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Tra_Aviation\"/>
    </mc:Choice>
  </mc:AlternateContent>
  <bookViews>
    <workbookView xWindow="14415" yWindow="15" windowWidth="6075" windowHeight="7170" tabRatio="880"/>
  </bookViews>
  <sheets>
    <sheet name="cover" sheetId="146" r:id="rId1"/>
    <sheet name="EU27" sheetId="180" r:id="rId2"/>
    <sheet name="AT" sheetId="181" r:id="rId3"/>
    <sheet name="BE" sheetId="182" r:id="rId4"/>
    <sheet name="BG" sheetId="183" r:id="rId5"/>
    <sheet name="CY" sheetId="184" r:id="rId6"/>
    <sheet name="CZ" sheetId="185" r:id="rId7"/>
    <sheet name="DE" sheetId="186" r:id="rId8"/>
    <sheet name="DK" sheetId="187" r:id="rId9"/>
    <sheet name="EE" sheetId="188" r:id="rId10"/>
    <sheet name="EL" sheetId="189" r:id="rId11"/>
    <sheet name="ES" sheetId="190" r:id="rId12"/>
    <sheet name="FI" sheetId="191" r:id="rId13"/>
    <sheet name="FR" sheetId="192" r:id="rId14"/>
    <sheet name="HR" sheetId="193" r:id="rId15"/>
    <sheet name="HU" sheetId="194" r:id="rId16"/>
    <sheet name="IE" sheetId="195" r:id="rId17"/>
    <sheet name="IT" sheetId="196" r:id="rId18"/>
    <sheet name="LT" sheetId="197" r:id="rId19"/>
    <sheet name="LU" sheetId="198" r:id="rId20"/>
    <sheet name="LV" sheetId="199" r:id="rId21"/>
    <sheet name="MT" sheetId="200" r:id="rId22"/>
    <sheet name="NL" sheetId="201" r:id="rId23"/>
    <sheet name="PL" sheetId="202" r:id="rId24"/>
    <sheet name="PT" sheetId="203" r:id="rId25"/>
    <sheet name="RO" sheetId="204" r:id="rId26"/>
    <sheet name="SE" sheetId="205" r:id="rId27"/>
    <sheet name="SI" sheetId="206" r:id="rId28"/>
    <sheet name="SK" sheetId="207" r:id="rId29"/>
  </sheets>
  <definedNames>
    <definedName name="_xlnm.Print_Area" localSheetId="2">AT!$A$1:$V$1</definedName>
    <definedName name="_xlnm.Print_Area" localSheetId="3">BE!$A$1:$V$1</definedName>
    <definedName name="_xlnm.Print_Area" localSheetId="4">BG!$A$1:$V$1</definedName>
    <definedName name="_xlnm.Print_Area" localSheetId="5">CY!$A$1:$V$1</definedName>
    <definedName name="_xlnm.Print_Area" localSheetId="6">CZ!$A$1:$V$1</definedName>
    <definedName name="_xlnm.Print_Area" localSheetId="7">DE!$A$1:$V$1</definedName>
    <definedName name="_xlnm.Print_Area" localSheetId="8">DK!$A$1:$V$1</definedName>
    <definedName name="_xlnm.Print_Area" localSheetId="9">EE!$A$1:$V$1</definedName>
    <definedName name="_xlnm.Print_Area" localSheetId="10">EL!$A$1:$V$1</definedName>
    <definedName name="_xlnm.Print_Area" localSheetId="11">ES!$A$1:$V$1</definedName>
    <definedName name="_xlnm.Print_Area" localSheetId="1">'EU27'!$A$1:$V$1</definedName>
    <definedName name="_xlnm.Print_Area" localSheetId="12">FI!$A$1:$V$1</definedName>
    <definedName name="_xlnm.Print_Area" localSheetId="13">FR!$A$1:$V$1</definedName>
    <definedName name="_xlnm.Print_Area" localSheetId="14">HR!$A$1:$V$1</definedName>
    <definedName name="_xlnm.Print_Area" localSheetId="15">HU!$A$1:$V$1</definedName>
    <definedName name="_xlnm.Print_Area" localSheetId="16">IE!$A$1:$V$1</definedName>
    <definedName name="_xlnm.Print_Area" localSheetId="17">IT!$A$1:$V$1</definedName>
    <definedName name="_xlnm.Print_Area" localSheetId="18">LT!$A$1:$V$1</definedName>
    <definedName name="_xlnm.Print_Area" localSheetId="19">LU!$A$1:$V$1</definedName>
    <definedName name="_xlnm.Print_Area" localSheetId="20">LV!$A$1:$V$1</definedName>
    <definedName name="_xlnm.Print_Area" localSheetId="21">MT!$A$1:$V$1</definedName>
    <definedName name="_xlnm.Print_Area" localSheetId="22">NL!$A$1:$V$1</definedName>
    <definedName name="_xlnm.Print_Area" localSheetId="23">PL!$A$1:$V$1</definedName>
    <definedName name="_xlnm.Print_Area" localSheetId="24">PT!$A$1:$V$1</definedName>
    <definedName name="_xlnm.Print_Area" localSheetId="25">RO!$A$1:$V$1</definedName>
    <definedName name="_xlnm.Print_Area" localSheetId="26">SE!$A$1:$V$1</definedName>
    <definedName name="_xlnm.Print_Area" localSheetId="27">SI!$A$1:$V$1</definedName>
    <definedName name="_xlnm.Print_Area" localSheetId="28">SK!$A$1:$V$1</definedName>
    <definedName name="_xlnm.Print_Titles" localSheetId="2">AT!$1:$1</definedName>
    <definedName name="_xlnm.Print_Titles" localSheetId="3">BE!$1:$1</definedName>
    <definedName name="_xlnm.Print_Titles" localSheetId="4">BG!$1:$1</definedName>
    <definedName name="_xlnm.Print_Titles" localSheetId="5">CY!$1:$1</definedName>
    <definedName name="_xlnm.Print_Titles" localSheetId="6">CZ!$1:$1</definedName>
    <definedName name="_xlnm.Print_Titles" localSheetId="7">DE!$1:$1</definedName>
    <definedName name="_xlnm.Print_Titles" localSheetId="8">DK!$1:$1</definedName>
    <definedName name="_xlnm.Print_Titles" localSheetId="9">EE!$1:$1</definedName>
    <definedName name="_xlnm.Print_Titles" localSheetId="10">EL!$1:$1</definedName>
    <definedName name="_xlnm.Print_Titles" localSheetId="11">ES!$1:$1</definedName>
    <definedName name="_xlnm.Print_Titles" localSheetId="1">'EU27'!$1:$1</definedName>
    <definedName name="_xlnm.Print_Titles" localSheetId="12">FI!$1:$1</definedName>
    <definedName name="_xlnm.Print_Titles" localSheetId="13">FR!$1:$1</definedName>
    <definedName name="_xlnm.Print_Titles" localSheetId="14">HR!$1:$1</definedName>
    <definedName name="_xlnm.Print_Titles" localSheetId="15">HU!$1:$1</definedName>
    <definedName name="_xlnm.Print_Titles" localSheetId="16">IE!$1:$1</definedName>
    <definedName name="_xlnm.Print_Titles" localSheetId="17">IT!$1:$1</definedName>
    <definedName name="_xlnm.Print_Titles" localSheetId="18">LT!$1:$1</definedName>
    <definedName name="_xlnm.Print_Titles" localSheetId="19">LU!$1:$1</definedName>
    <definedName name="_xlnm.Print_Titles" localSheetId="20">LV!$1:$1</definedName>
    <definedName name="_xlnm.Print_Titles" localSheetId="21">MT!$1:$1</definedName>
    <definedName name="_xlnm.Print_Titles" localSheetId="22">NL!$1:$1</definedName>
    <definedName name="_xlnm.Print_Titles" localSheetId="23">PL!$1:$1</definedName>
    <definedName name="_xlnm.Print_Titles" localSheetId="24">PT!$1:$1</definedName>
    <definedName name="_xlnm.Print_Titles" localSheetId="25">RO!$1:$1</definedName>
    <definedName name="_xlnm.Print_Titles" localSheetId="26">SE!$1:$1</definedName>
    <definedName name="_xlnm.Print_Titles" localSheetId="27">SI!$1:$1</definedName>
    <definedName name="_xlnm.Print_Titles" localSheetId="28">SK!$1:$1</definedName>
  </definedNames>
  <calcPr calcId="162913"/>
</workbook>
</file>

<file path=xl/calcChain.xml><?xml version="1.0" encoding="utf-8"?>
<calcChain xmlns="http://schemas.openxmlformats.org/spreadsheetml/2006/main">
  <c r="Q271" i="180" l="1"/>
  <c r="I271" i="180"/>
  <c r="AB270" i="180"/>
  <c r="W271" i="180" l="1"/>
  <c r="AE271" i="180"/>
  <c r="C272" i="180"/>
  <c r="K272" i="180"/>
  <c r="S272" i="180"/>
  <c r="AA272" i="180"/>
  <c r="AI272" i="180"/>
  <c r="C270" i="180"/>
  <c r="K270" i="180"/>
  <c r="S270" i="180"/>
  <c r="AA270" i="180"/>
  <c r="AI270" i="180"/>
  <c r="AA271" i="180"/>
  <c r="D272" i="180"/>
  <c r="O272" i="180"/>
  <c r="Y272" i="180"/>
  <c r="D270" i="180"/>
  <c r="L270" i="180"/>
  <c r="T270" i="180"/>
  <c r="B271" i="180"/>
  <c r="J271" i="180"/>
  <c r="R271" i="180"/>
  <c r="AB271" i="180"/>
  <c r="F272" i="180"/>
  <c r="P272" i="180"/>
  <c r="Z272" i="180"/>
  <c r="E272" i="180"/>
  <c r="M272" i="180"/>
  <c r="U272" i="180"/>
  <c r="AC272" i="180"/>
  <c r="E270" i="180"/>
  <c r="M270" i="180"/>
  <c r="U270" i="180"/>
  <c r="AC270" i="180"/>
  <c r="C271" i="180"/>
  <c r="K271" i="180"/>
  <c r="S271" i="180"/>
  <c r="AD271" i="180"/>
  <c r="G272" i="180"/>
  <c r="Q272" i="180"/>
  <c r="AB272" i="180"/>
  <c r="F270" i="180"/>
  <c r="N270" i="180"/>
  <c r="V270" i="180"/>
  <c r="AD270" i="180"/>
  <c r="D271" i="180"/>
  <c r="L271" i="180"/>
  <c r="T271" i="180"/>
  <c r="AF271" i="180"/>
  <c r="H272" i="180"/>
  <c r="R272" i="180"/>
  <c r="AD272" i="180"/>
  <c r="G270" i="180"/>
  <c r="O270" i="180"/>
  <c r="W270" i="180"/>
  <c r="AE270" i="180"/>
  <c r="E271" i="180"/>
  <c r="M271" i="180"/>
  <c r="V271" i="180"/>
  <c r="AG271" i="180"/>
  <c r="I272" i="180"/>
  <c r="T272" i="180"/>
  <c r="AE272" i="180"/>
  <c r="H270" i="180"/>
  <c r="P270" i="180"/>
  <c r="X270" i="180"/>
  <c r="AF270" i="180"/>
  <c r="F271" i="180"/>
  <c r="N271" i="180"/>
  <c r="X271" i="180"/>
  <c r="AH271" i="180"/>
  <c r="J272" i="180"/>
  <c r="V272" i="180"/>
  <c r="AF272" i="180"/>
  <c r="U271" i="180"/>
  <c r="AC271" i="180"/>
  <c r="I270" i="180"/>
  <c r="Q270" i="180"/>
  <c r="Y270" i="180"/>
  <c r="AG270" i="180"/>
  <c r="G271" i="180"/>
  <c r="O271" i="180"/>
  <c r="Y271" i="180"/>
  <c r="AI271" i="180"/>
  <c r="AI269" i="180" s="1"/>
  <c r="L272" i="180"/>
  <c r="W272" i="180"/>
  <c r="AG272" i="180"/>
  <c r="B270" i="180"/>
  <c r="J270" i="180"/>
  <c r="R270" i="180"/>
  <c r="Z270" i="180"/>
  <c r="AH270" i="180"/>
  <c r="H271" i="180"/>
  <c r="P271" i="180"/>
  <c r="Z271" i="180"/>
  <c r="B272" i="180"/>
  <c r="N272" i="180"/>
  <c r="X272" i="180"/>
  <c r="AH272" i="180"/>
  <c r="AI254" i="180"/>
  <c r="AH254" i="180"/>
  <c r="AI253" i="180"/>
  <c r="AH253" i="180"/>
  <c r="AI210" i="180"/>
  <c r="AH210" i="180"/>
  <c r="AI209" i="180"/>
  <c r="AH209" i="180"/>
  <c r="AI208" i="180"/>
  <c r="AH208" i="180"/>
  <c r="AI206" i="180"/>
  <c r="AH206" i="180"/>
  <c r="AI205" i="180"/>
  <c r="AH205" i="180"/>
  <c r="AI204" i="180"/>
  <c r="AH204" i="180"/>
  <c r="AI133" i="180"/>
  <c r="AH133" i="180"/>
  <c r="AI132" i="180"/>
  <c r="AH132" i="180"/>
  <c r="AI131" i="180"/>
  <c r="AH131" i="180"/>
  <c r="AI129" i="180"/>
  <c r="AH129" i="180"/>
  <c r="AI128" i="180"/>
  <c r="AH128" i="180"/>
  <c r="AI127" i="180"/>
  <c r="AH127" i="180"/>
  <c r="AI111" i="180"/>
  <c r="AH111" i="180"/>
  <c r="AI110" i="180"/>
  <c r="AH110" i="180"/>
  <c r="AI109" i="180"/>
  <c r="AH109" i="180"/>
  <c r="AI107" i="180"/>
  <c r="AH107" i="180"/>
  <c r="AI106" i="180"/>
  <c r="AH106" i="180"/>
  <c r="AI105" i="180"/>
  <c r="AH105" i="180"/>
  <c r="AI101" i="180"/>
  <c r="AH101" i="180"/>
  <c r="AI100" i="180"/>
  <c r="AH100" i="180"/>
  <c r="AI99" i="180"/>
  <c r="AH99" i="180"/>
  <c r="AI97" i="180"/>
  <c r="AH97" i="180"/>
  <c r="AI96" i="180"/>
  <c r="AH96" i="180"/>
  <c r="AI95" i="180"/>
  <c r="AH95" i="180"/>
  <c r="AI81" i="180"/>
  <c r="AH81" i="180"/>
  <c r="AI80" i="180"/>
  <c r="AH80" i="180"/>
  <c r="AI79" i="180"/>
  <c r="AH79" i="180"/>
  <c r="AI77" i="180"/>
  <c r="AH77" i="180"/>
  <c r="AI76" i="180"/>
  <c r="AH76" i="180"/>
  <c r="AI75" i="180"/>
  <c r="AH75" i="180"/>
  <c r="AI51" i="180"/>
  <c r="AH51" i="180"/>
  <c r="AH174" i="180" s="1"/>
  <c r="AI50" i="180"/>
  <c r="AI173" i="180" s="1"/>
  <c r="AH50" i="180"/>
  <c r="AH239" i="180" s="1"/>
  <c r="AI49" i="180"/>
  <c r="AH49" i="180"/>
  <c r="AI47" i="180"/>
  <c r="AH47" i="180"/>
  <c r="AI46" i="180"/>
  <c r="AH46" i="180"/>
  <c r="AH235" i="180" s="1"/>
  <c r="AI45" i="180"/>
  <c r="AI234" i="180" s="1"/>
  <c r="AH45" i="180"/>
  <c r="AI31" i="180"/>
  <c r="AH31" i="180"/>
  <c r="AI30" i="180"/>
  <c r="AH30" i="180"/>
  <c r="AI29" i="180"/>
  <c r="AH29" i="180"/>
  <c r="AI27" i="180"/>
  <c r="AH27" i="180"/>
  <c r="AI26" i="180"/>
  <c r="AH26" i="180"/>
  <c r="AI25" i="180"/>
  <c r="AH25" i="180"/>
  <c r="AI11" i="180"/>
  <c r="AI164" i="180" s="1"/>
  <c r="AH11" i="180"/>
  <c r="AH230" i="180" s="1"/>
  <c r="AI10" i="180"/>
  <c r="AH10" i="180"/>
  <c r="AI9" i="180"/>
  <c r="AH9" i="180"/>
  <c r="AI7" i="180"/>
  <c r="AH7" i="180"/>
  <c r="AI6" i="180"/>
  <c r="AH6" i="180"/>
  <c r="AI5" i="180"/>
  <c r="AH5" i="180"/>
  <c r="AI278" i="181"/>
  <c r="AI290" i="181" s="1"/>
  <c r="AH278" i="181"/>
  <c r="AH290" i="181" s="1"/>
  <c r="AI277" i="181"/>
  <c r="AI289" i="181" s="1"/>
  <c r="AH277" i="181"/>
  <c r="AH289" i="181" s="1"/>
  <c r="AI276" i="181"/>
  <c r="AI288" i="181" s="1"/>
  <c r="AH276" i="181"/>
  <c r="AH288" i="181" s="1"/>
  <c r="AI269" i="181"/>
  <c r="AH269" i="181"/>
  <c r="AI240" i="181"/>
  <c r="AH240" i="181"/>
  <c r="AI239" i="181"/>
  <c r="AH239" i="181"/>
  <c r="AI238" i="181"/>
  <c r="AH238" i="181"/>
  <c r="AI236" i="181"/>
  <c r="AH236" i="181"/>
  <c r="AI235" i="181"/>
  <c r="AH235" i="181"/>
  <c r="AI234" i="181"/>
  <c r="AH234" i="181"/>
  <c r="AI230" i="181"/>
  <c r="AH230" i="181"/>
  <c r="AI229" i="181"/>
  <c r="AH229" i="181"/>
  <c r="AI228" i="181"/>
  <c r="AH228" i="181"/>
  <c r="AI226" i="181"/>
  <c r="AH226" i="181"/>
  <c r="AI225" i="181"/>
  <c r="AH225" i="181"/>
  <c r="AI224" i="181"/>
  <c r="AH224" i="181"/>
  <c r="AI220" i="181"/>
  <c r="AH220" i="181"/>
  <c r="AI219" i="181"/>
  <c r="AH219" i="181"/>
  <c r="AI218" i="181"/>
  <c r="AH218" i="181"/>
  <c r="AI216" i="181"/>
  <c r="AH216" i="181"/>
  <c r="AI215" i="181"/>
  <c r="AH215" i="181"/>
  <c r="AI214" i="181"/>
  <c r="AH214" i="181"/>
  <c r="AI207" i="181"/>
  <c r="AH207" i="181"/>
  <c r="AI203" i="181"/>
  <c r="AH203" i="181"/>
  <c r="AI202" i="181"/>
  <c r="AI258" i="181" s="1"/>
  <c r="AI262" i="181" s="1"/>
  <c r="AH202" i="181"/>
  <c r="AH258" i="181" s="1"/>
  <c r="AI201" i="181"/>
  <c r="AI257" i="181" s="1"/>
  <c r="AH201" i="181"/>
  <c r="AH257" i="181" s="1"/>
  <c r="AI174" i="181"/>
  <c r="AH174" i="181"/>
  <c r="AI173" i="181"/>
  <c r="AH173" i="181"/>
  <c r="AI172" i="181"/>
  <c r="AH172" i="181"/>
  <c r="AI170" i="181"/>
  <c r="AH170" i="181"/>
  <c r="AI169" i="181"/>
  <c r="AH169" i="181"/>
  <c r="AI168" i="181"/>
  <c r="AH168" i="181"/>
  <c r="AI164" i="181"/>
  <c r="AH164" i="181"/>
  <c r="AI163" i="181"/>
  <c r="AH163" i="181"/>
  <c r="AI162" i="181"/>
  <c r="AH162" i="181"/>
  <c r="AI160" i="181"/>
  <c r="AH160" i="181"/>
  <c r="AI159" i="181"/>
  <c r="AH159" i="181"/>
  <c r="AI158" i="181"/>
  <c r="AH158" i="181"/>
  <c r="AI143" i="181"/>
  <c r="AI194" i="181" s="1"/>
  <c r="AH143" i="181"/>
  <c r="AH194" i="181" s="1"/>
  <c r="AI142" i="181"/>
  <c r="AI193" i="181" s="1"/>
  <c r="AH142" i="181"/>
  <c r="AH193" i="181" s="1"/>
  <c r="AI141" i="181"/>
  <c r="AI192" i="181" s="1"/>
  <c r="AH141" i="181"/>
  <c r="AH192" i="181" s="1"/>
  <c r="AI139" i="181"/>
  <c r="AI190" i="181" s="1"/>
  <c r="AH139" i="181"/>
  <c r="AH190" i="181" s="1"/>
  <c r="AI138" i="181"/>
  <c r="AI189" i="181" s="1"/>
  <c r="AH138" i="181"/>
  <c r="AH189" i="181" s="1"/>
  <c r="AI137" i="181"/>
  <c r="AI188" i="181" s="1"/>
  <c r="AH137" i="181"/>
  <c r="AH188" i="181" s="1"/>
  <c r="AI130" i="181"/>
  <c r="AH130" i="181"/>
  <c r="AI126" i="181"/>
  <c r="AH126" i="181"/>
  <c r="AI125" i="181"/>
  <c r="AH125" i="181"/>
  <c r="AI124" i="181"/>
  <c r="AH124" i="181"/>
  <c r="AI121" i="181"/>
  <c r="AH121" i="181"/>
  <c r="AI120" i="181"/>
  <c r="AH120" i="181"/>
  <c r="AI119" i="181"/>
  <c r="AH119" i="181"/>
  <c r="AI117" i="181"/>
  <c r="AH117" i="181"/>
  <c r="AI116" i="181"/>
  <c r="AH116" i="181"/>
  <c r="AI115" i="181"/>
  <c r="AH115" i="181"/>
  <c r="AI108" i="181"/>
  <c r="AH108" i="181"/>
  <c r="AI104" i="181"/>
  <c r="AH104" i="181"/>
  <c r="AI98" i="181"/>
  <c r="AH98" i="181"/>
  <c r="AI94" i="181"/>
  <c r="AH94" i="181"/>
  <c r="AI91" i="181"/>
  <c r="AH91" i="181"/>
  <c r="AI90" i="181"/>
  <c r="AH90" i="181"/>
  <c r="AI89" i="181"/>
  <c r="AH89" i="181"/>
  <c r="AI87" i="181"/>
  <c r="AH87" i="181"/>
  <c r="AH284" i="181" s="1"/>
  <c r="AI86" i="181"/>
  <c r="AH86" i="181"/>
  <c r="AI85" i="181"/>
  <c r="AH85" i="181"/>
  <c r="AI78" i="181"/>
  <c r="AH78" i="181"/>
  <c r="AI74" i="181"/>
  <c r="AH74" i="181"/>
  <c r="AI71" i="181"/>
  <c r="AH71" i="181"/>
  <c r="AI70" i="181"/>
  <c r="AH70" i="181"/>
  <c r="AI69" i="181"/>
  <c r="AH69" i="181"/>
  <c r="AI67" i="181"/>
  <c r="AH67" i="181"/>
  <c r="AI66" i="181"/>
  <c r="AH66" i="181"/>
  <c r="AI65" i="181"/>
  <c r="AH65" i="181"/>
  <c r="AI61" i="181"/>
  <c r="AH61" i="181"/>
  <c r="AI60" i="181"/>
  <c r="AH60" i="181"/>
  <c r="AI59" i="181"/>
  <c r="AH59" i="181"/>
  <c r="AI57" i="181"/>
  <c r="AH57" i="181"/>
  <c r="AI56" i="181"/>
  <c r="AH56" i="181"/>
  <c r="AI55" i="181"/>
  <c r="AH55" i="181"/>
  <c r="AI48" i="181"/>
  <c r="AH48" i="181"/>
  <c r="AI44" i="181"/>
  <c r="AH44" i="181"/>
  <c r="AI28" i="181"/>
  <c r="AH28" i="181"/>
  <c r="AI24" i="181"/>
  <c r="AH24" i="181"/>
  <c r="AI8" i="181"/>
  <c r="AI20" i="181" s="1"/>
  <c r="AH8" i="181"/>
  <c r="AI4" i="181"/>
  <c r="AI14" i="181" s="1"/>
  <c r="AH4" i="181"/>
  <c r="AI288" i="182"/>
  <c r="AH288" i="182"/>
  <c r="AI278" i="182"/>
  <c r="AI290" i="182" s="1"/>
  <c r="AH278" i="182"/>
  <c r="AH290" i="182" s="1"/>
  <c r="AI277" i="182"/>
  <c r="AI289" i="182" s="1"/>
  <c r="AH277" i="182"/>
  <c r="AH289" i="182" s="1"/>
  <c r="AI276" i="182"/>
  <c r="AH276" i="182"/>
  <c r="AI269" i="182"/>
  <c r="AH269" i="182"/>
  <c r="AI264" i="182"/>
  <c r="AH264" i="182"/>
  <c r="AI248" i="182"/>
  <c r="AH248" i="182"/>
  <c r="AI244" i="182"/>
  <c r="AH244" i="182"/>
  <c r="AI240" i="182"/>
  <c r="AH240" i="182"/>
  <c r="AI239" i="182"/>
  <c r="AH239" i="182"/>
  <c r="AI238" i="182"/>
  <c r="AH238" i="182"/>
  <c r="AI236" i="182"/>
  <c r="AH236" i="182"/>
  <c r="AI235" i="182"/>
  <c r="AH235" i="182"/>
  <c r="AI234" i="182"/>
  <c r="AH234" i="182"/>
  <c r="AI230" i="182"/>
  <c r="AH230" i="182"/>
  <c r="AI229" i="182"/>
  <c r="AH229" i="182"/>
  <c r="AI228" i="182"/>
  <c r="AH228" i="182"/>
  <c r="AI226" i="182"/>
  <c r="AH226" i="182"/>
  <c r="AI225" i="182"/>
  <c r="AH225" i="182"/>
  <c r="AI224" i="182"/>
  <c r="AH224" i="182"/>
  <c r="AI220" i="182"/>
  <c r="AH220" i="182"/>
  <c r="AI219" i="182"/>
  <c r="AH219" i="182"/>
  <c r="AI218" i="182"/>
  <c r="AH218" i="182"/>
  <c r="AI216" i="182"/>
  <c r="AH216" i="182"/>
  <c r="AI215" i="182"/>
  <c r="AH215" i="182"/>
  <c r="AI214" i="182"/>
  <c r="AH214" i="182"/>
  <c r="AI207" i="182"/>
  <c r="AH207" i="182"/>
  <c r="AI203" i="182"/>
  <c r="AH203" i="182"/>
  <c r="AI202" i="182"/>
  <c r="AI258" i="182" s="1"/>
  <c r="AI262" i="182" s="1"/>
  <c r="AH202" i="182"/>
  <c r="AH258" i="182" s="1"/>
  <c r="AI201" i="182"/>
  <c r="AI257" i="182" s="1"/>
  <c r="AH201" i="182"/>
  <c r="AH257" i="182" s="1"/>
  <c r="AI182" i="182"/>
  <c r="AH182" i="182"/>
  <c r="AI178" i="182"/>
  <c r="AH178" i="182"/>
  <c r="AI174" i="182"/>
  <c r="AH174" i="182"/>
  <c r="AI173" i="182"/>
  <c r="AH173" i="182"/>
  <c r="AI172" i="182"/>
  <c r="AH172" i="182"/>
  <c r="AI170" i="182"/>
  <c r="AH170" i="182"/>
  <c r="AI169" i="182"/>
  <c r="AH169" i="182"/>
  <c r="AI168" i="182"/>
  <c r="AH168" i="182"/>
  <c r="AI164" i="182"/>
  <c r="AH164" i="182"/>
  <c r="AI163" i="182"/>
  <c r="AH163" i="182"/>
  <c r="AI162" i="182"/>
  <c r="AH162" i="182"/>
  <c r="AI160" i="182"/>
  <c r="AH160" i="182"/>
  <c r="AI159" i="182"/>
  <c r="AH159" i="182"/>
  <c r="AI158" i="182"/>
  <c r="AH158" i="182"/>
  <c r="AI143" i="182"/>
  <c r="AI194" i="182" s="1"/>
  <c r="AH143" i="182"/>
  <c r="AH194" i="182" s="1"/>
  <c r="AI142" i="182"/>
  <c r="AI193" i="182" s="1"/>
  <c r="AH142" i="182"/>
  <c r="AH193" i="182" s="1"/>
  <c r="AI141" i="182"/>
  <c r="AI192" i="182" s="1"/>
  <c r="AH141" i="182"/>
  <c r="AH192" i="182" s="1"/>
  <c r="AI139" i="182"/>
  <c r="AI190" i="182" s="1"/>
  <c r="AH139" i="182"/>
  <c r="AH190" i="182" s="1"/>
  <c r="AI138" i="182"/>
  <c r="AI189" i="182" s="1"/>
  <c r="AH138" i="182"/>
  <c r="AH189" i="182" s="1"/>
  <c r="AI137" i="182"/>
  <c r="AI188" i="182" s="1"/>
  <c r="AH137" i="182"/>
  <c r="AH188" i="182" s="1"/>
  <c r="AI130" i="182"/>
  <c r="AH130" i="182"/>
  <c r="AI126" i="182"/>
  <c r="AH126" i="182"/>
  <c r="AI125" i="182"/>
  <c r="AI198" i="182" s="1"/>
  <c r="AH125" i="182"/>
  <c r="AH198" i="182" s="1"/>
  <c r="AI124" i="182"/>
  <c r="AI197" i="182" s="1"/>
  <c r="AH124" i="182"/>
  <c r="AH197" i="182" s="1"/>
  <c r="AI121" i="182"/>
  <c r="AH121" i="182"/>
  <c r="AI120" i="182"/>
  <c r="AH120" i="182"/>
  <c r="AI119" i="182"/>
  <c r="AH119" i="182"/>
  <c r="AI117" i="182"/>
  <c r="AH117" i="182"/>
  <c r="AI116" i="182"/>
  <c r="AH116" i="182"/>
  <c r="AI115" i="182"/>
  <c r="AH115" i="182"/>
  <c r="AI108" i="182"/>
  <c r="AH108" i="182"/>
  <c r="AI104" i="182"/>
  <c r="AH104" i="182"/>
  <c r="AI98" i="182"/>
  <c r="AH98" i="182"/>
  <c r="AI94" i="182"/>
  <c r="AH94" i="182"/>
  <c r="AI91" i="182"/>
  <c r="AH91" i="182"/>
  <c r="AI90" i="182"/>
  <c r="AH90" i="182"/>
  <c r="AI89" i="182"/>
  <c r="AH89" i="182"/>
  <c r="AI87" i="182"/>
  <c r="AH87" i="182"/>
  <c r="AI86" i="182"/>
  <c r="AH86" i="182"/>
  <c r="AI85" i="182"/>
  <c r="AI282" i="182" s="1"/>
  <c r="AH85" i="182"/>
  <c r="AH282" i="182" s="1"/>
  <c r="AI78" i="182"/>
  <c r="AH78" i="182"/>
  <c r="AI74" i="182"/>
  <c r="AH74" i="182"/>
  <c r="AI71" i="182"/>
  <c r="AH71" i="182"/>
  <c r="AI70" i="182"/>
  <c r="AH70" i="182"/>
  <c r="AI69" i="182"/>
  <c r="AH69" i="182"/>
  <c r="AI67" i="182"/>
  <c r="AH67" i="182"/>
  <c r="AI66" i="182"/>
  <c r="AH66" i="182"/>
  <c r="AI65" i="182"/>
  <c r="AH65" i="182"/>
  <c r="AI61" i="182"/>
  <c r="AH61" i="182"/>
  <c r="AI60" i="182"/>
  <c r="AH60" i="182"/>
  <c r="AI59" i="182"/>
  <c r="AH59" i="182"/>
  <c r="AI57" i="182"/>
  <c r="AH57" i="182"/>
  <c r="AI56" i="182"/>
  <c r="AH56" i="182"/>
  <c r="AI55" i="182"/>
  <c r="AH55" i="182"/>
  <c r="AI48" i="182"/>
  <c r="AH48" i="182"/>
  <c r="AI44" i="182"/>
  <c r="AH44" i="182"/>
  <c r="AI39" i="182"/>
  <c r="AH39" i="182"/>
  <c r="AI35" i="182"/>
  <c r="AH35" i="182"/>
  <c r="AI28" i="182"/>
  <c r="AH28" i="182"/>
  <c r="AH40" i="182" s="1"/>
  <c r="AI24" i="182"/>
  <c r="AH24" i="182"/>
  <c r="AH34" i="182" s="1"/>
  <c r="AI19" i="182"/>
  <c r="AH19" i="182"/>
  <c r="AI15" i="182"/>
  <c r="AH15" i="182"/>
  <c r="AI8" i="182"/>
  <c r="AI20" i="182" s="1"/>
  <c r="AH8" i="182"/>
  <c r="AH18" i="182" s="1"/>
  <c r="AI4" i="182"/>
  <c r="AI14" i="182" s="1"/>
  <c r="AH4" i="182"/>
  <c r="AI278" i="183"/>
  <c r="AI290" i="183" s="1"/>
  <c r="AH278" i="183"/>
  <c r="AH290" i="183" s="1"/>
  <c r="AI277" i="183"/>
  <c r="AI289" i="183" s="1"/>
  <c r="AH277" i="183"/>
  <c r="AH289" i="183" s="1"/>
  <c r="AI276" i="183"/>
  <c r="AI288" i="183" s="1"/>
  <c r="AH276" i="183"/>
  <c r="AH288" i="183" s="1"/>
  <c r="AI269" i="183"/>
  <c r="AH269" i="183"/>
  <c r="AI264" i="183"/>
  <c r="AH264" i="183"/>
  <c r="AI248" i="183"/>
  <c r="AH248" i="183"/>
  <c r="AI240" i="183"/>
  <c r="AH240" i="183"/>
  <c r="AI239" i="183"/>
  <c r="AH239" i="183"/>
  <c r="AI238" i="183"/>
  <c r="AH238" i="183"/>
  <c r="AI236" i="183"/>
  <c r="AH236" i="183"/>
  <c r="AI235" i="183"/>
  <c r="AH235" i="183"/>
  <c r="AI234" i="183"/>
  <c r="AH234" i="183"/>
  <c r="AI230" i="183"/>
  <c r="AH230" i="183"/>
  <c r="AI229" i="183"/>
  <c r="AH229" i="183"/>
  <c r="AI228" i="183"/>
  <c r="AH228" i="183"/>
  <c r="AI226" i="183"/>
  <c r="AH226" i="183"/>
  <c r="AI225" i="183"/>
  <c r="AH225" i="183"/>
  <c r="AI224" i="183"/>
  <c r="AH224" i="183"/>
  <c r="AI220" i="183"/>
  <c r="AH220" i="183"/>
  <c r="AI219" i="183"/>
  <c r="AH219" i="183"/>
  <c r="AI218" i="183"/>
  <c r="AH218" i="183"/>
  <c r="AI216" i="183"/>
  <c r="AH216" i="183"/>
  <c r="AI215" i="183"/>
  <c r="AH215" i="183"/>
  <c r="AI214" i="183"/>
  <c r="AH214" i="183"/>
  <c r="AI207" i="183"/>
  <c r="AH207" i="183"/>
  <c r="AI203" i="183"/>
  <c r="AH203" i="183"/>
  <c r="AI202" i="183"/>
  <c r="AI258" i="183" s="1"/>
  <c r="AH202" i="183"/>
  <c r="AI201" i="183"/>
  <c r="AI257" i="183" s="1"/>
  <c r="AH201" i="183"/>
  <c r="AH257" i="183" s="1"/>
  <c r="AI182" i="183"/>
  <c r="AH182" i="183"/>
  <c r="AI174" i="183"/>
  <c r="AH174" i="183"/>
  <c r="AI173" i="183"/>
  <c r="AH173" i="183"/>
  <c r="AI172" i="183"/>
  <c r="AH172" i="183"/>
  <c r="AI170" i="183"/>
  <c r="AH170" i="183"/>
  <c r="AI169" i="183"/>
  <c r="AH169" i="183"/>
  <c r="AI168" i="183"/>
  <c r="AH168" i="183"/>
  <c r="AI164" i="183"/>
  <c r="AH164" i="183"/>
  <c r="AI163" i="183"/>
  <c r="AH163" i="183"/>
  <c r="AI162" i="183"/>
  <c r="AH162" i="183"/>
  <c r="AI160" i="183"/>
  <c r="AH160" i="183"/>
  <c r="AI159" i="183"/>
  <c r="AH159" i="183"/>
  <c r="AI158" i="183"/>
  <c r="AH158" i="183"/>
  <c r="AI143" i="183"/>
  <c r="AI194" i="183" s="1"/>
  <c r="AH143" i="183"/>
  <c r="AH194" i="183" s="1"/>
  <c r="AI142" i="183"/>
  <c r="AI193" i="183" s="1"/>
  <c r="AH142" i="183"/>
  <c r="AH193" i="183" s="1"/>
  <c r="AI141" i="183"/>
  <c r="AI192" i="183" s="1"/>
  <c r="AH141" i="183"/>
  <c r="AH192" i="183" s="1"/>
  <c r="AI139" i="183"/>
  <c r="AI190" i="183" s="1"/>
  <c r="AH139" i="183"/>
  <c r="AH190" i="183" s="1"/>
  <c r="AI138" i="183"/>
  <c r="AI189" i="183" s="1"/>
  <c r="AH138" i="183"/>
  <c r="AH189" i="183" s="1"/>
  <c r="AI137" i="183"/>
  <c r="AI188" i="183" s="1"/>
  <c r="AH137" i="183"/>
  <c r="AH188" i="183" s="1"/>
  <c r="AI130" i="183"/>
  <c r="AH130" i="183"/>
  <c r="AI126" i="183"/>
  <c r="AH126" i="183"/>
  <c r="AI125" i="183"/>
  <c r="AH125" i="183"/>
  <c r="AI124" i="183"/>
  <c r="AH124" i="183"/>
  <c r="AI121" i="183"/>
  <c r="AH121" i="183"/>
  <c r="AI120" i="183"/>
  <c r="AH120" i="183"/>
  <c r="AI119" i="183"/>
  <c r="AH119" i="183"/>
  <c r="AI117" i="183"/>
  <c r="AH117" i="183"/>
  <c r="AI116" i="183"/>
  <c r="AH116" i="183"/>
  <c r="AI115" i="183"/>
  <c r="AH115" i="183"/>
  <c r="AI108" i="183"/>
  <c r="AH108" i="183"/>
  <c r="AI104" i="183"/>
  <c r="AH104" i="183"/>
  <c r="AI98" i="183"/>
  <c r="AH98" i="183"/>
  <c r="AI94" i="183"/>
  <c r="AH94" i="183"/>
  <c r="AI91" i="183"/>
  <c r="AH91" i="183"/>
  <c r="AI90" i="183"/>
  <c r="AH90" i="183"/>
  <c r="AI89" i="183"/>
  <c r="AH89" i="183"/>
  <c r="AI87" i="183"/>
  <c r="AH87" i="183"/>
  <c r="AI86" i="183"/>
  <c r="AH86" i="183"/>
  <c r="AI85" i="183"/>
  <c r="AH85" i="183"/>
  <c r="AI78" i="183"/>
  <c r="AH78" i="183"/>
  <c r="AI74" i="183"/>
  <c r="AH74" i="183"/>
  <c r="AI71" i="183"/>
  <c r="AH71" i="183"/>
  <c r="AI70" i="183"/>
  <c r="AH70" i="183"/>
  <c r="AI69" i="183"/>
  <c r="AH69" i="183"/>
  <c r="AI67" i="183"/>
  <c r="AH67" i="183"/>
  <c r="AI66" i="183"/>
  <c r="AH66" i="183"/>
  <c r="AI65" i="183"/>
  <c r="AH65" i="183"/>
  <c r="AI61" i="183"/>
  <c r="AH61" i="183"/>
  <c r="AI60" i="183"/>
  <c r="AH60" i="183"/>
  <c r="AI59" i="183"/>
  <c r="AH59" i="183"/>
  <c r="AI57" i="183"/>
  <c r="AH57" i="183"/>
  <c r="AI56" i="183"/>
  <c r="AH56" i="183"/>
  <c r="AI55" i="183"/>
  <c r="AH55" i="183"/>
  <c r="AI48" i="183"/>
  <c r="AH48" i="183"/>
  <c r="AI44" i="183"/>
  <c r="AI84" i="183" s="1"/>
  <c r="AH44" i="183"/>
  <c r="AH233" i="183" s="1"/>
  <c r="AI39" i="183"/>
  <c r="AH39" i="183"/>
  <c r="AI28" i="183"/>
  <c r="AH28" i="183"/>
  <c r="AI24" i="183"/>
  <c r="AH24" i="183"/>
  <c r="AH37" i="183" s="1"/>
  <c r="AI19" i="183"/>
  <c r="AH19" i="183"/>
  <c r="AI8" i="183"/>
  <c r="AI20" i="183" s="1"/>
  <c r="AH8" i="183"/>
  <c r="AI4" i="183"/>
  <c r="AH4" i="183"/>
  <c r="AI288" i="184"/>
  <c r="AH288" i="184"/>
  <c r="AI278" i="184"/>
  <c r="AI290" i="184" s="1"/>
  <c r="AH278" i="184"/>
  <c r="AH290" i="184" s="1"/>
  <c r="AI277" i="184"/>
  <c r="AI289" i="184" s="1"/>
  <c r="AH277" i="184"/>
  <c r="AH289" i="184" s="1"/>
  <c r="AI276" i="184"/>
  <c r="AH276" i="184"/>
  <c r="AI269" i="184"/>
  <c r="AH269" i="184"/>
  <c r="AI264" i="184"/>
  <c r="AH264" i="184"/>
  <c r="AI248" i="184"/>
  <c r="AH248" i="184"/>
  <c r="AI244" i="184"/>
  <c r="AH244" i="184"/>
  <c r="AI240" i="184"/>
  <c r="AH240" i="184"/>
  <c r="AI239" i="184"/>
  <c r="AH239" i="184"/>
  <c r="AI238" i="184"/>
  <c r="AH238" i="184"/>
  <c r="AI236" i="184"/>
  <c r="AH236" i="184"/>
  <c r="AI235" i="184"/>
  <c r="AH235" i="184"/>
  <c r="AI234" i="184"/>
  <c r="AH234" i="184"/>
  <c r="AI230" i="184"/>
  <c r="AH230" i="184"/>
  <c r="AI229" i="184"/>
  <c r="AH229" i="184"/>
  <c r="AI228" i="184"/>
  <c r="AH228" i="184"/>
  <c r="AI226" i="184"/>
  <c r="AH226" i="184"/>
  <c r="AI225" i="184"/>
  <c r="AH225" i="184"/>
  <c r="AI224" i="184"/>
  <c r="AH224" i="184"/>
  <c r="AI220" i="184"/>
  <c r="AH220" i="184"/>
  <c r="AI219" i="184"/>
  <c r="AH219" i="184"/>
  <c r="AI218" i="184"/>
  <c r="AH218" i="184"/>
  <c r="AI216" i="184"/>
  <c r="AH216" i="184"/>
  <c r="AI215" i="184"/>
  <c r="AH215" i="184"/>
  <c r="AI214" i="184"/>
  <c r="AH214" i="184"/>
  <c r="AI207" i="184"/>
  <c r="AH207" i="184"/>
  <c r="AI203" i="184"/>
  <c r="AH203" i="184"/>
  <c r="AI202" i="184"/>
  <c r="AI258" i="184" s="1"/>
  <c r="AH202" i="184"/>
  <c r="AH258" i="184" s="1"/>
  <c r="AI201" i="184"/>
  <c r="AI257" i="184" s="1"/>
  <c r="AH201" i="184"/>
  <c r="AH257" i="184" s="1"/>
  <c r="AI200" i="184"/>
  <c r="AI250" i="184" s="1"/>
  <c r="AI182" i="184"/>
  <c r="AH182" i="184"/>
  <c r="AI178" i="184"/>
  <c r="AH178" i="184"/>
  <c r="AI174" i="184"/>
  <c r="AH174" i="184"/>
  <c r="AI173" i="184"/>
  <c r="AH173" i="184"/>
  <c r="AI172" i="184"/>
  <c r="AH172" i="184"/>
  <c r="AI170" i="184"/>
  <c r="AH170" i="184"/>
  <c r="AI169" i="184"/>
  <c r="AH169" i="184"/>
  <c r="AI168" i="184"/>
  <c r="AH168" i="184"/>
  <c r="AI164" i="184"/>
  <c r="AH164" i="184"/>
  <c r="AI163" i="184"/>
  <c r="AH163" i="184"/>
  <c r="AI162" i="184"/>
  <c r="AH162" i="184"/>
  <c r="AI160" i="184"/>
  <c r="AH160" i="184"/>
  <c r="AI159" i="184"/>
  <c r="AH159" i="184"/>
  <c r="AI158" i="184"/>
  <c r="AH158" i="184"/>
  <c r="AI143" i="184"/>
  <c r="AI194" i="184" s="1"/>
  <c r="AH143" i="184"/>
  <c r="AH194" i="184" s="1"/>
  <c r="AI142" i="184"/>
  <c r="AI193" i="184" s="1"/>
  <c r="AH142" i="184"/>
  <c r="AH193" i="184" s="1"/>
  <c r="AI141" i="184"/>
  <c r="AI192" i="184" s="1"/>
  <c r="AH141" i="184"/>
  <c r="AH192" i="184" s="1"/>
  <c r="AI139" i="184"/>
  <c r="AI190" i="184" s="1"/>
  <c r="AH139" i="184"/>
  <c r="AH190" i="184" s="1"/>
  <c r="AI138" i="184"/>
  <c r="AI189" i="184" s="1"/>
  <c r="AH138" i="184"/>
  <c r="AH189" i="184" s="1"/>
  <c r="AI137" i="184"/>
  <c r="AI188" i="184" s="1"/>
  <c r="AH137" i="184"/>
  <c r="AH188" i="184" s="1"/>
  <c r="AI130" i="184"/>
  <c r="AH130" i="184"/>
  <c r="AI126" i="184"/>
  <c r="AH126" i="184"/>
  <c r="AI125" i="184"/>
  <c r="AI198" i="184" s="1"/>
  <c r="AH125" i="184"/>
  <c r="AI124" i="184"/>
  <c r="AH124" i="184"/>
  <c r="AI121" i="184"/>
  <c r="AH121" i="184"/>
  <c r="AI120" i="184"/>
  <c r="AH120" i="184"/>
  <c r="AI119" i="184"/>
  <c r="AH119" i="184"/>
  <c r="AI117" i="184"/>
  <c r="AH117" i="184"/>
  <c r="AI116" i="184"/>
  <c r="AH116" i="184"/>
  <c r="AI115" i="184"/>
  <c r="AH115" i="184"/>
  <c r="AI108" i="184"/>
  <c r="AH108" i="184"/>
  <c r="AI104" i="184"/>
  <c r="AH104" i="184"/>
  <c r="AI98" i="184"/>
  <c r="AH98" i="184"/>
  <c r="AI94" i="184"/>
  <c r="AH94" i="184"/>
  <c r="AH93" i="184" s="1"/>
  <c r="AI91" i="184"/>
  <c r="AH91" i="184"/>
  <c r="AI90" i="184"/>
  <c r="AH90" i="184"/>
  <c r="AI89" i="184"/>
  <c r="AH89" i="184"/>
  <c r="AI87" i="184"/>
  <c r="AH87" i="184"/>
  <c r="AI86" i="184"/>
  <c r="AH86" i="184"/>
  <c r="AI85" i="184"/>
  <c r="AI282" i="184" s="1"/>
  <c r="AH85" i="184"/>
  <c r="AH282" i="184" s="1"/>
  <c r="AI78" i="184"/>
  <c r="AH78" i="184"/>
  <c r="AI74" i="184"/>
  <c r="AH74" i="184"/>
  <c r="AI71" i="184"/>
  <c r="AH71" i="184"/>
  <c r="AI70" i="184"/>
  <c r="AH70" i="184"/>
  <c r="AI69" i="184"/>
  <c r="AH69" i="184"/>
  <c r="AI67" i="184"/>
  <c r="AH67" i="184"/>
  <c r="AI66" i="184"/>
  <c r="AH66" i="184"/>
  <c r="AI65" i="184"/>
  <c r="AH65" i="184"/>
  <c r="AI61" i="184"/>
  <c r="AH61" i="184"/>
  <c r="AI60" i="184"/>
  <c r="AH60" i="184"/>
  <c r="AI59" i="184"/>
  <c r="AH59" i="184"/>
  <c r="AI57" i="184"/>
  <c r="AH57" i="184"/>
  <c r="AI56" i="184"/>
  <c r="AH56" i="184"/>
  <c r="AI55" i="184"/>
  <c r="AH55" i="184"/>
  <c r="AI48" i="184"/>
  <c r="AH48" i="184"/>
  <c r="AI44" i="184"/>
  <c r="AI233" i="184" s="1"/>
  <c r="AH44" i="184"/>
  <c r="AI39" i="184"/>
  <c r="AH39" i="184"/>
  <c r="AI35" i="184"/>
  <c r="AH35" i="184"/>
  <c r="AI28" i="184"/>
  <c r="AH28" i="184"/>
  <c r="AH38" i="184" s="1"/>
  <c r="AI24" i="184"/>
  <c r="AH24" i="184"/>
  <c r="AI19" i="184"/>
  <c r="AH19" i="184"/>
  <c r="AI15" i="184"/>
  <c r="AH15" i="184"/>
  <c r="AI8" i="184"/>
  <c r="AH8" i="184"/>
  <c r="AH18" i="184" s="1"/>
  <c r="AI4" i="184"/>
  <c r="AH4" i="184"/>
  <c r="AI278" i="185"/>
  <c r="AI290" i="185" s="1"/>
  <c r="AH278" i="185"/>
  <c r="AI277" i="185"/>
  <c r="AI289" i="185" s="1"/>
  <c r="AH277" i="185"/>
  <c r="AH289" i="185" s="1"/>
  <c r="AI276" i="185"/>
  <c r="AI288" i="185" s="1"/>
  <c r="AH276" i="185"/>
  <c r="AH288" i="185" s="1"/>
  <c r="AI269" i="185"/>
  <c r="AH269" i="185"/>
  <c r="AI240" i="185"/>
  <c r="AH240" i="185"/>
  <c r="AI239" i="185"/>
  <c r="AH239" i="185"/>
  <c r="AI238" i="185"/>
  <c r="AH238" i="185"/>
  <c r="AI236" i="185"/>
  <c r="AH236" i="185"/>
  <c r="AI235" i="185"/>
  <c r="AH235" i="185"/>
  <c r="AI234" i="185"/>
  <c r="AH234" i="185"/>
  <c r="AI230" i="185"/>
  <c r="AH230" i="185"/>
  <c r="AI229" i="185"/>
  <c r="AH229" i="185"/>
  <c r="AI228" i="185"/>
  <c r="AH228" i="185"/>
  <c r="AI226" i="185"/>
  <c r="AH226" i="185"/>
  <c r="AI225" i="185"/>
  <c r="AH225" i="185"/>
  <c r="AI224" i="185"/>
  <c r="AH224" i="185"/>
  <c r="AI220" i="185"/>
  <c r="AH220" i="185"/>
  <c r="AI219" i="185"/>
  <c r="AH219" i="185"/>
  <c r="AI218" i="185"/>
  <c r="AH218" i="185"/>
  <c r="AI216" i="185"/>
  <c r="AH216" i="185"/>
  <c r="AI215" i="185"/>
  <c r="AH215" i="185"/>
  <c r="AI214" i="185"/>
  <c r="AH214" i="185"/>
  <c r="AI207" i="185"/>
  <c r="AH207" i="185"/>
  <c r="AI203" i="185"/>
  <c r="AH203" i="185"/>
  <c r="AI202" i="185"/>
  <c r="AI258" i="185" s="1"/>
  <c r="AH202" i="185"/>
  <c r="AH258" i="185" s="1"/>
  <c r="AH261" i="185" s="1"/>
  <c r="AI201" i="185"/>
  <c r="AI257" i="185" s="1"/>
  <c r="AH201" i="185"/>
  <c r="AH257" i="185" s="1"/>
  <c r="AI174" i="185"/>
  <c r="AH174" i="185"/>
  <c r="AI173" i="185"/>
  <c r="AH173" i="185"/>
  <c r="AI172" i="185"/>
  <c r="AH172" i="185"/>
  <c r="AI170" i="185"/>
  <c r="AH170" i="185"/>
  <c r="AI169" i="185"/>
  <c r="AH169" i="185"/>
  <c r="AI168" i="185"/>
  <c r="AH168" i="185"/>
  <c r="AI164" i="185"/>
  <c r="AH164" i="185"/>
  <c r="AI163" i="185"/>
  <c r="AH163" i="185"/>
  <c r="AI162" i="185"/>
  <c r="AH162" i="185"/>
  <c r="AI160" i="185"/>
  <c r="AH160" i="185"/>
  <c r="AI159" i="185"/>
  <c r="AH159" i="185"/>
  <c r="AI158" i="185"/>
  <c r="AH158" i="185"/>
  <c r="AI143" i="185"/>
  <c r="AI194" i="185" s="1"/>
  <c r="AH143" i="185"/>
  <c r="AH194" i="185" s="1"/>
  <c r="AI142" i="185"/>
  <c r="AI193" i="185" s="1"/>
  <c r="AH142" i="185"/>
  <c r="AH193" i="185" s="1"/>
  <c r="AI141" i="185"/>
  <c r="AI192" i="185" s="1"/>
  <c r="AH141" i="185"/>
  <c r="AH192" i="185" s="1"/>
  <c r="AI139" i="185"/>
  <c r="AI190" i="185" s="1"/>
  <c r="AH139" i="185"/>
  <c r="AH190" i="185" s="1"/>
  <c r="AI138" i="185"/>
  <c r="AI189" i="185" s="1"/>
  <c r="AH138" i="185"/>
  <c r="AH189" i="185" s="1"/>
  <c r="AI137" i="185"/>
  <c r="AI188" i="185" s="1"/>
  <c r="AH137" i="185"/>
  <c r="AH188" i="185" s="1"/>
  <c r="AI130" i="185"/>
  <c r="AH130" i="185"/>
  <c r="AI126" i="185"/>
  <c r="AH126" i="185"/>
  <c r="AI125" i="185"/>
  <c r="AH125" i="185"/>
  <c r="AI124" i="185"/>
  <c r="AH124" i="185"/>
  <c r="AI121" i="185"/>
  <c r="AH121" i="185"/>
  <c r="AI120" i="185"/>
  <c r="AH120" i="185"/>
  <c r="AI119" i="185"/>
  <c r="AH119" i="185"/>
  <c r="AI117" i="185"/>
  <c r="AH117" i="185"/>
  <c r="AI116" i="185"/>
  <c r="AH116" i="185"/>
  <c r="AI115" i="185"/>
  <c r="AH115" i="185"/>
  <c r="AI108" i="185"/>
  <c r="AH108" i="185"/>
  <c r="AI104" i="185"/>
  <c r="AH104" i="185"/>
  <c r="AH103" i="185" s="1"/>
  <c r="AI98" i="185"/>
  <c r="AH98" i="185"/>
  <c r="AI94" i="185"/>
  <c r="AH94" i="185"/>
  <c r="AI91" i="185"/>
  <c r="AH91" i="185"/>
  <c r="AI90" i="185"/>
  <c r="AH90" i="185"/>
  <c r="AI89" i="185"/>
  <c r="AH89" i="185"/>
  <c r="AI87" i="185"/>
  <c r="AH87" i="185"/>
  <c r="AI86" i="185"/>
  <c r="AH86" i="185"/>
  <c r="AI85" i="185"/>
  <c r="AH85" i="185"/>
  <c r="AI78" i="185"/>
  <c r="AH78" i="185"/>
  <c r="AI74" i="185"/>
  <c r="AH74" i="185"/>
  <c r="AI71" i="185"/>
  <c r="AH71" i="185"/>
  <c r="AI70" i="185"/>
  <c r="AH70" i="185"/>
  <c r="AI69" i="185"/>
  <c r="AH69" i="185"/>
  <c r="AI67" i="185"/>
  <c r="AH67" i="185"/>
  <c r="AI66" i="185"/>
  <c r="AH66" i="185"/>
  <c r="AI65" i="185"/>
  <c r="AH65" i="185"/>
  <c r="AI61" i="185"/>
  <c r="AH61" i="185"/>
  <c r="AI60" i="185"/>
  <c r="AH60" i="185"/>
  <c r="AI59" i="185"/>
  <c r="AH59" i="185"/>
  <c r="AI57" i="185"/>
  <c r="AH57" i="185"/>
  <c r="AI56" i="185"/>
  <c r="AH56" i="185"/>
  <c r="AI55" i="185"/>
  <c r="AH55" i="185"/>
  <c r="AI48" i="185"/>
  <c r="AH48" i="185"/>
  <c r="AI44" i="185"/>
  <c r="AH44" i="185"/>
  <c r="AI28" i="185"/>
  <c r="AH28" i="185"/>
  <c r="AH140" i="185" s="1"/>
  <c r="AH191" i="185" s="1"/>
  <c r="AI24" i="185"/>
  <c r="AI37" i="185" s="1"/>
  <c r="AH24" i="185"/>
  <c r="AH36" i="185" s="1"/>
  <c r="AI8" i="185"/>
  <c r="AH8" i="185"/>
  <c r="AH19" i="185" s="1"/>
  <c r="AI4" i="185"/>
  <c r="AH4" i="185"/>
  <c r="AH157" i="185" s="1"/>
  <c r="AI278" i="186"/>
  <c r="AI290" i="186" s="1"/>
  <c r="AH278" i="186"/>
  <c r="AH290" i="186" s="1"/>
  <c r="AI277" i="186"/>
  <c r="AI289" i="186" s="1"/>
  <c r="AH277" i="186"/>
  <c r="AH289" i="186" s="1"/>
  <c r="AI276" i="186"/>
  <c r="AI288" i="186" s="1"/>
  <c r="AH276" i="186"/>
  <c r="AH288" i="186" s="1"/>
  <c r="AI269" i="186"/>
  <c r="AH269" i="186"/>
  <c r="AI240" i="186"/>
  <c r="AH240" i="186"/>
  <c r="AI239" i="186"/>
  <c r="AH239" i="186"/>
  <c r="AI238" i="186"/>
  <c r="AH238" i="186"/>
  <c r="AI236" i="186"/>
  <c r="AH236" i="186"/>
  <c r="AI235" i="186"/>
  <c r="AH235" i="186"/>
  <c r="AI234" i="186"/>
  <c r="AH234" i="186"/>
  <c r="AI230" i="186"/>
  <c r="AH230" i="186"/>
  <c r="AI229" i="186"/>
  <c r="AH229" i="186"/>
  <c r="AI228" i="186"/>
  <c r="AH228" i="186"/>
  <c r="AI226" i="186"/>
  <c r="AH226" i="186"/>
  <c r="AI225" i="186"/>
  <c r="AH225" i="186"/>
  <c r="AI224" i="186"/>
  <c r="AH224" i="186"/>
  <c r="AI220" i="186"/>
  <c r="AH220" i="186"/>
  <c r="AI219" i="186"/>
  <c r="AH219" i="186"/>
  <c r="AI218" i="186"/>
  <c r="AH218" i="186"/>
  <c r="AI216" i="186"/>
  <c r="AH216" i="186"/>
  <c r="AI215" i="186"/>
  <c r="AH215" i="186"/>
  <c r="AI214" i="186"/>
  <c r="AH214" i="186"/>
  <c r="AI207" i="186"/>
  <c r="AH207" i="186"/>
  <c r="AI203" i="186"/>
  <c r="AH203" i="186"/>
  <c r="AI202" i="186"/>
  <c r="AI258" i="186" s="1"/>
  <c r="AH202" i="186"/>
  <c r="AH258" i="186" s="1"/>
  <c r="AH261" i="186" s="1"/>
  <c r="AI201" i="186"/>
  <c r="AI257" i="186" s="1"/>
  <c r="AH201" i="186"/>
  <c r="AH257" i="186" s="1"/>
  <c r="AI174" i="186"/>
  <c r="AH174" i="186"/>
  <c r="AI173" i="186"/>
  <c r="AH173" i="186"/>
  <c r="AI172" i="186"/>
  <c r="AH172" i="186"/>
  <c r="AI170" i="186"/>
  <c r="AH170" i="186"/>
  <c r="AI169" i="186"/>
  <c r="AH169" i="186"/>
  <c r="AI168" i="186"/>
  <c r="AH168" i="186"/>
  <c r="AI164" i="186"/>
  <c r="AH164" i="186"/>
  <c r="AI163" i="186"/>
  <c r="AH163" i="186"/>
  <c r="AI162" i="186"/>
  <c r="AH162" i="186"/>
  <c r="AI160" i="186"/>
  <c r="AH160" i="186"/>
  <c r="AI159" i="186"/>
  <c r="AH159" i="186"/>
  <c r="AI158" i="186"/>
  <c r="AH158" i="186"/>
  <c r="AI143" i="186"/>
  <c r="AI194" i="186" s="1"/>
  <c r="AH143" i="186"/>
  <c r="AH194" i="186" s="1"/>
  <c r="AI142" i="186"/>
  <c r="AI193" i="186" s="1"/>
  <c r="AH142" i="186"/>
  <c r="AH193" i="186" s="1"/>
  <c r="AI141" i="186"/>
  <c r="AI192" i="186" s="1"/>
  <c r="AH141" i="186"/>
  <c r="AH192" i="186" s="1"/>
  <c r="AI139" i="186"/>
  <c r="AI190" i="186" s="1"/>
  <c r="AH139" i="186"/>
  <c r="AH190" i="186" s="1"/>
  <c r="AI138" i="186"/>
  <c r="AI189" i="186" s="1"/>
  <c r="AH138" i="186"/>
  <c r="AH189" i="186" s="1"/>
  <c r="AI137" i="186"/>
  <c r="AI188" i="186" s="1"/>
  <c r="AH137" i="186"/>
  <c r="AH188" i="186" s="1"/>
  <c r="AI130" i="186"/>
  <c r="AH130" i="186"/>
  <c r="AI126" i="186"/>
  <c r="AH126" i="186"/>
  <c r="AI125" i="186"/>
  <c r="AH125" i="186"/>
  <c r="AI124" i="186"/>
  <c r="AH124" i="186"/>
  <c r="AI121" i="186"/>
  <c r="AH121" i="186"/>
  <c r="AI120" i="186"/>
  <c r="AH120" i="186"/>
  <c r="AI119" i="186"/>
  <c r="AH119" i="186"/>
  <c r="AI117" i="186"/>
  <c r="AH117" i="186"/>
  <c r="AI116" i="186"/>
  <c r="AH116" i="186"/>
  <c r="AI115" i="186"/>
  <c r="AH115" i="186"/>
  <c r="AI108" i="186"/>
  <c r="AH108" i="186"/>
  <c r="AI104" i="186"/>
  <c r="AH104" i="186"/>
  <c r="AI98" i="186"/>
  <c r="AH98" i="186"/>
  <c r="AI94" i="186"/>
  <c r="AH94" i="186"/>
  <c r="AI91" i="186"/>
  <c r="AH91" i="186"/>
  <c r="AI90" i="186"/>
  <c r="AH90" i="186"/>
  <c r="AI89" i="186"/>
  <c r="AH89" i="186"/>
  <c r="AI87" i="186"/>
  <c r="AH87" i="186"/>
  <c r="AI86" i="186"/>
  <c r="AH86" i="186"/>
  <c r="AH283" i="186" s="1"/>
  <c r="AI85" i="186"/>
  <c r="AH85" i="186"/>
  <c r="AH282" i="186" s="1"/>
  <c r="AI78" i="186"/>
  <c r="AH78" i="186"/>
  <c r="AI74" i="186"/>
  <c r="AH74" i="186"/>
  <c r="AI71" i="186"/>
  <c r="AH71" i="186"/>
  <c r="AI70" i="186"/>
  <c r="AH70" i="186"/>
  <c r="AI69" i="186"/>
  <c r="AH69" i="186"/>
  <c r="AI67" i="186"/>
  <c r="AH67" i="186"/>
  <c r="AI66" i="186"/>
  <c r="AH66" i="186"/>
  <c r="AI65" i="186"/>
  <c r="AH65" i="186"/>
  <c r="AI61" i="186"/>
  <c r="AH61" i="186"/>
  <c r="AI60" i="186"/>
  <c r="AH60" i="186"/>
  <c r="AI59" i="186"/>
  <c r="AH59" i="186"/>
  <c r="AI57" i="186"/>
  <c r="AH57" i="186"/>
  <c r="AI56" i="186"/>
  <c r="AH56" i="186"/>
  <c r="AI55" i="186"/>
  <c r="AH55" i="186"/>
  <c r="AI48" i="186"/>
  <c r="AH48" i="186"/>
  <c r="AH237" i="186" s="1"/>
  <c r="AI44" i="186"/>
  <c r="AH44" i="186"/>
  <c r="AI28" i="186"/>
  <c r="AI140" i="186" s="1"/>
  <c r="AI191" i="186" s="1"/>
  <c r="AH28" i="186"/>
  <c r="AH41" i="186" s="1"/>
  <c r="AI24" i="186"/>
  <c r="AI35" i="186" s="1"/>
  <c r="AH24" i="186"/>
  <c r="AI8" i="186"/>
  <c r="AH8" i="186"/>
  <c r="AI4" i="186"/>
  <c r="AH4" i="186"/>
  <c r="AI289" i="187"/>
  <c r="AI278" i="187"/>
  <c r="AI290" i="187" s="1"/>
  <c r="AH278" i="187"/>
  <c r="AH290" i="187" s="1"/>
  <c r="AI277" i="187"/>
  <c r="AH277" i="187"/>
  <c r="AH289" i="187" s="1"/>
  <c r="AI276" i="187"/>
  <c r="AI288" i="187" s="1"/>
  <c r="AH276" i="187"/>
  <c r="AH288" i="187" s="1"/>
  <c r="AI269" i="187"/>
  <c r="AH269" i="187"/>
  <c r="AI240" i="187"/>
  <c r="AH240" i="187"/>
  <c r="AI239" i="187"/>
  <c r="AH239" i="187"/>
  <c r="AI238" i="187"/>
  <c r="AH238" i="187"/>
  <c r="AI236" i="187"/>
  <c r="AH236" i="187"/>
  <c r="AI235" i="187"/>
  <c r="AH235" i="187"/>
  <c r="AI234" i="187"/>
  <c r="AH234" i="187"/>
  <c r="AI230" i="187"/>
  <c r="AH230" i="187"/>
  <c r="AI229" i="187"/>
  <c r="AH229" i="187"/>
  <c r="AI228" i="187"/>
  <c r="AH228" i="187"/>
  <c r="AI226" i="187"/>
  <c r="AH226" i="187"/>
  <c r="AI225" i="187"/>
  <c r="AH225" i="187"/>
  <c r="AI224" i="187"/>
  <c r="AH224" i="187"/>
  <c r="AI220" i="187"/>
  <c r="AH220" i="187"/>
  <c r="AI219" i="187"/>
  <c r="AH219" i="187"/>
  <c r="AI218" i="187"/>
  <c r="AH218" i="187"/>
  <c r="AI216" i="187"/>
  <c r="AH216" i="187"/>
  <c r="AI215" i="187"/>
  <c r="AH215" i="187"/>
  <c r="AI214" i="187"/>
  <c r="AH214" i="187"/>
  <c r="AI207" i="187"/>
  <c r="AH207" i="187"/>
  <c r="AI203" i="187"/>
  <c r="AH203" i="187"/>
  <c r="AI202" i="187"/>
  <c r="AI258" i="187" s="1"/>
  <c r="AH202" i="187"/>
  <c r="AH258" i="187" s="1"/>
  <c r="AI201" i="187"/>
  <c r="AI257" i="187" s="1"/>
  <c r="AH201" i="187"/>
  <c r="AH257" i="187" s="1"/>
  <c r="AI174" i="187"/>
  <c r="AH174" i="187"/>
  <c r="AI173" i="187"/>
  <c r="AH173" i="187"/>
  <c r="AI172" i="187"/>
  <c r="AH172" i="187"/>
  <c r="AI170" i="187"/>
  <c r="AH170" i="187"/>
  <c r="AI169" i="187"/>
  <c r="AH169" i="187"/>
  <c r="AI168" i="187"/>
  <c r="AH168" i="187"/>
  <c r="AI164" i="187"/>
  <c r="AH164" i="187"/>
  <c r="AI163" i="187"/>
  <c r="AH163" i="187"/>
  <c r="AI162" i="187"/>
  <c r="AH162" i="187"/>
  <c r="AI160" i="187"/>
  <c r="AH160" i="187"/>
  <c r="AI159" i="187"/>
  <c r="AH159" i="187"/>
  <c r="AI158" i="187"/>
  <c r="AH158" i="187"/>
  <c r="AI143" i="187"/>
  <c r="AI194" i="187" s="1"/>
  <c r="AH143" i="187"/>
  <c r="AH194" i="187" s="1"/>
  <c r="AI142" i="187"/>
  <c r="AI193" i="187" s="1"/>
  <c r="AH142" i="187"/>
  <c r="AH193" i="187" s="1"/>
  <c r="AI141" i="187"/>
  <c r="AI192" i="187" s="1"/>
  <c r="AH141" i="187"/>
  <c r="AH192" i="187" s="1"/>
  <c r="AI139" i="187"/>
  <c r="AI190" i="187" s="1"/>
  <c r="AH139" i="187"/>
  <c r="AH190" i="187" s="1"/>
  <c r="AI138" i="187"/>
  <c r="AI189" i="187" s="1"/>
  <c r="AH138" i="187"/>
  <c r="AH189" i="187" s="1"/>
  <c r="AI137" i="187"/>
  <c r="AI188" i="187" s="1"/>
  <c r="AH137" i="187"/>
  <c r="AH188" i="187" s="1"/>
  <c r="AI130" i="187"/>
  <c r="AH130" i="187"/>
  <c r="AI126" i="187"/>
  <c r="AH126" i="187"/>
  <c r="AI125" i="187"/>
  <c r="AH125" i="187"/>
  <c r="AI124" i="187"/>
  <c r="AH124" i="187"/>
  <c r="AI121" i="187"/>
  <c r="AH121" i="187"/>
  <c r="AI120" i="187"/>
  <c r="AH120" i="187"/>
  <c r="AI119" i="187"/>
  <c r="AH119" i="187"/>
  <c r="AI117" i="187"/>
  <c r="AH117" i="187"/>
  <c r="AI116" i="187"/>
  <c r="AH116" i="187"/>
  <c r="AI115" i="187"/>
  <c r="AH115" i="187"/>
  <c r="AI108" i="187"/>
  <c r="AH108" i="187"/>
  <c r="AI104" i="187"/>
  <c r="AH104" i="187"/>
  <c r="AI98" i="187"/>
  <c r="AH98" i="187"/>
  <c r="AI94" i="187"/>
  <c r="AH94" i="187"/>
  <c r="AI91" i="187"/>
  <c r="AH91" i="187"/>
  <c r="AI90" i="187"/>
  <c r="AH90" i="187"/>
  <c r="AI89" i="187"/>
  <c r="AH89" i="187"/>
  <c r="AI87" i="187"/>
  <c r="AH87" i="187"/>
  <c r="AI86" i="187"/>
  <c r="AI283" i="187" s="1"/>
  <c r="AH86" i="187"/>
  <c r="AH283" i="187" s="1"/>
  <c r="AI85" i="187"/>
  <c r="AI282" i="187" s="1"/>
  <c r="AH85" i="187"/>
  <c r="AI78" i="187"/>
  <c r="AH78" i="187"/>
  <c r="AI74" i="187"/>
  <c r="AH74" i="187"/>
  <c r="AI71" i="187"/>
  <c r="AH71" i="187"/>
  <c r="AI70" i="187"/>
  <c r="AH70" i="187"/>
  <c r="AI69" i="187"/>
  <c r="AH69" i="187"/>
  <c r="AI67" i="187"/>
  <c r="AH67" i="187"/>
  <c r="AI66" i="187"/>
  <c r="AH66" i="187"/>
  <c r="AI65" i="187"/>
  <c r="AH65" i="187"/>
  <c r="AI61" i="187"/>
  <c r="AH61" i="187"/>
  <c r="AI60" i="187"/>
  <c r="AH60" i="187"/>
  <c r="AI59" i="187"/>
  <c r="AH59" i="187"/>
  <c r="AI57" i="187"/>
  <c r="AH57" i="187"/>
  <c r="AI56" i="187"/>
  <c r="AH56" i="187"/>
  <c r="AI55" i="187"/>
  <c r="AH55" i="187"/>
  <c r="AI48" i="187"/>
  <c r="AI237" i="187" s="1"/>
  <c r="AH48" i="187"/>
  <c r="AI44" i="187"/>
  <c r="AI275" i="187" s="1"/>
  <c r="AH44" i="187"/>
  <c r="AH233" i="187" s="1"/>
  <c r="AI28" i="187"/>
  <c r="AI58" i="187" s="1"/>
  <c r="AH28" i="187"/>
  <c r="AI24" i="187"/>
  <c r="AI36" i="187" s="1"/>
  <c r="AH24" i="187"/>
  <c r="AH34" i="187" s="1"/>
  <c r="AI8" i="187"/>
  <c r="AH8" i="187"/>
  <c r="AH21" i="187" s="1"/>
  <c r="AI4" i="187"/>
  <c r="AH4" i="187"/>
  <c r="AI288" i="188"/>
  <c r="AH288" i="188"/>
  <c r="AI278" i="188"/>
  <c r="AI290" i="188" s="1"/>
  <c r="AH278" i="188"/>
  <c r="AH290" i="188" s="1"/>
  <c r="AI277" i="188"/>
  <c r="AI289" i="188" s="1"/>
  <c r="AH277" i="188"/>
  <c r="AH289" i="188" s="1"/>
  <c r="AI276" i="188"/>
  <c r="AH276" i="188"/>
  <c r="AI269" i="188"/>
  <c r="AH269" i="188"/>
  <c r="AI264" i="188"/>
  <c r="AH264" i="188"/>
  <c r="AI248" i="188"/>
  <c r="AH248" i="188"/>
  <c r="AI244" i="188"/>
  <c r="AH244" i="188"/>
  <c r="AI240" i="188"/>
  <c r="AH240" i="188"/>
  <c r="AI239" i="188"/>
  <c r="AH239" i="188"/>
  <c r="AI238" i="188"/>
  <c r="AH238" i="188"/>
  <c r="AI236" i="188"/>
  <c r="AH236" i="188"/>
  <c r="AI235" i="188"/>
  <c r="AH235" i="188"/>
  <c r="AI234" i="188"/>
  <c r="AH234" i="188"/>
  <c r="AI230" i="188"/>
  <c r="AH230" i="188"/>
  <c r="AI229" i="188"/>
  <c r="AH229" i="188"/>
  <c r="AI228" i="188"/>
  <c r="AH228" i="188"/>
  <c r="AI226" i="188"/>
  <c r="AH226" i="188"/>
  <c r="AI225" i="188"/>
  <c r="AH225" i="188"/>
  <c r="AI224" i="188"/>
  <c r="AH224" i="188"/>
  <c r="AI220" i="188"/>
  <c r="AH220" i="188"/>
  <c r="AI219" i="188"/>
  <c r="AH219" i="188"/>
  <c r="AI218" i="188"/>
  <c r="AH218" i="188"/>
  <c r="AI216" i="188"/>
  <c r="AH216" i="188"/>
  <c r="AI215" i="188"/>
  <c r="AH215" i="188"/>
  <c r="AI214" i="188"/>
  <c r="AH214" i="188"/>
  <c r="AI207" i="188"/>
  <c r="AH207" i="188"/>
  <c r="AI203" i="188"/>
  <c r="AI200" i="188" s="1"/>
  <c r="AI249" i="188" s="1"/>
  <c r="AH203" i="188"/>
  <c r="AI202" i="188"/>
  <c r="AI258" i="188" s="1"/>
  <c r="AH202" i="188"/>
  <c r="AH258" i="188" s="1"/>
  <c r="AI201" i="188"/>
  <c r="AI257" i="188" s="1"/>
  <c r="AH201" i="188"/>
  <c r="AH257" i="188" s="1"/>
  <c r="AI182" i="188"/>
  <c r="AH182" i="188"/>
  <c r="AI178" i="188"/>
  <c r="AH178" i="188"/>
  <c r="AI174" i="188"/>
  <c r="AH174" i="188"/>
  <c r="AI173" i="188"/>
  <c r="AH173" i="188"/>
  <c r="AI172" i="188"/>
  <c r="AH172" i="188"/>
  <c r="AI170" i="188"/>
  <c r="AH170" i="188"/>
  <c r="AI169" i="188"/>
  <c r="AH169" i="188"/>
  <c r="AI168" i="188"/>
  <c r="AH168" i="188"/>
  <c r="AI164" i="188"/>
  <c r="AH164" i="188"/>
  <c r="AI163" i="188"/>
  <c r="AH163" i="188"/>
  <c r="AI162" i="188"/>
  <c r="AH162" i="188"/>
  <c r="AI160" i="188"/>
  <c r="AH160" i="188"/>
  <c r="AI159" i="188"/>
  <c r="AH159" i="188"/>
  <c r="AI158" i="188"/>
  <c r="AH158" i="188"/>
  <c r="AI143" i="188"/>
  <c r="AI194" i="188" s="1"/>
  <c r="AH143" i="188"/>
  <c r="AH194" i="188" s="1"/>
  <c r="AI142" i="188"/>
  <c r="AI193" i="188" s="1"/>
  <c r="AH142" i="188"/>
  <c r="AH193" i="188" s="1"/>
  <c r="AI141" i="188"/>
  <c r="AI192" i="188" s="1"/>
  <c r="AH141" i="188"/>
  <c r="AH192" i="188" s="1"/>
  <c r="AI139" i="188"/>
  <c r="AI190" i="188" s="1"/>
  <c r="AH139" i="188"/>
  <c r="AH190" i="188" s="1"/>
  <c r="AI138" i="188"/>
  <c r="AI189" i="188" s="1"/>
  <c r="AH138" i="188"/>
  <c r="AH189" i="188" s="1"/>
  <c r="AI137" i="188"/>
  <c r="AI188" i="188" s="1"/>
  <c r="AH137" i="188"/>
  <c r="AH188" i="188" s="1"/>
  <c r="AI130" i="188"/>
  <c r="AH130" i="188"/>
  <c r="AI126" i="188"/>
  <c r="AH126" i="188"/>
  <c r="AI125" i="188"/>
  <c r="AH125" i="188"/>
  <c r="AH198" i="188" s="1"/>
  <c r="AI124" i="188"/>
  <c r="AH124" i="188"/>
  <c r="AH197" i="188" s="1"/>
  <c r="AI121" i="188"/>
  <c r="AH121" i="188"/>
  <c r="AI120" i="188"/>
  <c r="AH120" i="188"/>
  <c r="AI119" i="188"/>
  <c r="AH119" i="188"/>
  <c r="AI117" i="188"/>
  <c r="AH117" i="188"/>
  <c r="AI116" i="188"/>
  <c r="AH116" i="188"/>
  <c r="AI115" i="188"/>
  <c r="AH115" i="188"/>
  <c r="AI108" i="188"/>
  <c r="AH108" i="188"/>
  <c r="AI104" i="188"/>
  <c r="AH104" i="188"/>
  <c r="AI98" i="188"/>
  <c r="AH98" i="188"/>
  <c r="AI94" i="188"/>
  <c r="AH94" i="188"/>
  <c r="AH93" i="188" s="1"/>
  <c r="AI91" i="188"/>
  <c r="AH91" i="188"/>
  <c r="AI90" i="188"/>
  <c r="AH90" i="188"/>
  <c r="AI89" i="188"/>
  <c r="AH89" i="188"/>
  <c r="AI87" i="188"/>
  <c r="AH87" i="188"/>
  <c r="AH284" i="188" s="1"/>
  <c r="AI86" i="188"/>
  <c r="AH86" i="188"/>
  <c r="AH283" i="188" s="1"/>
  <c r="AI85" i="188"/>
  <c r="AI282" i="188" s="1"/>
  <c r="AH85" i="188"/>
  <c r="AH282" i="188" s="1"/>
  <c r="AI78" i="188"/>
  <c r="AH78" i="188"/>
  <c r="AI74" i="188"/>
  <c r="AH74" i="188"/>
  <c r="AI71" i="188"/>
  <c r="AH71" i="188"/>
  <c r="AI70" i="188"/>
  <c r="AH70" i="188"/>
  <c r="AI69" i="188"/>
  <c r="AH69" i="188"/>
  <c r="AI67" i="188"/>
  <c r="AH67" i="188"/>
  <c r="AI66" i="188"/>
  <c r="AH66" i="188"/>
  <c r="AI65" i="188"/>
  <c r="AH65" i="188"/>
  <c r="AI61" i="188"/>
  <c r="AH61" i="188"/>
  <c r="AI60" i="188"/>
  <c r="AH60" i="188"/>
  <c r="AI59" i="188"/>
  <c r="AH59" i="188"/>
  <c r="AI57" i="188"/>
  <c r="AH57" i="188"/>
  <c r="AI56" i="188"/>
  <c r="AH56" i="188"/>
  <c r="AI55" i="188"/>
  <c r="AH55" i="188"/>
  <c r="AI48" i="188"/>
  <c r="AH48" i="188"/>
  <c r="AI44" i="188"/>
  <c r="AH44" i="188"/>
  <c r="AI39" i="188"/>
  <c r="AH39" i="188"/>
  <c r="AI35" i="188"/>
  <c r="AH35" i="188"/>
  <c r="AI28" i="188"/>
  <c r="AH28" i="188"/>
  <c r="AH41" i="188" s="1"/>
  <c r="AI24" i="188"/>
  <c r="AH24" i="188"/>
  <c r="AI19" i="188"/>
  <c r="AH19" i="188"/>
  <c r="AI15" i="188"/>
  <c r="AH15" i="188"/>
  <c r="AI8" i="188"/>
  <c r="AH8" i="188"/>
  <c r="AH68" i="188" s="1"/>
  <c r="AI4" i="188"/>
  <c r="AH4" i="188"/>
  <c r="AH14" i="188" s="1"/>
  <c r="AI278" i="189"/>
  <c r="AI290" i="189" s="1"/>
  <c r="AH278" i="189"/>
  <c r="AH290" i="189" s="1"/>
  <c r="AI277" i="189"/>
  <c r="AI289" i="189" s="1"/>
  <c r="AH277" i="189"/>
  <c r="AH289" i="189" s="1"/>
  <c r="AI276" i="189"/>
  <c r="AI288" i="189" s="1"/>
  <c r="AH276" i="189"/>
  <c r="AH288" i="189" s="1"/>
  <c r="AI269" i="189"/>
  <c r="AH269" i="189"/>
  <c r="AI240" i="189"/>
  <c r="AH240" i="189"/>
  <c r="AI239" i="189"/>
  <c r="AH239" i="189"/>
  <c r="AI238" i="189"/>
  <c r="AH238" i="189"/>
  <c r="AI236" i="189"/>
  <c r="AH236" i="189"/>
  <c r="AI235" i="189"/>
  <c r="AH235" i="189"/>
  <c r="AI234" i="189"/>
  <c r="AH234" i="189"/>
  <c r="AI230" i="189"/>
  <c r="AH230" i="189"/>
  <c r="AI229" i="189"/>
  <c r="AH229" i="189"/>
  <c r="AI228" i="189"/>
  <c r="AH228" i="189"/>
  <c r="AI226" i="189"/>
  <c r="AH226" i="189"/>
  <c r="AI225" i="189"/>
  <c r="AH225" i="189"/>
  <c r="AI224" i="189"/>
  <c r="AH224" i="189"/>
  <c r="AI220" i="189"/>
  <c r="AH220" i="189"/>
  <c r="AI219" i="189"/>
  <c r="AH219" i="189"/>
  <c r="AI218" i="189"/>
  <c r="AH218" i="189"/>
  <c r="AI216" i="189"/>
  <c r="AH216" i="189"/>
  <c r="AI215" i="189"/>
  <c r="AH215" i="189"/>
  <c r="AI214" i="189"/>
  <c r="AH214" i="189"/>
  <c r="AI207" i="189"/>
  <c r="AH207" i="189"/>
  <c r="AI203" i="189"/>
  <c r="AH203" i="189"/>
  <c r="AI202" i="189"/>
  <c r="AI258" i="189" s="1"/>
  <c r="AH202" i="189"/>
  <c r="AH258" i="189" s="1"/>
  <c r="AI201" i="189"/>
  <c r="AI257" i="189" s="1"/>
  <c r="AH201" i="189"/>
  <c r="AH257" i="189" s="1"/>
  <c r="AI174" i="189"/>
  <c r="AH174" i="189"/>
  <c r="AI173" i="189"/>
  <c r="AH173" i="189"/>
  <c r="AI172" i="189"/>
  <c r="AH172" i="189"/>
  <c r="AI170" i="189"/>
  <c r="AH170" i="189"/>
  <c r="AI169" i="189"/>
  <c r="AH169" i="189"/>
  <c r="AI168" i="189"/>
  <c r="AH168" i="189"/>
  <c r="AI164" i="189"/>
  <c r="AH164" i="189"/>
  <c r="AI163" i="189"/>
  <c r="AH163" i="189"/>
  <c r="AI162" i="189"/>
  <c r="AH162" i="189"/>
  <c r="AI160" i="189"/>
  <c r="AH160" i="189"/>
  <c r="AI159" i="189"/>
  <c r="AH159" i="189"/>
  <c r="AI158" i="189"/>
  <c r="AH158" i="189"/>
  <c r="AI143" i="189"/>
  <c r="AI194" i="189" s="1"/>
  <c r="AH143" i="189"/>
  <c r="AH194" i="189" s="1"/>
  <c r="AI142" i="189"/>
  <c r="AI193" i="189" s="1"/>
  <c r="AH142" i="189"/>
  <c r="AH193" i="189" s="1"/>
  <c r="AI141" i="189"/>
  <c r="AI192" i="189" s="1"/>
  <c r="AH141" i="189"/>
  <c r="AH192" i="189" s="1"/>
  <c r="AI139" i="189"/>
  <c r="AI190" i="189" s="1"/>
  <c r="AH139" i="189"/>
  <c r="AH190" i="189" s="1"/>
  <c r="AI138" i="189"/>
  <c r="AI189" i="189" s="1"/>
  <c r="AH138" i="189"/>
  <c r="AH189" i="189" s="1"/>
  <c r="AI137" i="189"/>
  <c r="AI188" i="189" s="1"/>
  <c r="AH137" i="189"/>
  <c r="AH188" i="189" s="1"/>
  <c r="AI130" i="189"/>
  <c r="AH130" i="189"/>
  <c r="AI126" i="189"/>
  <c r="AH126" i="189"/>
  <c r="AI125" i="189"/>
  <c r="AH125" i="189"/>
  <c r="AI124" i="189"/>
  <c r="AH124" i="189"/>
  <c r="AI121" i="189"/>
  <c r="AH121" i="189"/>
  <c r="AI120" i="189"/>
  <c r="AH120" i="189"/>
  <c r="AI119" i="189"/>
  <c r="AH119" i="189"/>
  <c r="AI117" i="189"/>
  <c r="AH117" i="189"/>
  <c r="AI116" i="189"/>
  <c r="AH116" i="189"/>
  <c r="AI115" i="189"/>
  <c r="AH115" i="189"/>
  <c r="AI108" i="189"/>
  <c r="AH108" i="189"/>
  <c r="AI104" i="189"/>
  <c r="AH104" i="189"/>
  <c r="AI98" i="189"/>
  <c r="AH98" i="189"/>
  <c r="AI94" i="189"/>
  <c r="AH94" i="189"/>
  <c r="AI91" i="189"/>
  <c r="AH91" i="189"/>
  <c r="AI90" i="189"/>
  <c r="AH90" i="189"/>
  <c r="AI89" i="189"/>
  <c r="AH89" i="189"/>
  <c r="AI87" i="189"/>
  <c r="AH87" i="189"/>
  <c r="AI86" i="189"/>
  <c r="AH86" i="189"/>
  <c r="AI85" i="189"/>
  <c r="AH85" i="189"/>
  <c r="AI78" i="189"/>
  <c r="AH78" i="189"/>
  <c r="AI74" i="189"/>
  <c r="AH74" i="189"/>
  <c r="AI71" i="189"/>
  <c r="AH71" i="189"/>
  <c r="AI70" i="189"/>
  <c r="AH70" i="189"/>
  <c r="AI69" i="189"/>
  <c r="AH69" i="189"/>
  <c r="AI67" i="189"/>
  <c r="AH67" i="189"/>
  <c r="AI66" i="189"/>
  <c r="AH66" i="189"/>
  <c r="AI65" i="189"/>
  <c r="AH65" i="189"/>
  <c r="AI61" i="189"/>
  <c r="AH61" i="189"/>
  <c r="AI60" i="189"/>
  <c r="AH60" i="189"/>
  <c r="AI59" i="189"/>
  <c r="AH59" i="189"/>
  <c r="AI57" i="189"/>
  <c r="AH57" i="189"/>
  <c r="AI56" i="189"/>
  <c r="AH56" i="189"/>
  <c r="AI55" i="189"/>
  <c r="AH55" i="189"/>
  <c r="AI48" i="189"/>
  <c r="AI237" i="189" s="1"/>
  <c r="AH48" i="189"/>
  <c r="AH88" i="189" s="1"/>
  <c r="AI44" i="189"/>
  <c r="AH44" i="189"/>
  <c r="AI28" i="189"/>
  <c r="AI38" i="189" s="1"/>
  <c r="AH28" i="189"/>
  <c r="AH39" i="189" s="1"/>
  <c r="AI24" i="189"/>
  <c r="AH24" i="189"/>
  <c r="AI8" i="189"/>
  <c r="AI20" i="189" s="1"/>
  <c r="AH8" i="189"/>
  <c r="AH21" i="189" s="1"/>
  <c r="AI4" i="189"/>
  <c r="AH4" i="189"/>
  <c r="AH14" i="189" s="1"/>
  <c r="AI278" i="190"/>
  <c r="AI290" i="190" s="1"/>
  <c r="AH278" i="190"/>
  <c r="AH290" i="190" s="1"/>
  <c r="AI277" i="190"/>
  <c r="AI289" i="190" s="1"/>
  <c r="AH277" i="190"/>
  <c r="AH289" i="190" s="1"/>
  <c r="AI276" i="190"/>
  <c r="AI288" i="190" s="1"/>
  <c r="AH276" i="190"/>
  <c r="AH288" i="190" s="1"/>
  <c r="AI269" i="190"/>
  <c r="AH269" i="190"/>
  <c r="AI240" i="190"/>
  <c r="AH240" i="190"/>
  <c r="AI239" i="190"/>
  <c r="AH239" i="190"/>
  <c r="AI238" i="190"/>
  <c r="AH238" i="190"/>
  <c r="AI236" i="190"/>
  <c r="AH236" i="190"/>
  <c r="AI235" i="190"/>
  <c r="AH235" i="190"/>
  <c r="AI234" i="190"/>
  <c r="AH234" i="190"/>
  <c r="AI230" i="190"/>
  <c r="AH230" i="190"/>
  <c r="AI229" i="190"/>
  <c r="AH229" i="190"/>
  <c r="AI228" i="190"/>
  <c r="AH228" i="190"/>
  <c r="AI226" i="190"/>
  <c r="AH226" i="190"/>
  <c r="AI225" i="190"/>
  <c r="AH225" i="190"/>
  <c r="AI224" i="190"/>
  <c r="AH224" i="190"/>
  <c r="AI220" i="190"/>
  <c r="AH220" i="190"/>
  <c r="AI219" i="190"/>
  <c r="AH219" i="190"/>
  <c r="AI218" i="190"/>
  <c r="AH218" i="190"/>
  <c r="AI216" i="190"/>
  <c r="AH216" i="190"/>
  <c r="AI215" i="190"/>
  <c r="AH215" i="190"/>
  <c r="AI214" i="190"/>
  <c r="AH214" i="190"/>
  <c r="AI207" i="190"/>
  <c r="AH207" i="190"/>
  <c r="AI203" i="190"/>
  <c r="AH203" i="190"/>
  <c r="AI202" i="190"/>
  <c r="AI258" i="190" s="1"/>
  <c r="AH202" i="190"/>
  <c r="AH258" i="190" s="1"/>
  <c r="AI201" i="190"/>
  <c r="AI257" i="190" s="1"/>
  <c r="AH201" i="190"/>
  <c r="AH257" i="190" s="1"/>
  <c r="AI174" i="190"/>
  <c r="AH174" i="190"/>
  <c r="AI173" i="190"/>
  <c r="AH173" i="190"/>
  <c r="AI172" i="190"/>
  <c r="AH172" i="190"/>
  <c r="AI170" i="190"/>
  <c r="AH170" i="190"/>
  <c r="AI169" i="190"/>
  <c r="AH169" i="190"/>
  <c r="AI168" i="190"/>
  <c r="AH168" i="190"/>
  <c r="AI164" i="190"/>
  <c r="AH164" i="190"/>
  <c r="AI163" i="190"/>
  <c r="AH163" i="190"/>
  <c r="AI162" i="190"/>
  <c r="AH162" i="190"/>
  <c r="AI160" i="190"/>
  <c r="AH160" i="190"/>
  <c r="AI159" i="190"/>
  <c r="AH159" i="190"/>
  <c r="AI158" i="190"/>
  <c r="AH158" i="190"/>
  <c r="AI143" i="190"/>
  <c r="AI194" i="190" s="1"/>
  <c r="AH143" i="190"/>
  <c r="AH194" i="190" s="1"/>
  <c r="AI142" i="190"/>
  <c r="AI193" i="190" s="1"/>
  <c r="AH142" i="190"/>
  <c r="AH193" i="190" s="1"/>
  <c r="AI141" i="190"/>
  <c r="AI192" i="190" s="1"/>
  <c r="AH141" i="190"/>
  <c r="AH192" i="190" s="1"/>
  <c r="AI139" i="190"/>
  <c r="AI190" i="190" s="1"/>
  <c r="AH139" i="190"/>
  <c r="AH190" i="190" s="1"/>
  <c r="AI138" i="190"/>
  <c r="AI189" i="190" s="1"/>
  <c r="AH138" i="190"/>
  <c r="AH189" i="190" s="1"/>
  <c r="AI137" i="190"/>
  <c r="AI188" i="190" s="1"/>
  <c r="AH137" i="190"/>
  <c r="AH188" i="190" s="1"/>
  <c r="AI130" i="190"/>
  <c r="AH130" i="190"/>
  <c r="AI126" i="190"/>
  <c r="AH126" i="190"/>
  <c r="AI125" i="190"/>
  <c r="AH125" i="190"/>
  <c r="AI124" i="190"/>
  <c r="AH124" i="190"/>
  <c r="AI121" i="190"/>
  <c r="AH121" i="190"/>
  <c r="AI120" i="190"/>
  <c r="AH120" i="190"/>
  <c r="AI119" i="190"/>
  <c r="AH119" i="190"/>
  <c r="AI117" i="190"/>
  <c r="AH117" i="190"/>
  <c r="AI116" i="190"/>
  <c r="AH116" i="190"/>
  <c r="AI115" i="190"/>
  <c r="AH115" i="190"/>
  <c r="AI108" i="190"/>
  <c r="AI103" i="190" s="1"/>
  <c r="AH108" i="190"/>
  <c r="AI104" i="190"/>
  <c r="AH104" i="190"/>
  <c r="AH103" i="190" s="1"/>
  <c r="AI98" i="190"/>
  <c r="AH98" i="190"/>
  <c r="AI94" i="190"/>
  <c r="AH94" i="190"/>
  <c r="AI91" i="190"/>
  <c r="AH91" i="190"/>
  <c r="AI90" i="190"/>
  <c r="AH90" i="190"/>
  <c r="AI89" i="190"/>
  <c r="AH89" i="190"/>
  <c r="AI87" i="190"/>
  <c r="AH87" i="190"/>
  <c r="AI86" i="190"/>
  <c r="AH86" i="190"/>
  <c r="AI85" i="190"/>
  <c r="AH85" i="190"/>
  <c r="AI78" i="190"/>
  <c r="AH78" i="190"/>
  <c r="AI74" i="190"/>
  <c r="AH74" i="190"/>
  <c r="AI71" i="190"/>
  <c r="AH71" i="190"/>
  <c r="AI70" i="190"/>
  <c r="AH70" i="190"/>
  <c r="AI69" i="190"/>
  <c r="AH69" i="190"/>
  <c r="AI67" i="190"/>
  <c r="AH67" i="190"/>
  <c r="AI66" i="190"/>
  <c r="AH66" i="190"/>
  <c r="AI65" i="190"/>
  <c r="AH65" i="190"/>
  <c r="AI61" i="190"/>
  <c r="AH61" i="190"/>
  <c r="AI60" i="190"/>
  <c r="AH60" i="190"/>
  <c r="AI59" i="190"/>
  <c r="AH59" i="190"/>
  <c r="AI57" i="190"/>
  <c r="AH57" i="190"/>
  <c r="AI56" i="190"/>
  <c r="AH56" i="190"/>
  <c r="AI55" i="190"/>
  <c r="AH55" i="190"/>
  <c r="AI48" i="190"/>
  <c r="AH48" i="190"/>
  <c r="AI44" i="190"/>
  <c r="AH44" i="190"/>
  <c r="AH233" i="190" s="1"/>
  <c r="AI28" i="190"/>
  <c r="AH28" i="190"/>
  <c r="AI24" i="190"/>
  <c r="AH24" i="190"/>
  <c r="AI8" i="190"/>
  <c r="AH8" i="190"/>
  <c r="AI4" i="190"/>
  <c r="AH4" i="190"/>
  <c r="AI278" i="191"/>
  <c r="AI290" i="191" s="1"/>
  <c r="AH278" i="191"/>
  <c r="AH290" i="191" s="1"/>
  <c r="AI277" i="191"/>
  <c r="AI289" i="191" s="1"/>
  <c r="AH277" i="191"/>
  <c r="AH289" i="191" s="1"/>
  <c r="AI276" i="191"/>
  <c r="AI288" i="191" s="1"/>
  <c r="AH276" i="191"/>
  <c r="AH288" i="191" s="1"/>
  <c r="AI269" i="191"/>
  <c r="AH269" i="191"/>
  <c r="AI240" i="191"/>
  <c r="AH240" i="191"/>
  <c r="AI239" i="191"/>
  <c r="AH239" i="191"/>
  <c r="AI238" i="191"/>
  <c r="AH238" i="191"/>
  <c r="AI236" i="191"/>
  <c r="AH236" i="191"/>
  <c r="AI235" i="191"/>
  <c r="AH235" i="191"/>
  <c r="AI234" i="191"/>
  <c r="AH234" i="191"/>
  <c r="AI230" i="191"/>
  <c r="AH230" i="191"/>
  <c r="AI229" i="191"/>
  <c r="AH229" i="191"/>
  <c r="AI228" i="191"/>
  <c r="AH228" i="191"/>
  <c r="AI226" i="191"/>
  <c r="AH226" i="191"/>
  <c r="AI225" i="191"/>
  <c r="AH225" i="191"/>
  <c r="AI224" i="191"/>
  <c r="AH224" i="191"/>
  <c r="AI220" i="191"/>
  <c r="AH220" i="191"/>
  <c r="AI219" i="191"/>
  <c r="AH219" i="191"/>
  <c r="AI218" i="191"/>
  <c r="AH218" i="191"/>
  <c r="AI216" i="191"/>
  <c r="AH216" i="191"/>
  <c r="AI215" i="191"/>
  <c r="AH215" i="191"/>
  <c r="AI214" i="191"/>
  <c r="AH214" i="191"/>
  <c r="AI207" i="191"/>
  <c r="AH207" i="191"/>
  <c r="AI203" i="191"/>
  <c r="AH203" i="191"/>
  <c r="AI202" i="191"/>
  <c r="AI258" i="191" s="1"/>
  <c r="AH202" i="191"/>
  <c r="AH258" i="191" s="1"/>
  <c r="AI201" i="191"/>
  <c r="AI257" i="191" s="1"/>
  <c r="AH201" i="191"/>
  <c r="AH257" i="191" s="1"/>
  <c r="AI174" i="191"/>
  <c r="AH174" i="191"/>
  <c r="AI173" i="191"/>
  <c r="AH173" i="191"/>
  <c r="AI172" i="191"/>
  <c r="AH172" i="191"/>
  <c r="AI170" i="191"/>
  <c r="AH170" i="191"/>
  <c r="AI169" i="191"/>
  <c r="AH169" i="191"/>
  <c r="AI168" i="191"/>
  <c r="AH168" i="191"/>
  <c r="AI164" i="191"/>
  <c r="AH164" i="191"/>
  <c r="AI163" i="191"/>
  <c r="AH163" i="191"/>
  <c r="AI162" i="191"/>
  <c r="AH162" i="191"/>
  <c r="AI160" i="191"/>
  <c r="AH160" i="191"/>
  <c r="AI159" i="191"/>
  <c r="AH159" i="191"/>
  <c r="AI158" i="191"/>
  <c r="AH158" i="191"/>
  <c r="AI143" i="191"/>
  <c r="AI194" i="191" s="1"/>
  <c r="AH143" i="191"/>
  <c r="AH194" i="191" s="1"/>
  <c r="AI142" i="191"/>
  <c r="AI193" i="191" s="1"/>
  <c r="AH142" i="191"/>
  <c r="AH193" i="191" s="1"/>
  <c r="AI141" i="191"/>
  <c r="AI192" i="191" s="1"/>
  <c r="AH141" i="191"/>
  <c r="AH192" i="191" s="1"/>
  <c r="AI139" i="191"/>
  <c r="AI190" i="191" s="1"/>
  <c r="AH139" i="191"/>
  <c r="AH190" i="191" s="1"/>
  <c r="AI138" i="191"/>
  <c r="AI189" i="191" s="1"/>
  <c r="AH138" i="191"/>
  <c r="AH189" i="191" s="1"/>
  <c r="AI137" i="191"/>
  <c r="AI188" i="191" s="1"/>
  <c r="AH137" i="191"/>
  <c r="AH188" i="191" s="1"/>
  <c r="AI130" i="191"/>
  <c r="AH130" i="191"/>
  <c r="AI126" i="191"/>
  <c r="AH126" i="191"/>
  <c r="AI125" i="191"/>
  <c r="AH125" i="191"/>
  <c r="AI124" i="191"/>
  <c r="AH124" i="191"/>
  <c r="AI121" i="191"/>
  <c r="AH121" i="191"/>
  <c r="AI120" i="191"/>
  <c r="AH120" i="191"/>
  <c r="AI119" i="191"/>
  <c r="AH119" i="191"/>
  <c r="AI117" i="191"/>
  <c r="AH117" i="191"/>
  <c r="AI116" i="191"/>
  <c r="AH116" i="191"/>
  <c r="AI115" i="191"/>
  <c r="AH115" i="191"/>
  <c r="AI108" i="191"/>
  <c r="AH108" i="191"/>
  <c r="AH103" i="191" s="1"/>
  <c r="AI104" i="191"/>
  <c r="AI103" i="191" s="1"/>
  <c r="AH104" i="191"/>
  <c r="AI98" i="191"/>
  <c r="AH98" i="191"/>
  <c r="AI94" i="191"/>
  <c r="AH94" i="191"/>
  <c r="AI91" i="191"/>
  <c r="AH91" i="191"/>
  <c r="AI90" i="191"/>
  <c r="AH90" i="191"/>
  <c r="AI89" i="191"/>
  <c r="AH89" i="191"/>
  <c r="AI87" i="191"/>
  <c r="AH87" i="191"/>
  <c r="AI86" i="191"/>
  <c r="AH86" i="191"/>
  <c r="AI85" i="191"/>
  <c r="AH85" i="191"/>
  <c r="AI78" i="191"/>
  <c r="AH78" i="191"/>
  <c r="AI74" i="191"/>
  <c r="AH74" i="191"/>
  <c r="AI71" i="191"/>
  <c r="AH71" i="191"/>
  <c r="AI70" i="191"/>
  <c r="AH70" i="191"/>
  <c r="AI69" i="191"/>
  <c r="AH69" i="191"/>
  <c r="AI67" i="191"/>
  <c r="AH67" i="191"/>
  <c r="AI66" i="191"/>
  <c r="AH66" i="191"/>
  <c r="AI65" i="191"/>
  <c r="AH65" i="191"/>
  <c r="AI61" i="191"/>
  <c r="AH61" i="191"/>
  <c r="AI60" i="191"/>
  <c r="AH60" i="191"/>
  <c r="AI59" i="191"/>
  <c r="AH59" i="191"/>
  <c r="AI57" i="191"/>
  <c r="AH57" i="191"/>
  <c r="AI56" i="191"/>
  <c r="AH56" i="191"/>
  <c r="AI55" i="191"/>
  <c r="AH55" i="191"/>
  <c r="AI48" i="191"/>
  <c r="AH48" i="191"/>
  <c r="AI44" i="191"/>
  <c r="AH44" i="191"/>
  <c r="AI28" i="191"/>
  <c r="AI38" i="191" s="1"/>
  <c r="AH28" i="191"/>
  <c r="AH41" i="191" s="1"/>
  <c r="AI24" i="191"/>
  <c r="AI35" i="191" s="1"/>
  <c r="AH24" i="191"/>
  <c r="AH37" i="191" s="1"/>
  <c r="AI8" i="191"/>
  <c r="AI21" i="191" s="1"/>
  <c r="AH8" i="191"/>
  <c r="AI4" i="191"/>
  <c r="AH4" i="191"/>
  <c r="AH16" i="191" s="1"/>
  <c r="AI278" i="192"/>
  <c r="AI290" i="192" s="1"/>
  <c r="AH278" i="192"/>
  <c r="AH290" i="192" s="1"/>
  <c r="AI277" i="192"/>
  <c r="AI289" i="192" s="1"/>
  <c r="AH277" i="192"/>
  <c r="AH289" i="192" s="1"/>
  <c r="AI276" i="192"/>
  <c r="AI288" i="192" s="1"/>
  <c r="AH276" i="192"/>
  <c r="AH288" i="192" s="1"/>
  <c r="AI269" i="192"/>
  <c r="AH269" i="192"/>
  <c r="AI240" i="192"/>
  <c r="AH240" i="192"/>
  <c r="AI239" i="192"/>
  <c r="AH239" i="192"/>
  <c r="AI238" i="192"/>
  <c r="AH238" i="192"/>
  <c r="AI236" i="192"/>
  <c r="AH236" i="192"/>
  <c r="AI235" i="192"/>
  <c r="AH235" i="192"/>
  <c r="AI234" i="192"/>
  <c r="AH234" i="192"/>
  <c r="AI230" i="192"/>
  <c r="AH230" i="192"/>
  <c r="AI229" i="192"/>
  <c r="AH229" i="192"/>
  <c r="AI228" i="192"/>
  <c r="AH228" i="192"/>
  <c r="AI226" i="192"/>
  <c r="AH226" i="192"/>
  <c r="AI225" i="192"/>
  <c r="AH225" i="192"/>
  <c r="AI224" i="192"/>
  <c r="AH224" i="192"/>
  <c r="AI220" i="192"/>
  <c r="AH220" i="192"/>
  <c r="AI219" i="192"/>
  <c r="AH219" i="192"/>
  <c r="AI218" i="192"/>
  <c r="AH218" i="192"/>
  <c r="AI216" i="192"/>
  <c r="AH216" i="192"/>
  <c r="AI215" i="192"/>
  <c r="AH215" i="192"/>
  <c r="AI214" i="192"/>
  <c r="AH214" i="192"/>
  <c r="AI207" i="192"/>
  <c r="AH207" i="192"/>
  <c r="AI203" i="192"/>
  <c r="AH203" i="192"/>
  <c r="AI202" i="192"/>
  <c r="AI258" i="192" s="1"/>
  <c r="AH202" i="192"/>
  <c r="AH258" i="192" s="1"/>
  <c r="AI201" i="192"/>
  <c r="AI257" i="192" s="1"/>
  <c r="AI264" i="192" s="1"/>
  <c r="AH201" i="192"/>
  <c r="AH257" i="192" s="1"/>
  <c r="AI174" i="192"/>
  <c r="AH174" i="192"/>
  <c r="AI173" i="192"/>
  <c r="AH173" i="192"/>
  <c r="AI172" i="192"/>
  <c r="AH172" i="192"/>
  <c r="AI170" i="192"/>
  <c r="AH170" i="192"/>
  <c r="AI169" i="192"/>
  <c r="AH169" i="192"/>
  <c r="AI168" i="192"/>
  <c r="AH168" i="192"/>
  <c r="AI164" i="192"/>
  <c r="AH164" i="192"/>
  <c r="AI163" i="192"/>
  <c r="AH163" i="192"/>
  <c r="AI162" i="192"/>
  <c r="AH162" i="192"/>
  <c r="AI160" i="192"/>
  <c r="AH160" i="192"/>
  <c r="AI159" i="192"/>
  <c r="AH159" i="192"/>
  <c r="AI158" i="192"/>
  <c r="AH158" i="192"/>
  <c r="AI143" i="192"/>
  <c r="AI194" i="192" s="1"/>
  <c r="AH143" i="192"/>
  <c r="AH194" i="192" s="1"/>
  <c r="AI142" i="192"/>
  <c r="AI193" i="192" s="1"/>
  <c r="AH142" i="192"/>
  <c r="AH193" i="192" s="1"/>
  <c r="AI141" i="192"/>
  <c r="AI192" i="192" s="1"/>
  <c r="AH141" i="192"/>
  <c r="AH192" i="192" s="1"/>
  <c r="AI139" i="192"/>
  <c r="AI190" i="192" s="1"/>
  <c r="AH139" i="192"/>
  <c r="AH190" i="192" s="1"/>
  <c r="AI138" i="192"/>
  <c r="AI189" i="192" s="1"/>
  <c r="AH138" i="192"/>
  <c r="AH189" i="192" s="1"/>
  <c r="AI137" i="192"/>
  <c r="AI188" i="192" s="1"/>
  <c r="AH137" i="192"/>
  <c r="AH188" i="192" s="1"/>
  <c r="AI130" i="192"/>
  <c r="AH130" i="192"/>
  <c r="AI126" i="192"/>
  <c r="AH126" i="192"/>
  <c r="AI125" i="192"/>
  <c r="AH125" i="192"/>
  <c r="AI124" i="192"/>
  <c r="AH124" i="192"/>
  <c r="AI121" i="192"/>
  <c r="AH121" i="192"/>
  <c r="AI120" i="192"/>
  <c r="AH120" i="192"/>
  <c r="AI119" i="192"/>
  <c r="AH119" i="192"/>
  <c r="AI117" i="192"/>
  <c r="AH117" i="192"/>
  <c r="AI116" i="192"/>
  <c r="AH116" i="192"/>
  <c r="AI115" i="192"/>
  <c r="AH115" i="192"/>
  <c r="AI108" i="192"/>
  <c r="AH108" i="192"/>
  <c r="AI104" i="192"/>
  <c r="AI103" i="192" s="1"/>
  <c r="AH104" i="192"/>
  <c r="AI98" i="192"/>
  <c r="AH98" i="192"/>
  <c r="AI94" i="192"/>
  <c r="AH94" i="192"/>
  <c r="AI91" i="192"/>
  <c r="AH91" i="192"/>
  <c r="AI90" i="192"/>
  <c r="AH90" i="192"/>
  <c r="AI89" i="192"/>
  <c r="AH89" i="192"/>
  <c r="AI87" i="192"/>
  <c r="AH87" i="192"/>
  <c r="AI86" i="192"/>
  <c r="AH86" i="192"/>
  <c r="AI85" i="192"/>
  <c r="AH85" i="192"/>
  <c r="AI78" i="192"/>
  <c r="AH78" i="192"/>
  <c r="AI74" i="192"/>
  <c r="AH74" i="192"/>
  <c r="AI71" i="192"/>
  <c r="AH71" i="192"/>
  <c r="AI70" i="192"/>
  <c r="AH70" i="192"/>
  <c r="AI69" i="192"/>
  <c r="AH69" i="192"/>
  <c r="AI67" i="192"/>
  <c r="AH67" i="192"/>
  <c r="AI66" i="192"/>
  <c r="AH66" i="192"/>
  <c r="AI65" i="192"/>
  <c r="AH65" i="192"/>
  <c r="AI61" i="192"/>
  <c r="AH61" i="192"/>
  <c r="AI60" i="192"/>
  <c r="AH60" i="192"/>
  <c r="AI59" i="192"/>
  <c r="AH59" i="192"/>
  <c r="AI57" i="192"/>
  <c r="AH57" i="192"/>
  <c r="AI56" i="192"/>
  <c r="AH56" i="192"/>
  <c r="AI55" i="192"/>
  <c r="AH55" i="192"/>
  <c r="AI48" i="192"/>
  <c r="AI237" i="192" s="1"/>
  <c r="AH48" i="192"/>
  <c r="AI44" i="192"/>
  <c r="AH44" i="192"/>
  <c r="AI28" i="192"/>
  <c r="AI41" i="192" s="1"/>
  <c r="AH28" i="192"/>
  <c r="AH39" i="192" s="1"/>
  <c r="AI24" i="192"/>
  <c r="AH24" i="192"/>
  <c r="AH213" i="192" s="1"/>
  <c r="AI8" i="192"/>
  <c r="AI18" i="192" s="1"/>
  <c r="AH8" i="192"/>
  <c r="AI4" i="192"/>
  <c r="AH4" i="192"/>
  <c r="AH14" i="192" s="1"/>
  <c r="AI278" i="193"/>
  <c r="AH278" i="193"/>
  <c r="AH290" i="193" s="1"/>
  <c r="AI277" i="193"/>
  <c r="AI289" i="193" s="1"/>
  <c r="AH277" i="193"/>
  <c r="AH289" i="193" s="1"/>
  <c r="AI276" i="193"/>
  <c r="AH276" i="193"/>
  <c r="AH288" i="193" s="1"/>
  <c r="AI269" i="193"/>
  <c r="AH269" i="193"/>
  <c r="AI240" i="193"/>
  <c r="AH240" i="193"/>
  <c r="AI239" i="193"/>
  <c r="AH239" i="193"/>
  <c r="AI238" i="193"/>
  <c r="AH238" i="193"/>
  <c r="AI236" i="193"/>
  <c r="AH236" i="193"/>
  <c r="AI235" i="193"/>
  <c r="AH235" i="193"/>
  <c r="AI234" i="193"/>
  <c r="AH234" i="193"/>
  <c r="AI230" i="193"/>
  <c r="AH230" i="193"/>
  <c r="AI229" i="193"/>
  <c r="AH229" i="193"/>
  <c r="AI228" i="193"/>
  <c r="AH228" i="193"/>
  <c r="AI226" i="193"/>
  <c r="AH226" i="193"/>
  <c r="AI225" i="193"/>
  <c r="AH225" i="193"/>
  <c r="AI224" i="193"/>
  <c r="AH224" i="193"/>
  <c r="AI220" i="193"/>
  <c r="AH220" i="193"/>
  <c r="AI219" i="193"/>
  <c r="AH219" i="193"/>
  <c r="AI218" i="193"/>
  <c r="AH218" i="193"/>
  <c r="AI216" i="193"/>
  <c r="AH216" i="193"/>
  <c r="AI215" i="193"/>
  <c r="AH215" i="193"/>
  <c r="AI214" i="193"/>
  <c r="AH214" i="193"/>
  <c r="AI207" i="193"/>
  <c r="AH207" i="193"/>
  <c r="AI203" i="193"/>
  <c r="AH203" i="193"/>
  <c r="AI202" i="193"/>
  <c r="AI258" i="193" s="1"/>
  <c r="AH202" i="193"/>
  <c r="AH258" i="193" s="1"/>
  <c r="AH261" i="193" s="1"/>
  <c r="AI201" i="193"/>
  <c r="AI257" i="193" s="1"/>
  <c r="AH201" i="193"/>
  <c r="AH257" i="193" s="1"/>
  <c r="AI174" i="193"/>
  <c r="AH174" i="193"/>
  <c r="AI173" i="193"/>
  <c r="AH173" i="193"/>
  <c r="AI172" i="193"/>
  <c r="AH172" i="193"/>
  <c r="AI170" i="193"/>
  <c r="AH170" i="193"/>
  <c r="AI169" i="193"/>
  <c r="AH169" i="193"/>
  <c r="AI168" i="193"/>
  <c r="AH168" i="193"/>
  <c r="AI164" i="193"/>
  <c r="AH164" i="193"/>
  <c r="AI163" i="193"/>
  <c r="AH163" i="193"/>
  <c r="AI162" i="193"/>
  <c r="AH162" i="193"/>
  <c r="AI160" i="193"/>
  <c r="AH160" i="193"/>
  <c r="AI159" i="193"/>
  <c r="AH159" i="193"/>
  <c r="AI158" i="193"/>
  <c r="AH158" i="193"/>
  <c r="AI143" i="193"/>
  <c r="AI194" i="193" s="1"/>
  <c r="AH143" i="193"/>
  <c r="AH194" i="193" s="1"/>
  <c r="AI142" i="193"/>
  <c r="AI193" i="193" s="1"/>
  <c r="AH142" i="193"/>
  <c r="AH193" i="193" s="1"/>
  <c r="AI141" i="193"/>
  <c r="AI192" i="193" s="1"/>
  <c r="AH141" i="193"/>
  <c r="AH192" i="193" s="1"/>
  <c r="AI139" i="193"/>
  <c r="AI190" i="193" s="1"/>
  <c r="AH139" i="193"/>
  <c r="AH190" i="193" s="1"/>
  <c r="AI138" i="193"/>
  <c r="AI189" i="193" s="1"/>
  <c r="AH138" i="193"/>
  <c r="AH189" i="193" s="1"/>
  <c r="AI137" i="193"/>
  <c r="AI188" i="193" s="1"/>
  <c r="AH137" i="193"/>
  <c r="AH188" i="193" s="1"/>
  <c r="AI130" i="193"/>
  <c r="AH130" i="193"/>
  <c r="AI126" i="193"/>
  <c r="AH126" i="193"/>
  <c r="AI125" i="193"/>
  <c r="AH125" i="193"/>
  <c r="AI124" i="193"/>
  <c r="AH124" i="193"/>
  <c r="AI121" i="193"/>
  <c r="AH121" i="193"/>
  <c r="AI120" i="193"/>
  <c r="AH120" i="193"/>
  <c r="AI119" i="193"/>
  <c r="AH119" i="193"/>
  <c r="AI117" i="193"/>
  <c r="AH117" i="193"/>
  <c r="AI116" i="193"/>
  <c r="AH116" i="193"/>
  <c r="AI115" i="193"/>
  <c r="AH115" i="193"/>
  <c r="AI108" i="193"/>
  <c r="AH108" i="193"/>
  <c r="AI104" i="193"/>
  <c r="AH104" i="193"/>
  <c r="AI98" i="193"/>
  <c r="AH98" i="193"/>
  <c r="AI94" i="193"/>
  <c r="AH94" i="193"/>
  <c r="AI91" i="193"/>
  <c r="AH91" i="193"/>
  <c r="AI90" i="193"/>
  <c r="AH90" i="193"/>
  <c r="AI89" i="193"/>
  <c r="AH89" i="193"/>
  <c r="AI87" i="193"/>
  <c r="AH87" i="193"/>
  <c r="AI86" i="193"/>
  <c r="AH86" i="193"/>
  <c r="AI85" i="193"/>
  <c r="AH85" i="193"/>
  <c r="AI78" i="193"/>
  <c r="AH78" i="193"/>
  <c r="AI74" i="193"/>
  <c r="AH74" i="193"/>
  <c r="AI71" i="193"/>
  <c r="AH71" i="193"/>
  <c r="AI70" i="193"/>
  <c r="AH70" i="193"/>
  <c r="AI69" i="193"/>
  <c r="AH69" i="193"/>
  <c r="AI67" i="193"/>
  <c r="AH67" i="193"/>
  <c r="AI66" i="193"/>
  <c r="AH66" i="193"/>
  <c r="AI65" i="193"/>
  <c r="AH65" i="193"/>
  <c r="AI61" i="193"/>
  <c r="AH61" i="193"/>
  <c r="AI60" i="193"/>
  <c r="AH60" i="193"/>
  <c r="AI59" i="193"/>
  <c r="AH59" i="193"/>
  <c r="AI57" i="193"/>
  <c r="AH57" i="193"/>
  <c r="AI56" i="193"/>
  <c r="AH56" i="193"/>
  <c r="AI55" i="193"/>
  <c r="AH55" i="193"/>
  <c r="AI48" i="193"/>
  <c r="AI88" i="193" s="1"/>
  <c r="AH48" i="193"/>
  <c r="AI44" i="193"/>
  <c r="AH44" i="193"/>
  <c r="AI28" i="193"/>
  <c r="AI41" i="193" s="1"/>
  <c r="AH28" i="193"/>
  <c r="AH41" i="193" s="1"/>
  <c r="AI24" i="193"/>
  <c r="AH24" i="193"/>
  <c r="AI8" i="193"/>
  <c r="AI18" i="193" s="1"/>
  <c r="AH8" i="193"/>
  <c r="AI4" i="193"/>
  <c r="AI17" i="193" s="1"/>
  <c r="AH4" i="193"/>
  <c r="AH16" i="193" s="1"/>
  <c r="AI288" i="194"/>
  <c r="AH288" i="194"/>
  <c r="AI278" i="194"/>
  <c r="AI290" i="194" s="1"/>
  <c r="AH278" i="194"/>
  <c r="AH290" i="194" s="1"/>
  <c r="AI277" i="194"/>
  <c r="AI289" i="194" s="1"/>
  <c r="AH277" i="194"/>
  <c r="AH289" i="194" s="1"/>
  <c r="AI276" i="194"/>
  <c r="AH276" i="194"/>
  <c r="AI269" i="194"/>
  <c r="AH269" i="194"/>
  <c r="AI264" i="194"/>
  <c r="AH264" i="194"/>
  <c r="AI248" i="194"/>
  <c r="AH248" i="194"/>
  <c r="AI244" i="194"/>
  <c r="AH244" i="194"/>
  <c r="AI240" i="194"/>
  <c r="AH240" i="194"/>
  <c r="AI239" i="194"/>
  <c r="AH239" i="194"/>
  <c r="AI238" i="194"/>
  <c r="AH238" i="194"/>
  <c r="AI236" i="194"/>
  <c r="AH236" i="194"/>
  <c r="AI235" i="194"/>
  <c r="AH235" i="194"/>
  <c r="AI234" i="194"/>
  <c r="AH234" i="194"/>
  <c r="AI230" i="194"/>
  <c r="AH230" i="194"/>
  <c r="AI229" i="194"/>
  <c r="AH229" i="194"/>
  <c r="AI228" i="194"/>
  <c r="AH228" i="194"/>
  <c r="AI226" i="194"/>
  <c r="AH226" i="194"/>
  <c r="AI225" i="194"/>
  <c r="AH225" i="194"/>
  <c r="AI224" i="194"/>
  <c r="AH224" i="194"/>
  <c r="AI220" i="194"/>
  <c r="AH220" i="194"/>
  <c r="AI219" i="194"/>
  <c r="AH219" i="194"/>
  <c r="AI218" i="194"/>
  <c r="AH218" i="194"/>
  <c r="AI216" i="194"/>
  <c r="AH216" i="194"/>
  <c r="AI215" i="194"/>
  <c r="AH215" i="194"/>
  <c r="AI214" i="194"/>
  <c r="AH214" i="194"/>
  <c r="AI207" i="194"/>
  <c r="AH207" i="194"/>
  <c r="AI203" i="194"/>
  <c r="AH203" i="194"/>
  <c r="AI202" i="194"/>
  <c r="AH202" i="194"/>
  <c r="AH258" i="194" s="1"/>
  <c r="AH262" i="194" s="1"/>
  <c r="AI201" i="194"/>
  <c r="AI257" i="194" s="1"/>
  <c r="AH201" i="194"/>
  <c r="AH257" i="194" s="1"/>
  <c r="AH260" i="194" s="1"/>
  <c r="AI182" i="194"/>
  <c r="AH182" i="194"/>
  <c r="AI178" i="194"/>
  <c r="AH178" i="194"/>
  <c r="AI174" i="194"/>
  <c r="AH174" i="194"/>
  <c r="AI173" i="194"/>
  <c r="AH173" i="194"/>
  <c r="AI172" i="194"/>
  <c r="AH172" i="194"/>
  <c r="AI170" i="194"/>
  <c r="AH170" i="194"/>
  <c r="AI169" i="194"/>
  <c r="AH169" i="194"/>
  <c r="AI168" i="194"/>
  <c r="AH168" i="194"/>
  <c r="AI164" i="194"/>
  <c r="AH164" i="194"/>
  <c r="AI163" i="194"/>
  <c r="AH163" i="194"/>
  <c r="AI162" i="194"/>
  <c r="AH162" i="194"/>
  <c r="AI160" i="194"/>
  <c r="AH160" i="194"/>
  <c r="AI159" i="194"/>
  <c r="AH159" i="194"/>
  <c r="AI158" i="194"/>
  <c r="AH158" i="194"/>
  <c r="AI143" i="194"/>
  <c r="AI194" i="194" s="1"/>
  <c r="AH143" i="194"/>
  <c r="AH194" i="194" s="1"/>
  <c r="AI142" i="194"/>
  <c r="AI193" i="194" s="1"/>
  <c r="AH142" i="194"/>
  <c r="AH193" i="194" s="1"/>
  <c r="AI141" i="194"/>
  <c r="AI192" i="194" s="1"/>
  <c r="AH141" i="194"/>
  <c r="AH192" i="194" s="1"/>
  <c r="AI139" i="194"/>
  <c r="AI190" i="194" s="1"/>
  <c r="AH139" i="194"/>
  <c r="AH190" i="194" s="1"/>
  <c r="AI138" i="194"/>
  <c r="AI189" i="194" s="1"/>
  <c r="AH138" i="194"/>
  <c r="AH189" i="194" s="1"/>
  <c r="AI137" i="194"/>
  <c r="AI188" i="194" s="1"/>
  <c r="AH137" i="194"/>
  <c r="AH188" i="194" s="1"/>
  <c r="AI130" i="194"/>
  <c r="AH130" i="194"/>
  <c r="AI126" i="194"/>
  <c r="AH126" i="194"/>
  <c r="AI125" i="194"/>
  <c r="AH125" i="194"/>
  <c r="AI124" i="194"/>
  <c r="AH124" i="194"/>
  <c r="AI121" i="194"/>
  <c r="AH121" i="194"/>
  <c r="AI120" i="194"/>
  <c r="AH120" i="194"/>
  <c r="AI119" i="194"/>
  <c r="AH119" i="194"/>
  <c r="AI117" i="194"/>
  <c r="AH117" i="194"/>
  <c r="AI116" i="194"/>
  <c r="AH116" i="194"/>
  <c r="AI115" i="194"/>
  <c r="AH115" i="194"/>
  <c r="AI108" i="194"/>
  <c r="AH108" i="194"/>
  <c r="AI104" i="194"/>
  <c r="AH104" i="194"/>
  <c r="AI98" i="194"/>
  <c r="AH98" i="194"/>
  <c r="AI94" i="194"/>
  <c r="AI93" i="194" s="1"/>
  <c r="AH94" i="194"/>
  <c r="AI91" i="194"/>
  <c r="AH91" i="194"/>
  <c r="AI90" i="194"/>
  <c r="AH90" i="194"/>
  <c r="AI89" i="194"/>
  <c r="AH89" i="194"/>
  <c r="AI87" i="194"/>
  <c r="AH87" i="194"/>
  <c r="AI86" i="194"/>
  <c r="AH86" i="194"/>
  <c r="AI85" i="194"/>
  <c r="AI282" i="194" s="1"/>
  <c r="AH85" i="194"/>
  <c r="AH282" i="194" s="1"/>
  <c r="AI78" i="194"/>
  <c r="AH78" i="194"/>
  <c r="AI74" i="194"/>
  <c r="AH74" i="194"/>
  <c r="AI71" i="194"/>
  <c r="AH71" i="194"/>
  <c r="AI70" i="194"/>
  <c r="AH70" i="194"/>
  <c r="AI69" i="194"/>
  <c r="AH69" i="194"/>
  <c r="AI67" i="194"/>
  <c r="AH67" i="194"/>
  <c r="AI66" i="194"/>
  <c r="AH66" i="194"/>
  <c r="AI65" i="194"/>
  <c r="AH65" i="194"/>
  <c r="AI61" i="194"/>
  <c r="AH61" i="194"/>
  <c r="AI60" i="194"/>
  <c r="AH60" i="194"/>
  <c r="AI59" i="194"/>
  <c r="AH59" i="194"/>
  <c r="AI57" i="194"/>
  <c r="AH57" i="194"/>
  <c r="AI56" i="194"/>
  <c r="AH56" i="194"/>
  <c r="AI55" i="194"/>
  <c r="AH55" i="194"/>
  <c r="AI48" i="194"/>
  <c r="AI237" i="194" s="1"/>
  <c r="AH48" i="194"/>
  <c r="AH88" i="194" s="1"/>
  <c r="AI44" i="194"/>
  <c r="AI114" i="194" s="1"/>
  <c r="AH44" i="194"/>
  <c r="AI39" i="194"/>
  <c r="AH39" i="194"/>
  <c r="AI35" i="194"/>
  <c r="AH35" i="194"/>
  <c r="AI28" i="194"/>
  <c r="AH28" i="194"/>
  <c r="AI24" i="194"/>
  <c r="AI37" i="194" s="1"/>
  <c r="AH24" i="194"/>
  <c r="AH34" i="194" s="1"/>
  <c r="AI19" i="194"/>
  <c r="AH19" i="194"/>
  <c r="AI15" i="194"/>
  <c r="AH15" i="194"/>
  <c r="AI8" i="194"/>
  <c r="AH8" i="194"/>
  <c r="AH21" i="194" s="1"/>
  <c r="AI4" i="194"/>
  <c r="AI17" i="194" s="1"/>
  <c r="AH4" i="194"/>
  <c r="AH157" i="194" s="1"/>
  <c r="AI278" i="195"/>
  <c r="AI290" i="195" s="1"/>
  <c r="AH278" i="195"/>
  <c r="AH290" i="195" s="1"/>
  <c r="AI277" i="195"/>
  <c r="AI289" i="195" s="1"/>
  <c r="AH277" i="195"/>
  <c r="AH289" i="195" s="1"/>
  <c r="AI276" i="195"/>
  <c r="AI288" i="195" s="1"/>
  <c r="AH276" i="195"/>
  <c r="AH288" i="195" s="1"/>
  <c r="AI269" i="195"/>
  <c r="AH269" i="195"/>
  <c r="AI240" i="195"/>
  <c r="AH240" i="195"/>
  <c r="AI239" i="195"/>
  <c r="AH239" i="195"/>
  <c r="AI238" i="195"/>
  <c r="AH238" i="195"/>
  <c r="AI236" i="195"/>
  <c r="AH236" i="195"/>
  <c r="AI235" i="195"/>
  <c r="AH235" i="195"/>
  <c r="AI234" i="195"/>
  <c r="AH234" i="195"/>
  <c r="AI230" i="195"/>
  <c r="AH230" i="195"/>
  <c r="AI229" i="195"/>
  <c r="AH229" i="195"/>
  <c r="AI228" i="195"/>
  <c r="AH228" i="195"/>
  <c r="AI226" i="195"/>
  <c r="AH226" i="195"/>
  <c r="AI225" i="195"/>
  <c r="AH225" i="195"/>
  <c r="AI224" i="195"/>
  <c r="AH224" i="195"/>
  <c r="AI220" i="195"/>
  <c r="AH220" i="195"/>
  <c r="AI219" i="195"/>
  <c r="AH219" i="195"/>
  <c r="AI218" i="195"/>
  <c r="AH218" i="195"/>
  <c r="AI216" i="195"/>
  <c r="AH216" i="195"/>
  <c r="AI215" i="195"/>
  <c r="AH215" i="195"/>
  <c r="AI214" i="195"/>
  <c r="AH214" i="195"/>
  <c r="AI207" i="195"/>
  <c r="AH207" i="195"/>
  <c r="AI203" i="195"/>
  <c r="AH203" i="195"/>
  <c r="AI202" i="195"/>
  <c r="AI258" i="195" s="1"/>
  <c r="AH202" i="195"/>
  <c r="AH258" i="195" s="1"/>
  <c r="AI201" i="195"/>
  <c r="AI257" i="195" s="1"/>
  <c r="AH201" i="195"/>
  <c r="AH257" i="195" s="1"/>
  <c r="AI174" i="195"/>
  <c r="AH174" i="195"/>
  <c r="AI173" i="195"/>
  <c r="AH173" i="195"/>
  <c r="AI172" i="195"/>
  <c r="AH172" i="195"/>
  <c r="AI170" i="195"/>
  <c r="AH170" i="195"/>
  <c r="AI169" i="195"/>
  <c r="AH169" i="195"/>
  <c r="AI168" i="195"/>
  <c r="AH168" i="195"/>
  <c r="AI164" i="195"/>
  <c r="AH164" i="195"/>
  <c r="AI163" i="195"/>
  <c r="AH163" i="195"/>
  <c r="AI162" i="195"/>
  <c r="AH162" i="195"/>
  <c r="AI160" i="195"/>
  <c r="AH160" i="195"/>
  <c r="AI159" i="195"/>
  <c r="AH159" i="195"/>
  <c r="AI158" i="195"/>
  <c r="AH158" i="195"/>
  <c r="AI143" i="195"/>
  <c r="AI194" i="195" s="1"/>
  <c r="AH143" i="195"/>
  <c r="AH194" i="195" s="1"/>
  <c r="AI142" i="195"/>
  <c r="AI193" i="195" s="1"/>
  <c r="AH142" i="195"/>
  <c r="AH193" i="195" s="1"/>
  <c r="AI141" i="195"/>
  <c r="AI192" i="195" s="1"/>
  <c r="AH141" i="195"/>
  <c r="AH192" i="195" s="1"/>
  <c r="AI139" i="195"/>
  <c r="AI190" i="195" s="1"/>
  <c r="AH139" i="195"/>
  <c r="AH190" i="195" s="1"/>
  <c r="AI138" i="195"/>
  <c r="AI189" i="195" s="1"/>
  <c r="AH138" i="195"/>
  <c r="AH189" i="195" s="1"/>
  <c r="AI137" i="195"/>
  <c r="AI188" i="195" s="1"/>
  <c r="AH137" i="195"/>
  <c r="AH188" i="195" s="1"/>
  <c r="AI130" i="195"/>
  <c r="AH130" i="195"/>
  <c r="AI126" i="195"/>
  <c r="AH126" i="195"/>
  <c r="AH123" i="195" s="1"/>
  <c r="AI125" i="195"/>
  <c r="AI198" i="195" s="1"/>
  <c r="AH125" i="195"/>
  <c r="AH198" i="195" s="1"/>
  <c r="AI124" i="195"/>
  <c r="AH124" i="195"/>
  <c r="AH197" i="195" s="1"/>
  <c r="AI121" i="195"/>
  <c r="AH121" i="195"/>
  <c r="AI120" i="195"/>
  <c r="AH120" i="195"/>
  <c r="AI119" i="195"/>
  <c r="AH119" i="195"/>
  <c r="AI117" i="195"/>
  <c r="AH117" i="195"/>
  <c r="AI116" i="195"/>
  <c r="AH116" i="195"/>
  <c r="AI115" i="195"/>
  <c r="AH115" i="195"/>
  <c r="AI108" i="195"/>
  <c r="AH108" i="195"/>
  <c r="AI104" i="195"/>
  <c r="AH104" i="195"/>
  <c r="AI98" i="195"/>
  <c r="AH98" i="195"/>
  <c r="AI94" i="195"/>
  <c r="AH94" i="195"/>
  <c r="AI91" i="195"/>
  <c r="AH91" i="195"/>
  <c r="AI90" i="195"/>
  <c r="AH90" i="195"/>
  <c r="AI89" i="195"/>
  <c r="AH89" i="195"/>
  <c r="AI87" i="195"/>
  <c r="AH87" i="195"/>
  <c r="AH284" i="195" s="1"/>
  <c r="AI86" i="195"/>
  <c r="AH86" i="195"/>
  <c r="AI85" i="195"/>
  <c r="AH85" i="195"/>
  <c r="AI78" i="195"/>
  <c r="AH78" i="195"/>
  <c r="AI74" i="195"/>
  <c r="AH74" i="195"/>
  <c r="AI71" i="195"/>
  <c r="AH71" i="195"/>
  <c r="AI70" i="195"/>
  <c r="AH70" i="195"/>
  <c r="AI69" i="195"/>
  <c r="AH69" i="195"/>
  <c r="AI67" i="195"/>
  <c r="AH67" i="195"/>
  <c r="AI66" i="195"/>
  <c r="AH66" i="195"/>
  <c r="AI65" i="195"/>
  <c r="AH65" i="195"/>
  <c r="AI61" i="195"/>
  <c r="AH61" i="195"/>
  <c r="AI60" i="195"/>
  <c r="AH60" i="195"/>
  <c r="AI59" i="195"/>
  <c r="AH59" i="195"/>
  <c r="AI57" i="195"/>
  <c r="AH57" i="195"/>
  <c r="AI56" i="195"/>
  <c r="AH56" i="195"/>
  <c r="AI55" i="195"/>
  <c r="AH55" i="195"/>
  <c r="AI48" i="195"/>
  <c r="AH48" i="195"/>
  <c r="AI44" i="195"/>
  <c r="AH44" i="195"/>
  <c r="AI28" i="195"/>
  <c r="AH28" i="195"/>
  <c r="AH41" i="195" s="1"/>
  <c r="AI24" i="195"/>
  <c r="AH24" i="195"/>
  <c r="AI8" i="195"/>
  <c r="AI21" i="195" s="1"/>
  <c r="AH8" i="195"/>
  <c r="AI4" i="195"/>
  <c r="AI16" i="195" s="1"/>
  <c r="AH4" i="195"/>
  <c r="AH14" i="195" s="1"/>
  <c r="AI278" i="196"/>
  <c r="AI290" i="196" s="1"/>
  <c r="AH278" i="196"/>
  <c r="AH290" i="196" s="1"/>
  <c r="AI277" i="196"/>
  <c r="AI289" i="196" s="1"/>
  <c r="AH277" i="196"/>
  <c r="AH289" i="196" s="1"/>
  <c r="AI276" i="196"/>
  <c r="AI288" i="196" s="1"/>
  <c r="AH276" i="196"/>
  <c r="AH288" i="196" s="1"/>
  <c r="AI269" i="196"/>
  <c r="AH269" i="196"/>
  <c r="AI240" i="196"/>
  <c r="AH240" i="196"/>
  <c r="AI239" i="196"/>
  <c r="AH239" i="196"/>
  <c r="AI238" i="196"/>
  <c r="AH238" i="196"/>
  <c r="AI236" i="196"/>
  <c r="AH236" i="196"/>
  <c r="AI235" i="196"/>
  <c r="AH235" i="196"/>
  <c r="AI234" i="196"/>
  <c r="AH234" i="196"/>
  <c r="AI230" i="196"/>
  <c r="AH230" i="196"/>
  <c r="AI229" i="196"/>
  <c r="AH229" i="196"/>
  <c r="AI228" i="196"/>
  <c r="AH228" i="196"/>
  <c r="AI226" i="196"/>
  <c r="AH226" i="196"/>
  <c r="AI225" i="196"/>
  <c r="AH225" i="196"/>
  <c r="AI224" i="196"/>
  <c r="AH224" i="196"/>
  <c r="AI220" i="196"/>
  <c r="AH220" i="196"/>
  <c r="AI219" i="196"/>
  <c r="AH219" i="196"/>
  <c r="AI218" i="196"/>
  <c r="AH218" i="196"/>
  <c r="AI216" i="196"/>
  <c r="AH216" i="196"/>
  <c r="AI215" i="196"/>
  <c r="AH215" i="196"/>
  <c r="AI214" i="196"/>
  <c r="AH214" i="196"/>
  <c r="AI207" i="196"/>
  <c r="AH207" i="196"/>
  <c r="AI203" i="196"/>
  <c r="AH203" i="196"/>
  <c r="AI202" i="196"/>
  <c r="AI258" i="196" s="1"/>
  <c r="AH202" i="196"/>
  <c r="AH258" i="196" s="1"/>
  <c r="AI201" i="196"/>
  <c r="AI257" i="196" s="1"/>
  <c r="AH201" i="196"/>
  <c r="AH257" i="196" s="1"/>
  <c r="AH200" i="196"/>
  <c r="AH245" i="196" s="1"/>
  <c r="AI174" i="196"/>
  <c r="AH174" i="196"/>
  <c r="AI173" i="196"/>
  <c r="AH173" i="196"/>
  <c r="AI172" i="196"/>
  <c r="AH172" i="196"/>
  <c r="AI170" i="196"/>
  <c r="AH170" i="196"/>
  <c r="AI169" i="196"/>
  <c r="AH169" i="196"/>
  <c r="AI168" i="196"/>
  <c r="AH168" i="196"/>
  <c r="AI164" i="196"/>
  <c r="AH164" i="196"/>
  <c r="AI163" i="196"/>
  <c r="AH163" i="196"/>
  <c r="AI162" i="196"/>
  <c r="AH162" i="196"/>
  <c r="AI160" i="196"/>
  <c r="AH160" i="196"/>
  <c r="AI159" i="196"/>
  <c r="AH159" i="196"/>
  <c r="AI158" i="196"/>
  <c r="AH158" i="196"/>
  <c r="AI143" i="196"/>
  <c r="AI194" i="196" s="1"/>
  <c r="AH143" i="196"/>
  <c r="AH194" i="196" s="1"/>
  <c r="AI142" i="196"/>
  <c r="AI193" i="196" s="1"/>
  <c r="AH142" i="196"/>
  <c r="AH193" i="196" s="1"/>
  <c r="AI141" i="196"/>
  <c r="AI192" i="196" s="1"/>
  <c r="AH141" i="196"/>
  <c r="AH192" i="196" s="1"/>
  <c r="AI139" i="196"/>
  <c r="AI190" i="196" s="1"/>
  <c r="AH139" i="196"/>
  <c r="AH190" i="196" s="1"/>
  <c r="AI138" i="196"/>
  <c r="AI189" i="196" s="1"/>
  <c r="AH138" i="196"/>
  <c r="AH189" i="196" s="1"/>
  <c r="AI137" i="196"/>
  <c r="AI188" i="196" s="1"/>
  <c r="AH137" i="196"/>
  <c r="AH188" i="196" s="1"/>
  <c r="AI130" i="196"/>
  <c r="AH130" i="196"/>
  <c r="AI126" i="196"/>
  <c r="AH126" i="196"/>
  <c r="AI125" i="196"/>
  <c r="AI198" i="196" s="1"/>
  <c r="AH125" i="196"/>
  <c r="AI124" i="196"/>
  <c r="AI197" i="196" s="1"/>
  <c r="AH124" i="196"/>
  <c r="AH197" i="196" s="1"/>
  <c r="AI121" i="196"/>
  <c r="AH121" i="196"/>
  <c r="AI120" i="196"/>
  <c r="AH120" i="196"/>
  <c r="AI119" i="196"/>
  <c r="AH119" i="196"/>
  <c r="AI117" i="196"/>
  <c r="AH117" i="196"/>
  <c r="AI116" i="196"/>
  <c r="AH116" i="196"/>
  <c r="AI115" i="196"/>
  <c r="AH115" i="196"/>
  <c r="AI108" i="196"/>
  <c r="AH108" i="196"/>
  <c r="AI104" i="196"/>
  <c r="AH104" i="196"/>
  <c r="AI98" i="196"/>
  <c r="AH98" i="196"/>
  <c r="AI94" i="196"/>
  <c r="AH94" i="196"/>
  <c r="AI91" i="196"/>
  <c r="AH91" i="196"/>
  <c r="AI90" i="196"/>
  <c r="AH90" i="196"/>
  <c r="AI89" i="196"/>
  <c r="AH89" i="196"/>
  <c r="AI87" i="196"/>
  <c r="AH87" i="196"/>
  <c r="AI86" i="196"/>
  <c r="AH86" i="196"/>
  <c r="AI85" i="196"/>
  <c r="AH85" i="196"/>
  <c r="AI78" i="196"/>
  <c r="AH78" i="196"/>
  <c r="AI74" i="196"/>
  <c r="AH74" i="196"/>
  <c r="AI71" i="196"/>
  <c r="AH71" i="196"/>
  <c r="AI70" i="196"/>
  <c r="AH70" i="196"/>
  <c r="AI69" i="196"/>
  <c r="AH69" i="196"/>
  <c r="AI67" i="196"/>
  <c r="AH67" i="196"/>
  <c r="AI66" i="196"/>
  <c r="AH66" i="196"/>
  <c r="AI65" i="196"/>
  <c r="AH65" i="196"/>
  <c r="AI61" i="196"/>
  <c r="AH61" i="196"/>
  <c r="AI60" i="196"/>
  <c r="AH60" i="196"/>
  <c r="AI59" i="196"/>
  <c r="AH59" i="196"/>
  <c r="AI57" i="196"/>
  <c r="AH57" i="196"/>
  <c r="AI56" i="196"/>
  <c r="AH56" i="196"/>
  <c r="AI55" i="196"/>
  <c r="AH55" i="196"/>
  <c r="AI48" i="196"/>
  <c r="AH48" i="196"/>
  <c r="AH88" i="196" s="1"/>
  <c r="AI44" i="196"/>
  <c r="AH44" i="196"/>
  <c r="AI28" i="196"/>
  <c r="AI40" i="196" s="1"/>
  <c r="AH28" i="196"/>
  <c r="AI24" i="196"/>
  <c r="AH24" i="196"/>
  <c r="AI8" i="196"/>
  <c r="AH8" i="196"/>
  <c r="AH19" i="196" s="1"/>
  <c r="AI4" i="196"/>
  <c r="AI16" i="196" s="1"/>
  <c r="AH4" i="196"/>
  <c r="AI288" i="197"/>
  <c r="AH288" i="197"/>
  <c r="AI278" i="197"/>
  <c r="AI290" i="197" s="1"/>
  <c r="AH278" i="197"/>
  <c r="AH290" i="197" s="1"/>
  <c r="AI277" i="197"/>
  <c r="AI289" i="197" s="1"/>
  <c r="AH277" i="197"/>
  <c r="AH289" i="197" s="1"/>
  <c r="AI276" i="197"/>
  <c r="AH276" i="197"/>
  <c r="AI269" i="197"/>
  <c r="AH269" i="197"/>
  <c r="AI264" i="197"/>
  <c r="AH264" i="197"/>
  <c r="AI248" i="197"/>
  <c r="AH248" i="197"/>
  <c r="AI244" i="197"/>
  <c r="AH244" i="197"/>
  <c r="AI240" i="197"/>
  <c r="AH240" i="197"/>
  <c r="AI239" i="197"/>
  <c r="AH239" i="197"/>
  <c r="AI238" i="197"/>
  <c r="AH238" i="197"/>
  <c r="AI236" i="197"/>
  <c r="AH236" i="197"/>
  <c r="AI235" i="197"/>
  <c r="AH235" i="197"/>
  <c r="AI234" i="197"/>
  <c r="AH234" i="197"/>
  <c r="AI230" i="197"/>
  <c r="AH230" i="197"/>
  <c r="AI229" i="197"/>
  <c r="AH229" i="197"/>
  <c r="AI228" i="197"/>
  <c r="AH228" i="197"/>
  <c r="AI226" i="197"/>
  <c r="AH226" i="197"/>
  <c r="AI225" i="197"/>
  <c r="AH225" i="197"/>
  <c r="AI224" i="197"/>
  <c r="AH224" i="197"/>
  <c r="AI220" i="197"/>
  <c r="AH220" i="197"/>
  <c r="AI219" i="197"/>
  <c r="AH219" i="197"/>
  <c r="AI218" i="197"/>
  <c r="AH218" i="197"/>
  <c r="AI216" i="197"/>
  <c r="AH216" i="197"/>
  <c r="AI215" i="197"/>
  <c r="AH215" i="197"/>
  <c r="AI214" i="197"/>
  <c r="AH214" i="197"/>
  <c r="AI207" i="197"/>
  <c r="AH207" i="197"/>
  <c r="AI203" i="197"/>
  <c r="AH203" i="197"/>
  <c r="AI202" i="197"/>
  <c r="AI258" i="197" s="1"/>
  <c r="AI265" i="197" s="1"/>
  <c r="AH202" i="197"/>
  <c r="AH258" i="197" s="1"/>
  <c r="AI201" i="197"/>
  <c r="AI257" i="197" s="1"/>
  <c r="AH201" i="197"/>
  <c r="AH257" i="197" s="1"/>
  <c r="AI182" i="197"/>
  <c r="AH182" i="197"/>
  <c r="AI178" i="197"/>
  <c r="AH178" i="197"/>
  <c r="AI174" i="197"/>
  <c r="AH174" i="197"/>
  <c r="AI173" i="197"/>
  <c r="AH173" i="197"/>
  <c r="AI172" i="197"/>
  <c r="AH172" i="197"/>
  <c r="AI170" i="197"/>
  <c r="AH170" i="197"/>
  <c r="AI169" i="197"/>
  <c r="AH169" i="197"/>
  <c r="AI168" i="197"/>
  <c r="AH168" i="197"/>
  <c r="AI164" i="197"/>
  <c r="AH164" i="197"/>
  <c r="AI163" i="197"/>
  <c r="AH163" i="197"/>
  <c r="AI162" i="197"/>
  <c r="AH162" i="197"/>
  <c r="AI160" i="197"/>
  <c r="AH160" i="197"/>
  <c r="AI159" i="197"/>
  <c r="AH159" i="197"/>
  <c r="AI158" i="197"/>
  <c r="AH158" i="197"/>
  <c r="AI143" i="197"/>
  <c r="AI194" i="197" s="1"/>
  <c r="AH143" i="197"/>
  <c r="AH194" i="197" s="1"/>
  <c r="AI142" i="197"/>
  <c r="AI193" i="197" s="1"/>
  <c r="AH142" i="197"/>
  <c r="AH193" i="197" s="1"/>
  <c r="AI141" i="197"/>
  <c r="AI192" i="197" s="1"/>
  <c r="AH141" i="197"/>
  <c r="AH192" i="197" s="1"/>
  <c r="AI139" i="197"/>
  <c r="AI190" i="197" s="1"/>
  <c r="AH139" i="197"/>
  <c r="AH190" i="197" s="1"/>
  <c r="AI138" i="197"/>
  <c r="AI189" i="197" s="1"/>
  <c r="AH138" i="197"/>
  <c r="AH189" i="197" s="1"/>
  <c r="AI137" i="197"/>
  <c r="AI188" i="197" s="1"/>
  <c r="AH137" i="197"/>
  <c r="AH188" i="197" s="1"/>
  <c r="AI130" i="197"/>
  <c r="AH130" i="197"/>
  <c r="AI126" i="197"/>
  <c r="AH126" i="197"/>
  <c r="AI125" i="197"/>
  <c r="AH125" i="197"/>
  <c r="AI124" i="197"/>
  <c r="AH124" i="197"/>
  <c r="AI121" i="197"/>
  <c r="AH121" i="197"/>
  <c r="AI120" i="197"/>
  <c r="AH120" i="197"/>
  <c r="AI119" i="197"/>
  <c r="AH119" i="197"/>
  <c r="AI117" i="197"/>
  <c r="AH117" i="197"/>
  <c r="AI116" i="197"/>
  <c r="AH116" i="197"/>
  <c r="AI115" i="197"/>
  <c r="AH115" i="197"/>
  <c r="AI108" i="197"/>
  <c r="AH108" i="197"/>
  <c r="AI104" i="197"/>
  <c r="AH104" i="197"/>
  <c r="AI98" i="197"/>
  <c r="AH98" i="197"/>
  <c r="AI94" i="197"/>
  <c r="AH94" i="197"/>
  <c r="AH93" i="197" s="1"/>
  <c r="AI91" i="197"/>
  <c r="AH91" i="197"/>
  <c r="AI90" i="197"/>
  <c r="AH90" i="197"/>
  <c r="AI89" i="197"/>
  <c r="AH89" i="197"/>
  <c r="AI87" i="197"/>
  <c r="AH87" i="197"/>
  <c r="AI86" i="197"/>
  <c r="AH86" i="197"/>
  <c r="AI85" i="197"/>
  <c r="AI282" i="197" s="1"/>
  <c r="AH85" i="197"/>
  <c r="AH282" i="197" s="1"/>
  <c r="AI78" i="197"/>
  <c r="AH78" i="197"/>
  <c r="AI74" i="197"/>
  <c r="AH74" i="197"/>
  <c r="AI71" i="197"/>
  <c r="AH71" i="197"/>
  <c r="AI70" i="197"/>
  <c r="AH70" i="197"/>
  <c r="AI69" i="197"/>
  <c r="AH69" i="197"/>
  <c r="AI67" i="197"/>
  <c r="AH67" i="197"/>
  <c r="AI66" i="197"/>
  <c r="AH66" i="197"/>
  <c r="AI65" i="197"/>
  <c r="AH65" i="197"/>
  <c r="AI61" i="197"/>
  <c r="AH61" i="197"/>
  <c r="AI60" i="197"/>
  <c r="AH60" i="197"/>
  <c r="AI59" i="197"/>
  <c r="AH59" i="197"/>
  <c r="AI57" i="197"/>
  <c r="AH57" i="197"/>
  <c r="AI56" i="197"/>
  <c r="AH56" i="197"/>
  <c r="AI55" i="197"/>
  <c r="AH55" i="197"/>
  <c r="AI48" i="197"/>
  <c r="AH48" i="197"/>
  <c r="AI44" i="197"/>
  <c r="AH44" i="197"/>
  <c r="AI39" i="197"/>
  <c r="AH39" i="197"/>
  <c r="AI35" i="197"/>
  <c r="AH35" i="197"/>
  <c r="AI28" i="197"/>
  <c r="AI41" i="197" s="1"/>
  <c r="AH28" i="197"/>
  <c r="AH41" i="197" s="1"/>
  <c r="AI24" i="197"/>
  <c r="AI37" i="197" s="1"/>
  <c r="AH24" i="197"/>
  <c r="AI19" i="197"/>
  <c r="AH19" i="197"/>
  <c r="AI15" i="197"/>
  <c r="AH15" i="197"/>
  <c r="AI8" i="197"/>
  <c r="AH8" i="197"/>
  <c r="AI4" i="197"/>
  <c r="AI14" i="197" s="1"/>
  <c r="AH4" i="197"/>
  <c r="AH14" i="197" s="1"/>
  <c r="AI288" i="198"/>
  <c r="AH288" i="198"/>
  <c r="AI278" i="198"/>
  <c r="AI290" i="198" s="1"/>
  <c r="AH278" i="198"/>
  <c r="AH290" i="198" s="1"/>
  <c r="AI277" i="198"/>
  <c r="AH277" i="198"/>
  <c r="AH289" i="198" s="1"/>
  <c r="AI276" i="198"/>
  <c r="AH276" i="198"/>
  <c r="AI269" i="198"/>
  <c r="AH269" i="198"/>
  <c r="AI264" i="198"/>
  <c r="AH264" i="198"/>
  <c r="AI248" i="198"/>
  <c r="AH248" i="198"/>
  <c r="AI244" i="198"/>
  <c r="AH244" i="198"/>
  <c r="AI240" i="198"/>
  <c r="AH240" i="198"/>
  <c r="AI239" i="198"/>
  <c r="AH239" i="198"/>
  <c r="AI238" i="198"/>
  <c r="AH238" i="198"/>
  <c r="AI236" i="198"/>
  <c r="AH236" i="198"/>
  <c r="AI235" i="198"/>
  <c r="AH235" i="198"/>
  <c r="AI234" i="198"/>
  <c r="AH234" i="198"/>
  <c r="AI230" i="198"/>
  <c r="AH230" i="198"/>
  <c r="AI229" i="198"/>
  <c r="AH229" i="198"/>
  <c r="AI228" i="198"/>
  <c r="AH228" i="198"/>
  <c r="AI226" i="198"/>
  <c r="AH226" i="198"/>
  <c r="AI225" i="198"/>
  <c r="AH225" i="198"/>
  <c r="AI224" i="198"/>
  <c r="AH224" i="198"/>
  <c r="AI220" i="198"/>
  <c r="AH220" i="198"/>
  <c r="AI219" i="198"/>
  <c r="AH219" i="198"/>
  <c r="AI218" i="198"/>
  <c r="AH218" i="198"/>
  <c r="AI216" i="198"/>
  <c r="AH216" i="198"/>
  <c r="AI215" i="198"/>
  <c r="AH215" i="198"/>
  <c r="AI214" i="198"/>
  <c r="AH214" i="198"/>
  <c r="AI207" i="198"/>
  <c r="AH207" i="198"/>
  <c r="AI203" i="198"/>
  <c r="AH203" i="198"/>
  <c r="AH200" i="198" s="1"/>
  <c r="AI202" i="198"/>
  <c r="AI258" i="198" s="1"/>
  <c r="AI262" i="198" s="1"/>
  <c r="AH202" i="198"/>
  <c r="AH258" i="198" s="1"/>
  <c r="AI201" i="198"/>
  <c r="AH201" i="198"/>
  <c r="AH257" i="198" s="1"/>
  <c r="AI182" i="198"/>
  <c r="AH182" i="198"/>
  <c r="AI178" i="198"/>
  <c r="AH178" i="198"/>
  <c r="AI174" i="198"/>
  <c r="AH174" i="198"/>
  <c r="AI173" i="198"/>
  <c r="AH173" i="198"/>
  <c r="AI172" i="198"/>
  <c r="AH172" i="198"/>
  <c r="AI170" i="198"/>
  <c r="AH170" i="198"/>
  <c r="AI169" i="198"/>
  <c r="AH169" i="198"/>
  <c r="AI168" i="198"/>
  <c r="AH168" i="198"/>
  <c r="AI164" i="198"/>
  <c r="AH164" i="198"/>
  <c r="AI163" i="198"/>
  <c r="AH163" i="198"/>
  <c r="AI162" i="198"/>
  <c r="AH162" i="198"/>
  <c r="AI160" i="198"/>
  <c r="AH160" i="198"/>
  <c r="AI159" i="198"/>
  <c r="AH159" i="198"/>
  <c r="AI158" i="198"/>
  <c r="AH158" i="198"/>
  <c r="AI143" i="198"/>
  <c r="AI194" i="198" s="1"/>
  <c r="AH143" i="198"/>
  <c r="AH194" i="198" s="1"/>
  <c r="AI142" i="198"/>
  <c r="AI193" i="198" s="1"/>
  <c r="AH142" i="198"/>
  <c r="AH193" i="198" s="1"/>
  <c r="AI141" i="198"/>
  <c r="AI192" i="198" s="1"/>
  <c r="AH141" i="198"/>
  <c r="AH192" i="198" s="1"/>
  <c r="AI139" i="198"/>
  <c r="AI190" i="198" s="1"/>
  <c r="AH139" i="198"/>
  <c r="AH190" i="198" s="1"/>
  <c r="AI138" i="198"/>
  <c r="AI189" i="198" s="1"/>
  <c r="AH138" i="198"/>
  <c r="AH189" i="198" s="1"/>
  <c r="AI137" i="198"/>
  <c r="AI188" i="198" s="1"/>
  <c r="AH137" i="198"/>
  <c r="AH188" i="198" s="1"/>
  <c r="AI130" i="198"/>
  <c r="AH130" i="198"/>
  <c r="AI126" i="198"/>
  <c r="AH126" i="198"/>
  <c r="AI125" i="198"/>
  <c r="AH125" i="198"/>
  <c r="AI124" i="198"/>
  <c r="AH124" i="198"/>
  <c r="AI121" i="198"/>
  <c r="AH121" i="198"/>
  <c r="AI120" i="198"/>
  <c r="AH120" i="198"/>
  <c r="AI119" i="198"/>
  <c r="AH119" i="198"/>
  <c r="AI117" i="198"/>
  <c r="AH117" i="198"/>
  <c r="AI116" i="198"/>
  <c r="AH116" i="198"/>
  <c r="AI115" i="198"/>
  <c r="AH115" i="198"/>
  <c r="AI108" i="198"/>
  <c r="AH108" i="198"/>
  <c r="AI104" i="198"/>
  <c r="AH104" i="198"/>
  <c r="AH103" i="198" s="1"/>
  <c r="AI98" i="198"/>
  <c r="AH98" i="198"/>
  <c r="AI94" i="198"/>
  <c r="AI93" i="198" s="1"/>
  <c r="AH94" i="198"/>
  <c r="AH93" i="198" s="1"/>
  <c r="AI91" i="198"/>
  <c r="AH91" i="198"/>
  <c r="AI90" i="198"/>
  <c r="AH90" i="198"/>
  <c r="AI89" i="198"/>
  <c r="AH89" i="198"/>
  <c r="AI87" i="198"/>
  <c r="AH87" i="198"/>
  <c r="AI86" i="198"/>
  <c r="AH86" i="198"/>
  <c r="AI85" i="198"/>
  <c r="AI282" i="198" s="1"/>
  <c r="AH85" i="198"/>
  <c r="AH282" i="198" s="1"/>
  <c r="AI78" i="198"/>
  <c r="AH78" i="198"/>
  <c r="AI74" i="198"/>
  <c r="AH74" i="198"/>
  <c r="AI71" i="198"/>
  <c r="AH71" i="198"/>
  <c r="AI70" i="198"/>
  <c r="AH70" i="198"/>
  <c r="AI69" i="198"/>
  <c r="AH69" i="198"/>
  <c r="AI67" i="198"/>
  <c r="AH67" i="198"/>
  <c r="AI66" i="198"/>
  <c r="AH66" i="198"/>
  <c r="AI65" i="198"/>
  <c r="AH65" i="198"/>
  <c r="AI61" i="198"/>
  <c r="AH61" i="198"/>
  <c r="AI60" i="198"/>
  <c r="AH60" i="198"/>
  <c r="AI59" i="198"/>
  <c r="AH59" i="198"/>
  <c r="AI57" i="198"/>
  <c r="AH57" i="198"/>
  <c r="AI56" i="198"/>
  <c r="AH56" i="198"/>
  <c r="AI55" i="198"/>
  <c r="AH55" i="198"/>
  <c r="AI48" i="198"/>
  <c r="AI237" i="198" s="1"/>
  <c r="AH48" i="198"/>
  <c r="AI44" i="198"/>
  <c r="AH44" i="198"/>
  <c r="AH233" i="198" s="1"/>
  <c r="AI39" i="198"/>
  <c r="AH39" i="198"/>
  <c r="AI35" i="198"/>
  <c r="AH35" i="198"/>
  <c r="AI28" i="198"/>
  <c r="AI217" i="198" s="1"/>
  <c r="AH28" i="198"/>
  <c r="AH38" i="198" s="1"/>
  <c r="AI24" i="198"/>
  <c r="AH24" i="198"/>
  <c r="AH23" i="198" s="1"/>
  <c r="AI19" i="198"/>
  <c r="AH19" i="198"/>
  <c r="AI15" i="198"/>
  <c r="AH15" i="198"/>
  <c r="AI8" i="198"/>
  <c r="AI21" i="198" s="1"/>
  <c r="AH8" i="198"/>
  <c r="AI4" i="198"/>
  <c r="AI16" i="198" s="1"/>
  <c r="AH4" i="198"/>
  <c r="AH14" i="198" s="1"/>
  <c r="AI288" i="199"/>
  <c r="AH288" i="199"/>
  <c r="AI278" i="199"/>
  <c r="AI290" i="199" s="1"/>
  <c r="AH278" i="199"/>
  <c r="AH290" i="199" s="1"/>
  <c r="AI277" i="199"/>
  <c r="AI289" i="199" s="1"/>
  <c r="AH277" i="199"/>
  <c r="AH289" i="199" s="1"/>
  <c r="AI276" i="199"/>
  <c r="AH276" i="199"/>
  <c r="AI269" i="199"/>
  <c r="AH269" i="199"/>
  <c r="AI264" i="199"/>
  <c r="AH264" i="199"/>
  <c r="AI248" i="199"/>
  <c r="AH248" i="199"/>
  <c r="AI244" i="199"/>
  <c r="AH244" i="199"/>
  <c r="AI240" i="199"/>
  <c r="AH240" i="199"/>
  <c r="AI239" i="199"/>
  <c r="AH239" i="199"/>
  <c r="AI238" i="199"/>
  <c r="AH238" i="199"/>
  <c r="AI236" i="199"/>
  <c r="AH236" i="199"/>
  <c r="AI235" i="199"/>
  <c r="AH235" i="199"/>
  <c r="AI234" i="199"/>
  <c r="AH234" i="199"/>
  <c r="AI230" i="199"/>
  <c r="AH230" i="199"/>
  <c r="AI229" i="199"/>
  <c r="AH229" i="199"/>
  <c r="AI228" i="199"/>
  <c r="AH228" i="199"/>
  <c r="AI226" i="199"/>
  <c r="AH226" i="199"/>
  <c r="AI225" i="199"/>
  <c r="AH225" i="199"/>
  <c r="AI224" i="199"/>
  <c r="AH224" i="199"/>
  <c r="AI220" i="199"/>
  <c r="AH220" i="199"/>
  <c r="AI219" i="199"/>
  <c r="AH219" i="199"/>
  <c r="AI218" i="199"/>
  <c r="AH218" i="199"/>
  <c r="AI216" i="199"/>
  <c r="AH216" i="199"/>
  <c r="AI215" i="199"/>
  <c r="AH215" i="199"/>
  <c r="AI214" i="199"/>
  <c r="AH214" i="199"/>
  <c r="AI207" i="199"/>
  <c r="AH207" i="199"/>
  <c r="AI203" i="199"/>
  <c r="AH203" i="199"/>
  <c r="AI202" i="199"/>
  <c r="AI258" i="199" s="1"/>
  <c r="AH202" i="199"/>
  <c r="AH258" i="199" s="1"/>
  <c r="AI201" i="199"/>
  <c r="AI257" i="199" s="1"/>
  <c r="AH201" i="199"/>
  <c r="AH257" i="199" s="1"/>
  <c r="AI182" i="199"/>
  <c r="AH182" i="199"/>
  <c r="AI178" i="199"/>
  <c r="AH178" i="199"/>
  <c r="AI174" i="199"/>
  <c r="AH174" i="199"/>
  <c r="AI173" i="199"/>
  <c r="AH173" i="199"/>
  <c r="AI172" i="199"/>
  <c r="AH172" i="199"/>
  <c r="AI170" i="199"/>
  <c r="AH170" i="199"/>
  <c r="AI169" i="199"/>
  <c r="AH169" i="199"/>
  <c r="AI168" i="199"/>
  <c r="AH168" i="199"/>
  <c r="AI164" i="199"/>
  <c r="AH164" i="199"/>
  <c r="AI163" i="199"/>
  <c r="AH163" i="199"/>
  <c r="AI162" i="199"/>
  <c r="AH162" i="199"/>
  <c r="AI160" i="199"/>
  <c r="AH160" i="199"/>
  <c r="AI159" i="199"/>
  <c r="AH159" i="199"/>
  <c r="AI158" i="199"/>
  <c r="AH158" i="199"/>
  <c r="AI143" i="199"/>
  <c r="AI194" i="199" s="1"/>
  <c r="AH143" i="199"/>
  <c r="AH194" i="199" s="1"/>
  <c r="AI142" i="199"/>
  <c r="AI193" i="199" s="1"/>
  <c r="AH142" i="199"/>
  <c r="AH193" i="199" s="1"/>
  <c r="AI141" i="199"/>
  <c r="AI192" i="199" s="1"/>
  <c r="AH141" i="199"/>
  <c r="AH192" i="199" s="1"/>
  <c r="AI139" i="199"/>
  <c r="AI190" i="199" s="1"/>
  <c r="AH139" i="199"/>
  <c r="AH190" i="199" s="1"/>
  <c r="AI138" i="199"/>
  <c r="AI189" i="199" s="1"/>
  <c r="AH138" i="199"/>
  <c r="AH189" i="199" s="1"/>
  <c r="AI137" i="199"/>
  <c r="AI188" i="199" s="1"/>
  <c r="AH137" i="199"/>
  <c r="AH188" i="199" s="1"/>
  <c r="AI130" i="199"/>
  <c r="AH130" i="199"/>
  <c r="AI126" i="199"/>
  <c r="AH126" i="199"/>
  <c r="AI125" i="199"/>
  <c r="AH125" i="199"/>
  <c r="AI124" i="199"/>
  <c r="AH124" i="199"/>
  <c r="AI121" i="199"/>
  <c r="AH121" i="199"/>
  <c r="AI120" i="199"/>
  <c r="AH120" i="199"/>
  <c r="AI119" i="199"/>
  <c r="AH119" i="199"/>
  <c r="AI117" i="199"/>
  <c r="AH117" i="199"/>
  <c r="AI116" i="199"/>
  <c r="AH116" i="199"/>
  <c r="AI115" i="199"/>
  <c r="AH115" i="199"/>
  <c r="AI108" i="199"/>
  <c r="AH108" i="199"/>
  <c r="AI104" i="199"/>
  <c r="AI103" i="199" s="1"/>
  <c r="AH104" i="199"/>
  <c r="AI98" i="199"/>
  <c r="AH98" i="199"/>
  <c r="AI94" i="199"/>
  <c r="AH94" i="199"/>
  <c r="AI91" i="199"/>
  <c r="AH91" i="199"/>
  <c r="AI90" i="199"/>
  <c r="AH90" i="199"/>
  <c r="AI89" i="199"/>
  <c r="AH89" i="199"/>
  <c r="AI87" i="199"/>
  <c r="AH87" i="199"/>
  <c r="AI86" i="199"/>
  <c r="AI283" i="199" s="1"/>
  <c r="AH86" i="199"/>
  <c r="AH283" i="199" s="1"/>
  <c r="AI85" i="199"/>
  <c r="AI282" i="199" s="1"/>
  <c r="AH85" i="199"/>
  <c r="AH282" i="199" s="1"/>
  <c r="AI78" i="199"/>
  <c r="AH78" i="199"/>
  <c r="AI74" i="199"/>
  <c r="AH74" i="199"/>
  <c r="AI71" i="199"/>
  <c r="AH71" i="199"/>
  <c r="AI70" i="199"/>
  <c r="AH70" i="199"/>
  <c r="AI69" i="199"/>
  <c r="AH69" i="199"/>
  <c r="AI67" i="199"/>
  <c r="AH67" i="199"/>
  <c r="AI66" i="199"/>
  <c r="AH66" i="199"/>
  <c r="AI65" i="199"/>
  <c r="AH65" i="199"/>
  <c r="AI61" i="199"/>
  <c r="AH61" i="199"/>
  <c r="AI60" i="199"/>
  <c r="AH60" i="199"/>
  <c r="AI59" i="199"/>
  <c r="AH59" i="199"/>
  <c r="AI57" i="199"/>
  <c r="AH57" i="199"/>
  <c r="AI56" i="199"/>
  <c r="AH56" i="199"/>
  <c r="AI55" i="199"/>
  <c r="AH55" i="199"/>
  <c r="AI48" i="199"/>
  <c r="AH48" i="199"/>
  <c r="AI44" i="199"/>
  <c r="AH44" i="199"/>
  <c r="AI39" i="199"/>
  <c r="AH39" i="199"/>
  <c r="AI35" i="199"/>
  <c r="AH35" i="199"/>
  <c r="AI28" i="199"/>
  <c r="AH28" i="199"/>
  <c r="AI24" i="199"/>
  <c r="AI37" i="199" s="1"/>
  <c r="AH24" i="199"/>
  <c r="AI19" i="199"/>
  <c r="AH19" i="199"/>
  <c r="AI15" i="199"/>
  <c r="AH15" i="199"/>
  <c r="AI8" i="199"/>
  <c r="AH8" i="199"/>
  <c r="AI4" i="199"/>
  <c r="AI14" i="199" s="1"/>
  <c r="AH4" i="199"/>
  <c r="AI288" i="200"/>
  <c r="AH288" i="200"/>
  <c r="AI278" i="200"/>
  <c r="AI290" i="200" s="1"/>
  <c r="AH278" i="200"/>
  <c r="AH290" i="200" s="1"/>
  <c r="AI277" i="200"/>
  <c r="AI289" i="200" s="1"/>
  <c r="AH277" i="200"/>
  <c r="AH289" i="200" s="1"/>
  <c r="AI276" i="200"/>
  <c r="AH276" i="200"/>
  <c r="AI269" i="200"/>
  <c r="AH269" i="200"/>
  <c r="AI264" i="200"/>
  <c r="AH264" i="200"/>
  <c r="AI248" i="200"/>
  <c r="AH248" i="200"/>
  <c r="AI244" i="200"/>
  <c r="AH244" i="200"/>
  <c r="AI240" i="200"/>
  <c r="AH240" i="200"/>
  <c r="AI239" i="200"/>
  <c r="AH239" i="200"/>
  <c r="AI238" i="200"/>
  <c r="AH238" i="200"/>
  <c r="AI236" i="200"/>
  <c r="AH236" i="200"/>
  <c r="AI235" i="200"/>
  <c r="AH235" i="200"/>
  <c r="AI234" i="200"/>
  <c r="AH234" i="200"/>
  <c r="AI230" i="200"/>
  <c r="AH230" i="200"/>
  <c r="AI229" i="200"/>
  <c r="AH229" i="200"/>
  <c r="AI228" i="200"/>
  <c r="AH228" i="200"/>
  <c r="AI226" i="200"/>
  <c r="AH226" i="200"/>
  <c r="AI225" i="200"/>
  <c r="AH225" i="200"/>
  <c r="AI224" i="200"/>
  <c r="AH224" i="200"/>
  <c r="AI220" i="200"/>
  <c r="AH220" i="200"/>
  <c r="AI219" i="200"/>
  <c r="AH219" i="200"/>
  <c r="AI218" i="200"/>
  <c r="AH218" i="200"/>
  <c r="AI216" i="200"/>
  <c r="AH216" i="200"/>
  <c r="AI215" i="200"/>
  <c r="AH215" i="200"/>
  <c r="AI214" i="200"/>
  <c r="AH214" i="200"/>
  <c r="AI207" i="200"/>
  <c r="AH207" i="200"/>
  <c r="AI203" i="200"/>
  <c r="AH203" i="200"/>
  <c r="AI202" i="200"/>
  <c r="AI258" i="200" s="1"/>
  <c r="AH202" i="200"/>
  <c r="AH258" i="200" s="1"/>
  <c r="AI201" i="200"/>
  <c r="AI257" i="200" s="1"/>
  <c r="AH201" i="200"/>
  <c r="AH257" i="200" s="1"/>
  <c r="AI182" i="200"/>
  <c r="AH182" i="200"/>
  <c r="AI178" i="200"/>
  <c r="AH178" i="200"/>
  <c r="AI174" i="200"/>
  <c r="AH174" i="200"/>
  <c r="AI173" i="200"/>
  <c r="AH173" i="200"/>
  <c r="AI172" i="200"/>
  <c r="AH172" i="200"/>
  <c r="AI170" i="200"/>
  <c r="AH170" i="200"/>
  <c r="AI169" i="200"/>
  <c r="AH169" i="200"/>
  <c r="AI168" i="200"/>
  <c r="AH168" i="200"/>
  <c r="AI164" i="200"/>
  <c r="AH164" i="200"/>
  <c r="AI163" i="200"/>
  <c r="AH163" i="200"/>
  <c r="AI162" i="200"/>
  <c r="AH162" i="200"/>
  <c r="AI160" i="200"/>
  <c r="AH160" i="200"/>
  <c r="AI159" i="200"/>
  <c r="AH159" i="200"/>
  <c r="AI158" i="200"/>
  <c r="AH158" i="200"/>
  <c r="AI143" i="200"/>
  <c r="AI194" i="200" s="1"/>
  <c r="AH143" i="200"/>
  <c r="AH194" i="200" s="1"/>
  <c r="AI142" i="200"/>
  <c r="AI193" i="200" s="1"/>
  <c r="AH142" i="200"/>
  <c r="AH193" i="200" s="1"/>
  <c r="AI141" i="200"/>
  <c r="AI192" i="200" s="1"/>
  <c r="AH141" i="200"/>
  <c r="AH192" i="200" s="1"/>
  <c r="AI139" i="200"/>
  <c r="AI190" i="200" s="1"/>
  <c r="AH139" i="200"/>
  <c r="AH190" i="200" s="1"/>
  <c r="AI138" i="200"/>
  <c r="AI189" i="200" s="1"/>
  <c r="AH138" i="200"/>
  <c r="AH189" i="200" s="1"/>
  <c r="AI137" i="200"/>
  <c r="AI188" i="200" s="1"/>
  <c r="AH137" i="200"/>
  <c r="AH188" i="200" s="1"/>
  <c r="AI130" i="200"/>
  <c r="AH130" i="200"/>
  <c r="AI126" i="200"/>
  <c r="AH126" i="200"/>
  <c r="AI125" i="200"/>
  <c r="AH125" i="200"/>
  <c r="AI124" i="200"/>
  <c r="AH124" i="200"/>
  <c r="AI121" i="200"/>
  <c r="AH121" i="200"/>
  <c r="AI120" i="200"/>
  <c r="AH120" i="200"/>
  <c r="AI119" i="200"/>
  <c r="AH119" i="200"/>
  <c r="AI117" i="200"/>
  <c r="AH117" i="200"/>
  <c r="AI116" i="200"/>
  <c r="AH116" i="200"/>
  <c r="AI115" i="200"/>
  <c r="AH115" i="200"/>
  <c r="AI108" i="200"/>
  <c r="AH108" i="200"/>
  <c r="AI104" i="200"/>
  <c r="AH104" i="200"/>
  <c r="AI98" i="200"/>
  <c r="AH98" i="200"/>
  <c r="AI94" i="200"/>
  <c r="AH94" i="200"/>
  <c r="AI91" i="200"/>
  <c r="AH91" i="200"/>
  <c r="AI90" i="200"/>
  <c r="AH90" i="200"/>
  <c r="AI89" i="200"/>
  <c r="AH89" i="200"/>
  <c r="AI87" i="200"/>
  <c r="AH87" i="200"/>
  <c r="AI86" i="200"/>
  <c r="AH86" i="200"/>
  <c r="AI85" i="200"/>
  <c r="AI282" i="200" s="1"/>
  <c r="AH85" i="200"/>
  <c r="AH282" i="200" s="1"/>
  <c r="AI78" i="200"/>
  <c r="AH78" i="200"/>
  <c r="AI74" i="200"/>
  <c r="AH74" i="200"/>
  <c r="AI71" i="200"/>
  <c r="AH71" i="200"/>
  <c r="AI70" i="200"/>
  <c r="AH70" i="200"/>
  <c r="AI69" i="200"/>
  <c r="AH69" i="200"/>
  <c r="AI67" i="200"/>
  <c r="AH67" i="200"/>
  <c r="AI66" i="200"/>
  <c r="AH66" i="200"/>
  <c r="AI65" i="200"/>
  <c r="AH65" i="200"/>
  <c r="AI61" i="200"/>
  <c r="AH61" i="200"/>
  <c r="AI60" i="200"/>
  <c r="AH60" i="200"/>
  <c r="AI59" i="200"/>
  <c r="AH59" i="200"/>
  <c r="AI57" i="200"/>
  <c r="AH57" i="200"/>
  <c r="AI56" i="200"/>
  <c r="AH56" i="200"/>
  <c r="AI55" i="200"/>
  <c r="AH55" i="200"/>
  <c r="AI48" i="200"/>
  <c r="AH48" i="200"/>
  <c r="AI44" i="200"/>
  <c r="AI233" i="200" s="1"/>
  <c r="AH44" i="200"/>
  <c r="AI39" i="200"/>
  <c r="AH39" i="200"/>
  <c r="AI35" i="200"/>
  <c r="AH35" i="200"/>
  <c r="AI28" i="200"/>
  <c r="AI40" i="200" s="1"/>
  <c r="AH28" i="200"/>
  <c r="AI24" i="200"/>
  <c r="AI36" i="200" s="1"/>
  <c r="AH24" i="200"/>
  <c r="AI19" i="200"/>
  <c r="AH19" i="200"/>
  <c r="AI15" i="200"/>
  <c r="AH15" i="200"/>
  <c r="AI8" i="200"/>
  <c r="AH8" i="200"/>
  <c r="AH21" i="200" s="1"/>
  <c r="AI4" i="200"/>
  <c r="AI17" i="200" s="1"/>
  <c r="AH4" i="200"/>
  <c r="AH14" i="200" s="1"/>
  <c r="AI288" i="201"/>
  <c r="AH288" i="201"/>
  <c r="AI278" i="201"/>
  <c r="AI290" i="201" s="1"/>
  <c r="AH278" i="201"/>
  <c r="AH290" i="201" s="1"/>
  <c r="AI277" i="201"/>
  <c r="AI289" i="201" s="1"/>
  <c r="AH277" i="201"/>
  <c r="AH289" i="201" s="1"/>
  <c r="AI276" i="201"/>
  <c r="AH276" i="201"/>
  <c r="AI269" i="201"/>
  <c r="AH269" i="201"/>
  <c r="AI264" i="201"/>
  <c r="AH264" i="201"/>
  <c r="AI248" i="201"/>
  <c r="AH248" i="201"/>
  <c r="AI244" i="201"/>
  <c r="AH244" i="201"/>
  <c r="AI240" i="201"/>
  <c r="AH240" i="201"/>
  <c r="AI239" i="201"/>
  <c r="AH239" i="201"/>
  <c r="AI238" i="201"/>
  <c r="AH238" i="201"/>
  <c r="AI236" i="201"/>
  <c r="AH236" i="201"/>
  <c r="AI235" i="201"/>
  <c r="AH235" i="201"/>
  <c r="AI234" i="201"/>
  <c r="AH234" i="201"/>
  <c r="AI230" i="201"/>
  <c r="AH230" i="201"/>
  <c r="AI229" i="201"/>
  <c r="AH229" i="201"/>
  <c r="AI228" i="201"/>
  <c r="AH228" i="201"/>
  <c r="AI226" i="201"/>
  <c r="AH226" i="201"/>
  <c r="AI225" i="201"/>
  <c r="AH225" i="201"/>
  <c r="AI224" i="201"/>
  <c r="AH224" i="201"/>
  <c r="AI220" i="201"/>
  <c r="AH220" i="201"/>
  <c r="AI219" i="201"/>
  <c r="AH219" i="201"/>
  <c r="AI218" i="201"/>
  <c r="AH218" i="201"/>
  <c r="AI216" i="201"/>
  <c r="AH216" i="201"/>
  <c r="AI215" i="201"/>
  <c r="AH215" i="201"/>
  <c r="AI214" i="201"/>
  <c r="AH214" i="201"/>
  <c r="AI207" i="201"/>
  <c r="AH207" i="201"/>
  <c r="AI203" i="201"/>
  <c r="AH203" i="201"/>
  <c r="AI202" i="201"/>
  <c r="AI258" i="201" s="1"/>
  <c r="AH202" i="201"/>
  <c r="AH258" i="201" s="1"/>
  <c r="AI201" i="201"/>
  <c r="AI257" i="201" s="1"/>
  <c r="AH201" i="201"/>
  <c r="AH257" i="201" s="1"/>
  <c r="AI182" i="201"/>
  <c r="AH182" i="201"/>
  <c r="AI178" i="201"/>
  <c r="AH178" i="201"/>
  <c r="AI174" i="201"/>
  <c r="AH174" i="201"/>
  <c r="AI173" i="201"/>
  <c r="AH173" i="201"/>
  <c r="AI172" i="201"/>
  <c r="AH172" i="201"/>
  <c r="AI170" i="201"/>
  <c r="AH170" i="201"/>
  <c r="AI169" i="201"/>
  <c r="AH169" i="201"/>
  <c r="AI168" i="201"/>
  <c r="AH168" i="201"/>
  <c r="AI164" i="201"/>
  <c r="AH164" i="201"/>
  <c r="AI163" i="201"/>
  <c r="AH163" i="201"/>
  <c r="AI162" i="201"/>
  <c r="AH162" i="201"/>
  <c r="AI160" i="201"/>
  <c r="AH160" i="201"/>
  <c r="AI159" i="201"/>
  <c r="AH159" i="201"/>
  <c r="AI158" i="201"/>
  <c r="AH158" i="201"/>
  <c r="AI143" i="201"/>
  <c r="AI194" i="201" s="1"/>
  <c r="AH143" i="201"/>
  <c r="AH194" i="201" s="1"/>
  <c r="AI142" i="201"/>
  <c r="AI193" i="201" s="1"/>
  <c r="AH142" i="201"/>
  <c r="AH193" i="201" s="1"/>
  <c r="AI141" i="201"/>
  <c r="AI192" i="201" s="1"/>
  <c r="AH141" i="201"/>
  <c r="AH192" i="201" s="1"/>
  <c r="AI139" i="201"/>
  <c r="AI190" i="201" s="1"/>
  <c r="AH139" i="201"/>
  <c r="AH190" i="201" s="1"/>
  <c r="AI138" i="201"/>
  <c r="AI189" i="201" s="1"/>
  <c r="AH138" i="201"/>
  <c r="AH189" i="201" s="1"/>
  <c r="AI137" i="201"/>
  <c r="AI188" i="201" s="1"/>
  <c r="AH137" i="201"/>
  <c r="AH188" i="201" s="1"/>
  <c r="AI130" i="201"/>
  <c r="AH130" i="201"/>
  <c r="AI126" i="201"/>
  <c r="AH126" i="201"/>
  <c r="AI125" i="201"/>
  <c r="AH125" i="201"/>
  <c r="AI124" i="201"/>
  <c r="AH124" i="201"/>
  <c r="AI121" i="201"/>
  <c r="AH121" i="201"/>
  <c r="AI120" i="201"/>
  <c r="AH120" i="201"/>
  <c r="AI119" i="201"/>
  <c r="AH119" i="201"/>
  <c r="AI117" i="201"/>
  <c r="AH117" i="201"/>
  <c r="AI116" i="201"/>
  <c r="AH116" i="201"/>
  <c r="AI115" i="201"/>
  <c r="AH115" i="201"/>
  <c r="AI108" i="201"/>
  <c r="AH108" i="201"/>
  <c r="AI104" i="201"/>
  <c r="AI103" i="201" s="1"/>
  <c r="AH104" i="201"/>
  <c r="AI98" i="201"/>
  <c r="AH98" i="201"/>
  <c r="AI94" i="201"/>
  <c r="AH94" i="201"/>
  <c r="AI91" i="201"/>
  <c r="AH91" i="201"/>
  <c r="AI90" i="201"/>
  <c r="AH90" i="201"/>
  <c r="AI89" i="201"/>
  <c r="AH89" i="201"/>
  <c r="AI87" i="201"/>
  <c r="AH87" i="201"/>
  <c r="AI86" i="201"/>
  <c r="AH86" i="201"/>
  <c r="AI85" i="201"/>
  <c r="AI282" i="201" s="1"/>
  <c r="AH85" i="201"/>
  <c r="AH282" i="201" s="1"/>
  <c r="AI78" i="201"/>
  <c r="AH78" i="201"/>
  <c r="AI74" i="201"/>
  <c r="AH74" i="201"/>
  <c r="AI71" i="201"/>
  <c r="AH71" i="201"/>
  <c r="AI70" i="201"/>
  <c r="AH70" i="201"/>
  <c r="AI69" i="201"/>
  <c r="AH69" i="201"/>
  <c r="AI67" i="201"/>
  <c r="AH67" i="201"/>
  <c r="AI66" i="201"/>
  <c r="AH66" i="201"/>
  <c r="AI65" i="201"/>
  <c r="AH65" i="201"/>
  <c r="AI61" i="201"/>
  <c r="AH61" i="201"/>
  <c r="AI60" i="201"/>
  <c r="AH60" i="201"/>
  <c r="AI59" i="201"/>
  <c r="AH59" i="201"/>
  <c r="AI57" i="201"/>
  <c r="AH57" i="201"/>
  <c r="AI56" i="201"/>
  <c r="AH56" i="201"/>
  <c r="AI55" i="201"/>
  <c r="AH55" i="201"/>
  <c r="AI48" i="201"/>
  <c r="AH48" i="201"/>
  <c r="AI44" i="201"/>
  <c r="AH44" i="201"/>
  <c r="AI39" i="201"/>
  <c r="AH39" i="201"/>
  <c r="AI35" i="201"/>
  <c r="AH35" i="201"/>
  <c r="AI28" i="201"/>
  <c r="AI41" i="201" s="1"/>
  <c r="AH28" i="201"/>
  <c r="AI24" i="201"/>
  <c r="AI37" i="201" s="1"/>
  <c r="AH24" i="201"/>
  <c r="AI19" i="201"/>
  <c r="AH19" i="201"/>
  <c r="AI15" i="201"/>
  <c r="AH15" i="201"/>
  <c r="AI8" i="201"/>
  <c r="AI18" i="201" s="1"/>
  <c r="AH8" i="201"/>
  <c r="AI4" i="201"/>
  <c r="AH4" i="201"/>
  <c r="AI278" i="202"/>
  <c r="AI290" i="202" s="1"/>
  <c r="AH278" i="202"/>
  <c r="AH290" i="202" s="1"/>
  <c r="AI277" i="202"/>
  <c r="AI289" i="202" s="1"/>
  <c r="AH277" i="202"/>
  <c r="AH289" i="202" s="1"/>
  <c r="AI276" i="202"/>
  <c r="AI288" i="202" s="1"/>
  <c r="AH276" i="202"/>
  <c r="AH288" i="202" s="1"/>
  <c r="AI269" i="202"/>
  <c r="AH269" i="202"/>
  <c r="AI240" i="202"/>
  <c r="AH240" i="202"/>
  <c r="AI239" i="202"/>
  <c r="AH239" i="202"/>
  <c r="AI238" i="202"/>
  <c r="AH238" i="202"/>
  <c r="AI236" i="202"/>
  <c r="AH236" i="202"/>
  <c r="AI235" i="202"/>
  <c r="AH235" i="202"/>
  <c r="AI234" i="202"/>
  <c r="AH234" i="202"/>
  <c r="AI230" i="202"/>
  <c r="AH230" i="202"/>
  <c r="AI229" i="202"/>
  <c r="AH229" i="202"/>
  <c r="AI228" i="202"/>
  <c r="AH228" i="202"/>
  <c r="AI226" i="202"/>
  <c r="AH226" i="202"/>
  <c r="AI225" i="202"/>
  <c r="AH225" i="202"/>
  <c r="AI224" i="202"/>
  <c r="AH224" i="202"/>
  <c r="AI220" i="202"/>
  <c r="AH220" i="202"/>
  <c r="AI219" i="202"/>
  <c r="AH219" i="202"/>
  <c r="AI218" i="202"/>
  <c r="AH218" i="202"/>
  <c r="AI216" i="202"/>
  <c r="AH216" i="202"/>
  <c r="AI215" i="202"/>
  <c r="AH215" i="202"/>
  <c r="AI214" i="202"/>
  <c r="AH214" i="202"/>
  <c r="AI207" i="202"/>
  <c r="AH207" i="202"/>
  <c r="AI203" i="202"/>
  <c r="AH203" i="202"/>
  <c r="AI202" i="202"/>
  <c r="AI258" i="202" s="1"/>
  <c r="AH202" i="202"/>
  <c r="AH258" i="202" s="1"/>
  <c r="AH262" i="202" s="1"/>
  <c r="AI201" i="202"/>
  <c r="AI257" i="202" s="1"/>
  <c r="AH201" i="202"/>
  <c r="AH257" i="202" s="1"/>
  <c r="AH264" i="202" s="1"/>
  <c r="AI174" i="202"/>
  <c r="AH174" i="202"/>
  <c r="AI173" i="202"/>
  <c r="AH173" i="202"/>
  <c r="AI172" i="202"/>
  <c r="AH172" i="202"/>
  <c r="AI170" i="202"/>
  <c r="AH170" i="202"/>
  <c r="AI169" i="202"/>
  <c r="AH169" i="202"/>
  <c r="AI168" i="202"/>
  <c r="AH168" i="202"/>
  <c r="AI164" i="202"/>
  <c r="AH164" i="202"/>
  <c r="AI163" i="202"/>
  <c r="AH163" i="202"/>
  <c r="AI162" i="202"/>
  <c r="AH162" i="202"/>
  <c r="AI160" i="202"/>
  <c r="AH160" i="202"/>
  <c r="AI159" i="202"/>
  <c r="AH159" i="202"/>
  <c r="AI158" i="202"/>
  <c r="AH158" i="202"/>
  <c r="AI143" i="202"/>
  <c r="AI194" i="202" s="1"/>
  <c r="AH143" i="202"/>
  <c r="AH194" i="202" s="1"/>
  <c r="AI142" i="202"/>
  <c r="AI193" i="202" s="1"/>
  <c r="AH142" i="202"/>
  <c r="AH193" i="202" s="1"/>
  <c r="AI141" i="202"/>
  <c r="AI192" i="202" s="1"/>
  <c r="AH141" i="202"/>
  <c r="AH192" i="202" s="1"/>
  <c r="AI139" i="202"/>
  <c r="AI190" i="202" s="1"/>
  <c r="AH139" i="202"/>
  <c r="AH190" i="202" s="1"/>
  <c r="AI138" i="202"/>
  <c r="AI189" i="202" s="1"/>
  <c r="AH138" i="202"/>
  <c r="AH189" i="202" s="1"/>
  <c r="AI137" i="202"/>
  <c r="AI188" i="202" s="1"/>
  <c r="AH137" i="202"/>
  <c r="AH188" i="202" s="1"/>
  <c r="AI130" i="202"/>
  <c r="AH130" i="202"/>
  <c r="AI126" i="202"/>
  <c r="AH126" i="202"/>
  <c r="AI125" i="202"/>
  <c r="AH125" i="202"/>
  <c r="AI124" i="202"/>
  <c r="AH124" i="202"/>
  <c r="AI121" i="202"/>
  <c r="AH121" i="202"/>
  <c r="AI120" i="202"/>
  <c r="AH120" i="202"/>
  <c r="AI119" i="202"/>
  <c r="AH119" i="202"/>
  <c r="AI117" i="202"/>
  <c r="AH117" i="202"/>
  <c r="AI116" i="202"/>
  <c r="AH116" i="202"/>
  <c r="AI115" i="202"/>
  <c r="AH115" i="202"/>
  <c r="AI108" i="202"/>
  <c r="AH108" i="202"/>
  <c r="AI104" i="202"/>
  <c r="AH104" i="202"/>
  <c r="AI98" i="202"/>
  <c r="AH98" i="202"/>
  <c r="AI94" i="202"/>
  <c r="AI93" i="202" s="1"/>
  <c r="AH94" i="202"/>
  <c r="AI91" i="202"/>
  <c r="AH91" i="202"/>
  <c r="AI90" i="202"/>
  <c r="AH90" i="202"/>
  <c r="AI89" i="202"/>
  <c r="AH89" i="202"/>
  <c r="AI87" i="202"/>
  <c r="AI284" i="202" s="1"/>
  <c r="AH87" i="202"/>
  <c r="AH284" i="202" s="1"/>
  <c r="AI86" i="202"/>
  <c r="AH86" i="202"/>
  <c r="AH283" i="202" s="1"/>
  <c r="AI85" i="202"/>
  <c r="AH85" i="202"/>
  <c r="AI78" i="202"/>
  <c r="AH78" i="202"/>
  <c r="AI74" i="202"/>
  <c r="AH74" i="202"/>
  <c r="AI71" i="202"/>
  <c r="AH71" i="202"/>
  <c r="AI70" i="202"/>
  <c r="AH70" i="202"/>
  <c r="AI69" i="202"/>
  <c r="AH69" i="202"/>
  <c r="AI67" i="202"/>
  <c r="AH67" i="202"/>
  <c r="AI66" i="202"/>
  <c r="AH66" i="202"/>
  <c r="AI65" i="202"/>
  <c r="AH65" i="202"/>
  <c r="AI61" i="202"/>
  <c r="AH61" i="202"/>
  <c r="AI60" i="202"/>
  <c r="AH60" i="202"/>
  <c r="AI59" i="202"/>
  <c r="AH59" i="202"/>
  <c r="AI57" i="202"/>
  <c r="AH57" i="202"/>
  <c r="AI56" i="202"/>
  <c r="AH56" i="202"/>
  <c r="AI55" i="202"/>
  <c r="AH55" i="202"/>
  <c r="AI48" i="202"/>
  <c r="AI237" i="202" s="1"/>
  <c r="AH48" i="202"/>
  <c r="AI44" i="202"/>
  <c r="AI275" i="202" s="1"/>
  <c r="AH44" i="202"/>
  <c r="AI28" i="202"/>
  <c r="AH28" i="202"/>
  <c r="AH140" i="202" s="1"/>
  <c r="AH191" i="202" s="1"/>
  <c r="AI24" i="202"/>
  <c r="AH24" i="202"/>
  <c r="AI8" i="202"/>
  <c r="AH8" i="202"/>
  <c r="AI4" i="202"/>
  <c r="AH4" i="202"/>
  <c r="AH14" i="202" s="1"/>
  <c r="AI278" i="203"/>
  <c r="AI290" i="203" s="1"/>
  <c r="AH278" i="203"/>
  <c r="AH290" i="203" s="1"/>
  <c r="AI277" i="203"/>
  <c r="AI289" i="203" s="1"/>
  <c r="AH277" i="203"/>
  <c r="AH289" i="203" s="1"/>
  <c r="AI276" i="203"/>
  <c r="AI288" i="203" s="1"/>
  <c r="AH276" i="203"/>
  <c r="AH288" i="203" s="1"/>
  <c r="AI269" i="203"/>
  <c r="AH269" i="203"/>
  <c r="AI240" i="203"/>
  <c r="AH240" i="203"/>
  <c r="AI239" i="203"/>
  <c r="AH239" i="203"/>
  <c r="AI238" i="203"/>
  <c r="AH238" i="203"/>
  <c r="AI236" i="203"/>
  <c r="AH236" i="203"/>
  <c r="AI235" i="203"/>
  <c r="AH235" i="203"/>
  <c r="AI234" i="203"/>
  <c r="AH234" i="203"/>
  <c r="AI230" i="203"/>
  <c r="AH230" i="203"/>
  <c r="AI229" i="203"/>
  <c r="AH229" i="203"/>
  <c r="AI228" i="203"/>
  <c r="AH228" i="203"/>
  <c r="AI226" i="203"/>
  <c r="AH226" i="203"/>
  <c r="AI225" i="203"/>
  <c r="AH225" i="203"/>
  <c r="AI224" i="203"/>
  <c r="AH224" i="203"/>
  <c r="AI220" i="203"/>
  <c r="AH220" i="203"/>
  <c r="AI219" i="203"/>
  <c r="AH219" i="203"/>
  <c r="AI218" i="203"/>
  <c r="AH218" i="203"/>
  <c r="AI216" i="203"/>
  <c r="AH216" i="203"/>
  <c r="AI215" i="203"/>
  <c r="AH215" i="203"/>
  <c r="AI214" i="203"/>
  <c r="AH214" i="203"/>
  <c r="AI207" i="203"/>
  <c r="AH207" i="203"/>
  <c r="AI203" i="203"/>
  <c r="AH203" i="203"/>
  <c r="AI202" i="203"/>
  <c r="AI258" i="203" s="1"/>
  <c r="AH202" i="203"/>
  <c r="AH258" i="203" s="1"/>
  <c r="AI201" i="203"/>
  <c r="AI257" i="203" s="1"/>
  <c r="AH201" i="203"/>
  <c r="AH257" i="203" s="1"/>
  <c r="AI174" i="203"/>
  <c r="AH174" i="203"/>
  <c r="AI173" i="203"/>
  <c r="AH173" i="203"/>
  <c r="AI172" i="203"/>
  <c r="AH172" i="203"/>
  <c r="AI170" i="203"/>
  <c r="AH170" i="203"/>
  <c r="AI169" i="203"/>
  <c r="AH169" i="203"/>
  <c r="AI168" i="203"/>
  <c r="AH168" i="203"/>
  <c r="AI164" i="203"/>
  <c r="AH164" i="203"/>
  <c r="AI163" i="203"/>
  <c r="AH163" i="203"/>
  <c r="AI162" i="203"/>
  <c r="AH162" i="203"/>
  <c r="AI160" i="203"/>
  <c r="AH160" i="203"/>
  <c r="AI159" i="203"/>
  <c r="AH159" i="203"/>
  <c r="AI158" i="203"/>
  <c r="AH158" i="203"/>
  <c r="AI143" i="203"/>
  <c r="AI194" i="203" s="1"/>
  <c r="AH143" i="203"/>
  <c r="AH194" i="203" s="1"/>
  <c r="AI142" i="203"/>
  <c r="AI193" i="203" s="1"/>
  <c r="AH142" i="203"/>
  <c r="AH193" i="203" s="1"/>
  <c r="AI141" i="203"/>
  <c r="AI192" i="203" s="1"/>
  <c r="AH141" i="203"/>
  <c r="AH192" i="203" s="1"/>
  <c r="AI139" i="203"/>
  <c r="AI190" i="203" s="1"/>
  <c r="AH139" i="203"/>
  <c r="AH190" i="203" s="1"/>
  <c r="AI138" i="203"/>
  <c r="AI189" i="203" s="1"/>
  <c r="AH138" i="203"/>
  <c r="AH189" i="203" s="1"/>
  <c r="AI137" i="203"/>
  <c r="AI188" i="203" s="1"/>
  <c r="AH137" i="203"/>
  <c r="AH188" i="203" s="1"/>
  <c r="AI130" i="203"/>
  <c r="AH130" i="203"/>
  <c r="AI126" i="203"/>
  <c r="AH126" i="203"/>
  <c r="AI125" i="203"/>
  <c r="AH125" i="203"/>
  <c r="AI124" i="203"/>
  <c r="AH124" i="203"/>
  <c r="AI121" i="203"/>
  <c r="AH121" i="203"/>
  <c r="AI120" i="203"/>
  <c r="AH120" i="203"/>
  <c r="AI119" i="203"/>
  <c r="AH119" i="203"/>
  <c r="AI117" i="203"/>
  <c r="AH117" i="203"/>
  <c r="AI116" i="203"/>
  <c r="AH116" i="203"/>
  <c r="AI115" i="203"/>
  <c r="AH115" i="203"/>
  <c r="AI108" i="203"/>
  <c r="AH108" i="203"/>
  <c r="AI104" i="203"/>
  <c r="AH104" i="203"/>
  <c r="AI98" i="203"/>
  <c r="AH98" i="203"/>
  <c r="AI94" i="203"/>
  <c r="AI93" i="203" s="1"/>
  <c r="AH94" i="203"/>
  <c r="AI91" i="203"/>
  <c r="AH91" i="203"/>
  <c r="AI90" i="203"/>
  <c r="AH90" i="203"/>
  <c r="AI89" i="203"/>
  <c r="AH89" i="203"/>
  <c r="AI87" i="203"/>
  <c r="AI284" i="203" s="1"/>
  <c r="AH87" i="203"/>
  <c r="AH284" i="203" s="1"/>
  <c r="AI86" i="203"/>
  <c r="AH86" i="203"/>
  <c r="AH283" i="203" s="1"/>
  <c r="AI85" i="203"/>
  <c r="AI282" i="203" s="1"/>
  <c r="AH85" i="203"/>
  <c r="AI78" i="203"/>
  <c r="AH78" i="203"/>
  <c r="AI74" i="203"/>
  <c r="AH74" i="203"/>
  <c r="AI71" i="203"/>
  <c r="AH71" i="203"/>
  <c r="AI70" i="203"/>
  <c r="AH70" i="203"/>
  <c r="AI69" i="203"/>
  <c r="AH69" i="203"/>
  <c r="AI67" i="203"/>
  <c r="AH67" i="203"/>
  <c r="AI66" i="203"/>
  <c r="AH66" i="203"/>
  <c r="AI65" i="203"/>
  <c r="AH65" i="203"/>
  <c r="AI61" i="203"/>
  <c r="AH61" i="203"/>
  <c r="AI60" i="203"/>
  <c r="AH60" i="203"/>
  <c r="AI59" i="203"/>
  <c r="AH59" i="203"/>
  <c r="AI57" i="203"/>
  <c r="AH57" i="203"/>
  <c r="AI56" i="203"/>
  <c r="AH56" i="203"/>
  <c r="AI55" i="203"/>
  <c r="AH55" i="203"/>
  <c r="AI48" i="203"/>
  <c r="AI118" i="203" s="1"/>
  <c r="AH48" i="203"/>
  <c r="AI44" i="203"/>
  <c r="AH44" i="203"/>
  <c r="AI28" i="203"/>
  <c r="AI39" i="203" s="1"/>
  <c r="AH28" i="203"/>
  <c r="AI24" i="203"/>
  <c r="AI35" i="203" s="1"/>
  <c r="AH24" i="203"/>
  <c r="AI8" i="203"/>
  <c r="AI18" i="203" s="1"/>
  <c r="AH8" i="203"/>
  <c r="AI4" i="203"/>
  <c r="AI14" i="203" s="1"/>
  <c r="AH4" i="203"/>
  <c r="AI278" i="204"/>
  <c r="AI290" i="204" s="1"/>
  <c r="AH278" i="204"/>
  <c r="AH290" i="204" s="1"/>
  <c r="AI277" i="204"/>
  <c r="AI289" i="204" s="1"/>
  <c r="AH277" i="204"/>
  <c r="AH289" i="204" s="1"/>
  <c r="AI276" i="204"/>
  <c r="AI288" i="204" s="1"/>
  <c r="AH276" i="204"/>
  <c r="AH288" i="204" s="1"/>
  <c r="AI269" i="204"/>
  <c r="AH269" i="204"/>
  <c r="AI240" i="204"/>
  <c r="AH240" i="204"/>
  <c r="AI239" i="204"/>
  <c r="AH239" i="204"/>
  <c r="AI238" i="204"/>
  <c r="AH238" i="204"/>
  <c r="AI236" i="204"/>
  <c r="AH236" i="204"/>
  <c r="AI235" i="204"/>
  <c r="AH235" i="204"/>
  <c r="AI234" i="204"/>
  <c r="AH234" i="204"/>
  <c r="AI230" i="204"/>
  <c r="AH230" i="204"/>
  <c r="AI229" i="204"/>
  <c r="AH229" i="204"/>
  <c r="AI228" i="204"/>
  <c r="AH228" i="204"/>
  <c r="AI226" i="204"/>
  <c r="AH226" i="204"/>
  <c r="AI225" i="204"/>
  <c r="AH225" i="204"/>
  <c r="AI224" i="204"/>
  <c r="AH224" i="204"/>
  <c r="AI220" i="204"/>
  <c r="AH220" i="204"/>
  <c r="AI219" i="204"/>
  <c r="AH219" i="204"/>
  <c r="AI218" i="204"/>
  <c r="AH218" i="204"/>
  <c r="AI216" i="204"/>
  <c r="AH216" i="204"/>
  <c r="AI215" i="204"/>
  <c r="AH215" i="204"/>
  <c r="AI214" i="204"/>
  <c r="AH214" i="204"/>
  <c r="AI207" i="204"/>
  <c r="AH207" i="204"/>
  <c r="AI203" i="204"/>
  <c r="AH203" i="204"/>
  <c r="AI202" i="204"/>
  <c r="AI258" i="204" s="1"/>
  <c r="AH202" i="204"/>
  <c r="AH258" i="204" s="1"/>
  <c r="AI201" i="204"/>
  <c r="AI257" i="204" s="1"/>
  <c r="AH201" i="204"/>
  <c r="AH257" i="204" s="1"/>
  <c r="AI174" i="204"/>
  <c r="AH174" i="204"/>
  <c r="AI173" i="204"/>
  <c r="AH173" i="204"/>
  <c r="AI172" i="204"/>
  <c r="AH172" i="204"/>
  <c r="AI170" i="204"/>
  <c r="AH170" i="204"/>
  <c r="AI169" i="204"/>
  <c r="AH169" i="204"/>
  <c r="AI168" i="204"/>
  <c r="AH168" i="204"/>
  <c r="AI164" i="204"/>
  <c r="AH164" i="204"/>
  <c r="AI163" i="204"/>
  <c r="AH163" i="204"/>
  <c r="AI162" i="204"/>
  <c r="AH162" i="204"/>
  <c r="AI160" i="204"/>
  <c r="AH160" i="204"/>
  <c r="AI159" i="204"/>
  <c r="AH159" i="204"/>
  <c r="AI158" i="204"/>
  <c r="AH158" i="204"/>
  <c r="AI143" i="204"/>
  <c r="AI194" i="204" s="1"/>
  <c r="AH143" i="204"/>
  <c r="AH194" i="204" s="1"/>
  <c r="AI142" i="204"/>
  <c r="AI193" i="204" s="1"/>
  <c r="AH142" i="204"/>
  <c r="AH193" i="204" s="1"/>
  <c r="AI141" i="204"/>
  <c r="AI192" i="204" s="1"/>
  <c r="AH141" i="204"/>
  <c r="AH192" i="204" s="1"/>
  <c r="AI139" i="204"/>
  <c r="AI190" i="204" s="1"/>
  <c r="AH139" i="204"/>
  <c r="AH190" i="204" s="1"/>
  <c r="AI138" i="204"/>
  <c r="AI189" i="204" s="1"/>
  <c r="AH138" i="204"/>
  <c r="AH189" i="204" s="1"/>
  <c r="AI137" i="204"/>
  <c r="AI188" i="204" s="1"/>
  <c r="AH137" i="204"/>
  <c r="AH188" i="204" s="1"/>
  <c r="AI130" i="204"/>
  <c r="AH130" i="204"/>
  <c r="AI126" i="204"/>
  <c r="AH126" i="204"/>
  <c r="AI125" i="204"/>
  <c r="AH125" i="204"/>
  <c r="AI124" i="204"/>
  <c r="AH124" i="204"/>
  <c r="AI121" i="204"/>
  <c r="AH121" i="204"/>
  <c r="AI120" i="204"/>
  <c r="AH120" i="204"/>
  <c r="AI119" i="204"/>
  <c r="AH119" i="204"/>
  <c r="AI117" i="204"/>
  <c r="AH117" i="204"/>
  <c r="AI116" i="204"/>
  <c r="AH116" i="204"/>
  <c r="AI115" i="204"/>
  <c r="AH115" i="204"/>
  <c r="AI108" i="204"/>
  <c r="AH108" i="204"/>
  <c r="AI104" i="204"/>
  <c r="AH104" i="204"/>
  <c r="AI98" i="204"/>
  <c r="AH98" i="204"/>
  <c r="AI94" i="204"/>
  <c r="AH94" i="204"/>
  <c r="AI91" i="204"/>
  <c r="AH91" i="204"/>
  <c r="AI90" i="204"/>
  <c r="AH90" i="204"/>
  <c r="AI89" i="204"/>
  <c r="AH89" i="204"/>
  <c r="AI87" i="204"/>
  <c r="AH87" i="204"/>
  <c r="AI86" i="204"/>
  <c r="AI283" i="204" s="1"/>
  <c r="AH86" i="204"/>
  <c r="AH283" i="204" s="1"/>
  <c r="AI85" i="204"/>
  <c r="AI282" i="204" s="1"/>
  <c r="AH85" i="204"/>
  <c r="AI78" i="204"/>
  <c r="AH78" i="204"/>
  <c r="AI74" i="204"/>
  <c r="AH74" i="204"/>
  <c r="AI71" i="204"/>
  <c r="AH71" i="204"/>
  <c r="AI70" i="204"/>
  <c r="AH70" i="204"/>
  <c r="AI69" i="204"/>
  <c r="AH69" i="204"/>
  <c r="AI67" i="204"/>
  <c r="AH67" i="204"/>
  <c r="AI66" i="204"/>
  <c r="AH66" i="204"/>
  <c r="AI65" i="204"/>
  <c r="AH65" i="204"/>
  <c r="AI61" i="204"/>
  <c r="AH61" i="204"/>
  <c r="AI60" i="204"/>
  <c r="AH60" i="204"/>
  <c r="AI59" i="204"/>
  <c r="AH59" i="204"/>
  <c r="AI57" i="204"/>
  <c r="AH57" i="204"/>
  <c r="AI56" i="204"/>
  <c r="AH56" i="204"/>
  <c r="AI55" i="204"/>
  <c r="AH55" i="204"/>
  <c r="AI48" i="204"/>
  <c r="AH48" i="204"/>
  <c r="AI44" i="204"/>
  <c r="AH44" i="204"/>
  <c r="AI28" i="204"/>
  <c r="AH28" i="204"/>
  <c r="AH39" i="204" s="1"/>
  <c r="AI24" i="204"/>
  <c r="AH24" i="204"/>
  <c r="AI8" i="204"/>
  <c r="AH8" i="204"/>
  <c r="AI4" i="204"/>
  <c r="AH4" i="204"/>
  <c r="AH14" i="204" s="1"/>
  <c r="AI278" i="205"/>
  <c r="AI290" i="205" s="1"/>
  <c r="AH278" i="205"/>
  <c r="AH290" i="205" s="1"/>
  <c r="AI277" i="205"/>
  <c r="AI289" i="205" s="1"/>
  <c r="AH277" i="205"/>
  <c r="AH289" i="205" s="1"/>
  <c r="AI276" i="205"/>
  <c r="AI288" i="205" s="1"/>
  <c r="AH276" i="205"/>
  <c r="AH288" i="205" s="1"/>
  <c r="AI269" i="205"/>
  <c r="AH269" i="205"/>
  <c r="AI240" i="205"/>
  <c r="AH240" i="205"/>
  <c r="AI239" i="205"/>
  <c r="AH239" i="205"/>
  <c r="AI238" i="205"/>
  <c r="AH238" i="205"/>
  <c r="AI236" i="205"/>
  <c r="AH236" i="205"/>
  <c r="AI235" i="205"/>
  <c r="AH235" i="205"/>
  <c r="AI234" i="205"/>
  <c r="AH234" i="205"/>
  <c r="AI230" i="205"/>
  <c r="AH230" i="205"/>
  <c r="AI229" i="205"/>
  <c r="AH229" i="205"/>
  <c r="AI228" i="205"/>
  <c r="AH228" i="205"/>
  <c r="AI226" i="205"/>
  <c r="AH226" i="205"/>
  <c r="AI225" i="205"/>
  <c r="AH225" i="205"/>
  <c r="AI224" i="205"/>
  <c r="AH224" i="205"/>
  <c r="AI220" i="205"/>
  <c r="AH220" i="205"/>
  <c r="AI219" i="205"/>
  <c r="AH219" i="205"/>
  <c r="AI218" i="205"/>
  <c r="AH218" i="205"/>
  <c r="AI216" i="205"/>
  <c r="AH216" i="205"/>
  <c r="AI215" i="205"/>
  <c r="AH215" i="205"/>
  <c r="AI214" i="205"/>
  <c r="AH214" i="205"/>
  <c r="AI207" i="205"/>
  <c r="AH207" i="205"/>
  <c r="AI203" i="205"/>
  <c r="AI200" i="205" s="1"/>
  <c r="AI245" i="205" s="1"/>
  <c r="AH203" i="205"/>
  <c r="AI202" i="205"/>
  <c r="AI258" i="205" s="1"/>
  <c r="AH202" i="205"/>
  <c r="AH258" i="205" s="1"/>
  <c r="AI201" i="205"/>
  <c r="AI257" i="205" s="1"/>
  <c r="AH201" i="205"/>
  <c r="AH257" i="205" s="1"/>
  <c r="AI174" i="205"/>
  <c r="AH174" i="205"/>
  <c r="AI173" i="205"/>
  <c r="AH173" i="205"/>
  <c r="AI172" i="205"/>
  <c r="AH172" i="205"/>
  <c r="AI170" i="205"/>
  <c r="AH170" i="205"/>
  <c r="AI169" i="205"/>
  <c r="AH169" i="205"/>
  <c r="AI168" i="205"/>
  <c r="AH168" i="205"/>
  <c r="AI164" i="205"/>
  <c r="AH164" i="205"/>
  <c r="AI163" i="205"/>
  <c r="AH163" i="205"/>
  <c r="AI162" i="205"/>
  <c r="AH162" i="205"/>
  <c r="AI160" i="205"/>
  <c r="AH160" i="205"/>
  <c r="AI159" i="205"/>
  <c r="AH159" i="205"/>
  <c r="AI158" i="205"/>
  <c r="AH158" i="205"/>
  <c r="AI143" i="205"/>
  <c r="AI194" i="205" s="1"/>
  <c r="AH143" i="205"/>
  <c r="AH194" i="205" s="1"/>
  <c r="AI142" i="205"/>
  <c r="AI193" i="205" s="1"/>
  <c r="AH142" i="205"/>
  <c r="AH193" i="205" s="1"/>
  <c r="AI141" i="205"/>
  <c r="AI192" i="205" s="1"/>
  <c r="AH141" i="205"/>
  <c r="AH192" i="205" s="1"/>
  <c r="AI139" i="205"/>
  <c r="AI190" i="205" s="1"/>
  <c r="AH139" i="205"/>
  <c r="AH190" i="205" s="1"/>
  <c r="AI138" i="205"/>
  <c r="AI189" i="205" s="1"/>
  <c r="AH138" i="205"/>
  <c r="AH189" i="205" s="1"/>
  <c r="AI137" i="205"/>
  <c r="AI188" i="205" s="1"/>
  <c r="AH137" i="205"/>
  <c r="AH188" i="205" s="1"/>
  <c r="AI130" i="205"/>
  <c r="AH130" i="205"/>
  <c r="AI126" i="205"/>
  <c r="AH126" i="205"/>
  <c r="AI125" i="205"/>
  <c r="AH125" i="205"/>
  <c r="AI124" i="205"/>
  <c r="AH124" i="205"/>
  <c r="AI121" i="205"/>
  <c r="AH121" i="205"/>
  <c r="AI120" i="205"/>
  <c r="AH120" i="205"/>
  <c r="AI119" i="205"/>
  <c r="AH119" i="205"/>
  <c r="AI117" i="205"/>
  <c r="AH117" i="205"/>
  <c r="AI116" i="205"/>
  <c r="AH116" i="205"/>
  <c r="AI115" i="205"/>
  <c r="AH115" i="205"/>
  <c r="AI108" i="205"/>
  <c r="AH108" i="205"/>
  <c r="AI104" i="205"/>
  <c r="AH104" i="205"/>
  <c r="AI98" i="205"/>
  <c r="AH98" i="205"/>
  <c r="AI94" i="205"/>
  <c r="AH94" i="205"/>
  <c r="AH93" i="205" s="1"/>
  <c r="AI91" i="205"/>
  <c r="AH91" i="205"/>
  <c r="AI90" i="205"/>
  <c r="AH90" i="205"/>
  <c r="AI89" i="205"/>
  <c r="AH89" i="205"/>
  <c r="AI87" i="205"/>
  <c r="AH87" i="205"/>
  <c r="AI86" i="205"/>
  <c r="AI283" i="205" s="1"/>
  <c r="AH86" i="205"/>
  <c r="AH283" i="205" s="1"/>
  <c r="AI85" i="205"/>
  <c r="AH85" i="205"/>
  <c r="AI78" i="205"/>
  <c r="AH78" i="205"/>
  <c r="AI74" i="205"/>
  <c r="AH74" i="205"/>
  <c r="AI71" i="205"/>
  <c r="AH71" i="205"/>
  <c r="AI70" i="205"/>
  <c r="AH70" i="205"/>
  <c r="AI69" i="205"/>
  <c r="AH69" i="205"/>
  <c r="AI67" i="205"/>
  <c r="AH67" i="205"/>
  <c r="AI66" i="205"/>
  <c r="AH66" i="205"/>
  <c r="AI65" i="205"/>
  <c r="AH65" i="205"/>
  <c r="AI61" i="205"/>
  <c r="AH61" i="205"/>
  <c r="AI60" i="205"/>
  <c r="AH60" i="205"/>
  <c r="AI59" i="205"/>
  <c r="AH59" i="205"/>
  <c r="AI57" i="205"/>
  <c r="AH57" i="205"/>
  <c r="AI56" i="205"/>
  <c r="AH56" i="205"/>
  <c r="AI55" i="205"/>
  <c r="AH55" i="205"/>
  <c r="AI48" i="205"/>
  <c r="AI171" i="205" s="1"/>
  <c r="AH48" i="205"/>
  <c r="AH118" i="205" s="1"/>
  <c r="AI44" i="205"/>
  <c r="AH44" i="205"/>
  <c r="AI28" i="205"/>
  <c r="AH28" i="205"/>
  <c r="AH41" i="205" s="1"/>
  <c r="AI24" i="205"/>
  <c r="AI36" i="205" s="1"/>
  <c r="AH24" i="205"/>
  <c r="AI8" i="205"/>
  <c r="AH8" i="205"/>
  <c r="AI4" i="205"/>
  <c r="AH4" i="205"/>
  <c r="AH16" i="205" s="1"/>
  <c r="AI288" i="206"/>
  <c r="AH288" i="206"/>
  <c r="AI278" i="206"/>
  <c r="AI290" i="206" s="1"/>
  <c r="AH278" i="206"/>
  <c r="AH290" i="206" s="1"/>
  <c r="AI277" i="206"/>
  <c r="AI289" i="206" s="1"/>
  <c r="AH277" i="206"/>
  <c r="AH289" i="206" s="1"/>
  <c r="AI276" i="206"/>
  <c r="AH276" i="206"/>
  <c r="AI269" i="206"/>
  <c r="AH269" i="206"/>
  <c r="AI264" i="206"/>
  <c r="AH264" i="206"/>
  <c r="AI248" i="206"/>
  <c r="AH248" i="206"/>
  <c r="AI244" i="206"/>
  <c r="AH244" i="206"/>
  <c r="AI240" i="206"/>
  <c r="AH240" i="206"/>
  <c r="AI239" i="206"/>
  <c r="AH239" i="206"/>
  <c r="AI238" i="206"/>
  <c r="AH238" i="206"/>
  <c r="AI236" i="206"/>
  <c r="AH236" i="206"/>
  <c r="AI235" i="206"/>
  <c r="AH235" i="206"/>
  <c r="AI234" i="206"/>
  <c r="AH234" i="206"/>
  <c r="AI230" i="206"/>
  <c r="AH230" i="206"/>
  <c r="AI229" i="206"/>
  <c r="AH229" i="206"/>
  <c r="AI228" i="206"/>
  <c r="AH228" i="206"/>
  <c r="AI226" i="206"/>
  <c r="AH226" i="206"/>
  <c r="AI225" i="206"/>
  <c r="AH225" i="206"/>
  <c r="AI224" i="206"/>
  <c r="AH224" i="206"/>
  <c r="AI220" i="206"/>
  <c r="AH220" i="206"/>
  <c r="AI219" i="206"/>
  <c r="AH219" i="206"/>
  <c r="AI218" i="206"/>
  <c r="AH218" i="206"/>
  <c r="AI216" i="206"/>
  <c r="AH216" i="206"/>
  <c r="AI215" i="206"/>
  <c r="AH215" i="206"/>
  <c r="AI214" i="206"/>
  <c r="AH214" i="206"/>
  <c r="AI207" i="206"/>
  <c r="AH207" i="206"/>
  <c r="AI203" i="206"/>
  <c r="AH203" i="206"/>
  <c r="AI202" i="206"/>
  <c r="AI258" i="206" s="1"/>
  <c r="AI261" i="206" s="1"/>
  <c r="AH202" i="206"/>
  <c r="AH258" i="206" s="1"/>
  <c r="AH262" i="206" s="1"/>
  <c r="AI201" i="206"/>
  <c r="AI257" i="206" s="1"/>
  <c r="AH201" i="206"/>
  <c r="AH257" i="206" s="1"/>
  <c r="AI182" i="206"/>
  <c r="AH182" i="206"/>
  <c r="AI178" i="206"/>
  <c r="AH178" i="206"/>
  <c r="AI174" i="206"/>
  <c r="AH174" i="206"/>
  <c r="AI173" i="206"/>
  <c r="AH173" i="206"/>
  <c r="AI172" i="206"/>
  <c r="AH172" i="206"/>
  <c r="AI170" i="206"/>
  <c r="AH170" i="206"/>
  <c r="AI169" i="206"/>
  <c r="AH169" i="206"/>
  <c r="AI168" i="206"/>
  <c r="AH168" i="206"/>
  <c r="AI164" i="206"/>
  <c r="AH164" i="206"/>
  <c r="AI163" i="206"/>
  <c r="AH163" i="206"/>
  <c r="AI162" i="206"/>
  <c r="AH162" i="206"/>
  <c r="AI160" i="206"/>
  <c r="AH160" i="206"/>
  <c r="AI159" i="206"/>
  <c r="AH159" i="206"/>
  <c r="AI158" i="206"/>
  <c r="AH158" i="206"/>
  <c r="AI143" i="206"/>
  <c r="AI194" i="206" s="1"/>
  <c r="AH143" i="206"/>
  <c r="AH194" i="206" s="1"/>
  <c r="AI142" i="206"/>
  <c r="AI193" i="206" s="1"/>
  <c r="AH142" i="206"/>
  <c r="AH193" i="206" s="1"/>
  <c r="AI141" i="206"/>
  <c r="AI192" i="206" s="1"/>
  <c r="AH141" i="206"/>
  <c r="AH192" i="206" s="1"/>
  <c r="AI139" i="206"/>
  <c r="AI190" i="206" s="1"/>
  <c r="AH139" i="206"/>
  <c r="AH190" i="206" s="1"/>
  <c r="AI138" i="206"/>
  <c r="AI189" i="206" s="1"/>
  <c r="AH138" i="206"/>
  <c r="AH189" i="206" s="1"/>
  <c r="AI137" i="206"/>
  <c r="AI188" i="206" s="1"/>
  <c r="AH137" i="206"/>
  <c r="AH188" i="206" s="1"/>
  <c r="AI130" i="206"/>
  <c r="AH130" i="206"/>
  <c r="AI126" i="206"/>
  <c r="AH126" i="206"/>
  <c r="AI125" i="206"/>
  <c r="AH125" i="206"/>
  <c r="AI124" i="206"/>
  <c r="AH124" i="206"/>
  <c r="AI121" i="206"/>
  <c r="AH121" i="206"/>
  <c r="AI120" i="206"/>
  <c r="AH120" i="206"/>
  <c r="AI119" i="206"/>
  <c r="AH119" i="206"/>
  <c r="AI117" i="206"/>
  <c r="AH117" i="206"/>
  <c r="AI116" i="206"/>
  <c r="AH116" i="206"/>
  <c r="AI115" i="206"/>
  <c r="AH115" i="206"/>
  <c r="AI108" i="206"/>
  <c r="AH108" i="206"/>
  <c r="AI104" i="206"/>
  <c r="AH104" i="206"/>
  <c r="AI98" i="206"/>
  <c r="AH98" i="206"/>
  <c r="AI94" i="206"/>
  <c r="AH94" i="206"/>
  <c r="AI91" i="206"/>
  <c r="AH91" i="206"/>
  <c r="AI90" i="206"/>
  <c r="AH90" i="206"/>
  <c r="AI89" i="206"/>
  <c r="AH89" i="206"/>
  <c r="AI87" i="206"/>
  <c r="AH87" i="206"/>
  <c r="AI86" i="206"/>
  <c r="AH86" i="206"/>
  <c r="AI85" i="206"/>
  <c r="AI282" i="206" s="1"/>
  <c r="AH85" i="206"/>
  <c r="AH282" i="206" s="1"/>
  <c r="AI78" i="206"/>
  <c r="AH78" i="206"/>
  <c r="AI74" i="206"/>
  <c r="AH74" i="206"/>
  <c r="AI71" i="206"/>
  <c r="AH71" i="206"/>
  <c r="AI70" i="206"/>
  <c r="AH70" i="206"/>
  <c r="AI69" i="206"/>
  <c r="AH69" i="206"/>
  <c r="AI67" i="206"/>
  <c r="AH67" i="206"/>
  <c r="AI66" i="206"/>
  <c r="AH66" i="206"/>
  <c r="AI65" i="206"/>
  <c r="AH65" i="206"/>
  <c r="AI61" i="206"/>
  <c r="AH61" i="206"/>
  <c r="AI60" i="206"/>
  <c r="AH60" i="206"/>
  <c r="AI59" i="206"/>
  <c r="AH59" i="206"/>
  <c r="AI57" i="206"/>
  <c r="AH57" i="206"/>
  <c r="AI56" i="206"/>
  <c r="AH56" i="206"/>
  <c r="AI55" i="206"/>
  <c r="AH55" i="206"/>
  <c r="AI48" i="206"/>
  <c r="AH48" i="206"/>
  <c r="AI44" i="206"/>
  <c r="AH44" i="206"/>
  <c r="AI39" i="206"/>
  <c r="AH39" i="206"/>
  <c r="AI35" i="206"/>
  <c r="AH35" i="206"/>
  <c r="AI28" i="206"/>
  <c r="AH28" i="206"/>
  <c r="AI24" i="206"/>
  <c r="AH24" i="206"/>
  <c r="AI19" i="206"/>
  <c r="AH19" i="206"/>
  <c r="AI15" i="206"/>
  <c r="AH15" i="206"/>
  <c r="AI8" i="206"/>
  <c r="AI68" i="206" s="1"/>
  <c r="AH8" i="206"/>
  <c r="AI4" i="206"/>
  <c r="AH4" i="206"/>
  <c r="AH17" i="206" s="1"/>
  <c r="AI288" i="207"/>
  <c r="AH288" i="207"/>
  <c r="AI278" i="207"/>
  <c r="AI290" i="207" s="1"/>
  <c r="AH278" i="207"/>
  <c r="AH290" i="207" s="1"/>
  <c r="AI277" i="207"/>
  <c r="AI289" i="207" s="1"/>
  <c r="AH277" i="207"/>
  <c r="AH289" i="207" s="1"/>
  <c r="AI276" i="207"/>
  <c r="AH276" i="207"/>
  <c r="AI269" i="207"/>
  <c r="AH269" i="207"/>
  <c r="AI264" i="207"/>
  <c r="AH264" i="207"/>
  <c r="AI248" i="207"/>
  <c r="AH248" i="207"/>
  <c r="AI244" i="207"/>
  <c r="AH244" i="207"/>
  <c r="AI240" i="207"/>
  <c r="AH240" i="207"/>
  <c r="AI239" i="207"/>
  <c r="AH239" i="207"/>
  <c r="AI238" i="207"/>
  <c r="AH238" i="207"/>
  <c r="AI236" i="207"/>
  <c r="AH236" i="207"/>
  <c r="AI235" i="207"/>
  <c r="AH235" i="207"/>
  <c r="AI234" i="207"/>
  <c r="AH234" i="207"/>
  <c r="AI230" i="207"/>
  <c r="AH230" i="207"/>
  <c r="AI229" i="207"/>
  <c r="AH229" i="207"/>
  <c r="AI228" i="207"/>
  <c r="AH228" i="207"/>
  <c r="AI226" i="207"/>
  <c r="AH226" i="207"/>
  <c r="AI225" i="207"/>
  <c r="AH225" i="207"/>
  <c r="AI224" i="207"/>
  <c r="AH224" i="207"/>
  <c r="AI220" i="207"/>
  <c r="AH220" i="207"/>
  <c r="AI219" i="207"/>
  <c r="AH219" i="207"/>
  <c r="AI218" i="207"/>
  <c r="AH218" i="207"/>
  <c r="AI216" i="207"/>
  <c r="AH216" i="207"/>
  <c r="AI215" i="207"/>
  <c r="AH215" i="207"/>
  <c r="AI214" i="207"/>
  <c r="AH214" i="207"/>
  <c r="AI207" i="207"/>
  <c r="AH207" i="207"/>
  <c r="AI203" i="207"/>
  <c r="AH203" i="207"/>
  <c r="AH200" i="207" s="1"/>
  <c r="AI202" i="207"/>
  <c r="AI258" i="207" s="1"/>
  <c r="AH202" i="207"/>
  <c r="AH258" i="207" s="1"/>
  <c r="AH261" i="207" s="1"/>
  <c r="AI201" i="207"/>
  <c r="AI257" i="207" s="1"/>
  <c r="AH201" i="207"/>
  <c r="AH257" i="207" s="1"/>
  <c r="AI182" i="207"/>
  <c r="AH182" i="207"/>
  <c r="AI178" i="207"/>
  <c r="AH178" i="207"/>
  <c r="AI174" i="207"/>
  <c r="AH174" i="207"/>
  <c r="AI173" i="207"/>
  <c r="AH173" i="207"/>
  <c r="AI172" i="207"/>
  <c r="AH172" i="207"/>
  <c r="AI170" i="207"/>
  <c r="AH170" i="207"/>
  <c r="AI169" i="207"/>
  <c r="AH169" i="207"/>
  <c r="AI168" i="207"/>
  <c r="AH168" i="207"/>
  <c r="AI164" i="207"/>
  <c r="AH164" i="207"/>
  <c r="AI163" i="207"/>
  <c r="AH163" i="207"/>
  <c r="AI162" i="207"/>
  <c r="AH162" i="207"/>
  <c r="AI160" i="207"/>
  <c r="AH160" i="207"/>
  <c r="AI159" i="207"/>
  <c r="AH159" i="207"/>
  <c r="AI158" i="207"/>
  <c r="AH158" i="207"/>
  <c r="AI143" i="207"/>
  <c r="AI194" i="207" s="1"/>
  <c r="AH143" i="207"/>
  <c r="AH194" i="207" s="1"/>
  <c r="AI142" i="207"/>
  <c r="AI193" i="207" s="1"/>
  <c r="AH142" i="207"/>
  <c r="AH193" i="207" s="1"/>
  <c r="AI141" i="207"/>
  <c r="AI192" i="207" s="1"/>
  <c r="AH141" i="207"/>
  <c r="AH192" i="207" s="1"/>
  <c r="AI139" i="207"/>
  <c r="AI190" i="207" s="1"/>
  <c r="AH139" i="207"/>
  <c r="AH190" i="207" s="1"/>
  <c r="AI138" i="207"/>
  <c r="AI189" i="207" s="1"/>
  <c r="AH138" i="207"/>
  <c r="AH189" i="207" s="1"/>
  <c r="AI137" i="207"/>
  <c r="AI188" i="207" s="1"/>
  <c r="AH137" i="207"/>
  <c r="AH188" i="207" s="1"/>
  <c r="AI130" i="207"/>
  <c r="AH130" i="207"/>
  <c r="AI126" i="207"/>
  <c r="AH126" i="207"/>
  <c r="AI125" i="207"/>
  <c r="AH125" i="207"/>
  <c r="AI124" i="207"/>
  <c r="AH124" i="207"/>
  <c r="AI121" i="207"/>
  <c r="AH121" i="207"/>
  <c r="AI120" i="207"/>
  <c r="AH120" i="207"/>
  <c r="AI119" i="207"/>
  <c r="AH119" i="207"/>
  <c r="AI117" i="207"/>
  <c r="AH117" i="207"/>
  <c r="AI116" i="207"/>
  <c r="AH116" i="207"/>
  <c r="AI115" i="207"/>
  <c r="AH115" i="207"/>
  <c r="AI108" i="207"/>
  <c r="AH108" i="207"/>
  <c r="AI104" i="207"/>
  <c r="AH104" i="207"/>
  <c r="AI98" i="207"/>
  <c r="AH98" i="207"/>
  <c r="AI94" i="207"/>
  <c r="AI93" i="207" s="1"/>
  <c r="AH94" i="207"/>
  <c r="AI91" i="207"/>
  <c r="AH91" i="207"/>
  <c r="AI90" i="207"/>
  <c r="AH90" i="207"/>
  <c r="AI89" i="207"/>
  <c r="AH89" i="207"/>
  <c r="AI87" i="207"/>
  <c r="AH87" i="207"/>
  <c r="AI86" i="207"/>
  <c r="AH86" i="207"/>
  <c r="AI85" i="207"/>
  <c r="AI282" i="207" s="1"/>
  <c r="AH85" i="207"/>
  <c r="AH282" i="207" s="1"/>
  <c r="AI78" i="207"/>
  <c r="AH78" i="207"/>
  <c r="AI74" i="207"/>
  <c r="AH74" i="207"/>
  <c r="AI71" i="207"/>
  <c r="AH71" i="207"/>
  <c r="AI70" i="207"/>
  <c r="AH70" i="207"/>
  <c r="AI69" i="207"/>
  <c r="AH69" i="207"/>
  <c r="AI67" i="207"/>
  <c r="AH67" i="207"/>
  <c r="AI66" i="207"/>
  <c r="AH66" i="207"/>
  <c r="AI65" i="207"/>
  <c r="AH65" i="207"/>
  <c r="AI61" i="207"/>
  <c r="AH61" i="207"/>
  <c r="AI60" i="207"/>
  <c r="AH60" i="207"/>
  <c r="AI59" i="207"/>
  <c r="AH59" i="207"/>
  <c r="AI57" i="207"/>
  <c r="AH57" i="207"/>
  <c r="AI56" i="207"/>
  <c r="AH56" i="207"/>
  <c r="AI55" i="207"/>
  <c r="AH55" i="207"/>
  <c r="AI48" i="207"/>
  <c r="AH48" i="207"/>
  <c r="AI44" i="207"/>
  <c r="AH44" i="207"/>
  <c r="AI39" i="207"/>
  <c r="AH39" i="207"/>
  <c r="AI35" i="207"/>
  <c r="AH35" i="207"/>
  <c r="AI28" i="207"/>
  <c r="AH28" i="207"/>
  <c r="AI24" i="207"/>
  <c r="AH24" i="207"/>
  <c r="AI19" i="207"/>
  <c r="AH19" i="207"/>
  <c r="AI15" i="207"/>
  <c r="AH15" i="207"/>
  <c r="AI8" i="207"/>
  <c r="AI161" i="207" s="1"/>
  <c r="AH8" i="207"/>
  <c r="AI4" i="207"/>
  <c r="AH4" i="207"/>
  <c r="AH197" i="199" l="1"/>
  <c r="AI200" i="207"/>
  <c r="AI249" i="207" s="1"/>
  <c r="AH197" i="205"/>
  <c r="AH197" i="204"/>
  <c r="AH197" i="203"/>
  <c r="AH197" i="202"/>
  <c r="AI167" i="192"/>
  <c r="AH93" i="204"/>
  <c r="AH213" i="197"/>
  <c r="AI284" i="196"/>
  <c r="AI284" i="195"/>
  <c r="AH114" i="205"/>
  <c r="AH114" i="204"/>
  <c r="AH114" i="203"/>
  <c r="AH275" i="202"/>
  <c r="AH213" i="201"/>
  <c r="AH283" i="207"/>
  <c r="AH140" i="201"/>
  <c r="AH191" i="201" s="1"/>
  <c r="AH198" i="199"/>
  <c r="AI283" i="207"/>
  <c r="AI198" i="199"/>
  <c r="AI64" i="190"/>
  <c r="AI223" i="189"/>
  <c r="AH103" i="184"/>
  <c r="AH284" i="207"/>
  <c r="AH197" i="207"/>
  <c r="AH93" i="206"/>
  <c r="AH227" i="193"/>
  <c r="AH227" i="192"/>
  <c r="AH68" i="191"/>
  <c r="AH68" i="190"/>
  <c r="AH233" i="197"/>
  <c r="AI103" i="188"/>
  <c r="AI200" i="197"/>
  <c r="AI250" i="197" s="1"/>
  <c r="AI283" i="196"/>
  <c r="AI121" i="180"/>
  <c r="AH198" i="206"/>
  <c r="AI237" i="207"/>
  <c r="AI198" i="206"/>
  <c r="AI140" i="205"/>
  <c r="AI191" i="205" s="1"/>
  <c r="AI217" i="204"/>
  <c r="AI217" i="202"/>
  <c r="AI93" i="193"/>
  <c r="AI93" i="190"/>
  <c r="AI260" i="200"/>
  <c r="AI284" i="199"/>
  <c r="AI197" i="199"/>
  <c r="AI198" i="188"/>
  <c r="AI282" i="183"/>
  <c r="AH284" i="205"/>
  <c r="AI284" i="187"/>
  <c r="AH23" i="195"/>
  <c r="AH43" i="182"/>
  <c r="AH93" i="181"/>
  <c r="AH223" i="187"/>
  <c r="AI213" i="181"/>
  <c r="AH283" i="195"/>
  <c r="AI223" i="186"/>
  <c r="AI223" i="185"/>
  <c r="AI213" i="202"/>
  <c r="AI93" i="201"/>
  <c r="AI227" i="187"/>
  <c r="AH227" i="186"/>
  <c r="AI103" i="197"/>
  <c r="AH233" i="194"/>
  <c r="AH200" i="204"/>
  <c r="AH249" i="204" s="1"/>
  <c r="AI93" i="188"/>
  <c r="AH233" i="201"/>
  <c r="AI93" i="199"/>
  <c r="AH136" i="199"/>
  <c r="AH187" i="199" s="1"/>
  <c r="AI283" i="197"/>
  <c r="AI233" i="205"/>
  <c r="AI284" i="197"/>
  <c r="AI58" i="199"/>
  <c r="AH54" i="207"/>
  <c r="AI233" i="206"/>
  <c r="AI237" i="182"/>
  <c r="AI198" i="201"/>
  <c r="AI256" i="188"/>
  <c r="AH93" i="185"/>
  <c r="AH200" i="206"/>
  <c r="AH103" i="200"/>
  <c r="AI84" i="204"/>
  <c r="AH157" i="190"/>
  <c r="AI223" i="192"/>
  <c r="AI64" i="191"/>
  <c r="AH283" i="194"/>
  <c r="AI283" i="200"/>
  <c r="AI260" i="197"/>
  <c r="AI283" i="194"/>
  <c r="AH93" i="182"/>
  <c r="AI197" i="205"/>
  <c r="AH284" i="200"/>
  <c r="AH197" i="200"/>
  <c r="AH93" i="195"/>
  <c r="AH284" i="194"/>
  <c r="AH197" i="194"/>
  <c r="AH17" i="190"/>
  <c r="AI197" i="204"/>
  <c r="AI197" i="200"/>
  <c r="AI284" i="194"/>
  <c r="AI197" i="194"/>
  <c r="AI213" i="193"/>
  <c r="AI136" i="192"/>
  <c r="AI187" i="192" s="1"/>
  <c r="AH213" i="189"/>
  <c r="AI136" i="189"/>
  <c r="AI187" i="189" s="1"/>
  <c r="AI136" i="206"/>
  <c r="AI187" i="206" s="1"/>
  <c r="AH227" i="207"/>
  <c r="AH140" i="206"/>
  <c r="AH191" i="206" s="1"/>
  <c r="AH198" i="205"/>
  <c r="AH198" i="203"/>
  <c r="AH198" i="202"/>
  <c r="AI198" i="204"/>
  <c r="AI198" i="203"/>
  <c r="AI198" i="202"/>
  <c r="AH140" i="190"/>
  <c r="AH191" i="190" s="1"/>
  <c r="AH284" i="183"/>
  <c r="AH198" i="181"/>
  <c r="AH197" i="187"/>
  <c r="AH219" i="180"/>
  <c r="AH283" i="201"/>
  <c r="AI197" i="197"/>
  <c r="AI275" i="190"/>
  <c r="AI197" i="187"/>
  <c r="AH197" i="186"/>
  <c r="AH197" i="185"/>
  <c r="AH114" i="184"/>
  <c r="AI198" i="183"/>
  <c r="AI283" i="201"/>
  <c r="AH171" i="198"/>
  <c r="AH198" i="197"/>
  <c r="AI227" i="194"/>
  <c r="AH200" i="190"/>
  <c r="AH243" i="190" s="1"/>
  <c r="AH260" i="184"/>
  <c r="AH197" i="201"/>
  <c r="AH136" i="195"/>
  <c r="AH187" i="195" s="1"/>
  <c r="AH282" i="192"/>
  <c r="AH282" i="191"/>
  <c r="AI171" i="190"/>
  <c r="AH198" i="185"/>
  <c r="AI136" i="195"/>
  <c r="AI187" i="195" s="1"/>
  <c r="AI282" i="191"/>
  <c r="AI198" i="207"/>
  <c r="AI140" i="207"/>
  <c r="AI191" i="207" s="1"/>
  <c r="AH198" i="201"/>
  <c r="AH283" i="193"/>
  <c r="AI282" i="190"/>
  <c r="AI282" i="189"/>
  <c r="AI284" i="201"/>
  <c r="AH283" i="198"/>
  <c r="AI167" i="196"/>
  <c r="AI140" i="195"/>
  <c r="AI191" i="195" s="1"/>
  <c r="AI283" i="192"/>
  <c r="AI283" i="191"/>
  <c r="AH283" i="190"/>
  <c r="AH223" i="183"/>
  <c r="AI64" i="205"/>
  <c r="AH64" i="203"/>
  <c r="AH197" i="193"/>
  <c r="AI277" i="180"/>
  <c r="AH198" i="207"/>
  <c r="AH283" i="206"/>
  <c r="AI223" i="202"/>
  <c r="AH197" i="198"/>
  <c r="AI284" i="192"/>
  <c r="AI197" i="192"/>
  <c r="AI197" i="191"/>
  <c r="AH284" i="190"/>
  <c r="AH197" i="190"/>
  <c r="AH68" i="183"/>
  <c r="AH278" i="180"/>
  <c r="AI197" i="201"/>
  <c r="AI227" i="205"/>
  <c r="AH227" i="204"/>
  <c r="AH68" i="203"/>
  <c r="AH227" i="201"/>
  <c r="AI284" i="198"/>
  <c r="AH282" i="196"/>
  <c r="AH171" i="195"/>
  <c r="AI284" i="189"/>
  <c r="AH284" i="184"/>
  <c r="AI87" i="180"/>
  <c r="AH217" i="207"/>
  <c r="AH197" i="206"/>
  <c r="AH213" i="205"/>
  <c r="AI227" i="204"/>
  <c r="AI227" i="202"/>
  <c r="AI171" i="199"/>
  <c r="AI171" i="195"/>
  <c r="AI217" i="194"/>
  <c r="AI198" i="193"/>
  <c r="AH198" i="190"/>
  <c r="AH171" i="188"/>
  <c r="AI284" i="184"/>
  <c r="AI197" i="184"/>
  <c r="AH227" i="181"/>
  <c r="AH88" i="204"/>
  <c r="AI284" i="206"/>
  <c r="AH213" i="204"/>
  <c r="AH136" i="203"/>
  <c r="AH187" i="203" s="1"/>
  <c r="AH136" i="202"/>
  <c r="AH187" i="202" s="1"/>
  <c r="AI198" i="198"/>
  <c r="AH283" i="196"/>
  <c r="AI198" i="190"/>
  <c r="AI198" i="189"/>
  <c r="AI237" i="188"/>
  <c r="AI283" i="182"/>
  <c r="AH284" i="197"/>
  <c r="AH114" i="189"/>
  <c r="AH136" i="188"/>
  <c r="AH187" i="188" s="1"/>
  <c r="AI161" i="186"/>
  <c r="AI136" i="198"/>
  <c r="AI187" i="198" s="1"/>
  <c r="AH157" i="196"/>
  <c r="AH114" i="196"/>
  <c r="AH88" i="193"/>
  <c r="AH198" i="193"/>
  <c r="AH88" i="192"/>
  <c r="AH198" i="192"/>
  <c r="AH171" i="191"/>
  <c r="AH198" i="191"/>
  <c r="AH282" i="205"/>
  <c r="AI103" i="196"/>
  <c r="AI284" i="186"/>
  <c r="AI256" i="207"/>
  <c r="AH282" i="202"/>
  <c r="AH282" i="195"/>
  <c r="AH103" i="194"/>
  <c r="AH284" i="193"/>
  <c r="AH93" i="193"/>
  <c r="AH284" i="192"/>
  <c r="AH93" i="192"/>
  <c r="AH93" i="191"/>
  <c r="AH123" i="191"/>
  <c r="AI283" i="190"/>
  <c r="AH197" i="197"/>
  <c r="AH88" i="182"/>
  <c r="AH217" i="181"/>
  <c r="AH103" i="199"/>
  <c r="AI88" i="186"/>
  <c r="AI198" i="185"/>
  <c r="AI284" i="182"/>
  <c r="AI93" i="186"/>
  <c r="AI284" i="185"/>
  <c r="AI93" i="185"/>
  <c r="AH283" i="181"/>
  <c r="AI283" i="181"/>
  <c r="AI88" i="183"/>
  <c r="AH103" i="188"/>
  <c r="AI103" i="204"/>
  <c r="AI93" i="187"/>
  <c r="AI93" i="183"/>
  <c r="AI207" i="180"/>
  <c r="AI197" i="183"/>
  <c r="AI200" i="194"/>
  <c r="AI243" i="194" s="1"/>
  <c r="AH93" i="194"/>
  <c r="AH93" i="187"/>
  <c r="AI103" i="202"/>
  <c r="AI93" i="181"/>
  <c r="AI104" i="180"/>
  <c r="AI43" i="191"/>
  <c r="AI103" i="195"/>
  <c r="AI93" i="191"/>
  <c r="AH103" i="192"/>
  <c r="AI93" i="206"/>
  <c r="AI103" i="205"/>
  <c r="AH103" i="204"/>
  <c r="AI275" i="198"/>
  <c r="AI93" i="197"/>
  <c r="AH103" i="196"/>
  <c r="AI123" i="192"/>
  <c r="AI178" i="192" s="1"/>
  <c r="AI284" i="191"/>
  <c r="AI283" i="189"/>
  <c r="AH140" i="183"/>
  <c r="AH191" i="183" s="1"/>
  <c r="AH93" i="207"/>
  <c r="AH227" i="205"/>
  <c r="AI223" i="204"/>
  <c r="AI43" i="193"/>
  <c r="AI93" i="182"/>
  <c r="AI223" i="187"/>
  <c r="AI197" i="203"/>
  <c r="AI223" i="201"/>
  <c r="AI284" i="200"/>
  <c r="AH284" i="198"/>
  <c r="AI161" i="196"/>
  <c r="AI88" i="196"/>
  <c r="AI197" i="195"/>
  <c r="AI167" i="193"/>
  <c r="AI103" i="193"/>
  <c r="AI197" i="193"/>
  <c r="AH197" i="192"/>
  <c r="AH114" i="191"/>
  <c r="AH197" i="191"/>
  <c r="AH88" i="187"/>
  <c r="AH198" i="187"/>
  <c r="AI167" i="186"/>
  <c r="AI197" i="186"/>
  <c r="AI167" i="185"/>
  <c r="AI197" i="185"/>
  <c r="AI157" i="184"/>
  <c r="AI136" i="184"/>
  <c r="AI187" i="184" s="1"/>
  <c r="AH213" i="181"/>
  <c r="AH226" i="180"/>
  <c r="AH269" i="180"/>
  <c r="AI284" i="207"/>
  <c r="AH43" i="206"/>
  <c r="AH232" i="206" s="1"/>
  <c r="AI284" i="205"/>
  <c r="AH284" i="204"/>
  <c r="AI283" i="203"/>
  <c r="AH103" i="203"/>
  <c r="AH103" i="201"/>
  <c r="AI167" i="197"/>
  <c r="AH284" i="196"/>
  <c r="AH140" i="194"/>
  <c r="AH191" i="194" s="1"/>
  <c r="AH283" i="192"/>
  <c r="AI201" i="180"/>
  <c r="AH233" i="206"/>
  <c r="AI198" i="205"/>
  <c r="AH198" i="204"/>
  <c r="AI114" i="203"/>
  <c r="AH223" i="207"/>
  <c r="AI171" i="206"/>
  <c r="AI283" i="206"/>
  <c r="AI213" i="204"/>
  <c r="AI283" i="202"/>
  <c r="AH227" i="197"/>
  <c r="AH237" i="197"/>
  <c r="AH283" i="197"/>
  <c r="AI93" i="196"/>
  <c r="AI103" i="194"/>
  <c r="AH213" i="193"/>
  <c r="AI283" i="193"/>
  <c r="AH283" i="191"/>
  <c r="AI197" i="190"/>
  <c r="AH282" i="189"/>
  <c r="AH103" i="189"/>
  <c r="AH284" i="187"/>
  <c r="AI283" i="184"/>
  <c r="AI103" i="183"/>
  <c r="AH198" i="196"/>
  <c r="AH114" i="192"/>
  <c r="AI157" i="207"/>
  <c r="AI136" i="207"/>
  <c r="AI187" i="207" s="1"/>
  <c r="AI233" i="207"/>
  <c r="AI197" i="207"/>
  <c r="AH284" i="206"/>
  <c r="AH284" i="201"/>
  <c r="AH114" i="200"/>
  <c r="AH64" i="198"/>
  <c r="AI161" i="197"/>
  <c r="AI198" i="197"/>
  <c r="AH198" i="194"/>
  <c r="AI198" i="192"/>
  <c r="AI198" i="191"/>
  <c r="AI68" i="190"/>
  <c r="AI84" i="189"/>
  <c r="AI197" i="189"/>
  <c r="AI223" i="188"/>
  <c r="AI136" i="188"/>
  <c r="AI187" i="188" s="1"/>
  <c r="AI114" i="188"/>
  <c r="AH88" i="183"/>
  <c r="AH223" i="181"/>
  <c r="AI143" i="180"/>
  <c r="AI194" i="180" s="1"/>
  <c r="AI238" i="180"/>
  <c r="AH103" i="206"/>
  <c r="AH14" i="187"/>
  <c r="AH275" i="185"/>
  <c r="AI103" i="206"/>
  <c r="AI103" i="200"/>
  <c r="AH19" i="187"/>
  <c r="AI103" i="187"/>
  <c r="AH15" i="189"/>
  <c r="AH17" i="202"/>
  <c r="AI23" i="200"/>
  <c r="AI43" i="197"/>
  <c r="AH15" i="192"/>
  <c r="AH103" i="181"/>
  <c r="AH18" i="207"/>
  <c r="AH237" i="201"/>
  <c r="AI197" i="188"/>
  <c r="AH157" i="186"/>
  <c r="AI41" i="186"/>
  <c r="AI140" i="184"/>
  <c r="AI191" i="184" s="1"/>
  <c r="AH283" i="184"/>
  <c r="AH198" i="184"/>
  <c r="AH223" i="182"/>
  <c r="AI223" i="181"/>
  <c r="AI23" i="181"/>
  <c r="AI103" i="181"/>
  <c r="AH124" i="180"/>
  <c r="AH130" i="180"/>
  <c r="AI23" i="206"/>
  <c r="AI15" i="203"/>
  <c r="AI161" i="200"/>
  <c r="AH275" i="192"/>
  <c r="AH64" i="189"/>
  <c r="AH103" i="183"/>
  <c r="AI161" i="183"/>
  <c r="AI237" i="206"/>
  <c r="AI19" i="203"/>
  <c r="AI103" i="203"/>
  <c r="AH103" i="202"/>
  <c r="AH200" i="202"/>
  <c r="AH245" i="202" s="1"/>
  <c r="AI14" i="200"/>
  <c r="AH93" i="199"/>
  <c r="AH17" i="194"/>
  <c r="AH84" i="190"/>
  <c r="AH167" i="184"/>
  <c r="AH14" i="205"/>
  <c r="AI223" i="205"/>
  <c r="AH161" i="202"/>
  <c r="AI197" i="202"/>
  <c r="AI167" i="201"/>
  <c r="AH88" i="200"/>
  <c r="AH283" i="200"/>
  <c r="AH15" i="196"/>
  <c r="AI275" i="196"/>
  <c r="AI287" i="196" s="1"/>
  <c r="AI54" i="190"/>
  <c r="AI103" i="189"/>
  <c r="AH118" i="188"/>
  <c r="AH103" i="186"/>
  <c r="AH40" i="185"/>
  <c r="AH118" i="183"/>
  <c r="AI227" i="181"/>
  <c r="AI103" i="207"/>
  <c r="AI15" i="205"/>
  <c r="AI237" i="200"/>
  <c r="AI84" i="192"/>
  <c r="AH93" i="190"/>
  <c r="AH17" i="189"/>
  <c r="AH213" i="186"/>
  <c r="AH114" i="185"/>
  <c r="AI223" i="183"/>
  <c r="AI213" i="183"/>
  <c r="AI283" i="183"/>
  <c r="AH14" i="182"/>
  <c r="AH217" i="182"/>
  <c r="AI43" i="182"/>
  <c r="AI15" i="181"/>
  <c r="AI217" i="181"/>
  <c r="AI123" i="181"/>
  <c r="AI178" i="181" s="1"/>
  <c r="AH74" i="180"/>
  <c r="AH104" i="180"/>
  <c r="AH223" i="204"/>
  <c r="AI16" i="200"/>
  <c r="AH93" i="200"/>
  <c r="AH200" i="200"/>
  <c r="AH245" i="200" s="1"/>
  <c r="AI23" i="199"/>
  <c r="AI103" i="198"/>
  <c r="AH167" i="192"/>
  <c r="AH227" i="189"/>
  <c r="AH14" i="185"/>
  <c r="AI93" i="184"/>
  <c r="AI18" i="181"/>
  <c r="AH40" i="181"/>
  <c r="AH123" i="181"/>
  <c r="AH182" i="181" s="1"/>
  <c r="AI18" i="206"/>
  <c r="AH15" i="204"/>
  <c r="AH93" i="202"/>
  <c r="AH93" i="201"/>
  <c r="AH123" i="201"/>
  <c r="AH177" i="201" s="1"/>
  <c r="AI223" i="200"/>
  <c r="AH198" i="198"/>
  <c r="AH93" i="196"/>
  <c r="AH237" i="188"/>
  <c r="AH43" i="187"/>
  <c r="AH237" i="183"/>
  <c r="AH19" i="181"/>
  <c r="AH68" i="199"/>
  <c r="AI14" i="191"/>
  <c r="AH237" i="191"/>
  <c r="AH275" i="190"/>
  <c r="AH287" i="190" s="1"/>
  <c r="AI93" i="189"/>
  <c r="AH103" i="187"/>
  <c r="AH118" i="186"/>
  <c r="AH123" i="186"/>
  <c r="AH179" i="186" s="1"/>
  <c r="AH14" i="183"/>
  <c r="AI19" i="181"/>
  <c r="AI203" i="180"/>
  <c r="AH201" i="180"/>
  <c r="AH257" i="180" s="1"/>
  <c r="AI38" i="186"/>
  <c r="AI86" i="180"/>
  <c r="AI170" i="180"/>
  <c r="AI16" i="186"/>
  <c r="AI64" i="186"/>
  <c r="AI21" i="186"/>
  <c r="AH207" i="180"/>
  <c r="AH28" i="180"/>
  <c r="AH39" i="180" s="1"/>
  <c r="AI94" i="180"/>
  <c r="AI220" i="180"/>
  <c r="AH198" i="186"/>
  <c r="AH108" i="180"/>
  <c r="AH284" i="186"/>
  <c r="AI117" i="180"/>
  <c r="AI90" i="180"/>
  <c r="AI283" i="186"/>
  <c r="AI283" i="195"/>
  <c r="AI283" i="185"/>
  <c r="AH275" i="207"/>
  <c r="AH287" i="207" s="1"/>
  <c r="AH282" i="190"/>
  <c r="AH282" i="204"/>
  <c r="AI282" i="202"/>
  <c r="AI282" i="196"/>
  <c r="AH282" i="187"/>
  <c r="AI282" i="186"/>
  <c r="AH282" i="183"/>
  <c r="AH282" i="185"/>
  <c r="AI282" i="185"/>
  <c r="AH200" i="194"/>
  <c r="AH249" i="194" s="1"/>
  <c r="AH200" i="187"/>
  <c r="AH249" i="187" s="1"/>
  <c r="AI200" i="186"/>
  <c r="AI219" i="180"/>
  <c r="AI200" i="203"/>
  <c r="AI248" i="203" s="1"/>
  <c r="AI200" i="187"/>
  <c r="AI217" i="185"/>
  <c r="AI237" i="184"/>
  <c r="AH197" i="181"/>
  <c r="AH220" i="180"/>
  <c r="AH238" i="180"/>
  <c r="AI200" i="202"/>
  <c r="AI249" i="202" s="1"/>
  <c r="AH197" i="189"/>
  <c r="AI198" i="186"/>
  <c r="AH227" i="185"/>
  <c r="AH197" i="183"/>
  <c r="AI197" i="181"/>
  <c r="AH200" i="189"/>
  <c r="AI198" i="187"/>
  <c r="AI227" i="185"/>
  <c r="AI200" i="191"/>
  <c r="AI232" i="191" s="1"/>
  <c r="AI200" i="196"/>
  <c r="AI246" i="196" s="1"/>
  <c r="AH200" i="192"/>
  <c r="AH247" i="192" s="1"/>
  <c r="AI243" i="188"/>
  <c r="AI256" i="187"/>
  <c r="AI243" i="207"/>
  <c r="AI200" i="192"/>
  <c r="AI243" i="192" s="1"/>
  <c r="AI237" i="185"/>
  <c r="AH197" i="184"/>
  <c r="AI227" i="183"/>
  <c r="AI217" i="183"/>
  <c r="AH266" i="198"/>
  <c r="AH262" i="198"/>
  <c r="AI262" i="189"/>
  <c r="AI266" i="189"/>
  <c r="AI265" i="189"/>
  <c r="AI261" i="189"/>
  <c r="AH249" i="198"/>
  <c r="AH247" i="198"/>
  <c r="AI266" i="188"/>
  <c r="AI262" i="188"/>
  <c r="AH249" i="206"/>
  <c r="AH245" i="206"/>
  <c r="AH266" i="187"/>
  <c r="AH262" i="187"/>
  <c r="AI242" i="188"/>
  <c r="AI250" i="188"/>
  <c r="AH265" i="185"/>
  <c r="AH203" i="180"/>
  <c r="AH256" i="206"/>
  <c r="AH223" i="202"/>
  <c r="AH223" i="185"/>
  <c r="AH234" i="180"/>
  <c r="AH202" i="180"/>
  <c r="AH258" i="180" s="1"/>
  <c r="AH223" i="194"/>
  <c r="AI247" i="188"/>
  <c r="AI198" i="181"/>
  <c r="AI202" i="180"/>
  <c r="AI258" i="180" s="1"/>
  <c r="AI245" i="188"/>
  <c r="AI247" i="184"/>
  <c r="AI257" i="180"/>
  <c r="AI260" i="201"/>
  <c r="AI200" i="200"/>
  <c r="AI212" i="200" s="1"/>
  <c r="AI246" i="188"/>
  <c r="AH200" i="185"/>
  <c r="AI200" i="201"/>
  <c r="AH256" i="198"/>
  <c r="AI260" i="188"/>
  <c r="AI247" i="207"/>
  <c r="AH256" i="194"/>
  <c r="AI260" i="207"/>
  <c r="AI247" i="197"/>
  <c r="AH247" i="196"/>
  <c r="AH161" i="198"/>
  <c r="AH171" i="199"/>
  <c r="AI123" i="188"/>
  <c r="AI123" i="200"/>
  <c r="AI181" i="200" s="1"/>
  <c r="AH140" i="196"/>
  <c r="AH191" i="196" s="1"/>
  <c r="AH140" i="187"/>
  <c r="AH191" i="187" s="1"/>
  <c r="AH123" i="207"/>
  <c r="AH123" i="203"/>
  <c r="AH177" i="203" s="1"/>
  <c r="AH123" i="199"/>
  <c r="AH177" i="199" s="1"/>
  <c r="AI161" i="188"/>
  <c r="AI140" i="188"/>
  <c r="AI191" i="188" s="1"/>
  <c r="AI123" i="207"/>
  <c r="AI183" i="207" s="1"/>
  <c r="AI123" i="199"/>
  <c r="AH123" i="197"/>
  <c r="AH183" i="197" s="1"/>
  <c r="AH123" i="193"/>
  <c r="AH181" i="193" s="1"/>
  <c r="AI123" i="206"/>
  <c r="AI183" i="206" s="1"/>
  <c r="AI123" i="204"/>
  <c r="AI182" i="204" s="1"/>
  <c r="AI123" i="202"/>
  <c r="AH140" i="200"/>
  <c r="AH191" i="200" s="1"/>
  <c r="AH171" i="190"/>
  <c r="AH123" i="183"/>
  <c r="AH179" i="183" s="1"/>
  <c r="AH171" i="203"/>
  <c r="AH123" i="188"/>
  <c r="AH183" i="188" s="1"/>
  <c r="AI139" i="180"/>
  <c r="AI190" i="180" s="1"/>
  <c r="AH198" i="183"/>
  <c r="AI123" i="190"/>
  <c r="AI160" i="180"/>
  <c r="AI125" i="180"/>
  <c r="AI198" i="194"/>
  <c r="AI123" i="196"/>
  <c r="AH126" i="180"/>
  <c r="AI123" i="195"/>
  <c r="AI180" i="195" s="1"/>
  <c r="AI197" i="198"/>
  <c r="AH157" i="193"/>
  <c r="AI123" i="198"/>
  <c r="AH103" i="182"/>
  <c r="AI103" i="184"/>
  <c r="AI108" i="180"/>
  <c r="AI103" i="186"/>
  <c r="AI103" i="185"/>
  <c r="AH103" i="207"/>
  <c r="AH103" i="197"/>
  <c r="AH103" i="205"/>
  <c r="AH103" i="193"/>
  <c r="AH103" i="195"/>
  <c r="AH93" i="183"/>
  <c r="AH98" i="180"/>
  <c r="AI93" i="204"/>
  <c r="AH93" i="203"/>
  <c r="AI93" i="195"/>
  <c r="AH93" i="189"/>
  <c r="AH93" i="186"/>
  <c r="AI93" i="205"/>
  <c r="AH114" i="181"/>
  <c r="AI93" i="200"/>
  <c r="AH94" i="180"/>
  <c r="AH284" i="185"/>
  <c r="AI74" i="180"/>
  <c r="AI84" i="180" s="1"/>
  <c r="AH88" i="181"/>
  <c r="AH88" i="207"/>
  <c r="AI88" i="204"/>
  <c r="AH88" i="201"/>
  <c r="AH88" i="198"/>
  <c r="AI118" i="199"/>
  <c r="AH237" i="195"/>
  <c r="AH171" i="192"/>
  <c r="AI48" i="180"/>
  <c r="AH118" i="207"/>
  <c r="AI118" i="206"/>
  <c r="AI171" i="202"/>
  <c r="AH118" i="197"/>
  <c r="AH118" i="195"/>
  <c r="AI118" i="189"/>
  <c r="AI171" i="189"/>
  <c r="AI58" i="182"/>
  <c r="AI239" i="180"/>
  <c r="AH88" i="206"/>
  <c r="AH118" i="203"/>
  <c r="AI118" i="202"/>
  <c r="AI118" i="195"/>
  <c r="AI91" i="180"/>
  <c r="AH68" i="206"/>
  <c r="AH237" i="205"/>
  <c r="AH237" i="193"/>
  <c r="AH118" i="181"/>
  <c r="AH58" i="203"/>
  <c r="AH118" i="201"/>
  <c r="AI88" i="200"/>
  <c r="AH118" i="193"/>
  <c r="AH118" i="191"/>
  <c r="AI43" i="184"/>
  <c r="AI171" i="184"/>
  <c r="AI88" i="181"/>
  <c r="AI237" i="204"/>
  <c r="AH43" i="200"/>
  <c r="AI68" i="199"/>
  <c r="AH43" i="192"/>
  <c r="AI174" i="180"/>
  <c r="AI118" i="204"/>
  <c r="AH237" i="203"/>
  <c r="AH118" i="199"/>
  <c r="AH237" i="199"/>
  <c r="AH68" i="195"/>
  <c r="AI58" i="190"/>
  <c r="AI88" i="189"/>
  <c r="AI58" i="184"/>
  <c r="AI68" i="182"/>
  <c r="AH90" i="180"/>
  <c r="AI275" i="205"/>
  <c r="AI287" i="205" s="1"/>
  <c r="AH64" i="204"/>
  <c r="AI84" i="201"/>
  <c r="AH84" i="200"/>
  <c r="AI275" i="197"/>
  <c r="AI287" i="197" s="1"/>
  <c r="AH84" i="194"/>
  <c r="AH282" i="193"/>
  <c r="AH233" i="193"/>
  <c r="AI43" i="188"/>
  <c r="AI233" i="188"/>
  <c r="AH84" i="187"/>
  <c r="AI114" i="187"/>
  <c r="AH84" i="206"/>
  <c r="AI282" i="205"/>
  <c r="AI167" i="205"/>
  <c r="AI275" i="203"/>
  <c r="AI284" i="193"/>
  <c r="AI282" i="192"/>
  <c r="AI275" i="192"/>
  <c r="AH167" i="189"/>
  <c r="AI84" i="187"/>
  <c r="AI281" i="187" s="1"/>
  <c r="AH283" i="185"/>
  <c r="AH233" i="185"/>
  <c r="AH290" i="185"/>
  <c r="AH283" i="182"/>
  <c r="AH275" i="206"/>
  <c r="AH287" i="206" s="1"/>
  <c r="AI43" i="201"/>
  <c r="AI283" i="198"/>
  <c r="AH167" i="196"/>
  <c r="AI233" i="196"/>
  <c r="AH275" i="196"/>
  <c r="AH287" i="196" s="1"/>
  <c r="AI43" i="194"/>
  <c r="AI113" i="194" s="1"/>
  <c r="AH275" i="194"/>
  <c r="AH287" i="194" s="1"/>
  <c r="AH284" i="191"/>
  <c r="AI284" i="190"/>
  <c r="AH167" i="190"/>
  <c r="AH64" i="187"/>
  <c r="AH275" i="187"/>
  <c r="AH284" i="182"/>
  <c r="AI284" i="181"/>
  <c r="AH56" i="180"/>
  <c r="AI57" i="180"/>
  <c r="AH275" i="204"/>
  <c r="AH287" i="204" s="1"/>
  <c r="AH167" i="202"/>
  <c r="AI84" i="194"/>
  <c r="AI233" i="194"/>
  <c r="AI283" i="188"/>
  <c r="AH64" i="182"/>
  <c r="AI289" i="180"/>
  <c r="AI84" i="205"/>
  <c r="AH84" i="204"/>
  <c r="AI64" i="203"/>
  <c r="AH84" i="202"/>
  <c r="AH281" i="202" s="1"/>
  <c r="AI84" i="200"/>
  <c r="AI43" i="196"/>
  <c r="AI232" i="196" s="1"/>
  <c r="AI84" i="193"/>
  <c r="AI282" i="193"/>
  <c r="AI43" i="192"/>
  <c r="AH43" i="190"/>
  <c r="AH283" i="189"/>
  <c r="AH167" i="187"/>
  <c r="AI43" i="185"/>
  <c r="AH84" i="184"/>
  <c r="AH84" i="182"/>
  <c r="AH290" i="180"/>
  <c r="AI44" i="180"/>
  <c r="AI114" i="180" s="1"/>
  <c r="AH167" i="206"/>
  <c r="AI284" i="204"/>
  <c r="AI84" i="203"/>
  <c r="AH275" i="200"/>
  <c r="AH287" i="200" s="1"/>
  <c r="AH84" i="196"/>
  <c r="AH64" i="192"/>
  <c r="AI114" i="192"/>
  <c r="AI84" i="188"/>
  <c r="AI284" i="188"/>
  <c r="AI275" i="188"/>
  <c r="AI287" i="188" s="1"/>
  <c r="AI233" i="187"/>
  <c r="AH84" i="185"/>
  <c r="AI84" i="182"/>
  <c r="AH86" i="180"/>
  <c r="AI235" i="180"/>
  <c r="AI278" i="180"/>
  <c r="AI284" i="180" s="1"/>
  <c r="AI43" i="205"/>
  <c r="AH282" i="203"/>
  <c r="AI64" i="200"/>
  <c r="AI114" i="200"/>
  <c r="AI275" i="200"/>
  <c r="AH284" i="199"/>
  <c r="AH84" i="198"/>
  <c r="AH167" i="198"/>
  <c r="AH275" i="198"/>
  <c r="AH287" i="198" s="1"/>
  <c r="AI84" i="197"/>
  <c r="AI233" i="197"/>
  <c r="AI84" i="196"/>
  <c r="AI282" i="195"/>
  <c r="AH84" i="192"/>
  <c r="AH281" i="192" s="1"/>
  <c r="AI233" i="192"/>
  <c r="AH84" i="189"/>
  <c r="AH284" i="189"/>
  <c r="AH275" i="189"/>
  <c r="AH275" i="184"/>
  <c r="AH287" i="184" s="1"/>
  <c r="AH217" i="206"/>
  <c r="AH39" i="205"/>
  <c r="AH38" i="204"/>
  <c r="AH38" i="200"/>
  <c r="AI58" i="200"/>
  <c r="AI38" i="198"/>
  <c r="AH58" i="198"/>
  <c r="AH40" i="196"/>
  <c r="AH38" i="194"/>
  <c r="AH213" i="194"/>
  <c r="AI39" i="186"/>
  <c r="AI34" i="185"/>
  <c r="AI38" i="184"/>
  <c r="AH60" i="180"/>
  <c r="AH58" i="206"/>
  <c r="AI40" i="205"/>
  <c r="AI39" i="204"/>
  <c r="AH217" i="204"/>
  <c r="AH38" i="202"/>
  <c r="AH217" i="202"/>
  <c r="AI54" i="200"/>
  <c r="AI136" i="194"/>
  <c r="AI187" i="194" s="1"/>
  <c r="AH38" i="190"/>
  <c r="AI40" i="186"/>
  <c r="AI217" i="186"/>
  <c r="AH38" i="185"/>
  <c r="AI60" i="180"/>
  <c r="AH38" i="206"/>
  <c r="AH40" i="204"/>
  <c r="AI39" i="202"/>
  <c r="AI140" i="200"/>
  <c r="AI191" i="200" s="1"/>
  <c r="AH140" i="193"/>
  <c r="AH191" i="193" s="1"/>
  <c r="AH217" i="192"/>
  <c r="AH40" i="190"/>
  <c r="AI38" i="185"/>
  <c r="AH38" i="182"/>
  <c r="AI36" i="181"/>
  <c r="AI61" i="180"/>
  <c r="AH40" i="202"/>
  <c r="AH40" i="200"/>
  <c r="AH40" i="198"/>
  <c r="AH40" i="194"/>
  <c r="AH38" i="192"/>
  <c r="AI217" i="192"/>
  <c r="AH38" i="189"/>
  <c r="AI23" i="185"/>
  <c r="AH39" i="185"/>
  <c r="AI40" i="184"/>
  <c r="AI217" i="182"/>
  <c r="AH39" i="181"/>
  <c r="AH35" i="203"/>
  <c r="AI40" i="198"/>
  <c r="AH35" i="195"/>
  <c r="AI39" i="192"/>
  <c r="AI36" i="191"/>
  <c r="AI39" i="189"/>
  <c r="AH38" i="187"/>
  <c r="AH217" i="187"/>
  <c r="AI39" i="185"/>
  <c r="AH217" i="185"/>
  <c r="AH41" i="183"/>
  <c r="AI39" i="181"/>
  <c r="AH24" i="180"/>
  <c r="AI216" i="180"/>
  <c r="AH40" i="206"/>
  <c r="AI38" i="203"/>
  <c r="AI41" i="198"/>
  <c r="AH217" i="198"/>
  <c r="AI40" i="197"/>
  <c r="AI39" i="195"/>
  <c r="AH39" i="193"/>
  <c r="AH40" i="192"/>
  <c r="AH39" i="191"/>
  <c r="AH40" i="189"/>
  <c r="AH39" i="187"/>
  <c r="AH39" i="203"/>
  <c r="AH38" i="196"/>
  <c r="AI39" i="193"/>
  <c r="AI40" i="192"/>
  <c r="AI140" i="192"/>
  <c r="AI191" i="192" s="1"/>
  <c r="AI39" i="191"/>
  <c r="AH58" i="190"/>
  <c r="AH40" i="187"/>
  <c r="AI40" i="185"/>
  <c r="AI40" i="182"/>
  <c r="AI40" i="181"/>
  <c r="AI38" i="205"/>
  <c r="AI40" i="203"/>
  <c r="AI217" i="203"/>
  <c r="AH39" i="196"/>
  <c r="AI41" i="185"/>
  <c r="AH23" i="197"/>
  <c r="AH23" i="193"/>
  <c r="AH23" i="186"/>
  <c r="AI54" i="184"/>
  <c r="AH23" i="181"/>
  <c r="AH135" i="181" s="1"/>
  <c r="AH186" i="181" s="1"/>
  <c r="AI36" i="195"/>
  <c r="AI35" i="204"/>
  <c r="AI54" i="185"/>
  <c r="AI37" i="183"/>
  <c r="AH136" i="191"/>
  <c r="AH187" i="191" s="1"/>
  <c r="AI35" i="202"/>
  <c r="AH23" i="199"/>
  <c r="AH37" i="199"/>
  <c r="AI35" i="193"/>
  <c r="AI56" i="180"/>
  <c r="AH35" i="191"/>
  <c r="AH23" i="182"/>
  <c r="AI35" i="181"/>
  <c r="AH36" i="206"/>
  <c r="AI287" i="202"/>
  <c r="AI34" i="201"/>
  <c r="AI213" i="201"/>
  <c r="AH36" i="196"/>
  <c r="AH54" i="194"/>
  <c r="AI34" i="193"/>
  <c r="AI36" i="189"/>
  <c r="AI213" i="189"/>
  <c r="AI136" i="183"/>
  <c r="AI187" i="183" s="1"/>
  <c r="AH213" i="183"/>
  <c r="AH34" i="207"/>
  <c r="AI37" i="206"/>
  <c r="AH54" i="200"/>
  <c r="AI34" i="195"/>
  <c r="AI54" i="194"/>
  <c r="AH35" i="193"/>
  <c r="AI34" i="191"/>
  <c r="AI54" i="191"/>
  <c r="AH23" i="183"/>
  <c r="AH35" i="181"/>
  <c r="AH136" i="207"/>
  <c r="AH187" i="207" s="1"/>
  <c r="AI34" i="205"/>
  <c r="AI37" i="204"/>
  <c r="AH37" i="203"/>
  <c r="AI37" i="202"/>
  <c r="AH23" i="201"/>
  <c r="AI36" i="201"/>
  <c r="AI54" i="201"/>
  <c r="AH34" i="200"/>
  <c r="AI35" i="195"/>
  <c r="AI36" i="193"/>
  <c r="AH37" i="188"/>
  <c r="AI34" i="186"/>
  <c r="AH37" i="207"/>
  <c r="AH35" i="205"/>
  <c r="AH136" i="205"/>
  <c r="AH187" i="205" s="1"/>
  <c r="AI136" i="204"/>
  <c r="AI187" i="204" s="1"/>
  <c r="AH37" i="201"/>
  <c r="AH136" i="201"/>
  <c r="AH187" i="201" s="1"/>
  <c r="AI34" i="200"/>
  <c r="AH37" i="193"/>
  <c r="AH34" i="190"/>
  <c r="AH35" i="186"/>
  <c r="AI36" i="185"/>
  <c r="AI34" i="184"/>
  <c r="AH37" i="205"/>
  <c r="AI23" i="204"/>
  <c r="AH23" i="203"/>
  <c r="AI23" i="202"/>
  <c r="AI213" i="200"/>
  <c r="AH34" i="196"/>
  <c r="AH37" i="195"/>
  <c r="AI54" i="193"/>
  <c r="AH136" i="193"/>
  <c r="AH187" i="193" s="1"/>
  <c r="AI35" i="190"/>
  <c r="AI136" i="190"/>
  <c r="AI187" i="190" s="1"/>
  <c r="AH34" i="189"/>
  <c r="AH37" i="186"/>
  <c r="AH213" i="184"/>
  <c r="AH23" i="205"/>
  <c r="AI34" i="198"/>
  <c r="AI34" i="196"/>
  <c r="AI37" i="190"/>
  <c r="AH54" i="190"/>
  <c r="AI34" i="189"/>
  <c r="AH36" i="187"/>
  <c r="AH35" i="183"/>
  <c r="AH36" i="182"/>
  <c r="AI37" i="200"/>
  <c r="AH37" i="197"/>
  <c r="AH136" i="197"/>
  <c r="AH187" i="197" s="1"/>
  <c r="AI35" i="196"/>
  <c r="AI35" i="192"/>
  <c r="AI35" i="189"/>
  <c r="AH136" i="186"/>
  <c r="AH187" i="186" s="1"/>
  <c r="AI136" i="185"/>
  <c r="AI187" i="185" s="1"/>
  <c r="AH37" i="184"/>
  <c r="AH36" i="183"/>
  <c r="AH136" i="183"/>
  <c r="AH187" i="183" s="1"/>
  <c r="AI20" i="199"/>
  <c r="AH21" i="196"/>
  <c r="AI20" i="195"/>
  <c r="AH18" i="191"/>
  <c r="AI20" i="190"/>
  <c r="AI18" i="188"/>
  <c r="AH20" i="186"/>
  <c r="AH161" i="186"/>
  <c r="AH20" i="184"/>
  <c r="AI227" i="182"/>
  <c r="AI18" i="207"/>
  <c r="AH18" i="205"/>
  <c r="AH20" i="203"/>
  <c r="AH18" i="201"/>
  <c r="AI21" i="196"/>
  <c r="AH18" i="193"/>
  <c r="AH19" i="191"/>
  <c r="AI161" i="190"/>
  <c r="AI20" i="186"/>
  <c r="AH21" i="184"/>
  <c r="AH18" i="183"/>
  <c r="AH161" i="183"/>
  <c r="AH227" i="183"/>
  <c r="AI71" i="180"/>
  <c r="AH19" i="205"/>
  <c r="AI18" i="202"/>
  <c r="AH161" i="201"/>
  <c r="AH20" i="197"/>
  <c r="AH19" i="193"/>
  <c r="AH20" i="191"/>
  <c r="AH227" i="184"/>
  <c r="AI20" i="206"/>
  <c r="AH20" i="205"/>
  <c r="AI18" i="204"/>
  <c r="AH19" i="202"/>
  <c r="AH18" i="199"/>
  <c r="AI20" i="197"/>
  <c r="AH20" i="193"/>
  <c r="AH161" i="193"/>
  <c r="AI20" i="191"/>
  <c r="AH19" i="189"/>
  <c r="AH20" i="188"/>
  <c r="AI19" i="185"/>
  <c r="AI18" i="182"/>
  <c r="AH18" i="181"/>
  <c r="AH20" i="207"/>
  <c r="AH19" i="204"/>
  <c r="AI20" i="202"/>
  <c r="AH20" i="201"/>
  <c r="AI18" i="199"/>
  <c r="AI21" i="197"/>
  <c r="AI21" i="194"/>
  <c r="AI20" i="188"/>
  <c r="AI21" i="185"/>
  <c r="AH20" i="183"/>
  <c r="AH68" i="182"/>
  <c r="AI20" i="207"/>
  <c r="AI19" i="204"/>
  <c r="AH18" i="195"/>
  <c r="AH19" i="192"/>
  <c r="AI21" i="188"/>
  <c r="AH161" i="184"/>
  <c r="AI230" i="180"/>
  <c r="AI20" i="204"/>
  <c r="AH18" i="203"/>
  <c r="AH18" i="197"/>
  <c r="AH19" i="195"/>
  <c r="AH161" i="207"/>
  <c r="AH19" i="203"/>
  <c r="AH20" i="199"/>
  <c r="AI18" i="197"/>
  <c r="AI19" i="196"/>
  <c r="AH20" i="195"/>
  <c r="AI18" i="190"/>
  <c r="AH18" i="188"/>
  <c r="AH18" i="186"/>
  <c r="AH21" i="182"/>
  <c r="AH20" i="181"/>
  <c r="AI14" i="205"/>
  <c r="AH17" i="204"/>
  <c r="AI14" i="198"/>
  <c r="AH17" i="196"/>
  <c r="AI16" i="194"/>
  <c r="AI223" i="194"/>
  <c r="AH223" i="192"/>
  <c r="AI15" i="191"/>
  <c r="AH15" i="190"/>
  <c r="AH64" i="190"/>
  <c r="AI16" i="189"/>
  <c r="AH223" i="189"/>
  <c r="AI64" i="184"/>
  <c r="AH16" i="183"/>
  <c r="AI14" i="202"/>
  <c r="AH64" i="202"/>
  <c r="AH16" i="195"/>
  <c r="AI17" i="205"/>
  <c r="AH14" i="203"/>
  <c r="AI223" i="203"/>
  <c r="AH15" i="202"/>
  <c r="AI14" i="201"/>
  <c r="AH64" i="200"/>
  <c r="AH17" i="198"/>
  <c r="AI16" i="192"/>
  <c r="AH223" i="190"/>
  <c r="AI14" i="187"/>
  <c r="AI64" i="187"/>
  <c r="AH15" i="185"/>
  <c r="AH64" i="185"/>
  <c r="AI17" i="184"/>
  <c r="AH157" i="183"/>
  <c r="AH14" i="181"/>
  <c r="AI226" i="180"/>
  <c r="AH64" i="206"/>
  <c r="AH64" i="196"/>
  <c r="AH223" i="206"/>
  <c r="AI17" i="198"/>
  <c r="AH64" i="194"/>
  <c r="AH14" i="193"/>
  <c r="AH17" i="192"/>
  <c r="AH15" i="187"/>
  <c r="AI15" i="185"/>
  <c r="AH17" i="182"/>
  <c r="AI17" i="203"/>
  <c r="AH17" i="200"/>
  <c r="AH223" i="198"/>
  <c r="AH14" i="196"/>
  <c r="AI14" i="194"/>
  <c r="AI64" i="194"/>
  <c r="AI15" i="193"/>
  <c r="AI15" i="187"/>
  <c r="AI15" i="186"/>
  <c r="AH17" i="185"/>
  <c r="AH15" i="181"/>
  <c r="AI14" i="204"/>
  <c r="AI17" i="201"/>
  <c r="AH223" i="200"/>
  <c r="AI14" i="196"/>
  <c r="AH223" i="196"/>
  <c r="AI14" i="189"/>
  <c r="AH17" i="187"/>
  <c r="AH16" i="186"/>
  <c r="AI67" i="180"/>
  <c r="AH260" i="207"/>
  <c r="AH256" i="207"/>
  <c r="AI260" i="206"/>
  <c r="AI256" i="206"/>
  <c r="AI265" i="207"/>
  <c r="AI261" i="207"/>
  <c r="AI266" i="207"/>
  <c r="AI262" i="207"/>
  <c r="AH249" i="207"/>
  <c r="AH245" i="207"/>
  <c r="AH242" i="207"/>
  <c r="AH246" i="207"/>
  <c r="AH250" i="207"/>
  <c r="AH17" i="207"/>
  <c r="AH21" i="207"/>
  <c r="AH38" i="207"/>
  <c r="AH43" i="207"/>
  <c r="AH58" i="207"/>
  <c r="AH64" i="207"/>
  <c r="AH68" i="207"/>
  <c r="AH167" i="207"/>
  <c r="AH171" i="207"/>
  <c r="AH247" i="207"/>
  <c r="AH237" i="207"/>
  <c r="AI275" i="207"/>
  <c r="AI287" i="207" s="1"/>
  <c r="AH157" i="206"/>
  <c r="AH237" i="206"/>
  <c r="AH118" i="206"/>
  <c r="AH171" i="206"/>
  <c r="AI177" i="206"/>
  <c r="AH247" i="206"/>
  <c r="AH266" i="206"/>
  <c r="AI21" i="205"/>
  <c r="AI264" i="205"/>
  <c r="AI260" i="205" s="1"/>
  <c r="AI256" i="205"/>
  <c r="AI264" i="203"/>
  <c r="AI260" i="203" s="1"/>
  <c r="AI256" i="203"/>
  <c r="AI248" i="202"/>
  <c r="AI247" i="202"/>
  <c r="AI242" i="202"/>
  <c r="AI246" i="202"/>
  <c r="AI245" i="202"/>
  <c r="AI250" i="202"/>
  <c r="AI256" i="201"/>
  <c r="AI17" i="207"/>
  <c r="AI21" i="207"/>
  <c r="AI34" i="207"/>
  <c r="AI38" i="207"/>
  <c r="AI43" i="207"/>
  <c r="AI54" i="207"/>
  <c r="AI58" i="207"/>
  <c r="AI64" i="207"/>
  <c r="AI68" i="207"/>
  <c r="AI167" i="207"/>
  <c r="AI171" i="207"/>
  <c r="AI184" i="207"/>
  <c r="AI250" i="207"/>
  <c r="AI246" i="207"/>
  <c r="AI242" i="207"/>
  <c r="AI227" i="207"/>
  <c r="AH233" i="207"/>
  <c r="AI64" i="206"/>
  <c r="AI17" i="206"/>
  <c r="AI223" i="206"/>
  <c r="AI161" i="206"/>
  <c r="AI266" i="206"/>
  <c r="AI262" i="206"/>
  <c r="AH260" i="206"/>
  <c r="AH88" i="205"/>
  <c r="AI68" i="205"/>
  <c r="AI123" i="205"/>
  <c r="AI177" i="205" s="1"/>
  <c r="AH266" i="205"/>
  <c r="AH262" i="205"/>
  <c r="AH265" i="205"/>
  <c r="AH261" i="205"/>
  <c r="AH264" i="204"/>
  <c r="AH260" i="204" s="1"/>
  <c r="AH256" i="204"/>
  <c r="AH265" i="203"/>
  <c r="AH261" i="203"/>
  <c r="AH266" i="203"/>
  <c r="AH262" i="203"/>
  <c r="AH14" i="207"/>
  <c r="AH23" i="207"/>
  <c r="AH114" i="207"/>
  <c r="AI223" i="207"/>
  <c r="AH161" i="206"/>
  <c r="AH20" i="206"/>
  <c r="AH18" i="206"/>
  <c r="AI58" i="206"/>
  <c r="AI38" i="206"/>
  <c r="AI217" i="206"/>
  <c r="AI40" i="206"/>
  <c r="AI184" i="206"/>
  <c r="AI180" i="206"/>
  <c r="AI157" i="206"/>
  <c r="AI237" i="205"/>
  <c r="AI118" i="205"/>
  <c r="AH161" i="205"/>
  <c r="AI266" i="205"/>
  <c r="AI262" i="205"/>
  <c r="AI265" i="205"/>
  <c r="AI261" i="205"/>
  <c r="AI264" i="204"/>
  <c r="AI260" i="204" s="1"/>
  <c r="AI256" i="204"/>
  <c r="AI265" i="203"/>
  <c r="AI261" i="203"/>
  <c r="AI266" i="203"/>
  <c r="AI262" i="203"/>
  <c r="AI14" i="207"/>
  <c r="AI23" i="207"/>
  <c r="AI114" i="207"/>
  <c r="AI118" i="207"/>
  <c r="AI217" i="207"/>
  <c r="AI245" i="207"/>
  <c r="AH34" i="206"/>
  <c r="AH54" i="206"/>
  <c r="AH113" i="206"/>
  <c r="AI140" i="206"/>
  <c r="AI191" i="206" s="1"/>
  <c r="AI179" i="206"/>
  <c r="AI200" i="206"/>
  <c r="AI243" i="206" s="1"/>
  <c r="AH243" i="206"/>
  <c r="AH223" i="205"/>
  <c r="AH15" i="205"/>
  <c r="AH64" i="205"/>
  <c r="AH17" i="205"/>
  <c r="AI136" i="205"/>
  <c r="AI187" i="205" s="1"/>
  <c r="AI37" i="205"/>
  <c r="AI35" i="205"/>
  <c r="AI23" i="205"/>
  <c r="AI58" i="205"/>
  <c r="AI88" i="205"/>
  <c r="AH123" i="205"/>
  <c r="AH157" i="205"/>
  <c r="AH266" i="204"/>
  <c r="AH262" i="204"/>
  <c r="AH265" i="204"/>
  <c r="AH261" i="204"/>
  <c r="AH213" i="207"/>
  <c r="AH36" i="207"/>
  <c r="AH40" i="207"/>
  <c r="AH84" i="207"/>
  <c r="AH266" i="207"/>
  <c r="AH262" i="207"/>
  <c r="AI213" i="207"/>
  <c r="AH265" i="207"/>
  <c r="AI14" i="206"/>
  <c r="AI41" i="206"/>
  <c r="AI114" i="206"/>
  <c r="AI197" i="206"/>
  <c r="AH227" i="206"/>
  <c r="AI157" i="205"/>
  <c r="AH217" i="205"/>
  <c r="AH40" i="205"/>
  <c r="AH58" i="205"/>
  <c r="AH38" i="205"/>
  <c r="AI54" i="205"/>
  <c r="AH140" i="205"/>
  <c r="AH191" i="205" s="1"/>
  <c r="AI266" i="204"/>
  <c r="AI262" i="204"/>
  <c r="AI265" i="204"/>
  <c r="AI261" i="204"/>
  <c r="AI256" i="202"/>
  <c r="AI264" i="202"/>
  <c r="AH265" i="200"/>
  <c r="AH261" i="200"/>
  <c r="AH266" i="200"/>
  <c r="AH256" i="200"/>
  <c r="AH262" i="200"/>
  <c r="AI36" i="207"/>
  <c r="AI40" i="207"/>
  <c r="AI84" i="207"/>
  <c r="AI88" i="207"/>
  <c r="AH21" i="206"/>
  <c r="AH250" i="206"/>
  <c r="AH246" i="206"/>
  <c r="AH242" i="206"/>
  <c r="AI265" i="201"/>
  <c r="AI262" i="201"/>
  <c r="AI266" i="201"/>
  <c r="AI261" i="201"/>
  <c r="AI265" i="200"/>
  <c r="AI261" i="200"/>
  <c r="AI266" i="200"/>
  <c r="AI262" i="200"/>
  <c r="AH16" i="207"/>
  <c r="AH41" i="207"/>
  <c r="AH140" i="207"/>
  <c r="AH191" i="207" s="1"/>
  <c r="AH157" i="207"/>
  <c r="AH179" i="207"/>
  <c r="AH243" i="207"/>
  <c r="AI161" i="205"/>
  <c r="AI20" i="205"/>
  <c r="AI18" i="205"/>
  <c r="AI19" i="205"/>
  <c r="AI250" i="205"/>
  <c r="AI246" i="205"/>
  <c r="AI242" i="205"/>
  <c r="AI249" i="205"/>
  <c r="AI248" i="205"/>
  <c r="AI244" i="205"/>
  <c r="AI243" i="205"/>
  <c r="AI247" i="205"/>
  <c r="AI217" i="205"/>
  <c r="AI262" i="202"/>
  <c r="AI266" i="202"/>
  <c r="AI261" i="202"/>
  <c r="AI265" i="202"/>
  <c r="AI16" i="207"/>
  <c r="AI37" i="207"/>
  <c r="AI41" i="207"/>
  <c r="AI16" i="206"/>
  <c r="AH136" i="206"/>
  <c r="AH187" i="206" s="1"/>
  <c r="AH37" i="206"/>
  <c r="AH23" i="206"/>
  <c r="AI275" i="206"/>
  <c r="AI287" i="206" s="1"/>
  <c r="AI167" i="206"/>
  <c r="AI43" i="206"/>
  <c r="AI53" i="206" s="1"/>
  <c r="AI84" i="206"/>
  <c r="AH123" i="206"/>
  <c r="AH213" i="206"/>
  <c r="AH265" i="206"/>
  <c r="AH261" i="206"/>
  <c r="AI265" i="206"/>
  <c r="AH233" i="205"/>
  <c r="AH84" i="205"/>
  <c r="AH275" i="205"/>
  <c r="AH287" i="205" s="1"/>
  <c r="AH167" i="205"/>
  <c r="AH43" i="205"/>
  <c r="AH264" i="205"/>
  <c r="AH260" i="205" s="1"/>
  <c r="AH256" i="205"/>
  <c r="AI213" i="205"/>
  <c r="AH264" i="203"/>
  <c r="AH260" i="203" s="1"/>
  <c r="AH256" i="203"/>
  <c r="AI180" i="200"/>
  <c r="AI184" i="200"/>
  <c r="AI179" i="200"/>
  <c r="AI183" i="200"/>
  <c r="AI135" i="200"/>
  <c r="AI186" i="200" s="1"/>
  <c r="AI176" i="200"/>
  <c r="AH14" i="206"/>
  <c r="AH114" i="206"/>
  <c r="AH21" i="205"/>
  <c r="AH34" i="205"/>
  <c r="AH54" i="205"/>
  <c r="AH68" i="205"/>
  <c r="AH171" i="205"/>
  <c r="AH200" i="205"/>
  <c r="AH16" i="204"/>
  <c r="AH20" i="204"/>
  <c r="AH37" i="204"/>
  <c r="AH41" i="204"/>
  <c r="AH136" i="204"/>
  <c r="AH187" i="204" s="1"/>
  <c r="AH140" i="204"/>
  <c r="AH191" i="204" s="1"/>
  <c r="AH157" i="204"/>
  <c r="AH161" i="204"/>
  <c r="AH233" i="204"/>
  <c r="AH237" i="204"/>
  <c r="AH242" i="204"/>
  <c r="AH246" i="204"/>
  <c r="AH250" i="204"/>
  <c r="AH15" i="203"/>
  <c r="AH36" i="203"/>
  <c r="AH40" i="203"/>
  <c r="AH84" i="203"/>
  <c r="AH88" i="203"/>
  <c r="AH178" i="203"/>
  <c r="AH213" i="203"/>
  <c r="AH217" i="203"/>
  <c r="AH223" i="203"/>
  <c r="AH227" i="203"/>
  <c r="AH18" i="202"/>
  <c r="AH23" i="202"/>
  <c r="AH35" i="202"/>
  <c r="AH39" i="202"/>
  <c r="AH233" i="202"/>
  <c r="AH114" i="202"/>
  <c r="AI136" i="202"/>
  <c r="AI187" i="202" s="1"/>
  <c r="AI233" i="202"/>
  <c r="AI243" i="202"/>
  <c r="AH217" i="201"/>
  <c r="AH40" i="201"/>
  <c r="AH58" i="201"/>
  <c r="AH38" i="201"/>
  <c r="AI38" i="201"/>
  <c r="AI114" i="201"/>
  <c r="AI118" i="201"/>
  <c r="AI123" i="201"/>
  <c r="AI177" i="201" s="1"/>
  <c r="AH18" i="200"/>
  <c r="AH161" i="200"/>
  <c r="AH20" i="200"/>
  <c r="AI18" i="200"/>
  <c r="AI41" i="200"/>
  <c r="AH58" i="200"/>
  <c r="AH68" i="200"/>
  <c r="AI118" i="200"/>
  <c r="AI157" i="200"/>
  <c r="AI167" i="200"/>
  <c r="AI171" i="200"/>
  <c r="AH213" i="200"/>
  <c r="AH217" i="200"/>
  <c r="AH227" i="200"/>
  <c r="AH249" i="200"/>
  <c r="AI114" i="199"/>
  <c r="AI275" i="199"/>
  <c r="AI287" i="199" s="1"/>
  <c r="AI167" i="199"/>
  <c r="AI43" i="199"/>
  <c r="AI233" i="199"/>
  <c r="AI84" i="199"/>
  <c r="AI260" i="199"/>
  <c r="AI256" i="199"/>
  <c r="AH212" i="198"/>
  <c r="AI16" i="204"/>
  <c r="AI41" i="204"/>
  <c r="AI140" i="204"/>
  <c r="AI191" i="204" s="1"/>
  <c r="AI157" i="204"/>
  <c r="AI161" i="204"/>
  <c r="AI179" i="204"/>
  <c r="AI183" i="204"/>
  <c r="AI233" i="204"/>
  <c r="AI36" i="203"/>
  <c r="AI88" i="203"/>
  <c r="AI213" i="203"/>
  <c r="AI227" i="203"/>
  <c r="AI245" i="203"/>
  <c r="AI249" i="203"/>
  <c r="AH260" i="202"/>
  <c r="AH260" i="201"/>
  <c r="AH256" i="201"/>
  <c r="AI68" i="200"/>
  <c r="AI177" i="200"/>
  <c r="AI217" i="200"/>
  <c r="AI227" i="200"/>
  <c r="AH265" i="199"/>
  <c r="AH261" i="199"/>
  <c r="AH266" i="199"/>
  <c r="AH262" i="199"/>
  <c r="AI256" i="196"/>
  <c r="AH21" i="204"/>
  <c r="AH34" i="204"/>
  <c r="AH43" i="204"/>
  <c r="AH54" i="204"/>
  <c r="AH58" i="204"/>
  <c r="AH68" i="204"/>
  <c r="AH167" i="204"/>
  <c r="AH171" i="204"/>
  <c r="AH243" i="204"/>
  <c r="AH247" i="204"/>
  <c r="AH16" i="203"/>
  <c r="AH41" i="203"/>
  <c r="AH140" i="203"/>
  <c r="AH191" i="203" s="1"/>
  <c r="AH157" i="203"/>
  <c r="AH161" i="203"/>
  <c r="AH179" i="203"/>
  <c r="AH183" i="203"/>
  <c r="AH233" i="203"/>
  <c r="AH36" i="202"/>
  <c r="AH237" i="202"/>
  <c r="AH118" i="202"/>
  <c r="AH88" i="202"/>
  <c r="AH123" i="202"/>
  <c r="AH177" i="202" s="1"/>
  <c r="AH266" i="202"/>
  <c r="AH223" i="201"/>
  <c r="AH64" i="201"/>
  <c r="AH17" i="201"/>
  <c r="AH16" i="201"/>
  <c r="AI20" i="201"/>
  <c r="AI68" i="201"/>
  <c r="AH157" i="201"/>
  <c r="AI227" i="201"/>
  <c r="AI43" i="200"/>
  <c r="AI53" i="200" s="1"/>
  <c r="AH198" i="200"/>
  <c r="AI136" i="200"/>
  <c r="AI187" i="200" s="1"/>
  <c r="AH64" i="199"/>
  <c r="AH17" i="199"/>
  <c r="AH157" i="199"/>
  <c r="AH223" i="199"/>
  <c r="AH16" i="199"/>
  <c r="AH135" i="199"/>
  <c r="AH186" i="199" s="1"/>
  <c r="AI265" i="199"/>
  <c r="AI261" i="199"/>
  <c r="AI266" i="199"/>
  <c r="AI262" i="199"/>
  <c r="AI36" i="206"/>
  <c r="AI88" i="206"/>
  <c r="AI213" i="206"/>
  <c r="AI227" i="206"/>
  <c r="AI39" i="205"/>
  <c r="AI114" i="205"/>
  <c r="AI17" i="204"/>
  <c r="AI21" i="204"/>
  <c r="AI34" i="204"/>
  <c r="AI38" i="204"/>
  <c r="AI43" i="204"/>
  <c r="AI54" i="204"/>
  <c r="AI58" i="204"/>
  <c r="AI64" i="204"/>
  <c r="AI68" i="204"/>
  <c r="AI167" i="204"/>
  <c r="AI171" i="204"/>
  <c r="AI176" i="204"/>
  <c r="AI180" i="204"/>
  <c r="AI184" i="204"/>
  <c r="AI200" i="204"/>
  <c r="AI243" i="204" s="1"/>
  <c r="AI275" i="204"/>
  <c r="AI281" i="204" s="1"/>
  <c r="AI16" i="203"/>
  <c r="AI20" i="203"/>
  <c r="AI37" i="203"/>
  <c r="AI41" i="203"/>
  <c r="AI136" i="203"/>
  <c r="AI187" i="203" s="1"/>
  <c r="AI140" i="203"/>
  <c r="AI191" i="203" s="1"/>
  <c r="AI157" i="203"/>
  <c r="AI161" i="203"/>
  <c r="AI233" i="203"/>
  <c r="AI237" i="203"/>
  <c r="AI242" i="203"/>
  <c r="AI246" i="203"/>
  <c r="AI250" i="203"/>
  <c r="AI15" i="202"/>
  <c r="AI19" i="202"/>
  <c r="AI36" i="202"/>
  <c r="AI40" i="202"/>
  <c r="AI84" i="202"/>
  <c r="AI281" i="202" s="1"/>
  <c r="AI88" i="202"/>
  <c r="AH250" i="202"/>
  <c r="AH246" i="202"/>
  <c r="AH242" i="202"/>
  <c r="AH248" i="202"/>
  <c r="AH244" i="202"/>
  <c r="AH256" i="202"/>
  <c r="AI16" i="201"/>
  <c r="AI21" i="201"/>
  <c r="AI40" i="201"/>
  <c r="AI64" i="201"/>
  <c r="AI136" i="201"/>
  <c r="AI187" i="201" s="1"/>
  <c r="AI140" i="201"/>
  <c r="AI191" i="201" s="1"/>
  <c r="AI157" i="201"/>
  <c r="AI161" i="201"/>
  <c r="AI171" i="201"/>
  <c r="AI233" i="201"/>
  <c r="AI237" i="201"/>
  <c r="AI275" i="201"/>
  <c r="AI281" i="201" s="1"/>
  <c r="AI20" i="200"/>
  <c r="AI38" i="200"/>
  <c r="AI256" i="200"/>
  <c r="AI64" i="199"/>
  <c r="AI17" i="199"/>
  <c r="AI157" i="199"/>
  <c r="AI223" i="199"/>
  <c r="AI16" i="199"/>
  <c r="AH256" i="196"/>
  <c r="AH16" i="206"/>
  <c r="AH41" i="206"/>
  <c r="AH36" i="205"/>
  <c r="AH18" i="204"/>
  <c r="AH23" i="204"/>
  <c r="AH35" i="204"/>
  <c r="AH118" i="204"/>
  <c r="AH123" i="204"/>
  <c r="AH177" i="204" s="1"/>
  <c r="AH244" i="204"/>
  <c r="AH248" i="204"/>
  <c r="AH17" i="203"/>
  <c r="AH21" i="203"/>
  <c r="AH34" i="203"/>
  <c r="AH38" i="203"/>
  <c r="AH43" i="203"/>
  <c r="AH53" i="203" s="1"/>
  <c r="AH54" i="203"/>
  <c r="AH167" i="203"/>
  <c r="AH176" i="203"/>
  <c r="AH180" i="203"/>
  <c r="AH184" i="203"/>
  <c r="AH200" i="203"/>
  <c r="AH247" i="203" s="1"/>
  <c r="AH275" i="203"/>
  <c r="AH287" i="203" s="1"/>
  <c r="AH157" i="202"/>
  <c r="AH16" i="202"/>
  <c r="AH20" i="202"/>
  <c r="AH37" i="202"/>
  <c r="AH41" i="202"/>
  <c r="AH287" i="202"/>
  <c r="AH41" i="201"/>
  <c r="AI58" i="201"/>
  <c r="AI88" i="201"/>
  <c r="AI217" i="201"/>
  <c r="AH123" i="200"/>
  <c r="AI198" i="200"/>
  <c r="AI114" i="204"/>
  <c r="AI177" i="204"/>
  <c r="AI212" i="204"/>
  <c r="AI21" i="203"/>
  <c r="AI34" i="203"/>
  <c r="AI43" i="203"/>
  <c r="AI54" i="203"/>
  <c r="AI58" i="203"/>
  <c r="AI68" i="203"/>
  <c r="AI167" i="203"/>
  <c r="AI171" i="203"/>
  <c r="AI243" i="203"/>
  <c r="AI287" i="203"/>
  <c r="AI16" i="202"/>
  <c r="AI41" i="202"/>
  <c r="AI161" i="202"/>
  <c r="AH171" i="202"/>
  <c r="AI23" i="201"/>
  <c r="AH266" i="201"/>
  <c r="AH262" i="201"/>
  <c r="AI21" i="200"/>
  <c r="AH118" i="200"/>
  <c r="AH237" i="200"/>
  <c r="AH250" i="200"/>
  <c r="AH246" i="200"/>
  <c r="AH242" i="200"/>
  <c r="AI287" i="200"/>
  <c r="AI113" i="197"/>
  <c r="AI232" i="197"/>
  <c r="AH260" i="197"/>
  <c r="AH256" i="197"/>
  <c r="AH265" i="196"/>
  <c r="AH261" i="196"/>
  <c r="AH262" i="196"/>
  <c r="AH266" i="196"/>
  <c r="AH36" i="204"/>
  <c r="AH245" i="204"/>
  <c r="AH21" i="202"/>
  <c r="AH34" i="202"/>
  <c r="AH43" i="202"/>
  <c r="AH54" i="202"/>
  <c r="AH58" i="202"/>
  <c r="AH68" i="202"/>
  <c r="AI157" i="202"/>
  <c r="AI167" i="202"/>
  <c r="AH213" i="202"/>
  <c r="AH227" i="202"/>
  <c r="AH265" i="202"/>
  <c r="AH261" i="202"/>
  <c r="AH14" i="201"/>
  <c r="AH265" i="201"/>
  <c r="AI250" i="200"/>
  <c r="AI246" i="200"/>
  <c r="AI242" i="200"/>
  <c r="AH243" i="200"/>
  <c r="AH260" i="200"/>
  <c r="AH14" i="199"/>
  <c r="AH58" i="199"/>
  <c r="AH38" i="199"/>
  <c r="AH140" i="199"/>
  <c r="AH191" i="199" s="1"/>
  <c r="AH217" i="199"/>
  <c r="AH40" i="199"/>
  <c r="AH41" i="199"/>
  <c r="AI262" i="196"/>
  <c r="AI266" i="196"/>
  <c r="AI261" i="196"/>
  <c r="AI265" i="196"/>
  <c r="AI21" i="206"/>
  <c r="AI34" i="206"/>
  <c r="AI54" i="206"/>
  <c r="AI16" i="205"/>
  <c r="AI41" i="205"/>
  <c r="AI15" i="204"/>
  <c r="AI36" i="204"/>
  <c r="AI40" i="204"/>
  <c r="AI178" i="204"/>
  <c r="AI23" i="203"/>
  <c r="AI123" i="203"/>
  <c r="AI17" i="202"/>
  <c r="AI21" i="202"/>
  <c r="AI34" i="202"/>
  <c r="AI38" i="202"/>
  <c r="AI43" i="202"/>
  <c r="AI54" i="202"/>
  <c r="AI58" i="202"/>
  <c r="AI64" i="202"/>
  <c r="AI68" i="202"/>
  <c r="AI114" i="202"/>
  <c r="AI140" i="202"/>
  <c r="AI191" i="202" s="1"/>
  <c r="AH243" i="202"/>
  <c r="AH84" i="201"/>
  <c r="AH275" i="201"/>
  <c r="AH287" i="201" s="1"/>
  <c r="AH167" i="201"/>
  <c r="AH43" i="201"/>
  <c r="AH53" i="201" s="1"/>
  <c r="AH114" i="201"/>
  <c r="AH184" i="201"/>
  <c r="AH180" i="201"/>
  <c r="AH176" i="201"/>
  <c r="AH179" i="201"/>
  <c r="AH200" i="201"/>
  <c r="AH261" i="201"/>
  <c r="AH23" i="200"/>
  <c r="AH136" i="200"/>
  <c r="AH187" i="200" s="1"/>
  <c r="AH37" i="200"/>
  <c r="AH36" i="200"/>
  <c r="AH167" i="200"/>
  <c r="AH171" i="200"/>
  <c r="AH114" i="199"/>
  <c r="AH275" i="199"/>
  <c r="AH287" i="199" s="1"/>
  <c r="AH167" i="199"/>
  <c r="AH43" i="199"/>
  <c r="AH53" i="199" s="1"/>
  <c r="AH233" i="199"/>
  <c r="AH84" i="199"/>
  <c r="AH260" i="199"/>
  <c r="AH256" i="199"/>
  <c r="AH21" i="201"/>
  <c r="AH34" i="201"/>
  <c r="AH54" i="201"/>
  <c r="AH68" i="201"/>
  <c r="AH171" i="201"/>
  <c r="AH16" i="200"/>
  <c r="AH41" i="200"/>
  <c r="AH157" i="200"/>
  <c r="AH233" i="200"/>
  <c r="AH36" i="199"/>
  <c r="AH88" i="199"/>
  <c r="AH213" i="199"/>
  <c r="AH227" i="199"/>
  <c r="AH18" i="198"/>
  <c r="AH237" i="198"/>
  <c r="AH118" i="198"/>
  <c r="AI84" i="198"/>
  <c r="AI281" i="198" s="1"/>
  <c r="AI88" i="198"/>
  <c r="AH250" i="198"/>
  <c r="AH246" i="198"/>
  <c r="AH242" i="198"/>
  <c r="AH245" i="198"/>
  <c r="AH260" i="198"/>
  <c r="AI265" i="198"/>
  <c r="AI289" i="198"/>
  <c r="AH217" i="197"/>
  <c r="AH40" i="197"/>
  <c r="AH58" i="197"/>
  <c r="AH38" i="197"/>
  <c r="AI38" i="197"/>
  <c r="AI114" i="197"/>
  <c r="AI118" i="197"/>
  <c r="AI123" i="197"/>
  <c r="AI256" i="197"/>
  <c r="AI261" i="197"/>
  <c r="AI266" i="197"/>
  <c r="AI263" i="197" s="1"/>
  <c r="AH18" i="196"/>
  <c r="AH161" i="196"/>
  <c r="AH20" i="196"/>
  <c r="AI17" i="196"/>
  <c r="AH35" i="196"/>
  <c r="AH23" i="196"/>
  <c r="AH136" i="196"/>
  <c r="AH187" i="196" s="1"/>
  <c r="AH37" i="196"/>
  <c r="AI36" i="196"/>
  <c r="AI41" i="196"/>
  <c r="AH54" i="196"/>
  <c r="AH58" i="196"/>
  <c r="AH68" i="196"/>
  <c r="AI118" i="196"/>
  <c r="AI157" i="196"/>
  <c r="AI171" i="196"/>
  <c r="AH213" i="196"/>
  <c r="AH217" i="196"/>
  <c r="AH227" i="196"/>
  <c r="AI242" i="196"/>
  <c r="AI54" i="195"/>
  <c r="AI213" i="195"/>
  <c r="AI37" i="195"/>
  <c r="AI167" i="195"/>
  <c r="AI43" i="195"/>
  <c r="AI233" i="195"/>
  <c r="AI84" i="195"/>
  <c r="AI275" i="195"/>
  <c r="AI287" i="195" s="1"/>
  <c r="AI114" i="195"/>
  <c r="AI157" i="195"/>
  <c r="AI113" i="193"/>
  <c r="AH264" i="193"/>
  <c r="AH260" i="193" s="1"/>
  <c r="AH256" i="193"/>
  <c r="AI265" i="192"/>
  <c r="AI262" i="192"/>
  <c r="AI266" i="192"/>
  <c r="AI261" i="192"/>
  <c r="AI36" i="199"/>
  <c r="AI40" i="199"/>
  <c r="AI88" i="199"/>
  <c r="AI213" i="199"/>
  <c r="AI217" i="199"/>
  <c r="AI227" i="199"/>
  <c r="AI18" i="198"/>
  <c r="AI23" i="198"/>
  <c r="AI200" i="198"/>
  <c r="AI243" i="198" s="1"/>
  <c r="AH88" i="197"/>
  <c r="AI246" i="197"/>
  <c r="AI262" i="197"/>
  <c r="AI18" i="196"/>
  <c r="AI37" i="196"/>
  <c r="AH43" i="196"/>
  <c r="AI54" i="196"/>
  <c r="AI58" i="196"/>
  <c r="AI64" i="196"/>
  <c r="AI68" i="196"/>
  <c r="AI114" i="196"/>
  <c r="AI140" i="196"/>
  <c r="AI191" i="196" s="1"/>
  <c r="AI213" i="196"/>
  <c r="AI217" i="196"/>
  <c r="AI223" i="196"/>
  <c r="AI227" i="196"/>
  <c r="AI237" i="196"/>
  <c r="AH243" i="196"/>
  <c r="AI248" i="196"/>
  <c r="AH264" i="196"/>
  <c r="AH260" i="196" s="1"/>
  <c r="AI14" i="195"/>
  <c r="AI19" i="195"/>
  <c r="AH58" i="195"/>
  <c r="AH38" i="195"/>
  <c r="AH140" i="195"/>
  <c r="AH191" i="195" s="1"/>
  <c r="AH217" i="195"/>
  <c r="AH40" i="195"/>
  <c r="AI38" i="195"/>
  <c r="AH264" i="195"/>
  <c r="AH260" i="195" s="1"/>
  <c r="AH256" i="195"/>
  <c r="AI256" i="193"/>
  <c r="AI264" i="193"/>
  <c r="AH161" i="199"/>
  <c r="AH179" i="199"/>
  <c r="AH183" i="199"/>
  <c r="AH136" i="198"/>
  <c r="AH187" i="198" s="1"/>
  <c r="AH37" i="198"/>
  <c r="AH36" i="198"/>
  <c r="AI161" i="198"/>
  <c r="AI261" i="198"/>
  <c r="AI266" i="198"/>
  <c r="AH223" i="197"/>
  <c r="AH64" i="197"/>
  <c r="AH17" i="197"/>
  <c r="AH16" i="197"/>
  <c r="AI34" i="197"/>
  <c r="AI68" i="197"/>
  <c r="AH140" i="197"/>
  <c r="AH191" i="197" s="1"/>
  <c r="AH157" i="197"/>
  <c r="AH161" i="197"/>
  <c r="AI227" i="197"/>
  <c r="AI136" i="196"/>
  <c r="AI187" i="196" s="1"/>
  <c r="AI243" i="196"/>
  <c r="AH249" i="196"/>
  <c r="AI264" i="196"/>
  <c r="AI260" i="196" s="1"/>
  <c r="AI15" i="195"/>
  <c r="AI58" i="195"/>
  <c r="AI217" i="195"/>
  <c r="AH39" i="195"/>
  <c r="AI256" i="195"/>
  <c r="AI264" i="195"/>
  <c r="AI260" i="195" s="1"/>
  <c r="AI41" i="199"/>
  <c r="AI136" i="199"/>
  <c r="AI187" i="199" s="1"/>
  <c r="AI140" i="199"/>
  <c r="AI191" i="199" s="1"/>
  <c r="AI161" i="199"/>
  <c r="AI237" i="199"/>
  <c r="AI36" i="198"/>
  <c r="AH54" i="198"/>
  <c r="AH68" i="198"/>
  <c r="AI118" i="198"/>
  <c r="AI157" i="198"/>
  <c r="AI167" i="198"/>
  <c r="AI171" i="198"/>
  <c r="AH213" i="198"/>
  <c r="AH227" i="198"/>
  <c r="AI16" i="197"/>
  <c r="AI64" i="197"/>
  <c r="AI136" i="197"/>
  <c r="AI187" i="197" s="1"/>
  <c r="AI140" i="197"/>
  <c r="AI191" i="197" s="1"/>
  <c r="AI157" i="197"/>
  <c r="AI171" i="197"/>
  <c r="AH177" i="197"/>
  <c r="AI223" i="197"/>
  <c r="AI237" i="197"/>
  <c r="AI38" i="196"/>
  <c r="AI244" i="196"/>
  <c r="AI249" i="196"/>
  <c r="AH266" i="195"/>
  <c r="AH262" i="195"/>
  <c r="AH261" i="195"/>
  <c r="AH265" i="195"/>
  <c r="AI261" i="193"/>
  <c r="AI266" i="193"/>
  <c r="AI265" i="193"/>
  <c r="AI262" i="193"/>
  <c r="AH36" i="201"/>
  <c r="AH21" i="199"/>
  <c r="AH34" i="199"/>
  <c r="AH54" i="199"/>
  <c r="AH176" i="199"/>
  <c r="AH180" i="199"/>
  <c r="AH184" i="199"/>
  <c r="AH200" i="199"/>
  <c r="AH212" i="199" s="1"/>
  <c r="AH157" i="198"/>
  <c r="AH16" i="198"/>
  <c r="AH20" i="198"/>
  <c r="AH140" i="198"/>
  <c r="AH191" i="198" s="1"/>
  <c r="AH41" i="198"/>
  <c r="AI37" i="198"/>
  <c r="AH43" i="198"/>
  <c r="AI54" i="198"/>
  <c r="AI58" i="198"/>
  <c r="AI64" i="198"/>
  <c r="AI68" i="198"/>
  <c r="AI114" i="198"/>
  <c r="AI140" i="198"/>
  <c r="AI191" i="198" s="1"/>
  <c r="AI213" i="198"/>
  <c r="AI223" i="198"/>
  <c r="AI227" i="198"/>
  <c r="AH243" i="198"/>
  <c r="AI257" i="198"/>
  <c r="AI287" i="198"/>
  <c r="AI17" i="197"/>
  <c r="AI58" i="197"/>
  <c r="AI88" i="197"/>
  <c r="AI217" i="197"/>
  <c r="AI243" i="197"/>
  <c r="AI20" i="196"/>
  <c r="AH123" i="196"/>
  <c r="AH181" i="196" s="1"/>
  <c r="AI250" i="196"/>
  <c r="AH64" i="195"/>
  <c r="AH17" i="195"/>
  <c r="AH157" i="195"/>
  <c r="AH223" i="195"/>
  <c r="AH15" i="195"/>
  <c r="AI40" i="195"/>
  <c r="AI262" i="195"/>
  <c r="AI261" i="195"/>
  <c r="AI266" i="195"/>
  <c r="AI265" i="195"/>
  <c r="AI260" i="194"/>
  <c r="AI21" i="199"/>
  <c r="AI34" i="199"/>
  <c r="AI38" i="199"/>
  <c r="AI54" i="199"/>
  <c r="AI176" i="199"/>
  <c r="AI200" i="199"/>
  <c r="AI243" i="199" s="1"/>
  <c r="AI20" i="198"/>
  <c r="AI43" i="198"/>
  <c r="AI233" i="198"/>
  <c r="AH265" i="198"/>
  <c r="AH263" i="198" s="1"/>
  <c r="AH261" i="198"/>
  <c r="AI23" i="197"/>
  <c r="AI36" i="197"/>
  <c r="AI54" i="197"/>
  <c r="AH266" i="197"/>
  <c r="AH262" i="197"/>
  <c r="AI213" i="197"/>
  <c r="AI249" i="197"/>
  <c r="AI15" i="196"/>
  <c r="AI39" i="196"/>
  <c r="AH118" i="196"/>
  <c r="AH237" i="196"/>
  <c r="AH248" i="196"/>
  <c r="AH244" i="196"/>
  <c r="AH250" i="196"/>
  <c r="AH246" i="196"/>
  <c r="AH242" i="196"/>
  <c r="AI245" i="196"/>
  <c r="AI64" i="195"/>
  <c r="AI223" i="195"/>
  <c r="AI17" i="195"/>
  <c r="AH135" i="195"/>
  <c r="AH186" i="195" s="1"/>
  <c r="AI113" i="191"/>
  <c r="AH21" i="198"/>
  <c r="AH34" i="198"/>
  <c r="AH265" i="197"/>
  <c r="AI23" i="195"/>
  <c r="AI41" i="195"/>
  <c r="AI200" i="195"/>
  <c r="AI243" i="195" s="1"/>
  <c r="AH123" i="198"/>
  <c r="AH84" i="197"/>
  <c r="AH275" i="197"/>
  <c r="AH287" i="197" s="1"/>
  <c r="AH167" i="197"/>
  <c r="AH43" i="197"/>
  <c r="AH114" i="197"/>
  <c r="AH184" i="197"/>
  <c r="AH180" i="197"/>
  <c r="AH176" i="197"/>
  <c r="AH179" i="197"/>
  <c r="AH200" i="197"/>
  <c r="AH247" i="197" s="1"/>
  <c r="AI245" i="197"/>
  <c r="AH261" i="197"/>
  <c r="AI23" i="196"/>
  <c r="AH171" i="196"/>
  <c r="AI68" i="195"/>
  <c r="AI227" i="195"/>
  <c r="AI18" i="195"/>
  <c r="AH275" i="195"/>
  <c r="AH287" i="195" s="1"/>
  <c r="AH167" i="195"/>
  <c r="AH43" i="195"/>
  <c r="AH53" i="195" s="1"/>
  <c r="AH233" i="195"/>
  <c r="AH84" i="195"/>
  <c r="AH114" i="195"/>
  <c r="AH177" i="195"/>
  <c r="AH184" i="195"/>
  <c r="AH180" i="195"/>
  <c r="AH176" i="195"/>
  <c r="AH183" i="195"/>
  <c r="AH179" i="195"/>
  <c r="AH182" i="195"/>
  <c r="AH178" i="195"/>
  <c r="AH181" i="195"/>
  <c r="AH161" i="195"/>
  <c r="AI161" i="195"/>
  <c r="AH265" i="192"/>
  <c r="AH261" i="192"/>
  <c r="AH262" i="192"/>
  <c r="AH266" i="192"/>
  <c r="AH114" i="198"/>
  <c r="AH21" i="197"/>
  <c r="AH34" i="197"/>
  <c r="AH54" i="197"/>
  <c r="AH68" i="197"/>
  <c r="AH171" i="197"/>
  <c r="AH16" i="196"/>
  <c r="AH41" i="196"/>
  <c r="AH233" i="196"/>
  <c r="AH36" i="195"/>
  <c r="AH88" i="195"/>
  <c r="AH213" i="195"/>
  <c r="AH227" i="195"/>
  <c r="AI20" i="194"/>
  <c r="AI38" i="194"/>
  <c r="AI258" i="194"/>
  <c r="AI256" i="194" s="1"/>
  <c r="AI275" i="194"/>
  <c r="AI287" i="194" s="1"/>
  <c r="AI37" i="193"/>
  <c r="AH84" i="193"/>
  <c r="AH275" i="193"/>
  <c r="AH287" i="193" s="1"/>
  <c r="AH167" i="193"/>
  <c r="AH43" i="193"/>
  <c r="AH114" i="193"/>
  <c r="AH182" i="193"/>
  <c r="AH178" i="193"/>
  <c r="AH184" i="193"/>
  <c r="AH180" i="193"/>
  <c r="AH176" i="193"/>
  <c r="AI288" i="193"/>
  <c r="AI14" i="192"/>
  <c r="AI19" i="192"/>
  <c r="AI38" i="192"/>
  <c r="AH123" i="192"/>
  <c r="AH181" i="192" s="1"/>
  <c r="AI179" i="192"/>
  <c r="AI184" i="192"/>
  <c r="AI250" i="192"/>
  <c r="AI260" i="192"/>
  <c r="AH64" i="191"/>
  <c r="AH17" i="191"/>
  <c r="AH157" i="191"/>
  <c r="AH223" i="191"/>
  <c r="AH15" i="191"/>
  <c r="AI16" i="191"/>
  <c r="AI40" i="191"/>
  <c r="AI167" i="191"/>
  <c r="AH264" i="191"/>
  <c r="AH260" i="191" s="1"/>
  <c r="AH256" i="191"/>
  <c r="AH264" i="190"/>
  <c r="AH260" i="190" s="1"/>
  <c r="AH256" i="190"/>
  <c r="AI88" i="195"/>
  <c r="AI34" i="194"/>
  <c r="AH123" i="194"/>
  <c r="AI14" i="193"/>
  <c r="AI19" i="193"/>
  <c r="AH217" i="193"/>
  <c r="AH40" i="193"/>
  <c r="AH58" i="193"/>
  <c r="AH38" i="193"/>
  <c r="AI38" i="193"/>
  <c r="AI114" i="193"/>
  <c r="AI118" i="193"/>
  <c r="AI123" i="193"/>
  <c r="AI166" i="193" s="1"/>
  <c r="AI200" i="193"/>
  <c r="AI247" i="193" s="1"/>
  <c r="AI227" i="193"/>
  <c r="AI275" i="193"/>
  <c r="AI287" i="193" s="1"/>
  <c r="AI20" i="192"/>
  <c r="AH34" i="192"/>
  <c r="AH118" i="192"/>
  <c r="AH237" i="192"/>
  <c r="AI88" i="192"/>
  <c r="AI93" i="192"/>
  <c r="AI113" i="192" s="1"/>
  <c r="AH248" i="192"/>
  <c r="AH244" i="192"/>
  <c r="AH250" i="192"/>
  <c r="AH246" i="192"/>
  <c r="AH242" i="192"/>
  <c r="AI245" i="192"/>
  <c r="AH256" i="192"/>
  <c r="AI157" i="191"/>
  <c r="AI223" i="191"/>
  <c r="AI17" i="191"/>
  <c r="AH23" i="191"/>
  <c r="AI58" i="191"/>
  <c r="AI264" i="191"/>
  <c r="AI260" i="191" s="1"/>
  <c r="AI256" i="191"/>
  <c r="AI264" i="190"/>
  <c r="AI260" i="190" s="1"/>
  <c r="AI256" i="190"/>
  <c r="AH237" i="194"/>
  <c r="AH118" i="194"/>
  <c r="AI88" i="194"/>
  <c r="AH250" i="194"/>
  <c r="AH246" i="194"/>
  <c r="AH242" i="194"/>
  <c r="AH245" i="194"/>
  <c r="AI249" i="194"/>
  <c r="AI223" i="193"/>
  <c r="AI233" i="193"/>
  <c r="AI237" i="193"/>
  <c r="AI15" i="192"/>
  <c r="AH21" i="192"/>
  <c r="AI34" i="192"/>
  <c r="AI166" i="192"/>
  <c r="AI180" i="192"/>
  <c r="AI246" i="192"/>
  <c r="AI256" i="192"/>
  <c r="AH287" i="192"/>
  <c r="AI23" i="191"/>
  <c r="AI41" i="191"/>
  <c r="AH265" i="191"/>
  <c r="AH261" i="191"/>
  <c r="AH266" i="191"/>
  <c r="AH262" i="191"/>
  <c r="AH266" i="190"/>
  <c r="AH262" i="190"/>
  <c r="AH265" i="190"/>
  <c r="AH261" i="190"/>
  <c r="AH113" i="187"/>
  <c r="AI237" i="195"/>
  <c r="AI23" i="194"/>
  <c r="AI245" i="194"/>
  <c r="AI250" i="194"/>
  <c r="AH266" i="194"/>
  <c r="AI20" i="193"/>
  <c r="AI68" i="193"/>
  <c r="AI217" i="193"/>
  <c r="AI290" i="193"/>
  <c r="AI21" i="192"/>
  <c r="AI161" i="192"/>
  <c r="AI181" i="192"/>
  <c r="AI161" i="191"/>
  <c r="AI227" i="191"/>
  <c r="AI18" i="191"/>
  <c r="AI265" i="191"/>
  <c r="AI261" i="191"/>
  <c r="AI266" i="191"/>
  <c r="AI262" i="191"/>
  <c r="AI266" i="190"/>
  <c r="AI262" i="190"/>
  <c r="AI265" i="190"/>
  <c r="AI261" i="190"/>
  <c r="AH36" i="197"/>
  <c r="AH21" i="195"/>
  <c r="AH34" i="195"/>
  <c r="AH54" i="195"/>
  <c r="AH200" i="195"/>
  <c r="AH243" i="195" s="1"/>
  <c r="AH136" i="194"/>
  <c r="AH187" i="194" s="1"/>
  <c r="AH37" i="194"/>
  <c r="AH23" i="194"/>
  <c r="AH36" i="194"/>
  <c r="AI40" i="194"/>
  <c r="AI123" i="194"/>
  <c r="AI177" i="194" s="1"/>
  <c r="AI161" i="194"/>
  <c r="AH167" i="194"/>
  <c r="AH171" i="194"/>
  <c r="AI246" i="194"/>
  <c r="AH223" i="193"/>
  <c r="AH15" i="193"/>
  <c r="AH64" i="193"/>
  <c r="AH17" i="193"/>
  <c r="AI16" i="193"/>
  <c r="AI21" i="193"/>
  <c r="AI40" i="193"/>
  <c r="AI64" i="193"/>
  <c r="AI136" i="193"/>
  <c r="AI187" i="193" s="1"/>
  <c r="AI140" i="193"/>
  <c r="AI191" i="193" s="1"/>
  <c r="AI157" i="193"/>
  <c r="AI161" i="193"/>
  <c r="AI171" i="193"/>
  <c r="AH177" i="193"/>
  <c r="AH266" i="193"/>
  <c r="AH262" i="193"/>
  <c r="AH265" i="193"/>
  <c r="AI23" i="192"/>
  <c r="AH36" i="192"/>
  <c r="AH54" i="192"/>
  <c r="AH58" i="192"/>
  <c r="AH68" i="192"/>
  <c r="AI118" i="192"/>
  <c r="AI157" i="192"/>
  <c r="AI171" i="192"/>
  <c r="AI176" i="192"/>
  <c r="AI242" i="192"/>
  <c r="AI247" i="192"/>
  <c r="AH14" i="191"/>
  <c r="AI136" i="191"/>
  <c r="AI187" i="191" s="1"/>
  <c r="AI213" i="191"/>
  <c r="AI37" i="191"/>
  <c r="AH275" i="191"/>
  <c r="AH287" i="191" s="1"/>
  <c r="AH167" i="191"/>
  <c r="AH43" i="191"/>
  <c r="AH233" i="191"/>
  <c r="AH84" i="191"/>
  <c r="AI123" i="191"/>
  <c r="AI177" i="191" s="1"/>
  <c r="AH256" i="189"/>
  <c r="AI181" i="188"/>
  <c r="AI176" i="188"/>
  <c r="AI180" i="188"/>
  <c r="AI184" i="188"/>
  <c r="AI179" i="188"/>
  <c r="AI183" i="188"/>
  <c r="AH161" i="194"/>
  <c r="AH20" i="194"/>
  <c r="AH18" i="194"/>
  <c r="AI18" i="194"/>
  <c r="AI36" i="194"/>
  <c r="AI41" i="194"/>
  <c r="AH58" i="194"/>
  <c r="AH68" i="194"/>
  <c r="AI118" i="194"/>
  <c r="AI157" i="194"/>
  <c r="AI167" i="194"/>
  <c r="AI171" i="194"/>
  <c r="AH217" i="194"/>
  <c r="AH227" i="194"/>
  <c r="AI242" i="194"/>
  <c r="AI58" i="193"/>
  <c r="AI17" i="192"/>
  <c r="AH35" i="192"/>
  <c r="AH23" i="192"/>
  <c r="AH136" i="192"/>
  <c r="AH187" i="192" s="1"/>
  <c r="AH37" i="192"/>
  <c r="AI36" i="192"/>
  <c r="AI54" i="192"/>
  <c r="AI58" i="192"/>
  <c r="AI64" i="192"/>
  <c r="AI68" i="192"/>
  <c r="AI182" i="192"/>
  <c r="AI213" i="192"/>
  <c r="AI227" i="192"/>
  <c r="AH243" i="192"/>
  <c r="AI248" i="192"/>
  <c r="AH264" i="192"/>
  <c r="AH260" i="192" s="1"/>
  <c r="AI19" i="191"/>
  <c r="AH58" i="191"/>
  <c r="AH38" i="191"/>
  <c r="AH140" i="191"/>
  <c r="AH191" i="191" s="1"/>
  <c r="AH217" i="191"/>
  <c r="AH40" i="191"/>
  <c r="AI114" i="191"/>
  <c r="AI275" i="191"/>
  <c r="AI287" i="191" s="1"/>
  <c r="AI233" i="191"/>
  <c r="AI84" i="191"/>
  <c r="AH181" i="191"/>
  <c r="AH161" i="191"/>
  <c r="AI264" i="189"/>
  <c r="AI263" i="189" s="1"/>
  <c r="AI256" i="189"/>
  <c r="AH43" i="194"/>
  <c r="AI58" i="194"/>
  <c r="AI68" i="194"/>
  <c r="AI140" i="194"/>
  <c r="AI191" i="194" s="1"/>
  <c r="AI213" i="194"/>
  <c r="AH243" i="194"/>
  <c r="AI23" i="193"/>
  <c r="AH200" i="193"/>
  <c r="AH18" i="192"/>
  <c r="AH161" i="192"/>
  <c r="AH20" i="192"/>
  <c r="AI37" i="192"/>
  <c r="AI183" i="192"/>
  <c r="AH249" i="192"/>
  <c r="AI140" i="191"/>
  <c r="AI191" i="191" s="1"/>
  <c r="AI217" i="191"/>
  <c r="AH177" i="191"/>
  <c r="AH184" i="191"/>
  <c r="AH180" i="191"/>
  <c r="AH176" i="191"/>
  <c r="AH183" i="191"/>
  <c r="AH179" i="191"/>
  <c r="AH182" i="191"/>
  <c r="AH178" i="191"/>
  <c r="AH265" i="189"/>
  <c r="AH261" i="189"/>
  <c r="AH266" i="189"/>
  <c r="AH262" i="189"/>
  <c r="AH265" i="194"/>
  <c r="AH261" i="194"/>
  <c r="AH259" i="194" s="1"/>
  <c r="AI118" i="191"/>
  <c r="AI237" i="191"/>
  <c r="AI88" i="191"/>
  <c r="AI68" i="191"/>
  <c r="AI171" i="191"/>
  <c r="AI248" i="191"/>
  <c r="AI244" i="191"/>
  <c r="AI243" i="191"/>
  <c r="AI250" i="191"/>
  <c r="AI246" i="191"/>
  <c r="AI242" i="191"/>
  <c r="AI249" i="191"/>
  <c r="AI245" i="191"/>
  <c r="AI247" i="191"/>
  <c r="AH260" i="188"/>
  <c r="AH256" i="188"/>
  <c r="AH14" i="194"/>
  <c r="AH114" i="194"/>
  <c r="AH21" i="193"/>
  <c r="AH34" i="193"/>
  <c r="AH54" i="193"/>
  <c r="AH68" i="193"/>
  <c r="AH171" i="193"/>
  <c r="AH16" i="192"/>
  <c r="AH41" i="192"/>
  <c r="AH140" i="192"/>
  <c r="AH191" i="192" s="1"/>
  <c r="AH157" i="192"/>
  <c r="AH233" i="192"/>
  <c r="AH36" i="191"/>
  <c r="AH88" i="191"/>
  <c r="AH213" i="191"/>
  <c r="AH227" i="191"/>
  <c r="AH14" i="190"/>
  <c r="AH18" i="190"/>
  <c r="AH23" i="190"/>
  <c r="AH35" i="190"/>
  <c r="AH39" i="190"/>
  <c r="AH114" i="190"/>
  <c r="AH118" i="190"/>
  <c r="AH123" i="190"/>
  <c r="AI15" i="189"/>
  <c r="AI200" i="189"/>
  <c r="AH287" i="189"/>
  <c r="AI17" i="188"/>
  <c r="AH23" i="188"/>
  <c r="AI58" i="188"/>
  <c r="AI88" i="188"/>
  <c r="AI167" i="188"/>
  <c r="AI177" i="188"/>
  <c r="AI217" i="188"/>
  <c r="AI20" i="187"/>
  <c r="AH123" i="187"/>
  <c r="AH177" i="187" s="1"/>
  <c r="AI265" i="186"/>
  <c r="AI262" i="186"/>
  <c r="AI261" i="186"/>
  <c r="AI266" i="186"/>
  <c r="AI14" i="190"/>
  <c r="AI23" i="190"/>
  <c r="AI39" i="190"/>
  <c r="AI114" i="190"/>
  <c r="AI118" i="190"/>
  <c r="AI21" i="189"/>
  <c r="AI40" i="189"/>
  <c r="AI123" i="189"/>
  <c r="AI181" i="189" s="1"/>
  <c r="AI161" i="189"/>
  <c r="AH171" i="189"/>
  <c r="AI23" i="188"/>
  <c r="AI36" i="188"/>
  <c r="AI41" i="188"/>
  <c r="AI54" i="188"/>
  <c r="AH266" i="188"/>
  <c r="AH262" i="188"/>
  <c r="AI213" i="188"/>
  <c r="AI34" i="187"/>
  <c r="AI39" i="187"/>
  <c r="AH237" i="187"/>
  <c r="AH118" i="187"/>
  <c r="AI88" i="187"/>
  <c r="AH19" i="190"/>
  <c r="AH36" i="190"/>
  <c r="AH88" i="190"/>
  <c r="AH213" i="190"/>
  <c r="AH217" i="190"/>
  <c r="AH227" i="190"/>
  <c r="AH232" i="190"/>
  <c r="AH245" i="190"/>
  <c r="AH249" i="190"/>
  <c r="AI23" i="189"/>
  <c r="AH36" i="189"/>
  <c r="AI41" i="189"/>
  <c r="AH54" i="189"/>
  <c r="AH58" i="189"/>
  <c r="AH68" i="189"/>
  <c r="AI157" i="189"/>
  <c r="AI167" i="189"/>
  <c r="AH217" i="189"/>
  <c r="AI113" i="188"/>
  <c r="AH265" i="188"/>
  <c r="AI16" i="187"/>
  <c r="AI21" i="187"/>
  <c r="AI35" i="187"/>
  <c r="AI161" i="187"/>
  <c r="AH171" i="187"/>
  <c r="AI250" i="187"/>
  <c r="AI249" i="187"/>
  <c r="AI244" i="187"/>
  <c r="AI248" i="187"/>
  <c r="AI242" i="187"/>
  <c r="AI245" i="187"/>
  <c r="AI247" i="187"/>
  <c r="AI15" i="190"/>
  <c r="AI19" i="190"/>
  <c r="AI36" i="190"/>
  <c r="AI40" i="190"/>
  <c r="AI84" i="190"/>
  <c r="AI281" i="190" s="1"/>
  <c r="AI88" i="190"/>
  <c r="AI178" i="190"/>
  <c r="AI213" i="190"/>
  <c r="AI217" i="190"/>
  <c r="AI223" i="190"/>
  <c r="AI227" i="190"/>
  <c r="AI17" i="189"/>
  <c r="AH35" i="189"/>
  <c r="AH23" i="189"/>
  <c r="AH136" i="189"/>
  <c r="AH187" i="189" s="1"/>
  <c r="AH37" i="189"/>
  <c r="AH43" i="189"/>
  <c r="AI54" i="189"/>
  <c r="AI58" i="189"/>
  <c r="AI64" i="189"/>
  <c r="AI68" i="189"/>
  <c r="AI114" i="189"/>
  <c r="AI140" i="189"/>
  <c r="AI191" i="189" s="1"/>
  <c r="AI217" i="189"/>
  <c r="AI227" i="189"/>
  <c r="AH264" i="189"/>
  <c r="AI275" i="189"/>
  <c r="AI281" i="189" s="1"/>
  <c r="AI14" i="188"/>
  <c r="AI37" i="188"/>
  <c r="AH275" i="188"/>
  <c r="AH287" i="188" s="1"/>
  <c r="AH167" i="188"/>
  <c r="AH43" i="188"/>
  <c r="AH84" i="188"/>
  <c r="AH114" i="188"/>
  <c r="AH184" i="188"/>
  <c r="AH180" i="188"/>
  <c r="AH176" i="188"/>
  <c r="AH179" i="188"/>
  <c r="AH200" i="188"/>
  <c r="AH247" i="188" s="1"/>
  <c r="AH261" i="188"/>
  <c r="AI265" i="188"/>
  <c r="AI263" i="188" s="1"/>
  <c r="AI23" i="187"/>
  <c r="AI40" i="187"/>
  <c r="AI123" i="187"/>
  <c r="AI157" i="187"/>
  <c r="AI167" i="187"/>
  <c r="AI171" i="187"/>
  <c r="AH264" i="187"/>
  <c r="AH260" i="187" s="1"/>
  <c r="AH256" i="187"/>
  <c r="AI243" i="187"/>
  <c r="AH264" i="185"/>
  <c r="AH260" i="185" s="1"/>
  <c r="AH256" i="185"/>
  <c r="AH16" i="194"/>
  <c r="AH41" i="194"/>
  <c r="AH36" i="193"/>
  <c r="AH21" i="191"/>
  <c r="AH34" i="191"/>
  <c r="AH54" i="191"/>
  <c r="AH200" i="191"/>
  <c r="AH247" i="191" s="1"/>
  <c r="AH16" i="190"/>
  <c r="AH20" i="190"/>
  <c r="AH37" i="190"/>
  <c r="AH41" i="190"/>
  <c r="AH136" i="190"/>
  <c r="AH187" i="190" s="1"/>
  <c r="AH161" i="190"/>
  <c r="AH237" i="190"/>
  <c r="AH242" i="190"/>
  <c r="AH246" i="190"/>
  <c r="AI287" i="190"/>
  <c r="AH18" i="189"/>
  <c r="AH161" i="189"/>
  <c r="AH20" i="189"/>
  <c r="AI18" i="189"/>
  <c r="AI37" i="189"/>
  <c r="AI43" i="189"/>
  <c r="AH198" i="189"/>
  <c r="AI233" i="189"/>
  <c r="AH58" i="188"/>
  <c r="AH38" i="188"/>
  <c r="AH217" i="188"/>
  <c r="AH40" i="188"/>
  <c r="AI38" i="188"/>
  <c r="AI118" i="188"/>
  <c r="AI261" i="188"/>
  <c r="AI259" i="188" s="1"/>
  <c r="AH161" i="187"/>
  <c r="AH20" i="187"/>
  <c r="AH227" i="187"/>
  <c r="AH18" i="187"/>
  <c r="AI17" i="187"/>
  <c r="AH136" i="187"/>
  <c r="AH187" i="187" s="1"/>
  <c r="AH37" i="187"/>
  <c r="AH213" i="187"/>
  <c r="AH287" i="187"/>
  <c r="AH35" i="187"/>
  <c r="AH23" i="187"/>
  <c r="AI41" i="187"/>
  <c r="AH54" i="187"/>
  <c r="AH58" i="187"/>
  <c r="AH68" i="187"/>
  <c r="AI118" i="187"/>
  <c r="AI264" i="187"/>
  <c r="AI260" i="187" s="1"/>
  <c r="AI16" i="190"/>
  <c r="AI41" i="190"/>
  <c r="AI140" i="190"/>
  <c r="AI191" i="190" s="1"/>
  <c r="AI157" i="190"/>
  <c r="AI233" i="190"/>
  <c r="AI237" i="190"/>
  <c r="AI232" i="188"/>
  <c r="AI18" i="187"/>
  <c r="AI213" i="187"/>
  <c r="AI287" i="187"/>
  <c r="AI37" i="187"/>
  <c r="AI54" i="187"/>
  <c r="AI68" i="187"/>
  <c r="AI246" i="187"/>
  <c r="AH21" i="190"/>
  <c r="AI19" i="189"/>
  <c r="AH123" i="189"/>
  <c r="AH64" i="188"/>
  <c r="AH17" i="188"/>
  <c r="AH223" i="188"/>
  <c r="AH16" i="188"/>
  <c r="AI34" i="188"/>
  <c r="AI68" i="188"/>
  <c r="AH140" i="188"/>
  <c r="AH191" i="188" s="1"/>
  <c r="AH157" i="188"/>
  <c r="AH161" i="188"/>
  <c r="AI227" i="188"/>
  <c r="AH233" i="188"/>
  <c r="AI43" i="187"/>
  <c r="AI136" i="187"/>
  <c r="AI187" i="187" s="1"/>
  <c r="AI265" i="187"/>
  <c r="AI262" i="187"/>
  <c r="AI266" i="187"/>
  <c r="AI261" i="187"/>
  <c r="AI264" i="186"/>
  <c r="AI260" i="186" s="1"/>
  <c r="AI256" i="186"/>
  <c r="AI17" i="190"/>
  <c r="AI21" i="190"/>
  <c r="AI34" i="190"/>
  <c r="AI38" i="190"/>
  <c r="AI43" i="190"/>
  <c r="AI167" i="190"/>
  <c r="AI200" i="190"/>
  <c r="AI247" i="190" s="1"/>
  <c r="AH118" i="189"/>
  <c r="AH237" i="189"/>
  <c r="AH248" i="189"/>
  <c r="AI16" i="188"/>
  <c r="AI40" i="188"/>
  <c r="AI64" i="188"/>
  <c r="AI157" i="188"/>
  <c r="AI171" i="188"/>
  <c r="AH177" i="188"/>
  <c r="AI19" i="187"/>
  <c r="AI217" i="187"/>
  <c r="AI140" i="187"/>
  <c r="AI191" i="187" s="1"/>
  <c r="AI38" i="187"/>
  <c r="AH16" i="189"/>
  <c r="AH41" i="189"/>
  <c r="AH140" i="189"/>
  <c r="AH191" i="189" s="1"/>
  <c r="AH157" i="189"/>
  <c r="AH233" i="189"/>
  <c r="AH36" i="188"/>
  <c r="AH88" i="188"/>
  <c r="AH213" i="188"/>
  <c r="AH227" i="188"/>
  <c r="AH114" i="187"/>
  <c r="AI17" i="186"/>
  <c r="AI23" i="186"/>
  <c r="AI36" i="186"/>
  <c r="AI54" i="186"/>
  <c r="AI84" i="186"/>
  <c r="AH200" i="186"/>
  <c r="AH212" i="186" s="1"/>
  <c r="AI17" i="185"/>
  <c r="AI213" i="185"/>
  <c r="AI123" i="185"/>
  <c r="AI161" i="185"/>
  <c r="AH260" i="183"/>
  <c r="AH113" i="182"/>
  <c r="AI43" i="186"/>
  <c r="AI18" i="185"/>
  <c r="AI275" i="185"/>
  <c r="AI287" i="185" s="1"/>
  <c r="AI233" i="185"/>
  <c r="AI118" i="185"/>
  <c r="AI157" i="185"/>
  <c r="AI18" i="186"/>
  <c r="AI37" i="186"/>
  <c r="AH84" i="186"/>
  <c r="AH275" i="186"/>
  <c r="AH287" i="186" s="1"/>
  <c r="AH167" i="186"/>
  <c r="AH43" i="186"/>
  <c r="AH114" i="186"/>
  <c r="AH182" i="186"/>
  <c r="AH178" i="186"/>
  <c r="AH184" i="186"/>
  <c r="AH180" i="186"/>
  <c r="AH176" i="186"/>
  <c r="AH264" i="186"/>
  <c r="AH260" i="186" s="1"/>
  <c r="AH256" i="186"/>
  <c r="AH118" i="185"/>
  <c r="AH237" i="185"/>
  <c r="AH171" i="185"/>
  <c r="AH58" i="185"/>
  <c r="AH43" i="185"/>
  <c r="AI114" i="185"/>
  <c r="AI140" i="185"/>
  <c r="AI191" i="185" s="1"/>
  <c r="AI264" i="185"/>
  <c r="AI260" i="185" s="1"/>
  <c r="AI256" i="185"/>
  <c r="AH14" i="184"/>
  <c r="AH17" i="184"/>
  <c r="AH64" i="184"/>
  <c r="AH16" i="184"/>
  <c r="AH223" i="184"/>
  <c r="AH157" i="184"/>
  <c r="AH265" i="187"/>
  <c r="AH261" i="187"/>
  <c r="AH14" i="186"/>
  <c r="AI19" i="186"/>
  <c r="AH217" i="186"/>
  <c r="AH40" i="186"/>
  <c r="AH58" i="186"/>
  <c r="AH38" i="186"/>
  <c r="AI114" i="186"/>
  <c r="AI118" i="186"/>
  <c r="AI123" i="186"/>
  <c r="AI177" i="186" s="1"/>
  <c r="AI227" i="186"/>
  <c r="AH233" i="186"/>
  <c r="AI275" i="186"/>
  <c r="AI287" i="186" s="1"/>
  <c r="AI14" i="185"/>
  <c r="AI68" i="185"/>
  <c r="AH21" i="188"/>
  <c r="AH34" i="188"/>
  <c r="AH54" i="188"/>
  <c r="AH157" i="187"/>
  <c r="AH16" i="187"/>
  <c r="AH41" i="187"/>
  <c r="AI14" i="186"/>
  <c r="AH39" i="186"/>
  <c r="AH88" i="186"/>
  <c r="AI233" i="186"/>
  <c r="AI237" i="186"/>
  <c r="AI20" i="185"/>
  <c r="AI35" i="185"/>
  <c r="AI58" i="185"/>
  <c r="AI64" i="185"/>
  <c r="AI266" i="185"/>
  <c r="AI262" i="185"/>
  <c r="AI265" i="185"/>
  <c r="AI261" i="185"/>
  <c r="AI68" i="186"/>
  <c r="AH140" i="186"/>
  <c r="AH191" i="186" s="1"/>
  <c r="AI161" i="184"/>
  <c r="AI20" i="184"/>
  <c r="AI227" i="184"/>
  <c r="AI18" i="184"/>
  <c r="AI68" i="184"/>
  <c r="AI21" i="184"/>
  <c r="AH118" i="184"/>
  <c r="AH43" i="184"/>
  <c r="AH68" i="184"/>
  <c r="AH237" i="184"/>
  <c r="AH171" i="184"/>
  <c r="AH88" i="184"/>
  <c r="AH123" i="184"/>
  <c r="AH177" i="184" s="1"/>
  <c r="AI260" i="184"/>
  <c r="AI256" i="184"/>
  <c r="AI136" i="186"/>
  <c r="AI187" i="186" s="1"/>
  <c r="AI157" i="186"/>
  <c r="AI171" i="186"/>
  <c r="AH177" i="186"/>
  <c r="AH266" i="186"/>
  <c r="AH262" i="186"/>
  <c r="AI213" i="186"/>
  <c r="AH265" i="186"/>
  <c r="AI16" i="185"/>
  <c r="AH88" i="185"/>
  <c r="AH265" i="184"/>
  <c r="AH261" i="184"/>
  <c r="AH262" i="184"/>
  <c r="AH266" i="184"/>
  <c r="AH256" i="184"/>
  <c r="AH223" i="186"/>
  <c r="AH15" i="186"/>
  <c r="AH64" i="186"/>
  <c r="AH17" i="186"/>
  <c r="AI58" i="186"/>
  <c r="AH183" i="186"/>
  <c r="AH35" i="185"/>
  <c r="AH23" i="185"/>
  <c r="AH287" i="185"/>
  <c r="AH54" i="185"/>
  <c r="AH34" i="185"/>
  <c r="AH213" i="185"/>
  <c r="AH136" i="185"/>
  <c r="AH187" i="185" s="1"/>
  <c r="AH37" i="185"/>
  <c r="AI84" i="185"/>
  <c r="AI88" i="185"/>
  <c r="AI171" i="185"/>
  <c r="AH217" i="184"/>
  <c r="AH58" i="184"/>
  <c r="AH41" i="184"/>
  <c r="AH140" i="184"/>
  <c r="AH191" i="184" s="1"/>
  <c r="AH40" i="184"/>
  <c r="AH21" i="186"/>
  <c r="AH34" i="186"/>
  <c r="AH54" i="186"/>
  <c r="AH68" i="186"/>
  <c r="AH171" i="186"/>
  <c r="AH16" i="185"/>
  <c r="AH20" i="185"/>
  <c r="AH41" i="185"/>
  <c r="AH161" i="185"/>
  <c r="AH266" i="185"/>
  <c r="AH262" i="185"/>
  <c r="AH34" i="184"/>
  <c r="AI266" i="184"/>
  <c r="AI262" i="184"/>
  <c r="AI265" i="184"/>
  <c r="AI261" i="184"/>
  <c r="AH171" i="183"/>
  <c r="AH183" i="183"/>
  <c r="AH200" i="183"/>
  <c r="AH247" i="183" s="1"/>
  <c r="AH58" i="182"/>
  <c r="AI114" i="181"/>
  <c r="AI275" i="181"/>
  <c r="AI167" i="181"/>
  <c r="AI43" i="181"/>
  <c r="AI233" i="181"/>
  <c r="AI84" i="181"/>
  <c r="AH258" i="183"/>
  <c r="AH256" i="183" s="1"/>
  <c r="AH54" i="182"/>
  <c r="AI200" i="182"/>
  <c r="AI247" i="182" s="1"/>
  <c r="AH21" i="185"/>
  <c r="AH68" i="185"/>
  <c r="AH167" i="185"/>
  <c r="AH233" i="184"/>
  <c r="AH15" i="183"/>
  <c r="AH54" i="183"/>
  <c r="AH34" i="183"/>
  <c r="AH177" i="183"/>
  <c r="AH227" i="182"/>
  <c r="AH161" i="182"/>
  <c r="AH20" i="182"/>
  <c r="AI223" i="182"/>
  <c r="AH200" i="184"/>
  <c r="AH243" i="184" s="1"/>
  <c r="AH283" i="183"/>
  <c r="AH19" i="186"/>
  <c r="AH36" i="186"/>
  <c r="AH18" i="185"/>
  <c r="AH123" i="185"/>
  <c r="AH177" i="185" s="1"/>
  <c r="AH23" i="184"/>
  <c r="AH36" i="184"/>
  <c r="AH54" i="184"/>
  <c r="AH136" i="184"/>
  <c r="AH187" i="184" s="1"/>
  <c r="AH58" i="183"/>
  <c r="AH38" i="183"/>
  <c r="AH40" i="183"/>
  <c r="AH217" i="183"/>
  <c r="AI213" i="182"/>
  <c r="AH264" i="181"/>
  <c r="AH256" i="181"/>
  <c r="AH249" i="185"/>
  <c r="AH245" i="185"/>
  <c r="AH246" i="185"/>
  <c r="AH64" i="183"/>
  <c r="AH17" i="183"/>
  <c r="AH184" i="183"/>
  <c r="AH180" i="183"/>
  <c r="AH176" i="183"/>
  <c r="AH181" i="183"/>
  <c r="AI260" i="183"/>
  <c r="AI256" i="183"/>
  <c r="AH233" i="182"/>
  <c r="AH114" i="182"/>
  <c r="AH275" i="182"/>
  <c r="AH287" i="182" s="1"/>
  <c r="AH167" i="182"/>
  <c r="AI260" i="182"/>
  <c r="AI256" i="182"/>
  <c r="AH275" i="183"/>
  <c r="AH287" i="183" s="1"/>
  <c r="AH167" i="183"/>
  <c r="AH43" i="183"/>
  <c r="AI113" i="182"/>
  <c r="AH265" i="182"/>
  <c r="AH261" i="182"/>
  <c r="AH262" i="182"/>
  <c r="AH266" i="182"/>
  <c r="AH84" i="183"/>
  <c r="AH281" i="183" s="1"/>
  <c r="AH114" i="183"/>
  <c r="AI266" i="183"/>
  <c r="AI262" i="183"/>
  <c r="AI265" i="183"/>
  <c r="AI261" i="183"/>
  <c r="AH213" i="182"/>
  <c r="AH136" i="182"/>
  <c r="AH187" i="182" s="1"/>
  <c r="AH37" i="182"/>
  <c r="AH237" i="182"/>
  <c r="AH118" i="182"/>
  <c r="AH171" i="182"/>
  <c r="AI265" i="182"/>
  <c r="AI261" i="182"/>
  <c r="AI266" i="182"/>
  <c r="AI265" i="181"/>
  <c r="AI261" i="181"/>
  <c r="AI266" i="181"/>
  <c r="AI24" i="180"/>
  <c r="AI36" i="180" s="1"/>
  <c r="AI214" i="180"/>
  <c r="AI55" i="180"/>
  <c r="AI137" i="180"/>
  <c r="AI188" i="180" s="1"/>
  <c r="AI167" i="184"/>
  <c r="AI243" i="184"/>
  <c r="AI275" i="184"/>
  <c r="AI287" i="184" s="1"/>
  <c r="AI16" i="183"/>
  <c r="AI41" i="183"/>
  <c r="AI140" i="183"/>
  <c r="AI191" i="183" s="1"/>
  <c r="AI157" i="183"/>
  <c r="AI233" i="183"/>
  <c r="AI237" i="183"/>
  <c r="AI284" i="183"/>
  <c r="AI36" i="182"/>
  <c r="AI118" i="182"/>
  <c r="AI171" i="182"/>
  <c r="AI88" i="182"/>
  <c r="AI233" i="182"/>
  <c r="AI264" i="181"/>
  <c r="AI256" i="181"/>
  <c r="AI229" i="180"/>
  <c r="AI70" i="180"/>
  <c r="AI163" i="180"/>
  <c r="AI130" i="180"/>
  <c r="AH21" i="183"/>
  <c r="AH16" i="182"/>
  <c r="AH41" i="182"/>
  <c r="AH140" i="182"/>
  <c r="AH191" i="182" s="1"/>
  <c r="AH157" i="182"/>
  <c r="AI118" i="181"/>
  <c r="AI171" i="181"/>
  <c r="AI237" i="181"/>
  <c r="AH266" i="181"/>
  <c r="AH262" i="181"/>
  <c r="AH265" i="181"/>
  <c r="AH261" i="181"/>
  <c r="AI98" i="180"/>
  <c r="AI118" i="180" s="1"/>
  <c r="AI126" i="180"/>
  <c r="AI167" i="180" s="1"/>
  <c r="AI124" i="180"/>
  <c r="AI197" i="180" s="1"/>
  <c r="AI14" i="184"/>
  <c r="AI23" i="184"/>
  <c r="AI114" i="184"/>
  <c r="AI118" i="184"/>
  <c r="AI123" i="184"/>
  <c r="AI17" i="183"/>
  <c r="AI21" i="183"/>
  <c r="AI34" i="183"/>
  <c r="AI38" i="183"/>
  <c r="AI43" i="183"/>
  <c r="AI54" i="183"/>
  <c r="AI58" i="183"/>
  <c r="AI64" i="183"/>
  <c r="AI68" i="183"/>
  <c r="AI167" i="183"/>
  <c r="AI171" i="183"/>
  <c r="AI200" i="183"/>
  <c r="AI243" i="183" s="1"/>
  <c r="AI275" i="183"/>
  <c r="AI281" i="183" s="1"/>
  <c r="AI16" i="182"/>
  <c r="AI37" i="182"/>
  <c r="AI41" i="182"/>
  <c r="AI136" i="182"/>
  <c r="AI187" i="182" s="1"/>
  <c r="AI140" i="182"/>
  <c r="AI191" i="182" s="1"/>
  <c r="AI157" i="182"/>
  <c r="AI161" i="182"/>
  <c r="AI225" i="180"/>
  <c r="AI66" i="180"/>
  <c r="AI159" i="180"/>
  <c r="AH93" i="180"/>
  <c r="AI36" i="184"/>
  <c r="AI84" i="184"/>
  <c r="AI88" i="184"/>
  <c r="AI213" i="184"/>
  <c r="AI217" i="184"/>
  <c r="AI223" i="184"/>
  <c r="AI245" i="184"/>
  <c r="AI249" i="184"/>
  <c r="AI14" i="183"/>
  <c r="AI18" i="183"/>
  <c r="AI23" i="183"/>
  <c r="AI35" i="183"/>
  <c r="AI114" i="183"/>
  <c r="AI118" i="183"/>
  <c r="AI123" i="183"/>
  <c r="AI17" i="182"/>
  <c r="AI21" i="182"/>
  <c r="AI34" i="182"/>
  <c r="AI38" i="182"/>
  <c r="AI54" i="182"/>
  <c r="AI64" i="182"/>
  <c r="AI64" i="181"/>
  <c r="AI287" i="181"/>
  <c r="AI54" i="181"/>
  <c r="AI34" i="181"/>
  <c r="AI136" i="181"/>
  <c r="AI187" i="181" s="1"/>
  <c r="AI37" i="181"/>
  <c r="AI237" i="180"/>
  <c r="AI43" i="180"/>
  <c r="AI233" i="180"/>
  <c r="AI275" i="180"/>
  <c r="AI200" i="180"/>
  <c r="AI246" i="180" s="1"/>
  <c r="AI200" i="185"/>
  <c r="AI16" i="184"/>
  <c r="AI37" i="184"/>
  <c r="AI41" i="184"/>
  <c r="AI242" i="184"/>
  <c r="AI246" i="184"/>
  <c r="AI15" i="183"/>
  <c r="AI36" i="183"/>
  <c r="AI40" i="183"/>
  <c r="AI23" i="182"/>
  <c r="AI114" i="182"/>
  <c r="AI275" i="182"/>
  <c r="AI281" i="182" s="1"/>
  <c r="AI167" i="182"/>
  <c r="AI103" i="182"/>
  <c r="AH260" i="182"/>
  <c r="AH256" i="182"/>
  <c r="AI68" i="181"/>
  <c r="AI58" i="181"/>
  <c r="AH84" i="181"/>
  <c r="AH275" i="181"/>
  <c r="AH287" i="181" s="1"/>
  <c r="AH167" i="181"/>
  <c r="AH43" i="181"/>
  <c r="AH53" i="181" s="1"/>
  <c r="AH233" i="181"/>
  <c r="AI28" i="180"/>
  <c r="AI40" i="180" s="1"/>
  <c r="AI218" i="180"/>
  <c r="AI59" i="180"/>
  <c r="AI141" i="180"/>
  <c r="AI192" i="180" s="1"/>
  <c r="AH200" i="182"/>
  <c r="AH243" i="182" s="1"/>
  <c r="AH16" i="181"/>
  <c r="AH37" i="181"/>
  <c r="AH41" i="181"/>
  <c r="AH136" i="181"/>
  <c r="AH187" i="181" s="1"/>
  <c r="AH140" i="181"/>
  <c r="AH191" i="181" s="1"/>
  <c r="AH157" i="181"/>
  <c r="AH161" i="181"/>
  <c r="AH179" i="181"/>
  <c r="AH183" i="181"/>
  <c r="AH237" i="181"/>
  <c r="AH36" i="180"/>
  <c r="AH40" i="180"/>
  <c r="AH78" i="180"/>
  <c r="AH115" i="180"/>
  <c r="AH119" i="180"/>
  <c r="AH137" i="180"/>
  <c r="AH188" i="180" s="1"/>
  <c r="AH141" i="180"/>
  <c r="AH192" i="180" s="1"/>
  <c r="AH158" i="180"/>
  <c r="AH162" i="180"/>
  <c r="AH217" i="180"/>
  <c r="AH236" i="180"/>
  <c r="AH240" i="180"/>
  <c r="AI16" i="181"/>
  <c r="AI41" i="181"/>
  <c r="AI140" i="181"/>
  <c r="AI191" i="181" s="1"/>
  <c r="AI157" i="181"/>
  <c r="AI161" i="181"/>
  <c r="AI179" i="181"/>
  <c r="AI183" i="181"/>
  <c r="AI78" i="180"/>
  <c r="AI88" i="180" s="1"/>
  <c r="AI115" i="180"/>
  <c r="AI119" i="180"/>
  <c r="AI158" i="180"/>
  <c r="AI162" i="180"/>
  <c r="AI236" i="180"/>
  <c r="AI240" i="180"/>
  <c r="AH123" i="182"/>
  <c r="AH17" i="181"/>
  <c r="AH21" i="181"/>
  <c r="AH34" i="181"/>
  <c r="AH38" i="181"/>
  <c r="AH54" i="181"/>
  <c r="AH58" i="181"/>
  <c r="AH64" i="181"/>
  <c r="AH68" i="181"/>
  <c r="AH171" i="181"/>
  <c r="AH176" i="181"/>
  <c r="AH180" i="181"/>
  <c r="AH184" i="181"/>
  <c r="AH200" i="181"/>
  <c r="AH247" i="181" s="1"/>
  <c r="AH4" i="180"/>
  <c r="AH16" i="180" s="1"/>
  <c r="AH8" i="180"/>
  <c r="AH19" i="180" s="1"/>
  <c r="AH23" i="180"/>
  <c r="AH37" i="180"/>
  <c r="AH41" i="180"/>
  <c r="AH55" i="180"/>
  <c r="AH59" i="180"/>
  <c r="AH65" i="180"/>
  <c r="AH69" i="180"/>
  <c r="AH85" i="180"/>
  <c r="AH89" i="180"/>
  <c r="AH116" i="180"/>
  <c r="AH120" i="180"/>
  <c r="AH125" i="180"/>
  <c r="AH198" i="180" s="1"/>
  <c r="AH138" i="180"/>
  <c r="AH189" i="180" s="1"/>
  <c r="AH142" i="180"/>
  <c r="AH193" i="180" s="1"/>
  <c r="AH159" i="180"/>
  <c r="AH163" i="180"/>
  <c r="AH168" i="180"/>
  <c r="AH172" i="180"/>
  <c r="AH214" i="180"/>
  <c r="AH218" i="180"/>
  <c r="AH224" i="180"/>
  <c r="AH228" i="180"/>
  <c r="AH276" i="180"/>
  <c r="AH288" i="180" s="1"/>
  <c r="AI123" i="182"/>
  <c r="AI177" i="182" s="1"/>
  <c r="AI17" i="181"/>
  <c r="AI21" i="181"/>
  <c r="AI38" i="181"/>
  <c r="AI176" i="181"/>
  <c r="AI180" i="181"/>
  <c r="AI184" i="181"/>
  <c r="AI200" i="181"/>
  <c r="AI4" i="180"/>
  <c r="AI17" i="180" s="1"/>
  <c r="AI8" i="180"/>
  <c r="AI19" i="180" s="1"/>
  <c r="AI65" i="180"/>
  <c r="AI69" i="180"/>
  <c r="AI85" i="180"/>
  <c r="AI89" i="180"/>
  <c r="AI116" i="180"/>
  <c r="AI120" i="180"/>
  <c r="AI138" i="180"/>
  <c r="AI189" i="180" s="1"/>
  <c r="AI142" i="180"/>
  <c r="AI193" i="180" s="1"/>
  <c r="AI168" i="180"/>
  <c r="AI172" i="180"/>
  <c r="AI224" i="180"/>
  <c r="AI228" i="180"/>
  <c r="AI276" i="180"/>
  <c r="AI288" i="180" s="1"/>
  <c r="AH177" i="181"/>
  <c r="AH282" i="181"/>
  <c r="AH34" i="180"/>
  <c r="AH38" i="180"/>
  <c r="AH66" i="180"/>
  <c r="AH70" i="180"/>
  <c r="AH117" i="180"/>
  <c r="AH121" i="180"/>
  <c r="AH139" i="180"/>
  <c r="AH190" i="180" s="1"/>
  <c r="AH143" i="180"/>
  <c r="AH194" i="180" s="1"/>
  <c r="AH160" i="180"/>
  <c r="AH164" i="180"/>
  <c r="AH169" i="180"/>
  <c r="AH173" i="180"/>
  <c r="AH215" i="180"/>
  <c r="AH225" i="180"/>
  <c r="AH229" i="180"/>
  <c r="AH277" i="180"/>
  <c r="AH283" i="180" s="1"/>
  <c r="AI282" i="181"/>
  <c r="AI169" i="180"/>
  <c r="AI215" i="180"/>
  <c r="AH36" i="181"/>
  <c r="AH178" i="181"/>
  <c r="AH44" i="180"/>
  <c r="AH54" i="180" s="1"/>
  <c r="AH48" i="180"/>
  <c r="AH58" i="180" s="1"/>
  <c r="AH57" i="180"/>
  <c r="AH61" i="180"/>
  <c r="AH67" i="180"/>
  <c r="AH71" i="180"/>
  <c r="AH87" i="180"/>
  <c r="AH284" i="180" s="1"/>
  <c r="AH91" i="180"/>
  <c r="AH170" i="180"/>
  <c r="AH216" i="180"/>
  <c r="B4" i="207"/>
  <c r="C4" i="207"/>
  <c r="C14" i="207" s="1"/>
  <c r="D4" i="207"/>
  <c r="E4" i="207"/>
  <c r="E16" i="207" s="1"/>
  <c r="F4" i="207"/>
  <c r="F17" i="207" s="1"/>
  <c r="G4" i="207"/>
  <c r="G17" i="207" s="1"/>
  <c r="H4" i="207"/>
  <c r="H17" i="207" s="1"/>
  <c r="I4" i="207"/>
  <c r="I16" i="207" s="1"/>
  <c r="J4" i="207"/>
  <c r="J16" i="207" s="1"/>
  <c r="K4" i="207"/>
  <c r="K17" i="207" s="1"/>
  <c r="L4" i="207"/>
  <c r="L14" i="207" s="1"/>
  <c r="M4" i="207"/>
  <c r="M14" i="207" s="1"/>
  <c r="N4" i="207"/>
  <c r="N17" i="207" s="1"/>
  <c r="O4" i="207"/>
  <c r="O17" i="207" s="1"/>
  <c r="P4" i="207"/>
  <c r="P17" i="207" s="1"/>
  <c r="Q4" i="207"/>
  <c r="Q17" i="207" s="1"/>
  <c r="R4" i="207"/>
  <c r="R16" i="207" s="1"/>
  <c r="S4" i="207"/>
  <c r="S16" i="207" s="1"/>
  <c r="T4" i="207"/>
  <c r="T16" i="207" s="1"/>
  <c r="U4" i="207"/>
  <c r="U16" i="207" s="1"/>
  <c r="V4" i="207"/>
  <c r="V16" i="207" s="1"/>
  <c r="W4" i="207"/>
  <c r="W16" i="207" s="1"/>
  <c r="X4" i="207"/>
  <c r="X17" i="207" s="1"/>
  <c r="Y4" i="207"/>
  <c r="Y14" i="207" s="1"/>
  <c r="Z4" i="207"/>
  <c r="AA4" i="207"/>
  <c r="AA14" i="207" s="1"/>
  <c r="AB4" i="207"/>
  <c r="AB14" i="207" s="1"/>
  <c r="AC4" i="207"/>
  <c r="AC14" i="207" s="1"/>
  <c r="AD4" i="207"/>
  <c r="AD14" i="207" s="1"/>
  <c r="AE4" i="207"/>
  <c r="AE14" i="207" s="1"/>
  <c r="AF4" i="207"/>
  <c r="AF14" i="207" s="1"/>
  <c r="AG4" i="207"/>
  <c r="AG16" i="207" s="1"/>
  <c r="B8" i="207"/>
  <c r="B20" i="207" s="1"/>
  <c r="C8" i="207"/>
  <c r="C20" i="207" s="1"/>
  <c r="D8" i="207"/>
  <c r="D20" i="207" s="1"/>
  <c r="E8" i="207"/>
  <c r="E20" i="207" s="1"/>
  <c r="F8" i="207"/>
  <c r="F20" i="207" s="1"/>
  <c r="G8" i="207"/>
  <c r="G20" i="207" s="1"/>
  <c r="H8" i="207"/>
  <c r="I8" i="207"/>
  <c r="J8" i="207"/>
  <c r="J18" i="207" s="1"/>
  <c r="K8" i="207"/>
  <c r="K18" i="207" s="1"/>
  <c r="L8" i="207"/>
  <c r="L18" i="207" s="1"/>
  <c r="M8" i="207"/>
  <c r="M18" i="207" s="1"/>
  <c r="N8" i="207"/>
  <c r="N18" i="207" s="1"/>
  <c r="O8" i="207"/>
  <c r="O20" i="207" s="1"/>
  <c r="P8" i="207"/>
  <c r="P18" i="207" s="1"/>
  <c r="Q8" i="207"/>
  <c r="R8" i="207"/>
  <c r="R21" i="207" s="1"/>
  <c r="S8" i="207"/>
  <c r="S20" i="207" s="1"/>
  <c r="T8" i="207"/>
  <c r="T18" i="207" s="1"/>
  <c r="U8" i="207"/>
  <c r="U18" i="207" s="1"/>
  <c r="V8" i="207"/>
  <c r="V20" i="207" s="1"/>
  <c r="W8" i="207"/>
  <c r="W18" i="207" s="1"/>
  <c r="X8" i="207"/>
  <c r="X18" i="207" s="1"/>
  <c r="Y8" i="207"/>
  <c r="Y227" i="207" s="1"/>
  <c r="Z8" i="207"/>
  <c r="Z21" i="207" s="1"/>
  <c r="AA8" i="207"/>
  <c r="AA21" i="207" s="1"/>
  <c r="AB8" i="207"/>
  <c r="AB21" i="207" s="1"/>
  <c r="AC8" i="207"/>
  <c r="AC21" i="207" s="1"/>
  <c r="AD8" i="207"/>
  <c r="AD18" i="207" s="1"/>
  <c r="AE8" i="207"/>
  <c r="AE18" i="207" s="1"/>
  <c r="AF8" i="207"/>
  <c r="AF18" i="207" s="1"/>
  <c r="AG8" i="207"/>
  <c r="AG18" i="207" s="1"/>
  <c r="E14" i="207"/>
  <c r="K14" i="207"/>
  <c r="R14" i="207"/>
  <c r="S14" i="207"/>
  <c r="T14" i="207"/>
  <c r="U14" i="207"/>
  <c r="V14" i="207"/>
  <c r="W14" i="207"/>
  <c r="B15" i="207"/>
  <c r="C15" i="207"/>
  <c r="D15" i="207"/>
  <c r="E15" i="207"/>
  <c r="F15" i="207"/>
  <c r="G15" i="207"/>
  <c r="H15" i="207"/>
  <c r="I15" i="207"/>
  <c r="J15" i="207"/>
  <c r="K15" i="207"/>
  <c r="L15" i="207"/>
  <c r="M15" i="207"/>
  <c r="N15" i="207"/>
  <c r="O15" i="207"/>
  <c r="P15" i="207"/>
  <c r="Q15" i="207"/>
  <c r="R15" i="207"/>
  <c r="S15" i="207"/>
  <c r="T15" i="207"/>
  <c r="U15" i="207"/>
  <c r="V15" i="207"/>
  <c r="W15" i="207"/>
  <c r="X15" i="207"/>
  <c r="Y15" i="207"/>
  <c r="Z15" i="207"/>
  <c r="AA15" i="207"/>
  <c r="AB15" i="207"/>
  <c r="AC15" i="207"/>
  <c r="AD15" i="207"/>
  <c r="AE15" i="207"/>
  <c r="AF15" i="207"/>
  <c r="AG15" i="207"/>
  <c r="AB16" i="207"/>
  <c r="AC16" i="207"/>
  <c r="U17" i="207"/>
  <c r="W17" i="207"/>
  <c r="O18" i="207"/>
  <c r="Q18" i="207"/>
  <c r="R18" i="207"/>
  <c r="S18" i="207"/>
  <c r="B19" i="207"/>
  <c r="C19" i="207"/>
  <c r="D19" i="207"/>
  <c r="E19" i="207"/>
  <c r="F19" i="207"/>
  <c r="G19" i="207"/>
  <c r="H19" i="207"/>
  <c r="I19" i="207"/>
  <c r="J19" i="207"/>
  <c r="K19" i="207"/>
  <c r="L19" i="207"/>
  <c r="M19" i="207"/>
  <c r="N19" i="207"/>
  <c r="O19" i="207"/>
  <c r="P19" i="207"/>
  <c r="Q19" i="207"/>
  <c r="R19" i="207"/>
  <c r="S19" i="207"/>
  <c r="T19" i="207"/>
  <c r="U19" i="207"/>
  <c r="V19" i="207"/>
  <c r="W19" i="207"/>
  <c r="X19" i="207"/>
  <c r="Y19" i="207"/>
  <c r="Z19" i="207"/>
  <c r="AA19" i="207"/>
  <c r="AB19" i="207"/>
  <c r="AC19" i="207"/>
  <c r="AD19" i="207"/>
  <c r="AE19" i="207"/>
  <c r="AF19" i="207"/>
  <c r="AG19" i="207"/>
  <c r="P20" i="207"/>
  <c r="Q20" i="207"/>
  <c r="R20" i="207"/>
  <c r="Z20" i="207"/>
  <c r="O21" i="207"/>
  <c r="P21" i="207"/>
  <c r="Q21" i="207"/>
  <c r="B24" i="207"/>
  <c r="B37" i="207" s="1"/>
  <c r="C24" i="207"/>
  <c r="C37" i="207" s="1"/>
  <c r="D24" i="207"/>
  <c r="D37" i="207" s="1"/>
  <c r="E24" i="207"/>
  <c r="E37" i="207" s="1"/>
  <c r="F24" i="207"/>
  <c r="G24" i="207"/>
  <c r="G36" i="207" s="1"/>
  <c r="H24" i="207"/>
  <c r="H36" i="207" s="1"/>
  <c r="I24" i="207"/>
  <c r="I36" i="207" s="1"/>
  <c r="J24" i="207"/>
  <c r="J36" i="207" s="1"/>
  <c r="K24" i="207"/>
  <c r="K36" i="207" s="1"/>
  <c r="L24" i="207"/>
  <c r="L36" i="207" s="1"/>
  <c r="M24" i="207"/>
  <c r="M36" i="207" s="1"/>
  <c r="N24" i="207"/>
  <c r="N34" i="207" s="1"/>
  <c r="O24" i="207"/>
  <c r="O34" i="207" s="1"/>
  <c r="P24" i="207"/>
  <c r="P34" i="207" s="1"/>
  <c r="Q24" i="207"/>
  <c r="Q34" i="207" s="1"/>
  <c r="R24" i="207"/>
  <c r="R34" i="207" s="1"/>
  <c r="S24" i="207"/>
  <c r="S34" i="207" s="1"/>
  <c r="T24" i="207"/>
  <c r="T34" i="207" s="1"/>
  <c r="U24" i="207"/>
  <c r="U36" i="207" s="1"/>
  <c r="V24" i="207"/>
  <c r="V37" i="207" s="1"/>
  <c r="W24" i="207"/>
  <c r="W37" i="207" s="1"/>
  <c r="X24" i="207"/>
  <c r="X37" i="207" s="1"/>
  <c r="Y24" i="207"/>
  <c r="Y37" i="207" s="1"/>
  <c r="Z24" i="207"/>
  <c r="Z37" i="207" s="1"/>
  <c r="AA24" i="207"/>
  <c r="AA34" i="207" s="1"/>
  <c r="AB24" i="207"/>
  <c r="AC24" i="207"/>
  <c r="AC34" i="207" s="1"/>
  <c r="AD24" i="207"/>
  <c r="AD37" i="207" s="1"/>
  <c r="AE24" i="207"/>
  <c r="AE37" i="207" s="1"/>
  <c r="AF24" i="207"/>
  <c r="AF37" i="207" s="1"/>
  <c r="AG24" i="207"/>
  <c r="AG37" i="207" s="1"/>
  <c r="B28" i="207"/>
  <c r="C28" i="207"/>
  <c r="C40" i="207" s="1"/>
  <c r="D28" i="207"/>
  <c r="D38" i="207" s="1"/>
  <c r="E28" i="207"/>
  <c r="E40" i="207" s="1"/>
  <c r="F28" i="207"/>
  <c r="F40" i="207" s="1"/>
  <c r="G28" i="207"/>
  <c r="G40" i="207" s="1"/>
  <c r="H28" i="207"/>
  <c r="H40" i="207" s="1"/>
  <c r="I28" i="207"/>
  <c r="I40" i="207" s="1"/>
  <c r="J28" i="207"/>
  <c r="J40" i="207" s="1"/>
  <c r="K28" i="207"/>
  <c r="K38" i="207" s="1"/>
  <c r="L28" i="207"/>
  <c r="L38" i="207" s="1"/>
  <c r="M28" i="207"/>
  <c r="M38" i="207" s="1"/>
  <c r="N28" i="207"/>
  <c r="N41" i="207" s="1"/>
  <c r="O28" i="207"/>
  <c r="O41" i="207" s="1"/>
  <c r="P28" i="207"/>
  <c r="P41" i="207" s="1"/>
  <c r="Q28" i="207"/>
  <c r="R28" i="207"/>
  <c r="R40" i="207" s="1"/>
  <c r="S28" i="207"/>
  <c r="S40" i="207" s="1"/>
  <c r="T28" i="207"/>
  <c r="T40" i="207" s="1"/>
  <c r="U28" i="207"/>
  <c r="U40" i="207" s="1"/>
  <c r="V28" i="207"/>
  <c r="V40" i="207" s="1"/>
  <c r="W28" i="207"/>
  <c r="W40" i="207" s="1"/>
  <c r="X28" i="207"/>
  <c r="Y28" i="207"/>
  <c r="Z28" i="207"/>
  <c r="Z38" i="207" s="1"/>
  <c r="AA28" i="207"/>
  <c r="AA38" i="207" s="1"/>
  <c r="AB28" i="207"/>
  <c r="AB38" i="207" s="1"/>
  <c r="AC28" i="207"/>
  <c r="AC38" i="207" s="1"/>
  <c r="AD28" i="207"/>
  <c r="AE28" i="207"/>
  <c r="AE40" i="207" s="1"/>
  <c r="AF28" i="207"/>
  <c r="AF38" i="207" s="1"/>
  <c r="AG28" i="207"/>
  <c r="AG40" i="207" s="1"/>
  <c r="H34" i="207"/>
  <c r="I34" i="207"/>
  <c r="J34" i="207"/>
  <c r="AB34" i="207"/>
  <c r="B35" i="207"/>
  <c r="C35" i="207"/>
  <c r="D35" i="207"/>
  <c r="E35" i="207"/>
  <c r="F35" i="207"/>
  <c r="G35" i="207"/>
  <c r="H35" i="207"/>
  <c r="I35" i="207"/>
  <c r="J35" i="207"/>
  <c r="K35" i="207"/>
  <c r="L35" i="207"/>
  <c r="M35" i="207"/>
  <c r="N35" i="207"/>
  <c r="O35" i="207"/>
  <c r="P35" i="207"/>
  <c r="Q35" i="207"/>
  <c r="R35" i="207"/>
  <c r="S35" i="207"/>
  <c r="T35" i="207"/>
  <c r="U35" i="207"/>
  <c r="V35" i="207"/>
  <c r="W35" i="207"/>
  <c r="X35" i="207"/>
  <c r="Y35" i="207"/>
  <c r="Z35" i="207"/>
  <c r="AA35" i="207"/>
  <c r="AB35" i="207"/>
  <c r="AC35" i="207"/>
  <c r="AD35" i="207"/>
  <c r="AE35" i="207"/>
  <c r="AF35" i="207"/>
  <c r="AG35" i="207"/>
  <c r="Q36" i="207"/>
  <c r="AA36" i="207"/>
  <c r="AB36" i="207"/>
  <c r="AB37" i="207"/>
  <c r="W38" i="207"/>
  <c r="X38" i="207"/>
  <c r="AE38" i="207"/>
  <c r="B39" i="207"/>
  <c r="C39" i="207"/>
  <c r="D39" i="207"/>
  <c r="E39" i="207"/>
  <c r="F39" i="207"/>
  <c r="G39" i="207"/>
  <c r="H39" i="207"/>
  <c r="I39" i="207"/>
  <c r="J39" i="207"/>
  <c r="K39" i="207"/>
  <c r="L39" i="207"/>
  <c r="M39" i="207"/>
  <c r="N39" i="207"/>
  <c r="O39" i="207"/>
  <c r="P39" i="207"/>
  <c r="Q39" i="207"/>
  <c r="R39" i="207"/>
  <c r="S39" i="207"/>
  <c r="T39" i="207"/>
  <c r="U39" i="207"/>
  <c r="V39" i="207"/>
  <c r="W39" i="207"/>
  <c r="X39" i="207"/>
  <c r="Y39" i="207"/>
  <c r="Z39" i="207"/>
  <c r="AA39" i="207"/>
  <c r="AB39" i="207"/>
  <c r="AC39" i="207"/>
  <c r="AD39" i="207"/>
  <c r="AE39" i="207"/>
  <c r="AF39" i="207"/>
  <c r="AG39" i="207"/>
  <c r="X40" i="207"/>
  <c r="Y40" i="207"/>
  <c r="W41" i="207"/>
  <c r="X41" i="207"/>
  <c r="Y41" i="207"/>
  <c r="B44" i="207"/>
  <c r="C44" i="207"/>
  <c r="D44" i="207"/>
  <c r="E44" i="207"/>
  <c r="F44" i="207"/>
  <c r="G44" i="207"/>
  <c r="G167" i="207" s="1"/>
  <c r="H44" i="207"/>
  <c r="I44" i="207"/>
  <c r="J44" i="207"/>
  <c r="K44" i="207"/>
  <c r="L44" i="207"/>
  <c r="M44" i="207"/>
  <c r="N44" i="207"/>
  <c r="O44" i="207"/>
  <c r="P44" i="207"/>
  <c r="P167" i="207" s="1"/>
  <c r="Q44" i="207"/>
  <c r="R44" i="207"/>
  <c r="S44" i="207"/>
  <c r="T44" i="207"/>
  <c r="U44" i="207"/>
  <c r="V44" i="207"/>
  <c r="W44" i="207"/>
  <c r="X44" i="207"/>
  <c r="Y44" i="207"/>
  <c r="Z44" i="207"/>
  <c r="AA44" i="207"/>
  <c r="AB44" i="207"/>
  <c r="AB54" i="207" s="1"/>
  <c r="AC44" i="207"/>
  <c r="AC54" i="207" s="1"/>
  <c r="AD44" i="207"/>
  <c r="AE44" i="207"/>
  <c r="AF44" i="207"/>
  <c r="AG44" i="207"/>
  <c r="B48" i="207"/>
  <c r="C48" i="207"/>
  <c r="D48" i="207"/>
  <c r="E48" i="207"/>
  <c r="F48" i="207"/>
  <c r="G48" i="207"/>
  <c r="H48" i="207"/>
  <c r="I48" i="207"/>
  <c r="J48" i="207"/>
  <c r="K48" i="207"/>
  <c r="L48" i="207"/>
  <c r="L171" i="207" s="1"/>
  <c r="M48" i="207"/>
  <c r="N48" i="207"/>
  <c r="O48" i="207"/>
  <c r="P48" i="207"/>
  <c r="Q48" i="207"/>
  <c r="R48" i="207"/>
  <c r="S48" i="207"/>
  <c r="T48" i="207"/>
  <c r="U48" i="207"/>
  <c r="V48" i="207"/>
  <c r="W48" i="207"/>
  <c r="X48" i="207"/>
  <c r="Y48" i="207"/>
  <c r="Y58" i="207" s="1"/>
  <c r="Z48" i="207"/>
  <c r="AA48" i="207"/>
  <c r="AB48" i="207"/>
  <c r="AC48" i="207"/>
  <c r="AD48" i="207"/>
  <c r="AE48" i="207"/>
  <c r="AF48" i="207"/>
  <c r="AG48" i="207"/>
  <c r="B55" i="207"/>
  <c r="C55" i="207"/>
  <c r="D55" i="207"/>
  <c r="E55" i="207"/>
  <c r="F55" i="207"/>
  <c r="G55" i="207"/>
  <c r="H55" i="207"/>
  <c r="I55" i="207"/>
  <c r="J55" i="207"/>
  <c r="K55" i="207"/>
  <c r="L55" i="207"/>
  <c r="M55" i="207"/>
  <c r="N55" i="207"/>
  <c r="O55" i="207"/>
  <c r="P55" i="207"/>
  <c r="Q55" i="207"/>
  <c r="R55" i="207"/>
  <c r="S55" i="207"/>
  <c r="T55" i="207"/>
  <c r="U55" i="207"/>
  <c r="V55" i="207"/>
  <c r="W55" i="207"/>
  <c r="X55" i="207"/>
  <c r="Y55" i="207"/>
  <c r="Z55" i="207"/>
  <c r="AA55" i="207"/>
  <c r="AB55" i="207"/>
  <c r="AC55" i="207"/>
  <c r="AD55" i="207"/>
  <c r="AE55" i="207"/>
  <c r="AF55" i="207"/>
  <c r="AG55" i="207"/>
  <c r="B56" i="207"/>
  <c r="C56" i="207"/>
  <c r="D56" i="207"/>
  <c r="E56" i="207"/>
  <c r="F56" i="207"/>
  <c r="G56" i="207"/>
  <c r="H56" i="207"/>
  <c r="I56" i="207"/>
  <c r="J56" i="207"/>
  <c r="K56" i="207"/>
  <c r="L56" i="207"/>
  <c r="M56" i="207"/>
  <c r="N56" i="207"/>
  <c r="O56" i="207"/>
  <c r="P56" i="207"/>
  <c r="Q56" i="207"/>
  <c r="R56" i="207"/>
  <c r="S56" i="207"/>
  <c r="T56" i="207"/>
  <c r="U56" i="207"/>
  <c r="V56" i="207"/>
  <c r="W56" i="207"/>
  <c r="X56" i="207"/>
  <c r="Y56" i="207"/>
  <c r="Z56" i="207"/>
  <c r="AA56" i="207"/>
  <c r="AB56" i="207"/>
  <c r="AC56" i="207"/>
  <c r="AD56" i="207"/>
  <c r="AE56" i="207"/>
  <c r="AF56" i="207"/>
  <c r="AG56" i="207"/>
  <c r="B57" i="207"/>
  <c r="C57" i="207"/>
  <c r="D57" i="207"/>
  <c r="E57" i="207"/>
  <c r="F57" i="207"/>
  <c r="G57" i="207"/>
  <c r="H57" i="207"/>
  <c r="I57" i="207"/>
  <c r="J57" i="207"/>
  <c r="K57" i="207"/>
  <c r="L57" i="207"/>
  <c r="M57" i="207"/>
  <c r="N57" i="207"/>
  <c r="O57" i="207"/>
  <c r="P57" i="207"/>
  <c r="Q57" i="207"/>
  <c r="R57" i="207"/>
  <c r="S57" i="207"/>
  <c r="T57" i="207"/>
  <c r="U57" i="207"/>
  <c r="V57" i="207"/>
  <c r="W57" i="207"/>
  <c r="X57" i="207"/>
  <c r="Y57" i="207"/>
  <c r="Z57" i="207"/>
  <c r="AA57" i="207"/>
  <c r="AB57" i="207"/>
  <c r="AC57" i="207"/>
  <c r="AD57" i="207"/>
  <c r="AE57" i="207"/>
  <c r="AF57" i="207"/>
  <c r="AG57" i="207"/>
  <c r="B59" i="207"/>
  <c r="C59" i="207"/>
  <c r="D59" i="207"/>
  <c r="E59" i="207"/>
  <c r="F59" i="207"/>
  <c r="G59" i="207"/>
  <c r="H59" i="207"/>
  <c r="I59" i="207"/>
  <c r="J59" i="207"/>
  <c r="K59" i="207"/>
  <c r="L59" i="207"/>
  <c r="M59" i="207"/>
  <c r="N59" i="207"/>
  <c r="O59" i="207"/>
  <c r="P59" i="207"/>
  <c r="Q59" i="207"/>
  <c r="R59" i="207"/>
  <c r="S59" i="207"/>
  <c r="T59" i="207"/>
  <c r="U59" i="207"/>
  <c r="V59" i="207"/>
  <c r="W59" i="207"/>
  <c r="X59" i="207"/>
  <c r="Y59" i="207"/>
  <c r="Z59" i="207"/>
  <c r="AA59" i="207"/>
  <c r="AB59" i="207"/>
  <c r="AC59" i="207"/>
  <c r="AD59" i="207"/>
  <c r="AE59" i="207"/>
  <c r="AF59" i="207"/>
  <c r="AG59" i="207"/>
  <c r="B60" i="207"/>
  <c r="C60" i="207"/>
  <c r="D60" i="207"/>
  <c r="E60" i="207"/>
  <c r="F60" i="207"/>
  <c r="G60" i="207"/>
  <c r="H60" i="207"/>
  <c r="I60" i="207"/>
  <c r="J60" i="207"/>
  <c r="K60" i="207"/>
  <c r="L60" i="207"/>
  <c r="M60" i="207"/>
  <c r="N60" i="207"/>
  <c r="O60" i="207"/>
  <c r="P60" i="207"/>
  <c r="Q60" i="207"/>
  <c r="R60" i="207"/>
  <c r="S60" i="207"/>
  <c r="T60" i="207"/>
  <c r="U60" i="207"/>
  <c r="V60" i="207"/>
  <c r="W60" i="207"/>
  <c r="X60" i="207"/>
  <c r="Y60" i="207"/>
  <c r="Z60" i="207"/>
  <c r="AA60" i="207"/>
  <c r="AB60" i="207"/>
  <c r="AC60" i="207"/>
  <c r="AD60" i="207"/>
  <c r="AE60" i="207"/>
  <c r="AF60" i="207"/>
  <c r="AG60" i="207"/>
  <c r="B61" i="207"/>
  <c r="C61" i="207"/>
  <c r="D61" i="207"/>
  <c r="E61" i="207"/>
  <c r="F61" i="207"/>
  <c r="G61" i="207"/>
  <c r="H61" i="207"/>
  <c r="I61" i="207"/>
  <c r="J61" i="207"/>
  <c r="K61" i="207"/>
  <c r="L61" i="207"/>
  <c r="M61" i="207"/>
  <c r="N61" i="207"/>
  <c r="O61" i="207"/>
  <c r="P61" i="207"/>
  <c r="Q61" i="207"/>
  <c r="R61" i="207"/>
  <c r="S61" i="207"/>
  <c r="T61" i="207"/>
  <c r="U61" i="207"/>
  <c r="V61" i="207"/>
  <c r="W61" i="207"/>
  <c r="X61" i="207"/>
  <c r="Y61" i="207"/>
  <c r="Z61" i="207"/>
  <c r="AA61" i="207"/>
  <c r="AB61" i="207"/>
  <c r="AC61" i="207"/>
  <c r="AD61" i="207"/>
  <c r="AE61" i="207"/>
  <c r="AF61" i="207"/>
  <c r="AG61" i="207"/>
  <c r="B65" i="207"/>
  <c r="C65" i="207"/>
  <c r="D65" i="207"/>
  <c r="E65" i="207"/>
  <c r="F65" i="207"/>
  <c r="G65" i="207"/>
  <c r="H65" i="207"/>
  <c r="I65" i="207"/>
  <c r="J65" i="207"/>
  <c r="K65" i="207"/>
  <c r="L65" i="207"/>
  <c r="M65" i="207"/>
  <c r="N65" i="207"/>
  <c r="O65" i="207"/>
  <c r="P65" i="207"/>
  <c r="Q65" i="207"/>
  <c r="R65" i="207"/>
  <c r="S65" i="207"/>
  <c r="T65" i="207"/>
  <c r="U65" i="207"/>
  <c r="V65" i="207"/>
  <c r="W65" i="207"/>
  <c r="X65" i="207"/>
  <c r="Y65" i="207"/>
  <c r="Z65" i="207"/>
  <c r="AA65" i="207"/>
  <c r="AB65" i="207"/>
  <c r="AC65" i="207"/>
  <c r="AD65" i="207"/>
  <c r="AE65" i="207"/>
  <c r="AF65" i="207"/>
  <c r="AG65" i="207"/>
  <c r="B66" i="207"/>
  <c r="C66" i="207"/>
  <c r="D66" i="207"/>
  <c r="E66" i="207"/>
  <c r="F66" i="207"/>
  <c r="G66" i="207"/>
  <c r="H66" i="207"/>
  <c r="I66" i="207"/>
  <c r="J66" i="207"/>
  <c r="K66" i="207"/>
  <c r="L66" i="207"/>
  <c r="M66" i="207"/>
  <c r="N66" i="207"/>
  <c r="O66" i="207"/>
  <c r="P66" i="207"/>
  <c r="Q66" i="207"/>
  <c r="R66" i="207"/>
  <c r="S66" i="207"/>
  <c r="T66" i="207"/>
  <c r="U66" i="207"/>
  <c r="V66" i="207"/>
  <c r="W66" i="207"/>
  <c r="X66" i="207"/>
  <c r="Y66" i="207"/>
  <c r="Z66" i="207"/>
  <c r="AA66" i="207"/>
  <c r="AB66" i="207"/>
  <c r="AC66" i="207"/>
  <c r="AD66" i="207"/>
  <c r="AE66" i="207"/>
  <c r="AF66" i="207"/>
  <c r="AG66" i="207"/>
  <c r="B67" i="207"/>
  <c r="C67" i="207"/>
  <c r="D67" i="207"/>
  <c r="E67" i="207"/>
  <c r="F67" i="207"/>
  <c r="G67" i="207"/>
  <c r="H67" i="207"/>
  <c r="I67" i="207"/>
  <c r="J67" i="207"/>
  <c r="K67" i="207"/>
  <c r="L67" i="207"/>
  <c r="M67" i="207"/>
  <c r="N67" i="207"/>
  <c r="O67" i="207"/>
  <c r="P67" i="207"/>
  <c r="Q67" i="207"/>
  <c r="R67" i="207"/>
  <c r="S67" i="207"/>
  <c r="T67" i="207"/>
  <c r="U67" i="207"/>
  <c r="V67" i="207"/>
  <c r="W67" i="207"/>
  <c r="X67" i="207"/>
  <c r="Y67" i="207"/>
  <c r="Z67" i="207"/>
  <c r="AA67" i="207"/>
  <c r="AB67" i="207"/>
  <c r="AC67" i="207"/>
  <c r="AD67" i="207"/>
  <c r="AE67" i="207"/>
  <c r="AF67" i="207"/>
  <c r="AG67" i="207"/>
  <c r="B69" i="207"/>
  <c r="C69" i="207"/>
  <c r="D69" i="207"/>
  <c r="E69" i="207"/>
  <c r="F69" i="207"/>
  <c r="G69" i="207"/>
  <c r="H69" i="207"/>
  <c r="I69" i="207"/>
  <c r="J69" i="207"/>
  <c r="K69" i="207"/>
  <c r="L69" i="207"/>
  <c r="M69" i="207"/>
  <c r="N69" i="207"/>
  <c r="O69" i="207"/>
  <c r="P69" i="207"/>
  <c r="Q69" i="207"/>
  <c r="R69" i="207"/>
  <c r="S69" i="207"/>
  <c r="T69" i="207"/>
  <c r="U69" i="207"/>
  <c r="V69" i="207"/>
  <c r="W69" i="207"/>
  <c r="X69" i="207"/>
  <c r="Y69" i="207"/>
  <c r="Z69" i="207"/>
  <c r="AA69" i="207"/>
  <c r="AB69" i="207"/>
  <c r="AC69" i="207"/>
  <c r="AD69" i="207"/>
  <c r="AE69" i="207"/>
  <c r="AF69" i="207"/>
  <c r="AG69" i="207"/>
  <c r="B70" i="207"/>
  <c r="C70" i="207"/>
  <c r="D70" i="207"/>
  <c r="E70" i="207"/>
  <c r="F70" i="207"/>
  <c r="G70" i="207"/>
  <c r="H70" i="207"/>
  <c r="I70" i="207"/>
  <c r="J70" i="207"/>
  <c r="K70" i="207"/>
  <c r="L70" i="207"/>
  <c r="M70" i="207"/>
  <c r="N70" i="207"/>
  <c r="O70" i="207"/>
  <c r="P70" i="207"/>
  <c r="Q70" i="207"/>
  <c r="R70" i="207"/>
  <c r="S70" i="207"/>
  <c r="T70" i="207"/>
  <c r="U70" i="207"/>
  <c r="V70" i="207"/>
  <c r="W70" i="207"/>
  <c r="X70" i="207"/>
  <c r="Y70" i="207"/>
  <c r="Z70" i="207"/>
  <c r="AA70" i="207"/>
  <c r="AB70" i="207"/>
  <c r="AC70" i="207"/>
  <c r="AD70" i="207"/>
  <c r="AE70" i="207"/>
  <c r="AF70" i="207"/>
  <c r="AG70" i="207"/>
  <c r="B71" i="207"/>
  <c r="C71" i="207"/>
  <c r="D71" i="207"/>
  <c r="E71" i="207"/>
  <c r="F71" i="207"/>
  <c r="G71" i="207"/>
  <c r="H71" i="207"/>
  <c r="I71" i="207"/>
  <c r="J71" i="207"/>
  <c r="K71" i="207"/>
  <c r="L71" i="207"/>
  <c r="M71" i="207"/>
  <c r="N71" i="207"/>
  <c r="O71" i="207"/>
  <c r="P71" i="207"/>
  <c r="Q71" i="207"/>
  <c r="R71" i="207"/>
  <c r="S71" i="207"/>
  <c r="T71" i="207"/>
  <c r="U71" i="207"/>
  <c r="V71" i="207"/>
  <c r="W71" i="207"/>
  <c r="X71" i="207"/>
  <c r="Y71" i="207"/>
  <c r="Z71" i="207"/>
  <c r="AA71" i="207"/>
  <c r="AB71" i="207"/>
  <c r="AC71" i="207"/>
  <c r="AD71" i="207"/>
  <c r="AE71" i="207"/>
  <c r="AF71" i="207"/>
  <c r="AG71" i="207"/>
  <c r="B74" i="207"/>
  <c r="C74" i="207"/>
  <c r="C84" i="207" s="1"/>
  <c r="D74" i="207"/>
  <c r="D84" i="207" s="1"/>
  <c r="E74" i="207"/>
  <c r="F74" i="207"/>
  <c r="G74" i="207"/>
  <c r="H74" i="207"/>
  <c r="I74" i="207"/>
  <c r="I84" i="207" s="1"/>
  <c r="J74" i="207"/>
  <c r="J84" i="207" s="1"/>
  <c r="K74" i="207"/>
  <c r="L74" i="207"/>
  <c r="M74" i="207"/>
  <c r="N74" i="207"/>
  <c r="O74" i="207"/>
  <c r="P74" i="207"/>
  <c r="Q74" i="207"/>
  <c r="R74" i="207"/>
  <c r="S74" i="207"/>
  <c r="T74" i="207"/>
  <c r="U74" i="207"/>
  <c r="V74" i="207"/>
  <c r="W74" i="207"/>
  <c r="X74" i="207"/>
  <c r="Y74" i="207"/>
  <c r="Z74" i="207"/>
  <c r="AA74" i="207"/>
  <c r="AB74" i="207"/>
  <c r="AC74" i="207"/>
  <c r="AD74" i="207"/>
  <c r="AE74" i="207"/>
  <c r="AF74" i="207"/>
  <c r="AG74" i="207"/>
  <c r="B78" i="207"/>
  <c r="C78" i="207"/>
  <c r="D78" i="207"/>
  <c r="D88" i="207" s="1"/>
  <c r="E78" i="207"/>
  <c r="F78" i="207"/>
  <c r="F88" i="207" s="1"/>
  <c r="G78" i="207"/>
  <c r="H78" i="207"/>
  <c r="I78" i="207"/>
  <c r="J78" i="207"/>
  <c r="K78" i="207"/>
  <c r="L78" i="207"/>
  <c r="M78" i="207"/>
  <c r="N78" i="207"/>
  <c r="O78" i="207"/>
  <c r="P78" i="207"/>
  <c r="Q78" i="207"/>
  <c r="R78" i="207"/>
  <c r="S78" i="207"/>
  <c r="T78" i="207"/>
  <c r="U78" i="207"/>
  <c r="V78" i="207"/>
  <c r="W78" i="207"/>
  <c r="X78" i="207"/>
  <c r="Y78" i="207"/>
  <c r="Z78" i="207"/>
  <c r="AA78" i="207"/>
  <c r="AB78" i="207"/>
  <c r="AC78" i="207"/>
  <c r="AD78" i="207"/>
  <c r="AE78" i="207"/>
  <c r="AF78" i="207"/>
  <c r="AG78" i="207"/>
  <c r="AG88" i="207" s="1"/>
  <c r="B84" i="207"/>
  <c r="B85" i="207"/>
  <c r="B282" i="207" s="1"/>
  <c r="C85" i="207"/>
  <c r="D85" i="207"/>
  <c r="D282" i="207" s="1"/>
  <c r="E85" i="207"/>
  <c r="E282" i="207" s="1"/>
  <c r="F85" i="207"/>
  <c r="F282" i="207" s="1"/>
  <c r="G85" i="207"/>
  <c r="G282" i="207" s="1"/>
  <c r="H85" i="207"/>
  <c r="H282" i="207" s="1"/>
  <c r="I85" i="207"/>
  <c r="I282" i="207" s="1"/>
  <c r="J85" i="207"/>
  <c r="J282" i="207" s="1"/>
  <c r="K85" i="207"/>
  <c r="K282" i="207" s="1"/>
  <c r="L85" i="207"/>
  <c r="L282" i="207" s="1"/>
  <c r="M85" i="207"/>
  <c r="M282" i="207" s="1"/>
  <c r="N85" i="207"/>
  <c r="N282" i="207" s="1"/>
  <c r="O85" i="207"/>
  <c r="O282" i="207" s="1"/>
  <c r="P85" i="207"/>
  <c r="Q85" i="207"/>
  <c r="Q282" i="207" s="1"/>
  <c r="R85" i="207"/>
  <c r="R282" i="207" s="1"/>
  <c r="S85" i="207"/>
  <c r="T85" i="207"/>
  <c r="T282" i="207" s="1"/>
  <c r="U85" i="207"/>
  <c r="U282" i="207" s="1"/>
  <c r="V85" i="207"/>
  <c r="V282" i="207" s="1"/>
  <c r="W85" i="207"/>
  <c r="W282" i="207" s="1"/>
  <c r="X85" i="207"/>
  <c r="Y85" i="207"/>
  <c r="Y282" i="207" s="1"/>
  <c r="Z85" i="207"/>
  <c r="AA85" i="207"/>
  <c r="AA282" i="207" s="1"/>
  <c r="AB85" i="207"/>
  <c r="AB282" i="207" s="1"/>
  <c r="AC85" i="207"/>
  <c r="AC282" i="207" s="1"/>
  <c r="AD85" i="207"/>
  <c r="AD282" i="207" s="1"/>
  <c r="AE85" i="207"/>
  <c r="AE282" i="207" s="1"/>
  <c r="AF85" i="207"/>
  <c r="AF282" i="207" s="1"/>
  <c r="AG85" i="207"/>
  <c r="AG282" i="207" s="1"/>
  <c r="B86" i="207"/>
  <c r="C86" i="207"/>
  <c r="D86" i="207"/>
  <c r="E86" i="207"/>
  <c r="F86" i="207"/>
  <c r="G86" i="207"/>
  <c r="H86" i="207"/>
  <c r="I86" i="207"/>
  <c r="J86" i="207"/>
  <c r="K86" i="207"/>
  <c r="L86" i="207"/>
  <c r="M86" i="207"/>
  <c r="N86" i="207"/>
  <c r="O86" i="207"/>
  <c r="P86" i="207"/>
  <c r="Q86" i="207"/>
  <c r="R86" i="207"/>
  <c r="S86" i="207"/>
  <c r="T86" i="207"/>
  <c r="U86" i="207"/>
  <c r="V86" i="207"/>
  <c r="W86" i="207"/>
  <c r="X86" i="207"/>
  <c r="Y86" i="207"/>
  <c r="Z86" i="207"/>
  <c r="AA86" i="207"/>
  <c r="AB86" i="207"/>
  <c r="AC86" i="207"/>
  <c r="AD86" i="207"/>
  <c r="AE86" i="207"/>
  <c r="AF86" i="207"/>
  <c r="AG86" i="207"/>
  <c r="B87" i="207"/>
  <c r="C87" i="207"/>
  <c r="D87" i="207"/>
  <c r="E87" i="207"/>
  <c r="F87" i="207"/>
  <c r="G87" i="207"/>
  <c r="H87" i="207"/>
  <c r="I87" i="207"/>
  <c r="J87" i="207"/>
  <c r="K87" i="207"/>
  <c r="L87" i="207"/>
  <c r="M87" i="207"/>
  <c r="N87" i="207"/>
  <c r="O87" i="207"/>
  <c r="P87" i="207"/>
  <c r="Q87" i="207"/>
  <c r="R87" i="207"/>
  <c r="S87" i="207"/>
  <c r="T87" i="207"/>
  <c r="U87" i="207"/>
  <c r="V87" i="207"/>
  <c r="W87" i="207"/>
  <c r="X87" i="207"/>
  <c r="Y87" i="207"/>
  <c r="Z87" i="207"/>
  <c r="AA87" i="207"/>
  <c r="AB87" i="207"/>
  <c r="AC87" i="207"/>
  <c r="AD87" i="207"/>
  <c r="AE87" i="207"/>
  <c r="AF87" i="207"/>
  <c r="AG87" i="207"/>
  <c r="B89" i="207"/>
  <c r="C89" i="207"/>
  <c r="D89" i="207"/>
  <c r="E89" i="207"/>
  <c r="F89" i="207"/>
  <c r="G89" i="207"/>
  <c r="H89" i="207"/>
  <c r="I89" i="207"/>
  <c r="J89" i="207"/>
  <c r="K89" i="207"/>
  <c r="L89" i="207"/>
  <c r="M89" i="207"/>
  <c r="N89" i="207"/>
  <c r="O89" i="207"/>
  <c r="P89" i="207"/>
  <c r="Q89" i="207"/>
  <c r="R89" i="207"/>
  <c r="S89" i="207"/>
  <c r="T89" i="207"/>
  <c r="U89" i="207"/>
  <c r="V89" i="207"/>
  <c r="W89" i="207"/>
  <c r="X89" i="207"/>
  <c r="Y89" i="207"/>
  <c r="Z89" i="207"/>
  <c r="AA89" i="207"/>
  <c r="AB89" i="207"/>
  <c r="AC89" i="207"/>
  <c r="AD89" i="207"/>
  <c r="AE89" i="207"/>
  <c r="AF89" i="207"/>
  <c r="AG89" i="207"/>
  <c r="B90" i="207"/>
  <c r="C90" i="207"/>
  <c r="D90" i="207"/>
  <c r="E90" i="207"/>
  <c r="F90" i="207"/>
  <c r="G90" i="207"/>
  <c r="H90" i="207"/>
  <c r="I90" i="207"/>
  <c r="J90" i="207"/>
  <c r="K90" i="207"/>
  <c r="L90" i="207"/>
  <c r="M90" i="207"/>
  <c r="N90" i="207"/>
  <c r="O90" i="207"/>
  <c r="P90" i="207"/>
  <c r="Q90" i="207"/>
  <c r="R90" i="207"/>
  <c r="S90" i="207"/>
  <c r="T90" i="207"/>
  <c r="U90" i="207"/>
  <c r="V90" i="207"/>
  <c r="W90" i="207"/>
  <c r="X90" i="207"/>
  <c r="Y90" i="207"/>
  <c r="Z90" i="207"/>
  <c r="AA90" i="207"/>
  <c r="AB90" i="207"/>
  <c r="AC90" i="207"/>
  <c r="AD90" i="207"/>
  <c r="AE90" i="207"/>
  <c r="AF90" i="207"/>
  <c r="AG90" i="207"/>
  <c r="B91" i="207"/>
  <c r="C91" i="207"/>
  <c r="D91" i="207"/>
  <c r="E91" i="207"/>
  <c r="F91" i="207"/>
  <c r="G91" i="207"/>
  <c r="H91" i="207"/>
  <c r="I91" i="207"/>
  <c r="J91" i="207"/>
  <c r="K91" i="207"/>
  <c r="L91" i="207"/>
  <c r="M91" i="207"/>
  <c r="N91" i="207"/>
  <c r="O91" i="207"/>
  <c r="P91" i="207"/>
  <c r="Q91" i="207"/>
  <c r="R91" i="207"/>
  <c r="S91" i="207"/>
  <c r="T91" i="207"/>
  <c r="U91" i="207"/>
  <c r="V91" i="207"/>
  <c r="W91" i="207"/>
  <c r="X91" i="207"/>
  <c r="Y91" i="207"/>
  <c r="Z91" i="207"/>
  <c r="AA91" i="207"/>
  <c r="AB91" i="207"/>
  <c r="AC91" i="207"/>
  <c r="AD91" i="207"/>
  <c r="AE91" i="207"/>
  <c r="AF91" i="207"/>
  <c r="AG91" i="207"/>
  <c r="B94" i="207"/>
  <c r="C94" i="207"/>
  <c r="D94" i="207"/>
  <c r="E94" i="207"/>
  <c r="F94" i="207"/>
  <c r="G94" i="207"/>
  <c r="H94" i="207"/>
  <c r="I94" i="207"/>
  <c r="J94" i="207"/>
  <c r="K94" i="207"/>
  <c r="L94" i="207"/>
  <c r="M94" i="207"/>
  <c r="N94" i="207"/>
  <c r="O94" i="207"/>
  <c r="P94" i="207"/>
  <c r="Q94" i="207"/>
  <c r="R94" i="207"/>
  <c r="S94" i="207"/>
  <c r="T94" i="207"/>
  <c r="U94" i="207"/>
  <c r="V94" i="207"/>
  <c r="W94" i="207"/>
  <c r="X94" i="207"/>
  <c r="Y94" i="207"/>
  <c r="Z94" i="207"/>
  <c r="AA94" i="207"/>
  <c r="AB94" i="207"/>
  <c r="AC94" i="207"/>
  <c r="AD94" i="207"/>
  <c r="AE94" i="207"/>
  <c r="AF94" i="207"/>
  <c r="AG94" i="207"/>
  <c r="B98" i="207"/>
  <c r="C98" i="207"/>
  <c r="D98" i="207"/>
  <c r="E98" i="207"/>
  <c r="F98" i="207"/>
  <c r="G98" i="207"/>
  <c r="H98" i="207"/>
  <c r="I98" i="207"/>
  <c r="J98" i="207"/>
  <c r="K98" i="207"/>
  <c r="L98" i="207"/>
  <c r="M98" i="207"/>
  <c r="N98" i="207"/>
  <c r="O98" i="207"/>
  <c r="P98" i="207"/>
  <c r="Q98" i="207"/>
  <c r="R98" i="207"/>
  <c r="S98" i="207"/>
  <c r="T98" i="207"/>
  <c r="U98" i="207"/>
  <c r="V98" i="207"/>
  <c r="W98" i="207"/>
  <c r="X98" i="207"/>
  <c r="Y98" i="207"/>
  <c r="Z98" i="207"/>
  <c r="AA98" i="207"/>
  <c r="AB98" i="207"/>
  <c r="AC98" i="207"/>
  <c r="AD98" i="207"/>
  <c r="AE98" i="207"/>
  <c r="AF98" i="207"/>
  <c r="AG98" i="207"/>
  <c r="B104" i="207"/>
  <c r="C104" i="207"/>
  <c r="D104" i="207"/>
  <c r="E104" i="207"/>
  <c r="F104" i="207"/>
  <c r="G104" i="207"/>
  <c r="H104" i="207"/>
  <c r="I104" i="207"/>
  <c r="J104" i="207"/>
  <c r="K104" i="207"/>
  <c r="L104" i="207"/>
  <c r="M104" i="207"/>
  <c r="N104" i="207"/>
  <c r="O104" i="207"/>
  <c r="P104" i="207"/>
  <c r="Q104" i="207"/>
  <c r="R104" i="207"/>
  <c r="S104" i="207"/>
  <c r="T104" i="207"/>
  <c r="U104" i="207"/>
  <c r="V104" i="207"/>
  <c r="W104" i="207"/>
  <c r="X104" i="207"/>
  <c r="Y104" i="207"/>
  <c r="Z104" i="207"/>
  <c r="AA104" i="207"/>
  <c r="AB104" i="207"/>
  <c r="AC104" i="207"/>
  <c r="AD104" i="207"/>
  <c r="AE104" i="207"/>
  <c r="AF104" i="207"/>
  <c r="AG104" i="207"/>
  <c r="B108" i="207"/>
  <c r="C108" i="207"/>
  <c r="D108" i="207"/>
  <c r="E108" i="207"/>
  <c r="F108" i="207"/>
  <c r="G108" i="207"/>
  <c r="H108" i="207"/>
  <c r="I108" i="207"/>
  <c r="J108" i="207"/>
  <c r="K108" i="207"/>
  <c r="L108" i="207"/>
  <c r="M108" i="207"/>
  <c r="N108" i="207"/>
  <c r="O108" i="207"/>
  <c r="P108" i="207"/>
  <c r="Q108" i="207"/>
  <c r="R108" i="207"/>
  <c r="S108" i="207"/>
  <c r="T108" i="207"/>
  <c r="U108" i="207"/>
  <c r="V108" i="207"/>
  <c r="W108" i="207"/>
  <c r="X108" i="207"/>
  <c r="Y108" i="207"/>
  <c r="Z108" i="207"/>
  <c r="AA108" i="207"/>
  <c r="AB108" i="207"/>
  <c r="AC108" i="207"/>
  <c r="AD108" i="207"/>
  <c r="AE108" i="207"/>
  <c r="AF108" i="207"/>
  <c r="AG108" i="207"/>
  <c r="B115" i="207"/>
  <c r="C115" i="207"/>
  <c r="D115" i="207"/>
  <c r="E115" i="207"/>
  <c r="F115" i="207"/>
  <c r="G115" i="207"/>
  <c r="H115" i="207"/>
  <c r="I115" i="207"/>
  <c r="J115" i="207"/>
  <c r="K115" i="207"/>
  <c r="L115" i="207"/>
  <c r="M115" i="207"/>
  <c r="N115" i="207"/>
  <c r="O115" i="207"/>
  <c r="P115" i="207"/>
  <c r="Q115" i="207"/>
  <c r="R115" i="207"/>
  <c r="S115" i="207"/>
  <c r="T115" i="207"/>
  <c r="U115" i="207"/>
  <c r="V115" i="207"/>
  <c r="W115" i="207"/>
  <c r="X115" i="207"/>
  <c r="Y115" i="207"/>
  <c r="Z115" i="207"/>
  <c r="AA115" i="207"/>
  <c r="AB115" i="207"/>
  <c r="AC115" i="207"/>
  <c r="AD115" i="207"/>
  <c r="AE115" i="207"/>
  <c r="AF115" i="207"/>
  <c r="AG115" i="207"/>
  <c r="B116" i="207"/>
  <c r="C116" i="207"/>
  <c r="D116" i="207"/>
  <c r="E116" i="207"/>
  <c r="F116" i="207"/>
  <c r="G116" i="207"/>
  <c r="H116" i="207"/>
  <c r="I116" i="207"/>
  <c r="J116" i="207"/>
  <c r="K116" i="207"/>
  <c r="L116" i="207"/>
  <c r="M116" i="207"/>
  <c r="N116" i="207"/>
  <c r="O116" i="207"/>
  <c r="P116" i="207"/>
  <c r="Q116" i="207"/>
  <c r="R116" i="207"/>
  <c r="S116" i="207"/>
  <c r="T116" i="207"/>
  <c r="U116" i="207"/>
  <c r="V116" i="207"/>
  <c r="W116" i="207"/>
  <c r="X116" i="207"/>
  <c r="Y116" i="207"/>
  <c r="Z116" i="207"/>
  <c r="AA116" i="207"/>
  <c r="AB116" i="207"/>
  <c r="AC116" i="207"/>
  <c r="AD116" i="207"/>
  <c r="AE116" i="207"/>
  <c r="AF116" i="207"/>
  <c r="AG116" i="207"/>
  <c r="B117" i="207"/>
  <c r="C117" i="207"/>
  <c r="D117" i="207"/>
  <c r="E117" i="207"/>
  <c r="F117" i="207"/>
  <c r="G117" i="207"/>
  <c r="H117" i="207"/>
  <c r="I117" i="207"/>
  <c r="J117" i="207"/>
  <c r="K117" i="207"/>
  <c r="L117" i="207"/>
  <c r="M117" i="207"/>
  <c r="N117" i="207"/>
  <c r="O117" i="207"/>
  <c r="P117" i="207"/>
  <c r="Q117" i="207"/>
  <c r="R117" i="207"/>
  <c r="S117" i="207"/>
  <c r="T117" i="207"/>
  <c r="U117" i="207"/>
  <c r="V117" i="207"/>
  <c r="W117" i="207"/>
  <c r="X117" i="207"/>
  <c r="Y117" i="207"/>
  <c r="Z117" i="207"/>
  <c r="AA117" i="207"/>
  <c r="AB117" i="207"/>
  <c r="AC117" i="207"/>
  <c r="AD117" i="207"/>
  <c r="AE117" i="207"/>
  <c r="AF117" i="207"/>
  <c r="AG117" i="207"/>
  <c r="Z118" i="207"/>
  <c r="B119" i="207"/>
  <c r="C119" i="207"/>
  <c r="D119" i="207"/>
  <c r="E119" i="207"/>
  <c r="F119" i="207"/>
  <c r="G119" i="207"/>
  <c r="H119" i="207"/>
  <c r="I119" i="207"/>
  <c r="J119" i="207"/>
  <c r="K119" i="207"/>
  <c r="L119" i="207"/>
  <c r="M119" i="207"/>
  <c r="N119" i="207"/>
  <c r="O119" i="207"/>
  <c r="P119" i="207"/>
  <c r="Q119" i="207"/>
  <c r="R119" i="207"/>
  <c r="S119" i="207"/>
  <c r="T119" i="207"/>
  <c r="U119" i="207"/>
  <c r="V119" i="207"/>
  <c r="W119" i="207"/>
  <c r="X119" i="207"/>
  <c r="Y119" i="207"/>
  <c r="Z119" i="207"/>
  <c r="AA119" i="207"/>
  <c r="AB119" i="207"/>
  <c r="AC119" i="207"/>
  <c r="AD119" i="207"/>
  <c r="AE119" i="207"/>
  <c r="AF119" i="207"/>
  <c r="AG119" i="207"/>
  <c r="B120" i="207"/>
  <c r="C120" i="207"/>
  <c r="D120" i="207"/>
  <c r="E120" i="207"/>
  <c r="F120" i="207"/>
  <c r="G120" i="207"/>
  <c r="H120" i="207"/>
  <c r="I120" i="207"/>
  <c r="J120" i="207"/>
  <c r="K120" i="207"/>
  <c r="L120" i="207"/>
  <c r="M120" i="207"/>
  <c r="N120" i="207"/>
  <c r="O120" i="207"/>
  <c r="P120" i="207"/>
  <c r="Q120" i="207"/>
  <c r="R120" i="207"/>
  <c r="S120" i="207"/>
  <c r="T120" i="207"/>
  <c r="U120" i="207"/>
  <c r="V120" i="207"/>
  <c r="W120" i="207"/>
  <c r="X120" i="207"/>
  <c r="Y120" i="207"/>
  <c r="Z120" i="207"/>
  <c r="AA120" i="207"/>
  <c r="AB120" i="207"/>
  <c r="AC120" i="207"/>
  <c r="AD120" i="207"/>
  <c r="AE120" i="207"/>
  <c r="AF120" i="207"/>
  <c r="AG120" i="207"/>
  <c r="B121" i="207"/>
  <c r="C121" i="207"/>
  <c r="D121" i="207"/>
  <c r="E121" i="207"/>
  <c r="F121" i="207"/>
  <c r="G121" i="207"/>
  <c r="H121" i="207"/>
  <c r="I121" i="207"/>
  <c r="J121" i="207"/>
  <c r="K121" i="207"/>
  <c r="L121" i="207"/>
  <c r="M121" i="207"/>
  <c r="N121" i="207"/>
  <c r="O121" i="207"/>
  <c r="P121" i="207"/>
  <c r="Q121" i="207"/>
  <c r="R121" i="207"/>
  <c r="S121" i="207"/>
  <c r="T121" i="207"/>
  <c r="U121" i="207"/>
  <c r="V121" i="207"/>
  <c r="W121" i="207"/>
  <c r="X121" i="207"/>
  <c r="Y121" i="207"/>
  <c r="Z121" i="207"/>
  <c r="AA121" i="207"/>
  <c r="AB121" i="207"/>
  <c r="AC121" i="207"/>
  <c r="AD121" i="207"/>
  <c r="AE121" i="207"/>
  <c r="AF121" i="207"/>
  <c r="AG121" i="207"/>
  <c r="B124" i="207"/>
  <c r="C124" i="207"/>
  <c r="D124" i="207"/>
  <c r="E124" i="207"/>
  <c r="F124" i="207"/>
  <c r="G124" i="207"/>
  <c r="H124" i="207"/>
  <c r="I124" i="207"/>
  <c r="J124" i="207"/>
  <c r="K124" i="207"/>
  <c r="L124" i="207"/>
  <c r="M124" i="207"/>
  <c r="N124" i="207"/>
  <c r="O124" i="207"/>
  <c r="P124" i="207"/>
  <c r="Q124" i="207"/>
  <c r="R124" i="207"/>
  <c r="S124" i="207"/>
  <c r="T124" i="207"/>
  <c r="U124" i="207"/>
  <c r="V124" i="207"/>
  <c r="W124" i="207"/>
  <c r="X124" i="207"/>
  <c r="Y124" i="207"/>
  <c r="Z124" i="207"/>
  <c r="AA124" i="207"/>
  <c r="AB124" i="207"/>
  <c r="AC124" i="207"/>
  <c r="AD124" i="207"/>
  <c r="AE124" i="207"/>
  <c r="AF124" i="207"/>
  <c r="AG124" i="207"/>
  <c r="B125" i="207"/>
  <c r="C125" i="207"/>
  <c r="D125" i="207"/>
  <c r="E125" i="207"/>
  <c r="F125" i="207"/>
  <c r="G125" i="207"/>
  <c r="H125" i="207"/>
  <c r="I125" i="207"/>
  <c r="J125" i="207"/>
  <c r="K125" i="207"/>
  <c r="L125" i="207"/>
  <c r="M125" i="207"/>
  <c r="N125" i="207"/>
  <c r="O125" i="207"/>
  <c r="P125" i="207"/>
  <c r="Q125" i="207"/>
  <c r="R125" i="207"/>
  <c r="S125" i="207"/>
  <c r="T125" i="207"/>
  <c r="U125" i="207"/>
  <c r="V125" i="207"/>
  <c r="W125" i="207"/>
  <c r="X125" i="207"/>
  <c r="Y125" i="207"/>
  <c r="Z125" i="207"/>
  <c r="AA125" i="207"/>
  <c r="AB125" i="207"/>
  <c r="AC125" i="207"/>
  <c r="AD125" i="207"/>
  <c r="AE125" i="207"/>
  <c r="AF125" i="207"/>
  <c r="AG125" i="207"/>
  <c r="B126" i="207"/>
  <c r="C126" i="207"/>
  <c r="D126" i="207"/>
  <c r="E126" i="207"/>
  <c r="F126" i="207"/>
  <c r="G126" i="207"/>
  <c r="H126" i="207"/>
  <c r="I126" i="207"/>
  <c r="J126" i="207"/>
  <c r="K126" i="207"/>
  <c r="L126" i="207"/>
  <c r="M126" i="207"/>
  <c r="N126" i="207"/>
  <c r="O126" i="207"/>
  <c r="P126" i="207"/>
  <c r="Q126" i="207"/>
  <c r="R126" i="207"/>
  <c r="R157" i="207" s="1"/>
  <c r="S126" i="207"/>
  <c r="T126" i="207"/>
  <c r="T157" i="207" s="1"/>
  <c r="U126" i="207"/>
  <c r="V126" i="207"/>
  <c r="W126" i="207"/>
  <c r="X126" i="207"/>
  <c r="X157" i="207" s="1"/>
  <c r="Y126" i="207"/>
  <c r="Z126" i="207"/>
  <c r="AA126" i="207"/>
  <c r="AB126" i="207"/>
  <c r="AB136" i="207" s="1"/>
  <c r="AB187" i="207" s="1"/>
  <c r="AC126" i="207"/>
  <c r="AD126" i="207"/>
  <c r="AE126" i="207"/>
  <c r="AF126" i="207"/>
  <c r="AG126" i="207"/>
  <c r="AG136" i="207" s="1"/>
  <c r="AG187" i="207" s="1"/>
  <c r="B130" i="207"/>
  <c r="C130" i="207"/>
  <c r="D130" i="207"/>
  <c r="E130" i="207"/>
  <c r="E161" i="207" s="1"/>
  <c r="F130" i="207"/>
  <c r="G130" i="207"/>
  <c r="H130" i="207"/>
  <c r="I130" i="207"/>
  <c r="J130" i="207"/>
  <c r="K130" i="207"/>
  <c r="L130" i="207"/>
  <c r="M130" i="207"/>
  <c r="N130" i="207"/>
  <c r="O130" i="207"/>
  <c r="P130" i="207"/>
  <c r="Q130" i="207"/>
  <c r="R130" i="207"/>
  <c r="S130" i="207"/>
  <c r="T130" i="207"/>
  <c r="U130" i="207"/>
  <c r="V130" i="207"/>
  <c r="W130" i="207"/>
  <c r="X130" i="207"/>
  <c r="X140" i="207" s="1"/>
  <c r="X191" i="207" s="1"/>
  <c r="Y130" i="207"/>
  <c r="Z130" i="207"/>
  <c r="Z140" i="207" s="1"/>
  <c r="Z191" i="207" s="1"/>
  <c r="AA130" i="207"/>
  <c r="AB130" i="207"/>
  <c r="AB161" i="207" s="1"/>
  <c r="AC130" i="207"/>
  <c r="AD130" i="207"/>
  <c r="AE130" i="207"/>
  <c r="AF130" i="207"/>
  <c r="AG130" i="207"/>
  <c r="AG161" i="207" s="1"/>
  <c r="B137" i="207"/>
  <c r="B188" i="207" s="1"/>
  <c r="C137" i="207"/>
  <c r="C188" i="207" s="1"/>
  <c r="D137" i="207"/>
  <c r="D188" i="207" s="1"/>
  <c r="E137" i="207"/>
  <c r="E188" i="207" s="1"/>
  <c r="F137" i="207"/>
  <c r="G137" i="207"/>
  <c r="G188" i="207" s="1"/>
  <c r="H137" i="207"/>
  <c r="I137" i="207"/>
  <c r="I188" i="207" s="1"/>
  <c r="J137" i="207"/>
  <c r="J188" i="207" s="1"/>
  <c r="K137" i="207"/>
  <c r="K188" i="207" s="1"/>
  <c r="L137" i="207"/>
  <c r="L188" i="207" s="1"/>
  <c r="M137" i="207"/>
  <c r="M188" i="207" s="1"/>
  <c r="N137" i="207"/>
  <c r="N188" i="207" s="1"/>
  <c r="O137" i="207"/>
  <c r="O188" i="207" s="1"/>
  <c r="P137" i="207"/>
  <c r="P188" i="207" s="1"/>
  <c r="Q137" i="207"/>
  <c r="Q188" i="207" s="1"/>
  <c r="R137" i="207"/>
  <c r="R188" i="207" s="1"/>
  <c r="S137" i="207"/>
  <c r="S188" i="207" s="1"/>
  <c r="T137" i="207"/>
  <c r="T188" i="207" s="1"/>
  <c r="U137" i="207"/>
  <c r="U188" i="207" s="1"/>
  <c r="V137" i="207"/>
  <c r="V188" i="207" s="1"/>
  <c r="W137" i="207"/>
  <c r="W188" i="207" s="1"/>
  <c r="X137" i="207"/>
  <c r="X188" i="207" s="1"/>
  <c r="Y137" i="207"/>
  <c r="Y188" i="207" s="1"/>
  <c r="Z137" i="207"/>
  <c r="Z188" i="207" s="1"/>
  <c r="AA137" i="207"/>
  <c r="AA188" i="207" s="1"/>
  <c r="AB137" i="207"/>
  <c r="AB188" i="207" s="1"/>
  <c r="AC137" i="207"/>
  <c r="AC188" i="207" s="1"/>
  <c r="AD137" i="207"/>
  <c r="AD188" i="207" s="1"/>
  <c r="AE137" i="207"/>
  <c r="AE188" i="207" s="1"/>
  <c r="AF137" i="207"/>
  <c r="AF188" i="207" s="1"/>
  <c r="AG137" i="207"/>
  <c r="AG188" i="207" s="1"/>
  <c r="B138" i="207"/>
  <c r="B189" i="207" s="1"/>
  <c r="C138" i="207"/>
  <c r="C189" i="207" s="1"/>
  <c r="D138" i="207"/>
  <c r="D189" i="207" s="1"/>
  <c r="E138" i="207"/>
  <c r="E189" i="207" s="1"/>
  <c r="F138" i="207"/>
  <c r="F189" i="207" s="1"/>
  <c r="G138" i="207"/>
  <c r="G189" i="207" s="1"/>
  <c r="H138" i="207"/>
  <c r="H189" i="207" s="1"/>
  <c r="I138" i="207"/>
  <c r="I189" i="207" s="1"/>
  <c r="J138" i="207"/>
  <c r="J189" i="207" s="1"/>
  <c r="K138" i="207"/>
  <c r="K189" i="207" s="1"/>
  <c r="L138" i="207"/>
  <c r="L189" i="207" s="1"/>
  <c r="M138" i="207"/>
  <c r="M189" i="207" s="1"/>
  <c r="N138" i="207"/>
  <c r="N189" i="207" s="1"/>
  <c r="O138" i="207"/>
  <c r="O189" i="207" s="1"/>
  <c r="P138" i="207"/>
  <c r="P189" i="207" s="1"/>
  <c r="Q138" i="207"/>
  <c r="Q189" i="207" s="1"/>
  <c r="R138" i="207"/>
  <c r="S138" i="207"/>
  <c r="S189" i="207" s="1"/>
  <c r="T138" i="207"/>
  <c r="T189" i="207" s="1"/>
  <c r="U138" i="207"/>
  <c r="U189" i="207" s="1"/>
  <c r="V138" i="207"/>
  <c r="W138" i="207"/>
  <c r="W189" i="207" s="1"/>
  <c r="X138" i="207"/>
  <c r="X189" i="207" s="1"/>
  <c r="Y138" i="207"/>
  <c r="Y189" i="207" s="1"/>
  <c r="Z138" i="207"/>
  <c r="Z189" i="207" s="1"/>
  <c r="AA138" i="207"/>
  <c r="AA189" i="207" s="1"/>
  <c r="AB138" i="207"/>
  <c r="AB189" i="207" s="1"/>
  <c r="AC138" i="207"/>
  <c r="AC189" i="207" s="1"/>
  <c r="AD138" i="207"/>
  <c r="AD189" i="207" s="1"/>
  <c r="AE138" i="207"/>
  <c r="AE189" i="207" s="1"/>
  <c r="AF138" i="207"/>
  <c r="AG138" i="207"/>
  <c r="AG189" i="207" s="1"/>
  <c r="B139" i="207"/>
  <c r="B190" i="207" s="1"/>
  <c r="C139" i="207"/>
  <c r="C190" i="207" s="1"/>
  <c r="D139" i="207"/>
  <c r="D190" i="207" s="1"/>
  <c r="E139" i="207"/>
  <c r="E190" i="207" s="1"/>
  <c r="F139" i="207"/>
  <c r="F190" i="207" s="1"/>
  <c r="G139" i="207"/>
  <c r="G190" i="207" s="1"/>
  <c r="H139" i="207"/>
  <c r="H190" i="207" s="1"/>
  <c r="I139" i="207"/>
  <c r="I190" i="207" s="1"/>
  <c r="J139" i="207"/>
  <c r="J190" i="207" s="1"/>
  <c r="K139" i="207"/>
  <c r="K190" i="207" s="1"/>
  <c r="L139" i="207"/>
  <c r="L190" i="207" s="1"/>
  <c r="M139" i="207"/>
  <c r="M190" i="207" s="1"/>
  <c r="N139" i="207"/>
  <c r="N190" i="207" s="1"/>
  <c r="O139" i="207"/>
  <c r="O190" i="207" s="1"/>
  <c r="P139" i="207"/>
  <c r="P190" i="207" s="1"/>
  <c r="Q139" i="207"/>
  <c r="Q190" i="207" s="1"/>
  <c r="R139" i="207"/>
  <c r="S139" i="207"/>
  <c r="S190" i="207" s="1"/>
  <c r="T139" i="207"/>
  <c r="T190" i="207" s="1"/>
  <c r="U139" i="207"/>
  <c r="U190" i="207" s="1"/>
  <c r="V139" i="207"/>
  <c r="V190" i="207" s="1"/>
  <c r="W139" i="207"/>
  <c r="W190" i="207" s="1"/>
  <c r="X139" i="207"/>
  <c r="X190" i="207" s="1"/>
  <c r="Y139" i="207"/>
  <c r="Y190" i="207" s="1"/>
  <c r="Z139" i="207"/>
  <c r="Z190" i="207" s="1"/>
  <c r="AA139" i="207"/>
  <c r="AB139" i="207"/>
  <c r="AB190" i="207" s="1"/>
  <c r="AC139" i="207"/>
  <c r="AC190" i="207" s="1"/>
  <c r="AD139" i="207"/>
  <c r="AD190" i="207" s="1"/>
  <c r="AE139" i="207"/>
  <c r="AE190" i="207" s="1"/>
  <c r="AF139" i="207"/>
  <c r="AF190" i="207" s="1"/>
  <c r="AG139" i="207"/>
  <c r="AG190" i="207" s="1"/>
  <c r="B141" i="207"/>
  <c r="B192" i="207" s="1"/>
  <c r="C141" i="207"/>
  <c r="C192" i="207" s="1"/>
  <c r="D141" i="207"/>
  <c r="D192" i="207" s="1"/>
  <c r="E141" i="207"/>
  <c r="E192" i="207" s="1"/>
  <c r="F141" i="207"/>
  <c r="F192" i="207" s="1"/>
  <c r="G141" i="207"/>
  <c r="G192" i="207" s="1"/>
  <c r="H141" i="207"/>
  <c r="H192" i="207" s="1"/>
  <c r="I141" i="207"/>
  <c r="I192" i="207" s="1"/>
  <c r="J141" i="207"/>
  <c r="J192" i="207" s="1"/>
  <c r="K141" i="207"/>
  <c r="K192" i="207" s="1"/>
  <c r="L141" i="207"/>
  <c r="L192" i="207" s="1"/>
  <c r="M141" i="207"/>
  <c r="M192" i="207" s="1"/>
  <c r="N141" i="207"/>
  <c r="N192" i="207" s="1"/>
  <c r="O141" i="207"/>
  <c r="O192" i="207" s="1"/>
  <c r="P141" i="207"/>
  <c r="P192" i="207" s="1"/>
  <c r="Q141" i="207"/>
  <c r="Q192" i="207" s="1"/>
  <c r="R141" i="207"/>
  <c r="S141" i="207"/>
  <c r="S192" i="207" s="1"/>
  <c r="T141" i="207"/>
  <c r="T192" i="207" s="1"/>
  <c r="U141" i="207"/>
  <c r="U192" i="207" s="1"/>
  <c r="V141" i="207"/>
  <c r="V192" i="207" s="1"/>
  <c r="W141" i="207"/>
  <c r="W192" i="207" s="1"/>
  <c r="X141" i="207"/>
  <c r="X192" i="207" s="1"/>
  <c r="Y141" i="207"/>
  <c r="Y192" i="207" s="1"/>
  <c r="Z141" i="207"/>
  <c r="Z192" i="207" s="1"/>
  <c r="AA141" i="207"/>
  <c r="AA192" i="207" s="1"/>
  <c r="AB141" i="207"/>
  <c r="AB192" i="207" s="1"/>
  <c r="AC141" i="207"/>
  <c r="AC192" i="207" s="1"/>
  <c r="AD141" i="207"/>
  <c r="AD192" i="207" s="1"/>
  <c r="AE141" i="207"/>
  <c r="AE192" i="207" s="1"/>
  <c r="AF141" i="207"/>
  <c r="AF192" i="207" s="1"/>
  <c r="AG141" i="207"/>
  <c r="AG192" i="207" s="1"/>
  <c r="B142" i="207"/>
  <c r="B193" i="207" s="1"/>
  <c r="C142" i="207"/>
  <c r="C193" i="207" s="1"/>
  <c r="D142" i="207"/>
  <c r="D193" i="207" s="1"/>
  <c r="E142" i="207"/>
  <c r="E193" i="207" s="1"/>
  <c r="F142" i="207"/>
  <c r="F193" i="207" s="1"/>
  <c r="G142" i="207"/>
  <c r="G193" i="207" s="1"/>
  <c r="H142" i="207"/>
  <c r="H193" i="207" s="1"/>
  <c r="I142" i="207"/>
  <c r="I193" i="207" s="1"/>
  <c r="J142" i="207"/>
  <c r="J193" i="207" s="1"/>
  <c r="K142" i="207"/>
  <c r="K193" i="207" s="1"/>
  <c r="L142" i="207"/>
  <c r="L193" i="207" s="1"/>
  <c r="M142" i="207"/>
  <c r="M193" i="207" s="1"/>
  <c r="N142" i="207"/>
  <c r="N193" i="207" s="1"/>
  <c r="O142" i="207"/>
  <c r="O193" i="207" s="1"/>
  <c r="P142" i="207"/>
  <c r="P193" i="207" s="1"/>
  <c r="Q142" i="207"/>
  <c r="Q193" i="207" s="1"/>
  <c r="R142" i="207"/>
  <c r="R193" i="207" s="1"/>
  <c r="S142" i="207"/>
  <c r="S193" i="207" s="1"/>
  <c r="T142" i="207"/>
  <c r="T193" i="207" s="1"/>
  <c r="U142" i="207"/>
  <c r="U193" i="207" s="1"/>
  <c r="V142" i="207"/>
  <c r="V193" i="207" s="1"/>
  <c r="W142" i="207"/>
  <c r="W193" i="207" s="1"/>
  <c r="X142" i="207"/>
  <c r="X193" i="207" s="1"/>
  <c r="Y142" i="207"/>
  <c r="Z142" i="207"/>
  <c r="AA142" i="207"/>
  <c r="AA193" i="207" s="1"/>
  <c r="AB142" i="207"/>
  <c r="AB193" i="207" s="1"/>
  <c r="AC142" i="207"/>
  <c r="AC193" i="207" s="1"/>
  <c r="AD142" i="207"/>
  <c r="AD193" i="207" s="1"/>
  <c r="AE142" i="207"/>
  <c r="AE193" i="207" s="1"/>
  <c r="AF142" i="207"/>
  <c r="AF193" i="207" s="1"/>
  <c r="AG142" i="207"/>
  <c r="AG193" i="207" s="1"/>
  <c r="B143" i="207"/>
  <c r="B194" i="207" s="1"/>
  <c r="C143" i="207"/>
  <c r="C194" i="207" s="1"/>
  <c r="D143" i="207"/>
  <c r="D194" i="207" s="1"/>
  <c r="E143" i="207"/>
  <c r="E194" i="207" s="1"/>
  <c r="F143" i="207"/>
  <c r="F194" i="207" s="1"/>
  <c r="G143" i="207"/>
  <c r="G194" i="207" s="1"/>
  <c r="H143" i="207"/>
  <c r="H194" i="207" s="1"/>
  <c r="I143" i="207"/>
  <c r="I194" i="207" s="1"/>
  <c r="J143" i="207"/>
  <c r="J194" i="207" s="1"/>
  <c r="K143" i="207"/>
  <c r="K194" i="207" s="1"/>
  <c r="L143" i="207"/>
  <c r="L194" i="207" s="1"/>
  <c r="M143" i="207"/>
  <c r="M194" i="207" s="1"/>
  <c r="N143" i="207"/>
  <c r="N194" i="207" s="1"/>
  <c r="O143" i="207"/>
  <c r="O194" i="207" s="1"/>
  <c r="P143" i="207"/>
  <c r="P194" i="207" s="1"/>
  <c r="Q143" i="207"/>
  <c r="Q194" i="207" s="1"/>
  <c r="R143" i="207"/>
  <c r="R194" i="207" s="1"/>
  <c r="S143" i="207"/>
  <c r="S194" i="207" s="1"/>
  <c r="T143" i="207"/>
  <c r="T194" i="207" s="1"/>
  <c r="U143" i="207"/>
  <c r="U194" i="207" s="1"/>
  <c r="V143" i="207"/>
  <c r="V194" i="207" s="1"/>
  <c r="W143" i="207"/>
  <c r="W194" i="207" s="1"/>
  <c r="X143" i="207"/>
  <c r="X194" i="207" s="1"/>
  <c r="Y143" i="207"/>
  <c r="Y194" i="207" s="1"/>
  <c r="Z143" i="207"/>
  <c r="Z194" i="207" s="1"/>
  <c r="AA143" i="207"/>
  <c r="AA194" i="207" s="1"/>
  <c r="AB143" i="207"/>
  <c r="AB194" i="207" s="1"/>
  <c r="AC143" i="207"/>
  <c r="AC194" i="207" s="1"/>
  <c r="AD143" i="207"/>
  <c r="AD194" i="207" s="1"/>
  <c r="AE143" i="207"/>
  <c r="AE194" i="207" s="1"/>
  <c r="AF143" i="207"/>
  <c r="AF194" i="207" s="1"/>
  <c r="AG143" i="207"/>
  <c r="AG194" i="207" s="1"/>
  <c r="B158" i="207"/>
  <c r="C158" i="207"/>
  <c r="D158" i="207"/>
  <c r="E158" i="207"/>
  <c r="F158" i="207"/>
  <c r="G158" i="207"/>
  <c r="H158" i="207"/>
  <c r="I158" i="207"/>
  <c r="J158" i="207"/>
  <c r="K158" i="207"/>
  <c r="L158" i="207"/>
  <c r="M158" i="207"/>
  <c r="N158" i="207"/>
  <c r="O158" i="207"/>
  <c r="P158" i="207"/>
  <c r="Q158" i="207"/>
  <c r="R158" i="207"/>
  <c r="S158" i="207"/>
  <c r="T158" i="207"/>
  <c r="U158" i="207"/>
  <c r="V158" i="207"/>
  <c r="W158" i="207"/>
  <c r="X158" i="207"/>
  <c r="Y158" i="207"/>
  <c r="Z158" i="207"/>
  <c r="AA158" i="207"/>
  <c r="AB158" i="207"/>
  <c r="AC158" i="207"/>
  <c r="AD158" i="207"/>
  <c r="AE158" i="207"/>
  <c r="AF158" i="207"/>
  <c r="AG158" i="207"/>
  <c r="B159" i="207"/>
  <c r="C159" i="207"/>
  <c r="D159" i="207"/>
  <c r="E159" i="207"/>
  <c r="F159" i="207"/>
  <c r="G159" i="207"/>
  <c r="H159" i="207"/>
  <c r="I159" i="207"/>
  <c r="J159" i="207"/>
  <c r="K159" i="207"/>
  <c r="L159" i="207"/>
  <c r="M159" i="207"/>
  <c r="N159" i="207"/>
  <c r="O159" i="207"/>
  <c r="P159" i="207"/>
  <c r="Q159" i="207"/>
  <c r="R159" i="207"/>
  <c r="S159" i="207"/>
  <c r="T159" i="207"/>
  <c r="U159" i="207"/>
  <c r="V159" i="207"/>
  <c r="W159" i="207"/>
  <c r="X159" i="207"/>
  <c r="Y159" i="207"/>
  <c r="Z159" i="207"/>
  <c r="AA159" i="207"/>
  <c r="AB159" i="207"/>
  <c r="AC159" i="207"/>
  <c r="AD159" i="207"/>
  <c r="AE159" i="207"/>
  <c r="AF159" i="207"/>
  <c r="AG159" i="207"/>
  <c r="B160" i="207"/>
  <c r="C160" i="207"/>
  <c r="D160" i="207"/>
  <c r="E160" i="207"/>
  <c r="F160" i="207"/>
  <c r="G160" i="207"/>
  <c r="H160" i="207"/>
  <c r="I160" i="207"/>
  <c r="J160" i="207"/>
  <c r="K160" i="207"/>
  <c r="L160" i="207"/>
  <c r="M160" i="207"/>
  <c r="N160" i="207"/>
  <c r="O160" i="207"/>
  <c r="P160" i="207"/>
  <c r="Q160" i="207"/>
  <c r="R160" i="207"/>
  <c r="S160" i="207"/>
  <c r="T160" i="207"/>
  <c r="U160" i="207"/>
  <c r="V160" i="207"/>
  <c r="W160" i="207"/>
  <c r="X160" i="207"/>
  <c r="Y160" i="207"/>
  <c r="Z160" i="207"/>
  <c r="AA160" i="207"/>
  <c r="AB160" i="207"/>
  <c r="AC160" i="207"/>
  <c r="AD160" i="207"/>
  <c r="AE160" i="207"/>
  <c r="AF160" i="207"/>
  <c r="AG160" i="207"/>
  <c r="B162" i="207"/>
  <c r="C162" i="207"/>
  <c r="D162" i="207"/>
  <c r="E162" i="207"/>
  <c r="F162" i="207"/>
  <c r="G162" i="207"/>
  <c r="H162" i="207"/>
  <c r="I162" i="207"/>
  <c r="J162" i="207"/>
  <c r="K162" i="207"/>
  <c r="L162" i="207"/>
  <c r="M162" i="207"/>
  <c r="N162" i="207"/>
  <c r="O162" i="207"/>
  <c r="P162" i="207"/>
  <c r="Q162" i="207"/>
  <c r="R162" i="207"/>
  <c r="S162" i="207"/>
  <c r="T162" i="207"/>
  <c r="U162" i="207"/>
  <c r="V162" i="207"/>
  <c r="W162" i="207"/>
  <c r="X162" i="207"/>
  <c r="Y162" i="207"/>
  <c r="Z162" i="207"/>
  <c r="AA162" i="207"/>
  <c r="AB162" i="207"/>
  <c r="AC162" i="207"/>
  <c r="AD162" i="207"/>
  <c r="AE162" i="207"/>
  <c r="AF162" i="207"/>
  <c r="AG162" i="207"/>
  <c r="B163" i="207"/>
  <c r="C163" i="207"/>
  <c r="D163" i="207"/>
  <c r="E163" i="207"/>
  <c r="F163" i="207"/>
  <c r="G163" i="207"/>
  <c r="H163" i="207"/>
  <c r="I163" i="207"/>
  <c r="J163" i="207"/>
  <c r="K163" i="207"/>
  <c r="L163" i="207"/>
  <c r="M163" i="207"/>
  <c r="N163" i="207"/>
  <c r="O163" i="207"/>
  <c r="P163" i="207"/>
  <c r="Q163" i="207"/>
  <c r="R163" i="207"/>
  <c r="S163" i="207"/>
  <c r="T163" i="207"/>
  <c r="U163" i="207"/>
  <c r="V163" i="207"/>
  <c r="W163" i="207"/>
  <c r="X163" i="207"/>
  <c r="Y163" i="207"/>
  <c r="Z163" i="207"/>
  <c r="AA163" i="207"/>
  <c r="AB163" i="207"/>
  <c r="AC163" i="207"/>
  <c r="AD163" i="207"/>
  <c r="AE163" i="207"/>
  <c r="AF163" i="207"/>
  <c r="AG163" i="207"/>
  <c r="B164" i="207"/>
  <c r="C164" i="207"/>
  <c r="D164" i="207"/>
  <c r="E164" i="207"/>
  <c r="F164" i="207"/>
  <c r="G164" i="207"/>
  <c r="H164" i="207"/>
  <c r="I164" i="207"/>
  <c r="J164" i="207"/>
  <c r="K164" i="207"/>
  <c r="L164" i="207"/>
  <c r="M164" i="207"/>
  <c r="N164" i="207"/>
  <c r="O164" i="207"/>
  <c r="P164" i="207"/>
  <c r="Q164" i="207"/>
  <c r="R164" i="207"/>
  <c r="S164" i="207"/>
  <c r="T164" i="207"/>
  <c r="U164" i="207"/>
  <c r="V164" i="207"/>
  <c r="W164" i="207"/>
  <c r="X164" i="207"/>
  <c r="Y164" i="207"/>
  <c r="Z164" i="207"/>
  <c r="AA164" i="207"/>
  <c r="AB164" i="207"/>
  <c r="AC164" i="207"/>
  <c r="AD164" i="207"/>
  <c r="AE164" i="207"/>
  <c r="AF164" i="207"/>
  <c r="AG164" i="207"/>
  <c r="B168" i="207"/>
  <c r="C168" i="207"/>
  <c r="D168" i="207"/>
  <c r="E168" i="207"/>
  <c r="F168" i="207"/>
  <c r="G168" i="207"/>
  <c r="H168" i="207"/>
  <c r="I168" i="207"/>
  <c r="J168" i="207"/>
  <c r="K168" i="207"/>
  <c r="L168" i="207"/>
  <c r="M168" i="207"/>
  <c r="N168" i="207"/>
  <c r="O168" i="207"/>
  <c r="P168" i="207"/>
  <c r="Q168" i="207"/>
  <c r="R168" i="207"/>
  <c r="S168" i="207"/>
  <c r="T168" i="207"/>
  <c r="U168" i="207"/>
  <c r="V168" i="207"/>
  <c r="W168" i="207"/>
  <c r="X168" i="207"/>
  <c r="Y168" i="207"/>
  <c r="Z168" i="207"/>
  <c r="AA168" i="207"/>
  <c r="AB168" i="207"/>
  <c r="AC168" i="207"/>
  <c r="AD168" i="207"/>
  <c r="AE168" i="207"/>
  <c r="AF168" i="207"/>
  <c r="AG168" i="207"/>
  <c r="B169" i="207"/>
  <c r="C169" i="207"/>
  <c r="D169" i="207"/>
  <c r="E169" i="207"/>
  <c r="F169" i="207"/>
  <c r="G169" i="207"/>
  <c r="H169" i="207"/>
  <c r="I169" i="207"/>
  <c r="J169" i="207"/>
  <c r="K169" i="207"/>
  <c r="L169" i="207"/>
  <c r="M169" i="207"/>
  <c r="N169" i="207"/>
  <c r="O169" i="207"/>
  <c r="P169" i="207"/>
  <c r="Q169" i="207"/>
  <c r="R169" i="207"/>
  <c r="S169" i="207"/>
  <c r="T169" i="207"/>
  <c r="U169" i="207"/>
  <c r="V169" i="207"/>
  <c r="W169" i="207"/>
  <c r="X169" i="207"/>
  <c r="Y169" i="207"/>
  <c r="Z169" i="207"/>
  <c r="AA169" i="207"/>
  <c r="AB169" i="207"/>
  <c r="AC169" i="207"/>
  <c r="AD169" i="207"/>
  <c r="AE169" i="207"/>
  <c r="AF169" i="207"/>
  <c r="AG169" i="207"/>
  <c r="B170" i="207"/>
  <c r="C170" i="207"/>
  <c r="D170" i="207"/>
  <c r="E170" i="207"/>
  <c r="F170" i="207"/>
  <c r="G170" i="207"/>
  <c r="H170" i="207"/>
  <c r="I170" i="207"/>
  <c r="J170" i="207"/>
  <c r="K170" i="207"/>
  <c r="L170" i="207"/>
  <c r="M170" i="207"/>
  <c r="N170" i="207"/>
  <c r="O170" i="207"/>
  <c r="P170" i="207"/>
  <c r="Q170" i="207"/>
  <c r="R170" i="207"/>
  <c r="S170" i="207"/>
  <c r="T170" i="207"/>
  <c r="U170" i="207"/>
  <c r="V170" i="207"/>
  <c r="W170" i="207"/>
  <c r="X170" i="207"/>
  <c r="Y170" i="207"/>
  <c r="Z170" i="207"/>
  <c r="AA170" i="207"/>
  <c r="AB170" i="207"/>
  <c r="AC170" i="207"/>
  <c r="AD170" i="207"/>
  <c r="AE170" i="207"/>
  <c r="AF170" i="207"/>
  <c r="AG170" i="207"/>
  <c r="B172" i="207"/>
  <c r="C172" i="207"/>
  <c r="D172" i="207"/>
  <c r="E172" i="207"/>
  <c r="F172" i="207"/>
  <c r="G172" i="207"/>
  <c r="H172" i="207"/>
  <c r="I172" i="207"/>
  <c r="J172" i="207"/>
  <c r="K172" i="207"/>
  <c r="L172" i="207"/>
  <c r="M172" i="207"/>
  <c r="N172" i="207"/>
  <c r="O172" i="207"/>
  <c r="P172" i="207"/>
  <c r="Q172" i="207"/>
  <c r="R172" i="207"/>
  <c r="S172" i="207"/>
  <c r="T172" i="207"/>
  <c r="U172" i="207"/>
  <c r="V172" i="207"/>
  <c r="W172" i="207"/>
  <c r="X172" i="207"/>
  <c r="Y172" i="207"/>
  <c r="Z172" i="207"/>
  <c r="AA172" i="207"/>
  <c r="AB172" i="207"/>
  <c r="AC172" i="207"/>
  <c r="AD172" i="207"/>
  <c r="AE172" i="207"/>
  <c r="AF172" i="207"/>
  <c r="AG172" i="207"/>
  <c r="B173" i="207"/>
  <c r="C173" i="207"/>
  <c r="D173" i="207"/>
  <c r="E173" i="207"/>
  <c r="F173" i="207"/>
  <c r="G173" i="207"/>
  <c r="H173" i="207"/>
  <c r="I173" i="207"/>
  <c r="J173" i="207"/>
  <c r="K173" i="207"/>
  <c r="L173" i="207"/>
  <c r="M173" i="207"/>
  <c r="N173" i="207"/>
  <c r="O173" i="207"/>
  <c r="P173" i="207"/>
  <c r="Q173" i="207"/>
  <c r="R173" i="207"/>
  <c r="S173" i="207"/>
  <c r="T173" i="207"/>
  <c r="U173" i="207"/>
  <c r="V173" i="207"/>
  <c r="W173" i="207"/>
  <c r="X173" i="207"/>
  <c r="Y173" i="207"/>
  <c r="Z173" i="207"/>
  <c r="AA173" i="207"/>
  <c r="AB173" i="207"/>
  <c r="AC173" i="207"/>
  <c r="AD173" i="207"/>
  <c r="AE173" i="207"/>
  <c r="AF173" i="207"/>
  <c r="AG173" i="207"/>
  <c r="B174" i="207"/>
  <c r="C174" i="207"/>
  <c r="D174" i="207"/>
  <c r="E174" i="207"/>
  <c r="F174" i="207"/>
  <c r="G174" i="207"/>
  <c r="H174" i="207"/>
  <c r="I174" i="207"/>
  <c r="J174" i="207"/>
  <c r="K174" i="207"/>
  <c r="L174" i="207"/>
  <c r="M174" i="207"/>
  <c r="N174" i="207"/>
  <c r="O174" i="207"/>
  <c r="P174" i="207"/>
  <c r="Q174" i="207"/>
  <c r="R174" i="207"/>
  <c r="S174" i="207"/>
  <c r="T174" i="207"/>
  <c r="U174" i="207"/>
  <c r="V174" i="207"/>
  <c r="W174" i="207"/>
  <c r="X174" i="207"/>
  <c r="Y174" i="207"/>
  <c r="Z174" i="207"/>
  <c r="AA174" i="207"/>
  <c r="AB174" i="207"/>
  <c r="AC174" i="207"/>
  <c r="AD174" i="207"/>
  <c r="AE174" i="207"/>
  <c r="AF174" i="207"/>
  <c r="AG174" i="207"/>
  <c r="B178" i="207"/>
  <c r="C178" i="207"/>
  <c r="D178" i="207"/>
  <c r="E178" i="207"/>
  <c r="F178" i="207"/>
  <c r="G178" i="207"/>
  <c r="H178" i="207"/>
  <c r="I178" i="207"/>
  <c r="J178" i="207"/>
  <c r="K178" i="207"/>
  <c r="L178" i="207"/>
  <c r="M178" i="207"/>
  <c r="N178" i="207"/>
  <c r="O178" i="207"/>
  <c r="P178" i="207"/>
  <c r="Q178" i="207"/>
  <c r="R178" i="207"/>
  <c r="S178" i="207"/>
  <c r="T178" i="207"/>
  <c r="U178" i="207"/>
  <c r="V178" i="207"/>
  <c r="W178" i="207"/>
  <c r="X178" i="207"/>
  <c r="Y178" i="207"/>
  <c r="Z178" i="207"/>
  <c r="AA178" i="207"/>
  <c r="AB178" i="207"/>
  <c r="AC178" i="207"/>
  <c r="AD178" i="207"/>
  <c r="AE178" i="207"/>
  <c r="AF178" i="207"/>
  <c r="AG178" i="207"/>
  <c r="B182" i="207"/>
  <c r="C182" i="207"/>
  <c r="D182" i="207"/>
  <c r="E182" i="207"/>
  <c r="F182" i="207"/>
  <c r="G182" i="207"/>
  <c r="H182" i="207"/>
  <c r="I182" i="207"/>
  <c r="J182" i="207"/>
  <c r="K182" i="207"/>
  <c r="L182" i="207"/>
  <c r="M182" i="207"/>
  <c r="N182" i="207"/>
  <c r="O182" i="207"/>
  <c r="P182" i="207"/>
  <c r="Q182" i="207"/>
  <c r="R182" i="207"/>
  <c r="S182" i="207"/>
  <c r="T182" i="207"/>
  <c r="U182" i="207"/>
  <c r="V182" i="207"/>
  <c r="W182" i="207"/>
  <c r="X182" i="207"/>
  <c r="Y182" i="207"/>
  <c r="Z182" i="207"/>
  <c r="AA182" i="207"/>
  <c r="AB182" i="207"/>
  <c r="AC182" i="207"/>
  <c r="AD182" i="207"/>
  <c r="AE182" i="207"/>
  <c r="AF182" i="207"/>
  <c r="AG182" i="207"/>
  <c r="F188" i="207"/>
  <c r="H188" i="207"/>
  <c r="R189" i="207"/>
  <c r="V189" i="207"/>
  <c r="AF189" i="207"/>
  <c r="R190" i="207"/>
  <c r="AA190" i="207"/>
  <c r="R192" i="207"/>
  <c r="Y193" i="207"/>
  <c r="Z193" i="207"/>
  <c r="B201" i="207"/>
  <c r="C201" i="207"/>
  <c r="D201" i="207"/>
  <c r="E201" i="207"/>
  <c r="E257" i="207" s="1"/>
  <c r="F201" i="207"/>
  <c r="F257" i="207" s="1"/>
  <c r="G201" i="207"/>
  <c r="G257" i="207" s="1"/>
  <c r="H201" i="207"/>
  <c r="I201" i="207"/>
  <c r="J201" i="207"/>
  <c r="K201" i="207"/>
  <c r="L201" i="207"/>
  <c r="M201" i="207"/>
  <c r="N201" i="207"/>
  <c r="N257" i="207" s="1"/>
  <c r="O201" i="207"/>
  <c r="O257" i="207" s="1"/>
  <c r="P201" i="207"/>
  <c r="P257" i="207" s="1"/>
  <c r="Q201" i="207"/>
  <c r="Q257" i="207" s="1"/>
  <c r="R201" i="207"/>
  <c r="S201" i="207"/>
  <c r="S257" i="207" s="1"/>
  <c r="T201" i="207"/>
  <c r="U201" i="207"/>
  <c r="V201" i="207"/>
  <c r="V257" i="207" s="1"/>
  <c r="W201" i="207"/>
  <c r="W257" i="207" s="1"/>
  <c r="X201" i="207"/>
  <c r="X197" i="207" s="1"/>
  <c r="Y201" i="207"/>
  <c r="Y197" i="207" s="1"/>
  <c r="Z201" i="207"/>
  <c r="AA201" i="207"/>
  <c r="AB201" i="207"/>
  <c r="AC201" i="207"/>
  <c r="AC257" i="207" s="1"/>
  <c r="AD201" i="207"/>
  <c r="AD257" i="207" s="1"/>
  <c r="AE201" i="207"/>
  <c r="AE257" i="207" s="1"/>
  <c r="AF201" i="207"/>
  <c r="AF257" i="207" s="1"/>
  <c r="AG201" i="207"/>
  <c r="AG257" i="207" s="1"/>
  <c r="B202" i="207"/>
  <c r="C202" i="207"/>
  <c r="D202" i="207"/>
  <c r="E202" i="207"/>
  <c r="E258" i="207" s="1"/>
  <c r="F202" i="207"/>
  <c r="F258" i="207" s="1"/>
  <c r="F265" i="207" s="1"/>
  <c r="G202" i="207"/>
  <c r="G258" i="207" s="1"/>
  <c r="G261" i="207" s="1"/>
  <c r="H202" i="207"/>
  <c r="I202" i="207"/>
  <c r="J202" i="207"/>
  <c r="K202" i="207"/>
  <c r="L202" i="207"/>
  <c r="M202" i="207"/>
  <c r="N202" i="207"/>
  <c r="O202" i="207"/>
  <c r="O258" i="207" s="1"/>
  <c r="O265" i="207" s="1"/>
  <c r="P202" i="207"/>
  <c r="P258" i="207" s="1"/>
  <c r="P261" i="207" s="1"/>
  <c r="Q202" i="207"/>
  <c r="Q258" i="207" s="1"/>
  <c r="Q262" i="207" s="1"/>
  <c r="R202" i="207"/>
  <c r="S202" i="207"/>
  <c r="S258" i="207" s="1"/>
  <c r="T202" i="207"/>
  <c r="U202" i="207"/>
  <c r="U258" i="207" s="1"/>
  <c r="U266" i="207" s="1"/>
  <c r="V202" i="207"/>
  <c r="V258" i="207" s="1"/>
  <c r="W202" i="207"/>
  <c r="W258" i="207" s="1"/>
  <c r="W261" i="207" s="1"/>
  <c r="X202" i="207"/>
  <c r="Y202" i="207"/>
  <c r="Z202" i="207"/>
  <c r="AA202" i="207"/>
  <c r="AB202" i="207"/>
  <c r="AC202" i="207"/>
  <c r="AC258" i="207" s="1"/>
  <c r="AC262" i="207" s="1"/>
  <c r="AD202" i="207"/>
  <c r="AD258" i="207" s="1"/>
  <c r="AD261" i="207" s="1"/>
  <c r="AE202" i="207"/>
  <c r="AE258" i="207" s="1"/>
  <c r="AF202" i="207"/>
  <c r="AG202" i="207"/>
  <c r="AG258" i="207" s="1"/>
  <c r="AG262" i="207" s="1"/>
  <c r="B203" i="207"/>
  <c r="C203" i="207"/>
  <c r="D203" i="207"/>
  <c r="E203" i="207"/>
  <c r="F203" i="207"/>
  <c r="G203" i="207"/>
  <c r="H203" i="207"/>
  <c r="I203" i="207"/>
  <c r="J203" i="207"/>
  <c r="K203" i="207"/>
  <c r="L203" i="207"/>
  <c r="M203" i="207"/>
  <c r="N203" i="207"/>
  <c r="N213" i="207" s="1"/>
  <c r="O203" i="207"/>
  <c r="P203" i="207"/>
  <c r="Q203" i="207"/>
  <c r="Q223" i="207" s="1"/>
  <c r="R203" i="207"/>
  <c r="R233" i="207" s="1"/>
  <c r="S203" i="207"/>
  <c r="T203" i="207"/>
  <c r="U203" i="207"/>
  <c r="V203" i="207"/>
  <c r="W203" i="207"/>
  <c r="X203" i="207"/>
  <c r="X213" i="207" s="1"/>
  <c r="Y203" i="207"/>
  <c r="Z203" i="207"/>
  <c r="AA203" i="207"/>
  <c r="AB203" i="207"/>
  <c r="AB213" i="207" s="1"/>
  <c r="AC203" i="207"/>
  <c r="AD203" i="207"/>
  <c r="AE203" i="207"/>
  <c r="AF203" i="207"/>
  <c r="AG203" i="207"/>
  <c r="B207" i="207"/>
  <c r="C207" i="207"/>
  <c r="D207" i="207"/>
  <c r="E207" i="207"/>
  <c r="F207" i="207"/>
  <c r="G207" i="207"/>
  <c r="H207" i="207"/>
  <c r="H217" i="207" s="1"/>
  <c r="I207" i="207"/>
  <c r="J207" i="207"/>
  <c r="K207" i="207"/>
  <c r="L207" i="207"/>
  <c r="M207" i="207"/>
  <c r="N207" i="207"/>
  <c r="O207" i="207"/>
  <c r="P207" i="207"/>
  <c r="Q207" i="207"/>
  <c r="Q227" i="207" s="1"/>
  <c r="R207" i="207"/>
  <c r="R227" i="207" s="1"/>
  <c r="S207" i="207"/>
  <c r="T207" i="207"/>
  <c r="U207" i="207"/>
  <c r="V207" i="207"/>
  <c r="W207" i="207"/>
  <c r="X207" i="207"/>
  <c r="X217" i="207" s="1"/>
  <c r="Y207" i="207"/>
  <c r="Y217" i="207" s="1"/>
  <c r="Z207" i="207"/>
  <c r="AA207" i="207"/>
  <c r="AB207" i="207"/>
  <c r="AC207" i="207"/>
  <c r="AD207" i="207"/>
  <c r="AE207" i="207"/>
  <c r="AF207" i="207"/>
  <c r="AF237" i="207" s="1"/>
  <c r="AG207" i="207"/>
  <c r="AG227" i="207" s="1"/>
  <c r="B214" i="207"/>
  <c r="C214" i="207"/>
  <c r="D214" i="207"/>
  <c r="E214" i="207"/>
  <c r="F214" i="207"/>
  <c r="G214" i="207"/>
  <c r="H214" i="207"/>
  <c r="I214" i="207"/>
  <c r="J214" i="207"/>
  <c r="K214" i="207"/>
  <c r="L214" i="207"/>
  <c r="M214" i="207"/>
  <c r="N214" i="207"/>
  <c r="O214" i="207"/>
  <c r="P214" i="207"/>
  <c r="Q214" i="207"/>
  <c r="R214" i="207"/>
  <c r="S214" i="207"/>
  <c r="T214" i="207"/>
  <c r="U214" i="207"/>
  <c r="V214" i="207"/>
  <c r="W214" i="207"/>
  <c r="X214" i="207"/>
  <c r="Y214" i="207"/>
  <c r="Z214" i="207"/>
  <c r="AA214" i="207"/>
  <c r="AB214" i="207"/>
  <c r="AC214" i="207"/>
  <c r="AD214" i="207"/>
  <c r="AE214" i="207"/>
  <c r="AF214" i="207"/>
  <c r="AG214" i="207"/>
  <c r="B215" i="207"/>
  <c r="C215" i="207"/>
  <c r="D215" i="207"/>
  <c r="E215" i="207"/>
  <c r="F215" i="207"/>
  <c r="G215" i="207"/>
  <c r="H215" i="207"/>
  <c r="I215" i="207"/>
  <c r="J215" i="207"/>
  <c r="K215" i="207"/>
  <c r="L215" i="207"/>
  <c r="M215" i="207"/>
  <c r="N215" i="207"/>
  <c r="O215" i="207"/>
  <c r="P215" i="207"/>
  <c r="Q215" i="207"/>
  <c r="R215" i="207"/>
  <c r="S215" i="207"/>
  <c r="T215" i="207"/>
  <c r="U215" i="207"/>
  <c r="V215" i="207"/>
  <c r="W215" i="207"/>
  <c r="X215" i="207"/>
  <c r="Y215" i="207"/>
  <c r="Z215" i="207"/>
  <c r="AA215" i="207"/>
  <c r="AB215" i="207"/>
  <c r="AC215" i="207"/>
  <c r="AD215" i="207"/>
  <c r="AE215" i="207"/>
  <c r="AF215" i="207"/>
  <c r="AG215" i="207"/>
  <c r="B216" i="207"/>
  <c r="C216" i="207"/>
  <c r="D216" i="207"/>
  <c r="E216" i="207"/>
  <c r="F216" i="207"/>
  <c r="G216" i="207"/>
  <c r="H216" i="207"/>
  <c r="I216" i="207"/>
  <c r="J216" i="207"/>
  <c r="K216" i="207"/>
  <c r="L216" i="207"/>
  <c r="M216" i="207"/>
  <c r="N216" i="207"/>
  <c r="O216" i="207"/>
  <c r="P216" i="207"/>
  <c r="Q216" i="207"/>
  <c r="R216" i="207"/>
  <c r="S216" i="207"/>
  <c r="T216" i="207"/>
  <c r="U216" i="207"/>
  <c r="V216" i="207"/>
  <c r="W216" i="207"/>
  <c r="X216" i="207"/>
  <c r="Y216" i="207"/>
  <c r="Z216" i="207"/>
  <c r="AA216" i="207"/>
  <c r="AB216" i="207"/>
  <c r="AC216" i="207"/>
  <c r="AD216" i="207"/>
  <c r="AE216" i="207"/>
  <c r="AF216" i="207"/>
  <c r="AG216" i="207"/>
  <c r="B218" i="207"/>
  <c r="C218" i="207"/>
  <c r="D218" i="207"/>
  <c r="E218" i="207"/>
  <c r="F218" i="207"/>
  <c r="G218" i="207"/>
  <c r="H218" i="207"/>
  <c r="I218" i="207"/>
  <c r="J218" i="207"/>
  <c r="K218" i="207"/>
  <c r="L218" i="207"/>
  <c r="M218" i="207"/>
  <c r="N218" i="207"/>
  <c r="O218" i="207"/>
  <c r="P218" i="207"/>
  <c r="Q218" i="207"/>
  <c r="R218" i="207"/>
  <c r="S218" i="207"/>
  <c r="T218" i="207"/>
  <c r="U218" i="207"/>
  <c r="V218" i="207"/>
  <c r="W218" i="207"/>
  <c r="X218" i="207"/>
  <c r="Y218" i="207"/>
  <c r="Z218" i="207"/>
  <c r="AA218" i="207"/>
  <c r="AB218" i="207"/>
  <c r="AC218" i="207"/>
  <c r="AD218" i="207"/>
  <c r="AE218" i="207"/>
  <c r="AF218" i="207"/>
  <c r="AG218" i="207"/>
  <c r="B219" i="207"/>
  <c r="C219" i="207"/>
  <c r="D219" i="207"/>
  <c r="E219" i="207"/>
  <c r="F219" i="207"/>
  <c r="G219" i="207"/>
  <c r="H219" i="207"/>
  <c r="I219" i="207"/>
  <c r="J219" i="207"/>
  <c r="K219" i="207"/>
  <c r="L219" i="207"/>
  <c r="M219" i="207"/>
  <c r="N219" i="207"/>
  <c r="O219" i="207"/>
  <c r="P219" i="207"/>
  <c r="Q219" i="207"/>
  <c r="R219" i="207"/>
  <c r="S219" i="207"/>
  <c r="T219" i="207"/>
  <c r="U219" i="207"/>
  <c r="V219" i="207"/>
  <c r="W219" i="207"/>
  <c r="X219" i="207"/>
  <c r="Y219" i="207"/>
  <c r="Z219" i="207"/>
  <c r="AA219" i="207"/>
  <c r="AB219" i="207"/>
  <c r="AC219" i="207"/>
  <c r="AD219" i="207"/>
  <c r="AE219" i="207"/>
  <c r="AF219" i="207"/>
  <c r="AG219" i="207"/>
  <c r="B220" i="207"/>
  <c r="C220" i="207"/>
  <c r="D220" i="207"/>
  <c r="E220" i="207"/>
  <c r="F220" i="207"/>
  <c r="G220" i="207"/>
  <c r="H220" i="207"/>
  <c r="I220" i="207"/>
  <c r="J220" i="207"/>
  <c r="K220" i="207"/>
  <c r="L220" i="207"/>
  <c r="M220" i="207"/>
  <c r="N220" i="207"/>
  <c r="O220" i="207"/>
  <c r="P220" i="207"/>
  <c r="Q220" i="207"/>
  <c r="R220" i="207"/>
  <c r="S220" i="207"/>
  <c r="T220" i="207"/>
  <c r="U220" i="207"/>
  <c r="V220" i="207"/>
  <c r="W220" i="207"/>
  <c r="X220" i="207"/>
  <c r="Y220" i="207"/>
  <c r="Z220" i="207"/>
  <c r="AA220" i="207"/>
  <c r="AB220" i="207"/>
  <c r="AC220" i="207"/>
  <c r="AD220" i="207"/>
  <c r="AE220" i="207"/>
  <c r="AF220" i="207"/>
  <c r="AG220" i="207"/>
  <c r="B224" i="207"/>
  <c r="C224" i="207"/>
  <c r="D224" i="207"/>
  <c r="E224" i="207"/>
  <c r="F224" i="207"/>
  <c r="G224" i="207"/>
  <c r="H224" i="207"/>
  <c r="I224" i="207"/>
  <c r="J224" i="207"/>
  <c r="K224" i="207"/>
  <c r="L224" i="207"/>
  <c r="M224" i="207"/>
  <c r="N224" i="207"/>
  <c r="O224" i="207"/>
  <c r="P224" i="207"/>
  <c r="Q224" i="207"/>
  <c r="R224" i="207"/>
  <c r="S224" i="207"/>
  <c r="T224" i="207"/>
  <c r="U224" i="207"/>
  <c r="V224" i="207"/>
  <c r="W224" i="207"/>
  <c r="X224" i="207"/>
  <c r="Y224" i="207"/>
  <c r="Z224" i="207"/>
  <c r="AA224" i="207"/>
  <c r="AB224" i="207"/>
  <c r="AC224" i="207"/>
  <c r="AD224" i="207"/>
  <c r="AE224" i="207"/>
  <c r="AF224" i="207"/>
  <c r="AG224" i="207"/>
  <c r="B225" i="207"/>
  <c r="C225" i="207"/>
  <c r="D225" i="207"/>
  <c r="E225" i="207"/>
  <c r="F225" i="207"/>
  <c r="G225" i="207"/>
  <c r="H225" i="207"/>
  <c r="I225" i="207"/>
  <c r="J225" i="207"/>
  <c r="K225" i="207"/>
  <c r="L225" i="207"/>
  <c r="M225" i="207"/>
  <c r="N225" i="207"/>
  <c r="O225" i="207"/>
  <c r="P225" i="207"/>
  <c r="Q225" i="207"/>
  <c r="R225" i="207"/>
  <c r="S225" i="207"/>
  <c r="T225" i="207"/>
  <c r="U225" i="207"/>
  <c r="V225" i="207"/>
  <c r="W225" i="207"/>
  <c r="X225" i="207"/>
  <c r="Y225" i="207"/>
  <c r="Z225" i="207"/>
  <c r="AA225" i="207"/>
  <c r="AB225" i="207"/>
  <c r="AC225" i="207"/>
  <c r="AD225" i="207"/>
  <c r="AE225" i="207"/>
  <c r="AF225" i="207"/>
  <c r="AG225" i="207"/>
  <c r="B226" i="207"/>
  <c r="C226" i="207"/>
  <c r="D226" i="207"/>
  <c r="E226" i="207"/>
  <c r="F226" i="207"/>
  <c r="G226" i="207"/>
  <c r="H226" i="207"/>
  <c r="I226" i="207"/>
  <c r="J226" i="207"/>
  <c r="K226" i="207"/>
  <c r="L226" i="207"/>
  <c r="M226" i="207"/>
  <c r="N226" i="207"/>
  <c r="O226" i="207"/>
  <c r="P226" i="207"/>
  <c r="Q226" i="207"/>
  <c r="R226" i="207"/>
  <c r="S226" i="207"/>
  <c r="T226" i="207"/>
  <c r="U226" i="207"/>
  <c r="V226" i="207"/>
  <c r="W226" i="207"/>
  <c r="X226" i="207"/>
  <c r="Y226" i="207"/>
  <c r="Z226" i="207"/>
  <c r="AA226" i="207"/>
  <c r="AB226" i="207"/>
  <c r="AC226" i="207"/>
  <c r="AD226" i="207"/>
  <c r="AE226" i="207"/>
  <c r="AF226" i="207"/>
  <c r="AG226" i="207"/>
  <c r="P227" i="207"/>
  <c r="B228" i="207"/>
  <c r="C228" i="207"/>
  <c r="D228" i="207"/>
  <c r="E228" i="207"/>
  <c r="F228" i="207"/>
  <c r="G228" i="207"/>
  <c r="H228" i="207"/>
  <c r="I228" i="207"/>
  <c r="J228" i="207"/>
  <c r="K228" i="207"/>
  <c r="L228" i="207"/>
  <c r="M228" i="207"/>
  <c r="N228" i="207"/>
  <c r="O228" i="207"/>
  <c r="P228" i="207"/>
  <c r="Q228" i="207"/>
  <c r="R228" i="207"/>
  <c r="S228" i="207"/>
  <c r="T228" i="207"/>
  <c r="U228" i="207"/>
  <c r="V228" i="207"/>
  <c r="W228" i="207"/>
  <c r="X228" i="207"/>
  <c r="Y228" i="207"/>
  <c r="Z228" i="207"/>
  <c r="AA228" i="207"/>
  <c r="AB228" i="207"/>
  <c r="AC228" i="207"/>
  <c r="AD228" i="207"/>
  <c r="AE228" i="207"/>
  <c r="AF228" i="207"/>
  <c r="AG228" i="207"/>
  <c r="B229" i="207"/>
  <c r="C229" i="207"/>
  <c r="D229" i="207"/>
  <c r="E229" i="207"/>
  <c r="F229" i="207"/>
  <c r="G229" i="207"/>
  <c r="H229" i="207"/>
  <c r="I229" i="207"/>
  <c r="J229" i="207"/>
  <c r="K229" i="207"/>
  <c r="L229" i="207"/>
  <c r="M229" i="207"/>
  <c r="N229" i="207"/>
  <c r="O229" i="207"/>
  <c r="P229" i="207"/>
  <c r="Q229" i="207"/>
  <c r="R229" i="207"/>
  <c r="S229" i="207"/>
  <c r="T229" i="207"/>
  <c r="U229" i="207"/>
  <c r="V229" i="207"/>
  <c r="W229" i="207"/>
  <c r="X229" i="207"/>
  <c r="Y229" i="207"/>
  <c r="Z229" i="207"/>
  <c r="AA229" i="207"/>
  <c r="AB229" i="207"/>
  <c r="AC229" i="207"/>
  <c r="AD229" i="207"/>
  <c r="AE229" i="207"/>
  <c r="AF229" i="207"/>
  <c r="AG229" i="207"/>
  <c r="B230" i="207"/>
  <c r="C230" i="207"/>
  <c r="D230" i="207"/>
  <c r="E230" i="207"/>
  <c r="F230" i="207"/>
  <c r="G230" i="207"/>
  <c r="H230" i="207"/>
  <c r="I230" i="207"/>
  <c r="J230" i="207"/>
  <c r="K230" i="207"/>
  <c r="L230" i="207"/>
  <c r="M230" i="207"/>
  <c r="N230" i="207"/>
  <c r="O230" i="207"/>
  <c r="P230" i="207"/>
  <c r="Q230" i="207"/>
  <c r="R230" i="207"/>
  <c r="S230" i="207"/>
  <c r="T230" i="207"/>
  <c r="U230" i="207"/>
  <c r="V230" i="207"/>
  <c r="W230" i="207"/>
  <c r="X230" i="207"/>
  <c r="Y230" i="207"/>
  <c r="Z230" i="207"/>
  <c r="AA230" i="207"/>
  <c r="AB230" i="207"/>
  <c r="AC230" i="207"/>
  <c r="AD230" i="207"/>
  <c r="AE230" i="207"/>
  <c r="AF230" i="207"/>
  <c r="AG230" i="207"/>
  <c r="AG233" i="207"/>
  <c r="B234" i="207"/>
  <c r="C234" i="207"/>
  <c r="D234" i="207"/>
  <c r="E234" i="207"/>
  <c r="F234" i="207"/>
  <c r="G234" i="207"/>
  <c r="H234" i="207"/>
  <c r="I234" i="207"/>
  <c r="J234" i="207"/>
  <c r="K234" i="207"/>
  <c r="L234" i="207"/>
  <c r="M234" i="207"/>
  <c r="N234" i="207"/>
  <c r="O234" i="207"/>
  <c r="P234" i="207"/>
  <c r="Q234" i="207"/>
  <c r="R234" i="207"/>
  <c r="S234" i="207"/>
  <c r="T234" i="207"/>
  <c r="U234" i="207"/>
  <c r="V234" i="207"/>
  <c r="W234" i="207"/>
  <c r="X234" i="207"/>
  <c r="Y234" i="207"/>
  <c r="Z234" i="207"/>
  <c r="AA234" i="207"/>
  <c r="AB234" i="207"/>
  <c r="AC234" i="207"/>
  <c r="AD234" i="207"/>
  <c r="AE234" i="207"/>
  <c r="AF234" i="207"/>
  <c r="AG234" i="207"/>
  <c r="B235" i="207"/>
  <c r="C235" i="207"/>
  <c r="D235" i="207"/>
  <c r="E235" i="207"/>
  <c r="F235" i="207"/>
  <c r="G235" i="207"/>
  <c r="H235" i="207"/>
  <c r="I235" i="207"/>
  <c r="J235" i="207"/>
  <c r="K235" i="207"/>
  <c r="L235" i="207"/>
  <c r="M235" i="207"/>
  <c r="N235" i="207"/>
  <c r="O235" i="207"/>
  <c r="P235" i="207"/>
  <c r="Q235" i="207"/>
  <c r="R235" i="207"/>
  <c r="S235" i="207"/>
  <c r="T235" i="207"/>
  <c r="U235" i="207"/>
  <c r="V235" i="207"/>
  <c r="W235" i="207"/>
  <c r="X235" i="207"/>
  <c r="Y235" i="207"/>
  <c r="Z235" i="207"/>
  <c r="AA235" i="207"/>
  <c r="AB235" i="207"/>
  <c r="AC235" i="207"/>
  <c r="AD235" i="207"/>
  <c r="AE235" i="207"/>
  <c r="AF235" i="207"/>
  <c r="AG235" i="207"/>
  <c r="B236" i="207"/>
  <c r="C236" i="207"/>
  <c r="D236" i="207"/>
  <c r="E236" i="207"/>
  <c r="F236" i="207"/>
  <c r="G236" i="207"/>
  <c r="H236" i="207"/>
  <c r="I236" i="207"/>
  <c r="J236" i="207"/>
  <c r="K236" i="207"/>
  <c r="L236" i="207"/>
  <c r="M236" i="207"/>
  <c r="N236" i="207"/>
  <c r="O236" i="207"/>
  <c r="P236" i="207"/>
  <c r="Q236" i="207"/>
  <c r="R236" i="207"/>
  <c r="S236" i="207"/>
  <c r="T236" i="207"/>
  <c r="U236" i="207"/>
  <c r="V236" i="207"/>
  <c r="W236" i="207"/>
  <c r="X236" i="207"/>
  <c r="Y236" i="207"/>
  <c r="Z236" i="207"/>
  <c r="AA236" i="207"/>
  <c r="AB236" i="207"/>
  <c r="AC236" i="207"/>
  <c r="AD236" i="207"/>
  <c r="AE236" i="207"/>
  <c r="AF236" i="207"/>
  <c r="AG236" i="207"/>
  <c r="B238" i="207"/>
  <c r="C238" i="207"/>
  <c r="D238" i="207"/>
  <c r="E238" i="207"/>
  <c r="F238" i="207"/>
  <c r="G238" i="207"/>
  <c r="H238" i="207"/>
  <c r="I238" i="207"/>
  <c r="J238" i="207"/>
  <c r="K238" i="207"/>
  <c r="L238" i="207"/>
  <c r="M238" i="207"/>
  <c r="N238" i="207"/>
  <c r="O238" i="207"/>
  <c r="P238" i="207"/>
  <c r="Q238" i="207"/>
  <c r="R238" i="207"/>
  <c r="S238" i="207"/>
  <c r="T238" i="207"/>
  <c r="U238" i="207"/>
  <c r="V238" i="207"/>
  <c r="W238" i="207"/>
  <c r="X238" i="207"/>
  <c r="Y238" i="207"/>
  <c r="Z238" i="207"/>
  <c r="AA238" i="207"/>
  <c r="AB238" i="207"/>
  <c r="AC238" i="207"/>
  <c r="AD238" i="207"/>
  <c r="AE238" i="207"/>
  <c r="AF238" i="207"/>
  <c r="AG238" i="207"/>
  <c r="B239" i="207"/>
  <c r="C239" i="207"/>
  <c r="D239" i="207"/>
  <c r="E239" i="207"/>
  <c r="F239" i="207"/>
  <c r="G239" i="207"/>
  <c r="H239" i="207"/>
  <c r="I239" i="207"/>
  <c r="J239" i="207"/>
  <c r="K239" i="207"/>
  <c r="L239" i="207"/>
  <c r="M239" i="207"/>
  <c r="N239" i="207"/>
  <c r="O239" i="207"/>
  <c r="P239" i="207"/>
  <c r="Q239" i="207"/>
  <c r="R239" i="207"/>
  <c r="S239" i="207"/>
  <c r="T239" i="207"/>
  <c r="U239" i="207"/>
  <c r="V239" i="207"/>
  <c r="W239" i="207"/>
  <c r="X239" i="207"/>
  <c r="Y239" i="207"/>
  <c r="Z239" i="207"/>
  <c r="AA239" i="207"/>
  <c r="AB239" i="207"/>
  <c r="AC239" i="207"/>
  <c r="AD239" i="207"/>
  <c r="AE239" i="207"/>
  <c r="AF239" i="207"/>
  <c r="AG239" i="207"/>
  <c r="B240" i="207"/>
  <c r="C240" i="207"/>
  <c r="D240" i="207"/>
  <c r="E240" i="207"/>
  <c r="F240" i="207"/>
  <c r="G240" i="207"/>
  <c r="H240" i="207"/>
  <c r="I240" i="207"/>
  <c r="J240" i="207"/>
  <c r="K240" i="207"/>
  <c r="L240" i="207"/>
  <c r="M240" i="207"/>
  <c r="N240" i="207"/>
  <c r="O240" i="207"/>
  <c r="P240" i="207"/>
  <c r="Q240" i="207"/>
  <c r="R240" i="207"/>
  <c r="S240" i="207"/>
  <c r="T240" i="207"/>
  <c r="U240" i="207"/>
  <c r="V240" i="207"/>
  <c r="W240" i="207"/>
  <c r="X240" i="207"/>
  <c r="Y240" i="207"/>
  <c r="Z240" i="207"/>
  <c r="AA240" i="207"/>
  <c r="AB240" i="207"/>
  <c r="AC240" i="207"/>
  <c r="AD240" i="207"/>
  <c r="AE240" i="207"/>
  <c r="AF240" i="207"/>
  <c r="AG240" i="207"/>
  <c r="B244" i="207"/>
  <c r="C244" i="207"/>
  <c r="D244" i="207"/>
  <c r="E244" i="207"/>
  <c r="F244" i="207"/>
  <c r="G244" i="207"/>
  <c r="H244" i="207"/>
  <c r="I244" i="207"/>
  <c r="J244" i="207"/>
  <c r="K244" i="207"/>
  <c r="L244" i="207"/>
  <c r="M244" i="207"/>
  <c r="N244" i="207"/>
  <c r="O244" i="207"/>
  <c r="P244" i="207"/>
  <c r="Q244" i="207"/>
  <c r="R244" i="207"/>
  <c r="S244" i="207"/>
  <c r="T244" i="207"/>
  <c r="U244" i="207"/>
  <c r="V244" i="207"/>
  <c r="W244" i="207"/>
  <c r="X244" i="207"/>
  <c r="Y244" i="207"/>
  <c r="Z244" i="207"/>
  <c r="AA244" i="207"/>
  <c r="AB244" i="207"/>
  <c r="AC244" i="207"/>
  <c r="AD244" i="207"/>
  <c r="AE244" i="207"/>
  <c r="AF244" i="207"/>
  <c r="AG244" i="207"/>
  <c r="B248" i="207"/>
  <c r="C248" i="207"/>
  <c r="D248" i="207"/>
  <c r="E248" i="207"/>
  <c r="F248" i="207"/>
  <c r="G248" i="207"/>
  <c r="H248" i="207"/>
  <c r="I248" i="207"/>
  <c r="J248" i="207"/>
  <c r="K248" i="207"/>
  <c r="L248" i="207"/>
  <c r="M248" i="207"/>
  <c r="N248" i="207"/>
  <c r="O248" i="207"/>
  <c r="P248" i="207"/>
  <c r="Q248" i="207"/>
  <c r="R248" i="207"/>
  <c r="S248" i="207"/>
  <c r="T248" i="207"/>
  <c r="U248" i="207"/>
  <c r="V248" i="207"/>
  <c r="W248" i="207"/>
  <c r="X248" i="207"/>
  <c r="Y248" i="207"/>
  <c r="Z248" i="207"/>
  <c r="AA248" i="207"/>
  <c r="AB248" i="207"/>
  <c r="AC248" i="207"/>
  <c r="AD248" i="207"/>
  <c r="AE248" i="207"/>
  <c r="AF248" i="207"/>
  <c r="AG248" i="207"/>
  <c r="M257" i="207"/>
  <c r="U257" i="207"/>
  <c r="I258" i="207"/>
  <c r="I262" i="207" s="1"/>
  <c r="M258" i="207"/>
  <c r="M265" i="207" s="1"/>
  <c r="Y258" i="207"/>
  <c r="Y261" i="207" s="1"/>
  <c r="B264" i="207"/>
  <c r="C264" i="207"/>
  <c r="D264" i="207"/>
  <c r="E264" i="207"/>
  <c r="F264" i="207"/>
  <c r="G264" i="207"/>
  <c r="H264" i="207"/>
  <c r="I264" i="207"/>
  <c r="J264" i="207"/>
  <c r="K264" i="207"/>
  <c r="L264" i="207"/>
  <c r="M264" i="207"/>
  <c r="N264" i="207"/>
  <c r="O264" i="207"/>
  <c r="P264" i="207"/>
  <c r="Q264" i="207"/>
  <c r="R264" i="207"/>
  <c r="S264" i="207"/>
  <c r="T264" i="207"/>
  <c r="U264" i="207"/>
  <c r="V264" i="207"/>
  <c r="W264" i="207"/>
  <c r="X264" i="207"/>
  <c r="Y264" i="207"/>
  <c r="Z264" i="207"/>
  <c r="AA264" i="207"/>
  <c r="AB264" i="207"/>
  <c r="AC264" i="207"/>
  <c r="AD264" i="207"/>
  <c r="AE264" i="207"/>
  <c r="AF264" i="207"/>
  <c r="AG264" i="207"/>
  <c r="B269" i="207"/>
  <c r="C269" i="207"/>
  <c r="D269" i="207"/>
  <c r="E269" i="207"/>
  <c r="F269" i="207"/>
  <c r="G269" i="207"/>
  <c r="H269" i="207"/>
  <c r="I269" i="207"/>
  <c r="J269" i="207"/>
  <c r="K269" i="207"/>
  <c r="L269" i="207"/>
  <c r="M269" i="207"/>
  <c r="N269" i="207"/>
  <c r="O269" i="207"/>
  <c r="P269" i="207"/>
  <c r="Q269" i="207"/>
  <c r="R269" i="207"/>
  <c r="R275" i="207" s="1"/>
  <c r="R287" i="207" s="1"/>
  <c r="S269" i="207"/>
  <c r="T269" i="207"/>
  <c r="U269" i="207"/>
  <c r="V269" i="207"/>
  <c r="W269" i="207"/>
  <c r="X269" i="207"/>
  <c r="Y269" i="207"/>
  <c r="Z269" i="207"/>
  <c r="AA269" i="207"/>
  <c r="AB269" i="207"/>
  <c r="AC269" i="207"/>
  <c r="AD269" i="207"/>
  <c r="AE269" i="207"/>
  <c r="AF269" i="207"/>
  <c r="AG269" i="207"/>
  <c r="B276" i="207"/>
  <c r="C276" i="207"/>
  <c r="D276" i="207"/>
  <c r="E276" i="207"/>
  <c r="F276" i="207"/>
  <c r="G276" i="207"/>
  <c r="H276" i="207"/>
  <c r="I276" i="207"/>
  <c r="J276" i="207"/>
  <c r="K276" i="207"/>
  <c r="L276" i="207"/>
  <c r="M276" i="207"/>
  <c r="N276" i="207"/>
  <c r="O276" i="207"/>
  <c r="P276" i="207"/>
  <c r="Q276" i="207"/>
  <c r="R276" i="207"/>
  <c r="S276" i="207"/>
  <c r="T276" i="207"/>
  <c r="U276" i="207"/>
  <c r="V276" i="207"/>
  <c r="W276" i="207"/>
  <c r="X276" i="207"/>
  <c r="Y276" i="207"/>
  <c r="Z276" i="207"/>
  <c r="AA276" i="207"/>
  <c r="AB276" i="207"/>
  <c r="AC276" i="207"/>
  <c r="AD276" i="207"/>
  <c r="AE276" i="207"/>
  <c r="AF276" i="207"/>
  <c r="AG276" i="207"/>
  <c r="B277" i="207"/>
  <c r="C277" i="207"/>
  <c r="D277" i="207"/>
  <c r="E277" i="207"/>
  <c r="E289" i="207" s="1"/>
  <c r="F277" i="207"/>
  <c r="F289" i="207" s="1"/>
  <c r="G277" i="207"/>
  <c r="G289" i="207" s="1"/>
  <c r="H277" i="207"/>
  <c r="H283" i="207" s="1"/>
  <c r="I277" i="207"/>
  <c r="I289" i="207" s="1"/>
  <c r="J277" i="207"/>
  <c r="J289" i="207" s="1"/>
  <c r="K277" i="207"/>
  <c r="K289" i="207" s="1"/>
  <c r="L277" i="207"/>
  <c r="M277" i="207"/>
  <c r="M289" i="207" s="1"/>
  <c r="N277" i="207"/>
  <c r="N289" i="207" s="1"/>
  <c r="O277" i="207"/>
  <c r="O289" i="207" s="1"/>
  <c r="P277" i="207"/>
  <c r="Q277" i="207"/>
  <c r="Q289" i="207" s="1"/>
  <c r="R277" i="207"/>
  <c r="R283" i="207" s="1"/>
  <c r="S277" i="207"/>
  <c r="S289" i="207" s="1"/>
  <c r="T277" i="207"/>
  <c r="U277" i="207"/>
  <c r="V277" i="207"/>
  <c r="V289" i="207" s="1"/>
  <c r="W277" i="207"/>
  <c r="X277" i="207"/>
  <c r="Y277" i="207"/>
  <c r="Y289" i="207" s="1"/>
  <c r="Z277" i="207"/>
  <c r="Z289" i="207" s="1"/>
  <c r="AA277" i="207"/>
  <c r="AB277" i="207"/>
  <c r="AC277" i="207"/>
  <c r="AC289" i="207" s="1"/>
  <c r="AD277" i="207"/>
  <c r="AD289" i="207" s="1"/>
  <c r="AE277" i="207"/>
  <c r="AE289" i="207" s="1"/>
  <c r="AF277" i="207"/>
  <c r="AF283" i="207" s="1"/>
  <c r="AG277" i="207"/>
  <c r="AG289" i="207" s="1"/>
  <c r="B278" i="207"/>
  <c r="B290" i="207" s="1"/>
  <c r="C278" i="207"/>
  <c r="D278" i="207"/>
  <c r="D284" i="207" s="1"/>
  <c r="E278" i="207"/>
  <c r="E290" i="207" s="1"/>
  <c r="F278" i="207"/>
  <c r="F290" i="207" s="1"/>
  <c r="G278" i="207"/>
  <c r="G290" i="207" s="1"/>
  <c r="H278" i="207"/>
  <c r="I278" i="207"/>
  <c r="I284" i="207" s="1"/>
  <c r="J278" i="207"/>
  <c r="J290" i="207" s="1"/>
  <c r="K278" i="207"/>
  <c r="K290" i="207" s="1"/>
  <c r="L278" i="207"/>
  <c r="M278" i="207"/>
  <c r="M290" i="207" s="1"/>
  <c r="N278" i="207"/>
  <c r="N290" i="207" s="1"/>
  <c r="O278" i="207"/>
  <c r="O290" i="207" s="1"/>
  <c r="P278" i="207"/>
  <c r="Q278" i="207"/>
  <c r="Q290" i="207" s="1"/>
  <c r="R278" i="207"/>
  <c r="S278" i="207"/>
  <c r="S290" i="207" s="1"/>
  <c r="T278" i="207"/>
  <c r="U278" i="207"/>
  <c r="U290" i="207" s="1"/>
  <c r="V278" i="207"/>
  <c r="V290" i="207" s="1"/>
  <c r="W278" i="207"/>
  <c r="W290" i="207" s="1"/>
  <c r="X278" i="207"/>
  <c r="Y278" i="207"/>
  <c r="Y284" i="207" s="1"/>
  <c r="Z278" i="207"/>
  <c r="Z290" i="207" s="1"/>
  <c r="AA278" i="207"/>
  <c r="AB278" i="207"/>
  <c r="AB284" i="207" s="1"/>
  <c r="AC278" i="207"/>
  <c r="AC290" i="207" s="1"/>
  <c r="AD278" i="207"/>
  <c r="AD290" i="207" s="1"/>
  <c r="AE278" i="207"/>
  <c r="AE290" i="207" s="1"/>
  <c r="AF278" i="207"/>
  <c r="AF284" i="207" s="1"/>
  <c r="AG278" i="207"/>
  <c r="AG290" i="207" s="1"/>
  <c r="C282" i="207"/>
  <c r="P282" i="207"/>
  <c r="S282" i="207"/>
  <c r="X282" i="207"/>
  <c r="Z282" i="207"/>
  <c r="B288" i="207"/>
  <c r="C288" i="207"/>
  <c r="D288" i="207"/>
  <c r="E288" i="207"/>
  <c r="F288" i="207"/>
  <c r="G288" i="207"/>
  <c r="H288" i="207"/>
  <c r="I288" i="207"/>
  <c r="J288" i="207"/>
  <c r="K288" i="207"/>
  <c r="L288" i="207"/>
  <c r="M288" i="207"/>
  <c r="N288" i="207"/>
  <c r="O288" i="207"/>
  <c r="P288" i="207"/>
  <c r="Q288" i="207"/>
  <c r="R288" i="207"/>
  <c r="S288" i="207"/>
  <c r="T288" i="207"/>
  <c r="U288" i="207"/>
  <c r="V288" i="207"/>
  <c r="W288" i="207"/>
  <c r="X288" i="207"/>
  <c r="Y288" i="207"/>
  <c r="Z288" i="207"/>
  <c r="AA288" i="207"/>
  <c r="AB288" i="207"/>
  <c r="AC288" i="207"/>
  <c r="AD288" i="207"/>
  <c r="AE288" i="207"/>
  <c r="AF288" i="207"/>
  <c r="AG288" i="207"/>
  <c r="B4" i="206"/>
  <c r="B16" i="206" s="1"/>
  <c r="C4" i="206"/>
  <c r="C14" i="206" s="1"/>
  <c r="D4" i="206"/>
  <c r="D14" i="206" s="1"/>
  <c r="E4" i="206"/>
  <c r="E14" i="206" s="1"/>
  <c r="F4" i="206"/>
  <c r="F14" i="206" s="1"/>
  <c r="G4" i="206"/>
  <c r="G14" i="206" s="1"/>
  <c r="H4" i="206"/>
  <c r="I4" i="206"/>
  <c r="I14" i="206" s="1"/>
  <c r="J4" i="206"/>
  <c r="J17" i="206" s="1"/>
  <c r="K4" i="206"/>
  <c r="K14" i="206" s="1"/>
  <c r="L4" i="206"/>
  <c r="L14" i="206" s="1"/>
  <c r="M4" i="206"/>
  <c r="M16" i="206" s="1"/>
  <c r="N4" i="206"/>
  <c r="N14" i="206" s="1"/>
  <c r="O4" i="206"/>
  <c r="O14" i="206" s="1"/>
  <c r="P4" i="206"/>
  <c r="Q4" i="206"/>
  <c r="Q14" i="206" s="1"/>
  <c r="R4" i="206"/>
  <c r="R14" i="206" s="1"/>
  <c r="S4" i="206"/>
  <c r="T4" i="206"/>
  <c r="T14" i="206" s="1"/>
  <c r="U4" i="206"/>
  <c r="U14" i="206" s="1"/>
  <c r="V4" i="206"/>
  <c r="V14" i="206" s="1"/>
  <c r="W4" i="206"/>
  <c r="W16" i="206" s="1"/>
  <c r="X4" i="206"/>
  <c r="Y4" i="206"/>
  <c r="Y16" i="206" s="1"/>
  <c r="Z4" i="206"/>
  <c r="Z14" i="206" s="1"/>
  <c r="AA4" i="206"/>
  <c r="AA14" i="206" s="1"/>
  <c r="AB4" i="206"/>
  <c r="AB14" i="206" s="1"/>
  <c r="AC4" i="206"/>
  <c r="AC14" i="206" s="1"/>
  <c r="AD4" i="206"/>
  <c r="AD14" i="206" s="1"/>
  <c r="AE4" i="206"/>
  <c r="AE14" i="206" s="1"/>
  <c r="AF4" i="206"/>
  <c r="AG4" i="206"/>
  <c r="AG17" i="206" s="1"/>
  <c r="B8" i="206"/>
  <c r="B18" i="206" s="1"/>
  <c r="C8" i="206"/>
  <c r="C18" i="206" s="1"/>
  <c r="D8" i="206"/>
  <c r="E8" i="206"/>
  <c r="E18" i="206" s="1"/>
  <c r="F8" i="206"/>
  <c r="F18" i="206" s="1"/>
  <c r="G8" i="206"/>
  <c r="G18" i="206" s="1"/>
  <c r="H8" i="206"/>
  <c r="I8" i="206"/>
  <c r="I20" i="206" s="1"/>
  <c r="J8" i="206"/>
  <c r="J18" i="206" s="1"/>
  <c r="K8" i="206"/>
  <c r="K18" i="206" s="1"/>
  <c r="L8" i="206"/>
  <c r="L18" i="206" s="1"/>
  <c r="M8" i="206"/>
  <c r="N8" i="206"/>
  <c r="N18" i="206" s="1"/>
  <c r="O8" i="206"/>
  <c r="O18" i="206" s="1"/>
  <c r="P8" i="206"/>
  <c r="Q8" i="206"/>
  <c r="Q18" i="206" s="1"/>
  <c r="R8" i="206"/>
  <c r="R18" i="206" s="1"/>
  <c r="S8" i="206"/>
  <c r="S18" i="206" s="1"/>
  <c r="T8" i="206"/>
  <c r="T20" i="206" s="1"/>
  <c r="U8" i="206"/>
  <c r="U20" i="206" s="1"/>
  <c r="V8" i="206"/>
  <c r="V18" i="206" s="1"/>
  <c r="W8" i="206"/>
  <c r="W18" i="206" s="1"/>
  <c r="X8" i="206"/>
  <c r="Y8" i="206"/>
  <c r="Y21" i="206" s="1"/>
  <c r="Z8" i="206"/>
  <c r="Z18" i="206" s="1"/>
  <c r="AA8" i="206"/>
  <c r="AA18" i="206" s="1"/>
  <c r="AB8" i="206"/>
  <c r="AB20" i="206" s="1"/>
  <c r="AC8" i="206"/>
  <c r="AC18" i="206" s="1"/>
  <c r="AD8" i="206"/>
  <c r="AD18" i="206" s="1"/>
  <c r="AE8" i="206"/>
  <c r="AE18" i="206" s="1"/>
  <c r="AF8" i="206"/>
  <c r="AG8" i="206"/>
  <c r="AG18" i="206" s="1"/>
  <c r="B15" i="206"/>
  <c r="C15" i="206"/>
  <c r="D15" i="206"/>
  <c r="E15" i="206"/>
  <c r="F15" i="206"/>
  <c r="G15" i="206"/>
  <c r="H15" i="206"/>
  <c r="I15" i="206"/>
  <c r="J15" i="206"/>
  <c r="K15" i="206"/>
  <c r="L15" i="206"/>
  <c r="M15" i="206"/>
  <c r="N15" i="206"/>
  <c r="O15" i="206"/>
  <c r="P15" i="206"/>
  <c r="Q15" i="206"/>
  <c r="R15" i="206"/>
  <c r="S15" i="206"/>
  <c r="T15" i="206"/>
  <c r="U15" i="206"/>
  <c r="V15" i="206"/>
  <c r="W15" i="206"/>
  <c r="X15" i="206"/>
  <c r="Y15" i="206"/>
  <c r="Z15" i="206"/>
  <c r="AA15" i="206"/>
  <c r="AB15" i="206"/>
  <c r="AC15" i="206"/>
  <c r="AD15" i="206"/>
  <c r="AE15" i="206"/>
  <c r="AF15" i="206"/>
  <c r="AG15" i="206"/>
  <c r="B19" i="206"/>
  <c r="C19" i="206"/>
  <c r="D19" i="206"/>
  <c r="E19" i="206"/>
  <c r="F19" i="206"/>
  <c r="G19" i="206"/>
  <c r="H19" i="206"/>
  <c r="I19" i="206"/>
  <c r="J19" i="206"/>
  <c r="K19" i="206"/>
  <c r="L19" i="206"/>
  <c r="M19" i="206"/>
  <c r="N19" i="206"/>
  <c r="O19" i="206"/>
  <c r="P19" i="206"/>
  <c r="Q19" i="206"/>
  <c r="R19" i="206"/>
  <c r="S19" i="206"/>
  <c r="T19" i="206"/>
  <c r="U19" i="206"/>
  <c r="V19" i="206"/>
  <c r="W19" i="206"/>
  <c r="X19" i="206"/>
  <c r="Y19" i="206"/>
  <c r="Z19" i="206"/>
  <c r="AA19" i="206"/>
  <c r="AB19" i="206"/>
  <c r="AC19" i="206"/>
  <c r="AD19" i="206"/>
  <c r="AE19" i="206"/>
  <c r="AF19" i="206"/>
  <c r="AG19" i="206"/>
  <c r="B24" i="206"/>
  <c r="B36" i="206" s="1"/>
  <c r="C24" i="206"/>
  <c r="C36" i="206" s="1"/>
  <c r="D24" i="206"/>
  <c r="D36" i="206" s="1"/>
  <c r="E24" i="206"/>
  <c r="E37" i="206" s="1"/>
  <c r="F24" i="206"/>
  <c r="F34" i="206" s="1"/>
  <c r="G24" i="206"/>
  <c r="G36" i="206" s="1"/>
  <c r="H24" i="206"/>
  <c r="H36" i="206" s="1"/>
  <c r="I24" i="206"/>
  <c r="I36" i="206" s="1"/>
  <c r="J24" i="206"/>
  <c r="K24" i="206"/>
  <c r="L24" i="206"/>
  <c r="M24" i="206"/>
  <c r="M34" i="206" s="1"/>
  <c r="N24" i="206"/>
  <c r="N34" i="206" s="1"/>
  <c r="O24" i="206"/>
  <c r="O37" i="206" s="1"/>
  <c r="P24" i="206"/>
  <c r="P37" i="206" s="1"/>
  <c r="Q24" i="206"/>
  <c r="R24" i="206"/>
  <c r="R37" i="206" s="1"/>
  <c r="S24" i="206"/>
  <c r="S37" i="206" s="1"/>
  <c r="T24" i="206"/>
  <c r="T37" i="206" s="1"/>
  <c r="U24" i="206"/>
  <c r="U34" i="206" s="1"/>
  <c r="V24" i="206"/>
  <c r="V36" i="206" s="1"/>
  <c r="W24" i="206"/>
  <c r="X24" i="206"/>
  <c r="Y24" i="206"/>
  <c r="Z24" i="206"/>
  <c r="Z36" i="206" s="1"/>
  <c r="AA24" i="206"/>
  <c r="AA36" i="206" s="1"/>
  <c r="AB24" i="206"/>
  <c r="AB36" i="206" s="1"/>
  <c r="AC24" i="206"/>
  <c r="AC36" i="206" s="1"/>
  <c r="AD24" i="206"/>
  <c r="AD36" i="206" s="1"/>
  <c r="AE24" i="206"/>
  <c r="AE36" i="206" s="1"/>
  <c r="AF24" i="206"/>
  <c r="AF36" i="206" s="1"/>
  <c r="AG24" i="206"/>
  <c r="AG36" i="206" s="1"/>
  <c r="B28" i="206"/>
  <c r="B38" i="206" s="1"/>
  <c r="C28" i="206"/>
  <c r="C38" i="206" s="1"/>
  <c r="D28" i="206"/>
  <c r="D38" i="206" s="1"/>
  <c r="E28" i="206"/>
  <c r="E38" i="206" s="1"/>
  <c r="F28" i="206"/>
  <c r="G28" i="206"/>
  <c r="H28" i="206"/>
  <c r="H40" i="206" s="1"/>
  <c r="I28" i="206"/>
  <c r="J28" i="206"/>
  <c r="J40" i="206" s="1"/>
  <c r="K28" i="206"/>
  <c r="K38" i="206" s="1"/>
  <c r="L28" i="206"/>
  <c r="L40" i="206" s="1"/>
  <c r="M28" i="206"/>
  <c r="N28" i="206"/>
  <c r="N40" i="206" s="1"/>
  <c r="O28" i="206"/>
  <c r="O40" i="206" s="1"/>
  <c r="P28" i="206"/>
  <c r="P41" i="206" s="1"/>
  <c r="Q28" i="206"/>
  <c r="Q40" i="206" s="1"/>
  <c r="R28" i="206"/>
  <c r="S28" i="206"/>
  <c r="T28" i="206"/>
  <c r="T40" i="206" s="1"/>
  <c r="U28" i="206"/>
  <c r="U40" i="206" s="1"/>
  <c r="V28" i="206"/>
  <c r="V38" i="206" s="1"/>
  <c r="W28" i="206"/>
  <c r="W38" i="206" s="1"/>
  <c r="X28" i="206"/>
  <c r="X38" i="206" s="1"/>
  <c r="Y28" i="206"/>
  <c r="Y38" i="206" s="1"/>
  <c r="Z28" i="206"/>
  <c r="Z40" i="206" s="1"/>
  <c r="AA28" i="206"/>
  <c r="AA41" i="206" s="1"/>
  <c r="AB28" i="206"/>
  <c r="AB41" i="206" s="1"/>
  <c r="AC28" i="206"/>
  <c r="AC41" i="206" s="1"/>
  <c r="AD28" i="206"/>
  <c r="AE28" i="206"/>
  <c r="AE38" i="206" s="1"/>
  <c r="AF28" i="206"/>
  <c r="AF38" i="206" s="1"/>
  <c r="AG28" i="206"/>
  <c r="AG38" i="206" s="1"/>
  <c r="T34" i="206"/>
  <c r="B35" i="206"/>
  <c r="C35" i="206"/>
  <c r="D35" i="206"/>
  <c r="E35" i="206"/>
  <c r="F35" i="206"/>
  <c r="G35" i="206"/>
  <c r="H35" i="206"/>
  <c r="I35" i="206"/>
  <c r="J35" i="206"/>
  <c r="K35" i="206"/>
  <c r="L35" i="206"/>
  <c r="M35" i="206"/>
  <c r="N35" i="206"/>
  <c r="O35" i="206"/>
  <c r="P35" i="206"/>
  <c r="Q35" i="206"/>
  <c r="R35" i="206"/>
  <c r="S35" i="206"/>
  <c r="T35" i="206"/>
  <c r="U35" i="206"/>
  <c r="V35" i="206"/>
  <c r="W35" i="206"/>
  <c r="X35" i="206"/>
  <c r="Y35" i="206"/>
  <c r="Z35" i="206"/>
  <c r="AA35" i="206"/>
  <c r="AB35" i="206"/>
  <c r="AC35" i="206"/>
  <c r="AD35" i="206"/>
  <c r="AE35" i="206"/>
  <c r="AF35" i="206"/>
  <c r="AG35" i="206"/>
  <c r="W36" i="206"/>
  <c r="AA37" i="206"/>
  <c r="B39" i="206"/>
  <c r="C39" i="206"/>
  <c r="D39" i="206"/>
  <c r="E39" i="206"/>
  <c r="F39" i="206"/>
  <c r="G39" i="206"/>
  <c r="H39" i="206"/>
  <c r="I39" i="206"/>
  <c r="J39" i="206"/>
  <c r="K39" i="206"/>
  <c r="L39" i="206"/>
  <c r="M39" i="206"/>
  <c r="N39" i="206"/>
  <c r="O39" i="206"/>
  <c r="P39" i="206"/>
  <c r="Q39" i="206"/>
  <c r="R39" i="206"/>
  <c r="S39" i="206"/>
  <c r="T39" i="206"/>
  <c r="U39" i="206"/>
  <c r="V39" i="206"/>
  <c r="W39" i="206"/>
  <c r="X39" i="206"/>
  <c r="Y39" i="206"/>
  <c r="Z39" i="206"/>
  <c r="AA39" i="206"/>
  <c r="AB39" i="206"/>
  <c r="AC39" i="206"/>
  <c r="AD39" i="206"/>
  <c r="AE39" i="206"/>
  <c r="AF39" i="206"/>
  <c r="AG39" i="206"/>
  <c r="F40" i="206"/>
  <c r="G40" i="206"/>
  <c r="I40" i="206"/>
  <c r="R40" i="206"/>
  <c r="S40" i="206"/>
  <c r="N41" i="206"/>
  <c r="O41" i="206"/>
  <c r="Y41" i="206"/>
  <c r="B44" i="206"/>
  <c r="C44" i="206"/>
  <c r="D44" i="206"/>
  <c r="E44" i="206"/>
  <c r="F44" i="206"/>
  <c r="G44" i="206"/>
  <c r="H44" i="206"/>
  <c r="I44" i="206"/>
  <c r="J44" i="206"/>
  <c r="K44" i="206"/>
  <c r="L44" i="206"/>
  <c r="M44" i="206"/>
  <c r="N44" i="206"/>
  <c r="O44" i="206"/>
  <c r="P44" i="206"/>
  <c r="Q44" i="206"/>
  <c r="R44" i="206"/>
  <c r="S44" i="206"/>
  <c r="T44" i="206"/>
  <c r="U44" i="206"/>
  <c r="V44" i="206"/>
  <c r="W44" i="206"/>
  <c r="X44" i="206"/>
  <c r="Y44" i="206"/>
  <c r="Z44" i="206"/>
  <c r="AA44" i="206"/>
  <c r="AB44" i="206"/>
  <c r="AC44" i="206"/>
  <c r="AD44" i="206"/>
  <c r="AE44" i="206"/>
  <c r="AF44" i="206"/>
  <c r="AG44" i="206"/>
  <c r="B48" i="206"/>
  <c r="C48" i="206"/>
  <c r="D48" i="206"/>
  <c r="E48" i="206"/>
  <c r="F48" i="206"/>
  <c r="G48" i="206"/>
  <c r="H48" i="206"/>
  <c r="I48" i="206"/>
  <c r="J48" i="206"/>
  <c r="K48" i="206"/>
  <c r="K58" i="206" s="1"/>
  <c r="L48" i="206"/>
  <c r="L58" i="206" s="1"/>
  <c r="M48" i="206"/>
  <c r="N48" i="206"/>
  <c r="O48" i="206"/>
  <c r="P48" i="206"/>
  <c r="P58" i="206" s="1"/>
  <c r="Q48" i="206"/>
  <c r="R48" i="206"/>
  <c r="S48" i="206"/>
  <c r="S58" i="206" s="1"/>
  <c r="T48" i="206"/>
  <c r="U48" i="206"/>
  <c r="V48" i="206"/>
  <c r="W48" i="206"/>
  <c r="X48" i="206"/>
  <c r="Y48" i="206"/>
  <c r="Z48" i="206"/>
  <c r="AA48" i="206"/>
  <c r="AB48" i="206"/>
  <c r="AC48" i="206"/>
  <c r="AD48" i="206"/>
  <c r="AE48" i="206"/>
  <c r="AF48" i="206"/>
  <c r="AG48" i="206"/>
  <c r="B55" i="206"/>
  <c r="C55" i="206"/>
  <c r="D55" i="206"/>
  <c r="E55" i="206"/>
  <c r="F55" i="206"/>
  <c r="G55" i="206"/>
  <c r="H55" i="206"/>
  <c r="I55" i="206"/>
  <c r="J55" i="206"/>
  <c r="K55" i="206"/>
  <c r="L55" i="206"/>
  <c r="M55" i="206"/>
  <c r="N55" i="206"/>
  <c r="O55" i="206"/>
  <c r="P55" i="206"/>
  <c r="Q55" i="206"/>
  <c r="R55" i="206"/>
  <c r="S55" i="206"/>
  <c r="T55" i="206"/>
  <c r="U55" i="206"/>
  <c r="V55" i="206"/>
  <c r="W55" i="206"/>
  <c r="X55" i="206"/>
  <c r="Y55" i="206"/>
  <c r="Z55" i="206"/>
  <c r="AA55" i="206"/>
  <c r="AB55" i="206"/>
  <c r="AC55" i="206"/>
  <c r="AD55" i="206"/>
  <c r="AE55" i="206"/>
  <c r="AF55" i="206"/>
  <c r="AG55" i="206"/>
  <c r="B56" i="206"/>
  <c r="C56" i="206"/>
  <c r="D56" i="206"/>
  <c r="E56" i="206"/>
  <c r="F56" i="206"/>
  <c r="G56" i="206"/>
  <c r="H56" i="206"/>
  <c r="I56" i="206"/>
  <c r="J56" i="206"/>
  <c r="K56" i="206"/>
  <c r="L56" i="206"/>
  <c r="M56" i="206"/>
  <c r="N56" i="206"/>
  <c r="O56" i="206"/>
  <c r="P56" i="206"/>
  <c r="Q56" i="206"/>
  <c r="R56" i="206"/>
  <c r="S56" i="206"/>
  <c r="T56" i="206"/>
  <c r="U56" i="206"/>
  <c r="V56" i="206"/>
  <c r="W56" i="206"/>
  <c r="X56" i="206"/>
  <c r="Y56" i="206"/>
  <c r="Z56" i="206"/>
  <c r="AA56" i="206"/>
  <c r="AB56" i="206"/>
  <c r="AC56" i="206"/>
  <c r="AD56" i="206"/>
  <c r="AE56" i="206"/>
  <c r="AF56" i="206"/>
  <c r="AG56" i="206"/>
  <c r="B57" i="206"/>
  <c r="C57" i="206"/>
  <c r="D57" i="206"/>
  <c r="E57" i="206"/>
  <c r="F57" i="206"/>
  <c r="G57" i="206"/>
  <c r="H57" i="206"/>
  <c r="I57" i="206"/>
  <c r="J57" i="206"/>
  <c r="K57" i="206"/>
  <c r="L57" i="206"/>
  <c r="M57" i="206"/>
  <c r="N57" i="206"/>
  <c r="O57" i="206"/>
  <c r="P57" i="206"/>
  <c r="Q57" i="206"/>
  <c r="R57" i="206"/>
  <c r="S57" i="206"/>
  <c r="T57" i="206"/>
  <c r="U57" i="206"/>
  <c r="V57" i="206"/>
  <c r="W57" i="206"/>
  <c r="X57" i="206"/>
  <c r="Y57" i="206"/>
  <c r="Z57" i="206"/>
  <c r="AA57" i="206"/>
  <c r="AB57" i="206"/>
  <c r="AC57" i="206"/>
  <c r="AD57" i="206"/>
  <c r="AE57" i="206"/>
  <c r="AF57" i="206"/>
  <c r="AG57" i="206"/>
  <c r="B59" i="206"/>
  <c r="C59" i="206"/>
  <c r="D59" i="206"/>
  <c r="E59" i="206"/>
  <c r="F59" i="206"/>
  <c r="G59" i="206"/>
  <c r="H59" i="206"/>
  <c r="I59" i="206"/>
  <c r="J59" i="206"/>
  <c r="K59" i="206"/>
  <c r="L59" i="206"/>
  <c r="M59" i="206"/>
  <c r="N59" i="206"/>
  <c r="O59" i="206"/>
  <c r="P59" i="206"/>
  <c r="Q59" i="206"/>
  <c r="R59" i="206"/>
  <c r="S59" i="206"/>
  <c r="T59" i="206"/>
  <c r="U59" i="206"/>
  <c r="V59" i="206"/>
  <c r="W59" i="206"/>
  <c r="X59" i="206"/>
  <c r="Y59" i="206"/>
  <c r="Z59" i="206"/>
  <c r="AA59" i="206"/>
  <c r="AB59" i="206"/>
  <c r="AC59" i="206"/>
  <c r="AD59" i="206"/>
  <c r="AE59" i="206"/>
  <c r="AF59" i="206"/>
  <c r="AG59" i="206"/>
  <c r="B60" i="206"/>
  <c r="C60" i="206"/>
  <c r="D60" i="206"/>
  <c r="E60" i="206"/>
  <c r="F60" i="206"/>
  <c r="G60" i="206"/>
  <c r="H60" i="206"/>
  <c r="I60" i="206"/>
  <c r="J60" i="206"/>
  <c r="K60" i="206"/>
  <c r="L60" i="206"/>
  <c r="M60" i="206"/>
  <c r="N60" i="206"/>
  <c r="O60" i="206"/>
  <c r="P60" i="206"/>
  <c r="Q60" i="206"/>
  <c r="R60" i="206"/>
  <c r="S60" i="206"/>
  <c r="T60" i="206"/>
  <c r="U60" i="206"/>
  <c r="V60" i="206"/>
  <c r="W60" i="206"/>
  <c r="X60" i="206"/>
  <c r="Y60" i="206"/>
  <c r="Z60" i="206"/>
  <c r="AA60" i="206"/>
  <c r="AB60" i="206"/>
  <c r="AC60" i="206"/>
  <c r="AD60" i="206"/>
  <c r="AE60" i="206"/>
  <c r="AF60" i="206"/>
  <c r="AG60" i="206"/>
  <c r="B61" i="206"/>
  <c r="C61" i="206"/>
  <c r="D61" i="206"/>
  <c r="E61" i="206"/>
  <c r="F61" i="206"/>
  <c r="G61" i="206"/>
  <c r="H61" i="206"/>
  <c r="I61" i="206"/>
  <c r="J61" i="206"/>
  <c r="K61" i="206"/>
  <c r="L61" i="206"/>
  <c r="M61" i="206"/>
  <c r="N61" i="206"/>
  <c r="O61" i="206"/>
  <c r="P61" i="206"/>
  <c r="Q61" i="206"/>
  <c r="R61" i="206"/>
  <c r="S61" i="206"/>
  <c r="T61" i="206"/>
  <c r="U61" i="206"/>
  <c r="V61" i="206"/>
  <c r="W61" i="206"/>
  <c r="X61" i="206"/>
  <c r="Y61" i="206"/>
  <c r="Z61" i="206"/>
  <c r="AA61" i="206"/>
  <c r="AB61" i="206"/>
  <c r="AC61" i="206"/>
  <c r="AD61" i="206"/>
  <c r="AE61" i="206"/>
  <c r="AF61" i="206"/>
  <c r="AG61" i="206"/>
  <c r="B65" i="206"/>
  <c r="C65" i="206"/>
  <c r="D65" i="206"/>
  <c r="E65" i="206"/>
  <c r="F65" i="206"/>
  <c r="G65" i="206"/>
  <c r="H65" i="206"/>
  <c r="I65" i="206"/>
  <c r="J65" i="206"/>
  <c r="K65" i="206"/>
  <c r="L65" i="206"/>
  <c r="M65" i="206"/>
  <c r="N65" i="206"/>
  <c r="O65" i="206"/>
  <c r="P65" i="206"/>
  <c r="Q65" i="206"/>
  <c r="R65" i="206"/>
  <c r="S65" i="206"/>
  <c r="T65" i="206"/>
  <c r="U65" i="206"/>
  <c r="V65" i="206"/>
  <c r="W65" i="206"/>
  <c r="X65" i="206"/>
  <c r="Y65" i="206"/>
  <c r="Z65" i="206"/>
  <c r="AA65" i="206"/>
  <c r="AB65" i="206"/>
  <c r="AC65" i="206"/>
  <c r="AD65" i="206"/>
  <c r="AE65" i="206"/>
  <c r="AF65" i="206"/>
  <c r="AG65" i="206"/>
  <c r="B66" i="206"/>
  <c r="C66" i="206"/>
  <c r="D66" i="206"/>
  <c r="E66" i="206"/>
  <c r="F66" i="206"/>
  <c r="G66" i="206"/>
  <c r="H66" i="206"/>
  <c r="I66" i="206"/>
  <c r="J66" i="206"/>
  <c r="K66" i="206"/>
  <c r="L66" i="206"/>
  <c r="M66" i="206"/>
  <c r="N66" i="206"/>
  <c r="O66" i="206"/>
  <c r="P66" i="206"/>
  <c r="Q66" i="206"/>
  <c r="R66" i="206"/>
  <c r="S66" i="206"/>
  <c r="T66" i="206"/>
  <c r="U66" i="206"/>
  <c r="V66" i="206"/>
  <c r="W66" i="206"/>
  <c r="X66" i="206"/>
  <c r="Y66" i="206"/>
  <c r="Z66" i="206"/>
  <c r="AA66" i="206"/>
  <c r="AB66" i="206"/>
  <c r="AC66" i="206"/>
  <c r="AD66" i="206"/>
  <c r="AE66" i="206"/>
  <c r="AF66" i="206"/>
  <c r="AG66" i="206"/>
  <c r="B67" i="206"/>
  <c r="C67" i="206"/>
  <c r="D67" i="206"/>
  <c r="E67" i="206"/>
  <c r="F67" i="206"/>
  <c r="G67" i="206"/>
  <c r="H67" i="206"/>
  <c r="I67" i="206"/>
  <c r="J67" i="206"/>
  <c r="K67" i="206"/>
  <c r="L67" i="206"/>
  <c r="M67" i="206"/>
  <c r="N67" i="206"/>
  <c r="O67" i="206"/>
  <c r="P67" i="206"/>
  <c r="Q67" i="206"/>
  <c r="R67" i="206"/>
  <c r="S67" i="206"/>
  <c r="T67" i="206"/>
  <c r="U67" i="206"/>
  <c r="V67" i="206"/>
  <c r="W67" i="206"/>
  <c r="X67" i="206"/>
  <c r="Y67" i="206"/>
  <c r="Z67" i="206"/>
  <c r="AA67" i="206"/>
  <c r="AB67" i="206"/>
  <c r="AC67" i="206"/>
  <c r="AD67" i="206"/>
  <c r="AE67" i="206"/>
  <c r="AF67" i="206"/>
  <c r="AG67" i="206"/>
  <c r="B69" i="206"/>
  <c r="C69" i="206"/>
  <c r="D69" i="206"/>
  <c r="E69" i="206"/>
  <c r="F69" i="206"/>
  <c r="G69" i="206"/>
  <c r="H69" i="206"/>
  <c r="I69" i="206"/>
  <c r="J69" i="206"/>
  <c r="K69" i="206"/>
  <c r="L69" i="206"/>
  <c r="M69" i="206"/>
  <c r="N69" i="206"/>
  <c r="O69" i="206"/>
  <c r="P69" i="206"/>
  <c r="Q69" i="206"/>
  <c r="R69" i="206"/>
  <c r="S69" i="206"/>
  <c r="T69" i="206"/>
  <c r="U69" i="206"/>
  <c r="V69" i="206"/>
  <c r="W69" i="206"/>
  <c r="X69" i="206"/>
  <c r="Y69" i="206"/>
  <c r="Z69" i="206"/>
  <c r="AA69" i="206"/>
  <c r="AB69" i="206"/>
  <c r="AC69" i="206"/>
  <c r="AD69" i="206"/>
  <c r="AE69" i="206"/>
  <c r="AF69" i="206"/>
  <c r="AG69" i="206"/>
  <c r="B70" i="206"/>
  <c r="C70" i="206"/>
  <c r="D70" i="206"/>
  <c r="E70" i="206"/>
  <c r="F70" i="206"/>
  <c r="G70" i="206"/>
  <c r="H70" i="206"/>
  <c r="I70" i="206"/>
  <c r="J70" i="206"/>
  <c r="K70" i="206"/>
  <c r="L70" i="206"/>
  <c r="M70" i="206"/>
  <c r="N70" i="206"/>
  <c r="O70" i="206"/>
  <c r="P70" i="206"/>
  <c r="Q70" i="206"/>
  <c r="R70" i="206"/>
  <c r="S70" i="206"/>
  <c r="T70" i="206"/>
  <c r="U70" i="206"/>
  <c r="V70" i="206"/>
  <c r="W70" i="206"/>
  <c r="X70" i="206"/>
  <c r="Y70" i="206"/>
  <c r="Z70" i="206"/>
  <c r="AA70" i="206"/>
  <c r="AB70" i="206"/>
  <c r="AC70" i="206"/>
  <c r="AD70" i="206"/>
  <c r="AE70" i="206"/>
  <c r="AF70" i="206"/>
  <c r="AG70" i="206"/>
  <c r="B71" i="206"/>
  <c r="C71" i="206"/>
  <c r="D71" i="206"/>
  <c r="E71" i="206"/>
  <c r="F71" i="206"/>
  <c r="G71" i="206"/>
  <c r="H71" i="206"/>
  <c r="I71" i="206"/>
  <c r="J71" i="206"/>
  <c r="K71" i="206"/>
  <c r="L71" i="206"/>
  <c r="M71" i="206"/>
  <c r="N71" i="206"/>
  <c r="O71" i="206"/>
  <c r="P71" i="206"/>
  <c r="Q71" i="206"/>
  <c r="R71" i="206"/>
  <c r="S71" i="206"/>
  <c r="T71" i="206"/>
  <c r="U71" i="206"/>
  <c r="V71" i="206"/>
  <c r="W71" i="206"/>
  <c r="X71" i="206"/>
  <c r="Y71" i="206"/>
  <c r="Z71" i="206"/>
  <c r="AA71" i="206"/>
  <c r="AB71" i="206"/>
  <c r="AC71" i="206"/>
  <c r="AD71" i="206"/>
  <c r="AE71" i="206"/>
  <c r="AF71" i="206"/>
  <c r="AG71" i="206"/>
  <c r="B74" i="206"/>
  <c r="B84" i="206" s="1"/>
  <c r="C74" i="206"/>
  <c r="D74" i="206"/>
  <c r="E74" i="206"/>
  <c r="F74" i="206"/>
  <c r="G74" i="206"/>
  <c r="H74" i="206"/>
  <c r="H84" i="206" s="1"/>
  <c r="I74" i="206"/>
  <c r="J74" i="206"/>
  <c r="K74" i="206"/>
  <c r="L74" i="206"/>
  <c r="M74" i="206"/>
  <c r="N74" i="206"/>
  <c r="O74" i="206"/>
  <c r="P74" i="206"/>
  <c r="Q74" i="206"/>
  <c r="R74" i="206"/>
  <c r="S74" i="206"/>
  <c r="T74" i="206"/>
  <c r="U74" i="206"/>
  <c r="V74" i="206"/>
  <c r="W74" i="206"/>
  <c r="X74" i="206"/>
  <c r="Y74" i="206"/>
  <c r="Z74" i="206"/>
  <c r="AA74" i="206"/>
  <c r="AB74" i="206"/>
  <c r="AC74" i="206"/>
  <c r="AD74" i="206"/>
  <c r="AE74" i="206"/>
  <c r="AF74" i="206"/>
  <c r="AF84" i="206" s="1"/>
  <c r="AG74" i="206"/>
  <c r="B78" i="206"/>
  <c r="C78" i="206"/>
  <c r="D78" i="206"/>
  <c r="E78" i="206"/>
  <c r="F78" i="206"/>
  <c r="G78" i="206"/>
  <c r="H78" i="206"/>
  <c r="I78" i="206"/>
  <c r="J78" i="206"/>
  <c r="K78" i="206"/>
  <c r="L78" i="206"/>
  <c r="M78" i="206"/>
  <c r="N78" i="206"/>
  <c r="O78" i="206"/>
  <c r="P78" i="206"/>
  <c r="Q78" i="206"/>
  <c r="R78" i="206"/>
  <c r="S78" i="206"/>
  <c r="T78" i="206"/>
  <c r="U78" i="206"/>
  <c r="V78" i="206"/>
  <c r="W78" i="206"/>
  <c r="X78" i="206"/>
  <c r="Y78" i="206"/>
  <c r="Z78" i="206"/>
  <c r="AA78" i="206"/>
  <c r="AB78" i="206"/>
  <c r="AC78" i="206"/>
  <c r="AD78" i="206"/>
  <c r="AE78" i="206"/>
  <c r="AF78" i="206"/>
  <c r="AF88" i="206" s="1"/>
  <c r="AG78" i="206"/>
  <c r="B85" i="206"/>
  <c r="B282" i="206" s="1"/>
  <c r="C85" i="206"/>
  <c r="C282" i="206" s="1"/>
  <c r="D85" i="206"/>
  <c r="D282" i="206" s="1"/>
  <c r="E85" i="206"/>
  <c r="E282" i="206" s="1"/>
  <c r="F85" i="206"/>
  <c r="F282" i="206" s="1"/>
  <c r="G85" i="206"/>
  <c r="G282" i="206" s="1"/>
  <c r="H85" i="206"/>
  <c r="H282" i="206" s="1"/>
  <c r="I85" i="206"/>
  <c r="I282" i="206" s="1"/>
  <c r="J85" i="206"/>
  <c r="K85" i="206"/>
  <c r="L85" i="206"/>
  <c r="M85" i="206"/>
  <c r="M282" i="206" s="1"/>
  <c r="N85" i="206"/>
  <c r="O85" i="206"/>
  <c r="O282" i="206" s="1"/>
  <c r="P85" i="206"/>
  <c r="P282" i="206" s="1"/>
  <c r="Q85" i="206"/>
  <c r="Q282" i="206" s="1"/>
  <c r="R85" i="206"/>
  <c r="R282" i="206" s="1"/>
  <c r="S85" i="206"/>
  <c r="S282" i="206" s="1"/>
  <c r="T85" i="206"/>
  <c r="T282" i="206" s="1"/>
  <c r="U85" i="206"/>
  <c r="U282" i="206" s="1"/>
  <c r="V85" i="206"/>
  <c r="V282" i="206" s="1"/>
  <c r="W85" i="206"/>
  <c r="W282" i="206" s="1"/>
  <c r="X85" i="206"/>
  <c r="X282" i="206" s="1"/>
  <c r="Y85" i="206"/>
  <c r="Y282" i="206" s="1"/>
  <c r="Z85" i="206"/>
  <c r="Z282" i="206" s="1"/>
  <c r="AA85" i="206"/>
  <c r="AB85" i="206"/>
  <c r="AB282" i="206" s="1"/>
  <c r="AC85" i="206"/>
  <c r="AC282" i="206" s="1"/>
  <c r="AD85" i="206"/>
  <c r="AD282" i="206" s="1"/>
  <c r="AE85" i="206"/>
  <c r="AE282" i="206" s="1"/>
  <c r="AF85" i="206"/>
  <c r="AF282" i="206" s="1"/>
  <c r="AG85" i="206"/>
  <c r="B86" i="206"/>
  <c r="C86" i="206"/>
  <c r="D86" i="206"/>
  <c r="E86" i="206"/>
  <c r="F86" i="206"/>
  <c r="G86" i="206"/>
  <c r="H86" i="206"/>
  <c r="I86" i="206"/>
  <c r="J86" i="206"/>
  <c r="K86" i="206"/>
  <c r="L86" i="206"/>
  <c r="M86" i="206"/>
  <c r="N86" i="206"/>
  <c r="O86" i="206"/>
  <c r="P86" i="206"/>
  <c r="Q86" i="206"/>
  <c r="R86" i="206"/>
  <c r="S86" i="206"/>
  <c r="T86" i="206"/>
  <c r="U86" i="206"/>
  <c r="V86" i="206"/>
  <c r="W86" i="206"/>
  <c r="X86" i="206"/>
  <c r="Y86" i="206"/>
  <c r="Z86" i="206"/>
  <c r="AA86" i="206"/>
  <c r="AB86" i="206"/>
  <c r="AC86" i="206"/>
  <c r="AD86" i="206"/>
  <c r="AE86" i="206"/>
  <c r="AF86" i="206"/>
  <c r="AG86" i="206"/>
  <c r="B87" i="206"/>
  <c r="C87" i="206"/>
  <c r="D87" i="206"/>
  <c r="E87" i="206"/>
  <c r="F87" i="206"/>
  <c r="G87" i="206"/>
  <c r="H87" i="206"/>
  <c r="I87" i="206"/>
  <c r="J87" i="206"/>
  <c r="K87" i="206"/>
  <c r="L87" i="206"/>
  <c r="M87" i="206"/>
  <c r="N87" i="206"/>
  <c r="O87" i="206"/>
  <c r="P87" i="206"/>
  <c r="Q87" i="206"/>
  <c r="R87" i="206"/>
  <c r="S87" i="206"/>
  <c r="T87" i="206"/>
  <c r="U87" i="206"/>
  <c r="V87" i="206"/>
  <c r="W87" i="206"/>
  <c r="X87" i="206"/>
  <c r="Y87" i="206"/>
  <c r="Z87" i="206"/>
  <c r="AA87" i="206"/>
  <c r="AB87" i="206"/>
  <c r="AC87" i="206"/>
  <c r="AD87" i="206"/>
  <c r="AE87" i="206"/>
  <c r="AF87" i="206"/>
  <c r="AG87" i="206"/>
  <c r="B89" i="206"/>
  <c r="C89" i="206"/>
  <c r="D89" i="206"/>
  <c r="E89" i="206"/>
  <c r="F89" i="206"/>
  <c r="G89" i="206"/>
  <c r="H89" i="206"/>
  <c r="I89" i="206"/>
  <c r="J89" i="206"/>
  <c r="K89" i="206"/>
  <c r="L89" i="206"/>
  <c r="M89" i="206"/>
  <c r="N89" i="206"/>
  <c r="O89" i="206"/>
  <c r="P89" i="206"/>
  <c r="Q89" i="206"/>
  <c r="R89" i="206"/>
  <c r="S89" i="206"/>
  <c r="T89" i="206"/>
  <c r="U89" i="206"/>
  <c r="V89" i="206"/>
  <c r="W89" i="206"/>
  <c r="X89" i="206"/>
  <c r="Y89" i="206"/>
  <c r="Z89" i="206"/>
  <c r="AA89" i="206"/>
  <c r="AB89" i="206"/>
  <c r="AC89" i="206"/>
  <c r="AD89" i="206"/>
  <c r="AE89" i="206"/>
  <c r="AF89" i="206"/>
  <c r="AG89" i="206"/>
  <c r="B90" i="206"/>
  <c r="C90" i="206"/>
  <c r="D90" i="206"/>
  <c r="E90" i="206"/>
  <c r="F90" i="206"/>
  <c r="G90" i="206"/>
  <c r="H90" i="206"/>
  <c r="I90" i="206"/>
  <c r="J90" i="206"/>
  <c r="K90" i="206"/>
  <c r="L90" i="206"/>
  <c r="M90" i="206"/>
  <c r="N90" i="206"/>
  <c r="O90" i="206"/>
  <c r="P90" i="206"/>
  <c r="Q90" i="206"/>
  <c r="R90" i="206"/>
  <c r="S90" i="206"/>
  <c r="T90" i="206"/>
  <c r="U90" i="206"/>
  <c r="V90" i="206"/>
  <c r="W90" i="206"/>
  <c r="X90" i="206"/>
  <c r="Y90" i="206"/>
  <c r="Z90" i="206"/>
  <c r="AA90" i="206"/>
  <c r="AB90" i="206"/>
  <c r="AC90" i="206"/>
  <c r="AD90" i="206"/>
  <c r="AE90" i="206"/>
  <c r="AF90" i="206"/>
  <c r="AG90" i="206"/>
  <c r="B91" i="206"/>
  <c r="C91" i="206"/>
  <c r="D91" i="206"/>
  <c r="E91" i="206"/>
  <c r="F91" i="206"/>
  <c r="G91" i="206"/>
  <c r="H91" i="206"/>
  <c r="I91" i="206"/>
  <c r="J91" i="206"/>
  <c r="K91" i="206"/>
  <c r="L91" i="206"/>
  <c r="M91" i="206"/>
  <c r="N91" i="206"/>
  <c r="O91" i="206"/>
  <c r="P91" i="206"/>
  <c r="Q91" i="206"/>
  <c r="R91" i="206"/>
  <c r="S91" i="206"/>
  <c r="T91" i="206"/>
  <c r="U91" i="206"/>
  <c r="V91" i="206"/>
  <c r="W91" i="206"/>
  <c r="X91" i="206"/>
  <c r="Y91" i="206"/>
  <c r="Z91" i="206"/>
  <c r="AA91" i="206"/>
  <c r="AB91" i="206"/>
  <c r="AC91" i="206"/>
  <c r="AD91" i="206"/>
  <c r="AE91" i="206"/>
  <c r="AF91" i="206"/>
  <c r="AG91" i="206"/>
  <c r="B94" i="206"/>
  <c r="C94" i="206"/>
  <c r="D94" i="206"/>
  <c r="E94" i="206"/>
  <c r="F94" i="206"/>
  <c r="G94" i="206"/>
  <c r="H94" i="206"/>
  <c r="H114" i="206" s="1"/>
  <c r="I94" i="206"/>
  <c r="J94" i="206"/>
  <c r="K94" i="206"/>
  <c r="L94" i="206"/>
  <c r="M94" i="206"/>
  <c r="N94" i="206"/>
  <c r="O94" i="206"/>
  <c r="P94" i="206"/>
  <c r="Q94" i="206"/>
  <c r="R94" i="206"/>
  <c r="S94" i="206"/>
  <c r="T94" i="206"/>
  <c r="U94" i="206"/>
  <c r="V94" i="206"/>
  <c r="W94" i="206"/>
  <c r="X94" i="206"/>
  <c r="Y94" i="206"/>
  <c r="Z94" i="206"/>
  <c r="AA94" i="206"/>
  <c r="AB94" i="206"/>
  <c r="AC94" i="206"/>
  <c r="AD94" i="206"/>
  <c r="AE94" i="206"/>
  <c r="AF94" i="206"/>
  <c r="AG94" i="206"/>
  <c r="B98" i="206"/>
  <c r="C98" i="206"/>
  <c r="D98" i="206"/>
  <c r="D118" i="206" s="1"/>
  <c r="E98" i="206"/>
  <c r="F98" i="206"/>
  <c r="G98" i="206"/>
  <c r="H98" i="206"/>
  <c r="I98" i="206"/>
  <c r="J98" i="206"/>
  <c r="K98" i="206"/>
  <c r="L98" i="206"/>
  <c r="M98" i="206"/>
  <c r="N98" i="206"/>
  <c r="N118" i="206" s="1"/>
  <c r="O98" i="206"/>
  <c r="P98" i="206"/>
  <c r="Q98" i="206"/>
  <c r="Q118" i="206" s="1"/>
  <c r="R98" i="206"/>
  <c r="S98" i="206"/>
  <c r="T98" i="206"/>
  <c r="U98" i="206"/>
  <c r="V98" i="206"/>
  <c r="W98" i="206"/>
  <c r="X98" i="206"/>
  <c r="Y98" i="206"/>
  <c r="Z98" i="206"/>
  <c r="AA98" i="206"/>
  <c r="AB98" i="206"/>
  <c r="AC98" i="206"/>
  <c r="AD98" i="206"/>
  <c r="AE98" i="206"/>
  <c r="AF98" i="206"/>
  <c r="AF118" i="206" s="1"/>
  <c r="AG98" i="206"/>
  <c r="B104" i="206"/>
  <c r="C104" i="206"/>
  <c r="D104" i="206"/>
  <c r="E104" i="206"/>
  <c r="F104" i="206"/>
  <c r="G104" i="206"/>
  <c r="H104" i="206"/>
  <c r="I104" i="206"/>
  <c r="J104" i="206"/>
  <c r="K104" i="206"/>
  <c r="L104" i="206"/>
  <c r="M104" i="206"/>
  <c r="N104" i="206"/>
  <c r="O104" i="206"/>
  <c r="P104" i="206"/>
  <c r="Q104" i="206"/>
  <c r="R104" i="206"/>
  <c r="S104" i="206"/>
  <c r="T104" i="206"/>
  <c r="U104" i="206"/>
  <c r="V104" i="206"/>
  <c r="W104" i="206"/>
  <c r="X104" i="206"/>
  <c r="Y104" i="206"/>
  <c r="Z104" i="206"/>
  <c r="AA104" i="206"/>
  <c r="AB104" i="206"/>
  <c r="AC104" i="206"/>
  <c r="AD104" i="206"/>
  <c r="AE104" i="206"/>
  <c r="AF104" i="206"/>
  <c r="AG104" i="206"/>
  <c r="B108" i="206"/>
  <c r="C108" i="206"/>
  <c r="D108" i="206"/>
  <c r="E108" i="206"/>
  <c r="F108" i="206"/>
  <c r="G108" i="206"/>
  <c r="H108" i="206"/>
  <c r="I108" i="206"/>
  <c r="J108" i="206"/>
  <c r="K108" i="206"/>
  <c r="L108" i="206"/>
  <c r="M108" i="206"/>
  <c r="N108" i="206"/>
  <c r="O108" i="206"/>
  <c r="P108" i="206"/>
  <c r="Q108" i="206"/>
  <c r="R108" i="206"/>
  <c r="S108" i="206"/>
  <c r="T108" i="206"/>
  <c r="U108" i="206"/>
  <c r="V108" i="206"/>
  <c r="W108" i="206"/>
  <c r="X108" i="206"/>
  <c r="Y108" i="206"/>
  <c r="Z108" i="206"/>
  <c r="AA108" i="206"/>
  <c r="AB108" i="206"/>
  <c r="AC108" i="206"/>
  <c r="AD108" i="206"/>
  <c r="AE108" i="206"/>
  <c r="AF108" i="206"/>
  <c r="AG108" i="206"/>
  <c r="B115" i="206"/>
  <c r="C115" i="206"/>
  <c r="D115" i="206"/>
  <c r="E115" i="206"/>
  <c r="F115" i="206"/>
  <c r="G115" i="206"/>
  <c r="H115" i="206"/>
  <c r="I115" i="206"/>
  <c r="J115" i="206"/>
  <c r="K115" i="206"/>
  <c r="L115" i="206"/>
  <c r="M115" i="206"/>
  <c r="N115" i="206"/>
  <c r="O115" i="206"/>
  <c r="P115" i="206"/>
  <c r="Q115" i="206"/>
  <c r="R115" i="206"/>
  <c r="S115" i="206"/>
  <c r="T115" i="206"/>
  <c r="U115" i="206"/>
  <c r="V115" i="206"/>
  <c r="W115" i="206"/>
  <c r="X115" i="206"/>
  <c r="Y115" i="206"/>
  <c r="Z115" i="206"/>
  <c r="AA115" i="206"/>
  <c r="AB115" i="206"/>
  <c r="AC115" i="206"/>
  <c r="AD115" i="206"/>
  <c r="AE115" i="206"/>
  <c r="AF115" i="206"/>
  <c r="AG115" i="206"/>
  <c r="B116" i="206"/>
  <c r="C116" i="206"/>
  <c r="D116" i="206"/>
  <c r="E116" i="206"/>
  <c r="F116" i="206"/>
  <c r="G116" i="206"/>
  <c r="H116" i="206"/>
  <c r="I116" i="206"/>
  <c r="J116" i="206"/>
  <c r="K116" i="206"/>
  <c r="L116" i="206"/>
  <c r="M116" i="206"/>
  <c r="N116" i="206"/>
  <c r="O116" i="206"/>
  <c r="P116" i="206"/>
  <c r="Q116" i="206"/>
  <c r="R116" i="206"/>
  <c r="S116" i="206"/>
  <c r="T116" i="206"/>
  <c r="U116" i="206"/>
  <c r="V116" i="206"/>
  <c r="W116" i="206"/>
  <c r="X116" i="206"/>
  <c r="Y116" i="206"/>
  <c r="Z116" i="206"/>
  <c r="AA116" i="206"/>
  <c r="AB116" i="206"/>
  <c r="AC116" i="206"/>
  <c r="AD116" i="206"/>
  <c r="AE116" i="206"/>
  <c r="AF116" i="206"/>
  <c r="AG116" i="206"/>
  <c r="B117" i="206"/>
  <c r="C117" i="206"/>
  <c r="D117" i="206"/>
  <c r="E117" i="206"/>
  <c r="F117" i="206"/>
  <c r="G117" i="206"/>
  <c r="H117" i="206"/>
  <c r="I117" i="206"/>
  <c r="J117" i="206"/>
  <c r="K117" i="206"/>
  <c r="L117" i="206"/>
  <c r="M117" i="206"/>
  <c r="N117" i="206"/>
  <c r="O117" i="206"/>
  <c r="P117" i="206"/>
  <c r="Q117" i="206"/>
  <c r="R117" i="206"/>
  <c r="S117" i="206"/>
  <c r="T117" i="206"/>
  <c r="U117" i="206"/>
  <c r="V117" i="206"/>
  <c r="W117" i="206"/>
  <c r="X117" i="206"/>
  <c r="Y117" i="206"/>
  <c r="Z117" i="206"/>
  <c r="AA117" i="206"/>
  <c r="AB117" i="206"/>
  <c r="AC117" i="206"/>
  <c r="AD117" i="206"/>
  <c r="AE117" i="206"/>
  <c r="AF117" i="206"/>
  <c r="AG117" i="206"/>
  <c r="B119" i="206"/>
  <c r="C119" i="206"/>
  <c r="D119" i="206"/>
  <c r="E119" i="206"/>
  <c r="F119" i="206"/>
  <c r="G119" i="206"/>
  <c r="H119" i="206"/>
  <c r="I119" i="206"/>
  <c r="J119" i="206"/>
  <c r="K119" i="206"/>
  <c r="L119" i="206"/>
  <c r="M119" i="206"/>
  <c r="N119" i="206"/>
  <c r="O119" i="206"/>
  <c r="P119" i="206"/>
  <c r="Q119" i="206"/>
  <c r="R119" i="206"/>
  <c r="S119" i="206"/>
  <c r="T119" i="206"/>
  <c r="U119" i="206"/>
  <c r="V119" i="206"/>
  <c r="W119" i="206"/>
  <c r="X119" i="206"/>
  <c r="Y119" i="206"/>
  <c r="Z119" i="206"/>
  <c r="AA119" i="206"/>
  <c r="AB119" i="206"/>
  <c r="AC119" i="206"/>
  <c r="AD119" i="206"/>
  <c r="AE119" i="206"/>
  <c r="AF119" i="206"/>
  <c r="AG119" i="206"/>
  <c r="B120" i="206"/>
  <c r="C120" i="206"/>
  <c r="D120" i="206"/>
  <c r="E120" i="206"/>
  <c r="F120" i="206"/>
  <c r="G120" i="206"/>
  <c r="H120" i="206"/>
  <c r="I120" i="206"/>
  <c r="J120" i="206"/>
  <c r="K120" i="206"/>
  <c r="L120" i="206"/>
  <c r="M120" i="206"/>
  <c r="N120" i="206"/>
  <c r="O120" i="206"/>
  <c r="P120" i="206"/>
  <c r="Q120" i="206"/>
  <c r="R120" i="206"/>
  <c r="S120" i="206"/>
  <c r="T120" i="206"/>
  <c r="U120" i="206"/>
  <c r="V120" i="206"/>
  <c r="W120" i="206"/>
  <c r="X120" i="206"/>
  <c r="Y120" i="206"/>
  <c r="Z120" i="206"/>
  <c r="AA120" i="206"/>
  <c r="AB120" i="206"/>
  <c r="AC120" i="206"/>
  <c r="AD120" i="206"/>
  <c r="AE120" i="206"/>
  <c r="AF120" i="206"/>
  <c r="AG120" i="206"/>
  <c r="B121" i="206"/>
  <c r="C121" i="206"/>
  <c r="D121" i="206"/>
  <c r="E121" i="206"/>
  <c r="F121" i="206"/>
  <c r="G121" i="206"/>
  <c r="H121" i="206"/>
  <c r="I121" i="206"/>
  <c r="J121" i="206"/>
  <c r="K121" i="206"/>
  <c r="L121" i="206"/>
  <c r="M121" i="206"/>
  <c r="N121" i="206"/>
  <c r="O121" i="206"/>
  <c r="P121" i="206"/>
  <c r="Q121" i="206"/>
  <c r="R121" i="206"/>
  <c r="S121" i="206"/>
  <c r="T121" i="206"/>
  <c r="U121" i="206"/>
  <c r="V121" i="206"/>
  <c r="W121" i="206"/>
  <c r="X121" i="206"/>
  <c r="Y121" i="206"/>
  <c r="Z121" i="206"/>
  <c r="AA121" i="206"/>
  <c r="AB121" i="206"/>
  <c r="AC121" i="206"/>
  <c r="AD121" i="206"/>
  <c r="AE121" i="206"/>
  <c r="AF121" i="206"/>
  <c r="AG121" i="206"/>
  <c r="B124" i="206"/>
  <c r="C124" i="206"/>
  <c r="D124" i="206"/>
  <c r="E124" i="206"/>
  <c r="F124" i="206"/>
  <c r="G124" i="206"/>
  <c r="H124" i="206"/>
  <c r="I124" i="206"/>
  <c r="J124" i="206"/>
  <c r="K124" i="206"/>
  <c r="L124" i="206"/>
  <c r="M124" i="206"/>
  <c r="N124" i="206"/>
  <c r="O124" i="206"/>
  <c r="P124" i="206"/>
  <c r="Q124" i="206"/>
  <c r="R124" i="206"/>
  <c r="S124" i="206"/>
  <c r="T124" i="206"/>
  <c r="U124" i="206"/>
  <c r="V124" i="206"/>
  <c r="W124" i="206"/>
  <c r="X124" i="206"/>
  <c r="Y124" i="206"/>
  <c r="Z124" i="206"/>
  <c r="AA124" i="206"/>
  <c r="AB124" i="206"/>
  <c r="AC124" i="206"/>
  <c r="AD124" i="206"/>
  <c r="AE124" i="206"/>
  <c r="AF124" i="206"/>
  <c r="AG124" i="206"/>
  <c r="B125" i="206"/>
  <c r="C125" i="206"/>
  <c r="D125" i="206"/>
  <c r="E125" i="206"/>
  <c r="F125" i="206"/>
  <c r="G125" i="206"/>
  <c r="H125" i="206"/>
  <c r="I125" i="206"/>
  <c r="J125" i="206"/>
  <c r="K125" i="206"/>
  <c r="L125" i="206"/>
  <c r="M125" i="206"/>
  <c r="N125" i="206"/>
  <c r="O125" i="206"/>
  <c r="P125" i="206"/>
  <c r="Q125" i="206"/>
  <c r="R125" i="206"/>
  <c r="S125" i="206"/>
  <c r="T125" i="206"/>
  <c r="U125" i="206"/>
  <c r="V125" i="206"/>
  <c r="W125" i="206"/>
  <c r="X125" i="206"/>
  <c r="Y125" i="206"/>
  <c r="Z125" i="206"/>
  <c r="AA125" i="206"/>
  <c r="AB125" i="206"/>
  <c r="AC125" i="206"/>
  <c r="AD125" i="206"/>
  <c r="AE125" i="206"/>
  <c r="AF125" i="206"/>
  <c r="AG125" i="206"/>
  <c r="B126" i="206"/>
  <c r="B136" i="206" s="1"/>
  <c r="B187" i="206" s="1"/>
  <c r="C126" i="206"/>
  <c r="C157" i="206" s="1"/>
  <c r="D126" i="206"/>
  <c r="D157" i="206" s="1"/>
  <c r="E126" i="206"/>
  <c r="F126" i="206"/>
  <c r="G126" i="206"/>
  <c r="H126" i="206"/>
  <c r="I126" i="206"/>
  <c r="J126" i="206"/>
  <c r="K126" i="206"/>
  <c r="L126" i="206"/>
  <c r="M126" i="206"/>
  <c r="N126" i="206"/>
  <c r="O126" i="206"/>
  <c r="P126" i="206"/>
  <c r="Q126" i="206"/>
  <c r="R126" i="206"/>
  <c r="R136" i="206" s="1"/>
  <c r="R187" i="206" s="1"/>
  <c r="S126" i="206"/>
  <c r="T126" i="206"/>
  <c r="U126" i="206"/>
  <c r="V126" i="206"/>
  <c r="W126" i="206"/>
  <c r="X126" i="206"/>
  <c r="Y126" i="206"/>
  <c r="Z126" i="206"/>
  <c r="AA126" i="206"/>
  <c r="AB126" i="206"/>
  <c r="AC126" i="206"/>
  <c r="AD126" i="206"/>
  <c r="AE126" i="206"/>
  <c r="AE157" i="206" s="1"/>
  <c r="AF126" i="206"/>
  <c r="AG126" i="206"/>
  <c r="AG167" i="206" s="1"/>
  <c r="B130" i="206"/>
  <c r="B140" i="206" s="1"/>
  <c r="B191" i="206" s="1"/>
  <c r="C130" i="206"/>
  <c r="D130" i="206"/>
  <c r="E130" i="206"/>
  <c r="F130" i="206"/>
  <c r="G130" i="206"/>
  <c r="H130" i="206"/>
  <c r="H140" i="206" s="1"/>
  <c r="H191" i="206" s="1"/>
  <c r="I130" i="206"/>
  <c r="I161" i="206" s="1"/>
  <c r="J130" i="206"/>
  <c r="J161" i="206" s="1"/>
  <c r="K130" i="206"/>
  <c r="L130" i="206"/>
  <c r="M130" i="206"/>
  <c r="N130" i="206"/>
  <c r="O130" i="206"/>
  <c r="P130" i="206"/>
  <c r="P140" i="206" s="1"/>
  <c r="P191" i="206" s="1"/>
  <c r="Q130" i="206"/>
  <c r="R130" i="206"/>
  <c r="S130" i="206"/>
  <c r="T130" i="206"/>
  <c r="U130" i="206"/>
  <c r="V130" i="206"/>
  <c r="W130" i="206"/>
  <c r="X130" i="206"/>
  <c r="Y130" i="206"/>
  <c r="Y140" i="206" s="1"/>
  <c r="Y191" i="206" s="1"/>
  <c r="Z130" i="206"/>
  <c r="Z140" i="206" s="1"/>
  <c r="Z191" i="206" s="1"/>
  <c r="AA130" i="206"/>
  <c r="AB130" i="206"/>
  <c r="AC130" i="206"/>
  <c r="AD130" i="206"/>
  <c r="AE130" i="206"/>
  <c r="AF130" i="206"/>
  <c r="AG130" i="206"/>
  <c r="B137" i="206"/>
  <c r="B188" i="206" s="1"/>
  <c r="C137" i="206"/>
  <c r="C188" i="206" s="1"/>
  <c r="D137" i="206"/>
  <c r="D188" i="206" s="1"/>
  <c r="E137" i="206"/>
  <c r="E188" i="206" s="1"/>
  <c r="F137" i="206"/>
  <c r="F188" i="206" s="1"/>
  <c r="G137" i="206"/>
  <c r="G188" i="206" s="1"/>
  <c r="H137" i="206"/>
  <c r="H188" i="206" s="1"/>
  <c r="I137" i="206"/>
  <c r="I188" i="206" s="1"/>
  <c r="J137" i="206"/>
  <c r="J188" i="206" s="1"/>
  <c r="K137" i="206"/>
  <c r="K188" i="206" s="1"/>
  <c r="L137" i="206"/>
  <c r="L188" i="206" s="1"/>
  <c r="M137" i="206"/>
  <c r="M188" i="206" s="1"/>
  <c r="N137" i="206"/>
  <c r="N188" i="206" s="1"/>
  <c r="O137" i="206"/>
  <c r="O188" i="206" s="1"/>
  <c r="P137" i="206"/>
  <c r="P188" i="206" s="1"/>
  <c r="Q137" i="206"/>
  <c r="Q188" i="206" s="1"/>
  <c r="R137" i="206"/>
  <c r="R188" i="206" s="1"/>
  <c r="S137" i="206"/>
  <c r="S188" i="206" s="1"/>
  <c r="T137" i="206"/>
  <c r="T188" i="206" s="1"/>
  <c r="U137" i="206"/>
  <c r="U188" i="206" s="1"/>
  <c r="V137" i="206"/>
  <c r="V188" i="206" s="1"/>
  <c r="W137" i="206"/>
  <c r="W188" i="206" s="1"/>
  <c r="X137" i="206"/>
  <c r="X188" i="206" s="1"/>
  <c r="Y137" i="206"/>
  <c r="Y188" i="206" s="1"/>
  <c r="Z137" i="206"/>
  <c r="Z188" i="206" s="1"/>
  <c r="AA137" i="206"/>
  <c r="AA188" i="206" s="1"/>
  <c r="AB137" i="206"/>
  <c r="AB188" i="206" s="1"/>
  <c r="AC137" i="206"/>
  <c r="AC188" i="206" s="1"/>
  <c r="AD137" i="206"/>
  <c r="AD188" i="206" s="1"/>
  <c r="AE137" i="206"/>
  <c r="AE188" i="206" s="1"/>
  <c r="AF137" i="206"/>
  <c r="AF188" i="206" s="1"/>
  <c r="AG137" i="206"/>
  <c r="AG188" i="206" s="1"/>
  <c r="B138" i="206"/>
  <c r="B189" i="206" s="1"/>
  <c r="C138" i="206"/>
  <c r="C189" i="206" s="1"/>
  <c r="D138" i="206"/>
  <c r="D189" i="206" s="1"/>
  <c r="E138" i="206"/>
  <c r="E189" i="206" s="1"/>
  <c r="F138" i="206"/>
  <c r="F189" i="206" s="1"/>
  <c r="G138" i="206"/>
  <c r="G189" i="206" s="1"/>
  <c r="H138" i="206"/>
  <c r="H189" i="206" s="1"/>
  <c r="I138" i="206"/>
  <c r="I189" i="206" s="1"/>
  <c r="J138" i="206"/>
  <c r="J189" i="206" s="1"/>
  <c r="K138" i="206"/>
  <c r="K189" i="206" s="1"/>
  <c r="L138" i="206"/>
  <c r="L189" i="206" s="1"/>
  <c r="M138" i="206"/>
  <c r="M189" i="206" s="1"/>
  <c r="N138" i="206"/>
  <c r="N189" i="206" s="1"/>
  <c r="O138" i="206"/>
  <c r="O189" i="206" s="1"/>
  <c r="P138" i="206"/>
  <c r="P189" i="206" s="1"/>
  <c r="Q138" i="206"/>
  <c r="Q189" i="206" s="1"/>
  <c r="R138" i="206"/>
  <c r="R189" i="206" s="1"/>
  <c r="S138" i="206"/>
  <c r="S189" i="206" s="1"/>
  <c r="T138" i="206"/>
  <c r="T189" i="206" s="1"/>
  <c r="U138" i="206"/>
  <c r="U189" i="206" s="1"/>
  <c r="V138" i="206"/>
  <c r="V189" i="206" s="1"/>
  <c r="W138" i="206"/>
  <c r="W189" i="206" s="1"/>
  <c r="X138" i="206"/>
  <c r="X189" i="206" s="1"/>
  <c r="Y138" i="206"/>
  <c r="Y189" i="206" s="1"/>
  <c r="Z138" i="206"/>
  <c r="Z189" i="206" s="1"/>
  <c r="AA138" i="206"/>
  <c r="AB138" i="206"/>
  <c r="AB189" i="206" s="1"/>
  <c r="AC138" i="206"/>
  <c r="AC189" i="206" s="1"/>
  <c r="AD138" i="206"/>
  <c r="AD189" i="206" s="1"/>
  <c r="AE138" i="206"/>
  <c r="AE189" i="206" s="1"/>
  <c r="AF138" i="206"/>
  <c r="AF189" i="206" s="1"/>
  <c r="AG138" i="206"/>
  <c r="AG189" i="206" s="1"/>
  <c r="B139" i="206"/>
  <c r="B190" i="206" s="1"/>
  <c r="C139" i="206"/>
  <c r="C190" i="206" s="1"/>
  <c r="D139" i="206"/>
  <c r="D190" i="206" s="1"/>
  <c r="E139" i="206"/>
  <c r="E190" i="206" s="1"/>
  <c r="F139" i="206"/>
  <c r="F190" i="206" s="1"/>
  <c r="G139" i="206"/>
  <c r="G190" i="206" s="1"/>
  <c r="H139" i="206"/>
  <c r="H190" i="206" s="1"/>
  <c r="I139" i="206"/>
  <c r="I190" i="206" s="1"/>
  <c r="J139" i="206"/>
  <c r="J190" i="206" s="1"/>
  <c r="K139" i="206"/>
  <c r="K190" i="206" s="1"/>
  <c r="L139" i="206"/>
  <c r="L190" i="206" s="1"/>
  <c r="M139" i="206"/>
  <c r="M190" i="206" s="1"/>
  <c r="N139" i="206"/>
  <c r="N190" i="206" s="1"/>
  <c r="O139" i="206"/>
  <c r="O190" i="206" s="1"/>
  <c r="P139" i="206"/>
  <c r="P190" i="206" s="1"/>
  <c r="Q139" i="206"/>
  <c r="Q190" i="206" s="1"/>
  <c r="R139" i="206"/>
  <c r="R190" i="206" s="1"/>
  <c r="S139" i="206"/>
  <c r="T139" i="206"/>
  <c r="T190" i="206" s="1"/>
  <c r="U139" i="206"/>
  <c r="U190" i="206" s="1"/>
  <c r="V139" i="206"/>
  <c r="V190" i="206" s="1"/>
  <c r="W139" i="206"/>
  <c r="W190" i="206" s="1"/>
  <c r="X139" i="206"/>
  <c r="X190" i="206" s="1"/>
  <c r="Y139" i="206"/>
  <c r="Y190" i="206" s="1"/>
  <c r="Z139" i="206"/>
  <c r="Z190" i="206" s="1"/>
  <c r="AA139" i="206"/>
  <c r="AA190" i="206" s="1"/>
  <c r="AB139" i="206"/>
  <c r="AB190" i="206" s="1"/>
  <c r="AC139" i="206"/>
  <c r="AC190" i="206" s="1"/>
  <c r="AD139" i="206"/>
  <c r="AD190" i="206" s="1"/>
  <c r="AE139" i="206"/>
  <c r="AE190" i="206" s="1"/>
  <c r="AF139" i="206"/>
  <c r="AF190" i="206" s="1"/>
  <c r="AG139" i="206"/>
  <c r="AG190" i="206" s="1"/>
  <c r="B141" i="206"/>
  <c r="B192" i="206" s="1"/>
  <c r="C141" i="206"/>
  <c r="C192" i="206" s="1"/>
  <c r="D141" i="206"/>
  <c r="D192" i="206" s="1"/>
  <c r="E141" i="206"/>
  <c r="E192" i="206" s="1"/>
  <c r="F141" i="206"/>
  <c r="F192" i="206" s="1"/>
  <c r="G141" i="206"/>
  <c r="G192" i="206" s="1"/>
  <c r="H141" i="206"/>
  <c r="H192" i="206" s="1"/>
  <c r="I141" i="206"/>
  <c r="I192" i="206" s="1"/>
  <c r="J141" i="206"/>
  <c r="J192" i="206" s="1"/>
  <c r="K141" i="206"/>
  <c r="K192" i="206" s="1"/>
  <c r="L141" i="206"/>
  <c r="L192" i="206" s="1"/>
  <c r="M141" i="206"/>
  <c r="M192" i="206" s="1"/>
  <c r="N141" i="206"/>
  <c r="N192" i="206" s="1"/>
  <c r="O141" i="206"/>
  <c r="O192" i="206" s="1"/>
  <c r="P141" i="206"/>
  <c r="P192" i="206" s="1"/>
  <c r="Q141" i="206"/>
  <c r="Q192" i="206" s="1"/>
  <c r="R141" i="206"/>
  <c r="S141" i="206"/>
  <c r="S192" i="206" s="1"/>
  <c r="T141" i="206"/>
  <c r="T192" i="206" s="1"/>
  <c r="U141" i="206"/>
  <c r="V141" i="206"/>
  <c r="V192" i="206" s="1"/>
  <c r="W141" i="206"/>
  <c r="W192" i="206" s="1"/>
  <c r="X141" i="206"/>
  <c r="X192" i="206" s="1"/>
  <c r="Y141" i="206"/>
  <c r="Y192" i="206" s="1"/>
  <c r="Z141" i="206"/>
  <c r="Z192" i="206" s="1"/>
  <c r="AA141" i="206"/>
  <c r="AA192" i="206" s="1"/>
  <c r="AB141" i="206"/>
  <c r="AB192" i="206" s="1"/>
  <c r="AC141" i="206"/>
  <c r="AC192" i="206" s="1"/>
  <c r="AD141" i="206"/>
  <c r="AD192" i="206" s="1"/>
  <c r="AE141" i="206"/>
  <c r="AE192" i="206" s="1"/>
  <c r="AF141" i="206"/>
  <c r="AF192" i="206" s="1"/>
  <c r="AG141" i="206"/>
  <c r="AG192" i="206" s="1"/>
  <c r="B142" i="206"/>
  <c r="B193" i="206" s="1"/>
  <c r="C142" i="206"/>
  <c r="C193" i="206" s="1"/>
  <c r="D142" i="206"/>
  <c r="D193" i="206" s="1"/>
  <c r="E142" i="206"/>
  <c r="E193" i="206" s="1"/>
  <c r="F142" i="206"/>
  <c r="F193" i="206" s="1"/>
  <c r="G142" i="206"/>
  <c r="G193" i="206" s="1"/>
  <c r="H142" i="206"/>
  <c r="H193" i="206" s="1"/>
  <c r="I142" i="206"/>
  <c r="I193" i="206" s="1"/>
  <c r="J142" i="206"/>
  <c r="J193" i="206" s="1"/>
  <c r="K142" i="206"/>
  <c r="K193" i="206" s="1"/>
  <c r="L142" i="206"/>
  <c r="L193" i="206" s="1"/>
  <c r="M142" i="206"/>
  <c r="M193" i="206" s="1"/>
  <c r="N142" i="206"/>
  <c r="N193" i="206" s="1"/>
  <c r="O142" i="206"/>
  <c r="O193" i="206" s="1"/>
  <c r="P142" i="206"/>
  <c r="P193" i="206" s="1"/>
  <c r="Q142" i="206"/>
  <c r="Q193" i="206" s="1"/>
  <c r="R142" i="206"/>
  <c r="R193" i="206" s="1"/>
  <c r="S142" i="206"/>
  <c r="S193" i="206" s="1"/>
  <c r="T142" i="206"/>
  <c r="T193" i="206" s="1"/>
  <c r="U142" i="206"/>
  <c r="U193" i="206" s="1"/>
  <c r="V142" i="206"/>
  <c r="V193" i="206" s="1"/>
  <c r="W142" i="206"/>
  <c r="W193" i="206" s="1"/>
  <c r="X142" i="206"/>
  <c r="X193" i="206" s="1"/>
  <c r="Y142" i="206"/>
  <c r="Y193" i="206" s="1"/>
  <c r="Z142" i="206"/>
  <c r="Z193" i="206" s="1"/>
  <c r="AA142" i="206"/>
  <c r="AA193" i="206" s="1"/>
  <c r="AB142" i="206"/>
  <c r="AB193" i="206" s="1"/>
  <c r="AC142" i="206"/>
  <c r="AC193" i="206" s="1"/>
  <c r="AD142" i="206"/>
  <c r="AD193" i="206" s="1"/>
  <c r="AE142" i="206"/>
  <c r="AE193" i="206" s="1"/>
  <c r="AF142" i="206"/>
  <c r="AF193" i="206" s="1"/>
  <c r="AG142" i="206"/>
  <c r="AG193" i="206" s="1"/>
  <c r="B143" i="206"/>
  <c r="B194" i="206" s="1"/>
  <c r="C143" i="206"/>
  <c r="C194" i="206" s="1"/>
  <c r="D143" i="206"/>
  <c r="D194" i="206" s="1"/>
  <c r="E143" i="206"/>
  <c r="E194" i="206" s="1"/>
  <c r="F143" i="206"/>
  <c r="F194" i="206" s="1"/>
  <c r="G143" i="206"/>
  <c r="G194" i="206" s="1"/>
  <c r="H143" i="206"/>
  <c r="H194" i="206" s="1"/>
  <c r="I143" i="206"/>
  <c r="I194" i="206" s="1"/>
  <c r="J143" i="206"/>
  <c r="J194" i="206" s="1"/>
  <c r="K143" i="206"/>
  <c r="K194" i="206" s="1"/>
  <c r="L143" i="206"/>
  <c r="L194" i="206" s="1"/>
  <c r="M143" i="206"/>
  <c r="M194" i="206" s="1"/>
  <c r="N143" i="206"/>
  <c r="N194" i="206" s="1"/>
  <c r="O143" i="206"/>
  <c r="O194" i="206" s="1"/>
  <c r="P143" i="206"/>
  <c r="P194" i="206" s="1"/>
  <c r="Q143" i="206"/>
  <c r="Q194" i="206" s="1"/>
  <c r="R143" i="206"/>
  <c r="R194" i="206" s="1"/>
  <c r="S143" i="206"/>
  <c r="S194" i="206" s="1"/>
  <c r="T143" i="206"/>
  <c r="T194" i="206" s="1"/>
  <c r="U143" i="206"/>
  <c r="U194" i="206" s="1"/>
  <c r="V143" i="206"/>
  <c r="V194" i="206" s="1"/>
  <c r="W143" i="206"/>
  <c r="W194" i="206" s="1"/>
  <c r="X143" i="206"/>
  <c r="X194" i="206" s="1"/>
  <c r="Y143" i="206"/>
  <c r="Y194" i="206" s="1"/>
  <c r="Z143" i="206"/>
  <c r="Z194" i="206" s="1"/>
  <c r="AA143" i="206"/>
  <c r="AA194" i="206" s="1"/>
  <c r="AB143" i="206"/>
  <c r="AB194" i="206" s="1"/>
  <c r="AC143" i="206"/>
  <c r="AC194" i="206" s="1"/>
  <c r="AD143" i="206"/>
  <c r="AD194" i="206" s="1"/>
  <c r="AE143" i="206"/>
  <c r="AE194" i="206" s="1"/>
  <c r="AF143" i="206"/>
  <c r="AF194" i="206" s="1"/>
  <c r="AG143" i="206"/>
  <c r="AG194" i="206" s="1"/>
  <c r="B158" i="206"/>
  <c r="C158" i="206"/>
  <c r="D158" i="206"/>
  <c r="E158" i="206"/>
  <c r="F158" i="206"/>
  <c r="G158" i="206"/>
  <c r="H158" i="206"/>
  <c r="I158" i="206"/>
  <c r="J158" i="206"/>
  <c r="K158" i="206"/>
  <c r="L158" i="206"/>
  <c r="M158" i="206"/>
  <c r="N158" i="206"/>
  <c r="O158" i="206"/>
  <c r="P158" i="206"/>
  <c r="Q158" i="206"/>
  <c r="R158" i="206"/>
  <c r="S158" i="206"/>
  <c r="T158" i="206"/>
  <c r="U158" i="206"/>
  <c r="V158" i="206"/>
  <c r="W158" i="206"/>
  <c r="X158" i="206"/>
  <c r="Y158" i="206"/>
  <c r="Z158" i="206"/>
  <c r="AA158" i="206"/>
  <c r="AB158" i="206"/>
  <c r="AC158" i="206"/>
  <c r="AD158" i="206"/>
  <c r="AE158" i="206"/>
  <c r="AF158" i="206"/>
  <c r="AG158" i="206"/>
  <c r="B159" i="206"/>
  <c r="C159" i="206"/>
  <c r="D159" i="206"/>
  <c r="E159" i="206"/>
  <c r="F159" i="206"/>
  <c r="G159" i="206"/>
  <c r="H159" i="206"/>
  <c r="I159" i="206"/>
  <c r="J159" i="206"/>
  <c r="K159" i="206"/>
  <c r="L159" i="206"/>
  <c r="M159" i="206"/>
  <c r="N159" i="206"/>
  <c r="O159" i="206"/>
  <c r="P159" i="206"/>
  <c r="Q159" i="206"/>
  <c r="R159" i="206"/>
  <c r="S159" i="206"/>
  <c r="T159" i="206"/>
  <c r="U159" i="206"/>
  <c r="V159" i="206"/>
  <c r="W159" i="206"/>
  <c r="X159" i="206"/>
  <c r="Y159" i="206"/>
  <c r="Z159" i="206"/>
  <c r="AA159" i="206"/>
  <c r="AB159" i="206"/>
  <c r="AC159" i="206"/>
  <c r="AD159" i="206"/>
  <c r="AE159" i="206"/>
  <c r="AF159" i="206"/>
  <c r="AG159" i="206"/>
  <c r="B160" i="206"/>
  <c r="C160" i="206"/>
  <c r="D160" i="206"/>
  <c r="E160" i="206"/>
  <c r="F160" i="206"/>
  <c r="G160" i="206"/>
  <c r="H160" i="206"/>
  <c r="I160" i="206"/>
  <c r="J160" i="206"/>
  <c r="K160" i="206"/>
  <c r="L160" i="206"/>
  <c r="M160" i="206"/>
  <c r="N160" i="206"/>
  <c r="O160" i="206"/>
  <c r="P160" i="206"/>
  <c r="Q160" i="206"/>
  <c r="R160" i="206"/>
  <c r="S160" i="206"/>
  <c r="T160" i="206"/>
  <c r="U160" i="206"/>
  <c r="V160" i="206"/>
  <c r="W160" i="206"/>
  <c r="X160" i="206"/>
  <c r="Y160" i="206"/>
  <c r="Z160" i="206"/>
  <c r="AA160" i="206"/>
  <c r="AB160" i="206"/>
  <c r="AC160" i="206"/>
  <c r="AD160" i="206"/>
  <c r="AE160" i="206"/>
  <c r="AF160" i="206"/>
  <c r="AG160" i="206"/>
  <c r="B162" i="206"/>
  <c r="C162" i="206"/>
  <c r="D162" i="206"/>
  <c r="E162" i="206"/>
  <c r="F162" i="206"/>
  <c r="G162" i="206"/>
  <c r="H162" i="206"/>
  <c r="I162" i="206"/>
  <c r="J162" i="206"/>
  <c r="K162" i="206"/>
  <c r="L162" i="206"/>
  <c r="M162" i="206"/>
  <c r="N162" i="206"/>
  <c r="O162" i="206"/>
  <c r="P162" i="206"/>
  <c r="Q162" i="206"/>
  <c r="R162" i="206"/>
  <c r="S162" i="206"/>
  <c r="T162" i="206"/>
  <c r="U162" i="206"/>
  <c r="V162" i="206"/>
  <c r="W162" i="206"/>
  <c r="X162" i="206"/>
  <c r="Y162" i="206"/>
  <c r="Z162" i="206"/>
  <c r="AA162" i="206"/>
  <c r="AB162" i="206"/>
  <c r="AC162" i="206"/>
  <c r="AD162" i="206"/>
  <c r="AE162" i="206"/>
  <c r="AF162" i="206"/>
  <c r="AG162" i="206"/>
  <c r="B163" i="206"/>
  <c r="C163" i="206"/>
  <c r="D163" i="206"/>
  <c r="E163" i="206"/>
  <c r="F163" i="206"/>
  <c r="G163" i="206"/>
  <c r="H163" i="206"/>
  <c r="I163" i="206"/>
  <c r="J163" i="206"/>
  <c r="K163" i="206"/>
  <c r="L163" i="206"/>
  <c r="M163" i="206"/>
  <c r="N163" i="206"/>
  <c r="O163" i="206"/>
  <c r="P163" i="206"/>
  <c r="Q163" i="206"/>
  <c r="R163" i="206"/>
  <c r="S163" i="206"/>
  <c r="T163" i="206"/>
  <c r="U163" i="206"/>
  <c r="V163" i="206"/>
  <c r="W163" i="206"/>
  <c r="X163" i="206"/>
  <c r="Y163" i="206"/>
  <c r="Z163" i="206"/>
  <c r="AA163" i="206"/>
  <c r="AB163" i="206"/>
  <c r="AC163" i="206"/>
  <c r="AD163" i="206"/>
  <c r="AE163" i="206"/>
  <c r="AF163" i="206"/>
  <c r="AG163" i="206"/>
  <c r="B164" i="206"/>
  <c r="C164" i="206"/>
  <c r="D164" i="206"/>
  <c r="E164" i="206"/>
  <c r="F164" i="206"/>
  <c r="G164" i="206"/>
  <c r="H164" i="206"/>
  <c r="I164" i="206"/>
  <c r="J164" i="206"/>
  <c r="K164" i="206"/>
  <c r="L164" i="206"/>
  <c r="M164" i="206"/>
  <c r="N164" i="206"/>
  <c r="O164" i="206"/>
  <c r="P164" i="206"/>
  <c r="Q164" i="206"/>
  <c r="R164" i="206"/>
  <c r="S164" i="206"/>
  <c r="T164" i="206"/>
  <c r="U164" i="206"/>
  <c r="V164" i="206"/>
  <c r="W164" i="206"/>
  <c r="X164" i="206"/>
  <c r="Y164" i="206"/>
  <c r="Z164" i="206"/>
  <c r="AA164" i="206"/>
  <c r="AB164" i="206"/>
  <c r="AC164" i="206"/>
  <c r="AD164" i="206"/>
  <c r="AE164" i="206"/>
  <c r="AF164" i="206"/>
  <c r="AG164" i="206"/>
  <c r="B168" i="206"/>
  <c r="C168" i="206"/>
  <c r="D168" i="206"/>
  <c r="E168" i="206"/>
  <c r="F168" i="206"/>
  <c r="G168" i="206"/>
  <c r="H168" i="206"/>
  <c r="I168" i="206"/>
  <c r="J168" i="206"/>
  <c r="K168" i="206"/>
  <c r="L168" i="206"/>
  <c r="M168" i="206"/>
  <c r="N168" i="206"/>
  <c r="O168" i="206"/>
  <c r="P168" i="206"/>
  <c r="Q168" i="206"/>
  <c r="R168" i="206"/>
  <c r="S168" i="206"/>
  <c r="T168" i="206"/>
  <c r="U168" i="206"/>
  <c r="V168" i="206"/>
  <c r="W168" i="206"/>
  <c r="X168" i="206"/>
  <c r="Y168" i="206"/>
  <c r="Z168" i="206"/>
  <c r="AA168" i="206"/>
  <c r="AB168" i="206"/>
  <c r="AC168" i="206"/>
  <c r="AD168" i="206"/>
  <c r="AE168" i="206"/>
  <c r="AF168" i="206"/>
  <c r="AG168" i="206"/>
  <c r="B169" i="206"/>
  <c r="C169" i="206"/>
  <c r="D169" i="206"/>
  <c r="E169" i="206"/>
  <c r="F169" i="206"/>
  <c r="G169" i="206"/>
  <c r="H169" i="206"/>
  <c r="I169" i="206"/>
  <c r="J169" i="206"/>
  <c r="K169" i="206"/>
  <c r="L169" i="206"/>
  <c r="M169" i="206"/>
  <c r="N169" i="206"/>
  <c r="O169" i="206"/>
  <c r="P169" i="206"/>
  <c r="Q169" i="206"/>
  <c r="R169" i="206"/>
  <c r="S169" i="206"/>
  <c r="T169" i="206"/>
  <c r="U169" i="206"/>
  <c r="V169" i="206"/>
  <c r="W169" i="206"/>
  <c r="X169" i="206"/>
  <c r="Y169" i="206"/>
  <c r="Z169" i="206"/>
  <c r="AA169" i="206"/>
  <c r="AB169" i="206"/>
  <c r="AC169" i="206"/>
  <c r="AD169" i="206"/>
  <c r="AE169" i="206"/>
  <c r="AF169" i="206"/>
  <c r="AG169" i="206"/>
  <c r="B170" i="206"/>
  <c r="C170" i="206"/>
  <c r="D170" i="206"/>
  <c r="E170" i="206"/>
  <c r="F170" i="206"/>
  <c r="G170" i="206"/>
  <c r="H170" i="206"/>
  <c r="I170" i="206"/>
  <c r="J170" i="206"/>
  <c r="K170" i="206"/>
  <c r="L170" i="206"/>
  <c r="M170" i="206"/>
  <c r="N170" i="206"/>
  <c r="O170" i="206"/>
  <c r="P170" i="206"/>
  <c r="Q170" i="206"/>
  <c r="R170" i="206"/>
  <c r="S170" i="206"/>
  <c r="T170" i="206"/>
  <c r="U170" i="206"/>
  <c r="V170" i="206"/>
  <c r="W170" i="206"/>
  <c r="X170" i="206"/>
  <c r="Y170" i="206"/>
  <c r="Z170" i="206"/>
  <c r="AA170" i="206"/>
  <c r="AB170" i="206"/>
  <c r="AC170" i="206"/>
  <c r="AD170" i="206"/>
  <c r="AE170" i="206"/>
  <c r="AF170" i="206"/>
  <c r="AG170" i="206"/>
  <c r="B172" i="206"/>
  <c r="C172" i="206"/>
  <c r="D172" i="206"/>
  <c r="E172" i="206"/>
  <c r="F172" i="206"/>
  <c r="G172" i="206"/>
  <c r="H172" i="206"/>
  <c r="I172" i="206"/>
  <c r="J172" i="206"/>
  <c r="K172" i="206"/>
  <c r="L172" i="206"/>
  <c r="M172" i="206"/>
  <c r="N172" i="206"/>
  <c r="O172" i="206"/>
  <c r="P172" i="206"/>
  <c r="Q172" i="206"/>
  <c r="R172" i="206"/>
  <c r="S172" i="206"/>
  <c r="T172" i="206"/>
  <c r="U172" i="206"/>
  <c r="V172" i="206"/>
  <c r="W172" i="206"/>
  <c r="X172" i="206"/>
  <c r="Y172" i="206"/>
  <c r="Z172" i="206"/>
  <c r="AA172" i="206"/>
  <c r="AB172" i="206"/>
  <c r="AC172" i="206"/>
  <c r="AD172" i="206"/>
  <c r="AE172" i="206"/>
  <c r="AF172" i="206"/>
  <c r="AG172" i="206"/>
  <c r="B173" i="206"/>
  <c r="C173" i="206"/>
  <c r="D173" i="206"/>
  <c r="E173" i="206"/>
  <c r="F173" i="206"/>
  <c r="G173" i="206"/>
  <c r="H173" i="206"/>
  <c r="I173" i="206"/>
  <c r="J173" i="206"/>
  <c r="K173" i="206"/>
  <c r="L173" i="206"/>
  <c r="M173" i="206"/>
  <c r="N173" i="206"/>
  <c r="O173" i="206"/>
  <c r="P173" i="206"/>
  <c r="Q173" i="206"/>
  <c r="R173" i="206"/>
  <c r="S173" i="206"/>
  <c r="T173" i="206"/>
  <c r="U173" i="206"/>
  <c r="V173" i="206"/>
  <c r="W173" i="206"/>
  <c r="X173" i="206"/>
  <c r="Y173" i="206"/>
  <c r="Z173" i="206"/>
  <c r="AA173" i="206"/>
  <c r="AB173" i="206"/>
  <c r="AC173" i="206"/>
  <c r="AD173" i="206"/>
  <c r="AE173" i="206"/>
  <c r="AF173" i="206"/>
  <c r="AG173" i="206"/>
  <c r="B174" i="206"/>
  <c r="C174" i="206"/>
  <c r="D174" i="206"/>
  <c r="E174" i="206"/>
  <c r="F174" i="206"/>
  <c r="G174" i="206"/>
  <c r="H174" i="206"/>
  <c r="I174" i="206"/>
  <c r="J174" i="206"/>
  <c r="K174" i="206"/>
  <c r="L174" i="206"/>
  <c r="M174" i="206"/>
  <c r="N174" i="206"/>
  <c r="O174" i="206"/>
  <c r="P174" i="206"/>
  <c r="Q174" i="206"/>
  <c r="R174" i="206"/>
  <c r="S174" i="206"/>
  <c r="T174" i="206"/>
  <c r="U174" i="206"/>
  <c r="V174" i="206"/>
  <c r="W174" i="206"/>
  <c r="X174" i="206"/>
  <c r="Y174" i="206"/>
  <c r="Z174" i="206"/>
  <c r="AA174" i="206"/>
  <c r="AB174" i="206"/>
  <c r="AC174" i="206"/>
  <c r="AD174" i="206"/>
  <c r="AE174" i="206"/>
  <c r="AF174" i="206"/>
  <c r="AG174" i="206"/>
  <c r="B178" i="206"/>
  <c r="C178" i="206"/>
  <c r="D178" i="206"/>
  <c r="E178" i="206"/>
  <c r="F178" i="206"/>
  <c r="G178" i="206"/>
  <c r="H178" i="206"/>
  <c r="I178" i="206"/>
  <c r="J178" i="206"/>
  <c r="K178" i="206"/>
  <c r="L178" i="206"/>
  <c r="M178" i="206"/>
  <c r="N178" i="206"/>
  <c r="O178" i="206"/>
  <c r="P178" i="206"/>
  <c r="Q178" i="206"/>
  <c r="R178" i="206"/>
  <c r="S178" i="206"/>
  <c r="T178" i="206"/>
  <c r="U178" i="206"/>
  <c r="V178" i="206"/>
  <c r="W178" i="206"/>
  <c r="X178" i="206"/>
  <c r="Y178" i="206"/>
  <c r="Z178" i="206"/>
  <c r="AA178" i="206"/>
  <c r="AB178" i="206"/>
  <c r="AC178" i="206"/>
  <c r="AD178" i="206"/>
  <c r="AE178" i="206"/>
  <c r="AF178" i="206"/>
  <c r="AG178" i="206"/>
  <c r="B182" i="206"/>
  <c r="C182" i="206"/>
  <c r="D182" i="206"/>
  <c r="E182" i="206"/>
  <c r="F182" i="206"/>
  <c r="G182" i="206"/>
  <c r="H182" i="206"/>
  <c r="I182" i="206"/>
  <c r="J182" i="206"/>
  <c r="K182" i="206"/>
  <c r="L182" i="206"/>
  <c r="M182" i="206"/>
  <c r="N182" i="206"/>
  <c r="O182" i="206"/>
  <c r="P182" i="206"/>
  <c r="Q182" i="206"/>
  <c r="R182" i="206"/>
  <c r="S182" i="206"/>
  <c r="T182" i="206"/>
  <c r="U182" i="206"/>
  <c r="V182" i="206"/>
  <c r="W182" i="206"/>
  <c r="X182" i="206"/>
  <c r="Y182" i="206"/>
  <c r="Z182" i="206"/>
  <c r="AA182" i="206"/>
  <c r="AB182" i="206"/>
  <c r="AC182" i="206"/>
  <c r="AD182" i="206"/>
  <c r="AE182" i="206"/>
  <c r="AF182" i="206"/>
  <c r="AG182" i="206"/>
  <c r="AA189" i="206"/>
  <c r="S190" i="206"/>
  <c r="R192" i="206"/>
  <c r="U192" i="206"/>
  <c r="B201" i="206"/>
  <c r="B257" i="206" s="1"/>
  <c r="C201" i="206"/>
  <c r="D201" i="206"/>
  <c r="D257" i="206" s="1"/>
  <c r="E201" i="206"/>
  <c r="E257" i="206" s="1"/>
  <c r="F201" i="206"/>
  <c r="G201" i="206"/>
  <c r="G257" i="206" s="1"/>
  <c r="H201" i="206"/>
  <c r="H257" i="206" s="1"/>
  <c r="I201" i="206"/>
  <c r="I257" i="206" s="1"/>
  <c r="J201" i="206"/>
  <c r="J257" i="206" s="1"/>
  <c r="K201" i="206"/>
  <c r="K257" i="206" s="1"/>
  <c r="L201" i="206"/>
  <c r="M201" i="206"/>
  <c r="M257" i="206" s="1"/>
  <c r="N201" i="206"/>
  <c r="O201" i="206"/>
  <c r="O257" i="206" s="1"/>
  <c r="P201" i="206"/>
  <c r="P257" i="206" s="1"/>
  <c r="Q201" i="206"/>
  <c r="R201" i="206"/>
  <c r="R257" i="206" s="1"/>
  <c r="S201" i="206"/>
  <c r="S257" i="206" s="1"/>
  <c r="T201" i="206"/>
  <c r="T257" i="206" s="1"/>
  <c r="U201" i="206"/>
  <c r="U257" i="206" s="1"/>
  <c r="V201" i="206"/>
  <c r="W201" i="206"/>
  <c r="W257" i="206" s="1"/>
  <c r="X201" i="206"/>
  <c r="Y201" i="206"/>
  <c r="Z201" i="206"/>
  <c r="AA201" i="206"/>
  <c r="AA257" i="206" s="1"/>
  <c r="AB201" i="206"/>
  <c r="AB257" i="206" s="1"/>
  <c r="AC201" i="206"/>
  <c r="AC257" i="206" s="1"/>
  <c r="AD201" i="206"/>
  <c r="AE201" i="206"/>
  <c r="AE257" i="206" s="1"/>
  <c r="AF201" i="206"/>
  <c r="AF257" i="206" s="1"/>
  <c r="AG201" i="206"/>
  <c r="AG257" i="206" s="1"/>
  <c r="B202" i="206"/>
  <c r="C202" i="206"/>
  <c r="C258" i="206" s="1"/>
  <c r="D202" i="206"/>
  <c r="D258" i="206" s="1"/>
  <c r="D261" i="206" s="1"/>
  <c r="E202" i="206"/>
  <c r="E258" i="206" s="1"/>
  <c r="E262" i="206" s="1"/>
  <c r="F202" i="206"/>
  <c r="G202" i="206"/>
  <c r="G258" i="206" s="1"/>
  <c r="G261" i="206" s="1"/>
  <c r="H202" i="206"/>
  <c r="I202" i="206"/>
  <c r="I258" i="206" s="1"/>
  <c r="I265" i="206" s="1"/>
  <c r="J202" i="206"/>
  <c r="K202" i="206"/>
  <c r="K258" i="206" s="1"/>
  <c r="L202" i="206"/>
  <c r="L258" i="206" s="1"/>
  <c r="L261" i="206" s="1"/>
  <c r="M202" i="206"/>
  <c r="M258" i="206" s="1"/>
  <c r="M261" i="206" s="1"/>
  <c r="N202" i="206"/>
  <c r="O202" i="206"/>
  <c r="O258" i="206" s="1"/>
  <c r="O261" i="206" s="1"/>
  <c r="P202" i="206"/>
  <c r="Q202" i="206"/>
  <c r="R202" i="206"/>
  <c r="S202" i="206"/>
  <c r="T202" i="206"/>
  <c r="T258" i="206" s="1"/>
  <c r="U202" i="206"/>
  <c r="U258" i="206" s="1"/>
  <c r="U261" i="206" s="1"/>
  <c r="V202" i="206"/>
  <c r="W202" i="206"/>
  <c r="W258" i="206" s="1"/>
  <c r="W261" i="206" s="1"/>
  <c r="X202" i="206"/>
  <c r="Y202" i="206"/>
  <c r="Z202" i="206"/>
  <c r="AA202" i="206"/>
  <c r="AA258" i="206" s="1"/>
  <c r="AB202" i="206"/>
  <c r="AB258" i="206" s="1"/>
  <c r="AB261" i="206" s="1"/>
  <c r="AC202" i="206"/>
  <c r="AC258" i="206" s="1"/>
  <c r="AC261" i="206" s="1"/>
  <c r="AD202" i="206"/>
  <c r="AE202" i="206"/>
  <c r="AE258" i="206" s="1"/>
  <c r="AE262" i="206" s="1"/>
  <c r="AF202" i="206"/>
  <c r="AG202" i="206"/>
  <c r="AG258" i="206" s="1"/>
  <c r="AG265" i="206" s="1"/>
  <c r="B203" i="206"/>
  <c r="B213" i="206" s="1"/>
  <c r="C203" i="206"/>
  <c r="C223" i="206" s="1"/>
  <c r="D203" i="206"/>
  <c r="E203" i="206"/>
  <c r="F203" i="206"/>
  <c r="G203" i="206"/>
  <c r="H203" i="206"/>
  <c r="I203" i="206"/>
  <c r="J203" i="206"/>
  <c r="K203" i="206"/>
  <c r="L203" i="206"/>
  <c r="M203" i="206"/>
  <c r="M223" i="206" s="1"/>
  <c r="N203" i="206"/>
  <c r="O203" i="206"/>
  <c r="P203" i="206"/>
  <c r="P213" i="206" s="1"/>
  <c r="Q203" i="206"/>
  <c r="R203" i="206"/>
  <c r="S203" i="206"/>
  <c r="T203" i="206"/>
  <c r="U203" i="206"/>
  <c r="V203" i="206"/>
  <c r="W203" i="206"/>
  <c r="X203" i="206"/>
  <c r="Y203" i="206"/>
  <c r="Z203" i="206"/>
  <c r="AA203" i="206"/>
  <c r="AA213" i="206" s="1"/>
  <c r="AB203" i="206"/>
  <c r="AC203" i="206"/>
  <c r="AD203" i="206"/>
  <c r="AD213" i="206" s="1"/>
  <c r="AE203" i="206"/>
  <c r="AE223" i="206" s="1"/>
  <c r="AF203" i="206"/>
  <c r="AG203" i="206"/>
  <c r="B207" i="206"/>
  <c r="C207" i="206"/>
  <c r="D207" i="206"/>
  <c r="E207" i="206"/>
  <c r="F207" i="206"/>
  <c r="G207" i="206"/>
  <c r="G227" i="206" s="1"/>
  <c r="H207" i="206"/>
  <c r="I207" i="206"/>
  <c r="J207" i="206"/>
  <c r="K207" i="206"/>
  <c r="K217" i="206" s="1"/>
  <c r="L207" i="206"/>
  <c r="M207" i="206"/>
  <c r="N207" i="206"/>
  <c r="O207" i="206"/>
  <c r="P207" i="206"/>
  <c r="P217" i="206" s="1"/>
  <c r="Q207" i="206"/>
  <c r="R207" i="206"/>
  <c r="S207" i="206"/>
  <c r="T207" i="206"/>
  <c r="U207" i="206"/>
  <c r="V207" i="206"/>
  <c r="W207" i="206"/>
  <c r="X207" i="206"/>
  <c r="X217" i="206" s="1"/>
  <c r="Y207" i="206"/>
  <c r="Y217" i="206" s="1"/>
  <c r="Z207" i="206"/>
  <c r="Z217" i="206" s="1"/>
  <c r="AA207" i="206"/>
  <c r="AB207" i="206"/>
  <c r="AC207" i="206"/>
  <c r="AC227" i="206" s="1"/>
  <c r="AD207" i="206"/>
  <c r="AE207" i="206"/>
  <c r="AF207" i="206"/>
  <c r="AG207" i="206"/>
  <c r="B214" i="206"/>
  <c r="C214" i="206"/>
  <c r="D214" i="206"/>
  <c r="E214" i="206"/>
  <c r="F214" i="206"/>
  <c r="G214" i="206"/>
  <c r="H214" i="206"/>
  <c r="I214" i="206"/>
  <c r="J214" i="206"/>
  <c r="K214" i="206"/>
  <c r="L214" i="206"/>
  <c r="M214" i="206"/>
  <c r="N214" i="206"/>
  <c r="O214" i="206"/>
  <c r="P214" i="206"/>
  <c r="Q214" i="206"/>
  <c r="R214" i="206"/>
  <c r="S214" i="206"/>
  <c r="T214" i="206"/>
  <c r="U214" i="206"/>
  <c r="V214" i="206"/>
  <c r="W214" i="206"/>
  <c r="X214" i="206"/>
  <c r="Y214" i="206"/>
  <c r="Z214" i="206"/>
  <c r="AA214" i="206"/>
  <c r="AB214" i="206"/>
  <c r="AC214" i="206"/>
  <c r="AD214" i="206"/>
  <c r="AE214" i="206"/>
  <c r="AF214" i="206"/>
  <c r="AG214" i="206"/>
  <c r="B215" i="206"/>
  <c r="C215" i="206"/>
  <c r="D215" i="206"/>
  <c r="E215" i="206"/>
  <c r="F215" i="206"/>
  <c r="G215" i="206"/>
  <c r="H215" i="206"/>
  <c r="I215" i="206"/>
  <c r="J215" i="206"/>
  <c r="K215" i="206"/>
  <c r="L215" i="206"/>
  <c r="M215" i="206"/>
  <c r="N215" i="206"/>
  <c r="O215" i="206"/>
  <c r="P215" i="206"/>
  <c r="Q215" i="206"/>
  <c r="R215" i="206"/>
  <c r="S215" i="206"/>
  <c r="T215" i="206"/>
  <c r="U215" i="206"/>
  <c r="V215" i="206"/>
  <c r="W215" i="206"/>
  <c r="X215" i="206"/>
  <c r="Y215" i="206"/>
  <c r="Z215" i="206"/>
  <c r="AA215" i="206"/>
  <c r="AB215" i="206"/>
  <c r="AC215" i="206"/>
  <c r="AD215" i="206"/>
  <c r="AE215" i="206"/>
  <c r="AF215" i="206"/>
  <c r="AG215" i="206"/>
  <c r="B216" i="206"/>
  <c r="C216" i="206"/>
  <c r="D216" i="206"/>
  <c r="E216" i="206"/>
  <c r="F216" i="206"/>
  <c r="G216" i="206"/>
  <c r="H216" i="206"/>
  <c r="I216" i="206"/>
  <c r="J216" i="206"/>
  <c r="K216" i="206"/>
  <c r="L216" i="206"/>
  <c r="M216" i="206"/>
  <c r="N216" i="206"/>
  <c r="O216" i="206"/>
  <c r="P216" i="206"/>
  <c r="Q216" i="206"/>
  <c r="R216" i="206"/>
  <c r="S216" i="206"/>
  <c r="T216" i="206"/>
  <c r="U216" i="206"/>
  <c r="V216" i="206"/>
  <c r="W216" i="206"/>
  <c r="X216" i="206"/>
  <c r="Y216" i="206"/>
  <c r="Z216" i="206"/>
  <c r="AA216" i="206"/>
  <c r="AB216" i="206"/>
  <c r="AC216" i="206"/>
  <c r="AD216" i="206"/>
  <c r="AE216" i="206"/>
  <c r="AF216" i="206"/>
  <c r="AG216" i="206"/>
  <c r="B218" i="206"/>
  <c r="C218" i="206"/>
  <c r="D218" i="206"/>
  <c r="E218" i="206"/>
  <c r="F218" i="206"/>
  <c r="G218" i="206"/>
  <c r="H218" i="206"/>
  <c r="I218" i="206"/>
  <c r="J218" i="206"/>
  <c r="K218" i="206"/>
  <c r="L218" i="206"/>
  <c r="M218" i="206"/>
  <c r="N218" i="206"/>
  <c r="O218" i="206"/>
  <c r="P218" i="206"/>
  <c r="Q218" i="206"/>
  <c r="R218" i="206"/>
  <c r="S218" i="206"/>
  <c r="T218" i="206"/>
  <c r="U218" i="206"/>
  <c r="V218" i="206"/>
  <c r="W218" i="206"/>
  <c r="X218" i="206"/>
  <c r="Y218" i="206"/>
  <c r="Z218" i="206"/>
  <c r="AA218" i="206"/>
  <c r="AB218" i="206"/>
  <c r="AC218" i="206"/>
  <c r="AD218" i="206"/>
  <c r="AE218" i="206"/>
  <c r="AF218" i="206"/>
  <c r="AG218" i="206"/>
  <c r="B219" i="206"/>
  <c r="C219" i="206"/>
  <c r="D219" i="206"/>
  <c r="E219" i="206"/>
  <c r="F219" i="206"/>
  <c r="G219" i="206"/>
  <c r="H219" i="206"/>
  <c r="I219" i="206"/>
  <c r="J219" i="206"/>
  <c r="K219" i="206"/>
  <c r="L219" i="206"/>
  <c r="M219" i="206"/>
  <c r="N219" i="206"/>
  <c r="O219" i="206"/>
  <c r="P219" i="206"/>
  <c r="Q219" i="206"/>
  <c r="R219" i="206"/>
  <c r="S219" i="206"/>
  <c r="T219" i="206"/>
  <c r="U219" i="206"/>
  <c r="V219" i="206"/>
  <c r="W219" i="206"/>
  <c r="X219" i="206"/>
  <c r="Y219" i="206"/>
  <c r="Z219" i="206"/>
  <c r="AA219" i="206"/>
  <c r="AB219" i="206"/>
  <c r="AC219" i="206"/>
  <c r="AD219" i="206"/>
  <c r="AE219" i="206"/>
  <c r="AF219" i="206"/>
  <c r="AG219" i="206"/>
  <c r="B220" i="206"/>
  <c r="C220" i="206"/>
  <c r="D220" i="206"/>
  <c r="E220" i="206"/>
  <c r="F220" i="206"/>
  <c r="G220" i="206"/>
  <c r="H220" i="206"/>
  <c r="I220" i="206"/>
  <c r="J220" i="206"/>
  <c r="K220" i="206"/>
  <c r="L220" i="206"/>
  <c r="M220" i="206"/>
  <c r="N220" i="206"/>
  <c r="O220" i="206"/>
  <c r="P220" i="206"/>
  <c r="Q220" i="206"/>
  <c r="R220" i="206"/>
  <c r="S220" i="206"/>
  <c r="T220" i="206"/>
  <c r="U220" i="206"/>
  <c r="V220" i="206"/>
  <c r="W220" i="206"/>
  <c r="X220" i="206"/>
  <c r="Y220" i="206"/>
  <c r="Z220" i="206"/>
  <c r="AA220" i="206"/>
  <c r="AB220" i="206"/>
  <c r="AC220" i="206"/>
  <c r="AD220" i="206"/>
  <c r="AE220" i="206"/>
  <c r="AF220" i="206"/>
  <c r="AG220" i="206"/>
  <c r="B224" i="206"/>
  <c r="C224" i="206"/>
  <c r="D224" i="206"/>
  <c r="E224" i="206"/>
  <c r="F224" i="206"/>
  <c r="G224" i="206"/>
  <c r="H224" i="206"/>
  <c r="I224" i="206"/>
  <c r="J224" i="206"/>
  <c r="K224" i="206"/>
  <c r="L224" i="206"/>
  <c r="M224" i="206"/>
  <c r="N224" i="206"/>
  <c r="O224" i="206"/>
  <c r="P224" i="206"/>
  <c r="Q224" i="206"/>
  <c r="R224" i="206"/>
  <c r="S224" i="206"/>
  <c r="T224" i="206"/>
  <c r="U224" i="206"/>
  <c r="V224" i="206"/>
  <c r="W224" i="206"/>
  <c r="X224" i="206"/>
  <c r="Y224" i="206"/>
  <c r="Z224" i="206"/>
  <c r="AA224" i="206"/>
  <c r="AB224" i="206"/>
  <c r="AC224" i="206"/>
  <c r="AD224" i="206"/>
  <c r="AE224" i="206"/>
  <c r="AF224" i="206"/>
  <c r="AG224" i="206"/>
  <c r="B225" i="206"/>
  <c r="C225" i="206"/>
  <c r="D225" i="206"/>
  <c r="E225" i="206"/>
  <c r="F225" i="206"/>
  <c r="G225" i="206"/>
  <c r="H225" i="206"/>
  <c r="I225" i="206"/>
  <c r="J225" i="206"/>
  <c r="K225" i="206"/>
  <c r="L225" i="206"/>
  <c r="M225" i="206"/>
  <c r="N225" i="206"/>
  <c r="O225" i="206"/>
  <c r="P225" i="206"/>
  <c r="Q225" i="206"/>
  <c r="R225" i="206"/>
  <c r="S225" i="206"/>
  <c r="T225" i="206"/>
  <c r="U225" i="206"/>
  <c r="V225" i="206"/>
  <c r="W225" i="206"/>
  <c r="X225" i="206"/>
  <c r="Y225" i="206"/>
  <c r="Z225" i="206"/>
  <c r="AA225" i="206"/>
  <c r="AB225" i="206"/>
  <c r="AC225" i="206"/>
  <c r="AD225" i="206"/>
  <c r="AE225" i="206"/>
  <c r="AF225" i="206"/>
  <c r="AG225" i="206"/>
  <c r="B226" i="206"/>
  <c r="C226" i="206"/>
  <c r="D226" i="206"/>
  <c r="E226" i="206"/>
  <c r="F226" i="206"/>
  <c r="G226" i="206"/>
  <c r="H226" i="206"/>
  <c r="I226" i="206"/>
  <c r="J226" i="206"/>
  <c r="K226" i="206"/>
  <c r="L226" i="206"/>
  <c r="M226" i="206"/>
  <c r="N226" i="206"/>
  <c r="O226" i="206"/>
  <c r="P226" i="206"/>
  <c r="Q226" i="206"/>
  <c r="R226" i="206"/>
  <c r="S226" i="206"/>
  <c r="T226" i="206"/>
  <c r="U226" i="206"/>
  <c r="V226" i="206"/>
  <c r="W226" i="206"/>
  <c r="X226" i="206"/>
  <c r="Y226" i="206"/>
  <c r="Z226" i="206"/>
  <c r="AA226" i="206"/>
  <c r="AB226" i="206"/>
  <c r="AC226" i="206"/>
  <c r="AD226" i="206"/>
  <c r="AE226" i="206"/>
  <c r="AF226" i="206"/>
  <c r="AG226" i="206"/>
  <c r="B228" i="206"/>
  <c r="C228" i="206"/>
  <c r="D228" i="206"/>
  <c r="E228" i="206"/>
  <c r="F228" i="206"/>
  <c r="G228" i="206"/>
  <c r="H228" i="206"/>
  <c r="I228" i="206"/>
  <c r="J228" i="206"/>
  <c r="K228" i="206"/>
  <c r="L228" i="206"/>
  <c r="M228" i="206"/>
  <c r="N228" i="206"/>
  <c r="O228" i="206"/>
  <c r="P228" i="206"/>
  <c r="Q228" i="206"/>
  <c r="R228" i="206"/>
  <c r="S228" i="206"/>
  <c r="T228" i="206"/>
  <c r="U228" i="206"/>
  <c r="V228" i="206"/>
  <c r="W228" i="206"/>
  <c r="X228" i="206"/>
  <c r="Y228" i="206"/>
  <c r="Z228" i="206"/>
  <c r="AA228" i="206"/>
  <c r="AB228" i="206"/>
  <c r="AC228" i="206"/>
  <c r="AD228" i="206"/>
  <c r="AE228" i="206"/>
  <c r="AF228" i="206"/>
  <c r="AG228" i="206"/>
  <c r="B229" i="206"/>
  <c r="C229" i="206"/>
  <c r="D229" i="206"/>
  <c r="E229" i="206"/>
  <c r="F229" i="206"/>
  <c r="G229" i="206"/>
  <c r="H229" i="206"/>
  <c r="I229" i="206"/>
  <c r="J229" i="206"/>
  <c r="K229" i="206"/>
  <c r="L229" i="206"/>
  <c r="M229" i="206"/>
  <c r="N229" i="206"/>
  <c r="O229" i="206"/>
  <c r="P229" i="206"/>
  <c r="Q229" i="206"/>
  <c r="R229" i="206"/>
  <c r="S229" i="206"/>
  <c r="T229" i="206"/>
  <c r="U229" i="206"/>
  <c r="V229" i="206"/>
  <c r="W229" i="206"/>
  <c r="X229" i="206"/>
  <c r="Y229" i="206"/>
  <c r="Z229" i="206"/>
  <c r="AA229" i="206"/>
  <c r="AB229" i="206"/>
  <c r="AC229" i="206"/>
  <c r="AD229" i="206"/>
  <c r="AE229" i="206"/>
  <c r="AF229" i="206"/>
  <c r="AG229" i="206"/>
  <c r="B230" i="206"/>
  <c r="C230" i="206"/>
  <c r="D230" i="206"/>
  <c r="E230" i="206"/>
  <c r="F230" i="206"/>
  <c r="G230" i="206"/>
  <c r="H230" i="206"/>
  <c r="I230" i="206"/>
  <c r="J230" i="206"/>
  <c r="K230" i="206"/>
  <c r="L230" i="206"/>
  <c r="M230" i="206"/>
  <c r="N230" i="206"/>
  <c r="O230" i="206"/>
  <c r="P230" i="206"/>
  <c r="Q230" i="206"/>
  <c r="R230" i="206"/>
  <c r="S230" i="206"/>
  <c r="T230" i="206"/>
  <c r="U230" i="206"/>
  <c r="V230" i="206"/>
  <c r="W230" i="206"/>
  <c r="X230" i="206"/>
  <c r="Y230" i="206"/>
  <c r="Z230" i="206"/>
  <c r="AA230" i="206"/>
  <c r="AB230" i="206"/>
  <c r="AC230" i="206"/>
  <c r="AD230" i="206"/>
  <c r="AE230" i="206"/>
  <c r="AF230" i="206"/>
  <c r="AG230" i="206"/>
  <c r="B234" i="206"/>
  <c r="C234" i="206"/>
  <c r="D234" i="206"/>
  <c r="E234" i="206"/>
  <c r="F234" i="206"/>
  <c r="G234" i="206"/>
  <c r="H234" i="206"/>
  <c r="I234" i="206"/>
  <c r="J234" i="206"/>
  <c r="K234" i="206"/>
  <c r="L234" i="206"/>
  <c r="M234" i="206"/>
  <c r="N234" i="206"/>
  <c r="O234" i="206"/>
  <c r="P234" i="206"/>
  <c r="Q234" i="206"/>
  <c r="R234" i="206"/>
  <c r="S234" i="206"/>
  <c r="T234" i="206"/>
  <c r="U234" i="206"/>
  <c r="V234" i="206"/>
  <c r="W234" i="206"/>
  <c r="X234" i="206"/>
  <c r="Y234" i="206"/>
  <c r="Z234" i="206"/>
  <c r="AA234" i="206"/>
  <c r="AB234" i="206"/>
  <c r="AC234" i="206"/>
  <c r="AD234" i="206"/>
  <c r="AE234" i="206"/>
  <c r="AF234" i="206"/>
  <c r="AG234" i="206"/>
  <c r="B235" i="206"/>
  <c r="C235" i="206"/>
  <c r="D235" i="206"/>
  <c r="E235" i="206"/>
  <c r="F235" i="206"/>
  <c r="G235" i="206"/>
  <c r="H235" i="206"/>
  <c r="I235" i="206"/>
  <c r="J235" i="206"/>
  <c r="K235" i="206"/>
  <c r="L235" i="206"/>
  <c r="M235" i="206"/>
  <c r="N235" i="206"/>
  <c r="O235" i="206"/>
  <c r="P235" i="206"/>
  <c r="Q235" i="206"/>
  <c r="R235" i="206"/>
  <c r="S235" i="206"/>
  <c r="T235" i="206"/>
  <c r="U235" i="206"/>
  <c r="V235" i="206"/>
  <c r="W235" i="206"/>
  <c r="X235" i="206"/>
  <c r="Y235" i="206"/>
  <c r="Z235" i="206"/>
  <c r="AA235" i="206"/>
  <c r="AB235" i="206"/>
  <c r="AC235" i="206"/>
  <c r="AD235" i="206"/>
  <c r="AE235" i="206"/>
  <c r="AF235" i="206"/>
  <c r="AG235" i="206"/>
  <c r="B236" i="206"/>
  <c r="C236" i="206"/>
  <c r="D236" i="206"/>
  <c r="E236" i="206"/>
  <c r="F236" i="206"/>
  <c r="G236" i="206"/>
  <c r="H236" i="206"/>
  <c r="I236" i="206"/>
  <c r="J236" i="206"/>
  <c r="K236" i="206"/>
  <c r="L236" i="206"/>
  <c r="M236" i="206"/>
  <c r="N236" i="206"/>
  <c r="O236" i="206"/>
  <c r="P236" i="206"/>
  <c r="Q236" i="206"/>
  <c r="R236" i="206"/>
  <c r="S236" i="206"/>
  <c r="T236" i="206"/>
  <c r="U236" i="206"/>
  <c r="V236" i="206"/>
  <c r="W236" i="206"/>
  <c r="X236" i="206"/>
  <c r="Y236" i="206"/>
  <c r="Z236" i="206"/>
  <c r="AA236" i="206"/>
  <c r="AB236" i="206"/>
  <c r="AC236" i="206"/>
  <c r="AD236" i="206"/>
  <c r="AE236" i="206"/>
  <c r="AF236" i="206"/>
  <c r="AG236" i="206"/>
  <c r="B238" i="206"/>
  <c r="C238" i="206"/>
  <c r="D238" i="206"/>
  <c r="E238" i="206"/>
  <c r="F238" i="206"/>
  <c r="G238" i="206"/>
  <c r="H238" i="206"/>
  <c r="I238" i="206"/>
  <c r="J238" i="206"/>
  <c r="K238" i="206"/>
  <c r="L238" i="206"/>
  <c r="M238" i="206"/>
  <c r="N238" i="206"/>
  <c r="O238" i="206"/>
  <c r="P238" i="206"/>
  <c r="Q238" i="206"/>
  <c r="R238" i="206"/>
  <c r="S238" i="206"/>
  <c r="T238" i="206"/>
  <c r="U238" i="206"/>
  <c r="V238" i="206"/>
  <c r="W238" i="206"/>
  <c r="X238" i="206"/>
  <c r="Y238" i="206"/>
  <c r="Z238" i="206"/>
  <c r="AA238" i="206"/>
  <c r="AB238" i="206"/>
  <c r="AC238" i="206"/>
  <c r="AD238" i="206"/>
  <c r="AE238" i="206"/>
  <c r="AF238" i="206"/>
  <c r="AG238" i="206"/>
  <c r="B239" i="206"/>
  <c r="C239" i="206"/>
  <c r="D239" i="206"/>
  <c r="E239" i="206"/>
  <c r="F239" i="206"/>
  <c r="G239" i="206"/>
  <c r="H239" i="206"/>
  <c r="I239" i="206"/>
  <c r="J239" i="206"/>
  <c r="K239" i="206"/>
  <c r="L239" i="206"/>
  <c r="M239" i="206"/>
  <c r="N239" i="206"/>
  <c r="O239" i="206"/>
  <c r="P239" i="206"/>
  <c r="Q239" i="206"/>
  <c r="R239" i="206"/>
  <c r="S239" i="206"/>
  <c r="T239" i="206"/>
  <c r="U239" i="206"/>
  <c r="V239" i="206"/>
  <c r="W239" i="206"/>
  <c r="X239" i="206"/>
  <c r="Y239" i="206"/>
  <c r="Z239" i="206"/>
  <c r="AA239" i="206"/>
  <c r="AB239" i="206"/>
  <c r="AC239" i="206"/>
  <c r="AD239" i="206"/>
  <c r="AE239" i="206"/>
  <c r="AF239" i="206"/>
  <c r="AG239" i="206"/>
  <c r="B240" i="206"/>
  <c r="C240" i="206"/>
  <c r="D240" i="206"/>
  <c r="E240" i="206"/>
  <c r="F240" i="206"/>
  <c r="G240" i="206"/>
  <c r="H240" i="206"/>
  <c r="I240" i="206"/>
  <c r="J240" i="206"/>
  <c r="K240" i="206"/>
  <c r="L240" i="206"/>
  <c r="M240" i="206"/>
  <c r="N240" i="206"/>
  <c r="O240" i="206"/>
  <c r="P240" i="206"/>
  <c r="Q240" i="206"/>
  <c r="R240" i="206"/>
  <c r="S240" i="206"/>
  <c r="T240" i="206"/>
  <c r="U240" i="206"/>
  <c r="V240" i="206"/>
  <c r="W240" i="206"/>
  <c r="X240" i="206"/>
  <c r="Y240" i="206"/>
  <c r="Z240" i="206"/>
  <c r="AA240" i="206"/>
  <c r="AB240" i="206"/>
  <c r="AC240" i="206"/>
  <c r="AD240" i="206"/>
  <c r="AE240" i="206"/>
  <c r="AF240" i="206"/>
  <c r="AG240" i="206"/>
  <c r="B244" i="206"/>
  <c r="C244" i="206"/>
  <c r="D244" i="206"/>
  <c r="E244" i="206"/>
  <c r="F244" i="206"/>
  <c r="G244" i="206"/>
  <c r="H244" i="206"/>
  <c r="I244" i="206"/>
  <c r="J244" i="206"/>
  <c r="K244" i="206"/>
  <c r="L244" i="206"/>
  <c r="M244" i="206"/>
  <c r="N244" i="206"/>
  <c r="O244" i="206"/>
  <c r="P244" i="206"/>
  <c r="Q244" i="206"/>
  <c r="R244" i="206"/>
  <c r="S244" i="206"/>
  <c r="T244" i="206"/>
  <c r="U244" i="206"/>
  <c r="V244" i="206"/>
  <c r="W244" i="206"/>
  <c r="X244" i="206"/>
  <c r="Y244" i="206"/>
  <c r="Z244" i="206"/>
  <c r="AA244" i="206"/>
  <c r="AB244" i="206"/>
  <c r="AC244" i="206"/>
  <c r="AD244" i="206"/>
  <c r="AE244" i="206"/>
  <c r="AF244" i="206"/>
  <c r="AG244" i="206"/>
  <c r="B248" i="206"/>
  <c r="C248" i="206"/>
  <c r="D248" i="206"/>
  <c r="E248" i="206"/>
  <c r="F248" i="206"/>
  <c r="G248" i="206"/>
  <c r="H248" i="206"/>
  <c r="I248" i="206"/>
  <c r="J248" i="206"/>
  <c r="K248" i="206"/>
  <c r="L248" i="206"/>
  <c r="M248" i="206"/>
  <c r="N248" i="206"/>
  <c r="O248" i="206"/>
  <c r="P248" i="206"/>
  <c r="Q248" i="206"/>
  <c r="R248" i="206"/>
  <c r="S248" i="206"/>
  <c r="T248" i="206"/>
  <c r="U248" i="206"/>
  <c r="V248" i="206"/>
  <c r="W248" i="206"/>
  <c r="X248" i="206"/>
  <c r="Y248" i="206"/>
  <c r="Z248" i="206"/>
  <c r="AA248" i="206"/>
  <c r="AB248" i="206"/>
  <c r="AC248" i="206"/>
  <c r="AD248" i="206"/>
  <c r="AE248" i="206"/>
  <c r="AF248" i="206"/>
  <c r="AG248" i="206"/>
  <c r="C257" i="206"/>
  <c r="L257" i="206"/>
  <c r="S258" i="206"/>
  <c r="S261" i="206" s="1"/>
  <c r="B264" i="206"/>
  <c r="C264" i="206"/>
  <c r="D264" i="206"/>
  <c r="E264" i="206"/>
  <c r="F264" i="206"/>
  <c r="G264" i="206"/>
  <c r="H264" i="206"/>
  <c r="I264" i="206"/>
  <c r="J264" i="206"/>
  <c r="K264" i="206"/>
  <c r="L264" i="206"/>
  <c r="M264" i="206"/>
  <c r="N264" i="206"/>
  <c r="O264" i="206"/>
  <c r="P264" i="206"/>
  <c r="Q264" i="206"/>
  <c r="R264" i="206"/>
  <c r="S264" i="206"/>
  <c r="T264" i="206"/>
  <c r="U264" i="206"/>
  <c r="V264" i="206"/>
  <c r="W264" i="206"/>
  <c r="X264" i="206"/>
  <c r="Y264" i="206"/>
  <c r="Z264" i="206"/>
  <c r="AA264" i="206"/>
  <c r="AB264" i="206"/>
  <c r="AC264" i="206"/>
  <c r="AD264" i="206"/>
  <c r="AE264" i="206"/>
  <c r="AF264" i="206"/>
  <c r="AG264" i="206"/>
  <c r="B269" i="206"/>
  <c r="C269" i="206"/>
  <c r="D269" i="206"/>
  <c r="D275" i="206" s="1"/>
  <c r="E269" i="206"/>
  <c r="E275" i="206" s="1"/>
  <c r="F269" i="206"/>
  <c r="F275" i="206" s="1"/>
  <c r="G269" i="206"/>
  <c r="H269" i="206"/>
  <c r="H275" i="206" s="1"/>
  <c r="I269" i="206"/>
  <c r="I275" i="206" s="1"/>
  <c r="J269" i="206"/>
  <c r="K269" i="206"/>
  <c r="L269" i="206"/>
  <c r="M269" i="206"/>
  <c r="N269" i="206"/>
  <c r="O269" i="206"/>
  <c r="P269" i="206"/>
  <c r="Q269" i="206"/>
  <c r="R269" i="206"/>
  <c r="R275" i="206" s="1"/>
  <c r="S269" i="206"/>
  <c r="S275" i="206" s="1"/>
  <c r="T269" i="206"/>
  <c r="T275" i="206" s="1"/>
  <c r="U269" i="206"/>
  <c r="U275" i="206" s="1"/>
  <c r="V269" i="206"/>
  <c r="V275" i="206" s="1"/>
  <c r="W269" i="206"/>
  <c r="X269" i="206"/>
  <c r="Y269" i="206"/>
  <c r="Z269" i="206"/>
  <c r="AA269" i="206"/>
  <c r="AB269" i="206"/>
  <c r="AC269" i="206"/>
  <c r="AD269" i="206"/>
  <c r="AE269" i="206"/>
  <c r="AF269" i="206"/>
  <c r="AF275" i="206" s="1"/>
  <c r="AG269" i="206"/>
  <c r="AG275" i="206" s="1"/>
  <c r="B276" i="206"/>
  <c r="C276" i="206"/>
  <c r="D276" i="206"/>
  <c r="E276" i="206"/>
  <c r="F276" i="206"/>
  <c r="G276" i="206"/>
  <c r="H276" i="206"/>
  <c r="I276" i="206"/>
  <c r="J276" i="206"/>
  <c r="K276" i="206"/>
  <c r="L276" i="206"/>
  <c r="M276" i="206"/>
  <c r="N276" i="206"/>
  <c r="O276" i="206"/>
  <c r="P276" i="206"/>
  <c r="Q276" i="206"/>
  <c r="R276" i="206"/>
  <c r="S276" i="206"/>
  <c r="T276" i="206"/>
  <c r="U276" i="206"/>
  <c r="V276" i="206"/>
  <c r="W276" i="206"/>
  <c r="X276" i="206"/>
  <c r="Y276" i="206"/>
  <c r="Z276" i="206"/>
  <c r="AA276" i="206"/>
  <c r="AB276" i="206"/>
  <c r="AC276" i="206"/>
  <c r="AD276" i="206"/>
  <c r="AE276" i="206"/>
  <c r="AF276" i="206"/>
  <c r="AG276" i="206"/>
  <c r="B277" i="206"/>
  <c r="B289" i="206" s="1"/>
  <c r="C277" i="206"/>
  <c r="C289" i="206" s="1"/>
  <c r="D277" i="206"/>
  <c r="D289" i="206" s="1"/>
  <c r="E277" i="206"/>
  <c r="E289" i="206" s="1"/>
  <c r="F277" i="206"/>
  <c r="F289" i="206" s="1"/>
  <c r="G277" i="206"/>
  <c r="H277" i="206"/>
  <c r="H289" i="206" s="1"/>
  <c r="I277" i="206"/>
  <c r="I283" i="206" s="1"/>
  <c r="J277" i="206"/>
  <c r="J289" i="206" s="1"/>
  <c r="K277" i="206"/>
  <c r="K283" i="206" s="1"/>
  <c r="L277" i="206"/>
  <c r="M277" i="206"/>
  <c r="M289" i="206" s="1"/>
  <c r="N277" i="206"/>
  <c r="N289" i="206" s="1"/>
  <c r="O277" i="206"/>
  <c r="P277" i="206"/>
  <c r="P289" i="206" s="1"/>
  <c r="Q277" i="206"/>
  <c r="R277" i="206"/>
  <c r="S277" i="206"/>
  <c r="S283" i="206" s="1"/>
  <c r="T277" i="206"/>
  <c r="T283" i="206" s="1"/>
  <c r="U277" i="206"/>
  <c r="U289" i="206" s="1"/>
  <c r="V277" i="206"/>
  <c r="W277" i="206"/>
  <c r="W283" i="206" s="1"/>
  <c r="X277" i="206"/>
  <c r="X289" i="206" s="1"/>
  <c r="Y277" i="206"/>
  <c r="Z277" i="206"/>
  <c r="Z289" i="206" s="1"/>
  <c r="AA277" i="206"/>
  <c r="AB277" i="206"/>
  <c r="AB289" i="206" s="1"/>
  <c r="AC277" i="206"/>
  <c r="AC289" i="206" s="1"/>
  <c r="AD277" i="206"/>
  <c r="AD289" i="206" s="1"/>
  <c r="AE277" i="206"/>
  <c r="AE289" i="206" s="1"/>
  <c r="AF277" i="206"/>
  <c r="AF289" i="206" s="1"/>
  <c r="AG277" i="206"/>
  <c r="B278" i="206"/>
  <c r="C278" i="206"/>
  <c r="D278" i="206"/>
  <c r="D290" i="206" s="1"/>
  <c r="E278" i="206"/>
  <c r="E290" i="206" s="1"/>
  <c r="F278" i="206"/>
  <c r="F284" i="206" s="1"/>
  <c r="G278" i="206"/>
  <c r="G284" i="206" s="1"/>
  <c r="H278" i="206"/>
  <c r="H290" i="206" s="1"/>
  <c r="I278" i="206"/>
  <c r="J278" i="206"/>
  <c r="J290" i="206" s="1"/>
  <c r="K278" i="206"/>
  <c r="L278" i="206"/>
  <c r="M278" i="206"/>
  <c r="M290" i="206" s="1"/>
  <c r="N278" i="206"/>
  <c r="N290" i="206" s="1"/>
  <c r="O278" i="206"/>
  <c r="O284" i="206" s="1"/>
  <c r="P278" i="206"/>
  <c r="P290" i="206" s="1"/>
  <c r="Q278" i="206"/>
  <c r="R278" i="206"/>
  <c r="R290" i="206" s="1"/>
  <c r="S278" i="206"/>
  <c r="T278" i="206"/>
  <c r="T284" i="206" s="1"/>
  <c r="U278" i="206"/>
  <c r="U290" i="206" s="1"/>
  <c r="V278" i="206"/>
  <c r="V290" i="206" s="1"/>
  <c r="W278" i="206"/>
  <c r="X278" i="206"/>
  <c r="X290" i="206" s="1"/>
  <c r="Y278" i="206"/>
  <c r="Z278" i="206"/>
  <c r="Z290" i="206" s="1"/>
  <c r="AA278" i="206"/>
  <c r="AB278" i="206"/>
  <c r="AC278" i="206"/>
  <c r="AC290" i="206" s="1"/>
  <c r="AD278" i="206"/>
  <c r="AD290" i="206" s="1"/>
  <c r="AE278" i="206"/>
  <c r="AF278" i="206"/>
  <c r="AF290" i="206" s="1"/>
  <c r="AG278" i="206"/>
  <c r="AG290" i="206" s="1"/>
  <c r="J282" i="206"/>
  <c r="K282" i="206"/>
  <c r="L282" i="206"/>
  <c r="N282" i="206"/>
  <c r="AA282" i="206"/>
  <c r="AG282" i="206"/>
  <c r="B288" i="206"/>
  <c r="C288" i="206"/>
  <c r="D288" i="206"/>
  <c r="E288" i="206"/>
  <c r="F288" i="206"/>
  <c r="G288" i="206"/>
  <c r="H288" i="206"/>
  <c r="I288" i="206"/>
  <c r="J288" i="206"/>
  <c r="K288" i="206"/>
  <c r="L288" i="206"/>
  <c r="M288" i="206"/>
  <c r="N288" i="206"/>
  <c r="O288" i="206"/>
  <c r="P288" i="206"/>
  <c r="Q288" i="206"/>
  <c r="R288" i="206"/>
  <c r="S288" i="206"/>
  <c r="T288" i="206"/>
  <c r="U288" i="206"/>
  <c r="V288" i="206"/>
  <c r="W288" i="206"/>
  <c r="X288" i="206"/>
  <c r="Y288" i="206"/>
  <c r="Z288" i="206"/>
  <c r="AA288" i="206"/>
  <c r="AB288" i="206"/>
  <c r="AC288" i="206"/>
  <c r="AD288" i="206"/>
  <c r="AE288" i="206"/>
  <c r="AF288" i="206"/>
  <c r="AG288" i="206"/>
  <c r="B4" i="205"/>
  <c r="B17" i="205" s="1"/>
  <c r="C4" i="205"/>
  <c r="C15" i="205" s="1"/>
  <c r="D4" i="205"/>
  <c r="D16" i="205" s="1"/>
  <c r="E4" i="205"/>
  <c r="E16" i="205" s="1"/>
  <c r="F4" i="205"/>
  <c r="F16" i="205" s="1"/>
  <c r="G4" i="205"/>
  <c r="G16" i="205" s="1"/>
  <c r="H4" i="205"/>
  <c r="H16" i="205" s="1"/>
  <c r="I4" i="205"/>
  <c r="I17" i="205" s="1"/>
  <c r="J4" i="205"/>
  <c r="J14" i="205" s="1"/>
  <c r="K4" i="205"/>
  <c r="K17" i="205" s="1"/>
  <c r="L4" i="205"/>
  <c r="L17" i="205" s="1"/>
  <c r="M4" i="205"/>
  <c r="M17" i="205" s="1"/>
  <c r="N4" i="205"/>
  <c r="N15" i="205" s="1"/>
  <c r="O4" i="205"/>
  <c r="O16" i="205" s="1"/>
  <c r="P4" i="205"/>
  <c r="P14" i="205" s="1"/>
  <c r="Q4" i="205"/>
  <c r="Q16" i="205" s="1"/>
  <c r="R4" i="205"/>
  <c r="R14" i="205" s="1"/>
  <c r="S4" i="205"/>
  <c r="S17" i="205" s="1"/>
  <c r="T4" i="205"/>
  <c r="U4" i="205"/>
  <c r="V4" i="205"/>
  <c r="V17" i="205" s="1"/>
  <c r="W4" i="205"/>
  <c r="W16" i="205" s="1"/>
  <c r="X4" i="205"/>
  <c r="X17" i="205" s="1"/>
  <c r="Y4" i="205"/>
  <c r="Y14" i="205" s="1"/>
  <c r="Z4" i="205"/>
  <c r="Z14" i="205" s="1"/>
  <c r="AA4" i="205"/>
  <c r="AA17" i="205" s="1"/>
  <c r="AB4" i="205"/>
  <c r="AB14" i="205" s="1"/>
  <c r="AC4" i="205"/>
  <c r="AC17" i="205" s="1"/>
  <c r="AD4" i="205"/>
  <c r="AD16" i="205" s="1"/>
  <c r="AE4" i="205"/>
  <c r="AE14" i="205" s="1"/>
  <c r="AF4" i="205"/>
  <c r="AF17" i="205" s="1"/>
  <c r="AG4" i="205"/>
  <c r="AG17" i="205" s="1"/>
  <c r="B8" i="205"/>
  <c r="B19" i="205" s="1"/>
  <c r="C8" i="205"/>
  <c r="C18" i="205" s="1"/>
  <c r="D8" i="205"/>
  <c r="D18" i="205" s="1"/>
  <c r="E8" i="205"/>
  <c r="E19" i="205" s="1"/>
  <c r="F8" i="205"/>
  <c r="G8" i="205"/>
  <c r="H8" i="205"/>
  <c r="I8" i="205"/>
  <c r="I18" i="205" s="1"/>
  <c r="J8" i="205"/>
  <c r="J18" i="205" s="1"/>
  <c r="K8" i="205"/>
  <c r="K18" i="205" s="1"/>
  <c r="L8" i="205"/>
  <c r="L18" i="205" s="1"/>
  <c r="M8" i="205"/>
  <c r="M19" i="205" s="1"/>
  <c r="N8" i="205"/>
  <c r="N19" i="205" s="1"/>
  <c r="O8" i="205"/>
  <c r="O19" i="205" s="1"/>
  <c r="P8" i="205"/>
  <c r="P19" i="205" s="1"/>
  <c r="Q8" i="205"/>
  <c r="R8" i="205"/>
  <c r="R19" i="205" s="1"/>
  <c r="S8" i="205"/>
  <c r="S18" i="205" s="1"/>
  <c r="T8" i="205"/>
  <c r="T19" i="205" s="1"/>
  <c r="U8" i="205"/>
  <c r="U19" i="205" s="1"/>
  <c r="V8" i="205"/>
  <c r="V21" i="205" s="1"/>
  <c r="W8" i="205"/>
  <c r="W21" i="205" s="1"/>
  <c r="X8" i="205"/>
  <c r="X21" i="205" s="1"/>
  <c r="Y8" i="205"/>
  <c r="Y21" i="205" s="1"/>
  <c r="Z8" i="205"/>
  <c r="Z18" i="205" s="1"/>
  <c r="AA8" i="205"/>
  <c r="AA21" i="205" s="1"/>
  <c r="AB8" i="205"/>
  <c r="AB21" i="205" s="1"/>
  <c r="AC8" i="205"/>
  <c r="AC21" i="205" s="1"/>
  <c r="AD8" i="205"/>
  <c r="AD19" i="205" s="1"/>
  <c r="AE8" i="205"/>
  <c r="AE21" i="205" s="1"/>
  <c r="AF8" i="205"/>
  <c r="AF21" i="205" s="1"/>
  <c r="AG8" i="205"/>
  <c r="AG19" i="205" s="1"/>
  <c r="B14" i="205"/>
  <c r="E14" i="205"/>
  <c r="D15" i="205"/>
  <c r="E15" i="205"/>
  <c r="AA15" i="205"/>
  <c r="AF15" i="205"/>
  <c r="AC16" i="205"/>
  <c r="AF16" i="205"/>
  <c r="D17" i="205"/>
  <c r="E17" i="205"/>
  <c r="H17" i="205"/>
  <c r="AD17" i="205"/>
  <c r="AB19" i="205"/>
  <c r="AC19" i="205"/>
  <c r="W20" i="205"/>
  <c r="AC20" i="205"/>
  <c r="D21" i="205"/>
  <c r="T21" i="205"/>
  <c r="Z21" i="205"/>
  <c r="B24" i="205"/>
  <c r="B34" i="205" s="1"/>
  <c r="C24" i="205"/>
  <c r="C36" i="205" s="1"/>
  <c r="D24" i="205"/>
  <c r="D35" i="205" s="1"/>
  <c r="E24" i="205"/>
  <c r="E36" i="205" s="1"/>
  <c r="F24" i="205"/>
  <c r="F34" i="205" s="1"/>
  <c r="G24" i="205"/>
  <c r="G37" i="205" s="1"/>
  <c r="H24" i="205"/>
  <c r="I24" i="205"/>
  <c r="I35" i="205" s="1"/>
  <c r="J24" i="205"/>
  <c r="K24" i="205"/>
  <c r="K36" i="205" s="1"/>
  <c r="L24" i="205"/>
  <c r="M24" i="205"/>
  <c r="M34" i="205" s="1"/>
  <c r="N24" i="205"/>
  <c r="N34" i="205" s="1"/>
  <c r="O24" i="205"/>
  <c r="P24" i="205"/>
  <c r="P34" i="205" s="1"/>
  <c r="Q24" i="205"/>
  <c r="Q37" i="205" s="1"/>
  <c r="R24" i="205"/>
  <c r="R36" i="205" s="1"/>
  <c r="S24" i="205"/>
  <c r="S36" i="205" s="1"/>
  <c r="T24" i="205"/>
  <c r="T36" i="205" s="1"/>
  <c r="U24" i="205"/>
  <c r="U36" i="205" s="1"/>
  <c r="V24" i="205"/>
  <c r="V36" i="205" s="1"/>
  <c r="W24" i="205"/>
  <c r="W34" i="205" s="1"/>
  <c r="X24" i="205"/>
  <c r="X34" i="205" s="1"/>
  <c r="Y24" i="205"/>
  <c r="Y36" i="205" s="1"/>
  <c r="Z24" i="205"/>
  <c r="Z37" i="205" s="1"/>
  <c r="AA24" i="205"/>
  <c r="AA37" i="205" s="1"/>
  <c r="AB24" i="205"/>
  <c r="AB37" i="205" s="1"/>
  <c r="AC24" i="205"/>
  <c r="AC37" i="205" s="1"/>
  <c r="AD24" i="205"/>
  <c r="AD34" i="205" s="1"/>
  <c r="AE24" i="205"/>
  <c r="AE34" i="205" s="1"/>
  <c r="AF24" i="205"/>
  <c r="AF35" i="205" s="1"/>
  <c r="AG24" i="205"/>
  <c r="AG36" i="205" s="1"/>
  <c r="B28" i="205"/>
  <c r="B40" i="205" s="1"/>
  <c r="C28" i="205"/>
  <c r="C39" i="205" s="1"/>
  <c r="D28" i="205"/>
  <c r="E28" i="205"/>
  <c r="E38" i="205" s="1"/>
  <c r="F28" i="205"/>
  <c r="F38" i="205" s="1"/>
  <c r="G28" i="205"/>
  <c r="H28" i="205"/>
  <c r="H41" i="205" s="1"/>
  <c r="I28" i="205"/>
  <c r="I41" i="205" s="1"/>
  <c r="J28" i="205"/>
  <c r="J41" i="205" s="1"/>
  <c r="K28" i="205"/>
  <c r="K41" i="205" s="1"/>
  <c r="L28" i="205"/>
  <c r="L41" i="205" s="1"/>
  <c r="M28" i="205"/>
  <c r="M41" i="205" s="1"/>
  <c r="N28" i="205"/>
  <c r="N38" i="205" s="1"/>
  <c r="O28" i="205"/>
  <c r="O38" i="205" s="1"/>
  <c r="P28" i="205"/>
  <c r="P38" i="205" s="1"/>
  <c r="Q28" i="205"/>
  <c r="Q39" i="205" s="1"/>
  <c r="R28" i="205"/>
  <c r="R39" i="205" s="1"/>
  <c r="S28" i="205"/>
  <c r="S38" i="205" s="1"/>
  <c r="T28" i="205"/>
  <c r="T39" i="205" s="1"/>
  <c r="U28" i="205"/>
  <c r="U39" i="205" s="1"/>
  <c r="V28" i="205"/>
  <c r="V41" i="205" s="1"/>
  <c r="W28" i="205"/>
  <c r="W40" i="205" s="1"/>
  <c r="X28" i="205"/>
  <c r="X40" i="205" s="1"/>
  <c r="Y28" i="205"/>
  <c r="Y38" i="205" s="1"/>
  <c r="Z28" i="205"/>
  <c r="Z38" i="205" s="1"/>
  <c r="AA28" i="205"/>
  <c r="AA40" i="205" s="1"/>
  <c r="AB28" i="205"/>
  <c r="AB38" i="205" s="1"/>
  <c r="AC28" i="205"/>
  <c r="AC41" i="205" s="1"/>
  <c r="AD28" i="205"/>
  <c r="AD40" i="205" s="1"/>
  <c r="AE28" i="205"/>
  <c r="AE39" i="205" s="1"/>
  <c r="AF28" i="205"/>
  <c r="AG28" i="205"/>
  <c r="AG41" i="205" s="1"/>
  <c r="C34" i="205"/>
  <c r="R34" i="205"/>
  <c r="P35" i="205"/>
  <c r="R35" i="205"/>
  <c r="S35" i="205"/>
  <c r="X35" i="205"/>
  <c r="Z35" i="205"/>
  <c r="R37" i="205"/>
  <c r="Q38" i="205"/>
  <c r="R38" i="205"/>
  <c r="N39" i="205"/>
  <c r="P39" i="205"/>
  <c r="AD39" i="205"/>
  <c r="C40" i="205"/>
  <c r="H40" i="205"/>
  <c r="N40" i="205"/>
  <c r="O40" i="205"/>
  <c r="N41" i="205"/>
  <c r="Q41" i="205"/>
  <c r="R41" i="205"/>
  <c r="X41" i="205"/>
  <c r="B44" i="205"/>
  <c r="C44" i="205"/>
  <c r="D44" i="205"/>
  <c r="E44" i="205"/>
  <c r="F44" i="205"/>
  <c r="G44" i="205"/>
  <c r="H44" i="205"/>
  <c r="H64" i="205" s="1"/>
  <c r="I44" i="205"/>
  <c r="J44" i="205"/>
  <c r="K44" i="205"/>
  <c r="L44" i="205"/>
  <c r="M44" i="205"/>
  <c r="N44" i="205"/>
  <c r="O44" i="205"/>
  <c r="P44" i="205"/>
  <c r="Q44" i="205"/>
  <c r="R44" i="205"/>
  <c r="S44" i="205"/>
  <c r="T44" i="205"/>
  <c r="U44" i="205"/>
  <c r="V44" i="205"/>
  <c r="W44" i="205"/>
  <c r="X44" i="205"/>
  <c r="Y44" i="205"/>
  <c r="Z44" i="205"/>
  <c r="AA44" i="205"/>
  <c r="AA54" i="205" s="1"/>
  <c r="AB44" i="205"/>
  <c r="AC44" i="205"/>
  <c r="AD44" i="205"/>
  <c r="AE44" i="205"/>
  <c r="AF44" i="205"/>
  <c r="AG44" i="205"/>
  <c r="B48" i="205"/>
  <c r="C48" i="205"/>
  <c r="D48" i="205"/>
  <c r="D68" i="205" s="1"/>
  <c r="E48" i="205"/>
  <c r="F48" i="205"/>
  <c r="G48" i="205"/>
  <c r="H48" i="205"/>
  <c r="I48" i="205"/>
  <c r="J48" i="205"/>
  <c r="J237" i="205" s="1"/>
  <c r="K48" i="205"/>
  <c r="L48" i="205"/>
  <c r="M48" i="205"/>
  <c r="N48" i="205"/>
  <c r="O48" i="205"/>
  <c r="P48" i="205"/>
  <c r="Q48" i="205"/>
  <c r="R48" i="205"/>
  <c r="S48" i="205"/>
  <c r="T48" i="205"/>
  <c r="U48" i="205"/>
  <c r="V48" i="205"/>
  <c r="W48" i="205"/>
  <c r="X48" i="205"/>
  <c r="X68" i="205" s="1"/>
  <c r="Y48" i="205"/>
  <c r="Z48" i="205"/>
  <c r="AA48" i="205"/>
  <c r="AB48" i="205"/>
  <c r="AC48" i="205"/>
  <c r="AD48" i="205"/>
  <c r="AD237" i="205" s="1"/>
  <c r="AE48" i="205"/>
  <c r="AF48" i="205"/>
  <c r="AF68" i="205" s="1"/>
  <c r="AG48" i="205"/>
  <c r="B55" i="205"/>
  <c r="C55" i="205"/>
  <c r="D55" i="205"/>
  <c r="E55" i="205"/>
  <c r="F55" i="205"/>
  <c r="G55" i="205"/>
  <c r="H55" i="205"/>
  <c r="I55" i="205"/>
  <c r="J55" i="205"/>
  <c r="K55" i="205"/>
  <c r="L55" i="205"/>
  <c r="M55" i="205"/>
  <c r="N55" i="205"/>
  <c r="O55" i="205"/>
  <c r="P55" i="205"/>
  <c r="Q55" i="205"/>
  <c r="R55" i="205"/>
  <c r="S55" i="205"/>
  <c r="T55" i="205"/>
  <c r="U55" i="205"/>
  <c r="V55" i="205"/>
  <c r="W55" i="205"/>
  <c r="X55" i="205"/>
  <c r="Y55" i="205"/>
  <c r="Z55" i="205"/>
  <c r="AA55" i="205"/>
  <c r="AB55" i="205"/>
  <c r="AC55" i="205"/>
  <c r="AD55" i="205"/>
  <c r="AE55" i="205"/>
  <c r="AF55" i="205"/>
  <c r="AG55" i="205"/>
  <c r="B56" i="205"/>
  <c r="C56" i="205"/>
  <c r="D56" i="205"/>
  <c r="E56" i="205"/>
  <c r="F56" i="205"/>
  <c r="G56" i="205"/>
  <c r="H56" i="205"/>
  <c r="I56" i="205"/>
  <c r="J56" i="205"/>
  <c r="K56" i="205"/>
  <c r="L56" i="205"/>
  <c r="M56" i="205"/>
  <c r="N56" i="205"/>
  <c r="O56" i="205"/>
  <c r="P56" i="205"/>
  <c r="Q56" i="205"/>
  <c r="R56" i="205"/>
  <c r="S56" i="205"/>
  <c r="T56" i="205"/>
  <c r="U56" i="205"/>
  <c r="V56" i="205"/>
  <c r="W56" i="205"/>
  <c r="X56" i="205"/>
  <c r="Y56" i="205"/>
  <c r="Z56" i="205"/>
  <c r="AA56" i="205"/>
  <c r="AB56" i="205"/>
  <c r="AC56" i="205"/>
  <c r="AD56" i="205"/>
  <c r="AE56" i="205"/>
  <c r="AF56" i="205"/>
  <c r="AG56" i="205"/>
  <c r="B57" i="205"/>
  <c r="C57" i="205"/>
  <c r="D57" i="205"/>
  <c r="E57" i="205"/>
  <c r="F57" i="205"/>
  <c r="G57" i="205"/>
  <c r="H57" i="205"/>
  <c r="I57" i="205"/>
  <c r="J57" i="205"/>
  <c r="K57" i="205"/>
  <c r="L57" i="205"/>
  <c r="M57" i="205"/>
  <c r="N57" i="205"/>
  <c r="O57" i="205"/>
  <c r="P57" i="205"/>
  <c r="Q57" i="205"/>
  <c r="R57" i="205"/>
  <c r="S57" i="205"/>
  <c r="T57" i="205"/>
  <c r="U57" i="205"/>
  <c r="V57" i="205"/>
  <c r="W57" i="205"/>
  <c r="X57" i="205"/>
  <c r="Y57" i="205"/>
  <c r="Z57" i="205"/>
  <c r="AA57" i="205"/>
  <c r="AB57" i="205"/>
  <c r="AC57" i="205"/>
  <c r="AD57" i="205"/>
  <c r="AE57" i="205"/>
  <c r="AF57" i="205"/>
  <c r="AG57" i="205"/>
  <c r="B59" i="205"/>
  <c r="C59" i="205"/>
  <c r="D59" i="205"/>
  <c r="E59" i="205"/>
  <c r="F59" i="205"/>
  <c r="G59" i="205"/>
  <c r="H59" i="205"/>
  <c r="I59" i="205"/>
  <c r="J59" i="205"/>
  <c r="K59" i="205"/>
  <c r="L59" i="205"/>
  <c r="M59" i="205"/>
  <c r="N59" i="205"/>
  <c r="O59" i="205"/>
  <c r="P59" i="205"/>
  <c r="Q59" i="205"/>
  <c r="R59" i="205"/>
  <c r="S59" i="205"/>
  <c r="T59" i="205"/>
  <c r="U59" i="205"/>
  <c r="V59" i="205"/>
  <c r="W59" i="205"/>
  <c r="X59" i="205"/>
  <c r="Y59" i="205"/>
  <c r="Z59" i="205"/>
  <c r="AA59" i="205"/>
  <c r="AB59" i="205"/>
  <c r="AC59" i="205"/>
  <c r="AD59" i="205"/>
  <c r="AE59" i="205"/>
  <c r="AF59" i="205"/>
  <c r="AG59" i="205"/>
  <c r="B60" i="205"/>
  <c r="C60" i="205"/>
  <c r="D60" i="205"/>
  <c r="E60" i="205"/>
  <c r="F60" i="205"/>
  <c r="G60" i="205"/>
  <c r="H60" i="205"/>
  <c r="I60" i="205"/>
  <c r="J60" i="205"/>
  <c r="K60" i="205"/>
  <c r="L60" i="205"/>
  <c r="M60" i="205"/>
  <c r="N60" i="205"/>
  <c r="O60" i="205"/>
  <c r="P60" i="205"/>
  <c r="Q60" i="205"/>
  <c r="R60" i="205"/>
  <c r="S60" i="205"/>
  <c r="T60" i="205"/>
  <c r="U60" i="205"/>
  <c r="V60" i="205"/>
  <c r="W60" i="205"/>
  <c r="X60" i="205"/>
  <c r="Y60" i="205"/>
  <c r="Z60" i="205"/>
  <c r="AA60" i="205"/>
  <c r="AB60" i="205"/>
  <c r="AC60" i="205"/>
  <c r="AD60" i="205"/>
  <c r="AE60" i="205"/>
  <c r="AF60" i="205"/>
  <c r="AG60" i="205"/>
  <c r="B61" i="205"/>
  <c r="C61" i="205"/>
  <c r="D61" i="205"/>
  <c r="E61" i="205"/>
  <c r="F61" i="205"/>
  <c r="G61" i="205"/>
  <c r="H61" i="205"/>
  <c r="I61" i="205"/>
  <c r="J61" i="205"/>
  <c r="K61" i="205"/>
  <c r="L61" i="205"/>
  <c r="M61" i="205"/>
  <c r="N61" i="205"/>
  <c r="O61" i="205"/>
  <c r="P61" i="205"/>
  <c r="Q61" i="205"/>
  <c r="R61" i="205"/>
  <c r="S61" i="205"/>
  <c r="T61" i="205"/>
  <c r="U61" i="205"/>
  <c r="V61" i="205"/>
  <c r="W61" i="205"/>
  <c r="X61" i="205"/>
  <c r="Y61" i="205"/>
  <c r="Z61" i="205"/>
  <c r="AA61" i="205"/>
  <c r="AB61" i="205"/>
  <c r="AC61" i="205"/>
  <c r="AD61" i="205"/>
  <c r="AE61" i="205"/>
  <c r="AF61" i="205"/>
  <c r="AG61" i="205"/>
  <c r="B65" i="205"/>
  <c r="C65" i="205"/>
  <c r="D65" i="205"/>
  <c r="E65" i="205"/>
  <c r="F65" i="205"/>
  <c r="G65" i="205"/>
  <c r="H65" i="205"/>
  <c r="I65" i="205"/>
  <c r="J65" i="205"/>
  <c r="K65" i="205"/>
  <c r="L65" i="205"/>
  <c r="M65" i="205"/>
  <c r="N65" i="205"/>
  <c r="O65" i="205"/>
  <c r="P65" i="205"/>
  <c r="Q65" i="205"/>
  <c r="R65" i="205"/>
  <c r="S65" i="205"/>
  <c r="T65" i="205"/>
  <c r="U65" i="205"/>
  <c r="V65" i="205"/>
  <c r="W65" i="205"/>
  <c r="X65" i="205"/>
  <c r="Y65" i="205"/>
  <c r="Z65" i="205"/>
  <c r="AA65" i="205"/>
  <c r="AB65" i="205"/>
  <c r="AC65" i="205"/>
  <c r="AD65" i="205"/>
  <c r="AE65" i="205"/>
  <c r="AF65" i="205"/>
  <c r="AG65" i="205"/>
  <c r="B66" i="205"/>
  <c r="C66" i="205"/>
  <c r="D66" i="205"/>
  <c r="E66" i="205"/>
  <c r="F66" i="205"/>
  <c r="G66" i="205"/>
  <c r="H66" i="205"/>
  <c r="I66" i="205"/>
  <c r="J66" i="205"/>
  <c r="K66" i="205"/>
  <c r="L66" i="205"/>
  <c r="M66" i="205"/>
  <c r="N66" i="205"/>
  <c r="O66" i="205"/>
  <c r="P66" i="205"/>
  <c r="Q66" i="205"/>
  <c r="R66" i="205"/>
  <c r="S66" i="205"/>
  <c r="T66" i="205"/>
  <c r="U66" i="205"/>
  <c r="V66" i="205"/>
  <c r="W66" i="205"/>
  <c r="X66" i="205"/>
  <c r="Y66" i="205"/>
  <c r="Z66" i="205"/>
  <c r="AA66" i="205"/>
  <c r="AB66" i="205"/>
  <c r="AC66" i="205"/>
  <c r="AD66" i="205"/>
  <c r="AE66" i="205"/>
  <c r="AF66" i="205"/>
  <c r="AG66" i="205"/>
  <c r="B67" i="205"/>
  <c r="C67" i="205"/>
  <c r="D67" i="205"/>
  <c r="E67" i="205"/>
  <c r="F67" i="205"/>
  <c r="G67" i="205"/>
  <c r="H67" i="205"/>
  <c r="I67" i="205"/>
  <c r="J67" i="205"/>
  <c r="K67" i="205"/>
  <c r="L67" i="205"/>
  <c r="M67" i="205"/>
  <c r="N67" i="205"/>
  <c r="O67" i="205"/>
  <c r="P67" i="205"/>
  <c r="Q67" i="205"/>
  <c r="R67" i="205"/>
  <c r="S67" i="205"/>
  <c r="T67" i="205"/>
  <c r="U67" i="205"/>
  <c r="V67" i="205"/>
  <c r="W67" i="205"/>
  <c r="X67" i="205"/>
  <c r="Y67" i="205"/>
  <c r="Z67" i="205"/>
  <c r="AA67" i="205"/>
  <c r="AB67" i="205"/>
  <c r="AC67" i="205"/>
  <c r="AD67" i="205"/>
  <c r="AE67" i="205"/>
  <c r="AF67" i="205"/>
  <c r="AG67" i="205"/>
  <c r="B69" i="205"/>
  <c r="C69" i="205"/>
  <c r="D69" i="205"/>
  <c r="E69" i="205"/>
  <c r="F69" i="205"/>
  <c r="G69" i="205"/>
  <c r="H69" i="205"/>
  <c r="I69" i="205"/>
  <c r="J69" i="205"/>
  <c r="K69" i="205"/>
  <c r="L69" i="205"/>
  <c r="M69" i="205"/>
  <c r="N69" i="205"/>
  <c r="O69" i="205"/>
  <c r="P69" i="205"/>
  <c r="Q69" i="205"/>
  <c r="R69" i="205"/>
  <c r="S69" i="205"/>
  <c r="T69" i="205"/>
  <c r="U69" i="205"/>
  <c r="V69" i="205"/>
  <c r="W69" i="205"/>
  <c r="X69" i="205"/>
  <c r="Y69" i="205"/>
  <c r="Z69" i="205"/>
  <c r="AA69" i="205"/>
  <c r="AB69" i="205"/>
  <c r="AC69" i="205"/>
  <c r="AD69" i="205"/>
  <c r="AE69" i="205"/>
  <c r="AF69" i="205"/>
  <c r="AG69" i="205"/>
  <c r="B70" i="205"/>
  <c r="C70" i="205"/>
  <c r="D70" i="205"/>
  <c r="E70" i="205"/>
  <c r="F70" i="205"/>
  <c r="G70" i="205"/>
  <c r="H70" i="205"/>
  <c r="I70" i="205"/>
  <c r="J70" i="205"/>
  <c r="K70" i="205"/>
  <c r="L70" i="205"/>
  <c r="M70" i="205"/>
  <c r="N70" i="205"/>
  <c r="O70" i="205"/>
  <c r="P70" i="205"/>
  <c r="Q70" i="205"/>
  <c r="R70" i="205"/>
  <c r="S70" i="205"/>
  <c r="T70" i="205"/>
  <c r="U70" i="205"/>
  <c r="V70" i="205"/>
  <c r="W70" i="205"/>
  <c r="X70" i="205"/>
  <c r="Y70" i="205"/>
  <c r="Z70" i="205"/>
  <c r="AA70" i="205"/>
  <c r="AB70" i="205"/>
  <c r="AC70" i="205"/>
  <c r="AD70" i="205"/>
  <c r="AE70" i="205"/>
  <c r="AF70" i="205"/>
  <c r="AG70" i="205"/>
  <c r="B71" i="205"/>
  <c r="C71" i="205"/>
  <c r="D71" i="205"/>
  <c r="E71" i="205"/>
  <c r="F71" i="205"/>
  <c r="G71" i="205"/>
  <c r="H71" i="205"/>
  <c r="I71" i="205"/>
  <c r="J71" i="205"/>
  <c r="K71" i="205"/>
  <c r="L71" i="205"/>
  <c r="M71" i="205"/>
  <c r="N71" i="205"/>
  <c r="O71" i="205"/>
  <c r="P71" i="205"/>
  <c r="Q71" i="205"/>
  <c r="R71" i="205"/>
  <c r="S71" i="205"/>
  <c r="T71" i="205"/>
  <c r="U71" i="205"/>
  <c r="V71" i="205"/>
  <c r="W71" i="205"/>
  <c r="X71" i="205"/>
  <c r="Y71" i="205"/>
  <c r="Z71" i="205"/>
  <c r="AA71" i="205"/>
  <c r="AB71" i="205"/>
  <c r="AC71" i="205"/>
  <c r="AD71" i="205"/>
  <c r="AE71" i="205"/>
  <c r="AF71" i="205"/>
  <c r="AG71" i="205"/>
  <c r="B74" i="205"/>
  <c r="C74" i="205"/>
  <c r="D74" i="205"/>
  <c r="E74" i="205"/>
  <c r="F74" i="205"/>
  <c r="G74" i="205"/>
  <c r="H74" i="205"/>
  <c r="I74" i="205"/>
  <c r="J74" i="205"/>
  <c r="K74" i="205"/>
  <c r="K84" i="205" s="1"/>
  <c r="L74" i="205"/>
  <c r="M74" i="205"/>
  <c r="N74" i="205"/>
  <c r="O74" i="205"/>
  <c r="P74" i="205"/>
  <c r="Q74" i="205"/>
  <c r="R74" i="205"/>
  <c r="S74" i="205"/>
  <c r="S84" i="205" s="1"/>
  <c r="T74" i="205"/>
  <c r="U74" i="205"/>
  <c r="V74" i="205"/>
  <c r="W74" i="205"/>
  <c r="X74" i="205"/>
  <c r="Y74" i="205"/>
  <c r="Z74" i="205"/>
  <c r="AA74" i="205"/>
  <c r="AB74" i="205"/>
  <c r="AC74" i="205"/>
  <c r="AD74" i="205"/>
  <c r="AE74" i="205"/>
  <c r="AF74" i="205"/>
  <c r="AG74" i="205"/>
  <c r="B78" i="205"/>
  <c r="C78" i="205"/>
  <c r="C88" i="205" s="1"/>
  <c r="D78" i="205"/>
  <c r="E78" i="205"/>
  <c r="F78" i="205"/>
  <c r="G78" i="205"/>
  <c r="H78" i="205"/>
  <c r="I78" i="205"/>
  <c r="J78" i="205"/>
  <c r="K78" i="205"/>
  <c r="L78" i="205"/>
  <c r="M78" i="205"/>
  <c r="N78" i="205"/>
  <c r="O78" i="205"/>
  <c r="P78" i="205"/>
  <c r="Q78" i="205"/>
  <c r="R78" i="205"/>
  <c r="S78" i="205"/>
  <c r="T78" i="205"/>
  <c r="U78" i="205"/>
  <c r="V78" i="205"/>
  <c r="W78" i="205"/>
  <c r="X78" i="205"/>
  <c r="Y78" i="205"/>
  <c r="Z78" i="205"/>
  <c r="AA78" i="205"/>
  <c r="AB78" i="205"/>
  <c r="AC78" i="205"/>
  <c r="AD78" i="205"/>
  <c r="AE78" i="205"/>
  <c r="AF78" i="205"/>
  <c r="AG78" i="205"/>
  <c r="B85" i="205"/>
  <c r="C85" i="205"/>
  <c r="D85" i="205"/>
  <c r="E85" i="205"/>
  <c r="F85" i="205"/>
  <c r="G85" i="205"/>
  <c r="H85" i="205"/>
  <c r="I85" i="205"/>
  <c r="J85" i="205"/>
  <c r="K85" i="205"/>
  <c r="L85" i="205"/>
  <c r="M85" i="205"/>
  <c r="N85" i="205"/>
  <c r="O85" i="205"/>
  <c r="P85" i="205"/>
  <c r="Q85" i="205"/>
  <c r="R85" i="205"/>
  <c r="S85" i="205"/>
  <c r="T85" i="205"/>
  <c r="U85" i="205"/>
  <c r="V85" i="205"/>
  <c r="W85" i="205"/>
  <c r="X85" i="205"/>
  <c r="Y85" i="205"/>
  <c r="Z85" i="205"/>
  <c r="AA85" i="205"/>
  <c r="AB85" i="205"/>
  <c r="AC85" i="205"/>
  <c r="AD85" i="205"/>
  <c r="AE85" i="205"/>
  <c r="AF85" i="205"/>
  <c r="AG85" i="205"/>
  <c r="B86" i="205"/>
  <c r="C86" i="205"/>
  <c r="D86" i="205"/>
  <c r="E86" i="205"/>
  <c r="F86" i="205"/>
  <c r="G86" i="205"/>
  <c r="H86" i="205"/>
  <c r="I86" i="205"/>
  <c r="J86" i="205"/>
  <c r="K86" i="205"/>
  <c r="L86" i="205"/>
  <c r="M86" i="205"/>
  <c r="N86" i="205"/>
  <c r="O86" i="205"/>
  <c r="P86" i="205"/>
  <c r="Q86" i="205"/>
  <c r="R86" i="205"/>
  <c r="S86" i="205"/>
  <c r="T86" i="205"/>
  <c r="U86" i="205"/>
  <c r="V86" i="205"/>
  <c r="W86" i="205"/>
  <c r="X86" i="205"/>
  <c r="Y86" i="205"/>
  <c r="Z86" i="205"/>
  <c r="AA86" i="205"/>
  <c r="AB86" i="205"/>
  <c r="AC86" i="205"/>
  <c r="AD86" i="205"/>
  <c r="AE86" i="205"/>
  <c r="AF86" i="205"/>
  <c r="AG86" i="205"/>
  <c r="B87" i="205"/>
  <c r="C87" i="205"/>
  <c r="D87" i="205"/>
  <c r="E87" i="205"/>
  <c r="F87" i="205"/>
  <c r="G87" i="205"/>
  <c r="H87" i="205"/>
  <c r="I87" i="205"/>
  <c r="J87" i="205"/>
  <c r="K87" i="205"/>
  <c r="L87" i="205"/>
  <c r="M87" i="205"/>
  <c r="N87" i="205"/>
  <c r="O87" i="205"/>
  <c r="P87" i="205"/>
  <c r="Q87" i="205"/>
  <c r="R87" i="205"/>
  <c r="S87" i="205"/>
  <c r="T87" i="205"/>
  <c r="U87" i="205"/>
  <c r="V87" i="205"/>
  <c r="W87" i="205"/>
  <c r="X87" i="205"/>
  <c r="Y87" i="205"/>
  <c r="Z87" i="205"/>
  <c r="AA87" i="205"/>
  <c r="AB87" i="205"/>
  <c r="AC87" i="205"/>
  <c r="AD87" i="205"/>
  <c r="AE87" i="205"/>
  <c r="AF87" i="205"/>
  <c r="AG87" i="205"/>
  <c r="B89" i="205"/>
  <c r="C89" i="205"/>
  <c r="D89" i="205"/>
  <c r="E89" i="205"/>
  <c r="F89" i="205"/>
  <c r="G89" i="205"/>
  <c r="H89" i="205"/>
  <c r="I89" i="205"/>
  <c r="J89" i="205"/>
  <c r="K89" i="205"/>
  <c r="L89" i="205"/>
  <c r="M89" i="205"/>
  <c r="N89" i="205"/>
  <c r="O89" i="205"/>
  <c r="P89" i="205"/>
  <c r="Q89" i="205"/>
  <c r="R89" i="205"/>
  <c r="S89" i="205"/>
  <c r="T89" i="205"/>
  <c r="U89" i="205"/>
  <c r="V89" i="205"/>
  <c r="W89" i="205"/>
  <c r="X89" i="205"/>
  <c r="Y89" i="205"/>
  <c r="Z89" i="205"/>
  <c r="AA89" i="205"/>
  <c r="AB89" i="205"/>
  <c r="AC89" i="205"/>
  <c r="AD89" i="205"/>
  <c r="AE89" i="205"/>
  <c r="AF89" i="205"/>
  <c r="AG89" i="205"/>
  <c r="B90" i="205"/>
  <c r="C90" i="205"/>
  <c r="D90" i="205"/>
  <c r="E90" i="205"/>
  <c r="F90" i="205"/>
  <c r="G90" i="205"/>
  <c r="H90" i="205"/>
  <c r="I90" i="205"/>
  <c r="J90" i="205"/>
  <c r="K90" i="205"/>
  <c r="L90" i="205"/>
  <c r="M90" i="205"/>
  <c r="N90" i="205"/>
  <c r="O90" i="205"/>
  <c r="P90" i="205"/>
  <c r="Q90" i="205"/>
  <c r="R90" i="205"/>
  <c r="S90" i="205"/>
  <c r="T90" i="205"/>
  <c r="U90" i="205"/>
  <c r="V90" i="205"/>
  <c r="W90" i="205"/>
  <c r="X90" i="205"/>
  <c r="Y90" i="205"/>
  <c r="Z90" i="205"/>
  <c r="AA90" i="205"/>
  <c r="AB90" i="205"/>
  <c r="AC90" i="205"/>
  <c r="AD90" i="205"/>
  <c r="AE90" i="205"/>
  <c r="AF90" i="205"/>
  <c r="AG90" i="205"/>
  <c r="B91" i="205"/>
  <c r="C91" i="205"/>
  <c r="D91" i="205"/>
  <c r="E91" i="205"/>
  <c r="F91" i="205"/>
  <c r="G91" i="205"/>
  <c r="H91" i="205"/>
  <c r="I91" i="205"/>
  <c r="J91" i="205"/>
  <c r="K91" i="205"/>
  <c r="L91" i="205"/>
  <c r="M91" i="205"/>
  <c r="N91" i="205"/>
  <c r="O91" i="205"/>
  <c r="P91" i="205"/>
  <c r="Q91" i="205"/>
  <c r="R91" i="205"/>
  <c r="S91" i="205"/>
  <c r="T91" i="205"/>
  <c r="U91" i="205"/>
  <c r="V91" i="205"/>
  <c r="W91" i="205"/>
  <c r="X91" i="205"/>
  <c r="Y91" i="205"/>
  <c r="Z91" i="205"/>
  <c r="AA91" i="205"/>
  <c r="AB91" i="205"/>
  <c r="AC91" i="205"/>
  <c r="AD91" i="205"/>
  <c r="AE91" i="205"/>
  <c r="AF91" i="205"/>
  <c r="AG91" i="205"/>
  <c r="B94" i="205"/>
  <c r="C94" i="205"/>
  <c r="D94" i="205"/>
  <c r="E94" i="205"/>
  <c r="F94" i="205"/>
  <c r="G94" i="205"/>
  <c r="G114" i="205" s="1"/>
  <c r="H94" i="205"/>
  <c r="I94" i="205"/>
  <c r="J94" i="205"/>
  <c r="K94" i="205"/>
  <c r="L94" i="205"/>
  <c r="M94" i="205"/>
  <c r="N94" i="205"/>
  <c r="O94" i="205"/>
  <c r="P94" i="205"/>
  <c r="Q94" i="205"/>
  <c r="R94" i="205"/>
  <c r="S94" i="205"/>
  <c r="T94" i="205"/>
  <c r="U94" i="205"/>
  <c r="V94" i="205"/>
  <c r="W94" i="205"/>
  <c r="X94" i="205"/>
  <c r="Y94" i="205"/>
  <c r="Z94" i="205"/>
  <c r="AA94" i="205"/>
  <c r="AB94" i="205"/>
  <c r="AC94" i="205"/>
  <c r="AD94" i="205"/>
  <c r="AE94" i="205"/>
  <c r="AF94" i="205"/>
  <c r="AG94" i="205"/>
  <c r="B98" i="205"/>
  <c r="C98" i="205"/>
  <c r="C118" i="205" s="1"/>
  <c r="D98" i="205"/>
  <c r="E98" i="205"/>
  <c r="F98" i="205"/>
  <c r="G98" i="205"/>
  <c r="H98" i="205"/>
  <c r="I98" i="205"/>
  <c r="J98" i="205"/>
  <c r="K98" i="205"/>
  <c r="L98" i="205"/>
  <c r="M98" i="205"/>
  <c r="N98" i="205"/>
  <c r="O98" i="205"/>
  <c r="P98" i="205"/>
  <c r="Q98" i="205"/>
  <c r="R98" i="205"/>
  <c r="S98" i="205"/>
  <c r="T98" i="205"/>
  <c r="U98" i="205"/>
  <c r="V98" i="205"/>
  <c r="W98" i="205"/>
  <c r="X98" i="205"/>
  <c r="Y98" i="205"/>
  <c r="Z98" i="205"/>
  <c r="AA98" i="205"/>
  <c r="AB98" i="205"/>
  <c r="AC98" i="205"/>
  <c r="AD98" i="205"/>
  <c r="AE98" i="205"/>
  <c r="AE118" i="205" s="1"/>
  <c r="AF98" i="205"/>
  <c r="AG98" i="205"/>
  <c r="B104" i="205"/>
  <c r="C104" i="205"/>
  <c r="D104" i="205"/>
  <c r="E104" i="205"/>
  <c r="F104" i="205"/>
  <c r="G104" i="205"/>
  <c r="H104" i="205"/>
  <c r="I104" i="205"/>
  <c r="J104" i="205"/>
  <c r="K104" i="205"/>
  <c r="L104" i="205"/>
  <c r="M104" i="205"/>
  <c r="N104" i="205"/>
  <c r="O104" i="205"/>
  <c r="P104" i="205"/>
  <c r="Q104" i="205"/>
  <c r="R104" i="205"/>
  <c r="S104" i="205"/>
  <c r="T104" i="205"/>
  <c r="U104" i="205"/>
  <c r="V104" i="205"/>
  <c r="W104" i="205"/>
  <c r="X104" i="205"/>
  <c r="Y104" i="205"/>
  <c r="Z104" i="205"/>
  <c r="AA104" i="205"/>
  <c r="AB104" i="205"/>
  <c r="AC104" i="205"/>
  <c r="AD104" i="205"/>
  <c r="AE104" i="205"/>
  <c r="AF104" i="205"/>
  <c r="AG104" i="205"/>
  <c r="B108" i="205"/>
  <c r="C108" i="205"/>
  <c r="D108" i="205"/>
  <c r="E108" i="205"/>
  <c r="F108" i="205"/>
  <c r="G108" i="205"/>
  <c r="H108" i="205"/>
  <c r="I108" i="205"/>
  <c r="J108" i="205"/>
  <c r="K108" i="205"/>
  <c r="L108" i="205"/>
  <c r="M108" i="205"/>
  <c r="N108" i="205"/>
  <c r="O108" i="205"/>
  <c r="P108" i="205"/>
  <c r="Q108" i="205"/>
  <c r="R108" i="205"/>
  <c r="S108" i="205"/>
  <c r="T108" i="205"/>
  <c r="U108" i="205"/>
  <c r="V108" i="205"/>
  <c r="W108" i="205"/>
  <c r="X108" i="205"/>
  <c r="Y108" i="205"/>
  <c r="Z108" i="205"/>
  <c r="AA108" i="205"/>
  <c r="AB108" i="205"/>
  <c r="AC108" i="205"/>
  <c r="AD108" i="205"/>
  <c r="AE108" i="205"/>
  <c r="AF108" i="205"/>
  <c r="AG108" i="205"/>
  <c r="B115" i="205"/>
  <c r="C115" i="205"/>
  <c r="D115" i="205"/>
  <c r="E115" i="205"/>
  <c r="F115" i="205"/>
  <c r="G115" i="205"/>
  <c r="H115" i="205"/>
  <c r="I115" i="205"/>
  <c r="J115" i="205"/>
  <c r="K115" i="205"/>
  <c r="L115" i="205"/>
  <c r="M115" i="205"/>
  <c r="N115" i="205"/>
  <c r="O115" i="205"/>
  <c r="P115" i="205"/>
  <c r="Q115" i="205"/>
  <c r="R115" i="205"/>
  <c r="S115" i="205"/>
  <c r="T115" i="205"/>
  <c r="U115" i="205"/>
  <c r="V115" i="205"/>
  <c r="W115" i="205"/>
  <c r="X115" i="205"/>
  <c r="Y115" i="205"/>
  <c r="Z115" i="205"/>
  <c r="AA115" i="205"/>
  <c r="AB115" i="205"/>
  <c r="AC115" i="205"/>
  <c r="AD115" i="205"/>
  <c r="AE115" i="205"/>
  <c r="AF115" i="205"/>
  <c r="AG115" i="205"/>
  <c r="B116" i="205"/>
  <c r="C116" i="205"/>
  <c r="D116" i="205"/>
  <c r="E116" i="205"/>
  <c r="F116" i="205"/>
  <c r="G116" i="205"/>
  <c r="H116" i="205"/>
  <c r="I116" i="205"/>
  <c r="J116" i="205"/>
  <c r="K116" i="205"/>
  <c r="L116" i="205"/>
  <c r="M116" i="205"/>
  <c r="N116" i="205"/>
  <c r="O116" i="205"/>
  <c r="P116" i="205"/>
  <c r="Q116" i="205"/>
  <c r="R116" i="205"/>
  <c r="S116" i="205"/>
  <c r="T116" i="205"/>
  <c r="U116" i="205"/>
  <c r="V116" i="205"/>
  <c r="W116" i="205"/>
  <c r="X116" i="205"/>
  <c r="Y116" i="205"/>
  <c r="Z116" i="205"/>
  <c r="AA116" i="205"/>
  <c r="AB116" i="205"/>
  <c r="AC116" i="205"/>
  <c r="AD116" i="205"/>
  <c r="AE116" i="205"/>
  <c r="AF116" i="205"/>
  <c r="AG116" i="205"/>
  <c r="B117" i="205"/>
  <c r="C117" i="205"/>
  <c r="D117" i="205"/>
  <c r="E117" i="205"/>
  <c r="F117" i="205"/>
  <c r="G117" i="205"/>
  <c r="H117" i="205"/>
  <c r="I117" i="205"/>
  <c r="J117" i="205"/>
  <c r="K117" i="205"/>
  <c r="L117" i="205"/>
  <c r="M117" i="205"/>
  <c r="N117" i="205"/>
  <c r="O117" i="205"/>
  <c r="P117" i="205"/>
  <c r="Q117" i="205"/>
  <c r="R117" i="205"/>
  <c r="S117" i="205"/>
  <c r="T117" i="205"/>
  <c r="U117" i="205"/>
  <c r="V117" i="205"/>
  <c r="W117" i="205"/>
  <c r="X117" i="205"/>
  <c r="Y117" i="205"/>
  <c r="Z117" i="205"/>
  <c r="AA117" i="205"/>
  <c r="AB117" i="205"/>
  <c r="AC117" i="205"/>
  <c r="AD117" i="205"/>
  <c r="AE117" i="205"/>
  <c r="AF117" i="205"/>
  <c r="AG117" i="205"/>
  <c r="B119" i="205"/>
  <c r="C119" i="205"/>
  <c r="D119" i="205"/>
  <c r="E119" i="205"/>
  <c r="F119" i="205"/>
  <c r="G119" i="205"/>
  <c r="H119" i="205"/>
  <c r="I119" i="205"/>
  <c r="J119" i="205"/>
  <c r="K119" i="205"/>
  <c r="L119" i="205"/>
  <c r="M119" i="205"/>
  <c r="N119" i="205"/>
  <c r="O119" i="205"/>
  <c r="P119" i="205"/>
  <c r="Q119" i="205"/>
  <c r="R119" i="205"/>
  <c r="S119" i="205"/>
  <c r="T119" i="205"/>
  <c r="U119" i="205"/>
  <c r="V119" i="205"/>
  <c r="W119" i="205"/>
  <c r="X119" i="205"/>
  <c r="Y119" i="205"/>
  <c r="Z119" i="205"/>
  <c r="AA119" i="205"/>
  <c r="AB119" i="205"/>
  <c r="AC119" i="205"/>
  <c r="AD119" i="205"/>
  <c r="AE119" i="205"/>
  <c r="AF119" i="205"/>
  <c r="AG119" i="205"/>
  <c r="B120" i="205"/>
  <c r="C120" i="205"/>
  <c r="D120" i="205"/>
  <c r="E120" i="205"/>
  <c r="F120" i="205"/>
  <c r="G120" i="205"/>
  <c r="H120" i="205"/>
  <c r="I120" i="205"/>
  <c r="J120" i="205"/>
  <c r="K120" i="205"/>
  <c r="L120" i="205"/>
  <c r="M120" i="205"/>
  <c r="N120" i="205"/>
  <c r="O120" i="205"/>
  <c r="P120" i="205"/>
  <c r="Q120" i="205"/>
  <c r="R120" i="205"/>
  <c r="S120" i="205"/>
  <c r="T120" i="205"/>
  <c r="U120" i="205"/>
  <c r="V120" i="205"/>
  <c r="W120" i="205"/>
  <c r="X120" i="205"/>
  <c r="Y120" i="205"/>
  <c r="Z120" i="205"/>
  <c r="AA120" i="205"/>
  <c r="AB120" i="205"/>
  <c r="AC120" i="205"/>
  <c r="AD120" i="205"/>
  <c r="AE120" i="205"/>
  <c r="AF120" i="205"/>
  <c r="AG120" i="205"/>
  <c r="B121" i="205"/>
  <c r="C121" i="205"/>
  <c r="D121" i="205"/>
  <c r="E121" i="205"/>
  <c r="F121" i="205"/>
  <c r="G121" i="205"/>
  <c r="H121" i="205"/>
  <c r="I121" i="205"/>
  <c r="J121" i="205"/>
  <c r="K121" i="205"/>
  <c r="L121" i="205"/>
  <c r="M121" i="205"/>
  <c r="N121" i="205"/>
  <c r="O121" i="205"/>
  <c r="P121" i="205"/>
  <c r="Q121" i="205"/>
  <c r="R121" i="205"/>
  <c r="S121" i="205"/>
  <c r="T121" i="205"/>
  <c r="U121" i="205"/>
  <c r="V121" i="205"/>
  <c r="W121" i="205"/>
  <c r="X121" i="205"/>
  <c r="Y121" i="205"/>
  <c r="Z121" i="205"/>
  <c r="AA121" i="205"/>
  <c r="AB121" i="205"/>
  <c r="AC121" i="205"/>
  <c r="AD121" i="205"/>
  <c r="AE121" i="205"/>
  <c r="AF121" i="205"/>
  <c r="AG121" i="205"/>
  <c r="B124" i="205"/>
  <c r="C124" i="205"/>
  <c r="D124" i="205"/>
  <c r="E124" i="205"/>
  <c r="F124" i="205"/>
  <c r="G124" i="205"/>
  <c r="H124" i="205"/>
  <c r="I124" i="205"/>
  <c r="J124" i="205"/>
  <c r="K124" i="205"/>
  <c r="L124" i="205"/>
  <c r="M124" i="205"/>
  <c r="N124" i="205"/>
  <c r="O124" i="205"/>
  <c r="P124" i="205"/>
  <c r="Q124" i="205"/>
  <c r="R124" i="205"/>
  <c r="S124" i="205"/>
  <c r="T124" i="205"/>
  <c r="U124" i="205"/>
  <c r="V124" i="205"/>
  <c r="W124" i="205"/>
  <c r="X124" i="205"/>
  <c r="Y124" i="205"/>
  <c r="Z124" i="205"/>
  <c r="AA124" i="205"/>
  <c r="AB124" i="205"/>
  <c r="AC124" i="205"/>
  <c r="AD124" i="205"/>
  <c r="AE124" i="205"/>
  <c r="AF124" i="205"/>
  <c r="AG124" i="205"/>
  <c r="B125" i="205"/>
  <c r="C125" i="205"/>
  <c r="D125" i="205"/>
  <c r="E125" i="205"/>
  <c r="F125" i="205"/>
  <c r="G125" i="205"/>
  <c r="H125" i="205"/>
  <c r="I125" i="205"/>
  <c r="J125" i="205"/>
  <c r="K125" i="205"/>
  <c r="L125" i="205"/>
  <c r="M125" i="205"/>
  <c r="N125" i="205"/>
  <c r="O125" i="205"/>
  <c r="P125" i="205"/>
  <c r="Q125" i="205"/>
  <c r="R125" i="205"/>
  <c r="S125" i="205"/>
  <c r="T125" i="205"/>
  <c r="U125" i="205"/>
  <c r="V125" i="205"/>
  <c r="W125" i="205"/>
  <c r="X125" i="205"/>
  <c r="Y125" i="205"/>
  <c r="Z125" i="205"/>
  <c r="AA125" i="205"/>
  <c r="AB125" i="205"/>
  <c r="AC125" i="205"/>
  <c r="AD125" i="205"/>
  <c r="AE125" i="205"/>
  <c r="AF125" i="205"/>
  <c r="AG125" i="205"/>
  <c r="B126" i="205"/>
  <c r="C126" i="205"/>
  <c r="C157" i="205" s="1"/>
  <c r="D126" i="205"/>
  <c r="E126" i="205"/>
  <c r="F126" i="205"/>
  <c r="G126" i="205"/>
  <c r="H126" i="205"/>
  <c r="I126" i="205"/>
  <c r="J126" i="205"/>
  <c r="K126" i="205"/>
  <c r="L126" i="205"/>
  <c r="M126" i="205"/>
  <c r="N126" i="205"/>
  <c r="O126" i="205"/>
  <c r="P126" i="205"/>
  <c r="Q126" i="205"/>
  <c r="R126" i="205"/>
  <c r="S126" i="205"/>
  <c r="T126" i="205"/>
  <c r="U126" i="205"/>
  <c r="V126" i="205"/>
  <c r="W126" i="205"/>
  <c r="X126" i="205"/>
  <c r="Y126" i="205"/>
  <c r="Z126" i="205"/>
  <c r="AA126" i="205"/>
  <c r="AB126" i="205"/>
  <c r="AC126" i="205"/>
  <c r="AD126" i="205"/>
  <c r="AE126" i="205"/>
  <c r="AF126" i="205"/>
  <c r="AF157" i="205" s="1"/>
  <c r="AG126" i="205"/>
  <c r="B130" i="205"/>
  <c r="C130" i="205"/>
  <c r="D130" i="205"/>
  <c r="E130" i="205"/>
  <c r="F130" i="205"/>
  <c r="G130" i="205"/>
  <c r="H130" i="205"/>
  <c r="I130" i="205"/>
  <c r="J130" i="205"/>
  <c r="K130" i="205"/>
  <c r="L130" i="205"/>
  <c r="M130" i="205"/>
  <c r="N130" i="205"/>
  <c r="O130" i="205"/>
  <c r="P130" i="205"/>
  <c r="P140" i="205" s="1"/>
  <c r="P191" i="205" s="1"/>
  <c r="Q130" i="205"/>
  <c r="R130" i="205"/>
  <c r="S130" i="205"/>
  <c r="T130" i="205"/>
  <c r="U130" i="205"/>
  <c r="V130" i="205"/>
  <c r="W130" i="205"/>
  <c r="X130" i="205"/>
  <c r="Y130" i="205"/>
  <c r="Z130" i="205"/>
  <c r="AA130" i="205"/>
  <c r="AB130" i="205"/>
  <c r="AC130" i="205"/>
  <c r="AD130" i="205"/>
  <c r="AE130" i="205"/>
  <c r="AF130" i="205"/>
  <c r="AG130" i="205"/>
  <c r="B137" i="205"/>
  <c r="B188" i="205" s="1"/>
  <c r="C137" i="205"/>
  <c r="C188" i="205" s="1"/>
  <c r="D137" i="205"/>
  <c r="D188" i="205" s="1"/>
  <c r="E137" i="205"/>
  <c r="E188" i="205" s="1"/>
  <c r="F137" i="205"/>
  <c r="F188" i="205" s="1"/>
  <c r="G137" i="205"/>
  <c r="G188" i="205" s="1"/>
  <c r="H137" i="205"/>
  <c r="H188" i="205" s="1"/>
  <c r="I137" i="205"/>
  <c r="I188" i="205" s="1"/>
  <c r="J137" i="205"/>
  <c r="J188" i="205" s="1"/>
  <c r="K137" i="205"/>
  <c r="K188" i="205" s="1"/>
  <c r="L137" i="205"/>
  <c r="L188" i="205" s="1"/>
  <c r="M137" i="205"/>
  <c r="M188" i="205" s="1"/>
  <c r="N137" i="205"/>
  <c r="N188" i="205" s="1"/>
  <c r="O137" i="205"/>
  <c r="O188" i="205" s="1"/>
  <c r="P137" i="205"/>
  <c r="P188" i="205" s="1"/>
  <c r="Q137" i="205"/>
  <c r="Q188" i="205" s="1"/>
  <c r="R137" i="205"/>
  <c r="S137" i="205"/>
  <c r="T137" i="205"/>
  <c r="T188" i="205" s="1"/>
  <c r="U137" i="205"/>
  <c r="V137" i="205"/>
  <c r="V188" i="205" s="1"/>
  <c r="W137" i="205"/>
  <c r="W188" i="205" s="1"/>
  <c r="X137" i="205"/>
  <c r="X188" i="205" s="1"/>
  <c r="Y137" i="205"/>
  <c r="Y188" i="205" s="1"/>
  <c r="Z137" i="205"/>
  <c r="Z188" i="205" s="1"/>
  <c r="AA137" i="205"/>
  <c r="AA188" i="205" s="1"/>
  <c r="AB137" i="205"/>
  <c r="AB188" i="205" s="1"/>
  <c r="AC137" i="205"/>
  <c r="AD137" i="205"/>
  <c r="AD188" i="205" s="1"/>
  <c r="AE137" i="205"/>
  <c r="AE188" i="205" s="1"/>
  <c r="AF137" i="205"/>
  <c r="AF188" i="205" s="1"/>
  <c r="AG137" i="205"/>
  <c r="AG188" i="205" s="1"/>
  <c r="B138" i="205"/>
  <c r="B189" i="205" s="1"/>
  <c r="C138" i="205"/>
  <c r="C189" i="205" s="1"/>
  <c r="D138" i="205"/>
  <c r="D189" i="205" s="1"/>
  <c r="E138" i="205"/>
  <c r="E189" i="205" s="1"/>
  <c r="F138" i="205"/>
  <c r="F189" i="205" s="1"/>
  <c r="G138" i="205"/>
  <c r="G189" i="205" s="1"/>
  <c r="H138" i="205"/>
  <c r="H189" i="205" s="1"/>
  <c r="I138" i="205"/>
  <c r="I189" i="205" s="1"/>
  <c r="J138" i="205"/>
  <c r="K138" i="205"/>
  <c r="K189" i="205" s="1"/>
  <c r="L138" i="205"/>
  <c r="L189" i="205" s="1"/>
  <c r="M138" i="205"/>
  <c r="M189" i="205" s="1"/>
  <c r="N138" i="205"/>
  <c r="N189" i="205" s="1"/>
  <c r="O138" i="205"/>
  <c r="O189" i="205" s="1"/>
  <c r="P138" i="205"/>
  <c r="P189" i="205" s="1"/>
  <c r="Q138" i="205"/>
  <c r="Q189" i="205" s="1"/>
  <c r="R138" i="205"/>
  <c r="R189" i="205" s="1"/>
  <c r="S138" i="205"/>
  <c r="S189" i="205" s="1"/>
  <c r="T138" i="205"/>
  <c r="T189" i="205" s="1"/>
  <c r="U138" i="205"/>
  <c r="U189" i="205" s="1"/>
  <c r="V138" i="205"/>
  <c r="V189" i="205" s="1"/>
  <c r="W138" i="205"/>
  <c r="W189" i="205" s="1"/>
  <c r="X138" i="205"/>
  <c r="X189" i="205" s="1"/>
  <c r="Y138" i="205"/>
  <c r="Y189" i="205" s="1"/>
  <c r="Z138" i="205"/>
  <c r="Z189" i="205" s="1"/>
  <c r="AA138" i="205"/>
  <c r="AA189" i="205" s="1"/>
  <c r="AB138" i="205"/>
  <c r="AB189" i="205" s="1"/>
  <c r="AC138" i="205"/>
  <c r="AC189" i="205" s="1"/>
  <c r="AD138" i="205"/>
  <c r="AD189" i="205" s="1"/>
  <c r="AE138" i="205"/>
  <c r="AE189" i="205" s="1"/>
  <c r="AF138" i="205"/>
  <c r="AF189" i="205" s="1"/>
  <c r="AG138" i="205"/>
  <c r="AG189" i="205" s="1"/>
  <c r="B139" i="205"/>
  <c r="B190" i="205" s="1"/>
  <c r="C139" i="205"/>
  <c r="C190" i="205" s="1"/>
  <c r="D139" i="205"/>
  <c r="D190" i="205" s="1"/>
  <c r="E139" i="205"/>
  <c r="E190" i="205" s="1"/>
  <c r="F139" i="205"/>
  <c r="F190" i="205" s="1"/>
  <c r="G139" i="205"/>
  <c r="G190" i="205" s="1"/>
  <c r="H139" i="205"/>
  <c r="H190" i="205" s="1"/>
  <c r="I139" i="205"/>
  <c r="I190" i="205" s="1"/>
  <c r="J139" i="205"/>
  <c r="J190" i="205" s="1"/>
  <c r="K139" i="205"/>
  <c r="K190" i="205" s="1"/>
  <c r="L139" i="205"/>
  <c r="L190" i="205" s="1"/>
  <c r="M139" i="205"/>
  <c r="M190" i="205" s="1"/>
  <c r="N139" i="205"/>
  <c r="N190" i="205" s="1"/>
  <c r="O139" i="205"/>
  <c r="O190" i="205" s="1"/>
  <c r="P139" i="205"/>
  <c r="P190" i="205" s="1"/>
  <c r="Q139" i="205"/>
  <c r="Q190" i="205" s="1"/>
  <c r="R139" i="205"/>
  <c r="R190" i="205" s="1"/>
  <c r="S139" i="205"/>
  <c r="T139" i="205"/>
  <c r="T190" i="205" s="1"/>
  <c r="U139" i="205"/>
  <c r="V139" i="205"/>
  <c r="V190" i="205" s="1"/>
  <c r="W139" i="205"/>
  <c r="W190" i="205" s="1"/>
  <c r="X139" i="205"/>
  <c r="X190" i="205" s="1"/>
  <c r="Y139" i="205"/>
  <c r="Y190" i="205" s="1"/>
  <c r="Z139" i="205"/>
  <c r="Z190" i="205" s="1"/>
  <c r="AA139" i="205"/>
  <c r="AA190" i="205" s="1"/>
  <c r="AB139" i="205"/>
  <c r="AB190" i="205" s="1"/>
  <c r="AC139" i="205"/>
  <c r="AC190" i="205" s="1"/>
  <c r="AD139" i="205"/>
  <c r="AD190" i="205" s="1"/>
  <c r="AE139" i="205"/>
  <c r="AE190" i="205" s="1"/>
  <c r="AF139" i="205"/>
  <c r="AF190" i="205" s="1"/>
  <c r="AG139" i="205"/>
  <c r="AG190" i="205" s="1"/>
  <c r="B141" i="205"/>
  <c r="B192" i="205" s="1"/>
  <c r="C141" i="205"/>
  <c r="C192" i="205" s="1"/>
  <c r="D141" i="205"/>
  <c r="D192" i="205" s="1"/>
  <c r="E141" i="205"/>
  <c r="E192" i="205" s="1"/>
  <c r="F141" i="205"/>
  <c r="F192" i="205" s="1"/>
  <c r="G141" i="205"/>
  <c r="G192" i="205" s="1"/>
  <c r="H141" i="205"/>
  <c r="H192" i="205" s="1"/>
  <c r="I141" i="205"/>
  <c r="I192" i="205" s="1"/>
  <c r="J141" i="205"/>
  <c r="J192" i="205" s="1"/>
  <c r="K141" i="205"/>
  <c r="K192" i="205" s="1"/>
  <c r="L141" i="205"/>
  <c r="L192" i="205" s="1"/>
  <c r="M141" i="205"/>
  <c r="M192" i="205" s="1"/>
  <c r="N141" i="205"/>
  <c r="N192" i="205" s="1"/>
  <c r="O141" i="205"/>
  <c r="O192" i="205" s="1"/>
  <c r="P141" i="205"/>
  <c r="P192" i="205" s="1"/>
  <c r="Q141" i="205"/>
  <c r="Q192" i="205" s="1"/>
  <c r="R141" i="205"/>
  <c r="R192" i="205" s="1"/>
  <c r="S141" i="205"/>
  <c r="S192" i="205" s="1"/>
  <c r="T141" i="205"/>
  <c r="T192" i="205" s="1"/>
  <c r="U141" i="205"/>
  <c r="U192" i="205" s="1"/>
  <c r="V141" i="205"/>
  <c r="V192" i="205" s="1"/>
  <c r="W141" i="205"/>
  <c r="W192" i="205" s="1"/>
  <c r="X141" i="205"/>
  <c r="X192" i="205" s="1"/>
  <c r="Y141" i="205"/>
  <c r="Y192" i="205" s="1"/>
  <c r="Z141" i="205"/>
  <c r="Z192" i="205" s="1"/>
  <c r="AA141" i="205"/>
  <c r="AA192" i="205" s="1"/>
  <c r="AB141" i="205"/>
  <c r="AB192" i="205" s="1"/>
  <c r="AC141" i="205"/>
  <c r="AC192" i="205" s="1"/>
  <c r="AD141" i="205"/>
  <c r="AD192" i="205" s="1"/>
  <c r="AE141" i="205"/>
  <c r="AE192" i="205" s="1"/>
  <c r="AF141" i="205"/>
  <c r="AF192" i="205" s="1"/>
  <c r="AG141" i="205"/>
  <c r="AG192" i="205" s="1"/>
  <c r="B142" i="205"/>
  <c r="B193" i="205" s="1"/>
  <c r="C142" i="205"/>
  <c r="C193" i="205" s="1"/>
  <c r="D142" i="205"/>
  <c r="D193" i="205" s="1"/>
  <c r="E142" i="205"/>
  <c r="E193" i="205" s="1"/>
  <c r="F142" i="205"/>
  <c r="F193" i="205" s="1"/>
  <c r="G142" i="205"/>
  <c r="G193" i="205" s="1"/>
  <c r="H142" i="205"/>
  <c r="H193" i="205" s="1"/>
  <c r="I142" i="205"/>
  <c r="I193" i="205" s="1"/>
  <c r="J142" i="205"/>
  <c r="J193" i="205" s="1"/>
  <c r="K142" i="205"/>
  <c r="K193" i="205" s="1"/>
  <c r="L142" i="205"/>
  <c r="L193" i="205" s="1"/>
  <c r="M142" i="205"/>
  <c r="M193" i="205" s="1"/>
  <c r="N142" i="205"/>
  <c r="N193" i="205" s="1"/>
  <c r="O142" i="205"/>
  <c r="O193" i="205" s="1"/>
  <c r="P142" i="205"/>
  <c r="P193" i="205" s="1"/>
  <c r="Q142" i="205"/>
  <c r="Q193" i="205" s="1"/>
  <c r="R142" i="205"/>
  <c r="R193" i="205" s="1"/>
  <c r="S142" i="205"/>
  <c r="S193" i="205" s="1"/>
  <c r="T142" i="205"/>
  <c r="T193" i="205" s="1"/>
  <c r="U142" i="205"/>
  <c r="U193" i="205" s="1"/>
  <c r="V142" i="205"/>
  <c r="V193" i="205" s="1"/>
  <c r="W142" i="205"/>
  <c r="W193" i="205" s="1"/>
  <c r="X142" i="205"/>
  <c r="X193" i="205" s="1"/>
  <c r="Y142" i="205"/>
  <c r="Y193" i="205" s="1"/>
  <c r="Z142" i="205"/>
  <c r="Z193" i="205" s="1"/>
  <c r="AA142" i="205"/>
  <c r="AA193" i="205" s="1"/>
  <c r="AB142" i="205"/>
  <c r="AB193" i="205" s="1"/>
  <c r="AC142" i="205"/>
  <c r="AC193" i="205" s="1"/>
  <c r="AD142" i="205"/>
  <c r="AD193" i="205" s="1"/>
  <c r="AE142" i="205"/>
  <c r="AE193" i="205" s="1"/>
  <c r="AF142" i="205"/>
  <c r="AG142" i="205"/>
  <c r="AG193" i="205" s="1"/>
  <c r="B143" i="205"/>
  <c r="B194" i="205" s="1"/>
  <c r="C143" i="205"/>
  <c r="C194" i="205" s="1"/>
  <c r="D143" i="205"/>
  <c r="D194" i="205" s="1"/>
  <c r="E143" i="205"/>
  <c r="E194" i="205" s="1"/>
  <c r="F143" i="205"/>
  <c r="F194" i="205" s="1"/>
  <c r="G143" i="205"/>
  <c r="G194" i="205" s="1"/>
  <c r="H143" i="205"/>
  <c r="H194" i="205" s="1"/>
  <c r="I143" i="205"/>
  <c r="I194" i="205" s="1"/>
  <c r="J143" i="205"/>
  <c r="J194" i="205" s="1"/>
  <c r="K143" i="205"/>
  <c r="K194" i="205" s="1"/>
  <c r="L143" i="205"/>
  <c r="L194" i="205" s="1"/>
  <c r="M143" i="205"/>
  <c r="M194" i="205" s="1"/>
  <c r="N143" i="205"/>
  <c r="N194" i="205" s="1"/>
  <c r="O143" i="205"/>
  <c r="O194" i="205" s="1"/>
  <c r="P143" i="205"/>
  <c r="P194" i="205" s="1"/>
  <c r="Q143" i="205"/>
  <c r="Q194" i="205" s="1"/>
  <c r="R143" i="205"/>
  <c r="R194" i="205" s="1"/>
  <c r="S143" i="205"/>
  <c r="S194" i="205" s="1"/>
  <c r="T143" i="205"/>
  <c r="T194" i="205" s="1"/>
  <c r="U143" i="205"/>
  <c r="U194" i="205" s="1"/>
  <c r="V143" i="205"/>
  <c r="W143" i="205"/>
  <c r="W194" i="205" s="1"/>
  <c r="X143" i="205"/>
  <c r="X194" i="205" s="1"/>
  <c r="Y143" i="205"/>
  <c r="Z143" i="205"/>
  <c r="Z194" i="205" s="1"/>
  <c r="AA143" i="205"/>
  <c r="AA194" i="205" s="1"/>
  <c r="AB143" i="205"/>
  <c r="AB194" i="205" s="1"/>
  <c r="AC143" i="205"/>
  <c r="AC194" i="205" s="1"/>
  <c r="AD143" i="205"/>
  <c r="AD194" i="205" s="1"/>
  <c r="AE143" i="205"/>
  <c r="AE194" i="205" s="1"/>
  <c r="AF143" i="205"/>
  <c r="AF194" i="205" s="1"/>
  <c r="AG143" i="205"/>
  <c r="AG194" i="205" s="1"/>
  <c r="B158" i="205"/>
  <c r="C158" i="205"/>
  <c r="D158" i="205"/>
  <c r="E158" i="205"/>
  <c r="F158" i="205"/>
  <c r="G158" i="205"/>
  <c r="H158" i="205"/>
  <c r="I158" i="205"/>
  <c r="J158" i="205"/>
  <c r="K158" i="205"/>
  <c r="L158" i="205"/>
  <c r="M158" i="205"/>
  <c r="N158" i="205"/>
  <c r="O158" i="205"/>
  <c r="P158" i="205"/>
  <c r="Q158" i="205"/>
  <c r="R158" i="205"/>
  <c r="S158" i="205"/>
  <c r="T158" i="205"/>
  <c r="U158" i="205"/>
  <c r="V158" i="205"/>
  <c r="W158" i="205"/>
  <c r="X158" i="205"/>
  <c r="Y158" i="205"/>
  <c r="Z158" i="205"/>
  <c r="AA158" i="205"/>
  <c r="AB158" i="205"/>
  <c r="AC158" i="205"/>
  <c r="AD158" i="205"/>
  <c r="AE158" i="205"/>
  <c r="AF158" i="205"/>
  <c r="AG158" i="205"/>
  <c r="B159" i="205"/>
  <c r="C159" i="205"/>
  <c r="D159" i="205"/>
  <c r="E159" i="205"/>
  <c r="F159" i="205"/>
  <c r="G159" i="205"/>
  <c r="H159" i="205"/>
  <c r="I159" i="205"/>
  <c r="J159" i="205"/>
  <c r="K159" i="205"/>
  <c r="L159" i="205"/>
  <c r="M159" i="205"/>
  <c r="N159" i="205"/>
  <c r="O159" i="205"/>
  <c r="P159" i="205"/>
  <c r="Q159" i="205"/>
  <c r="R159" i="205"/>
  <c r="S159" i="205"/>
  <c r="T159" i="205"/>
  <c r="U159" i="205"/>
  <c r="V159" i="205"/>
  <c r="W159" i="205"/>
  <c r="X159" i="205"/>
  <c r="Y159" i="205"/>
  <c r="Z159" i="205"/>
  <c r="AA159" i="205"/>
  <c r="AB159" i="205"/>
  <c r="AC159" i="205"/>
  <c r="AD159" i="205"/>
  <c r="AE159" i="205"/>
  <c r="AF159" i="205"/>
  <c r="AG159" i="205"/>
  <c r="B160" i="205"/>
  <c r="C160" i="205"/>
  <c r="D160" i="205"/>
  <c r="E160" i="205"/>
  <c r="F160" i="205"/>
  <c r="G160" i="205"/>
  <c r="H160" i="205"/>
  <c r="I160" i="205"/>
  <c r="J160" i="205"/>
  <c r="K160" i="205"/>
  <c r="L160" i="205"/>
  <c r="M160" i="205"/>
  <c r="N160" i="205"/>
  <c r="O160" i="205"/>
  <c r="P160" i="205"/>
  <c r="Q160" i="205"/>
  <c r="R160" i="205"/>
  <c r="S160" i="205"/>
  <c r="T160" i="205"/>
  <c r="U160" i="205"/>
  <c r="V160" i="205"/>
  <c r="W160" i="205"/>
  <c r="X160" i="205"/>
  <c r="Y160" i="205"/>
  <c r="Z160" i="205"/>
  <c r="AA160" i="205"/>
  <c r="AB160" i="205"/>
  <c r="AC160" i="205"/>
  <c r="AD160" i="205"/>
  <c r="AE160" i="205"/>
  <c r="AF160" i="205"/>
  <c r="AG160" i="205"/>
  <c r="B162" i="205"/>
  <c r="C162" i="205"/>
  <c r="D162" i="205"/>
  <c r="E162" i="205"/>
  <c r="F162" i="205"/>
  <c r="G162" i="205"/>
  <c r="H162" i="205"/>
  <c r="I162" i="205"/>
  <c r="J162" i="205"/>
  <c r="K162" i="205"/>
  <c r="L162" i="205"/>
  <c r="M162" i="205"/>
  <c r="N162" i="205"/>
  <c r="O162" i="205"/>
  <c r="P162" i="205"/>
  <c r="Q162" i="205"/>
  <c r="R162" i="205"/>
  <c r="S162" i="205"/>
  <c r="T162" i="205"/>
  <c r="U162" i="205"/>
  <c r="V162" i="205"/>
  <c r="W162" i="205"/>
  <c r="X162" i="205"/>
  <c r="Y162" i="205"/>
  <c r="Z162" i="205"/>
  <c r="AA162" i="205"/>
  <c r="AB162" i="205"/>
  <c r="AC162" i="205"/>
  <c r="AD162" i="205"/>
  <c r="AE162" i="205"/>
  <c r="AF162" i="205"/>
  <c r="AG162" i="205"/>
  <c r="B163" i="205"/>
  <c r="C163" i="205"/>
  <c r="D163" i="205"/>
  <c r="E163" i="205"/>
  <c r="F163" i="205"/>
  <c r="G163" i="205"/>
  <c r="H163" i="205"/>
  <c r="I163" i="205"/>
  <c r="J163" i="205"/>
  <c r="K163" i="205"/>
  <c r="L163" i="205"/>
  <c r="M163" i="205"/>
  <c r="N163" i="205"/>
  <c r="O163" i="205"/>
  <c r="P163" i="205"/>
  <c r="Q163" i="205"/>
  <c r="R163" i="205"/>
  <c r="S163" i="205"/>
  <c r="T163" i="205"/>
  <c r="U163" i="205"/>
  <c r="V163" i="205"/>
  <c r="W163" i="205"/>
  <c r="X163" i="205"/>
  <c r="Y163" i="205"/>
  <c r="Z163" i="205"/>
  <c r="AA163" i="205"/>
  <c r="AB163" i="205"/>
  <c r="AC163" i="205"/>
  <c r="AD163" i="205"/>
  <c r="AE163" i="205"/>
  <c r="AF163" i="205"/>
  <c r="AG163" i="205"/>
  <c r="B164" i="205"/>
  <c r="C164" i="205"/>
  <c r="D164" i="205"/>
  <c r="E164" i="205"/>
  <c r="F164" i="205"/>
  <c r="G164" i="205"/>
  <c r="H164" i="205"/>
  <c r="I164" i="205"/>
  <c r="J164" i="205"/>
  <c r="K164" i="205"/>
  <c r="L164" i="205"/>
  <c r="M164" i="205"/>
  <c r="N164" i="205"/>
  <c r="O164" i="205"/>
  <c r="P164" i="205"/>
  <c r="Q164" i="205"/>
  <c r="R164" i="205"/>
  <c r="S164" i="205"/>
  <c r="T164" i="205"/>
  <c r="U164" i="205"/>
  <c r="V164" i="205"/>
  <c r="W164" i="205"/>
  <c r="X164" i="205"/>
  <c r="Y164" i="205"/>
  <c r="Z164" i="205"/>
  <c r="AA164" i="205"/>
  <c r="AB164" i="205"/>
  <c r="AC164" i="205"/>
  <c r="AD164" i="205"/>
  <c r="AE164" i="205"/>
  <c r="AF164" i="205"/>
  <c r="AG164" i="205"/>
  <c r="AA167" i="205"/>
  <c r="B168" i="205"/>
  <c r="C168" i="205"/>
  <c r="D168" i="205"/>
  <c r="E168" i="205"/>
  <c r="F168" i="205"/>
  <c r="G168" i="205"/>
  <c r="H168" i="205"/>
  <c r="I168" i="205"/>
  <c r="J168" i="205"/>
  <c r="K168" i="205"/>
  <c r="L168" i="205"/>
  <c r="M168" i="205"/>
  <c r="N168" i="205"/>
  <c r="O168" i="205"/>
  <c r="P168" i="205"/>
  <c r="Q168" i="205"/>
  <c r="R168" i="205"/>
  <c r="S168" i="205"/>
  <c r="T168" i="205"/>
  <c r="U168" i="205"/>
  <c r="V168" i="205"/>
  <c r="W168" i="205"/>
  <c r="X168" i="205"/>
  <c r="Y168" i="205"/>
  <c r="Z168" i="205"/>
  <c r="AA168" i="205"/>
  <c r="AB168" i="205"/>
  <c r="AC168" i="205"/>
  <c r="AD168" i="205"/>
  <c r="AE168" i="205"/>
  <c r="AF168" i="205"/>
  <c r="AG168" i="205"/>
  <c r="B169" i="205"/>
  <c r="C169" i="205"/>
  <c r="D169" i="205"/>
  <c r="E169" i="205"/>
  <c r="F169" i="205"/>
  <c r="G169" i="205"/>
  <c r="H169" i="205"/>
  <c r="I169" i="205"/>
  <c r="J169" i="205"/>
  <c r="K169" i="205"/>
  <c r="L169" i="205"/>
  <c r="M169" i="205"/>
  <c r="N169" i="205"/>
  <c r="O169" i="205"/>
  <c r="P169" i="205"/>
  <c r="Q169" i="205"/>
  <c r="R169" i="205"/>
  <c r="S169" i="205"/>
  <c r="T169" i="205"/>
  <c r="U169" i="205"/>
  <c r="V169" i="205"/>
  <c r="W169" i="205"/>
  <c r="X169" i="205"/>
  <c r="Y169" i="205"/>
  <c r="Z169" i="205"/>
  <c r="AA169" i="205"/>
  <c r="AB169" i="205"/>
  <c r="AC169" i="205"/>
  <c r="AD169" i="205"/>
  <c r="AE169" i="205"/>
  <c r="AF169" i="205"/>
  <c r="AG169" i="205"/>
  <c r="B170" i="205"/>
  <c r="C170" i="205"/>
  <c r="D170" i="205"/>
  <c r="E170" i="205"/>
  <c r="F170" i="205"/>
  <c r="G170" i="205"/>
  <c r="H170" i="205"/>
  <c r="I170" i="205"/>
  <c r="J170" i="205"/>
  <c r="K170" i="205"/>
  <c r="L170" i="205"/>
  <c r="M170" i="205"/>
  <c r="N170" i="205"/>
  <c r="O170" i="205"/>
  <c r="P170" i="205"/>
  <c r="Q170" i="205"/>
  <c r="R170" i="205"/>
  <c r="S170" i="205"/>
  <c r="T170" i="205"/>
  <c r="U170" i="205"/>
  <c r="V170" i="205"/>
  <c r="W170" i="205"/>
  <c r="X170" i="205"/>
  <c r="Y170" i="205"/>
  <c r="Z170" i="205"/>
  <c r="AA170" i="205"/>
  <c r="AB170" i="205"/>
  <c r="AC170" i="205"/>
  <c r="AD170" i="205"/>
  <c r="AE170" i="205"/>
  <c r="AF170" i="205"/>
  <c r="AG170" i="205"/>
  <c r="B172" i="205"/>
  <c r="C172" i="205"/>
  <c r="D172" i="205"/>
  <c r="E172" i="205"/>
  <c r="F172" i="205"/>
  <c r="G172" i="205"/>
  <c r="H172" i="205"/>
  <c r="I172" i="205"/>
  <c r="J172" i="205"/>
  <c r="K172" i="205"/>
  <c r="L172" i="205"/>
  <c r="M172" i="205"/>
  <c r="N172" i="205"/>
  <c r="O172" i="205"/>
  <c r="P172" i="205"/>
  <c r="Q172" i="205"/>
  <c r="R172" i="205"/>
  <c r="S172" i="205"/>
  <c r="T172" i="205"/>
  <c r="U172" i="205"/>
  <c r="V172" i="205"/>
  <c r="W172" i="205"/>
  <c r="X172" i="205"/>
  <c r="Y172" i="205"/>
  <c r="Z172" i="205"/>
  <c r="AA172" i="205"/>
  <c r="AB172" i="205"/>
  <c r="AC172" i="205"/>
  <c r="AD172" i="205"/>
  <c r="AE172" i="205"/>
  <c r="AF172" i="205"/>
  <c r="AG172" i="205"/>
  <c r="B173" i="205"/>
  <c r="C173" i="205"/>
  <c r="D173" i="205"/>
  <c r="E173" i="205"/>
  <c r="F173" i="205"/>
  <c r="G173" i="205"/>
  <c r="H173" i="205"/>
  <c r="I173" i="205"/>
  <c r="J173" i="205"/>
  <c r="K173" i="205"/>
  <c r="L173" i="205"/>
  <c r="M173" i="205"/>
  <c r="N173" i="205"/>
  <c r="O173" i="205"/>
  <c r="P173" i="205"/>
  <c r="Q173" i="205"/>
  <c r="R173" i="205"/>
  <c r="S173" i="205"/>
  <c r="T173" i="205"/>
  <c r="U173" i="205"/>
  <c r="V173" i="205"/>
  <c r="W173" i="205"/>
  <c r="X173" i="205"/>
  <c r="Y173" i="205"/>
  <c r="Z173" i="205"/>
  <c r="AA173" i="205"/>
  <c r="AB173" i="205"/>
  <c r="AC173" i="205"/>
  <c r="AD173" i="205"/>
  <c r="AE173" i="205"/>
  <c r="AF173" i="205"/>
  <c r="AG173" i="205"/>
  <c r="B174" i="205"/>
  <c r="C174" i="205"/>
  <c r="D174" i="205"/>
  <c r="E174" i="205"/>
  <c r="F174" i="205"/>
  <c r="G174" i="205"/>
  <c r="H174" i="205"/>
  <c r="I174" i="205"/>
  <c r="J174" i="205"/>
  <c r="K174" i="205"/>
  <c r="L174" i="205"/>
  <c r="M174" i="205"/>
  <c r="N174" i="205"/>
  <c r="O174" i="205"/>
  <c r="P174" i="205"/>
  <c r="Q174" i="205"/>
  <c r="R174" i="205"/>
  <c r="S174" i="205"/>
  <c r="T174" i="205"/>
  <c r="U174" i="205"/>
  <c r="V174" i="205"/>
  <c r="W174" i="205"/>
  <c r="X174" i="205"/>
  <c r="Y174" i="205"/>
  <c r="Z174" i="205"/>
  <c r="AA174" i="205"/>
  <c r="AB174" i="205"/>
  <c r="AC174" i="205"/>
  <c r="AD174" i="205"/>
  <c r="AE174" i="205"/>
  <c r="AF174" i="205"/>
  <c r="AG174" i="205"/>
  <c r="R188" i="205"/>
  <c r="S188" i="205"/>
  <c r="U188" i="205"/>
  <c r="AC188" i="205"/>
  <c r="J189" i="205"/>
  <c r="S190" i="205"/>
  <c r="U190" i="205"/>
  <c r="AF193" i="205"/>
  <c r="V194" i="205"/>
  <c r="Y194" i="205"/>
  <c r="B201" i="205"/>
  <c r="C201" i="205"/>
  <c r="D201" i="205"/>
  <c r="E201" i="205"/>
  <c r="E257" i="205" s="1"/>
  <c r="E264" i="205" s="1"/>
  <c r="E260" i="205" s="1"/>
  <c r="F201" i="205"/>
  <c r="F257" i="205" s="1"/>
  <c r="F264" i="205" s="1"/>
  <c r="F260" i="205" s="1"/>
  <c r="G201" i="205"/>
  <c r="G257" i="205" s="1"/>
  <c r="G264" i="205" s="1"/>
  <c r="G260" i="205" s="1"/>
  <c r="H201" i="205"/>
  <c r="I201" i="205"/>
  <c r="I257" i="205" s="1"/>
  <c r="J201" i="205"/>
  <c r="J257" i="205" s="1"/>
  <c r="K201" i="205"/>
  <c r="K257" i="205" s="1"/>
  <c r="K264" i="205" s="1"/>
  <c r="K260" i="205" s="1"/>
  <c r="L201" i="205"/>
  <c r="L257" i="205" s="1"/>
  <c r="M201" i="205"/>
  <c r="M257" i="205" s="1"/>
  <c r="N201" i="205"/>
  <c r="O201" i="205"/>
  <c r="P201" i="205"/>
  <c r="Q201" i="205"/>
  <c r="Q257" i="205" s="1"/>
  <c r="Q264" i="205" s="1"/>
  <c r="Q260" i="205" s="1"/>
  <c r="R201" i="205"/>
  <c r="R257" i="205" s="1"/>
  <c r="R264" i="205" s="1"/>
  <c r="R260" i="205" s="1"/>
  <c r="S201" i="205"/>
  <c r="T201" i="205"/>
  <c r="U201" i="205"/>
  <c r="U257" i="205" s="1"/>
  <c r="V201" i="205"/>
  <c r="V257" i="205" s="1"/>
  <c r="W201" i="205"/>
  <c r="W257" i="205" s="1"/>
  <c r="W264" i="205" s="1"/>
  <c r="W260" i="205" s="1"/>
  <c r="X201" i="205"/>
  <c r="Y201" i="205"/>
  <c r="Y257" i="205" s="1"/>
  <c r="Z201" i="205"/>
  <c r="Z257" i="205" s="1"/>
  <c r="AA201" i="205"/>
  <c r="AB201" i="205"/>
  <c r="AC201" i="205"/>
  <c r="AC257" i="205" s="1"/>
  <c r="AD201" i="205"/>
  <c r="AD257" i="205" s="1"/>
  <c r="AD264" i="205" s="1"/>
  <c r="AD260" i="205" s="1"/>
  <c r="AE201" i="205"/>
  <c r="AE257" i="205" s="1"/>
  <c r="AF201" i="205"/>
  <c r="AG201" i="205"/>
  <c r="AG257" i="205" s="1"/>
  <c r="B202" i="205"/>
  <c r="C202" i="205"/>
  <c r="D202" i="205"/>
  <c r="E202" i="205"/>
  <c r="E258" i="205" s="1"/>
  <c r="F202" i="205"/>
  <c r="F258" i="205" s="1"/>
  <c r="F262" i="205" s="1"/>
  <c r="G202" i="205"/>
  <c r="G258" i="205" s="1"/>
  <c r="H202" i="205"/>
  <c r="I202" i="205"/>
  <c r="I258" i="205" s="1"/>
  <c r="J202" i="205"/>
  <c r="K202" i="205"/>
  <c r="L202" i="205"/>
  <c r="M202" i="205"/>
  <c r="M258" i="205" s="1"/>
  <c r="M262" i="205" s="1"/>
  <c r="N202" i="205"/>
  <c r="N258" i="205" s="1"/>
  <c r="N266" i="205" s="1"/>
  <c r="O202" i="205"/>
  <c r="O258" i="205" s="1"/>
  <c r="O262" i="205" s="1"/>
  <c r="P202" i="205"/>
  <c r="Q202" i="205"/>
  <c r="Q258" i="205" s="1"/>
  <c r="R202" i="205"/>
  <c r="S202" i="205"/>
  <c r="S258" i="205" s="1"/>
  <c r="S261" i="205" s="1"/>
  <c r="T202" i="205"/>
  <c r="U202" i="205"/>
  <c r="U258" i="205" s="1"/>
  <c r="V202" i="205"/>
  <c r="V258" i="205" s="1"/>
  <c r="V261" i="205" s="1"/>
  <c r="W202" i="205"/>
  <c r="X202" i="205"/>
  <c r="Y202" i="205"/>
  <c r="Y258" i="205" s="1"/>
  <c r="Y261" i="205" s="1"/>
  <c r="Z202" i="205"/>
  <c r="Z198" i="205" s="1"/>
  <c r="AA202" i="205"/>
  <c r="AB202" i="205"/>
  <c r="AC202" i="205"/>
  <c r="AC258" i="205" s="1"/>
  <c r="AC265" i="205" s="1"/>
  <c r="AD202" i="205"/>
  <c r="AD258" i="205" s="1"/>
  <c r="AD266" i="205" s="1"/>
  <c r="AE202" i="205"/>
  <c r="AE258" i="205" s="1"/>
  <c r="AE262" i="205" s="1"/>
  <c r="AF202" i="205"/>
  <c r="AG202" i="205"/>
  <c r="AG258" i="205" s="1"/>
  <c r="B203" i="205"/>
  <c r="B223" i="205" s="1"/>
  <c r="C203" i="205"/>
  <c r="D203" i="205"/>
  <c r="E203" i="205"/>
  <c r="F203" i="205"/>
  <c r="G203" i="205"/>
  <c r="H203" i="205"/>
  <c r="I203" i="205"/>
  <c r="J203" i="205"/>
  <c r="K203" i="205"/>
  <c r="L203" i="205"/>
  <c r="M203" i="205"/>
  <c r="N203" i="205"/>
  <c r="O203" i="205"/>
  <c r="P203" i="205"/>
  <c r="Q203" i="205"/>
  <c r="R203" i="205"/>
  <c r="R213" i="205" s="1"/>
  <c r="S203" i="205"/>
  <c r="S213" i="205" s="1"/>
  <c r="T203" i="205"/>
  <c r="U203" i="205"/>
  <c r="V203" i="205"/>
  <c r="V213" i="205" s="1"/>
  <c r="W203" i="205"/>
  <c r="X203" i="205"/>
  <c r="Y203" i="205"/>
  <c r="Z203" i="205"/>
  <c r="AA203" i="205"/>
  <c r="AB203" i="205"/>
  <c r="AC203" i="205"/>
  <c r="AD203" i="205"/>
  <c r="AD223" i="205" s="1"/>
  <c r="AE203" i="205"/>
  <c r="AF203" i="205"/>
  <c r="AG203" i="205"/>
  <c r="B207" i="205"/>
  <c r="C207" i="205"/>
  <c r="D207" i="205"/>
  <c r="E207" i="205"/>
  <c r="F207" i="205"/>
  <c r="G207" i="205"/>
  <c r="H207" i="205"/>
  <c r="I207" i="205"/>
  <c r="J207" i="205"/>
  <c r="J227" i="205" s="1"/>
  <c r="K207" i="205"/>
  <c r="L207" i="205"/>
  <c r="M207" i="205"/>
  <c r="M217" i="205" s="1"/>
  <c r="N207" i="205"/>
  <c r="N217" i="205" s="1"/>
  <c r="O207" i="205"/>
  <c r="O217" i="205" s="1"/>
  <c r="P207" i="205"/>
  <c r="Q207" i="205"/>
  <c r="R207" i="205"/>
  <c r="R217" i="205" s="1"/>
  <c r="S207" i="205"/>
  <c r="T207" i="205"/>
  <c r="U207" i="205"/>
  <c r="V207" i="205"/>
  <c r="W207" i="205"/>
  <c r="X207" i="205"/>
  <c r="Y207" i="205"/>
  <c r="Z207" i="205"/>
  <c r="AA207" i="205"/>
  <c r="AB207" i="205"/>
  <c r="AC207" i="205"/>
  <c r="AD207" i="205"/>
  <c r="AE207" i="205"/>
  <c r="AF207" i="205"/>
  <c r="AG207" i="205"/>
  <c r="B214" i="205"/>
  <c r="C214" i="205"/>
  <c r="D214" i="205"/>
  <c r="E214" i="205"/>
  <c r="F214" i="205"/>
  <c r="G214" i="205"/>
  <c r="H214" i="205"/>
  <c r="I214" i="205"/>
  <c r="J214" i="205"/>
  <c r="K214" i="205"/>
  <c r="L214" i="205"/>
  <c r="M214" i="205"/>
  <c r="N214" i="205"/>
  <c r="O214" i="205"/>
  <c r="P214" i="205"/>
  <c r="Q214" i="205"/>
  <c r="R214" i="205"/>
  <c r="S214" i="205"/>
  <c r="T214" i="205"/>
  <c r="U214" i="205"/>
  <c r="V214" i="205"/>
  <c r="W214" i="205"/>
  <c r="X214" i="205"/>
  <c r="Y214" i="205"/>
  <c r="Z214" i="205"/>
  <c r="AA214" i="205"/>
  <c r="AB214" i="205"/>
  <c r="AC214" i="205"/>
  <c r="AD214" i="205"/>
  <c r="AE214" i="205"/>
  <c r="AF214" i="205"/>
  <c r="AG214" i="205"/>
  <c r="B215" i="205"/>
  <c r="C215" i="205"/>
  <c r="D215" i="205"/>
  <c r="E215" i="205"/>
  <c r="F215" i="205"/>
  <c r="G215" i="205"/>
  <c r="H215" i="205"/>
  <c r="I215" i="205"/>
  <c r="J215" i="205"/>
  <c r="K215" i="205"/>
  <c r="L215" i="205"/>
  <c r="M215" i="205"/>
  <c r="N215" i="205"/>
  <c r="O215" i="205"/>
  <c r="P215" i="205"/>
  <c r="Q215" i="205"/>
  <c r="R215" i="205"/>
  <c r="S215" i="205"/>
  <c r="T215" i="205"/>
  <c r="U215" i="205"/>
  <c r="V215" i="205"/>
  <c r="W215" i="205"/>
  <c r="X215" i="205"/>
  <c r="Y215" i="205"/>
  <c r="Z215" i="205"/>
  <c r="AA215" i="205"/>
  <c r="AB215" i="205"/>
  <c r="AC215" i="205"/>
  <c r="AD215" i="205"/>
  <c r="AE215" i="205"/>
  <c r="AF215" i="205"/>
  <c r="AG215" i="205"/>
  <c r="B216" i="205"/>
  <c r="C216" i="205"/>
  <c r="D216" i="205"/>
  <c r="E216" i="205"/>
  <c r="F216" i="205"/>
  <c r="G216" i="205"/>
  <c r="H216" i="205"/>
  <c r="I216" i="205"/>
  <c r="J216" i="205"/>
  <c r="K216" i="205"/>
  <c r="L216" i="205"/>
  <c r="M216" i="205"/>
  <c r="N216" i="205"/>
  <c r="O216" i="205"/>
  <c r="P216" i="205"/>
  <c r="Q216" i="205"/>
  <c r="R216" i="205"/>
  <c r="S216" i="205"/>
  <c r="T216" i="205"/>
  <c r="U216" i="205"/>
  <c r="V216" i="205"/>
  <c r="W216" i="205"/>
  <c r="X216" i="205"/>
  <c r="Y216" i="205"/>
  <c r="Z216" i="205"/>
  <c r="AA216" i="205"/>
  <c r="AB216" i="205"/>
  <c r="AC216" i="205"/>
  <c r="AD216" i="205"/>
  <c r="AE216" i="205"/>
  <c r="AF216" i="205"/>
  <c r="AG216" i="205"/>
  <c r="B218" i="205"/>
  <c r="C218" i="205"/>
  <c r="D218" i="205"/>
  <c r="E218" i="205"/>
  <c r="F218" i="205"/>
  <c r="G218" i="205"/>
  <c r="H218" i="205"/>
  <c r="I218" i="205"/>
  <c r="J218" i="205"/>
  <c r="K218" i="205"/>
  <c r="L218" i="205"/>
  <c r="M218" i="205"/>
  <c r="N218" i="205"/>
  <c r="O218" i="205"/>
  <c r="P218" i="205"/>
  <c r="Q218" i="205"/>
  <c r="R218" i="205"/>
  <c r="S218" i="205"/>
  <c r="T218" i="205"/>
  <c r="U218" i="205"/>
  <c r="V218" i="205"/>
  <c r="W218" i="205"/>
  <c r="X218" i="205"/>
  <c r="Y218" i="205"/>
  <c r="Z218" i="205"/>
  <c r="AA218" i="205"/>
  <c r="AB218" i="205"/>
  <c r="AC218" i="205"/>
  <c r="AD218" i="205"/>
  <c r="AE218" i="205"/>
  <c r="AF218" i="205"/>
  <c r="AG218" i="205"/>
  <c r="B219" i="205"/>
  <c r="C219" i="205"/>
  <c r="D219" i="205"/>
  <c r="E219" i="205"/>
  <c r="F219" i="205"/>
  <c r="G219" i="205"/>
  <c r="H219" i="205"/>
  <c r="I219" i="205"/>
  <c r="J219" i="205"/>
  <c r="K219" i="205"/>
  <c r="L219" i="205"/>
  <c r="M219" i="205"/>
  <c r="N219" i="205"/>
  <c r="O219" i="205"/>
  <c r="P219" i="205"/>
  <c r="Q219" i="205"/>
  <c r="R219" i="205"/>
  <c r="S219" i="205"/>
  <c r="T219" i="205"/>
  <c r="U219" i="205"/>
  <c r="V219" i="205"/>
  <c r="W219" i="205"/>
  <c r="X219" i="205"/>
  <c r="Y219" i="205"/>
  <c r="Z219" i="205"/>
  <c r="AA219" i="205"/>
  <c r="AB219" i="205"/>
  <c r="AC219" i="205"/>
  <c r="AD219" i="205"/>
  <c r="AE219" i="205"/>
  <c r="AF219" i="205"/>
  <c r="AG219" i="205"/>
  <c r="B220" i="205"/>
  <c r="C220" i="205"/>
  <c r="D220" i="205"/>
  <c r="E220" i="205"/>
  <c r="F220" i="205"/>
  <c r="G220" i="205"/>
  <c r="H220" i="205"/>
  <c r="I220" i="205"/>
  <c r="J220" i="205"/>
  <c r="K220" i="205"/>
  <c r="L220" i="205"/>
  <c r="M220" i="205"/>
  <c r="N220" i="205"/>
  <c r="O220" i="205"/>
  <c r="P220" i="205"/>
  <c r="Q220" i="205"/>
  <c r="R220" i="205"/>
  <c r="S220" i="205"/>
  <c r="T220" i="205"/>
  <c r="U220" i="205"/>
  <c r="V220" i="205"/>
  <c r="W220" i="205"/>
  <c r="X220" i="205"/>
  <c r="Y220" i="205"/>
  <c r="Z220" i="205"/>
  <c r="AA220" i="205"/>
  <c r="AB220" i="205"/>
  <c r="AC220" i="205"/>
  <c r="AD220" i="205"/>
  <c r="AE220" i="205"/>
  <c r="AF220" i="205"/>
  <c r="AG220" i="205"/>
  <c r="B224" i="205"/>
  <c r="C224" i="205"/>
  <c r="D224" i="205"/>
  <c r="E224" i="205"/>
  <c r="F224" i="205"/>
  <c r="G224" i="205"/>
  <c r="H224" i="205"/>
  <c r="I224" i="205"/>
  <c r="J224" i="205"/>
  <c r="K224" i="205"/>
  <c r="L224" i="205"/>
  <c r="M224" i="205"/>
  <c r="N224" i="205"/>
  <c r="O224" i="205"/>
  <c r="P224" i="205"/>
  <c r="Q224" i="205"/>
  <c r="R224" i="205"/>
  <c r="S224" i="205"/>
  <c r="T224" i="205"/>
  <c r="U224" i="205"/>
  <c r="V224" i="205"/>
  <c r="W224" i="205"/>
  <c r="X224" i="205"/>
  <c r="Y224" i="205"/>
  <c r="Z224" i="205"/>
  <c r="AA224" i="205"/>
  <c r="AB224" i="205"/>
  <c r="AC224" i="205"/>
  <c r="AD224" i="205"/>
  <c r="AE224" i="205"/>
  <c r="AF224" i="205"/>
  <c r="AG224" i="205"/>
  <c r="B225" i="205"/>
  <c r="C225" i="205"/>
  <c r="D225" i="205"/>
  <c r="E225" i="205"/>
  <c r="F225" i="205"/>
  <c r="G225" i="205"/>
  <c r="H225" i="205"/>
  <c r="I225" i="205"/>
  <c r="J225" i="205"/>
  <c r="K225" i="205"/>
  <c r="L225" i="205"/>
  <c r="M225" i="205"/>
  <c r="N225" i="205"/>
  <c r="O225" i="205"/>
  <c r="P225" i="205"/>
  <c r="Q225" i="205"/>
  <c r="R225" i="205"/>
  <c r="S225" i="205"/>
  <c r="T225" i="205"/>
  <c r="U225" i="205"/>
  <c r="V225" i="205"/>
  <c r="W225" i="205"/>
  <c r="X225" i="205"/>
  <c r="Y225" i="205"/>
  <c r="Z225" i="205"/>
  <c r="AA225" i="205"/>
  <c r="AB225" i="205"/>
  <c r="AC225" i="205"/>
  <c r="AD225" i="205"/>
  <c r="AE225" i="205"/>
  <c r="AF225" i="205"/>
  <c r="AG225" i="205"/>
  <c r="B226" i="205"/>
  <c r="C226" i="205"/>
  <c r="D226" i="205"/>
  <c r="E226" i="205"/>
  <c r="F226" i="205"/>
  <c r="G226" i="205"/>
  <c r="H226" i="205"/>
  <c r="I226" i="205"/>
  <c r="J226" i="205"/>
  <c r="K226" i="205"/>
  <c r="L226" i="205"/>
  <c r="M226" i="205"/>
  <c r="N226" i="205"/>
  <c r="O226" i="205"/>
  <c r="P226" i="205"/>
  <c r="Q226" i="205"/>
  <c r="R226" i="205"/>
  <c r="S226" i="205"/>
  <c r="T226" i="205"/>
  <c r="U226" i="205"/>
  <c r="V226" i="205"/>
  <c r="W226" i="205"/>
  <c r="X226" i="205"/>
  <c r="Y226" i="205"/>
  <c r="Z226" i="205"/>
  <c r="AA226" i="205"/>
  <c r="AB226" i="205"/>
  <c r="AC226" i="205"/>
  <c r="AD226" i="205"/>
  <c r="AE226" i="205"/>
  <c r="AF226" i="205"/>
  <c r="AG226" i="205"/>
  <c r="B228" i="205"/>
  <c r="C228" i="205"/>
  <c r="D228" i="205"/>
  <c r="E228" i="205"/>
  <c r="F228" i="205"/>
  <c r="G228" i="205"/>
  <c r="H228" i="205"/>
  <c r="I228" i="205"/>
  <c r="J228" i="205"/>
  <c r="K228" i="205"/>
  <c r="L228" i="205"/>
  <c r="M228" i="205"/>
  <c r="N228" i="205"/>
  <c r="O228" i="205"/>
  <c r="P228" i="205"/>
  <c r="Q228" i="205"/>
  <c r="R228" i="205"/>
  <c r="S228" i="205"/>
  <c r="T228" i="205"/>
  <c r="U228" i="205"/>
  <c r="V228" i="205"/>
  <c r="W228" i="205"/>
  <c r="X228" i="205"/>
  <c r="Y228" i="205"/>
  <c r="Z228" i="205"/>
  <c r="AA228" i="205"/>
  <c r="AB228" i="205"/>
  <c r="AC228" i="205"/>
  <c r="AD228" i="205"/>
  <c r="AE228" i="205"/>
  <c r="AF228" i="205"/>
  <c r="AG228" i="205"/>
  <c r="B229" i="205"/>
  <c r="C229" i="205"/>
  <c r="D229" i="205"/>
  <c r="E229" i="205"/>
  <c r="F229" i="205"/>
  <c r="G229" i="205"/>
  <c r="H229" i="205"/>
  <c r="I229" i="205"/>
  <c r="J229" i="205"/>
  <c r="K229" i="205"/>
  <c r="L229" i="205"/>
  <c r="M229" i="205"/>
  <c r="N229" i="205"/>
  <c r="O229" i="205"/>
  <c r="P229" i="205"/>
  <c r="Q229" i="205"/>
  <c r="R229" i="205"/>
  <c r="S229" i="205"/>
  <c r="T229" i="205"/>
  <c r="U229" i="205"/>
  <c r="V229" i="205"/>
  <c r="W229" i="205"/>
  <c r="X229" i="205"/>
  <c r="Y229" i="205"/>
  <c r="Z229" i="205"/>
  <c r="AA229" i="205"/>
  <c r="AB229" i="205"/>
  <c r="AC229" i="205"/>
  <c r="AD229" i="205"/>
  <c r="AE229" i="205"/>
  <c r="AF229" i="205"/>
  <c r="AG229" i="205"/>
  <c r="B230" i="205"/>
  <c r="C230" i="205"/>
  <c r="D230" i="205"/>
  <c r="E230" i="205"/>
  <c r="F230" i="205"/>
  <c r="G230" i="205"/>
  <c r="H230" i="205"/>
  <c r="I230" i="205"/>
  <c r="J230" i="205"/>
  <c r="K230" i="205"/>
  <c r="L230" i="205"/>
  <c r="M230" i="205"/>
  <c r="N230" i="205"/>
  <c r="O230" i="205"/>
  <c r="P230" i="205"/>
  <c r="Q230" i="205"/>
  <c r="R230" i="205"/>
  <c r="S230" i="205"/>
  <c r="T230" i="205"/>
  <c r="U230" i="205"/>
  <c r="V230" i="205"/>
  <c r="W230" i="205"/>
  <c r="X230" i="205"/>
  <c r="Y230" i="205"/>
  <c r="Z230" i="205"/>
  <c r="AA230" i="205"/>
  <c r="AB230" i="205"/>
  <c r="AC230" i="205"/>
  <c r="AD230" i="205"/>
  <c r="AE230" i="205"/>
  <c r="AF230" i="205"/>
  <c r="AG230" i="205"/>
  <c r="AE233" i="205"/>
  <c r="B234" i="205"/>
  <c r="C234" i="205"/>
  <c r="D234" i="205"/>
  <c r="E234" i="205"/>
  <c r="F234" i="205"/>
  <c r="G234" i="205"/>
  <c r="H234" i="205"/>
  <c r="I234" i="205"/>
  <c r="J234" i="205"/>
  <c r="K234" i="205"/>
  <c r="L234" i="205"/>
  <c r="M234" i="205"/>
  <c r="N234" i="205"/>
  <c r="O234" i="205"/>
  <c r="P234" i="205"/>
  <c r="Q234" i="205"/>
  <c r="R234" i="205"/>
  <c r="S234" i="205"/>
  <c r="T234" i="205"/>
  <c r="U234" i="205"/>
  <c r="V234" i="205"/>
  <c r="W234" i="205"/>
  <c r="X234" i="205"/>
  <c r="Y234" i="205"/>
  <c r="Z234" i="205"/>
  <c r="AA234" i="205"/>
  <c r="AB234" i="205"/>
  <c r="AC234" i="205"/>
  <c r="AD234" i="205"/>
  <c r="AE234" i="205"/>
  <c r="AF234" i="205"/>
  <c r="AG234" i="205"/>
  <c r="B235" i="205"/>
  <c r="C235" i="205"/>
  <c r="D235" i="205"/>
  <c r="E235" i="205"/>
  <c r="F235" i="205"/>
  <c r="G235" i="205"/>
  <c r="H235" i="205"/>
  <c r="I235" i="205"/>
  <c r="J235" i="205"/>
  <c r="K235" i="205"/>
  <c r="L235" i="205"/>
  <c r="M235" i="205"/>
  <c r="N235" i="205"/>
  <c r="O235" i="205"/>
  <c r="P235" i="205"/>
  <c r="Q235" i="205"/>
  <c r="R235" i="205"/>
  <c r="S235" i="205"/>
  <c r="T235" i="205"/>
  <c r="U235" i="205"/>
  <c r="V235" i="205"/>
  <c r="W235" i="205"/>
  <c r="X235" i="205"/>
  <c r="Y235" i="205"/>
  <c r="Z235" i="205"/>
  <c r="AA235" i="205"/>
  <c r="AB235" i="205"/>
  <c r="AC235" i="205"/>
  <c r="AD235" i="205"/>
  <c r="AE235" i="205"/>
  <c r="AF235" i="205"/>
  <c r="AG235" i="205"/>
  <c r="B236" i="205"/>
  <c r="C236" i="205"/>
  <c r="D236" i="205"/>
  <c r="E236" i="205"/>
  <c r="F236" i="205"/>
  <c r="G236" i="205"/>
  <c r="H236" i="205"/>
  <c r="I236" i="205"/>
  <c r="J236" i="205"/>
  <c r="K236" i="205"/>
  <c r="L236" i="205"/>
  <c r="M236" i="205"/>
  <c r="N236" i="205"/>
  <c r="O236" i="205"/>
  <c r="P236" i="205"/>
  <c r="Q236" i="205"/>
  <c r="R236" i="205"/>
  <c r="S236" i="205"/>
  <c r="T236" i="205"/>
  <c r="U236" i="205"/>
  <c r="V236" i="205"/>
  <c r="W236" i="205"/>
  <c r="X236" i="205"/>
  <c r="Y236" i="205"/>
  <c r="Z236" i="205"/>
  <c r="AA236" i="205"/>
  <c r="AB236" i="205"/>
  <c r="AC236" i="205"/>
  <c r="AD236" i="205"/>
  <c r="AE236" i="205"/>
  <c r="AF236" i="205"/>
  <c r="AG236" i="205"/>
  <c r="B238" i="205"/>
  <c r="C238" i="205"/>
  <c r="D238" i="205"/>
  <c r="E238" i="205"/>
  <c r="F238" i="205"/>
  <c r="G238" i="205"/>
  <c r="H238" i="205"/>
  <c r="I238" i="205"/>
  <c r="J238" i="205"/>
  <c r="K238" i="205"/>
  <c r="L238" i="205"/>
  <c r="M238" i="205"/>
  <c r="N238" i="205"/>
  <c r="O238" i="205"/>
  <c r="P238" i="205"/>
  <c r="Q238" i="205"/>
  <c r="R238" i="205"/>
  <c r="S238" i="205"/>
  <c r="T238" i="205"/>
  <c r="U238" i="205"/>
  <c r="V238" i="205"/>
  <c r="W238" i="205"/>
  <c r="X238" i="205"/>
  <c r="Y238" i="205"/>
  <c r="Z238" i="205"/>
  <c r="AA238" i="205"/>
  <c r="AB238" i="205"/>
  <c r="AC238" i="205"/>
  <c r="AD238" i="205"/>
  <c r="AE238" i="205"/>
  <c r="AF238" i="205"/>
  <c r="AG238" i="205"/>
  <c r="B239" i="205"/>
  <c r="C239" i="205"/>
  <c r="D239" i="205"/>
  <c r="E239" i="205"/>
  <c r="F239" i="205"/>
  <c r="G239" i="205"/>
  <c r="H239" i="205"/>
  <c r="I239" i="205"/>
  <c r="J239" i="205"/>
  <c r="K239" i="205"/>
  <c r="L239" i="205"/>
  <c r="M239" i="205"/>
  <c r="N239" i="205"/>
  <c r="O239" i="205"/>
  <c r="P239" i="205"/>
  <c r="Q239" i="205"/>
  <c r="R239" i="205"/>
  <c r="S239" i="205"/>
  <c r="T239" i="205"/>
  <c r="U239" i="205"/>
  <c r="V239" i="205"/>
  <c r="W239" i="205"/>
  <c r="X239" i="205"/>
  <c r="Y239" i="205"/>
  <c r="Z239" i="205"/>
  <c r="AA239" i="205"/>
  <c r="AB239" i="205"/>
  <c r="AC239" i="205"/>
  <c r="AD239" i="205"/>
  <c r="AE239" i="205"/>
  <c r="AF239" i="205"/>
  <c r="AG239" i="205"/>
  <c r="B240" i="205"/>
  <c r="C240" i="205"/>
  <c r="D240" i="205"/>
  <c r="E240" i="205"/>
  <c r="F240" i="205"/>
  <c r="G240" i="205"/>
  <c r="H240" i="205"/>
  <c r="I240" i="205"/>
  <c r="J240" i="205"/>
  <c r="K240" i="205"/>
  <c r="L240" i="205"/>
  <c r="M240" i="205"/>
  <c r="N240" i="205"/>
  <c r="O240" i="205"/>
  <c r="P240" i="205"/>
  <c r="Q240" i="205"/>
  <c r="R240" i="205"/>
  <c r="S240" i="205"/>
  <c r="T240" i="205"/>
  <c r="U240" i="205"/>
  <c r="V240" i="205"/>
  <c r="W240" i="205"/>
  <c r="X240" i="205"/>
  <c r="Y240" i="205"/>
  <c r="Z240" i="205"/>
  <c r="AA240" i="205"/>
  <c r="AB240" i="205"/>
  <c r="AC240" i="205"/>
  <c r="AD240" i="205"/>
  <c r="AE240" i="205"/>
  <c r="AF240" i="205"/>
  <c r="AG240" i="205"/>
  <c r="N257" i="205"/>
  <c r="N264" i="205" s="1"/>
  <c r="N260" i="205" s="1"/>
  <c r="J258" i="205"/>
  <c r="J261" i="205" s="1"/>
  <c r="B269" i="205"/>
  <c r="C269" i="205"/>
  <c r="C275" i="205" s="1"/>
  <c r="D269" i="205"/>
  <c r="E269" i="205"/>
  <c r="F269" i="205"/>
  <c r="G269" i="205"/>
  <c r="H269" i="205"/>
  <c r="I269" i="205"/>
  <c r="J269" i="205"/>
  <c r="K269" i="205"/>
  <c r="L269" i="205"/>
  <c r="M269" i="205"/>
  <c r="N269" i="205"/>
  <c r="O269" i="205"/>
  <c r="P269" i="205"/>
  <c r="Q269" i="205"/>
  <c r="R269" i="205"/>
  <c r="S269" i="205"/>
  <c r="T269" i="205"/>
  <c r="U269" i="205"/>
  <c r="V269" i="205"/>
  <c r="W269" i="205"/>
  <c r="X269" i="205"/>
  <c r="Y269" i="205"/>
  <c r="Z269" i="205"/>
  <c r="AA269" i="205"/>
  <c r="AB269" i="205"/>
  <c r="AC269" i="205"/>
  <c r="AD269" i="205"/>
  <c r="AE269" i="205"/>
  <c r="AF269" i="205"/>
  <c r="AG269" i="205"/>
  <c r="B276" i="205"/>
  <c r="B288" i="205" s="1"/>
  <c r="C276" i="205"/>
  <c r="D276" i="205"/>
  <c r="E276" i="205"/>
  <c r="F276" i="205"/>
  <c r="G276" i="205"/>
  <c r="G288" i="205" s="1"/>
  <c r="H276" i="205"/>
  <c r="I276" i="205"/>
  <c r="I288" i="205" s="1"/>
  <c r="J276" i="205"/>
  <c r="K276" i="205"/>
  <c r="L276" i="205"/>
  <c r="M276" i="205"/>
  <c r="N276" i="205"/>
  <c r="O276" i="205"/>
  <c r="O288" i="205" s="1"/>
  <c r="P276" i="205"/>
  <c r="Q276" i="205"/>
  <c r="Q288" i="205" s="1"/>
  <c r="R276" i="205"/>
  <c r="R288" i="205" s="1"/>
  <c r="S276" i="205"/>
  <c r="T276" i="205"/>
  <c r="U276" i="205"/>
  <c r="V276" i="205"/>
  <c r="V288" i="205" s="1"/>
  <c r="W276" i="205"/>
  <c r="W288" i="205" s="1"/>
  <c r="X276" i="205"/>
  <c r="X288" i="205" s="1"/>
  <c r="Y276" i="205"/>
  <c r="Y288" i="205" s="1"/>
  <c r="Z276" i="205"/>
  <c r="Z282" i="205" s="1"/>
  <c r="AA276" i="205"/>
  <c r="AB276" i="205"/>
  <c r="AC276" i="205"/>
  <c r="AD276" i="205"/>
  <c r="AE276" i="205"/>
  <c r="AF276" i="205"/>
  <c r="AF288" i="205" s="1"/>
  <c r="AG276" i="205"/>
  <c r="AG288" i="205" s="1"/>
  <c r="B277" i="205"/>
  <c r="B289" i="205" s="1"/>
  <c r="C277" i="205"/>
  <c r="D277" i="205"/>
  <c r="E277" i="205"/>
  <c r="F277" i="205"/>
  <c r="F289" i="205" s="1"/>
  <c r="G277" i="205"/>
  <c r="G289" i="205" s="1"/>
  <c r="H277" i="205"/>
  <c r="H289" i="205" s="1"/>
  <c r="I277" i="205"/>
  <c r="I289" i="205" s="1"/>
  <c r="J277" i="205"/>
  <c r="K277" i="205"/>
  <c r="L277" i="205"/>
  <c r="M277" i="205"/>
  <c r="N277" i="205"/>
  <c r="O277" i="205"/>
  <c r="P277" i="205"/>
  <c r="P289" i="205" s="1"/>
  <c r="Q277" i="205"/>
  <c r="Q289" i="205" s="1"/>
  <c r="R277" i="205"/>
  <c r="S277" i="205"/>
  <c r="T277" i="205"/>
  <c r="T283" i="205" s="1"/>
  <c r="U277" i="205"/>
  <c r="V277" i="205"/>
  <c r="V283" i="205" s="1"/>
  <c r="W277" i="205"/>
  <c r="W289" i="205" s="1"/>
  <c r="X277" i="205"/>
  <c r="Y277" i="205"/>
  <c r="Y289" i="205" s="1"/>
  <c r="Z277" i="205"/>
  <c r="Z289" i="205" s="1"/>
  <c r="AA277" i="205"/>
  <c r="AB277" i="205"/>
  <c r="AC277" i="205"/>
  <c r="AD277" i="205"/>
  <c r="AE277" i="205"/>
  <c r="AE289" i="205" s="1"/>
  <c r="AF277" i="205"/>
  <c r="AF289" i="205" s="1"/>
  <c r="AG277" i="205"/>
  <c r="AG289" i="205" s="1"/>
  <c r="B278" i="205"/>
  <c r="B290" i="205" s="1"/>
  <c r="C278" i="205"/>
  <c r="D278" i="205"/>
  <c r="E278" i="205"/>
  <c r="F278" i="205"/>
  <c r="F290" i="205" s="1"/>
  <c r="G278" i="205"/>
  <c r="H278" i="205"/>
  <c r="H290" i="205" s="1"/>
  <c r="I278" i="205"/>
  <c r="I290" i="205" s="1"/>
  <c r="J278" i="205"/>
  <c r="J290" i="205" s="1"/>
  <c r="K278" i="205"/>
  <c r="L278" i="205"/>
  <c r="M278" i="205"/>
  <c r="N278" i="205"/>
  <c r="O278" i="205"/>
  <c r="P278" i="205"/>
  <c r="Q278" i="205"/>
  <c r="Q290" i="205" s="1"/>
  <c r="R278" i="205"/>
  <c r="R290" i="205" s="1"/>
  <c r="S278" i="205"/>
  <c r="T278" i="205"/>
  <c r="U278" i="205"/>
  <c r="U290" i="205" s="1"/>
  <c r="V278" i="205"/>
  <c r="W278" i="205"/>
  <c r="X278" i="205"/>
  <c r="X290" i="205" s="1"/>
  <c r="Y278" i="205"/>
  <c r="Y290" i="205" s="1"/>
  <c r="Z278" i="205"/>
  <c r="Z290" i="205" s="1"/>
  <c r="AA278" i="205"/>
  <c r="AB278" i="205"/>
  <c r="AC278" i="205"/>
  <c r="AD278" i="205"/>
  <c r="AD290" i="205" s="1"/>
  <c r="AE278" i="205"/>
  <c r="AF278" i="205"/>
  <c r="AF290" i="205" s="1"/>
  <c r="AG278" i="205"/>
  <c r="AG290" i="205" s="1"/>
  <c r="B4" i="204"/>
  <c r="B16" i="204" s="1"/>
  <c r="C4" i="204"/>
  <c r="C16" i="204" s="1"/>
  <c r="D4" i="204"/>
  <c r="D16" i="204" s="1"/>
  <c r="E4" i="204"/>
  <c r="E15" i="204" s="1"/>
  <c r="F4" i="204"/>
  <c r="G4" i="204"/>
  <c r="H4" i="204"/>
  <c r="I4" i="204"/>
  <c r="I15" i="204" s="1"/>
  <c r="J4" i="204"/>
  <c r="J16" i="204" s="1"/>
  <c r="K4" i="204"/>
  <c r="K16" i="204" s="1"/>
  <c r="L4" i="204"/>
  <c r="L16" i="204" s="1"/>
  <c r="M4" i="204"/>
  <c r="M15" i="204" s="1"/>
  <c r="N4" i="204"/>
  <c r="N15" i="204" s="1"/>
  <c r="O4" i="204"/>
  <c r="O14" i="204" s="1"/>
  <c r="P4" i="204"/>
  <c r="P15" i="204" s="1"/>
  <c r="Q4" i="204"/>
  <c r="Q17" i="204" s="1"/>
  <c r="R4" i="204"/>
  <c r="R17" i="204" s="1"/>
  <c r="S4" i="204"/>
  <c r="S17" i="204" s="1"/>
  <c r="T4" i="204"/>
  <c r="T16" i="204" s="1"/>
  <c r="U4" i="204"/>
  <c r="U17" i="204" s="1"/>
  <c r="V4" i="204"/>
  <c r="V14" i="204" s="1"/>
  <c r="W4" i="204"/>
  <c r="W14" i="204" s="1"/>
  <c r="X4" i="204"/>
  <c r="X14" i="204" s="1"/>
  <c r="Y4" i="204"/>
  <c r="Y17" i="204" s="1"/>
  <c r="Z4" i="204"/>
  <c r="Z17" i="204" s="1"/>
  <c r="AA4" i="204"/>
  <c r="AA14" i="204" s="1"/>
  <c r="AB4" i="204"/>
  <c r="AB14" i="204" s="1"/>
  <c r="AC4" i="204"/>
  <c r="AC16" i="204" s="1"/>
  <c r="AD4" i="204"/>
  <c r="AD14" i="204" s="1"/>
  <c r="AE4" i="204"/>
  <c r="AE15" i="204" s="1"/>
  <c r="AF4" i="204"/>
  <c r="AF15" i="204" s="1"/>
  <c r="AG4" i="204"/>
  <c r="AG15" i="204" s="1"/>
  <c r="B8" i="204"/>
  <c r="C8" i="204"/>
  <c r="D8" i="204"/>
  <c r="D18" i="204" s="1"/>
  <c r="E8" i="204"/>
  <c r="E18" i="204" s="1"/>
  <c r="F8" i="204"/>
  <c r="G8" i="204"/>
  <c r="G18" i="204" s="1"/>
  <c r="H8" i="204"/>
  <c r="H19" i="204" s="1"/>
  <c r="I8" i="204"/>
  <c r="J8" i="204"/>
  <c r="J21" i="204" s="1"/>
  <c r="K8" i="204"/>
  <c r="K20" i="204" s="1"/>
  <c r="L8" i="204"/>
  <c r="L18" i="204" s="1"/>
  <c r="M8" i="204"/>
  <c r="M21" i="204" s="1"/>
  <c r="N8" i="204"/>
  <c r="N21" i="204" s="1"/>
  <c r="O8" i="204"/>
  <c r="O21" i="204" s="1"/>
  <c r="P8" i="204"/>
  <c r="P19" i="204" s="1"/>
  <c r="Q8" i="204"/>
  <c r="Q19" i="204" s="1"/>
  <c r="R8" i="204"/>
  <c r="R19" i="204" s="1"/>
  <c r="S8" i="204"/>
  <c r="S21" i="204" s="1"/>
  <c r="T8" i="204"/>
  <c r="T18" i="204" s="1"/>
  <c r="U8" i="204"/>
  <c r="U18" i="204" s="1"/>
  <c r="V8" i="204"/>
  <c r="V20" i="204" s="1"/>
  <c r="W8" i="204"/>
  <c r="W19" i="204" s="1"/>
  <c r="X8" i="204"/>
  <c r="X19" i="204" s="1"/>
  <c r="Y8" i="204"/>
  <c r="Y18" i="204" s="1"/>
  <c r="Z8" i="204"/>
  <c r="Z18" i="204" s="1"/>
  <c r="AA8" i="204"/>
  <c r="AA18" i="204" s="1"/>
  <c r="AB8" i="204"/>
  <c r="AB18" i="204" s="1"/>
  <c r="AC8" i="204"/>
  <c r="AC19" i="204" s="1"/>
  <c r="AD8" i="204"/>
  <c r="AD20" i="204" s="1"/>
  <c r="AE8" i="204"/>
  <c r="AE21" i="204" s="1"/>
  <c r="AF8" i="204"/>
  <c r="AF21" i="204" s="1"/>
  <c r="AG8" i="204"/>
  <c r="AG21" i="204" s="1"/>
  <c r="C14" i="204"/>
  <c r="E14" i="204"/>
  <c r="Q14" i="204"/>
  <c r="R14" i="204"/>
  <c r="T14" i="204"/>
  <c r="AG14" i="204"/>
  <c r="B15" i="204"/>
  <c r="C15" i="204"/>
  <c r="D15" i="204"/>
  <c r="R15" i="204"/>
  <c r="S15" i="204"/>
  <c r="V15" i="204"/>
  <c r="W15" i="204"/>
  <c r="T17" i="204"/>
  <c r="V17" i="204"/>
  <c r="AG17" i="204"/>
  <c r="M18" i="204"/>
  <c r="N18" i="204"/>
  <c r="O18" i="204"/>
  <c r="P18" i="204"/>
  <c r="Q18" i="204"/>
  <c r="R18" i="204"/>
  <c r="B19" i="204"/>
  <c r="C19" i="204"/>
  <c r="D19" i="204"/>
  <c r="N19" i="204"/>
  <c r="M20" i="204"/>
  <c r="N20" i="204"/>
  <c r="O20" i="204"/>
  <c r="R20" i="204"/>
  <c r="Y20" i="204"/>
  <c r="B24" i="204"/>
  <c r="C24" i="204"/>
  <c r="D24" i="204"/>
  <c r="E24" i="204"/>
  <c r="F24" i="204"/>
  <c r="F35" i="204" s="1"/>
  <c r="G24" i="204"/>
  <c r="G34" i="204" s="1"/>
  <c r="H24" i="204"/>
  <c r="H34" i="204" s="1"/>
  <c r="I24" i="204"/>
  <c r="I34" i="204" s="1"/>
  <c r="J24" i="204"/>
  <c r="K24" i="204"/>
  <c r="K37" i="204" s="1"/>
  <c r="L24" i="204"/>
  <c r="L34" i="204" s="1"/>
  <c r="M24" i="204"/>
  <c r="M37" i="204" s="1"/>
  <c r="N24" i="204"/>
  <c r="N37" i="204" s="1"/>
  <c r="O24" i="204"/>
  <c r="O36" i="204" s="1"/>
  <c r="P24" i="204"/>
  <c r="P34" i="204" s="1"/>
  <c r="Q24" i="204"/>
  <c r="Q36" i="204" s="1"/>
  <c r="R24" i="204"/>
  <c r="R37" i="204" s="1"/>
  <c r="S24" i="204"/>
  <c r="S34" i="204" s="1"/>
  <c r="T24" i="204"/>
  <c r="T37" i="204" s="1"/>
  <c r="U24" i="204"/>
  <c r="U35" i="204" s="1"/>
  <c r="V24" i="204"/>
  <c r="V34" i="204" s="1"/>
  <c r="W24" i="204"/>
  <c r="W35" i="204" s="1"/>
  <c r="X24" i="204"/>
  <c r="X34" i="204" s="1"/>
  <c r="Y24" i="204"/>
  <c r="Y34" i="204" s="1"/>
  <c r="Z24" i="204"/>
  <c r="Z36" i="204" s="1"/>
  <c r="AA24" i="204"/>
  <c r="AA34" i="204" s="1"/>
  <c r="AB24" i="204"/>
  <c r="AB34" i="204" s="1"/>
  <c r="AC24" i="204"/>
  <c r="AC34" i="204" s="1"/>
  <c r="AD24" i="204"/>
  <c r="AD35" i="204" s="1"/>
  <c r="AE24" i="204"/>
  <c r="AE34" i="204" s="1"/>
  <c r="AF24" i="204"/>
  <c r="AF36" i="204" s="1"/>
  <c r="AG24" i="204"/>
  <c r="AG36" i="204" s="1"/>
  <c r="B28" i="204"/>
  <c r="B41" i="204" s="1"/>
  <c r="C28" i="204"/>
  <c r="C38" i="204" s="1"/>
  <c r="D28" i="204"/>
  <c r="D38" i="204" s="1"/>
  <c r="E28" i="204"/>
  <c r="E39" i="204" s="1"/>
  <c r="F28" i="204"/>
  <c r="G28" i="204"/>
  <c r="G41" i="204" s="1"/>
  <c r="H28" i="204"/>
  <c r="H39" i="204" s="1"/>
  <c r="I28" i="204"/>
  <c r="I38" i="204" s="1"/>
  <c r="J28" i="204"/>
  <c r="J39" i="204" s="1"/>
  <c r="K28" i="204"/>
  <c r="K40" i="204" s="1"/>
  <c r="L28" i="204"/>
  <c r="L40" i="204" s="1"/>
  <c r="M28" i="204"/>
  <c r="M40" i="204" s="1"/>
  <c r="N28" i="204"/>
  <c r="N40" i="204" s="1"/>
  <c r="O28" i="204"/>
  <c r="O38" i="204" s="1"/>
  <c r="P28" i="204"/>
  <c r="P39" i="204" s="1"/>
  <c r="Q28" i="204"/>
  <c r="Q38" i="204" s="1"/>
  <c r="R28" i="204"/>
  <c r="R39" i="204" s="1"/>
  <c r="S28" i="204"/>
  <c r="S41" i="204" s="1"/>
  <c r="T28" i="204"/>
  <c r="T40" i="204" s="1"/>
  <c r="U28" i="204"/>
  <c r="V28" i="204"/>
  <c r="V38" i="204" s="1"/>
  <c r="W28" i="204"/>
  <c r="X28" i="204"/>
  <c r="X38" i="204" s="1"/>
  <c r="Y28" i="204"/>
  <c r="Y41" i="204" s="1"/>
  <c r="Z28" i="204"/>
  <c r="Z39" i="204" s="1"/>
  <c r="AA28" i="204"/>
  <c r="AB28" i="204"/>
  <c r="AC28" i="204"/>
  <c r="AC40" i="204" s="1"/>
  <c r="AD28" i="204"/>
  <c r="AD40" i="204" s="1"/>
  <c r="AE28" i="204"/>
  <c r="AE40" i="204" s="1"/>
  <c r="AF28" i="204"/>
  <c r="AF40" i="204" s="1"/>
  <c r="AG28" i="204"/>
  <c r="AG39" i="204" s="1"/>
  <c r="O34" i="204"/>
  <c r="U34" i="204"/>
  <c r="W34" i="204"/>
  <c r="B35" i="204"/>
  <c r="C35" i="204"/>
  <c r="D35" i="204"/>
  <c r="W36" i="204"/>
  <c r="X36" i="204"/>
  <c r="Y37" i="204"/>
  <c r="B39" i="204"/>
  <c r="C39" i="204"/>
  <c r="D39" i="204"/>
  <c r="L39" i="204"/>
  <c r="M39" i="204"/>
  <c r="N39" i="204"/>
  <c r="O39" i="204"/>
  <c r="Q39" i="204"/>
  <c r="S39" i="204"/>
  <c r="T39" i="204"/>
  <c r="H40" i="204"/>
  <c r="Q40" i="204"/>
  <c r="I41" i="204"/>
  <c r="B44" i="204"/>
  <c r="C44" i="204"/>
  <c r="D44" i="204"/>
  <c r="E44" i="204"/>
  <c r="F44" i="204"/>
  <c r="G44" i="204"/>
  <c r="H44" i="204"/>
  <c r="I44" i="204"/>
  <c r="J44" i="204"/>
  <c r="K44" i="204"/>
  <c r="L44" i="204"/>
  <c r="M44" i="204"/>
  <c r="N44" i="204"/>
  <c r="O44" i="204"/>
  <c r="P44" i="204"/>
  <c r="Q44" i="204"/>
  <c r="Q64" i="204" s="1"/>
  <c r="R44" i="204"/>
  <c r="S44" i="204"/>
  <c r="S64" i="204" s="1"/>
  <c r="T44" i="204"/>
  <c r="T64" i="204" s="1"/>
  <c r="U44" i="204"/>
  <c r="V44" i="204"/>
  <c r="W44" i="204"/>
  <c r="X44" i="204"/>
  <c r="Y44" i="204"/>
  <c r="Z44" i="204"/>
  <c r="AA44" i="204"/>
  <c r="AB44" i="204"/>
  <c r="AC44" i="204"/>
  <c r="AD44" i="204"/>
  <c r="AE44" i="204"/>
  <c r="AF44" i="204"/>
  <c r="AG44" i="204"/>
  <c r="B48" i="204"/>
  <c r="C48" i="204"/>
  <c r="D48" i="204"/>
  <c r="E48" i="204"/>
  <c r="F48" i="204"/>
  <c r="G48" i="204"/>
  <c r="H48" i="204"/>
  <c r="I48" i="204"/>
  <c r="J48" i="204"/>
  <c r="K48" i="204"/>
  <c r="K68" i="204" s="1"/>
  <c r="L48" i="204"/>
  <c r="M48" i="204"/>
  <c r="N48" i="204"/>
  <c r="O48" i="204"/>
  <c r="P48" i="204"/>
  <c r="Q48" i="204"/>
  <c r="Q171" i="204" s="1"/>
  <c r="R48" i="204"/>
  <c r="S48" i="204"/>
  <c r="T48" i="204"/>
  <c r="U48" i="204"/>
  <c r="V48" i="204"/>
  <c r="W48" i="204"/>
  <c r="X48" i="204"/>
  <c r="Y48" i="204"/>
  <c r="Z48" i="204"/>
  <c r="AA48" i="204"/>
  <c r="AB48" i="204"/>
  <c r="AC48" i="204"/>
  <c r="AD48" i="204"/>
  <c r="AE48" i="204"/>
  <c r="AF48" i="204"/>
  <c r="AG48" i="204"/>
  <c r="B55" i="204"/>
  <c r="C55" i="204"/>
  <c r="D55" i="204"/>
  <c r="E55" i="204"/>
  <c r="F55" i="204"/>
  <c r="G55" i="204"/>
  <c r="H55" i="204"/>
  <c r="I55" i="204"/>
  <c r="J55" i="204"/>
  <c r="K55" i="204"/>
  <c r="L55" i="204"/>
  <c r="M55" i="204"/>
  <c r="N55" i="204"/>
  <c r="O55" i="204"/>
  <c r="P55" i="204"/>
  <c r="Q55" i="204"/>
  <c r="R55" i="204"/>
  <c r="S55" i="204"/>
  <c r="T55" i="204"/>
  <c r="U55" i="204"/>
  <c r="V55" i="204"/>
  <c r="W55" i="204"/>
  <c r="X55" i="204"/>
  <c r="Y55" i="204"/>
  <c r="Z55" i="204"/>
  <c r="AA55" i="204"/>
  <c r="AB55" i="204"/>
  <c r="AC55" i="204"/>
  <c r="AD55" i="204"/>
  <c r="AE55" i="204"/>
  <c r="AF55" i="204"/>
  <c r="AG55" i="204"/>
  <c r="B56" i="204"/>
  <c r="C56" i="204"/>
  <c r="D56" i="204"/>
  <c r="E56" i="204"/>
  <c r="F56" i="204"/>
  <c r="G56" i="204"/>
  <c r="H56" i="204"/>
  <c r="I56" i="204"/>
  <c r="J56" i="204"/>
  <c r="K56" i="204"/>
  <c r="L56" i="204"/>
  <c r="M56" i="204"/>
  <c r="N56" i="204"/>
  <c r="O56" i="204"/>
  <c r="P56" i="204"/>
  <c r="Q56" i="204"/>
  <c r="R56" i="204"/>
  <c r="S56" i="204"/>
  <c r="T56" i="204"/>
  <c r="U56" i="204"/>
  <c r="V56" i="204"/>
  <c r="W56" i="204"/>
  <c r="X56" i="204"/>
  <c r="Y56" i="204"/>
  <c r="Z56" i="204"/>
  <c r="AA56" i="204"/>
  <c r="AB56" i="204"/>
  <c r="AC56" i="204"/>
  <c r="AD56" i="204"/>
  <c r="AE56" i="204"/>
  <c r="AF56" i="204"/>
  <c r="AG56" i="204"/>
  <c r="B57" i="204"/>
  <c r="C57" i="204"/>
  <c r="D57" i="204"/>
  <c r="E57" i="204"/>
  <c r="F57" i="204"/>
  <c r="G57" i="204"/>
  <c r="H57" i="204"/>
  <c r="I57" i="204"/>
  <c r="J57" i="204"/>
  <c r="K57" i="204"/>
  <c r="L57" i="204"/>
  <c r="M57" i="204"/>
  <c r="N57" i="204"/>
  <c r="O57" i="204"/>
  <c r="P57" i="204"/>
  <c r="Q57" i="204"/>
  <c r="R57" i="204"/>
  <c r="S57" i="204"/>
  <c r="T57" i="204"/>
  <c r="U57" i="204"/>
  <c r="V57" i="204"/>
  <c r="W57" i="204"/>
  <c r="X57" i="204"/>
  <c r="Y57" i="204"/>
  <c r="Z57" i="204"/>
  <c r="AA57" i="204"/>
  <c r="AB57" i="204"/>
  <c r="AC57" i="204"/>
  <c r="AD57" i="204"/>
  <c r="AE57" i="204"/>
  <c r="AF57" i="204"/>
  <c r="AG57" i="204"/>
  <c r="B59" i="204"/>
  <c r="C59" i="204"/>
  <c r="D59" i="204"/>
  <c r="E59" i="204"/>
  <c r="F59" i="204"/>
  <c r="G59" i="204"/>
  <c r="H59" i="204"/>
  <c r="I59" i="204"/>
  <c r="J59" i="204"/>
  <c r="K59" i="204"/>
  <c r="L59" i="204"/>
  <c r="M59" i="204"/>
  <c r="N59" i="204"/>
  <c r="O59" i="204"/>
  <c r="P59" i="204"/>
  <c r="Q59" i="204"/>
  <c r="R59" i="204"/>
  <c r="S59" i="204"/>
  <c r="T59" i="204"/>
  <c r="U59" i="204"/>
  <c r="V59" i="204"/>
  <c r="W59" i="204"/>
  <c r="X59" i="204"/>
  <c r="Y59" i="204"/>
  <c r="Z59" i="204"/>
  <c r="AA59" i="204"/>
  <c r="AB59" i="204"/>
  <c r="AC59" i="204"/>
  <c r="AD59" i="204"/>
  <c r="AE59" i="204"/>
  <c r="AF59" i="204"/>
  <c r="AG59" i="204"/>
  <c r="B60" i="204"/>
  <c r="C60" i="204"/>
  <c r="D60" i="204"/>
  <c r="E60" i="204"/>
  <c r="F60" i="204"/>
  <c r="G60" i="204"/>
  <c r="H60" i="204"/>
  <c r="I60" i="204"/>
  <c r="J60" i="204"/>
  <c r="K60" i="204"/>
  <c r="L60" i="204"/>
  <c r="M60" i="204"/>
  <c r="N60" i="204"/>
  <c r="O60" i="204"/>
  <c r="P60" i="204"/>
  <c r="Q60" i="204"/>
  <c r="R60" i="204"/>
  <c r="S60" i="204"/>
  <c r="T60" i="204"/>
  <c r="U60" i="204"/>
  <c r="V60" i="204"/>
  <c r="W60" i="204"/>
  <c r="X60" i="204"/>
  <c r="Y60" i="204"/>
  <c r="Z60" i="204"/>
  <c r="AA60" i="204"/>
  <c r="AB60" i="204"/>
  <c r="AC60" i="204"/>
  <c r="AD60" i="204"/>
  <c r="AE60" i="204"/>
  <c r="AF60" i="204"/>
  <c r="AG60" i="204"/>
  <c r="B61" i="204"/>
  <c r="C61" i="204"/>
  <c r="D61" i="204"/>
  <c r="E61" i="204"/>
  <c r="F61" i="204"/>
  <c r="G61" i="204"/>
  <c r="H61" i="204"/>
  <c r="I61" i="204"/>
  <c r="J61" i="204"/>
  <c r="K61" i="204"/>
  <c r="L61" i="204"/>
  <c r="M61" i="204"/>
  <c r="N61" i="204"/>
  <c r="O61" i="204"/>
  <c r="P61" i="204"/>
  <c r="Q61" i="204"/>
  <c r="R61" i="204"/>
  <c r="S61" i="204"/>
  <c r="T61" i="204"/>
  <c r="U61" i="204"/>
  <c r="V61" i="204"/>
  <c r="W61" i="204"/>
  <c r="X61" i="204"/>
  <c r="Y61" i="204"/>
  <c r="Z61" i="204"/>
  <c r="AA61" i="204"/>
  <c r="AB61" i="204"/>
  <c r="AC61" i="204"/>
  <c r="AD61" i="204"/>
  <c r="AE61" i="204"/>
  <c r="AF61" i="204"/>
  <c r="AG61" i="204"/>
  <c r="B65" i="204"/>
  <c r="C65" i="204"/>
  <c r="D65" i="204"/>
  <c r="E65" i="204"/>
  <c r="F65" i="204"/>
  <c r="G65" i="204"/>
  <c r="H65" i="204"/>
  <c r="I65" i="204"/>
  <c r="J65" i="204"/>
  <c r="K65" i="204"/>
  <c r="L65" i="204"/>
  <c r="M65" i="204"/>
  <c r="N65" i="204"/>
  <c r="O65" i="204"/>
  <c r="P65" i="204"/>
  <c r="Q65" i="204"/>
  <c r="R65" i="204"/>
  <c r="S65" i="204"/>
  <c r="T65" i="204"/>
  <c r="U65" i="204"/>
  <c r="V65" i="204"/>
  <c r="W65" i="204"/>
  <c r="X65" i="204"/>
  <c r="Y65" i="204"/>
  <c r="Z65" i="204"/>
  <c r="AA65" i="204"/>
  <c r="AB65" i="204"/>
  <c r="AC65" i="204"/>
  <c r="AD65" i="204"/>
  <c r="AE65" i="204"/>
  <c r="AF65" i="204"/>
  <c r="AG65" i="204"/>
  <c r="B66" i="204"/>
  <c r="C66" i="204"/>
  <c r="D66" i="204"/>
  <c r="E66" i="204"/>
  <c r="F66" i="204"/>
  <c r="G66" i="204"/>
  <c r="H66" i="204"/>
  <c r="I66" i="204"/>
  <c r="J66" i="204"/>
  <c r="K66" i="204"/>
  <c r="L66" i="204"/>
  <c r="M66" i="204"/>
  <c r="N66" i="204"/>
  <c r="O66" i="204"/>
  <c r="P66" i="204"/>
  <c r="Q66" i="204"/>
  <c r="R66" i="204"/>
  <c r="S66" i="204"/>
  <c r="T66" i="204"/>
  <c r="U66" i="204"/>
  <c r="V66" i="204"/>
  <c r="W66" i="204"/>
  <c r="X66" i="204"/>
  <c r="Y66" i="204"/>
  <c r="Z66" i="204"/>
  <c r="AA66" i="204"/>
  <c r="AB66" i="204"/>
  <c r="AC66" i="204"/>
  <c r="AD66" i="204"/>
  <c r="AE66" i="204"/>
  <c r="AF66" i="204"/>
  <c r="AG66" i="204"/>
  <c r="B67" i="204"/>
  <c r="C67" i="204"/>
  <c r="D67" i="204"/>
  <c r="E67" i="204"/>
  <c r="F67" i="204"/>
  <c r="G67" i="204"/>
  <c r="H67" i="204"/>
  <c r="I67" i="204"/>
  <c r="J67" i="204"/>
  <c r="K67" i="204"/>
  <c r="L67" i="204"/>
  <c r="M67" i="204"/>
  <c r="N67" i="204"/>
  <c r="O67" i="204"/>
  <c r="P67" i="204"/>
  <c r="Q67" i="204"/>
  <c r="R67" i="204"/>
  <c r="S67" i="204"/>
  <c r="T67" i="204"/>
  <c r="U67" i="204"/>
  <c r="V67" i="204"/>
  <c r="W67" i="204"/>
  <c r="X67" i="204"/>
  <c r="Y67" i="204"/>
  <c r="Z67" i="204"/>
  <c r="AA67" i="204"/>
  <c r="AB67" i="204"/>
  <c r="AC67" i="204"/>
  <c r="AD67" i="204"/>
  <c r="AE67" i="204"/>
  <c r="AF67" i="204"/>
  <c r="AG67" i="204"/>
  <c r="B69" i="204"/>
  <c r="C69" i="204"/>
  <c r="D69" i="204"/>
  <c r="E69" i="204"/>
  <c r="F69" i="204"/>
  <c r="G69" i="204"/>
  <c r="H69" i="204"/>
  <c r="I69" i="204"/>
  <c r="J69" i="204"/>
  <c r="K69" i="204"/>
  <c r="L69" i="204"/>
  <c r="M69" i="204"/>
  <c r="N69" i="204"/>
  <c r="O69" i="204"/>
  <c r="P69" i="204"/>
  <c r="Q69" i="204"/>
  <c r="R69" i="204"/>
  <c r="S69" i="204"/>
  <c r="T69" i="204"/>
  <c r="U69" i="204"/>
  <c r="V69" i="204"/>
  <c r="W69" i="204"/>
  <c r="X69" i="204"/>
  <c r="Y69" i="204"/>
  <c r="Z69" i="204"/>
  <c r="AA69" i="204"/>
  <c r="AB69" i="204"/>
  <c r="AC69" i="204"/>
  <c r="AD69" i="204"/>
  <c r="AE69" i="204"/>
  <c r="AF69" i="204"/>
  <c r="AG69" i="204"/>
  <c r="B70" i="204"/>
  <c r="C70" i="204"/>
  <c r="D70" i="204"/>
  <c r="E70" i="204"/>
  <c r="F70" i="204"/>
  <c r="G70" i="204"/>
  <c r="H70" i="204"/>
  <c r="I70" i="204"/>
  <c r="J70" i="204"/>
  <c r="K70" i="204"/>
  <c r="L70" i="204"/>
  <c r="M70" i="204"/>
  <c r="N70" i="204"/>
  <c r="O70" i="204"/>
  <c r="P70" i="204"/>
  <c r="Q70" i="204"/>
  <c r="R70" i="204"/>
  <c r="S70" i="204"/>
  <c r="T70" i="204"/>
  <c r="U70" i="204"/>
  <c r="V70" i="204"/>
  <c r="W70" i="204"/>
  <c r="X70" i="204"/>
  <c r="Y70" i="204"/>
  <c r="Z70" i="204"/>
  <c r="AA70" i="204"/>
  <c r="AB70" i="204"/>
  <c r="AC70" i="204"/>
  <c r="AD70" i="204"/>
  <c r="AE70" i="204"/>
  <c r="AF70" i="204"/>
  <c r="AG70" i="204"/>
  <c r="B71" i="204"/>
  <c r="C71" i="204"/>
  <c r="D71" i="204"/>
  <c r="E71" i="204"/>
  <c r="F71" i="204"/>
  <c r="G71" i="204"/>
  <c r="H71" i="204"/>
  <c r="I71" i="204"/>
  <c r="J71" i="204"/>
  <c r="K71" i="204"/>
  <c r="L71" i="204"/>
  <c r="M71" i="204"/>
  <c r="N71" i="204"/>
  <c r="O71" i="204"/>
  <c r="P71" i="204"/>
  <c r="Q71" i="204"/>
  <c r="R71" i="204"/>
  <c r="S71" i="204"/>
  <c r="T71" i="204"/>
  <c r="U71" i="204"/>
  <c r="V71" i="204"/>
  <c r="W71" i="204"/>
  <c r="X71" i="204"/>
  <c r="Y71" i="204"/>
  <c r="Z71" i="204"/>
  <c r="AA71" i="204"/>
  <c r="AB71" i="204"/>
  <c r="AC71" i="204"/>
  <c r="AD71" i="204"/>
  <c r="AE71" i="204"/>
  <c r="AF71" i="204"/>
  <c r="AG71" i="204"/>
  <c r="B74" i="204"/>
  <c r="C74" i="204"/>
  <c r="C84" i="204" s="1"/>
  <c r="D74" i="204"/>
  <c r="D84" i="204" s="1"/>
  <c r="E74" i="204"/>
  <c r="F74" i="204"/>
  <c r="G74" i="204"/>
  <c r="H74" i="204"/>
  <c r="I74" i="204"/>
  <c r="J74" i="204"/>
  <c r="K74" i="204"/>
  <c r="L74" i="204"/>
  <c r="M74" i="204"/>
  <c r="N74" i="204"/>
  <c r="O74" i="204"/>
  <c r="P74" i="204"/>
  <c r="Q74" i="204"/>
  <c r="R74" i="204"/>
  <c r="S74" i="204"/>
  <c r="T74" i="204"/>
  <c r="U74" i="204"/>
  <c r="V74" i="204"/>
  <c r="W74" i="204"/>
  <c r="X74" i="204"/>
  <c r="Y74" i="204"/>
  <c r="Z74" i="204"/>
  <c r="AA74" i="204"/>
  <c r="AA84" i="204" s="1"/>
  <c r="AB74" i="204"/>
  <c r="AB84" i="204" s="1"/>
  <c r="AC74" i="204"/>
  <c r="AD74" i="204"/>
  <c r="AE74" i="204"/>
  <c r="AE84" i="204" s="1"/>
  <c r="AF74" i="204"/>
  <c r="AG74" i="204"/>
  <c r="B78" i="204"/>
  <c r="C78" i="204"/>
  <c r="D78" i="204"/>
  <c r="E78" i="204"/>
  <c r="F78" i="204"/>
  <c r="G78" i="204"/>
  <c r="H78" i="204"/>
  <c r="I78" i="204"/>
  <c r="J78" i="204"/>
  <c r="K78" i="204"/>
  <c r="L78" i="204"/>
  <c r="M78" i="204"/>
  <c r="N78" i="204"/>
  <c r="O78" i="204"/>
  <c r="P78" i="204"/>
  <c r="Q78" i="204"/>
  <c r="R78" i="204"/>
  <c r="S78" i="204"/>
  <c r="T78" i="204"/>
  <c r="U78" i="204"/>
  <c r="V78" i="204"/>
  <c r="W78" i="204"/>
  <c r="W88" i="204" s="1"/>
  <c r="X78" i="204"/>
  <c r="Y78" i="204"/>
  <c r="Z78" i="204"/>
  <c r="AA78" i="204"/>
  <c r="AA88" i="204" s="1"/>
  <c r="AB78" i="204"/>
  <c r="AC78" i="204"/>
  <c r="AD78" i="204"/>
  <c r="AE78" i="204"/>
  <c r="AF78" i="204"/>
  <c r="AG78" i="204"/>
  <c r="B85" i="204"/>
  <c r="B282" i="204" s="1"/>
  <c r="C85" i="204"/>
  <c r="C282" i="204" s="1"/>
  <c r="D85" i="204"/>
  <c r="D282" i="204" s="1"/>
  <c r="E85" i="204"/>
  <c r="F85" i="204"/>
  <c r="G85" i="204"/>
  <c r="H85" i="204"/>
  <c r="I85" i="204"/>
  <c r="J85" i="204"/>
  <c r="K85" i="204"/>
  <c r="L85" i="204"/>
  <c r="M85" i="204"/>
  <c r="N85" i="204"/>
  <c r="O85" i="204"/>
  <c r="P85" i="204"/>
  <c r="Q85" i="204"/>
  <c r="R85" i="204"/>
  <c r="S85" i="204"/>
  <c r="T85" i="204"/>
  <c r="U85" i="204"/>
  <c r="V85" i="204"/>
  <c r="W85" i="204"/>
  <c r="X85" i="204"/>
  <c r="Y85" i="204"/>
  <c r="Z85" i="204"/>
  <c r="AA85" i="204"/>
  <c r="AB85" i="204"/>
  <c r="AC85" i="204"/>
  <c r="AD85" i="204"/>
  <c r="AE85" i="204"/>
  <c r="AF85" i="204"/>
  <c r="AG85" i="204"/>
  <c r="B86" i="204"/>
  <c r="C86" i="204"/>
  <c r="D86" i="204"/>
  <c r="E86" i="204"/>
  <c r="F86" i="204"/>
  <c r="G86" i="204"/>
  <c r="H86" i="204"/>
  <c r="I86" i="204"/>
  <c r="J86" i="204"/>
  <c r="K86" i="204"/>
  <c r="L86" i="204"/>
  <c r="M86" i="204"/>
  <c r="N86" i="204"/>
  <c r="O86" i="204"/>
  <c r="P86" i="204"/>
  <c r="Q86" i="204"/>
  <c r="R86" i="204"/>
  <c r="S86" i="204"/>
  <c r="T86" i="204"/>
  <c r="U86" i="204"/>
  <c r="V86" i="204"/>
  <c r="W86" i="204"/>
  <c r="X86" i="204"/>
  <c r="Y86" i="204"/>
  <c r="Z86" i="204"/>
  <c r="AA86" i="204"/>
  <c r="AB86" i="204"/>
  <c r="AC86" i="204"/>
  <c r="AD86" i="204"/>
  <c r="AE86" i="204"/>
  <c r="AF86" i="204"/>
  <c r="AG86" i="204"/>
  <c r="B87" i="204"/>
  <c r="C87" i="204"/>
  <c r="D87" i="204"/>
  <c r="E87" i="204"/>
  <c r="F87" i="204"/>
  <c r="G87" i="204"/>
  <c r="H87" i="204"/>
  <c r="I87" i="204"/>
  <c r="J87" i="204"/>
  <c r="K87" i="204"/>
  <c r="L87" i="204"/>
  <c r="M87" i="204"/>
  <c r="N87" i="204"/>
  <c r="O87" i="204"/>
  <c r="P87" i="204"/>
  <c r="Q87" i="204"/>
  <c r="R87" i="204"/>
  <c r="S87" i="204"/>
  <c r="T87" i="204"/>
  <c r="U87" i="204"/>
  <c r="V87" i="204"/>
  <c r="W87" i="204"/>
  <c r="X87" i="204"/>
  <c r="Y87" i="204"/>
  <c r="Z87" i="204"/>
  <c r="AA87" i="204"/>
  <c r="AB87" i="204"/>
  <c r="AC87" i="204"/>
  <c r="AD87" i="204"/>
  <c r="AE87" i="204"/>
  <c r="AF87" i="204"/>
  <c r="AG87" i="204"/>
  <c r="B89" i="204"/>
  <c r="C89" i="204"/>
  <c r="D89" i="204"/>
  <c r="E89" i="204"/>
  <c r="F89" i="204"/>
  <c r="G89" i="204"/>
  <c r="H89" i="204"/>
  <c r="I89" i="204"/>
  <c r="J89" i="204"/>
  <c r="K89" i="204"/>
  <c r="L89" i="204"/>
  <c r="M89" i="204"/>
  <c r="N89" i="204"/>
  <c r="O89" i="204"/>
  <c r="P89" i="204"/>
  <c r="Q89" i="204"/>
  <c r="R89" i="204"/>
  <c r="S89" i="204"/>
  <c r="T89" i="204"/>
  <c r="U89" i="204"/>
  <c r="V89" i="204"/>
  <c r="W89" i="204"/>
  <c r="X89" i="204"/>
  <c r="Y89" i="204"/>
  <c r="Z89" i="204"/>
  <c r="AA89" i="204"/>
  <c r="AB89" i="204"/>
  <c r="AC89" i="204"/>
  <c r="AD89" i="204"/>
  <c r="AE89" i="204"/>
  <c r="AF89" i="204"/>
  <c r="AG89" i="204"/>
  <c r="B90" i="204"/>
  <c r="C90" i="204"/>
  <c r="D90" i="204"/>
  <c r="E90" i="204"/>
  <c r="F90" i="204"/>
  <c r="G90" i="204"/>
  <c r="H90" i="204"/>
  <c r="I90" i="204"/>
  <c r="J90" i="204"/>
  <c r="K90" i="204"/>
  <c r="L90" i="204"/>
  <c r="M90" i="204"/>
  <c r="N90" i="204"/>
  <c r="O90" i="204"/>
  <c r="P90" i="204"/>
  <c r="Q90" i="204"/>
  <c r="R90" i="204"/>
  <c r="S90" i="204"/>
  <c r="T90" i="204"/>
  <c r="U90" i="204"/>
  <c r="V90" i="204"/>
  <c r="W90" i="204"/>
  <c r="X90" i="204"/>
  <c r="Y90" i="204"/>
  <c r="Z90" i="204"/>
  <c r="AA90" i="204"/>
  <c r="AB90" i="204"/>
  <c r="AC90" i="204"/>
  <c r="AD90" i="204"/>
  <c r="AE90" i="204"/>
  <c r="AF90" i="204"/>
  <c r="AG90" i="204"/>
  <c r="B91" i="204"/>
  <c r="C91" i="204"/>
  <c r="D91" i="204"/>
  <c r="E91" i="204"/>
  <c r="F91" i="204"/>
  <c r="G91" i="204"/>
  <c r="H91" i="204"/>
  <c r="I91" i="204"/>
  <c r="J91" i="204"/>
  <c r="K91" i="204"/>
  <c r="L91" i="204"/>
  <c r="M91" i="204"/>
  <c r="N91" i="204"/>
  <c r="O91" i="204"/>
  <c r="P91" i="204"/>
  <c r="Q91" i="204"/>
  <c r="R91" i="204"/>
  <c r="S91" i="204"/>
  <c r="T91" i="204"/>
  <c r="U91" i="204"/>
  <c r="V91" i="204"/>
  <c r="W91" i="204"/>
  <c r="X91" i="204"/>
  <c r="Y91" i="204"/>
  <c r="Z91" i="204"/>
  <c r="AA91" i="204"/>
  <c r="AB91" i="204"/>
  <c r="AC91" i="204"/>
  <c r="AD91" i="204"/>
  <c r="AE91" i="204"/>
  <c r="AF91" i="204"/>
  <c r="AG91" i="204"/>
  <c r="B94" i="204"/>
  <c r="B114" i="204" s="1"/>
  <c r="C94" i="204"/>
  <c r="C114" i="204" s="1"/>
  <c r="D94" i="204"/>
  <c r="D114" i="204" s="1"/>
  <c r="E94" i="204"/>
  <c r="F94" i="204"/>
  <c r="F114" i="204" s="1"/>
  <c r="G94" i="204"/>
  <c r="H94" i="204"/>
  <c r="I94" i="204"/>
  <c r="J94" i="204"/>
  <c r="K94" i="204"/>
  <c r="L94" i="204"/>
  <c r="M94" i="204"/>
  <c r="N94" i="204"/>
  <c r="O94" i="204"/>
  <c r="P94" i="204"/>
  <c r="Q94" i="204"/>
  <c r="R94" i="204"/>
  <c r="S94" i="204"/>
  <c r="T94" i="204"/>
  <c r="U94" i="204"/>
  <c r="V94" i="204"/>
  <c r="W94" i="204"/>
  <c r="X94" i="204"/>
  <c r="Y94" i="204"/>
  <c r="Z94" i="204"/>
  <c r="AA94" i="204"/>
  <c r="AA114" i="204" s="1"/>
  <c r="AB94" i="204"/>
  <c r="AC94" i="204"/>
  <c r="AD94" i="204"/>
  <c r="AD114" i="204" s="1"/>
  <c r="AE94" i="204"/>
  <c r="AE114" i="204" s="1"/>
  <c r="AF94" i="204"/>
  <c r="AF114" i="204" s="1"/>
  <c r="AG94" i="204"/>
  <c r="B98" i="204"/>
  <c r="C98" i="204"/>
  <c r="D98" i="204"/>
  <c r="E98" i="204"/>
  <c r="F98" i="204"/>
  <c r="G98" i="204"/>
  <c r="H98" i="204"/>
  <c r="I98" i="204"/>
  <c r="J98" i="204"/>
  <c r="K98" i="204"/>
  <c r="L98" i="204"/>
  <c r="M98" i="204"/>
  <c r="N98" i="204"/>
  <c r="O98" i="204"/>
  <c r="P98" i="204"/>
  <c r="Q98" i="204"/>
  <c r="R98" i="204"/>
  <c r="S98" i="204"/>
  <c r="T98" i="204"/>
  <c r="U98" i="204"/>
  <c r="V98" i="204"/>
  <c r="W98" i="204"/>
  <c r="W118" i="204" s="1"/>
  <c r="X98" i="204"/>
  <c r="Y98" i="204"/>
  <c r="Z98" i="204"/>
  <c r="AA98" i="204"/>
  <c r="AA118" i="204" s="1"/>
  <c r="AB98" i="204"/>
  <c r="AB118" i="204" s="1"/>
  <c r="AC98" i="204"/>
  <c r="AD98" i="204"/>
  <c r="AE98" i="204"/>
  <c r="AF98" i="204"/>
  <c r="AG98" i="204"/>
  <c r="B104" i="204"/>
  <c r="C104" i="204"/>
  <c r="D104" i="204"/>
  <c r="E104" i="204"/>
  <c r="F104" i="204"/>
  <c r="G104" i="204"/>
  <c r="H104" i="204"/>
  <c r="I104" i="204"/>
  <c r="J104" i="204"/>
  <c r="K104" i="204"/>
  <c r="L104" i="204"/>
  <c r="M104" i="204"/>
  <c r="N104" i="204"/>
  <c r="O104" i="204"/>
  <c r="P104" i="204"/>
  <c r="Q104" i="204"/>
  <c r="R104" i="204"/>
  <c r="S104" i="204"/>
  <c r="T104" i="204"/>
  <c r="U104" i="204"/>
  <c r="V104" i="204"/>
  <c r="W104" i="204"/>
  <c r="X104" i="204"/>
  <c r="Y104" i="204"/>
  <c r="Z104" i="204"/>
  <c r="AA104" i="204"/>
  <c r="AB104" i="204"/>
  <c r="AC104" i="204"/>
  <c r="AD104" i="204"/>
  <c r="AE104" i="204"/>
  <c r="AF104" i="204"/>
  <c r="AG104" i="204"/>
  <c r="B108" i="204"/>
  <c r="C108" i="204"/>
  <c r="D108" i="204"/>
  <c r="E108" i="204"/>
  <c r="F108" i="204"/>
  <c r="G108" i="204"/>
  <c r="H108" i="204"/>
  <c r="I108" i="204"/>
  <c r="J108" i="204"/>
  <c r="K108" i="204"/>
  <c r="L108" i="204"/>
  <c r="M108" i="204"/>
  <c r="N108" i="204"/>
  <c r="O108" i="204"/>
  <c r="P108" i="204"/>
  <c r="Q108" i="204"/>
  <c r="R108" i="204"/>
  <c r="S108" i="204"/>
  <c r="T108" i="204"/>
  <c r="U108" i="204"/>
  <c r="V108" i="204"/>
  <c r="W108" i="204"/>
  <c r="X108" i="204"/>
  <c r="Y108" i="204"/>
  <c r="Z108" i="204"/>
  <c r="AA108" i="204"/>
  <c r="AB108" i="204"/>
  <c r="AC108" i="204"/>
  <c r="AD108" i="204"/>
  <c r="AE108" i="204"/>
  <c r="AF108" i="204"/>
  <c r="AG108" i="204"/>
  <c r="B115" i="204"/>
  <c r="C115" i="204"/>
  <c r="D115" i="204"/>
  <c r="E115" i="204"/>
  <c r="F115" i="204"/>
  <c r="G115" i="204"/>
  <c r="H115" i="204"/>
  <c r="I115" i="204"/>
  <c r="J115" i="204"/>
  <c r="K115" i="204"/>
  <c r="L115" i="204"/>
  <c r="M115" i="204"/>
  <c r="N115" i="204"/>
  <c r="O115" i="204"/>
  <c r="P115" i="204"/>
  <c r="Q115" i="204"/>
  <c r="R115" i="204"/>
  <c r="S115" i="204"/>
  <c r="T115" i="204"/>
  <c r="U115" i="204"/>
  <c r="V115" i="204"/>
  <c r="W115" i="204"/>
  <c r="X115" i="204"/>
  <c r="Y115" i="204"/>
  <c r="Z115" i="204"/>
  <c r="AA115" i="204"/>
  <c r="AB115" i="204"/>
  <c r="AC115" i="204"/>
  <c r="AD115" i="204"/>
  <c r="AE115" i="204"/>
  <c r="AF115" i="204"/>
  <c r="AG115" i="204"/>
  <c r="B116" i="204"/>
  <c r="C116" i="204"/>
  <c r="D116" i="204"/>
  <c r="E116" i="204"/>
  <c r="F116" i="204"/>
  <c r="G116" i="204"/>
  <c r="H116" i="204"/>
  <c r="I116" i="204"/>
  <c r="J116" i="204"/>
  <c r="K116" i="204"/>
  <c r="L116" i="204"/>
  <c r="M116" i="204"/>
  <c r="N116" i="204"/>
  <c r="O116" i="204"/>
  <c r="P116" i="204"/>
  <c r="Q116" i="204"/>
  <c r="R116" i="204"/>
  <c r="S116" i="204"/>
  <c r="T116" i="204"/>
  <c r="U116" i="204"/>
  <c r="V116" i="204"/>
  <c r="W116" i="204"/>
  <c r="X116" i="204"/>
  <c r="Y116" i="204"/>
  <c r="Z116" i="204"/>
  <c r="AA116" i="204"/>
  <c r="AB116" i="204"/>
  <c r="AC116" i="204"/>
  <c r="AD116" i="204"/>
  <c r="AE116" i="204"/>
  <c r="AF116" i="204"/>
  <c r="AG116" i="204"/>
  <c r="B117" i="204"/>
  <c r="C117" i="204"/>
  <c r="D117" i="204"/>
  <c r="E117" i="204"/>
  <c r="F117" i="204"/>
  <c r="G117" i="204"/>
  <c r="H117" i="204"/>
  <c r="I117" i="204"/>
  <c r="J117" i="204"/>
  <c r="K117" i="204"/>
  <c r="L117" i="204"/>
  <c r="M117" i="204"/>
  <c r="N117" i="204"/>
  <c r="O117" i="204"/>
  <c r="P117" i="204"/>
  <c r="Q117" i="204"/>
  <c r="R117" i="204"/>
  <c r="S117" i="204"/>
  <c r="T117" i="204"/>
  <c r="U117" i="204"/>
  <c r="V117" i="204"/>
  <c r="W117" i="204"/>
  <c r="X117" i="204"/>
  <c r="Y117" i="204"/>
  <c r="Z117" i="204"/>
  <c r="AA117" i="204"/>
  <c r="AB117" i="204"/>
  <c r="AC117" i="204"/>
  <c r="AD117" i="204"/>
  <c r="AE117" i="204"/>
  <c r="AF117" i="204"/>
  <c r="AG117" i="204"/>
  <c r="B119" i="204"/>
  <c r="C119" i="204"/>
  <c r="D119" i="204"/>
  <c r="E119" i="204"/>
  <c r="F119" i="204"/>
  <c r="G119" i="204"/>
  <c r="H119" i="204"/>
  <c r="I119" i="204"/>
  <c r="J119" i="204"/>
  <c r="K119" i="204"/>
  <c r="L119" i="204"/>
  <c r="M119" i="204"/>
  <c r="N119" i="204"/>
  <c r="O119" i="204"/>
  <c r="P119" i="204"/>
  <c r="Q119" i="204"/>
  <c r="R119" i="204"/>
  <c r="S119" i="204"/>
  <c r="T119" i="204"/>
  <c r="U119" i="204"/>
  <c r="V119" i="204"/>
  <c r="W119" i="204"/>
  <c r="X119" i="204"/>
  <c r="Y119" i="204"/>
  <c r="Z119" i="204"/>
  <c r="AA119" i="204"/>
  <c r="AB119" i="204"/>
  <c r="AC119" i="204"/>
  <c r="AD119" i="204"/>
  <c r="AE119" i="204"/>
  <c r="AF119" i="204"/>
  <c r="AG119" i="204"/>
  <c r="B120" i="204"/>
  <c r="C120" i="204"/>
  <c r="D120" i="204"/>
  <c r="E120" i="204"/>
  <c r="F120" i="204"/>
  <c r="G120" i="204"/>
  <c r="H120" i="204"/>
  <c r="I120" i="204"/>
  <c r="J120" i="204"/>
  <c r="K120" i="204"/>
  <c r="L120" i="204"/>
  <c r="M120" i="204"/>
  <c r="N120" i="204"/>
  <c r="O120" i="204"/>
  <c r="P120" i="204"/>
  <c r="Q120" i="204"/>
  <c r="R120" i="204"/>
  <c r="S120" i="204"/>
  <c r="T120" i="204"/>
  <c r="U120" i="204"/>
  <c r="V120" i="204"/>
  <c r="W120" i="204"/>
  <c r="X120" i="204"/>
  <c r="Y120" i="204"/>
  <c r="Z120" i="204"/>
  <c r="AA120" i="204"/>
  <c r="AB120" i="204"/>
  <c r="AC120" i="204"/>
  <c r="AD120" i="204"/>
  <c r="AE120" i="204"/>
  <c r="AF120" i="204"/>
  <c r="AG120" i="204"/>
  <c r="B121" i="204"/>
  <c r="C121" i="204"/>
  <c r="D121" i="204"/>
  <c r="E121" i="204"/>
  <c r="F121" i="204"/>
  <c r="G121" i="204"/>
  <c r="H121" i="204"/>
  <c r="I121" i="204"/>
  <c r="J121" i="204"/>
  <c r="K121" i="204"/>
  <c r="L121" i="204"/>
  <c r="M121" i="204"/>
  <c r="N121" i="204"/>
  <c r="O121" i="204"/>
  <c r="P121" i="204"/>
  <c r="Q121" i="204"/>
  <c r="R121" i="204"/>
  <c r="S121" i="204"/>
  <c r="T121" i="204"/>
  <c r="U121" i="204"/>
  <c r="V121" i="204"/>
  <c r="W121" i="204"/>
  <c r="X121" i="204"/>
  <c r="Y121" i="204"/>
  <c r="Z121" i="204"/>
  <c r="AA121" i="204"/>
  <c r="AB121" i="204"/>
  <c r="AC121" i="204"/>
  <c r="AD121" i="204"/>
  <c r="AE121" i="204"/>
  <c r="AF121" i="204"/>
  <c r="AG121" i="204"/>
  <c r="B124" i="204"/>
  <c r="C124" i="204"/>
  <c r="D124" i="204"/>
  <c r="E124" i="204"/>
  <c r="F124" i="204"/>
  <c r="G124" i="204"/>
  <c r="H124" i="204"/>
  <c r="I124" i="204"/>
  <c r="J124" i="204"/>
  <c r="K124" i="204"/>
  <c r="L124" i="204"/>
  <c r="M124" i="204"/>
  <c r="N124" i="204"/>
  <c r="O124" i="204"/>
  <c r="P124" i="204"/>
  <c r="Q124" i="204"/>
  <c r="R124" i="204"/>
  <c r="S124" i="204"/>
  <c r="T124" i="204"/>
  <c r="U124" i="204"/>
  <c r="V124" i="204"/>
  <c r="W124" i="204"/>
  <c r="X124" i="204"/>
  <c r="Y124" i="204"/>
  <c r="Z124" i="204"/>
  <c r="AA124" i="204"/>
  <c r="AB124" i="204"/>
  <c r="AC124" i="204"/>
  <c r="AD124" i="204"/>
  <c r="AE124" i="204"/>
  <c r="AF124" i="204"/>
  <c r="AG124" i="204"/>
  <c r="B125" i="204"/>
  <c r="C125" i="204"/>
  <c r="D125" i="204"/>
  <c r="E125" i="204"/>
  <c r="F125" i="204"/>
  <c r="G125" i="204"/>
  <c r="H125" i="204"/>
  <c r="I125" i="204"/>
  <c r="J125" i="204"/>
  <c r="K125" i="204"/>
  <c r="L125" i="204"/>
  <c r="M125" i="204"/>
  <c r="N125" i="204"/>
  <c r="O125" i="204"/>
  <c r="P125" i="204"/>
  <c r="Q125" i="204"/>
  <c r="R125" i="204"/>
  <c r="S125" i="204"/>
  <c r="T125" i="204"/>
  <c r="U125" i="204"/>
  <c r="V125" i="204"/>
  <c r="W125" i="204"/>
  <c r="X125" i="204"/>
  <c r="Y125" i="204"/>
  <c r="Z125" i="204"/>
  <c r="AA125" i="204"/>
  <c r="AB125" i="204"/>
  <c r="AC125" i="204"/>
  <c r="AD125" i="204"/>
  <c r="AE125" i="204"/>
  <c r="AF125" i="204"/>
  <c r="AG125" i="204"/>
  <c r="B126" i="204"/>
  <c r="C126" i="204"/>
  <c r="D126" i="204"/>
  <c r="E126" i="204"/>
  <c r="F126" i="204"/>
  <c r="G126" i="204"/>
  <c r="H126" i="204"/>
  <c r="I126" i="204"/>
  <c r="J126" i="204"/>
  <c r="K126" i="204"/>
  <c r="L126" i="204"/>
  <c r="M126" i="204"/>
  <c r="N126" i="204"/>
  <c r="O126" i="204"/>
  <c r="P126" i="204"/>
  <c r="Q126" i="204"/>
  <c r="R126" i="204"/>
  <c r="S126" i="204"/>
  <c r="T126" i="204"/>
  <c r="U126" i="204"/>
  <c r="V126" i="204"/>
  <c r="W126" i="204"/>
  <c r="X126" i="204"/>
  <c r="Y126" i="204"/>
  <c r="Z126" i="204"/>
  <c r="AA126" i="204"/>
  <c r="AB126" i="204"/>
  <c r="AC126" i="204"/>
  <c r="AD126" i="204"/>
  <c r="AE126" i="204"/>
  <c r="AE167" i="204" s="1"/>
  <c r="AF126" i="204"/>
  <c r="AG126" i="204"/>
  <c r="B130" i="204"/>
  <c r="C130" i="204"/>
  <c r="D130" i="204"/>
  <c r="E130" i="204"/>
  <c r="F130" i="204"/>
  <c r="G130" i="204"/>
  <c r="H130" i="204"/>
  <c r="I130" i="204"/>
  <c r="J130" i="204"/>
  <c r="K130" i="204"/>
  <c r="L130" i="204"/>
  <c r="M130" i="204"/>
  <c r="N130" i="204"/>
  <c r="O130" i="204"/>
  <c r="P130" i="204"/>
  <c r="Q130" i="204"/>
  <c r="R130" i="204"/>
  <c r="R161" i="204" s="1"/>
  <c r="S130" i="204"/>
  <c r="T130" i="204"/>
  <c r="U130" i="204"/>
  <c r="V130" i="204"/>
  <c r="W130" i="204"/>
  <c r="X130" i="204"/>
  <c r="Y130" i="204"/>
  <c r="Z130" i="204"/>
  <c r="AA130" i="204"/>
  <c r="AB130" i="204"/>
  <c r="AC130" i="204"/>
  <c r="AD130" i="204"/>
  <c r="AE130" i="204"/>
  <c r="AF130" i="204"/>
  <c r="AG130" i="204"/>
  <c r="B137" i="204"/>
  <c r="B188" i="204" s="1"/>
  <c r="C137" i="204"/>
  <c r="C188" i="204" s="1"/>
  <c r="D137" i="204"/>
  <c r="D188" i="204" s="1"/>
  <c r="E137" i="204"/>
  <c r="E188" i="204" s="1"/>
  <c r="F137" i="204"/>
  <c r="F188" i="204" s="1"/>
  <c r="G137" i="204"/>
  <c r="G188" i="204" s="1"/>
  <c r="H137" i="204"/>
  <c r="H188" i="204" s="1"/>
  <c r="I137" i="204"/>
  <c r="I188" i="204" s="1"/>
  <c r="J137" i="204"/>
  <c r="J188" i="204" s="1"/>
  <c r="K137" i="204"/>
  <c r="K188" i="204" s="1"/>
  <c r="L137" i="204"/>
  <c r="L188" i="204" s="1"/>
  <c r="M137" i="204"/>
  <c r="M188" i="204" s="1"/>
  <c r="N137" i="204"/>
  <c r="N188" i="204" s="1"/>
  <c r="O137" i="204"/>
  <c r="O188" i="204" s="1"/>
  <c r="P137" i="204"/>
  <c r="P188" i="204" s="1"/>
  <c r="Q137" i="204"/>
  <c r="Q188" i="204" s="1"/>
  <c r="R137" i="204"/>
  <c r="R188" i="204" s="1"/>
  <c r="S137" i="204"/>
  <c r="S188" i="204" s="1"/>
  <c r="T137" i="204"/>
  <c r="T188" i="204" s="1"/>
  <c r="U137" i="204"/>
  <c r="U188" i="204" s="1"/>
  <c r="V137" i="204"/>
  <c r="V188" i="204" s="1"/>
  <c r="W137" i="204"/>
  <c r="W188" i="204" s="1"/>
  <c r="X137" i="204"/>
  <c r="X188" i="204" s="1"/>
  <c r="Y137" i="204"/>
  <c r="Y188" i="204" s="1"/>
  <c r="Z137" i="204"/>
  <c r="Z188" i="204" s="1"/>
  <c r="AA137" i="204"/>
  <c r="AA188" i="204" s="1"/>
  <c r="AB137" i="204"/>
  <c r="AB188" i="204" s="1"/>
  <c r="AC137" i="204"/>
  <c r="AC188" i="204" s="1"/>
  <c r="AD137" i="204"/>
  <c r="AD188" i="204" s="1"/>
  <c r="AE137" i="204"/>
  <c r="AE188" i="204" s="1"/>
  <c r="AF137" i="204"/>
  <c r="AF188" i="204" s="1"/>
  <c r="AG137" i="204"/>
  <c r="AG188" i="204" s="1"/>
  <c r="B138" i="204"/>
  <c r="B189" i="204" s="1"/>
  <c r="C138" i="204"/>
  <c r="C189" i="204" s="1"/>
  <c r="D138" i="204"/>
  <c r="D189" i="204" s="1"/>
  <c r="E138" i="204"/>
  <c r="E189" i="204" s="1"/>
  <c r="F138" i="204"/>
  <c r="F189" i="204" s="1"/>
  <c r="G138" i="204"/>
  <c r="G189" i="204" s="1"/>
  <c r="H138" i="204"/>
  <c r="H189" i="204" s="1"/>
  <c r="I138" i="204"/>
  <c r="I189" i="204" s="1"/>
  <c r="J138" i="204"/>
  <c r="J189" i="204" s="1"/>
  <c r="K138" i="204"/>
  <c r="K189" i="204" s="1"/>
  <c r="L138" i="204"/>
  <c r="L189" i="204" s="1"/>
  <c r="M138" i="204"/>
  <c r="M189" i="204" s="1"/>
  <c r="N138" i="204"/>
  <c r="N189" i="204" s="1"/>
  <c r="O138" i="204"/>
  <c r="O189" i="204" s="1"/>
  <c r="P138" i="204"/>
  <c r="P189" i="204" s="1"/>
  <c r="Q138" i="204"/>
  <c r="Q189" i="204" s="1"/>
  <c r="R138" i="204"/>
  <c r="R189" i="204" s="1"/>
  <c r="S138" i="204"/>
  <c r="S189" i="204" s="1"/>
  <c r="T138" i="204"/>
  <c r="T189" i="204" s="1"/>
  <c r="U138" i="204"/>
  <c r="U189" i="204" s="1"/>
  <c r="V138" i="204"/>
  <c r="W138" i="204"/>
  <c r="W189" i="204" s="1"/>
  <c r="X138" i="204"/>
  <c r="X189" i="204" s="1"/>
  <c r="Y138" i="204"/>
  <c r="Y189" i="204" s="1"/>
  <c r="Z138" i="204"/>
  <c r="Z189" i="204" s="1"/>
  <c r="AA138" i="204"/>
  <c r="AA189" i="204" s="1"/>
  <c r="AB138" i="204"/>
  <c r="AB189" i="204" s="1"/>
  <c r="AC138" i="204"/>
  <c r="AC189" i="204" s="1"/>
  <c r="AD138" i="204"/>
  <c r="AD189" i="204" s="1"/>
  <c r="AE138" i="204"/>
  <c r="AE189" i="204" s="1"/>
  <c r="AF138" i="204"/>
  <c r="AF189" i="204" s="1"/>
  <c r="AG138" i="204"/>
  <c r="AG189" i="204" s="1"/>
  <c r="B139" i="204"/>
  <c r="B190" i="204" s="1"/>
  <c r="C139" i="204"/>
  <c r="C190" i="204" s="1"/>
  <c r="D139" i="204"/>
  <c r="D190" i="204" s="1"/>
  <c r="E139" i="204"/>
  <c r="E190" i="204" s="1"/>
  <c r="F139" i="204"/>
  <c r="F190" i="204" s="1"/>
  <c r="G139" i="204"/>
  <c r="G190" i="204" s="1"/>
  <c r="H139" i="204"/>
  <c r="H190" i="204" s="1"/>
  <c r="I139" i="204"/>
  <c r="I190" i="204" s="1"/>
  <c r="J139" i="204"/>
  <c r="J190" i="204" s="1"/>
  <c r="K139" i="204"/>
  <c r="K190" i="204" s="1"/>
  <c r="L139" i="204"/>
  <c r="L190" i="204" s="1"/>
  <c r="M139" i="204"/>
  <c r="M190" i="204" s="1"/>
  <c r="N139" i="204"/>
  <c r="N190" i="204" s="1"/>
  <c r="O139" i="204"/>
  <c r="O190" i="204" s="1"/>
  <c r="P139" i="204"/>
  <c r="P190" i="204" s="1"/>
  <c r="Q139" i="204"/>
  <c r="Q190" i="204" s="1"/>
  <c r="R139" i="204"/>
  <c r="R190" i="204" s="1"/>
  <c r="S139" i="204"/>
  <c r="S190" i="204" s="1"/>
  <c r="T139" i="204"/>
  <c r="T190" i="204" s="1"/>
  <c r="U139" i="204"/>
  <c r="V139" i="204"/>
  <c r="W139" i="204"/>
  <c r="W190" i="204" s="1"/>
  <c r="X139" i="204"/>
  <c r="X190" i="204" s="1"/>
  <c r="Y139" i="204"/>
  <c r="Y190" i="204" s="1"/>
  <c r="Z139" i="204"/>
  <c r="Z190" i="204" s="1"/>
  <c r="AA139" i="204"/>
  <c r="AA190" i="204" s="1"/>
  <c r="AB139" i="204"/>
  <c r="AB190" i="204" s="1"/>
  <c r="AC139" i="204"/>
  <c r="AC190" i="204" s="1"/>
  <c r="AD139" i="204"/>
  <c r="AD190" i="204" s="1"/>
  <c r="AE139" i="204"/>
  <c r="AE190" i="204" s="1"/>
  <c r="AF139" i="204"/>
  <c r="AF190" i="204" s="1"/>
  <c r="AG139" i="204"/>
  <c r="AG190" i="204" s="1"/>
  <c r="B141" i="204"/>
  <c r="B192" i="204" s="1"/>
  <c r="C141" i="204"/>
  <c r="C192" i="204" s="1"/>
  <c r="D141" i="204"/>
  <c r="D192" i="204" s="1"/>
  <c r="E141" i="204"/>
  <c r="E192" i="204" s="1"/>
  <c r="F141" i="204"/>
  <c r="F192" i="204" s="1"/>
  <c r="G141" i="204"/>
  <c r="G192" i="204" s="1"/>
  <c r="H141" i="204"/>
  <c r="H192" i="204" s="1"/>
  <c r="I141" i="204"/>
  <c r="I192" i="204" s="1"/>
  <c r="J141" i="204"/>
  <c r="J192" i="204" s="1"/>
  <c r="K141" i="204"/>
  <c r="K192" i="204" s="1"/>
  <c r="L141" i="204"/>
  <c r="L192" i="204" s="1"/>
  <c r="M141" i="204"/>
  <c r="M192" i="204" s="1"/>
  <c r="N141" i="204"/>
  <c r="N192" i="204" s="1"/>
  <c r="O141" i="204"/>
  <c r="O192" i="204" s="1"/>
  <c r="P141" i="204"/>
  <c r="P192" i="204" s="1"/>
  <c r="Q141" i="204"/>
  <c r="Q192" i="204" s="1"/>
  <c r="R141" i="204"/>
  <c r="R192" i="204" s="1"/>
  <c r="S141" i="204"/>
  <c r="S192" i="204" s="1"/>
  <c r="T141" i="204"/>
  <c r="T192" i="204" s="1"/>
  <c r="U141" i="204"/>
  <c r="U192" i="204" s="1"/>
  <c r="V141" i="204"/>
  <c r="V192" i="204" s="1"/>
  <c r="W141" i="204"/>
  <c r="W192" i="204" s="1"/>
  <c r="X141" i="204"/>
  <c r="X192" i="204" s="1"/>
  <c r="Y141" i="204"/>
  <c r="Y192" i="204" s="1"/>
  <c r="Z141" i="204"/>
  <c r="Z192" i="204" s="1"/>
  <c r="AA141" i="204"/>
  <c r="AA192" i="204" s="1"/>
  <c r="AB141" i="204"/>
  <c r="AB192" i="204" s="1"/>
  <c r="AC141" i="204"/>
  <c r="AC192" i="204" s="1"/>
  <c r="AD141" i="204"/>
  <c r="AD192" i="204" s="1"/>
  <c r="AE141" i="204"/>
  <c r="AE192" i="204" s="1"/>
  <c r="AF141" i="204"/>
  <c r="AF192" i="204" s="1"/>
  <c r="AG141" i="204"/>
  <c r="AG192" i="204" s="1"/>
  <c r="B142" i="204"/>
  <c r="B193" i="204" s="1"/>
  <c r="C142" i="204"/>
  <c r="C193" i="204" s="1"/>
  <c r="D142" i="204"/>
  <c r="D193" i="204" s="1"/>
  <c r="E142" i="204"/>
  <c r="E193" i="204" s="1"/>
  <c r="F142" i="204"/>
  <c r="F193" i="204" s="1"/>
  <c r="G142" i="204"/>
  <c r="G193" i="204" s="1"/>
  <c r="H142" i="204"/>
  <c r="H193" i="204" s="1"/>
  <c r="I142" i="204"/>
  <c r="J142" i="204"/>
  <c r="J193" i="204" s="1"/>
  <c r="K142" i="204"/>
  <c r="K193" i="204" s="1"/>
  <c r="L142" i="204"/>
  <c r="L193" i="204" s="1"/>
  <c r="M142" i="204"/>
  <c r="M193" i="204" s="1"/>
  <c r="N142" i="204"/>
  <c r="N193" i="204" s="1"/>
  <c r="O142" i="204"/>
  <c r="O193" i="204" s="1"/>
  <c r="P142" i="204"/>
  <c r="P193" i="204" s="1"/>
  <c r="Q142" i="204"/>
  <c r="Q193" i="204" s="1"/>
  <c r="R142" i="204"/>
  <c r="R193" i="204" s="1"/>
  <c r="S142" i="204"/>
  <c r="S193" i="204" s="1"/>
  <c r="T142" i="204"/>
  <c r="T193" i="204" s="1"/>
  <c r="U142" i="204"/>
  <c r="U193" i="204" s="1"/>
  <c r="V142" i="204"/>
  <c r="V193" i="204" s="1"/>
  <c r="W142" i="204"/>
  <c r="W193" i="204" s="1"/>
  <c r="X142" i="204"/>
  <c r="X193" i="204" s="1"/>
  <c r="Y142" i="204"/>
  <c r="Y193" i="204" s="1"/>
  <c r="Z142" i="204"/>
  <c r="Z193" i="204" s="1"/>
  <c r="AA142" i="204"/>
  <c r="AA193" i="204" s="1"/>
  <c r="AB142" i="204"/>
  <c r="AB193" i="204" s="1"/>
  <c r="AC142" i="204"/>
  <c r="AC193" i="204" s="1"/>
  <c r="AD142" i="204"/>
  <c r="AD193" i="204" s="1"/>
  <c r="AE142" i="204"/>
  <c r="AE193" i="204" s="1"/>
  <c r="AF142" i="204"/>
  <c r="AF193" i="204" s="1"/>
  <c r="AG142" i="204"/>
  <c r="AG193" i="204" s="1"/>
  <c r="B143" i="204"/>
  <c r="B194" i="204" s="1"/>
  <c r="C143" i="204"/>
  <c r="C194" i="204" s="1"/>
  <c r="D143" i="204"/>
  <c r="D194" i="204" s="1"/>
  <c r="E143" i="204"/>
  <c r="E194" i="204" s="1"/>
  <c r="F143" i="204"/>
  <c r="F194" i="204" s="1"/>
  <c r="G143" i="204"/>
  <c r="G194" i="204" s="1"/>
  <c r="H143" i="204"/>
  <c r="H194" i="204" s="1"/>
  <c r="I143" i="204"/>
  <c r="I194" i="204" s="1"/>
  <c r="J143" i="204"/>
  <c r="J194" i="204" s="1"/>
  <c r="K143" i="204"/>
  <c r="K194" i="204" s="1"/>
  <c r="L143" i="204"/>
  <c r="L194" i="204" s="1"/>
  <c r="M143" i="204"/>
  <c r="M194" i="204" s="1"/>
  <c r="N143" i="204"/>
  <c r="N194" i="204" s="1"/>
  <c r="O143" i="204"/>
  <c r="O194" i="204" s="1"/>
  <c r="P143" i="204"/>
  <c r="P194" i="204" s="1"/>
  <c r="Q143" i="204"/>
  <c r="Q194" i="204" s="1"/>
  <c r="R143" i="204"/>
  <c r="R194" i="204" s="1"/>
  <c r="S143" i="204"/>
  <c r="S194" i="204" s="1"/>
  <c r="T143" i="204"/>
  <c r="T194" i="204" s="1"/>
  <c r="U143" i="204"/>
  <c r="U194" i="204" s="1"/>
  <c r="V143" i="204"/>
  <c r="V194" i="204" s="1"/>
  <c r="W143" i="204"/>
  <c r="W194" i="204" s="1"/>
  <c r="X143" i="204"/>
  <c r="X194" i="204" s="1"/>
  <c r="Y143" i="204"/>
  <c r="Y194" i="204" s="1"/>
  <c r="Z143" i="204"/>
  <c r="Z194" i="204" s="1"/>
  <c r="AA143" i="204"/>
  <c r="AA194" i="204" s="1"/>
  <c r="AB143" i="204"/>
  <c r="AB194" i="204" s="1"/>
  <c r="AC143" i="204"/>
  <c r="AC194" i="204" s="1"/>
  <c r="AD143" i="204"/>
  <c r="AD194" i="204" s="1"/>
  <c r="AE143" i="204"/>
  <c r="AE194" i="204" s="1"/>
  <c r="AF143" i="204"/>
  <c r="AF194" i="204" s="1"/>
  <c r="AG143" i="204"/>
  <c r="AG194" i="204" s="1"/>
  <c r="B158" i="204"/>
  <c r="C158" i="204"/>
  <c r="D158" i="204"/>
  <c r="E158" i="204"/>
  <c r="F158" i="204"/>
  <c r="G158" i="204"/>
  <c r="H158" i="204"/>
  <c r="I158" i="204"/>
  <c r="J158" i="204"/>
  <c r="K158" i="204"/>
  <c r="L158" i="204"/>
  <c r="M158" i="204"/>
  <c r="N158" i="204"/>
  <c r="O158" i="204"/>
  <c r="P158" i="204"/>
  <c r="Q158" i="204"/>
  <c r="R158" i="204"/>
  <c r="S158" i="204"/>
  <c r="T158" i="204"/>
  <c r="U158" i="204"/>
  <c r="V158" i="204"/>
  <c r="W158" i="204"/>
  <c r="X158" i="204"/>
  <c r="Y158" i="204"/>
  <c r="Z158" i="204"/>
  <c r="AA158" i="204"/>
  <c r="AB158" i="204"/>
  <c r="AC158" i="204"/>
  <c r="AD158" i="204"/>
  <c r="AE158" i="204"/>
  <c r="AF158" i="204"/>
  <c r="AG158" i="204"/>
  <c r="B159" i="204"/>
  <c r="C159" i="204"/>
  <c r="D159" i="204"/>
  <c r="E159" i="204"/>
  <c r="F159" i="204"/>
  <c r="G159" i="204"/>
  <c r="H159" i="204"/>
  <c r="I159" i="204"/>
  <c r="J159" i="204"/>
  <c r="K159" i="204"/>
  <c r="L159" i="204"/>
  <c r="M159" i="204"/>
  <c r="N159" i="204"/>
  <c r="O159" i="204"/>
  <c r="P159" i="204"/>
  <c r="Q159" i="204"/>
  <c r="R159" i="204"/>
  <c r="S159" i="204"/>
  <c r="T159" i="204"/>
  <c r="U159" i="204"/>
  <c r="V159" i="204"/>
  <c r="W159" i="204"/>
  <c r="X159" i="204"/>
  <c r="Y159" i="204"/>
  <c r="Z159" i="204"/>
  <c r="AA159" i="204"/>
  <c r="AB159" i="204"/>
  <c r="AC159" i="204"/>
  <c r="AD159" i="204"/>
  <c r="AE159" i="204"/>
  <c r="AF159" i="204"/>
  <c r="AG159" i="204"/>
  <c r="B160" i="204"/>
  <c r="C160" i="204"/>
  <c r="D160" i="204"/>
  <c r="E160" i="204"/>
  <c r="F160" i="204"/>
  <c r="G160" i="204"/>
  <c r="H160" i="204"/>
  <c r="I160" i="204"/>
  <c r="J160" i="204"/>
  <c r="K160" i="204"/>
  <c r="L160" i="204"/>
  <c r="M160" i="204"/>
  <c r="N160" i="204"/>
  <c r="O160" i="204"/>
  <c r="P160" i="204"/>
  <c r="Q160" i="204"/>
  <c r="R160" i="204"/>
  <c r="S160" i="204"/>
  <c r="T160" i="204"/>
  <c r="U160" i="204"/>
  <c r="V160" i="204"/>
  <c r="W160" i="204"/>
  <c r="X160" i="204"/>
  <c r="Y160" i="204"/>
  <c r="Z160" i="204"/>
  <c r="AA160" i="204"/>
  <c r="AB160" i="204"/>
  <c r="AC160" i="204"/>
  <c r="AD160" i="204"/>
  <c r="AE160" i="204"/>
  <c r="AF160" i="204"/>
  <c r="AG160" i="204"/>
  <c r="B162" i="204"/>
  <c r="C162" i="204"/>
  <c r="D162" i="204"/>
  <c r="E162" i="204"/>
  <c r="F162" i="204"/>
  <c r="G162" i="204"/>
  <c r="H162" i="204"/>
  <c r="I162" i="204"/>
  <c r="J162" i="204"/>
  <c r="K162" i="204"/>
  <c r="L162" i="204"/>
  <c r="M162" i="204"/>
  <c r="N162" i="204"/>
  <c r="O162" i="204"/>
  <c r="P162" i="204"/>
  <c r="Q162" i="204"/>
  <c r="R162" i="204"/>
  <c r="S162" i="204"/>
  <c r="T162" i="204"/>
  <c r="U162" i="204"/>
  <c r="V162" i="204"/>
  <c r="W162" i="204"/>
  <c r="X162" i="204"/>
  <c r="Y162" i="204"/>
  <c r="Z162" i="204"/>
  <c r="AA162" i="204"/>
  <c r="AB162" i="204"/>
  <c r="AC162" i="204"/>
  <c r="AD162" i="204"/>
  <c r="AE162" i="204"/>
  <c r="AF162" i="204"/>
  <c r="AG162" i="204"/>
  <c r="B163" i="204"/>
  <c r="C163" i="204"/>
  <c r="D163" i="204"/>
  <c r="E163" i="204"/>
  <c r="F163" i="204"/>
  <c r="G163" i="204"/>
  <c r="H163" i="204"/>
  <c r="I163" i="204"/>
  <c r="J163" i="204"/>
  <c r="K163" i="204"/>
  <c r="L163" i="204"/>
  <c r="M163" i="204"/>
  <c r="N163" i="204"/>
  <c r="O163" i="204"/>
  <c r="P163" i="204"/>
  <c r="Q163" i="204"/>
  <c r="R163" i="204"/>
  <c r="S163" i="204"/>
  <c r="T163" i="204"/>
  <c r="U163" i="204"/>
  <c r="V163" i="204"/>
  <c r="W163" i="204"/>
  <c r="X163" i="204"/>
  <c r="Y163" i="204"/>
  <c r="Z163" i="204"/>
  <c r="AA163" i="204"/>
  <c r="AB163" i="204"/>
  <c r="AC163" i="204"/>
  <c r="AD163" i="204"/>
  <c r="AE163" i="204"/>
  <c r="AF163" i="204"/>
  <c r="AG163" i="204"/>
  <c r="B164" i="204"/>
  <c r="C164" i="204"/>
  <c r="D164" i="204"/>
  <c r="E164" i="204"/>
  <c r="F164" i="204"/>
  <c r="G164" i="204"/>
  <c r="H164" i="204"/>
  <c r="I164" i="204"/>
  <c r="J164" i="204"/>
  <c r="K164" i="204"/>
  <c r="L164" i="204"/>
  <c r="M164" i="204"/>
  <c r="N164" i="204"/>
  <c r="O164" i="204"/>
  <c r="P164" i="204"/>
  <c r="Q164" i="204"/>
  <c r="R164" i="204"/>
  <c r="S164" i="204"/>
  <c r="T164" i="204"/>
  <c r="U164" i="204"/>
  <c r="V164" i="204"/>
  <c r="W164" i="204"/>
  <c r="X164" i="204"/>
  <c r="Y164" i="204"/>
  <c r="Z164" i="204"/>
  <c r="AA164" i="204"/>
  <c r="AB164" i="204"/>
  <c r="AC164" i="204"/>
  <c r="AD164" i="204"/>
  <c r="AE164" i="204"/>
  <c r="AF164" i="204"/>
  <c r="AG164" i="204"/>
  <c r="B168" i="204"/>
  <c r="C168" i="204"/>
  <c r="D168" i="204"/>
  <c r="E168" i="204"/>
  <c r="F168" i="204"/>
  <c r="G168" i="204"/>
  <c r="H168" i="204"/>
  <c r="I168" i="204"/>
  <c r="J168" i="204"/>
  <c r="K168" i="204"/>
  <c r="L168" i="204"/>
  <c r="M168" i="204"/>
  <c r="N168" i="204"/>
  <c r="O168" i="204"/>
  <c r="P168" i="204"/>
  <c r="Q168" i="204"/>
  <c r="R168" i="204"/>
  <c r="S168" i="204"/>
  <c r="T168" i="204"/>
  <c r="U168" i="204"/>
  <c r="V168" i="204"/>
  <c r="W168" i="204"/>
  <c r="X168" i="204"/>
  <c r="Y168" i="204"/>
  <c r="Z168" i="204"/>
  <c r="AA168" i="204"/>
  <c r="AB168" i="204"/>
  <c r="AC168" i="204"/>
  <c r="AD168" i="204"/>
  <c r="AE168" i="204"/>
  <c r="AF168" i="204"/>
  <c r="AG168" i="204"/>
  <c r="B169" i="204"/>
  <c r="C169" i="204"/>
  <c r="D169" i="204"/>
  <c r="E169" i="204"/>
  <c r="F169" i="204"/>
  <c r="G169" i="204"/>
  <c r="H169" i="204"/>
  <c r="I169" i="204"/>
  <c r="J169" i="204"/>
  <c r="K169" i="204"/>
  <c r="L169" i="204"/>
  <c r="M169" i="204"/>
  <c r="N169" i="204"/>
  <c r="O169" i="204"/>
  <c r="P169" i="204"/>
  <c r="Q169" i="204"/>
  <c r="R169" i="204"/>
  <c r="S169" i="204"/>
  <c r="T169" i="204"/>
  <c r="U169" i="204"/>
  <c r="V169" i="204"/>
  <c r="W169" i="204"/>
  <c r="X169" i="204"/>
  <c r="Y169" i="204"/>
  <c r="Z169" i="204"/>
  <c r="AA169" i="204"/>
  <c r="AB169" i="204"/>
  <c r="AC169" i="204"/>
  <c r="AD169" i="204"/>
  <c r="AE169" i="204"/>
  <c r="AF169" i="204"/>
  <c r="AG169" i="204"/>
  <c r="B170" i="204"/>
  <c r="C170" i="204"/>
  <c r="D170" i="204"/>
  <c r="E170" i="204"/>
  <c r="F170" i="204"/>
  <c r="G170" i="204"/>
  <c r="H170" i="204"/>
  <c r="I170" i="204"/>
  <c r="J170" i="204"/>
  <c r="K170" i="204"/>
  <c r="L170" i="204"/>
  <c r="M170" i="204"/>
  <c r="N170" i="204"/>
  <c r="O170" i="204"/>
  <c r="P170" i="204"/>
  <c r="Q170" i="204"/>
  <c r="R170" i="204"/>
  <c r="S170" i="204"/>
  <c r="T170" i="204"/>
  <c r="U170" i="204"/>
  <c r="V170" i="204"/>
  <c r="W170" i="204"/>
  <c r="X170" i="204"/>
  <c r="Y170" i="204"/>
  <c r="Z170" i="204"/>
  <c r="AA170" i="204"/>
  <c r="AB170" i="204"/>
  <c r="AC170" i="204"/>
  <c r="AD170" i="204"/>
  <c r="AE170" i="204"/>
  <c r="AF170" i="204"/>
  <c r="AG170" i="204"/>
  <c r="G171" i="204"/>
  <c r="B172" i="204"/>
  <c r="C172" i="204"/>
  <c r="D172" i="204"/>
  <c r="E172" i="204"/>
  <c r="F172" i="204"/>
  <c r="G172" i="204"/>
  <c r="H172" i="204"/>
  <c r="I172" i="204"/>
  <c r="J172" i="204"/>
  <c r="K172" i="204"/>
  <c r="L172" i="204"/>
  <c r="M172" i="204"/>
  <c r="N172" i="204"/>
  <c r="O172" i="204"/>
  <c r="P172" i="204"/>
  <c r="Q172" i="204"/>
  <c r="R172" i="204"/>
  <c r="S172" i="204"/>
  <c r="T172" i="204"/>
  <c r="U172" i="204"/>
  <c r="V172" i="204"/>
  <c r="W172" i="204"/>
  <c r="X172" i="204"/>
  <c r="Y172" i="204"/>
  <c r="Z172" i="204"/>
  <c r="AA172" i="204"/>
  <c r="AB172" i="204"/>
  <c r="AC172" i="204"/>
  <c r="AD172" i="204"/>
  <c r="AE172" i="204"/>
  <c r="AF172" i="204"/>
  <c r="AG172" i="204"/>
  <c r="B173" i="204"/>
  <c r="C173" i="204"/>
  <c r="D173" i="204"/>
  <c r="E173" i="204"/>
  <c r="F173" i="204"/>
  <c r="G173" i="204"/>
  <c r="H173" i="204"/>
  <c r="I173" i="204"/>
  <c r="J173" i="204"/>
  <c r="K173" i="204"/>
  <c r="L173" i="204"/>
  <c r="M173" i="204"/>
  <c r="N173" i="204"/>
  <c r="O173" i="204"/>
  <c r="P173" i="204"/>
  <c r="Q173" i="204"/>
  <c r="R173" i="204"/>
  <c r="S173" i="204"/>
  <c r="T173" i="204"/>
  <c r="U173" i="204"/>
  <c r="V173" i="204"/>
  <c r="W173" i="204"/>
  <c r="X173" i="204"/>
  <c r="Y173" i="204"/>
  <c r="Z173" i="204"/>
  <c r="AA173" i="204"/>
  <c r="AB173" i="204"/>
  <c r="AC173" i="204"/>
  <c r="AD173" i="204"/>
  <c r="AE173" i="204"/>
  <c r="AF173" i="204"/>
  <c r="AG173" i="204"/>
  <c r="B174" i="204"/>
  <c r="C174" i="204"/>
  <c r="D174" i="204"/>
  <c r="E174" i="204"/>
  <c r="F174" i="204"/>
  <c r="G174" i="204"/>
  <c r="H174" i="204"/>
  <c r="I174" i="204"/>
  <c r="J174" i="204"/>
  <c r="K174" i="204"/>
  <c r="L174" i="204"/>
  <c r="M174" i="204"/>
  <c r="N174" i="204"/>
  <c r="O174" i="204"/>
  <c r="P174" i="204"/>
  <c r="Q174" i="204"/>
  <c r="R174" i="204"/>
  <c r="S174" i="204"/>
  <c r="T174" i="204"/>
  <c r="U174" i="204"/>
  <c r="V174" i="204"/>
  <c r="W174" i="204"/>
  <c r="X174" i="204"/>
  <c r="Y174" i="204"/>
  <c r="Z174" i="204"/>
  <c r="AA174" i="204"/>
  <c r="AB174" i="204"/>
  <c r="AC174" i="204"/>
  <c r="AD174" i="204"/>
  <c r="AE174" i="204"/>
  <c r="AF174" i="204"/>
  <c r="AG174" i="204"/>
  <c r="B178" i="204"/>
  <c r="C178" i="204"/>
  <c r="D178" i="204"/>
  <c r="B182" i="204"/>
  <c r="C182" i="204"/>
  <c r="D182" i="204"/>
  <c r="V189" i="204"/>
  <c r="U190" i="204"/>
  <c r="V190" i="204"/>
  <c r="I193" i="204"/>
  <c r="B201" i="204"/>
  <c r="C201" i="204"/>
  <c r="C257" i="204" s="1"/>
  <c r="D201" i="204"/>
  <c r="D257" i="204" s="1"/>
  <c r="E201" i="204"/>
  <c r="E257" i="204" s="1"/>
  <c r="F201" i="204"/>
  <c r="F257" i="204" s="1"/>
  <c r="F264" i="204" s="1"/>
  <c r="F260" i="204" s="1"/>
  <c r="G201" i="204"/>
  <c r="H201" i="204"/>
  <c r="H257" i="204" s="1"/>
  <c r="H264" i="204" s="1"/>
  <c r="I201" i="204"/>
  <c r="J201" i="204"/>
  <c r="J257" i="204" s="1"/>
  <c r="K201" i="204"/>
  <c r="K257" i="204" s="1"/>
  <c r="K264" i="204" s="1"/>
  <c r="K260" i="204" s="1"/>
  <c r="L201" i="204"/>
  <c r="L257" i="204" s="1"/>
  <c r="M201" i="204"/>
  <c r="M257" i="204" s="1"/>
  <c r="N201" i="204"/>
  <c r="O201" i="204"/>
  <c r="P201" i="204"/>
  <c r="P197" i="204" s="1"/>
  <c r="Q201" i="204"/>
  <c r="R201" i="204"/>
  <c r="R197" i="204" s="1"/>
  <c r="S201" i="204"/>
  <c r="S257" i="204" s="1"/>
  <c r="S264" i="204" s="1"/>
  <c r="S260" i="204" s="1"/>
  <c r="T201" i="204"/>
  <c r="T257" i="204" s="1"/>
  <c r="T264" i="204" s="1"/>
  <c r="U201" i="204"/>
  <c r="V201" i="204"/>
  <c r="V257" i="204" s="1"/>
  <c r="V264" i="204" s="1"/>
  <c r="V260" i="204" s="1"/>
  <c r="W201" i="204"/>
  <c r="X201" i="204"/>
  <c r="X257" i="204" s="1"/>
  <c r="Y201" i="204"/>
  <c r="Z201" i="204"/>
  <c r="Z257" i="204" s="1"/>
  <c r="AA201" i="204"/>
  <c r="AA257" i="204" s="1"/>
  <c r="AA264" i="204" s="1"/>
  <c r="AA260" i="204" s="1"/>
  <c r="AB201" i="204"/>
  <c r="AB257" i="204" s="1"/>
  <c r="AC201" i="204"/>
  <c r="AC257" i="204" s="1"/>
  <c r="AD201" i="204"/>
  <c r="AD257" i="204" s="1"/>
  <c r="AD264" i="204" s="1"/>
  <c r="AD260" i="204" s="1"/>
  <c r="AE201" i="204"/>
  <c r="AF201" i="204"/>
  <c r="AG201" i="204"/>
  <c r="AG257" i="204" s="1"/>
  <c r="AG264" i="204" s="1"/>
  <c r="B202" i="204"/>
  <c r="C202" i="204"/>
  <c r="C258" i="204" s="1"/>
  <c r="D202" i="204"/>
  <c r="D258" i="204" s="1"/>
  <c r="E202" i="204"/>
  <c r="E258" i="204" s="1"/>
  <c r="F202" i="204"/>
  <c r="F258" i="204" s="1"/>
  <c r="F262" i="204" s="1"/>
  <c r="G202" i="204"/>
  <c r="H202" i="204"/>
  <c r="H258" i="204" s="1"/>
  <c r="I202" i="204"/>
  <c r="J202" i="204"/>
  <c r="K202" i="204"/>
  <c r="K258" i="204" s="1"/>
  <c r="K261" i="204" s="1"/>
  <c r="L202" i="204"/>
  <c r="L258" i="204" s="1"/>
  <c r="M202" i="204"/>
  <c r="M258" i="204" s="1"/>
  <c r="N202" i="204"/>
  <c r="N198" i="204" s="1"/>
  <c r="O202" i="204"/>
  <c r="P202" i="204"/>
  <c r="Q202" i="204"/>
  <c r="R202" i="204"/>
  <c r="R258" i="204" s="1"/>
  <c r="S202" i="204"/>
  <c r="S258" i="204" s="1"/>
  <c r="S265" i="204" s="1"/>
  <c r="T202" i="204"/>
  <c r="T258" i="204" s="1"/>
  <c r="U202" i="204"/>
  <c r="U258" i="204" s="1"/>
  <c r="U262" i="204" s="1"/>
  <c r="V202" i="204"/>
  <c r="V258" i="204" s="1"/>
  <c r="V266" i="204" s="1"/>
  <c r="W202" i="204"/>
  <c r="X202" i="204"/>
  <c r="Y202" i="204"/>
  <c r="Z202" i="204"/>
  <c r="Z258" i="204" s="1"/>
  <c r="AA202" i="204"/>
  <c r="AA258" i="204" s="1"/>
  <c r="AB202" i="204"/>
  <c r="AB258" i="204" s="1"/>
  <c r="AC202" i="204"/>
  <c r="AC258" i="204" s="1"/>
  <c r="AD202" i="204"/>
  <c r="AD258" i="204" s="1"/>
  <c r="AD261" i="204" s="1"/>
  <c r="AE202" i="204"/>
  <c r="AF202" i="204"/>
  <c r="AG202" i="204"/>
  <c r="AG258" i="204" s="1"/>
  <c r="AG265" i="204" s="1"/>
  <c r="B203" i="204"/>
  <c r="C203" i="204"/>
  <c r="D203" i="204"/>
  <c r="D233" i="204" s="1"/>
  <c r="E203" i="204"/>
  <c r="F203" i="204"/>
  <c r="G203" i="204"/>
  <c r="H203" i="204"/>
  <c r="I203" i="204"/>
  <c r="J203" i="204"/>
  <c r="K203" i="204"/>
  <c r="L203" i="204"/>
  <c r="M203" i="204"/>
  <c r="N203" i="204"/>
  <c r="O203" i="204"/>
  <c r="P203" i="204"/>
  <c r="Q203" i="204"/>
  <c r="R203" i="204"/>
  <c r="S203" i="204"/>
  <c r="T203" i="204"/>
  <c r="U203" i="204"/>
  <c r="V203" i="204"/>
  <c r="V213" i="204" s="1"/>
  <c r="W203" i="204"/>
  <c r="X203" i="204"/>
  <c r="Y203" i="204"/>
  <c r="Z203" i="204"/>
  <c r="AA203" i="204"/>
  <c r="AB203" i="204"/>
  <c r="AB233" i="204" s="1"/>
  <c r="AC203" i="204"/>
  <c r="AD203" i="204"/>
  <c r="AE203" i="204"/>
  <c r="AF203" i="204"/>
  <c r="AG203" i="204"/>
  <c r="B207" i="204"/>
  <c r="C207" i="204"/>
  <c r="D207" i="204"/>
  <c r="E207" i="204"/>
  <c r="F207" i="204"/>
  <c r="G207" i="204"/>
  <c r="G217" i="204" s="1"/>
  <c r="H207" i="204"/>
  <c r="I207" i="204"/>
  <c r="I217" i="204" s="1"/>
  <c r="J207" i="204"/>
  <c r="K207" i="204"/>
  <c r="L207" i="204"/>
  <c r="M207" i="204"/>
  <c r="N207" i="204"/>
  <c r="O207" i="204"/>
  <c r="P207" i="204"/>
  <c r="Q207" i="204"/>
  <c r="Q217" i="204" s="1"/>
  <c r="R207" i="204"/>
  <c r="S207" i="204"/>
  <c r="T207" i="204"/>
  <c r="U207" i="204"/>
  <c r="V207" i="204"/>
  <c r="W207" i="204"/>
  <c r="W237" i="204" s="1"/>
  <c r="X207" i="204"/>
  <c r="Y207" i="204"/>
  <c r="Z207" i="204"/>
  <c r="AA207" i="204"/>
  <c r="AB207" i="204"/>
  <c r="AC207" i="204"/>
  <c r="AD207" i="204"/>
  <c r="AE207" i="204"/>
  <c r="AF207" i="204"/>
  <c r="AG207" i="204"/>
  <c r="B214" i="204"/>
  <c r="C214" i="204"/>
  <c r="D214" i="204"/>
  <c r="E214" i="204"/>
  <c r="F214" i="204"/>
  <c r="G214" i="204"/>
  <c r="H214" i="204"/>
  <c r="I214" i="204"/>
  <c r="J214" i="204"/>
  <c r="K214" i="204"/>
  <c r="L214" i="204"/>
  <c r="M214" i="204"/>
  <c r="N214" i="204"/>
  <c r="O214" i="204"/>
  <c r="P214" i="204"/>
  <c r="Q214" i="204"/>
  <c r="R214" i="204"/>
  <c r="S214" i="204"/>
  <c r="T214" i="204"/>
  <c r="U214" i="204"/>
  <c r="V214" i="204"/>
  <c r="W214" i="204"/>
  <c r="X214" i="204"/>
  <c r="Y214" i="204"/>
  <c r="Z214" i="204"/>
  <c r="AA214" i="204"/>
  <c r="AB214" i="204"/>
  <c r="AC214" i="204"/>
  <c r="AD214" i="204"/>
  <c r="AE214" i="204"/>
  <c r="AF214" i="204"/>
  <c r="AG214" i="204"/>
  <c r="B215" i="204"/>
  <c r="C215" i="204"/>
  <c r="D215" i="204"/>
  <c r="E215" i="204"/>
  <c r="F215" i="204"/>
  <c r="G215" i="204"/>
  <c r="H215" i="204"/>
  <c r="I215" i="204"/>
  <c r="J215" i="204"/>
  <c r="K215" i="204"/>
  <c r="L215" i="204"/>
  <c r="M215" i="204"/>
  <c r="N215" i="204"/>
  <c r="O215" i="204"/>
  <c r="P215" i="204"/>
  <c r="Q215" i="204"/>
  <c r="R215" i="204"/>
  <c r="S215" i="204"/>
  <c r="T215" i="204"/>
  <c r="U215" i="204"/>
  <c r="V215" i="204"/>
  <c r="W215" i="204"/>
  <c r="X215" i="204"/>
  <c r="Y215" i="204"/>
  <c r="Z215" i="204"/>
  <c r="AA215" i="204"/>
  <c r="AB215" i="204"/>
  <c r="AC215" i="204"/>
  <c r="AD215" i="204"/>
  <c r="AE215" i="204"/>
  <c r="AF215" i="204"/>
  <c r="AG215" i="204"/>
  <c r="B216" i="204"/>
  <c r="C216" i="204"/>
  <c r="D216" i="204"/>
  <c r="E216" i="204"/>
  <c r="F216" i="204"/>
  <c r="G216" i="204"/>
  <c r="H216" i="204"/>
  <c r="I216" i="204"/>
  <c r="J216" i="204"/>
  <c r="K216" i="204"/>
  <c r="L216" i="204"/>
  <c r="M216" i="204"/>
  <c r="N216" i="204"/>
  <c r="O216" i="204"/>
  <c r="P216" i="204"/>
  <c r="Q216" i="204"/>
  <c r="R216" i="204"/>
  <c r="S216" i="204"/>
  <c r="T216" i="204"/>
  <c r="U216" i="204"/>
  <c r="V216" i="204"/>
  <c r="W216" i="204"/>
  <c r="X216" i="204"/>
  <c r="Y216" i="204"/>
  <c r="Z216" i="204"/>
  <c r="AA216" i="204"/>
  <c r="AB216" i="204"/>
  <c r="AC216" i="204"/>
  <c r="AD216" i="204"/>
  <c r="AE216" i="204"/>
  <c r="AF216" i="204"/>
  <c r="AG216" i="204"/>
  <c r="B218" i="204"/>
  <c r="C218" i="204"/>
  <c r="D218" i="204"/>
  <c r="E218" i="204"/>
  <c r="F218" i="204"/>
  <c r="G218" i="204"/>
  <c r="H218" i="204"/>
  <c r="I218" i="204"/>
  <c r="J218" i="204"/>
  <c r="K218" i="204"/>
  <c r="L218" i="204"/>
  <c r="M218" i="204"/>
  <c r="N218" i="204"/>
  <c r="O218" i="204"/>
  <c r="P218" i="204"/>
  <c r="Q218" i="204"/>
  <c r="R218" i="204"/>
  <c r="S218" i="204"/>
  <c r="T218" i="204"/>
  <c r="U218" i="204"/>
  <c r="V218" i="204"/>
  <c r="W218" i="204"/>
  <c r="X218" i="204"/>
  <c r="Y218" i="204"/>
  <c r="Z218" i="204"/>
  <c r="AA218" i="204"/>
  <c r="AB218" i="204"/>
  <c r="AC218" i="204"/>
  <c r="AD218" i="204"/>
  <c r="AE218" i="204"/>
  <c r="AF218" i="204"/>
  <c r="AG218" i="204"/>
  <c r="B219" i="204"/>
  <c r="C219" i="204"/>
  <c r="D219" i="204"/>
  <c r="E219" i="204"/>
  <c r="F219" i="204"/>
  <c r="G219" i="204"/>
  <c r="H219" i="204"/>
  <c r="I219" i="204"/>
  <c r="J219" i="204"/>
  <c r="K219" i="204"/>
  <c r="L219" i="204"/>
  <c r="M219" i="204"/>
  <c r="N219" i="204"/>
  <c r="O219" i="204"/>
  <c r="P219" i="204"/>
  <c r="Q219" i="204"/>
  <c r="R219" i="204"/>
  <c r="S219" i="204"/>
  <c r="T219" i="204"/>
  <c r="U219" i="204"/>
  <c r="V219" i="204"/>
  <c r="W219" i="204"/>
  <c r="X219" i="204"/>
  <c r="Y219" i="204"/>
  <c r="Z219" i="204"/>
  <c r="AA219" i="204"/>
  <c r="AB219" i="204"/>
  <c r="AC219" i="204"/>
  <c r="AD219" i="204"/>
  <c r="AE219" i="204"/>
  <c r="AF219" i="204"/>
  <c r="AG219" i="204"/>
  <c r="B220" i="204"/>
  <c r="C220" i="204"/>
  <c r="D220" i="204"/>
  <c r="E220" i="204"/>
  <c r="F220" i="204"/>
  <c r="G220" i="204"/>
  <c r="H220" i="204"/>
  <c r="I220" i="204"/>
  <c r="J220" i="204"/>
  <c r="K220" i="204"/>
  <c r="L220" i="204"/>
  <c r="M220" i="204"/>
  <c r="N220" i="204"/>
  <c r="O220" i="204"/>
  <c r="P220" i="204"/>
  <c r="Q220" i="204"/>
  <c r="R220" i="204"/>
  <c r="S220" i="204"/>
  <c r="T220" i="204"/>
  <c r="U220" i="204"/>
  <c r="V220" i="204"/>
  <c r="W220" i="204"/>
  <c r="X220" i="204"/>
  <c r="Y220" i="204"/>
  <c r="Z220" i="204"/>
  <c r="AA220" i="204"/>
  <c r="AB220" i="204"/>
  <c r="AC220" i="204"/>
  <c r="AD220" i="204"/>
  <c r="AE220" i="204"/>
  <c r="AF220" i="204"/>
  <c r="AG220" i="204"/>
  <c r="B224" i="204"/>
  <c r="C224" i="204"/>
  <c r="D224" i="204"/>
  <c r="E224" i="204"/>
  <c r="F224" i="204"/>
  <c r="G224" i="204"/>
  <c r="H224" i="204"/>
  <c r="I224" i="204"/>
  <c r="J224" i="204"/>
  <c r="K224" i="204"/>
  <c r="L224" i="204"/>
  <c r="M224" i="204"/>
  <c r="N224" i="204"/>
  <c r="O224" i="204"/>
  <c r="P224" i="204"/>
  <c r="Q224" i="204"/>
  <c r="R224" i="204"/>
  <c r="S224" i="204"/>
  <c r="T224" i="204"/>
  <c r="U224" i="204"/>
  <c r="V224" i="204"/>
  <c r="W224" i="204"/>
  <c r="X224" i="204"/>
  <c r="Y224" i="204"/>
  <c r="Z224" i="204"/>
  <c r="AA224" i="204"/>
  <c r="AB224" i="204"/>
  <c r="AC224" i="204"/>
  <c r="AD224" i="204"/>
  <c r="AE224" i="204"/>
  <c r="AF224" i="204"/>
  <c r="AG224" i="204"/>
  <c r="B225" i="204"/>
  <c r="C225" i="204"/>
  <c r="D225" i="204"/>
  <c r="E225" i="204"/>
  <c r="F225" i="204"/>
  <c r="G225" i="204"/>
  <c r="H225" i="204"/>
  <c r="I225" i="204"/>
  <c r="J225" i="204"/>
  <c r="K225" i="204"/>
  <c r="L225" i="204"/>
  <c r="M225" i="204"/>
  <c r="N225" i="204"/>
  <c r="O225" i="204"/>
  <c r="P225" i="204"/>
  <c r="Q225" i="204"/>
  <c r="R225" i="204"/>
  <c r="S225" i="204"/>
  <c r="T225" i="204"/>
  <c r="U225" i="204"/>
  <c r="V225" i="204"/>
  <c r="W225" i="204"/>
  <c r="X225" i="204"/>
  <c r="Y225" i="204"/>
  <c r="Z225" i="204"/>
  <c r="AA225" i="204"/>
  <c r="AB225" i="204"/>
  <c r="AC225" i="204"/>
  <c r="AD225" i="204"/>
  <c r="AE225" i="204"/>
  <c r="AF225" i="204"/>
  <c r="AG225" i="204"/>
  <c r="B226" i="204"/>
  <c r="C226" i="204"/>
  <c r="D226" i="204"/>
  <c r="E226" i="204"/>
  <c r="F226" i="204"/>
  <c r="G226" i="204"/>
  <c r="H226" i="204"/>
  <c r="I226" i="204"/>
  <c r="J226" i="204"/>
  <c r="K226" i="204"/>
  <c r="L226" i="204"/>
  <c r="M226" i="204"/>
  <c r="N226" i="204"/>
  <c r="O226" i="204"/>
  <c r="P226" i="204"/>
  <c r="Q226" i="204"/>
  <c r="R226" i="204"/>
  <c r="S226" i="204"/>
  <c r="T226" i="204"/>
  <c r="U226" i="204"/>
  <c r="V226" i="204"/>
  <c r="W226" i="204"/>
  <c r="X226" i="204"/>
  <c r="Y226" i="204"/>
  <c r="Z226" i="204"/>
  <c r="AA226" i="204"/>
  <c r="AB226" i="204"/>
  <c r="AC226" i="204"/>
  <c r="AD226" i="204"/>
  <c r="AE226" i="204"/>
  <c r="AF226" i="204"/>
  <c r="AG226" i="204"/>
  <c r="B228" i="204"/>
  <c r="C228" i="204"/>
  <c r="D228" i="204"/>
  <c r="E228" i="204"/>
  <c r="F228" i="204"/>
  <c r="G228" i="204"/>
  <c r="H228" i="204"/>
  <c r="I228" i="204"/>
  <c r="J228" i="204"/>
  <c r="K228" i="204"/>
  <c r="L228" i="204"/>
  <c r="M228" i="204"/>
  <c r="N228" i="204"/>
  <c r="O228" i="204"/>
  <c r="P228" i="204"/>
  <c r="Q228" i="204"/>
  <c r="R228" i="204"/>
  <c r="S228" i="204"/>
  <c r="T228" i="204"/>
  <c r="U228" i="204"/>
  <c r="V228" i="204"/>
  <c r="W228" i="204"/>
  <c r="X228" i="204"/>
  <c r="Y228" i="204"/>
  <c r="Z228" i="204"/>
  <c r="AA228" i="204"/>
  <c r="AB228" i="204"/>
  <c r="AC228" i="204"/>
  <c r="AD228" i="204"/>
  <c r="AE228" i="204"/>
  <c r="AF228" i="204"/>
  <c r="AG228" i="204"/>
  <c r="B229" i="204"/>
  <c r="C229" i="204"/>
  <c r="D229" i="204"/>
  <c r="E229" i="204"/>
  <c r="F229" i="204"/>
  <c r="G229" i="204"/>
  <c r="H229" i="204"/>
  <c r="I229" i="204"/>
  <c r="J229" i="204"/>
  <c r="K229" i="204"/>
  <c r="L229" i="204"/>
  <c r="M229" i="204"/>
  <c r="N229" i="204"/>
  <c r="O229" i="204"/>
  <c r="P229" i="204"/>
  <c r="Q229" i="204"/>
  <c r="R229" i="204"/>
  <c r="S229" i="204"/>
  <c r="T229" i="204"/>
  <c r="U229" i="204"/>
  <c r="V229" i="204"/>
  <c r="W229" i="204"/>
  <c r="X229" i="204"/>
  <c r="Y229" i="204"/>
  <c r="Z229" i="204"/>
  <c r="AA229" i="204"/>
  <c r="AB229" i="204"/>
  <c r="AC229" i="204"/>
  <c r="AD229" i="204"/>
  <c r="AE229" i="204"/>
  <c r="AF229" i="204"/>
  <c r="AG229" i="204"/>
  <c r="B230" i="204"/>
  <c r="C230" i="204"/>
  <c r="D230" i="204"/>
  <c r="E230" i="204"/>
  <c r="F230" i="204"/>
  <c r="G230" i="204"/>
  <c r="H230" i="204"/>
  <c r="I230" i="204"/>
  <c r="J230" i="204"/>
  <c r="K230" i="204"/>
  <c r="L230" i="204"/>
  <c r="M230" i="204"/>
  <c r="N230" i="204"/>
  <c r="O230" i="204"/>
  <c r="P230" i="204"/>
  <c r="Q230" i="204"/>
  <c r="R230" i="204"/>
  <c r="S230" i="204"/>
  <c r="T230" i="204"/>
  <c r="U230" i="204"/>
  <c r="V230" i="204"/>
  <c r="W230" i="204"/>
  <c r="X230" i="204"/>
  <c r="Y230" i="204"/>
  <c r="Z230" i="204"/>
  <c r="AA230" i="204"/>
  <c r="AB230" i="204"/>
  <c r="AC230" i="204"/>
  <c r="AD230" i="204"/>
  <c r="AE230" i="204"/>
  <c r="AF230" i="204"/>
  <c r="AG230" i="204"/>
  <c r="T233" i="204"/>
  <c r="V233" i="204"/>
  <c r="B234" i="204"/>
  <c r="C234" i="204"/>
  <c r="D234" i="204"/>
  <c r="E234" i="204"/>
  <c r="F234" i="204"/>
  <c r="G234" i="204"/>
  <c r="H234" i="204"/>
  <c r="I234" i="204"/>
  <c r="J234" i="204"/>
  <c r="K234" i="204"/>
  <c r="L234" i="204"/>
  <c r="M234" i="204"/>
  <c r="N234" i="204"/>
  <c r="O234" i="204"/>
  <c r="P234" i="204"/>
  <c r="Q234" i="204"/>
  <c r="R234" i="204"/>
  <c r="S234" i="204"/>
  <c r="T234" i="204"/>
  <c r="U234" i="204"/>
  <c r="V234" i="204"/>
  <c r="W234" i="204"/>
  <c r="X234" i="204"/>
  <c r="Y234" i="204"/>
  <c r="Z234" i="204"/>
  <c r="AA234" i="204"/>
  <c r="AB234" i="204"/>
  <c r="AC234" i="204"/>
  <c r="AD234" i="204"/>
  <c r="AE234" i="204"/>
  <c r="AF234" i="204"/>
  <c r="AG234" i="204"/>
  <c r="B235" i="204"/>
  <c r="C235" i="204"/>
  <c r="D235" i="204"/>
  <c r="E235" i="204"/>
  <c r="F235" i="204"/>
  <c r="G235" i="204"/>
  <c r="H235" i="204"/>
  <c r="I235" i="204"/>
  <c r="J235" i="204"/>
  <c r="K235" i="204"/>
  <c r="L235" i="204"/>
  <c r="M235" i="204"/>
  <c r="N235" i="204"/>
  <c r="O235" i="204"/>
  <c r="P235" i="204"/>
  <c r="Q235" i="204"/>
  <c r="R235" i="204"/>
  <c r="S235" i="204"/>
  <c r="T235" i="204"/>
  <c r="U235" i="204"/>
  <c r="V235" i="204"/>
  <c r="W235" i="204"/>
  <c r="X235" i="204"/>
  <c r="Y235" i="204"/>
  <c r="Z235" i="204"/>
  <c r="AA235" i="204"/>
  <c r="AB235" i="204"/>
  <c r="AC235" i="204"/>
  <c r="AD235" i="204"/>
  <c r="AE235" i="204"/>
  <c r="AF235" i="204"/>
  <c r="AG235" i="204"/>
  <c r="B236" i="204"/>
  <c r="C236" i="204"/>
  <c r="D236" i="204"/>
  <c r="E236" i="204"/>
  <c r="F236" i="204"/>
  <c r="G236" i="204"/>
  <c r="H236" i="204"/>
  <c r="I236" i="204"/>
  <c r="J236" i="204"/>
  <c r="K236" i="204"/>
  <c r="L236" i="204"/>
  <c r="M236" i="204"/>
  <c r="N236" i="204"/>
  <c r="O236" i="204"/>
  <c r="P236" i="204"/>
  <c r="Q236" i="204"/>
  <c r="R236" i="204"/>
  <c r="S236" i="204"/>
  <c r="T236" i="204"/>
  <c r="U236" i="204"/>
  <c r="V236" i="204"/>
  <c r="W236" i="204"/>
  <c r="X236" i="204"/>
  <c r="Y236" i="204"/>
  <c r="Z236" i="204"/>
  <c r="AA236" i="204"/>
  <c r="AB236" i="204"/>
  <c r="AC236" i="204"/>
  <c r="AD236" i="204"/>
  <c r="AE236" i="204"/>
  <c r="AF236" i="204"/>
  <c r="AG236" i="204"/>
  <c r="B238" i="204"/>
  <c r="C238" i="204"/>
  <c r="D238" i="204"/>
  <c r="E238" i="204"/>
  <c r="F238" i="204"/>
  <c r="G238" i="204"/>
  <c r="H238" i="204"/>
  <c r="I238" i="204"/>
  <c r="J238" i="204"/>
  <c r="K238" i="204"/>
  <c r="L238" i="204"/>
  <c r="M238" i="204"/>
  <c r="N238" i="204"/>
  <c r="O238" i="204"/>
  <c r="P238" i="204"/>
  <c r="Q238" i="204"/>
  <c r="R238" i="204"/>
  <c r="S238" i="204"/>
  <c r="T238" i="204"/>
  <c r="U238" i="204"/>
  <c r="V238" i="204"/>
  <c r="W238" i="204"/>
  <c r="X238" i="204"/>
  <c r="Y238" i="204"/>
  <c r="Z238" i="204"/>
  <c r="AA238" i="204"/>
  <c r="AB238" i="204"/>
  <c r="AC238" i="204"/>
  <c r="AD238" i="204"/>
  <c r="AE238" i="204"/>
  <c r="AF238" i="204"/>
  <c r="AG238" i="204"/>
  <c r="B239" i="204"/>
  <c r="C239" i="204"/>
  <c r="D239" i="204"/>
  <c r="E239" i="204"/>
  <c r="F239" i="204"/>
  <c r="G239" i="204"/>
  <c r="H239" i="204"/>
  <c r="I239" i="204"/>
  <c r="J239" i="204"/>
  <c r="K239" i="204"/>
  <c r="L239" i="204"/>
  <c r="M239" i="204"/>
  <c r="N239" i="204"/>
  <c r="O239" i="204"/>
  <c r="P239" i="204"/>
  <c r="Q239" i="204"/>
  <c r="R239" i="204"/>
  <c r="S239" i="204"/>
  <c r="T239" i="204"/>
  <c r="U239" i="204"/>
  <c r="V239" i="204"/>
  <c r="W239" i="204"/>
  <c r="X239" i="204"/>
  <c r="Y239" i="204"/>
  <c r="Z239" i="204"/>
  <c r="AA239" i="204"/>
  <c r="AB239" i="204"/>
  <c r="AC239" i="204"/>
  <c r="AD239" i="204"/>
  <c r="AE239" i="204"/>
  <c r="AF239" i="204"/>
  <c r="AG239" i="204"/>
  <c r="B240" i="204"/>
  <c r="C240" i="204"/>
  <c r="D240" i="204"/>
  <c r="E240" i="204"/>
  <c r="F240" i="204"/>
  <c r="G240" i="204"/>
  <c r="H240" i="204"/>
  <c r="I240" i="204"/>
  <c r="J240" i="204"/>
  <c r="K240" i="204"/>
  <c r="L240" i="204"/>
  <c r="M240" i="204"/>
  <c r="N240" i="204"/>
  <c r="O240" i="204"/>
  <c r="P240" i="204"/>
  <c r="Q240" i="204"/>
  <c r="R240" i="204"/>
  <c r="S240" i="204"/>
  <c r="T240" i="204"/>
  <c r="U240" i="204"/>
  <c r="V240" i="204"/>
  <c r="W240" i="204"/>
  <c r="X240" i="204"/>
  <c r="Y240" i="204"/>
  <c r="Z240" i="204"/>
  <c r="AA240" i="204"/>
  <c r="AB240" i="204"/>
  <c r="AC240" i="204"/>
  <c r="AD240" i="204"/>
  <c r="AE240" i="204"/>
  <c r="AF240" i="204"/>
  <c r="AG240" i="204"/>
  <c r="B244" i="204"/>
  <c r="C244" i="204"/>
  <c r="D244" i="204"/>
  <c r="B248" i="204"/>
  <c r="C248" i="204"/>
  <c r="D248" i="204"/>
  <c r="N257" i="204"/>
  <c r="B264" i="204"/>
  <c r="C264" i="204"/>
  <c r="D264" i="204"/>
  <c r="B269" i="204"/>
  <c r="C269" i="204"/>
  <c r="C275" i="204" s="1"/>
  <c r="D269" i="204"/>
  <c r="D275" i="204" s="1"/>
  <c r="E269" i="204"/>
  <c r="E275" i="204" s="1"/>
  <c r="F269" i="204"/>
  <c r="F275" i="204" s="1"/>
  <c r="G269" i="204"/>
  <c r="H269" i="204"/>
  <c r="I269" i="204"/>
  <c r="J269" i="204"/>
  <c r="K269" i="204"/>
  <c r="K275" i="204" s="1"/>
  <c r="L269" i="204"/>
  <c r="L275" i="204" s="1"/>
  <c r="M269" i="204"/>
  <c r="M275" i="204" s="1"/>
  <c r="N269" i="204"/>
  <c r="O269" i="204"/>
  <c r="P269" i="204"/>
  <c r="Q269" i="204"/>
  <c r="R269" i="204"/>
  <c r="S269" i="204"/>
  <c r="T269" i="204"/>
  <c r="U269" i="204"/>
  <c r="V269" i="204"/>
  <c r="V275" i="204" s="1"/>
  <c r="W269" i="204"/>
  <c r="X269" i="204"/>
  <c r="Y269" i="204"/>
  <c r="Z269" i="204"/>
  <c r="AA269" i="204"/>
  <c r="AA275" i="204" s="1"/>
  <c r="AB269" i="204"/>
  <c r="AC269" i="204"/>
  <c r="AD269" i="204"/>
  <c r="AE269" i="204"/>
  <c r="AE275" i="204" s="1"/>
  <c r="AE281" i="204" s="1"/>
  <c r="AF269" i="204"/>
  <c r="AF275" i="204" s="1"/>
  <c r="AG269" i="204"/>
  <c r="U275" i="204"/>
  <c r="AB275" i="204"/>
  <c r="AB281" i="204" s="1"/>
  <c r="AC275" i="204"/>
  <c r="AD275" i="204"/>
  <c r="B276" i="204"/>
  <c r="C276" i="204"/>
  <c r="D276" i="204"/>
  <c r="E276" i="204"/>
  <c r="E288" i="204" s="1"/>
  <c r="F276" i="204"/>
  <c r="G276" i="204"/>
  <c r="H276" i="204"/>
  <c r="I276" i="204"/>
  <c r="I288" i="204" s="1"/>
  <c r="J276" i="204"/>
  <c r="J288" i="204" s="1"/>
  <c r="K276" i="204"/>
  <c r="L276" i="204"/>
  <c r="M276" i="204"/>
  <c r="N276" i="204"/>
  <c r="N288" i="204" s="1"/>
  <c r="O276" i="204"/>
  <c r="P276" i="204"/>
  <c r="Q276" i="204"/>
  <c r="R276" i="204"/>
  <c r="R288" i="204" s="1"/>
  <c r="S276" i="204"/>
  <c r="T276" i="204"/>
  <c r="T282" i="204" s="1"/>
  <c r="U276" i="204"/>
  <c r="V276" i="204"/>
  <c r="V282" i="204" s="1"/>
  <c r="W276" i="204"/>
  <c r="W282" i="204" s="1"/>
  <c r="X276" i="204"/>
  <c r="X282" i="204" s="1"/>
  <c r="Y276" i="204"/>
  <c r="Y282" i="204" s="1"/>
  <c r="Z276" i="204"/>
  <c r="Z288" i="204" s="1"/>
  <c r="AA276" i="204"/>
  <c r="AA288" i="204" s="1"/>
  <c r="AB276" i="204"/>
  <c r="AC276" i="204"/>
  <c r="AD276" i="204"/>
  <c r="AE276" i="204"/>
  <c r="AF276" i="204"/>
  <c r="AG276" i="204"/>
  <c r="B277" i="204"/>
  <c r="B289" i="204" s="1"/>
  <c r="C277" i="204"/>
  <c r="D277" i="204"/>
  <c r="D289" i="204" s="1"/>
  <c r="E277" i="204"/>
  <c r="F277" i="204"/>
  <c r="G277" i="204"/>
  <c r="H277" i="204"/>
  <c r="I277" i="204"/>
  <c r="J277" i="204"/>
  <c r="J289" i="204" s="1"/>
  <c r="K277" i="204"/>
  <c r="L277" i="204"/>
  <c r="M277" i="204"/>
  <c r="N277" i="204"/>
  <c r="O277" i="204"/>
  <c r="O289" i="204" s="1"/>
  <c r="P277" i="204"/>
  <c r="P289" i="204" s="1"/>
  <c r="Q277" i="204"/>
  <c r="Q283" i="204" s="1"/>
  <c r="R277" i="204"/>
  <c r="R289" i="204" s="1"/>
  <c r="S277" i="204"/>
  <c r="S283" i="204" s="1"/>
  <c r="T277" i="204"/>
  <c r="T283" i="204" s="1"/>
  <c r="U277" i="204"/>
  <c r="U283" i="204" s="1"/>
  <c r="V277" i="204"/>
  <c r="V283" i="204" s="1"/>
  <c r="W277" i="204"/>
  <c r="X277" i="204"/>
  <c r="X289" i="204" s="1"/>
  <c r="Y277" i="204"/>
  <c r="Z277" i="204"/>
  <c r="Z289" i="204" s="1"/>
  <c r="AA277" i="204"/>
  <c r="AB277" i="204"/>
  <c r="AB289" i="204" s="1"/>
  <c r="AC277" i="204"/>
  <c r="AD277" i="204"/>
  <c r="AD289" i="204" s="1"/>
  <c r="AE277" i="204"/>
  <c r="AF277" i="204"/>
  <c r="AG277" i="204"/>
  <c r="B278" i="204"/>
  <c r="B290" i="204" s="1"/>
  <c r="C278" i="204"/>
  <c r="D278" i="204"/>
  <c r="D290" i="204" s="1"/>
  <c r="E278" i="204"/>
  <c r="E290" i="204" s="1"/>
  <c r="F278" i="204"/>
  <c r="G278" i="204"/>
  <c r="H278" i="204"/>
  <c r="H290" i="204" s="1"/>
  <c r="I278" i="204"/>
  <c r="I290" i="204" s="1"/>
  <c r="J278" i="204"/>
  <c r="J290" i="204" s="1"/>
  <c r="K278" i="204"/>
  <c r="K290" i="204" s="1"/>
  <c r="L278" i="204"/>
  <c r="L284" i="204" s="1"/>
  <c r="M278" i="204"/>
  <c r="M290" i="204" s="1"/>
  <c r="N278" i="204"/>
  <c r="N290" i="204" s="1"/>
  <c r="O278" i="204"/>
  <c r="O290" i="204" s="1"/>
  <c r="P278" i="204"/>
  <c r="P284" i="204" s="1"/>
  <c r="Q278" i="204"/>
  <c r="Q284" i="204" s="1"/>
  <c r="R278" i="204"/>
  <c r="R290" i="204" s="1"/>
  <c r="S278" i="204"/>
  <c r="S290" i="204" s="1"/>
  <c r="T278" i="204"/>
  <c r="U278" i="204"/>
  <c r="V278" i="204"/>
  <c r="W278" i="204"/>
  <c r="X278" i="204"/>
  <c r="Y278" i="204"/>
  <c r="Z278" i="204"/>
  <c r="Z290" i="204" s="1"/>
  <c r="AA278" i="204"/>
  <c r="AB278" i="204"/>
  <c r="AB290" i="204" s="1"/>
  <c r="AC278" i="204"/>
  <c r="AD278" i="204"/>
  <c r="AE278" i="204"/>
  <c r="AF278" i="204"/>
  <c r="AG278" i="204"/>
  <c r="AG290" i="204" s="1"/>
  <c r="B288" i="204"/>
  <c r="C288" i="204"/>
  <c r="D288" i="204"/>
  <c r="B4" i="203"/>
  <c r="B14" i="203" s="1"/>
  <c r="C4" i="203"/>
  <c r="C15" i="203" s="1"/>
  <c r="D4" i="203"/>
  <c r="E4" i="203"/>
  <c r="F4" i="203"/>
  <c r="F16" i="203" s="1"/>
  <c r="G4" i="203"/>
  <c r="G15" i="203" s="1"/>
  <c r="H4" i="203"/>
  <c r="H15" i="203" s="1"/>
  <c r="I4" i="203"/>
  <c r="J4" i="203"/>
  <c r="K4" i="203"/>
  <c r="L4" i="203"/>
  <c r="M4" i="203"/>
  <c r="M17" i="203" s="1"/>
  <c r="N4" i="203"/>
  <c r="O4" i="203"/>
  <c r="O16" i="203" s="1"/>
  <c r="P4" i="203"/>
  <c r="Q4" i="203"/>
  <c r="Q17" i="203" s="1"/>
  <c r="R4" i="203"/>
  <c r="S4" i="203"/>
  <c r="S16" i="203" s="1"/>
  <c r="T4" i="203"/>
  <c r="T16" i="203" s="1"/>
  <c r="U4" i="203"/>
  <c r="U14" i="203" s="1"/>
  <c r="V4" i="203"/>
  <c r="V17" i="203" s="1"/>
  <c r="W4" i="203"/>
  <c r="W15" i="203" s="1"/>
  <c r="X4" i="203"/>
  <c r="X15" i="203" s="1"/>
  <c r="Y4" i="203"/>
  <c r="Y15" i="203" s="1"/>
  <c r="Z4" i="203"/>
  <c r="Z15" i="203" s="1"/>
  <c r="AA4" i="203"/>
  <c r="AA15" i="203" s="1"/>
  <c r="AB4" i="203"/>
  <c r="AB15" i="203" s="1"/>
  <c r="AC4" i="203"/>
  <c r="AC17" i="203" s="1"/>
  <c r="AD4" i="203"/>
  <c r="AD15" i="203" s="1"/>
  <c r="AE4" i="203"/>
  <c r="AE16" i="203" s="1"/>
  <c r="AF4" i="203"/>
  <c r="AF14" i="203" s="1"/>
  <c r="AG4" i="203"/>
  <c r="B8" i="203"/>
  <c r="C8" i="203"/>
  <c r="C20" i="203" s="1"/>
  <c r="D8" i="203"/>
  <c r="D20" i="203" s="1"/>
  <c r="E8" i="203"/>
  <c r="E20" i="203" s="1"/>
  <c r="F8" i="203"/>
  <c r="F20" i="203" s="1"/>
  <c r="G8" i="203"/>
  <c r="H8" i="203"/>
  <c r="H18" i="203" s="1"/>
  <c r="I8" i="203"/>
  <c r="I20" i="203" s="1"/>
  <c r="J8" i="203"/>
  <c r="J18" i="203" s="1"/>
  <c r="K8" i="203"/>
  <c r="L8" i="203"/>
  <c r="L18" i="203" s="1"/>
  <c r="M8" i="203"/>
  <c r="M20" i="203" s="1"/>
  <c r="N8" i="203"/>
  <c r="O8" i="203"/>
  <c r="O20" i="203" s="1"/>
  <c r="P8" i="203"/>
  <c r="P20" i="203" s="1"/>
  <c r="Q8" i="203"/>
  <c r="Q19" i="203" s="1"/>
  <c r="R8" i="203"/>
  <c r="R20" i="203" s="1"/>
  <c r="S8" i="203"/>
  <c r="S19" i="203" s="1"/>
  <c r="T8" i="203"/>
  <c r="T19" i="203" s="1"/>
  <c r="U8" i="203"/>
  <c r="U19" i="203" s="1"/>
  <c r="V8" i="203"/>
  <c r="V19" i="203" s="1"/>
  <c r="W8" i="203"/>
  <c r="W20" i="203" s="1"/>
  <c r="X8" i="203"/>
  <c r="Y8" i="203"/>
  <c r="Y18" i="203" s="1"/>
  <c r="Z8" i="203"/>
  <c r="Z21" i="203" s="1"/>
  <c r="AA8" i="203"/>
  <c r="AA20" i="203" s="1"/>
  <c r="AB8" i="203"/>
  <c r="AC8" i="203"/>
  <c r="AC21" i="203" s="1"/>
  <c r="AD8" i="203"/>
  <c r="AE8" i="203"/>
  <c r="AF8" i="203"/>
  <c r="AF20" i="203" s="1"/>
  <c r="AG8" i="203"/>
  <c r="AG20" i="203" s="1"/>
  <c r="D14" i="203"/>
  <c r="F14" i="203"/>
  <c r="S15" i="203"/>
  <c r="U15" i="203"/>
  <c r="V15" i="203"/>
  <c r="V16" i="203"/>
  <c r="AB16" i="203"/>
  <c r="AC16" i="203"/>
  <c r="AF16" i="203"/>
  <c r="P17" i="203"/>
  <c r="R17" i="203"/>
  <c r="U17" i="203"/>
  <c r="N18" i="203"/>
  <c r="R18" i="203"/>
  <c r="X18" i="203"/>
  <c r="N19" i="203"/>
  <c r="R19" i="203"/>
  <c r="AB19" i="203"/>
  <c r="N20" i="203"/>
  <c r="AD20" i="203"/>
  <c r="L21" i="203"/>
  <c r="Q21" i="203"/>
  <c r="R21" i="203"/>
  <c r="W21" i="203"/>
  <c r="X21" i="203"/>
  <c r="Y21" i="203"/>
  <c r="AA21" i="203"/>
  <c r="AB21" i="203"/>
  <c r="B24" i="203"/>
  <c r="C24" i="203"/>
  <c r="C37" i="203" s="1"/>
  <c r="D24" i="203"/>
  <c r="D37" i="203" s="1"/>
  <c r="E24" i="203"/>
  <c r="F24" i="203"/>
  <c r="G24" i="203"/>
  <c r="H24" i="203"/>
  <c r="H37" i="203" s="1"/>
  <c r="I24" i="203"/>
  <c r="J24" i="203"/>
  <c r="K24" i="203"/>
  <c r="K37" i="203" s="1"/>
  <c r="L24" i="203"/>
  <c r="L36" i="203" s="1"/>
  <c r="M24" i="203"/>
  <c r="N24" i="203"/>
  <c r="N35" i="203" s="1"/>
  <c r="O24" i="203"/>
  <c r="O36" i="203" s="1"/>
  <c r="P24" i="203"/>
  <c r="P34" i="203" s="1"/>
  <c r="Q24" i="203"/>
  <c r="R24" i="203"/>
  <c r="R36" i="203" s="1"/>
  <c r="S24" i="203"/>
  <c r="T24" i="203"/>
  <c r="T36" i="203" s="1"/>
  <c r="U24" i="203"/>
  <c r="U34" i="203" s="1"/>
  <c r="V24" i="203"/>
  <c r="V36" i="203" s="1"/>
  <c r="W24" i="203"/>
  <c r="W34" i="203" s="1"/>
  <c r="X24" i="203"/>
  <c r="X34" i="203" s="1"/>
  <c r="Y24" i="203"/>
  <c r="Z24" i="203"/>
  <c r="AA24" i="203"/>
  <c r="AB24" i="203"/>
  <c r="AC24" i="203"/>
  <c r="AC34" i="203" s="1"/>
  <c r="AD24" i="203"/>
  <c r="AE24" i="203"/>
  <c r="AE36" i="203" s="1"/>
  <c r="AF24" i="203"/>
  <c r="AG24" i="203"/>
  <c r="B28" i="203"/>
  <c r="B41" i="203" s="1"/>
  <c r="C28" i="203"/>
  <c r="D28" i="203"/>
  <c r="E28" i="203"/>
  <c r="F28" i="203"/>
  <c r="F41" i="203" s="1"/>
  <c r="G28" i="203"/>
  <c r="G41" i="203" s="1"/>
  <c r="H28" i="203"/>
  <c r="H39" i="203" s="1"/>
  <c r="I28" i="203"/>
  <c r="I40" i="203" s="1"/>
  <c r="J28" i="203"/>
  <c r="J41" i="203" s="1"/>
  <c r="K28" i="203"/>
  <c r="K38" i="203" s="1"/>
  <c r="L28" i="203"/>
  <c r="L39" i="203" s="1"/>
  <c r="M28" i="203"/>
  <c r="N28" i="203"/>
  <c r="N40" i="203" s="1"/>
  <c r="O28" i="203"/>
  <c r="O40" i="203" s="1"/>
  <c r="P28" i="203"/>
  <c r="P38" i="203" s="1"/>
  <c r="Q28" i="203"/>
  <c r="Q39" i="203" s="1"/>
  <c r="R28" i="203"/>
  <c r="R38" i="203" s="1"/>
  <c r="S28" i="203"/>
  <c r="S39" i="203" s="1"/>
  <c r="T28" i="203"/>
  <c r="T40" i="203" s="1"/>
  <c r="U28" i="203"/>
  <c r="U40" i="203" s="1"/>
  <c r="V28" i="203"/>
  <c r="V41" i="203" s="1"/>
  <c r="W28" i="203"/>
  <c r="W39" i="203" s="1"/>
  <c r="X28" i="203"/>
  <c r="X40" i="203" s="1"/>
  <c r="Y28" i="203"/>
  <c r="Y38" i="203" s="1"/>
  <c r="Z28" i="203"/>
  <c r="Z38" i="203" s="1"/>
  <c r="AA28" i="203"/>
  <c r="AA39" i="203" s="1"/>
  <c r="AB28" i="203"/>
  <c r="AC28" i="203"/>
  <c r="AC40" i="203" s="1"/>
  <c r="AD28" i="203"/>
  <c r="AD41" i="203" s="1"/>
  <c r="AE28" i="203"/>
  <c r="AE39" i="203" s="1"/>
  <c r="AF28" i="203"/>
  <c r="AF41" i="203" s="1"/>
  <c r="AG28" i="203"/>
  <c r="AG40" i="203" s="1"/>
  <c r="I34" i="203"/>
  <c r="K34" i="203"/>
  <c r="N34" i="203"/>
  <c r="O34" i="203"/>
  <c r="S36" i="203"/>
  <c r="AC36" i="203"/>
  <c r="N37" i="203"/>
  <c r="AC37" i="203"/>
  <c r="G38" i="203"/>
  <c r="J38" i="203"/>
  <c r="P39" i="203"/>
  <c r="Z39" i="203"/>
  <c r="J40" i="203"/>
  <c r="L40" i="203"/>
  <c r="Q40" i="203"/>
  <c r="R40" i="203"/>
  <c r="AB40" i="203"/>
  <c r="B44" i="203"/>
  <c r="B167" i="203" s="1"/>
  <c r="C44" i="203"/>
  <c r="D44" i="203"/>
  <c r="E44" i="203"/>
  <c r="F44" i="203"/>
  <c r="G44" i="203"/>
  <c r="H44" i="203"/>
  <c r="I44" i="203"/>
  <c r="J44" i="203"/>
  <c r="K44" i="203"/>
  <c r="L44" i="203"/>
  <c r="M44" i="203"/>
  <c r="N44" i="203"/>
  <c r="O44" i="203"/>
  <c r="P44" i="203"/>
  <c r="Q44" i="203"/>
  <c r="R44" i="203"/>
  <c r="R64" i="203" s="1"/>
  <c r="S44" i="203"/>
  <c r="T44" i="203"/>
  <c r="U44" i="203"/>
  <c r="V44" i="203"/>
  <c r="W44" i="203"/>
  <c r="X44" i="203"/>
  <c r="Y44" i="203"/>
  <c r="Z44" i="203"/>
  <c r="AA44" i="203"/>
  <c r="AB44" i="203"/>
  <c r="AC44" i="203"/>
  <c r="AD44" i="203"/>
  <c r="AE44" i="203"/>
  <c r="AF44" i="203"/>
  <c r="AG44" i="203"/>
  <c r="B48" i="203"/>
  <c r="C48" i="203"/>
  <c r="D48" i="203"/>
  <c r="E48" i="203"/>
  <c r="F48" i="203"/>
  <c r="G48" i="203"/>
  <c r="H48" i="203"/>
  <c r="I48" i="203"/>
  <c r="J48" i="203"/>
  <c r="K48" i="203"/>
  <c r="L48" i="203"/>
  <c r="M48" i="203"/>
  <c r="M58" i="203" s="1"/>
  <c r="N48" i="203"/>
  <c r="O48" i="203"/>
  <c r="P48" i="203"/>
  <c r="Q48" i="203"/>
  <c r="R48" i="203"/>
  <c r="S48" i="203"/>
  <c r="T48" i="203"/>
  <c r="U48" i="203"/>
  <c r="V48" i="203"/>
  <c r="W48" i="203"/>
  <c r="X48" i="203"/>
  <c r="Y48" i="203"/>
  <c r="Z48" i="203"/>
  <c r="AA48" i="203"/>
  <c r="AB48" i="203"/>
  <c r="AC48" i="203"/>
  <c r="AD48" i="203"/>
  <c r="AE48" i="203"/>
  <c r="AF48" i="203"/>
  <c r="AG48" i="203"/>
  <c r="B55" i="203"/>
  <c r="C55" i="203"/>
  <c r="D55" i="203"/>
  <c r="E55" i="203"/>
  <c r="F55" i="203"/>
  <c r="G55" i="203"/>
  <c r="H55" i="203"/>
  <c r="I55" i="203"/>
  <c r="J55" i="203"/>
  <c r="K55" i="203"/>
  <c r="L55" i="203"/>
  <c r="M55" i="203"/>
  <c r="N55" i="203"/>
  <c r="O55" i="203"/>
  <c r="P55" i="203"/>
  <c r="Q55" i="203"/>
  <c r="R55" i="203"/>
  <c r="S55" i="203"/>
  <c r="T55" i="203"/>
  <c r="U55" i="203"/>
  <c r="V55" i="203"/>
  <c r="W55" i="203"/>
  <c r="X55" i="203"/>
  <c r="Y55" i="203"/>
  <c r="Z55" i="203"/>
  <c r="AA55" i="203"/>
  <c r="AB55" i="203"/>
  <c r="AC55" i="203"/>
  <c r="AD55" i="203"/>
  <c r="AE55" i="203"/>
  <c r="AF55" i="203"/>
  <c r="AG55" i="203"/>
  <c r="B56" i="203"/>
  <c r="C56" i="203"/>
  <c r="D56" i="203"/>
  <c r="E56" i="203"/>
  <c r="F56" i="203"/>
  <c r="G56" i="203"/>
  <c r="H56" i="203"/>
  <c r="I56" i="203"/>
  <c r="J56" i="203"/>
  <c r="K56" i="203"/>
  <c r="L56" i="203"/>
  <c r="M56" i="203"/>
  <c r="N56" i="203"/>
  <c r="O56" i="203"/>
  <c r="P56" i="203"/>
  <c r="Q56" i="203"/>
  <c r="R56" i="203"/>
  <c r="S56" i="203"/>
  <c r="T56" i="203"/>
  <c r="U56" i="203"/>
  <c r="V56" i="203"/>
  <c r="W56" i="203"/>
  <c r="X56" i="203"/>
  <c r="Y56" i="203"/>
  <c r="Z56" i="203"/>
  <c r="AA56" i="203"/>
  <c r="AB56" i="203"/>
  <c r="AC56" i="203"/>
  <c r="AD56" i="203"/>
  <c r="AE56" i="203"/>
  <c r="AF56" i="203"/>
  <c r="AG56" i="203"/>
  <c r="B57" i="203"/>
  <c r="C57" i="203"/>
  <c r="D57" i="203"/>
  <c r="E57" i="203"/>
  <c r="F57" i="203"/>
  <c r="G57" i="203"/>
  <c r="H57" i="203"/>
  <c r="I57" i="203"/>
  <c r="J57" i="203"/>
  <c r="K57" i="203"/>
  <c r="L57" i="203"/>
  <c r="M57" i="203"/>
  <c r="N57" i="203"/>
  <c r="O57" i="203"/>
  <c r="P57" i="203"/>
  <c r="Q57" i="203"/>
  <c r="R57" i="203"/>
  <c r="S57" i="203"/>
  <c r="T57" i="203"/>
  <c r="U57" i="203"/>
  <c r="V57" i="203"/>
  <c r="W57" i="203"/>
  <c r="X57" i="203"/>
  <c r="Y57" i="203"/>
  <c r="Z57" i="203"/>
  <c r="AA57" i="203"/>
  <c r="AB57" i="203"/>
  <c r="AC57" i="203"/>
  <c r="AD57" i="203"/>
  <c r="AE57" i="203"/>
  <c r="AF57" i="203"/>
  <c r="AG57" i="203"/>
  <c r="B59" i="203"/>
  <c r="C59" i="203"/>
  <c r="D59" i="203"/>
  <c r="E59" i="203"/>
  <c r="F59" i="203"/>
  <c r="G59" i="203"/>
  <c r="H59" i="203"/>
  <c r="I59" i="203"/>
  <c r="J59" i="203"/>
  <c r="K59" i="203"/>
  <c r="L59" i="203"/>
  <c r="M59" i="203"/>
  <c r="N59" i="203"/>
  <c r="O59" i="203"/>
  <c r="P59" i="203"/>
  <c r="Q59" i="203"/>
  <c r="R59" i="203"/>
  <c r="S59" i="203"/>
  <c r="T59" i="203"/>
  <c r="U59" i="203"/>
  <c r="V59" i="203"/>
  <c r="W59" i="203"/>
  <c r="X59" i="203"/>
  <c r="Y59" i="203"/>
  <c r="Z59" i="203"/>
  <c r="AA59" i="203"/>
  <c r="AB59" i="203"/>
  <c r="AC59" i="203"/>
  <c r="AD59" i="203"/>
  <c r="AE59" i="203"/>
  <c r="AF59" i="203"/>
  <c r="AG59" i="203"/>
  <c r="B60" i="203"/>
  <c r="C60" i="203"/>
  <c r="D60" i="203"/>
  <c r="E60" i="203"/>
  <c r="F60" i="203"/>
  <c r="G60" i="203"/>
  <c r="H60" i="203"/>
  <c r="I60" i="203"/>
  <c r="J60" i="203"/>
  <c r="K60" i="203"/>
  <c r="L60" i="203"/>
  <c r="M60" i="203"/>
  <c r="N60" i="203"/>
  <c r="O60" i="203"/>
  <c r="P60" i="203"/>
  <c r="Q60" i="203"/>
  <c r="R60" i="203"/>
  <c r="S60" i="203"/>
  <c r="T60" i="203"/>
  <c r="U60" i="203"/>
  <c r="V60" i="203"/>
  <c r="W60" i="203"/>
  <c r="X60" i="203"/>
  <c r="Y60" i="203"/>
  <c r="Z60" i="203"/>
  <c r="AA60" i="203"/>
  <c r="AB60" i="203"/>
  <c r="AC60" i="203"/>
  <c r="AD60" i="203"/>
  <c r="AE60" i="203"/>
  <c r="AF60" i="203"/>
  <c r="AG60" i="203"/>
  <c r="B61" i="203"/>
  <c r="C61" i="203"/>
  <c r="D61" i="203"/>
  <c r="E61" i="203"/>
  <c r="F61" i="203"/>
  <c r="G61" i="203"/>
  <c r="H61" i="203"/>
  <c r="I61" i="203"/>
  <c r="J61" i="203"/>
  <c r="K61" i="203"/>
  <c r="L61" i="203"/>
  <c r="M61" i="203"/>
  <c r="N61" i="203"/>
  <c r="O61" i="203"/>
  <c r="P61" i="203"/>
  <c r="Q61" i="203"/>
  <c r="R61" i="203"/>
  <c r="S61" i="203"/>
  <c r="T61" i="203"/>
  <c r="U61" i="203"/>
  <c r="V61" i="203"/>
  <c r="W61" i="203"/>
  <c r="X61" i="203"/>
  <c r="Y61" i="203"/>
  <c r="Z61" i="203"/>
  <c r="AA61" i="203"/>
  <c r="AB61" i="203"/>
  <c r="AC61" i="203"/>
  <c r="AD61" i="203"/>
  <c r="AE61" i="203"/>
  <c r="AF61" i="203"/>
  <c r="AG61" i="203"/>
  <c r="B65" i="203"/>
  <c r="C65" i="203"/>
  <c r="D65" i="203"/>
  <c r="E65" i="203"/>
  <c r="F65" i="203"/>
  <c r="G65" i="203"/>
  <c r="H65" i="203"/>
  <c r="I65" i="203"/>
  <c r="J65" i="203"/>
  <c r="K65" i="203"/>
  <c r="L65" i="203"/>
  <c r="M65" i="203"/>
  <c r="N65" i="203"/>
  <c r="O65" i="203"/>
  <c r="P65" i="203"/>
  <c r="Q65" i="203"/>
  <c r="R65" i="203"/>
  <c r="S65" i="203"/>
  <c r="T65" i="203"/>
  <c r="U65" i="203"/>
  <c r="V65" i="203"/>
  <c r="W65" i="203"/>
  <c r="X65" i="203"/>
  <c r="Y65" i="203"/>
  <c r="Z65" i="203"/>
  <c r="AA65" i="203"/>
  <c r="AB65" i="203"/>
  <c r="AC65" i="203"/>
  <c r="AD65" i="203"/>
  <c r="AE65" i="203"/>
  <c r="AF65" i="203"/>
  <c r="AG65" i="203"/>
  <c r="B66" i="203"/>
  <c r="C66" i="203"/>
  <c r="D66" i="203"/>
  <c r="E66" i="203"/>
  <c r="F66" i="203"/>
  <c r="G66" i="203"/>
  <c r="H66" i="203"/>
  <c r="I66" i="203"/>
  <c r="J66" i="203"/>
  <c r="K66" i="203"/>
  <c r="L66" i="203"/>
  <c r="M66" i="203"/>
  <c r="N66" i="203"/>
  <c r="O66" i="203"/>
  <c r="P66" i="203"/>
  <c r="Q66" i="203"/>
  <c r="R66" i="203"/>
  <c r="S66" i="203"/>
  <c r="T66" i="203"/>
  <c r="U66" i="203"/>
  <c r="V66" i="203"/>
  <c r="W66" i="203"/>
  <c r="X66" i="203"/>
  <c r="Y66" i="203"/>
  <c r="Z66" i="203"/>
  <c r="AA66" i="203"/>
  <c r="AB66" i="203"/>
  <c r="AC66" i="203"/>
  <c r="AD66" i="203"/>
  <c r="AE66" i="203"/>
  <c r="AF66" i="203"/>
  <c r="AG66" i="203"/>
  <c r="B67" i="203"/>
  <c r="C67" i="203"/>
  <c r="D67" i="203"/>
  <c r="E67" i="203"/>
  <c r="F67" i="203"/>
  <c r="G67" i="203"/>
  <c r="H67" i="203"/>
  <c r="I67" i="203"/>
  <c r="J67" i="203"/>
  <c r="K67" i="203"/>
  <c r="L67" i="203"/>
  <c r="M67" i="203"/>
  <c r="N67" i="203"/>
  <c r="O67" i="203"/>
  <c r="P67" i="203"/>
  <c r="Q67" i="203"/>
  <c r="R67" i="203"/>
  <c r="S67" i="203"/>
  <c r="T67" i="203"/>
  <c r="U67" i="203"/>
  <c r="V67" i="203"/>
  <c r="W67" i="203"/>
  <c r="X67" i="203"/>
  <c r="Y67" i="203"/>
  <c r="Z67" i="203"/>
  <c r="AA67" i="203"/>
  <c r="AB67" i="203"/>
  <c r="AC67" i="203"/>
  <c r="AD67" i="203"/>
  <c r="AE67" i="203"/>
  <c r="AF67" i="203"/>
  <c r="AG67" i="203"/>
  <c r="B69" i="203"/>
  <c r="C69" i="203"/>
  <c r="D69" i="203"/>
  <c r="E69" i="203"/>
  <c r="F69" i="203"/>
  <c r="G69" i="203"/>
  <c r="H69" i="203"/>
  <c r="I69" i="203"/>
  <c r="J69" i="203"/>
  <c r="K69" i="203"/>
  <c r="L69" i="203"/>
  <c r="M69" i="203"/>
  <c r="N69" i="203"/>
  <c r="O69" i="203"/>
  <c r="P69" i="203"/>
  <c r="Q69" i="203"/>
  <c r="R69" i="203"/>
  <c r="S69" i="203"/>
  <c r="T69" i="203"/>
  <c r="U69" i="203"/>
  <c r="V69" i="203"/>
  <c r="W69" i="203"/>
  <c r="X69" i="203"/>
  <c r="Y69" i="203"/>
  <c r="Z69" i="203"/>
  <c r="AA69" i="203"/>
  <c r="AB69" i="203"/>
  <c r="AC69" i="203"/>
  <c r="AD69" i="203"/>
  <c r="AE69" i="203"/>
  <c r="AF69" i="203"/>
  <c r="AG69" i="203"/>
  <c r="B70" i="203"/>
  <c r="C70" i="203"/>
  <c r="D70" i="203"/>
  <c r="E70" i="203"/>
  <c r="F70" i="203"/>
  <c r="G70" i="203"/>
  <c r="H70" i="203"/>
  <c r="I70" i="203"/>
  <c r="J70" i="203"/>
  <c r="K70" i="203"/>
  <c r="L70" i="203"/>
  <c r="M70" i="203"/>
  <c r="N70" i="203"/>
  <c r="O70" i="203"/>
  <c r="P70" i="203"/>
  <c r="Q70" i="203"/>
  <c r="R70" i="203"/>
  <c r="S70" i="203"/>
  <c r="T70" i="203"/>
  <c r="U70" i="203"/>
  <c r="V70" i="203"/>
  <c r="W70" i="203"/>
  <c r="X70" i="203"/>
  <c r="Y70" i="203"/>
  <c r="Z70" i="203"/>
  <c r="AA70" i="203"/>
  <c r="AB70" i="203"/>
  <c r="AC70" i="203"/>
  <c r="AD70" i="203"/>
  <c r="AE70" i="203"/>
  <c r="AF70" i="203"/>
  <c r="AG70" i="203"/>
  <c r="B71" i="203"/>
  <c r="C71" i="203"/>
  <c r="D71" i="203"/>
  <c r="E71" i="203"/>
  <c r="F71" i="203"/>
  <c r="G71" i="203"/>
  <c r="H71" i="203"/>
  <c r="I71" i="203"/>
  <c r="J71" i="203"/>
  <c r="K71" i="203"/>
  <c r="L71" i="203"/>
  <c r="M71" i="203"/>
  <c r="N71" i="203"/>
  <c r="O71" i="203"/>
  <c r="P71" i="203"/>
  <c r="Q71" i="203"/>
  <c r="R71" i="203"/>
  <c r="S71" i="203"/>
  <c r="T71" i="203"/>
  <c r="U71" i="203"/>
  <c r="V71" i="203"/>
  <c r="W71" i="203"/>
  <c r="X71" i="203"/>
  <c r="Y71" i="203"/>
  <c r="Z71" i="203"/>
  <c r="AA71" i="203"/>
  <c r="AB71" i="203"/>
  <c r="AC71" i="203"/>
  <c r="AD71" i="203"/>
  <c r="AE71" i="203"/>
  <c r="AF71" i="203"/>
  <c r="AG71" i="203"/>
  <c r="B74" i="203"/>
  <c r="C74" i="203"/>
  <c r="D74" i="203"/>
  <c r="E74" i="203"/>
  <c r="F74" i="203"/>
  <c r="F84" i="203" s="1"/>
  <c r="G74" i="203"/>
  <c r="H74" i="203"/>
  <c r="I74" i="203"/>
  <c r="J74" i="203"/>
  <c r="K74" i="203"/>
  <c r="L74" i="203"/>
  <c r="M74" i="203"/>
  <c r="N74" i="203"/>
  <c r="O74" i="203"/>
  <c r="P74" i="203"/>
  <c r="Q74" i="203"/>
  <c r="R74" i="203"/>
  <c r="S74" i="203"/>
  <c r="T74" i="203"/>
  <c r="U74" i="203"/>
  <c r="V74" i="203"/>
  <c r="W74" i="203"/>
  <c r="X74" i="203"/>
  <c r="Y74" i="203"/>
  <c r="Z74" i="203"/>
  <c r="AA74" i="203"/>
  <c r="AB74" i="203"/>
  <c r="AC74" i="203"/>
  <c r="AD74" i="203"/>
  <c r="AE74" i="203"/>
  <c r="AF74" i="203"/>
  <c r="AG74" i="203"/>
  <c r="B78" i="203"/>
  <c r="B88" i="203" s="1"/>
  <c r="C78" i="203"/>
  <c r="D78" i="203"/>
  <c r="E78" i="203"/>
  <c r="F78" i="203"/>
  <c r="G78" i="203"/>
  <c r="H78" i="203"/>
  <c r="I78" i="203"/>
  <c r="J78" i="203"/>
  <c r="K78" i="203"/>
  <c r="L78" i="203"/>
  <c r="M78" i="203"/>
  <c r="M88" i="203" s="1"/>
  <c r="N78" i="203"/>
  <c r="O78" i="203"/>
  <c r="P78" i="203"/>
  <c r="Q78" i="203"/>
  <c r="R78" i="203"/>
  <c r="S78" i="203"/>
  <c r="T78" i="203"/>
  <c r="U78" i="203"/>
  <c r="V78" i="203"/>
  <c r="W78" i="203"/>
  <c r="X78" i="203"/>
  <c r="Y78" i="203"/>
  <c r="Z78" i="203"/>
  <c r="AA78" i="203"/>
  <c r="AB78" i="203"/>
  <c r="AC78" i="203"/>
  <c r="AD78" i="203"/>
  <c r="AE78" i="203"/>
  <c r="AF78" i="203"/>
  <c r="AG78" i="203"/>
  <c r="B85" i="203"/>
  <c r="C85" i="203"/>
  <c r="D85" i="203"/>
  <c r="E85" i="203"/>
  <c r="F85" i="203"/>
  <c r="G85" i="203"/>
  <c r="H85" i="203"/>
  <c r="I85" i="203"/>
  <c r="J85" i="203"/>
  <c r="K85" i="203"/>
  <c r="L85" i="203"/>
  <c r="M85" i="203"/>
  <c r="N85" i="203"/>
  <c r="O85" i="203"/>
  <c r="P85" i="203"/>
  <c r="Q85" i="203"/>
  <c r="R85" i="203"/>
  <c r="S85" i="203"/>
  <c r="T85" i="203"/>
  <c r="U85" i="203"/>
  <c r="V85" i="203"/>
  <c r="W85" i="203"/>
  <c r="X85" i="203"/>
  <c r="Y85" i="203"/>
  <c r="Z85" i="203"/>
  <c r="AA85" i="203"/>
  <c r="AB85" i="203"/>
  <c r="AC85" i="203"/>
  <c r="AD85" i="203"/>
  <c r="AE85" i="203"/>
  <c r="AF85" i="203"/>
  <c r="AG85" i="203"/>
  <c r="B86" i="203"/>
  <c r="C86" i="203"/>
  <c r="D86" i="203"/>
  <c r="E86" i="203"/>
  <c r="F86" i="203"/>
  <c r="G86" i="203"/>
  <c r="H86" i="203"/>
  <c r="I86" i="203"/>
  <c r="J86" i="203"/>
  <c r="K86" i="203"/>
  <c r="L86" i="203"/>
  <c r="M86" i="203"/>
  <c r="N86" i="203"/>
  <c r="O86" i="203"/>
  <c r="P86" i="203"/>
  <c r="Q86" i="203"/>
  <c r="R86" i="203"/>
  <c r="S86" i="203"/>
  <c r="T86" i="203"/>
  <c r="U86" i="203"/>
  <c r="V86" i="203"/>
  <c r="W86" i="203"/>
  <c r="X86" i="203"/>
  <c r="Y86" i="203"/>
  <c r="Z86" i="203"/>
  <c r="AA86" i="203"/>
  <c r="AB86" i="203"/>
  <c r="AC86" i="203"/>
  <c r="AD86" i="203"/>
  <c r="AE86" i="203"/>
  <c r="AF86" i="203"/>
  <c r="AG86" i="203"/>
  <c r="B87" i="203"/>
  <c r="C87" i="203"/>
  <c r="D87" i="203"/>
  <c r="E87" i="203"/>
  <c r="F87" i="203"/>
  <c r="G87" i="203"/>
  <c r="H87" i="203"/>
  <c r="I87" i="203"/>
  <c r="J87" i="203"/>
  <c r="K87" i="203"/>
  <c r="L87" i="203"/>
  <c r="M87" i="203"/>
  <c r="N87" i="203"/>
  <c r="O87" i="203"/>
  <c r="P87" i="203"/>
  <c r="Q87" i="203"/>
  <c r="R87" i="203"/>
  <c r="S87" i="203"/>
  <c r="T87" i="203"/>
  <c r="U87" i="203"/>
  <c r="V87" i="203"/>
  <c r="W87" i="203"/>
  <c r="X87" i="203"/>
  <c r="Y87" i="203"/>
  <c r="Z87" i="203"/>
  <c r="AA87" i="203"/>
  <c r="AB87" i="203"/>
  <c r="AC87" i="203"/>
  <c r="AD87" i="203"/>
  <c r="AE87" i="203"/>
  <c r="AF87" i="203"/>
  <c r="AG87" i="203"/>
  <c r="B89" i="203"/>
  <c r="C89" i="203"/>
  <c r="D89" i="203"/>
  <c r="E89" i="203"/>
  <c r="F89" i="203"/>
  <c r="G89" i="203"/>
  <c r="H89" i="203"/>
  <c r="I89" i="203"/>
  <c r="J89" i="203"/>
  <c r="K89" i="203"/>
  <c r="L89" i="203"/>
  <c r="M89" i="203"/>
  <c r="N89" i="203"/>
  <c r="O89" i="203"/>
  <c r="P89" i="203"/>
  <c r="Q89" i="203"/>
  <c r="R89" i="203"/>
  <c r="S89" i="203"/>
  <c r="T89" i="203"/>
  <c r="U89" i="203"/>
  <c r="V89" i="203"/>
  <c r="W89" i="203"/>
  <c r="X89" i="203"/>
  <c r="Y89" i="203"/>
  <c r="Z89" i="203"/>
  <c r="AA89" i="203"/>
  <c r="AB89" i="203"/>
  <c r="AC89" i="203"/>
  <c r="AD89" i="203"/>
  <c r="AE89" i="203"/>
  <c r="AF89" i="203"/>
  <c r="AG89" i="203"/>
  <c r="B90" i="203"/>
  <c r="C90" i="203"/>
  <c r="D90" i="203"/>
  <c r="E90" i="203"/>
  <c r="F90" i="203"/>
  <c r="G90" i="203"/>
  <c r="H90" i="203"/>
  <c r="I90" i="203"/>
  <c r="J90" i="203"/>
  <c r="K90" i="203"/>
  <c r="L90" i="203"/>
  <c r="M90" i="203"/>
  <c r="N90" i="203"/>
  <c r="O90" i="203"/>
  <c r="P90" i="203"/>
  <c r="Q90" i="203"/>
  <c r="R90" i="203"/>
  <c r="S90" i="203"/>
  <c r="T90" i="203"/>
  <c r="U90" i="203"/>
  <c r="V90" i="203"/>
  <c r="W90" i="203"/>
  <c r="X90" i="203"/>
  <c r="Y90" i="203"/>
  <c r="Z90" i="203"/>
  <c r="AA90" i="203"/>
  <c r="AB90" i="203"/>
  <c r="AC90" i="203"/>
  <c r="AD90" i="203"/>
  <c r="AE90" i="203"/>
  <c r="AF90" i="203"/>
  <c r="AG90" i="203"/>
  <c r="B91" i="203"/>
  <c r="C91" i="203"/>
  <c r="D91" i="203"/>
  <c r="E91" i="203"/>
  <c r="F91" i="203"/>
  <c r="G91" i="203"/>
  <c r="H91" i="203"/>
  <c r="I91" i="203"/>
  <c r="J91" i="203"/>
  <c r="K91" i="203"/>
  <c r="L91" i="203"/>
  <c r="M91" i="203"/>
  <c r="N91" i="203"/>
  <c r="O91" i="203"/>
  <c r="P91" i="203"/>
  <c r="Q91" i="203"/>
  <c r="R91" i="203"/>
  <c r="S91" i="203"/>
  <c r="T91" i="203"/>
  <c r="U91" i="203"/>
  <c r="V91" i="203"/>
  <c r="W91" i="203"/>
  <c r="X91" i="203"/>
  <c r="Y91" i="203"/>
  <c r="Z91" i="203"/>
  <c r="AA91" i="203"/>
  <c r="AB91" i="203"/>
  <c r="AC91" i="203"/>
  <c r="AD91" i="203"/>
  <c r="AE91" i="203"/>
  <c r="AF91" i="203"/>
  <c r="AG91" i="203"/>
  <c r="B94" i="203"/>
  <c r="C94" i="203"/>
  <c r="D94" i="203"/>
  <c r="E94" i="203"/>
  <c r="F94" i="203"/>
  <c r="G94" i="203"/>
  <c r="H94" i="203"/>
  <c r="I94" i="203"/>
  <c r="J94" i="203"/>
  <c r="J114" i="203" s="1"/>
  <c r="K94" i="203"/>
  <c r="L94" i="203"/>
  <c r="M94" i="203"/>
  <c r="N94" i="203"/>
  <c r="O94" i="203"/>
  <c r="P94" i="203"/>
  <c r="Q94" i="203"/>
  <c r="R94" i="203"/>
  <c r="S94" i="203"/>
  <c r="T94" i="203"/>
  <c r="U94" i="203"/>
  <c r="V94" i="203"/>
  <c r="W94" i="203"/>
  <c r="X94" i="203"/>
  <c r="Y94" i="203"/>
  <c r="Z94" i="203"/>
  <c r="AA94" i="203"/>
  <c r="AB94" i="203"/>
  <c r="AC94" i="203"/>
  <c r="AD94" i="203"/>
  <c r="AE94" i="203"/>
  <c r="AF94" i="203"/>
  <c r="AG94" i="203"/>
  <c r="B98" i="203"/>
  <c r="C98" i="203"/>
  <c r="D98" i="203"/>
  <c r="E98" i="203"/>
  <c r="F98" i="203"/>
  <c r="G98" i="203"/>
  <c r="G118" i="203" s="1"/>
  <c r="H98" i="203"/>
  <c r="I98" i="203"/>
  <c r="J98" i="203"/>
  <c r="K98" i="203"/>
  <c r="L98" i="203"/>
  <c r="M98" i="203"/>
  <c r="N98" i="203"/>
  <c r="O98" i="203"/>
  <c r="P98" i="203"/>
  <c r="Q98" i="203"/>
  <c r="R98" i="203"/>
  <c r="S98" i="203"/>
  <c r="T98" i="203"/>
  <c r="U98" i="203"/>
  <c r="V98" i="203"/>
  <c r="W98" i="203"/>
  <c r="X98" i="203"/>
  <c r="Y98" i="203"/>
  <c r="Z98" i="203"/>
  <c r="AA98" i="203"/>
  <c r="AB98" i="203"/>
  <c r="AC98" i="203"/>
  <c r="AD98" i="203"/>
  <c r="AE98" i="203"/>
  <c r="AF98" i="203"/>
  <c r="AG98" i="203"/>
  <c r="B104" i="203"/>
  <c r="C104" i="203"/>
  <c r="D104" i="203"/>
  <c r="E104" i="203"/>
  <c r="F104" i="203"/>
  <c r="G104" i="203"/>
  <c r="H104" i="203"/>
  <c r="I104" i="203"/>
  <c r="J104" i="203"/>
  <c r="K104" i="203"/>
  <c r="L104" i="203"/>
  <c r="M104" i="203"/>
  <c r="N104" i="203"/>
  <c r="O104" i="203"/>
  <c r="P104" i="203"/>
  <c r="Q104" i="203"/>
  <c r="R104" i="203"/>
  <c r="S104" i="203"/>
  <c r="T104" i="203"/>
  <c r="U104" i="203"/>
  <c r="V104" i="203"/>
  <c r="W104" i="203"/>
  <c r="X104" i="203"/>
  <c r="Y104" i="203"/>
  <c r="Z104" i="203"/>
  <c r="AA104" i="203"/>
  <c r="AB104" i="203"/>
  <c r="AC104" i="203"/>
  <c r="AD104" i="203"/>
  <c r="AE104" i="203"/>
  <c r="AF104" i="203"/>
  <c r="AG104" i="203"/>
  <c r="B108" i="203"/>
  <c r="C108" i="203"/>
  <c r="D108" i="203"/>
  <c r="E108" i="203"/>
  <c r="F108" i="203"/>
  <c r="G108" i="203"/>
  <c r="H108" i="203"/>
  <c r="I108" i="203"/>
  <c r="J108" i="203"/>
  <c r="K108" i="203"/>
  <c r="L108" i="203"/>
  <c r="M108" i="203"/>
  <c r="N108" i="203"/>
  <c r="O108" i="203"/>
  <c r="P108" i="203"/>
  <c r="Q108" i="203"/>
  <c r="R108" i="203"/>
  <c r="S108" i="203"/>
  <c r="T108" i="203"/>
  <c r="U108" i="203"/>
  <c r="V108" i="203"/>
  <c r="W108" i="203"/>
  <c r="X108" i="203"/>
  <c r="Y108" i="203"/>
  <c r="Z108" i="203"/>
  <c r="AA108" i="203"/>
  <c r="AB108" i="203"/>
  <c r="AC108" i="203"/>
  <c r="AD108" i="203"/>
  <c r="AE108" i="203"/>
  <c r="AF108" i="203"/>
  <c r="AG108" i="203"/>
  <c r="B115" i="203"/>
  <c r="C115" i="203"/>
  <c r="D115" i="203"/>
  <c r="E115" i="203"/>
  <c r="F115" i="203"/>
  <c r="G115" i="203"/>
  <c r="H115" i="203"/>
  <c r="I115" i="203"/>
  <c r="J115" i="203"/>
  <c r="K115" i="203"/>
  <c r="L115" i="203"/>
  <c r="M115" i="203"/>
  <c r="N115" i="203"/>
  <c r="O115" i="203"/>
  <c r="P115" i="203"/>
  <c r="Q115" i="203"/>
  <c r="R115" i="203"/>
  <c r="S115" i="203"/>
  <c r="T115" i="203"/>
  <c r="U115" i="203"/>
  <c r="V115" i="203"/>
  <c r="W115" i="203"/>
  <c r="X115" i="203"/>
  <c r="Y115" i="203"/>
  <c r="Z115" i="203"/>
  <c r="AA115" i="203"/>
  <c r="AB115" i="203"/>
  <c r="AC115" i="203"/>
  <c r="AD115" i="203"/>
  <c r="AE115" i="203"/>
  <c r="AF115" i="203"/>
  <c r="AG115" i="203"/>
  <c r="B116" i="203"/>
  <c r="C116" i="203"/>
  <c r="D116" i="203"/>
  <c r="E116" i="203"/>
  <c r="F116" i="203"/>
  <c r="G116" i="203"/>
  <c r="H116" i="203"/>
  <c r="I116" i="203"/>
  <c r="J116" i="203"/>
  <c r="K116" i="203"/>
  <c r="L116" i="203"/>
  <c r="M116" i="203"/>
  <c r="N116" i="203"/>
  <c r="O116" i="203"/>
  <c r="P116" i="203"/>
  <c r="Q116" i="203"/>
  <c r="R116" i="203"/>
  <c r="S116" i="203"/>
  <c r="T116" i="203"/>
  <c r="U116" i="203"/>
  <c r="V116" i="203"/>
  <c r="W116" i="203"/>
  <c r="X116" i="203"/>
  <c r="Y116" i="203"/>
  <c r="Z116" i="203"/>
  <c r="AA116" i="203"/>
  <c r="AB116" i="203"/>
  <c r="AC116" i="203"/>
  <c r="AD116" i="203"/>
  <c r="AE116" i="203"/>
  <c r="AF116" i="203"/>
  <c r="AG116" i="203"/>
  <c r="B117" i="203"/>
  <c r="C117" i="203"/>
  <c r="D117" i="203"/>
  <c r="E117" i="203"/>
  <c r="F117" i="203"/>
  <c r="G117" i="203"/>
  <c r="H117" i="203"/>
  <c r="I117" i="203"/>
  <c r="J117" i="203"/>
  <c r="K117" i="203"/>
  <c r="L117" i="203"/>
  <c r="M117" i="203"/>
  <c r="N117" i="203"/>
  <c r="O117" i="203"/>
  <c r="P117" i="203"/>
  <c r="Q117" i="203"/>
  <c r="R117" i="203"/>
  <c r="S117" i="203"/>
  <c r="T117" i="203"/>
  <c r="U117" i="203"/>
  <c r="V117" i="203"/>
  <c r="W117" i="203"/>
  <c r="X117" i="203"/>
  <c r="Y117" i="203"/>
  <c r="Z117" i="203"/>
  <c r="AA117" i="203"/>
  <c r="AB117" i="203"/>
  <c r="AC117" i="203"/>
  <c r="AD117" i="203"/>
  <c r="AE117" i="203"/>
  <c r="AF117" i="203"/>
  <c r="AG117" i="203"/>
  <c r="B119" i="203"/>
  <c r="C119" i="203"/>
  <c r="D119" i="203"/>
  <c r="E119" i="203"/>
  <c r="F119" i="203"/>
  <c r="G119" i="203"/>
  <c r="H119" i="203"/>
  <c r="I119" i="203"/>
  <c r="J119" i="203"/>
  <c r="K119" i="203"/>
  <c r="L119" i="203"/>
  <c r="M119" i="203"/>
  <c r="N119" i="203"/>
  <c r="O119" i="203"/>
  <c r="P119" i="203"/>
  <c r="Q119" i="203"/>
  <c r="R119" i="203"/>
  <c r="S119" i="203"/>
  <c r="T119" i="203"/>
  <c r="U119" i="203"/>
  <c r="V119" i="203"/>
  <c r="W119" i="203"/>
  <c r="X119" i="203"/>
  <c r="Y119" i="203"/>
  <c r="Z119" i="203"/>
  <c r="AA119" i="203"/>
  <c r="AB119" i="203"/>
  <c r="AC119" i="203"/>
  <c r="AD119" i="203"/>
  <c r="AE119" i="203"/>
  <c r="AF119" i="203"/>
  <c r="AG119" i="203"/>
  <c r="B120" i="203"/>
  <c r="C120" i="203"/>
  <c r="D120" i="203"/>
  <c r="E120" i="203"/>
  <c r="F120" i="203"/>
  <c r="G120" i="203"/>
  <c r="H120" i="203"/>
  <c r="I120" i="203"/>
  <c r="J120" i="203"/>
  <c r="K120" i="203"/>
  <c r="L120" i="203"/>
  <c r="M120" i="203"/>
  <c r="N120" i="203"/>
  <c r="O120" i="203"/>
  <c r="P120" i="203"/>
  <c r="Q120" i="203"/>
  <c r="R120" i="203"/>
  <c r="S120" i="203"/>
  <c r="T120" i="203"/>
  <c r="U120" i="203"/>
  <c r="V120" i="203"/>
  <c r="W120" i="203"/>
  <c r="X120" i="203"/>
  <c r="Y120" i="203"/>
  <c r="Z120" i="203"/>
  <c r="AA120" i="203"/>
  <c r="AB120" i="203"/>
  <c r="AC120" i="203"/>
  <c r="AD120" i="203"/>
  <c r="AE120" i="203"/>
  <c r="AF120" i="203"/>
  <c r="AG120" i="203"/>
  <c r="B121" i="203"/>
  <c r="C121" i="203"/>
  <c r="D121" i="203"/>
  <c r="E121" i="203"/>
  <c r="F121" i="203"/>
  <c r="G121" i="203"/>
  <c r="H121" i="203"/>
  <c r="I121" i="203"/>
  <c r="J121" i="203"/>
  <c r="K121" i="203"/>
  <c r="L121" i="203"/>
  <c r="M121" i="203"/>
  <c r="N121" i="203"/>
  <c r="O121" i="203"/>
  <c r="P121" i="203"/>
  <c r="Q121" i="203"/>
  <c r="R121" i="203"/>
  <c r="S121" i="203"/>
  <c r="T121" i="203"/>
  <c r="U121" i="203"/>
  <c r="V121" i="203"/>
  <c r="W121" i="203"/>
  <c r="X121" i="203"/>
  <c r="Y121" i="203"/>
  <c r="Z121" i="203"/>
  <c r="AA121" i="203"/>
  <c r="AB121" i="203"/>
  <c r="AC121" i="203"/>
  <c r="AD121" i="203"/>
  <c r="AE121" i="203"/>
  <c r="AF121" i="203"/>
  <c r="AG121" i="203"/>
  <c r="B124" i="203"/>
  <c r="C124" i="203"/>
  <c r="D124" i="203"/>
  <c r="E124" i="203"/>
  <c r="F124" i="203"/>
  <c r="G124" i="203"/>
  <c r="H124" i="203"/>
  <c r="I124" i="203"/>
  <c r="J124" i="203"/>
  <c r="K124" i="203"/>
  <c r="L124" i="203"/>
  <c r="M124" i="203"/>
  <c r="N124" i="203"/>
  <c r="O124" i="203"/>
  <c r="P124" i="203"/>
  <c r="Q124" i="203"/>
  <c r="R124" i="203"/>
  <c r="S124" i="203"/>
  <c r="T124" i="203"/>
  <c r="U124" i="203"/>
  <c r="V124" i="203"/>
  <c r="W124" i="203"/>
  <c r="X124" i="203"/>
  <c r="Y124" i="203"/>
  <c r="Z124" i="203"/>
  <c r="AA124" i="203"/>
  <c r="AB124" i="203"/>
  <c r="AC124" i="203"/>
  <c r="AD124" i="203"/>
  <c r="AE124" i="203"/>
  <c r="AF124" i="203"/>
  <c r="AG124" i="203"/>
  <c r="B125" i="203"/>
  <c r="C125" i="203"/>
  <c r="D125" i="203"/>
  <c r="E125" i="203"/>
  <c r="F125" i="203"/>
  <c r="G125" i="203"/>
  <c r="H125" i="203"/>
  <c r="I125" i="203"/>
  <c r="J125" i="203"/>
  <c r="K125" i="203"/>
  <c r="L125" i="203"/>
  <c r="M125" i="203"/>
  <c r="N125" i="203"/>
  <c r="O125" i="203"/>
  <c r="P125" i="203"/>
  <c r="Q125" i="203"/>
  <c r="R125" i="203"/>
  <c r="S125" i="203"/>
  <c r="T125" i="203"/>
  <c r="U125" i="203"/>
  <c r="V125" i="203"/>
  <c r="W125" i="203"/>
  <c r="X125" i="203"/>
  <c r="Y125" i="203"/>
  <c r="Z125" i="203"/>
  <c r="AA125" i="203"/>
  <c r="AB125" i="203"/>
  <c r="AC125" i="203"/>
  <c r="AD125" i="203"/>
  <c r="AE125" i="203"/>
  <c r="AF125" i="203"/>
  <c r="AG125" i="203"/>
  <c r="B126" i="203"/>
  <c r="C126" i="203"/>
  <c r="D126" i="203"/>
  <c r="E126" i="203"/>
  <c r="F126" i="203"/>
  <c r="G126" i="203"/>
  <c r="H126" i="203"/>
  <c r="I126" i="203"/>
  <c r="J126" i="203"/>
  <c r="K126" i="203"/>
  <c r="L126" i="203"/>
  <c r="M126" i="203"/>
  <c r="N126" i="203"/>
  <c r="O126" i="203"/>
  <c r="P126" i="203"/>
  <c r="Q126" i="203"/>
  <c r="R126" i="203"/>
  <c r="R157" i="203" s="1"/>
  <c r="S126" i="203"/>
  <c r="T126" i="203"/>
  <c r="U126" i="203"/>
  <c r="V126" i="203"/>
  <c r="V157" i="203" s="1"/>
  <c r="W126" i="203"/>
  <c r="X126" i="203"/>
  <c r="Y126" i="203"/>
  <c r="Z126" i="203"/>
  <c r="AA126" i="203"/>
  <c r="AB126" i="203"/>
  <c r="AC126" i="203"/>
  <c r="AD126" i="203"/>
  <c r="AE126" i="203"/>
  <c r="AF126" i="203"/>
  <c r="AF157" i="203" s="1"/>
  <c r="AG126" i="203"/>
  <c r="AG157" i="203" s="1"/>
  <c r="B130" i="203"/>
  <c r="C130" i="203"/>
  <c r="D130" i="203"/>
  <c r="E130" i="203"/>
  <c r="F130" i="203"/>
  <c r="F171" i="203" s="1"/>
  <c r="G130" i="203"/>
  <c r="H130" i="203"/>
  <c r="I130" i="203"/>
  <c r="J130" i="203"/>
  <c r="K130" i="203"/>
  <c r="L130" i="203"/>
  <c r="M130" i="203"/>
  <c r="M140" i="203" s="1"/>
  <c r="M191" i="203" s="1"/>
  <c r="N130" i="203"/>
  <c r="O130" i="203"/>
  <c r="P130" i="203"/>
  <c r="Q130" i="203"/>
  <c r="R130" i="203"/>
  <c r="S130" i="203"/>
  <c r="T130" i="203"/>
  <c r="U130" i="203"/>
  <c r="V130" i="203"/>
  <c r="W130" i="203"/>
  <c r="X130" i="203"/>
  <c r="Y130" i="203"/>
  <c r="Z130" i="203"/>
  <c r="AA130" i="203"/>
  <c r="AB130" i="203"/>
  <c r="AC130" i="203"/>
  <c r="AD130" i="203"/>
  <c r="AE130" i="203"/>
  <c r="AF130" i="203"/>
  <c r="AG130" i="203"/>
  <c r="B137" i="203"/>
  <c r="B188" i="203" s="1"/>
  <c r="C137" i="203"/>
  <c r="C188" i="203" s="1"/>
  <c r="D137" i="203"/>
  <c r="D188" i="203" s="1"/>
  <c r="E137" i="203"/>
  <c r="E188" i="203" s="1"/>
  <c r="F137" i="203"/>
  <c r="F188" i="203" s="1"/>
  <c r="G137" i="203"/>
  <c r="G188" i="203" s="1"/>
  <c r="H137" i="203"/>
  <c r="H188" i="203" s="1"/>
  <c r="I137" i="203"/>
  <c r="I188" i="203" s="1"/>
  <c r="J137" i="203"/>
  <c r="J188" i="203" s="1"/>
  <c r="K137" i="203"/>
  <c r="K188" i="203" s="1"/>
  <c r="L137" i="203"/>
  <c r="L188" i="203" s="1"/>
  <c r="M137" i="203"/>
  <c r="M188" i="203" s="1"/>
  <c r="N137" i="203"/>
  <c r="N188" i="203" s="1"/>
  <c r="O137" i="203"/>
  <c r="O188" i="203" s="1"/>
  <c r="P137" i="203"/>
  <c r="P188" i="203" s="1"/>
  <c r="Q137" i="203"/>
  <c r="Q188" i="203" s="1"/>
  <c r="R137" i="203"/>
  <c r="R188" i="203" s="1"/>
  <c r="S137" i="203"/>
  <c r="S188" i="203" s="1"/>
  <c r="T137" i="203"/>
  <c r="T188" i="203" s="1"/>
  <c r="U137" i="203"/>
  <c r="U188" i="203" s="1"/>
  <c r="V137" i="203"/>
  <c r="V188" i="203" s="1"/>
  <c r="W137" i="203"/>
  <c r="W188" i="203" s="1"/>
  <c r="X137" i="203"/>
  <c r="X188" i="203" s="1"/>
  <c r="Y137" i="203"/>
  <c r="Y188" i="203" s="1"/>
  <c r="Z137" i="203"/>
  <c r="Z188" i="203" s="1"/>
  <c r="AA137" i="203"/>
  <c r="AA188" i="203" s="1"/>
  <c r="AB137" i="203"/>
  <c r="AB188" i="203" s="1"/>
  <c r="AC137" i="203"/>
  <c r="AC188" i="203" s="1"/>
  <c r="AD137" i="203"/>
  <c r="AD188" i="203" s="1"/>
  <c r="AE137" i="203"/>
  <c r="AE188" i="203" s="1"/>
  <c r="AF137" i="203"/>
  <c r="AF188" i="203" s="1"/>
  <c r="AG137" i="203"/>
  <c r="AG188" i="203" s="1"/>
  <c r="B138" i="203"/>
  <c r="B189" i="203" s="1"/>
  <c r="C138" i="203"/>
  <c r="C189" i="203" s="1"/>
  <c r="D138" i="203"/>
  <c r="D189" i="203" s="1"/>
  <c r="E138" i="203"/>
  <c r="E189" i="203" s="1"/>
  <c r="F138" i="203"/>
  <c r="F189" i="203" s="1"/>
  <c r="G138" i="203"/>
  <c r="G189" i="203" s="1"/>
  <c r="H138" i="203"/>
  <c r="H189" i="203" s="1"/>
  <c r="I138" i="203"/>
  <c r="I189" i="203" s="1"/>
  <c r="J138" i="203"/>
  <c r="J189" i="203" s="1"/>
  <c r="K138" i="203"/>
  <c r="K189" i="203" s="1"/>
  <c r="L138" i="203"/>
  <c r="L189" i="203" s="1"/>
  <c r="M138" i="203"/>
  <c r="M189" i="203" s="1"/>
  <c r="N138" i="203"/>
  <c r="N189" i="203" s="1"/>
  <c r="O138" i="203"/>
  <c r="O189" i="203" s="1"/>
  <c r="P138" i="203"/>
  <c r="P189" i="203" s="1"/>
  <c r="Q138" i="203"/>
  <c r="Q189" i="203" s="1"/>
  <c r="R138" i="203"/>
  <c r="R189" i="203" s="1"/>
  <c r="S138" i="203"/>
  <c r="S189" i="203" s="1"/>
  <c r="T138" i="203"/>
  <c r="T189" i="203" s="1"/>
  <c r="U138" i="203"/>
  <c r="V138" i="203"/>
  <c r="V189" i="203" s="1"/>
  <c r="W138" i="203"/>
  <c r="W189" i="203" s="1"/>
  <c r="X138" i="203"/>
  <c r="X189" i="203" s="1"/>
  <c r="Y138" i="203"/>
  <c r="Y189" i="203" s="1"/>
  <c r="Z138" i="203"/>
  <c r="Z189" i="203" s="1"/>
  <c r="AA138" i="203"/>
  <c r="AA189" i="203" s="1"/>
  <c r="AB138" i="203"/>
  <c r="AB189" i="203" s="1"/>
  <c r="AC138" i="203"/>
  <c r="AC189" i="203" s="1"/>
  <c r="AD138" i="203"/>
  <c r="AD189" i="203" s="1"/>
  <c r="AE138" i="203"/>
  <c r="AE189" i="203" s="1"/>
  <c r="AF138" i="203"/>
  <c r="AF189" i="203" s="1"/>
  <c r="AG138" i="203"/>
  <c r="AG189" i="203" s="1"/>
  <c r="B139" i="203"/>
  <c r="B190" i="203" s="1"/>
  <c r="C139" i="203"/>
  <c r="C190" i="203" s="1"/>
  <c r="D139" i="203"/>
  <c r="D190" i="203" s="1"/>
  <c r="E139" i="203"/>
  <c r="E190" i="203" s="1"/>
  <c r="F139" i="203"/>
  <c r="F190" i="203" s="1"/>
  <c r="G139" i="203"/>
  <c r="G190" i="203" s="1"/>
  <c r="H139" i="203"/>
  <c r="H190" i="203" s="1"/>
  <c r="I139" i="203"/>
  <c r="I190" i="203" s="1"/>
  <c r="J139" i="203"/>
  <c r="J190" i="203" s="1"/>
  <c r="K139" i="203"/>
  <c r="K190" i="203" s="1"/>
  <c r="L139" i="203"/>
  <c r="L190" i="203" s="1"/>
  <c r="M139" i="203"/>
  <c r="M190" i="203" s="1"/>
  <c r="N139" i="203"/>
  <c r="N190" i="203" s="1"/>
  <c r="O139" i="203"/>
  <c r="O190" i="203" s="1"/>
  <c r="P139" i="203"/>
  <c r="P190" i="203" s="1"/>
  <c r="Q139" i="203"/>
  <c r="Q190" i="203" s="1"/>
  <c r="R139" i="203"/>
  <c r="R190" i="203" s="1"/>
  <c r="S139" i="203"/>
  <c r="S190" i="203" s="1"/>
  <c r="T139" i="203"/>
  <c r="T190" i="203" s="1"/>
  <c r="U139" i="203"/>
  <c r="U190" i="203" s="1"/>
  <c r="V139" i="203"/>
  <c r="V190" i="203" s="1"/>
  <c r="W139" i="203"/>
  <c r="W190" i="203" s="1"/>
  <c r="X139" i="203"/>
  <c r="X190" i="203" s="1"/>
  <c r="Y139" i="203"/>
  <c r="Y190" i="203" s="1"/>
  <c r="Z139" i="203"/>
  <c r="Z190" i="203" s="1"/>
  <c r="AA139" i="203"/>
  <c r="AA190" i="203" s="1"/>
  <c r="AB139" i="203"/>
  <c r="AB190" i="203" s="1"/>
  <c r="AC139" i="203"/>
  <c r="AC190" i="203" s="1"/>
  <c r="AD139" i="203"/>
  <c r="AD190" i="203" s="1"/>
  <c r="AE139" i="203"/>
  <c r="AF139" i="203"/>
  <c r="AF190" i="203" s="1"/>
  <c r="AG139" i="203"/>
  <c r="AG190" i="203" s="1"/>
  <c r="B141" i="203"/>
  <c r="B192" i="203" s="1"/>
  <c r="C141" i="203"/>
  <c r="C192" i="203" s="1"/>
  <c r="D141" i="203"/>
  <c r="D192" i="203" s="1"/>
  <c r="E141" i="203"/>
  <c r="E192" i="203" s="1"/>
  <c r="F141" i="203"/>
  <c r="F192" i="203" s="1"/>
  <c r="G141" i="203"/>
  <c r="G192" i="203" s="1"/>
  <c r="H141" i="203"/>
  <c r="H192" i="203" s="1"/>
  <c r="I141" i="203"/>
  <c r="I192" i="203" s="1"/>
  <c r="J141" i="203"/>
  <c r="J192" i="203" s="1"/>
  <c r="K141" i="203"/>
  <c r="K192" i="203" s="1"/>
  <c r="L141" i="203"/>
  <c r="L192" i="203" s="1"/>
  <c r="M141" i="203"/>
  <c r="M192" i="203" s="1"/>
  <c r="N141" i="203"/>
  <c r="N192" i="203" s="1"/>
  <c r="O141" i="203"/>
  <c r="O192" i="203" s="1"/>
  <c r="P141" i="203"/>
  <c r="P192" i="203" s="1"/>
  <c r="Q141" i="203"/>
  <c r="R141" i="203"/>
  <c r="S141" i="203"/>
  <c r="S192" i="203" s="1"/>
  <c r="T141" i="203"/>
  <c r="T192" i="203" s="1"/>
  <c r="U141" i="203"/>
  <c r="U192" i="203" s="1"/>
  <c r="V141" i="203"/>
  <c r="V192" i="203" s="1"/>
  <c r="W141" i="203"/>
  <c r="W192" i="203" s="1"/>
  <c r="X141" i="203"/>
  <c r="X192" i="203" s="1"/>
  <c r="Y141" i="203"/>
  <c r="Y192" i="203" s="1"/>
  <c r="Z141" i="203"/>
  <c r="AA141" i="203"/>
  <c r="AB141" i="203"/>
  <c r="AB192" i="203" s="1"/>
  <c r="AC141" i="203"/>
  <c r="AC192" i="203" s="1"/>
  <c r="AD141" i="203"/>
  <c r="AD192" i="203" s="1"/>
  <c r="AE141" i="203"/>
  <c r="AE192" i="203" s="1"/>
  <c r="AF141" i="203"/>
  <c r="AF192" i="203" s="1"/>
  <c r="AG141" i="203"/>
  <c r="AG192" i="203" s="1"/>
  <c r="B142" i="203"/>
  <c r="B193" i="203" s="1"/>
  <c r="C142" i="203"/>
  <c r="C193" i="203" s="1"/>
  <c r="D142" i="203"/>
  <c r="D193" i="203" s="1"/>
  <c r="E142" i="203"/>
  <c r="E193" i="203" s="1"/>
  <c r="F142" i="203"/>
  <c r="F193" i="203" s="1"/>
  <c r="G142" i="203"/>
  <c r="G193" i="203" s="1"/>
  <c r="H142" i="203"/>
  <c r="H193" i="203" s="1"/>
  <c r="I142" i="203"/>
  <c r="I193" i="203" s="1"/>
  <c r="J142" i="203"/>
  <c r="J193" i="203" s="1"/>
  <c r="K142" i="203"/>
  <c r="K193" i="203" s="1"/>
  <c r="L142" i="203"/>
  <c r="L193" i="203" s="1"/>
  <c r="M142" i="203"/>
  <c r="M193" i="203" s="1"/>
  <c r="N142" i="203"/>
  <c r="N193" i="203" s="1"/>
  <c r="O142" i="203"/>
  <c r="O193" i="203" s="1"/>
  <c r="P142" i="203"/>
  <c r="P193" i="203" s="1"/>
  <c r="Q142" i="203"/>
  <c r="Q193" i="203" s="1"/>
  <c r="R142" i="203"/>
  <c r="R193" i="203" s="1"/>
  <c r="S142" i="203"/>
  <c r="S193" i="203" s="1"/>
  <c r="T142" i="203"/>
  <c r="T193" i="203" s="1"/>
  <c r="U142" i="203"/>
  <c r="U193" i="203" s="1"/>
  <c r="V142" i="203"/>
  <c r="V193" i="203" s="1"/>
  <c r="W142" i="203"/>
  <c r="W193" i="203" s="1"/>
  <c r="X142" i="203"/>
  <c r="X193" i="203" s="1"/>
  <c r="Y142" i="203"/>
  <c r="Y193" i="203" s="1"/>
  <c r="Z142" i="203"/>
  <c r="Z193" i="203" s="1"/>
  <c r="AA142" i="203"/>
  <c r="AA193" i="203" s="1"/>
  <c r="AB142" i="203"/>
  <c r="AB193" i="203" s="1"/>
  <c r="AC142" i="203"/>
  <c r="AC193" i="203" s="1"/>
  <c r="AD142" i="203"/>
  <c r="AD193" i="203" s="1"/>
  <c r="AE142" i="203"/>
  <c r="AE193" i="203" s="1"/>
  <c r="AF142" i="203"/>
  <c r="AF193" i="203" s="1"/>
  <c r="AG142" i="203"/>
  <c r="AG193" i="203" s="1"/>
  <c r="B143" i="203"/>
  <c r="B194" i="203" s="1"/>
  <c r="C143" i="203"/>
  <c r="C194" i="203" s="1"/>
  <c r="D143" i="203"/>
  <c r="D194" i="203" s="1"/>
  <c r="E143" i="203"/>
  <c r="E194" i="203" s="1"/>
  <c r="F143" i="203"/>
  <c r="F194" i="203" s="1"/>
  <c r="G143" i="203"/>
  <c r="G194" i="203" s="1"/>
  <c r="H143" i="203"/>
  <c r="H194" i="203" s="1"/>
  <c r="I143" i="203"/>
  <c r="I194" i="203" s="1"/>
  <c r="J143" i="203"/>
  <c r="J194" i="203" s="1"/>
  <c r="K143" i="203"/>
  <c r="K194" i="203" s="1"/>
  <c r="L143" i="203"/>
  <c r="L194" i="203" s="1"/>
  <c r="M143" i="203"/>
  <c r="M194" i="203" s="1"/>
  <c r="N143" i="203"/>
  <c r="N194" i="203" s="1"/>
  <c r="O143" i="203"/>
  <c r="O194" i="203" s="1"/>
  <c r="P143" i="203"/>
  <c r="P194" i="203" s="1"/>
  <c r="Q143" i="203"/>
  <c r="Q194" i="203" s="1"/>
  <c r="R143" i="203"/>
  <c r="R194" i="203" s="1"/>
  <c r="S143" i="203"/>
  <c r="S194" i="203" s="1"/>
  <c r="T143" i="203"/>
  <c r="T194" i="203" s="1"/>
  <c r="U143" i="203"/>
  <c r="U194" i="203" s="1"/>
  <c r="V143" i="203"/>
  <c r="V194" i="203" s="1"/>
  <c r="W143" i="203"/>
  <c r="W194" i="203" s="1"/>
  <c r="X143" i="203"/>
  <c r="X194" i="203" s="1"/>
  <c r="Y143" i="203"/>
  <c r="Y194" i="203" s="1"/>
  <c r="Z143" i="203"/>
  <c r="Z194" i="203" s="1"/>
  <c r="AA143" i="203"/>
  <c r="AA194" i="203" s="1"/>
  <c r="AB143" i="203"/>
  <c r="AB194" i="203" s="1"/>
  <c r="AC143" i="203"/>
  <c r="AC194" i="203" s="1"/>
  <c r="AD143" i="203"/>
  <c r="AD194" i="203" s="1"/>
  <c r="AE143" i="203"/>
  <c r="AE194" i="203" s="1"/>
  <c r="AF143" i="203"/>
  <c r="AF194" i="203" s="1"/>
  <c r="AG143" i="203"/>
  <c r="AG194" i="203" s="1"/>
  <c r="B158" i="203"/>
  <c r="C158" i="203"/>
  <c r="D158" i="203"/>
  <c r="E158" i="203"/>
  <c r="F158" i="203"/>
  <c r="G158" i="203"/>
  <c r="H158" i="203"/>
  <c r="I158" i="203"/>
  <c r="J158" i="203"/>
  <c r="K158" i="203"/>
  <c r="L158" i="203"/>
  <c r="M158" i="203"/>
  <c r="N158" i="203"/>
  <c r="O158" i="203"/>
  <c r="P158" i="203"/>
  <c r="Q158" i="203"/>
  <c r="R158" i="203"/>
  <c r="S158" i="203"/>
  <c r="T158" i="203"/>
  <c r="U158" i="203"/>
  <c r="V158" i="203"/>
  <c r="W158" i="203"/>
  <c r="X158" i="203"/>
  <c r="Y158" i="203"/>
  <c r="Z158" i="203"/>
  <c r="AA158" i="203"/>
  <c r="AB158" i="203"/>
  <c r="AC158" i="203"/>
  <c r="AD158" i="203"/>
  <c r="AE158" i="203"/>
  <c r="AF158" i="203"/>
  <c r="AG158" i="203"/>
  <c r="B159" i="203"/>
  <c r="C159" i="203"/>
  <c r="D159" i="203"/>
  <c r="E159" i="203"/>
  <c r="F159" i="203"/>
  <c r="G159" i="203"/>
  <c r="H159" i="203"/>
  <c r="I159" i="203"/>
  <c r="J159" i="203"/>
  <c r="K159" i="203"/>
  <c r="L159" i="203"/>
  <c r="M159" i="203"/>
  <c r="N159" i="203"/>
  <c r="O159" i="203"/>
  <c r="P159" i="203"/>
  <c r="Q159" i="203"/>
  <c r="R159" i="203"/>
  <c r="S159" i="203"/>
  <c r="T159" i="203"/>
  <c r="U159" i="203"/>
  <c r="V159" i="203"/>
  <c r="W159" i="203"/>
  <c r="X159" i="203"/>
  <c r="Y159" i="203"/>
  <c r="Z159" i="203"/>
  <c r="AA159" i="203"/>
  <c r="AB159" i="203"/>
  <c r="AC159" i="203"/>
  <c r="AD159" i="203"/>
  <c r="AE159" i="203"/>
  <c r="AF159" i="203"/>
  <c r="AG159" i="203"/>
  <c r="B160" i="203"/>
  <c r="C160" i="203"/>
  <c r="D160" i="203"/>
  <c r="E160" i="203"/>
  <c r="F160" i="203"/>
  <c r="G160" i="203"/>
  <c r="H160" i="203"/>
  <c r="I160" i="203"/>
  <c r="J160" i="203"/>
  <c r="K160" i="203"/>
  <c r="L160" i="203"/>
  <c r="M160" i="203"/>
  <c r="N160" i="203"/>
  <c r="O160" i="203"/>
  <c r="P160" i="203"/>
  <c r="Q160" i="203"/>
  <c r="R160" i="203"/>
  <c r="S160" i="203"/>
  <c r="T160" i="203"/>
  <c r="U160" i="203"/>
  <c r="V160" i="203"/>
  <c r="W160" i="203"/>
  <c r="X160" i="203"/>
  <c r="Y160" i="203"/>
  <c r="Z160" i="203"/>
  <c r="AA160" i="203"/>
  <c r="AB160" i="203"/>
  <c r="AC160" i="203"/>
  <c r="AD160" i="203"/>
  <c r="AE160" i="203"/>
  <c r="AF160" i="203"/>
  <c r="AG160" i="203"/>
  <c r="B162" i="203"/>
  <c r="C162" i="203"/>
  <c r="D162" i="203"/>
  <c r="E162" i="203"/>
  <c r="F162" i="203"/>
  <c r="G162" i="203"/>
  <c r="H162" i="203"/>
  <c r="I162" i="203"/>
  <c r="J162" i="203"/>
  <c r="K162" i="203"/>
  <c r="L162" i="203"/>
  <c r="M162" i="203"/>
  <c r="N162" i="203"/>
  <c r="O162" i="203"/>
  <c r="P162" i="203"/>
  <c r="Q162" i="203"/>
  <c r="R162" i="203"/>
  <c r="S162" i="203"/>
  <c r="T162" i="203"/>
  <c r="U162" i="203"/>
  <c r="V162" i="203"/>
  <c r="W162" i="203"/>
  <c r="X162" i="203"/>
  <c r="Y162" i="203"/>
  <c r="Z162" i="203"/>
  <c r="AA162" i="203"/>
  <c r="AB162" i="203"/>
  <c r="AC162" i="203"/>
  <c r="AD162" i="203"/>
  <c r="AE162" i="203"/>
  <c r="AF162" i="203"/>
  <c r="AG162" i="203"/>
  <c r="B163" i="203"/>
  <c r="C163" i="203"/>
  <c r="D163" i="203"/>
  <c r="E163" i="203"/>
  <c r="F163" i="203"/>
  <c r="G163" i="203"/>
  <c r="H163" i="203"/>
  <c r="I163" i="203"/>
  <c r="J163" i="203"/>
  <c r="K163" i="203"/>
  <c r="L163" i="203"/>
  <c r="M163" i="203"/>
  <c r="N163" i="203"/>
  <c r="O163" i="203"/>
  <c r="P163" i="203"/>
  <c r="Q163" i="203"/>
  <c r="R163" i="203"/>
  <c r="S163" i="203"/>
  <c r="T163" i="203"/>
  <c r="U163" i="203"/>
  <c r="V163" i="203"/>
  <c r="W163" i="203"/>
  <c r="X163" i="203"/>
  <c r="Y163" i="203"/>
  <c r="Z163" i="203"/>
  <c r="AA163" i="203"/>
  <c r="AB163" i="203"/>
  <c r="AC163" i="203"/>
  <c r="AD163" i="203"/>
  <c r="AE163" i="203"/>
  <c r="AF163" i="203"/>
  <c r="AG163" i="203"/>
  <c r="B164" i="203"/>
  <c r="C164" i="203"/>
  <c r="D164" i="203"/>
  <c r="E164" i="203"/>
  <c r="F164" i="203"/>
  <c r="G164" i="203"/>
  <c r="H164" i="203"/>
  <c r="I164" i="203"/>
  <c r="J164" i="203"/>
  <c r="K164" i="203"/>
  <c r="L164" i="203"/>
  <c r="M164" i="203"/>
  <c r="N164" i="203"/>
  <c r="O164" i="203"/>
  <c r="P164" i="203"/>
  <c r="Q164" i="203"/>
  <c r="R164" i="203"/>
  <c r="S164" i="203"/>
  <c r="T164" i="203"/>
  <c r="U164" i="203"/>
  <c r="V164" i="203"/>
  <c r="W164" i="203"/>
  <c r="X164" i="203"/>
  <c r="Y164" i="203"/>
  <c r="Z164" i="203"/>
  <c r="AA164" i="203"/>
  <c r="AB164" i="203"/>
  <c r="AC164" i="203"/>
  <c r="AD164" i="203"/>
  <c r="AE164" i="203"/>
  <c r="AF164" i="203"/>
  <c r="AG164" i="203"/>
  <c r="B168" i="203"/>
  <c r="C168" i="203"/>
  <c r="D168" i="203"/>
  <c r="E168" i="203"/>
  <c r="F168" i="203"/>
  <c r="G168" i="203"/>
  <c r="H168" i="203"/>
  <c r="I168" i="203"/>
  <c r="J168" i="203"/>
  <c r="K168" i="203"/>
  <c r="L168" i="203"/>
  <c r="M168" i="203"/>
  <c r="N168" i="203"/>
  <c r="O168" i="203"/>
  <c r="P168" i="203"/>
  <c r="Q168" i="203"/>
  <c r="R168" i="203"/>
  <c r="S168" i="203"/>
  <c r="T168" i="203"/>
  <c r="U168" i="203"/>
  <c r="V168" i="203"/>
  <c r="W168" i="203"/>
  <c r="X168" i="203"/>
  <c r="Y168" i="203"/>
  <c r="Z168" i="203"/>
  <c r="AA168" i="203"/>
  <c r="AB168" i="203"/>
  <c r="AC168" i="203"/>
  <c r="AD168" i="203"/>
  <c r="AE168" i="203"/>
  <c r="AF168" i="203"/>
  <c r="AG168" i="203"/>
  <c r="B169" i="203"/>
  <c r="C169" i="203"/>
  <c r="D169" i="203"/>
  <c r="E169" i="203"/>
  <c r="F169" i="203"/>
  <c r="G169" i="203"/>
  <c r="H169" i="203"/>
  <c r="I169" i="203"/>
  <c r="J169" i="203"/>
  <c r="K169" i="203"/>
  <c r="L169" i="203"/>
  <c r="M169" i="203"/>
  <c r="N169" i="203"/>
  <c r="O169" i="203"/>
  <c r="P169" i="203"/>
  <c r="Q169" i="203"/>
  <c r="R169" i="203"/>
  <c r="S169" i="203"/>
  <c r="T169" i="203"/>
  <c r="U169" i="203"/>
  <c r="V169" i="203"/>
  <c r="W169" i="203"/>
  <c r="X169" i="203"/>
  <c r="Y169" i="203"/>
  <c r="Z169" i="203"/>
  <c r="AA169" i="203"/>
  <c r="AB169" i="203"/>
  <c r="AC169" i="203"/>
  <c r="AD169" i="203"/>
  <c r="AE169" i="203"/>
  <c r="AF169" i="203"/>
  <c r="AG169" i="203"/>
  <c r="B170" i="203"/>
  <c r="C170" i="203"/>
  <c r="D170" i="203"/>
  <c r="E170" i="203"/>
  <c r="F170" i="203"/>
  <c r="G170" i="203"/>
  <c r="H170" i="203"/>
  <c r="I170" i="203"/>
  <c r="J170" i="203"/>
  <c r="K170" i="203"/>
  <c r="L170" i="203"/>
  <c r="M170" i="203"/>
  <c r="N170" i="203"/>
  <c r="O170" i="203"/>
  <c r="P170" i="203"/>
  <c r="Q170" i="203"/>
  <c r="R170" i="203"/>
  <c r="S170" i="203"/>
  <c r="T170" i="203"/>
  <c r="U170" i="203"/>
  <c r="V170" i="203"/>
  <c r="W170" i="203"/>
  <c r="X170" i="203"/>
  <c r="Y170" i="203"/>
  <c r="Z170" i="203"/>
  <c r="AA170" i="203"/>
  <c r="AB170" i="203"/>
  <c r="AC170" i="203"/>
  <c r="AD170" i="203"/>
  <c r="AE170" i="203"/>
  <c r="AF170" i="203"/>
  <c r="AG170" i="203"/>
  <c r="B172" i="203"/>
  <c r="C172" i="203"/>
  <c r="D172" i="203"/>
  <c r="E172" i="203"/>
  <c r="F172" i="203"/>
  <c r="G172" i="203"/>
  <c r="H172" i="203"/>
  <c r="I172" i="203"/>
  <c r="J172" i="203"/>
  <c r="K172" i="203"/>
  <c r="L172" i="203"/>
  <c r="M172" i="203"/>
  <c r="N172" i="203"/>
  <c r="O172" i="203"/>
  <c r="P172" i="203"/>
  <c r="Q172" i="203"/>
  <c r="R172" i="203"/>
  <c r="S172" i="203"/>
  <c r="T172" i="203"/>
  <c r="U172" i="203"/>
  <c r="V172" i="203"/>
  <c r="W172" i="203"/>
  <c r="X172" i="203"/>
  <c r="Y172" i="203"/>
  <c r="Z172" i="203"/>
  <c r="AA172" i="203"/>
  <c r="AB172" i="203"/>
  <c r="AC172" i="203"/>
  <c r="AD172" i="203"/>
  <c r="AE172" i="203"/>
  <c r="AF172" i="203"/>
  <c r="AG172" i="203"/>
  <c r="B173" i="203"/>
  <c r="C173" i="203"/>
  <c r="D173" i="203"/>
  <c r="E173" i="203"/>
  <c r="F173" i="203"/>
  <c r="G173" i="203"/>
  <c r="H173" i="203"/>
  <c r="I173" i="203"/>
  <c r="J173" i="203"/>
  <c r="K173" i="203"/>
  <c r="L173" i="203"/>
  <c r="M173" i="203"/>
  <c r="N173" i="203"/>
  <c r="O173" i="203"/>
  <c r="P173" i="203"/>
  <c r="Q173" i="203"/>
  <c r="R173" i="203"/>
  <c r="S173" i="203"/>
  <c r="T173" i="203"/>
  <c r="U173" i="203"/>
  <c r="V173" i="203"/>
  <c r="W173" i="203"/>
  <c r="X173" i="203"/>
  <c r="Y173" i="203"/>
  <c r="Z173" i="203"/>
  <c r="AA173" i="203"/>
  <c r="AB173" i="203"/>
  <c r="AC173" i="203"/>
  <c r="AD173" i="203"/>
  <c r="AE173" i="203"/>
  <c r="AF173" i="203"/>
  <c r="AG173" i="203"/>
  <c r="B174" i="203"/>
  <c r="C174" i="203"/>
  <c r="D174" i="203"/>
  <c r="E174" i="203"/>
  <c r="F174" i="203"/>
  <c r="G174" i="203"/>
  <c r="H174" i="203"/>
  <c r="I174" i="203"/>
  <c r="J174" i="203"/>
  <c r="K174" i="203"/>
  <c r="L174" i="203"/>
  <c r="M174" i="203"/>
  <c r="N174" i="203"/>
  <c r="O174" i="203"/>
  <c r="P174" i="203"/>
  <c r="Q174" i="203"/>
  <c r="R174" i="203"/>
  <c r="S174" i="203"/>
  <c r="T174" i="203"/>
  <c r="U174" i="203"/>
  <c r="V174" i="203"/>
  <c r="W174" i="203"/>
  <c r="X174" i="203"/>
  <c r="Y174" i="203"/>
  <c r="Z174" i="203"/>
  <c r="AA174" i="203"/>
  <c r="AB174" i="203"/>
  <c r="AC174" i="203"/>
  <c r="AD174" i="203"/>
  <c r="AE174" i="203"/>
  <c r="AF174" i="203"/>
  <c r="AG174" i="203"/>
  <c r="U189" i="203"/>
  <c r="AE190" i="203"/>
  <c r="Q192" i="203"/>
  <c r="R192" i="203"/>
  <c r="Z192" i="203"/>
  <c r="AA192" i="203"/>
  <c r="B201" i="203"/>
  <c r="C201" i="203"/>
  <c r="D201" i="203"/>
  <c r="D257" i="203" s="1"/>
  <c r="E201" i="203"/>
  <c r="E257" i="203" s="1"/>
  <c r="F201" i="203"/>
  <c r="F257" i="203" s="1"/>
  <c r="G201" i="203"/>
  <c r="G257" i="203" s="1"/>
  <c r="H201" i="203"/>
  <c r="H257" i="203" s="1"/>
  <c r="H264" i="203" s="1"/>
  <c r="H260" i="203" s="1"/>
  <c r="I201" i="203"/>
  <c r="I257" i="203" s="1"/>
  <c r="I264" i="203" s="1"/>
  <c r="J201" i="203"/>
  <c r="K201" i="203"/>
  <c r="L201" i="203"/>
  <c r="L257" i="203" s="1"/>
  <c r="M201" i="203"/>
  <c r="M257" i="203" s="1"/>
  <c r="N201" i="203"/>
  <c r="N257" i="203" s="1"/>
  <c r="O201" i="203"/>
  <c r="O257" i="203" s="1"/>
  <c r="P201" i="203"/>
  <c r="P257" i="203" s="1"/>
  <c r="P264" i="203" s="1"/>
  <c r="P260" i="203" s="1"/>
  <c r="Q201" i="203"/>
  <c r="Q257" i="203" s="1"/>
  <c r="Q264" i="203" s="1"/>
  <c r="Q260" i="203" s="1"/>
  <c r="R201" i="203"/>
  <c r="S201" i="203"/>
  <c r="T201" i="203"/>
  <c r="T257" i="203" s="1"/>
  <c r="T264" i="203" s="1"/>
  <c r="T260" i="203" s="1"/>
  <c r="U201" i="203"/>
  <c r="U257" i="203" s="1"/>
  <c r="V201" i="203"/>
  <c r="V257" i="203" s="1"/>
  <c r="W201" i="203"/>
  <c r="W257" i="203" s="1"/>
  <c r="X201" i="203"/>
  <c r="X257" i="203" s="1"/>
  <c r="X264" i="203" s="1"/>
  <c r="X260" i="203" s="1"/>
  <c r="Y201" i="203"/>
  <c r="Y257" i="203" s="1"/>
  <c r="Y264" i="203" s="1"/>
  <c r="Z201" i="203"/>
  <c r="AA201" i="203"/>
  <c r="AB201" i="203"/>
  <c r="AB257" i="203" s="1"/>
  <c r="AC201" i="203"/>
  <c r="AC257" i="203" s="1"/>
  <c r="AD201" i="203"/>
  <c r="AE201" i="203"/>
  <c r="AE257" i="203" s="1"/>
  <c r="AF201" i="203"/>
  <c r="AF257" i="203" s="1"/>
  <c r="AF264" i="203" s="1"/>
  <c r="AF260" i="203" s="1"/>
  <c r="AG201" i="203"/>
  <c r="B202" i="203"/>
  <c r="C202" i="203"/>
  <c r="D202" i="203"/>
  <c r="E202" i="203"/>
  <c r="F202" i="203"/>
  <c r="F258" i="203" s="1"/>
  <c r="F262" i="203" s="1"/>
  <c r="G202" i="203"/>
  <c r="G258" i="203" s="1"/>
  <c r="G265" i="203" s="1"/>
  <c r="H202" i="203"/>
  <c r="H258" i="203" s="1"/>
  <c r="I202" i="203"/>
  <c r="J202" i="203"/>
  <c r="K202" i="203"/>
  <c r="L202" i="203"/>
  <c r="M202" i="203"/>
  <c r="M258" i="203" s="1"/>
  <c r="N202" i="203"/>
  <c r="O202" i="203"/>
  <c r="O258" i="203" s="1"/>
  <c r="P202" i="203"/>
  <c r="P258" i="203" s="1"/>
  <c r="Q202" i="203"/>
  <c r="R202" i="203"/>
  <c r="S202" i="203"/>
  <c r="T202" i="203"/>
  <c r="T258" i="203" s="1"/>
  <c r="U202" i="203"/>
  <c r="U258" i="203" s="1"/>
  <c r="U262" i="203" s="1"/>
  <c r="V202" i="203"/>
  <c r="V258" i="203" s="1"/>
  <c r="W202" i="203"/>
  <c r="W258" i="203" s="1"/>
  <c r="W265" i="203" s="1"/>
  <c r="X202" i="203"/>
  <c r="X258" i="203" s="1"/>
  <c r="Y202" i="203"/>
  <c r="Y258" i="203" s="1"/>
  <c r="Y262" i="203" s="1"/>
  <c r="Z202" i="203"/>
  <c r="AA202" i="203"/>
  <c r="AB202" i="203"/>
  <c r="AB258" i="203" s="1"/>
  <c r="AC202" i="203"/>
  <c r="AC258" i="203" s="1"/>
  <c r="AC266" i="203" s="1"/>
  <c r="AD202" i="203"/>
  <c r="AD258" i="203" s="1"/>
  <c r="AE202" i="203"/>
  <c r="AE258" i="203" s="1"/>
  <c r="AF202" i="203"/>
  <c r="AF258" i="203" s="1"/>
  <c r="AG202" i="203"/>
  <c r="B203" i="203"/>
  <c r="C203" i="203"/>
  <c r="D203" i="203"/>
  <c r="E203" i="203"/>
  <c r="F203" i="203"/>
  <c r="G203" i="203"/>
  <c r="H203" i="203"/>
  <c r="I203" i="203"/>
  <c r="J203" i="203"/>
  <c r="J233" i="203" s="1"/>
  <c r="K203" i="203"/>
  <c r="L203" i="203"/>
  <c r="M203" i="203"/>
  <c r="N203" i="203"/>
  <c r="O203" i="203"/>
  <c r="P203" i="203"/>
  <c r="P223" i="203" s="1"/>
  <c r="Q203" i="203"/>
  <c r="R203" i="203"/>
  <c r="S203" i="203"/>
  <c r="T203" i="203"/>
  <c r="U203" i="203"/>
  <c r="U213" i="203" s="1"/>
  <c r="V203" i="203"/>
  <c r="W203" i="203"/>
  <c r="X203" i="203"/>
  <c r="Y203" i="203"/>
  <c r="Z203" i="203"/>
  <c r="AA203" i="203"/>
  <c r="AB203" i="203"/>
  <c r="AC203" i="203"/>
  <c r="AD203" i="203"/>
  <c r="AE203" i="203"/>
  <c r="AF203" i="203"/>
  <c r="AG203" i="203"/>
  <c r="B207" i="203"/>
  <c r="C207" i="203"/>
  <c r="D207" i="203"/>
  <c r="E207" i="203"/>
  <c r="F207" i="203"/>
  <c r="G207" i="203"/>
  <c r="H207" i="203"/>
  <c r="I207" i="203"/>
  <c r="J207" i="203"/>
  <c r="K207" i="203"/>
  <c r="L207" i="203"/>
  <c r="L217" i="203" s="1"/>
  <c r="M207" i="203"/>
  <c r="N207" i="203"/>
  <c r="O207" i="203"/>
  <c r="P207" i="203"/>
  <c r="Q207" i="203"/>
  <c r="Q217" i="203" s="1"/>
  <c r="R207" i="203"/>
  <c r="S207" i="203"/>
  <c r="T207" i="203"/>
  <c r="U207" i="203"/>
  <c r="V207" i="203"/>
  <c r="W207" i="203"/>
  <c r="X207" i="203"/>
  <c r="Y207" i="203"/>
  <c r="Y217" i="203" s="1"/>
  <c r="Z207" i="203"/>
  <c r="AA207" i="203"/>
  <c r="AB207" i="203"/>
  <c r="AC207" i="203"/>
  <c r="AD207" i="203"/>
  <c r="AE207" i="203"/>
  <c r="AF207" i="203"/>
  <c r="AG207" i="203"/>
  <c r="B214" i="203"/>
  <c r="C214" i="203"/>
  <c r="D214" i="203"/>
  <c r="E214" i="203"/>
  <c r="F214" i="203"/>
  <c r="G214" i="203"/>
  <c r="H214" i="203"/>
  <c r="I214" i="203"/>
  <c r="J214" i="203"/>
  <c r="K214" i="203"/>
  <c r="L214" i="203"/>
  <c r="M214" i="203"/>
  <c r="N214" i="203"/>
  <c r="O214" i="203"/>
  <c r="P214" i="203"/>
  <c r="Q214" i="203"/>
  <c r="R214" i="203"/>
  <c r="S214" i="203"/>
  <c r="T214" i="203"/>
  <c r="U214" i="203"/>
  <c r="V214" i="203"/>
  <c r="W214" i="203"/>
  <c r="X214" i="203"/>
  <c r="Y214" i="203"/>
  <c r="Z214" i="203"/>
  <c r="AA214" i="203"/>
  <c r="AB214" i="203"/>
  <c r="AC214" i="203"/>
  <c r="AD214" i="203"/>
  <c r="AE214" i="203"/>
  <c r="AF214" i="203"/>
  <c r="AG214" i="203"/>
  <c r="B215" i="203"/>
  <c r="C215" i="203"/>
  <c r="D215" i="203"/>
  <c r="E215" i="203"/>
  <c r="F215" i="203"/>
  <c r="G215" i="203"/>
  <c r="H215" i="203"/>
  <c r="I215" i="203"/>
  <c r="J215" i="203"/>
  <c r="K215" i="203"/>
  <c r="L215" i="203"/>
  <c r="M215" i="203"/>
  <c r="N215" i="203"/>
  <c r="O215" i="203"/>
  <c r="P215" i="203"/>
  <c r="Q215" i="203"/>
  <c r="R215" i="203"/>
  <c r="S215" i="203"/>
  <c r="T215" i="203"/>
  <c r="U215" i="203"/>
  <c r="V215" i="203"/>
  <c r="W215" i="203"/>
  <c r="X215" i="203"/>
  <c r="Y215" i="203"/>
  <c r="Z215" i="203"/>
  <c r="AA215" i="203"/>
  <c r="AB215" i="203"/>
  <c r="AC215" i="203"/>
  <c r="AD215" i="203"/>
  <c r="AE215" i="203"/>
  <c r="AF215" i="203"/>
  <c r="AG215" i="203"/>
  <c r="B216" i="203"/>
  <c r="C216" i="203"/>
  <c r="D216" i="203"/>
  <c r="E216" i="203"/>
  <c r="F216" i="203"/>
  <c r="G216" i="203"/>
  <c r="H216" i="203"/>
  <c r="I216" i="203"/>
  <c r="J216" i="203"/>
  <c r="K216" i="203"/>
  <c r="L216" i="203"/>
  <c r="M216" i="203"/>
  <c r="N216" i="203"/>
  <c r="O216" i="203"/>
  <c r="P216" i="203"/>
  <c r="Q216" i="203"/>
  <c r="R216" i="203"/>
  <c r="S216" i="203"/>
  <c r="T216" i="203"/>
  <c r="U216" i="203"/>
  <c r="V216" i="203"/>
  <c r="W216" i="203"/>
  <c r="X216" i="203"/>
  <c r="Y216" i="203"/>
  <c r="Z216" i="203"/>
  <c r="AA216" i="203"/>
  <c r="AB216" i="203"/>
  <c r="AC216" i="203"/>
  <c r="AD216" i="203"/>
  <c r="AE216" i="203"/>
  <c r="AF216" i="203"/>
  <c r="AG216" i="203"/>
  <c r="B218" i="203"/>
  <c r="C218" i="203"/>
  <c r="D218" i="203"/>
  <c r="E218" i="203"/>
  <c r="F218" i="203"/>
  <c r="G218" i="203"/>
  <c r="H218" i="203"/>
  <c r="I218" i="203"/>
  <c r="J218" i="203"/>
  <c r="K218" i="203"/>
  <c r="L218" i="203"/>
  <c r="M218" i="203"/>
  <c r="N218" i="203"/>
  <c r="O218" i="203"/>
  <c r="P218" i="203"/>
  <c r="Q218" i="203"/>
  <c r="R218" i="203"/>
  <c r="S218" i="203"/>
  <c r="T218" i="203"/>
  <c r="U218" i="203"/>
  <c r="V218" i="203"/>
  <c r="W218" i="203"/>
  <c r="X218" i="203"/>
  <c r="Y218" i="203"/>
  <c r="Z218" i="203"/>
  <c r="AA218" i="203"/>
  <c r="AB218" i="203"/>
  <c r="AC218" i="203"/>
  <c r="AD218" i="203"/>
  <c r="AE218" i="203"/>
  <c r="AF218" i="203"/>
  <c r="AG218" i="203"/>
  <c r="B219" i="203"/>
  <c r="C219" i="203"/>
  <c r="D219" i="203"/>
  <c r="E219" i="203"/>
  <c r="F219" i="203"/>
  <c r="G219" i="203"/>
  <c r="H219" i="203"/>
  <c r="I219" i="203"/>
  <c r="J219" i="203"/>
  <c r="K219" i="203"/>
  <c r="L219" i="203"/>
  <c r="M219" i="203"/>
  <c r="N219" i="203"/>
  <c r="O219" i="203"/>
  <c r="P219" i="203"/>
  <c r="Q219" i="203"/>
  <c r="R219" i="203"/>
  <c r="S219" i="203"/>
  <c r="T219" i="203"/>
  <c r="U219" i="203"/>
  <c r="V219" i="203"/>
  <c r="W219" i="203"/>
  <c r="X219" i="203"/>
  <c r="Y219" i="203"/>
  <c r="Z219" i="203"/>
  <c r="AA219" i="203"/>
  <c r="AB219" i="203"/>
  <c r="AC219" i="203"/>
  <c r="AD219" i="203"/>
  <c r="AE219" i="203"/>
  <c r="AF219" i="203"/>
  <c r="AG219" i="203"/>
  <c r="B220" i="203"/>
  <c r="C220" i="203"/>
  <c r="D220" i="203"/>
  <c r="E220" i="203"/>
  <c r="F220" i="203"/>
  <c r="G220" i="203"/>
  <c r="H220" i="203"/>
  <c r="I220" i="203"/>
  <c r="J220" i="203"/>
  <c r="K220" i="203"/>
  <c r="L220" i="203"/>
  <c r="M220" i="203"/>
  <c r="N220" i="203"/>
  <c r="O220" i="203"/>
  <c r="P220" i="203"/>
  <c r="Q220" i="203"/>
  <c r="R220" i="203"/>
  <c r="S220" i="203"/>
  <c r="T220" i="203"/>
  <c r="U220" i="203"/>
  <c r="V220" i="203"/>
  <c r="W220" i="203"/>
  <c r="X220" i="203"/>
  <c r="Y220" i="203"/>
  <c r="Z220" i="203"/>
  <c r="AA220" i="203"/>
  <c r="AB220" i="203"/>
  <c r="AC220" i="203"/>
  <c r="AD220" i="203"/>
  <c r="AE220" i="203"/>
  <c r="AF220" i="203"/>
  <c r="AG220" i="203"/>
  <c r="B224" i="203"/>
  <c r="C224" i="203"/>
  <c r="D224" i="203"/>
  <c r="E224" i="203"/>
  <c r="F224" i="203"/>
  <c r="G224" i="203"/>
  <c r="H224" i="203"/>
  <c r="I224" i="203"/>
  <c r="J224" i="203"/>
  <c r="K224" i="203"/>
  <c r="L224" i="203"/>
  <c r="M224" i="203"/>
  <c r="N224" i="203"/>
  <c r="O224" i="203"/>
  <c r="P224" i="203"/>
  <c r="Q224" i="203"/>
  <c r="R224" i="203"/>
  <c r="S224" i="203"/>
  <c r="T224" i="203"/>
  <c r="U224" i="203"/>
  <c r="V224" i="203"/>
  <c r="W224" i="203"/>
  <c r="X224" i="203"/>
  <c r="Y224" i="203"/>
  <c r="Z224" i="203"/>
  <c r="AA224" i="203"/>
  <c r="AB224" i="203"/>
  <c r="AC224" i="203"/>
  <c r="AD224" i="203"/>
  <c r="AE224" i="203"/>
  <c r="AF224" i="203"/>
  <c r="AG224" i="203"/>
  <c r="B225" i="203"/>
  <c r="C225" i="203"/>
  <c r="D225" i="203"/>
  <c r="E225" i="203"/>
  <c r="F225" i="203"/>
  <c r="G225" i="203"/>
  <c r="H225" i="203"/>
  <c r="I225" i="203"/>
  <c r="J225" i="203"/>
  <c r="K225" i="203"/>
  <c r="L225" i="203"/>
  <c r="M225" i="203"/>
  <c r="N225" i="203"/>
  <c r="O225" i="203"/>
  <c r="P225" i="203"/>
  <c r="Q225" i="203"/>
  <c r="R225" i="203"/>
  <c r="S225" i="203"/>
  <c r="T225" i="203"/>
  <c r="U225" i="203"/>
  <c r="V225" i="203"/>
  <c r="W225" i="203"/>
  <c r="X225" i="203"/>
  <c r="Y225" i="203"/>
  <c r="Z225" i="203"/>
  <c r="AA225" i="203"/>
  <c r="AB225" i="203"/>
  <c r="AC225" i="203"/>
  <c r="AD225" i="203"/>
  <c r="AE225" i="203"/>
  <c r="AF225" i="203"/>
  <c r="AG225" i="203"/>
  <c r="B226" i="203"/>
  <c r="C226" i="203"/>
  <c r="D226" i="203"/>
  <c r="E226" i="203"/>
  <c r="F226" i="203"/>
  <c r="G226" i="203"/>
  <c r="H226" i="203"/>
  <c r="I226" i="203"/>
  <c r="J226" i="203"/>
  <c r="K226" i="203"/>
  <c r="L226" i="203"/>
  <c r="M226" i="203"/>
  <c r="N226" i="203"/>
  <c r="O226" i="203"/>
  <c r="P226" i="203"/>
  <c r="Q226" i="203"/>
  <c r="R226" i="203"/>
  <c r="S226" i="203"/>
  <c r="T226" i="203"/>
  <c r="U226" i="203"/>
  <c r="V226" i="203"/>
  <c r="W226" i="203"/>
  <c r="X226" i="203"/>
  <c r="Y226" i="203"/>
  <c r="Z226" i="203"/>
  <c r="AA226" i="203"/>
  <c r="AB226" i="203"/>
  <c r="AC226" i="203"/>
  <c r="AD226" i="203"/>
  <c r="AE226" i="203"/>
  <c r="AF226" i="203"/>
  <c r="AG226" i="203"/>
  <c r="B228" i="203"/>
  <c r="C228" i="203"/>
  <c r="D228" i="203"/>
  <c r="E228" i="203"/>
  <c r="F228" i="203"/>
  <c r="G228" i="203"/>
  <c r="H228" i="203"/>
  <c r="I228" i="203"/>
  <c r="J228" i="203"/>
  <c r="K228" i="203"/>
  <c r="L228" i="203"/>
  <c r="M228" i="203"/>
  <c r="N228" i="203"/>
  <c r="O228" i="203"/>
  <c r="P228" i="203"/>
  <c r="Q228" i="203"/>
  <c r="R228" i="203"/>
  <c r="S228" i="203"/>
  <c r="T228" i="203"/>
  <c r="U228" i="203"/>
  <c r="V228" i="203"/>
  <c r="W228" i="203"/>
  <c r="X228" i="203"/>
  <c r="Y228" i="203"/>
  <c r="Z228" i="203"/>
  <c r="AA228" i="203"/>
  <c r="AB228" i="203"/>
  <c r="AC228" i="203"/>
  <c r="AD228" i="203"/>
  <c r="AE228" i="203"/>
  <c r="AF228" i="203"/>
  <c r="AG228" i="203"/>
  <c r="B229" i="203"/>
  <c r="C229" i="203"/>
  <c r="D229" i="203"/>
  <c r="E229" i="203"/>
  <c r="F229" i="203"/>
  <c r="G229" i="203"/>
  <c r="H229" i="203"/>
  <c r="I229" i="203"/>
  <c r="J229" i="203"/>
  <c r="K229" i="203"/>
  <c r="L229" i="203"/>
  <c r="M229" i="203"/>
  <c r="N229" i="203"/>
  <c r="O229" i="203"/>
  <c r="P229" i="203"/>
  <c r="Q229" i="203"/>
  <c r="R229" i="203"/>
  <c r="S229" i="203"/>
  <c r="T229" i="203"/>
  <c r="U229" i="203"/>
  <c r="V229" i="203"/>
  <c r="W229" i="203"/>
  <c r="X229" i="203"/>
  <c r="Y229" i="203"/>
  <c r="Z229" i="203"/>
  <c r="AA229" i="203"/>
  <c r="AB229" i="203"/>
  <c r="AC229" i="203"/>
  <c r="AD229" i="203"/>
  <c r="AE229" i="203"/>
  <c r="AF229" i="203"/>
  <c r="AG229" i="203"/>
  <c r="B230" i="203"/>
  <c r="C230" i="203"/>
  <c r="D230" i="203"/>
  <c r="E230" i="203"/>
  <c r="F230" i="203"/>
  <c r="G230" i="203"/>
  <c r="H230" i="203"/>
  <c r="I230" i="203"/>
  <c r="J230" i="203"/>
  <c r="K230" i="203"/>
  <c r="L230" i="203"/>
  <c r="M230" i="203"/>
  <c r="N230" i="203"/>
  <c r="O230" i="203"/>
  <c r="P230" i="203"/>
  <c r="Q230" i="203"/>
  <c r="R230" i="203"/>
  <c r="S230" i="203"/>
  <c r="T230" i="203"/>
  <c r="U230" i="203"/>
  <c r="V230" i="203"/>
  <c r="W230" i="203"/>
  <c r="X230" i="203"/>
  <c r="Y230" i="203"/>
  <c r="Z230" i="203"/>
  <c r="AA230" i="203"/>
  <c r="AB230" i="203"/>
  <c r="AC230" i="203"/>
  <c r="AD230" i="203"/>
  <c r="AE230" i="203"/>
  <c r="AF230" i="203"/>
  <c r="AG230" i="203"/>
  <c r="B234" i="203"/>
  <c r="C234" i="203"/>
  <c r="D234" i="203"/>
  <c r="E234" i="203"/>
  <c r="F234" i="203"/>
  <c r="G234" i="203"/>
  <c r="H234" i="203"/>
  <c r="I234" i="203"/>
  <c r="J234" i="203"/>
  <c r="K234" i="203"/>
  <c r="L234" i="203"/>
  <c r="M234" i="203"/>
  <c r="N234" i="203"/>
  <c r="O234" i="203"/>
  <c r="P234" i="203"/>
  <c r="Q234" i="203"/>
  <c r="R234" i="203"/>
  <c r="S234" i="203"/>
  <c r="T234" i="203"/>
  <c r="U234" i="203"/>
  <c r="V234" i="203"/>
  <c r="W234" i="203"/>
  <c r="X234" i="203"/>
  <c r="Y234" i="203"/>
  <c r="Z234" i="203"/>
  <c r="AA234" i="203"/>
  <c r="AB234" i="203"/>
  <c r="AC234" i="203"/>
  <c r="AD234" i="203"/>
  <c r="AE234" i="203"/>
  <c r="AF234" i="203"/>
  <c r="AG234" i="203"/>
  <c r="B235" i="203"/>
  <c r="C235" i="203"/>
  <c r="D235" i="203"/>
  <c r="E235" i="203"/>
  <c r="F235" i="203"/>
  <c r="G235" i="203"/>
  <c r="H235" i="203"/>
  <c r="I235" i="203"/>
  <c r="J235" i="203"/>
  <c r="K235" i="203"/>
  <c r="L235" i="203"/>
  <c r="M235" i="203"/>
  <c r="N235" i="203"/>
  <c r="O235" i="203"/>
  <c r="P235" i="203"/>
  <c r="Q235" i="203"/>
  <c r="R235" i="203"/>
  <c r="S235" i="203"/>
  <c r="T235" i="203"/>
  <c r="U235" i="203"/>
  <c r="V235" i="203"/>
  <c r="W235" i="203"/>
  <c r="X235" i="203"/>
  <c r="Y235" i="203"/>
  <c r="Z235" i="203"/>
  <c r="AA235" i="203"/>
  <c r="AB235" i="203"/>
  <c r="AC235" i="203"/>
  <c r="AD235" i="203"/>
  <c r="AE235" i="203"/>
  <c r="AF235" i="203"/>
  <c r="AG235" i="203"/>
  <c r="B236" i="203"/>
  <c r="C236" i="203"/>
  <c r="D236" i="203"/>
  <c r="E236" i="203"/>
  <c r="F236" i="203"/>
  <c r="G236" i="203"/>
  <c r="H236" i="203"/>
  <c r="I236" i="203"/>
  <c r="J236" i="203"/>
  <c r="K236" i="203"/>
  <c r="L236" i="203"/>
  <c r="M236" i="203"/>
  <c r="N236" i="203"/>
  <c r="O236" i="203"/>
  <c r="P236" i="203"/>
  <c r="Q236" i="203"/>
  <c r="R236" i="203"/>
  <c r="S236" i="203"/>
  <c r="T236" i="203"/>
  <c r="U236" i="203"/>
  <c r="V236" i="203"/>
  <c r="W236" i="203"/>
  <c r="X236" i="203"/>
  <c r="Y236" i="203"/>
  <c r="Z236" i="203"/>
  <c r="AA236" i="203"/>
  <c r="AB236" i="203"/>
  <c r="AC236" i="203"/>
  <c r="AD236" i="203"/>
  <c r="AE236" i="203"/>
  <c r="AF236" i="203"/>
  <c r="AG236" i="203"/>
  <c r="B238" i="203"/>
  <c r="C238" i="203"/>
  <c r="D238" i="203"/>
  <c r="E238" i="203"/>
  <c r="F238" i="203"/>
  <c r="G238" i="203"/>
  <c r="H238" i="203"/>
  <c r="I238" i="203"/>
  <c r="J238" i="203"/>
  <c r="K238" i="203"/>
  <c r="L238" i="203"/>
  <c r="M238" i="203"/>
  <c r="N238" i="203"/>
  <c r="O238" i="203"/>
  <c r="P238" i="203"/>
  <c r="Q238" i="203"/>
  <c r="R238" i="203"/>
  <c r="S238" i="203"/>
  <c r="T238" i="203"/>
  <c r="U238" i="203"/>
  <c r="V238" i="203"/>
  <c r="W238" i="203"/>
  <c r="X238" i="203"/>
  <c r="Y238" i="203"/>
  <c r="Z238" i="203"/>
  <c r="AA238" i="203"/>
  <c r="AB238" i="203"/>
  <c r="AC238" i="203"/>
  <c r="AD238" i="203"/>
  <c r="AE238" i="203"/>
  <c r="AF238" i="203"/>
  <c r="AG238" i="203"/>
  <c r="B239" i="203"/>
  <c r="C239" i="203"/>
  <c r="D239" i="203"/>
  <c r="E239" i="203"/>
  <c r="F239" i="203"/>
  <c r="G239" i="203"/>
  <c r="H239" i="203"/>
  <c r="I239" i="203"/>
  <c r="J239" i="203"/>
  <c r="K239" i="203"/>
  <c r="L239" i="203"/>
  <c r="M239" i="203"/>
  <c r="N239" i="203"/>
  <c r="O239" i="203"/>
  <c r="P239" i="203"/>
  <c r="Q239" i="203"/>
  <c r="R239" i="203"/>
  <c r="S239" i="203"/>
  <c r="T239" i="203"/>
  <c r="U239" i="203"/>
  <c r="V239" i="203"/>
  <c r="W239" i="203"/>
  <c r="X239" i="203"/>
  <c r="Y239" i="203"/>
  <c r="Z239" i="203"/>
  <c r="AA239" i="203"/>
  <c r="AB239" i="203"/>
  <c r="AC239" i="203"/>
  <c r="AD239" i="203"/>
  <c r="AE239" i="203"/>
  <c r="AF239" i="203"/>
  <c r="AG239" i="203"/>
  <c r="B240" i="203"/>
  <c r="C240" i="203"/>
  <c r="D240" i="203"/>
  <c r="E240" i="203"/>
  <c r="F240" i="203"/>
  <c r="G240" i="203"/>
  <c r="H240" i="203"/>
  <c r="I240" i="203"/>
  <c r="J240" i="203"/>
  <c r="K240" i="203"/>
  <c r="L240" i="203"/>
  <c r="M240" i="203"/>
  <c r="N240" i="203"/>
  <c r="O240" i="203"/>
  <c r="P240" i="203"/>
  <c r="Q240" i="203"/>
  <c r="R240" i="203"/>
  <c r="S240" i="203"/>
  <c r="T240" i="203"/>
  <c r="U240" i="203"/>
  <c r="V240" i="203"/>
  <c r="W240" i="203"/>
  <c r="X240" i="203"/>
  <c r="Y240" i="203"/>
  <c r="Z240" i="203"/>
  <c r="AA240" i="203"/>
  <c r="AB240" i="203"/>
  <c r="AC240" i="203"/>
  <c r="AD240" i="203"/>
  <c r="AE240" i="203"/>
  <c r="AF240" i="203"/>
  <c r="AG240" i="203"/>
  <c r="D258" i="203"/>
  <c r="E258" i="203"/>
  <c r="E262" i="203" s="1"/>
  <c r="B269" i="203"/>
  <c r="C269" i="203"/>
  <c r="D269" i="203"/>
  <c r="E269" i="203"/>
  <c r="F269" i="203"/>
  <c r="G269" i="203"/>
  <c r="H269" i="203"/>
  <c r="I269" i="203"/>
  <c r="I275" i="203" s="1"/>
  <c r="J269" i="203"/>
  <c r="K269" i="203"/>
  <c r="L269" i="203"/>
  <c r="M269" i="203"/>
  <c r="N269" i="203"/>
  <c r="O269" i="203"/>
  <c r="P269" i="203"/>
  <c r="Q269" i="203"/>
  <c r="R269" i="203"/>
  <c r="S269" i="203"/>
  <c r="T269" i="203"/>
  <c r="U269" i="203"/>
  <c r="V269" i="203"/>
  <c r="W269" i="203"/>
  <c r="X269" i="203"/>
  <c r="Y269" i="203"/>
  <c r="Z269" i="203"/>
  <c r="AA269" i="203"/>
  <c r="AB269" i="203"/>
  <c r="AB275" i="203" s="1"/>
  <c r="AC269" i="203"/>
  <c r="AD269" i="203"/>
  <c r="AE269" i="203"/>
  <c r="AE275" i="203" s="1"/>
  <c r="AF269" i="203"/>
  <c r="AG269" i="203"/>
  <c r="B276" i="203"/>
  <c r="B288" i="203" s="1"/>
  <c r="C276" i="203"/>
  <c r="C288" i="203" s="1"/>
  <c r="D276" i="203"/>
  <c r="D288" i="203" s="1"/>
  <c r="E276" i="203"/>
  <c r="E288" i="203" s="1"/>
  <c r="F276" i="203"/>
  <c r="F288" i="203" s="1"/>
  <c r="G276" i="203"/>
  <c r="H276" i="203"/>
  <c r="H288" i="203" s="1"/>
  <c r="I276" i="203"/>
  <c r="I288" i="203" s="1"/>
  <c r="J276" i="203"/>
  <c r="K276" i="203"/>
  <c r="K282" i="203" s="1"/>
  <c r="L276" i="203"/>
  <c r="L288" i="203" s="1"/>
  <c r="M276" i="203"/>
  <c r="N276" i="203"/>
  <c r="N288" i="203" s="1"/>
  <c r="O276" i="203"/>
  <c r="P276" i="203"/>
  <c r="Q276" i="203"/>
  <c r="Q288" i="203" s="1"/>
  <c r="R276" i="203"/>
  <c r="R288" i="203" s="1"/>
  <c r="S276" i="203"/>
  <c r="S288" i="203" s="1"/>
  <c r="T276" i="203"/>
  <c r="T288" i="203" s="1"/>
  <c r="U276" i="203"/>
  <c r="V276" i="203"/>
  <c r="V282" i="203" s="1"/>
  <c r="W276" i="203"/>
  <c r="X276" i="203"/>
  <c r="X288" i="203" s="1"/>
  <c r="Y276" i="203"/>
  <c r="Y288" i="203" s="1"/>
  <c r="Z276" i="203"/>
  <c r="Z288" i="203" s="1"/>
  <c r="AA276" i="203"/>
  <c r="AA282" i="203" s="1"/>
  <c r="AB276" i="203"/>
  <c r="AB288" i="203" s="1"/>
  <c r="AC276" i="203"/>
  <c r="AC288" i="203" s="1"/>
  <c r="AD276" i="203"/>
  <c r="AE276" i="203"/>
  <c r="AF276" i="203"/>
  <c r="AG276" i="203"/>
  <c r="AG288" i="203" s="1"/>
  <c r="B277" i="203"/>
  <c r="B289" i="203" s="1"/>
  <c r="C277" i="203"/>
  <c r="C289" i="203" s="1"/>
  <c r="D277" i="203"/>
  <c r="D289" i="203" s="1"/>
  <c r="E277" i="203"/>
  <c r="F277" i="203"/>
  <c r="F289" i="203" s="1"/>
  <c r="G277" i="203"/>
  <c r="G283" i="203" s="1"/>
  <c r="H277" i="203"/>
  <c r="I277" i="203"/>
  <c r="I289" i="203" s="1"/>
  <c r="J277" i="203"/>
  <c r="J289" i="203" s="1"/>
  <c r="K277" i="203"/>
  <c r="L277" i="203"/>
  <c r="L289" i="203" s="1"/>
  <c r="M277" i="203"/>
  <c r="M289" i="203" s="1"/>
  <c r="N277" i="203"/>
  <c r="N283" i="203" s="1"/>
  <c r="O277" i="203"/>
  <c r="O283" i="203" s="1"/>
  <c r="P277" i="203"/>
  <c r="Q277" i="203"/>
  <c r="Q289" i="203" s="1"/>
  <c r="R277" i="203"/>
  <c r="R289" i="203" s="1"/>
  <c r="S277" i="203"/>
  <c r="S289" i="203" s="1"/>
  <c r="T277" i="203"/>
  <c r="T289" i="203" s="1"/>
  <c r="U277" i="203"/>
  <c r="V277" i="203"/>
  <c r="V289" i="203" s="1"/>
  <c r="W277" i="203"/>
  <c r="W283" i="203" s="1"/>
  <c r="X277" i="203"/>
  <c r="Y277" i="203"/>
  <c r="Y289" i="203" s="1"/>
  <c r="Z277" i="203"/>
  <c r="Z289" i="203" s="1"/>
  <c r="AA277" i="203"/>
  <c r="AA289" i="203" s="1"/>
  <c r="AB277" i="203"/>
  <c r="AC277" i="203"/>
  <c r="AD277" i="203"/>
  <c r="AE277" i="203"/>
  <c r="AF277" i="203"/>
  <c r="AF289" i="203" s="1"/>
  <c r="AG277" i="203"/>
  <c r="AG289" i="203" s="1"/>
  <c r="B278" i="203"/>
  <c r="B290" i="203" s="1"/>
  <c r="C278" i="203"/>
  <c r="C284" i="203" s="1"/>
  <c r="D278" i="203"/>
  <c r="D284" i="203" s="1"/>
  <c r="E278" i="203"/>
  <c r="E290" i="203" s="1"/>
  <c r="F278" i="203"/>
  <c r="F290" i="203" s="1"/>
  <c r="G278" i="203"/>
  <c r="H278" i="203"/>
  <c r="I278" i="203"/>
  <c r="I290" i="203" s="1"/>
  <c r="J278" i="203"/>
  <c r="J290" i="203" s="1"/>
  <c r="K278" i="203"/>
  <c r="K290" i="203" s="1"/>
  <c r="L278" i="203"/>
  <c r="L290" i="203" s="1"/>
  <c r="M278" i="203"/>
  <c r="M290" i="203" s="1"/>
  <c r="N278" i="203"/>
  <c r="N284" i="203" s="1"/>
  <c r="O278" i="203"/>
  <c r="P278" i="203"/>
  <c r="Q278" i="203"/>
  <c r="R278" i="203"/>
  <c r="R290" i="203" s="1"/>
  <c r="S278" i="203"/>
  <c r="S284" i="203" s="1"/>
  <c r="T278" i="203"/>
  <c r="T290" i="203" s="1"/>
  <c r="U278" i="203"/>
  <c r="U290" i="203" s="1"/>
  <c r="V278" i="203"/>
  <c r="W278" i="203"/>
  <c r="X278" i="203"/>
  <c r="X290" i="203" s="1"/>
  <c r="Y278" i="203"/>
  <c r="Z278" i="203"/>
  <c r="Z290" i="203" s="1"/>
  <c r="AA278" i="203"/>
  <c r="AB278" i="203"/>
  <c r="AC278" i="203"/>
  <c r="AC290" i="203" s="1"/>
  <c r="AD278" i="203"/>
  <c r="AE278" i="203"/>
  <c r="AE284" i="203" s="1"/>
  <c r="AF278" i="203"/>
  <c r="AF284" i="203" s="1"/>
  <c r="AG278" i="203"/>
  <c r="B4" i="202"/>
  <c r="B16" i="202" s="1"/>
  <c r="C4" i="202"/>
  <c r="C14" i="202" s="1"/>
  <c r="D4" i="202"/>
  <c r="D15" i="202" s="1"/>
  <c r="E4" i="202"/>
  <c r="E17" i="202" s="1"/>
  <c r="F4" i="202"/>
  <c r="G4" i="202"/>
  <c r="H4" i="202"/>
  <c r="H15" i="202" s="1"/>
  <c r="I4" i="202"/>
  <c r="I15" i="202" s="1"/>
  <c r="J4" i="202"/>
  <c r="J15" i="202" s="1"/>
  <c r="K4" i="202"/>
  <c r="K16" i="202" s="1"/>
  <c r="L4" i="202"/>
  <c r="M4" i="202"/>
  <c r="N4" i="202"/>
  <c r="N15" i="202" s="1"/>
  <c r="O4" i="202"/>
  <c r="O14" i="202" s="1"/>
  <c r="P4" i="202"/>
  <c r="P16" i="202" s="1"/>
  <c r="Q4" i="202"/>
  <c r="R4" i="202"/>
  <c r="R16" i="202" s="1"/>
  <c r="S4" i="202"/>
  <c r="T4" i="202"/>
  <c r="T16" i="202" s="1"/>
  <c r="U4" i="202"/>
  <c r="U14" i="202" s="1"/>
  <c r="V4" i="202"/>
  <c r="V14" i="202" s="1"/>
  <c r="W4" i="202"/>
  <c r="W16" i="202" s="1"/>
  <c r="X4" i="202"/>
  <c r="X17" i="202" s="1"/>
  <c r="Y4" i="202"/>
  <c r="Y17" i="202" s="1"/>
  <c r="Z4" i="202"/>
  <c r="Z17" i="202" s="1"/>
  <c r="AA4" i="202"/>
  <c r="AB4" i="202"/>
  <c r="AB16" i="202" s="1"/>
  <c r="AC4" i="202"/>
  <c r="AC14" i="202" s="1"/>
  <c r="AD4" i="202"/>
  <c r="AE4" i="202"/>
  <c r="AF4" i="202"/>
  <c r="AF16" i="202" s="1"/>
  <c r="AG4" i="202"/>
  <c r="AG17" i="202" s="1"/>
  <c r="B8" i="202"/>
  <c r="C8" i="202"/>
  <c r="C18" i="202" s="1"/>
  <c r="D8" i="202"/>
  <c r="D18" i="202" s="1"/>
  <c r="E8" i="202"/>
  <c r="E18" i="202" s="1"/>
  <c r="F8" i="202"/>
  <c r="F18" i="202" s="1"/>
  <c r="G8" i="202"/>
  <c r="G19" i="202" s="1"/>
  <c r="H8" i="202"/>
  <c r="H19" i="202" s="1"/>
  <c r="I8" i="202"/>
  <c r="I19" i="202" s="1"/>
  <c r="J8" i="202"/>
  <c r="K8" i="202"/>
  <c r="K18" i="202" s="1"/>
  <c r="L8" i="202"/>
  <c r="L20" i="202" s="1"/>
  <c r="M8" i="202"/>
  <c r="N8" i="202"/>
  <c r="N21" i="202" s="1"/>
  <c r="O8" i="202"/>
  <c r="P8" i="202"/>
  <c r="P18" i="202" s="1"/>
  <c r="Q8" i="202"/>
  <c r="Q21" i="202" s="1"/>
  <c r="R8" i="202"/>
  <c r="R18" i="202" s="1"/>
  <c r="S8" i="202"/>
  <c r="S21" i="202" s="1"/>
  <c r="T8" i="202"/>
  <c r="T19" i="202" s="1"/>
  <c r="U8" i="202"/>
  <c r="U20" i="202" s="1"/>
  <c r="V8" i="202"/>
  <c r="V20" i="202" s="1"/>
  <c r="W8" i="202"/>
  <c r="X8" i="202"/>
  <c r="X20" i="202" s="1"/>
  <c r="Y8" i="202"/>
  <c r="Z8" i="202"/>
  <c r="Z19" i="202" s="1"/>
  <c r="AA8" i="202"/>
  <c r="AA19" i="202" s="1"/>
  <c r="AB8" i="202"/>
  <c r="AB20" i="202" s="1"/>
  <c r="AC8" i="202"/>
  <c r="AC20" i="202" s="1"/>
  <c r="AD8" i="202"/>
  <c r="AE8" i="202"/>
  <c r="AE18" i="202" s="1"/>
  <c r="AF8" i="202"/>
  <c r="AG8" i="202"/>
  <c r="AG18" i="202" s="1"/>
  <c r="U15" i="202"/>
  <c r="O17" i="202"/>
  <c r="P17" i="202"/>
  <c r="S17" i="202"/>
  <c r="S18" i="202"/>
  <c r="Q19" i="202"/>
  <c r="S19" i="202"/>
  <c r="AE19" i="202"/>
  <c r="Q20" i="202"/>
  <c r="S20" i="202"/>
  <c r="T20" i="202"/>
  <c r="O21" i="202"/>
  <c r="T21" i="202"/>
  <c r="V21" i="202"/>
  <c r="AB21" i="202"/>
  <c r="B24" i="202"/>
  <c r="C24" i="202"/>
  <c r="D24" i="202"/>
  <c r="D34" i="202" s="1"/>
  <c r="E24" i="202"/>
  <c r="F24" i="202"/>
  <c r="G24" i="202"/>
  <c r="H24" i="202"/>
  <c r="H34" i="202" s="1"/>
  <c r="I24" i="202"/>
  <c r="I34" i="202" s="1"/>
  <c r="J24" i="202"/>
  <c r="J35" i="202" s="1"/>
  <c r="K24" i="202"/>
  <c r="K35" i="202" s="1"/>
  <c r="L24" i="202"/>
  <c r="M24" i="202"/>
  <c r="M37" i="202" s="1"/>
  <c r="N24" i="202"/>
  <c r="N35" i="202" s="1"/>
  <c r="O24" i="202"/>
  <c r="O35" i="202" s="1"/>
  <c r="P24" i="202"/>
  <c r="P35" i="202" s="1"/>
  <c r="Q24" i="202"/>
  <c r="Q34" i="202" s="1"/>
  <c r="R24" i="202"/>
  <c r="S24" i="202"/>
  <c r="S35" i="202" s="1"/>
  <c r="T24" i="202"/>
  <c r="T34" i="202" s="1"/>
  <c r="U24" i="202"/>
  <c r="U34" i="202" s="1"/>
  <c r="V24" i="202"/>
  <c r="V35" i="202" s="1"/>
  <c r="W24" i="202"/>
  <c r="W35" i="202" s="1"/>
  <c r="X24" i="202"/>
  <c r="X34" i="202" s="1"/>
  <c r="Y24" i="202"/>
  <c r="Y34" i="202" s="1"/>
  <c r="Z24" i="202"/>
  <c r="Z34" i="202" s="1"/>
  <c r="AA24" i="202"/>
  <c r="AA34" i="202" s="1"/>
  <c r="AB24" i="202"/>
  <c r="AB34" i="202" s="1"/>
  <c r="AC24" i="202"/>
  <c r="AC36" i="202" s="1"/>
  <c r="AD24" i="202"/>
  <c r="AD34" i="202" s="1"/>
  <c r="AE24" i="202"/>
  <c r="AF24" i="202"/>
  <c r="AF34" i="202" s="1"/>
  <c r="AG24" i="202"/>
  <c r="B28" i="202"/>
  <c r="C28" i="202"/>
  <c r="C38" i="202" s="1"/>
  <c r="D28" i="202"/>
  <c r="E28" i="202"/>
  <c r="E41" i="202" s="1"/>
  <c r="F28" i="202"/>
  <c r="F38" i="202" s="1"/>
  <c r="G28" i="202"/>
  <c r="H28" i="202"/>
  <c r="H38" i="202" s="1"/>
  <c r="I28" i="202"/>
  <c r="I38" i="202" s="1"/>
  <c r="J28" i="202"/>
  <c r="J38" i="202" s="1"/>
  <c r="K28" i="202"/>
  <c r="K38" i="202" s="1"/>
  <c r="L28" i="202"/>
  <c r="M28" i="202"/>
  <c r="M40" i="202" s="1"/>
  <c r="N28" i="202"/>
  <c r="N38" i="202" s="1"/>
  <c r="O28" i="202"/>
  <c r="P28" i="202"/>
  <c r="P38" i="202" s="1"/>
  <c r="Q28" i="202"/>
  <c r="Q40" i="202" s="1"/>
  <c r="R28" i="202"/>
  <c r="R38" i="202" s="1"/>
  <c r="S28" i="202"/>
  <c r="S38" i="202" s="1"/>
  <c r="T28" i="202"/>
  <c r="U28" i="202"/>
  <c r="U38" i="202" s="1"/>
  <c r="V28" i="202"/>
  <c r="V38" i="202" s="1"/>
  <c r="W28" i="202"/>
  <c r="W38" i="202" s="1"/>
  <c r="X28" i="202"/>
  <c r="X38" i="202" s="1"/>
  <c r="Y28" i="202"/>
  <c r="Y38" i="202" s="1"/>
  <c r="Z28" i="202"/>
  <c r="AA28" i="202"/>
  <c r="AA38" i="202" s="1"/>
  <c r="AB28" i="202"/>
  <c r="AC28" i="202"/>
  <c r="AC41" i="202" s="1"/>
  <c r="AD28" i="202"/>
  <c r="AD38" i="202" s="1"/>
  <c r="AE28" i="202"/>
  <c r="AF28" i="202"/>
  <c r="AF38" i="202" s="1"/>
  <c r="AG28" i="202"/>
  <c r="B44" i="202"/>
  <c r="C44" i="202"/>
  <c r="D44" i="202"/>
  <c r="E44" i="202"/>
  <c r="F44" i="202"/>
  <c r="G44" i="202"/>
  <c r="H44" i="202"/>
  <c r="I44" i="202"/>
  <c r="J44" i="202"/>
  <c r="K44" i="202"/>
  <c r="L44" i="202"/>
  <c r="M44" i="202"/>
  <c r="N44" i="202"/>
  <c r="O44" i="202"/>
  <c r="P44" i="202"/>
  <c r="Q44" i="202"/>
  <c r="R44" i="202"/>
  <c r="S44" i="202"/>
  <c r="T44" i="202"/>
  <c r="U44" i="202"/>
  <c r="V44" i="202"/>
  <c r="W44" i="202"/>
  <c r="X44" i="202"/>
  <c r="Y44" i="202"/>
  <c r="Z44" i="202"/>
  <c r="AA44" i="202"/>
  <c r="AB44" i="202"/>
  <c r="AC44" i="202"/>
  <c r="AD44" i="202"/>
  <c r="AE44" i="202"/>
  <c r="AF44" i="202"/>
  <c r="AG44" i="202"/>
  <c r="B48" i="202"/>
  <c r="C48" i="202"/>
  <c r="D48" i="202"/>
  <c r="E48" i="202"/>
  <c r="F48" i="202"/>
  <c r="G48" i="202"/>
  <c r="H48" i="202"/>
  <c r="I48" i="202"/>
  <c r="J48" i="202"/>
  <c r="K48" i="202"/>
  <c r="L48" i="202"/>
  <c r="M48" i="202"/>
  <c r="N48" i="202"/>
  <c r="O48" i="202"/>
  <c r="P48" i="202"/>
  <c r="Q48" i="202"/>
  <c r="R48" i="202"/>
  <c r="S48" i="202"/>
  <c r="T48" i="202"/>
  <c r="U48" i="202"/>
  <c r="V48" i="202"/>
  <c r="W48" i="202"/>
  <c r="X48" i="202"/>
  <c r="Y48" i="202"/>
  <c r="Z48" i="202"/>
  <c r="AA48" i="202"/>
  <c r="AB48" i="202"/>
  <c r="AC48" i="202"/>
  <c r="AD48" i="202"/>
  <c r="AE48" i="202"/>
  <c r="AF48" i="202"/>
  <c r="AG48" i="202"/>
  <c r="B55" i="202"/>
  <c r="C55" i="202"/>
  <c r="D55" i="202"/>
  <c r="E55" i="202"/>
  <c r="F55" i="202"/>
  <c r="G55" i="202"/>
  <c r="H55" i="202"/>
  <c r="I55" i="202"/>
  <c r="J55" i="202"/>
  <c r="K55" i="202"/>
  <c r="L55" i="202"/>
  <c r="M55" i="202"/>
  <c r="N55" i="202"/>
  <c r="O55" i="202"/>
  <c r="P55" i="202"/>
  <c r="Q55" i="202"/>
  <c r="R55" i="202"/>
  <c r="S55" i="202"/>
  <c r="T55" i="202"/>
  <c r="U55" i="202"/>
  <c r="V55" i="202"/>
  <c r="W55" i="202"/>
  <c r="X55" i="202"/>
  <c r="Y55" i="202"/>
  <c r="Z55" i="202"/>
  <c r="AA55" i="202"/>
  <c r="AB55" i="202"/>
  <c r="AC55" i="202"/>
  <c r="AD55" i="202"/>
  <c r="AE55" i="202"/>
  <c r="AF55" i="202"/>
  <c r="AG55" i="202"/>
  <c r="B56" i="202"/>
  <c r="C56" i="202"/>
  <c r="D56" i="202"/>
  <c r="E56" i="202"/>
  <c r="F56" i="202"/>
  <c r="G56" i="202"/>
  <c r="H56" i="202"/>
  <c r="I56" i="202"/>
  <c r="J56" i="202"/>
  <c r="K56" i="202"/>
  <c r="L56" i="202"/>
  <c r="M56" i="202"/>
  <c r="N56" i="202"/>
  <c r="O56" i="202"/>
  <c r="P56" i="202"/>
  <c r="Q56" i="202"/>
  <c r="R56" i="202"/>
  <c r="S56" i="202"/>
  <c r="T56" i="202"/>
  <c r="U56" i="202"/>
  <c r="V56" i="202"/>
  <c r="W56" i="202"/>
  <c r="X56" i="202"/>
  <c r="Y56" i="202"/>
  <c r="Z56" i="202"/>
  <c r="AA56" i="202"/>
  <c r="AB56" i="202"/>
  <c r="AC56" i="202"/>
  <c r="AD56" i="202"/>
  <c r="AE56" i="202"/>
  <c r="AF56" i="202"/>
  <c r="AG56" i="202"/>
  <c r="B57" i="202"/>
  <c r="C57" i="202"/>
  <c r="D57" i="202"/>
  <c r="E57" i="202"/>
  <c r="F57" i="202"/>
  <c r="G57" i="202"/>
  <c r="H57" i="202"/>
  <c r="I57" i="202"/>
  <c r="J57" i="202"/>
  <c r="K57" i="202"/>
  <c r="L57" i="202"/>
  <c r="M57" i="202"/>
  <c r="N57" i="202"/>
  <c r="O57" i="202"/>
  <c r="P57" i="202"/>
  <c r="Q57" i="202"/>
  <c r="R57" i="202"/>
  <c r="S57" i="202"/>
  <c r="T57" i="202"/>
  <c r="U57" i="202"/>
  <c r="V57" i="202"/>
  <c r="W57" i="202"/>
  <c r="X57" i="202"/>
  <c r="Y57" i="202"/>
  <c r="Z57" i="202"/>
  <c r="AA57" i="202"/>
  <c r="AB57" i="202"/>
  <c r="AC57" i="202"/>
  <c r="AD57" i="202"/>
  <c r="AE57" i="202"/>
  <c r="AF57" i="202"/>
  <c r="AG57" i="202"/>
  <c r="B59" i="202"/>
  <c r="C59" i="202"/>
  <c r="D59" i="202"/>
  <c r="E59" i="202"/>
  <c r="F59" i="202"/>
  <c r="G59" i="202"/>
  <c r="H59" i="202"/>
  <c r="I59" i="202"/>
  <c r="J59" i="202"/>
  <c r="K59" i="202"/>
  <c r="L59" i="202"/>
  <c r="M59" i="202"/>
  <c r="N59" i="202"/>
  <c r="O59" i="202"/>
  <c r="P59" i="202"/>
  <c r="Q59" i="202"/>
  <c r="R59" i="202"/>
  <c r="S59" i="202"/>
  <c r="T59" i="202"/>
  <c r="U59" i="202"/>
  <c r="V59" i="202"/>
  <c r="W59" i="202"/>
  <c r="X59" i="202"/>
  <c r="Y59" i="202"/>
  <c r="Z59" i="202"/>
  <c r="AA59" i="202"/>
  <c r="AB59" i="202"/>
  <c r="AC59" i="202"/>
  <c r="AD59" i="202"/>
  <c r="AE59" i="202"/>
  <c r="AF59" i="202"/>
  <c r="AG59" i="202"/>
  <c r="B60" i="202"/>
  <c r="C60" i="202"/>
  <c r="D60" i="202"/>
  <c r="E60" i="202"/>
  <c r="F60" i="202"/>
  <c r="G60" i="202"/>
  <c r="H60" i="202"/>
  <c r="I60" i="202"/>
  <c r="J60" i="202"/>
  <c r="K60" i="202"/>
  <c r="L60" i="202"/>
  <c r="M60" i="202"/>
  <c r="N60" i="202"/>
  <c r="O60" i="202"/>
  <c r="P60" i="202"/>
  <c r="Q60" i="202"/>
  <c r="R60" i="202"/>
  <c r="S60" i="202"/>
  <c r="T60" i="202"/>
  <c r="U60" i="202"/>
  <c r="V60" i="202"/>
  <c r="W60" i="202"/>
  <c r="X60" i="202"/>
  <c r="Y60" i="202"/>
  <c r="Z60" i="202"/>
  <c r="AA60" i="202"/>
  <c r="AB60" i="202"/>
  <c r="AC60" i="202"/>
  <c r="AD60" i="202"/>
  <c r="AE60" i="202"/>
  <c r="AF60" i="202"/>
  <c r="AG60" i="202"/>
  <c r="B61" i="202"/>
  <c r="C61" i="202"/>
  <c r="D61" i="202"/>
  <c r="E61" i="202"/>
  <c r="F61" i="202"/>
  <c r="G61" i="202"/>
  <c r="H61" i="202"/>
  <c r="I61" i="202"/>
  <c r="J61" i="202"/>
  <c r="K61" i="202"/>
  <c r="L61" i="202"/>
  <c r="M61" i="202"/>
  <c r="N61" i="202"/>
  <c r="O61" i="202"/>
  <c r="P61" i="202"/>
  <c r="Q61" i="202"/>
  <c r="R61" i="202"/>
  <c r="S61" i="202"/>
  <c r="T61" i="202"/>
  <c r="U61" i="202"/>
  <c r="V61" i="202"/>
  <c r="W61" i="202"/>
  <c r="X61" i="202"/>
  <c r="Y61" i="202"/>
  <c r="Z61" i="202"/>
  <c r="AA61" i="202"/>
  <c r="AB61" i="202"/>
  <c r="AC61" i="202"/>
  <c r="AD61" i="202"/>
  <c r="AE61" i="202"/>
  <c r="AF61" i="202"/>
  <c r="AG61" i="202"/>
  <c r="B65" i="202"/>
  <c r="C65" i="202"/>
  <c r="D65" i="202"/>
  <c r="E65" i="202"/>
  <c r="F65" i="202"/>
  <c r="G65" i="202"/>
  <c r="H65" i="202"/>
  <c r="I65" i="202"/>
  <c r="J65" i="202"/>
  <c r="K65" i="202"/>
  <c r="L65" i="202"/>
  <c r="M65" i="202"/>
  <c r="N65" i="202"/>
  <c r="O65" i="202"/>
  <c r="P65" i="202"/>
  <c r="Q65" i="202"/>
  <c r="R65" i="202"/>
  <c r="S65" i="202"/>
  <c r="T65" i="202"/>
  <c r="U65" i="202"/>
  <c r="V65" i="202"/>
  <c r="W65" i="202"/>
  <c r="X65" i="202"/>
  <c r="Y65" i="202"/>
  <c r="Z65" i="202"/>
  <c r="AA65" i="202"/>
  <c r="AB65" i="202"/>
  <c r="AC65" i="202"/>
  <c r="AD65" i="202"/>
  <c r="AE65" i="202"/>
  <c r="AF65" i="202"/>
  <c r="AG65" i="202"/>
  <c r="B66" i="202"/>
  <c r="C66" i="202"/>
  <c r="D66" i="202"/>
  <c r="E66" i="202"/>
  <c r="F66" i="202"/>
  <c r="G66" i="202"/>
  <c r="H66" i="202"/>
  <c r="I66" i="202"/>
  <c r="J66" i="202"/>
  <c r="K66" i="202"/>
  <c r="L66" i="202"/>
  <c r="M66" i="202"/>
  <c r="N66" i="202"/>
  <c r="O66" i="202"/>
  <c r="P66" i="202"/>
  <c r="Q66" i="202"/>
  <c r="R66" i="202"/>
  <c r="S66" i="202"/>
  <c r="T66" i="202"/>
  <c r="U66" i="202"/>
  <c r="V66" i="202"/>
  <c r="W66" i="202"/>
  <c r="X66" i="202"/>
  <c r="Y66" i="202"/>
  <c r="Z66" i="202"/>
  <c r="AA66" i="202"/>
  <c r="AB66" i="202"/>
  <c r="AC66" i="202"/>
  <c r="AD66" i="202"/>
  <c r="AE66" i="202"/>
  <c r="AF66" i="202"/>
  <c r="AG66" i="202"/>
  <c r="B67" i="202"/>
  <c r="C67" i="202"/>
  <c r="D67" i="202"/>
  <c r="E67" i="202"/>
  <c r="F67" i="202"/>
  <c r="G67" i="202"/>
  <c r="H67" i="202"/>
  <c r="I67" i="202"/>
  <c r="J67" i="202"/>
  <c r="K67" i="202"/>
  <c r="L67" i="202"/>
  <c r="M67" i="202"/>
  <c r="N67" i="202"/>
  <c r="O67" i="202"/>
  <c r="P67" i="202"/>
  <c r="Q67" i="202"/>
  <c r="R67" i="202"/>
  <c r="S67" i="202"/>
  <c r="T67" i="202"/>
  <c r="U67" i="202"/>
  <c r="V67" i="202"/>
  <c r="W67" i="202"/>
  <c r="X67" i="202"/>
  <c r="Y67" i="202"/>
  <c r="Z67" i="202"/>
  <c r="AA67" i="202"/>
  <c r="AB67" i="202"/>
  <c r="AC67" i="202"/>
  <c r="AD67" i="202"/>
  <c r="AE67" i="202"/>
  <c r="AF67" i="202"/>
  <c r="AG67" i="202"/>
  <c r="B69" i="202"/>
  <c r="C69" i="202"/>
  <c r="D69" i="202"/>
  <c r="E69" i="202"/>
  <c r="F69" i="202"/>
  <c r="G69" i="202"/>
  <c r="H69" i="202"/>
  <c r="I69" i="202"/>
  <c r="J69" i="202"/>
  <c r="K69" i="202"/>
  <c r="L69" i="202"/>
  <c r="M69" i="202"/>
  <c r="N69" i="202"/>
  <c r="O69" i="202"/>
  <c r="P69" i="202"/>
  <c r="Q69" i="202"/>
  <c r="R69" i="202"/>
  <c r="S69" i="202"/>
  <c r="T69" i="202"/>
  <c r="U69" i="202"/>
  <c r="V69" i="202"/>
  <c r="W69" i="202"/>
  <c r="X69" i="202"/>
  <c r="Y69" i="202"/>
  <c r="Z69" i="202"/>
  <c r="AA69" i="202"/>
  <c r="AB69" i="202"/>
  <c r="AC69" i="202"/>
  <c r="AD69" i="202"/>
  <c r="AE69" i="202"/>
  <c r="AF69" i="202"/>
  <c r="AG69" i="202"/>
  <c r="B70" i="202"/>
  <c r="C70" i="202"/>
  <c r="D70" i="202"/>
  <c r="E70" i="202"/>
  <c r="F70" i="202"/>
  <c r="G70" i="202"/>
  <c r="H70" i="202"/>
  <c r="I70" i="202"/>
  <c r="J70" i="202"/>
  <c r="K70" i="202"/>
  <c r="L70" i="202"/>
  <c r="M70" i="202"/>
  <c r="N70" i="202"/>
  <c r="O70" i="202"/>
  <c r="P70" i="202"/>
  <c r="Q70" i="202"/>
  <c r="R70" i="202"/>
  <c r="S70" i="202"/>
  <c r="T70" i="202"/>
  <c r="U70" i="202"/>
  <c r="V70" i="202"/>
  <c r="W70" i="202"/>
  <c r="X70" i="202"/>
  <c r="Y70" i="202"/>
  <c r="Z70" i="202"/>
  <c r="AA70" i="202"/>
  <c r="AB70" i="202"/>
  <c r="AC70" i="202"/>
  <c r="AD70" i="202"/>
  <c r="AE70" i="202"/>
  <c r="AF70" i="202"/>
  <c r="AG70" i="202"/>
  <c r="B71" i="202"/>
  <c r="C71" i="202"/>
  <c r="D71" i="202"/>
  <c r="E71" i="202"/>
  <c r="F71" i="202"/>
  <c r="G71" i="202"/>
  <c r="H71" i="202"/>
  <c r="I71" i="202"/>
  <c r="J71" i="202"/>
  <c r="K71" i="202"/>
  <c r="L71" i="202"/>
  <c r="M71" i="202"/>
  <c r="N71" i="202"/>
  <c r="O71" i="202"/>
  <c r="P71" i="202"/>
  <c r="Q71" i="202"/>
  <c r="R71" i="202"/>
  <c r="S71" i="202"/>
  <c r="T71" i="202"/>
  <c r="U71" i="202"/>
  <c r="V71" i="202"/>
  <c r="W71" i="202"/>
  <c r="X71" i="202"/>
  <c r="Y71" i="202"/>
  <c r="Z71" i="202"/>
  <c r="AA71" i="202"/>
  <c r="AB71" i="202"/>
  <c r="AC71" i="202"/>
  <c r="AD71" i="202"/>
  <c r="AE71" i="202"/>
  <c r="AF71" i="202"/>
  <c r="AG71" i="202"/>
  <c r="B74" i="202"/>
  <c r="C74" i="202"/>
  <c r="D74" i="202"/>
  <c r="E74" i="202"/>
  <c r="F74" i="202"/>
  <c r="G74" i="202"/>
  <c r="H74" i="202"/>
  <c r="I74" i="202"/>
  <c r="I84" i="202" s="1"/>
  <c r="J74" i="202"/>
  <c r="J84" i="202" s="1"/>
  <c r="K74" i="202"/>
  <c r="L74" i="202"/>
  <c r="M74" i="202"/>
  <c r="N74" i="202"/>
  <c r="O74" i="202"/>
  <c r="P74" i="202"/>
  <c r="Q74" i="202"/>
  <c r="R74" i="202"/>
  <c r="R84" i="202" s="1"/>
  <c r="S74" i="202"/>
  <c r="T74" i="202"/>
  <c r="U74" i="202"/>
  <c r="V74" i="202"/>
  <c r="W74" i="202"/>
  <c r="X74" i="202"/>
  <c r="Y74" i="202"/>
  <c r="Z74" i="202"/>
  <c r="Z84" i="202" s="1"/>
  <c r="AA74" i="202"/>
  <c r="AB74" i="202"/>
  <c r="AC74" i="202"/>
  <c r="AD74" i="202"/>
  <c r="AE74" i="202"/>
  <c r="AF74" i="202"/>
  <c r="AG74" i="202"/>
  <c r="B78" i="202"/>
  <c r="B88" i="202" s="1"/>
  <c r="C78" i="202"/>
  <c r="D78" i="202"/>
  <c r="E78" i="202"/>
  <c r="F78" i="202"/>
  <c r="G78" i="202"/>
  <c r="H78" i="202"/>
  <c r="I78" i="202"/>
  <c r="J78" i="202"/>
  <c r="K78" i="202"/>
  <c r="L78" i="202"/>
  <c r="M78" i="202"/>
  <c r="N78" i="202"/>
  <c r="O78" i="202"/>
  <c r="P78" i="202"/>
  <c r="Q78" i="202"/>
  <c r="R78" i="202"/>
  <c r="R88" i="202" s="1"/>
  <c r="S78" i="202"/>
  <c r="T78" i="202"/>
  <c r="U78" i="202"/>
  <c r="V78" i="202"/>
  <c r="W78" i="202"/>
  <c r="X78" i="202"/>
  <c r="Y78" i="202"/>
  <c r="Z78" i="202"/>
  <c r="Z88" i="202" s="1"/>
  <c r="AA78" i="202"/>
  <c r="AB78" i="202"/>
  <c r="AC78" i="202"/>
  <c r="AD78" i="202"/>
  <c r="AE78" i="202"/>
  <c r="AF78" i="202"/>
  <c r="AG78" i="202"/>
  <c r="B85" i="202"/>
  <c r="C85" i="202"/>
  <c r="D85" i="202"/>
  <c r="E85" i="202"/>
  <c r="F85" i="202"/>
  <c r="G85" i="202"/>
  <c r="H85" i="202"/>
  <c r="I85" i="202"/>
  <c r="J85" i="202"/>
  <c r="K85" i="202"/>
  <c r="L85" i="202"/>
  <c r="M85" i="202"/>
  <c r="N85" i="202"/>
  <c r="O85" i="202"/>
  <c r="P85" i="202"/>
  <c r="Q85" i="202"/>
  <c r="R85" i="202"/>
  <c r="S85" i="202"/>
  <c r="T85" i="202"/>
  <c r="U85" i="202"/>
  <c r="V85" i="202"/>
  <c r="W85" i="202"/>
  <c r="X85" i="202"/>
  <c r="Y85" i="202"/>
  <c r="Z85" i="202"/>
  <c r="AA85" i="202"/>
  <c r="AB85" i="202"/>
  <c r="AC85" i="202"/>
  <c r="AD85" i="202"/>
  <c r="AE85" i="202"/>
  <c r="AF85" i="202"/>
  <c r="AG85" i="202"/>
  <c r="B86" i="202"/>
  <c r="C86" i="202"/>
  <c r="D86" i="202"/>
  <c r="E86" i="202"/>
  <c r="F86" i="202"/>
  <c r="G86" i="202"/>
  <c r="H86" i="202"/>
  <c r="I86" i="202"/>
  <c r="J86" i="202"/>
  <c r="K86" i="202"/>
  <c r="L86" i="202"/>
  <c r="M86" i="202"/>
  <c r="N86" i="202"/>
  <c r="O86" i="202"/>
  <c r="P86" i="202"/>
  <c r="Q86" i="202"/>
  <c r="R86" i="202"/>
  <c r="S86" i="202"/>
  <c r="T86" i="202"/>
  <c r="U86" i="202"/>
  <c r="V86" i="202"/>
  <c r="W86" i="202"/>
  <c r="X86" i="202"/>
  <c r="Y86" i="202"/>
  <c r="Z86" i="202"/>
  <c r="AA86" i="202"/>
  <c r="AB86" i="202"/>
  <c r="AC86" i="202"/>
  <c r="AD86" i="202"/>
  <c r="AE86" i="202"/>
  <c r="AF86" i="202"/>
  <c r="AG86" i="202"/>
  <c r="B87" i="202"/>
  <c r="C87" i="202"/>
  <c r="D87" i="202"/>
  <c r="E87" i="202"/>
  <c r="F87" i="202"/>
  <c r="G87" i="202"/>
  <c r="H87" i="202"/>
  <c r="I87" i="202"/>
  <c r="J87" i="202"/>
  <c r="K87" i="202"/>
  <c r="L87" i="202"/>
  <c r="M87" i="202"/>
  <c r="N87" i="202"/>
  <c r="O87" i="202"/>
  <c r="P87" i="202"/>
  <c r="Q87" i="202"/>
  <c r="R87" i="202"/>
  <c r="S87" i="202"/>
  <c r="T87" i="202"/>
  <c r="U87" i="202"/>
  <c r="V87" i="202"/>
  <c r="W87" i="202"/>
  <c r="X87" i="202"/>
  <c r="Y87" i="202"/>
  <c r="Z87" i="202"/>
  <c r="AA87" i="202"/>
  <c r="AB87" i="202"/>
  <c r="AC87" i="202"/>
  <c r="AD87" i="202"/>
  <c r="AE87" i="202"/>
  <c r="AF87" i="202"/>
  <c r="AG87" i="202"/>
  <c r="B89" i="202"/>
  <c r="C89" i="202"/>
  <c r="D89" i="202"/>
  <c r="E89" i="202"/>
  <c r="F89" i="202"/>
  <c r="G89" i="202"/>
  <c r="H89" i="202"/>
  <c r="I89" i="202"/>
  <c r="J89" i="202"/>
  <c r="K89" i="202"/>
  <c r="L89" i="202"/>
  <c r="M89" i="202"/>
  <c r="N89" i="202"/>
  <c r="O89" i="202"/>
  <c r="P89" i="202"/>
  <c r="Q89" i="202"/>
  <c r="R89" i="202"/>
  <c r="S89" i="202"/>
  <c r="T89" i="202"/>
  <c r="U89" i="202"/>
  <c r="V89" i="202"/>
  <c r="W89" i="202"/>
  <c r="X89" i="202"/>
  <c r="Y89" i="202"/>
  <c r="Z89" i="202"/>
  <c r="AA89" i="202"/>
  <c r="AB89" i="202"/>
  <c r="AC89" i="202"/>
  <c r="AD89" i="202"/>
  <c r="AE89" i="202"/>
  <c r="AF89" i="202"/>
  <c r="AG89" i="202"/>
  <c r="B90" i="202"/>
  <c r="C90" i="202"/>
  <c r="D90" i="202"/>
  <c r="E90" i="202"/>
  <c r="F90" i="202"/>
  <c r="G90" i="202"/>
  <c r="H90" i="202"/>
  <c r="I90" i="202"/>
  <c r="J90" i="202"/>
  <c r="K90" i="202"/>
  <c r="L90" i="202"/>
  <c r="M90" i="202"/>
  <c r="N90" i="202"/>
  <c r="O90" i="202"/>
  <c r="P90" i="202"/>
  <c r="Q90" i="202"/>
  <c r="R90" i="202"/>
  <c r="S90" i="202"/>
  <c r="T90" i="202"/>
  <c r="U90" i="202"/>
  <c r="V90" i="202"/>
  <c r="W90" i="202"/>
  <c r="X90" i="202"/>
  <c r="Y90" i="202"/>
  <c r="Z90" i="202"/>
  <c r="AA90" i="202"/>
  <c r="AB90" i="202"/>
  <c r="AC90" i="202"/>
  <c r="AD90" i="202"/>
  <c r="AE90" i="202"/>
  <c r="AF90" i="202"/>
  <c r="AG90" i="202"/>
  <c r="B91" i="202"/>
  <c r="C91" i="202"/>
  <c r="D91" i="202"/>
  <c r="E91" i="202"/>
  <c r="F91" i="202"/>
  <c r="G91" i="202"/>
  <c r="H91" i="202"/>
  <c r="I91" i="202"/>
  <c r="J91" i="202"/>
  <c r="K91" i="202"/>
  <c r="L91" i="202"/>
  <c r="M91" i="202"/>
  <c r="N91" i="202"/>
  <c r="O91" i="202"/>
  <c r="P91" i="202"/>
  <c r="Q91" i="202"/>
  <c r="R91" i="202"/>
  <c r="S91" i="202"/>
  <c r="T91" i="202"/>
  <c r="U91" i="202"/>
  <c r="V91" i="202"/>
  <c r="W91" i="202"/>
  <c r="X91" i="202"/>
  <c r="Y91" i="202"/>
  <c r="Z91" i="202"/>
  <c r="AA91" i="202"/>
  <c r="AB91" i="202"/>
  <c r="AC91" i="202"/>
  <c r="AD91" i="202"/>
  <c r="AE91" i="202"/>
  <c r="AF91" i="202"/>
  <c r="AG91" i="202"/>
  <c r="B94" i="202"/>
  <c r="B114" i="202" s="1"/>
  <c r="C94" i="202"/>
  <c r="D94" i="202"/>
  <c r="E94" i="202"/>
  <c r="F94" i="202"/>
  <c r="G94" i="202"/>
  <c r="H94" i="202"/>
  <c r="I94" i="202"/>
  <c r="J94" i="202"/>
  <c r="K94" i="202"/>
  <c r="L94" i="202"/>
  <c r="M94" i="202"/>
  <c r="N94" i="202"/>
  <c r="O94" i="202"/>
  <c r="P94" i="202"/>
  <c r="Q94" i="202"/>
  <c r="R94" i="202"/>
  <c r="S94" i="202"/>
  <c r="T94" i="202"/>
  <c r="U94" i="202"/>
  <c r="V94" i="202"/>
  <c r="W94" i="202"/>
  <c r="X94" i="202"/>
  <c r="Y94" i="202"/>
  <c r="Z94" i="202"/>
  <c r="AA94" i="202"/>
  <c r="AB94" i="202"/>
  <c r="AC94" i="202"/>
  <c r="AD94" i="202"/>
  <c r="AE94" i="202"/>
  <c r="AF94" i="202"/>
  <c r="AG94" i="202"/>
  <c r="B98" i="202"/>
  <c r="C98" i="202"/>
  <c r="D98" i="202"/>
  <c r="E98" i="202"/>
  <c r="F98" i="202"/>
  <c r="G98" i="202"/>
  <c r="H98" i="202"/>
  <c r="I98" i="202"/>
  <c r="J98" i="202"/>
  <c r="K98" i="202"/>
  <c r="L98" i="202"/>
  <c r="M98" i="202"/>
  <c r="N98" i="202"/>
  <c r="O98" i="202"/>
  <c r="P98" i="202"/>
  <c r="Q98" i="202"/>
  <c r="R98" i="202"/>
  <c r="S98" i="202"/>
  <c r="T98" i="202"/>
  <c r="U98" i="202"/>
  <c r="V98" i="202"/>
  <c r="W98" i="202"/>
  <c r="X98" i="202"/>
  <c r="Y98" i="202"/>
  <c r="Z98" i="202"/>
  <c r="Z118" i="202" s="1"/>
  <c r="AA98" i="202"/>
  <c r="AB98" i="202"/>
  <c r="AC98" i="202"/>
  <c r="AD98" i="202"/>
  <c r="AE98" i="202"/>
  <c r="AF98" i="202"/>
  <c r="AG98" i="202"/>
  <c r="B104" i="202"/>
  <c r="C104" i="202"/>
  <c r="D104" i="202"/>
  <c r="E104" i="202"/>
  <c r="F104" i="202"/>
  <c r="G104" i="202"/>
  <c r="H104" i="202"/>
  <c r="I104" i="202"/>
  <c r="J104" i="202"/>
  <c r="K104" i="202"/>
  <c r="L104" i="202"/>
  <c r="M104" i="202"/>
  <c r="N104" i="202"/>
  <c r="O104" i="202"/>
  <c r="P104" i="202"/>
  <c r="Q104" i="202"/>
  <c r="R104" i="202"/>
  <c r="S104" i="202"/>
  <c r="T104" i="202"/>
  <c r="U104" i="202"/>
  <c r="V104" i="202"/>
  <c r="W104" i="202"/>
  <c r="X104" i="202"/>
  <c r="Y104" i="202"/>
  <c r="Z104" i="202"/>
  <c r="AA104" i="202"/>
  <c r="AB104" i="202"/>
  <c r="AC104" i="202"/>
  <c r="AD104" i="202"/>
  <c r="AE104" i="202"/>
  <c r="AF104" i="202"/>
  <c r="AG104" i="202"/>
  <c r="B108" i="202"/>
  <c r="C108" i="202"/>
  <c r="D108" i="202"/>
  <c r="E108" i="202"/>
  <c r="F108" i="202"/>
  <c r="G108" i="202"/>
  <c r="H108" i="202"/>
  <c r="I108" i="202"/>
  <c r="J108" i="202"/>
  <c r="K108" i="202"/>
  <c r="L108" i="202"/>
  <c r="M108" i="202"/>
  <c r="N108" i="202"/>
  <c r="O108" i="202"/>
  <c r="P108" i="202"/>
  <c r="Q108" i="202"/>
  <c r="R108" i="202"/>
  <c r="S108" i="202"/>
  <c r="T108" i="202"/>
  <c r="U108" i="202"/>
  <c r="V108" i="202"/>
  <c r="W108" i="202"/>
  <c r="X108" i="202"/>
  <c r="Y108" i="202"/>
  <c r="Z108" i="202"/>
  <c r="AA108" i="202"/>
  <c r="AB108" i="202"/>
  <c r="AC108" i="202"/>
  <c r="AD108" i="202"/>
  <c r="AE108" i="202"/>
  <c r="AF108" i="202"/>
  <c r="AG108" i="202"/>
  <c r="B115" i="202"/>
  <c r="C115" i="202"/>
  <c r="D115" i="202"/>
  <c r="E115" i="202"/>
  <c r="F115" i="202"/>
  <c r="G115" i="202"/>
  <c r="H115" i="202"/>
  <c r="I115" i="202"/>
  <c r="J115" i="202"/>
  <c r="K115" i="202"/>
  <c r="L115" i="202"/>
  <c r="M115" i="202"/>
  <c r="N115" i="202"/>
  <c r="O115" i="202"/>
  <c r="P115" i="202"/>
  <c r="Q115" i="202"/>
  <c r="R115" i="202"/>
  <c r="S115" i="202"/>
  <c r="T115" i="202"/>
  <c r="U115" i="202"/>
  <c r="V115" i="202"/>
  <c r="W115" i="202"/>
  <c r="X115" i="202"/>
  <c r="Y115" i="202"/>
  <c r="Z115" i="202"/>
  <c r="AA115" i="202"/>
  <c r="AB115" i="202"/>
  <c r="AC115" i="202"/>
  <c r="AD115" i="202"/>
  <c r="AE115" i="202"/>
  <c r="AF115" i="202"/>
  <c r="AG115" i="202"/>
  <c r="B116" i="202"/>
  <c r="C116" i="202"/>
  <c r="D116" i="202"/>
  <c r="E116" i="202"/>
  <c r="F116" i="202"/>
  <c r="G116" i="202"/>
  <c r="H116" i="202"/>
  <c r="I116" i="202"/>
  <c r="J116" i="202"/>
  <c r="K116" i="202"/>
  <c r="L116" i="202"/>
  <c r="M116" i="202"/>
  <c r="N116" i="202"/>
  <c r="O116" i="202"/>
  <c r="P116" i="202"/>
  <c r="Q116" i="202"/>
  <c r="R116" i="202"/>
  <c r="S116" i="202"/>
  <c r="T116" i="202"/>
  <c r="U116" i="202"/>
  <c r="V116" i="202"/>
  <c r="W116" i="202"/>
  <c r="X116" i="202"/>
  <c r="Y116" i="202"/>
  <c r="Z116" i="202"/>
  <c r="AA116" i="202"/>
  <c r="AB116" i="202"/>
  <c r="AC116" i="202"/>
  <c r="AD116" i="202"/>
  <c r="AE116" i="202"/>
  <c r="AF116" i="202"/>
  <c r="AG116" i="202"/>
  <c r="B117" i="202"/>
  <c r="C117" i="202"/>
  <c r="D117" i="202"/>
  <c r="E117" i="202"/>
  <c r="F117" i="202"/>
  <c r="G117" i="202"/>
  <c r="H117" i="202"/>
  <c r="I117" i="202"/>
  <c r="J117" i="202"/>
  <c r="K117" i="202"/>
  <c r="L117" i="202"/>
  <c r="M117" i="202"/>
  <c r="N117" i="202"/>
  <c r="O117" i="202"/>
  <c r="P117" i="202"/>
  <c r="Q117" i="202"/>
  <c r="R117" i="202"/>
  <c r="S117" i="202"/>
  <c r="T117" i="202"/>
  <c r="U117" i="202"/>
  <c r="V117" i="202"/>
  <c r="W117" i="202"/>
  <c r="X117" i="202"/>
  <c r="Y117" i="202"/>
  <c r="Z117" i="202"/>
  <c r="AA117" i="202"/>
  <c r="AB117" i="202"/>
  <c r="AC117" i="202"/>
  <c r="AD117" i="202"/>
  <c r="AE117" i="202"/>
  <c r="AF117" i="202"/>
  <c r="AG117" i="202"/>
  <c r="AA118" i="202"/>
  <c r="B119" i="202"/>
  <c r="C119" i="202"/>
  <c r="D119" i="202"/>
  <c r="E119" i="202"/>
  <c r="F119" i="202"/>
  <c r="G119" i="202"/>
  <c r="H119" i="202"/>
  <c r="I119" i="202"/>
  <c r="J119" i="202"/>
  <c r="K119" i="202"/>
  <c r="L119" i="202"/>
  <c r="M119" i="202"/>
  <c r="N119" i="202"/>
  <c r="O119" i="202"/>
  <c r="P119" i="202"/>
  <c r="Q119" i="202"/>
  <c r="R119" i="202"/>
  <c r="S119" i="202"/>
  <c r="T119" i="202"/>
  <c r="U119" i="202"/>
  <c r="V119" i="202"/>
  <c r="W119" i="202"/>
  <c r="X119" i="202"/>
  <c r="Y119" i="202"/>
  <c r="Z119" i="202"/>
  <c r="AA119" i="202"/>
  <c r="AB119" i="202"/>
  <c r="AC119" i="202"/>
  <c r="AD119" i="202"/>
  <c r="AE119" i="202"/>
  <c r="AF119" i="202"/>
  <c r="AG119" i="202"/>
  <c r="B120" i="202"/>
  <c r="C120" i="202"/>
  <c r="D120" i="202"/>
  <c r="E120" i="202"/>
  <c r="F120" i="202"/>
  <c r="G120" i="202"/>
  <c r="H120" i="202"/>
  <c r="I120" i="202"/>
  <c r="J120" i="202"/>
  <c r="K120" i="202"/>
  <c r="L120" i="202"/>
  <c r="M120" i="202"/>
  <c r="N120" i="202"/>
  <c r="O120" i="202"/>
  <c r="P120" i="202"/>
  <c r="Q120" i="202"/>
  <c r="R120" i="202"/>
  <c r="S120" i="202"/>
  <c r="T120" i="202"/>
  <c r="U120" i="202"/>
  <c r="V120" i="202"/>
  <c r="W120" i="202"/>
  <c r="X120" i="202"/>
  <c r="Y120" i="202"/>
  <c r="Z120" i="202"/>
  <c r="AA120" i="202"/>
  <c r="AB120" i="202"/>
  <c r="AC120" i="202"/>
  <c r="AD120" i="202"/>
  <c r="AE120" i="202"/>
  <c r="AF120" i="202"/>
  <c r="AG120" i="202"/>
  <c r="B121" i="202"/>
  <c r="C121" i="202"/>
  <c r="D121" i="202"/>
  <c r="E121" i="202"/>
  <c r="F121" i="202"/>
  <c r="G121" i="202"/>
  <c r="H121" i="202"/>
  <c r="I121" i="202"/>
  <c r="J121" i="202"/>
  <c r="K121" i="202"/>
  <c r="L121" i="202"/>
  <c r="M121" i="202"/>
  <c r="N121" i="202"/>
  <c r="O121" i="202"/>
  <c r="P121" i="202"/>
  <c r="Q121" i="202"/>
  <c r="R121" i="202"/>
  <c r="S121" i="202"/>
  <c r="T121" i="202"/>
  <c r="U121" i="202"/>
  <c r="V121" i="202"/>
  <c r="W121" i="202"/>
  <c r="X121" i="202"/>
  <c r="Y121" i="202"/>
  <c r="Z121" i="202"/>
  <c r="AA121" i="202"/>
  <c r="AB121" i="202"/>
  <c r="AC121" i="202"/>
  <c r="AD121" i="202"/>
  <c r="AE121" i="202"/>
  <c r="AF121" i="202"/>
  <c r="AG121" i="202"/>
  <c r="B124" i="202"/>
  <c r="C124" i="202"/>
  <c r="D124" i="202"/>
  <c r="E124" i="202"/>
  <c r="F124" i="202"/>
  <c r="G124" i="202"/>
  <c r="H124" i="202"/>
  <c r="I124" i="202"/>
  <c r="J124" i="202"/>
  <c r="K124" i="202"/>
  <c r="L124" i="202"/>
  <c r="M124" i="202"/>
  <c r="N124" i="202"/>
  <c r="O124" i="202"/>
  <c r="P124" i="202"/>
  <c r="Q124" i="202"/>
  <c r="R124" i="202"/>
  <c r="S124" i="202"/>
  <c r="T124" i="202"/>
  <c r="U124" i="202"/>
  <c r="V124" i="202"/>
  <c r="W124" i="202"/>
  <c r="X124" i="202"/>
  <c r="Y124" i="202"/>
  <c r="Z124" i="202"/>
  <c r="AA124" i="202"/>
  <c r="AB124" i="202"/>
  <c r="AC124" i="202"/>
  <c r="AD124" i="202"/>
  <c r="AE124" i="202"/>
  <c r="AF124" i="202"/>
  <c r="AG124" i="202"/>
  <c r="B125" i="202"/>
  <c r="C125" i="202"/>
  <c r="D125" i="202"/>
  <c r="E125" i="202"/>
  <c r="F125" i="202"/>
  <c r="G125" i="202"/>
  <c r="H125" i="202"/>
  <c r="I125" i="202"/>
  <c r="J125" i="202"/>
  <c r="K125" i="202"/>
  <c r="L125" i="202"/>
  <c r="M125" i="202"/>
  <c r="N125" i="202"/>
  <c r="O125" i="202"/>
  <c r="P125" i="202"/>
  <c r="Q125" i="202"/>
  <c r="R125" i="202"/>
  <c r="S125" i="202"/>
  <c r="T125" i="202"/>
  <c r="U125" i="202"/>
  <c r="V125" i="202"/>
  <c r="W125" i="202"/>
  <c r="X125" i="202"/>
  <c r="Y125" i="202"/>
  <c r="Z125" i="202"/>
  <c r="AA125" i="202"/>
  <c r="AB125" i="202"/>
  <c r="AC125" i="202"/>
  <c r="AD125" i="202"/>
  <c r="AE125" i="202"/>
  <c r="AF125" i="202"/>
  <c r="AG125" i="202"/>
  <c r="B126" i="202"/>
  <c r="C126" i="202"/>
  <c r="D126" i="202"/>
  <c r="E126" i="202"/>
  <c r="F126" i="202"/>
  <c r="G126" i="202"/>
  <c r="H126" i="202"/>
  <c r="I126" i="202"/>
  <c r="J126" i="202"/>
  <c r="K126" i="202"/>
  <c r="L126" i="202"/>
  <c r="M126" i="202"/>
  <c r="N126" i="202"/>
  <c r="O126" i="202"/>
  <c r="P126" i="202"/>
  <c r="Q126" i="202"/>
  <c r="R126" i="202"/>
  <c r="S126" i="202"/>
  <c r="T126" i="202"/>
  <c r="U126" i="202"/>
  <c r="V126" i="202"/>
  <c r="W126" i="202"/>
  <c r="W157" i="202" s="1"/>
  <c r="X126" i="202"/>
  <c r="X157" i="202" s="1"/>
  <c r="Y126" i="202"/>
  <c r="Y167" i="202" s="1"/>
  <c r="Z126" i="202"/>
  <c r="AA126" i="202"/>
  <c r="AB126" i="202"/>
  <c r="AC126" i="202"/>
  <c r="AD126" i="202"/>
  <c r="AE126" i="202"/>
  <c r="AF126" i="202"/>
  <c r="AG126" i="202"/>
  <c r="B130" i="202"/>
  <c r="C130" i="202"/>
  <c r="D130" i="202"/>
  <c r="E130" i="202"/>
  <c r="E140" i="202" s="1"/>
  <c r="E191" i="202" s="1"/>
  <c r="F130" i="202"/>
  <c r="F140" i="202" s="1"/>
  <c r="F191" i="202" s="1"/>
  <c r="G130" i="202"/>
  <c r="H130" i="202"/>
  <c r="I130" i="202"/>
  <c r="J130" i="202"/>
  <c r="K130" i="202"/>
  <c r="L130" i="202"/>
  <c r="M130" i="202"/>
  <c r="M140" i="202" s="1"/>
  <c r="M191" i="202" s="1"/>
  <c r="N130" i="202"/>
  <c r="O130" i="202"/>
  <c r="P130" i="202"/>
  <c r="Q130" i="202"/>
  <c r="R130" i="202"/>
  <c r="S130" i="202"/>
  <c r="S161" i="202" s="1"/>
  <c r="T130" i="202"/>
  <c r="U130" i="202"/>
  <c r="V130" i="202"/>
  <c r="W130" i="202"/>
  <c r="X130" i="202"/>
  <c r="Y130" i="202"/>
  <c r="Y171" i="202" s="1"/>
  <c r="Z130" i="202"/>
  <c r="AA130" i="202"/>
  <c r="AB130" i="202"/>
  <c r="AC130" i="202"/>
  <c r="AD130" i="202"/>
  <c r="AE130" i="202"/>
  <c r="AF130" i="202"/>
  <c r="AG130" i="202"/>
  <c r="B137" i="202"/>
  <c r="B188" i="202" s="1"/>
  <c r="C137" i="202"/>
  <c r="C188" i="202" s="1"/>
  <c r="D137" i="202"/>
  <c r="D188" i="202" s="1"/>
  <c r="E137" i="202"/>
  <c r="E188" i="202" s="1"/>
  <c r="F137" i="202"/>
  <c r="F188" i="202" s="1"/>
  <c r="G137" i="202"/>
  <c r="G188" i="202" s="1"/>
  <c r="H137" i="202"/>
  <c r="H188" i="202" s="1"/>
  <c r="I137" i="202"/>
  <c r="I188" i="202" s="1"/>
  <c r="J137" i="202"/>
  <c r="J188" i="202" s="1"/>
  <c r="K137" i="202"/>
  <c r="K188" i="202" s="1"/>
  <c r="L137" i="202"/>
  <c r="L188" i="202" s="1"/>
  <c r="M137" i="202"/>
  <c r="M188" i="202" s="1"/>
  <c r="N137" i="202"/>
  <c r="N188" i="202" s="1"/>
  <c r="O137" i="202"/>
  <c r="O188" i="202" s="1"/>
  <c r="P137" i="202"/>
  <c r="P188" i="202" s="1"/>
  <c r="Q137" i="202"/>
  <c r="Q188" i="202" s="1"/>
  <c r="R137" i="202"/>
  <c r="R188" i="202" s="1"/>
  <c r="S137" i="202"/>
  <c r="S188" i="202" s="1"/>
  <c r="T137" i="202"/>
  <c r="T188" i="202" s="1"/>
  <c r="U137" i="202"/>
  <c r="U188" i="202" s="1"/>
  <c r="V137" i="202"/>
  <c r="V188" i="202" s="1"/>
  <c r="W137" i="202"/>
  <c r="W188" i="202" s="1"/>
  <c r="X137" i="202"/>
  <c r="X188" i="202" s="1"/>
  <c r="Y137" i="202"/>
  <c r="Y188" i="202" s="1"/>
  <c r="Z137" i="202"/>
  <c r="Z188" i="202" s="1"/>
  <c r="AA137" i="202"/>
  <c r="AA188" i="202" s="1"/>
  <c r="AB137" i="202"/>
  <c r="AB188" i="202" s="1"/>
  <c r="AC137" i="202"/>
  <c r="AC188" i="202" s="1"/>
  <c r="AD137" i="202"/>
  <c r="AD188" i="202" s="1"/>
  <c r="AE137" i="202"/>
  <c r="AE188" i="202" s="1"/>
  <c r="AF137" i="202"/>
  <c r="AF188" i="202" s="1"/>
  <c r="AG137" i="202"/>
  <c r="AG188" i="202" s="1"/>
  <c r="B138" i="202"/>
  <c r="B189" i="202" s="1"/>
  <c r="C138" i="202"/>
  <c r="C189" i="202" s="1"/>
  <c r="D138" i="202"/>
  <c r="D189" i="202" s="1"/>
  <c r="E138" i="202"/>
  <c r="E189" i="202" s="1"/>
  <c r="F138" i="202"/>
  <c r="F189" i="202" s="1"/>
  <c r="G138" i="202"/>
  <c r="G189" i="202" s="1"/>
  <c r="H138" i="202"/>
  <c r="H189" i="202" s="1"/>
  <c r="I138" i="202"/>
  <c r="I189" i="202" s="1"/>
  <c r="J138" i="202"/>
  <c r="J189" i="202" s="1"/>
  <c r="K138" i="202"/>
  <c r="K189" i="202" s="1"/>
  <c r="L138" i="202"/>
  <c r="L189" i="202" s="1"/>
  <c r="M138" i="202"/>
  <c r="M189" i="202" s="1"/>
  <c r="N138" i="202"/>
  <c r="N189" i="202" s="1"/>
  <c r="O138" i="202"/>
  <c r="O189" i="202" s="1"/>
  <c r="P138" i="202"/>
  <c r="P189" i="202" s="1"/>
  <c r="Q138" i="202"/>
  <c r="Q189" i="202" s="1"/>
  <c r="R138" i="202"/>
  <c r="R189" i="202" s="1"/>
  <c r="S138" i="202"/>
  <c r="S189" i="202" s="1"/>
  <c r="T138" i="202"/>
  <c r="T189" i="202" s="1"/>
  <c r="U138" i="202"/>
  <c r="U189" i="202" s="1"/>
  <c r="V138" i="202"/>
  <c r="W138" i="202"/>
  <c r="W189" i="202" s="1"/>
  <c r="X138" i="202"/>
  <c r="X189" i="202" s="1"/>
  <c r="Y138" i="202"/>
  <c r="Y189" i="202" s="1"/>
  <c r="Z138" i="202"/>
  <c r="Z189" i="202" s="1"/>
  <c r="AA138" i="202"/>
  <c r="AA189" i="202" s="1"/>
  <c r="AB138" i="202"/>
  <c r="AB189" i="202" s="1"/>
  <c r="AC138" i="202"/>
  <c r="AC189" i="202" s="1"/>
  <c r="AD138" i="202"/>
  <c r="AD189" i="202" s="1"/>
  <c r="AE138" i="202"/>
  <c r="AE189" i="202" s="1"/>
  <c r="AF138" i="202"/>
  <c r="AF189" i="202" s="1"/>
  <c r="AG138" i="202"/>
  <c r="AG189" i="202" s="1"/>
  <c r="B139" i="202"/>
  <c r="B190" i="202" s="1"/>
  <c r="C139" i="202"/>
  <c r="C190" i="202" s="1"/>
  <c r="D139" i="202"/>
  <c r="D190" i="202" s="1"/>
  <c r="E139" i="202"/>
  <c r="E190" i="202" s="1"/>
  <c r="F139" i="202"/>
  <c r="F190" i="202" s="1"/>
  <c r="G139" i="202"/>
  <c r="G190" i="202" s="1"/>
  <c r="H139" i="202"/>
  <c r="H190" i="202" s="1"/>
  <c r="I139" i="202"/>
  <c r="I190" i="202" s="1"/>
  <c r="J139" i="202"/>
  <c r="J190" i="202" s="1"/>
  <c r="K139" i="202"/>
  <c r="K190" i="202" s="1"/>
  <c r="L139" i="202"/>
  <c r="L190" i="202" s="1"/>
  <c r="M139" i="202"/>
  <c r="M190" i="202" s="1"/>
  <c r="N139" i="202"/>
  <c r="O139" i="202"/>
  <c r="O190" i="202" s="1"/>
  <c r="P139" i="202"/>
  <c r="P190" i="202" s="1"/>
  <c r="Q139" i="202"/>
  <c r="R139" i="202"/>
  <c r="R190" i="202" s="1"/>
  <c r="S139" i="202"/>
  <c r="S190" i="202" s="1"/>
  <c r="T139" i="202"/>
  <c r="T190" i="202" s="1"/>
  <c r="U139" i="202"/>
  <c r="U190" i="202" s="1"/>
  <c r="V139" i="202"/>
  <c r="V190" i="202" s="1"/>
  <c r="W139" i="202"/>
  <c r="W190" i="202" s="1"/>
  <c r="X139" i="202"/>
  <c r="X190" i="202" s="1"/>
  <c r="Y139" i="202"/>
  <c r="Y190" i="202" s="1"/>
  <c r="Z139" i="202"/>
  <c r="Z190" i="202" s="1"/>
  <c r="AA139" i="202"/>
  <c r="AA190" i="202" s="1"/>
  <c r="AB139" i="202"/>
  <c r="AB190" i="202" s="1"/>
  <c r="AC139" i="202"/>
  <c r="AC190" i="202" s="1"/>
  <c r="AD139" i="202"/>
  <c r="AD190" i="202" s="1"/>
  <c r="AE139" i="202"/>
  <c r="AE190" i="202" s="1"/>
  <c r="AF139" i="202"/>
  <c r="AF190" i="202" s="1"/>
  <c r="AG139" i="202"/>
  <c r="AG190" i="202" s="1"/>
  <c r="B141" i="202"/>
  <c r="B192" i="202" s="1"/>
  <c r="C141" i="202"/>
  <c r="C192" i="202" s="1"/>
  <c r="D141" i="202"/>
  <c r="D192" i="202" s="1"/>
  <c r="E141" i="202"/>
  <c r="E192" i="202" s="1"/>
  <c r="F141" i="202"/>
  <c r="F192" i="202" s="1"/>
  <c r="G141" i="202"/>
  <c r="G192" i="202" s="1"/>
  <c r="H141" i="202"/>
  <c r="H192" i="202" s="1"/>
  <c r="I141" i="202"/>
  <c r="I192" i="202" s="1"/>
  <c r="J141" i="202"/>
  <c r="J192" i="202" s="1"/>
  <c r="K141" i="202"/>
  <c r="K192" i="202" s="1"/>
  <c r="L141" i="202"/>
  <c r="L192" i="202" s="1"/>
  <c r="M141" i="202"/>
  <c r="M192" i="202" s="1"/>
  <c r="N141" i="202"/>
  <c r="N192" i="202" s="1"/>
  <c r="O141" i="202"/>
  <c r="O192" i="202" s="1"/>
  <c r="P141" i="202"/>
  <c r="P192" i="202" s="1"/>
  <c r="Q141" i="202"/>
  <c r="Q192" i="202" s="1"/>
  <c r="R141" i="202"/>
  <c r="R192" i="202" s="1"/>
  <c r="S141" i="202"/>
  <c r="S192" i="202" s="1"/>
  <c r="T141" i="202"/>
  <c r="T192" i="202" s="1"/>
  <c r="U141" i="202"/>
  <c r="U192" i="202" s="1"/>
  <c r="V141" i="202"/>
  <c r="V192" i="202" s="1"/>
  <c r="W141" i="202"/>
  <c r="W192" i="202" s="1"/>
  <c r="X141" i="202"/>
  <c r="X192" i="202" s="1"/>
  <c r="Y141" i="202"/>
  <c r="Y192" i="202" s="1"/>
  <c r="Z141" i="202"/>
  <c r="Z192" i="202" s="1"/>
  <c r="AA141" i="202"/>
  <c r="AA192" i="202" s="1"/>
  <c r="AB141" i="202"/>
  <c r="AB192" i="202" s="1"/>
  <c r="AC141" i="202"/>
  <c r="AC192" i="202" s="1"/>
  <c r="AD141" i="202"/>
  <c r="AD192" i="202" s="1"/>
  <c r="AE141" i="202"/>
  <c r="AE192" i="202" s="1"/>
  <c r="AF141" i="202"/>
  <c r="AF192" i="202" s="1"/>
  <c r="AG141" i="202"/>
  <c r="AG192" i="202" s="1"/>
  <c r="B142" i="202"/>
  <c r="B193" i="202" s="1"/>
  <c r="C142" i="202"/>
  <c r="C193" i="202" s="1"/>
  <c r="D142" i="202"/>
  <c r="E142" i="202"/>
  <c r="E193" i="202" s="1"/>
  <c r="F142" i="202"/>
  <c r="F193" i="202" s="1"/>
  <c r="G142" i="202"/>
  <c r="G193" i="202" s="1"/>
  <c r="H142" i="202"/>
  <c r="H193" i="202" s="1"/>
  <c r="I142" i="202"/>
  <c r="I193" i="202" s="1"/>
  <c r="J142" i="202"/>
  <c r="J193" i="202" s="1"/>
  <c r="K142" i="202"/>
  <c r="K193" i="202" s="1"/>
  <c r="L142" i="202"/>
  <c r="L193" i="202" s="1"/>
  <c r="M142" i="202"/>
  <c r="M193" i="202" s="1"/>
  <c r="N142" i="202"/>
  <c r="N193" i="202" s="1"/>
  <c r="O142" i="202"/>
  <c r="O193" i="202" s="1"/>
  <c r="P142" i="202"/>
  <c r="P193" i="202" s="1"/>
  <c r="Q142" i="202"/>
  <c r="Q193" i="202" s="1"/>
  <c r="R142" i="202"/>
  <c r="R193" i="202" s="1"/>
  <c r="S142" i="202"/>
  <c r="S193" i="202" s="1"/>
  <c r="T142" i="202"/>
  <c r="T193" i="202" s="1"/>
  <c r="U142" i="202"/>
  <c r="U193" i="202" s="1"/>
  <c r="V142" i="202"/>
  <c r="V193" i="202" s="1"/>
  <c r="W142" i="202"/>
  <c r="W193" i="202" s="1"/>
  <c r="X142" i="202"/>
  <c r="X193" i="202" s="1"/>
  <c r="Y142" i="202"/>
  <c r="Y193" i="202" s="1"/>
  <c r="Z142" i="202"/>
  <c r="Z193" i="202" s="1"/>
  <c r="AA142" i="202"/>
  <c r="AA193" i="202" s="1"/>
  <c r="AB142" i="202"/>
  <c r="AB193" i="202" s="1"/>
  <c r="AC142" i="202"/>
  <c r="AC193" i="202" s="1"/>
  <c r="AD142" i="202"/>
  <c r="AE142" i="202"/>
  <c r="AE193" i="202" s="1"/>
  <c r="AF142" i="202"/>
  <c r="AF193" i="202" s="1"/>
  <c r="AG142" i="202"/>
  <c r="AG193" i="202" s="1"/>
  <c r="B143" i="202"/>
  <c r="B194" i="202" s="1"/>
  <c r="C143" i="202"/>
  <c r="C194" i="202" s="1"/>
  <c r="D143" i="202"/>
  <c r="D194" i="202" s="1"/>
  <c r="E143" i="202"/>
  <c r="E194" i="202" s="1"/>
  <c r="F143" i="202"/>
  <c r="F194" i="202" s="1"/>
  <c r="G143" i="202"/>
  <c r="G194" i="202" s="1"/>
  <c r="H143" i="202"/>
  <c r="H194" i="202" s="1"/>
  <c r="I143" i="202"/>
  <c r="I194" i="202" s="1"/>
  <c r="J143" i="202"/>
  <c r="J194" i="202" s="1"/>
  <c r="K143" i="202"/>
  <c r="K194" i="202" s="1"/>
  <c r="L143" i="202"/>
  <c r="L194" i="202" s="1"/>
  <c r="M143" i="202"/>
  <c r="M194" i="202" s="1"/>
  <c r="N143" i="202"/>
  <c r="N194" i="202" s="1"/>
  <c r="O143" i="202"/>
  <c r="O194" i="202" s="1"/>
  <c r="P143" i="202"/>
  <c r="P194" i="202" s="1"/>
  <c r="Q143" i="202"/>
  <c r="Q194" i="202" s="1"/>
  <c r="R143" i="202"/>
  <c r="R194" i="202" s="1"/>
  <c r="S143" i="202"/>
  <c r="S194" i="202" s="1"/>
  <c r="T143" i="202"/>
  <c r="T194" i="202" s="1"/>
  <c r="U143" i="202"/>
  <c r="U194" i="202" s="1"/>
  <c r="V143" i="202"/>
  <c r="V194" i="202" s="1"/>
  <c r="W143" i="202"/>
  <c r="W194" i="202" s="1"/>
  <c r="X143" i="202"/>
  <c r="X194" i="202" s="1"/>
  <c r="Y143" i="202"/>
  <c r="Y194" i="202" s="1"/>
  <c r="Z143" i="202"/>
  <c r="AA143" i="202"/>
  <c r="AA194" i="202" s="1"/>
  <c r="AB143" i="202"/>
  <c r="AC143" i="202"/>
  <c r="AC194" i="202" s="1"/>
  <c r="AD143" i="202"/>
  <c r="AD194" i="202" s="1"/>
  <c r="AE143" i="202"/>
  <c r="AE194" i="202" s="1"/>
  <c r="AF143" i="202"/>
  <c r="AF194" i="202" s="1"/>
  <c r="AG143" i="202"/>
  <c r="AG194" i="202" s="1"/>
  <c r="B158" i="202"/>
  <c r="C158" i="202"/>
  <c r="D158" i="202"/>
  <c r="E158" i="202"/>
  <c r="F158" i="202"/>
  <c r="G158" i="202"/>
  <c r="H158" i="202"/>
  <c r="I158" i="202"/>
  <c r="J158" i="202"/>
  <c r="K158" i="202"/>
  <c r="L158" i="202"/>
  <c r="M158" i="202"/>
  <c r="N158" i="202"/>
  <c r="O158" i="202"/>
  <c r="P158" i="202"/>
  <c r="Q158" i="202"/>
  <c r="R158" i="202"/>
  <c r="S158" i="202"/>
  <c r="T158" i="202"/>
  <c r="U158" i="202"/>
  <c r="V158" i="202"/>
  <c r="W158" i="202"/>
  <c r="X158" i="202"/>
  <c r="Y158" i="202"/>
  <c r="Z158" i="202"/>
  <c r="AA158" i="202"/>
  <c r="AB158" i="202"/>
  <c r="AC158" i="202"/>
  <c r="AD158" i="202"/>
  <c r="AE158" i="202"/>
  <c r="AF158" i="202"/>
  <c r="AG158" i="202"/>
  <c r="B159" i="202"/>
  <c r="C159" i="202"/>
  <c r="D159" i="202"/>
  <c r="E159" i="202"/>
  <c r="F159" i="202"/>
  <c r="G159" i="202"/>
  <c r="H159" i="202"/>
  <c r="I159" i="202"/>
  <c r="J159" i="202"/>
  <c r="K159" i="202"/>
  <c r="L159" i="202"/>
  <c r="M159" i="202"/>
  <c r="N159" i="202"/>
  <c r="O159" i="202"/>
  <c r="P159" i="202"/>
  <c r="Q159" i="202"/>
  <c r="R159" i="202"/>
  <c r="S159" i="202"/>
  <c r="T159" i="202"/>
  <c r="U159" i="202"/>
  <c r="V159" i="202"/>
  <c r="W159" i="202"/>
  <c r="X159" i="202"/>
  <c r="Y159" i="202"/>
  <c r="Z159" i="202"/>
  <c r="AA159" i="202"/>
  <c r="AB159" i="202"/>
  <c r="AC159" i="202"/>
  <c r="AD159" i="202"/>
  <c r="AE159" i="202"/>
  <c r="AF159" i="202"/>
  <c r="AG159" i="202"/>
  <c r="B160" i="202"/>
  <c r="C160" i="202"/>
  <c r="D160" i="202"/>
  <c r="E160" i="202"/>
  <c r="F160" i="202"/>
  <c r="G160" i="202"/>
  <c r="H160" i="202"/>
  <c r="I160" i="202"/>
  <c r="J160" i="202"/>
  <c r="K160" i="202"/>
  <c r="L160" i="202"/>
  <c r="M160" i="202"/>
  <c r="N160" i="202"/>
  <c r="O160" i="202"/>
  <c r="P160" i="202"/>
  <c r="Q160" i="202"/>
  <c r="R160" i="202"/>
  <c r="S160" i="202"/>
  <c r="T160" i="202"/>
  <c r="U160" i="202"/>
  <c r="V160" i="202"/>
  <c r="W160" i="202"/>
  <c r="X160" i="202"/>
  <c r="Y160" i="202"/>
  <c r="Z160" i="202"/>
  <c r="AA160" i="202"/>
  <c r="AB160" i="202"/>
  <c r="AC160" i="202"/>
  <c r="AD160" i="202"/>
  <c r="AE160" i="202"/>
  <c r="AF160" i="202"/>
  <c r="AG160" i="202"/>
  <c r="B162" i="202"/>
  <c r="C162" i="202"/>
  <c r="D162" i="202"/>
  <c r="E162" i="202"/>
  <c r="F162" i="202"/>
  <c r="G162" i="202"/>
  <c r="H162" i="202"/>
  <c r="I162" i="202"/>
  <c r="J162" i="202"/>
  <c r="K162" i="202"/>
  <c r="L162" i="202"/>
  <c r="M162" i="202"/>
  <c r="N162" i="202"/>
  <c r="O162" i="202"/>
  <c r="P162" i="202"/>
  <c r="Q162" i="202"/>
  <c r="R162" i="202"/>
  <c r="S162" i="202"/>
  <c r="T162" i="202"/>
  <c r="U162" i="202"/>
  <c r="V162" i="202"/>
  <c r="W162" i="202"/>
  <c r="X162" i="202"/>
  <c r="Y162" i="202"/>
  <c r="Z162" i="202"/>
  <c r="AA162" i="202"/>
  <c r="AB162" i="202"/>
  <c r="AC162" i="202"/>
  <c r="AD162" i="202"/>
  <c r="AE162" i="202"/>
  <c r="AF162" i="202"/>
  <c r="AG162" i="202"/>
  <c r="B163" i="202"/>
  <c r="C163" i="202"/>
  <c r="D163" i="202"/>
  <c r="E163" i="202"/>
  <c r="F163" i="202"/>
  <c r="G163" i="202"/>
  <c r="H163" i="202"/>
  <c r="I163" i="202"/>
  <c r="J163" i="202"/>
  <c r="K163" i="202"/>
  <c r="L163" i="202"/>
  <c r="M163" i="202"/>
  <c r="N163" i="202"/>
  <c r="O163" i="202"/>
  <c r="P163" i="202"/>
  <c r="Q163" i="202"/>
  <c r="R163" i="202"/>
  <c r="S163" i="202"/>
  <c r="T163" i="202"/>
  <c r="U163" i="202"/>
  <c r="V163" i="202"/>
  <c r="W163" i="202"/>
  <c r="X163" i="202"/>
  <c r="Y163" i="202"/>
  <c r="Z163" i="202"/>
  <c r="AA163" i="202"/>
  <c r="AB163" i="202"/>
  <c r="AC163" i="202"/>
  <c r="AD163" i="202"/>
  <c r="AE163" i="202"/>
  <c r="AF163" i="202"/>
  <c r="AG163" i="202"/>
  <c r="B164" i="202"/>
  <c r="C164" i="202"/>
  <c r="D164" i="202"/>
  <c r="E164" i="202"/>
  <c r="F164" i="202"/>
  <c r="G164" i="202"/>
  <c r="H164" i="202"/>
  <c r="I164" i="202"/>
  <c r="J164" i="202"/>
  <c r="K164" i="202"/>
  <c r="L164" i="202"/>
  <c r="M164" i="202"/>
  <c r="N164" i="202"/>
  <c r="O164" i="202"/>
  <c r="P164" i="202"/>
  <c r="Q164" i="202"/>
  <c r="R164" i="202"/>
  <c r="S164" i="202"/>
  <c r="T164" i="202"/>
  <c r="U164" i="202"/>
  <c r="V164" i="202"/>
  <c r="W164" i="202"/>
  <c r="X164" i="202"/>
  <c r="Y164" i="202"/>
  <c r="Z164" i="202"/>
  <c r="AA164" i="202"/>
  <c r="AB164" i="202"/>
  <c r="AC164" i="202"/>
  <c r="AD164" i="202"/>
  <c r="AE164" i="202"/>
  <c r="AF164" i="202"/>
  <c r="AG164" i="202"/>
  <c r="B168" i="202"/>
  <c r="C168" i="202"/>
  <c r="D168" i="202"/>
  <c r="E168" i="202"/>
  <c r="F168" i="202"/>
  <c r="G168" i="202"/>
  <c r="H168" i="202"/>
  <c r="I168" i="202"/>
  <c r="J168" i="202"/>
  <c r="K168" i="202"/>
  <c r="L168" i="202"/>
  <c r="M168" i="202"/>
  <c r="N168" i="202"/>
  <c r="O168" i="202"/>
  <c r="P168" i="202"/>
  <c r="Q168" i="202"/>
  <c r="R168" i="202"/>
  <c r="S168" i="202"/>
  <c r="T168" i="202"/>
  <c r="U168" i="202"/>
  <c r="V168" i="202"/>
  <c r="W168" i="202"/>
  <c r="X168" i="202"/>
  <c r="Y168" i="202"/>
  <c r="Z168" i="202"/>
  <c r="AA168" i="202"/>
  <c r="AB168" i="202"/>
  <c r="AC168" i="202"/>
  <c r="AD168" i="202"/>
  <c r="AE168" i="202"/>
  <c r="AF168" i="202"/>
  <c r="AG168" i="202"/>
  <c r="B169" i="202"/>
  <c r="C169" i="202"/>
  <c r="D169" i="202"/>
  <c r="E169" i="202"/>
  <c r="F169" i="202"/>
  <c r="G169" i="202"/>
  <c r="H169" i="202"/>
  <c r="I169" i="202"/>
  <c r="J169" i="202"/>
  <c r="K169" i="202"/>
  <c r="L169" i="202"/>
  <c r="M169" i="202"/>
  <c r="N169" i="202"/>
  <c r="O169" i="202"/>
  <c r="P169" i="202"/>
  <c r="Q169" i="202"/>
  <c r="R169" i="202"/>
  <c r="S169" i="202"/>
  <c r="T169" i="202"/>
  <c r="U169" i="202"/>
  <c r="V169" i="202"/>
  <c r="W169" i="202"/>
  <c r="X169" i="202"/>
  <c r="Y169" i="202"/>
  <c r="Z169" i="202"/>
  <c r="AA169" i="202"/>
  <c r="AB169" i="202"/>
  <c r="AC169" i="202"/>
  <c r="AD169" i="202"/>
  <c r="AE169" i="202"/>
  <c r="AF169" i="202"/>
  <c r="AG169" i="202"/>
  <c r="B170" i="202"/>
  <c r="C170" i="202"/>
  <c r="D170" i="202"/>
  <c r="E170" i="202"/>
  <c r="F170" i="202"/>
  <c r="G170" i="202"/>
  <c r="H170" i="202"/>
  <c r="I170" i="202"/>
  <c r="J170" i="202"/>
  <c r="K170" i="202"/>
  <c r="L170" i="202"/>
  <c r="M170" i="202"/>
  <c r="N170" i="202"/>
  <c r="O170" i="202"/>
  <c r="P170" i="202"/>
  <c r="Q170" i="202"/>
  <c r="R170" i="202"/>
  <c r="S170" i="202"/>
  <c r="T170" i="202"/>
  <c r="U170" i="202"/>
  <c r="V170" i="202"/>
  <c r="W170" i="202"/>
  <c r="X170" i="202"/>
  <c r="Y170" i="202"/>
  <c r="Z170" i="202"/>
  <c r="AA170" i="202"/>
  <c r="AB170" i="202"/>
  <c r="AC170" i="202"/>
  <c r="AD170" i="202"/>
  <c r="AE170" i="202"/>
  <c r="AF170" i="202"/>
  <c r="AG170" i="202"/>
  <c r="B172" i="202"/>
  <c r="C172" i="202"/>
  <c r="D172" i="202"/>
  <c r="E172" i="202"/>
  <c r="F172" i="202"/>
  <c r="G172" i="202"/>
  <c r="H172" i="202"/>
  <c r="I172" i="202"/>
  <c r="J172" i="202"/>
  <c r="K172" i="202"/>
  <c r="L172" i="202"/>
  <c r="M172" i="202"/>
  <c r="N172" i="202"/>
  <c r="O172" i="202"/>
  <c r="P172" i="202"/>
  <c r="Q172" i="202"/>
  <c r="R172" i="202"/>
  <c r="S172" i="202"/>
  <c r="T172" i="202"/>
  <c r="U172" i="202"/>
  <c r="V172" i="202"/>
  <c r="W172" i="202"/>
  <c r="X172" i="202"/>
  <c r="Y172" i="202"/>
  <c r="Z172" i="202"/>
  <c r="AA172" i="202"/>
  <c r="AB172" i="202"/>
  <c r="AC172" i="202"/>
  <c r="AD172" i="202"/>
  <c r="AE172" i="202"/>
  <c r="AF172" i="202"/>
  <c r="AG172" i="202"/>
  <c r="B173" i="202"/>
  <c r="C173" i="202"/>
  <c r="D173" i="202"/>
  <c r="E173" i="202"/>
  <c r="F173" i="202"/>
  <c r="G173" i="202"/>
  <c r="H173" i="202"/>
  <c r="I173" i="202"/>
  <c r="J173" i="202"/>
  <c r="K173" i="202"/>
  <c r="L173" i="202"/>
  <c r="M173" i="202"/>
  <c r="N173" i="202"/>
  <c r="O173" i="202"/>
  <c r="P173" i="202"/>
  <c r="Q173" i="202"/>
  <c r="R173" i="202"/>
  <c r="S173" i="202"/>
  <c r="T173" i="202"/>
  <c r="U173" i="202"/>
  <c r="V173" i="202"/>
  <c r="W173" i="202"/>
  <c r="X173" i="202"/>
  <c r="Y173" i="202"/>
  <c r="Z173" i="202"/>
  <c r="AA173" i="202"/>
  <c r="AB173" i="202"/>
  <c r="AC173" i="202"/>
  <c r="AD173" i="202"/>
  <c r="AE173" i="202"/>
  <c r="AF173" i="202"/>
  <c r="AG173" i="202"/>
  <c r="B174" i="202"/>
  <c r="C174" i="202"/>
  <c r="D174" i="202"/>
  <c r="E174" i="202"/>
  <c r="F174" i="202"/>
  <c r="G174" i="202"/>
  <c r="H174" i="202"/>
  <c r="I174" i="202"/>
  <c r="J174" i="202"/>
  <c r="K174" i="202"/>
  <c r="L174" i="202"/>
  <c r="M174" i="202"/>
  <c r="N174" i="202"/>
  <c r="O174" i="202"/>
  <c r="P174" i="202"/>
  <c r="Q174" i="202"/>
  <c r="R174" i="202"/>
  <c r="S174" i="202"/>
  <c r="T174" i="202"/>
  <c r="U174" i="202"/>
  <c r="V174" i="202"/>
  <c r="W174" i="202"/>
  <c r="X174" i="202"/>
  <c r="Y174" i="202"/>
  <c r="Z174" i="202"/>
  <c r="AA174" i="202"/>
  <c r="AB174" i="202"/>
  <c r="AC174" i="202"/>
  <c r="AD174" i="202"/>
  <c r="AE174" i="202"/>
  <c r="AF174" i="202"/>
  <c r="AG174" i="202"/>
  <c r="V189" i="202"/>
  <c r="N190" i="202"/>
  <c r="Q190" i="202"/>
  <c r="D193" i="202"/>
  <c r="AD193" i="202"/>
  <c r="Z194" i="202"/>
  <c r="AB194" i="202"/>
  <c r="B201" i="202"/>
  <c r="B257" i="202" s="1"/>
  <c r="B264" i="202" s="1"/>
  <c r="C201" i="202"/>
  <c r="D201" i="202"/>
  <c r="D257" i="202" s="1"/>
  <c r="D264" i="202" s="1"/>
  <c r="D260" i="202" s="1"/>
  <c r="E201" i="202"/>
  <c r="E257" i="202" s="1"/>
  <c r="F201" i="202"/>
  <c r="G201" i="202"/>
  <c r="H201" i="202"/>
  <c r="I201" i="202"/>
  <c r="I257" i="202" s="1"/>
  <c r="J201" i="202"/>
  <c r="K201" i="202"/>
  <c r="L201" i="202"/>
  <c r="L257" i="202" s="1"/>
  <c r="L264" i="202" s="1"/>
  <c r="L260" i="202" s="1"/>
  <c r="M201" i="202"/>
  <c r="N201" i="202"/>
  <c r="O201" i="202"/>
  <c r="P201" i="202"/>
  <c r="Q201" i="202"/>
  <c r="Q257" i="202" s="1"/>
  <c r="R201" i="202"/>
  <c r="R257" i="202" s="1"/>
  <c r="S201" i="202"/>
  <c r="T201" i="202"/>
  <c r="T257" i="202" s="1"/>
  <c r="T264" i="202" s="1"/>
  <c r="T260" i="202" s="1"/>
  <c r="U201" i="202"/>
  <c r="U257" i="202" s="1"/>
  <c r="U264" i="202" s="1"/>
  <c r="U260" i="202" s="1"/>
  <c r="V201" i="202"/>
  <c r="W201" i="202"/>
  <c r="X201" i="202"/>
  <c r="Y201" i="202"/>
  <c r="Y257" i="202" s="1"/>
  <c r="Z201" i="202"/>
  <c r="AA201" i="202"/>
  <c r="AB201" i="202"/>
  <c r="AB257" i="202" s="1"/>
  <c r="AB264" i="202" s="1"/>
  <c r="AB260" i="202" s="1"/>
  <c r="AC201" i="202"/>
  <c r="AD201" i="202"/>
  <c r="AE201" i="202"/>
  <c r="AF201" i="202"/>
  <c r="AG201" i="202"/>
  <c r="AG257" i="202" s="1"/>
  <c r="B202" i="202"/>
  <c r="C202" i="202"/>
  <c r="D202" i="202"/>
  <c r="D258" i="202" s="1"/>
  <c r="E202" i="202"/>
  <c r="F202" i="202"/>
  <c r="G202" i="202"/>
  <c r="H202" i="202"/>
  <c r="I202" i="202"/>
  <c r="I258" i="202" s="1"/>
  <c r="J202" i="202"/>
  <c r="J258" i="202" s="1"/>
  <c r="K202" i="202"/>
  <c r="L202" i="202"/>
  <c r="L258" i="202" s="1"/>
  <c r="L262" i="202" s="1"/>
  <c r="M202" i="202"/>
  <c r="M258" i="202" s="1"/>
  <c r="M265" i="202" s="1"/>
  <c r="N202" i="202"/>
  <c r="O202" i="202"/>
  <c r="P202" i="202"/>
  <c r="Q202" i="202"/>
  <c r="Q258" i="202" s="1"/>
  <c r="R202" i="202"/>
  <c r="S202" i="202"/>
  <c r="T202" i="202"/>
  <c r="T258" i="202" s="1"/>
  <c r="U202" i="202"/>
  <c r="V202" i="202"/>
  <c r="W202" i="202"/>
  <c r="X202" i="202"/>
  <c r="Y202" i="202"/>
  <c r="Y258" i="202" s="1"/>
  <c r="Z202" i="202"/>
  <c r="AA202" i="202"/>
  <c r="AB202" i="202"/>
  <c r="AB258" i="202" s="1"/>
  <c r="AC202" i="202"/>
  <c r="AC258" i="202" s="1"/>
  <c r="AC266" i="202" s="1"/>
  <c r="AD202" i="202"/>
  <c r="AE202" i="202"/>
  <c r="AF202" i="202"/>
  <c r="AG202" i="202"/>
  <c r="AG258" i="202" s="1"/>
  <c r="B203" i="202"/>
  <c r="C203" i="202"/>
  <c r="C213" i="202" s="1"/>
  <c r="D203" i="202"/>
  <c r="E203" i="202"/>
  <c r="F203" i="202"/>
  <c r="G203" i="202"/>
  <c r="H203" i="202"/>
  <c r="I203" i="202"/>
  <c r="J203" i="202"/>
  <c r="J223" i="202" s="1"/>
  <c r="K203" i="202"/>
  <c r="L203" i="202"/>
  <c r="M203" i="202"/>
  <c r="N203" i="202"/>
  <c r="O203" i="202"/>
  <c r="P203" i="202"/>
  <c r="Q203" i="202"/>
  <c r="R203" i="202"/>
  <c r="S203" i="202"/>
  <c r="T203" i="202"/>
  <c r="T223" i="202" s="1"/>
  <c r="U203" i="202"/>
  <c r="V203" i="202"/>
  <c r="W203" i="202"/>
  <c r="X203" i="202"/>
  <c r="Y203" i="202"/>
  <c r="Z203" i="202"/>
  <c r="AA203" i="202"/>
  <c r="AB203" i="202"/>
  <c r="AC203" i="202"/>
  <c r="AD203" i="202"/>
  <c r="AE203" i="202"/>
  <c r="AF203" i="202"/>
  <c r="AG203" i="202"/>
  <c r="B207" i="202"/>
  <c r="B227" i="202" s="1"/>
  <c r="C207" i="202"/>
  <c r="D207" i="202"/>
  <c r="E207" i="202"/>
  <c r="E227" i="202" s="1"/>
  <c r="F207" i="202"/>
  <c r="G207" i="202"/>
  <c r="H207" i="202"/>
  <c r="I207" i="202"/>
  <c r="J207" i="202"/>
  <c r="K207" i="202"/>
  <c r="L207" i="202"/>
  <c r="M207" i="202"/>
  <c r="N207" i="202"/>
  <c r="O207" i="202"/>
  <c r="O217" i="202" s="1"/>
  <c r="P207" i="202"/>
  <c r="Q207" i="202"/>
  <c r="R207" i="202"/>
  <c r="R227" i="202" s="1"/>
  <c r="S207" i="202"/>
  <c r="T207" i="202"/>
  <c r="U207" i="202"/>
  <c r="V207" i="202"/>
  <c r="W207" i="202"/>
  <c r="X207" i="202"/>
  <c r="Y207" i="202"/>
  <c r="Z207" i="202"/>
  <c r="AA207" i="202"/>
  <c r="AB207" i="202"/>
  <c r="AC207" i="202"/>
  <c r="AD207" i="202"/>
  <c r="AE207" i="202"/>
  <c r="AF207" i="202"/>
  <c r="AG207" i="202"/>
  <c r="B214" i="202"/>
  <c r="C214" i="202"/>
  <c r="D214" i="202"/>
  <c r="E214" i="202"/>
  <c r="F214" i="202"/>
  <c r="G214" i="202"/>
  <c r="H214" i="202"/>
  <c r="I214" i="202"/>
  <c r="J214" i="202"/>
  <c r="K214" i="202"/>
  <c r="L214" i="202"/>
  <c r="M214" i="202"/>
  <c r="N214" i="202"/>
  <c r="O214" i="202"/>
  <c r="P214" i="202"/>
  <c r="Q214" i="202"/>
  <c r="R214" i="202"/>
  <c r="S214" i="202"/>
  <c r="T214" i="202"/>
  <c r="U214" i="202"/>
  <c r="V214" i="202"/>
  <c r="W214" i="202"/>
  <c r="X214" i="202"/>
  <c r="Y214" i="202"/>
  <c r="Z214" i="202"/>
  <c r="AA214" i="202"/>
  <c r="AB214" i="202"/>
  <c r="AC214" i="202"/>
  <c r="AD214" i="202"/>
  <c r="AE214" i="202"/>
  <c r="AF214" i="202"/>
  <c r="AG214" i="202"/>
  <c r="B215" i="202"/>
  <c r="C215" i="202"/>
  <c r="D215" i="202"/>
  <c r="E215" i="202"/>
  <c r="F215" i="202"/>
  <c r="G215" i="202"/>
  <c r="H215" i="202"/>
  <c r="I215" i="202"/>
  <c r="J215" i="202"/>
  <c r="K215" i="202"/>
  <c r="L215" i="202"/>
  <c r="M215" i="202"/>
  <c r="N215" i="202"/>
  <c r="O215" i="202"/>
  <c r="P215" i="202"/>
  <c r="Q215" i="202"/>
  <c r="R215" i="202"/>
  <c r="S215" i="202"/>
  <c r="T215" i="202"/>
  <c r="U215" i="202"/>
  <c r="V215" i="202"/>
  <c r="W215" i="202"/>
  <c r="X215" i="202"/>
  <c r="Y215" i="202"/>
  <c r="Z215" i="202"/>
  <c r="AA215" i="202"/>
  <c r="AB215" i="202"/>
  <c r="AC215" i="202"/>
  <c r="AD215" i="202"/>
  <c r="AE215" i="202"/>
  <c r="AF215" i="202"/>
  <c r="AG215" i="202"/>
  <c r="B216" i="202"/>
  <c r="C216" i="202"/>
  <c r="D216" i="202"/>
  <c r="E216" i="202"/>
  <c r="F216" i="202"/>
  <c r="G216" i="202"/>
  <c r="H216" i="202"/>
  <c r="I216" i="202"/>
  <c r="J216" i="202"/>
  <c r="K216" i="202"/>
  <c r="L216" i="202"/>
  <c r="M216" i="202"/>
  <c r="N216" i="202"/>
  <c r="O216" i="202"/>
  <c r="P216" i="202"/>
  <c r="Q216" i="202"/>
  <c r="R216" i="202"/>
  <c r="S216" i="202"/>
  <c r="T216" i="202"/>
  <c r="U216" i="202"/>
  <c r="V216" i="202"/>
  <c r="W216" i="202"/>
  <c r="X216" i="202"/>
  <c r="Y216" i="202"/>
  <c r="Z216" i="202"/>
  <c r="AA216" i="202"/>
  <c r="AB216" i="202"/>
  <c r="AC216" i="202"/>
  <c r="AD216" i="202"/>
  <c r="AE216" i="202"/>
  <c r="AF216" i="202"/>
  <c r="AG216" i="202"/>
  <c r="B218" i="202"/>
  <c r="C218" i="202"/>
  <c r="D218" i="202"/>
  <c r="E218" i="202"/>
  <c r="F218" i="202"/>
  <c r="G218" i="202"/>
  <c r="H218" i="202"/>
  <c r="I218" i="202"/>
  <c r="J218" i="202"/>
  <c r="K218" i="202"/>
  <c r="L218" i="202"/>
  <c r="M218" i="202"/>
  <c r="N218" i="202"/>
  <c r="O218" i="202"/>
  <c r="P218" i="202"/>
  <c r="Q218" i="202"/>
  <c r="R218" i="202"/>
  <c r="S218" i="202"/>
  <c r="T218" i="202"/>
  <c r="U218" i="202"/>
  <c r="V218" i="202"/>
  <c r="W218" i="202"/>
  <c r="X218" i="202"/>
  <c r="Y218" i="202"/>
  <c r="Z218" i="202"/>
  <c r="AA218" i="202"/>
  <c r="AB218" i="202"/>
  <c r="AC218" i="202"/>
  <c r="AD218" i="202"/>
  <c r="AE218" i="202"/>
  <c r="AF218" i="202"/>
  <c r="AG218" i="202"/>
  <c r="B219" i="202"/>
  <c r="C219" i="202"/>
  <c r="D219" i="202"/>
  <c r="E219" i="202"/>
  <c r="F219" i="202"/>
  <c r="G219" i="202"/>
  <c r="H219" i="202"/>
  <c r="I219" i="202"/>
  <c r="J219" i="202"/>
  <c r="K219" i="202"/>
  <c r="L219" i="202"/>
  <c r="M219" i="202"/>
  <c r="N219" i="202"/>
  <c r="O219" i="202"/>
  <c r="P219" i="202"/>
  <c r="Q219" i="202"/>
  <c r="R219" i="202"/>
  <c r="S219" i="202"/>
  <c r="T219" i="202"/>
  <c r="U219" i="202"/>
  <c r="V219" i="202"/>
  <c r="W219" i="202"/>
  <c r="X219" i="202"/>
  <c r="Y219" i="202"/>
  <c r="Z219" i="202"/>
  <c r="AA219" i="202"/>
  <c r="AB219" i="202"/>
  <c r="AC219" i="202"/>
  <c r="AD219" i="202"/>
  <c r="AE219" i="202"/>
  <c r="AF219" i="202"/>
  <c r="AG219" i="202"/>
  <c r="B220" i="202"/>
  <c r="C220" i="202"/>
  <c r="D220" i="202"/>
  <c r="E220" i="202"/>
  <c r="F220" i="202"/>
  <c r="G220" i="202"/>
  <c r="H220" i="202"/>
  <c r="I220" i="202"/>
  <c r="J220" i="202"/>
  <c r="K220" i="202"/>
  <c r="L220" i="202"/>
  <c r="M220" i="202"/>
  <c r="N220" i="202"/>
  <c r="O220" i="202"/>
  <c r="P220" i="202"/>
  <c r="Q220" i="202"/>
  <c r="R220" i="202"/>
  <c r="S220" i="202"/>
  <c r="T220" i="202"/>
  <c r="U220" i="202"/>
  <c r="V220" i="202"/>
  <c r="W220" i="202"/>
  <c r="X220" i="202"/>
  <c r="Y220" i="202"/>
  <c r="Z220" i="202"/>
  <c r="AA220" i="202"/>
  <c r="AB220" i="202"/>
  <c r="AC220" i="202"/>
  <c r="AD220" i="202"/>
  <c r="AE220" i="202"/>
  <c r="AF220" i="202"/>
  <c r="AG220" i="202"/>
  <c r="B224" i="202"/>
  <c r="C224" i="202"/>
  <c r="D224" i="202"/>
  <c r="E224" i="202"/>
  <c r="F224" i="202"/>
  <c r="G224" i="202"/>
  <c r="H224" i="202"/>
  <c r="I224" i="202"/>
  <c r="J224" i="202"/>
  <c r="K224" i="202"/>
  <c r="L224" i="202"/>
  <c r="M224" i="202"/>
  <c r="N224" i="202"/>
  <c r="O224" i="202"/>
  <c r="P224" i="202"/>
  <c r="Q224" i="202"/>
  <c r="R224" i="202"/>
  <c r="S224" i="202"/>
  <c r="T224" i="202"/>
  <c r="U224" i="202"/>
  <c r="V224" i="202"/>
  <c r="W224" i="202"/>
  <c r="X224" i="202"/>
  <c r="Y224" i="202"/>
  <c r="Z224" i="202"/>
  <c r="AA224" i="202"/>
  <c r="AB224" i="202"/>
  <c r="AC224" i="202"/>
  <c r="AD224" i="202"/>
  <c r="AE224" i="202"/>
  <c r="AF224" i="202"/>
  <c r="AG224" i="202"/>
  <c r="B225" i="202"/>
  <c r="C225" i="202"/>
  <c r="D225" i="202"/>
  <c r="E225" i="202"/>
  <c r="F225" i="202"/>
  <c r="G225" i="202"/>
  <c r="H225" i="202"/>
  <c r="I225" i="202"/>
  <c r="J225" i="202"/>
  <c r="K225" i="202"/>
  <c r="L225" i="202"/>
  <c r="M225" i="202"/>
  <c r="N225" i="202"/>
  <c r="O225" i="202"/>
  <c r="P225" i="202"/>
  <c r="Q225" i="202"/>
  <c r="R225" i="202"/>
  <c r="S225" i="202"/>
  <c r="T225" i="202"/>
  <c r="U225" i="202"/>
  <c r="V225" i="202"/>
  <c r="W225" i="202"/>
  <c r="X225" i="202"/>
  <c r="Y225" i="202"/>
  <c r="Z225" i="202"/>
  <c r="AA225" i="202"/>
  <c r="AB225" i="202"/>
  <c r="AC225" i="202"/>
  <c r="AD225" i="202"/>
  <c r="AE225" i="202"/>
  <c r="AF225" i="202"/>
  <c r="AG225" i="202"/>
  <c r="B226" i="202"/>
  <c r="C226" i="202"/>
  <c r="D226" i="202"/>
  <c r="E226" i="202"/>
  <c r="F226" i="202"/>
  <c r="G226" i="202"/>
  <c r="H226" i="202"/>
  <c r="I226" i="202"/>
  <c r="J226" i="202"/>
  <c r="K226" i="202"/>
  <c r="L226" i="202"/>
  <c r="M226" i="202"/>
  <c r="N226" i="202"/>
  <c r="O226" i="202"/>
  <c r="P226" i="202"/>
  <c r="Q226" i="202"/>
  <c r="R226" i="202"/>
  <c r="S226" i="202"/>
  <c r="T226" i="202"/>
  <c r="U226" i="202"/>
  <c r="V226" i="202"/>
  <c r="W226" i="202"/>
  <c r="X226" i="202"/>
  <c r="Y226" i="202"/>
  <c r="Z226" i="202"/>
  <c r="AA226" i="202"/>
  <c r="AB226" i="202"/>
  <c r="AC226" i="202"/>
  <c r="AD226" i="202"/>
  <c r="AE226" i="202"/>
  <c r="AF226" i="202"/>
  <c r="AG226" i="202"/>
  <c r="B228" i="202"/>
  <c r="C228" i="202"/>
  <c r="D228" i="202"/>
  <c r="E228" i="202"/>
  <c r="F228" i="202"/>
  <c r="G228" i="202"/>
  <c r="H228" i="202"/>
  <c r="I228" i="202"/>
  <c r="J228" i="202"/>
  <c r="K228" i="202"/>
  <c r="L228" i="202"/>
  <c r="M228" i="202"/>
  <c r="N228" i="202"/>
  <c r="O228" i="202"/>
  <c r="P228" i="202"/>
  <c r="Q228" i="202"/>
  <c r="R228" i="202"/>
  <c r="S228" i="202"/>
  <c r="T228" i="202"/>
  <c r="U228" i="202"/>
  <c r="V228" i="202"/>
  <c r="W228" i="202"/>
  <c r="X228" i="202"/>
  <c r="Y228" i="202"/>
  <c r="Z228" i="202"/>
  <c r="AA228" i="202"/>
  <c r="AB228" i="202"/>
  <c r="AC228" i="202"/>
  <c r="AD228" i="202"/>
  <c r="AE228" i="202"/>
  <c r="AF228" i="202"/>
  <c r="AG228" i="202"/>
  <c r="B229" i="202"/>
  <c r="C229" i="202"/>
  <c r="D229" i="202"/>
  <c r="E229" i="202"/>
  <c r="F229" i="202"/>
  <c r="G229" i="202"/>
  <c r="H229" i="202"/>
  <c r="I229" i="202"/>
  <c r="J229" i="202"/>
  <c r="K229" i="202"/>
  <c r="L229" i="202"/>
  <c r="M229" i="202"/>
  <c r="N229" i="202"/>
  <c r="O229" i="202"/>
  <c r="P229" i="202"/>
  <c r="Q229" i="202"/>
  <c r="R229" i="202"/>
  <c r="S229" i="202"/>
  <c r="T229" i="202"/>
  <c r="U229" i="202"/>
  <c r="V229" i="202"/>
  <c r="W229" i="202"/>
  <c r="X229" i="202"/>
  <c r="Y229" i="202"/>
  <c r="Z229" i="202"/>
  <c r="AA229" i="202"/>
  <c r="AB229" i="202"/>
  <c r="AC229" i="202"/>
  <c r="AD229" i="202"/>
  <c r="AE229" i="202"/>
  <c r="AF229" i="202"/>
  <c r="AG229" i="202"/>
  <c r="B230" i="202"/>
  <c r="C230" i="202"/>
  <c r="D230" i="202"/>
  <c r="E230" i="202"/>
  <c r="F230" i="202"/>
  <c r="G230" i="202"/>
  <c r="H230" i="202"/>
  <c r="I230" i="202"/>
  <c r="J230" i="202"/>
  <c r="K230" i="202"/>
  <c r="L230" i="202"/>
  <c r="M230" i="202"/>
  <c r="N230" i="202"/>
  <c r="O230" i="202"/>
  <c r="P230" i="202"/>
  <c r="Q230" i="202"/>
  <c r="R230" i="202"/>
  <c r="S230" i="202"/>
  <c r="T230" i="202"/>
  <c r="U230" i="202"/>
  <c r="V230" i="202"/>
  <c r="W230" i="202"/>
  <c r="X230" i="202"/>
  <c r="Y230" i="202"/>
  <c r="Z230" i="202"/>
  <c r="AA230" i="202"/>
  <c r="AB230" i="202"/>
  <c r="AC230" i="202"/>
  <c r="AD230" i="202"/>
  <c r="AE230" i="202"/>
  <c r="AF230" i="202"/>
  <c r="AG230" i="202"/>
  <c r="B234" i="202"/>
  <c r="C234" i="202"/>
  <c r="D234" i="202"/>
  <c r="E234" i="202"/>
  <c r="F234" i="202"/>
  <c r="G234" i="202"/>
  <c r="H234" i="202"/>
  <c r="I234" i="202"/>
  <c r="J234" i="202"/>
  <c r="K234" i="202"/>
  <c r="L234" i="202"/>
  <c r="M234" i="202"/>
  <c r="N234" i="202"/>
  <c r="O234" i="202"/>
  <c r="P234" i="202"/>
  <c r="Q234" i="202"/>
  <c r="R234" i="202"/>
  <c r="S234" i="202"/>
  <c r="T234" i="202"/>
  <c r="U234" i="202"/>
  <c r="V234" i="202"/>
  <c r="W234" i="202"/>
  <c r="X234" i="202"/>
  <c r="Y234" i="202"/>
  <c r="Z234" i="202"/>
  <c r="AA234" i="202"/>
  <c r="AB234" i="202"/>
  <c r="AC234" i="202"/>
  <c r="AD234" i="202"/>
  <c r="AE234" i="202"/>
  <c r="AF234" i="202"/>
  <c r="AG234" i="202"/>
  <c r="B235" i="202"/>
  <c r="C235" i="202"/>
  <c r="D235" i="202"/>
  <c r="E235" i="202"/>
  <c r="F235" i="202"/>
  <c r="G235" i="202"/>
  <c r="H235" i="202"/>
  <c r="I235" i="202"/>
  <c r="J235" i="202"/>
  <c r="K235" i="202"/>
  <c r="L235" i="202"/>
  <c r="M235" i="202"/>
  <c r="N235" i="202"/>
  <c r="O235" i="202"/>
  <c r="P235" i="202"/>
  <c r="Q235" i="202"/>
  <c r="R235" i="202"/>
  <c r="S235" i="202"/>
  <c r="T235" i="202"/>
  <c r="U235" i="202"/>
  <c r="V235" i="202"/>
  <c r="W235" i="202"/>
  <c r="X235" i="202"/>
  <c r="Y235" i="202"/>
  <c r="Z235" i="202"/>
  <c r="AA235" i="202"/>
  <c r="AB235" i="202"/>
  <c r="AC235" i="202"/>
  <c r="AD235" i="202"/>
  <c r="AE235" i="202"/>
  <c r="AF235" i="202"/>
  <c r="AG235" i="202"/>
  <c r="B236" i="202"/>
  <c r="C236" i="202"/>
  <c r="D236" i="202"/>
  <c r="E236" i="202"/>
  <c r="F236" i="202"/>
  <c r="G236" i="202"/>
  <c r="H236" i="202"/>
  <c r="I236" i="202"/>
  <c r="J236" i="202"/>
  <c r="K236" i="202"/>
  <c r="L236" i="202"/>
  <c r="M236" i="202"/>
  <c r="N236" i="202"/>
  <c r="O236" i="202"/>
  <c r="P236" i="202"/>
  <c r="Q236" i="202"/>
  <c r="R236" i="202"/>
  <c r="S236" i="202"/>
  <c r="T236" i="202"/>
  <c r="U236" i="202"/>
  <c r="V236" i="202"/>
  <c r="W236" i="202"/>
  <c r="X236" i="202"/>
  <c r="Y236" i="202"/>
  <c r="Z236" i="202"/>
  <c r="AA236" i="202"/>
  <c r="AB236" i="202"/>
  <c r="AC236" i="202"/>
  <c r="AD236" i="202"/>
  <c r="AE236" i="202"/>
  <c r="AF236" i="202"/>
  <c r="AG236" i="202"/>
  <c r="B238" i="202"/>
  <c r="C238" i="202"/>
  <c r="D238" i="202"/>
  <c r="E238" i="202"/>
  <c r="F238" i="202"/>
  <c r="G238" i="202"/>
  <c r="H238" i="202"/>
  <c r="I238" i="202"/>
  <c r="J238" i="202"/>
  <c r="K238" i="202"/>
  <c r="L238" i="202"/>
  <c r="M238" i="202"/>
  <c r="N238" i="202"/>
  <c r="O238" i="202"/>
  <c r="P238" i="202"/>
  <c r="Q238" i="202"/>
  <c r="R238" i="202"/>
  <c r="S238" i="202"/>
  <c r="T238" i="202"/>
  <c r="U238" i="202"/>
  <c r="V238" i="202"/>
  <c r="W238" i="202"/>
  <c r="X238" i="202"/>
  <c r="Y238" i="202"/>
  <c r="Z238" i="202"/>
  <c r="AA238" i="202"/>
  <c r="AB238" i="202"/>
  <c r="AC238" i="202"/>
  <c r="AD238" i="202"/>
  <c r="AE238" i="202"/>
  <c r="AF238" i="202"/>
  <c r="AG238" i="202"/>
  <c r="B239" i="202"/>
  <c r="C239" i="202"/>
  <c r="D239" i="202"/>
  <c r="E239" i="202"/>
  <c r="F239" i="202"/>
  <c r="G239" i="202"/>
  <c r="H239" i="202"/>
  <c r="I239" i="202"/>
  <c r="J239" i="202"/>
  <c r="K239" i="202"/>
  <c r="L239" i="202"/>
  <c r="M239" i="202"/>
  <c r="N239" i="202"/>
  <c r="O239" i="202"/>
  <c r="P239" i="202"/>
  <c r="Q239" i="202"/>
  <c r="R239" i="202"/>
  <c r="S239" i="202"/>
  <c r="T239" i="202"/>
  <c r="U239" i="202"/>
  <c r="V239" i="202"/>
  <c r="W239" i="202"/>
  <c r="X239" i="202"/>
  <c r="Y239" i="202"/>
  <c r="Z239" i="202"/>
  <c r="AA239" i="202"/>
  <c r="AB239" i="202"/>
  <c r="AC239" i="202"/>
  <c r="AD239" i="202"/>
  <c r="AE239" i="202"/>
  <c r="AF239" i="202"/>
  <c r="AG239" i="202"/>
  <c r="B240" i="202"/>
  <c r="C240" i="202"/>
  <c r="D240" i="202"/>
  <c r="E240" i="202"/>
  <c r="F240" i="202"/>
  <c r="G240" i="202"/>
  <c r="H240" i="202"/>
  <c r="I240" i="202"/>
  <c r="J240" i="202"/>
  <c r="K240" i="202"/>
  <c r="L240" i="202"/>
  <c r="M240" i="202"/>
  <c r="N240" i="202"/>
  <c r="O240" i="202"/>
  <c r="P240" i="202"/>
  <c r="Q240" i="202"/>
  <c r="R240" i="202"/>
  <c r="S240" i="202"/>
  <c r="T240" i="202"/>
  <c r="U240" i="202"/>
  <c r="V240" i="202"/>
  <c r="W240" i="202"/>
  <c r="X240" i="202"/>
  <c r="Y240" i="202"/>
  <c r="Z240" i="202"/>
  <c r="AA240" i="202"/>
  <c r="AB240" i="202"/>
  <c r="AC240" i="202"/>
  <c r="AD240" i="202"/>
  <c r="AE240" i="202"/>
  <c r="AF240" i="202"/>
  <c r="AG240" i="202"/>
  <c r="J257" i="202"/>
  <c r="B258" i="202"/>
  <c r="B266" i="202" s="1"/>
  <c r="B269" i="202"/>
  <c r="C269" i="202"/>
  <c r="D269" i="202"/>
  <c r="D275" i="202" s="1"/>
  <c r="E269" i="202"/>
  <c r="F269" i="202"/>
  <c r="G269" i="202"/>
  <c r="H269" i="202"/>
  <c r="I269" i="202"/>
  <c r="J269" i="202"/>
  <c r="K269" i="202"/>
  <c r="L269" i="202"/>
  <c r="M269" i="202"/>
  <c r="N269" i="202"/>
  <c r="O269" i="202"/>
  <c r="P269" i="202"/>
  <c r="Q269" i="202"/>
  <c r="R269" i="202"/>
  <c r="S269" i="202"/>
  <c r="S275" i="202" s="1"/>
  <c r="T269" i="202"/>
  <c r="U269" i="202"/>
  <c r="V269" i="202"/>
  <c r="V275" i="202" s="1"/>
  <c r="W269" i="202"/>
  <c r="X269" i="202"/>
  <c r="Y269" i="202"/>
  <c r="Z269" i="202"/>
  <c r="AA269" i="202"/>
  <c r="AB269" i="202"/>
  <c r="AB275" i="202" s="1"/>
  <c r="AC269" i="202"/>
  <c r="AC275" i="202" s="1"/>
  <c r="AD269" i="202"/>
  <c r="AE269" i="202"/>
  <c r="AF269" i="202"/>
  <c r="AF275" i="202" s="1"/>
  <c r="AG269" i="202"/>
  <c r="B276" i="202"/>
  <c r="C276" i="202"/>
  <c r="C288" i="202" s="1"/>
  <c r="D276" i="202"/>
  <c r="D288" i="202" s="1"/>
  <c r="E276" i="202"/>
  <c r="F276" i="202"/>
  <c r="F288" i="202" s="1"/>
  <c r="G276" i="202"/>
  <c r="G288" i="202" s="1"/>
  <c r="H276" i="202"/>
  <c r="H288" i="202" s="1"/>
  <c r="I276" i="202"/>
  <c r="I288" i="202" s="1"/>
  <c r="J276" i="202"/>
  <c r="K276" i="202"/>
  <c r="L276" i="202"/>
  <c r="M276" i="202"/>
  <c r="N276" i="202"/>
  <c r="O276" i="202"/>
  <c r="O288" i="202" s="1"/>
  <c r="P276" i="202"/>
  <c r="P288" i="202" s="1"/>
  <c r="Q276" i="202"/>
  <c r="Q288" i="202" s="1"/>
  <c r="R276" i="202"/>
  <c r="S276" i="202"/>
  <c r="T276" i="202"/>
  <c r="T288" i="202" s="1"/>
  <c r="U276" i="202"/>
  <c r="U288" i="202" s="1"/>
  <c r="V276" i="202"/>
  <c r="W276" i="202"/>
  <c r="W288" i="202" s="1"/>
  <c r="X276" i="202"/>
  <c r="X288" i="202" s="1"/>
  <c r="Y276" i="202"/>
  <c r="Y288" i="202" s="1"/>
  <c r="Z276" i="202"/>
  <c r="Z288" i="202" s="1"/>
  <c r="AA276" i="202"/>
  <c r="AB276" i="202"/>
  <c r="AC276" i="202"/>
  <c r="AC288" i="202" s="1"/>
  <c r="AD276" i="202"/>
  <c r="AE276" i="202"/>
  <c r="AE288" i="202" s="1"/>
  <c r="AF276" i="202"/>
  <c r="AF288" i="202" s="1"/>
  <c r="AG276" i="202"/>
  <c r="AG288" i="202" s="1"/>
  <c r="B277" i="202"/>
  <c r="B289" i="202" s="1"/>
  <c r="C277" i="202"/>
  <c r="D277" i="202"/>
  <c r="E277" i="202"/>
  <c r="F277" i="202"/>
  <c r="G277" i="202"/>
  <c r="G289" i="202" s="1"/>
  <c r="H277" i="202"/>
  <c r="I277" i="202"/>
  <c r="I289" i="202" s="1"/>
  <c r="J277" i="202"/>
  <c r="K277" i="202"/>
  <c r="L277" i="202"/>
  <c r="L283" i="202" s="1"/>
  <c r="M277" i="202"/>
  <c r="N277" i="202"/>
  <c r="O277" i="202"/>
  <c r="O289" i="202" s="1"/>
  <c r="P277" i="202"/>
  <c r="P289" i="202" s="1"/>
  <c r="Q277" i="202"/>
  <c r="Q289" i="202" s="1"/>
  <c r="R277" i="202"/>
  <c r="S277" i="202"/>
  <c r="S289" i="202" s="1"/>
  <c r="T277" i="202"/>
  <c r="U277" i="202"/>
  <c r="V277" i="202"/>
  <c r="W277" i="202"/>
  <c r="W289" i="202" s="1"/>
  <c r="X277" i="202"/>
  <c r="Y277" i="202"/>
  <c r="Y289" i="202" s="1"/>
  <c r="Z277" i="202"/>
  <c r="AA277" i="202"/>
  <c r="AA283" i="202" s="1"/>
  <c r="AB277" i="202"/>
  <c r="AC277" i="202"/>
  <c r="AC289" i="202" s="1"/>
  <c r="AD277" i="202"/>
  <c r="AD289" i="202" s="1"/>
  <c r="AE277" i="202"/>
  <c r="AE289" i="202" s="1"/>
  <c r="AF277" i="202"/>
  <c r="AF289" i="202" s="1"/>
  <c r="AG277" i="202"/>
  <c r="AG289" i="202" s="1"/>
  <c r="B278" i="202"/>
  <c r="C278" i="202"/>
  <c r="C290" i="202" s="1"/>
  <c r="D278" i="202"/>
  <c r="D290" i="202" s="1"/>
  <c r="E278" i="202"/>
  <c r="F278" i="202"/>
  <c r="G278" i="202"/>
  <c r="G290" i="202" s="1"/>
  <c r="H278" i="202"/>
  <c r="H290" i="202" s="1"/>
  <c r="I278" i="202"/>
  <c r="I290" i="202" s="1"/>
  <c r="J278" i="202"/>
  <c r="K278" i="202"/>
  <c r="K284" i="202" s="1"/>
  <c r="L278" i="202"/>
  <c r="L284" i="202" s="1"/>
  <c r="M278" i="202"/>
  <c r="N278" i="202"/>
  <c r="O278" i="202"/>
  <c r="O290" i="202" s="1"/>
  <c r="P278" i="202"/>
  <c r="P290" i="202" s="1"/>
  <c r="Q278" i="202"/>
  <c r="Q290" i="202" s="1"/>
  <c r="R278" i="202"/>
  <c r="S278" i="202"/>
  <c r="S290" i="202" s="1"/>
  <c r="T278" i="202"/>
  <c r="T290" i="202" s="1"/>
  <c r="U278" i="202"/>
  <c r="V278" i="202"/>
  <c r="W278" i="202"/>
  <c r="W290" i="202" s="1"/>
  <c r="X278" i="202"/>
  <c r="Y278" i="202"/>
  <c r="Y290" i="202" s="1"/>
  <c r="Z278" i="202"/>
  <c r="Z290" i="202" s="1"/>
  <c r="AA278" i="202"/>
  <c r="AB278" i="202"/>
  <c r="AC278" i="202"/>
  <c r="AD278" i="202"/>
  <c r="AE278" i="202"/>
  <c r="AE290" i="202" s="1"/>
  <c r="AF278" i="202"/>
  <c r="AF290" i="202" s="1"/>
  <c r="AG278" i="202"/>
  <c r="AG290" i="202" s="1"/>
  <c r="B4" i="201"/>
  <c r="B14" i="201" s="1"/>
  <c r="C4" i="201"/>
  <c r="C14" i="201" s="1"/>
  <c r="D4" i="201"/>
  <c r="E4" i="201"/>
  <c r="E16" i="201" s="1"/>
  <c r="F4" i="201"/>
  <c r="F14" i="201" s="1"/>
  <c r="G4" i="201"/>
  <c r="G14" i="201" s="1"/>
  <c r="H4" i="201"/>
  <c r="H14" i="201" s="1"/>
  <c r="I4" i="201"/>
  <c r="I14" i="201" s="1"/>
  <c r="J4" i="201"/>
  <c r="J16" i="201" s="1"/>
  <c r="K4" i="201"/>
  <c r="K16" i="201" s="1"/>
  <c r="L4" i="201"/>
  <c r="L16" i="201" s="1"/>
  <c r="M4" i="201"/>
  <c r="N4" i="201"/>
  <c r="N17" i="201" s="1"/>
  <c r="O4" i="201"/>
  <c r="O16" i="201" s="1"/>
  <c r="P4" i="201"/>
  <c r="P16" i="201" s="1"/>
  <c r="Q4" i="201"/>
  <c r="Q17" i="201" s="1"/>
  <c r="R4" i="201"/>
  <c r="R17" i="201" s="1"/>
  <c r="S4" i="201"/>
  <c r="S17" i="201" s="1"/>
  <c r="T4" i="201"/>
  <c r="T17" i="201" s="1"/>
  <c r="U4" i="201"/>
  <c r="V4" i="201"/>
  <c r="V16" i="201" s="1"/>
  <c r="W4" i="201"/>
  <c r="W16" i="201" s="1"/>
  <c r="X4" i="201"/>
  <c r="X16" i="201" s="1"/>
  <c r="Y4" i="201"/>
  <c r="Y16" i="201" s="1"/>
  <c r="Z4" i="201"/>
  <c r="Z16" i="201" s="1"/>
  <c r="AA4" i="201"/>
  <c r="AA16" i="201" s="1"/>
  <c r="AB4" i="201"/>
  <c r="AB14" i="201" s="1"/>
  <c r="AC4" i="201"/>
  <c r="AC14" i="201" s="1"/>
  <c r="AD4" i="201"/>
  <c r="AD14" i="201" s="1"/>
  <c r="AE4" i="201"/>
  <c r="AE14" i="201" s="1"/>
  <c r="AF4" i="201"/>
  <c r="AF14" i="201" s="1"/>
  <c r="AG4" i="201"/>
  <c r="AG14" i="201" s="1"/>
  <c r="B8" i="201"/>
  <c r="C8" i="201"/>
  <c r="D8" i="201"/>
  <c r="D21" i="201" s="1"/>
  <c r="E8" i="201"/>
  <c r="E20" i="201" s="1"/>
  <c r="F8" i="201"/>
  <c r="F18" i="201" s="1"/>
  <c r="G8" i="201"/>
  <c r="G20" i="201" s="1"/>
  <c r="H8" i="201"/>
  <c r="H20" i="201" s="1"/>
  <c r="I8" i="201"/>
  <c r="J8" i="201"/>
  <c r="K8" i="201"/>
  <c r="L8" i="201"/>
  <c r="L20" i="201" s="1"/>
  <c r="M8" i="201"/>
  <c r="M21" i="201" s="1"/>
  <c r="N8" i="201"/>
  <c r="N18" i="201" s="1"/>
  <c r="O8" i="201"/>
  <c r="O18" i="201" s="1"/>
  <c r="P8" i="201"/>
  <c r="P18" i="201" s="1"/>
  <c r="Q8" i="201"/>
  <c r="R8" i="201"/>
  <c r="R18" i="201" s="1"/>
  <c r="S8" i="201"/>
  <c r="S21" i="201" s="1"/>
  <c r="T8" i="201"/>
  <c r="U8" i="201"/>
  <c r="V8" i="201"/>
  <c r="V18" i="201" s="1"/>
  <c r="W8" i="201"/>
  <c r="W18" i="201" s="1"/>
  <c r="X8" i="201"/>
  <c r="X18" i="201" s="1"/>
  <c r="Y8" i="201"/>
  <c r="Z8" i="201"/>
  <c r="Z18" i="201" s="1"/>
  <c r="AA8" i="201"/>
  <c r="AA18" i="201" s="1"/>
  <c r="AB8" i="201"/>
  <c r="AB18" i="201" s="1"/>
  <c r="AC8" i="201"/>
  <c r="AC18" i="201" s="1"/>
  <c r="AD8" i="201"/>
  <c r="AD21" i="201" s="1"/>
  <c r="AE8" i="201"/>
  <c r="AE21" i="201" s="1"/>
  <c r="AF8" i="201"/>
  <c r="AF21" i="201" s="1"/>
  <c r="AG8" i="201"/>
  <c r="AG21" i="201" s="1"/>
  <c r="J14" i="201"/>
  <c r="K14" i="201"/>
  <c r="L14" i="201"/>
  <c r="M14" i="201"/>
  <c r="N14" i="201"/>
  <c r="O14" i="201"/>
  <c r="P14" i="201"/>
  <c r="Q14" i="201"/>
  <c r="R14" i="201"/>
  <c r="S14" i="201"/>
  <c r="T14" i="201"/>
  <c r="AA14" i="201"/>
  <c r="B15" i="201"/>
  <c r="C15" i="201"/>
  <c r="D15" i="201"/>
  <c r="E15" i="201"/>
  <c r="F15" i="201"/>
  <c r="G15" i="201"/>
  <c r="H15" i="201"/>
  <c r="I15" i="201"/>
  <c r="J15" i="201"/>
  <c r="K15" i="201"/>
  <c r="L15" i="201"/>
  <c r="M15" i="201"/>
  <c r="N15" i="201"/>
  <c r="O15" i="201"/>
  <c r="P15" i="201"/>
  <c r="Q15" i="201"/>
  <c r="R15" i="201"/>
  <c r="S15" i="201"/>
  <c r="T15" i="201"/>
  <c r="U15" i="201"/>
  <c r="V15" i="201"/>
  <c r="W15" i="201"/>
  <c r="X15" i="201"/>
  <c r="Y15" i="201"/>
  <c r="Z15" i="201"/>
  <c r="AA15" i="201"/>
  <c r="AB15" i="201"/>
  <c r="AC15" i="201"/>
  <c r="AD15" i="201"/>
  <c r="AE15" i="201"/>
  <c r="AF15" i="201"/>
  <c r="AG15" i="201"/>
  <c r="AC17" i="201"/>
  <c r="S18" i="201"/>
  <c r="Y18" i="201"/>
  <c r="B19" i="201"/>
  <c r="C19" i="201"/>
  <c r="D19" i="201"/>
  <c r="E19" i="201"/>
  <c r="F19" i="201"/>
  <c r="G19" i="201"/>
  <c r="H19" i="201"/>
  <c r="I19" i="201"/>
  <c r="J19" i="201"/>
  <c r="K19" i="201"/>
  <c r="L19" i="201"/>
  <c r="M19" i="201"/>
  <c r="N19" i="201"/>
  <c r="O19" i="201"/>
  <c r="P19" i="201"/>
  <c r="Q19" i="201"/>
  <c r="R19" i="201"/>
  <c r="S19" i="201"/>
  <c r="T19" i="201"/>
  <c r="U19" i="201"/>
  <c r="V19" i="201"/>
  <c r="W19" i="201"/>
  <c r="X19" i="201"/>
  <c r="Y19" i="201"/>
  <c r="Z19" i="201"/>
  <c r="AA19" i="201"/>
  <c r="AB19" i="201"/>
  <c r="AC19" i="201"/>
  <c r="AD19" i="201"/>
  <c r="AE19" i="201"/>
  <c r="AF19" i="201"/>
  <c r="AG19" i="201"/>
  <c r="C20" i="201"/>
  <c r="U20" i="201"/>
  <c r="W20" i="201"/>
  <c r="X20" i="201"/>
  <c r="Y20" i="201"/>
  <c r="U21" i="201"/>
  <c r="V21" i="201"/>
  <c r="W21" i="201"/>
  <c r="X21" i="201"/>
  <c r="Y21" i="201"/>
  <c r="B24" i="201"/>
  <c r="B36" i="201" s="1"/>
  <c r="C24" i="201"/>
  <c r="C36" i="201" s="1"/>
  <c r="D24" i="201"/>
  <c r="D36" i="201" s="1"/>
  <c r="E24" i="201"/>
  <c r="E37" i="201" s="1"/>
  <c r="F24" i="201"/>
  <c r="F37" i="201" s="1"/>
  <c r="G24" i="201"/>
  <c r="G37" i="201" s="1"/>
  <c r="H24" i="201"/>
  <c r="H37" i="201" s="1"/>
  <c r="I24" i="201"/>
  <c r="I37" i="201" s="1"/>
  <c r="J24" i="201"/>
  <c r="J36" i="201" s="1"/>
  <c r="K24" i="201"/>
  <c r="K37" i="201" s="1"/>
  <c r="L24" i="201"/>
  <c r="L36" i="201" s="1"/>
  <c r="M24" i="201"/>
  <c r="M36" i="201" s="1"/>
  <c r="N24" i="201"/>
  <c r="N36" i="201" s="1"/>
  <c r="O24" i="201"/>
  <c r="O36" i="201" s="1"/>
  <c r="P24" i="201"/>
  <c r="P36" i="201" s="1"/>
  <c r="Q24" i="201"/>
  <c r="Q36" i="201" s="1"/>
  <c r="R24" i="201"/>
  <c r="R34" i="201" s="1"/>
  <c r="S24" i="201"/>
  <c r="S34" i="201" s="1"/>
  <c r="T24" i="201"/>
  <c r="T34" i="201" s="1"/>
  <c r="U24" i="201"/>
  <c r="U34" i="201" s="1"/>
  <c r="V24" i="201"/>
  <c r="V34" i="201" s="1"/>
  <c r="W24" i="201"/>
  <c r="W34" i="201" s="1"/>
  <c r="X24" i="201"/>
  <c r="X34" i="201" s="1"/>
  <c r="Y24" i="201"/>
  <c r="Y34" i="201" s="1"/>
  <c r="Z24" i="201"/>
  <c r="AA24" i="201"/>
  <c r="AA37" i="201" s="1"/>
  <c r="AB24" i="201"/>
  <c r="AB34" i="201" s="1"/>
  <c r="AC24" i="201"/>
  <c r="AC34" i="201" s="1"/>
  <c r="AD24" i="201"/>
  <c r="AD34" i="201" s="1"/>
  <c r="AE24" i="201"/>
  <c r="AE34" i="201" s="1"/>
  <c r="AF24" i="201"/>
  <c r="AF34" i="201" s="1"/>
  <c r="AG24" i="201"/>
  <c r="AG34" i="201" s="1"/>
  <c r="B28" i="201"/>
  <c r="B38" i="201" s="1"/>
  <c r="C28" i="201"/>
  <c r="C38" i="201" s="1"/>
  <c r="D28" i="201"/>
  <c r="D38" i="201" s="1"/>
  <c r="E28" i="201"/>
  <c r="E38" i="201" s="1"/>
  <c r="F28" i="201"/>
  <c r="F38" i="201" s="1"/>
  <c r="G28" i="201"/>
  <c r="G38" i="201" s="1"/>
  <c r="H28" i="201"/>
  <c r="H38" i="201" s="1"/>
  <c r="I28" i="201"/>
  <c r="I38" i="201" s="1"/>
  <c r="J28" i="201"/>
  <c r="J38" i="201" s="1"/>
  <c r="K28" i="201"/>
  <c r="K40" i="201" s="1"/>
  <c r="L28" i="201"/>
  <c r="L40" i="201" s="1"/>
  <c r="M28" i="201"/>
  <c r="M41" i="201" s="1"/>
  <c r="N28" i="201"/>
  <c r="N38" i="201" s="1"/>
  <c r="O28" i="201"/>
  <c r="O38" i="201" s="1"/>
  <c r="P28" i="201"/>
  <c r="P38" i="201" s="1"/>
  <c r="Q28" i="201"/>
  <c r="Q38" i="201" s="1"/>
  <c r="R28" i="201"/>
  <c r="R41" i="201" s="1"/>
  <c r="S28" i="201"/>
  <c r="S41" i="201" s="1"/>
  <c r="T28" i="201"/>
  <c r="T41" i="201" s="1"/>
  <c r="U28" i="201"/>
  <c r="U41" i="201" s="1"/>
  <c r="V28" i="201"/>
  <c r="V38" i="201" s="1"/>
  <c r="W28" i="201"/>
  <c r="W41" i="201" s="1"/>
  <c r="X28" i="201"/>
  <c r="Y28" i="201"/>
  <c r="Y40" i="201" s="1"/>
  <c r="Z28" i="201"/>
  <c r="AA28" i="201"/>
  <c r="AA41" i="201" s="1"/>
  <c r="AB28" i="201"/>
  <c r="AB38" i="201" s="1"/>
  <c r="AC28" i="201"/>
  <c r="AD28" i="201"/>
  <c r="AD38" i="201" s="1"/>
  <c r="AE28" i="201"/>
  <c r="AE38" i="201" s="1"/>
  <c r="AF28" i="201"/>
  <c r="AF38" i="201" s="1"/>
  <c r="AG28" i="201"/>
  <c r="AG38" i="201" s="1"/>
  <c r="B34" i="201"/>
  <c r="L34" i="201"/>
  <c r="M34" i="201"/>
  <c r="P34" i="201"/>
  <c r="B35" i="201"/>
  <c r="C35" i="201"/>
  <c r="D35" i="201"/>
  <c r="E35" i="201"/>
  <c r="F35" i="201"/>
  <c r="G35" i="201"/>
  <c r="H35" i="201"/>
  <c r="I35" i="201"/>
  <c r="J35" i="201"/>
  <c r="K35" i="201"/>
  <c r="L35" i="201"/>
  <c r="M35" i="201"/>
  <c r="N35" i="201"/>
  <c r="O35" i="201"/>
  <c r="P35" i="201"/>
  <c r="Q35" i="201"/>
  <c r="R35" i="201"/>
  <c r="S35" i="201"/>
  <c r="T35" i="201"/>
  <c r="U35" i="201"/>
  <c r="V35" i="201"/>
  <c r="W35" i="201"/>
  <c r="X35" i="201"/>
  <c r="Y35" i="201"/>
  <c r="Z35" i="201"/>
  <c r="AA35" i="201"/>
  <c r="AB35" i="201"/>
  <c r="AC35" i="201"/>
  <c r="AD35" i="201"/>
  <c r="AE35" i="201"/>
  <c r="AF35" i="201"/>
  <c r="AG35" i="201"/>
  <c r="AB36" i="201"/>
  <c r="Q37" i="201"/>
  <c r="AC37" i="201"/>
  <c r="AD37" i="201"/>
  <c r="AE37" i="201"/>
  <c r="B39" i="201"/>
  <c r="C39" i="201"/>
  <c r="D39" i="201"/>
  <c r="E39" i="201"/>
  <c r="F39" i="201"/>
  <c r="G39" i="201"/>
  <c r="H39" i="201"/>
  <c r="I39" i="201"/>
  <c r="J39" i="201"/>
  <c r="K39" i="201"/>
  <c r="L39" i="201"/>
  <c r="M39" i="201"/>
  <c r="N39" i="201"/>
  <c r="O39" i="201"/>
  <c r="P39" i="201"/>
  <c r="Q39" i="201"/>
  <c r="R39" i="201"/>
  <c r="S39" i="201"/>
  <c r="T39" i="201"/>
  <c r="U39" i="201"/>
  <c r="V39" i="201"/>
  <c r="W39" i="201"/>
  <c r="X39" i="201"/>
  <c r="Y39" i="201"/>
  <c r="Z39" i="201"/>
  <c r="AA39" i="201"/>
  <c r="AB39" i="201"/>
  <c r="AC39" i="201"/>
  <c r="AD39" i="201"/>
  <c r="AE39" i="201"/>
  <c r="AF39" i="201"/>
  <c r="AG39" i="201"/>
  <c r="G40" i="201"/>
  <c r="H40" i="201"/>
  <c r="I40" i="201"/>
  <c r="M40" i="201"/>
  <c r="N40" i="201"/>
  <c r="G41" i="201"/>
  <c r="H41" i="201"/>
  <c r="I41" i="201"/>
  <c r="J41" i="201"/>
  <c r="B44" i="201"/>
  <c r="C44" i="201"/>
  <c r="D44" i="201"/>
  <c r="E44" i="201"/>
  <c r="E275" i="201" s="1"/>
  <c r="F44" i="201"/>
  <c r="G44" i="201"/>
  <c r="H44" i="201"/>
  <c r="I44" i="201"/>
  <c r="J44" i="201"/>
  <c r="K44" i="201"/>
  <c r="L44" i="201"/>
  <c r="M44" i="201"/>
  <c r="N44" i="201"/>
  <c r="O44" i="201"/>
  <c r="P44" i="201"/>
  <c r="Q44" i="201"/>
  <c r="R44" i="201"/>
  <c r="S44" i="201"/>
  <c r="T44" i="201"/>
  <c r="U44" i="201"/>
  <c r="V44" i="201"/>
  <c r="W44" i="201"/>
  <c r="X44" i="201"/>
  <c r="Y44" i="201"/>
  <c r="Z44" i="201"/>
  <c r="AA44" i="201"/>
  <c r="AB44" i="201"/>
  <c r="AC44" i="201"/>
  <c r="AD44" i="201"/>
  <c r="AE44" i="201"/>
  <c r="AF44" i="201"/>
  <c r="AG44" i="201"/>
  <c r="B48" i="201"/>
  <c r="C48" i="201"/>
  <c r="C68" i="201" s="1"/>
  <c r="D48" i="201"/>
  <c r="E48" i="201"/>
  <c r="F48" i="201"/>
  <c r="G48" i="201"/>
  <c r="G68" i="201" s="1"/>
  <c r="H48" i="201"/>
  <c r="I48" i="201"/>
  <c r="I58" i="201" s="1"/>
  <c r="J48" i="201"/>
  <c r="K48" i="201"/>
  <c r="L48" i="201"/>
  <c r="M48" i="201"/>
  <c r="N48" i="201"/>
  <c r="O48" i="201"/>
  <c r="P48" i="201"/>
  <c r="Q48" i="201"/>
  <c r="R48" i="201"/>
  <c r="S48" i="201"/>
  <c r="T48" i="201"/>
  <c r="U48" i="201"/>
  <c r="V48" i="201"/>
  <c r="V68" i="201" s="1"/>
  <c r="W48" i="201"/>
  <c r="X48" i="201"/>
  <c r="Y48" i="201"/>
  <c r="Z48" i="201"/>
  <c r="AA48" i="201"/>
  <c r="AB48" i="201"/>
  <c r="AC48" i="201"/>
  <c r="AD48" i="201"/>
  <c r="AE48" i="201"/>
  <c r="AF48" i="201"/>
  <c r="AG48" i="201"/>
  <c r="C54" i="201"/>
  <c r="B55" i="201"/>
  <c r="C55" i="201"/>
  <c r="D55" i="201"/>
  <c r="E55" i="201"/>
  <c r="F55" i="201"/>
  <c r="G55" i="201"/>
  <c r="H55" i="201"/>
  <c r="I55" i="201"/>
  <c r="J55" i="201"/>
  <c r="K55" i="201"/>
  <c r="L55" i="201"/>
  <c r="M55" i="201"/>
  <c r="N55" i="201"/>
  <c r="O55" i="201"/>
  <c r="P55" i="201"/>
  <c r="Q55" i="201"/>
  <c r="R55" i="201"/>
  <c r="S55" i="201"/>
  <c r="T55" i="201"/>
  <c r="U55" i="201"/>
  <c r="V55" i="201"/>
  <c r="W55" i="201"/>
  <c r="X55" i="201"/>
  <c r="Y55" i="201"/>
  <c r="Z55" i="201"/>
  <c r="AA55" i="201"/>
  <c r="AB55" i="201"/>
  <c r="AC55" i="201"/>
  <c r="AD55" i="201"/>
  <c r="AE55" i="201"/>
  <c r="AF55" i="201"/>
  <c r="AG55" i="201"/>
  <c r="B56" i="201"/>
  <c r="C56" i="201"/>
  <c r="D56" i="201"/>
  <c r="E56" i="201"/>
  <c r="F56" i="201"/>
  <c r="G56" i="201"/>
  <c r="H56" i="201"/>
  <c r="I56" i="201"/>
  <c r="J56" i="201"/>
  <c r="K56" i="201"/>
  <c r="L56" i="201"/>
  <c r="M56" i="201"/>
  <c r="N56" i="201"/>
  <c r="O56" i="201"/>
  <c r="P56" i="201"/>
  <c r="Q56" i="201"/>
  <c r="R56" i="201"/>
  <c r="S56" i="201"/>
  <c r="T56" i="201"/>
  <c r="U56" i="201"/>
  <c r="V56" i="201"/>
  <c r="W56" i="201"/>
  <c r="X56" i="201"/>
  <c r="Y56" i="201"/>
  <c r="Z56" i="201"/>
  <c r="AA56" i="201"/>
  <c r="AB56" i="201"/>
  <c r="AC56" i="201"/>
  <c r="AD56" i="201"/>
  <c r="AE56" i="201"/>
  <c r="AF56" i="201"/>
  <c r="AG56" i="201"/>
  <c r="B57" i="201"/>
  <c r="C57" i="201"/>
  <c r="D57" i="201"/>
  <c r="E57" i="201"/>
  <c r="F57" i="201"/>
  <c r="G57" i="201"/>
  <c r="H57" i="201"/>
  <c r="I57" i="201"/>
  <c r="J57" i="201"/>
  <c r="K57" i="201"/>
  <c r="L57" i="201"/>
  <c r="M57" i="201"/>
  <c r="N57" i="201"/>
  <c r="O57" i="201"/>
  <c r="P57" i="201"/>
  <c r="Q57" i="201"/>
  <c r="R57" i="201"/>
  <c r="S57" i="201"/>
  <c r="T57" i="201"/>
  <c r="U57" i="201"/>
  <c r="V57" i="201"/>
  <c r="W57" i="201"/>
  <c r="X57" i="201"/>
  <c r="Y57" i="201"/>
  <c r="Z57" i="201"/>
  <c r="AA57" i="201"/>
  <c r="AB57" i="201"/>
  <c r="AC57" i="201"/>
  <c r="AD57" i="201"/>
  <c r="AE57" i="201"/>
  <c r="AF57" i="201"/>
  <c r="AG57" i="201"/>
  <c r="B59" i="201"/>
  <c r="C59" i="201"/>
  <c r="D59" i="201"/>
  <c r="E59" i="201"/>
  <c r="F59" i="201"/>
  <c r="G59" i="201"/>
  <c r="H59" i="201"/>
  <c r="I59" i="201"/>
  <c r="J59" i="201"/>
  <c r="K59" i="201"/>
  <c r="L59" i="201"/>
  <c r="M59" i="201"/>
  <c r="N59" i="201"/>
  <c r="O59" i="201"/>
  <c r="P59" i="201"/>
  <c r="Q59" i="201"/>
  <c r="R59" i="201"/>
  <c r="S59" i="201"/>
  <c r="T59" i="201"/>
  <c r="U59" i="201"/>
  <c r="V59" i="201"/>
  <c r="W59" i="201"/>
  <c r="X59" i="201"/>
  <c r="Y59" i="201"/>
  <c r="Z59" i="201"/>
  <c r="AA59" i="201"/>
  <c r="AB59" i="201"/>
  <c r="AC59" i="201"/>
  <c r="AD59" i="201"/>
  <c r="AE59" i="201"/>
  <c r="AF59" i="201"/>
  <c r="AG59" i="201"/>
  <c r="B60" i="201"/>
  <c r="C60" i="201"/>
  <c r="D60" i="201"/>
  <c r="E60" i="201"/>
  <c r="F60" i="201"/>
  <c r="G60" i="201"/>
  <c r="H60" i="201"/>
  <c r="I60" i="201"/>
  <c r="J60" i="201"/>
  <c r="K60" i="201"/>
  <c r="L60" i="201"/>
  <c r="M60" i="201"/>
  <c r="N60" i="201"/>
  <c r="O60" i="201"/>
  <c r="P60" i="201"/>
  <c r="Q60" i="201"/>
  <c r="R60" i="201"/>
  <c r="S60" i="201"/>
  <c r="T60" i="201"/>
  <c r="U60" i="201"/>
  <c r="V60" i="201"/>
  <c r="W60" i="201"/>
  <c r="X60" i="201"/>
  <c r="Y60" i="201"/>
  <c r="Z60" i="201"/>
  <c r="AA60" i="201"/>
  <c r="AB60" i="201"/>
  <c r="AC60" i="201"/>
  <c r="AD60" i="201"/>
  <c r="AE60" i="201"/>
  <c r="AF60" i="201"/>
  <c r="AG60" i="201"/>
  <c r="B61" i="201"/>
  <c r="C61" i="201"/>
  <c r="D61" i="201"/>
  <c r="E61" i="201"/>
  <c r="F61" i="201"/>
  <c r="G61" i="201"/>
  <c r="H61" i="201"/>
  <c r="I61" i="201"/>
  <c r="J61" i="201"/>
  <c r="K61" i="201"/>
  <c r="L61" i="201"/>
  <c r="M61" i="201"/>
  <c r="N61" i="201"/>
  <c r="O61" i="201"/>
  <c r="P61" i="201"/>
  <c r="Q61" i="201"/>
  <c r="R61" i="201"/>
  <c r="S61" i="201"/>
  <c r="T61" i="201"/>
  <c r="U61" i="201"/>
  <c r="V61" i="201"/>
  <c r="W61" i="201"/>
  <c r="X61" i="201"/>
  <c r="Y61" i="201"/>
  <c r="Z61" i="201"/>
  <c r="AA61" i="201"/>
  <c r="AB61" i="201"/>
  <c r="AC61" i="201"/>
  <c r="AD61" i="201"/>
  <c r="AE61" i="201"/>
  <c r="AF61" i="201"/>
  <c r="AG61" i="201"/>
  <c r="F64" i="201"/>
  <c r="B65" i="201"/>
  <c r="C65" i="201"/>
  <c r="D65" i="201"/>
  <c r="E65" i="201"/>
  <c r="F65" i="201"/>
  <c r="G65" i="201"/>
  <c r="H65" i="201"/>
  <c r="I65" i="201"/>
  <c r="J65" i="201"/>
  <c r="K65" i="201"/>
  <c r="L65" i="201"/>
  <c r="M65" i="201"/>
  <c r="N65" i="201"/>
  <c r="O65" i="201"/>
  <c r="P65" i="201"/>
  <c r="Q65" i="201"/>
  <c r="R65" i="201"/>
  <c r="S65" i="201"/>
  <c r="T65" i="201"/>
  <c r="U65" i="201"/>
  <c r="V65" i="201"/>
  <c r="W65" i="201"/>
  <c r="X65" i="201"/>
  <c r="Y65" i="201"/>
  <c r="Z65" i="201"/>
  <c r="AA65" i="201"/>
  <c r="AB65" i="201"/>
  <c r="AC65" i="201"/>
  <c r="AD65" i="201"/>
  <c r="AE65" i="201"/>
  <c r="AF65" i="201"/>
  <c r="AG65" i="201"/>
  <c r="B66" i="201"/>
  <c r="C66" i="201"/>
  <c r="D66" i="201"/>
  <c r="E66" i="201"/>
  <c r="F66" i="201"/>
  <c r="G66" i="201"/>
  <c r="H66" i="201"/>
  <c r="I66" i="201"/>
  <c r="J66" i="201"/>
  <c r="K66" i="201"/>
  <c r="L66" i="201"/>
  <c r="M66" i="201"/>
  <c r="N66" i="201"/>
  <c r="O66" i="201"/>
  <c r="P66" i="201"/>
  <c r="Q66" i="201"/>
  <c r="R66" i="201"/>
  <c r="S66" i="201"/>
  <c r="T66" i="201"/>
  <c r="U66" i="201"/>
  <c r="V66" i="201"/>
  <c r="W66" i="201"/>
  <c r="X66" i="201"/>
  <c r="Y66" i="201"/>
  <c r="Z66" i="201"/>
  <c r="AA66" i="201"/>
  <c r="AB66" i="201"/>
  <c r="AC66" i="201"/>
  <c r="AD66" i="201"/>
  <c r="AE66" i="201"/>
  <c r="AF66" i="201"/>
  <c r="AG66" i="201"/>
  <c r="B67" i="201"/>
  <c r="C67" i="201"/>
  <c r="D67" i="201"/>
  <c r="E67" i="201"/>
  <c r="F67" i="201"/>
  <c r="G67" i="201"/>
  <c r="H67" i="201"/>
  <c r="I67" i="201"/>
  <c r="J67" i="201"/>
  <c r="K67" i="201"/>
  <c r="L67" i="201"/>
  <c r="M67" i="201"/>
  <c r="N67" i="201"/>
  <c r="O67" i="201"/>
  <c r="P67" i="201"/>
  <c r="Q67" i="201"/>
  <c r="R67" i="201"/>
  <c r="S67" i="201"/>
  <c r="T67" i="201"/>
  <c r="U67" i="201"/>
  <c r="V67" i="201"/>
  <c r="W67" i="201"/>
  <c r="X67" i="201"/>
  <c r="Y67" i="201"/>
  <c r="Z67" i="201"/>
  <c r="AA67" i="201"/>
  <c r="AB67" i="201"/>
  <c r="AC67" i="201"/>
  <c r="AD67" i="201"/>
  <c r="AE67" i="201"/>
  <c r="AF67" i="201"/>
  <c r="AG67" i="201"/>
  <c r="B69" i="201"/>
  <c r="C69" i="201"/>
  <c r="D69" i="201"/>
  <c r="E69" i="201"/>
  <c r="F69" i="201"/>
  <c r="G69" i="201"/>
  <c r="H69" i="201"/>
  <c r="I69" i="201"/>
  <c r="J69" i="201"/>
  <c r="K69" i="201"/>
  <c r="L69" i="201"/>
  <c r="M69" i="201"/>
  <c r="N69" i="201"/>
  <c r="O69" i="201"/>
  <c r="P69" i="201"/>
  <c r="Q69" i="201"/>
  <c r="R69" i="201"/>
  <c r="S69" i="201"/>
  <c r="T69" i="201"/>
  <c r="U69" i="201"/>
  <c r="V69" i="201"/>
  <c r="W69" i="201"/>
  <c r="X69" i="201"/>
  <c r="Y69" i="201"/>
  <c r="Z69" i="201"/>
  <c r="AA69" i="201"/>
  <c r="AB69" i="201"/>
  <c r="AC69" i="201"/>
  <c r="AD69" i="201"/>
  <c r="AE69" i="201"/>
  <c r="AF69" i="201"/>
  <c r="AG69" i="201"/>
  <c r="B70" i="201"/>
  <c r="C70" i="201"/>
  <c r="D70" i="201"/>
  <c r="E70" i="201"/>
  <c r="F70" i="201"/>
  <c r="G70" i="201"/>
  <c r="H70" i="201"/>
  <c r="I70" i="201"/>
  <c r="J70" i="201"/>
  <c r="K70" i="201"/>
  <c r="L70" i="201"/>
  <c r="M70" i="201"/>
  <c r="N70" i="201"/>
  <c r="O70" i="201"/>
  <c r="P70" i="201"/>
  <c r="Q70" i="201"/>
  <c r="R70" i="201"/>
  <c r="S70" i="201"/>
  <c r="T70" i="201"/>
  <c r="U70" i="201"/>
  <c r="V70" i="201"/>
  <c r="W70" i="201"/>
  <c r="X70" i="201"/>
  <c r="Y70" i="201"/>
  <c r="Z70" i="201"/>
  <c r="AA70" i="201"/>
  <c r="AB70" i="201"/>
  <c r="AC70" i="201"/>
  <c r="AD70" i="201"/>
  <c r="AE70" i="201"/>
  <c r="AF70" i="201"/>
  <c r="AG70" i="201"/>
  <c r="B71" i="201"/>
  <c r="C71" i="201"/>
  <c r="D71" i="201"/>
  <c r="E71" i="201"/>
  <c r="F71" i="201"/>
  <c r="G71" i="201"/>
  <c r="H71" i="201"/>
  <c r="I71" i="201"/>
  <c r="J71" i="201"/>
  <c r="K71" i="201"/>
  <c r="L71" i="201"/>
  <c r="M71" i="201"/>
  <c r="N71" i="201"/>
  <c r="O71" i="201"/>
  <c r="P71" i="201"/>
  <c r="Q71" i="201"/>
  <c r="R71" i="201"/>
  <c r="S71" i="201"/>
  <c r="T71" i="201"/>
  <c r="U71" i="201"/>
  <c r="V71" i="201"/>
  <c r="W71" i="201"/>
  <c r="X71" i="201"/>
  <c r="Y71" i="201"/>
  <c r="Z71" i="201"/>
  <c r="AA71" i="201"/>
  <c r="AB71" i="201"/>
  <c r="AC71" i="201"/>
  <c r="AD71" i="201"/>
  <c r="AE71" i="201"/>
  <c r="AF71" i="201"/>
  <c r="AG71" i="201"/>
  <c r="B74" i="201"/>
  <c r="C74" i="201"/>
  <c r="D74" i="201"/>
  <c r="E74" i="201"/>
  <c r="E84" i="201" s="1"/>
  <c r="F74" i="201"/>
  <c r="G74" i="201"/>
  <c r="H74" i="201"/>
  <c r="I74" i="201"/>
  <c r="J74" i="201"/>
  <c r="K74" i="201"/>
  <c r="L74" i="201"/>
  <c r="M74" i="201"/>
  <c r="N74" i="201"/>
  <c r="O74" i="201"/>
  <c r="P74" i="201"/>
  <c r="Q74" i="201"/>
  <c r="R74" i="201"/>
  <c r="S74" i="201"/>
  <c r="T74" i="201"/>
  <c r="U74" i="201"/>
  <c r="U84" i="201" s="1"/>
  <c r="V74" i="201"/>
  <c r="W74" i="201"/>
  <c r="X74" i="201"/>
  <c r="Y74" i="201"/>
  <c r="Z74" i="201"/>
  <c r="AA74" i="201"/>
  <c r="AB74" i="201"/>
  <c r="AC74" i="201"/>
  <c r="AC84" i="201" s="1"/>
  <c r="AD74" i="201"/>
  <c r="AE74" i="201"/>
  <c r="AE84" i="201" s="1"/>
  <c r="AF74" i="201"/>
  <c r="AG74" i="201"/>
  <c r="B78" i="201"/>
  <c r="C78" i="201"/>
  <c r="D78" i="201"/>
  <c r="E78" i="201"/>
  <c r="F78" i="201"/>
  <c r="G78" i="201"/>
  <c r="H78" i="201"/>
  <c r="I78" i="201"/>
  <c r="J78" i="201"/>
  <c r="K78" i="201"/>
  <c r="L78" i="201"/>
  <c r="M78" i="201"/>
  <c r="N78" i="201"/>
  <c r="O78" i="201"/>
  <c r="P78" i="201"/>
  <c r="Q78" i="201"/>
  <c r="R78" i="201"/>
  <c r="S78" i="201"/>
  <c r="T78" i="201"/>
  <c r="U78" i="201"/>
  <c r="V78" i="201"/>
  <c r="W78" i="201"/>
  <c r="X78" i="201"/>
  <c r="Y78" i="201"/>
  <c r="Z78" i="201"/>
  <c r="AA78" i="201"/>
  <c r="AB78" i="201"/>
  <c r="AC78" i="201"/>
  <c r="AC88" i="201" s="1"/>
  <c r="AD78" i="201"/>
  <c r="AE78" i="201"/>
  <c r="AF78" i="201"/>
  <c r="AG78" i="201"/>
  <c r="B85" i="201"/>
  <c r="B282" i="201" s="1"/>
  <c r="C85" i="201"/>
  <c r="C282" i="201" s="1"/>
  <c r="D85" i="201"/>
  <c r="E85" i="201"/>
  <c r="E282" i="201" s="1"/>
  <c r="F85" i="201"/>
  <c r="F282" i="201" s="1"/>
  <c r="G85" i="201"/>
  <c r="G282" i="201" s="1"/>
  <c r="H85" i="201"/>
  <c r="H282" i="201" s="1"/>
  <c r="I85" i="201"/>
  <c r="I282" i="201" s="1"/>
  <c r="J85" i="201"/>
  <c r="J282" i="201" s="1"/>
  <c r="K85" i="201"/>
  <c r="K282" i="201" s="1"/>
  <c r="L85" i="201"/>
  <c r="L282" i="201" s="1"/>
  <c r="M85" i="201"/>
  <c r="M282" i="201" s="1"/>
  <c r="N85" i="201"/>
  <c r="N282" i="201" s="1"/>
  <c r="O85" i="201"/>
  <c r="O282" i="201" s="1"/>
  <c r="P85" i="201"/>
  <c r="P282" i="201" s="1"/>
  <c r="Q85" i="201"/>
  <c r="Q282" i="201" s="1"/>
  <c r="R85" i="201"/>
  <c r="R282" i="201" s="1"/>
  <c r="S85" i="201"/>
  <c r="S282" i="201" s="1"/>
  <c r="T85" i="201"/>
  <c r="U85" i="201"/>
  <c r="U282" i="201" s="1"/>
  <c r="V85" i="201"/>
  <c r="V282" i="201" s="1"/>
  <c r="W85" i="201"/>
  <c r="X85" i="201"/>
  <c r="Y85" i="201"/>
  <c r="Y282" i="201" s="1"/>
  <c r="Z85" i="201"/>
  <c r="AA85" i="201"/>
  <c r="AA282" i="201" s="1"/>
  <c r="AB85" i="201"/>
  <c r="AB282" i="201" s="1"/>
  <c r="AC85" i="201"/>
  <c r="AC282" i="201" s="1"/>
  <c r="AD85" i="201"/>
  <c r="AD282" i="201" s="1"/>
  <c r="AE85" i="201"/>
  <c r="AF85" i="201"/>
  <c r="AG85" i="201"/>
  <c r="AG282" i="201" s="1"/>
  <c r="B86" i="201"/>
  <c r="C86" i="201"/>
  <c r="D86" i="201"/>
  <c r="E86" i="201"/>
  <c r="F86" i="201"/>
  <c r="G86" i="201"/>
  <c r="H86" i="201"/>
  <c r="I86" i="201"/>
  <c r="J86" i="201"/>
  <c r="K86" i="201"/>
  <c r="L86" i="201"/>
  <c r="M86" i="201"/>
  <c r="N86" i="201"/>
  <c r="O86" i="201"/>
  <c r="P86" i="201"/>
  <c r="Q86" i="201"/>
  <c r="R86" i="201"/>
  <c r="S86" i="201"/>
  <c r="T86" i="201"/>
  <c r="U86" i="201"/>
  <c r="V86" i="201"/>
  <c r="W86" i="201"/>
  <c r="X86" i="201"/>
  <c r="Y86" i="201"/>
  <c r="Z86" i="201"/>
  <c r="AA86" i="201"/>
  <c r="AB86" i="201"/>
  <c r="AC86" i="201"/>
  <c r="AD86" i="201"/>
  <c r="AE86" i="201"/>
  <c r="AF86" i="201"/>
  <c r="AG86" i="201"/>
  <c r="B87" i="201"/>
  <c r="C87" i="201"/>
  <c r="D87" i="201"/>
  <c r="E87" i="201"/>
  <c r="F87" i="201"/>
  <c r="G87" i="201"/>
  <c r="H87" i="201"/>
  <c r="I87" i="201"/>
  <c r="J87" i="201"/>
  <c r="K87" i="201"/>
  <c r="L87" i="201"/>
  <c r="M87" i="201"/>
  <c r="N87" i="201"/>
  <c r="O87" i="201"/>
  <c r="P87" i="201"/>
  <c r="Q87" i="201"/>
  <c r="R87" i="201"/>
  <c r="S87" i="201"/>
  <c r="T87" i="201"/>
  <c r="U87" i="201"/>
  <c r="V87" i="201"/>
  <c r="W87" i="201"/>
  <c r="X87" i="201"/>
  <c r="Y87" i="201"/>
  <c r="Z87" i="201"/>
  <c r="AA87" i="201"/>
  <c r="AB87" i="201"/>
  <c r="AC87" i="201"/>
  <c r="AD87" i="201"/>
  <c r="AE87" i="201"/>
  <c r="AF87" i="201"/>
  <c r="AG87" i="201"/>
  <c r="B89" i="201"/>
  <c r="C89" i="201"/>
  <c r="D89" i="201"/>
  <c r="E89" i="201"/>
  <c r="F89" i="201"/>
  <c r="G89" i="201"/>
  <c r="H89" i="201"/>
  <c r="I89" i="201"/>
  <c r="J89" i="201"/>
  <c r="K89" i="201"/>
  <c r="L89" i="201"/>
  <c r="M89" i="201"/>
  <c r="N89" i="201"/>
  <c r="O89" i="201"/>
  <c r="P89" i="201"/>
  <c r="Q89" i="201"/>
  <c r="R89" i="201"/>
  <c r="S89" i="201"/>
  <c r="T89" i="201"/>
  <c r="U89" i="201"/>
  <c r="V89" i="201"/>
  <c r="W89" i="201"/>
  <c r="X89" i="201"/>
  <c r="Y89" i="201"/>
  <c r="Z89" i="201"/>
  <c r="AA89" i="201"/>
  <c r="AB89" i="201"/>
  <c r="AC89" i="201"/>
  <c r="AD89" i="201"/>
  <c r="AE89" i="201"/>
  <c r="AF89" i="201"/>
  <c r="AG89" i="201"/>
  <c r="B90" i="201"/>
  <c r="C90" i="201"/>
  <c r="D90" i="201"/>
  <c r="E90" i="201"/>
  <c r="F90" i="201"/>
  <c r="G90" i="201"/>
  <c r="H90" i="201"/>
  <c r="I90" i="201"/>
  <c r="J90" i="201"/>
  <c r="K90" i="201"/>
  <c r="L90" i="201"/>
  <c r="M90" i="201"/>
  <c r="N90" i="201"/>
  <c r="O90" i="201"/>
  <c r="P90" i="201"/>
  <c r="Q90" i="201"/>
  <c r="R90" i="201"/>
  <c r="S90" i="201"/>
  <c r="T90" i="201"/>
  <c r="U90" i="201"/>
  <c r="V90" i="201"/>
  <c r="W90" i="201"/>
  <c r="X90" i="201"/>
  <c r="Y90" i="201"/>
  <c r="Z90" i="201"/>
  <c r="AA90" i="201"/>
  <c r="AB90" i="201"/>
  <c r="AC90" i="201"/>
  <c r="AD90" i="201"/>
  <c r="AE90" i="201"/>
  <c r="AF90" i="201"/>
  <c r="AG90" i="201"/>
  <c r="B91" i="201"/>
  <c r="C91" i="201"/>
  <c r="D91" i="201"/>
  <c r="E91" i="201"/>
  <c r="F91" i="201"/>
  <c r="G91" i="201"/>
  <c r="H91" i="201"/>
  <c r="I91" i="201"/>
  <c r="J91" i="201"/>
  <c r="K91" i="201"/>
  <c r="L91" i="201"/>
  <c r="M91" i="201"/>
  <c r="N91" i="201"/>
  <c r="O91" i="201"/>
  <c r="P91" i="201"/>
  <c r="Q91" i="201"/>
  <c r="R91" i="201"/>
  <c r="S91" i="201"/>
  <c r="T91" i="201"/>
  <c r="U91" i="201"/>
  <c r="V91" i="201"/>
  <c r="W91" i="201"/>
  <c r="X91" i="201"/>
  <c r="Y91" i="201"/>
  <c r="Z91" i="201"/>
  <c r="AA91" i="201"/>
  <c r="AB91" i="201"/>
  <c r="AC91" i="201"/>
  <c r="AD91" i="201"/>
  <c r="AE91" i="201"/>
  <c r="AF91" i="201"/>
  <c r="AG91" i="201"/>
  <c r="B94" i="201"/>
  <c r="C94" i="201"/>
  <c r="D94" i="201"/>
  <c r="E94" i="201"/>
  <c r="F94" i="201"/>
  <c r="F114" i="201" s="1"/>
  <c r="G94" i="201"/>
  <c r="H94" i="201"/>
  <c r="I94" i="201"/>
  <c r="J94" i="201"/>
  <c r="K94" i="201"/>
  <c r="L94" i="201"/>
  <c r="M94" i="201"/>
  <c r="N94" i="201"/>
  <c r="O94" i="201"/>
  <c r="P94" i="201"/>
  <c r="Q94" i="201"/>
  <c r="R94" i="201"/>
  <c r="R114" i="201" s="1"/>
  <c r="S94" i="201"/>
  <c r="T94" i="201"/>
  <c r="U94" i="201"/>
  <c r="V94" i="201"/>
  <c r="W94" i="201"/>
  <c r="X94" i="201"/>
  <c r="Y94" i="201"/>
  <c r="Z94" i="201"/>
  <c r="AA94" i="201"/>
  <c r="AB94" i="201"/>
  <c r="AC94" i="201"/>
  <c r="AC114" i="201" s="1"/>
  <c r="AD94" i="201"/>
  <c r="AE94" i="201"/>
  <c r="AF94" i="201"/>
  <c r="AG94" i="201"/>
  <c r="B98" i="201"/>
  <c r="C98" i="201"/>
  <c r="D98" i="201"/>
  <c r="E98" i="201"/>
  <c r="F98" i="201"/>
  <c r="G98" i="201"/>
  <c r="H98" i="201"/>
  <c r="I98" i="201"/>
  <c r="J98" i="201"/>
  <c r="K98" i="201"/>
  <c r="L98" i="201"/>
  <c r="M98" i="201"/>
  <c r="M118" i="201" s="1"/>
  <c r="N98" i="201"/>
  <c r="O98" i="201"/>
  <c r="P98" i="201"/>
  <c r="Q98" i="201"/>
  <c r="R98" i="201"/>
  <c r="S98" i="201"/>
  <c r="T98" i="201"/>
  <c r="U98" i="201"/>
  <c r="V98" i="201"/>
  <c r="W98" i="201"/>
  <c r="W118" i="201" s="1"/>
  <c r="X98" i="201"/>
  <c r="Y98" i="201"/>
  <c r="Z98" i="201"/>
  <c r="AA98" i="201"/>
  <c r="AB98" i="201"/>
  <c r="AC98" i="201"/>
  <c r="AD98" i="201"/>
  <c r="AE98" i="201"/>
  <c r="AF98" i="201"/>
  <c r="AG98" i="201"/>
  <c r="B104" i="201"/>
  <c r="C104" i="201"/>
  <c r="D104" i="201"/>
  <c r="E104" i="201"/>
  <c r="F104" i="201"/>
  <c r="G104" i="201"/>
  <c r="H104" i="201"/>
  <c r="I104" i="201"/>
  <c r="J104" i="201"/>
  <c r="K104" i="201"/>
  <c r="L104" i="201"/>
  <c r="M104" i="201"/>
  <c r="N104" i="201"/>
  <c r="O104" i="201"/>
  <c r="P104" i="201"/>
  <c r="Q104" i="201"/>
  <c r="R104" i="201"/>
  <c r="S104" i="201"/>
  <c r="T104" i="201"/>
  <c r="U104" i="201"/>
  <c r="V104" i="201"/>
  <c r="W104" i="201"/>
  <c r="X104" i="201"/>
  <c r="Y104" i="201"/>
  <c r="Z104" i="201"/>
  <c r="AA104" i="201"/>
  <c r="AB104" i="201"/>
  <c r="AC104" i="201"/>
  <c r="AD104" i="201"/>
  <c r="AE104" i="201"/>
  <c r="AF104" i="201"/>
  <c r="AG104" i="201"/>
  <c r="B108" i="201"/>
  <c r="C108" i="201"/>
  <c r="D108" i="201"/>
  <c r="E108" i="201"/>
  <c r="F108" i="201"/>
  <c r="G108" i="201"/>
  <c r="H108" i="201"/>
  <c r="I108" i="201"/>
  <c r="J108" i="201"/>
  <c r="K108" i="201"/>
  <c r="L108" i="201"/>
  <c r="M108" i="201"/>
  <c r="N108" i="201"/>
  <c r="O108" i="201"/>
  <c r="P108" i="201"/>
  <c r="Q108" i="201"/>
  <c r="R108" i="201"/>
  <c r="S108" i="201"/>
  <c r="T108" i="201"/>
  <c r="U108" i="201"/>
  <c r="V108" i="201"/>
  <c r="W108" i="201"/>
  <c r="X108" i="201"/>
  <c r="Y108" i="201"/>
  <c r="Z108" i="201"/>
  <c r="AA108" i="201"/>
  <c r="AB108" i="201"/>
  <c r="AC108" i="201"/>
  <c r="AD108" i="201"/>
  <c r="AE108" i="201"/>
  <c r="AF108" i="201"/>
  <c r="AG108" i="201"/>
  <c r="B115" i="201"/>
  <c r="C115" i="201"/>
  <c r="D115" i="201"/>
  <c r="E115" i="201"/>
  <c r="F115" i="201"/>
  <c r="G115" i="201"/>
  <c r="H115" i="201"/>
  <c r="I115" i="201"/>
  <c r="J115" i="201"/>
  <c r="K115" i="201"/>
  <c r="L115" i="201"/>
  <c r="M115" i="201"/>
  <c r="N115" i="201"/>
  <c r="O115" i="201"/>
  <c r="P115" i="201"/>
  <c r="Q115" i="201"/>
  <c r="R115" i="201"/>
  <c r="S115" i="201"/>
  <c r="T115" i="201"/>
  <c r="U115" i="201"/>
  <c r="V115" i="201"/>
  <c r="W115" i="201"/>
  <c r="X115" i="201"/>
  <c r="Y115" i="201"/>
  <c r="Z115" i="201"/>
  <c r="AA115" i="201"/>
  <c r="AB115" i="201"/>
  <c r="AC115" i="201"/>
  <c r="AD115" i="201"/>
  <c r="AE115" i="201"/>
  <c r="AF115" i="201"/>
  <c r="AG115" i="201"/>
  <c r="B116" i="201"/>
  <c r="C116" i="201"/>
  <c r="D116" i="201"/>
  <c r="E116" i="201"/>
  <c r="F116" i="201"/>
  <c r="G116" i="201"/>
  <c r="H116" i="201"/>
  <c r="I116" i="201"/>
  <c r="J116" i="201"/>
  <c r="K116" i="201"/>
  <c r="L116" i="201"/>
  <c r="M116" i="201"/>
  <c r="N116" i="201"/>
  <c r="O116" i="201"/>
  <c r="P116" i="201"/>
  <c r="Q116" i="201"/>
  <c r="R116" i="201"/>
  <c r="S116" i="201"/>
  <c r="T116" i="201"/>
  <c r="U116" i="201"/>
  <c r="V116" i="201"/>
  <c r="W116" i="201"/>
  <c r="X116" i="201"/>
  <c r="Y116" i="201"/>
  <c r="Z116" i="201"/>
  <c r="AA116" i="201"/>
  <c r="AB116" i="201"/>
  <c r="AC116" i="201"/>
  <c r="AD116" i="201"/>
  <c r="AE116" i="201"/>
  <c r="AF116" i="201"/>
  <c r="AG116" i="201"/>
  <c r="B117" i="201"/>
  <c r="C117" i="201"/>
  <c r="D117" i="201"/>
  <c r="E117" i="201"/>
  <c r="F117" i="201"/>
  <c r="G117" i="201"/>
  <c r="H117" i="201"/>
  <c r="I117" i="201"/>
  <c r="J117" i="201"/>
  <c r="K117" i="201"/>
  <c r="L117" i="201"/>
  <c r="M117" i="201"/>
  <c r="N117" i="201"/>
  <c r="O117" i="201"/>
  <c r="P117" i="201"/>
  <c r="Q117" i="201"/>
  <c r="R117" i="201"/>
  <c r="S117" i="201"/>
  <c r="T117" i="201"/>
  <c r="U117" i="201"/>
  <c r="V117" i="201"/>
  <c r="W117" i="201"/>
  <c r="X117" i="201"/>
  <c r="Y117" i="201"/>
  <c r="Z117" i="201"/>
  <c r="AA117" i="201"/>
  <c r="AB117" i="201"/>
  <c r="AC117" i="201"/>
  <c r="AD117" i="201"/>
  <c r="AE117" i="201"/>
  <c r="AF117" i="201"/>
  <c r="AG117" i="201"/>
  <c r="B119" i="201"/>
  <c r="C119" i="201"/>
  <c r="D119" i="201"/>
  <c r="E119" i="201"/>
  <c r="F119" i="201"/>
  <c r="G119" i="201"/>
  <c r="H119" i="201"/>
  <c r="I119" i="201"/>
  <c r="J119" i="201"/>
  <c r="K119" i="201"/>
  <c r="L119" i="201"/>
  <c r="M119" i="201"/>
  <c r="N119" i="201"/>
  <c r="O119" i="201"/>
  <c r="P119" i="201"/>
  <c r="Q119" i="201"/>
  <c r="R119" i="201"/>
  <c r="S119" i="201"/>
  <c r="T119" i="201"/>
  <c r="U119" i="201"/>
  <c r="V119" i="201"/>
  <c r="W119" i="201"/>
  <c r="X119" i="201"/>
  <c r="Y119" i="201"/>
  <c r="Z119" i="201"/>
  <c r="AA119" i="201"/>
  <c r="AB119" i="201"/>
  <c r="AC119" i="201"/>
  <c r="AD119" i="201"/>
  <c r="AE119" i="201"/>
  <c r="AF119" i="201"/>
  <c r="AG119" i="201"/>
  <c r="B120" i="201"/>
  <c r="C120" i="201"/>
  <c r="D120" i="201"/>
  <c r="E120" i="201"/>
  <c r="F120" i="201"/>
  <c r="G120" i="201"/>
  <c r="H120" i="201"/>
  <c r="I120" i="201"/>
  <c r="J120" i="201"/>
  <c r="K120" i="201"/>
  <c r="L120" i="201"/>
  <c r="M120" i="201"/>
  <c r="N120" i="201"/>
  <c r="O120" i="201"/>
  <c r="P120" i="201"/>
  <c r="Q120" i="201"/>
  <c r="R120" i="201"/>
  <c r="S120" i="201"/>
  <c r="T120" i="201"/>
  <c r="U120" i="201"/>
  <c r="V120" i="201"/>
  <c r="W120" i="201"/>
  <c r="X120" i="201"/>
  <c r="Y120" i="201"/>
  <c r="Z120" i="201"/>
  <c r="AA120" i="201"/>
  <c r="AB120" i="201"/>
  <c r="AC120" i="201"/>
  <c r="AD120" i="201"/>
  <c r="AE120" i="201"/>
  <c r="AF120" i="201"/>
  <c r="AG120" i="201"/>
  <c r="B121" i="201"/>
  <c r="C121" i="201"/>
  <c r="D121" i="201"/>
  <c r="E121" i="201"/>
  <c r="F121" i="201"/>
  <c r="G121" i="201"/>
  <c r="H121" i="201"/>
  <c r="I121" i="201"/>
  <c r="J121" i="201"/>
  <c r="K121" i="201"/>
  <c r="L121" i="201"/>
  <c r="M121" i="201"/>
  <c r="N121" i="201"/>
  <c r="O121" i="201"/>
  <c r="P121" i="201"/>
  <c r="Q121" i="201"/>
  <c r="R121" i="201"/>
  <c r="S121" i="201"/>
  <c r="T121" i="201"/>
  <c r="U121" i="201"/>
  <c r="V121" i="201"/>
  <c r="W121" i="201"/>
  <c r="X121" i="201"/>
  <c r="Y121" i="201"/>
  <c r="Z121" i="201"/>
  <c r="AA121" i="201"/>
  <c r="AB121" i="201"/>
  <c r="AC121" i="201"/>
  <c r="AD121" i="201"/>
  <c r="AE121" i="201"/>
  <c r="AF121" i="201"/>
  <c r="AG121" i="201"/>
  <c r="B124" i="201"/>
  <c r="C124" i="201"/>
  <c r="D124" i="201"/>
  <c r="E124" i="201"/>
  <c r="F124" i="201"/>
  <c r="G124" i="201"/>
  <c r="H124" i="201"/>
  <c r="I124" i="201"/>
  <c r="J124" i="201"/>
  <c r="K124" i="201"/>
  <c r="L124" i="201"/>
  <c r="M124" i="201"/>
  <c r="N124" i="201"/>
  <c r="O124" i="201"/>
  <c r="P124" i="201"/>
  <c r="Q124" i="201"/>
  <c r="R124" i="201"/>
  <c r="S124" i="201"/>
  <c r="T124" i="201"/>
  <c r="U124" i="201"/>
  <c r="V124" i="201"/>
  <c r="W124" i="201"/>
  <c r="X124" i="201"/>
  <c r="Y124" i="201"/>
  <c r="Z124" i="201"/>
  <c r="AA124" i="201"/>
  <c r="AB124" i="201"/>
  <c r="AC124" i="201"/>
  <c r="AD124" i="201"/>
  <c r="AE124" i="201"/>
  <c r="AF124" i="201"/>
  <c r="AG124" i="201"/>
  <c r="B125" i="201"/>
  <c r="C125" i="201"/>
  <c r="D125" i="201"/>
  <c r="E125" i="201"/>
  <c r="F125" i="201"/>
  <c r="G125" i="201"/>
  <c r="H125" i="201"/>
  <c r="I125" i="201"/>
  <c r="J125" i="201"/>
  <c r="K125" i="201"/>
  <c r="L125" i="201"/>
  <c r="M125" i="201"/>
  <c r="N125" i="201"/>
  <c r="O125" i="201"/>
  <c r="P125" i="201"/>
  <c r="Q125" i="201"/>
  <c r="R125" i="201"/>
  <c r="S125" i="201"/>
  <c r="T125" i="201"/>
  <c r="U125" i="201"/>
  <c r="V125" i="201"/>
  <c r="W125" i="201"/>
  <c r="X125" i="201"/>
  <c r="Y125" i="201"/>
  <c r="Z125" i="201"/>
  <c r="AA125" i="201"/>
  <c r="AB125" i="201"/>
  <c r="AC125" i="201"/>
  <c r="AD125" i="201"/>
  <c r="AE125" i="201"/>
  <c r="AF125" i="201"/>
  <c r="AG125" i="201"/>
  <c r="B126" i="201"/>
  <c r="C126" i="201"/>
  <c r="D126" i="201"/>
  <c r="E126" i="201"/>
  <c r="E167" i="201" s="1"/>
  <c r="F126" i="201"/>
  <c r="G126" i="201"/>
  <c r="H126" i="201"/>
  <c r="I126" i="201"/>
  <c r="J126" i="201"/>
  <c r="K126" i="201"/>
  <c r="L126" i="201"/>
  <c r="M126" i="201"/>
  <c r="M157" i="201" s="1"/>
  <c r="N126" i="201"/>
  <c r="O126" i="201"/>
  <c r="P126" i="201"/>
  <c r="Q126" i="201"/>
  <c r="R126" i="201"/>
  <c r="S126" i="201"/>
  <c r="T126" i="201"/>
  <c r="U126" i="201"/>
  <c r="V126" i="201"/>
  <c r="W126" i="201"/>
  <c r="X126" i="201"/>
  <c r="Y126" i="201"/>
  <c r="Z126" i="201"/>
  <c r="AA126" i="201"/>
  <c r="AB126" i="201"/>
  <c r="AC126" i="201"/>
  <c r="AD126" i="201"/>
  <c r="AE126" i="201"/>
  <c r="AF126" i="201"/>
  <c r="AG126" i="201"/>
  <c r="B130" i="201"/>
  <c r="C130" i="201"/>
  <c r="D130" i="201"/>
  <c r="E130" i="201"/>
  <c r="F130" i="201"/>
  <c r="G130" i="201"/>
  <c r="H130" i="201"/>
  <c r="I130" i="201"/>
  <c r="J130" i="201"/>
  <c r="K130" i="201"/>
  <c r="L130" i="201"/>
  <c r="M130" i="201"/>
  <c r="M140" i="201" s="1"/>
  <c r="M191" i="201" s="1"/>
  <c r="N130" i="201"/>
  <c r="O130" i="201"/>
  <c r="P130" i="201"/>
  <c r="Q130" i="201"/>
  <c r="R130" i="201"/>
  <c r="S130" i="201"/>
  <c r="T130" i="201"/>
  <c r="T161" i="201" s="1"/>
  <c r="U130" i="201"/>
  <c r="V130" i="201"/>
  <c r="V161" i="201" s="1"/>
  <c r="W130" i="201"/>
  <c r="X130" i="201"/>
  <c r="Y130" i="201"/>
  <c r="Z130" i="201"/>
  <c r="AA130" i="201"/>
  <c r="AB130" i="201"/>
  <c r="AC130" i="201"/>
  <c r="AD130" i="201"/>
  <c r="AE130" i="201"/>
  <c r="AF130" i="201"/>
  <c r="AG130" i="201"/>
  <c r="B137" i="201"/>
  <c r="B188" i="201" s="1"/>
  <c r="C137" i="201"/>
  <c r="C188" i="201" s="1"/>
  <c r="D137" i="201"/>
  <c r="D188" i="201" s="1"/>
  <c r="E137" i="201"/>
  <c r="E188" i="201" s="1"/>
  <c r="F137" i="201"/>
  <c r="F188" i="201" s="1"/>
  <c r="G137" i="201"/>
  <c r="G188" i="201" s="1"/>
  <c r="H137" i="201"/>
  <c r="H188" i="201" s="1"/>
  <c r="I137" i="201"/>
  <c r="I188" i="201" s="1"/>
  <c r="J137" i="201"/>
  <c r="J188" i="201" s="1"/>
  <c r="K137" i="201"/>
  <c r="K188" i="201" s="1"/>
  <c r="L137" i="201"/>
  <c r="L188" i="201" s="1"/>
  <c r="M137" i="201"/>
  <c r="N137" i="201"/>
  <c r="N188" i="201" s="1"/>
  <c r="O137" i="201"/>
  <c r="P137" i="201"/>
  <c r="P188" i="201" s="1"/>
  <c r="Q137" i="201"/>
  <c r="Q188" i="201" s="1"/>
  <c r="R137" i="201"/>
  <c r="R188" i="201" s="1"/>
  <c r="S137" i="201"/>
  <c r="S188" i="201" s="1"/>
  <c r="T137" i="201"/>
  <c r="T188" i="201" s="1"/>
  <c r="U137" i="201"/>
  <c r="U188" i="201" s="1"/>
  <c r="V137" i="201"/>
  <c r="V188" i="201" s="1"/>
  <c r="W137" i="201"/>
  <c r="W188" i="201" s="1"/>
  <c r="X137" i="201"/>
  <c r="X188" i="201" s="1"/>
  <c r="Y137" i="201"/>
  <c r="Y188" i="201" s="1"/>
  <c r="Z137" i="201"/>
  <c r="Z188" i="201" s="1"/>
  <c r="AA137" i="201"/>
  <c r="AA188" i="201" s="1"/>
  <c r="AB137" i="201"/>
  <c r="AB188" i="201" s="1"/>
  <c r="AC137" i="201"/>
  <c r="AD137" i="201"/>
  <c r="AD188" i="201" s="1"/>
  <c r="AE137" i="201"/>
  <c r="AE188" i="201" s="1"/>
  <c r="AF137" i="201"/>
  <c r="AF188" i="201" s="1"/>
  <c r="AG137" i="201"/>
  <c r="AG188" i="201" s="1"/>
  <c r="B138" i="201"/>
  <c r="B189" i="201" s="1"/>
  <c r="C138" i="201"/>
  <c r="C189" i="201" s="1"/>
  <c r="D138" i="201"/>
  <c r="D189" i="201" s="1"/>
  <c r="E138" i="201"/>
  <c r="E189" i="201" s="1"/>
  <c r="F138" i="201"/>
  <c r="F189" i="201" s="1"/>
  <c r="G138" i="201"/>
  <c r="G189" i="201" s="1"/>
  <c r="H138" i="201"/>
  <c r="H189" i="201" s="1"/>
  <c r="I138" i="201"/>
  <c r="I189" i="201" s="1"/>
  <c r="J138" i="201"/>
  <c r="J189" i="201" s="1"/>
  <c r="K138" i="201"/>
  <c r="K189" i="201" s="1"/>
  <c r="L138" i="201"/>
  <c r="L189" i="201" s="1"/>
  <c r="M138" i="201"/>
  <c r="M189" i="201" s="1"/>
  <c r="N138" i="201"/>
  <c r="N189" i="201" s="1"/>
  <c r="O138" i="201"/>
  <c r="O189" i="201" s="1"/>
  <c r="P138" i="201"/>
  <c r="P189" i="201" s="1"/>
  <c r="Q138" i="201"/>
  <c r="Q189" i="201" s="1"/>
  <c r="R138" i="201"/>
  <c r="R189" i="201" s="1"/>
  <c r="S138" i="201"/>
  <c r="S189" i="201" s="1"/>
  <c r="T138" i="201"/>
  <c r="T189" i="201" s="1"/>
  <c r="U138" i="201"/>
  <c r="U189" i="201" s="1"/>
  <c r="V138" i="201"/>
  <c r="V189" i="201" s="1"/>
  <c r="W138" i="201"/>
  <c r="W189" i="201" s="1"/>
  <c r="X138" i="201"/>
  <c r="X189" i="201" s="1"/>
  <c r="Y138" i="201"/>
  <c r="Y189" i="201" s="1"/>
  <c r="Z138" i="201"/>
  <c r="Z189" i="201" s="1"/>
  <c r="AA138" i="201"/>
  <c r="AA189" i="201" s="1"/>
  <c r="AB138" i="201"/>
  <c r="AB189" i="201" s="1"/>
  <c r="AC138" i="201"/>
  <c r="AC189" i="201" s="1"/>
  <c r="AD138" i="201"/>
  <c r="AD189" i="201" s="1"/>
  <c r="AE138" i="201"/>
  <c r="AE189" i="201" s="1"/>
  <c r="AF138" i="201"/>
  <c r="AF189" i="201" s="1"/>
  <c r="AG138" i="201"/>
  <c r="AG189" i="201" s="1"/>
  <c r="B139" i="201"/>
  <c r="B190" i="201" s="1"/>
  <c r="C139" i="201"/>
  <c r="C190" i="201" s="1"/>
  <c r="D139" i="201"/>
  <c r="E139" i="201"/>
  <c r="E190" i="201" s="1"/>
  <c r="F139" i="201"/>
  <c r="F190" i="201" s="1"/>
  <c r="G139" i="201"/>
  <c r="H139" i="201"/>
  <c r="H190" i="201" s="1"/>
  <c r="I139" i="201"/>
  <c r="I190" i="201" s="1"/>
  <c r="J139" i="201"/>
  <c r="J190" i="201" s="1"/>
  <c r="K139" i="201"/>
  <c r="K190" i="201" s="1"/>
  <c r="L139" i="201"/>
  <c r="M139" i="201"/>
  <c r="N139" i="201"/>
  <c r="N190" i="201" s="1"/>
  <c r="O139" i="201"/>
  <c r="P139" i="201"/>
  <c r="P190" i="201" s="1"/>
  <c r="Q139" i="201"/>
  <c r="Q190" i="201" s="1"/>
  <c r="R139" i="201"/>
  <c r="R190" i="201" s="1"/>
  <c r="S139" i="201"/>
  <c r="S190" i="201" s="1"/>
  <c r="T139" i="201"/>
  <c r="U139" i="201"/>
  <c r="U190" i="201" s="1"/>
  <c r="V139" i="201"/>
  <c r="V190" i="201" s="1"/>
  <c r="W139" i="201"/>
  <c r="W190" i="201" s="1"/>
  <c r="X139" i="201"/>
  <c r="X190" i="201" s="1"/>
  <c r="Y139" i="201"/>
  <c r="Y190" i="201" s="1"/>
  <c r="Z139" i="201"/>
  <c r="Z190" i="201" s="1"/>
  <c r="AA139" i="201"/>
  <c r="AA190" i="201" s="1"/>
  <c r="AB139" i="201"/>
  <c r="AB190" i="201" s="1"/>
  <c r="AC139" i="201"/>
  <c r="AC190" i="201" s="1"/>
  <c r="AD139" i="201"/>
  <c r="AD190" i="201" s="1"/>
  <c r="AE139" i="201"/>
  <c r="AE190" i="201" s="1"/>
  <c r="AF139" i="201"/>
  <c r="AF190" i="201" s="1"/>
  <c r="AG139" i="201"/>
  <c r="AG190" i="201" s="1"/>
  <c r="B141" i="201"/>
  <c r="B192" i="201" s="1"/>
  <c r="C141" i="201"/>
  <c r="C192" i="201" s="1"/>
  <c r="D141" i="201"/>
  <c r="D192" i="201" s="1"/>
  <c r="E141" i="201"/>
  <c r="E192" i="201" s="1"/>
  <c r="F141" i="201"/>
  <c r="F192" i="201" s="1"/>
  <c r="G141" i="201"/>
  <c r="G192" i="201" s="1"/>
  <c r="H141" i="201"/>
  <c r="H192" i="201" s="1"/>
  <c r="I141" i="201"/>
  <c r="I192" i="201" s="1"/>
  <c r="J141" i="201"/>
  <c r="J192" i="201" s="1"/>
  <c r="K141" i="201"/>
  <c r="K192" i="201" s="1"/>
  <c r="L141" i="201"/>
  <c r="L192" i="201" s="1"/>
  <c r="M141" i="201"/>
  <c r="M192" i="201" s="1"/>
  <c r="N141" i="201"/>
  <c r="N192" i="201" s="1"/>
  <c r="O141" i="201"/>
  <c r="O192" i="201" s="1"/>
  <c r="P141" i="201"/>
  <c r="P192" i="201" s="1"/>
  <c r="Q141" i="201"/>
  <c r="Q192" i="201" s="1"/>
  <c r="R141" i="201"/>
  <c r="R192" i="201" s="1"/>
  <c r="S141" i="201"/>
  <c r="S192" i="201" s="1"/>
  <c r="T141" i="201"/>
  <c r="T192" i="201" s="1"/>
  <c r="U141" i="201"/>
  <c r="U192" i="201" s="1"/>
  <c r="V141" i="201"/>
  <c r="V192" i="201" s="1"/>
  <c r="W141" i="201"/>
  <c r="W192" i="201" s="1"/>
  <c r="X141" i="201"/>
  <c r="X192" i="201" s="1"/>
  <c r="Y141" i="201"/>
  <c r="Y192" i="201" s="1"/>
  <c r="Z141" i="201"/>
  <c r="Z192" i="201" s="1"/>
  <c r="AA141" i="201"/>
  <c r="AA192" i="201" s="1"/>
  <c r="AB141" i="201"/>
  <c r="AB192" i="201" s="1"/>
  <c r="AC141" i="201"/>
  <c r="AC192" i="201" s="1"/>
  <c r="AD141" i="201"/>
  <c r="AD192" i="201" s="1"/>
  <c r="AE141" i="201"/>
  <c r="AE192" i="201" s="1"/>
  <c r="AF141" i="201"/>
  <c r="AF192" i="201" s="1"/>
  <c r="AG141" i="201"/>
  <c r="AG192" i="201" s="1"/>
  <c r="B142" i="201"/>
  <c r="B193" i="201" s="1"/>
  <c r="C142" i="201"/>
  <c r="C193" i="201" s="1"/>
  <c r="D142" i="201"/>
  <c r="D193" i="201" s="1"/>
  <c r="E142" i="201"/>
  <c r="E193" i="201" s="1"/>
  <c r="F142" i="201"/>
  <c r="F193" i="201" s="1"/>
  <c r="G142" i="201"/>
  <c r="G193" i="201" s="1"/>
  <c r="H142" i="201"/>
  <c r="H193" i="201" s="1"/>
  <c r="I142" i="201"/>
  <c r="I193" i="201" s="1"/>
  <c r="J142" i="201"/>
  <c r="J193" i="201" s="1"/>
  <c r="K142" i="201"/>
  <c r="K193" i="201" s="1"/>
  <c r="L142" i="201"/>
  <c r="L193" i="201" s="1"/>
  <c r="M142" i="201"/>
  <c r="M193" i="201" s="1"/>
  <c r="N142" i="201"/>
  <c r="N193" i="201" s="1"/>
  <c r="O142" i="201"/>
  <c r="O193" i="201" s="1"/>
  <c r="P142" i="201"/>
  <c r="P193" i="201" s="1"/>
  <c r="Q142" i="201"/>
  <c r="Q193" i="201" s="1"/>
  <c r="R142" i="201"/>
  <c r="R193" i="201" s="1"/>
  <c r="S142" i="201"/>
  <c r="S193" i="201" s="1"/>
  <c r="T142" i="201"/>
  <c r="T193" i="201" s="1"/>
  <c r="U142" i="201"/>
  <c r="U193" i="201" s="1"/>
  <c r="V142" i="201"/>
  <c r="V193" i="201" s="1"/>
  <c r="W142" i="201"/>
  <c r="W193" i="201" s="1"/>
  <c r="X142" i="201"/>
  <c r="X193" i="201" s="1"/>
  <c r="Y142" i="201"/>
  <c r="Y193" i="201" s="1"/>
  <c r="Z142" i="201"/>
  <c r="Z193" i="201" s="1"/>
  <c r="AA142" i="201"/>
  <c r="AA193" i="201" s="1"/>
  <c r="AB142" i="201"/>
  <c r="AB193" i="201" s="1"/>
  <c r="AC142" i="201"/>
  <c r="AC193" i="201" s="1"/>
  <c r="AD142" i="201"/>
  <c r="AD193" i="201" s="1"/>
  <c r="AE142" i="201"/>
  <c r="AE193" i="201" s="1"/>
  <c r="AF142" i="201"/>
  <c r="AF193" i="201" s="1"/>
  <c r="AG142" i="201"/>
  <c r="AG193" i="201" s="1"/>
  <c r="B143" i="201"/>
  <c r="B194" i="201" s="1"/>
  <c r="C143" i="201"/>
  <c r="C194" i="201" s="1"/>
  <c r="D143" i="201"/>
  <c r="D194" i="201" s="1"/>
  <c r="E143" i="201"/>
  <c r="E194" i="201" s="1"/>
  <c r="F143" i="201"/>
  <c r="F194" i="201" s="1"/>
  <c r="G143" i="201"/>
  <c r="G194" i="201" s="1"/>
  <c r="H143" i="201"/>
  <c r="H194" i="201" s="1"/>
  <c r="I143" i="201"/>
  <c r="I194" i="201" s="1"/>
  <c r="J143" i="201"/>
  <c r="J194" i="201" s="1"/>
  <c r="K143" i="201"/>
  <c r="K194" i="201" s="1"/>
  <c r="L143" i="201"/>
  <c r="L194" i="201" s="1"/>
  <c r="M143" i="201"/>
  <c r="M194" i="201" s="1"/>
  <c r="N143" i="201"/>
  <c r="N194" i="201" s="1"/>
  <c r="O143" i="201"/>
  <c r="O194" i="201" s="1"/>
  <c r="P143" i="201"/>
  <c r="P194" i="201" s="1"/>
  <c r="Q143" i="201"/>
  <c r="Q194" i="201" s="1"/>
  <c r="R143" i="201"/>
  <c r="R194" i="201" s="1"/>
  <c r="S143" i="201"/>
  <c r="S194" i="201" s="1"/>
  <c r="T143" i="201"/>
  <c r="T194" i="201" s="1"/>
  <c r="U143" i="201"/>
  <c r="V143" i="201"/>
  <c r="V194" i="201" s="1"/>
  <c r="W143" i="201"/>
  <c r="W194" i="201" s="1"/>
  <c r="X143" i="201"/>
  <c r="X194" i="201" s="1"/>
  <c r="Y143" i="201"/>
  <c r="Y194" i="201" s="1"/>
  <c r="Z143" i="201"/>
  <c r="Z194" i="201" s="1"/>
  <c r="AA143" i="201"/>
  <c r="AA194" i="201" s="1"/>
  <c r="AB143" i="201"/>
  <c r="AB194" i="201" s="1"/>
  <c r="AC143" i="201"/>
  <c r="AC194" i="201" s="1"/>
  <c r="AD143" i="201"/>
  <c r="AD194" i="201" s="1"/>
  <c r="AE143" i="201"/>
  <c r="AE194" i="201" s="1"/>
  <c r="AF143" i="201"/>
  <c r="AF194" i="201" s="1"/>
  <c r="AG143" i="201"/>
  <c r="AG194" i="201" s="1"/>
  <c r="B158" i="201"/>
  <c r="C158" i="201"/>
  <c r="D158" i="201"/>
  <c r="E158" i="201"/>
  <c r="F158" i="201"/>
  <c r="G158" i="201"/>
  <c r="H158" i="201"/>
  <c r="I158" i="201"/>
  <c r="J158" i="201"/>
  <c r="K158" i="201"/>
  <c r="L158" i="201"/>
  <c r="M158" i="201"/>
  <c r="N158" i="201"/>
  <c r="O158" i="201"/>
  <c r="P158" i="201"/>
  <c r="Q158" i="201"/>
  <c r="R158" i="201"/>
  <c r="S158" i="201"/>
  <c r="T158" i="201"/>
  <c r="U158" i="201"/>
  <c r="V158" i="201"/>
  <c r="W158" i="201"/>
  <c r="X158" i="201"/>
  <c r="Y158" i="201"/>
  <c r="Z158" i="201"/>
  <c r="AA158" i="201"/>
  <c r="AB158" i="201"/>
  <c r="AC158" i="201"/>
  <c r="AD158" i="201"/>
  <c r="AE158" i="201"/>
  <c r="AF158" i="201"/>
  <c r="AG158" i="201"/>
  <c r="B159" i="201"/>
  <c r="C159" i="201"/>
  <c r="D159" i="201"/>
  <c r="E159" i="201"/>
  <c r="F159" i="201"/>
  <c r="G159" i="201"/>
  <c r="H159" i="201"/>
  <c r="I159" i="201"/>
  <c r="J159" i="201"/>
  <c r="K159" i="201"/>
  <c r="L159" i="201"/>
  <c r="M159" i="201"/>
  <c r="N159" i="201"/>
  <c r="O159" i="201"/>
  <c r="P159" i="201"/>
  <c r="Q159" i="201"/>
  <c r="R159" i="201"/>
  <c r="S159" i="201"/>
  <c r="T159" i="201"/>
  <c r="U159" i="201"/>
  <c r="V159" i="201"/>
  <c r="W159" i="201"/>
  <c r="X159" i="201"/>
  <c r="Y159" i="201"/>
  <c r="Z159" i="201"/>
  <c r="AA159" i="201"/>
  <c r="AB159" i="201"/>
  <c r="AC159" i="201"/>
  <c r="AD159" i="201"/>
  <c r="AE159" i="201"/>
  <c r="AF159" i="201"/>
  <c r="AG159" i="201"/>
  <c r="B160" i="201"/>
  <c r="C160" i="201"/>
  <c r="D160" i="201"/>
  <c r="E160" i="201"/>
  <c r="F160" i="201"/>
  <c r="G160" i="201"/>
  <c r="H160" i="201"/>
  <c r="I160" i="201"/>
  <c r="J160" i="201"/>
  <c r="K160" i="201"/>
  <c r="L160" i="201"/>
  <c r="M160" i="201"/>
  <c r="N160" i="201"/>
  <c r="O160" i="201"/>
  <c r="P160" i="201"/>
  <c r="Q160" i="201"/>
  <c r="R160" i="201"/>
  <c r="S160" i="201"/>
  <c r="T160" i="201"/>
  <c r="U160" i="201"/>
  <c r="V160" i="201"/>
  <c r="W160" i="201"/>
  <c r="X160" i="201"/>
  <c r="Y160" i="201"/>
  <c r="Z160" i="201"/>
  <c r="AA160" i="201"/>
  <c r="AB160" i="201"/>
  <c r="AC160" i="201"/>
  <c r="AD160" i="201"/>
  <c r="AE160" i="201"/>
  <c r="AF160" i="201"/>
  <c r="AG160" i="201"/>
  <c r="B162" i="201"/>
  <c r="C162" i="201"/>
  <c r="D162" i="201"/>
  <c r="E162" i="201"/>
  <c r="F162" i="201"/>
  <c r="G162" i="201"/>
  <c r="H162" i="201"/>
  <c r="I162" i="201"/>
  <c r="J162" i="201"/>
  <c r="K162" i="201"/>
  <c r="L162" i="201"/>
  <c r="M162" i="201"/>
  <c r="N162" i="201"/>
  <c r="O162" i="201"/>
  <c r="P162" i="201"/>
  <c r="Q162" i="201"/>
  <c r="R162" i="201"/>
  <c r="S162" i="201"/>
  <c r="T162" i="201"/>
  <c r="U162" i="201"/>
  <c r="V162" i="201"/>
  <c r="W162" i="201"/>
  <c r="X162" i="201"/>
  <c r="Y162" i="201"/>
  <c r="Z162" i="201"/>
  <c r="AA162" i="201"/>
  <c r="AB162" i="201"/>
  <c r="AC162" i="201"/>
  <c r="AD162" i="201"/>
  <c r="AE162" i="201"/>
  <c r="AF162" i="201"/>
  <c r="AG162" i="201"/>
  <c r="B163" i="201"/>
  <c r="C163" i="201"/>
  <c r="D163" i="201"/>
  <c r="E163" i="201"/>
  <c r="F163" i="201"/>
  <c r="G163" i="201"/>
  <c r="H163" i="201"/>
  <c r="I163" i="201"/>
  <c r="J163" i="201"/>
  <c r="K163" i="201"/>
  <c r="L163" i="201"/>
  <c r="M163" i="201"/>
  <c r="N163" i="201"/>
  <c r="O163" i="201"/>
  <c r="P163" i="201"/>
  <c r="Q163" i="201"/>
  <c r="R163" i="201"/>
  <c r="S163" i="201"/>
  <c r="T163" i="201"/>
  <c r="U163" i="201"/>
  <c r="V163" i="201"/>
  <c r="W163" i="201"/>
  <c r="X163" i="201"/>
  <c r="Y163" i="201"/>
  <c r="Z163" i="201"/>
  <c r="AA163" i="201"/>
  <c r="AB163" i="201"/>
  <c r="AC163" i="201"/>
  <c r="AD163" i="201"/>
  <c r="AE163" i="201"/>
  <c r="AF163" i="201"/>
  <c r="AG163" i="201"/>
  <c r="B164" i="201"/>
  <c r="C164" i="201"/>
  <c r="D164" i="201"/>
  <c r="E164" i="201"/>
  <c r="F164" i="201"/>
  <c r="G164" i="201"/>
  <c r="H164" i="201"/>
  <c r="I164" i="201"/>
  <c r="J164" i="201"/>
  <c r="K164" i="201"/>
  <c r="L164" i="201"/>
  <c r="M164" i="201"/>
  <c r="N164" i="201"/>
  <c r="O164" i="201"/>
  <c r="P164" i="201"/>
  <c r="Q164" i="201"/>
  <c r="R164" i="201"/>
  <c r="S164" i="201"/>
  <c r="T164" i="201"/>
  <c r="U164" i="201"/>
  <c r="V164" i="201"/>
  <c r="W164" i="201"/>
  <c r="X164" i="201"/>
  <c r="Y164" i="201"/>
  <c r="Z164" i="201"/>
  <c r="AA164" i="201"/>
  <c r="AB164" i="201"/>
  <c r="AC164" i="201"/>
  <c r="AD164" i="201"/>
  <c r="AE164" i="201"/>
  <c r="AF164" i="201"/>
  <c r="AG164" i="201"/>
  <c r="B168" i="201"/>
  <c r="C168" i="201"/>
  <c r="D168" i="201"/>
  <c r="E168" i="201"/>
  <c r="F168" i="201"/>
  <c r="G168" i="201"/>
  <c r="H168" i="201"/>
  <c r="I168" i="201"/>
  <c r="J168" i="201"/>
  <c r="K168" i="201"/>
  <c r="L168" i="201"/>
  <c r="M168" i="201"/>
  <c r="N168" i="201"/>
  <c r="O168" i="201"/>
  <c r="P168" i="201"/>
  <c r="Q168" i="201"/>
  <c r="R168" i="201"/>
  <c r="S168" i="201"/>
  <c r="T168" i="201"/>
  <c r="U168" i="201"/>
  <c r="V168" i="201"/>
  <c r="W168" i="201"/>
  <c r="X168" i="201"/>
  <c r="Y168" i="201"/>
  <c r="Z168" i="201"/>
  <c r="AA168" i="201"/>
  <c r="AB168" i="201"/>
  <c r="AC168" i="201"/>
  <c r="AD168" i="201"/>
  <c r="AE168" i="201"/>
  <c r="AF168" i="201"/>
  <c r="AG168" i="201"/>
  <c r="B169" i="201"/>
  <c r="C169" i="201"/>
  <c r="D169" i="201"/>
  <c r="E169" i="201"/>
  <c r="F169" i="201"/>
  <c r="G169" i="201"/>
  <c r="H169" i="201"/>
  <c r="I169" i="201"/>
  <c r="J169" i="201"/>
  <c r="K169" i="201"/>
  <c r="L169" i="201"/>
  <c r="M169" i="201"/>
  <c r="N169" i="201"/>
  <c r="O169" i="201"/>
  <c r="P169" i="201"/>
  <c r="Q169" i="201"/>
  <c r="R169" i="201"/>
  <c r="S169" i="201"/>
  <c r="T169" i="201"/>
  <c r="U169" i="201"/>
  <c r="V169" i="201"/>
  <c r="W169" i="201"/>
  <c r="X169" i="201"/>
  <c r="Y169" i="201"/>
  <c r="Z169" i="201"/>
  <c r="AA169" i="201"/>
  <c r="AB169" i="201"/>
  <c r="AC169" i="201"/>
  <c r="AD169" i="201"/>
  <c r="AE169" i="201"/>
  <c r="AF169" i="201"/>
  <c r="AG169" i="201"/>
  <c r="B170" i="201"/>
  <c r="C170" i="201"/>
  <c r="D170" i="201"/>
  <c r="E170" i="201"/>
  <c r="F170" i="201"/>
  <c r="G170" i="201"/>
  <c r="H170" i="201"/>
  <c r="I170" i="201"/>
  <c r="J170" i="201"/>
  <c r="K170" i="201"/>
  <c r="L170" i="201"/>
  <c r="M170" i="201"/>
  <c r="N170" i="201"/>
  <c r="O170" i="201"/>
  <c r="P170" i="201"/>
  <c r="Q170" i="201"/>
  <c r="R170" i="201"/>
  <c r="S170" i="201"/>
  <c r="T170" i="201"/>
  <c r="U170" i="201"/>
  <c r="V170" i="201"/>
  <c r="W170" i="201"/>
  <c r="X170" i="201"/>
  <c r="Y170" i="201"/>
  <c r="Z170" i="201"/>
  <c r="AA170" i="201"/>
  <c r="AB170" i="201"/>
  <c r="AC170" i="201"/>
  <c r="AD170" i="201"/>
  <c r="AE170" i="201"/>
  <c r="AF170" i="201"/>
  <c r="AG170" i="201"/>
  <c r="B172" i="201"/>
  <c r="C172" i="201"/>
  <c r="D172" i="201"/>
  <c r="E172" i="201"/>
  <c r="F172" i="201"/>
  <c r="G172" i="201"/>
  <c r="H172" i="201"/>
  <c r="I172" i="201"/>
  <c r="J172" i="201"/>
  <c r="K172" i="201"/>
  <c r="L172" i="201"/>
  <c r="M172" i="201"/>
  <c r="N172" i="201"/>
  <c r="O172" i="201"/>
  <c r="P172" i="201"/>
  <c r="Q172" i="201"/>
  <c r="R172" i="201"/>
  <c r="S172" i="201"/>
  <c r="T172" i="201"/>
  <c r="U172" i="201"/>
  <c r="V172" i="201"/>
  <c r="W172" i="201"/>
  <c r="X172" i="201"/>
  <c r="Y172" i="201"/>
  <c r="Z172" i="201"/>
  <c r="AA172" i="201"/>
  <c r="AB172" i="201"/>
  <c r="AC172" i="201"/>
  <c r="AD172" i="201"/>
  <c r="AE172" i="201"/>
  <c r="AF172" i="201"/>
  <c r="AG172" i="201"/>
  <c r="B173" i="201"/>
  <c r="C173" i="201"/>
  <c r="D173" i="201"/>
  <c r="E173" i="201"/>
  <c r="F173" i="201"/>
  <c r="G173" i="201"/>
  <c r="H173" i="201"/>
  <c r="I173" i="201"/>
  <c r="J173" i="201"/>
  <c r="K173" i="201"/>
  <c r="L173" i="201"/>
  <c r="M173" i="201"/>
  <c r="N173" i="201"/>
  <c r="O173" i="201"/>
  <c r="P173" i="201"/>
  <c r="Q173" i="201"/>
  <c r="R173" i="201"/>
  <c r="S173" i="201"/>
  <c r="T173" i="201"/>
  <c r="U173" i="201"/>
  <c r="V173" i="201"/>
  <c r="W173" i="201"/>
  <c r="X173" i="201"/>
  <c r="Y173" i="201"/>
  <c r="Z173" i="201"/>
  <c r="AA173" i="201"/>
  <c r="AB173" i="201"/>
  <c r="AC173" i="201"/>
  <c r="AD173" i="201"/>
  <c r="AE173" i="201"/>
  <c r="AF173" i="201"/>
  <c r="AG173" i="201"/>
  <c r="B174" i="201"/>
  <c r="C174" i="201"/>
  <c r="D174" i="201"/>
  <c r="E174" i="201"/>
  <c r="F174" i="201"/>
  <c r="G174" i="201"/>
  <c r="H174" i="201"/>
  <c r="I174" i="201"/>
  <c r="J174" i="201"/>
  <c r="K174" i="201"/>
  <c r="L174" i="201"/>
  <c r="M174" i="201"/>
  <c r="N174" i="201"/>
  <c r="O174" i="201"/>
  <c r="P174" i="201"/>
  <c r="Q174" i="201"/>
  <c r="R174" i="201"/>
  <c r="S174" i="201"/>
  <c r="T174" i="201"/>
  <c r="U174" i="201"/>
  <c r="V174" i="201"/>
  <c r="W174" i="201"/>
  <c r="X174" i="201"/>
  <c r="Y174" i="201"/>
  <c r="Z174" i="201"/>
  <c r="AA174" i="201"/>
  <c r="AB174" i="201"/>
  <c r="AC174" i="201"/>
  <c r="AD174" i="201"/>
  <c r="AE174" i="201"/>
  <c r="AF174" i="201"/>
  <c r="AG174" i="201"/>
  <c r="B178" i="201"/>
  <c r="C178" i="201"/>
  <c r="D178" i="201"/>
  <c r="E178" i="201"/>
  <c r="F178" i="201"/>
  <c r="G178" i="201"/>
  <c r="H178" i="201"/>
  <c r="I178" i="201"/>
  <c r="J178" i="201"/>
  <c r="K178" i="201"/>
  <c r="L178" i="201"/>
  <c r="M178" i="201"/>
  <c r="N178" i="201"/>
  <c r="O178" i="201"/>
  <c r="P178" i="201"/>
  <c r="Q178" i="201"/>
  <c r="R178" i="201"/>
  <c r="S178" i="201"/>
  <c r="T178" i="201"/>
  <c r="U178" i="201"/>
  <c r="V178" i="201"/>
  <c r="W178" i="201"/>
  <c r="X178" i="201"/>
  <c r="Y178" i="201"/>
  <c r="Z178" i="201"/>
  <c r="AA178" i="201"/>
  <c r="AB178" i="201"/>
  <c r="AC178" i="201"/>
  <c r="AD178" i="201"/>
  <c r="AE178" i="201"/>
  <c r="AF178" i="201"/>
  <c r="AG178" i="201"/>
  <c r="B182" i="201"/>
  <c r="C182" i="201"/>
  <c r="D182" i="201"/>
  <c r="E182" i="201"/>
  <c r="F182" i="201"/>
  <c r="G182" i="201"/>
  <c r="H182" i="201"/>
  <c r="I182" i="201"/>
  <c r="J182" i="201"/>
  <c r="K182" i="201"/>
  <c r="L182" i="201"/>
  <c r="M182" i="201"/>
  <c r="N182" i="201"/>
  <c r="O182" i="201"/>
  <c r="P182" i="201"/>
  <c r="Q182" i="201"/>
  <c r="R182" i="201"/>
  <c r="S182" i="201"/>
  <c r="T182" i="201"/>
  <c r="U182" i="201"/>
  <c r="V182" i="201"/>
  <c r="W182" i="201"/>
  <c r="X182" i="201"/>
  <c r="Y182" i="201"/>
  <c r="Z182" i="201"/>
  <c r="AA182" i="201"/>
  <c r="AB182" i="201"/>
  <c r="AC182" i="201"/>
  <c r="AD182" i="201"/>
  <c r="AE182" i="201"/>
  <c r="AF182" i="201"/>
  <c r="AG182" i="201"/>
  <c r="M188" i="201"/>
  <c r="O188" i="201"/>
  <c r="AC188" i="201"/>
  <c r="D190" i="201"/>
  <c r="G190" i="201"/>
  <c r="L190" i="201"/>
  <c r="M190" i="201"/>
  <c r="O190" i="201"/>
  <c r="T190" i="201"/>
  <c r="U194" i="201"/>
  <c r="B201" i="201"/>
  <c r="C201" i="201"/>
  <c r="D201" i="201"/>
  <c r="D257" i="201" s="1"/>
  <c r="E201" i="201"/>
  <c r="F201" i="201"/>
  <c r="G201" i="201"/>
  <c r="G257" i="201" s="1"/>
  <c r="H201" i="201"/>
  <c r="H197" i="201" s="1"/>
  <c r="I201" i="201"/>
  <c r="J201" i="201"/>
  <c r="K201" i="201"/>
  <c r="L201" i="201"/>
  <c r="L257" i="201" s="1"/>
  <c r="M201" i="201"/>
  <c r="N201" i="201"/>
  <c r="O201" i="201"/>
  <c r="O257" i="201" s="1"/>
  <c r="P201" i="201"/>
  <c r="Q201" i="201"/>
  <c r="R201" i="201"/>
  <c r="R257" i="201" s="1"/>
  <c r="S201" i="201"/>
  <c r="T201" i="201"/>
  <c r="T257" i="201" s="1"/>
  <c r="U201" i="201"/>
  <c r="V201" i="201"/>
  <c r="W201" i="201"/>
  <c r="W257" i="201" s="1"/>
  <c r="X201" i="201"/>
  <c r="Y201" i="201"/>
  <c r="Z201" i="201"/>
  <c r="Z257" i="201" s="1"/>
  <c r="AA201" i="201"/>
  <c r="AB201" i="201"/>
  <c r="AB257" i="201" s="1"/>
  <c r="AC201" i="201"/>
  <c r="AD201" i="201"/>
  <c r="AE201" i="201"/>
  <c r="AF201" i="201"/>
  <c r="AG201" i="201"/>
  <c r="AG257" i="201" s="1"/>
  <c r="B202" i="201"/>
  <c r="B258" i="201" s="1"/>
  <c r="B262" i="201" s="1"/>
  <c r="C202" i="201"/>
  <c r="C198" i="201" s="1"/>
  <c r="D202" i="201"/>
  <c r="D258" i="201" s="1"/>
  <c r="E202" i="201"/>
  <c r="F202" i="201"/>
  <c r="G202" i="201"/>
  <c r="G258" i="201" s="1"/>
  <c r="H202" i="201"/>
  <c r="I202" i="201"/>
  <c r="J202" i="201"/>
  <c r="K202" i="201"/>
  <c r="L202" i="201"/>
  <c r="L258" i="201" s="1"/>
  <c r="M202" i="201"/>
  <c r="N202" i="201"/>
  <c r="O202" i="201"/>
  <c r="P202" i="201"/>
  <c r="Q202" i="201"/>
  <c r="R202" i="201"/>
  <c r="R258" i="201" s="1"/>
  <c r="R261" i="201" s="1"/>
  <c r="S202" i="201"/>
  <c r="T202" i="201"/>
  <c r="T258" i="201" s="1"/>
  <c r="U202" i="201"/>
  <c r="V202" i="201"/>
  <c r="V258" i="201" s="1"/>
  <c r="V262" i="201" s="1"/>
  <c r="W202" i="201"/>
  <c r="W258" i="201" s="1"/>
  <c r="X202" i="201"/>
  <c r="X198" i="201" s="1"/>
  <c r="Y202" i="201"/>
  <c r="Z202" i="201"/>
  <c r="Z258" i="201" s="1"/>
  <c r="AA202" i="201"/>
  <c r="AB202" i="201"/>
  <c r="AB258" i="201" s="1"/>
  <c r="AC202" i="201"/>
  <c r="AD202" i="201"/>
  <c r="AD258" i="201" s="1"/>
  <c r="AD262" i="201" s="1"/>
  <c r="AE202" i="201"/>
  <c r="AE258" i="201" s="1"/>
  <c r="AE261" i="201" s="1"/>
  <c r="AF202" i="201"/>
  <c r="AF198" i="201" s="1"/>
  <c r="AG202" i="201"/>
  <c r="AG258" i="201" s="1"/>
  <c r="B203" i="201"/>
  <c r="C203" i="201"/>
  <c r="D203" i="201"/>
  <c r="E203" i="201"/>
  <c r="F203" i="201"/>
  <c r="G203" i="201"/>
  <c r="H203" i="201"/>
  <c r="I203" i="201"/>
  <c r="J203" i="201"/>
  <c r="K203" i="201"/>
  <c r="K223" i="201" s="1"/>
  <c r="L203" i="201"/>
  <c r="M203" i="201"/>
  <c r="N203" i="201"/>
  <c r="N213" i="201" s="1"/>
  <c r="O203" i="201"/>
  <c r="P203" i="201"/>
  <c r="Q203" i="201"/>
  <c r="R203" i="201"/>
  <c r="S203" i="201"/>
  <c r="T203" i="201"/>
  <c r="U203" i="201"/>
  <c r="U233" i="201" s="1"/>
  <c r="V203" i="201"/>
  <c r="W203" i="201"/>
  <c r="X203" i="201"/>
  <c r="Y203" i="201"/>
  <c r="Z203" i="201"/>
  <c r="AA203" i="201"/>
  <c r="AA223" i="201" s="1"/>
  <c r="AB203" i="201"/>
  <c r="AB233" i="201" s="1"/>
  <c r="AC203" i="201"/>
  <c r="AC233" i="201" s="1"/>
  <c r="AD203" i="201"/>
  <c r="AE203" i="201"/>
  <c r="AF203" i="201"/>
  <c r="AG203" i="201"/>
  <c r="B207" i="201"/>
  <c r="C207" i="201"/>
  <c r="D207" i="201"/>
  <c r="E207" i="201"/>
  <c r="F207" i="201"/>
  <c r="G207" i="201"/>
  <c r="G217" i="201" s="1"/>
  <c r="H207" i="201"/>
  <c r="I207" i="201"/>
  <c r="J207" i="201"/>
  <c r="K207" i="201"/>
  <c r="K237" i="201" s="1"/>
  <c r="L207" i="201"/>
  <c r="L237" i="201" s="1"/>
  <c r="M207" i="201"/>
  <c r="N207" i="201"/>
  <c r="O207" i="201"/>
  <c r="P207" i="201"/>
  <c r="Q207" i="201"/>
  <c r="R207" i="201"/>
  <c r="S207" i="201"/>
  <c r="T207" i="201"/>
  <c r="U207" i="201"/>
  <c r="V207" i="201"/>
  <c r="W207" i="201"/>
  <c r="X207" i="201"/>
  <c r="Y207" i="201"/>
  <c r="Z207" i="201"/>
  <c r="AA207" i="201"/>
  <c r="AB207" i="201"/>
  <c r="AC207" i="201"/>
  <c r="AD207" i="201"/>
  <c r="AE207" i="201"/>
  <c r="AF207" i="201"/>
  <c r="AG207" i="201"/>
  <c r="B214" i="201"/>
  <c r="C214" i="201"/>
  <c r="D214" i="201"/>
  <c r="E214" i="201"/>
  <c r="F214" i="201"/>
  <c r="G214" i="201"/>
  <c r="H214" i="201"/>
  <c r="I214" i="201"/>
  <c r="J214" i="201"/>
  <c r="K214" i="201"/>
  <c r="L214" i="201"/>
  <c r="M214" i="201"/>
  <c r="N214" i="201"/>
  <c r="O214" i="201"/>
  <c r="P214" i="201"/>
  <c r="Q214" i="201"/>
  <c r="R214" i="201"/>
  <c r="S214" i="201"/>
  <c r="T214" i="201"/>
  <c r="U214" i="201"/>
  <c r="V214" i="201"/>
  <c r="W214" i="201"/>
  <c r="X214" i="201"/>
  <c r="Y214" i="201"/>
  <c r="Z214" i="201"/>
  <c r="AA214" i="201"/>
  <c r="AB214" i="201"/>
  <c r="AC214" i="201"/>
  <c r="AD214" i="201"/>
  <c r="AE214" i="201"/>
  <c r="AF214" i="201"/>
  <c r="AG214" i="201"/>
  <c r="B215" i="201"/>
  <c r="C215" i="201"/>
  <c r="D215" i="201"/>
  <c r="E215" i="201"/>
  <c r="F215" i="201"/>
  <c r="G215" i="201"/>
  <c r="H215" i="201"/>
  <c r="I215" i="201"/>
  <c r="J215" i="201"/>
  <c r="K215" i="201"/>
  <c r="L215" i="201"/>
  <c r="M215" i="201"/>
  <c r="N215" i="201"/>
  <c r="O215" i="201"/>
  <c r="P215" i="201"/>
  <c r="Q215" i="201"/>
  <c r="R215" i="201"/>
  <c r="S215" i="201"/>
  <c r="T215" i="201"/>
  <c r="U215" i="201"/>
  <c r="V215" i="201"/>
  <c r="W215" i="201"/>
  <c r="X215" i="201"/>
  <c r="Y215" i="201"/>
  <c r="Z215" i="201"/>
  <c r="AA215" i="201"/>
  <c r="AB215" i="201"/>
  <c r="AC215" i="201"/>
  <c r="AD215" i="201"/>
  <c r="AE215" i="201"/>
  <c r="AF215" i="201"/>
  <c r="AG215" i="201"/>
  <c r="B216" i="201"/>
  <c r="C216" i="201"/>
  <c r="D216" i="201"/>
  <c r="E216" i="201"/>
  <c r="F216" i="201"/>
  <c r="G216" i="201"/>
  <c r="H216" i="201"/>
  <c r="I216" i="201"/>
  <c r="J216" i="201"/>
  <c r="K216" i="201"/>
  <c r="L216" i="201"/>
  <c r="M216" i="201"/>
  <c r="N216" i="201"/>
  <c r="O216" i="201"/>
  <c r="P216" i="201"/>
  <c r="Q216" i="201"/>
  <c r="R216" i="201"/>
  <c r="S216" i="201"/>
  <c r="T216" i="201"/>
  <c r="U216" i="201"/>
  <c r="V216" i="201"/>
  <c r="W216" i="201"/>
  <c r="X216" i="201"/>
  <c r="Y216" i="201"/>
  <c r="Z216" i="201"/>
  <c r="AA216" i="201"/>
  <c r="AB216" i="201"/>
  <c r="AC216" i="201"/>
  <c r="AD216" i="201"/>
  <c r="AE216" i="201"/>
  <c r="AF216" i="201"/>
  <c r="AG216" i="201"/>
  <c r="B218" i="201"/>
  <c r="C218" i="201"/>
  <c r="D218" i="201"/>
  <c r="E218" i="201"/>
  <c r="F218" i="201"/>
  <c r="G218" i="201"/>
  <c r="H218" i="201"/>
  <c r="I218" i="201"/>
  <c r="J218" i="201"/>
  <c r="K218" i="201"/>
  <c r="L218" i="201"/>
  <c r="M218" i="201"/>
  <c r="N218" i="201"/>
  <c r="O218" i="201"/>
  <c r="P218" i="201"/>
  <c r="Q218" i="201"/>
  <c r="R218" i="201"/>
  <c r="S218" i="201"/>
  <c r="T218" i="201"/>
  <c r="U218" i="201"/>
  <c r="V218" i="201"/>
  <c r="W218" i="201"/>
  <c r="X218" i="201"/>
  <c r="Y218" i="201"/>
  <c r="Z218" i="201"/>
  <c r="AA218" i="201"/>
  <c r="AB218" i="201"/>
  <c r="AC218" i="201"/>
  <c r="AD218" i="201"/>
  <c r="AE218" i="201"/>
  <c r="AF218" i="201"/>
  <c r="AG218" i="201"/>
  <c r="B219" i="201"/>
  <c r="C219" i="201"/>
  <c r="D219" i="201"/>
  <c r="E219" i="201"/>
  <c r="F219" i="201"/>
  <c r="G219" i="201"/>
  <c r="H219" i="201"/>
  <c r="I219" i="201"/>
  <c r="J219" i="201"/>
  <c r="K219" i="201"/>
  <c r="L219" i="201"/>
  <c r="M219" i="201"/>
  <c r="N219" i="201"/>
  <c r="O219" i="201"/>
  <c r="P219" i="201"/>
  <c r="Q219" i="201"/>
  <c r="R219" i="201"/>
  <c r="S219" i="201"/>
  <c r="T219" i="201"/>
  <c r="U219" i="201"/>
  <c r="V219" i="201"/>
  <c r="W219" i="201"/>
  <c r="X219" i="201"/>
  <c r="Y219" i="201"/>
  <c r="Z219" i="201"/>
  <c r="AA219" i="201"/>
  <c r="AB219" i="201"/>
  <c r="AC219" i="201"/>
  <c r="AD219" i="201"/>
  <c r="AE219" i="201"/>
  <c r="AF219" i="201"/>
  <c r="AG219" i="201"/>
  <c r="B220" i="201"/>
  <c r="C220" i="201"/>
  <c r="D220" i="201"/>
  <c r="E220" i="201"/>
  <c r="F220" i="201"/>
  <c r="G220" i="201"/>
  <c r="H220" i="201"/>
  <c r="I220" i="201"/>
  <c r="J220" i="201"/>
  <c r="K220" i="201"/>
  <c r="L220" i="201"/>
  <c r="M220" i="201"/>
  <c r="N220" i="201"/>
  <c r="O220" i="201"/>
  <c r="P220" i="201"/>
  <c r="Q220" i="201"/>
  <c r="R220" i="201"/>
  <c r="S220" i="201"/>
  <c r="T220" i="201"/>
  <c r="U220" i="201"/>
  <c r="V220" i="201"/>
  <c r="W220" i="201"/>
  <c r="X220" i="201"/>
  <c r="Y220" i="201"/>
  <c r="Z220" i="201"/>
  <c r="AA220" i="201"/>
  <c r="AB220" i="201"/>
  <c r="AC220" i="201"/>
  <c r="AD220" i="201"/>
  <c r="AE220" i="201"/>
  <c r="AF220" i="201"/>
  <c r="AG220" i="201"/>
  <c r="B224" i="201"/>
  <c r="C224" i="201"/>
  <c r="D224" i="201"/>
  <c r="E224" i="201"/>
  <c r="F224" i="201"/>
  <c r="G224" i="201"/>
  <c r="H224" i="201"/>
  <c r="I224" i="201"/>
  <c r="J224" i="201"/>
  <c r="K224" i="201"/>
  <c r="L224" i="201"/>
  <c r="M224" i="201"/>
  <c r="N224" i="201"/>
  <c r="O224" i="201"/>
  <c r="P224" i="201"/>
  <c r="Q224" i="201"/>
  <c r="R224" i="201"/>
  <c r="S224" i="201"/>
  <c r="T224" i="201"/>
  <c r="U224" i="201"/>
  <c r="V224" i="201"/>
  <c r="W224" i="201"/>
  <c r="X224" i="201"/>
  <c r="Y224" i="201"/>
  <c r="Z224" i="201"/>
  <c r="AA224" i="201"/>
  <c r="AB224" i="201"/>
  <c r="AC224" i="201"/>
  <c r="AD224" i="201"/>
  <c r="AE224" i="201"/>
  <c r="AF224" i="201"/>
  <c r="AG224" i="201"/>
  <c r="B225" i="201"/>
  <c r="C225" i="201"/>
  <c r="D225" i="201"/>
  <c r="E225" i="201"/>
  <c r="F225" i="201"/>
  <c r="G225" i="201"/>
  <c r="H225" i="201"/>
  <c r="I225" i="201"/>
  <c r="J225" i="201"/>
  <c r="K225" i="201"/>
  <c r="L225" i="201"/>
  <c r="M225" i="201"/>
  <c r="N225" i="201"/>
  <c r="O225" i="201"/>
  <c r="P225" i="201"/>
  <c r="Q225" i="201"/>
  <c r="R225" i="201"/>
  <c r="S225" i="201"/>
  <c r="T225" i="201"/>
  <c r="U225" i="201"/>
  <c r="V225" i="201"/>
  <c r="W225" i="201"/>
  <c r="X225" i="201"/>
  <c r="Y225" i="201"/>
  <c r="Z225" i="201"/>
  <c r="AA225" i="201"/>
  <c r="AB225" i="201"/>
  <c r="AC225" i="201"/>
  <c r="AD225" i="201"/>
  <c r="AE225" i="201"/>
  <c r="AF225" i="201"/>
  <c r="AG225" i="201"/>
  <c r="B226" i="201"/>
  <c r="C226" i="201"/>
  <c r="D226" i="201"/>
  <c r="E226" i="201"/>
  <c r="F226" i="201"/>
  <c r="G226" i="201"/>
  <c r="H226" i="201"/>
  <c r="I226" i="201"/>
  <c r="J226" i="201"/>
  <c r="K226" i="201"/>
  <c r="L226" i="201"/>
  <c r="M226" i="201"/>
  <c r="N226" i="201"/>
  <c r="O226" i="201"/>
  <c r="P226" i="201"/>
  <c r="Q226" i="201"/>
  <c r="R226" i="201"/>
  <c r="S226" i="201"/>
  <c r="T226" i="201"/>
  <c r="U226" i="201"/>
  <c r="V226" i="201"/>
  <c r="W226" i="201"/>
  <c r="X226" i="201"/>
  <c r="Y226" i="201"/>
  <c r="Z226" i="201"/>
  <c r="AA226" i="201"/>
  <c r="AB226" i="201"/>
  <c r="AC226" i="201"/>
  <c r="AD226" i="201"/>
  <c r="AE226" i="201"/>
  <c r="AF226" i="201"/>
  <c r="AG226" i="201"/>
  <c r="B228" i="201"/>
  <c r="C228" i="201"/>
  <c r="D228" i="201"/>
  <c r="E228" i="201"/>
  <c r="F228" i="201"/>
  <c r="G228" i="201"/>
  <c r="H228" i="201"/>
  <c r="I228" i="201"/>
  <c r="J228" i="201"/>
  <c r="K228" i="201"/>
  <c r="L228" i="201"/>
  <c r="M228" i="201"/>
  <c r="N228" i="201"/>
  <c r="O228" i="201"/>
  <c r="P228" i="201"/>
  <c r="Q228" i="201"/>
  <c r="R228" i="201"/>
  <c r="S228" i="201"/>
  <c r="T228" i="201"/>
  <c r="U228" i="201"/>
  <c r="V228" i="201"/>
  <c r="W228" i="201"/>
  <c r="X228" i="201"/>
  <c r="Y228" i="201"/>
  <c r="Z228" i="201"/>
  <c r="AA228" i="201"/>
  <c r="AB228" i="201"/>
  <c r="AC228" i="201"/>
  <c r="AD228" i="201"/>
  <c r="AE228" i="201"/>
  <c r="AF228" i="201"/>
  <c r="AG228" i="201"/>
  <c r="B229" i="201"/>
  <c r="C229" i="201"/>
  <c r="D229" i="201"/>
  <c r="E229" i="201"/>
  <c r="F229" i="201"/>
  <c r="G229" i="201"/>
  <c r="H229" i="201"/>
  <c r="I229" i="201"/>
  <c r="J229" i="201"/>
  <c r="K229" i="201"/>
  <c r="L229" i="201"/>
  <c r="M229" i="201"/>
  <c r="N229" i="201"/>
  <c r="O229" i="201"/>
  <c r="P229" i="201"/>
  <c r="Q229" i="201"/>
  <c r="R229" i="201"/>
  <c r="S229" i="201"/>
  <c r="T229" i="201"/>
  <c r="U229" i="201"/>
  <c r="V229" i="201"/>
  <c r="W229" i="201"/>
  <c r="X229" i="201"/>
  <c r="Y229" i="201"/>
  <c r="Z229" i="201"/>
  <c r="AA229" i="201"/>
  <c r="AB229" i="201"/>
  <c r="AC229" i="201"/>
  <c r="AD229" i="201"/>
  <c r="AE229" i="201"/>
  <c r="AF229" i="201"/>
  <c r="AG229" i="201"/>
  <c r="B230" i="201"/>
  <c r="C230" i="201"/>
  <c r="D230" i="201"/>
  <c r="E230" i="201"/>
  <c r="F230" i="201"/>
  <c r="G230" i="201"/>
  <c r="H230" i="201"/>
  <c r="I230" i="201"/>
  <c r="J230" i="201"/>
  <c r="K230" i="201"/>
  <c r="L230" i="201"/>
  <c r="M230" i="201"/>
  <c r="N230" i="201"/>
  <c r="O230" i="201"/>
  <c r="P230" i="201"/>
  <c r="Q230" i="201"/>
  <c r="R230" i="201"/>
  <c r="S230" i="201"/>
  <c r="T230" i="201"/>
  <c r="U230" i="201"/>
  <c r="V230" i="201"/>
  <c r="W230" i="201"/>
  <c r="X230" i="201"/>
  <c r="Y230" i="201"/>
  <c r="Z230" i="201"/>
  <c r="AA230" i="201"/>
  <c r="AB230" i="201"/>
  <c r="AC230" i="201"/>
  <c r="AD230" i="201"/>
  <c r="AE230" i="201"/>
  <c r="AF230" i="201"/>
  <c r="AG230" i="201"/>
  <c r="B234" i="201"/>
  <c r="C234" i="201"/>
  <c r="D234" i="201"/>
  <c r="E234" i="201"/>
  <c r="F234" i="201"/>
  <c r="G234" i="201"/>
  <c r="H234" i="201"/>
  <c r="I234" i="201"/>
  <c r="J234" i="201"/>
  <c r="K234" i="201"/>
  <c r="L234" i="201"/>
  <c r="M234" i="201"/>
  <c r="N234" i="201"/>
  <c r="O234" i="201"/>
  <c r="P234" i="201"/>
  <c r="Q234" i="201"/>
  <c r="R234" i="201"/>
  <c r="S234" i="201"/>
  <c r="T234" i="201"/>
  <c r="U234" i="201"/>
  <c r="V234" i="201"/>
  <c r="W234" i="201"/>
  <c r="X234" i="201"/>
  <c r="Y234" i="201"/>
  <c r="Z234" i="201"/>
  <c r="AA234" i="201"/>
  <c r="AB234" i="201"/>
  <c r="AC234" i="201"/>
  <c r="AD234" i="201"/>
  <c r="AE234" i="201"/>
  <c r="AF234" i="201"/>
  <c r="AG234" i="201"/>
  <c r="B235" i="201"/>
  <c r="C235" i="201"/>
  <c r="D235" i="201"/>
  <c r="E235" i="201"/>
  <c r="F235" i="201"/>
  <c r="G235" i="201"/>
  <c r="H235" i="201"/>
  <c r="I235" i="201"/>
  <c r="J235" i="201"/>
  <c r="K235" i="201"/>
  <c r="L235" i="201"/>
  <c r="M235" i="201"/>
  <c r="N235" i="201"/>
  <c r="O235" i="201"/>
  <c r="P235" i="201"/>
  <c r="Q235" i="201"/>
  <c r="R235" i="201"/>
  <c r="S235" i="201"/>
  <c r="T235" i="201"/>
  <c r="U235" i="201"/>
  <c r="V235" i="201"/>
  <c r="W235" i="201"/>
  <c r="X235" i="201"/>
  <c r="Y235" i="201"/>
  <c r="Z235" i="201"/>
  <c r="AA235" i="201"/>
  <c r="AB235" i="201"/>
  <c r="AC235" i="201"/>
  <c r="AD235" i="201"/>
  <c r="AE235" i="201"/>
  <c r="AF235" i="201"/>
  <c r="AG235" i="201"/>
  <c r="B236" i="201"/>
  <c r="C236" i="201"/>
  <c r="D236" i="201"/>
  <c r="E236" i="201"/>
  <c r="F236" i="201"/>
  <c r="G236" i="201"/>
  <c r="H236" i="201"/>
  <c r="I236" i="201"/>
  <c r="J236" i="201"/>
  <c r="K236" i="201"/>
  <c r="L236" i="201"/>
  <c r="M236" i="201"/>
  <c r="N236" i="201"/>
  <c r="O236" i="201"/>
  <c r="P236" i="201"/>
  <c r="Q236" i="201"/>
  <c r="R236" i="201"/>
  <c r="S236" i="201"/>
  <c r="T236" i="201"/>
  <c r="U236" i="201"/>
  <c r="V236" i="201"/>
  <c r="W236" i="201"/>
  <c r="X236" i="201"/>
  <c r="Y236" i="201"/>
  <c r="Z236" i="201"/>
  <c r="AA236" i="201"/>
  <c r="AB236" i="201"/>
  <c r="AC236" i="201"/>
  <c r="AD236" i="201"/>
  <c r="AE236" i="201"/>
  <c r="AF236" i="201"/>
  <c r="AG236" i="201"/>
  <c r="O237" i="201"/>
  <c r="AE237" i="201"/>
  <c r="B238" i="201"/>
  <c r="C238" i="201"/>
  <c r="D238" i="201"/>
  <c r="E238" i="201"/>
  <c r="F238" i="201"/>
  <c r="G238" i="201"/>
  <c r="H238" i="201"/>
  <c r="I238" i="201"/>
  <c r="J238" i="201"/>
  <c r="K238" i="201"/>
  <c r="L238" i="201"/>
  <c r="M238" i="201"/>
  <c r="N238" i="201"/>
  <c r="O238" i="201"/>
  <c r="P238" i="201"/>
  <c r="Q238" i="201"/>
  <c r="R238" i="201"/>
  <c r="S238" i="201"/>
  <c r="T238" i="201"/>
  <c r="U238" i="201"/>
  <c r="V238" i="201"/>
  <c r="W238" i="201"/>
  <c r="X238" i="201"/>
  <c r="Y238" i="201"/>
  <c r="Z238" i="201"/>
  <c r="AA238" i="201"/>
  <c r="AB238" i="201"/>
  <c r="AC238" i="201"/>
  <c r="AD238" i="201"/>
  <c r="AE238" i="201"/>
  <c r="AF238" i="201"/>
  <c r="AG238" i="201"/>
  <c r="B239" i="201"/>
  <c r="C239" i="201"/>
  <c r="D239" i="201"/>
  <c r="E239" i="201"/>
  <c r="F239" i="201"/>
  <c r="G239" i="201"/>
  <c r="H239" i="201"/>
  <c r="I239" i="201"/>
  <c r="J239" i="201"/>
  <c r="K239" i="201"/>
  <c r="L239" i="201"/>
  <c r="M239" i="201"/>
  <c r="N239" i="201"/>
  <c r="O239" i="201"/>
  <c r="P239" i="201"/>
  <c r="Q239" i="201"/>
  <c r="R239" i="201"/>
  <c r="S239" i="201"/>
  <c r="T239" i="201"/>
  <c r="U239" i="201"/>
  <c r="V239" i="201"/>
  <c r="W239" i="201"/>
  <c r="X239" i="201"/>
  <c r="Y239" i="201"/>
  <c r="Z239" i="201"/>
  <c r="AA239" i="201"/>
  <c r="AB239" i="201"/>
  <c r="AC239" i="201"/>
  <c r="AD239" i="201"/>
  <c r="AE239" i="201"/>
  <c r="AF239" i="201"/>
  <c r="AG239" i="201"/>
  <c r="B240" i="201"/>
  <c r="C240" i="201"/>
  <c r="D240" i="201"/>
  <c r="E240" i="201"/>
  <c r="F240" i="201"/>
  <c r="G240" i="201"/>
  <c r="H240" i="201"/>
  <c r="I240" i="201"/>
  <c r="J240" i="201"/>
  <c r="K240" i="201"/>
  <c r="L240" i="201"/>
  <c r="M240" i="201"/>
  <c r="N240" i="201"/>
  <c r="O240" i="201"/>
  <c r="P240" i="201"/>
  <c r="Q240" i="201"/>
  <c r="R240" i="201"/>
  <c r="S240" i="201"/>
  <c r="T240" i="201"/>
  <c r="U240" i="201"/>
  <c r="V240" i="201"/>
  <c r="W240" i="201"/>
  <c r="X240" i="201"/>
  <c r="Y240" i="201"/>
  <c r="Z240" i="201"/>
  <c r="AA240" i="201"/>
  <c r="AB240" i="201"/>
  <c r="AC240" i="201"/>
  <c r="AD240" i="201"/>
  <c r="AE240" i="201"/>
  <c r="AF240" i="201"/>
  <c r="AG240" i="201"/>
  <c r="B244" i="201"/>
  <c r="C244" i="201"/>
  <c r="D244" i="201"/>
  <c r="E244" i="201"/>
  <c r="F244" i="201"/>
  <c r="G244" i="201"/>
  <c r="H244" i="201"/>
  <c r="I244" i="201"/>
  <c r="J244" i="201"/>
  <c r="K244" i="201"/>
  <c r="L244" i="201"/>
  <c r="M244" i="201"/>
  <c r="N244" i="201"/>
  <c r="O244" i="201"/>
  <c r="P244" i="201"/>
  <c r="Q244" i="201"/>
  <c r="R244" i="201"/>
  <c r="S244" i="201"/>
  <c r="T244" i="201"/>
  <c r="U244" i="201"/>
  <c r="V244" i="201"/>
  <c r="W244" i="201"/>
  <c r="X244" i="201"/>
  <c r="Y244" i="201"/>
  <c r="Z244" i="201"/>
  <c r="AA244" i="201"/>
  <c r="AB244" i="201"/>
  <c r="AC244" i="201"/>
  <c r="AD244" i="201"/>
  <c r="AE244" i="201"/>
  <c r="AF244" i="201"/>
  <c r="AG244" i="201"/>
  <c r="B248" i="201"/>
  <c r="C248" i="201"/>
  <c r="D248" i="201"/>
  <c r="E248" i="201"/>
  <c r="F248" i="201"/>
  <c r="G248" i="201"/>
  <c r="H248" i="201"/>
  <c r="I248" i="201"/>
  <c r="J248" i="201"/>
  <c r="K248" i="201"/>
  <c r="L248" i="201"/>
  <c r="M248" i="201"/>
  <c r="N248" i="201"/>
  <c r="O248" i="201"/>
  <c r="P248" i="201"/>
  <c r="Q248" i="201"/>
  <c r="R248" i="201"/>
  <c r="S248" i="201"/>
  <c r="T248" i="201"/>
  <c r="U248" i="201"/>
  <c r="V248" i="201"/>
  <c r="W248" i="201"/>
  <c r="X248" i="201"/>
  <c r="Y248" i="201"/>
  <c r="Z248" i="201"/>
  <c r="AA248" i="201"/>
  <c r="AB248" i="201"/>
  <c r="AC248" i="201"/>
  <c r="AD248" i="201"/>
  <c r="AE248" i="201"/>
  <c r="AF248" i="201"/>
  <c r="AG248" i="201"/>
  <c r="N257" i="201"/>
  <c r="AE257" i="201"/>
  <c r="J258" i="201"/>
  <c r="J262" i="201" s="1"/>
  <c r="O258" i="201"/>
  <c r="B264" i="201"/>
  <c r="C264" i="201"/>
  <c r="D264" i="201"/>
  <c r="E264" i="201"/>
  <c r="F264" i="201"/>
  <c r="G264" i="201"/>
  <c r="H264" i="201"/>
  <c r="I264" i="201"/>
  <c r="J264" i="201"/>
  <c r="K264" i="201"/>
  <c r="L264" i="201"/>
  <c r="M264" i="201"/>
  <c r="N264" i="201"/>
  <c r="O264" i="201"/>
  <c r="P264" i="201"/>
  <c r="Q264" i="201"/>
  <c r="R264" i="201"/>
  <c r="S264" i="201"/>
  <c r="T264" i="201"/>
  <c r="U264" i="201"/>
  <c r="V264" i="201"/>
  <c r="W264" i="201"/>
  <c r="X264" i="201"/>
  <c r="Y264" i="201"/>
  <c r="Z264" i="201"/>
  <c r="AA264" i="201"/>
  <c r="AB264" i="201"/>
  <c r="AC264" i="201"/>
  <c r="AD264" i="201"/>
  <c r="AE264" i="201"/>
  <c r="AF264" i="201"/>
  <c r="AG264" i="201"/>
  <c r="B269" i="201"/>
  <c r="C269" i="201"/>
  <c r="D269" i="201"/>
  <c r="E269" i="201"/>
  <c r="F269" i="201"/>
  <c r="G269" i="201"/>
  <c r="H269" i="201"/>
  <c r="I269" i="201"/>
  <c r="J269" i="201"/>
  <c r="K269" i="201"/>
  <c r="L269" i="201"/>
  <c r="M269" i="201"/>
  <c r="N269" i="201"/>
  <c r="O269" i="201"/>
  <c r="P269" i="201"/>
  <c r="Q269" i="201"/>
  <c r="R269" i="201"/>
  <c r="R275" i="201" s="1"/>
  <c r="S269" i="201"/>
  <c r="S275" i="201" s="1"/>
  <c r="T269" i="201"/>
  <c r="T275" i="201" s="1"/>
  <c r="U269" i="201"/>
  <c r="U275" i="201" s="1"/>
  <c r="V269" i="201"/>
  <c r="W269" i="201"/>
  <c r="X269" i="201"/>
  <c r="Y269" i="201"/>
  <c r="Z269" i="201"/>
  <c r="Z275" i="201" s="1"/>
  <c r="AA269" i="201"/>
  <c r="AB269" i="201"/>
  <c r="AB275" i="201" s="1"/>
  <c r="AC269" i="201"/>
  <c r="AD269" i="201"/>
  <c r="AE269" i="201"/>
  <c r="AF269" i="201"/>
  <c r="AG269" i="201"/>
  <c r="F275" i="201"/>
  <c r="B276" i="201"/>
  <c r="C276" i="201"/>
  <c r="D276" i="201"/>
  <c r="E276" i="201"/>
  <c r="F276" i="201"/>
  <c r="G276" i="201"/>
  <c r="H276" i="201"/>
  <c r="I276" i="201"/>
  <c r="J276" i="201"/>
  <c r="K276" i="201"/>
  <c r="L276" i="201"/>
  <c r="M276" i="201"/>
  <c r="N276" i="201"/>
  <c r="O276" i="201"/>
  <c r="P276" i="201"/>
  <c r="Q276" i="201"/>
  <c r="R276" i="201"/>
  <c r="S276" i="201"/>
  <c r="T276" i="201"/>
  <c r="U276" i="201"/>
  <c r="V276" i="201"/>
  <c r="W276" i="201"/>
  <c r="X276" i="201"/>
  <c r="Y276" i="201"/>
  <c r="Z276" i="201"/>
  <c r="AA276" i="201"/>
  <c r="AB276" i="201"/>
  <c r="AC276" i="201"/>
  <c r="AD276" i="201"/>
  <c r="AE276" i="201"/>
  <c r="AF276" i="201"/>
  <c r="AG276" i="201"/>
  <c r="B277" i="201"/>
  <c r="C277" i="201"/>
  <c r="C289" i="201" s="1"/>
  <c r="D277" i="201"/>
  <c r="E277" i="201"/>
  <c r="E289" i="201" s="1"/>
  <c r="F277" i="201"/>
  <c r="F289" i="201" s="1"/>
  <c r="G277" i="201"/>
  <c r="G289" i="201" s="1"/>
  <c r="H277" i="201"/>
  <c r="I277" i="201"/>
  <c r="J277" i="201"/>
  <c r="K277" i="201"/>
  <c r="L277" i="201"/>
  <c r="L283" i="201" s="1"/>
  <c r="M277" i="201"/>
  <c r="M289" i="201" s="1"/>
  <c r="N277" i="201"/>
  <c r="N289" i="201" s="1"/>
  <c r="O277" i="201"/>
  <c r="O289" i="201" s="1"/>
  <c r="P277" i="201"/>
  <c r="Q277" i="201"/>
  <c r="Q289" i="201" s="1"/>
  <c r="R277" i="201"/>
  <c r="R289" i="201" s="1"/>
  <c r="S277" i="201"/>
  <c r="S289" i="201" s="1"/>
  <c r="T277" i="201"/>
  <c r="U277" i="201"/>
  <c r="U289" i="201" s="1"/>
  <c r="V277" i="201"/>
  <c r="V289" i="201" s="1"/>
  <c r="W277" i="201"/>
  <c r="X277" i="201"/>
  <c r="Y277" i="201"/>
  <c r="Z277" i="201"/>
  <c r="Z289" i="201" s="1"/>
  <c r="AA277" i="201"/>
  <c r="AB277" i="201"/>
  <c r="AC277" i="201"/>
  <c r="AC289" i="201" s="1"/>
  <c r="AD277" i="201"/>
  <c r="AD289" i="201" s="1"/>
  <c r="AE277" i="201"/>
  <c r="AE289" i="201" s="1"/>
  <c r="AF277" i="201"/>
  <c r="AF289" i="201" s="1"/>
  <c r="AG277" i="201"/>
  <c r="AG289" i="201" s="1"/>
  <c r="B278" i="201"/>
  <c r="B284" i="201" s="1"/>
  <c r="C278" i="201"/>
  <c r="C290" i="201" s="1"/>
  <c r="D278" i="201"/>
  <c r="E278" i="201"/>
  <c r="E290" i="201" s="1"/>
  <c r="F278" i="201"/>
  <c r="F290" i="201" s="1"/>
  <c r="G278" i="201"/>
  <c r="H278" i="201"/>
  <c r="H284" i="201" s="1"/>
  <c r="I278" i="201"/>
  <c r="J278" i="201"/>
  <c r="J290" i="201" s="1"/>
  <c r="K278" i="201"/>
  <c r="K290" i="201" s="1"/>
  <c r="L278" i="201"/>
  <c r="L290" i="201" s="1"/>
  <c r="M278" i="201"/>
  <c r="M290" i="201" s="1"/>
  <c r="N278" i="201"/>
  <c r="N290" i="201" s="1"/>
  <c r="O278" i="201"/>
  <c r="P278" i="201"/>
  <c r="Q278" i="201"/>
  <c r="R278" i="201"/>
  <c r="R290" i="201" s="1"/>
  <c r="S278" i="201"/>
  <c r="T278" i="201"/>
  <c r="T290" i="201" s="1"/>
  <c r="U278" i="201"/>
  <c r="U290" i="201" s="1"/>
  <c r="V278" i="201"/>
  <c r="V290" i="201" s="1"/>
  <c r="W278" i="201"/>
  <c r="X278" i="201"/>
  <c r="Y278" i="201"/>
  <c r="Z278" i="201"/>
  <c r="Z290" i="201" s="1"/>
  <c r="AA278" i="201"/>
  <c r="AA290" i="201" s="1"/>
  <c r="AB278" i="201"/>
  <c r="AC278" i="201"/>
  <c r="AC290" i="201" s="1"/>
  <c r="AD278" i="201"/>
  <c r="AD290" i="201" s="1"/>
  <c r="AE278" i="201"/>
  <c r="AE290" i="201" s="1"/>
  <c r="AF278" i="201"/>
  <c r="AF290" i="201" s="1"/>
  <c r="AG278" i="201"/>
  <c r="AG290" i="201" s="1"/>
  <c r="D282" i="201"/>
  <c r="T282" i="201"/>
  <c r="W282" i="201"/>
  <c r="X282" i="201"/>
  <c r="Z282" i="201"/>
  <c r="AE282" i="201"/>
  <c r="AF282" i="201"/>
  <c r="B288" i="201"/>
  <c r="C288" i="201"/>
  <c r="D288" i="201"/>
  <c r="E288" i="201"/>
  <c r="F288" i="201"/>
  <c r="G288" i="201"/>
  <c r="H288" i="201"/>
  <c r="I288" i="201"/>
  <c r="J288" i="201"/>
  <c r="K288" i="201"/>
  <c r="L288" i="201"/>
  <c r="M288" i="201"/>
  <c r="N288" i="201"/>
  <c r="O288" i="201"/>
  <c r="P288" i="201"/>
  <c r="Q288" i="201"/>
  <c r="R288" i="201"/>
  <c r="S288" i="201"/>
  <c r="T288" i="201"/>
  <c r="U288" i="201"/>
  <c r="V288" i="201"/>
  <c r="W288" i="201"/>
  <c r="X288" i="201"/>
  <c r="Y288" i="201"/>
  <c r="Z288" i="201"/>
  <c r="AA288" i="201"/>
  <c r="AB288" i="201"/>
  <c r="AC288" i="201"/>
  <c r="AD288" i="201"/>
  <c r="AE288" i="201"/>
  <c r="AF288" i="201"/>
  <c r="AG288" i="201"/>
  <c r="B289" i="201"/>
  <c r="B4" i="200"/>
  <c r="B14" i="200" s="1"/>
  <c r="C4" i="200"/>
  <c r="C14" i="200" s="1"/>
  <c r="D4" i="200"/>
  <c r="D14" i="200" s="1"/>
  <c r="E4" i="200"/>
  <c r="E14" i="200" s="1"/>
  <c r="F4" i="200"/>
  <c r="F14" i="200" s="1"/>
  <c r="G4" i="200"/>
  <c r="G14" i="200" s="1"/>
  <c r="H4" i="200"/>
  <c r="H14" i="200" s="1"/>
  <c r="I4" i="200"/>
  <c r="I14" i="200" s="1"/>
  <c r="J4" i="200"/>
  <c r="J17" i="200" s="1"/>
  <c r="K4" i="200"/>
  <c r="L4" i="200"/>
  <c r="L16" i="200" s="1"/>
  <c r="M4" i="200"/>
  <c r="M17" i="200" s="1"/>
  <c r="N4" i="200"/>
  <c r="N16" i="200" s="1"/>
  <c r="O4" i="200"/>
  <c r="O16" i="200" s="1"/>
  <c r="P4" i="200"/>
  <c r="P16" i="200" s="1"/>
  <c r="Q4" i="200"/>
  <c r="Q16" i="200" s="1"/>
  <c r="R4" i="200"/>
  <c r="R17" i="200" s="1"/>
  <c r="S4" i="200"/>
  <c r="S17" i="200" s="1"/>
  <c r="T4" i="200"/>
  <c r="T17" i="200" s="1"/>
  <c r="U4" i="200"/>
  <c r="U17" i="200" s="1"/>
  <c r="V4" i="200"/>
  <c r="V16" i="200" s="1"/>
  <c r="W4" i="200"/>
  <c r="W16" i="200" s="1"/>
  <c r="X4" i="200"/>
  <c r="Y4" i="200"/>
  <c r="Y16" i="200" s="1"/>
  <c r="Z4" i="200"/>
  <c r="Z16" i="200" s="1"/>
  <c r="AA4" i="200"/>
  <c r="AB4" i="200"/>
  <c r="AB16" i="200" s="1"/>
  <c r="AC4" i="200"/>
  <c r="AC16" i="200" s="1"/>
  <c r="AD4" i="200"/>
  <c r="AD14" i="200" s="1"/>
  <c r="AE4" i="200"/>
  <c r="AE14" i="200" s="1"/>
  <c r="AF4" i="200"/>
  <c r="AF14" i="200" s="1"/>
  <c r="AG4" i="200"/>
  <c r="AG14" i="200" s="1"/>
  <c r="B8" i="200"/>
  <c r="B21" i="200" s="1"/>
  <c r="C8" i="200"/>
  <c r="C21" i="200" s="1"/>
  <c r="D8" i="200"/>
  <c r="D21" i="200" s="1"/>
  <c r="E8" i="200"/>
  <c r="E21" i="200" s="1"/>
  <c r="F8" i="200"/>
  <c r="F20" i="200" s="1"/>
  <c r="G8" i="200"/>
  <c r="H8" i="200"/>
  <c r="H18" i="200" s="1"/>
  <c r="I8" i="200"/>
  <c r="I20" i="200" s="1"/>
  <c r="J8" i="200"/>
  <c r="J18" i="200" s="1"/>
  <c r="K8" i="200"/>
  <c r="K21" i="200" s="1"/>
  <c r="L8" i="200"/>
  <c r="M8" i="200"/>
  <c r="M20" i="200" s="1"/>
  <c r="N8" i="200"/>
  <c r="O8" i="200"/>
  <c r="O18" i="200" s="1"/>
  <c r="P8" i="200"/>
  <c r="P18" i="200" s="1"/>
  <c r="Q8" i="200"/>
  <c r="Q18" i="200" s="1"/>
  <c r="R8" i="200"/>
  <c r="R18" i="200" s="1"/>
  <c r="S8" i="200"/>
  <c r="S21" i="200" s="1"/>
  <c r="T8" i="200"/>
  <c r="T18" i="200" s="1"/>
  <c r="U8" i="200"/>
  <c r="U18" i="200" s="1"/>
  <c r="V8" i="200"/>
  <c r="V18" i="200" s="1"/>
  <c r="W8" i="200"/>
  <c r="W18" i="200" s="1"/>
  <c r="X8" i="200"/>
  <c r="Y8" i="200"/>
  <c r="Y18" i="200" s="1"/>
  <c r="Z8" i="200"/>
  <c r="Z18" i="200" s="1"/>
  <c r="AA8" i="200"/>
  <c r="AA18" i="200" s="1"/>
  <c r="AB8" i="200"/>
  <c r="AB18" i="200" s="1"/>
  <c r="AC8" i="200"/>
  <c r="AC18" i="200" s="1"/>
  <c r="AD8" i="200"/>
  <c r="AD21" i="200" s="1"/>
  <c r="AE8" i="200"/>
  <c r="AE21" i="200" s="1"/>
  <c r="AF8" i="200"/>
  <c r="AF21" i="200" s="1"/>
  <c r="AG8" i="200"/>
  <c r="AG21" i="200" s="1"/>
  <c r="J14" i="200"/>
  <c r="K14" i="200"/>
  <c r="L14" i="200"/>
  <c r="M14" i="200"/>
  <c r="N14" i="200"/>
  <c r="O14" i="200"/>
  <c r="P14" i="200"/>
  <c r="Q14" i="200"/>
  <c r="R14" i="200"/>
  <c r="S14" i="200"/>
  <c r="T14" i="200"/>
  <c r="V14" i="200"/>
  <c r="B15" i="200"/>
  <c r="C15" i="200"/>
  <c r="D15" i="200"/>
  <c r="E15" i="200"/>
  <c r="F15" i="200"/>
  <c r="G15" i="200"/>
  <c r="H15" i="200"/>
  <c r="I15" i="200"/>
  <c r="J15" i="200"/>
  <c r="K15" i="200"/>
  <c r="L15" i="200"/>
  <c r="M15" i="200"/>
  <c r="N15" i="200"/>
  <c r="O15" i="200"/>
  <c r="P15" i="200"/>
  <c r="Q15" i="200"/>
  <c r="R15" i="200"/>
  <c r="S15" i="200"/>
  <c r="T15" i="200"/>
  <c r="U15" i="200"/>
  <c r="V15" i="200"/>
  <c r="W15" i="200"/>
  <c r="X15" i="200"/>
  <c r="Y15" i="200"/>
  <c r="Z15" i="200"/>
  <c r="AA15" i="200"/>
  <c r="AB15" i="200"/>
  <c r="AC15" i="200"/>
  <c r="AD15" i="200"/>
  <c r="AE15" i="200"/>
  <c r="AF15" i="200"/>
  <c r="AG15" i="200"/>
  <c r="P17" i="200"/>
  <c r="Q17" i="200"/>
  <c r="M18" i="200"/>
  <c r="B19" i="200"/>
  <c r="C19" i="200"/>
  <c r="D19" i="200"/>
  <c r="E19" i="200"/>
  <c r="F19" i="200"/>
  <c r="G19" i="200"/>
  <c r="H19" i="200"/>
  <c r="I19" i="200"/>
  <c r="J19" i="200"/>
  <c r="K19" i="200"/>
  <c r="L19" i="200"/>
  <c r="M19" i="200"/>
  <c r="N19" i="200"/>
  <c r="O19" i="200"/>
  <c r="P19" i="200"/>
  <c r="Q19" i="200"/>
  <c r="R19" i="200"/>
  <c r="S19" i="200"/>
  <c r="T19" i="200"/>
  <c r="U19" i="200"/>
  <c r="V19" i="200"/>
  <c r="W19" i="200"/>
  <c r="X19" i="200"/>
  <c r="Y19" i="200"/>
  <c r="Z19" i="200"/>
  <c r="AA19" i="200"/>
  <c r="AB19" i="200"/>
  <c r="AC19" i="200"/>
  <c r="AD19" i="200"/>
  <c r="AE19" i="200"/>
  <c r="AF19" i="200"/>
  <c r="AG19" i="200"/>
  <c r="AA21" i="200"/>
  <c r="B24" i="200"/>
  <c r="B36" i="200" s="1"/>
  <c r="C24" i="200"/>
  <c r="C37" i="200" s="1"/>
  <c r="D24" i="200"/>
  <c r="D37" i="200" s="1"/>
  <c r="E24" i="200"/>
  <c r="E36" i="200" s="1"/>
  <c r="F24" i="200"/>
  <c r="F37" i="200" s="1"/>
  <c r="G24" i="200"/>
  <c r="G37" i="200" s="1"/>
  <c r="H24" i="200"/>
  <c r="H37" i="200" s="1"/>
  <c r="I24" i="200"/>
  <c r="I37" i="200" s="1"/>
  <c r="J24" i="200"/>
  <c r="J36" i="200" s="1"/>
  <c r="K24" i="200"/>
  <c r="K36" i="200" s="1"/>
  <c r="L24" i="200"/>
  <c r="L36" i="200" s="1"/>
  <c r="M24" i="200"/>
  <c r="M36" i="200" s="1"/>
  <c r="N24" i="200"/>
  <c r="N36" i="200" s="1"/>
  <c r="O24" i="200"/>
  <c r="O36" i="200" s="1"/>
  <c r="P24" i="200"/>
  <c r="P36" i="200" s="1"/>
  <c r="Q24" i="200"/>
  <c r="Q36" i="200" s="1"/>
  <c r="R24" i="200"/>
  <c r="R34" i="200" s="1"/>
  <c r="S24" i="200"/>
  <c r="S34" i="200" s="1"/>
  <c r="T24" i="200"/>
  <c r="T34" i="200" s="1"/>
  <c r="U24" i="200"/>
  <c r="U34" i="200" s="1"/>
  <c r="V24" i="200"/>
  <c r="V34" i="200" s="1"/>
  <c r="W24" i="200"/>
  <c r="W34" i="200" s="1"/>
  <c r="X24" i="200"/>
  <c r="X34" i="200" s="1"/>
  <c r="Y24" i="200"/>
  <c r="Y34" i="200" s="1"/>
  <c r="Z24" i="200"/>
  <c r="Z37" i="200" s="1"/>
  <c r="AA24" i="200"/>
  <c r="AA37" i="200" s="1"/>
  <c r="AB24" i="200"/>
  <c r="AB36" i="200" s="1"/>
  <c r="AC24" i="200"/>
  <c r="AC36" i="200" s="1"/>
  <c r="AD24" i="200"/>
  <c r="AD37" i="200" s="1"/>
  <c r="AE24" i="200"/>
  <c r="AE36" i="200" s="1"/>
  <c r="AF24" i="200"/>
  <c r="AF37" i="200" s="1"/>
  <c r="AG24" i="200"/>
  <c r="AG36" i="200" s="1"/>
  <c r="B28" i="200"/>
  <c r="B38" i="200" s="1"/>
  <c r="C28" i="200"/>
  <c r="C38" i="200" s="1"/>
  <c r="D28" i="200"/>
  <c r="D38" i="200" s="1"/>
  <c r="E28" i="200"/>
  <c r="E38" i="200" s="1"/>
  <c r="F28" i="200"/>
  <c r="F38" i="200" s="1"/>
  <c r="G28" i="200"/>
  <c r="G41" i="200" s="1"/>
  <c r="H28" i="200"/>
  <c r="H38" i="200" s="1"/>
  <c r="I28" i="200"/>
  <c r="I38" i="200" s="1"/>
  <c r="J28" i="200"/>
  <c r="J38" i="200" s="1"/>
  <c r="K28" i="200"/>
  <c r="K38" i="200" s="1"/>
  <c r="L28" i="200"/>
  <c r="L38" i="200" s="1"/>
  <c r="M28" i="200"/>
  <c r="M41" i="200" s="1"/>
  <c r="N28" i="200"/>
  <c r="N40" i="200" s="1"/>
  <c r="O28" i="200"/>
  <c r="P28" i="200"/>
  <c r="Q28" i="200"/>
  <c r="Q38" i="200" s="1"/>
  <c r="R28" i="200"/>
  <c r="S28" i="200"/>
  <c r="S41" i="200" s="1"/>
  <c r="T28" i="200"/>
  <c r="T41" i="200" s="1"/>
  <c r="U28" i="200"/>
  <c r="U41" i="200" s="1"/>
  <c r="V28" i="200"/>
  <c r="W28" i="200"/>
  <c r="W38" i="200" s="1"/>
  <c r="X28" i="200"/>
  <c r="X41" i="200" s="1"/>
  <c r="Y28" i="200"/>
  <c r="Y38" i="200" s="1"/>
  <c r="Z28" i="200"/>
  <c r="AA28" i="200"/>
  <c r="AA38" i="200" s="1"/>
  <c r="AB28" i="200"/>
  <c r="AB38" i="200" s="1"/>
  <c r="AC28" i="200"/>
  <c r="AC38" i="200" s="1"/>
  <c r="AD28" i="200"/>
  <c r="AD38" i="200" s="1"/>
  <c r="AE28" i="200"/>
  <c r="AE38" i="200" s="1"/>
  <c r="AF28" i="200"/>
  <c r="AF38" i="200" s="1"/>
  <c r="AG28" i="200"/>
  <c r="AG38" i="200" s="1"/>
  <c r="B34" i="200"/>
  <c r="D34" i="200"/>
  <c r="E34" i="200"/>
  <c r="F34" i="200"/>
  <c r="G34" i="200"/>
  <c r="B35" i="200"/>
  <c r="C35" i="200"/>
  <c r="D35" i="200"/>
  <c r="E35" i="200"/>
  <c r="F35" i="200"/>
  <c r="G35" i="200"/>
  <c r="H35" i="200"/>
  <c r="I35" i="200"/>
  <c r="J35" i="200"/>
  <c r="K35" i="200"/>
  <c r="L35" i="200"/>
  <c r="M35" i="200"/>
  <c r="N35" i="200"/>
  <c r="O35" i="200"/>
  <c r="P35" i="200"/>
  <c r="Q35" i="200"/>
  <c r="R35" i="200"/>
  <c r="S35" i="200"/>
  <c r="T35" i="200"/>
  <c r="U35" i="200"/>
  <c r="V35" i="200"/>
  <c r="W35" i="200"/>
  <c r="X35" i="200"/>
  <c r="Y35" i="200"/>
  <c r="Z35" i="200"/>
  <c r="AA35" i="200"/>
  <c r="AB35" i="200"/>
  <c r="AC35" i="200"/>
  <c r="AD35" i="200"/>
  <c r="AE35" i="200"/>
  <c r="AF35" i="200"/>
  <c r="AG35" i="200"/>
  <c r="AF36" i="200"/>
  <c r="AB37" i="200"/>
  <c r="B39" i="200"/>
  <c r="C39" i="200"/>
  <c r="D39" i="200"/>
  <c r="E39" i="200"/>
  <c r="F39" i="200"/>
  <c r="G39" i="200"/>
  <c r="H39" i="200"/>
  <c r="I39" i="200"/>
  <c r="J39" i="200"/>
  <c r="K39" i="200"/>
  <c r="L39" i="200"/>
  <c r="M39" i="200"/>
  <c r="N39" i="200"/>
  <c r="O39" i="200"/>
  <c r="P39" i="200"/>
  <c r="Q39" i="200"/>
  <c r="R39" i="200"/>
  <c r="S39" i="200"/>
  <c r="T39" i="200"/>
  <c r="U39" i="200"/>
  <c r="V39" i="200"/>
  <c r="W39" i="200"/>
  <c r="X39" i="200"/>
  <c r="Y39" i="200"/>
  <c r="Z39" i="200"/>
  <c r="AA39" i="200"/>
  <c r="AB39" i="200"/>
  <c r="AC39" i="200"/>
  <c r="AD39" i="200"/>
  <c r="AE39" i="200"/>
  <c r="AF39" i="200"/>
  <c r="AG39" i="200"/>
  <c r="C40" i="200"/>
  <c r="D40" i="200"/>
  <c r="L40" i="200"/>
  <c r="M40" i="200"/>
  <c r="X40" i="200"/>
  <c r="Z40" i="200"/>
  <c r="AA40" i="200"/>
  <c r="AC40" i="200"/>
  <c r="AE40" i="200"/>
  <c r="L41" i="200"/>
  <c r="B44" i="200"/>
  <c r="C44" i="200"/>
  <c r="D44" i="200"/>
  <c r="E44" i="200"/>
  <c r="F44" i="200"/>
  <c r="G44" i="200"/>
  <c r="H44" i="200"/>
  <c r="I44" i="200"/>
  <c r="J44" i="200"/>
  <c r="K44" i="200"/>
  <c r="L44" i="200"/>
  <c r="M44" i="200"/>
  <c r="N44" i="200"/>
  <c r="O44" i="200"/>
  <c r="P44" i="200"/>
  <c r="Q44" i="200"/>
  <c r="R44" i="200"/>
  <c r="S44" i="200"/>
  <c r="T44" i="200"/>
  <c r="U44" i="200"/>
  <c r="V44" i="200"/>
  <c r="W44" i="200"/>
  <c r="W233" i="200" s="1"/>
  <c r="X44" i="200"/>
  <c r="Y44" i="200"/>
  <c r="Z44" i="200"/>
  <c r="AA44" i="200"/>
  <c r="AB44" i="200"/>
  <c r="AC44" i="200"/>
  <c r="AD44" i="200"/>
  <c r="AE44" i="200"/>
  <c r="AF44" i="200"/>
  <c r="AG44" i="200"/>
  <c r="B48" i="200"/>
  <c r="C48" i="200"/>
  <c r="D48" i="200"/>
  <c r="E48" i="200"/>
  <c r="F48" i="200"/>
  <c r="G48" i="200"/>
  <c r="H48" i="200"/>
  <c r="I48" i="200"/>
  <c r="J48" i="200"/>
  <c r="K48" i="200"/>
  <c r="L48" i="200"/>
  <c r="L68" i="200" s="1"/>
  <c r="M48" i="200"/>
  <c r="N48" i="200"/>
  <c r="O48" i="200"/>
  <c r="P48" i="200"/>
  <c r="Q48" i="200"/>
  <c r="R48" i="200"/>
  <c r="S48" i="200"/>
  <c r="T48" i="200"/>
  <c r="U48" i="200"/>
  <c r="V48" i="200"/>
  <c r="W48" i="200"/>
  <c r="X48" i="200"/>
  <c r="Y48" i="200"/>
  <c r="Z48" i="200"/>
  <c r="AA48" i="200"/>
  <c r="AB48" i="200"/>
  <c r="AC48" i="200"/>
  <c r="AD48" i="200"/>
  <c r="AE48" i="200"/>
  <c r="AF48" i="200"/>
  <c r="AG48" i="200"/>
  <c r="B55" i="200"/>
  <c r="C55" i="200"/>
  <c r="D55" i="200"/>
  <c r="E55" i="200"/>
  <c r="F55" i="200"/>
  <c r="G55" i="200"/>
  <c r="H55" i="200"/>
  <c r="I55" i="200"/>
  <c r="J55" i="200"/>
  <c r="K55" i="200"/>
  <c r="L55" i="200"/>
  <c r="M55" i="200"/>
  <c r="N55" i="200"/>
  <c r="O55" i="200"/>
  <c r="P55" i="200"/>
  <c r="Q55" i="200"/>
  <c r="R55" i="200"/>
  <c r="S55" i="200"/>
  <c r="T55" i="200"/>
  <c r="U55" i="200"/>
  <c r="V55" i="200"/>
  <c r="W55" i="200"/>
  <c r="X55" i="200"/>
  <c r="Y55" i="200"/>
  <c r="Z55" i="200"/>
  <c r="AA55" i="200"/>
  <c r="AB55" i="200"/>
  <c r="AC55" i="200"/>
  <c r="AD55" i="200"/>
  <c r="AE55" i="200"/>
  <c r="AF55" i="200"/>
  <c r="AG55" i="200"/>
  <c r="B56" i="200"/>
  <c r="C56" i="200"/>
  <c r="D56" i="200"/>
  <c r="E56" i="200"/>
  <c r="F56" i="200"/>
  <c r="G56" i="200"/>
  <c r="H56" i="200"/>
  <c r="I56" i="200"/>
  <c r="J56" i="200"/>
  <c r="K56" i="200"/>
  <c r="L56" i="200"/>
  <c r="M56" i="200"/>
  <c r="N56" i="200"/>
  <c r="O56" i="200"/>
  <c r="P56" i="200"/>
  <c r="Q56" i="200"/>
  <c r="R56" i="200"/>
  <c r="S56" i="200"/>
  <c r="T56" i="200"/>
  <c r="U56" i="200"/>
  <c r="V56" i="200"/>
  <c r="W56" i="200"/>
  <c r="X56" i="200"/>
  <c r="Y56" i="200"/>
  <c r="Z56" i="200"/>
  <c r="AA56" i="200"/>
  <c r="AB56" i="200"/>
  <c r="AC56" i="200"/>
  <c r="AD56" i="200"/>
  <c r="AE56" i="200"/>
  <c r="AF56" i="200"/>
  <c r="AG56" i="200"/>
  <c r="B57" i="200"/>
  <c r="C57" i="200"/>
  <c r="D57" i="200"/>
  <c r="E57" i="200"/>
  <c r="F57" i="200"/>
  <c r="G57" i="200"/>
  <c r="H57" i="200"/>
  <c r="I57" i="200"/>
  <c r="J57" i="200"/>
  <c r="K57" i="200"/>
  <c r="L57" i="200"/>
  <c r="M57" i="200"/>
  <c r="N57" i="200"/>
  <c r="O57" i="200"/>
  <c r="P57" i="200"/>
  <c r="Q57" i="200"/>
  <c r="R57" i="200"/>
  <c r="S57" i="200"/>
  <c r="T57" i="200"/>
  <c r="U57" i="200"/>
  <c r="V57" i="200"/>
  <c r="W57" i="200"/>
  <c r="X57" i="200"/>
  <c r="Y57" i="200"/>
  <c r="Z57" i="200"/>
  <c r="AA57" i="200"/>
  <c r="AB57" i="200"/>
  <c r="AC57" i="200"/>
  <c r="AD57" i="200"/>
  <c r="AE57" i="200"/>
  <c r="AF57" i="200"/>
  <c r="AG57" i="200"/>
  <c r="B59" i="200"/>
  <c r="C59" i="200"/>
  <c r="D59" i="200"/>
  <c r="E59" i="200"/>
  <c r="F59" i="200"/>
  <c r="G59" i="200"/>
  <c r="H59" i="200"/>
  <c r="I59" i="200"/>
  <c r="J59" i="200"/>
  <c r="K59" i="200"/>
  <c r="L59" i="200"/>
  <c r="M59" i="200"/>
  <c r="N59" i="200"/>
  <c r="O59" i="200"/>
  <c r="P59" i="200"/>
  <c r="Q59" i="200"/>
  <c r="R59" i="200"/>
  <c r="S59" i="200"/>
  <c r="T59" i="200"/>
  <c r="U59" i="200"/>
  <c r="V59" i="200"/>
  <c r="W59" i="200"/>
  <c r="X59" i="200"/>
  <c r="Y59" i="200"/>
  <c r="Z59" i="200"/>
  <c r="AA59" i="200"/>
  <c r="AB59" i="200"/>
  <c r="AC59" i="200"/>
  <c r="AD59" i="200"/>
  <c r="AE59" i="200"/>
  <c r="AF59" i="200"/>
  <c r="AG59" i="200"/>
  <c r="B60" i="200"/>
  <c r="C60" i="200"/>
  <c r="D60" i="200"/>
  <c r="E60" i="200"/>
  <c r="F60" i="200"/>
  <c r="G60" i="200"/>
  <c r="H60" i="200"/>
  <c r="I60" i="200"/>
  <c r="J60" i="200"/>
  <c r="K60" i="200"/>
  <c r="L60" i="200"/>
  <c r="M60" i="200"/>
  <c r="N60" i="200"/>
  <c r="O60" i="200"/>
  <c r="P60" i="200"/>
  <c r="Q60" i="200"/>
  <c r="R60" i="200"/>
  <c r="S60" i="200"/>
  <c r="T60" i="200"/>
  <c r="U60" i="200"/>
  <c r="V60" i="200"/>
  <c r="W60" i="200"/>
  <c r="X60" i="200"/>
  <c r="Y60" i="200"/>
  <c r="Z60" i="200"/>
  <c r="AA60" i="200"/>
  <c r="AB60" i="200"/>
  <c r="AC60" i="200"/>
  <c r="AD60" i="200"/>
  <c r="AE60" i="200"/>
  <c r="AF60" i="200"/>
  <c r="AG60" i="200"/>
  <c r="B61" i="200"/>
  <c r="C61" i="200"/>
  <c r="D61" i="200"/>
  <c r="E61" i="200"/>
  <c r="F61" i="200"/>
  <c r="G61" i="200"/>
  <c r="H61" i="200"/>
  <c r="I61" i="200"/>
  <c r="J61" i="200"/>
  <c r="K61" i="200"/>
  <c r="L61" i="200"/>
  <c r="M61" i="200"/>
  <c r="N61" i="200"/>
  <c r="O61" i="200"/>
  <c r="P61" i="200"/>
  <c r="Q61" i="200"/>
  <c r="R61" i="200"/>
  <c r="S61" i="200"/>
  <c r="T61" i="200"/>
  <c r="U61" i="200"/>
  <c r="V61" i="200"/>
  <c r="W61" i="200"/>
  <c r="X61" i="200"/>
  <c r="Y61" i="200"/>
  <c r="Z61" i="200"/>
  <c r="AA61" i="200"/>
  <c r="AB61" i="200"/>
  <c r="AC61" i="200"/>
  <c r="AD61" i="200"/>
  <c r="AE61" i="200"/>
  <c r="AF61" i="200"/>
  <c r="AG61" i="200"/>
  <c r="B65" i="200"/>
  <c r="C65" i="200"/>
  <c r="D65" i="200"/>
  <c r="E65" i="200"/>
  <c r="F65" i="200"/>
  <c r="G65" i="200"/>
  <c r="H65" i="200"/>
  <c r="I65" i="200"/>
  <c r="J65" i="200"/>
  <c r="K65" i="200"/>
  <c r="L65" i="200"/>
  <c r="M65" i="200"/>
  <c r="N65" i="200"/>
  <c r="O65" i="200"/>
  <c r="P65" i="200"/>
  <c r="Q65" i="200"/>
  <c r="R65" i="200"/>
  <c r="S65" i="200"/>
  <c r="T65" i="200"/>
  <c r="U65" i="200"/>
  <c r="V65" i="200"/>
  <c r="W65" i="200"/>
  <c r="X65" i="200"/>
  <c r="Y65" i="200"/>
  <c r="Z65" i="200"/>
  <c r="AA65" i="200"/>
  <c r="AB65" i="200"/>
  <c r="AC65" i="200"/>
  <c r="AD65" i="200"/>
  <c r="AE65" i="200"/>
  <c r="AF65" i="200"/>
  <c r="AG65" i="200"/>
  <c r="B66" i="200"/>
  <c r="C66" i="200"/>
  <c r="D66" i="200"/>
  <c r="E66" i="200"/>
  <c r="F66" i="200"/>
  <c r="G66" i="200"/>
  <c r="H66" i="200"/>
  <c r="I66" i="200"/>
  <c r="J66" i="200"/>
  <c r="K66" i="200"/>
  <c r="L66" i="200"/>
  <c r="M66" i="200"/>
  <c r="N66" i="200"/>
  <c r="O66" i="200"/>
  <c r="P66" i="200"/>
  <c r="Q66" i="200"/>
  <c r="R66" i="200"/>
  <c r="S66" i="200"/>
  <c r="T66" i="200"/>
  <c r="U66" i="200"/>
  <c r="V66" i="200"/>
  <c r="W66" i="200"/>
  <c r="X66" i="200"/>
  <c r="Y66" i="200"/>
  <c r="Z66" i="200"/>
  <c r="AA66" i="200"/>
  <c r="AB66" i="200"/>
  <c r="AC66" i="200"/>
  <c r="AD66" i="200"/>
  <c r="AE66" i="200"/>
  <c r="AF66" i="200"/>
  <c r="AG66" i="200"/>
  <c r="B67" i="200"/>
  <c r="C67" i="200"/>
  <c r="D67" i="200"/>
  <c r="E67" i="200"/>
  <c r="F67" i="200"/>
  <c r="G67" i="200"/>
  <c r="H67" i="200"/>
  <c r="I67" i="200"/>
  <c r="J67" i="200"/>
  <c r="K67" i="200"/>
  <c r="L67" i="200"/>
  <c r="M67" i="200"/>
  <c r="N67" i="200"/>
  <c r="O67" i="200"/>
  <c r="P67" i="200"/>
  <c r="Q67" i="200"/>
  <c r="R67" i="200"/>
  <c r="S67" i="200"/>
  <c r="T67" i="200"/>
  <c r="U67" i="200"/>
  <c r="V67" i="200"/>
  <c r="W67" i="200"/>
  <c r="X67" i="200"/>
  <c r="Y67" i="200"/>
  <c r="Z67" i="200"/>
  <c r="AA67" i="200"/>
  <c r="AB67" i="200"/>
  <c r="AC67" i="200"/>
  <c r="AD67" i="200"/>
  <c r="AE67" i="200"/>
  <c r="AF67" i="200"/>
  <c r="AG67" i="200"/>
  <c r="B69" i="200"/>
  <c r="C69" i="200"/>
  <c r="D69" i="200"/>
  <c r="E69" i="200"/>
  <c r="F69" i="200"/>
  <c r="G69" i="200"/>
  <c r="H69" i="200"/>
  <c r="I69" i="200"/>
  <c r="J69" i="200"/>
  <c r="K69" i="200"/>
  <c r="L69" i="200"/>
  <c r="M69" i="200"/>
  <c r="N69" i="200"/>
  <c r="O69" i="200"/>
  <c r="P69" i="200"/>
  <c r="Q69" i="200"/>
  <c r="R69" i="200"/>
  <c r="S69" i="200"/>
  <c r="T69" i="200"/>
  <c r="U69" i="200"/>
  <c r="V69" i="200"/>
  <c r="W69" i="200"/>
  <c r="X69" i="200"/>
  <c r="Y69" i="200"/>
  <c r="Z69" i="200"/>
  <c r="AA69" i="200"/>
  <c r="AB69" i="200"/>
  <c r="AC69" i="200"/>
  <c r="AD69" i="200"/>
  <c r="AE69" i="200"/>
  <c r="AF69" i="200"/>
  <c r="AG69" i="200"/>
  <c r="B70" i="200"/>
  <c r="C70" i="200"/>
  <c r="D70" i="200"/>
  <c r="E70" i="200"/>
  <c r="F70" i="200"/>
  <c r="G70" i="200"/>
  <c r="H70" i="200"/>
  <c r="I70" i="200"/>
  <c r="J70" i="200"/>
  <c r="K70" i="200"/>
  <c r="L70" i="200"/>
  <c r="M70" i="200"/>
  <c r="N70" i="200"/>
  <c r="O70" i="200"/>
  <c r="P70" i="200"/>
  <c r="Q70" i="200"/>
  <c r="R70" i="200"/>
  <c r="S70" i="200"/>
  <c r="T70" i="200"/>
  <c r="U70" i="200"/>
  <c r="V70" i="200"/>
  <c r="W70" i="200"/>
  <c r="X70" i="200"/>
  <c r="Y70" i="200"/>
  <c r="Z70" i="200"/>
  <c r="AA70" i="200"/>
  <c r="AB70" i="200"/>
  <c r="AC70" i="200"/>
  <c r="AD70" i="200"/>
  <c r="AE70" i="200"/>
  <c r="AF70" i="200"/>
  <c r="AG70" i="200"/>
  <c r="B71" i="200"/>
  <c r="C71" i="200"/>
  <c r="D71" i="200"/>
  <c r="E71" i="200"/>
  <c r="F71" i="200"/>
  <c r="G71" i="200"/>
  <c r="H71" i="200"/>
  <c r="I71" i="200"/>
  <c r="J71" i="200"/>
  <c r="K71" i="200"/>
  <c r="L71" i="200"/>
  <c r="M71" i="200"/>
  <c r="N71" i="200"/>
  <c r="O71" i="200"/>
  <c r="P71" i="200"/>
  <c r="Q71" i="200"/>
  <c r="R71" i="200"/>
  <c r="S71" i="200"/>
  <c r="T71" i="200"/>
  <c r="U71" i="200"/>
  <c r="V71" i="200"/>
  <c r="W71" i="200"/>
  <c r="X71" i="200"/>
  <c r="Y71" i="200"/>
  <c r="Z71" i="200"/>
  <c r="AA71" i="200"/>
  <c r="AB71" i="200"/>
  <c r="AC71" i="200"/>
  <c r="AD71" i="200"/>
  <c r="AE71" i="200"/>
  <c r="AF71" i="200"/>
  <c r="AG71" i="200"/>
  <c r="B74" i="200"/>
  <c r="C74" i="200"/>
  <c r="D74" i="200"/>
  <c r="E74" i="200"/>
  <c r="F74" i="200"/>
  <c r="G74" i="200"/>
  <c r="H74" i="200"/>
  <c r="H84" i="200" s="1"/>
  <c r="I74" i="200"/>
  <c r="I84" i="200" s="1"/>
  <c r="J74" i="200"/>
  <c r="K74" i="200"/>
  <c r="L74" i="200"/>
  <c r="M74" i="200"/>
  <c r="N74" i="200"/>
  <c r="O74" i="200"/>
  <c r="P74" i="200"/>
  <c r="P84" i="200" s="1"/>
  <c r="Q74" i="200"/>
  <c r="R74" i="200"/>
  <c r="S74" i="200"/>
  <c r="T74" i="200"/>
  <c r="U74" i="200"/>
  <c r="V74" i="200"/>
  <c r="W74" i="200"/>
  <c r="X74" i="200"/>
  <c r="X84" i="200" s="1"/>
  <c r="Y74" i="200"/>
  <c r="Z74" i="200"/>
  <c r="AA74" i="200"/>
  <c r="AB74" i="200"/>
  <c r="AC74" i="200"/>
  <c r="AD74" i="200"/>
  <c r="AE74" i="200"/>
  <c r="AF74" i="200"/>
  <c r="AG74" i="200"/>
  <c r="B78" i="200"/>
  <c r="C78" i="200"/>
  <c r="D78" i="200"/>
  <c r="E78" i="200"/>
  <c r="F78" i="200"/>
  <c r="G78" i="200"/>
  <c r="H78" i="200"/>
  <c r="I78" i="200"/>
  <c r="J78" i="200"/>
  <c r="K78" i="200"/>
  <c r="L78" i="200"/>
  <c r="M78" i="200"/>
  <c r="N78" i="200"/>
  <c r="O78" i="200"/>
  <c r="P78" i="200"/>
  <c r="Q78" i="200"/>
  <c r="R78" i="200"/>
  <c r="S78" i="200"/>
  <c r="T78" i="200"/>
  <c r="U78" i="200"/>
  <c r="V78" i="200"/>
  <c r="W78" i="200"/>
  <c r="X78" i="200"/>
  <c r="Y78" i="200"/>
  <c r="Z78" i="200"/>
  <c r="AA78" i="200"/>
  <c r="AB78" i="200"/>
  <c r="AC78" i="200"/>
  <c r="AD78" i="200"/>
  <c r="AE78" i="200"/>
  <c r="AF78" i="200"/>
  <c r="AG78" i="200"/>
  <c r="B85" i="200"/>
  <c r="B282" i="200" s="1"/>
  <c r="C85" i="200"/>
  <c r="C282" i="200" s="1"/>
  <c r="D85" i="200"/>
  <c r="D282" i="200" s="1"/>
  <c r="E85" i="200"/>
  <c r="E282" i="200" s="1"/>
  <c r="F85" i="200"/>
  <c r="G85" i="200"/>
  <c r="G282" i="200" s="1"/>
  <c r="H85" i="200"/>
  <c r="I85" i="200"/>
  <c r="I282" i="200" s="1"/>
  <c r="J85" i="200"/>
  <c r="J282" i="200" s="1"/>
  <c r="K85" i="200"/>
  <c r="K282" i="200" s="1"/>
  <c r="L85" i="200"/>
  <c r="L282" i="200" s="1"/>
  <c r="M85" i="200"/>
  <c r="M282" i="200" s="1"/>
  <c r="N85" i="200"/>
  <c r="O85" i="200"/>
  <c r="O282" i="200" s="1"/>
  <c r="P85" i="200"/>
  <c r="Q85" i="200"/>
  <c r="Q282" i="200" s="1"/>
  <c r="R85" i="200"/>
  <c r="R282" i="200" s="1"/>
  <c r="S85" i="200"/>
  <c r="S282" i="200" s="1"/>
  <c r="T85" i="200"/>
  <c r="T282" i="200" s="1"/>
  <c r="U85" i="200"/>
  <c r="U282" i="200" s="1"/>
  <c r="V85" i="200"/>
  <c r="V282" i="200" s="1"/>
  <c r="W85" i="200"/>
  <c r="W282" i="200" s="1"/>
  <c r="X85" i="200"/>
  <c r="X282" i="200" s="1"/>
  <c r="Y85" i="200"/>
  <c r="Z85" i="200"/>
  <c r="AA85" i="200"/>
  <c r="AA282" i="200" s="1"/>
  <c r="AB85" i="200"/>
  <c r="AB282" i="200" s="1"/>
  <c r="AC85" i="200"/>
  <c r="AC282" i="200" s="1"/>
  <c r="AD85" i="200"/>
  <c r="AD282" i="200" s="1"/>
  <c r="AE85" i="200"/>
  <c r="AE282" i="200" s="1"/>
  <c r="AF85" i="200"/>
  <c r="AF282" i="200" s="1"/>
  <c r="AG85" i="200"/>
  <c r="AG282" i="200" s="1"/>
  <c r="B86" i="200"/>
  <c r="C86" i="200"/>
  <c r="D86" i="200"/>
  <c r="E86" i="200"/>
  <c r="F86" i="200"/>
  <c r="G86" i="200"/>
  <c r="H86" i="200"/>
  <c r="I86" i="200"/>
  <c r="J86" i="200"/>
  <c r="K86" i="200"/>
  <c r="L86" i="200"/>
  <c r="M86" i="200"/>
  <c r="N86" i="200"/>
  <c r="O86" i="200"/>
  <c r="P86" i="200"/>
  <c r="Q86" i="200"/>
  <c r="R86" i="200"/>
  <c r="S86" i="200"/>
  <c r="T86" i="200"/>
  <c r="U86" i="200"/>
  <c r="V86" i="200"/>
  <c r="W86" i="200"/>
  <c r="X86" i="200"/>
  <c r="Y86" i="200"/>
  <c r="Z86" i="200"/>
  <c r="AA86" i="200"/>
  <c r="AB86" i="200"/>
  <c r="AC86" i="200"/>
  <c r="AD86" i="200"/>
  <c r="AE86" i="200"/>
  <c r="AF86" i="200"/>
  <c r="AG86" i="200"/>
  <c r="B87" i="200"/>
  <c r="C87" i="200"/>
  <c r="D87" i="200"/>
  <c r="E87" i="200"/>
  <c r="F87" i="200"/>
  <c r="G87" i="200"/>
  <c r="H87" i="200"/>
  <c r="I87" i="200"/>
  <c r="J87" i="200"/>
  <c r="K87" i="200"/>
  <c r="L87" i="200"/>
  <c r="M87" i="200"/>
  <c r="N87" i="200"/>
  <c r="O87" i="200"/>
  <c r="P87" i="200"/>
  <c r="Q87" i="200"/>
  <c r="R87" i="200"/>
  <c r="S87" i="200"/>
  <c r="T87" i="200"/>
  <c r="U87" i="200"/>
  <c r="V87" i="200"/>
  <c r="W87" i="200"/>
  <c r="X87" i="200"/>
  <c r="Y87" i="200"/>
  <c r="Z87" i="200"/>
  <c r="AA87" i="200"/>
  <c r="AB87" i="200"/>
  <c r="AC87" i="200"/>
  <c r="AD87" i="200"/>
  <c r="AE87" i="200"/>
  <c r="AF87" i="200"/>
  <c r="AG87" i="200"/>
  <c r="B89" i="200"/>
  <c r="C89" i="200"/>
  <c r="D89" i="200"/>
  <c r="E89" i="200"/>
  <c r="F89" i="200"/>
  <c r="G89" i="200"/>
  <c r="H89" i="200"/>
  <c r="I89" i="200"/>
  <c r="J89" i="200"/>
  <c r="K89" i="200"/>
  <c r="L89" i="200"/>
  <c r="M89" i="200"/>
  <c r="N89" i="200"/>
  <c r="O89" i="200"/>
  <c r="P89" i="200"/>
  <c r="Q89" i="200"/>
  <c r="R89" i="200"/>
  <c r="S89" i="200"/>
  <c r="T89" i="200"/>
  <c r="U89" i="200"/>
  <c r="V89" i="200"/>
  <c r="W89" i="200"/>
  <c r="X89" i="200"/>
  <c r="Y89" i="200"/>
  <c r="Z89" i="200"/>
  <c r="AA89" i="200"/>
  <c r="AB89" i="200"/>
  <c r="AC89" i="200"/>
  <c r="AD89" i="200"/>
  <c r="AE89" i="200"/>
  <c r="AF89" i="200"/>
  <c r="AG89" i="200"/>
  <c r="B90" i="200"/>
  <c r="C90" i="200"/>
  <c r="D90" i="200"/>
  <c r="E90" i="200"/>
  <c r="F90" i="200"/>
  <c r="G90" i="200"/>
  <c r="H90" i="200"/>
  <c r="I90" i="200"/>
  <c r="J90" i="200"/>
  <c r="K90" i="200"/>
  <c r="L90" i="200"/>
  <c r="M90" i="200"/>
  <c r="N90" i="200"/>
  <c r="O90" i="200"/>
  <c r="P90" i="200"/>
  <c r="Q90" i="200"/>
  <c r="R90" i="200"/>
  <c r="S90" i="200"/>
  <c r="T90" i="200"/>
  <c r="U90" i="200"/>
  <c r="V90" i="200"/>
  <c r="W90" i="200"/>
  <c r="X90" i="200"/>
  <c r="Y90" i="200"/>
  <c r="Z90" i="200"/>
  <c r="AA90" i="200"/>
  <c r="AB90" i="200"/>
  <c r="AC90" i="200"/>
  <c r="AD90" i="200"/>
  <c r="AE90" i="200"/>
  <c r="AF90" i="200"/>
  <c r="AG90" i="200"/>
  <c r="B91" i="200"/>
  <c r="C91" i="200"/>
  <c r="D91" i="200"/>
  <c r="E91" i="200"/>
  <c r="F91" i="200"/>
  <c r="G91" i="200"/>
  <c r="H91" i="200"/>
  <c r="I91" i="200"/>
  <c r="J91" i="200"/>
  <c r="K91" i="200"/>
  <c r="L91" i="200"/>
  <c r="M91" i="200"/>
  <c r="N91" i="200"/>
  <c r="O91" i="200"/>
  <c r="P91" i="200"/>
  <c r="Q91" i="200"/>
  <c r="R91" i="200"/>
  <c r="S91" i="200"/>
  <c r="T91" i="200"/>
  <c r="U91" i="200"/>
  <c r="V91" i="200"/>
  <c r="W91" i="200"/>
  <c r="X91" i="200"/>
  <c r="Y91" i="200"/>
  <c r="Z91" i="200"/>
  <c r="AA91" i="200"/>
  <c r="AB91" i="200"/>
  <c r="AC91" i="200"/>
  <c r="AD91" i="200"/>
  <c r="AE91" i="200"/>
  <c r="AF91" i="200"/>
  <c r="AG91" i="200"/>
  <c r="B94" i="200"/>
  <c r="C94" i="200"/>
  <c r="D94" i="200"/>
  <c r="E94" i="200"/>
  <c r="F94" i="200"/>
  <c r="G94" i="200"/>
  <c r="H94" i="200"/>
  <c r="I94" i="200"/>
  <c r="J94" i="200"/>
  <c r="K94" i="200"/>
  <c r="L94" i="200"/>
  <c r="M94" i="200"/>
  <c r="N94" i="200"/>
  <c r="O94" i="200"/>
  <c r="P94" i="200"/>
  <c r="Q94" i="200"/>
  <c r="R94" i="200"/>
  <c r="S94" i="200"/>
  <c r="T94" i="200"/>
  <c r="U94" i="200"/>
  <c r="V94" i="200"/>
  <c r="W94" i="200"/>
  <c r="X94" i="200"/>
  <c r="Y94" i="200"/>
  <c r="Z94" i="200"/>
  <c r="AA94" i="200"/>
  <c r="AB94" i="200"/>
  <c r="AC94" i="200"/>
  <c r="AD94" i="200"/>
  <c r="AE94" i="200"/>
  <c r="AF94" i="200"/>
  <c r="AG94" i="200"/>
  <c r="B98" i="200"/>
  <c r="C98" i="200"/>
  <c r="D98" i="200"/>
  <c r="E98" i="200"/>
  <c r="F98" i="200"/>
  <c r="G98" i="200"/>
  <c r="H98" i="200"/>
  <c r="I98" i="200"/>
  <c r="J98" i="200"/>
  <c r="K98" i="200"/>
  <c r="L98" i="200"/>
  <c r="M98" i="200"/>
  <c r="N98" i="200"/>
  <c r="O98" i="200"/>
  <c r="P98" i="200"/>
  <c r="Q98" i="200"/>
  <c r="R98" i="200"/>
  <c r="S98" i="200"/>
  <c r="T98" i="200"/>
  <c r="U98" i="200"/>
  <c r="V98" i="200"/>
  <c r="W98" i="200"/>
  <c r="X98" i="200"/>
  <c r="Y98" i="200"/>
  <c r="Z98" i="200"/>
  <c r="AA98" i="200"/>
  <c r="AB98" i="200"/>
  <c r="AC98" i="200"/>
  <c r="AD98" i="200"/>
  <c r="AE98" i="200"/>
  <c r="AF98" i="200"/>
  <c r="AG98" i="200"/>
  <c r="B104" i="200"/>
  <c r="C104" i="200"/>
  <c r="D104" i="200"/>
  <c r="E104" i="200"/>
  <c r="F104" i="200"/>
  <c r="G104" i="200"/>
  <c r="H104" i="200"/>
  <c r="I104" i="200"/>
  <c r="J104" i="200"/>
  <c r="K104" i="200"/>
  <c r="L104" i="200"/>
  <c r="M104" i="200"/>
  <c r="N104" i="200"/>
  <c r="O104" i="200"/>
  <c r="P104" i="200"/>
  <c r="Q104" i="200"/>
  <c r="R104" i="200"/>
  <c r="S104" i="200"/>
  <c r="T104" i="200"/>
  <c r="U104" i="200"/>
  <c r="V104" i="200"/>
  <c r="W104" i="200"/>
  <c r="X104" i="200"/>
  <c r="Y104" i="200"/>
  <c r="Z104" i="200"/>
  <c r="AA104" i="200"/>
  <c r="AB104" i="200"/>
  <c r="AC104" i="200"/>
  <c r="AD104" i="200"/>
  <c r="AE104" i="200"/>
  <c r="AF104" i="200"/>
  <c r="AG104" i="200"/>
  <c r="B108" i="200"/>
  <c r="C108" i="200"/>
  <c r="D108" i="200"/>
  <c r="E108" i="200"/>
  <c r="F108" i="200"/>
  <c r="G108" i="200"/>
  <c r="H108" i="200"/>
  <c r="I108" i="200"/>
  <c r="J108" i="200"/>
  <c r="K108" i="200"/>
  <c r="L108" i="200"/>
  <c r="M108" i="200"/>
  <c r="N108" i="200"/>
  <c r="O108" i="200"/>
  <c r="P108" i="200"/>
  <c r="Q108" i="200"/>
  <c r="R108" i="200"/>
  <c r="S108" i="200"/>
  <c r="T108" i="200"/>
  <c r="U108" i="200"/>
  <c r="V108" i="200"/>
  <c r="W108" i="200"/>
  <c r="X108" i="200"/>
  <c r="Y108" i="200"/>
  <c r="Z108" i="200"/>
  <c r="AA108" i="200"/>
  <c r="AB108" i="200"/>
  <c r="AC108" i="200"/>
  <c r="AD108" i="200"/>
  <c r="AE108" i="200"/>
  <c r="AF108" i="200"/>
  <c r="AG108" i="200"/>
  <c r="B115" i="200"/>
  <c r="C115" i="200"/>
  <c r="D115" i="200"/>
  <c r="E115" i="200"/>
  <c r="F115" i="200"/>
  <c r="G115" i="200"/>
  <c r="H115" i="200"/>
  <c r="I115" i="200"/>
  <c r="J115" i="200"/>
  <c r="K115" i="200"/>
  <c r="L115" i="200"/>
  <c r="M115" i="200"/>
  <c r="N115" i="200"/>
  <c r="O115" i="200"/>
  <c r="P115" i="200"/>
  <c r="Q115" i="200"/>
  <c r="R115" i="200"/>
  <c r="S115" i="200"/>
  <c r="T115" i="200"/>
  <c r="U115" i="200"/>
  <c r="V115" i="200"/>
  <c r="W115" i="200"/>
  <c r="X115" i="200"/>
  <c r="Y115" i="200"/>
  <c r="Z115" i="200"/>
  <c r="AA115" i="200"/>
  <c r="AB115" i="200"/>
  <c r="AC115" i="200"/>
  <c r="AD115" i="200"/>
  <c r="AE115" i="200"/>
  <c r="AF115" i="200"/>
  <c r="AG115" i="200"/>
  <c r="B116" i="200"/>
  <c r="C116" i="200"/>
  <c r="D116" i="200"/>
  <c r="E116" i="200"/>
  <c r="F116" i="200"/>
  <c r="G116" i="200"/>
  <c r="H116" i="200"/>
  <c r="I116" i="200"/>
  <c r="J116" i="200"/>
  <c r="K116" i="200"/>
  <c r="L116" i="200"/>
  <c r="M116" i="200"/>
  <c r="N116" i="200"/>
  <c r="O116" i="200"/>
  <c r="P116" i="200"/>
  <c r="Q116" i="200"/>
  <c r="R116" i="200"/>
  <c r="S116" i="200"/>
  <c r="T116" i="200"/>
  <c r="U116" i="200"/>
  <c r="V116" i="200"/>
  <c r="W116" i="200"/>
  <c r="X116" i="200"/>
  <c r="Y116" i="200"/>
  <c r="Z116" i="200"/>
  <c r="AA116" i="200"/>
  <c r="AB116" i="200"/>
  <c r="AC116" i="200"/>
  <c r="AD116" i="200"/>
  <c r="AE116" i="200"/>
  <c r="AF116" i="200"/>
  <c r="AG116" i="200"/>
  <c r="B117" i="200"/>
  <c r="C117" i="200"/>
  <c r="D117" i="200"/>
  <c r="E117" i="200"/>
  <c r="F117" i="200"/>
  <c r="G117" i="200"/>
  <c r="H117" i="200"/>
  <c r="I117" i="200"/>
  <c r="J117" i="200"/>
  <c r="K117" i="200"/>
  <c r="L117" i="200"/>
  <c r="M117" i="200"/>
  <c r="N117" i="200"/>
  <c r="O117" i="200"/>
  <c r="P117" i="200"/>
  <c r="Q117" i="200"/>
  <c r="R117" i="200"/>
  <c r="S117" i="200"/>
  <c r="T117" i="200"/>
  <c r="U117" i="200"/>
  <c r="V117" i="200"/>
  <c r="W117" i="200"/>
  <c r="X117" i="200"/>
  <c r="Y117" i="200"/>
  <c r="Z117" i="200"/>
  <c r="AA117" i="200"/>
  <c r="AB117" i="200"/>
  <c r="AC117" i="200"/>
  <c r="AD117" i="200"/>
  <c r="AE117" i="200"/>
  <c r="AF117" i="200"/>
  <c r="AG117" i="200"/>
  <c r="B119" i="200"/>
  <c r="C119" i="200"/>
  <c r="D119" i="200"/>
  <c r="E119" i="200"/>
  <c r="F119" i="200"/>
  <c r="G119" i="200"/>
  <c r="H119" i="200"/>
  <c r="I119" i="200"/>
  <c r="J119" i="200"/>
  <c r="K119" i="200"/>
  <c r="L119" i="200"/>
  <c r="M119" i="200"/>
  <c r="N119" i="200"/>
  <c r="O119" i="200"/>
  <c r="P119" i="200"/>
  <c r="Q119" i="200"/>
  <c r="R119" i="200"/>
  <c r="S119" i="200"/>
  <c r="T119" i="200"/>
  <c r="U119" i="200"/>
  <c r="V119" i="200"/>
  <c r="W119" i="200"/>
  <c r="X119" i="200"/>
  <c r="Y119" i="200"/>
  <c r="Z119" i="200"/>
  <c r="AA119" i="200"/>
  <c r="AB119" i="200"/>
  <c r="AC119" i="200"/>
  <c r="AD119" i="200"/>
  <c r="AE119" i="200"/>
  <c r="AF119" i="200"/>
  <c r="AG119" i="200"/>
  <c r="B120" i="200"/>
  <c r="C120" i="200"/>
  <c r="D120" i="200"/>
  <c r="E120" i="200"/>
  <c r="F120" i="200"/>
  <c r="G120" i="200"/>
  <c r="H120" i="200"/>
  <c r="I120" i="200"/>
  <c r="J120" i="200"/>
  <c r="K120" i="200"/>
  <c r="L120" i="200"/>
  <c r="M120" i="200"/>
  <c r="N120" i="200"/>
  <c r="O120" i="200"/>
  <c r="P120" i="200"/>
  <c r="Q120" i="200"/>
  <c r="R120" i="200"/>
  <c r="S120" i="200"/>
  <c r="T120" i="200"/>
  <c r="U120" i="200"/>
  <c r="V120" i="200"/>
  <c r="W120" i="200"/>
  <c r="X120" i="200"/>
  <c r="Y120" i="200"/>
  <c r="Z120" i="200"/>
  <c r="AA120" i="200"/>
  <c r="AB120" i="200"/>
  <c r="AC120" i="200"/>
  <c r="AD120" i="200"/>
  <c r="AE120" i="200"/>
  <c r="AF120" i="200"/>
  <c r="AG120" i="200"/>
  <c r="B121" i="200"/>
  <c r="C121" i="200"/>
  <c r="D121" i="200"/>
  <c r="E121" i="200"/>
  <c r="F121" i="200"/>
  <c r="G121" i="200"/>
  <c r="H121" i="200"/>
  <c r="I121" i="200"/>
  <c r="J121" i="200"/>
  <c r="K121" i="200"/>
  <c r="L121" i="200"/>
  <c r="M121" i="200"/>
  <c r="N121" i="200"/>
  <c r="O121" i="200"/>
  <c r="P121" i="200"/>
  <c r="Q121" i="200"/>
  <c r="R121" i="200"/>
  <c r="S121" i="200"/>
  <c r="T121" i="200"/>
  <c r="U121" i="200"/>
  <c r="V121" i="200"/>
  <c r="W121" i="200"/>
  <c r="X121" i="200"/>
  <c r="Y121" i="200"/>
  <c r="Z121" i="200"/>
  <c r="AA121" i="200"/>
  <c r="AB121" i="200"/>
  <c r="AC121" i="200"/>
  <c r="AD121" i="200"/>
  <c r="AE121" i="200"/>
  <c r="AF121" i="200"/>
  <c r="AG121" i="200"/>
  <c r="B124" i="200"/>
  <c r="C124" i="200"/>
  <c r="D124" i="200"/>
  <c r="E124" i="200"/>
  <c r="F124" i="200"/>
  <c r="G124" i="200"/>
  <c r="H124" i="200"/>
  <c r="I124" i="200"/>
  <c r="J124" i="200"/>
  <c r="K124" i="200"/>
  <c r="L124" i="200"/>
  <c r="M124" i="200"/>
  <c r="N124" i="200"/>
  <c r="O124" i="200"/>
  <c r="P124" i="200"/>
  <c r="Q124" i="200"/>
  <c r="R124" i="200"/>
  <c r="S124" i="200"/>
  <c r="T124" i="200"/>
  <c r="U124" i="200"/>
  <c r="V124" i="200"/>
  <c r="W124" i="200"/>
  <c r="X124" i="200"/>
  <c r="Y124" i="200"/>
  <c r="Z124" i="200"/>
  <c r="AA124" i="200"/>
  <c r="AB124" i="200"/>
  <c r="AC124" i="200"/>
  <c r="AD124" i="200"/>
  <c r="AE124" i="200"/>
  <c r="AF124" i="200"/>
  <c r="AG124" i="200"/>
  <c r="B125" i="200"/>
  <c r="C125" i="200"/>
  <c r="D125" i="200"/>
  <c r="E125" i="200"/>
  <c r="F125" i="200"/>
  <c r="G125" i="200"/>
  <c r="H125" i="200"/>
  <c r="I125" i="200"/>
  <c r="J125" i="200"/>
  <c r="K125" i="200"/>
  <c r="L125" i="200"/>
  <c r="M125" i="200"/>
  <c r="N125" i="200"/>
  <c r="O125" i="200"/>
  <c r="P125" i="200"/>
  <c r="Q125" i="200"/>
  <c r="R125" i="200"/>
  <c r="S125" i="200"/>
  <c r="T125" i="200"/>
  <c r="U125" i="200"/>
  <c r="V125" i="200"/>
  <c r="W125" i="200"/>
  <c r="X125" i="200"/>
  <c r="Y125" i="200"/>
  <c r="Z125" i="200"/>
  <c r="AA125" i="200"/>
  <c r="AB125" i="200"/>
  <c r="AC125" i="200"/>
  <c r="AD125" i="200"/>
  <c r="AE125" i="200"/>
  <c r="AF125" i="200"/>
  <c r="AG125" i="200"/>
  <c r="B126" i="200"/>
  <c r="C126" i="200"/>
  <c r="C157" i="200" s="1"/>
  <c r="D126" i="200"/>
  <c r="E126" i="200"/>
  <c r="F126" i="200"/>
  <c r="G126" i="200"/>
  <c r="H126" i="200"/>
  <c r="I126" i="200"/>
  <c r="J126" i="200"/>
  <c r="K126" i="200"/>
  <c r="L126" i="200"/>
  <c r="M126" i="200"/>
  <c r="N126" i="200"/>
  <c r="O126" i="200"/>
  <c r="P126" i="200"/>
  <c r="P136" i="200" s="1"/>
  <c r="P187" i="200" s="1"/>
  <c r="Q126" i="200"/>
  <c r="R126" i="200"/>
  <c r="S126" i="200"/>
  <c r="T126" i="200"/>
  <c r="U126" i="200"/>
  <c r="V126" i="200"/>
  <c r="W126" i="200"/>
  <c r="X126" i="200"/>
  <c r="X167" i="200" s="1"/>
  <c r="Y126" i="200"/>
  <c r="Z126" i="200"/>
  <c r="AA126" i="200"/>
  <c r="AB126" i="200"/>
  <c r="AC126" i="200"/>
  <c r="AC136" i="200" s="1"/>
  <c r="AC187" i="200" s="1"/>
  <c r="AD126" i="200"/>
  <c r="AE126" i="200"/>
  <c r="AF126" i="200"/>
  <c r="AF136" i="200" s="1"/>
  <c r="AF187" i="200" s="1"/>
  <c r="AG126" i="200"/>
  <c r="B130" i="200"/>
  <c r="C130" i="200"/>
  <c r="D130" i="200"/>
  <c r="E130" i="200"/>
  <c r="F130" i="200"/>
  <c r="G130" i="200"/>
  <c r="H130" i="200"/>
  <c r="I130" i="200"/>
  <c r="J130" i="200"/>
  <c r="K130" i="200"/>
  <c r="L130" i="200"/>
  <c r="L161" i="200" s="1"/>
  <c r="M130" i="200"/>
  <c r="N130" i="200"/>
  <c r="O130" i="200"/>
  <c r="P130" i="200"/>
  <c r="Q130" i="200"/>
  <c r="R130" i="200"/>
  <c r="S130" i="200"/>
  <c r="T130" i="200"/>
  <c r="T171" i="200" s="1"/>
  <c r="U130" i="200"/>
  <c r="V130" i="200"/>
  <c r="W130" i="200"/>
  <c r="X130" i="200"/>
  <c r="Y130" i="200"/>
  <c r="Z130" i="200"/>
  <c r="AA130" i="200"/>
  <c r="AA161" i="200" s="1"/>
  <c r="AB130" i="200"/>
  <c r="AC130" i="200"/>
  <c r="AD130" i="200"/>
  <c r="AE130" i="200"/>
  <c r="AF130" i="200"/>
  <c r="AG130" i="200"/>
  <c r="B137" i="200"/>
  <c r="B188" i="200" s="1"/>
  <c r="C137" i="200"/>
  <c r="C188" i="200" s="1"/>
  <c r="D137" i="200"/>
  <c r="D188" i="200" s="1"/>
  <c r="E137" i="200"/>
  <c r="E188" i="200" s="1"/>
  <c r="F137" i="200"/>
  <c r="F188" i="200" s="1"/>
  <c r="G137" i="200"/>
  <c r="G188" i="200" s="1"/>
  <c r="H137" i="200"/>
  <c r="H188" i="200" s="1"/>
  <c r="I137" i="200"/>
  <c r="I188" i="200" s="1"/>
  <c r="J137" i="200"/>
  <c r="J188" i="200" s="1"/>
  <c r="K137" i="200"/>
  <c r="K188" i="200" s="1"/>
  <c r="L137" i="200"/>
  <c r="L188" i="200" s="1"/>
  <c r="M137" i="200"/>
  <c r="M188" i="200" s="1"/>
  <c r="N137" i="200"/>
  <c r="N188" i="200" s="1"/>
  <c r="O137" i="200"/>
  <c r="O188" i="200" s="1"/>
  <c r="P137" i="200"/>
  <c r="P188" i="200" s="1"/>
  <c r="Q137" i="200"/>
  <c r="Q188" i="200" s="1"/>
  <c r="R137" i="200"/>
  <c r="R188" i="200" s="1"/>
  <c r="S137" i="200"/>
  <c r="S188" i="200" s="1"/>
  <c r="T137" i="200"/>
  <c r="T188" i="200" s="1"/>
  <c r="U137" i="200"/>
  <c r="U188" i="200" s="1"/>
  <c r="V137" i="200"/>
  <c r="V188" i="200" s="1"/>
  <c r="W137" i="200"/>
  <c r="W188" i="200" s="1"/>
  <c r="X137" i="200"/>
  <c r="X188" i="200" s="1"/>
  <c r="Y137" i="200"/>
  <c r="Y188" i="200" s="1"/>
  <c r="Z137" i="200"/>
  <c r="Z188" i="200" s="1"/>
  <c r="AA137" i="200"/>
  <c r="AA188" i="200" s="1"/>
  <c r="AB137" i="200"/>
  <c r="AB188" i="200" s="1"/>
  <c r="AC137" i="200"/>
  <c r="AC188" i="200" s="1"/>
  <c r="AD137" i="200"/>
  <c r="AD188" i="200" s="1"/>
  <c r="AE137" i="200"/>
  <c r="AE188" i="200" s="1"/>
  <c r="AF137" i="200"/>
  <c r="AF188" i="200" s="1"/>
  <c r="AG137" i="200"/>
  <c r="AG188" i="200" s="1"/>
  <c r="B138" i="200"/>
  <c r="B189" i="200" s="1"/>
  <c r="C138" i="200"/>
  <c r="C189" i="200" s="1"/>
  <c r="D138" i="200"/>
  <c r="D189" i="200" s="1"/>
  <c r="E138" i="200"/>
  <c r="E189" i="200" s="1"/>
  <c r="F138" i="200"/>
  <c r="F189" i="200" s="1"/>
  <c r="G138" i="200"/>
  <c r="G189" i="200" s="1"/>
  <c r="H138" i="200"/>
  <c r="H189" i="200" s="1"/>
  <c r="I138" i="200"/>
  <c r="I189" i="200" s="1"/>
  <c r="J138" i="200"/>
  <c r="J189" i="200" s="1"/>
  <c r="K138" i="200"/>
  <c r="K189" i="200" s="1"/>
  <c r="L138" i="200"/>
  <c r="L189" i="200" s="1"/>
  <c r="M138" i="200"/>
  <c r="M189" i="200" s="1"/>
  <c r="N138" i="200"/>
  <c r="N189" i="200" s="1"/>
  <c r="O138" i="200"/>
  <c r="O189" i="200" s="1"/>
  <c r="P138" i="200"/>
  <c r="P189" i="200" s="1"/>
  <c r="Q138" i="200"/>
  <c r="Q189" i="200" s="1"/>
  <c r="R138" i="200"/>
  <c r="R189" i="200" s="1"/>
  <c r="S138" i="200"/>
  <c r="S189" i="200" s="1"/>
  <c r="T138" i="200"/>
  <c r="T189" i="200" s="1"/>
  <c r="U138" i="200"/>
  <c r="U189" i="200" s="1"/>
  <c r="V138" i="200"/>
  <c r="V189" i="200" s="1"/>
  <c r="W138" i="200"/>
  <c r="W189" i="200" s="1"/>
  <c r="X138" i="200"/>
  <c r="X189" i="200" s="1"/>
  <c r="Y138" i="200"/>
  <c r="Y189" i="200" s="1"/>
  <c r="Z138" i="200"/>
  <c r="Z189" i="200" s="1"/>
  <c r="AA138" i="200"/>
  <c r="AA189" i="200" s="1"/>
  <c r="AB138" i="200"/>
  <c r="AB189" i="200" s="1"/>
  <c r="AC138" i="200"/>
  <c r="AC189" i="200" s="1"/>
  <c r="AD138" i="200"/>
  <c r="AD189" i="200" s="1"/>
  <c r="AE138" i="200"/>
  <c r="AE189" i="200" s="1"/>
  <c r="AF138" i="200"/>
  <c r="AF189" i="200" s="1"/>
  <c r="AG138" i="200"/>
  <c r="AG189" i="200" s="1"/>
  <c r="B139" i="200"/>
  <c r="B190" i="200" s="1"/>
  <c r="C139" i="200"/>
  <c r="C190" i="200" s="1"/>
  <c r="D139" i="200"/>
  <c r="D190" i="200" s="1"/>
  <c r="E139" i="200"/>
  <c r="E190" i="200" s="1"/>
  <c r="F139" i="200"/>
  <c r="F190" i="200" s="1"/>
  <c r="G139" i="200"/>
  <c r="G190" i="200" s="1"/>
  <c r="H139" i="200"/>
  <c r="H190" i="200" s="1"/>
  <c r="I139" i="200"/>
  <c r="I190" i="200" s="1"/>
  <c r="J139" i="200"/>
  <c r="J190" i="200" s="1"/>
  <c r="K139" i="200"/>
  <c r="K190" i="200" s="1"/>
  <c r="L139" i="200"/>
  <c r="L190" i="200" s="1"/>
  <c r="M139" i="200"/>
  <c r="M190" i="200" s="1"/>
  <c r="N139" i="200"/>
  <c r="N190" i="200" s="1"/>
  <c r="O139" i="200"/>
  <c r="O190" i="200" s="1"/>
  <c r="P139" i="200"/>
  <c r="P190" i="200" s="1"/>
  <c r="Q139" i="200"/>
  <c r="Q190" i="200" s="1"/>
  <c r="R139" i="200"/>
  <c r="R190" i="200" s="1"/>
  <c r="S139" i="200"/>
  <c r="S190" i="200" s="1"/>
  <c r="T139" i="200"/>
  <c r="T190" i="200" s="1"/>
  <c r="U139" i="200"/>
  <c r="V139" i="200"/>
  <c r="V190" i="200" s="1"/>
  <c r="W139" i="200"/>
  <c r="W190" i="200" s="1"/>
  <c r="X139" i="200"/>
  <c r="X190" i="200" s="1"/>
  <c r="Y139" i="200"/>
  <c r="Y190" i="200" s="1"/>
  <c r="Z139" i="200"/>
  <c r="Z190" i="200" s="1"/>
  <c r="AA139" i="200"/>
  <c r="AA190" i="200" s="1"/>
  <c r="AB139" i="200"/>
  <c r="AB190" i="200" s="1"/>
  <c r="AC139" i="200"/>
  <c r="AC190" i="200" s="1"/>
  <c r="AD139" i="200"/>
  <c r="AD190" i="200" s="1"/>
  <c r="AE139" i="200"/>
  <c r="AE190" i="200" s="1"/>
  <c r="AF139" i="200"/>
  <c r="AF190" i="200" s="1"/>
  <c r="AG139" i="200"/>
  <c r="AG190" i="200" s="1"/>
  <c r="B141" i="200"/>
  <c r="B192" i="200" s="1"/>
  <c r="C141" i="200"/>
  <c r="C192" i="200" s="1"/>
  <c r="D141" i="200"/>
  <c r="D192" i="200" s="1"/>
  <c r="E141" i="200"/>
  <c r="E192" i="200" s="1"/>
  <c r="F141" i="200"/>
  <c r="F192" i="200" s="1"/>
  <c r="G141" i="200"/>
  <c r="G192" i="200" s="1"/>
  <c r="H141" i="200"/>
  <c r="H192" i="200" s="1"/>
  <c r="I141" i="200"/>
  <c r="I192" i="200" s="1"/>
  <c r="J141" i="200"/>
  <c r="J192" i="200" s="1"/>
  <c r="K141" i="200"/>
  <c r="K192" i="200" s="1"/>
  <c r="L141" i="200"/>
  <c r="L192" i="200" s="1"/>
  <c r="M141" i="200"/>
  <c r="M192" i="200" s="1"/>
  <c r="N141" i="200"/>
  <c r="N192" i="200" s="1"/>
  <c r="O141" i="200"/>
  <c r="O192" i="200" s="1"/>
  <c r="P141" i="200"/>
  <c r="P192" i="200" s="1"/>
  <c r="Q141" i="200"/>
  <c r="Q192" i="200" s="1"/>
  <c r="R141" i="200"/>
  <c r="R192" i="200" s="1"/>
  <c r="S141" i="200"/>
  <c r="S192" i="200" s="1"/>
  <c r="T141" i="200"/>
  <c r="T192" i="200" s="1"/>
  <c r="U141" i="200"/>
  <c r="U192" i="200" s="1"/>
  <c r="V141" i="200"/>
  <c r="V192" i="200" s="1"/>
  <c r="W141" i="200"/>
  <c r="W192" i="200" s="1"/>
  <c r="X141" i="200"/>
  <c r="X192" i="200" s="1"/>
  <c r="Y141" i="200"/>
  <c r="Y192" i="200" s="1"/>
  <c r="Z141" i="200"/>
  <c r="Z192" i="200" s="1"/>
  <c r="AA141" i="200"/>
  <c r="AA192" i="200" s="1"/>
  <c r="AB141" i="200"/>
  <c r="AB192" i="200" s="1"/>
  <c r="AC141" i="200"/>
  <c r="AC192" i="200" s="1"/>
  <c r="AD141" i="200"/>
  <c r="AD192" i="200" s="1"/>
  <c r="AE141" i="200"/>
  <c r="AE192" i="200" s="1"/>
  <c r="AF141" i="200"/>
  <c r="AF192" i="200" s="1"/>
  <c r="AG141" i="200"/>
  <c r="AG192" i="200" s="1"/>
  <c r="B142" i="200"/>
  <c r="B193" i="200" s="1"/>
  <c r="C142" i="200"/>
  <c r="C193" i="200" s="1"/>
  <c r="D142" i="200"/>
  <c r="D193" i="200" s="1"/>
  <c r="E142" i="200"/>
  <c r="E193" i="200" s="1"/>
  <c r="F142" i="200"/>
  <c r="F193" i="200" s="1"/>
  <c r="G142" i="200"/>
  <c r="G193" i="200" s="1"/>
  <c r="H142" i="200"/>
  <c r="H193" i="200" s="1"/>
  <c r="I142" i="200"/>
  <c r="I193" i="200" s="1"/>
  <c r="J142" i="200"/>
  <c r="J193" i="200" s="1"/>
  <c r="K142" i="200"/>
  <c r="K193" i="200" s="1"/>
  <c r="L142" i="200"/>
  <c r="L193" i="200" s="1"/>
  <c r="M142" i="200"/>
  <c r="M193" i="200" s="1"/>
  <c r="N142" i="200"/>
  <c r="N193" i="200" s="1"/>
  <c r="O142" i="200"/>
  <c r="O193" i="200" s="1"/>
  <c r="P142" i="200"/>
  <c r="P193" i="200" s="1"/>
  <c r="Q142" i="200"/>
  <c r="Q193" i="200" s="1"/>
  <c r="R142" i="200"/>
  <c r="R193" i="200" s="1"/>
  <c r="S142" i="200"/>
  <c r="S193" i="200" s="1"/>
  <c r="T142" i="200"/>
  <c r="T193" i="200" s="1"/>
  <c r="U142" i="200"/>
  <c r="U193" i="200" s="1"/>
  <c r="V142" i="200"/>
  <c r="V193" i="200" s="1"/>
  <c r="W142" i="200"/>
  <c r="W193" i="200" s="1"/>
  <c r="X142" i="200"/>
  <c r="X193" i="200" s="1"/>
  <c r="Y142" i="200"/>
  <c r="Y193" i="200" s="1"/>
  <c r="Z142" i="200"/>
  <c r="Z193" i="200" s="1"/>
  <c r="AA142" i="200"/>
  <c r="AA193" i="200" s="1"/>
  <c r="AB142" i="200"/>
  <c r="AB193" i="200" s="1"/>
  <c r="AC142" i="200"/>
  <c r="AC193" i="200" s="1"/>
  <c r="AD142" i="200"/>
  <c r="AD193" i="200" s="1"/>
  <c r="AE142" i="200"/>
  <c r="AE193" i="200" s="1"/>
  <c r="AF142" i="200"/>
  <c r="AF193" i="200" s="1"/>
  <c r="AG142" i="200"/>
  <c r="AG193" i="200" s="1"/>
  <c r="B143" i="200"/>
  <c r="B194" i="200" s="1"/>
  <c r="C143" i="200"/>
  <c r="C194" i="200" s="1"/>
  <c r="D143" i="200"/>
  <c r="D194" i="200" s="1"/>
  <c r="E143" i="200"/>
  <c r="E194" i="200" s="1"/>
  <c r="F143" i="200"/>
  <c r="F194" i="200" s="1"/>
  <c r="G143" i="200"/>
  <c r="G194" i="200" s="1"/>
  <c r="H143" i="200"/>
  <c r="H194" i="200" s="1"/>
  <c r="I143" i="200"/>
  <c r="I194" i="200" s="1"/>
  <c r="J143" i="200"/>
  <c r="J194" i="200" s="1"/>
  <c r="K143" i="200"/>
  <c r="K194" i="200" s="1"/>
  <c r="L143" i="200"/>
  <c r="L194" i="200" s="1"/>
  <c r="M143" i="200"/>
  <c r="M194" i="200" s="1"/>
  <c r="N143" i="200"/>
  <c r="N194" i="200" s="1"/>
  <c r="O143" i="200"/>
  <c r="O194" i="200" s="1"/>
  <c r="P143" i="200"/>
  <c r="P194" i="200" s="1"/>
  <c r="Q143" i="200"/>
  <c r="Q194" i="200" s="1"/>
  <c r="R143" i="200"/>
  <c r="R194" i="200" s="1"/>
  <c r="S143" i="200"/>
  <c r="S194" i="200" s="1"/>
  <c r="T143" i="200"/>
  <c r="T194" i="200" s="1"/>
  <c r="U143" i="200"/>
  <c r="U194" i="200" s="1"/>
  <c r="V143" i="200"/>
  <c r="V194" i="200" s="1"/>
  <c r="W143" i="200"/>
  <c r="W194" i="200" s="1"/>
  <c r="X143" i="200"/>
  <c r="X194" i="200" s="1"/>
  <c r="Y143" i="200"/>
  <c r="Y194" i="200" s="1"/>
  <c r="Z143" i="200"/>
  <c r="Z194" i="200" s="1"/>
  <c r="AA143" i="200"/>
  <c r="AA194" i="200" s="1"/>
  <c r="AB143" i="200"/>
  <c r="AB194" i="200" s="1"/>
  <c r="AC143" i="200"/>
  <c r="AC194" i="200" s="1"/>
  <c r="AD143" i="200"/>
  <c r="AD194" i="200" s="1"/>
  <c r="AE143" i="200"/>
  <c r="AE194" i="200" s="1"/>
  <c r="AF143" i="200"/>
  <c r="AF194" i="200" s="1"/>
  <c r="AG143" i="200"/>
  <c r="AG194" i="200" s="1"/>
  <c r="B158" i="200"/>
  <c r="C158" i="200"/>
  <c r="D158" i="200"/>
  <c r="E158" i="200"/>
  <c r="F158" i="200"/>
  <c r="G158" i="200"/>
  <c r="H158" i="200"/>
  <c r="I158" i="200"/>
  <c r="J158" i="200"/>
  <c r="K158" i="200"/>
  <c r="L158" i="200"/>
  <c r="M158" i="200"/>
  <c r="N158" i="200"/>
  <c r="O158" i="200"/>
  <c r="P158" i="200"/>
  <c r="Q158" i="200"/>
  <c r="R158" i="200"/>
  <c r="S158" i="200"/>
  <c r="T158" i="200"/>
  <c r="U158" i="200"/>
  <c r="V158" i="200"/>
  <c r="W158" i="200"/>
  <c r="X158" i="200"/>
  <c r="Y158" i="200"/>
  <c r="Z158" i="200"/>
  <c r="AA158" i="200"/>
  <c r="AB158" i="200"/>
  <c r="AC158" i="200"/>
  <c r="AD158" i="200"/>
  <c r="AE158" i="200"/>
  <c r="AF158" i="200"/>
  <c r="AG158" i="200"/>
  <c r="B159" i="200"/>
  <c r="C159" i="200"/>
  <c r="D159" i="200"/>
  <c r="E159" i="200"/>
  <c r="F159" i="200"/>
  <c r="G159" i="200"/>
  <c r="H159" i="200"/>
  <c r="I159" i="200"/>
  <c r="J159" i="200"/>
  <c r="K159" i="200"/>
  <c r="L159" i="200"/>
  <c r="M159" i="200"/>
  <c r="N159" i="200"/>
  <c r="O159" i="200"/>
  <c r="P159" i="200"/>
  <c r="Q159" i="200"/>
  <c r="R159" i="200"/>
  <c r="S159" i="200"/>
  <c r="T159" i="200"/>
  <c r="U159" i="200"/>
  <c r="V159" i="200"/>
  <c r="W159" i="200"/>
  <c r="X159" i="200"/>
  <c r="Y159" i="200"/>
  <c r="Z159" i="200"/>
  <c r="AA159" i="200"/>
  <c r="AB159" i="200"/>
  <c r="AC159" i="200"/>
  <c r="AD159" i="200"/>
  <c r="AE159" i="200"/>
  <c r="AF159" i="200"/>
  <c r="AG159" i="200"/>
  <c r="B160" i="200"/>
  <c r="C160" i="200"/>
  <c r="D160" i="200"/>
  <c r="E160" i="200"/>
  <c r="F160" i="200"/>
  <c r="G160" i="200"/>
  <c r="H160" i="200"/>
  <c r="I160" i="200"/>
  <c r="J160" i="200"/>
  <c r="K160" i="200"/>
  <c r="L160" i="200"/>
  <c r="M160" i="200"/>
  <c r="N160" i="200"/>
  <c r="O160" i="200"/>
  <c r="P160" i="200"/>
  <c r="Q160" i="200"/>
  <c r="R160" i="200"/>
  <c r="S160" i="200"/>
  <c r="T160" i="200"/>
  <c r="U160" i="200"/>
  <c r="V160" i="200"/>
  <c r="W160" i="200"/>
  <c r="X160" i="200"/>
  <c r="Y160" i="200"/>
  <c r="Z160" i="200"/>
  <c r="AA160" i="200"/>
  <c r="AB160" i="200"/>
  <c r="AC160" i="200"/>
  <c r="AD160" i="200"/>
  <c r="AE160" i="200"/>
  <c r="AF160" i="200"/>
  <c r="AG160" i="200"/>
  <c r="B162" i="200"/>
  <c r="C162" i="200"/>
  <c r="D162" i="200"/>
  <c r="E162" i="200"/>
  <c r="F162" i="200"/>
  <c r="G162" i="200"/>
  <c r="H162" i="200"/>
  <c r="I162" i="200"/>
  <c r="J162" i="200"/>
  <c r="K162" i="200"/>
  <c r="L162" i="200"/>
  <c r="M162" i="200"/>
  <c r="N162" i="200"/>
  <c r="O162" i="200"/>
  <c r="P162" i="200"/>
  <c r="Q162" i="200"/>
  <c r="R162" i="200"/>
  <c r="S162" i="200"/>
  <c r="T162" i="200"/>
  <c r="U162" i="200"/>
  <c r="V162" i="200"/>
  <c r="W162" i="200"/>
  <c r="X162" i="200"/>
  <c r="Y162" i="200"/>
  <c r="Z162" i="200"/>
  <c r="AA162" i="200"/>
  <c r="AB162" i="200"/>
  <c r="AC162" i="200"/>
  <c r="AD162" i="200"/>
  <c r="AE162" i="200"/>
  <c r="AF162" i="200"/>
  <c r="AG162" i="200"/>
  <c r="B163" i="200"/>
  <c r="C163" i="200"/>
  <c r="D163" i="200"/>
  <c r="E163" i="200"/>
  <c r="F163" i="200"/>
  <c r="G163" i="200"/>
  <c r="H163" i="200"/>
  <c r="I163" i="200"/>
  <c r="J163" i="200"/>
  <c r="K163" i="200"/>
  <c r="L163" i="200"/>
  <c r="M163" i="200"/>
  <c r="N163" i="200"/>
  <c r="O163" i="200"/>
  <c r="P163" i="200"/>
  <c r="Q163" i="200"/>
  <c r="R163" i="200"/>
  <c r="S163" i="200"/>
  <c r="T163" i="200"/>
  <c r="U163" i="200"/>
  <c r="V163" i="200"/>
  <c r="W163" i="200"/>
  <c r="X163" i="200"/>
  <c r="Y163" i="200"/>
  <c r="Z163" i="200"/>
  <c r="AA163" i="200"/>
  <c r="AB163" i="200"/>
  <c r="AC163" i="200"/>
  <c r="AD163" i="200"/>
  <c r="AE163" i="200"/>
  <c r="AF163" i="200"/>
  <c r="AG163" i="200"/>
  <c r="B164" i="200"/>
  <c r="C164" i="200"/>
  <c r="D164" i="200"/>
  <c r="E164" i="200"/>
  <c r="F164" i="200"/>
  <c r="G164" i="200"/>
  <c r="H164" i="200"/>
  <c r="I164" i="200"/>
  <c r="J164" i="200"/>
  <c r="K164" i="200"/>
  <c r="L164" i="200"/>
  <c r="M164" i="200"/>
  <c r="N164" i="200"/>
  <c r="O164" i="200"/>
  <c r="P164" i="200"/>
  <c r="Q164" i="200"/>
  <c r="R164" i="200"/>
  <c r="S164" i="200"/>
  <c r="T164" i="200"/>
  <c r="U164" i="200"/>
  <c r="V164" i="200"/>
  <c r="W164" i="200"/>
  <c r="X164" i="200"/>
  <c r="Y164" i="200"/>
  <c r="Z164" i="200"/>
  <c r="AA164" i="200"/>
  <c r="AB164" i="200"/>
  <c r="AC164" i="200"/>
  <c r="AD164" i="200"/>
  <c r="AE164" i="200"/>
  <c r="AF164" i="200"/>
  <c r="AG164" i="200"/>
  <c r="B168" i="200"/>
  <c r="C168" i="200"/>
  <c r="D168" i="200"/>
  <c r="E168" i="200"/>
  <c r="F168" i="200"/>
  <c r="G168" i="200"/>
  <c r="H168" i="200"/>
  <c r="I168" i="200"/>
  <c r="J168" i="200"/>
  <c r="K168" i="200"/>
  <c r="L168" i="200"/>
  <c r="M168" i="200"/>
  <c r="N168" i="200"/>
  <c r="O168" i="200"/>
  <c r="P168" i="200"/>
  <c r="Q168" i="200"/>
  <c r="R168" i="200"/>
  <c r="S168" i="200"/>
  <c r="T168" i="200"/>
  <c r="U168" i="200"/>
  <c r="V168" i="200"/>
  <c r="W168" i="200"/>
  <c r="X168" i="200"/>
  <c r="Y168" i="200"/>
  <c r="Z168" i="200"/>
  <c r="AA168" i="200"/>
  <c r="AB168" i="200"/>
  <c r="AC168" i="200"/>
  <c r="AD168" i="200"/>
  <c r="AE168" i="200"/>
  <c r="AF168" i="200"/>
  <c r="AG168" i="200"/>
  <c r="B169" i="200"/>
  <c r="C169" i="200"/>
  <c r="D169" i="200"/>
  <c r="E169" i="200"/>
  <c r="F169" i="200"/>
  <c r="G169" i="200"/>
  <c r="H169" i="200"/>
  <c r="I169" i="200"/>
  <c r="J169" i="200"/>
  <c r="K169" i="200"/>
  <c r="L169" i="200"/>
  <c r="M169" i="200"/>
  <c r="N169" i="200"/>
  <c r="O169" i="200"/>
  <c r="P169" i="200"/>
  <c r="Q169" i="200"/>
  <c r="R169" i="200"/>
  <c r="S169" i="200"/>
  <c r="T169" i="200"/>
  <c r="U169" i="200"/>
  <c r="V169" i="200"/>
  <c r="W169" i="200"/>
  <c r="X169" i="200"/>
  <c r="Y169" i="200"/>
  <c r="Z169" i="200"/>
  <c r="AA169" i="200"/>
  <c r="AB169" i="200"/>
  <c r="AC169" i="200"/>
  <c r="AD169" i="200"/>
  <c r="AE169" i="200"/>
  <c r="AF169" i="200"/>
  <c r="AG169" i="200"/>
  <c r="B170" i="200"/>
  <c r="C170" i="200"/>
  <c r="D170" i="200"/>
  <c r="E170" i="200"/>
  <c r="F170" i="200"/>
  <c r="G170" i="200"/>
  <c r="H170" i="200"/>
  <c r="I170" i="200"/>
  <c r="J170" i="200"/>
  <c r="K170" i="200"/>
  <c r="L170" i="200"/>
  <c r="M170" i="200"/>
  <c r="N170" i="200"/>
  <c r="O170" i="200"/>
  <c r="P170" i="200"/>
  <c r="Q170" i="200"/>
  <c r="R170" i="200"/>
  <c r="S170" i="200"/>
  <c r="T170" i="200"/>
  <c r="U170" i="200"/>
  <c r="V170" i="200"/>
  <c r="W170" i="200"/>
  <c r="X170" i="200"/>
  <c r="Y170" i="200"/>
  <c r="Z170" i="200"/>
  <c r="AA170" i="200"/>
  <c r="AB170" i="200"/>
  <c r="AC170" i="200"/>
  <c r="AD170" i="200"/>
  <c r="AE170" i="200"/>
  <c r="AF170" i="200"/>
  <c r="AG170" i="200"/>
  <c r="B172" i="200"/>
  <c r="C172" i="200"/>
  <c r="D172" i="200"/>
  <c r="E172" i="200"/>
  <c r="F172" i="200"/>
  <c r="G172" i="200"/>
  <c r="H172" i="200"/>
  <c r="I172" i="200"/>
  <c r="J172" i="200"/>
  <c r="K172" i="200"/>
  <c r="L172" i="200"/>
  <c r="M172" i="200"/>
  <c r="N172" i="200"/>
  <c r="O172" i="200"/>
  <c r="P172" i="200"/>
  <c r="Q172" i="200"/>
  <c r="R172" i="200"/>
  <c r="S172" i="200"/>
  <c r="T172" i="200"/>
  <c r="U172" i="200"/>
  <c r="V172" i="200"/>
  <c r="W172" i="200"/>
  <c r="X172" i="200"/>
  <c r="Y172" i="200"/>
  <c r="Z172" i="200"/>
  <c r="AA172" i="200"/>
  <c r="AB172" i="200"/>
  <c r="AC172" i="200"/>
  <c r="AD172" i="200"/>
  <c r="AE172" i="200"/>
  <c r="AF172" i="200"/>
  <c r="AG172" i="200"/>
  <c r="B173" i="200"/>
  <c r="C173" i="200"/>
  <c r="D173" i="200"/>
  <c r="E173" i="200"/>
  <c r="F173" i="200"/>
  <c r="G173" i="200"/>
  <c r="H173" i="200"/>
  <c r="I173" i="200"/>
  <c r="J173" i="200"/>
  <c r="K173" i="200"/>
  <c r="L173" i="200"/>
  <c r="M173" i="200"/>
  <c r="N173" i="200"/>
  <c r="O173" i="200"/>
  <c r="P173" i="200"/>
  <c r="Q173" i="200"/>
  <c r="R173" i="200"/>
  <c r="S173" i="200"/>
  <c r="T173" i="200"/>
  <c r="U173" i="200"/>
  <c r="V173" i="200"/>
  <c r="W173" i="200"/>
  <c r="X173" i="200"/>
  <c r="Y173" i="200"/>
  <c r="Z173" i="200"/>
  <c r="AA173" i="200"/>
  <c r="AB173" i="200"/>
  <c r="AC173" i="200"/>
  <c r="AD173" i="200"/>
  <c r="AE173" i="200"/>
  <c r="AF173" i="200"/>
  <c r="AG173" i="200"/>
  <c r="B174" i="200"/>
  <c r="C174" i="200"/>
  <c r="D174" i="200"/>
  <c r="E174" i="200"/>
  <c r="F174" i="200"/>
  <c r="G174" i="200"/>
  <c r="H174" i="200"/>
  <c r="I174" i="200"/>
  <c r="J174" i="200"/>
  <c r="K174" i="200"/>
  <c r="L174" i="200"/>
  <c r="M174" i="200"/>
  <c r="N174" i="200"/>
  <c r="O174" i="200"/>
  <c r="P174" i="200"/>
  <c r="Q174" i="200"/>
  <c r="R174" i="200"/>
  <c r="S174" i="200"/>
  <c r="T174" i="200"/>
  <c r="U174" i="200"/>
  <c r="V174" i="200"/>
  <c r="W174" i="200"/>
  <c r="X174" i="200"/>
  <c r="Y174" i="200"/>
  <c r="Z174" i="200"/>
  <c r="AA174" i="200"/>
  <c r="AB174" i="200"/>
  <c r="AC174" i="200"/>
  <c r="AD174" i="200"/>
  <c r="AE174" i="200"/>
  <c r="AF174" i="200"/>
  <c r="AG174" i="200"/>
  <c r="B178" i="200"/>
  <c r="C178" i="200"/>
  <c r="D178" i="200"/>
  <c r="E178" i="200"/>
  <c r="F178" i="200"/>
  <c r="G178" i="200"/>
  <c r="H178" i="200"/>
  <c r="I178" i="200"/>
  <c r="J178" i="200"/>
  <c r="K178" i="200"/>
  <c r="L178" i="200"/>
  <c r="M178" i="200"/>
  <c r="N178" i="200"/>
  <c r="O178" i="200"/>
  <c r="P178" i="200"/>
  <c r="Q178" i="200"/>
  <c r="R178" i="200"/>
  <c r="S178" i="200"/>
  <c r="T178" i="200"/>
  <c r="U178" i="200"/>
  <c r="V178" i="200"/>
  <c r="W178" i="200"/>
  <c r="X178" i="200"/>
  <c r="Y178" i="200"/>
  <c r="Z178" i="200"/>
  <c r="AA178" i="200"/>
  <c r="AB178" i="200"/>
  <c r="AC178" i="200"/>
  <c r="AD178" i="200"/>
  <c r="AE178" i="200"/>
  <c r="AF178" i="200"/>
  <c r="AG178" i="200"/>
  <c r="B182" i="200"/>
  <c r="C182" i="200"/>
  <c r="D182" i="200"/>
  <c r="E182" i="200"/>
  <c r="F182" i="200"/>
  <c r="G182" i="200"/>
  <c r="H182" i="200"/>
  <c r="I182" i="200"/>
  <c r="J182" i="200"/>
  <c r="K182" i="200"/>
  <c r="L182" i="200"/>
  <c r="M182" i="200"/>
  <c r="N182" i="200"/>
  <c r="O182" i="200"/>
  <c r="P182" i="200"/>
  <c r="Q182" i="200"/>
  <c r="R182" i="200"/>
  <c r="S182" i="200"/>
  <c r="T182" i="200"/>
  <c r="U182" i="200"/>
  <c r="V182" i="200"/>
  <c r="W182" i="200"/>
  <c r="X182" i="200"/>
  <c r="Y182" i="200"/>
  <c r="Z182" i="200"/>
  <c r="AA182" i="200"/>
  <c r="AB182" i="200"/>
  <c r="AC182" i="200"/>
  <c r="AD182" i="200"/>
  <c r="AE182" i="200"/>
  <c r="AF182" i="200"/>
  <c r="AG182" i="200"/>
  <c r="U190" i="200"/>
  <c r="B201" i="200"/>
  <c r="B257" i="200" s="1"/>
  <c r="C201" i="200"/>
  <c r="D201" i="200"/>
  <c r="D257" i="200" s="1"/>
  <c r="E201" i="200"/>
  <c r="F201" i="200"/>
  <c r="G201" i="200"/>
  <c r="G257" i="200" s="1"/>
  <c r="H201" i="200"/>
  <c r="I201" i="200"/>
  <c r="I257" i="200" s="1"/>
  <c r="J201" i="200"/>
  <c r="J257" i="200" s="1"/>
  <c r="K201" i="200"/>
  <c r="L201" i="200"/>
  <c r="L257" i="200" s="1"/>
  <c r="M201" i="200"/>
  <c r="N201" i="200"/>
  <c r="N257" i="200" s="1"/>
  <c r="O201" i="200"/>
  <c r="O257" i="200" s="1"/>
  <c r="P201" i="200"/>
  <c r="Q201" i="200"/>
  <c r="Q257" i="200" s="1"/>
  <c r="R201" i="200"/>
  <c r="R257" i="200" s="1"/>
  <c r="S201" i="200"/>
  <c r="S257" i="200" s="1"/>
  <c r="T201" i="200"/>
  <c r="T257" i="200" s="1"/>
  <c r="U201" i="200"/>
  <c r="V201" i="200"/>
  <c r="V257" i="200" s="1"/>
  <c r="W201" i="200"/>
  <c r="W257" i="200" s="1"/>
  <c r="X201" i="200"/>
  <c r="Y201" i="200"/>
  <c r="Y257" i="200" s="1"/>
  <c r="Z201" i="200"/>
  <c r="Z257" i="200" s="1"/>
  <c r="AA201" i="200"/>
  <c r="AA257" i="200" s="1"/>
  <c r="AB201" i="200"/>
  <c r="AB257" i="200" s="1"/>
  <c r="AC201" i="200"/>
  <c r="AD201" i="200"/>
  <c r="AD257" i="200" s="1"/>
  <c r="AE201" i="200"/>
  <c r="AE257" i="200" s="1"/>
  <c r="AF201" i="200"/>
  <c r="AG201" i="200"/>
  <c r="AG257" i="200" s="1"/>
  <c r="B202" i="200"/>
  <c r="B258" i="200" s="1"/>
  <c r="C202" i="200"/>
  <c r="C258" i="200" s="1"/>
  <c r="D202" i="200"/>
  <c r="D258" i="200" s="1"/>
  <c r="E202" i="200"/>
  <c r="F202" i="200"/>
  <c r="F258" i="200" s="1"/>
  <c r="G202" i="200"/>
  <c r="G258" i="200" s="1"/>
  <c r="H202" i="200"/>
  <c r="I202" i="200"/>
  <c r="I258" i="200" s="1"/>
  <c r="J202" i="200"/>
  <c r="J258" i="200" s="1"/>
  <c r="K202" i="200"/>
  <c r="K258" i="200" s="1"/>
  <c r="L202" i="200"/>
  <c r="L258" i="200" s="1"/>
  <c r="L261" i="200" s="1"/>
  <c r="M202" i="200"/>
  <c r="N202" i="200"/>
  <c r="N258" i="200" s="1"/>
  <c r="O202" i="200"/>
  <c r="O258" i="200" s="1"/>
  <c r="P202" i="200"/>
  <c r="Q202" i="200"/>
  <c r="Q258" i="200" s="1"/>
  <c r="R202" i="200"/>
  <c r="R258" i="200" s="1"/>
  <c r="S202" i="200"/>
  <c r="S258" i="200" s="1"/>
  <c r="S261" i="200" s="1"/>
  <c r="T202" i="200"/>
  <c r="T258" i="200" s="1"/>
  <c r="T266" i="200" s="1"/>
  <c r="U202" i="200"/>
  <c r="V202" i="200"/>
  <c r="V258" i="200" s="1"/>
  <c r="W202" i="200"/>
  <c r="W258" i="200" s="1"/>
  <c r="X202" i="200"/>
  <c r="Y202" i="200"/>
  <c r="Y258" i="200" s="1"/>
  <c r="Z202" i="200"/>
  <c r="Z258" i="200" s="1"/>
  <c r="AA202" i="200"/>
  <c r="AA258" i="200" s="1"/>
  <c r="AA265" i="200" s="1"/>
  <c r="AB202" i="200"/>
  <c r="AB258" i="200" s="1"/>
  <c r="AB262" i="200" s="1"/>
  <c r="AC202" i="200"/>
  <c r="AD202" i="200"/>
  <c r="AD258" i="200" s="1"/>
  <c r="AE202" i="200"/>
  <c r="AE258" i="200" s="1"/>
  <c r="AF202" i="200"/>
  <c r="AG202" i="200"/>
  <c r="AG258" i="200" s="1"/>
  <c r="AG262" i="200" s="1"/>
  <c r="B203" i="200"/>
  <c r="C203" i="200"/>
  <c r="C223" i="200" s="1"/>
  <c r="D203" i="200"/>
  <c r="D233" i="200" s="1"/>
  <c r="E203" i="200"/>
  <c r="F203" i="200"/>
  <c r="G203" i="200"/>
  <c r="G213" i="200" s="1"/>
  <c r="H203" i="200"/>
  <c r="I203" i="200"/>
  <c r="J203" i="200"/>
  <c r="K203" i="200"/>
  <c r="L203" i="200"/>
  <c r="M203" i="200"/>
  <c r="N203" i="200"/>
  <c r="O203" i="200"/>
  <c r="P203" i="200"/>
  <c r="Q203" i="200"/>
  <c r="R203" i="200"/>
  <c r="S203" i="200"/>
  <c r="T203" i="200"/>
  <c r="T223" i="200" s="1"/>
  <c r="U203" i="200"/>
  <c r="V203" i="200"/>
  <c r="W203" i="200"/>
  <c r="X203" i="200"/>
  <c r="Y203" i="200"/>
  <c r="Z203" i="200"/>
  <c r="AA203" i="200"/>
  <c r="AB203" i="200"/>
  <c r="AC203" i="200"/>
  <c r="AD203" i="200"/>
  <c r="AD223" i="200" s="1"/>
  <c r="AE203" i="200"/>
  <c r="AE223" i="200" s="1"/>
  <c r="AF203" i="200"/>
  <c r="AF233" i="200" s="1"/>
  <c r="AG203" i="200"/>
  <c r="AG213" i="200" s="1"/>
  <c r="B207" i="200"/>
  <c r="C207" i="200"/>
  <c r="D207" i="200"/>
  <c r="E207" i="200"/>
  <c r="F207" i="200"/>
  <c r="G207" i="200"/>
  <c r="H207" i="200"/>
  <c r="I207" i="200"/>
  <c r="J207" i="200"/>
  <c r="K207" i="200"/>
  <c r="L207" i="200"/>
  <c r="M207" i="200"/>
  <c r="N207" i="200"/>
  <c r="O207" i="200"/>
  <c r="P207" i="200"/>
  <c r="P217" i="200" s="1"/>
  <c r="Q207" i="200"/>
  <c r="Q237" i="200" s="1"/>
  <c r="R207" i="200"/>
  <c r="S207" i="200"/>
  <c r="T207" i="200"/>
  <c r="U207" i="200"/>
  <c r="V207" i="200"/>
  <c r="W207" i="200"/>
  <c r="X207" i="200"/>
  <c r="Y207" i="200"/>
  <c r="Z207" i="200"/>
  <c r="AA207" i="200"/>
  <c r="AA217" i="200" s="1"/>
  <c r="AB207" i="200"/>
  <c r="AC207" i="200"/>
  <c r="AD207" i="200"/>
  <c r="AE207" i="200"/>
  <c r="AF207" i="200"/>
  <c r="AG207" i="200"/>
  <c r="B214" i="200"/>
  <c r="C214" i="200"/>
  <c r="D214" i="200"/>
  <c r="E214" i="200"/>
  <c r="F214" i="200"/>
  <c r="G214" i="200"/>
  <c r="H214" i="200"/>
  <c r="I214" i="200"/>
  <c r="J214" i="200"/>
  <c r="K214" i="200"/>
  <c r="L214" i="200"/>
  <c r="M214" i="200"/>
  <c r="N214" i="200"/>
  <c r="O214" i="200"/>
  <c r="P214" i="200"/>
  <c r="Q214" i="200"/>
  <c r="R214" i="200"/>
  <c r="S214" i="200"/>
  <c r="T214" i="200"/>
  <c r="U214" i="200"/>
  <c r="V214" i="200"/>
  <c r="W214" i="200"/>
  <c r="X214" i="200"/>
  <c r="Y214" i="200"/>
  <c r="Z214" i="200"/>
  <c r="AA214" i="200"/>
  <c r="AB214" i="200"/>
  <c r="AC214" i="200"/>
  <c r="AD214" i="200"/>
  <c r="AE214" i="200"/>
  <c r="AF214" i="200"/>
  <c r="AG214" i="200"/>
  <c r="B215" i="200"/>
  <c r="C215" i="200"/>
  <c r="D215" i="200"/>
  <c r="E215" i="200"/>
  <c r="F215" i="200"/>
  <c r="G215" i="200"/>
  <c r="H215" i="200"/>
  <c r="I215" i="200"/>
  <c r="J215" i="200"/>
  <c r="K215" i="200"/>
  <c r="L215" i="200"/>
  <c r="M215" i="200"/>
  <c r="N215" i="200"/>
  <c r="O215" i="200"/>
  <c r="P215" i="200"/>
  <c r="Q215" i="200"/>
  <c r="R215" i="200"/>
  <c r="S215" i="200"/>
  <c r="T215" i="200"/>
  <c r="U215" i="200"/>
  <c r="V215" i="200"/>
  <c r="W215" i="200"/>
  <c r="X215" i="200"/>
  <c r="Y215" i="200"/>
  <c r="Z215" i="200"/>
  <c r="AA215" i="200"/>
  <c r="AB215" i="200"/>
  <c r="AC215" i="200"/>
  <c r="AD215" i="200"/>
  <c r="AE215" i="200"/>
  <c r="AF215" i="200"/>
  <c r="AG215" i="200"/>
  <c r="B216" i="200"/>
  <c r="C216" i="200"/>
  <c r="D216" i="200"/>
  <c r="E216" i="200"/>
  <c r="F216" i="200"/>
  <c r="G216" i="200"/>
  <c r="H216" i="200"/>
  <c r="I216" i="200"/>
  <c r="J216" i="200"/>
  <c r="K216" i="200"/>
  <c r="L216" i="200"/>
  <c r="M216" i="200"/>
  <c r="N216" i="200"/>
  <c r="O216" i="200"/>
  <c r="P216" i="200"/>
  <c r="Q216" i="200"/>
  <c r="R216" i="200"/>
  <c r="S216" i="200"/>
  <c r="T216" i="200"/>
  <c r="U216" i="200"/>
  <c r="V216" i="200"/>
  <c r="W216" i="200"/>
  <c r="X216" i="200"/>
  <c r="Y216" i="200"/>
  <c r="Z216" i="200"/>
  <c r="AA216" i="200"/>
  <c r="AB216" i="200"/>
  <c r="AC216" i="200"/>
  <c r="AD216" i="200"/>
  <c r="AE216" i="200"/>
  <c r="AF216" i="200"/>
  <c r="AG216" i="200"/>
  <c r="B218" i="200"/>
  <c r="C218" i="200"/>
  <c r="D218" i="200"/>
  <c r="E218" i="200"/>
  <c r="F218" i="200"/>
  <c r="G218" i="200"/>
  <c r="H218" i="200"/>
  <c r="I218" i="200"/>
  <c r="J218" i="200"/>
  <c r="K218" i="200"/>
  <c r="L218" i="200"/>
  <c r="M218" i="200"/>
  <c r="N218" i="200"/>
  <c r="O218" i="200"/>
  <c r="P218" i="200"/>
  <c r="Q218" i="200"/>
  <c r="R218" i="200"/>
  <c r="S218" i="200"/>
  <c r="T218" i="200"/>
  <c r="U218" i="200"/>
  <c r="V218" i="200"/>
  <c r="W218" i="200"/>
  <c r="X218" i="200"/>
  <c r="Y218" i="200"/>
  <c r="Z218" i="200"/>
  <c r="AA218" i="200"/>
  <c r="AB218" i="200"/>
  <c r="AC218" i="200"/>
  <c r="AD218" i="200"/>
  <c r="AE218" i="200"/>
  <c r="AF218" i="200"/>
  <c r="AG218" i="200"/>
  <c r="B219" i="200"/>
  <c r="C219" i="200"/>
  <c r="D219" i="200"/>
  <c r="E219" i="200"/>
  <c r="F219" i="200"/>
  <c r="G219" i="200"/>
  <c r="H219" i="200"/>
  <c r="I219" i="200"/>
  <c r="J219" i="200"/>
  <c r="K219" i="200"/>
  <c r="L219" i="200"/>
  <c r="M219" i="200"/>
  <c r="N219" i="200"/>
  <c r="O219" i="200"/>
  <c r="P219" i="200"/>
  <c r="Q219" i="200"/>
  <c r="R219" i="200"/>
  <c r="S219" i="200"/>
  <c r="T219" i="200"/>
  <c r="U219" i="200"/>
  <c r="V219" i="200"/>
  <c r="W219" i="200"/>
  <c r="X219" i="200"/>
  <c r="Y219" i="200"/>
  <c r="Z219" i="200"/>
  <c r="AA219" i="200"/>
  <c r="AB219" i="200"/>
  <c r="AC219" i="200"/>
  <c r="AD219" i="200"/>
  <c r="AE219" i="200"/>
  <c r="AF219" i="200"/>
  <c r="AG219" i="200"/>
  <c r="B220" i="200"/>
  <c r="C220" i="200"/>
  <c r="D220" i="200"/>
  <c r="E220" i="200"/>
  <c r="F220" i="200"/>
  <c r="G220" i="200"/>
  <c r="H220" i="200"/>
  <c r="I220" i="200"/>
  <c r="J220" i="200"/>
  <c r="K220" i="200"/>
  <c r="L220" i="200"/>
  <c r="M220" i="200"/>
  <c r="N220" i="200"/>
  <c r="O220" i="200"/>
  <c r="P220" i="200"/>
  <c r="Q220" i="200"/>
  <c r="R220" i="200"/>
  <c r="S220" i="200"/>
  <c r="T220" i="200"/>
  <c r="U220" i="200"/>
  <c r="V220" i="200"/>
  <c r="W220" i="200"/>
  <c r="X220" i="200"/>
  <c r="Y220" i="200"/>
  <c r="Z220" i="200"/>
  <c r="AA220" i="200"/>
  <c r="AB220" i="200"/>
  <c r="AC220" i="200"/>
  <c r="AD220" i="200"/>
  <c r="AE220" i="200"/>
  <c r="AF220" i="200"/>
  <c r="AG220" i="200"/>
  <c r="B224" i="200"/>
  <c r="C224" i="200"/>
  <c r="D224" i="200"/>
  <c r="E224" i="200"/>
  <c r="F224" i="200"/>
  <c r="G224" i="200"/>
  <c r="H224" i="200"/>
  <c r="I224" i="200"/>
  <c r="J224" i="200"/>
  <c r="K224" i="200"/>
  <c r="L224" i="200"/>
  <c r="M224" i="200"/>
  <c r="N224" i="200"/>
  <c r="O224" i="200"/>
  <c r="P224" i="200"/>
  <c r="Q224" i="200"/>
  <c r="R224" i="200"/>
  <c r="S224" i="200"/>
  <c r="T224" i="200"/>
  <c r="U224" i="200"/>
  <c r="V224" i="200"/>
  <c r="W224" i="200"/>
  <c r="X224" i="200"/>
  <c r="Y224" i="200"/>
  <c r="Z224" i="200"/>
  <c r="AA224" i="200"/>
  <c r="AB224" i="200"/>
  <c r="AC224" i="200"/>
  <c r="AD224" i="200"/>
  <c r="AE224" i="200"/>
  <c r="AF224" i="200"/>
  <c r="AG224" i="200"/>
  <c r="B225" i="200"/>
  <c r="C225" i="200"/>
  <c r="D225" i="200"/>
  <c r="E225" i="200"/>
  <c r="F225" i="200"/>
  <c r="G225" i="200"/>
  <c r="H225" i="200"/>
  <c r="I225" i="200"/>
  <c r="J225" i="200"/>
  <c r="K225" i="200"/>
  <c r="L225" i="200"/>
  <c r="M225" i="200"/>
  <c r="N225" i="200"/>
  <c r="O225" i="200"/>
  <c r="P225" i="200"/>
  <c r="Q225" i="200"/>
  <c r="R225" i="200"/>
  <c r="S225" i="200"/>
  <c r="T225" i="200"/>
  <c r="U225" i="200"/>
  <c r="V225" i="200"/>
  <c r="W225" i="200"/>
  <c r="X225" i="200"/>
  <c r="Y225" i="200"/>
  <c r="Z225" i="200"/>
  <c r="AA225" i="200"/>
  <c r="AB225" i="200"/>
  <c r="AC225" i="200"/>
  <c r="AD225" i="200"/>
  <c r="AE225" i="200"/>
  <c r="AF225" i="200"/>
  <c r="AG225" i="200"/>
  <c r="B226" i="200"/>
  <c r="C226" i="200"/>
  <c r="D226" i="200"/>
  <c r="E226" i="200"/>
  <c r="F226" i="200"/>
  <c r="G226" i="200"/>
  <c r="H226" i="200"/>
  <c r="I226" i="200"/>
  <c r="J226" i="200"/>
  <c r="K226" i="200"/>
  <c r="L226" i="200"/>
  <c r="M226" i="200"/>
  <c r="N226" i="200"/>
  <c r="O226" i="200"/>
  <c r="P226" i="200"/>
  <c r="Q226" i="200"/>
  <c r="R226" i="200"/>
  <c r="S226" i="200"/>
  <c r="T226" i="200"/>
  <c r="U226" i="200"/>
  <c r="V226" i="200"/>
  <c r="W226" i="200"/>
  <c r="X226" i="200"/>
  <c r="Y226" i="200"/>
  <c r="Z226" i="200"/>
  <c r="AA226" i="200"/>
  <c r="AB226" i="200"/>
  <c r="AC226" i="200"/>
  <c r="AD226" i="200"/>
  <c r="AE226" i="200"/>
  <c r="AF226" i="200"/>
  <c r="AG226" i="200"/>
  <c r="B228" i="200"/>
  <c r="C228" i="200"/>
  <c r="D228" i="200"/>
  <c r="E228" i="200"/>
  <c r="F228" i="200"/>
  <c r="G228" i="200"/>
  <c r="H228" i="200"/>
  <c r="I228" i="200"/>
  <c r="J228" i="200"/>
  <c r="K228" i="200"/>
  <c r="L228" i="200"/>
  <c r="M228" i="200"/>
  <c r="N228" i="200"/>
  <c r="O228" i="200"/>
  <c r="P228" i="200"/>
  <c r="Q228" i="200"/>
  <c r="R228" i="200"/>
  <c r="S228" i="200"/>
  <c r="T228" i="200"/>
  <c r="U228" i="200"/>
  <c r="V228" i="200"/>
  <c r="W228" i="200"/>
  <c r="X228" i="200"/>
  <c r="Y228" i="200"/>
  <c r="Z228" i="200"/>
  <c r="AA228" i="200"/>
  <c r="AB228" i="200"/>
  <c r="AC228" i="200"/>
  <c r="AD228" i="200"/>
  <c r="AE228" i="200"/>
  <c r="AF228" i="200"/>
  <c r="AG228" i="200"/>
  <c r="B229" i="200"/>
  <c r="C229" i="200"/>
  <c r="D229" i="200"/>
  <c r="E229" i="200"/>
  <c r="F229" i="200"/>
  <c r="G229" i="200"/>
  <c r="H229" i="200"/>
  <c r="I229" i="200"/>
  <c r="J229" i="200"/>
  <c r="K229" i="200"/>
  <c r="L229" i="200"/>
  <c r="M229" i="200"/>
  <c r="N229" i="200"/>
  <c r="O229" i="200"/>
  <c r="P229" i="200"/>
  <c r="Q229" i="200"/>
  <c r="R229" i="200"/>
  <c r="S229" i="200"/>
  <c r="T229" i="200"/>
  <c r="U229" i="200"/>
  <c r="V229" i="200"/>
  <c r="W229" i="200"/>
  <c r="X229" i="200"/>
  <c r="Y229" i="200"/>
  <c r="Z229" i="200"/>
  <c r="AA229" i="200"/>
  <c r="AB229" i="200"/>
  <c r="AC229" i="200"/>
  <c r="AD229" i="200"/>
  <c r="AE229" i="200"/>
  <c r="AF229" i="200"/>
  <c r="AG229" i="200"/>
  <c r="B230" i="200"/>
  <c r="C230" i="200"/>
  <c r="D230" i="200"/>
  <c r="E230" i="200"/>
  <c r="F230" i="200"/>
  <c r="G230" i="200"/>
  <c r="H230" i="200"/>
  <c r="I230" i="200"/>
  <c r="J230" i="200"/>
  <c r="K230" i="200"/>
  <c r="L230" i="200"/>
  <c r="M230" i="200"/>
  <c r="N230" i="200"/>
  <c r="O230" i="200"/>
  <c r="P230" i="200"/>
  <c r="Q230" i="200"/>
  <c r="R230" i="200"/>
  <c r="S230" i="200"/>
  <c r="T230" i="200"/>
  <c r="U230" i="200"/>
  <c r="V230" i="200"/>
  <c r="W230" i="200"/>
  <c r="X230" i="200"/>
  <c r="Y230" i="200"/>
  <c r="Z230" i="200"/>
  <c r="AA230" i="200"/>
  <c r="AB230" i="200"/>
  <c r="AC230" i="200"/>
  <c r="AD230" i="200"/>
  <c r="AE230" i="200"/>
  <c r="AF230" i="200"/>
  <c r="AG230" i="200"/>
  <c r="B234" i="200"/>
  <c r="C234" i="200"/>
  <c r="D234" i="200"/>
  <c r="E234" i="200"/>
  <c r="F234" i="200"/>
  <c r="G234" i="200"/>
  <c r="H234" i="200"/>
  <c r="I234" i="200"/>
  <c r="J234" i="200"/>
  <c r="K234" i="200"/>
  <c r="L234" i="200"/>
  <c r="M234" i="200"/>
  <c r="N234" i="200"/>
  <c r="O234" i="200"/>
  <c r="P234" i="200"/>
  <c r="Q234" i="200"/>
  <c r="R234" i="200"/>
  <c r="S234" i="200"/>
  <c r="T234" i="200"/>
  <c r="U234" i="200"/>
  <c r="V234" i="200"/>
  <c r="W234" i="200"/>
  <c r="X234" i="200"/>
  <c r="Y234" i="200"/>
  <c r="Z234" i="200"/>
  <c r="AA234" i="200"/>
  <c r="AB234" i="200"/>
  <c r="AC234" i="200"/>
  <c r="AD234" i="200"/>
  <c r="AE234" i="200"/>
  <c r="AF234" i="200"/>
  <c r="AG234" i="200"/>
  <c r="B235" i="200"/>
  <c r="C235" i="200"/>
  <c r="D235" i="200"/>
  <c r="E235" i="200"/>
  <c r="F235" i="200"/>
  <c r="G235" i="200"/>
  <c r="H235" i="200"/>
  <c r="I235" i="200"/>
  <c r="J235" i="200"/>
  <c r="K235" i="200"/>
  <c r="L235" i="200"/>
  <c r="M235" i="200"/>
  <c r="N235" i="200"/>
  <c r="O235" i="200"/>
  <c r="P235" i="200"/>
  <c r="Q235" i="200"/>
  <c r="R235" i="200"/>
  <c r="S235" i="200"/>
  <c r="T235" i="200"/>
  <c r="U235" i="200"/>
  <c r="V235" i="200"/>
  <c r="W235" i="200"/>
  <c r="X235" i="200"/>
  <c r="Y235" i="200"/>
  <c r="Z235" i="200"/>
  <c r="AA235" i="200"/>
  <c r="AB235" i="200"/>
  <c r="AC235" i="200"/>
  <c r="AD235" i="200"/>
  <c r="AE235" i="200"/>
  <c r="AF235" i="200"/>
  <c r="AG235" i="200"/>
  <c r="B236" i="200"/>
  <c r="C236" i="200"/>
  <c r="D236" i="200"/>
  <c r="E236" i="200"/>
  <c r="F236" i="200"/>
  <c r="G236" i="200"/>
  <c r="H236" i="200"/>
  <c r="I236" i="200"/>
  <c r="J236" i="200"/>
  <c r="K236" i="200"/>
  <c r="L236" i="200"/>
  <c r="M236" i="200"/>
  <c r="N236" i="200"/>
  <c r="O236" i="200"/>
  <c r="P236" i="200"/>
  <c r="Q236" i="200"/>
  <c r="R236" i="200"/>
  <c r="S236" i="200"/>
  <c r="T236" i="200"/>
  <c r="U236" i="200"/>
  <c r="V236" i="200"/>
  <c r="W236" i="200"/>
  <c r="X236" i="200"/>
  <c r="Y236" i="200"/>
  <c r="Z236" i="200"/>
  <c r="AA236" i="200"/>
  <c r="AB236" i="200"/>
  <c r="AC236" i="200"/>
  <c r="AD236" i="200"/>
  <c r="AE236" i="200"/>
  <c r="AF236" i="200"/>
  <c r="AG236" i="200"/>
  <c r="B238" i="200"/>
  <c r="C238" i="200"/>
  <c r="D238" i="200"/>
  <c r="E238" i="200"/>
  <c r="F238" i="200"/>
  <c r="G238" i="200"/>
  <c r="H238" i="200"/>
  <c r="I238" i="200"/>
  <c r="J238" i="200"/>
  <c r="K238" i="200"/>
  <c r="L238" i="200"/>
  <c r="M238" i="200"/>
  <c r="N238" i="200"/>
  <c r="O238" i="200"/>
  <c r="P238" i="200"/>
  <c r="Q238" i="200"/>
  <c r="R238" i="200"/>
  <c r="S238" i="200"/>
  <c r="T238" i="200"/>
  <c r="U238" i="200"/>
  <c r="V238" i="200"/>
  <c r="W238" i="200"/>
  <c r="X238" i="200"/>
  <c r="Y238" i="200"/>
  <c r="Z238" i="200"/>
  <c r="AA238" i="200"/>
  <c r="AB238" i="200"/>
  <c r="AC238" i="200"/>
  <c r="AD238" i="200"/>
  <c r="AE238" i="200"/>
  <c r="AF238" i="200"/>
  <c r="AG238" i="200"/>
  <c r="B239" i="200"/>
  <c r="C239" i="200"/>
  <c r="D239" i="200"/>
  <c r="E239" i="200"/>
  <c r="F239" i="200"/>
  <c r="G239" i="200"/>
  <c r="H239" i="200"/>
  <c r="I239" i="200"/>
  <c r="J239" i="200"/>
  <c r="K239" i="200"/>
  <c r="L239" i="200"/>
  <c r="M239" i="200"/>
  <c r="N239" i="200"/>
  <c r="O239" i="200"/>
  <c r="P239" i="200"/>
  <c r="Q239" i="200"/>
  <c r="R239" i="200"/>
  <c r="S239" i="200"/>
  <c r="T239" i="200"/>
  <c r="U239" i="200"/>
  <c r="V239" i="200"/>
  <c r="W239" i="200"/>
  <c r="X239" i="200"/>
  <c r="Y239" i="200"/>
  <c r="Z239" i="200"/>
  <c r="AA239" i="200"/>
  <c r="AB239" i="200"/>
  <c r="AC239" i="200"/>
  <c r="AD239" i="200"/>
  <c r="AE239" i="200"/>
  <c r="AF239" i="200"/>
  <c r="AG239" i="200"/>
  <c r="B240" i="200"/>
  <c r="C240" i="200"/>
  <c r="D240" i="200"/>
  <c r="E240" i="200"/>
  <c r="F240" i="200"/>
  <c r="G240" i="200"/>
  <c r="H240" i="200"/>
  <c r="I240" i="200"/>
  <c r="J240" i="200"/>
  <c r="K240" i="200"/>
  <c r="L240" i="200"/>
  <c r="M240" i="200"/>
  <c r="N240" i="200"/>
  <c r="O240" i="200"/>
  <c r="P240" i="200"/>
  <c r="Q240" i="200"/>
  <c r="R240" i="200"/>
  <c r="S240" i="200"/>
  <c r="T240" i="200"/>
  <c r="U240" i="200"/>
  <c r="V240" i="200"/>
  <c r="W240" i="200"/>
  <c r="X240" i="200"/>
  <c r="Y240" i="200"/>
  <c r="Z240" i="200"/>
  <c r="AA240" i="200"/>
  <c r="AB240" i="200"/>
  <c r="AC240" i="200"/>
  <c r="AD240" i="200"/>
  <c r="AE240" i="200"/>
  <c r="AF240" i="200"/>
  <c r="AG240" i="200"/>
  <c r="B244" i="200"/>
  <c r="C244" i="200"/>
  <c r="D244" i="200"/>
  <c r="E244" i="200"/>
  <c r="F244" i="200"/>
  <c r="G244" i="200"/>
  <c r="H244" i="200"/>
  <c r="I244" i="200"/>
  <c r="J244" i="200"/>
  <c r="K244" i="200"/>
  <c r="L244" i="200"/>
  <c r="M244" i="200"/>
  <c r="N244" i="200"/>
  <c r="O244" i="200"/>
  <c r="P244" i="200"/>
  <c r="Q244" i="200"/>
  <c r="R244" i="200"/>
  <c r="S244" i="200"/>
  <c r="T244" i="200"/>
  <c r="U244" i="200"/>
  <c r="V244" i="200"/>
  <c r="W244" i="200"/>
  <c r="X244" i="200"/>
  <c r="Y244" i="200"/>
  <c r="Z244" i="200"/>
  <c r="AA244" i="200"/>
  <c r="AB244" i="200"/>
  <c r="AC244" i="200"/>
  <c r="AD244" i="200"/>
  <c r="AE244" i="200"/>
  <c r="AF244" i="200"/>
  <c r="AG244" i="200"/>
  <c r="B248" i="200"/>
  <c r="C248" i="200"/>
  <c r="D248" i="200"/>
  <c r="E248" i="200"/>
  <c r="F248" i="200"/>
  <c r="G248" i="200"/>
  <c r="H248" i="200"/>
  <c r="I248" i="200"/>
  <c r="J248" i="200"/>
  <c r="K248" i="200"/>
  <c r="L248" i="200"/>
  <c r="M248" i="200"/>
  <c r="N248" i="200"/>
  <c r="O248" i="200"/>
  <c r="P248" i="200"/>
  <c r="Q248" i="200"/>
  <c r="R248" i="200"/>
  <c r="S248" i="200"/>
  <c r="T248" i="200"/>
  <c r="U248" i="200"/>
  <c r="V248" i="200"/>
  <c r="W248" i="200"/>
  <c r="X248" i="200"/>
  <c r="Y248" i="200"/>
  <c r="Z248" i="200"/>
  <c r="AA248" i="200"/>
  <c r="AB248" i="200"/>
  <c r="AC248" i="200"/>
  <c r="AD248" i="200"/>
  <c r="AE248" i="200"/>
  <c r="AF248" i="200"/>
  <c r="AG248" i="200"/>
  <c r="B264" i="200"/>
  <c r="C264" i="200"/>
  <c r="D264" i="200"/>
  <c r="E264" i="200"/>
  <c r="F264" i="200"/>
  <c r="G264" i="200"/>
  <c r="H264" i="200"/>
  <c r="I264" i="200"/>
  <c r="J264" i="200"/>
  <c r="K264" i="200"/>
  <c r="L264" i="200"/>
  <c r="M264" i="200"/>
  <c r="N264" i="200"/>
  <c r="O264" i="200"/>
  <c r="P264" i="200"/>
  <c r="Q264" i="200"/>
  <c r="R264" i="200"/>
  <c r="S264" i="200"/>
  <c r="T264" i="200"/>
  <c r="U264" i="200"/>
  <c r="V264" i="200"/>
  <c r="W264" i="200"/>
  <c r="X264" i="200"/>
  <c r="Y264" i="200"/>
  <c r="Z264" i="200"/>
  <c r="AA264" i="200"/>
  <c r="AB264" i="200"/>
  <c r="AC264" i="200"/>
  <c r="AD264" i="200"/>
  <c r="AE264" i="200"/>
  <c r="AF264" i="200"/>
  <c r="AG264" i="200"/>
  <c r="B269" i="200"/>
  <c r="C269" i="200"/>
  <c r="D269" i="200"/>
  <c r="E269" i="200"/>
  <c r="F269" i="200"/>
  <c r="F275" i="200" s="1"/>
  <c r="G269" i="200"/>
  <c r="H269" i="200"/>
  <c r="I269" i="200"/>
  <c r="I275" i="200" s="1"/>
  <c r="J269" i="200"/>
  <c r="K269" i="200"/>
  <c r="L269" i="200"/>
  <c r="M269" i="200"/>
  <c r="N269" i="200"/>
  <c r="O269" i="200"/>
  <c r="P269" i="200"/>
  <c r="Q269" i="200"/>
  <c r="R269" i="200"/>
  <c r="S269" i="200"/>
  <c r="T269" i="200"/>
  <c r="U269" i="200"/>
  <c r="V269" i="200"/>
  <c r="W269" i="200"/>
  <c r="X269" i="200"/>
  <c r="Y269" i="200"/>
  <c r="Z269" i="200"/>
  <c r="AA269" i="200"/>
  <c r="AB269" i="200"/>
  <c r="AC269" i="200"/>
  <c r="AD269" i="200"/>
  <c r="AE269" i="200"/>
  <c r="AF269" i="200"/>
  <c r="AG269" i="200"/>
  <c r="B276" i="200"/>
  <c r="C276" i="200"/>
  <c r="D276" i="200"/>
  <c r="E276" i="200"/>
  <c r="F276" i="200"/>
  <c r="G276" i="200"/>
  <c r="H276" i="200"/>
  <c r="I276" i="200"/>
  <c r="J276" i="200"/>
  <c r="K276" i="200"/>
  <c r="L276" i="200"/>
  <c r="M276" i="200"/>
  <c r="N276" i="200"/>
  <c r="O276" i="200"/>
  <c r="P276" i="200"/>
  <c r="Q276" i="200"/>
  <c r="R276" i="200"/>
  <c r="S276" i="200"/>
  <c r="T276" i="200"/>
  <c r="U276" i="200"/>
  <c r="V276" i="200"/>
  <c r="W276" i="200"/>
  <c r="X276" i="200"/>
  <c r="Y276" i="200"/>
  <c r="Z276" i="200"/>
  <c r="AA276" i="200"/>
  <c r="AB276" i="200"/>
  <c r="AC276" i="200"/>
  <c r="AD276" i="200"/>
  <c r="AE276" i="200"/>
  <c r="AF276" i="200"/>
  <c r="AG276" i="200"/>
  <c r="B277" i="200"/>
  <c r="C277" i="200"/>
  <c r="C289" i="200" s="1"/>
  <c r="D277" i="200"/>
  <c r="E277" i="200"/>
  <c r="E289" i="200" s="1"/>
  <c r="F277" i="200"/>
  <c r="F289" i="200" s="1"/>
  <c r="G277" i="200"/>
  <c r="H277" i="200"/>
  <c r="I277" i="200"/>
  <c r="J277" i="200"/>
  <c r="K277" i="200"/>
  <c r="K289" i="200" s="1"/>
  <c r="L277" i="200"/>
  <c r="L289" i="200" s="1"/>
  <c r="M277" i="200"/>
  <c r="M289" i="200" s="1"/>
  <c r="N277" i="200"/>
  <c r="O277" i="200"/>
  <c r="O289" i="200" s="1"/>
  <c r="P277" i="200"/>
  <c r="P289" i="200" s="1"/>
  <c r="Q277" i="200"/>
  <c r="R277" i="200"/>
  <c r="S277" i="200"/>
  <c r="S289" i="200" s="1"/>
  <c r="T277" i="200"/>
  <c r="T289" i="200" s="1"/>
  <c r="U277" i="200"/>
  <c r="U289" i="200" s="1"/>
  <c r="V277" i="200"/>
  <c r="V289" i="200" s="1"/>
  <c r="W277" i="200"/>
  <c r="X277" i="200"/>
  <c r="Y277" i="200"/>
  <c r="Z277" i="200"/>
  <c r="Z289" i="200" s="1"/>
  <c r="AA277" i="200"/>
  <c r="AA289" i="200" s="1"/>
  <c r="AB277" i="200"/>
  <c r="AC277" i="200"/>
  <c r="AC289" i="200" s="1"/>
  <c r="AD277" i="200"/>
  <c r="AE277" i="200"/>
  <c r="AE289" i="200" s="1"/>
  <c r="AF277" i="200"/>
  <c r="AF289" i="200" s="1"/>
  <c r="AG277" i="200"/>
  <c r="B278" i="200"/>
  <c r="C278" i="200"/>
  <c r="C284" i="200" s="1"/>
  <c r="D278" i="200"/>
  <c r="D290" i="200" s="1"/>
  <c r="E278" i="200"/>
  <c r="E290" i="200" s="1"/>
  <c r="F278" i="200"/>
  <c r="G278" i="200"/>
  <c r="G290" i="200" s="1"/>
  <c r="H278" i="200"/>
  <c r="I278" i="200"/>
  <c r="J278" i="200"/>
  <c r="K278" i="200"/>
  <c r="L278" i="200"/>
  <c r="M278" i="200"/>
  <c r="M290" i="200" s="1"/>
  <c r="N278" i="200"/>
  <c r="N290" i="200" s="1"/>
  <c r="O278" i="200"/>
  <c r="O290" i="200" s="1"/>
  <c r="P278" i="200"/>
  <c r="Q278" i="200"/>
  <c r="R278" i="200"/>
  <c r="R290" i="200" s="1"/>
  <c r="S278" i="200"/>
  <c r="T278" i="200"/>
  <c r="U278" i="200"/>
  <c r="U290" i="200" s="1"/>
  <c r="V278" i="200"/>
  <c r="V290" i="200" s="1"/>
  <c r="W278" i="200"/>
  <c r="W290" i="200" s="1"/>
  <c r="X278" i="200"/>
  <c r="Y278" i="200"/>
  <c r="Z278" i="200"/>
  <c r="AA278" i="200"/>
  <c r="AB278" i="200"/>
  <c r="AC278" i="200"/>
  <c r="AC290" i="200" s="1"/>
  <c r="AD278" i="200"/>
  <c r="AE278" i="200"/>
  <c r="AF278" i="200"/>
  <c r="AF290" i="200" s="1"/>
  <c r="AG278" i="200"/>
  <c r="F282" i="200"/>
  <c r="H282" i="200"/>
  <c r="N282" i="200"/>
  <c r="P282" i="200"/>
  <c r="Y282" i="200"/>
  <c r="Z282" i="200"/>
  <c r="B288" i="200"/>
  <c r="C288" i="200"/>
  <c r="D288" i="200"/>
  <c r="E288" i="200"/>
  <c r="F288" i="200"/>
  <c r="G288" i="200"/>
  <c r="H288" i="200"/>
  <c r="I288" i="200"/>
  <c r="J288" i="200"/>
  <c r="K288" i="200"/>
  <c r="L288" i="200"/>
  <c r="M288" i="200"/>
  <c r="N288" i="200"/>
  <c r="O288" i="200"/>
  <c r="P288" i="200"/>
  <c r="Q288" i="200"/>
  <c r="R288" i="200"/>
  <c r="S288" i="200"/>
  <c r="T288" i="200"/>
  <c r="U288" i="200"/>
  <c r="V288" i="200"/>
  <c r="W288" i="200"/>
  <c r="X288" i="200"/>
  <c r="Y288" i="200"/>
  <c r="Z288" i="200"/>
  <c r="AA288" i="200"/>
  <c r="AB288" i="200"/>
  <c r="AC288" i="200"/>
  <c r="AD288" i="200"/>
  <c r="AE288" i="200"/>
  <c r="AF288" i="200"/>
  <c r="AG288" i="200"/>
  <c r="B4" i="199"/>
  <c r="C4" i="199"/>
  <c r="C17" i="199" s="1"/>
  <c r="D4" i="199"/>
  <c r="D17" i="199" s="1"/>
  <c r="E4" i="199"/>
  <c r="E16" i="199" s="1"/>
  <c r="F4" i="199"/>
  <c r="F14" i="199" s="1"/>
  <c r="G4" i="199"/>
  <c r="G16" i="199" s="1"/>
  <c r="H4" i="199"/>
  <c r="H16" i="199" s="1"/>
  <c r="I4" i="199"/>
  <c r="I14" i="199" s="1"/>
  <c r="J4" i="199"/>
  <c r="J16" i="199" s="1"/>
  <c r="K4" i="199"/>
  <c r="K14" i="199" s="1"/>
  <c r="L4" i="199"/>
  <c r="L16" i="199" s="1"/>
  <c r="M4" i="199"/>
  <c r="N4" i="199"/>
  <c r="N17" i="199" s="1"/>
  <c r="O4" i="199"/>
  <c r="O17" i="199" s="1"/>
  <c r="P4" i="199"/>
  <c r="P17" i="199" s="1"/>
  <c r="Q4" i="199"/>
  <c r="R4" i="199"/>
  <c r="R14" i="199" s="1"/>
  <c r="S4" i="199"/>
  <c r="S17" i="199" s="1"/>
  <c r="T4" i="199"/>
  <c r="T14" i="199" s="1"/>
  <c r="U4" i="199"/>
  <c r="U16" i="199" s="1"/>
  <c r="V4" i="199"/>
  <c r="V16" i="199" s="1"/>
  <c r="W4" i="199"/>
  <c r="W16" i="199" s="1"/>
  <c r="X4" i="199"/>
  <c r="X16" i="199" s="1"/>
  <c r="Y4" i="199"/>
  <c r="Y17" i="199" s="1"/>
  <c r="Z4" i="199"/>
  <c r="Z14" i="199" s="1"/>
  <c r="AA4" i="199"/>
  <c r="AB4" i="199"/>
  <c r="AB14" i="199" s="1"/>
  <c r="AC4" i="199"/>
  <c r="AC14" i="199" s="1"/>
  <c r="AD4" i="199"/>
  <c r="AE4" i="199"/>
  <c r="AF4" i="199"/>
  <c r="AF14" i="199" s="1"/>
  <c r="AG4" i="199"/>
  <c r="AG14" i="199" s="1"/>
  <c r="B8" i="199"/>
  <c r="B18" i="199" s="1"/>
  <c r="C8" i="199"/>
  <c r="C21" i="199" s="1"/>
  <c r="D8" i="199"/>
  <c r="D20" i="199" s="1"/>
  <c r="E8" i="199"/>
  <c r="E20" i="199" s="1"/>
  <c r="F8" i="199"/>
  <c r="F20" i="199" s="1"/>
  <c r="G8" i="199"/>
  <c r="G21" i="199" s="1"/>
  <c r="H8" i="199"/>
  <c r="H21" i="199" s="1"/>
  <c r="I8" i="199"/>
  <c r="I18" i="199" s="1"/>
  <c r="J8" i="199"/>
  <c r="J18" i="199" s="1"/>
  <c r="K8" i="199"/>
  <c r="K20" i="199" s="1"/>
  <c r="L8" i="199"/>
  <c r="L20" i="199" s="1"/>
  <c r="M8" i="199"/>
  <c r="M18" i="199" s="1"/>
  <c r="N8" i="199"/>
  <c r="N18" i="199" s="1"/>
  <c r="O8" i="199"/>
  <c r="O21" i="199" s="1"/>
  <c r="P8" i="199"/>
  <c r="P18" i="199" s="1"/>
  <c r="Q8" i="199"/>
  <c r="Q20" i="199" s="1"/>
  <c r="R8" i="199"/>
  <c r="R20" i="199" s="1"/>
  <c r="S8" i="199"/>
  <c r="S20" i="199" s="1"/>
  <c r="T8" i="199"/>
  <c r="T18" i="199" s="1"/>
  <c r="U8" i="199"/>
  <c r="U18" i="199" s="1"/>
  <c r="V8" i="199"/>
  <c r="W8" i="199"/>
  <c r="W18" i="199" s="1"/>
  <c r="X8" i="199"/>
  <c r="X18" i="199" s="1"/>
  <c r="Y8" i="199"/>
  <c r="Y18" i="199" s="1"/>
  <c r="Z8" i="199"/>
  <c r="Z21" i="199" s="1"/>
  <c r="AA8" i="199"/>
  <c r="AA21" i="199" s="1"/>
  <c r="AB8" i="199"/>
  <c r="AB21" i="199" s="1"/>
  <c r="AC8" i="199"/>
  <c r="AC21" i="199" s="1"/>
  <c r="AD8" i="199"/>
  <c r="AD18" i="199" s="1"/>
  <c r="AE8" i="199"/>
  <c r="AE21" i="199" s="1"/>
  <c r="AF8" i="199"/>
  <c r="AF21" i="199" s="1"/>
  <c r="AG8" i="199"/>
  <c r="AG21" i="199" s="1"/>
  <c r="L14" i="199"/>
  <c r="B15" i="199"/>
  <c r="C15" i="199"/>
  <c r="D15" i="199"/>
  <c r="E15" i="199"/>
  <c r="F15" i="199"/>
  <c r="G15" i="199"/>
  <c r="H15" i="199"/>
  <c r="I15" i="199"/>
  <c r="J15" i="199"/>
  <c r="K15" i="199"/>
  <c r="L15" i="199"/>
  <c r="M15" i="199"/>
  <c r="N15" i="199"/>
  <c r="O15" i="199"/>
  <c r="P15" i="199"/>
  <c r="Q15" i="199"/>
  <c r="R15" i="199"/>
  <c r="S15" i="199"/>
  <c r="T15" i="199"/>
  <c r="U15" i="199"/>
  <c r="V15" i="199"/>
  <c r="W15" i="199"/>
  <c r="X15" i="199"/>
  <c r="Y15" i="199"/>
  <c r="Z15" i="199"/>
  <c r="AA15" i="199"/>
  <c r="AB15" i="199"/>
  <c r="AC15" i="199"/>
  <c r="AD15" i="199"/>
  <c r="AE15" i="199"/>
  <c r="AF15" i="199"/>
  <c r="AG15" i="199"/>
  <c r="Q16" i="199"/>
  <c r="E17" i="199"/>
  <c r="L17" i="199"/>
  <c r="AC17" i="199"/>
  <c r="AG17" i="199"/>
  <c r="H18" i="199"/>
  <c r="B19" i="199"/>
  <c r="C19" i="199"/>
  <c r="D19" i="199"/>
  <c r="E19" i="199"/>
  <c r="F19" i="199"/>
  <c r="G19" i="199"/>
  <c r="H19" i="199"/>
  <c r="I19" i="199"/>
  <c r="J19" i="199"/>
  <c r="K19" i="199"/>
  <c r="L19" i="199"/>
  <c r="M19" i="199"/>
  <c r="N19" i="199"/>
  <c r="O19" i="199"/>
  <c r="P19" i="199"/>
  <c r="Q19" i="199"/>
  <c r="R19" i="199"/>
  <c r="S19" i="199"/>
  <c r="T19" i="199"/>
  <c r="U19" i="199"/>
  <c r="V19" i="199"/>
  <c r="W19" i="199"/>
  <c r="X19" i="199"/>
  <c r="Y19" i="199"/>
  <c r="Z19" i="199"/>
  <c r="AA19" i="199"/>
  <c r="AB19" i="199"/>
  <c r="AC19" i="199"/>
  <c r="AD19" i="199"/>
  <c r="AE19" i="199"/>
  <c r="AF19" i="199"/>
  <c r="AG19" i="199"/>
  <c r="M21" i="199"/>
  <c r="Y21" i="199"/>
  <c r="B24" i="199"/>
  <c r="C24" i="199"/>
  <c r="C37" i="199" s="1"/>
  <c r="D24" i="199"/>
  <c r="D37" i="199" s="1"/>
  <c r="E24" i="199"/>
  <c r="E37" i="199" s="1"/>
  <c r="F24" i="199"/>
  <c r="G24" i="199"/>
  <c r="G34" i="199" s="1"/>
  <c r="H24" i="199"/>
  <c r="I24" i="199"/>
  <c r="I36" i="199" s="1"/>
  <c r="J24" i="199"/>
  <c r="J36" i="199" s="1"/>
  <c r="K24" i="199"/>
  <c r="K36" i="199" s="1"/>
  <c r="L24" i="199"/>
  <c r="L36" i="199" s="1"/>
  <c r="M24" i="199"/>
  <c r="M36" i="199" s="1"/>
  <c r="N24" i="199"/>
  <c r="N34" i="199" s="1"/>
  <c r="O24" i="199"/>
  <c r="O36" i="199" s="1"/>
  <c r="P24" i="199"/>
  <c r="P34" i="199" s="1"/>
  <c r="Q24" i="199"/>
  <c r="R24" i="199"/>
  <c r="R34" i="199" s="1"/>
  <c r="S24" i="199"/>
  <c r="T24" i="199"/>
  <c r="T34" i="199" s="1"/>
  <c r="U24" i="199"/>
  <c r="U37" i="199" s="1"/>
  <c r="V24" i="199"/>
  <c r="V37" i="199" s="1"/>
  <c r="W24" i="199"/>
  <c r="W37" i="199" s="1"/>
  <c r="X24" i="199"/>
  <c r="X34" i="199" s="1"/>
  <c r="Y24" i="199"/>
  <c r="Y34" i="199" s="1"/>
  <c r="Z24" i="199"/>
  <c r="Z34" i="199" s="1"/>
  <c r="AA24" i="199"/>
  <c r="AA36" i="199" s="1"/>
  <c r="AB24" i="199"/>
  <c r="AB34" i="199" s="1"/>
  <c r="AC24" i="199"/>
  <c r="AC36" i="199" s="1"/>
  <c r="AD24" i="199"/>
  <c r="AD34" i="199" s="1"/>
  <c r="AE24" i="199"/>
  <c r="AE34" i="199" s="1"/>
  <c r="AF24" i="199"/>
  <c r="AF37" i="199" s="1"/>
  <c r="AG24" i="199"/>
  <c r="AG37" i="199" s="1"/>
  <c r="B28" i="199"/>
  <c r="B38" i="199" s="1"/>
  <c r="C28" i="199"/>
  <c r="C38" i="199" s="1"/>
  <c r="D28" i="199"/>
  <c r="D38" i="199" s="1"/>
  <c r="E28" i="199"/>
  <c r="E38" i="199" s="1"/>
  <c r="F28" i="199"/>
  <c r="F38" i="199" s="1"/>
  <c r="G28" i="199"/>
  <c r="G38" i="199" s="1"/>
  <c r="H28" i="199"/>
  <c r="H40" i="199" s="1"/>
  <c r="I28" i="199"/>
  <c r="I41" i="199" s="1"/>
  <c r="J28" i="199"/>
  <c r="J41" i="199" s="1"/>
  <c r="K28" i="199"/>
  <c r="K38" i="199" s="1"/>
  <c r="L28" i="199"/>
  <c r="M28" i="199"/>
  <c r="M38" i="199" s="1"/>
  <c r="N28" i="199"/>
  <c r="N41" i="199" s="1"/>
  <c r="O28" i="199"/>
  <c r="O41" i="199" s="1"/>
  <c r="P28" i="199"/>
  <c r="P41" i="199" s="1"/>
  <c r="Q28" i="199"/>
  <c r="Q41" i="199" s="1"/>
  <c r="R28" i="199"/>
  <c r="R40" i="199" s="1"/>
  <c r="S28" i="199"/>
  <c r="S41" i="199" s="1"/>
  <c r="T28" i="199"/>
  <c r="T40" i="199" s="1"/>
  <c r="U28" i="199"/>
  <c r="U40" i="199" s="1"/>
  <c r="V28" i="199"/>
  <c r="W28" i="199"/>
  <c r="X28" i="199"/>
  <c r="X41" i="199" s="1"/>
  <c r="Y28" i="199"/>
  <c r="Y38" i="199" s="1"/>
  <c r="Z28" i="199"/>
  <c r="Z38" i="199" s="1"/>
  <c r="AA28" i="199"/>
  <c r="AB28" i="199"/>
  <c r="AB38" i="199" s="1"/>
  <c r="AC28" i="199"/>
  <c r="AC38" i="199" s="1"/>
  <c r="AD28" i="199"/>
  <c r="AD38" i="199" s="1"/>
  <c r="AE28" i="199"/>
  <c r="AE38" i="199" s="1"/>
  <c r="AF28" i="199"/>
  <c r="AF38" i="199" s="1"/>
  <c r="AG28" i="199"/>
  <c r="AG41" i="199" s="1"/>
  <c r="C34" i="199"/>
  <c r="L34" i="199"/>
  <c r="M34" i="199"/>
  <c r="AF34" i="199"/>
  <c r="AG34" i="199"/>
  <c r="B35" i="199"/>
  <c r="C35" i="199"/>
  <c r="D35" i="199"/>
  <c r="E35" i="199"/>
  <c r="F35" i="199"/>
  <c r="G35" i="199"/>
  <c r="H35" i="199"/>
  <c r="I35" i="199"/>
  <c r="J35" i="199"/>
  <c r="K35" i="199"/>
  <c r="L35" i="199"/>
  <c r="M35" i="199"/>
  <c r="N35" i="199"/>
  <c r="O35" i="199"/>
  <c r="P35" i="199"/>
  <c r="Q35" i="199"/>
  <c r="R35" i="199"/>
  <c r="S35" i="199"/>
  <c r="T35" i="199"/>
  <c r="U35" i="199"/>
  <c r="V35" i="199"/>
  <c r="W35" i="199"/>
  <c r="X35" i="199"/>
  <c r="Y35" i="199"/>
  <c r="Z35" i="199"/>
  <c r="AA35" i="199"/>
  <c r="AB35" i="199"/>
  <c r="AC35" i="199"/>
  <c r="AD35" i="199"/>
  <c r="AE35" i="199"/>
  <c r="AF35" i="199"/>
  <c r="AG35" i="199"/>
  <c r="B36" i="199"/>
  <c r="G36" i="199"/>
  <c r="Q36" i="199"/>
  <c r="R36" i="199"/>
  <c r="T36" i="199"/>
  <c r="AF36" i="199"/>
  <c r="AG36" i="199"/>
  <c r="G37" i="199"/>
  <c r="B39" i="199"/>
  <c r="C39" i="199"/>
  <c r="D39" i="199"/>
  <c r="E39" i="199"/>
  <c r="F39" i="199"/>
  <c r="G39" i="199"/>
  <c r="H39" i="199"/>
  <c r="I39" i="199"/>
  <c r="J39" i="199"/>
  <c r="K39" i="199"/>
  <c r="L39" i="199"/>
  <c r="M39" i="199"/>
  <c r="N39" i="199"/>
  <c r="O39" i="199"/>
  <c r="P39" i="199"/>
  <c r="Q39" i="199"/>
  <c r="R39" i="199"/>
  <c r="S39" i="199"/>
  <c r="T39" i="199"/>
  <c r="U39" i="199"/>
  <c r="V39" i="199"/>
  <c r="W39" i="199"/>
  <c r="X39" i="199"/>
  <c r="Y39" i="199"/>
  <c r="Z39" i="199"/>
  <c r="AA39" i="199"/>
  <c r="AB39" i="199"/>
  <c r="AC39" i="199"/>
  <c r="AD39" i="199"/>
  <c r="AE39" i="199"/>
  <c r="AF39" i="199"/>
  <c r="AG39" i="199"/>
  <c r="C40" i="199"/>
  <c r="AB40" i="199"/>
  <c r="AC40" i="199"/>
  <c r="AE40" i="199"/>
  <c r="C41" i="199"/>
  <c r="M41" i="199"/>
  <c r="AE41" i="199"/>
  <c r="B44" i="199"/>
  <c r="C44" i="199"/>
  <c r="D44" i="199"/>
  <c r="E44" i="199"/>
  <c r="F44" i="199"/>
  <c r="G44" i="199"/>
  <c r="H44" i="199"/>
  <c r="I44" i="199"/>
  <c r="J44" i="199"/>
  <c r="K44" i="199"/>
  <c r="L44" i="199"/>
  <c r="M44" i="199"/>
  <c r="N44" i="199"/>
  <c r="O44" i="199"/>
  <c r="P44" i="199"/>
  <c r="Q44" i="199"/>
  <c r="R44" i="199"/>
  <c r="S44" i="199"/>
  <c r="T44" i="199"/>
  <c r="U44" i="199"/>
  <c r="V44" i="199"/>
  <c r="W44" i="199"/>
  <c r="X44" i="199"/>
  <c r="Y44" i="199"/>
  <c r="Z44" i="199"/>
  <c r="AA44" i="199"/>
  <c r="AB44" i="199"/>
  <c r="AC44" i="199"/>
  <c r="AD44" i="199"/>
  <c r="AE44" i="199"/>
  <c r="AF44" i="199"/>
  <c r="AG44" i="199"/>
  <c r="B48" i="199"/>
  <c r="B58" i="199" s="1"/>
  <c r="C48" i="199"/>
  <c r="D48" i="199"/>
  <c r="E48" i="199"/>
  <c r="F48" i="199"/>
  <c r="G48" i="199"/>
  <c r="H48" i="199"/>
  <c r="I48" i="199"/>
  <c r="J48" i="199"/>
  <c r="K48" i="199"/>
  <c r="L48" i="199"/>
  <c r="M48" i="199"/>
  <c r="N48" i="199"/>
  <c r="O48" i="199"/>
  <c r="P48" i="199"/>
  <c r="Q48" i="199"/>
  <c r="R48" i="199"/>
  <c r="S48" i="199"/>
  <c r="T48" i="199"/>
  <c r="U48" i="199"/>
  <c r="V48" i="199"/>
  <c r="W48" i="199"/>
  <c r="X48" i="199"/>
  <c r="Y48" i="199"/>
  <c r="Y171" i="199" s="1"/>
  <c r="Z48" i="199"/>
  <c r="AA48" i="199"/>
  <c r="AB48" i="199"/>
  <c r="AC48" i="199"/>
  <c r="AD48" i="199"/>
  <c r="AE48" i="199"/>
  <c r="AF48" i="199"/>
  <c r="AG48" i="199"/>
  <c r="B55" i="199"/>
  <c r="C55" i="199"/>
  <c r="D55" i="199"/>
  <c r="E55" i="199"/>
  <c r="F55" i="199"/>
  <c r="G55" i="199"/>
  <c r="H55" i="199"/>
  <c r="I55" i="199"/>
  <c r="J55" i="199"/>
  <c r="K55" i="199"/>
  <c r="L55" i="199"/>
  <c r="M55" i="199"/>
  <c r="N55" i="199"/>
  <c r="O55" i="199"/>
  <c r="P55" i="199"/>
  <c r="Q55" i="199"/>
  <c r="R55" i="199"/>
  <c r="S55" i="199"/>
  <c r="T55" i="199"/>
  <c r="U55" i="199"/>
  <c r="V55" i="199"/>
  <c r="W55" i="199"/>
  <c r="X55" i="199"/>
  <c r="Y55" i="199"/>
  <c r="Z55" i="199"/>
  <c r="AA55" i="199"/>
  <c r="AB55" i="199"/>
  <c r="AC55" i="199"/>
  <c r="AD55" i="199"/>
  <c r="AE55" i="199"/>
  <c r="AF55" i="199"/>
  <c r="AG55" i="199"/>
  <c r="B56" i="199"/>
  <c r="C56" i="199"/>
  <c r="D56" i="199"/>
  <c r="E56" i="199"/>
  <c r="F56" i="199"/>
  <c r="G56" i="199"/>
  <c r="H56" i="199"/>
  <c r="I56" i="199"/>
  <c r="J56" i="199"/>
  <c r="K56" i="199"/>
  <c r="L56" i="199"/>
  <c r="M56" i="199"/>
  <c r="N56" i="199"/>
  <c r="O56" i="199"/>
  <c r="P56" i="199"/>
  <c r="Q56" i="199"/>
  <c r="R56" i="199"/>
  <c r="S56" i="199"/>
  <c r="T56" i="199"/>
  <c r="U56" i="199"/>
  <c r="V56" i="199"/>
  <c r="W56" i="199"/>
  <c r="X56" i="199"/>
  <c r="Y56" i="199"/>
  <c r="Z56" i="199"/>
  <c r="AA56" i="199"/>
  <c r="AB56" i="199"/>
  <c r="AC56" i="199"/>
  <c r="AD56" i="199"/>
  <c r="AE56" i="199"/>
  <c r="AF56" i="199"/>
  <c r="AG56" i="199"/>
  <c r="B57" i="199"/>
  <c r="C57" i="199"/>
  <c r="D57" i="199"/>
  <c r="E57" i="199"/>
  <c r="F57" i="199"/>
  <c r="G57" i="199"/>
  <c r="H57" i="199"/>
  <c r="I57" i="199"/>
  <c r="J57" i="199"/>
  <c r="K57" i="199"/>
  <c r="L57" i="199"/>
  <c r="M57" i="199"/>
  <c r="N57" i="199"/>
  <c r="O57" i="199"/>
  <c r="P57" i="199"/>
  <c r="Q57" i="199"/>
  <c r="R57" i="199"/>
  <c r="S57" i="199"/>
  <c r="T57" i="199"/>
  <c r="U57" i="199"/>
  <c r="V57" i="199"/>
  <c r="W57" i="199"/>
  <c r="X57" i="199"/>
  <c r="Y57" i="199"/>
  <c r="Z57" i="199"/>
  <c r="AA57" i="199"/>
  <c r="AB57" i="199"/>
  <c r="AC57" i="199"/>
  <c r="AD57" i="199"/>
  <c r="AE57" i="199"/>
  <c r="AF57" i="199"/>
  <c r="AG57" i="199"/>
  <c r="B59" i="199"/>
  <c r="C59" i="199"/>
  <c r="D59" i="199"/>
  <c r="E59" i="199"/>
  <c r="F59" i="199"/>
  <c r="G59" i="199"/>
  <c r="H59" i="199"/>
  <c r="I59" i="199"/>
  <c r="J59" i="199"/>
  <c r="K59" i="199"/>
  <c r="L59" i="199"/>
  <c r="M59" i="199"/>
  <c r="N59" i="199"/>
  <c r="O59" i="199"/>
  <c r="P59" i="199"/>
  <c r="Q59" i="199"/>
  <c r="R59" i="199"/>
  <c r="S59" i="199"/>
  <c r="T59" i="199"/>
  <c r="U59" i="199"/>
  <c r="V59" i="199"/>
  <c r="W59" i="199"/>
  <c r="X59" i="199"/>
  <c r="Y59" i="199"/>
  <c r="Z59" i="199"/>
  <c r="AA59" i="199"/>
  <c r="AB59" i="199"/>
  <c r="AC59" i="199"/>
  <c r="AD59" i="199"/>
  <c r="AE59" i="199"/>
  <c r="AF59" i="199"/>
  <c r="AG59" i="199"/>
  <c r="B60" i="199"/>
  <c r="C60" i="199"/>
  <c r="D60" i="199"/>
  <c r="E60" i="199"/>
  <c r="F60" i="199"/>
  <c r="G60" i="199"/>
  <c r="H60" i="199"/>
  <c r="I60" i="199"/>
  <c r="J60" i="199"/>
  <c r="K60" i="199"/>
  <c r="L60" i="199"/>
  <c r="M60" i="199"/>
  <c r="N60" i="199"/>
  <c r="O60" i="199"/>
  <c r="P60" i="199"/>
  <c r="Q60" i="199"/>
  <c r="R60" i="199"/>
  <c r="S60" i="199"/>
  <c r="T60" i="199"/>
  <c r="U60" i="199"/>
  <c r="V60" i="199"/>
  <c r="W60" i="199"/>
  <c r="X60" i="199"/>
  <c r="Y60" i="199"/>
  <c r="Z60" i="199"/>
  <c r="AA60" i="199"/>
  <c r="AB60" i="199"/>
  <c r="AC60" i="199"/>
  <c r="AD60" i="199"/>
  <c r="AE60" i="199"/>
  <c r="AF60" i="199"/>
  <c r="AG60" i="199"/>
  <c r="B61" i="199"/>
  <c r="C61" i="199"/>
  <c r="D61" i="199"/>
  <c r="E61" i="199"/>
  <c r="F61" i="199"/>
  <c r="G61" i="199"/>
  <c r="H61" i="199"/>
  <c r="I61" i="199"/>
  <c r="J61" i="199"/>
  <c r="K61" i="199"/>
  <c r="L61" i="199"/>
  <c r="M61" i="199"/>
  <c r="N61" i="199"/>
  <c r="O61" i="199"/>
  <c r="P61" i="199"/>
  <c r="Q61" i="199"/>
  <c r="R61" i="199"/>
  <c r="S61" i="199"/>
  <c r="T61" i="199"/>
  <c r="U61" i="199"/>
  <c r="V61" i="199"/>
  <c r="W61" i="199"/>
  <c r="X61" i="199"/>
  <c r="Y61" i="199"/>
  <c r="Z61" i="199"/>
  <c r="AA61" i="199"/>
  <c r="AB61" i="199"/>
  <c r="AC61" i="199"/>
  <c r="AD61" i="199"/>
  <c r="AE61" i="199"/>
  <c r="AF61" i="199"/>
  <c r="AG61" i="199"/>
  <c r="B65" i="199"/>
  <c r="C65" i="199"/>
  <c r="D65" i="199"/>
  <c r="E65" i="199"/>
  <c r="F65" i="199"/>
  <c r="G65" i="199"/>
  <c r="H65" i="199"/>
  <c r="I65" i="199"/>
  <c r="J65" i="199"/>
  <c r="K65" i="199"/>
  <c r="L65" i="199"/>
  <c r="M65" i="199"/>
  <c r="N65" i="199"/>
  <c r="O65" i="199"/>
  <c r="P65" i="199"/>
  <c r="Q65" i="199"/>
  <c r="R65" i="199"/>
  <c r="S65" i="199"/>
  <c r="T65" i="199"/>
  <c r="U65" i="199"/>
  <c r="V65" i="199"/>
  <c r="W65" i="199"/>
  <c r="X65" i="199"/>
  <c r="Y65" i="199"/>
  <c r="Z65" i="199"/>
  <c r="AA65" i="199"/>
  <c r="AB65" i="199"/>
  <c r="AC65" i="199"/>
  <c r="AD65" i="199"/>
  <c r="AE65" i="199"/>
  <c r="AF65" i="199"/>
  <c r="AG65" i="199"/>
  <c r="B66" i="199"/>
  <c r="C66" i="199"/>
  <c r="D66" i="199"/>
  <c r="E66" i="199"/>
  <c r="F66" i="199"/>
  <c r="G66" i="199"/>
  <c r="H66" i="199"/>
  <c r="I66" i="199"/>
  <c r="J66" i="199"/>
  <c r="K66" i="199"/>
  <c r="L66" i="199"/>
  <c r="M66" i="199"/>
  <c r="N66" i="199"/>
  <c r="O66" i="199"/>
  <c r="P66" i="199"/>
  <c r="Q66" i="199"/>
  <c r="R66" i="199"/>
  <c r="S66" i="199"/>
  <c r="T66" i="199"/>
  <c r="U66" i="199"/>
  <c r="V66" i="199"/>
  <c r="W66" i="199"/>
  <c r="X66" i="199"/>
  <c r="Y66" i="199"/>
  <c r="Z66" i="199"/>
  <c r="AA66" i="199"/>
  <c r="AB66" i="199"/>
  <c r="AC66" i="199"/>
  <c r="AD66" i="199"/>
  <c r="AE66" i="199"/>
  <c r="AF66" i="199"/>
  <c r="AG66" i="199"/>
  <c r="B67" i="199"/>
  <c r="C67" i="199"/>
  <c r="D67" i="199"/>
  <c r="E67" i="199"/>
  <c r="F67" i="199"/>
  <c r="G67" i="199"/>
  <c r="H67" i="199"/>
  <c r="I67" i="199"/>
  <c r="J67" i="199"/>
  <c r="K67" i="199"/>
  <c r="L67" i="199"/>
  <c r="M67" i="199"/>
  <c r="N67" i="199"/>
  <c r="O67" i="199"/>
  <c r="P67" i="199"/>
  <c r="Q67" i="199"/>
  <c r="R67" i="199"/>
  <c r="S67" i="199"/>
  <c r="T67" i="199"/>
  <c r="U67" i="199"/>
  <c r="V67" i="199"/>
  <c r="W67" i="199"/>
  <c r="X67" i="199"/>
  <c r="Y67" i="199"/>
  <c r="Z67" i="199"/>
  <c r="AA67" i="199"/>
  <c r="AB67" i="199"/>
  <c r="AC67" i="199"/>
  <c r="AD67" i="199"/>
  <c r="AE67" i="199"/>
  <c r="AF67" i="199"/>
  <c r="AG67" i="199"/>
  <c r="B69" i="199"/>
  <c r="C69" i="199"/>
  <c r="D69" i="199"/>
  <c r="E69" i="199"/>
  <c r="F69" i="199"/>
  <c r="G69" i="199"/>
  <c r="H69" i="199"/>
  <c r="I69" i="199"/>
  <c r="J69" i="199"/>
  <c r="K69" i="199"/>
  <c r="L69" i="199"/>
  <c r="M69" i="199"/>
  <c r="N69" i="199"/>
  <c r="O69" i="199"/>
  <c r="P69" i="199"/>
  <c r="Q69" i="199"/>
  <c r="R69" i="199"/>
  <c r="S69" i="199"/>
  <c r="T69" i="199"/>
  <c r="U69" i="199"/>
  <c r="V69" i="199"/>
  <c r="W69" i="199"/>
  <c r="X69" i="199"/>
  <c r="Y69" i="199"/>
  <c r="Z69" i="199"/>
  <c r="AA69" i="199"/>
  <c r="AB69" i="199"/>
  <c r="AC69" i="199"/>
  <c r="AD69" i="199"/>
  <c r="AE69" i="199"/>
  <c r="AF69" i="199"/>
  <c r="AG69" i="199"/>
  <c r="B70" i="199"/>
  <c r="C70" i="199"/>
  <c r="D70" i="199"/>
  <c r="E70" i="199"/>
  <c r="F70" i="199"/>
  <c r="G70" i="199"/>
  <c r="H70" i="199"/>
  <c r="I70" i="199"/>
  <c r="J70" i="199"/>
  <c r="K70" i="199"/>
  <c r="L70" i="199"/>
  <c r="M70" i="199"/>
  <c r="N70" i="199"/>
  <c r="O70" i="199"/>
  <c r="P70" i="199"/>
  <c r="Q70" i="199"/>
  <c r="R70" i="199"/>
  <c r="S70" i="199"/>
  <c r="T70" i="199"/>
  <c r="U70" i="199"/>
  <c r="V70" i="199"/>
  <c r="W70" i="199"/>
  <c r="X70" i="199"/>
  <c r="Y70" i="199"/>
  <c r="Z70" i="199"/>
  <c r="AA70" i="199"/>
  <c r="AB70" i="199"/>
  <c r="AC70" i="199"/>
  <c r="AD70" i="199"/>
  <c r="AE70" i="199"/>
  <c r="AF70" i="199"/>
  <c r="AG70" i="199"/>
  <c r="B71" i="199"/>
  <c r="C71" i="199"/>
  <c r="D71" i="199"/>
  <c r="E71" i="199"/>
  <c r="F71" i="199"/>
  <c r="G71" i="199"/>
  <c r="H71" i="199"/>
  <c r="I71" i="199"/>
  <c r="J71" i="199"/>
  <c r="K71" i="199"/>
  <c r="L71" i="199"/>
  <c r="M71" i="199"/>
  <c r="N71" i="199"/>
  <c r="O71" i="199"/>
  <c r="P71" i="199"/>
  <c r="Q71" i="199"/>
  <c r="R71" i="199"/>
  <c r="S71" i="199"/>
  <c r="T71" i="199"/>
  <c r="U71" i="199"/>
  <c r="V71" i="199"/>
  <c r="W71" i="199"/>
  <c r="X71" i="199"/>
  <c r="Y71" i="199"/>
  <c r="Z71" i="199"/>
  <c r="AA71" i="199"/>
  <c r="AB71" i="199"/>
  <c r="AC71" i="199"/>
  <c r="AD71" i="199"/>
  <c r="AE71" i="199"/>
  <c r="AF71" i="199"/>
  <c r="AG71" i="199"/>
  <c r="B74" i="199"/>
  <c r="C74" i="199"/>
  <c r="D74" i="199"/>
  <c r="E74" i="199"/>
  <c r="F74" i="199"/>
  <c r="G74" i="199"/>
  <c r="H74" i="199"/>
  <c r="I74" i="199"/>
  <c r="J74" i="199"/>
  <c r="K74" i="199"/>
  <c r="L74" i="199"/>
  <c r="M74" i="199"/>
  <c r="N74" i="199"/>
  <c r="O74" i="199"/>
  <c r="P74" i="199"/>
  <c r="Q74" i="199"/>
  <c r="R74" i="199"/>
  <c r="S74" i="199"/>
  <c r="T74" i="199"/>
  <c r="U74" i="199"/>
  <c r="V74" i="199"/>
  <c r="W74" i="199"/>
  <c r="X74" i="199"/>
  <c r="Y74" i="199"/>
  <c r="Z74" i="199"/>
  <c r="AA74" i="199"/>
  <c r="AB74" i="199"/>
  <c r="AC74" i="199"/>
  <c r="AD74" i="199"/>
  <c r="AE74" i="199"/>
  <c r="AF74" i="199"/>
  <c r="AG74" i="199"/>
  <c r="B78" i="199"/>
  <c r="C78" i="199"/>
  <c r="D78" i="199"/>
  <c r="E78" i="199"/>
  <c r="F78" i="199"/>
  <c r="G78" i="199"/>
  <c r="H78" i="199"/>
  <c r="I78" i="199"/>
  <c r="J78" i="199"/>
  <c r="K78" i="199"/>
  <c r="L78" i="199"/>
  <c r="M78" i="199"/>
  <c r="N78" i="199"/>
  <c r="O78" i="199"/>
  <c r="P78" i="199"/>
  <c r="Q78" i="199"/>
  <c r="R78" i="199"/>
  <c r="S78" i="199"/>
  <c r="T78" i="199"/>
  <c r="U78" i="199"/>
  <c r="V78" i="199"/>
  <c r="W78" i="199"/>
  <c r="X78" i="199"/>
  <c r="Y78" i="199"/>
  <c r="Z78" i="199"/>
  <c r="AA78" i="199"/>
  <c r="AB78" i="199"/>
  <c r="AC78" i="199"/>
  <c r="AD78" i="199"/>
  <c r="AE78" i="199"/>
  <c r="AF78" i="199"/>
  <c r="AG78" i="199"/>
  <c r="B85" i="199"/>
  <c r="B282" i="199" s="1"/>
  <c r="C85" i="199"/>
  <c r="C282" i="199" s="1"/>
  <c r="D85" i="199"/>
  <c r="D282" i="199" s="1"/>
  <c r="E85" i="199"/>
  <c r="F85" i="199"/>
  <c r="G85" i="199"/>
  <c r="G282" i="199" s="1"/>
  <c r="H85" i="199"/>
  <c r="H282" i="199" s="1"/>
  <c r="I85" i="199"/>
  <c r="I282" i="199" s="1"/>
  <c r="J85" i="199"/>
  <c r="J282" i="199" s="1"/>
  <c r="K85" i="199"/>
  <c r="K282" i="199" s="1"/>
  <c r="L85" i="199"/>
  <c r="L282" i="199" s="1"/>
  <c r="M85" i="199"/>
  <c r="M282" i="199" s="1"/>
  <c r="N85" i="199"/>
  <c r="N282" i="199" s="1"/>
  <c r="O85" i="199"/>
  <c r="O282" i="199" s="1"/>
  <c r="P85" i="199"/>
  <c r="P282" i="199" s="1"/>
  <c r="Q85" i="199"/>
  <c r="Q282" i="199" s="1"/>
  <c r="R85" i="199"/>
  <c r="R282" i="199" s="1"/>
  <c r="S85" i="199"/>
  <c r="S282" i="199" s="1"/>
  <c r="T85" i="199"/>
  <c r="T282" i="199" s="1"/>
  <c r="U85" i="199"/>
  <c r="U282" i="199" s="1"/>
  <c r="V85" i="199"/>
  <c r="V282" i="199" s="1"/>
  <c r="W85" i="199"/>
  <c r="W282" i="199" s="1"/>
  <c r="X85" i="199"/>
  <c r="X282" i="199" s="1"/>
  <c r="Y85" i="199"/>
  <c r="Y282" i="199" s="1"/>
  <c r="Z85" i="199"/>
  <c r="Z282" i="199" s="1"/>
  <c r="AA85" i="199"/>
  <c r="AB85" i="199"/>
  <c r="AB282" i="199" s="1"/>
  <c r="AC85" i="199"/>
  <c r="AC282" i="199" s="1"/>
  <c r="AD85" i="199"/>
  <c r="AD282" i="199" s="1"/>
  <c r="AE85" i="199"/>
  <c r="AE282" i="199" s="1"/>
  <c r="AF85" i="199"/>
  <c r="AF282" i="199" s="1"/>
  <c r="AG85" i="199"/>
  <c r="AG282" i="199" s="1"/>
  <c r="B86" i="199"/>
  <c r="C86" i="199"/>
  <c r="D86" i="199"/>
  <c r="E86" i="199"/>
  <c r="F86" i="199"/>
  <c r="G86" i="199"/>
  <c r="H86" i="199"/>
  <c r="I86" i="199"/>
  <c r="J86" i="199"/>
  <c r="K86" i="199"/>
  <c r="L86" i="199"/>
  <c r="M86" i="199"/>
  <c r="N86" i="199"/>
  <c r="O86" i="199"/>
  <c r="P86" i="199"/>
  <c r="Q86" i="199"/>
  <c r="R86" i="199"/>
  <c r="S86" i="199"/>
  <c r="T86" i="199"/>
  <c r="U86" i="199"/>
  <c r="V86" i="199"/>
  <c r="W86" i="199"/>
  <c r="X86" i="199"/>
  <c r="Y86" i="199"/>
  <c r="Z86" i="199"/>
  <c r="AA86" i="199"/>
  <c r="AB86" i="199"/>
  <c r="AC86" i="199"/>
  <c r="AD86" i="199"/>
  <c r="AE86" i="199"/>
  <c r="AF86" i="199"/>
  <c r="AG86" i="199"/>
  <c r="B87" i="199"/>
  <c r="C87" i="199"/>
  <c r="D87" i="199"/>
  <c r="E87" i="199"/>
  <c r="F87" i="199"/>
  <c r="G87" i="199"/>
  <c r="H87" i="199"/>
  <c r="I87" i="199"/>
  <c r="J87" i="199"/>
  <c r="K87" i="199"/>
  <c r="L87" i="199"/>
  <c r="M87" i="199"/>
  <c r="N87" i="199"/>
  <c r="O87" i="199"/>
  <c r="P87" i="199"/>
  <c r="Q87" i="199"/>
  <c r="R87" i="199"/>
  <c r="S87" i="199"/>
  <c r="T87" i="199"/>
  <c r="U87" i="199"/>
  <c r="V87" i="199"/>
  <c r="W87" i="199"/>
  <c r="X87" i="199"/>
  <c r="Y87" i="199"/>
  <c r="Z87" i="199"/>
  <c r="AA87" i="199"/>
  <c r="AB87" i="199"/>
  <c r="AC87" i="199"/>
  <c r="AD87" i="199"/>
  <c r="AE87" i="199"/>
  <c r="AF87" i="199"/>
  <c r="AG87" i="199"/>
  <c r="B89" i="199"/>
  <c r="C89" i="199"/>
  <c r="D89" i="199"/>
  <c r="E89" i="199"/>
  <c r="F89" i="199"/>
  <c r="G89" i="199"/>
  <c r="H89" i="199"/>
  <c r="I89" i="199"/>
  <c r="J89" i="199"/>
  <c r="K89" i="199"/>
  <c r="L89" i="199"/>
  <c r="M89" i="199"/>
  <c r="N89" i="199"/>
  <c r="O89" i="199"/>
  <c r="P89" i="199"/>
  <c r="Q89" i="199"/>
  <c r="R89" i="199"/>
  <c r="S89" i="199"/>
  <c r="T89" i="199"/>
  <c r="U89" i="199"/>
  <c r="V89" i="199"/>
  <c r="W89" i="199"/>
  <c r="X89" i="199"/>
  <c r="Y89" i="199"/>
  <c r="Z89" i="199"/>
  <c r="AA89" i="199"/>
  <c r="AB89" i="199"/>
  <c r="AC89" i="199"/>
  <c r="AD89" i="199"/>
  <c r="AE89" i="199"/>
  <c r="AF89" i="199"/>
  <c r="AG89" i="199"/>
  <c r="B90" i="199"/>
  <c r="C90" i="199"/>
  <c r="D90" i="199"/>
  <c r="E90" i="199"/>
  <c r="F90" i="199"/>
  <c r="G90" i="199"/>
  <c r="H90" i="199"/>
  <c r="I90" i="199"/>
  <c r="J90" i="199"/>
  <c r="K90" i="199"/>
  <c r="L90" i="199"/>
  <c r="M90" i="199"/>
  <c r="N90" i="199"/>
  <c r="O90" i="199"/>
  <c r="P90" i="199"/>
  <c r="Q90" i="199"/>
  <c r="R90" i="199"/>
  <c r="S90" i="199"/>
  <c r="T90" i="199"/>
  <c r="U90" i="199"/>
  <c r="V90" i="199"/>
  <c r="W90" i="199"/>
  <c r="X90" i="199"/>
  <c r="Y90" i="199"/>
  <c r="Z90" i="199"/>
  <c r="AA90" i="199"/>
  <c r="AB90" i="199"/>
  <c r="AC90" i="199"/>
  <c r="AD90" i="199"/>
  <c r="AE90" i="199"/>
  <c r="AF90" i="199"/>
  <c r="AG90" i="199"/>
  <c r="B91" i="199"/>
  <c r="C91" i="199"/>
  <c r="D91" i="199"/>
  <c r="E91" i="199"/>
  <c r="F91" i="199"/>
  <c r="G91" i="199"/>
  <c r="H91" i="199"/>
  <c r="I91" i="199"/>
  <c r="J91" i="199"/>
  <c r="K91" i="199"/>
  <c r="L91" i="199"/>
  <c r="M91" i="199"/>
  <c r="N91" i="199"/>
  <c r="O91" i="199"/>
  <c r="P91" i="199"/>
  <c r="Q91" i="199"/>
  <c r="R91" i="199"/>
  <c r="S91" i="199"/>
  <c r="T91" i="199"/>
  <c r="U91" i="199"/>
  <c r="V91" i="199"/>
  <c r="W91" i="199"/>
  <c r="X91" i="199"/>
  <c r="Y91" i="199"/>
  <c r="Z91" i="199"/>
  <c r="AA91" i="199"/>
  <c r="AB91" i="199"/>
  <c r="AC91" i="199"/>
  <c r="AD91" i="199"/>
  <c r="AE91" i="199"/>
  <c r="AF91" i="199"/>
  <c r="AG91" i="199"/>
  <c r="B94" i="199"/>
  <c r="C94" i="199"/>
  <c r="D94" i="199"/>
  <c r="E94" i="199"/>
  <c r="F94" i="199"/>
  <c r="G94" i="199"/>
  <c r="H94" i="199"/>
  <c r="I94" i="199"/>
  <c r="J94" i="199"/>
  <c r="K94" i="199"/>
  <c r="L94" i="199"/>
  <c r="M94" i="199"/>
  <c r="N94" i="199"/>
  <c r="O94" i="199"/>
  <c r="P94" i="199"/>
  <c r="Q94" i="199"/>
  <c r="R94" i="199"/>
  <c r="S94" i="199"/>
  <c r="T94" i="199"/>
  <c r="U94" i="199"/>
  <c r="V94" i="199"/>
  <c r="W94" i="199"/>
  <c r="X94" i="199"/>
  <c r="Y94" i="199"/>
  <c r="Z94" i="199"/>
  <c r="AA94" i="199"/>
  <c r="AB94" i="199"/>
  <c r="AC94" i="199"/>
  <c r="AD94" i="199"/>
  <c r="AE94" i="199"/>
  <c r="AF94" i="199"/>
  <c r="AG94" i="199"/>
  <c r="B98" i="199"/>
  <c r="C98" i="199"/>
  <c r="D98" i="199"/>
  <c r="E98" i="199"/>
  <c r="F98" i="199"/>
  <c r="G98" i="199"/>
  <c r="H98" i="199"/>
  <c r="I98" i="199"/>
  <c r="J98" i="199"/>
  <c r="K98" i="199"/>
  <c r="L98" i="199"/>
  <c r="M98" i="199"/>
  <c r="N98" i="199"/>
  <c r="O98" i="199"/>
  <c r="P98" i="199"/>
  <c r="Q98" i="199"/>
  <c r="R98" i="199"/>
  <c r="S98" i="199"/>
  <c r="T98" i="199"/>
  <c r="U98" i="199"/>
  <c r="V98" i="199"/>
  <c r="W98" i="199"/>
  <c r="X98" i="199"/>
  <c r="Y98" i="199"/>
  <c r="Z98" i="199"/>
  <c r="AA98" i="199"/>
  <c r="AB98" i="199"/>
  <c r="AC98" i="199"/>
  <c r="AD98" i="199"/>
  <c r="AE98" i="199"/>
  <c r="AF98" i="199"/>
  <c r="AG98" i="199"/>
  <c r="B104" i="199"/>
  <c r="C104" i="199"/>
  <c r="D104" i="199"/>
  <c r="E104" i="199"/>
  <c r="F104" i="199"/>
  <c r="G104" i="199"/>
  <c r="H104" i="199"/>
  <c r="I104" i="199"/>
  <c r="J104" i="199"/>
  <c r="K104" i="199"/>
  <c r="L104" i="199"/>
  <c r="M104" i="199"/>
  <c r="N104" i="199"/>
  <c r="O104" i="199"/>
  <c r="P104" i="199"/>
  <c r="Q104" i="199"/>
  <c r="R104" i="199"/>
  <c r="S104" i="199"/>
  <c r="T104" i="199"/>
  <c r="U104" i="199"/>
  <c r="V104" i="199"/>
  <c r="W104" i="199"/>
  <c r="X104" i="199"/>
  <c r="Y104" i="199"/>
  <c r="Z104" i="199"/>
  <c r="AA104" i="199"/>
  <c r="AB104" i="199"/>
  <c r="AC104" i="199"/>
  <c r="AD104" i="199"/>
  <c r="AE104" i="199"/>
  <c r="AF104" i="199"/>
  <c r="AG104" i="199"/>
  <c r="B108" i="199"/>
  <c r="C108" i="199"/>
  <c r="D108" i="199"/>
  <c r="E108" i="199"/>
  <c r="F108" i="199"/>
  <c r="G108" i="199"/>
  <c r="H108" i="199"/>
  <c r="I108" i="199"/>
  <c r="J108" i="199"/>
  <c r="K108" i="199"/>
  <c r="L108" i="199"/>
  <c r="M108" i="199"/>
  <c r="N108" i="199"/>
  <c r="O108" i="199"/>
  <c r="P108" i="199"/>
  <c r="Q108" i="199"/>
  <c r="R108" i="199"/>
  <c r="S108" i="199"/>
  <c r="T108" i="199"/>
  <c r="U108" i="199"/>
  <c r="V108" i="199"/>
  <c r="W108" i="199"/>
  <c r="X108" i="199"/>
  <c r="Y108" i="199"/>
  <c r="Z108" i="199"/>
  <c r="AA108" i="199"/>
  <c r="AB108" i="199"/>
  <c r="AC108" i="199"/>
  <c r="AD108" i="199"/>
  <c r="AE108" i="199"/>
  <c r="AF108" i="199"/>
  <c r="AG108" i="199"/>
  <c r="B115" i="199"/>
  <c r="C115" i="199"/>
  <c r="D115" i="199"/>
  <c r="E115" i="199"/>
  <c r="F115" i="199"/>
  <c r="G115" i="199"/>
  <c r="H115" i="199"/>
  <c r="I115" i="199"/>
  <c r="J115" i="199"/>
  <c r="K115" i="199"/>
  <c r="L115" i="199"/>
  <c r="M115" i="199"/>
  <c r="N115" i="199"/>
  <c r="O115" i="199"/>
  <c r="P115" i="199"/>
  <c r="Q115" i="199"/>
  <c r="R115" i="199"/>
  <c r="S115" i="199"/>
  <c r="T115" i="199"/>
  <c r="U115" i="199"/>
  <c r="V115" i="199"/>
  <c r="W115" i="199"/>
  <c r="X115" i="199"/>
  <c r="Y115" i="199"/>
  <c r="Z115" i="199"/>
  <c r="AA115" i="199"/>
  <c r="AB115" i="199"/>
  <c r="AC115" i="199"/>
  <c r="AD115" i="199"/>
  <c r="AE115" i="199"/>
  <c r="AF115" i="199"/>
  <c r="AG115" i="199"/>
  <c r="B116" i="199"/>
  <c r="C116" i="199"/>
  <c r="D116" i="199"/>
  <c r="E116" i="199"/>
  <c r="F116" i="199"/>
  <c r="G116" i="199"/>
  <c r="H116" i="199"/>
  <c r="I116" i="199"/>
  <c r="J116" i="199"/>
  <c r="K116" i="199"/>
  <c r="L116" i="199"/>
  <c r="M116" i="199"/>
  <c r="N116" i="199"/>
  <c r="O116" i="199"/>
  <c r="P116" i="199"/>
  <c r="Q116" i="199"/>
  <c r="R116" i="199"/>
  <c r="S116" i="199"/>
  <c r="T116" i="199"/>
  <c r="U116" i="199"/>
  <c r="V116" i="199"/>
  <c r="W116" i="199"/>
  <c r="X116" i="199"/>
  <c r="Y116" i="199"/>
  <c r="Z116" i="199"/>
  <c r="AA116" i="199"/>
  <c r="AB116" i="199"/>
  <c r="AC116" i="199"/>
  <c r="AD116" i="199"/>
  <c r="AE116" i="199"/>
  <c r="AF116" i="199"/>
  <c r="AG116" i="199"/>
  <c r="B117" i="199"/>
  <c r="C117" i="199"/>
  <c r="D117" i="199"/>
  <c r="E117" i="199"/>
  <c r="F117" i="199"/>
  <c r="G117" i="199"/>
  <c r="H117" i="199"/>
  <c r="I117" i="199"/>
  <c r="J117" i="199"/>
  <c r="K117" i="199"/>
  <c r="L117" i="199"/>
  <c r="M117" i="199"/>
  <c r="N117" i="199"/>
  <c r="O117" i="199"/>
  <c r="P117" i="199"/>
  <c r="Q117" i="199"/>
  <c r="R117" i="199"/>
  <c r="S117" i="199"/>
  <c r="T117" i="199"/>
  <c r="U117" i="199"/>
  <c r="V117" i="199"/>
  <c r="W117" i="199"/>
  <c r="X117" i="199"/>
  <c r="Y117" i="199"/>
  <c r="Z117" i="199"/>
  <c r="AA117" i="199"/>
  <c r="AB117" i="199"/>
  <c r="AC117" i="199"/>
  <c r="AD117" i="199"/>
  <c r="AE117" i="199"/>
  <c r="AF117" i="199"/>
  <c r="AG117" i="199"/>
  <c r="B119" i="199"/>
  <c r="C119" i="199"/>
  <c r="D119" i="199"/>
  <c r="E119" i="199"/>
  <c r="F119" i="199"/>
  <c r="G119" i="199"/>
  <c r="H119" i="199"/>
  <c r="I119" i="199"/>
  <c r="J119" i="199"/>
  <c r="K119" i="199"/>
  <c r="L119" i="199"/>
  <c r="M119" i="199"/>
  <c r="N119" i="199"/>
  <c r="O119" i="199"/>
  <c r="P119" i="199"/>
  <c r="Q119" i="199"/>
  <c r="R119" i="199"/>
  <c r="S119" i="199"/>
  <c r="T119" i="199"/>
  <c r="U119" i="199"/>
  <c r="V119" i="199"/>
  <c r="W119" i="199"/>
  <c r="X119" i="199"/>
  <c r="Y119" i="199"/>
  <c r="Z119" i="199"/>
  <c r="AA119" i="199"/>
  <c r="AB119" i="199"/>
  <c r="AC119" i="199"/>
  <c r="AD119" i="199"/>
  <c r="AE119" i="199"/>
  <c r="AF119" i="199"/>
  <c r="AG119" i="199"/>
  <c r="B120" i="199"/>
  <c r="C120" i="199"/>
  <c r="D120" i="199"/>
  <c r="E120" i="199"/>
  <c r="F120" i="199"/>
  <c r="G120" i="199"/>
  <c r="H120" i="199"/>
  <c r="I120" i="199"/>
  <c r="J120" i="199"/>
  <c r="K120" i="199"/>
  <c r="L120" i="199"/>
  <c r="M120" i="199"/>
  <c r="N120" i="199"/>
  <c r="O120" i="199"/>
  <c r="P120" i="199"/>
  <c r="Q120" i="199"/>
  <c r="R120" i="199"/>
  <c r="S120" i="199"/>
  <c r="T120" i="199"/>
  <c r="U120" i="199"/>
  <c r="V120" i="199"/>
  <c r="W120" i="199"/>
  <c r="X120" i="199"/>
  <c r="Y120" i="199"/>
  <c r="Z120" i="199"/>
  <c r="AA120" i="199"/>
  <c r="AB120" i="199"/>
  <c r="AC120" i="199"/>
  <c r="AD120" i="199"/>
  <c r="AE120" i="199"/>
  <c r="AF120" i="199"/>
  <c r="AG120" i="199"/>
  <c r="B121" i="199"/>
  <c r="C121" i="199"/>
  <c r="D121" i="199"/>
  <c r="E121" i="199"/>
  <c r="F121" i="199"/>
  <c r="G121" i="199"/>
  <c r="H121" i="199"/>
  <c r="I121" i="199"/>
  <c r="J121" i="199"/>
  <c r="K121" i="199"/>
  <c r="L121" i="199"/>
  <c r="M121" i="199"/>
  <c r="N121" i="199"/>
  <c r="O121" i="199"/>
  <c r="P121" i="199"/>
  <c r="Q121" i="199"/>
  <c r="R121" i="199"/>
  <c r="S121" i="199"/>
  <c r="T121" i="199"/>
  <c r="U121" i="199"/>
  <c r="V121" i="199"/>
  <c r="W121" i="199"/>
  <c r="X121" i="199"/>
  <c r="Y121" i="199"/>
  <c r="Z121" i="199"/>
  <c r="AA121" i="199"/>
  <c r="AB121" i="199"/>
  <c r="AC121" i="199"/>
  <c r="AD121" i="199"/>
  <c r="AE121" i="199"/>
  <c r="AF121" i="199"/>
  <c r="AG121" i="199"/>
  <c r="B124" i="199"/>
  <c r="C124" i="199"/>
  <c r="D124" i="199"/>
  <c r="E124" i="199"/>
  <c r="F124" i="199"/>
  <c r="G124" i="199"/>
  <c r="H124" i="199"/>
  <c r="I124" i="199"/>
  <c r="J124" i="199"/>
  <c r="K124" i="199"/>
  <c r="L124" i="199"/>
  <c r="M124" i="199"/>
  <c r="N124" i="199"/>
  <c r="O124" i="199"/>
  <c r="P124" i="199"/>
  <c r="Q124" i="199"/>
  <c r="R124" i="199"/>
  <c r="S124" i="199"/>
  <c r="T124" i="199"/>
  <c r="U124" i="199"/>
  <c r="V124" i="199"/>
  <c r="W124" i="199"/>
  <c r="X124" i="199"/>
  <c r="Y124" i="199"/>
  <c r="Z124" i="199"/>
  <c r="AA124" i="199"/>
  <c r="AB124" i="199"/>
  <c r="AC124" i="199"/>
  <c r="AD124" i="199"/>
  <c r="AE124" i="199"/>
  <c r="AF124" i="199"/>
  <c r="AG124" i="199"/>
  <c r="B125" i="199"/>
  <c r="C125" i="199"/>
  <c r="D125" i="199"/>
  <c r="E125" i="199"/>
  <c r="F125" i="199"/>
  <c r="G125" i="199"/>
  <c r="H125" i="199"/>
  <c r="I125" i="199"/>
  <c r="J125" i="199"/>
  <c r="K125" i="199"/>
  <c r="L125" i="199"/>
  <c r="M125" i="199"/>
  <c r="N125" i="199"/>
  <c r="O125" i="199"/>
  <c r="P125" i="199"/>
  <c r="Q125" i="199"/>
  <c r="R125" i="199"/>
  <c r="S125" i="199"/>
  <c r="T125" i="199"/>
  <c r="U125" i="199"/>
  <c r="V125" i="199"/>
  <c r="W125" i="199"/>
  <c r="X125" i="199"/>
  <c r="Y125" i="199"/>
  <c r="Z125" i="199"/>
  <c r="AA125" i="199"/>
  <c r="AB125" i="199"/>
  <c r="AC125" i="199"/>
  <c r="AD125" i="199"/>
  <c r="AE125" i="199"/>
  <c r="AF125" i="199"/>
  <c r="AG125" i="199"/>
  <c r="B126" i="199"/>
  <c r="C126" i="199"/>
  <c r="D126" i="199"/>
  <c r="E126" i="199"/>
  <c r="F126" i="199"/>
  <c r="G126" i="199"/>
  <c r="H126" i="199"/>
  <c r="I126" i="199"/>
  <c r="J126" i="199"/>
  <c r="K126" i="199"/>
  <c r="L126" i="199"/>
  <c r="M126" i="199"/>
  <c r="N126" i="199"/>
  <c r="O126" i="199"/>
  <c r="P126" i="199"/>
  <c r="Q126" i="199"/>
  <c r="R126" i="199"/>
  <c r="S126" i="199"/>
  <c r="T126" i="199"/>
  <c r="U126" i="199"/>
  <c r="V126" i="199"/>
  <c r="W126" i="199"/>
  <c r="X126" i="199"/>
  <c r="Y126" i="199"/>
  <c r="Z126" i="199"/>
  <c r="AA126" i="199"/>
  <c r="AB126" i="199"/>
  <c r="AC126" i="199"/>
  <c r="AD126" i="199"/>
  <c r="AE126" i="199"/>
  <c r="AF126" i="199"/>
  <c r="AG126" i="199"/>
  <c r="B130" i="199"/>
  <c r="B140" i="199" s="1"/>
  <c r="B191" i="199" s="1"/>
  <c r="C130" i="199"/>
  <c r="D130" i="199"/>
  <c r="E130" i="199"/>
  <c r="F130" i="199"/>
  <c r="G130" i="199"/>
  <c r="H130" i="199"/>
  <c r="I130" i="199"/>
  <c r="J130" i="199"/>
  <c r="K130" i="199"/>
  <c r="L130" i="199"/>
  <c r="M130" i="199"/>
  <c r="N130" i="199"/>
  <c r="O130" i="199"/>
  <c r="P130" i="199"/>
  <c r="Q130" i="199"/>
  <c r="R130" i="199"/>
  <c r="S130" i="199"/>
  <c r="T130" i="199"/>
  <c r="U130" i="199"/>
  <c r="V130" i="199"/>
  <c r="W130" i="199"/>
  <c r="X130" i="199"/>
  <c r="Y130" i="199"/>
  <c r="Z130" i="199"/>
  <c r="AA130" i="199"/>
  <c r="AB130" i="199"/>
  <c r="AC130" i="199"/>
  <c r="AD130" i="199"/>
  <c r="AE130" i="199"/>
  <c r="AF130" i="199"/>
  <c r="AG130" i="199"/>
  <c r="B137" i="199"/>
  <c r="B188" i="199" s="1"/>
  <c r="C137" i="199"/>
  <c r="C188" i="199" s="1"/>
  <c r="D137" i="199"/>
  <c r="D188" i="199" s="1"/>
  <c r="E137" i="199"/>
  <c r="E188" i="199" s="1"/>
  <c r="F137" i="199"/>
  <c r="F188" i="199" s="1"/>
  <c r="G137" i="199"/>
  <c r="G188" i="199" s="1"/>
  <c r="H137" i="199"/>
  <c r="H188" i="199" s="1"/>
  <c r="I137" i="199"/>
  <c r="I188" i="199" s="1"/>
  <c r="J137" i="199"/>
  <c r="J188" i="199" s="1"/>
  <c r="K137" i="199"/>
  <c r="K188" i="199" s="1"/>
  <c r="L137" i="199"/>
  <c r="L188" i="199" s="1"/>
  <c r="M137" i="199"/>
  <c r="M188" i="199" s="1"/>
  <c r="N137" i="199"/>
  <c r="N188" i="199" s="1"/>
  <c r="O137" i="199"/>
  <c r="O188" i="199" s="1"/>
  <c r="P137" i="199"/>
  <c r="P188" i="199" s="1"/>
  <c r="Q137" i="199"/>
  <c r="Q188" i="199" s="1"/>
  <c r="R137" i="199"/>
  <c r="R188" i="199" s="1"/>
  <c r="S137" i="199"/>
  <c r="S188" i="199" s="1"/>
  <c r="T137" i="199"/>
  <c r="T188" i="199" s="1"/>
  <c r="U137" i="199"/>
  <c r="U188" i="199" s="1"/>
  <c r="V137" i="199"/>
  <c r="V188" i="199" s="1"/>
  <c r="W137" i="199"/>
  <c r="W188" i="199" s="1"/>
  <c r="X137" i="199"/>
  <c r="X188" i="199" s="1"/>
  <c r="Y137" i="199"/>
  <c r="Y188" i="199" s="1"/>
  <c r="Z137" i="199"/>
  <c r="Z188" i="199" s="1"/>
  <c r="AA137" i="199"/>
  <c r="AA188" i="199" s="1"/>
  <c r="AB137" i="199"/>
  <c r="AB188" i="199" s="1"/>
  <c r="AC137" i="199"/>
  <c r="AD137" i="199"/>
  <c r="AE137" i="199"/>
  <c r="AE188" i="199" s="1"/>
  <c r="AF137" i="199"/>
  <c r="AF188" i="199" s="1"/>
  <c r="AG137" i="199"/>
  <c r="AG188" i="199" s="1"/>
  <c r="B138" i="199"/>
  <c r="B189" i="199" s="1"/>
  <c r="C138" i="199"/>
  <c r="C189" i="199" s="1"/>
  <c r="D138" i="199"/>
  <c r="D189" i="199" s="1"/>
  <c r="E138" i="199"/>
  <c r="E189" i="199" s="1"/>
  <c r="F138" i="199"/>
  <c r="F189" i="199" s="1"/>
  <c r="G138" i="199"/>
  <c r="G189" i="199" s="1"/>
  <c r="H138" i="199"/>
  <c r="H189" i="199" s="1"/>
  <c r="I138" i="199"/>
  <c r="I189" i="199" s="1"/>
  <c r="J138" i="199"/>
  <c r="J189" i="199" s="1"/>
  <c r="K138" i="199"/>
  <c r="K189" i="199" s="1"/>
  <c r="L138" i="199"/>
  <c r="L189" i="199" s="1"/>
  <c r="M138" i="199"/>
  <c r="M189" i="199" s="1"/>
  <c r="N138" i="199"/>
  <c r="N189" i="199" s="1"/>
  <c r="O138" i="199"/>
  <c r="O189" i="199" s="1"/>
  <c r="P138" i="199"/>
  <c r="P189" i="199" s="1"/>
  <c r="Q138" i="199"/>
  <c r="Q189" i="199" s="1"/>
  <c r="R138" i="199"/>
  <c r="R189" i="199" s="1"/>
  <c r="S138" i="199"/>
  <c r="S189" i="199" s="1"/>
  <c r="T138" i="199"/>
  <c r="T189" i="199" s="1"/>
  <c r="U138" i="199"/>
  <c r="U189" i="199" s="1"/>
  <c r="V138" i="199"/>
  <c r="V189" i="199" s="1"/>
  <c r="W138" i="199"/>
  <c r="W189" i="199" s="1"/>
  <c r="X138" i="199"/>
  <c r="X189" i="199" s="1"/>
  <c r="Y138" i="199"/>
  <c r="Y189" i="199" s="1"/>
  <c r="Z138" i="199"/>
  <c r="Z189" i="199" s="1"/>
  <c r="AA138" i="199"/>
  <c r="AA189" i="199" s="1"/>
  <c r="AB138" i="199"/>
  <c r="AB189" i="199" s="1"/>
  <c r="AC138" i="199"/>
  <c r="AC189" i="199" s="1"/>
  <c r="AD138" i="199"/>
  <c r="AD189" i="199" s="1"/>
  <c r="AE138" i="199"/>
  <c r="AE189" i="199" s="1"/>
  <c r="AF138" i="199"/>
  <c r="AF189" i="199" s="1"/>
  <c r="AG138" i="199"/>
  <c r="AG189" i="199" s="1"/>
  <c r="B139" i="199"/>
  <c r="B190" i="199" s="1"/>
  <c r="C139" i="199"/>
  <c r="C190" i="199" s="1"/>
  <c r="D139" i="199"/>
  <c r="D190" i="199" s="1"/>
  <c r="E139" i="199"/>
  <c r="E190" i="199" s="1"/>
  <c r="F139" i="199"/>
  <c r="F190" i="199" s="1"/>
  <c r="G139" i="199"/>
  <c r="G190" i="199" s="1"/>
  <c r="H139" i="199"/>
  <c r="H190" i="199" s="1"/>
  <c r="I139" i="199"/>
  <c r="I190" i="199" s="1"/>
  <c r="J139" i="199"/>
  <c r="J190" i="199" s="1"/>
  <c r="K139" i="199"/>
  <c r="K190" i="199" s="1"/>
  <c r="L139" i="199"/>
  <c r="L190" i="199" s="1"/>
  <c r="M139" i="199"/>
  <c r="M190" i="199" s="1"/>
  <c r="N139" i="199"/>
  <c r="N190" i="199" s="1"/>
  <c r="O139" i="199"/>
  <c r="O190" i="199" s="1"/>
  <c r="P139" i="199"/>
  <c r="P190" i="199" s="1"/>
  <c r="Q139" i="199"/>
  <c r="Q190" i="199" s="1"/>
  <c r="R139" i="199"/>
  <c r="R190" i="199" s="1"/>
  <c r="S139" i="199"/>
  <c r="S190" i="199" s="1"/>
  <c r="T139" i="199"/>
  <c r="T190" i="199" s="1"/>
  <c r="U139" i="199"/>
  <c r="U190" i="199" s="1"/>
  <c r="V139" i="199"/>
  <c r="V190" i="199" s="1"/>
  <c r="W139" i="199"/>
  <c r="W190" i="199" s="1"/>
  <c r="X139" i="199"/>
  <c r="X190" i="199" s="1"/>
  <c r="Y139" i="199"/>
  <c r="Y190" i="199" s="1"/>
  <c r="Z139" i="199"/>
  <c r="Z190" i="199" s="1"/>
  <c r="AA139" i="199"/>
  <c r="AA190" i="199" s="1"/>
  <c r="AB139" i="199"/>
  <c r="AB190" i="199" s="1"/>
  <c r="AC139" i="199"/>
  <c r="AC190" i="199" s="1"/>
  <c r="AD139" i="199"/>
  <c r="AD190" i="199" s="1"/>
  <c r="AE139" i="199"/>
  <c r="AE190" i="199" s="1"/>
  <c r="AF139" i="199"/>
  <c r="AF190" i="199" s="1"/>
  <c r="AG139" i="199"/>
  <c r="AG190" i="199" s="1"/>
  <c r="B141" i="199"/>
  <c r="B192" i="199" s="1"/>
  <c r="C141" i="199"/>
  <c r="C192" i="199" s="1"/>
  <c r="D141" i="199"/>
  <c r="D192" i="199" s="1"/>
  <c r="E141" i="199"/>
  <c r="E192" i="199" s="1"/>
  <c r="F141" i="199"/>
  <c r="F192" i="199" s="1"/>
  <c r="G141" i="199"/>
  <c r="G192" i="199" s="1"/>
  <c r="H141" i="199"/>
  <c r="H192" i="199" s="1"/>
  <c r="I141" i="199"/>
  <c r="I192" i="199" s="1"/>
  <c r="J141" i="199"/>
  <c r="J192" i="199" s="1"/>
  <c r="K141" i="199"/>
  <c r="K192" i="199" s="1"/>
  <c r="L141" i="199"/>
  <c r="L192" i="199" s="1"/>
  <c r="M141" i="199"/>
  <c r="M192" i="199" s="1"/>
  <c r="N141" i="199"/>
  <c r="N192" i="199" s="1"/>
  <c r="O141" i="199"/>
  <c r="O192" i="199" s="1"/>
  <c r="P141" i="199"/>
  <c r="P192" i="199" s="1"/>
  <c r="Q141" i="199"/>
  <c r="Q192" i="199" s="1"/>
  <c r="R141" i="199"/>
  <c r="R192" i="199" s="1"/>
  <c r="S141" i="199"/>
  <c r="S192" i="199" s="1"/>
  <c r="T141" i="199"/>
  <c r="T192" i="199" s="1"/>
  <c r="U141" i="199"/>
  <c r="U192" i="199" s="1"/>
  <c r="V141" i="199"/>
  <c r="V192" i="199" s="1"/>
  <c r="W141" i="199"/>
  <c r="X141" i="199"/>
  <c r="X192" i="199" s="1"/>
  <c r="Y141" i="199"/>
  <c r="Y192" i="199" s="1"/>
  <c r="Z141" i="199"/>
  <c r="Z192" i="199" s="1"/>
  <c r="AA141" i="199"/>
  <c r="AA192" i="199" s="1"/>
  <c r="AB141" i="199"/>
  <c r="AB192" i="199" s="1"/>
  <c r="AC141" i="199"/>
  <c r="AC192" i="199" s="1"/>
  <c r="AD141" i="199"/>
  <c r="AD192" i="199" s="1"/>
  <c r="AE141" i="199"/>
  <c r="AF141" i="199"/>
  <c r="AF192" i="199" s="1"/>
  <c r="AG141" i="199"/>
  <c r="AG192" i="199" s="1"/>
  <c r="B142" i="199"/>
  <c r="B193" i="199" s="1"/>
  <c r="C142" i="199"/>
  <c r="C193" i="199" s="1"/>
  <c r="D142" i="199"/>
  <c r="E142" i="199"/>
  <c r="E193" i="199" s="1"/>
  <c r="F142" i="199"/>
  <c r="F193" i="199" s="1"/>
  <c r="G142" i="199"/>
  <c r="G193" i="199" s="1"/>
  <c r="H142" i="199"/>
  <c r="H193" i="199" s="1"/>
  <c r="I142" i="199"/>
  <c r="I193" i="199" s="1"/>
  <c r="J142" i="199"/>
  <c r="J193" i="199" s="1"/>
  <c r="K142" i="199"/>
  <c r="K193" i="199" s="1"/>
  <c r="L142" i="199"/>
  <c r="L193" i="199" s="1"/>
  <c r="M142" i="199"/>
  <c r="M193" i="199" s="1"/>
  <c r="N142" i="199"/>
  <c r="N193" i="199" s="1"/>
  <c r="O142" i="199"/>
  <c r="O193" i="199" s="1"/>
  <c r="P142" i="199"/>
  <c r="P193" i="199" s="1"/>
  <c r="Q142" i="199"/>
  <c r="Q193" i="199" s="1"/>
  <c r="R142" i="199"/>
  <c r="R193" i="199" s="1"/>
  <c r="S142" i="199"/>
  <c r="S193" i="199" s="1"/>
  <c r="T142" i="199"/>
  <c r="T193" i="199" s="1"/>
  <c r="U142" i="199"/>
  <c r="U193" i="199" s="1"/>
  <c r="V142" i="199"/>
  <c r="V193" i="199" s="1"/>
  <c r="W142" i="199"/>
  <c r="W193" i="199" s="1"/>
  <c r="X142" i="199"/>
  <c r="X193" i="199" s="1"/>
  <c r="Y142" i="199"/>
  <c r="Y193" i="199" s="1"/>
  <c r="Z142" i="199"/>
  <c r="Z193" i="199" s="1"/>
  <c r="AA142" i="199"/>
  <c r="AA193" i="199" s="1"/>
  <c r="AB142" i="199"/>
  <c r="AB193" i="199" s="1"/>
  <c r="AC142" i="199"/>
  <c r="AC193" i="199" s="1"/>
  <c r="AD142" i="199"/>
  <c r="AD193" i="199" s="1"/>
  <c r="AE142" i="199"/>
  <c r="AE193" i="199" s="1"/>
  <c r="AF142" i="199"/>
  <c r="AF193" i="199" s="1"/>
  <c r="AG142" i="199"/>
  <c r="AG193" i="199" s="1"/>
  <c r="B143" i="199"/>
  <c r="B194" i="199" s="1"/>
  <c r="C143" i="199"/>
  <c r="C194" i="199" s="1"/>
  <c r="D143" i="199"/>
  <c r="D194" i="199" s="1"/>
  <c r="E143" i="199"/>
  <c r="E194" i="199" s="1"/>
  <c r="F143" i="199"/>
  <c r="F194" i="199" s="1"/>
  <c r="G143" i="199"/>
  <c r="G194" i="199" s="1"/>
  <c r="H143" i="199"/>
  <c r="H194" i="199" s="1"/>
  <c r="I143" i="199"/>
  <c r="I194" i="199" s="1"/>
  <c r="J143" i="199"/>
  <c r="J194" i="199" s="1"/>
  <c r="K143" i="199"/>
  <c r="K194" i="199" s="1"/>
  <c r="L143" i="199"/>
  <c r="L194" i="199" s="1"/>
  <c r="M143" i="199"/>
  <c r="M194" i="199" s="1"/>
  <c r="N143" i="199"/>
  <c r="N194" i="199" s="1"/>
  <c r="O143" i="199"/>
  <c r="O194" i="199" s="1"/>
  <c r="P143" i="199"/>
  <c r="P194" i="199" s="1"/>
  <c r="Q143" i="199"/>
  <c r="Q194" i="199" s="1"/>
  <c r="R143" i="199"/>
  <c r="R194" i="199" s="1"/>
  <c r="S143" i="199"/>
  <c r="S194" i="199" s="1"/>
  <c r="T143" i="199"/>
  <c r="T194" i="199" s="1"/>
  <c r="U143" i="199"/>
  <c r="U194" i="199" s="1"/>
  <c r="V143" i="199"/>
  <c r="V194" i="199" s="1"/>
  <c r="W143" i="199"/>
  <c r="W194" i="199" s="1"/>
  <c r="X143" i="199"/>
  <c r="X194" i="199" s="1"/>
  <c r="Y143" i="199"/>
  <c r="Y194" i="199" s="1"/>
  <c r="Z143" i="199"/>
  <c r="Z194" i="199" s="1"/>
  <c r="AA143" i="199"/>
  <c r="AA194" i="199" s="1"/>
  <c r="AB143" i="199"/>
  <c r="AB194" i="199" s="1"/>
  <c r="AC143" i="199"/>
  <c r="AC194" i="199" s="1"/>
  <c r="AD143" i="199"/>
  <c r="AD194" i="199" s="1"/>
  <c r="AE143" i="199"/>
  <c r="AE194" i="199" s="1"/>
  <c r="AF143" i="199"/>
  <c r="AF194" i="199" s="1"/>
  <c r="AG143" i="199"/>
  <c r="AG194" i="199" s="1"/>
  <c r="B158" i="199"/>
  <c r="C158" i="199"/>
  <c r="D158" i="199"/>
  <c r="E158" i="199"/>
  <c r="F158" i="199"/>
  <c r="G158" i="199"/>
  <c r="H158" i="199"/>
  <c r="I158" i="199"/>
  <c r="J158" i="199"/>
  <c r="K158" i="199"/>
  <c r="L158" i="199"/>
  <c r="M158" i="199"/>
  <c r="N158" i="199"/>
  <c r="O158" i="199"/>
  <c r="P158" i="199"/>
  <c r="Q158" i="199"/>
  <c r="R158" i="199"/>
  <c r="S158" i="199"/>
  <c r="T158" i="199"/>
  <c r="U158" i="199"/>
  <c r="V158" i="199"/>
  <c r="W158" i="199"/>
  <c r="X158" i="199"/>
  <c r="Y158" i="199"/>
  <c r="Z158" i="199"/>
  <c r="AA158" i="199"/>
  <c r="AB158" i="199"/>
  <c r="AC158" i="199"/>
  <c r="AD158" i="199"/>
  <c r="AE158" i="199"/>
  <c r="AF158" i="199"/>
  <c r="AG158" i="199"/>
  <c r="B159" i="199"/>
  <c r="C159" i="199"/>
  <c r="D159" i="199"/>
  <c r="E159" i="199"/>
  <c r="F159" i="199"/>
  <c r="G159" i="199"/>
  <c r="H159" i="199"/>
  <c r="I159" i="199"/>
  <c r="J159" i="199"/>
  <c r="K159" i="199"/>
  <c r="L159" i="199"/>
  <c r="M159" i="199"/>
  <c r="N159" i="199"/>
  <c r="O159" i="199"/>
  <c r="P159" i="199"/>
  <c r="Q159" i="199"/>
  <c r="R159" i="199"/>
  <c r="S159" i="199"/>
  <c r="T159" i="199"/>
  <c r="U159" i="199"/>
  <c r="V159" i="199"/>
  <c r="W159" i="199"/>
  <c r="X159" i="199"/>
  <c r="Y159" i="199"/>
  <c r="Z159" i="199"/>
  <c r="AA159" i="199"/>
  <c r="AB159" i="199"/>
  <c r="AC159" i="199"/>
  <c r="AD159" i="199"/>
  <c r="AE159" i="199"/>
  <c r="AF159" i="199"/>
  <c r="AG159" i="199"/>
  <c r="B160" i="199"/>
  <c r="C160" i="199"/>
  <c r="D160" i="199"/>
  <c r="E160" i="199"/>
  <c r="F160" i="199"/>
  <c r="G160" i="199"/>
  <c r="H160" i="199"/>
  <c r="I160" i="199"/>
  <c r="J160" i="199"/>
  <c r="K160" i="199"/>
  <c r="L160" i="199"/>
  <c r="M160" i="199"/>
  <c r="N160" i="199"/>
  <c r="O160" i="199"/>
  <c r="P160" i="199"/>
  <c r="Q160" i="199"/>
  <c r="R160" i="199"/>
  <c r="S160" i="199"/>
  <c r="T160" i="199"/>
  <c r="U160" i="199"/>
  <c r="V160" i="199"/>
  <c r="W160" i="199"/>
  <c r="X160" i="199"/>
  <c r="Y160" i="199"/>
  <c r="Z160" i="199"/>
  <c r="AA160" i="199"/>
  <c r="AB160" i="199"/>
  <c r="AC160" i="199"/>
  <c r="AD160" i="199"/>
  <c r="AE160" i="199"/>
  <c r="AF160" i="199"/>
  <c r="AG160" i="199"/>
  <c r="B162" i="199"/>
  <c r="C162" i="199"/>
  <c r="D162" i="199"/>
  <c r="E162" i="199"/>
  <c r="F162" i="199"/>
  <c r="G162" i="199"/>
  <c r="H162" i="199"/>
  <c r="I162" i="199"/>
  <c r="J162" i="199"/>
  <c r="K162" i="199"/>
  <c r="L162" i="199"/>
  <c r="M162" i="199"/>
  <c r="N162" i="199"/>
  <c r="O162" i="199"/>
  <c r="P162" i="199"/>
  <c r="Q162" i="199"/>
  <c r="R162" i="199"/>
  <c r="S162" i="199"/>
  <c r="T162" i="199"/>
  <c r="U162" i="199"/>
  <c r="V162" i="199"/>
  <c r="W162" i="199"/>
  <c r="X162" i="199"/>
  <c r="Y162" i="199"/>
  <c r="Z162" i="199"/>
  <c r="AA162" i="199"/>
  <c r="AB162" i="199"/>
  <c r="AC162" i="199"/>
  <c r="AD162" i="199"/>
  <c r="AE162" i="199"/>
  <c r="AF162" i="199"/>
  <c r="AG162" i="199"/>
  <c r="B163" i="199"/>
  <c r="C163" i="199"/>
  <c r="D163" i="199"/>
  <c r="E163" i="199"/>
  <c r="F163" i="199"/>
  <c r="G163" i="199"/>
  <c r="H163" i="199"/>
  <c r="I163" i="199"/>
  <c r="J163" i="199"/>
  <c r="K163" i="199"/>
  <c r="L163" i="199"/>
  <c r="M163" i="199"/>
  <c r="N163" i="199"/>
  <c r="O163" i="199"/>
  <c r="P163" i="199"/>
  <c r="Q163" i="199"/>
  <c r="R163" i="199"/>
  <c r="S163" i="199"/>
  <c r="T163" i="199"/>
  <c r="U163" i="199"/>
  <c r="V163" i="199"/>
  <c r="W163" i="199"/>
  <c r="X163" i="199"/>
  <c r="Y163" i="199"/>
  <c r="Z163" i="199"/>
  <c r="AA163" i="199"/>
  <c r="AB163" i="199"/>
  <c r="AC163" i="199"/>
  <c r="AD163" i="199"/>
  <c r="AE163" i="199"/>
  <c r="AF163" i="199"/>
  <c r="AG163" i="199"/>
  <c r="B164" i="199"/>
  <c r="C164" i="199"/>
  <c r="D164" i="199"/>
  <c r="E164" i="199"/>
  <c r="F164" i="199"/>
  <c r="G164" i="199"/>
  <c r="H164" i="199"/>
  <c r="I164" i="199"/>
  <c r="J164" i="199"/>
  <c r="K164" i="199"/>
  <c r="L164" i="199"/>
  <c r="M164" i="199"/>
  <c r="N164" i="199"/>
  <c r="O164" i="199"/>
  <c r="P164" i="199"/>
  <c r="Q164" i="199"/>
  <c r="R164" i="199"/>
  <c r="S164" i="199"/>
  <c r="T164" i="199"/>
  <c r="U164" i="199"/>
  <c r="V164" i="199"/>
  <c r="W164" i="199"/>
  <c r="X164" i="199"/>
  <c r="Y164" i="199"/>
  <c r="Z164" i="199"/>
  <c r="AA164" i="199"/>
  <c r="AB164" i="199"/>
  <c r="AC164" i="199"/>
  <c r="AD164" i="199"/>
  <c r="AE164" i="199"/>
  <c r="AF164" i="199"/>
  <c r="AG164" i="199"/>
  <c r="Y167" i="199"/>
  <c r="B168" i="199"/>
  <c r="C168" i="199"/>
  <c r="D168" i="199"/>
  <c r="E168" i="199"/>
  <c r="F168" i="199"/>
  <c r="G168" i="199"/>
  <c r="H168" i="199"/>
  <c r="I168" i="199"/>
  <c r="J168" i="199"/>
  <c r="K168" i="199"/>
  <c r="L168" i="199"/>
  <c r="M168" i="199"/>
  <c r="N168" i="199"/>
  <c r="O168" i="199"/>
  <c r="P168" i="199"/>
  <c r="Q168" i="199"/>
  <c r="R168" i="199"/>
  <c r="S168" i="199"/>
  <c r="T168" i="199"/>
  <c r="U168" i="199"/>
  <c r="V168" i="199"/>
  <c r="W168" i="199"/>
  <c r="X168" i="199"/>
  <c r="Y168" i="199"/>
  <c r="Z168" i="199"/>
  <c r="AA168" i="199"/>
  <c r="AB168" i="199"/>
  <c r="AC168" i="199"/>
  <c r="AD168" i="199"/>
  <c r="AE168" i="199"/>
  <c r="AF168" i="199"/>
  <c r="AG168" i="199"/>
  <c r="B169" i="199"/>
  <c r="C169" i="199"/>
  <c r="D169" i="199"/>
  <c r="E169" i="199"/>
  <c r="F169" i="199"/>
  <c r="G169" i="199"/>
  <c r="H169" i="199"/>
  <c r="I169" i="199"/>
  <c r="J169" i="199"/>
  <c r="K169" i="199"/>
  <c r="L169" i="199"/>
  <c r="M169" i="199"/>
  <c r="N169" i="199"/>
  <c r="O169" i="199"/>
  <c r="P169" i="199"/>
  <c r="Q169" i="199"/>
  <c r="R169" i="199"/>
  <c r="S169" i="199"/>
  <c r="T169" i="199"/>
  <c r="U169" i="199"/>
  <c r="V169" i="199"/>
  <c r="W169" i="199"/>
  <c r="X169" i="199"/>
  <c r="Y169" i="199"/>
  <c r="Z169" i="199"/>
  <c r="AA169" i="199"/>
  <c r="AB169" i="199"/>
  <c r="AC169" i="199"/>
  <c r="AD169" i="199"/>
  <c r="AE169" i="199"/>
  <c r="AF169" i="199"/>
  <c r="AG169" i="199"/>
  <c r="B170" i="199"/>
  <c r="C170" i="199"/>
  <c r="D170" i="199"/>
  <c r="E170" i="199"/>
  <c r="F170" i="199"/>
  <c r="G170" i="199"/>
  <c r="H170" i="199"/>
  <c r="I170" i="199"/>
  <c r="J170" i="199"/>
  <c r="K170" i="199"/>
  <c r="L170" i="199"/>
  <c r="M170" i="199"/>
  <c r="N170" i="199"/>
  <c r="O170" i="199"/>
  <c r="P170" i="199"/>
  <c r="Q170" i="199"/>
  <c r="R170" i="199"/>
  <c r="S170" i="199"/>
  <c r="T170" i="199"/>
  <c r="U170" i="199"/>
  <c r="V170" i="199"/>
  <c r="W170" i="199"/>
  <c r="X170" i="199"/>
  <c r="Y170" i="199"/>
  <c r="Z170" i="199"/>
  <c r="AA170" i="199"/>
  <c r="AB170" i="199"/>
  <c r="AC170" i="199"/>
  <c r="AD170" i="199"/>
  <c r="AE170" i="199"/>
  <c r="AF170" i="199"/>
  <c r="AG170" i="199"/>
  <c r="B172" i="199"/>
  <c r="C172" i="199"/>
  <c r="D172" i="199"/>
  <c r="E172" i="199"/>
  <c r="F172" i="199"/>
  <c r="G172" i="199"/>
  <c r="H172" i="199"/>
  <c r="I172" i="199"/>
  <c r="J172" i="199"/>
  <c r="K172" i="199"/>
  <c r="L172" i="199"/>
  <c r="M172" i="199"/>
  <c r="N172" i="199"/>
  <c r="O172" i="199"/>
  <c r="P172" i="199"/>
  <c r="Q172" i="199"/>
  <c r="R172" i="199"/>
  <c r="S172" i="199"/>
  <c r="T172" i="199"/>
  <c r="U172" i="199"/>
  <c r="V172" i="199"/>
  <c r="W172" i="199"/>
  <c r="X172" i="199"/>
  <c r="Y172" i="199"/>
  <c r="Z172" i="199"/>
  <c r="AA172" i="199"/>
  <c r="AB172" i="199"/>
  <c r="AC172" i="199"/>
  <c r="AD172" i="199"/>
  <c r="AE172" i="199"/>
  <c r="AF172" i="199"/>
  <c r="AG172" i="199"/>
  <c r="B173" i="199"/>
  <c r="C173" i="199"/>
  <c r="D173" i="199"/>
  <c r="E173" i="199"/>
  <c r="F173" i="199"/>
  <c r="G173" i="199"/>
  <c r="H173" i="199"/>
  <c r="I173" i="199"/>
  <c r="J173" i="199"/>
  <c r="K173" i="199"/>
  <c r="L173" i="199"/>
  <c r="M173" i="199"/>
  <c r="N173" i="199"/>
  <c r="O173" i="199"/>
  <c r="P173" i="199"/>
  <c r="Q173" i="199"/>
  <c r="R173" i="199"/>
  <c r="S173" i="199"/>
  <c r="T173" i="199"/>
  <c r="U173" i="199"/>
  <c r="V173" i="199"/>
  <c r="W173" i="199"/>
  <c r="X173" i="199"/>
  <c r="Y173" i="199"/>
  <c r="Z173" i="199"/>
  <c r="AA173" i="199"/>
  <c r="AB173" i="199"/>
  <c r="AC173" i="199"/>
  <c r="AD173" i="199"/>
  <c r="AE173" i="199"/>
  <c r="AF173" i="199"/>
  <c r="AG173" i="199"/>
  <c r="B174" i="199"/>
  <c r="C174" i="199"/>
  <c r="D174" i="199"/>
  <c r="E174" i="199"/>
  <c r="F174" i="199"/>
  <c r="G174" i="199"/>
  <c r="H174" i="199"/>
  <c r="I174" i="199"/>
  <c r="J174" i="199"/>
  <c r="K174" i="199"/>
  <c r="L174" i="199"/>
  <c r="M174" i="199"/>
  <c r="N174" i="199"/>
  <c r="O174" i="199"/>
  <c r="P174" i="199"/>
  <c r="Q174" i="199"/>
  <c r="R174" i="199"/>
  <c r="S174" i="199"/>
  <c r="T174" i="199"/>
  <c r="U174" i="199"/>
  <c r="V174" i="199"/>
  <c r="W174" i="199"/>
  <c r="X174" i="199"/>
  <c r="Y174" i="199"/>
  <c r="Z174" i="199"/>
  <c r="AA174" i="199"/>
  <c r="AB174" i="199"/>
  <c r="AC174" i="199"/>
  <c r="AD174" i="199"/>
  <c r="AE174" i="199"/>
  <c r="AF174" i="199"/>
  <c r="AG174" i="199"/>
  <c r="B178" i="199"/>
  <c r="C178" i="199"/>
  <c r="D178" i="199"/>
  <c r="E178" i="199"/>
  <c r="F178" i="199"/>
  <c r="G178" i="199"/>
  <c r="H178" i="199"/>
  <c r="I178" i="199"/>
  <c r="J178" i="199"/>
  <c r="K178" i="199"/>
  <c r="L178" i="199"/>
  <c r="M178" i="199"/>
  <c r="N178" i="199"/>
  <c r="O178" i="199"/>
  <c r="P178" i="199"/>
  <c r="Q178" i="199"/>
  <c r="R178" i="199"/>
  <c r="S178" i="199"/>
  <c r="T178" i="199"/>
  <c r="U178" i="199"/>
  <c r="V178" i="199"/>
  <c r="W178" i="199"/>
  <c r="X178" i="199"/>
  <c r="Y178" i="199"/>
  <c r="Z178" i="199"/>
  <c r="AA178" i="199"/>
  <c r="AB178" i="199"/>
  <c r="AC178" i="199"/>
  <c r="AD178" i="199"/>
  <c r="AE178" i="199"/>
  <c r="AF178" i="199"/>
  <c r="AG178" i="199"/>
  <c r="B182" i="199"/>
  <c r="C182" i="199"/>
  <c r="D182" i="199"/>
  <c r="E182" i="199"/>
  <c r="F182" i="199"/>
  <c r="G182" i="199"/>
  <c r="H182" i="199"/>
  <c r="I182" i="199"/>
  <c r="J182" i="199"/>
  <c r="K182" i="199"/>
  <c r="L182" i="199"/>
  <c r="M182" i="199"/>
  <c r="N182" i="199"/>
  <c r="O182" i="199"/>
  <c r="P182" i="199"/>
  <c r="Q182" i="199"/>
  <c r="R182" i="199"/>
  <c r="S182" i="199"/>
  <c r="T182" i="199"/>
  <c r="U182" i="199"/>
  <c r="V182" i="199"/>
  <c r="W182" i="199"/>
  <c r="X182" i="199"/>
  <c r="Y182" i="199"/>
  <c r="Z182" i="199"/>
  <c r="AA182" i="199"/>
  <c r="AB182" i="199"/>
  <c r="AC182" i="199"/>
  <c r="AD182" i="199"/>
  <c r="AE182" i="199"/>
  <c r="AF182" i="199"/>
  <c r="AG182" i="199"/>
  <c r="AC188" i="199"/>
  <c r="AD188" i="199"/>
  <c r="W192" i="199"/>
  <c r="AE192" i="199"/>
  <c r="D193" i="199"/>
  <c r="B201" i="199"/>
  <c r="C201" i="199"/>
  <c r="C257" i="199" s="1"/>
  <c r="D201" i="199"/>
  <c r="D257" i="199" s="1"/>
  <c r="E201" i="199"/>
  <c r="E257" i="199" s="1"/>
  <c r="F201" i="199"/>
  <c r="F257" i="199" s="1"/>
  <c r="G201" i="199"/>
  <c r="H201" i="199"/>
  <c r="I201" i="199"/>
  <c r="I257" i="199" s="1"/>
  <c r="J201" i="199"/>
  <c r="K201" i="199"/>
  <c r="K257" i="199" s="1"/>
  <c r="L201" i="199"/>
  <c r="L257" i="199" s="1"/>
  <c r="M201" i="199"/>
  <c r="N201" i="199"/>
  <c r="N257" i="199" s="1"/>
  <c r="O201" i="199"/>
  <c r="P201" i="199"/>
  <c r="Q201" i="199"/>
  <c r="R201" i="199"/>
  <c r="R197" i="199" s="1"/>
  <c r="S201" i="199"/>
  <c r="T201" i="199"/>
  <c r="T257" i="199" s="1"/>
  <c r="U201" i="199"/>
  <c r="U257" i="199" s="1"/>
  <c r="V201" i="199"/>
  <c r="V257" i="199" s="1"/>
  <c r="W201" i="199"/>
  <c r="X201" i="199"/>
  <c r="Y201" i="199"/>
  <c r="Y257" i="199" s="1"/>
  <c r="Z201" i="199"/>
  <c r="AA201" i="199"/>
  <c r="AA257" i="199" s="1"/>
  <c r="AB201" i="199"/>
  <c r="AB257" i="199" s="1"/>
  <c r="AC201" i="199"/>
  <c r="AC257" i="199" s="1"/>
  <c r="AD201" i="199"/>
  <c r="AD257" i="199" s="1"/>
  <c r="AE201" i="199"/>
  <c r="AF201" i="199"/>
  <c r="AG201" i="199"/>
  <c r="AG257" i="199" s="1"/>
  <c r="B202" i="199"/>
  <c r="C202" i="199"/>
  <c r="D202" i="199"/>
  <c r="D258" i="199" s="1"/>
  <c r="E202" i="199"/>
  <c r="E258" i="199" s="1"/>
  <c r="F202" i="199"/>
  <c r="F258" i="199" s="1"/>
  <c r="F262" i="199" s="1"/>
  <c r="G202" i="199"/>
  <c r="H202" i="199"/>
  <c r="I202" i="199"/>
  <c r="I258" i="199" s="1"/>
  <c r="I261" i="199" s="1"/>
  <c r="J202" i="199"/>
  <c r="J258" i="199" s="1"/>
  <c r="J261" i="199" s="1"/>
  <c r="K202" i="199"/>
  <c r="L202" i="199"/>
  <c r="L258" i="199" s="1"/>
  <c r="L262" i="199" s="1"/>
  <c r="M202" i="199"/>
  <c r="M258" i="199" s="1"/>
  <c r="N202" i="199"/>
  <c r="N258" i="199" s="1"/>
  <c r="O202" i="199"/>
  <c r="P202" i="199"/>
  <c r="Q202" i="199"/>
  <c r="Q258" i="199" s="1"/>
  <c r="Q262" i="199" s="1"/>
  <c r="R202" i="199"/>
  <c r="S202" i="199"/>
  <c r="T202" i="199"/>
  <c r="U202" i="199"/>
  <c r="U258" i="199" s="1"/>
  <c r="V202" i="199"/>
  <c r="V258" i="199" s="1"/>
  <c r="V262" i="199" s="1"/>
  <c r="W202" i="199"/>
  <c r="X202" i="199"/>
  <c r="Y202" i="199"/>
  <c r="Y258" i="199" s="1"/>
  <c r="Y262" i="199" s="1"/>
  <c r="Z202" i="199"/>
  <c r="AA202" i="199"/>
  <c r="AA258" i="199" s="1"/>
  <c r="AA265" i="199" s="1"/>
  <c r="AB202" i="199"/>
  <c r="AB258" i="199" s="1"/>
  <c r="AB265" i="199" s="1"/>
  <c r="AC202" i="199"/>
  <c r="AC258" i="199" s="1"/>
  <c r="AD202" i="199"/>
  <c r="AD258" i="199" s="1"/>
  <c r="AD261" i="199" s="1"/>
  <c r="AE202" i="199"/>
  <c r="AF202" i="199"/>
  <c r="AG202" i="199"/>
  <c r="AG258" i="199" s="1"/>
  <c r="AG262" i="199" s="1"/>
  <c r="B203" i="199"/>
  <c r="C203" i="199"/>
  <c r="D203" i="199"/>
  <c r="E203" i="199"/>
  <c r="F203" i="199"/>
  <c r="G203" i="199"/>
  <c r="H203" i="199"/>
  <c r="I203" i="199"/>
  <c r="J203" i="199"/>
  <c r="K203" i="199"/>
  <c r="L203" i="199"/>
  <c r="M203" i="199"/>
  <c r="N203" i="199"/>
  <c r="O203" i="199"/>
  <c r="P203" i="199"/>
  <c r="P223" i="199" s="1"/>
  <c r="Q203" i="199"/>
  <c r="R203" i="199"/>
  <c r="S203" i="199"/>
  <c r="T203" i="199"/>
  <c r="U203" i="199"/>
  <c r="V203" i="199"/>
  <c r="W203" i="199"/>
  <c r="X203" i="199"/>
  <c r="Y203" i="199"/>
  <c r="Z203" i="199"/>
  <c r="AA203" i="199"/>
  <c r="AB203" i="199"/>
  <c r="AC203" i="199"/>
  <c r="AD203" i="199"/>
  <c r="AE203" i="199"/>
  <c r="AF203" i="199"/>
  <c r="AG203" i="199"/>
  <c r="B207" i="199"/>
  <c r="C207" i="199"/>
  <c r="D207" i="199"/>
  <c r="E207" i="199"/>
  <c r="F207" i="199"/>
  <c r="G207" i="199"/>
  <c r="H207" i="199"/>
  <c r="I207" i="199"/>
  <c r="I227" i="199" s="1"/>
  <c r="J207" i="199"/>
  <c r="K207" i="199"/>
  <c r="L207" i="199"/>
  <c r="M207" i="199"/>
  <c r="M217" i="199" s="1"/>
  <c r="N207" i="199"/>
  <c r="O207" i="199"/>
  <c r="P207" i="199"/>
  <c r="Q207" i="199"/>
  <c r="R207" i="199"/>
  <c r="S207" i="199"/>
  <c r="T207" i="199"/>
  <c r="U207" i="199"/>
  <c r="V207" i="199"/>
  <c r="W207" i="199"/>
  <c r="X207" i="199"/>
  <c r="Y207" i="199"/>
  <c r="Z207" i="199"/>
  <c r="AA207" i="199"/>
  <c r="AB207" i="199"/>
  <c r="AC207" i="199"/>
  <c r="AD207" i="199"/>
  <c r="AE207" i="199"/>
  <c r="AF207" i="199"/>
  <c r="AG207" i="199"/>
  <c r="B214" i="199"/>
  <c r="C214" i="199"/>
  <c r="D214" i="199"/>
  <c r="E214" i="199"/>
  <c r="F214" i="199"/>
  <c r="G214" i="199"/>
  <c r="H214" i="199"/>
  <c r="I214" i="199"/>
  <c r="J214" i="199"/>
  <c r="K214" i="199"/>
  <c r="L214" i="199"/>
  <c r="M214" i="199"/>
  <c r="N214" i="199"/>
  <c r="O214" i="199"/>
  <c r="P214" i="199"/>
  <c r="Q214" i="199"/>
  <c r="R214" i="199"/>
  <c r="S214" i="199"/>
  <c r="T214" i="199"/>
  <c r="U214" i="199"/>
  <c r="V214" i="199"/>
  <c r="W214" i="199"/>
  <c r="X214" i="199"/>
  <c r="Y214" i="199"/>
  <c r="Z214" i="199"/>
  <c r="AA214" i="199"/>
  <c r="AB214" i="199"/>
  <c r="AC214" i="199"/>
  <c r="AD214" i="199"/>
  <c r="AE214" i="199"/>
  <c r="AF214" i="199"/>
  <c r="AG214" i="199"/>
  <c r="B215" i="199"/>
  <c r="C215" i="199"/>
  <c r="D215" i="199"/>
  <c r="E215" i="199"/>
  <c r="F215" i="199"/>
  <c r="G215" i="199"/>
  <c r="H215" i="199"/>
  <c r="I215" i="199"/>
  <c r="J215" i="199"/>
  <c r="K215" i="199"/>
  <c r="L215" i="199"/>
  <c r="M215" i="199"/>
  <c r="N215" i="199"/>
  <c r="O215" i="199"/>
  <c r="P215" i="199"/>
  <c r="Q215" i="199"/>
  <c r="R215" i="199"/>
  <c r="S215" i="199"/>
  <c r="T215" i="199"/>
  <c r="U215" i="199"/>
  <c r="V215" i="199"/>
  <c r="W215" i="199"/>
  <c r="X215" i="199"/>
  <c r="Y215" i="199"/>
  <c r="Z215" i="199"/>
  <c r="AA215" i="199"/>
  <c r="AB215" i="199"/>
  <c r="AC215" i="199"/>
  <c r="AD215" i="199"/>
  <c r="AE215" i="199"/>
  <c r="AF215" i="199"/>
  <c r="AG215" i="199"/>
  <c r="B216" i="199"/>
  <c r="C216" i="199"/>
  <c r="D216" i="199"/>
  <c r="E216" i="199"/>
  <c r="F216" i="199"/>
  <c r="G216" i="199"/>
  <c r="H216" i="199"/>
  <c r="I216" i="199"/>
  <c r="J216" i="199"/>
  <c r="K216" i="199"/>
  <c r="L216" i="199"/>
  <c r="M216" i="199"/>
  <c r="N216" i="199"/>
  <c r="O216" i="199"/>
  <c r="P216" i="199"/>
  <c r="Q216" i="199"/>
  <c r="R216" i="199"/>
  <c r="S216" i="199"/>
  <c r="T216" i="199"/>
  <c r="U216" i="199"/>
  <c r="V216" i="199"/>
  <c r="W216" i="199"/>
  <c r="X216" i="199"/>
  <c r="Y216" i="199"/>
  <c r="Z216" i="199"/>
  <c r="AA216" i="199"/>
  <c r="AB216" i="199"/>
  <c r="AC216" i="199"/>
  <c r="AD216" i="199"/>
  <c r="AE216" i="199"/>
  <c r="AF216" i="199"/>
  <c r="AG216" i="199"/>
  <c r="B218" i="199"/>
  <c r="C218" i="199"/>
  <c r="D218" i="199"/>
  <c r="E218" i="199"/>
  <c r="F218" i="199"/>
  <c r="G218" i="199"/>
  <c r="H218" i="199"/>
  <c r="I218" i="199"/>
  <c r="J218" i="199"/>
  <c r="K218" i="199"/>
  <c r="L218" i="199"/>
  <c r="M218" i="199"/>
  <c r="N218" i="199"/>
  <c r="O218" i="199"/>
  <c r="P218" i="199"/>
  <c r="Q218" i="199"/>
  <c r="R218" i="199"/>
  <c r="S218" i="199"/>
  <c r="T218" i="199"/>
  <c r="U218" i="199"/>
  <c r="V218" i="199"/>
  <c r="W218" i="199"/>
  <c r="X218" i="199"/>
  <c r="Y218" i="199"/>
  <c r="Z218" i="199"/>
  <c r="AA218" i="199"/>
  <c r="AB218" i="199"/>
  <c r="AC218" i="199"/>
  <c r="AD218" i="199"/>
  <c r="AE218" i="199"/>
  <c r="AF218" i="199"/>
  <c r="AG218" i="199"/>
  <c r="B219" i="199"/>
  <c r="C219" i="199"/>
  <c r="D219" i="199"/>
  <c r="E219" i="199"/>
  <c r="F219" i="199"/>
  <c r="G219" i="199"/>
  <c r="H219" i="199"/>
  <c r="I219" i="199"/>
  <c r="J219" i="199"/>
  <c r="K219" i="199"/>
  <c r="L219" i="199"/>
  <c r="M219" i="199"/>
  <c r="N219" i="199"/>
  <c r="O219" i="199"/>
  <c r="P219" i="199"/>
  <c r="Q219" i="199"/>
  <c r="R219" i="199"/>
  <c r="S219" i="199"/>
  <c r="T219" i="199"/>
  <c r="U219" i="199"/>
  <c r="V219" i="199"/>
  <c r="W219" i="199"/>
  <c r="X219" i="199"/>
  <c r="Y219" i="199"/>
  <c r="Z219" i="199"/>
  <c r="AA219" i="199"/>
  <c r="AB219" i="199"/>
  <c r="AC219" i="199"/>
  <c r="AD219" i="199"/>
  <c r="AE219" i="199"/>
  <c r="AF219" i="199"/>
  <c r="AG219" i="199"/>
  <c r="B220" i="199"/>
  <c r="C220" i="199"/>
  <c r="D220" i="199"/>
  <c r="E220" i="199"/>
  <c r="F220" i="199"/>
  <c r="G220" i="199"/>
  <c r="H220" i="199"/>
  <c r="I220" i="199"/>
  <c r="J220" i="199"/>
  <c r="K220" i="199"/>
  <c r="L220" i="199"/>
  <c r="M220" i="199"/>
  <c r="N220" i="199"/>
  <c r="O220" i="199"/>
  <c r="P220" i="199"/>
  <c r="Q220" i="199"/>
  <c r="R220" i="199"/>
  <c r="S220" i="199"/>
  <c r="T220" i="199"/>
  <c r="U220" i="199"/>
  <c r="V220" i="199"/>
  <c r="W220" i="199"/>
  <c r="X220" i="199"/>
  <c r="Y220" i="199"/>
  <c r="Z220" i="199"/>
  <c r="AA220" i="199"/>
  <c r="AB220" i="199"/>
  <c r="AC220" i="199"/>
  <c r="AD220" i="199"/>
  <c r="AE220" i="199"/>
  <c r="AF220" i="199"/>
  <c r="AG220" i="199"/>
  <c r="B224" i="199"/>
  <c r="C224" i="199"/>
  <c r="D224" i="199"/>
  <c r="E224" i="199"/>
  <c r="F224" i="199"/>
  <c r="G224" i="199"/>
  <c r="H224" i="199"/>
  <c r="I224" i="199"/>
  <c r="J224" i="199"/>
  <c r="K224" i="199"/>
  <c r="L224" i="199"/>
  <c r="M224" i="199"/>
  <c r="N224" i="199"/>
  <c r="O224" i="199"/>
  <c r="P224" i="199"/>
  <c r="Q224" i="199"/>
  <c r="R224" i="199"/>
  <c r="S224" i="199"/>
  <c r="T224" i="199"/>
  <c r="U224" i="199"/>
  <c r="V224" i="199"/>
  <c r="W224" i="199"/>
  <c r="X224" i="199"/>
  <c r="Y224" i="199"/>
  <c r="Z224" i="199"/>
  <c r="AA224" i="199"/>
  <c r="AB224" i="199"/>
  <c r="AC224" i="199"/>
  <c r="AD224" i="199"/>
  <c r="AE224" i="199"/>
  <c r="AF224" i="199"/>
  <c r="AG224" i="199"/>
  <c r="B225" i="199"/>
  <c r="C225" i="199"/>
  <c r="D225" i="199"/>
  <c r="E225" i="199"/>
  <c r="F225" i="199"/>
  <c r="G225" i="199"/>
  <c r="H225" i="199"/>
  <c r="I225" i="199"/>
  <c r="J225" i="199"/>
  <c r="K225" i="199"/>
  <c r="L225" i="199"/>
  <c r="M225" i="199"/>
  <c r="N225" i="199"/>
  <c r="O225" i="199"/>
  <c r="P225" i="199"/>
  <c r="Q225" i="199"/>
  <c r="R225" i="199"/>
  <c r="S225" i="199"/>
  <c r="T225" i="199"/>
  <c r="U225" i="199"/>
  <c r="V225" i="199"/>
  <c r="W225" i="199"/>
  <c r="X225" i="199"/>
  <c r="Y225" i="199"/>
  <c r="Z225" i="199"/>
  <c r="AA225" i="199"/>
  <c r="AB225" i="199"/>
  <c r="AC225" i="199"/>
  <c r="AD225" i="199"/>
  <c r="AE225" i="199"/>
  <c r="AF225" i="199"/>
  <c r="AG225" i="199"/>
  <c r="B226" i="199"/>
  <c r="C226" i="199"/>
  <c r="D226" i="199"/>
  <c r="E226" i="199"/>
  <c r="F226" i="199"/>
  <c r="G226" i="199"/>
  <c r="H226" i="199"/>
  <c r="I226" i="199"/>
  <c r="J226" i="199"/>
  <c r="K226" i="199"/>
  <c r="L226" i="199"/>
  <c r="M226" i="199"/>
  <c r="N226" i="199"/>
  <c r="O226" i="199"/>
  <c r="P226" i="199"/>
  <c r="Q226" i="199"/>
  <c r="R226" i="199"/>
  <c r="S226" i="199"/>
  <c r="T226" i="199"/>
  <c r="U226" i="199"/>
  <c r="V226" i="199"/>
  <c r="W226" i="199"/>
  <c r="X226" i="199"/>
  <c r="Y226" i="199"/>
  <c r="Z226" i="199"/>
  <c r="AA226" i="199"/>
  <c r="AB226" i="199"/>
  <c r="AC226" i="199"/>
  <c r="AD226" i="199"/>
  <c r="AE226" i="199"/>
  <c r="AF226" i="199"/>
  <c r="AG226" i="199"/>
  <c r="B228" i="199"/>
  <c r="C228" i="199"/>
  <c r="D228" i="199"/>
  <c r="E228" i="199"/>
  <c r="F228" i="199"/>
  <c r="G228" i="199"/>
  <c r="H228" i="199"/>
  <c r="I228" i="199"/>
  <c r="J228" i="199"/>
  <c r="K228" i="199"/>
  <c r="L228" i="199"/>
  <c r="M228" i="199"/>
  <c r="N228" i="199"/>
  <c r="O228" i="199"/>
  <c r="P228" i="199"/>
  <c r="Q228" i="199"/>
  <c r="R228" i="199"/>
  <c r="S228" i="199"/>
  <c r="T228" i="199"/>
  <c r="U228" i="199"/>
  <c r="V228" i="199"/>
  <c r="W228" i="199"/>
  <c r="X228" i="199"/>
  <c r="Y228" i="199"/>
  <c r="Z228" i="199"/>
  <c r="AA228" i="199"/>
  <c r="AB228" i="199"/>
  <c r="AC228" i="199"/>
  <c r="AD228" i="199"/>
  <c r="AE228" i="199"/>
  <c r="AF228" i="199"/>
  <c r="AG228" i="199"/>
  <c r="B229" i="199"/>
  <c r="C229" i="199"/>
  <c r="D229" i="199"/>
  <c r="E229" i="199"/>
  <c r="F229" i="199"/>
  <c r="G229" i="199"/>
  <c r="H229" i="199"/>
  <c r="I229" i="199"/>
  <c r="J229" i="199"/>
  <c r="K229" i="199"/>
  <c r="L229" i="199"/>
  <c r="M229" i="199"/>
  <c r="N229" i="199"/>
  <c r="O229" i="199"/>
  <c r="P229" i="199"/>
  <c r="Q229" i="199"/>
  <c r="R229" i="199"/>
  <c r="S229" i="199"/>
  <c r="T229" i="199"/>
  <c r="U229" i="199"/>
  <c r="V229" i="199"/>
  <c r="W229" i="199"/>
  <c r="X229" i="199"/>
  <c r="Y229" i="199"/>
  <c r="Z229" i="199"/>
  <c r="AA229" i="199"/>
  <c r="AB229" i="199"/>
  <c r="AC229" i="199"/>
  <c r="AD229" i="199"/>
  <c r="AE229" i="199"/>
  <c r="AF229" i="199"/>
  <c r="AG229" i="199"/>
  <c r="B230" i="199"/>
  <c r="C230" i="199"/>
  <c r="D230" i="199"/>
  <c r="E230" i="199"/>
  <c r="F230" i="199"/>
  <c r="G230" i="199"/>
  <c r="H230" i="199"/>
  <c r="I230" i="199"/>
  <c r="J230" i="199"/>
  <c r="K230" i="199"/>
  <c r="L230" i="199"/>
  <c r="M230" i="199"/>
  <c r="N230" i="199"/>
  <c r="O230" i="199"/>
  <c r="P230" i="199"/>
  <c r="Q230" i="199"/>
  <c r="R230" i="199"/>
  <c r="S230" i="199"/>
  <c r="T230" i="199"/>
  <c r="U230" i="199"/>
  <c r="V230" i="199"/>
  <c r="W230" i="199"/>
  <c r="X230" i="199"/>
  <c r="Y230" i="199"/>
  <c r="Z230" i="199"/>
  <c r="AA230" i="199"/>
  <c r="AB230" i="199"/>
  <c r="AC230" i="199"/>
  <c r="AD230" i="199"/>
  <c r="AE230" i="199"/>
  <c r="AF230" i="199"/>
  <c r="AG230" i="199"/>
  <c r="B234" i="199"/>
  <c r="C234" i="199"/>
  <c r="D234" i="199"/>
  <c r="E234" i="199"/>
  <c r="F234" i="199"/>
  <c r="G234" i="199"/>
  <c r="H234" i="199"/>
  <c r="I234" i="199"/>
  <c r="J234" i="199"/>
  <c r="K234" i="199"/>
  <c r="L234" i="199"/>
  <c r="M234" i="199"/>
  <c r="N234" i="199"/>
  <c r="O234" i="199"/>
  <c r="P234" i="199"/>
  <c r="Q234" i="199"/>
  <c r="R234" i="199"/>
  <c r="S234" i="199"/>
  <c r="T234" i="199"/>
  <c r="U234" i="199"/>
  <c r="V234" i="199"/>
  <c r="W234" i="199"/>
  <c r="X234" i="199"/>
  <c r="Y234" i="199"/>
  <c r="Z234" i="199"/>
  <c r="AA234" i="199"/>
  <c r="AB234" i="199"/>
  <c r="AC234" i="199"/>
  <c r="AD234" i="199"/>
  <c r="AE234" i="199"/>
  <c r="AF234" i="199"/>
  <c r="AG234" i="199"/>
  <c r="B235" i="199"/>
  <c r="C235" i="199"/>
  <c r="D235" i="199"/>
  <c r="E235" i="199"/>
  <c r="F235" i="199"/>
  <c r="G235" i="199"/>
  <c r="H235" i="199"/>
  <c r="I235" i="199"/>
  <c r="J235" i="199"/>
  <c r="K235" i="199"/>
  <c r="L235" i="199"/>
  <c r="M235" i="199"/>
  <c r="N235" i="199"/>
  <c r="O235" i="199"/>
  <c r="P235" i="199"/>
  <c r="Q235" i="199"/>
  <c r="R235" i="199"/>
  <c r="S235" i="199"/>
  <c r="T235" i="199"/>
  <c r="U235" i="199"/>
  <c r="V235" i="199"/>
  <c r="W235" i="199"/>
  <c r="X235" i="199"/>
  <c r="Y235" i="199"/>
  <c r="Z235" i="199"/>
  <c r="AA235" i="199"/>
  <c r="AB235" i="199"/>
  <c r="AC235" i="199"/>
  <c r="AD235" i="199"/>
  <c r="AE235" i="199"/>
  <c r="AF235" i="199"/>
  <c r="AG235" i="199"/>
  <c r="B236" i="199"/>
  <c r="C236" i="199"/>
  <c r="D236" i="199"/>
  <c r="E236" i="199"/>
  <c r="F236" i="199"/>
  <c r="G236" i="199"/>
  <c r="H236" i="199"/>
  <c r="I236" i="199"/>
  <c r="J236" i="199"/>
  <c r="K236" i="199"/>
  <c r="L236" i="199"/>
  <c r="M236" i="199"/>
  <c r="N236" i="199"/>
  <c r="O236" i="199"/>
  <c r="P236" i="199"/>
  <c r="Q236" i="199"/>
  <c r="R236" i="199"/>
  <c r="S236" i="199"/>
  <c r="T236" i="199"/>
  <c r="U236" i="199"/>
  <c r="V236" i="199"/>
  <c r="W236" i="199"/>
  <c r="X236" i="199"/>
  <c r="Y236" i="199"/>
  <c r="Z236" i="199"/>
  <c r="AA236" i="199"/>
  <c r="AB236" i="199"/>
  <c r="AC236" i="199"/>
  <c r="AD236" i="199"/>
  <c r="AE236" i="199"/>
  <c r="AF236" i="199"/>
  <c r="AG236" i="199"/>
  <c r="U237" i="199"/>
  <c r="B238" i="199"/>
  <c r="C238" i="199"/>
  <c r="D238" i="199"/>
  <c r="E238" i="199"/>
  <c r="F238" i="199"/>
  <c r="G238" i="199"/>
  <c r="H238" i="199"/>
  <c r="I238" i="199"/>
  <c r="J238" i="199"/>
  <c r="K238" i="199"/>
  <c r="L238" i="199"/>
  <c r="M238" i="199"/>
  <c r="N238" i="199"/>
  <c r="O238" i="199"/>
  <c r="P238" i="199"/>
  <c r="Q238" i="199"/>
  <c r="R238" i="199"/>
  <c r="S238" i="199"/>
  <c r="T238" i="199"/>
  <c r="U238" i="199"/>
  <c r="V238" i="199"/>
  <c r="W238" i="199"/>
  <c r="X238" i="199"/>
  <c r="Y238" i="199"/>
  <c r="Z238" i="199"/>
  <c r="AA238" i="199"/>
  <c r="AB238" i="199"/>
  <c r="AC238" i="199"/>
  <c r="AD238" i="199"/>
  <c r="AE238" i="199"/>
  <c r="AF238" i="199"/>
  <c r="AG238" i="199"/>
  <c r="B239" i="199"/>
  <c r="C239" i="199"/>
  <c r="D239" i="199"/>
  <c r="E239" i="199"/>
  <c r="F239" i="199"/>
  <c r="G239" i="199"/>
  <c r="H239" i="199"/>
  <c r="I239" i="199"/>
  <c r="J239" i="199"/>
  <c r="K239" i="199"/>
  <c r="L239" i="199"/>
  <c r="M239" i="199"/>
  <c r="N239" i="199"/>
  <c r="O239" i="199"/>
  <c r="P239" i="199"/>
  <c r="Q239" i="199"/>
  <c r="R239" i="199"/>
  <c r="S239" i="199"/>
  <c r="T239" i="199"/>
  <c r="U239" i="199"/>
  <c r="V239" i="199"/>
  <c r="W239" i="199"/>
  <c r="X239" i="199"/>
  <c r="Y239" i="199"/>
  <c r="Z239" i="199"/>
  <c r="AA239" i="199"/>
  <c r="AB239" i="199"/>
  <c r="AC239" i="199"/>
  <c r="AD239" i="199"/>
  <c r="AE239" i="199"/>
  <c r="AF239" i="199"/>
  <c r="AG239" i="199"/>
  <c r="B240" i="199"/>
  <c r="C240" i="199"/>
  <c r="D240" i="199"/>
  <c r="E240" i="199"/>
  <c r="F240" i="199"/>
  <c r="G240" i="199"/>
  <c r="H240" i="199"/>
  <c r="I240" i="199"/>
  <c r="J240" i="199"/>
  <c r="K240" i="199"/>
  <c r="L240" i="199"/>
  <c r="M240" i="199"/>
  <c r="N240" i="199"/>
  <c r="O240" i="199"/>
  <c r="P240" i="199"/>
  <c r="Q240" i="199"/>
  <c r="R240" i="199"/>
  <c r="S240" i="199"/>
  <c r="T240" i="199"/>
  <c r="U240" i="199"/>
  <c r="V240" i="199"/>
  <c r="W240" i="199"/>
  <c r="X240" i="199"/>
  <c r="Y240" i="199"/>
  <c r="Z240" i="199"/>
  <c r="AA240" i="199"/>
  <c r="AB240" i="199"/>
  <c r="AC240" i="199"/>
  <c r="AD240" i="199"/>
  <c r="AE240" i="199"/>
  <c r="AF240" i="199"/>
  <c r="AG240" i="199"/>
  <c r="B244" i="199"/>
  <c r="C244" i="199"/>
  <c r="D244" i="199"/>
  <c r="E244" i="199"/>
  <c r="F244" i="199"/>
  <c r="G244" i="199"/>
  <c r="H244" i="199"/>
  <c r="I244" i="199"/>
  <c r="J244" i="199"/>
  <c r="K244" i="199"/>
  <c r="L244" i="199"/>
  <c r="M244" i="199"/>
  <c r="N244" i="199"/>
  <c r="O244" i="199"/>
  <c r="P244" i="199"/>
  <c r="Q244" i="199"/>
  <c r="R244" i="199"/>
  <c r="S244" i="199"/>
  <c r="T244" i="199"/>
  <c r="U244" i="199"/>
  <c r="V244" i="199"/>
  <c r="W244" i="199"/>
  <c r="X244" i="199"/>
  <c r="Y244" i="199"/>
  <c r="Z244" i="199"/>
  <c r="AA244" i="199"/>
  <c r="AB244" i="199"/>
  <c r="AC244" i="199"/>
  <c r="AD244" i="199"/>
  <c r="AE244" i="199"/>
  <c r="AF244" i="199"/>
  <c r="AG244" i="199"/>
  <c r="B248" i="199"/>
  <c r="C248" i="199"/>
  <c r="D248" i="199"/>
  <c r="E248" i="199"/>
  <c r="F248" i="199"/>
  <c r="G248" i="199"/>
  <c r="H248" i="199"/>
  <c r="I248" i="199"/>
  <c r="J248" i="199"/>
  <c r="K248" i="199"/>
  <c r="L248" i="199"/>
  <c r="M248" i="199"/>
  <c r="N248" i="199"/>
  <c r="O248" i="199"/>
  <c r="P248" i="199"/>
  <c r="Q248" i="199"/>
  <c r="R248" i="199"/>
  <c r="S248" i="199"/>
  <c r="T248" i="199"/>
  <c r="U248" i="199"/>
  <c r="V248" i="199"/>
  <c r="W248" i="199"/>
  <c r="X248" i="199"/>
  <c r="Y248" i="199"/>
  <c r="Z248" i="199"/>
  <c r="AA248" i="199"/>
  <c r="AB248" i="199"/>
  <c r="AC248" i="199"/>
  <c r="AD248" i="199"/>
  <c r="AE248" i="199"/>
  <c r="AF248" i="199"/>
  <c r="AG248" i="199"/>
  <c r="Q257" i="199"/>
  <c r="C258" i="199"/>
  <c r="C261" i="199" s="1"/>
  <c r="B264" i="199"/>
  <c r="C264" i="199"/>
  <c r="D264" i="199"/>
  <c r="E264" i="199"/>
  <c r="F264" i="199"/>
  <c r="G264" i="199"/>
  <c r="H264" i="199"/>
  <c r="I264" i="199"/>
  <c r="J264" i="199"/>
  <c r="K264" i="199"/>
  <c r="L264" i="199"/>
  <c r="M264" i="199"/>
  <c r="N264" i="199"/>
  <c r="O264" i="199"/>
  <c r="P264" i="199"/>
  <c r="Q264" i="199"/>
  <c r="R264" i="199"/>
  <c r="S264" i="199"/>
  <c r="T264" i="199"/>
  <c r="U264" i="199"/>
  <c r="V264" i="199"/>
  <c r="W264" i="199"/>
  <c r="X264" i="199"/>
  <c r="Y264" i="199"/>
  <c r="Z264" i="199"/>
  <c r="AA264" i="199"/>
  <c r="AB264" i="199"/>
  <c r="AC264" i="199"/>
  <c r="AD264" i="199"/>
  <c r="AE264" i="199"/>
  <c r="AF264" i="199"/>
  <c r="AG264" i="199"/>
  <c r="B269" i="199"/>
  <c r="B275" i="199" s="1"/>
  <c r="C269" i="199"/>
  <c r="D269" i="199"/>
  <c r="D275" i="199" s="1"/>
  <c r="E269" i="199"/>
  <c r="E275" i="199" s="1"/>
  <c r="F269" i="199"/>
  <c r="G269" i="199"/>
  <c r="H269" i="199"/>
  <c r="I269" i="199"/>
  <c r="J269" i="199"/>
  <c r="K269" i="199"/>
  <c r="L269" i="199"/>
  <c r="M269" i="199"/>
  <c r="N269" i="199"/>
  <c r="O269" i="199"/>
  <c r="P269" i="199"/>
  <c r="Q269" i="199"/>
  <c r="R269" i="199"/>
  <c r="S269" i="199"/>
  <c r="T269" i="199"/>
  <c r="U269" i="199"/>
  <c r="U275" i="199" s="1"/>
  <c r="V269" i="199"/>
  <c r="W269" i="199"/>
  <c r="X269" i="199"/>
  <c r="X275" i="199" s="1"/>
  <c r="Y269" i="199"/>
  <c r="Z269" i="199"/>
  <c r="AA269" i="199"/>
  <c r="AB269" i="199"/>
  <c r="AC269" i="199"/>
  <c r="AD269" i="199"/>
  <c r="AE269" i="199"/>
  <c r="AF269" i="199"/>
  <c r="AF275" i="199" s="1"/>
  <c r="AG269" i="199"/>
  <c r="AG275" i="199" s="1"/>
  <c r="B276" i="199"/>
  <c r="C276" i="199"/>
  <c r="D276" i="199"/>
  <c r="E276" i="199"/>
  <c r="F276" i="199"/>
  <c r="G276" i="199"/>
  <c r="H276" i="199"/>
  <c r="I276" i="199"/>
  <c r="J276" i="199"/>
  <c r="K276" i="199"/>
  <c r="L276" i="199"/>
  <c r="M276" i="199"/>
  <c r="N276" i="199"/>
  <c r="O276" i="199"/>
  <c r="P276" i="199"/>
  <c r="Q276" i="199"/>
  <c r="R276" i="199"/>
  <c r="S276" i="199"/>
  <c r="T276" i="199"/>
  <c r="U276" i="199"/>
  <c r="V276" i="199"/>
  <c r="W276" i="199"/>
  <c r="X276" i="199"/>
  <c r="Y276" i="199"/>
  <c r="Z276" i="199"/>
  <c r="AA276" i="199"/>
  <c r="AB276" i="199"/>
  <c r="AC276" i="199"/>
  <c r="AD276" i="199"/>
  <c r="AE276" i="199"/>
  <c r="AF276" i="199"/>
  <c r="AG276" i="199"/>
  <c r="B277" i="199"/>
  <c r="C277" i="199"/>
  <c r="C289" i="199" s="1"/>
  <c r="D277" i="199"/>
  <c r="D289" i="199" s="1"/>
  <c r="E277" i="199"/>
  <c r="F277" i="199"/>
  <c r="G277" i="199"/>
  <c r="H277" i="199"/>
  <c r="H289" i="199" s="1"/>
  <c r="I277" i="199"/>
  <c r="I289" i="199" s="1"/>
  <c r="J277" i="199"/>
  <c r="J283" i="199" s="1"/>
  <c r="K277" i="199"/>
  <c r="L277" i="199"/>
  <c r="L289" i="199" s="1"/>
  <c r="M277" i="199"/>
  <c r="N277" i="199"/>
  <c r="O277" i="199"/>
  <c r="P277" i="199"/>
  <c r="P289" i="199" s="1"/>
  <c r="Q277" i="199"/>
  <c r="Q289" i="199" s="1"/>
  <c r="R277" i="199"/>
  <c r="S277" i="199"/>
  <c r="T277" i="199"/>
  <c r="T289" i="199" s="1"/>
  <c r="U277" i="199"/>
  <c r="V277" i="199"/>
  <c r="V283" i="199" s="1"/>
  <c r="W277" i="199"/>
  <c r="X277" i="199"/>
  <c r="X289" i="199" s="1"/>
  <c r="Y277" i="199"/>
  <c r="Y289" i="199" s="1"/>
  <c r="Z277" i="199"/>
  <c r="Z283" i="199" s="1"/>
  <c r="AA277" i="199"/>
  <c r="AA283" i="199" s="1"/>
  <c r="AB277" i="199"/>
  <c r="AB289" i="199" s="1"/>
  <c r="AC277" i="199"/>
  <c r="AD277" i="199"/>
  <c r="AE277" i="199"/>
  <c r="AF277" i="199"/>
  <c r="AG277" i="199"/>
  <c r="AG289" i="199" s="1"/>
  <c r="B278" i="199"/>
  <c r="C278" i="199"/>
  <c r="C284" i="199" s="1"/>
  <c r="D278" i="199"/>
  <c r="D290" i="199" s="1"/>
  <c r="E278" i="199"/>
  <c r="E284" i="199" s="1"/>
  <c r="F278" i="199"/>
  <c r="F290" i="199" s="1"/>
  <c r="G278" i="199"/>
  <c r="G290" i="199" s="1"/>
  <c r="H278" i="199"/>
  <c r="H290" i="199" s="1"/>
  <c r="I278" i="199"/>
  <c r="I290" i="199" s="1"/>
  <c r="J278" i="199"/>
  <c r="J290" i="199" s="1"/>
  <c r="K278" i="199"/>
  <c r="L278" i="199"/>
  <c r="L290" i="199" s="1"/>
  <c r="M278" i="199"/>
  <c r="M290" i="199" s="1"/>
  <c r="N278" i="199"/>
  <c r="O278" i="199"/>
  <c r="P278" i="199"/>
  <c r="P290" i="199" s="1"/>
  <c r="Q278" i="199"/>
  <c r="R278" i="199"/>
  <c r="R284" i="199" s="1"/>
  <c r="S278" i="199"/>
  <c r="T278" i="199"/>
  <c r="T290" i="199" s="1"/>
  <c r="U278" i="199"/>
  <c r="U284" i="199" s="1"/>
  <c r="V278" i="199"/>
  <c r="V290" i="199" s="1"/>
  <c r="W278" i="199"/>
  <c r="X278" i="199"/>
  <c r="X290" i="199" s="1"/>
  <c r="Y278" i="199"/>
  <c r="Y290" i="199" s="1"/>
  <c r="Z278" i="199"/>
  <c r="AA278" i="199"/>
  <c r="AA290" i="199" s="1"/>
  <c r="AB278" i="199"/>
  <c r="AB290" i="199" s="1"/>
  <c r="AC278" i="199"/>
  <c r="AD278" i="199"/>
  <c r="AE278" i="199"/>
  <c r="AF278" i="199"/>
  <c r="AF290" i="199" s="1"/>
  <c r="AG278" i="199"/>
  <c r="AG290" i="199" s="1"/>
  <c r="E282" i="199"/>
  <c r="F282" i="199"/>
  <c r="AA282" i="199"/>
  <c r="B288" i="199"/>
  <c r="C288" i="199"/>
  <c r="D288" i="199"/>
  <c r="E288" i="199"/>
  <c r="F288" i="199"/>
  <c r="G288" i="199"/>
  <c r="H288" i="199"/>
  <c r="I288" i="199"/>
  <c r="J288" i="199"/>
  <c r="K288" i="199"/>
  <c r="L288" i="199"/>
  <c r="M288" i="199"/>
  <c r="N288" i="199"/>
  <c r="O288" i="199"/>
  <c r="P288" i="199"/>
  <c r="Q288" i="199"/>
  <c r="R288" i="199"/>
  <c r="S288" i="199"/>
  <c r="T288" i="199"/>
  <c r="U288" i="199"/>
  <c r="V288" i="199"/>
  <c r="W288" i="199"/>
  <c r="X288" i="199"/>
  <c r="Y288" i="199"/>
  <c r="Z288" i="199"/>
  <c r="AA288" i="199"/>
  <c r="AB288" i="199"/>
  <c r="AC288" i="199"/>
  <c r="AD288" i="199"/>
  <c r="AE288" i="199"/>
  <c r="AF288" i="199"/>
  <c r="AG288" i="199"/>
  <c r="B4" i="198"/>
  <c r="B14" i="198" s="1"/>
  <c r="C4" i="198"/>
  <c r="C16" i="198" s="1"/>
  <c r="D4" i="198"/>
  <c r="D16" i="198" s="1"/>
  <c r="E4" i="198"/>
  <c r="E16" i="198" s="1"/>
  <c r="F4" i="198"/>
  <c r="G4" i="198"/>
  <c r="G14" i="198" s="1"/>
  <c r="H4" i="198"/>
  <c r="H17" i="198" s="1"/>
  <c r="I4" i="198"/>
  <c r="I14" i="198" s="1"/>
  <c r="J4" i="198"/>
  <c r="J17" i="198" s="1"/>
  <c r="K4" i="198"/>
  <c r="K14" i="198" s="1"/>
  <c r="L4" i="198"/>
  <c r="L17" i="198" s="1"/>
  <c r="M4" i="198"/>
  <c r="M14" i="198" s="1"/>
  <c r="N4" i="198"/>
  <c r="N14" i="198" s="1"/>
  <c r="O4" i="198"/>
  <c r="O17" i="198" s="1"/>
  <c r="P4" i="198"/>
  <c r="P17" i="198" s="1"/>
  <c r="Q4" i="198"/>
  <c r="Q17" i="198" s="1"/>
  <c r="R4" i="198"/>
  <c r="R14" i="198" s="1"/>
  <c r="S4" i="198"/>
  <c r="S16" i="198" s="1"/>
  <c r="T4" i="198"/>
  <c r="T16" i="198" s="1"/>
  <c r="U4" i="198"/>
  <c r="U16" i="198" s="1"/>
  <c r="V4" i="198"/>
  <c r="V14" i="198" s="1"/>
  <c r="W4" i="198"/>
  <c r="W17" i="198" s="1"/>
  <c r="X4" i="198"/>
  <c r="X16" i="198" s="1"/>
  <c r="Y4" i="198"/>
  <c r="Y16" i="198" s="1"/>
  <c r="Z4" i="198"/>
  <c r="Z17" i="198" s="1"/>
  <c r="AA4" i="198"/>
  <c r="AB4" i="198"/>
  <c r="AB16" i="198" s="1"/>
  <c r="AC4" i="198"/>
  <c r="AC16" i="198" s="1"/>
  <c r="AD4" i="198"/>
  <c r="AD16" i="198" s="1"/>
  <c r="AE4" i="198"/>
  <c r="AE16" i="198" s="1"/>
  <c r="AF4" i="198"/>
  <c r="AF16" i="198" s="1"/>
  <c r="AG4" i="198"/>
  <c r="AG16" i="198" s="1"/>
  <c r="B8" i="198"/>
  <c r="C8" i="198"/>
  <c r="C21" i="198" s="1"/>
  <c r="D8" i="198"/>
  <c r="D21" i="198" s="1"/>
  <c r="E8" i="198"/>
  <c r="E21" i="198" s="1"/>
  <c r="F8" i="198"/>
  <c r="F21" i="198" s="1"/>
  <c r="G8" i="198"/>
  <c r="G21" i="198" s="1"/>
  <c r="H8" i="198"/>
  <c r="H18" i="198" s="1"/>
  <c r="I8" i="198"/>
  <c r="I18" i="198" s="1"/>
  <c r="J8" i="198"/>
  <c r="J20" i="198" s="1"/>
  <c r="K8" i="198"/>
  <c r="L8" i="198"/>
  <c r="L21" i="198" s="1"/>
  <c r="M8" i="198"/>
  <c r="M21" i="198" s="1"/>
  <c r="N8" i="198"/>
  <c r="N21" i="198" s="1"/>
  <c r="O8" i="198"/>
  <c r="O21" i="198" s="1"/>
  <c r="P8" i="198"/>
  <c r="P21" i="198" s="1"/>
  <c r="Q8" i="198"/>
  <c r="Q18" i="198" s="1"/>
  <c r="R8" i="198"/>
  <c r="S8" i="198"/>
  <c r="S20" i="198" s="1"/>
  <c r="T8" i="198"/>
  <c r="T20" i="198" s="1"/>
  <c r="U8" i="198"/>
  <c r="U20" i="198" s="1"/>
  <c r="V8" i="198"/>
  <c r="V18" i="198" s="1"/>
  <c r="W8" i="198"/>
  <c r="W18" i="198" s="1"/>
  <c r="X8" i="198"/>
  <c r="X21" i="198" s="1"/>
  <c r="Y8" i="198"/>
  <c r="Y18" i="198" s="1"/>
  <c r="Z8" i="198"/>
  <c r="Z20" i="198" s="1"/>
  <c r="AA8" i="198"/>
  <c r="AA18" i="198" s="1"/>
  <c r="AB8" i="198"/>
  <c r="AB20" i="198" s="1"/>
  <c r="AC8" i="198"/>
  <c r="AC21" i="198" s="1"/>
  <c r="AD8" i="198"/>
  <c r="AD21" i="198" s="1"/>
  <c r="AE8" i="198"/>
  <c r="AF8" i="198"/>
  <c r="AF21" i="198" s="1"/>
  <c r="AG8" i="198"/>
  <c r="AG21" i="198" s="1"/>
  <c r="B15" i="198"/>
  <c r="C15" i="198"/>
  <c r="D15" i="198"/>
  <c r="E15" i="198"/>
  <c r="F15" i="198"/>
  <c r="G15" i="198"/>
  <c r="H15" i="198"/>
  <c r="I15" i="198"/>
  <c r="J15" i="198"/>
  <c r="K15" i="198"/>
  <c r="L15" i="198"/>
  <c r="M15" i="198"/>
  <c r="N15" i="198"/>
  <c r="O15" i="198"/>
  <c r="P15" i="198"/>
  <c r="Q15" i="198"/>
  <c r="R15" i="198"/>
  <c r="S15" i="198"/>
  <c r="T15" i="198"/>
  <c r="U15" i="198"/>
  <c r="V15" i="198"/>
  <c r="W15" i="198"/>
  <c r="X15" i="198"/>
  <c r="Y15" i="198"/>
  <c r="Z15" i="198"/>
  <c r="AA15" i="198"/>
  <c r="AB15" i="198"/>
  <c r="AC15" i="198"/>
  <c r="AD15" i="198"/>
  <c r="AE15" i="198"/>
  <c r="AF15" i="198"/>
  <c r="AG15" i="198"/>
  <c r="J16" i="198"/>
  <c r="O16" i="198"/>
  <c r="P16" i="198"/>
  <c r="N17" i="198"/>
  <c r="K18" i="198"/>
  <c r="Z18" i="198"/>
  <c r="AF18" i="198"/>
  <c r="AG18" i="198"/>
  <c r="B19" i="198"/>
  <c r="C19" i="198"/>
  <c r="D19" i="198"/>
  <c r="E19" i="198"/>
  <c r="F19" i="198"/>
  <c r="G19" i="198"/>
  <c r="H19" i="198"/>
  <c r="I19" i="198"/>
  <c r="J19" i="198"/>
  <c r="K19" i="198"/>
  <c r="L19" i="198"/>
  <c r="M19" i="198"/>
  <c r="N19" i="198"/>
  <c r="O19" i="198"/>
  <c r="P19" i="198"/>
  <c r="Q19" i="198"/>
  <c r="R19" i="198"/>
  <c r="S19" i="198"/>
  <c r="T19" i="198"/>
  <c r="U19" i="198"/>
  <c r="V19" i="198"/>
  <c r="W19" i="198"/>
  <c r="X19" i="198"/>
  <c r="Y19" i="198"/>
  <c r="Z19" i="198"/>
  <c r="AA19" i="198"/>
  <c r="AB19" i="198"/>
  <c r="AC19" i="198"/>
  <c r="AD19" i="198"/>
  <c r="AE19" i="198"/>
  <c r="AF19" i="198"/>
  <c r="AG19" i="198"/>
  <c r="K20" i="198"/>
  <c r="K21" i="198"/>
  <c r="B24" i="198"/>
  <c r="B37" i="198" s="1"/>
  <c r="C24" i="198"/>
  <c r="C34" i="198" s="1"/>
  <c r="D24" i="198"/>
  <c r="D34" i="198" s="1"/>
  <c r="E24" i="198"/>
  <c r="E34" i="198" s="1"/>
  <c r="F24" i="198"/>
  <c r="F34" i="198" s="1"/>
  <c r="G24" i="198"/>
  <c r="G36" i="198" s="1"/>
  <c r="H24" i="198"/>
  <c r="H37" i="198" s="1"/>
  <c r="I24" i="198"/>
  <c r="I36" i="198" s="1"/>
  <c r="J24" i="198"/>
  <c r="J37" i="198" s="1"/>
  <c r="K24" i="198"/>
  <c r="K37" i="198" s="1"/>
  <c r="L24" i="198"/>
  <c r="L37" i="198" s="1"/>
  <c r="M24" i="198"/>
  <c r="M37" i="198" s="1"/>
  <c r="N24" i="198"/>
  <c r="N36" i="198" s="1"/>
  <c r="O24" i="198"/>
  <c r="O37" i="198" s="1"/>
  <c r="P24" i="198"/>
  <c r="P37" i="198" s="1"/>
  <c r="Q24" i="198"/>
  <c r="Q37" i="198" s="1"/>
  <c r="R24" i="198"/>
  <c r="R37" i="198" s="1"/>
  <c r="S24" i="198"/>
  <c r="S36" i="198" s="1"/>
  <c r="T24" i="198"/>
  <c r="T36" i="198" s="1"/>
  <c r="U24" i="198"/>
  <c r="U36" i="198" s="1"/>
  <c r="V24" i="198"/>
  <c r="V36" i="198" s="1"/>
  <c r="W24" i="198"/>
  <c r="W36" i="198" s="1"/>
  <c r="X24" i="198"/>
  <c r="X36" i="198" s="1"/>
  <c r="Y24" i="198"/>
  <c r="Y36" i="198" s="1"/>
  <c r="Z24" i="198"/>
  <c r="Z34" i="198" s="1"/>
  <c r="AA24" i="198"/>
  <c r="AA34" i="198" s="1"/>
  <c r="AB24" i="198"/>
  <c r="AB34" i="198" s="1"/>
  <c r="AC24" i="198"/>
  <c r="AC34" i="198" s="1"/>
  <c r="AD24" i="198"/>
  <c r="AD34" i="198" s="1"/>
  <c r="AE24" i="198"/>
  <c r="AE34" i="198" s="1"/>
  <c r="AF24" i="198"/>
  <c r="AF34" i="198" s="1"/>
  <c r="AG24" i="198"/>
  <c r="AG34" i="198" s="1"/>
  <c r="B28" i="198"/>
  <c r="B41" i="198" s="1"/>
  <c r="C28" i="198"/>
  <c r="C40" i="198" s="1"/>
  <c r="D28" i="198"/>
  <c r="D38" i="198" s="1"/>
  <c r="E28" i="198"/>
  <c r="E40" i="198" s="1"/>
  <c r="F28" i="198"/>
  <c r="F41" i="198" s="1"/>
  <c r="G28" i="198"/>
  <c r="G41" i="198" s="1"/>
  <c r="H28" i="198"/>
  <c r="H40" i="198" s="1"/>
  <c r="I28" i="198"/>
  <c r="I40" i="198" s="1"/>
  <c r="J28" i="198"/>
  <c r="J38" i="198" s="1"/>
  <c r="K28" i="198"/>
  <c r="K38" i="198" s="1"/>
  <c r="L28" i="198"/>
  <c r="L38" i="198" s="1"/>
  <c r="M28" i="198"/>
  <c r="M38" i="198" s="1"/>
  <c r="N28" i="198"/>
  <c r="N38" i="198" s="1"/>
  <c r="O28" i="198"/>
  <c r="O38" i="198" s="1"/>
  <c r="P28" i="198"/>
  <c r="P38" i="198" s="1"/>
  <c r="Q28" i="198"/>
  <c r="Q38" i="198" s="1"/>
  <c r="R28" i="198"/>
  <c r="R38" i="198" s="1"/>
  <c r="S28" i="198"/>
  <c r="S38" i="198" s="1"/>
  <c r="T28" i="198"/>
  <c r="T38" i="198" s="1"/>
  <c r="U28" i="198"/>
  <c r="U38" i="198" s="1"/>
  <c r="V28" i="198"/>
  <c r="V41" i="198" s="1"/>
  <c r="W28" i="198"/>
  <c r="W41" i="198" s="1"/>
  <c r="X28" i="198"/>
  <c r="X38" i="198" s="1"/>
  <c r="Y28" i="198"/>
  <c r="Y41" i="198" s="1"/>
  <c r="Z28" i="198"/>
  <c r="Z41" i="198" s="1"/>
  <c r="AA28" i="198"/>
  <c r="AA41" i="198" s="1"/>
  <c r="AB28" i="198"/>
  <c r="AB41" i="198" s="1"/>
  <c r="AC28" i="198"/>
  <c r="AC41" i="198" s="1"/>
  <c r="AD28" i="198"/>
  <c r="AD41" i="198" s="1"/>
  <c r="AE28" i="198"/>
  <c r="AE40" i="198" s="1"/>
  <c r="AF28" i="198"/>
  <c r="AF41" i="198" s="1"/>
  <c r="AG28" i="198"/>
  <c r="AG38" i="198" s="1"/>
  <c r="J34" i="198"/>
  <c r="M34" i="198"/>
  <c r="O34" i="198"/>
  <c r="B35" i="198"/>
  <c r="C35" i="198"/>
  <c r="D35" i="198"/>
  <c r="E35" i="198"/>
  <c r="F35" i="198"/>
  <c r="G35" i="198"/>
  <c r="H35" i="198"/>
  <c r="I35" i="198"/>
  <c r="J35" i="198"/>
  <c r="K35" i="198"/>
  <c r="L35" i="198"/>
  <c r="M35" i="198"/>
  <c r="N35" i="198"/>
  <c r="O35" i="198"/>
  <c r="P35" i="198"/>
  <c r="Q35" i="198"/>
  <c r="R35" i="198"/>
  <c r="S35" i="198"/>
  <c r="T35" i="198"/>
  <c r="U35" i="198"/>
  <c r="V35" i="198"/>
  <c r="W35" i="198"/>
  <c r="X35" i="198"/>
  <c r="Y35" i="198"/>
  <c r="Z35" i="198"/>
  <c r="AA35" i="198"/>
  <c r="AB35" i="198"/>
  <c r="AC35" i="198"/>
  <c r="AD35" i="198"/>
  <c r="AE35" i="198"/>
  <c r="AF35" i="198"/>
  <c r="AG35" i="198"/>
  <c r="C36" i="198"/>
  <c r="F36" i="198"/>
  <c r="H36" i="198"/>
  <c r="J36" i="198"/>
  <c r="K36" i="198"/>
  <c r="AE36" i="198"/>
  <c r="C37" i="198"/>
  <c r="AE37" i="198"/>
  <c r="B38" i="198"/>
  <c r="F38" i="198"/>
  <c r="G38" i="198"/>
  <c r="I38" i="198"/>
  <c r="Y38" i="198"/>
  <c r="AA38" i="198"/>
  <c r="B39" i="198"/>
  <c r="C39" i="198"/>
  <c r="D39" i="198"/>
  <c r="E39" i="198"/>
  <c r="F39" i="198"/>
  <c r="G39" i="198"/>
  <c r="H39" i="198"/>
  <c r="I39" i="198"/>
  <c r="J39" i="198"/>
  <c r="K39" i="198"/>
  <c r="L39" i="198"/>
  <c r="M39" i="198"/>
  <c r="N39" i="198"/>
  <c r="O39" i="198"/>
  <c r="P39" i="198"/>
  <c r="Q39" i="198"/>
  <c r="R39" i="198"/>
  <c r="S39" i="198"/>
  <c r="T39" i="198"/>
  <c r="U39" i="198"/>
  <c r="V39" i="198"/>
  <c r="W39" i="198"/>
  <c r="X39" i="198"/>
  <c r="Y39" i="198"/>
  <c r="Z39" i="198"/>
  <c r="AA39" i="198"/>
  <c r="AB39" i="198"/>
  <c r="AC39" i="198"/>
  <c r="AD39" i="198"/>
  <c r="AE39" i="198"/>
  <c r="AF39" i="198"/>
  <c r="AG39" i="198"/>
  <c r="B40" i="198"/>
  <c r="D40" i="198"/>
  <c r="F40" i="198"/>
  <c r="AA40" i="198"/>
  <c r="AD40" i="198"/>
  <c r="AF40" i="198"/>
  <c r="AG40" i="198"/>
  <c r="C41" i="198"/>
  <c r="D41" i="198"/>
  <c r="B44" i="198"/>
  <c r="C44" i="198"/>
  <c r="C54" i="198" s="1"/>
  <c r="D44" i="198"/>
  <c r="E44" i="198"/>
  <c r="F44" i="198"/>
  <c r="G44" i="198"/>
  <c r="H44" i="198"/>
  <c r="I44" i="198"/>
  <c r="J44" i="198"/>
  <c r="K44" i="198"/>
  <c r="L44" i="198"/>
  <c r="M44" i="198"/>
  <c r="N44" i="198"/>
  <c r="O44" i="198"/>
  <c r="P44" i="198"/>
  <c r="Q44" i="198"/>
  <c r="R44" i="198"/>
  <c r="S44" i="198"/>
  <c r="T44" i="198"/>
  <c r="U44" i="198"/>
  <c r="V44" i="198"/>
  <c r="W44" i="198"/>
  <c r="X44" i="198"/>
  <c r="X64" i="198" s="1"/>
  <c r="Y44" i="198"/>
  <c r="Z44" i="198"/>
  <c r="AA44" i="198"/>
  <c r="AB44" i="198"/>
  <c r="AC44" i="198"/>
  <c r="AD44" i="198"/>
  <c r="AE44" i="198"/>
  <c r="AF44" i="198"/>
  <c r="AG44" i="198"/>
  <c r="B48" i="198"/>
  <c r="C48" i="198"/>
  <c r="D48" i="198"/>
  <c r="E48" i="198"/>
  <c r="F48" i="198"/>
  <c r="G48" i="198"/>
  <c r="H48" i="198"/>
  <c r="I48" i="198"/>
  <c r="J48" i="198"/>
  <c r="K48" i="198"/>
  <c r="K68" i="198" s="1"/>
  <c r="L48" i="198"/>
  <c r="M48" i="198"/>
  <c r="N48" i="198"/>
  <c r="O48" i="198"/>
  <c r="P48" i="198"/>
  <c r="Q48" i="198"/>
  <c r="R48" i="198"/>
  <c r="S48" i="198"/>
  <c r="T48" i="198"/>
  <c r="U48" i="198"/>
  <c r="V48" i="198"/>
  <c r="W48" i="198"/>
  <c r="X48" i="198"/>
  <c r="Y48" i="198"/>
  <c r="Z48" i="198"/>
  <c r="AA48" i="198"/>
  <c r="AB48" i="198"/>
  <c r="AC48" i="198"/>
  <c r="AD48" i="198"/>
  <c r="AE48" i="198"/>
  <c r="AF48" i="198"/>
  <c r="AG48" i="198"/>
  <c r="B55" i="198"/>
  <c r="C55" i="198"/>
  <c r="D55" i="198"/>
  <c r="E55" i="198"/>
  <c r="F55" i="198"/>
  <c r="G55" i="198"/>
  <c r="H55" i="198"/>
  <c r="I55" i="198"/>
  <c r="J55" i="198"/>
  <c r="K55" i="198"/>
  <c r="L55" i="198"/>
  <c r="M55" i="198"/>
  <c r="N55" i="198"/>
  <c r="O55" i="198"/>
  <c r="P55" i="198"/>
  <c r="Q55" i="198"/>
  <c r="R55" i="198"/>
  <c r="S55" i="198"/>
  <c r="T55" i="198"/>
  <c r="U55" i="198"/>
  <c r="V55" i="198"/>
  <c r="W55" i="198"/>
  <c r="X55" i="198"/>
  <c r="Y55" i="198"/>
  <c r="Z55" i="198"/>
  <c r="AA55" i="198"/>
  <c r="AB55" i="198"/>
  <c r="AC55" i="198"/>
  <c r="AD55" i="198"/>
  <c r="AE55" i="198"/>
  <c r="AF55" i="198"/>
  <c r="AG55" i="198"/>
  <c r="B56" i="198"/>
  <c r="C56" i="198"/>
  <c r="D56" i="198"/>
  <c r="E56" i="198"/>
  <c r="F56" i="198"/>
  <c r="G56" i="198"/>
  <c r="H56" i="198"/>
  <c r="I56" i="198"/>
  <c r="J56" i="198"/>
  <c r="K56" i="198"/>
  <c r="L56" i="198"/>
  <c r="M56" i="198"/>
  <c r="N56" i="198"/>
  <c r="O56" i="198"/>
  <c r="P56" i="198"/>
  <c r="Q56" i="198"/>
  <c r="R56" i="198"/>
  <c r="S56" i="198"/>
  <c r="T56" i="198"/>
  <c r="U56" i="198"/>
  <c r="V56" i="198"/>
  <c r="W56" i="198"/>
  <c r="X56" i="198"/>
  <c r="Y56" i="198"/>
  <c r="Z56" i="198"/>
  <c r="AA56" i="198"/>
  <c r="AB56" i="198"/>
  <c r="AC56" i="198"/>
  <c r="AD56" i="198"/>
  <c r="AE56" i="198"/>
  <c r="AF56" i="198"/>
  <c r="AG56" i="198"/>
  <c r="B57" i="198"/>
  <c r="C57" i="198"/>
  <c r="D57" i="198"/>
  <c r="E57" i="198"/>
  <c r="F57" i="198"/>
  <c r="G57" i="198"/>
  <c r="H57" i="198"/>
  <c r="I57" i="198"/>
  <c r="J57" i="198"/>
  <c r="K57" i="198"/>
  <c r="L57" i="198"/>
  <c r="M57" i="198"/>
  <c r="N57" i="198"/>
  <c r="O57" i="198"/>
  <c r="P57" i="198"/>
  <c r="Q57" i="198"/>
  <c r="R57" i="198"/>
  <c r="S57" i="198"/>
  <c r="T57" i="198"/>
  <c r="U57" i="198"/>
  <c r="V57" i="198"/>
  <c r="W57" i="198"/>
  <c r="X57" i="198"/>
  <c r="Y57" i="198"/>
  <c r="Z57" i="198"/>
  <c r="AA57" i="198"/>
  <c r="AB57" i="198"/>
  <c r="AC57" i="198"/>
  <c r="AD57" i="198"/>
  <c r="AE57" i="198"/>
  <c r="AF57" i="198"/>
  <c r="AG57" i="198"/>
  <c r="B59" i="198"/>
  <c r="C59" i="198"/>
  <c r="D59" i="198"/>
  <c r="E59" i="198"/>
  <c r="F59" i="198"/>
  <c r="G59" i="198"/>
  <c r="H59" i="198"/>
  <c r="I59" i="198"/>
  <c r="J59" i="198"/>
  <c r="K59" i="198"/>
  <c r="L59" i="198"/>
  <c r="M59" i="198"/>
  <c r="N59" i="198"/>
  <c r="O59" i="198"/>
  <c r="P59" i="198"/>
  <c r="Q59" i="198"/>
  <c r="R59" i="198"/>
  <c r="S59" i="198"/>
  <c r="T59" i="198"/>
  <c r="U59" i="198"/>
  <c r="V59" i="198"/>
  <c r="W59" i="198"/>
  <c r="X59" i="198"/>
  <c r="Y59" i="198"/>
  <c r="Z59" i="198"/>
  <c r="AA59" i="198"/>
  <c r="AB59" i="198"/>
  <c r="AC59" i="198"/>
  <c r="AD59" i="198"/>
  <c r="AE59" i="198"/>
  <c r="AF59" i="198"/>
  <c r="AG59" i="198"/>
  <c r="B60" i="198"/>
  <c r="C60" i="198"/>
  <c r="D60" i="198"/>
  <c r="E60" i="198"/>
  <c r="F60" i="198"/>
  <c r="G60" i="198"/>
  <c r="H60" i="198"/>
  <c r="I60" i="198"/>
  <c r="J60" i="198"/>
  <c r="K60" i="198"/>
  <c r="L60" i="198"/>
  <c r="M60" i="198"/>
  <c r="N60" i="198"/>
  <c r="O60" i="198"/>
  <c r="P60" i="198"/>
  <c r="Q60" i="198"/>
  <c r="R60" i="198"/>
  <c r="S60" i="198"/>
  <c r="T60" i="198"/>
  <c r="U60" i="198"/>
  <c r="V60" i="198"/>
  <c r="W60" i="198"/>
  <c r="X60" i="198"/>
  <c r="Y60" i="198"/>
  <c r="Z60" i="198"/>
  <c r="AA60" i="198"/>
  <c r="AB60" i="198"/>
  <c r="AC60" i="198"/>
  <c r="AD60" i="198"/>
  <c r="AE60" i="198"/>
  <c r="AF60" i="198"/>
  <c r="AG60" i="198"/>
  <c r="B61" i="198"/>
  <c r="C61" i="198"/>
  <c r="D61" i="198"/>
  <c r="E61" i="198"/>
  <c r="F61" i="198"/>
  <c r="G61" i="198"/>
  <c r="H61" i="198"/>
  <c r="I61" i="198"/>
  <c r="J61" i="198"/>
  <c r="K61" i="198"/>
  <c r="L61" i="198"/>
  <c r="M61" i="198"/>
  <c r="N61" i="198"/>
  <c r="O61" i="198"/>
  <c r="P61" i="198"/>
  <c r="Q61" i="198"/>
  <c r="R61" i="198"/>
  <c r="S61" i="198"/>
  <c r="T61" i="198"/>
  <c r="U61" i="198"/>
  <c r="V61" i="198"/>
  <c r="W61" i="198"/>
  <c r="X61" i="198"/>
  <c r="Y61" i="198"/>
  <c r="Z61" i="198"/>
  <c r="AA61" i="198"/>
  <c r="AB61" i="198"/>
  <c r="AC61" i="198"/>
  <c r="AD61" i="198"/>
  <c r="AE61" i="198"/>
  <c r="AF61" i="198"/>
  <c r="AG61" i="198"/>
  <c r="B65" i="198"/>
  <c r="C65" i="198"/>
  <c r="D65" i="198"/>
  <c r="E65" i="198"/>
  <c r="F65" i="198"/>
  <c r="G65" i="198"/>
  <c r="H65" i="198"/>
  <c r="I65" i="198"/>
  <c r="J65" i="198"/>
  <c r="K65" i="198"/>
  <c r="L65" i="198"/>
  <c r="M65" i="198"/>
  <c r="N65" i="198"/>
  <c r="O65" i="198"/>
  <c r="P65" i="198"/>
  <c r="Q65" i="198"/>
  <c r="R65" i="198"/>
  <c r="S65" i="198"/>
  <c r="T65" i="198"/>
  <c r="U65" i="198"/>
  <c r="V65" i="198"/>
  <c r="W65" i="198"/>
  <c r="X65" i="198"/>
  <c r="Y65" i="198"/>
  <c r="Z65" i="198"/>
  <c r="AA65" i="198"/>
  <c r="AB65" i="198"/>
  <c r="AC65" i="198"/>
  <c r="AD65" i="198"/>
  <c r="AE65" i="198"/>
  <c r="AF65" i="198"/>
  <c r="AG65" i="198"/>
  <c r="B66" i="198"/>
  <c r="C66" i="198"/>
  <c r="D66" i="198"/>
  <c r="E66" i="198"/>
  <c r="F66" i="198"/>
  <c r="G66" i="198"/>
  <c r="H66" i="198"/>
  <c r="I66" i="198"/>
  <c r="J66" i="198"/>
  <c r="K66" i="198"/>
  <c r="L66" i="198"/>
  <c r="M66" i="198"/>
  <c r="N66" i="198"/>
  <c r="O66" i="198"/>
  <c r="P66" i="198"/>
  <c r="Q66" i="198"/>
  <c r="R66" i="198"/>
  <c r="S66" i="198"/>
  <c r="T66" i="198"/>
  <c r="U66" i="198"/>
  <c r="V66" i="198"/>
  <c r="W66" i="198"/>
  <c r="X66" i="198"/>
  <c r="Y66" i="198"/>
  <c r="Z66" i="198"/>
  <c r="AA66" i="198"/>
  <c r="AB66" i="198"/>
  <c r="AC66" i="198"/>
  <c r="AD66" i="198"/>
  <c r="AE66" i="198"/>
  <c r="AF66" i="198"/>
  <c r="AG66" i="198"/>
  <c r="B67" i="198"/>
  <c r="C67" i="198"/>
  <c r="D67" i="198"/>
  <c r="E67" i="198"/>
  <c r="F67" i="198"/>
  <c r="G67" i="198"/>
  <c r="H67" i="198"/>
  <c r="I67" i="198"/>
  <c r="J67" i="198"/>
  <c r="K67" i="198"/>
  <c r="L67" i="198"/>
  <c r="M67" i="198"/>
  <c r="N67" i="198"/>
  <c r="O67" i="198"/>
  <c r="P67" i="198"/>
  <c r="Q67" i="198"/>
  <c r="R67" i="198"/>
  <c r="S67" i="198"/>
  <c r="T67" i="198"/>
  <c r="U67" i="198"/>
  <c r="V67" i="198"/>
  <c r="W67" i="198"/>
  <c r="X67" i="198"/>
  <c r="Y67" i="198"/>
  <c r="Z67" i="198"/>
  <c r="AA67" i="198"/>
  <c r="AB67" i="198"/>
  <c r="AC67" i="198"/>
  <c r="AD67" i="198"/>
  <c r="AE67" i="198"/>
  <c r="AF67" i="198"/>
  <c r="AG67" i="198"/>
  <c r="B69" i="198"/>
  <c r="C69" i="198"/>
  <c r="D69" i="198"/>
  <c r="E69" i="198"/>
  <c r="F69" i="198"/>
  <c r="G69" i="198"/>
  <c r="H69" i="198"/>
  <c r="I69" i="198"/>
  <c r="J69" i="198"/>
  <c r="K69" i="198"/>
  <c r="L69" i="198"/>
  <c r="M69" i="198"/>
  <c r="N69" i="198"/>
  <c r="O69" i="198"/>
  <c r="P69" i="198"/>
  <c r="Q69" i="198"/>
  <c r="R69" i="198"/>
  <c r="S69" i="198"/>
  <c r="T69" i="198"/>
  <c r="U69" i="198"/>
  <c r="V69" i="198"/>
  <c r="W69" i="198"/>
  <c r="X69" i="198"/>
  <c r="Y69" i="198"/>
  <c r="Z69" i="198"/>
  <c r="AA69" i="198"/>
  <c r="AB69" i="198"/>
  <c r="AC69" i="198"/>
  <c r="AD69" i="198"/>
  <c r="AE69" i="198"/>
  <c r="AF69" i="198"/>
  <c r="AG69" i="198"/>
  <c r="B70" i="198"/>
  <c r="C70" i="198"/>
  <c r="D70" i="198"/>
  <c r="E70" i="198"/>
  <c r="F70" i="198"/>
  <c r="G70" i="198"/>
  <c r="H70" i="198"/>
  <c r="I70" i="198"/>
  <c r="J70" i="198"/>
  <c r="K70" i="198"/>
  <c r="L70" i="198"/>
  <c r="M70" i="198"/>
  <c r="N70" i="198"/>
  <c r="O70" i="198"/>
  <c r="P70" i="198"/>
  <c r="Q70" i="198"/>
  <c r="R70" i="198"/>
  <c r="S70" i="198"/>
  <c r="T70" i="198"/>
  <c r="U70" i="198"/>
  <c r="V70" i="198"/>
  <c r="W70" i="198"/>
  <c r="X70" i="198"/>
  <c r="Y70" i="198"/>
  <c r="Z70" i="198"/>
  <c r="AA70" i="198"/>
  <c r="AB70" i="198"/>
  <c r="AC70" i="198"/>
  <c r="AD70" i="198"/>
  <c r="AE70" i="198"/>
  <c r="AF70" i="198"/>
  <c r="AG70" i="198"/>
  <c r="B71" i="198"/>
  <c r="C71" i="198"/>
  <c r="D71" i="198"/>
  <c r="E71" i="198"/>
  <c r="F71" i="198"/>
  <c r="G71" i="198"/>
  <c r="H71" i="198"/>
  <c r="I71" i="198"/>
  <c r="J71" i="198"/>
  <c r="K71" i="198"/>
  <c r="L71" i="198"/>
  <c r="M71" i="198"/>
  <c r="N71" i="198"/>
  <c r="O71" i="198"/>
  <c r="P71" i="198"/>
  <c r="Q71" i="198"/>
  <c r="R71" i="198"/>
  <c r="S71" i="198"/>
  <c r="T71" i="198"/>
  <c r="U71" i="198"/>
  <c r="V71" i="198"/>
  <c r="W71" i="198"/>
  <c r="X71" i="198"/>
  <c r="Y71" i="198"/>
  <c r="Z71" i="198"/>
  <c r="AA71" i="198"/>
  <c r="AB71" i="198"/>
  <c r="AC71" i="198"/>
  <c r="AD71" i="198"/>
  <c r="AE71" i="198"/>
  <c r="AF71" i="198"/>
  <c r="AG71" i="198"/>
  <c r="B74" i="198"/>
  <c r="C74" i="198"/>
  <c r="D74" i="198"/>
  <c r="E74" i="198"/>
  <c r="F74" i="198"/>
  <c r="G74" i="198"/>
  <c r="H74" i="198"/>
  <c r="I74" i="198"/>
  <c r="J74" i="198"/>
  <c r="K74" i="198"/>
  <c r="L74" i="198"/>
  <c r="M74" i="198"/>
  <c r="N74" i="198"/>
  <c r="O74" i="198"/>
  <c r="P74" i="198"/>
  <c r="Q74" i="198"/>
  <c r="R74" i="198"/>
  <c r="S74" i="198"/>
  <c r="T74" i="198"/>
  <c r="U74" i="198"/>
  <c r="V74" i="198"/>
  <c r="W74" i="198"/>
  <c r="X74" i="198"/>
  <c r="Y74" i="198"/>
  <c r="Z74" i="198"/>
  <c r="AA74" i="198"/>
  <c r="AA84" i="198" s="1"/>
  <c r="AB74" i="198"/>
  <c r="AC74" i="198"/>
  <c r="AD74" i="198"/>
  <c r="AE74" i="198"/>
  <c r="AF74" i="198"/>
  <c r="AF84" i="198" s="1"/>
  <c r="AG74" i="198"/>
  <c r="B78" i="198"/>
  <c r="C78" i="198"/>
  <c r="D78" i="198"/>
  <c r="E78" i="198"/>
  <c r="F78" i="198"/>
  <c r="G78" i="198"/>
  <c r="H78" i="198"/>
  <c r="I78" i="198"/>
  <c r="J78" i="198"/>
  <c r="K78" i="198"/>
  <c r="L78" i="198"/>
  <c r="M78" i="198"/>
  <c r="N78" i="198"/>
  <c r="O78" i="198"/>
  <c r="P78" i="198"/>
  <c r="Q78" i="198"/>
  <c r="R78" i="198"/>
  <c r="S78" i="198"/>
  <c r="T78" i="198"/>
  <c r="U78" i="198"/>
  <c r="V78" i="198"/>
  <c r="W78" i="198"/>
  <c r="W88" i="198" s="1"/>
  <c r="X78" i="198"/>
  <c r="Y78" i="198"/>
  <c r="Z78" i="198"/>
  <c r="AA78" i="198"/>
  <c r="AB78" i="198"/>
  <c r="AC78" i="198"/>
  <c r="AD78" i="198"/>
  <c r="AE78" i="198"/>
  <c r="AF78" i="198"/>
  <c r="AG78" i="198"/>
  <c r="B85" i="198"/>
  <c r="B282" i="198" s="1"/>
  <c r="C85" i="198"/>
  <c r="C282" i="198" s="1"/>
  <c r="D85" i="198"/>
  <c r="D282" i="198" s="1"/>
  <c r="E85" i="198"/>
  <c r="E282" i="198" s="1"/>
  <c r="F85" i="198"/>
  <c r="F282" i="198" s="1"/>
  <c r="G85" i="198"/>
  <c r="G282" i="198" s="1"/>
  <c r="H85" i="198"/>
  <c r="H282" i="198" s="1"/>
  <c r="I85" i="198"/>
  <c r="I282" i="198" s="1"/>
  <c r="J85" i="198"/>
  <c r="J282" i="198" s="1"/>
  <c r="K85" i="198"/>
  <c r="K282" i="198" s="1"/>
  <c r="L85" i="198"/>
  <c r="L282" i="198" s="1"/>
  <c r="M85" i="198"/>
  <c r="M282" i="198" s="1"/>
  <c r="N85" i="198"/>
  <c r="N282" i="198" s="1"/>
  <c r="O85" i="198"/>
  <c r="O282" i="198" s="1"/>
  <c r="P85" i="198"/>
  <c r="P282" i="198" s="1"/>
  <c r="Q85" i="198"/>
  <c r="Q282" i="198" s="1"/>
  <c r="R85" i="198"/>
  <c r="R282" i="198" s="1"/>
  <c r="S85" i="198"/>
  <c r="S282" i="198" s="1"/>
  <c r="T85" i="198"/>
  <c r="T282" i="198" s="1"/>
  <c r="U85" i="198"/>
  <c r="V85" i="198"/>
  <c r="V282" i="198" s="1"/>
  <c r="W85" i="198"/>
  <c r="W282" i="198" s="1"/>
  <c r="X85" i="198"/>
  <c r="X282" i="198" s="1"/>
  <c r="Y85" i="198"/>
  <c r="Y282" i="198" s="1"/>
  <c r="Z85" i="198"/>
  <c r="Z282" i="198" s="1"/>
  <c r="AA85" i="198"/>
  <c r="AA282" i="198" s="1"/>
  <c r="AB85" i="198"/>
  <c r="AB282" i="198" s="1"/>
  <c r="AC85" i="198"/>
  <c r="AD85" i="198"/>
  <c r="AD282" i="198" s="1"/>
  <c r="AE85" i="198"/>
  <c r="AF85" i="198"/>
  <c r="AF282" i="198" s="1"/>
  <c r="AG85" i="198"/>
  <c r="B86" i="198"/>
  <c r="C86" i="198"/>
  <c r="D86" i="198"/>
  <c r="E86" i="198"/>
  <c r="F86" i="198"/>
  <c r="G86" i="198"/>
  <c r="H86" i="198"/>
  <c r="I86" i="198"/>
  <c r="J86" i="198"/>
  <c r="K86" i="198"/>
  <c r="L86" i="198"/>
  <c r="M86" i="198"/>
  <c r="N86" i="198"/>
  <c r="O86" i="198"/>
  <c r="P86" i="198"/>
  <c r="Q86" i="198"/>
  <c r="R86" i="198"/>
  <c r="S86" i="198"/>
  <c r="T86" i="198"/>
  <c r="U86" i="198"/>
  <c r="V86" i="198"/>
  <c r="W86" i="198"/>
  <c r="X86" i="198"/>
  <c r="Y86" i="198"/>
  <c r="Z86" i="198"/>
  <c r="AA86" i="198"/>
  <c r="AB86" i="198"/>
  <c r="AC86" i="198"/>
  <c r="AD86" i="198"/>
  <c r="AE86" i="198"/>
  <c r="AF86" i="198"/>
  <c r="AG86" i="198"/>
  <c r="B87" i="198"/>
  <c r="C87" i="198"/>
  <c r="D87" i="198"/>
  <c r="E87" i="198"/>
  <c r="F87" i="198"/>
  <c r="G87" i="198"/>
  <c r="H87" i="198"/>
  <c r="I87" i="198"/>
  <c r="J87" i="198"/>
  <c r="K87" i="198"/>
  <c r="L87" i="198"/>
  <c r="M87" i="198"/>
  <c r="N87" i="198"/>
  <c r="O87" i="198"/>
  <c r="P87" i="198"/>
  <c r="Q87" i="198"/>
  <c r="R87" i="198"/>
  <c r="S87" i="198"/>
  <c r="T87" i="198"/>
  <c r="U87" i="198"/>
  <c r="V87" i="198"/>
  <c r="W87" i="198"/>
  <c r="X87" i="198"/>
  <c r="Y87" i="198"/>
  <c r="Z87" i="198"/>
  <c r="AA87" i="198"/>
  <c r="AB87" i="198"/>
  <c r="AC87" i="198"/>
  <c r="AD87" i="198"/>
  <c r="AE87" i="198"/>
  <c r="AF87" i="198"/>
  <c r="AG87" i="198"/>
  <c r="B89" i="198"/>
  <c r="C89" i="198"/>
  <c r="D89" i="198"/>
  <c r="E89" i="198"/>
  <c r="F89" i="198"/>
  <c r="G89" i="198"/>
  <c r="H89" i="198"/>
  <c r="I89" i="198"/>
  <c r="J89" i="198"/>
  <c r="K89" i="198"/>
  <c r="L89" i="198"/>
  <c r="M89" i="198"/>
  <c r="N89" i="198"/>
  <c r="O89" i="198"/>
  <c r="P89" i="198"/>
  <c r="Q89" i="198"/>
  <c r="R89" i="198"/>
  <c r="S89" i="198"/>
  <c r="T89" i="198"/>
  <c r="U89" i="198"/>
  <c r="V89" i="198"/>
  <c r="W89" i="198"/>
  <c r="X89" i="198"/>
  <c r="Y89" i="198"/>
  <c r="Z89" i="198"/>
  <c r="AA89" i="198"/>
  <c r="AB89" i="198"/>
  <c r="AC89" i="198"/>
  <c r="AD89" i="198"/>
  <c r="AE89" i="198"/>
  <c r="AF89" i="198"/>
  <c r="AG89" i="198"/>
  <c r="B90" i="198"/>
  <c r="C90" i="198"/>
  <c r="D90" i="198"/>
  <c r="E90" i="198"/>
  <c r="F90" i="198"/>
  <c r="G90" i="198"/>
  <c r="H90" i="198"/>
  <c r="I90" i="198"/>
  <c r="J90" i="198"/>
  <c r="K90" i="198"/>
  <c r="L90" i="198"/>
  <c r="M90" i="198"/>
  <c r="N90" i="198"/>
  <c r="O90" i="198"/>
  <c r="P90" i="198"/>
  <c r="Q90" i="198"/>
  <c r="R90" i="198"/>
  <c r="S90" i="198"/>
  <c r="T90" i="198"/>
  <c r="U90" i="198"/>
  <c r="V90" i="198"/>
  <c r="W90" i="198"/>
  <c r="X90" i="198"/>
  <c r="Y90" i="198"/>
  <c r="Z90" i="198"/>
  <c r="AA90" i="198"/>
  <c r="AB90" i="198"/>
  <c r="AC90" i="198"/>
  <c r="AD90" i="198"/>
  <c r="AE90" i="198"/>
  <c r="AF90" i="198"/>
  <c r="AG90" i="198"/>
  <c r="B91" i="198"/>
  <c r="C91" i="198"/>
  <c r="D91" i="198"/>
  <c r="E91" i="198"/>
  <c r="F91" i="198"/>
  <c r="G91" i="198"/>
  <c r="H91" i="198"/>
  <c r="I91" i="198"/>
  <c r="J91" i="198"/>
  <c r="K91" i="198"/>
  <c r="L91" i="198"/>
  <c r="M91" i="198"/>
  <c r="N91" i="198"/>
  <c r="O91" i="198"/>
  <c r="P91" i="198"/>
  <c r="Q91" i="198"/>
  <c r="R91" i="198"/>
  <c r="S91" i="198"/>
  <c r="T91" i="198"/>
  <c r="U91" i="198"/>
  <c r="V91" i="198"/>
  <c r="W91" i="198"/>
  <c r="X91" i="198"/>
  <c r="Y91" i="198"/>
  <c r="Z91" i="198"/>
  <c r="AA91" i="198"/>
  <c r="AB91" i="198"/>
  <c r="AC91" i="198"/>
  <c r="AD91" i="198"/>
  <c r="AE91" i="198"/>
  <c r="AF91" i="198"/>
  <c r="AG91" i="198"/>
  <c r="B94" i="198"/>
  <c r="C94" i="198"/>
  <c r="D94" i="198"/>
  <c r="E94" i="198"/>
  <c r="F94" i="198"/>
  <c r="G94" i="198"/>
  <c r="H94" i="198"/>
  <c r="I94" i="198"/>
  <c r="J94" i="198"/>
  <c r="K94" i="198"/>
  <c r="L94" i="198"/>
  <c r="M94" i="198"/>
  <c r="N94" i="198"/>
  <c r="O94" i="198"/>
  <c r="P94" i="198"/>
  <c r="Q94" i="198"/>
  <c r="R94" i="198"/>
  <c r="S94" i="198"/>
  <c r="T94" i="198"/>
  <c r="U94" i="198"/>
  <c r="V94" i="198"/>
  <c r="V114" i="198" s="1"/>
  <c r="W94" i="198"/>
  <c r="X94" i="198"/>
  <c r="Y94" i="198"/>
  <c r="Z94" i="198"/>
  <c r="AA94" i="198"/>
  <c r="AB94" i="198"/>
  <c r="AC94" i="198"/>
  <c r="AD94" i="198"/>
  <c r="AE94" i="198"/>
  <c r="AF94" i="198"/>
  <c r="AG94" i="198"/>
  <c r="B98" i="198"/>
  <c r="C98" i="198"/>
  <c r="D98" i="198"/>
  <c r="E98" i="198"/>
  <c r="F98" i="198"/>
  <c r="G98" i="198"/>
  <c r="H98" i="198"/>
  <c r="I98" i="198"/>
  <c r="J98" i="198"/>
  <c r="K98" i="198"/>
  <c r="L98" i="198"/>
  <c r="M98" i="198"/>
  <c r="N98" i="198"/>
  <c r="O98" i="198"/>
  <c r="P98" i="198"/>
  <c r="Q98" i="198"/>
  <c r="R98" i="198"/>
  <c r="R118" i="198" s="1"/>
  <c r="S98" i="198"/>
  <c r="T98" i="198"/>
  <c r="U98" i="198"/>
  <c r="V98" i="198"/>
  <c r="W98" i="198"/>
  <c r="X98" i="198"/>
  <c r="Y98" i="198"/>
  <c r="Z98" i="198"/>
  <c r="AA98" i="198"/>
  <c r="AB98" i="198"/>
  <c r="AC98" i="198"/>
  <c r="AD98" i="198"/>
  <c r="AE98" i="198"/>
  <c r="AF98" i="198"/>
  <c r="AG98" i="198"/>
  <c r="B104" i="198"/>
  <c r="C104" i="198"/>
  <c r="D104" i="198"/>
  <c r="E104" i="198"/>
  <c r="F104" i="198"/>
  <c r="G104" i="198"/>
  <c r="H104" i="198"/>
  <c r="I104" i="198"/>
  <c r="J104" i="198"/>
  <c r="K104" i="198"/>
  <c r="L104" i="198"/>
  <c r="M104" i="198"/>
  <c r="N104" i="198"/>
  <c r="O104" i="198"/>
  <c r="P104" i="198"/>
  <c r="Q104" i="198"/>
  <c r="R104" i="198"/>
  <c r="S104" i="198"/>
  <c r="T104" i="198"/>
  <c r="U104" i="198"/>
  <c r="V104" i="198"/>
  <c r="W104" i="198"/>
  <c r="X104" i="198"/>
  <c r="Y104" i="198"/>
  <c r="Z104" i="198"/>
  <c r="AA104" i="198"/>
  <c r="AB104" i="198"/>
  <c r="AC104" i="198"/>
  <c r="AD104" i="198"/>
  <c r="AE104" i="198"/>
  <c r="AF104" i="198"/>
  <c r="AG104" i="198"/>
  <c r="B108" i="198"/>
  <c r="C108" i="198"/>
  <c r="D108" i="198"/>
  <c r="E108" i="198"/>
  <c r="F108" i="198"/>
  <c r="G108" i="198"/>
  <c r="H108" i="198"/>
  <c r="I108" i="198"/>
  <c r="J108" i="198"/>
  <c r="K108" i="198"/>
  <c r="L108" i="198"/>
  <c r="M108" i="198"/>
  <c r="N108" i="198"/>
  <c r="O108" i="198"/>
  <c r="P108" i="198"/>
  <c r="Q108" i="198"/>
  <c r="R108" i="198"/>
  <c r="S108" i="198"/>
  <c r="T108" i="198"/>
  <c r="U108" i="198"/>
  <c r="V108" i="198"/>
  <c r="W108" i="198"/>
  <c r="X108" i="198"/>
  <c r="Y108" i="198"/>
  <c r="Z108" i="198"/>
  <c r="AA108" i="198"/>
  <c r="AB108" i="198"/>
  <c r="AC108" i="198"/>
  <c r="AD108" i="198"/>
  <c r="AE108" i="198"/>
  <c r="AF108" i="198"/>
  <c r="AG108" i="198"/>
  <c r="B115" i="198"/>
  <c r="C115" i="198"/>
  <c r="D115" i="198"/>
  <c r="E115" i="198"/>
  <c r="F115" i="198"/>
  <c r="G115" i="198"/>
  <c r="H115" i="198"/>
  <c r="I115" i="198"/>
  <c r="J115" i="198"/>
  <c r="K115" i="198"/>
  <c r="L115" i="198"/>
  <c r="M115" i="198"/>
  <c r="N115" i="198"/>
  <c r="O115" i="198"/>
  <c r="P115" i="198"/>
  <c r="Q115" i="198"/>
  <c r="R115" i="198"/>
  <c r="S115" i="198"/>
  <c r="T115" i="198"/>
  <c r="U115" i="198"/>
  <c r="V115" i="198"/>
  <c r="W115" i="198"/>
  <c r="X115" i="198"/>
  <c r="Y115" i="198"/>
  <c r="Z115" i="198"/>
  <c r="AA115" i="198"/>
  <c r="AB115" i="198"/>
  <c r="AC115" i="198"/>
  <c r="AD115" i="198"/>
  <c r="AE115" i="198"/>
  <c r="AF115" i="198"/>
  <c r="AG115" i="198"/>
  <c r="B116" i="198"/>
  <c r="C116" i="198"/>
  <c r="D116" i="198"/>
  <c r="E116" i="198"/>
  <c r="F116" i="198"/>
  <c r="G116" i="198"/>
  <c r="H116" i="198"/>
  <c r="I116" i="198"/>
  <c r="J116" i="198"/>
  <c r="K116" i="198"/>
  <c r="L116" i="198"/>
  <c r="M116" i="198"/>
  <c r="N116" i="198"/>
  <c r="O116" i="198"/>
  <c r="P116" i="198"/>
  <c r="Q116" i="198"/>
  <c r="R116" i="198"/>
  <c r="S116" i="198"/>
  <c r="T116" i="198"/>
  <c r="U116" i="198"/>
  <c r="V116" i="198"/>
  <c r="W116" i="198"/>
  <c r="X116" i="198"/>
  <c r="Y116" i="198"/>
  <c r="Z116" i="198"/>
  <c r="AA116" i="198"/>
  <c r="AB116" i="198"/>
  <c r="AC116" i="198"/>
  <c r="AD116" i="198"/>
  <c r="AE116" i="198"/>
  <c r="AF116" i="198"/>
  <c r="AG116" i="198"/>
  <c r="B117" i="198"/>
  <c r="C117" i="198"/>
  <c r="D117" i="198"/>
  <c r="E117" i="198"/>
  <c r="F117" i="198"/>
  <c r="G117" i="198"/>
  <c r="H117" i="198"/>
  <c r="I117" i="198"/>
  <c r="J117" i="198"/>
  <c r="K117" i="198"/>
  <c r="L117" i="198"/>
  <c r="M117" i="198"/>
  <c r="N117" i="198"/>
  <c r="O117" i="198"/>
  <c r="P117" i="198"/>
  <c r="Q117" i="198"/>
  <c r="R117" i="198"/>
  <c r="S117" i="198"/>
  <c r="T117" i="198"/>
  <c r="U117" i="198"/>
  <c r="V117" i="198"/>
  <c r="W117" i="198"/>
  <c r="X117" i="198"/>
  <c r="Y117" i="198"/>
  <c r="Z117" i="198"/>
  <c r="AA117" i="198"/>
  <c r="AB117" i="198"/>
  <c r="AC117" i="198"/>
  <c r="AD117" i="198"/>
  <c r="AE117" i="198"/>
  <c r="AF117" i="198"/>
  <c r="AG117" i="198"/>
  <c r="B119" i="198"/>
  <c r="C119" i="198"/>
  <c r="D119" i="198"/>
  <c r="E119" i="198"/>
  <c r="F119" i="198"/>
  <c r="G119" i="198"/>
  <c r="H119" i="198"/>
  <c r="I119" i="198"/>
  <c r="J119" i="198"/>
  <c r="K119" i="198"/>
  <c r="L119" i="198"/>
  <c r="M119" i="198"/>
  <c r="N119" i="198"/>
  <c r="O119" i="198"/>
  <c r="P119" i="198"/>
  <c r="Q119" i="198"/>
  <c r="R119" i="198"/>
  <c r="S119" i="198"/>
  <c r="T119" i="198"/>
  <c r="U119" i="198"/>
  <c r="V119" i="198"/>
  <c r="W119" i="198"/>
  <c r="X119" i="198"/>
  <c r="Y119" i="198"/>
  <c r="Z119" i="198"/>
  <c r="AA119" i="198"/>
  <c r="AB119" i="198"/>
  <c r="AC119" i="198"/>
  <c r="AD119" i="198"/>
  <c r="AE119" i="198"/>
  <c r="AF119" i="198"/>
  <c r="AG119" i="198"/>
  <c r="B120" i="198"/>
  <c r="C120" i="198"/>
  <c r="D120" i="198"/>
  <c r="E120" i="198"/>
  <c r="F120" i="198"/>
  <c r="G120" i="198"/>
  <c r="H120" i="198"/>
  <c r="I120" i="198"/>
  <c r="J120" i="198"/>
  <c r="K120" i="198"/>
  <c r="L120" i="198"/>
  <c r="M120" i="198"/>
  <c r="N120" i="198"/>
  <c r="O120" i="198"/>
  <c r="P120" i="198"/>
  <c r="Q120" i="198"/>
  <c r="R120" i="198"/>
  <c r="S120" i="198"/>
  <c r="T120" i="198"/>
  <c r="U120" i="198"/>
  <c r="V120" i="198"/>
  <c r="W120" i="198"/>
  <c r="X120" i="198"/>
  <c r="Y120" i="198"/>
  <c r="Z120" i="198"/>
  <c r="AA120" i="198"/>
  <c r="AB120" i="198"/>
  <c r="AC120" i="198"/>
  <c r="AD120" i="198"/>
  <c r="AE120" i="198"/>
  <c r="AF120" i="198"/>
  <c r="AG120" i="198"/>
  <c r="B121" i="198"/>
  <c r="C121" i="198"/>
  <c r="D121" i="198"/>
  <c r="E121" i="198"/>
  <c r="F121" i="198"/>
  <c r="G121" i="198"/>
  <c r="H121" i="198"/>
  <c r="I121" i="198"/>
  <c r="J121" i="198"/>
  <c r="K121" i="198"/>
  <c r="L121" i="198"/>
  <c r="M121" i="198"/>
  <c r="N121" i="198"/>
  <c r="O121" i="198"/>
  <c r="P121" i="198"/>
  <c r="Q121" i="198"/>
  <c r="R121" i="198"/>
  <c r="S121" i="198"/>
  <c r="T121" i="198"/>
  <c r="U121" i="198"/>
  <c r="V121" i="198"/>
  <c r="W121" i="198"/>
  <c r="X121" i="198"/>
  <c r="Y121" i="198"/>
  <c r="Z121" i="198"/>
  <c r="AA121" i="198"/>
  <c r="AB121" i="198"/>
  <c r="AC121" i="198"/>
  <c r="AD121" i="198"/>
  <c r="AE121" i="198"/>
  <c r="AF121" i="198"/>
  <c r="AG121" i="198"/>
  <c r="B124" i="198"/>
  <c r="C124" i="198"/>
  <c r="D124" i="198"/>
  <c r="E124" i="198"/>
  <c r="F124" i="198"/>
  <c r="G124" i="198"/>
  <c r="H124" i="198"/>
  <c r="I124" i="198"/>
  <c r="J124" i="198"/>
  <c r="K124" i="198"/>
  <c r="L124" i="198"/>
  <c r="M124" i="198"/>
  <c r="N124" i="198"/>
  <c r="O124" i="198"/>
  <c r="P124" i="198"/>
  <c r="Q124" i="198"/>
  <c r="R124" i="198"/>
  <c r="S124" i="198"/>
  <c r="T124" i="198"/>
  <c r="U124" i="198"/>
  <c r="V124" i="198"/>
  <c r="W124" i="198"/>
  <c r="X124" i="198"/>
  <c r="Y124" i="198"/>
  <c r="Z124" i="198"/>
  <c r="AA124" i="198"/>
  <c r="AB124" i="198"/>
  <c r="AC124" i="198"/>
  <c r="AD124" i="198"/>
  <c r="AE124" i="198"/>
  <c r="AF124" i="198"/>
  <c r="AG124" i="198"/>
  <c r="B125" i="198"/>
  <c r="C125" i="198"/>
  <c r="D125" i="198"/>
  <c r="E125" i="198"/>
  <c r="F125" i="198"/>
  <c r="G125" i="198"/>
  <c r="H125" i="198"/>
  <c r="I125" i="198"/>
  <c r="J125" i="198"/>
  <c r="K125" i="198"/>
  <c r="L125" i="198"/>
  <c r="M125" i="198"/>
  <c r="N125" i="198"/>
  <c r="O125" i="198"/>
  <c r="P125" i="198"/>
  <c r="Q125" i="198"/>
  <c r="R125" i="198"/>
  <c r="S125" i="198"/>
  <c r="T125" i="198"/>
  <c r="U125" i="198"/>
  <c r="V125" i="198"/>
  <c r="W125" i="198"/>
  <c r="X125" i="198"/>
  <c r="Y125" i="198"/>
  <c r="Z125" i="198"/>
  <c r="AA125" i="198"/>
  <c r="AB125" i="198"/>
  <c r="AC125" i="198"/>
  <c r="AD125" i="198"/>
  <c r="AE125" i="198"/>
  <c r="AF125" i="198"/>
  <c r="AG125" i="198"/>
  <c r="B126" i="198"/>
  <c r="C126" i="198"/>
  <c r="D126" i="198"/>
  <c r="D167" i="198" s="1"/>
  <c r="E126" i="198"/>
  <c r="F126" i="198"/>
  <c r="F167" i="198" s="1"/>
  <c r="G126" i="198"/>
  <c r="H126" i="198"/>
  <c r="I126" i="198"/>
  <c r="J126" i="198"/>
  <c r="J157" i="198" s="1"/>
  <c r="K126" i="198"/>
  <c r="L126" i="198"/>
  <c r="M126" i="198"/>
  <c r="N126" i="198"/>
  <c r="N157" i="198" s="1"/>
  <c r="O126" i="198"/>
  <c r="P126" i="198"/>
  <c r="Q126" i="198"/>
  <c r="R126" i="198"/>
  <c r="S126" i="198"/>
  <c r="T126" i="198"/>
  <c r="U126" i="198"/>
  <c r="V126" i="198"/>
  <c r="W126" i="198"/>
  <c r="X126" i="198"/>
  <c r="Y126" i="198"/>
  <c r="Z126" i="198"/>
  <c r="AA126" i="198"/>
  <c r="AB126" i="198"/>
  <c r="AC126" i="198"/>
  <c r="AD126" i="198"/>
  <c r="AD157" i="198" s="1"/>
  <c r="AE126" i="198"/>
  <c r="AF126" i="198"/>
  <c r="AG126" i="198"/>
  <c r="B130" i="198"/>
  <c r="C130" i="198"/>
  <c r="D130" i="198"/>
  <c r="E130" i="198"/>
  <c r="F130" i="198"/>
  <c r="F140" i="198" s="1"/>
  <c r="F191" i="198" s="1"/>
  <c r="G130" i="198"/>
  <c r="H130" i="198"/>
  <c r="I130" i="198"/>
  <c r="J130" i="198"/>
  <c r="K130" i="198"/>
  <c r="K161" i="198" s="1"/>
  <c r="L130" i="198"/>
  <c r="M130" i="198"/>
  <c r="N130" i="198"/>
  <c r="O130" i="198"/>
  <c r="P130" i="198"/>
  <c r="Q130" i="198"/>
  <c r="R130" i="198"/>
  <c r="S130" i="198"/>
  <c r="T130" i="198"/>
  <c r="U130" i="198"/>
  <c r="V130" i="198"/>
  <c r="W130" i="198"/>
  <c r="X130" i="198"/>
  <c r="Y130" i="198"/>
  <c r="Z130" i="198"/>
  <c r="AA130" i="198"/>
  <c r="AB130" i="198"/>
  <c r="AB171" i="198" s="1"/>
  <c r="AC130" i="198"/>
  <c r="AD130" i="198"/>
  <c r="AE130" i="198"/>
  <c r="AF130" i="198"/>
  <c r="AG130" i="198"/>
  <c r="B137" i="198"/>
  <c r="B188" i="198" s="1"/>
  <c r="C137" i="198"/>
  <c r="C188" i="198" s="1"/>
  <c r="D137" i="198"/>
  <c r="D188" i="198" s="1"/>
  <c r="E137" i="198"/>
  <c r="E188" i="198" s="1"/>
  <c r="F137" i="198"/>
  <c r="F188" i="198" s="1"/>
  <c r="G137" i="198"/>
  <c r="G188" i="198" s="1"/>
  <c r="H137" i="198"/>
  <c r="H188" i="198" s="1"/>
  <c r="I137" i="198"/>
  <c r="I188" i="198" s="1"/>
  <c r="J137" i="198"/>
  <c r="J188" i="198" s="1"/>
  <c r="K137" i="198"/>
  <c r="K188" i="198" s="1"/>
  <c r="L137" i="198"/>
  <c r="L188" i="198" s="1"/>
  <c r="M137" i="198"/>
  <c r="M188" i="198" s="1"/>
  <c r="N137" i="198"/>
  <c r="N188" i="198" s="1"/>
  <c r="O137" i="198"/>
  <c r="O188" i="198" s="1"/>
  <c r="P137" i="198"/>
  <c r="P188" i="198" s="1"/>
  <c r="Q137" i="198"/>
  <c r="Q188" i="198" s="1"/>
  <c r="R137" i="198"/>
  <c r="R188" i="198" s="1"/>
  <c r="S137" i="198"/>
  <c r="S188" i="198" s="1"/>
  <c r="T137" i="198"/>
  <c r="T188" i="198" s="1"/>
  <c r="U137" i="198"/>
  <c r="U188" i="198" s="1"/>
  <c r="V137" i="198"/>
  <c r="V188" i="198" s="1"/>
  <c r="W137" i="198"/>
  <c r="W188" i="198" s="1"/>
  <c r="X137" i="198"/>
  <c r="X188" i="198" s="1"/>
  <c r="Y137" i="198"/>
  <c r="Y188" i="198" s="1"/>
  <c r="Z137" i="198"/>
  <c r="Z188" i="198" s="1"/>
  <c r="AA137" i="198"/>
  <c r="AA188" i="198" s="1"/>
  <c r="AB137" i="198"/>
  <c r="AB188" i="198" s="1"/>
  <c r="AC137" i="198"/>
  <c r="AC188" i="198" s="1"/>
  <c r="AD137" i="198"/>
  <c r="AD188" i="198" s="1"/>
  <c r="AE137" i="198"/>
  <c r="AE188" i="198" s="1"/>
  <c r="AF137" i="198"/>
  <c r="AF188" i="198" s="1"/>
  <c r="AG137" i="198"/>
  <c r="AG188" i="198" s="1"/>
  <c r="B138" i="198"/>
  <c r="B189" i="198" s="1"/>
  <c r="C138" i="198"/>
  <c r="C189" i="198" s="1"/>
  <c r="D138" i="198"/>
  <c r="D189" i="198" s="1"/>
  <c r="E138" i="198"/>
  <c r="E189" i="198" s="1"/>
  <c r="F138" i="198"/>
  <c r="F189" i="198" s="1"/>
  <c r="G138" i="198"/>
  <c r="G189" i="198" s="1"/>
  <c r="H138" i="198"/>
  <c r="H189" i="198" s="1"/>
  <c r="I138" i="198"/>
  <c r="I189" i="198" s="1"/>
  <c r="J138" i="198"/>
  <c r="J189" i="198" s="1"/>
  <c r="K138" i="198"/>
  <c r="K189" i="198" s="1"/>
  <c r="L138" i="198"/>
  <c r="L189" i="198" s="1"/>
  <c r="M138" i="198"/>
  <c r="M189" i="198" s="1"/>
  <c r="N138" i="198"/>
  <c r="N189" i="198" s="1"/>
  <c r="O138" i="198"/>
  <c r="O189" i="198" s="1"/>
  <c r="P138" i="198"/>
  <c r="P189" i="198" s="1"/>
  <c r="Q138" i="198"/>
  <c r="Q189" i="198" s="1"/>
  <c r="R138" i="198"/>
  <c r="R189" i="198" s="1"/>
  <c r="S138" i="198"/>
  <c r="S189" i="198" s="1"/>
  <c r="T138" i="198"/>
  <c r="T189" i="198" s="1"/>
  <c r="U138" i="198"/>
  <c r="U189" i="198" s="1"/>
  <c r="V138" i="198"/>
  <c r="V189" i="198" s="1"/>
  <c r="W138" i="198"/>
  <c r="W189" i="198" s="1"/>
  <c r="X138" i="198"/>
  <c r="X189" i="198" s="1"/>
  <c r="Y138" i="198"/>
  <c r="Y189" i="198" s="1"/>
  <c r="Z138" i="198"/>
  <c r="Z189" i="198" s="1"/>
  <c r="AA138" i="198"/>
  <c r="AA189" i="198" s="1"/>
  <c r="AB138" i="198"/>
  <c r="AB189" i="198" s="1"/>
  <c r="AC138" i="198"/>
  <c r="AC189" i="198" s="1"/>
  <c r="AD138" i="198"/>
  <c r="AD189" i="198" s="1"/>
  <c r="AE138" i="198"/>
  <c r="AE189" i="198" s="1"/>
  <c r="AF138" i="198"/>
  <c r="AF189" i="198" s="1"/>
  <c r="AG138" i="198"/>
  <c r="AG189" i="198" s="1"/>
  <c r="B139" i="198"/>
  <c r="B190" i="198" s="1"/>
  <c r="C139" i="198"/>
  <c r="C190" i="198" s="1"/>
  <c r="D139" i="198"/>
  <c r="D190" i="198" s="1"/>
  <c r="E139" i="198"/>
  <c r="E190" i="198" s="1"/>
  <c r="F139" i="198"/>
  <c r="F190" i="198" s="1"/>
  <c r="G139" i="198"/>
  <c r="G190" i="198" s="1"/>
  <c r="H139" i="198"/>
  <c r="H190" i="198" s="1"/>
  <c r="I139" i="198"/>
  <c r="I190" i="198" s="1"/>
  <c r="J139" i="198"/>
  <c r="J190" i="198" s="1"/>
  <c r="K139" i="198"/>
  <c r="K190" i="198" s="1"/>
  <c r="L139" i="198"/>
  <c r="L190" i="198" s="1"/>
  <c r="M139" i="198"/>
  <c r="M190" i="198" s="1"/>
  <c r="N139" i="198"/>
  <c r="N190" i="198" s="1"/>
  <c r="O139" i="198"/>
  <c r="O190" i="198" s="1"/>
  <c r="P139" i="198"/>
  <c r="P190" i="198" s="1"/>
  <c r="Q139" i="198"/>
  <c r="Q190" i="198" s="1"/>
  <c r="R139" i="198"/>
  <c r="R190" i="198" s="1"/>
  <c r="S139" i="198"/>
  <c r="S190" i="198" s="1"/>
  <c r="T139" i="198"/>
  <c r="T190" i="198" s="1"/>
  <c r="U139" i="198"/>
  <c r="U190" i="198" s="1"/>
  <c r="V139" i="198"/>
  <c r="V190" i="198" s="1"/>
  <c r="W139" i="198"/>
  <c r="W190" i="198" s="1"/>
  <c r="X139" i="198"/>
  <c r="X190" i="198" s="1"/>
  <c r="Y139" i="198"/>
  <c r="Y190" i="198" s="1"/>
  <c r="Z139" i="198"/>
  <c r="Z190" i="198" s="1"/>
  <c r="AA139" i="198"/>
  <c r="AA190" i="198" s="1"/>
  <c r="AB139" i="198"/>
  <c r="AB190" i="198" s="1"/>
  <c r="AC139" i="198"/>
  <c r="AC190" i="198" s="1"/>
  <c r="AD139" i="198"/>
  <c r="AD190" i="198" s="1"/>
  <c r="AE139" i="198"/>
  <c r="AE190" i="198" s="1"/>
  <c r="AF139" i="198"/>
  <c r="AF190" i="198" s="1"/>
  <c r="AG139" i="198"/>
  <c r="AG190" i="198" s="1"/>
  <c r="B141" i="198"/>
  <c r="B192" i="198" s="1"/>
  <c r="C141" i="198"/>
  <c r="C192" i="198" s="1"/>
  <c r="D141" i="198"/>
  <c r="D192" i="198" s="1"/>
  <c r="E141" i="198"/>
  <c r="E192" i="198" s="1"/>
  <c r="F141" i="198"/>
  <c r="F192" i="198" s="1"/>
  <c r="G141" i="198"/>
  <c r="G192" i="198" s="1"/>
  <c r="H141" i="198"/>
  <c r="H192" i="198" s="1"/>
  <c r="I141" i="198"/>
  <c r="I192" i="198" s="1"/>
  <c r="J141" i="198"/>
  <c r="J192" i="198" s="1"/>
  <c r="K141" i="198"/>
  <c r="K192" i="198" s="1"/>
  <c r="L141" i="198"/>
  <c r="L192" i="198" s="1"/>
  <c r="M141" i="198"/>
  <c r="M192" i="198" s="1"/>
  <c r="N141" i="198"/>
  <c r="N192" i="198" s="1"/>
  <c r="O141" i="198"/>
  <c r="O192" i="198" s="1"/>
  <c r="P141" i="198"/>
  <c r="P192" i="198" s="1"/>
  <c r="Q141" i="198"/>
  <c r="Q192" i="198" s="1"/>
  <c r="R141" i="198"/>
  <c r="R192" i="198" s="1"/>
  <c r="S141" i="198"/>
  <c r="S192" i="198" s="1"/>
  <c r="T141" i="198"/>
  <c r="T192" i="198" s="1"/>
  <c r="U141" i="198"/>
  <c r="U192" i="198" s="1"/>
  <c r="V141" i="198"/>
  <c r="V192" i="198" s="1"/>
  <c r="W141" i="198"/>
  <c r="W192" i="198" s="1"/>
  <c r="X141" i="198"/>
  <c r="X192" i="198" s="1"/>
  <c r="Y141" i="198"/>
  <c r="Y192" i="198" s="1"/>
  <c r="Z141" i="198"/>
  <c r="Z192" i="198" s="1"/>
  <c r="AA141" i="198"/>
  <c r="AA192" i="198" s="1"/>
  <c r="AB141" i="198"/>
  <c r="AB192" i="198" s="1"/>
  <c r="AC141" i="198"/>
  <c r="AC192" i="198" s="1"/>
  <c r="AD141" i="198"/>
  <c r="AD192" i="198" s="1"/>
  <c r="AE141" i="198"/>
  <c r="AE192" i="198" s="1"/>
  <c r="AF141" i="198"/>
  <c r="AF192" i="198" s="1"/>
  <c r="AG141" i="198"/>
  <c r="AG192" i="198" s="1"/>
  <c r="B142" i="198"/>
  <c r="B193" i="198" s="1"/>
  <c r="C142" i="198"/>
  <c r="C193" i="198" s="1"/>
  <c r="D142" i="198"/>
  <c r="D193" i="198" s="1"/>
  <c r="E142" i="198"/>
  <c r="E193" i="198" s="1"/>
  <c r="F142" i="198"/>
  <c r="F193" i="198" s="1"/>
  <c r="G142" i="198"/>
  <c r="G193" i="198" s="1"/>
  <c r="H142" i="198"/>
  <c r="H193" i="198" s="1"/>
  <c r="I142" i="198"/>
  <c r="I193" i="198" s="1"/>
  <c r="J142" i="198"/>
  <c r="J193" i="198" s="1"/>
  <c r="K142" i="198"/>
  <c r="K193" i="198" s="1"/>
  <c r="L142" i="198"/>
  <c r="L193" i="198" s="1"/>
  <c r="M142" i="198"/>
  <c r="M193" i="198" s="1"/>
  <c r="N142" i="198"/>
  <c r="N193" i="198" s="1"/>
  <c r="O142" i="198"/>
  <c r="O193" i="198" s="1"/>
  <c r="P142" i="198"/>
  <c r="P193" i="198" s="1"/>
  <c r="Q142" i="198"/>
  <c r="Q193" i="198" s="1"/>
  <c r="R142" i="198"/>
  <c r="R193" i="198" s="1"/>
  <c r="S142" i="198"/>
  <c r="S193" i="198" s="1"/>
  <c r="T142" i="198"/>
  <c r="T193" i="198" s="1"/>
  <c r="U142" i="198"/>
  <c r="U193" i="198" s="1"/>
  <c r="V142" i="198"/>
  <c r="V193" i="198" s="1"/>
  <c r="W142" i="198"/>
  <c r="W193" i="198" s="1"/>
  <c r="X142" i="198"/>
  <c r="X193" i="198" s="1"/>
  <c r="Y142" i="198"/>
  <c r="Y193" i="198" s="1"/>
  <c r="Z142" i="198"/>
  <c r="Z193" i="198" s="1"/>
  <c r="AA142" i="198"/>
  <c r="AA193" i="198" s="1"/>
  <c r="AB142" i="198"/>
  <c r="AB193" i="198" s="1"/>
  <c r="AC142" i="198"/>
  <c r="AC193" i="198" s="1"/>
  <c r="AD142" i="198"/>
  <c r="AD193" i="198" s="1"/>
  <c r="AE142" i="198"/>
  <c r="AE193" i="198" s="1"/>
  <c r="AF142" i="198"/>
  <c r="AF193" i="198" s="1"/>
  <c r="AG142" i="198"/>
  <c r="AG193" i="198" s="1"/>
  <c r="B143" i="198"/>
  <c r="B194" i="198" s="1"/>
  <c r="C143" i="198"/>
  <c r="C194" i="198" s="1"/>
  <c r="D143" i="198"/>
  <c r="D194" i="198" s="1"/>
  <c r="E143" i="198"/>
  <c r="E194" i="198" s="1"/>
  <c r="F143" i="198"/>
  <c r="F194" i="198" s="1"/>
  <c r="G143" i="198"/>
  <c r="G194" i="198" s="1"/>
  <c r="H143" i="198"/>
  <c r="H194" i="198" s="1"/>
  <c r="I143" i="198"/>
  <c r="I194" i="198" s="1"/>
  <c r="J143" i="198"/>
  <c r="J194" i="198" s="1"/>
  <c r="K143" i="198"/>
  <c r="K194" i="198" s="1"/>
  <c r="L143" i="198"/>
  <c r="L194" i="198" s="1"/>
  <c r="M143" i="198"/>
  <c r="M194" i="198" s="1"/>
  <c r="N143" i="198"/>
  <c r="N194" i="198" s="1"/>
  <c r="O143" i="198"/>
  <c r="O194" i="198" s="1"/>
  <c r="P143" i="198"/>
  <c r="P194" i="198" s="1"/>
  <c r="Q143" i="198"/>
  <c r="Q194" i="198" s="1"/>
  <c r="R143" i="198"/>
  <c r="R194" i="198" s="1"/>
  <c r="S143" i="198"/>
  <c r="S194" i="198" s="1"/>
  <c r="T143" i="198"/>
  <c r="T194" i="198" s="1"/>
  <c r="U143" i="198"/>
  <c r="U194" i="198" s="1"/>
  <c r="V143" i="198"/>
  <c r="V194" i="198" s="1"/>
  <c r="W143" i="198"/>
  <c r="W194" i="198" s="1"/>
  <c r="X143" i="198"/>
  <c r="X194" i="198" s="1"/>
  <c r="Y143" i="198"/>
  <c r="Y194" i="198" s="1"/>
  <c r="Z143" i="198"/>
  <c r="Z194" i="198" s="1"/>
  <c r="AA143" i="198"/>
  <c r="AA194" i="198" s="1"/>
  <c r="AB143" i="198"/>
  <c r="AB194" i="198" s="1"/>
  <c r="AC143" i="198"/>
  <c r="AC194" i="198" s="1"/>
  <c r="AD143" i="198"/>
  <c r="AD194" i="198" s="1"/>
  <c r="AE143" i="198"/>
  <c r="AE194" i="198" s="1"/>
  <c r="AF143" i="198"/>
  <c r="AF194" i="198" s="1"/>
  <c r="AG143" i="198"/>
  <c r="AG194" i="198" s="1"/>
  <c r="B158" i="198"/>
  <c r="C158" i="198"/>
  <c r="D158" i="198"/>
  <c r="E158" i="198"/>
  <c r="F158" i="198"/>
  <c r="G158" i="198"/>
  <c r="H158" i="198"/>
  <c r="I158" i="198"/>
  <c r="J158" i="198"/>
  <c r="K158" i="198"/>
  <c r="L158" i="198"/>
  <c r="M158" i="198"/>
  <c r="N158" i="198"/>
  <c r="O158" i="198"/>
  <c r="P158" i="198"/>
  <c r="Q158" i="198"/>
  <c r="R158" i="198"/>
  <c r="S158" i="198"/>
  <c r="T158" i="198"/>
  <c r="U158" i="198"/>
  <c r="V158" i="198"/>
  <c r="W158" i="198"/>
  <c r="X158" i="198"/>
  <c r="Y158" i="198"/>
  <c r="Z158" i="198"/>
  <c r="AA158" i="198"/>
  <c r="AB158" i="198"/>
  <c r="AC158" i="198"/>
  <c r="AD158" i="198"/>
  <c r="AE158" i="198"/>
  <c r="AF158" i="198"/>
  <c r="AG158" i="198"/>
  <c r="B159" i="198"/>
  <c r="C159" i="198"/>
  <c r="D159" i="198"/>
  <c r="E159" i="198"/>
  <c r="F159" i="198"/>
  <c r="G159" i="198"/>
  <c r="H159" i="198"/>
  <c r="I159" i="198"/>
  <c r="J159" i="198"/>
  <c r="K159" i="198"/>
  <c r="L159" i="198"/>
  <c r="M159" i="198"/>
  <c r="N159" i="198"/>
  <c r="O159" i="198"/>
  <c r="P159" i="198"/>
  <c r="Q159" i="198"/>
  <c r="R159" i="198"/>
  <c r="S159" i="198"/>
  <c r="T159" i="198"/>
  <c r="U159" i="198"/>
  <c r="V159" i="198"/>
  <c r="W159" i="198"/>
  <c r="X159" i="198"/>
  <c r="Y159" i="198"/>
  <c r="Z159" i="198"/>
  <c r="AA159" i="198"/>
  <c r="AB159" i="198"/>
  <c r="AC159" i="198"/>
  <c r="AD159" i="198"/>
  <c r="AE159" i="198"/>
  <c r="AF159" i="198"/>
  <c r="AG159" i="198"/>
  <c r="B160" i="198"/>
  <c r="C160" i="198"/>
  <c r="D160" i="198"/>
  <c r="E160" i="198"/>
  <c r="F160" i="198"/>
  <c r="G160" i="198"/>
  <c r="H160" i="198"/>
  <c r="I160" i="198"/>
  <c r="J160" i="198"/>
  <c r="K160" i="198"/>
  <c r="L160" i="198"/>
  <c r="M160" i="198"/>
  <c r="N160" i="198"/>
  <c r="O160" i="198"/>
  <c r="P160" i="198"/>
  <c r="Q160" i="198"/>
  <c r="R160" i="198"/>
  <c r="S160" i="198"/>
  <c r="T160" i="198"/>
  <c r="U160" i="198"/>
  <c r="V160" i="198"/>
  <c r="W160" i="198"/>
  <c r="X160" i="198"/>
  <c r="Y160" i="198"/>
  <c r="Z160" i="198"/>
  <c r="AA160" i="198"/>
  <c r="AB160" i="198"/>
  <c r="AC160" i="198"/>
  <c r="AD160" i="198"/>
  <c r="AE160" i="198"/>
  <c r="AF160" i="198"/>
  <c r="AG160" i="198"/>
  <c r="B162" i="198"/>
  <c r="C162" i="198"/>
  <c r="D162" i="198"/>
  <c r="E162" i="198"/>
  <c r="F162" i="198"/>
  <c r="G162" i="198"/>
  <c r="H162" i="198"/>
  <c r="I162" i="198"/>
  <c r="J162" i="198"/>
  <c r="K162" i="198"/>
  <c r="L162" i="198"/>
  <c r="M162" i="198"/>
  <c r="N162" i="198"/>
  <c r="O162" i="198"/>
  <c r="P162" i="198"/>
  <c r="Q162" i="198"/>
  <c r="R162" i="198"/>
  <c r="S162" i="198"/>
  <c r="T162" i="198"/>
  <c r="U162" i="198"/>
  <c r="V162" i="198"/>
  <c r="W162" i="198"/>
  <c r="X162" i="198"/>
  <c r="Y162" i="198"/>
  <c r="Z162" i="198"/>
  <c r="AA162" i="198"/>
  <c r="AB162" i="198"/>
  <c r="AC162" i="198"/>
  <c r="AD162" i="198"/>
  <c r="AE162" i="198"/>
  <c r="AF162" i="198"/>
  <c r="AG162" i="198"/>
  <c r="B163" i="198"/>
  <c r="C163" i="198"/>
  <c r="D163" i="198"/>
  <c r="E163" i="198"/>
  <c r="F163" i="198"/>
  <c r="G163" i="198"/>
  <c r="H163" i="198"/>
  <c r="I163" i="198"/>
  <c r="J163" i="198"/>
  <c r="K163" i="198"/>
  <c r="L163" i="198"/>
  <c r="M163" i="198"/>
  <c r="N163" i="198"/>
  <c r="O163" i="198"/>
  <c r="P163" i="198"/>
  <c r="Q163" i="198"/>
  <c r="R163" i="198"/>
  <c r="S163" i="198"/>
  <c r="T163" i="198"/>
  <c r="U163" i="198"/>
  <c r="V163" i="198"/>
  <c r="W163" i="198"/>
  <c r="X163" i="198"/>
  <c r="Y163" i="198"/>
  <c r="Z163" i="198"/>
  <c r="AA163" i="198"/>
  <c r="AB163" i="198"/>
  <c r="AC163" i="198"/>
  <c r="AD163" i="198"/>
  <c r="AE163" i="198"/>
  <c r="AF163" i="198"/>
  <c r="AG163" i="198"/>
  <c r="B164" i="198"/>
  <c r="C164" i="198"/>
  <c r="D164" i="198"/>
  <c r="E164" i="198"/>
  <c r="F164" i="198"/>
  <c r="G164" i="198"/>
  <c r="H164" i="198"/>
  <c r="I164" i="198"/>
  <c r="J164" i="198"/>
  <c r="K164" i="198"/>
  <c r="L164" i="198"/>
  <c r="M164" i="198"/>
  <c r="N164" i="198"/>
  <c r="O164" i="198"/>
  <c r="P164" i="198"/>
  <c r="Q164" i="198"/>
  <c r="R164" i="198"/>
  <c r="S164" i="198"/>
  <c r="T164" i="198"/>
  <c r="U164" i="198"/>
  <c r="V164" i="198"/>
  <c r="W164" i="198"/>
  <c r="X164" i="198"/>
  <c r="Y164" i="198"/>
  <c r="Z164" i="198"/>
  <c r="AA164" i="198"/>
  <c r="AB164" i="198"/>
  <c r="AC164" i="198"/>
  <c r="AD164" i="198"/>
  <c r="AE164" i="198"/>
  <c r="AF164" i="198"/>
  <c r="AG164" i="198"/>
  <c r="B168" i="198"/>
  <c r="C168" i="198"/>
  <c r="D168" i="198"/>
  <c r="E168" i="198"/>
  <c r="F168" i="198"/>
  <c r="G168" i="198"/>
  <c r="H168" i="198"/>
  <c r="I168" i="198"/>
  <c r="J168" i="198"/>
  <c r="K168" i="198"/>
  <c r="L168" i="198"/>
  <c r="M168" i="198"/>
  <c r="N168" i="198"/>
  <c r="O168" i="198"/>
  <c r="P168" i="198"/>
  <c r="Q168" i="198"/>
  <c r="R168" i="198"/>
  <c r="S168" i="198"/>
  <c r="T168" i="198"/>
  <c r="U168" i="198"/>
  <c r="V168" i="198"/>
  <c r="W168" i="198"/>
  <c r="X168" i="198"/>
  <c r="Y168" i="198"/>
  <c r="Z168" i="198"/>
  <c r="AA168" i="198"/>
  <c r="AB168" i="198"/>
  <c r="AC168" i="198"/>
  <c r="AD168" i="198"/>
  <c r="AE168" i="198"/>
  <c r="AF168" i="198"/>
  <c r="AG168" i="198"/>
  <c r="B169" i="198"/>
  <c r="C169" i="198"/>
  <c r="D169" i="198"/>
  <c r="E169" i="198"/>
  <c r="F169" i="198"/>
  <c r="G169" i="198"/>
  <c r="H169" i="198"/>
  <c r="I169" i="198"/>
  <c r="J169" i="198"/>
  <c r="K169" i="198"/>
  <c r="L169" i="198"/>
  <c r="M169" i="198"/>
  <c r="N169" i="198"/>
  <c r="O169" i="198"/>
  <c r="P169" i="198"/>
  <c r="Q169" i="198"/>
  <c r="R169" i="198"/>
  <c r="S169" i="198"/>
  <c r="T169" i="198"/>
  <c r="U169" i="198"/>
  <c r="V169" i="198"/>
  <c r="W169" i="198"/>
  <c r="X169" i="198"/>
  <c r="Y169" i="198"/>
  <c r="Z169" i="198"/>
  <c r="AA169" i="198"/>
  <c r="AB169" i="198"/>
  <c r="AC169" i="198"/>
  <c r="AD169" i="198"/>
  <c r="AE169" i="198"/>
  <c r="AF169" i="198"/>
  <c r="AG169" i="198"/>
  <c r="B170" i="198"/>
  <c r="C170" i="198"/>
  <c r="D170" i="198"/>
  <c r="E170" i="198"/>
  <c r="F170" i="198"/>
  <c r="G170" i="198"/>
  <c r="H170" i="198"/>
  <c r="I170" i="198"/>
  <c r="J170" i="198"/>
  <c r="K170" i="198"/>
  <c r="L170" i="198"/>
  <c r="M170" i="198"/>
  <c r="N170" i="198"/>
  <c r="O170" i="198"/>
  <c r="P170" i="198"/>
  <c r="Q170" i="198"/>
  <c r="R170" i="198"/>
  <c r="S170" i="198"/>
  <c r="T170" i="198"/>
  <c r="U170" i="198"/>
  <c r="V170" i="198"/>
  <c r="W170" i="198"/>
  <c r="X170" i="198"/>
  <c r="Y170" i="198"/>
  <c r="Z170" i="198"/>
  <c r="AA170" i="198"/>
  <c r="AB170" i="198"/>
  <c r="AC170" i="198"/>
  <c r="AD170" i="198"/>
  <c r="AE170" i="198"/>
  <c r="AF170" i="198"/>
  <c r="AG170" i="198"/>
  <c r="B172" i="198"/>
  <c r="C172" i="198"/>
  <c r="D172" i="198"/>
  <c r="E172" i="198"/>
  <c r="F172" i="198"/>
  <c r="G172" i="198"/>
  <c r="H172" i="198"/>
  <c r="I172" i="198"/>
  <c r="J172" i="198"/>
  <c r="K172" i="198"/>
  <c r="L172" i="198"/>
  <c r="M172" i="198"/>
  <c r="N172" i="198"/>
  <c r="O172" i="198"/>
  <c r="P172" i="198"/>
  <c r="Q172" i="198"/>
  <c r="R172" i="198"/>
  <c r="S172" i="198"/>
  <c r="T172" i="198"/>
  <c r="U172" i="198"/>
  <c r="V172" i="198"/>
  <c r="W172" i="198"/>
  <c r="X172" i="198"/>
  <c r="Y172" i="198"/>
  <c r="Z172" i="198"/>
  <c r="AA172" i="198"/>
  <c r="AB172" i="198"/>
  <c r="AC172" i="198"/>
  <c r="AD172" i="198"/>
  <c r="AE172" i="198"/>
  <c r="AF172" i="198"/>
  <c r="AG172" i="198"/>
  <c r="B173" i="198"/>
  <c r="C173" i="198"/>
  <c r="D173" i="198"/>
  <c r="E173" i="198"/>
  <c r="F173" i="198"/>
  <c r="G173" i="198"/>
  <c r="H173" i="198"/>
  <c r="I173" i="198"/>
  <c r="J173" i="198"/>
  <c r="K173" i="198"/>
  <c r="L173" i="198"/>
  <c r="M173" i="198"/>
  <c r="N173" i="198"/>
  <c r="O173" i="198"/>
  <c r="P173" i="198"/>
  <c r="Q173" i="198"/>
  <c r="R173" i="198"/>
  <c r="S173" i="198"/>
  <c r="T173" i="198"/>
  <c r="U173" i="198"/>
  <c r="V173" i="198"/>
  <c r="W173" i="198"/>
  <c r="X173" i="198"/>
  <c r="Y173" i="198"/>
  <c r="Z173" i="198"/>
  <c r="AA173" i="198"/>
  <c r="AB173" i="198"/>
  <c r="AC173" i="198"/>
  <c r="AD173" i="198"/>
  <c r="AE173" i="198"/>
  <c r="AF173" i="198"/>
  <c r="AG173" i="198"/>
  <c r="B174" i="198"/>
  <c r="C174" i="198"/>
  <c r="D174" i="198"/>
  <c r="E174" i="198"/>
  <c r="F174" i="198"/>
  <c r="G174" i="198"/>
  <c r="H174" i="198"/>
  <c r="I174" i="198"/>
  <c r="J174" i="198"/>
  <c r="K174" i="198"/>
  <c r="L174" i="198"/>
  <c r="M174" i="198"/>
  <c r="N174" i="198"/>
  <c r="O174" i="198"/>
  <c r="P174" i="198"/>
  <c r="Q174" i="198"/>
  <c r="R174" i="198"/>
  <c r="S174" i="198"/>
  <c r="T174" i="198"/>
  <c r="U174" i="198"/>
  <c r="V174" i="198"/>
  <c r="W174" i="198"/>
  <c r="X174" i="198"/>
  <c r="Y174" i="198"/>
  <c r="Z174" i="198"/>
  <c r="AA174" i="198"/>
  <c r="AB174" i="198"/>
  <c r="AC174" i="198"/>
  <c r="AD174" i="198"/>
  <c r="AE174" i="198"/>
  <c r="AF174" i="198"/>
  <c r="AG174" i="198"/>
  <c r="B178" i="198"/>
  <c r="C178" i="198"/>
  <c r="D178" i="198"/>
  <c r="E178" i="198"/>
  <c r="F178" i="198"/>
  <c r="G178" i="198"/>
  <c r="H178" i="198"/>
  <c r="I178" i="198"/>
  <c r="J178" i="198"/>
  <c r="K178" i="198"/>
  <c r="L178" i="198"/>
  <c r="M178" i="198"/>
  <c r="N178" i="198"/>
  <c r="O178" i="198"/>
  <c r="P178" i="198"/>
  <c r="Q178" i="198"/>
  <c r="R178" i="198"/>
  <c r="S178" i="198"/>
  <c r="T178" i="198"/>
  <c r="U178" i="198"/>
  <c r="V178" i="198"/>
  <c r="W178" i="198"/>
  <c r="X178" i="198"/>
  <c r="Y178" i="198"/>
  <c r="Z178" i="198"/>
  <c r="AA178" i="198"/>
  <c r="AB178" i="198"/>
  <c r="AC178" i="198"/>
  <c r="AD178" i="198"/>
  <c r="AE178" i="198"/>
  <c r="AF178" i="198"/>
  <c r="AG178" i="198"/>
  <c r="B182" i="198"/>
  <c r="C182" i="198"/>
  <c r="D182" i="198"/>
  <c r="E182" i="198"/>
  <c r="F182" i="198"/>
  <c r="G182" i="198"/>
  <c r="H182" i="198"/>
  <c r="I182" i="198"/>
  <c r="J182" i="198"/>
  <c r="K182" i="198"/>
  <c r="L182" i="198"/>
  <c r="M182" i="198"/>
  <c r="N182" i="198"/>
  <c r="O182" i="198"/>
  <c r="P182" i="198"/>
  <c r="Q182" i="198"/>
  <c r="R182" i="198"/>
  <c r="S182" i="198"/>
  <c r="T182" i="198"/>
  <c r="U182" i="198"/>
  <c r="V182" i="198"/>
  <c r="W182" i="198"/>
  <c r="X182" i="198"/>
  <c r="Y182" i="198"/>
  <c r="Z182" i="198"/>
  <c r="AA182" i="198"/>
  <c r="AB182" i="198"/>
  <c r="AC182" i="198"/>
  <c r="AD182" i="198"/>
  <c r="AE182" i="198"/>
  <c r="AF182" i="198"/>
  <c r="AG182" i="198"/>
  <c r="B201" i="198"/>
  <c r="B257" i="198" s="1"/>
  <c r="C201" i="198"/>
  <c r="D201" i="198"/>
  <c r="D257" i="198" s="1"/>
  <c r="E201" i="198"/>
  <c r="E257" i="198" s="1"/>
  <c r="F201" i="198"/>
  <c r="G201" i="198"/>
  <c r="G257" i="198" s="1"/>
  <c r="H201" i="198"/>
  <c r="H257" i="198" s="1"/>
  <c r="I201" i="198"/>
  <c r="J201" i="198"/>
  <c r="J257" i="198" s="1"/>
  <c r="K201" i="198"/>
  <c r="L201" i="198"/>
  <c r="L257" i="198" s="1"/>
  <c r="M201" i="198"/>
  <c r="M257" i="198" s="1"/>
  <c r="N201" i="198"/>
  <c r="O201" i="198"/>
  <c r="O257" i="198" s="1"/>
  <c r="P201" i="198"/>
  <c r="P257" i="198" s="1"/>
  <c r="Q201" i="198"/>
  <c r="R201" i="198"/>
  <c r="R257" i="198" s="1"/>
  <c r="S201" i="198"/>
  <c r="T201" i="198"/>
  <c r="T257" i="198" s="1"/>
  <c r="U201" i="198"/>
  <c r="U257" i="198" s="1"/>
  <c r="V201" i="198"/>
  <c r="W201" i="198"/>
  <c r="W257" i="198" s="1"/>
  <c r="X201" i="198"/>
  <c r="X257" i="198" s="1"/>
  <c r="Y201" i="198"/>
  <c r="Z201" i="198"/>
  <c r="Z257" i="198" s="1"/>
  <c r="AA201" i="198"/>
  <c r="AB201" i="198"/>
  <c r="AB257" i="198" s="1"/>
  <c r="AC201" i="198"/>
  <c r="AC257" i="198" s="1"/>
  <c r="AD201" i="198"/>
  <c r="AE201" i="198"/>
  <c r="AE257" i="198" s="1"/>
  <c r="AF201" i="198"/>
  <c r="AF257" i="198" s="1"/>
  <c r="AG201" i="198"/>
  <c r="B202" i="198"/>
  <c r="B258" i="198" s="1"/>
  <c r="B265" i="198" s="1"/>
  <c r="C202" i="198"/>
  <c r="D202" i="198"/>
  <c r="E202" i="198"/>
  <c r="E258" i="198" s="1"/>
  <c r="F202" i="198"/>
  <c r="G202" i="198"/>
  <c r="G258" i="198" s="1"/>
  <c r="H202" i="198"/>
  <c r="H258" i="198" s="1"/>
  <c r="H262" i="198" s="1"/>
  <c r="I202" i="198"/>
  <c r="J202" i="198"/>
  <c r="J258" i="198" s="1"/>
  <c r="J266" i="198" s="1"/>
  <c r="K202" i="198"/>
  <c r="L202" i="198"/>
  <c r="L258" i="198" s="1"/>
  <c r="L266" i="198" s="1"/>
  <c r="M202" i="198"/>
  <c r="M258" i="198" s="1"/>
  <c r="M266" i="198" s="1"/>
  <c r="N202" i="198"/>
  <c r="O202" i="198"/>
  <c r="O258" i="198" s="1"/>
  <c r="P202" i="198"/>
  <c r="P258" i="198" s="1"/>
  <c r="P262" i="198" s="1"/>
  <c r="Q202" i="198"/>
  <c r="R202" i="198"/>
  <c r="R258" i="198" s="1"/>
  <c r="R266" i="198" s="1"/>
  <c r="S202" i="198"/>
  <c r="T202" i="198"/>
  <c r="T258" i="198" s="1"/>
  <c r="U202" i="198"/>
  <c r="U258" i="198" s="1"/>
  <c r="U265" i="198" s="1"/>
  <c r="V202" i="198"/>
  <c r="W202" i="198"/>
  <c r="W258" i="198" s="1"/>
  <c r="W265" i="198" s="1"/>
  <c r="X202" i="198"/>
  <c r="X258" i="198" s="1"/>
  <c r="X265" i="198" s="1"/>
  <c r="Y202" i="198"/>
  <c r="Z202" i="198"/>
  <c r="Z258" i="198" s="1"/>
  <c r="AA202" i="198"/>
  <c r="AB202" i="198"/>
  <c r="AB258" i="198" s="1"/>
  <c r="AC202" i="198"/>
  <c r="AD202" i="198"/>
  <c r="AE202" i="198"/>
  <c r="AE258" i="198" s="1"/>
  <c r="AE265" i="198" s="1"/>
  <c r="AF202" i="198"/>
  <c r="AF258" i="198" s="1"/>
  <c r="AG202" i="198"/>
  <c r="B203" i="198"/>
  <c r="C203" i="198"/>
  <c r="D203" i="198"/>
  <c r="E203" i="198"/>
  <c r="F203" i="198"/>
  <c r="G203" i="198"/>
  <c r="H203" i="198"/>
  <c r="H233" i="198" s="1"/>
  <c r="I203" i="198"/>
  <c r="J203" i="198"/>
  <c r="K203" i="198"/>
  <c r="L203" i="198"/>
  <c r="M203" i="198"/>
  <c r="N203" i="198"/>
  <c r="O203" i="198"/>
  <c r="P203" i="198"/>
  <c r="Q203" i="198"/>
  <c r="R203" i="198"/>
  <c r="S203" i="198"/>
  <c r="T203" i="198"/>
  <c r="U203" i="198"/>
  <c r="V203" i="198"/>
  <c r="W203" i="198"/>
  <c r="X203" i="198"/>
  <c r="Y203" i="198"/>
  <c r="Z203" i="198"/>
  <c r="AA203" i="198"/>
  <c r="AB203" i="198"/>
  <c r="AC203" i="198"/>
  <c r="AD203" i="198"/>
  <c r="AE203" i="198"/>
  <c r="AF203" i="198"/>
  <c r="AG203" i="198"/>
  <c r="B207" i="198"/>
  <c r="C207" i="198"/>
  <c r="D207" i="198"/>
  <c r="D217" i="198" s="1"/>
  <c r="E207" i="198"/>
  <c r="F207" i="198"/>
  <c r="F217" i="198" s="1"/>
  <c r="G207" i="198"/>
  <c r="H207" i="198"/>
  <c r="I207" i="198"/>
  <c r="J207" i="198"/>
  <c r="K207" i="198"/>
  <c r="L207" i="198"/>
  <c r="M207" i="198"/>
  <c r="N207" i="198"/>
  <c r="O207" i="198"/>
  <c r="P207" i="198"/>
  <c r="Q207" i="198"/>
  <c r="R207" i="198"/>
  <c r="S207" i="198"/>
  <c r="T207" i="198"/>
  <c r="U207" i="198"/>
  <c r="V207" i="198"/>
  <c r="W207" i="198"/>
  <c r="X207" i="198"/>
  <c r="Y207" i="198"/>
  <c r="Z207" i="198"/>
  <c r="AA207" i="198"/>
  <c r="AB207" i="198"/>
  <c r="AC207" i="198"/>
  <c r="AD207" i="198"/>
  <c r="AE207" i="198"/>
  <c r="AF207" i="198"/>
  <c r="AF237" i="198" s="1"/>
  <c r="AG207" i="198"/>
  <c r="B214" i="198"/>
  <c r="C214" i="198"/>
  <c r="D214" i="198"/>
  <c r="E214" i="198"/>
  <c r="F214" i="198"/>
  <c r="G214" i="198"/>
  <c r="H214" i="198"/>
  <c r="I214" i="198"/>
  <c r="J214" i="198"/>
  <c r="K214" i="198"/>
  <c r="L214" i="198"/>
  <c r="M214" i="198"/>
  <c r="N214" i="198"/>
  <c r="O214" i="198"/>
  <c r="P214" i="198"/>
  <c r="Q214" i="198"/>
  <c r="R214" i="198"/>
  <c r="S214" i="198"/>
  <c r="T214" i="198"/>
  <c r="U214" i="198"/>
  <c r="V214" i="198"/>
  <c r="W214" i="198"/>
  <c r="X214" i="198"/>
  <c r="Y214" i="198"/>
  <c r="Z214" i="198"/>
  <c r="AA214" i="198"/>
  <c r="AB214" i="198"/>
  <c r="AC214" i="198"/>
  <c r="AD214" i="198"/>
  <c r="AE214" i="198"/>
  <c r="AF214" i="198"/>
  <c r="AG214" i="198"/>
  <c r="B215" i="198"/>
  <c r="C215" i="198"/>
  <c r="D215" i="198"/>
  <c r="E215" i="198"/>
  <c r="F215" i="198"/>
  <c r="G215" i="198"/>
  <c r="H215" i="198"/>
  <c r="I215" i="198"/>
  <c r="J215" i="198"/>
  <c r="K215" i="198"/>
  <c r="L215" i="198"/>
  <c r="M215" i="198"/>
  <c r="N215" i="198"/>
  <c r="O215" i="198"/>
  <c r="P215" i="198"/>
  <c r="Q215" i="198"/>
  <c r="R215" i="198"/>
  <c r="S215" i="198"/>
  <c r="T215" i="198"/>
  <c r="U215" i="198"/>
  <c r="V215" i="198"/>
  <c r="W215" i="198"/>
  <c r="X215" i="198"/>
  <c r="Y215" i="198"/>
  <c r="Z215" i="198"/>
  <c r="AA215" i="198"/>
  <c r="AB215" i="198"/>
  <c r="AC215" i="198"/>
  <c r="AD215" i="198"/>
  <c r="AE215" i="198"/>
  <c r="AF215" i="198"/>
  <c r="AG215" i="198"/>
  <c r="B216" i="198"/>
  <c r="C216" i="198"/>
  <c r="D216" i="198"/>
  <c r="E216" i="198"/>
  <c r="F216" i="198"/>
  <c r="G216" i="198"/>
  <c r="H216" i="198"/>
  <c r="I216" i="198"/>
  <c r="J216" i="198"/>
  <c r="K216" i="198"/>
  <c r="L216" i="198"/>
  <c r="M216" i="198"/>
  <c r="N216" i="198"/>
  <c r="O216" i="198"/>
  <c r="P216" i="198"/>
  <c r="Q216" i="198"/>
  <c r="R216" i="198"/>
  <c r="S216" i="198"/>
  <c r="T216" i="198"/>
  <c r="U216" i="198"/>
  <c r="V216" i="198"/>
  <c r="W216" i="198"/>
  <c r="X216" i="198"/>
  <c r="Y216" i="198"/>
  <c r="Z216" i="198"/>
  <c r="AA216" i="198"/>
  <c r="AB216" i="198"/>
  <c r="AC216" i="198"/>
  <c r="AD216" i="198"/>
  <c r="AE216" i="198"/>
  <c r="AF216" i="198"/>
  <c r="AG216" i="198"/>
  <c r="B218" i="198"/>
  <c r="C218" i="198"/>
  <c r="D218" i="198"/>
  <c r="E218" i="198"/>
  <c r="F218" i="198"/>
  <c r="G218" i="198"/>
  <c r="H218" i="198"/>
  <c r="I218" i="198"/>
  <c r="J218" i="198"/>
  <c r="K218" i="198"/>
  <c r="L218" i="198"/>
  <c r="M218" i="198"/>
  <c r="N218" i="198"/>
  <c r="O218" i="198"/>
  <c r="P218" i="198"/>
  <c r="Q218" i="198"/>
  <c r="R218" i="198"/>
  <c r="S218" i="198"/>
  <c r="T218" i="198"/>
  <c r="U218" i="198"/>
  <c r="V218" i="198"/>
  <c r="W218" i="198"/>
  <c r="X218" i="198"/>
  <c r="Y218" i="198"/>
  <c r="Z218" i="198"/>
  <c r="AA218" i="198"/>
  <c r="AB218" i="198"/>
  <c r="AC218" i="198"/>
  <c r="AD218" i="198"/>
  <c r="AE218" i="198"/>
  <c r="AF218" i="198"/>
  <c r="AG218" i="198"/>
  <c r="B219" i="198"/>
  <c r="C219" i="198"/>
  <c r="D219" i="198"/>
  <c r="E219" i="198"/>
  <c r="F219" i="198"/>
  <c r="G219" i="198"/>
  <c r="H219" i="198"/>
  <c r="I219" i="198"/>
  <c r="J219" i="198"/>
  <c r="K219" i="198"/>
  <c r="L219" i="198"/>
  <c r="M219" i="198"/>
  <c r="N219" i="198"/>
  <c r="O219" i="198"/>
  <c r="P219" i="198"/>
  <c r="Q219" i="198"/>
  <c r="R219" i="198"/>
  <c r="S219" i="198"/>
  <c r="T219" i="198"/>
  <c r="U219" i="198"/>
  <c r="V219" i="198"/>
  <c r="W219" i="198"/>
  <c r="X219" i="198"/>
  <c r="Y219" i="198"/>
  <c r="Z219" i="198"/>
  <c r="AA219" i="198"/>
  <c r="AB219" i="198"/>
  <c r="AC219" i="198"/>
  <c r="AD219" i="198"/>
  <c r="AE219" i="198"/>
  <c r="AF219" i="198"/>
  <c r="AG219" i="198"/>
  <c r="B220" i="198"/>
  <c r="C220" i="198"/>
  <c r="D220" i="198"/>
  <c r="E220" i="198"/>
  <c r="F220" i="198"/>
  <c r="G220" i="198"/>
  <c r="H220" i="198"/>
  <c r="I220" i="198"/>
  <c r="J220" i="198"/>
  <c r="K220" i="198"/>
  <c r="L220" i="198"/>
  <c r="M220" i="198"/>
  <c r="N220" i="198"/>
  <c r="O220" i="198"/>
  <c r="P220" i="198"/>
  <c r="Q220" i="198"/>
  <c r="R220" i="198"/>
  <c r="S220" i="198"/>
  <c r="T220" i="198"/>
  <c r="U220" i="198"/>
  <c r="V220" i="198"/>
  <c r="W220" i="198"/>
  <c r="X220" i="198"/>
  <c r="Y220" i="198"/>
  <c r="Z220" i="198"/>
  <c r="AA220" i="198"/>
  <c r="AB220" i="198"/>
  <c r="AC220" i="198"/>
  <c r="AD220" i="198"/>
  <c r="AE220" i="198"/>
  <c r="AF220" i="198"/>
  <c r="AG220" i="198"/>
  <c r="B224" i="198"/>
  <c r="C224" i="198"/>
  <c r="D224" i="198"/>
  <c r="E224" i="198"/>
  <c r="F224" i="198"/>
  <c r="G224" i="198"/>
  <c r="H224" i="198"/>
  <c r="I224" i="198"/>
  <c r="J224" i="198"/>
  <c r="K224" i="198"/>
  <c r="L224" i="198"/>
  <c r="M224" i="198"/>
  <c r="N224" i="198"/>
  <c r="O224" i="198"/>
  <c r="P224" i="198"/>
  <c r="Q224" i="198"/>
  <c r="R224" i="198"/>
  <c r="S224" i="198"/>
  <c r="T224" i="198"/>
  <c r="U224" i="198"/>
  <c r="V224" i="198"/>
  <c r="W224" i="198"/>
  <c r="X224" i="198"/>
  <c r="Y224" i="198"/>
  <c r="Z224" i="198"/>
  <c r="AA224" i="198"/>
  <c r="AB224" i="198"/>
  <c r="AC224" i="198"/>
  <c r="AD224" i="198"/>
  <c r="AE224" i="198"/>
  <c r="AF224" i="198"/>
  <c r="AG224" i="198"/>
  <c r="B225" i="198"/>
  <c r="C225" i="198"/>
  <c r="D225" i="198"/>
  <c r="E225" i="198"/>
  <c r="F225" i="198"/>
  <c r="G225" i="198"/>
  <c r="H225" i="198"/>
  <c r="I225" i="198"/>
  <c r="J225" i="198"/>
  <c r="K225" i="198"/>
  <c r="L225" i="198"/>
  <c r="M225" i="198"/>
  <c r="N225" i="198"/>
  <c r="O225" i="198"/>
  <c r="P225" i="198"/>
  <c r="Q225" i="198"/>
  <c r="R225" i="198"/>
  <c r="S225" i="198"/>
  <c r="T225" i="198"/>
  <c r="U225" i="198"/>
  <c r="V225" i="198"/>
  <c r="W225" i="198"/>
  <c r="X225" i="198"/>
  <c r="Y225" i="198"/>
  <c r="Z225" i="198"/>
  <c r="AA225" i="198"/>
  <c r="AB225" i="198"/>
  <c r="AC225" i="198"/>
  <c r="AD225" i="198"/>
  <c r="AE225" i="198"/>
  <c r="AF225" i="198"/>
  <c r="AG225" i="198"/>
  <c r="B226" i="198"/>
  <c r="C226" i="198"/>
  <c r="D226" i="198"/>
  <c r="E226" i="198"/>
  <c r="F226" i="198"/>
  <c r="G226" i="198"/>
  <c r="H226" i="198"/>
  <c r="I226" i="198"/>
  <c r="J226" i="198"/>
  <c r="K226" i="198"/>
  <c r="L226" i="198"/>
  <c r="M226" i="198"/>
  <c r="N226" i="198"/>
  <c r="O226" i="198"/>
  <c r="P226" i="198"/>
  <c r="Q226" i="198"/>
  <c r="R226" i="198"/>
  <c r="S226" i="198"/>
  <c r="T226" i="198"/>
  <c r="U226" i="198"/>
  <c r="V226" i="198"/>
  <c r="W226" i="198"/>
  <c r="X226" i="198"/>
  <c r="Y226" i="198"/>
  <c r="Z226" i="198"/>
  <c r="AA226" i="198"/>
  <c r="AB226" i="198"/>
  <c r="AC226" i="198"/>
  <c r="AD226" i="198"/>
  <c r="AE226" i="198"/>
  <c r="AF226" i="198"/>
  <c r="AG226" i="198"/>
  <c r="B228" i="198"/>
  <c r="C228" i="198"/>
  <c r="D228" i="198"/>
  <c r="E228" i="198"/>
  <c r="F228" i="198"/>
  <c r="G228" i="198"/>
  <c r="H228" i="198"/>
  <c r="I228" i="198"/>
  <c r="J228" i="198"/>
  <c r="K228" i="198"/>
  <c r="L228" i="198"/>
  <c r="M228" i="198"/>
  <c r="N228" i="198"/>
  <c r="O228" i="198"/>
  <c r="P228" i="198"/>
  <c r="Q228" i="198"/>
  <c r="R228" i="198"/>
  <c r="S228" i="198"/>
  <c r="T228" i="198"/>
  <c r="U228" i="198"/>
  <c r="V228" i="198"/>
  <c r="W228" i="198"/>
  <c r="X228" i="198"/>
  <c r="Y228" i="198"/>
  <c r="Z228" i="198"/>
  <c r="AA228" i="198"/>
  <c r="AB228" i="198"/>
  <c r="AC228" i="198"/>
  <c r="AD228" i="198"/>
  <c r="AE228" i="198"/>
  <c r="AF228" i="198"/>
  <c r="AG228" i="198"/>
  <c r="B229" i="198"/>
  <c r="C229" i="198"/>
  <c r="D229" i="198"/>
  <c r="E229" i="198"/>
  <c r="F229" i="198"/>
  <c r="G229" i="198"/>
  <c r="H229" i="198"/>
  <c r="I229" i="198"/>
  <c r="J229" i="198"/>
  <c r="K229" i="198"/>
  <c r="L229" i="198"/>
  <c r="M229" i="198"/>
  <c r="N229" i="198"/>
  <c r="O229" i="198"/>
  <c r="P229" i="198"/>
  <c r="Q229" i="198"/>
  <c r="R229" i="198"/>
  <c r="S229" i="198"/>
  <c r="T229" i="198"/>
  <c r="U229" i="198"/>
  <c r="V229" i="198"/>
  <c r="W229" i="198"/>
  <c r="X229" i="198"/>
  <c r="Y229" i="198"/>
  <c r="Z229" i="198"/>
  <c r="AA229" i="198"/>
  <c r="AB229" i="198"/>
  <c r="AC229" i="198"/>
  <c r="AD229" i="198"/>
  <c r="AE229" i="198"/>
  <c r="AF229" i="198"/>
  <c r="AG229" i="198"/>
  <c r="B230" i="198"/>
  <c r="C230" i="198"/>
  <c r="D230" i="198"/>
  <c r="E230" i="198"/>
  <c r="F230" i="198"/>
  <c r="G230" i="198"/>
  <c r="H230" i="198"/>
  <c r="I230" i="198"/>
  <c r="J230" i="198"/>
  <c r="K230" i="198"/>
  <c r="L230" i="198"/>
  <c r="M230" i="198"/>
  <c r="N230" i="198"/>
  <c r="O230" i="198"/>
  <c r="P230" i="198"/>
  <c r="Q230" i="198"/>
  <c r="R230" i="198"/>
  <c r="S230" i="198"/>
  <c r="T230" i="198"/>
  <c r="U230" i="198"/>
  <c r="V230" i="198"/>
  <c r="W230" i="198"/>
  <c r="X230" i="198"/>
  <c r="Y230" i="198"/>
  <c r="Z230" i="198"/>
  <c r="AA230" i="198"/>
  <c r="AB230" i="198"/>
  <c r="AC230" i="198"/>
  <c r="AD230" i="198"/>
  <c r="AE230" i="198"/>
  <c r="AF230" i="198"/>
  <c r="AG230" i="198"/>
  <c r="B234" i="198"/>
  <c r="C234" i="198"/>
  <c r="D234" i="198"/>
  <c r="E234" i="198"/>
  <c r="F234" i="198"/>
  <c r="G234" i="198"/>
  <c r="H234" i="198"/>
  <c r="I234" i="198"/>
  <c r="J234" i="198"/>
  <c r="K234" i="198"/>
  <c r="L234" i="198"/>
  <c r="M234" i="198"/>
  <c r="N234" i="198"/>
  <c r="O234" i="198"/>
  <c r="P234" i="198"/>
  <c r="Q234" i="198"/>
  <c r="R234" i="198"/>
  <c r="S234" i="198"/>
  <c r="T234" i="198"/>
  <c r="U234" i="198"/>
  <c r="V234" i="198"/>
  <c r="W234" i="198"/>
  <c r="X234" i="198"/>
  <c r="Y234" i="198"/>
  <c r="Z234" i="198"/>
  <c r="AA234" i="198"/>
  <c r="AB234" i="198"/>
  <c r="AC234" i="198"/>
  <c r="AD234" i="198"/>
  <c r="AE234" i="198"/>
  <c r="AF234" i="198"/>
  <c r="AG234" i="198"/>
  <c r="B235" i="198"/>
  <c r="C235" i="198"/>
  <c r="D235" i="198"/>
  <c r="E235" i="198"/>
  <c r="F235" i="198"/>
  <c r="G235" i="198"/>
  <c r="H235" i="198"/>
  <c r="I235" i="198"/>
  <c r="J235" i="198"/>
  <c r="K235" i="198"/>
  <c r="L235" i="198"/>
  <c r="M235" i="198"/>
  <c r="N235" i="198"/>
  <c r="O235" i="198"/>
  <c r="P235" i="198"/>
  <c r="Q235" i="198"/>
  <c r="R235" i="198"/>
  <c r="S235" i="198"/>
  <c r="T235" i="198"/>
  <c r="U235" i="198"/>
  <c r="V235" i="198"/>
  <c r="W235" i="198"/>
  <c r="X235" i="198"/>
  <c r="Y235" i="198"/>
  <c r="Z235" i="198"/>
  <c r="AA235" i="198"/>
  <c r="AB235" i="198"/>
  <c r="AC235" i="198"/>
  <c r="AD235" i="198"/>
  <c r="AE235" i="198"/>
  <c r="AF235" i="198"/>
  <c r="AG235" i="198"/>
  <c r="B236" i="198"/>
  <c r="C236" i="198"/>
  <c r="D236" i="198"/>
  <c r="E236" i="198"/>
  <c r="F236" i="198"/>
  <c r="G236" i="198"/>
  <c r="H236" i="198"/>
  <c r="I236" i="198"/>
  <c r="J236" i="198"/>
  <c r="K236" i="198"/>
  <c r="L236" i="198"/>
  <c r="M236" i="198"/>
  <c r="N236" i="198"/>
  <c r="O236" i="198"/>
  <c r="P236" i="198"/>
  <c r="Q236" i="198"/>
  <c r="R236" i="198"/>
  <c r="S236" i="198"/>
  <c r="T236" i="198"/>
  <c r="U236" i="198"/>
  <c r="V236" i="198"/>
  <c r="W236" i="198"/>
  <c r="X236" i="198"/>
  <c r="Y236" i="198"/>
  <c r="Z236" i="198"/>
  <c r="AA236" i="198"/>
  <c r="AB236" i="198"/>
  <c r="AC236" i="198"/>
  <c r="AD236" i="198"/>
  <c r="AE236" i="198"/>
  <c r="AF236" i="198"/>
  <c r="AG236" i="198"/>
  <c r="B238" i="198"/>
  <c r="C238" i="198"/>
  <c r="D238" i="198"/>
  <c r="E238" i="198"/>
  <c r="F238" i="198"/>
  <c r="G238" i="198"/>
  <c r="H238" i="198"/>
  <c r="I238" i="198"/>
  <c r="J238" i="198"/>
  <c r="K238" i="198"/>
  <c r="L238" i="198"/>
  <c r="M238" i="198"/>
  <c r="N238" i="198"/>
  <c r="O238" i="198"/>
  <c r="P238" i="198"/>
  <c r="Q238" i="198"/>
  <c r="R238" i="198"/>
  <c r="S238" i="198"/>
  <c r="T238" i="198"/>
  <c r="U238" i="198"/>
  <c r="V238" i="198"/>
  <c r="W238" i="198"/>
  <c r="X238" i="198"/>
  <c r="Y238" i="198"/>
  <c r="Z238" i="198"/>
  <c r="AA238" i="198"/>
  <c r="AB238" i="198"/>
  <c r="AC238" i="198"/>
  <c r="AD238" i="198"/>
  <c r="AE238" i="198"/>
  <c r="AF238" i="198"/>
  <c r="AG238" i="198"/>
  <c r="B239" i="198"/>
  <c r="C239" i="198"/>
  <c r="D239" i="198"/>
  <c r="E239" i="198"/>
  <c r="F239" i="198"/>
  <c r="G239" i="198"/>
  <c r="H239" i="198"/>
  <c r="I239" i="198"/>
  <c r="J239" i="198"/>
  <c r="K239" i="198"/>
  <c r="L239" i="198"/>
  <c r="M239" i="198"/>
  <c r="N239" i="198"/>
  <c r="O239" i="198"/>
  <c r="P239" i="198"/>
  <c r="Q239" i="198"/>
  <c r="R239" i="198"/>
  <c r="S239" i="198"/>
  <c r="T239" i="198"/>
  <c r="U239" i="198"/>
  <c r="V239" i="198"/>
  <c r="W239" i="198"/>
  <c r="X239" i="198"/>
  <c r="Y239" i="198"/>
  <c r="Z239" i="198"/>
  <c r="AA239" i="198"/>
  <c r="AB239" i="198"/>
  <c r="AC239" i="198"/>
  <c r="AD239" i="198"/>
  <c r="AE239" i="198"/>
  <c r="AF239" i="198"/>
  <c r="AG239" i="198"/>
  <c r="B240" i="198"/>
  <c r="C240" i="198"/>
  <c r="D240" i="198"/>
  <c r="E240" i="198"/>
  <c r="F240" i="198"/>
  <c r="G240" i="198"/>
  <c r="H240" i="198"/>
  <c r="I240" i="198"/>
  <c r="J240" i="198"/>
  <c r="K240" i="198"/>
  <c r="L240" i="198"/>
  <c r="M240" i="198"/>
  <c r="N240" i="198"/>
  <c r="O240" i="198"/>
  <c r="P240" i="198"/>
  <c r="Q240" i="198"/>
  <c r="R240" i="198"/>
  <c r="S240" i="198"/>
  <c r="T240" i="198"/>
  <c r="U240" i="198"/>
  <c r="V240" i="198"/>
  <c r="W240" i="198"/>
  <c r="X240" i="198"/>
  <c r="Y240" i="198"/>
  <c r="Z240" i="198"/>
  <c r="AA240" i="198"/>
  <c r="AB240" i="198"/>
  <c r="AC240" i="198"/>
  <c r="AD240" i="198"/>
  <c r="AE240" i="198"/>
  <c r="AF240" i="198"/>
  <c r="AG240" i="198"/>
  <c r="B244" i="198"/>
  <c r="C244" i="198"/>
  <c r="D244" i="198"/>
  <c r="E244" i="198"/>
  <c r="F244" i="198"/>
  <c r="G244" i="198"/>
  <c r="H244" i="198"/>
  <c r="I244" i="198"/>
  <c r="J244" i="198"/>
  <c r="K244" i="198"/>
  <c r="L244" i="198"/>
  <c r="M244" i="198"/>
  <c r="N244" i="198"/>
  <c r="O244" i="198"/>
  <c r="P244" i="198"/>
  <c r="Q244" i="198"/>
  <c r="R244" i="198"/>
  <c r="S244" i="198"/>
  <c r="T244" i="198"/>
  <c r="U244" i="198"/>
  <c r="V244" i="198"/>
  <c r="W244" i="198"/>
  <c r="X244" i="198"/>
  <c r="Y244" i="198"/>
  <c r="Z244" i="198"/>
  <c r="AA244" i="198"/>
  <c r="AB244" i="198"/>
  <c r="AC244" i="198"/>
  <c r="AD244" i="198"/>
  <c r="AE244" i="198"/>
  <c r="AF244" i="198"/>
  <c r="AG244" i="198"/>
  <c r="B248" i="198"/>
  <c r="C248" i="198"/>
  <c r="D248" i="198"/>
  <c r="E248" i="198"/>
  <c r="F248" i="198"/>
  <c r="G248" i="198"/>
  <c r="H248" i="198"/>
  <c r="I248" i="198"/>
  <c r="J248" i="198"/>
  <c r="K248" i="198"/>
  <c r="L248" i="198"/>
  <c r="M248" i="198"/>
  <c r="N248" i="198"/>
  <c r="O248" i="198"/>
  <c r="P248" i="198"/>
  <c r="Q248" i="198"/>
  <c r="R248" i="198"/>
  <c r="S248" i="198"/>
  <c r="T248" i="198"/>
  <c r="U248" i="198"/>
  <c r="V248" i="198"/>
  <c r="W248" i="198"/>
  <c r="X248" i="198"/>
  <c r="Y248" i="198"/>
  <c r="Z248" i="198"/>
  <c r="AA248" i="198"/>
  <c r="AB248" i="198"/>
  <c r="AC248" i="198"/>
  <c r="AD248" i="198"/>
  <c r="AE248" i="198"/>
  <c r="AF248" i="198"/>
  <c r="AG248" i="198"/>
  <c r="B264" i="198"/>
  <c r="C264" i="198"/>
  <c r="D264" i="198"/>
  <c r="E264" i="198"/>
  <c r="F264" i="198"/>
  <c r="G264" i="198"/>
  <c r="H264" i="198"/>
  <c r="I264" i="198"/>
  <c r="J264" i="198"/>
  <c r="K264" i="198"/>
  <c r="L264" i="198"/>
  <c r="M264" i="198"/>
  <c r="N264" i="198"/>
  <c r="O264" i="198"/>
  <c r="P264" i="198"/>
  <c r="Q264" i="198"/>
  <c r="R264" i="198"/>
  <c r="S264" i="198"/>
  <c r="T264" i="198"/>
  <c r="U264" i="198"/>
  <c r="V264" i="198"/>
  <c r="W264" i="198"/>
  <c r="X264" i="198"/>
  <c r="Y264" i="198"/>
  <c r="Z264" i="198"/>
  <c r="AA264" i="198"/>
  <c r="AB264" i="198"/>
  <c r="AC264" i="198"/>
  <c r="AD264" i="198"/>
  <c r="AE264" i="198"/>
  <c r="AF264" i="198"/>
  <c r="AG264" i="198"/>
  <c r="B269" i="198"/>
  <c r="C269" i="198"/>
  <c r="C275" i="198" s="1"/>
  <c r="D269" i="198"/>
  <c r="E269" i="198"/>
  <c r="F269" i="198"/>
  <c r="G269" i="198"/>
  <c r="H269" i="198"/>
  <c r="I269" i="198"/>
  <c r="J269" i="198"/>
  <c r="J275" i="198" s="1"/>
  <c r="K269" i="198"/>
  <c r="K275" i="198" s="1"/>
  <c r="L269" i="198"/>
  <c r="M269" i="198"/>
  <c r="N269" i="198"/>
  <c r="N275" i="198" s="1"/>
  <c r="O269" i="198"/>
  <c r="P269" i="198"/>
  <c r="Q269" i="198"/>
  <c r="R269" i="198"/>
  <c r="S269" i="198"/>
  <c r="T269" i="198"/>
  <c r="U269" i="198"/>
  <c r="V269" i="198"/>
  <c r="W269" i="198"/>
  <c r="X269" i="198"/>
  <c r="Y269" i="198"/>
  <c r="Z269" i="198"/>
  <c r="AA269" i="198"/>
  <c r="AB269" i="198"/>
  <c r="AB275" i="198" s="1"/>
  <c r="AC269" i="198"/>
  <c r="AD269" i="198"/>
  <c r="AD275" i="198" s="1"/>
  <c r="AE269" i="198"/>
  <c r="AF269" i="198"/>
  <c r="AG269" i="198"/>
  <c r="B276" i="198"/>
  <c r="C276" i="198"/>
  <c r="D276" i="198"/>
  <c r="E276" i="198"/>
  <c r="F276" i="198"/>
  <c r="G276" i="198"/>
  <c r="H276" i="198"/>
  <c r="I276" i="198"/>
  <c r="J276" i="198"/>
  <c r="K276" i="198"/>
  <c r="L276" i="198"/>
  <c r="M276" i="198"/>
  <c r="N276" i="198"/>
  <c r="O276" i="198"/>
  <c r="P276" i="198"/>
  <c r="Q276" i="198"/>
  <c r="R276" i="198"/>
  <c r="S276" i="198"/>
  <c r="T276" i="198"/>
  <c r="U276" i="198"/>
  <c r="V276" i="198"/>
  <c r="W276" i="198"/>
  <c r="X276" i="198"/>
  <c r="Y276" i="198"/>
  <c r="Z276" i="198"/>
  <c r="AA276" i="198"/>
  <c r="AB276" i="198"/>
  <c r="AC276" i="198"/>
  <c r="AD276" i="198"/>
  <c r="AE276" i="198"/>
  <c r="AF276" i="198"/>
  <c r="AG276" i="198"/>
  <c r="B277" i="198"/>
  <c r="B289" i="198" s="1"/>
  <c r="C277" i="198"/>
  <c r="C289" i="198" s="1"/>
  <c r="D277" i="198"/>
  <c r="D289" i="198" s="1"/>
  <c r="E277" i="198"/>
  <c r="E289" i="198" s="1"/>
  <c r="F277" i="198"/>
  <c r="F289" i="198" s="1"/>
  <c r="G277" i="198"/>
  <c r="H277" i="198"/>
  <c r="H289" i="198" s="1"/>
  <c r="I277" i="198"/>
  <c r="J277" i="198"/>
  <c r="J289" i="198" s="1"/>
  <c r="K277" i="198"/>
  <c r="K289" i="198" s="1"/>
  <c r="L277" i="198"/>
  <c r="M277" i="198"/>
  <c r="N277" i="198"/>
  <c r="O277" i="198"/>
  <c r="P277" i="198"/>
  <c r="P289" i="198" s="1"/>
  <c r="Q277" i="198"/>
  <c r="R277" i="198"/>
  <c r="R289" i="198" s="1"/>
  <c r="S277" i="198"/>
  <c r="T277" i="198"/>
  <c r="T289" i="198" s="1"/>
  <c r="U277" i="198"/>
  <c r="V277" i="198"/>
  <c r="W277" i="198"/>
  <c r="X277" i="198"/>
  <c r="X289" i="198" s="1"/>
  <c r="Y277" i="198"/>
  <c r="Y289" i="198" s="1"/>
  <c r="Z277" i="198"/>
  <c r="Z289" i="198" s="1"/>
  <c r="AA277" i="198"/>
  <c r="AA283" i="198" s="1"/>
  <c r="AB277" i="198"/>
  <c r="AC277" i="198"/>
  <c r="AD277" i="198"/>
  <c r="AD289" i="198" s="1"/>
  <c r="AE277" i="198"/>
  <c r="AF277" i="198"/>
  <c r="AF289" i="198" s="1"/>
  <c r="AG277" i="198"/>
  <c r="B278" i="198"/>
  <c r="B290" i="198" s="1"/>
  <c r="C278" i="198"/>
  <c r="C290" i="198" s="1"/>
  <c r="D278" i="198"/>
  <c r="E278" i="198"/>
  <c r="F278" i="198"/>
  <c r="F290" i="198" s="1"/>
  <c r="G278" i="198"/>
  <c r="H278" i="198"/>
  <c r="H290" i="198" s="1"/>
  <c r="I278" i="198"/>
  <c r="I290" i="198" s="1"/>
  <c r="J278" i="198"/>
  <c r="J290" i="198" s="1"/>
  <c r="K278" i="198"/>
  <c r="K284" i="198" s="1"/>
  <c r="L278" i="198"/>
  <c r="L290" i="198" s="1"/>
  <c r="M278" i="198"/>
  <c r="N278" i="198"/>
  <c r="N290" i="198" s="1"/>
  <c r="O278" i="198"/>
  <c r="P278" i="198"/>
  <c r="P290" i="198" s="1"/>
  <c r="Q278" i="198"/>
  <c r="Q290" i="198" s="1"/>
  <c r="R278" i="198"/>
  <c r="R290" i="198" s="1"/>
  <c r="S278" i="198"/>
  <c r="S290" i="198" s="1"/>
  <c r="T278" i="198"/>
  <c r="T290" i="198" s="1"/>
  <c r="U278" i="198"/>
  <c r="V278" i="198"/>
  <c r="W278" i="198"/>
  <c r="X278" i="198"/>
  <c r="X290" i="198" s="1"/>
  <c r="Y278" i="198"/>
  <c r="Y284" i="198" s="1"/>
  <c r="Z278" i="198"/>
  <c r="Z290" i="198" s="1"/>
  <c r="AA278" i="198"/>
  <c r="AB278" i="198"/>
  <c r="AB290" i="198" s="1"/>
  <c r="AC278" i="198"/>
  <c r="AC290" i="198" s="1"/>
  <c r="AD278" i="198"/>
  <c r="AD290" i="198" s="1"/>
  <c r="AE278" i="198"/>
  <c r="AE290" i="198" s="1"/>
  <c r="AF278" i="198"/>
  <c r="AF290" i="198" s="1"/>
  <c r="AG278" i="198"/>
  <c r="U282" i="198"/>
  <c r="AC282" i="198"/>
  <c r="AE282" i="198"/>
  <c r="AG282" i="198"/>
  <c r="B288" i="198"/>
  <c r="C288" i="198"/>
  <c r="D288" i="198"/>
  <c r="E288" i="198"/>
  <c r="F288" i="198"/>
  <c r="G288" i="198"/>
  <c r="H288" i="198"/>
  <c r="I288" i="198"/>
  <c r="J288" i="198"/>
  <c r="K288" i="198"/>
  <c r="L288" i="198"/>
  <c r="M288" i="198"/>
  <c r="N288" i="198"/>
  <c r="O288" i="198"/>
  <c r="P288" i="198"/>
  <c r="Q288" i="198"/>
  <c r="R288" i="198"/>
  <c r="S288" i="198"/>
  <c r="T288" i="198"/>
  <c r="U288" i="198"/>
  <c r="V288" i="198"/>
  <c r="W288" i="198"/>
  <c r="X288" i="198"/>
  <c r="Y288" i="198"/>
  <c r="Z288" i="198"/>
  <c r="AA288" i="198"/>
  <c r="AB288" i="198"/>
  <c r="AC288" i="198"/>
  <c r="AD288" i="198"/>
  <c r="AE288" i="198"/>
  <c r="AF288" i="198"/>
  <c r="AG288" i="198"/>
  <c r="B4" i="197"/>
  <c r="C4" i="197"/>
  <c r="C14" i="197" s="1"/>
  <c r="D4" i="197"/>
  <c r="D14" i="197" s="1"/>
  <c r="E4" i="197"/>
  <c r="E14" i="197" s="1"/>
  <c r="F4" i="197"/>
  <c r="G4" i="197"/>
  <c r="G14" i="197" s="1"/>
  <c r="H4" i="197"/>
  <c r="H14" i="197" s="1"/>
  <c r="I4" i="197"/>
  <c r="J4" i="197"/>
  <c r="J16" i="197" s="1"/>
  <c r="K4" i="197"/>
  <c r="K16" i="197" s="1"/>
  <c r="L4" i="197"/>
  <c r="M4" i="197"/>
  <c r="M16" i="197" s="1"/>
  <c r="N4" i="197"/>
  <c r="N17" i="197" s="1"/>
  <c r="O4" i="197"/>
  <c r="O17" i="197" s="1"/>
  <c r="P4" i="197"/>
  <c r="P17" i="197" s="1"/>
  <c r="Q4" i="197"/>
  <c r="Q17" i="197" s="1"/>
  <c r="R4" i="197"/>
  <c r="R16" i="197" s="1"/>
  <c r="S4" i="197"/>
  <c r="S16" i="197" s="1"/>
  <c r="T4" i="197"/>
  <c r="T16" i="197" s="1"/>
  <c r="U4" i="197"/>
  <c r="U16" i="197" s="1"/>
  <c r="V4" i="197"/>
  <c r="V16" i="197" s="1"/>
  <c r="W4" i="197"/>
  <c r="W16" i="197" s="1"/>
  <c r="X4" i="197"/>
  <c r="X16" i="197" s="1"/>
  <c r="Y4" i="197"/>
  <c r="Z4" i="197"/>
  <c r="Z14" i="197" s="1"/>
  <c r="AA4" i="197"/>
  <c r="AA14" i="197" s="1"/>
  <c r="AB4" i="197"/>
  <c r="AB14" i="197" s="1"/>
  <c r="AC4" i="197"/>
  <c r="AC14" i="197" s="1"/>
  <c r="AD4" i="197"/>
  <c r="AE4" i="197"/>
  <c r="AE14" i="197" s="1"/>
  <c r="AF4" i="197"/>
  <c r="AF14" i="197" s="1"/>
  <c r="AG4" i="197"/>
  <c r="AG16" i="197" s="1"/>
  <c r="B8" i="197"/>
  <c r="C8" i="197"/>
  <c r="C18" i="197" s="1"/>
  <c r="D8" i="197"/>
  <c r="D20" i="197" s="1"/>
  <c r="E8" i="197"/>
  <c r="E20" i="197" s="1"/>
  <c r="F8" i="197"/>
  <c r="F18" i="197" s="1"/>
  <c r="G8" i="197"/>
  <c r="G18" i="197" s="1"/>
  <c r="H8" i="197"/>
  <c r="H20" i="197" s="1"/>
  <c r="I8" i="197"/>
  <c r="J8" i="197"/>
  <c r="J18" i="197" s="1"/>
  <c r="K8" i="197"/>
  <c r="K18" i="197" s="1"/>
  <c r="L8" i="197"/>
  <c r="L18" i="197" s="1"/>
  <c r="M8" i="197"/>
  <c r="M18" i="197" s="1"/>
  <c r="N8" i="197"/>
  <c r="N18" i="197" s="1"/>
  <c r="O8" i="197"/>
  <c r="O18" i="197" s="1"/>
  <c r="P8" i="197"/>
  <c r="P21" i="197" s="1"/>
  <c r="Q8" i="197"/>
  <c r="Q18" i="197" s="1"/>
  <c r="R8" i="197"/>
  <c r="R21" i="197" s="1"/>
  <c r="S8" i="197"/>
  <c r="S18" i="197" s="1"/>
  <c r="T8" i="197"/>
  <c r="T21" i="197" s="1"/>
  <c r="U8" i="197"/>
  <c r="V8" i="197"/>
  <c r="V21" i="197" s="1"/>
  <c r="W8" i="197"/>
  <c r="W18" i="197" s="1"/>
  <c r="X8" i="197"/>
  <c r="X21" i="197" s="1"/>
  <c r="Y8" i="197"/>
  <c r="Y20" i="197" s="1"/>
  <c r="Z8" i="197"/>
  <c r="AA8" i="197"/>
  <c r="AA21" i="197" s="1"/>
  <c r="AB8" i="197"/>
  <c r="AB21" i="197" s="1"/>
  <c r="AC8" i="197"/>
  <c r="AC21" i="197" s="1"/>
  <c r="AD8" i="197"/>
  <c r="AD20" i="197" s="1"/>
  <c r="AE8" i="197"/>
  <c r="AF8" i="197"/>
  <c r="AF21" i="197" s="1"/>
  <c r="AG8" i="197"/>
  <c r="J14" i="197"/>
  <c r="K14" i="197"/>
  <c r="S14" i="197"/>
  <c r="B15" i="197"/>
  <c r="C15" i="197"/>
  <c r="D15" i="197"/>
  <c r="E15" i="197"/>
  <c r="F15" i="197"/>
  <c r="G15" i="197"/>
  <c r="H15" i="197"/>
  <c r="I15" i="197"/>
  <c r="J15" i="197"/>
  <c r="K15" i="197"/>
  <c r="L15" i="197"/>
  <c r="M15" i="197"/>
  <c r="N15" i="197"/>
  <c r="O15" i="197"/>
  <c r="P15" i="197"/>
  <c r="Q15" i="197"/>
  <c r="R15" i="197"/>
  <c r="S15" i="197"/>
  <c r="T15" i="197"/>
  <c r="U15" i="197"/>
  <c r="V15" i="197"/>
  <c r="W15" i="197"/>
  <c r="X15" i="197"/>
  <c r="Y15" i="197"/>
  <c r="Z15" i="197"/>
  <c r="AA15" i="197"/>
  <c r="AB15" i="197"/>
  <c r="AC15" i="197"/>
  <c r="AD15" i="197"/>
  <c r="AE15" i="197"/>
  <c r="AF15" i="197"/>
  <c r="AG15" i="197"/>
  <c r="G16" i="197"/>
  <c r="B19" i="197"/>
  <c r="C19" i="197"/>
  <c r="D19" i="197"/>
  <c r="E19" i="197"/>
  <c r="F19" i="197"/>
  <c r="G19" i="197"/>
  <c r="H19" i="197"/>
  <c r="I19" i="197"/>
  <c r="J19" i="197"/>
  <c r="K19" i="197"/>
  <c r="L19" i="197"/>
  <c r="M19" i="197"/>
  <c r="N19" i="197"/>
  <c r="O19" i="197"/>
  <c r="P19" i="197"/>
  <c r="Q19" i="197"/>
  <c r="R19" i="197"/>
  <c r="S19" i="197"/>
  <c r="T19" i="197"/>
  <c r="U19" i="197"/>
  <c r="V19" i="197"/>
  <c r="W19" i="197"/>
  <c r="X19" i="197"/>
  <c r="Y19" i="197"/>
  <c r="Z19" i="197"/>
  <c r="AA19" i="197"/>
  <c r="AB19" i="197"/>
  <c r="AC19" i="197"/>
  <c r="AD19" i="197"/>
  <c r="AE19" i="197"/>
  <c r="AF19" i="197"/>
  <c r="AG19" i="197"/>
  <c r="O20" i="197"/>
  <c r="U20" i="197"/>
  <c r="V20" i="197"/>
  <c r="D21" i="197"/>
  <c r="F21" i="197"/>
  <c r="AD21" i="197"/>
  <c r="B24" i="197"/>
  <c r="B37" i="197" s="1"/>
  <c r="C24" i="197"/>
  <c r="D24" i="197"/>
  <c r="D37" i="197" s="1"/>
  <c r="E24" i="197"/>
  <c r="E37" i="197" s="1"/>
  <c r="F24" i="197"/>
  <c r="F36" i="197" s="1"/>
  <c r="G24" i="197"/>
  <c r="H24" i="197"/>
  <c r="I24" i="197"/>
  <c r="I36" i="197" s="1"/>
  <c r="J24" i="197"/>
  <c r="J36" i="197" s="1"/>
  <c r="K24" i="197"/>
  <c r="K36" i="197" s="1"/>
  <c r="L24" i="197"/>
  <c r="L36" i="197" s="1"/>
  <c r="M24" i="197"/>
  <c r="N24" i="197"/>
  <c r="N34" i="197" s="1"/>
  <c r="O24" i="197"/>
  <c r="O34" i="197" s="1"/>
  <c r="P24" i="197"/>
  <c r="P34" i="197" s="1"/>
  <c r="Q24" i="197"/>
  <c r="Q34" i="197" s="1"/>
  <c r="R24" i="197"/>
  <c r="R34" i="197" s="1"/>
  <c r="S24" i="197"/>
  <c r="S34" i="197" s="1"/>
  <c r="T24" i="197"/>
  <c r="T34" i="197" s="1"/>
  <c r="U24" i="197"/>
  <c r="U34" i="197" s="1"/>
  <c r="V24" i="197"/>
  <c r="V36" i="197" s="1"/>
  <c r="W24" i="197"/>
  <c r="X24" i="197"/>
  <c r="X36" i="197" s="1"/>
  <c r="Y24" i="197"/>
  <c r="Z24" i="197"/>
  <c r="AA24" i="197"/>
  <c r="AA36" i="197" s="1"/>
  <c r="AB24" i="197"/>
  <c r="AC24" i="197"/>
  <c r="AC36" i="197" s="1"/>
  <c r="AD24" i="197"/>
  <c r="AD37" i="197" s="1"/>
  <c r="AE24" i="197"/>
  <c r="AF24" i="197"/>
  <c r="AF37" i="197" s="1"/>
  <c r="AG24" i="197"/>
  <c r="AG37" i="197" s="1"/>
  <c r="B28" i="197"/>
  <c r="B38" i="197" s="1"/>
  <c r="C28" i="197"/>
  <c r="D28" i="197"/>
  <c r="E28" i="197"/>
  <c r="E38" i="197" s="1"/>
  <c r="F28" i="197"/>
  <c r="G28" i="197"/>
  <c r="G38" i="197" s="1"/>
  <c r="H28" i="197"/>
  <c r="H38" i="197" s="1"/>
  <c r="I28" i="197"/>
  <c r="I40" i="197" s="1"/>
  <c r="J28" i="197"/>
  <c r="J41" i="197" s="1"/>
  <c r="K28" i="197"/>
  <c r="K38" i="197" s="1"/>
  <c r="L28" i="197"/>
  <c r="L41" i="197" s="1"/>
  <c r="M28" i="197"/>
  <c r="M41" i="197" s="1"/>
  <c r="N28" i="197"/>
  <c r="N41" i="197" s="1"/>
  <c r="O28" i="197"/>
  <c r="O41" i="197" s="1"/>
  <c r="P28" i="197"/>
  <c r="P41" i="197" s="1"/>
  <c r="Q28" i="197"/>
  <c r="R28" i="197"/>
  <c r="R40" i="197" s="1"/>
  <c r="S28" i="197"/>
  <c r="S38" i="197" s="1"/>
  <c r="T28" i="197"/>
  <c r="U28" i="197"/>
  <c r="V28" i="197"/>
  <c r="W28" i="197"/>
  <c r="W38" i="197" s="1"/>
  <c r="X28" i="197"/>
  <c r="Y28" i="197"/>
  <c r="Y38" i="197" s="1"/>
  <c r="Z28" i="197"/>
  <c r="Z38" i="197" s="1"/>
  <c r="AA28" i="197"/>
  <c r="AA38" i="197" s="1"/>
  <c r="AB28" i="197"/>
  <c r="AB38" i="197" s="1"/>
  <c r="AC28" i="197"/>
  <c r="AC38" i="197" s="1"/>
  <c r="AD28" i="197"/>
  <c r="AD38" i="197" s="1"/>
  <c r="AE28" i="197"/>
  <c r="AF28" i="197"/>
  <c r="AG28" i="197"/>
  <c r="B35" i="197"/>
  <c r="C35" i="197"/>
  <c r="D35" i="197"/>
  <c r="E35" i="197"/>
  <c r="F35" i="197"/>
  <c r="G35" i="197"/>
  <c r="H35" i="197"/>
  <c r="I35" i="197"/>
  <c r="J35" i="197"/>
  <c r="K35" i="197"/>
  <c r="L35" i="197"/>
  <c r="M35" i="197"/>
  <c r="N35" i="197"/>
  <c r="O35" i="197"/>
  <c r="P35" i="197"/>
  <c r="Q35" i="197"/>
  <c r="R35" i="197"/>
  <c r="S35" i="197"/>
  <c r="T35" i="197"/>
  <c r="U35" i="197"/>
  <c r="V35" i="197"/>
  <c r="W35" i="197"/>
  <c r="X35" i="197"/>
  <c r="Y35" i="197"/>
  <c r="Z35" i="197"/>
  <c r="AA35" i="197"/>
  <c r="AB35" i="197"/>
  <c r="AC35" i="197"/>
  <c r="AD35" i="197"/>
  <c r="AE35" i="197"/>
  <c r="AF35" i="197"/>
  <c r="AG35" i="197"/>
  <c r="N37" i="197"/>
  <c r="P37" i="197"/>
  <c r="Q37" i="197"/>
  <c r="J38" i="197"/>
  <c r="N38" i="197"/>
  <c r="O38" i="197"/>
  <c r="R38" i="197"/>
  <c r="B39" i="197"/>
  <c r="C39" i="197"/>
  <c r="D39" i="197"/>
  <c r="E39" i="197"/>
  <c r="F39" i="197"/>
  <c r="G39" i="197"/>
  <c r="H39" i="197"/>
  <c r="I39" i="197"/>
  <c r="J39" i="197"/>
  <c r="K39" i="197"/>
  <c r="L39" i="197"/>
  <c r="M39" i="197"/>
  <c r="N39" i="197"/>
  <c r="O39" i="197"/>
  <c r="P39" i="197"/>
  <c r="Q39" i="197"/>
  <c r="R39" i="197"/>
  <c r="S39" i="197"/>
  <c r="T39" i="197"/>
  <c r="U39" i="197"/>
  <c r="V39" i="197"/>
  <c r="W39" i="197"/>
  <c r="X39" i="197"/>
  <c r="Y39" i="197"/>
  <c r="Z39" i="197"/>
  <c r="AA39" i="197"/>
  <c r="AB39" i="197"/>
  <c r="AC39" i="197"/>
  <c r="AD39" i="197"/>
  <c r="AE39" i="197"/>
  <c r="AF39" i="197"/>
  <c r="AG39" i="197"/>
  <c r="J40" i="197"/>
  <c r="K40" i="197"/>
  <c r="E41" i="197"/>
  <c r="B44" i="197"/>
  <c r="C44" i="197"/>
  <c r="D44" i="197"/>
  <c r="E44" i="197"/>
  <c r="F44" i="197"/>
  <c r="G44" i="197"/>
  <c r="H44" i="197"/>
  <c r="I44" i="197"/>
  <c r="J44" i="197"/>
  <c r="K44" i="197"/>
  <c r="K167" i="197" s="1"/>
  <c r="L44" i="197"/>
  <c r="M44" i="197"/>
  <c r="N44" i="197"/>
  <c r="O44" i="197"/>
  <c r="P44" i="197"/>
  <c r="Q44" i="197"/>
  <c r="R44" i="197"/>
  <c r="S44" i="197"/>
  <c r="T44" i="197"/>
  <c r="U44" i="197"/>
  <c r="V44" i="197"/>
  <c r="W44" i="197"/>
  <c r="X44" i="197"/>
  <c r="Y44" i="197"/>
  <c r="Z44" i="197"/>
  <c r="AA44" i="197"/>
  <c r="AB44" i="197"/>
  <c r="AC44" i="197"/>
  <c r="AD44" i="197"/>
  <c r="AE44" i="197"/>
  <c r="AF44" i="197"/>
  <c r="AG44" i="197"/>
  <c r="B48" i="197"/>
  <c r="C48" i="197"/>
  <c r="D48" i="197"/>
  <c r="E48" i="197"/>
  <c r="F48" i="197"/>
  <c r="G48" i="197"/>
  <c r="H48" i="197"/>
  <c r="I48" i="197"/>
  <c r="J48" i="197"/>
  <c r="K48" i="197"/>
  <c r="L48" i="197"/>
  <c r="M48" i="197"/>
  <c r="N48" i="197"/>
  <c r="O48" i="197"/>
  <c r="P48" i="197"/>
  <c r="Q48" i="197"/>
  <c r="R48" i="197"/>
  <c r="S48" i="197"/>
  <c r="T48" i="197"/>
  <c r="U48" i="197"/>
  <c r="V48" i="197"/>
  <c r="W48" i="197"/>
  <c r="X48" i="197"/>
  <c r="Y48" i="197"/>
  <c r="Z48" i="197"/>
  <c r="AA48" i="197"/>
  <c r="AB48" i="197"/>
  <c r="AC48" i="197"/>
  <c r="AD48" i="197"/>
  <c r="AE48" i="197"/>
  <c r="AF48" i="197"/>
  <c r="AG48" i="197"/>
  <c r="B55" i="197"/>
  <c r="C55" i="197"/>
  <c r="D55" i="197"/>
  <c r="E55" i="197"/>
  <c r="F55" i="197"/>
  <c r="G55" i="197"/>
  <c r="H55" i="197"/>
  <c r="I55" i="197"/>
  <c r="J55" i="197"/>
  <c r="K55" i="197"/>
  <c r="L55" i="197"/>
  <c r="M55" i="197"/>
  <c r="N55" i="197"/>
  <c r="O55" i="197"/>
  <c r="P55" i="197"/>
  <c r="Q55" i="197"/>
  <c r="R55" i="197"/>
  <c r="S55" i="197"/>
  <c r="T55" i="197"/>
  <c r="U55" i="197"/>
  <c r="V55" i="197"/>
  <c r="W55" i="197"/>
  <c r="X55" i="197"/>
  <c r="Y55" i="197"/>
  <c r="Z55" i="197"/>
  <c r="AA55" i="197"/>
  <c r="AB55" i="197"/>
  <c r="AC55" i="197"/>
  <c r="AD55" i="197"/>
  <c r="AE55" i="197"/>
  <c r="AF55" i="197"/>
  <c r="AG55" i="197"/>
  <c r="B56" i="197"/>
  <c r="C56" i="197"/>
  <c r="D56" i="197"/>
  <c r="E56" i="197"/>
  <c r="F56" i="197"/>
  <c r="G56" i="197"/>
  <c r="H56" i="197"/>
  <c r="I56" i="197"/>
  <c r="J56" i="197"/>
  <c r="K56" i="197"/>
  <c r="L56" i="197"/>
  <c r="M56" i="197"/>
  <c r="N56" i="197"/>
  <c r="O56" i="197"/>
  <c r="P56" i="197"/>
  <c r="Q56" i="197"/>
  <c r="R56" i="197"/>
  <c r="S56" i="197"/>
  <c r="T56" i="197"/>
  <c r="U56" i="197"/>
  <c r="V56" i="197"/>
  <c r="W56" i="197"/>
  <c r="X56" i="197"/>
  <c r="Y56" i="197"/>
  <c r="Z56" i="197"/>
  <c r="AA56" i="197"/>
  <c r="AB56" i="197"/>
  <c r="AC56" i="197"/>
  <c r="AD56" i="197"/>
  <c r="AE56" i="197"/>
  <c r="AF56" i="197"/>
  <c r="AG56" i="197"/>
  <c r="B57" i="197"/>
  <c r="C57" i="197"/>
  <c r="D57" i="197"/>
  <c r="E57" i="197"/>
  <c r="F57" i="197"/>
  <c r="G57" i="197"/>
  <c r="H57" i="197"/>
  <c r="I57" i="197"/>
  <c r="J57" i="197"/>
  <c r="K57" i="197"/>
  <c r="L57" i="197"/>
  <c r="M57" i="197"/>
  <c r="N57" i="197"/>
  <c r="O57" i="197"/>
  <c r="P57" i="197"/>
  <c r="Q57" i="197"/>
  <c r="R57" i="197"/>
  <c r="S57" i="197"/>
  <c r="T57" i="197"/>
  <c r="U57" i="197"/>
  <c r="V57" i="197"/>
  <c r="W57" i="197"/>
  <c r="X57" i="197"/>
  <c r="Y57" i="197"/>
  <c r="Z57" i="197"/>
  <c r="AA57" i="197"/>
  <c r="AB57" i="197"/>
  <c r="AC57" i="197"/>
  <c r="AD57" i="197"/>
  <c r="AE57" i="197"/>
  <c r="AF57" i="197"/>
  <c r="AG57" i="197"/>
  <c r="B59" i="197"/>
  <c r="C59" i="197"/>
  <c r="D59" i="197"/>
  <c r="E59" i="197"/>
  <c r="F59" i="197"/>
  <c r="G59" i="197"/>
  <c r="H59" i="197"/>
  <c r="I59" i="197"/>
  <c r="J59" i="197"/>
  <c r="K59" i="197"/>
  <c r="L59" i="197"/>
  <c r="M59" i="197"/>
  <c r="N59" i="197"/>
  <c r="O59" i="197"/>
  <c r="P59" i="197"/>
  <c r="Q59" i="197"/>
  <c r="R59" i="197"/>
  <c r="S59" i="197"/>
  <c r="T59" i="197"/>
  <c r="U59" i="197"/>
  <c r="V59" i="197"/>
  <c r="W59" i="197"/>
  <c r="X59" i="197"/>
  <c r="Y59" i="197"/>
  <c r="Z59" i="197"/>
  <c r="AA59" i="197"/>
  <c r="AB59" i="197"/>
  <c r="AC59" i="197"/>
  <c r="AD59" i="197"/>
  <c r="AE59" i="197"/>
  <c r="AF59" i="197"/>
  <c r="AG59" i="197"/>
  <c r="B60" i="197"/>
  <c r="C60" i="197"/>
  <c r="D60" i="197"/>
  <c r="E60" i="197"/>
  <c r="F60" i="197"/>
  <c r="G60" i="197"/>
  <c r="H60" i="197"/>
  <c r="I60" i="197"/>
  <c r="J60" i="197"/>
  <c r="K60" i="197"/>
  <c r="L60" i="197"/>
  <c r="M60" i="197"/>
  <c r="N60" i="197"/>
  <c r="O60" i="197"/>
  <c r="P60" i="197"/>
  <c r="Q60" i="197"/>
  <c r="R60" i="197"/>
  <c r="S60" i="197"/>
  <c r="T60" i="197"/>
  <c r="U60" i="197"/>
  <c r="V60" i="197"/>
  <c r="W60" i="197"/>
  <c r="X60" i="197"/>
  <c r="Y60" i="197"/>
  <c r="Z60" i="197"/>
  <c r="AA60" i="197"/>
  <c r="AB60" i="197"/>
  <c r="AC60" i="197"/>
  <c r="AD60" i="197"/>
  <c r="AE60" i="197"/>
  <c r="AF60" i="197"/>
  <c r="AG60" i="197"/>
  <c r="B61" i="197"/>
  <c r="C61" i="197"/>
  <c r="D61" i="197"/>
  <c r="E61" i="197"/>
  <c r="F61" i="197"/>
  <c r="G61" i="197"/>
  <c r="H61" i="197"/>
  <c r="I61" i="197"/>
  <c r="J61" i="197"/>
  <c r="K61" i="197"/>
  <c r="L61" i="197"/>
  <c r="M61" i="197"/>
  <c r="N61" i="197"/>
  <c r="O61" i="197"/>
  <c r="P61" i="197"/>
  <c r="Q61" i="197"/>
  <c r="R61" i="197"/>
  <c r="S61" i="197"/>
  <c r="T61" i="197"/>
  <c r="U61" i="197"/>
  <c r="V61" i="197"/>
  <c r="W61" i="197"/>
  <c r="X61" i="197"/>
  <c r="Y61" i="197"/>
  <c r="Z61" i="197"/>
  <c r="AA61" i="197"/>
  <c r="AB61" i="197"/>
  <c r="AC61" i="197"/>
  <c r="AD61" i="197"/>
  <c r="AE61" i="197"/>
  <c r="AF61" i="197"/>
  <c r="AG61" i="197"/>
  <c r="B65" i="197"/>
  <c r="C65" i="197"/>
  <c r="D65" i="197"/>
  <c r="E65" i="197"/>
  <c r="F65" i="197"/>
  <c r="G65" i="197"/>
  <c r="H65" i="197"/>
  <c r="I65" i="197"/>
  <c r="J65" i="197"/>
  <c r="K65" i="197"/>
  <c r="L65" i="197"/>
  <c r="M65" i="197"/>
  <c r="N65" i="197"/>
  <c r="O65" i="197"/>
  <c r="P65" i="197"/>
  <c r="Q65" i="197"/>
  <c r="R65" i="197"/>
  <c r="S65" i="197"/>
  <c r="T65" i="197"/>
  <c r="U65" i="197"/>
  <c r="V65" i="197"/>
  <c r="W65" i="197"/>
  <c r="X65" i="197"/>
  <c r="Y65" i="197"/>
  <c r="Z65" i="197"/>
  <c r="AA65" i="197"/>
  <c r="AB65" i="197"/>
  <c r="AC65" i="197"/>
  <c r="AD65" i="197"/>
  <c r="AE65" i="197"/>
  <c r="AF65" i="197"/>
  <c r="AG65" i="197"/>
  <c r="B66" i="197"/>
  <c r="C66" i="197"/>
  <c r="D66" i="197"/>
  <c r="E66" i="197"/>
  <c r="F66" i="197"/>
  <c r="G66" i="197"/>
  <c r="H66" i="197"/>
  <c r="I66" i="197"/>
  <c r="J66" i="197"/>
  <c r="K66" i="197"/>
  <c r="L66" i="197"/>
  <c r="M66" i="197"/>
  <c r="N66" i="197"/>
  <c r="O66" i="197"/>
  <c r="P66" i="197"/>
  <c r="Q66" i="197"/>
  <c r="R66" i="197"/>
  <c r="S66" i="197"/>
  <c r="T66" i="197"/>
  <c r="U66" i="197"/>
  <c r="V66" i="197"/>
  <c r="W66" i="197"/>
  <c r="X66" i="197"/>
  <c r="Y66" i="197"/>
  <c r="Z66" i="197"/>
  <c r="AA66" i="197"/>
  <c r="AB66" i="197"/>
  <c r="AC66" i="197"/>
  <c r="AD66" i="197"/>
  <c r="AE66" i="197"/>
  <c r="AF66" i="197"/>
  <c r="AG66" i="197"/>
  <c r="B67" i="197"/>
  <c r="C67" i="197"/>
  <c r="D67" i="197"/>
  <c r="E67" i="197"/>
  <c r="F67" i="197"/>
  <c r="G67" i="197"/>
  <c r="H67" i="197"/>
  <c r="I67" i="197"/>
  <c r="J67" i="197"/>
  <c r="K67" i="197"/>
  <c r="L67" i="197"/>
  <c r="M67" i="197"/>
  <c r="N67" i="197"/>
  <c r="O67" i="197"/>
  <c r="P67" i="197"/>
  <c r="Q67" i="197"/>
  <c r="R67" i="197"/>
  <c r="S67" i="197"/>
  <c r="T67" i="197"/>
  <c r="U67" i="197"/>
  <c r="V67" i="197"/>
  <c r="W67" i="197"/>
  <c r="X67" i="197"/>
  <c r="Y67" i="197"/>
  <c r="Z67" i="197"/>
  <c r="AA67" i="197"/>
  <c r="AB67" i="197"/>
  <c r="AC67" i="197"/>
  <c r="AD67" i="197"/>
  <c r="AE67" i="197"/>
  <c r="AF67" i="197"/>
  <c r="AG67" i="197"/>
  <c r="B69" i="197"/>
  <c r="C69" i="197"/>
  <c r="D69" i="197"/>
  <c r="E69" i="197"/>
  <c r="F69" i="197"/>
  <c r="G69" i="197"/>
  <c r="H69" i="197"/>
  <c r="I69" i="197"/>
  <c r="J69" i="197"/>
  <c r="K69" i="197"/>
  <c r="L69" i="197"/>
  <c r="M69" i="197"/>
  <c r="N69" i="197"/>
  <c r="O69" i="197"/>
  <c r="P69" i="197"/>
  <c r="Q69" i="197"/>
  <c r="R69" i="197"/>
  <c r="S69" i="197"/>
  <c r="T69" i="197"/>
  <c r="U69" i="197"/>
  <c r="V69" i="197"/>
  <c r="W69" i="197"/>
  <c r="X69" i="197"/>
  <c r="Y69" i="197"/>
  <c r="Z69" i="197"/>
  <c r="AA69" i="197"/>
  <c r="AB69" i="197"/>
  <c r="AC69" i="197"/>
  <c r="AD69" i="197"/>
  <c r="AE69" i="197"/>
  <c r="AF69" i="197"/>
  <c r="AG69" i="197"/>
  <c r="B70" i="197"/>
  <c r="C70" i="197"/>
  <c r="D70" i="197"/>
  <c r="E70" i="197"/>
  <c r="F70" i="197"/>
  <c r="G70" i="197"/>
  <c r="H70" i="197"/>
  <c r="I70" i="197"/>
  <c r="J70" i="197"/>
  <c r="K70" i="197"/>
  <c r="L70" i="197"/>
  <c r="M70" i="197"/>
  <c r="N70" i="197"/>
  <c r="O70" i="197"/>
  <c r="P70" i="197"/>
  <c r="Q70" i="197"/>
  <c r="R70" i="197"/>
  <c r="S70" i="197"/>
  <c r="T70" i="197"/>
  <c r="U70" i="197"/>
  <c r="V70" i="197"/>
  <c r="W70" i="197"/>
  <c r="X70" i="197"/>
  <c r="Y70" i="197"/>
  <c r="Z70" i="197"/>
  <c r="AA70" i="197"/>
  <c r="AB70" i="197"/>
  <c r="AC70" i="197"/>
  <c r="AD70" i="197"/>
  <c r="AE70" i="197"/>
  <c r="AF70" i="197"/>
  <c r="AG70" i="197"/>
  <c r="B71" i="197"/>
  <c r="C71" i="197"/>
  <c r="D71" i="197"/>
  <c r="E71" i="197"/>
  <c r="F71" i="197"/>
  <c r="G71" i="197"/>
  <c r="H71" i="197"/>
  <c r="I71" i="197"/>
  <c r="J71" i="197"/>
  <c r="K71" i="197"/>
  <c r="L71" i="197"/>
  <c r="M71" i="197"/>
  <c r="N71" i="197"/>
  <c r="O71" i="197"/>
  <c r="P71" i="197"/>
  <c r="Q71" i="197"/>
  <c r="R71" i="197"/>
  <c r="S71" i="197"/>
  <c r="T71" i="197"/>
  <c r="U71" i="197"/>
  <c r="V71" i="197"/>
  <c r="W71" i="197"/>
  <c r="X71" i="197"/>
  <c r="Y71" i="197"/>
  <c r="Z71" i="197"/>
  <c r="AA71" i="197"/>
  <c r="AB71" i="197"/>
  <c r="AC71" i="197"/>
  <c r="AD71" i="197"/>
  <c r="AE71" i="197"/>
  <c r="AF71" i="197"/>
  <c r="AG71" i="197"/>
  <c r="B74" i="197"/>
  <c r="C74" i="197"/>
  <c r="D74" i="197"/>
  <c r="E74" i="197"/>
  <c r="F74" i="197"/>
  <c r="G74" i="197"/>
  <c r="H74" i="197"/>
  <c r="I74" i="197"/>
  <c r="J74" i="197"/>
  <c r="K74" i="197"/>
  <c r="L74" i="197"/>
  <c r="M74" i="197"/>
  <c r="N74" i="197"/>
  <c r="O74" i="197"/>
  <c r="P74" i="197"/>
  <c r="Q74" i="197"/>
  <c r="R74" i="197"/>
  <c r="S74" i="197"/>
  <c r="T74" i="197"/>
  <c r="U74" i="197"/>
  <c r="V74" i="197"/>
  <c r="W74" i="197"/>
  <c r="X74" i="197"/>
  <c r="Y74" i="197"/>
  <c r="Z74" i="197"/>
  <c r="AA74" i="197"/>
  <c r="AB74" i="197"/>
  <c r="AC74" i="197"/>
  <c r="AD74" i="197"/>
  <c r="AE74" i="197"/>
  <c r="AF74" i="197"/>
  <c r="AG74" i="197"/>
  <c r="B78" i="197"/>
  <c r="C78" i="197"/>
  <c r="D78" i="197"/>
  <c r="E78" i="197"/>
  <c r="F78" i="197"/>
  <c r="G78" i="197"/>
  <c r="H78" i="197"/>
  <c r="I78" i="197"/>
  <c r="J78" i="197"/>
  <c r="K78" i="197"/>
  <c r="L78" i="197"/>
  <c r="M78" i="197"/>
  <c r="N78" i="197"/>
  <c r="O78" i="197"/>
  <c r="P78" i="197"/>
  <c r="Q78" i="197"/>
  <c r="R78" i="197"/>
  <c r="S78" i="197"/>
  <c r="T78" i="197"/>
  <c r="U78" i="197"/>
  <c r="V78" i="197"/>
  <c r="W78" i="197"/>
  <c r="X78" i="197"/>
  <c r="Y78" i="197"/>
  <c r="Z78" i="197"/>
  <c r="AA78" i="197"/>
  <c r="AB78" i="197"/>
  <c r="AC78" i="197"/>
  <c r="AD78" i="197"/>
  <c r="AE78" i="197"/>
  <c r="AF78" i="197"/>
  <c r="AG78" i="197"/>
  <c r="J84" i="197"/>
  <c r="B85" i="197"/>
  <c r="B282" i="197" s="1"/>
  <c r="C85" i="197"/>
  <c r="C282" i="197" s="1"/>
  <c r="D85" i="197"/>
  <c r="D282" i="197" s="1"/>
  <c r="E85" i="197"/>
  <c r="E282" i="197" s="1"/>
  <c r="F85" i="197"/>
  <c r="F282" i="197" s="1"/>
  <c r="G85" i="197"/>
  <c r="G282" i="197" s="1"/>
  <c r="H85" i="197"/>
  <c r="H282" i="197" s="1"/>
  <c r="I85" i="197"/>
  <c r="I282" i="197" s="1"/>
  <c r="J85" i="197"/>
  <c r="J282" i="197" s="1"/>
  <c r="K85" i="197"/>
  <c r="K282" i="197" s="1"/>
  <c r="L85" i="197"/>
  <c r="L282" i="197" s="1"/>
  <c r="M85" i="197"/>
  <c r="M282" i="197" s="1"/>
  <c r="N85" i="197"/>
  <c r="N282" i="197" s="1"/>
  <c r="O85" i="197"/>
  <c r="O282" i="197" s="1"/>
  <c r="P85" i="197"/>
  <c r="P282" i="197" s="1"/>
  <c r="Q85" i="197"/>
  <c r="Q282" i="197" s="1"/>
  <c r="R85" i="197"/>
  <c r="R282" i="197" s="1"/>
  <c r="S85" i="197"/>
  <c r="S282" i="197" s="1"/>
  <c r="T85" i="197"/>
  <c r="T282" i="197" s="1"/>
  <c r="U85" i="197"/>
  <c r="U282" i="197" s="1"/>
  <c r="V85" i="197"/>
  <c r="V282" i="197" s="1"/>
  <c r="W85" i="197"/>
  <c r="W282" i="197" s="1"/>
  <c r="X85" i="197"/>
  <c r="X282" i="197" s="1"/>
  <c r="Y85" i="197"/>
  <c r="Y282" i="197" s="1"/>
  <c r="Z85" i="197"/>
  <c r="Z282" i="197" s="1"/>
  <c r="AA85" i="197"/>
  <c r="AB85" i="197"/>
  <c r="AB282" i="197" s="1"/>
  <c r="AC85" i="197"/>
  <c r="AC282" i="197" s="1"/>
  <c r="AD85" i="197"/>
  <c r="AD282" i="197" s="1"/>
  <c r="AE85" i="197"/>
  <c r="AE282" i="197" s="1"/>
  <c r="AF85" i="197"/>
  <c r="AF282" i="197" s="1"/>
  <c r="AG85" i="197"/>
  <c r="AG282" i="197" s="1"/>
  <c r="B86" i="197"/>
  <c r="C86" i="197"/>
  <c r="D86" i="197"/>
  <c r="E86" i="197"/>
  <c r="F86" i="197"/>
  <c r="G86" i="197"/>
  <c r="H86" i="197"/>
  <c r="I86" i="197"/>
  <c r="J86" i="197"/>
  <c r="K86" i="197"/>
  <c r="L86" i="197"/>
  <c r="M86" i="197"/>
  <c r="N86" i="197"/>
  <c r="O86" i="197"/>
  <c r="P86" i="197"/>
  <c r="Q86" i="197"/>
  <c r="R86" i="197"/>
  <c r="S86" i="197"/>
  <c r="T86" i="197"/>
  <c r="U86" i="197"/>
  <c r="V86" i="197"/>
  <c r="W86" i="197"/>
  <c r="X86" i="197"/>
  <c r="Y86" i="197"/>
  <c r="Z86" i="197"/>
  <c r="AA86" i="197"/>
  <c r="AB86" i="197"/>
  <c r="AC86" i="197"/>
  <c r="AD86" i="197"/>
  <c r="AE86" i="197"/>
  <c r="AF86" i="197"/>
  <c r="AG86" i="197"/>
  <c r="B87" i="197"/>
  <c r="C87" i="197"/>
  <c r="D87" i="197"/>
  <c r="E87" i="197"/>
  <c r="F87" i="197"/>
  <c r="G87" i="197"/>
  <c r="H87" i="197"/>
  <c r="I87" i="197"/>
  <c r="J87" i="197"/>
  <c r="K87" i="197"/>
  <c r="L87" i="197"/>
  <c r="M87" i="197"/>
  <c r="N87" i="197"/>
  <c r="O87" i="197"/>
  <c r="P87" i="197"/>
  <c r="Q87" i="197"/>
  <c r="R87" i="197"/>
  <c r="S87" i="197"/>
  <c r="T87" i="197"/>
  <c r="U87" i="197"/>
  <c r="V87" i="197"/>
  <c r="W87" i="197"/>
  <c r="X87" i="197"/>
  <c r="Y87" i="197"/>
  <c r="Z87" i="197"/>
  <c r="AA87" i="197"/>
  <c r="AB87" i="197"/>
  <c r="AC87" i="197"/>
  <c r="AD87" i="197"/>
  <c r="AE87" i="197"/>
  <c r="AF87" i="197"/>
  <c r="AG87" i="197"/>
  <c r="B89" i="197"/>
  <c r="C89" i="197"/>
  <c r="D89" i="197"/>
  <c r="E89" i="197"/>
  <c r="F89" i="197"/>
  <c r="G89" i="197"/>
  <c r="H89" i="197"/>
  <c r="I89" i="197"/>
  <c r="J89" i="197"/>
  <c r="K89" i="197"/>
  <c r="L89" i="197"/>
  <c r="M89" i="197"/>
  <c r="N89" i="197"/>
  <c r="O89" i="197"/>
  <c r="P89" i="197"/>
  <c r="Q89" i="197"/>
  <c r="R89" i="197"/>
  <c r="S89" i="197"/>
  <c r="T89" i="197"/>
  <c r="U89" i="197"/>
  <c r="V89" i="197"/>
  <c r="W89" i="197"/>
  <c r="X89" i="197"/>
  <c r="Y89" i="197"/>
  <c r="Z89" i="197"/>
  <c r="AA89" i="197"/>
  <c r="AB89" i="197"/>
  <c r="AC89" i="197"/>
  <c r="AD89" i="197"/>
  <c r="AE89" i="197"/>
  <c r="AF89" i="197"/>
  <c r="AG89" i="197"/>
  <c r="B90" i="197"/>
  <c r="C90" i="197"/>
  <c r="D90" i="197"/>
  <c r="E90" i="197"/>
  <c r="F90" i="197"/>
  <c r="G90" i="197"/>
  <c r="H90" i="197"/>
  <c r="I90" i="197"/>
  <c r="J90" i="197"/>
  <c r="K90" i="197"/>
  <c r="L90" i="197"/>
  <c r="M90" i="197"/>
  <c r="N90" i="197"/>
  <c r="O90" i="197"/>
  <c r="P90" i="197"/>
  <c r="Q90" i="197"/>
  <c r="R90" i="197"/>
  <c r="S90" i="197"/>
  <c r="T90" i="197"/>
  <c r="U90" i="197"/>
  <c r="V90" i="197"/>
  <c r="W90" i="197"/>
  <c r="X90" i="197"/>
  <c r="Y90" i="197"/>
  <c r="Z90" i="197"/>
  <c r="AA90" i="197"/>
  <c r="AB90" i="197"/>
  <c r="AC90" i="197"/>
  <c r="AD90" i="197"/>
  <c r="AE90" i="197"/>
  <c r="AF90" i="197"/>
  <c r="AG90" i="197"/>
  <c r="B91" i="197"/>
  <c r="C91" i="197"/>
  <c r="D91" i="197"/>
  <c r="E91" i="197"/>
  <c r="F91" i="197"/>
  <c r="G91" i="197"/>
  <c r="H91" i="197"/>
  <c r="I91" i="197"/>
  <c r="J91" i="197"/>
  <c r="K91" i="197"/>
  <c r="L91" i="197"/>
  <c r="M91" i="197"/>
  <c r="N91" i="197"/>
  <c r="O91" i="197"/>
  <c r="P91" i="197"/>
  <c r="Q91" i="197"/>
  <c r="R91" i="197"/>
  <c r="S91" i="197"/>
  <c r="T91" i="197"/>
  <c r="U91" i="197"/>
  <c r="V91" i="197"/>
  <c r="W91" i="197"/>
  <c r="X91" i="197"/>
  <c r="Y91" i="197"/>
  <c r="Z91" i="197"/>
  <c r="AA91" i="197"/>
  <c r="AB91" i="197"/>
  <c r="AC91" i="197"/>
  <c r="AD91" i="197"/>
  <c r="AE91" i="197"/>
  <c r="AF91" i="197"/>
  <c r="AG91" i="197"/>
  <c r="B94" i="197"/>
  <c r="C94" i="197"/>
  <c r="D94" i="197"/>
  <c r="E94" i="197"/>
  <c r="F94" i="197"/>
  <c r="G94" i="197"/>
  <c r="H94" i="197"/>
  <c r="I94" i="197"/>
  <c r="J94" i="197"/>
  <c r="K94" i="197"/>
  <c r="L94" i="197"/>
  <c r="M94" i="197"/>
  <c r="N94" i="197"/>
  <c r="O94" i="197"/>
  <c r="P94" i="197"/>
  <c r="Q94" i="197"/>
  <c r="R94" i="197"/>
  <c r="S94" i="197"/>
  <c r="T94" i="197"/>
  <c r="U94" i="197"/>
  <c r="V94" i="197"/>
  <c r="W94" i="197"/>
  <c r="X94" i="197"/>
  <c r="Y94" i="197"/>
  <c r="Z94" i="197"/>
  <c r="AA94" i="197"/>
  <c r="AB94" i="197"/>
  <c r="AC94" i="197"/>
  <c r="AD94" i="197"/>
  <c r="AE94" i="197"/>
  <c r="AF94" i="197"/>
  <c r="AG94" i="197"/>
  <c r="B98" i="197"/>
  <c r="C98" i="197"/>
  <c r="D98" i="197"/>
  <c r="E98" i="197"/>
  <c r="F98" i="197"/>
  <c r="G98" i="197"/>
  <c r="H98" i="197"/>
  <c r="I98" i="197"/>
  <c r="J98" i="197"/>
  <c r="K98" i="197"/>
  <c r="L98" i="197"/>
  <c r="M98" i="197"/>
  <c r="N98" i="197"/>
  <c r="O98" i="197"/>
  <c r="P98" i="197"/>
  <c r="Q98" i="197"/>
  <c r="R98" i="197"/>
  <c r="S98" i="197"/>
  <c r="T98" i="197"/>
  <c r="U98" i="197"/>
  <c r="V98" i="197"/>
  <c r="W98" i="197"/>
  <c r="X98" i="197"/>
  <c r="Y98" i="197"/>
  <c r="Z98" i="197"/>
  <c r="AA98" i="197"/>
  <c r="AB98" i="197"/>
  <c r="AC98" i="197"/>
  <c r="AD98" i="197"/>
  <c r="AE98" i="197"/>
  <c r="AF98" i="197"/>
  <c r="AG98" i="197"/>
  <c r="B104" i="197"/>
  <c r="C104" i="197"/>
  <c r="D104" i="197"/>
  <c r="E104" i="197"/>
  <c r="F104" i="197"/>
  <c r="G104" i="197"/>
  <c r="H104" i="197"/>
  <c r="I104" i="197"/>
  <c r="J104" i="197"/>
  <c r="K104" i="197"/>
  <c r="L104" i="197"/>
  <c r="M104" i="197"/>
  <c r="N104" i="197"/>
  <c r="O104" i="197"/>
  <c r="P104" i="197"/>
  <c r="Q104" i="197"/>
  <c r="R104" i="197"/>
  <c r="S104" i="197"/>
  <c r="T104" i="197"/>
  <c r="U104" i="197"/>
  <c r="V104" i="197"/>
  <c r="W104" i="197"/>
  <c r="X104" i="197"/>
  <c r="Y104" i="197"/>
  <c r="Z104" i="197"/>
  <c r="AA104" i="197"/>
  <c r="AB104" i="197"/>
  <c r="AC104" i="197"/>
  <c r="AD104" i="197"/>
  <c r="AE104" i="197"/>
  <c r="AF104" i="197"/>
  <c r="AG104" i="197"/>
  <c r="B108" i="197"/>
  <c r="C108" i="197"/>
  <c r="D108" i="197"/>
  <c r="E108" i="197"/>
  <c r="F108" i="197"/>
  <c r="G108" i="197"/>
  <c r="H108" i="197"/>
  <c r="I108" i="197"/>
  <c r="J108" i="197"/>
  <c r="K108" i="197"/>
  <c r="L108" i="197"/>
  <c r="M108" i="197"/>
  <c r="N108" i="197"/>
  <c r="O108" i="197"/>
  <c r="P108" i="197"/>
  <c r="Q108" i="197"/>
  <c r="R108" i="197"/>
  <c r="S108" i="197"/>
  <c r="T108" i="197"/>
  <c r="U108" i="197"/>
  <c r="V108" i="197"/>
  <c r="W108" i="197"/>
  <c r="X108" i="197"/>
  <c r="Y108" i="197"/>
  <c r="Z108" i="197"/>
  <c r="AA108" i="197"/>
  <c r="AB108" i="197"/>
  <c r="AC108" i="197"/>
  <c r="AD108" i="197"/>
  <c r="AE108" i="197"/>
  <c r="AF108" i="197"/>
  <c r="AG108" i="197"/>
  <c r="B115" i="197"/>
  <c r="C115" i="197"/>
  <c r="D115" i="197"/>
  <c r="E115" i="197"/>
  <c r="F115" i="197"/>
  <c r="G115" i="197"/>
  <c r="H115" i="197"/>
  <c r="I115" i="197"/>
  <c r="J115" i="197"/>
  <c r="K115" i="197"/>
  <c r="L115" i="197"/>
  <c r="M115" i="197"/>
  <c r="N115" i="197"/>
  <c r="O115" i="197"/>
  <c r="P115" i="197"/>
  <c r="Q115" i="197"/>
  <c r="R115" i="197"/>
  <c r="S115" i="197"/>
  <c r="T115" i="197"/>
  <c r="U115" i="197"/>
  <c r="V115" i="197"/>
  <c r="W115" i="197"/>
  <c r="X115" i="197"/>
  <c r="Y115" i="197"/>
  <c r="Z115" i="197"/>
  <c r="AA115" i="197"/>
  <c r="AB115" i="197"/>
  <c r="AC115" i="197"/>
  <c r="AD115" i="197"/>
  <c r="AE115" i="197"/>
  <c r="AF115" i="197"/>
  <c r="AG115" i="197"/>
  <c r="B116" i="197"/>
  <c r="C116" i="197"/>
  <c r="D116" i="197"/>
  <c r="E116" i="197"/>
  <c r="F116" i="197"/>
  <c r="G116" i="197"/>
  <c r="H116" i="197"/>
  <c r="I116" i="197"/>
  <c r="J116" i="197"/>
  <c r="K116" i="197"/>
  <c r="L116" i="197"/>
  <c r="M116" i="197"/>
  <c r="N116" i="197"/>
  <c r="O116" i="197"/>
  <c r="P116" i="197"/>
  <c r="Q116" i="197"/>
  <c r="R116" i="197"/>
  <c r="S116" i="197"/>
  <c r="T116" i="197"/>
  <c r="U116" i="197"/>
  <c r="V116" i="197"/>
  <c r="W116" i="197"/>
  <c r="X116" i="197"/>
  <c r="Y116" i="197"/>
  <c r="Z116" i="197"/>
  <c r="AA116" i="197"/>
  <c r="AB116" i="197"/>
  <c r="AC116" i="197"/>
  <c r="AD116" i="197"/>
  <c r="AE116" i="197"/>
  <c r="AF116" i="197"/>
  <c r="AG116" i="197"/>
  <c r="B117" i="197"/>
  <c r="C117" i="197"/>
  <c r="D117" i="197"/>
  <c r="E117" i="197"/>
  <c r="F117" i="197"/>
  <c r="G117" i="197"/>
  <c r="H117" i="197"/>
  <c r="I117" i="197"/>
  <c r="J117" i="197"/>
  <c r="K117" i="197"/>
  <c r="L117" i="197"/>
  <c r="M117" i="197"/>
  <c r="N117" i="197"/>
  <c r="O117" i="197"/>
  <c r="P117" i="197"/>
  <c r="Q117" i="197"/>
  <c r="R117" i="197"/>
  <c r="S117" i="197"/>
  <c r="T117" i="197"/>
  <c r="U117" i="197"/>
  <c r="V117" i="197"/>
  <c r="W117" i="197"/>
  <c r="X117" i="197"/>
  <c r="Y117" i="197"/>
  <c r="Z117" i="197"/>
  <c r="AA117" i="197"/>
  <c r="AB117" i="197"/>
  <c r="AC117" i="197"/>
  <c r="AD117" i="197"/>
  <c r="AE117" i="197"/>
  <c r="AF117" i="197"/>
  <c r="AG117" i="197"/>
  <c r="B119" i="197"/>
  <c r="C119" i="197"/>
  <c r="D119" i="197"/>
  <c r="E119" i="197"/>
  <c r="F119" i="197"/>
  <c r="G119" i="197"/>
  <c r="H119" i="197"/>
  <c r="I119" i="197"/>
  <c r="J119" i="197"/>
  <c r="K119" i="197"/>
  <c r="L119" i="197"/>
  <c r="M119" i="197"/>
  <c r="N119" i="197"/>
  <c r="O119" i="197"/>
  <c r="P119" i="197"/>
  <c r="Q119" i="197"/>
  <c r="R119" i="197"/>
  <c r="S119" i="197"/>
  <c r="T119" i="197"/>
  <c r="U119" i="197"/>
  <c r="V119" i="197"/>
  <c r="W119" i="197"/>
  <c r="X119" i="197"/>
  <c r="Y119" i="197"/>
  <c r="Z119" i="197"/>
  <c r="AA119" i="197"/>
  <c r="AB119" i="197"/>
  <c r="AC119" i="197"/>
  <c r="AD119" i="197"/>
  <c r="AE119" i="197"/>
  <c r="AF119" i="197"/>
  <c r="AG119" i="197"/>
  <c r="B120" i="197"/>
  <c r="C120" i="197"/>
  <c r="D120" i="197"/>
  <c r="E120" i="197"/>
  <c r="F120" i="197"/>
  <c r="G120" i="197"/>
  <c r="H120" i="197"/>
  <c r="I120" i="197"/>
  <c r="J120" i="197"/>
  <c r="K120" i="197"/>
  <c r="L120" i="197"/>
  <c r="M120" i="197"/>
  <c r="N120" i="197"/>
  <c r="O120" i="197"/>
  <c r="P120" i="197"/>
  <c r="Q120" i="197"/>
  <c r="R120" i="197"/>
  <c r="S120" i="197"/>
  <c r="T120" i="197"/>
  <c r="U120" i="197"/>
  <c r="V120" i="197"/>
  <c r="W120" i="197"/>
  <c r="X120" i="197"/>
  <c r="Y120" i="197"/>
  <c r="Z120" i="197"/>
  <c r="AA120" i="197"/>
  <c r="AB120" i="197"/>
  <c r="AC120" i="197"/>
  <c r="AD120" i="197"/>
  <c r="AE120" i="197"/>
  <c r="AF120" i="197"/>
  <c r="AG120" i="197"/>
  <c r="B121" i="197"/>
  <c r="C121" i="197"/>
  <c r="D121" i="197"/>
  <c r="E121" i="197"/>
  <c r="F121" i="197"/>
  <c r="G121" i="197"/>
  <c r="H121" i="197"/>
  <c r="I121" i="197"/>
  <c r="J121" i="197"/>
  <c r="K121" i="197"/>
  <c r="L121" i="197"/>
  <c r="M121" i="197"/>
  <c r="N121" i="197"/>
  <c r="O121" i="197"/>
  <c r="P121" i="197"/>
  <c r="Q121" i="197"/>
  <c r="R121" i="197"/>
  <c r="S121" i="197"/>
  <c r="T121" i="197"/>
  <c r="U121" i="197"/>
  <c r="V121" i="197"/>
  <c r="W121" i="197"/>
  <c r="X121" i="197"/>
  <c r="Y121" i="197"/>
  <c r="Z121" i="197"/>
  <c r="AA121" i="197"/>
  <c r="AB121" i="197"/>
  <c r="AC121" i="197"/>
  <c r="AD121" i="197"/>
  <c r="AE121" i="197"/>
  <c r="AF121" i="197"/>
  <c r="AG121" i="197"/>
  <c r="B124" i="197"/>
  <c r="C124" i="197"/>
  <c r="D124" i="197"/>
  <c r="E124" i="197"/>
  <c r="F124" i="197"/>
  <c r="G124" i="197"/>
  <c r="H124" i="197"/>
  <c r="I124" i="197"/>
  <c r="J124" i="197"/>
  <c r="K124" i="197"/>
  <c r="L124" i="197"/>
  <c r="M124" i="197"/>
  <c r="N124" i="197"/>
  <c r="O124" i="197"/>
  <c r="P124" i="197"/>
  <c r="Q124" i="197"/>
  <c r="R124" i="197"/>
  <c r="S124" i="197"/>
  <c r="T124" i="197"/>
  <c r="U124" i="197"/>
  <c r="V124" i="197"/>
  <c r="W124" i="197"/>
  <c r="X124" i="197"/>
  <c r="Y124" i="197"/>
  <c r="Z124" i="197"/>
  <c r="AA124" i="197"/>
  <c r="AB124" i="197"/>
  <c r="AC124" i="197"/>
  <c r="AD124" i="197"/>
  <c r="AE124" i="197"/>
  <c r="AF124" i="197"/>
  <c r="AG124" i="197"/>
  <c r="B125" i="197"/>
  <c r="C125" i="197"/>
  <c r="D125" i="197"/>
  <c r="E125" i="197"/>
  <c r="F125" i="197"/>
  <c r="G125" i="197"/>
  <c r="H125" i="197"/>
  <c r="I125" i="197"/>
  <c r="J125" i="197"/>
  <c r="K125" i="197"/>
  <c r="L125" i="197"/>
  <c r="M125" i="197"/>
  <c r="N125" i="197"/>
  <c r="O125" i="197"/>
  <c r="P125" i="197"/>
  <c r="Q125" i="197"/>
  <c r="R125" i="197"/>
  <c r="S125" i="197"/>
  <c r="T125" i="197"/>
  <c r="U125" i="197"/>
  <c r="V125" i="197"/>
  <c r="W125" i="197"/>
  <c r="X125" i="197"/>
  <c r="Y125" i="197"/>
  <c r="Z125" i="197"/>
  <c r="AA125" i="197"/>
  <c r="AB125" i="197"/>
  <c r="AC125" i="197"/>
  <c r="AD125" i="197"/>
  <c r="AE125" i="197"/>
  <c r="AF125" i="197"/>
  <c r="AG125" i="197"/>
  <c r="B126" i="197"/>
  <c r="C126" i="197"/>
  <c r="D126" i="197"/>
  <c r="E126" i="197"/>
  <c r="F126" i="197"/>
  <c r="G126" i="197"/>
  <c r="H126" i="197"/>
  <c r="I126" i="197"/>
  <c r="J126" i="197"/>
  <c r="K126" i="197"/>
  <c r="L126" i="197"/>
  <c r="M126" i="197"/>
  <c r="N126" i="197"/>
  <c r="O126" i="197"/>
  <c r="P126" i="197"/>
  <c r="Q126" i="197"/>
  <c r="R126" i="197"/>
  <c r="S126" i="197"/>
  <c r="T126" i="197"/>
  <c r="U126" i="197"/>
  <c r="V126" i="197"/>
  <c r="W126" i="197"/>
  <c r="X126" i="197"/>
  <c r="Y126" i="197"/>
  <c r="Z126" i="197"/>
  <c r="Z157" i="197" s="1"/>
  <c r="AA126" i="197"/>
  <c r="AB126" i="197"/>
  <c r="AC126" i="197"/>
  <c r="AD126" i="197"/>
  <c r="AE126" i="197"/>
  <c r="AF126" i="197"/>
  <c r="AG126" i="197"/>
  <c r="B130" i="197"/>
  <c r="C130" i="197"/>
  <c r="D130" i="197"/>
  <c r="E130" i="197"/>
  <c r="F130" i="197"/>
  <c r="G130" i="197"/>
  <c r="H130" i="197"/>
  <c r="I130" i="197"/>
  <c r="J130" i="197"/>
  <c r="K130" i="197"/>
  <c r="L130" i="197"/>
  <c r="M130" i="197"/>
  <c r="N130" i="197"/>
  <c r="O130" i="197"/>
  <c r="P130" i="197"/>
  <c r="Q130" i="197"/>
  <c r="R130" i="197"/>
  <c r="S130" i="197"/>
  <c r="T130" i="197"/>
  <c r="U130" i="197"/>
  <c r="V130" i="197"/>
  <c r="W130" i="197"/>
  <c r="X130" i="197"/>
  <c r="Y130" i="197"/>
  <c r="Z130" i="197"/>
  <c r="AA130" i="197"/>
  <c r="AB130" i="197"/>
  <c r="AC130" i="197"/>
  <c r="AD130" i="197"/>
  <c r="AE130" i="197"/>
  <c r="AF130" i="197"/>
  <c r="AG130" i="197"/>
  <c r="B137" i="197"/>
  <c r="B188" i="197" s="1"/>
  <c r="C137" i="197"/>
  <c r="C188" i="197" s="1"/>
  <c r="D137" i="197"/>
  <c r="D188" i="197" s="1"/>
  <c r="E137" i="197"/>
  <c r="E188" i="197" s="1"/>
  <c r="F137" i="197"/>
  <c r="F188" i="197" s="1"/>
  <c r="G137" i="197"/>
  <c r="G188" i="197" s="1"/>
  <c r="H137" i="197"/>
  <c r="H188" i="197" s="1"/>
  <c r="I137" i="197"/>
  <c r="I188" i="197" s="1"/>
  <c r="J137" i="197"/>
  <c r="J188" i="197" s="1"/>
  <c r="K137" i="197"/>
  <c r="K188" i="197" s="1"/>
  <c r="L137" i="197"/>
  <c r="L188" i="197" s="1"/>
  <c r="M137" i="197"/>
  <c r="M188" i="197" s="1"/>
  <c r="N137" i="197"/>
  <c r="N188" i="197" s="1"/>
  <c r="O137" i="197"/>
  <c r="O188" i="197" s="1"/>
  <c r="P137" i="197"/>
  <c r="P188" i="197" s="1"/>
  <c r="Q137" i="197"/>
  <c r="Q188" i="197" s="1"/>
  <c r="R137" i="197"/>
  <c r="R188" i="197" s="1"/>
  <c r="S137" i="197"/>
  <c r="S188" i="197" s="1"/>
  <c r="T137" i="197"/>
  <c r="T188" i="197" s="1"/>
  <c r="U137" i="197"/>
  <c r="U188" i="197" s="1"/>
  <c r="V137" i="197"/>
  <c r="V188" i="197" s="1"/>
  <c r="W137" i="197"/>
  <c r="W188" i="197" s="1"/>
  <c r="X137" i="197"/>
  <c r="X188" i="197" s="1"/>
  <c r="Y137" i="197"/>
  <c r="Y188" i="197" s="1"/>
  <c r="Z137" i="197"/>
  <c r="Z188" i="197" s="1"/>
  <c r="AA137" i="197"/>
  <c r="AA188" i="197" s="1"/>
  <c r="AB137" i="197"/>
  <c r="AB188" i="197" s="1"/>
  <c r="AC137" i="197"/>
  <c r="AC188" i="197" s="1"/>
  <c r="AD137" i="197"/>
  <c r="AD188" i="197" s="1"/>
  <c r="AE137" i="197"/>
  <c r="AE188" i="197" s="1"/>
  <c r="AF137" i="197"/>
  <c r="AF188" i="197" s="1"/>
  <c r="AG137" i="197"/>
  <c r="AG188" i="197" s="1"/>
  <c r="B138" i="197"/>
  <c r="B189" i="197" s="1"/>
  <c r="C138" i="197"/>
  <c r="C189" i="197" s="1"/>
  <c r="D138" i="197"/>
  <c r="D189" i="197" s="1"/>
  <c r="E138" i="197"/>
  <c r="E189" i="197" s="1"/>
  <c r="F138" i="197"/>
  <c r="F189" i="197" s="1"/>
  <c r="G138" i="197"/>
  <c r="G189" i="197" s="1"/>
  <c r="H138" i="197"/>
  <c r="H189" i="197" s="1"/>
  <c r="I138" i="197"/>
  <c r="I189" i="197" s="1"/>
  <c r="J138" i="197"/>
  <c r="J189" i="197" s="1"/>
  <c r="K138" i="197"/>
  <c r="K189" i="197" s="1"/>
  <c r="L138" i="197"/>
  <c r="L189" i="197" s="1"/>
  <c r="M138" i="197"/>
  <c r="M189" i="197" s="1"/>
  <c r="N138" i="197"/>
  <c r="N189" i="197" s="1"/>
  <c r="O138" i="197"/>
  <c r="O189" i="197" s="1"/>
  <c r="P138" i="197"/>
  <c r="P189" i="197" s="1"/>
  <c r="Q138" i="197"/>
  <c r="Q189" i="197" s="1"/>
  <c r="R138" i="197"/>
  <c r="R189" i="197" s="1"/>
  <c r="S138" i="197"/>
  <c r="S189" i="197" s="1"/>
  <c r="T138" i="197"/>
  <c r="T189" i="197" s="1"/>
  <c r="U138" i="197"/>
  <c r="U189" i="197" s="1"/>
  <c r="V138" i="197"/>
  <c r="V189" i="197" s="1"/>
  <c r="W138" i="197"/>
  <c r="W189" i="197" s="1"/>
  <c r="X138" i="197"/>
  <c r="X189" i="197" s="1"/>
  <c r="Y138" i="197"/>
  <c r="Y189" i="197" s="1"/>
  <c r="Z138" i="197"/>
  <c r="Z189" i="197" s="1"/>
  <c r="AA138" i="197"/>
  <c r="AA189" i="197" s="1"/>
  <c r="AB138" i="197"/>
  <c r="AB189" i="197" s="1"/>
  <c r="AC138" i="197"/>
  <c r="AC189" i="197" s="1"/>
  <c r="AD138" i="197"/>
  <c r="AD189" i="197" s="1"/>
  <c r="AE138" i="197"/>
  <c r="AE189" i="197" s="1"/>
  <c r="AF138" i="197"/>
  <c r="AF189" i="197" s="1"/>
  <c r="AG138" i="197"/>
  <c r="AG189" i="197" s="1"/>
  <c r="B139" i="197"/>
  <c r="B190" i="197" s="1"/>
  <c r="C139" i="197"/>
  <c r="C190" i="197" s="1"/>
  <c r="D139" i="197"/>
  <c r="D190" i="197" s="1"/>
  <c r="E139" i="197"/>
  <c r="E190" i="197" s="1"/>
  <c r="F139" i="197"/>
  <c r="F190" i="197" s="1"/>
  <c r="G139" i="197"/>
  <c r="G190" i="197" s="1"/>
  <c r="H139" i="197"/>
  <c r="H190" i="197" s="1"/>
  <c r="I139" i="197"/>
  <c r="I190" i="197" s="1"/>
  <c r="J139" i="197"/>
  <c r="J190" i="197" s="1"/>
  <c r="K139" i="197"/>
  <c r="K190" i="197" s="1"/>
  <c r="L139" i="197"/>
  <c r="L190" i="197" s="1"/>
  <c r="M139" i="197"/>
  <c r="M190" i="197" s="1"/>
  <c r="N139" i="197"/>
  <c r="N190" i="197" s="1"/>
  <c r="O139" i="197"/>
  <c r="O190" i="197" s="1"/>
  <c r="P139" i="197"/>
  <c r="P190" i="197" s="1"/>
  <c r="Q139" i="197"/>
  <c r="Q190" i="197" s="1"/>
  <c r="R139" i="197"/>
  <c r="R190" i="197" s="1"/>
  <c r="S139" i="197"/>
  <c r="S190" i="197" s="1"/>
  <c r="T139" i="197"/>
  <c r="T190" i="197" s="1"/>
  <c r="U139" i="197"/>
  <c r="U190" i="197" s="1"/>
  <c r="V139" i="197"/>
  <c r="V190" i="197" s="1"/>
  <c r="W139" i="197"/>
  <c r="W190" i="197" s="1"/>
  <c r="X139" i="197"/>
  <c r="X190" i="197" s="1"/>
  <c r="Y139" i="197"/>
  <c r="Y190" i="197" s="1"/>
  <c r="Z139" i="197"/>
  <c r="Z190" i="197" s="1"/>
  <c r="AA139" i="197"/>
  <c r="AA190" i="197" s="1"/>
  <c r="AB139" i="197"/>
  <c r="AB190" i="197" s="1"/>
  <c r="AC139" i="197"/>
  <c r="AC190" i="197" s="1"/>
  <c r="AD139" i="197"/>
  <c r="AD190" i="197" s="1"/>
  <c r="AE139" i="197"/>
  <c r="AE190" i="197" s="1"/>
  <c r="AF139" i="197"/>
  <c r="AF190" i="197" s="1"/>
  <c r="AG139" i="197"/>
  <c r="AG190" i="197" s="1"/>
  <c r="B141" i="197"/>
  <c r="B192" i="197" s="1"/>
  <c r="C141" i="197"/>
  <c r="C192" i="197" s="1"/>
  <c r="D141" i="197"/>
  <c r="D192" i="197" s="1"/>
  <c r="E141" i="197"/>
  <c r="E192" i="197" s="1"/>
  <c r="F141" i="197"/>
  <c r="F192" i="197" s="1"/>
  <c r="G141" i="197"/>
  <c r="G192" i="197" s="1"/>
  <c r="H141" i="197"/>
  <c r="H192" i="197" s="1"/>
  <c r="I141" i="197"/>
  <c r="I192" i="197" s="1"/>
  <c r="J141" i="197"/>
  <c r="J192" i="197" s="1"/>
  <c r="K141" i="197"/>
  <c r="K192" i="197" s="1"/>
  <c r="L141" i="197"/>
  <c r="L192" i="197" s="1"/>
  <c r="M141" i="197"/>
  <c r="M192" i="197" s="1"/>
  <c r="N141" i="197"/>
  <c r="N192" i="197" s="1"/>
  <c r="O141" i="197"/>
  <c r="O192" i="197" s="1"/>
  <c r="P141" i="197"/>
  <c r="P192" i="197" s="1"/>
  <c r="Q141" i="197"/>
  <c r="Q192" i="197" s="1"/>
  <c r="R141" i="197"/>
  <c r="S141" i="197"/>
  <c r="T141" i="197"/>
  <c r="T192" i="197" s="1"/>
  <c r="U141" i="197"/>
  <c r="U192" i="197" s="1"/>
  <c r="V141" i="197"/>
  <c r="V192" i="197" s="1"/>
  <c r="W141" i="197"/>
  <c r="W192" i="197" s="1"/>
  <c r="X141" i="197"/>
  <c r="X192" i="197" s="1"/>
  <c r="Y141" i="197"/>
  <c r="Y192" i="197" s="1"/>
  <c r="Z141" i="197"/>
  <c r="Z192" i="197" s="1"/>
  <c r="AA141" i="197"/>
  <c r="AA192" i="197" s="1"/>
  <c r="AB141" i="197"/>
  <c r="AB192" i="197" s="1"/>
  <c r="AC141" i="197"/>
  <c r="AC192" i="197" s="1"/>
  <c r="AD141" i="197"/>
  <c r="AD192" i="197" s="1"/>
  <c r="AE141" i="197"/>
  <c r="AE192" i="197" s="1"/>
  <c r="AF141" i="197"/>
  <c r="AF192" i="197" s="1"/>
  <c r="AG141" i="197"/>
  <c r="AG192" i="197" s="1"/>
  <c r="B142" i="197"/>
  <c r="B193" i="197" s="1"/>
  <c r="C142" i="197"/>
  <c r="C193" i="197" s="1"/>
  <c r="D142" i="197"/>
  <c r="D193" i="197" s="1"/>
  <c r="E142" i="197"/>
  <c r="E193" i="197" s="1"/>
  <c r="F142" i="197"/>
  <c r="F193" i="197" s="1"/>
  <c r="G142" i="197"/>
  <c r="G193" i="197" s="1"/>
  <c r="H142" i="197"/>
  <c r="H193" i="197" s="1"/>
  <c r="I142" i="197"/>
  <c r="I193" i="197" s="1"/>
  <c r="J142" i="197"/>
  <c r="J193" i="197" s="1"/>
  <c r="K142" i="197"/>
  <c r="K193" i="197" s="1"/>
  <c r="L142" i="197"/>
  <c r="L193" i="197" s="1"/>
  <c r="M142" i="197"/>
  <c r="M193" i="197" s="1"/>
  <c r="N142" i="197"/>
  <c r="N193" i="197" s="1"/>
  <c r="O142" i="197"/>
  <c r="O193" i="197" s="1"/>
  <c r="P142" i="197"/>
  <c r="P193" i="197" s="1"/>
  <c r="Q142" i="197"/>
  <c r="Q193" i="197" s="1"/>
  <c r="R142" i="197"/>
  <c r="R193" i="197" s="1"/>
  <c r="S142" i="197"/>
  <c r="S193" i="197" s="1"/>
  <c r="T142" i="197"/>
  <c r="T193" i="197" s="1"/>
  <c r="U142" i="197"/>
  <c r="U193" i="197" s="1"/>
  <c r="V142" i="197"/>
  <c r="V193" i="197" s="1"/>
  <c r="W142" i="197"/>
  <c r="W193" i="197" s="1"/>
  <c r="X142" i="197"/>
  <c r="X193" i="197" s="1"/>
  <c r="Y142" i="197"/>
  <c r="Y193" i="197" s="1"/>
  <c r="Z142" i="197"/>
  <c r="Z193" i="197" s="1"/>
  <c r="AA142" i="197"/>
  <c r="AA193" i="197" s="1"/>
  <c r="AB142" i="197"/>
  <c r="AB193" i="197" s="1"/>
  <c r="AC142" i="197"/>
  <c r="AC193" i="197" s="1"/>
  <c r="AD142" i="197"/>
  <c r="AD193" i="197" s="1"/>
  <c r="AE142" i="197"/>
  <c r="AE193" i="197" s="1"/>
  <c r="AF142" i="197"/>
  <c r="AF193" i="197" s="1"/>
  <c r="AG142" i="197"/>
  <c r="AG193" i="197" s="1"/>
  <c r="B143" i="197"/>
  <c r="B194" i="197" s="1"/>
  <c r="C143" i="197"/>
  <c r="C194" i="197" s="1"/>
  <c r="D143" i="197"/>
  <c r="D194" i="197" s="1"/>
  <c r="E143" i="197"/>
  <c r="E194" i="197" s="1"/>
  <c r="F143" i="197"/>
  <c r="F194" i="197" s="1"/>
  <c r="G143" i="197"/>
  <c r="G194" i="197" s="1"/>
  <c r="H143" i="197"/>
  <c r="H194" i="197" s="1"/>
  <c r="I143" i="197"/>
  <c r="I194" i="197" s="1"/>
  <c r="J143" i="197"/>
  <c r="J194" i="197" s="1"/>
  <c r="K143" i="197"/>
  <c r="K194" i="197" s="1"/>
  <c r="L143" i="197"/>
  <c r="L194" i="197" s="1"/>
  <c r="M143" i="197"/>
  <c r="M194" i="197" s="1"/>
  <c r="N143" i="197"/>
  <c r="N194" i="197" s="1"/>
  <c r="O143" i="197"/>
  <c r="O194" i="197" s="1"/>
  <c r="P143" i="197"/>
  <c r="P194" i="197" s="1"/>
  <c r="Q143" i="197"/>
  <c r="Q194" i="197" s="1"/>
  <c r="R143" i="197"/>
  <c r="R194" i="197" s="1"/>
  <c r="S143" i="197"/>
  <c r="S194" i="197" s="1"/>
  <c r="T143" i="197"/>
  <c r="T194" i="197" s="1"/>
  <c r="U143" i="197"/>
  <c r="U194" i="197" s="1"/>
  <c r="V143" i="197"/>
  <c r="V194" i="197" s="1"/>
  <c r="W143" i="197"/>
  <c r="W194" i="197" s="1"/>
  <c r="X143" i="197"/>
  <c r="X194" i="197" s="1"/>
  <c r="Y143" i="197"/>
  <c r="Y194" i="197" s="1"/>
  <c r="Z143" i="197"/>
  <c r="Z194" i="197" s="1"/>
  <c r="AA143" i="197"/>
  <c r="AA194" i="197" s="1"/>
  <c r="AB143" i="197"/>
  <c r="AB194" i="197" s="1"/>
  <c r="AC143" i="197"/>
  <c r="AC194" i="197" s="1"/>
  <c r="AD143" i="197"/>
  <c r="AD194" i="197" s="1"/>
  <c r="AE143" i="197"/>
  <c r="AE194" i="197" s="1"/>
  <c r="AF143" i="197"/>
  <c r="AF194" i="197" s="1"/>
  <c r="AG143" i="197"/>
  <c r="AG194" i="197" s="1"/>
  <c r="B158" i="197"/>
  <c r="C158" i="197"/>
  <c r="D158" i="197"/>
  <c r="E158" i="197"/>
  <c r="F158" i="197"/>
  <c r="G158" i="197"/>
  <c r="H158" i="197"/>
  <c r="I158" i="197"/>
  <c r="J158" i="197"/>
  <c r="K158" i="197"/>
  <c r="L158" i="197"/>
  <c r="M158" i="197"/>
  <c r="N158" i="197"/>
  <c r="O158" i="197"/>
  <c r="P158" i="197"/>
  <c r="Q158" i="197"/>
  <c r="R158" i="197"/>
  <c r="S158" i="197"/>
  <c r="T158" i="197"/>
  <c r="U158" i="197"/>
  <c r="V158" i="197"/>
  <c r="W158" i="197"/>
  <c r="X158" i="197"/>
  <c r="Y158" i="197"/>
  <c r="Z158" i="197"/>
  <c r="AA158" i="197"/>
  <c r="AB158" i="197"/>
  <c r="AC158" i="197"/>
  <c r="AD158" i="197"/>
  <c r="AE158" i="197"/>
  <c r="AF158" i="197"/>
  <c r="AG158" i="197"/>
  <c r="B159" i="197"/>
  <c r="C159" i="197"/>
  <c r="D159" i="197"/>
  <c r="E159" i="197"/>
  <c r="F159" i="197"/>
  <c r="G159" i="197"/>
  <c r="H159" i="197"/>
  <c r="I159" i="197"/>
  <c r="J159" i="197"/>
  <c r="K159" i="197"/>
  <c r="L159" i="197"/>
  <c r="M159" i="197"/>
  <c r="N159" i="197"/>
  <c r="O159" i="197"/>
  <c r="P159" i="197"/>
  <c r="Q159" i="197"/>
  <c r="R159" i="197"/>
  <c r="S159" i="197"/>
  <c r="T159" i="197"/>
  <c r="U159" i="197"/>
  <c r="V159" i="197"/>
  <c r="W159" i="197"/>
  <c r="X159" i="197"/>
  <c r="Y159" i="197"/>
  <c r="Z159" i="197"/>
  <c r="AA159" i="197"/>
  <c r="AB159" i="197"/>
  <c r="AC159" i="197"/>
  <c r="AD159" i="197"/>
  <c r="AE159" i="197"/>
  <c r="AF159" i="197"/>
  <c r="AG159" i="197"/>
  <c r="B160" i="197"/>
  <c r="C160" i="197"/>
  <c r="D160" i="197"/>
  <c r="E160" i="197"/>
  <c r="F160" i="197"/>
  <c r="G160" i="197"/>
  <c r="H160" i="197"/>
  <c r="I160" i="197"/>
  <c r="J160" i="197"/>
  <c r="K160" i="197"/>
  <c r="L160" i="197"/>
  <c r="M160" i="197"/>
  <c r="N160" i="197"/>
  <c r="O160" i="197"/>
  <c r="P160" i="197"/>
  <c r="Q160" i="197"/>
  <c r="R160" i="197"/>
  <c r="S160" i="197"/>
  <c r="T160" i="197"/>
  <c r="U160" i="197"/>
  <c r="V160" i="197"/>
  <c r="W160" i="197"/>
  <c r="X160" i="197"/>
  <c r="Y160" i="197"/>
  <c r="Z160" i="197"/>
  <c r="AA160" i="197"/>
  <c r="AB160" i="197"/>
  <c r="AC160" i="197"/>
  <c r="AD160" i="197"/>
  <c r="AE160" i="197"/>
  <c r="AF160" i="197"/>
  <c r="AG160" i="197"/>
  <c r="B162" i="197"/>
  <c r="C162" i="197"/>
  <c r="D162" i="197"/>
  <c r="E162" i="197"/>
  <c r="F162" i="197"/>
  <c r="G162" i="197"/>
  <c r="H162" i="197"/>
  <c r="I162" i="197"/>
  <c r="J162" i="197"/>
  <c r="K162" i="197"/>
  <c r="L162" i="197"/>
  <c r="M162" i="197"/>
  <c r="N162" i="197"/>
  <c r="O162" i="197"/>
  <c r="P162" i="197"/>
  <c r="Q162" i="197"/>
  <c r="R162" i="197"/>
  <c r="S162" i="197"/>
  <c r="T162" i="197"/>
  <c r="U162" i="197"/>
  <c r="V162" i="197"/>
  <c r="W162" i="197"/>
  <c r="X162" i="197"/>
  <c r="Y162" i="197"/>
  <c r="Z162" i="197"/>
  <c r="AA162" i="197"/>
  <c r="AB162" i="197"/>
  <c r="AC162" i="197"/>
  <c r="AD162" i="197"/>
  <c r="AE162" i="197"/>
  <c r="AF162" i="197"/>
  <c r="AG162" i="197"/>
  <c r="B163" i="197"/>
  <c r="C163" i="197"/>
  <c r="D163" i="197"/>
  <c r="E163" i="197"/>
  <c r="F163" i="197"/>
  <c r="G163" i="197"/>
  <c r="H163" i="197"/>
  <c r="I163" i="197"/>
  <c r="J163" i="197"/>
  <c r="K163" i="197"/>
  <c r="L163" i="197"/>
  <c r="M163" i="197"/>
  <c r="N163" i="197"/>
  <c r="O163" i="197"/>
  <c r="P163" i="197"/>
  <c r="Q163" i="197"/>
  <c r="R163" i="197"/>
  <c r="S163" i="197"/>
  <c r="T163" i="197"/>
  <c r="U163" i="197"/>
  <c r="V163" i="197"/>
  <c r="W163" i="197"/>
  <c r="X163" i="197"/>
  <c r="Y163" i="197"/>
  <c r="Z163" i="197"/>
  <c r="AA163" i="197"/>
  <c r="AB163" i="197"/>
  <c r="AC163" i="197"/>
  <c r="AD163" i="197"/>
  <c r="AE163" i="197"/>
  <c r="AF163" i="197"/>
  <c r="AG163" i="197"/>
  <c r="B164" i="197"/>
  <c r="C164" i="197"/>
  <c r="D164" i="197"/>
  <c r="E164" i="197"/>
  <c r="F164" i="197"/>
  <c r="G164" i="197"/>
  <c r="H164" i="197"/>
  <c r="I164" i="197"/>
  <c r="J164" i="197"/>
  <c r="K164" i="197"/>
  <c r="L164" i="197"/>
  <c r="M164" i="197"/>
  <c r="N164" i="197"/>
  <c r="O164" i="197"/>
  <c r="P164" i="197"/>
  <c r="Q164" i="197"/>
  <c r="R164" i="197"/>
  <c r="S164" i="197"/>
  <c r="T164" i="197"/>
  <c r="U164" i="197"/>
  <c r="V164" i="197"/>
  <c r="W164" i="197"/>
  <c r="X164" i="197"/>
  <c r="Y164" i="197"/>
  <c r="Z164" i="197"/>
  <c r="AA164" i="197"/>
  <c r="AB164" i="197"/>
  <c r="AC164" i="197"/>
  <c r="AD164" i="197"/>
  <c r="AE164" i="197"/>
  <c r="AF164" i="197"/>
  <c r="AG164" i="197"/>
  <c r="B168" i="197"/>
  <c r="C168" i="197"/>
  <c r="D168" i="197"/>
  <c r="E168" i="197"/>
  <c r="F168" i="197"/>
  <c r="G168" i="197"/>
  <c r="H168" i="197"/>
  <c r="I168" i="197"/>
  <c r="J168" i="197"/>
  <c r="K168" i="197"/>
  <c r="L168" i="197"/>
  <c r="M168" i="197"/>
  <c r="N168" i="197"/>
  <c r="O168" i="197"/>
  <c r="P168" i="197"/>
  <c r="Q168" i="197"/>
  <c r="R168" i="197"/>
  <c r="S168" i="197"/>
  <c r="T168" i="197"/>
  <c r="U168" i="197"/>
  <c r="V168" i="197"/>
  <c r="W168" i="197"/>
  <c r="X168" i="197"/>
  <c r="Y168" i="197"/>
  <c r="Z168" i="197"/>
  <c r="AA168" i="197"/>
  <c r="AB168" i="197"/>
  <c r="AC168" i="197"/>
  <c r="AD168" i="197"/>
  <c r="AE168" i="197"/>
  <c r="AF168" i="197"/>
  <c r="AG168" i="197"/>
  <c r="B169" i="197"/>
  <c r="C169" i="197"/>
  <c r="D169" i="197"/>
  <c r="E169" i="197"/>
  <c r="F169" i="197"/>
  <c r="G169" i="197"/>
  <c r="H169" i="197"/>
  <c r="I169" i="197"/>
  <c r="J169" i="197"/>
  <c r="K169" i="197"/>
  <c r="L169" i="197"/>
  <c r="M169" i="197"/>
  <c r="N169" i="197"/>
  <c r="O169" i="197"/>
  <c r="P169" i="197"/>
  <c r="Q169" i="197"/>
  <c r="R169" i="197"/>
  <c r="S169" i="197"/>
  <c r="T169" i="197"/>
  <c r="U169" i="197"/>
  <c r="V169" i="197"/>
  <c r="W169" i="197"/>
  <c r="X169" i="197"/>
  <c r="Y169" i="197"/>
  <c r="Z169" i="197"/>
  <c r="AA169" i="197"/>
  <c r="AB169" i="197"/>
  <c r="AC169" i="197"/>
  <c r="AD169" i="197"/>
  <c r="AE169" i="197"/>
  <c r="AF169" i="197"/>
  <c r="AG169" i="197"/>
  <c r="B170" i="197"/>
  <c r="C170" i="197"/>
  <c r="D170" i="197"/>
  <c r="E170" i="197"/>
  <c r="F170" i="197"/>
  <c r="G170" i="197"/>
  <c r="H170" i="197"/>
  <c r="I170" i="197"/>
  <c r="J170" i="197"/>
  <c r="K170" i="197"/>
  <c r="L170" i="197"/>
  <c r="M170" i="197"/>
  <c r="N170" i="197"/>
  <c r="O170" i="197"/>
  <c r="P170" i="197"/>
  <c r="Q170" i="197"/>
  <c r="R170" i="197"/>
  <c r="S170" i="197"/>
  <c r="T170" i="197"/>
  <c r="U170" i="197"/>
  <c r="V170" i="197"/>
  <c r="W170" i="197"/>
  <c r="X170" i="197"/>
  <c r="Y170" i="197"/>
  <c r="Z170" i="197"/>
  <c r="AA170" i="197"/>
  <c r="AB170" i="197"/>
  <c r="AC170" i="197"/>
  <c r="AD170" i="197"/>
  <c r="AE170" i="197"/>
  <c r="AF170" i="197"/>
  <c r="AG170" i="197"/>
  <c r="T171" i="197"/>
  <c r="B172" i="197"/>
  <c r="C172" i="197"/>
  <c r="D172" i="197"/>
  <c r="E172" i="197"/>
  <c r="F172" i="197"/>
  <c r="G172" i="197"/>
  <c r="H172" i="197"/>
  <c r="I172" i="197"/>
  <c r="J172" i="197"/>
  <c r="K172" i="197"/>
  <c r="L172" i="197"/>
  <c r="M172" i="197"/>
  <c r="N172" i="197"/>
  <c r="O172" i="197"/>
  <c r="P172" i="197"/>
  <c r="Q172" i="197"/>
  <c r="R172" i="197"/>
  <c r="S172" i="197"/>
  <c r="T172" i="197"/>
  <c r="U172" i="197"/>
  <c r="V172" i="197"/>
  <c r="W172" i="197"/>
  <c r="X172" i="197"/>
  <c r="Y172" i="197"/>
  <c r="Z172" i="197"/>
  <c r="AA172" i="197"/>
  <c r="AB172" i="197"/>
  <c r="AC172" i="197"/>
  <c r="AD172" i="197"/>
  <c r="AE172" i="197"/>
  <c r="AF172" i="197"/>
  <c r="AG172" i="197"/>
  <c r="B173" i="197"/>
  <c r="C173" i="197"/>
  <c r="D173" i="197"/>
  <c r="E173" i="197"/>
  <c r="F173" i="197"/>
  <c r="G173" i="197"/>
  <c r="H173" i="197"/>
  <c r="I173" i="197"/>
  <c r="J173" i="197"/>
  <c r="K173" i="197"/>
  <c r="L173" i="197"/>
  <c r="M173" i="197"/>
  <c r="N173" i="197"/>
  <c r="O173" i="197"/>
  <c r="P173" i="197"/>
  <c r="Q173" i="197"/>
  <c r="R173" i="197"/>
  <c r="S173" i="197"/>
  <c r="T173" i="197"/>
  <c r="U173" i="197"/>
  <c r="V173" i="197"/>
  <c r="W173" i="197"/>
  <c r="X173" i="197"/>
  <c r="Y173" i="197"/>
  <c r="Z173" i="197"/>
  <c r="AA173" i="197"/>
  <c r="AB173" i="197"/>
  <c r="AC173" i="197"/>
  <c r="AD173" i="197"/>
  <c r="AE173" i="197"/>
  <c r="AF173" i="197"/>
  <c r="AG173" i="197"/>
  <c r="B174" i="197"/>
  <c r="C174" i="197"/>
  <c r="D174" i="197"/>
  <c r="E174" i="197"/>
  <c r="F174" i="197"/>
  <c r="G174" i="197"/>
  <c r="H174" i="197"/>
  <c r="I174" i="197"/>
  <c r="J174" i="197"/>
  <c r="K174" i="197"/>
  <c r="L174" i="197"/>
  <c r="M174" i="197"/>
  <c r="N174" i="197"/>
  <c r="O174" i="197"/>
  <c r="P174" i="197"/>
  <c r="Q174" i="197"/>
  <c r="R174" i="197"/>
  <c r="S174" i="197"/>
  <c r="T174" i="197"/>
  <c r="U174" i="197"/>
  <c r="V174" i="197"/>
  <c r="W174" i="197"/>
  <c r="X174" i="197"/>
  <c r="Y174" i="197"/>
  <c r="Z174" i="197"/>
  <c r="AA174" i="197"/>
  <c r="AB174" i="197"/>
  <c r="AC174" i="197"/>
  <c r="AD174" i="197"/>
  <c r="AE174" i="197"/>
  <c r="AF174" i="197"/>
  <c r="AG174" i="197"/>
  <c r="B178" i="197"/>
  <c r="C178" i="197"/>
  <c r="D178" i="197"/>
  <c r="E178" i="197"/>
  <c r="F178" i="197"/>
  <c r="G178" i="197"/>
  <c r="H178" i="197"/>
  <c r="I178" i="197"/>
  <c r="J178" i="197"/>
  <c r="K178" i="197"/>
  <c r="L178" i="197"/>
  <c r="M178" i="197"/>
  <c r="N178" i="197"/>
  <c r="O178" i="197"/>
  <c r="P178" i="197"/>
  <c r="Q178" i="197"/>
  <c r="R178" i="197"/>
  <c r="S178" i="197"/>
  <c r="T178" i="197"/>
  <c r="U178" i="197"/>
  <c r="V178" i="197"/>
  <c r="W178" i="197"/>
  <c r="X178" i="197"/>
  <c r="Y178" i="197"/>
  <c r="Z178" i="197"/>
  <c r="AA178" i="197"/>
  <c r="AB178" i="197"/>
  <c r="AC178" i="197"/>
  <c r="AD178" i="197"/>
  <c r="AE178" i="197"/>
  <c r="AF178" i="197"/>
  <c r="AG178" i="197"/>
  <c r="B182" i="197"/>
  <c r="C182" i="197"/>
  <c r="D182" i="197"/>
  <c r="E182" i="197"/>
  <c r="F182" i="197"/>
  <c r="G182" i="197"/>
  <c r="H182" i="197"/>
  <c r="I182" i="197"/>
  <c r="J182" i="197"/>
  <c r="K182" i="197"/>
  <c r="L182" i="197"/>
  <c r="M182" i="197"/>
  <c r="N182" i="197"/>
  <c r="O182" i="197"/>
  <c r="P182" i="197"/>
  <c r="Q182" i="197"/>
  <c r="R182" i="197"/>
  <c r="S182" i="197"/>
  <c r="T182" i="197"/>
  <c r="U182" i="197"/>
  <c r="V182" i="197"/>
  <c r="W182" i="197"/>
  <c r="X182" i="197"/>
  <c r="Y182" i="197"/>
  <c r="Z182" i="197"/>
  <c r="AA182" i="197"/>
  <c r="AB182" i="197"/>
  <c r="AC182" i="197"/>
  <c r="AD182" i="197"/>
  <c r="AE182" i="197"/>
  <c r="AF182" i="197"/>
  <c r="AG182" i="197"/>
  <c r="R192" i="197"/>
  <c r="S192" i="197"/>
  <c r="B201" i="197"/>
  <c r="B257" i="197" s="1"/>
  <c r="C201" i="197"/>
  <c r="C257" i="197" s="1"/>
  <c r="D201" i="197"/>
  <c r="E201" i="197"/>
  <c r="E257" i="197" s="1"/>
  <c r="F201" i="197"/>
  <c r="F257" i="197" s="1"/>
  <c r="G201" i="197"/>
  <c r="H201" i="197"/>
  <c r="I201" i="197"/>
  <c r="J201" i="197"/>
  <c r="J257" i="197" s="1"/>
  <c r="K201" i="197"/>
  <c r="K257" i="197" s="1"/>
  <c r="L201" i="197"/>
  <c r="M201" i="197"/>
  <c r="M257" i="197" s="1"/>
  <c r="N201" i="197"/>
  <c r="N257" i="197" s="1"/>
  <c r="O201" i="197"/>
  <c r="P201" i="197"/>
  <c r="Q201" i="197"/>
  <c r="Q257" i="197" s="1"/>
  <c r="R201" i="197"/>
  <c r="R257" i="197" s="1"/>
  <c r="S201" i="197"/>
  <c r="S257" i="197" s="1"/>
  <c r="T201" i="197"/>
  <c r="U201" i="197"/>
  <c r="U257" i="197" s="1"/>
  <c r="V201" i="197"/>
  <c r="V257" i="197" s="1"/>
  <c r="W201" i="197"/>
  <c r="X201" i="197"/>
  <c r="Y201" i="197"/>
  <c r="Z201" i="197"/>
  <c r="Z257" i="197" s="1"/>
  <c r="AA201" i="197"/>
  <c r="AB201" i="197"/>
  <c r="AB257" i="197" s="1"/>
  <c r="AC201" i="197"/>
  <c r="AC257" i="197" s="1"/>
  <c r="AD201" i="197"/>
  <c r="AD257" i="197" s="1"/>
  <c r="AE201" i="197"/>
  <c r="AF201" i="197"/>
  <c r="AG201" i="197"/>
  <c r="AG257" i="197" s="1"/>
  <c r="B202" i="197"/>
  <c r="B258" i="197" s="1"/>
  <c r="B262" i="197" s="1"/>
  <c r="C202" i="197"/>
  <c r="D202" i="197"/>
  <c r="E202" i="197"/>
  <c r="F202" i="197"/>
  <c r="F258" i="197" s="1"/>
  <c r="F262" i="197" s="1"/>
  <c r="G202" i="197"/>
  <c r="H202" i="197"/>
  <c r="H258" i="197" s="1"/>
  <c r="H266" i="197" s="1"/>
  <c r="I202" i="197"/>
  <c r="J202" i="197"/>
  <c r="J258" i="197" s="1"/>
  <c r="J262" i="197" s="1"/>
  <c r="K202" i="197"/>
  <c r="L202" i="197"/>
  <c r="M202" i="197"/>
  <c r="M258" i="197" s="1"/>
  <c r="N202" i="197"/>
  <c r="N258" i="197" s="1"/>
  <c r="N261" i="197" s="1"/>
  <c r="O202" i="197"/>
  <c r="P202" i="197"/>
  <c r="Q202" i="197"/>
  <c r="Q258" i="197" s="1"/>
  <c r="R202" i="197"/>
  <c r="R258" i="197" s="1"/>
  <c r="R261" i="197" s="1"/>
  <c r="S202" i="197"/>
  <c r="S258" i="197" s="1"/>
  <c r="T202" i="197"/>
  <c r="U202" i="197"/>
  <c r="U258" i="197" s="1"/>
  <c r="U266" i="197" s="1"/>
  <c r="V202" i="197"/>
  <c r="V258" i="197" s="1"/>
  <c r="V262" i="197" s="1"/>
  <c r="W202" i="197"/>
  <c r="X202" i="197"/>
  <c r="Y202" i="197"/>
  <c r="Z202" i="197"/>
  <c r="Z258" i="197" s="1"/>
  <c r="Z265" i="197" s="1"/>
  <c r="AA202" i="197"/>
  <c r="AB202" i="197"/>
  <c r="AC202" i="197"/>
  <c r="AD202" i="197"/>
  <c r="AD258" i="197" s="1"/>
  <c r="AD265" i="197" s="1"/>
  <c r="AE202" i="197"/>
  <c r="AF202" i="197"/>
  <c r="AG202" i="197"/>
  <c r="B203" i="197"/>
  <c r="C203" i="197"/>
  <c r="D203" i="197"/>
  <c r="E203" i="197"/>
  <c r="E233" i="197" s="1"/>
  <c r="F203" i="197"/>
  <c r="F233" i="197" s="1"/>
  <c r="G203" i="197"/>
  <c r="H203" i="197"/>
  <c r="I203" i="197"/>
  <c r="J203" i="197"/>
  <c r="K203" i="197"/>
  <c r="L203" i="197"/>
  <c r="M203" i="197"/>
  <c r="N203" i="197"/>
  <c r="O203" i="197"/>
  <c r="O213" i="197" s="1"/>
  <c r="P203" i="197"/>
  <c r="Q203" i="197"/>
  <c r="R203" i="197"/>
  <c r="S203" i="197"/>
  <c r="T203" i="197"/>
  <c r="U203" i="197"/>
  <c r="V203" i="197"/>
  <c r="W203" i="197"/>
  <c r="X203" i="197"/>
  <c r="Y203" i="197"/>
  <c r="Z203" i="197"/>
  <c r="Z213" i="197" s="1"/>
  <c r="AA203" i="197"/>
  <c r="AB203" i="197"/>
  <c r="AC203" i="197"/>
  <c r="AD203" i="197"/>
  <c r="AE203" i="197"/>
  <c r="AF203" i="197"/>
  <c r="AG203" i="197"/>
  <c r="B207" i="197"/>
  <c r="C207" i="197"/>
  <c r="D207" i="197"/>
  <c r="E207" i="197"/>
  <c r="F207" i="197"/>
  <c r="G207" i="197"/>
  <c r="H207" i="197"/>
  <c r="I207" i="197"/>
  <c r="J207" i="197"/>
  <c r="J217" i="197" s="1"/>
  <c r="K207" i="197"/>
  <c r="L207" i="197"/>
  <c r="M207" i="197"/>
  <c r="N207" i="197"/>
  <c r="O207" i="197"/>
  <c r="P207" i="197"/>
  <c r="Q207" i="197"/>
  <c r="Q227" i="197" s="1"/>
  <c r="R207" i="197"/>
  <c r="S207" i="197"/>
  <c r="T207" i="197"/>
  <c r="U207" i="197"/>
  <c r="V207" i="197"/>
  <c r="V217" i="197" s="1"/>
  <c r="W207" i="197"/>
  <c r="X207" i="197"/>
  <c r="Y207" i="197"/>
  <c r="Z207" i="197"/>
  <c r="AA207" i="197"/>
  <c r="AB207" i="197"/>
  <c r="AC207" i="197"/>
  <c r="AD207" i="197"/>
  <c r="AE207" i="197"/>
  <c r="AF207" i="197"/>
  <c r="AG207" i="197"/>
  <c r="B214" i="197"/>
  <c r="C214" i="197"/>
  <c r="D214" i="197"/>
  <c r="E214" i="197"/>
  <c r="F214" i="197"/>
  <c r="G214" i="197"/>
  <c r="H214" i="197"/>
  <c r="I214" i="197"/>
  <c r="J214" i="197"/>
  <c r="K214" i="197"/>
  <c r="L214" i="197"/>
  <c r="M214" i="197"/>
  <c r="N214" i="197"/>
  <c r="O214" i="197"/>
  <c r="P214" i="197"/>
  <c r="Q214" i="197"/>
  <c r="R214" i="197"/>
  <c r="S214" i="197"/>
  <c r="T214" i="197"/>
  <c r="U214" i="197"/>
  <c r="V214" i="197"/>
  <c r="W214" i="197"/>
  <c r="X214" i="197"/>
  <c r="Y214" i="197"/>
  <c r="Z214" i="197"/>
  <c r="AA214" i="197"/>
  <c r="AB214" i="197"/>
  <c r="AC214" i="197"/>
  <c r="AD214" i="197"/>
  <c r="AE214" i="197"/>
  <c r="AF214" i="197"/>
  <c r="AG214" i="197"/>
  <c r="B215" i="197"/>
  <c r="C215" i="197"/>
  <c r="D215" i="197"/>
  <c r="E215" i="197"/>
  <c r="F215" i="197"/>
  <c r="G215" i="197"/>
  <c r="H215" i="197"/>
  <c r="I215" i="197"/>
  <c r="J215" i="197"/>
  <c r="K215" i="197"/>
  <c r="L215" i="197"/>
  <c r="M215" i="197"/>
  <c r="N215" i="197"/>
  <c r="O215" i="197"/>
  <c r="P215" i="197"/>
  <c r="Q215" i="197"/>
  <c r="R215" i="197"/>
  <c r="S215" i="197"/>
  <c r="T215" i="197"/>
  <c r="U215" i="197"/>
  <c r="V215" i="197"/>
  <c r="W215" i="197"/>
  <c r="X215" i="197"/>
  <c r="Y215" i="197"/>
  <c r="Z215" i="197"/>
  <c r="AA215" i="197"/>
  <c r="AB215" i="197"/>
  <c r="AC215" i="197"/>
  <c r="AD215" i="197"/>
  <c r="AE215" i="197"/>
  <c r="AF215" i="197"/>
  <c r="AG215" i="197"/>
  <c r="B216" i="197"/>
  <c r="C216" i="197"/>
  <c r="D216" i="197"/>
  <c r="E216" i="197"/>
  <c r="F216" i="197"/>
  <c r="G216" i="197"/>
  <c r="H216" i="197"/>
  <c r="I216" i="197"/>
  <c r="J216" i="197"/>
  <c r="K216" i="197"/>
  <c r="L216" i="197"/>
  <c r="M216" i="197"/>
  <c r="N216" i="197"/>
  <c r="O216" i="197"/>
  <c r="P216" i="197"/>
  <c r="Q216" i="197"/>
  <c r="R216" i="197"/>
  <c r="S216" i="197"/>
  <c r="T216" i="197"/>
  <c r="U216" i="197"/>
  <c r="V216" i="197"/>
  <c r="W216" i="197"/>
  <c r="X216" i="197"/>
  <c r="Y216" i="197"/>
  <c r="Z216" i="197"/>
  <c r="AA216" i="197"/>
  <c r="AB216" i="197"/>
  <c r="AC216" i="197"/>
  <c r="AD216" i="197"/>
  <c r="AE216" i="197"/>
  <c r="AF216" i="197"/>
  <c r="AG216" i="197"/>
  <c r="B218" i="197"/>
  <c r="C218" i="197"/>
  <c r="D218" i="197"/>
  <c r="E218" i="197"/>
  <c r="F218" i="197"/>
  <c r="G218" i="197"/>
  <c r="H218" i="197"/>
  <c r="I218" i="197"/>
  <c r="J218" i="197"/>
  <c r="K218" i="197"/>
  <c r="L218" i="197"/>
  <c r="M218" i="197"/>
  <c r="N218" i="197"/>
  <c r="O218" i="197"/>
  <c r="P218" i="197"/>
  <c r="Q218" i="197"/>
  <c r="R218" i="197"/>
  <c r="S218" i="197"/>
  <c r="T218" i="197"/>
  <c r="U218" i="197"/>
  <c r="V218" i="197"/>
  <c r="W218" i="197"/>
  <c r="X218" i="197"/>
  <c r="Y218" i="197"/>
  <c r="Z218" i="197"/>
  <c r="AA218" i="197"/>
  <c r="AB218" i="197"/>
  <c r="AC218" i="197"/>
  <c r="AD218" i="197"/>
  <c r="AE218" i="197"/>
  <c r="AF218" i="197"/>
  <c r="AG218" i="197"/>
  <c r="B219" i="197"/>
  <c r="C219" i="197"/>
  <c r="D219" i="197"/>
  <c r="E219" i="197"/>
  <c r="F219" i="197"/>
  <c r="G219" i="197"/>
  <c r="H219" i="197"/>
  <c r="I219" i="197"/>
  <c r="J219" i="197"/>
  <c r="K219" i="197"/>
  <c r="L219" i="197"/>
  <c r="M219" i="197"/>
  <c r="N219" i="197"/>
  <c r="O219" i="197"/>
  <c r="P219" i="197"/>
  <c r="Q219" i="197"/>
  <c r="R219" i="197"/>
  <c r="S219" i="197"/>
  <c r="T219" i="197"/>
  <c r="U219" i="197"/>
  <c r="V219" i="197"/>
  <c r="W219" i="197"/>
  <c r="X219" i="197"/>
  <c r="Y219" i="197"/>
  <c r="Z219" i="197"/>
  <c r="AA219" i="197"/>
  <c r="AB219" i="197"/>
  <c r="AC219" i="197"/>
  <c r="AD219" i="197"/>
  <c r="AE219" i="197"/>
  <c r="AF219" i="197"/>
  <c r="AG219" i="197"/>
  <c r="B220" i="197"/>
  <c r="C220" i="197"/>
  <c r="D220" i="197"/>
  <c r="E220" i="197"/>
  <c r="F220" i="197"/>
  <c r="G220" i="197"/>
  <c r="H220" i="197"/>
  <c r="I220" i="197"/>
  <c r="J220" i="197"/>
  <c r="K220" i="197"/>
  <c r="L220" i="197"/>
  <c r="M220" i="197"/>
  <c r="N220" i="197"/>
  <c r="O220" i="197"/>
  <c r="P220" i="197"/>
  <c r="Q220" i="197"/>
  <c r="R220" i="197"/>
  <c r="S220" i="197"/>
  <c r="T220" i="197"/>
  <c r="U220" i="197"/>
  <c r="V220" i="197"/>
  <c r="W220" i="197"/>
  <c r="X220" i="197"/>
  <c r="Y220" i="197"/>
  <c r="Z220" i="197"/>
  <c r="AA220" i="197"/>
  <c r="AB220" i="197"/>
  <c r="AC220" i="197"/>
  <c r="AD220" i="197"/>
  <c r="AE220" i="197"/>
  <c r="AF220" i="197"/>
  <c r="AG220" i="197"/>
  <c r="B224" i="197"/>
  <c r="C224" i="197"/>
  <c r="D224" i="197"/>
  <c r="E224" i="197"/>
  <c r="F224" i="197"/>
  <c r="G224" i="197"/>
  <c r="H224" i="197"/>
  <c r="I224" i="197"/>
  <c r="J224" i="197"/>
  <c r="K224" i="197"/>
  <c r="L224" i="197"/>
  <c r="M224" i="197"/>
  <c r="N224" i="197"/>
  <c r="O224" i="197"/>
  <c r="P224" i="197"/>
  <c r="Q224" i="197"/>
  <c r="R224" i="197"/>
  <c r="S224" i="197"/>
  <c r="T224" i="197"/>
  <c r="U224" i="197"/>
  <c r="V224" i="197"/>
  <c r="W224" i="197"/>
  <c r="X224" i="197"/>
  <c r="Y224" i="197"/>
  <c r="Z224" i="197"/>
  <c r="AA224" i="197"/>
  <c r="AB224" i="197"/>
  <c r="AC224" i="197"/>
  <c r="AD224" i="197"/>
  <c r="AE224" i="197"/>
  <c r="AF224" i="197"/>
  <c r="AG224" i="197"/>
  <c r="B225" i="197"/>
  <c r="C225" i="197"/>
  <c r="D225" i="197"/>
  <c r="E225" i="197"/>
  <c r="F225" i="197"/>
  <c r="G225" i="197"/>
  <c r="H225" i="197"/>
  <c r="I225" i="197"/>
  <c r="J225" i="197"/>
  <c r="K225" i="197"/>
  <c r="L225" i="197"/>
  <c r="M225" i="197"/>
  <c r="N225" i="197"/>
  <c r="O225" i="197"/>
  <c r="P225" i="197"/>
  <c r="Q225" i="197"/>
  <c r="R225" i="197"/>
  <c r="S225" i="197"/>
  <c r="T225" i="197"/>
  <c r="U225" i="197"/>
  <c r="V225" i="197"/>
  <c r="W225" i="197"/>
  <c r="X225" i="197"/>
  <c r="Y225" i="197"/>
  <c r="Z225" i="197"/>
  <c r="AA225" i="197"/>
  <c r="AB225" i="197"/>
  <c r="AC225" i="197"/>
  <c r="AD225" i="197"/>
  <c r="AE225" i="197"/>
  <c r="AF225" i="197"/>
  <c r="AG225" i="197"/>
  <c r="B226" i="197"/>
  <c r="C226" i="197"/>
  <c r="D226" i="197"/>
  <c r="E226" i="197"/>
  <c r="F226" i="197"/>
  <c r="G226" i="197"/>
  <c r="H226" i="197"/>
  <c r="I226" i="197"/>
  <c r="J226" i="197"/>
  <c r="K226" i="197"/>
  <c r="L226" i="197"/>
  <c r="M226" i="197"/>
  <c r="N226" i="197"/>
  <c r="O226" i="197"/>
  <c r="P226" i="197"/>
  <c r="Q226" i="197"/>
  <c r="R226" i="197"/>
  <c r="S226" i="197"/>
  <c r="T226" i="197"/>
  <c r="U226" i="197"/>
  <c r="V226" i="197"/>
  <c r="W226" i="197"/>
  <c r="X226" i="197"/>
  <c r="Y226" i="197"/>
  <c r="Z226" i="197"/>
  <c r="AA226" i="197"/>
  <c r="AB226" i="197"/>
  <c r="AC226" i="197"/>
  <c r="AD226" i="197"/>
  <c r="AE226" i="197"/>
  <c r="AF226" i="197"/>
  <c r="AG226" i="197"/>
  <c r="B228" i="197"/>
  <c r="C228" i="197"/>
  <c r="D228" i="197"/>
  <c r="E228" i="197"/>
  <c r="F228" i="197"/>
  <c r="G228" i="197"/>
  <c r="H228" i="197"/>
  <c r="I228" i="197"/>
  <c r="J228" i="197"/>
  <c r="K228" i="197"/>
  <c r="L228" i="197"/>
  <c r="M228" i="197"/>
  <c r="N228" i="197"/>
  <c r="O228" i="197"/>
  <c r="P228" i="197"/>
  <c r="Q228" i="197"/>
  <c r="R228" i="197"/>
  <c r="S228" i="197"/>
  <c r="T228" i="197"/>
  <c r="U228" i="197"/>
  <c r="V228" i="197"/>
  <c r="W228" i="197"/>
  <c r="X228" i="197"/>
  <c r="Y228" i="197"/>
  <c r="Z228" i="197"/>
  <c r="AA228" i="197"/>
  <c r="AB228" i="197"/>
  <c r="AC228" i="197"/>
  <c r="AD228" i="197"/>
  <c r="AE228" i="197"/>
  <c r="AF228" i="197"/>
  <c r="AG228" i="197"/>
  <c r="B229" i="197"/>
  <c r="C229" i="197"/>
  <c r="D229" i="197"/>
  <c r="E229" i="197"/>
  <c r="F229" i="197"/>
  <c r="G229" i="197"/>
  <c r="H229" i="197"/>
  <c r="I229" i="197"/>
  <c r="J229" i="197"/>
  <c r="K229" i="197"/>
  <c r="L229" i="197"/>
  <c r="M229" i="197"/>
  <c r="N229" i="197"/>
  <c r="O229" i="197"/>
  <c r="P229" i="197"/>
  <c r="Q229" i="197"/>
  <c r="R229" i="197"/>
  <c r="S229" i="197"/>
  <c r="T229" i="197"/>
  <c r="U229" i="197"/>
  <c r="V229" i="197"/>
  <c r="W229" i="197"/>
  <c r="X229" i="197"/>
  <c r="Y229" i="197"/>
  <c r="Z229" i="197"/>
  <c r="AA229" i="197"/>
  <c r="AB229" i="197"/>
  <c r="AC229" i="197"/>
  <c r="AD229" i="197"/>
  <c r="AE229" i="197"/>
  <c r="AF229" i="197"/>
  <c r="AG229" i="197"/>
  <c r="B230" i="197"/>
  <c r="C230" i="197"/>
  <c r="D230" i="197"/>
  <c r="E230" i="197"/>
  <c r="F230" i="197"/>
  <c r="G230" i="197"/>
  <c r="H230" i="197"/>
  <c r="I230" i="197"/>
  <c r="J230" i="197"/>
  <c r="K230" i="197"/>
  <c r="L230" i="197"/>
  <c r="M230" i="197"/>
  <c r="N230" i="197"/>
  <c r="O230" i="197"/>
  <c r="P230" i="197"/>
  <c r="Q230" i="197"/>
  <c r="R230" i="197"/>
  <c r="S230" i="197"/>
  <c r="T230" i="197"/>
  <c r="U230" i="197"/>
  <c r="V230" i="197"/>
  <c r="W230" i="197"/>
  <c r="X230" i="197"/>
  <c r="Y230" i="197"/>
  <c r="Z230" i="197"/>
  <c r="AA230" i="197"/>
  <c r="AB230" i="197"/>
  <c r="AC230" i="197"/>
  <c r="AD230" i="197"/>
  <c r="AE230" i="197"/>
  <c r="AF230" i="197"/>
  <c r="AG230" i="197"/>
  <c r="B234" i="197"/>
  <c r="C234" i="197"/>
  <c r="D234" i="197"/>
  <c r="E234" i="197"/>
  <c r="F234" i="197"/>
  <c r="G234" i="197"/>
  <c r="H234" i="197"/>
  <c r="I234" i="197"/>
  <c r="J234" i="197"/>
  <c r="K234" i="197"/>
  <c r="L234" i="197"/>
  <c r="M234" i="197"/>
  <c r="N234" i="197"/>
  <c r="O234" i="197"/>
  <c r="P234" i="197"/>
  <c r="Q234" i="197"/>
  <c r="R234" i="197"/>
  <c r="S234" i="197"/>
  <c r="T234" i="197"/>
  <c r="U234" i="197"/>
  <c r="V234" i="197"/>
  <c r="W234" i="197"/>
  <c r="X234" i="197"/>
  <c r="Y234" i="197"/>
  <c r="Z234" i="197"/>
  <c r="AA234" i="197"/>
  <c r="AB234" i="197"/>
  <c r="AC234" i="197"/>
  <c r="AD234" i="197"/>
  <c r="AE234" i="197"/>
  <c r="AF234" i="197"/>
  <c r="AG234" i="197"/>
  <c r="B235" i="197"/>
  <c r="C235" i="197"/>
  <c r="D235" i="197"/>
  <c r="E235" i="197"/>
  <c r="F235" i="197"/>
  <c r="G235" i="197"/>
  <c r="H235" i="197"/>
  <c r="I235" i="197"/>
  <c r="J235" i="197"/>
  <c r="K235" i="197"/>
  <c r="L235" i="197"/>
  <c r="M235" i="197"/>
  <c r="N235" i="197"/>
  <c r="O235" i="197"/>
  <c r="P235" i="197"/>
  <c r="Q235" i="197"/>
  <c r="R235" i="197"/>
  <c r="S235" i="197"/>
  <c r="T235" i="197"/>
  <c r="U235" i="197"/>
  <c r="V235" i="197"/>
  <c r="W235" i="197"/>
  <c r="X235" i="197"/>
  <c r="Y235" i="197"/>
  <c r="Z235" i="197"/>
  <c r="AA235" i="197"/>
  <c r="AB235" i="197"/>
  <c r="AC235" i="197"/>
  <c r="AD235" i="197"/>
  <c r="AE235" i="197"/>
  <c r="AF235" i="197"/>
  <c r="AG235" i="197"/>
  <c r="B236" i="197"/>
  <c r="C236" i="197"/>
  <c r="D236" i="197"/>
  <c r="E236" i="197"/>
  <c r="F236" i="197"/>
  <c r="G236" i="197"/>
  <c r="H236" i="197"/>
  <c r="I236" i="197"/>
  <c r="J236" i="197"/>
  <c r="K236" i="197"/>
  <c r="L236" i="197"/>
  <c r="M236" i="197"/>
  <c r="N236" i="197"/>
  <c r="O236" i="197"/>
  <c r="P236" i="197"/>
  <c r="Q236" i="197"/>
  <c r="R236" i="197"/>
  <c r="S236" i="197"/>
  <c r="T236" i="197"/>
  <c r="U236" i="197"/>
  <c r="V236" i="197"/>
  <c r="W236" i="197"/>
  <c r="X236" i="197"/>
  <c r="Y236" i="197"/>
  <c r="Z236" i="197"/>
  <c r="AA236" i="197"/>
  <c r="AB236" i="197"/>
  <c r="AC236" i="197"/>
  <c r="AD236" i="197"/>
  <c r="AE236" i="197"/>
  <c r="AF236" i="197"/>
  <c r="AG236" i="197"/>
  <c r="B238" i="197"/>
  <c r="C238" i="197"/>
  <c r="D238" i="197"/>
  <c r="E238" i="197"/>
  <c r="F238" i="197"/>
  <c r="G238" i="197"/>
  <c r="H238" i="197"/>
  <c r="I238" i="197"/>
  <c r="J238" i="197"/>
  <c r="K238" i="197"/>
  <c r="L238" i="197"/>
  <c r="M238" i="197"/>
  <c r="N238" i="197"/>
  <c r="O238" i="197"/>
  <c r="P238" i="197"/>
  <c r="Q238" i="197"/>
  <c r="R238" i="197"/>
  <c r="S238" i="197"/>
  <c r="T238" i="197"/>
  <c r="U238" i="197"/>
  <c r="V238" i="197"/>
  <c r="W238" i="197"/>
  <c r="X238" i="197"/>
  <c r="Y238" i="197"/>
  <c r="Z238" i="197"/>
  <c r="AA238" i="197"/>
  <c r="AB238" i="197"/>
  <c r="AC238" i="197"/>
  <c r="AD238" i="197"/>
  <c r="AE238" i="197"/>
  <c r="AF238" i="197"/>
  <c r="AG238" i="197"/>
  <c r="B239" i="197"/>
  <c r="C239" i="197"/>
  <c r="D239" i="197"/>
  <c r="E239" i="197"/>
  <c r="F239" i="197"/>
  <c r="G239" i="197"/>
  <c r="H239" i="197"/>
  <c r="I239" i="197"/>
  <c r="J239" i="197"/>
  <c r="K239" i="197"/>
  <c r="L239" i="197"/>
  <c r="M239" i="197"/>
  <c r="N239" i="197"/>
  <c r="O239" i="197"/>
  <c r="P239" i="197"/>
  <c r="Q239" i="197"/>
  <c r="R239" i="197"/>
  <c r="S239" i="197"/>
  <c r="T239" i="197"/>
  <c r="U239" i="197"/>
  <c r="V239" i="197"/>
  <c r="W239" i="197"/>
  <c r="X239" i="197"/>
  <c r="Y239" i="197"/>
  <c r="Z239" i="197"/>
  <c r="AA239" i="197"/>
  <c r="AB239" i="197"/>
  <c r="AC239" i="197"/>
  <c r="AD239" i="197"/>
  <c r="AE239" i="197"/>
  <c r="AF239" i="197"/>
  <c r="AG239" i="197"/>
  <c r="B240" i="197"/>
  <c r="C240" i="197"/>
  <c r="D240" i="197"/>
  <c r="E240" i="197"/>
  <c r="F240" i="197"/>
  <c r="G240" i="197"/>
  <c r="H240" i="197"/>
  <c r="I240" i="197"/>
  <c r="J240" i="197"/>
  <c r="K240" i="197"/>
  <c r="L240" i="197"/>
  <c r="M240" i="197"/>
  <c r="N240" i="197"/>
  <c r="O240" i="197"/>
  <c r="P240" i="197"/>
  <c r="Q240" i="197"/>
  <c r="R240" i="197"/>
  <c r="S240" i="197"/>
  <c r="T240" i="197"/>
  <c r="U240" i="197"/>
  <c r="V240" i="197"/>
  <c r="W240" i="197"/>
  <c r="X240" i="197"/>
  <c r="Y240" i="197"/>
  <c r="Z240" i="197"/>
  <c r="AA240" i="197"/>
  <c r="AB240" i="197"/>
  <c r="AC240" i="197"/>
  <c r="AD240" i="197"/>
  <c r="AE240" i="197"/>
  <c r="AF240" i="197"/>
  <c r="AG240" i="197"/>
  <c r="B244" i="197"/>
  <c r="C244" i="197"/>
  <c r="D244" i="197"/>
  <c r="E244" i="197"/>
  <c r="F244" i="197"/>
  <c r="G244" i="197"/>
  <c r="H244" i="197"/>
  <c r="I244" i="197"/>
  <c r="J244" i="197"/>
  <c r="K244" i="197"/>
  <c r="L244" i="197"/>
  <c r="M244" i="197"/>
  <c r="N244" i="197"/>
  <c r="O244" i="197"/>
  <c r="P244" i="197"/>
  <c r="Q244" i="197"/>
  <c r="R244" i="197"/>
  <c r="S244" i="197"/>
  <c r="T244" i="197"/>
  <c r="U244" i="197"/>
  <c r="V244" i="197"/>
  <c r="W244" i="197"/>
  <c r="X244" i="197"/>
  <c r="Y244" i="197"/>
  <c r="Z244" i="197"/>
  <c r="AA244" i="197"/>
  <c r="AB244" i="197"/>
  <c r="AC244" i="197"/>
  <c r="AD244" i="197"/>
  <c r="AE244" i="197"/>
  <c r="AF244" i="197"/>
  <c r="AG244" i="197"/>
  <c r="B248" i="197"/>
  <c r="C248" i="197"/>
  <c r="D248" i="197"/>
  <c r="E248" i="197"/>
  <c r="F248" i="197"/>
  <c r="G248" i="197"/>
  <c r="H248" i="197"/>
  <c r="I248" i="197"/>
  <c r="J248" i="197"/>
  <c r="K248" i="197"/>
  <c r="L248" i="197"/>
  <c r="M248" i="197"/>
  <c r="N248" i="197"/>
  <c r="O248" i="197"/>
  <c r="P248" i="197"/>
  <c r="Q248" i="197"/>
  <c r="R248" i="197"/>
  <c r="S248" i="197"/>
  <c r="T248" i="197"/>
  <c r="U248" i="197"/>
  <c r="V248" i="197"/>
  <c r="W248" i="197"/>
  <c r="X248" i="197"/>
  <c r="Y248" i="197"/>
  <c r="Z248" i="197"/>
  <c r="AA248" i="197"/>
  <c r="AB248" i="197"/>
  <c r="AC248" i="197"/>
  <c r="AD248" i="197"/>
  <c r="AE248" i="197"/>
  <c r="AF248" i="197"/>
  <c r="AG248" i="197"/>
  <c r="B264" i="197"/>
  <c r="C264" i="197"/>
  <c r="D264" i="197"/>
  <c r="E264" i="197"/>
  <c r="F264" i="197"/>
  <c r="G264" i="197"/>
  <c r="H264" i="197"/>
  <c r="I264" i="197"/>
  <c r="J264" i="197"/>
  <c r="K264" i="197"/>
  <c r="L264" i="197"/>
  <c r="M264" i="197"/>
  <c r="N264" i="197"/>
  <c r="O264" i="197"/>
  <c r="P264" i="197"/>
  <c r="Q264" i="197"/>
  <c r="R264" i="197"/>
  <c r="S264" i="197"/>
  <c r="T264" i="197"/>
  <c r="U264" i="197"/>
  <c r="V264" i="197"/>
  <c r="W264" i="197"/>
  <c r="X264" i="197"/>
  <c r="Y264" i="197"/>
  <c r="Z264" i="197"/>
  <c r="AA264" i="197"/>
  <c r="AB264" i="197"/>
  <c r="AC264" i="197"/>
  <c r="AD264" i="197"/>
  <c r="AE264" i="197"/>
  <c r="AF264" i="197"/>
  <c r="AG264" i="197"/>
  <c r="B269" i="197"/>
  <c r="B275" i="197" s="1"/>
  <c r="C269" i="197"/>
  <c r="D269" i="197"/>
  <c r="E269" i="197"/>
  <c r="F269" i="197"/>
  <c r="G269" i="197"/>
  <c r="H269" i="197"/>
  <c r="I269" i="197"/>
  <c r="J269" i="197"/>
  <c r="K269" i="197"/>
  <c r="L269" i="197"/>
  <c r="M269" i="197"/>
  <c r="N269" i="197"/>
  <c r="O269" i="197"/>
  <c r="P269" i="197"/>
  <c r="Q269" i="197"/>
  <c r="R269" i="197"/>
  <c r="S269" i="197"/>
  <c r="T269" i="197"/>
  <c r="U269" i="197"/>
  <c r="V269" i="197"/>
  <c r="W269" i="197"/>
  <c r="X269" i="197"/>
  <c r="Y269" i="197"/>
  <c r="Z269" i="197"/>
  <c r="AA269" i="197"/>
  <c r="AB269" i="197"/>
  <c r="AC269" i="197"/>
  <c r="AD269" i="197"/>
  <c r="AE269" i="197"/>
  <c r="AF269" i="197"/>
  <c r="AG269" i="197"/>
  <c r="F275" i="197"/>
  <c r="B276" i="197"/>
  <c r="C276" i="197"/>
  <c r="D276" i="197"/>
  <c r="E276" i="197"/>
  <c r="F276" i="197"/>
  <c r="G276" i="197"/>
  <c r="H276" i="197"/>
  <c r="I276" i="197"/>
  <c r="J276" i="197"/>
  <c r="K276" i="197"/>
  <c r="L276" i="197"/>
  <c r="M276" i="197"/>
  <c r="N276" i="197"/>
  <c r="O276" i="197"/>
  <c r="P276" i="197"/>
  <c r="Q276" i="197"/>
  <c r="R276" i="197"/>
  <c r="S276" i="197"/>
  <c r="T276" i="197"/>
  <c r="U276" i="197"/>
  <c r="V276" i="197"/>
  <c r="W276" i="197"/>
  <c r="X276" i="197"/>
  <c r="Y276" i="197"/>
  <c r="Z276" i="197"/>
  <c r="AA276" i="197"/>
  <c r="AB276" i="197"/>
  <c r="AC276" i="197"/>
  <c r="AD276" i="197"/>
  <c r="AE276" i="197"/>
  <c r="AF276" i="197"/>
  <c r="AG276" i="197"/>
  <c r="B277" i="197"/>
  <c r="C277" i="197"/>
  <c r="C289" i="197" s="1"/>
  <c r="D277" i="197"/>
  <c r="D289" i="197" s="1"/>
  <c r="E277" i="197"/>
  <c r="E289" i="197" s="1"/>
  <c r="F277" i="197"/>
  <c r="G277" i="197"/>
  <c r="H277" i="197"/>
  <c r="I277" i="197"/>
  <c r="J277" i="197"/>
  <c r="K277" i="197"/>
  <c r="K289" i="197" s="1"/>
  <c r="L277" i="197"/>
  <c r="M277" i="197"/>
  <c r="M289" i="197" s="1"/>
  <c r="N277" i="197"/>
  <c r="O277" i="197"/>
  <c r="P277" i="197"/>
  <c r="Q277" i="197"/>
  <c r="Q289" i="197" s="1"/>
  <c r="R277" i="197"/>
  <c r="S277" i="197"/>
  <c r="T277" i="197"/>
  <c r="U277" i="197"/>
  <c r="U289" i="197" s="1"/>
  <c r="V277" i="197"/>
  <c r="V289" i="197" s="1"/>
  <c r="W277" i="197"/>
  <c r="X277" i="197"/>
  <c r="Y277" i="197"/>
  <c r="Y289" i="197" s="1"/>
  <c r="Z277" i="197"/>
  <c r="AA277" i="197"/>
  <c r="AA289" i="197" s="1"/>
  <c r="AB277" i="197"/>
  <c r="AB289" i="197" s="1"/>
  <c r="AC277" i="197"/>
  <c r="AC289" i="197" s="1"/>
  <c r="AD277" i="197"/>
  <c r="AD289" i="197" s="1"/>
  <c r="AE277" i="197"/>
  <c r="AE289" i="197" s="1"/>
  <c r="AF277" i="197"/>
  <c r="AG277" i="197"/>
  <c r="AG289" i="197" s="1"/>
  <c r="B278" i="197"/>
  <c r="C278" i="197"/>
  <c r="D278" i="197"/>
  <c r="E278" i="197"/>
  <c r="E290" i="197" s="1"/>
  <c r="F278" i="197"/>
  <c r="F290" i="197" s="1"/>
  <c r="G278" i="197"/>
  <c r="H278" i="197"/>
  <c r="H290" i="197" s="1"/>
  <c r="I278" i="197"/>
  <c r="I290" i="197" s="1"/>
  <c r="J278" i="197"/>
  <c r="J290" i="197" s="1"/>
  <c r="K278" i="197"/>
  <c r="L278" i="197"/>
  <c r="M278" i="197"/>
  <c r="M290" i="197" s="1"/>
  <c r="N278" i="197"/>
  <c r="N290" i="197" s="1"/>
  <c r="O278" i="197"/>
  <c r="P278" i="197"/>
  <c r="Q278" i="197"/>
  <c r="Q290" i="197" s="1"/>
  <c r="R278" i="197"/>
  <c r="R290" i="197" s="1"/>
  <c r="S278" i="197"/>
  <c r="T278" i="197"/>
  <c r="U278" i="197"/>
  <c r="U290" i="197" s="1"/>
  <c r="V278" i="197"/>
  <c r="W278" i="197"/>
  <c r="W290" i="197" s="1"/>
  <c r="X278" i="197"/>
  <c r="Y278" i="197"/>
  <c r="Y290" i="197" s="1"/>
  <c r="Z278" i="197"/>
  <c r="AA278" i="197"/>
  <c r="AA290" i="197" s="1"/>
  <c r="AB278" i="197"/>
  <c r="AC278" i="197"/>
  <c r="AC290" i="197" s="1"/>
  <c r="AD278" i="197"/>
  <c r="AD290" i="197" s="1"/>
  <c r="AE278" i="197"/>
  <c r="AF278" i="197"/>
  <c r="AG278" i="197"/>
  <c r="AG290" i="197" s="1"/>
  <c r="AA282" i="197"/>
  <c r="B288" i="197"/>
  <c r="C288" i="197"/>
  <c r="D288" i="197"/>
  <c r="E288" i="197"/>
  <c r="F288" i="197"/>
  <c r="G288" i="197"/>
  <c r="H288" i="197"/>
  <c r="I288" i="197"/>
  <c r="J288" i="197"/>
  <c r="K288" i="197"/>
  <c r="L288" i="197"/>
  <c r="M288" i="197"/>
  <c r="N288" i="197"/>
  <c r="O288" i="197"/>
  <c r="P288" i="197"/>
  <c r="Q288" i="197"/>
  <c r="R288" i="197"/>
  <c r="S288" i="197"/>
  <c r="T288" i="197"/>
  <c r="U288" i="197"/>
  <c r="V288" i="197"/>
  <c r="W288" i="197"/>
  <c r="X288" i="197"/>
  <c r="Y288" i="197"/>
  <c r="Z288" i="197"/>
  <c r="AA288" i="197"/>
  <c r="AB288" i="197"/>
  <c r="AC288" i="197"/>
  <c r="AD288" i="197"/>
  <c r="AE288" i="197"/>
  <c r="AF288" i="197"/>
  <c r="AG288" i="197"/>
  <c r="K290" i="197"/>
  <c r="B4" i="196"/>
  <c r="B17" i="196" s="1"/>
  <c r="C4" i="196"/>
  <c r="C14" i="196" s="1"/>
  <c r="D4" i="196"/>
  <c r="D16" i="196" s="1"/>
  <c r="E4" i="196"/>
  <c r="E14" i="196" s="1"/>
  <c r="F4" i="196"/>
  <c r="F17" i="196" s="1"/>
  <c r="G4" i="196"/>
  <c r="G15" i="196" s="1"/>
  <c r="H4" i="196"/>
  <c r="H16" i="196" s="1"/>
  <c r="I4" i="196"/>
  <c r="I15" i="196" s="1"/>
  <c r="J4" i="196"/>
  <c r="J16" i="196" s="1"/>
  <c r="K4" i="196"/>
  <c r="K16" i="196" s="1"/>
  <c r="L4" i="196"/>
  <c r="L15" i="196" s="1"/>
  <c r="M4" i="196"/>
  <c r="M14" i="196" s="1"/>
  <c r="N4" i="196"/>
  <c r="N14" i="196" s="1"/>
  <c r="O4" i="196"/>
  <c r="O14" i="196" s="1"/>
  <c r="P4" i="196"/>
  <c r="P14" i="196" s="1"/>
  <c r="Q4" i="196"/>
  <c r="Q14" i="196" s="1"/>
  <c r="R4" i="196"/>
  <c r="R14" i="196" s="1"/>
  <c r="S4" i="196"/>
  <c r="S14" i="196" s="1"/>
  <c r="T4" i="196"/>
  <c r="T14" i="196" s="1"/>
  <c r="U4" i="196"/>
  <c r="U14" i="196" s="1"/>
  <c r="V4" i="196"/>
  <c r="V14" i="196" s="1"/>
  <c r="W4" i="196"/>
  <c r="X4" i="196"/>
  <c r="Y4" i="196"/>
  <c r="Y17" i="196" s="1"/>
  <c r="Z4" i="196"/>
  <c r="AA4" i="196"/>
  <c r="AA16" i="196" s="1"/>
  <c r="AB4" i="196"/>
  <c r="AB16" i="196" s="1"/>
  <c r="AC4" i="196"/>
  <c r="AC14" i="196" s="1"/>
  <c r="AD4" i="196"/>
  <c r="AD16" i="196" s="1"/>
  <c r="AE4" i="196"/>
  <c r="AE14" i="196" s="1"/>
  <c r="AF4" i="196"/>
  <c r="AF14" i="196" s="1"/>
  <c r="AG4" i="196"/>
  <c r="AG14" i="196" s="1"/>
  <c r="B8" i="196"/>
  <c r="B19" i="196" s="1"/>
  <c r="C8" i="196"/>
  <c r="C21" i="196" s="1"/>
  <c r="D8" i="196"/>
  <c r="D21" i="196" s="1"/>
  <c r="E8" i="196"/>
  <c r="E19" i="196" s="1"/>
  <c r="F8" i="196"/>
  <c r="F21" i="196" s="1"/>
  <c r="G8" i="196"/>
  <c r="G21" i="196" s="1"/>
  <c r="H8" i="196"/>
  <c r="H21" i="196" s="1"/>
  <c r="I8" i="196"/>
  <c r="I19" i="196" s="1"/>
  <c r="J8" i="196"/>
  <c r="J21" i="196" s="1"/>
  <c r="K8" i="196"/>
  <c r="K21" i="196" s="1"/>
  <c r="L8" i="196"/>
  <c r="L20" i="196" s="1"/>
  <c r="M8" i="196"/>
  <c r="M20" i="196" s="1"/>
  <c r="N8" i="196"/>
  <c r="N20" i="196" s="1"/>
  <c r="O8" i="196"/>
  <c r="O18" i="196" s="1"/>
  <c r="P8" i="196"/>
  <c r="P18" i="196" s="1"/>
  <c r="Q8" i="196"/>
  <c r="Q18" i="196" s="1"/>
  <c r="R8" i="196"/>
  <c r="R18" i="196" s="1"/>
  <c r="S8" i="196"/>
  <c r="T8" i="196"/>
  <c r="T19" i="196" s="1"/>
  <c r="U8" i="196"/>
  <c r="V8" i="196"/>
  <c r="V19" i="196" s="1"/>
  <c r="W8" i="196"/>
  <c r="W21" i="196" s="1"/>
  <c r="X8" i="196"/>
  <c r="X21" i="196" s="1"/>
  <c r="Y8" i="196"/>
  <c r="Z8" i="196"/>
  <c r="Z21" i="196" s="1"/>
  <c r="AA8" i="196"/>
  <c r="AA19" i="196" s="1"/>
  <c r="AB8" i="196"/>
  <c r="AB21" i="196" s="1"/>
  <c r="AC8" i="196"/>
  <c r="AC21" i="196" s="1"/>
  <c r="AD8" i="196"/>
  <c r="AD21" i="196" s="1"/>
  <c r="AE8" i="196"/>
  <c r="AE21" i="196" s="1"/>
  <c r="AF8" i="196"/>
  <c r="AF20" i="196" s="1"/>
  <c r="AG8" i="196"/>
  <c r="AG20" i="196" s="1"/>
  <c r="H14" i="196"/>
  <c r="M15" i="196"/>
  <c r="N15" i="196"/>
  <c r="O15" i="196"/>
  <c r="P15" i="196"/>
  <c r="U15" i="196"/>
  <c r="H17" i="196"/>
  <c r="J17" i="196"/>
  <c r="M17" i="196"/>
  <c r="N17" i="196"/>
  <c r="W17" i="196"/>
  <c r="X17" i="196"/>
  <c r="G19" i="196"/>
  <c r="H19" i="196"/>
  <c r="O19" i="196"/>
  <c r="P19" i="196"/>
  <c r="Q19" i="196"/>
  <c r="H20" i="196"/>
  <c r="I20" i="196"/>
  <c r="J20" i="196"/>
  <c r="O20" i="196"/>
  <c r="AC20" i="196"/>
  <c r="B24" i="196"/>
  <c r="C24" i="196"/>
  <c r="C35" i="196" s="1"/>
  <c r="D24" i="196"/>
  <c r="D35" i="196" s="1"/>
  <c r="E24" i="196"/>
  <c r="E34" i="196" s="1"/>
  <c r="F24" i="196"/>
  <c r="F34" i="196" s="1"/>
  <c r="G24" i="196"/>
  <c r="G34" i="196" s="1"/>
  <c r="H24" i="196"/>
  <c r="H34" i="196" s="1"/>
  <c r="I24" i="196"/>
  <c r="I36" i="196" s="1"/>
  <c r="J24" i="196"/>
  <c r="J34" i="196" s="1"/>
  <c r="K24" i="196"/>
  <c r="K37" i="196" s="1"/>
  <c r="L24" i="196"/>
  <c r="L37" i="196" s="1"/>
  <c r="M24" i="196"/>
  <c r="M37" i="196" s="1"/>
  <c r="N24" i="196"/>
  <c r="O24" i="196"/>
  <c r="O37" i="196" s="1"/>
  <c r="P24" i="196"/>
  <c r="Q24" i="196"/>
  <c r="R24" i="196"/>
  <c r="S24" i="196"/>
  <c r="S34" i="196" s="1"/>
  <c r="T24" i="196"/>
  <c r="T34" i="196" s="1"/>
  <c r="U24" i="196"/>
  <c r="U34" i="196" s="1"/>
  <c r="V24" i="196"/>
  <c r="V34" i="196" s="1"/>
  <c r="W24" i="196"/>
  <c r="X24" i="196"/>
  <c r="X34" i="196" s="1"/>
  <c r="Y24" i="196"/>
  <c r="Y37" i="196" s="1"/>
  <c r="Z24" i="196"/>
  <c r="Z37" i="196" s="1"/>
  <c r="AA24" i="196"/>
  <c r="AA37" i="196" s="1"/>
  <c r="AB24" i="196"/>
  <c r="AB37" i="196" s="1"/>
  <c r="AC24" i="196"/>
  <c r="AC34" i="196" s="1"/>
  <c r="AD24" i="196"/>
  <c r="AD34" i="196" s="1"/>
  <c r="AE24" i="196"/>
  <c r="AE35" i="196" s="1"/>
  <c r="AF24" i="196"/>
  <c r="AF34" i="196" s="1"/>
  <c r="AG24" i="196"/>
  <c r="AG34" i="196" s="1"/>
  <c r="B28" i="196"/>
  <c r="C28" i="196"/>
  <c r="C38" i="196" s="1"/>
  <c r="D28" i="196"/>
  <c r="D38" i="196" s="1"/>
  <c r="E28" i="196"/>
  <c r="E38" i="196" s="1"/>
  <c r="F28" i="196"/>
  <c r="F38" i="196" s="1"/>
  <c r="G28" i="196"/>
  <c r="G40" i="196" s="1"/>
  <c r="H28" i="196"/>
  <c r="H40" i="196" s="1"/>
  <c r="I28" i="196"/>
  <c r="J28" i="196"/>
  <c r="J40" i="196" s="1"/>
  <c r="K28" i="196"/>
  <c r="K41" i="196" s="1"/>
  <c r="L28" i="196"/>
  <c r="L41" i="196" s="1"/>
  <c r="M28" i="196"/>
  <c r="M38" i="196" s="1"/>
  <c r="N28" i="196"/>
  <c r="N41" i="196" s="1"/>
  <c r="O28" i="196"/>
  <c r="O39" i="196" s="1"/>
  <c r="P28" i="196"/>
  <c r="P39" i="196" s="1"/>
  <c r="Q28" i="196"/>
  <c r="Q41" i="196" s="1"/>
  <c r="R28" i="196"/>
  <c r="R41" i="196" s="1"/>
  <c r="S28" i="196"/>
  <c r="T28" i="196"/>
  <c r="T38" i="196" s="1"/>
  <c r="U28" i="196"/>
  <c r="U39" i="196" s="1"/>
  <c r="V28" i="196"/>
  <c r="V39" i="196" s="1"/>
  <c r="W28" i="196"/>
  <c r="W39" i="196" s="1"/>
  <c r="X28" i="196"/>
  <c r="X39" i="196" s="1"/>
  <c r="Y28" i="196"/>
  <c r="Y39" i="196" s="1"/>
  <c r="Z28" i="196"/>
  <c r="AA28" i="196"/>
  <c r="AA41" i="196" s="1"/>
  <c r="AB28" i="196"/>
  <c r="AB41" i="196" s="1"/>
  <c r="AC28" i="196"/>
  <c r="AD28" i="196"/>
  <c r="AD41" i="196" s="1"/>
  <c r="AE28" i="196"/>
  <c r="AF28" i="196"/>
  <c r="AF38" i="196" s="1"/>
  <c r="AG28" i="196"/>
  <c r="AG39" i="196" s="1"/>
  <c r="B34" i="196"/>
  <c r="D34" i="196"/>
  <c r="B35" i="196"/>
  <c r="AD35" i="196"/>
  <c r="B36" i="196"/>
  <c r="Z36" i="196"/>
  <c r="AA36" i="196"/>
  <c r="AD36" i="196"/>
  <c r="B37" i="196"/>
  <c r="N37" i="196"/>
  <c r="P37" i="196"/>
  <c r="R37" i="196"/>
  <c r="T37" i="196"/>
  <c r="V37" i="196"/>
  <c r="AD37" i="196"/>
  <c r="Z38" i="196"/>
  <c r="Z39" i="196"/>
  <c r="Z40" i="196"/>
  <c r="AB40" i="196"/>
  <c r="Z41" i="196"/>
  <c r="B44" i="196"/>
  <c r="B54" i="196" s="1"/>
  <c r="C44" i="196"/>
  <c r="D44" i="196"/>
  <c r="E44" i="196"/>
  <c r="F44" i="196"/>
  <c r="G44" i="196"/>
  <c r="H44" i="196"/>
  <c r="I44" i="196"/>
  <c r="J44" i="196"/>
  <c r="K44" i="196"/>
  <c r="L44" i="196"/>
  <c r="M44" i="196"/>
  <c r="N44" i="196"/>
  <c r="N233" i="196" s="1"/>
  <c r="O44" i="196"/>
  <c r="P44" i="196"/>
  <c r="Q44" i="196"/>
  <c r="R44" i="196"/>
  <c r="S44" i="196"/>
  <c r="T44" i="196"/>
  <c r="T64" i="196" s="1"/>
  <c r="U44" i="196"/>
  <c r="V44" i="196"/>
  <c r="W44" i="196"/>
  <c r="X44" i="196"/>
  <c r="Y44" i="196"/>
  <c r="Z44" i="196"/>
  <c r="AA44" i="196"/>
  <c r="AB44" i="196"/>
  <c r="AC44" i="196"/>
  <c r="AD44" i="196"/>
  <c r="AE44" i="196"/>
  <c r="AF44" i="196"/>
  <c r="AG44" i="196"/>
  <c r="B48" i="196"/>
  <c r="C48" i="196"/>
  <c r="D48" i="196"/>
  <c r="E48" i="196"/>
  <c r="F48" i="196"/>
  <c r="G48" i="196"/>
  <c r="H48" i="196"/>
  <c r="I48" i="196"/>
  <c r="I68" i="196" s="1"/>
  <c r="J48" i="196"/>
  <c r="K48" i="196"/>
  <c r="L48" i="196"/>
  <c r="M48" i="196"/>
  <c r="N48" i="196"/>
  <c r="O48" i="196"/>
  <c r="P48" i="196"/>
  <c r="Q48" i="196"/>
  <c r="R48" i="196"/>
  <c r="S48" i="196"/>
  <c r="T48" i="196"/>
  <c r="U48" i="196"/>
  <c r="V48" i="196"/>
  <c r="W48" i="196"/>
  <c r="X48" i="196"/>
  <c r="Y48" i="196"/>
  <c r="Z48" i="196"/>
  <c r="AA48" i="196"/>
  <c r="AB48" i="196"/>
  <c r="AC48" i="196"/>
  <c r="AD48" i="196"/>
  <c r="AE48" i="196"/>
  <c r="AF48" i="196"/>
  <c r="AG48" i="196"/>
  <c r="B55" i="196"/>
  <c r="C55" i="196"/>
  <c r="D55" i="196"/>
  <c r="E55" i="196"/>
  <c r="F55" i="196"/>
  <c r="G55" i="196"/>
  <c r="H55" i="196"/>
  <c r="I55" i="196"/>
  <c r="J55" i="196"/>
  <c r="K55" i="196"/>
  <c r="L55" i="196"/>
  <c r="M55" i="196"/>
  <c r="N55" i="196"/>
  <c r="O55" i="196"/>
  <c r="P55" i="196"/>
  <c r="Q55" i="196"/>
  <c r="R55" i="196"/>
  <c r="S55" i="196"/>
  <c r="T55" i="196"/>
  <c r="U55" i="196"/>
  <c r="V55" i="196"/>
  <c r="W55" i="196"/>
  <c r="X55" i="196"/>
  <c r="Y55" i="196"/>
  <c r="Z55" i="196"/>
  <c r="AA55" i="196"/>
  <c r="AB55" i="196"/>
  <c r="AC55" i="196"/>
  <c r="AD55" i="196"/>
  <c r="AE55" i="196"/>
  <c r="AF55" i="196"/>
  <c r="AG55" i="196"/>
  <c r="B56" i="196"/>
  <c r="C56" i="196"/>
  <c r="D56" i="196"/>
  <c r="E56" i="196"/>
  <c r="F56" i="196"/>
  <c r="G56" i="196"/>
  <c r="H56" i="196"/>
  <c r="I56" i="196"/>
  <c r="J56" i="196"/>
  <c r="K56" i="196"/>
  <c r="L56" i="196"/>
  <c r="M56" i="196"/>
  <c r="N56" i="196"/>
  <c r="O56" i="196"/>
  <c r="P56" i="196"/>
  <c r="Q56" i="196"/>
  <c r="R56" i="196"/>
  <c r="S56" i="196"/>
  <c r="T56" i="196"/>
  <c r="U56" i="196"/>
  <c r="V56" i="196"/>
  <c r="W56" i="196"/>
  <c r="X56" i="196"/>
  <c r="Y56" i="196"/>
  <c r="Z56" i="196"/>
  <c r="AA56" i="196"/>
  <c r="AB56" i="196"/>
  <c r="AC56" i="196"/>
  <c r="AD56" i="196"/>
  <c r="AE56" i="196"/>
  <c r="AF56" i="196"/>
  <c r="AG56" i="196"/>
  <c r="B57" i="196"/>
  <c r="C57" i="196"/>
  <c r="D57" i="196"/>
  <c r="E57" i="196"/>
  <c r="F57" i="196"/>
  <c r="G57" i="196"/>
  <c r="H57" i="196"/>
  <c r="I57" i="196"/>
  <c r="J57" i="196"/>
  <c r="K57" i="196"/>
  <c r="L57" i="196"/>
  <c r="M57" i="196"/>
  <c r="N57" i="196"/>
  <c r="O57" i="196"/>
  <c r="P57" i="196"/>
  <c r="Q57" i="196"/>
  <c r="R57" i="196"/>
  <c r="S57" i="196"/>
  <c r="T57" i="196"/>
  <c r="U57" i="196"/>
  <c r="V57" i="196"/>
  <c r="W57" i="196"/>
  <c r="X57" i="196"/>
  <c r="Y57" i="196"/>
  <c r="Z57" i="196"/>
  <c r="AA57" i="196"/>
  <c r="AB57" i="196"/>
  <c r="AC57" i="196"/>
  <c r="AD57" i="196"/>
  <c r="AE57" i="196"/>
  <c r="AF57" i="196"/>
  <c r="AG57" i="196"/>
  <c r="B59" i="196"/>
  <c r="C59" i="196"/>
  <c r="D59" i="196"/>
  <c r="E59" i="196"/>
  <c r="F59" i="196"/>
  <c r="G59" i="196"/>
  <c r="H59" i="196"/>
  <c r="I59" i="196"/>
  <c r="J59" i="196"/>
  <c r="K59" i="196"/>
  <c r="L59" i="196"/>
  <c r="M59" i="196"/>
  <c r="N59" i="196"/>
  <c r="O59" i="196"/>
  <c r="P59" i="196"/>
  <c r="Q59" i="196"/>
  <c r="R59" i="196"/>
  <c r="S59" i="196"/>
  <c r="T59" i="196"/>
  <c r="U59" i="196"/>
  <c r="V59" i="196"/>
  <c r="W59" i="196"/>
  <c r="X59" i="196"/>
  <c r="Y59" i="196"/>
  <c r="Z59" i="196"/>
  <c r="AA59" i="196"/>
  <c r="AB59" i="196"/>
  <c r="AC59" i="196"/>
  <c r="AD59" i="196"/>
  <c r="AE59" i="196"/>
  <c r="AF59" i="196"/>
  <c r="AG59" i="196"/>
  <c r="B60" i="196"/>
  <c r="C60" i="196"/>
  <c r="D60" i="196"/>
  <c r="E60" i="196"/>
  <c r="F60" i="196"/>
  <c r="G60" i="196"/>
  <c r="H60" i="196"/>
  <c r="I60" i="196"/>
  <c r="J60" i="196"/>
  <c r="K60" i="196"/>
  <c r="L60" i="196"/>
  <c r="M60" i="196"/>
  <c r="N60" i="196"/>
  <c r="O60" i="196"/>
  <c r="P60" i="196"/>
  <c r="Q60" i="196"/>
  <c r="R60" i="196"/>
  <c r="S60" i="196"/>
  <c r="T60" i="196"/>
  <c r="U60" i="196"/>
  <c r="V60" i="196"/>
  <c r="W60" i="196"/>
  <c r="X60" i="196"/>
  <c r="Y60" i="196"/>
  <c r="Z60" i="196"/>
  <c r="AA60" i="196"/>
  <c r="AB60" i="196"/>
  <c r="AC60" i="196"/>
  <c r="AD60" i="196"/>
  <c r="AE60" i="196"/>
  <c r="AF60" i="196"/>
  <c r="AG60" i="196"/>
  <c r="B61" i="196"/>
  <c r="C61" i="196"/>
  <c r="D61" i="196"/>
  <c r="E61" i="196"/>
  <c r="F61" i="196"/>
  <c r="G61" i="196"/>
  <c r="H61" i="196"/>
  <c r="I61" i="196"/>
  <c r="J61" i="196"/>
  <c r="K61" i="196"/>
  <c r="L61" i="196"/>
  <c r="M61" i="196"/>
  <c r="N61" i="196"/>
  <c r="O61" i="196"/>
  <c r="P61" i="196"/>
  <c r="Q61" i="196"/>
  <c r="R61" i="196"/>
  <c r="S61" i="196"/>
  <c r="T61" i="196"/>
  <c r="U61" i="196"/>
  <c r="V61" i="196"/>
  <c r="W61" i="196"/>
  <c r="X61" i="196"/>
  <c r="Y61" i="196"/>
  <c r="Z61" i="196"/>
  <c r="AA61" i="196"/>
  <c r="AB61" i="196"/>
  <c r="AC61" i="196"/>
  <c r="AD61" i="196"/>
  <c r="AE61" i="196"/>
  <c r="AF61" i="196"/>
  <c r="AG61" i="196"/>
  <c r="B65" i="196"/>
  <c r="C65" i="196"/>
  <c r="D65" i="196"/>
  <c r="E65" i="196"/>
  <c r="F65" i="196"/>
  <c r="G65" i="196"/>
  <c r="H65" i="196"/>
  <c r="I65" i="196"/>
  <c r="J65" i="196"/>
  <c r="K65" i="196"/>
  <c r="L65" i="196"/>
  <c r="M65" i="196"/>
  <c r="N65" i="196"/>
  <c r="O65" i="196"/>
  <c r="P65" i="196"/>
  <c r="Q65" i="196"/>
  <c r="R65" i="196"/>
  <c r="S65" i="196"/>
  <c r="T65" i="196"/>
  <c r="U65" i="196"/>
  <c r="V65" i="196"/>
  <c r="W65" i="196"/>
  <c r="X65" i="196"/>
  <c r="Y65" i="196"/>
  <c r="Z65" i="196"/>
  <c r="AA65" i="196"/>
  <c r="AB65" i="196"/>
  <c r="AC65" i="196"/>
  <c r="AD65" i="196"/>
  <c r="AE65" i="196"/>
  <c r="AF65" i="196"/>
  <c r="AG65" i="196"/>
  <c r="B66" i="196"/>
  <c r="C66" i="196"/>
  <c r="D66" i="196"/>
  <c r="E66" i="196"/>
  <c r="F66" i="196"/>
  <c r="G66" i="196"/>
  <c r="H66" i="196"/>
  <c r="I66" i="196"/>
  <c r="J66" i="196"/>
  <c r="K66" i="196"/>
  <c r="L66" i="196"/>
  <c r="M66" i="196"/>
  <c r="N66" i="196"/>
  <c r="O66" i="196"/>
  <c r="P66" i="196"/>
  <c r="Q66" i="196"/>
  <c r="R66" i="196"/>
  <c r="S66" i="196"/>
  <c r="T66" i="196"/>
  <c r="U66" i="196"/>
  <c r="V66" i="196"/>
  <c r="W66" i="196"/>
  <c r="X66" i="196"/>
  <c r="Y66" i="196"/>
  <c r="Z66" i="196"/>
  <c r="AA66" i="196"/>
  <c r="AB66" i="196"/>
  <c r="AC66" i="196"/>
  <c r="AD66" i="196"/>
  <c r="AE66" i="196"/>
  <c r="AF66" i="196"/>
  <c r="AG66" i="196"/>
  <c r="B67" i="196"/>
  <c r="C67" i="196"/>
  <c r="D67" i="196"/>
  <c r="E67" i="196"/>
  <c r="F67" i="196"/>
  <c r="G67" i="196"/>
  <c r="H67" i="196"/>
  <c r="I67" i="196"/>
  <c r="J67" i="196"/>
  <c r="K67" i="196"/>
  <c r="L67" i="196"/>
  <c r="M67" i="196"/>
  <c r="N67" i="196"/>
  <c r="O67" i="196"/>
  <c r="P67" i="196"/>
  <c r="Q67" i="196"/>
  <c r="R67" i="196"/>
  <c r="S67" i="196"/>
  <c r="T67" i="196"/>
  <c r="U67" i="196"/>
  <c r="V67" i="196"/>
  <c r="W67" i="196"/>
  <c r="X67" i="196"/>
  <c r="Y67" i="196"/>
  <c r="Z67" i="196"/>
  <c r="AA67" i="196"/>
  <c r="AB67" i="196"/>
  <c r="AC67" i="196"/>
  <c r="AD67" i="196"/>
  <c r="AE67" i="196"/>
  <c r="AF67" i="196"/>
  <c r="AG67" i="196"/>
  <c r="B69" i="196"/>
  <c r="C69" i="196"/>
  <c r="D69" i="196"/>
  <c r="E69" i="196"/>
  <c r="F69" i="196"/>
  <c r="G69" i="196"/>
  <c r="H69" i="196"/>
  <c r="I69" i="196"/>
  <c r="J69" i="196"/>
  <c r="K69" i="196"/>
  <c r="L69" i="196"/>
  <c r="M69" i="196"/>
  <c r="N69" i="196"/>
  <c r="O69" i="196"/>
  <c r="P69" i="196"/>
  <c r="Q69" i="196"/>
  <c r="R69" i="196"/>
  <c r="S69" i="196"/>
  <c r="T69" i="196"/>
  <c r="U69" i="196"/>
  <c r="V69" i="196"/>
  <c r="W69" i="196"/>
  <c r="X69" i="196"/>
  <c r="Y69" i="196"/>
  <c r="Z69" i="196"/>
  <c r="AA69" i="196"/>
  <c r="AB69" i="196"/>
  <c r="AC69" i="196"/>
  <c r="AD69" i="196"/>
  <c r="AE69" i="196"/>
  <c r="AF69" i="196"/>
  <c r="AG69" i="196"/>
  <c r="B70" i="196"/>
  <c r="C70" i="196"/>
  <c r="D70" i="196"/>
  <c r="E70" i="196"/>
  <c r="F70" i="196"/>
  <c r="G70" i="196"/>
  <c r="H70" i="196"/>
  <c r="I70" i="196"/>
  <c r="J70" i="196"/>
  <c r="K70" i="196"/>
  <c r="L70" i="196"/>
  <c r="M70" i="196"/>
  <c r="N70" i="196"/>
  <c r="O70" i="196"/>
  <c r="P70" i="196"/>
  <c r="Q70" i="196"/>
  <c r="R70" i="196"/>
  <c r="S70" i="196"/>
  <c r="T70" i="196"/>
  <c r="U70" i="196"/>
  <c r="V70" i="196"/>
  <c r="W70" i="196"/>
  <c r="X70" i="196"/>
  <c r="Y70" i="196"/>
  <c r="Z70" i="196"/>
  <c r="AA70" i="196"/>
  <c r="AB70" i="196"/>
  <c r="AC70" i="196"/>
  <c r="AD70" i="196"/>
  <c r="AE70" i="196"/>
  <c r="AF70" i="196"/>
  <c r="AG70" i="196"/>
  <c r="B71" i="196"/>
  <c r="C71" i="196"/>
  <c r="D71" i="196"/>
  <c r="E71" i="196"/>
  <c r="F71" i="196"/>
  <c r="G71" i="196"/>
  <c r="H71" i="196"/>
  <c r="I71" i="196"/>
  <c r="J71" i="196"/>
  <c r="K71" i="196"/>
  <c r="L71" i="196"/>
  <c r="M71" i="196"/>
  <c r="N71" i="196"/>
  <c r="O71" i="196"/>
  <c r="P71" i="196"/>
  <c r="Q71" i="196"/>
  <c r="R71" i="196"/>
  <c r="S71" i="196"/>
  <c r="T71" i="196"/>
  <c r="U71" i="196"/>
  <c r="V71" i="196"/>
  <c r="W71" i="196"/>
  <c r="X71" i="196"/>
  <c r="Y71" i="196"/>
  <c r="Z71" i="196"/>
  <c r="AA71" i="196"/>
  <c r="AB71" i="196"/>
  <c r="AC71" i="196"/>
  <c r="AD71" i="196"/>
  <c r="AE71" i="196"/>
  <c r="AF71" i="196"/>
  <c r="AG71" i="196"/>
  <c r="B74" i="196"/>
  <c r="C74" i="196"/>
  <c r="D74" i="196"/>
  <c r="E74" i="196"/>
  <c r="F74" i="196"/>
  <c r="G74" i="196"/>
  <c r="H74" i="196"/>
  <c r="I74" i="196"/>
  <c r="J74" i="196"/>
  <c r="K74" i="196"/>
  <c r="L74" i="196"/>
  <c r="M74" i="196"/>
  <c r="N74" i="196"/>
  <c r="O74" i="196"/>
  <c r="P74" i="196"/>
  <c r="Q74" i="196"/>
  <c r="R74" i="196"/>
  <c r="S74" i="196"/>
  <c r="T74" i="196"/>
  <c r="U74" i="196"/>
  <c r="V74" i="196"/>
  <c r="W74" i="196"/>
  <c r="X74" i="196"/>
  <c r="Y74" i="196"/>
  <c r="Z74" i="196"/>
  <c r="AA74" i="196"/>
  <c r="AB74" i="196"/>
  <c r="AC74" i="196"/>
  <c r="AD74" i="196"/>
  <c r="AE74" i="196"/>
  <c r="AF74" i="196"/>
  <c r="AG74" i="196"/>
  <c r="B78" i="196"/>
  <c r="C78" i="196"/>
  <c r="D78" i="196"/>
  <c r="E78" i="196"/>
  <c r="F78" i="196"/>
  <c r="G78" i="196"/>
  <c r="H78" i="196"/>
  <c r="I78" i="196"/>
  <c r="J78" i="196"/>
  <c r="K78" i="196"/>
  <c r="L78" i="196"/>
  <c r="M78" i="196"/>
  <c r="N78" i="196"/>
  <c r="O78" i="196"/>
  <c r="P78" i="196"/>
  <c r="Q78" i="196"/>
  <c r="R78" i="196"/>
  <c r="S78" i="196"/>
  <c r="T78" i="196"/>
  <c r="U78" i="196"/>
  <c r="V78" i="196"/>
  <c r="W78" i="196"/>
  <c r="X78" i="196"/>
  <c r="Y78" i="196"/>
  <c r="Z78" i="196"/>
  <c r="AA78" i="196"/>
  <c r="AB78" i="196"/>
  <c r="AC78" i="196"/>
  <c r="AD78" i="196"/>
  <c r="AE78" i="196"/>
  <c r="AF78" i="196"/>
  <c r="AG78" i="196"/>
  <c r="B85" i="196"/>
  <c r="C85" i="196"/>
  <c r="D85" i="196"/>
  <c r="E85" i="196"/>
  <c r="F85" i="196"/>
  <c r="G85" i="196"/>
  <c r="H85" i="196"/>
  <c r="I85" i="196"/>
  <c r="J85" i="196"/>
  <c r="K85" i="196"/>
  <c r="L85" i="196"/>
  <c r="M85" i="196"/>
  <c r="N85" i="196"/>
  <c r="O85" i="196"/>
  <c r="P85" i="196"/>
  <c r="Q85" i="196"/>
  <c r="R85" i="196"/>
  <c r="S85" i="196"/>
  <c r="T85" i="196"/>
  <c r="U85" i="196"/>
  <c r="V85" i="196"/>
  <c r="W85" i="196"/>
  <c r="X85" i="196"/>
  <c r="Y85" i="196"/>
  <c r="Z85" i="196"/>
  <c r="AA85" i="196"/>
  <c r="AB85" i="196"/>
  <c r="AC85" i="196"/>
  <c r="AD85" i="196"/>
  <c r="AE85" i="196"/>
  <c r="AF85" i="196"/>
  <c r="AG85" i="196"/>
  <c r="B86" i="196"/>
  <c r="C86" i="196"/>
  <c r="D86" i="196"/>
  <c r="E86" i="196"/>
  <c r="F86" i="196"/>
  <c r="G86" i="196"/>
  <c r="H86" i="196"/>
  <c r="I86" i="196"/>
  <c r="J86" i="196"/>
  <c r="K86" i="196"/>
  <c r="L86" i="196"/>
  <c r="M86" i="196"/>
  <c r="N86" i="196"/>
  <c r="O86" i="196"/>
  <c r="P86" i="196"/>
  <c r="Q86" i="196"/>
  <c r="R86" i="196"/>
  <c r="S86" i="196"/>
  <c r="T86" i="196"/>
  <c r="U86" i="196"/>
  <c r="V86" i="196"/>
  <c r="W86" i="196"/>
  <c r="X86" i="196"/>
  <c r="Y86" i="196"/>
  <c r="Z86" i="196"/>
  <c r="AA86" i="196"/>
  <c r="AB86" i="196"/>
  <c r="AC86" i="196"/>
  <c r="AD86" i="196"/>
  <c r="AE86" i="196"/>
  <c r="AF86" i="196"/>
  <c r="AG86" i="196"/>
  <c r="B87" i="196"/>
  <c r="C87" i="196"/>
  <c r="D87" i="196"/>
  <c r="E87" i="196"/>
  <c r="F87" i="196"/>
  <c r="G87" i="196"/>
  <c r="H87" i="196"/>
  <c r="I87" i="196"/>
  <c r="J87" i="196"/>
  <c r="K87" i="196"/>
  <c r="L87" i="196"/>
  <c r="M87" i="196"/>
  <c r="N87" i="196"/>
  <c r="O87" i="196"/>
  <c r="P87" i="196"/>
  <c r="Q87" i="196"/>
  <c r="R87" i="196"/>
  <c r="S87" i="196"/>
  <c r="T87" i="196"/>
  <c r="U87" i="196"/>
  <c r="V87" i="196"/>
  <c r="W87" i="196"/>
  <c r="X87" i="196"/>
  <c r="Y87" i="196"/>
  <c r="Z87" i="196"/>
  <c r="AA87" i="196"/>
  <c r="AB87" i="196"/>
  <c r="AC87" i="196"/>
  <c r="AD87" i="196"/>
  <c r="AE87" i="196"/>
  <c r="AF87" i="196"/>
  <c r="AG87" i="196"/>
  <c r="B89" i="196"/>
  <c r="C89" i="196"/>
  <c r="D89" i="196"/>
  <c r="E89" i="196"/>
  <c r="F89" i="196"/>
  <c r="G89" i="196"/>
  <c r="H89" i="196"/>
  <c r="I89" i="196"/>
  <c r="J89" i="196"/>
  <c r="K89" i="196"/>
  <c r="L89" i="196"/>
  <c r="M89" i="196"/>
  <c r="N89" i="196"/>
  <c r="O89" i="196"/>
  <c r="P89" i="196"/>
  <c r="Q89" i="196"/>
  <c r="R89" i="196"/>
  <c r="S89" i="196"/>
  <c r="T89" i="196"/>
  <c r="U89" i="196"/>
  <c r="V89" i="196"/>
  <c r="W89" i="196"/>
  <c r="X89" i="196"/>
  <c r="Y89" i="196"/>
  <c r="Z89" i="196"/>
  <c r="AA89" i="196"/>
  <c r="AB89" i="196"/>
  <c r="AC89" i="196"/>
  <c r="AD89" i="196"/>
  <c r="AE89" i="196"/>
  <c r="AF89" i="196"/>
  <c r="AG89" i="196"/>
  <c r="B90" i="196"/>
  <c r="C90" i="196"/>
  <c r="D90" i="196"/>
  <c r="E90" i="196"/>
  <c r="F90" i="196"/>
  <c r="G90" i="196"/>
  <c r="H90" i="196"/>
  <c r="I90" i="196"/>
  <c r="J90" i="196"/>
  <c r="K90" i="196"/>
  <c r="L90" i="196"/>
  <c r="M90" i="196"/>
  <c r="N90" i="196"/>
  <c r="O90" i="196"/>
  <c r="P90" i="196"/>
  <c r="Q90" i="196"/>
  <c r="R90" i="196"/>
  <c r="S90" i="196"/>
  <c r="T90" i="196"/>
  <c r="U90" i="196"/>
  <c r="V90" i="196"/>
  <c r="W90" i="196"/>
  <c r="X90" i="196"/>
  <c r="Y90" i="196"/>
  <c r="Z90" i="196"/>
  <c r="AA90" i="196"/>
  <c r="AB90" i="196"/>
  <c r="AC90" i="196"/>
  <c r="AD90" i="196"/>
  <c r="AE90" i="196"/>
  <c r="AF90" i="196"/>
  <c r="AG90" i="196"/>
  <c r="B91" i="196"/>
  <c r="C91" i="196"/>
  <c r="D91" i="196"/>
  <c r="E91" i="196"/>
  <c r="F91" i="196"/>
  <c r="G91" i="196"/>
  <c r="H91" i="196"/>
  <c r="I91" i="196"/>
  <c r="J91" i="196"/>
  <c r="K91" i="196"/>
  <c r="L91" i="196"/>
  <c r="M91" i="196"/>
  <c r="N91" i="196"/>
  <c r="O91" i="196"/>
  <c r="P91" i="196"/>
  <c r="Q91" i="196"/>
  <c r="R91" i="196"/>
  <c r="S91" i="196"/>
  <c r="T91" i="196"/>
  <c r="U91" i="196"/>
  <c r="V91" i="196"/>
  <c r="W91" i="196"/>
  <c r="X91" i="196"/>
  <c r="Y91" i="196"/>
  <c r="Z91" i="196"/>
  <c r="AA91" i="196"/>
  <c r="AB91" i="196"/>
  <c r="AC91" i="196"/>
  <c r="AD91" i="196"/>
  <c r="AE91" i="196"/>
  <c r="AF91" i="196"/>
  <c r="AG91" i="196"/>
  <c r="B94" i="196"/>
  <c r="C94" i="196"/>
  <c r="D94" i="196"/>
  <c r="E94" i="196"/>
  <c r="F94" i="196"/>
  <c r="G94" i="196"/>
  <c r="H94" i="196"/>
  <c r="I94" i="196"/>
  <c r="J94" i="196"/>
  <c r="K94" i="196"/>
  <c r="L94" i="196"/>
  <c r="M94" i="196"/>
  <c r="N94" i="196"/>
  <c r="O94" i="196"/>
  <c r="P94" i="196"/>
  <c r="Q94" i="196"/>
  <c r="R94" i="196"/>
  <c r="S94" i="196"/>
  <c r="S114" i="196" s="1"/>
  <c r="T94" i="196"/>
  <c r="U94" i="196"/>
  <c r="V94" i="196"/>
  <c r="W94" i="196"/>
  <c r="X94" i="196"/>
  <c r="Y94" i="196"/>
  <c r="Z94" i="196"/>
  <c r="AA94" i="196"/>
  <c r="AB94" i="196"/>
  <c r="AC94" i="196"/>
  <c r="AD94" i="196"/>
  <c r="AE94" i="196"/>
  <c r="AF94" i="196"/>
  <c r="AG94" i="196"/>
  <c r="B98" i="196"/>
  <c r="C98" i="196"/>
  <c r="D98" i="196"/>
  <c r="E98" i="196"/>
  <c r="F98" i="196"/>
  <c r="G98" i="196"/>
  <c r="H98" i="196"/>
  <c r="I98" i="196"/>
  <c r="J98" i="196"/>
  <c r="K98" i="196"/>
  <c r="L98" i="196"/>
  <c r="M98" i="196"/>
  <c r="N98" i="196"/>
  <c r="O98" i="196"/>
  <c r="O118" i="196" s="1"/>
  <c r="P98" i="196"/>
  <c r="Q98" i="196"/>
  <c r="R98" i="196"/>
  <c r="S98" i="196"/>
  <c r="T98" i="196"/>
  <c r="U98" i="196"/>
  <c r="V98" i="196"/>
  <c r="W98" i="196"/>
  <c r="X98" i="196"/>
  <c r="Y98" i="196"/>
  <c r="Z98" i="196"/>
  <c r="AA98" i="196"/>
  <c r="AB98" i="196"/>
  <c r="AC98" i="196"/>
  <c r="AD98" i="196"/>
  <c r="AE98" i="196"/>
  <c r="AF98" i="196"/>
  <c r="AG98" i="196"/>
  <c r="B104" i="196"/>
  <c r="C104" i="196"/>
  <c r="D104" i="196"/>
  <c r="E104" i="196"/>
  <c r="F104" i="196"/>
  <c r="G104" i="196"/>
  <c r="H104" i="196"/>
  <c r="I104" i="196"/>
  <c r="J104" i="196"/>
  <c r="K104" i="196"/>
  <c r="L104" i="196"/>
  <c r="M104" i="196"/>
  <c r="N104" i="196"/>
  <c r="O104" i="196"/>
  <c r="P104" i="196"/>
  <c r="Q104" i="196"/>
  <c r="R104" i="196"/>
  <c r="S104" i="196"/>
  <c r="T104" i="196"/>
  <c r="U104" i="196"/>
  <c r="V104" i="196"/>
  <c r="W104" i="196"/>
  <c r="X104" i="196"/>
  <c r="Y104" i="196"/>
  <c r="Z104" i="196"/>
  <c r="AA104" i="196"/>
  <c r="AB104" i="196"/>
  <c r="AC104" i="196"/>
  <c r="AD104" i="196"/>
  <c r="AE104" i="196"/>
  <c r="AF104" i="196"/>
  <c r="AG104" i="196"/>
  <c r="B108" i="196"/>
  <c r="C108" i="196"/>
  <c r="D108" i="196"/>
  <c r="E108" i="196"/>
  <c r="F108" i="196"/>
  <c r="G108" i="196"/>
  <c r="H108" i="196"/>
  <c r="I108" i="196"/>
  <c r="J108" i="196"/>
  <c r="K108" i="196"/>
  <c r="L108" i="196"/>
  <c r="M108" i="196"/>
  <c r="N108" i="196"/>
  <c r="O108" i="196"/>
  <c r="P108" i="196"/>
  <c r="Q108" i="196"/>
  <c r="R108" i="196"/>
  <c r="S108" i="196"/>
  <c r="T108" i="196"/>
  <c r="U108" i="196"/>
  <c r="V108" i="196"/>
  <c r="W108" i="196"/>
  <c r="X108" i="196"/>
  <c r="Y108" i="196"/>
  <c r="Z108" i="196"/>
  <c r="AA108" i="196"/>
  <c r="AB108" i="196"/>
  <c r="AC108" i="196"/>
  <c r="AD108" i="196"/>
  <c r="AE108" i="196"/>
  <c r="AF108" i="196"/>
  <c r="AG108" i="196"/>
  <c r="B115" i="196"/>
  <c r="C115" i="196"/>
  <c r="D115" i="196"/>
  <c r="E115" i="196"/>
  <c r="F115" i="196"/>
  <c r="G115" i="196"/>
  <c r="H115" i="196"/>
  <c r="I115" i="196"/>
  <c r="J115" i="196"/>
  <c r="K115" i="196"/>
  <c r="L115" i="196"/>
  <c r="M115" i="196"/>
  <c r="N115" i="196"/>
  <c r="O115" i="196"/>
  <c r="P115" i="196"/>
  <c r="Q115" i="196"/>
  <c r="R115" i="196"/>
  <c r="S115" i="196"/>
  <c r="T115" i="196"/>
  <c r="U115" i="196"/>
  <c r="V115" i="196"/>
  <c r="W115" i="196"/>
  <c r="X115" i="196"/>
  <c r="Y115" i="196"/>
  <c r="Z115" i="196"/>
  <c r="AA115" i="196"/>
  <c r="AB115" i="196"/>
  <c r="AC115" i="196"/>
  <c r="AD115" i="196"/>
  <c r="AE115" i="196"/>
  <c r="AF115" i="196"/>
  <c r="AG115" i="196"/>
  <c r="B116" i="196"/>
  <c r="C116" i="196"/>
  <c r="D116" i="196"/>
  <c r="E116" i="196"/>
  <c r="F116" i="196"/>
  <c r="G116" i="196"/>
  <c r="H116" i="196"/>
  <c r="I116" i="196"/>
  <c r="J116" i="196"/>
  <c r="K116" i="196"/>
  <c r="L116" i="196"/>
  <c r="M116" i="196"/>
  <c r="N116" i="196"/>
  <c r="O116" i="196"/>
  <c r="P116" i="196"/>
  <c r="Q116" i="196"/>
  <c r="R116" i="196"/>
  <c r="S116" i="196"/>
  <c r="T116" i="196"/>
  <c r="U116" i="196"/>
  <c r="V116" i="196"/>
  <c r="W116" i="196"/>
  <c r="X116" i="196"/>
  <c r="Y116" i="196"/>
  <c r="Z116" i="196"/>
  <c r="AA116" i="196"/>
  <c r="AB116" i="196"/>
  <c r="AC116" i="196"/>
  <c r="AD116" i="196"/>
  <c r="AE116" i="196"/>
  <c r="AF116" i="196"/>
  <c r="AG116" i="196"/>
  <c r="B117" i="196"/>
  <c r="C117" i="196"/>
  <c r="D117" i="196"/>
  <c r="E117" i="196"/>
  <c r="F117" i="196"/>
  <c r="G117" i="196"/>
  <c r="H117" i="196"/>
  <c r="I117" i="196"/>
  <c r="J117" i="196"/>
  <c r="K117" i="196"/>
  <c r="L117" i="196"/>
  <c r="M117" i="196"/>
  <c r="N117" i="196"/>
  <c r="O117" i="196"/>
  <c r="P117" i="196"/>
  <c r="Q117" i="196"/>
  <c r="R117" i="196"/>
  <c r="S117" i="196"/>
  <c r="T117" i="196"/>
  <c r="U117" i="196"/>
  <c r="V117" i="196"/>
  <c r="W117" i="196"/>
  <c r="X117" i="196"/>
  <c r="Y117" i="196"/>
  <c r="Z117" i="196"/>
  <c r="AA117" i="196"/>
  <c r="AB117" i="196"/>
  <c r="AC117" i="196"/>
  <c r="AD117" i="196"/>
  <c r="AE117" i="196"/>
  <c r="AF117" i="196"/>
  <c r="AG117" i="196"/>
  <c r="B119" i="196"/>
  <c r="C119" i="196"/>
  <c r="D119" i="196"/>
  <c r="E119" i="196"/>
  <c r="F119" i="196"/>
  <c r="G119" i="196"/>
  <c r="H119" i="196"/>
  <c r="I119" i="196"/>
  <c r="J119" i="196"/>
  <c r="K119" i="196"/>
  <c r="L119" i="196"/>
  <c r="M119" i="196"/>
  <c r="N119" i="196"/>
  <c r="O119" i="196"/>
  <c r="P119" i="196"/>
  <c r="Q119" i="196"/>
  <c r="R119" i="196"/>
  <c r="S119" i="196"/>
  <c r="T119" i="196"/>
  <c r="U119" i="196"/>
  <c r="V119" i="196"/>
  <c r="W119" i="196"/>
  <c r="X119" i="196"/>
  <c r="Y119" i="196"/>
  <c r="Z119" i="196"/>
  <c r="AA119" i="196"/>
  <c r="AB119" i="196"/>
  <c r="AC119" i="196"/>
  <c r="AD119" i="196"/>
  <c r="AE119" i="196"/>
  <c r="AF119" i="196"/>
  <c r="AG119" i="196"/>
  <c r="B120" i="196"/>
  <c r="C120" i="196"/>
  <c r="D120" i="196"/>
  <c r="E120" i="196"/>
  <c r="F120" i="196"/>
  <c r="G120" i="196"/>
  <c r="H120" i="196"/>
  <c r="I120" i="196"/>
  <c r="J120" i="196"/>
  <c r="K120" i="196"/>
  <c r="L120" i="196"/>
  <c r="M120" i="196"/>
  <c r="N120" i="196"/>
  <c r="O120" i="196"/>
  <c r="P120" i="196"/>
  <c r="Q120" i="196"/>
  <c r="R120" i="196"/>
  <c r="S120" i="196"/>
  <c r="T120" i="196"/>
  <c r="U120" i="196"/>
  <c r="V120" i="196"/>
  <c r="W120" i="196"/>
  <c r="X120" i="196"/>
  <c r="Y120" i="196"/>
  <c r="Z120" i="196"/>
  <c r="AA120" i="196"/>
  <c r="AB120" i="196"/>
  <c r="AC120" i="196"/>
  <c r="AD120" i="196"/>
  <c r="AE120" i="196"/>
  <c r="AF120" i="196"/>
  <c r="AG120" i="196"/>
  <c r="B121" i="196"/>
  <c r="C121" i="196"/>
  <c r="D121" i="196"/>
  <c r="E121" i="196"/>
  <c r="F121" i="196"/>
  <c r="G121" i="196"/>
  <c r="H121" i="196"/>
  <c r="I121" i="196"/>
  <c r="J121" i="196"/>
  <c r="K121" i="196"/>
  <c r="L121" i="196"/>
  <c r="M121" i="196"/>
  <c r="N121" i="196"/>
  <c r="O121" i="196"/>
  <c r="P121" i="196"/>
  <c r="Q121" i="196"/>
  <c r="R121" i="196"/>
  <c r="S121" i="196"/>
  <c r="T121" i="196"/>
  <c r="U121" i="196"/>
  <c r="V121" i="196"/>
  <c r="W121" i="196"/>
  <c r="X121" i="196"/>
  <c r="Y121" i="196"/>
  <c r="Z121" i="196"/>
  <c r="AA121" i="196"/>
  <c r="AB121" i="196"/>
  <c r="AC121" i="196"/>
  <c r="AD121" i="196"/>
  <c r="AE121" i="196"/>
  <c r="AF121" i="196"/>
  <c r="AG121" i="196"/>
  <c r="B124" i="196"/>
  <c r="C124" i="196"/>
  <c r="D124" i="196"/>
  <c r="E124" i="196"/>
  <c r="F124" i="196"/>
  <c r="G124" i="196"/>
  <c r="H124" i="196"/>
  <c r="I124" i="196"/>
  <c r="J124" i="196"/>
  <c r="K124" i="196"/>
  <c r="L124" i="196"/>
  <c r="M124" i="196"/>
  <c r="N124" i="196"/>
  <c r="O124" i="196"/>
  <c r="P124" i="196"/>
  <c r="Q124" i="196"/>
  <c r="R124" i="196"/>
  <c r="S124" i="196"/>
  <c r="T124" i="196"/>
  <c r="U124" i="196"/>
  <c r="V124" i="196"/>
  <c r="W124" i="196"/>
  <c r="X124" i="196"/>
  <c r="Y124" i="196"/>
  <c r="Z124" i="196"/>
  <c r="AA124" i="196"/>
  <c r="AB124" i="196"/>
  <c r="AC124" i="196"/>
  <c r="AD124" i="196"/>
  <c r="AE124" i="196"/>
  <c r="AF124" i="196"/>
  <c r="AG124" i="196"/>
  <c r="B125" i="196"/>
  <c r="C125" i="196"/>
  <c r="D125" i="196"/>
  <c r="E125" i="196"/>
  <c r="F125" i="196"/>
  <c r="G125" i="196"/>
  <c r="H125" i="196"/>
  <c r="I125" i="196"/>
  <c r="J125" i="196"/>
  <c r="K125" i="196"/>
  <c r="L125" i="196"/>
  <c r="M125" i="196"/>
  <c r="N125" i="196"/>
  <c r="O125" i="196"/>
  <c r="P125" i="196"/>
  <c r="Q125" i="196"/>
  <c r="R125" i="196"/>
  <c r="S125" i="196"/>
  <c r="T125" i="196"/>
  <c r="U125" i="196"/>
  <c r="V125" i="196"/>
  <c r="W125" i="196"/>
  <c r="X125" i="196"/>
  <c r="Y125" i="196"/>
  <c r="Z125" i="196"/>
  <c r="AA125" i="196"/>
  <c r="AB125" i="196"/>
  <c r="AC125" i="196"/>
  <c r="AD125" i="196"/>
  <c r="AE125" i="196"/>
  <c r="AF125" i="196"/>
  <c r="AG125" i="196"/>
  <c r="B126" i="196"/>
  <c r="C126" i="196"/>
  <c r="D126" i="196"/>
  <c r="E126" i="196"/>
  <c r="F126" i="196"/>
  <c r="G126" i="196"/>
  <c r="H126" i="196"/>
  <c r="I126" i="196"/>
  <c r="J126" i="196"/>
  <c r="K126" i="196"/>
  <c r="L126" i="196"/>
  <c r="M126" i="196"/>
  <c r="N126" i="196"/>
  <c r="O126" i="196"/>
  <c r="P126" i="196"/>
  <c r="Q126" i="196"/>
  <c r="R126" i="196"/>
  <c r="S126" i="196"/>
  <c r="T126" i="196"/>
  <c r="U126" i="196"/>
  <c r="V126" i="196"/>
  <c r="V167" i="196" s="1"/>
  <c r="W126" i="196"/>
  <c r="X126" i="196"/>
  <c r="Y126" i="196"/>
  <c r="Z126" i="196"/>
  <c r="AA126" i="196"/>
  <c r="AB126" i="196"/>
  <c r="AC126" i="196"/>
  <c r="AD126" i="196"/>
  <c r="AE126" i="196"/>
  <c r="AF126" i="196"/>
  <c r="AG126" i="196"/>
  <c r="B130" i="196"/>
  <c r="C130" i="196"/>
  <c r="D130" i="196"/>
  <c r="E130" i="196"/>
  <c r="F130" i="196"/>
  <c r="G130" i="196"/>
  <c r="H130" i="196"/>
  <c r="I130" i="196"/>
  <c r="J130" i="196"/>
  <c r="K130" i="196"/>
  <c r="L130" i="196"/>
  <c r="M130" i="196"/>
  <c r="N130" i="196"/>
  <c r="O130" i="196"/>
  <c r="P130" i="196"/>
  <c r="Q130" i="196"/>
  <c r="R130" i="196"/>
  <c r="S130" i="196"/>
  <c r="T130" i="196"/>
  <c r="U130" i="196"/>
  <c r="V130" i="196"/>
  <c r="W130" i="196"/>
  <c r="X130" i="196"/>
  <c r="Y130" i="196"/>
  <c r="Z130" i="196"/>
  <c r="AA130" i="196"/>
  <c r="AB130" i="196"/>
  <c r="AC130" i="196"/>
  <c r="AD130" i="196"/>
  <c r="AE130" i="196"/>
  <c r="AF130" i="196"/>
  <c r="AG130" i="196"/>
  <c r="B137" i="196"/>
  <c r="B188" i="196" s="1"/>
  <c r="C137" i="196"/>
  <c r="C188" i="196" s="1"/>
  <c r="D137" i="196"/>
  <c r="D188" i="196" s="1"/>
  <c r="E137" i="196"/>
  <c r="E188" i="196" s="1"/>
  <c r="F137" i="196"/>
  <c r="F188" i="196" s="1"/>
  <c r="G137" i="196"/>
  <c r="G188" i="196" s="1"/>
  <c r="H137" i="196"/>
  <c r="H188" i="196" s="1"/>
  <c r="I137" i="196"/>
  <c r="I188" i="196" s="1"/>
  <c r="J137" i="196"/>
  <c r="J188" i="196" s="1"/>
  <c r="K137" i="196"/>
  <c r="K188" i="196" s="1"/>
  <c r="L137" i="196"/>
  <c r="L188" i="196" s="1"/>
  <c r="M137" i="196"/>
  <c r="M188" i="196" s="1"/>
  <c r="N137" i="196"/>
  <c r="N188" i="196" s="1"/>
  <c r="O137" i="196"/>
  <c r="O188" i="196" s="1"/>
  <c r="P137" i="196"/>
  <c r="P188" i="196" s="1"/>
  <c r="Q137" i="196"/>
  <c r="Q188" i="196" s="1"/>
  <c r="R137" i="196"/>
  <c r="R188" i="196" s="1"/>
  <c r="S137" i="196"/>
  <c r="S188" i="196" s="1"/>
  <c r="T137" i="196"/>
  <c r="T188" i="196" s="1"/>
  <c r="U137" i="196"/>
  <c r="U188" i="196" s="1"/>
  <c r="V137" i="196"/>
  <c r="V188" i="196" s="1"/>
  <c r="W137" i="196"/>
  <c r="W188" i="196" s="1"/>
  <c r="X137" i="196"/>
  <c r="X188" i="196" s="1"/>
  <c r="Y137" i="196"/>
  <c r="Y188" i="196" s="1"/>
  <c r="Z137" i="196"/>
  <c r="Z188" i="196" s="1"/>
  <c r="AA137" i="196"/>
  <c r="AA188" i="196" s="1"/>
  <c r="AB137" i="196"/>
  <c r="AB188" i="196" s="1"/>
  <c r="AC137" i="196"/>
  <c r="AC188" i="196" s="1"/>
  <c r="AD137" i="196"/>
  <c r="AD188" i="196" s="1"/>
  <c r="AE137" i="196"/>
  <c r="AE188" i="196" s="1"/>
  <c r="AF137" i="196"/>
  <c r="AF188" i="196" s="1"/>
  <c r="AG137" i="196"/>
  <c r="AG188" i="196" s="1"/>
  <c r="B138" i="196"/>
  <c r="B189" i="196" s="1"/>
  <c r="C138" i="196"/>
  <c r="C189" i="196" s="1"/>
  <c r="D138" i="196"/>
  <c r="D189" i="196" s="1"/>
  <c r="E138" i="196"/>
  <c r="E189" i="196" s="1"/>
  <c r="F138" i="196"/>
  <c r="F189" i="196" s="1"/>
  <c r="G138" i="196"/>
  <c r="G189" i="196" s="1"/>
  <c r="H138" i="196"/>
  <c r="H189" i="196" s="1"/>
  <c r="I138" i="196"/>
  <c r="I189" i="196" s="1"/>
  <c r="J138" i="196"/>
  <c r="J189" i="196" s="1"/>
  <c r="K138" i="196"/>
  <c r="K189" i="196" s="1"/>
  <c r="L138" i="196"/>
  <c r="L189" i="196" s="1"/>
  <c r="M138" i="196"/>
  <c r="M189" i="196" s="1"/>
  <c r="N138" i="196"/>
  <c r="N189" i="196" s="1"/>
  <c r="O138" i="196"/>
  <c r="O189" i="196" s="1"/>
  <c r="P138" i="196"/>
  <c r="P189" i="196" s="1"/>
  <c r="Q138" i="196"/>
  <c r="Q189" i="196" s="1"/>
  <c r="R138" i="196"/>
  <c r="R189" i="196" s="1"/>
  <c r="S138" i="196"/>
  <c r="S189" i="196" s="1"/>
  <c r="T138" i="196"/>
  <c r="T189" i="196" s="1"/>
  <c r="U138" i="196"/>
  <c r="U189" i="196" s="1"/>
  <c r="V138" i="196"/>
  <c r="V189" i="196" s="1"/>
  <c r="W138" i="196"/>
  <c r="W189" i="196" s="1"/>
  <c r="X138" i="196"/>
  <c r="X189" i="196" s="1"/>
  <c r="Y138" i="196"/>
  <c r="Y189" i="196" s="1"/>
  <c r="Z138" i="196"/>
  <c r="Z189" i="196" s="1"/>
  <c r="AA138" i="196"/>
  <c r="AA189" i="196" s="1"/>
  <c r="AB138" i="196"/>
  <c r="AB189" i="196" s="1"/>
  <c r="AC138" i="196"/>
  <c r="AC189" i="196" s="1"/>
  <c r="AD138" i="196"/>
  <c r="AD189" i="196" s="1"/>
  <c r="AE138" i="196"/>
  <c r="AE189" i="196" s="1"/>
  <c r="AF138" i="196"/>
  <c r="AF189" i="196" s="1"/>
  <c r="AG138" i="196"/>
  <c r="AG189" i="196" s="1"/>
  <c r="B139" i="196"/>
  <c r="B190" i="196" s="1"/>
  <c r="C139" i="196"/>
  <c r="C190" i="196" s="1"/>
  <c r="D139" i="196"/>
  <c r="D190" i="196" s="1"/>
  <c r="E139" i="196"/>
  <c r="E190" i="196" s="1"/>
  <c r="F139" i="196"/>
  <c r="F190" i="196" s="1"/>
  <c r="G139" i="196"/>
  <c r="G190" i="196" s="1"/>
  <c r="H139" i="196"/>
  <c r="H190" i="196" s="1"/>
  <c r="I139" i="196"/>
  <c r="I190" i="196" s="1"/>
  <c r="J139" i="196"/>
  <c r="J190" i="196" s="1"/>
  <c r="K139" i="196"/>
  <c r="K190" i="196" s="1"/>
  <c r="L139" i="196"/>
  <c r="L190" i="196" s="1"/>
  <c r="M139" i="196"/>
  <c r="M190" i="196" s="1"/>
  <c r="N139" i="196"/>
  <c r="N190" i="196" s="1"/>
  <c r="O139" i="196"/>
  <c r="O190" i="196" s="1"/>
  <c r="P139" i="196"/>
  <c r="P190" i="196" s="1"/>
  <c r="Q139" i="196"/>
  <c r="Q190" i="196" s="1"/>
  <c r="R139" i="196"/>
  <c r="R190" i="196" s="1"/>
  <c r="S139" i="196"/>
  <c r="S190" i="196" s="1"/>
  <c r="T139" i="196"/>
  <c r="T190" i="196" s="1"/>
  <c r="U139" i="196"/>
  <c r="U190" i="196" s="1"/>
  <c r="V139" i="196"/>
  <c r="V190" i="196" s="1"/>
  <c r="W139" i="196"/>
  <c r="W190" i="196" s="1"/>
  <c r="X139" i="196"/>
  <c r="X190" i="196" s="1"/>
  <c r="Y139" i="196"/>
  <c r="Y190" i="196" s="1"/>
  <c r="Z139" i="196"/>
  <c r="Z190" i="196" s="1"/>
  <c r="AA139" i="196"/>
  <c r="AA190" i="196" s="1"/>
  <c r="AB139" i="196"/>
  <c r="AB190" i="196" s="1"/>
  <c r="AC139" i="196"/>
  <c r="AC190" i="196" s="1"/>
  <c r="AD139" i="196"/>
  <c r="AD190" i="196" s="1"/>
  <c r="AE139" i="196"/>
  <c r="AE190" i="196" s="1"/>
  <c r="AF139" i="196"/>
  <c r="AF190" i="196" s="1"/>
  <c r="AG139" i="196"/>
  <c r="AG190" i="196" s="1"/>
  <c r="B141" i="196"/>
  <c r="B192" i="196" s="1"/>
  <c r="C141" i="196"/>
  <c r="C192" i="196" s="1"/>
  <c r="D141" i="196"/>
  <c r="D192" i="196" s="1"/>
  <c r="E141" i="196"/>
  <c r="E192" i="196" s="1"/>
  <c r="F141" i="196"/>
  <c r="F192" i="196" s="1"/>
  <c r="G141" i="196"/>
  <c r="G192" i="196" s="1"/>
  <c r="H141" i="196"/>
  <c r="H192" i="196" s="1"/>
  <c r="I141" i="196"/>
  <c r="I192" i="196" s="1"/>
  <c r="J141" i="196"/>
  <c r="J192" i="196" s="1"/>
  <c r="K141" i="196"/>
  <c r="K192" i="196" s="1"/>
  <c r="L141" i="196"/>
  <c r="L192" i="196" s="1"/>
  <c r="M141" i="196"/>
  <c r="M192" i="196" s="1"/>
  <c r="N141" i="196"/>
  <c r="N192" i="196" s="1"/>
  <c r="O141" i="196"/>
  <c r="O192" i="196" s="1"/>
  <c r="P141" i="196"/>
  <c r="P192" i="196" s="1"/>
  <c r="Q141" i="196"/>
  <c r="Q192" i="196" s="1"/>
  <c r="R141" i="196"/>
  <c r="R192" i="196" s="1"/>
  <c r="S141" i="196"/>
  <c r="S192" i="196" s="1"/>
  <c r="T141" i="196"/>
  <c r="T192" i="196" s="1"/>
  <c r="U141" i="196"/>
  <c r="U192" i="196" s="1"/>
  <c r="V141" i="196"/>
  <c r="V192" i="196" s="1"/>
  <c r="W141" i="196"/>
  <c r="W192" i="196" s="1"/>
  <c r="X141" i="196"/>
  <c r="X192" i="196" s="1"/>
  <c r="Y141" i="196"/>
  <c r="Y192" i="196" s="1"/>
  <c r="Z141" i="196"/>
  <c r="Z192" i="196" s="1"/>
  <c r="AA141" i="196"/>
  <c r="AA192" i="196" s="1"/>
  <c r="AB141" i="196"/>
  <c r="AB192" i="196" s="1"/>
  <c r="AC141" i="196"/>
  <c r="AC192" i="196" s="1"/>
  <c r="AD141" i="196"/>
  <c r="AD192" i="196" s="1"/>
  <c r="AE141" i="196"/>
  <c r="AE192" i="196" s="1"/>
  <c r="AF141" i="196"/>
  <c r="AF192" i="196" s="1"/>
  <c r="AG141" i="196"/>
  <c r="AG192" i="196" s="1"/>
  <c r="B142" i="196"/>
  <c r="B193" i="196" s="1"/>
  <c r="C142" i="196"/>
  <c r="C193" i="196" s="1"/>
  <c r="D142" i="196"/>
  <c r="D193" i="196" s="1"/>
  <c r="E142" i="196"/>
  <c r="E193" i="196" s="1"/>
  <c r="F142" i="196"/>
  <c r="F193" i="196" s="1"/>
  <c r="G142" i="196"/>
  <c r="G193" i="196" s="1"/>
  <c r="H142" i="196"/>
  <c r="H193" i="196" s="1"/>
  <c r="I142" i="196"/>
  <c r="I193" i="196" s="1"/>
  <c r="J142" i="196"/>
  <c r="J193" i="196" s="1"/>
  <c r="K142" i="196"/>
  <c r="K193" i="196" s="1"/>
  <c r="L142" i="196"/>
  <c r="L193" i="196" s="1"/>
  <c r="M142" i="196"/>
  <c r="M193" i="196" s="1"/>
  <c r="N142" i="196"/>
  <c r="N193" i="196" s="1"/>
  <c r="O142" i="196"/>
  <c r="O193" i="196" s="1"/>
  <c r="P142" i="196"/>
  <c r="P193" i="196" s="1"/>
  <c r="Q142" i="196"/>
  <c r="Q193" i="196" s="1"/>
  <c r="R142" i="196"/>
  <c r="R193" i="196" s="1"/>
  <c r="S142" i="196"/>
  <c r="S193" i="196" s="1"/>
  <c r="T142" i="196"/>
  <c r="T193" i="196" s="1"/>
  <c r="U142" i="196"/>
  <c r="U193" i="196" s="1"/>
  <c r="V142" i="196"/>
  <c r="V193" i="196" s="1"/>
  <c r="W142" i="196"/>
  <c r="W193" i="196" s="1"/>
  <c r="X142" i="196"/>
  <c r="X193" i="196" s="1"/>
  <c r="Y142" i="196"/>
  <c r="Y193" i="196" s="1"/>
  <c r="Z142" i="196"/>
  <c r="Z193" i="196" s="1"/>
  <c r="AA142" i="196"/>
  <c r="AA193" i="196" s="1"/>
  <c r="AB142" i="196"/>
  <c r="AB193" i="196" s="1"/>
  <c r="AC142" i="196"/>
  <c r="AC193" i="196" s="1"/>
  <c r="AD142" i="196"/>
  <c r="AD193" i="196" s="1"/>
  <c r="AE142" i="196"/>
  <c r="AE193" i="196" s="1"/>
  <c r="AF142" i="196"/>
  <c r="AF193" i="196" s="1"/>
  <c r="AG142" i="196"/>
  <c r="AG193" i="196" s="1"/>
  <c r="B143" i="196"/>
  <c r="B194" i="196" s="1"/>
  <c r="C143" i="196"/>
  <c r="C194" i="196" s="1"/>
  <c r="D143" i="196"/>
  <c r="D194" i="196" s="1"/>
  <c r="E143" i="196"/>
  <c r="E194" i="196" s="1"/>
  <c r="F143" i="196"/>
  <c r="F194" i="196" s="1"/>
  <c r="G143" i="196"/>
  <c r="G194" i="196" s="1"/>
  <c r="H143" i="196"/>
  <c r="H194" i="196" s="1"/>
  <c r="I143" i="196"/>
  <c r="I194" i="196" s="1"/>
  <c r="J143" i="196"/>
  <c r="J194" i="196" s="1"/>
  <c r="K143" i="196"/>
  <c r="K194" i="196" s="1"/>
  <c r="L143" i="196"/>
  <c r="L194" i="196" s="1"/>
  <c r="M143" i="196"/>
  <c r="M194" i="196" s="1"/>
  <c r="N143" i="196"/>
  <c r="N194" i="196" s="1"/>
  <c r="O143" i="196"/>
  <c r="O194" i="196" s="1"/>
  <c r="P143" i="196"/>
  <c r="P194" i="196" s="1"/>
  <c r="Q143" i="196"/>
  <c r="Q194" i="196" s="1"/>
  <c r="R143" i="196"/>
  <c r="R194" i="196" s="1"/>
  <c r="S143" i="196"/>
  <c r="S194" i="196" s="1"/>
  <c r="T143" i="196"/>
  <c r="T194" i="196" s="1"/>
  <c r="U143" i="196"/>
  <c r="U194" i="196" s="1"/>
  <c r="V143" i="196"/>
  <c r="V194" i="196" s="1"/>
  <c r="W143" i="196"/>
  <c r="W194" i="196" s="1"/>
  <c r="X143" i="196"/>
  <c r="X194" i="196" s="1"/>
  <c r="Y143" i="196"/>
  <c r="Y194" i="196" s="1"/>
  <c r="Z143" i="196"/>
  <c r="Z194" i="196" s="1"/>
  <c r="AA143" i="196"/>
  <c r="AA194" i="196" s="1"/>
  <c r="AB143" i="196"/>
  <c r="AB194" i="196" s="1"/>
  <c r="AC143" i="196"/>
  <c r="AC194" i="196" s="1"/>
  <c r="AD143" i="196"/>
  <c r="AD194" i="196" s="1"/>
  <c r="AE143" i="196"/>
  <c r="AE194" i="196" s="1"/>
  <c r="AF143" i="196"/>
  <c r="AF194" i="196" s="1"/>
  <c r="AG143" i="196"/>
  <c r="AG194" i="196" s="1"/>
  <c r="B158" i="196"/>
  <c r="C158" i="196"/>
  <c r="D158" i="196"/>
  <c r="E158" i="196"/>
  <c r="F158" i="196"/>
  <c r="G158" i="196"/>
  <c r="H158" i="196"/>
  <c r="I158" i="196"/>
  <c r="J158" i="196"/>
  <c r="K158" i="196"/>
  <c r="L158" i="196"/>
  <c r="M158" i="196"/>
  <c r="N158" i="196"/>
  <c r="O158" i="196"/>
  <c r="P158" i="196"/>
  <c r="Q158" i="196"/>
  <c r="R158" i="196"/>
  <c r="S158" i="196"/>
  <c r="T158" i="196"/>
  <c r="U158" i="196"/>
  <c r="V158" i="196"/>
  <c r="W158" i="196"/>
  <c r="X158" i="196"/>
  <c r="Y158" i="196"/>
  <c r="Z158" i="196"/>
  <c r="AA158" i="196"/>
  <c r="AB158" i="196"/>
  <c r="AC158" i="196"/>
  <c r="AD158" i="196"/>
  <c r="AE158" i="196"/>
  <c r="AF158" i="196"/>
  <c r="AG158" i="196"/>
  <c r="B159" i="196"/>
  <c r="C159" i="196"/>
  <c r="D159" i="196"/>
  <c r="E159" i="196"/>
  <c r="F159" i="196"/>
  <c r="G159" i="196"/>
  <c r="H159" i="196"/>
  <c r="I159" i="196"/>
  <c r="J159" i="196"/>
  <c r="K159" i="196"/>
  <c r="L159" i="196"/>
  <c r="M159" i="196"/>
  <c r="N159" i="196"/>
  <c r="O159" i="196"/>
  <c r="P159" i="196"/>
  <c r="Q159" i="196"/>
  <c r="R159" i="196"/>
  <c r="S159" i="196"/>
  <c r="T159" i="196"/>
  <c r="U159" i="196"/>
  <c r="V159" i="196"/>
  <c r="W159" i="196"/>
  <c r="X159" i="196"/>
  <c r="Y159" i="196"/>
  <c r="Z159" i="196"/>
  <c r="AA159" i="196"/>
  <c r="AB159" i="196"/>
  <c r="AC159" i="196"/>
  <c r="AD159" i="196"/>
  <c r="AE159" i="196"/>
  <c r="AF159" i="196"/>
  <c r="AG159" i="196"/>
  <c r="B160" i="196"/>
  <c r="C160" i="196"/>
  <c r="D160" i="196"/>
  <c r="E160" i="196"/>
  <c r="F160" i="196"/>
  <c r="G160" i="196"/>
  <c r="H160" i="196"/>
  <c r="I160" i="196"/>
  <c r="J160" i="196"/>
  <c r="K160" i="196"/>
  <c r="L160" i="196"/>
  <c r="M160" i="196"/>
  <c r="N160" i="196"/>
  <c r="O160" i="196"/>
  <c r="P160" i="196"/>
  <c r="Q160" i="196"/>
  <c r="R160" i="196"/>
  <c r="S160" i="196"/>
  <c r="T160" i="196"/>
  <c r="U160" i="196"/>
  <c r="V160" i="196"/>
  <c r="W160" i="196"/>
  <c r="X160" i="196"/>
  <c r="Y160" i="196"/>
  <c r="Z160" i="196"/>
  <c r="AA160" i="196"/>
  <c r="AB160" i="196"/>
  <c r="AC160" i="196"/>
  <c r="AD160" i="196"/>
  <c r="AE160" i="196"/>
  <c r="AF160" i="196"/>
  <c r="AG160" i="196"/>
  <c r="O161" i="196"/>
  <c r="B162" i="196"/>
  <c r="C162" i="196"/>
  <c r="D162" i="196"/>
  <c r="E162" i="196"/>
  <c r="F162" i="196"/>
  <c r="G162" i="196"/>
  <c r="H162" i="196"/>
  <c r="I162" i="196"/>
  <c r="J162" i="196"/>
  <c r="K162" i="196"/>
  <c r="L162" i="196"/>
  <c r="M162" i="196"/>
  <c r="N162" i="196"/>
  <c r="O162" i="196"/>
  <c r="P162" i="196"/>
  <c r="Q162" i="196"/>
  <c r="R162" i="196"/>
  <c r="S162" i="196"/>
  <c r="T162" i="196"/>
  <c r="U162" i="196"/>
  <c r="V162" i="196"/>
  <c r="W162" i="196"/>
  <c r="X162" i="196"/>
  <c r="Y162" i="196"/>
  <c r="Z162" i="196"/>
  <c r="AA162" i="196"/>
  <c r="AB162" i="196"/>
  <c r="AC162" i="196"/>
  <c r="AD162" i="196"/>
  <c r="AE162" i="196"/>
  <c r="AF162" i="196"/>
  <c r="AG162" i="196"/>
  <c r="B163" i="196"/>
  <c r="C163" i="196"/>
  <c r="D163" i="196"/>
  <c r="E163" i="196"/>
  <c r="F163" i="196"/>
  <c r="G163" i="196"/>
  <c r="H163" i="196"/>
  <c r="I163" i="196"/>
  <c r="J163" i="196"/>
  <c r="K163" i="196"/>
  <c r="L163" i="196"/>
  <c r="M163" i="196"/>
  <c r="N163" i="196"/>
  <c r="O163" i="196"/>
  <c r="P163" i="196"/>
  <c r="Q163" i="196"/>
  <c r="R163" i="196"/>
  <c r="S163" i="196"/>
  <c r="T163" i="196"/>
  <c r="U163" i="196"/>
  <c r="V163" i="196"/>
  <c r="W163" i="196"/>
  <c r="X163" i="196"/>
  <c r="Y163" i="196"/>
  <c r="Z163" i="196"/>
  <c r="AA163" i="196"/>
  <c r="AB163" i="196"/>
  <c r="AC163" i="196"/>
  <c r="AD163" i="196"/>
  <c r="AE163" i="196"/>
  <c r="AF163" i="196"/>
  <c r="AG163" i="196"/>
  <c r="B164" i="196"/>
  <c r="C164" i="196"/>
  <c r="D164" i="196"/>
  <c r="E164" i="196"/>
  <c r="F164" i="196"/>
  <c r="G164" i="196"/>
  <c r="H164" i="196"/>
  <c r="I164" i="196"/>
  <c r="J164" i="196"/>
  <c r="K164" i="196"/>
  <c r="L164" i="196"/>
  <c r="M164" i="196"/>
  <c r="N164" i="196"/>
  <c r="O164" i="196"/>
  <c r="P164" i="196"/>
  <c r="Q164" i="196"/>
  <c r="R164" i="196"/>
  <c r="S164" i="196"/>
  <c r="T164" i="196"/>
  <c r="U164" i="196"/>
  <c r="V164" i="196"/>
  <c r="W164" i="196"/>
  <c r="X164" i="196"/>
  <c r="Y164" i="196"/>
  <c r="Z164" i="196"/>
  <c r="AA164" i="196"/>
  <c r="AB164" i="196"/>
  <c r="AC164" i="196"/>
  <c r="AD164" i="196"/>
  <c r="AE164" i="196"/>
  <c r="AF164" i="196"/>
  <c r="AG164" i="196"/>
  <c r="B168" i="196"/>
  <c r="C168" i="196"/>
  <c r="D168" i="196"/>
  <c r="E168" i="196"/>
  <c r="F168" i="196"/>
  <c r="G168" i="196"/>
  <c r="H168" i="196"/>
  <c r="I168" i="196"/>
  <c r="J168" i="196"/>
  <c r="K168" i="196"/>
  <c r="L168" i="196"/>
  <c r="M168" i="196"/>
  <c r="N168" i="196"/>
  <c r="O168" i="196"/>
  <c r="P168" i="196"/>
  <c r="Q168" i="196"/>
  <c r="R168" i="196"/>
  <c r="S168" i="196"/>
  <c r="T168" i="196"/>
  <c r="U168" i="196"/>
  <c r="V168" i="196"/>
  <c r="W168" i="196"/>
  <c r="X168" i="196"/>
  <c r="Y168" i="196"/>
  <c r="Z168" i="196"/>
  <c r="AA168" i="196"/>
  <c r="AB168" i="196"/>
  <c r="AC168" i="196"/>
  <c r="AD168" i="196"/>
  <c r="AE168" i="196"/>
  <c r="AF168" i="196"/>
  <c r="AG168" i="196"/>
  <c r="B169" i="196"/>
  <c r="C169" i="196"/>
  <c r="D169" i="196"/>
  <c r="E169" i="196"/>
  <c r="F169" i="196"/>
  <c r="G169" i="196"/>
  <c r="H169" i="196"/>
  <c r="I169" i="196"/>
  <c r="J169" i="196"/>
  <c r="K169" i="196"/>
  <c r="L169" i="196"/>
  <c r="M169" i="196"/>
  <c r="N169" i="196"/>
  <c r="O169" i="196"/>
  <c r="P169" i="196"/>
  <c r="Q169" i="196"/>
  <c r="R169" i="196"/>
  <c r="S169" i="196"/>
  <c r="T169" i="196"/>
  <c r="U169" i="196"/>
  <c r="V169" i="196"/>
  <c r="W169" i="196"/>
  <c r="X169" i="196"/>
  <c r="Y169" i="196"/>
  <c r="Z169" i="196"/>
  <c r="AA169" i="196"/>
  <c r="AB169" i="196"/>
  <c r="AC169" i="196"/>
  <c r="AD169" i="196"/>
  <c r="AE169" i="196"/>
  <c r="AF169" i="196"/>
  <c r="AG169" i="196"/>
  <c r="B170" i="196"/>
  <c r="C170" i="196"/>
  <c r="D170" i="196"/>
  <c r="E170" i="196"/>
  <c r="F170" i="196"/>
  <c r="G170" i="196"/>
  <c r="H170" i="196"/>
  <c r="I170" i="196"/>
  <c r="J170" i="196"/>
  <c r="K170" i="196"/>
  <c r="L170" i="196"/>
  <c r="M170" i="196"/>
  <c r="N170" i="196"/>
  <c r="O170" i="196"/>
  <c r="P170" i="196"/>
  <c r="Q170" i="196"/>
  <c r="R170" i="196"/>
  <c r="S170" i="196"/>
  <c r="T170" i="196"/>
  <c r="U170" i="196"/>
  <c r="V170" i="196"/>
  <c r="W170" i="196"/>
  <c r="X170" i="196"/>
  <c r="Y170" i="196"/>
  <c r="Z170" i="196"/>
  <c r="AA170" i="196"/>
  <c r="AB170" i="196"/>
  <c r="AC170" i="196"/>
  <c r="AD170" i="196"/>
  <c r="AE170" i="196"/>
  <c r="AF170" i="196"/>
  <c r="AG170" i="196"/>
  <c r="B172" i="196"/>
  <c r="C172" i="196"/>
  <c r="D172" i="196"/>
  <c r="E172" i="196"/>
  <c r="F172" i="196"/>
  <c r="G172" i="196"/>
  <c r="H172" i="196"/>
  <c r="I172" i="196"/>
  <c r="J172" i="196"/>
  <c r="K172" i="196"/>
  <c r="L172" i="196"/>
  <c r="M172" i="196"/>
  <c r="N172" i="196"/>
  <c r="O172" i="196"/>
  <c r="P172" i="196"/>
  <c r="Q172" i="196"/>
  <c r="R172" i="196"/>
  <c r="S172" i="196"/>
  <c r="T172" i="196"/>
  <c r="U172" i="196"/>
  <c r="V172" i="196"/>
  <c r="W172" i="196"/>
  <c r="X172" i="196"/>
  <c r="Y172" i="196"/>
  <c r="Z172" i="196"/>
  <c r="AA172" i="196"/>
  <c r="AB172" i="196"/>
  <c r="AC172" i="196"/>
  <c r="AD172" i="196"/>
  <c r="AE172" i="196"/>
  <c r="AF172" i="196"/>
  <c r="AG172" i="196"/>
  <c r="B173" i="196"/>
  <c r="C173" i="196"/>
  <c r="D173" i="196"/>
  <c r="E173" i="196"/>
  <c r="F173" i="196"/>
  <c r="G173" i="196"/>
  <c r="H173" i="196"/>
  <c r="I173" i="196"/>
  <c r="J173" i="196"/>
  <c r="K173" i="196"/>
  <c r="L173" i="196"/>
  <c r="M173" i="196"/>
  <c r="N173" i="196"/>
  <c r="O173" i="196"/>
  <c r="P173" i="196"/>
  <c r="Q173" i="196"/>
  <c r="R173" i="196"/>
  <c r="S173" i="196"/>
  <c r="T173" i="196"/>
  <c r="U173" i="196"/>
  <c r="V173" i="196"/>
  <c r="W173" i="196"/>
  <c r="X173" i="196"/>
  <c r="Y173" i="196"/>
  <c r="Z173" i="196"/>
  <c r="AA173" i="196"/>
  <c r="AB173" i="196"/>
  <c r="AC173" i="196"/>
  <c r="AD173" i="196"/>
  <c r="AE173" i="196"/>
  <c r="AF173" i="196"/>
  <c r="AG173" i="196"/>
  <c r="B174" i="196"/>
  <c r="C174" i="196"/>
  <c r="D174" i="196"/>
  <c r="E174" i="196"/>
  <c r="F174" i="196"/>
  <c r="G174" i="196"/>
  <c r="H174" i="196"/>
  <c r="I174" i="196"/>
  <c r="J174" i="196"/>
  <c r="K174" i="196"/>
  <c r="L174" i="196"/>
  <c r="M174" i="196"/>
  <c r="N174" i="196"/>
  <c r="O174" i="196"/>
  <c r="P174" i="196"/>
  <c r="Q174" i="196"/>
  <c r="R174" i="196"/>
  <c r="S174" i="196"/>
  <c r="T174" i="196"/>
  <c r="U174" i="196"/>
  <c r="V174" i="196"/>
  <c r="W174" i="196"/>
  <c r="X174" i="196"/>
  <c r="Y174" i="196"/>
  <c r="Z174" i="196"/>
  <c r="AA174" i="196"/>
  <c r="AB174" i="196"/>
  <c r="AC174" i="196"/>
  <c r="AD174" i="196"/>
  <c r="AE174" i="196"/>
  <c r="AF174" i="196"/>
  <c r="AG174" i="196"/>
  <c r="B201" i="196"/>
  <c r="B257" i="196" s="1"/>
  <c r="C201" i="196"/>
  <c r="C257" i="196" s="1"/>
  <c r="D201" i="196"/>
  <c r="D257" i="196" s="1"/>
  <c r="E201" i="196"/>
  <c r="E257" i="196" s="1"/>
  <c r="F201" i="196"/>
  <c r="G201" i="196"/>
  <c r="G257" i="196" s="1"/>
  <c r="G264" i="196" s="1"/>
  <c r="H201" i="196"/>
  <c r="I201" i="196"/>
  <c r="I257" i="196" s="1"/>
  <c r="I264" i="196" s="1"/>
  <c r="J201" i="196"/>
  <c r="J257" i="196" s="1"/>
  <c r="J264" i="196" s="1"/>
  <c r="J260" i="196" s="1"/>
  <c r="K201" i="196"/>
  <c r="L201" i="196"/>
  <c r="L257" i="196" s="1"/>
  <c r="M201" i="196"/>
  <c r="M257" i="196" s="1"/>
  <c r="M264" i="196" s="1"/>
  <c r="N201" i="196"/>
  <c r="N257" i="196" s="1"/>
  <c r="N264" i="196" s="1"/>
  <c r="N260" i="196" s="1"/>
  <c r="O201" i="196"/>
  <c r="O257" i="196" s="1"/>
  <c r="P201" i="196"/>
  <c r="P197" i="196" s="1"/>
  <c r="Q201" i="196"/>
  <c r="Q257" i="196" s="1"/>
  <c r="Q264" i="196" s="1"/>
  <c r="Q260" i="196" s="1"/>
  <c r="R201" i="196"/>
  <c r="R257" i="196" s="1"/>
  <c r="S201" i="196"/>
  <c r="S257" i="196" s="1"/>
  <c r="S264" i="196" s="1"/>
  <c r="T201" i="196"/>
  <c r="T257" i="196" s="1"/>
  <c r="U201" i="196"/>
  <c r="U257" i="196" s="1"/>
  <c r="V201" i="196"/>
  <c r="W201" i="196"/>
  <c r="W257" i="196" s="1"/>
  <c r="X201" i="196"/>
  <c r="Y201" i="196"/>
  <c r="Z201" i="196"/>
  <c r="AA201" i="196"/>
  <c r="AA257" i="196" s="1"/>
  <c r="AA264" i="196" s="1"/>
  <c r="AB201" i="196"/>
  <c r="AB257" i="196" s="1"/>
  <c r="AC201" i="196"/>
  <c r="AC257" i="196" s="1"/>
  <c r="AC264" i="196" s="1"/>
  <c r="AD201" i="196"/>
  <c r="AE201" i="196"/>
  <c r="AE257" i="196" s="1"/>
  <c r="AE264" i="196" s="1"/>
  <c r="AF201" i="196"/>
  <c r="AG201" i="196"/>
  <c r="AG257" i="196" s="1"/>
  <c r="B202" i="196"/>
  <c r="B258" i="196" s="1"/>
  <c r="C202" i="196"/>
  <c r="D202" i="196"/>
  <c r="D258" i="196" s="1"/>
  <c r="E202" i="196"/>
  <c r="E258" i="196" s="1"/>
  <c r="F202" i="196"/>
  <c r="F258" i="196" s="1"/>
  <c r="F265" i="196" s="1"/>
  <c r="G202" i="196"/>
  <c r="H202" i="196"/>
  <c r="I202" i="196"/>
  <c r="I258" i="196" s="1"/>
  <c r="I265" i="196" s="1"/>
  <c r="J202" i="196"/>
  <c r="J258" i="196" s="1"/>
  <c r="J261" i="196" s="1"/>
  <c r="K202" i="196"/>
  <c r="L202" i="196"/>
  <c r="L258" i="196" s="1"/>
  <c r="M202" i="196"/>
  <c r="M258" i="196" s="1"/>
  <c r="N202" i="196"/>
  <c r="N258" i="196" s="1"/>
  <c r="O202" i="196"/>
  <c r="P202" i="196"/>
  <c r="Q202" i="196"/>
  <c r="Q258" i="196" s="1"/>
  <c r="Q261" i="196" s="1"/>
  <c r="R202" i="196"/>
  <c r="S202" i="196"/>
  <c r="T202" i="196"/>
  <c r="T258" i="196" s="1"/>
  <c r="U202" i="196"/>
  <c r="U258" i="196" s="1"/>
  <c r="V202" i="196"/>
  <c r="W202" i="196"/>
  <c r="X202" i="196"/>
  <c r="Y202" i="196"/>
  <c r="Z202" i="196"/>
  <c r="Z258" i="196" s="1"/>
  <c r="Z265" i="196" s="1"/>
  <c r="AA202" i="196"/>
  <c r="AA258" i="196" s="1"/>
  <c r="AA261" i="196" s="1"/>
  <c r="AB202" i="196"/>
  <c r="AB258" i="196" s="1"/>
  <c r="AC202" i="196"/>
  <c r="AC258" i="196" s="1"/>
  <c r="AC261" i="196" s="1"/>
  <c r="AD202" i="196"/>
  <c r="AE202" i="196"/>
  <c r="AF202" i="196"/>
  <c r="AG202" i="196"/>
  <c r="B203" i="196"/>
  <c r="C203" i="196"/>
  <c r="D203" i="196"/>
  <c r="D213" i="196" s="1"/>
  <c r="E203" i="196"/>
  <c r="E213" i="196" s="1"/>
  <c r="F203" i="196"/>
  <c r="F223" i="196" s="1"/>
  <c r="G203" i="196"/>
  <c r="H203" i="196"/>
  <c r="I203" i="196"/>
  <c r="J203" i="196"/>
  <c r="K203" i="196"/>
  <c r="L203" i="196"/>
  <c r="M203" i="196"/>
  <c r="N203" i="196"/>
  <c r="O203" i="196"/>
  <c r="P203" i="196"/>
  <c r="Q203" i="196"/>
  <c r="R203" i="196"/>
  <c r="S203" i="196"/>
  <c r="T203" i="196"/>
  <c r="U203" i="196"/>
  <c r="V203" i="196"/>
  <c r="V223" i="196" s="1"/>
  <c r="W203" i="196"/>
  <c r="X203" i="196"/>
  <c r="Y203" i="196"/>
  <c r="Z203" i="196"/>
  <c r="AA203" i="196"/>
  <c r="AB203" i="196"/>
  <c r="AC203" i="196"/>
  <c r="AD203" i="196"/>
  <c r="AE203" i="196"/>
  <c r="AE233" i="196" s="1"/>
  <c r="AF203" i="196"/>
  <c r="AG203" i="196"/>
  <c r="B207" i="196"/>
  <c r="C207" i="196"/>
  <c r="D207" i="196"/>
  <c r="E207" i="196"/>
  <c r="F207" i="196"/>
  <c r="G207" i="196"/>
  <c r="H207" i="196"/>
  <c r="I207" i="196"/>
  <c r="J207" i="196"/>
  <c r="J227" i="196" s="1"/>
  <c r="K207" i="196"/>
  <c r="L207" i="196"/>
  <c r="M207" i="196"/>
  <c r="N207" i="196"/>
  <c r="O207" i="196"/>
  <c r="P207" i="196"/>
  <c r="Q207" i="196"/>
  <c r="R207" i="196"/>
  <c r="S207" i="196"/>
  <c r="S200" i="196" s="1"/>
  <c r="T207" i="196"/>
  <c r="U207" i="196"/>
  <c r="V207" i="196"/>
  <c r="W207" i="196"/>
  <c r="X207" i="196"/>
  <c r="Y207" i="196"/>
  <c r="Z207" i="196"/>
  <c r="AA207" i="196"/>
  <c r="AA237" i="196" s="1"/>
  <c r="AB207" i="196"/>
  <c r="AC207" i="196"/>
  <c r="AD207" i="196"/>
  <c r="AD217" i="196" s="1"/>
  <c r="AE207" i="196"/>
  <c r="AF207" i="196"/>
  <c r="AG207" i="196"/>
  <c r="B214" i="196"/>
  <c r="C214" i="196"/>
  <c r="D214" i="196"/>
  <c r="E214" i="196"/>
  <c r="F214" i="196"/>
  <c r="G214" i="196"/>
  <c r="H214" i="196"/>
  <c r="I214" i="196"/>
  <c r="J214" i="196"/>
  <c r="K214" i="196"/>
  <c r="L214" i="196"/>
  <c r="M214" i="196"/>
  <c r="N214" i="196"/>
  <c r="O214" i="196"/>
  <c r="P214" i="196"/>
  <c r="Q214" i="196"/>
  <c r="R214" i="196"/>
  <c r="S214" i="196"/>
  <c r="T214" i="196"/>
  <c r="U214" i="196"/>
  <c r="V214" i="196"/>
  <c r="W214" i="196"/>
  <c r="X214" i="196"/>
  <c r="Y214" i="196"/>
  <c r="Z214" i="196"/>
  <c r="AA214" i="196"/>
  <c r="AB214" i="196"/>
  <c r="AC214" i="196"/>
  <c r="AD214" i="196"/>
  <c r="AE214" i="196"/>
  <c r="AF214" i="196"/>
  <c r="AG214" i="196"/>
  <c r="B215" i="196"/>
  <c r="C215" i="196"/>
  <c r="D215" i="196"/>
  <c r="E215" i="196"/>
  <c r="F215" i="196"/>
  <c r="G215" i="196"/>
  <c r="H215" i="196"/>
  <c r="I215" i="196"/>
  <c r="J215" i="196"/>
  <c r="K215" i="196"/>
  <c r="L215" i="196"/>
  <c r="M215" i="196"/>
  <c r="N215" i="196"/>
  <c r="O215" i="196"/>
  <c r="P215" i="196"/>
  <c r="Q215" i="196"/>
  <c r="R215" i="196"/>
  <c r="S215" i="196"/>
  <c r="T215" i="196"/>
  <c r="U215" i="196"/>
  <c r="V215" i="196"/>
  <c r="W215" i="196"/>
  <c r="X215" i="196"/>
  <c r="Y215" i="196"/>
  <c r="Z215" i="196"/>
  <c r="AA215" i="196"/>
  <c r="AB215" i="196"/>
  <c r="AC215" i="196"/>
  <c r="AD215" i="196"/>
  <c r="AE215" i="196"/>
  <c r="AF215" i="196"/>
  <c r="AG215" i="196"/>
  <c r="B216" i="196"/>
  <c r="C216" i="196"/>
  <c r="D216" i="196"/>
  <c r="E216" i="196"/>
  <c r="F216" i="196"/>
  <c r="G216" i="196"/>
  <c r="H216" i="196"/>
  <c r="I216" i="196"/>
  <c r="J216" i="196"/>
  <c r="K216" i="196"/>
  <c r="L216" i="196"/>
  <c r="M216" i="196"/>
  <c r="N216" i="196"/>
  <c r="O216" i="196"/>
  <c r="P216" i="196"/>
  <c r="Q216" i="196"/>
  <c r="R216" i="196"/>
  <c r="S216" i="196"/>
  <c r="T216" i="196"/>
  <c r="U216" i="196"/>
  <c r="V216" i="196"/>
  <c r="W216" i="196"/>
  <c r="X216" i="196"/>
  <c r="Y216" i="196"/>
  <c r="Z216" i="196"/>
  <c r="AA216" i="196"/>
  <c r="AB216" i="196"/>
  <c r="AC216" i="196"/>
  <c r="AD216" i="196"/>
  <c r="AE216" i="196"/>
  <c r="AF216" i="196"/>
  <c r="AG216" i="196"/>
  <c r="B218" i="196"/>
  <c r="C218" i="196"/>
  <c r="D218" i="196"/>
  <c r="E218" i="196"/>
  <c r="F218" i="196"/>
  <c r="G218" i="196"/>
  <c r="H218" i="196"/>
  <c r="I218" i="196"/>
  <c r="J218" i="196"/>
  <c r="K218" i="196"/>
  <c r="L218" i="196"/>
  <c r="M218" i="196"/>
  <c r="N218" i="196"/>
  <c r="O218" i="196"/>
  <c r="P218" i="196"/>
  <c r="Q218" i="196"/>
  <c r="R218" i="196"/>
  <c r="S218" i="196"/>
  <c r="T218" i="196"/>
  <c r="U218" i="196"/>
  <c r="V218" i="196"/>
  <c r="W218" i="196"/>
  <c r="X218" i="196"/>
  <c r="Y218" i="196"/>
  <c r="Z218" i="196"/>
  <c r="AA218" i="196"/>
  <c r="AB218" i="196"/>
  <c r="AC218" i="196"/>
  <c r="AD218" i="196"/>
  <c r="AE218" i="196"/>
  <c r="AF218" i="196"/>
  <c r="AG218" i="196"/>
  <c r="B219" i="196"/>
  <c r="C219" i="196"/>
  <c r="D219" i="196"/>
  <c r="E219" i="196"/>
  <c r="F219" i="196"/>
  <c r="G219" i="196"/>
  <c r="H219" i="196"/>
  <c r="I219" i="196"/>
  <c r="J219" i="196"/>
  <c r="K219" i="196"/>
  <c r="L219" i="196"/>
  <c r="M219" i="196"/>
  <c r="N219" i="196"/>
  <c r="O219" i="196"/>
  <c r="P219" i="196"/>
  <c r="Q219" i="196"/>
  <c r="R219" i="196"/>
  <c r="S219" i="196"/>
  <c r="T219" i="196"/>
  <c r="U219" i="196"/>
  <c r="V219" i="196"/>
  <c r="W219" i="196"/>
  <c r="X219" i="196"/>
  <c r="Y219" i="196"/>
  <c r="Z219" i="196"/>
  <c r="AA219" i="196"/>
  <c r="AB219" i="196"/>
  <c r="AC219" i="196"/>
  <c r="AD219" i="196"/>
  <c r="AE219" i="196"/>
  <c r="AF219" i="196"/>
  <c r="AG219" i="196"/>
  <c r="B220" i="196"/>
  <c r="C220" i="196"/>
  <c r="D220" i="196"/>
  <c r="E220" i="196"/>
  <c r="F220" i="196"/>
  <c r="G220" i="196"/>
  <c r="H220" i="196"/>
  <c r="I220" i="196"/>
  <c r="J220" i="196"/>
  <c r="K220" i="196"/>
  <c r="L220" i="196"/>
  <c r="M220" i="196"/>
  <c r="N220" i="196"/>
  <c r="O220" i="196"/>
  <c r="P220" i="196"/>
  <c r="Q220" i="196"/>
  <c r="R220" i="196"/>
  <c r="S220" i="196"/>
  <c r="T220" i="196"/>
  <c r="U220" i="196"/>
  <c r="V220" i="196"/>
  <c r="W220" i="196"/>
  <c r="X220" i="196"/>
  <c r="Y220" i="196"/>
  <c r="Z220" i="196"/>
  <c r="AA220" i="196"/>
  <c r="AB220" i="196"/>
  <c r="AC220" i="196"/>
  <c r="AD220" i="196"/>
  <c r="AE220" i="196"/>
  <c r="AF220" i="196"/>
  <c r="AG220" i="196"/>
  <c r="B224" i="196"/>
  <c r="C224" i="196"/>
  <c r="D224" i="196"/>
  <c r="E224" i="196"/>
  <c r="F224" i="196"/>
  <c r="G224" i="196"/>
  <c r="H224" i="196"/>
  <c r="I224" i="196"/>
  <c r="J224" i="196"/>
  <c r="K224" i="196"/>
  <c r="L224" i="196"/>
  <c r="M224" i="196"/>
  <c r="N224" i="196"/>
  <c r="O224" i="196"/>
  <c r="P224" i="196"/>
  <c r="Q224" i="196"/>
  <c r="R224" i="196"/>
  <c r="S224" i="196"/>
  <c r="T224" i="196"/>
  <c r="U224" i="196"/>
  <c r="V224" i="196"/>
  <c r="W224" i="196"/>
  <c r="X224" i="196"/>
  <c r="Y224" i="196"/>
  <c r="Z224" i="196"/>
  <c r="AA224" i="196"/>
  <c r="AB224" i="196"/>
  <c r="AC224" i="196"/>
  <c r="AD224" i="196"/>
  <c r="AE224" i="196"/>
  <c r="AF224" i="196"/>
  <c r="AG224" i="196"/>
  <c r="B225" i="196"/>
  <c r="C225" i="196"/>
  <c r="D225" i="196"/>
  <c r="E225" i="196"/>
  <c r="F225" i="196"/>
  <c r="G225" i="196"/>
  <c r="H225" i="196"/>
  <c r="I225" i="196"/>
  <c r="J225" i="196"/>
  <c r="K225" i="196"/>
  <c r="L225" i="196"/>
  <c r="M225" i="196"/>
  <c r="N225" i="196"/>
  <c r="O225" i="196"/>
  <c r="P225" i="196"/>
  <c r="Q225" i="196"/>
  <c r="R225" i="196"/>
  <c r="S225" i="196"/>
  <c r="T225" i="196"/>
  <c r="U225" i="196"/>
  <c r="V225" i="196"/>
  <c r="W225" i="196"/>
  <c r="X225" i="196"/>
  <c r="Y225" i="196"/>
  <c r="Z225" i="196"/>
  <c r="AA225" i="196"/>
  <c r="AB225" i="196"/>
  <c r="AC225" i="196"/>
  <c r="AD225" i="196"/>
  <c r="AE225" i="196"/>
  <c r="AF225" i="196"/>
  <c r="AG225" i="196"/>
  <c r="B226" i="196"/>
  <c r="C226" i="196"/>
  <c r="D226" i="196"/>
  <c r="E226" i="196"/>
  <c r="F226" i="196"/>
  <c r="G226" i="196"/>
  <c r="H226" i="196"/>
  <c r="I226" i="196"/>
  <c r="J226" i="196"/>
  <c r="K226" i="196"/>
  <c r="L226" i="196"/>
  <c r="M226" i="196"/>
  <c r="N226" i="196"/>
  <c r="O226" i="196"/>
  <c r="P226" i="196"/>
  <c r="Q226" i="196"/>
  <c r="R226" i="196"/>
  <c r="S226" i="196"/>
  <c r="T226" i="196"/>
  <c r="U226" i="196"/>
  <c r="V226" i="196"/>
  <c r="W226" i="196"/>
  <c r="X226" i="196"/>
  <c r="Y226" i="196"/>
  <c r="Z226" i="196"/>
  <c r="AA226" i="196"/>
  <c r="AB226" i="196"/>
  <c r="AC226" i="196"/>
  <c r="AD226" i="196"/>
  <c r="AE226" i="196"/>
  <c r="AF226" i="196"/>
  <c r="AG226" i="196"/>
  <c r="B228" i="196"/>
  <c r="C228" i="196"/>
  <c r="D228" i="196"/>
  <c r="E228" i="196"/>
  <c r="F228" i="196"/>
  <c r="G228" i="196"/>
  <c r="H228" i="196"/>
  <c r="I228" i="196"/>
  <c r="J228" i="196"/>
  <c r="K228" i="196"/>
  <c r="L228" i="196"/>
  <c r="M228" i="196"/>
  <c r="N228" i="196"/>
  <c r="O228" i="196"/>
  <c r="P228" i="196"/>
  <c r="Q228" i="196"/>
  <c r="R228" i="196"/>
  <c r="S228" i="196"/>
  <c r="T228" i="196"/>
  <c r="U228" i="196"/>
  <c r="V228" i="196"/>
  <c r="W228" i="196"/>
  <c r="X228" i="196"/>
  <c r="Y228" i="196"/>
  <c r="Z228" i="196"/>
  <c r="AA228" i="196"/>
  <c r="AB228" i="196"/>
  <c r="AC228" i="196"/>
  <c r="AD228" i="196"/>
  <c r="AE228" i="196"/>
  <c r="AF228" i="196"/>
  <c r="AG228" i="196"/>
  <c r="B229" i="196"/>
  <c r="C229" i="196"/>
  <c r="D229" i="196"/>
  <c r="E229" i="196"/>
  <c r="F229" i="196"/>
  <c r="G229" i="196"/>
  <c r="H229" i="196"/>
  <c r="I229" i="196"/>
  <c r="J229" i="196"/>
  <c r="K229" i="196"/>
  <c r="L229" i="196"/>
  <c r="M229" i="196"/>
  <c r="N229" i="196"/>
  <c r="O229" i="196"/>
  <c r="P229" i="196"/>
  <c r="Q229" i="196"/>
  <c r="R229" i="196"/>
  <c r="S229" i="196"/>
  <c r="T229" i="196"/>
  <c r="U229" i="196"/>
  <c r="V229" i="196"/>
  <c r="W229" i="196"/>
  <c r="X229" i="196"/>
  <c r="Y229" i="196"/>
  <c r="Z229" i="196"/>
  <c r="AA229" i="196"/>
  <c r="AB229" i="196"/>
  <c r="AC229" i="196"/>
  <c r="AD229" i="196"/>
  <c r="AE229" i="196"/>
  <c r="AF229" i="196"/>
  <c r="AG229" i="196"/>
  <c r="B230" i="196"/>
  <c r="C230" i="196"/>
  <c r="D230" i="196"/>
  <c r="E230" i="196"/>
  <c r="F230" i="196"/>
  <c r="G230" i="196"/>
  <c r="H230" i="196"/>
  <c r="I230" i="196"/>
  <c r="J230" i="196"/>
  <c r="K230" i="196"/>
  <c r="L230" i="196"/>
  <c r="M230" i="196"/>
  <c r="N230" i="196"/>
  <c r="O230" i="196"/>
  <c r="P230" i="196"/>
  <c r="Q230" i="196"/>
  <c r="R230" i="196"/>
  <c r="S230" i="196"/>
  <c r="T230" i="196"/>
  <c r="U230" i="196"/>
  <c r="V230" i="196"/>
  <c r="W230" i="196"/>
  <c r="X230" i="196"/>
  <c r="Y230" i="196"/>
  <c r="Z230" i="196"/>
  <c r="AA230" i="196"/>
  <c r="AB230" i="196"/>
  <c r="AC230" i="196"/>
  <c r="AD230" i="196"/>
  <c r="AE230" i="196"/>
  <c r="AF230" i="196"/>
  <c r="AG230" i="196"/>
  <c r="R233" i="196"/>
  <c r="B234" i="196"/>
  <c r="C234" i="196"/>
  <c r="D234" i="196"/>
  <c r="E234" i="196"/>
  <c r="F234" i="196"/>
  <c r="G234" i="196"/>
  <c r="H234" i="196"/>
  <c r="I234" i="196"/>
  <c r="J234" i="196"/>
  <c r="K234" i="196"/>
  <c r="L234" i="196"/>
  <c r="M234" i="196"/>
  <c r="N234" i="196"/>
  <c r="O234" i="196"/>
  <c r="P234" i="196"/>
  <c r="Q234" i="196"/>
  <c r="R234" i="196"/>
  <c r="S234" i="196"/>
  <c r="T234" i="196"/>
  <c r="U234" i="196"/>
  <c r="V234" i="196"/>
  <c r="W234" i="196"/>
  <c r="X234" i="196"/>
  <c r="Y234" i="196"/>
  <c r="Z234" i="196"/>
  <c r="AA234" i="196"/>
  <c r="AB234" i="196"/>
  <c r="AC234" i="196"/>
  <c r="AD234" i="196"/>
  <c r="AE234" i="196"/>
  <c r="AF234" i="196"/>
  <c r="AG234" i="196"/>
  <c r="B235" i="196"/>
  <c r="C235" i="196"/>
  <c r="D235" i="196"/>
  <c r="E235" i="196"/>
  <c r="F235" i="196"/>
  <c r="G235" i="196"/>
  <c r="H235" i="196"/>
  <c r="I235" i="196"/>
  <c r="J235" i="196"/>
  <c r="K235" i="196"/>
  <c r="L235" i="196"/>
  <c r="M235" i="196"/>
  <c r="N235" i="196"/>
  <c r="O235" i="196"/>
  <c r="P235" i="196"/>
  <c r="Q235" i="196"/>
  <c r="R235" i="196"/>
  <c r="S235" i="196"/>
  <c r="T235" i="196"/>
  <c r="U235" i="196"/>
  <c r="V235" i="196"/>
  <c r="W235" i="196"/>
  <c r="X235" i="196"/>
  <c r="Y235" i="196"/>
  <c r="Z235" i="196"/>
  <c r="AA235" i="196"/>
  <c r="AB235" i="196"/>
  <c r="AC235" i="196"/>
  <c r="AD235" i="196"/>
  <c r="AE235" i="196"/>
  <c r="AF235" i="196"/>
  <c r="AG235" i="196"/>
  <c r="B236" i="196"/>
  <c r="C236" i="196"/>
  <c r="D236" i="196"/>
  <c r="E236" i="196"/>
  <c r="F236" i="196"/>
  <c r="G236" i="196"/>
  <c r="H236" i="196"/>
  <c r="I236" i="196"/>
  <c r="J236" i="196"/>
  <c r="K236" i="196"/>
  <c r="L236" i="196"/>
  <c r="M236" i="196"/>
  <c r="N236" i="196"/>
  <c r="O236" i="196"/>
  <c r="P236" i="196"/>
  <c r="Q236" i="196"/>
  <c r="R236" i="196"/>
  <c r="S236" i="196"/>
  <c r="T236" i="196"/>
  <c r="U236" i="196"/>
  <c r="V236" i="196"/>
  <c r="W236" i="196"/>
  <c r="X236" i="196"/>
  <c r="Y236" i="196"/>
  <c r="Z236" i="196"/>
  <c r="AA236" i="196"/>
  <c r="AB236" i="196"/>
  <c r="AC236" i="196"/>
  <c r="AD236" i="196"/>
  <c r="AE236" i="196"/>
  <c r="AF236" i="196"/>
  <c r="AG236" i="196"/>
  <c r="B238" i="196"/>
  <c r="C238" i="196"/>
  <c r="D238" i="196"/>
  <c r="E238" i="196"/>
  <c r="F238" i="196"/>
  <c r="G238" i="196"/>
  <c r="H238" i="196"/>
  <c r="I238" i="196"/>
  <c r="J238" i="196"/>
  <c r="K238" i="196"/>
  <c r="L238" i="196"/>
  <c r="M238" i="196"/>
  <c r="N238" i="196"/>
  <c r="O238" i="196"/>
  <c r="P238" i="196"/>
  <c r="Q238" i="196"/>
  <c r="R238" i="196"/>
  <c r="S238" i="196"/>
  <c r="T238" i="196"/>
  <c r="U238" i="196"/>
  <c r="V238" i="196"/>
  <c r="W238" i="196"/>
  <c r="X238" i="196"/>
  <c r="Y238" i="196"/>
  <c r="Z238" i="196"/>
  <c r="AA238" i="196"/>
  <c r="AB238" i="196"/>
  <c r="AC238" i="196"/>
  <c r="AD238" i="196"/>
  <c r="AE238" i="196"/>
  <c r="AF238" i="196"/>
  <c r="AG238" i="196"/>
  <c r="B239" i="196"/>
  <c r="C239" i="196"/>
  <c r="D239" i="196"/>
  <c r="E239" i="196"/>
  <c r="F239" i="196"/>
  <c r="G239" i="196"/>
  <c r="H239" i="196"/>
  <c r="I239" i="196"/>
  <c r="J239" i="196"/>
  <c r="K239" i="196"/>
  <c r="L239" i="196"/>
  <c r="M239" i="196"/>
  <c r="N239" i="196"/>
  <c r="O239" i="196"/>
  <c r="P239" i="196"/>
  <c r="Q239" i="196"/>
  <c r="R239" i="196"/>
  <c r="S239" i="196"/>
  <c r="T239" i="196"/>
  <c r="U239" i="196"/>
  <c r="V239" i="196"/>
  <c r="W239" i="196"/>
  <c r="X239" i="196"/>
  <c r="Y239" i="196"/>
  <c r="Z239" i="196"/>
  <c r="AA239" i="196"/>
  <c r="AB239" i="196"/>
  <c r="AC239" i="196"/>
  <c r="AD239" i="196"/>
  <c r="AE239" i="196"/>
  <c r="AF239" i="196"/>
  <c r="AG239" i="196"/>
  <c r="B240" i="196"/>
  <c r="C240" i="196"/>
  <c r="D240" i="196"/>
  <c r="E240" i="196"/>
  <c r="F240" i="196"/>
  <c r="G240" i="196"/>
  <c r="H240" i="196"/>
  <c r="I240" i="196"/>
  <c r="J240" i="196"/>
  <c r="K240" i="196"/>
  <c r="L240" i="196"/>
  <c r="M240" i="196"/>
  <c r="N240" i="196"/>
  <c r="O240" i="196"/>
  <c r="P240" i="196"/>
  <c r="Q240" i="196"/>
  <c r="R240" i="196"/>
  <c r="S240" i="196"/>
  <c r="T240" i="196"/>
  <c r="U240" i="196"/>
  <c r="V240" i="196"/>
  <c r="W240" i="196"/>
  <c r="X240" i="196"/>
  <c r="Y240" i="196"/>
  <c r="Z240" i="196"/>
  <c r="AA240" i="196"/>
  <c r="AB240" i="196"/>
  <c r="AC240" i="196"/>
  <c r="AD240" i="196"/>
  <c r="AE240" i="196"/>
  <c r="AF240" i="196"/>
  <c r="AG240" i="196"/>
  <c r="F257" i="196"/>
  <c r="F264" i="196" s="1"/>
  <c r="F260" i="196" s="1"/>
  <c r="V257" i="196"/>
  <c r="V264" i="196" s="1"/>
  <c r="V260" i="196" s="1"/>
  <c r="Z257" i="196"/>
  <c r="Z264" i="196" s="1"/>
  <c r="Z260" i="196" s="1"/>
  <c r="R258" i="196"/>
  <c r="R266" i="196" s="1"/>
  <c r="S258" i="196"/>
  <c r="V258" i="196"/>
  <c r="V261" i="196" s="1"/>
  <c r="B269" i="196"/>
  <c r="B275" i="196" s="1"/>
  <c r="C269" i="196"/>
  <c r="C275" i="196" s="1"/>
  <c r="D269" i="196"/>
  <c r="E269" i="196"/>
  <c r="E275" i="196" s="1"/>
  <c r="F269" i="196"/>
  <c r="F275" i="196" s="1"/>
  <c r="G269" i="196"/>
  <c r="H269" i="196"/>
  <c r="I269" i="196"/>
  <c r="J269" i="196"/>
  <c r="K269" i="196"/>
  <c r="L269" i="196"/>
  <c r="M269" i="196"/>
  <c r="N269" i="196"/>
  <c r="O269" i="196"/>
  <c r="P269" i="196"/>
  <c r="Q269" i="196"/>
  <c r="R269" i="196"/>
  <c r="S269" i="196"/>
  <c r="T269" i="196"/>
  <c r="U269" i="196"/>
  <c r="V269" i="196"/>
  <c r="W269" i="196"/>
  <c r="X269" i="196"/>
  <c r="Y269" i="196"/>
  <c r="Y275" i="196" s="1"/>
  <c r="Z269" i="196"/>
  <c r="AA269" i="196"/>
  <c r="AB269" i="196"/>
  <c r="AC269" i="196"/>
  <c r="AD269" i="196"/>
  <c r="AD275" i="196" s="1"/>
  <c r="AE269" i="196"/>
  <c r="AE275" i="196" s="1"/>
  <c r="AF269" i="196"/>
  <c r="AG269" i="196"/>
  <c r="AG275" i="196" s="1"/>
  <c r="B276" i="196"/>
  <c r="C276" i="196"/>
  <c r="D276" i="196"/>
  <c r="D288" i="196" s="1"/>
  <c r="E276" i="196"/>
  <c r="F276" i="196"/>
  <c r="F288" i="196" s="1"/>
  <c r="G276" i="196"/>
  <c r="G288" i="196" s="1"/>
  <c r="H276" i="196"/>
  <c r="I276" i="196"/>
  <c r="J276" i="196"/>
  <c r="K276" i="196"/>
  <c r="L276" i="196"/>
  <c r="L288" i="196" s="1"/>
  <c r="M276" i="196"/>
  <c r="N276" i="196"/>
  <c r="N288" i="196" s="1"/>
  <c r="O276" i="196"/>
  <c r="O288" i="196" s="1"/>
  <c r="P276" i="196"/>
  <c r="Q276" i="196"/>
  <c r="Q288" i="196" s="1"/>
  <c r="R276" i="196"/>
  <c r="S276" i="196"/>
  <c r="T276" i="196"/>
  <c r="T288" i="196" s="1"/>
  <c r="U276" i="196"/>
  <c r="V276" i="196"/>
  <c r="W276" i="196"/>
  <c r="W288" i="196" s="1"/>
  <c r="X276" i="196"/>
  <c r="Y276" i="196"/>
  <c r="Z276" i="196"/>
  <c r="AA276" i="196"/>
  <c r="AB276" i="196"/>
  <c r="AB288" i="196" s="1"/>
  <c r="AC276" i="196"/>
  <c r="AD276" i="196"/>
  <c r="AE276" i="196"/>
  <c r="AE288" i="196" s="1"/>
  <c r="AF276" i="196"/>
  <c r="AG276" i="196"/>
  <c r="AG288" i="196" s="1"/>
  <c r="B277" i="196"/>
  <c r="C277" i="196"/>
  <c r="C289" i="196" s="1"/>
  <c r="D277" i="196"/>
  <c r="D289" i="196" s="1"/>
  <c r="E277" i="196"/>
  <c r="F277" i="196"/>
  <c r="F289" i="196" s="1"/>
  <c r="G277" i="196"/>
  <c r="G289" i="196" s="1"/>
  <c r="H277" i="196"/>
  <c r="I277" i="196"/>
  <c r="I289" i="196" s="1"/>
  <c r="J277" i="196"/>
  <c r="K277" i="196"/>
  <c r="K289" i="196" s="1"/>
  <c r="L277" i="196"/>
  <c r="L289" i="196" s="1"/>
  <c r="M277" i="196"/>
  <c r="N277" i="196"/>
  <c r="N289" i="196" s="1"/>
  <c r="O277" i="196"/>
  <c r="O289" i="196" s="1"/>
  <c r="P277" i="196"/>
  <c r="Q277" i="196"/>
  <c r="Q289" i="196" s="1"/>
  <c r="R277" i="196"/>
  <c r="S277" i="196"/>
  <c r="T277" i="196"/>
  <c r="T289" i="196" s="1"/>
  <c r="U277" i="196"/>
  <c r="V277" i="196"/>
  <c r="W277" i="196"/>
  <c r="W289" i="196" s="1"/>
  <c r="X277" i="196"/>
  <c r="X289" i="196" s="1"/>
  <c r="Y277" i="196"/>
  <c r="Y289" i="196" s="1"/>
  <c r="Z277" i="196"/>
  <c r="AA277" i="196"/>
  <c r="AB277" i="196"/>
  <c r="AB289" i="196" s="1"/>
  <c r="AC277" i="196"/>
  <c r="AD277" i="196"/>
  <c r="AD289" i="196" s="1"/>
  <c r="AE277" i="196"/>
  <c r="AE289" i="196" s="1"/>
  <c r="AF277" i="196"/>
  <c r="AG277" i="196"/>
  <c r="B278" i="196"/>
  <c r="C278" i="196"/>
  <c r="D278" i="196"/>
  <c r="D290" i="196" s="1"/>
  <c r="E278" i="196"/>
  <c r="F278" i="196"/>
  <c r="G278" i="196"/>
  <c r="G290" i="196" s="1"/>
  <c r="H278" i="196"/>
  <c r="I278" i="196"/>
  <c r="J278" i="196"/>
  <c r="K278" i="196"/>
  <c r="L278" i="196"/>
  <c r="L290" i="196" s="1"/>
  <c r="M278" i="196"/>
  <c r="N278" i="196"/>
  <c r="N290" i="196" s="1"/>
  <c r="O278" i="196"/>
  <c r="O290" i="196" s="1"/>
  <c r="P278" i="196"/>
  <c r="P290" i="196" s="1"/>
  <c r="Q278" i="196"/>
  <c r="Q290" i="196" s="1"/>
  <c r="R278" i="196"/>
  <c r="S278" i="196"/>
  <c r="T278" i="196"/>
  <c r="T290" i="196" s="1"/>
  <c r="U278" i="196"/>
  <c r="V278" i="196"/>
  <c r="W278" i="196"/>
  <c r="W290" i="196" s="1"/>
  <c r="X278" i="196"/>
  <c r="Y278" i="196"/>
  <c r="Y290" i="196" s="1"/>
  <c r="Z278" i="196"/>
  <c r="AA278" i="196"/>
  <c r="AB278" i="196"/>
  <c r="AB290" i="196" s="1"/>
  <c r="AC278" i="196"/>
  <c r="AD278" i="196"/>
  <c r="AE278" i="196"/>
  <c r="AE290" i="196" s="1"/>
  <c r="AF278" i="196"/>
  <c r="AG278" i="196"/>
  <c r="AG290" i="196" s="1"/>
  <c r="B4" i="195"/>
  <c r="B15" i="195" s="1"/>
  <c r="C4" i="195"/>
  <c r="C16" i="195" s="1"/>
  <c r="D4" i="195"/>
  <c r="E4" i="195"/>
  <c r="E16" i="195" s="1"/>
  <c r="F4" i="195"/>
  <c r="F14" i="195" s="1"/>
  <c r="G4" i="195"/>
  <c r="G14" i="195" s="1"/>
  <c r="H4" i="195"/>
  <c r="H14" i="195" s="1"/>
  <c r="I4" i="195"/>
  <c r="I15" i="195" s="1"/>
  <c r="J4" i="195"/>
  <c r="K4" i="195"/>
  <c r="L4" i="195"/>
  <c r="M4" i="195"/>
  <c r="M14" i="195" s="1"/>
  <c r="N4" i="195"/>
  <c r="N14" i="195" s="1"/>
  <c r="O4" i="195"/>
  <c r="P4" i="195"/>
  <c r="P14" i="195" s="1"/>
  <c r="Q4" i="195"/>
  <c r="Q17" i="195" s="1"/>
  <c r="R4" i="195"/>
  <c r="R15" i="195" s="1"/>
  <c r="S4" i="195"/>
  <c r="S15" i="195" s="1"/>
  <c r="T4" i="195"/>
  <c r="T15" i="195" s="1"/>
  <c r="U4" i="195"/>
  <c r="U15" i="195" s="1"/>
  <c r="V4" i="195"/>
  <c r="W4" i="195"/>
  <c r="W14" i="195" s="1"/>
  <c r="X4" i="195"/>
  <c r="X16" i="195" s="1"/>
  <c r="Y4" i="195"/>
  <c r="Y17" i="195" s="1"/>
  <c r="Z4" i="195"/>
  <c r="Z17" i="195" s="1"/>
  <c r="AA4" i="195"/>
  <c r="AA17" i="195" s="1"/>
  <c r="AB4" i="195"/>
  <c r="AB17" i="195" s="1"/>
  <c r="AC4" i="195"/>
  <c r="AC17" i="195" s="1"/>
  <c r="AD4" i="195"/>
  <c r="AD15" i="195" s="1"/>
  <c r="AE4" i="195"/>
  <c r="AE15" i="195" s="1"/>
  <c r="AF4" i="195"/>
  <c r="AF14" i="195" s="1"/>
  <c r="AG4" i="195"/>
  <c r="AG16" i="195" s="1"/>
  <c r="B8" i="195"/>
  <c r="B21" i="195" s="1"/>
  <c r="C8" i="195"/>
  <c r="C19" i="195" s="1"/>
  <c r="D8" i="195"/>
  <c r="D19" i="195" s="1"/>
  <c r="E8" i="195"/>
  <c r="E18" i="195" s="1"/>
  <c r="F8" i="195"/>
  <c r="F20" i="195" s="1"/>
  <c r="G8" i="195"/>
  <c r="G18" i="195" s="1"/>
  <c r="H8" i="195"/>
  <c r="I8" i="195"/>
  <c r="J8" i="195"/>
  <c r="J21" i="195" s="1"/>
  <c r="K8" i="195"/>
  <c r="K21" i="195" s="1"/>
  <c r="L8" i="195"/>
  <c r="L21" i="195" s="1"/>
  <c r="M8" i="195"/>
  <c r="M21" i="195" s="1"/>
  <c r="N8" i="195"/>
  <c r="N18" i="195" s="1"/>
  <c r="O8" i="195"/>
  <c r="O18" i="195" s="1"/>
  <c r="P8" i="195"/>
  <c r="P18" i="195" s="1"/>
  <c r="Q8" i="195"/>
  <c r="Q18" i="195" s="1"/>
  <c r="R8" i="195"/>
  <c r="R19" i="195" s="1"/>
  <c r="S8" i="195"/>
  <c r="S19" i="195" s="1"/>
  <c r="T8" i="195"/>
  <c r="T19" i="195" s="1"/>
  <c r="U8" i="195"/>
  <c r="U19" i="195" s="1"/>
  <c r="V8" i="195"/>
  <c r="W8" i="195"/>
  <c r="X8" i="195"/>
  <c r="Y8" i="195"/>
  <c r="Y18" i="195" s="1"/>
  <c r="Z8" i="195"/>
  <c r="Z18" i="195" s="1"/>
  <c r="AA8" i="195"/>
  <c r="AA20" i="195" s="1"/>
  <c r="AB8" i="195"/>
  <c r="AC8" i="195"/>
  <c r="AC19" i="195" s="1"/>
  <c r="AD8" i="195"/>
  <c r="AD19" i="195" s="1"/>
  <c r="AE8" i="195"/>
  <c r="AE19" i="195" s="1"/>
  <c r="AF8" i="195"/>
  <c r="AF21" i="195" s="1"/>
  <c r="AG8" i="195"/>
  <c r="AG19" i="195" s="1"/>
  <c r="I14" i="195"/>
  <c r="R14" i="195"/>
  <c r="S14" i="195"/>
  <c r="T14" i="195"/>
  <c r="U14" i="195"/>
  <c r="V14" i="195"/>
  <c r="V15" i="195"/>
  <c r="AG15" i="195"/>
  <c r="V16" i="195"/>
  <c r="U17" i="195"/>
  <c r="V17" i="195"/>
  <c r="W17" i="195"/>
  <c r="X17" i="195"/>
  <c r="K19" i="195"/>
  <c r="L19" i="195"/>
  <c r="Q19" i="195"/>
  <c r="L20" i="195"/>
  <c r="O20" i="195"/>
  <c r="T20" i="195"/>
  <c r="AD20" i="195"/>
  <c r="AG20" i="195"/>
  <c r="E21" i="195"/>
  <c r="O21" i="195"/>
  <c r="P21" i="195"/>
  <c r="B24" i="195"/>
  <c r="B34" i="195" s="1"/>
  <c r="C24" i="195"/>
  <c r="C35" i="195" s="1"/>
  <c r="D24" i="195"/>
  <c r="D34" i="195" s="1"/>
  <c r="E24" i="195"/>
  <c r="E37" i="195" s="1"/>
  <c r="F24" i="195"/>
  <c r="F35" i="195" s="1"/>
  <c r="G24" i="195"/>
  <c r="G35" i="195" s="1"/>
  <c r="H24" i="195"/>
  <c r="H35" i="195" s="1"/>
  <c r="I24" i="195"/>
  <c r="I35" i="195" s="1"/>
  <c r="J24" i="195"/>
  <c r="J34" i="195" s="1"/>
  <c r="K24" i="195"/>
  <c r="K35" i="195" s="1"/>
  <c r="L24" i="195"/>
  <c r="L35" i="195" s="1"/>
  <c r="M24" i="195"/>
  <c r="M34" i="195" s="1"/>
  <c r="N24" i="195"/>
  <c r="N37" i="195" s="1"/>
  <c r="O24" i="195"/>
  <c r="O37" i="195" s="1"/>
  <c r="P24" i="195"/>
  <c r="P37" i="195" s="1"/>
  <c r="Q24" i="195"/>
  <c r="Q37" i="195" s="1"/>
  <c r="R24" i="195"/>
  <c r="R35" i="195" s="1"/>
  <c r="S24" i="195"/>
  <c r="S36" i="195" s="1"/>
  <c r="T24" i="195"/>
  <c r="U24" i="195"/>
  <c r="U36" i="195" s="1"/>
  <c r="V24" i="195"/>
  <c r="V37" i="195" s="1"/>
  <c r="W24" i="195"/>
  <c r="X24" i="195"/>
  <c r="X34" i="195" s="1"/>
  <c r="Y24" i="195"/>
  <c r="Y35" i="195" s="1"/>
  <c r="Z24" i="195"/>
  <c r="AA24" i="195"/>
  <c r="AB24" i="195"/>
  <c r="AC24" i="195"/>
  <c r="AC34" i="195" s="1"/>
  <c r="AD24" i="195"/>
  <c r="AD34" i="195" s="1"/>
  <c r="AE24" i="195"/>
  <c r="AF24" i="195"/>
  <c r="AF34" i="195" s="1"/>
  <c r="AG24" i="195"/>
  <c r="AG37" i="195" s="1"/>
  <c r="B28" i="195"/>
  <c r="B41" i="195" s="1"/>
  <c r="C28" i="195"/>
  <c r="C41" i="195" s="1"/>
  <c r="D28" i="195"/>
  <c r="D41" i="195" s="1"/>
  <c r="E28" i="195"/>
  <c r="E41" i="195" s="1"/>
  <c r="F28" i="195"/>
  <c r="F40" i="195" s="1"/>
  <c r="G28" i="195"/>
  <c r="G41" i="195" s="1"/>
  <c r="H28" i="195"/>
  <c r="H41" i="195" s="1"/>
  <c r="I28" i="195"/>
  <c r="I39" i="195" s="1"/>
  <c r="J28" i="195"/>
  <c r="J41" i="195" s="1"/>
  <c r="K28" i="195"/>
  <c r="K40" i="195" s="1"/>
  <c r="L28" i="195"/>
  <c r="L41" i="195" s="1"/>
  <c r="M28" i="195"/>
  <c r="M38" i="195" s="1"/>
  <c r="N28" i="195"/>
  <c r="N38" i="195" s="1"/>
  <c r="O28" i="195"/>
  <c r="O41" i="195" s="1"/>
  <c r="P28" i="195"/>
  <c r="Q28" i="195"/>
  <c r="Q38" i="195" s="1"/>
  <c r="R28" i="195"/>
  <c r="R38" i="195" s="1"/>
  <c r="S28" i="195"/>
  <c r="S39" i="195" s="1"/>
  <c r="T28" i="195"/>
  <c r="T41" i="195" s="1"/>
  <c r="U28" i="195"/>
  <c r="U38" i="195" s="1"/>
  <c r="V28" i="195"/>
  <c r="V41" i="195" s="1"/>
  <c r="W28" i="195"/>
  <c r="W38" i="195" s="1"/>
  <c r="X28" i="195"/>
  <c r="X41" i="195" s="1"/>
  <c r="Y28" i="195"/>
  <c r="Y40" i="195" s="1"/>
  <c r="Z28" i="195"/>
  <c r="Z41" i="195" s="1"/>
  <c r="AA28" i="195"/>
  <c r="AA41" i="195" s="1"/>
  <c r="AB28" i="195"/>
  <c r="AB41" i="195" s="1"/>
  <c r="AC28" i="195"/>
  <c r="AC41" i="195" s="1"/>
  <c r="AD28" i="195"/>
  <c r="AD40" i="195" s="1"/>
  <c r="AE28" i="195"/>
  <c r="AE40" i="195" s="1"/>
  <c r="AF28" i="195"/>
  <c r="AF40" i="195" s="1"/>
  <c r="AG28" i="195"/>
  <c r="AG40" i="195" s="1"/>
  <c r="G34" i="195"/>
  <c r="H34" i="195"/>
  <c r="I34" i="195"/>
  <c r="W34" i="195"/>
  <c r="U35" i="195"/>
  <c r="J37" i="195"/>
  <c r="S37" i="195"/>
  <c r="U37" i="195"/>
  <c r="W37" i="195"/>
  <c r="E38" i="195"/>
  <c r="F38" i="195"/>
  <c r="S38" i="195"/>
  <c r="V39" i="195"/>
  <c r="Q40" i="195"/>
  <c r="R40" i="195"/>
  <c r="S40" i="195"/>
  <c r="Q41" i="195"/>
  <c r="R41" i="195"/>
  <c r="S41" i="195"/>
  <c r="U41" i="195"/>
  <c r="AD41" i="195"/>
  <c r="B44" i="195"/>
  <c r="C44" i="195"/>
  <c r="D44" i="195"/>
  <c r="E44" i="195"/>
  <c r="F44" i="195"/>
  <c r="G44" i="195"/>
  <c r="H44" i="195"/>
  <c r="I44" i="195"/>
  <c r="J44" i="195"/>
  <c r="K44" i="195"/>
  <c r="L44" i="195"/>
  <c r="M44" i="195"/>
  <c r="N44" i="195"/>
  <c r="O44" i="195"/>
  <c r="P44" i="195"/>
  <c r="Q44" i="195"/>
  <c r="R44" i="195"/>
  <c r="S44" i="195"/>
  <c r="T44" i="195"/>
  <c r="U44" i="195"/>
  <c r="V44" i="195"/>
  <c r="W44" i="195"/>
  <c r="X44" i="195"/>
  <c r="X64" i="195" s="1"/>
  <c r="Y44" i="195"/>
  <c r="Y233" i="195" s="1"/>
  <c r="Z44" i="195"/>
  <c r="AA44" i="195"/>
  <c r="AB44" i="195"/>
  <c r="AC44" i="195"/>
  <c r="AD44" i="195"/>
  <c r="AE44" i="195"/>
  <c r="AF44" i="195"/>
  <c r="AG44" i="195"/>
  <c r="B48" i="195"/>
  <c r="C48" i="195"/>
  <c r="D48" i="195"/>
  <c r="E48" i="195"/>
  <c r="F48" i="195"/>
  <c r="G48" i="195"/>
  <c r="H48" i="195"/>
  <c r="I48" i="195"/>
  <c r="J48" i="195"/>
  <c r="K48" i="195"/>
  <c r="L48" i="195"/>
  <c r="M48" i="195"/>
  <c r="N48" i="195"/>
  <c r="O48" i="195"/>
  <c r="P48" i="195"/>
  <c r="P68" i="195" s="1"/>
  <c r="Q48" i="195"/>
  <c r="R48" i="195"/>
  <c r="S48" i="195"/>
  <c r="S68" i="195" s="1"/>
  <c r="T48" i="195"/>
  <c r="U48" i="195"/>
  <c r="V48" i="195"/>
  <c r="W48" i="195"/>
  <c r="X48" i="195"/>
  <c r="Y48" i="195"/>
  <c r="Z48" i="195"/>
  <c r="AA48" i="195"/>
  <c r="AB48" i="195"/>
  <c r="AC48" i="195"/>
  <c r="AD48" i="195"/>
  <c r="AE48" i="195"/>
  <c r="AF48" i="195"/>
  <c r="AG48" i="195"/>
  <c r="B55" i="195"/>
  <c r="C55" i="195"/>
  <c r="D55" i="195"/>
  <c r="E55" i="195"/>
  <c r="F55" i="195"/>
  <c r="G55" i="195"/>
  <c r="H55" i="195"/>
  <c r="I55" i="195"/>
  <c r="J55" i="195"/>
  <c r="K55" i="195"/>
  <c r="L55" i="195"/>
  <c r="M55" i="195"/>
  <c r="N55" i="195"/>
  <c r="O55" i="195"/>
  <c r="P55" i="195"/>
  <c r="Q55" i="195"/>
  <c r="R55" i="195"/>
  <c r="S55" i="195"/>
  <c r="T55" i="195"/>
  <c r="U55" i="195"/>
  <c r="V55" i="195"/>
  <c r="W55" i="195"/>
  <c r="X55" i="195"/>
  <c r="Y55" i="195"/>
  <c r="Z55" i="195"/>
  <c r="AA55" i="195"/>
  <c r="AB55" i="195"/>
  <c r="AC55" i="195"/>
  <c r="AD55" i="195"/>
  <c r="AE55" i="195"/>
  <c r="AF55" i="195"/>
  <c r="AG55" i="195"/>
  <c r="B56" i="195"/>
  <c r="C56" i="195"/>
  <c r="D56" i="195"/>
  <c r="E56" i="195"/>
  <c r="F56" i="195"/>
  <c r="G56" i="195"/>
  <c r="H56" i="195"/>
  <c r="I56" i="195"/>
  <c r="J56" i="195"/>
  <c r="K56" i="195"/>
  <c r="L56" i="195"/>
  <c r="M56" i="195"/>
  <c r="N56" i="195"/>
  <c r="O56" i="195"/>
  <c r="P56" i="195"/>
  <c r="Q56" i="195"/>
  <c r="R56" i="195"/>
  <c r="S56" i="195"/>
  <c r="T56" i="195"/>
  <c r="U56" i="195"/>
  <c r="V56" i="195"/>
  <c r="W56" i="195"/>
  <c r="X56" i="195"/>
  <c r="Y56" i="195"/>
  <c r="Z56" i="195"/>
  <c r="AA56" i="195"/>
  <c r="AB56" i="195"/>
  <c r="AC56" i="195"/>
  <c r="AD56" i="195"/>
  <c r="AE56" i="195"/>
  <c r="AF56" i="195"/>
  <c r="AG56" i="195"/>
  <c r="B57" i="195"/>
  <c r="C57" i="195"/>
  <c r="D57" i="195"/>
  <c r="E57" i="195"/>
  <c r="F57" i="195"/>
  <c r="G57" i="195"/>
  <c r="H57" i="195"/>
  <c r="I57" i="195"/>
  <c r="J57" i="195"/>
  <c r="K57" i="195"/>
  <c r="L57" i="195"/>
  <c r="M57" i="195"/>
  <c r="N57" i="195"/>
  <c r="O57" i="195"/>
  <c r="P57" i="195"/>
  <c r="Q57" i="195"/>
  <c r="R57" i="195"/>
  <c r="S57" i="195"/>
  <c r="T57" i="195"/>
  <c r="U57" i="195"/>
  <c r="V57" i="195"/>
  <c r="W57" i="195"/>
  <c r="X57" i="195"/>
  <c r="Y57" i="195"/>
  <c r="Z57" i="195"/>
  <c r="AA57" i="195"/>
  <c r="AB57" i="195"/>
  <c r="AC57" i="195"/>
  <c r="AD57" i="195"/>
  <c r="AE57" i="195"/>
  <c r="AF57" i="195"/>
  <c r="AG57" i="195"/>
  <c r="B59" i="195"/>
  <c r="C59" i="195"/>
  <c r="D59" i="195"/>
  <c r="E59" i="195"/>
  <c r="F59" i="195"/>
  <c r="G59" i="195"/>
  <c r="H59" i="195"/>
  <c r="I59" i="195"/>
  <c r="J59" i="195"/>
  <c r="K59" i="195"/>
  <c r="L59" i="195"/>
  <c r="M59" i="195"/>
  <c r="N59" i="195"/>
  <c r="O59" i="195"/>
  <c r="P59" i="195"/>
  <c r="Q59" i="195"/>
  <c r="R59" i="195"/>
  <c r="S59" i="195"/>
  <c r="T59" i="195"/>
  <c r="U59" i="195"/>
  <c r="V59" i="195"/>
  <c r="W59" i="195"/>
  <c r="X59" i="195"/>
  <c r="Y59" i="195"/>
  <c r="Z59" i="195"/>
  <c r="AA59" i="195"/>
  <c r="AB59" i="195"/>
  <c r="AC59" i="195"/>
  <c r="AD59" i="195"/>
  <c r="AE59" i="195"/>
  <c r="AF59" i="195"/>
  <c r="AG59" i="195"/>
  <c r="B60" i="195"/>
  <c r="C60" i="195"/>
  <c r="D60" i="195"/>
  <c r="E60" i="195"/>
  <c r="F60" i="195"/>
  <c r="G60" i="195"/>
  <c r="H60" i="195"/>
  <c r="I60" i="195"/>
  <c r="J60" i="195"/>
  <c r="K60" i="195"/>
  <c r="L60" i="195"/>
  <c r="M60" i="195"/>
  <c r="N60" i="195"/>
  <c r="O60" i="195"/>
  <c r="P60" i="195"/>
  <c r="Q60" i="195"/>
  <c r="R60" i="195"/>
  <c r="S60" i="195"/>
  <c r="T60" i="195"/>
  <c r="U60" i="195"/>
  <c r="V60" i="195"/>
  <c r="W60" i="195"/>
  <c r="X60" i="195"/>
  <c r="Y60" i="195"/>
  <c r="Z60" i="195"/>
  <c r="AA60" i="195"/>
  <c r="AB60" i="195"/>
  <c r="AC60" i="195"/>
  <c r="AD60" i="195"/>
  <c r="AE60" i="195"/>
  <c r="AF60" i="195"/>
  <c r="AG60" i="195"/>
  <c r="B61" i="195"/>
  <c r="C61" i="195"/>
  <c r="D61" i="195"/>
  <c r="E61" i="195"/>
  <c r="F61" i="195"/>
  <c r="G61" i="195"/>
  <c r="H61" i="195"/>
  <c r="I61" i="195"/>
  <c r="J61" i="195"/>
  <c r="K61" i="195"/>
  <c r="L61" i="195"/>
  <c r="M61" i="195"/>
  <c r="N61" i="195"/>
  <c r="O61" i="195"/>
  <c r="P61" i="195"/>
  <c r="Q61" i="195"/>
  <c r="R61" i="195"/>
  <c r="S61" i="195"/>
  <c r="T61" i="195"/>
  <c r="U61" i="195"/>
  <c r="V61" i="195"/>
  <c r="W61" i="195"/>
  <c r="X61" i="195"/>
  <c r="Y61" i="195"/>
  <c r="Z61" i="195"/>
  <c r="AA61" i="195"/>
  <c r="AB61" i="195"/>
  <c r="AC61" i="195"/>
  <c r="AD61" i="195"/>
  <c r="AE61" i="195"/>
  <c r="AF61" i="195"/>
  <c r="AG61" i="195"/>
  <c r="B65" i="195"/>
  <c r="C65" i="195"/>
  <c r="D65" i="195"/>
  <c r="E65" i="195"/>
  <c r="F65" i="195"/>
  <c r="G65" i="195"/>
  <c r="H65" i="195"/>
  <c r="I65" i="195"/>
  <c r="J65" i="195"/>
  <c r="K65" i="195"/>
  <c r="L65" i="195"/>
  <c r="M65" i="195"/>
  <c r="N65" i="195"/>
  <c r="O65" i="195"/>
  <c r="P65" i="195"/>
  <c r="Q65" i="195"/>
  <c r="R65" i="195"/>
  <c r="S65" i="195"/>
  <c r="T65" i="195"/>
  <c r="U65" i="195"/>
  <c r="V65" i="195"/>
  <c r="W65" i="195"/>
  <c r="X65" i="195"/>
  <c r="Y65" i="195"/>
  <c r="Z65" i="195"/>
  <c r="AA65" i="195"/>
  <c r="AB65" i="195"/>
  <c r="AC65" i="195"/>
  <c r="AD65" i="195"/>
  <c r="AE65" i="195"/>
  <c r="AF65" i="195"/>
  <c r="AG65" i="195"/>
  <c r="B66" i="195"/>
  <c r="C66" i="195"/>
  <c r="D66" i="195"/>
  <c r="E66" i="195"/>
  <c r="F66" i="195"/>
  <c r="G66" i="195"/>
  <c r="H66" i="195"/>
  <c r="I66" i="195"/>
  <c r="J66" i="195"/>
  <c r="K66" i="195"/>
  <c r="L66" i="195"/>
  <c r="M66" i="195"/>
  <c r="N66" i="195"/>
  <c r="O66" i="195"/>
  <c r="P66" i="195"/>
  <c r="Q66" i="195"/>
  <c r="R66" i="195"/>
  <c r="S66" i="195"/>
  <c r="T66" i="195"/>
  <c r="U66" i="195"/>
  <c r="V66" i="195"/>
  <c r="W66" i="195"/>
  <c r="X66" i="195"/>
  <c r="Y66" i="195"/>
  <c r="Z66" i="195"/>
  <c r="AA66" i="195"/>
  <c r="AB66" i="195"/>
  <c r="AC66" i="195"/>
  <c r="AD66" i="195"/>
  <c r="AE66" i="195"/>
  <c r="AF66" i="195"/>
  <c r="AG66" i="195"/>
  <c r="B67" i="195"/>
  <c r="C67" i="195"/>
  <c r="D67" i="195"/>
  <c r="E67" i="195"/>
  <c r="F67" i="195"/>
  <c r="G67" i="195"/>
  <c r="H67" i="195"/>
  <c r="I67" i="195"/>
  <c r="J67" i="195"/>
  <c r="K67" i="195"/>
  <c r="L67" i="195"/>
  <c r="M67" i="195"/>
  <c r="N67" i="195"/>
  <c r="O67" i="195"/>
  <c r="P67" i="195"/>
  <c r="Q67" i="195"/>
  <c r="R67" i="195"/>
  <c r="S67" i="195"/>
  <c r="T67" i="195"/>
  <c r="U67" i="195"/>
  <c r="V67" i="195"/>
  <c r="W67" i="195"/>
  <c r="X67" i="195"/>
  <c r="Y67" i="195"/>
  <c r="Z67" i="195"/>
  <c r="AA67" i="195"/>
  <c r="AB67" i="195"/>
  <c r="AC67" i="195"/>
  <c r="AD67" i="195"/>
  <c r="AE67" i="195"/>
  <c r="AF67" i="195"/>
  <c r="AG67" i="195"/>
  <c r="O68" i="195"/>
  <c r="B69" i="195"/>
  <c r="C69" i="195"/>
  <c r="D69" i="195"/>
  <c r="E69" i="195"/>
  <c r="F69" i="195"/>
  <c r="G69" i="195"/>
  <c r="H69" i="195"/>
  <c r="I69" i="195"/>
  <c r="J69" i="195"/>
  <c r="K69" i="195"/>
  <c r="L69" i="195"/>
  <c r="M69" i="195"/>
  <c r="N69" i="195"/>
  <c r="O69" i="195"/>
  <c r="P69" i="195"/>
  <c r="Q69" i="195"/>
  <c r="R69" i="195"/>
  <c r="S69" i="195"/>
  <c r="T69" i="195"/>
  <c r="U69" i="195"/>
  <c r="V69" i="195"/>
  <c r="W69" i="195"/>
  <c r="X69" i="195"/>
  <c r="Y69" i="195"/>
  <c r="Z69" i="195"/>
  <c r="AA69" i="195"/>
  <c r="AB69" i="195"/>
  <c r="AC69" i="195"/>
  <c r="AD69" i="195"/>
  <c r="AE69" i="195"/>
  <c r="AF69" i="195"/>
  <c r="AG69" i="195"/>
  <c r="B70" i="195"/>
  <c r="C70" i="195"/>
  <c r="D70" i="195"/>
  <c r="E70" i="195"/>
  <c r="F70" i="195"/>
  <c r="G70" i="195"/>
  <c r="H70" i="195"/>
  <c r="I70" i="195"/>
  <c r="J70" i="195"/>
  <c r="K70" i="195"/>
  <c r="L70" i="195"/>
  <c r="M70" i="195"/>
  <c r="N70" i="195"/>
  <c r="O70" i="195"/>
  <c r="P70" i="195"/>
  <c r="Q70" i="195"/>
  <c r="R70" i="195"/>
  <c r="S70" i="195"/>
  <c r="T70" i="195"/>
  <c r="U70" i="195"/>
  <c r="V70" i="195"/>
  <c r="W70" i="195"/>
  <c r="X70" i="195"/>
  <c r="Y70" i="195"/>
  <c r="Z70" i="195"/>
  <c r="AA70" i="195"/>
  <c r="AB70" i="195"/>
  <c r="AC70" i="195"/>
  <c r="AD70" i="195"/>
  <c r="AE70" i="195"/>
  <c r="AF70" i="195"/>
  <c r="AG70" i="195"/>
  <c r="B71" i="195"/>
  <c r="C71" i="195"/>
  <c r="D71" i="195"/>
  <c r="E71" i="195"/>
  <c r="F71" i="195"/>
  <c r="G71" i="195"/>
  <c r="H71" i="195"/>
  <c r="I71" i="195"/>
  <c r="J71" i="195"/>
  <c r="K71" i="195"/>
  <c r="L71" i="195"/>
  <c r="M71" i="195"/>
  <c r="N71" i="195"/>
  <c r="O71" i="195"/>
  <c r="P71" i="195"/>
  <c r="Q71" i="195"/>
  <c r="R71" i="195"/>
  <c r="S71" i="195"/>
  <c r="T71" i="195"/>
  <c r="U71" i="195"/>
  <c r="V71" i="195"/>
  <c r="W71" i="195"/>
  <c r="X71" i="195"/>
  <c r="Y71" i="195"/>
  <c r="Z71" i="195"/>
  <c r="AA71" i="195"/>
  <c r="AB71" i="195"/>
  <c r="AC71" i="195"/>
  <c r="AD71" i="195"/>
  <c r="AE71" i="195"/>
  <c r="AF71" i="195"/>
  <c r="AG71" i="195"/>
  <c r="B74" i="195"/>
  <c r="C74" i="195"/>
  <c r="D74" i="195"/>
  <c r="E74" i="195"/>
  <c r="F74" i="195"/>
  <c r="G74" i="195"/>
  <c r="H74" i="195"/>
  <c r="I74" i="195"/>
  <c r="J74" i="195"/>
  <c r="K74" i="195"/>
  <c r="L74" i="195"/>
  <c r="L84" i="195" s="1"/>
  <c r="M74" i="195"/>
  <c r="N74" i="195"/>
  <c r="O74" i="195"/>
  <c r="P74" i="195"/>
  <c r="Q74" i="195"/>
  <c r="R74" i="195"/>
  <c r="S74" i="195"/>
  <c r="T74" i="195"/>
  <c r="U74" i="195"/>
  <c r="V74" i="195"/>
  <c r="W74" i="195"/>
  <c r="X74" i="195"/>
  <c r="Y74" i="195"/>
  <c r="Z74" i="195"/>
  <c r="AA74" i="195"/>
  <c r="AB74" i="195"/>
  <c r="AC74" i="195"/>
  <c r="AD74" i="195"/>
  <c r="AE74" i="195"/>
  <c r="AF74" i="195"/>
  <c r="AG74" i="195"/>
  <c r="B78" i="195"/>
  <c r="C78" i="195"/>
  <c r="D78" i="195"/>
  <c r="E78" i="195"/>
  <c r="F78" i="195"/>
  <c r="G78" i="195"/>
  <c r="H78" i="195"/>
  <c r="I78" i="195"/>
  <c r="J78" i="195"/>
  <c r="K78" i="195"/>
  <c r="L78" i="195"/>
  <c r="M78" i="195"/>
  <c r="N78" i="195"/>
  <c r="O78" i="195"/>
  <c r="P78" i="195"/>
  <c r="Q78" i="195"/>
  <c r="R78" i="195"/>
  <c r="S78" i="195"/>
  <c r="T78" i="195"/>
  <c r="U78" i="195"/>
  <c r="V78" i="195"/>
  <c r="W78" i="195"/>
  <c r="X78" i="195"/>
  <c r="Y78" i="195"/>
  <c r="Z78" i="195"/>
  <c r="AA78" i="195"/>
  <c r="AB78" i="195"/>
  <c r="AC78" i="195"/>
  <c r="AD78" i="195"/>
  <c r="AE78" i="195"/>
  <c r="AF78" i="195"/>
  <c r="AG78" i="195"/>
  <c r="B85" i="195"/>
  <c r="C85" i="195"/>
  <c r="D85" i="195"/>
  <c r="E85" i="195"/>
  <c r="F85" i="195"/>
  <c r="G85" i="195"/>
  <c r="H85" i="195"/>
  <c r="I85" i="195"/>
  <c r="J85" i="195"/>
  <c r="K85" i="195"/>
  <c r="L85" i="195"/>
  <c r="M85" i="195"/>
  <c r="N85" i="195"/>
  <c r="O85" i="195"/>
  <c r="P85" i="195"/>
  <c r="Q85" i="195"/>
  <c r="R85" i="195"/>
  <c r="S85" i="195"/>
  <c r="T85" i="195"/>
  <c r="U85" i="195"/>
  <c r="V85" i="195"/>
  <c r="W85" i="195"/>
  <c r="X85" i="195"/>
  <c r="Y85" i="195"/>
  <c r="Z85" i="195"/>
  <c r="AA85" i="195"/>
  <c r="AB85" i="195"/>
  <c r="AC85" i="195"/>
  <c r="AD85" i="195"/>
  <c r="AE85" i="195"/>
  <c r="AF85" i="195"/>
  <c r="AG85" i="195"/>
  <c r="B86" i="195"/>
  <c r="C86" i="195"/>
  <c r="D86" i="195"/>
  <c r="E86" i="195"/>
  <c r="F86" i="195"/>
  <c r="G86" i="195"/>
  <c r="H86" i="195"/>
  <c r="I86" i="195"/>
  <c r="J86" i="195"/>
  <c r="K86" i="195"/>
  <c r="L86" i="195"/>
  <c r="M86" i="195"/>
  <c r="N86" i="195"/>
  <c r="O86" i="195"/>
  <c r="P86" i="195"/>
  <c r="Q86" i="195"/>
  <c r="R86" i="195"/>
  <c r="S86" i="195"/>
  <c r="T86" i="195"/>
  <c r="U86" i="195"/>
  <c r="V86" i="195"/>
  <c r="W86" i="195"/>
  <c r="X86" i="195"/>
  <c r="Y86" i="195"/>
  <c r="Z86" i="195"/>
  <c r="AA86" i="195"/>
  <c r="AB86" i="195"/>
  <c r="AC86" i="195"/>
  <c r="AD86" i="195"/>
  <c r="AE86" i="195"/>
  <c r="AF86" i="195"/>
  <c r="AG86" i="195"/>
  <c r="B87" i="195"/>
  <c r="C87" i="195"/>
  <c r="D87" i="195"/>
  <c r="E87" i="195"/>
  <c r="F87" i="195"/>
  <c r="G87" i="195"/>
  <c r="H87" i="195"/>
  <c r="I87" i="195"/>
  <c r="J87" i="195"/>
  <c r="K87" i="195"/>
  <c r="L87" i="195"/>
  <c r="M87" i="195"/>
  <c r="N87" i="195"/>
  <c r="O87" i="195"/>
  <c r="P87" i="195"/>
  <c r="Q87" i="195"/>
  <c r="R87" i="195"/>
  <c r="S87" i="195"/>
  <c r="T87" i="195"/>
  <c r="U87" i="195"/>
  <c r="V87" i="195"/>
  <c r="W87" i="195"/>
  <c r="X87" i="195"/>
  <c r="Y87" i="195"/>
  <c r="Z87" i="195"/>
  <c r="AA87" i="195"/>
  <c r="AB87" i="195"/>
  <c r="AC87" i="195"/>
  <c r="AD87" i="195"/>
  <c r="AE87" i="195"/>
  <c r="AF87" i="195"/>
  <c r="AG87" i="195"/>
  <c r="B89" i="195"/>
  <c r="C89" i="195"/>
  <c r="D89" i="195"/>
  <c r="E89" i="195"/>
  <c r="F89" i="195"/>
  <c r="G89" i="195"/>
  <c r="H89" i="195"/>
  <c r="I89" i="195"/>
  <c r="J89" i="195"/>
  <c r="K89" i="195"/>
  <c r="L89" i="195"/>
  <c r="M89" i="195"/>
  <c r="N89" i="195"/>
  <c r="O89" i="195"/>
  <c r="P89" i="195"/>
  <c r="Q89" i="195"/>
  <c r="R89" i="195"/>
  <c r="S89" i="195"/>
  <c r="T89" i="195"/>
  <c r="U89" i="195"/>
  <c r="V89" i="195"/>
  <c r="W89" i="195"/>
  <c r="X89" i="195"/>
  <c r="Y89" i="195"/>
  <c r="Z89" i="195"/>
  <c r="AA89" i="195"/>
  <c r="AB89" i="195"/>
  <c r="AC89" i="195"/>
  <c r="AD89" i="195"/>
  <c r="AE89" i="195"/>
  <c r="AF89" i="195"/>
  <c r="AG89" i="195"/>
  <c r="B90" i="195"/>
  <c r="C90" i="195"/>
  <c r="D90" i="195"/>
  <c r="E90" i="195"/>
  <c r="F90" i="195"/>
  <c r="G90" i="195"/>
  <c r="H90" i="195"/>
  <c r="I90" i="195"/>
  <c r="J90" i="195"/>
  <c r="K90" i="195"/>
  <c r="L90" i="195"/>
  <c r="M90" i="195"/>
  <c r="N90" i="195"/>
  <c r="O90" i="195"/>
  <c r="P90" i="195"/>
  <c r="Q90" i="195"/>
  <c r="R90" i="195"/>
  <c r="S90" i="195"/>
  <c r="T90" i="195"/>
  <c r="U90" i="195"/>
  <c r="V90" i="195"/>
  <c r="W90" i="195"/>
  <c r="X90" i="195"/>
  <c r="Y90" i="195"/>
  <c r="Z90" i="195"/>
  <c r="AA90" i="195"/>
  <c r="AB90" i="195"/>
  <c r="AC90" i="195"/>
  <c r="AD90" i="195"/>
  <c r="AE90" i="195"/>
  <c r="AF90" i="195"/>
  <c r="AG90" i="195"/>
  <c r="B91" i="195"/>
  <c r="C91" i="195"/>
  <c r="D91" i="195"/>
  <c r="E91" i="195"/>
  <c r="F91" i="195"/>
  <c r="G91" i="195"/>
  <c r="H91" i="195"/>
  <c r="I91" i="195"/>
  <c r="J91" i="195"/>
  <c r="K91" i="195"/>
  <c r="L91" i="195"/>
  <c r="M91" i="195"/>
  <c r="N91" i="195"/>
  <c r="O91" i="195"/>
  <c r="P91" i="195"/>
  <c r="Q91" i="195"/>
  <c r="R91" i="195"/>
  <c r="S91" i="195"/>
  <c r="T91" i="195"/>
  <c r="U91" i="195"/>
  <c r="V91" i="195"/>
  <c r="W91" i="195"/>
  <c r="X91" i="195"/>
  <c r="Y91" i="195"/>
  <c r="Z91" i="195"/>
  <c r="AA91" i="195"/>
  <c r="AB91" i="195"/>
  <c r="AC91" i="195"/>
  <c r="AD91" i="195"/>
  <c r="AE91" i="195"/>
  <c r="AF91" i="195"/>
  <c r="AG91" i="195"/>
  <c r="B94" i="195"/>
  <c r="C94" i="195"/>
  <c r="D94" i="195"/>
  <c r="E94" i="195"/>
  <c r="F94" i="195"/>
  <c r="G94" i="195"/>
  <c r="H94" i="195"/>
  <c r="I94" i="195"/>
  <c r="J94" i="195"/>
  <c r="K94" i="195"/>
  <c r="L94" i="195"/>
  <c r="M94" i="195"/>
  <c r="N94" i="195"/>
  <c r="O94" i="195"/>
  <c r="P94" i="195"/>
  <c r="Q94" i="195"/>
  <c r="R94" i="195"/>
  <c r="S94" i="195"/>
  <c r="T94" i="195"/>
  <c r="U94" i="195"/>
  <c r="V94" i="195"/>
  <c r="W94" i="195"/>
  <c r="X94" i="195"/>
  <c r="Y94" i="195"/>
  <c r="Z94" i="195"/>
  <c r="AA94" i="195"/>
  <c r="AB94" i="195"/>
  <c r="AC94" i="195"/>
  <c r="AD94" i="195"/>
  <c r="AE94" i="195"/>
  <c r="AF94" i="195"/>
  <c r="AG94" i="195"/>
  <c r="B98" i="195"/>
  <c r="C98" i="195"/>
  <c r="D98" i="195"/>
  <c r="E98" i="195"/>
  <c r="F98" i="195"/>
  <c r="G98" i="195"/>
  <c r="H98" i="195"/>
  <c r="I98" i="195"/>
  <c r="J98" i="195"/>
  <c r="K98" i="195"/>
  <c r="L98" i="195"/>
  <c r="M98" i="195"/>
  <c r="N98" i="195"/>
  <c r="O98" i="195"/>
  <c r="P98" i="195"/>
  <c r="Q98" i="195"/>
  <c r="R98" i="195"/>
  <c r="S98" i="195"/>
  <c r="S118" i="195" s="1"/>
  <c r="T98" i="195"/>
  <c r="U98" i="195"/>
  <c r="V98" i="195"/>
  <c r="W98" i="195"/>
  <c r="X98" i="195"/>
  <c r="Y98" i="195"/>
  <c r="Z98" i="195"/>
  <c r="AA98" i="195"/>
  <c r="AB98" i="195"/>
  <c r="AC98" i="195"/>
  <c r="AD98" i="195"/>
  <c r="AE98" i="195"/>
  <c r="AF98" i="195"/>
  <c r="AG98" i="195"/>
  <c r="B104" i="195"/>
  <c r="C104" i="195"/>
  <c r="D104" i="195"/>
  <c r="E104" i="195"/>
  <c r="F104" i="195"/>
  <c r="G104" i="195"/>
  <c r="H104" i="195"/>
  <c r="I104" i="195"/>
  <c r="J104" i="195"/>
  <c r="K104" i="195"/>
  <c r="L104" i="195"/>
  <c r="M104" i="195"/>
  <c r="N104" i="195"/>
  <c r="O104" i="195"/>
  <c r="P104" i="195"/>
  <c r="Q104" i="195"/>
  <c r="R104" i="195"/>
  <c r="S104" i="195"/>
  <c r="T104" i="195"/>
  <c r="U104" i="195"/>
  <c r="V104" i="195"/>
  <c r="W104" i="195"/>
  <c r="X104" i="195"/>
  <c r="Y104" i="195"/>
  <c r="Z104" i="195"/>
  <c r="AA104" i="195"/>
  <c r="AB104" i="195"/>
  <c r="AC104" i="195"/>
  <c r="AD104" i="195"/>
  <c r="AE104" i="195"/>
  <c r="AF104" i="195"/>
  <c r="AG104" i="195"/>
  <c r="B108" i="195"/>
  <c r="C108" i="195"/>
  <c r="D108" i="195"/>
  <c r="E108" i="195"/>
  <c r="F108" i="195"/>
  <c r="G108" i="195"/>
  <c r="H108" i="195"/>
  <c r="I108" i="195"/>
  <c r="J108" i="195"/>
  <c r="K108" i="195"/>
  <c r="L108" i="195"/>
  <c r="M108" i="195"/>
  <c r="N108" i="195"/>
  <c r="O108" i="195"/>
  <c r="P108" i="195"/>
  <c r="Q108" i="195"/>
  <c r="R108" i="195"/>
  <c r="S108" i="195"/>
  <c r="T108" i="195"/>
  <c r="U108" i="195"/>
  <c r="V108" i="195"/>
  <c r="W108" i="195"/>
  <c r="X108" i="195"/>
  <c r="Y108" i="195"/>
  <c r="Z108" i="195"/>
  <c r="AA108" i="195"/>
  <c r="AB108" i="195"/>
  <c r="AC108" i="195"/>
  <c r="AD108" i="195"/>
  <c r="AE108" i="195"/>
  <c r="AF108" i="195"/>
  <c r="AG108" i="195"/>
  <c r="B115" i="195"/>
  <c r="C115" i="195"/>
  <c r="D115" i="195"/>
  <c r="E115" i="195"/>
  <c r="F115" i="195"/>
  <c r="G115" i="195"/>
  <c r="H115" i="195"/>
  <c r="I115" i="195"/>
  <c r="J115" i="195"/>
  <c r="K115" i="195"/>
  <c r="L115" i="195"/>
  <c r="M115" i="195"/>
  <c r="N115" i="195"/>
  <c r="O115" i="195"/>
  <c r="P115" i="195"/>
  <c r="Q115" i="195"/>
  <c r="R115" i="195"/>
  <c r="S115" i="195"/>
  <c r="T115" i="195"/>
  <c r="U115" i="195"/>
  <c r="V115" i="195"/>
  <c r="W115" i="195"/>
  <c r="X115" i="195"/>
  <c r="Y115" i="195"/>
  <c r="Z115" i="195"/>
  <c r="AA115" i="195"/>
  <c r="AB115" i="195"/>
  <c r="AC115" i="195"/>
  <c r="AD115" i="195"/>
  <c r="AE115" i="195"/>
  <c r="AF115" i="195"/>
  <c r="AG115" i="195"/>
  <c r="B116" i="195"/>
  <c r="C116" i="195"/>
  <c r="D116" i="195"/>
  <c r="E116" i="195"/>
  <c r="F116" i="195"/>
  <c r="G116" i="195"/>
  <c r="H116" i="195"/>
  <c r="I116" i="195"/>
  <c r="J116" i="195"/>
  <c r="K116" i="195"/>
  <c r="L116" i="195"/>
  <c r="M116" i="195"/>
  <c r="N116" i="195"/>
  <c r="O116" i="195"/>
  <c r="P116" i="195"/>
  <c r="Q116" i="195"/>
  <c r="R116" i="195"/>
  <c r="S116" i="195"/>
  <c r="T116" i="195"/>
  <c r="U116" i="195"/>
  <c r="V116" i="195"/>
  <c r="W116" i="195"/>
  <c r="X116" i="195"/>
  <c r="Y116" i="195"/>
  <c r="Z116" i="195"/>
  <c r="AA116" i="195"/>
  <c r="AB116" i="195"/>
  <c r="AC116" i="195"/>
  <c r="AD116" i="195"/>
  <c r="AE116" i="195"/>
  <c r="AF116" i="195"/>
  <c r="AG116" i="195"/>
  <c r="B117" i="195"/>
  <c r="C117" i="195"/>
  <c r="D117" i="195"/>
  <c r="E117" i="195"/>
  <c r="F117" i="195"/>
  <c r="G117" i="195"/>
  <c r="H117" i="195"/>
  <c r="I117" i="195"/>
  <c r="J117" i="195"/>
  <c r="K117" i="195"/>
  <c r="L117" i="195"/>
  <c r="M117" i="195"/>
  <c r="N117" i="195"/>
  <c r="O117" i="195"/>
  <c r="P117" i="195"/>
  <c r="Q117" i="195"/>
  <c r="R117" i="195"/>
  <c r="S117" i="195"/>
  <c r="T117" i="195"/>
  <c r="U117" i="195"/>
  <c r="V117" i="195"/>
  <c r="W117" i="195"/>
  <c r="X117" i="195"/>
  <c r="Y117" i="195"/>
  <c r="Z117" i="195"/>
  <c r="AA117" i="195"/>
  <c r="AB117" i="195"/>
  <c r="AC117" i="195"/>
  <c r="AD117" i="195"/>
  <c r="AE117" i="195"/>
  <c r="AF117" i="195"/>
  <c r="AG117" i="195"/>
  <c r="B119" i="195"/>
  <c r="C119" i="195"/>
  <c r="D119" i="195"/>
  <c r="E119" i="195"/>
  <c r="F119" i="195"/>
  <c r="G119" i="195"/>
  <c r="H119" i="195"/>
  <c r="I119" i="195"/>
  <c r="J119" i="195"/>
  <c r="K119" i="195"/>
  <c r="L119" i="195"/>
  <c r="M119" i="195"/>
  <c r="N119" i="195"/>
  <c r="O119" i="195"/>
  <c r="P119" i="195"/>
  <c r="Q119" i="195"/>
  <c r="R119" i="195"/>
  <c r="S119" i="195"/>
  <c r="T119" i="195"/>
  <c r="U119" i="195"/>
  <c r="V119" i="195"/>
  <c r="W119" i="195"/>
  <c r="X119" i="195"/>
  <c r="Y119" i="195"/>
  <c r="Z119" i="195"/>
  <c r="AA119" i="195"/>
  <c r="AB119" i="195"/>
  <c r="AC119" i="195"/>
  <c r="AD119" i="195"/>
  <c r="AE119" i="195"/>
  <c r="AF119" i="195"/>
  <c r="AG119" i="195"/>
  <c r="B120" i="195"/>
  <c r="C120" i="195"/>
  <c r="D120" i="195"/>
  <c r="E120" i="195"/>
  <c r="F120" i="195"/>
  <c r="G120" i="195"/>
  <c r="H120" i="195"/>
  <c r="I120" i="195"/>
  <c r="J120" i="195"/>
  <c r="K120" i="195"/>
  <c r="L120" i="195"/>
  <c r="M120" i="195"/>
  <c r="N120" i="195"/>
  <c r="O120" i="195"/>
  <c r="P120" i="195"/>
  <c r="Q120" i="195"/>
  <c r="R120" i="195"/>
  <c r="S120" i="195"/>
  <c r="T120" i="195"/>
  <c r="U120" i="195"/>
  <c r="V120" i="195"/>
  <c r="W120" i="195"/>
  <c r="X120" i="195"/>
  <c r="Y120" i="195"/>
  <c r="Z120" i="195"/>
  <c r="AA120" i="195"/>
  <c r="AB120" i="195"/>
  <c r="AC120" i="195"/>
  <c r="AD120" i="195"/>
  <c r="AE120" i="195"/>
  <c r="AF120" i="195"/>
  <c r="AG120" i="195"/>
  <c r="B121" i="195"/>
  <c r="C121" i="195"/>
  <c r="D121" i="195"/>
  <c r="E121" i="195"/>
  <c r="F121" i="195"/>
  <c r="G121" i="195"/>
  <c r="H121" i="195"/>
  <c r="I121" i="195"/>
  <c r="J121" i="195"/>
  <c r="K121" i="195"/>
  <c r="L121" i="195"/>
  <c r="M121" i="195"/>
  <c r="N121" i="195"/>
  <c r="O121" i="195"/>
  <c r="P121" i="195"/>
  <c r="Q121" i="195"/>
  <c r="R121" i="195"/>
  <c r="S121" i="195"/>
  <c r="T121" i="195"/>
  <c r="U121" i="195"/>
  <c r="V121" i="195"/>
  <c r="W121" i="195"/>
  <c r="X121" i="195"/>
  <c r="Y121" i="195"/>
  <c r="Z121" i="195"/>
  <c r="AA121" i="195"/>
  <c r="AB121" i="195"/>
  <c r="AC121" i="195"/>
  <c r="AD121" i="195"/>
  <c r="AE121" i="195"/>
  <c r="AF121" i="195"/>
  <c r="AG121" i="195"/>
  <c r="B124" i="195"/>
  <c r="C124" i="195"/>
  <c r="D124" i="195"/>
  <c r="E124" i="195"/>
  <c r="F124" i="195"/>
  <c r="G124" i="195"/>
  <c r="H124" i="195"/>
  <c r="I124" i="195"/>
  <c r="J124" i="195"/>
  <c r="K124" i="195"/>
  <c r="L124" i="195"/>
  <c r="M124" i="195"/>
  <c r="N124" i="195"/>
  <c r="O124" i="195"/>
  <c r="P124" i="195"/>
  <c r="Q124" i="195"/>
  <c r="R124" i="195"/>
  <c r="S124" i="195"/>
  <c r="T124" i="195"/>
  <c r="U124" i="195"/>
  <c r="V124" i="195"/>
  <c r="W124" i="195"/>
  <c r="X124" i="195"/>
  <c r="Y124" i="195"/>
  <c r="Z124" i="195"/>
  <c r="AA124" i="195"/>
  <c r="AB124" i="195"/>
  <c r="AC124" i="195"/>
  <c r="AD124" i="195"/>
  <c r="AE124" i="195"/>
  <c r="AF124" i="195"/>
  <c r="AG124" i="195"/>
  <c r="B125" i="195"/>
  <c r="C125" i="195"/>
  <c r="D125" i="195"/>
  <c r="E125" i="195"/>
  <c r="F125" i="195"/>
  <c r="G125" i="195"/>
  <c r="H125" i="195"/>
  <c r="I125" i="195"/>
  <c r="J125" i="195"/>
  <c r="K125" i="195"/>
  <c r="L125" i="195"/>
  <c r="M125" i="195"/>
  <c r="N125" i="195"/>
  <c r="O125" i="195"/>
  <c r="P125" i="195"/>
  <c r="Q125" i="195"/>
  <c r="R125" i="195"/>
  <c r="S125" i="195"/>
  <c r="T125" i="195"/>
  <c r="U125" i="195"/>
  <c r="V125" i="195"/>
  <c r="W125" i="195"/>
  <c r="X125" i="195"/>
  <c r="Y125" i="195"/>
  <c r="Z125" i="195"/>
  <c r="AA125" i="195"/>
  <c r="AB125" i="195"/>
  <c r="AC125" i="195"/>
  <c r="AD125" i="195"/>
  <c r="AE125" i="195"/>
  <c r="AF125" i="195"/>
  <c r="AG125" i="195"/>
  <c r="B126" i="195"/>
  <c r="C126" i="195"/>
  <c r="D126" i="195"/>
  <c r="E126" i="195"/>
  <c r="F126" i="195"/>
  <c r="G126" i="195"/>
  <c r="H126" i="195"/>
  <c r="I126" i="195"/>
  <c r="J126" i="195"/>
  <c r="K126" i="195"/>
  <c r="L126" i="195"/>
  <c r="L167" i="195" s="1"/>
  <c r="M126" i="195"/>
  <c r="N126" i="195"/>
  <c r="O126" i="195"/>
  <c r="P126" i="195"/>
  <c r="Q126" i="195"/>
  <c r="R126" i="195"/>
  <c r="S126" i="195"/>
  <c r="T126" i="195"/>
  <c r="T157" i="195" s="1"/>
  <c r="U126" i="195"/>
  <c r="V126" i="195"/>
  <c r="W126" i="195"/>
  <c r="X126" i="195"/>
  <c r="Y126" i="195"/>
  <c r="Z126" i="195"/>
  <c r="AA126" i="195"/>
  <c r="AB126" i="195"/>
  <c r="AC126" i="195"/>
  <c r="AC157" i="195" s="1"/>
  <c r="AD126" i="195"/>
  <c r="AD136" i="195" s="1"/>
  <c r="AD187" i="195" s="1"/>
  <c r="AE126" i="195"/>
  <c r="AF126" i="195"/>
  <c r="AG126" i="195"/>
  <c r="B130" i="195"/>
  <c r="B140" i="195" s="1"/>
  <c r="B191" i="195" s="1"/>
  <c r="C130" i="195"/>
  <c r="D130" i="195"/>
  <c r="E130" i="195"/>
  <c r="F130" i="195"/>
  <c r="G130" i="195"/>
  <c r="H130" i="195"/>
  <c r="I130" i="195"/>
  <c r="J130" i="195"/>
  <c r="K130" i="195"/>
  <c r="L130" i="195"/>
  <c r="M130" i="195"/>
  <c r="N130" i="195"/>
  <c r="O130" i="195"/>
  <c r="P130" i="195"/>
  <c r="Q130" i="195"/>
  <c r="R130" i="195"/>
  <c r="R161" i="195" s="1"/>
  <c r="S130" i="195"/>
  <c r="T130" i="195"/>
  <c r="T161" i="195" s="1"/>
  <c r="U130" i="195"/>
  <c r="V130" i="195"/>
  <c r="W130" i="195"/>
  <c r="X130" i="195"/>
  <c r="Y130" i="195"/>
  <c r="Z130" i="195"/>
  <c r="Z140" i="195" s="1"/>
  <c r="Z191" i="195" s="1"/>
  <c r="AA130" i="195"/>
  <c r="AB130" i="195"/>
  <c r="AC130" i="195"/>
  <c r="AD130" i="195"/>
  <c r="AE130" i="195"/>
  <c r="AF130" i="195"/>
  <c r="AG130" i="195"/>
  <c r="B137" i="195"/>
  <c r="B188" i="195" s="1"/>
  <c r="C137" i="195"/>
  <c r="C188" i="195" s="1"/>
  <c r="D137" i="195"/>
  <c r="D188" i="195" s="1"/>
  <c r="E137" i="195"/>
  <c r="E188" i="195" s="1"/>
  <c r="F137" i="195"/>
  <c r="F188" i="195" s="1"/>
  <c r="G137" i="195"/>
  <c r="G188" i="195" s="1"/>
  <c r="H137" i="195"/>
  <c r="H188" i="195" s="1"/>
  <c r="I137" i="195"/>
  <c r="I188" i="195" s="1"/>
  <c r="J137" i="195"/>
  <c r="J188" i="195" s="1"/>
  <c r="K137" i="195"/>
  <c r="K188" i="195" s="1"/>
  <c r="L137" i="195"/>
  <c r="L188" i="195" s="1"/>
  <c r="M137" i="195"/>
  <c r="M188" i="195" s="1"/>
  <c r="N137" i="195"/>
  <c r="N188" i="195" s="1"/>
  <c r="O137" i="195"/>
  <c r="O188" i="195" s="1"/>
  <c r="P137" i="195"/>
  <c r="P188" i="195" s="1"/>
  <c r="Q137" i="195"/>
  <c r="Q188" i="195" s="1"/>
  <c r="R137" i="195"/>
  <c r="R188" i="195" s="1"/>
  <c r="S137" i="195"/>
  <c r="S188" i="195" s="1"/>
  <c r="T137" i="195"/>
  <c r="T188" i="195" s="1"/>
  <c r="U137" i="195"/>
  <c r="U188" i="195" s="1"/>
  <c r="V137" i="195"/>
  <c r="V188" i="195" s="1"/>
  <c r="W137" i="195"/>
  <c r="X137" i="195"/>
  <c r="X188" i="195" s="1"/>
  <c r="Y137" i="195"/>
  <c r="Y188" i="195" s="1"/>
  <c r="Z137" i="195"/>
  <c r="Z188" i="195" s="1"/>
  <c r="AA137" i="195"/>
  <c r="AA188" i="195" s="1"/>
  <c r="AB137" i="195"/>
  <c r="AC137" i="195"/>
  <c r="AD137" i="195"/>
  <c r="AE137" i="195"/>
  <c r="AE188" i="195" s="1"/>
  <c r="AF137" i="195"/>
  <c r="AF188" i="195" s="1"/>
  <c r="AG137" i="195"/>
  <c r="AG188" i="195" s="1"/>
  <c r="B138" i="195"/>
  <c r="B189" i="195" s="1"/>
  <c r="C138" i="195"/>
  <c r="C189" i="195" s="1"/>
  <c r="D138" i="195"/>
  <c r="D189" i="195" s="1"/>
  <c r="E138" i="195"/>
  <c r="E189" i="195" s="1"/>
  <c r="F138" i="195"/>
  <c r="F189" i="195" s="1"/>
  <c r="G138" i="195"/>
  <c r="G189" i="195" s="1"/>
  <c r="H138" i="195"/>
  <c r="H189" i="195" s="1"/>
  <c r="I138" i="195"/>
  <c r="I189" i="195" s="1"/>
  <c r="J138" i="195"/>
  <c r="J189" i="195" s="1"/>
  <c r="K138" i="195"/>
  <c r="K189" i="195" s="1"/>
  <c r="L138" i="195"/>
  <c r="L189" i="195" s="1"/>
  <c r="M138" i="195"/>
  <c r="M189" i="195" s="1"/>
  <c r="N138" i="195"/>
  <c r="N189" i="195" s="1"/>
  <c r="O138" i="195"/>
  <c r="O189" i="195" s="1"/>
  <c r="P138" i="195"/>
  <c r="P189" i="195" s="1"/>
  <c r="Q138" i="195"/>
  <c r="Q189" i="195" s="1"/>
  <c r="R138" i="195"/>
  <c r="R189" i="195" s="1"/>
  <c r="S138" i="195"/>
  <c r="S189" i="195" s="1"/>
  <c r="T138" i="195"/>
  <c r="T189" i="195" s="1"/>
  <c r="U138" i="195"/>
  <c r="U189" i="195" s="1"/>
  <c r="V138" i="195"/>
  <c r="V189" i="195" s="1"/>
  <c r="W138" i="195"/>
  <c r="W189" i="195" s="1"/>
  <c r="X138" i="195"/>
  <c r="X189" i="195" s="1"/>
  <c r="Y138" i="195"/>
  <c r="Y189" i="195" s="1"/>
  <c r="Z138" i="195"/>
  <c r="Z189" i="195" s="1"/>
  <c r="AA138" i="195"/>
  <c r="AA189" i="195" s="1"/>
  <c r="AB138" i="195"/>
  <c r="AB189" i="195" s="1"/>
  <c r="AC138" i="195"/>
  <c r="AC189" i="195" s="1"/>
  <c r="AD138" i="195"/>
  <c r="AD189" i="195" s="1"/>
  <c r="AE138" i="195"/>
  <c r="AE189" i="195" s="1"/>
  <c r="AF138" i="195"/>
  <c r="AF189" i="195" s="1"/>
  <c r="AG138" i="195"/>
  <c r="AG189" i="195" s="1"/>
  <c r="B139" i="195"/>
  <c r="B190" i="195" s="1"/>
  <c r="C139" i="195"/>
  <c r="C190" i="195" s="1"/>
  <c r="D139" i="195"/>
  <c r="D190" i="195" s="1"/>
  <c r="E139" i="195"/>
  <c r="F139" i="195"/>
  <c r="G139" i="195"/>
  <c r="G190" i="195" s="1"/>
  <c r="H139" i="195"/>
  <c r="H190" i="195" s="1"/>
  <c r="I139" i="195"/>
  <c r="I190" i="195" s="1"/>
  <c r="J139" i="195"/>
  <c r="J190" i="195" s="1"/>
  <c r="K139" i="195"/>
  <c r="K190" i="195" s="1"/>
  <c r="L139" i="195"/>
  <c r="L190" i="195" s="1"/>
  <c r="M139" i="195"/>
  <c r="M190" i="195" s="1"/>
  <c r="N139" i="195"/>
  <c r="N190" i="195" s="1"/>
  <c r="O139" i="195"/>
  <c r="O190" i="195" s="1"/>
  <c r="P139" i="195"/>
  <c r="P190" i="195" s="1"/>
  <c r="Q139" i="195"/>
  <c r="Q190" i="195" s="1"/>
  <c r="R139" i="195"/>
  <c r="R190" i="195" s="1"/>
  <c r="S139" i="195"/>
  <c r="S190" i="195" s="1"/>
  <c r="T139" i="195"/>
  <c r="T190" i="195" s="1"/>
  <c r="U139" i="195"/>
  <c r="U190" i="195" s="1"/>
  <c r="V139" i="195"/>
  <c r="V190" i="195" s="1"/>
  <c r="W139" i="195"/>
  <c r="W190" i="195" s="1"/>
  <c r="X139" i="195"/>
  <c r="X190" i="195" s="1"/>
  <c r="Y139" i="195"/>
  <c r="Y190" i="195" s="1"/>
  <c r="Z139" i="195"/>
  <c r="Z190" i="195" s="1"/>
  <c r="AA139" i="195"/>
  <c r="AA190" i="195" s="1"/>
  <c r="AB139" i="195"/>
  <c r="AB190" i="195" s="1"/>
  <c r="AC139" i="195"/>
  <c r="AC190" i="195" s="1"/>
  <c r="AD139" i="195"/>
  <c r="AD190" i="195" s="1"/>
  <c r="AE139" i="195"/>
  <c r="AE190" i="195" s="1"/>
  <c r="AF139" i="195"/>
  <c r="AF190" i="195" s="1"/>
  <c r="AG139" i="195"/>
  <c r="AG190" i="195" s="1"/>
  <c r="B141" i="195"/>
  <c r="B192" i="195" s="1"/>
  <c r="C141" i="195"/>
  <c r="C192" i="195" s="1"/>
  <c r="D141" i="195"/>
  <c r="D192" i="195" s="1"/>
  <c r="E141" i="195"/>
  <c r="E192" i="195" s="1"/>
  <c r="F141" i="195"/>
  <c r="F192" i="195" s="1"/>
  <c r="G141" i="195"/>
  <c r="G192" i="195" s="1"/>
  <c r="H141" i="195"/>
  <c r="H192" i="195" s="1"/>
  <c r="I141" i="195"/>
  <c r="I192" i="195" s="1"/>
  <c r="J141" i="195"/>
  <c r="J192" i="195" s="1"/>
  <c r="K141" i="195"/>
  <c r="K192" i="195" s="1"/>
  <c r="L141" i="195"/>
  <c r="L192" i="195" s="1"/>
  <c r="M141" i="195"/>
  <c r="M192" i="195" s="1"/>
  <c r="N141" i="195"/>
  <c r="N192" i="195" s="1"/>
  <c r="O141" i="195"/>
  <c r="O192" i="195" s="1"/>
  <c r="P141" i="195"/>
  <c r="P192" i="195" s="1"/>
  <c r="Q141" i="195"/>
  <c r="Q192" i="195" s="1"/>
  <c r="R141" i="195"/>
  <c r="R192" i="195" s="1"/>
  <c r="S141" i="195"/>
  <c r="S192" i="195" s="1"/>
  <c r="T141" i="195"/>
  <c r="T192" i="195" s="1"/>
  <c r="U141" i="195"/>
  <c r="U192" i="195" s="1"/>
  <c r="V141" i="195"/>
  <c r="V192" i="195" s="1"/>
  <c r="W141" i="195"/>
  <c r="W192" i="195" s="1"/>
  <c r="X141" i="195"/>
  <c r="X192" i="195" s="1"/>
  <c r="Y141" i="195"/>
  <c r="Y192" i="195" s="1"/>
  <c r="Z141" i="195"/>
  <c r="Z192" i="195" s="1"/>
  <c r="AA141" i="195"/>
  <c r="AA192" i="195" s="1"/>
  <c r="AB141" i="195"/>
  <c r="AB192" i="195" s="1"/>
  <c r="AC141" i="195"/>
  <c r="AC192" i="195" s="1"/>
  <c r="AD141" i="195"/>
  <c r="AD192" i="195" s="1"/>
  <c r="AE141" i="195"/>
  <c r="AE192" i="195" s="1"/>
  <c r="AF141" i="195"/>
  <c r="AF192" i="195" s="1"/>
  <c r="AG141" i="195"/>
  <c r="AG192" i="195" s="1"/>
  <c r="B142" i="195"/>
  <c r="B193" i="195" s="1"/>
  <c r="C142" i="195"/>
  <c r="C193" i="195" s="1"/>
  <c r="D142" i="195"/>
  <c r="D193" i="195" s="1"/>
  <c r="E142" i="195"/>
  <c r="E193" i="195" s="1"/>
  <c r="F142" i="195"/>
  <c r="F193" i="195" s="1"/>
  <c r="G142" i="195"/>
  <c r="G193" i="195" s="1"/>
  <c r="H142" i="195"/>
  <c r="H193" i="195" s="1"/>
  <c r="I142" i="195"/>
  <c r="I193" i="195" s="1"/>
  <c r="J142" i="195"/>
  <c r="J193" i="195" s="1"/>
  <c r="K142" i="195"/>
  <c r="K193" i="195" s="1"/>
  <c r="L142" i="195"/>
  <c r="L193" i="195" s="1"/>
  <c r="M142" i="195"/>
  <c r="M193" i="195" s="1"/>
  <c r="N142" i="195"/>
  <c r="N193" i="195" s="1"/>
  <c r="O142" i="195"/>
  <c r="O193" i="195" s="1"/>
  <c r="P142" i="195"/>
  <c r="P193" i="195" s="1"/>
  <c r="Q142" i="195"/>
  <c r="Q193" i="195" s="1"/>
  <c r="R142" i="195"/>
  <c r="R193" i="195" s="1"/>
  <c r="S142" i="195"/>
  <c r="S193" i="195" s="1"/>
  <c r="T142" i="195"/>
  <c r="T193" i="195" s="1"/>
  <c r="U142" i="195"/>
  <c r="U193" i="195" s="1"/>
  <c r="V142" i="195"/>
  <c r="V193" i="195" s="1"/>
  <c r="W142" i="195"/>
  <c r="W193" i="195" s="1"/>
  <c r="X142" i="195"/>
  <c r="X193" i="195" s="1"/>
  <c r="Y142" i="195"/>
  <c r="Y193" i="195" s="1"/>
  <c r="Z142" i="195"/>
  <c r="Z193" i="195" s="1"/>
  <c r="AA142" i="195"/>
  <c r="AA193" i="195" s="1"/>
  <c r="AB142" i="195"/>
  <c r="AB193" i="195" s="1"/>
  <c r="AC142" i="195"/>
  <c r="AC193" i="195" s="1"/>
  <c r="AD142" i="195"/>
  <c r="AD193" i="195" s="1"/>
  <c r="AE142" i="195"/>
  <c r="AE193" i="195" s="1"/>
  <c r="AF142" i="195"/>
  <c r="AF193" i="195" s="1"/>
  <c r="AG142" i="195"/>
  <c r="AG193" i="195" s="1"/>
  <c r="B143" i="195"/>
  <c r="B194" i="195" s="1"/>
  <c r="C143" i="195"/>
  <c r="C194" i="195" s="1"/>
  <c r="D143" i="195"/>
  <c r="D194" i="195" s="1"/>
  <c r="E143" i="195"/>
  <c r="E194" i="195" s="1"/>
  <c r="F143" i="195"/>
  <c r="F194" i="195" s="1"/>
  <c r="G143" i="195"/>
  <c r="G194" i="195" s="1"/>
  <c r="H143" i="195"/>
  <c r="H194" i="195" s="1"/>
  <c r="I143" i="195"/>
  <c r="I194" i="195" s="1"/>
  <c r="J143" i="195"/>
  <c r="J194" i="195" s="1"/>
  <c r="K143" i="195"/>
  <c r="K194" i="195" s="1"/>
  <c r="L143" i="195"/>
  <c r="L194" i="195" s="1"/>
  <c r="M143" i="195"/>
  <c r="M194" i="195" s="1"/>
  <c r="N143" i="195"/>
  <c r="N194" i="195" s="1"/>
  <c r="O143" i="195"/>
  <c r="O194" i="195" s="1"/>
  <c r="P143" i="195"/>
  <c r="P194" i="195" s="1"/>
  <c r="Q143" i="195"/>
  <c r="Q194" i="195" s="1"/>
  <c r="R143" i="195"/>
  <c r="R194" i="195" s="1"/>
  <c r="S143" i="195"/>
  <c r="S194" i="195" s="1"/>
  <c r="T143" i="195"/>
  <c r="T194" i="195" s="1"/>
  <c r="U143" i="195"/>
  <c r="U194" i="195" s="1"/>
  <c r="V143" i="195"/>
  <c r="V194" i="195" s="1"/>
  <c r="W143" i="195"/>
  <c r="W194" i="195" s="1"/>
  <c r="X143" i="195"/>
  <c r="X194" i="195" s="1"/>
  <c r="Y143" i="195"/>
  <c r="Y194" i="195" s="1"/>
  <c r="Z143" i="195"/>
  <c r="Z194" i="195" s="1"/>
  <c r="AA143" i="195"/>
  <c r="AA194" i="195" s="1"/>
  <c r="AB143" i="195"/>
  <c r="AB194" i="195" s="1"/>
  <c r="AC143" i="195"/>
  <c r="AC194" i="195" s="1"/>
  <c r="AD143" i="195"/>
  <c r="AD194" i="195" s="1"/>
  <c r="AE143" i="195"/>
  <c r="AE194" i="195" s="1"/>
  <c r="AF143" i="195"/>
  <c r="AF194" i="195" s="1"/>
  <c r="AG143" i="195"/>
  <c r="AG194" i="195" s="1"/>
  <c r="AG157" i="195"/>
  <c r="B158" i="195"/>
  <c r="C158" i="195"/>
  <c r="D158" i="195"/>
  <c r="E158" i="195"/>
  <c r="F158" i="195"/>
  <c r="G158" i="195"/>
  <c r="H158" i="195"/>
  <c r="I158" i="195"/>
  <c r="J158" i="195"/>
  <c r="K158" i="195"/>
  <c r="L158" i="195"/>
  <c r="M158" i="195"/>
  <c r="N158" i="195"/>
  <c r="O158" i="195"/>
  <c r="P158" i="195"/>
  <c r="Q158" i="195"/>
  <c r="R158" i="195"/>
  <c r="S158" i="195"/>
  <c r="T158" i="195"/>
  <c r="U158" i="195"/>
  <c r="V158" i="195"/>
  <c r="W158" i="195"/>
  <c r="X158" i="195"/>
  <c r="Y158" i="195"/>
  <c r="Z158" i="195"/>
  <c r="AA158" i="195"/>
  <c r="AB158" i="195"/>
  <c r="AC158" i="195"/>
  <c r="AD158" i="195"/>
  <c r="AE158" i="195"/>
  <c r="AF158" i="195"/>
  <c r="AG158" i="195"/>
  <c r="B159" i="195"/>
  <c r="C159" i="195"/>
  <c r="D159" i="195"/>
  <c r="E159" i="195"/>
  <c r="F159" i="195"/>
  <c r="G159" i="195"/>
  <c r="H159" i="195"/>
  <c r="I159" i="195"/>
  <c r="J159" i="195"/>
  <c r="K159" i="195"/>
  <c r="L159" i="195"/>
  <c r="M159" i="195"/>
  <c r="N159" i="195"/>
  <c r="O159" i="195"/>
  <c r="P159" i="195"/>
  <c r="Q159" i="195"/>
  <c r="R159" i="195"/>
  <c r="S159" i="195"/>
  <c r="T159" i="195"/>
  <c r="U159" i="195"/>
  <c r="V159" i="195"/>
  <c r="W159" i="195"/>
  <c r="X159" i="195"/>
  <c r="Y159" i="195"/>
  <c r="Z159" i="195"/>
  <c r="AA159" i="195"/>
  <c r="AB159" i="195"/>
  <c r="AC159" i="195"/>
  <c r="AD159" i="195"/>
  <c r="AE159" i="195"/>
  <c r="AF159" i="195"/>
  <c r="AG159" i="195"/>
  <c r="B160" i="195"/>
  <c r="C160" i="195"/>
  <c r="D160" i="195"/>
  <c r="E160" i="195"/>
  <c r="F160" i="195"/>
  <c r="G160" i="195"/>
  <c r="H160" i="195"/>
  <c r="I160" i="195"/>
  <c r="J160" i="195"/>
  <c r="K160" i="195"/>
  <c r="L160" i="195"/>
  <c r="M160" i="195"/>
  <c r="N160" i="195"/>
  <c r="O160" i="195"/>
  <c r="P160" i="195"/>
  <c r="Q160" i="195"/>
  <c r="R160" i="195"/>
  <c r="S160" i="195"/>
  <c r="T160" i="195"/>
  <c r="U160" i="195"/>
  <c r="V160" i="195"/>
  <c r="W160" i="195"/>
  <c r="X160" i="195"/>
  <c r="Y160" i="195"/>
  <c r="Z160" i="195"/>
  <c r="AA160" i="195"/>
  <c r="AB160" i="195"/>
  <c r="AC160" i="195"/>
  <c r="AD160" i="195"/>
  <c r="AE160" i="195"/>
  <c r="AF160" i="195"/>
  <c r="AG160" i="195"/>
  <c r="B162" i="195"/>
  <c r="C162" i="195"/>
  <c r="D162" i="195"/>
  <c r="E162" i="195"/>
  <c r="F162" i="195"/>
  <c r="G162" i="195"/>
  <c r="H162" i="195"/>
  <c r="I162" i="195"/>
  <c r="J162" i="195"/>
  <c r="K162" i="195"/>
  <c r="L162" i="195"/>
  <c r="M162" i="195"/>
  <c r="N162" i="195"/>
  <c r="O162" i="195"/>
  <c r="P162" i="195"/>
  <c r="Q162" i="195"/>
  <c r="R162" i="195"/>
  <c r="S162" i="195"/>
  <c r="T162" i="195"/>
  <c r="U162" i="195"/>
  <c r="V162" i="195"/>
  <c r="W162" i="195"/>
  <c r="X162" i="195"/>
  <c r="Y162" i="195"/>
  <c r="Z162" i="195"/>
  <c r="AA162" i="195"/>
  <c r="AB162" i="195"/>
  <c r="AC162" i="195"/>
  <c r="AD162" i="195"/>
  <c r="AE162" i="195"/>
  <c r="AF162" i="195"/>
  <c r="AG162" i="195"/>
  <c r="B163" i="195"/>
  <c r="C163" i="195"/>
  <c r="D163" i="195"/>
  <c r="E163" i="195"/>
  <c r="F163" i="195"/>
  <c r="G163" i="195"/>
  <c r="H163" i="195"/>
  <c r="I163" i="195"/>
  <c r="J163" i="195"/>
  <c r="K163" i="195"/>
  <c r="L163" i="195"/>
  <c r="M163" i="195"/>
  <c r="N163" i="195"/>
  <c r="O163" i="195"/>
  <c r="P163" i="195"/>
  <c r="Q163" i="195"/>
  <c r="R163" i="195"/>
  <c r="S163" i="195"/>
  <c r="T163" i="195"/>
  <c r="U163" i="195"/>
  <c r="V163" i="195"/>
  <c r="W163" i="195"/>
  <c r="X163" i="195"/>
  <c r="Y163" i="195"/>
  <c r="Z163" i="195"/>
  <c r="AA163" i="195"/>
  <c r="AB163" i="195"/>
  <c r="AC163" i="195"/>
  <c r="AD163" i="195"/>
  <c r="AE163" i="195"/>
  <c r="AF163" i="195"/>
  <c r="AG163" i="195"/>
  <c r="B164" i="195"/>
  <c r="C164" i="195"/>
  <c r="D164" i="195"/>
  <c r="E164" i="195"/>
  <c r="F164" i="195"/>
  <c r="G164" i="195"/>
  <c r="H164" i="195"/>
  <c r="I164" i="195"/>
  <c r="J164" i="195"/>
  <c r="K164" i="195"/>
  <c r="L164" i="195"/>
  <c r="M164" i="195"/>
  <c r="N164" i="195"/>
  <c r="O164" i="195"/>
  <c r="P164" i="195"/>
  <c r="Q164" i="195"/>
  <c r="R164" i="195"/>
  <c r="S164" i="195"/>
  <c r="T164" i="195"/>
  <c r="U164" i="195"/>
  <c r="V164" i="195"/>
  <c r="W164" i="195"/>
  <c r="X164" i="195"/>
  <c r="Y164" i="195"/>
  <c r="Z164" i="195"/>
  <c r="AA164" i="195"/>
  <c r="AB164" i="195"/>
  <c r="AC164" i="195"/>
  <c r="AD164" i="195"/>
  <c r="AE164" i="195"/>
  <c r="AF164" i="195"/>
  <c r="AG164" i="195"/>
  <c r="B168" i="195"/>
  <c r="C168" i="195"/>
  <c r="D168" i="195"/>
  <c r="E168" i="195"/>
  <c r="F168" i="195"/>
  <c r="G168" i="195"/>
  <c r="H168" i="195"/>
  <c r="I168" i="195"/>
  <c r="J168" i="195"/>
  <c r="K168" i="195"/>
  <c r="L168" i="195"/>
  <c r="M168" i="195"/>
  <c r="N168" i="195"/>
  <c r="O168" i="195"/>
  <c r="P168" i="195"/>
  <c r="Q168" i="195"/>
  <c r="R168" i="195"/>
  <c r="S168" i="195"/>
  <c r="T168" i="195"/>
  <c r="U168" i="195"/>
  <c r="V168" i="195"/>
  <c r="W168" i="195"/>
  <c r="X168" i="195"/>
  <c r="Y168" i="195"/>
  <c r="Z168" i="195"/>
  <c r="AA168" i="195"/>
  <c r="AB168" i="195"/>
  <c r="AC168" i="195"/>
  <c r="AD168" i="195"/>
  <c r="AE168" i="195"/>
  <c r="AF168" i="195"/>
  <c r="AG168" i="195"/>
  <c r="B169" i="195"/>
  <c r="C169" i="195"/>
  <c r="D169" i="195"/>
  <c r="E169" i="195"/>
  <c r="F169" i="195"/>
  <c r="G169" i="195"/>
  <c r="H169" i="195"/>
  <c r="I169" i="195"/>
  <c r="J169" i="195"/>
  <c r="K169" i="195"/>
  <c r="L169" i="195"/>
  <c r="M169" i="195"/>
  <c r="N169" i="195"/>
  <c r="O169" i="195"/>
  <c r="P169" i="195"/>
  <c r="Q169" i="195"/>
  <c r="R169" i="195"/>
  <c r="S169" i="195"/>
  <c r="T169" i="195"/>
  <c r="U169" i="195"/>
  <c r="V169" i="195"/>
  <c r="W169" i="195"/>
  <c r="X169" i="195"/>
  <c r="Y169" i="195"/>
  <c r="Z169" i="195"/>
  <c r="AA169" i="195"/>
  <c r="AB169" i="195"/>
  <c r="AC169" i="195"/>
  <c r="AD169" i="195"/>
  <c r="AE169" i="195"/>
  <c r="AF169" i="195"/>
  <c r="AG169" i="195"/>
  <c r="B170" i="195"/>
  <c r="C170" i="195"/>
  <c r="D170" i="195"/>
  <c r="E170" i="195"/>
  <c r="F170" i="195"/>
  <c r="G170" i="195"/>
  <c r="H170" i="195"/>
  <c r="I170" i="195"/>
  <c r="J170" i="195"/>
  <c r="K170" i="195"/>
  <c r="L170" i="195"/>
  <c r="M170" i="195"/>
  <c r="N170" i="195"/>
  <c r="O170" i="195"/>
  <c r="P170" i="195"/>
  <c r="Q170" i="195"/>
  <c r="R170" i="195"/>
  <c r="S170" i="195"/>
  <c r="T170" i="195"/>
  <c r="U170" i="195"/>
  <c r="V170" i="195"/>
  <c r="W170" i="195"/>
  <c r="X170" i="195"/>
  <c r="Y170" i="195"/>
  <c r="Z170" i="195"/>
  <c r="AA170" i="195"/>
  <c r="AB170" i="195"/>
  <c r="AC170" i="195"/>
  <c r="AD170" i="195"/>
  <c r="AE170" i="195"/>
  <c r="AF170" i="195"/>
  <c r="AG170" i="195"/>
  <c r="B172" i="195"/>
  <c r="C172" i="195"/>
  <c r="D172" i="195"/>
  <c r="E172" i="195"/>
  <c r="F172" i="195"/>
  <c r="G172" i="195"/>
  <c r="H172" i="195"/>
  <c r="I172" i="195"/>
  <c r="J172" i="195"/>
  <c r="K172" i="195"/>
  <c r="L172" i="195"/>
  <c r="M172" i="195"/>
  <c r="N172" i="195"/>
  <c r="O172" i="195"/>
  <c r="P172" i="195"/>
  <c r="Q172" i="195"/>
  <c r="R172" i="195"/>
  <c r="S172" i="195"/>
  <c r="T172" i="195"/>
  <c r="U172" i="195"/>
  <c r="V172" i="195"/>
  <c r="W172" i="195"/>
  <c r="X172" i="195"/>
  <c r="Y172" i="195"/>
  <c r="Z172" i="195"/>
  <c r="AA172" i="195"/>
  <c r="AB172" i="195"/>
  <c r="AC172" i="195"/>
  <c r="AD172" i="195"/>
  <c r="AE172" i="195"/>
  <c r="AF172" i="195"/>
  <c r="AG172" i="195"/>
  <c r="B173" i="195"/>
  <c r="C173" i="195"/>
  <c r="D173" i="195"/>
  <c r="E173" i="195"/>
  <c r="F173" i="195"/>
  <c r="G173" i="195"/>
  <c r="H173" i="195"/>
  <c r="I173" i="195"/>
  <c r="J173" i="195"/>
  <c r="K173" i="195"/>
  <c r="L173" i="195"/>
  <c r="M173" i="195"/>
  <c r="N173" i="195"/>
  <c r="O173" i="195"/>
  <c r="P173" i="195"/>
  <c r="Q173" i="195"/>
  <c r="R173" i="195"/>
  <c r="S173" i="195"/>
  <c r="T173" i="195"/>
  <c r="U173" i="195"/>
  <c r="V173" i="195"/>
  <c r="W173" i="195"/>
  <c r="X173" i="195"/>
  <c r="Y173" i="195"/>
  <c r="Z173" i="195"/>
  <c r="AA173" i="195"/>
  <c r="AB173" i="195"/>
  <c r="AC173" i="195"/>
  <c r="AD173" i="195"/>
  <c r="AE173" i="195"/>
  <c r="AF173" i="195"/>
  <c r="AG173" i="195"/>
  <c r="B174" i="195"/>
  <c r="C174" i="195"/>
  <c r="D174" i="195"/>
  <c r="E174" i="195"/>
  <c r="F174" i="195"/>
  <c r="G174" i="195"/>
  <c r="H174" i="195"/>
  <c r="I174" i="195"/>
  <c r="J174" i="195"/>
  <c r="K174" i="195"/>
  <c r="L174" i="195"/>
  <c r="M174" i="195"/>
  <c r="N174" i="195"/>
  <c r="O174" i="195"/>
  <c r="P174" i="195"/>
  <c r="Q174" i="195"/>
  <c r="R174" i="195"/>
  <c r="S174" i="195"/>
  <c r="T174" i="195"/>
  <c r="U174" i="195"/>
  <c r="V174" i="195"/>
  <c r="W174" i="195"/>
  <c r="X174" i="195"/>
  <c r="Y174" i="195"/>
  <c r="Z174" i="195"/>
  <c r="AA174" i="195"/>
  <c r="AB174" i="195"/>
  <c r="AC174" i="195"/>
  <c r="AD174" i="195"/>
  <c r="AE174" i="195"/>
  <c r="AF174" i="195"/>
  <c r="AG174" i="195"/>
  <c r="W188" i="195"/>
  <c r="AB188" i="195"/>
  <c r="AC188" i="195"/>
  <c r="AD188" i="195"/>
  <c r="E190" i="195"/>
  <c r="F190" i="195"/>
  <c r="B201" i="195"/>
  <c r="C201" i="195"/>
  <c r="D201" i="195"/>
  <c r="D257" i="195" s="1"/>
  <c r="E201" i="195"/>
  <c r="F201" i="195"/>
  <c r="G201" i="195"/>
  <c r="G257" i="195" s="1"/>
  <c r="H201" i="195"/>
  <c r="H257" i="195" s="1"/>
  <c r="H264" i="195" s="1"/>
  <c r="I201" i="195"/>
  <c r="I257" i="195" s="1"/>
  <c r="I264" i="195" s="1"/>
  <c r="J201" i="195"/>
  <c r="K201" i="195"/>
  <c r="K257" i="195" s="1"/>
  <c r="L201" i="195"/>
  <c r="L257" i="195" s="1"/>
  <c r="M201" i="195"/>
  <c r="N201" i="195"/>
  <c r="O201" i="195"/>
  <c r="O257" i="195" s="1"/>
  <c r="O264" i="195" s="1"/>
  <c r="P201" i="195"/>
  <c r="P257" i="195" s="1"/>
  <c r="Q201" i="195"/>
  <c r="Q257" i="195" s="1"/>
  <c r="Q264" i="195" s="1"/>
  <c r="Q260" i="195" s="1"/>
  <c r="R201" i="195"/>
  <c r="R257" i="195" s="1"/>
  <c r="S201" i="195"/>
  <c r="T201" i="195"/>
  <c r="T257" i="195" s="1"/>
  <c r="U201" i="195"/>
  <c r="V201" i="195"/>
  <c r="W201" i="195"/>
  <c r="W257" i="195" s="1"/>
  <c r="X201" i="195"/>
  <c r="X257" i="195" s="1"/>
  <c r="X264" i="195" s="1"/>
  <c r="X260" i="195" s="1"/>
  <c r="Y201" i="195"/>
  <c r="Y257" i="195" s="1"/>
  <c r="Z201" i="195"/>
  <c r="AA201" i="195"/>
  <c r="AA257" i="195" s="1"/>
  <c r="AB201" i="195"/>
  <c r="AB257" i="195" s="1"/>
  <c r="AB264" i="195" s="1"/>
  <c r="AB260" i="195" s="1"/>
  <c r="AC201" i="195"/>
  <c r="AD201" i="195"/>
  <c r="AE201" i="195"/>
  <c r="AE257" i="195" s="1"/>
  <c r="AE264" i="195" s="1"/>
  <c r="AE260" i="195" s="1"/>
  <c r="AF201" i="195"/>
  <c r="AF257" i="195" s="1"/>
  <c r="AF264" i="195" s="1"/>
  <c r="AG201" i="195"/>
  <c r="AG257" i="195" s="1"/>
  <c r="AG264" i="195" s="1"/>
  <c r="B202" i="195"/>
  <c r="C202" i="195"/>
  <c r="D202" i="195"/>
  <c r="D258" i="195" s="1"/>
  <c r="E202" i="195"/>
  <c r="F202" i="195"/>
  <c r="G202" i="195"/>
  <c r="G258" i="195" s="1"/>
  <c r="H202" i="195"/>
  <c r="H258" i="195" s="1"/>
  <c r="H265" i="195" s="1"/>
  <c r="I202" i="195"/>
  <c r="I258" i="195" s="1"/>
  <c r="I265" i="195" s="1"/>
  <c r="J202" i="195"/>
  <c r="K202" i="195"/>
  <c r="K258" i="195" s="1"/>
  <c r="K261" i="195" s="1"/>
  <c r="L202" i="195"/>
  <c r="L258" i="195" s="1"/>
  <c r="M202" i="195"/>
  <c r="N202" i="195"/>
  <c r="O202" i="195"/>
  <c r="O258" i="195" s="1"/>
  <c r="O265" i="195" s="1"/>
  <c r="P202" i="195"/>
  <c r="Q202" i="195"/>
  <c r="Q258" i="195" s="1"/>
  <c r="Q265" i="195" s="1"/>
  <c r="R202" i="195"/>
  <c r="R258" i="195" s="1"/>
  <c r="R261" i="195" s="1"/>
  <c r="S202" i="195"/>
  <c r="S258" i="195" s="1"/>
  <c r="T202" i="195"/>
  <c r="T258" i="195" s="1"/>
  <c r="U202" i="195"/>
  <c r="V202" i="195"/>
  <c r="W202" i="195"/>
  <c r="W258" i="195" s="1"/>
  <c r="W266" i="195" s="1"/>
  <c r="X202" i="195"/>
  <c r="X258" i="195" s="1"/>
  <c r="X265" i="195" s="1"/>
  <c r="Y202" i="195"/>
  <c r="Y258" i="195" s="1"/>
  <c r="Y262" i="195" s="1"/>
  <c r="Z202" i="195"/>
  <c r="AA202" i="195"/>
  <c r="AB202" i="195"/>
  <c r="AB258" i="195" s="1"/>
  <c r="AC202" i="195"/>
  <c r="AD202" i="195"/>
  <c r="AE202" i="195"/>
  <c r="AF202" i="195"/>
  <c r="AF258" i="195" s="1"/>
  <c r="AF265" i="195" s="1"/>
  <c r="AG202" i="195"/>
  <c r="AG258" i="195" s="1"/>
  <c r="B203" i="195"/>
  <c r="B233" i="195" s="1"/>
  <c r="C203" i="195"/>
  <c r="D203" i="195"/>
  <c r="E203" i="195"/>
  <c r="F203" i="195"/>
  <c r="G203" i="195"/>
  <c r="H203" i="195"/>
  <c r="H233" i="195" s="1"/>
  <c r="I203" i="195"/>
  <c r="I213" i="195" s="1"/>
  <c r="J203" i="195"/>
  <c r="K203" i="195"/>
  <c r="L203" i="195"/>
  <c r="M203" i="195"/>
  <c r="N203" i="195"/>
  <c r="O203" i="195"/>
  <c r="P203" i="195"/>
  <c r="Q203" i="195"/>
  <c r="R203" i="195"/>
  <c r="S203" i="195"/>
  <c r="T203" i="195"/>
  <c r="U203" i="195"/>
  <c r="U223" i="195" s="1"/>
  <c r="V203" i="195"/>
  <c r="W203" i="195"/>
  <c r="X203" i="195"/>
  <c r="Y203" i="195"/>
  <c r="Z203" i="195"/>
  <c r="AA203" i="195"/>
  <c r="AB203" i="195"/>
  <c r="AC203" i="195"/>
  <c r="AD203" i="195"/>
  <c r="AD233" i="195" s="1"/>
  <c r="AE203" i="195"/>
  <c r="AE223" i="195" s="1"/>
  <c r="AF203" i="195"/>
  <c r="AG203" i="195"/>
  <c r="B207" i="195"/>
  <c r="C207" i="195"/>
  <c r="C237" i="195" s="1"/>
  <c r="D207" i="195"/>
  <c r="E207" i="195"/>
  <c r="F207" i="195"/>
  <c r="G207" i="195"/>
  <c r="H207" i="195"/>
  <c r="I207" i="195"/>
  <c r="J207" i="195"/>
  <c r="K207" i="195"/>
  <c r="L207" i="195"/>
  <c r="M207" i="195"/>
  <c r="N207" i="195"/>
  <c r="O207" i="195"/>
  <c r="P207" i="195"/>
  <c r="Q207" i="195"/>
  <c r="R207" i="195"/>
  <c r="S207" i="195"/>
  <c r="T207" i="195"/>
  <c r="U207" i="195"/>
  <c r="V207" i="195"/>
  <c r="W207" i="195"/>
  <c r="X207" i="195"/>
  <c r="Y207" i="195"/>
  <c r="Y237" i="195" s="1"/>
  <c r="Z207" i="195"/>
  <c r="Z237" i="195" s="1"/>
  <c r="AA207" i="195"/>
  <c r="AB207" i="195"/>
  <c r="AC207" i="195"/>
  <c r="AD207" i="195"/>
  <c r="AD217" i="195" s="1"/>
  <c r="AE207" i="195"/>
  <c r="AF207" i="195"/>
  <c r="AG207" i="195"/>
  <c r="AG217" i="195" s="1"/>
  <c r="B214" i="195"/>
  <c r="C214" i="195"/>
  <c r="D214" i="195"/>
  <c r="E214" i="195"/>
  <c r="F214" i="195"/>
  <c r="G214" i="195"/>
  <c r="H214" i="195"/>
  <c r="I214" i="195"/>
  <c r="J214" i="195"/>
  <c r="K214" i="195"/>
  <c r="L214" i="195"/>
  <c r="M214" i="195"/>
  <c r="N214" i="195"/>
  <c r="O214" i="195"/>
  <c r="P214" i="195"/>
  <c r="Q214" i="195"/>
  <c r="R214" i="195"/>
  <c r="S214" i="195"/>
  <c r="T214" i="195"/>
  <c r="U214" i="195"/>
  <c r="V214" i="195"/>
  <c r="W214" i="195"/>
  <c r="X214" i="195"/>
  <c r="Y214" i="195"/>
  <c r="Z214" i="195"/>
  <c r="AA214" i="195"/>
  <c r="AB214" i="195"/>
  <c r="AC214" i="195"/>
  <c r="AD214" i="195"/>
  <c r="AE214" i="195"/>
  <c r="AF214" i="195"/>
  <c r="AG214" i="195"/>
  <c r="B215" i="195"/>
  <c r="C215" i="195"/>
  <c r="D215" i="195"/>
  <c r="E215" i="195"/>
  <c r="F215" i="195"/>
  <c r="G215" i="195"/>
  <c r="H215" i="195"/>
  <c r="I215" i="195"/>
  <c r="J215" i="195"/>
  <c r="K215" i="195"/>
  <c r="L215" i="195"/>
  <c r="M215" i="195"/>
  <c r="N215" i="195"/>
  <c r="O215" i="195"/>
  <c r="P215" i="195"/>
  <c r="Q215" i="195"/>
  <c r="R215" i="195"/>
  <c r="S215" i="195"/>
  <c r="T215" i="195"/>
  <c r="U215" i="195"/>
  <c r="V215" i="195"/>
  <c r="W215" i="195"/>
  <c r="X215" i="195"/>
  <c r="Y215" i="195"/>
  <c r="Z215" i="195"/>
  <c r="AA215" i="195"/>
  <c r="AB215" i="195"/>
  <c r="AC215" i="195"/>
  <c r="AD215" i="195"/>
  <c r="AE215" i="195"/>
  <c r="AF215" i="195"/>
  <c r="AG215" i="195"/>
  <c r="B216" i="195"/>
  <c r="C216" i="195"/>
  <c r="D216" i="195"/>
  <c r="E216" i="195"/>
  <c r="F216" i="195"/>
  <c r="G216" i="195"/>
  <c r="H216" i="195"/>
  <c r="I216" i="195"/>
  <c r="J216" i="195"/>
  <c r="K216" i="195"/>
  <c r="L216" i="195"/>
  <c r="M216" i="195"/>
  <c r="N216" i="195"/>
  <c r="O216" i="195"/>
  <c r="P216" i="195"/>
  <c r="Q216" i="195"/>
  <c r="R216" i="195"/>
  <c r="S216" i="195"/>
  <c r="T216" i="195"/>
  <c r="U216" i="195"/>
  <c r="V216" i="195"/>
  <c r="W216" i="195"/>
  <c r="X216" i="195"/>
  <c r="Y216" i="195"/>
  <c r="Z216" i="195"/>
  <c r="AA216" i="195"/>
  <c r="AB216" i="195"/>
  <c r="AC216" i="195"/>
  <c r="AD216" i="195"/>
  <c r="AE216" i="195"/>
  <c r="AF216" i="195"/>
  <c r="AG216" i="195"/>
  <c r="B218" i="195"/>
  <c r="C218" i="195"/>
  <c r="D218" i="195"/>
  <c r="E218" i="195"/>
  <c r="F218" i="195"/>
  <c r="G218" i="195"/>
  <c r="H218" i="195"/>
  <c r="I218" i="195"/>
  <c r="J218" i="195"/>
  <c r="K218" i="195"/>
  <c r="L218" i="195"/>
  <c r="M218" i="195"/>
  <c r="N218" i="195"/>
  <c r="O218" i="195"/>
  <c r="P218" i="195"/>
  <c r="Q218" i="195"/>
  <c r="R218" i="195"/>
  <c r="S218" i="195"/>
  <c r="T218" i="195"/>
  <c r="U218" i="195"/>
  <c r="V218" i="195"/>
  <c r="W218" i="195"/>
  <c r="X218" i="195"/>
  <c r="Y218" i="195"/>
  <c r="Z218" i="195"/>
  <c r="AA218" i="195"/>
  <c r="AB218" i="195"/>
  <c r="AC218" i="195"/>
  <c r="AD218" i="195"/>
  <c r="AE218" i="195"/>
  <c r="AF218" i="195"/>
  <c r="AG218" i="195"/>
  <c r="B219" i="195"/>
  <c r="C219" i="195"/>
  <c r="D219" i="195"/>
  <c r="E219" i="195"/>
  <c r="F219" i="195"/>
  <c r="G219" i="195"/>
  <c r="H219" i="195"/>
  <c r="I219" i="195"/>
  <c r="J219" i="195"/>
  <c r="K219" i="195"/>
  <c r="L219" i="195"/>
  <c r="M219" i="195"/>
  <c r="N219" i="195"/>
  <c r="O219" i="195"/>
  <c r="P219" i="195"/>
  <c r="Q219" i="195"/>
  <c r="R219" i="195"/>
  <c r="S219" i="195"/>
  <c r="T219" i="195"/>
  <c r="U219" i="195"/>
  <c r="V219" i="195"/>
  <c r="W219" i="195"/>
  <c r="X219" i="195"/>
  <c r="Y219" i="195"/>
  <c r="Z219" i="195"/>
  <c r="AA219" i="195"/>
  <c r="AB219" i="195"/>
  <c r="AC219" i="195"/>
  <c r="AD219" i="195"/>
  <c r="AE219" i="195"/>
  <c r="AF219" i="195"/>
  <c r="AG219" i="195"/>
  <c r="B220" i="195"/>
  <c r="C220" i="195"/>
  <c r="D220" i="195"/>
  <c r="E220" i="195"/>
  <c r="F220" i="195"/>
  <c r="G220" i="195"/>
  <c r="H220" i="195"/>
  <c r="I220" i="195"/>
  <c r="J220" i="195"/>
  <c r="K220" i="195"/>
  <c r="L220" i="195"/>
  <c r="M220" i="195"/>
  <c r="N220" i="195"/>
  <c r="O220" i="195"/>
  <c r="P220" i="195"/>
  <c r="Q220" i="195"/>
  <c r="R220" i="195"/>
  <c r="S220" i="195"/>
  <c r="T220" i="195"/>
  <c r="U220" i="195"/>
  <c r="V220" i="195"/>
  <c r="W220" i="195"/>
  <c r="X220" i="195"/>
  <c r="Y220" i="195"/>
  <c r="Z220" i="195"/>
  <c r="AA220" i="195"/>
  <c r="AB220" i="195"/>
  <c r="AC220" i="195"/>
  <c r="AD220" i="195"/>
  <c r="AE220" i="195"/>
  <c r="AF220" i="195"/>
  <c r="AG220" i="195"/>
  <c r="B224" i="195"/>
  <c r="C224" i="195"/>
  <c r="D224" i="195"/>
  <c r="E224" i="195"/>
  <c r="F224" i="195"/>
  <c r="G224" i="195"/>
  <c r="H224" i="195"/>
  <c r="I224" i="195"/>
  <c r="J224" i="195"/>
  <c r="K224" i="195"/>
  <c r="L224" i="195"/>
  <c r="M224" i="195"/>
  <c r="N224" i="195"/>
  <c r="O224" i="195"/>
  <c r="P224" i="195"/>
  <c r="Q224" i="195"/>
  <c r="R224" i="195"/>
  <c r="S224" i="195"/>
  <c r="T224" i="195"/>
  <c r="U224" i="195"/>
  <c r="V224" i="195"/>
  <c r="W224" i="195"/>
  <c r="X224" i="195"/>
  <c r="Y224" i="195"/>
  <c r="Z224" i="195"/>
  <c r="AA224" i="195"/>
  <c r="AB224" i="195"/>
  <c r="AC224" i="195"/>
  <c r="AD224" i="195"/>
  <c r="AE224" i="195"/>
  <c r="AF224" i="195"/>
  <c r="AG224" i="195"/>
  <c r="B225" i="195"/>
  <c r="C225" i="195"/>
  <c r="D225" i="195"/>
  <c r="E225" i="195"/>
  <c r="F225" i="195"/>
  <c r="G225" i="195"/>
  <c r="H225" i="195"/>
  <c r="I225" i="195"/>
  <c r="J225" i="195"/>
  <c r="K225" i="195"/>
  <c r="L225" i="195"/>
  <c r="M225" i="195"/>
  <c r="N225" i="195"/>
  <c r="O225" i="195"/>
  <c r="P225" i="195"/>
  <c r="Q225" i="195"/>
  <c r="R225" i="195"/>
  <c r="S225" i="195"/>
  <c r="T225" i="195"/>
  <c r="U225" i="195"/>
  <c r="V225" i="195"/>
  <c r="W225" i="195"/>
  <c r="X225" i="195"/>
  <c r="Y225" i="195"/>
  <c r="Z225" i="195"/>
  <c r="AA225" i="195"/>
  <c r="AB225" i="195"/>
  <c r="AC225" i="195"/>
  <c r="AD225" i="195"/>
  <c r="AE225" i="195"/>
  <c r="AF225" i="195"/>
  <c r="AG225" i="195"/>
  <c r="B226" i="195"/>
  <c r="C226" i="195"/>
  <c r="D226" i="195"/>
  <c r="E226" i="195"/>
  <c r="F226" i="195"/>
  <c r="G226" i="195"/>
  <c r="H226" i="195"/>
  <c r="I226" i="195"/>
  <c r="J226" i="195"/>
  <c r="K226" i="195"/>
  <c r="L226" i="195"/>
  <c r="M226" i="195"/>
  <c r="N226" i="195"/>
  <c r="O226" i="195"/>
  <c r="P226" i="195"/>
  <c r="Q226" i="195"/>
  <c r="R226" i="195"/>
  <c r="S226" i="195"/>
  <c r="T226" i="195"/>
  <c r="U226" i="195"/>
  <c r="V226" i="195"/>
  <c r="W226" i="195"/>
  <c r="X226" i="195"/>
  <c r="Y226" i="195"/>
  <c r="Z226" i="195"/>
  <c r="AA226" i="195"/>
  <c r="AB226" i="195"/>
  <c r="AC226" i="195"/>
  <c r="AD226" i="195"/>
  <c r="AE226" i="195"/>
  <c r="AF226" i="195"/>
  <c r="AG226" i="195"/>
  <c r="B228" i="195"/>
  <c r="C228" i="195"/>
  <c r="D228" i="195"/>
  <c r="E228" i="195"/>
  <c r="F228" i="195"/>
  <c r="G228" i="195"/>
  <c r="H228" i="195"/>
  <c r="I228" i="195"/>
  <c r="J228" i="195"/>
  <c r="K228" i="195"/>
  <c r="L228" i="195"/>
  <c r="M228" i="195"/>
  <c r="N228" i="195"/>
  <c r="O228" i="195"/>
  <c r="P228" i="195"/>
  <c r="Q228" i="195"/>
  <c r="R228" i="195"/>
  <c r="S228" i="195"/>
  <c r="T228" i="195"/>
  <c r="U228" i="195"/>
  <c r="V228" i="195"/>
  <c r="W228" i="195"/>
  <c r="X228" i="195"/>
  <c r="Y228" i="195"/>
  <c r="Z228" i="195"/>
  <c r="AA228" i="195"/>
  <c r="AB228" i="195"/>
  <c r="AC228" i="195"/>
  <c r="AD228" i="195"/>
  <c r="AE228" i="195"/>
  <c r="AF228" i="195"/>
  <c r="AG228" i="195"/>
  <c r="B229" i="195"/>
  <c r="C229" i="195"/>
  <c r="D229" i="195"/>
  <c r="E229" i="195"/>
  <c r="F229" i="195"/>
  <c r="G229" i="195"/>
  <c r="H229" i="195"/>
  <c r="I229" i="195"/>
  <c r="J229" i="195"/>
  <c r="K229" i="195"/>
  <c r="L229" i="195"/>
  <c r="M229" i="195"/>
  <c r="N229" i="195"/>
  <c r="O229" i="195"/>
  <c r="P229" i="195"/>
  <c r="Q229" i="195"/>
  <c r="R229" i="195"/>
  <c r="S229" i="195"/>
  <c r="T229" i="195"/>
  <c r="U229" i="195"/>
  <c r="V229" i="195"/>
  <c r="W229" i="195"/>
  <c r="X229" i="195"/>
  <c r="Y229" i="195"/>
  <c r="Z229" i="195"/>
  <c r="AA229" i="195"/>
  <c r="AB229" i="195"/>
  <c r="AC229" i="195"/>
  <c r="AD229" i="195"/>
  <c r="AE229" i="195"/>
  <c r="AF229" i="195"/>
  <c r="AG229" i="195"/>
  <c r="B230" i="195"/>
  <c r="C230" i="195"/>
  <c r="D230" i="195"/>
  <c r="E230" i="195"/>
  <c r="F230" i="195"/>
  <c r="G230" i="195"/>
  <c r="H230" i="195"/>
  <c r="I230" i="195"/>
  <c r="J230" i="195"/>
  <c r="K230" i="195"/>
  <c r="L230" i="195"/>
  <c r="M230" i="195"/>
  <c r="N230" i="195"/>
  <c r="O230" i="195"/>
  <c r="P230" i="195"/>
  <c r="Q230" i="195"/>
  <c r="R230" i="195"/>
  <c r="S230" i="195"/>
  <c r="T230" i="195"/>
  <c r="U230" i="195"/>
  <c r="V230" i="195"/>
  <c r="W230" i="195"/>
  <c r="X230" i="195"/>
  <c r="Y230" i="195"/>
  <c r="Z230" i="195"/>
  <c r="AA230" i="195"/>
  <c r="AB230" i="195"/>
  <c r="AC230" i="195"/>
  <c r="AD230" i="195"/>
  <c r="AE230" i="195"/>
  <c r="AF230" i="195"/>
  <c r="AG230" i="195"/>
  <c r="C233" i="195"/>
  <c r="B234" i="195"/>
  <c r="C234" i="195"/>
  <c r="D234" i="195"/>
  <c r="E234" i="195"/>
  <c r="F234" i="195"/>
  <c r="G234" i="195"/>
  <c r="H234" i="195"/>
  <c r="I234" i="195"/>
  <c r="J234" i="195"/>
  <c r="K234" i="195"/>
  <c r="L234" i="195"/>
  <c r="M234" i="195"/>
  <c r="N234" i="195"/>
  <c r="O234" i="195"/>
  <c r="P234" i="195"/>
  <c r="Q234" i="195"/>
  <c r="R234" i="195"/>
  <c r="S234" i="195"/>
  <c r="T234" i="195"/>
  <c r="U234" i="195"/>
  <c r="V234" i="195"/>
  <c r="W234" i="195"/>
  <c r="X234" i="195"/>
  <c r="Y234" i="195"/>
  <c r="Z234" i="195"/>
  <c r="AA234" i="195"/>
  <c r="AB234" i="195"/>
  <c r="AC234" i="195"/>
  <c r="AD234" i="195"/>
  <c r="AE234" i="195"/>
  <c r="AF234" i="195"/>
  <c r="AG234" i="195"/>
  <c r="B235" i="195"/>
  <c r="C235" i="195"/>
  <c r="D235" i="195"/>
  <c r="E235" i="195"/>
  <c r="F235" i="195"/>
  <c r="G235" i="195"/>
  <c r="H235" i="195"/>
  <c r="I235" i="195"/>
  <c r="J235" i="195"/>
  <c r="K235" i="195"/>
  <c r="L235" i="195"/>
  <c r="M235" i="195"/>
  <c r="N235" i="195"/>
  <c r="O235" i="195"/>
  <c r="P235" i="195"/>
  <c r="Q235" i="195"/>
  <c r="R235" i="195"/>
  <c r="S235" i="195"/>
  <c r="T235" i="195"/>
  <c r="U235" i="195"/>
  <c r="V235" i="195"/>
  <c r="W235" i="195"/>
  <c r="X235" i="195"/>
  <c r="Y235" i="195"/>
  <c r="Z235" i="195"/>
  <c r="AA235" i="195"/>
  <c r="AB235" i="195"/>
  <c r="AC235" i="195"/>
  <c r="AD235" i="195"/>
  <c r="AE235" i="195"/>
  <c r="AF235" i="195"/>
  <c r="AG235" i="195"/>
  <c r="B236" i="195"/>
  <c r="C236" i="195"/>
  <c r="D236" i="195"/>
  <c r="E236" i="195"/>
  <c r="F236" i="195"/>
  <c r="G236" i="195"/>
  <c r="H236" i="195"/>
  <c r="I236" i="195"/>
  <c r="J236" i="195"/>
  <c r="K236" i="195"/>
  <c r="L236" i="195"/>
  <c r="M236" i="195"/>
  <c r="N236" i="195"/>
  <c r="O236" i="195"/>
  <c r="P236" i="195"/>
  <c r="Q236" i="195"/>
  <c r="R236" i="195"/>
  <c r="S236" i="195"/>
  <c r="T236" i="195"/>
  <c r="U236" i="195"/>
  <c r="V236" i="195"/>
  <c r="W236" i="195"/>
  <c r="X236" i="195"/>
  <c r="Y236" i="195"/>
  <c r="Z236" i="195"/>
  <c r="AA236" i="195"/>
  <c r="AB236" i="195"/>
  <c r="AC236" i="195"/>
  <c r="AD236" i="195"/>
  <c r="AE236" i="195"/>
  <c r="AF236" i="195"/>
  <c r="AG236" i="195"/>
  <c r="B238" i="195"/>
  <c r="C238" i="195"/>
  <c r="D238" i="195"/>
  <c r="E238" i="195"/>
  <c r="F238" i="195"/>
  <c r="G238" i="195"/>
  <c r="H238" i="195"/>
  <c r="I238" i="195"/>
  <c r="J238" i="195"/>
  <c r="K238" i="195"/>
  <c r="L238" i="195"/>
  <c r="M238" i="195"/>
  <c r="N238" i="195"/>
  <c r="O238" i="195"/>
  <c r="P238" i="195"/>
  <c r="Q238" i="195"/>
  <c r="R238" i="195"/>
  <c r="S238" i="195"/>
  <c r="T238" i="195"/>
  <c r="U238" i="195"/>
  <c r="V238" i="195"/>
  <c r="W238" i="195"/>
  <c r="X238" i="195"/>
  <c r="Y238" i="195"/>
  <c r="Z238" i="195"/>
  <c r="AA238" i="195"/>
  <c r="AB238" i="195"/>
  <c r="AC238" i="195"/>
  <c r="AD238" i="195"/>
  <c r="AE238" i="195"/>
  <c r="AF238" i="195"/>
  <c r="AG238" i="195"/>
  <c r="B239" i="195"/>
  <c r="C239" i="195"/>
  <c r="D239" i="195"/>
  <c r="E239" i="195"/>
  <c r="F239" i="195"/>
  <c r="G239" i="195"/>
  <c r="H239" i="195"/>
  <c r="I239" i="195"/>
  <c r="J239" i="195"/>
  <c r="K239" i="195"/>
  <c r="L239" i="195"/>
  <c r="M239" i="195"/>
  <c r="N239" i="195"/>
  <c r="O239" i="195"/>
  <c r="P239" i="195"/>
  <c r="Q239" i="195"/>
  <c r="R239" i="195"/>
  <c r="S239" i="195"/>
  <c r="T239" i="195"/>
  <c r="U239" i="195"/>
  <c r="V239" i="195"/>
  <c r="W239" i="195"/>
  <c r="X239" i="195"/>
  <c r="Y239" i="195"/>
  <c r="Z239" i="195"/>
  <c r="AA239" i="195"/>
  <c r="AB239" i="195"/>
  <c r="AC239" i="195"/>
  <c r="AD239" i="195"/>
  <c r="AE239" i="195"/>
  <c r="AF239" i="195"/>
  <c r="AG239" i="195"/>
  <c r="B240" i="195"/>
  <c r="C240" i="195"/>
  <c r="D240" i="195"/>
  <c r="E240" i="195"/>
  <c r="F240" i="195"/>
  <c r="G240" i="195"/>
  <c r="H240" i="195"/>
  <c r="I240" i="195"/>
  <c r="J240" i="195"/>
  <c r="K240" i="195"/>
  <c r="L240" i="195"/>
  <c r="M240" i="195"/>
  <c r="N240" i="195"/>
  <c r="O240" i="195"/>
  <c r="P240" i="195"/>
  <c r="Q240" i="195"/>
  <c r="R240" i="195"/>
  <c r="S240" i="195"/>
  <c r="T240" i="195"/>
  <c r="U240" i="195"/>
  <c r="V240" i="195"/>
  <c r="W240" i="195"/>
  <c r="X240" i="195"/>
  <c r="Y240" i="195"/>
  <c r="Z240" i="195"/>
  <c r="AA240" i="195"/>
  <c r="AB240" i="195"/>
  <c r="AC240" i="195"/>
  <c r="AD240" i="195"/>
  <c r="AE240" i="195"/>
  <c r="AF240" i="195"/>
  <c r="AG240" i="195"/>
  <c r="N257" i="195"/>
  <c r="B269" i="195"/>
  <c r="C269" i="195"/>
  <c r="D269" i="195"/>
  <c r="E269" i="195"/>
  <c r="F269" i="195"/>
  <c r="G269" i="195"/>
  <c r="H269" i="195"/>
  <c r="I269" i="195"/>
  <c r="I275" i="195" s="1"/>
  <c r="J269" i="195"/>
  <c r="K269" i="195"/>
  <c r="L269" i="195"/>
  <c r="M269" i="195"/>
  <c r="N269" i="195"/>
  <c r="O269" i="195"/>
  <c r="P269" i="195"/>
  <c r="P275" i="195" s="1"/>
  <c r="Q269" i="195"/>
  <c r="Q275" i="195" s="1"/>
  <c r="R269" i="195"/>
  <c r="R275" i="195" s="1"/>
  <c r="S269" i="195"/>
  <c r="S275" i="195" s="1"/>
  <c r="T269" i="195"/>
  <c r="U269" i="195"/>
  <c r="V269" i="195"/>
  <c r="W269" i="195"/>
  <c r="X269" i="195"/>
  <c r="Y269" i="195"/>
  <c r="Z269" i="195"/>
  <c r="AA269" i="195"/>
  <c r="AB269" i="195"/>
  <c r="AC269" i="195"/>
  <c r="AD269" i="195"/>
  <c r="AE269" i="195"/>
  <c r="AF269" i="195"/>
  <c r="AG269" i="195"/>
  <c r="B276" i="195"/>
  <c r="B282" i="195" s="1"/>
  <c r="C276" i="195"/>
  <c r="C288" i="195" s="1"/>
  <c r="D276" i="195"/>
  <c r="E276" i="195"/>
  <c r="F276" i="195"/>
  <c r="G276" i="195"/>
  <c r="H276" i="195"/>
  <c r="I276" i="195"/>
  <c r="J276" i="195"/>
  <c r="J282" i="195" s="1"/>
  <c r="K276" i="195"/>
  <c r="K288" i="195" s="1"/>
  <c r="L276" i="195"/>
  <c r="M276" i="195"/>
  <c r="N276" i="195"/>
  <c r="O276" i="195"/>
  <c r="O288" i="195" s="1"/>
  <c r="P276" i="195"/>
  <c r="Q276" i="195"/>
  <c r="Q288" i="195" s="1"/>
  <c r="R276" i="195"/>
  <c r="S276" i="195"/>
  <c r="S288" i="195" s="1"/>
  <c r="T276" i="195"/>
  <c r="T288" i="195" s="1"/>
  <c r="U276" i="195"/>
  <c r="U288" i="195" s="1"/>
  <c r="V276" i="195"/>
  <c r="W276" i="195"/>
  <c r="W288" i="195" s="1"/>
  <c r="X276" i="195"/>
  <c r="X288" i="195" s="1"/>
  <c r="Y276" i="195"/>
  <c r="Z276" i="195"/>
  <c r="AA276" i="195"/>
  <c r="AA288" i="195" s="1"/>
  <c r="AB276" i="195"/>
  <c r="AC276" i="195"/>
  <c r="AD276" i="195"/>
  <c r="AE276" i="195"/>
  <c r="AE288" i="195" s="1"/>
  <c r="AF276" i="195"/>
  <c r="AG276" i="195"/>
  <c r="B277" i="195"/>
  <c r="C277" i="195"/>
  <c r="C289" i="195" s="1"/>
  <c r="D277" i="195"/>
  <c r="D289" i="195" s="1"/>
  <c r="E277" i="195"/>
  <c r="E289" i="195" s="1"/>
  <c r="F277" i="195"/>
  <c r="F283" i="195" s="1"/>
  <c r="G277" i="195"/>
  <c r="G289" i="195" s="1"/>
  <c r="H277" i="195"/>
  <c r="I277" i="195"/>
  <c r="I289" i="195" s="1"/>
  <c r="J277" i="195"/>
  <c r="J283" i="195" s="1"/>
  <c r="K277" i="195"/>
  <c r="K289" i="195" s="1"/>
  <c r="L277" i="195"/>
  <c r="M277" i="195"/>
  <c r="N277" i="195"/>
  <c r="O277" i="195"/>
  <c r="O289" i="195" s="1"/>
  <c r="P277" i="195"/>
  <c r="Q277" i="195"/>
  <c r="Q289" i="195" s="1"/>
  <c r="R277" i="195"/>
  <c r="S277" i="195"/>
  <c r="S289" i="195" s="1"/>
  <c r="T277" i="195"/>
  <c r="T283" i="195" s="1"/>
  <c r="U277" i="195"/>
  <c r="V277" i="195"/>
  <c r="W277" i="195"/>
  <c r="W289" i="195" s="1"/>
  <c r="X277" i="195"/>
  <c r="X289" i="195" s="1"/>
  <c r="Y277" i="195"/>
  <c r="Y289" i="195" s="1"/>
  <c r="Z277" i="195"/>
  <c r="Z283" i="195" s="1"/>
  <c r="AA277" i="195"/>
  <c r="AA289" i="195" s="1"/>
  <c r="AB277" i="195"/>
  <c r="AC277" i="195"/>
  <c r="AC289" i="195" s="1"/>
  <c r="AD277" i="195"/>
  <c r="AE277" i="195"/>
  <c r="AE289" i="195" s="1"/>
  <c r="AF277" i="195"/>
  <c r="AF289" i="195" s="1"/>
  <c r="AG277" i="195"/>
  <c r="AG289" i="195" s="1"/>
  <c r="B278" i="195"/>
  <c r="B290" i="195" s="1"/>
  <c r="C278" i="195"/>
  <c r="C290" i="195" s="1"/>
  <c r="D278" i="195"/>
  <c r="E278" i="195"/>
  <c r="E290" i="195" s="1"/>
  <c r="F278" i="195"/>
  <c r="G278" i="195"/>
  <c r="G290" i="195" s="1"/>
  <c r="H278" i="195"/>
  <c r="H290" i="195" s="1"/>
  <c r="I278" i="195"/>
  <c r="I290" i="195" s="1"/>
  <c r="J278" i="195"/>
  <c r="K278" i="195"/>
  <c r="K290" i="195" s="1"/>
  <c r="L278" i="195"/>
  <c r="L284" i="195" s="1"/>
  <c r="M278" i="195"/>
  <c r="M284" i="195" s="1"/>
  <c r="N278" i="195"/>
  <c r="O278" i="195"/>
  <c r="O290" i="195" s="1"/>
  <c r="P278" i="195"/>
  <c r="P290" i="195" s="1"/>
  <c r="Q278" i="195"/>
  <c r="Q290" i="195" s="1"/>
  <c r="R278" i="195"/>
  <c r="R290" i="195" s="1"/>
  <c r="S278" i="195"/>
  <c r="S290" i="195" s="1"/>
  <c r="T278" i="195"/>
  <c r="U278" i="195"/>
  <c r="V278" i="195"/>
  <c r="W278" i="195"/>
  <c r="W290" i="195" s="1"/>
  <c r="X278" i="195"/>
  <c r="X290" i="195" s="1"/>
  <c r="Y278" i="195"/>
  <c r="Z278" i="195"/>
  <c r="AA278" i="195"/>
  <c r="AA290" i="195" s="1"/>
  <c r="AB278" i="195"/>
  <c r="AC278" i="195"/>
  <c r="AD278" i="195"/>
  <c r="AE278" i="195"/>
  <c r="AE290" i="195" s="1"/>
  <c r="AF278" i="195"/>
  <c r="AF290" i="195" s="1"/>
  <c r="AG278" i="195"/>
  <c r="AG290" i="195" s="1"/>
  <c r="G288" i="195"/>
  <c r="B4" i="194"/>
  <c r="C4" i="194"/>
  <c r="D4" i="194"/>
  <c r="D16" i="194" s="1"/>
  <c r="E4" i="194"/>
  <c r="E16" i="194" s="1"/>
  <c r="F4" i="194"/>
  <c r="F16" i="194" s="1"/>
  <c r="G4" i="194"/>
  <c r="G17" i="194" s="1"/>
  <c r="H4" i="194"/>
  <c r="I4" i="194"/>
  <c r="I14" i="194" s="1"/>
  <c r="J4" i="194"/>
  <c r="J16" i="194" s="1"/>
  <c r="K4" i="194"/>
  <c r="K17" i="194" s="1"/>
  <c r="L4" i="194"/>
  <c r="L16" i="194" s="1"/>
  <c r="M4" i="194"/>
  <c r="M14" i="194" s="1"/>
  <c r="N4" i="194"/>
  <c r="N14" i="194" s="1"/>
  <c r="O4" i="194"/>
  <c r="O14" i="194" s="1"/>
  <c r="P4" i="194"/>
  <c r="P16" i="194" s="1"/>
  <c r="Q4" i="194"/>
  <c r="Q16" i="194" s="1"/>
  <c r="R4" i="194"/>
  <c r="R16" i="194" s="1"/>
  <c r="S4" i="194"/>
  <c r="S16" i="194" s="1"/>
  <c r="T4" i="194"/>
  <c r="U4" i="194"/>
  <c r="U16" i="194" s="1"/>
  <c r="V4" i="194"/>
  <c r="V14" i="194" s="1"/>
  <c r="W4" i="194"/>
  <c r="W14" i="194" s="1"/>
  <c r="X4" i="194"/>
  <c r="Y4" i="194"/>
  <c r="Y16" i="194" s="1"/>
  <c r="Z4" i="194"/>
  <c r="Z14" i="194" s="1"/>
  <c r="AA4" i="194"/>
  <c r="AB4" i="194"/>
  <c r="AB14" i="194" s="1"/>
  <c r="AC4" i="194"/>
  <c r="AC14" i="194" s="1"/>
  <c r="AD4" i="194"/>
  <c r="AD16" i="194" s="1"/>
  <c r="AE4" i="194"/>
  <c r="AE17" i="194" s="1"/>
  <c r="AF4" i="194"/>
  <c r="AF16" i="194" s="1"/>
  <c r="AG4" i="194"/>
  <c r="AG16" i="194" s="1"/>
  <c r="B8" i="194"/>
  <c r="B18" i="194" s="1"/>
  <c r="C8" i="194"/>
  <c r="D8" i="194"/>
  <c r="D18" i="194" s="1"/>
  <c r="E8" i="194"/>
  <c r="E18" i="194" s="1"/>
  <c r="F8" i="194"/>
  <c r="F20" i="194" s="1"/>
  <c r="G8" i="194"/>
  <c r="G20" i="194" s="1"/>
  <c r="H8" i="194"/>
  <c r="I8" i="194"/>
  <c r="I18" i="194" s="1"/>
  <c r="J8" i="194"/>
  <c r="J18" i="194" s="1"/>
  <c r="K8" i="194"/>
  <c r="K18" i="194" s="1"/>
  <c r="L8" i="194"/>
  <c r="L18" i="194" s="1"/>
  <c r="M8" i="194"/>
  <c r="M18" i="194" s="1"/>
  <c r="N8" i="194"/>
  <c r="N20" i="194" s="1"/>
  <c r="O8" i="194"/>
  <c r="O21" i="194" s="1"/>
  <c r="P8" i="194"/>
  <c r="Q8" i="194"/>
  <c r="Q21" i="194" s="1"/>
  <c r="R8" i="194"/>
  <c r="R20" i="194" s="1"/>
  <c r="S8" i="194"/>
  <c r="T8" i="194"/>
  <c r="U8" i="194"/>
  <c r="U18" i="194" s="1"/>
  <c r="V8" i="194"/>
  <c r="V18" i="194" s="1"/>
  <c r="W8" i="194"/>
  <c r="W20" i="194" s="1"/>
  <c r="X8" i="194"/>
  <c r="Y8" i="194"/>
  <c r="Y21" i="194" s="1"/>
  <c r="Z8" i="194"/>
  <c r="Z20" i="194" s="1"/>
  <c r="AA8" i="194"/>
  <c r="AB8" i="194"/>
  <c r="AB18" i="194" s="1"/>
  <c r="AC8" i="194"/>
  <c r="AC18" i="194" s="1"/>
  <c r="AD8" i="194"/>
  <c r="AD21" i="194" s="1"/>
  <c r="AE8" i="194"/>
  <c r="AE18" i="194" s="1"/>
  <c r="AF8" i="194"/>
  <c r="AF18" i="194" s="1"/>
  <c r="AG8" i="194"/>
  <c r="AG20" i="194" s="1"/>
  <c r="C15" i="194"/>
  <c r="D15" i="194"/>
  <c r="E15" i="194"/>
  <c r="F15" i="194"/>
  <c r="G15" i="194"/>
  <c r="H15" i="194"/>
  <c r="I15" i="194"/>
  <c r="J15" i="194"/>
  <c r="K15" i="194"/>
  <c r="L15" i="194"/>
  <c r="M15" i="194"/>
  <c r="N15" i="194"/>
  <c r="O15" i="194"/>
  <c r="P15" i="194"/>
  <c r="Q15" i="194"/>
  <c r="R15" i="194"/>
  <c r="S15" i="194"/>
  <c r="T15" i="194"/>
  <c r="U15" i="194"/>
  <c r="V15" i="194"/>
  <c r="W15" i="194"/>
  <c r="X15" i="194"/>
  <c r="Y15" i="194"/>
  <c r="Z15" i="194"/>
  <c r="AA15" i="194"/>
  <c r="AB15" i="194"/>
  <c r="AC15" i="194"/>
  <c r="AD15" i="194"/>
  <c r="AE15" i="194"/>
  <c r="AF15" i="194"/>
  <c r="AG15" i="194"/>
  <c r="B19" i="194"/>
  <c r="C19" i="194"/>
  <c r="D19" i="194"/>
  <c r="E19" i="194"/>
  <c r="F19" i="194"/>
  <c r="G19" i="194"/>
  <c r="H19" i="194"/>
  <c r="I19" i="194"/>
  <c r="J19" i="194"/>
  <c r="K19" i="194"/>
  <c r="L19" i="194"/>
  <c r="M19" i="194"/>
  <c r="N19" i="194"/>
  <c r="O19" i="194"/>
  <c r="P19" i="194"/>
  <c r="Q19" i="194"/>
  <c r="R19" i="194"/>
  <c r="S19" i="194"/>
  <c r="T19" i="194"/>
  <c r="U19" i="194"/>
  <c r="V19" i="194"/>
  <c r="W19" i="194"/>
  <c r="X19" i="194"/>
  <c r="Y19" i="194"/>
  <c r="Z19" i="194"/>
  <c r="AA19" i="194"/>
  <c r="AB19" i="194"/>
  <c r="AC19" i="194"/>
  <c r="AD19" i="194"/>
  <c r="AE19" i="194"/>
  <c r="AF19" i="194"/>
  <c r="AG19" i="194"/>
  <c r="B24" i="194"/>
  <c r="B37" i="194" s="1"/>
  <c r="C24" i="194"/>
  <c r="C37" i="194" s="1"/>
  <c r="D24" i="194"/>
  <c r="D36" i="194" s="1"/>
  <c r="E24" i="194"/>
  <c r="E36" i="194" s="1"/>
  <c r="F24" i="194"/>
  <c r="F36" i="194" s="1"/>
  <c r="G24" i="194"/>
  <c r="G36" i="194" s="1"/>
  <c r="H24" i="194"/>
  <c r="H36" i="194" s="1"/>
  <c r="I24" i="194"/>
  <c r="I36" i="194" s="1"/>
  <c r="J24" i="194"/>
  <c r="J36" i="194" s="1"/>
  <c r="K24" i="194"/>
  <c r="K36" i="194" s="1"/>
  <c r="L24" i="194"/>
  <c r="L34" i="194" s="1"/>
  <c r="M24" i="194"/>
  <c r="M34" i="194" s="1"/>
  <c r="N24" i="194"/>
  <c r="N34" i="194" s="1"/>
  <c r="O24" i="194"/>
  <c r="O34" i="194" s="1"/>
  <c r="P24" i="194"/>
  <c r="P34" i="194" s="1"/>
  <c r="Q24" i="194"/>
  <c r="Q34" i="194" s="1"/>
  <c r="R24" i="194"/>
  <c r="R34" i="194" s="1"/>
  <c r="S24" i="194"/>
  <c r="S34" i="194" s="1"/>
  <c r="T24" i="194"/>
  <c r="T36" i="194" s="1"/>
  <c r="U24" i="194"/>
  <c r="U36" i="194" s="1"/>
  <c r="V24" i="194"/>
  <c r="V36" i="194" s="1"/>
  <c r="W24" i="194"/>
  <c r="W36" i="194" s="1"/>
  <c r="X24" i="194"/>
  <c r="X37" i="194" s="1"/>
  <c r="Y24" i="194"/>
  <c r="Y34" i="194" s="1"/>
  <c r="Z24" i="194"/>
  <c r="Z34" i="194" s="1"/>
  <c r="AA24" i="194"/>
  <c r="AA34" i="194" s="1"/>
  <c r="AB24" i="194"/>
  <c r="AB37" i="194" s="1"/>
  <c r="AC24" i="194"/>
  <c r="AC37" i="194" s="1"/>
  <c r="AD24" i="194"/>
  <c r="AD37" i="194" s="1"/>
  <c r="AE24" i="194"/>
  <c r="AE37" i="194" s="1"/>
  <c r="AF24" i="194"/>
  <c r="AF36" i="194" s="1"/>
  <c r="AG24" i="194"/>
  <c r="AG36" i="194" s="1"/>
  <c r="B28" i="194"/>
  <c r="B38" i="194" s="1"/>
  <c r="C28" i="194"/>
  <c r="C38" i="194" s="1"/>
  <c r="D28" i="194"/>
  <c r="D38" i="194" s="1"/>
  <c r="E28" i="194"/>
  <c r="E38" i="194" s="1"/>
  <c r="F28" i="194"/>
  <c r="F38" i="194" s="1"/>
  <c r="G28" i="194"/>
  <c r="G38" i="194" s="1"/>
  <c r="H28" i="194"/>
  <c r="H38" i="194" s="1"/>
  <c r="I28" i="194"/>
  <c r="I38" i="194" s="1"/>
  <c r="J28" i="194"/>
  <c r="J38" i="194" s="1"/>
  <c r="K28" i="194"/>
  <c r="K41" i="194" s="1"/>
  <c r="L28" i="194"/>
  <c r="L41" i="194" s="1"/>
  <c r="M28" i="194"/>
  <c r="M41" i="194" s="1"/>
  <c r="N28" i="194"/>
  <c r="N41" i="194" s="1"/>
  <c r="O28" i="194"/>
  <c r="O41" i="194" s="1"/>
  <c r="P28" i="194"/>
  <c r="P40" i="194" s="1"/>
  <c r="Q28" i="194"/>
  <c r="Q41" i="194" s="1"/>
  <c r="R28" i="194"/>
  <c r="R41" i="194" s="1"/>
  <c r="S28" i="194"/>
  <c r="S40" i="194" s="1"/>
  <c r="T28" i="194"/>
  <c r="T41" i="194" s="1"/>
  <c r="U28" i="194"/>
  <c r="U41" i="194" s="1"/>
  <c r="V28" i="194"/>
  <c r="V40" i="194" s="1"/>
  <c r="W28" i="194"/>
  <c r="W40" i="194" s="1"/>
  <c r="X28" i="194"/>
  <c r="X38" i="194" s="1"/>
  <c r="Y28" i="194"/>
  <c r="Y38" i="194" s="1"/>
  <c r="Z28" i="194"/>
  <c r="Z38" i="194" s="1"/>
  <c r="AA28" i="194"/>
  <c r="AA38" i="194" s="1"/>
  <c r="AB28" i="194"/>
  <c r="AB38" i="194" s="1"/>
  <c r="AC28" i="194"/>
  <c r="AC38" i="194" s="1"/>
  <c r="AD28" i="194"/>
  <c r="AD38" i="194" s="1"/>
  <c r="AE28" i="194"/>
  <c r="AE38" i="194" s="1"/>
  <c r="AF28" i="194"/>
  <c r="AF38" i="194" s="1"/>
  <c r="AG28" i="194"/>
  <c r="AG38" i="194" s="1"/>
  <c r="D34" i="194"/>
  <c r="T34" i="194"/>
  <c r="U34" i="194"/>
  <c r="B35" i="194"/>
  <c r="C35" i="194"/>
  <c r="D35" i="194"/>
  <c r="E35" i="194"/>
  <c r="F35" i="194"/>
  <c r="G35" i="194"/>
  <c r="H35" i="194"/>
  <c r="I35" i="194"/>
  <c r="J35" i="194"/>
  <c r="K35" i="194"/>
  <c r="L35" i="194"/>
  <c r="M35" i="194"/>
  <c r="N35" i="194"/>
  <c r="O35" i="194"/>
  <c r="P35" i="194"/>
  <c r="Q35" i="194"/>
  <c r="R35" i="194"/>
  <c r="S35" i="194"/>
  <c r="T35" i="194"/>
  <c r="U35" i="194"/>
  <c r="V35" i="194"/>
  <c r="W35" i="194"/>
  <c r="X35" i="194"/>
  <c r="Y35" i="194"/>
  <c r="Z35" i="194"/>
  <c r="AA35" i="194"/>
  <c r="AB35" i="194"/>
  <c r="AC35" i="194"/>
  <c r="AD35" i="194"/>
  <c r="AE35" i="194"/>
  <c r="AF35" i="194"/>
  <c r="AG35" i="194"/>
  <c r="Z36" i="194"/>
  <c r="AA36" i="194"/>
  <c r="Y37" i="194"/>
  <c r="N38" i="194"/>
  <c r="P38" i="194"/>
  <c r="Q38" i="194"/>
  <c r="R38" i="194"/>
  <c r="S38" i="194"/>
  <c r="U38" i="194"/>
  <c r="B39" i="194"/>
  <c r="C39" i="194"/>
  <c r="D39" i="194"/>
  <c r="E39" i="194"/>
  <c r="F39" i="194"/>
  <c r="G39" i="194"/>
  <c r="H39" i="194"/>
  <c r="I39" i="194"/>
  <c r="J39" i="194"/>
  <c r="K39" i="194"/>
  <c r="L39" i="194"/>
  <c r="M39" i="194"/>
  <c r="N39" i="194"/>
  <c r="O39" i="194"/>
  <c r="P39" i="194"/>
  <c r="Q39" i="194"/>
  <c r="R39" i="194"/>
  <c r="S39" i="194"/>
  <c r="T39" i="194"/>
  <c r="U39" i="194"/>
  <c r="V39" i="194"/>
  <c r="W39" i="194"/>
  <c r="X39" i="194"/>
  <c r="Y39" i="194"/>
  <c r="Z39" i="194"/>
  <c r="AA39" i="194"/>
  <c r="AB39" i="194"/>
  <c r="AC39" i="194"/>
  <c r="AD39" i="194"/>
  <c r="AE39" i="194"/>
  <c r="AF39" i="194"/>
  <c r="AG39" i="194"/>
  <c r="AB40" i="194"/>
  <c r="S41" i="194"/>
  <c r="V41" i="194"/>
  <c r="B44" i="194"/>
  <c r="C44" i="194"/>
  <c r="D44" i="194"/>
  <c r="E44" i="194"/>
  <c r="F44" i="194"/>
  <c r="G44" i="194"/>
  <c r="H44" i="194"/>
  <c r="I44" i="194"/>
  <c r="J44" i="194"/>
  <c r="K44" i="194"/>
  <c r="L44" i="194"/>
  <c r="M44" i="194"/>
  <c r="N44" i="194"/>
  <c r="O44" i="194"/>
  <c r="P44" i="194"/>
  <c r="Q44" i="194"/>
  <c r="R44" i="194"/>
  <c r="S44" i="194"/>
  <c r="T44" i="194"/>
  <c r="U44" i="194"/>
  <c r="V44" i="194"/>
  <c r="W44" i="194"/>
  <c r="X44" i="194"/>
  <c r="Y44" i="194"/>
  <c r="Z44" i="194"/>
  <c r="AA44" i="194"/>
  <c r="AB44" i="194"/>
  <c r="AC44" i="194"/>
  <c r="AD44" i="194"/>
  <c r="AE44" i="194"/>
  <c r="AF44" i="194"/>
  <c r="AG44" i="194"/>
  <c r="B48" i="194"/>
  <c r="C48" i="194"/>
  <c r="D48" i="194"/>
  <c r="E48" i="194"/>
  <c r="F48" i="194"/>
  <c r="G48" i="194"/>
  <c r="H48" i="194"/>
  <c r="I48" i="194"/>
  <c r="J48" i="194"/>
  <c r="K48" i="194"/>
  <c r="L48" i="194"/>
  <c r="M48" i="194"/>
  <c r="N48" i="194"/>
  <c r="O48" i="194"/>
  <c r="P48" i="194"/>
  <c r="P58" i="194" s="1"/>
  <c r="Q48" i="194"/>
  <c r="R48" i="194"/>
  <c r="R58" i="194" s="1"/>
  <c r="S48" i="194"/>
  <c r="T48" i="194"/>
  <c r="U48" i="194"/>
  <c r="V48" i="194"/>
  <c r="W48" i="194"/>
  <c r="X48" i="194"/>
  <c r="Y48" i="194"/>
  <c r="Z48" i="194"/>
  <c r="AA48" i="194"/>
  <c r="AB48" i="194"/>
  <c r="AC48" i="194"/>
  <c r="AD48" i="194"/>
  <c r="AE48" i="194"/>
  <c r="AF48" i="194"/>
  <c r="AG48" i="194"/>
  <c r="B55" i="194"/>
  <c r="C55" i="194"/>
  <c r="D55" i="194"/>
  <c r="E55" i="194"/>
  <c r="F55" i="194"/>
  <c r="G55" i="194"/>
  <c r="H55" i="194"/>
  <c r="I55" i="194"/>
  <c r="J55" i="194"/>
  <c r="K55" i="194"/>
  <c r="L55" i="194"/>
  <c r="M55" i="194"/>
  <c r="N55" i="194"/>
  <c r="O55" i="194"/>
  <c r="P55" i="194"/>
  <c r="Q55" i="194"/>
  <c r="R55" i="194"/>
  <c r="S55" i="194"/>
  <c r="T55" i="194"/>
  <c r="U55" i="194"/>
  <c r="V55" i="194"/>
  <c r="W55" i="194"/>
  <c r="X55" i="194"/>
  <c r="Y55" i="194"/>
  <c r="Z55" i="194"/>
  <c r="AA55" i="194"/>
  <c r="AB55" i="194"/>
  <c r="AC55" i="194"/>
  <c r="AD55" i="194"/>
  <c r="AE55" i="194"/>
  <c r="AF55" i="194"/>
  <c r="AG55" i="194"/>
  <c r="B56" i="194"/>
  <c r="C56" i="194"/>
  <c r="D56" i="194"/>
  <c r="E56" i="194"/>
  <c r="F56" i="194"/>
  <c r="G56" i="194"/>
  <c r="H56" i="194"/>
  <c r="I56" i="194"/>
  <c r="J56" i="194"/>
  <c r="K56" i="194"/>
  <c r="L56" i="194"/>
  <c r="M56" i="194"/>
  <c r="N56" i="194"/>
  <c r="O56" i="194"/>
  <c r="P56" i="194"/>
  <c r="Q56" i="194"/>
  <c r="R56" i="194"/>
  <c r="S56" i="194"/>
  <c r="T56" i="194"/>
  <c r="U56" i="194"/>
  <c r="V56" i="194"/>
  <c r="W56" i="194"/>
  <c r="X56" i="194"/>
  <c r="Y56" i="194"/>
  <c r="Z56" i="194"/>
  <c r="AA56" i="194"/>
  <c r="AB56" i="194"/>
  <c r="AC56" i="194"/>
  <c r="AD56" i="194"/>
  <c r="AE56" i="194"/>
  <c r="AF56" i="194"/>
  <c r="AG56" i="194"/>
  <c r="B57" i="194"/>
  <c r="C57" i="194"/>
  <c r="D57" i="194"/>
  <c r="E57" i="194"/>
  <c r="F57" i="194"/>
  <c r="G57" i="194"/>
  <c r="H57" i="194"/>
  <c r="I57" i="194"/>
  <c r="J57" i="194"/>
  <c r="K57" i="194"/>
  <c r="L57" i="194"/>
  <c r="M57" i="194"/>
  <c r="N57" i="194"/>
  <c r="O57" i="194"/>
  <c r="P57" i="194"/>
  <c r="Q57" i="194"/>
  <c r="R57" i="194"/>
  <c r="S57" i="194"/>
  <c r="T57" i="194"/>
  <c r="U57" i="194"/>
  <c r="V57" i="194"/>
  <c r="W57" i="194"/>
  <c r="X57" i="194"/>
  <c r="Y57" i="194"/>
  <c r="Z57" i="194"/>
  <c r="AA57" i="194"/>
  <c r="AB57" i="194"/>
  <c r="AC57" i="194"/>
  <c r="AD57" i="194"/>
  <c r="AE57" i="194"/>
  <c r="AF57" i="194"/>
  <c r="AG57" i="194"/>
  <c r="B59" i="194"/>
  <c r="C59" i="194"/>
  <c r="D59" i="194"/>
  <c r="E59" i="194"/>
  <c r="F59" i="194"/>
  <c r="G59" i="194"/>
  <c r="H59" i="194"/>
  <c r="I59" i="194"/>
  <c r="J59" i="194"/>
  <c r="K59" i="194"/>
  <c r="L59" i="194"/>
  <c r="M59" i="194"/>
  <c r="N59" i="194"/>
  <c r="O59" i="194"/>
  <c r="P59" i="194"/>
  <c r="Q59" i="194"/>
  <c r="R59" i="194"/>
  <c r="S59" i="194"/>
  <c r="T59" i="194"/>
  <c r="U59" i="194"/>
  <c r="V59" i="194"/>
  <c r="W59" i="194"/>
  <c r="X59" i="194"/>
  <c r="Y59" i="194"/>
  <c r="Z59" i="194"/>
  <c r="AA59" i="194"/>
  <c r="AB59" i="194"/>
  <c r="AC59" i="194"/>
  <c r="AD59" i="194"/>
  <c r="AE59" i="194"/>
  <c r="AF59" i="194"/>
  <c r="AG59" i="194"/>
  <c r="B60" i="194"/>
  <c r="C60" i="194"/>
  <c r="D60" i="194"/>
  <c r="E60" i="194"/>
  <c r="F60" i="194"/>
  <c r="G60" i="194"/>
  <c r="H60" i="194"/>
  <c r="I60" i="194"/>
  <c r="J60" i="194"/>
  <c r="K60" i="194"/>
  <c r="L60" i="194"/>
  <c r="M60" i="194"/>
  <c r="N60" i="194"/>
  <c r="O60" i="194"/>
  <c r="P60" i="194"/>
  <c r="Q60" i="194"/>
  <c r="R60" i="194"/>
  <c r="S60" i="194"/>
  <c r="T60" i="194"/>
  <c r="U60" i="194"/>
  <c r="V60" i="194"/>
  <c r="W60" i="194"/>
  <c r="X60" i="194"/>
  <c r="Y60" i="194"/>
  <c r="Z60" i="194"/>
  <c r="AA60" i="194"/>
  <c r="AB60" i="194"/>
  <c r="AC60" i="194"/>
  <c r="AD60" i="194"/>
  <c r="AE60" i="194"/>
  <c r="AF60" i="194"/>
  <c r="AG60" i="194"/>
  <c r="B61" i="194"/>
  <c r="C61" i="194"/>
  <c r="D61" i="194"/>
  <c r="E61" i="194"/>
  <c r="F61" i="194"/>
  <c r="G61" i="194"/>
  <c r="H61" i="194"/>
  <c r="I61" i="194"/>
  <c r="J61" i="194"/>
  <c r="K61" i="194"/>
  <c r="L61" i="194"/>
  <c r="M61" i="194"/>
  <c r="N61" i="194"/>
  <c r="O61" i="194"/>
  <c r="P61" i="194"/>
  <c r="Q61" i="194"/>
  <c r="R61" i="194"/>
  <c r="S61" i="194"/>
  <c r="T61" i="194"/>
  <c r="U61" i="194"/>
  <c r="V61" i="194"/>
  <c r="W61" i="194"/>
  <c r="X61" i="194"/>
  <c r="Y61" i="194"/>
  <c r="Z61" i="194"/>
  <c r="AA61" i="194"/>
  <c r="AB61" i="194"/>
  <c r="AC61" i="194"/>
  <c r="AD61" i="194"/>
  <c r="AE61" i="194"/>
  <c r="AF61" i="194"/>
  <c r="AG61" i="194"/>
  <c r="B65" i="194"/>
  <c r="C65" i="194"/>
  <c r="D65" i="194"/>
  <c r="E65" i="194"/>
  <c r="F65" i="194"/>
  <c r="G65" i="194"/>
  <c r="H65" i="194"/>
  <c r="I65" i="194"/>
  <c r="J65" i="194"/>
  <c r="K65" i="194"/>
  <c r="L65" i="194"/>
  <c r="M65" i="194"/>
  <c r="N65" i="194"/>
  <c r="O65" i="194"/>
  <c r="P65" i="194"/>
  <c r="Q65" i="194"/>
  <c r="R65" i="194"/>
  <c r="S65" i="194"/>
  <c r="T65" i="194"/>
  <c r="U65" i="194"/>
  <c r="V65" i="194"/>
  <c r="W65" i="194"/>
  <c r="X65" i="194"/>
  <c r="Y65" i="194"/>
  <c r="Z65" i="194"/>
  <c r="AA65" i="194"/>
  <c r="AB65" i="194"/>
  <c r="AC65" i="194"/>
  <c r="AD65" i="194"/>
  <c r="AE65" i="194"/>
  <c r="AF65" i="194"/>
  <c r="AG65" i="194"/>
  <c r="B66" i="194"/>
  <c r="C66" i="194"/>
  <c r="D66" i="194"/>
  <c r="E66" i="194"/>
  <c r="F66" i="194"/>
  <c r="G66" i="194"/>
  <c r="H66" i="194"/>
  <c r="I66" i="194"/>
  <c r="J66" i="194"/>
  <c r="K66" i="194"/>
  <c r="L66" i="194"/>
  <c r="M66" i="194"/>
  <c r="N66" i="194"/>
  <c r="O66" i="194"/>
  <c r="P66" i="194"/>
  <c r="Q66" i="194"/>
  <c r="R66" i="194"/>
  <c r="S66" i="194"/>
  <c r="T66" i="194"/>
  <c r="U66" i="194"/>
  <c r="V66" i="194"/>
  <c r="W66" i="194"/>
  <c r="X66" i="194"/>
  <c r="Y66" i="194"/>
  <c r="Z66" i="194"/>
  <c r="AA66" i="194"/>
  <c r="AB66" i="194"/>
  <c r="AC66" i="194"/>
  <c r="AD66" i="194"/>
  <c r="AE66" i="194"/>
  <c r="AF66" i="194"/>
  <c r="AG66" i="194"/>
  <c r="B67" i="194"/>
  <c r="C67" i="194"/>
  <c r="D67" i="194"/>
  <c r="E67" i="194"/>
  <c r="F67" i="194"/>
  <c r="G67" i="194"/>
  <c r="H67" i="194"/>
  <c r="I67" i="194"/>
  <c r="J67" i="194"/>
  <c r="K67" i="194"/>
  <c r="L67" i="194"/>
  <c r="M67" i="194"/>
  <c r="N67" i="194"/>
  <c r="O67" i="194"/>
  <c r="P67" i="194"/>
  <c r="Q67" i="194"/>
  <c r="R67" i="194"/>
  <c r="S67" i="194"/>
  <c r="T67" i="194"/>
  <c r="U67" i="194"/>
  <c r="V67" i="194"/>
  <c r="W67" i="194"/>
  <c r="X67" i="194"/>
  <c r="Y67" i="194"/>
  <c r="Z67" i="194"/>
  <c r="AA67" i="194"/>
  <c r="AB67" i="194"/>
  <c r="AC67" i="194"/>
  <c r="AD67" i="194"/>
  <c r="AE67" i="194"/>
  <c r="AF67" i="194"/>
  <c r="AG67" i="194"/>
  <c r="B69" i="194"/>
  <c r="C69" i="194"/>
  <c r="D69" i="194"/>
  <c r="E69" i="194"/>
  <c r="F69" i="194"/>
  <c r="G69" i="194"/>
  <c r="H69" i="194"/>
  <c r="I69" i="194"/>
  <c r="J69" i="194"/>
  <c r="K69" i="194"/>
  <c r="L69" i="194"/>
  <c r="M69" i="194"/>
  <c r="N69" i="194"/>
  <c r="O69" i="194"/>
  <c r="P69" i="194"/>
  <c r="Q69" i="194"/>
  <c r="R69" i="194"/>
  <c r="S69" i="194"/>
  <c r="T69" i="194"/>
  <c r="U69" i="194"/>
  <c r="V69" i="194"/>
  <c r="W69" i="194"/>
  <c r="X69" i="194"/>
  <c r="Y69" i="194"/>
  <c r="Z69" i="194"/>
  <c r="AA69" i="194"/>
  <c r="AB69" i="194"/>
  <c r="AC69" i="194"/>
  <c r="AD69" i="194"/>
  <c r="AE69" i="194"/>
  <c r="AF69" i="194"/>
  <c r="AG69" i="194"/>
  <c r="B70" i="194"/>
  <c r="C70" i="194"/>
  <c r="D70" i="194"/>
  <c r="E70" i="194"/>
  <c r="F70" i="194"/>
  <c r="G70" i="194"/>
  <c r="H70" i="194"/>
  <c r="I70" i="194"/>
  <c r="J70" i="194"/>
  <c r="K70" i="194"/>
  <c r="L70" i="194"/>
  <c r="M70" i="194"/>
  <c r="N70" i="194"/>
  <c r="O70" i="194"/>
  <c r="P70" i="194"/>
  <c r="Q70" i="194"/>
  <c r="R70" i="194"/>
  <c r="S70" i="194"/>
  <c r="T70" i="194"/>
  <c r="U70" i="194"/>
  <c r="V70" i="194"/>
  <c r="W70" i="194"/>
  <c r="X70" i="194"/>
  <c r="Y70" i="194"/>
  <c r="Z70" i="194"/>
  <c r="AA70" i="194"/>
  <c r="AB70" i="194"/>
  <c r="AC70" i="194"/>
  <c r="AD70" i="194"/>
  <c r="AE70" i="194"/>
  <c r="AF70" i="194"/>
  <c r="AG70" i="194"/>
  <c r="B71" i="194"/>
  <c r="C71" i="194"/>
  <c r="D71" i="194"/>
  <c r="E71" i="194"/>
  <c r="F71" i="194"/>
  <c r="G71" i="194"/>
  <c r="H71" i="194"/>
  <c r="I71" i="194"/>
  <c r="J71" i="194"/>
  <c r="K71" i="194"/>
  <c r="L71" i="194"/>
  <c r="M71" i="194"/>
  <c r="N71" i="194"/>
  <c r="O71" i="194"/>
  <c r="P71" i="194"/>
  <c r="Q71" i="194"/>
  <c r="R71" i="194"/>
  <c r="S71" i="194"/>
  <c r="T71" i="194"/>
  <c r="U71" i="194"/>
  <c r="V71" i="194"/>
  <c r="W71" i="194"/>
  <c r="X71" i="194"/>
  <c r="Y71" i="194"/>
  <c r="Z71" i="194"/>
  <c r="AA71" i="194"/>
  <c r="AB71" i="194"/>
  <c r="AC71" i="194"/>
  <c r="AD71" i="194"/>
  <c r="AE71" i="194"/>
  <c r="AF71" i="194"/>
  <c r="AG71" i="194"/>
  <c r="B74" i="194"/>
  <c r="C74" i="194"/>
  <c r="D74" i="194"/>
  <c r="E74" i="194"/>
  <c r="E84" i="194" s="1"/>
  <c r="F74" i="194"/>
  <c r="G74" i="194"/>
  <c r="H74" i="194"/>
  <c r="H84" i="194" s="1"/>
  <c r="I74" i="194"/>
  <c r="J74" i="194"/>
  <c r="K74" i="194"/>
  <c r="L74" i="194"/>
  <c r="M74" i="194"/>
  <c r="N74" i="194"/>
  <c r="O74" i="194"/>
  <c r="P74" i="194"/>
  <c r="P84" i="194" s="1"/>
  <c r="Q74" i="194"/>
  <c r="R74" i="194"/>
  <c r="S74" i="194"/>
  <c r="T74" i="194"/>
  <c r="U74" i="194"/>
  <c r="U84" i="194" s="1"/>
  <c r="V74" i="194"/>
  <c r="W74" i="194"/>
  <c r="X74" i="194"/>
  <c r="X84" i="194" s="1"/>
  <c r="Y74" i="194"/>
  <c r="Z74" i="194"/>
  <c r="AA74" i="194"/>
  <c r="AB74" i="194"/>
  <c r="AC74" i="194"/>
  <c r="AC84" i="194" s="1"/>
  <c r="AD74" i="194"/>
  <c r="AE74" i="194"/>
  <c r="AF74" i="194"/>
  <c r="AF84" i="194" s="1"/>
  <c r="AG74" i="194"/>
  <c r="B78" i="194"/>
  <c r="C78" i="194"/>
  <c r="D78" i="194"/>
  <c r="E78" i="194"/>
  <c r="E88" i="194" s="1"/>
  <c r="F78" i="194"/>
  <c r="G78" i="194"/>
  <c r="H78" i="194"/>
  <c r="H88" i="194" s="1"/>
  <c r="I78" i="194"/>
  <c r="J78" i="194"/>
  <c r="K78" i="194"/>
  <c r="L78" i="194"/>
  <c r="M78" i="194"/>
  <c r="M88" i="194" s="1"/>
  <c r="N78" i="194"/>
  <c r="O78" i="194"/>
  <c r="P78" i="194"/>
  <c r="P88" i="194" s="1"/>
  <c r="Q78" i="194"/>
  <c r="R78" i="194"/>
  <c r="S78" i="194"/>
  <c r="T78" i="194"/>
  <c r="U78" i="194"/>
  <c r="U88" i="194" s="1"/>
  <c r="V78" i="194"/>
  <c r="W78" i="194"/>
  <c r="X78" i="194"/>
  <c r="X88" i="194" s="1"/>
  <c r="Y78" i="194"/>
  <c r="Z78" i="194"/>
  <c r="AA78" i="194"/>
  <c r="AB78" i="194"/>
  <c r="AC78" i="194"/>
  <c r="AC88" i="194" s="1"/>
  <c r="AD78" i="194"/>
  <c r="AE78" i="194"/>
  <c r="AF78" i="194"/>
  <c r="AF88" i="194" s="1"/>
  <c r="AG78" i="194"/>
  <c r="B85" i="194"/>
  <c r="B282" i="194" s="1"/>
  <c r="C85" i="194"/>
  <c r="C282" i="194" s="1"/>
  <c r="D85" i="194"/>
  <c r="D282" i="194" s="1"/>
  <c r="E85" i="194"/>
  <c r="E282" i="194" s="1"/>
  <c r="F85" i="194"/>
  <c r="F282" i="194" s="1"/>
  <c r="G85" i="194"/>
  <c r="G282" i="194" s="1"/>
  <c r="H85" i="194"/>
  <c r="H282" i="194" s="1"/>
  <c r="I85" i="194"/>
  <c r="I282" i="194" s="1"/>
  <c r="J85" i="194"/>
  <c r="J282" i="194" s="1"/>
  <c r="K85" i="194"/>
  <c r="K282" i="194" s="1"/>
  <c r="L85" i="194"/>
  <c r="L282" i="194" s="1"/>
  <c r="M85" i="194"/>
  <c r="M282" i="194" s="1"/>
  <c r="N85" i="194"/>
  <c r="N282" i="194" s="1"/>
  <c r="O85" i="194"/>
  <c r="O282" i="194" s="1"/>
  <c r="P85" i="194"/>
  <c r="P282" i="194" s="1"/>
  <c r="Q85" i="194"/>
  <c r="Q282" i="194" s="1"/>
  <c r="R85" i="194"/>
  <c r="R282" i="194" s="1"/>
  <c r="S85" i="194"/>
  <c r="S282" i="194" s="1"/>
  <c r="T85" i="194"/>
  <c r="T282" i="194" s="1"/>
  <c r="U85" i="194"/>
  <c r="V85" i="194"/>
  <c r="V282" i="194" s="1"/>
  <c r="W85" i="194"/>
  <c r="W282" i="194" s="1"/>
  <c r="X85" i="194"/>
  <c r="Y85" i="194"/>
  <c r="Y282" i="194" s="1"/>
  <c r="Z85" i="194"/>
  <c r="Z282" i="194" s="1"/>
  <c r="AA85" i="194"/>
  <c r="AA282" i="194" s="1"/>
  <c r="AB85" i="194"/>
  <c r="AC85" i="194"/>
  <c r="AD85" i="194"/>
  <c r="AD282" i="194" s="1"/>
  <c r="AE85" i="194"/>
  <c r="AE282" i="194" s="1"/>
  <c r="AF85" i="194"/>
  <c r="AG85" i="194"/>
  <c r="B86" i="194"/>
  <c r="C86" i="194"/>
  <c r="D86" i="194"/>
  <c r="E86" i="194"/>
  <c r="F86" i="194"/>
  <c r="G86" i="194"/>
  <c r="H86" i="194"/>
  <c r="I86" i="194"/>
  <c r="J86" i="194"/>
  <c r="K86" i="194"/>
  <c r="L86" i="194"/>
  <c r="M86" i="194"/>
  <c r="N86" i="194"/>
  <c r="O86" i="194"/>
  <c r="P86" i="194"/>
  <c r="Q86" i="194"/>
  <c r="R86" i="194"/>
  <c r="S86" i="194"/>
  <c r="T86" i="194"/>
  <c r="U86" i="194"/>
  <c r="V86" i="194"/>
  <c r="W86" i="194"/>
  <c r="X86" i="194"/>
  <c r="Y86" i="194"/>
  <c r="Z86" i="194"/>
  <c r="AA86" i="194"/>
  <c r="AB86" i="194"/>
  <c r="AC86" i="194"/>
  <c r="AD86" i="194"/>
  <c r="AE86" i="194"/>
  <c r="AF86" i="194"/>
  <c r="AG86" i="194"/>
  <c r="B87" i="194"/>
  <c r="C87" i="194"/>
  <c r="D87" i="194"/>
  <c r="E87" i="194"/>
  <c r="F87" i="194"/>
  <c r="G87" i="194"/>
  <c r="H87" i="194"/>
  <c r="I87" i="194"/>
  <c r="J87" i="194"/>
  <c r="K87" i="194"/>
  <c r="L87" i="194"/>
  <c r="M87" i="194"/>
  <c r="N87" i="194"/>
  <c r="O87" i="194"/>
  <c r="P87" i="194"/>
  <c r="Q87" i="194"/>
  <c r="R87" i="194"/>
  <c r="S87" i="194"/>
  <c r="T87" i="194"/>
  <c r="U87" i="194"/>
  <c r="V87" i="194"/>
  <c r="W87" i="194"/>
  <c r="X87" i="194"/>
  <c r="Y87" i="194"/>
  <c r="Z87" i="194"/>
  <c r="AA87" i="194"/>
  <c r="AB87" i="194"/>
  <c r="AC87" i="194"/>
  <c r="AD87" i="194"/>
  <c r="AE87" i="194"/>
  <c r="AF87" i="194"/>
  <c r="AG87" i="194"/>
  <c r="B89" i="194"/>
  <c r="C89" i="194"/>
  <c r="D89" i="194"/>
  <c r="E89" i="194"/>
  <c r="F89" i="194"/>
  <c r="G89" i="194"/>
  <c r="H89" i="194"/>
  <c r="I89" i="194"/>
  <c r="J89" i="194"/>
  <c r="K89" i="194"/>
  <c r="L89" i="194"/>
  <c r="M89" i="194"/>
  <c r="N89" i="194"/>
  <c r="O89" i="194"/>
  <c r="P89" i="194"/>
  <c r="Q89" i="194"/>
  <c r="R89" i="194"/>
  <c r="S89" i="194"/>
  <c r="T89" i="194"/>
  <c r="U89" i="194"/>
  <c r="V89" i="194"/>
  <c r="W89" i="194"/>
  <c r="X89" i="194"/>
  <c r="Y89" i="194"/>
  <c r="Z89" i="194"/>
  <c r="AA89" i="194"/>
  <c r="AB89" i="194"/>
  <c r="AC89" i="194"/>
  <c r="AD89" i="194"/>
  <c r="AE89" i="194"/>
  <c r="AF89" i="194"/>
  <c r="AG89" i="194"/>
  <c r="B90" i="194"/>
  <c r="C90" i="194"/>
  <c r="D90" i="194"/>
  <c r="E90" i="194"/>
  <c r="F90" i="194"/>
  <c r="G90" i="194"/>
  <c r="H90" i="194"/>
  <c r="I90" i="194"/>
  <c r="J90" i="194"/>
  <c r="K90" i="194"/>
  <c r="L90" i="194"/>
  <c r="M90" i="194"/>
  <c r="N90" i="194"/>
  <c r="O90" i="194"/>
  <c r="P90" i="194"/>
  <c r="Q90" i="194"/>
  <c r="R90" i="194"/>
  <c r="S90" i="194"/>
  <c r="T90" i="194"/>
  <c r="U90" i="194"/>
  <c r="V90" i="194"/>
  <c r="W90" i="194"/>
  <c r="X90" i="194"/>
  <c r="Y90" i="194"/>
  <c r="Z90" i="194"/>
  <c r="AA90" i="194"/>
  <c r="AB90" i="194"/>
  <c r="AC90" i="194"/>
  <c r="AD90" i="194"/>
  <c r="AE90" i="194"/>
  <c r="AF90" i="194"/>
  <c r="AG90" i="194"/>
  <c r="B91" i="194"/>
  <c r="C91" i="194"/>
  <c r="D91" i="194"/>
  <c r="E91" i="194"/>
  <c r="F91" i="194"/>
  <c r="G91" i="194"/>
  <c r="H91" i="194"/>
  <c r="I91" i="194"/>
  <c r="J91" i="194"/>
  <c r="K91" i="194"/>
  <c r="L91" i="194"/>
  <c r="M91" i="194"/>
  <c r="N91" i="194"/>
  <c r="O91" i="194"/>
  <c r="P91" i="194"/>
  <c r="Q91" i="194"/>
  <c r="R91" i="194"/>
  <c r="S91" i="194"/>
  <c r="T91" i="194"/>
  <c r="U91" i="194"/>
  <c r="V91" i="194"/>
  <c r="W91" i="194"/>
  <c r="X91" i="194"/>
  <c r="Y91" i="194"/>
  <c r="Z91" i="194"/>
  <c r="AA91" i="194"/>
  <c r="AB91" i="194"/>
  <c r="AC91" i="194"/>
  <c r="AD91" i="194"/>
  <c r="AE91" i="194"/>
  <c r="AF91" i="194"/>
  <c r="AG91" i="194"/>
  <c r="B94" i="194"/>
  <c r="C94" i="194"/>
  <c r="D94" i="194"/>
  <c r="E94" i="194"/>
  <c r="F94" i="194"/>
  <c r="G94" i="194"/>
  <c r="H94" i="194"/>
  <c r="H114" i="194" s="1"/>
  <c r="I94" i="194"/>
  <c r="J94" i="194"/>
  <c r="K94" i="194"/>
  <c r="L94" i="194"/>
  <c r="M94" i="194"/>
  <c r="N94" i="194"/>
  <c r="N114" i="194" s="1"/>
  <c r="O94" i="194"/>
  <c r="P94" i="194"/>
  <c r="Q94" i="194"/>
  <c r="R94" i="194"/>
  <c r="S94" i="194"/>
  <c r="T94" i="194"/>
  <c r="U94" i="194"/>
  <c r="V94" i="194"/>
  <c r="W94" i="194"/>
  <c r="X94" i="194"/>
  <c r="Y94" i="194"/>
  <c r="Z94" i="194"/>
  <c r="AA94" i="194"/>
  <c r="AB94" i="194"/>
  <c r="AC94" i="194"/>
  <c r="AD94" i="194"/>
  <c r="AE94" i="194"/>
  <c r="AF94" i="194"/>
  <c r="AG94" i="194"/>
  <c r="B98" i="194"/>
  <c r="C98" i="194"/>
  <c r="D98" i="194"/>
  <c r="E98" i="194"/>
  <c r="F98" i="194"/>
  <c r="G98" i="194"/>
  <c r="H98" i="194"/>
  <c r="I98" i="194"/>
  <c r="J98" i="194"/>
  <c r="K98" i="194"/>
  <c r="L98" i="194"/>
  <c r="M98" i="194"/>
  <c r="N98" i="194"/>
  <c r="O98" i="194"/>
  <c r="P98" i="194"/>
  <c r="Q98" i="194"/>
  <c r="R98" i="194"/>
  <c r="S98" i="194"/>
  <c r="T98" i="194"/>
  <c r="U98" i="194"/>
  <c r="V98" i="194"/>
  <c r="W98" i="194"/>
  <c r="X98" i="194"/>
  <c r="Y98" i="194"/>
  <c r="Z98" i="194"/>
  <c r="AA98" i="194"/>
  <c r="AB98" i="194"/>
  <c r="AC98" i="194"/>
  <c r="AD98" i="194"/>
  <c r="AE98" i="194"/>
  <c r="AF98" i="194"/>
  <c r="AF118" i="194" s="1"/>
  <c r="AG98" i="194"/>
  <c r="B104" i="194"/>
  <c r="C104" i="194"/>
  <c r="D104" i="194"/>
  <c r="E104" i="194"/>
  <c r="F104" i="194"/>
  <c r="G104" i="194"/>
  <c r="H104" i="194"/>
  <c r="I104" i="194"/>
  <c r="J104" i="194"/>
  <c r="K104" i="194"/>
  <c r="L104" i="194"/>
  <c r="M104" i="194"/>
  <c r="N104" i="194"/>
  <c r="O104" i="194"/>
  <c r="P104" i="194"/>
  <c r="Q104" i="194"/>
  <c r="R104" i="194"/>
  <c r="S104" i="194"/>
  <c r="T104" i="194"/>
  <c r="U104" i="194"/>
  <c r="V104" i="194"/>
  <c r="W104" i="194"/>
  <c r="X104" i="194"/>
  <c r="Y104" i="194"/>
  <c r="Z104" i="194"/>
  <c r="AA104" i="194"/>
  <c r="AB104" i="194"/>
  <c r="AC104" i="194"/>
  <c r="AD104" i="194"/>
  <c r="AE104" i="194"/>
  <c r="AF104" i="194"/>
  <c r="AG104" i="194"/>
  <c r="B108" i="194"/>
  <c r="C108" i="194"/>
  <c r="D108" i="194"/>
  <c r="E108" i="194"/>
  <c r="F108" i="194"/>
  <c r="G108" i="194"/>
  <c r="H108" i="194"/>
  <c r="I108" i="194"/>
  <c r="J108" i="194"/>
  <c r="K108" i="194"/>
  <c r="L108" i="194"/>
  <c r="M108" i="194"/>
  <c r="N108" i="194"/>
  <c r="O108" i="194"/>
  <c r="P108" i="194"/>
  <c r="Q108" i="194"/>
  <c r="R108" i="194"/>
  <c r="S108" i="194"/>
  <c r="T108" i="194"/>
  <c r="U108" i="194"/>
  <c r="V108" i="194"/>
  <c r="W108" i="194"/>
  <c r="X108" i="194"/>
  <c r="Y108" i="194"/>
  <c r="Z108" i="194"/>
  <c r="AA108" i="194"/>
  <c r="AB108" i="194"/>
  <c r="AC108" i="194"/>
  <c r="AD108" i="194"/>
  <c r="AE108" i="194"/>
  <c r="AF108" i="194"/>
  <c r="AG108" i="194"/>
  <c r="B115" i="194"/>
  <c r="C115" i="194"/>
  <c r="D115" i="194"/>
  <c r="E115" i="194"/>
  <c r="F115" i="194"/>
  <c r="G115" i="194"/>
  <c r="H115" i="194"/>
  <c r="I115" i="194"/>
  <c r="J115" i="194"/>
  <c r="K115" i="194"/>
  <c r="L115" i="194"/>
  <c r="M115" i="194"/>
  <c r="N115" i="194"/>
  <c r="O115" i="194"/>
  <c r="P115" i="194"/>
  <c r="Q115" i="194"/>
  <c r="R115" i="194"/>
  <c r="S115" i="194"/>
  <c r="T115" i="194"/>
  <c r="U115" i="194"/>
  <c r="V115" i="194"/>
  <c r="W115" i="194"/>
  <c r="X115" i="194"/>
  <c r="Y115" i="194"/>
  <c r="Z115" i="194"/>
  <c r="AA115" i="194"/>
  <c r="AB115" i="194"/>
  <c r="AC115" i="194"/>
  <c r="AD115" i="194"/>
  <c r="AE115" i="194"/>
  <c r="AF115" i="194"/>
  <c r="AG115" i="194"/>
  <c r="B116" i="194"/>
  <c r="C116" i="194"/>
  <c r="D116" i="194"/>
  <c r="E116" i="194"/>
  <c r="F116" i="194"/>
  <c r="G116" i="194"/>
  <c r="H116" i="194"/>
  <c r="I116" i="194"/>
  <c r="J116" i="194"/>
  <c r="K116" i="194"/>
  <c r="L116" i="194"/>
  <c r="M116" i="194"/>
  <c r="N116" i="194"/>
  <c r="O116" i="194"/>
  <c r="P116" i="194"/>
  <c r="Q116" i="194"/>
  <c r="R116" i="194"/>
  <c r="S116" i="194"/>
  <c r="T116" i="194"/>
  <c r="U116" i="194"/>
  <c r="V116" i="194"/>
  <c r="W116" i="194"/>
  <c r="X116" i="194"/>
  <c r="Y116" i="194"/>
  <c r="Z116" i="194"/>
  <c r="AA116" i="194"/>
  <c r="AB116" i="194"/>
  <c r="AC116" i="194"/>
  <c r="AD116" i="194"/>
  <c r="AE116" i="194"/>
  <c r="AF116" i="194"/>
  <c r="AG116" i="194"/>
  <c r="B117" i="194"/>
  <c r="C117" i="194"/>
  <c r="D117" i="194"/>
  <c r="E117" i="194"/>
  <c r="F117" i="194"/>
  <c r="G117" i="194"/>
  <c r="H117" i="194"/>
  <c r="I117" i="194"/>
  <c r="J117" i="194"/>
  <c r="K117" i="194"/>
  <c r="L117" i="194"/>
  <c r="M117" i="194"/>
  <c r="N117" i="194"/>
  <c r="O117" i="194"/>
  <c r="P117" i="194"/>
  <c r="Q117" i="194"/>
  <c r="R117" i="194"/>
  <c r="S117" i="194"/>
  <c r="T117" i="194"/>
  <c r="U117" i="194"/>
  <c r="V117" i="194"/>
  <c r="W117" i="194"/>
  <c r="X117" i="194"/>
  <c r="Y117" i="194"/>
  <c r="Z117" i="194"/>
  <c r="AA117" i="194"/>
  <c r="AB117" i="194"/>
  <c r="AC117" i="194"/>
  <c r="AD117" i="194"/>
  <c r="AE117" i="194"/>
  <c r="AF117" i="194"/>
  <c r="AG117" i="194"/>
  <c r="B119" i="194"/>
  <c r="C119" i="194"/>
  <c r="D119" i="194"/>
  <c r="E119" i="194"/>
  <c r="F119" i="194"/>
  <c r="G119" i="194"/>
  <c r="H119" i="194"/>
  <c r="I119" i="194"/>
  <c r="J119" i="194"/>
  <c r="K119" i="194"/>
  <c r="L119" i="194"/>
  <c r="M119" i="194"/>
  <c r="N119" i="194"/>
  <c r="O119" i="194"/>
  <c r="P119" i="194"/>
  <c r="Q119" i="194"/>
  <c r="R119" i="194"/>
  <c r="S119" i="194"/>
  <c r="T119" i="194"/>
  <c r="U119" i="194"/>
  <c r="V119" i="194"/>
  <c r="W119" i="194"/>
  <c r="X119" i="194"/>
  <c r="Y119" i="194"/>
  <c r="Z119" i="194"/>
  <c r="AA119" i="194"/>
  <c r="AB119" i="194"/>
  <c r="AC119" i="194"/>
  <c r="AD119" i="194"/>
  <c r="AE119" i="194"/>
  <c r="AF119" i="194"/>
  <c r="AG119" i="194"/>
  <c r="B120" i="194"/>
  <c r="C120" i="194"/>
  <c r="D120" i="194"/>
  <c r="E120" i="194"/>
  <c r="F120" i="194"/>
  <c r="G120" i="194"/>
  <c r="H120" i="194"/>
  <c r="I120" i="194"/>
  <c r="J120" i="194"/>
  <c r="K120" i="194"/>
  <c r="L120" i="194"/>
  <c r="M120" i="194"/>
  <c r="N120" i="194"/>
  <c r="O120" i="194"/>
  <c r="P120" i="194"/>
  <c r="Q120" i="194"/>
  <c r="R120" i="194"/>
  <c r="S120" i="194"/>
  <c r="T120" i="194"/>
  <c r="U120" i="194"/>
  <c r="V120" i="194"/>
  <c r="W120" i="194"/>
  <c r="X120" i="194"/>
  <c r="Y120" i="194"/>
  <c r="Z120" i="194"/>
  <c r="AA120" i="194"/>
  <c r="AB120" i="194"/>
  <c r="AC120" i="194"/>
  <c r="AD120" i="194"/>
  <c r="AE120" i="194"/>
  <c r="AF120" i="194"/>
  <c r="AG120" i="194"/>
  <c r="B121" i="194"/>
  <c r="C121" i="194"/>
  <c r="D121" i="194"/>
  <c r="E121" i="194"/>
  <c r="F121" i="194"/>
  <c r="G121" i="194"/>
  <c r="H121" i="194"/>
  <c r="I121" i="194"/>
  <c r="J121" i="194"/>
  <c r="K121" i="194"/>
  <c r="L121" i="194"/>
  <c r="M121" i="194"/>
  <c r="N121" i="194"/>
  <c r="O121" i="194"/>
  <c r="P121" i="194"/>
  <c r="Q121" i="194"/>
  <c r="R121" i="194"/>
  <c r="S121" i="194"/>
  <c r="T121" i="194"/>
  <c r="U121" i="194"/>
  <c r="V121" i="194"/>
  <c r="W121" i="194"/>
  <c r="X121" i="194"/>
  <c r="Y121" i="194"/>
  <c r="Z121" i="194"/>
  <c r="AA121" i="194"/>
  <c r="AB121" i="194"/>
  <c r="AC121" i="194"/>
  <c r="AD121" i="194"/>
  <c r="AE121" i="194"/>
  <c r="AF121" i="194"/>
  <c r="AG121" i="194"/>
  <c r="B124" i="194"/>
  <c r="C124" i="194"/>
  <c r="D124" i="194"/>
  <c r="E124" i="194"/>
  <c r="F124" i="194"/>
  <c r="G124" i="194"/>
  <c r="H124" i="194"/>
  <c r="I124" i="194"/>
  <c r="J124" i="194"/>
  <c r="K124" i="194"/>
  <c r="L124" i="194"/>
  <c r="M124" i="194"/>
  <c r="N124" i="194"/>
  <c r="O124" i="194"/>
  <c r="P124" i="194"/>
  <c r="Q124" i="194"/>
  <c r="R124" i="194"/>
  <c r="S124" i="194"/>
  <c r="T124" i="194"/>
  <c r="U124" i="194"/>
  <c r="V124" i="194"/>
  <c r="W124" i="194"/>
  <c r="X124" i="194"/>
  <c r="Y124" i="194"/>
  <c r="Z124" i="194"/>
  <c r="AA124" i="194"/>
  <c r="AB124" i="194"/>
  <c r="AC124" i="194"/>
  <c r="AD124" i="194"/>
  <c r="AE124" i="194"/>
  <c r="AF124" i="194"/>
  <c r="AG124" i="194"/>
  <c r="B125" i="194"/>
  <c r="C125" i="194"/>
  <c r="D125" i="194"/>
  <c r="E125" i="194"/>
  <c r="F125" i="194"/>
  <c r="G125" i="194"/>
  <c r="H125" i="194"/>
  <c r="I125" i="194"/>
  <c r="J125" i="194"/>
  <c r="K125" i="194"/>
  <c r="L125" i="194"/>
  <c r="M125" i="194"/>
  <c r="N125" i="194"/>
  <c r="O125" i="194"/>
  <c r="P125" i="194"/>
  <c r="Q125" i="194"/>
  <c r="R125" i="194"/>
  <c r="S125" i="194"/>
  <c r="T125" i="194"/>
  <c r="U125" i="194"/>
  <c r="V125" i="194"/>
  <c r="W125" i="194"/>
  <c r="X125" i="194"/>
  <c r="Y125" i="194"/>
  <c r="Z125" i="194"/>
  <c r="AA125" i="194"/>
  <c r="AB125" i="194"/>
  <c r="AC125" i="194"/>
  <c r="AD125" i="194"/>
  <c r="AE125" i="194"/>
  <c r="AF125" i="194"/>
  <c r="AG125" i="194"/>
  <c r="B126" i="194"/>
  <c r="C126" i="194"/>
  <c r="D126" i="194"/>
  <c r="E126" i="194"/>
  <c r="F126" i="194"/>
  <c r="G126" i="194"/>
  <c r="H126" i="194"/>
  <c r="I126" i="194"/>
  <c r="J126" i="194"/>
  <c r="K126" i="194"/>
  <c r="L126" i="194"/>
  <c r="M126" i="194"/>
  <c r="N126" i="194"/>
  <c r="O126" i="194"/>
  <c r="P126" i="194"/>
  <c r="Q126" i="194"/>
  <c r="R126" i="194"/>
  <c r="S126" i="194"/>
  <c r="T126" i="194"/>
  <c r="U126" i="194"/>
  <c r="U157" i="194" s="1"/>
  <c r="V126" i="194"/>
  <c r="V157" i="194" s="1"/>
  <c r="W126" i="194"/>
  <c r="W136" i="194" s="1"/>
  <c r="W187" i="194" s="1"/>
  <c r="X126" i="194"/>
  <c r="Y126" i="194"/>
  <c r="Z126" i="194"/>
  <c r="AA126" i="194"/>
  <c r="AB126" i="194"/>
  <c r="AC126" i="194"/>
  <c r="AD126" i="194"/>
  <c r="AE126" i="194"/>
  <c r="AF126" i="194"/>
  <c r="AG126" i="194"/>
  <c r="B130" i="194"/>
  <c r="C130" i="194"/>
  <c r="D130" i="194"/>
  <c r="E130" i="194"/>
  <c r="F130" i="194"/>
  <c r="G130" i="194"/>
  <c r="H130" i="194"/>
  <c r="I130" i="194"/>
  <c r="J130" i="194"/>
  <c r="K130" i="194"/>
  <c r="L130" i="194"/>
  <c r="M130" i="194"/>
  <c r="N130" i="194"/>
  <c r="O130" i="194"/>
  <c r="P130" i="194"/>
  <c r="Q130" i="194"/>
  <c r="Q161" i="194" s="1"/>
  <c r="R130" i="194"/>
  <c r="R140" i="194" s="1"/>
  <c r="R191" i="194" s="1"/>
  <c r="S130" i="194"/>
  <c r="T130" i="194"/>
  <c r="U130" i="194"/>
  <c r="V130" i="194"/>
  <c r="V161" i="194" s="1"/>
  <c r="W130" i="194"/>
  <c r="W140" i="194" s="1"/>
  <c r="W191" i="194" s="1"/>
  <c r="X130" i="194"/>
  <c r="Y130" i="194"/>
  <c r="Z130" i="194"/>
  <c r="AA130" i="194"/>
  <c r="AB130" i="194"/>
  <c r="AC130" i="194"/>
  <c r="AD130" i="194"/>
  <c r="AE130" i="194"/>
  <c r="AF130" i="194"/>
  <c r="AG130" i="194"/>
  <c r="B137" i="194"/>
  <c r="B188" i="194" s="1"/>
  <c r="C137" i="194"/>
  <c r="C188" i="194" s="1"/>
  <c r="D137" i="194"/>
  <c r="D188" i="194" s="1"/>
  <c r="E137" i="194"/>
  <c r="E188" i="194" s="1"/>
  <c r="F137" i="194"/>
  <c r="F188" i="194" s="1"/>
  <c r="G137" i="194"/>
  <c r="G188" i="194" s="1"/>
  <c r="H137" i="194"/>
  <c r="H188" i="194" s="1"/>
  <c r="I137" i="194"/>
  <c r="I188" i="194" s="1"/>
  <c r="J137" i="194"/>
  <c r="J188" i="194" s="1"/>
  <c r="K137" i="194"/>
  <c r="K188" i="194" s="1"/>
  <c r="L137" i="194"/>
  <c r="L188" i="194" s="1"/>
  <c r="M137" i="194"/>
  <c r="M188" i="194" s="1"/>
  <c r="N137" i="194"/>
  <c r="N188" i="194" s="1"/>
  <c r="O137" i="194"/>
  <c r="O188" i="194" s="1"/>
  <c r="P137" i="194"/>
  <c r="P188" i="194" s="1"/>
  <c r="Q137" i="194"/>
  <c r="Q188" i="194" s="1"/>
  <c r="R137" i="194"/>
  <c r="R188" i="194" s="1"/>
  <c r="S137" i="194"/>
  <c r="S188" i="194" s="1"/>
  <c r="T137" i="194"/>
  <c r="T188" i="194" s="1"/>
  <c r="U137" i="194"/>
  <c r="U188" i="194" s="1"/>
  <c r="V137" i="194"/>
  <c r="V188" i="194" s="1"/>
  <c r="W137" i="194"/>
  <c r="W188" i="194" s="1"/>
  <c r="X137" i="194"/>
  <c r="X188" i="194" s="1"/>
  <c r="Y137" i="194"/>
  <c r="Y188" i="194" s="1"/>
  <c r="Z137" i="194"/>
  <c r="Z188" i="194" s="1"/>
  <c r="AA137" i="194"/>
  <c r="AA188" i="194" s="1"/>
  <c r="AB137" i="194"/>
  <c r="AB188" i="194" s="1"/>
  <c r="AC137" i="194"/>
  <c r="AC188" i="194" s="1"/>
  <c r="AD137" i="194"/>
  <c r="AD188" i="194" s="1"/>
  <c r="AE137" i="194"/>
  <c r="AE188" i="194" s="1"/>
  <c r="AF137" i="194"/>
  <c r="AF188" i="194" s="1"/>
  <c r="AG137" i="194"/>
  <c r="AG188" i="194" s="1"/>
  <c r="B138" i="194"/>
  <c r="B189" i="194" s="1"/>
  <c r="C138" i="194"/>
  <c r="C189" i="194" s="1"/>
  <c r="D138" i="194"/>
  <c r="D189" i="194" s="1"/>
  <c r="E138" i="194"/>
  <c r="E189" i="194" s="1"/>
  <c r="F138" i="194"/>
  <c r="F189" i="194" s="1"/>
  <c r="G138" i="194"/>
  <c r="G189" i="194" s="1"/>
  <c r="H138" i="194"/>
  <c r="H189" i="194" s="1"/>
  <c r="I138" i="194"/>
  <c r="I189" i="194" s="1"/>
  <c r="J138" i="194"/>
  <c r="J189" i="194" s="1"/>
  <c r="K138" i="194"/>
  <c r="K189" i="194" s="1"/>
  <c r="L138" i="194"/>
  <c r="L189" i="194" s="1"/>
  <c r="M138" i="194"/>
  <c r="M189" i="194" s="1"/>
  <c r="N138" i="194"/>
  <c r="N189" i="194" s="1"/>
  <c r="O138" i="194"/>
  <c r="O189" i="194" s="1"/>
  <c r="P138" i="194"/>
  <c r="P189" i="194" s="1"/>
  <c r="Q138" i="194"/>
  <c r="Q189" i="194" s="1"/>
  <c r="R138" i="194"/>
  <c r="R189" i="194" s="1"/>
  <c r="S138" i="194"/>
  <c r="S189" i="194" s="1"/>
  <c r="T138" i="194"/>
  <c r="T189" i="194" s="1"/>
  <c r="U138" i="194"/>
  <c r="U189" i="194" s="1"/>
  <c r="V138" i="194"/>
  <c r="V189" i="194" s="1"/>
  <c r="W138" i="194"/>
  <c r="W189" i="194" s="1"/>
  <c r="X138" i="194"/>
  <c r="X189" i="194" s="1"/>
  <c r="Y138" i="194"/>
  <c r="Y189" i="194" s="1"/>
  <c r="Z138" i="194"/>
  <c r="Z189" i="194" s="1"/>
  <c r="AA138" i="194"/>
  <c r="AA189" i="194" s="1"/>
  <c r="AB138" i="194"/>
  <c r="AB189" i="194" s="1"/>
  <c r="AC138" i="194"/>
  <c r="AC189" i="194" s="1"/>
  <c r="AD138" i="194"/>
  <c r="AD189" i="194" s="1"/>
  <c r="AE138" i="194"/>
  <c r="AE189" i="194" s="1"/>
  <c r="AF138" i="194"/>
  <c r="AF189" i="194" s="1"/>
  <c r="AG138" i="194"/>
  <c r="AG189" i="194" s="1"/>
  <c r="B139" i="194"/>
  <c r="B190" i="194" s="1"/>
  <c r="C139" i="194"/>
  <c r="C190" i="194" s="1"/>
  <c r="D139" i="194"/>
  <c r="D190" i="194" s="1"/>
  <c r="E139" i="194"/>
  <c r="E190" i="194" s="1"/>
  <c r="F139" i="194"/>
  <c r="F190" i="194" s="1"/>
  <c r="G139" i="194"/>
  <c r="G190" i="194" s="1"/>
  <c r="H139" i="194"/>
  <c r="H190" i="194" s="1"/>
  <c r="I139" i="194"/>
  <c r="I190" i="194" s="1"/>
  <c r="J139" i="194"/>
  <c r="J190" i="194" s="1"/>
  <c r="K139" i="194"/>
  <c r="K190" i="194" s="1"/>
  <c r="L139" i="194"/>
  <c r="L190" i="194" s="1"/>
  <c r="M139" i="194"/>
  <c r="M190" i="194" s="1"/>
  <c r="N139" i="194"/>
  <c r="N190" i="194" s="1"/>
  <c r="O139" i="194"/>
  <c r="O190" i="194" s="1"/>
  <c r="P139" i="194"/>
  <c r="P190" i="194" s="1"/>
  <c r="Q139" i="194"/>
  <c r="Q190" i="194" s="1"/>
  <c r="R139" i="194"/>
  <c r="R190" i="194" s="1"/>
  <c r="S139" i="194"/>
  <c r="S190" i="194" s="1"/>
  <c r="T139" i="194"/>
  <c r="T190" i="194" s="1"/>
  <c r="U139" i="194"/>
  <c r="U190" i="194" s="1"/>
  <c r="V139" i="194"/>
  <c r="V190" i="194" s="1"/>
  <c r="W139" i="194"/>
  <c r="W190" i="194" s="1"/>
  <c r="X139" i="194"/>
  <c r="X190" i="194" s="1"/>
  <c r="Y139" i="194"/>
  <c r="Y190" i="194" s="1"/>
  <c r="Z139" i="194"/>
  <c r="Z190" i="194" s="1"/>
  <c r="AA139" i="194"/>
  <c r="AA190" i="194" s="1"/>
  <c r="AB139" i="194"/>
  <c r="AB190" i="194" s="1"/>
  <c r="AC139" i="194"/>
  <c r="AC190" i="194" s="1"/>
  <c r="AD139" i="194"/>
  <c r="AD190" i="194" s="1"/>
  <c r="AE139" i="194"/>
  <c r="AE190" i="194" s="1"/>
  <c r="AF139" i="194"/>
  <c r="AF190" i="194" s="1"/>
  <c r="AG139" i="194"/>
  <c r="AG190" i="194" s="1"/>
  <c r="B141" i="194"/>
  <c r="B192" i="194" s="1"/>
  <c r="C141" i="194"/>
  <c r="C192" i="194" s="1"/>
  <c r="D141" i="194"/>
  <c r="D192" i="194" s="1"/>
  <c r="E141" i="194"/>
  <c r="E192" i="194" s="1"/>
  <c r="F141" i="194"/>
  <c r="F192" i="194" s="1"/>
  <c r="G141" i="194"/>
  <c r="G192" i="194" s="1"/>
  <c r="H141" i="194"/>
  <c r="H192" i="194" s="1"/>
  <c r="I141" i="194"/>
  <c r="I192" i="194" s="1"/>
  <c r="J141" i="194"/>
  <c r="J192" i="194" s="1"/>
  <c r="K141" i="194"/>
  <c r="K192" i="194" s="1"/>
  <c r="L141" i="194"/>
  <c r="L192" i="194" s="1"/>
  <c r="M141" i="194"/>
  <c r="M192" i="194" s="1"/>
  <c r="N141" i="194"/>
  <c r="O141" i="194"/>
  <c r="O192" i="194" s="1"/>
  <c r="P141" i="194"/>
  <c r="P192" i="194" s="1"/>
  <c r="Q141" i="194"/>
  <c r="Q192" i="194" s="1"/>
  <c r="R141" i="194"/>
  <c r="R192" i="194" s="1"/>
  <c r="S141" i="194"/>
  <c r="S192" i="194" s="1"/>
  <c r="T141" i="194"/>
  <c r="T192" i="194" s="1"/>
  <c r="U141" i="194"/>
  <c r="U192" i="194" s="1"/>
  <c r="V141" i="194"/>
  <c r="V192" i="194" s="1"/>
  <c r="W141" i="194"/>
  <c r="W192" i="194" s="1"/>
  <c r="X141" i="194"/>
  <c r="X192" i="194" s="1"/>
  <c r="Y141" i="194"/>
  <c r="Y192" i="194" s="1"/>
  <c r="Z141" i="194"/>
  <c r="Z192" i="194" s="1"/>
  <c r="AA141" i="194"/>
  <c r="AA192" i="194" s="1"/>
  <c r="AB141" i="194"/>
  <c r="AB192" i="194" s="1"/>
  <c r="AC141" i="194"/>
  <c r="AC192" i="194" s="1"/>
  <c r="AD141" i="194"/>
  <c r="AD192" i="194" s="1"/>
  <c r="AE141" i="194"/>
  <c r="AE192" i="194" s="1"/>
  <c r="AF141" i="194"/>
  <c r="AF192" i="194" s="1"/>
  <c r="AG141" i="194"/>
  <c r="AG192" i="194" s="1"/>
  <c r="B142" i="194"/>
  <c r="B193" i="194" s="1"/>
  <c r="C142" i="194"/>
  <c r="C193" i="194" s="1"/>
  <c r="D142" i="194"/>
  <c r="D193" i="194" s="1"/>
  <c r="E142" i="194"/>
  <c r="E193" i="194" s="1"/>
  <c r="F142" i="194"/>
  <c r="F193" i="194" s="1"/>
  <c r="G142" i="194"/>
  <c r="G193" i="194" s="1"/>
  <c r="H142" i="194"/>
  <c r="H193" i="194" s="1"/>
  <c r="I142" i="194"/>
  <c r="I193" i="194" s="1"/>
  <c r="J142" i="194"/>
  <c r="J193" i="194" s="1"/>
  <c r="K142" i="194"/>
  <c r="K193" i="194" s="1"/>
  <c r="L142" i="194"/>
  <c r="L193" i="194" s="1"/>
  <c r="M142" i="194"/>
  <c r="M193" i="194" s="1"/>
  <c r="N142" i="194"/>
  <c r="N193" i="194" s="1"/>
  <c r="O142" i="194"/>
  <c r="O193" i="194" s="1"/>
  <c r="P142" i="194"/>
  <c r="P193" i="194" s="1"/>
  <c r="Q142" i="194"/>
  <c r="Q193" i="194" s="1"/>
  <c r="R142" i="194"/>
  <c r="R193" i="194" s="1"/>
  <c r="S142" i="194"/>
  <c r="S193" i="194" s="1"/>
  <c r="T142" i="194"/>
  <c r="T193" i="194" s="1"/>
  <c r="U142" i="194"/>
  <c r="U193" i="194" s="1"/>
  <c r="V142" i="194"/>
  <c r="V193" i="194" s="1"/>
  <c r="W142" i="194"/>
  <c r="W193" i="194" s="1"/>
  <c r="X142" i="194"/>
  <c r="X193" i="194" s="1"/>
  <c r="Y142" i="194"/>
  <c r="Y193" i="194" s="1"/>
  <c r="Z142" i="194"/>
  <c r="Z193" i="194" s="1"/>
  <c r="AA142" i="194"/>
  <c r="AA193" i="194" s="1"/>
  <c r="AB142" i="194"/>
  <c r="AB193" i="194" s="1"/>
  <c r="AC142" i="194"/>
  <c r="AC193" i="194" s="1"/>
  <c r="AD142" i="194"/>
  <c r="AD193" i="194" s="1"/>
  <c r="AE142" i="194"/>
  <c r="AE193" i="194" s="1"/>
  <c r="AF142" i="194"/>
  <c r="AF193" i="194" s="1"/>
  <c r="AG142" i="194"/>
  <c r="AG193" i="194" s="1"/>
  <c r="B143" i="194"/>
  <c r="B194" i="194" s="1"/>
  <c r="C143" i="194"/>
  <c r="C194" i="194" s="1"/>
  <c r="D143" i="194"/>
  <c r="D194" i="194" s="1"/>
  <c r="E143" i="194"/>
  <c r="E194" i="194" s="1"/>
  <c r="F143" i="194"/>
  <c r="F194" i="194" s="1"/>
  <c r="G143" i="194"/>
  <c r="G194" i="194" s="1"/>
  <c r="H143" i="194"/>
  <c r="H194" i="194" s="1"/>
  <c r="I143" i="194"/>
  <c r="J143" i="194"/>
  <c r="J194" i="194" s="1"/>
  <c r="K143" i="194"/>
  <c r="K194" i="194" s="1"/>
  <c r="L143" i="194"/>
  <c r="L194" i="194" s="1"/>
  <c r="M143" i="194"/>
  <c r="M194" i="194" s="1"/>
  <c r="N143" i="194"/>
  <c r="N194" i="194" s="1"/>
  <c r="O143" i="194"/>
  <c r="O194" i="194" s="1"/>
  <c r="P143" i="194"/>
  <c r="P194" i="194" s="1"/>
  <c r="Q143" i="194"/>
  <c r="Q194" i="194" s="1"/>
  <c r="R143" i="194"/>
  <c r="R194" i="194" s="1"/>
  <c r="S143" i="194"/>
  <c r="S194" i="194" s="1"/>
  <c r="T143" i="194"/>
  <c r="T194" i="194" s="1"/>
  <c r="U143" i="194"/>
  <c r="U194" i="194" s="1"/>
  <c r="V143" i="194"/>
  <c r="V194" i="194" s="1"/>
  <c r="W143" i="194"/>
  <c r="W194" i="194" s="1"/>
  <c r="X143" i="194"/>
  <c r="X194" i="194" s="1"/>
  <c r="Y143" i="194"/>
  <c r="Y194" i="194" s="1"/>
  <c r="Z143" i="194"/>
  <c r="Z194" i="194" s="1"/>
  <c r="AA143" i="194"/>
  <c r="AA194" i="194" s="1"/>
  <c r="AB143" i="194"/>
  <c r="AB194" i="194" s="1"/>
  <c r="AC143" i="194"/>
  <c r="AC194" i="194" s="1"/>
  <c r="AD143" i="194"/>
  <c r="AD194" i="194" s="1"/>
  <c r="AE143" i="194"/>
  <c r="AE194" i="194" s="1"/>
  <c r="AF143" i="194"/>
  <c r="AF194" i="194" s="1"/>
  <c r="AG143" i="194"/>
  <c r="AG194" i="194" s="1"/>
  <c r="B158" i="194"/>
  <c r="C158" i="194"/>
  <c r="D158" i="194"/>
  <c r="E158" i="194"/>
  <c r="F158" i="194"/>
  <c r="G158" i="194"/>
  <c r="H158" i="194"/>
  <c r="I158" i="194"/>
  <c r="J158" i="194"/>
  <c r="K158" i="194"/>
  <c r="L158" i="194"/>
  <c r="M158" i="194"/>
  <c r="N158" i="194"/>
  <c r="O158" i="194"/>
  <c r="P158" i="194"/>
  <c r="Q158" i="194"/>
  <c r="R158" i="194"/>
  <c r="S158" i="194"/>
  <c r="T158" i="194"/>
  <c r="U158" i="194"/>
  <c r="V158" i="194"/>
  <c r="W158" i="194"/>
  <c r="X158" i="194"/>
  <c r="Y158" i="194"/>
  <c r="Z158" i="194"/>
  <c r="AA158" i="194"/>
  <c r="AB158" i="194"/>
  <c r="AC158" i="194"/>
  <c r="AD158" i="194"/>
  <c r="AE158" i="194"/>
  <c r="AF158" i="194"/>
  <c r="AG158" i="194"/>
  <c r="B159" i="194"/>
  <c r="C159" i="194"/>
  <c r="D159" i="194"/>
  <c r="E159" i="194"/>
  <c r="F159" i="194"/>
  <c r="G159" i="194"/>
  <c r="H159" i="194"/>
  <c r="I159" i="194"/>
  <c r="J159" i="194"/>
  <c r="K159" i="194"/>
  <c r="L159" i="194"/>
  <c r="M159" i="194"/>
  <c r="N159" i="194"/>
  <c r="O159" i="194"/>
  <c r="P159" i="194"/>
  <c r="Q159" i="194"/>
  <c r="R159" i="194"/>
  <c r="S159" i="194"/>
  <c r="T159" i="194"/>
  <c r="U159" i="194"/>
  <c r="V159" i="194"/>
  <c r="W159" i="194"/>
  <c r="X159" i="194"/>
  <c r="Y159" i="194"/>
  <c r="Z159" i="194"/>
  <c r="AA159" i="194"/>
  <c r="AB159" i="194"/>
  <c r="AC159" i="194"/>
  <c r="AD159" i="194"/>
  <c r="AE159" i="194"/>
  <c r="AF159" i="194"/>
  <c r="AG159" i="194"/>
  <c r="B160" i="194"/>
  <c r="C160" i="194"/>
  <c r="D160" i="194"/>
  <c r="E160" i="194"/>
  <c r="F160" i="194"/>
  <c r="G160" i="194"/>
  <c r="H160" i="194"/>
  <c r="I160" i="194"/>
  <c r="J160" i="194"/>
  <c r="K160" i="194"/>
  <c r="L160" i="194"/>
  <c r="M160" i="194"/>
  <c r="N160" i="194"/>
  <c r="O160" i="194"/>
  <c r="P160" i="194"/>
  <c r="Q160" i="194"/>
  <c r="R160" i="194"/>
  <c r="S160" i="194"/>
  <c r="T160" i="194"/>
  <c r="U160" i="194"/>
  <c r="V160" i="194"/>
  <c r="W160" i="194"/>
  <c r="X160" i="194"/>
  <c r="Y160" i="194"/>
  <c r="Z160" i="194"/>
  <c r="AA160" i="194"/>
  <c r="AB160" i="194"/>
  <c r="AC160" i="194"/>
  <c r="AD160" i="194"/>
  <c r="AE160" i="194"/>
  <c r="AF160" i="194"/>
  <c r="AG160" i="194"/>
  <c r="B162" i="194"/>
  <c r="C162" i="194"/>
  <c r="D162" i="194"/>
  <c r="E162" i="194"/>
  <c r="F162" i="194"/>
  <c r="G162" i="194"/>
  <c r="H162" i="194"/>
  <c r="I162" i="194"/>
  <c r="J162" i="194"/>
  <c r="K162" i="194"/>
  <c r="L162" i="194"/>
  <c r="M162" i="194"/>
  <c r="N162" i="194"/>
  <c r="O162" i="194"/>
  <c r="P162" i="194"/>
  <c r="Q162" i="194"/>
  <c r="R162" i="194"/>
  <c r="S162" i="194"/>
  <c r="T162" i="194"/>
  <c r="U162" i="194"/>
  <c r="V162" i="194"/>
  <c r="W162" i="194"/>
  <c r="X162" i="194"/>
  <c r="Y162" i="194"/>
  <c r="Z162" i="194"/>
  <c r="AA162" i="194"/>
  <c r="AB162" i="194"/>
  <c r="AC162" i="194"/>
  <c r="AD162" i="194"/>
  <c r="AE162" i="194"/>
  <c r="AF162" i="194"/>
  <c r="AG162" i="194"/>
  <c r="B163" i="194"/>
  <c r="C163" i="194"/>
  <c r="D163" i="194"/>
  <c r="E163" i="194"/>
  <c r="F163" i="194"/>
  <c r="G163" i="194"/>
  <c r="H163" i="194"/>
  <c r="I163" i="194"/>
  <c r="J163" i="194"/>
  <c r="K163" i="194"/>
  <c r="L163" i="194"/>
  <c r="M163" i="194"/>
  <c r="N163" i="194"/>
  <c r="O163" i="194"/>
  <c r="P163" i="194"/>
  <c r="Q163" i="194"/>
  <c r="R163" i="194"/>
  <c r="S163" i="194"/>
  <c r="T163" i="194"/>
  <c r="U163" i="194"/>
  <c r="V163" i="194"/>
  <c r="W163" i="194"/>
  <c r="X163" i="194"/>
  <c r="Y163" i="194"/>
  <c r="Z163" i="194"/>
  <c r="AA163" i="194"/>
  <c r="AB163" i="194"/>
  <c r="AC163" i="194"/>
  <c r="AD163" i="194"/>
  <c r="AE163" i="194"/>
  <c r="AF163" i="194"/>
  <c r="AG163" i="194"/>
  <c r="B164" i="194"/>
  <c r="C164" i="194"/>
  <c r="D164" i="194"/>
  <c r="E164" i="194"/>
  <c r="F164" i="194"/>
  <c r="G164" i="194"/>
  <c r="H164" i="194"/>
  <c r="I164" i="194"/>
  <c r="J164" i="194"/>
  <c r="K164" i="194"/>
  <c r="L164" i="194"/>
  <c r="M164" i="194"/>
  <c r="N164" i="194"/>
  <c r="O164" i="194"/>
  <c r="P164" i="194"/>
  <c r="Q164" i="194"/>
  <c r="R164" i="194"/>
  <c r="S164" i="194"/>
  <c r="T164" i="194"/>
  <c r="U164" i="194"/>
  <c r="V164" i="194"/>
  <c r="W164" i="194"/>
  <c r="X164" i="194"/>
  <c r="Y164" i="194"/>
  <c r="Z164" i="194"/>
  <c r="AA164" i="194"/>
  <c r="AB164" i="194"/>
  <c r="AC164" i="194"/>
  <c r="AD164" i="194"/>
  <c r="AE164" i="194"/>
  <c r="AF164" i="194"/>
  <c r="AG164" i="194"/>
  <c r="B168" i="194"/>
  <c r="C168" i="194"/>
  <c r="D168" i="194"/>
  <c r="E168" i="194"/>
  <c r="F168" i="194"/>
  <c r="G168" i="194"/>
  <c r="H168" i="194"/>
  <c r="I168" i="194"/>
  <c r="J168" i="194"/>
  <c r="K168" i="194"/>
  <c r="L168" i="194"/>
  <c r="M168" i="194"/>
  <c r="N168" i="194"/>
  <c r="O168" i="194"/>
  <c r="P168" i="194"/>
  <c r="Q168" i="194"/>
  <c r="R168" i="194"/>
  <c r="S168" i="194"/>
  <c r="T168" i="194"/>
  <c r="U168" i="194"/>
  <c r="V168" i="194"/>
  <c r="W168" i="194"/>
  <c r="X168" i="194"/>
  <c r="Y168" i="194"/>
  <c r="Z168" i="194"/>
  <c r="AA168" i="194"/>
  <c r="AB168" i="194"/>
  <c r="AC168" i="194"/>
  <c r="AD168" i="194"/>
  <c r="AE168" i="194"/>
  <c r="AF168" i="194"/>
  <c r="AG168" i="194"/>
  <c r="B169" i="194"/>
  <c r="C169" i="194"/>
  <c r="D169" i="194"/>
  <c r="E169" i="194"/>
  <c r="F169" i="194"/>
  <c r="G169" i="194"/>
  <c r="H169" i="194"/>
  <c r="I169" i="194"/>
  <c r="J169" i="194"/>
  <c r="K169" i="194"/>
  <c r="L169" i="194"/>
  <c r="M169" i="194"/>
  <c r="N169" i="194"/>
  <c r="O169" i="194"/>
  <c r="P169" i="194"/>
  <c r="Q169" i="194"/>
  <c r="R169" i="194"/>
  <c r="S169" i="194"/>
  <c r="T169" i="194"/>
  <c r="U169" i="194"/>
  <c r="V169" i="194"/>
  <c r="W169" i="194"/>
  <c r="X169" i="194"/>
  <c r="Y169" i="194"/>
  <c r="Z169" i="194"/>
  <c r="AA169" i="194"/>
  <c r="AB169" i="194"/>
  <c r="AC169" i="194"/>
  <c r="AD169" i="194"/>
  <c r="AE169" i="194"/>
  <c r="AF169" i="194"/>
  <c r="AG169" i="194"/>
  <c r="B170" i="194"/>
  <c r="C170" i="194"/>
  <c r="D170" i="194"/>
  <c r="E170" i="194"/>
  <c r="F170" i="194"/>
  <c r="G170" i="194"/>
  <c r="H170" i="194"/>
  <c r="I170" i="194"/>
  <c r="J170" i="194"/>
  <c r="K170" i="194"/>
  <c r="L170" i="194"/>
  <c r="M170" i="194"/>
  <c r="N170" i="194"/>
  <c r="O170" i="194"/>
  <c r="P170" i="194"/>
  <c r="Q170" i="194"/>
  <c r="R170" i="194"/>
  <c r="S170" i="194"/>
  <c r="T170" i="194"/>
  <c r="U170" i="194"/>
  <c r="V170" i="194"/>
  <c r="W170" i="194"/>
  <c r="X170" i="194"/>
  <c r="Y170" i="194"/>
  <c r="Z170" i="194"/>
  <c r="AA170" i="194"/>
  <c r="AB170" i="194"/>
  <c r="AC170" i="194"/>
  <c r="AD170" i="194"/>
  <c r="AE170" i="194"/>
  <c r="AF170" i="194"/>
  <c r="AG170" i="194"/>
  <c r="I171" i="194"/>
  <c r="B172" i="194"/>
  <c r="C172" i="194"/>
  <c r="D172" i="194"/>
  <c r="E172" i="194"/>
  <c r="F172" i="194"/>
  <c r="G172" i="194"/>
  <c r="H172" i="194"/>
  <c r="I172" i="194"/>
  <c r="J172" i="194"/>
  <c r="K172" i="194"/>
  <c r="L172" i="194"/>
  <c r="M172" i="194"/>
  <c r="N172" i="194"/>
  <c r="O172" i="194"/>
  <c r="P172" i="194"/>
  <c r="Q172" i="194"/>
  <c r="R172" i="194"/>
  <c r="S172" i="194"/>
  <c r="T172" i="194"/>
  <c r="U172" i="194"/>
  <c r="V172" i="194"/>
  <c r="W172" i="194"/>
  <c r="X172" i="194"/>
  <c r="Y172" i="194"/>
  <c r="Z172" i="194"/>
  <c r="AA172" i="194"/>
  <c r="AB172" i="194"/>
  <c r="AC172" i="194"/>
  <c r="AD172" i="194"/>
  <c r="AE172" i="194"/>
  <c r="AF172" i="194"/>
  <c r="AG172" i="194"/>
  <c r="B173" i="194"/>
  <c r="C173" i="194"/>
  <c r="D173" i="194"/>
  <c r="E173" i="194"/>
  <c r="F173" i="194"/>
  <c r="G173" i="194"/>
  <c r="H173" i="194"/>
  <c r="I173" i="194"/>
  <c r="J173" i="194"/>
  <c r="K173" i="194"/>
  <c r="L173" i="194"/>
  <c r="M173" i="194"/>
  <c r="N173" i="194"/>
  <c r="O173" i="194"/>
  <c r="P173" i="194"/>
  <c r="Q173" i="194"/>
  <c r="R173" i="194"/>
  <c r="S173" i="194"/>
  <c r="T173" i="194"/>
  <c r="U173" i="194"/>
  <c r="V173" i="194"/>
  <c r="W173" i="194"/>
  <c r="X173" i="194"/>
  <c r="Y173" i="194"/>
  <c r="Z173" i="194"/>
  <c r="AA173" i="194"/>
  <c r="AB173" i="194"/>
  <c r="AC173" i="194"/>
  <c r="AD173" i="194"/>
  <c r="AE173" i="194"/>
  <c r="AF173" i="194"/>
  <c r="AG173" i="194"/>
  <c r="B174" i="194"/>
  <c r="C174" i="194"/>
  <c r="D174" i="194"/>
  <c r="E174" i="194"/>
  <c r="F174" i="194"/>
  <c r="G174" i="194"/>
  <c r="H174" i="194"/>
  <c r="I174" i="194"/>
  <c r="J174" i="194"/>
  <c r="K174" i="194"/>
  <c r="L174" i="194"/>
  <c r="M174" i="194"/>
  <c r="N174" i="194"/>
  <c r="O174" i="194"/>
  <c r="P174" i="194"/>
  <c r="Q174" i="194"/>
  <c r="R174" i="194"/>
  <c r="S174" i="194"/>
  <c r="T174" i="194"/>
  <c r="U174" i="194"/>
  <c r="V174" i="194"/>
  <c r="W174" i="194"/>
  <c r="X174" i="194"/>
  <c r="Y174" i="194"/>
  <c r="Z174" i="194"/>
  <c r="AA174" i="194"/>
  <c r="AB174" i="194"/>
  <c r="AC174" i="194"/>
  <c r="AD174" i="194"/>
  <c r="AE174" i="194"/>
  <c r="AF174" i="194"/>
  <c r="AG174" i="194"/>
  <c r="B178" i="194"/>
  <c r="C178" i="194"/>
  <c r="D178" i="194"/>
  <c r="E178" i="194"/>
  <c r="F178" i="194"/>
  <c r="G178" i="194"/>
  <c r="H178" i="194"/>
  <c r="I178" i="194"/>
  <c r="J178" i="194"/>
  <c r="K178" i="194"/>
  <c r="L178" i="194"/>
  <c r="M178" i="194"/>
  <c r="N178" i="194"/>
  <c r="O178" i="194"/>
  <c r="P178" i="194"/>
  <c r="Q178" i="194"/>
  <c r="R178" i="194"/>
  <c r="S178" i="194"/>
  <c r="T178" i="194"/>
  <c r="U178" i="194"/>
  <c r="V178" i="194"/>
  <c r="W178" i="194"/>
  <c r="X178" i="194"/>
  <c r="Y178" i="194"/>
  <c r="Z178" i="194"/>
  <c r="AA178" i="194"/>
  <c r="AB178" i="194"/>
  <c r="AC178" i="194"/>
  <c r="AD178" i="194"/>
  <c r="AE178" i="194"/>
  <c r="AF178" i="194"/>
  <c r="AG178" i="194"/>
  <c r="B182" i="194"/>
  <c r="C182" i="194"/>
  <c r="D182" i="194"/>
  <c r="E182" i="194"/>
  <c r="F182" i="194"/>
  <c r="G182" i="194"/>
  <c r="H182" i="194"/>
  <c r="I182" i="194"/>
  <c r="J182" i="194"/>
  <c r="K182" i="194"/>
  <c r="L182" i="194"/>
  <c r="M182" i="194"/>
  <c r="N182" i="194"/>
  <c r="O182" i="194"/>
  <c r="P182" i="194"/>
  <c r="Q182" i="194"/>
  <c r="R182" i="194"/>
  <c r="S182" i="194"/>
  <c r="T182" i="194"/>
  <c r="U182" i="194"/>
  <c r="V182" i="194"/>
  <c r="W182" i="194"/>
  <c r="X182" i="194"/>
  <c r="Y182" i="194"/>
  <c r="Z182" i="194"/>
  <c r="AA182" i="194"/>
  <c r="AB182" i="194"/>
  <c r="AC182" i="194"/>
  <c r="AD182" i="194"/>
  <c r="AE182" i="194"/>
  <c r="AF182" i="194"/>
  <c r="AG182" i="194"/>
  <c r="N192" i="194"/>
  <c r="I194" i="194"/>
  <c r="B201" i="194"/>
  <c r="B257" i="194" s="1"/>
  <c r="C201" i="194"/>
  <c r="C257" i="194" s="1"/>
  <c r="D201" i="194"/>
  <c r="E201" i="194"/>
  <c r="E257" i="194" s="1"/>
  <c r="F201" i="194"/>
  <c r="F257" i="194" s="1"/>
  <c r="G201" i="194"/>
  <c r="G257" i="194" s="1"/>
  <c r="H201" i="194"/>
  <c r="I201" i="194"/>
  <c r="I257" i="194" s="1"/>
  <c r="J201" i="194"/>
  <c r="J257" i="194" s="1"/>
  <c r="K201" i="194"/>
  <c r="K257" i="194" s="1"/>
  <c r="L201" i="194"/>
  <c r="M201" i="194"/>
  <c r="M257" i="194" s="1"/>
  <c r="N201" i="194"/>
  <c r="N257" i="194" s="1"/>
  <c r="O201" i="194"/>
  <c r="O257" i="194" s="1"/>
  <c r="P201" i="194"/>
  <c r="Q201" i="194"/>
  <c r="Q257" i="194" s="1"/>
  <c r="R201" i="194"/>
  <c r="R257" i="194" s="1"/>
  <c r="S201" i="194"/>
  <c r="S257" i="194" s="1"/>
  <c r="T201" i="194"/>
  <c r="U201" i="194"/>
  <c r="U257" i="194" s="1"/>
  <c r="V201" i="194"/>
  <c r="V257" i="194" s="1"/>
  <c r="W201" i="194"/>
  <c r="W257" i="194" s="1"/>
  <c r="X201" i="194"/>
  <c r="Y201" i="194"/>
  <c r="Y257" i="194" s="1"/>
  <c r="Z201" i="194"/>
  <c r="Z257" i="194" s="1"/>
  <c r="AA201" i="194"/>
  <c r="AA257" i="194" s="1"/>
  <c r="AB201" i="194"/>
  <c r="AC201" i="194"/>
  <c r="AD201" i="194"/>
  <c r="AD257" i="194" s="1"/>
  <c r="AE201" i="194"/>
  <c r="AE257" i="194" s="1"/>
  <c r="AF201" i="194"/>
  <c r="AG201" i="194"/>
  <c r="AG257" i="194" s="1"/>
  <c r="B202" i="194"/>
  <c r="B258" i="194" s="1"/>
  <c r="C202" i="194"/>
  <c r="C258" i="194" s="1"/>
  <c r="D202" i="194"/>
  <c r="E202" i="194"/>
  <c r="E258" i="194" s="1"/>
  <c r="E261" i="194" s="1"/>
  <c r="F202" i="194"/>
  <c r="F258" i="194" s="1"/>
  <c r="G202" i="194"/>
  <c r="G258" i="194" s="1"/>
  <c r="G261" i="194" s="1"/>
  <c r="H202" i="194"/>
  <c r="I202" i="194"/>
  <c r="I258" i="194" s="1"/>
  <c r="I262" i="194" s="1"/>
  <c r="J202" i="194"/>
  <c r="J258" i="194" s="1"/>
  <c r="K202" i="194"/>
  <c r="K258" i="194" s="1"/>
  <c r="L202" i="194"/>
  <c r="M202" i="194"/>
  <c r="M258" i="194" s="1"/>
  <c r="N202" i="194"/>
  <c r="N258" i="194" s="1"/>
  <c r="N266" i="194" s="1"/>
  <c r="O202" i="194"/>
  <c r="O258" i="194" s="1"/>
  <c r="O262" i="194" s="1"/>
  <c r="P202" i="194"/>
  <c r="Q202" i="194"/>
  <c r="Q258" i="194" s="1"/>
  <c r="R202" i="194"/>
  <c r="R258" i="194" s="1"/>
  <c r="S202" i="194"/>
  <c r="S258" i="194" s="1"/>
  <c r="T202" i="194"/>
  <c r="U202" i="194"/>
  <c r="U258" i="194" s="1"/>
  <c r="V202" i="194"/>
  <c r="V258" i="194" s="1"/>
  <c r="W202" i="194"/>
  <c r="W258" i="194" s="1"/>
  <c r="X202" i="194"/>
  <c r="Y202" i="194"/>
  <c r="Y258" i="194" s="1"/>
  <c r="Z202" i="194"/>
  <c r="Z258" i="194" s="1"/>
  <c r="AA202" i="194"/>
  <c r="AA258" i="194" s="1"/>
  <c r="AB202" i="194"/>
  <c r="AC202" i="194"/>
  <c r="AC258" i="194" s="1"/>
  <c r="AC261" i="194" s="1"/>
  <c r="AD202" i="194"/>
  <c r="AD258" i="194" s="1"/>
  <c r="AE202" i="194"/>
  <c r="AE258" i="194" s="1"/>
  <c r="AF202" i="194"/>
  <c r="AG202" i="194"/>
  <c r="AG258" i="194" s="1"/>
  <c r="AG261" i="194" s="1"/>
  <c r="B203" i="194"/>
  <c r="B233" i="194" s="1"/>
  <c r="C203" i="194"/>
  <c r="C233" i="194" s="1"/>
  <c r="D203" i="194"/>
  <c r="E203" i="194"/>
  <c r="F203" i="194"/>
  <c r="G203" i="194"/>
  <c r="H203" i="194"/>
  <c r="I203" i="194"/>
  <c r="J203" i="194"/>
  <c r="K203" i="194"/>
  <c r="L203" i="194"/>
  <c r="M203" i="194"/>
  <c r="N203" i="194"/>
  <c r="O203" i="194"/>
  <c r="P203" i="194"/>
  <c r="Q203" i="194"/>
  <c r="R203" i="194"/>
  <c r="S203" i="194"/>
  <c r="T203" i="194"/>
  <c r="T223" i="194" s="1"/>
  <c r="U203" i="194"/>
  <c r="V203" i="194"/>
  <c r="W203" i="194"/>
  <c r="X203" i="194"/>
  <c r="Y203" i="194"/>
  <c r="Z203" i="194"/>
  <c r="AA203" i="194"/>
  <c r="AB203" i="194"/>
  <c r="AC203" i="194"/>
  <c r="AD203" i="194"/>
  <c r="AE203" i="194"/>
  <c r="AF203" i="194"/>
  <c r="AF233" i="194" s="1"/>
  <c r="AG203" i="194"/>
  <c r="B207" i="194"/>
  <c r="B237" i="194" s="1"/>
  <c r="C207" i="194"/>
  <c r="D207" i="194"/>
  <c r="E207" i="194"/>
  <c r="F207" i="194"/>
  <c r="G207" i="194"/>
  <c r="H207" i="194"/>
  <c r="I207" i="194"/>
  <c r="J207" i="194"/>
  <c r="K207" i="194"/>
  <c r="L207" i="194"/>
  <c r="M207" i="194"/>
  <c r="N207" i="194"/>
  <c r="O207" i="194"/>
  <c r="P207" i="194"/>
  <c r="Q207" i="194"/>
  <c r="Q217" i="194" s="1"/>
  <c r="R207" i="194"/>
  <c r="S207" i="194"/>
  <c r="T207" i="194"/>
  <c r="U207" i="194"/>
  <c r="V207" i="194"/>
  <c r="W207" i="194"/>
  <c r="X207" i="194"/>
  <c r="Y207" i="194"/>
  <c r="Z207" i="194"/>
  <c r="Z237" i="194" s="1"/>
  <c r="AA207" i="194"/>
  <c r="AB207" i="194"/>
  <c r="AC207" i="194"/>
  <c r="AD207" i="194"/>
  <c r="AE207" i="194"/>
  <c r="AF207" i="194"/>
  <c r="AG207" i="194"/>
  <c r="B214" i="194"/>
  <c r="C214" i="194"/>
  <c r="D214" i="194"/>
  <c r="E214" i="194"/>
  <c r="F214" i="194"/>
  <c r="G214" i="194"/>
  <c r="H214" i="194"/>
  <c r="I214" i="194"/>
  <c r="J214" i="194"/>
  <c r="K214" i="194"/>
  <c r="L214" i="194"/>
  <c r="M214" i="194"/>
  <c r="N214" i="194"/>
  <c r="O214" i="194"/>
  <c r="P214" i="194"/>
  <c r="Q214" i="194"/>
  <c r="R214" i="194"/>
  <c r="S214" i="194"/>
  <c r="T214" i="194"/>
  <c r="U214" i="194"/>
  <c r="V214" i="194"/>
  <c r="W214" i="194"/>
  <c r="X214" i="194"/>
  <c r="Y214" i="194"/>
  <c r="Z214" i="194"/>
  <c r="AA214" i="194"/>
  <c r="AB214" i="194"/>
  <c r="AC214" i="194"/>
  <c r="AD214" i="194"/>
  <c r="AE214" i="194"/>
  <c r="AF214" i="194"/>
  <c r="AG214" i="194"/>
  <c r="B215" i="194"/>
  <c r="C215" i="194"/>
  <c r="D215" i="194"/>
  <c r="E215" i="194"/>
  <c r="F215" i="194"/>
  <c r="G215" i="194"/>
  <c r="H215" i="194"/>
  <c r="I215" i="194"/>
  <c r="J215" i="194"/>
  <c r="K215" i="194"/>
  <c r="L215" i="194"/>
  <c r="M215" i="194"/>
  <c r="N215" i="194"/>
  <c r="O215" i="194"/>
  <c r="P215" i="194"/>
  <c r="Q215" i="194"/>
  <c r="R215" i="194"/>
  <c r="S215" i="194"/>
  <c r="T215" i="194"/>
  <c r="U215" i="194"/>
  <c r="V215" i="194"/>
  <c r="W215" i="194"/>
  <c r="X215" i="194"/>
  <c r="Y215" i="194"/>
  <c r="Z215" i="194"/>
  <c r="AA215" i="194"/>
  <c r="AB215" i="194"/>
  <c r="AC215" i="194"/>
  <c r="AD215" i="194"/>
  <c r="AE215" i="194"/>
  <c r="AF215" i="194"/>
  <c r="AG215" i="194"/>
  <c r="B216" i="194"/>
  <c r="C216" i="194"/>
  <c r="D216" i="194"/>
  <c r="E216" i="194"/>
  <c r="F216" i="194"/>
  <c r="G216" i="194"/>
  <c r="H216" i="194"/>
  <c r="I216" i="194"/>
  <c r="J216" i="194"/>
  <c r="K216" i="194"/>
  <c r="L216" i="194"/>
  <c r="M216" i="194"/>
  <c r="N216" i="194"/>
  <c r="O216" i="194"/>
  <c r="P216" i="194"/>
  <c r="Q216" i="194"/>
  <c r="R216" i="194"/>
  <c r="S216" i="194"/>
  <c r="T216" i="194"/>
  <c r="U216" i="194"/>
  <c r="V216" i="194"/>
  <c r="W216" i="194"/>
  <c r="X216" i="194"/>
  <c r="Y216" i="194"/>
  <c r="Z216" i="194"/>
  <c r="AA216" i="194"/>
  <c r="AB216" i="194"/>
  <c r="AC216" i="194"/>
  <c r="AD216" i="194"/>
  <c r="AE216" i="194"/>
  <c r="AF216" i="194"/>
  <c r="AG216" i="194"/>
  <c r="B218" i="194"/>
  <c r="C218" i="194"/>
  <c r="D218" i="194"/>
  <c r="E218" i="194"/>
  <c r="F218" i="194"/>
  <c r="G218" i="194"/>
  <c r="H218" i="194"/>
  <c r="I218" i="194"/>
  <c r="J218" i="194"/>
  <c r="K218" i="194"/>
  <c r="L218" i="194"/>
  <c r="M218" i="194"/>
  <c r="N218" i="194"/>
  <c r="O218" i="194"/>
  <c r="P218" i="194"/>
  <c r="Q218" i="194"/>
  <c r="R218" i="194"/>
  <c r="S218" i="194"/>
  <c r="T218" i="194"/>
  <c r="U218" i="194"/>
  <c r="V218" i="194"/>
  <c r="W218" i="194"/>
  <c r="X218" i="194"/>
  <c r="Y218" i="194"/>
  <c r="Z218" i="194"/>
  <c r="AA218" i="194"/>
  <c r="AB218" i="194"/>
  <c r="AC218" i="194"/>
  <c r="AD218" i="194"/>
  <c r="AE218" i="194"/>
  <c r="AF218" i="194"/>
  <c r="AG218" i="194"/>
  <c r="B219" i="194"/>
  <c r="C219" i="194"/>
  <c r="D219" i="194"/>
  <c r="E219" i="194"/>
  <c r="F219" i="194"/>
  <c r="G219" i="194"/>
  <c r="H219" i="194"/>
  <c r="I219" i="194"/>
  <c r="J219" i="194"/>
  <c r="K219" i="194"/>
  <c r="L219" i="194"/>
  <c r="M219" i="194"/>
  <c r="N219" i="194"/>
  <c r="O219" i="194"/>
  <c r="P219" i="194"/>
  <c r="Q219" i="194"/>
  <c r="R219" i="194"/>
  <c r="S219" i="194"/>
  <c r="T219" i="194"/>
  <c r="U219" i="194"/>
  <c r="V219" i="194"/>
  <c r="W219" i="194"/>
  <c r="X219" i="194"/>
  <c r="Y219" i="194"/>
  <c r="Z219" i="194"/>
  <c r="AA219" i="194"/>
  <c r="AB219" i="194"/>
  <c r="AC219" i="194"/>
  <c r="AD219" i="194"/>
  <c r="AE219" i="194"/>
  <c r="AF219" i="194"/>
  <c r="AG219" i="194"/>
  <c r="B220" i="194"/>
  <c r="C220" i="194"/>
  <c r="D220" i="194"/>
  <c r="E220" i="194"/>
  <c r="F220" i="194"/>
  <c r="G220" i="194"/>
  <c r="H220" i="194"/>
  <c r="I220" i="194"/>
  <c r="J220" i="194"/>
  <c r="K220" i="194"/>
  <c r="L220" i="194"/>
  <c r="M220" i="194"/>
  <c r="N220" i="194"/>
  <c r="O220" i="194"/>
  <c r="P220" i="194"/>
  <c r="Q220" i="194"/>
  <c r="R220" i="194"/>
  <c r="S220" i="194"/>
  <c r="T220" i="194"/>
  <c r="U220" i="194"/>
  <c r="V220" i="194"/>
  <c r="W220" i="194"/>
  <c r="X220" i="194"/>
  <c r="Y220" i="194"/>
  <c r="Z220" i="194"/>
  <c r="AA220" i="194"/>
  <c r="AB220" i="194"/>
  <c r="AC220" i="194"/>
  <c r="AD220" i="194"/>
  <c r="AE220" i="194"/>
  <c r="AF220" i="194"/>
  <c r="AG220" i="194"/>
  <c r="B224" i="194"/>
  <c r="C224" i="194"/>
  <c r="D224" i="194"/>
  <c r="E224" i="194"/>
  <c r="F224" i="194"/>
  <c r="G224" i="194"/>
  <c r="H224" i="194"/>
  <c r="I224" i="194"/>
  <c r="J224" i="194"/>
  <c r="K224" i="194"/>
  <c r="L224" i="194"/>
  <c r="M224" i="194"/>
  <c r="N224" i="194"/>
  <c r="O224" i="194"/>
  <c r="P224" i="194"/>
  <c r="Q224" i="194"/>
  <c r="R224" i="194"/>
  <c r="S224" i="194"/>
  <c r="T224" i="194"/>
  <c r="U224" i="194"/>
  <c r="V224" i="194"/>
  <c r="W224" i="194"/>
  <c r="X224" i="194"/>
  <c r="Y224" i="194"/>
  <c r="Z224" i="194"/>
  <c r="AA224" i="194"/>
  <c r="AB224" i="194"/>
  <c r="AC224" i="194"/>
  <c r="AD224" i="194"/>
  <c r="AE224" i="194"/>
  <c r="AF224" i="194"/>
  <c r="AG224" i="194"/>
  <c r="B225" i="194"/>
  <c r="C225" i="194"/>
  <c r="D225" i="194"/>
  <c r="E225" i="194"/>
  <c r="F225" i="194"/>
  <c r="G225" i="194"/>
  <c r="H225" i="194"/>
  <c r="I225" i="194"/>
  <c r="J225" i="194"/>
  <c r="K225" i="194"/>
  <c r="L225" i="194"/>
  <c r="M225" i="194"/>
  <c r="N225" i="194"/>
  <c r="O225" i="194"/>
  <c r="P225" i="194"/>
  <c r="Q225" i="194"/>
  <c r="R225" i="194"/>
  <c r="S225" i="194"/>
  <c r="T225" i="194"/>
  <c r="U225" i="194"/>
  <c r="V225" i="194"/>
  <c r="W225" i="194"/>
  <c r="X225" i="194"/>
  <c r="Y225" i="194"/>
  <c r="Z225" i="194"/>
  <c r="AA225" i="194"/>
  <c r="AB225" i="194"/>
  <c r="AC225" i="194"/>
  <c r="AD225" i="194"/>
  <c r="AE225" i="194"/>
  <c r="AF225" i="194"/>
  <c r="AG225" i="194"/>
  <c r="B226" i="194"/>
  <c r="C226" i="194"/>
  <c r="D226" i="194"/>
  <c r="E226" i="194"/>
  <c r="F226" i="194"/>
  <c r="G226" i="194"/>
  <c r="H226" i="194"/>
  <c r="I226" i="194"/>
  <c r="J226" i="194"/>
  <c r="K226" i="194"/>
  <c r="L226" i="194"/>
  <c r="M226" i="194"/>
  <c r="N226" i="194"/>
  <c r="O226" i="194"/>
  <c r="P226" i="194"/>
  <c r="Q226" i="194"/>
  <c r="R226" i="194"/>
  <c r="S226" i="194"/>
  <c r="T226" i="194"/>
  <c r="U226" i="194"/>
  <c r="V226" i="194"/>
  <c r="W226" i="194"/>
  <c r="X226" i="194"/>
  <c r="Y226" i="194"/>
  <c r="Z226" i="194"/>
  <c r="AA226" i="194"/>
  <c r="AB226" i="194"/>
  <c r="AC226" i="194"/>
  <c r="AD226" i="194"/>
  <c r="AE226" i="194"/>
  <c r="AF226" i="194"/>
  <c r="AG226" i="194"/>
  <c r="B228" i="194"/>
  <c r="C228" i="194"/>
  <c r="D228" i="194"/>
  <c r="E228" i="194"/>
  <c r="F228" i="194"/>
  <c r="G228" i="194"/>
  <c r="H228" i="194"/>
  <c r="I228" i="194"/>
  <c r="J228" i="194"/>
  <c r="K228" i="194"/>
  <c r="L228" i="194"/>
  <c r="M228" i="194"/>
  <c r="N228" i="194"/>
  <c r="O228" i="194"/>
  <c r="P228" i="194"/>
  <c r="Q228" i="194"/>
  <c r="R228" i="194"/>
  <c r="S228" i="194"/>
  <c r="T228" i="194"/>
  <c r="U228" i="194"/>
  <c r="V228" i="194"/>
  <c r="W228" i="194"/>
  <c r="X228" i="194"/>
  <c r="Y228" i="194"/>
  <c r="Z228" i="194"/>
  <c r="AA228" i="194"/>
  <c r="AB228" i="194"/>
  <c r="AC228" i="194"/>
  <c r="AD228" i="194"/>
  <c r="AE228" i="194"/>
  <c r="AF228" i="194"/>
  <c r="AG228" i="194"/>
  <c r="B229" i="194"/>
  <c r="C229" i="194"/>
  <c r="D229" i="194"/>
  <c r="E229" i="194"/>
  <c r="F229" i="194"/>
  <c r="G229" i="194"/>
  <c r="H229" i="194"/>
  <c r="I229" i="194"/>
  <c r="J229" i="194"/>
  <c r="K229" i="194"/>
  <c r="L229" i="194"/>
  <c r="M229" i="194"/>
  <c r="N229" i="194"/>
  <c r="O229" i="194"/>
  <c r="P229" i="194"/>
  <c r="Q229" i="194"/>
  <c r="R229" i="194"/>
  <c r="S229" i="194"/>
  <c r="T229" i="194"/>
  <c r="U229" i="194"/>
  <c r="V229" i="194"/>
  <c r="W229" i="194"/>
  <c r="X229" i="194"/>
  <c r="Y229" i="194"/>
  <c r="Z229" i="194"/>
  <c r="AA229" i="194"/>
  <c r="AB229" i="194"/>
  <c r="AC229" i="194"/>
  <c r="AD229" i="194"/>
  <c r="AE229" i="194"/>
  <c r="AF229" i="194"/>
  <c r="AG229" i="194"/>
  <c r="B230" i="194"/>
  <c r="C230" i="194"/>
  <c r="D230" i="194"/>
  <c r="E230" i="194"/>
  <c r="F230" i="194"/>
  <c r="G230" i="194"/>
  <c r="H230" i="194"/>
  <c r="I230" i="194"/>
  <c r="J230" i="194"/>
  <c r="K230" i="194"/>
  <c r="L230" i="194"/>
  <c r="M230" i="194"/>
  <c r="N230" i="194"/>
  <c r="O230" i="194"/>
  <c r="P230" i="194"/>
  <c r="Q230" i="194"/>
  <c r="R230" i="194"/>
  <c r="S230" i="194"/>
  <c r="T230" i="194"/>
  <c r="U230" i="194"/>
  <c r="V230" i="194"/>
  <c r="W230" i="194"/>
  <c r="X230" i="194"/>
  <c r="Y230" i="194"/>
  <c r="Z230" i="194"/>
  <c r="AA230" i="194"/>
  <c r="AB230" i="194"/>
  <c r="AC230" i="194"/>
  <c r="AD230" i="194"/>
  <c r="AE230" i="194"/>
  <c r="AF230" i="194"/>
  <c r="AG230" i="194"/>
  <c r="B234" i="194"/>
  <c r="C234" i="194"/>
  <c r="D234" i="194"/>
  <c r="E234" i="194"/>
  <c r="F234" i="194"/>
  <c r="G234" i="194"/>
  <c r="H234" i="194"/>
  <c r="I234" i="194"/>
  <c r="J234" i="194"/>
  <c r="K234" i="194"/>
  <c r="L234" i="194"/>
  <c r="M234" i="194"/>
  <c r="N234" i="194"/>
  <c r="O234" i="194"/>
  <c r="P234" i="194"/>
  <c r="Q234" i="194"/>
  <c r="R234" i="194"/>
  <c r="S234" i="194"/>
  <c r="T234" i="194"/>
  <c r="U234" i="194"/>
  <c r="V234" i="194"/>
  <c r="W234" i="194"/>
  <c r="X234" i="194"/>
  <c r="Y234" i="194"/>
  <c r="Z234" i="194"/>
  <c r="AA234" i="194"/>
  <c r="AB234" i="194"/>
  <c r="AC234" i="194"/>
  <c r="AD234" i="194"/>
  <c r="AE234" i="194"/>
  <c r="AF234" i="194"/>
  <c r="AG234" i="194"/>
  <c r="B235" i="194"/>
  <c r="C235" i="194"/>
  <c r="D235" i="194"/>
  <c r="E235" i="194"/>
  <c r="F235" i="194"/>
  <c r="G235" i="194"/>
  <c r="H235" i="194"/>
  <c r="I235" i="194"/>
  <c r="J235" i="194"/>
  <c r="K235" i="194"/>
  <c r="L235" i="194"/>
  <c r="M235" i="194"/>
  <c r="N235" i="194"/>
  <c r="O235" i="194"/>
  <c r="P235" i="194"/>
  <c r="Q235" i="194"/>
  <c r="R235" i="194"/>
  <c r="S235" i="194"/>
  <c r="T235" i="194"/>
  <c r="U235" i="194"/>
  <c r="V235" i="194"/>
  <c r="W235" i="194"/>
  <c r="X235" i="194"/>
  <c r="Y235" i="194"/>
  <c r="Z235" i="194"/>
  <c r="AA235" i="194"/>
  <c r="AB235" i="194"/>
  <c r="AC235" i="194"/>
  <c r="AD235" i="194"/>
  <c r="AE235" i="194"/>
  <c r="AF235" i="194"/>
  <c r="AG235" i="194"/>
  <c r="B236" i="194"/>
  <c r="C236" i="194"/>
  <c r="D236" i="194"/>
  <c r="E236" i="194"/>
  <c r="F236" i="194"/>
  <c r="G236" i="194"/>
  <c r="H236" i="194"/>
  <c r="I236" i="194"/>
  <c r="J236" i="194"/>
  <c r="K236" i="194"/>
  <c r="L236" i="194"/>
  <c r="M236" i="194"/>
  <c r="N236" i="194"/>
  <c r="O236" i="194"/>
  <c r="P236" i="194"/>
  <c r="Q236" i="194"/>
  <c r="R236" i="194"/>
  <c r="S236" i="194"/>
  <c r="T236" i="194"/>
  <c r="U236" i="194"/>
  <c r="V236" i="194"/>
  <c r="W236" i="194"/>
  <c r="X236" i="194"/>
  <c r="Y236" i="194"/>
  <c r="Z236" i="194"/>
  <c r="AA236" i="194"/>
  <c r="AB236" i="194"/>
  <c r="AC236" i="194"/>
  <c r="AD236" i="194"/>
  <c r="AE236" i="194"/>
  <c r="AF236" i="194"/>
  <c r="AG236" i="194"/>
  <c r="B238" i="194"/>
  <c r="C238" i="194"/>
  <c r="D238" i="194"/>
  <c r="E238" i="194"/>
  <c r="F238" i="194"/>
  <c r="G238" i="194"/>
  <c r="H238" i="194"/>
  <c r="I238" i="194"/>
  <c r="J238" i="194"/>
  <c r="K238" i="194"/>
  <c r="L238" i="194"/>
  <c r="M238" i="194"/>
  <c r="N238" i="194"/>
  <c r="O238" i="194"/>
  <c r="P238" i="194"/>
  <c r="Q238" i="194"/>
  <c r="R238" i="194"/>
  <c r="S238" i="194"/>
  <c r="T238" i="194"/>
  <c r="U238" i="194"/>
  <c r="V238" i="194"/>
  <c r="W238" i="194"/>
  <c r="X238" i="194"/>
  <c r="Y238" i="194"/>
  <c r="Z238" i="194"/>
  <c r="AA238" i="194"/>
  <c r="AB238" i="194"/>
  <c r="AC238" i="194"/>
  <c r="AD238" i="194"/>
  <c r="AE238" i="194"/>
  <c r="AF238" i="194"/>
  <c r="AG238" i="194"/>
  <c r="B239" i="194"/>
  <c r="C239" i="194"/>
  <c r="D239" i="194"/>
  <c r="E239" i="194"/>
  <c r="F239" i="194"/>
  <c r="G239" i="194"/>
  <c r="H239" i="194"/>
  <c r="I239" i="194"/>
  <c r="J239" i="194"/>
  <c r="K239" i="194"/>
  <c r="L239" i="194"/>
  <c r="M239" i="194"/>
  <c r="N239" i="194"/>
  <c r="O239" i="194"/>
  <c r="P239" i="194"/>
  <c r="Q239" i="194"/>
  <c r="R239" i="194"/>
  <c r="S239" i="194"/>
  <c r="T239" i="194"/>
  <c r="U239" i="194"/>
  <c r="V239" i="194"/>
  <c r="W239" i="194"/>
  <c r="X239" i="194"/>
  <c r="Y239" i="194"/>
  <c r="Z239" i="194"/>
  <c r="AA239" i="194"/>
  <c r="AB239" i="194"/>
  <c r="AC239" i="194"/>
  <c r="AD239" i="194"/>
  <c r="AE239" i="194"/>
  <c r="AF239" i="194"/>
  <c r="AG239" i="194"/>
  <c r="B240" i="194"/>
  <c r="C240" i="194"/>
  <c r="D240" i="194"/>
  <c r="E240" i="194"/>
  <c r="F240" i="194"/>
  <c r="G240" i="194"/>
  <c r="H240" i="194"/>
  <c r="I240" i="194"/>
  <c r="J240" i="194"/>
  <c r="K240" i="194"/>
  <c r="L240" i="194"/>
  <c r="M240" i="194"/>
  <c r="N240" i="194"/>
  <c r="O240" i="194"/>
  <c r="P240" i="194"/>
  <c r="Q240" i="194"/>
  <c r="R240" i="194"/>
  <c r="S240" i="194"/>
  <c r="T240" i="194"/>
  <c r="U240" i="194"/>
  <c r="V240" i="194"/>
  <c r="W240" i="194"/>
  <c r="X240" i="194"/>
  <c r="Y240" i="194"/>
  <c r="Z240" i="194"/>
  <c r="AA240" i="194"/>
  <c r="AB240" i="194"/>
  <c r="AC240" i="194"/>
  <c r="AD240" i="194"/>
  <c r="AE240" i="194"/>
  <c r="AF240" i="194"/>
  <c r="AG240" i="194"/>
  <c r="B244" i="194"/>
  <c r="C244" i="194"/>
  <c r="D244" i="194"/>
  <c r="E244" i="194"/>
  <c r="F244" i="194"/>
  <c r="G244" i="194"/>
  <c r="H244" i="194"/>
  <c r="I244" i="194"/>
  <c r="J244" i="194"/>
  <c r="K244" i="194"/>
  <c r="L244" i="194"/>
  <c r="M244" i="194"/>
  <c r="N244" i="194"/>
  <c r="O244" i="194"/>
  <c r="P244" i="194"/>
  <c r="Q244" i="194"/>
  <c r="R244" i="194"/>
  <c r="S244" i="194"/>
  <c r="T244" i="194"/>
  <c r="U244" i="194"/>
  <c r="V244" i="194"/>
  <c r="W244" i="194"/>
  <c r="X244" i="194"/>
  <c r="Y244" i="194"/>
  <c r="Z244" i="194"/>
  <c r="AA244" i="194"/>
  <c r="AB244" i="194"/>
  <c r="AC244" i="194"/>
  <c r="AD244" i="194"/>
  <c r="AE244" i="194"/>
  <c r="AF244" i="194"/>
  <c r="AG244" i="194"/>
  <c r="B248" i="194"/>
  <c r="C248" i="194"/>
  <c r="D248" i="194"/>
  <c r="E248" i="194"/>
  <c r="F248" i="194"/>
  <c r="G248" i="194"/>
  <c r="H248" i="194"/>
  <c r="I248" i="194"/>
  <c r="J248" i="194"/>
  <c r="K248" i="194"/>
  <c r="L248" i="194"/>
  <c r="M248" i="194"/>
  <c r="N248" i="194"/>
  <c r="O248" i="194"/>
  <c r="P248" i="194"/>
  <c r="Q248" i="194"/>
  <c r="R248" i="194"/>
  <c r="S248" i="194"/>
  <c r="T248" i="194"/>
  <c r="U248" i="194"/>
  <c r="V248" i="194"/>
  <c r="W248" i="194"/>
  <c r="X248" i="194"/>
  <c r="Y248" i="194"/>
  <c r="Z248" i="194"/>
  <c r="AA248" i="194"/>
  <c r="AB248" i="194"/>
  <c r="AC248" i="194"/>
  <c r="AD248" i="194"/>
  <c r="AE248" i="194"/>
  <c r="AF248" i="194"/>
  <c r="AG248" i="194"/>
  <c r="B264" i="194"/>
  <c r="C264" i="194"/>
  <c r="D264" i="194"/>
  <c r="E264" i="194"/>
  <c r="F264" i="194"/>
  <c r="G264" i="194"/>
  <c r="H264" i="194"/>
  <c r="I264" i="194"/>
  <c r="J264" i="194"/>
  <c r="K264" i="194"/>
  <c r="L264" i="194"/>
  <c r="M264" i="194"/>
  <c r="N264" i="194"/>
  <c r="O264" i="194"/>
  <c r="P264" i="194"/>
  <c r="Q264" i="194"/>
  <c r="R264" i="194"/>
  <c r="S264" i="194"/>
  <c r="T264" i="194"/>
  <c r="U264" i="194"/>
  <c r="V264" i="194"/>
  <c r="W264" i="194"/>
  <c r="X264" i="194"/>
  <c r="Y264" i="194"/>
  <c r="Z264" i="194"/>
  <c r="AA264" i="194"/>
  <c r="AB264" i="194"/>
  <c r="AC264" i="194"/>
  <c r="AD264" i="194"/>
  <c r="AE264" i="194"/>
  <c r="AF264" i="194"/>
  <c r="AG264" i="194"/>
  <c r="B269" i="194"/>
  <c r="C269" i="194"/>
  <c r="D269" i="194"/>
  <c r="E269" i="194"/>
  <c r="E275" i="194" s="1"/>
  <c r="F269" i="194"/>
  <c r="G269" i="194"/>
  <c r="H269" i="194"/>
  <c r="H275" i="194" s="1"/>
  <c r="I269" i="194"/>
  <c r="I275" i="194" s="1"/>
  <c r="J269" i="194"/>
  <c r="K269" i="194"/>
  <c r="L269" i="194"/>
  <c r="M269" i="194"/>
  <c r="N269" i="194"/>
  <c r="O269" i="194"/>
  <c r="P269" i="194"/>
  <c r="Q269" i="194"/>
  <c r="R269" i="194"/>
  <c r="S269" i="194"/>
  <c r="T269" i="194"/>
  <c r="U269" i="194"/>
  <c r="V269" i="194"/>
  <c r="W269" i="194"/>
  <c r="X269" i="194"/>
  <c r="Y269" i="194"/>
  <c r="Z269" i="194"/>
  <c r="AA269" i="194"/>
  <c r="AB269" i="194"/>
  <c r="AC269" i="194"/>
  <c r="AD269" i="194"/>
  <c r="AE269" i="194"/>
  <c r="AF269" i="194"/>
  <c r="AF275" i="194" s="1"/>
  <c r="AG269" i="194"/>
  <c r="AG275" i="194" s="1"/>
  <c r="B276" i="194"/>
  <c r="C276" i="194"/>
  <c r="D276" i="194"/>
  <c r="E276" i="194"/>
  <c r="F276" i="194"/>
  <c r="G276" i="194"/>
  <c r="H276" i="194"/>
  <c r="I276" i="194"/>
  <c r="J276" i="194"/>
  <c r="K276" i="194"/>
  <c r="L276" i="194"/>
  <c r="M276" i="194"/>
  <c r="N276" i="194"/>
  <c r="O276" i="194"/>
  <c r="P276" i="194"/>
  <c r="Q276" i="194"/>
  <c r="R276" i="194"/>
  <c r="S276" i="194"/>
  <c r="T276" i="194"/>
  <c r="U276" i="194"/>
  <c r="V276" i="194"/>
  <c r="W276" i="194"/>
  <c r="X276" i="194"/>
  <c r="Y276" i="194"/>
  <c r="Z276" i="194"/>
  <c r="AA276" i="194"/>
  <c r="AB276" i="194"/>
  <c r="AC276" i="194"/>
  <c r="AD276" i="194"/>
  <c r="AE276" i="194"/>
  <c r="AF276" i="194"/>
  <c r="AG276" i="194"/>
  <c r="B277" i="194"/>
  <c r="B289" i="194" s="1"/>
  <c r="C277" i="194"/>
  <c r="C289" i="194" s="1"/>
  <c r="D277" i="194"/>
  <c r="E277" i="194"/>
  <c r="F277" i="194"/>
  <c r="G277" i="194"/>
  <c r="G289" i="194" s="1"/>
  <c r="H277" i="194"/>
  <c r="I277" i="194"/>
  <c r="I289" i="194" s="1"/>
  <c r="J277" i="194"/>
  <c r="J289" i="194" s="1"/>
  <c r="K277" i="194"/>
  <c r="K289" i="194" s="1"/>
  <c r="L277" i="194"/>
  <c r="L289" i="194" s="1"/>
  <c r="M277" i="194"/>
  <c r="N277" i="194"/>
  <c r="O277" i="194"/>
  <c r="O289" i="194" s="1"/>
  <c r="P277" i="194"/>
  <c r="P289" i="194" s="1"/>
  <c r="Q277" i="194"/>
  <c r="R277" i="194"/>
  <c r="R289" i="194" s="1"/>
  <c r="S277" i="194"/>
  <c r="S289" i="194" s="1"/>
  <c r="T277" i="194"/>
  <c r="U277" i="194"/>
  <c r="U289" i="194" s="1"/>
  <c r="V277" i="194"/>
  <c r="W277" i="194"/>
  <c r="W289" i="194" s="1"/>
  <c r="X277" i="194"/>
  <c r="Y277" i="194"/>
  <c r="Y289" i="194" s="1"/>
  <c r="Z277" i="194"/>
  <c r="Z289" i="194" s="1"/>
  <c r="AA277" i="194"/>
  <c r="AA289" i="194" s="1"/>
  <c r="AB277" i="194"/>
  <c r="AC277" i="194"/>
  <c r="AC289" i="194" s="1"/>
  <c r="AD277" i="194"/>
  <c r="AE277" i="194"/>
  <c r="AE289" i="194" s="1"/>
  <c r="AF277" i="194"/>
  <c r="AG277" i="194"/>
  <c r="AG289" i="194" s="1"/>
  <c r="B278" i="194"/>
  <c r="B290" i="194" s="1"/>
  <c r="C278" i="194"/>
  <c r="C290" i="194" s="1"/>
  <c r="D278" i="194"/>
  <c r="E278" i="194"/>
  <c r="F278" i="194"/>
  <c r="F290" i="194" s="1"/>
  <c r="G278" i="194"/>
  <c r="G290" i="194" s="1"/>
  <c r="H278" i="194"/>
  <c r="I278" i="194"/>
  <c r="J278" i="194"/>
  <c r="J290" i="194" s="1"/>
  <c r="K278" i="194"/>
  <c r="K290" i="194" s="1"/>
  <c r="L278" i="194"/>
  <c r="M278" i="194"/>
  <c r="N278" i="194"/>
  <c r="O278" i="194"/>
  <c r="O290" i="194" s="1"/>
  <c r="P278" i="194"/>
  <c r="Q278" i="194"/>
  <c r="Q290" i="194" s="1"/>
  <c r="R278" i="194"/>
  <c r="R290" i="194" s="1"/>
  <c r="S278" i="194"/>
  <c r="S290" i="194" s="1"/>
  <c r="T278" i="194"/>
  <c r="U278" i="194"/>
  <c r="V278" i="194"/>
  <c r="W278" i="194"/>
  <c r="W290" i="194" s="1"/>
  <c r="X278" i="194"/>
  <c r="X290" i="194" s="1"/>
  <c r="Y278" i="194"/>
  <c r="Y290" i="194" s="1"/>
  <c r="Z278" i="194"/>
  <c r="Z290" i="194" s="1"/>
  <c r="AA278" i="194"/>
  <c r="AA290" i="194" s="1"/>
  <c r="AB278" i="194"/>
  <c r="AC278" i="194"/>
  <c r="AC290" i="194" s="1"/>
  <c r="AD278" i="194"/>
  <c r="AE278" i="194"/>
  <c r="AE290" i="194" s="1"/>
  <c r="AF278" i="194"/>
  <c r="AG278" i="194"/>
  <c r="U282" i="194"/>
  <c r="X282" i="194"/>
  <c r="AB282" i="194"/>
  <c r="AC282" i="194"/>
  <c r="AF282" i="194"/>
  <c r="AG282" i="194"/>
  <c r="B288" i="194"/>
  <c r="C288" i="194"/>
  <c r="D288" i="194"/>
  <c r="E288" i="194"/>
  <c r="F288" i="194"/>
  <c r="G288" i="194"/>
  <c r="H288" i="194"/>
  <c r="I288" i="194"/>
  <c r="J288" i="194"/>
  <c r="K288" i="194"/>
  <c r="L288" i="194"/>
  <c r="M288" i="194"/>
  <c r="N288" i="194"/>
  <c r="O288" i="194"/>
  <c r="P288" i="194"/>
  <c r="Q288" i="194"/>
  <c r="R288" i="194"/>
  <c r="S288" i="194"/>
  <c r="T288" i="194"/>
  <c r="U288" i="194"/>
  <c r="V288" i="194"/>
  <c r="W288" i="194"/>
  <c r="X288" i="194"/>
  <c r="Y288" i="194"/>
  <c r="Z288" i="194"/>
  <c r="AA288" i="194"/>
  <c r="AB288" i="194"/>
  <c r="AC288" i="194"/>
  <c r="AD288" i="194"/>
  <c r="AE288" i="194"/>
  <c r="AF288" i="194"/>
  <c r="AG288" i="194"/>
  <c r="B4" i="193"/>
  <c r="B14" i="193" s="1"/>
  <c r="C4" i="193"/>
  <c r="D4" i="193"/>
  <c r="D17" i="193" s="1"/>
  <c r="E4" i="193"/>
  <c r="E17" i="193" s="1"/>
  <c r="F4" i="193"/>
  <c r="F17" i="193" s="1"/>
  <c r="G4" i="193"/>
  <c r="H4" i="193"/>
  <c r="H15" i="193" s="1"/>
  <c r="I4" i="193"/>
  <c r="I14" i="193" s="1"/>
  <c r="J4" i="193"/>
  <c r="J17" i="193" s="1"/>
  <c r="K4" i="193"/>
  <c r="K17" i="193" s="1"/>
  <c r="L4" i="193"/>
  <c r="L17" i="193" s="1"/>
  <c r="M4" i="193"/>
  <c r="M17" i="193" s="1"/>
  <c r="N4" i="193"/>
  <c r="N17" i="193" s="1"/>
  <c r="O4" i="193"/>
  <c r="O14" i="193" s="1"/>
  <c r="P4" i="193"/>
  <c r="P14" i="193" s="1"/>
  <c r="Q4" i="193"/>
  <c r="Q16" i="193" s="1"/>
  <c r="R4" i="193"/>
  <c r="R14" i="193" s="1"/>
  <c r="S4" i="193"/>
  <c r="S14" i="193" s="1"/>
  <c r="T4" i="193"/>
  <c r="T14" i="193" s="1"/>
  <c r="U4" i="193"/>
  <c r="V4" i="193"/>
  <c r="W4" i="193"/>
  <c r="W17" i="193" s="1"/>
  <c r="X4" i="193"/>
  <c r="X17" i="193" s="1"/>
  <c r="Y4" i="193"/>
  <c r="Y14" i="193" s="1"/>
  <c r="Z4" i="193"/>
  <c r="AA4" i="193"/>
  <c r="AB4" i="193"/>
  <c r="AB16" i="193" s="1"/>
  <c r="AC4" i="193"/>
  <c r="AC14" i="193" s="1"/>
  <c r="AD4" i="193"/>
  <c r="AD14" i="193" s="1"/>
  <c r="AE4" i="193"/>
  <c r="AE14" i="193" s="1"/>
  <c r="AF4" i="193"/>
  <c r="AF15" i="193" s="1"/>
  <c r="AG4" i="193"/>
  <c r="AG15" i="193" s="1"/>
  <c r="B8" i="193"/>
  <c r="B21" i="193" s="1"/>
  <c r="C8" i="193"/>
  <c r="D8" i="193"/>
  <c r="D19" i="193" s="1"/>
  <c r="E8" i="193"/>
  <c r="E19" i="193" s="1"/>
  <c r="F8" i="193"/>
  <c r="F19" i="193" s="1"/>
  <c r="G8" i="193"/>
  <c r="G19" i="193" s="1"/>
  <c r="H8" i="193"/>
  <c r="H18" i="193" s="1"/>
  <c r="I8" i="193"/>
  <c r="I18" i="193" s="1"/>
  <c r="J8" i="193"/>
  <c r="J18" i="193" s="1"/>
  <c r="K8" i="193"/>
  <c r="K21" i="193" s="1"/>
  <c r="L8" i="193"/>
  <c r="L21" i="193" s="1"/>
  <c r="M8" i="193"/>
  <c r="M18" i="193" s="1"/>
  <c r="N8" i="193"/>
  <c r="N21" i="193" s="1"/>
  <c r="O8" i="193"/>
  <c r="O18" i="193" s="1"/>
  <c r="P8" i="193"/>
  <c r="P18" i="193" s="1"/>
  <c r="Q8" i="193"/>
  <c r="Q20" i="193" s="1"/>
  <c r="R8" i="193"/>
  <c r="R18" i="193" s="1"/>
  <c r="S8" i="193"/>
  <c r="S21" i="193" s="1"/>
  <c r="T8" i="193"/>
  <c r="T20" i="193" s="1"/>
  <c r="U8" i="193"/>
  <c r="U18" i="193" s="1"/>
  <c r="V8" i="193"/>
  <c r="V21" i="193" s="1"/>
  <c r="W8" i="193"/>
  <c r="W21" i="193" s="1"/>
  <c r="X8" i="193"/>
  <c r="X21" i="193" s="1"/>
  <c r="Y8" i="193"/>
  <c r="Y21" i="193" s="1"/>
  <c r="Z8" i="193"/>
  <c r="Z21" i="193" s="1"/>
  <c r="AA8" i="193"/>
  <c r="AA21" i="193" s="1"/>
  <c r="AB8" i="193"/>
  <c r="AB19" i="193" s="1"/>
  <c r="AC8" i="193"/>
  <c r="AC19" i="193" s="1"/>
  <c r="AD8" i="193"/>
  <c r="AD21" i="193" s="1"/>
  <c r="AE8" i="193"/>
  <c r="AF8" i="193"/>
  <c r="AF18" i="193" s="1"/>
  <c r="AG8" i="193"/>
  <c r="AG20" i="193" s="1"/>
  <c r="H14" i="193"/>
  <c r="K14" i="193"/>
  <c r="E16" i="193"/>
  <c r="L16" i="193"/>
  <c r="M16" i="193"/>
  <c r="N16" i="193"/>
  <c r="AA16" i="193"/>
  <c r="AD16" i="193"/>
  <c r="AE16" i="193"/>
  <c r="AF16" i="193"/>
  <c r="AG16" i="193"/>
  <c r="B17" i="193"/>
  <c r="Y18" i="193"/>
  <c r="Z18" i="193"/>
  <c r="AA18" i="193"/>
  <c r="V19" i="193"/>
  <c r="Y20" i="193"/>
  <c r="Z20" i="193"/>
  <c r="AA20" i="193"/>
  <c r="AB20" i="193"/>
  <c r="AC20" i="193"/>
  <c r="D21" i="193"/>
  <c r="B24" i="193"/>
  <c r="B37" i="193" s="1"/>
  <c r="C24" i="193"/>
  <c r="C35" i="193" s="1"/>
  <c r="D24" i="193"/>
  <c r="D35" i="193" s="1"/>
  <c r="E24" i="193"/>
  <c r="E36" i="193" s="1"/>
  <c r="F24" i="193"/>
  <c r="F34" i="193" s="1"/>
  <c r="G24" i="193"/>
  <c r="G34" i="193" s="1"/>
  <c r="H24" i="193"/>
  <c r="H34" i="193" s="1"/>
  <c r="I24" i="193"/>
  <c r="I34" i="193" s="1"/>
  <c r="J24" i="193"/>
  <c r="K24" i="193"/>
  <c r="K37" i="193" s="1"/>
  <c r="L24" i="193"/>
  <c r="M24" i="193"/>
  <c r="M34" i="193" s="1"/>
  <c r="N24" i="193"/>
  <c r="N37" i="193" s="1"/>
  <c r="O24" i="193"/>
  <c r="P24" i="193"/>
  <c r="Q24" i="193"/>
  <c r="Q37" i="193" s="1"/>
  <c r="R24" i="193"/>
  <c r="R34" i="193" s="1"/>
  <c r="S24" i="193"/>
  <c r="S34" i="193" s="1"/>
  <c r="T24" i="193"/>
  <c r="T35" i="193" s="1"/>
  <c r="U24" i="193"/>
  <c r="U37" i="193" s="1"/>
  <c r="V24" i="193"/>
  <c r="V37" i="193" s="1"/>
  <c r="W24" i="193"/>
  <c r="W37" i="193" s="1"/>
  <c r="X24" i="193"/>
  <c r="X34" i="193" s="1"/>
  <c r="Y24" i="193"/>
  <c r="Y35" i="193" s="1"/>
  <c r="Z24" i="193"/>
  <c r="Z35" i="193" s="1"/>
  <c r="AA24" i="193"/>
  <c r="AA36" i="193" s="1"/>
  <c r="AB24" i="193"/>
  <c r="AB37" i="193" s="1"/>
  <c r="AC24" i="193"/>
  <c r="AC37" i="193" s="1"/>
  <c r="AD24" i="193"/>
  <c r="AD37" i="193" s="1"/>
  <c r="AE24" i="193"/>
  <c r="AE35" i="193" s="1"/>
  <c r="AF24" i="193"/>
  <c r="AF35" i="193" s="1"/>
  <c r="AG24" i="193"/>
  <c r="AG36" i="193" s="1"/>
  <c r="B28" i="193"/>
  <c r="B40" i="193" s="1"/>
  <c r="C28" i="193"/>
  <c r="D28" i="193"/>
  <c r="D38" i="193" s="1"/>
  <c r="E28" i="193"/>
  <c r="E40" i="193" s="1"/>
  <c r="F28" i="193"/>
  <c r="F38" i="193" s="1"/>
  <c r="G28" i="193"/>
  <c r="G38" i="193" s="1"/>
  <c r="H28" i="193"/>
  <c r="H38" i="193" s="1"/>
  <c r="I28" i="193"/>
  <c r="I38" i="193" s="1"/>
  <c r="J28" i="193"/>
  <c r="J38" i="193" s="1"/>
  <c r="K28" i="193"/>
  <c r="K39" i="193" s="1"/>
  <c r="L28" i="193"/>
  <c r="L41" i="193" s="1"/>
  <c r="M28" i="193"/>
  <c r="M41" i="193" s="1"/>
  <c r="N28" i="193"/>
  <c r="N41" i="193" s="1"/>
  <c r="O28" i="193"/>
  <c r="O41" i="193" s="1"/>
  <c r="P28" i="193"/>
  <c r="P40" i="193" s="1"/>
  <c r="Q28" i="193"/>
  <c r="Q39" i="193" s="1"/>
  <c r="R28" i="193"/>
  <c r="R41" i="193" s="1"/>
  <c r="S28" i="193"/>
  <c r="S39" i="193" s="1"/>
  <c r="T28" i="193"/>
  <c r="T39" i="193" s="1"/>
  <c r="U28" i="193"/>
  <c r="U39" i="193" s="1"/>
  <c r="V28" i="193"/>
  <c r="V40" i="193" s="1"/>
  <c r="W28" i="193"/>
  <c r="W39" i="193" s="1"/>
  <c r="X28" i="193"/>
  <c r="X38" i="193" s="1"/>
  <c r="Y28" i="193"/>
  <c r="Y38" i="193" s="1"/>
  <c r="Z28" i="193"/>
  <c r="Z38" i="193" s="1"/>
  <c r="AA28" i="193"/>
  <c r="AA41" i="193" s="1"/>
  <c r="AB28" i="193"/>
  <c r="AB41" i="193" s="1"/>
  <c r="AC28" i="193"/>
  <c r="AC38" i="193" s="1"/>
  <c r="AD28" i="193"/>
  <c r="AD41" i="193" s="1"/>
  <c r="AE28" i="193"/>
  <c r="AE38" i="193" s="1"/>
  <c r="AF28" i="193"/>
  <c r="AF38" i="193" s="1"/>
  <c r="AG28" i="193"/>
  <c r="AG41" i="193" s="1"/>
  <c r="U34" i="193"/>
  <c r="W34" i="193"/>
  <c r="AA34" i="193"/>
  <c r="AG34" i="193"/>
  <c r="X35" i="193"/>
  <c r="AA35" i="193"/>
  <c r="V36" i="193"/>
  <c r="W36" i="193"/>
  <c r="X36" i="193"/>
  <c r="Y36" i="193"/>
  <c r="Z36" i="193"/>
  <c r="AB36" i="193"/>
  <c r="L37" i="193"/>
  <c r="X37" i="193"/>
  <c r="AA37" i="193"/>
  <c r="Q38" i="193"/>
  <c r="S38" i="193"/>
  <c r="T38" i="193"/>
  <c r="U38" i="193"/>
  <c r="V38" i="193"/>
  <c r="W38" i="193"/>
  <c r="P39" i="193"/>
  <c r="F40" i="193"/>
  <c r="G40" i="193"/>
  <c r="H40" i="193"/>
  <c r="I40" i="193"/>
  <c r="Q40" i="193"/>
  <c r="U40" i="193"/>
  <c r="W40" i="193"/>
  <c r="Q41" i="193"/>
  <c r="S41" i="193"/>
  <c r="T41" i="193"/>
  <c r="V41" i="193"/>
  <c r="W41" i="193"/>
  <c r="B44" i="193"/>
  <c r="C44" i="193"/>
  <c r="D44" i="193"/>
  <c r="E44" i="193"/>
  <c r="F44" i="193"/>
  <c r="G44" i="193"/>
  <c r="H44" i="193"/>
  <c r="I44" i="193"/>
  <c r="J44" i="193"/>
  <c r="J64" i="193" s="1"/>
  <c r="K44" i="193"/>
  <c r="L44" i="193"/>
  <c r="M44" i="193"/>
  <c r="N44" i="193"/>
  <c r="O44" i="193"/>
  <c r="P44" i="193"/>
  <c r="Q44" i="193"/>
  <c r="R44" i="193"/>
  <c r="S44" i="193"/>
  <c r="T44" i="193"/>
  <c r="U44" i="193"/>
  <c r="V44" i="193"/>
  <c r="W44" i="193"/>
  <c r="X44" i="193"/>
  <c r="Y44" i="193"/>
  <c r="Z44" i="193"/>
  <c r="Z54" i="193" s="1"/>
  <c r="AA44" i="193"/>
  <c r="AB44" i="193"/>
  <c r="AC44" i="193"/>
  <c r="AD44" i="193"/>
  <c r="AE44" i="193"/>
  <c r="AF44" i="193"/>
  <c r="AG44" i="193"/>
  <c r="B48" i="193"/>
  <c r="C48" i="193"/>
  <c r="D48" i="193"/>
  <c r="E48" i="193"/>
  <c r="F48" i="193"/>
  <c r="G48" i="193"/>
  <c r="H48" i="193"/>
  <c r="I48" i="193"/>
  <c r="J48" i="193"/>
  <c r="K48" i="193"/>
  <c r="L48" i="193"/>
  <c r="M48" i="193"/>
  <c r="N48" i="193"/>
  <c r="O48" i="193"/>
  <c r="P48" i="193"/>
  <c r="Q48" i="193"/>
  <c r="R48" i="193"/>
  <c r="S48" i="193"/>
  <c r="T48" i="193"/>
  <c r="U48" i="193"/>
  <c r="V48" i="193"/>
  <c r="W48" i="193"/>
  <c r="W58" i="193" s="1"/>
  <c r="X48" i="193"/>
  <c r="Y48" i="193"/>
  <c r="Z48" i="193"/>
  <c r="AA48" i="193"/>
  <c r="AB48" i="193"/>
  <c r="AC48" i="193"/>
  <c r="AC68" i="193" s="1"/>
  <c r="AD48" i="193"/>
  <c r="AD171" i="193" s="1"/>
  <c r="AE48" i="193"/>
  <c r="AF48" i="193"/>
  <c r="AG48" i="193"/>
  <c r="B55" i="193"/>
  <c r="C55" i="193"/>
  <c r="D55" i="193"/>
  <c r="E55" i="193"/>
  <c r="F55" i="193"/>
  <c r="G55" i="193"/>
  <c r="H55" i="193"/>
  <c r="I55" i="193"/>
  <c r="J55" i="193"/>
  <c r="K55" i="193"/>
  <c r="L55" i="193"/>
  <c r="M55" i="193"/>
  <c r="N55" i="193"/>
  <c r="O55" i="193"/>
  <c r="P55" i="193"/>
  <c r="Q55" i="193"/>
  <c r="R55" i="193"/>
  <c r="S55" i="193"/>
  <c r="T55" i="193"/>
  <c r="U55" i="193"/>
  <c r="V55" i="193"/>
  <c r="W55" i="193"/>
  <c r="X55" i="193"/>
  <c r="Y55" i="193"/>
  <c r="Z55" i="193"/>
  <c r="AA55" i="193"/>
  <c r="AB55" i="193"/>
  <c r="AC55" i="193"/>
  <c r="AD55" i="193"/>
  <c r="AE55" i="193"/>
  <c r="AF55" i="193"/>
  <c r="AG55" i="193"/>
  <c r="B56" i="193"/>
  <c r="C56" i="193"/>
  <c r="D56" i="193"/>
  <c r="E56" i="193"/>
  <c r="F56" i="193"/>
  <c r="G56" i="193"/>
  <c r="H56" i="193"/>
  <c r="I56" i="193"/>
  <c r="J56" i="193"/>
  <c r="K56" i="193"/>
  <c r="L56" i="193"/>
  <c r="M56" i="193"/>
  <c r="N56" i="193"/>
  <c r="O56" i="193"/>
  <c r="P56" i="193"/>
  <c r="Q56" i="193"/>
  <c r="R56" i="193"/>
  <c r="S56" i="193"/>
  <c r="T56" i="193"/>
  <c r="U56" i="193"/>
  <c r="V56" i="193"/>
  <c r="W56" i="193"/>
  <c r="X56" i="193"/>
  <c r="Y56" i="193"/>
  <c r="Z56" i="193"/>
  <c r="AA56" i="193"/>
  <c r="AB56" i="193"/>
  <c r="AC56" i="193"/>
  <c r="AD56" i="193"/>
  <c r="AE56" i="193"/>
  <c r="AF56" i="193"/>
  <c r="AG56" i="193"/>
  <c r="B57" i="193"/>
  <c r="C57" i="193"/>
  <c r="D57" i="193"/>
  <c r="E57" i="193"/>
  <c r="F57" i="193"/>
  <c r="G57" i="193"/>
  <c r="H57" i="193"/>
  <c r="I57" i="193"/>
  <c r="J57" i="193"/>
  <c r="K57" i="193"/>
  <c r="L57" i="193"/>
  <c r="M57" i="193"/>
  <c r="N57" i="193"/>
  <c r="O57" i="193"/>
  <c r="P57" i="193"/>
  <c r="Q57" i="193"/>
  <c r="R57" i="193"/>
  <c r="S57" i="193"/>
  <c r="T57" i="193"/>
  <c r="U57" i="193"/>
  <c r="V57" i="193"/>
  <c r="W57" i="193"/>
  <c r="X57" i="193"/>
  <c r="Y57" i="193"/>
  <c r="Z57" i="193"/>
  <c r="AA57" i="193"/>
  <c r="AB57" i="193"/>
  <c r="AC57" i="193"/>
  <c r="AD57" i="193"/>
  <c r="AE57" i="193"/>
  <c r="AF57" i="193"/>
  <c r="AG57" i="193"/>
  <c r="B59" i="193"/>
  <c r="C59" i="193"/>
  <c r="D59" i="193"/>
  <c r="E59" i="193"/>
  <c r="F59" i="193"/>
  <c r="G59" i="193"/>
  <c r="H59" i="193"/>
  <c r="I59" i="193"/>
  <c r="J59" i="193"/>
  <c r="K59" i="193"/>
  <c r="L59" i="193"/>
  <c r="M59" i="193"/>
  <c r="N59" i="193"/>
  <c r="O59" i="193"/>
  <c r="P59" i="193"/>
  <c r="Q59" i="193"/>
  <c r="R59" i="193"/>
  <c r="S59" i="193"/>
  <c r="T59" i="193"/>
  <c r="U59" i="193"/>
  <c r="V59" i="193"/>
  <c r="W59" i="193"/>
  <c r="X59" i="193"/>
  <c r="Y59" i="193"/>
  <c r="Z59" i="193"/>
  <c r="AA59" i="193"/>
  <c r="AB59" i="193"/>
  <c r="AC59" i="193"/>
  <c r="AD59" i="193"/>
  <c r="AE59" i="193"/>
  <c r="AF59" i="193"/>
  <c r="AG59" i="193"/>
  <c r="B60" i="193"/>
  <c r="C60" i="193"/>
  <c r="D60" i="193"/>
  <c r="E60" i="193"/>
  <c r="F60" i="193"/>
  <c r="G60" i="193"/>
  <c r="H60" i="193"/>
  <c r="I60" i="193"/>
  <c r="J60" i="193"/>
  <c r="K60" i="193"/>
  <c r="L60" i="193"/>
  <c r="M60" i="193"/>
  <c r="N60" i="193"/>
  <c r="O60" i="193"/>
  <c r="P60" i="193"/>
  <c r="Q60" i="193"/>
  <c r="R60" i="193"/>
  <c r="S60" i="193"/>
  <c r="T60" i="193"/>
  <c r="U60" i="193"/>
  <c r="V60" i="193"/>
  <c r="W60" i="193"/>
  <c r="X60" i="193"/>
  <c r="Y60" i="193"/>
  <c r="Z60" i="193"/>
  <c r="AA60" i="193"/>
  <c r="AB60" i="193"/>
  <c r="AC60" i="193"/>
  <c r="AD60" i="193"/>
  <c r="AE60" i="193"/>
  <c r="AF60" i="193"/>
  <c r="AG60" i="193"/>
  <c r="B61" i="193"/>
  <c r="C61" i="193"/>
  <c r="D61" i="193"/>
  <c r="E61" i="193"/>
  <c r="F61" i="193"/>
  <c r="G61" i="193"/>
  <c r="H61" i="193"/>
  <c r="I61" i="193"/>
  <c r="J61" i="193"/>
  <c r="K61" i="193"/>
  <c r="L61" i="193"/>
  <c r="M61" i="193"/>
  <c r="N61" i="193"/>
  <c r="O61" i="193"/>
  <c r="P61" i="193"/>
  <c r="Q61" i="193"/>
  <c r="R61" i="193"/>
  <c r="S61" i="193"/>
  <c r="T61" i="193"/>
  <c r="U61" i="193"/>
  <c r="V61" i="193"/>
  <c r="W61" i="193"/>
  <c r="X61" i="193"/>
  <c r="Y61" i="193"/>
  <c r="Z61" i="193"/>
  <c r="AA61" i="193"/>
  <c r="AB61" i="193"/>
  <c r="AC61" i="193"/>
  <c r="AD61" i="193"/>
  <c r="AE61" i="193"/>
  <c r="AF61" i="193"/>
  <c r="AG61" i="193"/>
  <c r="B65" i="193"/>
  <c r="C65" i="193"/>
  <c r="D65" i="193"/>
  <c r="E65" i="193"/>
  <c r="F65" i="193"/>
  <c r="G65" i="193"/>
  <c r="H65" i="193"/>
  <c r="I65" i="193"/>
  <c r="J65" i="193"/>
  <c r="K65" i="193"/>
  <c r="L65" i="193"/>
  <c r="M65" i="193"/>
  <c r="N65" i="193"/>
  <c r="O65" i="193"/>
  <c r="P65" i="193"/>
  <c r="Q65" i="193"/>
  <c r="R65" i="193"/>
  <c r="S65" i="193"/>
  <c r="T65" i="193"/>
  <c r="U65" i="193"/>
  <c r="V65" i="193"/>
  <c r="W65" i="193"/>
  <c r="X65" i="193"/>
  <c r="Y65" i="193"/>
  <c r="Z65" i="193"/>
  <c r="AA65" i="193"/>
  <c r="AB65" i="193"/>
  <c r="AC65" i="193"/>
  <c r="AD65" i="193"/>
  <c r="AE65" i="193"/>
  <c r="AF65" i="193"/>
  <c r="AG65" i="193"/>
  <c r="B66" i="193"/>
  <c r="C66" i="193"/>
  <c r="D66" i="193"/>
  <c r="E66" i="193"/>
  <c r="F66" i="193"/>
  <c r="G66" i="193"/>
  <c r="H66" i="193"/>
  <c r="I66" i="193"/>
  <c r="J66" i="193"/>
  <c r="K66" i="193"/>
  <c r="L66" i="193"/>
  <c r="M66" i="193"/>
  <c r="N66" i="193"/>
  <c r="O66" i="193"/>
  <c r="P66" i="193"/>
  <c r="Q66" i="193"/>
  <c r="R66" i="193"/>
  <c r="S66" i="193"/>
  <c r="T66" i="193"/>
  <c r="U66" i="193"/>
  <c r="V66" i="193"/>
  <c r="W66" i="193"/>
  <c r="X66" i="193"/>
  <c r="Y66" i="193"/>
  <c r="Z66" i="193"/>
  <c r="AA66" i="193"/>
  <c r="AB66" i="193"/>
  <c r="AC66" i="193"/>
  <c r="AD66" i="193"/>
  <c r="AE66" i="193"/>
  <c r="AF66" i="193"/>
  <c r="AG66" i="193"/>
  <c r="B67" i="193"/>
  <c r="C67" i="193"/>
  <c r="D67" i="193"/>
  <c r="E67" i="193"/>
  <c r="F67" i="193"/>
  <c r="G67" i="193"/>
  <c r="H67" i="193"/>
  <c r="I67" i="193"/>
  <c r="J67" i="193"/>
  <c r="K67" i="193"/>
  <c r="L67" i="193"/>
  <c r="M67" i="193"/>
  <c r="N67" i="193"/>
  <c r="O67" i="193"/>
  <c r="P67" i="193"/>
  <c r="Q67" i="193"/>
  <c r="R67" i="193"/>
  <c r="S67" i="193"/>
  <c r="T67" i="193"/>
  <c r="U67" i="193"/>
  <c r="V67" i="193"/>
  <c r="W67" i="193"/>
  <c r="X67" i="193"/>
  <c r="Y67" i="193"/>
  <c r="Z67" i="193"/>
  <c r="AA67" i="193"/>
  <c r="AB67" i="193"/>
  <c r="AC67" i="193"/>
  <c r="AD67" i="193"/>
  <c r="AE67" i="193"/>
  <c r="AF67" i="193"/>
  <c r="AG67" i="193"/>
  <c r="B69" i="193"/>
  <c r="C69" i="193"/>
  <c r="D69" i="193"/>
  <c r="E69" i="193"/>
  <c r="F69" i="193"/>
  <c r="G69" i="193"/>
  <c r="H69" i="193"/>
  <c r="I69" i="193"/>
  <c r="J69" i="193"/>
  <c r="K69" i="193"/>
  <c r="L69" i="193"/>
  <c r="M69" i="193"/>
  <c r="N69" i="193"/>
  <c r="O69" i="193"/>
  <c r="P69" i="193"/>
  <c r="Q69" i="193"/>
  <c r="R69" i="193"/>
  <c r="S69" i="193"/>
  <c r="T69" i="193"/>
  <c r="U69" i="193"/>
  <c r="V69" i="193"/>
  <c r="W69" i="193"/>
  <c r="X69" i="193"/>
  <c r="Y69" i="193"/>
  <c r="Z69" i="193"/>
  <c r="AA69" i="193"/>
  <c r="AB69" i="193"/>
  <c r="AC69" i="193"/>
  <c r="AD69" i="193"/>
  <c r="AE69" i="193"/>
  <c r="AF69" i="193"/>
  <c r="AG69" i="193"/>
  <c r="B70" i="193"/>
  <c r="C70" i="193"/>
  <c r="D70" i="193"/>
  <c r="E70" i="193"/>
  <c r="F70" i="193"/>
  <c r="G70" i="193"/>
  <c r="H70" i="193"/>
  <c r="I70" i="193"/>
  <c r="J70" i="193"/>
  <c r="K70" i="193"/>
  <c r="L70" i="193"/>
  <c r="M70" i="193"/>
  <c r="N70" i="193"/>
  <c r="O70" i="193"/>
  <c r="P70" i="193"/>
  <c r="Q70" i="193"/>
  <c r="R70" i="193"/>
  <c r="S70" i="193"/>
  <c r="T70" i="193"/>
  <c r="U70" i="193"/>
  <c r="V70" i="193"/>
  <c r="W70" i="193"/>
  <c r="X70" i="193"/>
  <c r="Y70" i="193"/>
  <c r="Z70" i="193"/>
  <c r="AA70" i="193"/>
  <c r="AB70" i="193"/>
  <c r="AC70" i="193"/>
  <c r="AD70" i="193"/>
  <c r="AE70" i="193"/>
  <c r="AF70" i="193"/>
  <c r="AG70" i="193"/>
  <c r="B71" i="193"/>
  <c r="C71" i="193"/>
  <c r="D71" i="193"/>
  <c r="E71" i="193"/>
  <c r="F71" i="193"/>
  <c r="G71" i="193"/>
  <c r="H71" i="193"/>
  <c r="I71" i="193"/>
  <c r="J71" i="193"/>
  <c r="K71" i="193"/>
  <c r="L71" i="193"/>
  <c r="M71" i="193"/>
  <c r="N71" i="193"/>
  <c r="O71" i="193"/>
  <c r="P71" i="193"/>
  <c r="Q71" i="193"/>
  <c r="R71" i="193"/>
  <c r="S71" i="193"/>
  <c r="T71" i="193"/>
  <c r="U71" i="193"/>
  <c r="V71" i="193"/>
  <c r="W71" i="193"/>
  <c r="X71" i="193"/>
  <c r="Y71" i="193"/>
  <c r="Z71" i="193"/>
  <c r="AA71" i="193"/>
  <c r="AB71" i="193"/>
  <c r="AC71" i="193"/>
  <c r="AD71" i="193"/>
  <c r="AE71" i="193"/>
  <c r="AF71" i="193"/>
  <c r="AG71" i="193"/>
  <c r="B74" i="193"/>
  <c r="C74" i="193"/>
  <c r="D74" i="193"/>
  <c r="E74" i="193"/>
  <c r="F74" i="193"/>
  <c r="G74" i="193"/>
  <c r="H74" i="193"/>
  <c r="I74" i="193"/>
  <c r="J74" i="193"/>
  <c r="K74" i="193"/>
  <c r="L74" i="193"/>
  <c r="M74" i="193"/>
  <c r="N74" i="193"/>
  <c r="O74" i="193"/>
  <c r="P74" i="193"/>
  <c r="Q74" i="193"/>
  <c r="R74" i="193"/>
  <c r="S74" i="193"/>
  <c r="T74" i="193"/>
  <c r="U74" i="193"/>
  <c r="V74" i="193"/>
  <c r="W74" i="193"/>
  <c r="X74" i="193"/>
  <c r="Y74" i="193"/>
  <c r="Z74" i="193"/>
  <c r="AA74" i="193"/>
  <c r="AA84" i="193" s="1"/>
  <c r="AB74" i="193"/>
  <c r="AC74" i="193"/>
  <c r="AD74" i="193"/>
  <c r="AE74" i="193"/>
  <c r="AF74" i="193"/>
  <c r="AG74" i="193"/>
  <c r="B78" i="193"/>
  <c r="C78" i="193"/>
  <c r="D78" i="193"/>
  <c r="E78" i="193"/>
  <c r="F78" i="193"/>
  <c r="G78" i="193"/>
  <c r="H78" i="193"/>
  <c r="I78" i="193"/>
  <c r="J78" i="193"/>
  <c r="K78" i="193"/>
  <c r="L78" i="193"/>
  <c r="M78" i="193"/>
  <c r="N78" i="193"/>
  <c r="O78" i="193"/>
  <c r="P78" i="193"/>
  <c r="Q78" i="193"/>
  <c r="R78" i="193"/>
  <c r="S78" i="193"/>
  <c r="T78" i="193"/>
  <c r="U78" i="193"/>
  <c r="V78" i="193"/>
  <c r="W78" i="193"/>
  <c r="X78" i="193"/>
  <c r="Y78" i="193"/>
  <c r="Z78" i="193"/>
  <c r="AA78" i="193"/>
  <c r="AB78" i="193"/>
  <c r="AC78" i="193"/>
  <c r="AD78" i="193"/>
  <c r="AE78" i="193"/>
  <c r="AF78" i="193"/>
  <c r="AG78" i="193"/>
  <c r="B85" i="193"/>
  <c r="C85" i="193"/>
  <c r="D85" i="193"/>
  <c r="E85" i="193"/>
  <c r="F85" i="193"/>
  <c r="G85" i="193"/>
  <c r="H85" i="193"/>
  <c r="I85" i="193"/>
  <c r="J85" i="193"/>
  <c r="K85" i="193"/>
  <c r="L85" i="193"/>
  <c r="M85" i="193"/>
  <c r="N85" i="193"/>
  <c r="O85" i="193"/>
  <c r="P85" i="193"/>
  <c r="Q85" i="193"/>
  <c r="R85" i="193"/>
  <c r="S85" i="193"/>
  <c r="T85" i="193"/>
  <c r="U85" i="193"/>
  <c r="V85" i="193"/>
  <c r="W85" i="193"/>
  <c r="X85" i="193"/>
  <c r="Y85" i="193"/>
  <c r="Z85" i="193"/>
  <c r="AA85" i="193"/>
  <c r="AB85" i="193"/>
  <c r="AC85" i="193"/>
  <c r="AD85" i="193"/>
  <c r="AE85" i="193"/>
  <c r="AF85" i="193"/>
  <c r="AG85" i="193"/>
  <c r="B86" i="193"/>
  <c r="C86" i="193"/>
  <c r="D86" i="193"/>
  <c r="E86" i="193"/>
  <c r="F86" i="193"/>
  <c r="G86" i="193"/>
  <c r="H86" i="193"/>
  <c r="I86" i="193"/>
  <c r="J86" i="193"/>
  <c r="K86" i="193"/>
  <c r="L86" i="193"/>
  <c r="M86" i="193"/>
  <c r="N86" i="193"/>
  <c r="O86" i="193"/>
  <c r="P86" i="193"/>
  <c r="Q86" i="193"/>
  <c r="R86" i="193"/>
  <c r="S86" i="193"/>
  <c r="T86" i="193"/>
  <c r="U86" i="193"/>
  <c r="V86" i="193"/>
  <c r="W86" i="193"/>
  <c r="X86" i="193"/>
  <c r="Y86" i="193"/>
  <c r="Z86" i="193"/>
  <c r="AA86" i="193"/>
  <c r="AB86" i="193"/>
  <c r="AC86" i="193"/>
  <c r="AD86" i="193"/>
  <c r="AE86" i="193"/>
  <c r="AF86" i="193"/>
  <c r="AG86" i="193"/>
  <c r="B87" i="193"/>
  <c r="C87" i="193"/>
  <c r="D87" i="193"/>
  <c r="E87" i="193"/>
  <c r="F87" i="193"/>
  <c r="G87" i="193"/>
  <c r="H87" i="193"/>
  <c r="I87" i="193"/>
  <c r="J87" i="193"/>
  <c r="K87" i="193"/>
  <c r="L87" i="193"/>
  <c r="M87" i="193"/>
  <c r="N87" i="193"/>
  <c r="O87" i="193"/>
  <c r="P87" i="193"/>
  <c r="Q87" i="193"/>
  <c r="R87" i="193"/>
  <c r="S87" i="193"/>
  <c r="T87" i="193"/>
  <c r="U87" i="193"/>
  <c r="V87" i="193"/>
  <c r="W87" i="193"/>
  <c r="X87" i="193"/>
  <c r="Y87" i="193"/>
  <c r="Z87" i="193"/>
  <c r="AA87" i="193"/>
  <c r="AB87" i="193"/>
  <c r="AC87" i="193"/>
  <c r="AD87" i="193"/>
  <c r="AE87" i="193"/>
  <c r="AF87" i="193"/>
  <c r="AG87" i="193"/>
  <c r="B89" i="193"/>
  <c r="C89" i="193"/>
  <c r="D89" i="193"/>
  <c r="E89" i="193"/>
  <c r="F89" i="193"/>
  <c r="G89" i="193"/>
  <c r="H89" i="193"/>
  <c r="I89" i="193"/>
  <c r="J89" i="193"/>
  <c r="K89" i="193"/>
  <c r="L89" i="193"/>
  <c r="M89" i="193"/>
  <c r="N89" i="193"/>
  <c r="O89" i="193"/>
  <c r="P89" i="193"/>
  <c r="Q89" i="193"/>
  <c r="R89" i="193"/>
  <c r="S89" i="193"/>
  <c r="T89" i="193"/>
  <c r="U89" i="193"/>
  <c r="V89" i="193"/>
  <c r="W89" i="193"/>
  <c r="X89" i="193"/>
  <c r="Y89" i="193"/>
  <c r="Z89" i="193"/>
  <c r="AA89" i="193"/>
  <c r="AB89" i="193"/>
  <c r="AC89" i="193"/>
  <c r="AD89" i="193"/>
  <c r="AE89" i="193"/>
  <c r="AF89" i="193"/>
  <c r="AG89" i="193"/>
  <c r="B90" i="193"/>
  <c r="C90" i="193"/>
  <c r="D90" i="193"/>
  <c r="E90" i="193"/>
  <c r="F90" i="193"/>
  <c r="G90" i="193"/>
  <c r="H90" i="193"/>
  <c r="I90" i="193"/>
  <c r="J90" i="193"/>
  <c r="K90" i="193"/>
  <c r="L90" i="193"/>
  <c r="M90" i="193"/>
  <c r="N90" i="193"/>
  <c r="O90" i="193"/>
  <c r="P90" i="193"/>
  <c r="Q90" i="193"/>
  <c r="R90" i="193"/>
  <c r="S90" i="193"/>
  <c r="T90" i="193"/>
  <c r="U90" i="193"/>
  <c r="V90" i="193"/>
  <c r="W90" i="193"/>
  <c r="X90" i="193"/>
  <c r="Y90" i="193"/>
  <c r="Z90" i="193"/>
  <c r="AA90" i="193"/>
  <c r="AB90" i="193"/>
  <c r="AC90" i="193"/>
  <c r="AD90" i="193"/>
  <c r="AE90" i="193"/>
  <c r="AF90" i="193"/>
  <c r="AG90" i="193"/>
  <c r="B91" i="193"/>
  <c r="C91" i="193"/>
  <c r="D91" i="193"/>
  <c r="E91" i="193"/>
  <c r="F91" i="193"/>
  <c r="G91" i="193"/>
  <c r="H91" i="193"/>
  <c r="I91" i="193"/>
  <c r="J91" i="193"/>
  <c r="K91" i="193"/>
  <c r="L91" i="193"/>
  <c r="M91" i="193"/>
  <c r="N91" i="193"/>
  <c r="O91" i="193"/>
  <c r="P91" i="193"/>
  <c r="Q91" i="193"/>
  <c r="R91" i="193"/>
  <c r="S91" i="193"/>
  <c r="T91" i="193"/>
  <c r="U91" i="193"/>
  <c r="V91" i="193"/>
  <c r="W91" i="193"/>
  <c r="X91" i="193"/>
  <c r="Y91" i="193"/>
  <c r="Z91" i="193"/>
  <c r="AA91" i="193"/>
  <c r="AB91" i="193"/>
  <c r="AC91" i="193"/>
  <c r="AD91" i="193"/>
  <c r="AE91" i="193"/>
  <c r="AF91" i="193"/>
  <c r="AG91" i="193"/>
  <c r="B94" i="193"/>
  <c r="C94" i="193"/>
  <c r="D94" i="193"/>
  <c r="E94" i="193"/>
  <c r="F94" i="193"/>
  <c r="G94" i="193"/>
  <c r="H94" i="193"/>
  <c r="I94" i="193"/>
  <c r="J94" i="193"/>
  <c r="K94" i="193"/>
  <c r="L94" i="193"/>
  <c r="M94" i="193"/>
  <c r="N94" i="193"/>
  <c r="O94" i="193"/>
  <c r="P94" i="193"/>
  <c r="Q94" i="193"/>
  <c r="R94" i="193"/>
  <c r="S94" i="193"/>
  <c r="T94" i="193"/>
  <c r="U94" i="193"/>
  <c r="V94" i="193"/>
  <c r="W94" i="193"/>
  <c r="X94" i="193"/>
  <c r="Y94" i="193"/>
  <c r="Z94" i="193"/>
  <c r="AA94" i="193"/>
  <c r="AB94" i="193"/>
  <c r="AC94" i="193"/>
  <c r="AD94" i="193"/>
  <c r="AE94" i="193"/>
  <c r="AF94" i="193"/>
  <c r="AG94" i="193"/>
  <c r="B98" i="193"/>
  <c r="C98" i="193"/>
  <c r="D98" i="193"/>
  <c r="E98" i="193"/>
  <c r="F98" i="193"/>
  <c r="G98" i="193"/>
  <c r="H98" i="193"/>
  <c r="I98" i="193"/>
  <c r="J98" i="193"/>
  <c r="K98" i="193"/>
  <c r="L98" i="193"/>
  <c r="M98" i="193"/>
  <c r="N98" i="193"/>
  <c r="O98" i="193"/>
  <c r="P98" i="193"/>
  <c r="Q98" i="193"/>
  <c r="R98" i="193"/>
  <c r="S98" i="193"/>
  <c r="T98" i="193"/>
  <c r="U98" i="193"/>
  <c r="V98" i="193"/>
  <c r="W98" i="193"/>
  <c r="X98" i="193"/>
  <c r="Y98" i="193"/>
  <c r="Z98" i="193"/>
  <c r="AA98" i="193"/>
  <c r="AB98" i="193"/>
  <c r="AC98" i="193"/>
  <c r="AD98" i="193"/>
  <c r="AE98" i="193"/>
  <c r="AF98" i="193"/>
  <c r="AG98" i="193"/>
  <c r="B104" i="193"/>
  <c r="C104" i="193"/>
  <c r="D104" i="193"/>
  <c r="E104" i="193"/>
  <c r="F104" i="193"/>
  <c r="G104" i="193"/>
  <c r="H104" i="193"/>
  <c r="I104" i="193"/>
  <c r="J104" i="193"/>
  <c r="K104" i="193"/>
  <c r="L104" i="193"/>
  <c r="M104" i="193"/>
  <c r="N104" i="193"/>
  <c r="O104" i="193"/>
  <c r="P104" i="193"/>
  <c r="Q104" i="193"/>
  <c r="R104" i="193"/>
  <c r="S104" i="193"/>
  <c r="T104" i="193"/>
  <c r="U104" i="193"/>
  <c r="V104" i="193"/>
  <c r="W104" i="193"/>
  <c r="X104" i="193"/>
  <c r="Y104" i="193"/>
  <c r="Z104" i="193"/>
  <c r="AA104" i="193"/>
  <c r="AB104" i="193"/>
  <c r="AC104" i="193"/>
  <c r="AD104" i="193"/>
  <c r="AE104" i="193"/>
  <c r="AF104" i="193"/>
  <c r="AG104" i="193"/>
  <c r="B108" i="193"/>
  <c r="C108" i="193"/>
  <c r="D108" i="193"/>
  <c r="E108" i="193"/>
  <c r="F108" i="193"/>
  <c r="G108" i="193"/>
  <c r="H108" i="193"/>
  <c r="I108" i="193"/>
  <c r="J108" i="193"/>
  <c r="K108" i="193"/>
  <c r="L108" i="193"/>
  <c r="M108" i="193"/>
  <c r="N108" i="193"/>
  <c r="O108" i="193"/>
  <c r="P108" i="193"/>
  <c r="Q108" i="193"/>
  <c r="R108" i="193"/>
  <c r="S108" i="193"/>
  <c r="T108" i="193"/>
  <c r="U108" i="193"/>
  <c r="V108" i="193"/>
  <c r="W108" i="193"/>
  <c r="X108" i="193"/>
  <c r="Y108" i="193"/>
  <c r="Z108" i="193"/>
  <c r="AA108" i="193"/>
  <c r="AB108" i="193"/>
  <c r="AC108" i="193"/>
  <c r="AD108" i="193"/>
  <c r="AE108" i="193"/>
  <c r="AF108" i="193"/>
  <c r="AG108" i="193"/>
  <c r="B115" i="193"/>
  <c r="C115" i="193"/>
  <c r="D115" i="193"/>
  <c r="E115" i="193"/>
  <c r="F115" i="193"/>
  <c r="G115" i="193"/>
  <c r="H115" i="193"/>
  <c r="I115" i="193"/>
  <c r="J115" i="193"/>
  <c r="K115" i="193"/>
  <c r="L115" i="193"/>
  <c r="M115" i="193"/>
  <c r="N115" i="193"/>
  <c r="O115" i="193"/>
  <c r="P115" i="193"/>
  <c r="Q115" i="193"/>
  <c r="R115" i="193"/>
  <c r="S115" i="193"/>
  <c r="T115" i="193"/>
  <c r="U115" i="193"/>
  <c r="V115" i="193"/>
  <c r="W115" i="193"/>
  <c r="X115" i="193"/>
  <c r="Y115" i="193"/>
  <c r="Z115" i="193"/>
  <c r="AA115" i="193"/>
  <c r="AB115" i="193"/>
  <c r="AC115" i="193"/>
  <c r="AD115" i="193"/>
  <c r="AE115" i="193"/>
  <c r="AF115" i="193"/>
  <c r="AG115" i="193"/>
  <c r="B116" i="193"/>
  <c r="C116" i="193"/>
  <c r="D116" i="193"/>
  <c r="E116" i="193"/>
  <c r="F116" i="193"/>
  <c r="G116" i="193"/>
  <c r="H116" i="193"/>
  <c r="I116" i="193"/>
  <c r="J116" i="193"/>
  <c r="K116" i="193"/>
  <c r="L116" i="193"/>
  <c r="M116" i="193"/>
  <c r="N116" i="193"/>
  <c r="O116" i="193"/>
  <c r="P116" i="193"/>
  <c r="Q116" i="193"/>
  <c r="R116" i="193"/>
  <c r="S116" i="193"/>
  <c r="T116" i="193"/>
  <c r="U116" i="193"/>
  <c r="V116" i="193"/>
  <c r="W116" i="193"/>
  <c r="X116" i="193"/>
  <c r="Y116" i="193"/>
  <c r="Z116" i="193"/>
  <c r="AA116" i="193"/>
  <c r="AB116" i="193"/>
  <c r="AC116" i="193"/>
  <c r="AD116" i="193"/>
  <c r="AE116" i="193"/>
  <c r="AF116" i="193"/>
  <c r="AG116" i="193"/>
  <c r="B117" i="193"/>
  <c r="C117" i="193"/>
  <c r="D117" i="193"/>
  <c r="E117" i="193"/>
  <c r="F117" i="193"/>
  <c r="G117" i="193"/>
  <c r="H117" i="193"/>
  <c r="I117" i="193"/>
  <c r="J117" i="193"/>
  <c r="K117" i="193"/>
  <c r="L117" i="193"/>
  <c r="M117" i="193"/>
  <c r="N117" i="193"/>
  <c r="O117" i="193"/>
  <c r="P117" i="193"/>
  <c r="Q117" i="193"/>
  <c r="R117" i="193"/>
  <c r="S117" i="193"/>
  <c r="T117" i="193"/>
  <c r="U117" i="193"/>
  <c r="V117" i="193"/>
  <c r="W117" i="193"/>
  <c r="X117" i="193"/>
  <c r="Y117" i="193"/>
  <c r="Z117" i="193"/>
  <c r="AA117" i="193"/>
  <c r="AB117" i="193"/>
  <c r="AC117" i="193"/>
  <c r="AD117" i="193"/>
  <c r="AE117" i="193"/>
  <c r="AF117" i="193"/>
  <c r="AG117" i="193"/>
  <c r="B119" i="193"/>
  <c r="C119" i="193"/>
  <c r="D119" i="193"/>
  <c r="E119" i="193"/>
  <c r="F119" i="193"/>
  <c r="G119" i="193"/>
  <c r="H119" i="193"/>
  <c r="I119" i="193"/>
  <c r="J119" i="193"/>
  <c r="K119" i="193"/>
  <c r="L119" i="193"/>
  <c r="M119" i="193"/>
  <c r="N119" i="193"/>
  <c r="O119" i="193"/>
  <c r="P119" i="193"/>
  <c r="Q119" i="193"/>
  <c r="R119" i="193"/>
  <c r="S119" i="193"/>
  <c r="T119" i="193"/>
  <c r="U119" i="193"/>
  <c r="V119" i="193"/>
  <c r="W119" i="193"/>
  <c r="X119" i="193"/>
  <c r="Y119" i="193"/>
  <c r="Z119" i="193"/>
  <c r="AA119" i="193"/>
  <c r="AB119" i="193"/>
  <c r="AC119" i="193"/>
  <c r="AD119" i="193"/>
  <c r="AE119" i="193"/>
  <c r="AF119" i="193"/>
  <c r="AG119" i="193"/>
  <c r="B120" i="193"/>
  <c r="C120" i="193"/>
  <c r="D120" i="193"/>
  <c r="E120" i="193"/>
  <c r="F120" i="193"/>
  <c r="G120" i="193"/>
  <c r="H120" i="193"/>
  <c r="I120" i="193"/>
  <c r="J120" i="193"/>
  <c r="K120" i="193"/>
  <c r="L120" i="193"/>
  <c r="M120" i="193"/>
  <c r="N120" i="193"/>
  <c r="O120" i="193"/>
  <c r="P120" i="193"/>
  <c r="Q120" i="193"/>
  <c r="R120" i="193"/>
  <c r="S120" i="193"/>
  <c r="T120" i="193"/>
  <c r="U120" i="193"/>
  <c r="V120" i="193"/>
  <c r="W120" i="193"/>
  <c r="X120" i="193"/>
  <c r="Y120" i="193"/>
  <c r="Z120" i="193"/>
  <c r="AA120" i="193"/>
  <c r="AB120" i="193"/>
  <c r="AC120" i="193"/>
  <c r="AD120" i="193"/>
  <c r="AE120" i="193"/>
  <c r="AF120" i="193"/>
  <c r="AG120" i="193"/>
  <c r="B121" i="193"/>
  <c r="C121" i="193"/>
  <c r="D121" i="193"/>
  <c r="E121" i="193"/>
  <c r="F121" i="193"/>
  <c r="G121" i="193"/>
  <c r="H121" i="193"/>
  <c r="I121" i="193"/>
  <c r="J121" i="193"/>
  <c r="K121" i="193"/>
  <c r="L121" i="193"/>
  <c r="M121" i="193"/>
  <c r="N121" i="193"/>
  <c r="O121" i="193"/>
  <c r="P121" i="193"/>
  <c r="Q121" i="193"/>
  <c r="R121" i="193"/>
  <c r="S121" i="193"/>
  <c r="T121" i="193"/>
  <c r="U121" i="193"/>
  <c r="V121" i="193"/>
  <c r="W121" i="193"/>
  <c r="X121" i="193"/>
  <c r="Y121" i="193"/>
  <c r="Z121" i="193"/>
  <c r="AA121" i="193"/>
  <c r="AB121" i="193"/>
  <c r="AC121" i="193"/>
  <c r="AD121" i="193"/>
  <c r="AE121" i="193"/>
  <c r="AF121" i="193"/>
  <c r="AG121" i="193"/>
  <c r="B124" i="193"/>
  <c r="C124" i="193"/>
  <c r="D124" i="193"/>
  <c r="E124" i="193"/>
  <c r="F124" i="193"/>
  <c r="G124" i="193"/>
  <c r="H124" i="193"/>
  <c r="I124" i="193"/>
  <c r="J124" i="193"/>
  <c r="K124" i="193"/>
  <c r="L124" i="193"/>
  <c r="M124" i="193"/>
  <c r="N124" i="193"/>
  <c r="O124" i="193"/>
  <c r="P124" i="193"/>
  <c r="Q124" i="193"/>
  <c r="R124" i="193"/>
  <c r="S124" i="193"/>
  <c r="T124" i="193"/>
  <c r="U124" i="193"/>
  <c r="V124" i="193"/>
  <c r="W124" i="193"/>
  <c r="X124" i="193"/>
  <c r="Y124" i="193"/>
  <c r="Z124" i="193"/>
  <c r="AA124" i="193"/>
  <c r="AB124" i="193"/>
  <c r="AC124" i="193"/>
  <c r="AD124" i="193"/>
  <c r="AE124" i="193"/>
  <c r="AF124" i="193"/>
  <c r="AG124" i="193"/>
  <c r="B125" i="193"/>
  <c r="C125" i="193"/>
  <c r="D125" i="193"/>
  <c r="E125" i="193"/>
  <c r="F125" i="193"/>
  <c r="G125" i="193"/>
  <c r="H125" i="193"/>
  <c r="I125" i="193"/>
  <c r="J125" i="193"/>
  <c r="K125" i="193"/>
  <c r="L125" i="193"/>
  <c r="M125" i="193"/>
  <c r="N125" i="193"/>
  <c r="O125" i="193"/>
  <c r="P125" i="193"/>
  <c r="Q125" i="193"/>
  <c r="R125" i="193"/>
  <c r="S125" i="193"/>
  <c r="T125" i="193"/>
  <c r="U125" i="193"/>
  <c r="V125" i="193"/>
  <c r="W125" i="193"/>
  <c r="X125" i="193"/>
  <c r="Y125" i="193"/>
  <c r="Z125" i="193"/>
  <c r="AA125" i="193"/>
  <c r="AB125" i="193"/>
  <c r="AC125" i="193"/>
  <c r="AD125" i="193"/>
  <c r="AE125" i="193"/>
  <c r="AF125" i="193"/>
  <c r="AG125" i="193"/>
  <c r="B126" i="193"/>
  <c r="C126" i="193"/>
  <c r="D126" i="193"/>
  <c r="E126" i="193"/>
  <c r="F126" i="193"/>
  <c r="G126" i="193"/>
  <c r="H126" i="193"/>
  <c r="I126" i="193"/>
  <c r="J126" i="193"/>
  <c r="K126" i="193"/>
  <c r="L126" i="193"/>
  <c r="L136" i="193" s="1"/>
  <c r="L187" i="193" s="1"/>
  <c r="M126" i="193"/>
  <c r="N126" i="193"/>
  <c r="O126" i="193"/>
  <c r="P126" i="193"/>
  <c r="Q126" i="193"/>
  <c r="R126" i="193"/>
  <c r="S126" i="193"/>
  <c r="T126" i="193"/>
  <c r="U126" i="193"/>
  <c r="V126" i="193"/>
  <c r="W126" i="193"/>
  <c r="X126" i="193"/>
  <c r="Y126" i="193"/>
  <c r="Z126" i="193"/>
  <c r="AA126" i="193"/>
  <c r="AB126" i="193"/>
  <c r="AC126" i="193"/>
  <c r="AD126" i="193"/>
  <c r="AE126" i="193"/>
  <c r="AF126" i="193"/>
  <c r="AG126" i="193"/>
  <c r="B130" i="193"/>
  <c r="C130" i="193"/>
  <c r="D130" i="193"/>
  <c r="D161" i="193" s="1"/>
  <c r="E130" i="193"/>
  <c r="F130" i="193"/>
  <c r="G130" i="193"/>
  <c r="H130" i="193"/>
  <c r="H161" i="193" s="1"/>
  <c r="I130" i="193"/>
  <c r="J130" i="193"/>
  <c r="K130" i="193"/>
  <c r="L130" i="193"/>
  <c r="L161" i="193" s="1"/>
  <c r="M130" i="193"/>
  <c r="N130" i="193"/>
  <c r="O130" i="193"/>
  <c r="P130" i="193"/>
  <c r="Q130" i="193"/>
  <c r="R130" i="193"/>
  <c r="S130" i="193"/>
  <c r="T130" i="193"/>
  <c r="U130" i="193"/>
  <c r="V130" i="193"/>
  <c r="W130" i="193"/>
  <c r="X130" i="193"/>
  <c r="Y130" i="193"/>
  <c r="Z130" i="193"/>
  <c r="Z161" i="193" s="1"/>
  <c r="AA130" i="193"/>
  <c r="AB130" i="193"/>
  <c r="AC130" i="193"/>
  <c r="AC161" i="193" s="1"/>
  <c r="AD130" i="193"/>
  <c r="AE130" i="193"/>
  <c r="AF130" i="193"/>
  <c r="AG130" i="193"/>
  <c r="B137" i="193"/>
  <c r="B188" i="193" s="1"/>
  <c r="C137" i="193"/>
  <c r="C188" i="193" s="1"/>
  <c r="D137" i="193"/>
  <c r="D188" i="193" s="1"/>
  <c r="E137" i="193"/>
  <c r="E188" i="193" s="1"/>
  <c r="F137" i="193"/>
  <c r="F188" i="193" s="1"/>
  <c r="G137" i="193"/>
  <c r="G188" i="193" s="1"/>
  <c r="H137" i="193"/>
  <c r="H188" i="193" s="1"/>
  <c r="I137" i="193"/>
  <c r="I188" i="193" s="1"/>
  <c r="J137" i="193"/>
  <c r="J188" i="193" s="1"/>
  <c r="K137" i="193"/>
  <c r="K188" i="193" s="1"/>
  <c r="L137" i="193"/>
  <c r="L188" i="193" s="1"/>
  <c r="M137" i="193"/>
  <c r="M188" i="193" s="1"/>
  <c r="N137" i="193"/>
  <c r="N188" i="193" s="1"/>
  <c r="O137" i="193"/>
  <c r="O188" i="193" s="1"/>
  <c r="P137" i="193"/>
  <c r="P188" i="193" s="1"/>
  <c r="Q137" i="193"/>
  <c r="Q188" i="193" s="1"/>
  <c r="R137" i="193"/>
  <c r="R188" i="193" s="1"/>
  <c r="S137" i="193"/>
  <c r="S188" i="193" s="1"/>
  <c r="T137" i="193"/>
  <c r="T188" i="193" s="1"/>
  <c r="U137" i="193"/>
  <c r="U188" i="193" s="1"/>
  <c r="V137" i="193"/>
  <c r="V188" i="193" s="1"/>
  <c r="W137" i="193"/>
  <c r="W188" i="193" s="1"/>
  <c r="X137" i="193"/>
  <c r="X188" i="193" s="1"/>
  <c r="Y137" i="193"/>
  <c r="Y188" i="193" s="1"/>
  <c r="Z137" i="193"/>
  <c r="Z188" i="193" s="1"/>
  <c r="AA137" i="193"/>
  <c r="AA188" i="193" s="1"/>
  <c r="AB137" i="193"/>
  <c r="AB188" i="193" s="1"/>
  <c r="AC137" i="193"/>
  <c r="AC188" i="193" s="1"/>
  <c r="AD137" i="193"/>
  <c r="AD188" i="193" s="1"/>
  <c r="AE137" i="193"/>
  <c r="AE188" i="193" s="1"/>
  <c r="AF137" i="193"/>
  <c r="AF188" i="193" s="1"/>
  <c r="AG137" i="193"/>
  <c r="AG188" i="193" s="1"/>
  <c r="B138" i="193"/>
  <c r="B189" i="193" s="1"/>
  <c r="C138" i="193"/>
  <c r="C189" i="193" s="1"/>
  <c r="D138" i="193"/>
  <c r="D189" i="193" s="1"/>
  <c r="E138" i="193"/>
  <c r="E189" i="193" s="1"/>
  <c r="F138" i="193"/>
  <c r="F189" i="193" s="1"/>
  <c r="G138" i="193"/>
  <c r="G189" i="193" s="1"/>
  <c r="H138" i="193"/>
  <c r="H189" i="193" s="1"/>
  <c r="I138" i="193"/>
  <c r="I189" i="193" s="1"/>
  <c r="J138" i="193"/>
  <c r="J189" i="193" s="1"/>
  <c r="K138" i="193"/>
  <c r="K189" i="193" s="1"/>
  <c r="L138" i="193"/>
  <c r="L189" i="193" s="1"/>
  <c r="M138" i="193"/>
  <c r="M189" i="193" s="1"/>
  <c r="N138" i="193"/>
  <c r="N189" i="193" s="1"/>
  <c r="O138" i="193"/>
  <c r="O189" i="193" s="1"/>
  <c r="P138" i="193"/>
  <c r="P189" i="193" s="1"/>
  <c r="Q138" i="193"/>
  <c r="Q189" i="193" s="1"/>
  <c r="R138" i="193"/>
  <c r="R189" i="193" s="1"/>
  <c r="S138" i="193"/>
  <c r="S189" i="193" s="1"/>
  <c r="T138" i="193"/>
  <c r="T189" i="193" s="1"/>
  <c r="U138" i="193"/>
  <c r="U189" i="193" s="1"/>
  <c r="V138" i="193"/>
  <c r="V189" i="193" s="1"/>
  <c r="W138" i="193"/>
  <c r="W189" i="193" s="1"/>
  <c r="X138" i="193"/>
  <c r="X189" i="193" s="1"/>
  <c r="Y138" i="193"/>
  <c r="Y189" i="193" s="1"/>
  <c r="Z138" i="193"/>
  <c r="Z189" i="193" s="1"/>
  <c r="AA138" i="193"/>
  <c r="AA189" i="193" s="1"/>
  <c r="AB138" i="193"/>
  <c r="AB189" i="193" s="1"/>
  <c r="AC138" i="193"/>
  <c r="AC189" i="193" s="1"/>
  <c r="AD138" i="193"/>
  <c r="AD189" i="193" s="1"/>
  <c r="AE138" i="193"/>
  <c r="AE189" i="193" s="1"/>
  <c r="AF138" i="193"/>
  <c r="AF189" i="193" s="1"/>
  <c r="AG138" i="193"/>
  <c r="AG189" i="193" s="1"/>
  <c r="B139" i="193"/>
  <c r="B190" i="193" s="1"/>
  <c r="C139" i="193"/>
  <c r="C190" i="193" s="1"/>
  <c r="D139" i="193"/>
  <c r="D190" i="193" s="1"/>
  <c r="E139" i="193"/>
  <c r="E190" i="193" s="1"/>
  <c r="F139" i="193"/>
  <c r="F190" i="193" s="1"/>
  <c r="G139" i="193"/>
  <c r="G190" i="193" s="1"/>
  <c r="H139" i="193"/>
  <c r="H190" i="193" s="1"/>
  <c r="I139" i="193"/>
  <c r="I190" i="193" s="1"/>
  <c r="J139" i="193"/>
  <c r="J190" i="193" s="1"/>
  <c r="K139" i="193"/>
  <c r="K190" i="193" s="1"/>
  <c r="L139" i="193"/>
  <c r="L190" i="193" s="1"/>
  <c r="M139" i="193"/>
  <c r="M190" i="193" s="1"/>
  <c r="N139" i="193"/>
  <c r="N190" i="193" s="1"/>
  <c r="O139" i="193"/>
  <c r="O190" i="193" s="1"/>
  <c r="P139" i="193"/>
  <c r="P190" i="193" s="1"/>
  <c r="Q139" i="193"/>
  <c r="Q190" i="193" s="1"/>
  <c r="R139" i="193"/>
  <c r="R190" i="193" s="1"/>
  <c r="S139" i="193"/>
  <c r="S190" i="193" s="1"/>
  <c r="T139" i="193"/>
  <c r="T190" i="193" s="1"/>
  <c r="U139" i="193"/>
  <c r="U190" i="193" s="1"/>
  <c r="V139" i="193"/>
  <c r="V190" i="193" s="1"/>
  <c r="W139" i="193"/>
  <c r="W190" i="193" s="1"/>
  <c r="X139" i="193"/>
  <c r="X190" i="193" s="1"/>
  <c r="Y139" i="193"/>
  <c r="Y190" i="193" s="1"/>
  <c r="Z139" i="193"/>
  <c r="Z190" i="193" s="1"/>
  <c r="AA139" i="193"/>
  <c r="AA190" i="193" s="1"/>
  <c r="AB139" i="193"/>
  <c r="AB190" i="193" s="1"/>
  <c r="AC139" i="193"/>
  <c r="AC190" i="193" s="1"/>
  <c r="AD139" i="193"/>
  <c r="AD190" i="193" s="1"/>
  <c r="AE139" i="193"/>
  <c r="AE190" i="193" s="1"/>
  <c r="AF139" i="193"/>
  <c r="AF190" i="193" s="1"/>
  <c r="AG139" i="193"/>
  <c r="AG190" i="193" s="1"/>
  <c r="R140" i="193"/>
  <c r="R191" i="193" s="1"/>
  <c r="B141" i="193"/>
  <c r="B192" i="193" s="1"/>
  <c r="C141" i="193"/>
  <c r="C192" i="193" s="1"/>
  <c r="D141" i="193"/>
  <c r="D192" i="193" s="1"/>
  <c r="E141" i="193"/>
  <c r="E192" i="193" s="1"/>
  <c r="F141" i="193"/>
  <c r="G141" i="193"/>
  <c r="H141" i="193"/>
  <c r="H192" i="193" s="1"/>
  <c r="I141" i="193"/>
  <c r="I192" i="193" s="1"/>
  <c r="J141" i="193"/>
  <c r="J192" i="193" s="1"/>
  <c r="K141" i="193"/>
  <c r="K192" i="193" s="1"/>
  <c r="L141" i="193"/>
  <c r="L192" i="193" s="1"/>
  <c r="M141" i="193"/>
  <c r="M192" i="193" s="1"/>
  <c r="N141" i="193"/>
  <c r="N192" i="193" s="1"/>
  <c r="O141" i="193"/>
  <c r="P141" i="193"/>
  <c r="P192" i="193" s="1"/>
  <c r="Q141" i="193"/>
  <c r="Q192" i="193" s="1"/>
  <c r="R141" i="193"/>
  <c r="R192" i="193" s="1"/>
  <c r="S141" i="193"/>
  <c r="S192" i="193" s="1"/>
  <c r="T141" i="193"/>
  <c r="T192" i="193" s="1"/>
  <c r="U141" i="193"/>
  <c r="U192" i="193" s="1"/>
  <c r="V141" i="193"/>
  <c r="V192" i="193" s="1"/>
  <c r="W141" i="193"/>
  <c r="W192" i="193" s="1"/>
  <c r="X141" i="193"/>
  <c r="X192" i="193" s="1"/>
  <c r="Y141" i="193"/>
  <c r="Y192" i="193" s="1"/>
  <c r="Z141" i="193"/>
  <c r="Z192" i="193" s="1"/>
  <c r="AA141" i="193"/>
  <c r="AA192" i="193" s="1"/>
  <c r="AB141" i="193"/>
  <c r="AB192" i="193" s="1"/>
  <c r="AC141" i="193"/>
  <c r="AC192" i="193" s="1"/>
  <c r="AD141" i="193"/>
  <c r="AD192" i="193" s="1"/>
  <c r="AE141" i="193"/>
  <c r="AE192" i="193" s="1"/>
  <c r="AF141" i="193"/>
  <c r="AF192" i="193" s="1"/>
  <c r="AG141" i="193"/>
  <c r="AG192" i="193" s="1"/>
  <c r="B142" i="193"/>
  <c r="B193" i="193" s="1"/>
  <c r="C142" i="193"/>
  <c r="C193" i="193" s="1"/>
  <c r="D142" i="193"/>
  <c r="D193" i="193" s="1"/>
  <c r="E142" i="193"/>
  <c r="E193" i="193" s="1"/>
  <c r="F142" i="193"/>
  <c r="F193" i="193" s="1"/>
  <c r="G142" i="193"/>
  <c r="G193" i="193" s="1"/>
  <c r="H142" i="193"/>
  <c r="H193" i="193" s="1"/>
  <c r="I142" i="193"/>
  <c r="I193" i="193" s="1"/>
  <c r="J142" i="193"/>
  <c r="J193" i="193" s="1"/>
  <c r="K142" i="193"/>
  <c r="K193" i="193" s="1"/>
  <c r="L142" i="193"/>
  <c r="L193" i="193" s="1"/>
  <c r="M142" i="193"/>
  <c r="M193" i="193" s="1"/>
  <c r="N142" i="193"/>
  <c r="N193" i="193" s="1"/>
  <c r="O142" i="193"/>
  <c r="O193" i="193" s="1"/>
  <c r="P142" i="193"/>
  <c r="P193" i="193" s="1"/>
  <c r="Q142" i="193"/>
  <c r="Q193" i="193" s="1"/>
  <c r="R142" i="193"/>
  <c r="R193" i="193" s="1"/>
  <c r="S142" i="193"/>
  <c r="S193" i="193" s="1"/>
  <c r="T142" i="193"/>
  <c r="T193" i="193" s="1"/>
  <c r="U142" i="193"/>
  <c r="U193" i="193" s="1"/>
  <c r="V142" i="193"/>
  <c r="V193" i="193" s="1"/>
  <c r="W142" i="193"/>
  <c r="W193" i="193" s="1"/>
  <c r="X142" i="193"/>
  <c r="X193" i="193" s="1"/>
  <c r="Y142" i="193"/>
  <c r="Y193" i="193" s="1"/>
  <c r="Z142" i="193"/>
  <c r="Z193" i="193" s="1"/>
  <c r="AA142" i="193"/>
  <c r="AA193" i="193" s="1"/>
  <c r="AB142" i="193"/>
  <c r="AB193" i="193" s="1"/>
  <c r="AC142" i="193"/>
  <c r="AC193" i="193" s="1"/>
  <c r="AD142" i="193"/>
  <c r="AD193" i="193" s="1"/>
  <c r="AE142" i="193"/>
  <c r="AE193" i="193" s="1"/>
  <c r="AF142" i="193"/>
  <c r="AF193" i="193" s="1"/>
  <c r="AG142" i="193"/>
  <c r="AG193" i="193" s="1"/>
  <c r="B143" i="193"/>
  <c r="B194" i="193" s="1"/>
  <c r="C143" i="193"/>
  <c r="C194" i="193" s="1"/>
  <c r="D143" i="193"/>
  <c r="D194" i="193" s="1"/>
  <c r="E143" i="193"/>
  <c r="E194" i="193" s="1"/>
  <c r="F143" i="193"/>
  <c r="F194" i="193" s="1"/>
  <c r="G143" i="193"/>
  <c r="G194" i="193" s="1"/>
  <c r="H143" i="193"/>
  <c r="H194" i="193" s="1"/>
  <c r="I143" i="193"/>
  <c r="I194" i="193" s="1"/>
  <c r="J143" i="193"/>
  <c r="J194" i="193" s="1"/>
  <c r="K143" i="193"/>
  <c r="K194" i="193" s="1"/>
  <c r="L143" i="193"/>
  <c r="L194" i="193" s="1"/>
  <c r="M143" i="193"/>
  <c r="M194" i="193" s="1"/>
  <c r="N143" i="193"/>
  <c r="N194" i="193" s="1"/>
  <c r="O143" i="193"/>
  <c r="O194" i="193" s="1"/>
  <c r="P143" i="193"/>
  <c r="P194" i="193" s="1"/>
  <c r="Q143" i="193"/>
  <c r="Q194" i="193" s="1"/>
  <c r="R143" i="193"/>
  <c r="R194" i="193" s="1"/>
  <c r="S143" i="193"/>
  <c r="S194" i="193" s="1"/>
  <c r="T143" i="193"/>
  <c r="T194" i="193" s="1"/>
  <c r="U143" i="193"/>
  <c r="U194" i="193" s="1"/>
  <c r="V143" i="193"/>
  <c r="V194" i="193" s="1"/>
  <c r="W143" i="193"/>
  <c r="W194" i="193" s="1"/>
  <c r="X143" i="193"/>
  <c r="X194" i="193" s="1"/>
  <c r="Y143" i="193"/>
  <c r="Y194" i="193" s="1"/>
  <c r="Z143" i="193"/>
  <c r="Z194" i="193" s="1"/>
  <c r="AA143" i="193"/>
  <c r="AA194" i="193" s="1"/>
  <c r="AB143" i="193"/>
  <c r="AB194" i="193" s="1"/>
  <c r="AC143" i="193"/>
  <c r="AC194" i="193" s="1"/>
  <c r="AD143" i="193"/>
  <c r="AD194" i="193" s="1"/>
  <c r="AE143" i="193"/>
  <c r="AE194" i="193" s="1"/>
  <c r="AF143" i="193"/>
  <c r="AF194" i="193" s="1"/>
  <c r="AG143" i="193"/>
  <c r="AG194" i="193" s="1"/>
  <c r="B158" i="193"/>
  <c r="C158" i="193"/>
  <c r="D158" i="193"/>
  <c r="E158" i="193"/>
  <c r="F158" i="193"/>
  <c r="G158" i="193"/>
  <c r="H158" i="193"/>
  <c r="I158" i="193"/>
  <c r="J158" i="193"/>
  <c r="K158" i="193"/>
  <c r="L158" i="193"/>
  <c r="M158" i="193"/>
  <c r="N158" i="193"/>
  <c r="O158" i="193"/>
  <c r="P158" i="193"/>
  <c r="Q158" i="193"/>
  <c r="R158" i="193"/>
  <c r="S158" i="193"/>
  <c r="T158" i="193"/>
  <c r="U158" i="193"/>
  <c r="V158" i="193"/>
  <c r="W158" i="193"/>
  <c r="X158" i="193"/>
  <c r="Y158" i="193"/>
  <c r="Z158" i="193"/>
  <c r="AA158" i="193"/>
  <c r="AB158" i="193"/>
  <c r="AC158" i="193"/>
  <c r="AD158" i="193"/>
  <c r="AE158" i="193"/>
  <c r="AF158" i="193"/>
  <c r="AG158" i="193"/>
  <c r="B159" i="193"/>
  <c r="C159" i="193"/>
  <c r="D159" i="193"/>
  <c r="E159" i="193"/>
  <c r="F159" i="193"/>
  <c r="G159" i="193"/>
  <c r="H159" i="193"/>
  <c r="I159" i="193"/>
  <c r="J159" i="193"/>
  <c r="K159" i="193"/>
  <c r="L159" i="193"/>
  <c r="M159" i="193"/>
  <c r="N159" i="193"/>
  <c r="O159" i="193"/>
  <c r="P159" i="193"/>
  <c r="Q159" i="193"/>
  <c r="R159" i="193"/>
  <c r="S159" i="193"/>
  <c r="T159" i="193"/>
  <c r="U159" i="193"/>
  <c r="V159" i="193"/>
  <c r="W159" i="193"/>
  <c r="X159" i="193"/>
  <c r="Y159" i="193"/>
  <c r="Z159" i="193"/>
  <c r="AA159" i="193"/>
  <c r="AB159" i="193"/>
  <c r="AC159" i="193"/>
  <c r="AD159" i="193"/>
  <c r="AE159" i="193"/>
  <c r="AF159" i="193"/>
  <c r="AG159" i="193"/>
  <c r="B160" i="193"/>
  <c r="C160" i="193"/>
  <c r="D160" i="193"/>
  <c r="E160" i="193"/>
  <c r="F160" i="193"/>
  <c r="G160" i="193"/>
  <c r="H160" i="193"/>
  <c r="I160" i="193"/>
  <c r="J160" i="193"/>
  <c r="K160" i="193"/>
  <c r="L160" i="193"/>
  <c r="M160" i="193"/>
  <c r="N160" i="193"/>
  <c r="O160" i="193"/>
  <c r="P160" i="193"/>
  <c r="Q160" i="193"/>
  <c r="R160" i="193"/>
  <c r="S160" i="193"/>
  <c r="T160" i="193"/>
  <c r="U160" i="193"/>
  <c r="V160" i="193"/>
  <c r="W160" i="193"/>
  <c r="X160" i="193"/>
  <c r="Y160" i="193"/>
  <c r="Z160" i="193"/>
  <c r="AA160" i="193"/>
  <c r="AB160" i="193"/>
  <c r="AC160" i="193"/>
  <c r="AD160" i="193"/>
  <c r="AE160" i="193"/>
  <c r="AF160" i="193"/>
  <c r="AG160" i="193"/>
  <c r="B162" i="193"/>
  <c r="C162" i="193"/>
  <c r="D162" i="193"/>
  <c r="E162" i="193"/>
  <c r="F162" i="193"/>
  <c r="G162" i="193"/>
  <c r="H162" i="193"/>
  <c r="I162" i="193"/>
  <c r="J162" i="193"/>
  <c r="K162" i="193"/>
  <c r="L162" i="193"/>
  <c r="M162" i="193"/>
  <c r="N162" i="193"/>
  <c r="O162" i="193"/>
  <c r="P162" i="193"/>
  <c r="Q162" i="193"/>
  <c r="R162" i="193"/>
  <c r="S162" i="193"/>
  <c r="T162" i="193"/>
  <c r="U162" i="193"/>
  <c r="V162" i="193"/>
  <c r="W162" i="193"/>
  <c r="X162" i="193"/>
  <c r="Y162" i="193"/>
  <c r="Z162" i="193"/>
  <c r="AA162" i="193"/>
  <c r="AB162" i="193"/>
  <c r="AC162" i="193"/>
  <c r="AD162" i="193"/>
  <c r="AE162" i="193"/>
  <c r="AF162" i="193"/>
  <c r="AG162" i="193"/>
  <c r="B163" i="193"/>
  <c r="C163" i="193"/>
  <c r="D163" i="193"/>
  <c r="E163" i="193"/>
  <c r="F163" i="193"/>
  <c r="G163" i="193"/>
  <c r="H163" i="193"/>
  <c r="I163" i="193"/>
  <c r="J163" i="193"/>
  <c r="K163" i="193"/>
  <c r="L163" i="193"/>
  <c r="M163" i="193"/>
  <c r="N163" i="193"/>
  <c r="O163" i="193"/>
  <c r="P163" i="193"/>
  <c r="Q163" i="193"/>
  <c r="R163" i="193"/>
  <c r="S163" i="193"/>
  <c r="T163" i="193"/>
  <c r="U163" i="193"/>
  <c r="V163" i="193"/>
  <c r="W163" i="193"/>
  <c r="X163" i="193"/>
  <c r="Y163" i="193"/>
  <c r="Z163" i="193"/>
  <c r="AA163" i="193"/>
  <c r="AB163" i="193"/>
  <c r="AC163" i="193"/>
  <c r="AD163" i="193"/>
  <c r="AE163" i="193"/>
  <c r="AF163" i="193"/>
  <c r="AG163" i="193"/>
  <c r="B164" i="193"/>
  <c r="C164" i="193"/>
  <c r="D164" i="193"/>
  <c r="E164" i="193"/>
  <c r="F164" i="193"/>
  <c r="G164" i="193"/>
  <c r="H164" i="193"/>
  <c r="I164" i="193"/>
  <c r="J164" i="193"/>
  <c r="K164" i="193"/>
  <c r="L164" i="193"/>
  <c r="M164" i="193"/>
  <c r="N164" i="193"/>
  <c r="O164" i="193"/>
  <c r="P164" i="193"/>
  <c r="Q164" i="193"/>
  <c r="R164" i="193"/>
  <c r="S164" i="193"/>
  <c r="T164" i="193"/>
  <c r="U164" i="193"/>
  <c r="V164" i="193"/>
  <c r="W164" i="193"/>
  <c r="X164" i="193"/>
  <c r="Y164" i="193"/>
  <c r="Z164" i="193"/>
  <c r="AA164" i="193"/>
  <c r="AB164" i="193"/>
  <c r="AC164" i="193"/>
  <c r="AD164" i="193"/>
  <c r="AE164" i="193"/>
  <c r="AF164" i="193"/>
  <c r="AG164" i="193"/>
  <c r="B168" i="193"/>
  <c r="C168" i="193"/>
  <c r="D168" i="193"/>
  <c r="E168" i="193"/>
  <c r="F168" i="193"/>
  <c r="G168" i="193"/>
  <c r="H168" i="193"/>
  <c r="I168" i="193"/>
  <c r="J168" i="193"/>
  <c r="K168" i="193"/>
  <c r="L168" i="193"/>
  <c r="M168" i="193"/>
  <c r="N168" i="193"/>
  <c r="O168" i="193"/>
  <c r="P168" i="193"/>
  <c r="Q168" i="193"/>
  <c r="R168" i="193"/>
  <c r="S168" i="193"/>
  <c r="T168" i="193"/>
  <c r="U168" i="193"/>
  <c r="V168" i="193"/>
  <c r="W168" i="193"/>
  <c r="X168" i="193"/>
  <c r="Y168" i="193"/>
  <c r="Z168" i="193"/>
  <c r="AA168" i="193"/>
  <c r="AB168" i="193"/>
  <c r="AC168" i="193"/>
  <c r="AD168" i="193"/>
  <c r="AE168" i="193"/>
  <c r="AF168" i="193"/>
  <c r="AG168" i="193"/>
  <c r="B169" i="193"/>
  <c r="C169" i="193"/>
  <c r="D169" i="193"/>
  <c r="E169" i="193"/>
  <c r="F169" i="193"/>
  <c r="G169" i="193"/>
  <c r="H169" i="193"/>
  <c r="I169" i="193"/>
  <c r="J169" i="193"/>
  <c r="K169" i="193"/>
  <c r="L169" i="193"/>
  <c r="M169" i="193"/>
  <c r="N169" i="193"/>
  <c r="O169" i="193"/>
  <c r="P169" i="193"/>
  <c r="Q169" i="193"/>
  <c r="R169" i="193"/>
  <c r="S169" i="193"/>
  <c r="T169" i="193"/>
  <c r="U169" i="193"/>
  <c r="V169" i="193"/>
  <c r="W169" i="193"/>
  <c r="X169" i="193"/>
  <c r="Y169" i="193"/>
  <c r="Z169" i="193"/>
  <c r="AA169" i="193"/>
  <c r="AB169" i="193"/>
  <c r="AC169" i="193"/>
  <c r="AD169" i="193"/>
  <c r="AE169" i="193"/>
  <c r="AF169" i="193"/>
  <c r="AG169" i="193"/>
  <c r="B170" i="193"/>
  <c r="C170" i="193"/>
  <c r="D170" i="193"/>
  <c r="E170" i="193"/>
  <c r="F170" i="193"/>
  <c r="G170" i="193"/>
  <c r="H170" i="193"/>
  <c r="I170" i="193"/>
  <c r="J170" i="193"/>
  <c r="K170" i="193"/>
  <c r="L170" i="193"/>
  <c r="M170" i="193"/>
  <c r="N170" i="193"/>
  <c r="O170" i="193"/>
  <c r="P170" i="193"/>
  <c r="Q170" i="193"/>
  <c r="R170" i="193"/>
  <c r="S170" i="193"/>
  <c r="T170" i="193"/>
  <c r="U170" i="193"/>
  <c r="V170" i="193"/>
  <c r="W170" i="193"/>
  <c r="X170" i="193"/>
  <c r="Y170" i="193"/>
  <c r="Z170" i="193"/>
  <c r="AA170" i="193"/>
  <c r="AB170" i="193"/>
  <c r="AC170" i="193"/>
  <c r="AD170" i="193"/>
  <c r="AE170" i="193"/>
  <c r="AF170" i="193"/>
  <c r="AG170" i="193"/>
  <c r="B172" i="193"/>
  <c r="C172" i="193"/>
  <c r="D172" i="193"/>
  <c r="E172" i="193"/>
  <c r="F172" i="193"/>
  <c r="G172" i="193"/>
  <c r="H172" i="193"/>
  <c r="I172" i="193"/>
  <c r="J172" i="193"/>
  <c r="K172" i="193"/>
  <c r="L172" i="193"/>
  <c r="M172" i="193"/>
  <c r="N172" i="193"/>
  <c r="O172" i="193"/>
  <c r="P172" i="193"/>
  <c r="Q172" i="193"/>
  <c r="R172" i="193"/>
  <c r="S172" i="193"/>
  <c r="T172" i="193"/>
  <c r="U172" i="193"/>
  <c r="V172" i="193"/>
  <c r="W172" i="193"/>
  <c r="X172" i="193"/>
  <c r="Y172" i="193"/>
  <c r="Z172" i="193"/>
  <c r="AA172" i="193"/>
  <c r="AB172" i="193"/>
  <c r="AC172" i="193"/>
  <c r="AD172" i="193"/>
  <c r="AE172" i="193"/>
  <c r="AF172" i="193"/>
  <c r="AG172" i="193"/>
  <c r="B173" i="193"/>
  <c r="C173" i="193"/>
  <c r="D173" i="193"/>
  <c r="E173" i="193"/>
  <c r="F173" i="193"/>
  <c r="G173" i="193"/>
  <c r="H173" i="193"/>
  <c r="I173" i="193"/>
  <c r="J173" i="193"/>
  <c r="K173" i="193"/>
  <c r="L173" i="193"/>
  <c r="M173" i="193"/>
  <c r="N173" i="193"/>
  <c r="O173" i="193"/>
  <c r="P173" i="193"/>
  <c r="Q173" i="193"/>
  <c r="R173" i="193"/>
  <c r="S173" i="193"/>
  <c r="T173" i="193"/>
  <c r="U173" i="193"/>
  <c r="V173" i="193"/>
  <c r="W173" i="193"/>
  <c r="X173" i="193"/>
  <c r="Y173" i="193"/>
  <c r="Z173" i="193"/>
  <c r="AA173" i="193"/>
  <c r="AB173" i="193"/>
  <c r="AC173" i="193"/>
  <c r="AD173" i="193"/>
  <c r="AE173" i="193"/>
  <c r="AF173" i="193"/>
  <c r="AG173" i="193"/>
  <c r="B174" i="193"/>
  <c r="C174" i="193"/>
  <c r="D174" i="193"/>
  <c r="E174" i="193"/>
  <c r="F174" i="193"/>
  <c r="G174" i="193"/>
  <c r="H174" i="193"/>
  <c r="I174" i="193"/>
  <c r="J174" i="193"/>
  <c r="K174" i="193"/>
  <c r="L174" i="193"/>
  <c r="M174" i="193"/>
  <c r="N174" i="193"/>
  <c r="O174" i="193"/>
  <c r="P174" i="193"/>
  <c r="Q174" i="193"/>
  <c r="R174" i="193"/>
  <c r="S174" i="193"/>
  <c r="T174" i="193"/>
  <c r="U174" i="193"/>
  <c r="V174" i="193"/>
  <c r="W174" i="193"/>
  <c r="X174" i="193"/>
  <c r="Y174" i="193"/>
  <c r="Z174" i="193"/>
  <c r="AA174" i="193"/>
  <c r="AB174" i="193"/>
  <c r="AC174" i="193"/>
  <c r="AD174" i="193"/>
  <c r="AE174" i="193"/>
  <c r="AF174" i="193"/>
  <c r="AG174" i="193"/>
  <c r="F192" i="193"/>
  <c r="G192" i="193"/>
  <c r="O192" i="193"/>
  <c r="B201" i="193"/>
  <c r="C201" i="193"/>
  <c r="D201" i="193"/>
  <c r="D257" i="193" s="1"/>
  <c r="D264" i="193" s="1"/>
  <c r="E201" i="193"/>
  <c r="E257" i="193" s="1"/>
  <c r="E264" i="193" s="1"/>
  <c r="F201" i="193"/>
  <c r="G201" i="193"/>
  <c r="H201" i="193"/>
  <c r="H197" i="193" s="1"/>
  <c r="I201" i="193"/>
  <c r="J201" i="193"/>
  <c r="K201" i="193"/>
  <c r="K257" i="193" s="1"/>
  <c r="L201" i="193"/>
  <c r="L257" i="193" s="1"/>
  <c r="L264" i="193" s="1"/>
  <c r="M201" i="193"/>
  <c r="M257" i="193" s="1"/>
  <c r="M264" i="193" s="1"/>
  <c r="N201" i="193"/>
  <c r="N197" i="193" s="1"/>
  <c r="O201" i="193"/>
  <c r="O257" i="193" s="1"/>
  <c r="O264" i="193" s="1"/>
  <c r="O260" i="193" s="1"/>
  <c r="P201" i="193"/>
  <c r="Q201" i="193"/>
  <c r="R201" i="193"/>
  <c r="S201" i="193"/>
  <c r="S257" i="193" s="1"/>
  <c r="T201" i="193"/>
  <c r="T257" i="193" s="1"/>
  <c r="T264" i="193" s="1"/>
  <c r="U201" i="193"/>
  <c r="U257" i="193" s="1"/>
  <c r="U264" i="193" s="1"/>
  <c r="V201" i="193"/>
  <c r="W201" i="193"/>
  <c r="W257" i="193" s="1"/>
  <c r="W264" i="193" s="1"/>
  <c r="W260" i="193" s="1"/>
  <c r="X201" i="193"/>
  <c r="Y201" i="193"/>
  <c r="Z201" i="193"/>
  <c r="AA201" i="193"/>
  <c r="AA257" i="193" s="1"/>
  <c r="AA264" i="193" s="1"/>
  <c r="AB201" i="193"/>
  <c r="AB257" i="193" s="1"/>
  <c r="AB264" i="193" s="1"/>
  <c r="AC201" i="193"/>
  <c r="AC257" i="193" s="1"/>
  <c r="AC264" i="193" s="1"/>
  <c r="AD201" i="193"/>
  <c r="AE201" i="193"/>
  <c r="AE257" i="193" s="1"/>
  <c r="AE264" i="193" s="1"/>
  <c r="AE260" i="193" s="1"/>
  <c r="AF201" i="193"/>
  <c r="AG201" i="193"/>
  <c r="B202" i="193"/>
  <c r="C202" i="193"/>
  <c r="C258" i="193" s="1"/>
  <c r="C265" i="193" s="1"/>
  <c r="D202" i="193"/>
  <c r="D258" i="193" s="1"/>
  <c r="E202" i="193"/>
  <c r="E258" i="193" s="1"/>
  <c r="F202" i="193"/>
  <c r="G202" i="193"/>
  <c r="G258" i="193" s="1"/>
  <c r="H202" i="193"/>
  <c r="I202" i="193"/>
  <c r="J202" i="193"/>
  <c r="K202" i="193"/>
  <c r="K258" i="193" s="1"/>
  <c r="K265" i="193" s="1"/>
  <c r="L202" i="193"/>
  <c r="L258" i="193" s="1"/>
  <c r="L261" i="193" s="1"/>
  <c r="M202" i="193"/>
  <c r="M258" i="193" s="1"/>
  <c r="N202" i="193"/>
  <c r="O202" i="193"/>
  <c r="O258" i="193" s="1"/>
  <c r="O261" i="193" s="1"/>
  <c r="P202" i="193"/>
  <c r="Q202" i="193"/>
  <c r="R202" i="193"/>
  <c r="S202" i="193"/>
  <c r="S258" i="193" s="1"/>
  <c r="S265" i="193" s="1"/>
  <c r="T202" i="193"/>
  <c r="T258" i="193" s="1"/>
  <c r="U202" i="193"/>
  <c r="U258" i="193" s="1"/>
  <c r="V202" i="193"/>
  <c r="V258" i="193" s="1"/>
  <c r="V266" i="193" s="1"/>
  <c r="W202" i="193"/>
  <c r="W258" i="193" s="1"/>
  <c r="X202" i="193"/>
  <c r="Y202" i="193"/>
  <c r="Z202" i="193"/>
  <c r="AA202" i="193"/>
  <c r="AA258" i="193" s="1"/>
  <c r="AA265" i="193" s="1"/>
  <c r="AB202" i="193"/>
  <c r="AB258" i="193" s="1"/>
  <c r="AC202" i="193"/>
  <c r="AC258" i="193" s="1"/>
  <c r="AC261" i="193" s="1"/>
  <c r="AD202" i="193"/>
  <c r="AE202" i="193"/>
  <c r="AF202" i="193"/>
  <c r="AG202" i="193"/>
  <c r="B203" i="193"/>
  <c r="C203" i="193"/>
  <c r="D203" i="193"/>
  <c r="D213" i="193" s="1"/>
  <c r="E203" i="193"/>
  <c r="E223" i="193" s="1"/>
  <c r="F203" i="193"/>
  <c r="G203" i="193"/>
  <c r="H203" i="193"/>
  <c r="I203" i="193"/>
  <c r="J203" i="193"/>
  <c r="K203" i="193"/>
  <c r="L203" i="193"/>
  <c r="L213" i="193" s="1"/>
  <c r="M203" i="193"/>
  <c r="N203" i="193"/>
  <c r="O203" i="193"/>
  <c r="P203" i="193"/>
  <c r="Q203" i="193"/>
  <c r="R203" i="193"/>
  <c r="S203" i="193"/>
  <c r="T203" i="193"/>
  <c r="U203" i="193"/>
  <c r="V203" i="193"/>
  <c r="W203" i="193"/>
  <c r="X203" i="193"/>
  <c r="Y203" i="193"/>
  <c r="Z203" i="193"/>
  <c r="Z213" i="193" s="1"/>
  <c r="AA203" i="193"/>
  <c r="AB203" i="193"/>
  <c r="AB233" i="193" s="1"/>
  <c r="AC203" i="193"/>
  <c r="AD203" i="193"/>
  <c r="AE203" i="193"/>
  <c r="AE223" i="193" s="1"/>
  <c r="AF203" i="193"/>
  <c r="AG203" i="193"/>
  <c r="B207" i="193"/>
  <c r="C207" i="193"/>
  <c r="D207" i="193"/>
  <c r="E207" i="193"/>
  <c r="F207" i="193"/>
  <c r="F217" i="193" s="1"/>
  <c r="G207" i="193"/>
  <c r="H207" i="193"/>
  <c r="H217" i="193" s="1"/>
  <c r="I207" i="193"/>
  <c r="J207" i="193"/>
  <c r="K207" i="193"/>
  <c r="L207" i="193"/>
  <c r="M207" i="193"/>
  <c r="N207" i="193"/>
  <c r="O207" i="193"/>
  <c r="P207" i="193"/>
  <c r="Q207" i="193"/>
  <c r="R207" i="193"/>
  <c r="S207" i="193"/>
  <c r="S237" i="193" s="1"/>
  <c r="T207" i="193"/>
  <c r="T217" i="193" s="1"/>
  <c r="U207" i="193"/>
  <c r="V207" i="193"/>
  <c r="W207" i="193"/>
  <c r="X207" i="193"/>
  <c r="X217" i="193" s="1"/>
  <c r="Y207" i="193"/>
  <c r="Z207" i="193"/>
  <c r="AA207" i="193"/>
  <c r="AB207" i="193"/>
  <c r="AC207" i="193"/>
  <c r="AC217" i="193" s="1"/>
  <c r="AD207" i="193"/>
  <c r="AE207" i="193"/>
  <c r="AF207" i="193"/>
  <c r="AG207" i="193"/>
  <c r="B214" i="193"/>
  <c r="C214" i="193"/>
  <c r="D214" i="193"/>
  <c r="E214" i="193"/>
  <c r="F214" i="193"/>
  <c r="G214" i="193"/>
  <c r="H214" i="193"/>
  <c r="I214" i="193"/>
  <c r="J214" i="193"/>
  <c r="K214" i="193"/>
  <c r="L214" i="193"/>
  <c r="M214" i="193"/>
  <c r="N214" i="193"/>
  <c r="O214" i="193"/>
  <c r="P214" i="193"/>
  <c r="Q214" i="193"/>
  <c r="R214" i="193"/>
  <c r="S214" i="193"/>
  <c r="T214" i="193"/>
  <c r="U214" i="193"/>
  <c r="V214" i="193"/>
  <c r="W214" i="193"/>
  <c r="X214" i="193"/>
  <c r="Y214" i="193"/>
  <c r="Z214" i="193"/>
  <c r="AA214" i="193"/>
  <c r="AB214" i="193"/>
  <c r="AC214" i="193"/>
  <c r="AD214" i="193"/>
  <c r="AE214" i="193"/>
  <c r="AF214" i="193"/>
  <c r="AG214" i="193"/>
  <c r="B215" i="193"/>
  <c r="C215" i="193"/>
  <c r="D215" i="193"/>
  <c r="E215" i="193"/>
  <c r="F215" i="193"/>
  <c r="G215" i="193"/>
  <c r="H215" i="193"/>
  <c r="I215" i="193"/>
  <c r="J215" i="193"/>
  <c r="K215" i="193"/>
  <c r="L215" i="193"/>
  <c r="M215" i="193"/>
  <c r="N215" i="193"/>
  <c r="O215" i="193"/>
  <c r="P215" i="193"/>
  <c r="Q215" i="193"/>
  <c r="R215" i="193"/>
  <c r="S215" i="193"/>
  <c r="T215" i="193"/>
  <c r="U215" i="193"/>
  <c r="V215" i="193"/>
  <c r="W215" i="193"/>
  <c r="X215" i="193"/>
  <c r="Y215" i="193"/>
  <c r="Z215" i="193"/>
  <c r="AA215" i="193"/>
  <c r="AB215" i="193"/>
  <c r="AC215" i="193"/>
  <c r="AD215" i="193"/>
  <c r="AE215" i="193"/>
  <c r="AF215" i="193"/>
  <c r="AG215" i="193"/>
  <c r="B216" i="193"/>
  <c r="C216" i="193"/>
  <c r="D216" i="193"/>
  <c r="E216" i="193"/>
  <c r="F216" i="193"/>
  <c r="G216" i="193"/>
  <c r="H216" i="193"/>
  <c r="I216" i="193"/>
  <c r="J216" i="193"/>
  <c r="K216" i="193"/>
  <c r="L216" i="193"/>
  <c r="M216" i="193"/>
  <c r="N216" i="193"/>
  <c r="O216" i="193"/>
  <c r="P216" i="193"/>
  <c r="Q216" i="193"/>
  <c r="R216" i="193"/>
  <c r="S216" i="193"/>
  <c r="T216" i="193"/>
  <c r="U216" i="193"/>
  <c r="V216" i="193"/>
  <c r="W216" i="193"/>
  <c r="X216" i="193"/>
  <c r="Y216" i="193"/>
  <c r="Z216" i="193"/>
  <c r="AA216" i="193"/>
  <c r="AB216" i="193"/>
  <c r="AC216" i="193"/>
  <c r="AD216" i="193"/>
  <c r="AE216" i="193"/>
  <c r="AF216" i="193"/>
  <c r="AG216" i="193"/>
  <c r="B218" i="193"/>
  <c r="C218" i="193"/>
  <c r="D218" i="193"/>
  <c r="E218" i="193"/>
  <c r="F218" i="193"/>
  <c r="G218" i="193"/>
  <c r="H218" i="193"/>
  <c r="I218" i="193"/>
  <c r="J218" i="193"/>
  <c r="K218" i="193"/>
  <c r="L218" i="193"/>
  <c r="M218" i="193"/>
  <c r="N218" i="193"/>
  <c r="O218" i="193"/>
  <c r="P218" i="193"/>
  <c r="Q218" i="193"/>
  <c r="R218" i="193"/>
  <c r="S218" i="193"/>
  <c r="T218" i="193"/>
  <c r="U218" i="193"/>
  <c r="V218" i="193"/>
  <c r="W218" i="193"/>
  <c r="X218" i="193"/>
  <c r="Y218" i="193"/>
  <c r="Z218" i="193"/>
  <c r="AA218" i="193"/>
  <c r="AB218" i="193"/>
  <c r="AC218" i="193"/>
  <c r="AD218" i="193"/>
  <c r="AE218" i="193"/>
  <c r="AF218" i="193"/>
  <c r="AG218" i="193"/>
  <c r="B219" i="193"/>
  <c r="C219" i="193"/>
  <c r="D219" i="193"/>
  <c r="E219" i="193"/>
  <c r="F219" i="193"/>
  <c r="G219" i="193"/>
  <c r="H219" i="193"/>
  <c r="I219" i="193"/>
  <c r="J219" i="193"/>
  <c r="K219" i="193"/>
  <c r="L219" i="193"/>
  <c r="M219" i="193"/>
  <c r="N219" i="193"/>
  <c r="O219" i="193"/>
  <c r="P219" i="193"/>
  <c r="Q219" i="193"/>
  <c r="R219" i="193"/>
  <c r="S219" i="193"/>
  <c r="T219" i="193"/>
  <c r="U219" i="193"/>
  <c r="V219" i="193"/>
  <c r="W219" i="193"/>
  <c r="X219" i="193"/>
  <c r="Y219" i="193"/>
  <c r="Z219" i="193"/>
  <c r="AA219" i="193"/>
  <c r="AB219" i="193"/>
  <c r="AC219" i="193"/>
  <c r="AD219" i="193"/>
  <c r="AE219" i="193"/>
  <c r="AF219" i="193"/>
  <c r="AG219" i="193"/>
  <c r="B220" i="193"/>
  <c r="C220" i="193"/>
  <c r="D220" i="193"/>
  <c r="E220" i="193"/>
  <c r="F220" i="193"/>
  <c r="G220" i="193"/>
  <c r="H220" i="193"/>
  <c r="I220" i="193"/>
  <c r="J220" i="193"/>
  <c r="K220" i="193"/>
  <c r="L220" i="193"/>
  <c r="M220" i="193"/>
  <c r="N220" i="193"/>
  <c r="O220" i="193"/>
  <c r="P220" i="193"/>
  <c r="Q220" i="193"/>
  <c r="R220" i="193"/>
  <c r="S220" i="193"/>
  <c r="T220" i="193"/>
  <c r="U220" i="193"/>
  <c r="V220" i="193"/>
  <c r="W220" i="193"/>
  <c r="X220" i="193"/>
  <c r="Y220" i="193"/>
  <c r="Z220" i="193"/>
  <c r="AA220" i="193"/>
  <c r="AB220" i="193"/>
  <c r="AC220" i="193"/>
  <c r="AD220" i="193"/>
  <c r="AE220" i="193"/>
  <c r="AF220" i="193"/>
  <c r="AG220" i="193"/>
  <c r="O223" i="193"/>
  <c r="B224" i="193"/>
  <c r="C224" i="193"/>
  <c r="D224" i="193"/>
  <c r="E224" i="193"/>
  <c r="F224" i="193"/>
  <c r="G224" i="193"/>
  <c r="H224" i="193"/>
  <c r="I224" i="193"/>
  <c r="J224" i="193"/>
  <c r="K224" i="193"/>
  <c r="L224" i="193"/>
  <c r="M224" i="193"/>
  <c r="N224" i="193"/>
  <c r="O224" i="193"/>
  <c r="P224" i="193"/>
  <c r="Q224" i="193"/>
  <c r="R224" i="193"/>
  <c r="S224" i="193"/>
  <c r="T224" i="193"/>
  <c r="U224" i="193"/>
  <c r="V224" i="193"/>
  <c r="W224" i="193"/>
  <c r="X224" i="193"/>
  <c r="Y224" i="193"/>
  <c r="Z224" i="193"/>
  <c r="AA224" i="193"/>
  <c r="AB224" i="193"/>
  <c r="AC224" i="193"/>
  <c r="AD224" i="193"/>
  <c r="AE224" i="193"/>
  <c r="AF224" i="193"/>
  <c r="AG224" i="193"/>
  <c r="B225" i="193"/>
  <c r="C225" i="193"/>
  <c r="D225" i="193"/>
  <c r="E225" i="193"/>
  <c r="F225" i="193"/>
  <c r="G225" i="193"/>
  <c r="H225" i="193"/>
  <c r="I225" i="193"/>
  <c r="J225" i="193"/>
  <c r="K225" i="193"/>
  <c r="L225" i="193"/>
  <c r="M225" i="193"/>
  <c r="N225" i="193"/>
  <c r="O225" i="193"/>
  <c r="P225" i="193"/>
  <c r="Q225" i="193"/>
  <c r="R225" i="193"/>
  <c r="S225" i="193"/>
  <c r="T225" i="193"/>
  <c r="U225" i="193"/>
  <c r="V225" i="193"/>
  <c r="W225" i="193"/>
  <c r="X225" i="193"/>
  <c r="Y225" i="193"/>
  <c r="Z225" i="193"/>
  <c r="AA225" i="193"/>
  <c r="AB225" i="193"/>
  <c r="AC225" i="193"/>
  <c r="AD225" i="193"/>
  <c r="AE225" i="193"/>
  <c r="AF225" i="193"/>
  <c r="AG225" i="193"/>
  <c r="B226" i="193"/>
  <c r="C226" i="193"/>
  <c r="D226" i="193"/>
  <c r="E226" i="193"/>
  <c r="F226" i="193"/>
  <c r="G226" i="193"/>
  <c r="H226" i="193"/>
  <c r="I226" i="193"/>
  <c r="J226" i="193"/>
  <c r="K226" i="193"/>
  <c r="L226" i="193"/>
  <c r="M226" i="193"/>
  <c r="N226" i="193"/>
  <c r="O226" i="193"/>
  <c r="P226" i="193"/>
  <c r="Q226" i="193"/>
  <c r="R226" i="193"/>
  <c r="S226" i="193"/>
  <c r="T226" i="193"/>
  <c r="U226" i="193"/>
  <c r="V226" i="193"/>
  <c r="W226" i="193"/>
  <c r="X226" i="193"/>
  <c r="Y226" i="193"/>
  <c r="Z226" i="193"/>
  <c r="AA226" i="193"/>
  <c r="AB226" i="193"/>
  <c r="AC226" i="193"/>
  <c r="AD226" i="193"/>
  <c r="AE226" i="193"/>
  <c r="AF226" i="193"/>
  <c r="AG226" i="193"/>
  <c r="B228" i="193"/>
  <c r="C228" i="193"/>
  <c r="D228" i="193"/>
  <c r="E228" i="193"/>
  <c r="F228" i="193"/>
  <c r="G228" i="193"/>
  <c r="H228" i="193"/>
  <c r="I228" i="193"/>
  <c r="J228" i="193"/>
  <c r="K228" i="193"/>
  <c r="L228" i="193"/>
  <c r="M228" i="193"/>
  <c r="N228" i="193"/>
  <c r="O228" i="193"/>
  <c r="P228" i="193"/>
  <c r="Q228" i="193"/>
  <c r="R228" i="193"/>
  <c r="S228" i="193"/>
  <c r="T228" i="193"/>
  <c r="U228" i="193"/>
  <c r="V228" i="193"/>
  <c r="W228" i="193"/>
  <c r="X228" i="193"/>
  <c r="Y228" i="193"/>
  <c r="Z228" i="193"/>
  <c r="AA228" i="193"/>
  <c r="AB228" i="193"/>
  <c r="AC228" i="193"/>
  <c r="AD228" i="193"/>
  <c r="AE228" i="193"/>
  <c r="AF228" i="193"/>
  <c r="AG228" i="193"/>
  <c r="B229" i="193"/>
  <c r="C229" i="193"/>
  <c r="D229" i="193"/>
  <c r="E229" i="193"/>
  <c r="F229" i="193"/>
  <c r="G229" i="193"/>
  <c r="H229" i="193"/>
  <c r="I229" i="193"/>
  <c r="J229" i="193"/>
  <c r="K229" i="193"/>
  <c r="L229" i="193"/>
  <c r="M229" i="193"/>
  <c r="N229" i="193"/>
  <c r="O229" i="193"/>
  <c r="P229" i="193"/>
  <c r="Q229" i="193"/>
  <c r="R229" i="193"/>
  <c r="S229" i="193"/>
  <c r="T229" i="193"/>
  <c r="U229" i="193"/>
  <c r="V229" i="193"/>
  <c r="W229" i="193"/>
  <c r="X229" i="193"/>
  <c r="Y229" i="193"/>
  <c r="Z229" i="193"/>
  <c r="AA229" i="193"/>
  <c r="AB229" i="193"/>
  <c r="AC229" i="193"/>
  <c r="AD229" i="193"/>
  <c r="AE229" i="193"/>
  <c r="AF229" i="193"/>
  <c r="AG229" i="193"/>
  <c r="B230" i="193"/>
  <c r="C230" i="193"/>
  <c r="D230" i="193"/>
  <c r="E230" i="193"/>
  <c r="F230" i="193"/>
  <c r="G230" i="193"/>
  <c r="H230" i="193"/>
  <c r="I230" i="193"/>
  <c r="J230" i="193"/>
  <c r="K230" i="193"/>
  <c r="L230" i="193"/>
  <c r="M230" i="193"/>
  <c r="N230" i="193"/>
  <c r="O230" i="193"/>
  <c r="P230" i="193"/>
  <c r="Q230" i="193"/>
  <c r="R230" i="193"/>
  <c r="S230" i="193"/>
  <c r="T230" i="193"/>
  <c r="U230" i="193"/>
  <c r="V230" i="193"/>
  <c r="W230" i="193"/>
  <c r="X230" i="193"/>
  <c r="Y230" i="193"/>
  <c r="Z230" i="193"/>
  <c r="AA230" i="193"/>
  <c r="AB230" i="193"/>
  <c r="AC230" i="193"/>
  <c r="AD230" i="193"/>
  <c r="AE230" i="193"/>
  <c r="AF230" i="193"/>
  <c r="AG230" i="193"/>
  <c r="B234" i="193"/>
  <c r="C234" i="193"/>
  <c r="D234" i="193"/>
  <c r="E234" i="193"/>
  <c r="F234" i="193"/>
  <c r="G234" i="193"/>
  <c r="H234" i="193"/>
  <c r="I234" i="193"/>
  <c r="J234" i="193"/>
  <c r="K234" i="193"/>
  <c r="L234" i="193"/>
  <c r="M234" i="193"/>
  <c r="N234" i="193"/>
  <c r="O234" i="193"/>
  <c r="P234" i="193"/>
  <c r="Q234" i="193"/>
  <c r="R234" i="193"/>
  <c r="S234" i="193"/>
  <c r="T234" i="193"/>
  <c r="U234" i="193"/>
  <c r="V234" i="193"/>
  <c r="W234" i="193"/>
  <c r="X234" i="193"/>
  <c r="Y234" i="193"/>
  <c r="Z234" i="193"/>
  <c r="AA234" i="193"/>
  <c r="AB234" i="193"/>
  <c r="AC234" i="193"/>
  <c r="AD234" i="193"/>
  <c r="AE234" i="193"/>
  <c r="AF234" i="193"/>
  <c r="AG234" i="193"/>
  <c r="B235" i="193"/>
  <c r="C235" i="193"/>
  <c r="D235" i="193"/>
  <c r="E235" i="193"/>
  <c r="F235" i="193"/>
  <c r="G235" i="193"/>
  <c r="H235" i="193"/>
  <c r="I235" i="193"/>
  <c r="J235" i="193"/>
  <c r="K235" i="193"/>
  <c r="L235" i="193"/>
  <c r="M235" i="193"/>
  <c r="N235" i="193"/>
  <c r="O235" i="193"/>
  <c r="P235" i="193"/>
  <c r="Q235" i="193"/>
  <c r="R235" i="193"/>
  <c r="S235" i="193"/>
  <c r="T235" i="193"/>
  <c r="U235" i="193"/>
  <c r="V235" i="193"/>
  <c r="W235" i="193"/>
  <c r="X235" i="193"/>
  <c r="Y235" i="193"/>
  <c r="Z235" i="193"/>
  <c r="AA235" i="193"/>
  <c r="AB235" i="193"/>
  <c r="AC235" i="193"/>
  <c r="AD235" i="193"/>
  <c r="AE235" i="193"/>
  <c r="AF235" i="193"/>
  <c r="AG235" i="193"/>
  <c r="B236" i="193"/>
  <c r="C236" i="193"/>
  <c r="D236" i="193"/>
  <c r="E236" i="193"/>
  <c r="F236" i="193"/>
  <c r="G236" i="193"/>
  <c r="H236" i="193"/>
  <c r="I236" i="193"/>
  <c r="J236" i="193"/>
  <c r="K236" i="193"/>
  <c r="L236" i="193"/>
  <c r="M236" i="193"/>
  <c r="N236" i="193"/>
  <c r="O236" i="193"/>
  <c r="P236" i="193"/>
  <c r="Q236" i="193"/>
  <c r="R236" i="193"/>
  <c r="S236" i="193"/>
  <c r="T236" i="193"/>
  <c r="U236" i="193"/>
  <c r="V236" i="193"/>
  <c r="W236" i="193"/>
  <c r="X236" i="193"/>
  <c r="Y236" i="193"/>
  <c r="Z236" i="193"/>
  <c r="AA236" i="193"/>
  <c r="AB236" i="193"/>
  <c r="AC236" i="193"/>
  <c r="AD236" i="193"/>
  <c r="AE236" i="193"/>
  <c r="AF236" i="193"/>
  <c r="AG236" i="193"/>
  <c r="B238" i="193"/>
  <c r="C238" i="193"/>
  <c r="D238" i="193"/>
  <c r="E238" i="193"/>
  <c r="F238" i="193"/>
  <c r="G238" i="193"/>
  <c r="H238" i="193"/>
  <c r="I238" i="193"/>
  <c r="J238" i="193"/>
  <c r="K238" i="193"/>
  <c r="L238" i="193"/>
  <c r="M238" i="193"/>
  <c r="N238" i="193"/>
  <c r="O238" i="193"/>
  <c r="P238" i="193"/>
  <c r="Q238" i="193"/>
  <c r="R238" i="193"/>
  <c r="S238" i="193"/>
  <c r="T238" i="193"/>
  <c r="U238" i="193"/>
  <c r="V238" i="193"/>
  <c r="W238" i="193"/>
  <c r="X238" i="193"/>
  <c r="Y238" i="193"/>
  <c r="Z238" i="193"/>
  <c r="AA238" i="193"/>
  <c r="AB238" i="193"/>
  <c r="AC238" i="193"/>
  <c r="AD238" i="193"/>
  <c r="AE238" i="193"/>
  <c r="AF238" i="193"/>
  <c r="AG238" i="193"/>
  <c r="B239" i="193"/>
  <c r="C239" i="193"/>
  <c r="D239" i="193"/>
  <c r="E239" i="193"/>
  <c r="F239" i="193"/>
  <c r="G239" i="193"/>
  <c r="H239" i="193"/>
  <c r="I239" i="193"/>
  <c r="J239" i="193"/>
  <c r="K239" i="193"/>
  <c r="L239" i="193"/>
  <c r="M239" i="193"/>
  <c r="N239" i="193"/>
  <c r="O239" i="193"/>
  <c r="P239" i="193"/>
  <c r="Q239" i="193"/>
  <c r="R239" i="193"/>
  <c r="S239" i="193"/>
  <c r="T239" i="193"/>
  <c r="U239" i="193"/>
  <c r="V239" i="193"/>
  <c r="W239" i="193"/>
  <c r="X239" i="193"/>
  <c r="Y239" i="193"/>
  <c r="Z239" i="193"/>
  <c r="AA239" i="193"/>
  <c r="AB239" i="193"/>
  <c r="AC239" i="193"/>
  <c r="AD239" i="193"/>
  <c r="AE239" i="193"/>
  <c r="AF239" i="193"/>
  <c r="AG239" i="193"/>
  <c r="B240" i="193"/>
  <c r="C240" i="193"/>
  <c r="D240" i="193"/>
  <c r="E240" i="193"/>
  <c r="F240" i="193"/>
  <c r="G240" i="193"/>
  <c r="H240" i="193"/>
  <c r="I240" i="193"/>
  <c r="J240" i="193"/>
  <c r="K240" i="193"/>
  <c r="L240" i="193"/>
  <c r="M240" i="193"/>
  <c r="N240" i="193"/>
  <c r="O240" i="193"/>
  <c r="P240" i="193"/>
  <c r="Q240" i="193"/>
  <c r="R240" i="193"/>
  <c r="S240" i="193"/>
  <c r="T240" i="193"/>
  <c r="U240" i="193"/>
  <c r="V240" i="193"/>
  <c r="W240" i="193"/>
  <c r="X240" i="193"/>
  <c r="Y240" i="193"/>
  <c r="Z240" i="193"/>
  <c r="AA240" i="193"/>
  <c r="AB240" i="193"/>
  <c r="AC240" i="193"/>
  <c r="AD240" i="193"/>
  <c r="AE240" i="193"/>
  <c r="AF240" i="193"/>
  <c r="AG240" i="193"/>
  <c r="G257" i="193"/>
  <c r="G264" i="193" s="1"/>
  <c r="G260" i="193" s="1"/>
  <c r="AE258" i="193"/>
  <c r="B269" i="193"/>
  <c r="C269" i="193"/>
  <c r="D269" i="193"/>
  <c r="E269" i="193"/>
  <c r="F269" i="193"/>
  <c r="G269" i="193"/>
  <c r="H269" i="193"/>
  <c r="I269" i="193"/>
  <c r="J269" i="193"/>
  <c r="K269" i="193"/>
  <c r="L269" i="193"/>
  <c r="M269" i="193"/>
  <c r="N269" i="193"/>
  <c r="O269" i="193"/>
  <c r="P269" i="193"/>
  <c r="Q269" i="193"/>
  <c r="R269" i="193"/>
  <c r="S269" i="193"/>
  <c r="T269" i="193"/>
  <c r="U269" i="193"/>
  <c r="V269" i="193"/>
  <c r="W269" i="193"/>
  <c r="X269" i="193"/>
  <c r="Y269" i="193"/>
  <c r="Z269" i="193"/>
  <c r="AA269" i="193"/>
  <c r="AB269" i="193"/>
  <c r="AC269" i="193"/>
  <c r="AC275" i="193" s="1"/>
  <c r="AD269" i="193"/>
  <c r="AE269" i="193"/>
  <c r="AE275" i="193" s="1"/>
  <c r="AF269" i="193"/>
  <c r="AG269" i="193"/>
  <c r="B276" i="193"/>
  <c r="C276" i="193"/>
  <c r="C288" i="193" s="1"/>
  <c r="D276" i="193"/>
  <c r="E276" i="193"/>
  <c r="E288" i="193" s="1"/>
  <c r="F276" i="193"/>
  <c r="G276" i="193"/>
  <c r="G288" i="193" s="1"/>
  <c r="H276" i="193"/>
  <c r="I276" i="193"/>
  <c r="J276" i="193"/>
  <c r="K276" i="193"/>
  <c r="K288" i="193" s="1"/>
  <c r="L276" i="193"/>
  <c r="M276" i="193"/>
  <c r="M288" i="193" s="1"/>
  <c r="N276" i="193"/>
  <c r="N288" i="193" s="1"/>
  <c r="O276" i="193"/>
  <c r="P276" i="193"/>
  <c r="Q276" i="193"/>
  <c r="R276" i="193"/>
  <c r="S276" i="193"/>
  <c r="S288" i="193" s="1"/>
  <c r="T276" i="193"/>
  <c r="T288" i="193" s="1"/>
  <c r="U276" i="193"/>
  <c r="U288" i="193" s="1"/>
  <c r="V276" i="193"/>
  <c r="W276" i="193"/>
  <c r="X276" i="193"/>
  <c r="Y276" i="193"/>
  <c r="Z276" i="193"/>
  <c r="AA276" i="193"/>
  <c r="AA288" i="193" s="1"/>
  <c r="AB276" i="193"/>
  <c r="AC276" i="193"/>
  <c r="AC288" i="193" s="1"/>
  <c r="AD276" i="193"/>
  <c r="AD288" i="193" s="1"/>
  <c r="AE276" i="193"/>
  <c r="AE288" i="193" s="1"/>
  <c r="AF276" i="193"/>
  <c r="AG276" i="193"/>
  <c r="AG288" i="193" s="1"/>
  <c r="B277" i="193"/>
  <c r="C277" i="193"/>
  <c r="C289" i="193" s="1"/>
  <c r="D277" i="193"/>
  <c r="D289" i="193" s="1"/>
  <c r="E277" i="193"/>
  <c r="E289" i="193" s="1"/>
  <c r="F277" i="193"/>
  <c r="F289" i="193" s="1"/>
  <c r="G277" i="193"/>
  <c r="H277" i="193"/>
  <c r="I277" i="193"/>
  <c r="J277" i="193"/>
  <c r="K277" i="193"/>
  <c r="K289" i="193" s="1"/>
  <c r="L277" i="193"/>
  <c r="L289" i="193" s="1"/>
  <c r="M277" i="193"/>
  <c r="M289" i="193" s="1"/>
  <c r="N277" i="193"/>
  <c r="O277" i="193"/>
  <c r="O289" i="193" s="1"/>
  <c r="P277" i="193"/>
  <c r="Q277" i="193"/>
  <c r="R277" i="193"/>
  <c r="S277" i="193"/>
  <c r="S289" i="193" s="1"/>
  <c r="T277" i="193"/>
  <c r="T289" i="193" s="1"/>
  <c r="U277" i="193"/>
  <c r="U289" i="193" s="1"/>
  <c r="V277" i="193"/>
  <c r="W277" i="193"/>
  <c r="X277" i="193"/>
  <c r="Y277" i="193"/>
  <c r="Y289" i="193" s="1"/>
  <c r="Z277" i="193"/>
  <c r="Z289" i="193" s="1"/>
  <c r="AA277" i="193"/>
  <c r="AA289" i="193" s="1"/>
  <c r="AB277" i="193"/>
  <c r="AB289" i="193" s="1"/>
  <c r="AC277" i="193"/>
  <c r="AC289" i="193" s="1"/>
  <c r="AD277" i="193"/>
  <c r="AE277" i="193"/>
  <c r="AE289" i="193" s="1"/>
  <c r="AF277" i="193"/>
  <c r="AG277" i="193"/>
  <c r="B278" i="193"/>
  <c r="B290" i="193" s="1"/>
  <c r="C278" i="193"/>
  <c r="C290" i="193" s="1"/>
  <c r="D278" i="193"/>
  <c r="D290" i="193" s="1"/>
  <c r="E278" i="193"/>
  <c r="E290" i="193" s="1"/>
  <c r="F278" i="193"/>
  <c r="F290" i="193" s="1"/>
  <c r="G278" i="193"/>
  <c r="H278" i="193"/>
  <c r="I278" i="193"/>
  <c r="J278" i="193"/>
  <c r="K278" i="193"/>
  <c r="K290" i="193" s="1"/>
  <c r="L278" i="193"/>
  <c r="L290" i="193" s="1"/>
  <c r="M278" i="193"/>
  <c r="M290" i="193" s="1"/>
  <c r="N278" i="193"/>
  <c r="O278" i="193"/>
  <c r="P278" i="193"/>
  <c r="Q278" i="193"/>
  <c r="R278" i="193"/>
  <c r="R290" i="193" s="1"/>
  <c r="S278" i="193"/>
  <c r="S290" i="193" s="1"/>
  <c r="T278" i="193"/>
  <c r="T290" i="193" s="1"/>
  <c r="U278" i="193"/>
  <c r="U290" i="193" s="1"/>
  <c r="V278" i="193"/>
  <c r="W278" i="193"/>
  <c r="X278" i="193"/>
  <c r="Y278" i="193"/>
  <c r="Z278" i="193"/>
  <c r="Z290" i="193" s="1"/>
  <c r="AA278" i="193"/>
  <c r="AA290" i="193" s="1"/>
  <c r="AB278" i="193"/>
  <c r="AB290" i="193" s="1"/>
  <c r="AC278" i="193"/>
  <c r="AC290" i="193" s="1"/>
  <c r="AD278" i="193"/>
  <c r="AE278" i="193"/>
  <c r="AF278" i="193"/>
  <c r="AG278" i="193"/>
  <c r="B4" i="192"/>
  <c r="C4" i="192"/>
  <c r="C15" i="192" s="1"/>
  <c r="D4" i="192"/>
  <c r="D14" i="192" s="1"/>
  <c r="E4" i="192"/>
  <c r="F4" i="192"/>
  <c r="G4" i="192"/>
  <c r="H4" i="192"/>
  <c r="H17" i="192" s="1"/>
  <c r="I4" i="192"/>
  <c r="I17" i="192" s="1"/>
  <c r="J4" i="192"/>
  <c r="J17" i="192" s="1"/>
  <c r="K4" i="192"/>
  <c r="L4" i="192"/>
  <c r="M4" i="192"/>
  <c r="M16" i="192" s="1"/>
  <c r="N4" i="192"/>
  <c r="N15" i="192" s="1"/>
  <c r="O4" i="192"/>
  <c r="O16" i="192" s="1"/>
  <c r="P4" i="192"/>
  <c r="P14" i="192" s="1"/>
  <c r="Q4" i="192"/>
  <c r="R4" i="192"/>
  <c r="S4" i="192"/>
  <c r="S15" i="192" s="1"/>
  <c r="T4" i="192"/>
  <c r="U4" i="192"/>
  <c r="V4" i="192"/>
  <c r="V16" i="192" s="1"/>
  <c r="W4" i="192"/>
  <c r="W14" i="192" s="1"/>
  <c r="X4" i="192"/>
  <c r="X14" i="192" s="1"/>
  <c r="Y4" i="192"/>
  <c r="Y15" i="192" s="1"/>
  <c r="Z4" i="192"/>
  <c r="Z14" i="192" s="1"/>
  <c r="AA4" i="192"/>
  <c r="AB4" i="192"/>
  <c r="AC4" i="192"/>
  <c r="AC16" i="192" s="1"/>
  <c r="AD4" i="192"/>
  <c r="AE4" i="192"/>
  <c r="AF4" i="192"/>
  <c r="AF17" i="192" s="1"/>
  <c r="AG4" i="192"/>
  <c r="B8" i="192"/>
  <c r="C8" i="192"/>
  <c r="D8" i="192"/>
  <c r="D20" i="192" s="1"/>
  <c r="E8" i="192"/>
  <c r="E20" i="192" s="1"/>
  <c r="F8" i="192"/>
  <c r="F21" i="192" s="1"/>
  <c r="G8" i="192"/>
  <c r="H8" i="192"/>
  <c r="H18" i="192" s="1"/>
  <c r="I8" i="192"/>
  <c r="I18" i="192" s="1"/>
  <c r="J8" i="192"/>
  <c r="J18" i="192" s="1"/>
  <c r="K8" i="192"/>
  <c r="K21" i="192" s="1"/>
  <c r="L8" i="192"/>
  <c r="L19" i="192" s="1"/>
  <c r="M8" i="192"/>
  <c r="M20" i="192" s="1"/>
  <c r="N8" i="192"/>
  <c r="N19" i="192" s="1"/>
  <c r="O8" i="192"/>
  <c r="O19" i="192" s="1"/>
  <c r="P8" i="192"/>
  <c r="P19" i="192" s="1"/>
  <c r="Q8" i="192"/>
  <c r="Q18" i="192" s="1"/>
  <c r="R8" i="192"/>
  <c r="R19" i="192" s="1"/>
  <c r="S8" i="192"/>
  <c r="S19" i="192" s="1"/>
  <c r="T8" i="192"/>
  <c r="T21" i="192" s="1"/>
  <c r="U8" i="192"/>
  <c r="U19" i="192" s="1"/>
  <c r="V8" i="192"/>
  <c r="V21" i="192" s="1"/>
  <c r="W8" i="192"/>
  <c r="X8" i="192"/>
  <c r="Y8" i="192"/>
  <c r="Y19" i="192" s="1"/>
  <c r="Z8" i="192"/>
  <c r="Z18" i="192" s="1"/>
  <c r="AA8" i="192"/>
  <c r="AA18" i="192" s="1"/>
  <c r="AB8" i="192"/>
  <c r="AB18" i="192" s="1"/>
  <c r="AC8" i="192"/>
  <c r="AC18" i="192" s="1"/>
  <c r="AD8" i="192"/>
  <c r="AE8" i="192"/>
  <c r="AF8" i="192"/>
  <c r="AF21" i="192" s="1"/>
  <c r="AG8" i="192"/>
  <c r="AE14" i="192"/>
  <c r="AF14" i="192"/>
  <c r="AG14" i="192"/>
  <c r="B15" i="192"/>
  <c r="E15" i="192"/>
  <c r="F15" i="192"/>
  <c r="AD16" i="192"/>
  <c r="AE16" i="192"/>
  <c r="D17" i="192"/>
  <c r="Z17" i="192"/>
  <c r="U18" i="192"/>
  <c r="V18" i="192"/>
  <c r="U20" i="192"/>
  <c r="V20" i="192"/>
  <c r="AG20" i="192"/>
  <c r="AC21" i="192"/>
  <c r="AD21" i="192"/>
  <c r="B24" i="192"/>
  <c r="B34" i="192" s="1"/>
  <c r="C24" i="192"/>
  <c r="D24" i="192"/>
  <c r="E24" i="192"/>
  <c r="F24" i="192"/>
  <c r="G24" i="192"/>
  <c r="G35" i="192" s="1"/>
  <c r="H24" i="192"/>
  <c r="I24" i="192"/>
  <c r="J24" i="192"/>
  <c r="K24" i="192"/>
  <c r="K34" i="192" s="1"/>
  <c r="L24" i="192"/>
  <c r="L34" i="192" s="1"/>
  <c r="M24" i="192"/>
  <c r="N24" i="192"/>
  <c r="N34" i="192" s="1"/>
  <c r="O24" i="192"/>
  <c r="P24" i="192"/>
  <c r="P34" i="192" s="1"/>
  <c r="Q24" i="192"/>
  <c r="Q34" i="192" s="1"/>
  <c r="R24" i="192"/>
  <c r="R37" i="192" s="1"/>
  <c r="S24" i="192"/>
  <c r="S37" i="192" s="1"/>
  <c r="T24" i="192"/>
  <c r="U24" i="192"/>
  <c r="U37" i="192" s="1"/>
  <c r="V24" i="192"/>
  <c r="V36" i="192" s="1"/>
  <c r="W24" i="192"/>
  <c r="W37" i="192" s="1"/>
  <c r="X24" i="192"/>
  <c r="Y24" i="192"/>
  <c r="Z24" i="192"/>
  <c r="AA24" i="192"/>
  <c r="AB24" i="192"/>
  <c r="AC24" i="192"/>
  <c r="AD24" i="192"/>
  <c r="AD34" i="192" s="1"/>
  <c r="AE24" i="192"/>
  <c r="AE36" i="192" s="1"/>
  <c r="AF24" i="192"/>
  <c r="AF34" i="192" s="1"/>
  <c r="AG24" i="192"/>
  <c r="AG34" i="192" s="1"/>
  <c r="B28" i="192"/>
  <c r="B39" i="192" s="1"/>
  <c r="C28" i="192"/>
  <c r="C39" i="192" s="1"/>
  <c r="D28" i="192"/>
  <c r="D40" i="192" s="1"/>
  <c r="E28" i="192"/>
  <c r="E38" i="192" s="1"/>
  <c r="F28" i="192"/>
  <c r="F40" i="192" s="1"/>
  <c r="G28" i="192"/>
  <c r="G40" i="192" s="1"/>
  <c r="H28" i="192"/>
  <c r="H41" i="192" s="1"/>
  <c r="I28" i="192"/>
  <c r="I41" i="192" s="1"/>
  <c r="J28" i="192"/>
  <c r="K28" i="192"/>
  <c r="L28" i="192"/>
  <c r="L41" i="192" s="1"/>
  <c r="M28" i="192"/>
  <c r="M41" i="192" s="1"/>
  <c r="N28" i="192"/>
  <c r="N41" i="192" s="1"/>
  <c r="O28" i="192"/>
  <c r="O41" i="192" s="1"/>
  <c r="P28" i="192"/>
  <c r="Q28" i="192"/>
  <c r="Q39" i="192" s="1"/>
  <c r="R28" i="192"/>
  <c r="R39" i="192" s="1"/>
  <c r="S28" i="192"/>
  <c r="S39" i="192" s="1"/>
  <c r="T28" i="192"/>
  <c r="T41" i="192" s="1"/>
  <c r="U28" i="192"/>
  <c r="U40" i="192" s="1"/>
  <c r="V28" i="192"/>
  <c r="V41" i="192" s="1"/>
  <c r="W28" i="192"/>
  <c r="X28" i="192"/>
  <c r="Y28" i="192"/>
  <c r="Z28" i="192"/>
  <c r="AA28" i="192"/>
  <c r="AA38" i="192" s="1"/>
  <c r="AB28" i="192"/>
  <c r="AB39" i="192" s="1"/>
  <c r="AC28" i="192"/>
  <c r="AC39" i="192" s="1"/>
  <c r="AD28" i="192"/>
  <c r="AD38" i="192" s="1"/>
  <c r="AE28" i="192"/>
  <c r="AE38" i="192" s="1"/>
  <c r="AF28" i="192"/>
  <c r="AG28" i="192"/>
  <c r="AG38" i="192" s="1"/>
  <c r="M35" i="192"/>
  <c r="U35" i="192"/>
  <c r="V35" i="192"/>
  <c r="I36" i="192"/>
  <c r="K36" i="192"/>
  <c r="L37" i="192"/>
  <c r="M37" i="192"/>
  <c r="Q38" i="192"/>
  <c r="R38" i="192"/>
  <c r="S38" i="192"/>
  <c r="N39" i="192"/>
  <c r="AC41" i="192"/>
  <c r="B44" i="192"/>
  <c r="C44" i="192"/>
  <c r="D44" i="192"/>
  <c r="E44" i="192"/>
  <c r="F44" i="192"/>
  <c r="G44" i="192"/>
  <c r="H44" i="192"/>
  <c r="I44" i="192"/>
  <c r="J44" i="192"/>
  <c r="K44" i="192"/>
  <c r="L44" i="192"/>
  <c r="M44" i="192"/>
  <c r="N44" i="192"/>
  <c r="O44" i="192"/>
  <c r="P44" i="192"/>
  <c r="Q44" i="192"/>
  <c r="R44" i="192"/>
  <c r="S44" i="192"/>
  <c r="T44" i="192"/>
  <c r="U44" i="192"/>
  <c r="V44" i="192"/>
  <c r="W44" i="192"/>
  <c r="X44" i="192"/>
  <c r="Y44" i="192"/>
  <c r="Z44" i="192"/>
  <c r="AA44" i="192"/>
  <c r="AB44" i="192"/>
  <c r="AC44" i="192"/>
  <c r="AC64" i="192" s="1"/>
  <c r="AD44" i="192"/>
  <c r="AE44" i="192"/>
  <c r="AF44" i="192"/>
  <c r="AG44" i="192"/>
  <c r="B48" i="192"/>
  <c r="C48" i="192"/>
  <c r="D48" i="192"/>
  <c r="E48" i="192"/>
  <c r="F48" i="192"/>
  <c r="G48" i="192"/>
  <c r="H48" i="192"/>
  <c r="I48" i="192"/>
  <c r="J48" i="192"/>
  <c r="K48" i="192"/>
  <c r="L48" i="192"/>
  <c r="M48" i="192"/>
  <c r="N48" i="192"/>
  <c r="O48" i="192"/>
  <c r="P48" i="192"/>
  <c r="Q48" i="192"/>
  <c r="R48" i="192"/>
  <c r="S48" i="192"/>
  <c r="T48" i="192"/>
  <c r="U48" i="192"/>
  <c r="V48" i="192"/>
  <c r="V68" i="192" s="1"/>
  <c r="W48" i="192"/>
  <c r="X48" i="192"/>
  <c r="Y48" i="192"/>
  <c r="Z48" i="192"/>
  <c r="AA48" i="192"/>
  <c r="AB48" i="192"/>
  <c r="AC48" i="192"/>
  <c r="AC68" i="192" s="1"/>
  <c r="AD48" i="192"/>
  <c r="AE48" i="192"/>
  <c r="AF48" i="192"/>
  <c r="AG48" i="192"/>
  <c r="B55" i="192"/>
  <c r="C55" i="192"/>
  <c r="D55" i="192"/>
  <c r="E55" i="192"/>
  <c r="F55" i="192"/>
  <c r="G55" i="192"/>
  <c r="H55" i="192"/>
  <c r="I55" i="192"/>
  <c r="J55" i="192"/>
  <c r="K55" i="192"/>
  <c r="L55" i="192"/>
  <c r="M55" i="192"/>
  <c r="N55" i="192"/>
  <c r="O55" i="192"/>
  <c r="P55" i="192"/>
  <c r="Q55" i="192"/>
  <c r="R55" i="192"/>
  <c r="S55" i="192"/>
  <c r="T55" i="192"/>
  <c r="U55" i="192"/>
  <c r="V55" i="192"/>
  <c r="W55" i="192"/>
  <c r="X55" i="192"/>
  <c r="Y55" i="192"/>
  <c r="Z55" i="192"/>
  <c r="AA55" i="192"/>
  <c r="AB55" i="192"/>
  <c r="AC55" i="192"/>
  <c r="AD55" i="192"/>
  <c r="AE55" i="192"/>
  <c r="AF55" i="192"/>
  <c r="AG55" i="192"/>
  <c r="B56" i="192"/>
  <c r="C56" i="192"/>
  <c r="D56" i="192"/>
  <c r="E56" i="192"/>
  <c r="F56" i="192"/>
  <c r="G56" i="192"/>
  <c r="H56" i="192"/>
  <c r="I56" i="192"/>
  <c r="J56" i="192"/>
  <c r="K56" i="192"/>
  <c r="L56" i="192"/>
  <c r="M56" i="192"/>
  <c r="N56" i="192"/>
  <c r="O56" i="192"/>
  <c r="P56" i="192"/>
  <c r="Q56" i="192"/>
  <c r="R56" i="192"/>
  <c r="S56" i="192"/>
  <c r="T56" i="192"/>
  <c r="U56" i="192"/>
  <c r="V56" i="192"/>
  <c r="W56" i="192"/>
  <c r="X56" i="192"/>
  <c r="Y56" i="192"/>
  <c r="Z56" i="192"/>
  <c r="AA56" i="192"/>
  <c r="AB56" i="192"/>
  <c r="AC56" i="192"/>
  <c r="AD56" i="192"/>
  <c r="AE56" i="192"/>
  <c r="AF56" i="192"/>
  <c r="AG56" i="192"/>
  <c r="B57" i="192"/>
  <c r="C57" i="192"/>
  <c r="D57" i="192"/>
  <c r="E57" i="192"/>
  <c r="F57" i="192"/>
  <c r="G57" i="192"/>
  <c r="H57" i="192"/>
  <c r="I57" i="192"/>
  <c r="J57" i="192"/>
  <c r="K57" i="192"/>
  <c r="L57" i="192"/>
  <c r="M57" i="192"/>
  <c r="N57" i="192"/>
  <c r="O57" i="192"/>
  <c r="P57" i="192"/>
  <c r="Q57" i="192"/>
  <c r="R57" i="192"/>
  <c r="S57" i="192"/>
  <c r="T57" i="192"/>
  <c r="U57" i="192"/>
  <c r="V57" i="192"/>
  <c r="W57" i="192"/>
  <c r="X57" i="192"/>
  <c r="Y57" i="192"/>
  <c r="Z57" i="192"/>
  <c r="AA57" i="192"/>
  <c r="AB57" i="192"/>
  <c r="AC57" i="192"/>
  <c r="AD57" i="192"/>
  <c r="AE57" i="192"/>
  <c r="AF57" i="192"/>
  <c r="AG57" i="192"/>
  <c r="B59" i="192"/>
  <c r="C59" i="192"/>
  <c r="D59" i="192"/>
  <c r="E59" i="192"/>
  <c r="F59" i="192"/>
  <c r="G59" i="192"/>
  <c r="H59" i="192"/>
  <c r="I59" i="192"/>
  <c r="J59" i="192"/>
  <c r="K59" i="192"/>
  <c r="L59" i="192"/>
  <c r="M59" i="192"/>
  <c r="N59" i="192"/>
  <c r="O59" i="192"/>
  <c r="P59" i="192"/>
  <c r="Q59" i="192"/>
  <c r="R59" i="192"/>
  <c r="S59" i="192"/>
  <c r="T59" i="192"/>
  <c r="U59" i="192"/>
  <c r="V59" i="192"/>
  <c r="W59" i="192"/>
  <c r="X59" i="192"/>
  <c r="Y59" i="192"/>
  <c r="Z59" i="192"/>
  <c r="AA59" i="192"/>
  <c r="AB59" i="192"/>
  <c r="AC59" i="192"/>
  <c r="AD59" i="192"/>
  <c r="AE59" i="192"/>
  <c r="AF59" i="192"/>
  <c r="AG59" i="192"/>
  <c r="B60" i="192"/>
  <c r="C60" i="192"/>
  <c r="D60" i="192"/>
  <c r="E60" i="192"/>
  <c r="F60" i="192"/>
  <c r="G60" i="192"/>
  <c r="H60" i="192"/>
  <c r="I60" i="192"/>
  <c r="J60" i="192"/>
  <c r="K60" i="192"/>
  <c r="L60" i="192"/>
  <c r="M60" i="192"/>
  <c r="N60" i="192"/>
  <c r="O60" i="192"/>
  <c r="P60" i="192"/>
  <c r="Q60" i="192"/>
  <c r="R60" i="192"/>
  <c r="S60" i="192"/>
  <c r="T60" i="192"/>
  <c r="U60" i="192"/>
  <c r="V60" i="192"/>
  <c r="W60" i="192"/>
  <c r="X60" i="192"/>
  <c r="Y60" i="192"/>
  <c r="Z60" i="192"/>
  <c r="AA60" i="192"/>
  <c r="AB60" i="192"/>
  <c r="AC60" i="192"/>
  <c r="AD60" i="192"/>
  <c r="AE60" i="192"/>
  <c r="AF60" i="192"/>
  <c r="AG60" i="192"/>
  <c r="B61" i="192"/>
  <c r="C61" i="192"/>
  <c r="D61" i="192"/>
  <c r="E61" i="192"/>
  <c r="F61" i="192"/>
  <c r="G61" i="192"/>
  <c r="H61" i="192"/>
  <c r="I61" i="192"/>
  <c r="J61" i="192"/>
  <c r="K61" i="192"/>
  <c r="L61" i="192"/>
  <c r="M61" i="192"/>
  <c r="N61" i="192"/>
  <c r="O61" i="192"/>
  <c r="P61" i="192"/>
  <c r="Q61" i="192"/>
  <c r="R61" i="192"/>
  <c r="S61" i="192"/>
  <c r="T61" i="192"/>
  <c r="U61" i="192"/>
  <c r="V61" i="192"/>
  <c r="W61" i="192"/>
  <c r="X61" i="192"/>
  <c r="Y61" i="192"/>
  <c r="Z61" i="192"/>
  <c r="AA61" i="192"/>
  <c r="AB61" i="192"/>
  <c r="AC61" i="192"/>
  <c r="AD61" i="192"/>
  <c r="AE61" i="192"/>
  <c r="AF61" i="192"/>
  <c r="AG61" i="192"/>
  <c r="B65" i="192"/>
  <c r="C65" i="192"/>
  <c r="D65" i="192"/>
  <c r="E65" i="192"/>
  <c r="F65" i="192"/>
  <c r="G65" i="192"/>
  <c r="H65" i="192"/>
  <c r="I65" i="192"/>
  <c r="J65" i="192"/>
  <c r="K65" i="192"/>
  <c r="L65" i="192"/>
  <c r="M65" i="192"/>
  <c r="N65" i="192"/>
  <c r="O65" i="192"/>
  <c r="P65" i="192"/>
  <c r="Q65" i="192"/>
  <c r="R65" i="192"/>
  <c r="S65" i="192"/>
  <c r="T65" i="192"/>
  <c r="U65" i="192"/>
  <c r="V65" i="192"/>
  <c r="W65" i="192"/>
  <c r="X65" i="192"/>
  <c r="Y65" i="192"/>
  <c r="Z65" i="192"/>
  <c r="AA65" i="192"/>
  <c r="AB65" i="192"/>
  <c r="AC65" i="192"/>
  <c r="AD65" i="192"/>
  <c r="AE65" i="192"/>
  <c r="AF65" i="192"/>
  <c r="AG65" i="192"/>
  <c r="B66" i="192"/>
  <c r="C66" i="192"/>
  <c r="D66" i="192"/>
  <c r="E66" i="192"/>
  <c r="F66" i="192"/>
  <c r="G66" i="192"/>
  <c r="H66" i="192"/>
  <c r="I66" i="192"/>
  <c r="J66" i="192"/>
  <c r="K66" i="192"/>
  <c r="L66" i="192"/>
  <c r="M66" i="192"/>
  <c r="N66" i="192"/>
  <c r="O66" i="192"/>
  <c r="P66" i="192"/>
  <c r="Q66" i="192"/>
  <c r="R66" i="192"/>
  <c r="S66" i="192"/>
  <c r="T66" i="192"/>
  <c r="U66" i="192"/>
  <c r="V66" i="192"/>
  <c r="W66" i="192"/>
  <c r="X66" i="192"/>
  <c r="Y66" i="192"/>
  <c r="Z66" i="192"/>
  <c r="AA66" i="192"/>
  <c r="AB66" i="192"/>
  <c r="AC66" i="192"/>
  <c r="AD66" i="192"/>
  <c r="AE66" i="192"/>
  <c r="AF66" i="192"/>
  <c r="AG66" i="192"/>
  <c r="B67" i="192"/>
  <c r="C67" i="192"/>
  <c r="D67" i="192"/>
  <c r="E67" i="192"/>
  <c r="F67" i="192"/>
  <c r="G67" i="192"/>
  <c r="H67" i="192"/>
  <c r="I67" i="192"/>
  <c r="J67" i="192"/>
  <c r="K67" i="192"/>
  <c r="L67" i="192"/>
  <c r="M67" i="192"/>
  <c r="N67" i="192"/>
  <c r="O67" i="192"/>
  <c r="P67" i="192"/>
  <c r="Q67" i="192"/>
  <c r="R67" i="192"/>
  <c r="S67" i="192"/>
  <c r="T67" i="192"/>
  <c r="U67" i="192"/>
  <c r="V67" i="192"/>
  <c r="W67" i="192"/>
  <c r="X67" i="192"/>
  <c r="Y67" i="192"/>
  <c r="Z67" i="192"/>
  <c r="AA67" i="192"/>
  <c r="AB67" i="192"/>
  <c r="AC67" i="192"/>
  <c r="AD67" i="192"/>
  <c r="AE67" i="192"/>
  <c r="AF67" i="192"/>
  <c r="AG67" i="192"/>
  <c r="B69" i="192"/>
  <c r="C69" i="192"/>
  <c r="D69" i="192"/>
  <c r="E69" i="192"/>
  <c r="F69" i="192"/>
  <c r="G69" i="192"/>
  <c r="H69" i="192"/>
  <c r="I69" i="192"/>
  <c r="J69" i="192"/>
  <c r="K69" i="192"/>
  <c r="L69" i="192"/>
  <c r="M69" i="192"/>
  <c r="N69" i="192"/>
  <c r="O69" i="192"/>
  <c r="P69" i="192"/>
  <c r="Q69" i="192"/>
  <c r="R69" i="192"/>
  <c r="S69" i="192"/>
  <c r="T69" i="192"/>
  <c r="U69" i="192"/>
  <c r="V69" i="192"/>
  <c r="W69" i="192"/>
  <c r="X69" i="192"/>
  <c r="Y69" i="192"/>
  <c r="Z69" i="192"/>
  <c r="AA69" i="192"/>
  <c r="AB69" i="192"/>
  <c r="AC69" i="192"/>
  <c r="AD69" i="192"/>
  <c r="AE69" i="192"/>
  <c r="AF69" i="192"/>
  <c r="AG69" i="192"/>
  <c r="B70" i="192"/>
  <c r="C70" i="192"/>
  <c r="D70" i="192"/>
  <c r="E70" i="192"/>
  <c r="F70" i="192"/>
  <c r="G70" i="192"/>
  <c r="H70" i="192"/>
  <c r="I70" i="192"/>
  <c r="J70" i="192"/>
  <c r="K70" i="192"/>
  <c r="L70" i="192"/>
  <c r="M70" i="192"/>
  <c r="N70" i="192"/>
  <c r="O70" i="192"/>
  <c r="P70" i="192"/>
  <c r="Q70" i="192"/>
  <c r="R70" i="192"/>
  <c r="S70" i="192"/>
  <c r="T70" i="192"/>
  <c r="U70" i="192"/>
  <c r="V70" i="192"/>
  <c r="W70" i="192"/>
  <c r="X70" i="192"/>
  <c r="Y70" i="192"/>
  <c r="Z70" i="192"/>
  <c r="AA70" i="192"/>
  <c r="AB70" i="192"/>
  <c r="AC70" i="192"/>
  <c r="AD70" i="192"/>
  <c r="AE70" i="192"/>
  <c r="AF70" i="192"/>
  <c r="AG70" i="192"/>
  <c r="B71" i="192"/>
  <c r="C71" i="192"/>
  <c r="D71" i="192"/>
  <c r="E71" i="192"/>
  <c r="F71" i="192"/>
  <c r="G71" i="192"/>
  <c r="H71" i="192"/>
  <c r="I71" i="192"/>
  <c r="J71" i="192"/>
  <c r="K71" i="192"/>
  <c r="L71" i="192"/>
  <c r="M71" i="192"/>
  <c r="N71" i="192"/>
  <c r="O71" i="192"/>
  <c r="P71" i="192"/>
  <c r="Q71" i="192"/>
  <c r="R71" i="192"/>
  <c r="S71" i="192"/>
  <c r="T71" i="192"/>
  <c r="U71" i="192"/>
  <c r="V71" i="192"/>
  <c r="W71" i="192"/>
  <c r="X71" i="192"/>
  <c r="Y71" i="192"/>
  <c r="Z71" i="192"/>
  <c r="AA71" i="192"/>
  <c r="AB71" i="192"/>
  <c r="AC71" i="192"/>
  <c r="AD71" i="192"/>
  <c r="AE71" i="192"/>
  <c r="AF71" i="192"/>
  <c r="AG71" i="192"/>
  <c r="B74" i="192"/>
  <c r="C74" i="192"/>
  <c r="D74" i="192"/>
  <c r="E74" i="192"/>
  <c r="F74" i="192"/>
  <c r="G74" i="192"/>
  <c r="H74" i="192"/>
  <c r="I74" i="192"/>
  <c r="J74" i="192"/>
  <c r="K74" i="192"/>
  <c r="L74" i="192"/>
  <c r="M74" i="192"/>
  <c r="N74" i="192"/>
  <c r="O74" i="192"/>
  <c r="P74" i="192"/>
  <c r="Q74" i="192"/>
  <c r="R74" i="192"/>
  <c r="S74" i="192"/>
  <c r="T74" i="192"/>
  <c r="U74" i="192"/>
  <c r="V74" i="192"/>
  <c r="W74" i="192"/>
  <c r="X74" i="192"/>
  <c r="Y74" i="192"/>
  <c r="Z74" i="192"/>
  <c r="AA74" i="192"/>
  <c r="AB74" i="192"/>
  <c r="AC74" i="192"/>
  <c r="AD74" i="192"/>
  <c r="AE74" i="192"/>
  <c r="AF74" i="192"/>
  <c r="AG74" i="192"/>
  <c r="B78" i="192"/>
  <c r="C78" i="192"/>
  <c r="D78" i="192"/>
  <c r="D88" i="192" s="1"/>
  <c r="E78" i="192"/>
  <c r="F78" i="192"/>
  <c r="G78" i="192"/>
  <c r="H78" i="192"/>
  <c r="I78" i="192"/>
  <c r="J78" i="192"/>
  <c r="K78" i="192"/>
  <c r="L78" i="192"/>
  <c r="M78" i="192"/>
  <c r="N78" i="192"/>
  <c r="O78" i="192"/>
  <c r="P78" i="192"/>
  <c r="Q78" i="192"/>
  <c r="R78" i="192"/>
  <c r="S78" i="192"/>
  <c r="T78" i="192"/>
  <c r="U78" i="192"/>
  <c r="V78" i="192"/>
  <c r="V88" i="192" s="1"/>
  <c r="W78" i="192"/>
  <c r="X78" i="192"/>
  <c r="Y78" i="192"/>
  <c r="Z78" i="192"/>
  <c r="AA78" i="192"/>
  <c r="AB78" i="192"/>
  <c r="AC78" i="192"/>
  <c r="AD78" i="192"/>
  <c r="AE78" i="192"/>
  <c r="AF78" i="192"/>
  <c r="AG78" i="192"/>
  <c r="B85" i="192"/>
  <c r="C85" i="192"/>
  <c r="D85" i="192"/>
  <c r="E85" i="192"/>
  <c r="F85" i="192"/>
  <c r="G85" i="192"/>
  <c r="H85" i="192"/>
  <c r="I85" i="192"/>
  <c r="J85" i="192"/>
  <c r="K85" i="192"/>
  <c r="L85" i="192"/>
  <c r="M85" i="192"/>
  <c r="N85" i="192"/>
  <c r="O85" i="192"/>
  <c r="P85" i="192"/>
  <c r="Q85" i="192"/>
  <c r="R85" i="192"/>
  <c r="S85" i="192"/>
  <c r="T85" i="192"/>
  <c r="U85" i="192"/>
  <c r="V85" i="192"/>
  <c r="W85" i="192"/>
  <c r="X85" i="192"/>
  <c r="Y85" i="192"/>
  <c r="Z85" i="192"/>
  <c r="AA85" i="192"/>
  <c r="AB85" i="192"/>
  <c r="AC85" i="192"/>
  <c r="AD85" i="192"/>
  <c r="AE85" i="192"/>
  <c r="AF85" i="192"/>
  <c r="AG85" i="192"/>
  <c r="B86" i="192"/>
  <c r="C86" i="192"/>
  <c r="D86" i="192"/>
  <c r="E86" i="192"/>
  <c r="F86" i="192"/>
  <c r="G86" i="192"/>
  <c r="H86" i="192"/>
  <c r="I86" i="192"/>
  <c r="J86" i="192"/>
  <c r="K86" i="192"/>
  <c r="L86" i="192"/>
  <c r="M86" i="192"/>
  <c r="N86" i="192"/>
  <c r="O86" i="192"/>
  <c r="P86" i="192"/>
  <c r="Q86" i="192"/>
  <c r="R86" i="192"/>
  <c r="S86" i="192"/>
  <c r="T86" i="192"/>
  <c r="U86" i="192"/>
  <c r="V86" i="192"/>
  <c r="W86" i="192"/>
  <c r="X86" i="192"/>
  <c r="Y86" i="192"/>
  <c r="Z86" i="192"/>
  <c r="AA86" i="192"/>
  <c r="AB86" i="192"/>
  <c r="AC86" i="192"/>
  <c r="AD86" i="192"/>
  <c r="AE86" i="192"/>
  <c r="AF86" i="192"/>
  <c r="AG86" i="192"/>
  <c r="B87" i="192"/>
  <c r="C87" i="192"/>
  <c r="D87" i="192"/>
  <c r="E87" i="192"/>
  <c r="F87" i="192"/>
  <c r="G87" i="192"/>
  <c r="H87" i="192"/>
  <c r="I87" i="192"/>
  <c r="J87" i="192"/>
  <c r="K87" i="192"/>
  <c r="L87" i="192"/>
  <c r="M87" i="192"/>
  <c r="N87" i="192"/>
  <c r="O87" i="192"/>
  <c r="P87" i="192"/>
  <c r="Q87" i="192"/>
  <c r="R87" i="192"/>
  <c r="S87" i="192"/>
  <c r="T87" i="192"/>
  <c r="U87" i="192"/>
  <c r="V87" i="192"/>
  <c r="W87" i="192"/>
  <c r="X87" i="192"/>
  <c r="Y87" i="192"/>
  <c r="Z87" i="192"/>
  <c r="AA87" i="192"/>
  <c r="AB87" i="192"/>
  <c r="AC87" i="192"/>
  <c r="AD87" i="192"/>
  <c r="AE87" i="192"/>
  <c r="AF87" i="192"/>
  <c r="AG87" i="192"/>
  <c r="B89" i="192"/>
  <c r="C89" i="192"/>
  <c r="D89" i="192"/>
  <c r="E89" i="192"/>
  <c r="F89" i="192"/>
  <c r="G89" i="192"/>
  <c r="H89" i="192"/>
  <c r="I89" i="192"/>
  <c r="J89" i="192"/>
  <c r="K89" i="192"/>
  <c r="L89" i="192"/>
  <c r="M89" i="192"/>
  <c r="N89" i="192"/>
  <c r="O89" i="192"/>
  <c r="P89" i="192"/>
  <c r="Q89" i="192"/>
  <c r="R89" i="192"/>
  <c r="S89" i="192"/>
  <c r="T89" i="192"/>
  <c r="U89" i="192"/>
  <c r="V89" i="192"/>
  <c r="W89" i="192"/>
  <c r="X89" i="192"/>
  <c r="Y89" i="192"/>
  <c r="Z89" i="192"/>
  <c r="AA89" i="192"/>
  <c r="AB89" i="192"/>
  <c r="AC89" i="192"/>
  <c r="AD89" i="192"/>
  <c r="AE89" i="192"/>
  <c r="AF89" i="192"/>
  <c r="AG89" i="192"/>
  <c r="B90" i="192"/>
  <c r="C90" i="192"/>
  <c r="D90" i="192"/>
  <c r="E90" i="192"/>
  <c r="F90" i="192"/>
  <c r="G90" i="192"/>
  <c r="H90" i="192"/>
  <c r="I90" i="192"/>
  <c r="J90" i="192"/>
  <c r="K90" i="192"/>
  <c r="L90" i="192"/>
  <c r="M90" i="192"/>
  <c r="N90" i="192"/>
  <c r="O90" i="192"/>
  <c r="P90" i="192"/>
  <c r="Q90" i="192"/>
  <c r="R90" i="192"/>
  <c r="S90" i="192"/>
  <c r="T90" i="192"/>
  <c r="U90" i="192"/>
  <c r="V90" i="192"/>
  <c r="W90" i="192"/>
  <c r="X90" i="192"/>
  <c r="Y90" i="192"/>
  <c r="Z90" i="192"/>
  <c r="AA90" i="192"/>
  <c r="AB90" i="192"/>
  <c r="AC90" i="192"/>
  <c r="AD90" i="192"/>
  <c r="AE90" i="192"/>
  <c r="AF90" i="192"/>
  <c r="AG90" i="192"/>
  <c r="B91" i="192"/>
  <c r="C91" i="192"/>
  <c r="D91" i="192"/>
  <c r="E91" i="192"/>
  <c r="F91" i="192"/>
  <c r="G91" i="192"/>
  <c r="H91" i="192"/>
  <c r="I91" i="192"/>
  <c r="J91" i="192"/>
  <c r="K91" i="192"/>
  <c r="L91" i="192"/>
  <c r="M91" i="192"/>
  <c r="N91" i="192"/>
  <c r="O91" i="192"/>
  <c r="P91" i="192"/>
  <c r="Q91" i="192"/>
  <c r="R91" i="192"/>
  <c r="S91" i="192"/>
  <c r="T91" i="192"/>
  <c r="U91" i="192"/>
  <c r="V91" i="192"/>
  <c r="W91" i="192"/>
  <c r="X91" i="192"/>
  <c r="Y91" i="192"/>
  <c r="Z91" i="192"/>
  <c r="AA91" i="192"/>
  <c r="AB91" i="192"/>
  <c r="AC91" i="192"/>
  <c r="AD91" i="192"/>
  <c r="AE91" i="192"/>
  <c r="AF91" i="192"/>
  <c r="AG91" i="192"/>
  <c r="B94" i="192"/>
  <c r="C94" i="192"/>
  <c r="D94" i="192"/>
  <c r="D114" i="192" s="1"/>
  <c r="E94" i="192"/>
  <c r="F94" i="192"/>
  <c r="G94" i="192"/>
  <c r="H94" i="192"/>
  <c r="I94" i="192"/>
  <c r="J94" i="192"/>
  <c r="K94" i="192"/>
  <c r="L94" i="192"/>
  <c r="M94" i="192"/>
  <c r="N94" i="192"/>
  <c r="O94" i="192"/>
  <c r="P94" i="192"/>
  <c r="Q94" i="192"/>
  <c r="R94" i="192"/>
  <c r="S94" i="192"/>
  <c r="S114" i="192" s="1"/>
  <c r="T94" i="192"/>
  <c r="U94" i="192"/>
  <c r="V94" i="192"/>
  <c r="W94" i="192"/>
  <c r="W114" i="192" s="1"/>
  <c r="X94" i="192"/>
  <c r="Y94" i="192"/>
  <c r="Z94" i="192"/>
  <c r="AA94" i="192"/>
  <c r="AB94" i="192"/>
  <c r="AC94" i="192"/>
  <c r="AD94" i="192"/>
  <c r="AE94" i="192"/>
  <c r="AF94" i="192"/>
  <c r="AG94" i="192"/>
  <c r="B98" i="192"/>
  <c r="C98" i="192"/>
  <c r="D98" i="192"/>
  <c r="E98" i="192"/>
  <c r="F98" i="192"/>
  <c r="G98" i="192"/>
  <c r="H98" i="192"/>
  <c r="I98" i="192"/>
  <c r="J98" i="192"/>
  <c r="K98" i="192"/>
  <c r="L98" i="192"/>
  <c r="M98" i="192"/>
  <c r="N98" i="192"/>
  <c r="O98" i="192"/>
  <c r="O118" i="192" s="1"/>
  <c r="P98" i="192"/>
  <c r="Q98" i="192"/>
  <c r="R98" i="192"/>
  <c r="S98" i="192"/>
  <c r="S118" i="192" s="1"/>
  <c r="T98" i="192"/>
  <c r="U98" i="192"/>
  <c r="V98" i="192"/>
  <c r="W98" i="192"/>
  <c r="X98" i="192"/>
  <c r="Y98" i="192"/>
  <c r="Z98" i="192"/>
  <c r="AA98" i="192"/>
  <c r="AB98" i="192"/>
  <c r="AB118" i="192" s="1"/>
  <c r="AC98" i="192"/>
  <c r="AD98" i="192"/>
  <c r="AE98" i="192"/>
  <c r="AF98" i="192"/>
  <c r="AG98" i="192"/>
  <c r="B104" i="192"/>
  <c r="C104" i="192"/>
  <c r="D104" i="192"/>
  <c r="E104" i="192"/>
  <c r="F104" i="192"/>
  <c r="G104" i="192"/>
  <c r="H104" i="192"/>
  <c r="I104" i="192"/>
  <c r="J104" i="192"/>
  <c r="K104" i="192"/>
  <c r="L104" i="192"/>
  <c r="M104" i="192"/>
  <c r="N104" i="192"/>
  <c r="O104" i="192"/>
  <c r="P104" i="192"/>
  <c r="Q104" i="192"/>
  <c r="R104" i="192"/>
  <c r="S104" i="192"/>
  <c r="T104" i="192"/>
  <c r="U104" i="192"/>
  <c r="V104" i="192"/>
  <c r="W104" i="192"/>
  <c r="X104" i="192"/>
  <c r="Y104" i="192"/>
  <c r="Z104" i="192"/>
  <c r="AA104" i="192"/>
  <c r="AB104" i="192"/>
  <c r="AC104" i="192"/>
  <c r="AD104" i="192"/>
  <c r="AE104" i="192"/>
  <c r="AF104" i="192"/>
  <c r="AG104" i="192"/>
  <c r="B108" i="192"/>
  <c r="C108" i="192"/>
  <c r="D108" i="192"/>
  <c r="E108" i="192"/>
  <c r="F108" i="192"/>
  <c r="G108" i="192"/>
  <c r="H108" i="192"/>
  <c r="I108" i="192"/>
  <c r="J108" i="192"/>
  <c r="K108" i="192"/>
  <c r="L108" i="192"/>
  <c r="M108" i="192"/>
  <c r="N108" i="192"/>
  <c r="O108" i="192"/>
  <c r="P108" i="192"/>
  <c r="Q108" i="192"/>
  <c r="R108" i="192"/>
  <c r="S108" i="192"/>
  <c r="T108" i="192"/>
  <c r="U108" i="192"/>
  <c r="V108" i="192"/>
  <c r="W108" i="192"/>
  <c r="X108" i="192"/>
  <c r="Y108" i="192"/>
  <c r="Z108" i="192"/>
  <c r="AA108" i="192"/>
  <c r="AB108" i="192"/>
  <c r="AC108" i="192"/>
  <c r="AD108" i="192"/>
  <c r="AE108" i="192"/>
  <c r="AF108" i="192"/>
  <c r="AG108" i="192"/>
  <c r="B115" i="192"/>
  <c r="C115" i="192"/>
  <c r="D115" i="192"/>
  <c r="E115" i="192"/>
  <c r="F115" i="192"/>
  <c r="G115" i="192"/>
  <c r="H115" i="192"/>
  <c r="I115" i="192"/>
  <c r="J115" i="192"/>
  <c r="K115" i="192"/>
  <c r="L115" i="192"/>
  <c r="M115" i="192"/>
  <c r="N115" i="192"/>
  <c r="O115" i="192"/>
  <c r="P115" i="192"/>
  <c r="Q115" i="192"/>
  <c r="R115" i="192"/>
  <c r="S115" i="192"/>
  <c r="T115" i="192"/>
  <c r="U115" i="192"/>
  <c r="V115" i="192"/>
  <c r="W115" i="192"/>
  <c r="X115" i="192"/>
  <c r="Y115" i="192"/>
  <c r="Z115" i="192"/>
  <c r="AA115" i="192"/>
  <c r="AB115" i="192"/>
  <c r="AC115" i="192"/>
  <c r="AD115" i="192"/>
  <c r="AE115" i="192"/>
  <c r="AF115" i="192"/>
  <c r="AG115" i="192"/>
  <c r="B116" i="192"/>
  <c r="C116" i="192"/>
  <c r="D116" i="192"/>
  <c r="E116" i="192"/>
  <c r="F116" i="192"/>
  <c r="G116" i="192"/>
  <c r="H116" i="192"/>
  <c r="I116" i="192"/>
  <c r="J116" i="192"/>
  <c r="K116" i="192"/>
  <c r="L116" i="192"/>
  <c r="M116" i="192"/>
  <c r="N116" i="192"/>
  <c r="O116" i="192"/>
  <c r="P116" i="192"/>
  <c r="Q116" i="192"/>
  <c r="R116" i="192"/>
  <c r="S116" i="192"/>
  <c r="T116" i="192"/>
  <c r="U116" i="192"/>
  <c r="V116" i="192"/>
  <c r="W116" i="192"/>
  <c r="X116" i="192"/>
  <c r="Y116" i="192"/>
  <c r="Z116" i="192"/>
  <c r="AA116" i="192"/>
  <c r="AB116" i="192"/>
  <c r="AC116" i="192"/>
  <c r="AD116" i="192"/>
  <c r="AE116" i="192"/>
  <c r="AF116" i="192"/>
  <c r="AG116" i="192"/>
  <c r="B117" i="192"/>
  <c r="C117" i="192"/>
  <c r="D117" i="192"/>
  <c r="E117" i="192"/>
  <c r="F117" i="192"/>
  <c r="G117" i="192"/>
  <c r="H117" i="192"/>
  <c r="I117" i="192"/>
  <c r="J117" i="192"/>
  <c r="K117" i="192"/>
  <c r="L117" i="192"/>
  <c r="M117" i="192"/>
  <c r="N117" i="192"/>
  <c r="O117" i="192"/>
  <c r="P117" i="192"/>
  <c r="Q117" i="192"/>
  <c r="R117" i="192"/>
  <c r="S117" i="192"/>
  <c r="T117" i="192"/>
  <c r="U117" i="192"/>
  <c r="V117" i="192"/>
  <c r="W117" i="192"/>
  <c r="X117" i="192"/>
  <c r="Y117" i="192"/>
  <c r="Z117" i="192"/>
  <c r="AA117" i="192"/>
  <c r="AB117" i="192"/>
  <c r="AC117" i="192"/>
  <c r="AD117" i="192"/>
  <c r="AE117" i="192"/>
  <c r="AF117" i="192"/>
  <c r="AG117" i="192"/>
  <c r="B119" i="192"/>
  <c r="C119" i="192"/>
  <c r="D119" i="192"/>
  <c r="E119" i="192"/>
  <c r="F119" i="192"/>
  <c r="G119" i="192"/>
  <c r="H119" i="192"/>
  <c r="I119" i="192"/>
  <c r="J119" i="192"/>
  <c r="K119" i="192"/>
  <c r="L119" i="192"/>
  <c r="M119" i="192"/>
  <c r="N119" i="192"/>
  <c r="O119" i="192"/>
  <c r="P119" i="192"/>
  <c r="Q119" i="192"/>
  <c r="R119" i="192"/>
  <c r="S119" i="192"/>
  <c r="T119" i="192"/>
  <c r="U119" i="192"/>
  <c r="V119" i="192"/>
  <c r="W119" i="192"/>
  <c r="X119" i="192"/>
  <c r="Y119" i="192"/>
  <c r="Z119" i="192"/>
  <c r="AA119" i="192"/>
  <c r="AB119" i="192"/>
  <c r="AC119" i="192"/>
  <c r="AD119" i="192"/>
  <c r="AE119" i="192"/>
  <c r="AF119" i="192"/>
  <c r="AG119" i="192"/>
  <c r="B120" i="192"/>
  <c r="C120" i="192"/>
  <c r="D120" i="192"/>
  <c r="E120" i="192"/>
  <c r="F120" i="192"/>
  <c r="G120" i="192"/>
  <c r="H120" i="192"/>
  <c r="I120" i="192"/>
  <c r="J120" i="192"/>
  <c r="K120" i="192"/>
  <c r="L120" i="192"/>
  <c r="M120" i="192"/>
  <c r="N120" i="192"/>
  <c r="O120" i="192"/>
  <c r="P120" i="192"/>
  <c r="Q120" i="192"/>
  <c r="R120" i="192"/>
  <c r="S120" i="192"/>
  <c r="T120" i="192"/>
  <c r="U120" i="192"/>
  <c r="V120" i="192"/>
  <c r="W120" i="192"/>
  <c r="X120" i="192"/>
  <c r="Y120" i="192"/>
  <c r="Z120" i="192"/>
  <c r="AA120" i="192"/>
  <c r="AB120" i="192"/>
  <c r="AC120" i="192"/>
  <c r="AD120" i="192"/>
  <c r="AE120" i="192"/>
  <c r="AF120" i="192"/>
  <c r="AG120" i="192"/>
  <c r="B121" i="192"/>
  <c r="C121" i="192"/>
  <c r="D121" i="192"/>
  <c r="E121" i="192"/>
  <c r="F121" i="192"/>
  <c r="G121" i="192"/>
  <c r="H121" i="192"/>
  <c r="I121" i="192"/>
  <c r="J121" i="192"/>
  <c r="K121" i="192"/>
  <c r="L121" i="192"/>
  <c r="M121" i="192"/>
  <c r="N121" i="192"/>
  <c r="O121" i="192"/>
  <c r="P121" i="192"/>
  <c r="Q121" i="192"/>
  <c r="R121" i="192"/>
  <c r="S121" i="192"/>
  <c r="T121" i="192"/>
  <c r="U121" i="192"/>
  <c r="V121" i="192"/>
  <c r="W121" i="192"/>
  <c r="X121" i="192"/>
  <c r="Y121" i="192"/>
  <c r="Z121" i="192"/>
  <c r="AA121" i="192"/>
  <c r="AB121" i="192"/>
  <c r="AC121" i="192"/>
  <c r="AD121" i="192"/>
  <c r="AE121" i="192"/>
  <c r="AF121" i="192"/>
  <c r="AG121" i="192"/>
  <c r="B124" i="192"/>
  <c r="C124" i="192"/>
  <c r="D124" i="192"/>
  <c r="E124" i="192"/>
  <c r="F124" i="192"/>
  <c r="G124" i="192"/>
  <c r="H124" i="192"/>
  <c r="I124" i="192"/>
  <c r="J124" i="192"/>
  <c r="K124" i="192"/>
  <c r="L124" i="192"/>
  <c r="M124" i="192"/>
  <c r="N124" i="192"/>
  <c r="O124" i="192"/>
  <c r="P124" i="192"/>
  <c r="Q124" i="192"/>
  <c r="R124" i="192"/>
  <c r="S124" i="192"/>
  <c r="T124" i="192"/>
  <c r="U124" i="192"/>
  <c r="V124" i="192"/>
  <c r="W124" i="192"/>
  <c r="X124" i="192"/>
  <c r="Y124" i="192"/>
  <c r="Z124" i="192"/>
  <c r="AA124" i="192"/>
  <c r="AB124" i="192"/>
  <c r="AC124" i="192"/>
  <c r="AD124" i="192"/>
  <c r="AE124" i="192"/>
  <c r="AF124" i="192"/>
  <c r="AG124" i="192"/>
  <c r="B125" i="192"/>
  <c r="C125" i="192"/>
  <c r="D125" i="192"/>
  <c r="E125" i="192"/>
  <c r="F125" i="192"/>
  <c r="G125" i="192"/>
  <c r="H125" i="192"/>
  <c r="I125" i="192"/>
  <c r="J125" i="192"/>
  <c r="K125" i="192"/>
  <c r="L125" i="192"/>
  <c r="M125" i="192"/>
  <c r="N125" i="192"/>
  <c r="O125" i="192"/>
  <c r="P125" i="192"/>
  <c r="Q125" i="192"/>
  <c r="R125" i="192"/>
  <c r="S125" i="192"/>
  <c r="T125" i="192"/>
  <c r="U125" i="192"/>
  <c r="V125" i="192"/>
  <c r="W125" i="192"/>
  <c r="X125" i="192"/>
  <c r="Y125" i="192"/>
  <c r="Z125" i="192"/>
  <c r="AA125" i="192"/>
  <c r="AB125" i="192"/>
  <c r="AC125" i="192"/>
  <c r="AD125" i="192"/>
  <c r="AE125" i="192"/>
  <c r="AF125" i="192"/>
  <c r="AG125" i="192"/>
  <c r="B126" i="192"/>
  <c r="C126" i="192"/>
  <c r="C136" i="192" s="1"/>
  <c r="C187" i="192" s="1"/>
  <c r="D126" i="192"/>
  <c r="E126" i="192"/>
  <c r="E157" i="192" s="1"/>
  <c r="F126" i="192"/>
  <c r="G126" i="192"/>
  <c r="H126" i="192"/>
  <c r="I126" i="192"/>
  <c r="J126" i="192"/>
  <c r="K126" i="192"/>
  <c r="L126" i="192"/>
  <c r="M126" i="192"/>
  <c r="N126" i="192"/>
  <c r="O126" i="192"/>
  <c r="P126" i="192"/>
  <c r="Q126" i="192"/>
  <c r="R126" i="192"/>
  <c r="S126" i="192"/>
  <c r="T126" i="192"/>
  <c r="U126" i="192"/>
  <c r="V126" i="192"/>
  <c r="W126" i="192"/>
  <c r="X126" i="192"/>
  <c r="Y126" i="192"/>
  <c r="Z126" i="192"/>
  <c r="AA126" i="192"/>
  <c r="AB126" i="192"/>
  <c r="AC126" i="192"/>
  <c r="AD126" i="192"/>
  <c r="AE126" i="192"/>
  <c r="AF126" i="192"/>
  <c r="AG126" i="192"/>
  <c r="B130" i="192"/>
  <c r="C130" i="192"/>
  <c r="D130" i="192"/>
  <c r="E130" i="192"/>
  <c r="F130" i="192"/>
  <c r="F140" i="192" s="1"/>
  <c r="F191" i="192" s="1"/>
  <c r="G130" i="192"/>
  <c r="G140" i="192" s="1"/>
  <c r="G191" i="192" s="1"/>
  <c r="H130" i="192"/>
  <c r="I130" i="192"/>
  <c r="I140" i="192" s="1"/>
  <c r="I191" i="192" s="1"/>
  <c r="J130" i="192"/>
  <c r="K130" i="192"/>
  <c r="L130" i="192"/>
  <c r="M130" i="192"/>
  <c r="N130" i="192"/>
  <c r="O130" i="192"/>
  <c r="P130" i="192"/>
  <c r="Q130" i="192"/>
  <c r="R130" i="192"/>
  <c r="S130" i="192"/>
  <c r="T130" i="192"/>
  <c r="U130" i="192"/>
  <c r="V130" i="192"/>
  <c r="W130" i="192"/>
  <c r="X130" i="192"/>
  <c r="Y130" i="192"/>
  <c r="Z130" i="192"/>
  <c r="AA130" i="192"/>
  <c r="AA171" i="192" s="1"/>
  <c r="AB130" i="192"/>
  <c r="AC130" i="192"/>
  <c r="AD130" i="192"/>
  <c r="AE130" i="192"/>
  <c r="AF130" i="192"/>
  <c r="AG130" i="192"/>
  <c r="U136" i="192"/>
  <c r="U187" i="192" s="1"/>
  <c r="B137" i="192"/>
  <c r="B188" i="192" s="1"/>
  <c r="C137" i="192"/>
  <c r="C188" i="192" s="1"/>
  <c r="D137" i="192"/>
  <c r="D188" i="192" s="1"/>
  <c r="E137" i="192"/>
  <c r="E188" i="192" s="1"/>
  <c r="F137" i="192"/>
  <c r="F188" i="192" s="1"/>
  <c r="G137" i="192"/>
  <c r="G188" i="192" s="1"/>
  <c r="H137" i="192"/>
  <c r="H188" i="192" s="1"/>
  <c r="I137" i="192"/>
  <c r="I188" i="192" s="1"/>
  <c r="J137" i="192"/>
  <c r="J188" i="192" s="1"/>
  <c r="K137" i="192"/>
  <c r="K188" i="192" s="1"/>
  <c r="L137" i="192"/>
  <c r="M137" i="192"/>
  <c r="M188" i="192" s="1"/>
  <c r="N137" i="192"/>
  <c r="N188" i="192" s="1"/>
  <c r="O137" i="192"/>
  <c r="O188" i="192" s="1"/>
  <c r="P137" i="192"/>
  <c r="P188" i="192" s="1"/>
  <c r="Q137" i="192"/>
  <c r="Q188" i="192" s="1"/>
  <c r="R137" i="192"/>
  <c r="R188" i="192" s="1"/>
  <c r="S137" i="192"/>
  <c r="S188" i="192" s="1"/>
  <c r="T137" i="192"/>
  <c r="T188" i="192" s="1"/>
  <c r="U137" i="192"/>
  <c r="U188" i="192" s="1"/>
  <c r="V137" i="192"/>
  <c r="V188" i="192" s="1"/>
  <c r="W137" i="192"/>
  <c r="W188" i="192" s="1"/>
  <c r="X137" i="192"/>
  <c r="X188" i="192" s="1"/>
  <c r="Y137" i="192"/>
  <c r="Y188" i="192" s="1"/>
  <c r="Z137" i="192"/>
  <c r="Z188" i="192" s="1"/>
  <c r="AA137" i="192"/>
  <c r="AA188" i="192" s="1"/>
  <c r="AB137" i="192"/>
  <c r="AB188" i="192" s="1"/>
  <c r="AC137" i="192"/>
  <c r="AC188" i="192" s="1"/>
  <c r="AD137" i="192"/>
  <c r="AD188" i="192" s="1"/>
  <c r="AE137" i="192"/>
  <c r="AE188" i="192" s="1"/>
  <c r="AF137" i="192"/>
  <c r="AF188" i="192" s="1"/>
  <c r="AG137" i="192"/>
  <c r="AG188" i="192" s="1"/>
  <c r="B138" i="192"/>
  <c r="B189" i="192" s="1"/>
  <c r="C138" i="192"/>
  <c r="C189" i="192" s="1"/>
  <c r="D138" i="192"/>
  <c r="D189" i="192" s="1"/>
  <c r="E138" i="192"/>
  <c r="E189" i="192" s="1"/>
  <c r="F138" i="192"/>
  <c r="F189" i="192" s="1"/>
  <c r="G138" i="192"/>
  <c r="G189" i="192" s="1"/>
  <c r="H138" i="192"/>
  <c r="H189" i="192" s="1"/>
  <c r="I138" i="192"/>
  <c r="I189" i="192" s="1"/>
  <c r="J138" i="192"/>
  <c r="J189" i="192" s="1"/>
  <c r="K138" i="192"/>
  <c r="K189" i="192" s="1"/>
  <c r="L138" i="192"/>
  <c r="M138" i="192"/>
  <c r="M189" i="192" s="1"/>
  <c r="N138" i="192"/>
  <c r="N189" i="192" s="1"/>
  <c r="O138" i="192"/>
  <c r="O189" i="192" s="1"/>
  <c r="P138" i="192"/>
  <c r="P189" i="192" s="1"/>
  <c r="Q138" i="192"/>
  <c r="Q189" i="192" s="1"/>
  <c r="R138" i="192"/>
  <c r="R189" i="192" s="1"/>
  <c r="S138" i="192"/>
  <c r="S189" i="192" s="1"/>
  <c r="T138" i="192"/>
  <c r="T189" i="192" s="1"/>
  <c r="U138" i="192"/>
  <c r="U189" i="192" s="1"/>
  <c r="V138" i="192"/>
  <c r="V189" i="192" s="1"/>
  <c r="W138" i="192"/>
  <c r="W189" i="192" s="1"/>
  <c r="X138" i="192"/>
  <c r="X189" i="192" s="1"/>
  <c r="Y138" i="192"/>
  <c r="Y189" i="192" s="1"/>
  <c r="Z138" i="192"/>
  <c r="Z189" i="192" s="1"/>
  <c r="AA138" i="192"/>
  <c r="AA189" i="192" s="1"/>
  <c r="AB138" i="192"/>
  <c r="AB189" i="192" s="1"/>
  <c r="AC138" i="192"/>
  <c r="AC189" i="192" s="1"/>
  <c r="AD138" i="192"/>
  <c r="AD189" i="192" s="1"/>
  <c r="AE138" i="192"/>
  <c r="AE189" i="192" s="1"/>
  <c r="AF138" i="192"/>
  <c r="AF189" i="192" s="1"/>
  <c r="AG138" i="192"/>
  <c r="AG189" i="192" s="1"/>
  <c r="B139" i="192"/>
  <c r="B190" i="192" s="1"/>
  <c r="C139" i="192"/>
  <c r="C190" i="192" s="1"/>
  <c r="D139" i="192"/>
  <c r="E139" i="192"/>
  <c r="E190" i="192" s="1"/>
  <c r="F139" i="192"/>
  <c r="F190" i="192" s="1"/>
  <c r="G139" i="192"/>
  <c r="H139" i="192"/>
  <c r="H190" i="192" s="1"/>
  <c r="I139" i="192"/>
  <c r="I190" i="192" s="1"/>
  <c r="J139" i="192"/>
  <c r="J190" i="192" s="1"/>
  <c r="K139" i="192"/>
  <c r="K190" i="192" s="1"/>
  <c r="L139" i="192"/>
  <c r="L190" i="192" s="1"/>
  <c r="M139" i="192"/>
  <c r="M190" i="192" s="1"/>
  <c r="N139" i="192"/>
  <c r="N190" i="192" s="1"/>
  <c r="O139" i="192"/>
  <c r="O190" i="192" s="1"/>
  <c r="P139" i="192"/>
  <c r="P190" i="192" s="1"/>
  <c r="Q139" i="192"/>
  <c r="Q190" i="192" s="1"/>
  <c r="R139" i="192"/>
  <c r="R190" i="192" s="1"/>
  <c r="S139" i="192"/>
  <c r="S190" i="192" s="1"/>
  <c r="T139" i="192"/>
  <c r="T190" i="192" s="1"/>
  <c r="U139" i="192"/>
  <c r="U190" i="192" s="1"/>
  <c r="V139" i="192"/>
  <c r="V190" i="192" s="1"/>
  <c r="W139" i="192"/>
  <c r="W190" i="192" s="1"/>
  <c r="X139" i="192"/>
  <c r="X190" i="192" s="1"/>
  <c r="Y139" i="192"/>
  <c r="Y190" i="192" s="1"/>
  <c r="Z139" i="192"/>
  <c r="Z190" i="192" s="1"/>
  <c r="AA139" i="192"/>
  <c r="AA190" i="192" s="1"/>
  <c r="AB139" i="192"/>
  <c r="AB190" i="192" s="1"/>
  <c r="AC139" i="192"/>
  <c r="AC190" i="192" s="1"/>
  <c r="AD139" i="192"/>
  <c r="AD190" i="192" s="1"/>
  <c r="AE139" i="192"/>
  <c r="AE190" i="192" s="1"/>
  <c r="AF139" i="192"/>
  <c r="AF190" i="192" s="1"/>
  <c r="AG139" i="192"/>
  <c r="AG190" i="192" s="1"/>
  <c r="B141" i="192"/>
  <c r="B192" i="192" s="1"/>
  <c r="C141" i="192"/>
  <c r="C192" i="192" s="1"/>
  <c r="D141" i="192"/>
  <c r="D192" i="192" s="1"/>
  <c r="E141" i="192"/>
  <c r="E192" i="192" s="1"/>
  <c r="F141" i="192"/>
  <c r="F192" i="192" s="1"/>
  <c r="G141" i="192"/>
  <c r="G192" i="192" s="1"/>
  <c r="H141" i="192"/>
  <c r="H192" i="192" s="1"/>
  <c r="I141" i="192"/>
  <c r="I192" i="192" s="1"/>
  <c r="J141" i="192"/>
  <c r="J192" i="192" s="1"/>
  <c r="K141" i="192"/>
  <c r="K192" i="192" s="1"/>
  <c r="L141" i="192"/>
  <c r="L192" i="192" s="1"/>
  <c r="M141" i="192"/>
  <c r="M192" i="192" s="1"/>
  <c r="N141" i="192"/>
  <c r="N192" i="192" s="1"/>
  <c r="O141" i="192"/>
  <c r="O192" i="192" s="1"/>
  <c r="P141" i="192"/>
  <c r="P192" i="192" s="1"/>
  <c r="Q141" i="192"/>
  <c r="Q192" i="192" s="1"/>
  <c r="R141" i="192"/>
  <c r="R192" i="192" s="1"/>
  <c r="S141" i="192"/>
  <c r="S192" i="192" s="1"/>
  <c r="T141" i="192"/>
  <c r="T192" i="192" s="1"/>
  <c r="U141" i="192"/>
  <c r="U192" i="192" s="1"/>
  <c r="V141" i="192"/>
  <c r="V192" i="192" s="1"/>
  <c r="W141" i="192"/>
  <c r="W192" i="192" s="1"/>
  <c r="X141" i="192"/>
  <c r="X192" i="192" s="1"/>
  <c r="Y141" i="192"/>
  <c r="Y192" i="192" s="1"/>
  <c r="Z141" i="192"/>
  <c r="Z192" i="192" s="1"/>
  <c r="AA141" i="192"/>
  <c r="AA192" i="192" s="1"/>
  <c r="AB141" i="192"/>
  <c r="AB192" i="192" s="1"/>
  <c r="AC141" i="192"/>
  <c r="AC192" i="192" s="1"/>
  <c r="AD141" i="192"/>
  <c r="AD192" i="192" s="1"/>
  <c r="AE141" i="192"/>
  <c r="AE192" i="192" s="1"/>
  <c r="AF141" i="192"/>
  <c r="AF192" i="192" s="1"/>
  <c r="AG141" i="192"/>
  <c r="AG192" i="192" s="1"/>
  <c r="B142" i="192"/>
  <c r="B193" i="192" s="1"/>
  <c r="C142" i="192"/>
  <c r="C193" i="192" s="1"/>
  <c r="D142" i="192"/>
  <c r="D193" i="192" s="1"/>
  <c r="E142" i="192"/>
  <c r="E193" i="192" s="1"/>
  <c r="F142" i="192"/>
  <c r="F193" i="192" s="1"/>
  <c r="G142" i="192"/>
  <c r="G193" i="192" s="1"/>
  <c r="H142" i="192"/>
  <c r="H193" i="192" s="1"/>
  <c r="I142" i="192"/>
  <c r="I193" i="192" s="1"/>
  <c r="J142" i="192"/>
  <c r="J193" i="192" s="1"/>
  <c r="K142" i="192"/>
  <c r="K193" i="192" s="1"/>
  <c r="L142" i="192"/>
  <c r="L193" i="192" s="1"/>
  <c r="M142" i="192"/>
  <c r="M193" i="192" s="1"/>
  <c r="N142" i="192"/>
  <c r="N193" i="192" s="1"/>
  <c r="O142" i="192"/>
  <c r="O193" i="192" s="1"/>
  <c r="P142" i="192"/>
  <c r="P193" i="192" s="1"/>
  <c r="Q142" i="192"/>
  <c r="Q193" i="192" s="1"/>
  <c r="R142" i="192"/>
  <c r="R193" i="192" s="1"/>
  <c r="S142" i="192"/>
  <c r="S193" i="192" s="1"/>
  <c r="T142" i="192"/>
  <c r="T193" i="192" s="1"/>
  <c r="U142" i="192"/>
  <c r="U193" i="192" s="1"/>
  <c r="V142" i="192"/>
  <c r="V193" i="192" s="1"/>
  <c r="W142" i="192"/>
  <c r="W193" i="192" s="1"/>
  <c r="X142" i="192"/>
  <c r="X193" i="192" s="1"/>
  <c r="Y142" i="192"/>
  <c r="Y193" i="192" s="1"/>
  <c r="Z142" i="192"/>
  <c r="Z193" i="192" s="1"/>
  <c r="AA142" i="192"/>
  <c r="AA193" i="192" s="1"/>
  <c r="AB142" i="192"/>
  <c r="AB193" i="192" s="1"/>
  <c r="AC142" i="192"/>
  <c r="AC193" i="192" s="1"/>
  <c r="AD142" i="192"/>
  <c r="AD193" i="192" s="1"/>
  <c r="AE142" i="192"/>
  <c r="AE193" i="192" s="1"/>
  <c r="AF142" i="192"/>
  <c r="AF193" i="192" s="1"/>
  <c r="AG142" i="192"/>
  <c r="AG193" i="192" s="1"/>
  <c r="B143" i="192"/>
  <c r="B194" i="192" s="1"/>
  <c r="C143" i="192"/>
  <c r="C194" i="192" s="1"/>
  <c r="D143" i="192"/>
  <c r="D194" i="192" s="1"/>
  <c r="E143" i="192"/>
  <c r="E194" i="192" s="1"/>
  <c r="F143" i="192"/>
  <c r="F194" i="192" s="1"/>
  <c r="G143" i="192"/>
  <c r="G194" i="192" s="1"/>
  <c r="H143" i="192"/>
  <c r="H194" i="192" s="1"/>
  <c r="I143" i="192"/>
  <c r="I194" i="192" s="1"/>
  <c r="J143" i="192"/>
  <c r="J194" i="192" s="1"/>
  <c r="K143" i="192"/>
  <c r="K194" i="192" s="1"/>
  <c r="L143" i="192"/>
  <c r="L194" i="192" s="1"/>
  <c r="M143" i="192"/>
  <c r="M194" i="192" s="1"/>
  <c r="N143" i="192"/>
  <c r="N194" i="192" s="1"/>
  <c r="O143" i="192"/>
  <c r="O194" i="192" s="1"/>
  <c r="P143" i="192"/>
  <c r="P194" i="192" s="1"/>
  <c r="Q143" i="192"/>
  <c r="Q194" i="192" s="1"/>
  <c r="R143" i="192"/>
  <c r="R194" i="192" s="1"/>
  <c r="S143" i="192"/>
  <c r="S194" i="192" s="1"/>
  <c r="T143" i="192"/>
  <c r="T194" i="192" s="1"/>
  <c r="U143" i="192"/>
  <c r="U194" i="192" s="1"/>
  <c r="V143" i="192"/>
  <c r="V194" i="192" s="1"/>
  <c r="W143" i="192"/>
  <c r="W194" i="192" s="1"/>
  <c r="X143" i="192"/>
  <c r="X194" i="192" s="1"/>
  <c r="Y143" i="192"/>
  <c r="Y194" i="192" s="1"/>
  <c r="Z143" i="192"/>
  <c r="Z194" i="192" s="1"/>
  <c r="AA143" i="192"/>
  <c r="AA194" i="192" s="1"/>
  <c r="AB143" i="192"/>
  <c r="AB194" i="192" s="1"/>
  <c r="AC143" i="192"/>
  <c r="AC194" i="192" s="1"/>
  <c r="AD143" i="192"/>
  <c r="AD194" i="192" s="1"/>
  <c r="AE143" i="192"/>
  <c r="AE194" i="192" s="1"/>
  <c r="AF143" i="192"/>
  <c r="AF194" i="192" s="1"/>
  <c r="AG143" i="192"/>
  <c r="AG194" i="192" s="1"/>
  <c r="B158" i="192"/>
  <c r="C158" i="192"/>
  <c r="D158" i="192"/>
  <c r="E158" i="192"/>
  <c r="F158" i="192"/>
  <c r="G158" i="192"/>
  <c r="H158" i="192"/>
  <c r="I158" i="192"/>
  <c r="J158" i="192"/>
  <c r="K158" i="192"/>
  <c r="L158" i="192"/>
  <c r="M158" i="192"/>
  <c r="N158" i="192"/>
  <c r="O158" i="192"/>
  <c r="P158" i="192"/>
  <c r="Q158" i="192"/>
  <c r="R158" i="192"/>
  <c r="S158" i="192"/>
  <c r="T158" i="192"/>
  <c r="U158" i="192"/>
  <c r="V158" i="192"/>
  <c r="W158" i="192"/>
  <c r="X158" i="192"/>
  <c r="Y158" i="192"/>
  <c r="Z158" i="192"/>
  <c r="AA158" i="192"/>
  <c r="AB158" i="192"/>
  <c r="AC158" i="192"/>
  <c r="AD158" i="192"/>
  <c r="AE158" i="192"/>
  <c r="AF158" i="192"/>
  <c r="AG158" i="192"/>
  <c r="B159" i="192"/>
  <c r="C159" i="192"/>
  <c r="D159" i="192"/>
  <c r="E159" i="192"/>
  <c r="F159" i="192"/>
  <c r="G159" i="192"/>
  <c r="H159" i="192"/>
  <c r="I159" i="192"/>
  <c r="J159" i="192"/>
  <c r="K159" i="192"/>
  <c r="L159" i="192"/>
  <c r="M159" i="192"/>
  <c r="N159" i="192"/>
  <c r="O159" i="192"/>
  <c r="P159" i="192"/>
  <c r="Q159" i="192"/>
  <c r="R159" i="192"/>
  <c r="S159" i="192"/>
  <c r="T159" i="192"/>
  <c r="U159" i="192"/>
  <c r="V159" i="192"/>
  <c r="W159" i="192"/>
  <c r="X159" i="192"/>
  <c r="Y159" i="192"/>
  <c r="Z159" i="192"/>
  <c r="AA159" i="192"/>
  <c r="AB159" i="192"/>
  <c r="AC159" i="192"/>
  <c r="AD159" i="192"/>
  <c r="AE159" i="192"/>
  <c r="AF159" i="192"/>
  <c r="AG159" i="192"/>
  <c r="B160" i="192"/>
  <c r="C160" i="192"/>
  <c r="D160" i="192"/>
  <c r="E160" i="192"/>
  <c r="F160" i="192"/>
  <c r="G160" i="192"/>
  <c r="H160" i="192"/>
  <c r="I160" i="192"/>
  <c r="J160" i="192"/>
  <c r="K160" i="192"/>
  <c r="L160" i="192"/>
  <c r="M160" i="192"/>
  <c r="N160" i="192"/>
  <c r="O160" i="192"/>
  <c r="P160" i="192"/>
  <c r="Q160" i="192"/>
  <c r="R160" i="192"/>
  <c r="S160" i="192"/>
  <c r="T160" i="192"/>
  <c r="U160" i="192"/>
  <c r="V160" i="192"/>
  <c r="W160" i="192"/>
  <c r="X160" i="192"/>
  <c r="Y160" i="192"/>
  <c r="Z160" i="192"/>
  <c r="AA160" i="192"/>
  <c r="AB160" i="192"/>
  <c r="AC160" i="192"/>
  <c r="AD160" i="192"/>
  <c r="AE160" i="192"/>
  <c r="AF160" i="192"/>
  <c r="AG160" i="192"/>
  <c r="B162" i="192"/>
  <c r="C162" i="192"/>
  <c r="D162" i="192"/>
  <c r="E162" i="192"/>
  <c r="F162" i="192"/>
  <c r="G162" i="192"/>
  <c r="H162" i="192"/>
  <c r="I162" i="192"/>
  <c r="J162" i="192"/>
  <c r="K162" i="192"/>
  <c r="L162" i="192"/>
  <c r="M162" i="192"/>
  <c r="N162" i="192"/>
  <c r="O162" i="192"/>
  <c r="P162" i="192"/>
  <c r="Q162" i="192"/>
  <c r="R162" i="192"/>
  <c r="S162" i="192"/>
  <c r="T162" i="192"/>
  <c r="U162" i="192"/>
  <c r="V162" i="192"/>
  <c r="W162" i="192"/>
  <c r="X162" i="192"/>
  <c r="Y162" i="192"/>
  <c r="Z162" i="192"/>
  <c r="AA162" i="192"/>
  <c r="AB162" i="192"/>
  <c r="AC162" i="192"/>
  <c r="AD162" i="192"/>
  <c r="AE162" i="192"/>
  <c r="AF162" i="192"/>
  <c r="AG162" i="192"/>
  <c r="B163" i="192"/>
  <c r="C163" i="192"/>
  <c r="D163" i="192"/>
  <c r="E163" i="192"/>
  <c r="F163" i="192"/>
  <c r="G163" i="192"/>
  <c r="H163" i="192"/>
  <c r="I163" i="192"/>
  <c r="J163" i="192"/>
  <c r="K163" i="192"/>
  <c r="L163" i="192"/>
  <c r="M163" i="192"/>
  <c r="N163" i="192"/>
  <c r="O163" i="192"/>
  <c r="P163" i="192"/>
  <c r="Q163" i="192"/>
  <c r="R163" i="192"/>
  <c r="S163" i="192"/>
  <c r="T163" i="192"/>
  <c r="U163" i="192"/>
  <c r="V163" i="192"/>
  <c r="W163" i="192"/>
  <c r="X163" i="192"/>
  <c r="Y163" i="192"/>
  <c r="Z163" i="192"/>
  <c r="AA163" i="192"/>
  <c r="AB163" i="192"/>
  <c r="AC163" i="192"/>
  <c r="AD163" i="192"/>
  <c r="AE163" i="192"/>
  <c r="AF163" i="192"/>
  <c r="AG163" i="192"/>
  <c r="B164" i="192"/>
  <c r="C164" i="192"/>
  <c r="D164" i="192"/>
  <c r="E164" i="192"/>
  <c r="F164" i="192"/>
  <c r="G164" i="192"/>
  <c r="H164" i="192"/>
  <c r="I164" i="192"/>
  <c r="J164" i="192"/>
  <c r="K164" i="192"/>
  <c r="L164" i="192"/>
  <c r="M164" i="192"/>
  <c r="N164" i="192"/>
  <c r="O164" i="192"/>
  <c r="P164" i="192"/>
  <c r="Q164" i="192"/>
  <c r="R164" i="192"/>
  <c r="S164" i="192"/>
  <c r="T164" i="192"/>
  <c r="U164" i="192"/>
  <c r="V164" i="192"/>
  <c r="W164" i="192"/>
  <c r="X164" i="192"/>
  <c r="Y164" i="192"/>
  <c r="Z164" i="192"/>
  <c r="AA164" i="192"/>
  <c r="AB164" i="192"/>
  <c r="AC164" i="192"/>
  <c r="AD164" i="192"/>
  <c r="AE164" i="192"/>
  <c r="AF164" i="192"/>
  <c r="AG164" i="192"/>
  <c r="B168" i="192"/>
  <c r="C168" i="192"/>
  <c r="D168" i="192"/>
  <c r="E168" i="192"/>
  <c r="F168" i="192"/>
  <c r="G168" i="192"/>
  <c r="H168" i="192"/>
  <c r="I168" i="192"/>
  <c r="J168" i="192"/>
  <c r="K168" i="192"/>
  <c r="L168" i="192"/>
  <c r="M168" i="192"/>
  <c r="N168" i="192"/>
  <c r="O168" i="192"/>
  <c r="P168" i="192"/>
  <c r="Q168" i="192"/>
  <c r="R168" i="192"/>
  <c r="S168" i="192"/>
  <c r="T168" i="192"/>
  <c r="U168" i="192"/>
  <c r="V168" i="192"/>
  <c r="W168" i="192"/>
  <c r="X168" i="192"/>
  <c r="Y168" i="192"/>
  <c r="Z168" i="192"/>
  <c r="AA168" i="192"/>
  <c r="AB168" i="192"/>
  <c r="AC168" i="192"/>
  <c r="AD168" i="192"/>
  <c r="AE168" i="192"/>
  <c r="AF168" i="192"/>
  <c r="AG168" i="192"/>
  <c r="B169" i="192"/>
  <c r="C169" i="192"/>
  <c r="D169" i="192"/>
  <c r="E169" i="192"/>
  <c r="F169" i="192"/>
  <c r="G169" i="192"/>
  <c r="H169" i="192"/>
  <c r="I169" i="192"/>
  <c r="J169" i="192"/>
  <c r="K169" i="192"/>
  <c r="L169" i="192"/>
  <c r="M169" i="192"/>
  <c r="N169" i="192"/>
  <c r="O169" i="192"/>
  <c r="P169" i="192"/>
  <c r="Q169" i="192"/>
  <c r="R169" i="192"/>
  <c r="S169" i="192"/>
  <c r="T169" i="192"/>
  <c r="U169" i="192"/>
  <c r="V169" i="192"/>
  <c r="W169" i="192"/>
  <c r="X169" i="192"/>
  <c r="Y169" i="192"/>
  <c r="Z169" i="192"/>
  <c r="AA169" i="192"/>
  <c r="AB169" i="192"/>
  <c r="AC169" i="192"/>
  <c r="AD169" i="192"/>
  <c r="AE169" i="192"/>
  <c r="AF169" i="192"/>
  <c r="AG169" i="192"/>
  <c r="B170" i="192"/>
  <c r="C170" i="192"/>
  <c r="D170" i="192"/>
  <c r="E170" i="192"/>
  <c r="F170" i="192"/>
  <c r="G170" i="192"/>
  <c r="H170" i="192"/>
  <c r="I170" i="192"/>
  <c r="J170" i="192"/>
  <c r="K170" i="192"/>
  <c r="L170" i="192"/>
  <c r="M170" i="192"/>
  <c r="N170" i="192"/>
  <c r="O170" i="192"/>
  <c r="P170" i="192"/>
  <c r="Q170" i="192"/>
  <c r="R170" i="192"/>
  <c r="S170" i="192"/>
  <c r="T170" i="192"/>
  <c r="U170" i="192"/>
  <c r="V170" i="192"/>
  <c r="W170" i="192"/>
  <c r="X170" i="192"/>
  <c r="Y170" i="192"/>
  <c r="Z170" i="192"/>
  <c r="AA170" i="192"/>
  <c r="AB170" i="192"/>
  <c r="AC170" i="192"/>
  <c r="AD170" i="192"/>
  <c r="AE170" i="192"/>
  <c r="AF170" i="192"/>
  <c r="AG170" i="192"/>
  <c r="B172" i="192"/>
  <c r="C172" i="192"/>
  <c r="D172" i="192"/>
  <c r="E172" i="192"/>
  <c r="F172" i="192"/>
  <c r="G172" i="192"/>
  <c r="H172" i="192"/>
  <c r="I172" i="192"/>
  <c r="J172" i="192"/>
  <c r="K172" i="192"/>
  <c r="L172" i="192"/>
  <c r="M172" i="192"/>
  <c r="N172" i="192"/>
  <c r="O172" i="192"/>
  <c r="P172" i="192"/>
  <c r="Q172" i="192"/>
  <c r="R172" i="192"/>
  <c r="S172" i="192"/>
  <c r="T172" i="192"/>
  <c r="U172" i="192"/>
  <c r="V172" i="192"/>
  <c r="W172" i="192"/>
  <c r="X172" i="192"/>
  <c r="Y172" i="192"/>
  <c r="Z172" i="192"/>
  <c r="AA172" i="192"/>
  <c r="AB172" i="192"/>
  <c r="AC172" i="192"/>
  <c r="AD172" i="192"/>
  <c r="AE172" i="192"/>
  <c r="AF172" i="192"/>
  <c r="AG172" i="192"/>
  <c r="B173" i="192"/>
  <c r="C173" i="192"/>
  <c r="D173" i="192"/>
  <c r="E173" i="192"/>
  <c r="F173" i="192"/>
  <c r="G173" i="192"/>
  <c r="H173" i="192"/>
  <c r="I173" i="192"/>
  <c r="J173" i="192"/>
  <c r="K173" i="192"/>
  <c r="L173" i="192"/>
  <c r="M173" i="192"/>
  <c r="N173" i="192"/>
  <c r="O173" i="192"/>
  <c r="P173" i="192"/>
  <c r="Q173" i="192"/>
  <c r="R173" i="192"/>
  <c r="S173" i="192"/>
  <c r="T173" i="192"/>
  <c r="U173" i="192"/>
  <c r="V173" i="192"/>
  <c r="W173" i="192"/>
  <c r="X173" i="192"/>
  <c r="Y173" i="192"/>
  <c r="Z173" i="192"/>
  <c r="AA173" i="192"/>
  <c r="AB173" i="192"/>
  <c r="AC173" i="192"/>
  <c r="AD173" i="192"/>
  <c r="AE173" i="192"/>
  <c r="AF173" i="192"/>
  <c r="AG173" i="192"/>
  <c r="B174" i="192"/>
  <c r="C174" i="192"/>
  <c r="D174" i="192"/>
  <c r="E174" i="192"/>
  <c r="F174" i="192"/>
  <c r="G174" i="192"/>
  <c r="H174" i="192"/>
  <c r="I174" i="192"/>
  <c r="J174" i="192"/>
  <c r="K174" i="192"/>
  <c r="L174" i="192"/>
  <c r="M174" i="192"/>
  <c r="N174" i="192"/>
  <c r="O174" i="192"/>
  <c r="P174" i="192"/>
  <c r="Q174" i="192"/>
  <c r="R174" i="192"/>
  <c r="S174" i="192"/>
  <c r="T174" i="192"/>
  <c r="U174" i="192"/>
  <c r="V174" i="192"/>
  <c r="W174" i="192"/>
  <c r="X174" i="192"/>
  <c r="Y174" i="192"/>
  <c r="Z174" i="192"/>
  <c r="AA174" i="192"/>
  <c r="AB174" i="192"/>
  <c r="AC174" i="192"/>
  <c r="AD174" i="192"/>
  <c r="AE174" i="192"/>
  <c r="AF174" i="192"/>
  <c r="AG174" i="192"/>
  <c r="L188" i="192"/>
  <c r="L189" i="192"/>
  <c r="D190" i="192"/>
  <c r="G190" i="192"/>
  <c r="B201" i="192"/>
  <c r="B257" i="192" s="1"/>
  <c r="B264" i="192" s="1"/>
  <c r="B260" i="192" s="1"/>
  <c r="C201" i="192"/>
  <c r="C257" i="192" s="1"/>
  <c r="C264" i="192" s="1"/>
  <c r="C260" i="192" s="1"/>
  <c r="D201" i="192"/>
  <c r="D257" i="192" s="1"/>
  <c r="E201" i="192"/>
  <c r="F201" i="192"/>
  <c r="G201" i="192"/>
  <c r="G257" i="192" s="1"/>
  <c r="G264" i="192" s="1"/>
  <c r="G260" i="192" s="1"/>
  <c r="H201" i="192"/>
  <c r="H257" i="192" s="1"/>
  <c r="H264" i="192" s="1"/>
  <c r="H260" i="192" s="1"/>
  <c r="I201" i="192"/>
  <c r="I257" i="192" s="1"/>
  <c r="I264" i="192" s="1"/>
  <c r="J201" i="192"/>
  <c r="J257" i="192" s="1"/>
  <c r="J264" i="192" s="1"/>
  <c r="K201" i="192"/>
  <c r="K257" i="192" s="1"/>
  <c r="L201" i="192"/>
  <c r="M201" i="192"/>
  <c r="N201" i="192"/>
  <c r="O201" i="192"/>
  <c r="P201" i="192"/>
  <c r="Q201" i="192"/>
  <c r="Q257" i="192" s="1"/>
  <c r="Q264" i="192" s="1"/>
  <c r="R201" i="192"/>
  <c r="R257" i="192" s="1"/>
  <c r="R264" i="192" s="1"/>
  <c r="S201" i="192"/>
  <c r="S257" i="192" s="1"/>
  <c r="S264" i="192" s="1"/>
  <c r="S260" i="192" s="1"/>
  <c r="T201" i="192"/>
  <c r="T257" i="192" s="1"/>
  <c r="T264" i="192" s="1"/>
  <c r="U201" i="192"/>
  <c r="V201" i="192"/>
  <c r="W201" i="192"/>
  <c r="W257" i="192" s="1"/>
  <c r="W264" i="192" s="1"/>
  <c r="W260" i="192" s="1"/>
  <c r="X201" i="192"/>
  <c r="X257" i="192" s="1"/>
  <c r="X264" i="192" s="1"/>
  <c r="X260" i="192" s="1"/>
  <c r="Y201" i="192"/>
  <c r="Y257" i="192" s="1"/>
  <c r="Z201" i="192"/>
  <c r="Z257" i="192" s="1"/>
  <c r="AA201" i="192"/>
  <c r="AA257" i="192" s="1"/>
  <c r="AA264" i="192" s="1"/>
  <c r="AA260" i="192" s="1"/>
  <c r="AB201" i="192"/>
  <c r="AC201" i="192"/>
  <c r="AD201" i="192"/>
  <c r="AE201" i="192"/>
  <c r="AE257" i="192" s="1"/>
  <c r="AF201" i="192"/>
  <c r="AF257" i="192" s="1"/>
  <c r="AF264" i="192" s="1"/>
  <c r="AF260" i="192" s="1"/>
  <c r="AG201" i="192"/>
  <c r="AG257" i="192" s="1"/>
  <c r="AG264" i="192" s="1"/>
  <c r="B202" i="192"/>
  <c r="B258" i="192" s="1"/>
  <c r="B261" i="192" s="1"/>
  <c r="C202" i="192"/>
  <c r="C258" i="192" s="1"/>
  <c r="C265" i="192" s="1"/>
  <c r="D202" i="192"/>
  <c r="E202" i="192"/>
  <c r="F202" i="192"/>
  <c r="G202" i="192"/>
  <c r="H202" i="192"/>
  <c r="H258" i="192" s="1"/>
  <c r="H266" i="192" s="1"/>
  <c r="I202" i="192"/>
  <c r="I258" i="192" s="1"/>
  <c r="J202" i="192"/>
  <c r="J258" i="192" s="1"/>
  <c r="J261" i="192" s="1"/>
  <c r="K202" i="192"/>
  <c r="K258" i="192" s="1"/>
  <c r="K265" i="192" s="1"/>
  <c r="L202" i="192"/>
  <c r="M202" i="192"/>
  <c r="N202" i="192"/>
  <c r="O202" i="192"/>
  <c r="O258" i="192" s="1"/>
  <c r="P202" i="192"/>
  <c r="P258" i="192" s="1"/>
  <c r="P262" i="192" s="1"/>
  <c r="Q202" i="192"/>
  <c r="R202" i="192"/>
  <c r="R258" i="192" s="1"/>
  <c r="R266" i="192" s="1"/>
  <c r="S202" i="192"/>
  <c r="S258" i="192" s="1"/>
  <c r="T202" i="192"/>
  <c r="U202" i="192"/>
  <c r="V202" i="192"/>
  <c r="W202" i="192"/>
  <c r="W258" i="192" s="1"/>
  <c r="W261" i="192" s="1"/>
  <c r="X202" i="192"/>
  <c r="X258" i="192" s="1"/>
  <c r="X265" i="192" s="1"/>
  <c r="Y202" i="192"/>
  <c r="Y258" i="192" s="1"/>
  <c r="Z202" i="192"/>
  <c r="Z258" i="192" s="1"/>
  <c r="AA202" i="192"/>
  <c r="AA258" i="192" s="1"/>
  <c r="AA262" i="192" s="1"/>
  <c r="AB202" i="192"/>
  <c r="AC202" i="192"/>
  <c r="AD202" i="192"/>
  <c r="AE202" i="192"/>
  <c r="AE258" i="192" s="1"/>
  <c r="AF202" i="192"/>
  <c r="AF258" i="192" s="1"/>
  <c r="AG202" i="192"/>
  <c r="AG258" i="192" s="1"/>
  <c r="AG265" i="192" s="1"/>
  <c r="B203" i="192"/>
  <c r="C203" i="192"/>
  <c r="D203" i="192"/>
  <c r="E203" i="192"/>
  <c r="F203" i="192"/>
  <c r="G203" i="192"/>
  <c r="H203" i="192"/>
  <c r="I203" i="192"/>
  <c r="J203" i="192"/>
  <c r="K203" i="192"/>
  <c r="L203" i="192"/>
  <c r="M203" i="192"/>
  <c r="N203" i="192"/>
  <c r="O203" i="192"/>
  <c r="P203" i="192"/>
  <c r="Q203" i="192"/>
  <c r="Q213" i="192" s="1"/>
  <c r="R203" i="192"/>
  <c r="S203" i="192"/>
  <c r="T203" i="192"/>
  <c r="U203" i="192"/>
  <c r="V203" i="192"/>
  <c r="V213" i="192" s="1"/>
  <c r="W203" i="192"/>
  <c r="W233" i="192" s="1"/>
  <c r="X203" i="192"/>
  <c r="Y203" i="192"/>
  <c r="Z203" i="192"/>
  <c r="AA203" i="192"/>
  <c r="AB203" i="192"/>
  <c r="AC203" i="192"/>
  <c r="AD203" i="192"/>
  <c r="AE203" i="192"/>
  <c r="AF203" i="192"/>
  <c r="AG203" i="192"/>
  <c r="B207" i="192"/>
  <c r="C207" i="192"/>
  <c r="D207" i="192"/>
  <c r="E207" i="192"/>
  <c r="F207" i="192"/>
  <c r="G207" i="192"/>
  <c r="H207" i="192"/>
  <c r="I207" i="192"/>
  <c r="J207" i="192"/>
  <c r="K207" i="192"/>
  <c r="L207" i="192"/>
  <c r="L217" i="192" s="1"/>
  <c r="M207" i="192"/>
  <c r="M217" i="192" s="1"/>
  <c r="N207" i="192"/>
  <c r="O207" i="192"/>
  <c r="P207" i="192"/>
  <c r="Q207" i="192"/>
  <c r="R207" i="192"/>
  <c r="R217" i="192" s="1"/>
  <c r="S207" i="192"/>
  <c r="T207" i="192"/>
  <c r="U207" i="192"/>
  <c r="V207" i="192"/>
  <c r="W207" i="192"/>
  <c r="W237" i="192" s="1"/>
  <c r="X207" i="192"/>
  <c r="Y207" i="192"/>
  <c r="Z207" i="192"/>
  <c r="AA207" i="192"/>
  <c r="AB207" i="192"/>
  <c r="AC207" i="192"/>
  <c r="AD207" i="192"/>
  <c r="AE207" i="192"/>
  <c r="AE217" i="192" s="1"/>
  <c r="AF207" i="192"/>
  <c r="AG207" i="192"/>
  <c r="B214" i="192"/>
  <c r="C214" i="192"/>
  <c r="D214" i="192"/>
  <c r="E214" i="192"/>
  <c r="F214" i="192"/>
  <c r="G214" i="192"/>
  <c r="H214" i="192"/>
  <c r="I214" i="192"/>
  <c r="J214" i="192"/>
  <c r="K214" i="192"/>
  <c r="L214" i="192"/>
  <c r="M214" i="192"/>
  <c r="N214" i="192"/>
  <c r="O214" i="192"/>
  <c r="P214" i="192"/>
  <c r="Q214" i="192"/>
  <c r="R214" i="192"/>
  <c r="S214" i="192"/>
  <c r="T214" i="192"/>
  <c r="U214" i="192"/>
  <c r="V214" i="192"/>
  <c r="W214" i="192"/>
  <c r="X214" i="192"/>
  <c r="Y214" i="192"/>
  <c r="Z214" i="192"/>
  <c r="AA214" i="192"/>
  <c r="AB214" i="192"/>
  <c r="AC214" i="192"/>
  <c r="AD214" i="192"/>
  <c r="AE214" i="192"/>
  <c r="AF214" i="192"/>
  <c r="AG214" i="192"/>
  <c r="B215" i="192"/>
  <c r="C215" i="192"/>
  <c r="D215" i="192"/>
  <c r="E215" i="192"/>
  <c r="F215" i="192"/>
  <c r="G215" i="192"/>
  <c r="H215" i="192"/>
  <c r="I215" i="192"/>
  <c r="J215" i="192"/>
  <c r="K215" i="192"/>
  <c r="L215" i="192"/>
  <c r="M215" i="192"/>
  <c r="N215" i="192"/>
  <c r="O215" i="192"/>
  <c r="P215" i="192"/>
  <c r="Q215" i="192"/>
  <c r="R215" i="192"/>
  <c r="S215" i="192"/>
  <c r="T215" i="192"/>
  <c r="U215" i="192"/>
  <c r="V215" i="192"/>
  <c r="W215" i="192"/>
  <c r="X215" i="192"/>
  <c r="Y215" i="192"/>
  <c r="Z215" i="192"/>
  <c r="AA215" i="192"/>
  <c r="AB215" i="192"/>
  <c r="AC215" i="192"/>
  <c r="AD215" i="192"/>
  <c r="AE215" i="192"/>
  <c r="AF215" i="192"/>
  <c r="AG215" i="192"/>
  <c r="B216" i="192"/>
  <c r="C216" i="192"/>
  <c r="D216" i="192"/>
  <c r="E216" i="192"/>
  <c r="F216" i="192"/>
  <c r="G216" i="192"/>
  <c r="H216" i="192"/>
  <c r="I216" i="192"/>
  <c r="J216" i="192"/>
  <c r="K216" i="192"/>
  <c r="L216" i="192"/>
  <c r="M216" i="192"/>
  <c r="N216" i="192"/>
  <c r="O216" i="192"/>
  <c r="P216" i="192"/>
  <c r="Q216" i="192"/>
  <c r="R216" i="192"/>
  <c r="S216" i="192"/>
  <c r="T216" i="192"/>
  <c r="U216" i="192"/>
  <c r="V216" i="192"/>
  <c r="W216" i="192"/>
  <c r="X216" i="192"/>
  <c r="Y216" i="192"/>
  <c r="Z216" i="192"/>
  <c r="AA216" i="192"/>
  <c r="AB216" i="192"/>
  <c r="AC216" i="192"/>
  <c r="AD216" i="192"/>
  <c r="AE216" i="192"/>
  <c r="AF216" i="192"/>
  <c r="AG216" i="192"/>
  <c r="B218" i="192"/>
  <c r="C218" i="192"/>
  <c r="D218" i="192"/>
  <c r="E218" i="192"/>
  <c r="F218" i="192"/>
  <c r="G218" i="192"/>
  <c r="H218" i="192"/>
  <c r="I218" i="192"/>
  <c r="J218" i="192"/>
  <c r="K218" i="192"/>
  <c r="L218" i="192"/>
  <c r="M218" i="192"/>
  <c r="N218" i="192"/>
  <c r="O218" i="192"/>
  <c r="P218" i="192"/>
  <c r="Q218" i="192"/>
  <c r="R218" i="192"/>
  <c r="S218" i="192"/>
  <c r="T218" i="192"/>
  <c r="U218" i="192"/>
  <c r="V218" i="192"/>
  <c r="W218" i="192"/>
  <c r="X218" i="192"/>
  <c r="Y218" i="192"/>
  <c r="Z218" i="192"/>
  <c r="AA218" i="192"/>
  <c r="AB218" i="192"/>
  <c r="AC218" i="192"/>
  <c r="AD218" i="192"/>
  <c r="AE218" i="192"/>
  <c r="AF218" i="192"/>
  <c r="AG218" i="192"/>
  <c r="B219" i="192"/>
  <c r="C219" i="192"/>
  <c r="D219" i="192"/>
  <c r="E219" i="192"/>
  <c r="F219" i="192"/>
  <c r="G219" i="192"/>
  <c r="H219" i="192"/>
  <c r="I219" i="192"/>
  <c r="J219" i="192"/>
  <c r="K219" i="192"/>
  <c r="L219" i="192"/>
  <c r="M219" i="192"/>
  <c r="N219" i="192"/>
  <c r="O219" i="192"/>
  <c r="P219" i="192"/>
  <c r="Q219" i="192"/>
  <c r="R219" i="192"/>
  <c r="S219" i="192"/>
  <c r="T219" i="192"/>
  <c r="U219" i="192"/>
  <c r="V219" i="192"/>
  <c r="W219" i="192"/>
  <c r="X219" i="192"/>
  <c r="Y219" i="192"/>
  <c r="Z219" i="192"/>
  <c r="AA219" i="192"/>
  <c r="AB219" i="192"/>
  <c r="AC219" i="192"/>
  <c r="AD219" i="192"/>
  <c r="AE219" i="192"/>
  <c r="AF219" i="192"/>
  <c r="AG219" i="192"/>
  <c r="B220" i="192"/>
  <c r="C220" i="192"/>
  <c r="D220" i="192"/>
  <c r="E220" i="192"/>
  <c r="F220" i="192"/>
  <c r="G220" i="192"/>
  <c r="H220" i="192"/>
  <c r="I220" i="192"/>
  <c r="J220" i="192"/>
  <c r="K220" i="192"/>
  <c r="L220" i="192"/>
  <c r="M220" i="192"/>
  <c r="N220" i="192"/>
  <c r="O220" i="192"/>
  <c r="P220" i="192"/>
  <c r="Q220" i="192"/>
  <c r="R220" i="192"/>
  <c r="S220" i="192"/>
  <c r="T220" i="192"/>
  <c r="U220" i="192"/>
  <c r="V220" i="192"/>
  <c r="W220" i="192"/>
  <c r="X220" i="192"/>
  <c r="Y220" i="192"/>
  <c r="Z220" i="192"/>
  <c r="AA220" i="192"/>
  <c r="AB220" i="192"/>
  <c r="AC220" i="192"/>
  <c r="AD220" i="192"/>
  <c r="AE220" i="192"/>
  <c r="AF220" i="192"/>
  <c r="AG220" i="192"/>
  <c r="G223" i="192"/>
  <c r="B224" i="192"/>
  <c r="C224" i="192"/>
  <c r="D224" i="192"/>
  <c r="E224" i="192"/>
  <c r="F224" i="192"/>
  <c r="G224" i="192"/>
  <c r="H224" i="192"/>
  <c r="I224" i="192"/>
  <c r="J224" i="192"/>
  <c r="K224" i="192"/>
  <c r="L224" i="192"/>
  <c r="M224" i="192"/>
  <c r="N224" i="192"/>
  <c r="O224" i="192"/>
  <c r="P224" i="192"/>
  <c r="Q224" i="192"/>
  <c r="R224" i="192"/>
  <c r="S224" i="192"/>
  <c r="T224" i="192"/>
  <c r="U224" i="192"/>
  <c r="V224" i="192"/>
  <c r="W224" i="192"/>
  <c r="X224" i="192"/>
  <c r="Y224" i="192"/>
  <c r="Z224" i="192"/>
  <c r="AA224" i="192"/>
  <c r="AB224" i="192"/>
  <c r="AC224" i="192"/>
  <c r="AD224" i="192"/>
  <c r="AE224" i="192"/>
  <c r="AF224" i="192"/>
  <c r="AG224" i="192"/>
  <c r="B225" i="192"/>
  <c r="C225" i="192"/>
  <c r="D225" i="192"/>
  <c r="E225" i="192"/>
  <c r="F225" i="192"/>
  <c r="G225" i="192"/>
  <c r="H225" i="192"/>
  <c r="I225" i="192"/>
  <c r="J225" i="192"/>
  <c r="K225" i="192"/>
  <c r="L225" i="192"/>
  <c r="M225" i="192"/>
  <c r="N225" i="192"/>
  <c r="O225" i="192"/>
  <c r="P225" i="192"/>
  <c r="Q225" i="192"/>
  <c r="R225" i="192"/>
  <c r="S225" i="192"/>
  <c r="T225" i="192"/>
  <c r="U225" i="192"/>
  <c r="V225" i="192"/>
  <c r="W225" i="192"/>
  <c r="X225" i="192"/>
  <c r="Y225" i="192"/>
  <c r="Z225" i="192"/>
  <c r="AA225" i="192"/>
  <c r="AB225" i="192"/>
  <c r="AC225" i="192"/>
  <c r="AD225" i="192"/>
  <c r="AE225" i="192"/>
  <c r="AF225" i="192"/>
  <c r="AG225" i="192"/>
  <c r="B226" i="192"/>
  <c r="C226" i="192"/>
  <c r="D226" i="192"/>
  <c r="E226" i="192"/>
  <c r="F226" i="192"/>
  <c r="G226" i="192"/>
  <c r="H226" i="192"/>
  <c r="I226" i="192"/>
  <c r="J226" i="192"/>
  <c r="K226" i="192"/>
  <c r="L226" i="192"/>
  <c r="M226" i="192"/>
  <c r="N226" i="192"/>
  <c r="O226" i="192"/>
  <c r="P226" i="192"/>
  <c r="Q226" i="192"/>
  <c r="R226" i="192"/>
  <c r="S226" i="192"/>
  <c r="T226" i="192"/>
  <c r="U226" i="192"/>
  <c r="V226" i="192"/>
  <c r="W226" i="192"/>
  <c r="X226" i="192"/>
  <c r="Y226" i="192"/>
  <c r="Z226" i="192"/>
  <c r="AA226" i="192"/>
  <c r="AB226" i="192"/>
  <c r="AC226" i="192"/>
  <c r="AD226" i="192"/>
  <c r="AE226" i="192"/>
  <c r="AF226" i="192"/>
  <c r="AG226" i="192"/>
  <c r="B228" i="192"/>
  <c r="C228" i="192"/>
  <c r="D228" i="192"/>
  <c r="E228" i="192"/>
  <c r="F228" i="192"/>
  <c r="G228" i="192"/>
  <c r="H228" i="192"/>
  <c r="I228" i="192"/>
  <c r="J228" i="192"/>
  <c r="K228" i="192"/>
  <c r="L228" i="192"/>
  <c r="M228" i="192"/>
  <c r="N228" i="192"/>
  <c r="O228" i="192"/>
  <c r="P228" i="192"/>
  <c r="Q228" i="192"/>
  <c r="R228" i="192"/>
  <c r="S228" i="192"/>
  <c r="T228" i="192"/>
  <c r="U228" i="192"/>
  <c r="V228" i="192"/>
  <c r="W228" i="192"/>
  <c r="X228" i="192"/>
  <c r="Y228" i="192"/>
  <c r="Z228" i="192"/>
  <c r="AA228" i="192"/>
  <c r="AB228" i="192"/>
  <c r="AC228" i="192"/>
  <c r="AD228" i="192"/>
  <c r="AE228" i="192"/>
  <c r="AF228" i="192"/>
  <c r="AG228" i="192"/>
  <c r="B229" i="192"/>
  <c r="C229" i="192"/>
  <c r="D229" i="192"/>
  <c r="E229" i="192"/>
  <c r="F229" i="192"/>
  <c r="G229" i="192"/>
  <c r="H229" i="192"/>
  <c r="I229" i="192"/>
  <c r="J229" i="192"/>
  <c r="K229" i="192"/>
  <c r="L229" i="192"/>
  <c r="M229" i="192"/>
  <c r="N229" i="192"/>
  <c r="O229" i="192"/>
  <c r="P229" i="192"/>
  <c r="Q229" i="192"/>
  <c r="R229" i="192"/>
  <c r="S229" i="192"/>
  <c r="T229" i="192"/>
  <c r="U229" i="192"/>
  <c r="V229" i="192"/>
  <c r="W229" i="192"/>
  <c r="X229" i="192"/>
  <c r="Y229" i="192"/>
  <c r="Z229" i="192"/>
  <c r="AA229" i="192"/>
  <c r="AB229" i="192"/>
  <c r="AC229" i="192"/>
  <c r="AD229" i="192"/>
  <c r="AE229" i="192"/>
  <c r="AF229" i="192"/>
  <c r="AG229" i="192"/>
  <c r="B230" i="192"/>
  <c r="C230" i="192"/>
  <c r="D230" i="192"/>
  <c r="E230" i="192"/>
  <c r="F230" i="192"/>
  <c r="G230" i="192"/>
  <c r="H230" i="192"/>
  <c r="I230" i="192"/>
  <c r="J230" i="192"/>
  <c r="K230" i="192"/>
  <c r="L230" i="192"/>
  <c r="M230" i="192"/>
  <c r="N230" i="192"/>
  <c r="O230" i="192"/>
  <c r="P230" i="192"/>
  <c r="Q230" i="192"/>
  <c r="R230" i="192"/>
  <c r="S230" i="192"/>
  <c r="T230" i="192"/>
  <c r="U230" i="192"/>
  <c r="V230" i="192"/>
  <c r="W230" i="192"/>
  <c r="X230" i="192"/>
  <c r="Y230" i="192"/>
  <c r="Z230" i="192"/>
  <c r="AA230" i="192"/>
  <c r="AB230" i="192"/>
  <c r="AC230" i="192"/>
  <c r="AD230" i="192"/>
  <c r="AE230" i="192"/>
  <c r="AF230" i="192"/>
  <c r="AG230" i="192"/>
  <c r="B234" i="192"/>
  <c r="C234" i="192"/>
  <c r="D234" i="192"/>
  <c r="E234" i="192"/>
  <c r="F234" i="192"/>
  <c r="G234" i="192"/>
  <c r="H234" i="192"/>
  <c r="I234" i="192"/>
  <c r="J234" i="192"/>
  <c r="K234" i="192"/>
  <c r="L234" i="192"/>
  <c r="M234" i="192"/>
  <c r="N234" i="192"/>
  <c r="O234" i="192"/>
  <c r="P234" i="192"/>
  <c r="Q234" i="192"/>
  <c r="R234" i="192"/>
  <c r="S234" i="192"/>
  <c r="T234" i="192"/>
  <c r="U234" i="192"/>
  <c r="V234" i="192"/>
  <c r="W234" i="192"/>
  <c r="X234" i="192"/>
  <c r="Y234" i="192"/>
  <c r="Z234" i="192"/>
  <c r="AA234" i="192"/>
  <c r="AB234" i="192"/>
  <c r="AC234" i="192"/>
  <c r="AD234" i="192"/>
  <c r="AE234" i="192"/>
  <c r="AF234" i="192"/>
  <c r="AG234" i="192"/>
  <c r="B235" i="192"/>
  <c r="C235" i="192"/>
  <c r="D235" i="192"/>
  <c r="E235" i="192"/>
  <c r="F235" i="192"/>
  <c r="G235" i="192"/>
  <c r="H235" i="192"/>
  <c r="I235" i="192"/>
  <c r="J235" i="192"/>
  <c r="K235" i="192"/>
  <c r="L235" i="192"/>
  <c r="M235" i="192"/>
  <c r="N235" i="192"/>
  <c r="O235" i="192"/>
  <c r="P235" i="192"/>
  <c r="Q235" i="192"/>
  <c r="R235" i="192"/>
  <c r="S235" i="192"/>
  <c r="T235" i="192"/>
  <c r="U235" i="192"/>
  <c r="V235" i="192"/>
  <c r="W235" i="192"/>
  <c r="X235" i="192"/>
  <c r="Y235" i="192"/>
  <c r="Z235" i="192"/>
  <c r="AA235" i="192"/>
  <c r="AB235" i="192"/>
  <c r="AC235" i="192"/>
  <c r="AD235" i="192"/>
  <c r="AE235" i="192"/>
  <c r="AF235" i="192"/>
  <c r="AG235" i="192"/>
  <c r="B236" i="192"/>
  <c r="C236" i="192"/>
  <c r="D236" i="192"/>
  <c r="E236" i="192"/>
  <c r="F236" i="192"/>
  <c r="G236" i="192"/>
  <c r="H236" i="192"/>
  <c r="I236" i="192"/>
  <c r="J236" i="192"/>
  <c r="K236" i="192"/>
  <c r="L236" i="192"/>
  <c r="M236" i="192"/>
  <c r="N236" i="192"/>
  <c r="O236" i="192"/>
  <c r="P236" i="192"/>
  <c r="Q236" i="192"/>
  <c r="R236" i="192"/>
  <c r="S236" i="192"/>
  <c r="T236" i="192"/>
  <c r="U236" i="192"/>
  <c r="V236" i="192"/>
  <c r="W236" i="192"/>
  <c r="X236" i="192"/>
  <c r="Y236" i="192"/>
  <c r="Z236" i="192"/>
  <c r="AA236" i="192"/>
  <c r="AB236" i="192"/>
  <c r="AC236" i="192"/>
  <c r="AD236" i="192"/>
  <c r="AE236" i="192"/>
  <c r="AF236" i="192"/>
  <c r="AG236" i="192"/>
  <c r="B238" i="192"/>
  <c r="C238" i="192"/>
  <c r="D238" i="192"/>
  <c r="E238" i="192"/>
  <c r="F238" i="192"/>
  <c r="G238" i="192"/>
  <c r="H238" i="192"/>
  <c r="I238" i="192"/>
  <c r="J238" i="192"/>
  <c r="K238" i="192"/>
  <c r="L238" i="192"/>
  <c r="M238" i="192"/>
  <c r="N238" i="192"/>
  <c r="O238" i="192"/>
  <c r="P238" i="192"/>
  <c r="Q238" i="192"/>
  <c r="R238" i="192"/>
  <c r="S238" i="192"/>
  <c r="T238" i="192"/>
  <c r="U238" i="192"/>
  <c r="V238" i="192"/>
  <c r="W238" i="192"/>
  <c r="X238" i="192"/>
  <c r="Y238" i="192"/>
  <c r="Z238" i="192"/>
  <c r="AA238" i="192"/>
  <c r="AB238" i="192"/>
  <c r="AC238" i="192"/>
  <c r="AD238" i="192"/>
  <c r="AE238" i="192"/>
  <c r="AF238" i="192"/>
  <c r="AG238" i="192"/>
  <c r="B239" i="192"/>
  <c r="C239" i="192"/>
  <c r="D239" i="192"/>
  <c r="E239" i="192"/>
  <c r="F239" i="192"/>
  <c r="G239" i="192"/>
  <c r="H239" i="192"/>
  <c r="I239" i="192"/>
  <c r="J239" i="192"/>
  <c r="K239" i="192"/>
  <c r="L239" i="192"/>
  <c r="M239" i="192"/>
  <c r="N239" i="192"/>
  <c r="O239" i="192"/>
  <c r="P239" i="192"/>
  <c r="Q239" i="192"/>
  <c r="R239" i="192"/>
  <c r="S239" i="192"/>
  <c r="T239" i="192"/>
  <c r="U239" i="192"/>
  <c r="V239" i="192"/>
  <c r="W239" i="192"/>
  <c r="X239" i="192"/>
  <c r="Y239" i="192"/>
  <c r="Z239" i="192"/>
  <c r="AA239" i="192"/>
  <c r="AB239" i="192"/>
  <c r="AC239" i="192"/>
  <c r="AD239" i="192"/>
  <c r="AE239" i="192"/>
  <c r="AF239" i="192"/>
  <c r="AG239" i="192"/>
  <c r="B240" i="192"/>
  <c r="C240" i="192"/>
  <c r="D240" i="192"/>
  <c r="E240" i="192"/>
  <c r="F240" i="192"/>
  <c r="G240" i="192"/>
  <c r="H240" i="192"/>
  <c r="I240" i="192"/>
  <c r="J240" i="192"/>
  <c r="K240" i="192"/>
  <c r="L240" i="192"/>
  <c r="M240" i="192"/>
  <c r="N240" i="192"/>
  <c r="O240" i="192"/>
  <c r="P240" i="192"/>
  <c r="Q240" i="192"/>
  <c r="R240" i="192"/>
  <c r="S240" i="192"/>
  <c r="T240" i="192"/>
  <c r="U240" i="192"/>
  <c r="V240" i="192"/>
  <c r="W240" i="192"/>
  <c r="X240" i="192"/>
  <c r="Y240" i="192"/>
  <c r="Z240" i="192"/>
  <c r="AA240" i="192"/>
  <c r="AB240" i="192"/>
  <c r="AC240" i="192"/>
  <c r="AD240" i="192"/>
  <c r="AE240" i="192"/>
  <c r="AF240" i="192"/>
  <c r="AG240" i="192"/>
  <c r="O257" i="192"/>
  <c r="O264" i="192" s="1"/>
  <c r="O260" i="192" s="1"/>
  <c r="P257" i="192"/>
  <c r="P264" i="192" s="1"/>
  <c r="P260" i="192" s="1"/>
  <c r="G258" i="192"/>
  <c r="G261" i="192" s="1"/>
  <c r="B269" i="192"/>
  <c r="C269" i="192"/>
  <c r="D269" i="192"/>
  <c r="E269" i="192"/>
  <c r="F269" i="192"/>
  <c r="G269" i="192"/>
  <c r="H269" i="192"/>
  <c r="I269" i="192"/>
  <c r="J269" i="192"/>
  <c r="K269" i="192"/>
  <c r="L269" i="192"/>
  <c r="M269" i="192"/>
  <c r="N269" i="192"/>
  <c r="O269" i="192"/>
  <c r="O275" i="192" s="1"/>
  <c r="P269" i="192"/>
  <c r="Q269" i="192"/>
  <c r="R269" i="192"/>
  <c r="R275" i="192" s="1"/>
  <c r="S269" i="192"/>
  <c r="S275" i="192" s="1"/>
  <c r="T269" i="192"/>
  <c r="T275" i="192" s="1"/>
  <c r="U269" i="192"/>
  <c r="V269" i="192"/>
  <c r="V275" i="192" s="1"/>
  <c r="W269" i="192"/>
  <c r="W275" i="192" s="1"/>
  <c r="X269" i="192"/>
  <c r="Y269" i="192"/>
  <c r="Z269" i="192"/>
  <c r="AA269" i="192"/>
  <c r="AB269" i="192"/>
  <c r="AC269" i="192"/>
  <c r="AD269" i="192"/>
  <c r="AE269" i="192"/>
  <c r="AF269" i="192"/>
  <c r="AG269" i="192"/>
  <c r="B276" i="192"/>
  <c r="B288" i="192" s="1"/>
  <c r="C276" i="192"/>
  <c r="C288" i="192" s="1"/>
  <c r="D276" i="192"/>
  <c r="E276" i="192"/>
  <c r="F276" i="192"/>
  <c r="G276" i="192"/>
  <c r="H276" i="192"/>
  <c r="I276" i="192"/>
  <c r="I288" i="192" s="1"/>
  <c r="J276" i="192"/>
  <c r="K276" i="192"/>
  <c r="K288" i="192" s="1"/>
  <c r="L276" i="192"/>
  <c r="M276" i="192"/>
  <c r="M288" i="192" s="1"/>
  <c r="N276" i="192"/>
  <c r="N288" i="192" s="1"/>
  <c r="O276" i="192"/>
  <c r="P276" i="192"/>
  <c r="Q276" i="192"/>
  <c r="R276" i="192"/>
  <c r="R288" i="192" s="1"/>
  <c r="S276" i="192"/>
  <c r="S288" i="192" s="1"/>
  <c r="T276" i="192"/>
  <c r="T288" i="192" s="1"/>
  <c r="U276" i="192"/>
  <c r="V276" i="192"/>
  <c r="W276" i="192"/>
  <c r="X276" i="192"/>
  <c r="Y276" i="192"/>
  <c r="Y288" i="192" s="1"/>
  <c r="Z276" i="192"/>
  <c r="AA276" i="192"/>
  <c r="AA288" i="192" s="1"/>
  <c r="AB276" i="192"/>
  <c r="AC276" i="192"/>
  <c r="AD276" i="192"/>
  <c r="AE276" i="192"/>
  <c r="AE288" i="192" s="1"/>
  <c r="AF276" i="192"/>
  <c r="AG276" i="192"/>
  <c r="B277" i="192"/>
  <c r="B289" i="192" s="1"/>
  <c r="C277" i="192"/>
  <c r="C289" i="192" s="1"/>
  <c r="D277" i="192"/>
  <c r="E277" i="192"/>
  <c r="F277" i="192"/>
  <c r="F283" i="192" s="1"/>
  <c r="G277" i="192"/>
  <c r="G289" i="192" s="1"/>
  <c r="H277" i="192"/>
  <c r="H289" i="192" s="1"/>
  <c r="I277" i="192"/>
  <c r="I289" i="192" s="1"/>
  <c r="J277" i="192"/>
  <c r="J289" i="192" s="1"/>
  <c r="K277" i="192"/>
  <c r="K289" i="192" s="1"/>
  <c r="L277" i="192"/>
  <c r="M277" i="192"/>
  <c r="M289" i="192" s="1"/>
  <c r="N277" i="192"/>
  <c r="N289" i="192" s="1"/>
  <c r="O277" i="192"/>
  <c r="O289" i="192" s="1"/>
  <c r="P277" i="192"/>
  <c r="P289" i="192" s="1"/>
  <c r="Q277" i="192"/>
  <c r="R277" i="192"/>
  <c r="R289" i="192" s="1"/>
  <c r="S277" i="192"/>
  <c r="S289" i="192" s="1"/>
  <c r="T277" i="192"/>
  <c r="U277" i="192"/>
  <c r="V277" i="192"/>
  <c r="W277" i="192"/>
  <c r="W289" i="192" s="1"/>
  <c r="X277" i="192"/>
  <c r="X289" i="192" s="1"/>
  <c r="Y277" i="192"/>
  <c r="Y289" i="192" s="1"/>
  <c r="Z277" i="192"/>
  <c r="Z289" i="192" s="1"/>
  <c r="AA277" i="192"/>
  <c r="AA289" i="192" s="1"/>
  <c r="AB277" i="192"/>
  <c r="AC277" i="192"/>
  <c r="AD277" i="192"/>
  <c r="AD289" i="192" s="1"/>
  <c r="AE277" i="192"/>
  <c r="AE289" i="192" s="1"/>
  <c r="AF277" i="192"/>
  <c r="AG277" i="192"/>
  <c r="AG283" i="192" s="1"/>
  <c r="B278" i="192"/>
  <c r="C278" i="192"/>
  <c r="C290" i="192" s="1"/>
  <c r="D278" i="192"/>
  <c r="D290" i="192" s="1"/>
  <c r="E278" i="192"/>
  <c r="E290" i="192" s="1"/>
  <c r="F278" i="192"/>
  <c r="G278" i="192"/>
  <c r="H278" i="192"/>
  <c r="I278" i="192"/>
  <c r="I290" i="192" s="1"/>
  <c r="J278" i="192"/>
  <c r="K278" i="192"/>
  <c r="K290" i="192" s="1"/>
  <c r="L278" i="192"/>
  <c r="M278" i="192"/>
  <c r="N278" i="192"/>
  <c r="N290" i="192" s="1"/>
  <c r="O278" i="192"/>
  <c r="O290" i="192" s="1"/>
  <c r="P278" i="192"/>
  <c r="P290" i="192" s="1"/>
  <c r="Q278" i="192"/>
  <c r="R278" i="192"/>
  <c r="S278" i="192"/>
  <c r="S290" i="192" s="1"/>
  <c r="T278" i="192"/>
  <c r="U278" i="192"/>
  <c r="V278" i="192"/>
  <c r="W278" i="192"/>
  <c r="X278" i="192"/>
  <c r="Y278" i="192"/>
  <c r="Y290" i="192" s="1"/>
  <c r="Z278" i="192"/>
  <c r="AA278" i="192"/>
  <c r="AA290" i="192" s="1"/>
  <c r="AB278" i="192"/>
  <c r="AC278" i="192"/>
  <c r="AD278" i="192"/>
  <c r="AD290" i="192" s="1"/>
  <c r="AE278" i="192"/>
  <c r="AE284" i="192" s="1"/>
  <c r="AF278" i="192"/>
  <c r="AF284" i="192" s="1"/>
  <c r="AG278" i="192"/>
  <c r="B4" i="191"/>
  <c r="B15" i="191" s="1"/>
  <c r="C4" i="191"/>
  <c r="C14" i="191" s="1"/>
  <c r="D4" i="191"/>
  <c r="D14" i="191" s="1"/>
  <c r="E4" i="191"/>
  <c r="E14" i="191" s="1"/>
  <c r="F4" i="191"/>
  <c r="F14" i="191" s="1"/>
  <c r="G4" i="191"/>
  <c r="G14" i="191" s="1"/>
  <c r="H4" i="191"/>
  <c r="H14" i="191" s="1"/>
  <c r="I4" i="191"/>
  <c r="I14" i="191" s="1"/>
  <c r="J4" i="191"/>
  <c r="J15" i="191" s="1"/>
  <c r="K4" i="191"/>
  <c r="K16" i="191" s="1"/>
  <c r="L4" i="191"/>
  <c r="L17" i="191" s="1"/>
  <c r="M4" i="191"/>
  <c r="N4" i="191"/>
  <c r="N17" i="191" s="1"/>
  <c r="O4" i="191"/>
  <c r="O17" i="191" s="1"/>
  <c r="P4" i="191"/>
  <c r="P16" i="191" s="1"/>
  <c r="Q4" i="191"/>
  <c r="Q16" i="191" s="1"/>
  <c r="R4" i="191"/>
  <c r="R16" i="191" s="1"/>
  <c r="S4" i="191"/>
  <c r="S17" i="191" s="1"/>
  <c r="T4" i="191"/>
  <c r="T16" i="191" s="1"/>
  <c r="U4" i="191"/>
  <c r="U17" i="191" s="1"/>
  <c r="V4" i="191"/>
  <c r="W4" i="191"/>
  <c r="W16" i="191" s="1"/>
  <c r="X4" i="191"/>
  <c r="X16" i="191" s="1"/>
  <c r="Y4" i="191"/>
  <c r="Y15" i="191" s="1"/>
  <c r="Z4" i="191"/>
  <c r="Z16" i="191" s="1"/>
  <c r="AA4" i="191"/>
  <c r="AB4" i="191"/>
  <c r="AB15" i="191" s="1"/>
  <c r="AC4" i="191"/>
  <c r="AC15" i="191" s="1"/>
  <c r="AD4" i="191"/>
  <c r="AD15" i="191" s="1"/>
  <c r="AE4" i="191"/>
  <c r="AE14" i="191" s="1"/>
  <c r="AF4" i="191"/>
  <c r="AG4" i="191"/>
  <c r="AG14" i="191" s="1"/>
  <c r="B8" i="191"/>
  <c r="B18" i="191" s="1"/>
  <c r="C8" i="191"/>
  <c r="C21" i="191" s="1"/>
  <c r="D8" i="191"/>
  <c r="D21" i="191" s="1"/>
  <c r="E8" i="191"/>
  <c r="E21" i="191" s="1"/>
  <c r="F8" i="191"/>
  <c r="F21" i="191" s="1"/>
  <c r="G8" i="191"/>
  <c r="G19" i="191" s="1"/>
  <c r="H8" i="191"/>
  <c r="H20" i="191" s="1"/>
  <c r="I8" i="191"/>
  <c r="J8" i="191"/>
  <c r="J21" i="191" s="1"/>
  <c r="K8" i="191"/>
  <c r="K19" i="191" s="1"/>
  <c r="L8" i="191"/>
  <c r="L19" i="191" s="1"/>
  <c r="M8" i="191"/>
  <c r="M19" i="191" s="1"/>
  <c r="N8" i="191"/>
  <c r="N19" i="191" s="1"/>
  <c r="O8" i="191"/>
  <c r="O18" i="191" s="1"/>
  <c r="P8" i="191"/>
  <c r="P18" i="191" s="1"/>
  <c r="Q8" i="191"/>
  <c r="Q18" i="191" s="1"/>
  <c r="R8" i="191"/>
  <c r="S8" i="191"/>
  <c r="S21" i="191" s="1"/>
  <c r="T8" i="191"/>
  <c r="T21" i="191" s="1"/>
  <c r="U8" i="191"/>
  <c r="U21" i="191" s="1"/>
  <c r="V8" i="191"/>
  <c r="W8" i="191"/>
  <c r="X8" i="191"/>
  <c r="X18" i="191" s="1"/>
  <c r="Y8" i="191"/>
  <c r="Z8" i="191"/>
  <c r="AA8" i="191"/>
  <c r="AB8" i="191"/>
  <c r="AB20" i="191" s="1"/>
  <c r="AC8" i="191"/>
  <c r="AC18" i="191" s="1"/>
  <c r="AD8" i="191"/>
  <c r="AD18" i="191" s="1"/>
  <c r="AE8" i="191"/>
  <c r="AE21" i="191" s="1"/>
  <c r="AF8" i="191"/>
  <c r="AF21" i="191" s="1"/>
  <c r="AG8" i="191"/>
  <c r="AG21" i="191" s="1"/>
  <c r="J14" i="191"/>
  <c r="K14" i="191"/>
  <c r="L14" i="191"/>
  <c r="M14" i="191"/>
  <c r="N14" i="191"/>
  <c r="O14" i="191"/>
  <c r="P14" i="191"/>
  <c r="Q14" i="191"/>
  <c r="U14" i="191"/>
  <c r="Z17" i="191"/>
  <c r="AB17" i="191"/>
  <c r="B20" i="191"/>
  <c r="C20" i="191"/>
  <c r="F20" i="191"/>
  <c r="AD20" i="191"/>
  <c r="AE20" i="191"/>
  <c r="AF20" i="191"/>
  <c r="V21" i="191"/>
  <c r="W21" i="191"/>
  <c r="B24" i="191"/>
  <c r="B37" i="191" s="1"/>
  <c r="C24" i="191"/>
  <c r="C34" i="191" s="1"/>
  <c r="D24" i="191"/>
  <c r="D36" i="191" s="1"/>
  <c r="E24" i="191"/>
  <c r="E36" i="191" s="1"/>
  <c r="F24" i="191"/>
  <c r="F35" i="191" s="1"/>
  <c r="G24" i="191"/>
  <c r="G37" i="191" s="1"/>
  <c r="H24" i="191"/>
  <c r="I24" i="191"/>
  <c r="I37" i="191" s="1"/>
  <c r="J24" i="191"/>
  <c r="J37" i="191" s="1"/>
  <c r="K24" i="191"/>
  <c r="K36" i="191" s="1"/>
  <c r="L24" i="191"/>
  <c r="L36" i="191" s="1"/>
  <c r="M24" i="191"/>
  <c r="M36" i="191" s="1"/>
  <c r="N24" i="191"/>
  <c r="N36" i="191" s="1"/>
  <c r="O24" i="191"/>
  <c r="O35" i="191" s="1"/>
  <c r="P24" i="191"/>
  <c r="P35" i="191" s="1"/>
  <c r="Q24" i="191"/>
  <c r="Q35" i="191" s="1"/>
  <c r="R24" i="191"/>
  <c r="R35" i="191" s="1"/>
  <c r="S24" i="191"/>
  <c r="S34" i="191" s="1"/>
  <c r="T24" i="191"/>
  <c r="T34" i="191" s="1"/>
  <c r="U24" i="191"/>
  <c r="U34" i="191" s="1"/>
  <c r="V24" i="191"/>
  <c r="V34" i="191" s="1"/>
  <c r="W24" i="191"/>
  <c r="W34" i="191" s="1"/>
  <c r="X24" i="191"/>
  <c r="X34" i="191" s="1"/>
  <c r="Y24" i="191"/>
  <c r="Y34" i="191" s="1"/>
  <c r="Z24" i="191"/>
  <c r="Z36" i="191" s="1"/>
  <c r="AA24" i="191"/>
  <c r="AB24" i="191"/>
  <c r="AC24" i="191"/>
  <c r="AC35" i="191" s="1"/>
  <c r="AD24" i="191"/>
  <c r="AE24" i="191"/>
  <c r="AE36" i="191" s="1"/>
  <c r="AF24" i="191"/>
  <c r="AF35" i="191" s="1"/>
  <c r="AG24" i="191"/>
  <c r="AG35" i="191" s="1"/>
  <c r="B28" i="191"/>
  <c r="C28" i="191"/>
  <c r="D28" i="191"/>
  <c r="E28" i="191"/>
  <c r="F28" i="191"/>
  <c r="F38" i="191" s="1"/>
  <c r="G28" i="191"/>
  <c r="G39" i="191" s="1"/>
  <c r="H28" i="191"/>
  <c r="H38" i="191" s="1"/>
  <c r="I28" i="191"/>
  <c r="I38" i="191" s="1"/>
  <c r="J28" i="191"/>
  <c r="J38" i="191" s="1"/>
  <c r="K28" i="191"/>
  <c r="K41" i="191" s="1"/>
  <c r="L28" i="191"/>
  <c r="L39" i="191" s="1"/>
  <c r="M28" i="191"/>
  <c r="M38" i="191" s="1"/>
  <c r="N28" i="191"/>
  <c r="O28" i="191"/>
  <c r="O40" i="191" s="1"/>
  <c r="P28" i="191"/>
  <c r="P38" i="191" s="1"/>
  <c r="Q28" i="191"/>
  <c r="Q38" i="191" s="1"/>
  <c r="R28" i="191"/>
  <c r="R38" i="191" s="1"/>
  <c r="S28" i="191"/>
  <c r="S41" i="191" s="1"/>
  <c r="T28" i="191"/>
  <c r="T41" i="191" s="1"/>
  <c r="U28" i="191"/>
  <c r="U41" i="191" s="1"/>
  <c r="V28" i="191"/>
  <c r="V41" i="191" s="1"/>
  <c r="W28" i="191"/>
  <c r="X28" i="191"/>
  <c r="X41" i="191" s="1"/>
  <c r="Y28" i="191"/>
  <c r="Y40" i="191" s="1"/>
  <c r="Z28" i="191"/>
  <c r="Z39" i="191" s="1"/>
  <c r="AA28" i="191"/>
  <c r="AA41" i="191" s="1"/>
  <c r="AB28" i="191"/>
  <c r="AB41" i="191" s="1"/>
  <c r="AC28" i="191"/>
  <c r="AC41" i="191" s="1"/>
  <c r="AD28" i="191"/>
  <c r="AD41" i="191" s="1"/>
  <c r="AE28" i="191"/>
  <c r="AF28" i="191"/>
  <c r="AG28" i="191"/>
  <c r="I34" i="191"/>
  <c r="L34" i="191"/>
  <c r="P34" i="191"/>
  <c r="L35" i="191"/>
  <c r="G36" i="191"/>
  <c r="Z37" i="191"/>
  <c r="AC37" i="191"/>
  <c r="U38" i="191"/>
  <c r="R39" i="191"/>
  <c r="K40" i="191"/>
  <c r="L40" i="191"/>
  <c r="M40" i="191"/>
  <c r="B41" i="191"/>
  <c r="O41" i="191"/>
  <c r="B44" i="191"/>
  <c r="C44" i="191"/>
  <c r="D44" i="191"/>
  <c r="E44" i="191"/>
  <c r="F44" i="191"/>
  <c r="G44" i="191"/>
  <c r="H44" i="191"/>
  <c r="H64" i="191" s="1"/>
  <c r="I44" i="191"/>
  <c r="J44" i="191"/>
  <c r="K44" i="191"/>
  <c r="L44" i="191"/>
  <c r="M44" i="191"/>
  <c r="N44" i="191"/>
  <c r="O44" i="191"/>
  <c r="P44" i="191"/>
  <c r="Q44" i="191"/>
  <c r="R44" i="191"/>
  <c r="S44" i="191"/>
  <c r="T44" i="191"/>
  <c r="U44" i="191"/>
  <c r="V44" i="191"/>
  <c r="W44" i="191"/>
  <c r="X44" i="191"/>
  <c r="Y44" i="191"/>
  <c r="Z44" i="191"/>
  <c r="AA44" i="191"/>
  <c r="AB44" i="191"/>
  <c r="AC44" i="191"/>
  <c r="AD44" i="191"/>
  <c r="AE44" i="191"/>
  <c r="AF44" i="191"/>
  <c r="AG44" i="191"/>
  <c r="B48" i="191"/>
  <c r="C48" i="191"/>
  <c r="D48" i="191"/>
  <c r="E48" i="191"/>
  <c r="F48" i="191"/>
  <c r="F58" i="191" s="1"/>
  <c r="G48" i="191"/>
  <c r="G58" i="191" s="1"/>
  <c r="H48" i="191"/>
  <c r="I48" i="191"/>
  <c r="J48" i="191"/>
  <c r="J58" i="191" s="1"/>
  <c r="K48" i="191"/>
  <c r="L48" i="191"/>
  <c r="M48" i="191"/>
  <c r="N48" i="191"/>
  <c r="O48" i="191"/>
  <c r="P48" i="191"/>
  <c r="Q48" i="191"/>
  <c r="R48" i="191"/>
  <c r="S48" i="191"/>
  <c r="T48" i="191"/>
  <c r="U48" i="191"/>
  <c r="V48" i="191"/>
  <c r="W48" i="191"/>
  <c r="X48" i="191"/>
  <c r="Y48" i="191"/>
  <c r="Z48" i="191"/>
  <c r="AA48" i="191"/>
  <c r="AB48" i="191"/>
  <c r="AC48" i="191"/>
  <c r="AD48" i="191"/>
  <c r="AE48" i="191"/>
  <c r="AE68" i="191" s="1"/>
  <c r="AF48" i="191"/>
  <c r="AF68" i="191" s="1"/>
  <c r="AG48" i="191"/>
  <c r="B55" i="191"/>
  <c r="C55" i="191"/>
  <c r="D55" i="191"/>
  <c r="E55" i="191"/>
  <c r="F55" i="191"/>
  <c r="G55" i="191"/>
  <c r="H55" i="191"/>
  <c r="I55" i="191"/>
  <c r="J55" i="191"/>
  <c r="K55" i="191"/>
  <c r="L55" i="191"/>
  <c r="M55" i="191"/>
  <c r="N55" i="191"/>
  <c r="O55" i="191"/>
  <c r="P55" i="191"/>
  <c r="Q55" i="191"/>
  <c r="R55" i="191"/>
  <c r="S55" i="191"/>
  <c r="T55" i="191"/>
  <c r="U55" i="191"/>
  <c r="V55" i="191"/>
  <c r="W55" i="191"/>
  <c r="X55" i="191"/>
  <c r="Y55" i="191"/>
  <c r="Z55" i="191"/>
  <c r="AA55" i="191"/>
  <c r="AB55" i="191"/>
  <c r="AC55" i="191"/>
  <c r="AD55" i="191"/>
  <c r="AE55" i="191"/>
  <c r="AF55" i="191"/>
  <c r="AG55" i="191"/>
  <c r="B56" i="191"/>
  <c r="C56" i="191"/>
  <c r="D56" i="191"/>
  <c r="E56" i="191"/>
  <c r="F56" i="191"/>
  <c r="G56" i="191"/>
  <c r="H56" i="191"/>
  <c r="I56" i="191"/>
  <c r="J56" i="191"/>
  <c r="K56" i="191"/>
  <c r="L56" i="191"/>
  <c r="M56" i="191"/>
  <c r="N56" i="191"/>
  <c r="O56" i="191"/>
  <c r="P56" i="191"/>
  <c r="Q56" i="191"/>
  <c r="R56" i="191"/>
  <c r="S56" i="191"/>
  <c r="T56" i="191"/>
  <c r="U56" i="191"/>
  <c r="V56" i="191"/>
  <c r="W56" i="191"/>
  <c r="X56" i="191"/>
  <c r="Y56" i="191"/>
  <c r="Z56" i="191"/>
  <c r="AA56" i="191"/>
  <c r="AB56" i="191"/>
  <c r="AC56" i="191"/>
  <c r="AD56" i="191"/>
  <c r="AE56" i="191"/>
  <c r="AF56" i="191"/>
  <c r="AG56" i="191"/>
  <c r="B57" i="191"/>
  <c r="C57" i="191"/>
  <c r="D57" i="191"/>
  <c r="E57" i="191"/>
  <c r="F57" i="191"/>
  <c r="G57" i="191"/>
  <c r="H57" i="191"/>
  <c r="I57" i="191"/>
  <c r="J57" i="191"/>
  <c r="K57" i="191"/>
  <c r="L57" i="191"/>
  <c r="M57" i="191"/>
  <c r="N57" i="191"/>
  <c r="O57" i="191"/>
  <c r="P57" i="191"/>
  <c r="Q57" i="191"/>
  <c r="R57" i="191"/>
  <c r="S57" i="191"/>
  <c r="T57" i="191"/>
  <c r="U57" i="191"/>
  <c r="V57" i="191"/>
  <c r="W57" i="191"/>
  <c r="X57" i="191"/>
  <c r="Y57" i="191"/>
  <c r="Z57" i="191"/>
  <c r="AA57" i="191"/>
  <c r="AB57" i="191"/>
  <c r="AC57" i="191"/>
  <c r="AD57" i="191"/>
  <c r="AE57" i="191"/>
  <c r="AF57" i="191"/>
  <c r="AG57" i="191"/>
  <c r="B59" i="191"/>
  <c r="C59" i="191"/>
  <c r="D59" i="191"/>
  <c r="E59" i="191"/>
  <c r="F59" i="191"/>
  <c r="G59" i="191"/>
  <c r="H59" i="191"/>
  <c r="I59" i="191"/>
  <c r="J59" i="191"/>
  <c r="K59" i="191"/>
  <c r="L59" i="191"/>
  <c r="M59" i="191"/>
  <c r="N59" i="191"/>
  <c r="O59" i="191"/>
  <c r="P59" i="191"/>
  <c r="Q59" i="191"/>
  <c r="R59" i="191"/>
  <c r="S59" i="191"/>
  <c r="T59" i="191"/>
  <c r="U59" i="191"/>
  <c r="V59" i="191"/>
  <c r="W59" i="191"/>
  <c r="X59" i="191"/>
  <c r="Y59" i="191"/>
  <c r="Z59" i="191"/>
  <c r="AA59" i="191"/>
  <c r="AB59" i="191"/>
  <c r="AC59" i="191"/>
  <c r="AD59" i="191"/>
  <c r="AE59" i="191"/>
  <c r="AF59" i="191"/>
  <c r="AG59" i="191"/>
  <c r="B60" i="191"/>
  <c r="C60" i="191"/>
  <c r="D60" i="191"/>
  <c r="E60" i="191"/>
  <c r="F60" i="191"/>
  <c r="G60" i="191"/>
  <c r="H60" i="191"/>
  <c r="I60" i="191"/>
  <c r="J60" i="191"/>
  <c r="K60" i="191"/>
  <c r="L60" i="191"/>
  <c r="M60" i="191"/>
  <c r="N60" i="191"/>
  <c r="O60" i="191"/>
  <c r="P60" i="191"/>
  <c r="Q60" i="191"/>
  <c r="R60" i="191"/>
  <c r="S60" i="191"/>
  <c r="T60" i="191"/>
  <c r="U60" i="191"/>
  <c r="V60" i="191"/>
  <c r="W60" i="191"/>
  <c r="X60" i="191"/>
  <c r="Y60" i="191"/>
  <c r="Z60" i="191"/>
  <c r="AA60" i="191"/>
  <c r="AB60" i="191"/>
  <c r="AC60" i="191"/>
  <c r="AD60" i="191"/>
  <c r="AE60" i="191"/>
  <c r="AF60" i="191"/>
  <c r="AG60" i="191"/>
  <c r="B61" i="191"/>
  <c r="C61" i="191"/>
  <c r="D61" i="191"/>
  <c r="E61" i="191"/>
  <c r="F61" i="191"/>
  <c r="G61" i="191"/>
  <c r="H61" i="191"/>
  <c r="I61" i="191"/>
  <c r="J61" i="191"/>
  <c r="K61" i="191"/>
  <c r="L61" i="191"/>
  <c r="M61" i="191"/>
  <c r="N61" i="191"/>
  <c r="O61" i="191"/>
  <c r="P61" i="191"/>
  <c r="Q61" i="191"/>
  <c r="R61" i="191"/>
  <c r="S61" i="191"/>
  <c r="T61" i="191"/>
  <c r="U61" i="191"/>
  <c r="V61" i="191"/>
  <c r="W61" i="191"/>
  <c r="X61" i="191"/>
  <c r="Y61" i="191"/>
  <c r="Z61" i="191"/>
  <c r="AA61" i="191"/>
  <c r="AB61" i="191"/>
  <c r="AC61" i="191"/>
  <c r="AD61" i="191"/>
  <c r="AE61" i="191"/>
  <c r="AF61" i="191"/>
  <c r="AG61" i="191"/>
  <c r="B65" i="191"/>
  <c r="C65" i="191"/>
  <c r="D65" i="191"/>
  <c r="E65" i="191"/>
  <c r="F65" i="191"/>
  <c r="G65" i="191"/>
  <c r="H65" i="191"/>
  <c r="I65" i="191"/>
  <c r="J65" i="191"/>
  <c r="K65" i="191"/>
  <c r="L65" i="191"/>
  <c r="M65" i="191"/>
  <c r="N65" i="191"/>
  <c r="O65" i="191"/>
  <c r="P65" i="191"/>
  <c r="Q65" i="191"/>
  <c r="R65" i="191"/>
  <c r="S65" i="191"/>
  <c r="T65" i="191"/>
  <c r="U65" i="191"/>
  <c r="V65" i="191"/>
  <c r="W65" i="191"/>
  <c r="X65" i="191"/>
  <c r="Y65" i="191"/>
  <c r="Z65" i="191"/>
  <c r="AA65" i="191"/>
  <c r="AB65" i="191"/>
  <c r="AC65" i="191"/>
  <c r="AD65" i="191"/>
  <c r="AE65" i="191"/>
  <c r="AF65" i="191"/>
  <c r="AG65" i="191"/>
  <c r="B66" i="191"/>
  <c r="C66" i="191"/>
  <c r="D66" i="191"/>
  <c r="E66" i="191"/>
  <c r="F66" i="191"/>
  <c r="G66" i="191"/>
  <c r="H66" i="191"/>
  <c r="I66" i="191"/>
  <c r="J66" i="191"/>
  <c r="K66" i="191"/>
  <c r="L66" i="191"/>
  <c r="M66" i="191"/>
  <c r="N66" i="191"/>
  <c r="O66" i="191"/>
  <c r="P66" i="191"/>
  <c r="Q66" i="191"/>
  <c r="R66" i="191"/>
  <c r="S66" i="191"/>
  <c r="T66" i="191"/>
  <c r="U66" i="191"/>
  <c r="V66" i="191"/>
  <c r="W66" i="191"/>
  <c r="X66" i="191"/>
  <c r="Y66" i="191"/>
  <c r="Z66" i="191"/>
  <c r="AA66" i="191"/>
  <c r="AB66" i="191"/>
  <c r="AC66" i="191"/>
  <c r="AD66" i="191"/>
  <c r="AE66" i="191"/>
  <c r="AF66" i="191"/>
  <c r="AG66" i="191"/>
  <c r="B67" i="191"/>
  <c r="C67" i="191"/>
  <c r="D67" i="191"/>
  <c r="E67" i="191"/>
  <c r="F67" i="191"/>
  <c r="G67" i="191"/>
  <c r="H67" i="191"/>
  <c r="I67" i="191"/>
  <c r="J67" i="191"/>
  <c r="K67" i="191"/>
  <c r="L67" i="191"/>
  <c r="M67" i="191"/>
  <c r="N67" i="191"/>
  <c r="O67" i="191"/>
  <c r="P67" i="191"/>
  <c r="Q67" i="191"/>
  <c r="R67" i="191"/>
  <c r="S67" i="191"/>
  <c r="T67" i="191"/>
  <c r="U67" i="191"/>
  <c r="V67" i="191"/>
  <c r="W67" i="191"/>
  <c r="X67" i="191"/>
  <c r="Y67" i="191"/>
  <c r="Z67" i="191"/>
  <c r="AA67" i="191"/>
  <c r="AB67" i="191"/>
  <c r="AC67" i="191"/>
  <c r="AD67" i="191"/>
  <c r="AE67" i="191"/>
  <c r="AF67" i="191"/>
  <c r="AG67" i="191"/>
  <c r="B69" i="191"/>
  <c r="C69" i="191"/>
  <c r="D69" i="191"/>
  <c r="E69" i="191"/>
  <c r="F69" i="191"/>
  <c r="G69" i="191"/>
  <c r="H69" i="191"/>
  <c r="I69" i="191"/>
  <c r="J69" i="191"/>
  <c r="K69" i="191"/>
  <c r="L69" i="191"/>
  <c r="M69" i="191"/>
  <c r="N69" i="191"/>
  <c r="O69" i="191"/>
  <c r="P69" i="191"/>
  <c r="Q69" i="191"/>
  <c r="R69" i="191"/>
  <c r="S69" i="191"/>
  <c r="T69" i="191"/>
  <c r="U69" i="191"/>
  <c r="V69" i="191"/>
  <c r="W69" i="191"/>
  <c r="X69" i="191"/>
  <c r="Y69" i="191"/>
  <c r="Z69" i="191"/>
  <c r="AA69" i="191"/>
  <c r="AB69" i="191"/>
  <c r="AC69" i="191"/>
  <c r="AD69" i="191"/>
  <c r="AE69" i="191"/>
  <c r="AF69" i="191"/>
  <c r="AG69" i="191"/>
  <c r="B70" i="191"/>
  <c r="C70" i="191"/>
  <c r="D70" i="191"/>
  <c r="E70" i="191"/>
  <c r="F70" i="191"/>
  <c r="G70" i="191"/>
  <c r="H70" i="191"/>
  <c r="I70" i="191"/>
  <c r="J70" i="191"/>
  <c r="K70" i="191"/>
  <c r="L70" i="191"/>
  <c r="M70" i="191"/>
  <c r="N70" i="191"/>
  <c r="O70" i="191"/>
  <c r="P70" i="191"/>
  <c r="Q70" i="191"/>
  <c r="R70" i="191"/>
  <c r="S70" i="191"/>
  <c r="T70" i="191"/>
  <c r="U70" i="191"/>
  <c r="V70" i="191"/>
  <c r="W70" i="191"/>
  <c r="X70" i="191"/>
  <c r="Y70" i="191"/>
  <c r="Z70" i="191"/>
  <c r="AA70" i="191"/>
  <c r="AB70" i="191"/>
  <c r="AC70" i="191"/>
  <c r="AD70" i="191"/>
  <c r="AE70" i="191"/>
  <c r="AF70" i="191"/>
  <c r="AG70" i="191"/>
  <c r="B71" i="191"/>
  <c r="C71" i="191"/>
  <c r="D71" i="191"/>
  <c r="E71" i="191"/>
  <c r="F71" i="191"/>
  <c r="G71" i="191"/>
  <c r="H71" i="191"/>
  <c r="I71" i="191"/>
  <c r="J71" i="191"/>
  <c r="K71" i="191"/>
  <c r="L71" i="191"/>
  <c r="M71" i="191"/>
  <c r="N71" i="191"/>
  <c r="O71" i="191"/>
  <c r="P71" i="191"/>
  <c r="Q71" i="191"/>
  <c r="R71" i="191"/>
  <c r="S71" i="191"/>
  <c r="T71" i="191"/>
  <c r="U71" i="191"/>
  <c r="V71" i="191"/>
  <c r="W71" i="191"/>
  <c r="X71" i="191"/>
  <c r="Y71" i="191"/>
  <c r="Z71" i="191"/>
  <c r="AA71" i="191"/>
  <c r="AB71" i="191"/>
  <c r="AC71" i="191"/>
  <c r="AD71" i="191"/>
  <c r="AE71" i="191"/>
  <c r="AF71" i="191"/>
  <c r="AG71" i="191"/>
  <c r="B74" i="191"/>
  <c r="C74" i="191"/>
  <c r="D74" i="191"/>
  <c r="E74" i="191"/>
  <c r="F74" i="191"/>
  <c r="G74" i="191"/>
  <c r="H74" i="191"/>
  <c r="I74" i="191"/>
  <c r="J74" i="191"/>
  <c r="K74" i="191"/>
  <c r="L74" i="191"/>
  <c r="M74" i="191"/>
  <c r="N74" i="191"/>
  <c r="O74" i="191"/>
  <c r="P74" i="191"/>
  <c r="Q74" i="191"/>
  <c r="R74" i="191"/>
  <c r="S74" i="191"/>
  <c r="T74" i="191"/>
  <c r="T84" i="191" s="1"/>
  <c r="U74" i="191"/>
  <c r="V74" i="191"/>
  <c r="W74" i="191"/>
  <c r="X74" i="191"/>
  <c r="Y74" i="191"/>
  <c r="Z74" i="191"/>
  <c r="AA74" i="191"/>
  <c r="AB74" i="191"/>
  <c r="AC74" i="191"/>
  <c r="AD74" i="191"/>
  <c r="AE74" i="191"/>
  <c r="AF74" i="191"/>
  <c r="AG74" i="191"/>
  <c r="B78" i="191"/>
  <c r="C78" i="191"/>
  <c r="D78" i="191"/>
  <c r="E78" i="191"/>
  <c r="F78" i="191"/>
  <c r="G78" i="191"/>
  <c r="H78" i="191"/>
  <c r="I78" i="191"/>
  <c r="J78" i="191"/>
  <c r="K78" i="191"/>
  <c r="L78" i="191"/>
  <c r="M78" i="191"/>
  <c r="N78" i="191"/>
  <c r="O78" i="191"/>
  <c r="P78" i="191"/>
  <c r="Q78" i="191"/>
  <c r="R78" i="191"/>
  <c r="S78" i="191"/>
  <c r="T78" i="191"/>
  <c r="U78" i="191"/>
  <c r="V78" i="191"/>
  <c r="W78" i="191"/>
  <c r="X78" i="191"/>
  <c r="Y78" i="191"/>
  <c r="Z78" i="191"/>
  <c r="AA78" i="191"/>
  <c r="AB78" i="191"/>
  <c r="AC78" i="191"/>
  <c r="AD78" i="191"/>
  <c r="AE78" i="191"/>
  <c r="AF78" i="191"/>
  <c r="AG78" i="191"/>
  <c r="B85" i="191"/>
  <c r="C85" i="191"/>
  <c r="D85" i="191"/>
  <c r="E85" i="191"/>
  <c r="F85" i="191"/>
  <c r="G85" i="191"/>
  <c r="H85" i="191"/>
  <c r="I85" i="191"/>
  <c r="J85" i="191"/>
  <c r="K85" i="191"/>
  <c r="L85" i="191"/>
  <c r="M85" i="191"/>
  <c r="N85" i="191"/>
  <c r="O85" i="191"/>
  <c r="P85" i="191"/>
  <c r="Q85" i="191"/>
  <c r="R85" i="191"/>
  <c r="S85" i="191"/>
  <c r="T85" i="191"/>
  <c r="U85" i="191"/>
  <c r="V85" i="191"/>
  <c r="W85" i="191"/>
  <c r="X85" i="191"/>
  <c r="Y85" i="191"/>
  <c r="Z85" i="191"/>
  <c r="AA85" i="191"/>
  <c r="AB85" i="191"/>
  <c r="AC85" i="191"/>
  <c r="AD85" i="191"/>
  <c r="AE85" i="191"/>
  <c r="AF85" i="191"/>
  <c r="AG85" i="191"/>
  <c r="B86" i="191"/>
  <c r="C86" i="191"/>
  <c r="D86" i="191"/>
  <c r="E86" i="191"/>
  <c r="F86" i="191"/>
  <c r="G86" i="191"/>
  <c r="H86" i="191"/>
  <c r="I86" i="191"/>
  <c r="J86" i="191"/>
  <c r="K86" i="191"/>
  <c r="L86" i="191"/>
  <c r="M86" i="191"/>
  <c r="N86" i="191"/>
  <c r="O86" i="191"/>
  <c r="P86" i="191"/>
  <c r="Q86" i="191"/>
  <c r="R86" i="191"/>
  <c r="S86" i="191"/>
  <c r="T86" i="191"/>
  <c r="U86" i="191"/>
  <c r="V86" i="191"/>
  <c r="W86" i="191"/>
  <c r="X86" i="191"/>
  <c r="Y86" i="191"/>
  <c r="Z86" i="191"/>
  <c r="AA86" i="191"/>
  <c r="AB86" i="191"/>
  <c r="AC86" i="191"/>
  <c r="AD86" i="191"/>
  <c r="AE86" i="191"/>
  <c r="AF86" i="191"/>
  <c r="AG86" i="191"/>
  <c r="B87" i="191"/>
  <c r="C87" i="191"/>
  <c r="D87" i="191"/>
  <c r="E87" i="191"/>
  <c r="F87" i="191"/>
  <c r="G87" i="191"/>
  <c r="H87" i="191"/>
  <c r="I87" i="191"/>
  <c r="J87" i="191"/>
  <c r="K87" i="191"/>
  <c r="L87" i="191"/>
  <c r="M87" i="191"/>
  <c r="N87" i="191"/>
  <c r="O87" i="191"/>
  <c r="P87" i="191"/>
  <c r="Q87" i="191"/>
  <c r="R87" i="191"/>
  <c r="S87" i="191"/>
  <c r="T87" i="191"/>
  <c r="U87" i="191"/>
  <c r="V87" i="191"/>
  <c r="W87" i="191"/>
  <c r="X87" i="191"/>
  <c r="Y87" i="191"/>
  <c r="Z87" i="191"/>
  <c r="AA87" i="191"/>
  <c r="AB87" i="191"/>
  <c r="AC87" i="191"/>
  <c r="AD87" i="191"/>
  <c r="AE87" i="191"/>
  <c r="AF87" i="191"/>
  <c r="AG87" i="191"/>
  <c r="B89" i="191"/>
  <c r="C89" i="191"/>
  <c r="D89" i="191"/>
  <c r="E89" i="191"/>
  <c r="F89" i="191"/>
  <c r="G89" i="191"/>
  <c r="H89" i="191"/>
  <c r="I89" i="191"/>
  <c r="J89" i="191"/>
  <c r="K89" i="191"/>
  <c r="L89" i="191"/>
  <c r="M89" i="191"/>
  <c r="N89" i="191"/>
  <c r="O89" i="191"/>
  <c r="P89" i="191"/>
  <c r="Q89" i="191"/>
  <c r="R89" i="191"/>
  <c r="S89" i="191"/>
  <c r="T89" i="191"/>
  <c r="U89" i="191"/>
  <c r="V89" i="191"/>
  <c r="W89" i="191"/>
  <c r="X89" i="191"/>
  <c r="Y89" i="191"/>
  <c r="Z89" i="191"/>
  <c r="AA89" i="191"/>
  <c r="AB89" i="191"/>
  <c r="AC89" i="191"/>
  <c r="AD89" i="191"/>
  <c r="AE89" i="191"/>
  <c r="AF89" i="191"/>
  <c r="AG89" i="191"/>
  <c r="B90" i="191"/>
  <c r="C90" i="191"/>
  <c r="D90" i="191"/>
  <c r="E90" i="191"/>
  <c r="F90" i="191"/>
  <c r="G90" i="191"/>
  <c r="H90" i="191"/>
  <c r="I90" i="191"/>
  <c r="J90" i="191"/>
  <c r="K90" i="191"/>
  <c r="L90" i="191"/>
  <c r="M90" i="191"/>
  <c r="N90" i="191"/>
  <c r="O90" i="191"/>
  <c r="P90" i="191"/>
  <c r="Q90" i="191"/>
  <c r="R90" i="191"/>
  <c r="S90" i="191"/>
  <c r="T90" i="191"/>
  <c r="U90" i="191"/>
  <c r="V90" i="191"/>
  <c r="W90" i="191"/>
  <c r="X90" i="191"/>
  <c r="Y90" i="191"/>
  <c r="Z90" i="191"/>
  <c r="AA90" i="191"/>
  <c r="AB90" i="191"/>
  <c r="AC90" i="191"/>
  <c r="AD90" i="191"/>
  <c r="AE90" i="191"/>
  <c r="AF90" i="191"/>
  <c r="AG90" i="191"/>
  <c r="B91" i="191"/>
  <c r="C91" i="191"/>
  <c r="D91" i="191"/>
  <c r="E91" i="191"/>
  <c r="F91" i="191"/>
  <c r="G91" i="191"/>
  <c r="H91" i="191"/>
  <c r="I91" i="191"/>
  <c r="J91" i="191"/>
  <c r="K91" i="191"/>
  <c r="L91" i="191"/>
  <c r="M91" i="191"/>
  <c r="N91" i="191"/>
  <c r="O91" i="191"/>
  <c r="P91" i="191"/>
  <c r="Q91" i="191"/>
  <c r="R91" i="191"/>
  <c r="S91" i="191"/>
  <c r="T91" i="191"/>
  <c r="U91" i="191"/>
  <c r="V91" i="191"/>
  <c r="W91" i="191"/>
  <c r="X91" i="191"/>
  <c r="Y91" i="191"/>
  <c r="Z91" i="191"/>
  <c r="AA91" i="191"/>
  <c r="AB91" i="191"/>
  <c r="AC91" i="191"/>
  <c r="AD91" i="191"/>
  <c r="AE91" i="191"/>
  <c r="AF91" i="191"/>
  <c r="AG91" i="191"/>
  <c r="B94" i="191"/>
  <c r="C94" i="191"/>
  <c r="D94" i="191"/>
  <c r="E94" i="191"/>
  <c r="F94" i="191"/>
  <c r="G94" i="191"/>
  <c r="H94" i="191"/>
  <c r="I94" i="191"/>
  <c r="J94" i="191"/>
  <c r="K94" i="191"/>
  <c r="L94" i="191"/>
  <c r="M94" i="191"/>
  <c r="N94" i="191"/>
  <c r="O94" i="191"/>
  <c r="P94" i="191"/>
  <c r="Q94" i="191"/>
  <c r="R94" i="191"/>
  <c r="S94" i="191"/>
  <c r="T94" i="191"/>
  <c r="U94" i="191"/>
  <c r="V94" i="191"/>
  <c r="W94" i="191"/>
  <c r="X94" i="191"/>
  <c r="Y94" i="191"/>
  <c r="Z94" i="191"/>
  <c r="AA94" i="191"/>
  <c r="AB94" i="191"/>
  <c r="AC94" i="191"/>
  <c r="AD94" i="191"/>
  <c r="AE94" i="191"/>
  <c r="AF94" i="191"/>
  <c r="AG94" i="191"/>
  <c r="B98" i="191"/>
  <c r="C98" i="191"/>
  <c r="D98" i="191"/>
  <c r="E98" i="191"/>
  <c r="F98" i="191"/>
  <c r="G98" i="191"/>
  <c r="H98" i="191"/>
  <c r="I98" i="191"/>
  <c r="J98" i="191"/>
  <c r="K98" i="191"/>
  <c r="L98" i="191"/>
  <c r="M98" i="191"/>
  <c r="N98" i="191"/>
  <c r="O98" i="191"/>
  <c r="P98" i="191"/>
  <c r="Q98" i="191"/>
  <c r="R98" i="191"/>
  <c r="S98" i="191"/>
  <c r="T98" i="191"/>
  <c r="U98" i="191"/>
  <c r="V98" i="191"/>
  <c r="W98" i="191"/>
  <c r="X98" i="191"/>
  <c r="Y98" i="191"/>
  <c r="Z98" i="191"/>
  <c r="AA98" i="191"/>
  <c r="AB98" i="191"/>
  <c r="AC98" i="191"/>
  <c r="AD98" i="191"/>
  <c r="AE98" i="191"/>
  <c r="AF98" i="191"/>
  <c r="AG98" i="191"/>
  <c r="B104" i="191"/>
  <c r="C104" i="191"/>
  <c r="D104" i="191"/>
  <c r="E104" i="191"/>
  <c r="F104" i="191"/>
  <c r="G104" i="191"/>
  <c r="H104" i="191"/>
  <c r="I104" i="191"/>
  <c r="J104" i="191"/>
  <c r="K104" i="191"/>
  <c r="L104" i="191"/>
  <c r="M104" i="191"/>
  <c r="N104" i="191"/>
  <c r="O104" i="191"/>
  <c r="P104" i="191"/>
  <c r="Q104" i="191"/>
  <c r="R104" i="191"/>
  <c r="S104" i="191"/>
  <c r="T104" i="191"/>
  <c r="U104" i="191"/>
  <c r="V104" i="191"/>
  <c r="W104" i="191"/>
  <c r="X104" i="191"/>
  <c r="Y104" i="191"/>
  <c r="Z104" i="191"/>
  <c r="AA104" i="191"/>
  <c r="AB104" i="191"/>
  <c r="AC104" i="191"/>
  <c r="AD104" i="191"/>
  <c r="AE104" i="191"/>
  <c r="AF104" i="191"/>
  <c r="AG104" i="191"/>
  <c r="B108" i="191"/>
  <c r="C108" i="191"/>
  <c r="D108" i="191"/>
  <c r="E108" i="191"/>
  <c r="F108" i="191"/>
  <c r="G108" i="191"/>
  <c r="H108" i="191"/>
  <c r="I108" i="191"/>
  <c r="J108" i="191"/>
  <c r="K108" i="191"/>
  <c r="L108" i="191"/>
  <c r="M108" i="191"/>
  <c r="N108" i="191"/>
  <c r="O108" i="191"/>
  <c r="P108" i="191"/>
  <c r="Q108" i="191"/>
  <c r="R108" i="191"/>
  <c r="S108" i="191"/>
  <c r="T108" i="191"/>
  <c r="U108" i="191"/>
  <c r="V108" i="191"/>
  <c r="W108" i="191"/>
  <c r="X108" i="191"/>
  <c r="Y108" i="191"/>
  <c r="Z108" i="191"/>
  <c r="AA108" i="191"/>
  <c r="AB108" i="191"/>
  <c r="AC108" i="191"/>
  <c r="AD108" i="191"/>
  <c r="AE108" i="191"/>
  <c r="AF108" i="191"/>
  <c r="AG108" i="191"/>
  <c r="B115" i="191"/>
  <c r="C115" i="191"/>
  <c r="D115" i="191"/>
  <c r="E115" i="191"/>
  <c r="F115" i="191"/>
  <c r="G115" i="191"/>
  <c r="H115" i="191"/>
  <c r="I115" i="191"/>
  <c r="J115" i="191"/>
  <c r="K115" i="191"/>
  <c r="L115" i="191"/>
  <c r="M115" i="191"/>
  <c r="N115" i="191"/>
  <c r="O115" i="191"/>
  <c r="P115" i="191"/>
  <c r="Q115" i="191"/>
  <c r="R115" i="191"/>
  <c r="S115" i="191"/>
  <c r="T115" i="191"/>
  <c r="U115" i="191"/>
  <c r="V115" i="191"/>
  <c r="W115" i="191"/>
  <c r="X115" i="191"/>
  <c r="Y115" i="191"/>
  <c r="Z115" i="191"/>
  <c r="AA115" i="191"/>
  <c r="AB115" i="191"/>
  <c r="AC115" i="191"/>
  <c r="AD115" i="191"/>
  <c r="AE115" i="191"/>
  <c r="AF115" i="191"/>
  <c r="AG115" i="191"/>
  <c r="B116" i="191"/>
  <c r="C116" i="191"/>
  <c r="D116" i="191"/>
  <c r="E116" i="191"/>
  <c r="F116" i="191"/>
  <c r="G116" i="191"/>
  <c r="H116" i="191"/>
  <c r="I116" i="191"/>
  <c r="J116" i="191"/>
  <c r="K116" i="191"/>
  <c r="L116" i="191"/>
  <c r="M116" i="191"/>
  <c r="N116" i="191"/>
  <c r="O116" i="191"/>
  <c r="P116" i="191"/>
  <c r="Q116" i="191"/>
  <c r="R116" i="191"/>
  <c r="S116" i="191"/>
  <c r="T116" i="191"/>
  <c r="U116" i="191"/>
  <c r="V116" i="191"/>
  <c r="W116" i="191"/>
  <c r="X116" i="191"/>
  <c r="Y116" i="191"/>
  <c r="Z116" i="191"/>
  <c r="AA116" i="191"/>
  <c r="AB116" i="191"/>
  <c r="AC116" i="191"/>
  <c r="AD116" i="191"/>
  <c r="AE116" i="191"/>
  <c r="AF116" i="191"/>
  <c r="AG116" i="191"/>
  <c r="B117" i="191"/>
  <c r="C117" i="191"/>
  <c r="D117" i="191"/>
  <c r="E117" i="191"/>
  <c r="F117" i="191"/>
  <c r="G117" i="191"/>
  <c r="H117" i="191"/>
  <c r="I117" i="191"/>
  <c r="J117" i="191"/>
  <c r="K117" i="191"/>
  <c r="L117" i="191"/>
  <c r="M117" i="191"/>
  <c r="N117" i="191"/>
  <c r="O117" i="191"/>
  <c r="P117" i="191"/>
  <c r="Q117" i="191"/>
  <c r="R117" i="191"/>
  <c r="S117" i="191"/>
  <c r="T117" i="191"/>
  <c r="U117" i="191"/>
  <c r="V117" i="191"/>
  <c r="W117" i="191"/>
  <c r="X117" i="191"/>
  <c r="Y117" i="191"/>
  <c r="Z117" i="191"/>
  <c r="AA117" i="191"/>
  <c r="AB117" i="191"/>
  <c r="AC117" i="191"/>
  <c r="AD117" i="191"/>
  <c r="AE117" i="191"/>
  <c r="AF117" i="191"/>
  <c r="AG117" i="191"/>
  <c r="B119" i="191"/>
  <c r="C119" i="191"/>
  <c r="D119" i="191"/>
  <c r="E119" i="191"/>
  <c r="F119" i="191"/>
  <c r="G119" i="191"/>
  <c r="H119" i="191"/>
  <c r="I119" i="191"/>
  <c r="J119" i="191"/>
  <c r="K119" i="191"/>
  <c r="L119" i="191"/>
  <c r="M119" i="191"/>
  <c r="N119" i="191"/>
  <c r="O119" i="191"/>
  <c r="P119" i="191"/>
  <c r="Q119" i="191"/>
  <c r="R119" i="191"/>
  <c r="S119" i="191"/>
  <c r="T119" i="191"/>
  <c r="U119" i="191"/>
  <c r="V119" i="191"/>
  <c r="W119" i="191"/>
  <c r="X119" i="191"/>
  <c r="Y119" i="191"/>
  <c r="Z119" i="191"/>
  <c r="AA119" i="191"/>
  <c r="AB119" i="191"/>
  <c r="AC119" i="191"/>
  <c r="AD119" i="191"/>
  <c r="AE119" i="191"/>
  <c r="AF119" i="191"/>
  <c r="AG119" i="191"/>
  <c r="B120" i="191"/>
  <c r="C120" i="191"/>
  <c r="D120" i="191"/>
  <c r="E120" i="191"/>
  <c r="F120" i="191"/>
  <c r="G120" i="191"/>
  <c r="H120" i="191"/>
  <c r="I120" i="191"/>
  <c r="J120" i="191"/>
  <c r="K120" i="191"/>
  <c r="L120" i="191"/>
  <c r="M120" i="191"/>
  <c r="N120" i="191"/>
  <c r="O120" i="191"/>
  <c r="P120" i="191"/>
  <c r="Q120" i="191"/>
  <c r="R120" i="191"/>
  <c r="S120" i="191"/>
  <c r="T120" i="191"/>
  <c r="U120" i="191"/>
  <c r="V120" i="191"/>
  <c r="W120" i="191"/>
  <c r="X120" i="191"/>
  <c r="Y120" i="191"/>
  <c r="Z120" i="191"/>
  <c r="AA120" i="191"/>
  <c r="AB120" i="191"/>
  <c r="AC120" i="191"/>
  <c r="AD120" i="191"/>
  <c r="AE120" i="191"/>
  <c r="AF120" i="191"/>
  <c r="AG120" i="191"/>
  <c r="B121" i="191"/>
  <c r="C121" i="191"/>
  <c r="D121" i="191"/>
  <c r="E121" i="191"/>
  <c r="F121" i="191"/>
  <c r="G121" i="191"/>
  <c r="H121" i="191"/>
  <c r="I121" i="191"/>
  <c r="J121" i="191"/>
  <c r="K121" i="191"/>
  <c r="L121" i="191"/>
  <c r="M121" i="191"/>
  <c r="N121" i="191"/>
  <c r="O121" i="191"/>
  <c r="P121" i="191"/>
  <c r="Q121" i="191"/>
  <c r="R121" i="191"/>
  <c r="S121" i="191"/>
  <c r="T121" i="191"/>
  <c r="U121" i="191"/>
  <c r="V121" i="191"/>
  <c r="W121" i="191"/>
  <c r="X121" i="191"/>
  <c r="Y121" i="191"/>
  <c r="Z121" i="191"/>
  <c r="AA121" i="191"/>
  <c r="AB121" i="191"/>
  <c r="AC121" i="191"/>
  <c r="AD121" i="191"/>
  <c r="AE121" i="191"/>
  <c r="AF121" i="191"/>
  <c r="AG121" i="191"/>
  <c r="B124" i="191"/>
  <c r="C124" i="191"/>
  <c r="D124" i="191"/>
  <c r="E124" i="191"/>
  <c r="F124" i="191"/>
  <c r="G124" i="191"/>
  <c r="H124" i="191"/>
  <c r="I124" i="191"/>
  <c r="J124" i="191"/>
  <c r="K124" i="191"/>
  <c r="L124" i="191"/>
  <c r="M124" i="191"/>
  <c r="N124" i="191"/>
  <c r="O124" i="191"/>
  <c r="P124" i="191"/>
  <c r="Q124" i="191"/>
  <c r="R124" i="191"/>
  <c r="S124" i="191"/>
  <c r="T124" i="191"/>
  <c r="U124" i="191"/>
  <c r="V124" i="191"/>
  <c r="W124" i="191"/>
  <c r="X124" i="191"/>
  <c r="Y124" i="191"/>
  <c r="Z124" i="191"/>
  <c r="AA124" i="191"/>
  <c r="AB124" i="191"/>
  <c r="AC124" i="191"/>
  <c r="AD124" i="191"/>
  <c r="AE124" i="191"/>
  <c r="AF124" i="191"/>
  <c r="AG124" i="191"/>
  <c r="B125" i="191"/>
  <c r="C125" i="191"/>
  <c r="D125" i="191"/>
  <c r="E125" i="191"/>
  <c r="F125" i="191"/>
  <c r="G125" i="191"/>
  <c r="H125" i="191"/>
  <c r="I125" i="191"/>
  <c r="J125" i="191"/>
  <c r="K125" i="191"/>
  <c r="L125" i="191"/>
  <c r="M125" i="191"/>
  <c r="N125" i="191"/>
  <c r="O125" i="191"/>
  <c r="P125" i="191"/>
  <c r="Q125" i="191"/>
  <c r="R125" i="191"/>
  <c r="S125" i="191"/>
  <c r="T125" i="191"/>
  <c r="U125" i="191"/>
  <c r="V125" i="191"/>
  <c r="W125" i="191"/>
  <c r="X125" i="191"/>
  <c r="Y125" i="191"/>
  <c r="Z125" i="191"/>
  <c r="AA125" i="191"/>
  <c r="AB125" i="191"/>
  <c r="AC125" i="191"/>
  <c r="AD125" i="191"/>
  <c r="AE125" i="191"/>
  <c r="AF125" i="191"/>
  <c r="AG125" i="191"/>
  <c r="B126" i="191"/>
  <c r="C126" i="191"/>
  <c r="D126" i="191"/>
  <c r="E126" i="191"/>
  <c r="F126" i="191"/>
  <c r="G126" i="191"/>
  <c r="H126" i="191"/>
  <c r="I126" i="191"/>
  <c r="J126" i="191"/>
  <c r="K126" i="191"/>
  <c r="L126" i="191"/>
  <c r="M126" i="191"/>
  <c r="N126" i="191"/>
  <c r="O126" i="191"/>
  <c r="P126" i="191"/>
  <c r="Q126" i="191"/>
  <c r="R126" i="191"/>
  <c r="S126" i="191"/>
  <c r="T126" i="191"/>
  <c r="U126" i="191"/>
  <c r="V126" i="191"/>
  <c r="W126" i="191"/>
  <c r="X126" i="191"/>
  <c r="Y126" i="191"/>
  <c r="Z126" i="191"/>
  <c r="AA126" i="191"/>
  <c r="AB126" i="191"/>
  <c r="AC126" i="191"/>
  <c r="AD126" i="191"/>
  <c r="AE126" i="191"/>
  <c r="AF126" i="191"/>
  <c r="AG126" i="191"/>
  <c r="B130" i="191"/>
  <c r="C130" i="191"/>
  <c r="D130" i="191"/>
  <c r="E130" i="191"/>
  <c r="F130" i="191"/>
  <c r="G130" i="191"/>
  <c r="H130" i="191"/>
  <c r="I130" i="191"/>
  <c r="J130" i="191"/>
  <c r="K130" i="191"/>
  <c r="L130" i="191"/>
  <c r="M130" i="191"/>
  <c r="N130" i="191"/>
  <c r="O130" i="191"/>
  <c r="P130" i="191"/>
  <c r="Q130" i="191"/>
  <c r="R130" i="191"/>
  <c r="S130" i="191"/>
  <c r="T130" i="191"/>
  <c r="U130" i="191"/>
  <c r="V130" i="191"/>
  <c r="W130" i="191"/>
  <c r="X130" i="191"/>
  <c r="Y130" i="191"/>
  <c r="Z130" i="191"/>
  <c r="AA130" i="191"/>
  <c r="AB130" i="191"/>
  <c r="AC130" i="191"/>
  <c r="AD130" i="191"/>
  <c r="AE130" i="191"/>
  <c r="AF130" i="191"/>
  <c r="AG130" i="191"/>
  <c r="B137" i="191"/>
  <c r="B188" i="191" s="1"/>
  <c r="C137" i="191"/>
  <c r="C188" i="191" s="1"/>
  <c r="D137" i="191"/>
  <c r="D188" i="191" s="1"/>
  <c r="E137" i="191"/>
  <c r="E188" i="191" s="1"/>
  <c r="F137" i="191"/>
  <c r="F188" i="191" s="1"/>
  <c r="G137" i="191"/>
  <c r="G188" i="191" s="1"/>
  <c r="H137" i="191"/>
  <c r="H188" i="191" s="1"/>
  <c r="I137" i="191"/>
  <c r="I188" i="191" s="1"/>
  <c r="J137" i="191"/>
  <c r="J188" i="191" s="1"/>
  <c r="K137" i="191"/>
  <c r="K188" i="191" s="1"/>
  <c r="L137" i="191"/>
  <c r="L188" i="191" s="1"/>
  <c r="M137" i="191"/>
  <c r="M188" i="191" s="1"/>
  <c r="N137" i="191"/>
  <c r="N188" i="191" s="1"/>
  <c r="O137" i="191"/>
  <c r="O188" i="191" s="1"/>
  <c r="P137" i="191"/>
  <c r="P188" i="191" s="1"/>
  <c r="Q137" i="191"/>
  <c r="Q188" i="191" s="1"/>
  <c r="R137" i="191"/>
  <c r="R188" i="191" s="1"/>
  <c r="S137" i="191"/>
  <c r="T137" i="191"/>
  <c r="T188" i="191" s="1"/>
  <c r="U137" i="191"/>
  <c r="U188" i="191" s="1"/>
  <c r="V137" i="191"/>
  <c r="V188" i="191" s="1"/>
  <c r="W137" i="191"/>
  <c r="W188" i="191" s="1"/>
  <c r="X137" i="191"/>
  <c r="X188" i="191" s="1"/>
  <c r="Y137" i="191"/>
  <c r="Y188" i="191" s="1"/>
  <c r="Z137" i="191"/>
  <c r="Z188" i="191" s="1"/>
  <c r="AA137" i="191"/>
  <c r="AA188" i="191" s="1"/>
  <c r="AB137" i="191"/>
  <c r="AB188" i="191" s="1"/>
  <c r="AC137" i="191"/>
  <c r="AC188" i="191" s="1"/>
  <c r="AD137" i="191"/>
  <c r="AD188" i="191" s="1"/>
  <c r="AE137" i="191"/>
  <c r="AE188" i="191" s="1"/>
  <c r="AF137" i="191"/>
  <c r="AF188" i="191" s="1"/>
  <c r="AG137" i="191"/>
  <c r="AG188" i="191" s="1"/>
  <c r="B138" i="191"/>
  <c r="B189" i="191" s="1"/>
  <c r="C138" i="191"/>
  <c r="C189" i="191" s="1"/>
  <c r="D138" i="191"/>
  <c r="D189" i="191" s="1"/>
  <c r="E138" i="191"/>
  <c r="E189" i="191" s="1"/>
  <c r="F138" i="191"/>
  <c r="F189" i="191" s="1"/>
  <c r="G138" i="191"/>
  <c r="G189" i="191" s="1"/>
  <c r="H138" i="191"/>
  <c r="H189" i="191" s="1"/>
  <c r="I138" i="191"/>
  <c r="I189" i="191" s="1"/>
  <c r="J138" i="191"/>
  <c r="J189" i="191" s="1"/>
  <c r="K138" i="191"/>
  <c r="K189" i="191" s="1"/>
  <c r="L138" i="191"/>
  <c r="L189" i="191" s="1"/>
  <c r="M138" i="191"/>
  <c r="M189" i="191" s="1"/>
  <c r="N138" i="191"/>
  <c r="N189" i="191" s="1"/>
  <c r="O138" i="191"/>
  <c r="O189" i="191" s="1"/>
  <c r="P138" i="191"/>
  <c r="P189" i="191" s="1"/>
  <c r="Q138" i="191"/>
  <c r="Q189" i="191" s="1"/>
  <c r="R138" i="191"/>
  <c r="R189" i="191" s="1"/>
  <c r="S138" i="191"/>
  <c r="S189" i="191" s="1"/>
  <c r="T138" i="191"/>
  <c r="T189" i="191" s="1"/>
  <c r="U138" i="191"/>
  <c r="U189" i="191" s="1"/>
  <c r="V138" i="191"/>
  <c r="V189" i="191" s="1"/>
  <c r="W138" i="191"/>
  <c r="W189" i="191" s="1"/>
  <c r="X138" i="191"/>
  <c r="X189" i="191" s="1"/>
  <c r="Y138" i="191"/>
  <c r="Y189" i="191" s="1"/>
  <c r="Z138" i="191"/>
  <c r="Z189" i="191" s="1"/>
  <c r="AA138" i="191"/>
  <c r="AA189" i="191" s="1"/>
  <c r="AB138" i="191"/>
  <c r="AB189" i="191" s="1"/>
  <c r="AC138" i="191"/>
  <c r="AC189" i="191" s="1"/>
  <c r="AD138" i="191"/>
  <c r="AD189" i="191" s="1"/>
  <c r="AE138" i="191"/>
  <c r="AE189" i="191" s="1"/>
  <c r="AF138" i="191"/>
  <c r="AF189" i="191" s="1"/>
  <c r="AG138" i="191"/>
  <c r="AG189" i="191" s="1"/>
  <c r="B139" i="191"/>
  <c r="B190" i="191" s="1"/>
  <c r="C139" i="191"/>
  <c r="C190" i="191" s="1"/>
  <c r="D139" i="191"/>
  <c r="D190" i="191" s="1"/>
  <c r="E139" i="191"/>
  <c r="E190" i="191" s="1"/>
  <c r="F139" i="191"/>
  <c r="F190" i="191" s="1"/>
  <c r="G139" i="191"/>
  <c r="G190" i="191" s="1"/>
  <c r="H139" i="191"/>
  <c r="H190" i="191" s="1"/>
  <c r="I139" i="191"/>
  <c r="I190" i="191" s="1"/>
  <c r="J139" i="191"/>
  <c r="J190" i="191" s="1"/>
  <c r="K139" i="191"/>
  <c r="K190" i="191" s="1"/>
  <c r="L139" i="191"/>
  <c r="L190" i="191" s="1"/>
  <c r="M139" i="191"/>
  <c r="M190" i="191" s="1"/>
  <c r="N139" i="191"/>
  <c r="N190" i="191" s="1"/>
  <c r="O139" i="191"/>
  <c r="O190" i="191" s="1"/>
  <c r="P139" i="191"/>
  <c r="P190" i="191" s="1"/>
  <c r="Q139" i="191"/>
  <c r="Q190" i="191" s="1"/>
  <c r="R139" i="191"/>
  <c r="R190" i="191" s="1"/>
  <c r="S139" i="191"/>
  <c r="S190" i="191" s="1"/>
  <c r="T139" i="191"/>
  <c r="T190" i="191" s="1"/>
  <c r="U139" i="191"/>
  <c r="U190" i="191" s="1"/>
  <c r="V139" i="191"/>
  <c r="V190" i="191" s="1"/>
  <c r="W139" i="191"/>
  <c r="W190" i="191" s="1"/>
  <c r="X139" i="191"/>
  <c r="X190" i="191" s="1"/>
  <c r="Y139" i="191"/>
  <c r="Y190" i="191" s="1"/>
  <c r="Z139" i="191"/>
  <c r="Z190" i="191" s="1"/>
  <c r="AA139" i="191"/>
  <c r="AA190" i="191" s="1"/>
  <c r="AB139" i="191"/>
  <c r="AB190" i="191" s="1"/>
  <c r="AC139" i="191"/>
  <c r="AC190" i="191" s="1"/>
  <c r="AD139" i="191"/>
  <c r="AD190" i="191" s="1"/>
  <c r="AE139" i="191"/>
  <c r="AE190" i="191" s="1"/>
  <c r="AF139" i="191"/>
  <c r="AF190" i="191" s="1"/>
  <c r="AG139" i="191"/>
  <c r="AG190" i="191" s="1"/>
  <c r="B141" i="191"/>
  <c r="B192" i="191" s="1"/>
  <c r="C141" i="191"/>
  <c r="C192" i="191" s="1"/>
  <c r="D141" i="191"/>
  <c r="D192" i="191" s="1"/>
  <c r="E141" i="191"/>
  <c r="E192" i="191" s="1"/>
  <c r="F141" i="191"/>
  <c r="F192" i="191" s="1"/>
  <c r="G141" i="191"/>
  <c r="G192" i="191" s="1"/>
  <c r="H141" i="191"/>
  <c r="I141" i="191"/>
  <c r="I192" i="191" s="1"/>
  <c r="J141" i="191"/>
  <c r="J192" i="191" s="1"/>
  <c r="K141" i="191"/>
  <c r="K192" i="191" s="1"/>
  <c r="L141" i="191"/>
  <c r="L192" i="191" s="1"/>
  <c r="M141" i="191"/>
  <c r="M192" i="191" s="1"/>
  <c r="N141" i="191"/>
  <c r="N192" i="191" s="1"/>
  <c r="O141" i="191"/>
  <c r="O192" i="191" s="1"/>
  <c r="P141" i="191"/>
  <c r="P192" i="191" s="1"/>
  <c r="Q141" i="191"/>
  <c r="Q192" i="191" s="1"/>
  <c r="R141" i="191"/>
  <c r="R192" i="191" s="1"/>
  <c r="S141" i="191"/>
  <c r="S192" i="191" s="1"/>
  <c r="T141" i="191"/>
  <c r="T192" i="191" s="1"/>
  <c r="U141" i="191"/>
  <c r="U192" i="191" s="1"/>
  <c r="V141" i="191"/>
  <c r="V192" i="191" s="1"/>
  <c r="W141" i="191"/>
  <c r="W192" i="191" s="1"/>
  <c r="X141" i="191"/>
  <c r="X192" i="191" s="1"/>
  <c r="Y141" i="191"/>
  <c r="Y192" i="191" s="1"/>
  <c r="Z141" i="191"/>
  <c r="Z192" i="191" s="1"/>
  <c r="AA141" i="191"/>
  <c r="AA192" i="191" s="1"/>
  <c r="AB141" i="191"/>
  <c r="AB192" i="191" s="1"/>
  <c r="AC141" i="191"/>
  <c r="AC192" i="191" s="1"/>
  <c r="AD141" i="191"/>
  <c r="AD192" i="191" s="1"/>
  <c r="AE141" i="191"/>
  <c r="AE192" i="191" s="1"/>
  <c r="AF141" i="191"/>
  <c r="AF192" i="191" s="1"/>
  <c r="AG141" i="191"/>
  <c r="AG192" i="191" s="1"/>
  <c r="B142" i="191"/>
  <c r="B193" i="191" s="1"/>
  <c r="C142" i="191"/>
  <c r="C193" i="191" s="1"/>
  <c r="D142" i="191"/>
  <c r="D193" i="191" s="1"/>
  <c r="E142" i="191"/>
  <c r="E193" i="191" s="1"/>
  <c r="F142" i="191"/>
  <c r="F193" i="191" s="1"/>
  <c r="G142" i="191"/>
  <c r="G193" i="191" s="1"/>
  <c r="H142" i="191"/>
  <c r="H193" i="191" s="1"/>
  <c r="I142" i="191"/>
  <c r="I193" i="191" s="1"/>
  <c r="J142" i="191"/>
  <c r="J193" i="191" s="1"/>
  <c r="K142" i="191"/>
  <c r="K193" i="191" s="1"/>
  <c r="L142" i="191"/>
  <c r="L193" i="191" s="1"/>
  <c r="M142" i="191"/>
  <c r="M193" i="191" s="1"/>
  <c r="N142" i="191"/>
  <c r="N193" i="191" s="1"/>
  <c r="O142" i="191"/>
  <c r="O193" i="191" s="1"/>
  <c r="P142" i="191"/>
  <c r="P193" i="191" s="1"/>
  <c r="Q142" i="191"/>
  <c r="Q193" i="191" s="1"/>
  <c r="R142" i="191"/>
  <c r="R193" i="191" s="1"/>
  <c r="S142" i="191"/>
  <c r="S193" i="191" s="1"/>
  <c r="T142" i="191"/>
  <c r="T193" i="191" s="1"/>
  <c r="U142" i="191"/>
  <c r="U193" i="191" s="1"/>
  <c r="V142" i="191"/>
  <c r="V193" i="191" s="1"/>
  <c r="W142" i="191"/>
  <c r="W193" i="191" s="1"/>
  <c r="X142" i="191"/>
  <c r="X193" i="191" s="1"/>
  <c r="Y142" i="191"/>
  <c r="Y193" i="191" s="1"/>
  <c r="Z142" i="191"/>
  <c r="Z193" i="191" s="1"/>
  <c r="AA142" i="191"/>
  <c r="AA193" i="191" s="1"/>
  <c r="AB142" i="191"/>
  <c r="AB193" i="191" s="1"/>
  <c r="AC142" i="191"/>
  <c r="AC193" i="191" s="1"/>
  <c r="AD142" i="191"/>
  <c r="AD193" i="191" s="1"/>
  <c r="AE142" i="191"/>
  <c r="AE193" i="191" s="1"/>
  <c r="AF142" i="191"/>
  <c r="AF193" i="191" s="1"/>
  <c r="AG142" i="191"/>
  <c r="AG193" i="191" s="1"/>
  <c r="B143" i="191"/>
  <c r="B194" i="191" s="1"/>
  <c r="C143" i="191"/>
  <c r="C194" i="191" s="1"/>
  <c r="D143" i="191"/>
  <c r="D194" i="191" s="1"/>
  <c r="E143" i="191"/>
  <c r="E194" i="191" s="1"/>
  <c r="F143" i="191"/>
  <c r="F194" i="191" s="1"/>
  <c r="G143" i="191"/>
  <c r="G194" i="191" s="1"/>
  <c r="H143" i="191"/>
  <c r="H194" i="191" s="1"/>
  <c r="I143" i="191"/>
  <c r="I194" i="191" s="1"/>
  <c r="J143" i="191"/>
  <c r="J194" i="191" s="1"/>
  <c r="K143" i="191"/>
  <c r="K194" i="191" s="1"/>
  <c r="L143" i="191"/>
  <c r="L194" i="191" s="1"/>
  <c r="M143" i="191"/>
  <c r="M194" i="191" s="1"/>
  <c r="N143" i="191"/>
  <c r="N194" i="191" s="1"/>
  <c r="O143" i="191"/>
  <c r="O194" i="191" s="1"/>
  <c r="P143" i="191"/>
  <c r="P194" i="191" s="1"/>
  <c r="Q143" i="191"/>
  <c r="Q194" i="191" s="1"/>
  <c r="R143" i="191"/>
  <c r="R194" i="191" s="1"/>
  <c r="S143" i="191"/>
  <c r="S194" i="191" s="1"/>
  <c r="T143" i="191"/>
  <c r="T194" i="191" s="1"/>
  <c r="U143" i="191"/>
  <c r="U194" i="191" s="1"/>
  <c r="V143" i="191"/>
  <c r="V194" i="191" s="1"/>
  <c r="W143" i="191"/>
  <c r="W194" i="191" s="1"/>
  <c r="X143" i="191"/>
  <c r="X194" i="191" s="1"/>
  <c r="Y143" i="191"/>
  <c r="Y194" i="191" s="1"/>
  <c r="Z143" i="191"/>
  <c r="Z194" i="191" s="1"/>
  <c r="AA143" i="191"/>
  <c r="AA194" i="191" s="1"/>
  <c r="AB143" i="191"/>
  <c r="AB194" i="191" s="1"/>
  <c r="AC143" i="191"/>
  <c r="AC194" i="191" s="1"/>
  <c r="AD143" i="191"/>
  <c r="AD194" i="191" s="1"/>
  <c r="AE143" i="191"/>
  <c r="AE194" i="191" s="1"/>
  <c r="AF143" i="191"/>
  <c r="AF194" i="191" s="1"/>
  <c r="AG143" i="191"/>
  <c r="AG194" i="191" s="1"/>
  <c r="B158" i="191"/>
  <c r="C158" i="191"/>
  <c r="D158" i="191"/>
  <c r="E158" i="191"/>
  <c r="F158" i="191"/>
  <c r="G158" i="191"/>
  <c r="H158" i="191"/>
  <c r="I158" i="191"/>
  <c r="J158" i="191"/>
  <c r="K158" i="191"/>
  <c r="L158" i="191"/>
  <c r="M158" i="191"/>
  <c r="N158" i="191"/>
  <c r="O158" i="191"/>
  <c r="P158" i="191"/>
  <c r="Q158" i="191"/>
  <c r="R158" i="191"/>
  <c r="S158" i="191"/>
  <c r="T158" i="191"/>
  <c r="U158" i="191"/>
  <c r="V158" i="191"/>
  <c r="W158" i="191"/>
  <c r="X158" i="191"/>
  <c r="Y158" i="191"/>
  <c r="Z158" i="191"/>
  <c r="AA158" i="191"/>
  <c r="AB158" i="191"/>
  <c r="AC158" i="191"/>
  <c r="AD158" i="191"/>
  <c r="AE158" i="191"/>
  <c r="AF158" i="191"/>
  <c r="AG158" i="191"/>
  <c r="B159" i="191"/>
  <c r="C159" i="191"/>
  <c r="D159" i="191"/>
  <c r="E159" i="191"/>
  <c r="F159" i="191"/>
  <c r="G159" i="191"/>
  <c r="H159" i="191"/>
  <c r="I159" i="191"/>
  <c r="J159" i="191"/>
  <c r="K159" i="191"/>
  <c r="L159" i="191"/>
  <c r="M159" i="191"/>
  <c r="N159" i="191"/>
  <c r="O159" i="191"/>
  <c r="P159" i="191"/>
  <c r="Q159" i="191"/>
  <c r="R159" i="191"/>
  <c r="S159" i="191"/>
  <c r="T159" i="191"/>
  <c r="U159" i="191"/>
  <c r="V159" i="191"/>
  <c r="W159" i="191"/>
  <c r="X159" i="191"/>
  <c r="Y159" i="191"/>
  <c r="Z159" i="191"/>
  <c r="AA159" i="191"/>
  <c r="AB159" i="191"/>
  <c r="AC159" i="191"/>
  <c r="AD159" i="191"/>
  <c r="AE159" i="191"/>
  <c r="AF159" i="191"/>
  <c r="AG159" i="191"/>
  <c r="B160" i="191"/>
  <c r="C160" i="191"/>
  <c r="D160" i="191"/>
  <c r="E160" i="191"/>
  <c r="F160" i="191"/>
  <c r="G160" i="191"/>
  <c r="H160" i="191"/>
  <c r="I160" i="191"/>
  <c r="J160" i="191"/>
  <c r="K160" i="191"/>
  <c r="L160" i="191"/>
  <c r="M160" i="191"/>
  <c r="N160" i="191"/>
  <c r="O160" i="191"/>
  <c r="P160" i="191"/>
  <c r="Q160" i="191"/>
  <c r="R160" i="191"/>
  <c r="S160" i="191"/>
  <c r="T160" i="191"/>
  <c r="U160" i="191"/>
  <c r="V160" i="191"/>
  <c r="W160" i="191"/>
  <c r="X160" i="191"/>
  <c r="Y160" i="191"/>
  <c r="Z160" i="191"/>
  <c r="AA160" i="191"/>
  <c r="AB160" i="191"/>
  <c r="AC160" i="191"/>
  <c r="AD160" i="191"/>
  <c r="AE160" i="191"/>
  <c r="AF160" i="191"/>
  <c r="AG160" i="191"/>
  <c r="B162" i="191"/>
  <c r="C162" i="191"/>
  <c r="D162" i="191"/>
  <c r="E162" i="191"/>
  <c r="F162" i="191"/>
  <c r="G162" i="191"/>
  <c r="H162" i="191"/>
  <c r="I162" i="191"/>
  <c r="J162" i="191"/>
  <c r="K162" i="191"/>
  <c r="L162" i="191"/>
  <c r="M162" i="191"/>
  <c r="N162" i="191"/>
  <c r="O162" i="191"/>
  <c r="P162" i="191"/>
  <c r="Q162" i="191"/>
  <c r="R162" i="191"/>
  <c r="S162" i="191"/>
  <c r="T162" i="191"/>
  <c r="U162" i="191"/>
  <c r="V162" i="191"/>
  <c r="W162" i="191"/>
  <c r="X162" i="191"/>
  <c r="Y162" i="191"/>
  <c r="Z162" i="191"/>
  <c r="AA162" i="191"/>
  <c r="AB162" i="191"/>
  <c r="AC162" i="191"/>
  <c r="AD162" i="191"/>
  <c r="AE162" i="191"/>
  <c r="AF162" i="191"/>
  <c r="AG162" i="191"/>
  <c r="B163" i="191"/>
  <c r="C163" i="191"/>
  <c r="D163" i="191"/>
  <c r="E163" i="191"/>
  <c r="F163" i="191"/>
  <c r="G163" i="191"/>
  <c r="H163" i="191"/>
  <c r="I163" i="191"/>
  <c r="J163" i="191"/>
  <c r="K163" i="191"/>
  <c r="L163" i="191"/>
  <c r="M163" i="191"/>
  <c r="N163" i="191"/>
  <c r="O163" i="191"/>
  <c r="P163" i="191"/>
  <c r="Q163" i="191"/>
  <c r="R163" i="191"/>
  <c r="S163" i="191"/>
  <c r="T163" i="191"/>
  <c r="U163" i="191"/>
  <c r="V163" i="191"/>
  <c r="W163" i="191"/>
  <c r="X163" i="191"/>
  <c r="Y163" i="191"/>
  <c r="Z163" i="191"/>
  <c r="AA163" i="191"/>
  <c r="AB163" i="191"/>
  <c r="AC163" i="191"/>
  <c r="AD163" i="191"/>
  <c r="AE163" i="191"/>
  <c r="AF163" i="191"/>
  <c r="AG163" i="191"/>
  <c r="B164" i="191"/>
  <c r="C164" i="191"/>
  <c r="D164" i="191"/>
  <c r="E164" i="191"/>
  <c r="F164" i="191"/>
  <c r="G164" i="191"/>
  <c r="H164" i="191"/>
  <c r="I164" i="191"/>
  <c r="J164" i="191"/>
  <c r="K164" i="191"/>
  <c r="L164" i="191"/>
  <c r="M164" i="191"/>
  <c r="N164" i="191"/>
  <c r="O164" i="191"/>
  <c r="P164" i="191"/>
  <c r="Q164" i="191"/>
  <c r="R164" i="191"/>
  <c r="S164" i="191"/>
  <c r="T164" i="191"/>
  <c r="U164" i="191"/>
  <c r="V164" i="191"/>
  <c r="W164" i="191"/>
  <c r="X164" i="191"/>
  <c r="Y164" i="191"/>
  <c r="Z164" i="191"/>
  <c r="AA164" i="191"/>
  <c r="AB164" i="191"/>
  <c r="AC164" i="191"/>
  <c r="AD164" i="191"/>
  <c r="AE164" i="191"/>
  <c r="AF164" i="191"/>
  <c r="AG164" i="191"/>
  <c r="B168" i="191"/>
  <c r="C168" i="191"/>
  <c r="D168" i="191"/>
  <c r="E168" i="191"/>
  <c r="F168" i="191"/>
  <c r="G168" i="191"/>
  <c r="H168" i="191"/>
  <c r="I168" i="191"/>
  <c r="J168" i="191"/>
  <c r="K168" i="191"/>
  <c r="L168" i="191"/>
  <c r="M168" i="191"/>
  <c r="N168" i="191"/>
  <c r="O168" i="191"/>
  <c r="P168" i="191"/>
  <c r="Q168" i="191"/>
  <c r="R168" i="191"/>
  <c r="S168" i="191"/>
  <c r="T168" i="191"/>
  <c r="U168" i="191"/>
  <c r="V168" i="191"/>
  <c r="W168" i="191"/>
  <c r="X168" i="191"/>
  <c r="Y168" i="191"/>
  <c r="Z168" i="191"/>
  <c r="AA168" i="191"/>
  <c r="AB168" i="191"/>
  <c r="AC168" i="191"/>
  <c r="AD168" i="191"/>
  <c r="AE168" i="191"/>
  <c r="AF168" i="191"/>
  <c r="AG168" i="191"/>
  <c r="B169" i="191"/>
  <c r="C169" i="191"/>
  <c r="D169" i="191"/>
  <c r="E169" i="191"/>
  <c r="F169" i="191"/>
  <c r="G169" i="191"/>
  <c r="H169" i="191"/>
  <c r="I169" i="191"/>
  <c r="J169" i="191"/>
  <c r="K169" i="191"/>
  <c r="L169" i="191"/>
  <c r="M169" i="191"/>
  <c r="N169" i="191"/>
  <c r="O169" i="191"/>
  <c r="P169" i="191"/>
  <c r="Q169" i="191"/>
  <c r="R169" i="191"/>
  <c r="S169" i="191"/>
  <c r="T169" i="191"/>
  <c r="U169" i="191"/>
  <c r="V169" i="191"/>
  <c r="W169" i="191"/>
  <c r="X169" i="191"/>
  <c r="Y169" i="191"/>
  <c r="Z169" i="191"/>
  <c r="AA169" i="191"/>
  <c r="AB169" i="191"/>
  <c r="AC169" i="191"/>
  <c r="AD169" i="191"/>
  <c r="AE169" i="191"/>
  <c r="AF169" i="191"/>
  <c r="AG169" i="191"/>
  <c r="B170" i="191"/>
  <c r="C170" i="191"/>
  <c r="D170" i="191"/>
  <c r="E170" i="191"/>
  <c r="F170" i="191"/>
  <c r="G170" i="191"/>
  <c r="H170" i="191"/>
  <c r="I170" i="191"/>
  <c r="J170" i="191"/>
  <c r="K170" i="191"/>
  <c r="L170" i="191"/>
  <c r="M170" i="191"/>
  <c r="N170" i="191"/>
  <c r="O170" i="191"/>
  <c r="P170" i="191"/>
  <c r="Q170" i="191"/>
  <c r="R170" i="191"/>
  <c r="S170" i="191"/>
  <c r="T170" i="191"/>
  <c r="U170" i="191"/>
  <c r="V170" i="191"/>
  <c r="W170" i="191"/>
  <c r="X170" i="191"/>
  <c r="Y170" i="191"/>
  <c r="Z170" i="191"/>
  <c r="AA170" i="191"/>
  <c r="AB170" i="191"/>
  <c r="AC170" i="191"/>
  <c r="AD170" i="191"/>
  <c r="AE170" i="191"/>
  <c r="AF170" i="191"/>
  <c r="AG170" i="191"/>
  <c r="B172" i="191"/>
  <c r="C172" i="191"/>
  <c r="D172" i="191"/>
  <c r="E172" i="191"/>
  <c r="F172" i="191"/>
  <c r="G172" i="191"/>
  <c r="H172" i="191"/>
  <c r="I172" i="191"/>
  <c r="J172" i="191"/>
  <c r="K172" i="191"/>
  <c r="L172" i="191"/>
  <c r="M172" i="191"/>
  <c r="N172" i="191"/>
  <c r="O172" i="191"/>
  <c r="P172" i="191"/>
  <c r="Q172" i="191"/>
  <c r="R172" i="191"/>
  <c r="S172" i="191"/>
  <c r="T172" i="191"/>
  <c r="U172" i="191"/>
  <c r="V172" i="191"/>
  <c r="W172" i="191"/>
  <c r="X172" i="191"/>
  <c r="Y172" i="191"/>
  <c r="Z172" i="191"/>
  <c r="AA172" i="191"/>
  <c r="AB172" i="191"/>
  <c r="AC172" i="191"/>
  <c r="AD172" i="191"/>
  <c r="AE172" i="191"/>
  <c r="AF172" i="191"/>
  <c r="AG172" i="191"/>
  <c r="B173" i="191"/>
  <c r="C173" i="191"/>
  <c r="D173" i="191"/>
  <c r="E173" i="191"/>
  <c r="F173" i="191"/>
  <c r="G173" i="191"/>
  <c r="H173" i="191"/>
  <c r="I173" i="191"/>
  <c r="J173" i="191"/>
  <c r="K173" i="191"/>
  <c r="L173" i="191"/>
  <c r="M173" i="191"/>
  <c r="N173" i="191"/>
  <c r="O173" i="191"/>
  <c r="P173" i="191"/>
  <c r="Q173" i="191"/>
  <c r="R173" i="191"/>
  <c r="S173" i="191"/>
  <c r="T173" i="191"/>
  <c r="U173" i="191"/>
  <c r="V173" i="191"/>
  <c r="W173" i="191"/>
  <c r="X173" i="191"/>
  <c r="Y173" i="191"/>
  <c r="Z173" i="191"/>
  <c r="AA173" i="191"/>
  <c r="AB173" i="191"/>
  <c r="AC173" i="191"/>
  <c r="AD173" i="191"/>
  <c r="AE173" i="191"/>
  <c r="AF173" i="191"/>
  <c r="AG173" i="191"/>
  <c r="B174" i="191"/>
  <c r="C174" i="191"/>
  <c r="D174" i="191"/>
  <c r="E174" i="191"/>
  <c r="F174" i="191"/>
  <c r="G174" i="191"/>
  <c r="H174" i="191"/>
  <c r="I174" i="191"/>
  <c r="J174" i="191"/>
  <c r="K174" i="191"/>
  <c r="L174" i="191"/>
  <c r="M174" i="191"/>
  <c r="N174" i="191"/>
  <c r="O174" i="191"/>
  <c r="P174" i="191"/>
  <c r="Q174" i="191"/>
  <c r="R174" i="191"/>
  <c r="S174" i="191"/>
  <c r="T174" i="191"/>
  <c r="U174" i="191"/>
  <c r="V174" i="191"/>
  <c r="W174" i="191"/>
  <c r="X174" i="191"/>
  <c r="Y174" i="191"/>
  <c r="Z174" i="191"/>
  <c r="AA174" i="191"/>
  <c r="AB174" i="191"/>
  <c r="AC174" i="191"/>
  <c r="AD174" i="191"/>
  <c r="AE174" i="191"/>
  <c r="AF174" i="191"/>
  <c r="AG174" i="191"/>
  <c r="S188" i="191"/>
  <c r="H192" i="191"/>
  <c r="B201" i="191"/>
  <c r="B257" i="191" s="1"/>
  <c r="B264" i="191" s="1"/>
  <c r="B260" i="191" s="1"/>
  <c r="C201" i="191"/>
  <c r="C257" i="191" s="1"/>
  <c r="C264" i="191" s="1"/>
  <c r="C260" i="191" s="1"/>
  <c r="D201" i="191"/>
  <c r="D257" i="191" s="1"/>
  <c r="D264" i="191" s="1"/>
  <c r="D260" i="191" s="1"/>
  <c r="E201" i="191"/>
  <c r="E257" i="191" s="1"/>
  <c r="F201" i="191"/>
  <c r="G201" i="191"/>
  <c r="H201" i="191"/>
  <c r="I201" i="191"/>
  <c r="I257" i="191" s="1"/>
  <c r="J201" i="191"/>
  <c r="J257" i="191" s="1"/>
  <c r="J264" i="191" s="1"/>
  <c r="J260" i="191" s="1"/>
  <c r="K201" i="191"/>
  <c r="L201" i="191"/>
  <c r="L257" i="191" s="1"/>
  <c r="L264" i="191" s="1"/>
  <c r="L260" i="191" s="1"/>
  <c r="M201" i="191"/>
  <c r="M257" i="191" s="1"/>
  <c r="N201" i="191"/>
  <c r="O201" i="191"/>
  <c r="O257" i="191" s="1"/>
  <c r="O264" i="191" s="1"/>
  <c r="O260" i="191" s="1"/>
  <c r="P201" i="191"/>
  <c r="Q201" i="191"/>
  <c r="Q257" i="191" s="1"/>
  <c r="R201" i="191"/>
  <c r="R257" i="191" s="1"/>
  <c r="R264" i="191" s="1"/>
  <c r="R260" i="191" s="1"/>
  <c r="S201" i="191"/>
  <c r="S257" i="191" s="1"/>
  <c r="S264" i="191" s="1"/>
  <c r="S260" i="191" s="1"/>
  <c r="T201" i="191"/>
  <c r="T257" i="191" s="1"/>
  <c r="T264" i="191" s="1"/>
  <c r="T260" i="191" s="1"/>
  <c r="U201" i="191"/>
  <c r="U257" i="191" s="1"/>
  <c r="V201" i="191"/>
  <c r="W201" i="191"/>
  <c r="X201" i="191"/>
  <c r="Y201" i="191"/>
  <c r="Y257" i="191" s="1"/>
  <c r="Z201" i="191"/>
  <c r="Z257" i="191" s="1"/>
  <c r="Z264" i="191" s="1"/>
  <c r="Z260" i="191" s="1"/>
  <c r="AA201" i="191"/>
  <c r="AA257" i="191" s="1"/>
  <c r="AA264" i="191" s="1"/>
  <c r="AA260" i="191" s="1"/>
  <c r="AB201" i="191"/>
  <c r="AB257" i="191" s="1"/>
  <c r="AB264" i="191" s="1"/>
  <c r="AB260" i="191" s="1"/>
  <c r="AC201" i="191"/>
  <c r="AC257" i="191" s="1"/>
  <c r="AD201" i="191"/>
  <c r="AE201" i="191"/>
  <c r="AF201" i="191"/>
  <c r="AG201" i="191"/>
  <c r="AG257" i="191" s="1"/>
  <c r="AG264" i="191" s="1"/>
  <c r="AG260" i="191" s="1"/>
  <c r="B202" i="191"/>
  <c r="B258" i="191" s="1"/>
  <c r="B265" i="191" s="1"/>
  <c r="C202" i="191"/>
  <c r="C258" i="191" s="1"/>
  <c r="C262" i="191" s="1"/>
  <c r="D202" i="191"/>
  <c r="D258" i="191" s="1"/>
  <c r="D261" i="191" s="1"/>
  <c r="E202" i="191"/>
  <c r="E258" i="191" s="1"/>
  <c r="F202" i="191"/>
  <c r="G202" i="191"/>
  <c r="G258" i="191" s="1"/>
  <c r="G265" i="191" s="1"/>
  <c r="H202" i="191"/>
  <c r="I202" i="191"/>
  <c r="I258" i="191" s="1"/>
  <c r="J202" i="191"/>
  <c r="J258" i="191" s="1"/>
  <c r="J261" i="191" s="1"/>
  <c r="K202" i="191"/>
  <c r="K258" i="191" s="1"/>
  <c r="K262" i="191" s="1"/>
  <c r="L202" i="191"/>
  <c r="L258" i="191" s="1"/>
  <c r="M202" i="191"/>
  <c r="M258" i="191" s="1"/>
  <c r="N202" i="191"/>
  <c r="O202" i="191"/>
  <c r="O258" i="191" s="1"/>
  <c r="O262" i="191" s="1"/>
  <c r="P202" i="191"/>
  <c r="Q202" i="191"/>
  <c r="Q258" i="191" s="1"/>
  <c r="R202" i="191"/>
  <c r="R258" i="191" s="1"/>
  <c r="S202" i="191"/>
  <c r="S258" i="191" s="1"/>
  <c r="S261" i="191" s="1"/>
  <c r="T202" i="191"/>
  <c r="T258" i="191" s="1"/>
  <c r="T265" i="191" s="1"/>
  <c r="U202" i="191"/>
  <c r="U258" i="191" s="1"/>
  <c r="V202" i="191"/>
  <c r="W202" i="191"/>
  <c r="X202" i="191"/>
  <c r="Y202" i="191"/>
  <c r="Y258" i="191" s="1"/>
  <c r="Z202" i="191"/>
  <c r="Z258" i="191" s="1"/>
  <c r="Z265" i="191" s="1"/>
  <c r="AA202" i="191"/>
  <c r="AA258" i="191" s="1"/>
  <c r="AA262" i="191" s="1"/>
  <c r="AB202" i="191"/>
  <c r="AB258" i="191" s="1"/>
  <c r="AC202" i="191"/>
  <c r="AC258" i="191" s="1"/>
  <c r="AD202" i="191"/>
  <c r="AE202" i="191"/>
  <c r="AF202" i="191"/>
  <c r="AG202" i="191"/>
  <c r="AG258" i="191" s="1"/>
  <c r="B203" i="191"/>
  <c r="C203" i="191"/>
  <c r="D203" i="191"/>
  <c r="E203" i="191"/>
  <c r="F203" i="191"/>
  <c r="G203" i="191"/>
  <c r="H203" i="191"/>
  <c r="I203" i="191"/>
  <c r="J203" i="191"/>
  <c r="K203" i="191"/>
  <c r="K223" i="191" s="1"/>
  <c r="L203" i="191"/>
  <c r="M203" i="191"/>
  <c r="N203" i="191"/>
  <c r="O203" i="191"/>
  <c r="P203" i="191"/>
  <c r="Q203" i="191"/>
  <c r="R203" i="191"/>
  <c r="S203" i="191"/>
  <c r="T203" i="191"/>
  <c r="U203" i="191"/>
  <c r="V203" i="191"/>
  <c r="W203" i="191"/>
  <c r="W213" i="191" s="1"/>
  <c r="X203" i="191"/>
  <c r="X223" i="191" s="1"/>
  <c r="Y203" i="191"/>
  <c r="Z203" i="191"/>
  <c r="Z233" i="191" s="1"/>
  <c r="AA203" i="191"/>
  <c r="AB203" i="191"/>
  <c r="AC203" i="191"/>
  <c r="AD203" i="191"/>
  <c r="AE203" i="191"/>
  <c r="AF203" i="191"/>
  <c r="AG203" i="191"/>
  <c r="B207" i="191"/>
  <c r="C207" i="191"/>
  <c r="C237" i="191" s="1"/>
  <c r="D207" i="191"/>
  <c r="E207" i="191"/>
  <c r="F207" i="191"/>
  <c r="G207" i="191"/>
  <c r="G227" i="191" s="1"/>
  <c r="H207" i="191"/>
  <c r="I207" i="191"/>
  <c r="J207" i="191"/>
  <c r="K207" i="191"/>
  <c r="L207" i="191"/>
  <c r="M207" i="191"/>
  <c r="N207" i="191"/>
  <c r="O207" i="191"/>
  <c r="P207" i="191"/>
  <c r="Q207" i="191"/>
  <c r="R207" i="191"/>
  <c r="S207" i="191"/>
  <c r="S217" i="191" s="1"/>
  <c r="T207" i="191"/>
  <c r="U207" i="191"/>
  <c r="V207" i="191"/>
  <c r="W207" i="191"/>
  <c r="X207" i="191"/>
  <c r="Y207" i="191"/>
  <c r="Z207" i="191"/>
  <c r="AA207" i="191"/>
  <c r="AB207" i="191"/>
  <c r="AC207" i="191"/>
  <c r="AD207" i="191"/>
  <c r="AE207" i="191"/>
  <c r="AE227" i="191" s="1"/>
  <c r="AF207" i="191"/>
  <c r="AG207" i="191"/>
  <c r="B214" i="191"/>
  <c r="C214" i="191"/>
  <c r="D214" i="191"/>
  <c r="E214" i="191"/>
  <c r="F214" i="191"/>
  <c r="G214" i="191"/>
  <c r="H214" i="191"/>
  <c r="I214" i="191"/>
  <c r="J214" i="191"/>
  <c r="K214" i="191"/>
  <c r="L214" i="191"/>
  <c r="M214" i="191"/>
  <c r="N214" i="191"/>
  <c r="O214" i="191"/>
  <c r="P214" i="191"/>
  <c r="Q214" i="191"/>
  <c r="R214" i="191"/>
  <c r="S214" i="191"/>
  <c r="T214" i="191"/>
  <c r="U214" i="191"/>
  <c r="V214" i="191"/>
  <c r="W214" i="191"/>
  <c r="X214" i="191"/>
  <c r="Y214" i="191"/>
  <c r="Z214" i="191"/>
  <c r="AA214" i="191"/>
  <c r="AB214" i="191"/>
  <c r="AC214" i="191"/>
  <c r="AD214" i="191"/>
  <c r="AE214" i="191"/>
  <c r="AF214" i="191"/>
  <c r="AG214" i="191"/>
  <c r="B215" i="191"/>
  <c r="C215" i="191"/>
  <c r="D215" i="191"/>
  <c r="E215" i="191"/>
  <c r="F215" i="191"/>
  <c r="G215" i="191"/>
  <c r="H215" i="191"/>
  <c r="I215" i="191"/>
  <c r="J215" i="191"/>
  <c r="K215" i="191"/>
  <c r="L215" i="191"/>
  <c r="M215" i="191"/>
  <c r="N215" i="191"/>
  <c r="O215" i="191"/>
  <c r="P215" i="191"/>
  <c r="Q215" i="191"/>
  <c r="R215" i="191"/>
  <c r="S215" i="191"/>
  <c r="T215" i="191"/>
  <c r="U215" i="191"/>
  <c r="V215" i="191"/>
  <c r="W215" i="191"/>
  <c r="X215" i="191"/>
  <c r="Y215" i="191"/>
  <c r="Z215" i="191"/>
  <c r="AA215" i="191"/>
  <c r="AB215" i="191"/>
  <c r="AC215" i="191"/>
  <c r="AD215" i="191"/>
  <c r="AE215" i="191"/>
  <c r="AF215" i="191"/>
  <c r="AG215" i="191"/>
  <c r="B216" i="191"/>
  <c r="C216" i="191"/>
  <c r="D216" i="191"/>
  <c r="E216" i="191"/>
  <c r="F216" i="191"/>
  <c r="G216" i="191"/>
  <c r="H216" i="191"/>
  <c r="I216" i="191"/>
  <c r="J216" i="191"/>
  <c r="K216" i="191"/>
  <c r="L216" i="191"/>
  <c r="M216" i="191"/>
  <c r="N216" i="191"/>
  <c r="O216" i="191"/>
  <c r="P216" i="191"/>
  <c r="Q216" i="191"/>
  <c r="R216" i="191"/>
  <c r="S216" i="191"/>
  <c r="T216" i="191"/>
  <c r="U216" i="191"/>
  <c r="V216" i="191"/>
  <c r="W216" i="191"/>
  <c r="X216" i="191"/>
  <c r="Y216" i="191"/>
  <c r="Z216" i="191"/>
  <c r="AA216" i="191"/>
  <c r="AB216" i="191"/>
  <c r="AC216" i="191"/>
  <c r="AD216" i="191"/>
  <c r="AE216" i="191"/>
  <c r="AF216" i="191"/>
  <c r="AG216" i="191"/>
  <c r="B218" i="191"/>
  <c r="C218" i="191"/>
  <c r="D218" i="191"/>
  <c r="E218" i="191"/>
  <c r="F218" i="191"/>
  <c r="G218" i="191"/>
  <c r="H218" i="191"/>
  <c r="I218" i="191"/>
  <c r="J218" i="191"/>
  <c r="K218" i="191"/>
  <c r="L218" i="191"/>
  <c r="M218" i="191"/>
  <c r="N218" i="191"/>
  <c r="O218" i="191"/>
  <c r="P218" i="191"/>
  <c r="Q218" i="191"/>
  <c r="R218" i="191"/>
  <c r="S218" i="191"/>
  <c r="T218" i="191"/>
  <c r="U218" i="191"/>
  <c r="V218" i="191"/>
  <c r="W218" i="191"/>
  <c r="X218" i="191"/>
  <c r="Y218" i="191"/>
  <c r="Z218" i="191"/>
  <c r="AA218" i="191"/>
  <c r="AB218" i="191"/>
  <c r="AC218" i="191"/>
  <c r="AD218" i="191"/>
  <c r="AE218" i="191"/>
  <c r="AF218" i="191"/>
  <c r="AG218" i="191"/>
  <c r="B219" i="191"/>
  <c r="C219" i="191"/>
  <c r="D219" i="191"/>
  <c r="E219" i="191"/>
  <c r="F219" i="191"/>
  <c r="G219" i="191"/>
  <c r="H219" i="191"/>
  <c r="I219" i="191"/>
  <c r="J219" i="191"/>
  <c r="K219" i="191"/>
  <c r="L219" i="191"/>
  <c r="M219" i="191"/>
  <c r="N219" i="191"/>
  <c r="O219" i="191"/>
  <c r="P219" i="191"/>
  <c r="Q219" i="191"/>
  <c r="R219" i="191"/>
  <c r="S219" i="191"/>
  <c r="T219" i="191"/>
  <c r="U219" i="191"/>
  <c r="V219" i="191"/>
  <c r="W219" i="191"/>
  <c r="X219" i="191"/>
  <c r="Y219" i="191"/>
  <c r="Z219" i="191"/>
  <c r="AA219" i="191"/>
  <c r="AB219" i="191"/>
  <c r="AC219" i="191"/>
  <c r="AD219" i="191"/>
  <c r="AE219" i="191"/>
  <c r="AF219" i="191"/>
  <c r="AG219" i="191"/>
  <c r="B220" i="191"/>
  <c r="C220" i="191"/>
  <c r="D220" i="191"/>
  <c r="E220" i="191"/>
  <c r="F220" i="191"/>
  <c r="G220" i="191"/>
  <c r="H220" i="191"/>
  <c r="I220" i="191"/>
  <c r="J220" i="191"/>
  <c r="K220" i="191"/>
  <c r="L220" i="191"/>
  <c r="M220" i="191"/>
  <c r="N220" i="191"/>
  <c r="O220" i="191"/>
  <c r="P220" i="191"/>
  <c r="Q220" i="191"/>
  <c r="R220" i="191"/>
  <c r="S220" i="191"/>
  <c r="T220" i="191"/>
  <c r="U220" i="191"/>
  <c r="V220" i="191"/>
  <c r="W220" i="191"/>
  <c r="X220" i="191"/>
  <c r="Y220" i="191"/>
  <c r="Z220" i="191"/>
  <c r="AA220" i="191"/>
  <c r="AB220" i="191"/>
  <c r="AC220" i="191"/>
  <c r="AD220" i="191"/>
  <c r="AE220" i="191"/>
  <c r="AF220" i="191"/>
  <c r="AG220" i="191"/>
  <c r="B224" i="191"/>
  <c r="C224" i="191"/>
  <c r="D224" i="191"/>
  <c r="E224" i="191"/>
  <c r="F224" i="191"/>
  <c r="G224" i="191"/>
  <c r="H224" i="191"/>
  <c r="I224" i="191"/>
  <c r="J224" i="191"/>
  <c r="K224" i="191"/>
  <c r="L224" i="191"/>
  <c r="M224" i="191"/>
  <c r="N224" i="191"/>
  <c r="O224" i="191"/>
  <c r="P224" i="191"/>
  <c r="Q224" i="191"/>
  <c r="R224" i="191"/>
  <c r="S224" i="191"/>
  <c r="T224" i="191"/>
  <c r="U224" i="191"/>
  <c r="V224" i="191"/>
  <c r="W224" i="191"/>
  <c r="X224" i="191"/>
  <c r="Y224" i="191"/>
  <c r="Z224" i="191"/>
  <c r="AA224" i="191"/>
  <c r="AB224" i="191"/>
  <c r="AC224" i="191"/>
  <c r="AD224" i="191"/>
  <c r="AE224" i="191"/>
  <c r="AF224" i="191"/>
  <c r="AG224" i="191"/>
  <c r="B225" i="191"/>
  <c r="C225" i="191"/>
  <c r="D225" i="191"/>
  <c r="E225" i="191"/>
  <c r="F225" i="191"/>
  <c r="G225" i="191"/>
  <c r="H225" i="191"/>
  <c r="I225" i="191"/>
  <c r="J225" i="191"/>
  <c r="K225" i="191"/>
  <c r="L225" i="191"/>
  <c r="M225" i="191"/>
  <c r="N225" i="191"/>
  <c r="O225" i="191"/>
  <c r="P225" i="191"/>
  <c r="Q225" i="191"/>
  <c r="R225" i="191"/>
  <c r="S225" i="191"/>
  <c r="T225" i="191"/>
  <c r="U225" i="191"/>
  <c r="V225" i="191"/>
  <c r="W225" i="191"/>
  <c r="X225" i="191"/>
  <c r="Y225" i="191"/>
  <c r="Z225" i="191"/>
  <c r="AA225" i="191"/>
  <c r="AB225" i="191"/>
  <c r="AC225" i="191"/>
  <c r="AD225" i="191"/>
  <c r="AE225" i="191"/>
  <c r="AF225" i="191"/>
  <c r="AG225" i="191"/>
  <c r="B226" i="191"/>
  <c r="C226" i="191"/>
  <c r="D226" i="191"/>
  <c r="E226" i="191"/>
  <c r="F226" i="191"/>
  <c r="G226" i="191"/>
  <c r="H226" i="191"/>
  <c r="I226" i="191"/>
  <c r="J226" i="191"/>
  <c r="K226" i="191"/>
  <c r="L226" i="191"/>
  <c r="M226" i="191"/>
  <c r="N226" i="191"/>
  <c r="O226" i="191"/>
  <c r="P226" i="191"/>
  <c r="Q226" i="191"/>
  <c r="R226" i="191"/>
  <c r="S226" i="191"/>
  <c r="T226" i="191"/>
  <c r="U226" i="191"/>
  <c r="V226" i="191"/>
  <c r="W226" i="191"/>
  <c r="X226" i="191"/>
  <c r="Y226" i="191"/>
  <c r="Z226" i="191"/>
  <c r="AA226" i="191"/>
  <c r="AB226" i="191"/>
  <c r="AC226" i="191"/>
  <c r="AD226" i="191"/>
  <c r="AE226" i="191"/>
  <c r="AF226" i="191"/>
  <c r="AG226" i="191"/>
  <c r="B228" i="191"/>
  <c r="C228" i="191"/>
  <c r="D228" i="191"/>
  <c r="E228" i="191"/>
  <c r="F228" i="191"/>
  <c r="G228" i="191"/>
  <c r="H228" i="191"/>
  <c r="I228" i="191"/>
  <c r="J228" i="191"/>
  <c r="K228" i="191"/>
  <c r="L228" i="191"/>
  <c r="M228" i="191"/>
  <c r="N228" i="191"/>
  <c r="O228" i="191"/>
  <c r="P228" i="191"/>
  <c r="Q228" i="191"/>
  <c r="R228" i="191"/>
  <c r="S228" i="191"/>
  <c r="T228" i="191"/>
  <c r="U228" i="191"/>
  <c r="V228" i="191"/>
  <c r="W228" i="191"/>
  <c r="X228" i="191"/>
  <c r="Y228" i="191"/>
  <c r="Z228" i="191"/>
  <c r="AA228" i="191"/>
  <c r="AB228" i="191"/>
  <c r="AC228" i="191"/>
  <c r="AD228" i="191"/>
  <c r="AE228" i="191"/>
  <c r="AF228" i="191"/>
  <c r="AG228" i="191"/>
  <c r="B229" i="191"/>
  <c r="C229" i="191"/>
  <c r="D229" i="191"/>
  <c r="E229" i="191"/>
  <c r="F229" i="191"/>
  <c r="G229" i="191"/>
  <c r="H229" i="191"/>
  <c r="I229" i="191"/>
  <c r="J229" i="191"/>
  <c r="K229" i="191"/>
  <c r="L229" i="191"/>
  <c r="M229" i="191"/>
  <c r="N229" i="191"/>
  <c r="O229" i="191"/>
  <c r="P229" i="191"/>
  <c r="Q229" i="191"/>
  <c r="R229" i="191"/>
  <c r="S229" i="191"/>
  <c r="T229" i="191"/>
  <c r="U229" i="191"/>
  <c r="V229" i="191"/>
  <c r="W229" i="191"/>
  <c r="X229" i="191"/>
  <c r="Y229" i="191"/>
  <c r="Z229" i="191"/>
  <c r="AA229" i="191"/>
  <c r="AB229" i="191"/>
  <c r="AC229" i="191"/>
  <c r="AD229" i="191"/>
  <c r="AE229" i="191"/>
  <c r="AF229" i="191"/>
  <c r="AG229" i="191"/>
  <c r="B230" i="191"/>
  <c r="C230" i="191"/>
  <c r="D230" i="191"/>
  <c r="E230" i="191"/>
  <c r="F230" i="191"/>
  <c r="G230" i="191"/>
  <c r="H230" i="191"/>
  <c r="I230" i="191"/>
  <c r="J230" i="191"/>
  <c r="K230" i="191"/>
  <c r="L230" i="191"/>
  <c r="M230" i="191"/>
  <c r="N230" i="191"/>
  <c r="O230" i="191"/>
  <c r="P230" i="191"/>
  <c r="Q230" i="191"/>
  <c r="R230" i="191"/>
  <c r="S230" i="191"/>
  <c r="T230" i="191"/>
  <c r="U230" i="191"/>
  <c r="V230" i="191"/>
  <c r="W230" i="191"/>
  <c r="X230" i="191"/>
  <c r="Y230" i="191"/>
  <c r="Z230" i="191"/>
  <c r="AA230" i="191"/>
  <c r="AB230" i="191"/>
  <c r="AC230" i="191"/>
  <c r="AD230" i="191"/>
  <c r="AE230" i="191"/>
  <c r="AF230" i="191"/>
  <c r="AG230" i="191"/>
  <c r="B234" i="191"/>
  <c r="C234" i="191"/>
  <c r="D234" i="191"/>
  <c r="E234" i="191"/>
  <c r="F234" i="191"/>
  <c r="G234" i="191"/>
  <c r="H234" i="191"/>
  <c r="I234" i="191"/>
  <c r="J234" i="191"/>
  <c r="K234" i="191"/>
  <c r="L234" i="191"/>
  <c r="M234" i="191"/>
  <c r="N234" i="191"/>
  <c r="O234" i="191"/>
  <c r="P234" i="191"/>
  <c r="Q234" i="191"/>
  <c r="R234" i="191"/>
  <c r="S234" i="191"/>
  <c r="T234" i="191"/>
  <c r="U234" i="191"/>
  <c r="V234" i="191"/>
  <c r="W234" i="191"/>
  <c r="X234" i="191"/>
  <c r="Y234" i="191"/>
  <c r="Z234" i="191"/>
  <c r="AA234" i="191"/>
  <c r="AB234" i="191"/>
  <c r="AC234" i="191"/>
  <c r="AD234" i="191"/>
  <c r="AE234" i="191"/>
  <c r="AF234" i="191"/>
  <c r="AG234" i="191"/>
  <c r="B235" i="191"/>
  <c r="C235" i="191"/>
  <c r="D235" i="191"/>
  <c r="E235" i="191"/>
  <c r="F235" i="191"/>
  <c r="G235" i="191"/>
  <c r="H235" i="191"/>
  <c r="I235" i="191"/>
  <c r="J235" i="191"/>
  <c r="K235" i="191"/>
  <c r="L235" i="191"/>
  <c r="M235" i="191"/>
  <c r="N235" i="191"/>
  <c r="O235" i="191"/>
  <c r="P235" i="191"/>
  <c r="Q235" i="191"/>
  <c r="R235" i="191"/>
  <c r="S235" i="191"/>
  <c r="T235" i="191"/>
  <c r="U235" i="191"/>
  <c r="V235" i="191"/>
  <c r="W235" i="191"/>
  <c r="X235" i="191"/>
  <c r="Y235" i="191"/>
  <c r="Z235" i="191"/>
  <c r="AA235" i="191"/>
  <c r="AB235" i="191"/>
  <c r="AC235" i="191"/>
  <c r="AD235" i="191"/>
  <c r="AE235" i="191"/>
  <c r="AF235" i="191"/>
  <c r="AG235" i="191"/>
  <c r="B236" i="191"/>
  <c r="C236" i="191"/>
  <c r="D236" i="191"/>
  <c r="E236" i="191"/>
  <c r="F236" i="191"/>
  <c r="G236" i="191"/>
  <c r="H236" i="191"/>
  <c r="I236" i="191"/>
  <c r="J236" i="191"/>
  <c r="K236" i="191"/>
  <c r="L236" i="191"/>
  <c r="M236" i="191"/>
  <c r="N236" i="191"/>
  <c r="O236" i="191"/>
  <c r="P236" i="191"/>
  <c r="Q236" i="191"/>
  <c r="R236" i="191"/>
  <c r="S236" i="191"/>
  <c r="T236" i="191"/>
  <c r="U236" i="191"/>
  <c r="V236" i="191"/>
  <c r="W236" i="191"/>
  <c r="X236" i="191"/>
  <c r="Y236" i="191"/>
  <c r="Z236" i="191"/>
  <c r="AA236" i="191"/>
  <c r="AB236" i="191"/>
  <c r="AC236" i="191"/>
  <c r="AD236" i="191"/>
  <c r="AE236" i="191"/>
  <c r="AF236" i="191"/>
  <c r="AG236" i="191"/>
  <c r="B238" i="191"/>
  <c r="C238" i="191"/>
  <c r="D238" i="191"/>
  <c r="E238" i="191"/>
  <c r="F238" i="191"/>
  <c r="G238" i="191"/>
  <c r="H238" i="191"/>
  <c r="I238" i="191"/>
  <c r="J238" i="191"/>
  <c r="K238" i="191"/>
  <c r="L238" i="191"/>
  <c r="M238" i="191"/>
  <c r="N238" i="191"/>
  <c r="O238" i="191"/>
  <c r="P238" i="191"/>
  <c r="Q238" i="191"/>
  <c r="R238" i="191"/>
  <c r="S238" i="191"/>
  <c r="T238" i="191"/>
  <c r="U238" i="191"/>
  <c r="V238" i="191"/>
  <c r="W238" i="191"/>
  <c r="X238" i="191"/>
  <c r="Y238" i="191"/>
  <c r="Z238" i="191"/>
  <c r="AA238" i="191"/>
  <c r="AB238" i="191"/>
  <c r="AC238" i="191"/>
  <c r="AD238" i="191"/>
  <c r="AE238" i="191"/>
  <c r="AF238" i="191"/>
  <c r="AG238" i="191"/>
  <c r="B239" i="191"/>
  <c r="C239" i="191"/>
  <c r="D239" i="191"/>
  <c r="E239" i="191"/>
  <c r="F239" i="191"/>
  <c r="G239" i="191"/>
  <c r="H239" i="191"/>
  <c r="I239" i="191"/>
  <c r="J239" i="191"/>
  <c r="K239" i="191"/>
  <c r="L239" i="191"/>
  <c r="M239" i="191"/>
  <c r="N239" i="191"/>
  <c r="O239" i="191"/>
  <c r="P239" i="191"/>
  <c r="Q239" i="191"/>
  <c r="R239" i="191"/>
  <c r="S239" i="191"/>
  <c r="T239" i="191"/>
  <c r="U239" i="191"/>
  <c r="V239" i="191"/>
  <c r="W239" i="191"/>
  <c r="X239" i="191"/>
  <c r="Y239" i="191"/>
  <c r="Z239" i="191"/>
  <c r="AA239" i="191"/>
  <c r="AB239" i="191"/>
  <c r="AC239" i="191"/>
  <c r="AD239" i="191"/>
  <c r="AE239" i="191"/>
  <c r="AF239" i="191"/>
  <c r="AG239" i="191"/>
  <c r="B240" i="191"/>
  <c r="C240" i="191"/>
  <c r="D240" i="191"/>
  <c r="E240" i="191"/>
  <c r="F240" i="191"/>
  <c r="G240" i="191"/>
  <c r="H240" i="191"/>
  <c r="I240" i="191"/>
  <c r="J240" i="191"/>
  <c r="K240" i="191"/>
  <c r="L240" i="191"/>
  <c r="M240" i="191"/>
  <c r="N240" i="191"/>
  <c r="O240" i="191"/>
  <c r="P240" i="191"/>
  <c r="Q240" i="191"/>
  <c r="R240" i="191"/>
  <c r="S240" i="191"/>
  <c r="T240" i="191"/>
  <c r="U240" i="191"/>
  <c r="V240" i="191"/>
  <c r="W240" i="191"/>
  <c r="X240" i="191"/>
  <c r="Y240" i="191"/>
  <c r="Z240" i="191"/>
  <c r="AA240" i="191"/>
  <c r="AB240" i="191"/>
  <c r="AC240" i="191"/>
  <c r="AD240" i="191"/>
  <c r="AE240" i="191"/>
  <c r="AF240" i="191"/>
  <c r="AG240" i="191"/>
  <c r="K257" i="191"/>
  <c r="K264" i="191" s="1"/>
  <c r="K260" i="191" s="1"/>
  <c r="W258" i="191"/>
  <c r="W261" i="191" s="1"/>
  <c r="B269" i="191"/>
  <c r="C269" i="191"/>
  <c r="D269" i="191"/>
  <c r="D275" i="191" s="1"/>
  <c r="E269" i="191"/>
  <c r="E275" i="191" s="1"/>
  <c r="F269" i="191"/>
  <c r="F275" i="191" s="1"/>
  <c r="G269" i="191"/>
  <c r="G275" i="191" s="1"/>
  <c r="H269" i="191"/>
  <c r="H275" i="191" s="1"/>
  <c r="I269" i="191"/>
  <c r="J269" i="191"/>
  <c r="K269" i="191"/>
  <c r="L269" i="191"/>
  <c r="M269" i="191"/>
  <c r="N269" i="191"/>
  <c r="O269" i="191"/>
  <c r="P269" i="191"/>
  <c r="Q269" i="191"/>
  <c r="R269" i="191"/>
  <c r="R275" i="191" s="1"/>
  <c r="S269" i="191"/>
  <c r="T269" i="191"/>
  <c r="U269" i="191"/>
  <c r="V269" i="191"/>
  <c r="W269" i="191"/>
  <c r="W275" i="191" s="1"/>
  <c r="X269" i="191"/>
  <c r="X275" i="191" s="1"/>
  <c r="Y269" i="191"/>
  <c r="Z269" i="191"/>
  <c r="AA269" i="191"/>
  <c r="AB269" i="191"/>
  <c r="AC269" i="191"/>
  <c r="AD269" i="191"/>
  <c r="AE269" i="191"/>
  <c r="AF269" i="191"/>
  <c r="AF275" i="191" s="1"/>
  <c r="AG269" i="191"/>
  <c r="B276" i="191"/>
  <c r="B288" i="191" s="1"/>
  <c r="C276" i="191"/>
  <c r="C288" i="191" s="1"/>
  <c r="D276" i="191"/>
  <c r="D288" i="191" s="1"/>
  <c r="E276" i="191"/>
  <c r="F276" i="191"/>
  <c r="F288" i="191" s="1"/>
  <c r="G276" i="191"/>
  <c r="G288" i="191" s="1"/>
  <c r="H276" i="191"/>
  <c r="I276" i="191"/>
  <c r="J276" i="191"/>
  <c r="J288" i="191" s="1"/>
  <c r="K276" i="191"/>
  <c r="L276" i="191"/>
  <c r="M276" i="191"/>
  <c r="N276" i="191"/>
  <c r="O276" i="191"/>
  <c r="O288" i="191" s="1"/>
  <c r="P276" i="191"/>
  <c r="P282" i="191" s="1"/>
  <c r="Q276" i="191"/>
  <c r="R276" i="191"/>
  <c r="R288" i="191" s="1"/>
  <c r="S276" i="191"/>
  <c r="S288" i="191" s="1"/>
  <c r="T276" i="191"/>
  <c r="U276" i="191"/>
  <c r="V276" i="191"/>
  <c r="W276" i="191"/>
  <c r="X276" i="191"/>
  <c r="Y276" i="191"/>
  <c r="Z276" i="191"/>
  <c r="Z288" i="191" s="1"/>
  <c r="AA276" i="191"/>
  <c r="AA288" i="191" s="1"/>
  <c r="AB276" i="191"/>
  <c r="AB288" i="191" s="1"/>
  <c r="AC276" i="191"/>
  <c r="AD276" i="191"/>
  <c r="AE276" i="191"/>
  <c r="AE288" i="191" s="1"/>
  <c r="AF276" i="191"/>
  <c r="AF288" i="191" s="1"/>
  <c r="AG276" i="191"/>
  <c r="B277" i="191"/>
  <c r="B289" i="191" s="1"/>
  <c r="C277" i="191"/>
  <c r="C289" i="191" s="1"/>
  <c r="D277" i="191"/>
  <c r="E277" i="191"/>
  <c r="E289" i="191" s="1"/>
  <c r="F277" i="191"/>
  <c r="F289" i="191" s="1"/>
  <c r="G277" i="191"/>
  <c r="H277" i="191"/>
  <c r="I277" i="191"/>
  <c r="J277" i="191"/>
  <c r="J289" i="191" s="1"/>
  <c r="K277" i="191"/>
  <c r="K289" i="191" s="1"/>
  <c r="L277" i="191"/>
  <c r="L289" i="191" s="1"/>
  <c r="M277" i="191"/>
  <c r="N277" i="191"/>
  <c r="N289" i="191" s="1"/>
  <c r="O277" i="191"/>
  <c r="O289" i="191" s="1"/>
  <c r="P277" i="191"/>
  <c r="P289" i="191" s="1"/>
  <c r="Q277" i="191"/>
  <c r="R277" i="191"/>
  <c r="R289" i="191" s="1"/>
  <c r="S277" i="191"/>
  <c r="S289" i="191" s="1"/>
  <c r="T277" i="191"/>
  <c r="U277" i="191"/>
  <c r="V277" i="191"/>
  <c r="W277" i="191"/>
  <c r="X277" i="191"/>
  <c r="X289" i="191" s="1"/>
  <c r="Y277" i="191"/>
  <c r="Z277" i="191"/>
  <c r="Z289" i="191" s="1"/>
  <c r="AA277" i="191"/>
  <c r="AA289" i="191" s="1"/>
  <c r="AB277" i="191"/>
  <c r="AC277" i="191"/>
  <c r="AD277" i="191"/>
  <c r="AE277" i="191"/>
  <c r="AF277" i="191"/>
  <c r="AG277" i="191"/>
  <c r="B278" i="191"/>
  <c r="C278" i="191"/>
  <c r="C290" i="191" s="1"/>
  <c r="D278" i="191"/>
  <c r="E278" i="191"/>
  <c r="F278" i="191"/>
  <c r="G278" i="191"/>
  <c r="H278" i="191"/>
  <c r="H284" i="191" s="1"/>
  <c r="I278" i="191"/>
  <c r="J278" i="191"/>
  <c r="J290" i="191" s="1"/>
  <c r="K278" i="191"/>
  <c r="K290" i="191" s="1"/>
  <c r="L278" i="191"/>
  <c r="M278" i="191"/>
  <c r="N278" i="191"/>
  <c r="O278" i="191"/>
  <c r="P278" i="191"/>
  <c r="Q278" i="191"/>
  <c r="R278" i="191"/>
  <c r="R290" i="191" s="1"/>
  <c r="S278" i="191"/>
  <c r="S290" i="191" s="1"/>
  <c r="T278" i="191"/>
  <c r="U278" i="191"/>
  <c r="V278" i="191"/>
  <c r="W278" i="191"/>
  <c r="X278" i="191"/>
  <c r="Y278" i="191"/>
  <c r="Z278" i="191"/>
  <c r="AA278" i="191"/>
  <c r="AA290" i="191" s="1"/>
  <c r="AB278" i="191"/>
  <c r="AB290" i="191" s="1"/>
  <c r="AC278" i="191"/>
  <c r="AD278" i="191"/>
  <c r="AE278" i="191"/>
  <c r="AE290" i="191" s="1"/>
  <c r="AF278" i="191"/>
  <c r="AF290" i="191" s="1"/>
  <c r="AG278" i="191"/>
  <c r="K288" i="191"/>
  <c r="B4" i="190"/>
  <c r="C4" i="190"/>
  <c r="D4" i="190"/>
  <c r="E4" i="190"/>
  <c r="E14" i="190" s="1"/>
  <c r="F4" i="190"/>
  <c r="F16" i="190" s="1"/>
  <c r="G4" i="190"/>
  <c r="H4" i="190"/>
  <c r="H17" i="190" s="1"/>
  <c r="I4" i="190"/>
  <c r="J4" i="190"/>
  <c r="K4" i="190"/>
  <c r="K15" i="190" s="1"/>
  <c r="L4" i="190"/>
  <c r="M4" i="190"/>
  <c r="M14" i="190" s="1"/>
  <c r="N4" i="190"/>
  <c r="N14" i="190" s="1"/>
  <c r="O4" i="190"/>
  <c r="P4" i="190"/>
  <c r="P14" i="190" s="1"/>
  <c r="Q4" i="190"/>
  <c r="R4" i="190"/>
  <c r="S4" i="190"/>
  <c r="T4" i="190"/>
  <c r="T14" i="190" s="1"/>
  <c r="U4" i="190"/>
  <c r="U14" i="190" s="1"/>
  <c r="V4" i="190"/>
  <c r="V15" i="190" s="1"/>
  <c r="W4" i="190"/>
  <c r="X4" i="190"/>
  <c r="X14" i="190" s="1"/>
  <c r="Y4" i="190"/>
  <c r="Y17" i="190" s="1"/>
  <c r="Z4" i="190"/>
  <c r="AA4" i="190"/>
  <c r="AB4" i="190"/>
  <c r="AC4" i="190"/>
  <c r="AC17" i="190" s="1"/>
  <c r="AD4" i="190"/>
  <c r="AD17" i="190" s="1"/>
  <c r="AE4" i="190"/>
  <c r="AF4" i="190"/>
  <c r="AF14" i="190" s="1"/>
  <c r="AG4" i="190"/>
  <c r="B8" i="190"/>
  <c r="C8" i="190"/>
  <c r="D8" i="190"/>
  <c r="D18" i="190" s="1"/>
  <c r="E8" i="190"/>
  <c r="E18" i="190" s="1"/>
  <c r="F8" i="190"/>
  <c r="F20" i="190" s="1"/>
  <c r="G8" i="190"/>
  <c r="G21" i="190" s="1"/>
  <c r="H8" i="190"/>
  <c r="H18" i="190" s="1"/>
  <c r="I8" i="190"/>
  <c r="J8" i="190"/>
  <c r="K8" i="190"/>
  <c r="L8" i="190"/>
  <c r="M8" i="190"/>
  <c r="M18" i="190" s="1"/>
  <c r="N8" i="190"/>
  <c r="N18" i="190" s="1"/>
  <c r="O8" i="190"/>
  <c r="O18" i="190" s="1"/>
  <c r="P8" i="190"/>
  <c r="P18" i="190" s="1"/>
  <c r="Q8" i="190"/>
  <c r="R8" i="190"/>
  <c r="S8" i="190"/>
  <c r="T8" i="190"/>
  <c r="U8" i="190"/>
  <c r="U18" i="190" s="1"/>
  <c r="V8" i="190"/>
  <c r="V21" i="190" s="1"/>
  <c r="W8" i="190"/>
  <c r="W21" i="190" s="1"/>
  <c r="X8" i="190"/>
  <c r="X18" i="190" s="1"/>
  <c r="Y8" i="190"/>
  <c r="Z8" i="190"/>
  <c r="AA8" i="190"/>
  <c r="AB8" i="190"/>
  <c r="AC8" i="190"/>
  <c r="AD8" i="190"/>
  <c r="AD18" i="190" s="1"/>
  <c r="AE8" i="190"/>
  <c r="AE19" i="190" s="1"/>
  <c r="AF8" i="190"/>
  <c r="AF18" i="190" s="1"/>
  <c r="AG8" i="190"/>
  <c r="B24" i="190"/>
  <c r="C24" i="190"/>
  <c r="C35" i="190" s="1"/>
  <c r="D24" i="190"/>
  <c r="E24" i="190"/>
  <c r="E34" i="190" s="1"/>
  <c r="F24" i="190"/>
  <c r="F35" i="190" s="1"/>
  <c r="G24" i="190"/>
  <c r="G35" i="190" s="1"/>
  <c r="H24" i="190"/>
  <c r="H34" i="190" s="1"/>
  <c r="I24" i="190"/>
  <c r="J24" i="190"/>
  <c r="J35" i="190" s="1"/>
  <c r="K24" i="190"/>
  <c r="K35" i="190" s="1"/>
  <c r="L24" i="190"/>
  <c r="M24" i="190"/>
  <c r="M36" i="190" s="1"/>
  <c r="N24" i="190"/>
  <c r="N34" i="190" s="1"/>
  <c r="O24" i="190"/>
  <c r="O37" i="190" s="1"/>
  <c r="P24" i="190"/>
  <c r="P37" i="190" s="1"/>
  <c r="Q24" i="190"/>
  <c r="Q37" i="190" s="1"/>
  <c r="R24" i="190"/>
  <c r="R34" i="190" s="1"/>
  <c r="S24" i="190"/>
  <c r="S34" i="190" s="1"/>
  <c r="T24" i="190"/>
  <c r="U24" i="190"/>
  <c r="U37" i="190" s="1"/>
  <c r="V24" i="190"/>
  <c r="V34" i="190" s="1"/>
  <c r="W24" i="190"/>
  <c r="W37" i="190" s="1"/>
  <c r="X24" i="190"/>
  <c r="X36" i="190" s="1"/>
  <c r="Y24" i="190"/>
  <c r="Z24" i="190"/>
  <c r="Z34" i="190" s="1"/>
  <c r="AA24" i="190"/>
  <c r="AA34" i="190" s="1"/>
  <c r="AB24" i="190"/>
  <c r="AC24" i="190"/>
  <c r="AD24" i="190"/>
  <c r="AD34" i="190" s="1"/>
  <c r="AE24" i="190"/>
  <c r="AE37" i="190" s="1"/>
  <c r="AF24" i="190"/>
  <c r="AF37" i="190" s="1"/>
  <c r="AG24" i="190"/>
  <c r="B28" i="190"/>
  <c r="B38" i="190" s="1"/>
  <c r="C28" i="190"/>
  <c r="C38" i="190" s="1"/>
  <c r="D28" i="190"/>
  <c r="E28" i="190"/>
  <c r="E39" i="190" s="1"/>
  <c r="F28" i="190"/>
  <c r="F38" i="190" s="1"/>
  <c r="G28" i="190"/>
  <c r="G39" i="190" s="1"/>
  <c r="H28" i="190"/>
  <c r="H39" i="190" s="1"/>
  <c r="I28" i="190"/>
  <c r="I40" i="190" s="1"/>
  <c r="J28" i="190"/>
  <c r="J38" i="190" s="1"/>
  <c r="K28" i="190"/>
  <c r="K38" i="190" s="1"/>
  <c r="L28" i="190"/>
  <c r="M28" i="190"/>
  <c r="M38" i="190" s="1"/>
  <c r="N28" i="190"/>
  <c r="N38" i="190" s="1"/>
  <c r="O28" i="190"/>
  <c r="O39" i="190" s="1"/>
  <c r="P28" i="190"/>
  <c r="P40" i="190" s="1"/>
  <c r="Q28" i="190"/>
  <c r="R28" i="190"/>
  <c r="R38" i="190" s="1"/>
  <c r="S28" i="190"/>
  <c r="S38" i="190" s="1"/>
  <c r="T28" i="190"/>
  <c r="U28" i="190"/>
  <c r="U38" i="190" s="1"/>
  <c r="V28" i="190"/>
  <c r="V38" i="190" s="1"/>
  <c r="W28" i="190"/>
  <c r="W38" i="190" s="1"/>
  <c r="X28" i="190"/>
  <c r="X41" i="190" s="1"/>
  <c r="Y28" i="190"/>
  <c r="Y40" i="190" s="1"/>
  <c r="Z28" i="190"/>
  <c r="Z38" i="190" s="1"/>
  <c r="AA28" i="190"/>
  <c r="AA38" i="190" s="1"/>
  <c r="AB28" i="190"/>
  <c r="AC28" i="190"/>
  <c r="AC39" i="190" s="1"/>
  <c r="AD28" i="190"/>
  <c r="AD38" i="190" s="1"/>
  <c r="AE28" i="190"/>
  <c r="AE39" i="190" s="1"/>
  <c r="AF28" i="190"/>
  <c r="AF39" i="190" s="1"/>
  <c r="AG28" i="190"/>
  <c r="AG41" i="190" s="1"/>
  <c r="B44" i="190"/>
  <c r="C44" i="190"/>
  <c r="D44" i="190"/>
  <c r="E44" i="190"/>
  <c r="F44" i="190"/>
  <c r="G44" i="190"/>
  <c r="H44" i="190"/>
  <c r="I44" i="190"/>
  <c r="J44" i="190"/>
  <c r="K44" i="190"/>
  <c r="L44" i="190"/>
  <c r="M44" i="190"/>
  <c r="N44" i="190"/>
  <c r="O44" i="190"/>
  <c r="P44" i="190"/>
  <c r="Q44" i="190"/>
  <c r="R44" i="190"/>
  <c r="S44" i="190"/>
  <c r="T44" i="190"/>
  <c r="U44" i="190"/>
  <c r="V44" i="190"/>
  <c r="W44" i="190"/>
  <c r="X44" i="190"/>
  <c r="Y44" i="190"/>
  <c r="Z44" i="190"/>
  <c r="AA44" i="190"/>
  <c r="AB44" i="190"/>
  <c r="AC44" i="190"/>
  <c r="AD44" i="190"/>
  <c r="AE44" i="190"/>
  <c r="AF44" i="190"/>
  <c r="AG44" i="190"/>
  <c r="B48" i="190"/>
  <c r="C48" i="190"/>
  <c r="D48" i="190"/>
  <c r="E48" i="190"/>
  <c r="F48" i="190"/>
  <c r="G48" i="190"/>
  <c r="H48" i="190"/>
  <c r="I48" i="190"/>
  <c r="J48" i="190"/>
  <c r="K48" i="190"/>
  <c r="L48" i="190"/>
  <c r="M48" i="190"/>
  <c r="N48" i="190"/>
  <c r="O48" i="190"/>
  <c r="P48" i="190"/>
  <c r="Q48" i="190"/>
  <c r="R48" i="190"/>
  <c r="S48" i="190"/>
  <c r="T48" i="190"/>
  <c r="U48" i="190"/>
  <c r="V48" i="190"/>
  <c r="W48" i="190"/>
  <c r="X48" i="190"/>
  <c r="Y48" i="190"/>
  <c r="Z48" i="190"/>
  <c r="AA48" i="190"/>
  <c r="AB48" i="190"/>
  <c r="AC48" i="190"/>
  <c r="AD48" i="190"/>
  <c r="AE48" i="190"/>
  <c r="AF48" i="190"/>
  <c r="AG48" i="190"/>
  <c r="B55" i="190"/>
  <c r="C55" i="190"/>
  <c r="D55" i="190"/>
  <c r="E55" i="190"/>
  <c r="F55" i="190"/>
  <c r="G55" i="190"/>
  <c r="H55" i="190"/>
  <c r="I55" i="190"/>
  <c r="J55" i="190"/>
  <c r="K55" i="190"/>
  <c r="L55" i="190"/>
  <c r="M55" i="190"/>
  <c r="N55" i="190"/>
  <c r="O55" i="190"/>
  <c r="P55" i="190"/>
  <c r="Q55" i="190"/>
  <c r="R55" i="190"/>
  <c r="S55" i="190"/>
  <c r="T55" i="190"/>
  <c r="U55" i="190"/>
  <c r="V55" i="190"/>
  <c r="W55" i="190"/>
  <c r="X55" i="190"/>
  <c r="Y55" i="190"/>
  <c r="Z55" i="190"/>
  <c r="AA55" i="190"/>
  <c r="AB55" i="190"/>
  <c r="AC55" i="190"/>
  <c r="AD55" i="190"/>
  <c r="AE55" i="190"/>
  <c r="AF55" i="190"/>
  <c r="AG55" i="190"/>
  <c r="B56" i="190"/>
  <c r="C56" i="190"/>
  <c r="D56" i="190"/>
  <c r="E56" i="190"/>
  <c r="F56" i="190"/>
  <c r="G56" i="190"/>
  <c r="H56" i="190"/>
  <c r="I56" i="190"/>
  <c r="J56" i="190"/>
  <c r="K56" i="190"/>
  <c r="L56" i="190"/>
  <c r="M56" i="190"/>
  <c r="N56" i="190"/>
  <c r="O56" i="190"/>
  <c r="P56" i="190"/>
  <c r="Q56" i="190"/>
  <c r="R56" i="190"/>
  <c r="S56" i="190"/>
  <c r="T56" i="190"/>
  <c r="U56" i="190"/>
  <c r="V56" i="190"/>
  <c r="W56" i="190"/>
  <c r="X56" i="190"/>
  <c r="Y56" i="190"/>
  <c r="Z56" i="190"/>
  <c r="AA56" i="190"/>
  <c r="AB56" i="190"/>
  <c r="AC56" i="190"/>
  <c r="AD56" i="190"/>
  <c r="AE56" i="190"/>
  <c r="AF56" i="190"/>
  <c r="AG56" i="190"/>
  <c r="B57" i="190"/>
  <c r="C57" i="190"/>
  <c r="D57" i="190"/>
  <c r="E57" i="190"/>
  <c r="F57" i="190"/>
  <c r="G57" i="190"/>
  <c r="H57" i="190"/>
  <c r="I57" i="190"/>
  <c r="J57" i="190"/>
  <c r="K57" i="190"/>
  <c r="L57" i="190"/>
  <c r="M57" i="190"/>
  <c r="N57" i="190"/>
  <c r="O57" i="190"/>
  <c r="P57" i="190"/>
  <c r="Q57" i="190"/>
  <c r="R57" i="190"/>
  <c r="S57" i="190"/>
  <c r="T57" i="190"/>
  <c r="U57" i="190"/>
  <c r="V57" i="190"/>
  <c r="W57" i="190"/>
  <c r="X57" i="190"/>
  <c r="Y57" i="190"/>
  <c r="Z57" i="190"/>
  <c r="AA57" i="190"/>
  <c r="AB57" i="190"/>
  <c r="AC57" i="190"/>
  <c r="AD57" i="190"/>
  <c r="AE57" i="190"/>
  <c r="AF57" i="190"/>
  <c r="AG57" i="190"/>
  <c r="B59" i="190"/>
  <c r="C59" i="190"/>
  <c r="D59" i="190"/>
  <c r="E59" i="190"/>
  <c r="F59" i="190"/>
  <c r="G59" i="190"/>
  <c r="H59" i="190"/>
  <c r="I59" i="190"/>
  <c r="J59" i="190"/>
  <c r="K59" i="190"/>
  <c r="L59" i="190"/>
  <c r="M59" i="190"/>
  <c r="N59" i="190"/>
  <c r="O59" i="190"/>
  <c r="P59" i="190"/>
  <c r="Q59" i="190"/>
  <c r="R59" i="190"/>
  <c r="S59" i="190"/>
  <c r="T59" i="190"/>
  <c r="U59" i="190"/>
  <c r="V59" i="190"/>
  <c r="W59" i="190"/>
  <c r="X59" i="190"/>
  <c r="Y59" i="190"/>
  <c r="Z59" i="190"/>
  <c r="AA59" i="190"/>
  <c r="AB59" i="190"/>
  <c r="AC59" i="190"/>
  <c r="AD59" i="190"/>
  <c r="AE59" i="190"/>
  <c r="AF59" i="190"/>
  <c r="AG59" i="190"/>
  <c r="B60" i="190"/>
  <c r="C60" i="190"/>
  <c r="D60" i="190"/>
  <c r="E60" i="190"/>
  <c r="F60" i="190"/>
  <c r="G60" i="190"/>
  <c r="H60" i="190"/>
  <c r="I60" i="190"/>
  <c r="J60" i="190"/>
  <c r="K60" i="190"/>
  <c r="L60" i="190"/>
  <c r="M60" i="190"/>
  <c r="N60" i="190"/>
  <c r="O60" i="190"/>
  <c r="P60" i="190"/>
  <c r="Q60" i="190"/>
  <c r="R60" i="190"/>
  <c r="S60" i="190"/>
  <c r="T60" i="190"/>
  <c r="U60" i="190"/>
  <c r="V60" i="190"/>
  <c r="W60" i="190"/>
  <c r="X60" i="190"/>
  <c r="Y60" i="190"/>
  <c r="Z60" i="190"/>
  <c r="AA60" i="190"/>
  <c r="AB60" i="190"/>
  <c r="AC60" i="190"/>
  <c r="AD60" i="190"/>
  <c r="AE60" i="190"/>
  <c r="AF60" i="190"/>
  <c r="AG60" i="190"/>
  <c r="B61" i="190"/>
  <c r="C61" i="190"/>
  <c r="D61" i="190"/>
  <c r="E61" i="190"/>
  <c r="F61" i="190"/>
  <c r="G61" i="190"/>
  <c r="H61" i="190"/>
  <c r="I61" i="190"/>
  <c r="J61" i="190"/>
  <c r="K61" i="190"/>
  <c r="L61" i="190"/>
  <c r="M61" i="190"/>
  <c r="N61" i="190"/>
  <c r="O61" i="190"/>
  <c r="P61" i="190"/>
  <c r="Q61" i="190"/>
  <c r="R61" i="190"/>
  <c r="S61" i="190"/>
  <c r="T61" i="190"/>
  <c r="U61" i="190"/>
  <c r="V61" i="190"/>
  <c r="W61" i="190"/>
  <c r="X61" i="190"/>
  <c r="Y61" i="190"/>
  <c r="Z61" i="190"/>
  <c r="AA61" i="190"/>
  <c r="AB61" i="190"/>
  <c r="AC61" i="190"/>
  <c r="AD61" i="190"/>
  <c r="AE61" i="190"/>
  <c r="AF61" i="190"/>
  <c r="AG61" i="190"/>
  <c r="B65" i="190"/>
  <c r="C65" i="190"/>
  <c r="D65" i="190"/>
  <c r="E65" i="190"/>
  <c r="F65" i="190"/>
  <c r="G65" i="190"/>
  <c r="H65" i="190"/>
  <c r="I65" i="190"/>
  <c r="J65" i="190"/>
  <c r="K65" i="190"/>
  <c r="L65" i="190"/>
  <c r="M65" i="190"/>
  <c r="N65" i="190"/>
  <c r="O65" i="190"/>
  <c r="P65" i="190"/>
  <c r="Q65" i="190"/>
  <c r="R65" i="190"/>
  <c r="S65" i="190"/>
  <c r="T65" i="190"/>
  <c r="U65" i="190"/>
  <c r="V65" i="190"/>
  <c r="W65" i="190"/>
  <c r="X65" i="190"/>
  <c r="Y65" i="190"/>
  <c r="Z65" i="190"/>
  <c r="AA65" i="190"/>
  <c r="AB65" i="190"/>
  <c r="AC65" i="190"/>
  <c r="AD65" i="190"/>
  <c r="AE65" i="190"/>
  <c r="AF65" i="190"/>
  <c r="AG65" i="190"/>
  <c r="B66" i="190"/>
  <c r="C66" i="190"/>
  <c r="D66" i="190"/>
  <c r="E66" i="190"/>
  <c r="F66" i="190"/>
  <c r="G66" i="190"/>
  <c r="H66" i="190"/>
  <c r="I66" i="190"/>
  <c r="J66" i="190"/>
  <c r="K66" i="190"/>
  <c r="L66" i="190"/>
  <c r="M66" i="190"/>
  <c r="N66" i="190"/>
  <c r="O66" i="190"/>
  <c r="P66" i="190"/>
  <c r="Q66" i="190"/>
  <c r="R66" i="190"/>
  <c r="S66" i="190"/>
  <c r="T66" i="190"/>
  <c r="U66" i="190"/>
  <c r="V66" i="190"/>
  <c r="W66" i="190"/>
  <c r="X66" i="190"/>
  <c r="Y66" i="190"/>
  <c r="Z66" i="190"/>
  <c r="AA66" i="190"/>
  <c r="AB66" i="190"/>
  <c r="AC66" i="190"/>
  <c r="AD66" i="190"/>
  <c r="AE66" i="190"/>
  <c r="AF66" i="190"/>
  <c r="AG66" i="190"/>
  <c r="B67" i="190"/>
  <c r="C67" i="190"/>
  <c r="D67" i="190"/>
  <c r="E67" i="190"/>
  <c r="F67" i="190"/>
  <c r="G67" i="190"/>
  <c r="H67" i="190"/>
  <c r="I67" i="190"/>
  <c r="J67" i="190"/>
  <c r="K67" i="190"/>
  <c r="L67" i="190"/>
  <c r="M67" i="190"/>
  <c r="N67" i="190"/>
  <c r="O67" i="190"/>
  <c r="P67" i="190"/>
  <c r="Q67" i="190"/>
  <c r="R67" i="190"/>
  <c r="S67" i="190"/>
  <c r="T67" i="190"/>
  <c r="U67" i="190"/>
  <c r="V67" i="190"/>
  <c r="W67" i="190"/>
  <c r="X67" i="190"/>
  <c r="Y67" i="190"/>
  <c r="Z67" i="190"/>
  <c r="AA67" i="190"/>
  <c r="AB67" i="190"/>
  <c r="AC67" i="190"/>
  <c r="AD67" i="190"/>
  <c r="AE67" i="190"/>
  <c r="AF67" i="190"/>
  <c r="AG67" i="190"/>
  <c r="B69" i="190"/>
  <c r="C69" i="190"/>
  <c r="D69" i="190"/>
  <c r="E69" i="190"/>
  <c r="F69" i="190"/>
  <c r="G69" i="190"/>
  <c r="H69" i="190"/>
  <c r="I69" i="190"/>
  <c r="J69" i="190"/>
  <c r="K69" i="190"/>
  <c r="L69" i="190"/>
  <c r="M69" i="190"/>
  <c r="N69" i="190"/>
  <c r="O69" i="190"/>
  <c r="P69" i="190"/>
  <c r="Q69" i="190"/>
  <c r="R69" i="190"/>
  <c r="S69" i="190"/>
  <c r="T69" i="190"/>
  <c r="U69" i="190"/>
  <c r="V69" i="190"/>
  <c r="W69" i="190"/>
  <c r="X69" i="190"/>
  <c r="Y69" i="190"/>
  <c r="Z69" i="190"/>
  <c r="AA69" i="190"/>
  <c r="AB69" i="190"/>
  <c r="AC69" i="190"/>
  <c r="AD69" i="190"/>
  <c r="AE69" i="190"/>
  <c r="AF69" i="190"/>
  <c r="AG69" i="190"/>
  <c r="B70" i="190"/>
  <c r="C70" i="190"/>
  <c r="D70" i="190"/>
  <c r="E70" i="190"/>
  <c r="F70" i="190"/>
  <c r="G70" i="190"/>
  <c r="H70" i="190"/>
  <c r="I70" i="190"/>
  <c r="J70" i="190"/>
  <c r="K70" i="190"/>
  <c r="L70" i="190"/>
  <c r="M70" i="190"/>
  <c r="N70" i="190"/>
  <c r="O70" i="190"/>
  <c r="P70" i="190"/>
  <c r="Q70" i="190"/>
  <c r="R70" i="190"/>
  <c r="S70" i="190"/>
  <c r="T70" i="190"/>
  <c r="U70" i="190"/>
  <c r="V70" i="190"/>
  <c r="W70" i="190"/>
  <c r="X70" i="190"/>
  <c r="Y70" i="190"/>
  <c r="Z70" i="190"/>
  <c r="AA70" i="190"/>
  <c r="AB70" i="190"/>
  <c r="AC70" i="190"/>
  <c r="AD70" i="190"/>
  <c r="AE70" i="190"/>
  <c r="AF70" i="190"/>
  <c r="AG70" i="190"/>
  <c r="B71" i="190"/>
  <c r="C71" i="190"/>
  <c r="D71" i="190"/>
  <c r="E71" i="190"/>
  <c r="F71" i="190"/>
  <c r="G71" i="190"/>
  <c r="H71" i="190"/>
  <c r="I71" i="190"/>
  <c r="J71" i="190"/>
  <c r="K71" i="190"/>
  <c r="L71" i="190"/>
  <c r="M71" i="190"/>
  <c r="N71" i="190"/>
  <c r="O71" i="190"/>
  <c r="P71" i="190"/>
  <c r="Q71" i="190"/>
  <c r="R71" i="190"/>
  <c r="S71" i="190"/>
  <c r="T71" i="190"/>
  <c r="U71" i="190"/>
  <c r="V71" i="190"/>
  <c r="W71" i="190"/>
  <c r="X71" i="190"/>
  <c r="Y71" i="190"/>
  <c r="Z71" i="190"/>
  <c r="AA71" i="190"/>
  <c r="AB71" i="190"/>
  <c r="AC71" i="190"/>
  <c r="AD71" i="190"/>
  <c r="AE71" i="190"/>
  <c r="AF71" i="190"/>
  <c r="AG71" i="190"/>
  <c r="B74" i="190"/>
  <c r="C74" i="190"/>
  <c r="D74" i="190"/>
  <c r="E74" i="190"/>
  <c r="F74" i="190"/>
  <c r="F84" i="190" s="1"/>
  <c r="G74" i="190"/>
  <c r="G84" i="190" s="1"/>
  <c r="H74" i="190"/>
  <c r="I74" i="190"/>
  <c r="J74" i="190"/>
  <c r="K74" i="190"/>
  <c r="L74" i="190"/>
  <c r="M74" i="190"/>
  <c r="N74" i="190"/>
  <c r="N84" i="190" s="1"/>
  <c r="O74" i="190"/>
  <c r="O84" i="190" s="1"/>
  <c r="P74" i="190"/>
  <c r="Q74" i="190"/>
  <c r="R74" i="190"/>
  <c r="S74" i="190"/>
  <c r="T74" i="190"/>
  <c r="U74" i="190"/>
  <c r="V74" i="190"/>
  <c r="W74" i="190"/>
  <c r="W84" i="190" s="1"/>
  <c r="X74" i="190"/>
  <c r="Y74" i="190"/>
  <c r="Z74" i="190"/>
  <c r="AA74" i="190"/>
  <c r="AB74" i="190"/>
  <c r="AC74" i="190"/>
  <c r="AD74" i="190"/>
  <c r="AD84" i="190" s="1"/>
  <c r="AE74" i="190"/>
  <c r="AF74" i="190"/>
  <c r="AG74" i="190"/>
  <c r="B78" i="190"/>
  <c r="C78" i="190"/>
  <c r="D78" i="190"/>
  <c r="E78" i="190"/>
  <c r="F78" i="190"/>
  <c r="G78" i="190"/>
  <c r="H78" i="190"/>
  <c r="I78" i="190"/>
  <c r="J78" i="190"/>
  <c r="K78" i="190"/>
  <c r="L78" i="190"/>
  <c r="M78" i="190"/>
  <c r="N78" i="190"/>
  <c r="N88" i="190" s="1"/>
  <c r="O78" i="190"/>
  <c r="P78" i="190"/>
  <c r="Q78" i="190"/>
  <c r="R78" i="190"/>
  <c r="S78" i="190"/>
  <c r="T78" i="190"/>
  <c r="U78" i="190"/>
  <c r="V78" i="190"/>
  <c r="W78" i="190"/>
  <c r="X78" i="190"/>
  <c r="Y78" i="190"/>
  <c r="Z78" i="190"/>
  <c r="AA78" i="190"/>
  <c r="AB78" i="190"/>
  <c r="AC78" i="190"/>
  <c r="AD78" i="190"/>
  <c r="AD88" i="190" s="1"/>
  <c r="AE78" i="190"/>
  <c r="AE88" i="190" s="1"/>
  <c r="AF78" i="190"/>
  <c r="AG78" i="190"/>
  <c r="B85" i="190"/>
  <c r="C85" i="190"/>
  <c r="D85" i="190"/>
  <c r="E85" i="190"/>
  <c r="F85" i="190"/>
  <c r="G85" i="190"/>
  <c r="H85" i="190"/>
  <c r="I85" i="190"/>
  <c r="J85" i="190"/>
  <c r="K85" i="190"/>
  <c r="L85" i="190"/>
  <c r="M85" i="190"/>
  <c r="N85" i="190"/>
  <c r="O85" i="190"/>
  <c r="P85" i="190"/>
  <c r="Q85" i="190"/>
  <c r="R85" i="190"/>
  <c r="S85" i="190"/>
  <c r="T85" i="190"/>
  <c r="U85" i="190"/>
  <c r="V85" i="190"/>
  <c r="W85" i="190"/>
  <c r="X85" i="190"/>
  <c r="Y85" i="190"/>
  <c r="Z85" i="190"/>
  <c r="AA85" i="190"/>
  <c r="AB85" i="190"/>
  <c r="AC85" i="190"/>
  <c r="AD85" i="190"/>
  <c r="AE85" i="190"/>
  <c r="AF85" i="190"/>
  <c r="AG85" i="190"/>
  <c r="B86" i="190"/>
  <c r="C86" i="190"/>
  <c r="D86" i="190"/>
  <c r="E86" i="190"/>
  <c r="F86" i="190"/>
  <c r="G86" i="190"/>
  <c r="H86" i="190"/>
  <c r="I86" i="190"/>
  <c r="J86" i="190"/>
  <c r="K86" i="190"/>
  <c r="L86" i="190"/>
  <c r="M86" i="190"/>
  <c r="N86" i="190"/>
  <c r="O86" i="190"/>
  <c r="P86" i="190"/>
  <c r="Q86" i="190"/>
  <c r="R86" i="190"/>
  <c r="S86" i="190"/>
  <c r="T86" i="190"/>
  <c r="U86" i="190"/>
  <c r="V86" i="190"/>
  <c r="W86" i="190"/>
  <c r="X86" i="190"/>
  <c r="Y86" i="190"/>
  <c r="Z86" i="190"/>
  <c r="AA86" i="190"/>
  <c r="AB86" i="190"/>
  <c r="AC86" i="190"/>
  <c r="AD86" i="190"/>
  <c r="AE86" i="190"/>
  <c r="AF86" i="190"/>
  <c r="AG86" i="190"/>
  <c r="B87" i="190"/>
  <c r="C87" i="190"/>
  <c r="D87" i="190"/>
  <c r="E87" i="190"/>
  <c r="F87" i="190"/>
  <c r="G87" i="190"/>
  <c r="H87" i="190"/>
  <c r="I87" i="190"/>
  <c r="J87" i="190"/>
  <c r="K87" i="190"/>
  <c r="L87" i="190"/>
  <c r="M87" i="190"/>
  <c r="N87" i="190"/>
  <c r="O87" i="190"/>
  <c r="P87" i="190"/>
  <c r="Q87" i="190"/>
  <c r="R87" i="190"/>
  <c r="S87" i="190"/>
  <c r="T87" i="190"/>
  <c r="U87" i="190"/>
  <c r="V87" i="190"/>
  <c r="W87" i="190"/>
  <c r="X87" i="190"/>
  <c r="Y87" i="190"/>
  <c r="Z87" i="190"/>
  <c r="AA87" i="190"/>
  <c r="AB87" i="190"/>
  <c r="AC87" i="190"/>
  <c r="AD87" i="190"/>
  <c r="AE87" i="190"/>
  <c r="AF87" i="190"/>
  <c r="AG87" i="190"/>
  <c r="B89" i="190"/>
  <c r="C89" i="190"/>
  <c r="D89" i="190"/>
  <c r="E89" i="190"/>
  <c r="F89" i="190"/>
  <c r="G89" i="190"/>
  <c r="H89" i="190"/>
  <c r="I89" i="190"/>
  <c r="J89" i="190"/>
  <c r="K89" i="190"/>
  <c r="L89" i="190"/>
  <c r="M89" i="190"/>
  <c r="N89" i="190"/>
  <c r="O89" i="190"/>
  <c r="P89" i="190"/>
  <c r="Q89" i="190"/>
  <c r="R89" i="190"/>
  <c r="S89" i="190"/>
  <c r="T89" i="190"/>
  <c r="U89" i="190"/>
  <c r="V89" i="190"/>
  <c r="W89" i="190"/>
  <c r="X89" i="190"/>
  <c r="Y89" i="190"/>
  <c r="Z89" i="190"/>
  <c r="AA89" i="190"/>
  <c r="AB89" i="190"/>
  <c r="AC89" i="190"/>
  <c r="AD89" i="190"/>
  <c r="AE89" i="190"/>
  <c r="AF89" i="190"/>
  <c r="AG89" i="190"/>
  <c r="B90" i="190"/>
  <c r="C90" i="190"/>
  <c r="D90" i="190"/>
  <c r="E90" i="190"/>
  <c r="F90" i="190"/>
  <c r="G90" i="190"/>
  <c r="H90" i="190"/>
  <c r="I90" i="190"/>
  <c r="J90" i="190"/>
  <c r="K90" i="190"/>
  <c r="L90" i="190"/>
  <c r="M90" i="190"/>
  <c r="N90" i="190"/>
  <c r="O90" i="190"/>
  <c r="P90" i="190"/>
  <c r="Q90" i="190"/>
  <c r="R90" i="190"/>
  <c r="S90" i="190"/>
  <c r="T90" i="190"/>
  <c r="U90" i="190"/>
  <c r="V90" i="190"/>
  <c r="W90" i="190"/>
  <c r="X90" i="190"/>
  <c r="Y90" i="190"/>
  <c r="Z90" i="190"/>
  <c r="AA90" i="190"/>
  <c r="AB90" i="190"/>
  <c r="AC90" i="190"/>
  <c r="AD90" i="190"/>
  <c r="AE90" i="190"/>
  <c r="AF90" i="190"/>
  <c r="AG90" i="190"/>
  <c r="B91" i="190"/>
  <c r="C91" i="190"/>
  <c r="D91" i="190"/>
  <c r="E91" i="190"/>
  <c r="F91" i="190"/>
  <c r="G91" i="190"/>
  <c r="H91" i="190"/>
  <c r="I91" i="190"/>
  <c r="J91" i="190"/>
  <c r="K91" i="190"/>
  <c r="L91" i="190"/>
  <c r="M91" i="190"/>
  <c r="N91" i="190"/>
  <c r="O91" i="190"/>
  <c r="P91" i="190"/>
  <c r="Q91" i="190"/>
  <c r="R91" i="190"/>
  <c r="S91" i="190"/>
  <c r="T91" i="190"/>
  <c r="U91" i="190"/>
  <c r="V91" i="190"/>
  <c r="W91" i="190"/>
  <c r="X91" i="190"/>
  <c r="Y91" i="190"/>
  <c r="Z91" i="190"/>
  <c r="AA91" i="190"/>
  <c r="AB91" i="190"/>
  <c r="AC91" i="190"/>
  <c r="AD91" i="190"/>
  <c r="AE91" i="190"/>
  <c r="AF91" i="190"/>
  <c r="AG91" i="190"/>
  <c r="B94" i="190"/>
  <c r="C94" i="190"/>
  <c r="D94" i="190"/>
  <c r="E94" i="190"/>
  <c r="F94" i="190"/>
  <c r="G94" i="190"/>
  <c r="G114" i="190" s="1"/>
  <c r="H94" i="190"/>
  <c r="I94" i="190"/>
  <c r="J94" i="190"/>
  <c r="K94" i="190"/>
  <c r="L94" i="190"/>
  <c r="M94" i="190"/>
  <c r="N94" i="190"/>
  <c r="O94" i="190"/>
  <c r="P94" i="190"/>
  <c r="Q94" i="190"/>
  <c r="R94" i="190"/>
  <c r="S94" i="190"/>
  <c r="T94" i="190"/>
  <c r="U94" i="190"/>
  <c r="V94" i="190"/>
  <c r="W94" i="190"/>
  <c r="X94" i="190"/>
  <c r="Y94" i="190"/>
  <c r="Z94" i="190"/>
  <c r="AA94" i="190"/>
  <c r="AB94" i="190"/>
  <c r="AC94" i="190"/>
  <c r="AD94" i="190"/>
  <c r="AE94" i="190"/>
  <c r="AF94" i="190"/>
  <c r="AG94" i="190"/>
  <c r="B98" i="190"/>
  <c r="C98" i="190"/>
  <c r="C118" i="190" s="1"/>
  <c r="D98" i="190"/>
  <c r="E98" i="190"/>
  <c r="F98" i="190"/>
  <c r="G98" i="190"/>
  <c r="H98" i="190"/>
  <c r="I98" i="190"/>
  <c r="J98" i="190"/>
  <c r="K98" i="190"/>
  <c r="L98" i="190"/>
  <c r="M98" i="190"/>
  <c r="N98" i="190"/>
  <c r="O98" i="190"/>
  <c r="P98" i="190"/>
  <c r="Q98" i="190"/>
  <c r="R98" i="190"/>
  <c r="S98" i="190"/>
  <c r="T98" i="190"/>
  <c r="U98" i="190"/>
  <c r="V98" i="190"/>
  <c r="W98" i="190"/>
  <c r="X98" i="190"/>
  <c r="Y98" i="190"/>
  <c r="Z98" i="190"/>
  <c r="AA98" i="190"/>
  <c r="AB98" i="190"/>
  <c r="AC98" i="190"/>
  <c r="AD98" i="190"/>
  <c r="AE98" i="190"/>
  <c r="AE118" i="190" s="1"/>
  <c r="AF98" i="190"/>
  <c r="AG98" i="190"/>
  <c r="B104" i="190"/>
  <c r="C104" i="190"/>
  <c r="D104" i="190"/>
  <c r="E104" i="190"/>
  <c r="F104" i="190"/>
  <c r="G104" i="190"/>
  <c r="H104" i="190"/>
  <c r="I104" i="190"/>
  <c r="J104" i="190"/>
  <c r="K104" i="190"/>
  <c r="L104" i="190"/>
  <c r="M104" i="190"/>
  <c r="N104" i="190"/>
  <c r="O104" i="190"/>
  <c r="P104" i="190"/>
  <c r="Q104" i="190"/>
  <c r="R104" i="190"/>
  <c r="S104" i="190"/>
  <c r="T104" i="190"/>
  <c r="U104" i="190"/>
  <c r="V104" i="190"/>
  <c r="W104" i="190"/>
  <c r="X104" i="190"/>
  <c r="Y104" i="190"/>
  <c r="Z104" i="190"/>
  <c r="AA104" i="190"/>
  <c r="AB104" i="190"/>
  <c r="AC104" i="190"/>
  <c r="AD104" i="190"/>
  <c r="AE104" i="190"/>
  <c r="AF104" i="190"/>
  <c r="AG104" i="190"/>
  <c r="B108" i="190"/>
  <c r="C108" i="190"/>
  <c r="D108" i="190"/>
  <c r="E108" i="190"/>
  <c r="F108" i="190"/>
  <c r="G108" i="190"/>
  <c r="H108" i="190"/>
  <c r="I108" i="190"/>
  <c r="J108" i="190"/>
  <c r="K108" i="190"/>
  <c r="L108" i="190"/>
  <c r="M108" i="190"/>
  <c r="N108" i="190"/>
  <c r="O108" i="190"/>
  <c r="P108" i="190"/>
  <c r="Q108" i="190"/>
  <c r="R108" i="190"/>
  <c r="S108" i="190"/>
  <c r="T108" i="190"/>
  <c r="U108" i="190"/>
  <c r="V108" i="190"/>
  <c r="W108" i="190"/>
  <c r="X108" i="190"/>
  <c r="Y108" i="190"/>
  <c r="Z108" i="190"/>
  <c r="AA108" i="190"/>
  <c r="AB108" i="190"/>
  <c r="AC108" i="190"/>
  <c r="AD108" i="190"/>
  <c r="AE108" i="190"/>
  <c r="AF108" i="190"/>
  <c r="AG108" i="190"/>
  <c r="B115" i="190"/>
  <c r="C115" i="190"/>
  <c r="D115" i="190"/>
  <c r="E115" i="190"/>
  <c r="F115" i="190"/>
  <c r="G115" i="190"/>
  <c r="H115" i="190"/>
  <c r="I115" i="190"/>
  <c r="J115" i="190"/>
  <c r="K115" i="190"/>
  <c r="L115" i="190"/>
  <c r="M115" i="190"/>
  <c r="N115" i="190"/>
  <c r="O115" i="190"/>
  <c r="P115" i="190"/>
  <c r="Q115" i="190"/>
  <c r="R115" i="190"/>
  <c r="S115" i="190"/>
  <c r="T115" i="190"/>
  <c r="U115" i="190"/>
  <c r="V115" i="190"/>
  <c r="W115" i="190"/>
  <c r="X115" i="190"/>
  <c r="Y115" i="190"/>
  <c r="Z115" i="190"/>
  <c r="AA115" i="190"/>
  <c r="AB115" i="190"/>
  <c r="AC115" i="190"/>
  <c r="AD115" i="190"/>
  <c r="AE115" i="190"/>
  <c r="AF115" i="190"/>
  <c r="AG115" i="190"/>
  <c r="B116" i="190"/>
  <c r="C116" i="190"/>
  <c r="D116" i="190"/>
  <c r="E116" i="190"/>
  <c r="F116" i="190"/>
  <c r="G116" i="190"/>
  <c r="H116" i="190"/>
  <c r="I116" i="190"/>
  <c r="J116" i="190"/>
  <c r="K116" i="190"/>
  <c r="L116" i="190"/>
  <c r="M116" i="190"/>
  <c r="N116" i="190"/>
  <c r="O116" i="190"/>
  <c r="P116" i="190"/>
  <c r="Q116" i="190"/>
  <c r="R116" i="190"/>
  <c r="S116" i="190"/>
  <c r="T116" i="190"/>
  <c r="U116" i="190"/>
  <c r="V116" i="190"/>
  <c r="W116" i="190"/>
  <c r="X116" i="190"/>
  <c r="Y116" i="190"/>
  <c r="Z116" i="190"/>
  <c r="AA116" i="190"/>
  <c r="AB116" i="190"/>
  <c r="AC116" i="190"/>
  <c r="AD116" i="190"/>
  <c r="AE116" i="190"/>
  <c r="AF116" i="190"/>
  <c r="AG116" i="190"/>
  <c r="B117" i="190"/>
  <c r="C117" i="190"/>
  <c r="D117" i="190"/>
  <c r="E117" i="190"/>
  <c r="F117" i="190"/>
  <c r="G117" i="190"/>
  <c r="H117" i="190"/>
  <c r="I117" i="190"/>
  <c r="J117" i="190"/>
  <c r="K117" i="190"/>
  <c r="L117" i="190"/>
  <c r="M117" i="190"/>
  <c r="N117" i="190"/>
  <c r="O117" i="190"/>
  <c r="P117" i="190"/>
  <c r="Q117" i="190"/>
  <c r="R117" i="190"/>
  <c r="S117" i="190"/>
  <c r="T117" i="190"/>
  <c r="U117" i="190"/>
  <c r="V117" i="190"/>
  <c r="W117" i="190"/>
  <c r="X117" i="190"/>
  <c r="Y117" i="190"/>
  <c r="Z117" i="190"/>
  <c r="AA117" i="190"/>
  <c r="AB117" i="190"/>
  <c r="AC117" i="190"/>
  <c r="AD117" i="190"/>
  <c r="AE117" i="190"/>
  <c r="AF117" i="190"/>
  <c r="AG117" i="190"/>
  <c r="B119" i="190"/>
  <c r="C119" i="190"/>
  <c r="D119" i="190"/>
  <c r="E119" i="190"/>
  <c r="F119" i="190"/>
  <c r="G119" i="190"/>
  <c r="H119" i="190"/>
  <c r="I119" i="190"/>
  <c r="J119" i="190"/>
  <c r="K119" i="190"/>
  <c r="L119" i="190"/>
  <c r="M119" i="190"/>
  <c r="N119" i="190"/>
  <c r="O119" i="190"/>
  <c r="P119" i="190"/>
  <c r="Q119" i="190"/>
  <c r="R119" i="190"/>
  <c r="S119" i="190"/>
  <c r="T119" i="190"/>
  <c r="U119" i="190"/>
  <c r="V119" i="190"/>
  <c r="W119" i="190"/>
  <c r="X119" i="190"/>
  <c r="Y119" i="190"/>
  <c r="Z119" i="190"/>
  <c r="AA119" i="190"/>
  <c r="AB119" i="190"/>
  <c r="AC119" i="190"/>
  <c r="AD119" i="190"/>
  <c r="AE119" i="190"/>
  <c r="AF119" i="190"/>
  <c r="AG119" i="190"/>
  <c r="B120" i="190"/>
  <c r="C120" i="190"/>
  <c r="D120" i="190"/>
  <c r="E120" i="190"/>
  <c r="F120" i="190"/>
  <c r="G120" i="190"/>
  <c r="H120" i="190"/>
  <c r="I120" i="190"/>
  <c r="J120" i="190"/>
  <c r="K120" i="190"/>
  <c r="L120" i="190"/>
  <c r="M120" i="190"/>
  <c r="N120" i="190"/>
  <c r="O120" i="190"/>
  <c r="P120" i="190"/>
  <c r="Q120" i="190"/>
  <c r="R120" i="190"/>
  <c r="S120" i="190"/>
  <c r="T120" i="190"/>
  <c r="U120" i="190"/>
  <c r="V120" i="190"/>
  <c r="W120" i="190"/>
  <c r="X120" i="190"/>
  <c r="Y120" i="190"/>
  <c r="Z120" i="190"/>
  <c r="AA120" i="190"/>
  <c r="AB120" i="190"/>
  <c r="AC120" i="190"/>
  <c r="AD120" i="190"/>
  <c r="AE120" i="190"/>
  <c r="AF120" i="190"/>
  <c r="AG120" i="190"/>
  <c r="B121" i="190"/>
  <c r="C121" i="190"/>
  <c r="D121" i="190"/>
  <c r="E121" i="190"/>
  <c r="F121" i="190"/>
  <c r="G121" i="190"/>
  <c r="H121" i="190"/>
  <c r="I121" i="190"/>
  <c r="J121" i="190"/>
  <c r="K121" i="190"/>
  <c r="L121" i="190"/>
  <c r="M121" i="190"/>
  <c r="N121" i="190"/>
  <c r="O121" i="190"/>
  <c r="P121" i="190"/>
  <c r="Q121" i="190"/>
  <c r="R121" i="190"/>
  <c r="S121" i="190"/>
  <c r="T121" i="190"/>
  <c r="U121" i="190"/>
  <c r="V121" i="190"/>
  <c r="W121" i="190"/>
  <c r="X121" i="190"/>
  <c r="Y121" i="190"/>
  <c r="Z121" i="190"/>
  <c r="AA121" i="190"/>
  <c r="AB121" i="190"/>
  <c r="AC121" i="190"/>
  <c r="AD121" i="190"/>
  <c r="AE121" i="190"/>
  <c r="AF121" i="190"/>
  <c r="AG121" i="190"/>
  <c r="B124" i="190"/>
  <c r="C124" i="190"/>
  <c r="D124" i="190"/>
  <c r="E124" i="190"/>
  <c r="F124" i="190"/>
  <c r="G124" i="190"/>
  <c r="H124" i="190"/>
  <c r="I124" i="190"/>
  <c r="J124" i="190"/>
  <c r="K124" i="190"/>
  <c r="L124" i="190"/>
  <c r="M124" i="190"/>
  <c r="N124" i="190"/>
  <c r="O124" i="190"/>
  <c r="P124" i="190"/>
  <c r="Q124" i="190"/>
  <c r="R124" i="190"/>
  <c r="S124" i="190"/>
  <c r="T124" i="190"/>
  <c r="U124" i="190"/>
  <c r="V124" i="190"/>
  <c r="W124" i="190"/>
  <c r="X124" i="190"/>
  <c r="Y124" i="190"/>
  <c r="Z124" i="190"/>
  <c r="AA124" i="190"/>
  <c r="AB124" i="190"/>
  <c r="AC124" i="190"/>
  <c r="AD124" i="190"/>
  <c r="AE124" i="190"/>
  <c r="AF124" i="190"/>
  <c r="AG124" i="190"/>
  <c r="B125" i="190"/>
  <c r="C125" i="190"/>
  <c r="D125" i="190"/>
  <c r="E125" i="190"/>
  <c r="F125" i="190"/>
  <c r="G125" i="190"/>
  <c r="H125" i="190"/>
  <c r="I125" i="190"/>
  <c r="J125" i="190"/>
  <c r="K125" i="190"/>
  <c r="L125" i="190"/>
  <c r="M125" i="190"/>
  <c r="N125" i="190"/>
  <c r="O125" i="190"/>
  <c r="P125" i="190"/>
  <c r="Q125" i="190"/>
  <c r="R125" i="190"/>
  <c r="S125" i="190"/>
  <c r="T125" i="190"/>
  <c r="U125" i="190"/>
  <c r="V125" i="190"/>
  <c r="W125" i="190"/>
  <c r="X125" i="190"/>
  <c r="Y125" i="190"/>
  <c r="Z125" i="190"/>
  <c r="AA125" i="190"/>
  <c r="AB125" i="190"/>
  <c r="AC125" i="190"/>
  <c r="AD125" i="190"/>
  <c r="AE125" i="190"/>
  <c r="AF125" i="190"/>
  <c r="AG125" i="190"/>
  <c r="B126" i="190"/>
  <c r="C126" i="190"/>
  <c r="D126" i="190"/>
  <c r="E126" i="190"/>
  <c r="F126" i="190"/>
  <c r="G126" i="190"/>
  <c r="H126" i="190"/>
  <c r="I126" i="190"/>
  <c r="J126" i="190"/>
  <c r="K126" i="190"/>
  <c r="L126" i="190"/>
  <c r="M126" i="190"/>
  <c r="N126" i="190"/>
  <c r="O126" i="190"/>
  <c r="P126" i="190"/>
  <c r="Q126" i="190"/>
  <c r="R126" i="190"/>
  <c r="R136" i="190" s="1"/>
  <c r="R187" i="190" s="1"/>
  <c r="S126" i="190"/>
  <c r="T126" i="190"/>
  <c r="U126" i="190"/>
  <c r="V126" i="190"/>
  <c r="W126" i="190"/>
  <c r="X126" i="190"/>
  <c r="Y126" i="190"/>
  <c r="Z126" i="190"/>
  <c r="Z136" i="190" s="1"/>
  <c r="Z187" i="190" s="1"/>
  <c r="AA126" i="190"/>
  <c r="AB126" i="190"/>
  <c r="AC126" i="190"/>
  <c r="AD126" i="190"/>
  <c r="AE126" i="190"/>
  <c r="AF126" i="190"/>
  <c r="AG126" i="190"/>
  <c r="B130" i="190"/>
  <c r="C130" i="190"/>
  <c r="D130" i="190"/>
  <c r="E130" i="190"/>
  <c r="F130" i="190"/>
  <c r="G130" i="190"/>
  <c r="H130" i="190"/>
  <c r="I130" i="190"/>
  <c r="J130" i="190"/>
  <c r="K130" i="190"/>
  <c r="L130" i="190"/>
  <c r="M130" i="190"/>
  <c r="N130" i="190"/>
  <c r="O130" i="190"/>
  <c r="P130" i="190"/>
  <c r="Q130" i="190"/>
  <c r="R130" i="190"/>
  <c r="S130" i="190"/>
  <c r="T130" i="190"/>
  <c r="U130" i="190"/>
  <c r="V130" i="190"/>
  <c r="W130" i="190"/>
  <c r="X130" i="190"/>
  <c r="Y130" i="190"/>
  <c r="Z130" i="190"/>
  <c r="AA130" i="190"/>
  <c r="AB130" i="190"/>
  <c r="AC130" i="190"/>
  <c r="AC140" i="190" s="1"/>
  <c r="AC191" i="190" s="1"/>
  <c r="AD130" i="190"/>
  <c r="AE130" i="190"/>
  <c r="AF130" i="190"/>
  <c r="AG130" i="190"/>
  <c r="B137" i="190"/>
  <c r="B188" i="190" s="1"/>
  <c r="C137" i="190"/>
  <c r="C188" i="190" s="1"/>
  <c r="D137" i="190"/>
  <c r="D188" i="190" s="1"/>
  <c r="E137" i="190"/>
  <c r="E188" i="190" s="1"/>
  <c r="F137" i="190"/>
  <c r="F188" i="190" s="1"/>
  <c r="G137" i="190"/>
  <c r="G188" i="190" s="1"/>
  <c r="H137" i="190"/>
  <c r="H188" i="190" s="1"/>
  <c r="I137" i="190"/>
  <c r="I188" i="190" s="1"/>
  <c r="J137" i="190"/>
  <c r="J188" i="190" s="1"/>
  <c r="K137" i="190"/>
  <c r="K188" i="190" s="1"/>
  <c r="L137" i="190"/>
  <c r="L188" i="190" s="1"/>
  <c r="M137" i="190"/>
  <c r="M188" i="190" s="1"/>
  <c r="N137" i="190"/>
  <c r="N188" i="190" s="1"/>
  <c r="O137" i="190"/>
  <c r="O188" i="190" s="1"/>
  <c r="P137" i="190"/>
  <c r="P188" i="190" s="1"/>
  <c r="Q137" i="190"/>
  <c r="Q188" i="190" s="1"/>
  <c r="R137" i="190"/>
  <c r="R188" i="190" s="1"/>
  <c r="S137" i="190"/>
  <c r="S188" i="190" s="1"/>
  <c r="T137" i="190"/>
  <c r="T188" i="190" s="1"/>
  <c r="U137" i="190"/>
  <c r="U188" i="190" s="1"/>
  <c r="V137" i="190"/>
  <c r="V188" i="190" s="1"/>
  <c r="W137" i="190"/>
  <c r="W188" i="190" s="1"/>
  <c r="X137" i="190"/>
  <c r="X188" i="190" s="1"/>
  <c r="Y137" i="190"/>
  <c r="Y188" i="190" s="1"/>
  <c r="Z137" i="190"/>
  <c r="Z188" i="190" s="1"/>
  <c r="AA137" i="190"/>
  <c r="AA188" i="190" s="1"/>
  <c r="AB137" i="190"/>
  <c r="AB188" i="190" s="1"/>
  <c r="AC137" i="190"/>
  <c r="AC188" i="190" s="1"/>
  <c r="AD137" i="190"/>
  <c r="AD188" i="190" s="1"/>
  <c r="AE137" i="190"/>
  <c r="AE188" i="190" s="1"/>
  <c r="AF137" i="190"/>
  <c r="AF188" i="190" s="1"/>
  <c r="AG137" i="190"/>
  <c r="AG188" i="190" s="1"/>
  <c r="B138" i="190"/>
  <c r="B189" i="190" s="1"/>
  <c r="C138" i="190"/>
  <c r="C189" i="190" s="1"/>
  <c r="D138" i="190"/>
  <c r="D189" i="190" s="1"/>
  <c r="E138" i="190"/>
  <c r="E189" i="190" s="1"/>
  <c r="F138" i="190"/>
  <c r="F189" i="190" s="1"/>
  <c r="G138" i="190"/>
  <c r="G189" i="190" s="1"/>
  <c r="H138" i="190"/>
  <c r="H189" i="190" s="1"/>
  <c r="I138" i="190"/>
  <c r="I189" i="190" s="1"/>
  <c r="J138" i="190"/>
  <c r="J189" i="190" s="1"/>
  <c r="K138" i="190"/>
  <c r="K189" i="190" s="1"/>
  <c r="L138" i="190"/>
  <c r="L189" i="190" s="1"/>
  <c r="M138" i="190"/>
  <c r="M189" i="190" s="1"/>
  <c r="N138" i="190"/>
  <c r="N189" i="190" s="1"/>
  <c r="O138" i="190"/>
  <c r="O189" i="190" s="1"/>
  <c r="P138" i="190"/>
  <c r="P189" i="190" s="1"/>
  <c r="Q138" i="190"/>
  <c r="Q189" i="190" s="1"/>
  <c r="R138" i="190"/>
  <c r="R189" i="190" s="1"/>
  <c r="S138" i="190"/>
  <c r="S189" i="190" s="1"/>
  <c r="T138" i="190"/>
  <c r="T189" i="190" s="1"/>
  <c r="U138" i="190"/>
  <c r="U189" i="190" s="1"/>
  <c r="V138" i="190"/>
  <c r="V189" i="190" s="1"/>
  <c r="W138" i="190"/>
  <c r="W189" i="190" s="1"/>
  <c r="X138" i="190"/>
  <c r="X189" i="190" s="1"/>
  <c r="Y138" i="190"/>
  <c r="Y189" i="190" s="1"/>
  <c r="Z138" i="190"/>
  <c r="Z189" i="190" s="1"/>
  <c r="AA138" i="190"/>
  <c r="AA189" i="190" s="1"/>
  <c r="AB138" i="190"/>
  <c r="AB189" i="190" s="1"/>
  <c r="AC138" i="190"/>
  <c r="AC189" i="190" s="1"/>
  <c r="AD138" i="190"/>
  <c r="AD189" i="190" s="1"/>
  <c r="AE138" i="190"/>
  <c r="AE189" i="190" s="1"/>
  <c r="AF138" i="190"/>
  <c r="AF189" i="190" s="1"/>
  <c r="AG138" i="190"/>
  <c r="AG189" i="190" s="1"/>
  <c r="B139" i="190"/>
  <c r="B190" i="190" s="1"/>
  <c r="C139" i="190"/>
  <c r="C190" i="190" s="1"/>
  <c r="D139" i="190"/>
  <c r="D190" i="190" s="1"/>
  <c r="E139" i="190"/>
  <c r="E190" i="190" s="1"/>
  <c r="F139" i="190"/>
  <c r="F190" i="190" s="1"/>
  <c r="G139" i="190"/>
  <c r="G190" i="190" s="1"/>
  <c r="H139" i="190"/>
  <c r="H190" i="190" s="1"/>
  <c r="I139" i="190"/>
  <c r="I190" i="190" s="1"/>
  <c r="J139" i="190"/>
  <c r="J190" i="190" s="1"/>
  <c r="K139" i="190"/>
  <c r="K190" i="190" s="1"/>
  <c r="L139" i="190"/>
  <c r="L190" i="190" s="1"/>
  <c r="M139" i="190"/>
  <c r="M190" i="190" s="1"/>
  <c r="N139" i="190"/>
  <c r="N190" i="190" s="1"/>
  <c r="O139" i="190"/>
  <c r="O190" i="190" s="1"/>
  <c r="P139" i="190"/>
  <c r="P190" i="190" s="1"/>
  <c r="Q139" i="190"/>
  <c r="Q190" i="190" s="1"/>
  <c r="R139" i="190"/>
  <c r="R190" i="190" s="1"/>
  <c r="S139" i="190"/>
  <c r="S190" i="190" s="1"/>
  <c r="T139" i="190"/>
  <c r="T190" i="190" s="1"/>
  <c r="U139" i="190"/>
  <c r="U190" i="190" s="1"/>
  <c r="V139" i="190"/>
  <c r="V190" i="190" s="1"/>
  <c r="W139" i="190"/>
  <c r="W190" i="190" s="1"/>
  <c r="X139" i="190"/>
  <c r="X190" i="190" s="1"/>
  <c r="Y139" i="190"/>
  <c r="Y190" i="190" s="1"/>
  <c r="Z139" i="190"/>
  <c r="Z190" i="190" s="1"/>
  <c r="AA139" i="190"/>
  <c r="AA190" i="190" s="1"/>
  <c r="AB139" i="190"/>
  <c r="AB190" i="190" s="1"/>
  <c r="AC139" i="190"/>
  <c r="AC190" i="190" s="1"/>
  <c r="AD139" i="190"/>
  <c r="AD190" i="190" s="1"/>
  <c r="AE139" i="190"/>
  <c r="AE190" i="190" s="1"/>
  <c r="AF139" i="190"/>
  <c r="AF190" i="190" s="1"/>
  <c r="AG139" i="190"/>
  <c r="AG190" i="190" s="1"/>
  <c r="B141" i="190"/>
  <c r="B192" i="190" s="1"/>
  <c r="C141" i="190"/>
  <c r="C192" i="190" s="1"/>
  <c r="D141" i="190"/>
  <c r="D192" i="190" s="1"/>
  <c r="E141" i="190"/>
  <c r="E192" i="190" s="1"/>
  <c r="F141" i="190"/>
  <c r="F192" i="190" s="1"/>
  <c r="G141" i="190"/>
  <c r="G192" i="190" s="1"/>
  <c r="H141" i="190"/>
  <c r="H192" i="190" s="1"/>
  <c r="I141" i="190"/>
  <c r="I192" i="190" s="1"/>
  <c r="J141" i="190"/>
  <c r="J192" i="190" s="1"/>
  <c r="K141" i="190"/>
  <c r="K192" i="190" s="1"/>
  <c r="L141" i="190"/>
  <c r="L192" i="190" s="1"/>
  <c r="M141" i="190"/>
  <c r="M192" i="190" s="1"/>
  <c r="N141" i="190"/>
  <c r="N192" i="190" s="1"/>
  <c r="O141" i="190"/>
  <c r="O192" i="190" s="1"/>
  <c r="P141" i="190"/>
  <c r="P192" i="190" s="1"/>
  <c r="Q141" i="190"/>
  <c r="Q192" i="190" s="1"/>
  <c r="R141" i="190"/>
  <c r="R192" i="190" s="1"/>
  <c r="S141" i="190"/>
  <c r="S192" i="190" s="1"/>
  <c r="T141" i="190"/>
  <c r="T192" i="190" s="1"/>
  <c r="U141" i="190"/>
  <c r="U192" i="190" s="1"/>
  <c r="V141" i="190"/>
  <c r="V192" i="190" s="1"/>
  <c r="W141" i="190"/>
  <c r="W192" i="190" s="1"/>
  <c r="X141" i="190"/>
  <c r="X192" i="190" s="1"/>
  <c r="Y141" i="190"/>
  <c r="Y192" i="190" s="1"/>
  <c r="Z141" i="190"/>
  <c r="Z192" i="190" s="1"/>
  <c r="AA141" i="190"/>
  <c r="AA192" i="190" s="1"/>
  <c r="AB141" i="190"/>
  <c r="AB192" i="190" s="1"/>
  <c r="AC141" i="190"/>
  <c r="AC192" i="190" s="1"/>
  <c r="AD141" i="190"/>
  <c r="AD192" i="190" s="1"/>
  <c r="AE141" i="190"/>
  <c r="AE192" i="190" s="1"/>
  <c r="AF141" i="190"/>
  <c r="AF192" i="190" s="1"/>
  <c r="AG141" i="190"/>
  <c r="AG192" i="190" s="1"/>
  <c r="B142" i="190"/>
  <c r="B193" i="190" s="1"/>
  <c r="C142" i="190"/>
  <c r="D142" i="190"/>
  <c r="D193" i="190" s="1"/>
  <c r="E142" i="190"/>
  <c r="F142" i="190"/>
  <c r="F193" i="190" s="1"/>
  <c r="G142" i="190"/>
  <c r="G193" i="190" s="1"/>
  <c r="H142" i="190"/>
  <c r="H193" i="190" s="1"/>
  <c r="I142" i="190"/>
  <c r="I193" i="190" s="1"/>
  <c r="J142" i="190"/>
  <c r="J193" i="190" s="1"/>
  <c r="K142" i="190"/>
  <c r="K193" i="190" s="1"/>
  <c r="L142" i="190"/>
  <c r="L193" i="190" s="1"/>
  <c r="M142" i="190"/>
  <c r="M193" i="190" s="1"/>
  <c r="N142" i="190"/>
  <c r="N193" i="190" s="1"/>
  <c r="O142" i="190"/>
  <c r="O193" i="190" s="1"/>
  <c r="P142" i="190"/>
  <c r="P193" i="190" s="1"/>
  <c r="Q142" i="190"/>
  <c r="Q193" i="190" s="1"/>
  <c r="R142" i="190"/>
  <c r="R193" i="190" s="1"/>
  <c r="S142" i="190"/>
  <c r="S193" i="190" s="1"/>
  <c r="T142" i="190"/>
  <c r="T193" i="190" s="1"/>
  <c r="U142" i="190"/>
  <c r="U193" i="190" s="1"/>
  <c r="V142" i="190"/>
  <c r="V193" i="190" s="1"/>
  <c r="W142" i="190"/>
  <c r="W193" i="190" s="1"/>
  <c r="X142" i="190"/>
  <c r="X193" i="190" s="1"/>
  <c r="Y142" i="190"/>
  <c r="Y193" i="190" s="1"/>
  <c r="Z142" i="190"/>
  <c r="Z193" i="190" s="1"/>
  <c r="AA142" i="190"/>
  <c r="AA193" i="190" s="1"/>
  <c r="AB142" i="190"/>
  <c r="AB193" i="190" s="1"/>
  <c r="AC142" i="190"/>
  <c r="AC193" i="190" s="1"/>
  <c r="AD142" i="190"/>
  <c r="AD193" i="190" s="1"/>
  <c r="AE142" i="190"/>
  <c r="AE193" i="190" s="1"/>
  <c r="AF142" i="190"/>
  <c r="AF193" i="190" s="1"/>
  <c r="AG142" i="190"/>
  <c r="AG193" i="190" s="1"/>
  <c r="B143" i="190"/>
  <c r="B194" i="190" s="1"/>
  <c r="C143" i="190"/>
  <c r="C194" i="190" s="1"/>
  <c r="D143" i="190"/>
  <c r="D194" i="190" s="1"/>
  <c r="E143" i="190"/>
  <c r="E194" i="190" s="1"/>
  <c r="F143" i="190"/>
  <c r="F194" i="190" s="1"/>
  <c r="G143" i="190"/>
  <c r="H143" i="190"/>
  <c r="H194" i="190" s="1"/>
  <c r="I143" i="190"/>
  <c r="I194" i="190" s="1"/>
  <c r="J143" i="190"/>
  <c r="J194" i="190" s="1"/>
  <c r="K143" i="190"/>
  <c r="K194" i="190" s="1"/>
  <c r="L143" i="190"/>
  <c r="L194" i="190" s="1"/>
  <c r="M143" i="190"/>
  <c r="M194" i="190" s="1"/>
  <c r="N143" i="190"/>
  <c r="N194" i="190" s="1"/>
  <c r="O143" i="190"/>
  <c r="O194" i="190" s="1"/>
  <c r="P143" i="190"/>
  <c r="P194" i="190" s="1"/>
  <c r="Q143" i="190"/>
  <c r="Q194" i="190" s="1"/>
  <c r="R143" i="190"/>
  <c r="R194" i="190" s="1"/>
  <c r="S143" i="190"/>
  <c r="S194" i="190" s="1"/>
  <c r="T143" i="190"/>
  <c r="T194" i="190" s="1"/>
  <c r="U143" i="190"/>
  <c r="U194" i="190" s="1"/>
  <c r="V143" i="190"/>
  <c r="V194" i="190" s="1"/>
  <c r="W143" i="190"/>
  <c r="W194" i="190" s="1"/>
  <c r="X143" i="190"/>
  <c r="X194" i="190" s="1"/>
  <c r="Y143" i="190"/>
  <c r="Y194" i="190" s="1"/>
  <c r="Z143" i="190"/>
  <c r="Z194" i="190" s="1"/>
  <c r="AA143" i="190"/>
  <c r="AA194" i="190" s="1"/>
  <c r="AB143" i="190"/>
  <c r="AB194" i="190" s="1"/>
  <c r="AC143" i="190"/>
  <c r="AC194" i="190" s="1"/>
  <c r="AD143" i="190"/>
  <c r="AD194" i="190" s="1"/>
  <c r="AE143" i="190"/>
  <c r="AE194" i="190" s="1"/>
  <c r="AF143" i="190"/>
  <c r="AF194" i="190" s="1"/>
  <c r="AG143" i="190"/>
  <c r="AG194" i="190" s="1"/>
  <c r="B158" i="190"/>
  <c r="C158" i="190"/>
  <c r="D158" i="190"/>
  <c r="E158" i="190"/>
  <c r="F158" i="190"/>
  <c r="G158" i="190"/>
  <c r="H158" i="190"/>
  <c r="I158" i="190"/>
  <c r="J158" i="190"/>
  <c r="K158" i="190"/>
  <c r="L158" i="190"/>
  <c r="M158" i="190"/>
  <c r="N158" i="190"/>
  <c r="O158" i="190"/>
  <c r="P158" i="190"/>
  <c r="Q158" i="190"/>
  <c r="R158" i="190"/>
  <c r="S158" i="190"/>
  <c r="T158" i="190"/>
  <c r="U158" i="190"/>
  <c r="V158" i="190"/>
  <c r="W158" i="190"/>
  <c r="X158" i="190"/>
  <c r="Y158" i="190"/>
  <c r="Z158" i="190"/>
  <c r="AA158" i="190"/>
  <c r="AB158" i="190"/>
  <c r="AC158" i="190"/>
  <c r="AD158" i="190"/>
  <c r="AE158" i="190"/>
  <c r="AF158" i="190"/>
  <c r="AG158" i="190"/>
  <c r="B159" i="190"/>
  <c r="C159" i="190"/>
  <c r="D159" i="190"/>
  <c r="E159" i="190"/>
  <c r="F159" i="190"/>
  <c r="G159" i="190"/>
  <c r="H159" i="190"/>
  <c r="I159" i="190"/>
  <c r="J159" i="190"/>
  <c r="K159" i="190"/>
  <c r="L159" i="190"/>
  <c r="M159" i="190"/>
  <c r="N159" i="190"/>
  <c r="O159" i="190"/>
  <c r="P159" i="190"/>
  <c r="Q159" i="190"/>
  <c r="R159" i="190"/>
  <c r="S159" i="190"/>
  <c r="T159" i="190"/>
  <c r="U159" i="190"/>
  <c r="V159" i="190"/>
  <c r="W159" i="190"/>
  <c r="X159" i="190"/>
  <c r="Y159" i="190"/>
  <c r="Z159" i="190"/>
  <c r="AA159" i="190"/>
  <c r="AB159" i="190"/>
  <c r="AC159" i="190"/>
  <c r="AD159" i="190"/>
  <c r="AE159" i="190"/>
  <c r="AF159" i="190"/>
  <c r="AG159" i="190"/>
  <c r="B160" i="190"/>
  <c r="C160" i="190"/>
  <c r="D160" i="190"/>
  <c r="E160" i="190"/>
  <c r="F160" i="190"/>
  <c r="G160" i="190"/>
  <c r="H160" i="190"/>
  <c r="I160" i="190"/>
  <c r="J160" i="190"/>
  <c r="K160" i="190"/>
  <c r="L160" i="190"/>
  <c r="M160" i="190"/>
  <c r="N160" i="190"/>
  <c r="O160" i="190"/>
  <c r="P160" i="190"/>
  <c r="Q160" i="190"/>
  <c r="R160" i="190"/>
  <c r="S160" i="190"/>
  <c r="T160" i="190"/>
  <c r="U160" i="190"/>
  <c r="V160" i="190"/>
  <c r="W160" i="190"/>
  <c r="X160" i="190"/>
  <c r="Y160" i="190"/>
  <c r="Z160" i="190"/>
  <c r="AA160" i="190"/>
  <c r="AB160" i="190"/>
  <c r="AC160" i="190"/>
  <c r="AD160" i="190"/>
  <c r="AE160" i="190"/>
  <c r="AF160" i="190"/>
  <c r="AG160" i="190"/>
  <c r="B162" i="190"/>
  <c r="C162" i="190"/>
  <c r="D162" i="190"/>
  <c r="E162" i="190"/>
  <c r="F162" i="190"/>
  <c r="G162" i="190"/>
  <c r="H162" i="190"/>
  <c r="I162" i="190"/>
  <c r="J162" i="190"/>
  <c r="K162" i="190"/>
  <c r="L162" i="190"/>
  <c r="M162" i="190"/>
  <c r="N162" i="190"/>
  <c r="O162" i="190"/>
  <c r="P162" i="190"/>
  <c r="Q162" i="190"/>
  <c r="R162" i="190"/>
  <c r="S162" i="190"/>
  <c r="T162" i="190"/>
  <c r="U162" i="190"/>
  <c r="V162" i="190"/>
  <c r="W162" i="190"/>
  <c r="X162" i="190"/>
  <c r="Y162" i="190"/>
  <c r="Z162" i="190"/>
  <c r="AA162" i="190"/>
  <c r="AB162" i="190"/>
  <c r="AC162" i="190"/>
  <c r="AD162" i="190"/>
  <c r="AE162" i="190"/>
  <c r="AF162" i="190"/>
  <c r="AG162" i="190"/>
  <c r="B163" i="190"/>
  <c r="C163" i="190"/>
  <c r="D163" i="190"/>
  <c r="E163" i="190"/>
  <c r="F163" i="190"/>
  <c r="G163" i="190"/>
  <c r="H163" i="190"/>
  <c r="I163" i="190"/>
  <c r="J163" i="190"/>
  <c r="K163" i="190"/>
  <c r="L163" i="190"/>
  <c r="M163" i="190"/>
  <c r="N163" i="190"/>
  <c r="O163" i="190"/>
  <c r="P163" i="190"/>
  <c r="Q163" i="190"/>
  <c r="R163" i="190"/>
  <c r="S163" i="190"/>
  <c r="T163" i="190"/>
  <c r="U163" i="190"/>
  <c r="V163" i="190"/>
  <c r="W163" i="190"/>
  <c r="X163" i="190"/>
  <c r="Y163" i="190"/>
  <c r="Z163" i="190"/>
  <c r="AA163" i="190"/>
  <c r="AB163" i="190"/>
  <c r="AC163" i="190"/>
  <c r="AD163" i="190"/>
  <c r="AE163" i="190"/>
  <c r="AF163" i="190"/>
  <c r="AG163" i="190"/>
  <c r="B164" i="190"/>
  <c r="C164" i="190"/>
  <c r="D164" i="190"/>
  <c r="E164" i="190"/>
  <c r="F164" i="190"/>
  <c r="G164" i="190"/>
  <c r="H164" i="190"/>
  <c r="I164" i="190"/>
  <c r="J164" i="190"/>
  <c r="K164" i="190"/>
  <c r="L164" i="190"/>
  <c r="M164" i="190"/>
  <c r="N164" i="190"/>
  <c r="O164" i="190"/>
  <c r="P164" i="190"/>
  <c r="Q164" i="190"/>
  <c r="R164" i="190"/>
  <c r="S164" i="190"/>
  <c r="T164" i="190"/>
  <c r="U164" i="190"/>
  <c r="V164" i="190"/>
  <c r="W164" i="190"/>
  <c r="X164" i="190"/>
  <c r="Y164" i="190"/>
  <c r="Z164" i="190"/>
  <c r="AA164" i="190"/>
  <c r="AB164" i="190"/>
  <c r="AC164" i="190"/>
  <c r="AD164" i="190"/>
  <c r="AE164" i="190"/>
  <c r="AF164" i="190"/>
  <c r="AG164" i="190"/>
  <c r="B168" i="190"/>
  <c r="C168" i="190"/>
  <c r="D168" i="190"/>
  <c r="E168" i="190"/>
  <c r="F168" i="190"/>
  <c r="G168" i="190"/>
  <c r="H168" i="190"/>
  <c r="I168" i="190"/>
  <c r="J168" i="190"/>
  <c r="K168" i="190"/>
  <c r="L168" i="190"/>
  <c r="M168" i="190"/>
  <c r="N168" i="190"/>
  <c r="O168" i="190"/>
  <c r="P168" i="190"/>
  <c r="Q168" i="190"/>
  <c r="R168" i="190"/>
  <c r="S168" i="190"/>
  <c r="T168" i="190"/>
  <c r="U168" i="190"/>
  <c r="V168" i="190"/>
  <c r="W168" i="190"/>
  <c r="X168" i="190"/>
  <c r="Y168" i="190"/>
  <c r="Z168" i="190"/>
  <c r="AA168" i="190"/>
  <c r="AB168" i="190"/>
  <c r="AC168" i="190"/>
  <c r="AD168" i="190"/>
  <c r="AE168" i="190"/>
  <c r="AF168" i="190"/>
  <c r="AG168" i="190"/>
  <c r="B169" i="190"/>
  <c r="C169" i="190"/>
  <c r="D169" i="190"/>
  <c r="E169" i="190"/>
  <c r="F169" i="190"/>
  <c r="G169" i="190"/>
  <c r="H169" i="190"/>
  <c r="I169" i="190"/>
  <c r="J169" i="190"/>
  <c r="K169" i="190"/>
  <c r="L169" i="190"/>
  <c r="M169" i="190"/>
  <c r="N169" i="190"/>
  <c r="O169" i="190"/>
  <c r="P169" i="190"/>
  <c r="Q169" i="190"/>
  <c r="R169" i="190"/>
  <c r="S169" i="190"/>
  <c r="T169" i="190"/>
  <c r="U169" i="190"/>
  <c r="V169" i="190"/>
  <c r="W169" i="190"/>
  <c r="X169" i="190"/>
  <c r="Y169" i="190"/>
  <c r="Z169" i="190"/>
  <c r="AA169" i="190"/>
  <c r="AB169" i="190"/>
  <c r="AC169" i="190"/>
  <c r="AD169" i="190"/>
  <c r="AE169" i="190"/>
  <c r="AF169" i="190"/>
  <c r="AG169" i="190"/>
  <c r="B170" i="190"/>
  <c r="C170" i="190"/>
  <c r="D170" i="190"/>
  <c r="E170" i="190"/>
  <c r="F170" i="190"/>
  <c r="G170" i="190"/>
  <c r="H170" i="190"/>
  <c r="I170" i="190"/>
  <c r="J170" i="190"/>
  <c r="K170" i="190"/>
  <c r="L170" i="190"/>
  <c r="M170" i="190"/>
  <c r="N170" i="190"/>
  <c r="O170" i="190"/>
  <c r="P170" i="190"/>
  <c r="Q170" i="190"/>
  <c r="R170" i="190"/>
  <c r="S170" i="190"/>
  <c r="T170" i="190"/>
  <c r="U170" i="190"/>
  <c r="V170" i="190"/>
  <c r="W170" i="190"/>
  <c r="X170" i="190"/>
  <c r="Y170" i="190"/>
  <c r="Z170" i="190"/>
  <c r="AA170" i="190"/>
  <c r="AB170" i="190"/>
  <c r="AC170" i="190"/>
  <c r="AD170" i="190"/>
  <c r="AE170" i="190"/>
  <c r="AF170" i="190"/>
  <c r="AG170" i="190"/>
  <c r="B172" i="190"/>
  <c r="C172" i="190"/>
  <c r="D172" i="190"/>
  <c r="E172" i="190"/>
  <c r="F172" i="190"/>
  <c r="G172" i="190"/>
  <c r="H172" i="190"/>
  <c r="I172" i="190"/>
  <c r="J172" i="190"/>
  <c r="K172" i="190"/>
  <c r="L172" i="190"/>
  <c r="M172" i="190"/>
  <c r="N172" i="190"/>
  <c r="O172" i="190"/>
  <c r="P172" i="190"/>
  <c r="Q172" i="190"/>
  <c r="R172" i="190"/>
  <c r="S172" i="190"/>
  <c r="T172" i="190"/>
  <c r="U172" i="190"/>
  <c r="V172" i="190"/>
  <c r="W172" i="190"/>
  <c r="X172" i="190"/>
  <c r="Y172" i="190"/>
  <c r="Z172" i="190"/>
  <c r="AA172" i="190"/>
  <c r="AB172" i="190"/>
  <c r="AC172" i="190"/>
  <c r="AD172" i="190"/>
  <c r="AE172" i="190"/>
  <c r="AF172" i="190"/>
  <c r="AG172" i="190"/>
  <c r="B173" i="190"/>
  <c r="C173" i="190"/>
  <c r="D173" i="190"/>
  <c r="E173" i="190"/>
  <c r="F173" i="190"/>
  <c r="G173" i="190"/>
  <c r="H173" i="190"/>
  <c r="I173" i="190"/>
  <c r="J173" i="190"/>
  <c r="K173" i="190"/>
  <c r="L173" i="190"/>
  <c r="M173" i="190"/>
  <c r="N173" i="190"/>
  <c r="O173" i="190"/>
  <c r="P173" i="190"/>
  <c r="Q173" i="190"/>
  <c r="R173" i="190"/>
  <c r="S173" i="190"/>
  <c r="T173" i="190"/>
  <c r="U173" i="190"/>
  <c r="V173" i="190"/>
  <c r="W173" i="190"/>
  <c r="X173" i="190"/>
  <c r="Y173" i="190"/>
  <c r="Z173" i="190"/>
  <c r="AA173" i="190"/>
  <c r="AB173" i="190"/>
  <c r="AC173" i="190"/>
  <c r="AD173" i="190"/>
  <c r="AE173" i="190"/>
  <c r="AF173" i="190"/>
  <c r="AG173" i="190"/>
  <c r="B174" i="190"/>
  <c r="C174" i="190"/>
  <c r="D174" i="190"/>
  <c r="E174" i="190"/>
  <c r="F174" i="190"/>
  <c r="G174" i="190"/>
  <c r="H174" i="190"/>
  <c r="I174" i="190"/>
  <c r="J174" i="190"/>
  <c r="K174" i="190"/>
  <c r="L174" i="190"/>
  <c r="M174" i="190"/>
  <c r="N174" i="190"/>
  <c r="O174" i="190"/>
  <c r="P174" i="190"/>
  <c r="Q174" i="190"/>
  <c r="R174" i="190"/>
  <c r="S174" i="190"/>
  <c r="T174" i="190"/>
  <c r="U174" i="190"/>
  <c r="V174" i="190"/>
  <c r="W174" i="190"/>
  <c r="X174" i="190"/>
  <c r="Y174" i="190"/>
  <c r="Z174" i="190"/>
  <c r="AA174" i="190"/>
  <c r="AB174" i="190"/>
  <c r="AC174" i="190"/>
  <c r="AD174" i="190"/>
  <c r="AE174" i="190"/>
  <c r="AF174" i="190"/>
  <c r="AG174" i="190"/>
  <c r="C193" i="190"/>
  <c r="E193" i="190"/>
  <c r="G194" i="190"/>
  <c r="B201" i="190"/>
  <c r="C201" i="190"/>
  <c r="C257" i="190" s="1"/>
  <c r="C264" i="190" s="1"/>
  <c r="C260" i="190" s="1"/>
  <c r="D201" i="190"/>
  <c r="E201" i="190"/>
  <c r="E257" i="190" s="1"/>
  <c r="E264" i="190" s="1"/>
  <c r="E260" i="190" s="1"/>
  <c r="F201" i="190"/>
  <c r="F257" i="190" s="1"/>
  <c r="F264" i="190" s="1"/>
  <c r="F260" i="190" s="1"/>
  <c r="G201" i="190"/>
  <c r="H201" i="190"/>
  <c r="H257" i="190" s="1"/>
  <c r="I201" i="190"/>
  <c r="J201" i="190"/>
  <c r="K201" i="190"/>
  <c r="K257" i="190" s="1"/>
  <c r="K264" i="190" s="1"/>
  <c r="K260" i="190" s="1"/>
  <c r="L201" i="190"/>
  <c r="M201" i="190"/>
  <c r="M257" i="190" s="1"/>
  <c r="M264" i="190" s="1"/>
  <c r="M260" i="190" s="1"/>
  <c r="N201" i="190"/>
  <c r="N257" i="190" s="1"/>
  <c r="N264" i="190" s="1"/>
  <c r="N260" i="190" s="1"/>
  <c r="O201" i="190"/>
  <c r="P201" i="190"/>
  <c r="P257" i="190" s="1"/>
  <c r="Q201" i="190"/>
  <c r="R201" i="190"/>
  <c r="S201" i="190"/>
  <c r="T201" i="190"/>
  <c r="U201" i="190"/>
  <c r="V201" i="190"/>
  <c r="V257" i="190" s="1"/>
  <c r="V264" i="190" s="1"/>
  <c r="V260" i="190" s="1"/>
  <c r="W201" i="190"/>
  <c r="X201" i="190"/>
  <c r="X257" i="190" s="1"/>
  <c r="Y201" i="190"/>
  <c r="Z201" i="190"/>
  <c r="AA201" i="190"/>
  <c r="AA257" i="190" s="1"/>
  <c r="AA264" i="190" s="1"/>
  <c r="AA260" i="190" s="1"/>
  <c r="AB201" i="190"/>
  <c r="AC201" i="190"/>
  <c r="AC257" i="190" s="1"/>
  <c r="AC264" i="190" s="1"/>
  <c r="AC260" i="190" s="1"/>
  <c r="AD201" i="190"/>
  <c r="AD257" i="190" s="1"/>
  <c r="AD264" i="190" s="1"/>
  <c r="AD260" i="190" s="1"/>
  <c r="AE201" i="190"/>
  <c r="AE257" i="190" s="1"/>
  <c r="AF201" i="190"/>
  <c r="AF257" i="190" s="1"/>
  <c r="AG201" i="190"/>
  <c r="B202" i="190"/>
  <c r="C202" i="190"/>
  <c r="C258" i="190" s="1"/>
  <c r="C265" i="190" s="1"/>
  <c r="D202" i="190"/>
  <c r="E202" i="190"/>
  <c r="E258" i="190" s="1"/>
  <c r="F202" i="190"/>
  <c r="F258" i="190" s="1"/>
  <c r="G202" i="190"/>
  <c r="G258" i="190" s="1"/>
  <c r="G265" i="190" s="1"/>
  <c r="H202" i="190"/>
  <c r="I202" i="190"/>
  <c r="J202" i="190"/>
  <c r="K202" i="190"/>
  <c r="K258" i="190" s="1"/>
  <c r="K265" i="190" s="1"/>
  <c r="L202" i="190"/>
  <c r="M202" i="190"/>
  <c r="N202" i="190"/>
  <c r="N258" i="190" s="1"/>
  <c r="O202" i="190"/>
  <c r="P202" i="190"/>
  <c r="P258" i="190" s="1"/>
  <c r="Q202" i="190"/>
  <c r="R202" i="190"/>
  <c r="S202" i="190"/>
  <c r="S258" i="190" s="1"/>
  <c r="S262" i="190" s="1"/>
  <c r="T202" i="190"/>
  <c r="U202" i="190"/>
  <c r="U258" i="190" s="1"/>
  <c r="U266" i="190" s="1"/>
  <c r="V202" i="190"/>
  <c r="V258" i="190" s="1"/>
  <c r="V261" i="190" s="1"/>
  <c r="W202" i="190"/>
  <c r="X202" i="190"/>
  <c r="Y202" i="190"/>
  <c r="Z202" i="190"/>
  <c r="AA202" i="190"/>
  <c r="AA258" i="190" s="1"/>
  <c r="AA265" i="190" s="1"/>
  <c r="AB202" i="190"/>
  <c r="AC202" i="190"/>
  <c r="AC258" i="190" s="1"/>
  <c r="AC261" i="190" s="1"/>
  <c r="AD202" i="190"/>
  <c r="AD258" i="190" s="1"/>
  <c r="AE202" i="190"/>
  <c r="AE258" i="190" s="1"/>
  <c r="AF202" i="190"/>
  <c r="AF258" i="190" s="1"/>
  <c r="AG202" i="190"/>
  <c r="B203" i="190"/>
  <c r="C203" i="190"/>
  <c r="D203" i="190"/>
  <c r="E203" i="190"/>
  <c r="F203" i="190"/>
  <c r="G203" i="190"/>
  <c r="H203" i="190"/>
  <c r="I203" i="190"/>
  <c r="J203" i="190"/>
  <c r="K203" i="190"/>
  <c r="L203" i="190"/>
  <c r="M203" i="190"/>
  <c r="N203" i="190"/>
  <c r="O203" i="190"/>
  <c r="P203" i="190"/>
  <c r="Q203" i="190"/>
  <c r="R203" i="190"/>
  <c r="S203" i="190"/>
  <c r="T203" i="190"/>
  <c r="U203" i="190"/>
  <c r="V203" i="190"/>
  <c r="W203" i="190"/>
  <c r="X203" i="190"/>
  <c r="Y203" i="190"/>
  <c r="Z203" i="190"/>
  <c r="AA203" i="190"/>
  <c r="AB203" i="190"/>
  <c r="AC203" i="190"/>
  <c r="AD203" i="190"/>
  <c r="AD213" i="190" s="1"/>
  <c r="AE203" i="190"/>
  <c r="AF203" i="190"/>
  <c r="AG203" i="190"/>
  <c r="B207" i="190"/>
  <c r="C207" i="190"/>
  <c r="D207" i="190"/>
  <c r="E207" i="190"/>
  <c r="F207" i="190"/>
  <c r="G207" i="190"/>
  <c r="H207" i="190"/>
  <c r="I207" i="190"/>
  <c r="J207" i="190"/>
  <c r="K207" i="190"/>
  <c r="L207" i="190"/>
  <c r="M207" i="190"/>
  <c r="N207" i="190"/>
  <c r="O207" i="190"/>
  <c r="P207" i="190"/>
  <c r="Q207" i="190"/>
  <c r="R207" i="190"/>
  <c r="S207" i="190"/>
  <c r="T207" i="190"/>
  <c r="U207" i="190"/>
  <c r="V207" i="190"/>
  <c r="W207" i="190"/>
  <c r="X207" i="190"/>
  <c r="Y207" i="190"/>
  <c r="Z207" i="190"/>
  <c r="AA207" i="190"/>
  <c r="AB207" i="190"/>
  <c r="AC207" i="190"/>
  <c r="AD207" i="190"/>
  <c r="AE207" i="190"/>
  <c r="AF207" i="190"/>
  <c r="AG207" i="190"/>
  <c r="B214" i="190"/>
  <c r="C214" i="190"/>
  <c r="D214" i="190"/>
  <c r="E214" i="190"/>
  <c r="F214" i="190"/>
  <c r="G214" i="190"/>
  <c r="H214" i="190"/>
  <c r="I214" i="190"/>
  <c r="J214" i="190"/>
  <c r="K214" i="190"/>
  <c r="L214" i="190"/>
  <c r="M214" i="190"/>
  <c r="N214" i="190"/>
  <c r="O214" i="190"/>
  <c r="P214" i="190"/>
  <c r="Q214" i="190"/>
  <c r="R214" i="190"/>
  <c r="S214" i="190"/>
  <c r="T214" i="190"/>
  <c r="U214" i="190"/>
  <c r="V214" i="190"/>
  <c r="W214" i="190"/>
  <c r="X214" i="190"/>
  <c r="Y214" i="190"/>
  <c r="Z214" i="190"/>
  <c r="AA214" i="190"/>
  <c r="AB214" i="190"/>
  <c r="AC214" i="190"/>
  <c r="AD214" i="190"/>
  <c r="AE214" i="190"/>
  <c r="AF214" i="190"/>
  <c r="AG214" i="190"/>
  <c r="B215" i="190"/>
  <c r="C215" i="190"/>
  <c r="D215" i="190"/>
  <c r="E215" i="190"/>
  <c r="F215" i="190"/>
  <c r="G215" i="190"/>
  <c r="H215" i="190"/>
  <c r="I215" i="190"/>
  <c r="J215" i="190"/>
  <c r="K215" i="190"/>
  <c r="L215" i="190"/>
  <c r="M215" i="190"/>
  <c r="N215" i="190"/>
  <c r="O215" i="190"/>
  <c r="P215" i="190"/>
  <c r="Q215" i="190"/>
  <c r="R215" i="190"/>
  <c r="S215" i="190"/>
  <c r="T215" i="190"/>
  <c r="U215" i="190"/>
  <c r="V215" i="190"/>
  <c r="W215" i="190"/>
  <c r="X215" i="190"/>
  <c r="Y215" i="190"/>
  <c r="Z215" i="190"/>
  <c r="AA215" i="190"/>
  <c r="AB215" i="190"/>
  <c r="AC215" i="190"/>
  <c r="AD215" i="190"/>
  <c r="AE215" i="190"/>
  <c r="AF215" i="190"/>
  <c r="AG215" i="190"/>
  <c r="B216" i="190"/>
  <c r="C216" i="190"/>
  <c r="D216" i="190"/>
  <c r="E216" i="190"/>
  <c r="F216" i="190"/>
  <c r="G216" i="190"/>
  <c r="H216" i="190"/>
  <c r="I216" i="190"/>
  <c r="J216" i="190"/>
  <c r="K216" i="190"/>
  <c r="L216" i="190"/>
  <c r="M216" i="190"/>
  <c r="N216" i="190"/>
  <c r="O216" i="190"/>
  <c r="P216" i="190"/>
  <c r="Q216" i="190"/>
  <c r="R216" i="190"/>
  <c r="S216" i="190"/>
  <c r="T216" i="190"/>
  <c r="U216" i="190"/>
  <c r="V216" i="190"/>
  <c r="W216" i="190"/>
  <c r="X216" i="190"/>
  <c r="Y216" i="190"/>
  <c r="Z216" i="190"/>
  <c r="AA216" i="190"/>
  <c r="AB216" i="190"/>
  <c r="AC216" i="190"/>
  <c r="AD216" i="190"/>
  <c r="AE216" i="190"/>
  <c r="AF216" i="190"/>
  <c r="AG216" i="190"/>
  <c r="B218" i="190"/>
  <c r="C218" i="190"/>
  <c r="D218" i="190"/>
  <c r="E218" i="190"/>
  <c r="F218" i="190"/>
  <c r="G218" i="190"/>
  <c r="H218" i="190"/>
  <c r="I218" i="190"/>
  <c r="J218" i="190"/>
  <c r="K218" i="190"/>
  <c r="L218" i="190"/>
  <c r="M218" i="190"/>
  <c r="N218" i="190"/>
  <c r="O218" i="190"/>
  <c r="P218" i="190"/>
  <c r="Q218" i="190"/>
  <c r="R218" i="190"/>
  <c r="S218" i="190"/>
  <c r="T218" i="190"/>
  <c r="U218" i="190"/>
  <c r="V218" i="190"/>
  <c r="W218" i="190"/>
  <c r="X218" i="190"/>
  <c r="Y218" i="190"/>
  <c r="Z218" i="190"/>
  <c r="AA218" i="190"/>
  <c r="AB218" i="190"/>
  <c r="AC218" i="190"/>
  <c r="AD218" i="190"/>
  <c r="AE218" i="190"/>
  <c r="AF218" i="190"/>
  <c r="AG218" i="190"/>
  <c r="B219" i="190"/>
  <c r="C219" i="190"/>
  <c r="D219" i="190"/>
  <c r="E219" i="190"/>
  <c r="F219" i="190"/>
  <c r="G219" i="190"/>
  <c r="H219" i="190"/>
  <c r="I219" i="190"/>
  <c r="J219" i="190"/>
  <c r="K219" i="190"/>
  <c r="L219" i="190"/>
  <c r="M219" i="190"/>
  <c r="N219" i="190"/>
  <c r="O219" i="190"/>
  <c r="P219" i="190"/>
  <c r="Q219" i="190"/>
  <c r="R219" i="190"/>
  <c r="S219" i="190"/>
  <c r="T219" i="190"/>
  <c r="U219" i="190"/>
  <c r="V219" i="190"/>
  <c r="W219" i="190"/>
  <c r="X219" i="190"/>
  <c r="Y219" i="190"/>
  <c r="Z219" i="190"/>
  <c r="AA219" i="190"/>
  <c r="AB219" i="190"/>
  <c r="AC219" i="190"/>
  <c r="AD219" i="190"/>
  <c r="AE219" i="190"/>
  <c r="AF219" i="190"/>
  <c r="AG219" i="190"/>
  <c r="B220" i="190"/>
  <c r="C220" i="190"/>
  <c r="D220" i="190"/>
  <c r="E220" i="190"/>
  <c r="F220" i="190"/>
  <c r="G220" i="190"/>
  <c r="H220" i="190"/>
  <c r="I220" i="190"/>
  <c r="J220" i="190"/>
  <c r="K220" i="190"/>
  <c r="L220" i="190"/>
  <c r="M220" i="190"/>
  <c r="N220" i="190"/>
  <c r="O220" i="190"/>
  <c r="P220" i="190"/>
  <c r="Q220" i="190"/>
  <c r="R220" i="190"/>
  <c r="S220" i="190"/>
  <c r="T220" i="190"/>
  <c r="U220" i="190"/>
  <c r="V220" i="190"/>
  <c r="W220" i="190"/>
  <c r="X220" i="190"/>
  <c r="Y220" i="190"/>
  <c r="Z220" i="190"/>
  <c r="AA220" i="190"/>
  <c r="AB220" i="190"/>
  <c r="AC220" i="190"/>
  <c r="AD220" i="190"/>
  <c r="AE220" i="190"/>
  <c r="AF220" i="190"/>
  <c r="AG220" i="190"/>
  <c r="B224" i="190"/>
  <c r="C224" i="190"/>
  <c r="D224" i="190"/>
  <c r="E224" i="190"/>
  <c r="F224" i="190"/>
  <c r="G224" i="190"/>
  <c r="H224" i="190"/>
  <c r="I224" i="190"/>
  <c r="J224" i="190"/>
  <c r="K224" i="190"/>
  <c r="L224" i="190"/>
  <c r="M224" i="190"/>
  <c r="N224" i="190"/>
  <c r="O224" i="190"/>
  <c r="P224" i="190"/>
  <c r="Q224" i="190"/>
  <c r="R224" i="190"/>
  <c r="S224" i="190"/>
  <c r="T224" i="190"/>
  <c r="U224" i="190"/>
  <c r="V224" i="190"/>
  <c r="W224" i="190"/>
  <c r="X224" i="190"/>
  <c r="Y224" i="190"/>
  <c r="Z224" i="190"/>
  <c r="AA224" i="190"/>
  <c r="AB224" i="190"/>
  <c r="AC224" i="190"/>
  <c r="AD224" i="190"/>
  <c r="AE224" i="190"/>
  <c r="AF224" i="190"/>
  <c r="AG224" i="190"/>
  <c r="B225" i="190"/>
  <c r="C225" i="190"/>
  <c r="D225" i="190"/>
  <c r="E225" i="190"/>
  <c r="F225" i="190"/>
  <c r="G225" i="190"/>
  <c r="H225" i="190"/>
  <c r="I225" i="190"/>
  <c r="J225" i="190"/>
  <c r="K225" i="190"/>
  <c r="L225" i="190"/>
  <c r="M225" i="190"/>
  <c r="N225" i="190"/>
  <c r="O225" i="190"/>
  <c r="P225" i="190"/>
  <c r="Q225" i="190"/>
  <c r="R225" i="190"/>
  <c r="S225" i="190"/>
  <c r="T225" i="190"/>
  <c r="U225" i="190"/>
  <c r="V225" i="190"/>
  <c r="W225" i="190"/>
  <c r="X225" i="190"/>
  <c r="Y225" i="190"/>
  <c r="Z225" i="190"/>
  <c r="AA225" i="190"/>
  <c r="AB225" i="190"/>
  <c r="AC225" i="190"/>
  <c r="AD225" i="190"/>
  <c r="AE225" i="190"/>
  <c r="AF225" i="190"/>
  <c r="AG225" i="190"/>
  <c r="B226" i="190"/>
  <c r="C226" i="190"/>
  <c r="D226" i="190"/>
  <c r="E226" i="190"/>
  <c r="F226" i="190"/>
  <c r="G226" i="190"/>
  <c r="H226" i="190"/>
  <c r="I226" i="190"/>
  <c r="J226" i="190"/>
  <c r="K226" i="190"/>
  <c r="L226" i="190"/>
  <c r="M226" i="190"/>
  <c r="N226" i="190"/>
  <c r="O226" i="190"/>
  <c r="P226" i="190"/>
  <c r="Q226" i="190"/>
  <c r="R226" i="190"/>
  <c r="S226" i="190"/>
  <c r="T226" i="190"/>
  <c r="U226" i="190"/>
  <c r="V226" i="190"/>
  <c r="W226" i="190"/>
  <c r="X226" i="190"/>
  <c r="Y226" i="190"/>
  <c r="Z226" i="190"/>
  <c r="AA226" i="190"/>
  <c r="AB226" i="190"/>
  <c r="AC226" i="190"/>
  <c r="AD226" i="190"/>
  <c r="AE226" i="190"/>
  <c r="AF226" i="190"/>
  <c r="AG226" i="190"/>
  <c r="B228" i="190"/>
  <c r="C228" i="190"/>
  <c r="D228" i="190"/>
  <c r="E228" i="190"/>
  <c r="F228" i="190"/>
  <c r="G228" i="190"/>
  <c r="H228" i="190"/>
  <c r="I228" i="190"/>
  <c r="J228" i="190"/>
  <c r="K228" i="190"/>
  <c r="L228" i="190"/>
  <c r="M228" i="190"/>
  <c r="N228" i="190"/>
  <c r="O228" i="190"/>
  <c r="P228" i="190"/>
  <c r="Q228" i="190"/>
  <c r="R228" i="190"/>
  <c r="S228" i="190"/>
  <c r="T228" i="190"/>
  <c r="U228" i="190"/>
  <c r="V228" i="190"/>
  <c r="W228" i="190"/>
  <c r="X228" i="190"/>
  <c r="Y228" i="190"/>
  <c r="Z228" i="190"/>
  <c r="AA228" i="190"/>
  <c r="AB228" i="190"/>
  <c r="AC228" i="190"/>
  <c r="AD228" i="190"/>
  <c r="AE228" i="190"/>
  <c r="AF228" i="190"/>
  <c r="AG228" i="190"/>
  <c r="B229" i="190"/>
  <c r="C229" i="190"/>
  <c r="D229" i="190"/>
  <c r="E229" i="190"/>
  <c r="F229" i="190"/>
  <c r="G229" i="190"/>
  <c r="H229" i="190"/>
  <c r="I229" i="190"/>
  <c r="J229" i="190"/>
  <c r="K229" i="190"/>
  <c r="L229" i="190"/>
  <c r="M229" i="190"/>
  <c r="N229" i="190"/>
  <c r="O229" i="190"/>
  <c r="P229" i="190"/>
  <c r="Q229" i="190"/>
  <c r="R229" i="190"/>
  <c r="S229" i="190"/>
  <c r="T229" i="190"/>
  <c r="U229" i="190"/>
  <c r="V229" i="190"/>
  <c r="W229" i="190"/>
  <c r="X229" i="190"/>
  <c r="Y229" i="190"/>
  <c r="Z229" i="190"/>
  <c r="AA229" i="190"/>
  <c r="AB229" i="190"/>
  <c r="AC229" i="190"/>
  <c r="AD229" i="190"/>
  <c r="AE229" i="190"/>
  <c r="AF229" i="190"/>
  <c r="AG229" i="190"/>
  <c r="B230" i="190"/>
  <c r="C230" i="190"/>
  <c r="D230" i="190"/>
  <c r="E230" i="190"/>
  <c r="F230" i="190"/>
  <c r="G230" i="190"/>
  <c r="H230" i="190"/>
  <c r="I230" i="190"/>
  <c r="J230" i="190"/>
  <c r="K230" i="190"/>
  <c r="L230" i="190"/>
  <c r="M230" i="190"/>
  <c r="N230" i="190"/>
  <c r="O230" i="190"/>
  <c r="P230" i="190"/>
  <c r="Q230" i="190"/>
  <c r="R230" i="190"/>
  <c r="S230" i="190"/>
  <c r="T230" i="190"/>
  <c r="U230" i="190"/>
  <c r="V230" i="190"/>
  <c r="W230" i="190"/>
  <c r="X230" i="190"/>
  <c r="Y230" i="190"/>
  <c r="Z230" i="190"/>
  <c r="AA230" i="190"/>
  <c r="AB230" i="190"/>
  <c r="AC230" i="190"/>
  <c r="AD230" i="190"/>
  <c r="AE230" i="190"/>
  <c r="AF230" i="190"/>
  <c r="AG230" i="190"/>
  <c r="B234" i="190"/>
  <c r="C234" i="190"/>
  <c r="D234" i="190"/>
  <c r="E234" i="190"/>
  <c r="F234" i="190"/>
  <c r="G234" i="190"/>
  <c r="H234" i="190"/>
  <c r="I234" i="190"/>
  <c r="J234" i="190"/>
  <c r="K234" i="190"/>
  <c r="L234" i="190"/>
  <c r="M234" i="190"/>
  <c r="N234" i="190"/>
  <c r="O234" i="190"/>
  <c r="P234" i="190"/>
  <c r="Q234" i="190"/>
  <c r="R234" i="190"/>
  <c r="S234" i="190"/>
  <c r="T234" i="190"/>
  <c r="U234" i="190"/>
  <c r="V234" i="190"/>
  <c r="W234" i="190"/>
  <c r="X234" i="190"/>
  <c r="Y234" i="190"/>
  <c r="Z234" i="190"/>
  <c r="AA234" i="190"/>
  <c r="AB234" i="190"/>
  <c r="AC234" i="190"/>
  <c r="AD234" i="190"/>
  <c r="AE234" i="190"/>
  <c r="AF234" i="190"/>
  <c r="AG234" i="190"/>
  <c r="B235" i="190"/>
  <c r="C235" i="190"/>
  <c r="D235" i="190"/>
  <c r="E235" i="190"/>
  <c r="F235" i="190"/>
  <c r="G235" i="190"/>
  <c r="H235" i="190"/>
  <c r="I235" i="190"/>
  <c r="J235" i="190"/>
  <c r="K235" i="190"/>
  <c r="L235" i="190"/>
  <c r="M235" i="190"/>
  <c r="N235" i="190"/>
  <c r="O235" i="190"/>
  <c r="P235" i="190"/>
  <c r="Q235" i="190"/>
  <c r="R235" i="190"/>
  <c r="S235" i="190"/>
  <c r="T235" i="190"/>
  <c r="U235" i="190"/>
  <c r="V235" i="190"/>
  <c r="W235" i="190"/>
  <c r="X235" i="190"/>
  <c r="Y235" i="190"/>
  <c r="Z235" i="190"/>
  <c r="AA235" i="190"/>
  <c r="AB235" i="190"/>
  <c r="AC235" i="190"/>
  <c r="AD235" i="190"/>
  <c r="AE235" i="190"/>
  <c r="AF235" i="190"/>
  <c r="AG235" i="190"/>
  <c r="B236" i="190"/>
  <c r="C236" i="190"/>
  <c r="D236" i="190"/>
  <c r="E236" i="190"/>
  <c r="F236" i="190"/>
  <c r="G236" i="190"/>
  <c r="H236" i="190"/>
  <c r="I236" i="190"/>
  <c r="J236" i="190"/>
  <c r="K236" i="190"/>
  <c r="L236" i="190"/>
  <c r="M236" i="190"/>
  <c r="N236" i="190"/>
  <c r="O236" i="190"/>
  <c r="P236" i="190"/>
  <c r="Q236" i="190"/>
  <c r="R236" i="190"/>
  <c r="S236" i="190"/>
  <c r="T236" i="190"/>
  <c r="U236" i="190"/>
  <c r="V236" i="190"/>
  <c r="W236" i="190"/>
  <c r="X236" i="190"/>
  <c r="Y236" i="190"/>
  <c r="Z236" i="190"/>
  <c r="AA236" i="190"/>
  <c r="AB236" i="190"/>
  <c r="AC236" i="190"/>
  <c r="AD236" i="190"/>
  <c r="AE236" i="190"/>
  <c r="AF236" i="190"/>
  <c r="AG236" i="190"/>
  <c r="B238" i="190"/>
  <c r="C238" i="190"/>
  <c r="D238" i="190"/>
  <c r="E238" i="190"/>
  <c r="F238" i="190"/>
  <c r="G238" i="190"/>
  <c r="H238" i="190"/>
  <c r="I238" i="190"/>
  <c r="J238" i="190"/>
  <c r="K238" i="190"/>
  <c r="L238" i="190"/>
  <c r="M238" i="190"/>
  <c r="N238" i="190"/>
  <c r="O238" i="190"/>
  <c r="P238" i="190"/>
  <c r="Q238" i="190"/>
  <c r="R238" i="190"/>
  <c r="S238" i="190"/>
  <c r="T238" i="190"/>
  <c r="U238" i="190"/>
  <c r="V238" i="190"/>
  <c r="W238" i="190"/>
  <c r="X238" i="190"/>
  <c r="Y238" i="190"/>
  <c r="Z238" i="190"/>
  <c r="AA238" i="190"/>
  <c r="AB238" i="190"/>
  <c r="AC238" i="190"/>
  <c r="AD238" i="190"/>
  <c r="AE238" i="190"/>
  <c r="AF238" i="190"/>
  <c r="AG238" i="190"/>
  <c r="B239" i="190"/>
  <c r="C239" i="190"/>
  <c r="D239" i="190"/>
  <c r="E239" i="190"/>
  <c r="F239" i="190"/>
  <c r="G239" i="190"/>
  <c r="H239" i="190"/>
  <c r="I239" i="190"/>
  <c r="J239" i="190"/>
  <c r="K239" i="190"/>
  <c r="L239" i="190"/>
  <c r="M239" i="190"/>
  <c r="N239" i="190"/>
  <c r="O239" i="190"/>
  <c r="P239" i="190"/>
  <c r="Q239" i="190"/>
  <c r="R239" i="190"/>
  <c r="S239" i="190"/>
  <c r="T239" i="190"/>
  <c r="U239" i="190"/>
  <c r="V239" i="190"/>
  <c r="W239" i="190"/>
  <c r="X239" i="190"/>
  <c r="Y239" i="190"/>
  <c r="Z239" i="190"/>
  <c r="AA239" i="190"/>
  <c r="AB239" i="190"/>
  <c r="AC239" i="190"/>
  <c r="AD239" i="190"/>
  <c r="AE239" i="190"/>
  <c r="AF239" i="190"/>
  <c r="AG239" i="190"/>
  <c r="B240" i="190"/>
  <c r="C240" i="190"/>
  <c r="D240" i="190"/>
  <c r="E240" i="190"/>
  <c r="F240" i="190"/>
  <c r="G240" i="190"/>
  <c r="H240" i="190"/>
  <c r="I240" i="190"/>
  <c r="J240" i="190"/>
  <c r="K240" i="190"/>
  <c r="L240" i="190"/>
  <c r="M240" i="190"/>
  <c r="N240" i="190"/>
  <c r="O240" i="190"/>
  <c r="P240" i="190"/>
  <c r="Q240" i="190"/>
  <c r="R240" i="190"/>
  <c r="S240" i="190"/>
  <c r="T240" i="190"/>
  <c r="U240" i="190"/>
  <c r="V240" i="190"/>
  <c r="W240" i="190"/>
  <c r="X240" i="190"/>
  <c r="Y240" i="190"/>
  <c r="Z240" i="190"/>
  <c r="AA240" i="190"/>
  <c r="AB240" i="190"/>
  <c r="AC240" i="190"/>
  <c r="AD240" i="190"/>
  <c r="AE240" i="190"/>
  <c r="AF240" i="190"/>
  <c r="AG240" i="190"/>
  <c r="S257" i="190"/>
  <c r="S264" i="190" s="1"/>
  <c r="S260" i="190" s="1"/>
  <c r="U257" i="190"/>
  <c r="U264" i="190" s="1"/>
  <c r="U260" i="190" s="1"/>
  <c r="M258" i="190"/>
  <c r="B269" i="190"/>
  <c r="B275" i="190" s="1"/>
  <c r="C269" i="190"/>
  <c r="C275" i="190" s="1"/>
  <c r="D269" i="190"/>
  <c r="E269" i="190"/>
  <c r="F269" i="190"/>
  <c r="F275" i="190" s="1"/>
  <c r="G269" i="190"/>
  <c r="H269" i="190"/>
  <c r="I269" i="190"/>
  <c r="J269" i="190"/>
  <c r="K269" i="190"/>
  <c r="L269" i="190"/>
  <c r="M269" i="190"/>
  <c r="N269" i="190"/>
  <c r="O269" i="190"/>
  <c r="P269" i="190"/>
  <c r="Q269" i="190"/>
  <c r="R269" i="190"/>
  <c r="S269" i="190"/>
  <c r="T269" i="190"/>
  <c r="U269" i="190"/>
  <c r="V269" i="190"/>
  <c r="W269" i="190"/>
  <c r="W275" i="190" s="1"/>
  <c r="X269" i="190"/>
  <c r="X275" i="190" s="1"/>
  <c r="Y269" i="190"/>
  <c r="Z269" i="190"/>
  <c r="AA269" i="190"/>
  <c r="AB269" i="190"/>
  <c r="AC269" i="190"/>
  <c r="AD269" i="190"/>
  <c r="AD275" i="190" s="1"/>
  <c r="AE269" i="190"/>
  <c r="AE275" i="190" s="1"/>
  <c r="AF269" i="190"/>
  <c r="AG269" i="190"/>
  <c r="B276" i="190"/>
  <c r="C276" i="190"/>
  <c r="C288" i="190" s="1"/>
  <c r="D276" i="190"/>
  <c r="E276" i="190"/>
  <c r="F276" i="190"/>
  <c r="F288" i="190" s="1"/>
  <c r="G276" i="190"/>
  <c r="G288" i="190" s="1"/>
  <c r="H276" i="190"/>
  <c r="H288" i="190" s="1"/>
  <c r="I276" i="190"/>
  <c r="J276" i="190"/>
  <c r="J288" i="190" s="1"/>
  <c r="K276" i="190"/>
  <c r="K288" i="190" s="1"/>
  <c r="L276" i="190"/>
  <c r="L288" i="190" s="1"/>
  <c r="M276" i="190"/>
  <c r="M288" i="190" s="1"/>
  <c r="N276" i="190"/>
  <c r="N288" i="190" s="1"/>
  <c r="O276" i="190"/>
  <c r="O288" i="190" s="1"/>
  <c r="P276" i="190"/>
  <c r="P288" i="190" s="1"/>
  <c r="Q276" i="190"/>
  <c r="Q288" i="190" s="1"/>
  <c r="R276" i="190"/>
  <c r="R288" i="190" s="1"/>
  <c r="S276" i="190"/>
  <c r="S288" i="190" s="1"/>
  <c r="T276" i="190"/>
  <c r="T288" i="190" s="1"/>
  <c r="U276" i="190"/>
  <c r="V276" i="190"/>
  <c r="V288" i="190" s="1"/>
  <c r="W276" i="190"/>
  <c r="W288" i="190" s="1"/>
  <c r="X276" i="190"/>
  <c r="X288" i="190" s="1"/>
  <c r="Y276" i="190"/>
  <c r="Y288" i="190" s="1"/>
  <c r="Z276" i="190"/>
  <c r="AA276" i="190"/>
  <c r="AA288" i="190" s="1"/>
  <c r="AB276" i="190"/>
  <c r="AB288" i="190" s="1"/>
  <c r="AC276" i="190"/>
  <c r="AC288" i="190" s="1"/>
  <c r="AD276" i="190"/>
  <c r="AD288" i="190" s="1"/>
  <c r="AE276" i="190"/>
  <c r="AE288" i="190" s="1"/>
  <c r="AF276" i="190"/>
  <c r="AF288" i="190" s="1"/>
  <c r="AG276" i="190"/>
  <c r="AG288" i="190" s="1"/>
  <c r="B277" i="190"/>
  <c r="C277" i="190"/>
  <c r="C289" i="190" s="1"/>
  <c r="D277" i="190"/>
  <c r="D289" i="190" s="1"/>
  <c r="E277" i="190"/>
  <c r="F277" i="190"/>
  <c r="F289" i="190" s="1"/>
  <c r="G277" i="190"/>
  <c r="G289" i="190" s="1"/>
  <c r="H277" i="190"/>
  <c r="H289" i="190" s="1"/>
  <c r="I277" i="190"/>
  <c r="I289" i="190" s="1"/>
  <c r="J277" i="190"/>
  <c r="J289" i="190" s="1"/>
  <c r="K277" i="190"/>
  <c r="K289" i="190" s="1"/>
  <c r="L277" i="190"/>
  <c r="L289" i="190" s="1"/>
  <c r="M277" i="190"/>
  <c r="M283" i="190" s="1"/>
  <c r="N277" i="190"/>
  <c r="N289" i="190" s="1"/>
  <c r="O277" i="190"/>
  <c r="O289" i="190" s="1"/>
  <c r="P277" i="190"/>
  <c r="Q277" i="190"/>
  <c r="Q289" i="190" s="1"/>
  <c r="R277" i="190"/>
  <c r="S277" i="190"/>
  <c r="S289" i="190" s="1"/>
  <c r="T277" i="190"/>
  <c r="T289" i="190" s="1"/>
  <c r="U277" i="190"/>
  <c r="V277" i="190"/>
  <c r="V289" i="190" s="1"/>
  <c r="W277" i="190"/>
  <c r="W289" i="190" s="1"/>
  <c r="X277" i="190"/>
  <c r="X289" i="190" s="1"/>
  <c r="Y277" i="190"/>
  <c r="Y289" i="190" s="1"/>
  <c r="Z277" i="190"/>
  <c r="AA277" i="190"/>
  <c r="AA289" i="190" s="1"/>
  <c r="AB277" i="190"/>
  <c r="AB289" i="190" s="1"/>
  <c r="AC277" i="190"/>
  <c r="AD277" i="190"/>
  <c r="AD289" i="190" s="1"/>
  <c r="AE277" i="190"/>
  <c r="AE289" i="190" s="1"/>
  <c r="AF277" i="190"/>
  <c r="AF289" i="190" s="1"/>
  <c r="AG277" i="190"/>
  <c r="AG289" i="190" s="1"/>
  <c r="B278" i="190"/>
  <c r="B290" i="190" s="1"/>
  <c r="C278" i="190"/>
  <c r="C290" i="190" s="1"/>
  <c r="D278" i="190"/>
  <c r="D290" i="190" s="1"/>
  <c r="E278" i="190"/>
  <c r="F278" i="190"/>
  <c r="F290" i="190" s="1"/>
  <c r="G278" i="190"/>
  <c r="G290" i="190" s="1"/>
  <c r="H278" i="190"/>
  <c r="H290" i="190" s="1"/>
  <c r="I278" i="190"/>
  <c r="I290" i="190" s="1"/>
  <c r="J278" i="190"/>
  <c r="K278" i="190"/>
  <c r="K290" i="190" s="1"/>
  <c r="L278" i="190"/>
  <c r="L290" i="190" s="1"/>
  <c r="M278" i="190"/>
  <c r="N278" i="190"/>
  <c r="N290" i="190" s="1"/>
  <c r="O278" i="190"/>
  <c r="O290" i="190" s="1"/>
  <c r="P278" i="190"/>
  <c r="P290" i="190" s="1"/>
  <c r="Q278" i="190"/>
  <c r="Q290" i="190" s="1"/>
  <c r="R278" i="190"/>
  <c r="S278" i="190"/>
  <c r="S290" i="190" s="1"/>
  <c r="T278" i="190"/>
  <c r="T290" i="190" s="1"/>
  <c r="U278" i="190"/>
  <c r="V278" i="190"/>
  <c r="V290" i="190" s="1"/>
  <c r="W278" i="190"/>
  <c r="X278" i="190"/>
  <c r="X290" i="190" s="1"/>
  <c r="Y278" i="190"/>
  <c r="Y290" i="190" s="1"/>
  <c r="Z278" i="190"/>
  <c r="Z290" i="190" s="1"/>
  <c r="AA278" i="190"/>
  <c r="AA290" i="190" s="1"/>
  <c r="AB278" i="190"/>
  <c r="AB290" i="190" s="1"/>
  <c r="AC278" i="190"/>
  <c r="AD278" i="190"/>
  <c r="AD290" i="190" s="1"/>
  <c r="AE278" i="190"/>
  <c r="AF278" i="190"/>
  <c r="AF290" i="190" s="1"/>
  <c r="AG278" i="190"/>
  <c r="AG290" i="190" s="1"/>
  <c r="B4" i="189"/>
  <c r="C4" i="189"/>
  <c r="D4" i="189"/>
  <c r="D14" i="189" s="1"/>
  <c r="E4" i="189"/>
  <c r="F4" i="189"/>
  <c r="F14" i="189" s="1"/>
  <c r="G4" i="189"/>
  <c r="G14" i="189" s="1"/>
  <c r="H4" i="189"/>
  <c r="I4" i="189"/>
  <c r="J4" i="189"/>
  <c r="K4" i="189"/>
  <c r="K16" i="189" s="1"/>
  <c r="L4" i="189"/>
  <c r="L14" i="189" s="1"/>
  <c r="M4" i="189"/>
  <c r="N4" i="189"/>
  <c r="N14" i="189" s="1"/>
  <c r="O4" i="189"/>
  <c r="O14" i="189" s="1"/>
  <c r="P4" i="189"/>
  <c r="Q4" i="189"/>
  <c r="R4" i="189"/>
  <c r="S4" i="189"/>
  <c r="S17" i="189" s="1"/>
  <c r="T4" i="189"/>
  <c r="T14" i="189" s="1"/>
  <c r="U4" i="189"/>
  <c r="U14" i="189" s="1"/>
  <c r="V4" i="189"/>
  <c r="V17" i="189" s="1"/>
  <c r="W4" i="189"/>
  <c r="W14" i="189" s="1"/>
  <c r="X4" i="189"/>
  <c r="Y4" i="189"/>
  <c r="Y14" i="189" s="1"/>
  <c r="Z4" i="189"/>
  <c r="AA4" i="189"/>
  <c r="AA14" i="189" s="1"/>
  <c r="AB4" i="189"/>
  <c r="AB17" i="189" s="1"/>
  <c r="AC4" i="189"/>
  <c r="AD4" i="189"/>
  <c r="AD14" i="189" s="1"/>
  <c r="AE4" i="189"/>
  <c r="AE14" i="189" s="1"/>
  <c r="AF4" i="189"/>
  <c r="AG4" i="189"/>
  <c r="B8" i="189"/>
  <c r="C8" i="189"/>
  <c r="C19" i="189" s="1"/>
  <c r="D8" i="189"/>
  <c r="D18" i="189" s="1"/>
  <c r="E8" i="189"/>
  <c r="E20" i="189" s="1"/>
  <c r="F8" i="189"/>
  <c r="F18" i="189" s="1"/>
  <c r="G8" i="189"/>
  <c r="G19" i="189" s="1"/>
  <c r="H8" i="189"/>
  <c r="I8" i="189"/>
  <c r="J8" i="189"/>
  <c r="K8" i="189"/>
  <c r="K18" i="189" s="1"/>
  <c r="L8" i="189"/>
  <c r="L18" i="189" s="1"/>
  <c r="M8" i="189"/>
  <c r="M18" i="189" s="1"/>
  <c r="N8" i="189"/>
  <c r="N20" i="189" s="1"/>
  <c r="O8" i="189"/>
  <c r="O18" i="189" s="1"/>
  <c r="P8" i="189"/>
  <c r="Q8" i="189"/>
  <c r="Q18" i="189" s="1"/>
  <c r="R8" i="189"/>
  <c r="S8" i="189"/>
  <c r="S18" i="189" s="1"/>
  <c r="T8" i="189"/>
  <c r="U8" i="189"/>
  <c r="V8" i="189"/>
  <c r="V18" i="189" s="1"/>
  <c r="W8" i="189"/>
  <c r="W18" i="189" s="1"/>
  <c r="X8" i="189"/>
  <c r="Y8" i="189"/>
  <c r="Z8" i="189"/>
  <c r="AA8" i="189"/>
  <c r="AA21" i="189" s="1"/>
  <c r="AB8" i="189"/>
  <c r="AC8" i="189"/>
  <c r="AD8" i="189"/>
  <c r="AD18" i="189" s="1"/>
  <c r="AE8" i="189"/>
  <c r="AE21" i="189" s="1"/>
  <c r="AF8" i="189"/>
  <c r="AG8" i="189"/>
  <c r="B24" i="189"/>
  <c r="C24" i="189"/>
  <c r="D24" i="189"/>
  <c r="D34" i="189" s="1"/>
  <c r="E24" i="189"/>
  <c r="E34" i="189" s="1"/>
  <c r="F24" i="189"/>
  <c r="F37" i="189" s="1"/>
  <c r="G24" i="189"/>
  <c r="G37" i="189" s="1"/>
  <c r="H24" i="189"/>
  <c r="H34" i="189" s="1"/>
  <c r="I24" i="189"/>
  <c r="J24" i="189"/>
  <c r="J37" i="189" s="1"/>
  <c r="K24" i="189"/>
  <c r="K34" i="189" s="1"/>
  <c r="L24" i="189"/>
  <c r="L37" i="189" s="1"/>
  <c r="M24" i="189"/>
  <c r="M37" i="189" s="1"/>
  <c r="N24" i="189"/>
  <c r="O24" i="189"/>
  <c r="P24" i="189"/>
  <c r="P36" i="189" s="1"/>
  <c r="Q24" i="189"/>
  <c r="Q36" i="189" s="1"/>
  <c r="R24" i="189"/>
  <c r="R36" i="189" s="1"/>
  <c r="S24" i="189"/>
  <c r="S36" i="189" s="1"/>
  <c r="T24" i="189"/>
  <c r="T34" i="189" s="1"/>
  <c r="U24" i="189"/>
  <c r="U35" i="189" s="1"/>
  <c r="V24" i="189"/>
  <c r="W24" i="189"/>
  <c r="X24" i="189"/>
  <c r="Y24" i="189"/>
  <c r="Z24" i="189"/>
  <c r="Z34" i="189" s="1"/>
  <c r="AA24" i="189"/>
  <c r="AB24" i="189"/>
  <c r="AB34" i="189" s="1"/>
  <c r="AC24" i="189"/>
  <c r="AC34" i="189" s="1"/>
  <c r="AD24" i="189"/>
  <c r="AE24" i="189"/>
  <c r="AE36" i="189" s="1"/>
  <c r="AF24" i="189"/>
  <c r="AG24" i="189"/>
  <c r="AG36" i="189" s="1"/>
  <c r="B28" i="189"/>
  <c r="B39" i="189" s="1"/>
  <c r="C28" i="189"/>
  <c r="C41" i="189" s="1"/>
  <c r="D28" i="189"/>
  <c r="D41" i="189" s="1"/>
  <c r="E28" i="189"/>
  <c r="E39" i="189" s="1"/>
  <c r="F28" i="189"/>
  <c r="F41" i="189" s="1"/>
  <c r="G28" i="189"/>
  <c r="G39" i="189" s="1"/>
  <c r="H28" i="189"/>
  <c r="H38" i="189" s="1"/>
  <c r="I28" i="189"/>
  <c r="I38" i="189" s="1"/>
  <c r="J28" i="189"/>
  <c r="K28" i="189"/>
  <c r="K39" i="189" s="1"/>
  <c r="L28" i="189"/>
  <c r="L39" i="189" s="1"/>
  <c r="M28" i="189"/>
  <c r="N28" i="189"/>
  <c r="N39" i="189" s="1"/>
  <c r="O28" i="189"/>
  <c r="O40" i="189" s="1"/>
  <c r="P28" i="189"/>
  <c r="P41" i="189" s="1"/>
  <c r="Q28" i="189"/>
  <c r="Q39" i="189" s="1"/>
  <c r="R28" i="189"/>
  <c r="R40" i="189" s="1"/>
  <c r="S28" i="189"/>
  <c r="S40" i="189" s="1"/>
  <c r="T28" i="189"/>
  <c r="T40" i="189" s="1"/>
  <c r="U28" i="189"/>
  <c r="U38" i="189" s="1"/>
  <c r="V28" i="189"/>
  <c r="V38" i="189" s="1"/>
  <c r="W28" i="189"/>
  <c r="W38" i="189" s="1"/>
  <c r="X28" i="189"/>
  <c r="Y28" i="189"/>
  <c r="Y41" i="189" s="1"/>
  <c r="Z28" i="189"/>
  <c r="Z41" i="189" s="1"/>
  <c r="AA28" i="189"/>
  <c r="AB28" i="189"/>
  <c r="AB41" i="189" s="1"/>
  <c r="AC28" i="189"/>
  <c r="AC38" i="189" s="1"/>
  <c r="AD28" i="189"/>
  <c r="AD41" i="189" s="1"/>
  <c r="AE28" i="189"/>
  <c r="AE41" i="189" s="1"/>
  <c r="AF28" i="189"/>
  <c r="AF41" i="189" s="1"/>
  <c r="AG28" i="189"/>
  <c r="K35" i="189"/>
  <c r="L35" i="189"/>
  <c r="AC35" i="189"/>
  <c r="AD35" i="189"/>
  <c r="AF35" i="189"/>
  <c r="B37" i="189"/>
  <c r="C37" i="189"/>
  <c r="AG37" i="189"/>
  <c r="P38" i="189"/>
  <c r="AA39" i="189"/>
  <c r="I40" i="189"/>
  <c r="U40" i="189"/>
  <c r="V40" i="189"/>
  <c r="W40" i="189"/>
  <c r="B44" i="189"/>
  <c r="C44" i="189"/>
  <c r="D44" i="189"/>
  <c r="E44" i="189"/>
  <c r="F44" i="189"/>
  <c r="G44" i="189"/>
  <c r="H44" i="189"/>
  <c r="I44" i="189"/>
  <c r="J44" i="189"/>
  <c r="K44" i="189"/>
  <c r="L44" i="189"/>
  <c r="M44" i="189"/>
  <c r="N44" i="189"/>
  <c r="O44" i="189"/>
  <c r="P44" i="189"/>
  <c r="Q44" i="189"/>
  <c r="R44" i="189"/>
  <c r="S44" i="189"/>
  <c r="T44" i="189"/>
  <c r="U44" i="189"/>
  <c r="V44" i="189"/>
  <c r="W44" i="189"/>
  <c r="X44" i="189"/>
  <c r="Y44" i="189"/>
  <c r="Z44" i="189"/>
  <c r="AA44" i="189"/>
  <c r="AB44" i="189"/>
  <c r="AC44" i="189"/>
  <c r="AD44" i="189"/>
  <c r="AE44" i="189"/>
  <c r="AF44" i="189"/>
  <c r="AG44" i="189"/>
  <c r="B48" i="189"/>
  <c r="C48" i="189"/>
  <c r="D48" i="189"/>
  <c r="E48" i="189"/>
  <c r="F48" i="189"/>
  <c r="G48" i="189"/>
  <c r="G58" i="189" s="1"/>
  <c r="H48" i="189"/>
  <c r="I48" i="189"/>
  <c r="J48" i="189"/>
  <c r="K48" i="189"/>
  <c r="L48" i="189"/>
  <c r="M48" i="189"/>
  <c r="N48" i="189"/>
  <c r="O48" i="189"/>
  <c r="P48" i="189"/>
  <c r="P171" i="189" s="1"/>
  <c r="Q48" i="189"/>
  <c r="R48" i="189"/>
  <c r="S48" i="189"/>
  <c r="T48" i="189"/>
  <c r="U48" i="189"/>
  <c r="V48" i="189"/>
  <c r="W48" i="189"/>
  <c r="X48" i="189"/>
  <c r="Y48" i="189"/>
  <c r="Z48" i="189"/>
  <c r="AA48" i="189"/>
  <c r="AB48" i="189"/>
  <c r="AC48" i="189"/>
  <c r="AD48" i="189"/>
  <c r="AE48" i="189"/>
  <c r="AF48" i="189"/>
  <c r="AG48" i="189"/>
  <c r="B55" i="189"/>
  <c r="C55" i="189"/>
  <c r="D55" i="189"/>
  <c r="E55" i="189"/>
  <c r="F55" i="189"/>
  <c r="G55" i="189"/>
  <c r="H55" i="189"/>
  <c r="I55" i="189"/>
  <c r="J55" i="189"/>
  <c r="K55" i="189"/>
  <c r="L55" i="189"/>
  <c r="M55" i="189"/>
  <c r="N55" i="189"/>
  <c r="O55" i="189"/>
  <c r="P55" i="189"/>
  <c r="Q55" i="189"/>
  <c r="R55" i="189"/>
  <c r="S55" i="189"/>
  <c r="T55" i="189"/>
  <c r="U55" i="189"/>
  <c r="V55" i="189"/>
  <c r="W55" i="189"/>
  <c r="X55" i="189"/>
  <c r="Y55" i="189"/>
  <c r="Z55" i="189"/>
  <c r="AA55" i="189"/>
  <c r="AB55" i="189"/>
  <c r="AC55" i="189"/>
  <c r="AD55" i="189"/>
  <c r="AE55" i="189"/>
  <c r="AF55" i="189"/>
  <c r="AG55" i="189"/>
  <c r="B56" i="189"/>
  <c r="C56" i="189"/>
  <c r="D56" i="189"/>
  <c r="E56" i="189"/>
  <c r="F56" i="189"/>
  <c r="G56" i="189"/>
  <c r="H56" i="189"/>
  <c r="I56" i="189"/>
  <c r="J56" i="189"/>
  <c r="K56" i="189"/>
  <c r="L56" i="189"/>
  <c r="M56" i="189"/>
  <c r="N56" i="189"/>
  <c r="O56" i="189"/>
  <c r="P56" i="189"/>
  <c r="Q56" i="189"/>
  <c r="R56" i="189"/>
  <c r="S56" i="189"/>
  <c r="T56" i="189"/>
  <c r="U56" i="189"/>
  <c r="V56" i="189"/>
  <c r="W56" i="189"/>
  <c r="X56" i="189"/>
  <c r="Y56" i="189"/>
  <c r="Z56" i="189"/>
  <c r="AA56" i="189"/>
  <c r="AB56" i="189"/>
  <c r="AC56" i="189"/>
  <c r="AD56" i="189"/>
  <c r="AE56" i="189"/>
  <c r="AF56" i="189"/>
  <c r="AG56" i="189"/>
  <c r="B57" i="189"/>
  <c r="C57" i="189"/>
  <c r="D57" i="189"/>
  <c r="E57" i="189"/>
  <c r="F57" i="189"/>
  <c r="G57" i="189"/>
  <c r="H57" i="189"/>
  <c r="I57" i="189"/>
  <c r="J57" i="189"/>
  <c r="K57" i="189"/>
  <c r="L57" i="189"/>
  <c r="M57" i="189"/>
  <c r="N57" i="189"/>
  <c r="O57" i="189"/>
  <c r="P57" i="189"/>
  <c r="Q57" i="189"/>
  <c r="R57" i="189"/>
  <c r="S57" i="189"/>
  <c r="T57" i="189"/>
  <c r="U57" i="189"/>
  <c r="V57" i="189"/>
  <c r="W57" i="189"/>
  <c r="X57" i="189"/>
  <c r="Y57" i="189"/>
  <c r="Z57" i="189"/>
  <c r="AA57" i="189"/>
  <c r="AB57" i="189"/>
  <c r="AC57" i="189"/>
  <c r="AD57" i="189"/>
  <c r="AE57" i="189"/>
  <c r="AF57" i="189"/>
  <c r="AG57" i="189"/>
  <c r="B59" i="189"/>
  <c r="C59" i="189"/>
  <c r="D59" i="189"/>
  <c r="E59" i="189"/>
  <c r="F59" i="189"/>
  <c r="G59" i="189"/>
  <c r="H59" i="189"/>
  <c r="I59" i="189"/>
  <c r="J59" i="189"/>
  <c r="K59" i="189"/>
  <c r="L59" i="189"/>
  <c r="M59" i="189"/>
  <c r="N59" i="189"/>
  <c r="O59" i="189"/>
  <c r="P59" i="189"/>
  <c r="Q59" i="189"/>
  <c r="R59" i="189"/>
  <c r="S59" i="189"/>
  <c r="T59" i="189"/>
  <c r="U59" i="189"/>
  <c r="V59" i="189"/>
  <c r="W59" i="189"/>
  <c r="X59" i="189"/>
  <c r="Y59" i="189"/>
  <c r="Z59" i="189"/>
  <c r="AA59" i="189"/>
  <c r="AB59" i="189"/>
  <c r="AC59" i="189"/>
  <c r="AD59" i="189"/>
  <c r="AE59" i="189"/>
  <c r="AF59" i="189"/>
  <c r="AG59" i="189"/>
  <c r="B60" i="189"/>
  <c r="C60" i="189"/>
  <c r="D60" i="189"/>
  <c r="E60" i="189"/>
  <c r="F60" i="189"/>
  <c r="G60" i="189"/>
  <c r="H60" i="189"/>
  <c r="I60" i="189"/>
  <c r="J60" i="189"/>
  <c r="K60" i="189"/>
  <c r="L60" i="189"/>
  <c r="M60" i="189"/>
  <c r="N60" i="189"/>
  <c r="O60" i="189"/>
  <c r="P60" i="189"/>
  <c r="Q60" i="189"/>
  <c r="R60" i="189"/>
  <c r="S60" i="189"/>
  <c r="T60" i="189"/>
  <c r="U60" i="189"/>
  <c r="V60" i="189"/>
  <c r="W60" i="189"/>
  <c r="X60" i="189"/>
  <c r="Y60" i="189"/>
  <c r="Z60" i="189"/>
  <c r="AA60" i="189"/>
  <c r="AB60" i="189"/>
  <c r="AC60" i="189"/>
  <c r="AD60" i="189"/>
  <c r="AE60" i="189"/>
  <c r="AF60" i="189"/>
  <c r="AG60" i="189"/>
  <c r="B61" i="189"/>
  <c r="C61" i="189"/>
  <c r="D61" i="189"/>
  <c r="E61" i="189"/>
  <c r="F61" i="189"/>
  <c r="G61" i="189"/>
  <c r="H61" i="189"/>
  <c r="I61" i="189"/>
  <c r="J61" i="189"/>
  <c r="K61" i="189"/>
  <c r="L61" i="189"/>
  <c r="M61" i="189"/>
  <c r="N61" i="189"/>
  <c r="O61" i="189"/>
  <c r="P61" i="189"/>
  <c r="Q61" i="189"/>
  <c r="R61" i="189"/>
  <c r="S61" i="189"/>
  <c r="T61" i="189"/>
  <c r="U61" i="189"/>
  <c r="V61" i="189"/>
  <c r="W61" i="189"/>
  <c r="X61" i="189"/>
  <c r="Y61" i="189"/>
  <c r="Z61" i="189"/>
  <c r="AA61" i="189"/>
  <c r="AB61" i="189"/>
  <c r="AC61" i="189"/>
  <c r="AD61" i="189"/>
  <c r="AE61" i="189"/>
  <c r="AF61" i="189"/>
  <c r="AG61" i="189"/>
  <c r="B65" i="189"/>
  <c r="C65" i="189"/>
  <c r="D65" i="189"/>
  <c r="E65" i="189"/>
  <c r="F65" i="189"/>
  <c r="G65" i="189"/>
  <c r="H65" i="189"/>
  <c r="I65" i="189"/>
  <c r="J65" i="189"/>
  <c r="K65" i="189"/>
  <c r="L65" i="189"/>
  <c r="M65" i="189"/>
  <c r="N65" i="189"/>
  <c r="O65" i="189"/>
  <c r="P65" i="189"/>
  <c r="Q65" i="189"/>
  <c r="R65" i="189"/>
  <c r="S65" i="189"/>
  <c r="T65" i="189"/>
  <c r="U65" i="189"/>
  <c r="V65" i="189"/>
  <c r="W65" i="189"/>
  <c r="X65" i="189"/>
  <c r="Y65" i="189"/>
  <c r="Z65" i="189"/>
  <c r="AA65" i="189"/>
  <c r="AB65" i="189"/>
  <c r="AC65" i="189"/>
  <c r="AD65" i="189"/>
  <c r="AE65" i="189"/>
  <c r="AF65" i="189"/>
  <c r="AG65" i="189"/>
  <c r="B66" i="189"/>
  <c r="C66" i="189"/>
  <c r="D66" i="189"/>
  <c r="E66" i="189"/>
  <c r="F66" i="189"/>
  <c r="G66" i="189"/>
  <c r="H66" i="189"/>
  <c r="I66" i="189"/>
  <c r="J66" i="189"/>
  <c r="K66" i="189"/>
  <c r="L66" i="189"/>
  <c r="M66" i="189"/>
  <c r="N66" i="189"/>
  <c r="O66" i="189"/>
  <c r="P66" i="189"/>
  <c r="Q66" i="189"/>
  <c r="R66" i="189"/>
  <c r="S66" i="189"/>
  <c r="T66" i="189"/>
  <c r="U66" i="189"/>
  <c r="V66" i="189"/>
  <c r="W66" i="189"/>
  <c r="X66" i="189"/>
  <c r="Y66" i="189"/>
  <c r="Z66" i="189"/>
  <c r="AA66" i="189"/>
  <c r="AB66" i="189"/>
  <c r="AC66" i="189"/>
  <c r="AD66" i="189"/>
  <c r="AE66" i="189"/>
  <c r="AF66" i="189"/>
  <c r="AG66" i="189"/>
  <c r="B67" i="189"/>
  <c r="C67" i="189"/>
  <c r="D67" i="189"/>
  <c r="E67" i="189"/>
  <c r="F67" i="189"/>
  <c r="G67" i="189"/>
  <c r="H67" i="189"/>
  <c r="I67" i="189"/>
  <c r="J67" i="189"/>
  <c r="K67" i="189"/>
  <c r="L67" i="189"/>
  <c r="M67" i="189"/>
  <c r="N67" i="189"/>
  <c r="O67" i="189"/>
  <c r="P67" i="189"/>
  <c r="Q67" i="189"/>
  <c r="R67" i="189"/>
  <c r="S67" i="189"/>
  <c r="T67" i="189"/>
  <c r="U67" i="189"/>
  <c r="V67" i="189"/>
  <c r="W67" i="189"/>
  <c r="X67" i="189"/>
  <c r="Y67" i="189"/>
  <c r="Z67" i="189"/>
  <c r="AA67" i="189"/>
  <c r="AB67" i="189"/>
  <c r="AC67" i="189"/>
  <c r="AD67" i="189"/>
  <c r="AE67" i="189"/>
  <c r="AF67" i="189"/>
  <c r="AG67" i="189"/>
  <c r="B69" i="189"/>
  <c r="C69" i="189"/>
  <c r="D69" i="189"/>
  <c r="E69" i="189"/>
  <c r="F69" i="189"/>
  <c r="G69" i="189"/>
  <c r="H69" i="189"/>
  <c r="I69" i="189"/>
  <c r="J69" i="189"/>
  <c r="K69" i="189"/>
  <c r="L69" i="189"/>
  <c r="M69" i="189"/>
  <c r="N69" i="189"/>
  <c r="O69" i="189"/>
  <c r="P69" i="189"/>
  <c r="Q69" i="189"/>
  <c r="R69" i="189"/>
  <c r="S69" i="189"/>
  <c r="T69" i="189"/>
  <c r="U69" i="189"/>
  <c r="V69" i="189"/>
  <c r="W69" i="189"/>
  <c r="X69" i="189"/>
  <c r="Y69" i="189"/>
  <c r="Z69" i="189"/>
  <c r="AA69" i="189"/>
  <c r="AB69" i="189"/>
  <c r="AC69" i="189"/>
  <c r="AD69" i="189"/>
  <c r="AE69" i="189"/>
  <c r="AF69" i="189"/>
  <c r="AG69" i="189"/>
  <c r="B70" i="189"/>
  <c r="C70" i="189"/>
  <c r="D70" i="189"/>
  <c r="E70" i="189"/>
  <c r="F70" i="189"/>
  <c r="G70" i="189"/>
  <c r="H70" i="189"/>
  <c r="I70" i="189"/>
  <c r="J70" i="189"/>
  <c r="K70" i="189"/>
  <c r="L70" i="189"/>
  <c r="M70" i="189"/>
  <c r="N70" i="189"/>
  <c r="O70" i="189"/>
  <c r="P70" i="189"/>
  <c r="Q70" i="189"/>
  <c r="R70" i="189"/>
  <c r="S70" i="189"/>
  <c r="T70" i="189"/>
  <c r="U70" i="189"/>
  <c r="V70" i="189"/>
  <c r="W70" i="189"/>
  <c r="X70" i="189"/>
  <c r="Y70" i="189"/>
  <c r="Z70" i="189"/>
  <c r="AA70" i="189"/>
  <c r="AB70" i="189"/>
  <c r="AC70" i="189"/>
  <c r="AD70" i="189"/>
  <c r="AE70" i="189"/>
  <c r="AF70" i="189"/>
  <c r="AG70" i="189"/>
  <c r="B71" i="189"/>
  <c r="C71" i="189"/>
  <c r="D71" i="189"/>
  <c r="E71" i="189"/>
  <c r="F71" i="189"/>
  <c r="G71" i="189"/>
  <c r="H71" i="189"/>
  <c r="I71" i="189"/>
  <c r="J71" i="189"/>
  <c r="K71" i="189"/>
  <c r="L71" i="189"/>
  <c r="M71" i="189"/>
  <c r="N71" i="189"/>
  <c r="O71" i="189"/>
  <c r="P71" i="189"/>
  <c r="Q71" i="189"/>
  <c r="R71" i="189"/>
  <c r="S71" i="189"/>
  <c r="T71" i="189"/>
  <c r="U71" i="189"/>
  <c r="V71" i="189"/>
  <c r="W71" i="189"/>
  <c r="X71" i="189"/>
  <c r="Y71" i="189"/>
  <c r="Z71" i="189"/>
  <c r="AA71" i="189"/>
  <c r="AB71" i="189"/>
  <c r="AC71" i="189"/>
  <c r="AD71" i="189"/>
  <c r="AE71" i="189"/>
  <c r="AF71" i="189"/>
  <c r="AG71" i="189"/>
  <c r="B74" i="189"/>
  <c r="C74" i="189"/>
  <c r="D74" i="189"/>
  <c r="E74" i="189"/>
  <c r="F74" i="189"/>
  <c r="G74" i="189"/>
  <c r="H74" i="189"/>
  <c r="I74" i="189"/>
  <c r="J74" i="189"/>
  <c r="K74" i="189"/>
  <c r="L74" i="189"/>
  <c r="M74" i="189"/>
  <c r="N74" i="189"/>
  <c r="O74" i="189"/>
  <c r="P74" i="189"/>
  <c r="Q74" i="189"/>
  <c r="R74" i="189"/>
  <c r="S74" i="189"/>
  <c r="T74" i="189"/>
  <c r="U74" i="189"/>
  <c r="V74" i="189"/>
  <c r="W74" i="189"/>
  <c r="X74" i="189"/>
  <c r="Y74" i="189"/>
  <c r="Y84" i="189" s="1"/>
  <c r="Z74" i="189"/>
  <c r="AA74" i="189"/>
  <c r="AB74" i="189"/>
  <c r="AC74" i="189"/>
  <c r="AD74" i="189"/>
  <c r="AE74" i="189"/>
  <c r="AF74" i="189"/>
  <c r="AF84" i="189" s="1"/>
  <c r="AG74" i="189"/>
  <c r="B78" i="189"/>
  <c r="C78" i="189"/>
  <c r="D78" i="189"/>
  <c r="E78" i="189"/>
  <c r="F78" i="189"/>
  <c r="G78" i="189"/>
  <c r="H78" i="189"/>
  <c r="I78" i="189"/>
  <c r="J78" i="189"/>
  <c r="K78" i="189"/>
  <c r="L78" i="189"/>
  <c r="M78" i="189"/>
  <c r="N78" i="189"/>
  <c r="O78" i="189"/>
  <c r="P78" i="189"/>
  <c r="Q78" i="189"/>
  <c r="R78" i="189"/>
  <c r="S78" i="189"/>
  <c r="T78" i="189"/>
  <c r="T88" i="189" s="1"/>
  <c r="U78" i="189"/>
  <c r="V78" i="189"/>
  <c r="W78" i="189"/>
  <c r="X78" i="189"/>
  <c r="Y78" i="189"/>
  <c r="Z78" i="189"/>
  <c r="AA78" i="189"/>
  <c r="AB78" i="189"/>
  <c r="AB88" i="189" s="1"/>
  <c r="AC78" i="189"/>
  <c r="AD78" i="189"/>
  <c r="AE78" i="189"/>
  <c r="AF78" i="189"/>
  <c r="AG78" i="189"/>
  <c r="B85" i="189"/>
  <c r="C85" i="189"/>
  <c r="D85" i="189"/>
  <c r="E85" i="189"/>
  <c r="F85" i="189"/>
  <c r="G85" i="189"/>
  <c r="H85" i="189"/>
  <c r="I85" i="189"/>
  <c r="J85" i="189"/>
  <c r="K85" i="189"/>
  <c r="L85" i="189"/>
  <c r="M85" i="189"/>
  <c r="N85" i="189"/>
  <c r="O85" i="189"/>
  <c r="P85" i="189"/>
  <c r="Q85" i="189"/>
  <c r="R85" i="189"/>
  <c r="S85" i="189"/>
  <c r="T85" i="189"/>
  <c r="U85" i="189"/>
  <c r="V85" i="189"/>
  <c r="W85" i="189"/>
  <c r="X85" i="189"/>
  <c r="Y85" i="189"/>
  <c r="Z85" i="189"/>
  <c r="AA85" i="189"/>
  <c r="AB85" i="189"/>
  <c r="AC85" i="189"/>
  <c r="AD85" i="189"/>
  <c r="AE85" i="189"/>
  <c r="AF85" i="189"/>
  <c r="AG85" i="189"/>
  <c r="B86" i="189"/>
  <c r="C86" i="189"/>
  <c r="D86" i="189"/>
  <c r="E86" i="189"/>
  <c r="F86" i="189"/>
  <c r="G86" i="189"/>
  <c r="H86" i="189"/>
  <c r="I86" i="189"/>
  <c r="J86" i="189"/>
  <c r="K86" i="189"/>
  <c r="L86" i="189"/>
  <c r="M86" i="189"/>
  <c r="N86" i="189"/>
  <c r="O86" i="189"/>
  <c r="P86" i="189"/>
  <c r="Q86" i="189"/>
  <c r="R86" i="189"/>
  <c r="S86" i="189"/>
  <c r="T86" i="189"/>
  <c r="U86" i="189"/>
  <c r="V86" i="189"/>
  <c r="W86" i="189"/>
  <c r="X86" i="189"/>
  <c r="Y86" i="189"/>
  <c r="Z86" i="189"/>
  <c r="AA86" i="189"/>
  <c r="AB86" i="189"/>
  <c r="AC86" i="189"/>
  <c r="AD86" i="189"/>
  <c r="AE86" i="189"/>
  <c r="AF86" i="189"/>
  <c r="AG86" i="189"/>
  <c r="B87" i="189"/>
  <c r="C87" i="189"/>
  <c r="D87" i="189"/>
  <c r="E87" i="189"/>
  <c r="F87" i="189"/>
  <c r="G87" i="189"/>
  <c r="H87" i="189"/>
  <c r="I87" i="189"/>
  <c r="J87" i="189"/>
  <c r="K87" i="189"/>
  <c r="L87" i="189"/>
  <c r="M87" i="189"/>
  <c r="N87" i="189"/>
  <c r="O87" i="189"/>
  <c r="P87" i="189"/>
  <c r="Q87" i="189"/>
  <c r="R87" i="189"/>
  <c r="S87" i="189"/>
  <c r="T87" i="189"/>
  <c r="U87" i="189"/>
  <c r="V87" i="189"/>
  <c r="W87" i="189"/>
  <c r="X87" i="189"/>
  <c r="Y87" i="189"/>
  <c r="Z87" i="189"/>
  <c r="AA87" i="189"/>
  <c r="AB87" i="189"/>
  <c r="AC87" i="189"/>
  <c r="AD87" i="189"/>
  <c r="AE87" i="189"/>
  <c r="AF87" i="189"/>
  <c r="AG87" i="189"/>
  <c r="B89" i="189"/>
  <c r="C89" i="189"/>
  <c r="D89" i="189"/>
  <c r="E89" i="189"/>
  <c r="F89" i="189"/>
  <c r="G89" i="189"/>
  <c r="H89" i="189"/>
  <c r="I89" i="189"/>
  <c r="J89" i="189"/>
  <c r="K89" i="189"/>
  <c r="L89" i="189"/>
  <c r="M89" i="189"/>
  <c r="N89" i="189"/>
  <c r="O89" i="189"/>
  <c r="P89" i="189"/>
  <c r="Q89" i="189"/>
  <c r="R89" i="189"/>
  <c r="S89" i="189"/>
  <c r="T89" i="189"/>
  <c r="U89" i="189"/>
  <c r="V89" i="189"/>
  <c r="W89" i="189"/>
  <c r="X89" i="189"/>
  <c r="Y89" i="189"/>
  <c r="Z89" i="189"/>
  <c r="AA89" i="189"/>
  <c r="AB89" i="189"/>
  <c r="AC89" i="189"/>
  <c r="AD89" i="189"/>
  <c r="AE89" i="189"/>
  <c r="AF89" i="189"/>
  <c r="AG89" i="189"/>
  <c r="B90" i="189"/>
  <c r="C90" i="189"/>
  <c r="D90" i="189"/>
  <c r="E90" i="189"/>
  <c r="F90" i="189"/>
  <c r="G90" i="189"/>
  <c r="H90" i="189"/>
  <c r="I90" i="189"/>
  <c r="J90" i="189"/>
  <c r="K90" i="189"/>
  <c r="L90" i="189"/>
  <c r="M90" i="189"/>
  <c r="N90" i="189"/>
  <c r="O90" i="189"/>
  <c r="P90" i="189"/>
  <c r="Q90" i="189"/>
  <c r="R90" i="189"/>
  <c r="S90" i="189"/>
  <c r="T90" i="189"/>
  <c r="U90" i="189"/>
  <c r="V90" i="189"/>
  <c r="W90" i="189"/>
  <c r="X90" i="189"/>
  <c r="Y90" i="189"/>
  <c r="Z90" i="189"/>
  <c r="AA90" i="189"/>
  <c r="AB90" i="189"/>
  <c r="AC90" i="189"/>
  <c r="AD90" i="189"/>
  <c r="AE90" i="189"/>
  <c r="AF90" i="189"/>
  <c r="AG90" i="189"/>
  <c r="B91" i="189"/>
  <c r="C91" i="189"/>
  <c r="D91" i="189"/>
  <c r="E91" i="189"/>
  <c r="F91" i="189"/>
  <c r="G91" i="189"/>
  <c r="H91" i="189"/>
  <c r="I91" i="189"/>
  <c r="J91" i="189"/>
  <c r="K91" i="189"/>
  <c r="L91" i="189"/>
  <c r="M91" i="189"/>
  <c r="N91" i="189"/>
  <c r="O91" i="189"/>
  <c r="P91" i="189"/>
  <c r="Q91" i="189"/>
  <c r="R91" i="189"/>
  <c r="S91" i="189"/>
  <c r="T91" i="189"/>
  <c r="U91" i="189"/>
  <c r="V91" i="189"/>
  <c r="W91" i="189"/>
  <c r="X91" i="189"/>
  <c r="Y91" i="189"/>
  <c r="Z91" i="189"/>
  <c r="AA91" i="189"/>
  <c r="AB91" i="189"/>
  <c r="AC91" i="189"/>
  <c r="AD91" i="189"/>
  <c r="AE91" i="189"/>
  <c r="AF91" i="189"/>
  <c r="AG91" i="189"/>
  <c r="B94" i="189"/>
  <c r="C94" i="189"/>
  <c r="D94" i="189"/>
  <c r="E94" i="189"/>
  <c r="F94" i="189"/>
  <c r="G94" i="189"/>
  <c r="H94" i="189"/>
  <c r="I94" i="189"/>
  <c r="J94" i="189"/>
  <c r="K94" i="189"/>
  <c r="L94" i="189"/>
  <c r="M94" i="189"/>
  <c r="N94" i="189"/>
  <c r="O94" i="189"/>
  <c r="P94" i="189"/>
  <c r="Q94" i="189"/>
  <c r="R94" i="189"/>
  <c r="S94" i="189"/>
  <c r="T94" i="189"/>
  <c r="U94" i="189"/>
  <c r="V94" i="189"/>
  <c r="W94" i="189"/>
  <c r="W114" i="189" s="1"/>
  <c r="X94" i="189"/>
  <c r="Y94" i="189"/>
  <c r="Z94" i="189"/>
  <c r="AA94" i="189"/>
  <c r="AB94" i="189"/>
  <c r="AC94" i="189"/>
  <c r="AD94" i="189"/>
  <c r="AE94" i="189"/>
  <c r="AF94" i="189"/>
  <c r="AG94" i="189"/>
  <c r="B98" i="189"/>
  <c r="C98" i="189"/>
  <c r="D98" i="189"/>
  <c r="E98" i="189"/>
  <c r="F98" i="189"/>
  <c r="G98" i="189"/>
  <c r="H98" i="189"/>
  <c r="I98" i="189"/>
  <c r="J98" i="189"/>
  <c r="K98" i="189"/>
  <c r="L98" i="189"/>
  <c r="M98" i="189"/>
  <c r="N98" i="189"/>
  <c r="O98" i="189"/>
  <c r="P98" i="189"/>
  <c r="Q98" i="189"/>
  <c r="R98" i="189"/>
  <c r="S98" i="189"/>
  <c r="T98" i="189"/>
  <c r="U98" i="189"/>
  <c r="V98" i="189"/>
  <c r="W98" i="189"/>
  <c r="X98" i="189"/>
  <c r="X118" i="189" s="1"/>
  <c r="Y98" i="189"/>
  <c r="Z98" i="189"/>
  <c r="AA98" i="189"/>
  <c r="AB98" i="189"/>
  <c r="AC98" i="189"/>
  <c r="AD98" i="189"/>
  <c r="AE98" i="189"/>
  <c r="AF98" i="189"/>
  <c r="AG98" i="189"/>
  <c r="B104" i="189"/>
  <c r="C104" i="189"/>
  <c r="D104" i="189"/>
  <c r="E104" i="189"/>
  <c r="F104" i="189"/>
  <c r="G104" i="189"/>
  <c r="H104" i="189"/>
  <c r="I104" i="189"/>
  <c r="J104" i="189"/>
  <c r="K104" i="189"/>
  <c r="L104" i="189"/>
  <c r="M104" i="189"/>
  <c r="N104" i="189"/>
  <c r="O104" i="189"/>
  <c r="P104" i="189"/>
  <c r="Q104" i="189"/>
  <c r="R104" i="189"/>
  <c r="S104" i="189"/>
  <c r="T104" i="189"/>
  <c r="U104" i="189"/>
  <c r="V104" i="189"/>
  <c r="W104" i="189"/>
  <c r="X104" i="189"/>
  <c r="Y104" i="189"/>
  <c r="Z104" i="189"/>
  <c r="AA104" i="189"/>
  <c r="AB104" i="189"/>
  <c r="AC104" i="189"/>
  <c r="AD104" i="189"/>
  <c r="AE104" i="189"/>
  <c r="AF104" i="189"/>
  <c r="AG104" i="189"/>
  <c r="B108" i="189"/>
  <c r="C108" i="189"/>
  <c r="D108" i="189"/>
  <c r="E108" i="189"/>
  <c r="F108" i="189"/>
  <c r="G108" i="189"/>
  <c r="H108" i="189"/>
  <c r="I108" i="189"/>
  <c r="J108" i="189"/>
  <c r="K108" i="189"/>
  <c r="L108" i="189"/>
  <c r="M108" i="189"/>
  <c r="N108" i="189"/>
  <c r="O108" i="189"/>
  <c r="P108" i="189"/>
  <c r="Q108" i="189"/>
  <c r="R108" i="189"/>
  <c r="S108" i="189"/>
  <c r="T108" i="189"/>
  <c r="U108" i="189"/>
  <c r="V108" i="189"/>
  <c r="W108" i="189"/>
  <c r="X108" i="189"/>
  <c r="Y108" i="189"/>
  <c r="Z108" i="189"/>
  <c r="AA108" i="189"/>
  <c r="AB108" i="189"/>
  <c r="AC108" i="189"/>
  <c r="AD108" i="189"/>
  <c r="AE108" i="189"/>
  <c r="AF108" i="189"/>
  <c r="AG108" i="189"/>
  <c r="B115" i="189"/>
  <c r="C115" i="189"/>
  <c r="D115" i="189"/>
  <c r="E115" i="189"/>
  <c r="F115" i="189"/>
  <c r="G115" i="189"/>
  <c r="H115" i="189"/>
  <c r="I115" i="189"/>
  <c r="J115" i="189"/>
  <c r="K115" i="189"/>
  <c r="L115" i="189"/>
  <c r="M115" i="189"/>
  <c r="N115" i="189"/>
  <c r="O115" i="189"/>
  <c r="P115" i="189"/>
  <c r="Q115" i="189"/>
  <c r="R115" i="189"/>
  <c r="S115" i="189"/>
  <c r="T115" i="189"/>
  <c r="U115" i="189"/>
  <c r="V115" i="189"/>
  <c r="W115" i="189"/>
  <c r="X115" i="189"/>
  <c r="Y115" i="189"/>
  <c r="Z115" i="189"/>
  <c r="AA115" i="189"/>
  <c r="AB115" i="189"/>
  <c r="AC115" i="189"/>
  <c r="AD115" i="189"/>
  <c r="AE115" i="189"/>
  <c r="AF115" i="189"/>
  <c r="AG115" i="189"/>
  <c r="B116" i="189"/>
  <c r="C116" i="189"/>
  <c r="D116" i="189"/>
  <c r="E116" i="189"/>
  <c r="F116" i="189"/>
  <c r="G116" i="189"/>
  <c r="H116" i="189"/>
  <c r="I116" i="189"/>
  <c r="J116" i="189"/>
  <c r="K116" i="189"/>
  <c r="L116" i="189"/>
  <c r="M116" i="189"/>
  <c r="N116" i="189"/>
  <c r="O116" i="189"/>
  <c r="P116" i="189"/>
  <c r="Q116" i="189"/>
  <c r="R116" i="189"/>
  <c r="S116" i="189"/>
  <c r="T116" i="189"/>
  <c r="U116" i="189"/>
  <c r="V116" i="189"/>
  <c r="W116" i="189"/>
  <c r="X116" i="189"/>
  <c r="Y116" i="189"/>
  <c r="Z116" i="189"/>
  <c r="AA116" i="189"/>
  <c r="AB116" i="189"/>
  <c r="AC116" i="189"/>
  <c r="AD116" i="189"/>
  <c r="AE116" i="189"/>
  <c r="AF116" i="189"/>
  <c r="AG116" i="189"/>
  <c r="B117" i="189"/>
  <c r="C117" i="189"/>
  <c r="D117" i="189"/>
  <c r="E117" i="189"/>
  <c r="F117" i="189"/>
  <c r="G117" i="189"/>
  <c r="H117" i="189"/>
  <c r="I117" i="189"/>
  <c r="J117" i="189"/>
  <c r="K117" i="189"/>
  <c r="L117" i="189"/>
  <c r="M117" i="189"/>
  <c r="N117" i="189"/>
  <c r="O117" i="189"/>
  <c r="P117" i="189"/>
  <c r="Q117" i="189"/>
  <c r="R117" i="189"/>
  <c r="S117" i="189"/>
  <c r="T117" i="189"/>
  <c r="U117" i="189"/>
  <c r="V117" i="189"/>
  <c r="W117" i="189"/>
  <c r="X117" i="189"/>
  <c r="Y117" i="189"/>
  <c r="Z117" i="189"/>
  <c r="AA117" i="189"/>
  <c r="AB117" i="189"/>
  <c r="AC117" i="189"/>
  <c r="AD117" i="189"/>
  <c r="AE117" i="189"/>
  <c r="AF117" i="189"/>
  <c r="AG117" i="189"/>
  <c r="B119" i="189"/>
  <c r="C119" i="189"/>
  <c r="D119" i="189"/>
  <c r="E119" i="189"/>
  <c r="F119" i="189"/>
  <c r="G119" i="189"/>
  <c r="H119" i="189"/>
  <c r="I119" i="189"/>
  <c r="J119" i="189"/>
  <c r="K119" i="189"/>
  <c r="L119" i="189"/>
  <c r="M119" i="189"/>
  <c r="N119" i="189"/>
  <c r="O119" i="189"/>
  <c r="P119" i="189"/>
  <c r="Q119" i="189"/>
  <c r="R119" i="189"/>
  <c r="S119" i="189"/>
  <c r="T119" i="189"/>
  <c r="U119" i="189"/>
  <c r="V119" i="189"/>
  <c r="W119" i="189"/>
  <c r="X119" i="189"/>
  <c r="Y119" i="189"/>
  <c r="Z119" i="189"/>
  <c r="AA119" i="189"/>
  <c r="AB119" i="189"/>
  <c r="AC119" i="189"/>
  <c r="AD119" i="189"/>
  <c r="AE119" i="189"/>
  <c r="AF119" i="189"/>
  <c r="AG119" i="189"/>
  <c r="B120" i="189"/>
  <c r="C120" i="189"/>
  <c r="D120" i="189"/>
  <c r="E120" i="189"/>
  <c r="F120" i="189"/>
  <c r="G120" i="189"/>
  <c r="H120" i="189"/>
  <c r="I120" i="189"/>
  <c r="J120" i="189"/>
  <c r="K120" i="189"/>
  <c r="L120" i="189"/>
  <c r="M120" i="189"/>
  <c r="N120" i="189"/>
  <c r="O120" i="189"/>
  <c r="P120" i="189"/>
  <c r="Q120" i="189"/>
  <c r="R120" i="189"/>
  <c r="S120" i="189"/>
  <c r="T120" i="189"/>
  <c r="U120" i="189"/>
  <c r="V120" i="189"/>
  <c r="W120" i="189"/>
  <c r="X120" i="189"/>
  <c r="Y120" i="189"/>
  <c r="Z120" i="189"/>
  <c r="AA120" i="189"/>
  <c r="AB120" i="189"/>
  <c r="AC120" i="189"/>
  <c r="AD120" i="189"/>
  <c r="AE120" i="189"/>
  <c r="AF120" i="189"/>
  <c r="AG120" i="189"/>
  <c r="B121" i="189"/>
  <c r="C121" i="189"/>
  <c r="D121" i="189"/>
  <c r="E121" i="189"/>
  <c r="F121" i="189"/>
  <c r="G121" i="189"/>
  <c r="H121" i="189"/>
  <c r="I121" i="189"/>
  <c r="J121" i="189"/>
  <c r="K121" i="189"/>
  <c r="L121" i="189"/>
  <c r="M121" i="189"/>
  <c r="N121" i="189"/>
  <c r="O121" i="189"/>
  <c r="P121" i="189"/>
  <c r="Q121" i="189"/>
  <c r="R121" i="189"/>
  <c r="S121" i="189"/>
  <c r="T121" i="189"/>
  <c r="U121" i="189"/>
  <c r="V121" i="189"/>
  <c r="W121" i="189"/>
  <c r="X121" i="189"/>
  <c r="Y121" i="189"/>
  <c r="Z121" i="189"/>
  <c r="AA121" i="189"/>
  <c r="AB121" i="189"/>
  <c r="AC121" i="189"/>
  <c r="AD121" i="189"/>
  <c r="AE121" i="189"/>
  <c r="AF121" i="189"/>
  <c r="AG121" i="189"/>
  <c r="B124" i="189"/>
  <c r="C124" i="189"/>
  <c r="D124" i="189"/>
  <c r="E124" i="189"/>
  <c r="F124" i="189"/>
  <c r="G124" i="189"/>
  <c r="H124" i="189"/>
  <c r="I124" i="189"/>
  <c r="J124" i="189"/>
  <c r="K124" i="189"/>
  <c r="L124" i="189"/>
  <c r="M124" i="189"/>
  <c r="N124" i="189"/>
  <c r="O124" i="189"/>
  <c r="P124" i="189"/>
  <c r="Q124" i="189"/>
  <c r="R124" i="189"/>
  <c r="S124" i="189"/>
  <c r="T124" i="189"/>
  <c r="U124" i="189"/>
  <c r="V124" i="189"/>
  <c r="W124" i="189"/>
  <c r="X124" i="189"/>
  <c r="Y124" i="189"/>
  <c r="Z124" i="189"/>
  <c r="AA124" i="189"/>
  <c r="AB124" i="189"/>
  <c r="AC124" i="189"/>
  <c r="AD124" i="189"/>
  <c r="AE124" i="189"/>
  <c r="AF124" i="189"/>
  <c r="AG124" i="189"/>
  <c r="B125" i="189"/>
  <c r="C125" i="189"/>
  <c r="D125" i="189"/>
  <c r="E125" i="189"/>
  <c r="F125" i="189"/>
  <c r="G125" i="189"/>
  <c r="H125" i="189"/>
  <c r="I125" i="189"/>
  <c r="J125" i="189"/>
  <c r="K125" i="189"/>
  <c r="L125" i="189"/>
  <c r="M125" i="189"/>
  <c r="N125" i="189"/>
  <c r="O125" i="189"/>
  <c r="P125" i="189"/>
  <c r="Q125" i="189"/>
  <c r="R125" i="189"/>
  <c r="S125" i="189"/>
  <c r="T125" i="189"/>
  <c r="U125" i="189"/>
  <c r="V125" i="189"/>
  <c r="W125" i="189"/>
  <c r="X125" i="189"/>
  <c r="Y125" i="189"/>
  <c r="Z125" i="189"/>
  <c r="AA125" i="189"/>
  <c r="AB125" i="189"/>
  <c r="AC125" i="189"/>
  <c r="AD125" i="189"/>
  <c r="AE125" i="189"/>
  <c r="AF125" i="189"/>
  <c r="AG125" i="189"/>
  <c r="B126" i="189"/>
  <c r="C126" i="189"/>
  <c r="D126" i="189"/>
  <c r="E126" i="189"/>
  <c r="F126" i="189"/>
  <c r="G126" i="189"/>
  <c r="H126" i="189"/>
  <c r="I126" i="189"/>
  <c r="J126" i="189"/>
  <c r="K126" i="189"/>
  <c r="L126" i="189"/>
  <c r="M126" i="189"/>
  <c r="N126" i="189"/>
  <c r="O126" i="189"/>
  <c r="P126" i="189"/>
  <c r="Q126" i="189"/>
  <c r="R126" i="189"/>
  <c r="S126" i="189"/>
  <c r="T126" i="189"/>
  <c r="U126" i="189"/>
  <c r="U167" i="189" s="1"/>
  <c r="V126" i="189"/>
  <c r="W126" i="189"/>
  <c r="X126" i="189"/>
  <c r="Y126" i="189"/>
  <c r="Z126" i="189"/>
  <c r="AA126" i="189"/>
  <c r="AB126" i="189"/>
  <c r="AC126" i="189"/>
  <c r="AD126" i="189"/>
  <c r="AE126" i="189"/>
  <c r="AF126" i="189"/>
  <c r="AG126" i="189"/>
  <c r="B130" i="189"/>
  <c r="C130" i="189"/>
  <c r="D130" i="189"/>
  <c r="E130" i="189"/>
  <c r="F130" i="189"/>
  <c r="G130" i="189"/>
  <c r="H130" i="189"/>
  <c r="I130" i="189"/>
  <c r="J130" i="189"/>
  <c r="K130" i="189"/>
  <c r="L130" i="189"/>
  <c r="M130" i="189"/>
  <c r="N130" i="189"/>
  <c r="O130" i="189"/>
  <c r="P130" i="189"/>
  <c r="Q130" i="189"/>
  <c r="R130" i="189"/>
  <c r="S130" i="189"/>
  <c r="T130" i="189"/>
  <c r="U130" i="189"/>
  <c r="V130" i="189"/>
  <c r="W130" i="189"/>
  <c r="X130" i="189"/>
  <c r="Y130" i="189"/>
  <c r="Z130" i="189"/>
  <c r="AA130" i="189"/>
  <c r="AB130" i="189"/>
  <c r="AC130" i="189"/>
  <c r="AD130" i="189"/>
  <c r="AE130" i="189"/>
  <c r="AF130" i="189"/>
  <c r="AG130" i="189"/>
  <c r="B137" i="189"/>
  <c r="B188" i="189" s="1"/>
  <c r="C137" i="189"/>
  <c r="C188" i="189" s="1"/>
  <c r="D137" i="189"/>
  <c r="D188" i="189" s="1"/>
  <c r="E137" i="189"/>
  <c r="E188" i="189" s="1"/>
  <c r="F137" i="189"/>
  <c r="F188" i="189" s="1"/>
  <c r="G137" i="189"/>
  <c r="G188" i="189" s="1"/>
  <c r="H137" i="189"/>
  <c r="H188" i="189" s="1"/>
  <c r="I137" i="189"/>
  <c r="I188" i="189" s="1"/>
  <c r="J137" i="189"/>
  <c r="J188" i="189" s="1"/>
  <c r="K137" i="189"/>
  <c r="K188" i="189" s="1"/>
  <c r="L137" i="189"/>
  <c r="L188" i="189" s="1"/>
  <c r="M137" i="189"/>
  <c r="M188" i="189" s="1"/>
  <c r="N137" i="189"/>
  <c r="N188" i="189" s="1"/>
  <c r="O137" i="189"/>
  <c r="O188" i="189" s="1"/>
  <c r="P137" i="189"/>
  <c r="Q137" i="189"/>
  <c r="Q188" i="189" s="1"/>
  <c r="R137" i="189"/>
  <c r="R188" i="189" s="1"/>
  <c r="S137" i="189"/>
  <c r="S188" i="189" s="1"/>
  <c r="T137" i="189"/>
  <c r="U137" i="189"/>
  <c r="U188" i="189" s="1"/>
  <c r="V137" i="189"/>
  <c r="V188" i="189" s="1"/>
  <c r="W137" i="189"/>
  <c r="W188" i="189" s="1"/>
  <c r="X137" i="189"/>
  <c r="X188" i="189" s="1"/>
  <c r="Y137" i="189"/>
  <c r="Y188" i="189" s="1"/>
  <c r="Z137" i="189"/>
  <c r="Z188" i="189" s="1"/>
  <c r="AA137" i="189"/>
  <c r="AA188" i="189" s="1"/>
  <c r="AB137" i="189"/>
  <c r="AB188" i="189" s="1"/>
  <c r="AC137" i="189"/>
  <c r="AC188" i="189" s="1"/>
  <c r="AD137" i="189"/>
  <c r="AD188" i="189" s="1"/>
  <c r="AE137" i="189"/>
  <c r="AE188" i="189" s="1"/>
  <c r="AF137" i="189"/>
  <c r="AF188" i="189" s="1"/>
  <c r="AG137" i="189"/>
  <c r="AG188" i="189" s="1"/>
  <c r="B138" i="189"/>
  <c r="B189" i="189" s="1"/>
  <c r="C138" i="189"/>
  <c r="C189" i="189" s="1"/>
  <c r="D138" i="189"/>
  <c r="D189" i="189" s="1"/>
  <c r="E138" i="189"/>
  <c r="E189" i="189" s="1"/>
  <c r="F138" i="189"/>
  <c r="F189" i="189" s="1"/>
  <c r="G138" i="189"/>
  <c r="G189" i="189" s="1"/>
  <c r="H138" i="189"/>
  <c r="H189" i="189" s="1"/>
  <c r="I138" i="189"/>
  <c r="I189" i="189" s="1"/>
  <c r="J138" i="189"/>
  <c r="J189" i="189" s="1"/>
  <c r="K138" i="189"/>
  <c r="K189" i="189" s="1"/>
  <c r="L138" i="189"/>
  <c r="L189" i="189" s="1"/>
  <c r="M138" i="189"/>
  <c r="M189" i="189" s="1"/>
  <c r="N138" i="189"/>
  <c r="N189" i="189" s="1"/>
  <c r="O138" i="189"/>
  <c r="O189" i="189" s="1"/>
  <c r="P138" i="189"/>
  <c r="P189" i="189" s="1"/>
  <c r="Q138" i="189"/>
  <c r="R138" i="189"/>
  <c r="R189" i="189" s="1"/>
  <c r="S138" i="189"/>
  <c r="S189" i="189" s="1"/>
  <c r="T138" i="189"/>
  <c r="U138" i="189"/>
  <c r="V138" i="189"/>
  <c r="V189" i="189" s="1"/>
  <c r="W138" i="189"/>
  <c r="W189" i="189" s="1"/>
  <c r="X138" i="189"/>
  <c r="X189" i="189" s="1"/>
  <c r="Y138" i="189"/>
  <c r="Y189" i="189" s="1"/>
  <c r="Z138" i="189"/>
  <c r="Z189" i="189" s="1"/>
  <c r="AA138" i="189"/>
  <c r="AA189" i="189" s="1"/>
  <c r="AB138" i="189"/>
  <c r="AB189" i="189" s="1"/>
  <c r="AC138" i="189"/>
  <c r="AC189" i="189" s="1"/>
  <c r="AD138" i="189"/>
  <c r="AD189" i="189" s="1"/>
  <c r="AE138" i="189"/>
  <c r="AE189" i="189" s="1"/>
  <c r="AF138" i="189"/>
  <c r="AF189" i="189" s="1"/>
  <c r="AG138" i="189"/>
  <c r="AG189" i="189" s="1"/>
  <c r="B139" i="189"/>
  <c r="B190" i="189" s="1"/>
  <c r="C139" i="189"/>
  <c r="C190" i="189" s="1"/>
  <c r="D139" i="189"/>
  <c r="D190" i="189" s="1"/>
  <c r="E139" i="189"/>
  <c r="E190" i="189" s="1"/>
  <c r="F139" i="189"/>
  <c r="F190" i="189" s="1"/>
  <c r="G139" i="189"/>
  <c r="G190" i="189" s="1"/>
  <c r="H139" i="189"/>
  <c r="H190" i="189" s="1"/>
  <c r="I139" i="189"/>
  <c r="I190" i="189" s="1"/>
  <c r="J139" i="189"/>
  <c r="J190" i="189" s="1"/>
  <c r="K139" i="189"/>
  <c r="K190" i="189" s="1"/>
  <c r="L139" i="189"/>
  <c r="L190" i="189" s="1"/>
  <c r="M139" i="189"/>
  <c r="M190" i="189" s="1"/>
  <c r="N139" i="189"/>
  <c r="N190" i="189" s="1"/>
  <c r="O139" i="189"/>
  <c r="O190" i="189" s="1"/>
  <c r="P139" i="189"/>
  <c r="P190" i="189" s="1"/>
  <c r="Q139" i="189"/>
  <c r="Q190" i="189" s="1"/>
  <c r="R139" i="189"/>
  <c r="R190" i="189" s="1"/>
  <c r="S139" i="189"/>
  <c r="S190" i="189" s="1"/>
  <c r="T139" i="189"/>
  <c r="T190" i="189" s="1"/>
  <c r="U139" i="189"/>
  <c r="U190" i="189" s="1"/>
  <c r="V139" i="189"/>
  <c r="V190" i="189" s="1"/>
  <c r="W139" i="189"/>
  <c r="W190" i="189" s="1"/>
  <c r="X139" i="189"/>
  <c r="X190" i="189" s="1"/>
  <c r="Y139" i="189"/>
  <c r="Y190" i="189" s="1"/>
  <c r="Z139" i="189"/>
  <c r="Z190" i="189" s="1"/>
  <c r="AA139" i="189"/>
  <c r="AA190" i="189" s="1"/>
  <c r="AB139" i="189"/>
  <c r="AB190" i="189" s="1"/>
  <c r="AC139" i="189"/>
  <c r="AC190" i="189" s="1"/>
  <c r="AD139" i="189"/>
  <c r="AD190" i="189" s="1"/>
  <c r="AE139" i="189"/>
  <c r="AE190" i="189" s="1"/>
  <c r="AF139" i="189"/>
  <c r="AF190" i="189" s="1"/>
  <c r="AG139" i="189"/>
  <c r="AG190" i="189" s="1"/>
  <c r="B141" i="189"/>
  <c r="B192" i="189" s="1"/>
  <c r="C141" i="189"/>
  <c r="C192" i="189" s="1"/>
  <c r="D141" i="189"/>
  <c r="D192" i="189" s="1"/>
  <c r="E141" i="189"/>
  <c r="E192" i="189" s="1"/>
  <c r="F141" i="189"/>
  <c r="F192" i="189" s="1"/>
  <c r="G141" i="189"/>
  <c r="G192" i="189" s="1"/>
  <c r="H141" i="189"/>
  <c r="H192" i="189" s="1"/>
  <c r="I141" i="189"/>
  <c r="I192" i="189" s="1"/>
  <c r="J141" i="189"/>
  <c r="J192" i="189" s="1"/>
  <c r="K141" i="189"/>
  <c r="K192" i="189" s="1"/>
  <c r="L141" i="189"/>
  <c r="L192" i="189" s="1"/>
  <c r="M141" i="189"/>
  <c r="M192" i="189" s="1"/>
  <c r="N141" i="189"/>
  <c r="N192" i="189" s="1"/>
  <c r="O141" i="189"/>
  <c r="O192" i="189" s="1"/>
  <c r="P141" i="189"/>
  <c r="P192" i="189" s="1"/>
  <c r="Q141" i="189"/>
  <c r="Q192" i="189" s="1"/>
  <c r="R141" i="189"/>
  <c r="R192" i="189" s="1"/>
  <c r="S141" i="189"/>
  <c r="S192" i="189" s="1"/>
  <c r="T141" i="189"/>
  <c r="T192" i="189" s="1"/>
  <c r="U141" i="189"/>
  <c r="U192" i="189" s="1"/>
  <c r="V141" i="189"/>
  <c r="V192" i="189" s="1"/>
  <c r="W141" i="189"/>
  <c r="W192" i="189" s="1"/>
  <c r="X141" i="189"/>
  <c r="X192" i="189" s="1"/>
  <c r="Y141" i="189"/>
  <c r="Y192" i="189" s="1"/>
  <c r="Z141" i="189"/>
  <c r="Z192" i="189" s="1"/>
  <c r="AA141" i="189"/>
  <c r="AA192" i="189" s="1"/>
  <c r="AB141" i="189"/>
  <c r="AB192" i="189" s="1"/>
  <c r="AC141" i="189"/>
  <c r="AC192" i="189" s="1"/>
  <c r="AD141" i="189"/>
  <c r="AD192" i="189" s="1"/>
  <c r="AE141" i="189"/>
  <c r="AE192" i="189" s="1"/>
  <c r="AF141" i="189"/>
  <c r="AF192" i="189" s="1"/>
  <c r="AG141" i="189"/>
  <c r="AG192" i="189" s="1"/>
  <c r="B142" i="189"/>
  <c r="B193" i="189" s="1"/>
  <c r="C142" i="189"/>
  <c r="C193" i="189" s="1"/>
  <c r="D142" i="189"/>
  <c r="D193" i="189" s="1"/>
  <c r="E142" i="189"/>
  <c r="E193" i="189" s="1"/>
  <c r="F142" i="189"/>
  <c r="F193" i="189" s="1"/>
  <c r="G142" i="189"/>
  <c r="G193" i="189" s="1"/>
  <c r="H142" i="189"/>
  <c r="H193" i="189" s="1"/>
  <c r="I142" i="189"/>
  <c r="I193" i="189" s="1"/>
  <c r="J142" i="189"/>
  <c r="J193" i="189" s="1"/>
  <c r="K142" i="189"/>
  <c r="K193" i="189" s="1"/>
  <c r="L142" i="189"/>
  <c r="L193" i="189" s="1"/>
  <c r="M142" i="189"/>
  <c r="M193" i="189" s="1"/>
  <c r="N142" i="189"/>
  <c r="N193" i="189" s="1"/>
  <c r="O142" i="189"/>
  <c r="O193" i="189" s="1"/>
  <c r="P142" i="189"/>
  <c r="P193" i="189" s="1"/>
  <c r="Q142" i="189"/>
  <c r="Q193" i="189" s="1"/>
  <c r="R142" i="189"/>
  <c r="R193" i="189" s="1"/>
  <c r="S142" i="189"/>
  <c r="S193" i="189" s="1"/>
  <c r="T142" i="189"/>
  <c r="T193" i="189" s="1"/>
  <c r="U142" i="189"/>
  <c r="U193" i="189" s="1"/>
  <c r="V142" i="189"/>
  <c r="V193" i="189" s="1"/>
  <c r="W142" i="189"/>
  <c r="W193" i="189" s="1"/>
  <c r="X142" i="189"/>
  <c r="X193" i="189" s="1"/>
  <c r="Y142" i="189"/>
  <c r="Y193" i="189" s="1"/>
  <c r="Z142" i="189"/>
  <c r="Z193" i="189" s="1"/>
  <c r="AA142" i="189"/>
  <c r="AA193" i="189" s="1"/>
  <c r="AB142" i="189"/>
  <c r="AB193" i="189" s="1"/>
  <c r="AC142" i="189"/>
  <c r="AC193" i="189" s="1"/>
  <c r="AD142" i="189"/>
  <c r="AD193" i="189" s="1"/>
  <c r="AE142" i="189"/>
  <c r="AE193" i="189" s="1"/>
  <c r="AF142" i="189"/>
  <c r="AF193" i="189" s="1"/>
  <c r="AG142" i="189"/>
  <c r="AG193" i="189" s="1"/>
  <c r="B143" i="189"/>
  <c r="B194" i="189" s="1"/>
  <c r="C143" i="189"/>
  <c r="C194" i="189" s="1"/>
  <c r="D143" i="189"/>
  <c r="D194" i="189" s="1"/>
  <c r="E143" i="189"/>
  <c r="E194" i="189" s="1"/>
  <c r="F143" i="189"/>
  <c r="F194" i="189" s="1"/>
  <c r="G143" i="189"/>
  <c r="G194" i="189" s="1"/>
  <c r="H143" i="189"/>
  <c r="H194" i="189" s="1"/>
  <c r="I143" i="189"/>
  <c r="I194" i="189" s="1"/>
  <c r="J143" i="189"/>
  <c r="J194" i="189" s="1"/>
  <c r="K143" i="189"/>
  <c r="K194" i="189" s="1"/>
  <c r="L143" i="189"/>
  <c r="L194" i="189" s="1"/>
  <c r="M143" i="189"/>
  <c r="M194" i="189" s="1"/>
  <c r="N143" i="189"/>
  <c r="N194" i="189" s="1"/>
  <c r="O143" i="189"/>
  <c r="O194" i="189" s="1"/>
  <c r="P143" i="189"/>
  <c r="P194" i="189" s="1"/>
  <c r="Q143" i="189"/>
  <c r="Q194" i="189" s="1"/>
  <c r="R143" i="189"/>
  <c r="R194" i="189" s="1"/>
  <c r="S143" i="189"/>
  <c r="S194" i="189" s="1"/>
  <c r="T143" i="189"/>
  <c r="T194" i="189" s="1"/>
  <c r="U143" i="189"/>
  <c r="U194" i="189" s="1"/>
  <c r="V143" i="189"/>
  <c r="V194" i="189" s="1"/>
  <c r="W143" i="189"/>
  <c r="W194" i="189" s="1"/>
  <c r="X143" i="189"/>
  <c r="X194" i="189" s="1"/>
  <c r="Y143" i="189"/>
  <c r="Y194" i="189" s="1"/>
  <c r="Z143" i="189"/>
  <c r="Z194" i="189" s="1"/>
  <c r="AA143" i="189"/>
  <c r="AA194" i="189" s="1"/>
  <c r="AB143" i="189"/>
  <c r="AB194" i="189" s="1"/>
  <c r="AC143" i="189"/>
  <c r="AC194" i="189" s="1"/>
  <c r="AD143" i="189"/>
  <c r="AD194" i="189" s="1"/>
  <c r="AE143" i="189"/>
  <c r="AE194" i="189" s="1"/>
  <c r="AF143" i="189"/>
  <c r="AF194" i="189" s="1"/>
  <c r="AG143" i="189"/>
  <c r="AG194" i="189" s="1"/>
  <c r="B158" i="189"/>
  <c r="C158" i="189"/>
  <c r="D158" i="189"/>
  <c r="E158" i="189"/>
  <c r="F158" i="189"/>
  <c r="G158" i="189"/>
  <c r="H158" i="189"/>
  <c r="I158" i="189"/>
  <c r="J158" i="189"/>
  <c r="K158" i="189"/>
  <c r="L158" i="189"/>
  <c r="M158" i="189"/>
  <c r="N158" i="189"/>
  <c r="O158" i="189"/>
  <c r="P158" i="189"/>
  <c r="Q158" i="189"/>
  <c r="R158" i="189"/>
  <c r="S158" i="189"/>
  <c r="T158" i="189"/>
  <c r="U158" i="189"/>
  <c r="V158" i="189"/>
  <c r="W158" i="189"/>
  <c r="X158" i="189"/>
  <c r="Y158" i="189"/>
  <c r="Z158" i="189"/>
  <c r="AA158" i="189"/>
  <c r="AB158" i="189"/>
  <c r="AC158" i="189"/>
  <c r="AD158" i="189"/>
  <c r="AE158" i="189"/>
  <c r="AF158" i="189"/>
  <c r="AG158" i="189"/>
  <c r="B159" i="189"/>
  <c r="C159" i="189"/>
  <c r="D159" i="189"/>
  <c r="E159" i="189"/>
  <c r="F159" i="189"/>
  <c r="G159" i="189"/>
  <c r="H159" i="189"/>
  <c r="I159" i="189"/>
  <c r="J159" i="189"/>
  <c r="K159" i="189"/>
  <c r="L159" i="189"/>
  <c r="M159" i="189"/>
  <c r="N159" i="189"/>
  <c r="O159" i="189"/>
  <c r="P159" i="189"/>
  <c r="Q159" i="189"/>
  <c r="R159" i="189"/>
  <c r="S159" i="189"/>
  <c r="T159" i="189"/>
  <c r="U159" i="189"/>
  <c r="V159" i="189"/>
  <c r="W159" i="189"/>
  <c r="X159" i="189"/>
  <c r="Y159" i="189"/>
  <c r="Z159" i="189"/>
  <c r="AA159" i="189"/>
  <c r="AB159" i="189"/>
  <c r="AC159" i="189"/>
  <c r="AD159" i="189"/>
  <c r="AE159" i="189"/>
  <c r="AF159" i="189"/>
  <c r="AG159" i="189"/>
  <c r="B160" i="189"/>
  <c r="C160" i="189"/>
  <c r="D160" i="189"/>
  <c r="E160" i="189"/>
  <c r="F160" i="189"/>
  <c r="G160" i="189"/>
  <c r="H160" i="189"/>
  <c r="I160" i="189"/>
  <c r="J160" i="189"/>
  <c r="K160" i="189"/>
  <c r="L160" i="189"/>
  <c r="M160" i="189"/>
  <c r="N160" i="189"/>
  <c r="O160" i="189"/>
  <c r="P160" i="189"/>
  <c r="Q160" i="189"/>
  <c r="R160" i="189"/>
  <c r="S160" i="189"/>
  <c r="T160" i="189"/>
  <c r="U160" i="189"/>
  <c r="V160" i="189"/>
  <c r="W160" i="189"/>
  <c r="X160" i="189"/>
  <c r="Y160" i="189"/>
  <c r="Z160" i="189"/>
  <c r="AA160" i="189"/>
  <c r="AB160" i="189"/>
  <c r="AC160" i="189"/>
  <c r="AD160" i="189"/>
  <c r="AE160" i="189"/>
  <c r="AF160" i="189"/>
  <c r="AG160" i="189"/>
  <c r="B162" i="189"/>
  <c r="C162" i="189"/>
  <c r="D162" i="189"/>
  <c r="E162" i="189"/>
  <c r="F162" i="189"/>
  <c r="G162" i="189"/>
  <c r="H162" i="189"/>
  <c r="I162" i="189"/>
  <c r="J162" i="189"/>
  <c r="K162" i="189"/>
  <c r="L162" i="189"/>
  <c r="M162" i="189"/>
  <c r="N162" i="189"/>
  <c r="O162" i="189"/>
  <c r="P162" i="189"/>
  <c r="Q162" i="189"/>
  <c r="R162" i="189"/>
  <c r="S162" i="189"/>
  <c r="T162" i="189"/>
  <c r="U162" i="189"/>
  <c r="V162" i="189"/>
  <c r="W162" i="189"/>
  <c r="X162" i="189"/>
  <c r="Y162" i="189"/>
  <c r="Z162" i="189"/>
  <c r="AA162" i="189"/>
  <c r="AB162" i="189"/>
  <c r="AC162" i="189"/>
  <c r="AD162" i="189"/>
  <c r="AE162" i="189"/>
  <c r="AF162" i="189"/>
  <c r="AG162" i="189"/>
  <c r="B163" i="189"/>
  <c r="C163" i="189"/>
  <c r="D163" i="189"/>
  <c r="E163" i="189"/>
  <c r="F163" i="189"/>
  <c r="G163" i="189"/>
  <c r="H163" i="189"/>
  <c r="I163" i="189"/>
  <c r="J163" i="189"/>
  <c r="K163" i="189"/>
  <c r="L163" i="189"/>
  <c r="M163" i="189"/>
  <c r="N163" i="189"/>
  <c r="O163" i="189"/>
  <c r="P163" i="189"/>
  <c r="Q163" i="189"/>
  <c r="R163" i="189"/>
  <c r="S163" i="189"/>
  <c r="T163" i="189"/>
  <c r="U163" i="189"/>
  <c r="V163" i="189"/>
  <c r="W163" i="189"/>
  <c r="X163" i="189"/>
  <c r="Y163" i="189"/>
  <c r="Z163" i="189"/>
  <c r="AA163" i="189"/>
  <c r="AB163" i="189"/>
  <c r="AC163" i="189"/>
  <c r="AD163" i="189"/>
  <c r="AE163" i="189"/>
  <c r="AF163" i="189"/>
  <c r="AG163" i="189"/>
  <c r="B164" i="189"/>
  <c r="C164" i="189"/>
  <c r="D164" i="189"/>
  <c r="E164" i="189"/>
  <c r="F164" i="189"/>
  <c r="G164" i="189"/>
  <c r="H164" i="189"/>
  <c r="I164" i="189"/>
  <c r="J164" i="189"/>
  <c r="K164" i="189"/>
  <c r="L164" i="189"/>
  <c r="M164" i="189"/>
  <c r="N164" i="189"/>
  <c r="O164" i="189"/>
  <c r="P164" i="189"/>
  <c r="Q164" i="189"/>
  <c r="R164" i="189"/>
  <c r="S164" i="189"/>
  <c r="T164" i="189"/>
  <c r="U164" i="189"/>
  <c r="V164" i="189"/>
  <c r="W164" i="189"/>
  <c r="X164" i="189"/>
  <c r="Y164" i="189"/>
  <c r="Z164" i="189"/>
  <c r="AA164" i="189"/>
  <c r="AB164" i="189"/>
  <c r="AC164" i="189"/>
  <c r="AD164" i="189"/>
  <c r="AE164" i="189"/>
  <c r="AF164" i="189"/>
  <c r="AG164" i="189"/>
  <c r="B168" i="189"/>
  <c r="C168" i="189"/>
  <c r="D168" i="189"/>
  <c r="E168" i="189"/>
  <c r="F168" i="189"/>
  <c r="G168" i="189"/>
  <c r="H168" i="189"/>
  <c r="I168" i="189"/>
  <c r="J168" i="189"/>
  <c r="K168" i="189"/>
  <c r="L168" i="189"/>
  <c r="M168" i="189"/>
  <c r="N168" i="189"/>
  <c r="O168" i="189"/>
  <c r="P168" i="189"/>
  <c r="Q168" i="189"/>
  <c r="R168" i="189"/>
  <c r="S168" i="189"/>
  <c r="T168" i="189"/>
  <c r="U168" i="189"/>
  <c r="V168" i="189"/>
  <c r="W168" i="189"/>
  <c r="X168" i="189"/>
  <c r="Y168" i="189"/>
  <c r="Z168" i="189"/>
  <c r="AA168" i="189"/>
  <c r="AB168" i="189"/>
  <c r="AC168" i="189"/>
  <c r="AD168" i="189"/>
  <c r="AE168" i="189"/>
  <c r="AF168" i="189"/>
  <c r="AG168" i="189"/>
  <c r="B169" i="189"/>
  <c r="C169" i="189"/>
  <c r="D169" i="189"/>
  <c r="E169" i="189"/>
  <c r="F169" i="189"/>
  <c r="G169" i="189"/>
  <c r="H169" i="189"/>
  <c r="I169" i="189"/>
  <c r="J169" i="189"/>
  <c r="K169" i="189"/>
  <c r="L169" i="189"/>
  <c r="M169" i="189"/>
  <c r="N169" i="189"/>
  <c r="O169" i="189"/>
  <c r="P169" i="189"/>
  <c r="Q169" i="189"/>
  <c r="R169" i="189"/>
  <c r="S169" i="189"/>
  <c r="T169" i="189"/>
  <c r="U169" i="189"/>
  <c r="V169" i="189"/>
  <c r="W169" i="189"/>
  <c r="X169" i="189"/>
  <c r="Y169" i="189"/>
  <c r="Z169" i="189"/>
  <c r="AA169" i="189"/>
  <c r="AB169" i="189"/>
  <c r="AC169" i="189"/>
  <c r="AD169" i="189"/>
  <c r="AE169" i="189"/>
  <c r="AF169" i="189"/>
  <c r="AG169" i="189"/>
  <c r="B170" i="189"/>
  <c r="C170" i="189"/>
  <c r="D170" i="189"/>
  <c r="E170" i="189"/>
  <c r="F170" i="189"/>
  <c r="G170" i="189"/>
  <c r="H170" i="189"/>
  <c r="I170" i="189"/>
  <c r="J170" i="189"/>
  <c r="K170" i="189"/>
  <c r="L170" i="189"/>
  <c r="M170" i="189"/>
  <c r="N170" i="189"/>
  <c r="O170" i="189"/>
  <c r="P170" i="189"/>
  <c r="Q170" i="189"/>
  <c r="R170" i="189"/>
  <c r="S170" i="189"/>
  <c r="T170" i="189"/>
  <c r="U170" i="189"/>
  <c r="V170" i="189"/>
  <c r="W170" i="189"/>
  <c r="X170" i="189"/>
  <c r="Y170" i="189"/>
  <c r="Z170" i="189"/>
  <c r="AA170" i="189"/>
  <c r="AB170" i="189"/>
  <c r="AC170" i="189"/>
  <c r="AD170" i="189"/>
  <c r="AE170" i="189"/>
  <c r="AF170" i="189"/>
  <c r="AG170" i="189"/>
  <c r="B172" i="189"/>
  <c r="C172" i="189"/>
  <c r="D172" i="189"/>
  <c r="E172" i="189"/>
  <c r="F172" i="189"/>
  <c r="G172" i="189"/>
  <c r="H172" i="189"/>
  <c r="I172" i="189"/>
  <c r="J172" i="189"/>
  <c r="K172" i="189"/>
  <c r="L172" i="189"/>
  <c r="M172" i="189"/>
  <c r="N172" i="189"/>
  <c r="O172" i="189"/>
  <c r="P172" i="189"/>
  <c r="Q172" i="189"/>
  <c r="R172" i="189"/>
  <c r="S172" i="189"/>
  <c r="T172" i="189"/>
  <c r="U172" i="189"/>
  <c r="V172" i="189"/>
  <c r="W172" i="189"/>
  <c r="X172" i="189"/>
  <c r="Y172" i="189"/>
  <c r="Z172" i="189"/>
  <c r="AA172" i="189"/>
  <c r="AB172" i="189"/>
  <c r="AC172" i="189"/>
  <c r="AD172" i="189"/>
  <c r="AE172" i="189"/>
  <c r="AF172" i="189"/>
  <c r="AG172" i="189"/>
  <c r="B173" i="189"/>
  <c r="C173" i="189"/>
  <c r="D173" i="189"/>
  <c r="E173" i="189"/>
  <c r="F173" i="189"/>
  <c r="G173" i="189"/>
  <c r="H173" i="189"/>
  <c r="I173" i="189"/>
  <c r="J173" i="189"/>
  <c r="K173" i="189"/>
  <c r="L173" i="189"/>
  <c r="M173" i="189"/>
  <c r="N173" i="189"/>
  <c r="O173" i="189"/>
  <c r="P173" i="189"/>
  <c r="Q173" i="189"/>
  <c r="R173" i="189"/>
  <c r="S173" i="189"/>
  <c r="T173" i="189"/>
  <c r="U173" i="189"/>
  <c r="V173" i="189"/>
  <c r="W173" i="189"/>
  <c r="X173" i="189"/>
  <c r="Y173" i="189"/>
  <c r="Z173" i="189"/>
  <c r="AA173" i="189"/>
  <c r="AB173" i="189"/>
  <c r="AC173" i="189"/>
  <c r="AD173" i="189"/>
  <c r="AE173" i="189"/>
  <c r="AF173" i="189"/>
  <c r="AG173" i="189"/>
  <c r="B174" i="189"/>
  <c r="C174" i="189"/>
  <c r="D174" i="189"/>
  <c r="E174" i="189"/>
  <c r="F174" i="189"/>
  <c r="G174" i="189"/>
  <c r="H174" i="189"/>
  <c r="I174" i="189"/>
  <c r="J174" i="189"/>
  <c r="K174" i="189"/>
  <c r="L174" i="189"/>
  <c r="M174" i="189"/>
  <c r="N174" i="189"/>
  <c r="O174" i="189"/>
  <c r="P174" i="189"/>
  <c r="Q174" i="189"/>
  <c r="R174" i="189"/>
  <c r="S174" i="189"/>
  <c r="T174" i="189"/>
  <c r="U174" i="189"/>
  <c r="V174" i="189"/>
  <c r="W174" i="189"/>
  <c r="X174" i="189"/>
  <c r="Y174" i="189"/>
  <c r="Z174" i="189"/>
  <c r="AA174" i="189"/>
  <c r="AB174" i="189"/>
  <c r="AC174" i="189"/>
  <c r="AD174" i="189"/>
  <c r="AE174" i="189"/>
  <c r="AF174" i="189"/>
  <c r="AG174" i="189"/>
  <c r="P188" i="189"/>
  <c r="T188" i="189"/>
  <c r="Q189" i="189"/>
  <c r="T189" i="189"/>
  <c r="U189" i="189"/>
  <c r="B201" i="189"/>
  <c r="C201" i="189"/>
  <c r="D201" i="189"/>
  <c r="D257" i="189" s="1"/>
  <c r="E201" i="189"/>
  <c r="F201" i="189"/>
  <c r="F257" i="189" s="1"/>
  <c r="F264" i="189" s="1"/>
  <c r="F260" i="189" s="1"/>
  <c r="G201" i="189"/>
  <c r="G257" i="189" s="1"/>
  <c r="G264" i="189" s="1"/>
  <c r="G260" i="189" s="1"/>
  <c r="H201" i="189"/>
  <c r="I201" i="189"/>
  <c r="I257" i="189" s="1"/>
  <c r="J201" i="189"/>
  <c r="K201" i="189"/>
  <c r="L201" i="189"/>
  <c r="L257" i="189" s="1"/>
  <c r="M201" i="189"/>
  <c r="N201" i="189"/>
  <c r="N257" i="189" s="1"/>
  <c r="N264" i="189" s="1"/>
  <c r="N260" i="189" s="1"/>
  <c r="O201" i="189"/>
  <c r="O257" i="189" s="1"/>
  <c r="O264" i="189" s="1"/>
  <c r="O260" i="189" s="1"/>
  <c r="P201" i="189"/>
  <c r="P257" i="189" s="1"/>
  <c r="P264" i="189" s="1"/>
  <c r="Q201" i="189"/>
  <c r="Q257" i="189" s="1"/>
  <c r="R201" i="189"/>
  <c r="S201" i="189"/>
  <c r="T201" i="189"/>
  <c r="T257" i="189" s="1"/>
  <c r="U201" i="189"/>
  <c r="V201" i="189"/>
  <c r="V257" i="189" s="1"/>
  <c r="V264" i="189" s="1"/>
  <c r="V260" i="189" s="1"/>
  <c r="W201" i="189"/>
  <c r="W257" i="189" s="1"/>
  <c r="W264" i="189" s="1"/>
  <c r="W260" i="189" s="1"/>
  <c r="X201" i="189"/>
  <c r="X257" i="189" s="1"/>
  <c r="X264" i="189" s="1"/>
  <c r="Y201" i="189"/>
  <c r="Y257" i="189" s="1"/>
  <c r="Z201" i="189"/>
  <c r="AA201" i="189"/>
  <c r="AB201" i="189"/>
  <c r="AB257" i="189" s="1"/>
  <c r="AC201" i="189"/>
  <c r="AD201" i="189"/>
  <c r="AD257" i="189" s="1"/>
  <c r="AD264" i="189" s="1"/>
  <c r="AD260" i="189" s="1"/>
  <c r="AE201" i="189"/>
  <c r="AE257" i="189" s="1"/>
  <c r="AE264" i="189" s="1"/>
  <c r="AE260" i="189" s="1"/>
  <c r="AF201" i="189"/>
  <c r="AF257" i="189" s="1"/>
  <c r="AF264" i="189" s="1"/>
  <c r="AF260" i="189" s="1"/>
  <c r="AG201" i="189"/>
  <c r="B202" i="189"/>
  <c r="C202" i="189"/>
  <c r="D202" i="189"/>
  <c r="E202" i="189"/>
  <c r="F202" i="189"/>
  <c r="G202" i="189"/>
  <c r="G258" i="189" s="1"/>
  <c r="H202" i="189"/>
  <c r="H258" i="189" s="1"/>
  <c r="H262" i="189" s="1"/>
  <c r="I202" i="189"/>
  <c r="I258" i="189" s="1"/>
  <c r="I265" i="189" s="1"/>
  <c r="J202" i="189"/>
  <c r="K202" i="189"/>
  <c r="L202" i="189"/>
  <c r="L258" i="189" s="1"/>
  <c r="L265" i="189" s="1"/>
  <c r="M202" i="189"/>
  <c r="M198" i="189" s="1"/>
  <c r="N202" i="189"/>
  <c r="N258" i="189" s="1"/>
  <c r="O202" i="189"/>
  <c r="O258" i="189" s="1"/>
  <c r="P202" i="189"/>
  <c r="P258" i="189" s="1"/>
  <c r="P261" i="189" s="1"/>
  <c r="Q202" i="189"/>
  <c r="Q258" i="189" s="1"/>
  <c r="R202" i="189"/>
  <c r="S202" i="189"/>
  <c r="T202" i="189"/>
  <c r="T258" i="189" s="1"/>
  <c r="T265" i="189" s="1"/>
  <c r="U202" i="189"/>
  <c r="V202" i="189"/>
  <c r="V258" i="189" s="1"/>
  <c r="V266" i="189" s="1"/>
  <c r="W202" i="189"/>
  <c r="W258" i="189" s="1"/>
  <c r="X202" i="189"/>
  <c r="X258" i="189" s="1"/>
  <c r="X261" i="189" s="1"/>
  <c r="Y202" i="189"/>
  <c r="Y258" i="189" s="1"/>
  <c r="Z202" i="189"/>
  <c r="AA202" i="189"/>
  <c r="AB202" i="189"/>
  <c r="AB258" i="189" s="1"/>
  <c r="AB265" i="189" s="1"/>
  <c r="AC202" i="189"/>
  <c r="AD202" i="189"/>
  <c r="AD258" i="189" s="1"/>
  <c r="AD262" i="189" s="1"/>
  <c r="AE202" i="189"/>
  <c r="AE258" i="189" s="1"/>
  <c r="AE266" i="189" s="1"/>
  <c r="AF202" i="189"/>
  <c r="AG202" i="189"/>
  <c r="B203" i="189"/>
  <c r="C203" i="189"/>
  <c r="D203" i="189"/>
  <c r="E203" i="189"/>
  <c r="F203" i="189"/>
  <c r="G203" i="189"/>
  <c r="H203" i="189"/>
  <c r="I203" i="189"/>
  <c r="J203" i="189"/>
  <c r="K203" i="189"/>
  <c r="K223" i="189" s="1"/>
  <c r="L203" i="189"/>
  <c r="M203" i="189"/>
  <c r="N203" i="189"/>
  <c r="O203" i="189"/>
  <c r="P203" i="189"/>
  <c r="Q203" i="189"/>
  <c r="R203" i="189"/>
  <c r="S203" i="189"/>
  <c r="S223" i="189" s="1"/>
  <c r="T203" i="189"/>
  <c r="T223" i="189" s="1"/>
  <c r="U203" i="189"/>
  <c r="V203" i="189"/>
  <c r="W203" i="189"/>
  <c r="X203" i="189"/>
  <c r="Y203" i="189"/>
  <c r="Z203" i="189"/>
  <c r="AA203" i="189"/>
  <c r="AB203" i="189"/>
  <c r="AC203" i="189"/>
  <c r="AD203" i="189"/>
  <c r="AE203" i="189"/>
  <c r="AF203" i="189"/>
  <c r="AF213" i="189" s="1"/>
  <c r="AG203" i="189"/>
  <c r="B207" i="189"/>
  <c r="C207" i="189"/>
  <c r="C227" i="189" s="1"/>
  <c r="D207" i="189"/>
  <c r="D227" i="189" s="1"/>
  <c r="E207" i="189"/>
  <c r="F207" i="189"/>
  <c r="G207" i="189"/>
  <c r="H207" i="189"/>
  <c r="I207" i="189"/>
  <c r="J207" i="189"/>
  <c r="K207" i="189"/>
  <c r="L207" i="189"/>
  <c r="M207" i="189"/>
  <c r="N207" i="189"/>
  <c r="O207" i="189"/>
  <c r="P207" i="189"/>
  <c r="Q207" i="189"/>
  <c r="R207" i="189"/>
  <c r="S207" i="189"/>
  <c r="T207" i="189"/>
  <c r="U207" i="189"/>
  <c r="V207" i="189"/>
  <c r="W207" i="189"/>
  <c r="X207" i="189"/>
  <c r="Y207" i="189"/>
  <c r="Z207" i="189"/>
  <c r="AA207" i="189"/>
  <c r="AB207" i="189"/>
  <c r="AB217" i="189" s="1"/>
  <c r="AC207" i="189"/>
  <c r="AD207" i="189"/>
  <c r="AE207" i="189"/>
  <c r="AF207" i="189"/>
  <c r="AG207" i="189"/>
  <c r="B214" i="189"/>
  <c r="C214" i="189"/>
  <c r="D214" i="189"/>
  <c r="E214" i="189"/>
  <c r="F214" i="189"/>
  <c r="G214" i="189"/>
  <c r="H214" i="189"/>
  <c r="I214" i="189"/>
  <c r="J214" i="189"/>
  <c r="K214" i="189"/>
  <c r="L214" i="189"/>
  <c r="M214" i="189"/>
  <c r="N214" i="189"/>
  <c r="O214" i="189"/>
  <c r="P214" i="189"/>
  <c r="Q214" i="189"/>
  <c r="R214" i="189"/>
  <c r="S214" i="189"/>
  <c r="T214" i="189"/>
  <c r="U214" i="189"/>
  <c r="V214" i="189"/>
  <c r="W214" i="189"/>
  <c r="X214" i="189"/>
  <c r="Y214" i="189"/>
  <c r="Z214" i="189"/>
  <c r="AA214" i="189"/>
  <c r="AB214" i="189"/>
  <c r="AC214" i="189"/>
  <c r="AD214" i="189"/>
  <c r="AE214" i="189"/>
  <c r="AF214" i="189"/>
  <c r="AG214" i="189"/>
  <c r="B215" i="189"/>
  <c r="C215" i="189"/>
  <c r="D215" i="189"/>
  <c r="E215" i="189"/>
  <c r="F215" i="189"/>
  <c r="G215" i="189"/>
  <c r="H215" i="189"/>
  <c r="I215" i="189"/>
  <c r="J215" i="189"/>
  <c r="K215" i="189"/>
  <c r="L215" i="189"/>
  <c r="M215" i="189"/>
  <c r="N215" i="189"/>
  <c r="O215" i="189"/>
  <c r="P215" i="189"/>
  <c r="Q215" i="189"/>
  <c r="R215" i="189"/>
  <c r="S215" i="189"/>
  <c r="T215" i="189"/>
  <c r="U215" i="189"/>
  <c r="V215" i="189"/>
  <c r="W215" i="189"/>
  <c r="X215" i="189"/>
  <c r="Y215" i="189"/>
  <c r="Z215" i="189"/>
  <c r="AA215" i="189"/>
  <c r="AB215" i="189"/>
  <c r="AC215" i="189"/>
  <c r="AD215" i="189"/>
  <c r="AE215" i="189"/>
  <c r="AF215" i="189"/>
  <c r="AG215" i="189"/>
  <c r="B216" i="189"/>
  <c r="C216" i="189"/>
  <c r="D216" i="189"/>
  <c r="E216" i="189"/>
  <c r="F216" i="189"/>
  <c r="G216" i="189"/>
  <c r="H216" i="189"/>
  <c r="I216" i="189"/>
  <c r="J216" i="189"/>
  <c r="K216" i="189"/>
  <c r="L216" i="189"/>
  <c r="M216" i="189"/>
  <c r="N216" i="189"/>
  <c r="O216" i="189"/>
  <c r="P216" i="189"/>
  <c r="Q216" i="189"/>
  <c r="R216" i="189"/>
  <c r="S216" i="189"/>
  <c r="T216" i="189"/>
  <c r="U216" i="189"/>
  <c r="V216" i="189"/>
  <c r="W216" i="189"/>
  <c r="X216" i="189"/>
  <c r="Y216" i="189"/>
  <c r="Z216" i="189"/>
  <c r="AA216" i="189"/>
  <c r="AB216" i="189"/>
  <c r="AC216" i="189"/>
  <c r="AD216" i="189"/>
  <c r="AE216" i="189"/>
  <c r="AF216" i="189"/>
  <c r="AG216" i="189"/>
  <c r="B218" i="189"/>
  <c r="C218" i="189"/>
  <c r="D218" i="189"/>
  <c r="E218" i="189"/>
  <c r="F218" i="189"/>
  <c r="G218" i="189"/>
  <c r="H218" i="189"/>
  <c r="I218" i="189"/>
  <c r="J218" i="189"/>
  <c r="K218" i="189"/>
  <c r="L218" i="189"/>
  <c r="M218" i="189"/>
  <c r="N218" i="189"/>
  <c r="O218" i="189"/>
  <c r="P218" i="189"/>
  <c r="Q218" i="189"/>
  <c r="R218" i="189"/>
  <c r="S218" i="189"/>
  <c r="T218" i="189"/>
  <c r="U218" i="189"/>
  <c r="V218" i="189"/>
  <c r="W218" i="189"/>
  <c r="X218" i="189"/>
  <c r="Y218" i="189"/>
  <c r="Z218" i="189"/>
  <c r="AA218" i="189"/>
  <c r="AB218" i="189"/>
  <c r="AC218" i="189"/>
  <c r="AD218" i="189"/>
  <c r="AE218" i="189"/>
  <c r="AF218" i="189"/>
  <c r="AG218" i="189"/>
  <c r="B219" i="189"/>
  <c r="C219" i="189"/>
  <c r="D219" i="189"/>
  <c r="E219" i="189"/>
  <c r="F219" i="189"/>
  <c r="G219" i="189"/>
  <c r="H219" i="189"/>
  <c r="I219" i="189"/>
  <c r="J219" i="189"/>
  <c r="K219" i="189"/>
  <c r="L219" i="189"/>
  <c r="M219" i="189"/>
  <c r="N219" i="189"/>
  <c r="O219" i="189"/>
  <c r="P219" i="189"/>
  <c r="Q219" i="189"/>
  <c r="R219" i="189"/>
  <c r="S219" i="189"/>
  <c r="T219" i="189"/>
  <c r="U219" i="189"/>
  <c r="V219" i="189"/>
  <c r="W219" i="189"/>
  <c r="X219" i="189"/>
  <c r="Y219" i="189"/>
  <c r="Z219" i="189"/>
  <c r="AA219" i="189"/>
  <c r="AB219" i="189"/>
  <c r="AC219" i="189"/>
  <c r="AD219" i="189"/>
  <c r="AE219" i="189"/>
  <c r="AF219" i="189"/>
  <c r="AG219" i="189"/>
  <c r="B220" i="189"/>
  <c r="C220" i="189"/>
  <c r="D220" i="189"/>
  <c r="E220" i="189"/>
  <c r="F220" i="189"/>
  <c r="G220" i="189"/>
  <c r="H220" i="189"/>
  <c r="I220" i="189"/>
  <c r="J220" i="189"/>
  <c r="K220" i="189"/>
  <c r="L220" i="189"/>
  <c r="M220" i="189"/>
  <c r="N220" i="189"/>
  <c r="O220" i="189"/>
  <c r="P220" i="189"/>
  <c r="Q220" i="189"/>
  <c r="R220" i="189"/>
  <c r="S220" i="189"/>
  <c r="T220" i="189"/>
  <c r="U220" i="189"/>
  <c r="V220" i="189"/>
  <c r="W220" i="189"/>
  <c r="X220" i="189"/>
  <c r="Y220" i="189"/>
  <c r="Z220" i="189"/>
  <c r="AA220" i="189"/>
  <c r="AB220" i="189"/>
  <c r="AC220" i="189"/>
  <c r="AD220" i="189"/>
  <c r="AE220" i="189"/>
  <c r="AF220" i="189"/>
  <c r="AG220" i="189"/>
  <c r="B224" i="189"/>
  <c r="C224" i="189"/>
  <c r="D224" i="189"/>
  <c r="E224" i="189"/>
  <c r="F224" i="189"/>
  <c r="G224" i="189"/>
  <c r="H224" i="189"/>
  <c r="I224" i="189"/>
  <c r="J224" i="189"/>
  <c r="K224" i="189"/>
  <c r="L224" i="189"/>
  <c r="M224" i="189"/>
  <c r="N224" i="189"/>
  <c r="O224" i="189"/>
  <c r="P224" i="189"/>
  <c r="Q224" i="189"/>
  <c r="R224" i="189"/>
  <c r="S224" i="189"/>
  <c r="T224" i="189"/>
  <c r="U224" i="189"/>
  <c r="V224" i="189"/>
  <c r="W224" i="189"/>
  <c r="X224" i="189"/>
  <c r="Y224" i="189"/>
  <c r="Z224" i="189"/>
  <c r="AA224" i="189"/>
  <c r="AB224" i="189"/>
  <c r="AC224" i="189"/>
  <c r="AD224" i="189"/>
  <c r="AE224" i="189"/>
  <c r="AF224" i="189"/>
  <c r="AG224" i="189"/>
  <c r="B225" i="189"/>
  <c r="C225" i="189"/>
  <c r="D225" i="189"/>
  <c r="E225" i="189"/>
  <c r="F225" i="189"/>
  <c r="G225" i="189"/>
  <c r="H225" i="189"/>
  <c r="I225" i="189"/>
  <c r="J225" i="189"/>
  <c r="K225" i="189"/>
  <c r="L225" i="189"/>
  <c r="M225" i="189"/>
  <c r="N225" i="189"/>
  <c r="O225" i="189"/>
  <c r="P225" i="189"/>
  <c r="Q225" i="189"/>
  <c r="R225" i="189"/>
  <c r="S225" i="189"/>
  <c r="T225" i="189"/>
  <c r="U225" i="189"/>
  <c r="V225" i="189"/>
  <c r="W225" i="189"/>
  <c r="X225" i="189"/>
  <c r="Y225" i="189"/>
  <c r="Z225" i="189"/>
  <c r="AA225" i="189"/>
  <c r="AB225" i="189"/>
  <c r="AC225" i="189"/>
  <c r="AD225" i="189"/>
  <c r="AE225" i="189"/>
  <c r="AF225" i="189"/>
  <c r="AG225" i="189"/>
  <c r="B226" i="189"/>
  <c r="C226" i="189"/>
  <c r="D226" i="189"/>
  <c r="E226" i="189"/>
  <c r="F226" i="189"/>
  <c r="G226" i="189"/>
  <c r="H226" i="189"/>
  <c r="I226" i="189"/>
  <c r="J226" i="189"/>
  <c r="K226" i="189"/>
  <c r="L226" i="189"/>
  <c r="M226" i="189"/>
  <c r="N226" i="189"/>
  <c r="O226" i="189"/>
  <c r="P226" i="189"/>
  <c r="Q226" i="189"/>
  <c r="R226" i="189"/>
  <c r="S226" i="189"/>
  <c r="T226" i="189"/>
  <c r="U226" i="189"/>
  <c r="V226" i="189"/>
  <c r="W226" i="189"/>
  <c r="X226" i="189"/>
  <c r="Y226" i="189"/>
  <c r="Z226" i="189"/>
  <c r="AA226" i="189"/>
  <c r="AB226" i="189"/>
  <c r="AC226" i="189"/>
  <c r="AD226" i="189"/>
  <c r="AE226" i="189"/>
  <c r="AF226" i="189"/>
  <c r="AG226" i="189"/>
  <c r="P227" i="189"/>
  <c r="B228" i="189"/>
  <c r="C228" i="189"/>
  <c r="D228" i="189"/>
  <c r="E228" i="189"/>
  <c r="F228" i="189"/>
  <c r="G228" i="189"/>
  <c r="H228" i="189"/>
  <c r="I228" i="189"/>
  <c r="J228" i="189"/>
  <c r="K228" i="189"/>
  <c r="L228" i="189"/>
  <c r="M228" i="189"/>
  <c r="N228" i="189"/>
  <c r="O228" i="189"/>
  <c r="P228" i="189"/>
  <c r="Q228" i="189"/>
  <c r="R228" i="189"/>
  <c r="S228" i="189"/>
  <c r="T228" i="189"/>
  <c r="U228" i="189"/>
  <c r="V228" i="189"/>
  <c r="W228" i="189"/>
  <c r="X228" i="189"/>
  <c r="Y228" i="189"/>
  <c r="Z228" i="189"/>
  <c r="AA228" i="189"/>
  <c r="AB228" i="189"/>
  <c r="AC228" i="189"/>
  <c r="AD228" i="189"/>
  <c r="AE228" i="189"/>
  <c r="AF228" i="189"/>
  <c r="AG228" i="189"/>
  <c r="B229" i="189"/>
  <c r="C229" i="189"/>
  <c r="D229" i="189"/>
  <c r="E229" i="189"/>
  <c r="F229" i="189"/>
  <c r="G229" i="189"/>
  <c r="H229" i="189"/>
  <c r="I229" i="189"/>
  <c r="J229" i="189"/>
  <c r="K229" i="189"/>
  <c r="L229" i="189"/>
  <c r="M229" i="189"/>
  <c r="N229" i="189"/>
  <c r="O229" i="189"/>
  <c r="P229" i="189"/>
  <c r="Q229" i="189"/>
  <c r="R229" i="189"/>
  <c r="S229" i="189"/>
  <c r="T229" i="189"/>
  <c r="U229" i="189"/>
  <c r="V229" i="189"/>
  <c r="W229" i="189"/>
  <c r="X229" i="189"/>
  <c r="Y229" i="189"/>
  <c r="Z229" i="189"/>
  <c r="AA229" i="189"/>
  <c r="AB229" i="189"/>
  <c r="AC229" i="189"/>
  <c r="AD229" i="189"/>
  <c r="AE229" i="189"/>
  <c r="AF229" i="189"/>
  <c r="AG229" i="189"/>
  <c r="B230" i="189"/>
  <c r="C230" i="189"/>
  <c r="D230" i="189"/>
  <c r="E230" i="189"/>
  <c r="F230" i="189"/>
  <c r="G230" i="189"/>
  <c r="H230" i="189"/>
  <c r="I230" i="189"/>
  <c r="J230" i="189"/>
  <c r="K230" i="189"/>
  <c r="L230" i="189"/>
  <c r="M230" i="189"/>
  <c r="N230" i="189"/>
  <c r="O230" i="189"/>
  <c r="P230" i="189"/>
  <c r="Q230" i="189"/>
  <c r="R230" i="189"/>
  <c r="S230" i="189"/>
  <c r="T230" i="189"/>
  <c r="U230" i="189"/>
  <c r="V230" i="189"/>
  <c r="W230" i="189"/>
  <c r="X230" i="189"/>
  <c r="Y230" i="189"/>
  <c r="Z230" i="189"/>
  <c r="AA230" i="189"/>
  <c r="AB230" i="189"/>
  <c r="AC230" i="189"/>
  <c r="AD230" i="189"/>
  <c r="AE230" i="189"/>
  <c r="AF230" i="189"/>
  <c r="AG230" i="189"/>
  <c r="B234" i="189"/>
  <c r="C234" i="189"/>
  <c r="D234" i="189"/>
  <c r="E234" i="189"/>
  <c r="F234" i="189"/>
  <c r="G234" i="189"/>
  <c r="H234" i="189"/>
  <c r="I234" i="189"/>
  <c r="J234" i="189"/>
  <c r="K234" i="189"/>
  <c r="L234" i="189"/>
  <c r="M234" i="189"/>
  <c r="N234" i="189"/>
  <c r="O234" i="189"/>
  <c r="P234" i="189"/>
  <c r="Q234" i="189"/>
  <c r="R234" i="189"/>
  <c r="S234" i="189"/>
  <c r="T234" i="189"/>
  <c r="U234" i="189"/>
  <c r="V234" i="189"/>
  <c r="W234" i="189"/>
  <c r="X234" i="189"/>
  <c r="Y234" i="189"/>
  <c r="Z234" i="189"/>
  <c r="AA234" i="189"/>
  <c r="AB234" i="189"/>
  <c r="AC234" i="189"/>
  <c r="AD234" i="189"/>
  <c r="AE234" i="189"/>
  <c r="AF234" i="189"/>
  <c r="AG234" i="189"/>
  <c r="B235" i="189"/>
  <c r="C235" i="189"/>
  <c r="D235" i="189"/>
  <c r="E235" i="189"/>
  <c r="F235" i="189"/>
  <c r="G235" i="189"/>
  <c r="H235" i="189"/>
  <c r="I235" i="189"/>
  <c r="J235" i="189"/>
  <c r="K235" i="189"/>
  <c r="L235" i="189"/>
  <c r="M235" i="189"/>
  <c r="N235" i="189"/>
  <c r="O235" i="189"/>
  <c r="P235" i="189"/>
  <c r="Q235" i="189"/>
  <c r="R235" i="189"/>
  <c r="S235" i="189"/>
  <c r="T235" i="189"/>
  <c r="U235" i="189"/>
  <c r="V235" i="189"/>
  <c r="W235" i="189"/>
  <c r="X235" i="189"/>
  <c r="Y235" i="189"/>
  <c r="Z235" i="189"/>
  <c r="AA235" i="189"/>
  <c r="AB235" i="189"/>
  <c r="AC235" i="189"/>
  <c r="AD235" i="189"/>
  <c r="AE235" i="189"/>
  <c r="AF235" i="189"/>
  <c r="AG235" i="189"/>
  <c r="B236" i="189"/>
  <c r="C236" i="189"/>
  <c r="D236" i="189"/>
  <c r="E236" i="189"/>
  <c r="F236" i="189"/>
  <c r="G236" i="189"/>
  <c r="H236" i="189"/>
  <c r="I236" i="189"/>
  <c r="J236" i="189"/>
  <c r="K236" i="189"/>
  <c r="L236" i="189"/>
  <c r="M236" i="189"/>
  <c r="N236" i="189"/>
  <c r="O236" i="189"/>
  <c r="P236" i="189"/>
  <c r="Q236" i="189"/>
  <c r="R236" i="189"/>
  <c r="S236" i="189"/>
  <c r="T236" i="189"/>
  <c r="U236" i="189"/>
  <c r="V236" i="189"/>
  <c r="W236" i="189"/>
  <c r="X236" i="189"/>
  <c r="Y236" i="189"/>
  <c r="Z236" i="189"/>
  <c r="AA236" i="189"/>
  <c r="AB236" i="189"/>
  <c r="AC236" i="189"/>
  <c r="AD236" i="189"/>
  <c r="AE236" i="189"/>
  <c r="AF236" i="189"/>
  <c r="AG236" i="189"/>
  <c r="B238" i="189"/>
  <c r="C238" i="189"/>
  <c r="D238" i="189"/>
  <c r="E238" i="189"/>
  <c r="F238" i="189"/>
  <c r="G238" i="189"/>
  <c r="H238" i="189"/>
  <c r="I238" i="189"/>
  <c r="J238" i="189"/>
  <c r="K238" i="189"/>
  <c r="L238" i="189"/>
  <c r="M238" i="189"/>
  <c r="N238" i="189"/>
  <c r="O238" i="189"/>
  <c r="P238" i="189"/>
  <c r="Q238" i="189"/>
  <c r="R238" i="189"/>
  <c r="S238" i="189"/>
  <c r="T238" i="189"/>
  <c r="U238" i="189"/>
  <c r="V238" i="189"/>
  <c r="W238" i="189"/>
  <c r="X238" i="189"/>
  <c r="Y238" i="189"/>
  <c r="Z238" i="189"/>
  <c r="AA238" i="189"/>
  <c r="AB238" i="189"/>
  <c r="AC238" i="189"/>
  <c r="AD238" i="189"/>
  <c r="AE238" i="189"/>
  <c r="AF238" i="189"/>
  <c r="AG238" i="189"/>
  <c r="B239" i="189"/>
  <c r="C239" i="189"/>
  <c r="D239" i="189"/>
  <c r="E239" i="189"/>
  <c r="F239" i="189"/>
  <c r="G239" i="189"/>
  <c r="H239" i="189"/>
  <c r="I239" i="189"/>
  <c r="J239" i="189"/>
  <c r="K239" i="189"/>
  <c r="L239" i="189"/>
  <c r="M239" i="189"/>
  <c r="N239" i="189"/>
  <c r="O239" i="189"/>
  <c r="P239" i="189"/>
  <c r="Q239" i="189"/>
  <c r="R239" i="189"/>
  <c r="S239" i="189"/>
  <c r="T239" i="189"/>
  <c r="U239" i="189"/>
  <c r="V239" i="189"/>
  <c r="W239" i="189"/>
  <c r="X239" i="189"/>
  <c r="Y239" i="189"/>
  <c r="Z239" i="189"/>
  <c r="AA239" i="189"/>
  <c r="AB239" i="189"/>
  <c r="AC239" i="189"/>
  <c r="AD239" i="189"/>
  <c r="AE239" i="189"/>
  <c r="AF239" i="189"/>
  <c r="AG239" i="189"/>
  <c r="B240" i="189"/>
  <c r="C240" i="189"/>
  <c r="D240" i="189"/>
  <c r="E240" i="189"/>
  <c r="F240" i="189"/>
  <c r="G240" i="189"/>
  <c r="H240" i="189"/>
  <c r="I240" i="189"/>
  <c r="J240" i="189"/>
  <c r="K240" i="189"/>
  <c r="L240" i="189"/>
  <c r="M240" i="189"/>
  <c r="N240" i="189"/>
  <c r="O240" i="189"/>
  <c r="P240" i="189"/>
  <c r="Q240" i="189"/>
  <c r="R240" i="189"/>
  <c r="S240" i="189"/>
  <c r="T240" i="189"/>
  <c r="U240" i="189"/>
  <c r="V240" i="189"/>
  <c r="W240" i="189"/>
  <c r="X240" i="189"/>
  <c r="Y240" i="189"/>
  <c r="Z240" i="189"/>
  <c r="AA240" i="189"/>
  <c r="AB240" i="189"/>
  <c r="AC240" i="189"/>
  <c r="AD240" i="189"/>
  <c r="AE240" i="189"/>
  <c r="AF240" i="189"/>
  <c r="AG240" i="189"/>
  <c r="H257" i="189"/>
  <c r="H264" i="189" s="1"/>
  <c r="D258" i="189"/>
  <c r="D265" i="189" s="1"/>
  <c r="F258" i="189"/>
  <c r="F266" i="189" s="1"/>
  <c r="AF258" i="189"/>
  <c r="AF261" i="189" s="1"/>
  <c r="B269" i="189"/>
  <c r="B275" i="189" s="1"/>
  <c r="C269" i="189"/>
  <c r="D269" i="189"/>
  <c r="E269" i="189"/>
  <c r="F269" i="189"/>
  <c r="G269" i="189"/>
  <c r="H269" i="189"/>
  <c r="I269" i="189"/>
  <c r="J269" i="189"/>
  <c r="K269" i="189"/>
  <c r="L269" i="189"/>
  <c r="L275" i="189" s="1"/>
  <c r="M269" i="189"/>
  <c r="N269" i="189"/>
  <c r="O269" i="189"/>
  <c r="P269" i="189"/>
  <c r="Q269" i="189"/>
  <c r="R269" i="189"/>
  <c r="R275" i="189" s="1"/>
  <c r="S269" i="189"/>
  <c r="T269" i="189"/>
  <c r="U269" i="189"/>
  <c r="V269" i="189"/>
  <c r="W269" i="189"/>
  <c r="X269" i="189"/>
  <c r="Y269" i="189"/>
  <c r="Z269" i="189"/>
  <c r="AA269" i="189"/>
  <c r="AB269" i="189"/>
  <c r="AC269" i="189"/>
  <c r="AD269" i="189"/>
  <c r="AE269" i="189"/>
  <c r="AF269" i="189"/>
  <c r="AG269" i="189"/>
  <c r="B276" i="189"/>
  <c r="C276" i="189"/>
  <c r="D276" i="189"/>
  <c r="D288" i="189" s="1"/>
  <c r="E276" i="189"/>
  <c r="F276" i="189"/>
  <c r="F288" i="189" s="1"/>
  <c r="G276" i="189"/>
  <c r="H276" i="189"/>
  <c r="H288" i="189" s="1"/>
  <c r="I276" i="189"/>
  <c r="J276" i="189"/>
  <c r="K276" i="189"/>
  <c r="L276" i="189"/>
  <c r="L288" i="189" s="1"/>
  <c r="M276" i="189"/>
  <c r="M288" i="189" s="1"/>
  <c r="N276" i="189"/>
  <c r="N288" i="189" s="1"/>
  <c r="O276" i="189"/>
  <c r="P276" i="189"/>
  <c r="P288" i="189" s="1"/>
  <c r="Q276" i="189"/>
  <c r="Q288" i="189" s="1"/>
  <c r="R276" i="189"/>
  <c r="S276" i="189"/>
  <c r="S288" i="189" s="1"/>
  <c r="T276" i="189"/>
  <c r="T288" i="189" s="1"/>
  <c r="U276" i="189"/>
  <c r="V276" i="189"/>
  <c r="V288" i="189" s="1"/>
  <c r="W276" i="189"/>
  <c r="X276" i="189"/>
  <c r="X288" i="189" s="1"/>
  <c r="Y276" i="189"/>
  <c r="Y288" i="189" s="1"/>
  <c r="Z276" i="189"/>
  <c r="Z282" i="189" s="1"/>
  <c r="AA276" i="189"/>
  <c r="AB276" i="189"/>
  <c r="AB288" i="189" s="1"/>
  <c r="AC276" i="189"/>
  <c r="AC288" i="189" s="1"/>
  <c r="AD276" i="189"/>
  <c r="AE276" i="189"/>
  <c r="AF276" i="189"/>
  <c r="AF288" i="189" s="1"/>
  <c r="AG276" i="189"/>
  <c r="AG288" i="189" s="1"/>
  <c r="B277" i="189"/>
  <c r="C277" i="189"/>
  <c r="D277" i="189"/>
  <c r="D289" i="189" s="1"/>
  <c r="E277" i="189"/>
  <c r="E289" i="189" s="1"/>
  <c r="F277" i="189"/>
  <c r="F289" i="189" s="1"/>
  <c r="G277" i="189"/>
  <c r="H277" i="189"/>
  <c r="H289" i="189" s="1"/>
  <c r="I277" i="189"/>
  <c r="I289" i="189" s="1"/>
  <c r="J277" i="189"/>
  <c r="K277" i="189"/>
  <c r="K289" i="189" s="1"/>
  <c r="L277" i="189"/>
  <c r="L289" i="189" s="1"/>
  <c r="M277" i="189"/>
  <c r="M289" i="189" s="1"/>
  <c r="N277" i="189"/>
  <c r="N289" i="189" s="1"/>
  <c r="O277" i="189"/>
  <c r="P277" i="189"/>
  <c r="P289" i="189" s="1"/>
  <c r="Q277" i="189"/>
  <c r="Q289" i="189" s="1"/>
  <c r="R277" i="189"/>
  <c r="S277" i="189"/>
  <c r="T277" i="189"/>
  <c r="T289" i="189" s="1"/>
  <c r="U277" i="189"/>
  <c r="U289" i="189" s="1"/>
  <c r="V277" i="189"/>
  <c r="V289" i="189" s="1"/>
  <c r="W277" i="189"/>
  <c r="X277" i="189"/>
  <c r="X289" i="189" s="1"/>
  <c r="Y277" i="189"/>
  <c r="Y289" i="189" s="1"/>
  <c r="Z277" i="189"/>
  <c r="AA277" i="189"/>
  <c r="AA289" i="189" s="1"/>
  <c r="AB277" i="189"/>
  <c r="AB289" i="189" s="1"/>
  <c r="AC277" i="189"/>
  <c r="AC289" i="189" s="1"/>
  <c r="AD277" i="189"/>
  <c r="AD289" i="189" s="1"/>
  <c r="AE277" i="189"/>
  <c r="AF277" i="189"/>
  <c r="AG277" i="189"/>
  <c r="AG289" i="189" s="1"/>
  <c r="B278" i="189"/>
  <c r="B290" i="189" s="1"/>
  <c r="C278" i="189"/>
  <c r="C290" i="189" s="1"/>
  <c r="D278" i="189"/>
  <c r="D290" i="189" s="1"/>
  <c r="E278" i="189"/>
  <c r="F278" i="189"/>
  <c r="F290" i="189" s="1"/>
  <c r="G278" i="189"/>
  <c r="G290" i="189" s="1"/>
  <c r="H278" i="189"/>
  <c r="H290" i="189" s="1"/>
  <c r="I278" i="189"/>
  <c r="I290" i="189" s="1"/>
  <c r="J278" i="189"/>
  <c r="K278" i="189"/>
  <c r="K290" i="189" s="1"/>
  <c r="L278" i="189"/>
  <c r="L290" i="189" s="1"/>
  <c r="M278" i="189"/>
  <c r="N278" i="189"/>
  <c r="O278" i="189"/>
  <c r="P278" i="189"/>
  <c r="Q278" i="189"/>
  <c r="Q290" i="189" s="1"/>
  <c r="R278" i="189"/>
  <c r="S278" i="189"/>
  <c r="S290" i="189" s="1"/>
  <c r="T278" i="189"/>
  <c r="T290" i="189" s="1"/>
  <c r="U278" i="189"/>
  <c r="V278" i="189"/>
  <c r="V290" i="189" s="1"/>
  <c r="W278" i="189"/>
  <c r="W290" i="189" s="1"/>
  <c r="X278" i="189"/>
  <c r="X290" i="189" s="1"/>
  <c r="Y278" i="189"/>
  <c r="Y290" i="189" s="1"/>
  <c r="Z278" i="189"/>
  <c r="AA278" i="189"/>
  <c r="AA290" i="189" s="1"/>
  <c r="AB278" i="189"/>
  <c r="AB290" i="189" s="1"/>
  <c r="AC278" i="189"/>
  <c r="AD278" i="189"/>
  <c r="AE278" i="189"/>
  <c r="AF278" i="189"/>
  <c r="AF290" i="189" s="1"/>
  <c r="AG278" i="189"/>
  <c r="AG290" i="189" s="1"/>
  <c r="I288" i="189"/>
  <c r="B4" i="188"/>
  <c r="B17" i="188" s="1"/>
  <c r="C4" i="188"/>
  <c r="C14" i="188" s="1"/>
  <c r="D4" i="188"/>
  <c r="D16" i="188" s="1"/>
  <c r="E4" i="188"/>
  <c r="E17" i="188" s="1"/>
  <c r="F4" i="188"/>
  <c r="G4" i="188"/>
  <c r="G16" i="188" s="1"/>
  <c r="H4" i="188"/>
  <c r="H17" i="188" s="1"/>
  <c r="I4" i="188"/>
  <c r="I14" i="188" s="1"/>
  <c r="J4" i="188"/>
  <c r="J17" i="188" s="1"/>
  <c r="K4" i="188"/>
  <c r="K17" i="188" s="1"/>
  <c r="L4" i="188"/>
  <c r="L17" i="188" s="1"/>
  <c r="M4" i="188"/>
  <c r="M17" i="188" s="1"/>
  <c r="N4" i="188"/>
  <c r="N17" i="188" s="1"/>
  <c r="O4" i="188"/>
  <c r="O17" i="188" s="1"/>
  <c r="P4" i="188"/>
  <c r="P16" i="188" s="1"/>
  <c r="Q4" i="188"/>
  <c r="R4" i="188"/>
  <c r="R16" i="188" s="1"/>
  <c r="S4" i="188"/>
  <c r="S14" i="188" s="1"/>
  <c r="T4" i="188"/>
  <c r="T16" i="188" s="1"/>
  <c r="U4" i="188"/>
  <c r="U16" i="188" s="1"/>
  <c r="V4" i="188"/>
  <c r="V14" i="188" s="1"/>
  <c r="W4" i="188"/>
  <c r="W16" i="188" s="1"/>
  <c r="X4" i="188"/>
  <c r="Y4" i="188"/>
  <c r="Y14" i="188" s="1"/>
  <c r="Z4" i="188"/>
  <c r="AA4" i="188"/>
  <c r="AA14" i="188" s="1"/>
  <c r="AB4" i="188"/>
  <c r="AB14" i="188" s="1"/>
  <c r="AC4" i="188"/>
  <c r="AD4" i="188"/>
  <c r="AD17" i="188" s="1"/>
  <c r="AE4" i="188"/>
  <c r="AE14" i="188" s="1"/>
  <c r="AF4" i="188"/>
  <c r="AG4" i="188"/>
  <c r="AG16" i="188" s="1"/>
  <c r="B8" i="188"/>
  <c r="B21" i="188" s="1"/>
  <c r="C8" i="188"/>
  <c r="D8" i="188"/>
  <c r="D20" i="188" s="1"/>
  <c r="E8" i="188"/>
  <c r="E20" i="188" s="1"/>
  <c r="F8" i="188"/>
  <c r="G8" i="188"/>
  <c r="H8" i="188"/>
  <c r="I8" i="188"/>
  <c r="I20" i="188" s="1"/>
  <c r="J8" i="188"/>
  <c r="J20" i="188" s="1"/>
  <c r="K8" i="188"/>
  <c r="K20" i="188" s="1"/>
  <c r="L8" i="188"/>
  <c r="L18" i="188" s="1"/>
  <c r="M8" i="188"/>
  <c r="M18" i="188" s="1"/>
  <c r="N8" i="188"/>
  <c r="O8" i="188"/>
  <c r="O18" i="188" s="1"/>
  <c r="P8" i="188"/>
  <c r="P18" i="188" s="1"/>
  <c r="Q8" i="188"/>
  <c r="Q20" i="188" s="1"/>
  <c r="R8" i="188"/>
  <c r="R20" i="188" s="1"/>
  <c r="S8" i="188"/>
  <c r="T8" i="188"/>
  <c r="U8" i="188"/>
  <c r="U18" i="188" s="1"/>
  <c r="V8" i="188"/>
  <c r="V18" i="188" s="1"/>
  <c r="W8" i="188"/>
  <c r="W18" i="188" s="1"/>
  <c r="X8" i="188"/>
  <c r="X18" i="188" s="1"/>
  <c r="Y8" i="188"/>
  <c r="Y21" i="188" s="1"/>
  <c r="Z8" i="188"/>
  <c r="Z21" i="188" s="1"/>
  <c r="AA8" i="188"/>
  <c r="AA21" i="188" s="1"/>
  <c r="AB8" i="188"/>
  <c r="AB21" i="188" s="1"/>
  <c r="AC8" i="188"/>
  <c r="AC21" i="188" s="1"/>
  <c r="AD8" i="188"/>
  <c r="AD21" i="188" s="1"/>
  <c r="AE8" i="188"/>
  <c r="AF8" i="188"/>
  <c r="AF21" i="188" s="1"/>
  <c r="AG8" i="188"/>
  <c r="AG18" i="188" s="1"/>
  <c r="D14" i="188"/>
  <c r="F14" i="188"/>
  <c r="G14" i="188"/>
  <c r="Q14" i="188"/>
  <c r="R14" i="188"/>
  <c r="B15" i="188"/>
  <c r="C15" i="188"/>
  <c r="D15" i="188"/>
  <c r="E15" i="188"/>
  <c r="F15" i="188"/>
  <c r="G15" i="188"/>
  <c r="H15" i="188"/>
  <c r="I15" i="188"/>
  <c r="J15" i="188"/>
  <c r="K15" i="188"/>
  <c r="L15" i="188"/>
  <c r="M15" i="188"/>
  <c r="N15" i="188"/>
  <c r="O15" i="188"/>
  <c r="P15" i="188"/>
  <c r="Q15" i="188"/>
  <c r="R15" i="188"/>
  <c r="S15" i="188"/>
  <c r="T15" i="188"/>
  <c r="U15" i="188"/>
  <c r="V15" i="188"/>
  <c r="W15" i="188"/>
  <c r="X15" i="188"/>
  <c r="Y15" i="188"/>
  <c r="Z15" i="188"/>
  <c r="AA15" i="188"/>
  <c r="AB15" i="188"/>
  <c r="AC15" i="188"/>
  <c r="AD15" i="188"/>
  <c r="AE15" i="188"/>
  <c r="AF15" i="188"/>
  <c r="AG15" i="188"/>
  <c r="I16" i="188"/>
  <c r="X16" i="188"/>
  <c r="Z16" i="188"/>
  <c r="AA16" i="188"/>
  <c r="AB16" i="188"/>
  <c r="AF16" i="188"/>
  <c r="D17" i="188"/>
  <c r="G17" i="188"/>
  <c r="I17" i="188"/>
  <c r="R17" i="188"/>
  <c r="AE18" i="188"/>
  <c r="AF18" i="188"/>
  <c r="B19" i="188"/>
  <c r="C19" i="188"/>
  <c r="D19" i="188"/>
  <c r="E19" i="188"/>
  <c r="F19" i="188"/>
  <c r="G19" i="188"/>
  <c r="H19" i="188"/>
  <c r="I19" i="188"/>
  <c r="J19" i="188"/>
  <c r="K19" i="188"/>
  <c r="L19" i="188"/>
  <c r="M19" i="188"/>
  <c r="N19" i="188"/>
  <c r="O19" i="188"/>
  <c r="P19" i="188"/>
  <c r="Q19" i="188"/>
  <c r="R19" i="188"/>
  <c r="S19" i="188"/>
  <c r="T19" i="188"/>
  <c r="U19" i="188"/>
  <c r="V19" i="188"/>
  <c r="W19" i="188"/>
  <c r="X19" i="188"/>
  <c r="Y19" i="188"/>
  <c r="Z19" i="188"/>
  <c r="AA19" i="188"/>
  <c r="AB19" i="188"/>
  <c r="AC19" i="188"/>
  <c r="AD19" i="188"/>
  <c r="AE19" i="188"/>
  <c r="AF19" i="188"/>
  <c r="AG19" i="188"/>
  <c r="C20" i="188"/>
  <c r="N20" i="188"/>
  <c r="P20" i="188"/>
  <c r="AB20" i="188"/>
  <c r="AE20" i="188"/>
  <c r="T21" i="188"/>
  <c r="U21" i="188"/>
  <c r="V21" i="188"/>
  <c r="W21" i="188"/>
  <c r="AE21" i="188"/>
  <c r="AG21" i="188"/>
  <c r="B24" i="188"/>
  <c r="B34" i="188" s="1"/>
  <c r="C24" i="188"/>
  <c r="D24" i="188"/>
  <c r="D37" i="188" s="1"/>
  <c r="E24" i="188"/>
  <c r="F24" i="188"/>
  <c r="G24" i="188"/>
  <c r="H24" i="188"/>
  <c r="H36" i="188" s="1"/>
  <c r="I24" i="188"/>
  <c r="I36" i="188" s="1"/>
  <c r="J24" i="188"/>
  <c r="J36" i="188" s="1"/>
  <c r="K24" i="188"/>
  <c r="K36" i="188" s="1"/>
  <c r="L24" i="188"/>
  <c r="L36" i="188" s="1"/>
  <c r="M24" i="188"/>
  <c r="M34" i="188" s="1"/>
  <c r="N24" i="188"/>
  <c r="N36" i="188" s="1"/>
  <c r="O24" i="188"/>
  <c r="O34" i="188" s="1"/>
  <c r="P24" i="188"/>
  <c r="P34" i="188" s="1"/>
  <c r="Q24" i="188"/>
  <c r="Q34" i="188" s="1"/>
  <c r="R24" i="188"/>
  <c r="S24" i="188"/>
  <c r="S34" i="188" s="1"/>
  <c r="T24" i="188"/>
  <c r="T37" i="188" s="1"/>
  <c r="U24" i="188"/>
  <c r="U37" i="188" s="1"/>
  <c r="V24" i="188"/>
  <c r="W24" i="188"/>
  <c r="W34" i="188" s="1"/>
  <c r="X24" i="188"/>
  <c r="X37" i="188" s="1"/>
  <c r="Y24" i="188"/>
  <c r="Y34" i="188" s="1"/>
  <c r="Z24" i="188"/>
  <c r="Z34" i="188" s="1"/>
  <c r="AA24" i="188"/>
  <c r="AA34" i="188" s="1"/>
  <c r="AB24" i="188"/>
  <c r="AB37" i="188" s="1"/>
  <c r="AC24" i="188"/>
  <c r="AC37" i="188" s="1"/>
  <c r="AD24" i="188"/>
  <c r="AD37" i="188" s="1"/>
  <c r="AE24" i="188"/>
  <c r="AE36" i="188" s="1"/>
  <c r="AF24" i="188"/>
  <c r="AF37" i="188" s="1"/>
  <c r="AG24" i="188"/>
  <c r="AG34" i="188" s="1"/>
  <c r="B28" i="188"/>
  <c r="B41" i="188" s="1"/>
  <c r="C28" i="188"/>
  <c r="C38" i="188" s="1"/>
  <c r="D28" i="188"/>
  <c r="D38" i="188" s="1"/>
  <c r="E28" i="188"/>
  <c r="E40" i="188" s="1"/>
  <c r="F28" i="188"/>
  <c r="F38" i="188" s="1"/>
  <c r="G28" i="188"/>
  <c r="G41" i="188" s="1"/>
  <c r="H28" i="188"/>
  <c r="H41" i="188" s="1"/>
  <c r="I28" i="188"/>
  <c r="I41" i="188" s="1"/>
  <c r="J28" i="188"/>
  <c r="J38" i="188" s="1"/>
  <c r="K28" i="188"/>
  <c r="K41" i="188" s="1"/>
  <c r="L28" i="188"/>
  <c r="M28" i="188"/>
  <c r="N28" i="188"/>
  <c r="N41" i="188" s="1"/>
  <c r="O28" i="188"/>
  <c r="O41" i="188" s="1"/>
  <c r="P28" i="188"/>
  <c r="P41" i="188" s="1"/>
  <c r="Q28" i="188"/>
  <c r="Q41" i="188" s="1"/>
  <c r="R28" i="188"/>
  <c r="R38" i="188" s="1"/>
  <c r="S28" i="188"/>
  <c r="S41" i="188" s="1"/>
  <c r="T28" i="188"/>
  <c r="T41" i="188" s="1"/>
  <c r="U28" i="188"/>
  <c r="U41" i="188" s="1"/>
  <c r="V28" i="188"/>
  <c r="V40" i="188" s="1"/>
  <c r="W28" i="188"/>
  <c r="W38" i="188" s="1"/>
  <c r="X28" i="188"/>
  <c r="X38" i="188" s="1"/>
  <c r="Y28" i="188"/>
  <c r="Y38" i="188" s="1"/>
  <c r="Z28" i="188"/>
  <c r="AA28" i="188"/>
  <c r="AB28" i="188"/>
  <c r="AB38" i="188" s="1"/>
  <c r="AC28" i="188"/>
  <c r="AC38" i="188" s="1"/>
  <c r="AD28" i="188"/>
  <c r="AD40" i="188" s="1"/>
  <c r="AE28" i="188"/>
  <c r="AE38" i="188" s="1"/>
  <c r="AF28" i="188"/>
  <c r="AF41" i="188" s="1"/>
  <c r="AG28" i="188"/>
  <c r="AG38" i="188" s="1"/>
  <c r="L34" i="188"/>
  <c r="V34" i="188"/>
  <c r="B35" i="188"/>
  <c r="C35" i="188"/>
  <c r="D35" i="188"/>
  <c r="E35" i="188"/>
  <c r="F35" i="188"/>
  <c r="G35" i="188"/>
  <c r="H35" i="188"/>
  <c r="I35" i="188"/>
  <c r="J35" i="188"/>
  <c r="K35" i="188"/>
  <c r="L35" i="188"/>
  <c r="M35" i="188"/>
  <c r="N35" i="188"/>
  <c r="O35" i="188"/>
  <c r="P35" i="188"/>
  <c r="Q35" i="188"/>
  <c r="R35" i="188"/>
  <c r="S35" i="188"/>
  <c r="T35" i="188"/>
  <c r="U35" i="188"/>
  <c r="V35" i="188"/>
  <c r="W35" i="188"/>
  <c r="X35" i="188"/>
  <c r="Y35" i="188"/>
  <c r="Z35" i="188"/>
  <c r="AA35" i="188"/>
  <c r="AB35" i="188"/>
  <c r="AC35" i="188"/>
  <c r="AD35" i="188"/>
  <c r="AE35" i="188"/>
  <c r="AF35" i="188"/>
  <c r="AG35" i="188"/>
  <c r="O36" i="188"/>
  <c r="P36" i="188"/>
  <c r="Q36" i="188"/>
  <c r="V36" i="188"/>
  <c r="Z36" i="188"/>
  <c r="AA36" i="188"/>
  <c r="AF36" i="188"/>
  <c r="V37" i="188"/>
  <c r="B39" i="188"/>
  <c r="C39" i="188"/>
  <c r="D39" i="188"/>
  <c r="E39" i="188"/>
  <c r="F39" i="188"/>
  <c r="G39" i="188"/>
  <c r="H39" i="188"/>
  <c r="I39" i="188"/>
  <c r="J39" i="188"/>
  <c r="K39" i="188"/>
  <c r="L39" i="188"/>
  <c r="M39" i="188"/>
  <c r="N39" i="188"/>
  <c r="O39" i="188"/>
  <c r="P39" i="188"/>
  <c r="Q39" i="188"/>
  <c r="R39" i="188"/>
  <c r="S39" i="188"/>
  <c r="T39" i="188"/>
  <c r="U39" i="188"/>
  <c r="V39" i="188"/>
  <c r="W39" i="188"/>
  <c r="X39" i="188"/>
  <c r="Y39" i="188"/>
  <c r="Z39" i="188"/>
  <c r="AA39" i="188"/>
  <c r="AB39" i="188"/>
  <c r="AC39" i="188"/>
  <c r="AD39" i="188"/>
  <c r="AE39" i="188"/>
  <c r="AF39" i="188"/>
  <c r="AG39" i="188"/>
  <c r="K40" i="188"/>
  <c r="D41" i="188"/>
  <c r="L41" i="188"/>
  <c r="R41" i="188"/>
  <c r="V41" i="188"/>
  <c r="B44" i="188"/>
  <c r="C44" i="188"/>
  <c r="D44" i="188"/>
  <c r="E44" i="188"/>
  <c r="F44" i="188"/>
  <c r="G44" i="188"/>
  <c r="H44" i="188"/>
  <c r="I44" i="188"/>
  <c r="J44" i="188"/>
  <c r="J64" i="188" s="1"/>
  <c r="K44" i="188"/>
  <c r="L44" i="188"/>
  <c r="M44" i="188"/>
  <c r="N44" i="188"/>
  <c r="O44" i="188"/>
  <c r="P44" i="188"/>
  <c r="Q44" i="188"/>
  <c r="R44" i="188"/>
  <c r="S44" i="188"/>
  <c r="T44" i="188"/>
  <c r="U44" i="188"/>
  <c r="V44" i="188"/>
  <c r="W44" i="188"/>
  <c r="X44" i="188"/>
  <c r="Y44" i="188"/>
  <c r="Z44" i="188"/>
  <c r="Z54" i="188" s="1"/>
  <c r="AA44" i="188"/>
  <c r="AB44" i="188"/>
  <c r="AC44" i="188"/>
  <c r="AD44" i="188"/>
  <c r="AE44" i="188"/>
  <c r="AF44" i="188"/>
  <c r="AF64" i="188" s="1"/>
  <c r="AG44" i="188"/>
  <c r="B48" i="188"/>
  <c r="C48" i="188"/>
  <c r="C58" i="188" s="1"/>
  <c r="D48" i="188"/>
  <c r="E48" i="188"/>
  <c r="F48" i="188"/>
  <c r="G48" i="188"/>
  <c r="H48" i="188"/>
  <c r="I48" i="188"/>
  <c r="J48" i="188"/>
  <c r="K48" i="188"/>
  <c r="L48" i="188"/>
  <c r="M48" i="188"/>
  <c r="N48" i="188"/>
  <c r="O48" i="188"/>
  <c r="P48" i="188"/>
  <c r="Q48" i="188"/>
  <c r="R48" i="188"/>
  <c r="S48" i="188"/>
  <c r="T48" i="188"/>
  <c r="U48" i="188"/>
  <c r="V48" i="188"/>
  <c r="W48" i="188"/>
  <c r="X48" i="188"/>
  <c r="Y48" i="188"/>
  <c r="Z48" i="188"/>
  <c r="AA48" i="188"/>
  <c r="AB48" i="188"/>
  <c r="AC48" i="188"/>
  <c r="AD48" i="188"/>
  <c r="AE48" i="188"/>
  <c r="AF48" i="188"/>
  <c r="AG48" i="188"/>
  <c r="B55" i="188"/>
  <c r="C55" i="188"/>
  <c r="D55" i="188"/>
  <c r="E55" i="188"/>
  <c r="F55" i="188"/>
  <c r="G55" i="188"/>
  <c r="H55" i="188"/>
  <c r="I55" i="188"/>
  <c r="J55" i="188"/>
  <c r="K55" i="188"/>
  <c r="L55" i="188"/>
  <c r="M55" i="188"/>
  <c r="N55" i="188"/>
  <c r="O55" i="188"/>
  <c r="P55" i="188"/>
  <c r="Q55" i="188"/>
  <c r="R55" i="188"/>
  <c r="S55" i="188"/>
  <c r="T55" i="188"/>
  <c r="U55" i="188"/>
  <c r="V55" i="188"/>
  <c r="W55" i="188"/>
  <c r="X55" i="188"/>
  <c r="Y55" i="188"/>
  <c r="Z55" i="188"/>
  <c r="AA55" i="188"/>
  <c r="AB55" i="188"/>
  <c r="AC55" i="188"/>
  <c r="AD55" i="188"/>
  <c r="AE55" i="188"/>
  <c r="AF55" i="188"/>
  <c r="AG55" i="188"/>
  <c r="B56" i="188"/>
  <c r="C56" i="188"/>
  <c r="D56" i="188"/>
  <c r="E56" i="188"/>
  <c r="F56" i="188"/>
  <c r="G56" i="188"/>
  <c r="H56" i="188"/>
  <c r="I56" i="188"/>
  <c r="J56" i="188"/>
  <c r="K56" i="188"/>
  <c r="L56" i="188"/>
  <c r="M56" i="188"/>
  <c r="N56" i="188"/>
  <c r="O56" i="188"/>
  <c r="P56" i="188"/>
  <c r="Q56" i="188"/>
  <c r="R56" i="188"/>
  <c r="S56" i="188"/>
  <c r="T56" i="188"/>
  <c r="U56" i="188"/>
  <c r="V56" i="188"/>
  <c r="W56" i="188"/>
  <c r="X56" i="188"/>
  <c r="Y56" i="188"/>
  <c r="Z56" i="188"/>
  <c r="AA56" i="188"/>
  <c r="AB56" i="188"/>
  <c r="AC56" i="188"/>
  <c r="AD56" i="188"/>
  <c r="AE56" i="188"/>
  <c r="AF56" i="188"/>
  <c r="AG56" i="188"/>
  <c r="B57" i="188"/>
  <c r="C57" i="188"/>
  <c r="D57" i="188"/>
  <c r="E57" i="188"/>
  <c r="F57" i="188"/>
  <c r="G57" i="188"/>
  <c r="H57" i="188"/>
  <c r="I57" i="188"/>
  <c r="J57" i="188"/>
  <c r="K57" i="188"/>
  <c r="L57" i="188"/>
  <c r="M57" i="188"/>
  <c r="N57" i="188"/>
  <c r="O57" i="188"/>
  <c r="P57" i="188"/>
  <c r="Q57" i="188"/>
  <c r="R57" i="188"/>
  <c r="S57" i="188"/>
  <c r="T57" i="188"/>
  <c r="U57" i="188"/>
  <c r="V57" i="188"/>
  <c r="W57" i="188"/>
  <c r="X57" i="188"/>
  <c r="Y57" i="188"/>
  <c r="Z57" i="188"/>
  <c r="AA57" i="188"/>
  <c r="AB57" i="188"/>
  <c r="AC57" i="188"/>
  <c r="AD57" i="188"/>
  <c r="AE57" i="188"/>
  <c r="AF57" i="188"/>
  <c r="AG57" i="188"/>
  <c r="B59" i="188"/>
  <c r="C59" i="188"/>
  <c r="D59" i="188"/>
  <c r="E59" i="188"/>
  <c r="F59" i="188"/>
  <c r="G59" i="188"/>
  <c r="H59" i="188"/>
  <c r="I59" i="188"/>
  <c r="J59" i="188"/>
  <c r="K59" i="188"/>
  <c r="L59" i="188"/>
  <c r="M59" i="188"/>
  <c r="N59" i="188"/>
  <c r="O59" i="188"/>
  <c r="P59" i="188"/>
  <c r="Q59" i="188"/>
  <c r="R59" i="188"/>
  <c r="S59" i="188"/>
  <c r="T59" i="188"/>
  <c r="U59" i="188"/>
  <c r="V59" i="188"/>
  <c r="W59" i="188"/>
  <c r="X59" i="188"/>
  <c r="Y59" i="188"/>
  <c r="Z59" i="188"/>
  <c r="AA59" i="188"/>
  <c r="AB59" i="188"/>
  <c r="AC59" i="188"/>
  <c r="AD59" i="188"/>
  <c r="AE59" i="188"/>
  <c r="AF59" i="188"/>
  <c r="AG59" i="188"/>
  <c r="B60" i="188"/>
  <c r="C60" i="188"/>
  <c r="D60" i="188"/>
  <c r="E60" i="188"/>
  <c r="F60" i="188"/>
  <c r="G60" i="188"/>
  <c r="H60" i="188"/>
  <c r="I60" i="188"/>
  <c r="J60" i="188"/>
  <c r="K60" i="188"/>
  <c r="L60" i="188"/>
  <c r="M60" i="188"/>
  <c r="N60" i="188"/>
  <c r="O60" i="188"/>
  <c r="P60" i="188"/>
  <c r="Q60" i="188"/>
  <c r="R60" i="188"/>
  <c r="S60" i="188"/>
  <c r="T60" i="188"/>
  <c r="U60" i="188"/>
  <c r="V60" i="188"/>
  <c r="W60" i="188"/>
  <c r="X60" i="188"/>
  <c r="Y60" i="188"/>
  <c r="Z60" i="188"/>
  <c r="AA60" i="188"/>
  <c r="AB60" i="188"/>
  <c r="AC60" i="188"/>
  <c r="AD60" i="188"/>
  <c r="AE60" i="188"/>
  <c r="AF60" i="188"/>
  <c r="AG60" i="188"/>
  <c r="B61" i="188"/>
  <c r="C61" i="188"/>
  <c r="D61" i="188"/>
  <c r="E61" i="188"/>
  <c r="F61" i="188"/>
  <c r="G61" i="188"/>
  <c r="H61" i="188"/>
  <c r="I61" i="188"/>
  <c r="J61" i="188"/>
  <c r="K61" i="188"/>
  <c r="L61" i="188"/>
  <c r="M61" i="188"/>
  <c r="N61" i="188"/>
  <c r="O61" i="188"/>
  <c r="P61" i="188"/>
  <c r="Q61" i="188"/>
  <c r="R61" i="188"/>
  <c r="S61" i="188"/>
  <c r="T61" i="188"/>
  <c r="U61" i="188"/>
  <c r="V61" i="188"/>
  <c r="W61" i="188"/>
  <c r="X61" i="188"/>
  <c r="Y61" i="188"/>
  <c r="Z61" i="188"/>
  <c r="AA61" i="188"/>
  <c r="AB61" i="188"/>
  <c r="AC61" i="188"/>
  <c r="AD61" i="188"/>
  <c r="AE61" i="188"/>
  <c r="AF61" i="188"/>
  <c r="AG61" i="188"/>
  <c r="B65" i="188"/>
  <c r="C65" i="188"/>
  <c r="D65" i="188"/>
  <c r="E65" i="188"/>
  <c r="F65" i="188"/>
  <c r="G65" i="188"/>
  <c r="H65" i="188"/>
  <c r="I65" i="188"/>
  <c r="J65" i="188"/>
  <c r="K65" i="188"/>
  <c r="L65" i="188"/>
  <c r="M65" i="188"/>
  <c r="N65" i="188"/>
  <c r="O65" i="188"/>
  <c r="P65" i="188"/>
  <c r="Q65" i="188"/>
  <c r="R65" i="188"/>
  <c r="S65" i="188"/>
  <c r="T65" i="188"/>
  <c r="U65" i="188"/>
  <c r="V65" i="188"/>
  <c r="W65" i="188"/>
  <c r="X65" i="188"/>
  <c r="Y65" i="188"/>
  <c r="Z65" i="188"/>
  <c r="AA65" i="188"/>
  <c r="AB65" i="188"/>
  <c r="AC65" i="188"/>
  <c r="AD65" i="188"/>
  <c r="AE65" i="188"/>
  <c r="AF65" i="188"/>
  <c r="AG65" i="188"/>
  <c r="B66" i="188"/>
  <c r="C66" i="188"/>
  <c r="D66" i="188"/>
  <c r="E66" i="188"/>
  <c r="F66" i="188"/>
  <c r="G66" i="188"/>
  <c r="H66" i="188"/>
  <c r="I66" i="188"/>
  <c r="J66" i="188"/>
  <c r="K66" i="188"/>
  <c r="L66" i="188"/>
  <c r="M66" i="188"/>
  <c r="N66" i="188"/>
  <c r="O66" i="188"/>
  <c r="P66" i="188"/>
  <c r="Q66" i="188"/>
  <c r="R66" i="188"/>
  <c r="S66" i="188"/>
  <c r="T66" i="188"/>
  <c r="U66" i="188"/>
  <c r="V66" i="188"/>
  <c r="W66" i="188"/>
  <c r="X66" i="188"/>
  <c r="Y66" i="188"/>
  <c r="Z66" i="188"/>
  <c r="AA66" i="188"/>
  <c r="AB66" i="188"/>
  <c r="AC66" i="188"/>
  <c r="AD66" i="188"/>
  <c r="AE66" i="188"/>
  <c r="AF66" i="188"/>
  <c r="AG66" i="188"/>
  <c r="B67" i="188"/>
  <c r="C67" i="188"/>
  <c r="D67" i="188"/>
  <c r="E67" i="188"/>
  <c r="F67" i="188"/>
  <c r="G67" i="188"/>
  <c r="H67" i="188"/>
  <c r="I67" i="188"/>
  <c r="J67" i="188"/>
  <c r="K67" i="188"/>
  <c r="L67" i="188"/>
  <c r="M67" i="188"/>
  <c r="N67" i="188"/>
  <c r="O67" i="188"/>
  <c r="P67" i="188"/>
  <c r="Q67" i="188"/>
  <c r="R67" i="188"/>
  <c r="S67" i="188"/>
  <c r="T67" i="188"/>
  <c r="U67" i="188"/>
  <c r="V67" i="188"/>
  <c r="W67" i="188"/>
  <c r="X67" i="188"/>
  <c r="Y67" i="188"/>
  <c r="Z67" i="188"/>
  <c r="AA67" i="188"/>
  <c r="AB67" i="188"/>
  <c r="AC67" i="188"/>
  <c r="AD67" i="188"/>
  <c r="AE67" i="188"/>
  <c r="AF67" i="188"/>
  <c r="AG67" i="188"/>
  <c r="B69" i="188"/>
  <c r="C69" i="188"/>
  <c r="D69" i="188"/>
  <c r="E69" i="188"/>
  <c r="F69" i="188"/>
  <c r="G69" i="188"/>
  <c r="H69" i="188"/>
  <c r="I69" i="188"/>
  <c r="J69" i="188"/>
  <c r="K69" i="188"/>
  <c r="L69" i="188"/>
  <c r="M69" i="188"/>
  <c r="N69" i="188"/>
  <c r="O69" i="188"/>
  <c r="P69" i="188"/>
  <c r="Q69" i="188"/>
  <c r="R69" i="188"/>
  <c r="S69" i="188"/>
  <c r="T69" i="188"/>
  <c r="U69" i="188"/>
  <c r="V69" i="188"/>
  <c r="W69" i="188"/>
  <c r="X69" i="188"/>
  <c r="Y69" i="188"/>
  <c r="Z69" i="188"/>
  <c r="AA69" i="188"/>
  <c r="AB69" i="188"/>
  <c r="AC69" i="188"/>
  <c r="AD69" i="188"/>
  <c r="AE69" i="188"/>
  <c r="AF69" i="188"/>
  <c r="AG69" i="188"/>
  <c r="B70" i="188"/>
  <c r="C70" i="188"/>
  <c r="D70" i="188"/>
  <c r="E70" i="188"/>
  <c r="F70" i="188"/>
  <c r="G70" i="188"/>
  <c r="H70" i="188"/>
  <c r="I70" i="188"/>
  <c r="J70" i="188"/>
  <c r="K70" i="188"/>
  <c r="L70" i="188"/>
  <c r="M70" i="188"/>
  <c r="N70" i="188"/>
  <c r="O70" i="188"/>
  <c r="P70" i="188"/>
  <c r="Q70" i="188"/>
  <c r="R70" i="188"/>
  <c r="S70" i="188"/>
  <c r="T70" i="188"/>
  <c r="U70" i="188"/>
  <c r="V70" i="188"/>
  <c r="W70" i="188"/>
  <c r="X70" i="188"/>
  <c r="Y70" i="188"/>
  <c r="Z70" i="188"/>
  <c r="AA70" i="188"/>
  <c r="AB70" i="188"/>
  <c r="AC70" i="188"/>
  <c r="AD70" i="188"/>
  <c r="AE70" i="188"/>
  <c r="AF70" i="188"/>
  <c r="AG70" i="188"/>
  <c r="B71" i="188"/>
  <c r="C71" i="188"/>
  <c r="D71" i="188"/>
  <c r="E71" i="188"/>
  <c r="F71" i="188"/>
  <c r="G71" i="188"/>
  <c r="H71" i="188"/>
  <c r="I71" i="188"/>
  <c r="J71" i="188"/>
  <c r="K71" i="188"/>
  <c r="L71" i="188"/>
  <c r="M71" i="188"/>
  <c r="N71" i="188"/>
  <c r="O71" i="188"/>
  <c r="P71" i="188"/>
  <c r="Q71" i="188"/>
  <c r="R71" i="188"/>
  <c r="S71" i="188"/>
  <c r="T71" i="188"/>
  <c r="U71" i="188"/>
  <c r="V71" i="188"/>
  <c r="W71" i="188"/>
  <c r="X71" i="188"/>
  <c r="Y71" i="188"/>
  <c r="Z71" i="188"/>
  <c r="AA71" i="188"/>
  <c r="AB71" i="188"/>
  <c r="AC71" i="188"/>
  <c r="AD71" i="188"/>
  <c r="AE71" i="188"/>
  <c r="AF71" i="188"/>
  <c r="AG71" i="188"/>
  <c r="B74" i="188"/>
  <c r="C74" i="188"/>
  <c r="D74" i="188"/>
  <c r="E74" i="188"/>
  <c r="F74" i="188"/>
  <c r="G74" i="188"/>
  <c r="H74" i="188"/>
  <c r="I74" i="188"/>
  <c r="J74" i="188"/>
  <c r="K74" i="188"/>
  <c r="L74" i="188"/>
  <c r="M74" i="188"/>
  <c r="N74" i="188"/>
  <c r="O74" i="188"/>
  <c r="O84" i="188" s="1"/>
  <c r="P74" i="188"/>
  <c r="Q74" i="188"/>
  <c r="R74" i="188"/>
  <c r="S74" i="188"/>
  <c r="T74" i="188"/>
  <c r="U74" i="188"/>
  <c r="V74" i="188"/>
  <c r="W74" i="188"/>
  <c r="W84" i="188" s="1"/>
  <c r="X74" i="188"/>
  <c r="Y74" i="188"/>
  <c r="Z74" i="188"/>
  <c r="AA74" i="188"/>
  <c r="AB74" i="188"/>
  <c r="AC74" i="188"/>
  <c r="AD74" i="188"/>
  <c r="AE74" i="188"/>
  <c r="AF74" i="188"/>
  <c r="AG74" i="188"/>
  <c r="B78" i="188"/>
  <c r="C78" i="188"/>
  <c r="D78" i="188"/>
  <c r="E78" i="188"/>
  <c r="F78" i="188"/>
  <c r="G78" i="188"/>
  <c r="H78" i="188"/>
  <c r="H88" i="188" s="1"/>
  <c r="I78" i="188"/>
  <c r="J78" i="188"/>
  <c r="K78" i="188"/>
  <c r="K88" i="188" s="1"/>
  <c r="L78" i="188"/>
  <c r="M78" i="188"/>
  <c r="N78" i="188"/>
  <c r="O78" i="188"/>
  <c r="P78" i="188"/>
  <c r="P88" i="188" s="1"/>
  <c r="Q78" i="188"/>
  <c r="R78" i="188"/>
  <c r="S78" i="188"/>
  <c r="S88" i="188" s="1"/>
  <c r="T78" i="188"/>
  <c r="U78" i="188"/>
  <c r="V78" i="188"/>
  <c r="W78" i="188"/>
  <c r="X78" i="188"/>
  <c r="Y78" i="188"/>
  <c r="Z78" i="188"/>
  <c r="AA78" i="188"/>
  <c r="AB78" i="188"/>
  <c r="AC78" i="188"/>
  <c r="AD78" i="188"/>
  <c r="AE78" i="188"/>
  <c r="AF78" i="188"/>
  <c r="AG78" i="188"/>
  <c r="B85" i="188"/>
  <c r="C85" i="188"/>
  <c r="C282" i="188" s="1"/>
  <c r="D85" i="188"/>
  <c r="D282" i="188" s="1"/>
  <c r="E85" i="188"/>
  <c r="E282" i="188" s="1"/>
  <c r="F85" i="188"/>
  <c r="F282" i="188" s="1"/>
  <c r="G85" i="188"/>
  <c r="G282" i="188" s="1"/>
  <c r="H85" i="188"/>
  <c r="I85" i="188"/>
  <c r="I282" i="188" s="1"/>
  <c r="J85" i="188"/>
  <c r="K85" i="188"/>
  <c r="L85" i="188"/>
  <c r="L282" i="188" s="1"/>
  <c r="M85" i="188"/>
  <c r="M282" i="188" s="1"/>
  <c r="N85" i="188"/>
  <c r="N282" i="188" s="1"/>
  <c r="O85" i="188"/>
  <c r="O282" i="188" s="1"/>
  <c r="P85" i="188"/>
  <c r="P282" i="188" s="1"/>
  <c r="Q85" i="188"/>
  <c r="Q282" i="188" s="1"/>
  <c r="R85" i="188"/>
  <c r="R282" i="188" s="1"/>
  <c r="S85" i="188"/>
  <c r="S282" i="188" s="1"/>
  <c r="T85" i="188"/>
  <c r="T282" i="188" s="1"/>
  <c r="U85" i="188"/>
  <c r="U282" i="188" s="1"/>
  <c r="V85" i="188"/>
  <c r="V282" i="188" s="1"/>
  <c r="W85" i="188"/>
  <c r="W282" i="188" s="1"/>
  <c r="X85" i="188"/>
  <c r="X282" i="188" s="1"/>
  <c r="Y85" i="188"/>
  <c r="Y282" i="188" s="1"/>
  <c r="Z85" i="188"/>
  <c r="Z282" i="188" s="1"/>
  <c r="AA85" i="188"/>
  <c r="AA282" i="188" s="1"/>
  <c r="AB85" i="188"/>
  <c r="AB282" i="188" s="1"/>
  <c r="AC85" i="188"/>
  <c r="AD85" i="188"/>
  <c r="AE85" i="188"/>
  <c r="AE282" i="188" s="1"/>
  <c r="AF85" i="188"/>
  <c r="AF282" i="188" s="1"/>
  <c r="AG85" i="188"/>
  <c r="AG282" i="188" s="1"/>
  <c r="B86" i="188"/>
  <c r="C86" i="188"/>
  <c r="D86" i="188"/>
  <c r="E86" i="188"/>
  <c r="F86" i="188"/>
  <c r="G86" i="188"/>
  <c r="H86" i="188"/>
  <c r="I86" i="188"/>
  <c r="J86" i="188"/>
  <c r="K86" i="188"/>
  <c r="L86" i="188"/>
  <c r="M86" i="188"/>
  <c r="N86" i="188"/>
  <c r="O86" i="188"/>
  <c r="P86" i="188"/>
  <c r="Q86" i="188"/>
  <c r="R86" i="188"/>
  <c r="S86" i="188"/>
  <c r="T86" i="188"/>
  <c r="U86" i="188"/>
  <c r="V86" i="188"/>
  <c r="W86" i="188"/>
  <c r="X86" i="188"/>
  <c r="Y86" i="188"/>
  <c r="Z86" i="188"/>
  <c r="AA86" i="188"/>
  <c r="AB86" i="188"/>
  <c r="AC86" i="188"/>
  <c r="AD86" i="188"/>
  <c r="AE86" i="188"/>
  <c r="AF86" i="188"/>
  <c r="AG86" i="188"/>
  <c r="B87" i="188"/>
  <c r="C87" i="188"/>
  <c r="D87" i="188"/>
  <c r="E87" i="188"/>
  <c r="F87" i="188"/>
  <c r="G87" i="188"/>
  <c r="H87" i="188"/>
  <c r="I87" i="188"/>
  <c r="J87" i="188"/>
  <c r="K87" i="188"/>
  <c r="L87" i="188"/>
  <c r="M87" i="188"/>
  <c r="N87" i="188"/>
  <c r="O87" i="188"/>
  <c r="P87" i="188"/>
  <c r="Q87" i="188"/>
  <c r="R87" i="188"/>
  <c r="S87" i="188"/>
  <c r="T87" i="188"/>
  <c r="U87" i="188"/>
  <c r="V87" i="188"/>
  <c r="W87" i="188"/>
  <c r="X87" i="188"/>
  <c r="Y87" i="188"/>
  <c r="Z87" i="188"/>
  <c r="AA87" i="188"/>
  <c r="AB87" i="188"/>
  <c r="AC87" i="188"/>
  <c r="AD87" i="188"/>
  <c r="AE87" i="188"/>
  <c r="AF87" i="188"/>
  <c r="AG87" i="188"/>
  <c r="B89" i="188"/>
  <c r="C89" i="188"/>
  <c r="D89" i="188"/>
  <c r="E89" i="188"/>
  <c r="F89" i="188"/>
  <c r="G89" i="188"/>
  <c r="H89" i="188"/>
  <c r="I89" i="188"/>
  <c r="J89" i="188"/>
  <c r="K89" i="188"/>
  <c r="L89" i="188"/>
  <c r="M89" i="188"/>
  <c r="N89" i="188"/>
  <c r="O89" i="188"/>
  <c r="P89" i="188"/>
  <c r="Q89" i="188"/>
  <c r="R89" i="188"/>
  <c r="S89" i="188"/>
  <c r="T89" i="188"/>
  <c r="U89" i="188"/>
  <c r="V89" i="188"/>
  <c r="W89" i="188"/>
  <c r="X89" i="188"/>
  <c r="Y89" i="188"/>
  <c r="Z89" i="188"/>
  <c r="AA89" i="188"/>
  <c r="AB89" i="188"/>
  <c r="AC89" i="188"/>
  <c r="AD89" i="188"/>
  <c r="AE89" i="188"/>
  <c r="AF89" i="188"/>
  <c r="AG89" i="188"/>
  <c r="B90" i="188"/>
  <c r="C90" i="188"/>
  <c r="D90" i="188"/>
  <c r="E90" i="188"/>
  <c r="F90" i="188"/>
  <c r="G90" i="188"/>
  <c r="H90" i="188"/>
  <c r="I90" i="188"/>
  <c r="J90" i="188"/>
  <c r="K90" i="188"/>
  <c r="L90" i="188"/>
  <c r="M90" i="188"/>
  <c r="N90" i="188"/>
  <c r="O90" i="188"/>
  <c r="P90" i="188"/>
  <c r="Q90" i="188"/>
  <c r="R90" i="188"/>
  <c r="S90" i="188"/>
  <c r="T90" i="188"/>
  <c r="U90" i="188"/>
  <c r="V90" i="188"/>
  <c r="W90" i="188"/>
  <c r="X90" i="188"/>
  <c r="Y90" i="188"/>
  <c r="Z90" i="188"/>
  <c r="AA90" i="188"/>
  <c r="AB90" i="188"/>
  <c r="AC90" i="188"/>
  <c r="AD90" i="188"/>
  <c r="AE90" i="188"/>
  <c r="AF90" i="188"/>
  <c r="AG90" i="188"/>
  <c r="B91" i="188"/>
  <c r="C91" i="188"/>
  <c r="D91" i="188"/>
  <c r="E91" i="188"/>
  <c r="F91" i="188"/>
  <c r="G91" i="188"/>
  <c r="H91" i="188"/>
  <c r="I91" i="188"/>
  <c r="J91" i="188"/>
  <c r="K91" i="188"/>
  <c r="L91" i="188"/>
  <c r="M91" i="188"/>
  <c r="N91" i="188"/>
  <c r="O91" i="188"/>
  <c r="P91" i="188"/>
  <c r="Q91" i="188"/>
  <c r="R91" i="188"/>
  <c r="S91" i="188"/>
  <c r="T91" i="188"/>
  <c r="U91" i="188"/>
  <c r="V91" i="188"/>
  <c r="W91" i="188"/>
  <c r="X91" i="188"/>
  <c r="Y91" i="188"/>
  <c r="Z91" i="188"/>
  <c r="AA91" i="188"/>
  <c r="AB91" i="188"/>
  <c r="AC91" i="188"/>
  <c r="AD91" i="188"/>
  <c r="AE91" i="188"/>
  <c r="AF91" i="188"/>
  <c r="AG91" i="188"/>
  <c r="B94" i="188"/>
  <c r="C94" i="188"/>
  <c r="D94" i="188"/>
  <c r="E94" i="188"/>
  <c r="F94" i="188"/>
  <c r="G94" i="188"/>
  <c r="H94" i="188"/>
  <c r="I94" i="188"/>
  <c r="J94" i="188"/>
  <c r="K94" i="188"/>
  <c r="L94" i="188"/>
  <c r="M94" i="188"/>
  <c r="N94" i="188"/>
  <c r="O94" i="188"/>
  <c r="P94" i="188"/>
  <c r="Q94" i="188"/>
  <c r="R94" i="188"/>
  <c r="S94" i="188"/>
  <c r="T94" i="188"/>
  <c r="U94" i="188"/>
  <c r="V94" i="188"/>
  <c r="W94" i="188"/>
  <c r="X94" i="188"/>
  <c r="Y94" i="188"/>
  <c r="Z94" i="188"/>
  <c r="AA94" i="188"/>
  <c r="AB94" i="188"/>
  <c r="AC94" i="188"/>
  <c r="AD94" i="188"/>
  <c r="AE94" i="188"/>
  <c r="AF94" i="188"/>
  <c r="AG94" i="188"/>
  <c r="B98" i="188"/>
  <c r="C98" i="188"/>
  <c r="D98" i="188"/>
  <c r="E98" i="188"/>
  <c r="F98" i="188"/>
  <c r="G98" i="188"/>
  <c r="H98" i="188"/>
  <c r="I98" i="188"/>
  <c r="J98" i="188"/>
  <c r="K98" i="188"/>
  <c r="L98" i="188"/>
  <c r="M98" i="188"/>
  <c r="N98" i="188"/>
  <c r="O98" i="188"/>
  <c r="P98" i="188"/>
  <c r="Q98" i="188"/>
  <c r="R98" i="188"/>
  <c r="S98" i="188"/>
  <c r="T98" i="188"/>
  <c r="U98" i="188"/>
  <c r="V98" i="188"/>
  <c r="W98" i="188"/>
  <c r="X98" i="188"/>
  <c r="Y98" i="188"/>
  <c r="Z98" i="188"/>
  <c r="AA98" i="188"/>
  <c r="AB98" i="188"/>
  <c r="AC98" i="188"/>
  <c r="AD98" i="188"/>
  <c r="AE98" i="188"/>
  <c r="AF98" i="188"/>
  <c r="AG98" i="188"/>
  <c r="B104" i="188"/>
  <c r="C104" i="188"/>
  <c r="D104" i="188"/>
  <c r="E104" i="188"/>
  <c r="F104" i="188"/>
  <c r="G104" i="188"/>
  <c r="H104" i="188"/>
  <c r="I104" i="188"/>
  <c r="J104" i="188"/>
  <c r="K104" i="188"/>
  <c r="L104" i="188"/>
  <c r="M104" i="188"/>
  <c r="N104" i="188"/>
  <c r="O104" i="188"/>
  <c r="P104" i="188"/>
  <c r="Q104" i="188"/>
  <c r="R104" i="188"/>
  <c r="S104" i="188"/>
  <c r="T104" i="188"/>
  <c r="U104" i="188"/>
  <c r="V104" i="188"/>
  <c r="W104" i="188"/>
  <c r="X104" i="188"/>
  <c r="Y104" i="188"/>
  <c r="Z104" i="188"/>
  <c r="AA104" i="188"/>
  <c r="AB104" i="188"/>
  <c r="AC104" i="188"/>
  <c r="AD104" i="188"/>
  <c r="AE104" i="188"/>
  <c r="AF104" i="188"/>
  <c r="AG104" i="188"/>
  <c r="B108" i="188"/>
  <c r="C108" i="188"/>
  <c r="D108" i="188"/>
  <c r="E108" i="188"/>
  <c r="F108" i="188"/>
  <c r="G108" i="188"/>
  <c r="H108" i="188"/>
  <c r="I108" i="188"/>
  <c r="J108" i="188"/>
  <c r="K108" i="188"/>
  <c r="L108" i="188"/>
  <c r="M108" i="188"/>
  <c r="N108" i="188"/>
  <c r="O108" i="188"/>
  <c r="P108" i="188"/>
  <c r="Q108" i="188"/>
  <c r="R108" i="188"/>
  <c r="S108" i="188"/>
  <c r="T108" i="188"/>
  <c r="U108" i="188"/>
  <c r="V108" i="188"/>
  <c r="W108" i="188"/>
  <c r="X108" i="188"/>
  <c r="Y108" i="188"/>
  <c r="Z108" i="188"/>
  <c r="AA108" i="188"/>
  <c r="AB108" i="188"/>
  <c r="AC108" i="188"/>
  <c r="AD108" i="188"/>
  <c r="AE108" i="188"/>
  <c r="AF108" i="188"/>
  <c r="AG108" i="188"/>
  <c r="B115" i="188"/>
  <c r="C115" i="188"/>
  <c r="D115" i="188"/>
  <c r="E115" i="188"/>
  <c r="F115" i="188"/>
  <c r="G115" i="188"/>
  <c r="H115" i="188"/>
  <c r="I115" i="188"/>
  <c r="J115" i="188"/>
  <c r="K115" i="188"/>
  <c r="L115" i="188"/>
  <c r="M115" i="188"/>
  <c r="N115" i="188"/>
  <c r="O115" i="188"/>
  <c r="P115" i="188"/>
  <c r="Q115" i="188"/>
  <c r="R115" i="188"/>
  <c r="S115" i="188"/>
  <c r="T115" i="188"/>
  <c r="U115" i="188"/>
  <c r="V115" i="188"/>
  <c r="W115" i="188"/>
  <c r="X115" i="188"/>
  <c r="Y115" i="188"/>
  <c r="Z115" i="188"/>
  <c r="AA115" i="188"/>
  <c r="AB115" i="188"/>
  <c r="AC115" i="188"/>
  <c r="AD115" i="188"/>
  <c r="AE115" i="188"/>
  <c r="AF115" i="188"/>
  <c r="AG115" i="188"/>
  <c r="B116" i="188"/>
  <c r="C116" i="188"/>
  <c r="D116" i="188"/>
  <c r="E116" i="188"/>
  <c r="F116" i="188"/>
  <c r="G116" i="188"/>
  <c r="H116" i="188"/>
  <c r="I116" i="188"/>
  <c r="J116" i="188"/>
  <c r="K116" i="188"/>
  <c r="L116" i="188"/>
  <c r="M116" i="188"/>
  <c r="N116" i="188"/>
  <c r="O116" i="188"/>
  <c r="P116" i="188"/>
  <c r="Q116" i="188"/>
  <c r="R116" i="188"/>
  <c r="S116" i="188"/>
  <c r="T116" i="188"/>
  <c r="U116" i="188"/>
  <c r="V116" i="188"/>
  <c r="W116" i="188"/>
  <c r="X116" i="188"/>
  <c r="Y116" i="188"/>
  <c r="Z116" i="188"/>
  <c r="AA116" i="188"/>
  <c r="AB116" i="188"/>
  <c r="AC116" i="188"/>
  <c r="AD116" i="188"/>
  <c r="AE116" i="188"/>
  <c r="AF116" i="188"/>
  <c r="AG116" i="188"/>
  <c r="B117" i="188"/>
  <c r="C117" i="188"/>
  <c r="D117" i="188"/>
  <c r="E117" i="188"/>
  <c r="F117" i="188"/>
  <c r="G117" i="188"/>
  <c r="H117" i="188"/>
  <c r="I117" i="188"/>
  <c r="J117" i="188"/>
  <c r="K117" i="188"/>
  <c r="L117" i="188"/>
  <c r="M117" i="188"/>
  <c r="N117" i="188"/>
  <c r="O117" i="188"/>
  <c r="P117" i="188"/>
  <c r="Q117" i="188"/>
  <c r="R117" i="188"/>
  <c r="S117" i="188"/>
  <c r="T117" i="188"/>
  <c r="U117" i="188"/>
  <c r="V117" i="188"/>
  <c r="W117" i="188"/>
  <c r="X117" i="188"/>
  <c r="Y117" i="188"/>
  <c r="Z117" i="188"/>
  <c r="AA117" i="188"/>
  <c r="AB117" i="188"/>
  <c r="AC117" i="188"/>
  <c r="AD117" i="188"/>
  <c r="AE117" i="188"/>
  <c r="AF117" i="188"/>
  <c r="AG117" i="188"/>
  <c r="B119" i="188"/>
  <c r="C119" i="188"/>
  <c r="D119" i="188"/>
  <c r="E119" i="188"/>
  <c r="F119" i="188"/>
  <c r="G119" i="188"/>
  <c r="H119" i="188"/>
  <c r="I119" i="188"/>
  <c r="J119" i="188"/>
  <c r="K119" i="188"/>
  <c r="L119" i="188"/>
  <c r="M119" i="188"/>
  <c r="N119" i="188"/>
  <c r="O119" i="188"/>
  <c r="P119" i="188"/>
  <c r="Q119" i="188"/>
  <c r="R119" i="188"/>
  <c r="S119" i="188"/>
  <c r="T119" i="188"/>
  <c r="U119" i="188"/>
  <c r="V119" i="188"/>
  <c r="W119" i="188"/>
  <c r="X119" i="188"/>
  <c r="Y119" i="188"/>
  <c r="Z119" i="188"/>
  <c r="AA119" i="188"/>
  <c r="AB119" i="188"/>
  <c r="AC119" i="188"/>
  <c r="AD119" i="188"/>
  <c r="AE119" i="188"/>
  <c r="AF119" i="188"/>
  <c r="AG119" i="188"/>
  <c r="B120" i="188"/>
  <c r="C120" i="188"/>
  <c r="D120" i="188"/>
  <c r="E120" i="188"/>
  <c r="F120" i="188"/>
  <c r="G120" i="188"/>
  <c r="H120" i="188"/>
  <c r="I120" i="188"/>
  <c r="J120" i="188"/>
  <c r="K120" i="188"/>
  <c r="L120" i="188"/>
  <c r="M120" i="188"/>
  <c r="N120" i="188"/>
  <c r="O120" i="188"/>
  <c r="P120" i="188"/>
  <c r="Q120" i="188"/>
  <c r="R120" i="188"/>
  <c r="S120" i="188"/>
  <c r="T120" i="188"/>
  <c r="U120" i="188"/>
  <c r="V120" i="188"/>
  <c r="W120" i="188"/>
  <c r="X120" i="188"/>
  <c r="Y120" i="188"/>
  <c r="Z120" i="188"/>
  <c r="AA120" i="188"/>
  <c r="AB120" i="188"/>
  <c r="AC120" i="188"/>
  <c r="AD120" i="188"/>
  <c r="AE120" i="188"/>
  <c r="AF120" i="188"/>
  <c r="AG120" i="188"/>
  <c r="B121" i="188"/>
  <c r="C121" i="188"/>
  <c r="D121" i="188"/>
  <c r="E121" i="188"/>
  <c r="F121" i="188"/>
  <c r="G121" i="188"/>
  <c r="H121" i="188"/>
  <c r="I121" i="188"/>
  <c r="J121" i="188"/>
  <c r="K121" i="188"/>
  <c r="L121" i="188"/>
  <c r="M121" i="188"/>
  <c r="N121" i="188"/>
  <c r="O121" i="188"/>
  <c r="P121" i="188"/>
  <c r="Q121" i="188"/>
  <c r="R121" i="188"/>
  <c r="S121" i="188"/>
  <c r="T121" i="188"/>
  <c r="U121" i="188"/>
  <c r="V121" i="188"/>
  <c r="W121" i="188"/>
  <c r="X121" i="188"/>
  <c r="Y121" i="188"/>
  <c r="Z121" i="188"/>
  <c r="AA121" i="188"/>
  <c r="AB121" i="188"/>
  <c r="AC121" i="188"/>
  <c r="AD121" i="188"/>
  <c r="AE121" i="188"/>
  <c r="AF121" i="188"/>
  <c r="AG121" i="188"/>
  <c r="B124" i="188"/>
  <c r="C124" i="188"/>
  <c r="D124" i="188"/>
  <c r="E124" i="188"/>
  <c r="F124" i="188"/>
  <c r="G124" i="188"/>
  <c r="H124" i="188"/>
  <c r="I124" i="188"/>
  <c r="J124" i="188"/>
  <c r="K124" i="188"/>
  <c r="L124" i="188"/>
  <c r="M124" i="188"/>
  <c r="N124" i="188"/>
  <c r="O124" i="188"/>
  <c r="P124" i="188"/>
  <c r="Q124" i="188"/>
  <c r="R124" i="188"/>
  <c r="S124" i="188"/>
  <c r="T124" i="188"/>
  <c r="U124" i="188"/>
  <c r="V124" i="188"/>
  <c r="W124" i="188"/>
  <c r="X124" i="188"/>
  <c r="Y124" i="188"/>
  <c r="Z124" i="188"/>
  <c r="AA124" i="188"/>
  <c r="AB124" i="188"/>
  <c r="AC124" i="188"/>
  <c r="AD124" i="188"/>
  <c r="AE124" i="188"/>
  <c r="AF124" i="188"/>
  <c r="AG124" i="188"/>
  <c r="B125" i="188"/>
  <c r="C125" i="188"/>
  <c r="D125" i="188"/>
  <c r="E125" i="188"/>
  <c r="F125" i="188"/>
  <c r="G125" i="188"/>
  <c r="H125" i="188"/>
  <c r="I125" i="188"/>
  <c r="J125" i="188"/>
  <c r="K125" i="188"/>
  <c r="L125" i="188"/>
  <c r="M125" i="188"/>
  <c r="N125" i="188"/>
  <c r="O125" i="188"/>
  <c r="P125" i="188"/>
  <c r="Q125" i="188"/>
  <c r="R125" i="188"/>
  <c r="S125" i="188"/>
  <c r="T125" i="188"/>
  <c r="U125" i="188"/>
  <c r="V125" i="188"/>
  <c r="W125" i="188"/>
  <c r="X125" i="188"/>
  <c r="Y125" i="188"/>
  <c r="Z125" i="188"/>
  <c r="AA125" i="188"/>
  <c r="AB125" i="188"/>
  <c r="AC125" i="188"/>
  <c r="AD125" i="188"/>
  <c r="AE125" i="188"/>
  <c r="AF125" i="188"/>
  <c r="AG125" i="188"/>
  <c r="B126" i="188"/>
  <c r="C126" i="188"/>
  <c r="D126" i="188"/>
  <c r="E126" i="188"/>
  <c r="F126" i="188"/>
  <c r="G126" i="188"/>
  <c r="H126" i="188"/>
  <c r="I126" i="188"/>
  <c r="J126" i="188"/>
  <c r="K126" i="188"/>
  <c r="L126" i="188"/>
  <c r="M126" i="188"/>
  <c r="N126" i="188"/>
  <c r="O126" i="188"/>
  <c r="P126" i="188"/>
  <c r="P167" i="188" s="1"/>
  <c r="Q126" i="188"/>
  <c r="R126" i="188"/>
  <c r="S126" i="188"/>
  <c r="T126" i="188"/>
  <c r="U126" i="188"/>
  <c r="V126" i="188"/>
  <c r="W126" i="188"/>
  <c r="X126" i="188"/>
  <c r="X167" i="188" s="1"/>
  <c r="Y126" i="188"/>
  <c r="Z126" i="188"/>
  <c r="AA126" i="188"/>
  <c r="AB126" i="188"/>
  <c r="AC126" i="188"/>
  <c r="AD126" i="188"/>
  <c r="AE126" i="188"/>
  <c r="AF126" i="188"/>
  <c r="AG126" i="188"/>
  <c r="B130" i="188"/>
  <c r="C130" i="188"/>
  <c r="D130" i="188"/>
  <c r="E130" i="188"/>
  <c r="F130" i="188"/>
  <c r="G130" i="188"/>
  <c r="H130" i="188"/>
  <c r="I130" i="188"/>
  <c r="J130" i="188"/>
  <c r="K130" i="188"/>
  <c r="L130" i="188"/>
  <c r="M130" i="188"/>
  <c r="N130" i="188"/>
  <c r="O130" i="188"/>
  <c r="P130" i="188"/>
  <c r="Q130" i="188"/>
  <c r="R130" i="188"/>
  <c r="S130" i="188"/>
  <c r="T130" i="188"/>
  <c r="U130" i="188"/>
  <c r="V130" i="188"/>
  <c r="W130" i="188"/>
  <c r="X130" i="188"/>
  <c r="Y130" i="188"/>
  <c r="Z130" i="188"/>
  <c r="AA130" i="188"/>
  <c r="AB130" i="188"/>
  <c r="AC130" i="188"/>
  <c r="AD130" i="188"/>
  <c r="AE130" i="188"/>
  <c r="AE161" i="188" s="1"/>
  <c r="AF130" i="188"/>
  <c r="AG130" i="188"/>
  <c r="B137" i="188"/>
  <c r="B188" i="188" s="1"/>
  <c r="C137" i="188"/>
  <c r="C188" i="188" s="1"/>
  <c r="D137" i="188"/>
  <c r="D188" i="188" s="1"/>
  <c r="E137" i="188"/>
  <c r="E188" i="188" s="1"/>
  <c r="F137" i="188"/>
  <c r="F188" i="188" s="1"/>
  <c r="G137" i="188"/>
  <c r="G188" i="188" s="1"/>
  <c r="H137" i="188"/>
  <c r="H188" i="188" s="1"/>
  <c r="I137" i="188"/>
  <c r="I188" i="188" s="1"/>
  <c r="J137" i="188"/>
  <c r="J188" i="188" s="1"/>
  <c r="K137" i="188"/>
  <c r="K188" i="188" s="1"/>
  <c r="L137" i="188"/>
  <c r="L188" i="188" s="1"/>
  <c r="M137" i="188"/>
  <c r="M188" i="188" s="1"/>
  <c r="N137" i="188"/>
  <c r="N188" i="188" s="1"/>
  <c r="O137" i="188"/>
  <c r="O188" i="188" s="1"/>
  <c r="P137" i="188"/>
  <c r="P188" i="188" s="1"/>
  <c r="Q137" i="188"/>
  <c r="Q188" i="188" s="1"/>
  <c r="R137" i="188"/>
  <c r="R188" i="188" s="1"/>
  <c r="S137" i="188"/>
  <c r="S188" i="188" s="1"/>
  <c r="T137" i="188"/>
  <c r="T188" i="188" s="1"/>
  <c r="U137" i="188"/>
  <c r="U188" i="188" s="1"/>
  <c r="V137" i="188"/>
  <c r="V188" i="188" s="1"/>
  <c r="W137" i="188"/>
  <c r="W188" i="188" s="1"/>
  <c r="X137" i="188"/>
  <c r="X188" i="188" s="1"/>
  <c r="Y137" i="188"/>
  <c r="Y188" i="188" s="1"/>
  <c r="Z137" i="188"/>
  <c r="Z188" i="188" s="1"/>
  <c r="AA137" i="188"/>
  <c r="AA188" i="188" s="1"/>
  <c r="AB137" i="188"/>
  <c r="AB188" i="188" s="1"/>
  <c r="AC137" i="188"/>
  <c r="AC188" i="188" s="1"/>
  <c r="AD137" i="188"/>
  <c r="AD188" i="188" s="1"/>
  <c r="AE137" i="188"/>
  <c r="AE188" i="188" s="1"/>
  <c r="AF137" i="188"/>
  <c r="AF188" i="188" s="1"/>
  <c r="AG137" i="188"/>
  <c r="AG188" i="188" s="1"/>
  <c r="B138" i="188"/>
  <c r="B189" i="188" s="1"/>
  <c r="C138" i="188"/>
  <c r="C189" i="188" s="1"/>
  <c r="D138" i="188"/>
  <c r="D189" i="188" s="1"/>
  <c r="E138" i="188"/>
  <c r="E189" i="188" s="1"/>
  <c r="F138" i="188"/>
  <c r="F189" i="188" s="1"/>
  <c r="G138" i="188"/>
  <c r="G189" i="188" s="1"/>
  <c r="H138" i="188"/>
  <c r="H189" i="188" s="1"/>
  <c r="I138" i="188"/>
  <c r="I189" i="188" s="1"/>
  <c r="J138" i="188"/>
  <c r="J189" i="188" s="1"/>
  <c r="K138" i="188"/>
  <c r="K189" i="188" s="1"/>
  <c r="L138" i="188"/>
  <c r="L189" i="188" s="1"/>
  <c r="M138" i="188"/>
  <c r="M189" i="188" s="1"/>
  <c r="N138" i="188"/>
  <c r="N189" i="188" s="1"/>
  <c r="O138" i="188"/>
  <c r="O189" i="188" s="1"/>
  <c r="P138" i="188"/>
  <c r="P189" i="188" s="1"/>
  <c r="Q138" i="188"/>
  <c r="Q189" i="188" s="1"/>
  <c r="R138" i="188"/>
  <c r="R189" i="188" s="1"/>
  <c r="S138" i="188"/>
  <c r="S189" i="188" s="1"/>
  <c r="T138" i="188"/>
  <c r="T189" i="188" s="1"/>
  <c r="U138" i="188"/>
  <c r="U189" i="188" s="1"/>
  <c r="V138" i="188"/>
  <c r="V189" i="188" s="1"/>
  <c r="W138" i="188"/>
  <c r="X138" i="188"/>
  <c r="X189" i="188" s="1"/>
  <c r="Y138" i="188"/>
  <c r="Y189" i="188" s="1"/>
  <c r="Z138" i="188"/>
  <c r="Z189" i="188" s="1"/>
  <c r="AA138" i="188"/>
  <c r="AA189" i="188" s="1"/>
  <c r="AB138" i="188"/>
  <c r="AB189" i="188" s="1"/>
  <c r="AC138" i="188"/>
  <c r="AC189" i="188" s="1"/>
  <c r="AD138" i="188"/>
  <c r="AD189" i="188" s="1"/>
  <c r="AE138" i="188"/>
  <c r="AE189" i="188" s="1"/>
  <c r="AF138" i="188"/>
  <c r="AF189" i="188" s="1"/>
  <c r="AG138" i="188"/>
  <c r="AG189" i="188" s="1"/>
  <c r="B139" i="188"/>
  <c r="B190" i="188" s="1"/>
  <c r="C139" i="188"/>
  <c r="C190" i="188" s="1"/>
  <c r="D139" i="188"/>
  <c r="D190" i="188" s="1"/>
  <c r="E139" i="188"/>
  <c r="E190" i="188" s="1"/>
  <c r="F139" i="188"/>
  <c r="F190" i="188" s="1"/>
  <c r="G139" i="188"/>
  <c r="G190" i="188" s="1"/>
  <c r="H139" i="188"/>
  <c r="H190" i="188" s="1"/>
  <c r="I139" i="188"/>
  <c r="I190" i="188" s="1"/>
  <c r="J139" i="188"/>
  <c r="J190" i="188" s="1"/>
  <c r="K139" i="188"/>
  <c r="K190" i="188" s="1"/>
  <c r="L139" i="188"/>
  <c r="L190" i="188" s="1"/>
  <c r="M139" i="188"/>
  <c r="M190" i="188" s="1"/>
  <c r="N139" i="188"/>
  <c r="N190" i="188" s="1"/>
  <c r="O139" i="188"/>
  <c r="O190" i="188" s="1"/>
  <c r="P139" i="188"/>
  <c r="P190" i="188" s="1"/>
  <c r="Q139" i="188"/>
  <c r="Q190" i="188" s="1"/>
  <c r="R139" i="188"/>
  <c r="R190" i="188" s="1"/>
  <c r="S139" i="188"/>
  <c r="S190" i="188" s="1"/>
  <c r="T139" i="188"/>
  <c r="T190" i="188" s="1"/>
  <c r="U139" i="188"/>
  <c r="U190" i="188" s="1"/>
  <c r="V139" i="188"/>
  <c r="V190" i="188" s="1"/>
  <c r="W139" i="188"/>
  <c r="W190" i="188" s="1"/>
  <c r="X139" i="188"/>
  <c r="X190" i="188" s="1"/>
  <c r="Y139" i="188"/>
  <c r="Y190" i="188" s="1"/>
  <c r="Z139" i="188"/>
  <c r="Z190" i="188" s="1"/>
  <c r="AA139" i="188"/>
  <c r="AA190" i="188" s="1"/>
  <c r="AB139" i="188"/>
  <c r="AB190" i="188" s="1"/>
  <c r="AC139" i="188"/>
  <c r="AC190" i="188" s="1"/>
  <c r="AD139" i="188"/>
  <c r="AD190" i="188" s="1"/>
  <c r="AE139" i="188"/>
  <c r="AE190" i="188" s="1"/>
  <c r="AF139" i="188"/>
  <c r="AF190" i="188" s="1"/>
  <c r="AG139" i="188"/>
  <c r="AG190" i="188" s="1"/>
  <c r="B141" i="188"/>
  <c r="B192" i="188" s="1"/>
  <c r="C141" i="188"/>
  <c r="C192" i="188" s="1"/>
  <c r="D141" i="188"/>
  <c r="D192" i="188" s="1"/>
  <c r="E141" i="188"/>
  <c r="E192" i="188" s="1"/>
  <c r="F141" i="188"/>
  <c r="F192" i="188" s="1"/>
  <c r="G141" i="188"/>
  <c r="G192" i="188" s="1"/>
  <c r="H141" i="188"/>
  <c r="H192" i="188" s="1"/>
  <c r="I141" i="188"/>
  <c r="I192" i="188" s="1"/>
  <c r="J141" i="188"/>
  <c r="J192" i="188" s="1"/>
  <c r="K141" i="188"/>
  <c r="K192" i="188" s="1"/>
  <c r="L141" i="188"/>
  <c r="L192" i="188" s="1"/>
  <c r="M141" i="188"/>
  <c r="M192" i="188" s="1"/>
  <c r="N141" i="188"/>
  <c r="N192" i="188" s="1"/>
  <c r="O141" i="188"/>
  <c r="O192" i="188" s="1"/>
  <c r="P141" i="188"/>
  <c r="P192" i="188" s="1"/>
  <c r="Q141" i="188"/>
  <c r="Q192" i="188" s="1"/>
  <c r="R141" i="188"/>
  <c r="R192" i="188" s="1"/>
  <c r="S141" i="188"/>
  <c r="S192" i="188" s="1"/>
  <c r="T141" i="188"/>
  <c r="T192" i="188" s="1"/>
  <c r="U141" i="188"/>
  <c r="U192" i="188" s="1"/>
  <c r="V141" i="188"/>
  <c r="V192" i="188" s="1"/>
  <c r="W141" i="188"/>
  <c r="W192" i="188" s="1"/>
  <c r="X141" i="188"/>
  <c r="X192" i="188" s="1"/>
  <c r="Y141" i="188"/>
  <c r="Y192" i="188" s="1"/>
  <c r="Z141" i="188"/>
  <c r="Z192" i="188" s="1"/>
  <c r="AA141" i="188"/>
  <c r="AA192" i="188" s="1"/>
  <c r="AB141" i="188"/>
  <c r="AB192" i="188" s="1"/>
  <c r="AC141" i="188"/>
  <c r="AC192" i="188" s="1"/>
  <c r="AD141" i="188"/>
  <c r="AD192" i="188" s="1"/>
  <c r="AE141" i="188"/>
  <c r="AE192" i="188" s="1"/>
  <c r="AF141" i="188"/>
  <c r="AF192" i="188" s="1"/>
  <c r="AG141" i="188"/>
  <c r="AG192" i="188" s="1"/>
  <c r="B142" i="188"/>
  <c r="B193" i="188" s="1"/>
  <c r="C142" i="188"/>
  <c r="C193" i="188" s="1"/>
  <c r="D142" i="188"/>
  <c r="D193" i="188" s="1"/>
  <c r="E142" i="188"/>
  <c r="E193" i="188" s="1"/>
  <c r="F142" i="188"/>
  <c r="F193" i="188" s="1"/>
  <c r="G142" i="188"/>
  <c r="G193" i="188" s="1"/>
  <c r="H142" i="188"/>
  <c r="H193" i="188" s="1"/>
  <c r="I142" i="188"/>
  <c r="I193" i="188" s="1"/>
  <c r="J142" i="188"/>
  <c r="J193" i="188" s="1"/>
  <c r="K142" i="188"/>
  <c r="K193" i="188" s="1"/>
  <c r="L142" i="188"/>
  <c r="L193" i="188" s="1"/>
  <c r="M142" i="188"/>
  <c r="M193" i="188" s="1"/>
  <c r="N142" i="188"/>
  <c r="N193" i="188" s="1"/>
  <c r="O142" i="188"/>
  <c r="O193" i="188" s="1"/>
  <c r="P142" i="188"/>
  <c r="P193" i="188" s="1"/>
  <c r="Q142" i="188"/>
  <c r="Q193" i="188" s="1"/>
  <c r="R142" i="188"/>
  <c r="R193" i="188" s="1"/>
  <c r="S142" i="188"/>
  <c r="S193" i="188" s="1"/>
  <c r="T142" i="188"/>
  <c r="T193" i="188" s="1"/>
  <c r="U142" i="188"/>
  <c r="U193" i="188" s="1"/>
  <c r="V142" i="188"/>
  <c r="V193" i="188" s="1"/>
  <c r="W142" i="188"/>
  <c r="W193" i="188" s="1"/>
  <c r="X142" i="188"/>
  <c r="X193" i="188" s="1"/>
  <c r="Y142" i="188"/>
  <c r="Y193" i="188" s="1"/>
  <c r="Z142" i="188"/>
  <c r="Z193" i="188" s="1"/>
  <c r="AA142" i="188"/>
  <c r="AA193" i="188" s="1"/>
  <c r="AB142" i="188"/>
  <c r="AB193" i="188" s="1"/>
  <c r="AC142" i="188"/>
  <c r="AC193" i="188" s="1"/>
  <c r="AD142" i="188"/>
  <c r="AD193" i="188" s="1"/>
  <c r="AE142" i="188"/>
  <c r="AE193" i="188" s="1"/>
  <c r="AF142" i="188"/>
  <c r="AF193" i="188" s="1"/>
  <c r="AG142" i="188"/>
  <c r="AG193" i="188" s="1"/>
  <c r="B143" i="188"/>
  <c r="B194" i="188" s="1"/>
  <c r="C143" i="188"/>
  <c r="C194" i="188" s="1"/>
  <c r="D143" i="188"/>
  <c r="D194" i="188" s="1"/>
  <c r="E143" i="188"/>
  <c r="E194" i="188" s="1"/>
  <c r="F143" i="188"/>
  <c r="F194" i="188" s="1"/>
  <c r="G143" i="188"/>
  <c r="G194" i="188" s="1"/>
  <c r="H143" i="188"/>
  <c r="H194" i="188" s="1"/>
  <c r="I143" i="188"/>
  <c r="I194" i="188" s="1"/>
  <c r="J143" i="188"/>
  <c r="J194" i="188" s="1"/>
  <c r="K143" i="188"/>
  <c r="K194" i="188" s="1"/>
  <c r="L143" i="188"/>
  <c r="L194" i="188" s="1"/>
  <c r="M143" i="188"/>
  <c r="M194" i="188" s="1"/>
  <c r="N143" i="188"/>
  <c r="N194" i="188" s="1"/>
  <c r="O143" i="188"/>
  <c r="O194" i="188" s="1"/>
  <c r="P143" i="188"/>
  <c r="P194" i="188" s="1"/>
  <c r="Q143" i="188"/>
  <c r="Q194" i="188" s="1"/>
  <c r="R143" i="188"/>
  <c r="R194" i="188" s="1"/>
  <c r="S143" i="188"/>
  <c r="S194" i="188" s="1"/>
  <c r="T143" i="188"/>
  <c r="T194" i="188" s="1"/>
  <c r="U143" i="188"/>
  <c r="U194" i="188" s="1"/>
  <c r="V143" i="188"/>
  <c r="V194" i="188" s="1"/>
  <c r="W143" i="188"/>
  <c r="W194" i="188" s="1"/>
  <c r="X143" i="188"/>
  <c r="X194" i="188" s="1"/>
  <c r="Y143" i="188"/>
  <c r="Y194" i="188" s="1"/>
  <c r="Z143" i="188"/>
  <c r="Z194" i="188" s="1"/>
  <c r="AA143" i="188"/>
  <c r="AA194" i="188" s="1"/>
  <c r="AB143" i="188"/>
  <c r="AB194" i="188" s="1"/>
  <c r="AC143" i="188"/>
  <c r="AC194" i="188" s="1"/>
  <c r="AD143" i="188"/>
  <c r="AD194" i="188" s="1"/>
  <c r="AE143" i="188"/>
  <c r="AE194" i="188" s="1"/>
  <c r="AF143" i="188"/>
  <c r="AF194" i="188" s="1"/>
  <c r="AG143" i="188"/>
  <c r="AG194" i="188" s="1"/>
  <c r="F157" i="188"/>
  <c r="B158" i="188"/>
  <c r="C158" i="188"/>
  <c r="D158" i="188"/>
  <c r="E158" i="188"/>
  <c r="F158" i="188"/>
  <c r="G158" i="188"/>
  <c r="H158" i="188"/>
  <c r="I158" i="188"/>
  <c r="J158" i="188"/>
  <c r="K158" i="188"/>
  <c r="L158" i="188"/>
  <c r="M158" i="188"/>
  <c r="N158" i="188"/>
  <c r="O158" i="188"/>
  <c r="P158" i="188"/>
  <c r="Q158" i="188"/>
  <c r="R158" i="188"/>
  <c r="S158" i="188"/>
  <c r="T158" i="188"/>
  <c r="U158" i="188"/>
  <c r="V158" i="188"/>
  <c r="W158" i="188"/>
  <c r="X158" i="188"/>
  <c r="Y158" i="188"/>
  <c r="Z158" i="188"/>
  <c r="AA158" i="188"/>
  <c r="AB158" i="188"/>
  <c r="AC158" i="188"/>
  <c r="AD158" i="188"/>
  <c r="AE158" i="188"/>
  <c r="AF158" i="188"/>
  <c r="AG158" i="188"/>
  <c r="B159" i="188"/>
  <c r="C159" i="188"/>
  <c r="D159" i="188"/>
  <c r="E159" i="188"/>
  <c r="F159" i="188"/>
  <c r="G159" i="188"/>
  <c r="H159" i="188"/>
  <c r="I159" i="188"/>
  <c r="J159" i="188"/>
  <c r="K159" i="188"/>
  <c r="L159" i="188"/>
  <c r="M159" i="188"/>
  <c r="N159" i="188"/>
  <c r="O159" i="188"/>
  <c r="P159" i="188"/>
  <c r="Q159" i="188"/>
  <c r="R159" i="188"/>
  <c r="S159" i="188"/>
  <c r="T159" i="188"/>
  <c r="U159" i="188"/>
  <c r="V159" i="188"/>
  <c r="W159" i="188"/>
  <c r="X159" i="188"/>
  <c r="Y159" i="188"/>
  <c r="Z159" i="188"/>
  <c r="AA159" i="188"/>
  <c r="AB159" i="188"/>
  <c r="AC159" i="188"/>
  <c r="AD159" i="188"/>
  <c r="AE159" i="188"/>
  <c r="AF159" i="188"/>
  <c r="AG159" i="188"/>
  <c r="B160" i="188"/>
  <c r="C160" i="188"/>
  <c r="D160" i="188"/>
  <c r="E160" i="188"/>
  <c r="F160" i="188"/>
  <c r="G160" i="188"/>
  <c r="H160" i="188"/>
  <c r="I160" i="188"/>
  <c r="J160" i="188"/>
  <c r="K160" i="188"/>
  <c r="L160" i="188"/>
  <c r="M160" i="188"/>
  <c r="N160" i="188"/>
  <c r="O160" i="188"/>
  <c r="P160" i="188"/>
  <c r="Q160" i="188"/>
  <c r="R160" i="188"/>
  <c r="S160" i="188"/>
  <c r="T160" i="188"/>
  <c r="U160" i="188"/>
  <c r="V160" i="188"/>
  <c r="W160" i="188"/>
  <c r="X160" i="188"/>
  <c r="Y160" i="188"/>
  <c r="Z160" i="188"/>
  <c r="AA160" i="188"/>
  <c r="AB160" i="188"/>
  <c r="AC160" i="188"/>
  <c r="AD160" i="188"/>
  <c r="AE160" i="188"/>
  <c r="AF160" i="188"/>
  <c r="AG160" i="188"/>
  <c r="B162" i="188"/>
  <c r="C162" i="188"/>
  <c r="D162" i="188"/>
  <c r="E162" i="188"/>
  <c r="F162" i="188"/>
  <c r="G162" i="188"/>
  <c r="H162" i="188"/>
  <c r="I162" i="188"/>
  <c r="J162" i="188"/>
  <c r="K162" i="188"/>
  <c r="L162" i="188"/>
  <c r="M162" i="188"/>
  <c r="N162" i="188"/>
  <c r="O162" i="188"/>
  <c r="P162" i="188"/>
  <c r="Q162" i="188"/>
  <c r="R162" i="188"/>
  <c r="S162" i="188"/>
  <c r="T162" i="188"/>
  <c r="U162" i="188"/>
  <c r="V162" i="188"/>
  <c r="W162" i="188"/>
  <c r="X162" i="188"/>
  <c r="Y162" i="188"/>
  <c r="Z162" i="188"/>
  <c r="AA162" i="188"/>
  <c r="AB162" i="188"/>
  <c r="AC162" i="188"/>
  <c r="AD162" i="188"/>
  <c r="AE162" i="188"/>
  <c r="AF162" i="188"/>
  <c r="AG162" i="188"/>
  <c r="B163" i="188"/>
  <c r="C163" i="188"/>
  <c r="D163" i="188"/>
  <c r="E163" i="188"/>
  <c r="F163" i="188"/>
  <c r="G163" i="188"/>
  <c r="H163" i="188"/>
  <c r="I163" i="188"/>
  <c r="J163" i="188"/>
  <c r="K163" i="188"/>
  <c r="L163" i="188"/>
  <c r="M163" i="188"/>
  <c r="N163" i="188"/>
  <c r="O163" i="188"/>
  <c r="P163" i="188"/>
  <c r="Q163" i="188"/>
  <c r="R163" i="188"/>
  <c r="S163" i="188"/>
  <c r="T163" i="188"/>
  <c r="U163" i="188"/>
  <c r="V163" i="188"/>
  <c r="W163" i="188"/>
  <c r="X163" i="188"/>
  <c r="Y163" i="188"/>
  <c r="Z163" i="188"/>
  <c r="AA163" i="188"/>
  <c r="AB163" i="188"/>
  <c r="AC163" i="188"/>
  <c r="AD163" i="188"/>
  <c r="AE163" i="188"/>
  <c r="AF163" i="188"/>
  <c r="AG163" i="188"/>
  <c r="B164" i="188"/>
  <c r="C164" i="188"/>
  <c r="D164" i="188"/>
  <c r="E164" i="188"/>
  <c r="F164" i="188"/>
  <c r="G164" i="188"/>
  <c r="H164" i="188"/>
  <c r="I164" i="188"/>
  <c r="J164" i="188"/>
  <c r="K164" i="188"/>
  <c r="L164" i="188"/>
  <c r="M164" i="188"/>
  <c r="N164" i="188"/>
  <c r="O164" i="188"/>
  <c r="P164" i="188"/>
  <c r="Q164" i="188"/>
  <c r="R164" i="188"/>
  <c r="S164" i="188"/>
  <c r="T164" i="188"/>
  <c r="U164" i="188"/>
  <c r="V164" i="188"/>
  <c r="W164" i="188"/>
  <c r="X164" i="188"/>
  <c r="Y164" i="188"/>
  <c r="Z164" i="188"/>
  <c r="AA164" i="188"/>
  <c r="AB164" i="188"/>
  <c r="AC164" i="188"/>
  <c r="AD164" i="188"/>
  <c r="AE164" i="188"/>
  <c r="AF164" i="188"/>
  <c r="AG164" i="188"/>
  <c r="B168" i="188"/>
  <c r="C168" i="188"/>
  <c r="D168" i="188"/>
  <c r="E168" i="188"/>
  <c r="F168" i="188"/>
  <c r="G168" i="188"/>
  <c r="H168" i="188"/>
  <c r="I168" i="188"/>
  <c r="J168" i="188"/>
  <c r="K168" i="188"/>
  <c r="L168" i="188"/>
  <c r="M168" i="188"/>
  <c r="N168" i="188"/>
  <c r="O168" i="188"/>
  <c r="P168" i="188"/>
  <c r="Q168" i="188"/>
  <c r="R168" i="188"/>
  <c r="S168" i="188"/>
  <c r="T168" i="188"/>
  <c r="U168" i="188"/>
  <c r="V168" i="188"/>
  <c r="W168" i="188"/>
  <c r="X168" i="188"/>
  <c r="Y168" i="188"/>
  <c r="Z168" i="188"/>
  <c r="AA168" i="188"/>
  <c r="AB168" i="188"/>
  <c r="AC168" i="188"/>
  <c r="AD168" i="188"/>
  <c r="AE168" i="188"/>
  <c r="AF168" i="188"/>
  <c r="AG168" i="188"/>
  <c r="B169" i="188"/>
  <c r="C169" i="188"/>
  <c r="D169" i="188"/>
  <c r="E169" i="188"/>
  <c r="F169" i="188"/>
  <c r="G169" i="188"/>
  <c r="H169" i="188"/>
  <c r="I169" i="188"/>
  <c r="J169" i="188"/>
  <c r="K169" i="188"/>
  <c r="L169" i="188"/>
  <c r="M169" i="188"/>
  <c r="N169" i="188"/>
  <c r="O169" i="188"/>
  <c r="P169" i="188"/>
  <c r="Q169" i="188"/>
  <c r="R169" i="188"/>
  <c r="S169" i="188"/>
  <c r="T169" i="188"/>
  <c r="U169" i="188"/>
  <c r="V169" i="188"/>
  <c r="W169" i="188"/>
  <c r="X169" i="188"/>
  <c r="Y169" i="188"/>
  <c r="Z169" i="188"/>
  <c r="AA169" i="188"/>
  <c r="AB169" i="188"/>
  <c r="AC169" i="188"/>
  <c r="AD169" i="188"/>
  <c r="AE169" i="188"/>
  <c r="AF169" i="188"/>
  <c r="AG169" i="188"/>
  <c r="B170" i="188"/>
  <c r="C170" i="188"/>
  <c r="D170" i="188"/>
  <c r="E170" i="188"/>
  <c r="F170" i="188"/>
  <c r="G170" i="188"/>
  <c r="H170" i="188"/>
  <c r="I170" i="188"/>
  <c r="J170" i="188"/>
  <c r="K170" i="188"/>
  <c r="L170" i="188"/>
  <c r="M170" i="188"/>
  <c r="N170" i="188"/>
  <c r="O170" i="188"/>
  <c r="P170" i="188"/>
  <c r="Q170" i="188"/>
  <c r="R170" i="188"/>
  <c r="S170" i="188"/>
  <c r="T170" i="188"/>
  <c r="U170" i="188"/>
  <c r="V170" i="188"/>
  <c r="W170" i="188"/>
  <c r="X170" i="188"/>
  <c r="Y170" i="188"/>
  <c r="Z170" i="188"/>
  <c r="AA170" i="188"/>
  <c r="AB170" i="188"/>
  <c r="AC170" i="188"/>
  <c r="AD170" i="188"/>
  <c r="AE170" i="188"/>
  <c r="AF170" i="188"/>
  <c r="AG170" i="188"/>
  <c r="B172" i="188"/>
  <c r="C172" i="188"/>
  <c r="D172" i="188"/>
  <c r="E172" i="188"/>
  <c r="F172" i="188"/>
  <c r="G172" i="188"/>
  <c r="H172" i="188"/>
  <c r="I172" i="188"/>
  <c r="J172" i="188"/>
  <c r="K172" i="188"/>
  <c r="L172" i="188"/>
  <c r="M172" i="188"/>
  <c r="N172" i="188"/>
  <c r="O172" i="188"/>
  <c r="P172" i="188"/>
  <c r="Q172" i="188"/>
  <c r="R172" i="188"/>
  <c r="S172" i="188"/>
  <c r="T172" i="188"/>
  <c r="U172" i="188"/>
  <c r="V172" i="188"/>
  <c r="W172" i="188"/>
  <c r="X172" i="188"/>
  <c r="Y172" i="188"/>
  <c r="Z172" i="188"/>
  <c r="AA172" i="188"/>
  <c r="AB172" i="188"/>
  <c r="AC172" i="188"/>
  <c r="AD172" i="188"/>
  <c r="AE172" i="188"/>
  <c r="AF172" i="188"/>
  <c r="AG172" i="188"/>
  <c r="B173" i="188"/>
  <c r="C173" i="188"/>
  <c r="D173" i="188"/>
  <c r="E173" i="188"/>
  <c r="F173" i="188"/>
  <c r="G173" i="188"/>
  <c r="H173" i="188"/>
  <c r="I173" i="188"/>
  <c r="J173" i="188"/>
  <c r="K173" i="188"/>
  <c r="L173" i="188"/>
  <c r="M173" i="188"/>
  <c r="N173" i="188"/>
  <c r="O173" i="188"/>
  <c r="P173" i="188"/>
  <c r="Q173" i="188"/>
  <c r="R173" i="188"/>
  <c r="S173" i="188"/>
  <c r="T173" i="188"/>
  <c r="U173" i="188"/>
  <c r="V173" i="188"/>
  <c r="W173" i="188"/>
  <c r="X173" i="188"/>
  <c r="Y173" i="188"/>
  <c r="Z173" i="188"/>
  <c r="AA173" i="188"/>
  <c r="AB173" i="188"/>
  <c r="AC173" i="188"/>
  <c r="AD173" i="188"/>
  <c r="AE173" i="188"/>
  <c r="AF173" i="188"/>
  <c r="AG173" i="188"/>
  <c r="B174" i="188"/>
  <c r="C174" i="188"/>
  <c r="D174" i="188"/>
  <c r="E174" i="188"/>
  <c r="F174" i="188"/>
  <c r="G174" i="188"/>
  <c r="H174" i="188"/>
  <c r="I174" i="188"/>
  <c r="J174" i="188"/>
  <c r="K174" i="188"/>
  <c r="L174" i="188"/>
  <c r="M174" i="188"/>
  <c r="N174" i="188"/>
  <c r="O174" i="188"/>
  <c r="P174" i="188"/>
  <c r="Q174" i="188"/>
  <c r="R174" i="188"/>
  <c r="S174" i="188"/>
  <c r="T174" i="188"/>
  <c r="U174" i="188"/>
  <c r="V174" i="188"/>
  <c r="W174" i="188"/>
  <c r="X174" i="188"/>
  <c r="Y174" i="188"/>
  <c r="Z174" i="188"/>
  <c r="AA174" i="188"/>
  <c r="AB174" i="188"/>
  <c r="AC174" i="188"/>
  <c r="AD174" i="188"/>
  <c r="AE174" i="188"/>
  <c r="AF174" i="188"/>
  <c r="AG174" i="188"/>
  <c r="B178" i="188"/>
  <c r="C178" i="188"/>
  <c r="D178" i="188"/>
  <c r="E178" i="188"/>
  <c r="F178" i="188"/>
  <c r="G178" i="188"/>
  <c r="H178" i="188"/>
  <c r="I178" i="188"/>
  <c r="J178" i="188"/>
  <c r="K178" i="188"/>
  <c r="L178" i="188"/>
  <c r="M178" i="188"/>
  <c r="N178" i="188"/>
  <c r="O178" i="188"/>
  <c r="P178" i="188"/>
  <c r="Q178" i="188"/>
  <c r="R178" i="188"/>
  <c r="S178" i="188"/>
  <c r="T178" i="188"/>
  <c r="U178" i="188"/>
  <c r="V178" i="188"/>
  <c r="W178" i="188"/>
  <c r="X178" i="188"/>
  <c r="Y178" i="188"/>
  <c r="Z178" i="188"/>
  <c r="AA178" i="188"/>
  <c r="AB178" i="188"/>
  <c r="AC178" i="188"/>
  <c r="AD178" i="188"/>
  <c r="AE178" i="188"/>
  <c r="AF178" i="188"/>
  <c r="AG178" i="188"/>
  <c r="B182" i="188"/>
  <c r="C182" i="188"/>
  <c r="D182" i="188"/>
  <c r="E182" i="188"/>
  <c r="F182" i="188"/>
  <c r="G182" i="188"/>
  <c r="H182" i="188"/>
  <c r="I182" i="188"/>
  <c r="J182" i="188"/>
  <c r="K182" i="188"/>
  <c r="L182" i="188"/>
  <c r="M182" i="188"/>
  <c r="N182" i="188"/>
  <c r="O182" i="188"/>
  <c r="P182" i="188"/>
  <c r="Q182" i="188"/>
  <c r="R182" i="188"/>
  <c r="S182" i="188"/>
  <c r="T182" i="188"/>
  <c r="U182" i="188"/>
  <c r="V182" i="188"/>
  <c r="W182" i="188"/>
  <c r="X182" i="188"/>
  <c r="Y182" i="188"/>
  <c r="Z182" i="188"/>
  <c r="AA182" i="188"/>
  <c r="AB182" i="188"/>
  <c r="AC182" i="188"/>
  <c r="AD182" i="188"/>
  <c r="AE182" i="188"/>
  <c r="AF182" i="188"/>
  <c r="AG182" i="188"/>
  <c r="W189" i="188"/>
  <c r="B201" i="188"/>
  <c r="B257" i="188" s="1"/>
  <c r="C201" i="188"/>
  <c r="C257" i="188" s="1"/>
  <c r="D201" i="188"/>
  <c r="D257" i="188" s="1"/>
  <c r="E201" i="188"/>
  <c r="F201" i="188"/>
  <c r="G201" i="188"/>
  <c r="G257" i="188" s="1"/>
  <c r="H201" i="188"/>
  <c r="H257" i="188" s="1"/>
  <c r="I201" i="188"/>
  <c r="J201" i="188"/>
  <c r="J257" i="188" s="1"/>
  <c r="K201" i="188"/>
  <c r="K257" i="188" s="1"/>
  <c r="L201" i="188"/>
  <c r="M201" i="188"/>
  <c r="N201" i="188"/>
  <c r="O201" i="188"/>
  <c r="O257" i="188" s="1"/>
  <c r="P201" i="188"/>
  <c r="P257" i="188" s="1"/>
  <c r="Q201" i="188"/>
  <c r="Q257" i="188" s="1"/>
  <c r="R201" i="188"/>
  <c r="R257" i="188" s="1"/>
  <c r="S201" i="188"/>
  <c r="S257" i="188" s="1"/>
  <c r="T201" i="188"/>
  <c r="T257" i="188" s="1"/>
  <c r="U201" i="188"/>
  <c r="V201" i="188"/>
  <c r="W201" i="188"/>
  <c r="W257" i="188" s="1"/>
  <c r="X201" i="188"/>
  <c r="X257" i="188" s="1"/>
  <c r="Y201" i="188"/>
  <c r="Y257" i="188" s="1"/>
  <c r="Z201" i="188"/>
  <c r="Z257" i="188" s="1"/>
  <c r="AA201" i="188"/>
  <c r="AA257" i="188" s="1"/>
  <c r="AB201" i="188"/>
  <c r="AB257" i="188" s="1"/>
  <c r="AC201" i="188"/>
  <c r="AD201" i="188"/>
  <c r="AE201" i="188"/>
  <c r="AE257" i="188" s="1"/>
  <c r="AF201" i="188"/>
  <c r="AF257" i="188" s="1"/>
  <c r="AG201" i="188"/>
  <c r="AG257" i="188" s="1"/>
  <c r="B202" i="188"/>
  <c r="B258" i="188" s="1"/>
  <c r="B265" i="188" s="1"/>
  <c r="C202" i="188"/>
  <c r="D202" i="188"/>
  <c r="D258" i="188" s="1"/>
  <c r="D265" i="188" s="1"/>
  <c r="E202" i="188"/>
  <c r="F202" i="188"/>
  <c r="G202" i="188"/>
  <c r="G258" i="188" s="1"/>
  <c r="H202" i="188"/>
  <c r="H258" i="188" s="1"/>
  <c r="H265" i="188" s="1"/>
  <c r="I202" i="188"/>
  <c r="I258" i="188" s="1"/>
  <c r="I265" i="188" s="1"/>
  <c r="J202" i="188"/>
  <c r="J258" i="188" s="1"/>
  <c r="K202" i="188"/>
  <c r="K258" i="188" s="1"/>
  <c r="L202" i="188"/>
  <c r="M202" i="188"/>
  <c r="N202" i="188"/>
  <c r="N198" i="188" s="1"/>
  <c r="O202" i="188"/>
  <c r="O258" i="188" s="1"/>
  <c r="O261" i="188" s="1"/>
  <c r="P202" i="188"/>
  <c r="P258" i="188" s="1"/>
  <c r="Q202" i="188"/>
  <c r="Q258" i="188" s="1"/>
  <c r="R202" i="188"/>
  <c r="R258" i="188" s="1"/>
  <c r="R261" i="188" s="1"/>
  <c r="S202" i="188"/>
  <c r="T202" i="188"/>
  <c r="T258" i="188" s="1"/>
  <c r="T265" i="188" s="1"/>
  <c r="U202" i="188"/>
  <c r="V202" i="188"/>
  <c r="W202" i="188"/>
  <c r="W258" i="188" s="1"/>
  <c r="W261" i="188" s="1"/>
  <c r="X202" i="188"/>
  <c r="X258" i="188" s="1"/>
  <c r="Y202" i="188"/>
  <c r="Y258" i="188" s="1"/>
  <c r="Z202" i="188"/>
  <c r="Z258" i="188" s="1"/>
  <c r="Z266" i="188" s="1"/>
  <c r="AA202" i="188"/>
  <c r="AA258" i="188" s="1"/>
  <c r="AB202" i="188"/>
  <c r="AB258" i="188" s="1"/>
  <c r="AC202" i="188"/>
  <c r="AD202" i="188"/>
  <c r="AE202" i="188"/>
  <c r="AE258" i="188" s="1"/>
  <c r="AE261" i="188" s="1"/>
  <c r="AF202" i="188"/>
  <c r="AF258" i="188" s="1"/>
  <c r="AF265" i="188" s="1"/>
  <c r="AG202" i="188"/>
  <c r="AG258" i="188" s="1"/>
  <c r="B203" i="188"/>
  <c r="C203" i="188"/>
  <c r="D203" i="188"/>
  <c r="E203" i="188"/>
  <c r="F203" i="188"/>
  <c r="G203" i="188"/>
  <c r="H203" i="188"/>
  <c r="I203" i="188"/>
  <c r="J203" i="188"/>
  <c r="J223" i="188" s="1"/>
  <c r="K203" i="188"/>
  <c r="L203" i="188"/>
  <c r="M203" i="188"/>
  <c r="N203" i="188"/>
  <c r="O203" i="188"/>
  <c r="P203" i="188"/>
  <c r="Q203" i="188"/>
  <c r="R203" i="188"/>
  <c r="S203" i="188"/>
  <c r="T203" i="188"/>
  <c r="U203" i="188"/>
  <c r="V203" i="188"/>
  <c r="W203" i="188"/>
  <c r="X203" i="188"/>
  <c r="X233" i="188" s="1"/>
  <c r="Y203" i="188"/>
  <c r="Z203" i="188"/>
  <c r="AA203" i="188"/>
  <c r="AB203" i="188"/>
  <c r="AC203" i="188"/>
  <c r="AD203" i="188"/>
  <c r="AE203" i="188"/>
  <c r="AF203" i="188"/>
  <c r="AG203" i="188"/>
  <c r="B207" i="188"/>
  <c r="C207" i="188"/>
  <c r="D207" i="188"/>
  <c r="E207" i="188"/>
  <c r="F207" i="188"/>
  <c r="G207" i="188"/>
  <c r="H207" i="188"/>
  <c r="H217" i="188" s="1"/>
  <c r="I207" i="188"/>
  <c r="J207" i="188"/>
  <c r="K207" i="188"/>
  <c r="L207" i="188"/>
  <c r="M207" i="188"/>
  <c r="N207" i="188"/>
  <c r="O207" i="188"/>
  <c r="P207" i="188"/>
  <c r="Q207" i="188"/>
  <c r="R207" i="188"/>
  <c r="S207" i="188"/>
  <c r="T207" i="188"/>
  <c r="U207" i="188"/>
  <c r="V207" i="188"/>
  <c r="W207" i="188"/>
  <c r="X207" i="188"/>
  <c r="Y207" i="188"/>
  <c r="Z207" i="188"/>
  <c r="AA207" i="188"/>
  <c r="AB207" i="188"/>
  <c r="AC207" i="188"/>
  <c r="AD207" i="188"/>
  <c r="AE207" i="188"/>
  <c r="AE217" i="188" s="1"/>
  <c r="AF207" i="188"/>
  <c r="AG207" i="188"/>
  <c r="C213" i="188"/>
  <c r="B214" i="188"/>
  <c r="C214" i="188"/>
  <c r="D214" i="188"/>
  <c r="E214" i="188"/>
  <c r="F214" i="188"/>
  <c r="G214" i="188"/>
  <c r="H214" i="188"/>
  <c r="I214" i="188"/>
  <c r="J214" i="188"/>
  <c r="K214" i="188"/>
  <c r="L214" i="188"/>
  <c r="M214" i="188"/>
  <c r="N214" i="188"/>
  <c r="O214" i="188"/>
  <c r="P214" i="188"/>
  <c r="Q214" i="188"/>
  <c r="R214" i="188"/>
  <c r="S214" i="188"/>
  <c r="T214" i="188"/>
  <c r="U214" i="188"/>
  <c r="V214" i="188"/>
  <c r="W214" i="188"/>
  <c r="X214" i="188"/>
  <c r="Y214" i="188"/>
  <c r="Z214" i="188"/>
  <c r="AA214" i="188"/>
  <c r="AB214" i="188"/>
  <c r="AC214" i="188"/>
  <c r="AD214" i="188"/>
  <c r="AE214" i="188"/>
  <c r="AF214" i="188"/>
  <c r="AG214" i="188"/>
  <c r="B215" i="188"/>
  <c r="C215" i="188"/>
  <c r="D215" i="188"/>
  <c r="E215" i="188"/>
  <c r="F215" i="188"/>
  <c r="G215" i="188"/>
  <c r="H215" i="188"/>
  <c r="I215" i="188"/>
  <c r="J215" i="188"/>
  <c r="K215" i="188"/>
  <c r="L215" i="188"/>
  <c r="M215" i="188"/>
  <c r="N215" i="188"/>
  <c r="O215" i="188"/>
  <c r="P215" i="188"/>
  <c r="Q215" i="188"/>
  <c r="R215" i="188"/>
  <c r="S215" i="188"/>
  <c r="T215" i="188"/>
  <c r="U215" i="188"/>
  <c r="V215" i="188"/>
  <c r="W215" i="188"/>
  <c r="X215" i="188"/>
  <c r="Y215" i="188"/>
  <c r="Z215" i="188"/>
  <c r="AA215" i="188"/>
  <c r="AB215" i="188"/>
  <c r="AC215" i="188"/>
  <c r="AD215" i="188"/>
  <c r="AE215" i="188"/>
  <c r="AF215" i="188"/>
  <c r="AG215" i="188"/>
  <c r="B216" i="188"/>
  <c r="C216" i="188"/>
  <c r="D216" i="188"/>
  <c r="E216" i="188"/>
  <c r="F216" i="188"/>
  <c r="G216" i="188"/>
  <c r="H216" i="188"/>
  <c r="I216" i="188"/>
  <c r="J216" i="188"/>
  <c r="K216" i="188"/>
  <c r="L216" i="188"/>
  <c r="M216" i="188"/>
  <c r="N216" i="188"/>
  <c r="O216" i="188"/>
  <c r="P216" i="188"/>
  <c r="Q216" i="188"/>
  <c r="R216" i="188"/>
  <c r="S216" i="188"/>
  <c r="T216" i="188"/>
  <c r="U216" i="188"/>
  <c r="V216" i="188"/>
  <c r="W216" i="188"/>
  <c r="X216" i="188"/>
  <c r="Y216" i="188"/>
  <c r="Z216" i="188"/>
  <c r="AA216" i="188"/>
  <c r="AB216" i="188"/>
  <c r="AC216" i="188"/>
  <c r="AD216" i="188"/>
  <c r="AE216" i="188"/>
  <c r="AF216" i="188"/>
  <c r="AG216" i="188"/>
  <c r="B218" i="188"/>
  <c r="C218" i="188"/>
  <c r="D218" i="188"/>
  <c r="E218" i="188"/>
  <c r="F218" i="188"/>
  <c r="G218" i="188"/>
  <c r="H218" i="188"/>
  <c r="I218" i="188"/>
  <c r="J218" i="188"/>
  <c r="K218" i="188"/>
  <c r="L218" i="188"/>
  <c r="M218" i="188"/>
  <c r="N218" i="188"/>
  <c r="O218" i="188"/>
  <c r="P218" i="188"/>
  <c r="Q218" i="188"/>
  <c r="R218" i="188"/>
  <c r="S218" i="188"/>
  <c r="T218" i="188"/>
  <c r="U218" i="188"/>
  <c r="V218" i="188"/>
  <c r="W218" i="188"/>
  <c r="X218" i="188"/>
  <c r="Y218" i="188"/>
  <c r="Z218" i="188"/>
  <c r="AA218" i="188"/>
  <c r="AB218" i="188"/>
  <c r="AC218" i="188"/>
  <c r="AD218" i="188"/>
  <c r="AE218" i="188"/>
  <c r="AF218" i="188"/>
  <c r="AG218" i="188"/>
  <c r="B219" i="188"/>
  <c r="C219" i="188"/>
  <c r="D219" i="188"/>
  <c r="E219" i="188"/>
  <c r="F219" i="188"/>
  <c r="G219" i="188"/>
  <c r="H219" i="188"/>
  <c r="I219" i="188"/>
  <c r="J219" i="188"/>
  <c r="K219" i="188"/>
  <c r="L219" i="188"/>
  <c r="M219" i="188"/>
  <c r="N219" i="188"/>
  <c r="O219" i="188"/>
  <c r="P219" i="188"/>
  <c r="Q219" i="188"/>
  <c r="R219" i="188"/>
  <c r="S219" i="188"/>
  <c r="T219" i="188"/>
  <c r="U219" i="188"/>
  <c r="V219" i="188"/>
  <c r="W219" i="188"/>
  <c r="X219" i="188"/>
  <c r="Y219" i="188"/>
  <c r="Z219" i="188"/>
  <c r="AA219" i="188"/>
  <c r="AB219" i="188"/>
  <c r="AC219" i="188"/>
  <c r="AD219" i="188"/>
  <c r="AE219" i="188"/>
  <c r="AF219" i="188"/>
  <c r="AG219" i="188"/>
  <c r="B220" i="188"/>
  <c r="C220" i="188"/>
  <c r="D220" i="188"/>
  <c r="E220" i="188"/>
  <c r="F220" i="188"/>
  <c r="G220" i="188"/>
  <c r="H220" i="188"/>
  <c r="I220" i="188"/>
  <c r="J220" i="188"/>
  <c r="K220" i="188"/>
  <c r="L220" i="188"/>
  <c r="M220" i="188"/>
  <c r="N220" i="188"/>
  <c r="O220" i="188"/>
  <c r="P220" i="188"/>
  <c r="Q220" i="188"/>
  <c r="R220" i="188"/>
  <c r="S220" i="188"/>
  <c r="T220" i="188"/>
  <c r="U220" i="188"/>
  <c r="V220" i="188"/>
  <c r="W220" i="188"/>
  <c r="X220" i="188"/>
  <c r="Y220" i="188"/>
  <c r="Z220" i="188"/>
  <c r="AA220" i="188"/>
  <c r="AB220" i="188"/>
  <c r="AC220" i="188"/>
  <c r="AD220" i="188"/>
  <c r="AE220" i="188"/>
  <c r="AF220" i="188"/>
  <c r="AG220" i="188"/>
  <c r="B224" i="188"/>
  <c r="C224" i="188"/>
  <c r="D224" i="188"/>
  <c r="E224" i="188"/>
  <c r="F224" i="188"/>
  <c r="G224" i="188"/>
  <c r="H224" i="188"/>
  <c r="I224" i="188"/>
  <c r="J224" i="188"/>
  <c r="K224" i="188"/>
  <c r="L224" i="188"/>
  <c r="M224" i="188"/>
  <c r="N224" i="188"/>
  <c r="O224" i="188"/>
  <c r="P224" i="188"/>
  <c r="Q224" i="188"/>
  <c r="R224" i="188"/>
  <c r="S224" i="188"/>
  <c r="T224" i="188"/>
  <c r="U224" i="188"/>
  <c r="V224" i="188"/>
  <c r="W224" i="188"/>
  <c r="X224" i="188"/>
  <c r="Y224" i="188"/>
  <c r="Z224" i="188"/>
  <c r="AA224" i="188"/>
  <c r="AB224" i="188"/>
  <c r="AC224" i="188"/>
  <c r="AD224" i="188"/>
  <c r="AE224" i="188"/>
  <c r="AF224" i="188"/>
  <c r="AG224" i="188"/>
  <c r="B225" i="188"/>
  <c r="C225" i="188"/>
  <c r="D225" i="188"/>
  <c r="E225" i="188"/>
  <c r="F225" i="188"/>
  <c r="G225" i="188"/>
  <c r="H225" i="188"/>
  <c r="I225" i="188"/>
  <c r="J225" i="188"/>
  <c r="K225" i="188"/>
  <c r="L225" i="188"/>
  <c r="M225" i="188"/>
  <c r="N225" i="188"/>
  <c r="O225" i="188"/>
  <c r="P225" i="188"/>
  <c r="Q225" i="188"/>
  <c r="R225" i="188"/>
  <c r="S225" i="188"/>
  <c r="T225" i="188"/>
  <c r="U225" i="188"/>
  <c r="V225" i="188"/>
  <c r="W225" i="188"/>
  <c r="X225" i="188"/>
  <c r="Y225" i="188"/>
  <c r="Z225" i="188"/>
  <c r="AA225" i="188"/>
  <c r="AB225" i="188"/>
  <c r="AC225" i="188"/>
  <c r="AD225" i="188"/>
  <c r="AE225" i="188"/>
  <c r="AF225" i="188"/>
  <c r="AG225" i="188"/>
  <c r="B226" i="188"/>
  <c r="C226" i="188"/>
  <c r="D226" i="188"/>
  <c r="E226" i="188"/>
  <c r="F226" i="188"/>
  <c r="G226" i="188"/>
  <c r="H226" i="188"/>
  <c r="I226" i="188"/>
  <c r="J226" i="188"/>
  <c r="K226" i="188"/>
  <c r="L226" i="188"/>
  <c r="M226" i="188"/>
  <c r="N226" i="188"/>
  <c r="O226" i="188"/>
  <c r="P226" i="188"/>
  <c r="Q226" i="188"/>
  <c r="R226" i="188"/>
  <c r="S226" i="188"/>
  <c r="T226" i="188"/>
  <c r="U226" i="188"/>
  <c r="V226" i="188"/>
  <c r="W226" i="188"/>
  <c r="X226" i="188"/>
  <c r="Y226" i="188"/>
  <c r="Z226" i="188"/>
  <c r="AA226" i="188"/>
  <c r="AB226" i="188"/>
  <c r="AC226" i="188"/>
  <c r="AD226" i="188"/>
  <c r="AE226" i="188"/>
  <c r="AF226" i="188"/>
  <c r="AG226" i="188"/>
  <c r="B228" i="188"/>
  <c r="C228" i="188"/>
  <c r="D228" i="188"/>
  <c r="E228" i="188"/>
  <c r="F228" i="188"/>
  <c r="G228" i="188"/>
  <c r="H228" i="188"/>
  <c r="I228" i="188"/>
  <c r="J228" i="188"/>
  <c r="K228" i="188"/>
  <c r="L228" i="188"/>
  <c r="M228" i="188"/>
  <c r="N228" i="188"/>
  <c r="O228" i="188"/>
  <c r="P228" i="188"/>
  <c r="Q228" i="188"/>
  <c r="R228" i="188"/>
  <c r="S228" i="188"/>
  <c r="T228" i="188"/>
  <c r="U228" i="188"/>
  <c r="V228" i="188"/>
  <c r="W228" i="188"/>
  <c r="X228" i="188"/>
  <c r="Y228" i="188"/>
  <c r="Z228" i="188"/>
  <c r="AA228" i="188"/>
  <c r="AB228" i="188"/>
  <c r="AC228" i="188"/>
  <c r="AD228" i="188"/>
  <c r="AE228" i="188"/>
  <c r="AF228" i="188"/>
  <c r="AG228" i="188"/>
  <c r="B229" i="188"/>
  <c r="C229" i="188"/>
  <c r="D229" i="188"/>
  <c r="E229" i="188"/>
  <c r="F229" i="188"/>
  <c r="G229" i="188"/>
  <c r="H229" i="188"/>
  <c r="I229" i="188"/>
  <c r="J229" i="188"/>
  <c r="K229" i="188"/>
  <c r="L229" i="188"/>
  <c r="M229" i="188"/>
  <c r="N229" i="188"/>
  <c r="O229" i="188"/>
  <c r="P229" i="188"/>
  <c r="Q229" i="188"/>
  <c r="R229" i="188"/>
  <c r="S229" i="188"/>
  <c r="T229" i="188"/>
  <c r="U229" i="188"/>
  <c r="V229" i="188"/>
  <c r="W229" i="188"/>
  <c r="X229" i="188"/>
  <c r="Y229" i="188"/>
  <c r="Z229" i="188"/>
  <c r="AA229" i="188"/>
  <c r="AB229" i="188"/>
  <c r="AC229" i="188"/>
  <c r="AD229" i="188"/>
  <c r="AE229" i="188"/>
  <c r="AF229" i="188"/>
  <c r="AG229" i="188"/>
  <c r="B230" i="188"/>
  <c r="C230" i="188"/>
  <c r="D230" i="188"/>
  <c r="E230" i="188"/>
  <c r="F230" i="188"/>
  <c r="G230" i="188"/>
  <c r="H230" i="188"/>
  <c r="I230" i="188"/>
  <c r="J230" i="188"/>
  <c r="K230" i="188"/>
  <c r="L230" i="188"/>
  <c r="M230" i="188"/>
  <c r="N230" i="188"/>
  <c r="O230" i="188"/>
  <c r="P230" i="188"/>
  <c r="Q230" i="188"/>
  <c r="R230" i="188"/>
  <c r="S230" i="188"/>
  <c r="T230" i="188"/>
  <c r="U230" i="188"/>
  <c r="V230" i="188"/>
  <c r="W230" i="188"/>
  <c r="X230" i="188"/>
  <c r="Y230" i="188"/>
  <c r="Z230" i="188"/>
  <c r="AA230" i="188"/>
  <c r="AB230" i="188"/>
  <c r="AC230" i="188"/>
  <c r="AD230" i="188"/>
  <c r="AE230" i="188"/>
  <c r="AF230" i="188"/>
  <c r="AG230" i="188"/>
  <c r="B234" i="188"/>
  <c r="C234" i="188"/>
  <c r="D234" i="188"/>
  <c r="E234" i="188"/>
  <c r="F234" i="188"/>
  <c r="G234" i="188"/>
  <c r="H234" i="188"/>
  <c r="I234" i="188"/>
  <c r="J234" i="188"/>
  <c r="K234" i="188"/>
  <c r="L234" i="188"/>
  <c r="M234" i="188"/>
  <c r="N234" i="188"/>
  <c r="O234" i="188"/>
  <c r="P234" i="188"/>
  <c r="Q234" i="188"/>
  <c r="R234" i="188"/>
  <c r="S234" i="188"/>
  <c r="T234" i="188"/>
  <c r="U234" i="188"/>
  <c r="V234" i="188"/>
  <c r="W234" i="188"/>
  <c r="X234" i="188"/>
  <c r="Y234" i="188"/>
  <c r="Z234" i="188"/>
  <c r="AA234" i="188"/>
  <c r="AB234" i="188"/>
  <c r="AC234" i="188"/>
  <c r="AD234" i="188"/>
  <c r="AE234" i="188"/>
  <c r="AF234" i="188"/>
  <c r="AG234" i="188"/>
  <c r="B235" i="188"/>
  <c r="C235" i="188"/>
  <c r="D235" i="188"/>
  <c r="E235" i="188"/>
  <c r="F235" i="188"/>
  <c r="G235" i="188"/>
  <c r="H235" i="188"/>
  <c r="I235" i="188"/>
  <c r="J235" i="188"/>
  <c r="K235" i="188"/>
  <c r="L235" i="188"/>
  <c r="M235" i="188"/>
  <c r="N235" i="188"/>
  <c r="O235" i="188"/>
  <c r="P235" i="188"/>
  <c r="Q235" i="188"/>
  <c r="R235" i="188"/>
  <c r="S235" i="188"/>
  <c r="T235" i="188"/>
  <c r="U235" i="188"/>
  <c r="V235" i="188"/>
  <c r="W235" i="188"/>
  <c r="X235" i="188"/>
  <c r="Y235" i="188"/>
  <c r="Z235" i="188"/>
  <c r="AA235" i="188"/>
  <c r="AB235" i="188"/>
  <c r="AC235" i="188"/>
  <c r="AD235" i="188"/>
  <c r="AE235" i="188"/>
  <c r="AF235" i="188"/>
  <c r="AG235" i="188"/>
  <c r="B236" i="188"/>
  <c r="C236" i="188"/>
  <c r="D236" i="188"/>
  <c r="E236" i="188"/>
  <c r="F236" i="188"/>
  <c r="G236" i="188"/>
  <c r="H236" i="188"/>
  <c r="I236" i="188"/>
  <c r="J236" i="188"/>
  <c r="K236" i="188"/>
  <c r="L236" i="188"/>
  <c r="M236" i="188"/>
  <c r="N236" i="188"/>
  <c r="O236" i="188"/>
  <c r="P236" i="188"/>
  <c r="Q236" i="188"/>
  <c r="R236" i="188"/>
  <c r="S236" i="188"/>
  <c r="T236" i="188"/>
  <c r="U236" i="188"/>
  <c r="V236" i="188"/>
  <c r="W236" i="188"/>
  <c r="X236" i="188"/>
  <c r="Y236" i="188"/>
  <c r="Z236" i="188"/>
  <c r="AA236" i="188"/>
  <c r="AB236" i="188"/>
  <c r="AC236" i="188"/>
  <c r="AD236" i="188"/>
  <c r="AE236" i="188"/>
  <c r="AF236" i="188"/>
  <c r="AG236" i="188"/>
  <c r="B238" i="188"/>
  <c r="C238" i="188"/>
  <c r="D238" i="188"/>
  <c r="E238" i="188"/>
  <c r="F238" i="188"/>
  <c r="G238" i="188"/>
  <c r="H238" i="188"/>
  <c r="I238" i="188"/>
  <c r="J238" i="188"/>
  <c r="K238" i="188"/>
  <c r="L238" i="188"/>
  <c r="M238" i="188"/>
  <c r="N238" i="188"/>
  <c r="O238" i="188"/>
  <c r="P238" i="188"/>
  <c r="Q238" i="188"/>
  <c r="R238" i="188"/>
  <c r="S238" i="188"/>
  <c r="T238" i="188"/>
  <c r="U238" i="188"/>
  <c r="V238" i="188"/>
  <c r="W238" i="188"/>
  <c r="X238" i="188"/>
  <c r="Y238" i="188"/>
  <c r="Z238" i="188"/>
  <c r="AA238" i="188"/>
  <c r="AB238" i="188"/>
  <c r="AC238" i="188"/>
  <c r="AD238" i="188"/>
  <c r="AE238" i="188"/>
  <c r="AF238" i="188"/>
  <c r="AG238" i="188"/>
  <c r="B239" i="188"/>
  <c r="C239" i="188"/>
  <c r="D239" i="188"/>
  <c r="E239" i="188"/>
  <c r="F239" i="188"/>
  <c r="G239" i="188"/>
  <c r="H239" i="188"/>
  <c r="I239" i="188"/>
  <c r="J239" i="188"/>
  <c r="K239" i="188"/>
  <c r="L239" i="188"/>
  <c r="M239" i="188"/>
  <c r="N239" i="188"/>
  <c r="O239" i="188"/>
  <c r="P239" i="188"/>
  <c r="Q239" i="188"/>
  <c r="R239" i="188"/>
  <c r="S239" i="188"/>
  <c r="T239" i="188"/>
  <c r="U239" i="188"/>
  <c r="V239" i="188"/>
  <c r="W239" i="188"/>
  <c r="X239" i="188"/>
  <c r="Y239" i="188"/>
  <c r="Z239" i="188"/>
  <c r="AA239" i="188"/>
  <c r="AB239" i="188"/>
  <c r="AC239" i="188"/>
  <c r="AD239" i="188"/>
  <c r="AE239" i="188"/>
  <c r="AF239" i="188"/>
  <c r="AG239" i="188"/>
  <c r="B240" i="188"/>
  <c r="C240" i="188"/>
  <c r="D240" i="188"/>
  <c r="E240" i="188"/>
  <c r="F240" i="188"/>
  <c r="G240" i="188"/>
  <c r="H240" i="188"/>
  <c r="I240" i="188"/>
  <c r="J240" i="188"/>
  <c r="K240" i="188"/>
  <c r="L240" i="188"/>
  <c r="M240" i="188"/>
  <c r="N240" i="188"/>
  <c r="O240" i="188"/>
  <c r="P240" i="188"/>
  <c r="Q240" i="188"/>
  <c r="R240" i="188"/>
  <c r="S240" i="188"/>
  <c r="T240" i="188"/>
  <c r="U240" i="188"/>
  <c r="V240" i="188"/>
  <c r="W240" i="188"/>
  <c r="X240" i="188"/>
  <c r="Y240" i="188"/>
  <c r="Z240" i="188"/>
  <c r="AA240" i="188"/>
  <c r="AB240" i="188"/>
  <c r="AC240" i="188"/>
  <c r="AD240" i="188"/>
  <c r="AE240" i="188"/>
  <c r="AF240" i="188"/>
  <c r="AG240" i="188"/>
  <c r="B244" i="188"/>
  <c r="C244" i="188"/>
  <c r="D244" i="188"/>
  <c r="E244" i="188"/>
  <c r="F244" i="188"/>
  <c r="G244" i="188"/>
  <c r="H244" i="188"/>
  <c r="I244" i="188"/>
  <c r="J244" i="188"/>
  <c r="K244" i="188"/>
  <c r="L244" i="188"/>
  <c r="M244" i="188"/>
  <c r="N244" i="188"/>
  <c r="O244" i="188"/>
  <c r="P244" i="188"/>
  <c r="Q244" i="188"/>
  <c r="R244" i="188"/>
  <c r="S244" i="188"/>
  <c r="T244" i="188"/>
  <c r="U244" i="188"/>
  <c r="V244" i="188"/>
  <c r="W244" i="188"/>
  <c r="X244" i="188"/>
  <c r="Y244" i="188"/>
  <c r="Z244" i="188"/>
  <c r="AA244" i="188"/>
  <c r="AB244" i="188"/>
  <c r="AC244" i="188"/>
  <c r="AD244" i="188"/>
  <c r="AE244" i="188"/>
  <c r="AF244" i="188"/>
  <c r="AG244" i="188"/>
  <c r="B248" i="188"/>
  <c r="C248" i="188"/>
  <c r="D248" i="188"/>
  <c r="E248" i="188"/>
  <c r="F248" i="188"/>
  <c r="G248" i="188"/>
  <c r="H248" i="188"/>
  <c r="I248" i="188"/>
  <c r="J248" i="188"/>
  <c r="K248" i="188"/>
  <c r="L248" i="188"/>
  <c r="M248" i="188"/>
  <c r="N248" i="188"/>
  <c r="O248" i="188"/>
  <c r="P248" i="188"/>
  <c r="Q248" i="188"/>
  <c r="R248" i="188"/>
  <c r="S248" i="188"/>
  <c r="T248" i="188"/>
  <c r="U248" i="188"/>
  <c r="V248" i="188"/>
  <c r="W248" i="188"/>
  <c r="X248" i="188"/>
  <c r="Y248" i="188"/>
  <c r="Z248" i="188"/>
  <c r="AA248" i="188"/>
  <c r="AB248" i="188"/>
  <c r="AC248" i="188"/>
  <c r="AD248" i="188"/>
  <c r="AE248" i="188"/>
  <c r="AF248" i="188"/>
  <c r="AG248" i="188"/>
  <c r="B264" i="188"/>
  <c r="C264" i="188"/>
  <c r="D264" i="188"/>
  <c r="E264" i="188"/>
  <c r="F264" i="188"/>
  <c r="G264" i="188"/>
  <c r="H264" i="188"/>
  <c r="I264" i="188"/>
  <c r="J264" i="188"/>
  <c r="K264" i="188"/>
  <c r="L264" i="188"/>
  <c r="M264" i="188"/>
  <c r="N264" i="188"/>
  <c r="O264" i="188"/>
  <c r="P264" i="188"/>
  <c r="Q264" i="188"/>
  <c r="R264" i="188"/>
  <c r="S264" i="188"/>
  <c r="T264" i="188"/>
  <c r="U264" i="188"/>
  <c r="V264" i="188"/>
  <c r="W264" i="188"/>
  <c r="X264" i="188"/>
  <c r="Y264" i="188"/>
  <c r="Z264" i="188"/>
  <c r="AA264" i="188"/>
  <c r="AB264" i="188"/>
  <c r="AC264" i="188"/>
  <c r="AD264" i="188"/>
  <c r="AE264" i="188"/>
  <c r="AF264" i="188"/>
  <c r="AG264" i="188"/>
  <c r="B269" i="188"/>
  <c r="B275" i="188" s="1"/>
  <c r="C269" i="188"/>
  <c r="D269" i="188"/>
  <c r="E269" i="188"/>
  <c r="F269" i="188"/>
  <c r="G269" i="188"/>
  <c r="H269" i="188"/>
  <c r="I269" i="188"/>
  <c r="J269" i="188"/>
  <c r="J275" i="188" s="1"/>
  <c r="K269" i="188"/>
  <c r="L269" i="188"/>
  <c r="M269" i="188"/>
  <c r="N269" i="188"/>
  <c r="N275" i="188" s="1"/>
  <c r="O269" i="188"/>
  <c r="O275" i="188" s="1"/>
  <c r="P269" i="188"/>
  <c r="P275" i="188" s="1"/>
  <c r="Q269" i="188"/>
  <c r="R269" i="188"/>
  <c r="S269" i="188"/>
  <c r="T269" i="188"/>
  <c r="U269" i="188"/>
  <c r="V269" i="188"/>
  <c r="W269" i="188"/>
  <c r="X269" i="188"/>
  <c r="X275" i="188" s="1"/>
  <c r="Y269" i="188"/>
  <c r="Z269" i="188"/>
  <c r="AA269" i="188"/>
  <c r="AB269" i="188"/>
  <c r="AC269" i="188"/>
  <c r="AD269" i="188"/>
  <c r="AE269" i="188"/>
  <c r="AE275" i="188" s="1"/>
  <c r="AF269" i="188"/>
  <c r="AG269" i="188"/>
  <c r="B276" i="188"/>
  <c r="C276" i="188"/>
  <c r="D276" i="188"/>
  <c r="E276" i="188"/>
  <c r="F276" i="188"/>
  <c r="G276" i="188"/>
  <c r="H276" i="188"/>
  <c r="I276" i="188"/>
  <c r="J276" i="188"/>
  <c r="K276" i="188"/>
  <c r="L276" i="188"/>
  <c r="M276" i="188"/>
  <c r="N276" i="188"/>
  <c r="O276" i="188"/>
  <c r="P276" i="188"/>
  <c r="Q276" i="188"/>
  <c r="R276" i="188"/>
  <c r="S276" i="188"/>
  <c r="T276" i="188"/>
  <c r="U276" i="188"/>
  <c r="V276" i="188"/>
  <c r="W276" i="188"/>
  <c r="X276" i="188"/>
  <c r="Y276" i="188"/>
  <c r="Z276" i="188"/>
  <c r="AA276" i="188"/>
  <c r="AB276" i="188"/>
  <c r="AC276" i="188"/>
  <c r="AD276" i="188"/>
  <c r="AE276" i="188"/>
  <c r="AF276" i="188"/>
  <c r="AG276" i="188"/>
  <c r="B277" i="188"/>
  <c r="C277" i="188"/>
  <c r="C289" i="188" s="1"/>
  <c r="D277" i="188"/>
  <c r="D289" i="188" s="1"/>
  <c r="E277" i="188"/>
  <c r="F277" i="188"/>
  <c r="G277" i="188"/>
  <c r="H277" i="188"/>
  <c r="H289" i="188" s="1"/>
  <c r="I277" i="188"/>
  <c r="I289" i="188" s="1"/>
  <c r="J277" i="188"/>
  <c r="K277" i="188"/>
  <c r="L277" i="188"/>
  <c r="M277" i="188"/>
  <c r="N277" i="188"/>
  <c r="O277" i="188"/>
  <c r="P277" i="188"/>
  <c r="P289" i="188" s="1"/>
  <c r="Q277" i="188"/>
  <c r="Q289" i="188" s="1"/>
  <c r="R277" i="188"/>
  <c r="S277" i="188"/>
  <c r="T277" i="188"/>
  <c r="U277" i="188"/>
  <c r="V277" i="188"/>
  <c r="V283" i="188" s="1"/>
  <c r="W277" i="188"/>
  <c r="W283" i="188" s="1"/>
  <c r="X277" i="188"/>
  <c r="X289" i="188" s="1"/>
  <c r="Y277" i="188"/>
  <c r="Y289" i="188" s="1"/>
  <c r="Z277" i="188"/>
  <c r="AA277" i="188"/>
  <c r="AB277" i="188"/>
  <c r="AC277" i="188"/>
  <c r="AD277" i="188"/>
  <c r="AE277" i="188"/>
  <c r="AE289" i="188" s="1"/>
  <c r="AF277" i="188"/>
  <c r="AF289" i="188" s="1"/>
  <c r="AG277" i="188"/>
  <c r="AG289" i="188" s="1"/>
  <c r="B278" i="188"/>
  <c r="B290" i="188" s="1"/>
  <c r="C278" i="188"/>
  <c r="D278" i="188"/>
  <c r="D290" i="188" s="1"/>
  <c r="E278" i="188"/>
  <c r="F278" i="188"/>
  <c r="G278" i="188"/>
  <c r="H278" i="188"/>
  <c r="H290" i="188" s="1"/>
  <c r="I278" i="188"/>
  <c r="I290" i="188" s="1"/>
  <c r="J278" i="188"/>
  <c r="K278" i="188"/>
  <c r="L278" i="188"/>
  <c r="L290" i="188" s="1"/>
  <c r="M278" i="188"/>
  <c r="M290" i="188" s="1"/>
  <c r="N278" i="188"/>
  <c r="O278" i="188"/>
  <c r="P278" i="188"/>
  <c r="P290" i="188" s="1"/>
  <c r="Q278" i="188"/>
  <c r="Q290" i="188" s="1"/>
  <c r="R278" i="188"/>
  <c r="R284" i="188" s="1"/>
  <c r="S278" i="188"/>
  <c r="S284" i="188" s="1"/>
  <c r="T278" i="188"/>
  <c r="U278" i="188"/>
  <c r="V278" i="188"/>
  <c r="W278" i="188"/>
  <c r="X278" i="188"/>
  <c r="X290" i="188" s="1"/>
  <c r="Y278" i="188"/>
  <c r="Y290" i="188" s="1"/>
  <c r="Z278" i="188"/>
  <c r="AA278" i="188"/>
  <c r="AB278" i="188"/>
  <c r="AB284" i="188" s="1"/>
  <c r="AC278" i="188"/>
  <c r="AD278" i="188"/>
  <c r="AE278" i="188"/>
  <c r="AF278" i="188"/>
  <c r="AF290" i="188" s="1"/>
  <c r="AG278" i="188"/>
  <c r="AG290" i="188" s="1"/>
  <c r="B282" i="188"/>
  <c r="H282" i="188"/>
  <c r="J282" i="188"/>
  <c r="K282" i="188"/>
  <c r="AC282" i="188"/>
  <c r="AD282" i="188"/>
  <c r="B288" i="188"/>
  <c r="C288" i="188"/>
  <c r="D288" i="188"/>
  <c r="E288" i="188"/>
  <c r="F288" i="188"/>
  <c r="G288" i="188"/>
  <c r="H288" i="188"/>
  <c r="I288" i="188"/>
  <c r="J288" i="188"/>
  <c r="K288" i="188"/>
  <c r="L288" i="188"/>
  <c r="M288" i="188"/>
  <c r="N288" i="188"/>
  <c r="O288" i="188"/>
  <c r="P288" i="188"/>
  <c r="Q288" i="188"/>
  <c r="R288" i="188"/>
  <c r="S288" i="188"/>
  <c r="T288" i="188"/>
  <c r="U288" i="188"/>
  <c r="V288" i="188"/>
  <c r="W288" i="188"/>
  <c r="X288" i="188"/>
  <c r="Y288" i="188"/>
  <c r="Z288" i="188"/>
  <c r="AA288" i="188"/>
  <c r="AB288" i="188"/>
  <c r="AC288" i="188"/>
  <c r="AD288" i="188"/>
  <c r="AE288" i="188"/>
  <c r="AF288" i="188"/>
  <c r="AG288" i="188"/>
  <c r="B4" i="187"/>
  <c r="B17" i="187" s="1"/>
  <c r="C4" i="187"/>
  <c r="C14" i="187" s="1"/>
  <c r="D4" i="187"/>
  <c r="D17" i="187" s="1"/>
  <c r="E4" i="187"/>
  <c r="E17" i="187" s="1"/>
  <c r="F4" i="187"/>
  <c r="F16" i="187" s="1"/>
  <c r="G4" i="187"/>
  <c r="H4" i="187"/>
  <c r="H14" i="187" s="1"/>
  <c r="I4" i="187"/>
  <c r="I14" i="187" s="1"/>
  <c r="J4" i="187"/>
  <c r="J14" i="187" s="1"/>
  <c r="K4" i="187"/>
  <c r="K16" i="187" s="1"/>
  <c r="L4" i="187"/>
  <c r="L15" i="187" s="1"/>
  <c r="M4" i="187"/>
  <c r="M14" i="187" s="1"/>
  <c r="N4" i="187"/>
  <c r="N14" i="187" s="1"/>
  <c r="O4" i="187"/>
  <c r="O16" i="187" s="1"/>
  <c r="P4" i="187"/>
  <c r="P15" i="187" s="1"/>
  <c r="Q4" i="187"/>
  <c r="Q15" i="187" s="1"/>
  <c r="R4" i="187"/>
  <c r="R14" i="187" s="1"/>
  <c r="S4" i="187"/>
  <c r="T4" i="187"/>
  <c r="T15" i="187" s="1"/>
  <c r="U4" i="187"/>
  <c r="U15" i="187" s="1"/>
  <c r="V4" i="187"/>
  <c r="V15" i="187" s="1"/>
  <c r="W4" i="187"/>
  <c r="W17" i="187" s="1"/>
  <c r="X4" i="187"/>
  <c r="X14" i="187" s="1"/>
  <c r="Y4" i="187"/>
  <c r="Y15" i="187" s="1"/>
  <c r="Z4" i="187"/>
  <c r="Z16" i="187" s="1"/>
  <c r="AA4" i="187"/>
  <c r="AA14" i="187" s="1"/>
  <c r="AB4" i="187"/>
  <c r="AB16" i="187" s="1"/>
  <c r="AC4" i="187"/>
  <c r="AC16" i="187" s="1"/>
  <c r="AD4" i="187"/>
  <c r="AD15" i="187" s="1"/>
  <c r="AE4" i="187"/>
  <c r="AE14" i="187" s="1"/>
  <c r="AF4" i="187"/>
  <c r="AF16" i="187" s="1"/>
  <c r="AG4" i="187"/>
  <c r="AG15" i="187" s="1"/>
  <c r="B8" i="187"/>
  <c r="B21" i="187" s="1"/>
  <c r="C8" i="187"/>
  <c r="D8" i="187"/>
  <c r="E8" i="187"/>
  <c r="E20" i="187" s="1"/>
  <c r="F8" i="187"/>
  <c r="F21" i="187" s="1"/>
  <c r="G8" i="187"/>
  <c r="G19" i="187" s="1"/>
  <c r="H8" i="187"/>
  <c r="H19" i="187" s="1"/>
  <c r="I8" i="187"/>
  <c r="I19" i="187" s="1"/>
  <c r="J8" i="187"/>
  <c r="J19" i="187" s="1"/>
  <c r="K8" i="187"/>
  <c r="K18" i="187" s="1"/>
  <c r="L8" i="187"/>
  <c r="L20" i="187" s="1"/>
  <c r="M8" i="187"/>
  <c r="M18" i="187" s="1"/>
  <c r="N8" i="187"/>
  <c r="N18" i="187" s="1"/>
  <c r="O8" i="187"/>
  <c r="O18" i="187" s="1"/>
  <c r="P8" i="187"/>
  <c r="P18" i="187" s="1"/>
  <c r="Q8" i="187"/>
  <c r="Q18" i="187" s="1"/>
  <c r="R8" i="187"/>
  <c r="R21" i="187" s="1"/>
  <c r="S8" i="187"/>
  <c r="S18" i="187" s="1"/>
  <c r="T8" i="187"/>
  <c r="T19" i="187" s="1"/>
  <c r="U8" i="187"/>
  <c r="U19" i="187" s="1"/>
  <c r="V8" i="187"/>
  <c r="V18" i="187" s="1"/>
  <c r="W8" i="187"/>
  <c r="X8" i="187"/>
  <c r="X21" i="187" s="1"/>
  <c r="Y8" i="187"/>
  <c r="Y21" i="187" s="1"/>
  <c r="Z8" i="187"/>
  <c r="Z18" i="187" s="1"/>
  <c r="AA8" i="187"/>
  <c r="AB8" i="187"/>
  <c r="AB19" i="187" s="1"/>
  <c r="AC8" i="187"/>
  <c r="AC21" i="187" s="1"/>
  <c r="AD8" i="187"/>
  <c r="AD21" i="187" s="1"/>
  <c r="AE8" i="187"/>
  <c r="AF8" i="187"/>
  <c r="AF20" i="187" s="1"/>
  <c r="AG8" i="187"/>
  <c r="AG20" i="187" s="1"/>
  <c r="F14" i="187"/>
  <c r="G14" i="187"/>
  <c r="AB14" i="187"/>
  <c r="AC14" i="187"/>
  <c r="AC15" i="187"/>
  <c r="C17" i="187"/>
  <c r="G17" i="187"/>
  <c r="AC17" i="187"/>
  <c r="B18" i="187"/>
  <c r="C18" i="187"/>
  <c r="R18" i="187"/>
  <c r="Y18" i="187"/>
  <c r="Y19" i="187"/>
  <c r="AA19" i="187"/>
  <c r="AE19" i="187"/>
  <c r="C20" i="187"/>
  <c r="Y20" i="187"/>
  <c r="AE20" i="187"/>
  <c r="B24" i="187"/>
  <c r="B36" i="187" s="1"/>
  <c r="C24" i="187"/>
  <c r="C37" i="187" s="1"/>
  <c r="D24" i="187"/>
  <c r="D37" i="187" s="1"/>
  <c r="E24" i="187"/>
  <c r="E37" i="187" s="1"/>
  <c r="F24" i="187"/>
  <c r="F37" i="187" s="1"/>
  <c r="G24" i="187"/>
  <c r="G36" i="187" s="1"/>
  <c r="H24" i="187"/>
  <c r="H36" i="187" s="1"/>
  <c r="I24" i="187"/>
  <c r="I36" i="187" s="1"/>
  <c r="J24" i="187"/>
  <c r="J36" i="187" s="1"/>
  <c r="K24" i="187"/>
  <c r="K35" i="187" s="1"/>
  <c r="L24" i="187"/>
  <c r="L35" i="187" s="1"/>
  <c r="M24" i="187"/>
  <c r="M35" i="187" s="1"/>
  <c r="N24" i="187"/>
  <c r="N35" i="187" s="1"/>
  <c r="O24" i="187"/>
  <c r="O34" i="187" s="1"/>
  <c r="P24" i="187"/>
  <c r="P34" i="187" s="1"/>
  <c r="Q24" i="187"/>
  <c r="Q34" i="187" s="1"/>
  <c r="R24" i="187"/>
  <c r="R34" i="187" s="1"/>
  <c r="S24" i="187"/>
  <c r="S34" i="187" s="1"/>
  <c r="T24" i="187"/>
  <c r="U24" i="187"/>
  <c r="U34" i="187" s="1"/>
  <c r="V24" i="187"/>
  <c r="V35" i="187" s="1"/>
  <c r="W24" i="187"/>
  <c r="W34" i="187" s="1"/>
  <c r="X24" i="187"/>
  <c r="X37" i="187" s="1"/>
  <c r="Y24" i="187"/>
  <c r="Y37" i="187" s="1"/>
  <c r="Z24" i="187"/>
  <c r="Z35" i="187" s="1"/>
  <c r="AA24" i="187"/>
  <c r="AA35" i="187" s="1"/>
  <c r="AB24" i="187"/>
  <c r="AB37" i="187" s="1"/>
  <c r="AC24" i="187"/>
  <c r="AC35" i="187" s="1"/>
  <c r="AD24" i="187"/>
  <c r="AD36" i="187" s="1"/>
  <c r="AE24" i="187"/>
  <c r="AE37" i="187" s="1"/>
  <c r="AF24" i="187"/>
  <c r="AF37" i="187" s="1"/>
  <c r="AG24" i="187"/>
  <c r="AG37" i="187" s="1"/>
  <c r="B28" i="187"/>
  <c r="B38" i="187" s="1"/>
  <c r="C28" i="187"/>
  <c r="C38" i="187" s="1"/>
  <c r="D28" i="187"/>
  <c r="D38" i="187" s="1"/>
  <c r="E28" i="187"/>
  <c r="E38" i="187" s="1"/>
  <c r="F28" i="187"/>
  <c r="F38" i="187" s="1"/>
  <c r="G28" i="187"/>
  <c r="H28" i="187"/>
  <c r="H38" i="187" s="1"/>
  <c r="I28" i="187"/>
  <c r="I38" i="187" s="1"/>
  <c r="J28" i="187"/>
  <c r="J41" i="187" s="1"/>
  <c r="K28" i="187"/>
  <c r="K41" i="187" s="1"/>
  <c r="L28" i="187"/>
  <c r="L38" i="187" s="1"/>
  <c r="M28" i="187"/>
  <c r="M40" i="187" s="1"/>
  <c r="N28" i="187"/>
  <c r="N39" i="187" s="1"/>
  <c r="O28" i="187"/>
  <c r="O40" i="187" s="1"/>
  <c r="P28" i="187"/>
  <c r="P40" i="187" s="1"/>
  <c r="Q28" i="187"/>
  <c r="Q41" i="187" s="1"/>
  <c r="R28" i="187"/>
  <c r="R41" i="187" s="1"/>
  <c r="S28" i="187"/>
  <c r="S40" i="187" s="1"/>
  <c r="T28" i="187"/>
  <c r="T40" i="187" s="1"/>
  <c r="U28" i="187"/>
  <c r="U38" i="187" s="1"/>
  <c r="V28" i="187"/>
  <c r="V40" i="187" s="1"/>
  <c r="W28" i="187"/>
  <c r="W39" i="187" s="1"/>
  <c r="X28" i="187"/>
  <c r="X39" i="187" s="1"/>
  <c r="Y28" i="187"/>
  <c r="Y41" i="187" s="1"/>
  <c r="Z28" i="187"/>
  <c r="Z39" i="187" s="1"/>
  <c r="AA28" i="187"/>
  <c r="AB28" i="187"/>
  <c r="AB38" i="187" s="1"/>
  <c r="AC28" i="187"/>
  <c r="AD28" i="187"/>
  <c r="AD38" i="187" s="1"/>
  <c r="AE28" i="187"/>
  <c r="AE38" i="187" s="1"/>
  <c r="AF28" i="187"/>
  <c r="AF38" i="187" s="1"/>
  <c r="AG28" i="187"/>
  <c r="AG38" i="187" s="1"/>
  <c r="B34" i="187"/>
  <c r="AA34" i="187"/>
  <c r="AC34" i="187"/>
  <c r="AB35" i="187"/>
  <c r="AG35" i="187"/>
  <c r="U36" i="187"/>
  <c r="AA36" i="187"/>
  <c r="AF39" i="187"/>
  <c r="C40" i="187"/>
  <c r="L40" i="187"/>
  <c r="T41" i="187"/>
  <c r="U41" i="187"/>
  <c r="W41" i="187"/>
  <c r="Z41" i="187"/>
  <c r="B44" i="187"/>
  <c r="C44" i="187"/>
  <c r="D44" i="187"/>
  <c r="E44" i="187"/>
  <c r="E54" i="187" s="1"/>
  <c r="F44" i="187"/>
  <c r="G44" i="187"/>
  <c r="H44" i="187"/>
  <c r="I44" i="187"/>
  <c r="J44" i="187"/>
  <c r="K44" i="187"/>
  <c r="L44" i="187"/>
  <c r="M44" i="187"/>
  <c r="N44" i="187"/>
  <c r="O44" i="187"/>
  <c r="P44" i="187"/>
  <c r="Q44" i="187"/>
  <c r="R44" i="187"/>
  <c r="S44" i="187"/>
  <c r="T44" i="187"/>
  <c r="U44" i="187"/>
  <c r="V44" i="187"/>
  <c r="W44" i="187"/>
  <c r="X44" i="187"/>
  <c r="Y44" i="187"/>
  <c r="Z44" i="187"/>
  <c r="AA44" i="187"/>
  <c r="AB44" i="187"/>
  <c r="AC44" i="187"/>
  <c r="AD44" i="187"/>
  <c r="AE44" i="187"/>
  <c r="AF44" i="187"/>
  <c r="AG44" i="187"/>
  <c r="B48" i="187"/>
  <c r="C48" i="187"/>
  <c r="D48" i="187"/>
  <c r="D171" i="187" s="1"/>
  <c r="E48" i="187"/>
  <c r="F48" i="187"/>
  <c r="G48" i="187"/>
  <c r="H48" i="187"/>
  <c r="I48" i="187"/>
  <c r="J48" i="187"/>
  <c r="K48" i="187"/>
  <c r="L48" i="187"/>
  <c r="M48" i="187"/>
  <c r="N48" i="187"/>
  <c r="O48" i="187"/>
  <c r="P48" i="187"/>
  <c r="Q48" i="187"/>
  <c r="R48" i="187"/>
  <c r="S48" i="187"/>
  <c r="S171" i="187" s="1"/>
  <c r="T48" i="187"/>
  <c r="U48" i="187"/>
  <c r="V48" i="187"/>
  <c r="W48" i="187"/>
  <c r="X48" i="187"/>
  <c r="Y48" i="187"/>
  <c r="Z48" i="187"/>
  <c r="Z58" i="187" s="1"/>
  <c r="AA48" i="187"/>
  <c r="AB48" i="187"/>
  <c r="AC48" i="187"/>
  <c r="AD48" i="187"/>
  <c r="AE48" i="187"/>
  <c r="AF48" i="187"/>
  <c r="AG48" i="187"/>
  <c r="B55" i="187"/>
  <c r="C55" i="187"/>
  <c r="D55" i="187"/>
  <c r="E55" i="187"/>
  <c r="F55" i="187"/>
  <c r="G55" i="187"/>
  <c r="H55" i="187"/>
  <c r="I55" i="187"/>
  <c r="J55" i="187"/>
  <c r="K55" i="187"/>
  <c r="L55" i="187"/>
  <c r="M55" i="187"/>
  <c r="N55" i="187"/>
  <c r="O55" i="187"/>
  <c r="P55" i="187"/>
  <c r="Q55" i="187"/>
  <c r="R55" i="187"/>
  <c r="S55" i="187"/>
  <c r="T55" i="187"/>
  <c r="U55" i="187"/>
  <c r="V55" i="187"/>
  <c r="W55" i="187"/>
  <c r="X55" i="187"/>
  <c r="Y55" i="187"/>
  <c r="Z55" i="187"/>
  <c r="AA55" i="187"/>
  <c r="AB55" i="187"/>
  <c r="AC55" i="187"/>
  <c r="AD55" i="187"/>
  <c r="AE55" i="187"/>
  <c r="AF55" i="187"/>
  <c r="AG55" i="187"/>
  <c r="B56" i="187"/>
  <c r="C56" i="187"/>
  <c r="D56" i="187"/>
  <c r="E56" i="187"/>
  <c r="F56" i="187"/>
  <c r="G56" i="187"/>
  <c r="H56" i="187"/>
  <c r="I56" i="187"/>
  <c r="J56" i="187"/>
  <c r="K56" i="187"/>
  <c r="L56" i="187"/>
  <c r="M56" i="187"/>
  <c r="N56" i="187"/>
  <c r="O56" i="187"/>
  <c r="P56" i="187"/>
  <c r="Q56" i="187"/>
  <c r="R56" i="187"/>
  <c r="S56" i="187"/>
  <c r="T56" i="187"/>
  <c r="U56" i="187"/>
  <c r="V56" i="187"/>
  <c r="W56" i="187"/>
  <c r="X56" i="187"/>
  <c r="Y56" i="187"/>
  <c r="Z56" i="187"/>
  <c r="AA56" i="187"/>
  <c r="AB56" i="187"/>
  <c r="AC56" i="187"/>
  <c r="AD56" i="187"/>
  <c r="AE56" i="187"/>
  <c r="AF56" i="187"/>
  <c r="AG56" i="187"/>
  <c r="B57" i="187"/>
  <c r="C57" i="187"/>
  <c r="D57" i="187"/>
  <c r="E57" i="187"/>
  <c r="F57" i="187"/>
  <c r="G57" i="187"/>
  <c r="H57" i="187"/>
  <c r="I57" i="187"/>
  <c r="J57" i="187"/>
  <c r="K57" i="187"/>
  <c r="L57" i="187"/>
  <c r="M57" i="187"/>
  <c r="N57" i="187"/>
  <c r="O57" i="187"/>
  <c r="P57" i="187"/>
  <c r="Q57" i="187"/>
  <c r="R57" i="187"/>
  <c r="S57" i="187"/>
  <c r="T57" i="187"/>
  <c r="U57" i="187"/>
  <c r="V57" i="187"/>
  <c r="W57" i="187"/>
  <c r="X57" i="187"/>
  <c r="Y57" i="187"/>
  <c r="Z57" i="187"/>
  <c r="AA57" i="187"/>
  <c r="AB57" i="187"/>
  <c r="AC57" i="187"/>
  <c r="AD57" i="187"/>
  <c r="AE57" i="187"/>
  <c r="AF57" i="187"/>
  <c r="AG57" i="187"/>
  <c r="B59" i="187"/>
  <c r="C59" i="187"/>
  <c r="D59" i="187"/>
  <c r="E59" i="187"/>
  <c r="F59" i="187"/>
  <c r="G59" i="187"/>
  <c r="H59" i="187"/>
  <c r="I59" i="187"/>
  <c r="J59" i="187"/>
  <c r="K59" i="187"/>
  <c r="L59" i="187"/>
  <c r="M59" i="187"/>
  <c r="N59" i="187"/>
  <c r="O59" i="187"/>
  <c r="P59" i="187"/>
  <c r="Q59" i="187"/>
  <c r="R59" i="187"/>
  <c r="S59" i="187"/>
  <c r="T59" i="187"/>
  <c r="U59" i="187"/>
  <c r="V59" i="187"/>
  <c r="W59" i="187"/>
  <c r="X59" i="187"/>
  <c r="Y59" i="187"/>
  <c r="Z59" i="187"/>
  <c r="AA59" i="187"/>
  <c r="AB59" i="187"/>
  <c r="AC59" i="187"/>
  <c r="AD59" i="187"/>
  <c r="AE59" i="187"/>
  <c r="AF59" i="187"/>
  <c r="AG59" i="187"/>
  <c r="B60" i="187"/>
  <c r="C60" i="187"/>
  <c r="D60" i="187"/>
  <c r="E60" i="187"/>
  <c r="F60" i="187"/>
  <c r="G60" i="187"/>
  <c r="H60" i="187"/>
  <c r="I60" i="187"/>
  <c r="J60" i="187"/>
  <c r="K60" i="187"/>
  <c r="L60" i="187"/>
  <c r="M60" i="187"/>
  <c r="N60" i="187"/>
  <c r="O60" i="187"/>
  <c r="P60" i="187"/>
  <c r="Q60" i="187"/>
  <c r="R60" i="187"/>
  <c r="S60" i="187"/>
  <c r="T60" i="187"/>
  <c r="U60" i="187"/>
  <c r="V60" i="187"/>
  <c r="W60" i="187"/>
  <c r="X60" i="187"/>
  <c r="Y60" i="187"/>
  <c r="Z60" i="187"/>
  <c r="AA60" i="187"/>
  <c r="AB60" i="187"/>
  <c r="AC60" i="187"/>
  <c r="AD60" i="187"/>
  <c r="AE60" i="187"/>
  <c r="AF60" i="187"/>
  <c r="AG60" i="187"/>
  <c r="B61" i="187"/>
  <c r="C61" i="187"/>
  <c r="D61" i="187"/>
  <c r="E61" i="187"/>
  <c r="F61" i="187"/>
  <c r="G61" i="187"/>
  <c r="H61" i="187"/>
  <c r="I61" i="187"/>
  <c r="J61" i="187"/>
  <c r="K61" i="187"/>
  <c r="L61" i="187"/>
  <c r="M61" i="187"/>
  <c r="N61" i="187"/>
  <c r="O61" i="187"/>
  <c r="P61" i="187"/>
  <c r="Q61" i="187"/>
  <c r="R61" i="187"/>
  <c r="S61" i="187"/>
  <c r="T61" i="187"/>
  <c r="U61" i="187"/>
  <c r="V61" i="187"/>
  <c r="W61" i="187"/>
  <c r="X61" i="187"/>
  <c r="Y61" i="187"/>
  <c r="Z61" i="187"/>
  <c r="AA61" i="187"/>
  <c r="AB61" i="187"/>
  <c r="AC61" i="187"/>
  <c r="AD61" i="187"/>
  <c r="AE61" i="187"/>
  <c r="AF61" i="187"/>
  <c r="AG61" i="187"/>
  <c r="B65" i="187"/>
  <c r="C65" i="187"/>
  <c r="D65" i="187"/>
  <c r="E65" i="187"/>
  <c r="F65" i="187"/>
  <c r="G65" i="187"/>
  <c r="H65" i="187"/>
  <c r="I65" i="187"/>
  <c r="J65" i="187"/>
  <c r="K65" i="187"/>
  <c r="L65" i="187"/>
  <c r="M65" i="187"/>
  <c r="N65" i="187"/>
  <c r="O65" i="187"/>
  <c r="P65" i="187"/>
  <c r="Q65" i="187"/>
  <c r="R65" i="187"/>
  <c r="S65" i="187"/>
  <c r="T65" i="187"/>
  <c r="U65" i="187"/>
  <c r="V65" i="187"/>
  <c r="W65" i="187"/>
  <c r="X65" i="187"/>
  <c r="Y65" i="187"/>
  <c r="Z65" i="187"/>
  <c r="AA65" i="187"/>
  <c r="AB65" i="187"/>
  <c r="AC65" i="187"/>
  <c r="AD65" i="187"/>
  <c r="AE65" i="187"/>
  <c r="AF65" i="187"/>
  <c r="AG65" i="187"/>
  <c r="B66" i="187"/>
  <c r="C66" i="187"/>
  <c r="D66" i="187"/>
  <c r="E66" i="187"/>
  <c r="F66" i="187"/>
  <c r="G66" i="187"/>
  <c r="H66" i="187"/>
  <c r="I66" i="187"/>
  <c r="J66" i="187"/>
  <c r="K66" i="187"/>
  <c r="L66" i="187"/>
  <c r="M66" i="187"/>
  <c r="N66" i="187"/>
  <c r="O66" i="187"/>
  <c r="P66" i="187"/>
  <c r="Q66" i="187"/>
  <c r="R66" i="187"/>
  <c r="S66" i="187"/>
  <c r="T66" i="187"/>
  <c r="U66" i="187"/>
  <c r="V66" i="187"/>
  <c r="W66" i="187"/>
  <c r="X66" i="187"/>
  <c r="Y66" i="187"/>
  <c r="Z66" i="187"/>
  <c r="AA66" i="187"/>
  <c r="AB66" i="187"/>
  <c r="AC66" i="187"/>
  <c r="AD66" i="187"/>
  <c r="AE66" i="187"/>
  <c r="AF66" i="187"/>
  <c r="AG66" i="187"/>
  <c r="B67" i="187"/>
  <c r="C67" i="187"/>
  <c r="D67" i="187"/>
  <c r="E67" i="187"/>
  <c r="F67" i="187"/>
  <c r="G67" i="187"/>
  <c r="H67" i="187"/>
  <c r="I67" i="187"/>
  <c r="J67" i="187"/>
  <c r="K67" i="187"/>
  <c r="L67" i="187"/>
  <c r="M67" i="187"/>
  <c r="N67" i="187"/>
  <c r="O67" i="187"/>
  <c r="P67" i="187"/>
  <c r="Q67" i="187"/>
  <c r="R67" i="187"/>
  <c r="S67" i="187"/>
  <c r="T67" i="187"/>
  <c r="U67" i="187"/>
  <c r="V67" i="187"/>
  <c r="W67" i="187"/>
  <c r="X67" i="187"/>
  <c r="Y67" i="187"/>
  <c r="Z67" i="187"/>
  <c r="AA67" i="187"/>
  <c r="AB67" i="187"/>
  <c r="AC67" i="187"/>
  <c r="AD67" i="187"/>
  <c r="AE67" i="187"/>
  <c r="AF67" i="187"/>
  <c r="AG67" i="187"/>
  <c r="B69" i="187"/>
  <c r="C69" i="187"/>
  <c r="D69" i="187"/>
  <c r="E69" i="187"/>
  <c r="F69" i="187"/>
  <c r="G69" i="187"/>
  <c r="H69" i="187"/>
  <c r="I69" i="187"/>
  <c r="J69" i="187"/>
  <c r="K69" i="187"/>
  <c r="L69" i="187"/>
  <c r="M69" i="187"/>
  <c r="N69" i="187"/>
  <c r="O69" i="187"/>
  <c r="P69" i="187"/>
  <c r="Q69" i="187"/>
  <c r="R69" i="187"/>
  <c r="S69" i="187"/>
  <c r="T69" i="187"/>
  <c r="U69" i="187"/>
  <c r="V69" i="187"/>
  <c r="W69" i="187"/>
  <c r="X69" i="187"/>
  <c r="Y69" i="187"/>
  <c r="Z69" i="187"/>
  <c r="AA69" i="187"/>
  <c r="AB69" i="187"/>
  <c r="AC69" i="187"/>
  <c r="AD69" i="187"/>
  <c r="AE69" i="187"/>
  <c r="AF69" i="187"/>
  <c r="AG69" i="187"/>
  <c r="B70" i="187"/>
  <c r="C70" i="187"/>
  <c r="D70" i="187"/>
  <c r="E70" i="187"/>
  <c r="F70" i="187"/>
  <c r="G70" i="187"/>
  <c r="H70" i="187"/>
  <c r="I70" i="187"/>
  <c r="J70" i="187"/>
  <c r="K70" i="187"/>
  <c r="L70" i="187"/>
  <c r="M70" i="187"/>
  <c r="N70" i="187"/>
  <c r="O70" i="187"/>
  <c r="P70" i="187"/>
  <c r="Q70" i="187"/>
  <c r="R70" i="187"/>
  <c r="S70" i="187"/>
  <c r="T70" i="187"/>
  <c r="U70" i="187"/>
  <c r="V70" i="187"/>
  <c r="W70" i="187"/>
  <c r="X70" i="187"/>
  <c r="Y70" i="187"/>
  <c r="Z70" i="187"/>
  <c r="AA70" i="187"/>
  <c r="AB70" i="187"/>
  <c r="AC70" i="187"/>
  <c r="AD70" i="187"/>
  <c r="AE70" i="187"/>
  <c r="AF70" i="187"/>
  <c r="AG70" i="187"/>
  <c r="B71" i="187"/>
  <c r="C71" i="187"/>
  <c r="D71" i="187"/>
  <c r="E71" i="187"/>
  <c r="F71" i="187"/>
  <c r="G71" i="187"/>
  <c r="H71" i="187"/>
  <c r="I71" i="187"/>
  <c r="J71" i="187"/>
  <c r="K71" i="187"/>
  <c r="L71" i="187"/>
  <c r="M71" i="187"/>
  <c r="N71" i="187"/>
  <c r="O71" i="187"/>
  <c r="P71" i="187"/>
  <c r="Q71" i="187"/>
  <c r="R71" i="187"/>
  <c r="S71" i="187"/>
  <c r="T71" i="187"/>
  <c r="U71" i="187"/>
  <c r="V71" i="187"/>
  <c r="W71" i="187"/>
  <c r="X71" i="187"/>
  <c r="Y71" i="187"/>
  <c r="Z71" i="187"/>
  <c r="AA71" i="187"/>
  <c r="AB71" i="187"/>
  <c r="AC71" i="187"/>
  <c r="AD71" i="187"/>
  <c r="AE71" i="187"/>
  <c r="AF71" i="187"/>
  <c r="AG71" i="187"/>
  <c r="B74" i="187"/>
  <c r="C74" i="187"/>
  <c r="D74" i="187"/>
  <c r="E74" i="187"/>
  <c r="F74" i="187"/>
  <c r="G74" i="187"/>
  <c r="H74" i="187"/>
  <c r="I74" i="187"/>
  <c r="J74" i="187"/>
  <c r="K74" i="187"/>
  <c r="L74" i="187"/>
  <c r="M74" i="187"/>
  <c r="M84" i="187" s="1"/>
  <c r="N74" i="187"/>
  <c r="O74" i="187"/>
  <c r="P74" i="187"/>
  <c r="P84" i="187" s="1"/>
  <c r="Q74" i="187"/>
  <c r="R74" i="187"/>
  <c r="S74" i="187"/>
  <c r="T74" i="187"/>
  <c r="U74" i="187"/>
  <c r="V74" i="187"/>
  <c r="W74" i="187"/>
  <c r="W84" i="187" s="1"/>
  <c r="X74" i="187"/>
  <c r="Y74" i="187"/>
  <c r="Z74" i="187"/>
  <c r="Z84" i="187" s="1"/>
  <c r="AA74" i="187"/>
  <c r="AB74" i="187"/>
  <c r="AC74" i="187"/>
  <c r="AD74" i="187"/>
  <c r="AE74" i="187"/>
  <c r="AF74" i="187"/>
  <c r="AG74" i="187"/>
  <c r="B78" i="187"/>
  <c r="C78" i="187"/>
  <c r="D78" i="187"/>
  <c r="E78" i="187"/>
  <c r="F78" i="187"/>
  <c r="G78" i="187"/>
  <c r="H78" i="187"/>
  <c r="H88" i="187" s="1"/>
  <c r="I78" i="187"/>
  <c r="J78" i="187"/>
  <c r="J88" i="187" s="1"/>
  <c r="K78" i="187"/>
  <c r="L78" i="187"/>
  <c r="L88" i="187" s="1"/>
  <c r="M78" i="187"/>
  <c r="N78" i="187"/>
  <c r="O78" i="187"/>
  <c r="P78" i="187"/>
  <c r="Q78" i="187"/>
  <c r="R78" i="187"/>
  <c r="R88" i="187" s="1"/>
  <c r="S78" i="187"/>
  <c r="T78" i="187"/>
  <c r="U78" i="187"/>
  <c r="V78" i="187"/>
  <c r="W78" i="187"/>
  <c r="X78" i="187"/>
  <c r="Y78" i="187"/>
  <c r="Z78" i="187"/>
  <c r="AA78" i="187"/>
  <c r="AB78" i="187"/>
  <c r="AC78" i="187"/>
  <c r="AD78" i="187"/>
  <c r="AE78" i="187"/>
  <c r="AF78" i="187"/>
  <c r="AG78" i="187"/>
  <c r="B85" i="187"/>
  <c r="C85" i="187"/>
  <c r="D85" i="187"/>
  <c r="E85" i="187"/>
  <c r="F85" i="187"/>
  <c r="G85" i="187"/>
  <c r="H85" i="187"/>
  <c r="I85" i="187"/>
  <c r="J85" i="187"/>
  <c r="K85" i="187"/>
  <c r="L85" i="187"/>
  <c r="M85" i="187"/>
  <c r="N85" i="187"/>
  <c r="O85" i="187"/>
  <c r="P85" i="187"/>
  <c r="Q85" i="187"/>
  <c r="R85" i="187"/>
  <c r="S85" i="187"/>
  <c r="T85" i="187"/>
  <c r="U85" i="187"/>
  <c r="V85" i="187"/>
  <c r="W85" i="187"/>
  <c r="X85" i="187"/>
  <c r="Y85" i="187"/>
  <c r="Z85" i="187"/>
  <c r="AA85" i="187"/>
  <c r="AB85" i="187"/>
  <c r="AC85" i="187"/>
  <c r="AD85" i="187"/>
  <c r="AE85" i="187"/>
  <c r="AF85" i="187"/>
  <c r="AG85" i="187"/>
  <c r="B86" i="187"/>
  <c r="C86" i="187"/>
  <c r="D86" i="187"/>
  <c r="E86" i="187"/>
  <c r="F86" i="187"/>
  <c r="G86" i="187"/>
  <c r="H86" i="187"/>
  <c r="I86" i="187"/>
  <c r="J86" i="187"/>
  <c r="K86" i="187"/>
  <c r="L86" i="187"/>
  <c r="M86" i="187"/>
  <c r="N86" i="187"/>
  <c r="O86" i="187"/>
  <c r="P86" i="187"/>
  <c r="Q86" i="187"/>
  <c r="R86" i="187"/>
  <c r="S86" i="187"/>
  <c r="T86" i="187"/>
  <c r="U86" i="187"/>
  <c r="V86" i="187"/>
  <c r="W86" i="187"/>
  <c r="X86" i="187"/>
  <c r="Y86" i="187"/>
  <c r="Z86" i="187"/>
  <c r="AA86" i="187"/>
  <c r="AB86" i="187"/>
  <c r="AC86" i="187"/>
  <c r="AD86" i="187"/>
  <c r="AE86" i="187"/>
  <c r="AF86" i="187"/>
  <c r="AG86" i="187"/>
  <c r="B87" i="187"/>
  <c r="C87" i="187"/>
  <c r="D87" i="187"/>
  <c r="E87" i="187"/>
  <c r="F87" i="187"/>
  <c r="G87" i="187"/>
  <c r="H87" i="187"/>
  <c r="I87" i="187"/>
  <c r="J87" i="187"/>
  <c r="K87" i="187"/>
  <c r="L87" i="187"/>
  <c r="M87" i="187"/>
  <c r="N87" i="187"/>
  <c r="O87" i="187"/>
  <c r="P87" i="187"/>
  <c r="Q87" i="187"/>
  <c r="R87" i="187"/>
  <c r="S87" i="187"/>
  <c r="T87" i="187"/>
  <c r="U87" i="187"/>
  <c r="V87" i="187"/>
  <c r="W87" i="187"/>
  <c r="X87" i="187"/>
  <c r="Y87" i="187"/>
  <c r="Z87" i="187"/>
  <c r="AA87" i="187"/>
  <c r="AB87" i="187"/>
  <c r="AC87" i="187"/>
  <c r="AD87" i="187"/>
  <c r="AE87" i="187"/>
  <c r="AF87" i="187"/>
  <c r="AG87" i="187"/>
  <c r="B89" i="187"/>
  <c r="C89" i="187"/>
  <c r="D89" i="187"/>
  <c r="E89" i="187"/>
  <c r="F89" i="187"/>
  <c r="G89" i="187"/>
  <c r="H89" i="187"/>
  <c r="I89" i="187"/>
  <c r="J89" i="187"/>
  <c r="K89" i="187"/>
  <c r="L89" i="187"/>
  <c r="M89" i="187"/>
  <c r="N89" i="187"/>
  <c r="O89" i="187"/>
  <c r="P89" i="187"/>
  <c r="Q89" i="187"/>
  <c r="R89" i="187"/>
  <c r="S89" i="187"/>
  <c r="T89" i="187"/>
  <c r="U89" i="187"/>
  <c r="V89" i="187"/>
  <c r="W89" i="187"/>
  <c r="X89" i="187"/>
  <c r="Y89" i="187"/>
  <c r="Z89" i="187"/>
  <c r="AA89" i="187"/>
  <c r="AB89" i="187"/>
  <c r="AC89" i="187"/>
  <c r="AD89" i="187"/>
  <c r="AE89" i="187"/>
  <c r="AF89" i="187"/>
  <c r="AG89" i="187"/>
  <c r="B90" i="187"/>
  <c r="C90" i="187"/>
  <c r="D90" i="187"/>
  <c r="E90" i="187"/>
  <c r="F90" i="187"/>
  <c r="G90" i="187"/>
  <c r="H90" i="187"/>
  <c r="I90" i="187"/>
  <c r="J90" i="187"/>
  <c r="K90" i="187"/>
  <c r="L90" i="187"/>
  <c r="M90" i="187"/>
  <c r="N90" i="187"/>
  <c r="O90" i="187"/>
  <c r="P90" i="187"/>
  <c r="Q90" i="187"/>
  <c r="R90" i="187"/>
  <c r="S90" i="187"/>
  <c r="T90" i="187"/>
  <c r="U90" i="187"/>
  <c r="V90" i="187"/>
  <c r="W90" i="187"/>
  <c r="X90" i="187"/>
  <c r="Y90" i="187"/>
  <c r="Z90" i="187"/>
  <c r="AA90" i="187"/>
  <c r="AB90" i="187"/>
  <c r="AC90" i="187"/>
  <c r="AD90" i="187"/>
  <c r="AE90" i="187"/>
  <c r="AF90" i="187"/>
  <c r="AG90" i="187"/>
  <c r="B91" i="187"/>
  <c r="C91" i="187"/>
  <c r="D91" i="187"/>
  <c r="E91" i="187"/>
  <c r="F91" i="187"/>
  <c r="G91" i="187"/>
  <c r="H91" i="187"/>
  <c r="I91" i="187"/>
  <c r="J91" i="187"/>
  <c r="K91" i="187"/>
  <c r="L91" i="187"/>
  <c r="M91" i="187"/>
  <c r="N91" i="187"/>
  <c r="O91" i="187"/>
  <c r="P91" i="187"/>
  <c r="Q91" i="187"/>
  <c r="R91" i="187"/>
  <c r="S91" i="187"/>
  <c r="T91" i="187"/>
  <c r="U91" i="187"/>
  <c r="V91" i="187"/>
  <c r="W91" i="187"/>
  <c r="X91" i="187"/>
  <c r="Y91" i="187"/>
  <c r="Z91" i="187"/>
  <c r="AA91" i="187"/>
  <c r="AB91" i="187"/>
  <c r="AC91" i="187"/>
  <c r="AD91" i="187"/>
  <c r="AE91" i="187"/>
  <c r="AF91" i="187"/>
  <c r="AG91" i="187"/>
  <c r="B94" i="187"/>
  <c r="C94" i="187"/>
  <c r="D94" i="187"/>
  <c r="E94" i="187"/>
  <c r="F94" i="187"/>
  <c r="G94" i="187"/>
  <c r="H94" i="187"/>
  <c r="I94" i="187"/>
  <c r="J94" i="187"/>
  <c r="K94" i="187"/>
  <c r="L94" i="187"/>
  <c r="M94" i="187"/>
  <c r="N94" i="187"/>
  <c r="O94" i="187"/>
  <c r="P94" i="187"/>
  <c r="Q94" i="187"/>
  <c r="R94" i="187"/>
  <c r="S94" i="187"/>
  <c r="T94" i="187"/>
  <c r="U94" i="187"/>
  <c r="V94" i="187"/>
  <c r="W94" i="187"/>
  <c r="X94" i="187"/>
  <c r="Y94" i="187"/>
  <c r="Z94" i="187"/>
  <c r="AA94" i="187"/>
  <c r="AB94" i="187"/>
  <c r="AC94" i="187"/>
  <c r="AD94" i="187"/>
  <c r="AE94" i="187"/>
  <c r="AF94" i="187"/>
  <c r="AG94" i="187"/>
  <c r="B98" i="187"/>
  <c r="C98" i="187"/>
  <c r="D98" i="187"/>
  <c r="D118" i="187" s="1"/>
  <c r="E98" i="187"/>
  <c r="F98" i="187"/>
  <c r="G98" i="187"/>
  <c r="H98" i="187"/>
  <c r="I98" i="187"/>
  <c r="J98" i="187"/>
  <c r="K98" i="187"/>
  <c r="L98" i="187"/>
  <c r="M98" i="187"/>
  <c r="N98" i="187"/>
  <c r="O98" i="187"/>
  <c r="P98" i="187"/>
  <c r="Q98" i="187"/>
  <c r="R98" i="187"/>
  <c r="S98" i="187"/>
  <c r="T98" i="187"/>
  <c r="U98" i="187"/>
  <c r="V98" i="187"/>
  <c r="W98" i="187"/>
  <c r="X98" i="187"/>
  <c r="Y98" i="187"/>
  <c r="Z98" i="187"/>
  <c r="AA98" i="187"/>
  <c r="AB98" i="187"/>
  <c r="AC98" i="187"/>
  <c r="AD98" i="187"/>
  <c r="AE98" i="187"/>
  <c r="AF98" i="187"/>
  <c r="AF118" i="187" s="1"/>
  <c r="AG98" i="187"/>
  <c r="B104" i="187"/>
  <c r="C104" i="187"/>
  <c r="D104" i="187"/>
  <c r="E104" i="187"/>
  <c r="F104" i="187"/>
  <c r="G104" i="187"/>
  <c r="H104" i="187"/>
  <c r="I104" i="187"/>
  <c r="J104" i="187"/>
  <c r="K104" i="187"/>
  <c r="L104" i="187"/>
  <c r="M104" i="187"/>
  <c r="N104" i="187"/>
  <c r="O104" i="187"/>
  <c r="P104" i="187"/>
  <c r="Q104" i="187"/>
  <c r="R104" i="187"/>
  <c r="S104" i="187"/>
  <c r="T104" i="187"/>
  <c r="U104" i="187"/>
  <c r="V104" i="187"/>
  <c r="W104" i="187"/>
  <c r="X104" i="187"/>
  <c r="Y104" i="187"/>
  <c r="Z104" i="187"/>
  <c r="AA104" i="187"/>
  <c r="AB104" i="187"/>
  <c r="AC104" i="187"/>
  <c r="AD104" i="187"/>
  <c r="AE104" i="187"/>
  <c r="AF104" i="187"/>
  <c r="AG104" i="187"/>
  <c r="B108" i="187"/>
  <c r="C108" i="187"/>
  <c r="D108" i="187"/>
  <c r="E108" i="187"/>
  <c r="F108" i="187"/>
  <c r="G108" i="187"/>
  <c r="H108" i="187"/>
  <c r="I108" i="187"/>
  <c r="J108" i="187"/>
  <c r="K108" i="187"/>
  <c r="L108" i="187"/>
  <c r="M108" i="187"/>
  <c r="N108" i="187"/>
  <c r="O108" i="187"/>
  <c r="P108" i="187"/>
  <c r="Q108" i="187"/>
  <c r="R108" i="187"/>
  <c r="S108" i="187"/>
  <c r="T108" i="187"/>
  <c r="U108" i="187"/>
  <c r="V108" i="187"/>
  <c r="W108" i="187"/>
  <c r="X108" i="187"/>
  <c r="Y108" i="187"/>
  <c r="Z108" i="187"/>
  <c r="AA108" i="187"/>
  <c r="AB108" i="187"/>
  <c r="AC108" i="187"/>
  <c r="AD108" i="187"/>
  <c r="AE108" i="187"/>
  <c r="AF108" i="187"/>
  <c r="AG108" i="187"/>
  <c r="B115" i="187"/>
  <c r="C115" i="187"/>
  <c r="D115" i="187"/>
  <c r="E115" i="187"/>
  <c r="F115" i="187"/>
  <c r="G115" i="187"/>
  <c r="H115" i="187"/>
  <c r="I115" i="187"/>
  <c r="J115" i="187"/>
  <c r="K115" i="187"/>
  <c r="L115" i="187"/>
  <c r="M115" i="187"/>
  <c r="N115" i="187"/>
  <c r="O115" i="187"/>
  <c r="P115" i="187"/>
  <c r="Q115" i="187"/>
  <c r="R115" i="187"/>
  <c r="S115" i="187"/>
  <c r="T115" i="187"/>
  <c r="U115" i="187"/>
  <c r="V115" i="187"/>
  <c r="W115" i="187"/>
  <c r="X115" i="187"/>
  <c r="Y115" i="187"/>
  <c r="Z115" i="187"/>
  <c r="AA115" i="187"/>
  <c r="AB115" i="187"/>
  <c r="AC115" i="187"/>
  <c r="AD115" i="187"/>
  <c r="AE115" i="187"/>
  <c r="AF115" i="187"/>
  <c r="AG115" i="187"/>
  <c r="B116" i="187"/>
  <c r="C116" i="187"/>
  <c r="D116" i="187"/>
  <c r="E116" i="187"/>
  <c r="F116" i="187"/>
  <c r="G116" i="187"/>
  <c r="H116" i="187"/>
  <c r="I116" i="187"/>
  <c r="J116" i="187"/>
  <c r="K116" i="187"/>
  <c r="L116" i="187"/>
  <c r="M116" i="187"/>
  <c r="N116" i="187"/>
  <c r="O116" i="187"/>
  <c r="P116" i="187"/>
  <c r="Q116" i="187"/>
  <c r="R116" i="187"/>
  <c r="S116" i="187"/>
  <c r="T116" i="187"/>
  <c r="U116" i="187"/>
  <c r="V116" i="187"/>
  <c r="W116" i="187"/>
  <c r="X116" i="187"/>
  <c r="Y116" i="187"/>
  <c r="Z116" i="187"/>
  <c r="AA116" i="187"/>
  <c r="AB116" i="187"/>
  <c r="AC116" i="187"/>
  <c r="AD116" i="187"/>
  <c r="AE116" i="187"/>
  <c r="AF116" i="187"/>
  <c r="AG116" i="187"/>
  <c r="B117" i="187"/>
  <c r="C117" i="187"/>
  <c r="D117" i="187"/>
  <c r="E117" i="187"/>
  <c r="F117" i="187"/>
  <c r="G117" i="187"/>
  <c r="H117" i="187"/>
  <c r="I117" i="187"/>
  <c r="J117" i="187"/>
  <c r="K117" i="187"/>
  <c r="L117" i="187"/>
  <c r="M117" i="187"/>
  <c r="N117" i="187"/>
  <c r="O117" i="187"/>
  <c r="P117" i="187"/>
  <c r="Q117" i="187"/>
  <c r="R117" i="187"/>
  <c r="S117" i="187"/>
  <c r="T117" i="187"/>
  <c r="U117" i="187"/>
  <c r="V117" i="187"/>
  <c r="W117" i="187"/>
  <c r="X117" i="187"/>
  <c r="Y117" i="187"/>
  <c r="Z117" i="187"/>
  <c r="AA117" i="187"/>
  <c r="AB117" i="187"/>
  <c r="AC117" i="187"/>
  <c r="AD117" i="187"/>
  <c r="AE117" i="187"/>
  <c r="AF117" i="187"/>
  <c r="AG117" i="187"/>
  <c r="B119" i="187"/>
  <c r="C119" i="187"/>
  <c r="D119" i="187"/>
  <c r="E119" i="187"/>
  <c r="F119" i="187"/>
  <c r="G119" i="187"/>
  <c r="H119" i="187"/>
  <c r="I119" i="187"/>
  <c r="J119" i="187"/>
  <c r="K119" i="187"/>
  <c r="L119" i="187"/>
  <c r="M119" i="187"/>
  <c r="N119" i="187"/>
  <c r="O119" i="187"/>
  <c r="P119" i="187"/>
  <c r="Q119" i="187"/>
  <c r="R119" i="187"/>
  <c r="S119" i="187"/>
  <c r="T119" i="187"/>
  <c r="U119" i="187"/>
  <c r="V119" i="187"/>
  <c r="W119" i="187"/>
  <c r="X119" i="187"/>
  <c r="Y119" i="187"/>
  <c r="Z119" i="187"/>
  <c r="AA119" i="187"/>
  <c r="AB119" i="187"/>
  <c r="AC119" i="187"/>
  <c r="AD119" i="187"/>
  <c r="AE119" i="187"/>
  <c r="AF119" i="187"/>
  <c r="AG119" i="187"/>
  <c r="B120" i="187"/>
  <c r="C120" i="187"/>
  <c r="D120" i="187"/>
  <c r="E120" i="187"/>
  <c r="F120" i="187"/>
  <c r="G120" i="187"/>
  <c r="H120" i="187"/>
  <c r="I120" i="187"/>
  <c r="J120" i="187"/>
  <c r="K120" i="187"/>
  <c r="L120" i="187"/>
  <c r="M120" i="187"/>
  <c r="N120" i="187"/>
  <c r="O120" i="187"/>
  <c r="P120" i="187"/>
  <c r="Q120" i="187"/>
  <c r="R120" i="187"/>
  <c r="S120" i="187"/>
  <c r="T120" i="187"/>
  <c r="U120" i="187"/>
  <c r="V120" i="187"/>
  <c r="W120" i="187"/>
  <c r="X120" i="187"/>
  <c r="Y120" i="187"/>
  <c r="Z120" i="187"/>
  <c r="AA120" i="187"/>
  <c r="AB120" i="187"/>
  <c r="AC120" i="187"/>
  <c r="AD120" i="187"/>
  <c r="AE120" i="187"/>
  <c r="AF120" i="187"/>
  <c r="AG120" i="187"/>
  <c r="B121" i="187"/>
  <c r="C121" i="187"/>
  <c r="D121" i="187"/>
  <c r="E121" i="187"/>
  <c r="F121" i="187"/>
  <c r="G121" i="187"/>
  <c r="H121" i="187"/>
  <c r="I121" i="187"/>
  <c r="J121" i="187"/>
  <c r="K121" i="187"/>
  <c r="L121" i="187"/>
  <c r="M121" i="187"/>
  <c r="N121" i="187"/>
  <c r="O121" i="187"/>
  <c r="P121" i="187"/>
  <c r="Q121" i="187"/>
  <c r="R121" i="187"/>
  <c r="S121" i="187"/>
  <c r="T121" i="187"/>
  <c r="U121" i="187"/>
  <c r="V121" i="187"/>
  <c r="W121" i="187"/>
  <c r="X121" i="187"/>
  <c r="Y121" i="187"/>
  <c r="Z121" i="187"/>
  <c r="AA121" i="187"/>
  <c r="AB121" i="187"/>
  <c r="AC121" i="187"/>
  <c r="AD121" i="187"/>
  <c r="AE121" i="187"/>
  <c r="AF121" i="187"/>
  <c r="AG121" i="187"/>
  <c r="B124" i="187"/>
  <c r="C124" i="187"/>
  <c r="D124" i="187"/>
  <c r="E124" i="187"/>
  <c r="F124" i="187"/>
  <c r="G124" i="187"/>
  <c r="H124" i="187"/>
  <c r="I124" i="187"/>
  <c r="J124" i="187"/>
  <c r="K124" i="187"/>
  <c r="L124" i="187"/>
  <c r="M124" i="187"/>
  <c r="N124" i="187"/>
  <c r="O124" i="187"/>
  <c r="P124" i="187"/>
  <c r="Q124" i="187"/>
  <c r="R124" i="187"/>
  <c r="S124" i="187"/>
  <c r="T124" i="187"/>
  <c r="U124" i="187"/>
  <c r="V124" i="187"/>
  <c r="W124" i="187"/>
  <c r="X124" i="187"/>
  <c r="Y124" i="187"/>
  <c r="Z124" i="187"/>
  <c r="AA124" i="187"/>
  <c r="AB124" i="187"/>
  <c r="AC124" i="187"/>
  <c r="AD124" i="187"/>
  <c r="AE124" i="187"/>
  <c r="AF124" i="187"/>
  <c r="AG124" i="187"/>
  <c r="B125" i="187"/>
  <c r="C125" i="187"/>
  <c r="D125" i="187"/>
  <c r="E125" i="187"/>
  <c r="F125" i="187"/>
  <c r="G125" i="187"/>
  <c r="H125" i="187"/>
  <c r="I125" i="187"/>
  <c r="J125" i="187"/>
  <c r="K125" i="187"/>
  <c r="L125" i="187"/>
  <c r="M125" i="187"/>
  <c r="N125" i="187"/>
  <c r="O125" i="187"/>
  <c r="P125" i="187"/>
  <c r="Q125" i="187"/>
  <c r="R125" i="187"/>
  <c r="S125" i="187"/>
  <c r="T125" i="187"/>
  <c r="U125" i="187"/>
  <c r="V125" i="187"/>
  <c r="W125" i="187"/>
  <c r="X125" i="187"/>
  <c r="Y125" i="187"/>
  <c r="Z125" i="187"/>
  <c r="AA125" i="187"/>
  <c r="AB125" i="187"/>
  <c r="AC125" i="187"/>
  <c r="AD125" i="187"/>
  <c r="AE125" i="187"/>
  <c r="AF125" i="187"/>
  <c r="AG125" i="187"/>
  <c r="B126" i="187"/>
  <c r="C126" i="187"/>
  <c r="D126" i="187"/>
  <c r="E126" i="187"/>
  <c r="E136" i="187" s="1"/>
  <c r="E187" i="187" s="1"/>
  <c r="F126" i="187"/>
  <c r="G126" i="187"/>
  <c r="H126" i="187"/>
  <c r="I126" i="187"/>
  <c r="J126" i="187"/>
  <c r="K126" i="187"/>
  <c r="L126" i="187"/>
  <c r="M126" i="187"/>
  <c r="N126" i="187"/>
  <c r="O126" i="187"/>
  <c r="P126" i="187"/>
  <c r="P136" i="187" s="1"/>
  <c r="P187" i="187" s="1"/>
  <c r="Q126" i="187"/>
  <c r="R126" i="187"/>
  <c r="S126" i="187"/>
  <c r="T126" i="187"/>
  <c r="U126" i="187"/>
  <c r="V126" i="187"/>
  <c r="W126" i="187"/>
  <c r="X126" i="187"/>
  <c r="Y126" i="187"/>
  <c r="Z126" i="187"/>
  <c r="AA126" i="187"/>
  <c r="AB126" i="187"/>
  <c r="AC126" i="187"/>
  <c r="AD126" i="187"/>
  <c r="AE126" i="187"/>
  <c r="AF126" i="187"/>
  <c r="AG126" i="187"/>
  <c r="B130" i="187"/>
  <c r="C130" i="187"/>
  <c r="D130" i="187"/>
  <c r="E130" i="187"/>
  <c r="F130" i="187"/>
  <c r="G130" i="187"/>
  <c r="H130" i="187"/>
  <c r="I130" i="187"/>
  <c r="J130" i="187"/>
  <c r="K130" i="187"/>
  <c r="L130" i="187"/>
  <c r="L140" i="187" s="1"/>
  <c r="L191" i="187" s="1"/>
  <c r="M130" i="187"/>
  <c r="M161" i="187" s="1"/>
  <c r="N130" i="187"/>
  <c r="O130" i="187"/>
  <c r="P130" i="187"/>
  <c r="Q130" i="187"/>
  <c r="R130" i="187"/>
  <c r="S130" i="187"/>
  <c r="T130" i="187"/>
  <c r="U130" i="187"/>
  <c r="V130" i="187"/>
  <c r="W130" i="187"/>
  <c r="X130" i="187"/>
  <c r="Y130" i="187"/>
  <c r="Z130" i="187"/>
  <c r="AA130" i="187"/>
  <c r="AB130" i="187"/>
  <c r="AC130" i="187"/>
  <c r="AC140" i="187" s="1"/>
  <c r="AC191" i="187" s="1"/>
  <c r="AD130" i="187"/>
  <c r="AE130" i="187"/>
  <c r="AF130" i="187"/>
  <c r="AG130" i="187"/>
  <c r="B137" i="187"/>
  <c r="B188" i="187" s="1"/>
  <c r="C137" i="187"/>
  <c r="C188" i="187" s="1"/>
  <c r="D137" i="187"/>
  <c r="D188" i="187" s="1"/>
  <c r="E137" i="187"/>
  <c r="E188" i="187" s="1"/>
  <c r="F137" i="187"/>
  <c r="F188" i="187" s="1"/>
  <c r="G137" i="187"/>
  <c r="G188" i="187" s="1"/>
  <c r="H137" i="187"/>
  <c r="H188" i="187" s="1"/>
  <c r="I137" i="187"/>
  <c r="I188" i="187" s="1"/>
  <c r="J137" i="187"/>
  <c r="J188" i="187" s="1"/>
  <c r="K137" i="187"/>
  <c r="K188" i="187" s="1"/>
  <c r="L137" i="187"/>
  <c r="L188" i="187" s="1"/>
  <c r="M137" i="187"/>
  <c r="M188" i="187" s="1"/>
  <c r="N137" i="187"/>
  <c r="N188" i="187" s="1"/>
  <c r="O137" i="187"/>
  <c r="O188" i="187" s="1"/>
  <c r="P137" i="187"/>
  <c r="P188" i="187" s="1"/>
  <c r="Q137" i="187"/>
  <c r="Q188" i="187" s="1"/>
  <c r="R137" i="187"/>
  <c r="R188" i="187" s="1"/>
  <c r="S137" i="187"/>
  <c r="S188" i="187" s="1"/>
  <c r="T137" i="187"/>
  <c r="T188" i="187" s="1"/>
  <c r="U137" i="187"/>
  <c r="U188" i="187" s="1"/>
  <c r="V137" i="187"/>
  <c r="V188" i="187" s="1"/>
  <c r="W137" i="187"/>
  <c r="W188" i="187" s="1"/>
  <c r="X137" i="187"/>
  <c r="X188" i="187" s="1"/>
  <c r="Y137" i="187"/>
  <c r="Y188" i="187" s="1"/>
  <c r="Z137" i="187"/>
  <c r="Z188" i="187" s="1"/>
  <c r="AA137" i="187"/>
  <c r="AA188" i="187" s="1"/>
  <c r="AB137" i="187"/>
  <c r="AB188" i="187" s="1"/>
  <c r="AC137" i="187"/>
  <c r="AC188" i="187" s="1"/>
  <c r="AD137" i="187"/>
  <c r="AD188" i="187" s="1"/>
  <c r="AE137" i="187"/>
  <c r="AE188" i="187" s="1"/>
  <c r="AF137" i="187"/>
  <c r="AF188" i="187" s="1"/>
  <c r="AG137" i="187"/>
  <c r="AG188" i="187" s="1"/>
  <c r="B138" i="187"/>
  <c r="B189" i="187" s="1"/>
  <c r="C138" i="187"/>
  <c r="C189" i="187" s="1"/>
  <c r="D138" i="187"/>
  <c r="D189" i="187" s="1"/>
  <c r="E138" i="187"/>
  <c r="E189" i="187" s="1"/>
  <c r="F138" i="187"/>
  <c r="F189" i="187" s="1"/>
  <c r="G138" i="187"/>
  <c r="G189" i="187" s="1"/>
  <c r="H138" i="187"/>
  <c r="H189" i="187" s="1"/>
  <c r="I138" i="187"/>
  <c r="I189" i="187" s="1"/>
  <c r="J138" i="187"/>
  <c r="J189" i="187" s="1"/>
  <c r="K138" i="187"/>
  <c r="K189" i="187" s="1"/>
  <c r="L138" i="187"/>
  <c r="L189" i="187" s="1"/>
  <c r="M138" i="187"/>
  <c r="N138" i="187"/>
  <c r="N189" i="187" s="1"/>
  <c r="O138" i="187"/>
  <c r="O189" i="187" s="1"/>
  <c r="P138" i="187"/>
  <c r="P189" i="187" s="1"/>
  <c r="Q138" i="187"/>
  <c r="Q189" i="187" s="1"/>
  <c r="R138" i="187"/>
  <c r="R189" i="187" s="1"/>
  <c r="S138" i="187"/>
  <c r="S189" i="187" s="1"/>
  <c r="T138" i="187"/>
  <c r="T189" i="187" s="1"/>
  <c r="U138" i="187"/>
  <c r="U189" i="187" s="1"/>
  <c r="V138" i="187"/>
  <c r="W138" i="187"/>
  <c r="W189" i="187" s="1"/>
  <c r="X138" i="187"/>
  <c r="X189" i="187" s="1"/>
  <c r="Y138" i="187"/>
  <c r="Y189" i="187" s="1"/>
  <c r="Z138" i="187"/>
  <c r="Z189" i="187" s="1"/>
  <c r="AA138" i="187"/>
  <c r="AA189" i="187" s="1"/>
  <c r="AB138" i="187"/>
  <c r="AB189" i="187" s="1"/>
  <c r="AC138" i="187"/>
  <c r="AC189" i="187" s="1"/>
  <c r="AD138" i="187"/>
  <c r="AD189" i="187" s="1"/>
  <c r="AE138" i="187"/>
  <c r="AE189" i="187" s="1"/>
  <c r="AF138" i="187"/>
  <c r="AF189" i="187" s="1"/>
  <c r="AG138" i="187"/>
  <c r="AG189" i="187" s="1"/>
  <c r="B139" i="187"/>
  <c r="B190" i="187" s="1"/>
  <c r="C139" i="187"/>
  <c r="C190" i="187" s="1"/>
  <c r="D139" i="187"/>
  <c r="D190" i="187" s="1"/>
  <c r="E139" i="187"/>
  <c r="E190" i="187" s="1"/>
  <c r="F139" i="187"/>
  <c r="G139" i="187"/>
  <c r="G190" i="187" s="1"/>
  <c r="H139" i="187"/>
  <c r="H190" i="187" s="1"/>
  <c r="I139" i="187"/>
  <c r="I190" i="187" s="1"/>
  <c r="J139" i="187"/>
  <c r="J190" i="187" s="1"/>
  <c r="K139" i="187"/>
  <c r="K190" i="187" s="1"/>
  <c r="L139" i="187"/>
  <c r="L190" i="187" s="1"/>
  <c r="M139" i="187"/>
  <c r="M190" i="187" s="1"/>
  <c r="N139" i="187"/>
  <c r="N190" i="187" s="1"/>
  <c r="O139" i="187"/>
  <c r="O190" i="187" s="1"/>
  <c r="P139" i="187"/>
  <c r="P190" i="187" s="1"/>
  <c r="Q139" i="187"/>
  <c r="Q190" i="187" s="1"/>
  <c r="R139" i="187"/>
  <c r="R190" i="187" s="1"/>
  <c r="S139" i="187"/>
  <c r="S190" i="187" s="1"/>
  <c r="T139" i="187"/>
  <c r="T190" i="187" s="1"/>
  <c r="U139" i="187"/>
  <c r="U190" i="187" s="1"/>
  <c r="V139" i="187"/>
  <c r="V190" i="187" s="1"/>
  <c r="W139" i="187"/>
  <c r="W190" i="187" s="1"/>
  <c r="X139" i="187"/>
  <c r="X190" i="187" s="1"/>
  <c r="Y139" i="187"/>
  <c r="Y190" i="187" s="1"/>
  <c r="Z139" i="187"/>
  <c r="Z190" i="187" s="1"/>
  <c r="AA139" i="187"/>
  <c r="AA190" i="187" s="1"/>
  <c r="AB139" i="187"/>
  <c r="AB190" i="187" s="1"/>
  <c r="AC139" i="187"/>
  <c r="AC190" i="187" s="1"/>
  <c r="AD139" i="187"/>
  <c r="AD190" i="187" s="1"/>
  <c r="AE139" i="187"/>
  <c r="AE190" i="187" s="1"/>
  <c r="AF139" i="187"/>
  <c r="AF190" i="187" s="1"/>
  <c r="AG139" i="187"/>
  <c r="AG190" i="187" s="1"/>
  <c r="B141" i="187"/>
  <c r="B192" i="187" s="1"/>
  <c r="C141" i="187"/>
  <c r="C192" i="187" s="1"/>
  <c r="D141" i="187"/>
  <c r="D192" i="187" s="1"/>
  <c r="E141" i="187"/>
  <c r="E192" i="187" s="1"/>
  <c r="F141" i="187"/>
  <c r="F192" i="187" s="1"/>
  <c r="G141" i="187"/>
  <c r="G192" i="187" s="1"/>
  <c r="H141" i="187"/>
  <c r="H192" i="187" s="1"/>
  <c r="I141" i="187"/>
  <c r="I192" i="187" s="1"/>
  <c r="J141" i="187"/>
  <c r="J192" i="187" s="1"/>
  <c r="K141" i="187"/>
  <c r="K192" i="187" s="1"/>
  <c r="L141" i="187"/>
  <c r="L192" i="187" s="1"/>
  <c r="M141" i="187"/>
  <c r="M192" i="187" s="1"/>
  <c r="N141" i="187"/>
  <c r="N192" i="187" s="1"/>
  <c r="O141" i="187"/>
  <c r="O192" i="187" s="1"/>
  <c r="P141" i="187"/>
  <c r="P192" i="187" s="1"/>
  <c r="Q141" i="187"/>
  <c r="Q192" i="187" s="1"/>
  <c r="R141" i="187"/>
  <c r="R192" i="187" s="1"/>
  <c r="S141" i="187"/>
  <c r="S192" i="187" s="1"/>
  <c r="T141" i="187"/>
  <c r="T192" i="187" s="1"/>
  <c r="U141" i="187"/>
  <c r="U192" i="187" s="1"/>
  <c r="V141" i="187"/>
  <c r="V192" i="187" s="1"/>
  <c r="W141" i="187"/>
  <c r="W192" i="187" s="1"/>
  <c r="X141" i="187"/>
  <c r="X192" i="187" s="1"/>
  <c r="Y141" i="187"/>
  <c r="Y192" i="187" s="1"/>
  <c r="Z141" i="187"/>
  <c r="Z192" i="187" s="1"/>
  <c r="AA141" i="187"/>
  <c r="AA192" i="187" s="1"/>
  <c r="AB141" i="187"/>
  <c r="AB192" i="187" s="1"/>
  <c r="AC141" i="187"/>
  <c r="AC192" i="187" s="1"/>
  <c r="AD141" i="187"/>
  <c r="AD192" i="187" s="1"/>
  <c r="AE141" i="187"/>
  <c r="AE192" i="187" s="1"/>
  <c r="AF141" i="187"/>
  <c r="AF192" i="187" s="1"/>
  <c r="AG141" i="187"/>
  <c r="AG192" i="187" s="1"/>
  <c r="B142" i="187"/>
  <c r="B193" i="187" s="1"/>
  <c r="C142" i="187"/>
  <c r="C193" i="187" s="1"/>
  <c r="D142" i="187"/>
  <c r="D193" i="187" s="1"/>
  <c r="E142" i="187"/>
  <c r="E193" i="187" s="1"/>
  <c r="F142" i="187"/>
  <c r="F193" i="187" s="1"/>
  <c r="G142" i="187"/>
  <c r="G193" i="187" s="1"/>
  <c r="H142" i="187"/>
  <c r="H193" i="187" s="1"/>
  <c r="I142" i="187"/>
  <c r="I193" i="187" s="1"/>
  <c r="J142" i="187"/>
  <c r="J193" i="187" s="1"/>
  <c r="K142" i="187"/>
  <c r="K193" i="187" s="1"/>
  <c r="L142" i="187"/>
  <c r="L193" i="187" s="1"/>
  <c r="M142" i="187"/>
  <c r="M193" i="187" s="1"/>
  <c r="N142" i="187"/>
  <c r="N193" i="187" s="1"/>
  <c r="O142" i="187"/>
  <c r="O193" i="187" s="1"/>
  <c r="P142" i="187"/>
  <c r="P193" i="187" s="1"/>
  <c r="Q142" i="187"/>
  <c r="Q193" i="187" s="1"/>
  <c r="R142" i="187"/>
  <c r="R193" i="187" s="1"/>
  <c r="S142" i="187"/>
  <c r="S193" i="187" s="1"/>
  <c r="T142" i="187"/>
  <c r="T193" i="187" s="1"/>
  <c r="U142" i="187"/>
  <c r="U193" i="187" s="1"/>
  <c r="V142" i="187"/>
  <c r="V193" i="187" s="1"/>
  <c r="W142" i="187"/>
  <c r="W193" i="187" s="1"/>
  <c r="X142" i="187"/>
  <c r="X193" i="187" s="1"/>
  <c r="Y142" i="187"/>
  <c r="Y193" i="187" s="1"/>
  <c r="Z142" i="187"/>
  <c r="Z193" i="187" s="1"/>
  <c r="AA142" i="187"/>
  <c r="AA193" i="187" s="1"/>
  <c r="AB142" i="187"/>
  <c r="AB193" i="187" s="1"/>
  <c r="AC142" i="187"/>
  <c r="AC193" i="187" s="1"/>
  <c r="AD142" i="187"/>
  <c r="AD193" i="187" s="1"/>
  <c r="AE142" i="187"/>
  <c r="AE193" i="187" s="1"/>
  <c r="AF142" i="187"/>
  <c r="AF193" i="187" s="1"/>
  <c r="AG142" i="187"/>
  <c r="AG193" i="187" s="1"/>
  <c r="B143" i="187"/>
  <c r="B194" i="187" s="1"/>
  <c r="C143" i="187"/>
  <c r="C194" i="187" s="1"/>
  <c r="D143" i="187"/>
  <c r="D194" i="187" s="1"/>
  <c r="E143" i="187"/>
  <c r="E194" i="187" s="1"/>
  <c r="F143" i="187"/>
  <c r="F194" i="187" s="1"/>
  <c r="G143" i="187"/>
  <c r="G194" i="187" s="1"/>
  <c r="H143" i="187"/>
  <c r="H194" i="187" s="1"/>
  <c r="I143" i="187"/>
  <c r="I194" i="187" s="1"/>
  <c r="J143" i="187"/>
  <c r="J194" i="187" s="1"/>
  <c r="K143" i="187"/>
  <c r="K194" i="187" s="1"/>
  <c r="L143" i="187"/>
  <c r="L194" i="187" s="1"/>
  <c r="M143" i="187"/>
  <c r="M194" i="187" s="1"/>
  <c r="N143" i="187"/>
  <c r="N194" i="187" s="1"/>
  <c r="O143" i="187"/>
  <c r="O194" i="187" s="1"/>
  <c r="P143" i="187"/>
  <c r="P194" i="187" s="1"/>
  <c r="Q143" i="187"/>
  <c r="Q194" i="187" s="1"/>
  <c r="R143" i="187"/>
  <c r="R194" i="187" s="1"/>
  <c r="S143" i="187"/>
  <c r="S194" i="187" s="1"/>
  <c r="T143" i="187"/>
  <c r="U143" i="187"/>
  <c r="U194" i="187" s="1"/>
  <c r="V143" i="187"/>
  <c r="V194" i="187" s="1"/>
  <c r="W143" i="187"/>
  <c r="W194" i="187" s="1"/>
  <c r="X143" i="187"/>
  <c r="X194" i="187" s="1"/>
  <c r="Y143" i="187"/>
  <c r="Z143" i="187"/>
  <c r="Z194" i="187" s="1"/>
  <c r="AA143" i="187"/>
  <c r="AA194" i="187" s="1"/>
  <c r="AB143" i="187"/>
  <c r="AB194" i="187" s="1"/>
  <c r="AC143" i="187"/>
  <c r="AC194" i="187" s="1"/>
  <c r="AD143" i="187"/>
  <c r="AD194" i="187" s="1"/>
  <c r="AE143" i="187"/>
  <c r="AE194" i="187" s="1"/>
  <c r="AF143" i="187"/>
  <c r="AF194" i="187" s="1"/>
  <c r="AG143" i="187"/>
  <c r="AG194" i="187" s="1"/>
  <c r="B158" i="187"/>
  <c r="C158" i="187"/>
  <c r="D158" i="187"/>
  <c r="E158" i="187"/>
  <c r="F158" i="187"/>
  <c r="G158" i="187"/>
  <c r="H158" i="187"/>
  <c r="I158" i="187"/>
  <c r="J158" i="187"/>
  <c r="K158" i="187"/>
  <c r="L158" i="187"/>
  <c r="M158" i="187"/>
  <c r="N158" i="187"/>
  <c r="O158" i="187"/>
  <c r="P158" i="187"/>
  <c r="Q158" i="187"/>
  <c r="R158" i="187"/>
  <c r="S158" i="187"/>
  <c r="T158" i="187"/>
  <c r="U158" i="187"/>
  <c r="V158" i="187"/>
  <c r="W158" i="187"/>
  <c r="X158" i="187"/>
  <c r="Y158" i="187"/>
  <c r="Z158" i="187"/>
  <c r="AA158" i="187"/>
  <c r="AB158" i="187"/>
  <c r="AC158" i="187"/>
  <c r="AD158" i="187"/>
  <c r="AE158" i="187"/>
  <c r="AF158" i="187"/>
  <c r="AG158" i="187"/>
  <c r="B159" i="187"/>
  <c r="C159" i="187"/>
  <c r="D159" i="187"/>
  <c r="E159" i="187"/>
  <c r="F159" i="187"/>
  <c r="G159" i="187"/>
  <c r="H159" i="187"/>
  <c r="I159" i="187"/>
  <c r="J159" i="187"/>
  <c r="K159" i="187"/>
  <c r="L159" i="187"/>
  <c r="M159" i="187"/>
  <c r="N159" i="187"/>
  <c r="O159" i="187"/>
  <c r="P159" i="187"/>
  <c r="Q159" i="187"/>
  <c r="R159" i="187"/>
  <c r="S159" i="187"/>
  <c r="T159" i="187"/>
  <c r="U159" i="187"/>
  <c r="V159" i="187"/>
  <c r="W159" i="187"/>
  <c r="X159" i="187"/>
  <c r="Y159" i="187"/>
  <c r="Z159" i="187"/>
  <c r="AA159" i="187"/>
  <c r="AB159" i="187"/>
  <c r="AC159" i="187"/>
  <c r="AD159" i="187"/>
  <c r="AE159" i="187"/>
  <c r="AF159" i="187"/>
  <c r="AG159" i="187"/>
  <c r="B160" i="187"/>
  <c r="C160" i="187"/>
  <c r="D160" i="187"/>
  <c r="E160" i="187"/>
  <c r="F160" i="187"/>
  <c r="G160" i="187"/>
  <c r="H160" i="187"/>
  <c r="I160" i="187"/>
  <c r="J160" i="187"/>
  <c r="K160" i="187"/>
  <c r="L160" i="187"/>
  <c r="M160" i="187"/>
  <c r="N160" i="187"/>
  <c r="O160" i="187"/>
  <c r="P160" i="187"/>
  <c r="Q160" i="187"/>
  <c r="R160" i="187"/>
  <c r="S160" i="187"/>
  <c r="T160" i="187"/>
  <c r="U160" i="187"/>
  <c r="V160" i="187"/>
  <c r="W160" i="187"/>
  <c r="X160" i="187"/>
  <c r="Y160" i="187"/>
  <c r="Z160" i="187"/>
  <c r="AA160" i="187"/>
  <c r="AB160" i="187"/>
  <c r="AC160" i="187"/>
  <c r="AD160" i="187"/>
  <c r="AE160" i="187"/>
  <c r="AF160" i="187"/>
  <c r="AG160" i="187"/>
  <c r="B162" i="187"/>
  <c r="C162" i="187"/>
  <c r="D162" i="187"/>
  <c r="E162" i="187"/>
  <c r="F162" i="187"/>
  <c r="G162" i="187"/>
  <c r="H162" i="187"/>
  <c r="I162" i="187"/>
  <c r="J162" i="187"/>
  <c r="K162" i="187"/>
  <c r="L162" i="187"/>
  <c r="M162" i="187"/>
  <c r="N162" i="187"/>
  <c r="O162" i="187"/>
  <c r="P162" i="187"/>
  <c r="Q162" i="187"/>
  <c r="R162" i="187"/>
  <c r="S162" i="187"/>
  <c r="T162" i="187"/>
  <c r="U162" i="187"/>
  <c r="V162" i="187"/>
  <c r="W162" i="187"/>
  <c r="X162" i="187"/>
  <c r="Y162" i="187"/>
  <c r="Z162" i="187"/>
  <c r="AA162" i="187"/>
  <c r="AB162" i="187"/>
  <c r="AC162" i="187"/>
  <c r="AD162" i="187"/>
  <c r="AE162" i="187"/>
  <c r="AF162" i="187"/>
  <c r="AG162" i="187"/>
  <c r="B163" i="187"/>
  <c r="C163" i="187"/>
  <c r="D163" i="187"/>
  <c r="E163" i="187"/>
  <c r="F163" i="187"/>
  <c r="G163" i="187"/>
  <c r="H163" i="187"/>
  <c r="I163" i="187"/>
  <c r="J163" i="187"/>
  <c r="K163" i="187"/>
  <c r="L163" i="187"/>
  <c r="M163" i="187"/>
  <c r="N163" i="187"/>
  <c r="O163" i="187"/>
  <c r="P163" i="187"/>
  <c r="Q163" i="187"/>
  <c r="R163" i="187"/>
  <c r="S163" i="187"/>
  <c r="T163" i="187"/>
  <c r="U163" i="187"/>
  <c r="V163" i="187"/>
  <c r="W163" i="187"/>
  <c r="X163" i="187"/>
  <c r="Y163" i="187"/>
  <c r="Z163" i="187"/>
  <c r="AA163" i="187"/>
  <c r="AB163" i="187"/>
  <c r="AC163" i="187"/>
  <c r="AD163" i="187"/>
  <c r="AE163" i="187"/>
  <c r="AF163" i="187"/>
  <c r="AG163" i="187"/>
  <c r="B164" i="187"/>
  <c r="C164" i="187"/>
  <c r="D164" i="187"/>
  <c r="E164" i="187"/>
  <c r="F164" i="187"/>
  <c r="G164" i="187"/>
  <c r="H164" i="187"/>
  <c r="I164" i="187"/>
  <c r="J164" i="187"/>
  <c r="K164" i="187"/>
  <c r="L164" i="187"/>
  <c r="M164" i="187"/>
  <c r="N164" i="187"/>
  <c r="O164" i="187"/>
  <c r="P164" i="187"/>
  <c r="Q164" i="187"/>
  <c r="R164" i="187"/>
  <c r="S164" i="187"/>
  <c r="T164" i="187"/>
  <c r="U164" i="187"/>
  <c r="V164" i="187"/>
  <c r="W164" i="187"/>
  <c r="X164" i="187"/>
  <c r="Y164" i="187"/>
  <c r="Z164" i="187"/>
  <c r="AA164" i="187"/>
  <c r="AB164" i="187"/>
  <c r="AC164" i="187"/>
  <c r="AD164" i="187"/>
  <c r="AE164" i="187"/>
  <c r="AF164" i="187"/>
  <c r="AG164" i="187"/>
  <c r="B168" i="187"/>
  <c r="C168" i="187"/>
  <c r="D168" i="187"/>
  <c r="E168" i="187"/>
  <c r="F168" i="187"/>
  <c r="G168" i="187"/>
  <c r="H168" i="187"/>
  <c r="I168" i="187"/>
  <c r="J168" i="187"/>
  <c r="K168" i="187"/>
  <c r="L168" i="187"/>
  <c r="M168" i="187"/>
  <c r="N168" i="187"/>
  <c r="O168" i="187"/>
  <c r="P168" i="187"/>
  <c r="Q168" i="187"/>
  <c r="R168" i="187"/>
  <c r="S168" i="187"/>
  <c r="T168" i="187"/>
  <c r="U168" i="187"/>
  <c r="V168" i="187"/>
  <c r="W168" i="187"/>
  <c r="X168" i="187"/>
  <c r="Y168" i="187"/>
  <c r="Z168" i="187"/>
  <c r="AA168" i="187"/>
  <c r="AB168" i="187"/>
  <c r="AC168" i="187"/>
  <c r="AD168" i="187"/>
  <c r="AE168" i="187"/>
  <c r="AF168" i="187"/>
  <c r="AG168" i="187"/>
  <c r="B169" i="187"/>
  <c r="C169" i="187"/>
  <c r="D169" i="187"/>
  <c r="E169" i="187"/>
  <c r="F169" i="187"/>
  <c r="G169" i="187"/>
  <c r="H169" i="187"/>
  <c r="I169" i="187"/>
  <c r="J169" i="187"/>
  <c r="K169" i="187"/>
  <c r="L169" i="187"/>
  <c r="M169" i="187"/>
  <c r="N169" i="187"/>
  <c r="O169" i="187"/>
  <c r="P169" i="187"/>
  <c r="Q169" i="187"/>
  <c r="R169" i="187"/>
  <c r="S169" i="187"/>
  <c r="T169" i="187"/>
  <c r="U169" i="187"/>
  <c r="V169" i="187"/>
  <c r="W169" i="187"/>
  <c r="X169" i="187"/>
  <c r="Y169" i="187"/>
  <c r="Z169" i="187"/>
  <c r="AA169" i="187"/>
  <c r="AB169" i="187"/>
  <c r="AC169" i="187"/>
  <c r="AD169" i="187"/>
  <c r="AE169" i="187"/>
  <c r="AF169" i="187"/>
  <c r="AG169" i="187"/>
  <c r="B170" i="187"/>
  <c r="C170" i="187"/>
  <c r="D170" i="187"/>
  <c r="E170" i="187"/>
  <c r="F170" i="187"/>
  <c r="G170" i="187"/>
  <c r="H170" i="187"/>
  <c r="I170" i="187"/>
  <c r="J170" i="187"/>
  <c r="K170" i="187"/>
  <c r="L170" i="187"/>
  <c r="M170" i="187"/>
  <c r="N170" i="187"/>
  <c r="O170" i="187"/>
  <c r="P170" i="187"/>
  <c r="Q170" i="187"/>
  <c r="R170" i="187"/>
  <c r="S170" i="187"/>
  <c r="T170" i="187"/>
  <c r="U170" i="187"/>
  <c r="V170" i="187"/>
  <c r="W170" i="187"/>
  <c r="X170" i="187"/>
  <c r="Y170" i="187"/>
  <c r="Z170" i="187"/>
  <c r="AA170" i="187"/>
  <c r="AB170" i="187"/>
  <c r="AC170" i="187"/>
  <c r="AD170" i="187"/>
  <c r="AE170" i="187"/>
  <c r="AF170" i="187"/>
  <c r="AG170" i="187"/>
  <c r="B172" i="187"/>
  <c r="C172" i="187"/>
  <c r="D172" i="187"/>
  <c r="E172" i="187"/>
  <c r="F172" i="187"/>
  <c r="G172" i="187"/>
  <c r="H172" i="187"/>
  <c r="I172" i="187"/>
  <c r="J172" i="187"/>
  <c r="K172" i="187"/>
  <c r="L172" i="187"/>
  <c r="M172" i="187"/>
  <c r="N172" i="187"/>
  <c r="O172" i="187"/>
  <c r="P172" i="187"/>
  <c r="Q172" i="187"/>
  <c r="R172" i="187"/>
  <c r="S172" i="187"/>
  <c r="T172" i="187"/>
  <c r="U172" i="187"/>
  <c r="V172" i="187"/>
  <c r="W172" i="187"/>
  <c r="X172" i="187"/>
  <c r="Y172" i="187"/>
  <c r="Z172" i="187"/>
  <c r="AA172" i="187"/>
  <c r="AB172" i="187"/>
  <c r="AC172" i="187"/>
  <c r="AD172" i="187"/>
  <c r="AE172" i="187"/>
  <c r="AF172" i="187"/>
  <c r="AG172" i="187"/>
  <c r="B173" i="187"/>
  <c r="C173" i="187"/>
  <c r="D173" i="187"/>
  <c r="E173" i="187"/>
  <c r="F173" i="187"/>
  <c r="G173" i="187"/>
  <c r="H173" i="187"/>
  <c r="I173" i="187"/>
  <c r="J173" i="187"/>
  <c r="K173" i="187"/>
  <c r="L173" i="187"/>
  <c r="M173" i="187"/>
  <c r="N173" i="187"/>
  <c r="O173" i="187"/>
  <c r="P173" i="187"/>
  <c r="Q173" i="187"/>
  <c r="R173" i="187"/>
  <c r="S173" i="187"/>
  <c r="T173" i="187"/>
  <c r="U173" i="187"/>
  <c r="V173" i="187"/>
  <c r="W173" i="187"/>
  <c r="X173" i="187"/>
  <c r="Y173" i="187"/>
  <c r="Z173" i="187"/>
  <c r="AA173" i="187"/>
  <c r="AB173" i="187"/>
  <c r="AC173" i="187"/>
  <c r="AD173" i="187"/>
  <c r="AE173" i="187"/>
  <c r="AF173" i="187"/>
  <c r="AG173" i="187"/>
  <c r="B174" i="187"/>
  <c r="C174" i="187"/>
  <c r="D174" i="187"/>
  <c r="E174" i="187"/>
  <c r="F174" i="187"/>
  <c r="G174" i="187"/>
  <c r="H174" i="187"/>
  <c r="I174" i="187"/>
  <c r="J174" i="187"/>
  <c r="K174" i="187"/>
  <c r="L174" i="187"/>
  <c r="M174" i="187"/>
  <c r="N174" i="187"/>
  <c r="O174" i="187"/>
  <c r="P174" i="187"/>
  <c r="Q174" i="187"/>
  <c r="R174" i="187"/>
  <c r="S174" i="187"/>
  <c r="T174" i="187"/>
  <c r="U174" i="187"/>
  <c r="V174" i="187"/>
  <c r="W174" i="187"/>
  <c r="X174" i="187"/>
  <c r="Y174" i="187"/>
  <c r="Z174" i="187"/>
  <c r="AA174" i="187"/>
  <c r="AB174" i="187"/>
  <c r="AC174" i="187"/>
  <c r="AD174" i="187"/>
  <c r="AE174" i="187"/>
  <c r="AF174" i="187"/>
  <c r="AG174" i="187"/>
  <c r="M189" i="187"/>
  <c r="V189" i="187"/>
  <c r="F190" i="187"/>
  <c r="T194" i="187"/>
  <c r="Y194" i="187"/>
  <c r="B201" i="187"/>
  <c r="B257" i="187" s="1"/>
  <c r="B264" i="187" s="1"/>
  <c r="B260" i="187" s="1"/>
  <c r="C201" i="187"/>
  <c r="D201" i="187"/>
  <c r="D257" i="187" s="1"/>
  <c r="D264" i="187" s="1"/>
  <c r="D260" i="187" s="1"/>
  <c r="E201" i="187"/>
  <c r="F201" i="187"/>
  <c r="F257" i="187" s="1"/>
  <c r="F264" i="187" s="1"/>
  <c r="F260" i="187" s="1"/>
  <c r="G201" i="187"/>
  <c r="G257" i="187" s="1"/>
  <c r="G264" i="187" s="1"/>
  <c r="G260" i="187" s="1"/>
  <c r="H201" i="187"/>
  <c r="I201" i="187"/>
  <c r="J201" i="187"/>
  <c r="J257" i="187" s="1"/>
  <c r="J264" i="187" s="1"/>
  <c r="J260" i="187" s="1"/>
  <c r="K201" i="187"/>
  <c r="L201" i="187"/>
  <c r="M201" i="187"/>
  <c r="N201" i="187"/>
  <c r="O201" i="187"/>
  <c r="O257" i="187" s="1"/>
  <c r="O264" i="187" s="1"/>
  <c r="O260" i="187" s="1"/>
  <c r="P201" i="187"/>
  <c r="P257" i="187" s="1"/>
  <c r="P264" i="187" s="1"/>
  <c r="Q201" i="187"/>
  <c r="R201" i="187"/>
  <c r="R257" i="187" s="1"/>
  <c r="R264" i="187" s="1"/>
  <c r="R260" i="187" s="1"/>
  <c r="S201" i="187"/>
  <c r="T201" i="187"/>
  <c r="T257" i="187" s="1"/>
  <c r="T264" i="187" s="1"/>
  <c r="T260" i="187" s="1"/>
  <c r="U201" i="187"/>
  <c r="V201" i="187"/>
  <c r="W201" i="187"/>
  <c r="W257" i="187" s="1"/>
  <c r="W264" i="187" s="1"/>
  <c r="W260" i="187" s="1"/>
  <c r="X201" i="187"/>
  <c r="Y201" i="187"/>
  <c r="Z201" i="187"/>
  <c r="Z257" i="187" s="1"/>
  <c r="Z264" i="187" s="1"/>
  <c r="Z260" i="187" s="1"/>
  <c r="AA201" i="187"/>
  <c r="AA257" i="187" s="1"/>
  <c r="AA264" i="187" s="1"/>
  <c r="AA260" i="187" s="1"/>
  <c r="AB201" i="187"/>
  <c r="AB257" i="187" s="1"/>
  <c r="AB264" i="187" s="1"/>
  <c r="AB260" i="187" s="1"/>
  <c r="AC201" i="187"/>
  <c r="AD201" i="187"/>
  <c r="AE201" i="187"/>
  <c r="AE257" i="187" s="1"/>
  <c r="AE264" i="187" s="1"/>
  <c r="AE260" i="187" s="1"/>
  <c r="AF201" i="187"/>
  <c r="AF257" i="187" s="1"/>
  <c r="AF264" i="187" s="1"/>
  <c r="AG201" i="187"/>
  <c r="AG257" i="187" s="1"/>
  <c r="AG264" i="187" s="1"/>
  <c r="AG260" i="187" s="1"/>
  <c r="B202" i="187"/>
  <c r="B258" i="187" s="1"/>
  <c r="B261" i="187" s="1"/>
  <c r="C202" i="187"/>
  <c r="D202" i="187"/>
  <c r="E202" i="187"/>
  <c r="F202" i="187"/>
  <c r="F258" i="187" s="1"/>
  <c r="F261" i="187" s="1"/>
  <c r="G202" i="187"/>
  <c r="G258" i="187" s="1"/>
  <c r="G261" i="187" s="1"/>
  <c r="H202" i="187"/>
  <c r="H258" i="187" s="1"/>
  <c r="H262" i="187" s="1"/>
  <c r="I202" i="187"/>
  <c r="J202" i="187"/>
  <c r="J258" i="187" s="1"/>
  <c r="J262" i="187" s="1"/>
  <c r="K202" i="187"/>
  <c r="L202" i="187"/>
  <c r="L198" i="187" s="1"/>
  <c r="M202" i="187"/>
  <c r="N202" i="187"/>
  <c r="O202" i="187"/>
  <c r="O258" i="187" s="1"/>
  <c r="P202" i="187"/>
  <c r="P258" i="187" s="1"/>
  <c r="P262" i="187" s="1"/>
  <c r="Q202" i="187"/>
  <c r="R202" i="187"/>
  <c r="R258" i="187" s="1"/>
  <c r="R265" i="187" s="1"/>
  <c r="S202" i="187"/>
  <c r="T202" i="187"/>
  <c r="U202" i="187"/>
  <c r="V202" i="187"/>
  <c r="W202" i="187"/>
  <c r="W258" i="187" s="1"/>
  <c r="W261" i="187" s="1"/>
  <c r="X202" i="187"/>
  <c r="Y202" i="187"/>
  <c r="Z202" i="187"/>
  <c r="Z258" i="187" s="1"/>
  <c r="Z261" i="187" s="1"/>
  <c r="AA202" i="187"/>
  <c r="AB202" i="187"/>
  <c r="AB258" i="187" s="1"/>
  <c r="AB261" i="187" s="1"/>
  <c r="AC202" i="187"/>
  <c r="AD202" i="187"/>
  <c r="AE202" i="187"/>
  <c r="AE258" i="187" s="1"/>
  <c r="AF202" i="187"/>
  <c r="AG202" i="187"/>
  <c r="AG258" i="187" s="1"/>
  <c r="AG261" i="187" s="1"/>
  <c r="B203" i="187"/>
  <c r="C203" i="187"/>
  <c r="D203" i="187"/>
  <c r="E203" i="187"/>
  <c r="F203" i="187"/>
  <c r="G203" i="187"/>
  <c r="H203" i="187"/>
  <c r="I203" i="187"/>
  <c r="J203" i="187"/>
  <c r="J223" i="187" s="1"/>
  <c r="K203" i="187"/>
  <c r="L203" i="187"/>
  <c r="M203" i="187"/>
  <c r="N203" i="187"/>
  <c r="O203" i="187"/>
  <c r="P203" i="187"/>
  <c r="Q203" i="187"/>
  <c r="R203" i="187"/>
  <c r="S203" i="187"/>
  <c r="T203" i="187"/>
  <c r="T223" i="187" s="1"/>
  <c r="U203" i="187"/>
  <c r="U213" i="187" s="1"/>
  <c r="V203" i="187"/>
  <c r="W203" i="187"/>
  <c r="X203" i="187"/>
  <c r="Y203" i="187"/>
  <c r="Z203" i="187"/>
  <c r="AA203" i="187"/>
  <c r="AB203" i="187"/>
  <c r="AC203" i="187"/>
  <c r="AD203" i="187"/>
  <c r="AE203" i="187"/>
  <c r="AF203" i="187"/>
  <c r="AG203" i="187"/>
  <c r="B207" i="187"/>
  <c r="C207" i="187"/>
  <c r="D207" i="187"/>
  <c r="D217" i="187" s="1"/>
  <c r="E207" i="187"/>
  <c r="F207" i="187"/>
  <c r="G207" i="187"/>
  <c r="H207" i="187"/>
  <c r="I207" i="187"/>
  <c r="J207" i="187"/>
  <c r="K207" i="187"/>
  <c r="L207" i="187"/>
  <c r="L237" i="187" s="1"/>
  <c r="M207" i="187"/>
  <c r="N207" i="187"/>
  <c r="O207" i="187"/>
  <c r="P207" i="187"/>
  <c r="P227" i="187" s="1"/>
  <c r="Q207" i="187"/>
  <c r="R207" i="187"/>
  <c r="S207" i="187"/>
  <c r="T207" i="187"/>
  <c r="U207" i="187"/>
  <c r="V207" i="187"/>
  <c r="W207" i="187"/>
  <c r="X207" i="187"/>
  <c r="Y207" i="187"/>
  <c r="Z207" i="187"/>
  <c r="AA207" i="187"/>
  <c r="AB207" i="187"/>
  <c r="AC207" i="187"/>
  <c r="AD207" i="187"/>
  <c r="AE207" i="187"/>
  <c r="AF207" i="187"/>
  <c r="AG207" i="187"/>
  <c r="B214" i="187"/>
  <c r="C214" i="187"/>
  <c r="D214" i="187"/>
  <c r="E214" i="187"/>
  <c r="F214" i="187"/>
  <c r="G214" i="187"/>
  <c r="H214" i="187"/>
  <c r="I214" i="187"/>
  <c r="J214" i="187"/>
  <c r="K214" i="187"/>
  <c r="L214" i="187"/>
  <c r="M214" i="187"/>
  <c r="N214" i="187"/>
  <c r="O214" i="187"/>
  <c r="P214" i="187"/>
  <c r="Q214" i="187"/>
  <c r="R214" i="187"/>
  <c r="S214" i="187"/>
  <c r="T214" i="187"/>
  <c r="U214" i="187"/>
  <c r="V214" i="187"/>
  <c r="W214" i="187"/>
  <c r="X214" i="187"/>
  <c r="Y214" i="187"/>
  <c r="Z214" i="187"/>
  <c r="AA214" i="187"/>
  <c r="AB214" i="187"/>
  <c r="AC214" i="187"/>
  <c r="AD214" i="187"/>
  <c r="AE214" i="187"/>
  <c r="AF214" i="187"/>
  <c r="AG214" i="187"/>
  <c r="B215" i="187"/>
  <c r="C215" i="187"/>
  <c r="D215" i="187"/>
  <c r="E215" i="187"/>
  <c r="F215" i="187"/>
  <c r="G215" i="187"/>
  <c r="H215" i="187"/>
  <c r="I215" i="187"/>
  <c r="J215" i="187"/>
  <c r="K215" i="187"/>
  <c r="L215" i="187"/>
  <c r="M215" i="187"/>
  <c r="N215" i="187"/>
  <c r="O215" i="187"/>
  <c r="P215" i="187"/>
  <c r="Q215" i="187"/>
  <c r="R215" i="187"/>
  <c r="S215" i="187"/>
  <c r="T215" i="187"/>
  <c r="U215" i="187"/>
  <c r="V215" i="187"/>
  <c r="W215" i="187"/>
  <c r="X215" i="187"/>
  <c r="Y215" i="187"/>
  <c r="Z215" i="187"/>
  <c r="AA215" i="187"/>
  <c r="AB215" i="187"/>
  <c r="AC215" i="187"/>
  <c r="AD215" i="187"/>
  <c r="AE215" i="187"/>
  <c r="AF215" i="187"/>
  <c r="AG215" i="187"/>
  <c r="B216" i="187"/>
  <c r="C216" i="187"/>
  <c r="D216" i="187"/>
  <c r="E216" i="187"/>
  <c r="F216" i="187"/>
  <c r="G216" i="187"/>
  <c r="H216" i="187"/>
  <c r="I216" i="187"/>
  <c r="J216" i="187"/>
  <c r="K216" i="187"/>
  <c r="L216" i="187"/>
  <c r="M216" i="187"/>
  <c r="N216" i="187"/>
  <c r="O216" i="187"/>
  <c r="P216" i="187"/>
  <c r="Q216" i="187"/>
  <c r="R216" i="187"/>
  <c r="S216" i="187"/>
  <c r="T216" i="187"/>
  <c r="U216" i="187"/>
  <c r="V216" i="187"/>
  <c r="W216" i="187"/>
  <c r="X216" i="187"/>
  <c r="Y216" i="187"/>
  <c r="Z216" i="187"/>
  <c r="AA216" i="187"/>
  <c r="AB216" i="187"/>
  <c r="AC216" i="187"/>
  <c r="AD216" i="187"/>
  <c r="AE216" i="187"/>
  <c r="AF216" i="187"/>
  <c r="AG216" i="187"/>
  <c r="B218" i="187"/>
  <c r="C218" i="187"/>
  <c r="D218" i="187"/>
  <c r="E218" i="187"/>
  <c r="F218" i="187"/>
  <c r="G218" i="187"/>
  <c r="H218" i="187"/>
  <c r="I218" i="187"/>
  <c r="J218" i="187"/>
  <c r="K218" i="187"/>
  <c r="L218" i="187"/>
  <c r="M218" i="187"/>
  <c r="N218" i="187"/>
  <c r="O218" i="187"/>
  <c r="P218" i="187"/>
  <c r="Q218" i="187"/>
  <c r="R218" i="187"/>
  <c r="S218" i="187"/>
  <c r="T218" i="187"/>
  <c r="U218" i="187"/>
  <c r="V218" i="187"/>
  <c r="W218" i="187"/>
  <c r="X218" i="187"/>
  <c r="Y218" i="187"/>
  <c r="Z218" i="187"/>
  <c r="AA218" i="187"/>
  <c r="AB218" i="187"/>
  <c r="AC218" i="187"/>
  <c r="AD218" i="187"/>
  <c r="AE218" i="187"/>
  <c r="AF218" i="187"/>
  <c r="AG218" i="187"/>
  <c r="B219" i="187"/>
  <c r="C219" i="187"/>
  <c r="D219" i="187"/>
  <c r="E219" i="187"/>
  <c r="F219" i="187"/>
  <c r="G219" i="187"/>
  <c r="H219" i="187"/>
  <c r="I219" i="187"/>
  <c r="J219" i="187"/>
  <c r="K219" i="187"/>
  <c r="L219" i="187"/>
  <c r="M219" i="187"/>
  <c r="N219" i="187"/>
  <c r="O219" i="187"/>
  <c r="P219" i="187"/>
  <c r="Q219" i="187"/>
  <c r="R219" i="187"/>
  <c r="S219" i="187"/>
  <c r="T219" i="187"/>
  <c r="U219" i="187"/>
  <c r="V219" i="187"/>
  <c r="W219" i="187"/>
  <c r="X219" i="187"/>
  <c r="Y219" i="187"/>
  <c r="Z219" i="187"/>
  <c r="AA219" i="187"/>
  <c r="AB219" i="187"/>
  <c r="AC219" i="187"/>
  <c r="AD219" i="187"/>
  <c r="AE219" i="187"/>
  <c r="AF219" i="187"/>
  <c r="AG219" i="187"/>
  <c r="B220" i="187"/>
  <c r="C220" i="187"/>
  <c r="D220" i="187"/>
  <c r="E220" i="187"/>
  <c r="F220" i="187"/>
  <c r="G220" i="187"/>
  <c r="H220" i="187"/>
  <c r="I220" i="187"/>
  <c r="J220" i="187"/>
  <c r="K220" i="187"/>
  <c r="L220" i="187"/>
  <c r="M220" i="187"/>
  <c r="N220" i="187"/>
  <c r="O220" i="187"/>
  <c r="P220" i="187"/>
  <c r="Q220" i="187"/>
  <c r="R220" i="187"/>
  <c r="S220" i="187"/>
  <c r="T220" i="187"/>
  <c r="U220" i="187"/>
  <c r="V220" i="187"/>
  <c r="W220" i="187"/>
  <c r="X220" i="187"/>
  <c r="Y220" i="187"/>
  <c r="Z220" i="187"/>
  <c r="AA220" i="187"/>
  <c r="AB220" i="187"/>
  <c r="AC220" i="187"/>
  <c r="AD220" i="187"/>
  <c r="AE220" i="187"/>
  <c r="AF220" i="187"/>
  <c r="AG220" i="187"/>
  <c r="B224" i="187"/>
  <c r="C224" i="187"/>
  <c r="D224" i="187"/>
  <c r="E224" i="187"/>
  <c r="F224" i="187"/>
  <c r="G224" i="187"/>
  <c r="H224" i="187"/>
  <c r="I224" i="187"/>
  <c r="J224" i="187"/>
  <c r="K224" i="187"/>
  <c r="L224" i="187"/>
  <c r="M224" i="187"/>
  <c r="N224" i="187"/>
  <c r="O224" i="187"/>
  <c r="P224" i="187"/>
  <c r="Q224" i="187"/>
  <c r="R224" i="187"/>
  <c r="S224" i="187"/>
  <c r="T224" i="187"/>
  <c r="U224" i="187"/>
  <c r="V224" i="187"/>
  <c r="W224" i="187"/>
  <c r="X224" i="187"/>
  <c r="Y224" i="187"/>
  <c r="Z224" i="187"/>
  <c r="AA224" i="187"/>
  <c r="AB224" i="187"/>
  <c r="AC224" i="187"/>
  <c r="AD224" i="187"/>
  <c r="AE224" i="187"/>
  <c r="AF224" i="187"/>
  <c r="AG224" i="187"/>
  <c r="B225" i="187"/>
  <c r="C225" i="187"/>
  <c r="D225" i="187"/>
  <c r="E225" i="187"/>
  <c r="F225" i="187"/>
  <c r="G225" i="187"/>
  <c r="H225" i="187"/>
  <c r="I225" i="187"/>
  <c r="J225" i="187"/>
  <c r="K225" i="187"/>
  <c r="L225" i="187"/>
  <c r="M225" i="187"/>
  <c r="N225" i="187"/>
  <c r="O225" i="187"/>
  <c r="P225" i="187"/>
  <c r="Q225" i="187"/>
  <c r="R225" i="187"/>
  <c r="S225" i="187"/>
  <c r="T225" i="187"/>
  <c r="U225" i="187"/>
  <c r="V225" i="187"/>
  <c r="W225" i="187"/>
  <c r="X225" i="187"/>
  <c r="Y225" i="187"/>
  <c r="Z225" i="187"/>
  <c r="AA225" i="187"/>
  <c r="AB225" i="187"/>
  <c r="AC225" i="187"/>
  <c r="AD225" i="187"/>
  <c r="AE225" i="187"/>
  <c r="AF225" i="187"/>
  <c r="AG225" i="187"/>
  <c r="B226" i="187"/>
  <c r="C226" i="187"/>
  <c r="D226" i="187"/>
  <c r="E226" i="187"/>
  <c r="F226" i="187"/>
  <c r="G226" i="187"/>
  <c r="H226" i="187"/>
  <c r="I226" i="187"/>
  <c r="J226" i="187"/>
  <c r="K226" i="187"/>
  <c r="L226" i="187"/>
  <c r="M226" i="187"/>
  <c r="N226" i="187"/>
  <c r="O226" i="187"/>
  <c r="P226" i="187"/>
  <c r="Q226" i="187"/>
  <c r="R226" i="187"/>
  <c r="S226" i="187"/>
  <c r="T226" i="187"/>
  <c r="U226" i="187"/>
  <c r="V226" i="187"/>
  <c r="W226" i="187"/>
  <c r="X226" i="187"/>
  <c r="Y226" i="187"/>
  <c r="Z226" i="187"/>
  <c r="AA226" i="187"/>
  <c r="AB226" i="187"/>
  <c r="AC226" i="187"/>
  <c r="AD226" i="187"/>
  <c r="AE226" i="187"/>
  <c r="AF226" i="187"/>
  <c r="AG226" i="187"/>
  <c r="B228" i="187"/>
  <c r="C228" i="187"/>
  <c r="D228" i="187"/>
  <c r="E228" i="187"/>
  <c r="F228" i="187"/>
  <c r="G228" i="187"/>
  <c r="H228" i="187"/>
  <c r="I228" i="187"/>
  <c r="J228" i="187"/>
  <c r="K228" i="187"/>
  <c r="L228" i="187"/>
  <c r="M228" i="187"/>
  <c r="N228" i="187"/>
  <c r="O228" i="187"/>
  <c r="P228" i="187"/>
  <c r="Q228" i="187"/>
  <c r="R228" i="187"/>
  <c r="S228" i="187"/>
  <c r="T228" i="187"/>
  <c r="U228" i="187"/>
  <c r="V228" i="187"/>
  <c r="W228" i="187"/>
  <c r="X228" i="187"/>
  <c r="Y228" i="187"/>
  <c r="Z228" i="187"/>
  <c r="AA228" i="187"/>
  <c r="AB228" i="187"/>
  <c r="AC228" i="187"/>
  <c r="AD228" i="187"/>
  <c r="AE228" i="187"/>
  <c r="AF228" i="187"/>
  <c r="AG228" i="187"/>
  <c r="B229" i="187"/>
  <c r="C229" i="187"/>
  <c r="D229" i="187"/>
  <c r="E229" i="187"/>
  <c r="F229" i="187"/>
  <c r="G229" i="187"/>
  <c r="H229" i="187"/>
  <c r="I229" i="187"/>
  <c r="J229" i="187"/>
  <c r="K229" i="187"/>
  <c r="L229" i="187"/>
  <c r="M229" i="187"/>
  <c r="N229" i="187"/>
  <c r="O229" i="187"/>
  <c r="P229" i="187"/>
  <c r="Q229" i="187"/>
  <c r="R229" i="187"/>
  <c r="S229" i="187"/>
  <c r="T229" i="187"/>
  <c r="U229" i="187"/>
  <c r="V229" i="187"/>
  <c r="W229" i="187"/>
  <c r="X229" i="187"/>
  <c r="Y229" i="187"/>
  <c r="Z229" i="187"/>
  <c r="AA229" i="187"/>
  <c r="AB229" i="187"/>
  <c r="AC229" i="187"/>
  <c r="AD229" i="187"/>
  <c r="AE229" i="187"/>
  <c r="AF229" i="187"/>
  <c r="AG229" i="187"/>
  <c r="B230" i="187"/>
  <c r="C230" i="187"/>
  <c r="D230" i="187"/>
  <c r="E230" i="187"/>
  <c r="F230" i="187"/>
  <c r="G230" i="187"/>
  <c r="H230" i="187"/>
  <c r="I230" i="187"/>
  <c r="J230" i="187"/>
  <c r="K230" i="187"/>
  <c r="L230" i="187"/>
  <c r="M230" i="187"/>
  <c r="N230" i="187"/>
  <c r="O230" i="187"/>
  <c r="P230" i="187"/>
  <c r="Q230" i="187"/>
  <c r="R230" i="187"/>
  <c r="S230" i="187"/>
  <c r="T230" i="187"/>
  <c r="U230" i="187"/>
  <c r="V230" i="187"/>
  <c r="W230" i="187"/>
  <c r="X230" i="187"/>
  <c r="Y230" i="187"/>
  <c r="Z230" i="187"/>
  <c r="AA230" i="187"/>
  <c r="AB230" i="187"/>
  <c r="AC230" i="187"/>
  <c r="AD230" i="187"/>
  <c r="AE230" i="187"/>
  <c r="AF230" i="187"/>
  <c r="AG230" i="187"/>
  <c r="B234" i="187"/>
  <c r="C234" i="187"/>
  <c r="D234" i="187"/>
  <c r="E234" i="187"/>
  <c r="F234" i="187"/>
  <c r="G234" i="187"/>
  <c r="H234" i="187"/>
  <c r="I234" i="187"/>
  <c r="J234" i="187"/>
  <c r="K234" i="187"/>
  <c r="L234" i="187"/>
  <c r="M234" i="187"/>
  <c r="N234" i="187"/>
  <c r="O234" i="187"/>
  <c r="P234" i="187"/>
  <c r="Q234" i="187"/>
  <c r="R234" i="187"/>
  <c r="S234" i="187"/>
  <c r="T234" i="187"/>
  <c r="U234" i="187"/>
  <c r="V234" i="187"/>
  <c r="W234" i="187"/>
  <c r="X234" i="187"/>
  <c r="Y234" i="187"/>
  <c r="Z234" i="187"/>
  <c r="AA234" i="187"/>
  <c r="AB234" i="187"/>
  <c r="AC234" i="187"/>
  <c r="AD234" i="187"/>
  <c r="AE234" i="187"/>
  <c r="AF234" i="187"/>
  <c r="AG234" i="187"/>
  <c r="B235" i="187"/>
  <c r="C235" i="187"/>
  <c r="D235" i="187"/>
  <c r="E235" i="187"/>
  <c r="F235" i="187"/>
  <c r="G235" i="187"/>
  <c r="H235" i="187"/>
  <c r="I235" i="187"/>
  <c r="J235" i="187"/>
  <c r="K235" i="187"/>
  <c r="L235" i="187"/>
  <c r="M235" i="187"/>
  <c r="N235" i="187"/>
  <c r="O235" i="187"/>
  <c r="P235" i="187"/>
  <c r="Q235" i="187"/>
  <c r="R235" i="187"/>
  <c r="S235" i="187"/>
  <c r="T235" i="187"/>
  <c r="U235" i="187"/>
  <c r="V235" i="187"/>
  <c r="W235" i="187"/>
  <c r="X235" i="187"/>
  <c r="Y235" i="187"/>
  <c r="Z235" i="187"/>
  <c r="AA235" i="187"/>
  <c r="AB235" i="187"/>
  <c r="AC235" i="187"/>
  <c r="AD235" i="187"/>
  <c r="AE235" i="187"/>
  <c r="AF235" i="187"/>
  <c r="AG235" i="187"/>
  <c r="B236" i="187"/>
  <c r="C236" i="187"/>
  <c r="D236" i="187"/>
  <c r="E236" i="187"/>
  <c r="F236" i="187"/>
  <c r="G236" i="187"/>
  <c r="H236" i="187"/>
  <c r="I236" i="187"/>
  <c r="J236" i="187"/>
  <c r="K236" i="187"/>
  <c r="L236" i="187"/>
  <c r="M236" i="187"/>
  <c r="N236" i="187"/>
  <c r="O236" i="187"/>
  <c r="P236" i="187"/>
  <c r="Q236" i="187"/>
  <c r="R236" i="187"/>
  <c r="S236" i="187"/>
  <c r="T236" i="187"/>
  <c r="U236" i="187"/>
  <c r="V236" i="187"/>
  <c r="W236" i="187"/>
  <c r="X236" i="187"/>
  <c r="Y236" i="187"/>
  <c r="Z236" i="187"/>
  <c r="AA236" i="187"/>
  <c r="AB236" i="187"/>
  <c r="AC236" i="187"/>
  <c r="AD236" i="187"/>
  <c r="AE236" i="187"/>
  <c r="AF236" i="187"/>
  <c r="AG236" i="187"/>
  <c r="B238" i="187"/>
  <c r="C238" i="187"/>
  <c r="D238" i="187"/>
  <c r="E238" i="187"/>
  <c r="F238" i="187"/>
  <c r="G238" i="187"/>
  <c r="H238" i="187"/>
  <c r="I238" i="187"/>
  <c r="J238" i="187"/>
  <c r="K238" i="187"/>
  <c r="L238" i="187"/>
  <c r="M238" i="187"/>
  <c r="N238" i="187"/>
  <c r="O238" i="187"/>
  <c r="P238" i="187"/>
  <c r="Q238" i="187"/>
  <c r="R238" i="187"/>
  <c r="S238" i="187"/>
  <c r="T238" i="187"/>
  <c r="U238" i="187"/>
  <c r="V238" i="187"/>
  <c r="W238" i="187"/>
  <c r="X238" i="187"/>
  <c r="Y238" i="187"/>
  <c r="Z238" i="187"/>
  <c r="AA238" i="187"/>
  <c r="AB238" i="187"/>
  <c r="AC238" i="187"/>
  <c r="AD238" i="187"/>
  <c r="AE238" i="187"/>
  <c r="AF238" i="187"/>
  <c r="AG238" i="187"/>
  <c r="B239" i="187"/>
  <c r="C239" i="187"/>
  <c r="D239" i="187"/>
  <c r="E239" i="187"/>
  <c r="F239" i="187"/>
  <c r="G239" i="187"/>
  <c r="H239" i="187"/>
  <c r="I239" i="187"/>
  <c r="J239" i="187"/>
  <c r="K239" i="187"/>
  <c r="L239" i="187"/>
  <c r="M239" i="187"/>
  <c r="N239" i="187"/>
  <c r="O239" i="187"/>
  <c r="P239" i="187"/>
  <c r="Q239" i="187"/>
  <c r="R239" i="187"/>
  <c r="S239" i="187"/>
  <c r="T239" i="187"/>
  <c r="U239" i="187"/>
  <c r="V239" i="187"/>
  <c r="W239" i="187"/>
  <c r="X239" i="187"/>
  <c r="Y239" i="187"/>
  <c r="Z239" i="187"/>
  <c r="AA239" i="187"/>
  <c r="AB239" i="187"/>
  <c r="AC239" i="187"/>
  <c r="AD239" i="187"/>
  <c r="AE239" i="187"/>
  <c r="AF239" i="187"/>
  <c r="AG239" i="187"/>
  <c r="B240" i="187"/>
  <c r="C240" i="187"/>
  <c r="D240" i="187"/>
  <c r="E240" i="187"/>
  <c r="F240" i="187"/>
  <c r="G240" i="187"/>
  <c r="H240" i="187"/>
  <c r="I240" i="187"/>
  <c r="J240" i="187"/>
  <c r="K240" i="187"/>
  <c r="L240" i="187"/>
  <c r="M240" i="187"/>
  <c r="N240" i="187"/>
  <c r="O240" i="187"/>
  <c r="P240" i="187"/>
  <c r="Q240" i="187"/>
  <c r="R240" i="187"/>
  <c r="S240" i="187"/>
  <c r="T240" i="187"/>
  <c r="U240" i="187"/>
  <c r="V240" i="187"/>
  <c r="W240" i="187"/>
  <c r="X240" i="187"/>
  <c r="Y240" i="187"/>
  <c r="Z240" i="187"/>
  <c r="AA240" i="187"/>
  <c r="AB240" i="187"/>
  <c r="AC240" i="187"/>
  <c r="AD240" i="187"/>
  <c r="AE240" i="187"/>
  <c r="AF240" i="187"/>
  <c r="AG240" i="187"/>
  <c r="L257" i="187"/>
  <c r="L264" i="187" s="1"/>
  <c r="L260" i="187" s="1"/>
  <c r="N257" i="187"/>
  <c r="N264" i="187" s="1"/>
  <c r="N260" i="187" s="1"/>
  <c r="T258" i="187"/>
  <c r="T262" i="187" s="1"/>
  <c r="B269" i="187"/>
  <c r="C269" i="187"/>
  <c r="D269" i="187"/>
  <c r="E269" i="187"/>
  <c r="F269" i="187"/>
  <c r="G269" i="187"/>
  <c r="H269" i="187"/>
  <c r="I269" i="187"/>
  <c r="J269" i="187"/>
  <c r="K269" i="187"/>
  <c r="L269" i="187"/>
  <c r="M269" i="187"/>
  <c r="N269" i="187"/>
  <c r="O269" i="187"/>
  <c r="P269" i="187"/>
  <c r="Q269" i="187"/>
  <c r="R269" i="187"/>
  <c r="S269" i="187"/>
  <c r="T269" i="187"/>
  <c r="T275" i="187" s="1"/>
  <c r="U269" i="187"/>
  <c r="V269" i="187"/>
  <c r="W269" i="187"/>
  <c r="X269" i="187"/>
  <c r="Y269" i="187"/>
  <c r="Z269" i="187"/>
  <c r="AA269" i="187"/>
  <c r="AB269" i="187"/>
  <c r="AC269" i="187"/>
  <c r="AC275" i="187" s="1"/>
  <c r="AD269" i="187"/>
  <c r="AE269" i="187"/>
  <c r="AF269" i="187"/>
  <c r="AG269" i="187"/>
  <c r="B276" i="187"/>
  <c r="B288" i="187" s="1"/>
  <c r="C276" i="187"/>
  <c r="C288" i="187" s="1"/>
  <c r="D276" i="187"/>
  <c r="E276" i="187"/>
  <c r="E288" i="187" s="1"/>
  <c r="F276" i="187"/>
  <c r="G276" i="187"/>
  <c r="G288" i="187" s="1"/>
  <c r="H276" i="187"/>
  <c r="H288" i="187" s="1"/>
  <c r="I276" i="187"/>
  <c r="J276" i="187"/>
  <c r="J288" i="187" s="1"/>
  <c r="K276" i="187"/>
  <c r="K288" i="187" s="1"/>
  <c r="L276" i="187"/>
  <c r="L288" i="187" s="1"/>
  <c r="M276" i="187"/>
  <c r="M288" i="187" s="1"/>
  <c r="N276" i="187"/>
  <c r="N288" i="187" s="1"/>
  <c r="O276" i="187"/>
  <c r="O288" i="187" s="1"/>
  <c r="P276" i="187"/>
  <c r="P288" i="187" s="1"/>
  <c r="Q276" i="187"/>
  <c r="R276" i="187"/>
  <c r="R288" i="187" s="1"/>
  <c r="S276" i="187"/>
  <c r="S288" i="187" s="1"/>
  <c r="T276" i="187"/>
  <c r="U276" i="187"/>
  <c r="U282" i="187" s="1"/>
  <c r="V276" i="187"/>
  <c r="V282" i="187" s="1"/>
  <c r="W276" i="187"/>
  <c r="W288" i="187" s="1"/>
  <c r="X276" i="187"/>
  <c r="X288" i="187" s="1"/>
  <c r="Y276" i="187"/>
  <c r="Z276" i="187"/>
  <c r="Z288" i="187" s="1"/>
  <c r="AA276" i="187"/>
  <c r="AA288" i="187" s="1"/>
  <c r="AB276" i="187"/>
  <c r="AB288" i="187" s="1"/>
  <c r="AC276" i="187"/>
  <c r="AC288" i="187" s="1"/>
  <c r="AD276" i="187"/>
  <c r="AD288" i="187" s="1"/>
  <c r="AE276" i="187"/>
  <c r="AE288" i="187" s="1"/>
  <c r="AF276" i="187"/>
  <c r="AG276" i="187"/>
  <c r="B277" i="187"/>
  <c r="B289" i="187" s="1"/>
  <c r="C277" i="187"/>
  <c r="C289" i="187" s="1"/>
  <c r="D277" i="187"/>
  <c r="D289" i="187" s="1"/>
  <c r="E277" i="187"/>
  <c r="F277" i="187"/>
  <c r="G277" i="187"/>
  <c r="G289" i="187" s="1"/>
  <c r="H277" i="187"/>
  <c r="H289" i="187" s="1"/>
  <c r="I277" i="187"/>
  <c r="I289" i="187" s="1"/>
  <c r="J277" i="187"/>
  <c r="J289" i="187" s="1"/>
  <c r="K277" i="187"/>
  <c r="K289" i="187" s="1"/>
  <c r="L277" i="187"/>
  <c r="L289" i="187" s="1"/>
  <c r="M277" i="187"/>
  <c r="M289" i="187" s="1"/>
  <c r="N277" i="187"/>
  <c r="O277" i="187"/>
  <c r="O289" i="187" s="1"/>
  <c r="P277" i="187"/>
  <c r="Q277" i="187"/>
  <c r="R277" i="187"/>
  <c r="R289" i="187" s="1"/>
  <c r="S277" i="187"/>
  <c r="S289" i="187" s="1"/>
  <c r="T277" i="187"/>
  <c r="U277" i="187"/>
  <c r="V277" i="187"/>
  <c r="V283" i="187" s="1"/>
  <c r="W277" i="187"/>
  <c r="W289" i="187" s="1"/>
  <c r="X277" i="187"/>
  <c r="X289" i="187" s="1"/>
  <c r="Y277" i="187"/>
  <c r="Z277" i="187"/>
  <c r="Z289" i="187" s="1"/>
  <c r="AA277" i="187"/>
  <c r="AA289" i="187" s="1"/>
  <c r="AB277" i="187"/>
  <c r="AB289" i="187" s="1"/>
  <c r="AC277" i="187"/>
  <c r="AD277" i="187"/>
  <c r="AD289" i="187" s="1"/>
  <c r="AE277" i="187"/>
  <c r="AE289" i="187" s="1"/>
  <c r="AF277" i="187"/>
  <c r="AF283" i="187" s="1"/>
  <c r="AG277" i="187"/>
  <c r="B278" i="187"/>
  <c r="B290" i="187" s="1"/>
  <c r="C278" i="187"/>
  <c r="C290" i="187" s="1"/>
  <c r="D278" i="187"/>
  <c r="D290" i="187" s="1"/>
  <c r="E278" i="187"/>
  <c r="F278" i="187"/>
  <c r="G278" i="187"/>
  <c r="G290" i="187" s="1"/>
  <c r="H278" i="187"/>
  <c r="I278" i="187"/>
  <c r="I290" i="187" s="1"/>
  <c r="J278" i="187"/>
  <c r="J290" i="187" s="1"/>
  <c r="K278" i="187"/>
  <c r="K290" i="187" s="1"/>
  <c r="L278" i="187"/>
  <c r="L290" i="187" s="1"/>
  <c r="M278" i="187"/>
  <c r="N278" i="187"/>
  <c r="N284" i="187" s="1"/>
  <c r="O278" i="187"/>
  <c r="O290" i="187" s="1"/>
  <c r="P278" i="187"/>
  <c r="P290" i="187" s="1"/>
  <c r="Q278" i="187"/>
  <c r="R278" i="187"/>
  <c r="R290" i="187" s="1"/>
  <c r="S278" i="187"/>
  <c r="S290" i="187" s="1"/>
  <c r="T278" i="187"/>
  <c r="T290" i="187" s="1"/>
  <c r="U278" i="187"/>
  <c r="V278" i="187"/>
  <c r="V290" i="187" s="1"/>
  <c r="W278" i="187"/>
  <c r="W290" i="187" s="1"/>
  <c r="X278" i="187"/>
  <c r="X290" i="187" s="1"/>
  <c r="Y278" i="187"/>
  <c r="Z278" i="187"/>
  <c r="Z290" i="187" s="1"/>
  <c r="AA278" i="187"/>
  <c r="AA290" i="187" s="1"/>
  <c r="AB278" i="187"/>
  <c r="AB290" i="187" s="1"/>
  <c r="AC278" i="187"/>
  <c r="AD278" i="187"/>
  <c r="AE278" i="187"/>
  <c r="AE290" i="187" s="1"/>
  <c r="AF278" i="187"/>
  <c r="AF284" i="187" s="1"/>
  <c r="AG278" i="187"/>
  <c r="B4" i="186"/>
  <c r="B15" i="186" s="1"/>
  <c r="C4" i="186"/>
  <c r="C15" i="186" s="1"/>
  <c r="D4" i="186"/>
  <c r="D15" i="186" s="1"/>
  <c r="E4" i="186"/>
  <c r="E14" i="186" s="1"/>
  <c r="F4" i="186"/>
  <c r="F14" i="186" s="1"/>
  <c r="G4" i="186"/>
  <c r="G14" i="186" s="1"/>
  <c r="H4" i="186"/>
  <c r="I4" i="186"/>
  <c r="I14" i="186" s="1"/>
  <c r="J4" i="186"/>
  <c r="J14" i="186" s="1"/>
  <c r="K4" i="186"/>
  <c r="L4" i="186"/>
  <c r="L15" i="186" s="1"/>
  <c r="M4" i="186"/>
  <c r="M17" i="186" s="1"/>
  <c r="N4" i="186"/>
  <c r="N15" i="186" s="1"/>
  <c r="O4" i="186"/>
  <c r="O15" i="186" s="1"/>
  <c r="P4" i="186"/>
  <c r="P15" i="186" s="1"/>
  <c r="Q4" i="186"/>
  <c r="Q15" i="186" s="1"/>
  <c r="R4" i="186"/>
  <c r="R15" i="186" s="1"/>
  <c r="S4" i="186"/>
  <c r="T4" i="186"/>
  <c r="T16" i="186" s="1"/>
  <c r="U4" i="186"/>
  <c r="V4" i="186"/>
  <c r="V17" i="186" s="1"/>
  <c r="W4" i="186"/>
  <c r="X4" i="186"/>
  <c r="X17" i="186" s="1"/>
  <c r="Y4" i="186"/>
  <c r="Z4" i="186"/>
  <c r="Z16" i="186" s="1"/>
  <c r="AA4" i="186"/>
  <c r="AA16" i="186" s="1"/>
  <c r="AB4" i="186"/>
  <c r="AB16" i="186" s="1"/>
  <c r="AC4" i="186"/>
  <c r="AC15" i="186" s="1"/>
  <c r="AD4" i="186"/>
  <c r="AD15" i="186" s="1"/>
  <c r="AE4" i="186"/>
  <c r="AE15" i="186" s="1"/>
  <c r="AF4" i="186"/>
  <c r="AF15" i="186" s="1"/>
  <c r="AG4" i="186"/>
  <c r="AG14" i="186" s="1"/>
  <c r="B8" i="186"/>
  <c r="B18" i="186" s="1"/>
  <c r="C8" i="186"/>
  <c r="C21" i="186" s="1"/>
  <c r="D8" i="186"/>
  <c r="D19" i="186" s="1"/>
  <c r="E8" i="186"/>
  <c r="E21" i="186" s="1"/>
  <c r="F8" i="186"/>
  <c r="F21" i="186" s="1"/>
  <c r="G8" i="186"/>
  <c r="H8" i="186"/>
  <c r="H21" i="186" s="1"/>
  <c r="I8" i="186"/>
  <c r="I18" i="186" s="1"/>
  <c r="J8" i="186"/>
  <c r="J19" i="186" s="1"/>
  <c r="K8" i="186"/>
  <c r="K19" i="186" s="1"/>
  <c r="L8" i="186"/>
  <c r="L18" i="186" s="1"/>
  <c r="M8" i="186"/>
  <c r="M19" i="186" s="1"/>
  <c r="N8" i="186"/>
  <c r="N19" i="186" s="1"/>
  <c r="O8" i="186"/>
  <c r="O21" i="186" s="1"/>
  <c r="P8" i="186"/>
  <c r="P19" i="186" s="1"/>
  <c r="Q8" i="186"/>
  <c r="Q18" i="186" s="1"/>
  <c r="R8" i="186"/>
  <c r="R18" i="186" s="1"/>
  <c r="S8" i="186"/>
  <c r="S18" i="186" s="1"/>
  <c r="T8" i="186"/>
  <c r="T18" i="186" s="1"/>
  <c r="U8" i="186"/>
  <c r="V8" i="186"/>
  <c r="V18" i="186" s="1"/>
  <c r="W8" i="186"/>
  <c r="W18" i="186" s="1"/>
  <c r="X8" i="186"/>
  <c r="Y8" i="186"/>
  <c r="Y21" i="186" s="1"/>
  <c r="Z8" i="186"/>
  <c r="Z18" i="186" s="1"/>
  <c r="AA8" i="186"/>
  <c r="AA18" i="186" s="1"/>
  <c r="AB8" i="186"/>
  <c r="AB18" i="186" s="1"/>
  <c r="AC8" i="186"/>
  <c r="AC18" i="186" s="1"/>
  <c r="AD8" i="186"/>
  <c r="AD18" i="186" s="1"/>
  <c r="AE8" i="186"/>
  <c r="AE21" i="186" s="1"/>
  <c r="AF8" i="186"/>
  <c r="AF20" i="186" s="1"/>
  <c r="AG8" i="186"/>
  <c r="AG21" i="186" s="1"/>
  <c r="AA14" i="186"/>
  <c r="J15" i="186"/>
  <c r="M15" i="186"/>
  <c r="J17" i="186"/>
  <c r="C18" i="186"/>
  <c r="F18" i="186"/>
  <c r="F19" i="186"/>
  <c r="V19" i="186"/>
  <c r="AD19" i="186"/>
  <c r="AE19" i="186"/>
  <c r="AF19" i="186"/>
  <c r="Y20" i="186"/>
  <c r="D21" i="186"/>
  <c r="I21" i="186"/>
  <c r="B24" i="186"/>
  <c r="B36" i="186" s="1"/>
  <c r="C24" i="186"/>
  <c r="C37" i="186" s="1"/>
  <c r="D24" i="186"/>
  <c r="D36" i="186" s="1"/>
  <c r="E24" i="186"/>
  <c r="E36" i="186" s="1"/>
  <c r="F24" i="186"/>
  <c r="F34" i="186" s="1"/>
  <c r="G24" i="186"/>
  <c r="G36" i="186" s="1"/>
  <c r="H24" i="186"/>
  <c r="H36" i="186" s="1"/>
  <c r="I24" i="186"/>
  <c r="I37" i="186" s="1"/>
  <c r="J24" i="186"/>
  <c r="J37" i="186" s="1"/>
  <c r="K24" i="186"/>
  <c r="L24" i="186"/>
  <c r="L37" i="186" s="1"/>
  <c r="M24" i="186"/>
  <c r="M36" i="186" s="1"/>
  <c r="N24" i="186"/>
  <c r="N36" i="186" s="1"/>
  <c r="O24" i="186"/>
  <c r="P24" i="186"/>
  <c r="P36" i="186" s="1"/>
  <c r="Q24" i="186"/>
  <c r="Q35" i="186" s="1"/>
  <c r="R24" i="186"/>
  <c r="R35" i="186" s="1"/>
  <c r="S24" i="186"/>
  <c r="S35" i="186" s="1"/>
  <c r="T24" i="186"/>
  <c r="T35" i="186" s="1"/>
  <c r="U24" i="186"/>
  <c r="U34" i="186" s="1"/>
  <c r="V24" i="186"/>
  <c r="V34" i="186" s="1"/>
  <c r="W24" i="186"/>
  <c r="W34" i="186" s="1"/>
  <c r="X24" i="186"/>
  <c r="X34" i="186" s="1"/>
  <c r="Y24" i="186"/>
  <c r="Y34" i="186" s="1"/>
  <c r="Z24" i="186"/>
  <c r="Z34" i="186" s="1"/>
  <c r="AA24" i="186"/>
  <c r="AA34" i="186" s="1"/>
  <c r="AB24" i="186"/>
  <c r="AB34" i="186" s="1"/>
  <c r="AC24" i="186"/>
  <c r="AC35" i="186" s="1"/>
  <c r="AD24" i="186"/>
  <c r="AD35" i="186" s="1"/>
  <c r="AE24" i="186"/>
  <c r="AE35" i="186" s="1"/>
  <c r="AF24" i="186"/>
  <c r="AF37" i="186" s="1"/>
  <c r="AG24" i="186"/>
  <c r="AG35" i="186" s="1"/>
  <c r="B28" i="186"/>
  <c r="B39" i="186" s="1"/>
  <c r="C28" i="186"/>
  <c r="C40" i="186" s="1"/>
  <c r="D28" i="186"/>
  <c r="D39" i="186" s="1"/>
  <c r="E28" i="186"/>
  <c r="E38" i="186" s="1"/>
  <c r="F28" i="186"/>
  <c r="F38" i="186" s="1"/>
  <c r="G28" i="186"/>
  <c r="G38" i="186" s="1"/>
  <c r="H28" i="186"/>
  <c r="H38" i="186" s="1"/>
  <c r="I28" i="186"/>
  <c r="I38" i="186" s="1"/>
  <c r="J28" i="186"/>
  <c r="J38" i="186" s="1"/>
  <c r="K28" i="186"/>
  <c r="L28" i="186"/>
  <c r="L38" i="186" s="1"/>
  <c r="M28" i="186"/>
  <c r="M38" i="186" s="1"/>
  <c r="N28" i="186"/>
  <c r="O28" i="186"/>
  <c r="O39" i="186" s="1"/>
  <c r="P28" i="186"/>
  <c r="Q28" i="186"/>
  <c r="R28" i="186"/>
  <c r="R38" i="186" s="1"/>
  <c r="S28" i="186"/>
  <c r="T28" i="186"/>
  <c r="T41" i="186" s="1"/>
  <c r="U28" i="186"/>
  <c r="U41" i="186" s="1"/>
  <c r="V28" i="186"/>
  <c r="V41" i="186" s="1"/>
  <c r="W28" i="186"/>
  <c r="W41" i="186" s="1"/>
  <c r="X28" i="186"/>
  <c r="X41" i="186" s="1"/>
  <c r="Y28" i="186"/>
  <c r="Z28" i="186"/>
  <c r="Z39" i="186" s="1"/>
  <c r="AA28" i="186"/>
  <c r="AA41" i="186" s="1"/>
  <c r="AB28" i="186"/>
  <c r="AB41" i="186" s="1"/>
  <c r="AC28" i="186"/>
  <c r="AC39" i="186" s="1"/>
  <c r="AD28" i="186"/>
  <c r="AD39" i="186" s="1"/>
  <c r="AE28" i="186"/>
  <c r="AE41" i="186" s="1"/>
  <c r="AF28" i="186"/>
  <c r="AF39" i="186" s="1"/>
  <c r="AG28" i="186"/>
  <c r="AG38" i="186" s="1"/>
  <c r="G34" i="186"/>
  <c r="H34" i="186"/>
  <c r="I34" i="186"/>
  <c r="J34" i="186"/>
  <c r="G35" i="186"/>
  <c r="H35" i="186"/>
  <c r="I35" i="186"/>
  <c r="G37" i="186"/>
  <c r="C38" i="186"/>
  <c r="U38" i="186"/>
  <c r="AC38" i="186"/>
  <c r="C39" i="186"/>
  <c r="R39" i="186"/>
  <c r="D40" i="186"/>
  <c r="E40" i="186"/>
  <c r="F40" i="186"/>
  <c r="M40" i="186"/>
  <c r="AF40" i="186"/>
  <c r="AG40" i="186"/>
  <c r="E41" i="186"/>
  <c r="G41" i="186"/>
  <c r="AC41" i="186"/>
  <c r="AF41" i="186"/>
  <c r="B44" i="186"/>
  <c r="C44" i="186"/>
  <c r="D44" i="186"/>
  <c r="E44" i="186"/>
  <c r="F44" i="186"/>
  <c r="G44" i="186"/>
  <c r="H44" i="186"/>
  <c r="I44" i="186"/>
  <c r="J44" i="186"/>
  <c r="K44" i="186"/>
  <c r="L44" i="186"/>
  <c r="M44" i="186"/>
  <c r="N44" i="186"/>
  <c r="O44" i="186"/>
  <c r="O167" i="186" s="1"/>
  <c r="P44" i="186"/>
  <c r="Q44" i="186"/>
  <c r="R44" i="186"/>
  <c r="S44" i="186"/>
  <c r="T44" i="186"/>
  <c r="U44" i="186"/>
  <c r="V44" i="186"/>
  <c r="W44" i="186"/>
  <c r="X44" i="186"/>
  <c r="Y44" i="186"/>
  <c r="Z44" i="186"/>
  <c r="AA44" i="186"/>
  <c r="AB44" i="186"/>
  <c r="AC44" i="186"/>
  <c r="AD44" i="186"/>
  <c r="AE44" i="186"/>
  <c r="AF44" i="186"/>
  <c r="AG44" i="186"/>
  <c r="B48" i="186"/>
  <c r="C48" i="186"/>
  <c r="D48" i="186"/>
  <c r="E48" i="186"/>
  <c r="F48" i="186"/>
  <c r="G48" i="186"/>
  <c r="H48" i="186"/>
  <c r="I48" i="186"/>
  <c r="J48" i="186"/>
  <c r="K48" i="186"/>
  <c r="L48" i="186"/>
  <c r="M48" i="186"/>
  <c r="N48" i="186"/>
  <c r="O48" i="186"/>
  <c r="P48" i="186"/>
  <c r="Q48" i="186"/>
  <c r="R48" i="186"/>
  <c r="S48" i="186"/>
  <c r="T48" i="186"/>
  <c r="U48" i="186"/>
  <c r="V48" i="186"/>
  <c r="W48" i="186"/>
  <c r="X48" i="186"/>
  <c r="Y48" i="186"/>
  <c r="Z48" i="186"/>
  <c r="AA48" i="186"/>
  <c r="AB48" i="186"/>
  <c r="AC48" i="186"/>
  <c r="AD48" i="186"/>
  <c r="AE48" i="186"/>
  <c r="AE68" i="186" s="1"/>
  <c r="AF48" i="186"/>
  <c r="AG48" i="186"/>
  <c r="B55" i="186"/>
  <c r="C55" i="186"/>
  <c r="D55" i="186"/>
  <c r="E55" i="186"/>
  <c r="F55" i="186"/>
  <c r="G55" i="186"/>
  <c r="H55" i="186"/>
  <c r="I55" i="186"/>
  <c r="J55" i="186"/>
  <c r="K55" i="186"/>
  <c r="L55" i="186"/>
  <c r="M55" i="186"/>
  <c r="N55" i="186"/>
  <c r="O55" i="186"/>
  <c r="P55" i="186"/>
  <c r="Q55" i="186"/>
  <c r="R55" i="186"/>
  <c r="S55" i="186"/>
  <c r="T55" i="186"/>
  <c r="U55" i="186"/>
  <c r="V55" i="186"/>
  <c r="W55" i="186"/>
  <c r="X55" i="186"/>
  <c r="Y55" i="186"/>
  <c r="Z55" i="186"/>
  <c r="AA55" i="186"/>
  <c r="AB55" i="186"/>
  <c r="AC55" i="186"/>
  <c r="AD55" i="186"/>
  <c r="AE55" i="186"/>
  <c r="AF55" i="186"/>
  <c r="AG55" i="186"/>
  <c r="B56" i="186"/>
  <c r="C56" i="186"/>
  <c r="D56" i="186"/>
  <c r="E56" i="186"/>
  <c r="F56" i="186"/>
  <c r="G56" i="186"/>
  <c r="H56" i="186"/>
  <c r="I56" i="186"/>
  <c r="J56" i="186"/>
  <c r="K56" i="186"/>
  <c r="L56" i="186"/>
  <c r="M56" i="186"/>
  <c r="N56" i="186"/>
  <c r="O56" i="186"/>
  <c r="P56" i="186"/>
  <c r="Q56" i="186"/>
  <c r="R56" i="186"/>
  <c r="S56" i="186"/>
  <c r="T56" i="186"/>
  <c r="U56" i="186"/>
  <c r="V56" i="186"/>
  <c r="W56" i="186"/>
  <c r="X56" i="186"/>
  <c r="Y56" i="186"/>
  <c r="Z56" i="186"/>
  <c r="AA56" i="186"/>
  <c r="AB56" i="186"/>
  <c r="AC56" i="186"/>
  <c r="AD56" i="186"/>
  <c r="AE56" i="186"/>
  <c r="AF56" i="186"/>
  <c r="AG56" i="186"/>
  <c r="B57" i="186"/>
  <c r="C57" i="186"/>
  <c r="D57" i="186"/>
  <c r="E57" i="186"/>
  <c r="F57" i="186"/>
  <c r="G57" i="186"/>
  <c r="H57" i="186"/>
  <c r="I57" i="186"/>
  <c r="J57" i="186"/>
  <c r="K57" i="186"/>
  <c r="L57" i="186"/>
  <c r="M57" i="186"/>
  <c r="N57" i="186"/>
  <c r="O57" i="186"/>
  <c r="P57" i="186"/>
  <c r="Q57" i="186"/>
  <c r="R57" i="186"/>
  <c r="S57" i="186"/>
  <c r="T57" i="186"/>
  <c r="U57" i="186"/>
  <c r="V57" i="186"/>
  <c r="W57" i="186"/>
  <c r="X57" i="186"/>
  <c r="Y57" i="186"/>
  <c r="Z57" i="186"/>
  <c r="AA57" i="186"/>
  <c r="AB57" i="186"/>
  <c r="AC57" i="186"/>
  <c r="AD57" i="186"/>
  <c r="AE57" i="186"/>
  <c r="AF57" i="186"/>
  <c r="AG57" i="186"/>
  <c r="B59" i="186"/>
  <c r="C59" i="186"/>
  <c r="D59" i="186"/>
  <c r="E59" i="186"/>
  <c r="F59" i="186"/>
  <c r="G59" i="186"/>
  <c r="H59" i="186"/>
  <c r="I59" i="186"/>
  <c r="J59" i="186"/>
  <c r="K59" i="186"/>
  <c r="L59" i="186"/>
  <c r="M59" i="186"/>
  <c r="N59" i="186"/>
  <c r="O59" i="186"/>
  <c r="P59" i="186"/>
  <c r="Q59" i="186"/>
  <c r="R59" i="186"/>
  <c r="S59" i="186"/>
  <c r="T59" i="186"/>
  <c r="U59" i="186"/>
  <c r="V59" i="186"/>
  <c r="W59" i="186"/>
  <c r="X59" i="186"/>
  <c r="Y59" i="186"/>
  <c r="Z59" i="186"/>
  <c r="AA59" i="186"/>
  <c r="AB59" i="186"/>
  <c r="AC59" i="186"/>
  <c r="AD59" i="186"/>
  <c r="AE59" i="186"/>
  <c r="AF59" i="186"/>
  <c r="AG59" i="186"/>
  <c r="B60" i="186"/>
  <c r="C60" i="186"/>
  <c r="D60" i="186"/>
  <c r="E60" i="186"/>
  <c r="F60" i="186"/>
  <c r="G60" i="186"/>
  <c r="H60" i="186"/>
  <c r="I60" i="186"/>
  <c r="J60" i="186"/>
  <c r="K60" i="186"/>
  <c r="L60" i="186"/>
  <c r="M60" i="186"/>
  <c r="N60" i="186"/>
  <c r="O60" i="186"/>
  <c r="P60" i="186"/>
  <c r="Q60" i="186"/>
  <c r="R60" i="186"/>
  <c r="S60" i="186"/>
  <c r="T60" i="186"/>
  <c r="U60" i="186"/>
  <c r="V60" i="186"/>
  <c r="W60" i="186"/>
  <c r="X60" i="186"/>
  <c r="Y60" i="186"/>
  <c r="Z60" i="186"/>
  <c r="AA60" i="186"/>
  <c r="AB60" i="186"/>
  <c r="AC60" i="186"/>
  <c r="AD60" i="186"/>
  <c r="AE60" i="186"/>
  <c r="AF60" i="186"/>
  <c r="AG60" i="186"/>
  <c r="B61" i="186"/>
  <c r="C61" i="186"/>
  <c r="D61" i="186"/>
  <c r="E61" i="186"/>
  <c r="F61" i="186"/>
  <c r="G61" i="186"/>
  <c r="H61" i="186"/>
  <c r="I61" i="186"/>
  <c r="J61" i="186"/>
  <c r="K61" i="186"/>
  <c r="L61" i="186"/>
  <c r="M61" i="186"/>
  <c r="N61" i="186"/>
  <c r="O61" i="186"/>
  <c r="P61" i="186"/>
  <c r="Q61" i="186"/>
  <c r="R61" i="186"/>
  <c r="S61" i="186"/>
  <c r="T61" i="186"/>
  <c r="U61" i="186"/>
  <c r="V61" i="186"/>
  <c r="W61" i="186"/>
  <c r="X61" i="186"/>
  <c r="Y61" i="186"/>
  <c r="Z61" i="186"/>
  <c r="AA61" i="186"/>
  <c r="AB61" i="186"/>
  <c r="AC61" i="186"/>
  <c r="AD61" i="186"/>
  <c r="AE61" i="186"/>
  <c r="AF61" i="186"/>
  <c r="AG61" i="186"/>
  <c r="B65" i="186"/>
  <c r="C65" i="186"/>
  <c r="D65" i="186"/>
  <c r="E65" i="186"/>
  <c r="F65" i="186"/>
  <c r="G65" i="186"/>
  <c r="H65" i="186"/>
  <c r="I65" i="186"/>
  <c r="J65" i="186"/>
  <c r="K65" i="186"/>
  <c r="L65" i="186"/>
  <c r="M65" i="186"/>
  <c r="N65" i="186"/>
  <c r="O65" i="186"/>
  <c r="P65" i="186"/>
  <c r="Q65" i="186"/>
  <c r="R65" i="186"/>
  <c r="S65" i="186"/>
  <c r="T65" i="186"/>
  <c r="U65" i="186"/>
  <c r="V65" i="186"/>
  <c r="W65" i="186"/>
  <c r="X65" i="186"/>
  <c r="Y65" i="186"/>
  <c r="Z65" i="186"/>
  <c r="AA65" i="186"/>
  <c r="AB65" i="186"/>
  <c r="AC65" i="186"/>
  <c r="AD65" i="186"/>
  <c r="AE65" i="186"/>
  <c r="AF65" i="186"/>
  <c r="AG65" i="186"/>
  <c r="B66" i="186"/>
  <c r="C66" i="186"/>
  <c r="D66" i="186"/>
  <c r="E66" i="186"/>
  <c r="F66" i="186"/>
  <c r="G66" i="186"/>
  <c r="H66" i="186"/>
  <c r="I66" i="186"/>
  <c r="J66" i="186"/>
  <c r="K66" i="186"/>
  <c r="L66" i="186"/>
  <c r="M66" i="186"/>
  <c r="N66" i="186"/>
  <c r="O66" i="186"/>
  <c r="P66" i="186"/>
  <c r="Q66" i="186"/>
  <c r="R66" i="186"/>
  <c r="S66" i="186"/>
  <c r="T66" i="186"/>
  <c r="U66" i="186"/>
  <c r="V66" i="186"/>
  <c r="W66" i="186"/>
  <c r="X66" i="186"/>
  <c r="Y66" i="186"/>
  <c r="Z66" i="186"/>
  <c r="AA66" i="186"/>
  <c r="AB66" i="186"/>
  <c r="AC66" i="186"/>
  <c r="AD66" i="186"/>
  <c r="AE66" i="186"/>
  <c r="AF66" i="186"/>
  <c r="AG66" i="186"/>
  <c r="B67" i="186"/>
  <c r="C67" i="186"/>
  <c r="D67" i="186"/>
  <c r="E67" i="186"/>
  <c r="F67" i="186"/>
  <c r="G67" i="186"/>
  <c r="H67" i="186"/>
  <c r="I67" i="186"/>
  <c r="J67" i="186"/>
  <c r="K67" i="186"/>
  <c r="L67" i="186"/>
  <c r="M67" i="186"/>
  <c r="N67" i="186"/>
  <c r="O67" i="186"/>
  <c r="P67" i="186"/>
  <c r="Q67" i="186"/>
  <c r="R67" i="186"/>
  <c r="S67" i="186"/>
  <c r="T67" i="186"/>
  <c r="U67" i="186"/>
  <c r="V67" i="186"/>
  <c r="W67" i="186"/>
  <c r="X67" i="186"/>
  <c r="Y67" i="186"/>
  <c r="Z67" i="186"/>
  <c r="AA67" i="186"/>
  <c r="AB67" i="186"/>
  <c r="AC67" i="186"/>
  <c r="AD67" i="186"/>
  <c r="AE67" i="186"/>
  <c r="AF67" i="186"/>
  <c r="AG67" i="186"/>
  <c r="B69" i="186"/>
  <c r="C69" i="186"/>
  <c r="D69" i="186"/>
  <c r="E69" i="186"/>
  <c r="F69" i="186"/>
  <c r="G69" i="186"/>
  <c r="H69" i="186"/>
  <c r="I69" i="186"/>
  <c r="J69" i="186"/>
  <c r="K69" i="186"/>
  <c r="L69" i="186"/>
  <c r="M69" i="186"/>
  <c r="N69" i="186"/>
  <c r="O69" i="186"/>
  <c r="P69" i="186"/>
  <c r="Q69" i="186"/>
  <c r="R69" i="186"/>
  <c r="S69" i="186"/>
  <c r="T69" i="186"/>
  <c r="U69" i="186"/>
  <c r="V69" i="186"/>
  <c r="W69" i="186"/>
  <c r="X69" i="186"/>
  <c r="Y69" i="186"/>
  <c r="Z69" i="186"/>
  <c r="AA69" i="186"/>
  <c r="AB69" i="186"/>
  <c r="AC69" i="186"/>
  <c r="AD69" i="186"/>
  <c r="AE69" i="186"/>
  <c r="AF69" i="186"/>
  <c r="AG69" i="186"/>
  <c r="B70" i="186"/>
  <c r="C70" i="186"/>
  <c r="D70" i="186"/>
  <c r="E70" i="186"/>
  <c r="F70" i="186"/>
  <c r="G70" i="186"/>
  <c r="H70" i="186"/>
  <c r="I70" i="186"/>
  <c r="J70" i="186"/>
  <c r="K70" i="186"/>
  <c r="L70" i="186"/>
  <c r="M70" i="186"/>
  <c r="N70" i="186"/>
  <c r="O70" i="186"/>
  <c r="P70" i="186"/>
  <c r="Q70" i="186"/>
  <c r="R70" i="186"/>
  <c r="S70" i="186"/>
  <c r="T70" i="186"/>
  <c r="U70" i="186"/>
  <c r="V70" i="186"/>
  <c r="W70" i="186"/>
  <c r="X70" i="186"/>
  <c r="Y70" i="186"/>
  <c r="Z70" i="186"/>
  <c r="AA70" i="186"/>
  <c r="AB70" i="186"/>
  <c r="AC70" i="186"/>
  <c r="AD70" i="186"/>
  <c r="AE70" i="186"/>
  <c r="AF70" i="186"/>
  <c r="AG70" i="186"/>
  <c r="B71" i="186"/>
  <c r="C71" i="186"/>
  <c r="D71" i="186"/>
  <c r="E71" i="186"/>
  <c r="F71" i="186"/>
  <c r="G71" i="186"/>
  <c r="H71" i="186"/>
  <c r="I71" i="186"/>
  <c r="J71" i="186"/>
  <c r="K71" i="186"/>
  <c r="L71" i="186"/>
  <c r="M71" i="186"/>
  <c r="N71" i="186"/>
  <c r="O71" i="186"/>
  <c r="P71" i="186"/>
  <c r="Q71" i="186"/>
  <c r="R71" i="186"/>
  <c r="S71" i="186"/>
  <c r="T71" i="186"/>
  <c r="U71" i="186"/>
  <c r="V71" i="186"/>
  <c r="W71" i="186"/>
  <c r="X71" i="186"/>
  <c r="Y71" i="186"/>
  <c r="Z71" i="186"/>
  <c r="AA71" i="186"/>
  <c r="AB71" i="186"/>
  <c r="AC71" i="186"/>
  <c r="AD71" i="186"/>
  <c r="AE71" i="186"/>
  <c r="AF71" i="186"/>
  <c r="AG71" i="186"/>
  <c r="B74" i="186"/>
  <c r="C74" i="186"/>
  <c r="D74" i="186"/>
  <c r="E74" i="186"/>
  <c r="F74" i="186"/>
  <c r="G74" i="186"/>
  <c r="H74" i="186"/>
  <c r="I74" i="186"/>
  <c r="J74" i="186"/>
  <c r="K74" i="186"/>
  <c r="L74" i="186"/>
  <c r="M74" i="186"/>
  <c r="M84" i="186" s="1"/>
  <c r="N74" i="186"/>
  <c r="O74" i="186"/>
  <c r="P74" i="186"/>
  <c r="Q74" i="186"/>
  <c r="R74" i="186"/>
  <c r="S74" i="186"/>
  <c r="T74" i="186"/>
  <c r="U74" i="186"/>
  <c r="V74" i="186"/>
  <c r="W74" i="186"/>
  <c r="X74" i="186"/>
  <c r="Y74" i="186"/>
  <c r="Z74" i="186"/>
  <c r="AA74" i="186"/>
  <c r="AB74" i="186"/>
  <c r="AC74" i="186"/>
  <c r="AC84" i="186" s="1"/>
  <c r="AD74" i="186"/>
  <c r="AE74" i="186"/>
  <c r="AF74" i="186"/>
  <c r="AG74" i="186"/>
  <c r="B78" i="186"/>
  <c r="C78" i="186"/>
  <c r="D78" i="186"/>
  <c r="E78" i="186"/>
  <c r="E88" i="186" s="1"/>
  <c r="F78" i="186"/>
  <c r="G78" i="186"/>
  <c r="H78" i="186"/>
  <c r="I78" i="186"/>
  <c r="J78" i="186"/>
  <c r="K78" i="186"/>
  <c r="L78" i="186"/>
  <c r="M78" i="186"/>
  <c r="M88" i="186" s="1"/>
  <c r="N78" i="186"/>
  <c r="O78" i="186"/>
  <c r="O88" i="186" s="1"/>
  <c r="P78" i="186"/>
  <c r="Q78" i="186"/>
  <c r="R78" i="186"/>
  <c r="S78" i="186"/>
  <c r="T78" i="186"/>
  <c r="U78" i="186"/>
  <c r="U88" i="186" s="1"/>
  <c r="V78" i="186"/>
  <c r="W78" i="186"/>
  <c r="X78" i="186"/>
  <c r="Y78" i="186"/>
  <c r="Z78" i="186"/>
  <c r="AA78" i="186"/>
  <c r="AB78" i="186"/>
  <c r="AC78" i="186"/>
  <c r="AC88" i="186" s="1"/>
  <c r="AD78" i="186"/>
  <c r="AE78" i="186"/>
  <c r="AF78" i="186"/>
  <c r="AG78" i="186"/>
  <c r="B85" i="186"/>
  <c r="C85" i="186"/>
  <c r="D85" i="186"/>
  <c r="E85" i="186"/>
  <c r="F85" i="186"/>
  <c r="G85" i="186"/>
  <c r="H85" i="186"/>
  <c r="I85" i="186"/>
  <c r="J85" i="186"/>
  <c r="K85" i="186"/>
  <c r="L85" i="186"/>
  <c r="M85" i="186"/>
  <c r="N85" i="186"/>
  <c r="O85" i="186"/>
  <c r="P85" i="186"/>
  <c r="Q85" i="186"/>
  <c r="R85" i="186"/>
  <c r="S85" i="186"/>
  <c r="T85" i="186"/>
  <c r="U85" i="186"/>
  <c r="V85" i="186"/>
  <c r="W85" i="186"/>
  <c r="X85" i="186"/>
  <c r="Y85" i="186"/>
  <c r="Z85" i="186"/>
  <c r="AA85" i="186"/>
  <c r="AB85" i="186"/>
  <c r="AC85" i="186"/>
  <c r="AD85" i="186"/>
  <c r="AE85" i="186"/>
  <c r="AF85" i="186"/>
  <c r="AG85" i="186"/>
  <c r="B86" i="186"/>
  <c r="C86" i="186"/>
  <c r="D86" i="186"/>
  <c r="E86" i="186"/>
  <c r="F86" i="186"/>
  <c r="G86" i="186"/>
  <c r="H86" i="186"/>
  <c r="I86" i="186"/>
  <c r="J86" i="186"/>
  <c r="K86" i="186"/>
  <c r="L86" i="186"/>
  <c r="M86" i="186"/>
  <c r="N86" i="186"/>
  <c r="O86" i="186"/>
  <c r="P86" i="186"/>
  <c r="Q86" i="186"/>
  <c r="R86" i="186"/>
  <c r="S86" i="186"/>
  <c r="T86" i="186"/>
  <c r="U86" i="186"/>
  <c r="V86" i="186"/>
  <c r="W86" i="186"/>
  <c r="X86" i="186"/>
  <c r="Y86" i="186"/>
  <c r="Z86" i="186"/>
  <c r="AA86" i="186"/>
  <c r="AB86" i="186"/>
  <c r="AC86" i="186"/>
  <c r="AD86" i="186"/>
  <c r="AE86" i="186"/>
  <c r="AF86" i="186"/>
  <c r="AG86" i="186"/>
  <c r="B87" i="186"/>
  <c r="C87" i="186"/>
  <c r="D87" i="186"/>
  <c r="E87" i="186"/>
  <c r="F87" i="186"/>
  <c r="G87" i="186"/>
  <c r="H87" i="186"/>
  <c r="I87" i="186"/>
  <c r="J87" i="186"/>
  <c r="K87" i="186"/>
  <c r="L87" i="186"/>
  <c r="M87" i="186"/>
  <c r="N87" i="186"/>
  <c r="O87" i="186"/>
  <c r="P87" i="186"/>
  <c r="Q87" i="186"/>
  <c r="R87" i="186"/>
  <c r="S87" i="186"/>
  <c r="T87" i="186"/>
  <c r="U87" i="186"/>
  <c r="V87" i="186"/>
  <c r="W87" i="186"/>
  <c r="X87" i="186"/>
  <c r="Y87" i="186"/>
  <c r="Z87" i="186"/>
  <c r="AA87" i="186"/>
  <c r="AB87" i="186"/>
  <c r="AC87" i="186"/>
  <c r="AD87" i="186"/>
  <c r="AE87" i="186"/>
  <c r="AF87" i="186"/>
  <c r="AG87" i="186"/>
  <c r="B89" i="186"/>
  <c r="C89" i="186"/>
  <c r="D89" i="186"/>
  <c r="E89" i="186"/>
  <c r="F89" i="186"/>
  <c r="G89" i="186"/>
  <c r="H89" i="186"/>
  <c r="I89" i="186"/>
  <c r="J89" i="186"/>
  <c r="K89" i="186"/>
  <c r="L89" i="186"/>
  <c r="M89" i="186"/>
  <c r="N89" i="186"/>
  <c r="O89" i="186"/>
  <c r="P89" i="186"/>
  <c r="Q89" i="186"/>
  <c r="R89" i="186"/>
  <c r="S89" i="186"/>
  <c r="T89" i="186"/>
  <c r="U89" i="186"/>
  <c r="V89" i="186"/>
  <c r="W89" i="186"/>
  <c r="X89" i="186"/>
  <c r="Y89" i="186"/>
  <c r="Z89" i="186"/>
  <c r="AA89" i="186"/>
  <c r="AB89" i="186"/>
  <c r="AC89" i="186"/>
  <c r="AD89" i="186"/>
  <c r="AE89" i="186"/>
  <c r="AF89" i="186"/>
  <c r="AG89" i="186"/>
  <c r="B90" i="186"/>
  <c r="C90" i="186"/>
  <c r="D90" i="186"/>
  <c r="E90" i="186"/>
  <c r="F90" i="186"/>
  <c r="G90" i="186"/>
  <c r="H90" i="186"/>
  <c r="I90" i="186"/>
  <c r="J90" i="186"/>
  <c r="K90" i="186"/>
  <c r="L90" i="186"/>
  <c r="M90" i="186"/>
  <c r="N90" i="186"/>
  <c r="O90" i="186"/>
  <c r="P90" i="186"/>
  <c r="Q90" i="186"/>
  <c r="R90" i="186"/>
  <c r="S90" i="186"/>
  <c r="T90" i="186"/>
  <c r="U90" i="186"/>
  <c r="V90" i="186"/>
  <c r="W90" i="186"/>
  <c r="X90" i="186"/>
  <c r="Y90" i="186"/>
  <c r="Z90" i="186"/>
  <c r="AA90" i="186"/>
  <c r="AB90" i="186"/>
  <c r="AC90" i="186"/>
  <c r="AD90" i="186"/>
  <c r="AE90" i="186"/>
  <c r="AF90" i="186"/>
  <c r="AG90" i="186"/>
  <c r="B91" i="186"/>
  <c r="C91" i="186"/>
  <c r="D91" i="186"/>
  <c r="E91" i="186"/>
  <c r="F91" i="186"/>
  <c r="G91" i="186"/>
  <c r="H91" i="186"/>
  <c r="I91" i="186"/>
  <c r="J91" i="186"/>
  <c r="K91" i="186"/>
  <c r="L91" i="186"/>
  <c r="M91" i="186"/>
  <c r="N91" i="186"/>
  <c r="O91" i="186"/>
  <c r="P91" i="186"/>
  <c r="Q91" i="186"/>
  <c r="R91" i="186"/>
  <c r="S91" i="186"/>
  <c r="T91" i="186"/>
  <c r="U91" i="186"/>
  <c r="V91" i="186"/>
  <c r="W91" i="186"/>
  <c r="X91" i="186"/>
  <c r="Y91" i="186"/>
  <c r="Z91" i="186"/>
  <c r="AA91" i="186"/>
  <c r="AB91" i="186"/>
  <c r="AC91" i="186"/>
  <c r="AD91" i="186"/>
  <c r="AE91" i="186"/>
  <c r="AF91" i="186"/>
  <c r="AG91" i="186"/>
  <c r="B94" i="186"/>
  <c r="C94" i="186"/>
  <c r="D94" i="186"/>
  <c r="E94" i="186"/>
  <c r="F94" i="186"/>
  <c r="G94" i="186"/>
  <c r="H94" i="186"/>
  <c r="I94" i="186"/>
  <c r="J94" i="186"/>
  <c r="K94" i="186"/>
  <c r="L94" i="186"/>
  <c r="M94" i="186"/>
  <c r="N94" i="186"/>
  <c r="O94" i="186"/>
  <c r="P94" i="186"/>
  <c r="Q94" i="186"/>
  <c r="R94" i="186"/>
  <c r="S94" i="186"/>
  <c r="T94" i="186"/>
  <c r="U94" i="186"/>
  <c r="U114" i="186" s="1"/>
  <c r="V94" i="186"/>
  <c r="W94" i="186"/>
  <c r="W114" i="186" s="1"/>
  <c r="X94" i="186"/>
  <c r="X114" i="186" s="1"/>
  <c r="Y94" i="186"/>
  <c r="Z94" i="186"/>
  <c r="AA94" i="186"/>
  <c r="AB94" i="186"/>
  <c r="AC94" i="186"/>
  <c r="AD94" i="186"/>
  <c r="AE94" i="186"/>
  <c r="AF94" i="186"/>
  <c r="AG94" i="186"/>
  <c r="B98" i="186"/>
  <c r="C98" i="186"/>
  <c r="D98" i="186"/>
  <c r="E98" i="186"/>
  <c r="F98" i="186"/>
  <c r="G98" i="186"/>
  <c r="H98" i="186"/>
  <c r="I98" i="186"/>
  <c r="J98" i="186"/>
  <c r="K98" i="186"/>
  <c r="L98" i="186"/>
  <c r="M98" i="186"/>
  <c r="N98" i="186"/>
  <c r="O98" i="186"/>
  <c r="P98" i="186"/>
  <c r="Q98" i="186"/>
  <c r="R98" i="186"/>
  <c r="S98" i="186"/>
  <c r="T98" i="186"/>
  <c r="T118" i="186" s="1"/>
  <c r="U98" i="186"/>
  <c r="V98" i="186"/>
  <c r="W98" i="186"/>
  <c r="X98" i="186"/>
  <c r="Y98" i="186"/>
  <c r="Z98" i="186"/>
  <c r="AA98" i="186"/>
  <c r="AB98" i="186"/>
  <c r="AC98" i="186"/>
  <c r="AD98" i="186"/>
  <c r="AE98" i="186"/>
  <c r="AF98" i="186"/>
  <c r="AG98" i="186"/>
  <c r="B104" i="186"/>
  <c r="C104" i="186"/>
  <c r="D104" i="186"/>
  <c r="E104" i="186"/>
  <c r="F104" i="186"/>
  <c r="G104" i="186"/>
  <c r="H104" i="186"/>
  <c r="I104" i="186"/>
  <c r="J104" i="186"/>
  <c r="K104" i="186"/>
  <c r="L104" i="186"/>
  <c r="M104" i="186"/>
  <c r="N104" i="186"/>
  <c r="O104" i="186"/>
  <c r="P104" i="186"/>
  <c r="Q104" i="186"/>
  <c r="R104" i="186"/>
  <c r="S104" i="186"/>
  <c r="T104" i="186"/>
  <c r="U104" i="186"/>
  <c r="V104" i="186"/>
  <c r="W104" i="186"/>
  <c r="X104" i="186"/>
  <c r="Y104" i="186"/>
  <c r="Z104" i="186"/>
  <c r="AA104" i="186"/>
  <c r="AB104" i="186"/>
  <c r="AC104" i="186"/>
  <c r="AD104" i="186"/>
  <c r="AE104" i="186"/>
  <c r="AF104" i="186"/>
  <c r="AG104" i="186"/>
  <c r="B108" i="186"/>
  <c r="C108" i="186"/>
  <c r="D108" i="186"/>
  <c r="E108" i="186"/>
  <c r="F108" i="186"/>
  <c r="G108" i="186"/>
  <c r="H108" i="186"/>
  <c r="I108" i="186"/>
  <c r="J108" i="186"/>
  <c r="K108" i="186"/>
  <c r="L108" i="186"/>
  <c r="M108" i="186"/>
  <c r="N108" i="186"/>
  <c r="O108" i="186"/>
  <c r="P108" i="186"/>
  <c r="Q108" i="186"/>
  <c r="R108" i="186"/>
  <c r="S108" i="186"/>
  <c r="T108" i="186"/>
  <c r="U108" i="186"/>
  <c r="V108" i="186"/>
  <c r="W108" i="186"/>
  <c r="X108" i="186"/>
  <c r="Y108" i="186"/>
  <c r="Z108" i="186"/>
  <c r="AA108" i="186"/>
  <c r="AB108" i="186"/>
  <c r="AC108" i="186"/>
  <c r="AD108" i="186"/>
  <c r="AE108" i="186"/>
  <c r="AF108" i="186"/>
  <c r="AG108" i="186"/>
  <c r="B115" i="186"/>
  <c r="C115" i="186"/>
  <c r="D115" i="186"/>
  <c r="E115" i="186"/>
  <c r="F115" i="186"/>
  <c r="G115" i="186"/>
  <c r="H115" i="186"/>
  <c r="I115" i="186"/>
  <c r="J115" i="186"/>
  <c r="K115" i="186"/>
  <c r="L115" i="186"/>
  <c r="M115" i="186"/>
  <c r="N115" i="186"/>
  <c r="O115" i="186"/>
  <c r="P115" i="186"/>
  <c r="Q115" i="186"/>
  <c r="R115" i="186"/>
  <c r="S115" i="186"/>
  <c r="T115" i="186"/>
  <c r="U115" i="186"/>
  <c r="V115" i="186"/>
  <c r="W115" i="186"/>
  <c r="X115" i="186"/>
  <c r="Y115" i="186"/>
  <c r="Z115" i="186"/>
  <c r="AA115" i="186"/>
  <c r="AB115" i="186"/>
  <c r="AC115" i="186"/>
  <c r="AD115" i="186"/>
  <c r="AE115" i="186"/>
  <c r="AF115" i="186"/>
  <c r="AG115" i="186"/>
  <c r="B116" i="186"/>
  <c r="C116" i="186"/>
  <c r="D116" i="186"/>
  <c r="E116" i="186"/>
  <c r="F116" i="186"/>
  <c r="G116" i="186"/>
  <c r="H116" i="186"/>
  <c r="I116" i="186"/>
  <c r="J116" i="186"/>
  <c r="K116" i="186"/>
  <c r="L116" i="186"/>
  <c r="M116" i="186"/>
  <c r="N116" i="186"/>
  <c r="O116" i="186"/>
  <c r="P116" i="186"/>
  <c r="Q116" i="186"/>
  <c r="R116" i="186"/>
  <c r="S116" i="186"/>
  <c r="T116" i="186"/>
  <c r="U116" i="186"/>
  <c r="V116" i="186"/>
  <c r="W116" i="186"/>
  <c r="X116" i="186"/>
  <c r="Y116" i="186"/>
  <c r="Z116" i="186"/>
  <c r="AA116" i="186"/>
  <c r="AB116" i="186"/>
  <c r="AC116" i="186"/>
  <c r="AD116" i="186"/>
  <c r="AE116" i="186"/>
  <c r="AF116" i="186"/>
  <c r="AG116" i="186"/>
  <c r="B117" i="186"/>
  <c r="C117" i="186"/>
  <c r="D117" i="186"/>
  <c r="E117" i="186"/>
  <c r="F117" i="186"/>
  <c r="G117" i="186"/>
  <c r="H117" i="186"/>
  <c r="I117" i="186"/>
  <c r="J117" i="186"/>
  <c r="K117" i="186"/>
  <c r="L117" i="186"/>
  <c r="M117" i="186"/>
  <c r="N117" i="186"/>
  <c r="O117" i="186"/>
  <c r="P117" i="186"/>
  <c r="Q117" i="186"/>
  <c r="R117" i="186"/>
  <c r="S117" i="186"/>
  <c r="T117" i="186"/>
  <c r="U117" i="186"/>
  <c r="V117" i="186"/>
  <c r="W117" i="186"/>
  <c r="X117" i="186"/>
  <c r="Y117" i="186"/>
  <c r="Z117" i="186"/>
  <c r="AA117" i="186"/>
  <c r="AB117" i="186"/>
  <c r="AC117" i="186"/>
  <c r="AD117" i="186"/>
  <c r="AE117" i="186"/>
  <c r="AF117" i="186"/>
  <c r="AG117" i="186"/>
  <c r="B119" i="186"/>
  <c r="C119" i="186"/>
  <c r="D119" i="186"/>
  <c r="E119" i="186"/>
  <c r="F119" i="186"/>
  <c r="G119" i="186"/>
  <c r="H119" i="186"/>
  <c r="I119" i="186"/>
  <c r="J119" i="186"/>
  <c r="K119" i="186"/>
  <c r="L119" i="186"/>
  <c r="M119" i="186"/>
  <c r="N119" i="186"/>
  <c r="O119" i="186"/>
  <c r="P119" i="186"/>
  <c r="Q119" i="186"/>
  <c r="R119" i="186"/>
  <c r="S119" i="186"/>
  <c r="T119" i="186"/>
  <c r="U119" i="186"/>
  <c r="V119" i="186"/>
  <c r="W119" i="186"/>
  <c r="X119" i="186"/>
  <c r="Y119" i="186"/>
  <c r="Z119" i="186"/>
  <c r="AA119" i="186"/>
  <c r="AB119" i="186"/>
  <c r="AC119" i="186"/>
  <c r="AD119" i="186"/>
  <c r="AE119" i="186"/>
  <c r="AF119" i="186"/>
  <c r="AG119" i="186"/>
  <c r="B120" i="186"/>
  <c r="C120" i="186"/>
  <c r="D120" i="186"/>
  <c r="E120" i="186"/>
  <c r="F120" i="186"/>
  <c r="G120" i="186"/>
  <c r="H120" i="186"/>
  <c r="I120" i="186"/>
  <c r="J120" i="186"/>
  <c r="K120" i="186"/>
  <c r="L120" i="186"/>
  <c r="M120" i="186"/>
  <c r="N120" i="186"/>
  <c r="O120" i="186"/>
  <c r="P120" i="186"/>
  <c r="Q120" i="186"/>
  <c r="R120" i="186"/>
  <c r="S120" i="186"/>
  <c r="T120" i="186"/>
  <c r="U120" i="186"/>
  <c r="V120" i="186"/>
  <c r="W120" i="186"/>
  <c r="X120" i="186"/>
  <c r="Y120" i="186"/>
  <c r="Z120" i="186"/>
  <c r="AA120" i="186"/>
  <c r="AB120" i="186"/>
  <c r="AC120" i="186"/>
  <c r="AD120" i="186"/>
  <c r="AE120" i="186"/>
  <c r="AF120" i="186"/>
  <c r="AG120" i="186"/>
  <c r="B121" i="186"/>
  <c r="C121" i="186"/>
  <c r="D121" i="186"/>
  <c r="E121" i="186"/>
  <c r="F121" i="186"/>
  <c r="G121" i="186"/>
  <c r="H121" i="186"/>
  <c r="I121" i="186"/>
  <c r="J121" i="186"/>
  <c r="K121" i="186"/>
  <c r="L121" i="186"/>
  <c r="M121" i="186"/>
  <c r="N121" i="186"/>
  <c r="O121" i="186"/>
  <c r="P121" i="186"/>
  <c r="Q121" i="186"/>
  <c r="R121" i="186"/>
  <c r="S121" i="186"/>
  <c r="T121" i="186"/>
  <c r="U121" i="186"/>
  <c r="V121" i="186"/>
  <c r="W121" i="186"/>
  <c r="X121" i="186"/>
  <c r="Y121" i="186"/>
  <c r="Z121" i="186"/>
  <c r="AA121" i="186"/>
  <c r="AB121" i="186"/>
  <c r="AC121" i="186"/>
  <c r="AD121" i="186"/>
  <c r="AE121" i="186"/>
  <c r="AF121" i="186"/>
  <c r="AG121" i="186"/>
  <c r="B124" i="186"/>
  <c r="C124" i="186"/>
  <c r="D124" i="186"/>
  <c r="E124" i="186"/>
  <c r="F124" i="186"/>
  <c r="G124" i="186"/>
  <c r="H124" i="186"/>
  <c r="I124" i="186"/>
  <c r="J124" i="186"/>
  <c r="K124" i="186"/>
  <c r="L124" i="186"/>
  <c r="M124" i="186"/>
  <c r="N124" i="186"/>
  <c r="O124" i="186"/>
  <c r="P124" i="186"/>
  <c r="Q124" i="186"/>
  <c r="R124" i="186"/>
  <c r="S124" i="186"/>
  <c r="T124" i="186"/>
  <c r="U124" i="186"/>
  <c r="V124" i="186"/>
  <c r="W124" i="186"/>
  <c r="X124" i="186"/>
  <c r="Y124" i="186"/>
  <c r="Z124" i="186"/>
  <c r="AA124" i="186"/>
  <c r="AB124" i="186"/>
  <c r="AC124" i="186"/>
  <c r="AD124" i="186"/>
  <c r="AE124" i="186"/>
  <c r="AF124" i="186"/>
  <c r="AG124" i="186"/>
  <c r="B125" i="186"/>
  <c r="C125" i="186"/>
  <c r="D125" i="186"/>
  <c r="E125" i="186"/>
  <c r="F125" i="186"/>
  <c r="G125" i="186"/>
  <c r="H125" i="186"/>
  <c r="I125" i="186"/>
  <c r="J125" i="186"/>
  <c r="K125" i="186"/>
  <c r="L125" i="186"/>
  <c r="M125" i="186"/>
  <c r="N125" i="186"/>
  <c r="O125" i="186"/>
  <c r="P125" i="186"/>
  <c r="Q125" i="186"/>
  <c r="R125" i="186"/>
  <c r="S125" i="186"/>
  <c r="T125" i="186"/>
  <c r="U125" i="186"/>
  <c r="V125" i="186"/>
  <c r="W125" i="186"/>
  <c r="X125" i="186"/>
  <c r="Y125" i="186"/>
  <c r="Z125" i="186"/>
  <c r="AA125" i="186"/>
  <c r="AB125" i="186"/>
  <c r="AC125" i="186"/>
  <c r="AD125" i="186"/>
  <c r="AE125" i="186"/>
  <c r="AF125" i="186"/>
  <c r="AG125" i="186"/>
  <c r="B126" i="186"/>
  <c r="C126" i="186"/>
  <c r="D126" i="186"/>
  <c r="E126" i="186"/>
  <c r="F126" i="186"/>
  <c r="G126" i="186"/>
  <c r="H126" i="186"/>
  <c r="I126" i="186"/>
  <c r="J126" i="186"/>
  <c r="K126" i="186"/>
  <c r="L126" i="186"/>
  <c r="M126" i="186"/>
  <c r="N126" i="186"/>
  <c r="O126" i="186"/>
  <c r="P126" i="186"/>
  <c r="Q126" i="186"/>
  <c r="R126" i="186"/>
  <c r="S126" i="186"/>
  <c r="T126" i="186"/>
  <c r="T167" i="186" s="1"/>
  <c r="U126" i="186"/>
  <c r="V126" i="186"/>
  <c r="W126" i="186"/>
  <c r="X126" i="186"/>
  <c r="Y126" i="186"/>
  <c r="Z126" i="186"/>
  <c r="AA126" i="186"/>
  <c r="AB126" i="186"/>
  <c r="AC126" i="186"/>
  <c r="AD126" i="186"/>
  <c r="AE126" i="186"/>
  <c r="AF126" i="186"/>
  <c r="AG126" i="186"/>
  <c r="B130" i="186"/>
  <c r="C130" i="186"/>
  <c r="D130" i="186"/>
  <c r="E130" i="186"/>
  <c r="E140" i="186" s="1"/>
  <c r="E191" i="186" s="1"/>
  <c r="F130" i="186"/>
  <c r="G130" i="186"/>
  <c r="H130" i="186"/>
  <c r="I130" i="186"/>
  <c r="J130" i="186"/>
  <c r="K130" i="186"/>
  <c r="L130" i="186"/>
  <c r="M130" i="186"/>
  <c r="N130" i="186"/>
  <c r="O130" i="186"/>
  <c r="P130" i="186"/>
  <c r="Q130" i="186"/>
  <c r="R130" i="186"/>
  <c r="S130" i="186"/>
  <c r="T130" i="186"/>
  <c r="U130" i="186"/>
  <c r="V130" i="186"/>
  <c r="W130" i="186"/>
  <c r="X130" i="186"/>
  <c r="Y130" i="186"/>
  <c r="Z130" i="186"/>
  <c r="AA130" i="186"/>
  <c r="AB130" i="186"/>
  <c r="AB140" i="186" s="1"/>
  <c r="AB191" i="186" s="1"/>
  <c r="AC130" i="186"/>
  <c r="AD130" i="186"/>
  <c r="AE130" i="186"/>
  <c r="AF130" i="186"/>
  <c r="AG130" i="186"/>
  <c r="B137" i="186"/>
  <c r="B188" i="186" s="1"/>
  <c r="C137" i="186"/>
  <c r="C188" i="186" s="1"/>
  <c r="D137" i="186"/>
  <c r="D188" i="186" s="1"/>
  <c r="E137" i="186"/>
  <c r="E188" i="186" s="1"/>
  <c r="F137" i="186"/>
  <c r="F188" i="186" s="1"/>
  <c r="G137" i="186"/>
  <c r="G188" i="186" s="1"/>
  <c r="H137" i="186"/>
  <c r="H188" i="186" s="1"/>
  <c r="I137" i="186"/>
  <c r="I188" i="186" s="1"/>
  <c r="J137" i="186"/>
  <c r="J188" i="186" s="1"/>
  <c r="K137" i="186"/>
  <c r="K188" i="186" s="1"/>
  <c r="L137" i="186"/>
  <c r="L188" i="186" s="1"/>
  <c r="M137" i="186"/>
  <c r="M188" i="186" s="1"/>
  <c r="N137" i="186"/>
  <c r="N188" i="186" s="1"/>
  <c r="O137" i="186"/>
  <c r="O188" i="186" s="1"/>
  <c r="P137" i="186"/>
  <c r="P188" i="186" s="1"/>
  <c r="Q137" i="186"/>
  <c r="Q188" i="186" s="1"/>
  <c r="R137" i="186"/>
  <c r="R188" i="186" s="1"/>
  <c r="S137" i="186"/>
  <c r="S188" i="186" s="1"/>
  <c r="T137" i="186"/>
  <c r="T188" i="186" s="1"/>
  <c r="U137" i="186"/>
  <c r="U188" i="186" s="1"/>
  <c r="V137" i="186"/>
  <c r="V188" i="186" s="1"/>
  <c r="W137" i="186"/>
  <c r="W188" i="186" s="1"/>
  <c r="X137" i="186"/>
  <c r="X188" i="186" s="1"/>
  <c r="Y137" i="186"/>
  <c r="Y188" i="186" s="1"/>
  <c r="Z137" i="186"/>
  <c r="Z188" i="186" s="1"/>
  <c r="AA137" i="186"/>
  <c r="AA188" i="186" s="1"/>
  <c r="AB137" i="186"/>
  <c r="AB188" i="186" s="1"/>
  <c r="AC137" i="186"/>
  <c r="AC188" i="186" s="1"/>
  <c r="AD137" i="186"/>
  <c r="AD188" i="186" s="1"/>
  <c r="AE137" i="186"/>
  <c r="AE188" i="186" s="1"/>
  <c r="AF137" i="186"/>
  <c r="AF188" i="186" s="1"/>
  <c r="AG137" i="186"/>
  <c r="AG188" i="186" s="1"/>
  <c r="B138" i="186"/>
  <c r="B189" i="186" s="1"/>
  <c r="C138" i="186"/>
  <c r="C189" i="186" s="1"/>
  <c r="D138" i="186"/>
  <c r="D189" i="186" s="1"/>
  <c r="E138" i="186"/>
  <c r="E189" i="186" s="1"/>
  <c r="F138" i="186"/>
  <c r="F189" i="186" s="1"/>
  <c r="G138" i="186"/>
  <c r="G189" i="186" s="1"/>
  <c r="H138" i="186"/>
  <c r="H189" i="186" s="1"/>
  <c r="I138" i="186"/>
  <c r="I189" i="186" s="1"/>
  <c r="J138" i="186"/>
  <c r="J189" i="186" s="1"/>
  <c r="K138" i="186"/>
  <c r="K189" i="186" s="1"/>
  <c r="L138" i="186"/>
  <c r="L189" i="186" s="1"/>
  <c r="M138" i="186"/>
  <c r="M189" i="186" s="1"/>
  <c r="N138" i="186"/>
  <c r="N189" i="186" s="1"/>
  <c r="O138" i="186"/>
  <c r="O189" i="186" s="1"/>
  <c r="P138" i="186"/>
  <c r="P189" i="186" s="1"/>
  <c r="Q138" i="186"/>
  <c r="Q189" i="186" s="1"/>
  <c r="R138" i="186"/>
  <c r="R189" i="186" s="1"/>
  <c r="S138" i="186"/>
  <c r="S189" i="186" s="1"/>
  <c r="T138" i="186"/>
  <c r="T189" i="186" s="1"/>
  <c r="U138" i="186"/>
  <c r="U189" i="186" s="1"/>
  <c r="V138" i="186"/>
  <c r="V189" i="186" s="1"/>
  <c r="W138" i="186"/>
  <c r="W189" i="186" s="1"/>
  <c r="X138" i="186"/>
  <c r="X189" i="186" s="1"/>
  <c r="Y138" i="186"/>
  <c r="Y189" i="186" s="1"/>
  <c r="Z138" i="186"/>
  <c r="Z189" i="186" s="1"/>
  <c r="AA138" i="186"/>
  <c r="AA189" i="186" s="1"/>
  <c r="AB138" i="186"/>
  <c r="AB189" i="186" s="1"/>
  <c r="AC138" i="186"/>
  <c r="AC189" i="186" s="1"/>
  <c r="AD138" i="186"/>
  <c r="AD189" i="186" s="1"/>
  <c r="AE138" i="186"/>
  <c r="AE189" i="186" s="1"/>
  <c r="AF138" i="186"/>
  <c r="AF189" i="186" s="1"/>
  <c r="AG138" i="186"/>
  <c r="AG189" i="186" s="1"/>
  <c r="B139" i="186"/>
  <c r="B190" i="186" s="1"/>
  <c r="C139" i="186"/>
  <c r="C190" i="186" s="1"/>
  <c r="D139" i="186"/>
  <c r="D190" i="186" s="1"/>
  <c r="E139" i="186"/>
  <c r="E190" i="186" s="1"/>
  <c r="F139" i="186"/>
  <c r="F190" i="186" s="1"/>
  <c r="G139" i="186"/>
  <c r="G190" i="186" s="1"/>
  <c r="H139" i="186"/>
  <c r="H190" i="186" s="1"/>
  <c r="I139" i="186"/>
  <c r="I190" i="186" s="1"/>
  <c r="J139" i="186"/>
  <c r="J190" i="186" s="1"/>
  <c r="K139" i="186"/>
  <c r="K190" i="186" s="1"/>
  <c r="L139" i="186"/>
  <c r="L190" i="186" s="1"/>
  <c r="M139" i="186"/>
  <c r="M190" i="186" s="1"/>
  <c r="N139" i="186"/>
  <c r="N190" i="186" s="1"/>
  <c r="O139" i="186"/>
  <c r="O190" i="186" s="1"/>
  <c r="P139" i="186"/>
  <c r="P190" i="186" s="1"/>
  <c r="Q139" i="186"/>
  <c r="Q190" i="186" s="1"/>
  <c r="R139" i="186"/>
  <c r="R190" i="186" s="1"/>
  <c r="S139" i="186"/>
  <c r="S190" i="186" s="1"/>
  <c r="T139" i="186"/>
  <c r="T190" i="186" s="1"/>
  <c r="U139" i="186"/>
  <c r="U190" i="186" s="1"/>
  <c r="V139" i="186"/>
  <c r="V190" i="186" s="1"/>
  <c r="W139" i="186"/>
  <c r="W190" i="186" s="1"/>
  <c r="X139" i="186"/>
  <c r="X190" i="186" s="1"/>
  <c r="Y139" i="186"/>
  <c r="Y190" i="186" s="1"/>
  <c r="Z139" i="186"/>
  <c r="Z190" i="186" s="1"/>
  <c r="AA139" i="186"/>
  <c r="AA190" i="186" s="1"/>
  <c r="AB139" i="186"/>
  <c r="AB190" i="186" s="1"/>
  <c r="AC139" i="186"/>
  <c r="AC190" i="186" s="1"/>
  <c r="AD139" i="186"/>
  <c r="AD190" i="186" s="1"/>
  <c r="AE139" i="186"/>
  <c r="AE190" i="186" s="1"/>
  <c r="AF139" i="186"/>
  <c r="AF190" i="186" s="1"/>
  <c r="AG139" i="186"/>
  <c r="AG190" i="186" s="1"/>
  <c r="B141" i="186"/>
  <c r="B192" i="186" s="1"/>
  <c r="C141" i="186"/>
  <c r="C192" i="186" s="1"/>
  <c r="D141" i="186"/>
  <c r="D192" i="186" s="1"/>
  <c r="E141" i="186"/>
  <c r="E192" i="186" s="1"/>
  <c r="F141" i="186"/>
  <c r="F192" i="186" s="1"/>
  <c r="G141" i="186"/>
  <c r="G192" i="186" s="1"/>
  <c r="H141" i="186"/>
  <c r="H192" i="186" s="1"/>
  <c r="I141" i="186"/>
  <c r="I192" i="186" s="1"/>
  <c r="J141" i="186"/>
  <c r="J192" i="186" s="1"/>
  <c r="K141" i="186"/>
  <c r="K192" i="186" s="1"/>
  <c r="L141" i="186"/>
  <c r="L192" i="186" s="1"/>
  <c r="M141" i="186"/>
  <c r="M192" i="186" s="1"/>
  <c r="N141" i="186"/>
  <c r="N192" i="186" s="1"/>
  <c r="O141" i="186"/>
  <c r="O192" i="186" s="1"/>
  <c r="P141" i="186"/>
  <c r="P192" i="186" s="1"/>
  <c r="Q141" i="186"/>
  <c r="Q192" i="186" s="1"/>
  <c r="R141" i="186"/>
  <c r="R192" i="186" s="1"/>
  <c r="S141" i="186"/>
  <c r="S192" i="186" s="1"/>
  <c r="T141" i="186"/>
  <c r="T192" i="186" s="1"/>
  <c r="U141" i="186"/>
  <c r="U192" i="186" s="1"/>
  <c r="V141" i="186"/>
  <c r="V192" i="186" s="1"/>
  <c r="W141" i="186"/>
  <c r="W192" i="186" s="1"/>
  <c r="X141" i="186"/>
  <c r="X192" i="186" s="1"/>
  <c r="Y141" i="186"/>
  <c r="Y192" i="186" s="1"/>
  <c r="Z141" i="186"/>
  <c r="Z192" i="186" s="1"/>
  <c r="AA141" i="186"/>
  <c r="AA192" i="186" s="1"/>
  <c r="AB141" i="186"/>
  <c r="AB192" i="186" s="1"/>
  <c r="AC141" i="186"/>
  <c r="AC192" i="186" s="1"/>
  <c r="AD141" i="186"/>
  <c r="AD192" i="186" s="1"/>
  <c r="AE141" i="186"/>
  <c r="AE192" i="186" s="1"/>
  <c r="AF141" i="186"/>
  <c r="AF192" i="186" s="1"/>
  <c r="AG141" i="186"/>
  <c r="AG192" i="186" s="1"/>
  <c r="B142" i="186"/>
  <c r="B193" i="186" s="1"/>
  <c r="C142" i="186"/>
  <c r="C193" i="186" s="1"/>
  <c r="D142" i="186"/>
  <c r="D193" i="186" s="1"/>
  <c r="E142" i="186"/>
  <c r="E193" i="186" s="1"/>
  <c r="F142" i="186"/>
  <c r="F193" i="186" s="1"/>
  <c r="G142" i="186"/>
  <c r="G193" i="186" s="1"/>
  <c r="H142" i="186"/>
  <c r="H193" i="186" s="1"/>
  <c r="I142" i="186"/>
  <c r="I193" i="186" s="1"/>
  <c r="J142" i="186"/>
  <c r="J193" i="186" s="1"/>
  <c r="K142" i="186"/>
  <c r="K193" i="186" s="1"/>
  <c r="L142" i="186"/>
  <c r="L193" i="186" s="1"/>
  <c r="M142" i="186"/>
  <c r="M193" i="186" s="1"/>
  <c r="N142" i="186"/>
  <c r="N193" i="186" s="1"/>
  <c r="O142" i="186"/>
  <c r="O193" i="186" s="1"/>
  <c r="P142" i="186"/>
  <c r="P193" i="186" s="1"/>
  <c r="Q142" i="186"/>
  <c r="Q193" i="186" s="1"/>
  <c r="R142" i="186"/>
  <c r="R193" i="186" s="1"/>
  <c r="S142" i="186"/>
  <c r="S193" i="186" s="1"/>
  <c r="T142" i="186"/>
  <c r="T193" i="186" s="1"/>
  <c r="U142" i="186"/>
  <c r="U193" i="186" s="1"/>
  <c r="V142" i="186"/>
  <c r="V193" i="186" s="1"/>
  <c r="W142" i="186"/>
  <c r="W193" i="186" s="1"/>
  <c r="X142" i="186"/>
  <c r="X193" i="186" s="1"/>
  <c r="Y142" i="186"/>
  <c r="Y193" i="186" s="1"/>
  <c r="Z142" i="186"/>
  <c r="Z193" i="186" s="1"/>
  <c r="AA142" i="186"/>
  <c r="AA193" i="186" s="1"/>
  <c r="AB142" i="186"/>
  <c r="AB193" i="186" s="1"/>
  <c r="AC142" i="186"/>
  <c r="AC193" i="186" s="1"/>
  <c r="AD142" i="186"/>
  <c r="AD193" i="186" s="1"/>
  <c r="AE142" i="186"/>
  <c r="AE193" i="186" s="1"/>
  <c r="AF142" i="186"/>
  <c r="AF193" i="186" s="1"/>
  <c r="AG142" i="186"/>
  <c r="AG193" i="186" s="1"/>
  <c r="B143" i="186"/>
  <c r="B194" i="186" s="1"/>
  <c r="C143" i="186"/>
  <c r="C194" i="186" s="1"/>
  <c r="D143" i="186"/>
  <c r="D194" i="186" s="1"/>
  <c r="E143" i="186"/>
  <c r="E194" i="186" s="1"/>
  <c r="F143" i="186"/>
  <c r="F194" i="186" s="1"/>
  <c r="G143" i="186"/>
  <c r="G194" i="186" s="1"/>
  <c r="H143" i="186"/>
  <c r="H194" i="186" s="1"/>
  <c r="I143" i="186"/>
  <c r="I194" i="186" s="1"/>
  <c r="J143" i="186"/>
  <c r="J194" i="186" s="1"/>
  <c r="K143" i="186"/>
  <c r="K194" i="186" s="1"/>
  <c r="L143" i="186"/>
  <c r="L194" i="186" s="1"/>
  <c r="M143" i="186"/>
  <c r="M194" i="186" s="1"/>
  <c r="N143" i="186"/>
  <c r="N194" i="186" s="1"/>
  <c r="O143" i="186"/>
  <c r="P143" i="186"/>
  <c r="P194" i="186" s="1"/>
  <c r="Q143" i="186"/>
  <c r="Q194" i="186" s="1"/>
  <c r="R143" i="186"/>
  <c r="R194" i="186" s="1"/>
  <c r="S143" i="186"/>
  <c r="S194" i="186" s="1"/>
  <c r="T143" i="186"/>
  <c r="T194" i="186" s="1"/>
  <c r="U143" i="186"/>
  <c r="U194" i="186" s="1"/>
  <c r="V143" i="186"/>
  <c r="V194" i="186" s="1"/>
  <c r="W143" i="186"/>
  <c r="W194" i="186" s="1"/>
  <c r="X143" i="186"/>
  <c r="X194" i="186" s="1"/>
  <c r="Y143" i="186"/>
  <c r="Y194" i="186" s="1"/>
  <c r="Z143" i="186"/>
  <c r="Z194" i="186" s="1"/>
  <c r="AA143" i="186"/>
  <c r="AA194" i="186" s="1"/>
  <c r="AB143" i="186"/>
  <c r="AB194" i="186" s="1"/>
  <c r="AC143" i="186"/>
  <c r="AC194" i="186" s="1"/>
  <c r="AD143" i="186"/>
  <c r="AD194" i="186" s="1"/>
  <c r="AE143" i="186"/>
  <c r="AE194" i="186" s="1"/>
  <c r="AF143" i="186"/>
  <c r="AF194" i="186" s="1"/>
  <c r="AG143" i="186"/>
  <c r="AG194" i="186" s="1"/>
  <c r="B158" i="186"/>
  <c r="C158" i="186"/>
  <c r="D158" i="186"/>
  <c r="E158" i="186"/>
  <c r="F158" i="186"/>
  <c r="G158" i="186"/>
  <c r="H158" i="186"/>
  <c r="I158" i="186"/>
  <c r="J158" i="186"/>
  <c r="K158" i="186"/>
  <c r="L158" i="186"/>
  <c r="M158" i="186"/>
  <c r="N158" i="186"/>
  <c r="O158" i="186"/>
  <c r="P158" i="186"/>
  <c r="Q158" i="186"/>
  <c r="R158" i="186"/>
  <c r="S158" i="186"/>
  <c r="T158" i="186"/>
  <c r="U158" i="186"/>
  <c r="V158" i="186"/>
  <c r="W158" i="186"/>
  <c r="X158" i="186"/>
  <c r="Y158" i="186"/>
  <c r="Z158" i="186"/>
  <c r="AA158" i="186"/>
  <c r="AB158" i="186"/>
  <c r="AC158" i="186"/>
  <c r="AD158" i="186"/>
  <c r="AE158" i="186"/>
  <c r="AF158" i="186"/>
  <c r="AG158" i="186"/>
  <c r="B159" i="186"/>
  <c r="C159" i="186"/>
  <c r="D159" i="186"/>
  <c r="E159" i="186"/>
  <c r="F159" i="186"/>
  <c r="G159" i="186"/>
  <c r="H159" i="186"/>
  <c r="I159" i="186"/>
  <c r="J159" i="186"/>
  <c r="K159" i="186"/>
  <c r="L159" i="186"/>
  <c r="M159" i="186"/>
  <c r="N159" i="186"/>
  <c r="O159" i="186"/>
  <c r="P159" i="186"/>
  <c r="Q159" i="186"/>
  <c r="R159" i="186"/>
  <c r="S159" i="186"/>
  <c r="T159" i="186"/>
  <c r="U159" i="186"/>
  <c r="V159" i="186"/>
  <c r="W159" i="186"/>
  <c r="X159" i="186"/>
  <c r="Y159" i="186"/>
  <c r="Z159" i="186"/>
  <c r="AA159" i="186"/>
  <c r="AB159" i="186"/>
  <c r="AC159" i="186"/>
  <c r="AD159" i="186"/>
  <c r="AE159" i="186"/>
  <c r="AF159" i="186"/>
  <c r="AG159" i="186"/>
  <c r="B160" i="186"/>
  <c r="C160" i="186"/>
  <c r="D160" i="186"/>
  <c r="E160" i="186"/>
  <c r="F160" i="186"/>
  <c r="G160" i="186"/>
  <c r="H160" i="186"/>
  <c r="I160" i="186"/>
  <c r="J160" i="186"/>
  <c r="K160" i="186"/>
  <c r="L160" i="186"/>
  <c r="M160" i="186"/>
  <c r="N160" i="186"/>
  <c r="O160" i="186"/>
  <c r="P160" i="186"/>
  <c r="Q160" i="186"/>
  <c r="R160" i="186"/>
  <c r="S160" i="186"/>
  <c r="T160" i="186"/>
  <c r="U160" i="186"/>
  <c r="V160" i="186"/>
  <c r="W160" i="186"/>
  <c r="X160" i="186"/>
  <c r="Y160" i="186"/>
  <c r="Z160" i="186"/>
  <c r="AA160" i="186"/>
  <c r="AB160" i="186"/>
  <c r="AC160" i="186"/>
  <c r="AD160" i="186"/>
  <c r="AE160" i="186"/>
  <c r="AF160" i="186"/>
  <c r="AG160" i="186"/>
  <c r="B162" i="186"/>
  <c r="C162" i="186"/>
  <c r="D162" i="186"/>
  <c r="E162" i="186"/>
  <c r="F162" i="186"/>
  <c r="G162" i="186"/>
  <c r="H162" i="186"/>
  <c r="I162" i="186"/>
  <c r="J162" i="186"/>
  <c r="K162" i="186"/>
  <c r="L162" i="186"/>
  <c r="M162" i="186"/>
  <c r="N162" i="186"/>
  <c r="O162" i="186"/>
  <c r="P162" i="186"/>
  <c r="Q162" i="186"/>
  <c r="R162" i="186"/>
  <c r="S162" i="186"/>
  <c r="T162" i="186"/>
  <c r="U162" i="186"/>
  <c r="V162" i="186"/>
  <c r="W162" i="186"/>
  <c r="X162" i="186"/>
  <c r="Y162" i="186"/>
  <c r="Z162" i="186"/>
  <c r="AA162" i="186"/>
  <c r="AB162" i="186"/>
  <c r="AC162" i="186"/>
  <c r="AD162" i="186"/>
  <c r="AE162" i="186"/>
  <c r="AF162" i="186"/>
  <c r="AG162" i="186"/>
  <c r="B163" i="186"/>
  <c r="C163" i="186"/>
  <c r="D163" i="186"/>
  <c r="E163" i="186"/>
  <c r="F163" i="186"/>
  <c r="G163" i="186"/>
  <c r="H163" i="186"/>
  <c r="I163" i="186"/>
  <c r="J163" i="186"/>
  <c r="K163" i="186"/>
  <c r="L163" i="186"/>
  <c r="M163" i="186"/>
  <c r="N163" i="186"/>
  <c r="O163" i="186"/>
  <c r="P163" i="186"/>
  <c r="Q163" i="186"/>
  <c r="R163" i="186"/>
  <c r="S163" i="186"/>
  <c r="T163" i="186"/>
  <c r="U163" i="186"/>
  <c r="V163" i="186"/>
  <c r="W163" i="186"/>
  <c r="X163" i="186"/>
  <c r="Y163" i="186"/>
  <c r="Z163" i="186"/>
  <c r="AA163" i="186"/>
  <c r="AB163" i="186"/>
  <c r="AC163" i="186"/>
  <c r="AD163" i="186"/>
  <c r="AE163" i="186"/>
  <c r="AF163" i="186"/>
  <c r="AG163" i="186"/>
  <c r="B164" i="186"/>
  <c r="C164" i="186"/>
  <c r="D164" i="186"/>
  <c r="E164" i="186"/>
  <c r="F164" i="186"/>
  <c r="G164" i="186"/>
  <c r="H164" i="186"/>
  <c r="I164" i="186"/>
  <c r="J164" i="186"/>
  <c r="K164" i="186"/>
  <c r="L164" i="186"/>
  <c r="M164" i="186"/>
  <c r="N164" i="186"/>
  <c r="O164" i="186"/>
  <c r="P164" i="186"/>
  <c r="Q164" i="186"/>
  <c r="R164" i="186"/>
  <c r="S164" i="186"/>
  <c r="T164" i="186"/>
  <c r="U164" i="186"/>
  <c r="V164" i="186"/>
  <c r="W164" i="186"/>
  <c r="X164" i="186"/>
  <c r="Y164" i="186"/>
  <c r="Z164" i="186"/>
  <c r="AA164" i="186"/>
  <c r="AB164" i="186"/>
  <c r="AC164" i="186"/>
  <c r="AD164" i="186"/>
  <c r="AE164" i="186"/>
  <c r="AF164" i="186"/>
  <c r="AG164" i="186"/>
  <c r="B168" i="186"/>
  <c r="C168" i="186"/>
  <c r="D168" i="186"/>
  <c r="E168" i="186"/>
  <c r="F168" i="186"/>
  <c r="G168" i="186"/>
  <c r="H168" i="186"/>
  <c r="I168" i="186"/>
  <c r="J168" i="186"/>
  <c r="K168" i="186"/>
  <c r="L168" i="186"/>
  <c r="M168" i="186"/>
  <c r="N168" i="186"/>
  <c r="O168" i="186"/>
  <c r="P168" i="186"/>
  <c r="Q168" i="186"/>
  <c r="R168" i="186"/>
  <c r="S168" i="186"/>
  <c r="T168" i="186"/>
  <c r="U168" i="186"/>
  <c r="V168" i="186"/>
  <c r="W168" i="186"/>
  <c r="X168" i="186"/>
  <c r="Y168" i="186"/>
  <c r="Z168" i="186"/>
  <c r="AA168" i="186"/>
  <c r="AB168" i="186"/>
  <c r="AC168" i="186"/>
  <c r="AD168" i="186"/>
  <c r="AE168" i="186"/>
  <c r="AF168" i="186"/>
  <c r="AG168" i="186"/>
  <c r="B169" i="186"/>
  <c r="C169" i="186"/>
  <c r="D169" i="186"/>
  <c r="E169" i="186"/>
  <c r="F169" i="186"/>
  <c r="G169" i="186"/>
  <c r="H169" i="186"/>
  <c r="I169" i="186"/>
  <c r="J169" i="186"/>
  <c r="K169" i="186"/>
  <c r="L169" i="186"/>
  <c r="M169" i="186"/>
  <c r="N169" i="186"/>
  <c r="O169" i="186"/>
  <c r="P169" i="186"/>
  <c r="Q169" i="186"/>
  <c r="R169" i="186"/>
  <c r="S169" i="186"/>
  <c r="T169" i="186"/>
  <c r="U169" i="186"/>
  <c r="V169" i="186"/>
  <c r="W169" i="186"/>
  <c r="X169" i="186"/>
  <c r="Y169" i="186"/>
  <c r="Z169" i="186"/>
  <c r="AA169" i="186"/>
  <c r="AB169" i="186"/>
  <c r="AC169" i="186"/>
  <c r="AD169" i="186"/>
  <c r="AE169" i="186"/>
  <c r="AF169" i="186"/>
  <c r="AG169" i="186"/>
  <c r="B170" i="186"/>
  <c r="C170" i="186"/>
  <c r="D170" i="186"/>
  <c r="E170" i="186"/>
  <c r="F170" i="186"/>
  <c r="G170" i="186"/>
  <c r="H170" i="186"/>
  <c r="I170" i="186"/>
  <c r="J170" i="186"/>
  <c r="K170" i="186"/>
  <c r="L170" i="186"/>
  <c r="M170" i="186"/>
  <c r="N170" i="186"/>
  <c r="O170" i="186"/>
  <c r="P170" i="186"/>
  <c r="Q170" i="186"/>
  <c r="R170" i="186"/>
  <c r="S170" i="186"/>
  <c r="T170" i="186"/>
  <c r="U170" i="186"/>
  <c r="V170" i="186"/>
  <c r="W170" i="186"/>
  <c r="X170" i="186"/>
  <c r="Y170" i="186"/>
  <c r="Z170" i="186"/>
  <c r="AA170" i="186"/>
  <c r="AB170" i="186"/>
  <c r="AC170" i="186"/>
  <c r="AD170" i="186"/>
  <c r="AE170" i="186"/>
  <c r="AF170" i="186"/>
  <c r="AG170" i="186"/>
  <c r="B172" i="186"/>
  <c r="C172" i="186"/>
  <c r="D172" i="186"/>
  <c r="E172" i="186"/>
  <c r="F172" i="186"/>
  <c r="G172" i="186"/>
  <c r="H172" i="186"/>
  <c r="I172" i="186"/>
  <c r="J172" i="186"/>
  <c r="K172" i="186"/>
  <c r="L172" i="186"/>
  <c r="M172" i="186"/>
  <c r="N172" i="186"/>
  <c r="O172" i="186"/>
  <c r="P172" i="186"/>
  <c r="Q172" i="186"/>
  <c r="R172" i="186"/>
  <c r="S172" i="186"/>
  <c r="T172" i="186"/>
  <c r="U172" i="186"/>
  <c r="V172" i="186"/>
  <c r="W172" i="186"/>
  <c r="X172" i="186"/>
  <c r="Y172" i="186"/>
  <c r="Z172" i="186"/>
  <c r="AA172" i="186"/>
  <c r="AB172" i="186"/>
  <c r="AC172" i="186"/>
  <c r="AD172" i="186"/>
  <c r="AE172" i="186"/>
  <c r="AF172" i="186"/>
  <c r="AG172" i="186"/>
  <c r="B173" i="186"/>
  <c r="C173" i="186"/>
  <c r="D173" i="186"/>
  <c r="E173" i="186"/>
  <c r="F173" i="186"/>
  <c r="G173" i="186"/>
  <c r="H173" i="186"/>
  <c r="I173" i="186"/>
  <c r="J173" i="186"/>
  <c r="K173" i="186"/>
  <c r="L173" i="186"/>
  <c r="M173" i="186"/>
  <c r="N173" i="186"/>
  <c r="O173" i="186"/>
  <c r="P173" i="186"/>
  <c r="Q173" i="186"/>
  <c r="R173" i="186"/>
  <c r="S173" i="186"/>
  <c r="T173" i="186"/>
  <c r="U173" i="186"/>
  <c r="V173" i="186"/>
  <c r="W173" i="186"/>
  <c r="X173" i="186"/>
  <c r="Y173" i="186"/>
  <c r="Z173" i="186"/>
  <c r="AA173" i="186"/>
  <c r="AB173" i="186"/>
  <c r="AC173" i="186"/>
  <c r="AD173" i="186"/>
  <c r="AE173" i="186"/>
  <c r="AF173" i="186"/>
  <c r="AG173" i="186"/>
  <c r="B174" i="186"/>
  <c r="C174" i="186"/>
  <c r="D174" i="186"/>
  <c r="E174" i="186"/>
  <c r="F174" i="186"/>
  <c r="G174" i="186"/>
  <c r="H174" i="186"/>
  <c r="I174" i="186"/>
  <c r="J174" i="186"/>
  <c r="K174" i="186"/>
  <c r="L174" i="186"/>
  <c r="M174" i="186"/>
  <c r="N174" i="186"/>
  <c r="O174" i="186"/>
  <c r="P174" i="186"/>
  <c r="Q174" i="186"/>
  <c r="R174" i="186"/>
  <c r="S174" i="186"/>
  <c r="T174" i="186"/>
  <c r="U174" i="186"/>
  <c r="V174" i="186"/>
  <c r="W174" i="186"/>
  <c r="X174" i="186"/>
  <c r="Y174" i="186"/>
  <c r="Z174" i="186"/>
  <c r="AA174" i="186"/>
  <c r="AB174" i="186"/>
  <c r="AC174" i="186"/>
  <c r="AD174" i="186"/>
  <c r="AE174" i="186"/>
  <c r="AF174" i="186"/>
  <c r="AG174" i="186"/>
  <c r="O194" i="186"/>
  <c r="B201" i="186"/>
  <c r="C201" i="186"/>
  <c r="D201" i="186"/>
  <c r="D197" i="186" s="1"/>
  <c r="E201" i="186"/>
  <c r="F201" i="186"/>
  <c r="G201" i="186"/>
  <c r="G257" i="186" s="1"/>
  <c r="G264" i="186" s="1"/>
  <c r="G260" i="186" s="1"/>
  <c r="H201" i="186"/>
  <c r="H257" i="186" s="1"/>
  <c r="I201" i="186"/>
  <c r="J201" i="186"/>
  <c r="K201" i="186"/>
  <c r="L201" i="186"/>
  <c r="M201" i="186"/>
  <c r="N201" i="186"/>
  <c r="N257" i="186" s="1"/>
  <c r="N264" i="186" s="1"/>
  <c r="N260" i="186" s="1"/>
  <c r="O201" i="186"/>
  <c r="O257" i="186" s="1"/>
  <c r="O264" i="186" s="1"/>
  <c r="O260" i="186" s="1"/>
  <c r="P201" i="186"/>
  <c r="P257" i="186" s="1"/>
  <c r="Q201" i="186"/>
  <c r="R201" i="186"/>
  <c r="S201" i="186"/>
  <c r="T201" i="186"/>
  <c r="U201" i="186"/>
  <c r="V201" i="186"/>
  <c r="V257" i="186" s="1"/>
  <c r="V264" i="186" s="1"/>
  <c r="V260" i="186" s="1"/>
  <c r="W201" i="186"/>
  <c r="W257" i="186" s="1"/>
  <c r="W264" i="186" s="1"/>
  <c r="W260" i="186" s="1"/>
  <c r="X201" i="186"/>
  <c r="Y201" i="186"/>
  <c r="Z201" i="186"/>
  <c r="AA201" i="186"/>
  <c r="AB201" i="186"/>
  <c r="AC201" i="186"/>
  <c r="AD201" i="186"/>
  <c r="AD257" i="186" s="1"/>
  <c r="AD264" i="186" s="1"/>
  <c r="AD260" i="186" s="1"/>
  <c r="AE201" i="186"/>
  <c r="AE257" i="186" s="1"/>
  <c r="AE264" i="186" s="1"/>
  <c r="AE260" i="186" s="1"/>
  <c r="AF201" i="186"/>
  <c r="AF257" i="186" s="1"/>
  <c r="AG201" i="186"/>
  <c r="B202" i="186"/>
  <c r="C202" i="186"/>
  <c r="D202" i="186"/>
  <c r="E202" i="186"/>
  <c r="F202" i="186"/>
  <c r="F258" i="186" s="1"/>
  <c r="F262" i="186" s="1"/>
  <c r="G202" i="186"/>
  <c r="G258" i="186" s="1"/>
  <c r="G262" i="186" s="1"/>
  <c r="H202" i="186"/>
  <c r="H258" i="186" s="1"/>
  <c r="I202" i="186"/>
  <c r="J202" i="186"/>
  <c r="K202" i="186"/>
  <c r="L202" i="186"/>
  <c r="M202" i="186"/>
  <c r="M258" i="186" s="1"/>
  <c r="N202" i="186"/>
  <c r="N258" i="186" s="1"/>
  <c r="N262" i="186" s="1"/>
  <c r="O202" i="186"/>
  <c r="O258" i="186" s="1"/>
  <c r="P202" i="186"/>
  <c r="P258" i="186" s="1"/>
  <c r="Q202" i="186"/>
  <c r="R202" i="186"/>
  <c r="S202" i="186"/>
  <c r="T202" i="186"/>
  <c r="U202" i="186"/>
  <c r="U258" i="186" s="1"/>
  <c r="U262" i="186" s="1"/>
  <c r="V202" i="186"/>
  <c r="V258" i="186" s="1"/>
  <c r="V262" i="186" s="1"/>
  <c r="W202" i="186"/>
  <c r="W258" i="186" s="1"/>
  <c r="W262" i="186" s="1"/>
  <c r="X202" i="186"/>
  <c r="Y202" i="186"/>
  <c r="Z202" i="186"/>
  <c r="AA202" i="186"/>
  <c r="AB202" i="186"/>
  <c r="AB198" i="186" s="1"/>
  <c r="AC202" i="186"/>
  <c r="AD202" i="186"/>
  <c r="AD258" i="186" s="1"/>
  <c r="AD262" i="186" s="1"/>
  <c r="AE202" i="186"/>
  <c r="AE258" i="186" s="1"/>
  <c r="AF202" i="186"/>
  <c r="AF258" i="186" s="1"/>
  <c r="AG202" i="186"/>
  <c r="B203" i="186"/>
  <c r="C203" i="186"/>
  <c r="D203" i="186"/>
  <c r="E203" i="186"/>
  <c r="F203" i="186"/>
  <c r="G203" i="186"/>
  <c r="H203" i="186"/>
  <c r="I203" i="186"/>
  <c r="J203" i="186"/>
  <c r="K203" i="186"/>
  <c r="L203" i="186"/>
  <c r="L233" i="186" s="1"/>
  <c r="M203" i="186"/>
  <c r="N203" i="186"/>
  <c r="O203" i="186"/>
  <c r="P203" i="186"/>
  <c r="Q203" i="186"/>
  <c r="R203" i="186"/>
  <c r="S203" i="186"/>
  <c r="T203" i="186"/>
  <c r="T233" i="186" s="1"/>
  <c r="U203" i="186"/>
  <c r="V203" i="186"/>
  <c r="W203" i="186"/>
  <c r="X203" i="186"/>
  <c r="Y203" i="186"/>
  <c r="Z203" i="186"/>
  <c r="AA203" i="186"/>
  <c r="AB203" i="186"/>
  <c r="AC203" i="186"/>
  <c r="AD203" i="186"/>
  <c r="AE203" i="186"/>
  <c r="AF203" i="186"/>
  <c r="AG203" i="186"/>
  <c r="B207" i="186"/>
  <c r="C207" i="186"/>
  <c r="D207" i="186"/>
  <c r="E207" i="186"/>
  <c r="F207" i="186"/>
  <c r="G207" i="186"/>
  <c r="H207" i="186"/>
  <c r="I207" i="186"/>
  <c r="J207" i="186"/>
  <c r="K207" i="186"/>
  <c r="L207" i="186"/>
  <c r="M207" i="186"/>
  <c r="N207" i="186"/>
  <c r="O207" i="186"/>
  <c r="P207" i="186"/>
  <c r="Q207" i="186"/>
  <c r="R207" i="186"/>
  <c r="S207" i="186"/>
  <c r="T207" i="186"/>
  <c r="U207" i="186"/>
  <c r="V207" i="186"/>
  <c r="W207" i="186"/>
  <c r="X207" i="186"/>
  <c r="Y207" i="186"/>
  <c r="Z207" i="186"/>
  <c r="AA207" i="186"/>
  <c r="AB207" i="186"/>
  <c r="AC207" i="186"/>
  <c r="AD207" i="186"/>
  <c r="AE207" i="186"/>
  <c r="AE217" i="186" s="1"/>
  <c r="AF207" i="186"/>
  <c r="AG207" i="186"/>
  <c r="AG237" i="186" s="1"/>
  <c r="B214" i="186"/>
  <c r="C214" i="186"/>
  <c r="D214" i="186"/>
  <c r="E214" i="186"/>
  <c r="F214" i="186"/>
  <c r="G214" i="186"/>
  <c r="H214" i="186"/>
  <c r="I214" i="186"/>
  <c r="J214" i="186"/>
  <c r="K214" i="186"/>
  <c r="L214" i="186"/>
  <c r="M214" i="186"/>
  <c r="N214" i="186"/>
  <c r="O214" i="186"/>
  <c r="P214" i="186"/>
  <c r="Q214" i="186"/>
  <c r="R214" i="186"/>
  <c r="S214" i="186"/>
  <c r="T214" i="186"/>
  <c r="U214" i="186"/>
  <c r="V214" i="186"/>
  <c r="W214" i="186"/>
  <c r="X214" i="186"/>
  <c r="Y214" i="186"/>
  <c r="Z214" i="186"/>
  <c r="AA214" i="186"/>
  <c r="AB214" i="186"/>
  <c r="AC214" i="186"/>
  <c r="AD214" i="186"/>
  <c r="AE214" i="186"/>
  <c r="AF214" i="186"/>
  <c r="AG214" i="186"/>
  <c r="B215" i="186"/>
  <c r="C215" i="186"/>
  <c r="D215" i="186"/>
  <c r="E215" i="186"/>
  <c r="F215" i="186"/>
  <c r="G215" i="186"/>
  <c r="H215" i="186"/>
  <c r="I215" i="186"/>
  <c r="J215" i="186"/>
  <c r="K215" i="186"/>
  <c r="L215" i="186"/>
  <c r="M215" i="186"/>
  <c r="N215" i="186"/>
  <c r="O215" i="186"/>
  <c r="P215" i="186"/>
  <c r="Q215" i="186"/>
  <c r="R215" i="186"/>
  <c r="S215" i="186"/>
  <c r="T215" i="186"/>
  <c r="U215" i="186"/>
  <c r="V215" i="186"/>
  <c r="W215" i="186"/>
  <c r="X215" i="186"/>
  <c r="Y215" i="186"/>
  <c r="Z215" i="186"/>
  <c r="AA215" i="186"/>
  <c r="AB215" i="186"/>
  <c r="AC215" i="186"/>
  <c r="AD215" i="186"/>
  <c r="AE215" i="186"/>
  <c r="AF215" i="186"/>
  <c r="AG215" i="186"/>
  <c r="B216" i="186"/>
  <c r="C216" i="186"/>
  <c r="D216" i="186"/>
  <c r="E216" i="186"/>
  <c r="F216" i="186"/>
  <c r="G216" i="186"/>
  <c r="H216" i="186"/>
  <c r="I216" i="186"/>
  <c r="J216" i="186"/>
  <c r="K216" i="186"/>
  <c r="L216" i="186"/>
  <c r="M216" i="186"/>
  <c r="N216" i="186"/>
  <c r="O216" i="186"/>
  <c r="P216" i="186"/>
  <c r="Q216" i="186"/>
  <c r="R216" i="186"/>
  <c r="S216" i="186"/>
  <c r="T216" i="186"/>
  <c r="U216" i="186"/>
  <c r="V216" i="186"/>
  <c r="W216" i="186"/>
  <c r="X216" i="186"/>
  <c r="Y216" i="186"/>
  <c r="Z216" i="186"/>
  <c r="AA216" i="186"/>
  <c r="AB216" i="186"/>
  <c r="AC216" i="186"/>
  <c r="AD216" i="186"/>
  <c r="AE216" i="186"/>
  <c r="AF216" i="186"/>
  <c r="AG216" i="186"/>
  <c r="B218" i="186"/>
  <c r="C218" i="186"/>
  <c r="D218" i="186"/>
  <c r="E218" i="186"/>
  <c r="F218" i="186"/>
  <c r="G218" i="186"/>
  <c r="H218" i="186"/>
  <c r="I218" i="186"/>
  <c r="J218" i="186"/>
  <c r="K218" i="186"/>
  <c r="L218" i="186"/>
  <c r="M218" i="186"/>
  <c r="N218" i="186"/>
  <c r="O218" i="186"/>
  <c r="P218" i="186"/>
  <c r="Q218" i="186"/>
  <c r="R218" i="186"/>
  <c r="S218" i="186"/>
  <c r="T218" i="186"/>
  <c r="U218" i="186"/>
  <c r="V218" i="186"/>
  <c r="W218" i="186"/>
  <c r="X218" i="186"/>
  <c r="Y218" i="186"/>
  <c r="Z218" i="186"/>
  <c r="AA218" i="186"/>
  <c r="AB218" i="186"/>
  <c r="AC218" i="186"/>
  <c r="AD218" i="186"/>
  <c r="AE218" i="186"/>
  <c r="AF218" i="186"/>
  <c r="AG218" i="186"/>
  <c r="B219" i="186"/>
  <c r="C219" i="186"/>
  <c r="D219" i="186"/>
  <c r="E219" i="186"/>
  <c r="F219" i="186"/>
  <c r="G219" i="186"/>
  <c r="H219" i="186"/>
  <c r="I219" i="186"/>
  <c r="J219" i="186"/>
  <c r="K219" i="186"/>
  <c r="L219" i="186"/>
  <c r="M219" i="186"/>
  <c r="N219" i="186"/>
  <c r="O219" i="186"/>
  <c r="P219" i="186"/>
  <c r="Q219" i="186"/>
  <c r="R219" i="186"/>
  <c r="S219" i="186"/>
  <c r="T219" i="186"/>
  <c r="U219" i="186"/>
  <c r="V219" i="186"/>
  <c r="W219" i="186"/>
  <c r="X219" i="186"/>
  <c r="Y219" i="186"/>
  <c r="Z219" i="186"/>
  <c r="AA219" i="186"/>
  <c r="AB219" i="186"/>
  <c r="AC219" i="186"/>
  <c r="AD219" i="186"/>
  <c r="AE219" i="186"/>
  <c r="AF219" i="186"/>
  <c r="AG219" i="186"/>
  <c r="B220" i="186"/>
  <c r="C220" i="186"/>
  <c r="D220" i="186"/>
  <c r="E220" i="186"/>
  <c r="F220" i="186"/>
  <c r="G220" i="186"/>
  <c r="H220" i="186"/>
  <c r="I220" i="186"/>
  <c r="J220" i="186"/>
  <c r="K220" i="186"/>
  <c r="L220" i="186"/>
  <c r="M220" i="186"/>
  <c r="N220" i="186"/>
  <c r="O220" i="186"/>
  <c r="P220" i="186"/>
  <c r="Q220" i="186"/>
  <c r="R220" i="186"/>
  <c r="S220" i="186"/>
  <c r="T220" i="186"/>
  <c r="U220" i="186"/>
  <c r="V220" i="186"/>
  <c r="W220" i="186"/>
  <c r="X220" i="186"/>
  <c r="Y220" i="186"/>
  <c r="Z220" i="186"/>
  <c r="AA220" i="186"/>
  <c r="AB220" i="186"/>
  <c r="AC220" i="186"/>
  <c r="AD220" i="186"/>
  <c r="AE220" i="186"/>
  <c r="AF220" i="186"/>
  <c r="AG220" i="186"/>
  <c r="B224" i="186"/>
  <c r="C224" i="186"/>
  <c r="D224" i="186"/>
  <c r="E224" i="186"/>
  <c r="F224" i="186"/>
  <c r="G224" i="186"/>
  <c r="H224" i="186"/>
  <c r="I224" i="186"/>
  <c r="J224" i="186"/>
  <c r="K224" i="186"/>
  <c r="L224" i="186"/>
  <c r="M224" i="186"/>
  <c r="N224" i="186"/>
  <c r="O224" i="186"/>
  <c r="P224" i="186"/>
  <c r="Q224" i="186"/>
  <c r="R224" i="186"/>
  <c r="S224" i="186"/>
  <c r="T224" i="186"/>
  <c r="U224" i="186"/>
  <c r="V224" i="186"/>
  <c r="W224" i="186"/>
  <c r="X224" i="186"/>
  <c r="Y224" i="186"/>
  <c r="Z224" i="186"/>
  <c r="AA224" i="186"/>
  <c r="AB224" i="186"/>
  <c r="AC224" i="186"/>
  <c r="AD224" i="186"/>
  <c r="AE224" i="186"/>
  <c r="AF224" i="186"/>
  <c r="AG224" i="186"/>
  <c r="B225" i="186"/>
  <c r="C225" i="186"/>
  <c r="D225" i="186"/>
  <c r="E225" i="186"/>
  <c r="F225" i="186"/>
  <c r="G225" i="186"/>
  <c r="H225" i="186"/>
  <c r="I225" i="186"/>
  <c r="J225" i="186"/>
  <c r="K225" i="186"/>
  <c r="L225" i="186"/>
  <c r="M225" i="186"/>
  <c r="N225" i="186"/>
  <c r="O225" i="186"/>
  <c r="P225" i="186"/>
  <c r="Q225" i="186"/>
  <c r="R225" i="186"/>
  <c r="S225" i="186"/>
  <c r="T225" i="186"/>
  <c r="U225" i="186"/>
  <c r="V225" i="186"/>
  <c r="W225" i="186"/>
  <c r="X225" i="186"/>
  <c r="Y225" i="186"/>
  <c r="Z225" i="186"/>
  <c r="AA225" i="186"/>
  <c r="AB225" i="186"/>
  <c r="AC225" i="186"/>
  <c r="AD225" i="186"/>
  <c r="AE225" i="186"/>
  <c r="AF225" i="186"/>
  <c r="AG225" i="186"/>
  <c r="B226" i="186"/>
  <c r="C226" i="186"/>
  <c r="D226" i="186"/>
  <c r="E226" i="186"/>
  <c r="F226" i="186"/>
  <c r="G226" i="186"/>
  <c r="H226" i="186"/>
  <c r="I226" i="186"/>
  <c r="J226" i="186"/>
  <c r="K226" i="186"/>
  <c r="L226" i="186"/>
  <c r="M226" i="186"/>
  <c r="N226" i="186"/>
  <c r="O226" i="186"/>
  <c r="P226" i="186"/>
  <c r="Q226" i="186"/>
  <c r="R226" i="186"/>
  <c r="S226" i="186"/>
  <c r="T226" i="186"/>
  <c r="U226" i="186"/>
  <c r="V226" i="186"/>
  <c r="W226" i="186"/>
  <c r="X226" i="186"/>
  <c r="Y226" i="186"/>
  <c r="Z226" i="186"/>
  <c r="AA226" i="186"/>
  <c r="AB226" i="186"/>
  <c r="AC226" i="186"/>
  <c r="AD226" i="186"/>
  <c r="AE226" i="186"/>
  <c r="AF226" i="186"/>
  <c r="AG226" i="186"/>
  <c r="B228" i="186"/>
  <c r="C228" i="186"/>
  <c r="D228" i="186"/>
  <c r="E228" i="186"/>
  <c r="F228" i="186"/>
  <c r="G228" i="186"/>
  <c r="H228" i="186"/>
  <c r="I228" i="186"/>
  <c r="J228" i="186"/>
  <c r="K228" i="186"/>
  <c r="L228" i="186"/>
  <c r="M228" i="186"/>
  <c r="N228" i="186"/>
  <c r="O228" i="186"/>
  <c r="P228" i="186"/>
  <c r="Q228" i="186"/>
  <c r="R228" i="186"/>
  <c r="S228" i="186"/>
  <c r="T228" i="186"/>
  <c r="U228" i="186"/>
  <c r="V228" i="186"/>
  <c r="W228" i="186"/>
  <c r="X228" i="186"/>
  <c r="Y228" i="186"/>
  <c r="Z228" i="186"/>
  <c r="AA228" i="186"/>
  <c r="AB228" i="186"/>
  <c r="AC228" i="186"/>
  <c r="AD228" i="186"/>
  <c r="AE228" i="186"/>
  <c r="AF228" i="186"/>
  <c r="AG228" i="186"/>
  <c r="B229" i="186"/>
  <c r="C229" i="186"/>
  <c r="D229" i="186"/>
  <c r="E229" i="186"/>
  <c r="F229" i="186"/>
  <c r="G229" i="186"/>
  <c r="H229" i="186"/>
  <c r="I229" i="186"/>
  <c r="J229" i="186"/>
  <c r="K229" i="186"/>
  <c r="L229" i="186"/>
  <c r="M229" i="186"/>
  <c r="N229" i="186"/>
  <c r="O229" i="186"/>
  <c r="P229" i="186"/>
  <c r="Q229" i="186"/>
  <c r="R229" i="186"/>
  <c r="S229" i="186"/>
  <c r="T229" i="186"/>
  <c r="U229" i="186"/>
  <c r="V229" i="186"/>
  <c r="W229" i="186"/>
  <c r="X229" i="186"/>
  <c r="Y229" i="186"/>
  <c r="Z229" i="186"/>
  <c r="AA229" i="186"/>
  <c r="AB229" i="186"/>
  <c r="AC229" i="186"/>
  <c r="AD229" i="186"/>
  <c r="AE229" i="186"/>
  <c r="AF229" i="186"/>
  <c r="AG229" i="186"/>
  <c r="B230" i="186"/>
  <c r="C230" i="186"/>
  <c r="D230" i="186"/>
  <c r="E230" i="186"/>
  <c r="F230" i="186"/>
  <c r="G230" i="186"/>
  <c r="H230" i="186"/>
  <c r="I230" i="186"/>
  <c r="J230" i="186"/>
  <c r="K230" i="186"/>
  <c r="L230" i="186"/>
  <c r="M230" i="186"/>
  <c r="N230" i="186"/>
  <c r="O230" i="186"/>
  <c r="P230" i="186"/>
  <c r="Q230" i="186"/>
  <c r="R230" i="186"/>
  <c r="S230" i="186"/>
  <c r="T230" i="186"/>
  <c r="U230" i="186"/>
  <c r="V230" i="186"/>
  <c r="W230" i="186"/>
  <c r="X230" i="186"/>
  <c r="Y230" i="186"/>
  <c r="Z230" i="186"/>
  <c r="AA230" i="186"/>
  <c r="AB230" i="186"/>
  <c r="AC230" i="186"/>
  <c r="AD230" i="186"/>
  <c r="AE230" i="186"/>
  <c r="AF230" i="186"/>
  <c r="AG230" i="186"/>
  <c r="B234" i="186"/>
  <c r="C234" i="186"/>
  <c r="D234" i="186"/>
  <c r="E234" i="186"/>
  <c r="F234" i="186"/>
  <c r="G234" i="186"/>
  <c r="H234" i="186"/>
  <c r="I234" i="186"/>
  <c r="J234" i="186"/>
  <c r="K234" i="186"/>
  <c r="L234" i="186"/>
  <c r="M234" i="186"/>
  <c r="N234" i="186"/>
  <c r="O234" i="186"/>
  <c r="P234" i="186"/>
  <c r="Q234" i="186"/>
  <c r="R234" i="186"/>
  <c r="S234" i="186"/>
  <c r="T234" i="186"/>
  <c r="U234" i="186"/>
  <c r="V234" i="186"/>
  <c r="W234" i="186"/>
  <c r="X234" i="186"/>
  <c r="Y234" i="186"/>
  <c r="Z234" i="186"/>
  <c r="AA234" i="186"/>
  <c r="AB234" i="186"/>
  <c r="AC234" i="186"/>
  <c r="AD234" i="186"/>
  <c r="AE234" i="186"/>
  <c r="AF234" i="186"/>
  <c r="AG234" i="186"/>
  <c r="B235" i="186"/>
  <c r="C235" i="186"/>
  <c r="D235" i="186"/>
  <c r="E235" i="186"/>
  <c r="F235" i="186"/>
  <c r="G235" i="186"/>
  <c r="H235" i="186"/>
  <c r="I235" i="186"/>
  <c r="J235" i="186"/>
  <c r="K235" i="186"/>
  <c r="L235" i="186"/>
  <c r="M235" i="186"/>
  <c r="N235" i="186"/>
  <c r="O235" i="186"/>
  <c r="P235" i="186"/>
  <c r="Q235" i="186"/>
  <c r="R235" i="186"/>
  <c r="S235" i="186"/>
  <c r="T235" i="186"/>
  <c r="U235" i="186"/>
  <c r="V235" i="186"/>
  <c r="W235" i="186"/>
  <c r="X235" i="186"/>
  <c r="Y235" i="186"/>
  <c r="Z235" i="186"/>
  <c r="AA235" i="186"/>
  <c r="AB235" i="186"/>
  <c r="AC235" i="186"/>
  <c r="AD235" i="186"/>
  <c r="AE235" i="186"/>
  <c r="AF235" i="186"/>
  <c r="AG235" i="186"/>
  <c r="B236" i="186"/>
  <c r="C236" i="186"/>
  <c r="D236" i="186"/>
  <c r="E236" i="186"/>
  <c r="F236" i="186"/>
  <c r="G236" i="186"/>
  <c r="H236" i="186"/>
  <c r="I236" i="186"/>
  <c r="J236" i="186"/>
  <c r="K236" i="186"/>
  <c r="L236" i="186"/>
  <c r="M236" i="186"/>
  <c r="N236" i="186"/>
  <c r="O236" i="186"/>
  <c r="P236" i="186"/>
  <c r="Q236" i="186"/>
  <c r="R236" i="186"/>
  <c r="S236" i="186"/>
  <c r="T236" i="186"/>
  <c r="U236" i="186"/>
  <c r="V236" i="186"/>
  <c r="W236" i="186"/>
  <c r="X236" i="186"/>
  <c r="Y236" i="186"/>
  <c r="Z236" i="186"/>
  <c r="AA236" i="186"/>
  <c r="AB236" i="186"/>
  <c r="AC236" i="186"/>
  <c r="AD236" i="186"/>
  <c r="AE236" i="186"/>
  <c r="AF236" i="186"/>
  <c r="AG236" i="186"/>
  <c r="B238" i="186"/>
  <c r="C238" i="186"/>
  <c r="D238" i="186"/>
  <c r="E238" i="186"/>
  <c r="F238" i="186"/>
  <c r="G238" i="186"/>
  <c r="H238" i="186"/>
  <c r="I238" i="186"/>
  <c r="J238" i="186"/>
  <c r="K238" i="186"/>
  <c r="L238" i="186"/>
  <c r="M238" i="186"/>
  <c r="N238" i="186"/>
  <c r="O238" i="186"/>
  <c r="P238" i="186"/>
  <c r="Q238" i="186"/>
  <c r="R238" i="186"/>
  <c r="S238" i="186"/>
  <c r="T238" i="186"/>
  <c r="U238" i="186"/>
  <c r="V238" i="186"/>
  <c r="W238" i="186"/>
  <c r="X238" i="186"/>
  <c r="Y238" i="186"/>
  <c r="Z238" i="186"/>
  <c r="AA238" i="186"/>
  <c r="AB238" i="186"/>
  <c r="AC238" i="186"/>
  <c r="AD238" i="186"/>
  <c r="AE238" i="186"/>
  <c r="AF238" i="186"/>
  <c r="AG238" i="186"/>
  <c r="B239" i="186"/>
  <c r="C239" i="186"/>
  <c r="D239" i="186"/>
  <c r="E239" i="186"/>
  <c r="F239" i="186"/>
  <c r="G239" i="186"/>
  <c r="H239" i="186"/>
  <c r="I239" i="186"/>
  <c r="J239" i="186"/>
  <c r="K239" i="186"/>
  <c r="L239" i="186"/>
  <c r="M239" i="186"/>
  <c r="N239" i="186"/>
  <c r="O239" i="186"/>
  <c r="P239" i="186"/>
  <c r="Q239" i="186"/>
  <c r="R239" i="186"/>
  <c r="S239" i="186"/>
  <c r="T239" i="186"/>
  <c r="U239" i="186"/>
  <c r="V239" i="186"/>
  <c r="W239" i="186"/>
  <c r="X239" i="186"/>
  <c r="Y239" i="186"/>
  <c r="Z239" i="186"/>
  <c r="AA239" i="186"/>
  <c r="AB239" i="186"/>
  <c r="AC239" i="186"/>
  <c r="AD239" i="186"/>
  <c r="AE239" i="186"/>
  <c r="AF239" i="186"/>
  <c r="AG239" i="186"/>
  <c r="B240" i="186"/>
  <c r="C240" i="186"/>
  <c r="D240" i="186"/>
  <c r="E240" i="186"/>
  <c r="F240" i="186"/>
  <c r="G240" i="186"/>
  <c r="H240" i="186"/>
  <c r="I240" i="186"/>
  <c r="J240" i="186"/>
  <c r="K240" i="186"/>
  <c r="L240" i="186"/>
  <c r="M240" i="186"/>
  <c r="N240" i="186"/>
  <c r="O240" i="186"/>
  <c r="P240" i="186"/>
  <c r="Q240" i="186"/>
  <c r="R240" i="186"/>
  <c r="S240" i="186"/>
  <c r="T240" i="186"/>
  <c r="U240" i="186"/>
  <c r="V240" i="186"/>
  <c r="W240" i="186"/>
  <c r="X240" i="186"/>
  <c r="Y240" i="186"/>
  <c r="Z240" i="186"/>
  <c r="AA240" i="186"/>
  <c r="AB240" i="186"/>
  <c r="AC240" i="186"/>
  <c r="AD240" i="186"/>
  <c r="AE240" i="186"/>
  <c r="AF240" i="186"/>
  <c r="AG240" i="186"/>
  <c r="F257" i="186"/>
  <c r="F264" i="186" s="1"/>
  <c r="F260" i="186" s="1"/>
  <c r="B269" i="186"/>
  <c r="C269" i="186"/>
  <c r="D269" i="186"/>
  <c r="E269" i="186"/>
  <c r="F269" i="186"/>
  <c r="G269" i="186"/>
  <c r="H269" i="186"/>
  <c r="I269" i="186"/>
  <c r="J269" i="186"/>
  <c r="K269" i="186"/>
  <c r="L269" i="186"/>
  <c r="M269" i="186"/>
  <c r="N269" i="186"/>
  <c r="O269" i="186"/>
  <c r="P269" i="186"/>
  <c r="Q269" i="186"/>
  <c r="R269" i="186"/>
  <c r="S269" i="186"/>
  <c r="T269" i="186"/>
  <c r="U269" i="186"/>
  <c r="V269" i="186"/>
  <c r="W269" i="186"/>
  <c r="X269" i="186"/>
  <c r="Y269" i="186"/>
  <c r="Z269" i="186"/>
  <c r="AA269" i="186"/>
  <c r="AB269" i="186"/>
  <c r="AC269" i="186"/>
  <c r="AD269" i="186"/>
  <c r="AE269" i="186"/>
  <c r="AF269" i="186"/>
  <c r="AG269" i="186"/>
  <c r="B276" i="186"/>
  <c r="C276" i="186"/>
  <c r="C282" i="186" s="1"/>
  <c r="D276" i="186"/>
  <c r="D288" i="186" s="1"/>
  <c r="E276" i="186"/>
  <c r="E288" i="186" s="1"/>
  <c r="F276" i="186"/>
  <c r="F282" i="186" s="1"/>
  <c r="G276" i="186"/>
  <c r="G282" i="186" s="1"/>
  <c r="H276" i="186"/>
  <c r="H288" i="186" s="1"/>
  <c r="I276" i="186"/>
  <c r="I288" i="186" s="1"/>
  <c r="J276" i="186"/>
  <c r="J288" i="186" s="1"/>
  <c r="K276" i="186"/>
  <c r="K288" i="186" s="1"/>
  <c r="L276" i="186"/>
  <c r="L288" i="186" s="1"/>
  <c r="M276" i="186"/>
  <c r="M288" i="186" s="1"/>
  <c r="N276" i="186"/>
  <c r="O276" i="186"/>
  <c r="P276" i="186"/>
  <c r="Q276" i="186"/>
  <c r="Q288" i="186" s="1"/>
  <c r="R276" i="186"/>
  <c r="S276" i="186"/>
  <c r="T276" i="186"/>
  <c r="T288" i="186" s="1"/>
  <c r="U276" i="186"/>
  <c r="V276" i="186"/>
  <c r="W276" i="186"/>
  <c r="X276" i="186"/>
  <c r="Y276" i="186"/>
  <c r="Y288" i="186" s="1"/>
  <c r="Z276" i="186"/>
  <c r="AA276" i="186"/>
  <c r="AB276" i="186"/>
  <c r="AB282" i="186" s="1"/>
  <c r="AC276" i="186"/>
  <c r="AC288" i="186" s="1"/>
  <c r="AD276" i="186"/>
  <c r="AD288" i="186" s="1"/>
  <c r="AE276" i="186"/>
  <c r="AE282" i="186" s="1"/>
  <c r="AF276" i="186"/>
  <c r="AG276" i="186"/>
  <c r="B277" i="186"/>
  <c r="B283" i="186" s="1"/>
  <c r="C277" i="186"/>
  <c r="D277" i="186"/>
  <c r="D289" i="186" s="1"/>
  <c r="E277" i="186"/>
  <c r="E289" i="186" s="1"/>
  <c r="F277" i="186"/>
  <c r="G277" i="186"/>
  <c r="H277" i="186"/>
  <c r="H289" i="186" s="1"/>
  <c r="I277" i="186"/>
  <c r="I289" i="186" s="1"/>
  <c r="J277" i="186"/>
  <c r="K277" i="186"/>
  <c r="L277" i="186"/>
  <c r="L289" i="186" s="1"/>
  <c r="M277" i="186"/>
  <c r="M289" i="186" s="1"/>
  <c r="N277" i="186"/>
  <c r="O277" i="186"/>
  <c r="P277" i="186"/>
  <c r="Q277" i="186"/>
  <c r="Q289" i="186" s="1"/>
  <c r="R277" i="186"/>
  <c r="S277" i="186"/>
  <c r="T277" i="186"/>
  <c r="T289" i="186" s="1"/>
  <c r="U277" i="186"/>
  <c r="U289" i="186" s="1"/>
  <c r="V277" i="186"/>
  <c r="V283" i="186" s="1"/>
  <c r="W277" i="186"/>
  <c r="X277" i="186"/>
  <c r="X289" i="186" s="1"/>
  <c r="Y277" i="186"/>
  <c r="Y289" i="186" s="1"/>
  <c r="Z277" i="186"/>
  <c r="AA277" i="186"/>
  <c r="AB277" i="186"/>
  <c r="AB289" i="186" s="1"/>
  <c r="AC277" i="186"/>
  <c r="AC289" i="186" s="1"/>
  <c r="AD277" i="186"/>
  <c r="AD283" i="186" s="1"/>
  <c r="AE277" i="186"/>
  <c r="AE283" i="186" s="1"/>
  <c r="AF277" i="186"/>
  <c r="AF289" i="186" s="1"/>
  <c r="AG277" i="186"/>
  <c r="B278" i="186"/>
  <c r="B290" i="186" s="1"/>
  <c r="C278" i="186"/>
  <c r="D278" i="186"/>
  <c r="D290" i="186" s="1"/>
  <c r="E278" i="186"/>
  <c r="E290" i="186" s="1"/>
  <c r="F278" i="186"/>
  <c r="G278" i="186"/>
  <c r="G290" i="186" s="1"/>
  <c r="H278" i="186"/>
  <c r="H290" i="186" s="1"/>
  <c r="I278" i="186"/>
  <c r="I290" i="186" s="1"/>
  <c r="J278" i="186"/>
  <c r="J290" i="186" s="1"/>
  <c r="K278" i="186"/>
  <c r="K290" i="186" s="1"/>
  <c r="L278" i="186"/>
  <c r="L290" i="186" s="1"/>
  <c r="M278" i="186"/>
  <c r="N278" i="186"/>
  <c r="O278" i="186"/>
  <c r="O290" i="186" s="1"/>
  <c r="P278" i="186"/>
  <c r="Q278" i="186"/>
  <c r="Q290" i="186" s="1"/>
  <c r="R278" i="186"/>
  <c r="S278" i="186"/>
  <c r="S290" i="186" s="1"/>
  <c r="T278" i="186"/>
  <c r="T290" i="186" s="1"/>
  <c r="U278" i="186"/>
  <c r="U290" i="186" s="1"/>
  <c r="V278" i="186"/>
  <c r="V284" i="186" s="1"/>
  <c r="W278" i="186"/>
  <c r="W290" i="186" s="1"/>
  <c r="X278" i="186"/>
  <c r="Y278" i="186"/>
  <c r="Y290" i="186" s="1"/>
  <c r="Z278" i="186"/>
  <c r="Z290" i="186" s="1"/>
  <c r="AA278" i="186"/>
  <c r="AB278" i="186"/>
  <c r="AB290" i="186" s="1"/>
  <c r="AC278" i="186"/>
  <c r="AC290" i="186" s="1"/>
  <c r="AD278" i="186"/>
  <c r="AD290" i="186" s="1"/>
  <c r="AE278" i="186"/>
  <c r="AE290" i="186" s="1"/>
  <c r="AF278" i="186"/>
  <c r="AF290" i="186" s="1"/>
  <c r="AG278" i="186"/>
  <c r="B4" i="185"/>
  <c r="C4" i="185"/>
  <c r="D4" i="185"/>
  <c r="E4" i="185"/>
  <c r="F4" i="185"/>
  <c r="G4" i="185"/>
  <c r="H4" i="185"/>
  <c r="H17" i="185" s="1"/>
  <c r="I4" i="185"/>
  <c r="J4" i="185"/>
  <c r="J15" i="185" s="1"/>
  <c r="K4" i="185"/>
  <c r="K14" i="185" s="1"/>
  <c r="L4" i="185"/>
  <c r="M4" i="185"/>
  <c r="N4" i="185"/>
  <c r="N17" i="185" s="1"/>
  <c r="O4" i="185"/>
  <c r="P4" i="185"/>
  <c r="P17" i="185" s="1"/>
  <c r="Q4" i="185"/>
  <c r="Q17" i="185" s="1"/>
  <c r="R4" i="185"/>
  <c r="R16" i="185" s="1"/>
  <c r="S4" i="185"/>
  <c r="S16" i="185" s="1"/>
  <c r="T4" i="185"/>
  <c r="U4" i="185"/>
  <c r="U16" i="185" s="1"/>
  <c r="V4" i="185"/>
  <c r="V15" i="185" s="1"/>
  <c r="W4" i="185"/>
  <c r="W15" i="185" s="1"/>
  <c r="X4" i="185"/>
  <c r="X15" i="185" s="1"/>
  <c r="Y4" i="185"/>
  <c r="Y15" i="185" s="1"/>
  <c r="Z4" i="185"/>
  <c r="Z14" i="185" s="1"/>
  <c r="AA4" i="185"/>
  <c r="AA14" i="185" s="1"/>
  <c r="AB4" i="185"/>
  <c r="AB14" i="185" s="1"/>
  <c r="AC4" i="185"/>
  <c r="AD4" i="185"/>
  <c r="AE4" i="185"/>
  <c r="AE14" i="185" s="1"/>
  <c r="AF4" i="185"/>
  <c r="AF15" i="185" s="1"/>
  <c r="AG4" i="185"/>
  <c r="AG17" i="185" s="1"/>
  <c r="B8" i="185"/>
  <c r="B18" i="185" s="1"/>
  <c r="C8" i="185"/>
  <c r="D8" i="185"/>
  <c r="D18" i="185" s="1"/>
  <c r="E8" i="185"/>
  <c r="E18" i="185" s="1"/>
  <c r="F8" i="185"/>
  <c r="F21" i="185" s="1"/>
  <c r="G8" i="185"/>
  <c r="G18" i="185" s="1"/>
  <c r="H8" i="185"/>
  <c r="H20" i="185" s="1"/>
  <c r="I8" i="185"/>
  <c r="I20" i="185" s="1"/>
  <c r="J8" i="185"/>
  <c r="J18" i="185" s="1"/>
  <c r="K8" i="185"/>
  <c r="K18" i="185" s="1"/>
  <c r="L8" i="185"/>
  <c r="L18" i="185" s="1"/>
  <c r="M8" i="185"/>
  <c r="M21" i="185" s="1"/>
  <c r="N8" i="185"/>
  <c r="N18" i="185" s="1"/>
  <c r="O8" i="185"/>
  <c r="O21" i="185" s="1"/>
  <c r="P8" i="185"/>
  <c r="Q8" i="185"/>
  <c r="Q18" i="185" s="1"/>
  <c r="R8" i="185"/>
  <c r="R18" i="185" s="1"/>
  <c r="S8" i="185"/>
  <c r="S18" i="185" s="1"/>
  <c r="T8" i="185"/>
  <c r="T18" i="185" s="1"/>
  <c r="U8" i="185"/>
  <c r="V8" i="185"/>
  <c r="V18" i="185" s="1"/>
  <c r="W8" i="185"/>
  <c r="W18" i="185" s="1"/>
  <c r="X8" i="185"/>
  <c r="X21" i="185" s="1"/>
  <c r="Y8" i="185"/>
  <c r="Y19" i="185" s="1"/>
  <c r="Z8" i="185"/>
  <c r="AA8" i="185"/>
  <c r="AA21" i="185" s="1"/>
  <c r="AB8" i="185"/>
  <c r="AB18" i="185" s="1"/>
  <c r="AC8" i="185"/>
  <c r="AC21" i="185" s="1"/>
  <c r="AD8" i="185"/>
  <c r="AE8" i="185"/>
  <c r="AF8" i="185"/>
  <c r="AG8" i="185"/>
  <c r="R14" i="185"/>
  <c r="B15" i="185"/>
  <c r="C15" i="185"/>
  <c r="D15" i="185"/>
  <c r="E15" i="185"/>
  <c r="F15" i="185"/>
  <c r="G15" i="185"/>
  <c r="AE15" i="185"/>
  <c r="AG15" i="185"/>
  <c r="E16" i="185"/>
  <c r="AA16" i="185"/>
  <c r="AC16" i="185"/>
  <c r="AD16" i="185"/>
  <c r="AG16" i="185"/>
  <c r="D17" i="185"/>
  <c r="AB17" i="185"/>
  <c r="AC18" i="185"/>
  <c r="B19" i="185"/>
  <c r="C19" i="185"/>
  <c r="D19" i="185"/>
  <c r="E19" i="185"/>
  <c r="F19" i="185"/>
  <c r="G19" i="185"/>
  <c r="W19" i="185"/>
  <c r="X19" i="185"/>
  <c r="Z19" i="185"/>
  <c r="U20" i="185"/>
  <c r="W20" i="185"/>
  <c r="X20" i="185"/>
  <c r="Y20" i="185"/>
  <c r="Z20" i="185"/>
  <c r="AB20" i="185"/>
  <c r="AC20" i="185"/>
  <c r="Y21" i="185"/>
  <c r="B24" i="185"/>
  <c r="B37" i="185" s="1"/>
  <c r="C24" i="185"/>
  <c r="D24" i="185"/>
  <c r="D37" i="185" s="1"/>
  <c r="E24" i="185"/>
  <c r="E37" i="185" s="1"/>
  <c r="F24" i="185"/>
  <c r="F36" i="185" s="1"/>
  <c r="G24" i="185"/>
  <c r="G36" i="185" s="1"/>
  <c r="H24" i="185"/>
  <c r="H36" i="185" s="1"/>
  <c r="I24" i="185"/>
  <c r="I36" i="185" s="1"/>
  <c r="J24" i="185"/>
  <c r="J35" i="185" s="1"/>
  <c r="K24" i="185"/>
  <c r="K35" i="185" s="1"/>
  <c r="L24" i="185"/>
  <c r="L35" i="185" s="1"/>
  <c r="M24" i="185"/>
  <c r="M35" i="185" s="1"/>
  <c r="N24" i="185"/>
  <c r="N34" i="185" s="1"/>
  <c r="O24" i="185"/>
  <c r="P24" i="185"/>
  <c r="P34" i="185" s="1"/>
  <c r="Q24" i="185"/>
  <c r="Q34" i="185" s="1"/>
  <c r="R24" i="185"/>
  <c r="R34" i="185" s="1"/>
  <c r="S24" i="185"/>
  <c r="T24" i="185"/>
  <c r="T36" i="185" s="1"/>
  <c r="U24" i="185"/>
  <c r="V24" i="185"/>
  <c r="V37" i="185" s="1"/>
  <c r="W24" i="185"/>
  <c r="W35" i="185" s="1"/>
  <c r="X24" i="185"/>
  <c r="X34" i="185" s="1"/>
  <c r="Y24" i="185"/>
  <c r="Y35" i="185" s="1"/>
  <c r="Z24" i="185"/>
  <c r="Z37" i="185" s="1"/>
  <c r="AA24" i="185"/>
  <c r="AA34" i="185" s="1"/>
  <c r="AB24" i="185"/>
  <c r="AC24" i="185"/>
  <c r="AC35" i="185" s="1"/>
  <c r="AD24" i="185"/>
  <c r="AD37" i="185" s="1"/>
  <c r="AE24" i="185"/>
  <c r="AF24" i="185"/>
  <c r="AF37" i="185" s="1"/>
  <c r="AG24" i="185"/>
  <c r="AG37" i="185" s="1"/>
  <c r="B28" i="185"/>
  <c r="C28" i="185"/>
  <c r="C38" i="185" s="1"/>
  <c r="D28" i="185"/>
  <c r="E28" i="185"/>
  <c r="F28" i="185"/>
  <c r="F38" i="185" s="1"/>
  <c r="G28" i="185"/>
  <c r="G38" i="185" s="1"/>
  <c r="H28" i="185"/>
  <c r="H38" i="185" s="1"/>
  <c r="I28" i="185"/>
  <c r="I38" i="185" s="1"/>
  <c r="J28" i="185"/>
  <c r="K28" i="185"/>
  <c r="L28" i="185"/>
  <c r="L39" i="185" s="1"/>
  <c r="M28" i="185"/>
  <c r="M41" i="185" s="1"/>
  <c r="N28" i="185"/>
  <c r="O28" i="185"/>
  <c r="P28" i="185"/>
  <c r="P40" i="185" s="1"/>
  <c r="Q28" i="185"/>
  <c r="Q40" i="185" s="1"/>
  <c r="R28" i="185"/>
  <c r="R41" i="185" s="1"/>
  <c r="S28" i="185"/>
  <c r="S41" i="185" s="1"/>
  <c r="T28" i="185"/>
  <c r="U28" i="185"/>
  <c r="V28" i="185"/>
  <c r="V39" i="185" s="1"/>
  <c r="W28" i="185"/>
  <c r="W39" i="185" s="1"/>
  <c r="X28" i="185"/>
  <c r="Y28" i="185"/>
  <c r="Z28" i="185"/>
  <c r="Z38" i="185" s="1"/>
  <c r="AA28" i="185"/>
  <c r="AA38" i="185" s="1"/>
  <c r="AB28" i="185"/>
  <c r="AC28" i="185"/>
  <c r="AC38" i="185" s="1"/>
  <c r="AD28" i="185"/>
  <c r="AD38" i="185" s="1"/>
  <c r="AE28" i="185"/>
  <c r="AE38" i="185" s="1"/>
  <c r="AF28" i="185"/>
  <c r="AF38" i="185" s="1"/>
  <c r="AG28" i="185"/>
  <c r="AG38" i="185" s="1"/>
  <c r="H34" i="185"/>
  <c r="B35" i="185"/>
  <c r="C35" i="185"/>
  <c r="D35" i="185"/>
  <c r="E35" i="185"/>
  <c r="F35" i="185"/>
  <c r="G35" i="185"/>
  <c r="X35" i="185"/>
  <c r="Z35" i="185"/>
  <c r="AA35" i="185"/>
  <c r="Z36" i="185"/>
  <c r="G37" i="185"/>
  <c r="X37" i="185"/>
  <c r="B39" i="185"/>
  <c r="C39" i="185"/>
  <c r="D39" i="185"/>
  <c r="E39" i="185"/>
  <c r="F39" i="185"/>
  <c r="G39" i="185"/>
  <c r="M39" i="185"/>
  <c r="Q39" i="185"/>
  <c r="I40" i="185"/>
  <c r="T40" i="185"/>
  <c r="U40" i="185"/>
  <c r="V40" i="185"/>
  <c r="AB40" i="185"/>
  <c r="AE40" i="185"/>
  <c r="C41" i="185"/>
  <c r="V41" i="185"/>
  <c r="AF41" i="185"/>
  <c r="B44" i="185"/>
  <c r="B64" i="185" s="1"/>
  <c r="C44" i="185"/>
  <c r="D44" i="185"/>
  <c r="E44" i="185"/>
  <c r="F44" i="185"/>
  <c r="G44" i="185"/>
  <c r="H44" i="185"/>
  <c r="I44" i="185"/>
  <c r="J44" i="185"/>
  <c r="K44" i="185"/>
  <c r="L44" i="185"/>
  <c r="M44" i="185"/>
  <c r="N44" i="185"/>
  <c r="O44" i="185"/>
  <c r="P44" i="185"/>
  <c r="Q44" i="185"/>
  <c r="R44" i="185"/>
  <c r="S44" i="185"/>
  <c r="T44" i="185"/>
  <c r="U44" i="185"/>
  <c r="U233" i="185" s="1"/>
  <c r="V44" i="185"/>
  <c r="W44" i="185"/>
  <c r="X44" i="185"/>
  <c r="Y44" i="185"/>
  <c r="Z44" i="185"/>
  <c r="AA44" i="185"/>
  <c r="AA54" i="185" s="1"/>
  <c r="AB44" i="185"/>
  <c r="AC44" i="185"/>
  <c r="AD44" i="185"/>
  <c r="AE44" i="185"/>
  <c r="AF44" i="185"/>
  <c r="AG44" i="185"/>
  <c r="B48" i="185"/>
  <c r="C48" i="185"/>
  <c r="D48" i="185"/>
  <c r="E48" i="185"/>
  <c r="F48" i="185"/>
  <c r="G48" i="185"/>
  <c r="H48" i="185"/>
  <c r="I48" i="185"/>
  <c r="J48" i="185"/>
  <c r="K48" i="185"/>
  <c r="L48" i="185"/>
  <c r="M48" i="185"/>
  <c r="N48" i="185"/>
  <c r="O48" i="185"/>
  <c r="P48" i="185"/>
  <c r="Q48" i="185"/>
  <c r="R48" i="185"/>
  <c r="S48" i="185"/>
  <c r="T48" i="185"/>
  <c r="T237" i="185" s="1"/>
  <c r="U48" i="185"/>
  <c r="V48" i="185"/>
  <c r="W48" i="185"/>
  <c r="X48" i="185"/>
  <c r="Y48" i="185"/>
  <c r="Z48" i="185"/>
  <c r="AA48" i="185"/>
  <c r="AB48" i="185"/>
  <c r="AC48" i="185"/>
  <c r="AD48" i="185"/>
  <c r="AE48" i="185"/>
  <c r="AF48" i="185"/>
  <c r="AG48" i="185"/>
  <c r="B55" i="185"/>
  <c r="C55" i="185"/>
  <c r="D55" i="185"/>
  <c r="E55" i="185"/>
  <c r="F55" i="185"/>
  <c r="G55" i="185"/>
  <c r="H55" i="185"/>
  <c r="I55" i="185"/>
  <c r="J55" i="185"/>
  <c r="K55" i="185"/>
  <c r="L55" i="185"/>
  <c r="M55" i="185"/>
  <c r="N55" i="185"/>
  <c r="O55" i="185"/>
  <c r="P55" i="185"/>
  <c r="Q55" i="185"/>
  <c r="R55" i="185"/>
  <c r="S55" i="185"/>
  <c r="T55" i="185"/>
  <c r="U55" i="185"/>
  <c r="V55" i="185"/>
  <c r="W55" i="185"/>
  <c r="X55" i="185"/>
  <c r="Y55" i="185"/>
  <c r="Z55" i="185"/>
  <c r="AA55" i="185"/>
  <c r="AB55" i="185"/>
  <c r="AC55" i="185"/>
  <c r="AD55" i="185"/>
  <c r="AE55" i="185"/>
  <c r="AF55" i="185"/>
  <c r="AG55" i="185"/>
  <c r="B56" i="185"/>
  <c r="C56" i="185"/>
  <c r="D56" i="185"/>
  <c r="E56" i="185"/>
  <c r="F56" i="185"/>
  <c r="G56" i="185"/>
  <c r="H56" i="185"/>
  <c r="I56" i="185"/>
  <c r="J56" i="185"/>
  <c r="K56" i="185"/>
  <c r="L56" i="185"/>
  <c r="M56" i="185"/>
  <c r="N56" i="185"/>
  <c r="O56" i="185"/>
  <c r="P56" i="185"/>
  <c r="Q56" i="185"/>
  <c r="R56" i="185"/>
  <c r="S56" i="185"/>
  <c r="T56" i="185"/>
  <c r="U56" i="185"/>
  <c r="V56" i="185"/>
  <c r="W56" i="185"/>
  <c r="X56" i="185"/>
  <c r="Y56" i="185"/>
  <c r="Z56" i="185"/>
  <c r="AA56" i="185"/>
  <c r="AB56" i="185"/>
  <c r="AC56" i="185"/>
  <c r="AD56" i="185"/>
  <c r="AE56" i="185"/>
  <c r="AF56" i="185"/>
  <c r="AG56" i="185"/>
  <c r="B57" i="185"/>
  <c r="C57" i="185"/>
  <c r="D57" i="185"/>
  <c r="E57" i="185"/>
  <c r="F57" i="185"/>
  <c r="G57" i="185"/>
  <c r="H57" i="185"/>
  <c r="I57" i="185"/>
  <c r="J57" i="185"/>
  <c r="K57" i="185"/>
  <c r="L57" i="185"/>
  <c r="M57" i="185"/>
  <c r="N57" i="185"/>
  <c r="O57" i="185"/>
  <c r="P57" i="185"/>
  <c r="Q57" i="185"/>
  <c r="R57" i="185"/>
  <c r="S57" i="185"/>
  <c r="T57" i="185"/>
  <c r="U57" i="185"/>
  <c r="V57" i="185"/>
  <c r="W57" i="185"/>
  <c r="X57" i="185"/>
  <c r="Y57" i="185"/>
  <c r="Z57" i="185"/>
  <c r="AA57" i="185"/>
  <c r="AB57" i="185"/>
  <c r="AC57" i="185"/>
  <c r="AD57" i="185"/>
  <c r="AE57" i="185"/>
  <c r="AF57" i="185"/>
  <c r="AG57" i="185"/>
  <c r="B59" i="185"/>
  <c r="C59" i="185"/>
  <c r="D59" i="185"/>
  <c r="E59" i="185"/>
  <c r="F59" i="185"/>
  <c r="G59" i="185"/>
  <c r="H59" i="185"/>
  <c r="I59" i="185"/>
  <c r="J59" i="185"/>
  <c r="K59" i="185"/>
  <c r="L59" i="185"/>
  <c r="M59" i="185"/>
  <c r="N59" i="185"/>
  <c r="O59" i="185"/>
  <c r="P59" i="185"/>
  <c r="Q59" i="185"/>
  <c r="R59" i="185"/>
  <c r="S59" i="185"/>
  <c r="T59" i="185"/>
  <c r="U59" i="185"/>
  <c r="V59" i="185"/>
  <c r="W59" i="185"/>
  <c r="X59" i="185"/>
  <c r="Y59" i="185"/>
  <c r="Z59" i="185"/>
  <c r="AA59" i="185"/>
  <c r="AB59" i="185"/>
  <c r="AC59" i="185"/>
  <c r="AD59" i="185"/>
  <c r="AE59" i="185"/>
  <c r="AF59" i="185"/>
  <c r="AG59" i="185"/>
  <c r="B60" i="185"/>
  <c r="C60" i="185"/>
  <c r="D60" i="185"/>
  <c r="E60" i="185"/>
  <c r="F60" i="185"/>
  <c r="G60" i="185"/>
  <c r="H60" i="185"/>
  <c r="I60" i="185"/>
  <c r="J60" i="185"/>
  <c r="K60" i="185"/>
  <c r="L60" i="185"/>
  <c r="M60" i="185"/>
  <c r="N60" i="185"/>
  <c r="O60" i="185"/>
  <c r="P60" i="185"/>
  <c r="Q60" i="185"/>
  <c r="R60" i="185"/>
  <c r="S60" i="185"/>
  <c r="T60" i="185"/>
  <c r="U60" i="185"/>
  <c r="V60" i="185"/>
  <c r="W60" i="185"/>
  <c r="X60" i="185"/>
  <c r="Y60" i="185"/>
  <c r="Z60" i="185"/>
  <c r="AA60" i="185"/>
  <c r="AB60" i="185"/>
  <c r="AC60" i="185"/>
  <c r="AD60" i="185"/>
  <c r="AE60" i="185"/>
  <c r="AF60" i="185"/>
  <c r="AG60" i="185"/>
  <c r="B61" i="185"/>
  <c r="C61" i="185"/>
  <c r="D61" i="185"/>
  <c r="E61" i="185"/>
  <c r="F61" i="185"/>
  <c r="G61" i="185"/>
  <c r="H61" i="185"/>
  <c r="I61" i="185"/>
  <c r="J61" i="185"/>
  <c r="K61" i="185"/>
  <c r="L61" i="185"/>
  <c r="M61" i="185"/>
  <c r="N61" i="185"/>
  <c r="O61" i="185"/>
  <c r="P61" i="185"/>
  <c r="Q61" i="185"/>
  <c r="R61" i="185"/>
  <c r="S61" i="185"/>
  <c r="T61" i="185"/>
  <c r="U61" i="185"/>
  <c r="V61" i="185"/>
  <c r="W61" i="185"/>
  <c r="X61" i="185"/>
  <c r="Y61" i="185"/>
  <c r="Z61" i="185"/>
  <c r="AA61" i="185"/>
  <c r="AB61" i="185"/>
  <c r="AC61" i="185"/>
  <c r="AD61" i="185"/>
  <c r="AE61" i="185"/>
  <c r="AF61" i="185"/>
  <c r="AG61" i="185"/>
  <c r="B65" i="185"/>
  <c r="C65" i="185"/>
  <c r="D65" i="185"/>
  <c r="E65" i="185"/>
  <c r="F65" i="185"/>
  <c r="G65" i="185"/>
  <c r="H65" i="185"/>
  <c r="I65" i="185"/>
  <c r="J65" i="185"/>
  <c r="K65" i="185"/>
  <c r="L65" i="185"/>
  <c r="M65" i="185"/>
  <c r="N65" i="185"/>
  <c r="O65" i="185"/>
  <c r="P65" i="185"/>
  <c r="Q65" i="185"/>
  <c r="R65" i="185"/>
  <c r="S65" i="185"/>
  <c r="T65" i="185"/>
  <c r="U65" i="185"/>
  <c r="V65" i="185"/>
  <c r="W65" i="185"/>
  <c r="X65" i="185"/>
  <c r="Y65" i="185"/>
  <c r="Z65" i="185"/>
  <c r="AA65" i="185"/>
  <c r="AB65" i="185"/>
  <c r="AC65" i="185"/>
  <c r="AD65" i="185"/>
  <c r="AE65" i="185"/>
  <c r="AF65" i="185"/>
  <c r="AG65" i="185"/>
  <c r="B66" i="185"/>
  <c r="C66" i="185"/>
  <c r="D66" i="185"/>
  <c r="E66" i="185"/>
  <c r="F66" i="185"/>
  <c r="G66" i="185"/>
  <c r="H66" i="185"/>
  <c r="I66" i="185"/>
  <c r="J66" i="185"/>
  <c r="K66" i="185"/>
  <c r="L66" i="185"/>
  <c r="M66" i="185"/>
  <c r="N66" i="185"/>
  <c r="O66" i="185"/>
  <c r="P66" i="185"/>
  <c r="Q66" i="185"/>
  <c r="R66" i="185"/>
  <c r="S66" i="185"/>
  <c r="T66" i="185"/>
  <c r="U66" i="185"/>
  <c r="V66" i="185"/>
  <c r="W66" i="185"/>
  <c r="X66" i="185"/>
  <c r="Y66" i="185"/>
  <c r="Z66" i="185"/>
  <c r="AA66" i="185"/>
  <c r="AB66" i="185"/>
  <c r="AC66" i="185"/>
  <c r="AD66" i="185"/>
  <c r="AE66" i="185"/>
  <c r="AF66" i="185"/>
  <c r="AG66" i="185"/>
  <c r="B67" i="185"/>
  <c r="C67" i="185"/>
  <c r="D67" i="185"/>
  <c r="E67" i="185"/>
  <c r="F67" i="185"/>
  <c r="G67" i="185"/>
  <c r="H67" i="185"/>
  <c r="I67" i="185"/>
  <c r="J67" i="185"/>
  <c r="K67" i="185"/>
  <c r="L67" i="185"/>
  <c r="M67" i="185"/>
  <c r="N67" i="185"/>
  <c r="O67" i="185"/>
  <c r="P67" i="185"/>
  <c r="Q67" i="185"/>
  <c r="R67" i="185"/>
  <c r="S67" i="185"/>
  <c r="T67" i="185"/>
  <c r="U67" i="185"/>
  <c r="V67" i="185"/>
  <c r="W67" i="185"/>
  <c r="X67" i="185"/>
  <c r="Y67" i="185"/>
  <c r="Z67" i="185"/>
  <c r="AA67" i="185"/>
  <c r="AB67" i="185"/>
  <c r="AC67" i="185"/>
  <c r="AD67" i="185"/>
  <c r="AE67" i="185"/>
  <c r="AF67" i="185"/>
  <c r="AG67" i="185"/>
  <c r="B69" i="185"/>
  <c r="C69" i="185"/>
  <c r="D69" i="185"/>
  <c r="E69" i="185"/>
  <c r="F69" i="185"/>
  <c r="G69" i="185"/>
  <c r="H69" i="185"/>
  <c r="I69" i="185"/>
  <c r="J69" i="185"/>
  <c r="K69" i="185"/>
  <c r="L69" i="185"/>
  <c r="M69" i="185"/>
  <c r="N69" i="185"/>
  <c r="O69" i="185"/>
  <c r="P69" i="185"/>
  <c r="Q69" i="185"/>
  <c r="R69" i="185"/>
  <c r="S69" i="185"/>
  <c r="T69" i="185"/>
  <c r="U69" i="185"/>
  <c r="V69" i="185"/>
  <c r="W69" i="185"/>
  <c r="X69" i="185"/>
  <c r="Y69" i="185"/>
  <c r="Z69" i="185"/>
  <c r="AA69" i="185"/>
  <c r="AB69" i="185"/>
  <c r="AC69" i="185"/>
  <c r="AD69" i="185"/>
  <c r="AE69" i="185"/>
  <c r="AF69" i="185"/>
  <c r="AG69" i="185"/>
  <c r="B70" i="185"/>
  <c r="C70" i="185"/>
  <c r="D70" i="185"/>
  <c r="E70" i="185"/>
  <c r="F70" i="185"/>
  <c r="G70" i="185"/>
  <c r="H70" i="185"/>
  <c r="I70" i="185"/>
  <c r="J70" i="185"/>
  <c r="K70" i="185"/>
  <c r="L70" i="185"/>
  <c r="M70" i="185"/>
  <c r="N70" i="185"/>
  <c r="O70" i="185"/>
  <c r="P70" i="185"/>
  <c r="Q70" i="185"/>
  <c r="R70" i="185"/>
  <c r="S70" i="185"/>
  <c r="T70" i="185"/>
  <c r="U70" i="185"/>
  <c r="V70" i="185"/>
  <c r="W70" i="185"/>
  <c r="X70" i="185"/>
  <c r="Y70" i="185"/>
  <c r="Z70" i="185"/>
  <c r="AA70" i="185"/>
  <c r="AB70" i="185"/>
  <c r="AC70" i="185"/>
  <c r="AD70" i="185"/>
  <c r="AE70" i="185"/>
  <c r="AF70" i="185"/>
  <c r="AG70" i="185"/>
  <c r="B71" i="185"/>
  <c r="C71" i="185"/>
  <c r="D71" i="185"/>
  <c r="E71" i="185"/>
  <c r="F71" i="185"/>
  <c r="G71" i="185"/>
  <c r="H71" i="185"/>
  <c r="I71" i="185"/>
  <c r="J71" i="185"/>
  <c r="K71" i="185"/>
  <c r="L71" i="185"/>
  <c r="M71" i="185"/>
  <c r="N71" i="185"/>
  <c r="O71" i="185"/>
  <c r="P71" i="185"/>
  <c r="Q71" i="185"/>
  <c r="R71" i="185"/>
  <c r="S71" i="185"/>
  <c r="T71" i="185"/>
  <c r="U71" i="185"/>
  <c r="V71" i="185"/>
  <c r="W71" i="185"/>
  <c r="X71" i="185"/>
  <c r="Y71" i="185"/>
  <c r="Z71" i="185"/>
  <c r="AA71" i="185"/>
  <c r="AB71" i="185"/>
  <c r="AC71" i="185"/>
  <c r="AD71" i="185"/>
  <c r="AE71" i="185"/>
  <c r="AF71" i="185"/>
  <c r="AG71" i="185"/>
  <c r="B74" i="185"/>
  <c r="C74" i="185"/>
  <c r="D74" i="185"/>
  <c r="E74" i="185"/>
  <c r="F74" i="185"/>
  <c r="G74" i="185"/>
  <c r="H74" i="185"/>
  <c r="I74" i="185"/>
  <c r="J74" i="185"/>
  <c r="J84" i="185" s="1"/>
  <c r="K74" i="185"/>
  <c r="L74" i="185"/>
  <c r="M74" i="185"/>
  <c r="N74" i="185"/>
  <c r="O74" i="185"/>
  <c r="P74" i="185"/>
  <c r="Q74" i="185"/>
  <c r="R74" i="185"/>
  <c r="S74" i="185"/>
  <c r="T74" i="185"/>
  <c r="U74" i="185"/>
  <c r="V74" i="185"/>
  <c r="W74" i="185"/>
  <c r="X74" i="185"/>
  <c r="Y74" i="185"/>
  <c r="Z74" i="185"/>
  <c r="AA74" i="185"/>
  <c r="AB74" i="185"/>
  <c r="AC74" i="185"/>
  <c r="AD74" i="185"/>
  <c r="AE74" i="185"/>
  <c r="AF74" i="185"/>
  <c r="AG74" i="185"/>
  <c r="B78" i="185"/>
  <c r="C78" i="185"/>
  <c r="D78" i="185"/>
  <c r="E78" i="185"/>
  <c r="F78" i="185"/>
  <c r="G78" i="185"/>
  <c r="H78" i="185"/>
  <c r="I78" i="185"/>
  <c r="J78" i="185"/>
  <c r="K78" i="185"/>
  <c r="L78" i="185"/>
  <c r="M78" i="185"/>
  <c r="N78" i="185"/>
  <c r="O78" i="185"/>
  <c r="P78" i="185"/>
  <c r="Q78" i="185"/>
  <c r="R78" i="185"/>
  <c r="R88" i="185" s="1"/>
  <c r="S78" i="185"/>
  <c r="T78" i="185"/>
  <c r="U78" i="185"/>
  <c r="V78" i="185"/>
  <c r="W78" i="185"/>
  <c r="X78" i="185"/>
  <c r="Y78" i="185"/>
  <c r="Z78" i="185"/>
  <c r="AA78" i="185"/>
  <c r="AB78" i="185"/>
  <c r="AC78" i="185"/>
  <c r="AD78" i="185"/>
  <c r="AE78" i="185"/>
  <c r="AF78" i="185"/>
  <c r="AG78" i="185"/>
  <c r="B85" i="185"/>
  <c r="B282" i="185" s="1"/>
  <c r="C85" i="185"/>
  <c r="C282" i="185" s="1"/>
  <c r="D85" i="185"/>
  <c r="D282" i="185" s="1"/>
  <c r="E85" i="185"/>
  <c r="E282" i="185" s="1"/>
  <c r="F85" i="185"/>
  <c r="F282" i="185" s="1"/>
  <c r="G85" i="185"/>
  <c r="G282" i="185" s="1"/>
  <c r="H85" i="185"/>
  <c r="I85" i="185"/>
  <c r="J85" i="185"/>
  <c r="K85" i="185"/>
  <c r="L85" i="185"/>
  <c r="M85" i="185"/>
  <c r="N85" i="185"/>
  <c r="O85" i="185"/>
  <c r="P85" i="185"/>
  <c r="Q85" i="185"/>
  <c r="R85" i="185"/>
  <c r="S85" i="185"/>
  <c r="T85" i="185"/>
  <c r="U85" i="185"/>
  <c r="V85" i="185"/>
  <c r="W85" i="185"/>
  <c r="X85" i="185"/>
  <c r="Y85" i="185"/>
  <c r="Z85" i="185"/>
  <c r="AA85" i="185"/>
  <c r="AB85" i="185"/>
  <c r="AC85" i="185"/>
  <c r="AD85" i="185"/>
  <c r="AE85" i="185"/>
  <c r="AF85" i="185"/>
  <c r="AG85" i="185"/>
  <c r="B86" i="185"/>
  <c r="C86" i="185"/>
  <c r="D86" i="185"/>
  <c r="E86" i="185"/>
  <c r="F86" i="185"/>
  <c r="G86" i="185"/>
  <c r="H86" i="185"/>
  <c r="I86" i="185"/>
  <c r="J86" i="185"/>
  <c r="K86" i="185"/>
  <c r="L86" i="185"/>
  <c r="M86" i="185"/>
  <c r="N86" i="185"/>
  <c r="O86" i="185"/>
  <c r="P86" i="185"/>
  <c r="Q86" i="185"/>
  <c r="R86" i="185"/>
  <c r="S86" i="185"/>
  <c r="T86" i="185"/>
  <c r="U86" i="185"/>
  <c r="V86" i="185"/>
  <c r="W86" i="185"/>
  <c r="X86" i="185"/>
  <c r="Y86" i="185"/>
  <c r="Z86" i="185"/>
  <c r="AA86" i="185"/>
  <c r="AB86" i="185"/>
  <c r="AC86" i="185"/>
  <c r="AD86" i="185"/>
  <c r="AE86" i="185"/>
  <c r="AF86" i="185"/>
  <c r="AG86" i="185"/>
  <c r="B87" i="185"/>
  <c r="C87" i="185"/>
  <c r="D87" i="185"/>
  <c r="E87" i="185"/>
  <c r="F87" i="185"/>
  <c r="G87" i="185"/>
  <c r="H87" i="185"/>
  <c r="I87" i="185"/>
  <c r="J87" i="185"/>
  <c r="K87" i="185"/>
  <c r="L87" i="185"/>
  <c r="M87" i="185"/>
  <c r="N87" i="185"/>
  <c r="O87" i="185"/>
  <c r="P87" i="185"/>
  <c r="Q87" i="185"/>
  <c r="R87" i="185"/>
  <c r="S87" i="185"/>
  <c r="T87" i="185"/>
  <c r="U87" i="185"/>
  <c r="V87" i="185"/>
  <c r="W87" i="185"/>
  <c r="X87" i="185"/>
  <c r="Y87" i="185"/>
  <c r="Z87" i="185"/>
  <c r="AA87" i="185"/>
  <c r="AB87" i="185"/>
  <c r="AC87" i="185"/>
  <c r="AD87" i="185"/>
  <c r="AE87" i="185"/>
  <c r="AF87" i="185"/>
  <c r="AG87" i="185"/>
  <c r="D88" i="185"/>
  <c r="U88" i="185"/>
  <c r="B89" i="185"/>
  <c r="C89" i="185"/>
  <c r="D89" i="185"/>
  <c r="E89" i="185"/>
  <c r="F89" i="185"/>
  <c r="G89" i="185"/>
  <c r="H89" i="185"/>
  <c r="I89" i="185"/>
  <c r="J89" i="185"/>
  <c r="K89" i="185"/>
  <c r="L89" i="185"/>
  <c r="M89" i="185"/>
  <c r="N89" i="185"/>
  <c r="O89" i="185"/>
  <c r="P89" i="185"/>
  <c r="Q89" i="185"/>
  <c r="R89" i="185"/>
  <c r="S89" i="185"/>
  <c r="T89" i="185"/>
  <c r="U89" i="185"/>
  <c r="V89" i="185"/>
  <c r="W89" i="185"/>
  <c r="X89" i="185"/>
  <c r="Y89" i="185"/>
  <c r="Z89" i="185"/>
  <c r="AA89" i="185"/>
  <c r="AB89" i="185"/>
  <c r="AC89" i="185"/>
  <c r="AD89" i="185"/>
  <c r="AE89" i="185"/>
  <c r="AF89" i="185"/>
  <c r="AG89" i="185"/>
  <c r="B90" i="185"/>
  <c r="C90" i="185"/>
  <c r="D90" i="185"/>
  <c r="E90" i="185"/>
  <c r="F90" i="185"/>
  <c r="G90" i="185"/>
  <c r="H90" i="185"/>
  <c r="I90" i="185"/>
  <c r="J90" i="185"/>
  <c r="K90" i="185"/>
  <c r="L90" i="185"/>
  <c r="M90" i="185"/>
  <c r="N90" i="185"/>
  <c r="O90" i="185"/>
  <c r="P90" i="185"/>
  <c r="Q90" i="185"/>
  <c r="R90" i="185"/>
  <c r="S90" i="185"/>
  <c r="T90" i="185"/>
  <c r="U90" i="185"/>
  <c r="V90" i="185"/>
  <c r="W90" i="185"/>
  <c r="X90" i="185"/>
  <c r="Y90" i="185"/>
  <c r="Z90" i="185"/>
  <c r="AA90" i="185"/>
  <c r="AB90" i="185"/>
  <c r="AC90" i="185"/>
  <c r="AD90" i="185"/>
  <c r="AE90" i="185"/>
  <c r="AF90" i="185"/>
  <c r="AG90" i="185"/>
  <c r="B91" i="185"/>
  <c r="C91" i="185"/>
  <c r="D91" i="185"/>
  <c r="E91" i="185"/>
  <c r="F91" i="185"/>
  <c r="G91" i="185"/>
  <c r="H91" i="185"/>
  <c r="I91" i="185"/>
  <c r="J91" i="185"/>
  <c r="K91" i="185"/>
  <c r="L91" i="185"/>
  <c r="M91" i="185"/>
  <c r="N91" i="185"/>
  <c r="O91" i="185"/>
  <c r="P91" i="185"/>
  <c r="Q91" i="185"/>
  <c r="R91" i="185"/>
  <c r="S91" i="185"/>
  <c r="T91" i="185"/>
  <c r="U91" i="185"/>
  <c r="V91" i="185"/>
  <c r="W91" i="185"/>
  <c r="X91" i="185"/>
  <c r="Y91" i="185"/>
  <c r="Z91" i="185"/>
  <c r="AA91" i="185"/>
  <c r="AB91" i="185"/>
  <c r="AC91" i="185"/>
  <c r="AD91" i="185"/>
  <c r="AE91" i="185"/>
  <c r="AF91" i="185"/>
  <c r="AG91" i="185"/>
  <c r="B94" i="185"/>
  <c r="C94" i="185"/>
  <c r="D94" i="185"/>
  <c r="E94" i="185"/>
  <c r="F94" i="185"/>
  <c r="G94" i="185"/>
  <c r="H94" i="185"/>
  <c r="I94" i="185"/>
  <c r="J94" i="185"/>
  <c r="K94" i="185"/>
  <c r="L94" i="185"/>
  <c r="M94" i="185"/>
  <c r="N94" i="185"/>
  <c r="O94" i="185"/>
  <c r="P94" i="185"/>
  <c r="Q94" i="185"/>
  <c r="R94" i="185"/>
  <c r="S94" i="185"/>
  <c r="T94" i="185"/>
  <c r="U94" i="185"/>
  <c r="V94" i="185"/>
  <c r="W94" i="185"/>
  <c r="X94" i="185"/>
  <c r="Y94" i="185"/>
  <c r="Z94" i="185"/>
  <c r="AA94" i="185"/>
  <c r="AB94" i="185"/>
  <c r="AC94" i="185"/>
  <c r="AD94" i="185"/>
  <c r="AE94" i="185"/>
  <c r="AF94" i="185"/>
  <c r="AG94" i="185"/>
  <c r="B98" i="185"/>
  <c r="C98" i="185"/>
  <c r="D98" i="185"/>
  <c r="E98" i="185"/>
  <c r="F98" i="185"/>
  <c r="G98" i="185"/>
  <c r="H98" i="185"/>
  <c r="I98" i="185"/>
  <c r="J98" i="185"/>
  <c r="K98" i="185"/>
  <c r="L98" i="185"/>
  <c r="M98" i="185"/>
  <c r="N98" i="185"/>
  <c r="O98" i="185"/>
  <c r="P98" i="185"/>
  <c r="Q98" i="185"/>
  <c r="R98" i="185"/>
  <c r="S98" i="185"/>
  <c r="T98" i="185"/>
  <c r="U98" i="185"/>
  <c r="V98" i="185"/>
  <c r="W98" i="185"/>
  <c r="X98" i="185"/>
  <c r="Y98" i="185"/>
  <c r="Z98" i="185"/>
  <c r="AA98" i="185"/>
  <c r="AB98" i="185"/>
  <c r="AC98" i="185"/>
  <c r="AD98" i="185"/>
  <c r="AE98" i="185"/>
  <c r="AF98" i="185"/>
  <c r="AG98" i="185"/>
  <c r="B104" i="185"/>
  <c r="C104" i="185"/>
  <c r="D104" i="185"/>
  <c r="E104" i="185"/>
  <c r="F104" i="185"/>
  <c r="G104" i="185"/>
  <c r="H104" i="185"/>
  <c r="I104" i="185"/>
  <c r="J104" i="185"/>
  <c r="K104" i="185"/>
  <c r="L104" i="185"/>
  <c r="M104" i="185"/>
  <c r="N104" i="185"/>
  <c r="O104" i="185"/>
  <c r="P104" i="185"/>
  <c r="Q104" i="185"/>
  <c r="R104" i="185"/>
  <c r="S104" i="185"/>
  <c r="T104" i="185"/>
  <c r="U104" i="185"/>
  <c r="V104" i="185"/>
  <c r="W104" i="185"/>
  <c r="X104" i="185"/>
  <c r="Y104" i="185"/>
  <c r="Z104" i="185"/>
  <c r="AA104" i="185"/>
  <c r="AB104" i="185"/>
  <c r="AC104" i="185"/>
  <c r="AD104" i="185"/>
  <c r="AE104" i="185"/>
  <c r="AF104" i="185"/>
  <c r="AG104" i="185"/>
  <c r="B108" i="185"/>
  <c r="C108" i="185"/>
  <c r="D108" i="185"/>
  <c r="E108" i="185"/>
  <c r="F108" i="185"/>
  <c r="G108" i="185"/>
  <c r="H108" i="185"/>
  <c r="I108" i="185"/>
  <c r="J108" i="185"/>
  <c r="K108" i="185"/>
  <c r="L108" i="185"/>
  <c r="M108" i="185"/>
  <c r="N108" i="185"/>
  <c r="O108" i="185"/>
  <c r="P108" i="185"/>
  <c r="Q108" i="185"/>
  <c r="R108" i="185"/>
  <c r="S108" i="185"/>
  <c r="T108" i="185"/>
  <c r="U108" i="185"/>
  <c r="V108" i="185"/>
  <c r="W108" i="185"/>
  <c r="X108" i="185"/>
  <c r="Y108" i="185"/>
  <c r="Z108" i="185"/>
  <c r="AA108" i="185"/>
  <c r="AB108" i="185"/>
  <c r="AC108" i="185"/>
  <c r="AD108" i="185"/>
  <c r="AE108" i="185"/>
  <c r="AF108" i="185"/>
  <c r="AG108" i="185"/>
  <c r="B115" i="185"/>
  <c r="C115" i="185"/>
  <c r="D115" i="185"/>
  <c r="E115" i="185"/>
  <c r="F115" i="185"/>
  <c r="G115" i="185"/>
  <c r="H115" i="185"/>
  <c r="I115" i="185"/>
  <c r="J115" i="185"/>
  <c r="K115" i="185"/>
  <c r="L115" i="185"/>
  <c r="M115" i="185"/>
  <c r="N115" i="185"/>
  <c r="O115" i="185"/>
  <c r="P115" i="185"/>
  <c r="Q115" i="185"/>
  <c r="R115" i="185"/>
  <c r="S115" i="185"/>
  <c r="T115" i="185"/>
  <c r="U115" i="185"/>
  <c r="V115" i="185"/>
  <c r="W115" i="185"/>
  <c r="X115" i="185"/>
  <c r="Y115" i="185"/>
  <c r="Z115" i="185"/>
  <c r="AA115" i="185"/>
  <c r="AB115" i="185"/>
  <c r="AC115" i="185"/>
  <c r="AD115" i="185"/>
  <c r="AE115" i="185"/>
  <c r="AF115" i="185"/>
  <c r="AG115" i="185"/>
  <c r="B116" i="185"/>
  <c r="C116" i="185"/>
  <c r="D116" i="185"/>
  <c r="E116" i="185"/>
  <c r="F116" i="185"/>
  <c r="G116" i="185"/>
  <c r="H116" i="185"/>
  <c r="I116" i="185"/>
  <c r="J116" i="185"/>
  <c r="K116" i="185"/>
  <c r="L116" i="185"/>
  <c r="M116" i="185"/>
  <c r="N116" i="185"/>
  <c r="O116" i="185"/>
  <c r="P116" i="185"/>
  <c r="Q116" i="185"/>
  <c r="R116" i="185"/>
  <c r="S116" i="185"/>
  <c r="T116" i="185"/>
  <c r="U116" i="185"/>
  <c r="V116" i="185"/>
  <c r="W116" i="185"/>
  <c r="X116" i="185"/>
  <c r="Y116" i="185"/>
  <c r="Z116" i="185"/>
  <c r="AA116" i="185"/>
  <c r="AB116" i="185"/>
  <c r="AC116" i="185"/>
  <c r="AD116" i="185"/>
  <c r="AE116" i="185"/>
  <c r="AF116" i="185"/>
  <c r="AG116" i="185"/>
  <c r="B117" i="185"/>
  <c r="C117" i="185"/>
  <c r="D117" i="185"/>
  <c r="E117" i="185"/>
  <c r="F117" i="185"/>
  <c r="G117" i="185"/>
  <c r="H117" i="185"/>
  <c r="I117" i="185"/>
  <c r="J117" i="185"/>
  <c r="K117" i="185"/>
  <c r="L117" i="185"/>
  <c r="M117" i="185"/>
  <c r="N117" i="185"/>
  <c r="O117" i="185"/>
  <c r="P117" i="185"/>
  <c r="Q117" i="185"/>
  <c r="R117" i="185"/>
  <c r="S117" i="185"/>
  <c r="T117" i="185"/>
  <c r="U117" i="185"/>
  <c r="V117" i="185"/>
  <c r="W117" i="185"/>
  <c r="X117" i="185"/>
  <c r="Y117" i="185"/>
  <c r="Z117" i="185"/>
  <c r="AA117" i="185"/>
  <c r="AB117" i="185"/>
  <c r="AC117" i="185"/>
  <c r="AD117" i="185"/>
  <c r="AE117" i="185"/>
  <c r="AF117" i="185"/>
  <c r="AG117" i="185"/>
  <c r="B119" i="185"/>
  <c r="C119" i="185"/>
  <c r="D119" i="185"/>
  <c r="E119" i="185"/>
  <c r="F119" i="185"/>
  <c r="G119" i="185"/>
  <c r="H119" i="185"/>
  <c r="I119" i="185"/>
  <c r="J119" i="185"/>
  <c r="K119" i="185"/>
  <c r="L119" i="185"/>
  <c r="M119" i="185"/>
  <c r="N119" i="185"/>
  <c r="O119" i="185"/>
  <c r="P119" i="185"/>
  <c r="Q119" i="185"/>
  <c r="R119" i="185"/>
  <c r="S119" i="185"/>
  <c r="T119" i="185"/>
  <c r="U119" i="185"/>
  <c r="V119" i="185"/>
  <c r="W119" i="185"/>
  <c r="X119" i="185"/>
  <c r="Y119" i="185"/>
  <c r="Z119" i="185"/>
  <c r="AA119" i="185"/>
  <c r="AB119" i="185"/>
  <c r="AC119" i="185"/>
  <c r="AD119" i="185"/>
  <c r="AE119" i="185"/>
  <c r="AF119" i="185"/>
  <c r="AG119" i="185"/>
  <c r="B120" i="185"/>
  <c r="C120" i="185"/>
  <c r="D120" i="185"/>
  <c r="E120" i="185"/>
  <c r="F120" i="185"/>
  <c r="G120" i="185"/>
  <c r="H120" i="185"/>
  <c r="I120" i="185"/>
  <c r="J120" i="185"/>
  <c r="K120" i="185"/>
  <c r="L120" i="185"/>
  <c r="M120" i="185"/>
  <c r="N120" i="185"/>
  <c r="O120" i="185"/>
  <c r="P120" i="185"/>
  <c r="Q120" i="185"/>
  <c r="R120" i="185"/>
  <c r="S120" i="185"/>
  <c r="T120" i="185"/>
  <c r="U120" i="185"/>
  <c r="V120" i="185"/>
  <c r="W120" i="185"/>
  <c r="X120" i="185"/>
  <c r="Y120" i="185"/>
  <c r="Z120" i="185"/>
  <c r="AA120" i="185"/>
  <c r="AB120" i="185"/>
  <c r="AC120" i="185"/>
  <c r="AD120" i="185"/>
  <c r="AE120" i="185"/>
  <c r="AF120" i="185"/>
  <c r="AG120" i="185"/>
  <c r="B121" i="185"/>
  <c r="C121" i="185"/>
  <c r="D121" i="185"/>
  <c r="E121" i="185"/>
  <c r="F121" i="185"/>
  <c r="G121" i="185"/>
  <c r="H121" i="185"/>
  <c r="I121" i="185"/>
  <c r="J121" i="185"/>
  <c r="K121" i="185"/>
  <c r="L121" i="185"/>
  <c r="M121" i="185"/>
  <c r="N121" i="185"/>
  <c r="O121" i="185"/>
  <c r="P121" i="185"/>
  <c r="Q121" i="185"/>
  <c r="R121" i="185"/>
  <c r="S121" i="185"/>
  <c r="T121" i="185"/>
  <c r="U121" i="185"/>
  <c r="V121" i="185"/>
  <c r="W121" i="185"/>
  <c r="X121" i="185"/>
  <c r="Y121" i="185"/>
  <c r="Z121" i="185"/>
  <c r="AA121" i="185"/>
  <c r="AB121" i="185"/>
  <c r="AC121" i="185"/>
  <c r="AD121" i="185"/>
  <c r="AE121" i="185"/>
  <c r="AF121" i="185"/>
  <c r="AG121" i="185"/>
  <c r="B124" i="185"/>
  <c r="C124" i="185"/>
  <c r="D124" i="185"/>
  <c r="E124" i="185"/>
  <c r="F124" i="185"/>
  <c r="G124" i="185"/>
  <c r="H124" i="185"/>
  <c r="I124" i="185"/>
  <c r="J124" i="185"/>
  <c r="K124" i="185"/>
  <c r="L124" i="185"/>
  <c r="M124" i="185"/>
  <c r="N124" i="185"/>
  <c r="O124" i="185"/>
  <c r="P124" i="185"/>
  <c r="Q124" i="185"/>
  <c r="R124" i="185"/>
  <c r="S124" i="185"/>
  <c r="T124" i="185"/>
  <c r="U124" i="185"/>
  <c r="V124" i="185"/>
  <c r="W124" i="185"/>
  <c r="X124" i="185"/>
  <c r="Y124" i="185"/>
  <c r="Z124" i="185"/>
  <c r="AA124" i="185"/>
  <c r="AB124" i="185"/>
  <c r="AC124" i="185"/>
  <c r="AD124" i="185"/>
  <c r="AE124" i="185"/>
  <c r="AF124" i="185"/>
  <c r="AG124" i="185"/>
  <c r="B125" i="185"/>
  <c r="C125" i="185"/>
  <c r="D125" i="185"/>
  <c r="E125" i="185"/>
  <c r="F125" i="185"/>
  <c r="G125" i="185"/>
  <c r="H125" i="185"/>
  <c r="I125" i="185"/>
  <c r="J125" i="185"/>
  <c r="K125" i="185"/>
  <c r="L125" i="185"/>
  <c r="M125" i="185"/>
  <c r="N125" i="185"/>
  <c r="O125" i="185"/>
  <c r="P125" i="185"/>
  <c r="Q125" i="185"/>
  <c r="R125" i="185"/>
  <c r="S125" i="185"/>
  <c r="T125" i="185"/>
  <c r="U125" i="185"/>
  <c r="V125" i="185"/>
  <c r="W125" i="185"/>
  <c r="X125" i="185"/>
  <c r="Y125" i="185"/>
  <c r="Z125" i="185"/>
  <c r="AA125" i="185"/>
  <c r="AB125" i="185"/>
  <c r="AC125" i="185"/>
  <c r="AD125" i="185"/>
  <c r="AE125" i="185"/>
  <c r="AF125" i="185"/>
  <c r="AG125" i="185"/>
  <c r="B126" i="185"/>
  <c r="C126" i="185"/>
  <c r="D126" i="185"/>
  <c r="E126" i="185"/>
  <c r="F126" i="185"/>
  <c r="G126" i="185"/>
  <c r="G167" i="185" s="1"/>
  <c r="H126" i="185"/>
  <c r="I126" i="185"/>
  <c r="J126" i="185"/>
  <c r="K126" i="185"/>
  <c r="L126" i="185"/>
  <c r="M126" i="185"/>
  <c r="N126" i="185"/>
  <c r="O126" i="185"/>
  <c r="P126" i="185"/>
  <c r="Q126" i="185"/>
  <c r="R126" i="185"/>
  <c r="S126" i="185"/>
  <c r="T126" i="185"/>
  <c r="U126" i="185"/>
  <c r="V126" i="185"/>
  <c r="W126" i="185"/>
  <c r="X126" i="185"/>
  <c r="Y126" i="185"/>
  <c r="Z126" i="185"/>
  <c r="Z136" i="185" s="1"/>
  <c r="Z187" i="185" s="1"/>
  <c r="AA126" i="185"/>
  <c r="AB126" i="185"/>
  <c r="AC126" i="185"/>
  <c r="AD126" i="185"/>
  <c r="AE126" i="185"/>
  <c r="AF126" i="185"/>
  <c r="AG126" i="185"/>
  <c r="B130" i="185"/>
  <c r="C130" i="185"/>
  <c r="D130" i="185"/>
  <c r="E130" i="185"/>
  <c r="F130" i="185"/>
  <c r="G130" i="185"/>
  <c r="H130" i="185"/>
  <c r="I130" i="185"/>
  <c r="J130" i="185"/>
  <c r="K130" i="185"/>
  <c r="L130" i="185"/>
  <c r="M130" i="185"/>
  <c r="N130" i="185"/>
  <c r="O130" i="185"/>
  <c r="P130" i="185"/>
  <c r="Q130" i="185"/>
  <c r="R130" i="185"/>
  <c r="S130" i="185"/>
  <c r="T130" i="185"/>
  <c r="U130" i="185"/>
  <c r="V130" i="185"/>
  <c r="V140" i="185" s="1"/>
  <c r="V191" i="185" s="1"/>
  <c r="W130" i="185"/>
  <c r="X130" i="185"/>
  <c r="Y130" i="185"/>
  <c r="Z130" i="185"/>
  <c r="AA130" i="185"/>
  <c r="AB130" i="185"/>
  <c r="AC130" i="185"/>
  <c r="AD130" i="185"/>
  <c r="AE130" i="185"/>
  <c r="AF130" i="185"/>
  <c r="AG130" i="185"/>
  <c r="B137" i="185"/>
  <c r="B188" i="185" s="1"/>
  <c r="C137" i="185"/>
  <c r="C188" i="185" s="1"/>
  <c r="D137" i="185"/>
  <c r="D188" i="185" s="1"/>
  <c r="E137" i="185"/>
  <c r="E188" i="185" s="1"/>
  <c r="F137" i="185"/>
  <c r="F188" i="185" s="1"/>
  <c r="G137" i="185"/>
  <c r="G188" i="185" s="1"/>
  <c r="H137" i="185"/>
  <c r="H188" i="185" s="1"/>
  <c r="I137" i="185"/>
  <c r="I188" i="185" s="1"/>
  <c r="J137" i="185"/>
  <c r="J188" i="185" s="1"/>
  <c r="K137" i="185"/>
  <c r="K188" i="185" s="1"/>
  <c r="L137" i="185"/>
  <c r="L188" i="185" s="1"/>
  <c r="M137" i="185"/>
  <c r="M188" i="185" s="1"/>
  <c r="N137" i="185"/>
  <c r="N188" i="185" s="1"/>
  <c r="O137" i="185"/>
  <c r="O188" i="185" s="1"/>
  <c r="P137" i="185"/>
  <c r="P188" i="185" s="1"/>
  <c r="Q137" i="185"/>
  <c r="Q188" i="185" s="1"/>
  <c r="R137" i="185"/>
  <c r="R188" i="185" s="1"/>
  <c r="S137" i="185"/>
  <c r="S188" i="185" s="1"/>
  <c r="T137" i="185"/>
  <c r="T188" i="185" s="1"/>
  <c r="U137" i="185"/>
  <c r="U188" i="185" s="1"/>
  <c r="V137" i="185"/>
  <c r="V188" i="185" s="1"/>
  <c r="W137" i="185"/>
  <c r="W188" i="185" s="1"/>
  <c r="X137" i="185"/>
  <c r="X188" i="185" s="1"/>
  <c r="Y137" i="185"/>
  <c r="Y188" i="185" s="1"/>
  <c r="Z137" i="185"/>
  <c r="Z188" i="185" s="1"/>
  <c r="AA137" i="185"/>
  <c r="AA188" i="185" s="1"/>
  <c r="AB137" i="185"/>
  <c r="AB188" i="185" s="1"/>
  <c r="AC137" i="185"/>
  <c r="AC188" i="185" s="1"/>
  <c r="AD137" i="185"/>
  <c r="AD188" i="185" s="1"/>
  <c r="AE137" i="185"/>
  <c r="AE188" i="185" s="1"/>
  <c r="AF137" i="185"/>
  <c r="AF188" i="185" s="1"/>
  <c r="AG137" i="185"/>
  <c r="AG188" i="185" s="1"/>
  <c r="B138" i="185"/>
  <c r="B189" i="185" s="1"/>
  <c r="C138" i="185"/>
  <c r="C189" i="185" s="1"/>
  <c r="D138" i="185"/>
  <c r="D189" i="185" s="1"/>
  <c r="E138" i="185"/>
  <c r="E189" i="185" s="1"/>
  <c r="F138" i="185"/>
  <c r="F189" i="185" s="1"/>
  <c r="G138" i="185"/>
  <c r="G189" i="185" s="1"/>
  <c r="H138" i="185"/>
  <c r="H189" i="185" s="1"/>
  <c r="I138" i="185"/>
  <c r="I189" i="185" s="1"/>
  <c r="J138" i="185"/>
  <c r="J189" i="185" s="1"/>
  <c r="K138" i="185"/>
  <c r="K189" i="185" s="1"/>
  <c r="L138" i="185"/>
  <c r="L189" i="185" s="1"/>
  <c r="M138" i="185"/>
  <c r="M189" i="185" s="1"/>
  <c r="N138" i="185"/>
  <c r="N189" i="185" s="1"/>
  <c r="O138" i="185"/>
  <c r="P138" i="185"/>
  <c r="P189" i="185" s="1"/>
  <c r="Q138" i="185"/>
  <c r="Q189" i="185" s="1"/>
  <c r="R138" i="185"/>
  <c r="R189" i="185" s="1"/>
  <c r="S138" i="185"/>
  <c r="S189" i="185" s="1"/>
  <c r="T138" i="185"/>
  <c r="T189" i="185" s="1"/>
  <c r="U138" i="185"/>
  <c r="U189" i="185" s="1"/>
  <c r="V138" i="185"/>
  <c r="V189" i="185" s="1"/>
  <c r="W138" i="185"/>
  <c r="W189" i="185" s="1"/>
  <c r="X138" i="185"/>
  <c r="Y138" i="185"/>
  <c r="Y189" i="185" s="1"/>
  <c r="Z138" i="185"/>
  <c r="Z189" i="185" s="1"/>
  <c r="AA138" i="185"/>
  <c r="AA189" i="185" s="1"/>
  <c r="AB138" i="185"/>
  <c r="AB189" i="185" s="1"/>
  <c r="AC138" i="185"/>
  <c r="AC189" i="185" s="1"/>
  <c r="AD138" i="185"/>
  <c r="AD189" i="185" s="1"/>
  <c r="AE138" i="185"/>
  <c r="AE189" i="185" s="1"/>
  <c r="AF138" i="185"/>
  <c r="AF189" i="185" s="1"/>
  <c r="AG138" i="185"/>
  <c r="AG189" i="185" s="1"/>
  <c r="B139" i="185"/>
  <c r="B190" i="185" s="1"/>
  <c r="C139" i="185"/>
  <c r="C190" i="185" s="1"/>
  <c r="D139" i="185"/>
  <c r="D190" i="185" s="1"/>
  <c r="E139" i="185"/>
  <c r="E190" i="185" s="1"/>
  <c r="F139" i="185"/>
  <c r="F190" i="185" s="1"/>
  <c r="G139" i="185"/>
  <c r="G190" i="185" s="1"/>
  <c r="H139" i="185"/>
  <c r="H190" i="185" s="1"/>
  <c r="I139" i="185"/>
  <c r="I190" i="185" s="1"/>
  <c r="J139" i="185"/>
  <c r="J190" i="185" s="1"/>
  <c r="K139" i="185"/>
  <c r="K190" i="185" s="1"/>
  <c r="L139" i="185"/>
  <c r="L190" i="185" s="1"/>
  <c r="M139" i="185"/>
  <c r="M190" i="185" s="1"/>
  <c r="N139" i="185"/>
  <c r="N190" i="185" s="1"/>
  <c r="O139" i="185"/>
  <c r="O190" i="185" s="1"/>
  <c r="P139" i="185"/>
  <c r="P190" i="185" s="1"/>
  <c r="Q139" i="185"/>
  <c r="Q190" i="185" s="1"/>
  <c r="R139" i="185"/>
  <c r="R190" i="185" s="1"/>
  <c r="S139" i="185"/>
  <c r="S190" i="185" s="1"/>
  <c r="T139" i="185"/>
  <c r="T190" i="185" s="1"/>
  <c r="U139" i="185"/>
  <c r="U190" i="185" s="1"/>
  <c r="V139" i="185"/>
  <c r="V190" i="185" s="1"/>
  <c r="W139" i="185"/>
  <c r="W190" i="185" s="1"/>
  <c r="X139" i="185"/>
  <c r="X190" i="185" s="1"/>
  <c r="Y139" i="185"/>
  <c r="Y190" i="185" s="1"/>
  <c r="Z139" i="185"/>
  <c r="Z190" i="185" s="1"/>
  <c r="AA139" i="185"/>
  <c r="AA190" i="185" s="1"/>
  <c r="AB139" i="185"/>
  <c r="AB190" i="185" s="1"/>
  <c r="AC139" i="185"/>
  <c r="AC190" i="185" s="1"/>
  <c r="AD139" i="185"/>
  <c r="AD190" i="185" s="1"/>
  <c r="AE139" i="185"/>
  <c r="AE190" i="185" s="1"/>
  <c r="AF139" i="185"/>
  <c r="AF190" i="185" s="1"/>
  <c r="AG139" i="185"/>
  <c r="AG190" i="185" s="1"/>
  <c r="B141" i="185"/>
  <c r="B192" i="185" s="1"/>
  <c r="C141" i="185"/>
  <c r="C192" i="185" s="1"/>
  <c r="D141" i="185"/>
  <c r="D192" i="185" s="1"/>
  <c r="E141" i="185"/>
  <c r="E192" i="185" s="1"/>
  <c r="F141" i="185"/>
  <c r="F192" i="185" s="1"/>
  <c r="G141" i="185"/>
  <c r="G192" i="185" s="1"/>
  <c r="H141" i="185"/>
  <c r="H192" i="185" s="1"/>
  <c r="I141" i="185"/>
  <c r="I192" i="185" s="1"/>
  <c r="J141" i="185"/>
  <c r="J192" i="185" s="1"/>
  <c r="K141" i="185"/>
  <c r="K192" i="185" s="1"/>
  <c r="L141" i="185"/>
  <c r="L192" i="185" s="1"/>
  <c r="M141" i="185"/>
  <c r="M192" i="185" s="1"/>
  <c r="N141" i="185"/>
  <c r="N192" i="185" s="1"/>
  <c r="O141" i="185"/>
  <c r="O192" i="185" s="1"/>
  <c r="P141" i="185"/>
  <c r="P192" i="185" s="1"/>
  <c r="Q141" i="185"/>
  <c r="Q192" i="185" s="1"/>
  <c r="R141" i="185"/>
  <c r="R192" i="185" s="1"/>
  <c r="S141" i="185"/>
  <c r="S192" i="185" s="1"/>
  <c r="T141" i="185"/>
  <c r="U141" i="185"/>
  <c r="U192" i="185" s="1"/>
  <c r="V141" i="185"/>
  <c r="V192" i="185" s="1"/>
  <c r="W141" i="185"/>
  <c r="W192" i="185" s="1"/>
  <c r="X141" i="185"/>
  <c r="X192" i="185" s="1"/>
  <c r="Y141" i="185"/>
  <c r="Y192" i="185" s="1"/>
  <c r="Z141" i="185"/>
  <c r="Z192" i="185" s="1"/>
  <c r="AA141" i="185"/>
  <c r="AA192" i="185" s="1"/>
  <c r="AB141" i="185"/>
  <c r="AB192" i="185" s="1"/>
  <c r="AC141" i="185"/>
  <c r="AC192" i="185" s="1"/>
  <c r="AD141" i="185"/>
  <c r="AD192" i="185" s="1"/>
  <c r="AE141" i="185"/>
  <c r="AE192" i="185" s="1"/>
  <c r="AF141" i="185"/>
  <c r="AF192" i="185" s="1"/>
  <c r="AG141" i="185"/>
  <c r="AG192" i="185" s="1"/>
  <c r="B142" i="185"/>
  <c r="B193" i="185" s="1"/>
  <c r="C142" i="185"/>
  <c r="C193" i="185" s="1"/>
  <c r="D142" i="185"/>
  <c r="D193" i="185" s="1"/>
  <c r="E142" i="185"/>
  <c r="E193" i="185" s="1"/>
  <c r="F142" i="185"/>
  <c r="F193" i="185" s="1"/>
  <c r="G142" i="185"/>
  <c r="G193" i="185" s="1"/>
  <c r="H142" i="185"/>
  <c r="H193" i="185" s="1"/>
  <c r="I142" i="185"/>
  <c r="I193" i="185" s="1"/>
  <c r="J142" i="185"/>
  <c r="J193" i="185" s="1"/>
  <c r="K142" i="185"/>
  <c r="K193" i="185" s="1"/>
  <c r="L142" i="185"/>
  <c r="L193" i="185" s="1"/>
  <c r="M142" i="185"/>
  <c r="M193" i="185" s="1"/>
  <c r="N142" i="185"/>
  <c r="N193" i="185" s="1"/>
  <c r="O142" i="185"/>
  <c r="O193" i="185" s="1"/>
  <c r="P142" i="185"/>
  <c r="P193" i="185" s="1"/>
  <c r="Q142" i="185"/>
  <c r="Q193" i="185" s="1"/>
  <c r="R142" i="185"/>
  <c r="R193" i="185" s="1"/>
  <c r="S142" i="185"/>
  <c r="S193" i="185" s="1"/>
  <c r="T142" i="185"/>
  <c r="U142" i="185"/>
  <c r="U193" i="185" s="1"/>
  <c r="V142" i="185"/>
  <c r="V193" i="185" s="1"/>
  <c r="W142" i="185"/>
  <c r="W193" i="185" s="1"/>
  <c r="X142" i="185"/>
  <c r="X193" i="185" s="1"/>
  <c r="Y142" i="185"/>
  <c r="Y193" i="185" s="1"/>
  <c r="Z142" i="185"/>
  <c r="Z193" i="185" s="1"/>
  <c r="AA142" i="185"/>
  <c r="AA193" i="185" s="1"/>
  <c r="AB142" i="185"/>
  <c r="AB193" i="185" s="1"/>
  <c r="AC142" i="185"/>
  <c r="AC193" i="185" s="1"/>
  <c r="AD142" i="185"/>
  <c r="AD193" i="185" s="1"/>
  <c r="AE142" i="185"/>
  <c r="AE193" i="185" s="1"/>
  <c r="AF142" i="185"/>
  <c r="AF193" i="185" s="1"/>
  <c r="AG142" i="185"/>
  <c r="AG193" i="185" s="1"/>
  <c r="B143" i="185"/>
  <c r="B194" i="185" s="1"/>
  <c r="C143" i="185"/>
  <c r="C194" i="185" s="1"/>
  <c r="D143" i="185"/>
  <c r="D194" i="185" s="1"/>
  <c r="E143" i="185"/>
  <c r="E194" i="185" s="1"/>
  <c r="F143" i="185"/>
  <c r="F194" i="185" s="1"/>
  <c r="G143" i="185"/>
  <c r="G194" i="185" s="1"/>
  <c r="H143" i="185"/>
  <c r="H194" i="185" s="1"/>
  <c r="I143" i="185"/>
  <c r="I194" i="185" s="1"/>
  <c r="J143" i="185"/>
  <c r="J194" i="185" s="1"/>
  <c r="K143" i="185"/>
  <c r="K194" i="185" s="1"/>
  <c r="L143" i="185"/>
  <c r="L194" i="185" s="1"/>
  <c r="M143" i="185"/>
  <c r="M194" i="185" s="1"/>
  <c r="N143" i="185"/>
  <c r="N194" i="185" s="1"/>
  <c r="O143" i="185"/>
  <c r="O194" i="185" s="1"/>
  <c r="P143" i="185"/>
  <c r="P194" i="185" s="1"/>
  <c r="Q143" i="185"/>
  <c r="Q194" i="185" s="1"/>
  <c r="R143" i="185"/>
  <c r="R194" i="185" s="1"/>
  <c r="S143" i="185"/>
  <c r="S194" i="185" s="1"/>
  <c r="T143" i="185"/>
  <c r="T194" i="185" s="1"/>
  <c r="U143" i="185"/>
  <c r="U194" i="185" s="1"/>
  <c r="V143" i="185"/>
  <c r="V194" i="185" s="1"/>
  <c r="W143" i="185"/>
  <c r="W194" i="185" s="1"/>
  <c r="X143" i="185"/>
  <c r="X194" i="185" s="1"/>
  <c r="Y143" i="185"/>
  <c r="Y194" i="185" s="1"/>
  <c r="Z143" i="185"/>
  <c r="Z194" i="185" s="1"/>
  <c r="AA143" i="185"/>
  <c r="AA194" i="185" s="1"/>
  <c r="AB143" i="185"/>
  <c r="AB194" i="185" s="1"/>
  <c r="AC143" i="185"/>
  <c r="AC194" i="185" s="1"/>
  <c r="AD143" i="185"/>
  <c r="AD194" i="185" s="1"/>
  <c r="AE143" i="185"/>
  <c r="AE194" i="185" s="1"/>
  <c r="AF143" i="185"/>
  <c r="AF194" i="185" s="1"/>
  <c r="AG143" i="185"/>
  <c r="AG194" i="185" s="1"/>
  <c r="B158" i="185"/>
  <c r="C158" i="185"/>
  <c r="D158" i="185"/>
  <c r="E158" i="185"/>
  <c r="F158" i="185"/>
  <c r="G158" i="185"/>
  <c r="H158" i="185"/>
  <c r="I158" i="185"/>
  <c r="J158" i="185"/>
  <c r="K158" i="185"/>
  <c r="L158" i="185"/>
  <c r="M158" i="185"/>
  <c r="N158" i="185"/>
  <c r="O158" i="185"/>
  <c r="P158" i="185"/>
  <c r="Q158" i="185"/>
  <c r="R158" i="185"/>
  <c r="S158" i="185"/>
  <c r="T158" i="185"/>
  <c r="U158" i="185"/>
  <c r="V158" i="185"/>
  <c r="W158" i="185"/>
  <c r="X158" i="185"/>
  <c r="Y158" i="185"/>
  <c r="Z158" i="185"/>
  <c r="AA158" i="185"/>
  <c r="AB158" i="185"/>
  <c r="AC158" i="185"/>
  <c r="AD158" i="185"/>
  <c r="AE158" i="185"/>
  <c r="AF158" i="185"/>
  <c r="AG158" i="185"/>
  <c r="B159" i="185"/>
  <c r="C159" i="185"/>
  <c r="D159" i="185"/>
  <c r="E159" i="185"/>
  <c r="F159" i="185"/>
  <c r="G159" i="185"/>
  <c r="H159" i="185"/>
  <c r="I159" i="185"/>
  <c r="J159" i="185"/>
  <c r="K159" i="185"/>
  <c r="L159" i="185"/>
  <c r="M159" i="185"/>
  <c r="N159" i="185"/>
  <c r="O159" i="185"/>
  <c r="P159" i="185"/>
  <c r="Q159" i="185"/>
  <c r="R159" i="185"/>
  <c r="S159" i="185"/>
  <c r="T159" i="185"/>
  <c r="U159" i="185"/>
  <c r="V159" i="185"/>
  <c r="W159" i="185"/>
  <c r="X159" i="185"/>
  <c r="Y159" i="185"/>
  <c r="Z159" i="185"/>
  <c r="AA159" i="185"/>
  <c r="AB159" i="185"/>
  <c r="AC159" i="185"/>
  <c r="AD159" i="185"/>
  <c r="AE159" i="185"/>
  <c r="AF159" i="185"/>
  <c r="AG159" i="185"/>
  <c r="B160" i="185"/>
  <c r="C160" i="185"/>
  <c r="D160" i="185"/>
  <c r="E160" i="185"/>
  <c r="F160" i="185"/>
  <c r="G160" i="185"/>
  <c r="H160" i="185"/>
  <c r="I160" i="185"/>
  <c r="J160" i="185"/>
  <c r="K160" i="185"/>
  <c r="L160" i="185"/>
  <c r="M160" i="185"/>
  <c r="N160" i="185"/>
  <c r="O160" i="185"/>
  <c r="P160" i="185"/>
  <c r="Q160" i="185"/>
  <c r="R160" i="185"/>
  <c r="S160" i="185"/>
  <c r="T160" i="185"/>
  <c r="U160" i="185"/>
  <c r="V160" i="185"/>
  <c r="W160" i="185"/>
  <c r="X160" i="185"/>
  <c r="Y160" i="185"/>
  <c r="Z160" i="185"/>
  <c r="AA160" i="185"/>
  <c r="AB160" i="185"/>
  <c r="AC160" i="185"/>
  <c r="AD160" i="185"/>
  <c r="AE160" i="185"/>
  <c r="AF160" i="185"/>
  <c r="AG160" i="185"/>
  <c r="B162" i="185"/>
  <c r="C162" i="185"/>
  <c r="D162" i="185"/>
  <c r="E162" i="185"/>
  <c r="F162" i="185"/>
  <c r="G162" i="185"/>
  <c r="H162" i="185"/>
  <c r="I162" i="185"/>
  <c r="J162" i="185"/>
  <c r="K162" i="185"/>
  <c r="L162" i="185"/>
  <c r="M162" i="185"/>
  <c r="N162" i="185"/>
  <c r="O162" i="185"/>
  <c r="P162" i="185"/>
  <c r="Q162" i="185"/>
  <c r="R162" i="185"/>
  <c r="S162" i="185"/>
  <c r="T162" i="185"/>
  <c r="U162" i="185"/>
  <c r="V162" i="185"/>
  <c r="W162" i="185"/>
  <c r="X162" i="185"/>
  <c r="Y162" i="185"/>
  <c r="Z162" i="185"/>
  <c r="AA162" i="185"/>
  <c r="AB162" i="185"/>
  <c r="AC162" i="185"/>
  <c r="AD162" i="185"/>
  <c r="AE162" i="185"/>
  <c r="AF162" i="185"/>
  <c r="AG162" i="185"/>
  <c r="B163" i="185"/>
  <c r="C163" i="185"/>
  <c r="D163" i="185"/>
  <c r="E163" i="185"/>
  <c r="F163" i="185"/>
  <c r="G163" i="185"/>
  <c r="H163" i="185"/>
  <c r="I163" i="185"/>
  <c r="J163" i="185"/>
  <c r="K163" i="185"/>
  <c r="L163" i="185"/>
  <c r="M163" i="185"/>
  <c r="N163" i="185"/>
  <c r="O163" i="185"/>
  <c r="P163" i="185"/>
  <c r="Q163" i="185"/>
  <c r="R163" i="185"/>
  <c r="S163" i="185"/>
  <c r="T163" i="185"/>
  <c r="U163" i="185"/>
  <c r="V163" i="185"/>
  <c r="W163" i="185"/>
  <c r="X163" i="185"/>
  <c r="Y163" i="185"/>
  <c r="Z163" i="185"/>
  <c r="AA163" i="185"/>
  <c r="AB163" i="185"/>
  <c r="AC163" i="185"/>
  <c r="AD163" i="185"/>
  <c r="AE163" i="185"/>
  <c r="AF163" i="185"/>
  <c r="AG163" i="185"/>
  <c r="B164" i="185"/>
  <c r="C164" i="185"/>
  <c r="D164" i="185"/>
  <c r="E164" i="185"/>
  <c r="F164" i="185"/>
  <c r="G164" i="185"/>
  <c r="H164" i="185"/>
  <c r="I164" i="185"/>
  <c r="J164" i="185"/>
  <c r="K164" i="185"/>
  <c r="L164" i="185"/>
  <c r="M164" i="185"/>
  <c r="N164" i="185"/>
  <c r="O164" i="185"/>
  <c r="P164" i="185"/>
  <c r="Q164" i="185"/>
  <c r="R164" i="185"/>
  <c r="S164" i="185"/>
  <c r="T164" i="185"/>
  <c r="U164" i="185"/>
  <c r="V164" i="185"/>
  <c r="W164" i="185"/>
  <c r="X164" i="185"/>
  <c r="Y164" i="185"/>
  <c r="Z164" i="185"/>
  <c r="AA164" i="185"/>
  <c r="AB164" i="185"/>
  <c r="AC164" i="185"/>
  <c r="AD164" i="185"/>
  <c r="AE164" i="185"/>
  <c r="AF164" i="185"/>
  <c r="AG164" i="185"/>
  <c r="B167" i="185"/>
  <c r="B168" i="185"/>
  <c r="C168" i="185"/>
  <c r="D168" i="185"/>
  <c r="E168" i="185"/>
  <c r="F168" i="185"/>
  <c r="G168" i="185"/>
  <c r="H168" i="185"/>
  <c r="I168" i="185"/>
  <c r="J168" i="185"/>
  <c r="K168" i="185"/>
  <c r="L168" i="185"/>
  <c r="M168" i="185"/>
  <c r="N168" i="185"/>
  <c r="O168" i="185"/>
  <c r="P168" i="185"/>
  <c r="Q168" i="185"/>
  <c r="R168" i="185"/>
  <c r="S168" i="185"/>
  <c r="T168" i="185"/>
  <c r="U168" i="185"/>
  <c r="V168" i="185"/>
  <c r="W168" i="185"/>
  <c r="X168" i="185"/>
  <c r="Y168" i="185"/>
  <c r="Z168" i="185"/>
  <c r="AA168" i="185"/>
  <c r="AB168" i="185"/>
  <c r="AC168" i="185"/>
  <c r="AD168" i="185"/>
  <c r="AE168" i="185"/>
  <c r="AF168" i="185"/>
  <c r="AG168" i="185"/>
  <c r="B169" i="185"/>
  <c r="C169" i="185"/>
  <c r="D169" i="185"/>
  <c r="E169" i="185"/>
  <c r="F169" i="185"/>
  <c r="G169" i="185"/>
  <c r="H169" i="185"/>
  <c r="I169" i="185"/>
  <c r="J169" i="185"/>
  <c r="K169" i="185"/>
  <c r="L169" i="185"/>
  <c r="M169" i="185"/>
  <c r="N169" i="185"/>
  <c r="O169" i="185"/>
  <c r="P169" i="185"/>
  <c r="Q169" i="185"/>
  <c r="R169" i="185"/>
  <c r="S169" i="185"/>
  <c r="T169" i="185"/>
  <c r="U169" i="185"/>
  <c r="V169" i="185"/>
  <c r="W169" i="185"/>
  <c r="X169" i="185"/>
  <c r="Y169" i="185"/>
  <c r="Z169" i="185"/>
  <c r="AA169" i="185"/>
  <c r="AB169" i="185"/>
  <c r="AC169" i="185"/>
  <c r="AD169" i="185"/>
  <c r="AE169" i="185"/>
  <c r="AF169" i="185"/>
  <c r="AG169" i="185"/>
  <c r="B170" i="185"/>
  <c r="C170" i="185"/>
  <c r="D170" i="185"/>
  <c r="E170" i="185"/>
  <c r="F170" i="185"/>
  <c r="G170" i="185"/>
  <c r="H170" i="185"/>
  <c r="I170" i="185"/>
  <c r="J170" i="185"/>
  <c r="K170" i="185"/>
  <c r="L170" i="185"/>
  <c r="M170" i="185"/>
  <c r="N170" i="185"/>
  <c r="O170" i="185"/>
  <c r="P170" i="185"/>
  <c r="Q170" i="185"/>
  <c r="R170" i="185"/>
  <c r="S170" i="185"/>
  <c r="T170" i="185"/>
  <c r="U170" i="185"/>
  <c r="V170" i="185"/>
  <c r="W170" i="185"/>
  <c r="X170" i="185"/>
  <c r="Y170" i="185"/>
  <c r="Z170" i="185"/>
  <c r="AA170" i="185"/>
  <c r="AB170" i="185"/>
  <c r="AC170" i="185"/>
  <c r="AD170" i="185"/>
  <c r="AE170" i="185"/>
  <c r="AF170" i="185"/>
  <c r="AG170" i="185"/>
  <c r="B172" i="185"/>
  <c r="C172" i="185"/>
  <c r="D172" i="185"/>
  <c r="E172" i="185"/>
  <c r="F172" i="185"/>
  <c r="G172" i="185"/>
  <c r="H172" i="185"/>
  <c r="I172" i="185"/>
  <c r="J172" i="185"/>
  <c r="K172" i="185"/>
  <c r="L172" i="185"/>
  <c r="M172" i="185"/>
  <c r="N172" i="185"/>
  <c r="O172" i="185"/>
  <c r="P172" i="185"/>
  <c r="Q172" i="185"/>
  <c r="R172" i="185"/>
  <c r="S172" i="185"/>
  <c r="T172" i="185"/>
  <c r="U172" i="185"/>
  <c r="V172" i="185"/>
  <c r="W172" i="185"/>
  <c r="X172" i="185"/>
  <c r="Y172" i="185"/>
  <c r="Z172" i="185"/>
  <c r="AA172" i="185"/>
  <c r="AB172" i="185"/>
  <c r="AC172" i="185"/>
  <c r="AD172" i="185"/>
  <c r="AE172" i="185"/>
  <c r="AF172" i="185"/>
  <c r="AG172" i="185"/>
  <c r="B173" i="185"/>
  <c r="C173" i="185"/>
  <c r="D173" i="185"/>
  <c r="E173" i="185"/>
  <c r="F173" i="185"/>
  <c r="G173" i="185"/>
  <c r="H173" i="185"/>
  <c r="I173" i="185"/>
  <c r="J173" i="185"/>
  <c r="K173" i="185"/>
  <c r="L173" i="185"/>
  <c r="M173" i="185"/>
  <c r="N173" i="185"/>
  <c r="O173" i="185"/>
  <c r="P173" i="185"/>
  <c r="Q173" i="185"/>
  <c r="R173" i="185"/>
  <c r="S173" i="185"/>
  <c r="T173" i="185"/>
  <c r="U173" i="185"/>
  <c r="V173" i="185"/>
  <c r="W173" i="185"/>
  <c r="X173" i="185"/>
  <c r="Y173" i="185"/>
  <c r="Z173" i="185"/>
  <c r="AA173" i="185"/>
  <c r="AB173" i="185"/>
  <c r="AC173" i="185"/>
  <c r="AD173" i="185"/>
  <c r="AE173" i="185"/>
  <c r="AF173" i="185"/>
  <c r="AG173" i="185"/>
  <c r="B174" i="185"/>
  <c r="C174" i="185"/>
  <c r="D174" i="185"/>
  <c r="E174" i="185"/>
  <c r="F174" i="185"/>
  <c r="G174" i="185"/>
  <c r="H174" i="185"/>
  <c r="I174" i="185"/>
  <c r="J174" i="185"/>
  <c r="K174" i="185"/>
  <c r="L174" i="185"/>
  <c r="M174" i="185"/>
  <c r="N174" i="185"/>
  <c r="O174" i="185"/>
  <c r="P174" i="185"/>
  <c r="Q174" i="185"/>
  <c r="R174" i="185"/>
  <c r="S174" i="185"/>
  <c r="T174" i="185"/>
  <c r="U174" i="185"/>
  <c r="V174" i="185"/>
  <c r="W174" i="185"/>
  <c r="X174" i="185"/>
  <c r="Y174" i="185"/>
  <c r="Z174" i="185"/>
  <c r="AA174" i="185"/>
  <c r="AB174" i="185"/>
  <c r="AC174" i="185"/>
  <c r="AD174" i="185"/>
  <c r="AE174" i="185"/>
  <c r="AF174" i="185"/>
  <c r="AG174" i="185"/>
  <c r="B178" i="185"/>
  <c r="C178" i="185"/>
  <c r="D178" i="185"/>
  <c r="E178" i="185"/>
  <c r="F178" i="185"/>
  <c r="G178" i="185"/>
  <c r="B182" i="185"/>
  <c r="C182" i="185"/>
  <c r="D182" i="185"/>
  <c r="E182" i="185"/>
  <c r="F182" i="185"/>
  <c r="G182" i="185"/>
  <c r="O189" i="185"/>
  <c r="X189" i="185"/>
  <c r="T192" i="185"/>
  <c r="T193" i="185"/>
  <c r="B201" i="185"/>
  <c r="B257" i="185" s="1"/>
  <c r="C201" i="185"/>
  <c r="C257" i="185" s="1"/>
  <c r="D201" i="185"/>
  <c r="E201" i="185"/>
  <c r="E257" i="185" s="1"/>
  <c r="F201" i="185"/>
  <c r="F257" i="185" s="1"/>
  <c r="G201" i="185"/>
  <c r="G257" i="185" s="1"/>
  <c r="H201" i="185"/>
  <c r="I201" i="185"/>
  <c r="I257" i="185" s="1"/>
  <c r="I264" i="185" s="1"/>
  <c r="J201" i="185"/>
  <c r="K201" i="185"/>
  <c r="K257" i="185" s="1"/>
  <c r="L201" i="185"/>
  <c r="L257" i="185" s="1"/>
  <c r="L264" i="185" s="1"/>
  <c r="M201" i="185"/>
  <c r="M257" i="185" s="1"/>
  <c r="M264" i="185" s="1"/>
  <c r="N201" i="185"/>
  <c r="N257" i="185" s="1"/>
  <c r="O201" i="185"/>
  <c r="O257" i="185" s="1"/>
  <c r="P201" i="185"/>
  <c r="P257" i="185" s="1"/>
  <c r="Q201" i="185"/>
  <c r="Q257" i="185" s="1"/>
  <c r="Q264" i="185" s="1"/>
  <c r="Q260" i="185" s="1"/>
  <c r="R201" i="185"/>
  <c r="S201" i="185"/>
  <c r="S257" i="185" s="1"/>
  <c r="S264" i="185" s="1"/>
  <c r="S260" i="185" s="1"/>
  <c r="T201" i="185"/>
  <c r="T257" i="185" s="1"/>
  <c r="T264" i="185" s="1"/>
  <c r="U201" i="185"/>
  <c r="U257" i="185" s="1"/>
  <c r="U264" i="185" s="1"/>
  <c r="V201" i="185"/>
  <c r="W201" i="185"/>
  <c r="W257" i="185" s="1"/>
  <c r="X201" i="185"/>
  <c r="X257" i="185" s="1"/>
  <c r="Y201" i="185"/>
  <c r="Y257" i="185" s="1"/>
  <c r="Y264" i="185" s="1"/>
  <c r="Y260" i="185" s="1"/>
  <c r="Z201" i="185"/>
  <c r="Z257" i="185" s="1"/>
  <c r="Z264" i="185" s="1"/>
  <c r="AA201" i="185"/>
  <c r="AA257" i="185" s="1"/>
  <c r="AB201" i="185"/>
  <c r="AB257" i="185" s="1"/>
  <c r="AB264" i="185" s="1"/>
  <c r="AC201" i="185"/>
  <c r="AD201" i="185"/>
  <c r="AE201" i="185"/>
  <c r="AE257" i="185" s="1"/>
  <c r="AF201" i="185"/>
  <c r="AF257" i="185" s="1"/>
  <c r="AG201" i="185"/>
  <c r="B202" i="185"/>
  <c r="C202" i="185"/>
  <c r="D202" i="185"/>
  <c r="E202" i="185"/>
  <c r="E258" i="185" s="1"/>
  <c r="F202" i="185"/>
  <c r="G202" i="185"/>
  <c r="G258" i="185" s="1"/>
  <c r="H202" i="185"/>
  <c r="H258" i="185" s="1"/>
  <c r="I202" i="185"/>
  <c r="J202" i="185"/>
  <c r="K202" i="185"/>
  <c r="L202" i="185"/>
  <c r="M202" i="185"/>
  <c r="M258" i="185" s="1"/>
  <c r="M261" i="185" s="1"/>
  <c r="N202" i="185"/>
  <c r="N258" i="185" s="1"/>
  <c r="N261" i="185" s="1"/>
  <c r="O202" i="185"/>
  <c r="O258" i="185" s="1"/>
  <c r="O262" i="185" s="1"/>
  <c r="P202" i="185"/>
  <c r="P258" i="185" s="1"/>
  <c r="Q202" i="185"/>
  <c r="R202" i="185"/>
  <c r="S202" i="185"/>
  <c r="T202" i="185"/>
  <c r="T258" i="185" s="1"/>
  <c r="T266" i="185" s="1"/>
  <c r="U202" i="185"/>
  <c r="V202" i="185"/>
  <c r="W202" i="185"/>
  <c r="W258" i="185" s="1"/>
  <c r="W261" i="185" s="1"/>
  <c r="X202" i="185"/>
  <c r="X258" i="185" s="1"/>
  <c r="Y202" i="185"/>
  <c r="Z202" i="185"/>
  <c r="AA202" i="185"/>
  <c r="AB202" i="185"/>
  <c r="AB258" i="185" s="1"/>
  <c r="AC202" i="185"/>
  <c r="AD202" i="185"/>
  <c r="AE202" i="185"/>
  <c r="AE258" i="185" s="1"/>
  <c r="AE261" i="185" s="1"/>
  <c r="AF202" i="185"/>
  <c r="AF258" i="185" s="1"/>
  <c r="AG202" i="185"/>
  <c r="B203" i="185"/>
  <c r="C203" i="185"/>
  <c r="D203" i="185"/>
  <c r="D223" i="185" s="1"/>
  <c r="E203" i="185"/>
  <c r="E223" i="185" s="1"/>
  <c r="F203" i="185"/>
  <c r="G203" i="185"/>
  <c r="H203" i="185"/>
  <c r="I203" i="185"/>
  <c r="J203" i="185"/>
  <c r="K203" i="185"/>
  <c r="L203" i="185"/>
  <c r="M203" i="185"/>
  <c r="N203" i="185"/>
  <c r="O203" i="185"/>
  <c r="P203" i="185"/>
  <c r="Q203" i="185"/>
  <c r="R203" i="185"/>
  <c r="S203" i="185"/>
  <c r="S233" i="185" s="1"/>
  <c r="T203" i="185"/>
  <c r="U203" i="185"/>
  <c r="V203" i="185"/>
  <c r="W203" i="185"/>
  <c r="X203" i="185"/>
  <c r="Y203" i="185"/>
  <c r="Z203" i="185"/>
  <c r="AA203" i="185"/>
  <c r="AB203" i="185"/>
  <c r="AC203" i="185"/>
  <c r="AC233" i="185" s="1"/>
  <c r="AD203" i="185"/>
  <c r="AE203" i="185"/>
  <c r="AF203" i="185"/>
  <c r="AG203" i="185"/>
  <c r="B207" i="185"/>
  <c r="C207" i="185"/>
  <c r="D207" i="185"/>
  <c r="E207" i="185"/>
  <c r="F207" i="185"/>
  <c r="G207" i="185"/>
  <c r="H207" i="185"/>
  <c r="I207" i="185"/>
  <c r="J207" i="185"/>
  <c r="K207" i="185"/>
  <c r="L207" i="185"/>
  <c r="M207" i="185"/>
  <c r="N207" i="185"/>
  <c r="O207" i="185"/>
  <c r="P207" i="185"/>
  <c r="Q207" i="185"/>
  <c r="R207" i="185"/>
  <c r="S207" i="185"/>
  <c r="T207" i="185"/>
  <c r="U207" i="185"/>
  <c r="V207" i="185"/>
  <c r="W207" i="185"/>
  <c r="X207" i="185"/>
  <c r="X237" i="185" s="1"/>
  <c r="Y207" i="185"/>
  <c r="Z207" i="185"/>
  <c r="AA207" i="185"/>
  <c r="AB207" i="185"/>
  <c r="AC207" i="185"/>
  <c r="AD207" i="185"/>
  <c r="AE207" i="185"/>
  <c r="AF207" i="185"/>
  <c r="AG207" i="185"/>
  <c r="B214" i="185"/>
  <c r="C214" i="185"/>
  <c r="D214" i="185"/>
  <c r="E214" i="185"/>
  <c r="F214" i="185"/>
  <c r="G214" i="185"/>
  <c r="H214" i="185"/>
  <c r="I214" i="185"/>
  <c r="J214" i="185"/>
  <c r="K214" i="185"/>
  <c r="L214" i="185"/>
  <c r="M214" i="185"/>
  <c r="N214" i="185"/>
  <c r="O214" i="185"/>
  <c r="P214" i="185"/>
  <c r="Q214" i="185"/>
  <c r="R214" i="185"/>
  <c r="S214" i="185"/>
  <c r="T214" i="185"/>
  <c r="U214" i="185"/>
  <c r="V214" i="185"/>
  <c r="W214" i="185"/>
  <c r="X214" i="185"/>
  <c r="Y214" i="185"/>
  <c r="Z214" i="185"/>
  <c r="AA214" i="185"/>
  <c r="AB214" i="185"/>
  <c r="AC214" i="185"/>
  <c r="AD214" i="185"/>
  <c r="AE214" i="185"/>
  <c r="AF214" i="185"/>
  <c r="AG214" i="185"/>
  <c r="B215" i="185"/>
  <c r="C215" i="185"/>
  <c r="D215" i="185"/>
  <c r="E215" i="185"/>
  <c r="F215" i="185"/>
  <c r="G215" i="185"/>
  <c r="H215" i="185"/>
  <c r="I215" i="185"/>
  <c r="J215" i="185"/>
  <c r="K215" i="185"/>
  <c r="L215" i="185"/>
  <c r="M215" i="185"/>
  <c r="N215" i="185"/>
  <c r="O215" i="185"/>
  <c r="P215" i="185"/>
  <c r="Q215" i="185"/>
  <c r="R215" i="185"/>
  <c r="S215" i="185"/>
  <c r="T215" i="185"/>
  <c r="U215" i="185"/>
  <c r="V215" i="185"/>
  <c r="W215" i="185"/>
  <c r="X215" i="185"/>
  <c r="Y215" i="185"/>
  <c r="Z215" i="185"/>
  <c r="AA215" i="185"/>
  <c r="AB215" i="185"/>
  <c r="AC215" i="185"/>
  <c r="AD215" i="185"/>
  <c r="AE215" i="185"/>
  <c r="AF215" i="185"/>
  <c r="AG215" i="185"/>
  <c r="B216" i="185"/>
  <c r="C216" i="185"/>
  <c r="D216" i="185"/>
  <c r="E216" i="185"/>
  <c r="F216" i="185"/>
  <c r="G216" i="185"/>
  <c r="H216" i="185"/>
  <c r="I216" i="185"/>
  <c r="J216" i="185"/>
  <c r="K216" i="185"/>
  <c r="L216" i="185"/>
  <c r="M216" i="185"/>
  <c r="N216" i="185"/>
  <c r="O216" i="185"/>
  <c r="P216" i="185"/>
  <c r="Q216" i="185"/>
  <c r="R216" i="185"/>
  <c r="S216" i="185"/>
  <c r="T216" i="185"/>
  <c r="U216" i="185"/>
  <c r="V216" i="185"/>
  <c r="W216" i="185"/>
  <c r="X216" i="185"/>
  <c r="Y216" i="185"/>
  <c r="Z216" i="185"/>
  <c r="AA216" i="185"/>
  <c r="AB216" i="185"/>
  <c r="AC216" i="185"/>
  <c r="AD216" i="185"/>
  <c r="AE216" i="185"/>
  <c r="AF216" i="185"/>
  <c r="AG216" i="185"/>
  <c r="B218" i="185"/>
  <c r="C218" i="185"/>
  <c r="D218" i="185"/>
  <c r="E218" i="185"/>
  <c r="F218" i="185"/>
  <c r="G218" i="185"/>
  <c r="H218" i="185"/>
  <c r="I218" i="185"/>
  <c r="J218" i="185"/>
  <c r="K218" i="185"/>
  <c r="L218" i="185"/>
  <c r="M218" i="185"/>
  <c r="N218" i="185"/>
  <c r="O218" i="185"/>
  <c r="P218" i="185"/>
  <c r="Q218" i="185"/>
  <c r="R218" i="185"/>
  <c r="S218" i="185"/>
  <c r="T218" i="185"/>
  <c r="U218" i="185"/>
  <c r="V218" i="185"/>
  <c r="W218" i="185"/>
  <c r="X218" i="185"/>
  <c r="Y218" i="185"/>
  <c r="Z218" i="185"/>
  <c r="AA218" i="185"/>
  <c r="AB218" i="185"/>
  <c r="AC218" i="185"/>
  <c r="AD218" i="185"/>
  <c r="AE218" i="185"/>
  <c r="AF218" i="185"/>
  <c r="AG218" i="185"/>
  <c r="B219" i="185"/>
  <c r="C219" i="185"/>
  <c r="D219" i="185"/>
  <c r="E219" i="185"/>
  <c r="F219" i="185"/>
  <c r="G219" i="185"/>
  <c r="H219" i="185"/>
  <c r="I219" i="185"/>
  <c r="J219" i="185"/>
  <c r="K219" i="185"/>
  <c r="L219" i="185"/>
  <c r="M219" i="185"/>
  <c r="N219" i="185"/>
  <c r="O219" i="185"/>
  <c r="P219" i="185"/>
  <c r="Q219" i="185"/>
  <c r="R219" i="185"/>
  <c r="S219" i="185"/>
  <c r="T219" i="185"/>
  <c r="U219" i="185"/>
  <c r="V219" i="185"/>
  <c r="W219" i="185"/>
  <c r="X219" i="185"/>
  <c r="Y219" i="185"/>
  <c r="Z219" i="185"/>
  <c r="AA219" i="185"/>
  <c r="AB219" i="185"/>
  <c r="AC219" i="185"/>
  <c r="AD219" i="185"/>
  <c r="AE219" i="185"/>
  <c r="AF219" i="185"/>
  <c r="AG219" i="185"/>
  <c r="B220" i="185"/>
  <c r="C220" i="185"/>
  <c r="D220" i="185"/>
  <c r="E220" i="185"/>
  <c r="F220" i="185"/>
  <c r="G220" i="185"/>
  <c r="H220" i="185"/>
  <c r="I220" i="185"/>
  <c r="J220" i="185"/>
  <c r="K220" i="185"/>
  <c r="L220" i="185"/>
  <c r="M220" i="185"/>
  <c r="N220" i="185"/>
  <c r="O220" i="185"/>
  <c r="P220" i="185"/>
  <c r="Q220" i="185"/>
  <c r="R220" i="185"/>
  <c r="S220" i="185"/>
  <c r="T220" i="185"/>
  <c r="U220" i="185"/>
  <c r="V220" i="185"/>
  <c r="W220" i="185"/>
  <c r="X220" i="185"/>
  <c r="Y220" i="185"/>
  <c r="Z220" i="185"/>
  <c r="AA220" i="185"/>
  <c r="AB220" i="185"/>
  <c r="AC220" i="185"/>
  <c r="AD220" i="185"/>
  <c r="AE220" i="185"/>
  <c r="AF220" i="185"/>
  <c r="AG220" i="185"/>
  <c r="B224" i="185"/>
  <c r="C224" i="185"/>
  <c r="D224" i="185"/>
  <c r="E224" i="185"/>
  <c r="F224" i="185"/>
  <c r="G224" i="185"/>
  <c r="H224" i="185"/>
  <c r="I224" i="185"/>
  <c r="J224" i="185"/>
  <c r="K224" i="185"/>
  <c r="L224" i="185"/>
  <c r="M224" i="185"/>
  <c r="N224" i="185"/>
  <c r="O224" i="185"/>
  <c r="P224" i="185"/>
  <c r="Q224" i="185"/>
  <c r="R224" i="185"/>
  <c r="S224" i="185"/>
  <c r="T224" i="185"/>
  <c r="U224" i="185"/>
  <c r="V224" i="185"/>
  <c r="W224" i="185"/>
  <c r="X224" i="185"/>
  <c r="Y224" i="185"/>
  <c r="Z224" i="185"/>
  <c r="AA224" i="185"/>
  <c r="AB224" i="185"/>
  <c r="AC224" i="185"/>
  <c r="AD224" i="185"/>
  <c r="AE224" i="185"/>
  <c r="AF224" i="185"/>
  <c r="AG224" i="185"/>
  <c r="B225" i="185"/>
  <c r="C225" i="185"/>
  <c r="D225" i="185"/>
  <c r="E225" i="185"/>
  <c r="F225" i="185"/>
  <c r="G225" i="185"/>
  <c r="H225" i="185"/>
  <c r="I225" i="185"/>
  <c r="J225" i="185"/>
  <c r="K225" i="185"/>
  <c r="L225" i="185"/>
  <c r="M225" i="185"/>
  <c r="N225" i="185"/>
  <c r="O225" i="185"/>
  <c r="P225" i="185"/>
  <c r="Q225" i="185"/>
  <c r="R225" i="185"/>
  <c r="S225" i="185"/>
  <c r="T225" i="185"/>
  <c r="U225" i="185"/>
  <c r="V225" i="185"/>
  <c r="W225" i="185"/>
  <c r="X225" i="185"/>
  <c r="Y225" i="185"/>
  <c r="Z225" i="185"/>
  <c r="AA225" i="185"/>
  <c r="AB225" i="185"/>
  <c r="AC225" i="185"/>
  <c r="AD225" i="185"/>
  <c r="AE225" i="185"/>
  <c r="AF225" i="185"/>
  <c r="AG225" i="185"/>
  <c r="B226" i="185"/>
  <c r="C226" i="185"/>
  <c r="D226" i="185"/>
  <c r="E226" i="185"/>
  <c r="F226" i="185"/>
  <c r="G226" i="185"/>
  <c r="H226" i="185"/>
  <c r="I226" i="185"/>
  <c r="J226" i="185"/>
  <c r="K226" i="185"/>
  <c r="L226" i="185"/>
  <c r="M226" i="185"/>
  <c r="N226" i="185"/>
  <c r="O226" i="185"/>
  <c r="P226" i="185"/>
  <c r="Q226" i="185"/>
  <c r="R226" i="185"/>
  <c r="S226" i="185"/>
  <c r="T226" i="185"/>
  <c r="U226" i="185"/>
  <c r="V226" i="185"/>
  <c r="W226" i="185"/>
  <c r="X226" i="185"/>
  <c r="Y226" i="185"/>
  <c r="Z226" i="185"/>
  <c r="AA226" i="185"/>
  <c r="AB226" i="185"/>
  <c r="AC226" i="185"/>
  <c r="AD226" i="185"/>
  <c r="AE226" i="185"/>
  <c r="AF226" i="185"/>
  <c r="AG226" i="185"/>
  <c r="B228" i="185"/>
  <c r="C228" i="185"/>
  <c r="D228" i="185"/>
  <c r="E228" i="185"/>
  <c r="F228" i="185"/>
  <c r="G228" i="185"/>
  <c r="H228" i="185"/>
  <c r="I228" i="185"/>
  <c r="J228" i="185"/>
  <c r="K228" i="185"/>
  <c r="L228" i="185"/>
  <c r="M228" i="185"/>
  <c r="N228" i="185"/>
  <c r="O228" i="185"/>
  <c r="P228" i="185"/>
  <c r="Q228" i="185"/>
  <c r="R228" i="185"/>
  <c r="S228" i="185"/>
  <c r="T228" i="185"/>
  <c r="U228" i="185"/>
  <c r="V228" i="185"/>
  <c r="W228" i="185"/>
  <c r="X228" i="185"/>
  <c r="Y228" i="185"/>
  <c r="Z228" i="185"/>
  <c r="AA228" i="185"/>
  <c r="AB228" i="185"/>
  <c r="AC228" i="185"/>
  <c r="AD228" i="185"/>
  <c r="AE228" i="185"/>
  <c r="AF228" i="185"/>
  <c r="AG228" i="185"/>
  <c r="B229" i="185"/>
  <c r="C229" i="185"/>
  <c r="D229" i="185"/>
  <c r="E229" i="185"/>
  <c r="F229" i="185"/>
  <c r="G229" i="185"/>
  <c r="H229" i="185"/>
  <c r="I229" i="185"/>
  <c r="J229" i="185"/>
  <c r="K229" i="185"/>
  <c r="L229" i="185"/>
  <c r="M229" i="185"/>
  <c r="N229" i="185"/>
  <c r="O229" i="185"/>
  <c r="P229" i="185"/>
  <c r="Q229" i="185"/>
  <c r="R229" i="185"/>
  <c r="S229" i="185"/>
  <c r="T229" i="185"/>
  <c r="U229" i="185"/>
  <c r="V229" i="185"/>
  <c r="W229" i="185"/>
  <c r="X229" i="185"/>
  <c r="Y229" i="185"/>
  <c r="Z229" i="185"/>
  <c r="AA229" i="185"/>
  <c r="AB229" i="185"/>
  <c r="AC229" i="185"/>
  <c r="AD229" i="185"/>
  <c r="AE229" i="185"/>
  <c r="AF229" i="185"/>
  <c r="AG229" i="185"/>
  <c r="B230" i="185"/>
  <c r="C230" i="185"/>
  <c r="D230" i="185"/>
  <c r="E230" i="185"/>
  <c r="F230" i="185"/>
  <c r="G230" i="185"/>
  <c r="H230" i="185"/>
  <c r="I230" i="185"/>
  <c r="J230" i="185"/>
  <c r="K230" i="185"/>
  <c r="L230" i="185"/>
  <c r="M230" i="185"/>
  <c r="N230" i="185"/>
  <c r="O230" i="185"/>
  <c r="P230" i="185"/>
  <c r="Q230" i="185"/>
  <c r="R230" i="185"/>
  <c r="S230" i="185"/>
  <c r="T230" i="185"/>
  <c r="U230" i="185"/>
  <c r="V230" i="185"/>
  <c r="W230" i="185"/>
  <c r="X230" i="185"/>
  <c r="Y230" i="185"/>
  <c r="Z230" i="185"/>
  <c r="AA230" i="185"/>
  <c r="AB230" i="185"/>
  <c r="AC230" i="185"/>
  <c r="AD230" i="185"/>
  <c r="AE230" i="185"/>
  <c r="AF230" i="185"/>
  <c r="AG230" i="185"/>
  <c r="B234" i="185"/>
  <c r="C234" i="185"/>
  <c r="D234" i="185"/>
  <c r="E234" i="185"/>
  <c r="F234" i="185"/>
  <c r="G234" i="185"/>
  <c r="H234" i="185"/>
  <c r="I234" i="185"/>
  <c r="J234" i="185"/>
  <c r="K234" i="185"/>
  <c r="L234" i="185"/>
  <c r="M234" i="185"/>
  <c r="N234" i="185"/>
  <c r="O234" i="185"/>
  <c r="P234" i="185"/>
  <c r="Q234" i="185"/>
  <c r="R234" i="185"/>
  <c r="S234" i="185"/>
  <c r="T234" i="185"/>
  <c r="U234" i="185"/>
  <c r="V234" i="185"/>
  <c r="W234" i="185"/>
  <c r="X234" i="185"/>
  <c r="Y234" i="185"/>
  <c r="Z234" i="185"/>
  <c r="AA234" i="185"/>
  <c r="AB234" i="185"/>
  <c r="AC234" i="185"/>
  <c r="AD234" i="185"/>
  <c r="AE234" i="185"/>
  <c r="AF234" i="185"/>
  <c r="AG234" i="185"/>
  <c r="B235" i="185"/>
  <c r="C235" i="185"/>
  <c r="D235" i="185"/>
  <c r="E235" i="185"/>
  <c r="F235" i="185"/>
  <c r="G235" i="185"/>
  <c r="H235" i="185"/>
  <c r="I235" i="185"/>
  <c r="J235" i="185"/>
  <c r="K235" i="185"/>
  <c r="L235" i="185"/>
  <c r="M235" i="185"/>
  <c r="N235" i="185"/>
  <c r="O235" i="185"/>
  <c r="P235" i="185"/>
  <c r="Q235" i="185"/>
  <c r="R235" i="185"/>
  <c r="S235" i="185"/>
  <c r="T235" i="185"/>
  <c r="U235" i="185"/>
  <c r="V235" i="185"/>
  <c r="W235" i="185"/>
  <c r="X235" i="185"/>
  <c r="Y235" i="185"/>
  <c r="Z235" i="185"/>
  <c r="AA235" i="185"/>
  <c r="AB235" i="185"/>
  <c r="AC235" i="185"/>
  <c r="AD235" i="185"/>
  <c r="AE235" i="185"/>
  <c r="AF235" i="185"/>
  <c r="AG235" i="185"/>
  <c r="B236" i="185"/>
  <c r="C236" i="185"/>
  <c r="D236" i="185"/>
  <c r="E236" i="185"/>
  <c r="F236" i="185"/>
  <c r="G236" i="185"/>
  <c r="H236" i="185"/>
  <c r="I236" i="185"/>
  <c r="J236" i="185"/>
  <c r="K236" i="185"/>
  <c r="L236" i="185"/>
  <c r="M236" i="185"/>
  <c r="N236" i="185"/>
  <c r="O236" i="185"/>
  <c r="P236" i="185"/>
  <c r="Q236" i="185"/>
  <c r="R236" i="185"/>
  <c r="S236" i="185"/>
  <c r="T236" i="185"/>
  <c r="U236" i="185"/>
  <c r="V236" i="185"/>
  <c r="W236" i="185"/>
  <c r="X236" i="185"/>
  <c r="Y236" i="185"/>
  <c r="Z236" i="185"/>
  <c r="AA236" i="185"/>
  <c r="AB236" i="185"/>
  <c r="AC236" i="185"/>
  <c r="AD236" i="185"/>
  <c r="AE236" i="185"/>
  <c r="AF236" i="185"/>
  <c r="AG236" i="185"/>
  <c r="U237" i="185"/>
  <c r="B238" i="185"/>
  <c r="C238" i="185"/>
  <c r="D238" i="185"/>
  <c r="E238" i="185"/>
  <c r="F238" i="185"/>
  <c r="G238" i="185"/>
  <c r="H238" i="185"/>
  <c r="I238" i="185"/>
  <c r="J238" i="185"/>
  <c r="K238" i="185"/>
  <c r="L238" i="185"/>
  <c r="M238" i="185"/>
  <c r="N238" i="185"/>
  <c r="O238" i="185"/>
  <c r="P238" i="185"/>
  <c r="Q238" i="185"/>
  <c r="R238" i="185"/>
  <c r="S238" i="185"/>
  <c r="T238" i="185"/>
  <c r="U238" i="185"/>
  <c r="V238" i="185"/>
  <c r="W238" i="185"/>
  <c r="X238" i="185"/>
  <c r="Y238" i="185"/>
  <c r="Z238" i="185"/>
  <c r="AA238" i="185"/>
  <c r="AB238" i="185"/>
  <c r="AC238" i="185"/>
  <c r="AD238" i="185"/>
  <c r="AE238" i="185"/>
  <c r="AF238" i="185"/>
  <c r="AG238" i="185"/>
  <c r="B239" i="185"/>
  <c r="C239" i="185"/>
  <c r="D239" i="185"/>
  <c r="E239" i="185"/>
  <c r="F239" i="185"/>
  <c r="G239" i="185"/>
  <c r="H239" i="185"/>
  <c r="I239" i="185"/>
  <c r="J239" i="185"/>
  <c r="K239" i="185"/>
  <c r="L239" i="185"/>
  <c r="M239" i="185"/>
  <c r="N239" i="185"/>
  <c r="O239" i="185"/>
  <c r="P239" i="185"/>
  <c r="Q239" i="185"/>
  <c r="R239" i="185"/>
  <c r="S239" i="185"/>
  <c r="T239" i="185"/>
  <c r="U239" i="185"/>
  <c r="V239" i="185"/>
  <c r="W239" i="185"/>
  <c r="X239" i="185"/>
  <c r="Y239" i="185"/>
  <c r="Z239" i="185"/>
  <c r="AA239" i="185"/>
  <c r="AB239" i="185"/>
  <c r="AC239" i="185"/>
  <c r="AD239" i="185"/>
  <c r="AE239" i="185"/>
  <c r="AF239" i="185"/>
  <c r="AG239" i="185"/>
  <c r="B240" i="185"/>
  <c r="C240" i="185"/>
  <c r="D240" i="185"/>
  <c r="E240" i="185"/>
  <c r="F240" i="185"/>
  <c r="G240" i="185"/>
  <c r="H240" i="185"/>
  <c r="I240" i="185"/>
  <c r="J240" i="185"/>
  <c r="K240" i="185"/>
  <c r="L240" i="185"/>
  <c r="M240" i="185"/>
  <c r="N240" i="185"/>
  <c r="O240" i="185"/>
  <c r="P240" i="185"/>
  <c r="Q240" i="185"/>
  <c r="R240" i="185"/>
  <c r="S240" i="185"/>
  <c r="T240" i="185"/>
  <c r="U240" i="185"/>
  <c r="V240" i="185"/>
  <c r="W240" i="185"/>
  <c r="X240" i="185"/>
  <c r="Y240" i="185"/>
  <c r="Z240" i="185"/>
  <c r="AA240" i="185"/>
  <c r="AB240" i="185"/>
  <c r="AC240" i="185"/>
  <c r="AD240" i="185"/>
  <c r="AE240" i="185"/>
  <c r="AF240" i="185"/>
  <c r="AG240" i="185"/>
  <c r="B244" i="185"/>
  <c r="C244" i="185"/>
  <c r="D244" i="185"/>
  <c r="E244" i="185"/>
  <c r="F244" i="185"/>
  <c r="G244" i="185"/>
  <c r="B248" i="185"/>
  <c r="C248" i="185"/>
  <c r="D248" i="185"/>
  <c r="E248" i="185"/>
  <c r="F248" i="185"/>
  <c r="G248" i="185"/>
  <c r="AC257" i="185"/>
  <c r="AC264" i="185" s="1"/>
  <c r="AC260" i="185" s="1"/>
  <c r="AC258" i="185"/>
  <c r="B264" i="185"/>
  <c r="C264" i="185"/>
  <c r="D264" i="185"/>
  <c r="E264" i="185"/>
  <c r="F264" i="185"/>
  <c r="G264" i="185"/>
  <c r="B269" i="185"/>
  <c r="C269" i="185"/>
  <c r="D269" i="185"/>
  <c r="E269" i="185"/>
  <c r="F269" i="185"/>
  <c r="G269" i="185"/>
  <c r="H269" i="185"/>
  <c r="I269" i="185"/>
  <c r="J269" i="185"/>
  <c r="J275" i="185" s="1"/>
  <c r="K269" i="185"/>
  <c r="L269" i="185"/>
  <c r="M269" i="185"/>
  <c r="N269" i="185"/>
  <c r="O269" i="185"/>
  <c r="P269" i="185"/>
  <c r="Q269" i="185"/>
  <c r="R269" i="185"/>
  <c r="S269" i="185"/>
  <c r="T269" i="185"/>
  <c r="U269" i="185"/>
  <c r="V269" i="185"/>
  <c r="W269" i="185"/>
  <c r="X269" i="185"/>
  <c r="Y269" i="185"/>
  <c r="Z269" i="185"/>
  <c r="Z275" i="185" s="1"/>
  <c r="AA269" i="185"/>
  <c r="AB269" i="185"/>
  <c r="AC269" i="185"/>
  <c r="AD269" i="185"/>
  <c r="AE269" i="185"/>
  <c r="AF269" i="185"/>
  <c r="AG269" i="185"/>
  <c r="B276" i="185"/>
  <c r="C276" i="185"/>
  <c r="D276" i="185"/>
  <c r="E276" i="185"/>
  <c r="F276" i="185"/>
  <c r="G276" i="185"/>
  <c r="H276" i="185"/>
  <c r="H288" i="185" s="1"/>
  <c r="I276" i="185"/>
  <c r="I288" i="185" s="1"/>
  <c r="J276" i="185"/>
  <c r="J288" i="185" s="1"/>
  <c r="K276" i="185"/>
  <c r="L276" i="185"/>
  <c r="L288" i="185" s="1"/>
  <c r="M276" i="185"/>
  <c r="M288" i="185" s="1"/>
  <c r="N276" i="185"/>
  <c r="O276" i="185"/>
  <c r="O288" i="185" s="1"/>
  <c r="P276" i="185"/>
  <c r="P288" i="185" s="1"/>
  <c r="Q276" i="185"/>
  <c r="Q288" i="185" s="1"/>
  <c r="R276" i="185"/>
  <c r="R288" i="185" s="1"/>
  <c r="S276" i="185"/>
  <c r="T276" i="185"/>
  <c r="U276" i="185"/>
  <c r="U288" i="185" s="1"/>
  <c r="V276" i="185"/>
  <c r="W276" i="185"/>
  <c r="W288" i="185" s="1"/>
  <c r="X276" i="185"/>
  <c r="X288" i="185" s="1"/>
  <c r="Y276" i="185"/>
  <c r="Y288" i="185" s="1"/>
  <c r="Z276" i="185"/>
  <c r="Z288" i="185" s="1"/>
  <c r="AA276" i="185"/>
  <c r="AB276" i="185"/>
  <c r="AC276" i="185"/>
  <c r="AC288" i="185" s="1"/>
  <c r="AD276" i="185"/>
  <c r="AD288" i="185" s="1"/>
  <c r="AE276" i="185"/>
  <c r="AE288" i="185" s="1"/>
  <c r="AF276" i="185"/>
  <c r="AF288" i="185" s="1"/>
  <c r="AG276" i="185"/>
  <c r="AG288" i="185" s="1"/>
  <c r="B277" i="185"/>
  <c r="B289" i="185" s="1"/>
  <c r="C277" i="185"/>
  <c r="C289" i="185" s="1"/>
  <c r="D277" i="185"/>
  <c r="D289" i="185" s="1"/>
  <c r="E277" i="185"/>
  <c r="E289" i="185" s="1"/>
  <c r="F277" i="185"/>
  <c r="G277" i="185"/>
  <c r="G289" i="185" s="1"/>
  <c r="H277" i="185"/>
  <c r="H289" i="185" s="1"/>
  <c r="I277" i="185"/>
  <c r="I289" i="185" s="1"/>
  <c r="J277" i="185"/>
  <c r="J289" i="185" s="1"/>
  <c r="K277" i="185"/>
  <c r="L277" i="185"/>
  <c r="L289" i="185" s="1"/>
  <c r="M277" i="185"/>
  <c r="M289" i="185" s="1"/>
  <c r="N277" i="185"/>
  <c r="N289" i="185" s="1"/>
  <c r="O277" i="185"/>
  <c r="O289" i="185" s="1"/>
  <c r="P277" i="185"/>
  <c r="P289" i="185" s="1"/>
  <c r="Q277" i="185"/>
  <c r="Q289" i="185" s="1"/>
  <c r="R277" i="185"/>
  <c r="R289" i="185" s="1"/>
  <c r="S277" i="185"/>
  <c r="T277" i="185"/>
  <c r="U277" i="185"/>
  <c r="V277" i="185"/>
  <c r="W277" i="185"/>
  <c r="W289" i="185" s="1"/>
  <c r="X277" i="185"/>
  <c r="X289" i="185" s="1"/>
  <c r="Y277" i="185"/>
  <c r="Z277" i="185"/>
  <c r="Z289" i="185" s="1"/>
  <c r="AA277" i="185"/>
  <c r="AB277" i="185"/>
  <c r="AB283" i="185" s="1"/>
  <c r="AC277" i="185"/>
  <c r="AC289" i="185" s="1"/>
  <c r="AD277" i="185"/>
  <c r="AE277" i="185"/>
  <c r="AF277" i="185"/>
  <c r="AF289" i="185" s="1"/>
  <c r="AG277" i="185"/>
  <c r="AG289" i="185" s="1"/>
  <c r="B278" i="185"/>
  <c r="B290" i="185" s="1"/>
  <c r="C278" i="185"/>
  <c r="D278" i="185"/>
  <c r="D290" i="185" s="1"/>
  <c r="E278" i="185"/>
  <c r="E290" i="185" s="1"/>
  <c r="F278" i="185"/>
  <c r="F290" i="185" s="1"/>
  <c r="G278" i="185"/>
  <c r="G290" i="185" s="1"/>
  <c r="H278" i="185"/>
  <c r="H290" i="185" s="1"/>
  <c r="I278" i="185"/>
  <c r="I290" i="185" s="1"/>
  <c r="J278" i="185"/>
  <c r="J290" i="185" s="1"/>
  <c r="K278" i="185"/>
  <c r="L278" i="185"/>
  <c r="L290" i="185" s="1"/>
  <c r="M278" i="185"/>
  <c r="M290" i="185" s="1"/>
  <c r="N278" i="185"/>
  <c r="N290" i="185" s="1"/>
  <c r="O278" i="185"/>
  <c r="O290" i="185" s="1"/>
  <c r="P278" i="185"/>
  <c r="P290" i="185" s="1"/>
  <c r="Q278" i="185"/>
  <c r="Q290" i="185" s="1"/>
  <c r="R278" i="185"/>
  <c r="R290" i="185" s="1"/>
  <c r="S278" i="185"/>
  <c r="T278" i="185"/>
  <c r="U278" i="185"/>
  <c r="U290" i="185" s="1"/>
  <c r="V278" i="185"/>
  <c r="W278" i="185"/>
  <c r="W290" i="185" s="1"/>
  <c r="X278" i="185"/>
  <c r="X290" i="185" s="1"/>
  <c r="Y278" i="185"/>
  <c r="Y290" i="185" s="1"/>
  <c r="Z278" i="185"/>
  <c r="Z290" i="185" s="1"/>
  <c r="AA278" i="185"/>
  <c r="AB278" i="185"/>
  <c r="AC278" i="185"/>
  <c r="AC290" i="185" s="1"/>
  <c r="AD278" i="185"/>
  <c r="AE278" i="185"/>
  <c r="AF278" i="185"/>
  <c r="AF290" i="185" s="1"/>
  <c r="AG278" i="185"/>
  <c r="AG290" i="185" s="1"/>
  <c r="B288" i="185"/>
  <c r="C288" i="185"/>
  <c r="D288" i="185"/>
  <c r="E288" i="185"/>
  <c r="F288" i="185"/>
  <c r="G288" i="185"/>
  <c r="B4" i="184"/>
  <c r="C4" i="184"/>
  <c r="C14" i="184" s="1"/>
  <c r="D4" i="184"/>
  <c r="D14" i="184" s="1"/>
  <c r="E4" i="184"/>
  <c r="F4" i="184"/>
  <c r="F14" i="184" s="1"/>
  <c r="G4" i="184"/>
  <c r="H4" i="184"/>
  <c r="I4" i="184"/>
  <c r="I14" i="184" s="1"/>
  <c r="J4" i="184"/>
  <c r="K4" i="184"/>
  <c r="K14" i="184" s="1"/>
  <c r="L4" i="184"/>
  <c r="L16" i="184" s="1"/>
  <c r="M4" i="184"/>
  <c r="N4" i="184"/>
  <c r="N14" i="184" s="1"/>
  <c r="O4" i="184"/>
  <c r="O14" i="184" s="1"/>
  <c r="P4" i="184"/>
  <c r="Q4" i="184"/>
  <c r="Q14" i="184" s="1"/>
  <c r="R4" i="184"/>
  <c r="R14" i="184" s="1"/>
  <c r="S4" i="184"/>
  <c r="S14" i="184" s="1"/>
  <c r="T4" i="184"/>
  <c r="T16" i="184" s="1"/>
  <c r="U4" i="184"/>
  <c r="V4" i="184"/>
  <c r="V14" i="184" s="1"/>
  <c r="W4" i="184"/>
  <c r="W16" i="184" s="1"/>
  <c r="X4" i="184"/>
  <c r="Y4" i="184"/>
  <c r="Y14" i="184" s="1"/>
  <c r="Z4" i="184"/>
  <c r="AA4" i="184"/>
  <c r="AA14" i="184" s="1"/>
  <c r="AB4" i="184"/>
  <c r="AB14" i="184" s="1"/>
  <c r="AC4" i="184"/>
  <c r="AD4" i="184"/>
  <c r="AD14" i="184" s="1"/>
  <c r="AE4" i="184"/>
  <c r="AE17" i="184" s="1"/>
  <c r="AF4" i="184"/>
  <c r="AG4" i="184"/>
  <c r="AG16" i="184" s="1"/>
  <c r="B8" i="184"/>
  <c r="C8" i="184"/>
  <c r="C18" i="184" s="1"/>
  <c r="D8" i="184"/>
  <c r="D21" i="184" s="1"/>
  <c r="E8" i="184"/>
  <c r="F8" i="184"/>
  <c r="F20" i="184" s="1"/>
  <c r="G8" i="184"/>
  <c r="G20" i="184" s="1"/>
  <c r="H8" i="184"/>
  <c r="H18" i="184" s="1"/>
  <c r="I8" i="184"/>
  <c r="I21" i="184" s="1"/>
  <c r="J8" i="184"/>
  <c r="J18" i="184" s="1"/>
  <c r="K8" i="184"/>
  <c r="K18" i="184" s="1"/>
  <c r="L8" i="184"/>
  <c r="L18" i="184" s="1"/>
  <c r="M8" i="184"/>
  <c r="N8" i="184"/>
  <c r="N20" i="184" s="1"/>
  <c r="O8" i="184"/>
  <c r="O20" i="184" s="1"/>
  <c r="P8" i="184"/>
  <c r="Q8" i="184"/>
  <c r="Q20" i="184" s="1"/>
  <c r="R8" i="184"/>
  <c r="S8" i="184"/>
  <c r="S18" i="184" s="1"/>
  <c r="T8" i="184"/>
  <c r="U8" i="184"/>
  <c r="V8" i="184"/>
  <c r="V20" i="184" s="1"/>
  <c r="W8" i="184"/>
  <c r="W20" i="184" s="1"/>
  <c r="X8" i="184"/>
  <c r="X18" i="184" s="1"/>
  <c r="Y8" i="184"/>
  <c r="Y18" i="184" s="1"/>
  <c r="Z8" i="184"/>
  <c r="Z20" i="184" s="1"/>
  <c r="AA8" i="184"/>
  <c r="AA18" i="184" s="1"/>
  <c r="AB8" i="184"/>
  <c r="AB20" i="184" s="1"/>
  <c r="AC8" i="184"/>
  <c r="AD8" i="184"/>
  <c r="AD20" i="184" s="1"/>
  <c r="AE8" i="184"/>
  <c r="AE20" i="184" s="1"/>
  <c r="AF8" i="184"/>
  <c r="AG8" i="184"/>
  <c r="AG20" i="184" s="1"/>
  <c r="AG14" i="184"/>
  <c r="B15" i="184"/>
  <c r="C15" i="184"/>
  <c r="D15" i="184"/>
  <c r="E15" i="184"/>
  <c r="F15" i="184"/>
  <c r="G15" i="184"/>
  <c r="H15" i="184"/>
  <c r="I15" i="184"/>
  <c r="J15" i="184"/>
  <c r="K15" i="184"/>
  <c r="L15" i="184"/>
  <c r="M15" i="184"/>
  <c r="N15" i="184"/>
  <c r="O15" i="184"/>
  <c r="P15" i="184"/>
  <c r="Q15" i="184"/>
  <c r="R15" i="184"/>
  <c r="S15" i="184"/>
  <c r="T15" i="184"/>
  <c r="U15" i="184"/>
  <c r="V15" i="184"/>
  <c r="W15" i="184"/>
  <c r="X15" i="184"/>
  <c r="Y15" i="184"/>
  <c r="Z15" i="184"/>
  <c r="AA15" i="184"/>
  <c r="AB15" i="184"/>
  <c r="AC15" i="184"/>
  <c r="AD15" i="184"/>
  <c r="AE15" i="184"/>
  <c r="AF15" i="184"/>
  <c r="AG15" i="184"/>
  <c r="B19" i="184"/>
  <c r="C19" i="184"/>
  <c r="D19" i="184"/>
  <c r="E19" i="184"/>
  <c r="F19" i="184"/>
  <c r="G19" i="184"/>
  <c r="H19" i="184"/>
  <c r="I19" i="184"/>
  <c r="J19" i="184"/>
  <c r="K19" i="184"/>
  <c r="L19" i="184"/>
  <c r="M19" i="184"/>
  <c r="N19" i="184"/>
  <c r="O19" i="184"/>
  <c r="P19" i="184"/>
  <c r="Q19" i="184"/>
  <c r="R19" i="184"/>
  <c r="S19" i="184"/>
  <c r="T19" i="184"/>
  <c r="U19" i="184"/>
  <c r="V19" i="184"/>
  <c r="W19" i="184"/>
  <c r="X19" i="184"/>
  <c r="Y19" i="184"/>
  <c r="Z19" i="184"/>
  <c r="AA19" i="184"/>
  <c r="AB19" i="184"/>
  <c r="AC19" i="184"/>
  <c r="AD19" i="184"/>
  <c r="AE19" i="184"/>
  <c r="AF19" i="184"/>
  <c r="AG19" i="184"/>
  <c r="B24" i="184"/>
  <c r="B37" i="184" s="1"/>
  <c r="C24" i="184"/>
  <c r="C37" i="184" s="1"/>
  <c r="D24" i="184"/>
  <c r="D37" i="184" s="1"/>
  <c r="E24" i="184"/>
  <c r="E34" i="184" s="1"/>
  <c r="F24" i="184"/>
  <c r="F36" i="184" s="1"/>
  <c r="G24" i="184"/>
  <c r="G36" i="184" s="1"/>
  <c r="H24" i="184"/>
  <c r="I24" i="184"/>
  <c r="I34" i="184" s="1"/>
  <c r="J24" i="184"/>
  <c r="J37" i="184" s="1"/>
  <c r="K24" i="184"/>
  <c r="K34" i="184" s="1"/>
  <c r="L24" i="184"/>
  <c r="L34" i="184" s="1"/>
  <c r="M24" i="184"/>
  <c r="M37" i="184" s="1"/>
  <c r="N24" i="184"/>
  <c r="N37" i="184" s="1"/>
  <c r="O24" i="184"/>
  <c r="O36" i="184" s="1"/>
  <c r="P24" i="184"/>
  <c r="Q24" i="184"/>
  <c r="R24" i="184"/>
  <c r="S24" i="184"/>
  <c r="T24" i="184"/>
  <c r="T37" i="184" s="1"/>
  <c r="U24" i="184"/>
  <c r="U37" i="184" s="1"/>
  <c r="V24" i="184"/>
  <c r="V37" i="184" s="1"/>
  <c r="W24" i="184"/>
  <c r="W37" i="184" s="1"/>
  <c r="X24" i="184"/>
  <c r="X37" i="184" s="1"/>
  <c r="Y24" i="184"/>
  <c r="Y34" i="184" s="1"/>
  <c r="Z24" i="184"/>
  <c r="Z34" i="184" s="1"/>
  <c r="AA24" i="184"/>
  <c r="AA34" i="184" s="1"/>
  <c r="AB24" i="184"/>
  <c r="AB36" i="184" s="1"/>
  <c r="AC24" i="184"/>
  <c r="AC37" i="184" s="1"/>
  <c r="AD24" i="184"/>
  <c r="AD36" i="184" s="1"/>
  <c r="AE24" i="184"/>
  <c r="AE36" i="184" s="1"/>
  <c r="AF24" i="184"/>
  <c r="AF34" i="184" s="1"/>
  <c r="AG24" i="184"/>
  <c r="B28" i="184"/>
  <c r="B38" i="184" s="1"/>
  <c r="C28" i="184"/>
  <c r="C38" i="184" s="1"/>
  <c r="D28" i="184"/>
  <c r="D38" i="184" s="1"/>
  <c r="E28" i="184"/>
  <c r="E41" i="184" s="1"/>
  <c r="F28" i="184"/>
  <c r="F41" i="184" s="1"/>
  <c r="G28" i="184"/>
  <c r="G41" i="184" s="1"/>
  <c r="H28" i="184"/>
  <c r="H41" i="184" s="1"/>
  <c r="I28" i="184"/>
  <c r="I41" i="184" s="1"/>
  <c r="J28" i="184"/>
  <c r="J41" i="184" s="1"/>
  <c r="K28" i="184"/>
  <c r="K41" i="184" s="1"/>
  <c r="L28" i="184"/>
  <c r="L38" i="184" s="1"/>
  <c r="M28" i="184"/>
  <c r="M38" i="184" s="1"/>
  <c r="N28" i="184"/>
  <c r="O28" i="184"/>
  <c r="P28" i="184"/>
  <c r="P38" i="184" s="1"/>
  <c r="Q28" i="184"/>
  <c r="Q38" i="184" s="1"/>
  <c r="R28" i="184"/>
  <c r="S28" i="184"/>
  <c r="S38" i="184" s="1"/>
  <c r="T28" i="184"/>
  <c r="T38" i="184" s="1"/>
  <c r="U28" i="184"/>
  <c r="U38" i="184" s="1"/>
  <c r="V28" i="184"/>
  <c r="V38" i="184" s="1"/>
  <c r="W28" i="184"/>
  <c r="W38" i="184" s="1"/>
  <c r="X28" i="184"/>
  <c r="X38" i="184" s="1"/>
  <c r="Y28" i="184"/>
  <c r="Y38" i="184" s="1"/>
  <c r="Z28" i="184"/>
  <c r="Z38" i="184" s="1"/>
  <c r="AA28" i="184"/>
  <c r="AA38" i="184" s="1"/>
  <c r="AB28" i="184"/>
  <c r="AB38" i="184" s="1"/>
  <c r="AC28" i="184"/>
  <c r="AD28" i="184"/>
  <c r="AD41" i="184" s="1"/>
  <c r="AE28" i="184"/>
  <c r="AE41" i="184" s="1"/>
  <c r="AF28" i="184"/>
  <c r="AF41" i="184" s="1"/>
  <c r="AG28" i="184"/>
  <c r="C34" i="184"/>
  <c r="O34" i="184"/>
  <c r="P34" i="184"/>
  <c r="Q34" i="184"/>
  <c r="B35" i="184"/>
  <c r="C35" i="184"/>
  <c r="D35" i="184"/>
  <c r="E35" i="184"/>
  <c r="F35" i="184"/>
  <c r="G35" i="184"/>
  <c r="H35" i="184"/>
  <c r="I35" i="184"/>
  <c r="J35" i="184"/>
  <c r="K35" i="184"/>
  <c r="L35" i="184"/>
  <c r="M35" i="184"/>
  <c r="N35" i="184"/>
  <c r="O35" i="184"/>
  <c r="P35" i="184"/>
  <c r="Q35" i="184"/>
  <c r="R35" i="184"/>
  <c r="S35" i="184"/>
  <c r="T35" i="184"/>
  <c r="U35" i="184"/>
  <c r="V35" i="184"/>
  <c r="W35" i="184"/>
  <c r="X35" i="184"/>
  <c r="Y35" i="184"/>
  <c r="Z35" i="184"/>
  <c r="AA35" i="184"/>
  <c r="AB35" i="184"/>
  <c r="AC35" i="184"/>
  <c r="AD35" i="184"/>
  <c r="AE35" i="184"/>
  <c r="AF35" i="184"/>
  <c r="AG35" i="184"/>
  <c r="D36" i="184"/>
  <c r="E36" i="184"/>
  <c r="P36" i="184"/>
  <c r="Q36" i="184"/>
  <c r="R36" i="184"/>
  <c r="S36" i="184"/>
  <c r="AF36" i="184"/>
  <c r="E37" i="184"/>
  <c r="O37" i="184"/>
  <c r="P37" i="184"/>
  <c r="Q37" i="184"/>
  <c r="AG37" i="184"/>
  <c r="N38" i="184"/>
  <c r="AC38" i="184"/>
  <c r="B39" i="184"/>
  <c r="C39" i="184"/>
  <c r="D39" i="184"/>
  <c r="E39" i="184"/>
  <c r="F39" i="184"/>
  <c r="G39" i="184"/>
  <c r="H39" i="184"/>
  <c r="I39" i="184"/>
  <c r="J39" i="184"/>
  <c r="K39" i="184"/>
  <c r="L39" i="184"/>
  <c r="M39" i="184"/>
  <c r="N39" i="184"/>
  <c r="O39" i="184"/>
  <c r="P39" i="184"/>
  <c r="Q39" i="184"/>
  <c r="R39" i="184"/>
  <c r="S39" i="184"/>
  <c r="T39" i="184"/>
  <c r="U39" i="184"/>
  <c r="V39" i="184"/>
  <c r="W39" i="184"/>
  <c r="X39" i="184"/>
  <c r="Y39" i="184"/>
  <c r="Z39" i="184"/>
  <c r="AA39" i="184"/>
  <c r="AB39" i="184"/>
  <c r="AC39" i="184"/>
  <c r="AD39" i="184"/>
  <c r="AE39" i="184"/>
  <c r="AF39" i="184"/>
  <c r="AG39" i="184"/>
  <c r="K40" i="184"/>
  <c r="L40" i="184"/>
  <c r="M40" i="184"/>
  <c r="N40" i="184"/>
  <c r="O40" i="184"/>
  <c r="X40" i="184"/>
  <c r="Y40" i="184"/>
  <c r="AA40" i="184"/>
  <c r="AC40" i="184"/>
  <c r="L41" i="184"/>
  <c r="M41" i="184"/>
  <c r="N41" i="184"/>
  <c r="AC41" i="184"/>
  <c r="B44" i="184"/>
  <c r="C44" i="184"/>
  <c r="D44" i="184"/>
  <c r="E44" i="184"/>
  <c r="F44" i="184"/>
  <c r="G44" i="184"/>
  <c r="H44" i="184"/>
  <c r="I44" i="184"/>
  <c r="J44" i="184"/>
  <c r="K44" i="184"/>
  <c r="L44" i="184"/>
  <c r="M44" i="184"/>
  <c r="N44" i="184"/>
  <c r="O44" i="184"/>
  <c r="P44" i="184"/>
  <c r="Q44" i="184"/>
  <c r="R44" i="184"/>
  <c r="S44" i="184"/>
  <c r="T44" i="184"/>
  <c r="U44" i="184"/>
  <c r="V44" i="184"/>
  <c r="W44" i="184"/>
  <c r="X44" i="184"/>
  <c r="Y44" i="184"/>
  <c r="Z44" i="184"/>
  <c r="AA44" i="184"/>
  <c r="AB44" i="184"/>
  <c r="AC44" i="184"/>
  <c r="AD44" i="184"/>
  <c r="AE44" i="184"/>
  <c r="AF44" i="184"/>
  <c r="AG44" i="184"/>
  <c r="B48" i="184"/>
  <c r="C48" i="184"/>
  <c r="C171" i="184" s="1"/>
  <c r="D48" i="184"/>
  <c r="E48" i="184"/>
  <c r="F48" i="184"/>
  <c r="G48" i="184"/>
  <c r="H48" i="184"/>
  <c r="I48" i="184"/>
  <c r="J48" i="184"/>
  <c r="K48" i="184"/>
  <c r="L48" i="184"/>
  <c r="M48" i="184"/>
  <c r="N48" i="184"/>
  <c r="O48" i="184"/>
  <c r="O58" i="184" s="1"/>
  <c r="P48" i="184"/>
  <c r="Q48" i="184"/>
  <c r="R48" i="184"/>
  <c r="S48" i="184"/>
  <c r="T48" i="184"/>
  <c r="U48" i="184"/>
  <c r="V48" i="184"/>
  <c r="W48" i="184"/>
  <c r="X48" i="184"/>
  <c r="Y48" i="184"/>
  <c r="Z48" i="184"/>
  <c r="AA48" i="184"/>
  <c r="AB48" i="184"/>
  <c r="AC48" i="184"/>
  <c r="AD48" i="184"/>
  <c r="AE48" i="184"/>
  <c r="AF48" i="184"/>
  <c r="AG48" i="184"/>
  <c r="B55" i="184"/>
  <c r="C55" i="184"/>
  <c r="D55" i="184"/>
  <c r="E55" i="184"/>
  <c r="F55" i="184"/>
  <c r="G55" i="184"/>
  <c r="H55" i="184"/>
  <c r="I55" i="184"/>
  <c r="J55" i="184"/>
  <c r="K55" i="184"/>
  <c r="L55" i="184"/>
  <c r="M55" i="184"/>
  <c r="N55" i="184"/>
  <c r="O55" i="184"/>
  <c r="P55" i="184"/>
  <c r="Q55" i="184"/>
  <c r="R55" i="184"/>
  <c r="S55" i="184"/>
  <c r="T55" i="184"/>
  <c r="U55" i="184"/>
  <c r="V55" i="184"/>
  <c r="W55" i="184"/>
  <c r="X55" i="184"/>
  <c r="Y55" i="184"/>
  <c r="Z55" i="184"/>
  <c r="AA55" i="184"/>
  <c r="AB55" i="184"/>
  <c r="AC55" i="184"/>
  <c r="AD55" i="184"/>
  <c r="AE55" i="184"/>
  <c r="AF55" i="184"/>
  <c r="AG55" i="184"/>
  <c r="B56" i="184"/>
  <c r="C56" i="184"/>
  <c r="D56" i="184"/>
  <c r="E56" i="184"/>
  <c r="F56" i="184"/>
  <c r="G56" i="184"/>
  <c r="H56" i="184"/>
  <c r="I56" i="184"/>
  <c r="J56" i="184"/>
  <c r="K56" i="184"/>
  <c r="L56" i="184"/>
  <c r="M56" i="184"/>
  <c r="N56" i="184"/>
  <c r="O56" i="184"/>
  <c r="P56" i="184"/>
  <c r="Q56" i="184"/>
  <c r="R56" i="184"/>
  <c r="S56" i="184"/>
  <c r="T56" i="184"/>
  <c r="U56" i="184"/>
  <c r="V56" i="184"/>
  <c r="W56" i="184"/>
  <c r="X56" i="184"/>
  <c r="Y56" i="184"/>
  <c r="Z56" i="184"/>
  <c r="AA56" i="184"/>
  <c r="AB56" i="184"/>
  <c r="AC56" i="184"/>
  <c r="AD56" i="184"/>
  <c r="AE56" i="184"/>
  <c r="AF56" i="184"/>
  <c r="AG56" i="184"/>
  <c r="B57" i="184"/>
  <c r="C57" i="184"/>
  <c r="D57" i="184"/>
  <c r="E57" i="184"/>
  <c r="F57" i="184"/>
  <c r="G57" i="184"/>
  <c r="H57" i="184"/>
  <c r="I57" i="184"/>
  <c r="J57" i="184"/>
  <c r="K57" i="184"/>
  <c r="L57" i="184"/>
  <c r="M57" i="184"/>
  <c r="N57" i="184"/>
  <c r="O57" i="184"/>
  <c r="P57" i="184"/>
  <c r="Q57" i="184"/>
  <c r="R57" i="184"/>
  <c r="S57" i="184"/>
  <c r="T57" i="184"/>
  <c r="U57" i="184"/>
  <c r="V57" i="184"/>
  <c r="W57" i="184"/>
  <c r="X57" i="184"/>
  <c r="Y57" i="184"/>
  <c r="Z57" i="184"/>
  <c r="AA57" i="184"/>
  <c r="AB57" i="184"/>
  <c r="AC57" i="184"/>
  <c r="AD57" i="184"/>
  <c r="AE57" i="184"/>
  <c r="AF57" i="184"/>
  <c r="AG57" i="184"/>
  <c r="B59" i="184"/>
  <c r="C59" i="184"/>
  <c r="D59" i="184"/>
  <c r="E59" i="184"/>
  <c r="F59" i="184"/>
  <c r="G59" i="184"/>
  <c r="H59" i="184"/>
  <c r="I59" i="184"/>
  <c r="J59" i="184"/>
  <c r="K59" i="184"/>
  <c r="L59" i="184"/>
  <c r="M59" i="184"/>
  <c r="N59" i="184"/>
  <c r="O59" i="184"/>
  <c r="P59" i="184"/>
  <c r="Q59" i="184"/>
  <c r="R59" i="184"/>
  <c r="S59" i="184"/>
  <c r="T59" i="184"/>
  <c r="U59" i="184"/>
  <c r="V59" i="184"/>
  <c r="W59" i="184"/>
  <c r="X59" i="184"/>
  <c r="Y59" i="184"/>
  <c r="Z59" i="184"/>
  <c r="AA59" i="184"/>
  <c r="AB59" i="184"/>
  <c r="AC59" i="184"/>
  <c r="AD59" i="184"/>
  <c r="AE59" i="184"/>
  <c r="AF59" i="184"/>
  <c r="AG59" i="184"/>
  <c r="B60" i="184"/>
  <c r="C60" i="184"/>
  <c r="D60" i="184"/>
  <c r="E60" i="184"/>
  <c r="F60" i="184"/>
  <c r="G60" i="184"/>
  <c r="H60" i="184"/>
  <c r="I60" i="184"/>
  <c r="J60" i="184"/>
  <c r="K60" i="184"/>
  <c r="L60" i="184"/>
  <c r="M60" i="184"/>
  <c r="N60" i="184"/>
  <c r="O60" i="184"/>
  <c r="P60" i="184"/>
  <c r="Q60" i="184"/>
  <c r="R60" i="184"/>
  <c r="S60" i="184"/>
  <c r="T60" i="184"/>
  <c r="U60" i="184"/>
  <c r="V60" i="184"/>
  <c r="W60" i="184"/>
  <c r="X60" i="184"/>
  <c r="Y60" i="184"/>
  <c r="Z60" i="184"/>
  <c r="AA60" i="184"/>
  <c r="AB60" i="184"/>
  <c r="AC60" i="184"/>
  <c r="AD60" i="184"/>
  <c r="AE60" i="184"/>
  <c r="AF60" i="184"/>
  <c r="AG60" i="184"/>
  <c r="B61" i="184"/>
  <c r="C61" i="184"/>
  <c r="D61" i="184"/>
  <c r="E61" i="184"/>
  <c r="F61" i="184"/>
  <c r="G61" i="184"/>
  <c r="H61" i="184"/>
  <c r="I61" i="184"/>
  <c r="J61" i="184"/>
  <c r="K61" i="184"/>
  <c r="L61" i="184"/>
  <c r="M61" i="184"/>
  <c r="N61" i="184"/>
  <c r="O61" i="184"/>
  <c r="P61" i="184"/>
  <c r="Q61" i="184"/>
  <c r="R61" i="184"/>
  <c r="S61" i="184"/>
  <c r="T61" i="184"/>
  <c r="U61" i="184"/>
  <c r="V61" i="184"/>
  <c r="W61" i="184"/>
  <c r="X61" i="184"/>
  <c r="Y61" i="184"/>
  <c r="Z61" i="184"/>
  <c r="AA61" i="184"/>
  <c r="AB61" i="184"/>
  <c r="AC61" i="184"/>
  <c r="AD61" i="184"/>
  <c r="AE61" i="184"/>
  <c r="AF61" i="184"/>
  <c r="AG61" i="184"/>
  <c r="B65" i="184"/>
  <c r="C65" i="184"/>
  <c r="D65" i="184"/>
  <c r="E65" i="184"/>
  <c r="F65" i="184"/>
  <c r="G65" i="184"/>
  <c r="H65" i="184"/>
  <c r="I65" i="184"/>
  <c r="J65" i="184"/>
  <c r="K65" i="184"/>
  <c r="L65" i="184"/>
  <c r="M65" i="184"/>
  <c r="N65" i="184"/>
  <c r="O65" i="184"/>
  <c r="P65" i="184"/>
  <c r="Q65" i="184"/>
  <c r="R65" i="184"/>
  <c r="S65" i="184"/>
  <c r="T65" i="184"/>
  <c r="U65" i="184"/>
  <c r="V65" i="184"/>
  <c r="W65" i="184"/>
  <c r="X65" i="184"/>
  <c r="Y65" i="184"/>
  <c r="Z65" i="184"/>
  <c r="AA65" i="184"/>
  <c r="AB65" i="184"/>
  <c r="AC65" i="184"/>
  <c r="AD65" i="184"/>
  <c r="AE65" i="184"/>
  <c r="AF65" i="184"/>
  <c r="AG65" i="184"/>
  <c r="B66" i="184"/>
  <c r="C66" i="184"/>
  <c r="D66" i="184"/>
  <c r="E66" i="184"/>
  <c r="F66" i="184"/>
  <c r="G66" i="184"/>
  <c r="H66" i="184"/>
  <c r="I66" i="184"/>
  <c r="J66" i="184"/>
  <c r="K66" i="184"/>
  <c r="L66" i="184"/>
  <c r="M66" i="184"/>
  <c r="N66" i="184"/>
  <c r="O66" i="184"/>
  <c r="P66" i="184"/>
  <c r="Q66" i="184"/>
  <c r="R66" i="184"/>
  <c r="S66" i="184"/>
  <c r="T66" i="184"/>
  <c r="U66" i="184"/>
  <c r="V66" i="184"/>
  <c r="W66" i="184"/>
  <c r="X66" i="184"/>
  <c r="Y66" i="184"/>
  <c r="Z66" i="184"/>
  <c r="AA66" i="184"/>
  <c r="AB66" i="184"/>
  <c r="AC66" i="184"/>
  <c r="AD66" i="184"/>
  <c r="AE66" i="184"/>
  <c r="AF66" i="184"/>
  <c r="AG66" i="184"/>
  <c r="B67" i="184"/>
  <c r="C67" i="184"/>
  <c r="D67" i="184"/>
  <c r="E67" i="184"/>
  <c r="F67" i="184"/>
  <c r="G67" i="184"/>
  <c r="H67" i="184"/>
  <c r="I67" i="184"/>
  <c r="J67" i="184"/>
  <c r="K67" i="184"/>
  <c r="L67" i="184"/>
  <c r="M67" i="184"/>
  <c r="N67" i="184"/>
  <c r="O67" i="184"/>
  <c r="P67" i="184"/>
  <c r="Q67" i="184"/>
  <c r="R67" i="184"/>
  <c r="S67" i="184"/>
  <c r="T67" i="184"/>
  <c r="U67" i="184"/>
  <c r="V67" i="184"/>
  <c r="W67" i="184"/>
  <c r="X67" i="184"/>
  <c r="Y67" i="184"/>
  <c r="Z67" i="184"/>
  <c r="AA67" i="184"/>
  <c r="AB67" i="184"/>
  <c r="AC67" i="184"/>
  <c r="AD67" i="184"/>
  <c r="AE67" i="184"/>
  <c r="AF67" i="184"/>
  <c r="AG67" i="184"/>
  <c r="B69" i="184"/>
  <c r="C69" i="184"/>
  <c r="D69" i="184"/>
  <c r="E69" i="184"/>
  <c r="F69" i="184"/>
  <c r="G69" i="184"/>
  <c r="H69" i="184"/>
  <c r="I69" i="184"/>
  <c r="J69" i="184"/>
  <c r="K69" i="184"/>
  <c r="L69" i="184"/>
  <c r="M69" i="184"/>
  <c r="N69" i="184"/>
  <c r="O69" i="184"/>
  <c r="P69" i="184"/>
  <c r="Q69" i="184"/>
  <c r="R69" i="184"/>
  <c r="S69" i="184"/>
  <c r="T69" i="184"/>
  <c r="U69" i="184"/>
  <c r="V69" i="184"/>
  <c r="W69" i="184"/>
  <c r="X69" i="184"/>
  <c r="Y69" i="184"/>
  <c r="Z69" i="184"/>
  <c r="AA69" i="184"/>
  <c r="AB69" i="184"/>
  <c r="AC69" i="184"/>
  <c r="AD69" i="184"/>
  <c r="AE69" i="184"/>
  <c r="AF69" i="184"/>
  <c r="AG69" i="184"/>
  <c r="B70" i="184"/>
  <c r="C70" i="184"/>
  <c r="D70" i="184"/>
  <c r="E70" i="184"/>
  <c r="F70" i="184"/>
  <c r="G70" i="184"/>
  <c r="H70" i="184"/>
  <c r="I70" i="184"/>
  <c r="J70" i="184"/>
  <c r="K70" i="184"/>
  <c r="L70" i="184"/>
  <c r="M70" i="184"/>
  <c r="N70" i="184"/>
  <c r="O70" i="184"/>
  <c r="P70" i="184"/>
  <c r="Q70" i="184"/>
  <c r="R70" i="184"/>
  <c r="S70" i="184"/>
  <c r="T70" i="184"/>
  <c r="U70" i="184"/>
  <c r="V70" i="184"/>
  <c r="W70" i="184"/>
  <c r="X70" i="184"/>
  <c r="Y70" i="184"/>
  <c r="Z70" i="184"/>
  <c r="AA70" i="184"/>
  <c r="AB70" i="184"/>
  <c r="AC70" i="184"/>
  <c r="AD70" i="184"/>
  <c r="AE70" i="184"/>
  <c r="AF70" i="184"/>
  <c r="AG70" i="184"/>
  <c r="B71" i="184"/>
  <c r="C71" i="184"/>
  <c r="D71" i="184"/>
  <c r="E71" i="184"/>
  <c r="F71" i="184"/>
  <c r="G71" i="184"/>
  <c r="H71" i="184"/>
  <c r="I71" i="184"/>
  <c r="J71" i="184"/>
  <c r="K71" i="184"/>
  <c r="L71" i="184"/>
  <c r="M71" i="184"/>
  <c r="N71" i="184"/>
  <c r="O71" i="184"/>
  <c r="P71" i="184"/>
  <c r="Q71" i="184"/>
  <c r="R71" i="184"/>
  <c r="S71" i="184"/>
  <c r="T71" i="184"/>
  <c r="U71" i="184"/>
  <c r="V71" i="184"/>
  <c r="W71" i="184"/>
  <c r="X71" i="184"/>
  <c r="Y71" i="184"/>
  <c r="Z71" i="184"/>
  <c r="AA71" i="184"/>
  <c r="AB71" i="184"/>
  <c r="AC71" i="184"/>
  <c r="AD71" i="184"/>
  <c r="AE71" i="184"/>
  <c r="AF71" i="184"/>
  <c r="AG71" i="184"/>
  <c r="B74" i="184"/>
  <c r="C74" i="184"/>
  <c r="C84" i="184" s="1"/>
  <c r="D74" i="184"/>
  <c r="E74" i="184"/>
  <c r="F74" i="184"/>
  <c r="F84" i="184" s="1"/>
  <c r="G74" i="184"/>
  <c r="H74" i="184"/>
  <c r="I74" i="184"/>
  <c r="J74" i="184"/>
  <c r="K74" i="184"/>
  <c r="K84" i="184" s="1"/>
  <c r="L74" i="184"/>
  <c r="M74" i="184"/>
  <c r="N74" i="184"/>
  <c r="N84" i="184" s="1"/>
  <c r="O74" i="184"/>
  <c r="P74" i="184"/>
  <c r="Q74" i="184"/>
  <c r="R74" i="184"/>
  <c r="S74" i="184"/>
  <c r="T74" i="184"/>
  <c r="U74" i="184"/>
  <c r="V74" i="184"/>
  <c r="V84" i="184" s="1"/>
  <c r="W74" i="184"/>
  <c r="X74" i="184"/>
  <c r="Y74" i="184"/>
  <c r="Z74" i="184"/>
  <c r="AA74" i="184"/>
  <c r="AB74" i="184"/>
  <c r="AC74" i="184"/>
  <c r="AD74" i="184"/>
  <c r="AD84" i="184" s="1"/>
  <c r="AE74" i="184"/>
  <c r="AF74" i="184"/>
  <c r="AG74" i="184"/>
  <c r="B78" i="184"/>
  <c r="C78" i="184"/>
  <c r="C88" i="184" s="1"/>
  <c r="D78" i="184"/>
  <c r="E78" i="184"/>
  <c r="F78" i="184"/>
  <c r="F88" i="184" s="1"/>
  <c r="G78" i="184"/>
  <c r="H78" i="184"/>
  <c r="I78" i="184"/>
  <c r="J78" i="184"/>
  <c r="K78" i="184"/>
  <c r="K88" i="184" s="1"/>
  <c r="L78" i="184"/>
  <c r="M78" i="184"/>
  <c r="N78" i="184"/>
  <c r="O78" i="184"/>
  <c r="P78" i="184"/>
  <c r="Q78" i="184"/>
  <c r="R78" i="184"/>
  <c r="S78" i="184"/>
  <c r="S88" i="184" s="1"/>
  <c r="T78" i="184"/>
  <c r="U78" i="184"/>
  <c r="V78" i="184"/>
  <c r="V88" i="184" s="1"/>
  <c r="W78" i="184"/>
  <c r="X78" i="184"/>
  <c r="Y78" i="184"/>
  <c r="Z78" i="184"/>
  <c r="AA78" i="184"/>
  <c r="AB78" i="184"/>
  <c r="AC78" i="184"/>
  <c r="AD78" i="184"/>
  <c r="AD88" i="184" s="1"/>
  <c r="AE78" i="184"/>
  <c r="AF78" i="184"/>
  <c r="AG78" i="184"/>
  <c r="B85" i="184"/>
  <c r="B282" i="184" s="1"/>
  <c r="C85" i="184"/>
  <c r="C282" i="184" s="1"/>
  <c r="D85" i="184"/>
  <c r="D282" i="184" s="1"/>
  <c r="E85" i="184"/>
  <c r="E282" i="184" s="1"/>
  <c r="F85" i="184"/>
  <c r="F282" i="184" s="1"/>
  <c r="G85" i="184"/>
  <c r="G282" i="184" s="1"/>
  <c r="H85" i="184"/>
  <c r="H282" i="184" s="1"/>
  <c r="I85" i="184"/>
  <c r="I282" i="184" s="1"/>
  <c r="J85" i="184"/>
  <c r="J282" i="184" s="1"/>
  <c r="K85" i="184"/>
  <c r="K282" i="184" s="1"/>
  <c r="L85" i="184"/>
  <c r="L282" i="184" s="1"/>
  <c r="M85" i="184"/>
  <c r="M282" i="184" s="1"/>
  <c r="N85" i="184"/>
  <c r="N282" i="184" s="1"/>
  <c r="O85" i="184"/>
  <c r="O282" i="184" s="1"/>
  <c r="P85" i="184"/>
  <c r="P282" i="184" s="1"/>
  <c r="Q85" i="184"/>
  <c r="Q282" i="184" s="1"/>
  <c r="R85" i="184"/>
  <c r="R282" i="184" s="1"/>
  <c r="S85" i="184"/>
  <c r="S282" i="184" s="1"/>
  <c r="T85" i="184"/>
  <c r="T282" i="184" s="1"/>
  <c r="U85" i="184"/>
  <c r="U282" i="184" s="1"/>
  <c r="V85" i="184"/>
  <c r="V282" i="184" s="1"/>
  <c r="W85" i="184"/>
  <c r="W282" i="184" s="1"/>
  <c r="X85" i="184"/>
  <c r="Y85" i="184"/>
  <c r="Y282" i="184" s="1"/>
  <c r="Z85" i="184"/>
  <c r="AA85" i="184"/>
  <c r="AA282" i="184" s="1"/>
  <c r="AB85" i="184"/>
  <c r="AB282" i="184" s="1"/>
  <c r="AC85" i="184"/>
  <c r="AC282" i="184" s="1"/>
  <c r="AD85" i="184"/>
  <c r="AD282" i="184" s="1"/>
  <c r="AE85" i="184"/>
  <c r="AE282" i="184" s="1"/>
  <c r="AF85" i="184"/>
  <c r="AF282" i="184" s="1"/>
  <c r="AG85" i="184"/>
  <c r="AG282" i="184" s="1"/>
  <c r="B86" i="184"/>
  <c r="C86" i="184"/>
  <c r="D86" i="184"/>
  <c r="E86" i="184"/>
  <c r="F86" i="184"/>
  <c r="G86" i="184"/>
  <c r="H86" i="184"/>
  <c r="I86" i="184"/>
  <c r="J86" i="184"/>
  <c r="K86" i="184"/>
  <c r="L86" i="184"/>
  <c r="M86" i="184"/>
  <c r="N86" i="184"/>
  <c r="O86" i="184"/>
  <c r="P86" i="184"/>
  <c r="Q86" i="184"/>
  <c r="R86" i="184"/>
  <c r="S86" i="184"/>
  <c r="T86" i="184"/>
  <c r="U86" i="184"/>
  <c r="V86" i="184"/>
  <c r="W86" i="184"/>
  <c r="X86" i="184"/>
  <c r="Y86" i="184"/>
  <c r="Z86" i="184"/>
  <c r="AA86" i="184"/>
  <c r="AB86" i="184"/>
  <c r="AC86" i="184"/>
  <c r="AD86" i="184"/>
  <c r="AE86" i="184"/>
  <c r="AF86" i="184"/>
  <c r="AG86" i="184"/>
  <c r="B87" i="184"/>
  <c r="C87" i="184"/>
  <c r="D87" i="184"/>
  <c r="E87" i="184"/>
  <c r="F87" i="184"/>
  <c r="G87" i="184"/>
  <c r="H87" i="184"/>
  <c r="I87" i="184"/>
  <c r="J87" i="184"/>
  <c r="K87" i="184"/>
  <c r="L87" i="184"/>
  <c r="M87" i="184"/>
  <c r="N87" i="184"/>
  <c r="O87" i="184"/>
  <c r="P87" i="184"/>
  <c r="Q87" i="184"/>
  <c r="R87" i="184"/>
  <c r="S87" i="184"/>
  <c r="T87" i="184"/>
  <c r="U87" i="184"/>
  <c r="V87" i="184"/>
  <c r="W87" i="184"/>
  <c r="X87" i="184"/>
  <c r="Y87" i="184"/>
  <c r="Z87" i="184"/>
  <c r="AA87" i="184"/>
  <c r="AB87" i="184"/>
  <c r="AC87" i="184"/>
  <c r="AD87" i="184"/>
  <c r="AE87" i="184"/>
  <c r="AF87" i="184"/>
  <c r="AG87" i="184"/>
  <c r="B89" i="184"/>
  <c r="C89" i="184"/>
  <c r="D89" i="184"/>
  <c r="E89" i="184"/>
  <c r="F89" i="184"/>
  <c r="G89" i="184"/>
  <c r="H89" i="184"/>
  <c r="I89" i="184"/>
  <c r="J89" i="184"/>
  <c r="K89" i="184"/>
  <c r="L89" i="184"/>
  <c r="M89" i="184"/>
  <c r="N89" i="184"/>
  <c r="O89" i="184"/>
  <c r="P89" i="184"/>
  <c r="Q89" i="184"/>
  <c r="R89" i="184"/>
  <c r="S89" i="184"/>
  <c r="T89" i="184"/>
  <c r="U89" i="184"/>
  <c r="V89" i="184"/>
  <c r="W89" i="184"/>
  <c r="X89" i="184"/>
  <c r="Y89" i="184"/>
  <c r="Z89" i="184"/>
  <c r="AA89" i="184"/>
  <c r="AB89" i="184"/>
  <c r="AC89" i="184"/>
  <c r="AD89" i="184"/>
  <c r="AE89" i="184"/>
  <c r="AF89" i="184"/>
  <c r="AG89" i="184"/>
  <c r="B90" i="184"/>
  <c r="C90" i="184"/>
  <c r="D90" i="184"/>
  <c r="E90" i="184"/>
  <c r="F90" i="184"/>
  <c r="G90" i="184"/>
  <c r="H90" i="184"/>
  <c r="I90" i="184"/>
  <c r="J90" i="184"/>
  <c r="K90" i="184"/>
  <c r="L90" i="184"/>
  <c r="M90" i="184"/>
  <c r="N90" i="184"/>
  <c r="O90" i="184"/>
  <c r="P90" i="184"/>
  <c r="Q90" i="184"/>
  <c r="R90" i="184"/>
  <c r="S90" i="184"/>
  <c r="T90" i="184"/>
  <c r="U90" i="184"/>
  <c r="V90" i="184"/>
  <c r="W90" i="184"/>
  <c r="X90" i="184"/>
  <c r="Y90" i="184"/>
  <c r="Z90" i="184"/>
  <c r="AA90" i="184"/>
  <c r="AB90" i="184"/>
  <c r="AC90" i="184"/>
  <c r="AD90" i="184"/>
  <c r="AE90" i="184"/>
  <c r="AF90" i="184"/>
  <c r="AG90" i="184"/>
  <c r="B91" i="184"/>
  <c r="C91" i="184"/>
  <c r="D91" i="184"/>
  <c r="E91" i="184"/>
  <c r="F91" i="184"/>
  <c r="G91" i="184"/>
  <c r="H91" i="184"/>
  <c r="I91" i="184"/>
  <c r="J91" i="184"/>
  <c r="K91" i="184"/>
  <c r="L91" i="184"/>
  <c r="M91" i="184"/>
  <c r="N91" i="184"/>
  <c r="O91" i="184"/>
  <c r="P91" i="184"/>
  <c r="Q91" i="184"/>
  <c r="R91" i="184"/>
  <c r="S91" i="184"/>
  <c r="T91" i="184"/>
  <c r="U91" i="184"/>
  <c r="V91" i="184"/>
  <c r="W91" i="184"/>
  <c r="X91" i="184"/>
  <c r="Y91" i="184"/>
  <c r="Z91" i="184"/>
  <c r="AA91" i="184"/>
  <c r="AB91" i="184"/>
  <c r="AC91" i="184"/>
  <c r="AD91" i="184"/>
  <c r="AE91" i="184"/>
  <c r="AF91" i="184"/>
  <c r="AG91" i="184"/>
  <c r="B94" i="184"/>
  <c r="C94" i="184"/>
  <c r="C114" i="184" s="1"/>
  <c r="D94" i="184"/>
  <c r="E94" i="184"/>
  <c r="F94" i="184"/>
  <c r="G94" i="184"/>
  <c r="H94" i="184"/>
  <c r="I94" i="184"/>
  <c r="J94" i="184"/>
  <c r="K94" i="184"/>
  <c r="L94" i="184"/>
  <c r="M94" i="184"/>
  <c r="N94" i="184"/>
  <c r="O94" i="184"/>
  <c r="P94" i="184"/>
  <c r="Q94" i="184"/>
  <c r="R94" i="184"/>
  <c r="S94" i="184"/>
  <c r="T94" i="184"/>
  <c r="U94" i="184"/>
  <c r="V94" i="184"/>
  <c r="V114" i="184" s="1"/>
  <c r="W94" i="184"/>
  <c r="X94" i="184"/>
  <c r="Y94" i="184"/>
  <c r="Z94" i="184"/>
  <c r="AA94" i="184"/>
  <c r="AB94" i="184"/>
  <c r="AC94" i="184"/>
  <c r="AD94" i="184"/>
  <c r="AD114" i="184" s="1"/>
  <c r="AE94" i="184"/>
  <c r="AF94" i="184"/>
  <c r="AG94" i="184"/>
  <c r="B98" i="184"/>
  <c r="C98" i="184"/>
  <c r="D98" i="184"/>
  <c r="E98" i="184"/>
  <c r="F98" i="184"/>
  <c r="G98" i="184"/>
  <c r="H98" i="184"/>
  <c r="I98" i="184"/>
  <c r="J98" i="184"/>
  <c r="K98" i="184"/>
  <c r="L98" i="184"/>
  <c r="M98" i="184"/>
  <c r="N98" i="184"/>
  <c r="O98" i="184"/>
  <c r="P98" i="184"/>
  <c r="Q98" i="184"/>
  <c r="R98" i="184"/>
  <c r="S98" i="184"/>
  <c r="T98" i="184"/>
  <c r="U98" i="184"/>
  <c r="V98" i="184"/>
  <c r="W98" i="184"/>
  <c r="X98" i="184"/>
  <c r="Y98" i="184"/>
  <c r="Z98" i="184"/>
  <c r="AA98" i="184"/>
  <c r="AA118" i="184" s="1"/>
  <c r="AB98" i="184"/>
  <c r="AC98" i="184"/>
  <c r="AD98" i="184"/>
  <c r="AE98" i="184"/>
  <c r="AF98" i="184"/>
  <c r="AG98" i="184"/>
  <c r="B104" i="184"/>
  <c r="C104" i="184"/>
  <c r="D104" i="184"/>
  <c r="E104" i="184"/>
  <c r="F104" i="184"/>
  <c r="G104" i="184"/>
  <c r="H104" i="184"/>
  <c r="I104" i="184"/>
  <c r="J104" i="184"/>
  <c r="K104" i="184"/>
  <c r="L104" i="184"/>
  <c r="M104" i="184"/>
  <c r="N104" i="184"/>
  <c r="O104" i="184"/>
  <c r="P104" i="184"/>
  <c r="Q104" i="184"/>
  <c r="R104" i="184"/>
  <c r="S104" i="184"/>
  <c r="T104" i="184"/>
  <c r="U104" i="184"/>
  <c r="V104" i="184"/>
  <c r="W104" i="184"/>
  <c r="X104" i="184"/>
  <c r="Y104" i="184"/>
  <c r="Z104" i="184"/>
  <c r="AA104" i="184"/>
  <c r="AB104" i="184"/>
  <c r="AC104" i="184"/>
  <c r="AD104" i="184"/>
  <c r="AE104" i="184"/>
  <c r="AF104" i="184"/>
  <c r="AG104" i="184"/>
  <c r="B108" i="184"/>
  <c r="C108" i="184"/>
  <c r="D108" i="184"/>
  <c r="E108" i="184"/>
  <c r="F108" i="184"/>
  <c r="G108" i="184"/>
  <c r="H108" i="184"/>
  <c r="I108" i="184"/>
  <c r="J108" i="184"/>
  <c r="K108" i="184"/>
  <c r="L108" i="184"/>
  <c r="M108" i="184"/>
  <c r="N108" i="184"/>
  <c r="O108" i="184"/>
  <c r="P108" i="184"/>
  <c r="Q108" i="184"/>
  <c r="R108" i="184"/>
  <c r="S108" i="184"/>
  <c r="T108" i="184"/>
  <c r="U108" i="184"/>
  <c r="V108" i="184"/>
  <c r="W108" i="184"/>
  <c r="X108" i="184"/>
  <c r="Y108" i="184"/>
  <c r="Z108" i="184"/>
  <c r="AA108" i="184"/>
  <c r="AB108" i="184"/>
  <c r="AC108" i="184"/>
  <c r="AD108" i="184"/>
  <c r="AE108" i="184"/>
  <c r="AF108" i="184"/>
  <c r="AG108" i="184"/>
  <c r="B115" i="184"/>
  <c r="C115" i="184"/>
  <c r="D115" i="184"/>
  <c r="E115" i="184"/>
  <c r="F115" i="184"/>
  <c r="G115" i="184"/>
  <c r="H115" i="184"/>
  <c r="I115" i="184"/>
  <c r="J115" i="184"/>
  <c r="K115" i="184"/>
  <c r="L115" i="184"/>
  <c r="M115" i="184"/>
  <c r="N115" i="184"/>
  <c r="O115" i="184"/>
  <c r="P115" i="184"/>
  <c r="Q115" i="184"/>
  <c r="R115" i="184"/>
  <c r="S115" i="184"/>
  <c r="T115" i="184"/>
  <c r="U115" i="184"/>
  <c r="V115" i="184"/>
  <c r="W115" i="184"/>
  <c r="X115" i="184"/>
  <c r="Y115" i="184"/>
  <c r="Z115" i="184"/>
  <c r="AA115" i="184"/>
  <c r="AB115" i="184"/>
  <c r="AC115" i="184"/>
  <c r="AD115" i="184"/>
  <c r="AE115" i="184"/>
  <c r="AF115" i="184"/>
  <c r="AG115" i="184"/>
  <c r="B116" i="184"/>
  <c r="C116" i="184"/>
  <c r="D116" i="184"/>
  <c r="E116" i="184"/>
  <c r="F116" i="184"/>
  <c r="G116" i="184"/>
  <c r="H116" i="184"/>
  <c r="I116" i="184"/>
  <c r="J116" i="184"/>
  <c r="K116" i="184"/>
  <c r="L116" i="184"/>
  <c r="M116" i="184"/>
  <c r="N116" i="184"/>
  <c r="O116" i="184"/>
  <c r="P116" i="184"/>
  <c r="Q116" i="184"/>
  <c r="R116" i="184"/>
  <c r="S116" i="184"/>
  <c r="T116" i="184"/>
  <c r="U116" i="184"/>
  <c r="V116" i="184"/>
  <c r="W116" i="184"/>
  <c r="X116" i="184"/>
  <c r="Y116" i="184"/>
  <c r="Z116" i="184"/>
  <c r="AA116" i="184"/>
  <c r="AB116" i="184"/>
  <c r="AC116" i="184"/>
  <c r="AD116" i="184"/>
  <c r="AE116" i="184"/>
  <c r="AF116" i="184"/>
  <c r="AG116" i="184"/>
  <c r="B117" i="184"/>
  <c r="C117" i="184"/>
  <c r="D117" i="184"/>
  <c r="E117" i="184"/>
  <c r="F117" i="184"/>
  <c r="G117" i="184"/>
  <c r="H117" i="184"/>
  <c r="I117" i="184"/>
  <c r="J117" i="184"/>
  <c r="K117" i="184"/>
  <c r="L117" i="184"/>
  <c r="M117" i="184"/>
  <c r="N117" i="184"/>
  <c r="O117" i="184"/>
  <c r="P117" i="184"/>
  <c r="Q117" i="184"/>
  <c r="R117" i="184"/>
  <c r="S117" i="184"/>
  <c r="T117" i="184"/>
  <c r="U117" i="184"/>
  <c r="V117" i="184"/>
  <c r="W117" i="184"/>
  <c r="X117" i="184"/>
  <c r="Y117" i="184"/>
  <c r="Z117" i="184"/>
  <c r="AA117" i="184"/>
  <c r="AB117" i="184"/>
  <c r="AC117" i="184"/>
  <c r="AD117" i="184"/>
  <c r="AE117" i="184"/>
  <c r="AF117" i="184"/>
  <c r="AG117" i="184"/>
  <c r="B119" i="184"/>
  <c r="C119" i="184"/>
  <c r="D119" i="184"/>
  <c r="E119" i="184"/>
  <c r="F119" i="184"/>
  <c r="G119" i="184"/>
  <c r="H119" i="184"/>
  <c r="I119" i="184"/>
  <c r="J119" i="184"/>
  <c r="K119" i="184"/>
  <c r="L119" i="184"/>
  <c r="M119" i="184"/>
  <c r="N119" i="184"/>
  <c r="O119" i="184"/>
  <c r="P119" i="184"/>
  <c r="Q119" i="184"/>
  <c r="R119" i="184"/>
  <c r="S119" i="184"/>
  <c r="T119" i="184"/>
  <c r="U119" i="184"/>
  <c r="V119" i="184"/>
  <c r="W119" i="184"/>
  <c r="X119" i="184"/>
  <c r="Y119" i="184"/>
  <c r="Z119" i="184"/>
  <c r="AA119" i="184"/>
  <c r="AB119" i="184"/>
  <c r="AC119" i="184"/>
  <c r="AD119" i="184"/>
  <c r="AE119" i="184"/>
  <c r="AF119" i="184"/>
  <c r="AG119" i="184"/>
  <c r="B120" i="184"/>
  <c r="C120" i="184"/>
  <c r="D120" i="184"/>
  <c r="E120" i="184"/>
  <c r="F120" i="184"/>
  <c r="G120" i="184"/>
  <c r="H120" i="184"/>
  <c r="I120" i="184"/>
  <c r="J120" i="184"/>
  <c r="K120" i="184"/>
  <c r="L120" i="184"/>
  <c r="M120" i="184"/>
  <c r="N120" i="184"/>
  <c r="O120" i="184"/>
  <c r="P120" i="184"/>
  <c r="Q120" i="184"/>
  <c r="R120" i="184"/>
  <c r="S120" i="184"/>
  <c r="T120" i="184"/>
  <c r="U120" i="184"/>
  <c r="V120" i="184"/>
  <c r="W120" i="184"/>
  <c r="X120" i="184"/>
  <c r="Y120" i="184"/>
  <c r="Z120" i="184"/>
  <c r="AA120" i="184"/>
  <c r="AB120" i="184"/>
  <c r="AC120" i="184"/>
  <c r="AD120" i="184"/>
  <c r="AE120" i="184"/>
  <c r="AF120" i="184"/>
  <c r="AG120" i="184"/>
  <c r="B121" i="184"/>
  <c r="C121" i="184"/>
  <c r="D121" i="184"/>
  <c r="E121" i="184"/>
  <c r="F121" i="184"/>
  <c r="G121" i="184"/>
  <c r="H121" i="184"/>
  <c r="I121" i="184"/>
  <c r="J121" i="184"/>
  <c r="K121" i="184"/>
  <c r="L121" i="184"/>
  <c r="M121" i="184"/>
  <c r="N121" i="184"/>
  <c r="O121" i="184"/>
  <c r="P121" i="184"/>
  <c r="Q121" i="184"/>
  <c r="R121" i="184"/>
  <c r="S121" i="184"/>
  <c r="T121" i="184"/>
  <c r="U121" i="184"/>
  <c r="V121" i="184"/>
  <c r="W121" i="184"/>
  <c r="X121" i="184"/>
  <c r="Y121" i="184"/>
  <c r="Z121" i="184"/>
  <c r="AA121" i="184"/>
  <c r="AB121" i="184"/>
  <c r="AC121" i="184"/>
  <c r="AD121" i="184"/>
  <c r="AE121" i="184"/>
  <c r="AF121" i="184"/>
  <c r="AG121" i="184"/>
  <c r="B124" i="184"/>
  <c r="C124" i="184"/>
  <c r="D124" i="184"/>
  <c r="E124" i="184"/>
  <c r="F124" i="184"/>
  <c r="G124" i="184"/>
  <c r="H124" i="184"/>
  <c r="I124" i="184"/>
  <c r="J124" i="184"/>
  <c r="K124" i="184"/>
  <c r="L124" i="184"/>
  <c r="M124" i="184"/>
  <c r="N124" i="184"/>
  <c r="O124" i="184"/>
  <c r="P124" i="184"/>
  <c r="Q124" i="184"/>
  <c r="R124" i="184"/>
  <c r="S124" i="184"/>
  <c r="T124" i="184"/>
  <c r="U124" i="184"/>
  <c r="V124" i="184"/>
  <c r="W124" i="184"/>
  <c r="X124" i="184"/>
  <c r="Y124" i="184"/>
  <c r="Z124" i="184"/>
  <c r="AA124" i="184"/>
  <c r="AB124" i="184"/>
  <c r="AC124" i="184"/>
  <c r="AD124" i="184"/>
  <c r="AE124" i="184"/>
  <c r="AF124" i="184"/>
  <c r="AG124" i="184"/>
  <c r="B125" i="184"/>
  <c r="C125" i="184"/>
  <c r="D125" i="184"/>
  <c r="E125" i="184"/>
  <c r="F125" i="184"/>
  <c r="G125" i="184"/>
  <c r="H125" i="184"/>
  <c r="I125" i="184"/>
  <c r="J125" i="184"/>
  <c r="K125" i="184"/>
  <c r="L125" i="184"/>
  <c r="M125" i="184"/>
  <c r="N125" i="184"/>
  <c r="O125" i="184"/>
  <c r="P125" i="184"/>
  <c r="Q125" i="184"/>
  <c r="R125" i="184"/>
  <c r="S125" i="184"/>
  <c r="T125" i="184"/>
  <c r="U125" i="184"/>
  <c r="V125" i="184"/>
  <c r="W125" i="184"/>
  <c r="X125" i="184"/>
  <c r="Y125" i="184"/>
  <c r="Z125" i="184"/>
  <c r="AA125" i="184"/>
  <c r="AB125" i="184"/>
  <c r="AC125" i="184"/>
  <c r="AD125" i="184"/>
  <c r="AE125" i="184"/>
  <c r="AF125" i="184"/>
  <c r="AG125" i="184"/>
  <c r="B126" i="184"/>
  <c r="C126" i="184"/>
  <c r="D126" i="184"/>
  <c r="D157" i="184" s="1"/>
  <c r="E126" i="184"/>
  <c r="F126" i="184"/>
  <c r="F157" i="184" s="1"/>
  <c r="G126" i="184"/>
  <c r="H126" i="184"/>
  <c r="I126" i="184"/>
  <c r="J126" i="184"/>
  <c r="K126" i="184"/>
  <c r="L126" i="184"/>
  <c r="M126" i="184"/>
  <c r="N126" i="184"/>
  <c r="O126" i="184"/>
  <c r="P126" i="184"/>
  <c r="Q126" i="184"/>
  <c r="R126" i="184"/>
  <c r="S126" i="184"/>
  <c r="T126" i="184"/>
  <c r="T157" i="184" s="1"/>
  <c r="U126" i="184"/>
  <c r="V126" i="184"/>
  <c r="W126" i="184"/>
  <c r="X126" i="184"/>
  <c r="Y126" i="184"/>
  <c r="Z126" i="184"/>
  <c r="AA126" i="184"/>
  <c r="AB126" i="184"/>
  <c r="AC126" i="184"/>
  <c r="AD126" i="184"/>
  <c r="AE126" i="184"/>
  <c r="AF126" i="184"/>
  <c r="AG126" i="184"/>
  <c r="B130" i="184"/>
  <c r="C130" i="184"/>
  <c r="D130" i="184"/>
  <c r="E130" i="184"/>
  <c r="F130" i="184"/>
  <c r="G130" i="184"/>
  <c r="H130" i="184"/>
  <c r="I130" i="184"/>
  <c r="J130" i="184"/>
  <c r="K130" i="184"/>
  <c r="L130" i="184"/>
  <c r="M130" i="184"/>
  <c r="N130" i="184"/>
  <c r="N161" i="184" s="1"/>
  <c r="O130" i="184"/>
  <c r="P130" i="184"/>
  <c r="Q130" i="184"/>
  <c r="R130" i="184"/>
  <c r="S130" i="184"/>
  <c r="T130" i="184"/>
  <c r="U130" i="184"/>
  <c r="V130" i="184"/>
  <c r="W130" i="184"/>
  <c r="X130" i="184"/>
  <c r="Y130" i="184"/>
  <c r="Z130" i="184"/>
  <c r="AA130" i="184"/>
  <c r="AB130" i="184"/>
  <c r="AC130" i="184"/>
  <c r="AD130" i="184"/>
  <c r="AD161" i="184" s="1"/>
  <c r="AE130" i="184"/>
  <c r="AF130" i="184"/>
  <c r="AG130" i="184"/>
  <c r="B137" i="184"/>
  <c r="B188" i="184" s="1"/>
  <c r="C137" i="184"/>
  <c r="C188" i="184" s="1"/>
  <c r="D137" i="184"/>
  <c r="D188" i="184" s="1"/>
  <c r="E137" i="184"/>
  <c r="E188" i="184" s="1"/>
  <c r="F137" i="184"/>
  <c r="F188" i="184" s="1"/>
  <c r="G137" i="184"/>
  <c r="G188" i="184" s="1"/>
  <c r="H137" i="184"/>
  <c r="H188" i="184" s="1"/>
  <c r="I137" i="184"/>
  <c r="I188" i="184" s="1"/>
  <c r="J137" i="184"/>
  <c r="J188" i="184" s="1"/>
  <c r="K137" i="184"/>
  <c r="K188" i="184" s="1"/>
  <c r="L137" i="184"/>
  <c r="L188" i="184" s="1"/>
  <c r="M137" i="184"/>
  <c r="M188" i="184" s="1"/>
  <c r="N137" i="184"/>
  <c r="N188" i="184" s="1"/>
  <c r="O137" i="184"/>
  <c r="O188" i="184" s="1"/>
  <c r="P137" i="184"/>
  <c r="P188" i="184" s="1"/>
  <c r="Q137" i="184"/>
  <c r="Q188" i="184" s="1"/>
  <c r="R137" i="184"/>
  <c r="R188" i="184" s="1"/>
  <c r="S137" i="184"/>
  <c r="S188" i="184" s="1"/>
  <c r="T137" i="184"/>
  <c r="T188" i="184" s="1"/>
  <c r="U137" i="184"/>
  <c r="U188" i="184" s="1"/>
  <c r="V137" i="184"/>
  <c r="V188" i="184" s="1"/>
  <c r="W137" i="184"/>
  <c r="W188" i="184" s="1"/>
  <c r="X137" i="184"/>
  <c r="X188" i="184" s="1"/>
  <c r="Y137" i="184"/>
  <c r="Y188" i="184" s="1"/>
  <c r="Z137" i="184"/>
  <c r="Z188" i="184" s="1"/>
  <c r="AA137" i="184"/>
  <c r="AA188" i="184" s="1"/>
  <c r="AB137" i="184"/>
  <c r="AB188" i="184" s="1"/>
  <c r="AC137" i="184"/>
  <c r="AC188" i="184" s="1"/>
  <c r="AD137" i="184"/>
  <c r="AD188" i="184" s="1"/>
  <c r="AE137" i="184"/>
  <c r="AE188" i="184" s="1"/>
  <c r="AF137" i="184"/>
  <c r="AF188" i="184" s="1"/>
  <c r="AG137" i="184"/>
  <c r="AG188" i="184" s="1"/>
  <c r="B138" i="184"/>
  <c r="B189" i="184" s="1"/>
  <c r="C138" i="184"/>
  <c r="C189" i="184" s="1"/>
  <c r="D138" i="184"/>
  <c r="D189" i="184" s="1"/>
  <c r="E138" i="184"/>
  <c r="E189" i="184" s="1"/>
  <c r="F138" i="184"/>
  <c r="F189" i="184" s="1"/>
  <c r="G138" i="184"/>
  <c r="G189" i="184" s="1"/>
  <c r="H138" i="184"/>
  <c r="H189" i="184" s="1"/>
  <c r="I138" i="184"/>
  <c r="I189" i="184" s="1"/>
  <c r="J138" i="184"/>
  <c r="J189" i="184" s="1"/>
  <c r="K138" i="184"/>
  <c r="K189" i="184" s="1"/>
  <c r="L138" i="184"/>
  <c r="L189" i="184" s="1"/>
  <c r="M138" i="184"/>
  <c r="M189" i="184" s="1"/>
  <c r="N138" i="184"/>
  <c r="N189" i="184" s="1"/>
  <c r="O138" i="184"/>
  <c r="O189" i="184" s="1"/>
  <c r="P138" i="184"/>
  <c r="P189" i="184" s="1"/>
  <c r="Q138" i="184"/>
  <c r="Q189" i="184" s="1"/>
  <c r="R138" i="184"/>
  <c r="R189" i="184" s="1"/>
  <c r="S138" i="184"/>
  <c r="S189" i="184" s="1"/>
  <c r="T138" i="184"/>
  <c r="T189" i="184" s="1"/>
  <c r="U138" i="184"/>
  <c r="U189" i="184" s="1"/>
  <c r="V138" i="184"/>
  <c r="W138" i="184"/>
  <c r="W189" i="184" s="1"/>
  <c r="X138" i="184"/>
  <c r="X189" i="184" s="1"/>
  <c r="Y138" i="184"/>
  <c r="Y189" i="184" s="1"/>
  <c r="Z138" i="184"/>
  <c r="Z189" i="184" s="1"/>
  <c r="AA138" i="184"/>
  <c r="AA189" i="184" s="1"/>
  <c r="AB138" i="184"/>
  <c r="AB189" i="184" s="1"/>
  <c r="AC138" i="184"/>
  <c r="AC189" i="184" s="1"/>
  <c r="AD138" i="184"/>
  <c r="AD189" i="184" s="1"/>
  <c r="AE138" i="184"/>
  <c r="AE189" i="184" s="1"/>
  <c r="AF138" i="184"/>
  <c r="AF189" i="184" s="1"/>
  <c r="AG138" i="184"/>
  <c r="AG189" i="184" s="1"/>
  <c r="B139" i="184"/>
  <c r="B190" i="184" s="1"/>
  <c r="C139" i="184"/>
  <c r="C190" i="184" s="1"/>
  <c r="D139" i="184"/>
  <c r="D190" i="184" s="1"/>
  <c r="E139" i="184"/>
  <c r="E190" i="184" s="1"/>
  <c r="F139" i="184"/>
  <c r="F190" i="184" s="1"/>
  <c r="G139" i="184"/>
  <c r="G190" i="184" s="1"/>
  <c r="H139" i="184"/>
  <c r="H190" i="184" s="1"/>
  <c r="I139" i="184"/>
  <c r="I190" i="184" s="1"/>
  <c r="J139" i="184"/>
  <c r="J190" i="184" s="1"/>
  <c r="K139" i="184"/>
  <c r="K190" i="184" s="1"/>
  <c r="L139" i="184"/>
  <c r="L190" i="184" s="1"/>
  <c r="M139" i="184"/>
  <c r="M190" i="184" s="1"/>
  <c r="N139" i="184"/>
  <c r="N190" i="184" s="1"/>
  <c r="O139" i="184"/>
  <c r="O190" i="184" s="1"/>
  <c r="P139" i="184"/>
  <c r="P190" i="184" s="1"/>
  <c r="Q139" i="184"/>
  <c r="Q190" i="184" s="1"/>
  <c r="R139" i="184"/>
  <c r="R190" i="184" s="1"/>
  <c r="S139" i="184"/>
  <c r="S190" i="184" s="1"/>
  <c r="T139" i="184"/>
  <c r="T190" i="184" s="1"/>
  <c r="U139" i="184"/>
  <c r="U190" i="184" s="1"/>
  <c r="V139" i="184"/>
  <c r="V190" i="184" s="1"/>
  <c r="W139" i="184"/>
  <c r="W190" i="184" s="1"/>
  <c r="X139" i="184"/>
  <c r="X190" i="184" s="1"/>
  <c r="Y139" i="184"/>
  <c r="Y190" i="184" s="1"/>
  <c r="Z139" i="184"/>
  <c r="Z190" i="184" s="1"/>
  <c r="AA139" i="184"/>
  <c r="AA190" i="184" s="1"/>
  <c r="AB139" i="184"/>
  <c r="AB190" i="184" s="1"/>
  <c r="AC139" i="184"/>
  <c r="AC190" i="184" s="1"/>
  <c r="AD139" i="184"/>
  <c r="AD190" i="184" s="1"/>
  <c r="AE139" i="184"/>
  <c r="AE190" i="184" s="1"/>
  <c r="AF139" i="184"/>
  <c r="AF190" i="184" s="1"/>
  <c r="AG139" i="184"/>
  <c r="AG190" i="184" s="1"/>
  <c r="C140" i="184"/>
  <c r="C191" i="184" s="1"/>
  <c r="B141" i="184"/>
  <c r="B192" i="184" s="1"/>
  <c r="C141" i="184"/>
  <c r="C192" i="184" s="1"/>
  <c r="D141" i="184"/>
  <c r="D192" i="184" s="1"/>
  <c r="E141" i="184"/>
  <c r="E192" i="184" s="1"/>
  <c r="F141" i="184"/>
  <c r="F192" i="184" s="1"/>
  <c r="G141" i="184"/>
  <c r="G192" i="184" s="1"/>
  <c r="H141" i="184"/>
  <c r="H192" i="184" s="1"/>
  <c r="I141" i="184"/>
  <c r="I192" i="184" s="1"/>
  <c r="J141" i="184"/>
  <c r="J192" i="184" s="1"/>
  <c r="K141" i="184"/>
  <c r="K192" i="184" s="1"/>
  <c r="L141" i="184"/>
  <c r="L192" i="184" s="1"/>
  <c r="M141" i="184"/>
  <c r="M192" i="184" s="1"/>
  <c r="N141" i="184"/>
  <c r="N192" i="184" s="1"/>
  <c r="O141" i="184"/>
  <c r="O192" i="184" s="1"/>
  <c r="P141" i="184"/>
  <c r="P192" i="184" s="1"/>
  <c r="Q141" i="184"/>
  <c r="Q192" i="184" s="1"/>
  <c r="R141" i="184"/>
  <c r="R192" i="184" s="1"/>
  <c r="S141" i="184"/>
  <c r="S192" i="184" s="1"/>
  <c r="T141" i="184"/>
  <c r="T192" i="184" s="1"/>
  <c r="U141" i="184"/>
  <c r="U192" i="184" s="1"/>
  <c r="V141" i="184"/>
  <c r="V192" i="184" s="1"/>
  <c r="W141" i="184"/>
  <c r="W192" i="184" s="1"/>
  <c r="X141" i="184"/>
  <c r="X192" i="184" s="1"/>
  <c r="Y141" i="184"/>
  <c r="Y192" i="184" s="1"/>
  <c r="Z141" i="184"/>
  <c r="Z192" i="184" s="1"/>
  <c r="AA141" i="184"/>
  <c r="AA192" i="184" s="1"/>
  <c r="AB141" i="184"/>
  <c r="AB192" i="184" s="1"/>
  <c r="AC141" i="184"/>
  <c r="AC192" i="184" s="1"/>
  <c r="AD141" i="184"/>
  <c r="AD192" i="184" s="1"/>
  <c r="AE141" i="184"/>
  <c r="AE192" i="184" s="1"/>
  <c r="AF141" i="184"/>
  <c r="AF192" i="184" s="1"/>
  <c r="AG141" i="184"/>
  <c r="AG192" i="184" s="1"/>
  <c r="B142" i="184"/>
  <c r="B193" i="184" s="1"/>
  <c r="C142" i="184"/>
  <c r="C193" i="184" s="1"/>
  <c r="D142" i="184"/>
  <c r="D193" i="184" s="1"/>
  <c r="E142" i="184"/>
  <c r="E193" i="184" s="1"/>
  <c r="F142" i="184"/>
  <c r="F193" i="184" s="1"/>
  <c r="G142" i="184"/>
  <c r="G193" i="184" s="1"/>
  <c r="H142" i="184"/>
  <c r="H193" i="184" s="1"/>
  <c r="I142" i="184"/>
  <c r="I193" i="184" s="1"/>
  <c r="J142" i="184"/>
  <c r="J193" i="184" s="1"/>
  <c r="K142" i="184"/>
  <c r="K193" i="184" s="1"/>
  <c r="L142" i="184"/>
  <c r="L193" i="184" s="1"/>
  <c r="M142" i="184"/>
  <c r="M193" i="184" s="1"/>
  <c r="N142" i="184"/>
  <c r="N193" i="184" s="1"/>
  <c r="O142" i="184"/>
  <c r="O193" i="184" s="1"/>
  <c r="P142" i="184"/>
  <c r="P193" i="184" s="1"/>
  <c r="Q142" i="184"/>
  <c r="Q193" i="184" s="1"/>
  <c r="R142" i="184"/>
  <c r="R193" i="184" s="1"/>
  <c r="S142" i="184"/>
  <c r="S193" i="184" s="1"/>
  <c r="T142" i="184"/>
  <c r="T193" i="184" s="1"/>
  <c r="U142" i="184"/>
  <c r="U193" i="184" s="1"/>
  <c r="V142" i="184"/>
  <c r="V193" i="184" s="1"/>
  <c r="W142" i="184"/>
  <c r="W193" i="184" s="1"/>
  <c r="X142" i="184"/>
  <c r="X193" i="184" s="1"/>
  <c r="Y142" i="184"/>
  <c r="Y193" i="184" s="1"/>
  <c r="Z142" i="184"/>
  <c r="Z193" i="184" s="1"/>
  <c r="AA142" i="184"/>
  <c r="AA193" i="184" s="1"/>
  <c r="AB142" i="184"/>
  <c r="AB193" i="184" s="1"/>
  <c r="AC142" i="184"/>
  <c r="AC193" i="184" s="1"/>
  <c r="AD142" i="184"/>
  <c r="AD193" i="184" s="1"/>
  <c r="AE142" i="184"/>
  <c r="AE193" i="184" s="1"/>
  <c r="AF142" i="184"/>
  <c r="AF193" i="184" s="1"/>
  <c r="AG142" i="184"/>
  <c r="AG193" i="184" s="1"/>
  <c r="B143" i="184"/>
  <c r="B194" i="184" s="1"/>
  <c r="C143" i="184"/>
  <c r="C194" i="184" s="1"/>
  <c r="D143" i="184"/>
  <c r="D194" i="184" s="1"/>
  <c r="E143" i="184"/>
  <c r="E194" i="184" s="1"/>
  <c r="F143" i="184"/>
  <c r="F194" i="184" s="1"/>
  <c r="G143" i="184"/>
  <c r="G194" i="184" s="1"/>
  <c r="H143" i="184"/>
  <c r="H194" i="184" s="1"/>
  <c r="I143" i="184"/>
  <c r="I194" i="184" s="1"/>
  <c r="J143" i="184"/>
  <c r="J194" i="184" s="1"/>
  <c r="K143" i="184"/>
  <c r="K194" i="184" s="1"/>
  <c r="L143" i="184"/>
  <c r="L194" i="184" s="1"/>
  <c r="M143" i="184"/>
  <c r="M194" i="184" s="1"/>
  <c r="N143" i="184"/>
  <c r="N194" i="184" s="1"/>
  <c r="O143" i="184"/>
  <c r="O194" i="184" s="1"/>
  <c r="P143" i="184"/>
  <c r="P194" i="184" s="1"/>
  <c r="Q143" i="184"/>
  <c r="Q194" i="184" s="1"/>
  <c r="R143" i="184"/>
  <c r="R194" i="184" s="1"/>
  <c r="S143" i="184"/>
  <c r="S194" i="184" s="1"/>
  <c r="T143" i="184"/>
  <c r="T194" i="184" s="1"/>
  <c r="U143" i="184"/>
  <c r="U194" i="184" s="1"/>
  <c r="V143" i="184"/>
  <c r="V194" i="184" s="1"/>
  <c r="W143" i="184"/>
  <c r="W194" i="184" s="1"/>
  <c r="X143" i="184"/>
  <c r="X194" i="184" s="1"/>
  <c r="Y143" i="184"/>
  <c r="Y194" i="184" s="1"/>
  <c r="Z143" i="184"/>
  <c r="Z194" i="184" s="1"/>
  <c r="AA143" i="184"/>
  <c r="AA194" i="184" s="1"/>
  <c r="AB143" i="184"/>
  <c r="AB194" i="184" s="1"/>
  <c r="AC143" i="184"/>
  <c r="AC194" i="184" s="1"/>
  <c r="AD143" i="184"/>
  <c r="AD194" i="184" s="1"/>
  <c r="AE143" i="184"/>
  <c r="AE194" i="184" s="1"/>
  <c r="AF143" i="184"/>
  <c r="AF194" i="184" s="1"/>
  <c r="AG143" i="184"/>
  <c r="AG194" i="184" s="1"/>
  <c r="B158" i="184"/>
  <c r="C158" i="184"/>
  <c r="D158" i="184"/>
  <c r="E158" i="184"/>
  <c r="F158" i="184"/>
  <c r="G158" i="184"/>
  <c r="H158" i="184"/>
  <c r="I158" i="184"/>
  <c r="J158" i="184"/>
  <c r="K158" i="184"/>
  <c r="L158" i="184"/>
  <c r="M158" i="184"/>
  <c r="N158" i="184"/>
  <c r="O158" i="184"/>
  <c r="P158" i="184"/>
  <c r="Q158" i="184"/>
  <c r="R158" i="184"/>
  <c r="S158" i="184"/>
  <c r="T158" i="184"/>
  <c r="U158" i="184"/>
  <c r="V158" i="184"/>
  <c r="W158" i="184"/>
  <c r="X158" i="184"/>
  <c r="Y158" i="184"/>
  <c r="Z158" i="184"/>
  <c r="AA158" i="184"/>
  <c r="AB158" i="184"/>
  <c r="AC158" i="184"/>
  <c r="AD158" i="184"/>
  <c r="AE158" i="184"/>
  <c r="AF158" i="184"/>
  <c r="AG158" i="184"/>
  <c r="B159" i="184"/>
  <c r="C159" i="184"/>
  <c r="D159" i="184"/>
  <c r="E159" i="184"/>
  <c r="F159" i="184"/>
  <c r="G159" i="184"/>
  <c r="H159" i="184"/>
  <c r="I159" i="184"/>
  <c r="J159" i="184"/>
  <c r="K159" i="184"/>
  <c r="L159" i="184"/>
  <c r="M159" i="184"/>
  <c r="N159" i="184"/>
  <c r="O159" i="184"/>
  <c r="P159" i="184"/>
  <c r="Q159" i="184"/>
  <c r="R159" i="184"/>
  <c r="S159" i="184"/>
  <c r="T159" i="184"/>
  <c r="U159" i="184"/>
  <c r="V159" i="184"/>
  <c r="W159" i="184"/>
  <c r="X159" i="184"/>
  <c r="Y159" i="184"/>
  <c r="Z159" i="184"/>
  <c r="AA159" i="184"/>
  <c r="AB159" i="184"/>
  <c r="AC159" i="184"/>
  <c r="AD159" i="184"/>
  <c r="AE159" i="184"/>
  <c r="AF159" i="184"/>
  <c r="AG159" i="184"/>
  <c r="B160" i="184"/>
  <c r="C160" i="184"/>
  <c r="D160" i="184"/>
  <c r="E160" i="184"/>
  <c r="F160" i="184"/>
  <c r="G160" i="184"/>
  <c r="H160" i="184"/>
  <c r="I160" i="184"/>
  <c r="J160" i="184"/>
  <c r="K160" i="184"/>
  <c r="L160" i="184"/>
  <c r="M160" i="184"/>
  <c r="N160" i="184"/>
  <c r="O160" i="184"/>
  <c r="P160" i="184"/>
  <c r="Q160" i="184"/>
  <c r="R160" i="184"/>
  <c r="S160" i="184"/>
  <c r="T160" i="184"/>
  <c r="U160" i="184"/>
  <c r="V160" i="184"/>
  <c r="W160" i="184"/>
  <c r="X160" i="184"/>
  <c r="Y160" i="184"/>
  <c r="Z160" i="184"/>
  <c r="AA160" i="184"/>
  <c r="AB160" i="184"/>
  <c r="AC160" i="184"/>
  <c r="AD160" i="184"/>
  <c r="AE160" i="184"/>
  <c r="AF160" i="184"/>
  <c r="AG160" i="184"/>
  <c r="B162" i="184"/>
  <c r="C162" i="184"/>
  <c r="D162" i="184"/>
  <c r="E162" i="184"/>
  <c r="F162" i="184"/>
  <c r="G162" i="184"/>
  <c r="H162" i="184"/>
  <c r="I162" i="184"/>
  <c r="J162" i="184"/>
  <c r="K162" i="184"/>
  <c r="L162" i="184"/>
  <c r="M162" i="184"/>
  <c r="N162" i="184"/>
  <c r="O162" i="184"/>
  <c r="P162" i="184"/>
  <c r="Q162" i="184"/>
  <c r="R162" i="184"/>
  <c r="S162" i="184"/>
  <c r="T162" i="184"/>
  <c r="U162" i="184"/>
  <c r="V162" i="184"/>
  <c r="W162" i="184"/>
  <c r="X162" i="184"/>
  <c r="Y162" i="184"/>
  <c r="Z162" i="184"/>
  <c r="AA162" i="184"/>
  <c r="AB162" i="184"/>
  <c r="AC162" i="184"/>
  <c r="AD162" i="184"/>
  <c r="AE162" i="184"/>
  <c r="AF162" i="184"/>
  <c r="AG162" i="184"/>
  <c r="B163" i="184"/>
  <c r="C163" i="184"/>
  <c r="D163" i="184"/>
  <c r="E163" i="184"/>
  <c r="F163" i="184"/>
  <c r="G163" i="184"/>
  <c r="H163" i="184"/>
  <c r="I163" i="184"/>
  <c r="J163" i="184"/>
  <c r="K163" i="184"/>
  <c r="L163" i="184"/>
  <c r="M163" i="184"/>
  <c r="N163" i="184"/>
  <c r="O163" i="184"/>
  <c r="P163" i="184"/>
  <c r="Q163" i="184"/>
  <c r="R163" i="184"/>
  <c r="S163" i="184"/>
  <c r="T163" i="184"/>
  <c r="U163" i="184"/>
  <c r="V163" i="184"/>
  <c r="W163" i="184"/>
  <c r="X163" i="184"/>
  <c r="Y163" i="184"/>
  <c r="Z163" i="184"/>
  <c r="AA163" i="184"/>
  <c r="AB163" i="184"/>
  <c r="AC163" i="184"/>
  <c r="AD163" i="184"/>
  <c r="AE163" i="184"/>
  <c r="AF163" i="184"/>
  <c r="AG163" i="184"/>
  <c r="B164" i="184"/>
  <c r="C164" i="184"/>
  <c r="D164" i="184"/>
  <c r="E164" i="184"/>
  <c r="F164" i="184"/>
  <c r="G164" i="184"/>
  <c r="H164" i="184"/>
  <c r="I164" i="184"/>
  <c r="J164" i="184"/>
  <c r="K164" i="184"/>
  <c r="L164" i="184"/>
  <c r="M164" i="184"/>
  <c r="N164" i="184"/>
  <c r="O164" i="184"/>
  <c r="P164" i="184"/>
  <c r="Q164" i="184"/>
  <c r="R164" i="184"/>
  <c r="S164" i="184"/>
  <c r="T164" i="184"/>
  <c r="U164" i="184"/>
  <c r="V164" i="184"/>
  <c r="W164" i="184"/>
  <c r="X164" i="184"/>
  <c r="Y164" i="184"/>
  <c r="Z164" i="184"/>
  <c r="AA164" i="184"/>
  <c r="AB164" i="184"/>
  <c r="AC164" i="184"/>
  <c r="AD164" i="184"/>
  <c r="AE164" i="184"/>
  <c r="AF164" i="184"/>
  <c r="AG164" i="184"/>
  <c r="B168" i="184"/>
  <c r="C168" i="184"/>
  <c r="D168" i="184"/>
  <c r="E168" i="184"/>
  <c r="F168" i="184"/>
  <c r="G168" i="184"/>
  <c r="H168" i="184"/>
  <c r="I168" i="184"/>
  <c r="J168" i="184"/>
  <c r="K168" i="184"/>
  <c r="L168" i="184"/>
  <c r="M168" i="184"/>
  <c r="N168" i="184"/>
  <c r="O168" i="184"/>
  <c r="P168" i="184"/>
  <c r="Q168" i="184"/>
  <c r="R168" i="184"/>
  <c r="S168" i="184"/>
  <c r="T168" i="184"/>
  <c r="U168" i="184"/>
  <c r="V168" i="184"/>
  <c r="W168" i="184"/>
  <c r="X168" i="184"/>
  <c r="Y168" i="184"/>
  <c r="Z168" i="184"/>
  <c r="AA168" i="184"/>
  <c r="AB168" i="184"/>
  <c r="AC168" i="184"/>
  <c r="AD168" i="184"/>
  <c r="AE168" i="184"/>
  <c r="AF168" i="184"/>
  <c r="AG168" i="184"/>
  <c r="B169" i="184"/>
  <c r="C169" i="184"/>
  <c r="D169" i="184"/>
  <c r="E169" i="184"/>
  <c r="F169" i="184"/>
  <c r="G169" i="184"/>
  <c r="H169" i="184"/>
  <c r="I169" i="184"/>
  <c r="J169" i="184"/>
  <c r="K169" i="184"/>
  <c r="L169" i="184"/>
  <c r="M169" i="184"/>
  <c r="N169" i="184"/>
  <c r="O169" i="184"/>
  <c r="P169" i="184"/>
  <c r="Q169" i="184"/>
  <c r="R169" i="184"/>
  <c r="S169" i="184"/>
  <c r="T169" i="184"/>
  <c r="U169" i="184"/>
  <c r="V169" i="184"/>
  <c r="W169" i="184"/>
  <c r="X169" i="184"/>
  <c r="Y169" i="184"/>
  <c r="Z169" i="184"/>
  <c r="AA169" i="184"/>
  <c r="AB169" i="184"/>
  <c r="AC169" i="184"/>
  <c r="AD169" i="184"/>
  <c r="AE169" i="184"/>
  <c r="AF169" i="184"/>
  <c r="AG169" i="184"/>
  <c r="B170" i="184"/>
  <c r="C170" i="184"/>
  <c r="D170" i="184"/>
  <c r="E170" i="184"/>
  <c r="F170" i="184"/>
  <c r="G170" i="184"/>
  <c r="H170" i="184"/>
  <c r="I170" i="184"/>
  <c r="J170" i="184"/>
  <c r="K170" i="184"/>
  <c r="L170" i="184"/>
  <c r="M170" i="184"/>
  <c r="N170" i="184"/>
  <c r="O170" i="184"/>
  <c r="P170" i="184"/>
  <c r="Q170" i="184"/>
  <c r="R170" i="184"/>
  <c r="S170" i="184"/>
  <c r="T170" i="184"/>
  <c r="U170" i="184"/>
  <c r="V170" i="184"/>
  <c r="W170" i="184"/>
  <c r="X170" i="184"/>
  <c r="Y170" i="184"/>
  <c r="Z170" i="184"/>
  <c r="AA170" i="184"/>
  <c r="AB170" i="184"/>
  <c r="AC170" i="184"/>
  <c r="AD170" i="184"/>
  <c r="AE170" i="184"/>
  <c r="AF170" i="184"/>
  <c r="AG170" i="184"/>
  <c r="B172" i="184"/>
  <c r="C172" i="184"/>
  <c r="D172" i="184"/>
  <c r="E172" i="184"/>
  <c r="F172" i="184"/>
  <c r="G172" i="184"/>
  <c r="H172" i="184"/>
  <c r="I172" i="184"/>
  <c r="J172" i="184"/>
  <c r="K172" i="184"/>
  <c r="L172" i="184"/>
  <c r="M172" i="184"/>
  <c r="N172" i="184"/>
  <c r="O172" i="184"/>
  <c r="P172" i="184"/>
  <c r="Q172" i="184"/>
  <c r="R172" i="184"/>
  <c r="S172" i="184"/>
  <c r="T172" i="184"/>
  <c r="U172" i="184"/>
  <c r="V172" i="184"/>
  <c r="W172" i="184"/>
  <c r="X172" i="184"/>
  <c r="Y172" i="184"/>
  <c r="Z172" i="184"/>
  <c r="AA172" i="184"/>
  <c r="AB172" i="184"/>
  <c r="AC172" i="184"/>
  <c r="AD172" i="184"/>
  <c r="AE172" i="184"/>
  <c r="AF172" i="184"/>
  <c r="AG172" i="184"/>
  <c r="B173" i="184"/>
  <c r="C173" i="184"/>
  <c r="D173" i="184"/>
  <c r="E173" i="184"/>
  <c r="F173" i="184"/>
  <c r="G173" i="184"/>
  <c r="H173" i="184"/>
  <c r="I173" i="184"/>
  <c r="J173" i="184"/>
  <c r="K173" i="184"/>
  <c r="L173" i="184"/>
  <c r="M173" i="184"/>
  <c r="N173" i="184"/>
  <c r="O173" i="184"/>
  <c r="P173" i="184"/>
  <c r="Q173" i="184"/>
  <c r="R173" i="184"/>
  <c r="S173" i="184"/>
  <c r="T173" i="184"/>
  <c r="U173" i="184"/>
  <c r="V173" i="184"/>
  <c r="W173" i="184"/>
  <c r="X173" i="184"/>
  <c r="Y173" i="184"/>
  <c r="Z173" i="184"/>
  <c r="AA173" i="184"/>
  <c r="AB173" i="184"/>
  <c r="AC173" i="184"/>
  <c r="AD173" i="184"/>
  <c r="AE173" i="184"/>
  <c r="AF173" i="184"/>
  <c r="AG173" i="184"/>
  <c r="B174" i="184"/>
  <c r="C174" i="184"/>
  <c r="D174" i="184"/>
  <c r="E174" i="184"/>
  <c r="F174" i="184"/>
  <c r="G174" i="184"/>
  <c r="H174" i="184"/>
  <c r="I174" i="184"/>
  <c r="J174" i="184"/>
  <c r="K174" i="184"/>
  <c r="L174" i="184"/>
  <c r="M174" i="184"/>
  <c r="N174" i="184"/>
  <c r="O174" i="184"/>
  <c r="P174" i="184"/>
  <c r="Q174" i="184"/>
  <c r="R174" i="184"/>
  <c r="S174" i="184"/>
  <c r="T174" i="184"/>
  <c r="U174" i="184"/>
  <c r="V174" i="184"/>
  <c r="W174" i="184"/>
  <c r="X174" i="184"/>
  <c r="Y174" i="184"/>
  <c r="Z174" i="184"/>
  <c r="AA174" i="184"/>
  <c r="AB174" i="184"/>
  <c r="AC174" i="184"/>
  <c r="AD174" i="184"/>
  <c r="AE174" i="184"/>
  <c r="AF174" i="184"/>
  <c r="AG174" i="184"/>
  <c r="B178" i="184"/>
  <c r="C178" i="184"/>
  <c r="D178" i="184"/>
  <c r="E178" i="184"/>
  <c r="F178" i="184"/>
  <c r="G178" i="184"/>
  <c r="H178" i="184"/>
  <c r="I178" i="184"/>
  <c r="J178" i="184"/>
  <c r="K178" i="184"/>
  <c r="L178" i="184"/>
  <c r="M178" i="184"/>
  <c r="N178" i="184"/>
  <c r="O178" i="184"/>
  <c r="P178" i="184"/>
  <c r="Q178" i="184"/>
  <c r="R178" i="184"/>
  <c r="S178" i="184"/>
  <c r="T178" i="184"/>
  <c r="U178" i="184"/>
  <c r="V178" i="184"/>
  <c r="W178" i="184"/>
  <c r="X178" i="184"/>
  <c r="Y178" i="184"/>
  <c r="Z178" i="184"/>
  <c r="AA178" i="184"/>
  <c r="AB178" i="184"/>
  <c r="AC178" i="184"/>
  <c r="AD178" i="184"/>
  <c r="AE178" i="184"/>
  <c r="AF178" i="184"/>
  <c r="AG178" i="184"/>
  <c r="B182" i="184"/>
  <c r="C182" i="184"/>
  <c r="D182" i="184"/>
  <c r="E182" i="184"/>
  <c r="F182" i="184"/>
  <c r="G182" i="184"/>
  <c r="H182" i="184"/>
  <c r="I182" i="184"/>
  <c r="J182" i="184"/>
  <c r="K182" i="184"/>
  <c r="L182" i="184"/>
  <c r="M182" i="184"/>
  <c r="N182" i="184"/>
  <c r="O182" i="184"/>
  <c r="P182" i="184"/>
  <c r="Q182" i="184"/>
  <c r="R182" i="184"/>
  <c r="S182" i="184"/>
  <c r="T182" i="184"/>
  <c r="U182" i="184"/>
  <c r="V182" i="184"/>
  <c r="W182" i="184"/>
  <c r="X182" i="184"/>
  <c r="Y182" i="184"/>
  <c r="Z182" i="184"/>
  <c r="AA182" i="184"/>
  <c r="AB182" i="184"/>
  <c r="AC182" i="184"/>
  <c r="AD182" i="184"/>
  <c r="AE182" i="184"/>
  <c r="AF182" i="184"/>
  <c r="AG182" i="184"/>
  <c r="V189" i="184"/>
  <c r="B201" i="184"/>
  <c r="B257" i="184" s="1"/>
  <c r="C201" i="184"/>
  <c r="D201" i="184"/>
  <c r="E201" i="184"/>
  <c r="E257" i="184" s="1"/>
  <c r="F201" i="184"/>
  <c r="F257" i="184" s="1"/>
  <c r="G201" i="184"/>
  <c r="G257" i="184" s="1"/>
  <c r="H201" i="184"/>
  <c r="H257" i="184" s="1"/>
  <c r="I201" i="184"/>
  <c r="J201" i="184"/>
  <c r="J257" i="184" s="1"/>
  <c r="K201" i="184"/>
  <c r="L201" i="184"/>
  <c r="M201" i="184"/>
  <c r="M257" i="184" s="1"/>
  <c r="N201" i="184"/>
  <c r="N257" i="184" s="1"/>
  <c r="O201" i="184"/>
  <c r="P201" i="184"/>
  <c r="P257" i="184" s="1"/>
  <c r="Q201" i="184"/>
  <c r="R201" i="184"/>
  <c r="R257" i="184" s="1"/>
  <c r="S201" i="184"/>
  <c r="T201" i="184"/>
  <c r="U201" i="184"/>
  <c r="U257" i="184" s="1"/>
  <c r="V201" i="184"/>
  <c r="V257" i="184" s="1"/>
  <c r="W201" i="184"/>
  <c r="W257" i="184" s="1"/>
  <c r="X201" i="184"/>
  <c r="X257" i="184" s="1"/>
  <c r="Y201" i="184"/>
  <c r="Z201" i="184"/>
  <c r="Z257" i="184" s="1"/>
  <c r="AA201" i="184"/>
  <c r="AB201" i="184"/>
  <c r="AC201" i="184"/>
  <c r="AD201" i="184"/>
  <c r="AD257" i="184" s="1"/>
  <c r="AE201" i="184"/>
  <c r="AF201" i="184"/>
  <c r="AF257" i="184" s="1"/>
  <c r="AG201" i="184"/>
  <c r="B202" i="184"/>
  <c r="B258" i="184" s="1"/>
  <c r="C202" i="184"/>
  <c r="D202" i="184"/>
  <c r="E202" i="184"/>
  <c r="F202" i="184"/>
  <c r="F258" i="184" s="1"/>
  <c r="F262" i="184" s="1"/>
  <c r="G202" i="184"/>
  <c r="G258" i="184" s="1"/>
  <c r="G261" i="184" s="1"/>
  <c r="H202" i="184"/>
  <c r="H258" i="184" s="1"/>
  <c r="H261" i="184" s="1"/>
  <c r="I202" i="184"/>
  <c r="J202" i="184"/>
  <c r="J258" i="184" s="1"/>
  <c r="K202" i="184"/>
  <c r="L202" i="184"/>
  <c r="M202" i="184"/>
  <c r="N202" i="184"/>
  <c r="O202" i="184"/>
  <c r="P202" i="184"/>
  <c r="P258" i="184" s="1"/>
  <c r="P261" i="184" s="1"/>
  <c r="Q202" i="184"/>
  <c r="R202" i="184"/>
  <c r="R258" i="184" s="1"/>
  <c r="R261" i="184" s="1"/>
  <c r="S202" i="184"/>
  <c r="T202" i="184"/>
  <c r="U202" i="184"/>
  <c r="V202" i="184"/>
  <c r="W202" i="184"/>
  <c r="W258" i="184" s="1"/>
  <c r="W261" i="184" s="1"/>
  <c r="X202" i="184"/>
  <c r="X258" i="184" s="1"/>
  <c r="X261" i="184" s="1"/>
  <c r="Y202" i="184"/>
  <c r="Z202" i="184"/>
  <c r="Z258" i="184" s="1"/>
  <c r="AA202" i="184"/>
  <c r="AB202" i="184"/>
  <c r="AC202" i="184"/>
  <c r="AD202" i="184"/>
  <c r="AE202" i="184"/>
  <c r="AF202" i="184"/>
  <c r="AF258" i="184" s="1"/>
  <c r="AF261" i="184" s="1"/>
  <c r="AG202" i="184"/>
  <c r="B203" i="184"/>
  <c r="C203" i="184"/>
  <c r="C223" i="184" s="1"/>
  <c r="D203" i="184"/>
  <c r="E203" i="184"/>
  <c r="F203" i="184"/>
  <c r="G203" i="184"/>
  <c r="H203" i="184"/>
  <c r="I203" i="184"/>
  <c r="J203" i="184"/>
  <c r="K203" i="184"/>
  <c r="L203" i="184"/>
  <c r="M203" i="184"/>
  <c r="N203" i="184"/>
  <c r="O203" i="184"/>
  <c r="P203" i="184"/>
  <c r="Q203" i="184"/>
  <c r="R203" i="184"/>
  <c r="R213" i="184" s="1"/>
  <c r="S203" i="184"/>
  <c r="S213" i="184" s="1"/>
  <c r="T203" i="184"/>
  <c r="U203" i="184"/>
  <c r="V203" i="184"/>
  <c r="W203" i="184"/>
  <c r="X203" i="184"/>
  <c r="Y203" i="184"/>
  <c r="Z203" i="184"/>
  <c r="AA203" i="184"/>
  <c r="AB203" i="184"/>
  <c r="AC203" i="184"/>
  <c r="AD203" i="184"/>
  <c r="AE203" i="184"/>
  <c r="AF203" i="184"/>
  <c r="AG203" i="184"/>
  <c r="B207" i="184"/>
  <c r="C207" i="184"/>
  <c r="D207" i="184"/>
  <c r="E207" i="184"/>
  <c r="F207" i="184"/>
  <c r="G207" i="184"/>
  <c r="H207" i="184"/>
  <c r="I207" i="184"/>
  <c r="J207" i="184"/>
  <c r="K207" i="184"/>
  <c r="L207" i="184"/>
  <c r="M207" i="184"/>
  <c r="N207" i="184"/>
  <c r="O207" i="184"/>
  <c r="P207" i="184"/>
  <c r="Q207" i="184"/>
  <c r="R207" i="184"/>
  <c r="S207" i="184"/>
  <c r="T207" i="184"/>
  <c r="U207" i="184"/>
  <c r="V207" i="184"/>
  <c r="W207" i="184"/>
  <c r="X207" i="184"/>
  <c r="Y207" i="184"/>
  <c r="Z207" i="184"/>
  <c r="Z217" i="184" s="1"/>
  <c r="AA207" i="184"/>
  <c r="AB207" i="184"/>
  <c r="AC207" i="184"/>
  <c r="AC227" i="184" s="1"/>
  <c r="AD207" i="184"/>
  <c r="AE207" i="184"/>
  <c r="AF207" i="184"/>
  <c r="AG207" i="184"/>
  <c r="B214" i="184"/>
  <c r="C214" i="184"/>
  <c r="D214" i="184"/>
  <c r="E214" i="184"/>
  <c r="F214" i="184"/>
  <c r="G214" i="184"/>
  <c r="H214" i="184"/>
  <c r="I214" i="184"/>
  <c r="J214" i="184"/>
  <c r="K214" i="184"/>
  <c r="L214" i="184"/>
  <c r="M214" i="184"/>
  <c r="N214" i="184"/>
  <c r="O214" i="184"/>
  <c r="P214" i="184"/>
  <c r="Q214" i="184"/>
  <c r="R214" i="184"/>
  <c r="S214" i="184"/>
  <c r="T214" i="184"/>
  <c r="U214" i="184"/>
  <c r="V214" i="184"/>
  <c r="W214" i="184"/>
  <c r="X214" i="184"/>
  <c r="Y214" i="184"/>
  <c r="Z214" i="184"/>
  <c r="AA214" i="184"/>
  <c r="AB214" i="184"/>
  <c r="AC214" i="184"/>
  <c r="AD214" i="184"/>
  <c r="AE214" i="184"/>
  <c r="AF214" i="184"/>
  <c r="AG214" i="184"/>
  <c r="B215" i="184"/>
  <c r="C215" i="184"/>
  <c r="D215" i="184"/>
  <c r="E215" i="184"/>
  <c r="F215" i="184"/>
  <c r="G215" i="184"/>
  <c r="H215" i="184"/>
  <c r="I215" i="184"/>
  <c r="J215" i="184"/>
  <c r="K215" i="184"/>
  <c r="L215" i="184"/>
  <c r="M215" i="184"/>
  <c r="N215" i="184"/>
  <c r="O215" i="184"/>
  <c r="P215" i="184"/>
  <c r="Q215" i="184"/>
  <c r="R215" i="184"/>
  <c r="S215" i="184"/>
  <c r="T215" i="184"/>
  <c r="U215" i="184"/>
  <c r="V215" i="184"/>
  <c r="W215" i="184"/>
  <c r="X215" i="184"/>
  <c r="Y215" i="184"/>
  <c r="Z215" i="184"/>
  <c r="AA215" i="184"/>
  <c r="AB215" i="184"/>
  <c r="AC215" i="184"/>
  <c r="AD215" i="184"/>
  <c r="AE215" i="184"/>
  <c r="AF215" i="184"/>
  <c r="AG215" i="184"/>
  <c r="B216" i="184"/>
  <c r="C216" i="184"/>
  <c r="D216" i="184"/>
  <c r="E216" i="184"/>
  <c r="F216" i="184"/>
  <c r="G216" i="184"/>
  <c r="H216" i="184"/>
  <c r="I216" i="184"/>
  <c r="J216" i="184"/>
  <c r="K216" i="184"/>
  <c r="L216" i="184"/>
  <c r="M216" i="184"/>
  <c r="N216" i="184"/>
  <c r="O216" i="184"/>
  <c r="P216" i="184"/>
  <c r="Q216" i="184"/>
  <c r="R216" i="184"/>
  <c r="S216" i="184"/>
  <c r="T216" i="184"/>
  <c r="U216" i="184"/>
  <c r="V216" i="184"/>
  <c r="W216" i="184"/>
  <c r="X216" i="184"/>
  <c r="Y216" i="184"/>
  <c r="Z216" i="184"/>
  <c r="AA216" i="184"/>
  <c r="AB216" i="184"/>
  <c r="AC216" i="184"/>
  <c r="AD216" i="184"/>
  <c r="AE216" i="184"/>
  <c r="AF216" i="184"/>
  <c r="AG216" i="184"/>
  <c r="B218" i="184"/>
  <c r="C218" i="184"/>
  <c r="D218" i="184"/>
  <c r="E218" i="184"/>
  <c r="F218" i="184"/>
  <c r="G218" i="184"/>
  <c r="H218" i="184"/>
  <c r="I218" i="184"/>
  <c r="J218" i="184"/>
  <c r="K218" i="184"/>
  <c r="L218" i="184"/>
  <c r="M218" i="184"/>
  <c r="N218" i="184"/>
  <c r="O218" i="184"/>
  <c r="P218" i="184"/>
  <c r="Q218" i="184"/>
  <c r="R218" i="184"/>
  <c r="S218" i="184"/>
  <c r="T218" i="184"/>
  <c r="U218" i="184"/>
  <c r="V218" i="184"/>
  <c r="W218" i="184"/>
  <c r="X218" i="184"/>
  <c r="Y218" i="184"/>
  <c r="Z218" i="184"/>
  <c r="AA218" i="184"/>
  <c r="AB218" i="184"/>
  <c r="AC218" i="184"/>
  <c r="AD218" i="184"/>
  <c r="AE218" i="184"/>
  <c r="AF218" i="184"/>
  <c r="AG218" i="184"/>
  <c r="B219" i="184"/>
  <c r="C219" i="184"/>
  <c r="D219" i="184"/>
  <c r="E219" i="184"/>
  <c r="F219" i="184"/>
  <c r="G219" i="184"/>
  <c r="H219" i="184"/>
  <c r="I219" i="184"/>
  <c r="J219" i="184"/>
  <c r="K219" i="184"/>
  <c r="L219" i="184"/>
  <c r="M219" i="184"/>
  <c r="N219" i="184"/>
  <c r="O219" i="184"/>
  <c r="P219" i="184"/>
  <c r="Q219" i="184"/>
  <c r="R219" i="184"/>
  <c r="S219" i="184"/>
  <c r="T219" i="184"/>
  <c r="U219" i="184"/>
  <c r="V219" i="184"/>
  <c r="W219" i="184"/>
  <c r="X219" i="184"/>
  <c r="Y219" i="184"/>
  <c r="Z219" i="184"/>
  <c r="AA219" i="184"/>
  <c r="AB219" i="184"/>
  <c r="AC219" i="184"/>
  <c r="AD219" i="184"/>
  <c r="AE219" i="184"/>
  <c r="AF219" i="184"/>
  <c r="AG219" i="184"/>
  <c r="B220" i="184"/>
  <c r="C220" i="184"/>
  <c r="D220" i="184"/>
  <c r="E220" i="184"/>
  <c r="F220" i="184"/>
  <c r="G220" i="184"/>
  <c r="H220" i="184"/>
  <c r="I220" i="184"/>
  <c r="J220" i="184"/>
  <c r="K220" i="184"/>
  <c r="L220" i="184"/>
  <c r="M220" i="184"/>
  <c r="N220" i="184"/>
  <c r="O220" i="184"/>
  <c r="P220" i="184"/>
  <c r="Q220" i="184"/>
  <c r="R220" i="184"/>
  <c r="S220" i="184"/>
  <c r="T220" i="184"/>
  <c r="U220" i="184"/>
  <c r="V220" i="184"/>
  <c r="W220" i="184"/>
  <c r="X220" i="184"/>
  <c r="Y220" i="184"/>
  <c r="Z220" i="184"/>
  <c r="AA220" i="184"/>
  <c r="AB220" i="184"/>
  <c r="AC220" i="184"/>
  <c r="AD220" i="184"/>
  <c r="AE220" i="184"/>
  <c r="AF220" i="184"/>
  <c r="AG220" i="184"/>
  <c r="B224" i="184"/>
  <c r="C224" i="184"/>
  <c r="D224" i="184"/>
  <c r="E224" i="184"/>
  <c r="F224" i="184"/>
  <c r="G224" i="184"/>
  <c r="H224" i="184"/>
  <c r="I224" i="184"/>
  <c r="J224" i="184"/>
  <c r="K224" i="184"/>
  <c r="L224" i="184"/>
  <c r="M224" i="184"/>
  <c r="N224" i="184"/>
  <c r="O224" i="184"/>
  <c r="P224" i="184"/>
  <c r="Q224" i="184"/>
  <c r="R224" i="184"/>
  <c r="S224" i="184"/>
  <c r="T224" i="184"/>
  <c r="U224" i="184"/>
  <c r="V224" i="184"/>
  <c r="W224" i="184"/>
  <c r="X224" i="184"/>
  <c r="Y224" i="184"/>
  <c r="Z224" i="184"/>
  <c r="AA224" i="184"/>
  <c r="AB224" i="184"/>
  <c r="AC224" i="184"/>
  <c r="AD224" i="184"/>
  <c r="AE224" i="184"/>
  <c r="AF224" i="184"/>
  <c r="AG224" i="184"/>
  <c r="B225" i="184"/>
  <c r="C225" i="184"/>
  <c r="D225" i="184"/>
  <c r="E225" i="184"/>
  <c r="F225" i="184"/>
  <c r="G225" i="184"/>
  <c r="H225" i="184"/>
  <c r="I225" i="184"/>
  <c r="J225" i="184"/>
  <c r="K225" i="184"/>
  <c r="L225" i="184"/>
  <c r="M225" i="184"/>
  <c r="N225" i="184"/>
  <c r="O225" i="184"/>
  <c r="P225" i="184"/>
  <c r="Q225" i="184"/>
  <c r="R225" i="184"/>
  <c r="S225" i="184"/>
  <c r="T225" i="184"/>
  <c r="U225" i="184"/>
  <c r="V225" i="184"/>
  <c r="W225" i="184"/>
  <c r="X225" i="184"/>
  <c r="Y225" i="184"/>
  <c r="Z225" i="184"/>
  <c r="AA225" i="184"/>
  <c r="AB225" i="184"/>
  <c r="AC225" i="184"/>
  <c r="AD225" i="184"/>
  <c r="AE225" i="184"/>
  <c r="AF225" i="184"/>
  <c r="AG225" i="184"/>
  <c r="B226" i="184"/>
  <c r="C226" i="184"/>
  <c r="D226" i="184"/>
  <c r="E226" i="184"/>
  <c r="F226" i="184"/>
  <c r="G226" i="184"/>
  <c r="H226" i="184"/>
  <c r="I226" i="184"/>
  <c r="J226" i="184"/>
  <c r="K226" i="184"/>
  <c r="L226" i="184"/>
  <c r="M226" i="184"/>
  <c r="N226" i="184"/>
  <c r="O226" i="184"/>
  <c r="P226" i="184"/>
  <c r="Q226" i="184"/>
  <c r="R226" i="184"/>
  <c r="S226" i="184"/>
  <c r="T226" i="184"/>
  <c r="U226" i="184"/>
  <c r="V226" i="184"/>
  <c r="W226" i="184"/>
  <c r="X226" i="184"/>
  <c r="Y226" i="184"/>
  <c r="Z226" i="184"/>
  <c r="AA226" i="184"/>
  <c r="AB226" i="184"/>
  <c r="AC226" i="184"/>
  <c r="AD226" i="184"/>
  <c r="AE226" i="184"/>
  <c r="AF226" i="184"/>
  <c r="AG226" i="184"/>
  <c r="B228" i="184"/>
  <c r="C228" i="184"/>
  <c r="D228" i="184"/>
  <c r="E228" i="184"/>
  <c r="F228" i="184"/>
  <c r="G228" i="184"/>
  <c r="H228" i="184"/>
  <c r="I228" i="184"/>
  <c r="J228" i="184"/>
  <c r="K228" i="184"/>
  <c r="L228" i="184"/>
  <c r="M228" i="184"/>
  <c r="N228" i="184"/>
  <c r="O228" i="184"/>
  <c r="P228" i="184"/>
  <c r="Q228" i="184"/>
  <c r="R228" i="184"/>
  <c r="S228" i="184"/>
  <c r="T228" i="184"/>
  <c r="U228" i="184"/>
  <c r="V228" i="184"/>
  <c r="W228" i="184"/>
  <c r="X228" i="184"/>
  <c r="Y228" i="184"/>
  <c r="Z228" i="184"/>
  <c r="AA228" i="184"/>
  <c r="AB228" i="184"/>
  <c r="AC228" i="184"/>
  <c r="AD228" i="184"/>
  <c r="AE228" i="184"/>
  <c r="AF228" i="184"/>
  <c r="AG228" i="184"/>
  <c r="B229" i="184"/>
  <c r="C229" i="184"/>
  <c r="D229" i="184"/>
  <c r="E229" i="184"/>
  <c r="F229" i="184"/>
  <c r="G229" i="184"/>
  <c r="H229" i="184"/>
  <c r="I229" i="184"/>
  <c r="J229" i="184"/>
  <c r="K229" i="184"/>
  <c r="L229" i="184"/>
  <c r="M229" i="184"/>
  <c r="N229" i="184"/>
  <c r="O229" i="184"/>
  <c r="P229" i="184"/>
  <c r="Q229" i="184"/>
  <c r="R229" i="184"/>
  <c r="S229" i="184"/>
  <c r="T229" i="184"/>
  <c r="U229" i="184"/>
  <c r="V229" i="184"/>
  <c r="W229" i="184"/>
  <c r="X229" i="184"/>
  <c r="Y229" i="184"/>
  <c r="Z229" i="184"/>
  <c r="AA229" i="184"/>
  <c r="AB229" i="184"/>
  <c r="AC229" i="184"/>
  <c r="AD229" i="184"/>
  <c r="AE229" i="184"/>
  <c r="AF229" i="184"/>
  <c r="AG229" i="184"/>
  <c r="B230" i="184"/>
  <c r="C230" i="184"/>
  <c r="D230" i="184"/>
  <c r="E230" i="184"/>
  <c r="F230" i="184"/>
  <c r="G230" i="184"/>
  <c r="H230" i="184"/>
  <c r="I230" i="184"/>
  <c r="J230" i="184"/>
  <c r="K230" i="184"/>
  <c r="L230" i="184"/>
  <c r="M230" i="184"/>
  <c r="N230" i="184"/>
  <c r="O230" i="184"/>
  <c r="P230" i="184"/>
  <c r="Q230" i="184"/>
  <c r="R230" i="184"/>
  <c r="S230" i="184"/>
  <c r="T230" i="184"/>
  <c r="U230" i="184"/>
  <c r="V230" i="184"/>
  <c r="W230" i="184"/>
  <c r="X230" i="184"/>
  <c r="Y230" i="184"/>
  <c r="Z230" i="184"/>
  <c r="AA230" i="184"/>
  <c r="AB230" i="184"/>
  <c r="AC230" i="184"/>
  <c r="AD230" i="184"/>
  <c r="AE230" i="184"/>
  <c r="AF230" i="184"/>
  <c r="AG230" i="184"/>
  <c r="B234" i="184"/>
  <c r="C234" i="184"/>
  <c r="D234" i="184"/>
  <c r="E234" i="184"/>
  <c r="F234" i="184"/>
  <c r="G234" i="184"/>
  <c r="H234" i="184"/>
  <c r="I234" i="184"/>
  <c r="J234" i="184"/>
  <c r="K234" i="184"/>
  <c r="L234" i="184"/>
  <c r="M234" i="184"/>
  <c r="N234" i="184"/>
  <c r="O234" i="184"/>
  <c r="P234" i="184"/>
  <c r="Q234" i="184"/>
  <c r="R234" i="184"/>
  <c r="S234" i="184"/>
  <c r="T234" i="184"/>
  <c r="U234" i="184"/>
  <c r="V234" i="184"/>
  <c r="W234" i="184"/>
  <c r="X234" i="184"/>
  <c r="Y234" i="184"/>
  <c r="Z234" i="184"/>
  <c r="AA234" i="184"/>
  <c r="AB234" i="184"/>
  <c r="AC234" i="184"/>
  <c r="AD234" i="184"/>
  <c r="AE234" i="184"/>
  <c r="AF234" i="184"/>
  <c r="AG234" i="184"/>
  <c r="B235" i="184"/>
  <c r="C235" i="184"/>
  <c r="D235" i="184"/>
  <c r="E235" i="184"/>
  <c r="F235" i="184"/>
  <c r="G235" i="184"/>
  <c r="H235" i="184"/>
  <c r="I235" i="184"/>
  <c r="J235" i="184"/>
  <c r="K235" i="184"/>
  <c r="L235" i="184"/>
  <c r="M235" i="184"/>
  <c r="N235" i="184"/>
  <c r="O235" i="184"/>
  <c r="P235" i="184"/>
  <c r="Q235" i="184"/>
  <c r="R235" i="184"/>
  <c r="S235" i="184"/>
  <c r="T235" i="184"/>
  <c r="U235" i="184"/>
  <c r="V235" i="184"/>
  <c r="W235" i="184"/>
  <c r="X235" i="184"/>
  <c r="Y235" i="184"/>
  <c r="Z235" i="184"/>
  <c r="AA235" i="184"/>
  <c r="AB235" i="184"/>
  <c r="AC235" i="184"/>
  <c r="AD235" i="184"/>
  <c r="AE235" i="184"/>
  <c r="AF235" i="184"/>
  <c r="AG235" i="184"/>
  <c r="B236" i="184"/>
  <c r="C236" i="184"/>
  <c r="D236" i="184"/>
  <c r="E236" i="184"/>
  <c r="F236" i="184"/>
  <c r="G236" i="184"/>
  <c r="H236" i="184"/>
  <c r="I236" i="184"/>
  <c r="J236" i="184"/>
  <c r="K236" i="184"/>
  <c r="L236" i="184"/>
  <c r="M236" i="184"/>
  <c r="N236" i="184"/>
  <c r="O236" i="184"/>
  <c r="P236" i="184"/>
  <c r="Q236" i="184"/>
  <c r="R236" i="184"/>
  <c r="S236" i="184"/>
  <c r="T236" i="184"/>
  <c r="U236" i="184"/>
  <c r="V236" i="184"/>
  <c r="W236" i="184"/>
  <c r="X236" i="184"/>
  <c r="Y236" i="184"/>
  <c r="Z236" i="184"/>
  <c r="AA236" i="184"/>
  <c r="AB236" i="184"/>
  <c r="AC236" i="184"/>
  <c r="AD236" i="184"/>
  <c r="AE236" i="184"/>
  <c r="AF236" i="184"/>
  <c r="AG236" i="184"/>
  <c r="B238" i="184"/>
  <c r="C238" i="184"/>
  <c r="D238" i="184"/>
  <c r="E238" i="184"/>
  <c r="F238" i="184"/>
  <c r="G238" i="184"/>
  <c r="H238" i="184"/>
  <c r="I238" i="184"/>
  <c r="J238" i="184"/>
  <c r="K238" i="184"/>
  <c r="L238" i="184"/>
  <c r="M238" i="184"/>
  <c r="N238" i="184"/>
  <c r="O238" i="184"/>
  <c r="P238" i="184"/>
  <c r="Q238" i="184"/>
  <c r="R238" i="184"/>
  <c r="S238" i="184"/>
  <c r="T238" i="184"/>
  <c r="U238" i="184"/>
  <c r="V238" i="184"/>
  <c r="W238" i="184"/>
  <c r="X238" i="184"/>
  <c r="Y238" i="184"/>
  <c r="Z238" i="184"/>
  <c r="AA238" i="184"/>
  <c r="AB238" i="184"/>
  <c r="AC238" i="184"/>
  <c r="AD238" i="184"/>
  <c r="AE238" i="184"/>
  <c r="AF238" i="184"/>
  <c r="AG238" i="184"/>
  <c r="B239" i="184"/>
  <c r="C239" i="184"/>
  <c r="D239" i="184"/>
  <c r="E239" i="184"/>
  <c r="F239" i="184"/>
  <c r="G239" i="184"/>
  <c r="H239" i="184"/>
  <c r="I239" i="184"/>
  <c r="J239" i="184"/>
  <c r="K239" i="184"/>
  <c r="L239" i="184"/>
  <c r="M239" i="184"/>
  <c r="N239" i="184"/>
  <c r="O239" i="184"/>
  <c r="P239" i="184"/>
  <c r="Q239" i="184"/>
  <c r="R239" i="184"/>
  <c r="S239" i="184"/>
  <c r="T239" i="184"/>
  <c r="U239" i="184"/>
  <c r="V239" i="184"/>
  <c r="W239" i="184"/>
  <c r="X239" i="184"/>
  <c r="Y239" i="184"/>
  <c r="Z239" i="184"/>
  <c r="AA239" i="184"/>
  <c r="AB239" i="184"/>
  <c r="AC239" i="184"/>
  <c r="AD239" i="184"/>
  <c r="AE239" i="184"/>
  <c r="AF239" i="184"/>
  <c r="AG239" i="184"/>
  <c r="B240" i="184"/>
  <c r="C240" i="184"/>
  <c r="D240" i="184"/>
  <c r="E240" i="184"/>
  <c r="F240" i="184"/>
  <c r="G240" i="184"/>
  <c r="H240" i="184"/>
  <c r="I240" i="184"/>
  <c r="J240" i="184"/>
  <c r="K240" i="184"/>
  <c r="L240" i="184"/>
  <c r="M240" i="184"/>
  <c r="N240" i="184"/>
  <c r="O240" i="184"/>
  <c r="P240" i="184"/>
  <c r="Q240" i="184"/>
  <c r="R240" i="184"/>
  <c r="S240" i="184"/>
  <c r="T240" i="184"/>
  <c r="U240" i="184"/>
  <c r="V240" i="184"/>
  <c r="W240" i="184"/>
  <c r="X240" i="184"/>
  <c r="Y240" i="184"/>
  <c r="Z240" i="184"/>
  <c r="AA240" i="184"/>
  <c r="AB240" i="184"/>
  <c r="AC240" i="184"/>
  <c r="AD240" i="184"/>
  <c r="AE240" i="184"/>
  <c r="AF240" i="184"/>
  <c r="AG240" i="184"/>
  <c r="B244" i="184"/>
  <c r="C244" i="184"/>
  <c r="D244" i="184"/>
  <c r="E244" i="184"/>
  <c r="F244" i="184"/>
  <c r="G244" i="184"/>
  <c r="H244" i="184"/>
  <c r="I244" i="184"/>
  <c r="J244" i="184"/>
  <c r="K244" i="184"/>
  <c r="L244" i="184"/>
  <c r="M244" i="184"/>
  <c r="N244" i="184"/>
  <c r="O244" i="184"/>
  <c r="P244" i="184"/>
  <c r="Q244" i="184"/>
  <c r="R244" i="184"/>
  <c r="S244" i="184"/>
  <c r="T244" i="184"/>
  <c r="U244" i="184"/>
  <c r="V244" i="184"/>
  <c r="W244" i="184"/>
  <c r="X244" i="184"/>
  <c r="Y244" i="184"/>
  <c r="Z244" i="184"/>
  <c r="AA244" i="184"/>
  <c r="AB244" i="184"/>
  <c r="AC244" i="184"/>
  <c r="AD244" i="184"/>
  <c r="AE244" i="184"/>
  <c r="AF244" i="184"/>
  <c r="AG244" i="184"/>
  <c r="B248" i="184"/>
  <c r="C248" i="184"/>
  <c r="D248" i="184"/>
  <c r="E248" i="184"/>
  <c r="F248" i="184"/>
  <c r="G248" i="184"/>
  <c r="H248" i="184"/>
  <c r="I248" i="184"/>
  <c r="J248" i="184"/>
  <c r="K248" i="184"/>
  <c r="L248" i="184"/>
  <c r="M248" i="184"/>
  <c r="N248" i="184"/>
  <c r="O248" i="184"/>
  <c r="P248" i="184"/>
  <c r="Q248" i="184"/>
  <c r="R248" i="184"/>
  <c r="S248" i="184"/>
  <c r="T248" i="184"/>
  <c r="U248" i="184"/>
  <c r="V248" i="184"/>
  <c r="W248" i="184"/>
  <c r="X248" i="184"/>
  <c r="Y248" i="184"/>
  <c r="Z248" i="184"/>
  <c r="AA248" i="184"/>
  <c r="AB248" i="184"/>
  <c r="AC248" i="184"/>
  <c r="AD248" i="184"/>
  <c r="AE248" i="184"/>
  <c r="AF248" i="184"/>
  <c r="AG248" i="184"/>
  <c r="B264" i="184"/>
  <c r="C264" i="184"/>
  <c r="D264" i="184"/>
  <c r="E264" i="184"/>
  <c r="F264" i="184"/>
  <c r="G264" i="184"/>
  <c r="H264" i="184"/>
  <c r="I264" i="184"/>
  <c r="J264" i="184"/>
  <c r="K264" i="184"/>
  <c r="L264" i="184"/>
  <c r="M264" i="184"/>
  <c r="N264" i="184"/>
  <c r="O264" i="184"/>
  <c r="P264" i="184"/>
  <c r="Q264" i="184"/>
  <c r="R264" i="184"/>
  <c r="S264" i="184"/>
  <c r="T264" i="184"/>
  <c r="U264" i="184"/>
  <c r="V264" i="184"/>
  <c r="W264" i="184"/>
  <c r="X264" i="184"/>
  <c r="Y264" i="184"/>
  <c r="Z264" i="184"/>
  <c r="AA264" i="184"/>
  <c r="AB264" i="184"/>
  <c r="AC264" i="184"/>
  <c r="AD264" i="184"/>
  <c r="AE264" i="184"/>
  <c r="AF264" i="184"/>
  <c r="AG264" i="184"/>
  <c r="B269" i="184"/>
  <c r="C269" i="184"/>
  <c r="C275" i="184" s="1"/>
  <c r="C287" i="184" s="1"/>
  <c r="D269" i="184"/>
  <c r="E269" i="184"/>
  <c r="F269" i="184"/>
  <c r="G269" i="184"/>
  <c r="G275" i="184" s="1"/>
  <c r="H269" i="184"/>
  <c r="I269" i="184"/>
  <c r="J269" i="184"/>
  <c r="K269" i="184"/>
  <c r="L269" i="184"/>
  <c r="M269" i="184"/>
  <c r="N269" i="184"/>
  <c r="N275" i="184" s="1"/>
  <c r="O269" i="184"/>
  <c r="P269" i="184"/>
  <c r="Q269" i="184"/>
  <c r="R269" i="184"/>
  <c r="S269" i="184"/>
  <c r="T269" i="184"/>
  <c r="U269" i="184"/>
  <c r="V269" i="184"/>
  <c r="W269" i="184"/>
  <c r="X269" i="184"/>
  <c r="Y269" i="184"/>
  <c r="Z269" i="184"/>
  <c r="AA269" i="184"/>
  <c r="AB269" i="184"/>
  <c r="AC269" i="184"/>
  <c r="AD269" i="184"/>
  <c r="AE269" i="184"/>
  <c r="AE275" i="184" s="1"/>
  <c r="AF269" i="184"/>
  <c r="AG269" i="184"/>
  <c r="B276" i="184"/>
  <c r="C276" i="184"/>
  <c r="D276" i="184"/>
  <c r="E276" i="184"/>
  <c r="F276" i="184"/>
  <c r="G276" i="184"/>
  <c r="H276" i="184"/>
  <c r="I276" i="184"/>
  <c r="J276" i="184"/>
  <c r="K276" i="184"/>
  <c r="L276" i="184"/>
  <c r="M276" i="184"/>
  <c r="N276" i="184"/>
  <c r="O276" i="184"/>
  <c r="P276" i="184"/>
  <c r="Q276" i="184"/>
  <c r="R276" i="184"/>
  <c r="S276" i="184"/>
  <c r="T276" i="184"/>
  <c r="U276" i="184"/>
  <c r="V276" i="184"/>
  <c r="W276" i="184"/>
  <c r="X276" i="184"/>
  <c r="Y276" i="184"/>
  <c r="Z276" i="184"/>
  <c r="AA276" i="184"/>
  <c r="AB276" i="184"/>
  <c r="AC276" i="184"/>
  <c r="AD276" i="184"/>
  <c r="AE276" i="184"/>
  <c r="AF276" i="184"/>
  <c r="AG276" i="184"/>
  <c r="B277" i="184"/>
  <c r="B289" i="184" s="1"/>
  <c r="C277" i="184"/>
  <c r="C289" i="184" s="1"/>
  <c r="D277" i="184"/>
  <c r="D289" i="184" s="1"/>
  <c r="E277" i="184"/>
  <c r="E289" i="184" s="1"/>
  <c r="F277" i="184"/>
  <c r="F289" i="184" s="1"/>
  <c r="G277" i="184"/>
  <c r="H277" i="184"/>
  <c r="H289" i="184" s="1"/>
  <c r="I277" i="184"/>
  <c r="I289" i="184" s="1"/>
  <c r="J277" i="184"/>
  <c r="J283" i="184" s="1"/>
  <c r="K277" i="184"/>
  <c r="K289" i="184" s="1"/>
  <c r="L277" i="184"/>
  <c r="L289" i="184" s="1"/>
  <c r="M277" i="184"/>
  <c r="M289" i="184" s="1"/>
  <c r="N277" i="184"/>
  <c r="N289" i="184" s="1"/>
  <c r="O277" i="184"/>
  <c r="P277" i="184"/>
  <c r="Q277" i="184"/>
  <c r="Q289" i="184" s="1"/>
  <c r="R277" i="184"/>
  <c r="S277" i="184"/>
  <c r="S289" i="184" s="1"/>
  <c r="T277" i="184"/>
  <c r="T289" i="184" s="1"/>
  <c r="U277" i="184"/>
  <c r="U289" i="184" s="1"/>
  <c r="V277" i="184"/>
  <c r="V289" i="184" s="1"/>
  <c r="W277" i="184"/>
  <c r="X277" i="184"/>
  <c r="X289" i="184" s="1"/>
  <c r="Y277" i="184"/>
  <c r="Y289" i="184" s="1"/>
  <c r="Z277" i="184"/>
  <c r="Z289" i="184" s="1"/>
  <c r="AA277" i="184"/>
  <c r="AA289" i="184" s="1"/>
  <c r="AB277" i="184"/>
  <c r="AB289" i="184" s="1"/>
  <c r="AC277" i="184"/>
  <c r="AC289" i="184" s="1"/>
  <c r="AD277" i="184"/>
  <c r="AD289" i="184" s="1"/>
  <c r="AE277" i="184"/>
  <c r="AE289" i="184" s="1"/>
  <c r="AF277" i="184"/>
  <c r="AG277" i="184"/>
  <c r="AG289" i="184" s="1"/>
  <c r="B278" i="184"/>
  <c r="C278" i="184"/>
  <c r="C290" i="184" s="1"/>
  <c r="D278" i="184"/>
  <c r="D290" i="184" s="1"/>
  <c r="E278" i="184"/>
  <c r="E290" i="184" s="1"/>
  <c r="F278" i="184"/>
  <c r="F290" i="184" s="1"/>
  <c r="G278" i="184"/>
  <c r="H278" i="184"/>
  <c r="H290" i="184" s="1"/>
  <c r="I278" i="184"/>
  <c r="I290" i="184" s="1"/>
  <c r="J278" i="184"/>
  <c r="K278" i="184"/>
  <c r="K290" i="184" s="1"/>
  <c r="L278" i="184"/>
  <c r="L290" i="184" s="1"/>
  <c r="M278" i="184"/>
  <c r="M290" i="184" s="1"/>
  <c r="N278" i="184"/>
  <c r="N290" i="184" s="1"/>
  <c r="O278" i="184"/>
  <c r="P278" i="184"/>
  <c r="P290" i="184" s="1"/>
  <c r="Q278" i="184"/>
  <c r="Q290" i="184" s="1"/>
  <c r="R278" i="184"/>
  <c r="R290" i="184" s="1"/>
  <c r="S278" i="184"/>
  <c r="S290" i="184" s="1"/>
  <c r="T278" i="184"/>
  <c r="U278" i="184"/>
  <c r="U290" i="184" s="1"/>
  <c r="V278" i="184"/>
  <c r="V290" i="184" s="1"/>
  <c r="W278" i="184"/>
  <c r="W290" i="184" s="1"/>
  <c r="X278" i="184"/>
  <c r="X290" i="184" s="1"/>
  <c r="Y278" i="184"/>
  <c r="Y290" i="184" s="1"/>
  <c r="Z278" i="184"/>
  <c r="Z290" i="184" s="1"/>
  <c r="AA278" i="184"/>
  <c r="AA290" i="184" s="1"/>
  <c r="AB278" i="184"/>
  <c r="AB290" i="184" s="1"/>
  <c r="AC278" i="184"/>
  <c r="AC290" i="184" s="1"/>
  <c r="AD278" i="184"/>
  <c r="AD290" i="184" s="1"/>
  <c r="AE278" i="184"/>
  <c r="AE290" i="184" s="1"/>
  <c r="AF278" i="184"/>
  <c r="AF290" i="184" s="1"/>
  <c r="AG278" i="184"/>
  <c r="AG290" i="184" s="1"/>
  <c r="X282" i="184"/>
  <c r="Z282" i="184"/>
  <c r="B288" i="184"/>
  <c r="C288" i="184"/>
  <c r="D288" i="184"/>
  <c r="E288" i="184"/>
  <c r="F288" i="184"/>
  <c r="G288" i="184"/>
  <c r="H288" i="184"/>
  <c r="I288" i="184"/>
  <c r="J288" i="184"/>
  <c r="K288" i="184"/>
  <c r="L288" i="184"/>
  <c r="M288" i="184"/>
  <c r="N288" i="184"/>
  <c r="O288" i="184"/>
  <c r="P288" i="184"/>
  <c r="Q288" i="184"/>
  <c r="R288" i="184"/>
  <c r="S288" i="184"/>
  <c r="T288" i="184"/>
  <c r="U288" i="184"/>
  <c r="V288" i="184"/>
  <c r="W288" i="184"/>
  <c r="X288" i="184"/>
  <c r="Y288" i="184"/>
  <c r="Z288" i="184"/>
  <c r="AA288" i="184"/>
  <c r="AB288" i="184"/>
  <c r="AC288" i="184"/>
  <c r="AD288" i="184"/>
  <c r="AE288" i="184"/>
  <c r="AF288" i="184"/>
  <c r="AG288" i="184"/>
  <c r="B4" i="183"/>
  <c r="B14" i="183" s="1"/>
  <c r="C4" i="183"/>
  <c r="C15" i="183" s="1"/>
  <c r="D4" i="183"/>
  <c r="D14" i="183" s="1"/>
  <c r="E4" i="183"/>
  <c r="E15" i="183" s="1"/>
  <c r="F4" i="183"/>
  <c r="F14" i="183" s="1"/>
  <c r="G4" i="183"/>
  <c r="G17" i="183" s="1"/>
  <c r="H4" i="183"/>
  <c r="H17" i="183" s="1"/>
  <c r="I4" i="183"/>
  <c r="J4" i="183"/>
  <c r="J14" i="183" s="1"/>
  <c r="K4" i="183"/>
  <c r="K16" i="183" s="1"/>
  <c r="L4" i="183"/>
  <c r="L15" i="183" s="1"/>
  <c r="M4" i="183"/>
  <c r="M17" i="183" s="1"/>
  <c r="N4" i="183"/>
  <c r="N17" i="183" s="1"/>
  <c r="O4" i="183"/>
  <c r="O14" i="183" s="1"/>
  <c r="P4" i="183"/>
  <c r="P16" i="183" s="1"/>
  <c r="Q4" i="183"/>
  <c r="Q14" i="183" s="1"/>
  <c r="R4" i="183"/>
  <c r="S4" i="183"/>
  <c r="S16" i="183" s="1"/>
  <c r="T4" i="183"/>
  <c r="U4" i="183"/>
  <c r="U16" i="183" s="1"/>
  <c r="V4" i="183"/>
  <c r="V15" i="183" s="1"/>
  <c r="W4" i="183"/>
  <c r="W16" i="183" s="1"/>
  <c r="X4" i="183"/>
  <c r="X15" i="183" s="1"/>
  <c r="Y4" i="183"/>
  <c r="Y14" i="183" s="1"/>
  <c r="Z4" i="183"/>
  <c r="AA4" i="183"/>
  <c r="AB4" i="183"/>
  <c r="AC4" i="183"/>
  <c r="AD4" i="183"/>
  <c r="AE4" i="183"/>
  <c r="AE16" i="183" s="1"/>
  <c r="AF4" i="183"/>
  <c r="AF16" i="183" s="1"/>
  <c r="AG4" i="183"/>
  <c r="AG14" i="183" s="1"/>
  <c r="B8" i="183"/>
  <c r="B18" i="183" s="1"/>
  <c r="C8" i="183"/>
  <c r="C18" i="183" s="1"/>
  <c r="D8" i="183"/>
  <c r="E8" i="183"/>
  <c r="E21" i="183" s="1"/>
  <c r="F8" i="183"/>
  <c r="F18" i="183" s="1"/>
  <c r="G8" i="183"/>
  <c r="G20" i="183" s="1"/>
  <c r="H8" i="183"/>
  <c r="H18" i="183" s="1"/>
  <c r="I8" i="183"/>
  <c r="I18" i="183" s="1"/>
  <c r="J8" i="183"/>
  <c r="J18" i="183" s="1"/>
  <c r="K8" i="183"/>
  <c r="K18" i="183" s="1"/>
  <c r="L8" i="183"/>
  <c r="M8" i="183"/>
  <c r="M20" i="183" s="1"/>
  <c r="N8" i="183"/>
  <c r="N18" i="183" s="1"/>
  <c r="O8" i="183"/>
  <c r="O21" i="183" s="1"/>
  <c r="P8" i="183"/>
  <c r="P21" i="183" s="1"/>
  <c r="Q8" i="183"/>
  <c r="Q18" i="183" s="1"/>
  <c r="R8" i="183"/>
  <c r="R18" i="183" s="1"/>
  <c r="S8" i="183"/>
  <c r="S18" i="183" s="1"/>
  <c r="T8" i="183"/>
  <c r="U8" i="183"/>
  <c r="U18" i="183" s="1"/>
  <c r="V8" i="183"/>
  <c r="V18" i="183" s="1"/>
  <c r="W8" i="183"/>
  <c r="W21" i="183" s="1"/>
  <c r="X8" i="183"/>
  <c r="X20" i="183" s="1"/>
  <c r="Y8" i="183"/>
  <c r="Y20" i="183" s="1"/>
  <c r="Z8" i="183"/>
  <c r="AA8" i="183"/>
  <c r="AB8" i="183"/>
  <c r="AC8" i="183"/>
  <c r="AD8" i="183"/>
  <c r="AD18" i="183" s="1"/>
  <c r="AE8" i="183"/>
  <c r="AE18" i="183" s="1"/>
  <c r="AF8" i="183"/>
  <c r="AF18" i="183" s="1"/>
  <c r="AG8" i="183"/>
  <c r="AG18" i="183" s="1"/>
  <c r="E14" i="183"/>
  <c r="H14" i="183"/>
  <c r="I14" i="183"/>
  <c r="B19" i="183"/>
  <c r="C19" i="183"/>
  <c r="D19" i="183"/>
  <c r="E19" i="183"/>
  <c r="F19" i="183"/>
  <c r="G19" i="183"/>
  <c r="H19" i="183"/>
  <c r="I19" i="183"/>
  <c r="J19" i="183"/>
  <c r="K19" i="183"/>
  <c r="L19" i="183"/>
  <c r="M19" i="183"/>
  <c r="N19" i="183"/>
  <c r="O19" i="183"/>
  <c r="P19" i="183"/>
  <c r="Q19" i="183"/>
  <c r="R19" i="183"/>
  <c r="S19" i="183"/>
  <c r="T19" i="183"/>
  <c r="U19" i="183"/>
  <c r="V19" i="183"/>
  <c r="W19" i="183"/>
  <c r="X19" i="183"/>
  <c r="Y19" i="183"/>
  <c r="Z19" i="183"/>
  <c r="AA19" i="183"/>
  <c r="AB19" i="183"/>
  <c r="AC19" i="183"/>
  <c r="AD19" i="183"/>
  <c r="AE19" i="183"/>
  <c r="AF19" i="183"/>
  <c r="AG19" i="183"/>
  <c r="B24" i="183"/>
  <c r="B34" i="183" s="1"/>
  <c r="C24" i="183"/>
  <c r="C35" i="183" s="1"/>
  <c r="D24" i="183"/>
  <c r="D35" i="183" s="1"/>
  <c r="E24" i="183"/>
  <c r="E34" i="183" s="1"/>
  <c r="F24" i="183"/>
  <c r="G24" i="183"/>
  <c r="H24" i="183"/>
  <c r="H35" i="183" s="1"/>
  <c r="I24" i="183"/>
  <c r="I35" i="183" s="1"/>
  <c r="J24" i="183"/>
  <c r="J54" i="183" s="1"/>
  <c r="K24" i="183"/>
  <c r="K36" i="183" s="1"/>
  <c r="L24" i="183"/>
  <c r="L34" i="183" s="1"/>
  <c r="M24" i="183"/>
  <c r="N24" i="183"/>
  <c r="O24" i="183"/>
  <c r="P24" i="183"/>
  <c r="Q24" i="183"/>
  <c r="R24" i="183"/>
  <c r="S24" i="183"/>
  <c r="S34" i="183" s="1"/>
  <c r="T24" i="183"/>
  <c r="U24" i="183"/>
  <c r="V24" i="183"/>
  <c r="W24" i="183"/>
  <c r="W36" i="183" s="1"/>
  <c r="X24" i="183"/>
  <c r="X34" i="183" s="1"/>
  <c r="Y24" i="183"/>
  <c r="Y34" i="183" s="1"/>
  <c r="Z24" i="183"/>
  <c r="AA24" i="183"/>
  <c r="AA34" i="183" s="1"/>
  <c r="AB24" i="183"/>
  <c r="AB34" i="183" s="1"/>
  <c r="AC24" i="183"/>
  <c r="AD24" i="183"/>
  <c r="AE24" i="183"/>
  <c r="AE34" i="183" s="1"/>
  <c r="AF24" i="183"/>
  <c r="AF37" i="183" s="1"/>
  <c r="AG24" i="183"/>
  <c r="AG34" i="183" s="1"/>
  <c r="B28" i="183"/>
  <c r="B38" i="183" s="1"/>
  <c r="C28" i="183"/>
  <c r="C38" i="183" s="1"/>
  <c r="D28" i="183"/>
  <c r="D38" i="183" s="1"/>
  <c r="E28" i="183"/>
  <c r="F28" i="183"/>
  <c r="F38" i="183" s="1"/>
  <c r="G28" i="183"/>
  <c r="G38" i="183" s="1"/>
  <c r="H28" i="183"/>
  <c r="H41" i="183" s="1"/>
  <c r="I28" i="183"/>
  <c r="I38" i="183" s="1"/>
  <c r="J28" i="183"/>
  <c r="J38" i="183" s="1"/>
  <c r="K28" i="183"/>
  <c r="K41" i="183" s="1"/>
  <c r="L28" i="183"/>
  <c r="L38" i="183" s="1"/>
  <c r="M28" i="183"/>
  <c r="N28" i="183"/>
  <c r="N38" i="183" s="1"/>
  <c r="O28" i="183"/>
  <c r="O38" i="183" s="1"/>
  <c r="P28" i="183"/>
  <c r="P41" i="183" s="1"/>
  <c r="Q28" i="183"/>
  <c r="Q38" i="183" s="1"/>
  <c r="R28" i="183"/>
  <c r="R38" i="183" s="1"/>
  <c r="S28" i="183"/>
  <c r="S38" i="183" s="1"/>
  <c r="T28" i="183"/>
  <c r="T38" i="183" s="1"/>
  <c r="U28" i="183"/>
  <c r="U38" i="183" s="1"/>
  <c r="V28" i="183"/>
  <c r="V38" i="183" s="1"/>
  <c r="W28" i="183"/>
  <c r="X28" i="183"/>
  <c r="X38" i="183" s="1"/>
  <c r="Y28" i="183"/>
  <c r="Y38" i="183" s="1"/>
  <c r="Z28" i="183"/>
  <c r="Z38" i="183" s="1"/>
  <c r="AA28" i="183"/>
  <c r="AA38" i="183" s="1"/>
  <c r="AB28" i="183"/>
  <c r="AB38" i="183" s="1"/>
  <c r="AC28" i="183"/>
  <c r="AC38" i="183" s="1"/>
  <c r="AD28" i="183"/>
  <c r="AD38" i="183" s="1"/>
  <c r="AE28" i="183"/>
  <c r="AF28" i="183"/>
  <c r="AF40" i="183" s="1"/>
  <c r="AG28" i="183"/>
  <c r="AG38" i="183" s="1"/>
  <c r="B39" i="183"/>
  <c r="C39" i="183"/>
  <c r="D39" i="183"/>
  <c r="E39" i="183"/>
  <c r="F39" i="183"/>
  <c r="G39" i="183"/>
  <c r="H39" i="183"/>
  <c r="I39" i="183"/>
  <c r="J39" i="183"/>
  <c r="K39" i="183"/>
  <c r="L39" i="183"/>
  <c r="M39" i="183"/>
  <c r="N39" i="183"/>
  <c r="O39" i="183"/>
  <c r="P39" i="183"/>
  <c r="Q39" i="183"/>
  <c r="R39" i="183"/>
  <c r="S39" i="183"/>
  <c r="T39" i="183"/>
  <c r="U39" i="183"/>
  <c r="V39" i="183"/>
  <c r="W39" i="183"/>
  <c r="X39" i="183"/>
  <c r="Y39" i="183"/>
  <c r="Z39" i="183"/>
  <c r="AA39" i="183"/>
  <c r="AB39" i="183"/>
  <c r="AC39" i="183"/>
  <c r="AD39" i="183"/>
  <c r="AE39" i="183"/>
  <c r="AF39" i="183"/>
  <c r="AG39" i="183"/>
  <c r="B44" i="183"/>
  <c r="C44" i="183"/>
  <c r="D44" i="183"/>
  <c r="E44" i="183"/>
  <c r="F44" i="183"/>
  <c r="G44" i="183"/>
  <c r="H44" i="183"/>
  <c r="I44" i="183"/>
  <c r="J44" i="183"/>
  <c r="K44" i="183"/>
  <c r="L44" i="183"/>
  <c r="M44" i="183"/>
  <c r="N44" i="183"/>
  <c r="O44" i="183"/>
  <c r="P44" i="183"/>
  <c r="Q44" i="183"/>
  <c r="R44" i="183"/>
  <c r="S44" i="183"/>
  <c r="T44" i="183"/>
  <c r="U44" i="183"/>
  <c r="V44" i="183"/>
  <c r="W44" i="183"/>
  <c r="X44" i="183"/>
  <c r="Y44" i="183"/>
  <c r="Z44" i="183"/>
  <c r="AA44" i="183"/>
  <c r="AB44" i="183"/>
  <c r="AC44" i="183"/>
  <c r="AD44" i="183"/>
  <c r="AE44" i="183"/>
  <c r="AF44" i="183"/>
  <c r="AG44" i="183"/>
  <c r="B48" i="183"/>
  <c r="C48" i="183"/>
  <c r="D48" i="183"/>
  <c r="E48" i="183"/>
  <c r="F48" i="183"/>
  <c r="G48" i="183"/>
  <c r="H48" i="183"/>
  <c r="I48" i="183"/>
  <c r="J48" i="183"/>
  <c r="K48" i="183"/>
  <c r="L48" i="183"/>
  <c r="M48" i="183"/>
  <c r="N48" i="183"/>
  <c r="O48" i="183"/>
  <c r="P48" i="183"/>
  <c r="Q48" i="183"/>
  <c r="R48" i="183"/>
  <c r="S48" i="183"/>
  <c r="T48" i="183"/>
  <c r="U48" i="183"/>
  <c r="V48" i="183"/>
  <c r="W48" i="183"/>
  <c r="X48" i="183"/>
  <c r="Y48" i="183"/>
  <c r="Z48" i="183"/>
  <c r="AA48" i="183"/>
  <c r="AB48" i="183"/>
  <c r="AC48" i="183"/>
  <c r="AD48" i="183"/>
  <c r="AE48" i="183"/>
  <c r="AF48" i="183"/>
  <c r="AG48" i="183"/>
  <c r="B55" i="183"/>
  <c r="C55" i="183"/>
  <c r="D55" i="183"/>
  <c r="E55" i="183"/>
  <c r="F55" i="183"/>
  <c r="G55" i="183"/>
  <c r="H55" i="183"/>
  <c r="I55" i="183"/>
  <c r="J55" i="183"/>
  <c r="K55" i="183"/>
  <c r="L55" i="183"/>
  <c r="M55" i="183"/>
  <c r="N55" i="183"/>
  <c r="O55" i="183"/>
  <c r="P55" i="183"/>
  <c r="Q55" i="183"/>
  <c r="R55" i="183"/>
  <c r="S55" i="183"/>
  <c r="T55" i="183"/>
  <c r="U55" i="183"/>
  <c r="V55" i="183"/>
  <c r="W55" i="183"/>
  <c r="X55" i="183"/>
  <c r="Y55" i="183"/>
  <c r="Z55" i="183"/>
  <c r="AA55" i="183"/>
  <c r="AB55" i="183"/>
  <c r="AC55" i="183"/>
  <c r="AD55" i="183"/>
  <c r="AE55" i="183"/>
  <c r="AF55" i="183"/>
  <c r="AG55" i="183"/>
  <c r="B56" i="183"/>
  <c r="C56" i="183"/>
  <c r="D56" i="183"/>
  <c r="E56" i="183"/>
  <c r="F56" i="183"/>
  <c r="G56" i="183"/>
  <c r="H56" i="183"/>
  <c r="I56" i="183"/>
  <c r="J56" i="183"/>
  <c r="K56" i="183"/>
  <c r="L56" i="183"/>
  <c r="M56" i="183"/>
  <c r="N56" i="183"/>
  <c r="O56" i="183"/>
  <c r="P56" i="183"/>
  <c r="Q56" i="183"/>
  <c r="R56" i="183"/>
  <c r="S56" i="183"/>
  <c r="T56" i="183"/>
  <c r="U56" i="183"/>
  <c r="V56" i="183"/>
  <c r="W56" i="183"/>
  <c r="X56" i="183"/>
  <c r="Y56" i="183"/>
  <c r="Z56" i="183"/>
  <c r="AA56" i="183"/>
  <c r="AB56" i="183"/>
  <c r="AC56" i="183"/>
  <c r="AD56" i="183"/>
  <c r="AE56" i="183"/>
  <c r="AF56" i="183"/>
  <c r="AG56" i="183"/>
  <c r="B57" i="183"/>
  <c r="C57" i="183"/>
  <c r="D57" i="183"/>
  <c r="E57" i="183"/>
  <c r="F57" i="183"/>
  <c r="G57" i="183"/>
  <c r="H57" i="183"/>
  <c r="I57" i="183"/>
  <c r="J57" i="183"/>
  <c r="K57" i="183"/>
  <c r="L57" i="183"/>
  <c r="M57" i="183"/>
  <c r="N57" i="183"/>
  <c r="O57" i="183"/>
  <c r="P57" i="183"/>
  <c r="Q57" i="183"/>
  <c r="R57" i="183"/>
  <c r="S57" i="183"/>
  <c r="T57" i="183"/>
  <c r="U57" i="183"/>
  <c r="V57" i="183"/>
  <c r="W57" i="183"/>
  <c r="X57" i="183"/>
  <c r="Y57" i="183"/>
  <c r="Z57" i="183"/>
  <c r="AA57" i="183"/>
  <c r="AB57" i="183"/>
  <c r="AC57" i="183"/>
  <c r="AD57" i="183"/>
  <c r="AE57" i="183"/>
  <c r="AF57" i="183"/>
  <c r="AG57" i="183"/>
  <c r="B59" i="183"/>
  <c r="C59" i="183"/>
  <c r="D59" i="183"/>
  <c r="E59" i="183"/>
  <c r="F59" i="183"/>
  <c r="G59" i="183"/>
  <c r="H59" i="183"/>
  <c r="I59" i="183"/>
  <c r="J59" i="183"/>
  <c r="K59" i="183"/>
  <c r="L59" i="183"/>
  <c r="M59" i="183"/>
  <c r="N59" i="183"/>
  <c r="O59" i="183"/>
  <c r="P59" i="183"/>
  <c r="Q59" i="183"/>
  <c r="R59" i="183"/>
  <c r="S59" i="183"/>
  <c r="T59" i="183"/>
  <c r="U59" i="183"/>
  <c r="V59" i="183"/>
  <c r="W59" i="183"/>
  <c r="X59" i="183"/>
  <c r="Y59" i="183"/>
  <c r="Z59" i="183"/>
  <c r="AA59" i="183"/>
  <c r="AB59" i="183"/>
  <c r="AC59" i="183"/>
  <c r="AD59" i="183"/>
  <c r="AE59" i="183"/>
  <c r="AF59" i="183"/>
  <c r="AG59" i="183"/>
  <c r="B60" i="183"/>
  <c r="C60" i="183"/>
  <c r="D60" i="183"/>
  <c r="E60" i="183"/>
  <c r="F60" i="183"/>
  <c r="G60" i="183"/>
  <c r="H60" i="183"/>
  <c r="I60" i="183"/>
  <c r="J60" i="183"/>
  <c r="K60" i="183"/>
  <c r="L60" i="183"/>
  <c r="M60" i="183"/>
  <c r="N60" i="183"/>
  <c r="O60" i="183"/>
  <c r="P60" i="183"/>
  <c r="Q60" i="183"/>
  <c r="R60" i="183"/>
  <c r="S60" i="183"/>
  <c r="T60" i="183"/>
  <c r="U60" i="183"/>
  <c r="V60" i="183"/>
  <c r="W60" i="183"/>
  <c r="X60" i="183"/>
  <c r="Y60" i="183"/>
  <c r="Z60" i="183"/>
  <c r="AA60" i="183"/>
  <c r="AB60" i="183"/>
  <c r="AC60" i="183"/>
  <c r="AD60" i="183"/>
  <c r="AE60" i="183"/>
  <c r="AF60" i="183"/>
  <c r="AG60" i="183"/>
  <c r="B61" i="183"/>
  <c r="C61" i="183"/>
  <c r="D61" i="183"/>
  <c r="E61" i="183"/>
  <c r="F61" i="183"/>
  <c r="G61" i="183"/>
  <c r="H61" i="183"/>
  <c r="I61" i="183"/>
  <c r="J61" i="183"/>
  <c r="K61" i="183"/>
  <c r="L61" i="183"/>
  <c r="M61" i="183"/>
  <c r="N61" i="183"/>
  <c r="O61" i="183"/>
  <c r="P61" i="183"/>
  <c r="Q61" i="183"/>
  <c r="R61" i="183"/>
  <c r="S61" i="183"/>
  <c r="T61" i="183"/>
  <c r="U61" i="183"/>
  <c r="V61" i="183"/>
  <c r="W61" i="183"/>
  <c r="X61" i="183"/>
  <c r="Y61" i="183"/>
  <c r="Z61" i="183"/>
  <c r="AA61" i="183"/>
  <c r="AB61" i="183"/>
  <c r="AC61" i="183"/>
  <c r="AD61" i="183"/>
  <c r="AE61" i="183"/>
  <c r="AF61" i="183"/>
  <c r="AG61" i="183"/>
  <c r="B65" i="183"/>
  <c r="C65" i="183"/>
  <c r="D65" i="183"/>
  <c r="E65" i="183"/>
  <c r="F65" i="183"/>
  <c r="G65" i="183"/>
  <c r="H65" i="183"/>
  <c r="I65" i="183"/>
  <c r="J65" i="183"/>
  <c r="K65" i="183"/>
  <c r="L65" i="183"/>
  <c r="M65" i="183"/>
  <c r="N65" i="183"/>
  <c r="O65" i="183"/>
  <c r="P65" i="183"/>
  <c r="Q65" i="183"/>
  <c r="R65" i="183"/>
  <c r="S65" i="183"/>
  <c r="T65" i="183"/>
  <c r="U65" i="183"/>
  <c r="V65" i="183"/>
  <c r="W65" i="183"/>
  <c r="X65" i="183"/>
  <c r="Y65" i="183"/>
  <c r="Z65" i="183"/>
  <c r="AA65" i="183"/>
  <c r="AB65" i="183"/>
  <c r="AC65" i="183"/>
  <c r="AD65" i="183"/>
  <c r="AE65" i="183"/>
  <c r="AF65" i="183"/>
  <c r="AG65" i="183"/>
  <c r="B66" i="183"/>
  <c r="C66" i="183"/>
  <c r="D66" i="183"/>
  <c r="E66" i="183"/>
  <c r="F66" i="183"/>
  <c r="G66" i="183"/>
  <c r="H66" i="183"/>
  <c r="I66" i="183"/>
  <c r="J66" i="183"/>
  <c r="K66" i="183"/>
  <c r="L66" i="183"/>
  <c r="M66" i="183"/>
  <c r="N66" i="183"/>
  <c r="O66" i="183"/>
  <c r="P66" i="183"/>
  <c r="Q66" i="183"/>
  <c r="R66" i="183"/>
  <c r="S66" i="183"/>
  <c r="T66" i="183"/>
  <c r="U66" i="183"/>
  <c r="V66" i="183"/>
  <c r="W66" i="183"/>
  <c r="X66" i="183"/>
  <c r="Y66" i="183"/>
  <c r="Z66" i="183"/>
  <c r="AA66" i="183"/>
  <c r="AB66" i="183"/>
  <c r="AC66" i="183"/>
  <c r="AD66" i="183"/>
  <c r="AE66" i="183"/>
  <c r="AF66" i="183"/>
  <c r="AG66" i="183"/>
  <c r="B67" i="183"/>
  <c r="C67" i="183"/>
  <c r="D67" i="183"/>
  <c r="E67" i="183"/>
  <c r="F67" i="183"/>
  <c r="G67" i="183"/>
  <c r="H67" i="183"/>
  <c r="I67" i="183"/>
  <c r="J67" i="183"/>
  <c r="K67" i="183"/>
  <c r="L67" i="183"/>
  <c r="M67" i="183"/>
  <c r="N67" i="183"/>
  <c r="O67" i="183"/>
  <c r="P67" i="183"/>
  <c r="Q67" i="183"/>
  <c r="R67" i="183"/>
  <c r="S67" i="183"/>
  <c r="T67" i="183"/>
  <c r="U67" i="183"/>
  <c r="V67" i="183"/>
  <c r="W67" i="183"/>
  <c r="X67" i="183"/>
  <c r="Y67" i="183"/>
  <c r="Z67" i="183"/>
  <c r="AA67" i="183"/>
  <c r="AB67" i="183"/>
  <c r="AC67" i="183"/>
  <c r="AD67" i="183"/>
  <c r="AE67" i="183"/>
  <c r="AF67" i="183"/>
  <c r="AG67" i="183"/>
  <c r="O68" i="183"/>
  <c r="B69" i="183"/>
  <c r="C69" i="183"/>
  <c r="D69" i="183"/>
  <c r="E69" i="183"/>
  <c r="F69" i="183"/>
  <c r="G69" i="183"/>
  <c r="H69" i="183"/>
  <c r="I69" i="183"/>
  <c r="J69" i="183"/>
  <c r="K69" i="183"/>
  <c r="L69" i="183"/>
  <c r="M69" i="183"/>
  <c r="N69" i="183"/>
  <c r="O69" i="183"/>
  <c r="P69" i="183"/>
  <c r="Q69" i="183"/>
  <c r="R69" i="183"/>
  <c r="S69" i="183"/>
  <c r="T69" i="183"/>
  <c r="U69" i="183"/>
  <c r="V69" i="183"/>
  <c r="W69" i="183"/>
  <c r="X69" i="183"/>
  <c r="Y69" i="183"/>
  <c r="Z69" i="183"/>
  <c r="AA69" i="183"/>
  <c r="AB69" i="183"/>
  <c r="AC69" i="183"/>
  <c r="AD69" i="183"/>
  <c r="AE69" i="183"/>
  <c r="AF69" i="183"/>
  <c r="AG69" i="183"/>
  <c r="B70" i="183"/>
  <c r="C70" i="183"/>
  <c r="D70" i="183"/>
  <c r="E70" i="183"/>
  <c r="F70" i="183"/>
  <c r="G70" i="183"/>
  <c r="H70" i="183"/>
  <c r="I70" i="183"/>
  <c r="J70" i="183"/>
  <c r="K70" i="183"/>
  <c r="L70" i="183"/>
  <c r="M70" i="183"/>
  <c r="N70" i="183"/>
  <c r="O70" i="183"/>
  <c r="P70" i="183"/>
  <c r="Q70" i="183"/>
  <c r="R70" i="183"/>
  <c r="S70" i="183"/>
  <c r="T70" i="183"/>
  <c r="U70" i="183"/>
  <c r="V70" i="183"/>
  <c r="W70" i="183"/>
  <c r="X70" i="183"/>
  <c r="Y70" i="183"/>
  <c r="Z70" i="183"/>
  <c r="AA70" i="183"/>
  <c r="AB70" i="183"/>
  <c r="AC70" i="183"/>
  <c r="AD70" i="183"/>
  <c r="AE70" i="183"/>
  <c r="AF70" i="183"/>
  <c r="AG70" i="183"/>
  <c r="B71" i="183"/>
  <c r="C71" i="183"/>
  <c r="D71" i="183"/>
  <c r="E71" i="183"/>
  <c r="F71" i="183"/>
  <c r="G71" i="183"/>
  <c r="H71" i="183"/>
  <c r="I71" i="183"/>
  <c r="J71" i="183"/>
  <c r="K71" i="183"/>
  <c r="L71" i="183"/>
  <c r="M71" i="183"/>
  <c r="N71" i="183"/>
  <c r="O71" i="183"/>
  <c r="P71" i="183"/>
  <c r="Q71" i="183"/>
  <c r="R71" i="183"/>
  <c r="S71" i="183"/>
  <c r="T71" i="183"/>
  <c r="U71" i="183"/>
  <c r="V71" i="183"/>
  <c r="W71" i="183"/>
  <c r="X71" i="183"/>
  <c r="Y71" i="183"/>
  <c r="Z71" i="183"/>
  <c r="AA71" i="183"/>
  <c r="AB71" i="183"/>
  <c r="AC71" i="183"/>
  <c r="AD71" i="183"/>
  <c r="AE71" i="183"/>
  <c r="AF71" i="183"/>
  <c r="AG71" i="183"/>
  <c r="B74" i="183"/>
  <c r="C74" i="183"/>
  <c r="D74" i="183"/>
  <c r="E74" i="183"/>
  <c r="F74" i="183"/>
  <c r="F84" i="183" s="1"/>
  <c r="G74" i="183"/>
  <c r="H74" i="183"/>
  <c r="I74" i="183"/>
  <c r="J74" i="183"/>
  <c r="K74" i="183"/>
  <c r="L74" i="183"/>
  <c r="M74" i="183"/>
  <c r="N74" i="183"/>
  <c r="O74" i="183"/>
  <c r="P74" i="183"/>
  <c r="Q74" i="183"/>
  <c r="R74" i="183"/>
  <c r="S74" i="183"/>
  <c r="T74" i="183"/>
  <c r="U74" i="183"/>
  <c r="V74" i="183"/>
  <c r="W74" i="183"/>
  <c r="X74" i="183"/>
  <c r="Y74" i="183"/>
  <c r="Z74" i="183"/>
  <c r="AA74" i="183"/>
  <c r="AB74" i="183"/>
  <c r="AC74" i="183"/>
  <c r="AD74" i="183"/>
  <c r="AE74" i="183"/>
  <c r="AF74" i="183"/>
  <c r="AG74" i="183"/>
  <c r="B78" i="183"/>
  <c r="C78" i="183"/>
  <c r="D78" i="183"/>
  <c r="E78" i="183"/>
  <c r="F78" i="183"/>
  <c r="G78" i="183"/>
  <c r="H78" i="183"/>
  <c r="I78" i="183"/>
  <c r="J78" i="183"/>
  <c r="K78" i="183"/>
  <c r="L78" i="183"/>
  <c r="M78" i="183"/>
  <c r="N78" i="183"/>
  <c r="O78" i="183"/>
  <c r="P78" i="183"/>
  <c r="Q78" i="183"/>
  <c r="R78" i="183"/>
  <c r="S78" i="183"/>
  <c r="T78" i="183"/>
  <c r="U78" i="183"/>
  <c r="V78" i="183"/>
  <c r="W78" i="183"/>
  <c r="X78" i="183"/>
  <c r="Y78" i="183"/>
  <c r="Z78" i="183"/>
  <c r="AA78" i="183"/>
  <c r="AB78" i="183"/>
  <c r="AC78" i="183"/>
  <c r="AD78" i="183"/>
  <c r="AE78" i="183"/>
  <c r="AF78" i="183"/>
  <c r="AG78" i="183"/>
  <c r="B85" i="183"/>
  <c r="C85" i="183"/>
  <c r="D85" i="183"/>
  <c r="E85" i="183"/>
  <c r="F85" i="183"/>
  <c r="G85" i="183"/>
  <c r="H85" i="183"/>
  <c r="I85" i="183"/>
  <c r="J85" i="183"/>
  <c r="K85" i="183"/>
  <c r="L85" i="183"/>
  <c r="M85" i="183"/>
  <c r="N85" i="183"/>
  <c r="O85" i="183"/>
  <c r="P85" i="183"/>
  <c r="Q85" i="183"/>
  <c r="R85" i="183"/>
  <c r="S85" i="183"/>
  <c r="T85" i="183"/>
  <c r="U85" i="183"/>
  <c r="V85" i="183"/>
  <c r="W85" i="183"/>
  <c r="X85" i="183"/>
  <c r="Y85" i="183"/>
  <c r="Z85" i="183"/>
  <c r="AA85" i="183"/>
  <c r="AB85" i="183"/>
  <c r="AC85" i="183"/>
  <c r="AD85" i="183"/>
  <c r="AE85" i="183"/>
  <c r="AF85" i="183"/>
  <c r="AG85" i="183"/>
  <c r="B86" i="183"/>
  <c r="C86" i="183"/>
  <c r="D86" i="183"/>
  <c r="E86" i="183"/>
  <c r="F86" i="183"/>
  <c r="G86" i="183"/>
  <c r="H86" i="183"/>
  <c r="I86" i="183"/>
  <c r="J86" i="183"/>
  <c r="K86" i="183"/>
  <c r="L86" i="183"/>
  <c r="M86" i="183"/>
  <c r="N86" i="183"/>
  <c r="O86" i="183"/>
  <c r="P86" i="183"/>
  <c r="Q86" i="183"/>
  <c r="R86" i="183"/>
  <c r="S86" i="183"/>
  <c r="T86" i="183"/>
  <c r="U86" i="183"/>
  <c r="V86" i="183"/>
  <c r="W86" i="183"/>
  <c r="X86" i="183"/>
  <c r="Y86" i="183"/>
  <c r="Z86" i="183"/>
  <c r="AA86" i="183"/>
  <c r="AB86" i="183"/>
  <c r="AC86" i="183"/>
  <c r="AD86" i="183"/>
  <c r="AE86" i="183"/>
  <c r="AF86" i="183"/>
  <c r="AG86" i="183"/>
  <c r="B87" i="183"/>
  <c r="C87" i="183"/>
  <c r="D87" i="183"/>
  <c r="E87" i="183"/>
  <c r="F87" i="183"/>
  <c r="G87" i="183"/>
  <c r="H87" i="183"/>
  <c r="I87" i="183"/>
  <c r="J87" i="183"/>
  <c r="K87" i="183"/>
  <c r="L87" i="183"/>
  <c r="M87" i="183"/>
  <c r="N87" i="183"/>
  <c r="O87" i="183"/>
  <c r="P87" i="183"/>
  <c r="Q87" i="183"/>
  <c r="R87" i="183"/>
  <c r="S87" i="183"/>
  <c r="T87" i="183"/>
  <c r="U87" i="183"/>
  <c r="V87" i="183"/>
  <c r="W87" i="183"/>
  <c r="X87" i="183"/>
  <c r="Y87" i="183"/>
  <c r="Z87" i="183"/>
  <c r="AA87" i="183"/>
  <c r="AB87" i="183"/>
  <c r="AC87" i="183"/>
  <c r="AD87" i="183"/>
  <c r="AE87" i="183"/>
  <c r="AF87" i="183"/>
  <c r="AG87" i="183"/>
  <c r="B89" i="183"/>
  <c r="C89" i="183"/>
  <c r="D89" i="183"/>
  <c r="E89" i="183"/>
  <c r="F89" i="183"/>
  <c r="G89" i="183"/>
  <c r="H89" i="183"/>
  <c r="I89" i="183"/>
  <c r="J89" i="183"/>
  <c r="K89" i="183"/>
  <c r="L89" i="183"/>
  <c r="M89" i="183"/>
  <c r="N89" i="183"/>
  <c r="O89" i="183"/>
  <c r="P89" i="183"/>
  <c r="Q89" i="183"/>
  <c r="R89" i="183"/>
  <c r="S89" i="183"/>
  <c r="T89" i="183"/>
  <c r="U89" i="183"/>
  <c r="V89" i="183"/>
  <c r="W89" i="183"/>
  <c r="X89" i="183"/>
  <c r="Y89" i="183"/>
  <c r="Z89" i="183"/>
  <c r="AA89" i="183"/>
  <c r="AB89" i="183"/>
  <c r="AC89" i="183"/>
  <c r="AD89" i="183"/>
  <c r="AE89" i="183"/>
  <c r="AF89" i="183"/>
  <c r="AG89" i="183"/>
  <c r="B90" i="183"/>
  <c r="C90" i="183"/>
  <c r="D90" i="183"/>
  <c r="E90" i="183"/>
  <c r="F90" i="183"/>
  <c r="G90" i="183"/>
  <c r="H90" i="183"/>
  <c r="I90" i="183"/>
  <c r="J90" i="183"/>
  <c r="K90" i="183"/>
  <c r="L90" i="183"/>
  <c r="M90" i="183"/>
  <c r="N90" i="183"/>
  <c r="O90" i="183"/>
  <c r="P90" i="183"/>
  <c r="Q90" i="183"/>
  <c r="R90" i="183"/>
  <c r="S90" i="183"/>
  <c r="T90" i="183"/>
  <c r="U90" i="183"/>
  <c r="V90" i="183"/>
  <c r="W90" i="183"/>
  <c r="X90" i="183"/>
  <c r="Y90" i="183"/>
  <c r="Z90" i="183"/>
  <c r="AA90" i="183"/>
  <c r="AB90" i="183"/>
  <c r="AC90" i="183"/>
  <c r="AD90" i="183"/>
  <c r="AE90" i="183"/>
  <c r="AF90" i="183"/>
  <c r="AG90" i="183"/>
  <c r="B91" i="183"/>
  <c r="C91" i="183"/>
  <c r="D91" i="183"/>
  <c r="E91" i="183"/>
  <c r="F91" i="183"/>
  <c r="G91" i="183"/>
  <c r="H91" i="183"/>
  <c r="I91" i="183"/>
  <c r="J91" i="183"/>
  <c r="K91" i="183"/>
  <c r="L91" i="183"/>
  <c r="M91" i="183"/>
  <c r="N91" i="183"/>
  <c r="O91" i="183"/>
  <c r="P91" i="183"/>
  <c r="Q91" i="183"/>
  <c r="R91" i="183"/>
  <c r="S91" i="183"/>
  <c r="T91" i="183"/>
  <c r="U91" i="183"/>
  <c r="V91" i="183"/>
  <c r="W91" i="183"/>
  <c r="X91" i="183"/>
  <c r="Y91" i="183"/>
  <c r="Z91" i="183"/>
  <c r="AA91" i="183"/>
  <c r="AB91" i="183"/>
  <c r="AC91" i="183"/>
  <c r="AD91" i="183"/>
  <c r="AE91" i="183"/>
  <c r="AF91" i="183"/>
  <c r="AG91" i="183"/>
  <c r="B94" i="183"/>
  <c r="C94" i="183"/>
  <c r="D94" i="183"/>
  <c r="E94" i="183"/>
  <c r="F94" i="183"/>
  <c r="G94" i="183"/>
  <c r="H94" i="183"/>
  <c r="I94" i="183"/>
  <c r="J94" i="183"/>
  <c r="K94" i="183"/>
  <c r="L94" i="183"/>
  <c r="M94" i="183"/>
  <c r="N94" i="183"/>
  <c r="O94" i="183"/>
  <c r="P94" i="183"/>
  <c r="Q94" i="183"/>
  <c r="R94" i="183"/>
  <c r="S94" i="183"/>
  <c r="T94" i="183"/>
  <c r="U94" i="183"/>
  <c r="V94" i="183"/>
  <c r="W94" i="183"/>
  <c r="X94" i="183"/>
  <c r="Y94" i="183"/>
  <c r="Z94" i="183"/>
  <c r="AA94" i="183"/>
  <c r="AA114" i="183" s="1"/>
  <c r="AB94" i="183"/>
  <c r="AC94" i="183"/>
  <c r="AD94" i="183"/>
  <c r="AE94" i="183"/>
  <c r="AF94" i="183"/>
  <c r="AG94" i="183"/>
  <c r="B98" i="183"/>
  <c r="C98" i="183"/>
  <c r="D98" i="183"/>
  <c r="E98" i="183"/>
  <c r="F98" i="183"/>
  <c r="G98" i="183"/>
  <c r="H98" i="183"/>
  <c r="I98" i="183"/>
  <c r="J98" i="183"/>
  <c r="K98" i="183"/>
  <c r="L98" i="183"/>
  <c r="M98" i="183"/>
  <c r="N98" i="183"/>
  <c r="O98" i="183"/>
  <c r="P98" i="183"/>
  <c r="Q98" i="183"/>
  <c r="R98" i="183"/>
  <c r="S98" i="183"/>
  <c r="T98" i="183"/>
  <c r="U98" i="183"/>
  <c r="V98" i="183"/>
  <c r="W98" i="183"/>
  <c r="W118" i="183" s="1"/>
  <c r="X98" i="183"/>
  <c r="Y98" i="183"/>
  <c r="Z98" i="183"/>
  <c r="AA98" i="183"/>
  <c r="AB98" i="183"/>
  <c r="AC98" i="183"/>
  <c r="AD98" i="183"/>
  <c r="AE98" i="183"/>
  <c r="AF98" i="183"/>
  <c r="AG98" i="183"/>
  <c r="B104" i="183"/>
  <c r="C104" i="183"/>
  <c r="D104" i="183"/>
  <c r="E104" i="183"/>
  <c r="F104" i="183"/>
  <c r="G104" i="183"/>
  <c r="H104" i="183"/>
  <c r="I104" i="183"/>
  <c r="J104" i="183"/>
  <c r="K104" i="183"/>
  <c r="L104" i="183"/>
  <c r="M104" i="183"/>
  <c r="N104" i="183"/>
  <c r="O104" i="183"/>
  <c r="P104" i="183"/>
  <c r="Q104" i="183"/>
  <c r="R104" i="183"/>
  <c r="S104" i="183"/>
  <c r="T104" i="183"/>
  <c r="U104" i="183"/>
  <c r="V104" i="183"/>
  <c r="W104" i="183"/>
  <c r="X104" i="183"/>
  <c r="Y104" i="183"/>
  <c r="Z104" i="183"/>
  <c r="AA104" i="183"/>
  <c r="AB104" i="183"/>
  <c r="AC104" i="183"/>
  <c r="AD104" i="183"/>
  <c r="AE104" i="183"/>
  <c r="AF104" i="183"/>
  <c r="AG104" i="183"/>
  <c r="B108" i="183"/>
  <c r="C108" i="183"/>
  <c r="D108" i="183"/>
  <c r="E108" i="183"/>
  <c r="F108" i="183"/>
  <c r="G108" i="183"/>
  <c r="H108" i="183"/>
  <c r="I108" i="183"/>
  <c r="J108" i="183"/>
  <c r="K108" i="183"/>
  <c r="L108" i="183"/>
  <c r="M108" i="183"/>
  <c r="N108" i="183"/>
  <c r="O108" i="183"/>
  <c r="P108" i="183"/>
  <c r="Q108" i="183"/>
  <c r="R108" i="183"/>
  <c r="S108" i="183"/>
  <c r="T108" i="183"/>
  <c r="U108" i="183"/>
  <c r="V108" i="183"/>
  <c r="W108" i="183"/>
  <c r="X108" i="183"/>
  <c r="Y108" i="183"/>
  <c r="Z108" i="183"/>
  <c r="AA108" i="183"/>
  <c r="AB108" i="183"/>
  <c r="AC108" i="183"/>
  <c r="AD108" i="183"/>
  <c r="AE108" i="183"/>
  <c r="AE103" i="183" s="1"/>
  <c r="AF108" i="183"/>
  <c r="AG108" i="183"/>
  <c r="B115" i="183"/>
  <c r="C115" i="183"/>
  <c r="D115" i="183"/>
  <c r="E115" i="183"/>
  <c r="F115" i="183"/>
  <c r="G115" i="183"/>
  <c r="H115" i="183"/>
  <c r="I115" i="183"/>
  <c r="J115" i="183"/>
  <c r="K115" i="183"/>
  <c r="L115" i="183"/>
  <c r="M115" i="183"/>
  <c r="N115" i="183"/>
  <c r="O115" i="183"/>
  <c r="P115" i="183"/>
  <c r="Q115" i="183"/>
  <c r="R115" i="183"/>
  <c r="S115" i="183"/>
  <c r="T115" i="183"/>
  <c r="U115" i="183"/>
  <c r="V115" i="183"/>
  <c r="W115" i="183"/>
  <c r="X115" i="183"/>
  <c r="Y115" i="183"/>
  <c r="Z115" i="183"/>
  <c r="AA115" i="183"/>
  <c r="AB115" i="183"/>
  <c r="AC115" i="183"/>
  <c r="AD115" i="183"/>
  <c r="AE115" i="183"/>
  <c r="AF115" i="183"/>
  <c r="AG115" i="183"/>
  <c r="B116" i="183"/>
  <c r="C116" i="183"/>
  <c r="D116" i="183"/>
  <c r="E116" i="183"/>
  <c r="F116" i="183"/>
  <c r="G116" i="183"/>
  <c r="H116" i="183"/>
  <c r="I116" i="183"/>
  <c r="J116" i="183"/>
  <c r="K116" i="183"/>
  <c r="L116" i="183"/>
  <c r="M116" i="183"/>
  <c r="N116" i="183"/>
  <c r="O116" i="183"/>
  <c r="P116" i="183"/>
  <c r="Q116" i="183"/>
  <c r="R116" i="183"/>
  <c r="S116" i="183"/>
  <c r="T116" i="183"/>
  <c r="U116" i="183"/>
  <c r="V116" i="183"/>
  <c r="W116" i="183"/>
  <c r="X116" i="183"/>
  <c r="Y116" i="183"/>
  <c r="Z116" i="183"/>
  <c r="AA116" i="183"/>
  <c r="AB116" i="183"/>
  <c r="AC116" i="183"/>
  <c r="AD116" i="183"/>
  <c r="AE116" i="183"/>
  <c r="AF116" i="183"/>
  <c r="AG116" i="183"/>
  <c r="B117" i="183"/>
  <c r="C117" i="183"/>
  <c r="D117" i="183"/>
  <c r="E117" i="183"/>
  <c r="F117" i="183"/>
  <c r="G117" i="183"/>
  <c r="H117" i="183"/>
  <c r="I117" i="183"/>
  <c r="J117" i="183"/>
  <c r="K117" i="183"/>
  <c r="L117" i="183"/>
  <c r="M117" i="183"/>
  <c r="N117" i="183"/>
  <c r="O117" i="183"/>
  <c r="P117" i="183"/>
  <c r="Q117" i="183"/>
  <c r="R117" i="183"/>
  <c r="S117" i="183"/>
  <c r="T117" i="183"/>
  <c r="U117" i="183"/>
  <c r="V117" i="183"/>
  <c r="W117" i="183"/>
  <c r="X117" i="183"/>
  <c r="Y117" i="183"/>
  <c r="Z117" i="183"/>
  <c r="AA117" i="183"/>
  <c r="AB117" i="183"/>
  <c r="AC117" i="183"/>
  <c r="AD117" i="183"/>
  <c r="AE117" i="183"/>
  <c r="AF117" i="183"/>
  <c r="AG117" i="183"/>
  <c r="B119" i="183"/>
  <c r="C119" i="183"/>
  <c r="D119" i="183"/>
  <c r="E119" i="183"/>
  <c r="F119" i="183"/>
  <c r="G119" i="183"/>
  <c r="H119" i="183"/>
  <c r="I119" i="183"/>
  <c r="J119" i="183"/>
  <c r="K119" i="183"/>
  <c r="L119" i="183"/>
  <c r="M119" i="183"/>
  <c r="N119" i="183"/>
  <c r="O119" i="183"/>
  <c r="P119" i="183"/>
  <c r="Q119" i="183"/>
  <c r="R119" i="183"/>
  <c r="S119" i="183"/>
  <c r="T119" i="183"/>
  <c r="U119" i="183"/>
  <c r="V119" i="183"/>
  <c r="W119" i="183"/>
  <c r="X119" i="183"/>
  <c r="Y119" i="183"/>
  <c r="Z119" i="183"/>
  <c r="AA119" i="183"/>
  <c r="AB119" i="183"/>
  <c r="AC119" i="183"/>
  <c r="AD119" i="183"/>
  <c r="AE119" i="183"/>
  <c r="AF119" i="183"/>
  <c r="AG119" i="183"/>
  <c r="B120" i="183"/>
  <c r="C120" i="183"/>
  <c r="D120" i="183"/>
  <c r="E120" i="183"/>
  <c r="F120" i="183"/>
  <c r="G120" i="183"/>
  <c r="H120" i="183"/>
  <c r="I120" i="183"/>
  <c r="J120" i="183"/>
  <c r="K120" i="183"/>
  <c r="L120" i="183"/>
  <c r="M120" i="183"/>
  <c r="N120" i="183"/>
  <c r="O120" i="183"/>
  <c r="P120" i="183"/>
  <c r="Q120" i="183"/>
  <c r="R120" i="183"/>
  <c r="S120" i="183"/>
  <c r="T120" i="183"/>
  <c r="U120" i="183"/>
  <c r="V120" i="183"/>
  <c r="W120" i="183"/>
  <c r="X120" i="183"/>
  <c r="Y120" i="183"/>
  <c r="Z120" i="183"/>
  <c r="AA120" i="183"/>
  <c r="AB120" i="183"/>
  <c r="AC120" i="183"/>
  <c r="AD120" i="183"/>
  <c r="AE120" i="183"/>
  <c r="AF120" i="183"/>
  <c r="AG120" i="183"/>
  <c r="B121" i="183"/>
  <c r="C121" i="183"/>
  <c r="D121" i="183"/>
  <c r="E121" i="183"/>
  <c r="F121" i="183"/>
  <c r="G121" i="183"/>
  <c r="H121" i="183"/>
  <c r="I121" i="183"/>
  <c r="J121" i="183"/>
  <c r="K121" i="183"/>
  <c r="L121" i="183"/>
  <c r="M121" i="183"/>
  <c r="N121" i="183"/>
  <c r="O121" i="183"/>
  <c r="P121" i="183"/>
  <c r="Q121" i="183"/>
  <c r="R121" i="183"/>
  <c r="S121" i="183"/>
  <c r="T121" i="183"/>
  <c r="U121" i="183"/>
  <c r="V121" i="183"/>
  <c r="W121" i="183"/>
  <c r="X121" i="183"/>
  <c r="Y121" i="183"/>
  <c r="Z121" i="183"/>
  <c r="AA121" i="183"/>
  <c r="AB121" i="183"/>
  <c r="AC121" i="183"/>
  <c r="AD121" i="183"/>
  <c r="AE121" i="183"/>
  <c r="AF121" i="183"/>
  <c r="AG121" i="183"/>
  <c r="B124" i="183"/>
  <c r="C124" i="183"/>
  <c r="D124" i="183"/>
  <c r="E124" i="183"/>
  <c r="F124" i="183"/>
  <c r="G124" i="183"/>
  <c r="H124" i="183"/>
  <c r="I124" i="183"/>
  <c r="J124" i="183"/>
  <c r="K124" i="183"/>
  <c r="L124" i="183"/>
  <c r="M124" i="183"/>
  <c r="N124" i="183"/>
  <c r="O124" i="183"/>
  <c r="P124" i="183"/>
  <c r="Q124" i="183"/>
  <c r="R124" i="183"/>
  <c r="S124" i="183"/>
  <c r="T124" i="183"/>
  <c r="U124" i="183"/>
  <c r="V124" i="183"/>
  <c r="W124" i="183"/>
  <c r="X124" i="183"/>
  <c r="Y124" i="183"/>
  <c r="Z124" i="183"/>
  <c r="AA124" i="183"/>
  <c r="AB124" i="183"/>
  <c r="AC124" i="183"/>
  <c r="AD124" i="183"/>
  <c r="AE124" i="183"/>
  <c r="AF124" i="183"/>
  <c r="AG124" i="183"/>
  <c r="B125" i="183"/>
  <c r="C125" i="183"/>
  <c r="D125" i="183"/>
  <c r="E125" i="183"/>
  <c r="F125" i="183"/>
  <c r="G125" i="183"/>
  <c r="H125" i="183"/>
  <c r="I125" i="183"/>
  <c r="J125" i="183"/>
  <c r="K125" i="183"/>
  <c r="L125" i="183"/>
  <c r="M125" i="183"/>
  <c r="N125" i="183"/>
  <c r="O125" i="183"/>
  <c r="P125" i="183"/>
  <c r="Q125" i="183"/>
  <c r="R125" i="183"/>
  <c r="S125" i="183"/>
  <c r="T125" i="183"/>
  <c r="U125" i="183"/>
  <c r="V125" i="183"/>
  <c r="W125" i="183"/>
  <c r="X125" i="183"/>
  <c r="Y125" i="183"/>
  <c r="Z125" i="183"/>
  <c r="AA125" i="183"/>
  <c r="AB125" i="183"/>
  <c r="AC125" i="183"/>
  <c r="AD125" i="183"/>
  <c r="AE125" i="183"/>
  <c r="AF125" i="183"/>
  <c r="AG125" i="183"/>
  <c r="B126" i="183"/>
  <c r="C126" i="183"/>
  <c r="C157" i="183" s="1"/>
  <c r="D126" i="183"/>
  <c r="E126" i="183"/>
  <c r="F126" i="183"/>
  <c r="G126" i="183"/>
  <c r="H126" i="183"/>
  <c r="I126" i="183"/>
  <c r="J126" i="183"/>
  <c r="K126" i="183"/>
  <c r="L126" i="183"/>
  <c r="M126" i="183"/>
  <c r="N126" i="183"/>
  <c r="O126" i="183"/>
  <c r="O136" i="183" s="1"/>
  <c r="O187" i="183" s="1"/>
  <c r="P126" i="183"/>
  <c r="Q126" i="183"/>
  <c r="R126" i="183"/>
  <c r="S126" i="183"/>
  <c r="S157" i="183" s="1"/>
  <c r="T126" i="183"/>
  <c r="U126" i="183"/>
  <c r="V126" i="183"/>
  <c r="W126" i="183"/>
  <c r="W167" i="183" s="1"/>
  <c r="X126" i="183"/>
  <c r="Y126" i="183"/>
  <c r="Z126" i="183"/>
  <c r="AA126" i="183"/>
  <c r="AB126" i="183"/>
  <c r="AC126" i="183"/>
  <c r="AD126" i="183"/>
  <c r="AE126" i="183"/>
  <c r="AE167" i="183" s="1"/>
  <c r="AF126" i="183"/>
  <c r="AG126" i="183"/>
  <c r="B130" i="183"/>
  <c r="C130" i="183"/>
  <c r="D130" i="183"/>
  <c r="E130" i="183"/>
  <c r="F130" i="183"/>
  <c r="G130" i="183"/>
  <c r="H130" i="183"/>
  <c r="I130" i="183"/>
  <c r="J130" i="183"/>
  <c r="K130" i="183"/>
  <c r="L130" i="183"/>
  <c r="M130" i="183"/>
  <c r="N130" i="183"/>
  <c r="O130" i="183"/>
  <c r="P130" i="183"/>
  <c r="P161" i="183" s="1"/>
  <c r="Q130" i="183"/>
  <c r="R130" i="183"/>
  <c r="S130" i="183"/>
  <c r="T130" i="183"/>
  <c r="U130" i="183"/>
  <c r="V130" i="183"/>
  <c r="W130" i="183"/>
  <c r="X130" i="183"/>
  <c r="Y130" i="183"/>
  <c r="Y140" i="183" s="1"/>
  <c r="Y191" i="183" s="1"/>
  <c r="Z130" i="183"/>
  <c r="AA130" i="183"/>
  <c r="AB130" i="183"/>
  <c r="AC130" i="183"/>
  <c r="AD130" i="183"/>
  <c r="AE130" i="183"/>
  <c r="AF130" i="183"/>
  <c r="AG130" i="183"/>
  <c r="B137" i="183"/>
  <c r="B188" i="183" s="1"/>
  <c r="C137" i="183"/>
  <c r="C188" i="183" s="1"/>
  <c r="D137" i="183"/>
  <c r="D188" i="183" s="1"/>
  <c r="E137" i="183"/>
  <c r="E188" i="183" s="1"/>
  <c r="F137" i="183"/>
  <c r="F188" i="183" s="1"/>
  <c r="G137" i="183"/>
  <c r="G188" i="183" s="1"/>
  <c r="H137" i="183"/>
  <c r="H188" i="183" s="1"/>
  <c r="I137" i="183"/>
  <c r="I188" i="183" s="1"/>
  <c r="J137" i="183"/>
  <c r="J188" i="183" s="1"/>
  <c r="K137" i="183"/>
  <c r="K188" i="183" s="1"/>
  <c r="L137" i="183"/>
  <c r="L188" i="183" s="1"/>
  <c r="M137" i="183"/>
  <c r="M188" i="183" s="1"/>
  <c r="N137" i="183"/>
  <c r="N188" i="183" s="1"/>
  <c r="O137" i="183"/>
  <c r="O188" i="183" s="1"/>
  <c r="P137" i="183"/>
  <c r="P188" i="183" s="1"/>
  <c r="Q137" i="183"/>
  <c r="Q188" i="183" s="1"/>
  <c r="R137" i="183"/>
  <c r="R188" i="183" s="1"/>
  <c r="S137" i="183"/>
  <c r="S188" i="183" s="1"/>
  <c r="T137" i="183"/>
  <c r="T188" i="183" s="1"/>
  <c r="U137" i="183"/>
  <c r="U188" i="183" s="1"/>
  <c r="V137" i="183"/>
  <c r="V188" i="183" s="1"/>
  <c r="W137" i="183"/>
  <c r="W188" i="183" s="1"/>
  <c r="X137" i="183"/>
  <c r="X188" i="183" s="1"/>
  <c r="Y137" i="183"/>
  <c r="Y188" i="183" s="1"/>
  <c r="Z137" i="183"/>
  <c r="Z188" i="183" s="1"/>
  <c r="AA137" i="183"/>
  <c r="AA188" i="183" s="1"/>
  <c r="AB137" i="183"/>
  <c r="AB188" i="183" s="1"/>
  <c r="AC137" i="183"/>
  <c r="AC188" i="183" s="1"/>
  <c r="AD137" i="183"/>
  <c r="AD188" i="183" s="1"/>
  <c r="AE137" i="183"/>
  <c r="AE188" i="183" s="1"/>
  <c r="AF137" i="183"/>
  <c r="AF188" i="183" s="1"/>
  <c r="AG137" i="183"/>
  <c r="AG188" i="183" s="1"/>
  <c r="B138" i="183"/>
  <c r="B189" i="183" s="1"/>
  <c r="C138" i="183"/>
  <c r="C189" i="183" s="1"/>
  <c r="D138" i="183"/>
  <c r="D189" i="183" s="1"/>
  <c r="E138" i="183"/>
  <c r="E189" i="183" s="1"/>
  <c r="F138" i="183"/>
  <c r="F189" i="183" s="1"/>
  <c r="G138" i="183"/>
  <c r="G189" i="183" s="1"/>
  <c r="H138" i="183"/>
  <c r="H189" i="183" s="1"/>
  <c r="I138" i="183"/>
  <c r="I189" i="183" s="1"/>
  <c r="J138" i="183"/>
  <c r="J189" i="183" s="1"/>
  <c r="K138" i="183"/>
  <c r="K189" i="183" s="1"/>
  <c r="L138" i="183"/>
  <c r="L189" i="183" s="1"/>
  <c r="M138" i="183"/>
  <c r="M189" i="183" s="1"/>
  <c r="N138" i="183"/>
  <c r="N189" i="183" s="1"/>
  <c r="O138" i="183"/>
  <c r="O189" i="183" s="1"/>
  <c r="P138" i="183"/>
  <c r="P189" i="183" s="1"/>
  <c r="Q138" i="183"/>
  <c r="Q189" i="183" s="1"/>
  <c r="R138" i="183"/>
  <c r="R189" i="183" s="1"/>
  <c r="S138" i="183"/>
  <c r="S189" i="183" s="1"/>
  <c r="T138" i="183"/>
  <c r="T189" i="183" s="1"/>
  <c r="U138" i="183"/>
  <c r="U189" i="183" s="1"/>
  <c r="V138" i="183"/>
  <c r="V189" i="183" s="1"/>
  <c r="W138" i="183"/>
  <c r="W189" i="183" s="1"/>
  <c r="X138" i="183"/>
  <c r="X189" i="183" s="1"/>
  <c r="Y138" i="183"/>
  <c r="Y189" i="183" s="1"/>
  <c r="Z138" i="183"/>
  <c r="Z189" i="183" s="1"/>
  <c r="AA138" i="183"/>
  <c r="AA189" i="183" s="1"/>
  <c r="AB138" i="183"/>
  <c r="AB189" i="183" s="1"/>
  <c r="AC138" i="183"/>
  <c r="AC189" i="183" s="1"/>
  <c r="AD138" i="183"/>
  <c r="AD189" i="183" s="1"/>
  <c r="AE138" i="183"/>
  <c r="AE189" i="183" s="1"/>
  <c r="AF138" i="183"/>
  <c r="AF189" i="183" s="1"/>
  <c r="AG138" i="183"/>
  <c r="AG189" i="183" s="1"/>
  <c r="B139" i="183"/>
  <c r="B190" i="183" s="1"/>
  <c r="C139" i="183"/>
  <c r="C190" i="183" s="1"/>
  <c r="D139" i="183"/>
  <c r="D190" i="183" s="1"/>
  <c r="E139" i="183"/>
  <c r="F139" i="183"/>
  <c r="F190" i="183" s="1"/>
  <c r="G139" i="183"/>
  <c r="G190" i="183" s="1"/>
  <c r="H139" i="183"/>
  <c r="H190" i="183" s="1"/>
  <c r="I139" i="183"/>
  <c r="I190" i="183" s="1"/>
  <c r="J139" i="183"/>
  <c r="J190" i="183" s="1"/>
  <c r="K139" i="183"/>
  <c r="K190" i="183" s="1"/>
  <c r="L139" i="183"/>
  <c r="L190" i="183" s="1"/>
  <c r="M139" i="183"/>
  <c r="M190" i="183" s="1"/>
  <c r="N139" i="183"/>
  <c r="N190" i="183" s="1"/>
  <c r="O139" i="183"/>
  <c r="O190" i="183" s="1"/>
  <c r="P139" i="183"/>
  <c r="P190" i="183" s="1"/>
  <c r="Q139" i="183"/>
  <c r="Q190" i="183" s="1"/>
  <c r="R139" i="183"/>
  <c r="R190" i="183" s="1"/>
  <c r="S139" i="183"/>
  <c r="S190" i="183" s="1"/>
  <c r="T139" i="183"/>
  <c r="T190" i="183" s="1"/>
  <c r="U139" i="183"/>
  <c r="U190" i="183" s="1"/>
  <c r="V139" i="183"/>
  <c r="V190" i="183" s="1"/>
  <c r="W139" i="183"/>
  <c r="W190" i="183" s="1"/>
  <c r="X139" i="183"/>
  <c r="X190" i="183" s="1"/>
  <c r="Y139" i="183"/>
  <c r="Y190" i="183" s="1"/>
  <c r="Z139" i="183"/>
  <c r="Z190" i="183" s="1"/>
  <c r="AA139" i="183"/>
  <c r="AA190" i="183" s="1"/>
  <c r="AB139" i="183"/>
  <c r="AB190" i="183" s="1"/>
  <c r="AC139" i="183"/>
  <c r="AC190" i="183" s="1"/>
  <c r="AD139" i="183"/>
  <c r="AD190" i="183" s="1"/>
  <c r="AE139" i="183"/>
  <c r="AE190" i="183" s="1"/>
  <c r="AF139" i="183"/>
  <c r="AF190" i="183" s="1"/>
  <c r="AG139" i="183"/>
  <c r="AG190" i="183" s="1"/>
  <c r="B141" i="183"/>
  <c r="B192" i="183" s="1"/>
  <c r="C141" i="183"/>
  <c r="C192" i="183" s="1"/>
  <c r="D141" i="183"/>
  <c r="D192" i="183" s="1"/>
  <c r="E141" i="183"/>
  <c r="E192" i="183" s="1"/>
  <c r="F141" i="183"/>
  <c r="F192" i="183" s="1"/>
  <c r="G141" i="183"/>
  <c r="G192" i="183" s="1"/>
  <c r="H141" i="183"/>
  <c r="H192" i="183" s="1"/>
  <c r="I141" i="183"/>
  <c r="I192" i="183" s="1"/>
  <c r="J141" i="183"/>
  <c r="J192" i="183" s="1"/>
  <c r="K141" i="183"/>
  <c r="K192" i="183" s="1"/>
  <c r="L141" i="183"/>
  <c r="L192" i="183" s="1"/>
  <c r="M141" i="183"/>
  <c r="M192" i="183" s="1"/>
  <c r="N141" i="183"/>
  <c r="N192" i="183" s="1"/>
  <c r="O141" i="183"/>
  <c r="O192" i="183" s="1"/>
  <c r="P141" i="183"/>
  <c r="P192" i="183" s="1"/>
  <c r="Q141" i="183"/>
  <c r="Q192" i="183" s="1"/>
  <c r="R141" i="183"/>
  <c r="R192" i="183" s="1"/>
  <c r="S141" i="183"/>
  <c r="S192" i="183" s="1"/>
  <c r="T141" i="183"/>
  <c r="T192" i="183" s="1"/>
  <c r="U141" i="183"/>
  <c r="U192" i="183" s="1"/>
  <c r="V141" i="183"/>
  <c r="V192" i="183" s="1"/>
  <c r="W141" i="183"/>
  <c r="W192" i="183" s="1"/>
  <c r="X141" i="183"/>
  <c r="X192" i="183" s="1"/>
  <c r="Y141" i="183"/>
  <c r="Y192" i="183" s="1"/>
  <c r="Z141" i="183"/>
  <c r="Z192" i="183" s="1"/>
  <c r="AA141" i="183"/>
  <c r="AA192" i="183" s="1"/>
  <c r="AB141" i="183"/>
  <c r="AB192" i="183" s="1"/>
  <c r="AC141" i="183"/>
  <c r="AC192" i="183" s="1"/>
  <c r="AD141" i="183"/>
  <c r="AD192" i="183" s="1"/>
  <c r="AE141" i="183"/>
  <c r="AE192" i="183" s="1"/>
  <c r="AF141" i="183"/>
  <c r="AF192" i="183" s="1"/>
  <c r="AG141" i="183"/>
  <c r="AG192" i="183" s="1"/>
  <c r="B142" i="183"/>
  <c r="B193" i="183" s="1"/>
  <c r="C142" i="183"/>
  <c r="C193" i="183" s="1"/>
  <c r="D142" i="183"/>
  <c r="D193" i="183" s="1"/>
  <c r="E142" i="183"/>
  <c r="E193" i="183" s="1"/>
  <c r="F142" i="183"/>
  <c r="F193" i="183" s="1"/>
  <c r="G142" i="183"/>
  <c r="G193" i="183" s="1"/>
  <c r="H142" i="183"/>
  <c r="H193" i="183" s="1"/>
  <c r="I142" i="183"/>
  <c r="I193" i="183" s="1"/>
  <c r="J142" i="183"/>
  <c r="K142" i="183"/>
  <c r="K193" i="183" s="1"/>
  <c r="L142" i="183"/>
  <c r="L193" i="183" s="1"/>
  <c r="M142" i="183"/>
  <c r="M193" i="183" s="1"/>
  <c r="N142" i="183"/>
  <c r="N193" i="183" s="1"/>
  <c r="O142" i="183"/>
  <c r="O193" i="183" s="1"/>
  <c r="P142" i="183"/>
  <c r="P193" i="183" s="1"/>
  <c r="Q142" i="183"/>
  <c r="Q193" i="183" s="1"/>
  <c r="R142" i="183"/>
  <c r="R193" i="183" s="1"/>
  <c r="S142" i="183"/>
  <c r="S193" i="183" s="1"/>
  <c r="T142" i="183"/>
  <c r="T193" i="183" s="1"/>
  <c r="U142" i="183"/>
  <c r="U193" i="183" s="1"/>
  <c r="V142" i="183"/>
  <c r="V193" i="183" s="1"/>
  <c r="W142" i="183"/>
  <c r="W193" i="183" s="1"/>
  <c r="X142" i="183"/>
  <c r="X193" i="183" s="1"/>
  <c r="Y142" i="183"/>
  <c r="Y193" i="183" s="1"/>
  <c r="Z142" i="183"/>
  <c r="Z193" i="183" s="1"/>
  <c r="AA142" i="183"/>
  <c r="AA193" i="183" s="1"/>
  <c r="AB142" i="183"/>
  <c r="AB193" i="183" s="1"/>
  <c r="AC142" i="183"/>
  <c r="AC193" i="183" s="1"/>
  <c r="AD142" i="183"/>
  <c r="AD193" i="183" s="1"/>
  <c r="AE142" i="183"/>
  <c r="AE193" i="183" s="1"/>
  <c r="AF142" i="183"/>
  <c r="AF193" i="183" s="1"/>
  <c r="AG142" i="183"/>
  <c r="AG193" i="183" s="1"/>
  <c r="B143" i="183"/>
  <c r="B194" i="183" s="1"/>
  <c r="C143" i="183"/>
  <c r="C194" i="183" s="1"/>
  <c r="D143" i="183"/>
  <c r="D194" i="183" s="1"/>
  <c r="E143" i="183"/>
  <c r="E194" i="183" s="1"/>
  <c r="F143" i="183"/>
  <c r="F194" i="183" s="1"/>
  <c r="G143" i="183"/>
  <c r="G194" i="183" s="1"/>
  <c r="H143" i="183"/>
  <c r="H194" i="183" s="1"/>
  <c r="I143" i="183"/>
  <c r="I194" i="183" s="1"/>
  <c r="J143" i="183"/>
  <c r="J194" i="183" s="1"/>
  <c r="K143" i="183"/>
  <c r="K194" i="183" s="1"/>
  <c r="L143" i="183"/>
  <c r="L194" i="183" s="1"/>
  <c r="M143" i="183"/>
  <c r="M194" i="183" s="1"/>
  <c r="N143" i="183"/>
  <c r="N194" i="183" s="1"/>
  <c r="O143" i="183"/>
  <c r="O194" i="183" s="1"/>
  <c r="P143" i="183"/>
  <c r="P194" i="183" s="1"/>
  <c r="Q143" i="183"/>
  <c r="Q194" i="183" s="1"/>
  <c r="R143" i="183"/>
  <c r="R194" i="183" s="1"/>
  <c r="S143" i="183"/>
  <c r="S194" i="183" s="1"/>
  <c r="T143" i="183"/>
  <c r="T194" i="183" s="1"/>
  <c r="U143" i="183"/>
  <c r="U194" i="183" s="1"/>
  <c r="V143" i="183"/>
  <c r="V194" i="183" s="1"/>
  <c r="W143" i="183"/>
  <c r="W194" i="183" s="1"/>
  <c r="X143" i="183"/>
  <c r="X194" i="183" s="1"/>
  <c r="Y143" i="183"/>
  <c r="Y194" i="183" s="1"/>
  <c r="Z143" i="183"/>
  <c r="Z194" i="183" s="1"/>
  <c r="AA143" i="183"/>
  <c r="AA194" i="183" s="1"/>
  <c r="AB143" i="183"/>
  <c r="AB194" i="183" s="1"/>
  <c r="AC143" i="183"/>
  <c r="AC194" i="183" s="1"/>
  <c r="AD143" i="183"/>
  <c r="AD194" i="183" s="1"/>
  <c r="AE143" i="183"/>
  <c r="AE194" i="183" s="1"/>
  <c r="AF143" i="183"/>
  <c r="AF194" i="183" s="1"/>
  <c r="AG143" i="183"/>
  <c r="AG194" i="183" s="1"/>
  <c r="B158" i="183"/>
  <c r="C158" i="183"/>
  <c r="D158" i="183"/>
  <c r="E158" i="183"/>
  <c r="F158" i="183"/>
  <c r="G158" i="183"/>
  <c r="H158" i="183"/>
  <c r="I158" i="183"/>
  <c r="J158" i="183"/>
  <c r="K158" i="183"/>
  <c r="L158" i="183"/>
  <c r="M158" i="183"/>
  <c r="N158" i="183"/>
  <c r="O158" i="183"/>
  <c r="P158" i="183"/>
  <c r="Q158" i="183"/>
  <c r="R158" i="183"/>
  <c r="S158" i="183"/>
  <c r="T158" i="183"/>
  <c r="U158" i="183"/>
  <c r="V158" i="183"/>
  <c r="W158" i="183"/>
  <c r="X158" i="183"/>
  <c r="Y158" i="183"/>
  <c r="Z158" i="183"/>
  <c r="AA158" i="183"/>
  <c r="AB158" i="183"/>
  <c r="AC158" i="183"/>
  <c r="AD158" i="183"/>
  <c r="AE158" i="183"/>
  <c r="AF158" i="183"/>
  <c r="AG158" i="183"/>
  <c r="B159" i="183"/>
  <c r="C159" i="183"/>
  <c r="D159" i="183"/>
  <c r="E159" i="183"/>
  <c r="F159" i="183"/>
  <c r="G159" i="183"/>
  <c r="H159" i="183"/>
  <c r="I159" i="183"/>
  <c r="J159" i="183"/>
  <c r="K159" i="183"/>
  <c r="L159" i="183"/>
  <c r="M159" i="183"/>
  <c r="N159" i="183"/>
  <c r="O159" i="183"/>
  <c r="P159" i="183"/>
  <c r="Q159" i="183"/>
  <c r="R159" i="183"/>
  <c r="S159" i="183"/>
  <c r="T159" i="183"/>
  <c r="U159" i="183"/>
  <c r="V159" i="183"/>
  <c r="W159" i="183"/>
  <c r="X159" i="183"/>
  <c r="Y159" i="183"/>
  <c r="Z159" i="183"/>
  <c r="AA159" i="183"/>
  <c r="AB159" i="183"/>
  <c r="AC159" i="183"/>
  <c r="AD159" i="183"/>
  <c r="AE159" i="183"/>
  <c r="AF159" i="183"/>
  <c r="AG159" i="183"/>
  <c r="B160" i="183"/>
  <c r="C160" i="183"/>
  <c r="D160" i="183"/>
  <c r="E160" i="183"/>
  <c r="F160" i="183"/>
  <c r="G160" i="183"/>
  <c r="H160" i="183"/>
  <c r="I160" i="183"/>
  <c r="J160" i="183"/>
  <c r="K160" i="183"/>
  <c r="L160" i="183"/>
  <c r="M160" i="183"/>
  <c r="N160" i="183"/>
  <c r="O160" i="183"/>
  <c r="P160" i="183"/>
  <c r="Q160" i="183"/>
  <c r="R160" i="183"/>
  <c r="S160" i="183"/>
  <c r="T160" i="183"/>
  <c r="U160" i="183"/>
  <c r="V160" i="183"/>
  <c r="W160" i="183"/>
  <c r="X160" i="183"/>
  <c r="Y160" i="183"/>
  <c r="Z160" i="183"/>
  <c r="AA160" i="183"/>
  <c r="AB160" i="183"/>
  <c r="AC160" i="183"/>
  <c r="AD160" i="183"/>
  <c r="AE160" i="183"/>
  <c r="AF160" i="183"/>
  <c r="AG160" i="183"/>
  <c r="B162" i="183"/>
  <c r="C162" i="183"/>
  <c r="D162" i="183"/>
  <c r="E162" i="183"/>
  <c r="F162" i="183"/>
  <c r="G162" i="183"/>
  <c r="H162" i="183"/>
  <c r="I162" i="183"/>
  <c r="J162" i="183"/>
  <c r="K162" i="183"/>
  <c r="L162" i="183"/>
  <c r="M162" i="183"/>
  <c r="N162" i="183"/>
  <c r="O162" i="183"/>
  <c r="P162" i="183"/>
  <c r="Q162" i="183"/>
  <c r="R162" i="183"/>
  <c r="S162" i="183"/>
  <c r="T162" i="183"/>
  <c r="U162" i="183"/>
  <c r="V162" i="183"/>
  <c r="W162" i="183"/>
  <c r="X162" i="183"/>
  <c r="Y162" i="183"/>
  <c r="Z162" i="183"/>
  <c r="AA162" i="183"/>
  <c r="AB162" i="183"/>
  <c r="AC162" i="183"/>
  <c r="AD162" i="183"/>
  <c r="AE162" i="183"/>
  <c r="AF162" i="183"/>
  <c r="AG162" i="183"/>
  <c r="B163" i="183"/>
  <c r="C163" i="183"/>
  <c r="D163" i="183"/>
  <c r="E163" i="183"/>
  <c r="F163" i="183"/>
  <c r="G163" i="183"/>
  <c r="H163" i="183"/>
  <c r="I163" i="183"/>
  <c r="J163" i="183"/>
  <c r="K163" i="183"/>
  <c r="L163" i="183"/>
  <c r="M163" i="183"/>
  <c r="N163" i="183"/>
  <c r="O163" i="183"/>
  <c r="P163" i="183"/>
  <c r="Q163" i="183"/>
  <c r="R163" i="183"/>
  <c r="S163" i="183"/>
  <c r="T163" i="183"/>
  <c r="U163" i="183"/>
  <c r="V163" i="183"/>
  <c r="W163" i="183"/>
  <c r="X163" i="183"/>
  <c r="Y163" i="183"/>
  <c r="Z163" i="183"/>
  <c r="AA163" i="183"/>
  <c r="AB163" i="183"/>
  <c r="AC163" i="183"/>
  <c r="AD163" i="183"/>
  <c r="AE163" i="183"/>
  <c r="AF163" i="183"/>
  <c r="AG163" i="183"/>
  <c r="B164" i="183"/>
  <c r="C164" i="183"/>
  <c r="D164" i="183"/>
  <c r="E164" i="183"/>
  <c r="F164" i="183"/>
  <c r="G164" i="183"/>
  <c r="H164" i="183"/>
  <c r="I164" i="183"/>
  <c r="J164" i="183"/>
  <c r="K164" i="183"/>
  <c r="L164" i="183"/>
  <c r="M164" i="183"/>
  <c r="N164" i="183"/>
  <c r="O164" i="183"/>
  <c r="P164" i="183"/>
  <c r="Q164" i="183"/>
  <c r="R164" i="183"/>
  <c r="S164" i="183"/>
  <c r="T164" i="183"/>
  <c r="U164" i="183"/>
  <c r="V164" i="183"/>
  <c r="W164" i="183"/>
  <c r="X164" i="183"/>
  <c r="Y164" i="183"/>
  <c r="Z164" i="183"/>
  <c r="AA164" i="183"/>
  <c r="AB164" i="183"/>
  <c r="AC164" i="183"/>
  <c r="AD164" i="183"/>
  <c r="AE164" i="183"/>
  <c r="AF164" i="183"/>
  <c r="AG164" i="183"/>
  <c r="B168" i="183"/>
  <c r="C168" i="183"/>
  <c r="D168" i="183"/>
  <c r="E168" i="183"/>
  <c r="F168" i="183"/>
  <c r="G168" i="183"/>
  <c r="H168" i="183"/>
  <c r="I168" i="183"/>
  <c r="J168" i="183"/>
  <c r="K168" i="183"/>
  <c r="L168" i="183"/>
  <c r="M168" i="183"/>
  <c r="N168" i="183"/>
  <c r="O168" i="183"/>
  <c r="P168" i="183"/>
  <c r="Q168" i="183"/>
  <c r="R168" i="183"/>
  <c r="S168" i="183"/>
  <c r="T168" i="183"/>
  <c r="U168" i="183"/>
  <c r="V168" i="183"/>
  <c r="W168" i="183"/>
  <c r="X168" i="183"/>
  <c r="Y168" i="183"/>
  <c r="Z168" i="183"/>
  <c r="AA168" i="183"/>
  <c r="AB168" i="183"/>
  <c r="AC168" i="183"/>
  <c r="AD168" i="183"/>
  <c r="AE168" i="183"/>
  <c r="AF168" i="183"/>
  <c r="AG168" i="183"/>
  <c r="B169" i="183"/>
  <c r="C169" i="183"/>
  <c r="D169" i="183"/>
  <c r="E169" i="183"/>
  <c r="F169" i="183"/>
  <c r="G169" i="183"/>
  <c r="H169" i="183"/>
  <c r="I169" i="183"/>
  <c r="J169" i="183"/>
  <c r="K169" i="183"/>
  <c r="L169" i="183"/>
  <c r="M169" i="183"/>
  <c r="N169" i="183"/>
  <c r="O169" i="183"/>
  <c r="P169" i="183"/>
  <c r="Q169" i="183"/>
  <c r="R169" i="183"/>
  <c r="S169" i="183"/>
  <c r="T169" i="183"/>
  <c r="U169" i="183"/>
  <c r="V169" i="183"/>
  <c r="W169" i="183"/>
  <c r="X169" i="183"/>
  <c r="Y169" i="183"/>
  <c r="Z169" i="183"/>
  <c r="AA169" i="183"/>
  <c r="AB169" i="183"/>
  <c r="AC169" i="183"/>
  <c r="AD169" i="183"/>
  <c r="AE169" i="183"/>
  <c r="AF169" i="183"/>
  <c r="AG169" i="183"/>
  <c r="B170" i="183"/>
  <c r="C170" i="183"/>
  <c r="D170" i="183"/>
  <c r="E170" i="183"/>
  <c r="F170" i="183"/>
  <c r="G170" i="183"/>
  <c r="H170" i="183"/>
  <c r="I170" i="183"/>
  <c r="J170" i="183"/>
  <c r="K170" i="183"/>
  <c r="L170" i="183"/>
  <c r="M170" i="183"/>
  <c r="N170" i="183"/>
  <c r="O170" i="183"/>
  <c r="P170" i="183"/>
  <c r="Q170" i="183"/>
  <c r="R170" i="183"/>
  <c r="S170" i="183"/>
  <c r="T170" i="183"/>
  <c r="U170" i="183"/>
  <c r="V170" i="183"/>
  <c r="W170" i="183"/>
  <c r="X170" i="183"/>
  <c r="Y170" i="183"/>
  <c r="Z170" i="183"/>
  <c r="AA170" i="183"/>
  <c r="AB170" i="183"/>
  <c r="AC170" i="183"/>
  <c r="AD170" i="183"/>
  <c r="AE170" i="183"/>
  <c r="AF170" i="183"/>
  <c r="AG170" i="183"/>
  <c r="B172" i="183"/>
  <c r="C172" i="183"/>
  <c r="D172" i="183"/>
  <c r="E172" i="183"/>
  <c r="F172" i="183"/>
  <c r="G172" i="183"/>
  <c r="H172" i="183"/>
  <c r="I172" i="183"/>
  <c r="J172" i="183"/>
  <c r="K172" i="183"/>
  <c r="L172" i="183"/>
  <c r="M172" i="183"/>
  <c r="N172" i="183"/>
  <c r="O172" i="183"/>
  <c r="P172" i="183"/>
  <c r="Q172" i="183"/>
  <c r="R172" i="183"/>
  <c r="S172" i="183"/>
  <c r="T172" i="183"/>
  <c r="U172" i="183"/>
  <c r="V172" i="183"/>
  <c r="W172" i="183"/>
  <c r="X172" i="183"/>
  <c r="Y172" i="183"/>
  <c r="Z172" i="183"/>
  <c r="AA172" i="183"/>
  <c r="AB172" i="183"/>
  <c r="AC172" i="183"/>
  <c r="AD172" i="183"/>
  <c r="AE172" i="183"/>
  <c r="AF172" i="183"/>
  <c r="AG172" i="183"/>
  <c r="B173" i="183"/>
  <c r="C173" i="183"/>
  <c r="D173" i="183"/>
  <c r="E173" i="183"/>
  <c r="F173" i="183"/>
  <c r="G173" i="183"/>
  <c r="H173" i="183"/>
  <c r="I173" i="183"/>
  <c r="J173" i="183"/>
  <c r="K173" i="183"/>
  <c r="L173" i="183"/>
  <c r="M173" i="183"/>
  <c r="N173" i="183"/>
  <c r="O173" i="183"/>
  <c r="P173" i="183"/>
  <c r="Q173" i="183"/>
  <c r="R173" i="183"/>
  <c r="S173" i="183"/>
  <c r="T173" i="183"/>
  <c r="U173" i="183"/>
  <c r="V173" i="183"/>
  <c r="W173" i="183"/>
  <c r="X173" i="183"/>
  <c r="Y173" i="183"/>
  <c r="Z173" i="183"/>
  <c r="AA173" i="183"/>
  <c r="AB173" i="183"/>
  <c r="AC173" i="183"/>
  <c r="AD173" i="183"/>
  <c r="AE173" i="183"/>
  <c r="AF173" i="183"/>
  <c r="AG173" i="183"/>
  <c r="B174" i="183"/>
  <c r="C174" i="183"/>
  <c r="D174" i="183"/>
  <c r="E174" i="183"/>
  <c r="F174" i="183"/>
  <c r="G174" i="183"/>
  <c r="H174" i="183"/>
  <c r="I174" i="183"/>
  <c r="J174" i="183"/>
  <c r="K174" i="183"/>
  <c r="L174" i="183"/>
  <c r="M174" i="183"/>
  <c r="N174" i="183"/>
  <c r="O174" i="183"/>
  <c r="P174" i="183"/>
  <c r="Q174" i="183"/>
  <c r="R174" i="183"/>
  <c r="S174" i="183"/>
  <c r="T174" i="183"/>
  <c r="U174" i="183"/>
  <c r="V174" i="183"/>
  <c r="W174" i="183"/>
  <c r="X174" i="183"/>
  <c r="Y174" i="183"/>
  <c r="Z174" i="183"/>
  <c r="AA174" i="183"/>
  <c r="AB174" i="183"/>
  <c r="AC174" i="183"/>
  <c r="AD174" i="183"/>
  <c r="AE174" i="183"/>
  <c r="AF174" i="183"/>
  <c r="AG174" i="183"/>
  <c r="B182" i="183"/>
  <c r="C182" i="183"/>
  <c r="D182" i="183"/>
  <c r="E182" i="183"/>
  <c r="F182" i="183"/>
  <c r="G182" i="183"/>
  <c r="H182" i="183"/>
  <c r="I182" i="183"/>
  <c r="J182" i="183"/>
  <c r="K182" i="183"/>
  <c r="L182" i="183"/>
  <c r="M182" i="183"/>
  <c r="N182" i="183"/>
  <c r="O182" i="183"/>
  <c r="P182" i="183"/>
  <c r="Q182" i="183"/>
  <c r="R182" i="183"/>
  <c r="S182" i="183"/>
  <c r="T182" i="183"/>
  <c r="U182" i="183"/>
  <c r="V182" i="183"/>
  <c r="W182" i="183"/>
  <c r="X182" i="183"/>
  <c r="Y182" i="183"/>
  <c r="Z182" i="183"/>
  <c r="AA182" i="183"/>
  <c r="AB182" i="183"/>
  <c r="AC182" i="183"/>
  <c r="AD182" i="183"/>
  <c r="AE182" i="183"/>
  <c r="AF182" i="183"/>
  <c r="AG182" i="183"/>
  <c r="E190" i="183"/>
  <c r="J193" i="183"/>
  <c r="B201" i="183"/>
  <c r="B257" i="183" s="1"/>
  <c r="C201" i="183"/>
  <c r="D201" i="183"/>
  <c r="D257" i="183" s="1"/>
  <c r="E201" i="183"/>
  <c r="F201" i="183"/>
  <c r="G201" i="183"/>
  <c r="H201" i="183"/>
  <c r="H257" i="183" s="1"/>
  <c r="I201" i="183"/>
  <c r="I257" i="183" s="1"/>
  <c r="J201" i="183"/>
  <c r="J257" i="183" s="1"/>
  <c r="K201" i="183"/>
  <c r="L201" i="183"/>
  <c r="L257" i="183" s="1"/>
  <c r="M201" i="183"/>
  <c r="N201" i="183"/>
  <c r="O201" i="183"/>
  <c r="O257" i="183" s="1"/>
  <c r="P201" i="183"/>
  <c r="P257" i="183" s="1"/>
  <c r="Q201" i="183"/>
  <c r="R201" i="183"/>
  <c r="R257" i="183" s="1"/>
  <c r="S201" i="183"/>
  <c r="T201" i="183"/>
  <c r="T257" i="183" s="1"/>
  <c r="U201" i="183"/>
  <c r="V201" i="183"/>
  <c r="W201" i="183"/>
  <c r="W257" i="183" s="1"/>
  <c r="X201" i="183"/>
  <c r="X257" i="183" s="1"/>
  <c r="Y201" i="183"/>
  <c r="Z201" i="183"/>
  <c r="AA201" i="183"/>
  <c r="AB201" i="183"/>
  <c r="AB257" i="183" s="1"/>
  <c r="AC201" i="183"/>
  <c r="AC257" i="183" s="1"/>
  <c r="AD201" i="183"/>
  <c r="AE201" i="183"/>
  <c r="AF201" i="183"/>
  <c r="AF257" i="183" s="1"/>
  <c r="AG201" i="183"/>
  <c r="B202" i="183"/>
  <c r="B258" i="183" s="1"/>
  <c r="B261" i="183" s="1"/>
  <c r="C202" i="183"/>
  <c r="D202" i="183"/>
  <c r="E202" i="183"/>
  <c r="E258" i="183" s="1"/>
  <c r="F202" i="183"/>
  <c r="G202" i="183"/>
  <c r="H202" i="183"/>
  <c r="H258" i="183" s="1"/>
  <c r="I202" i="183"/>
  <c r="J202" i="183"/>
  <c r="J258" i="183" s="1"/>
  <c r="J261" i="183" s="1"/>
  <c r="K202" i="183"/>
  <c r="L202" i="183"/>
  <c r="L258" i="183" s="1"/>
  <c r="L261" i="183" s="1"/>
  <c r="M202" i="183"/>
  <c r="M258" i="183" s="1"/>
  <c r="M265" i="183" s="1"/>
  <c r="N202" i="183"/>
  <c r="O202" i="183"/>
  <c r="O258" i="183" s="1"/>
  <c r="O262" i="183" s="1"/>
  <c r="P202" i="183"/>
  <c r="P258" i="183" s="1"/>
  <c r="Q202" i="183"/>
  <c r="R202" i="183"/>
  <c r="R258" i="183" s="1"/>
  <c r="S202" i="183"/>
  <c r="T202" i="183"/>
  <c r="T258" i="183" s="1"/>
  <c r="T261" i="183" s="1"/>
  <c r="U202" i="183"/>
  <c r="V202" i="183"/>
  <c r="W202" i="183"/>
  <c r="W258" i="183" s="1"/>
  <c r="W261" i="183" s="1"/>
  <c r="X202" i="183"/>
  <c r="X258" i="183" s="1"/>
  <c r="Y202" i="183"/>
  <c r="Z202" i="183"/>
  <c r="AA202" i="183"/>
  <c r="AB202" i="183"/>
  <c r="AB258" i="183" s="1"/>
  <c r="AB262" i="183" s="1"/>
  <c r="AC202" i="183"/>
  <c r="AC258" i="183" s="1"/>
  <c r="AD202" i="183"/>
  <c r="AD258" i="183" s="1"/>
  <c r="AE202" i="183"/>
  <c r="AF202" i="183"/>
  <c r="AF258" i="183" s="1"/>
  <c r="AG202" i="183"/>
  <c r="B203" i="183"/>
  <c r="C203" i="183"/>
  <c r="D203" i="183"/>
  <c r="E203" i="183"/>
  <c r="F203" i="183"/>
  <c r="G203" i="183"/>
  <c r="H203" i="183"/>
  <c r="I203" i="183"/>
  <c r="I223" i="183" s="1"/>
  <c r="J203" i="183"/>
  <c r="K203" i="183"/>
  <c r="L203" i="183"/>
  <c r="M203" i="183"/>
  <c r="N203" i="183"/>
  <c r="O203" i="183"/>
  <c r="O233" i="183" s="1"/>
  <c r="P203" i="183"/>
  <c r="Q203" i="183"/>
  <c r="R203" i="183"/>
  <c r="S203" i="183"/>
  <c r="T203" i="183"/>
  <c r="U203" i="183"/>
  <c r="V203" i="183"/>
  <c r="W203" i="183"/>
  <c r="X203" i="183"/>
  <c r="Y203" i="183"/>
  <c r="Z203" i="183"/>
  <c r="AA203" i="183"/>
  <c r="AB203" i="183"/>
  <c r="AC203" i="183"/>
  <c r="AD203" i="183"/>
  <c r="AE203" i="183"/>
  <c r="AF203" i="183"/>
  <c r="AG203" i="183"/>
  <c r="B207" i="183"/>
  <c r="C207" i="183"/>
  <c r="D207" i="183"/>
  <c r="E207" i="183"/>
  <c r="F207" i="183"/>
  <c r="G207" i="183"/>
  <c r="G217" i="183" s="1"/>
  <c r="H207" i="183"/>
  <c r="H217" i="183" s="1"/>
  <c r="I207" i="183"/>
  <c r="J207" i="183"/>
  <c r="J217" i="183" s="1"/>
  <c r="K207" i="183"/>
  <c r="L207" i="183"/>
  <c r="M207" i="183"/>
  <c r="N207" i="183"/>
  <c r="O207" i="183"/>
  <c r="P207" i="183"/>
  <c r="Q207" i="183"/>
  <c r="R207" i="183"/>
  <c r="S207" i="183"/>
  <c r="T207" i="183"/>
  <c r="U207" i="183"/>
  <c r="V207" i="183"/>
  <c r="W207" i="183"/>
  <c r="X207" i="183"/>
  <c r="Y207" i="183"/>
  <c r="Z207" i="183"/>
  <c r="AA207" i="183"/>
  <c r="AB207" i="183"/>
  <c r="AC207" i="183"/>
  <c r="AD207" i="183"/>
  <c r="AE207" i="183"/>
  <c r="AF207" i="183"/>
  <c r="AG207" i="183"/>
  <c r="AG217" i="183" s="1"/>
  <c r="B214" i="183"/>
  <c r="C214" i="183"/>
  <c r="D214" i="183"/>
  <c r="E214" i="183"/>
  <c r="F214" i="183"/>
  <c r="G214" i="183"/>
  <c r="H214" i="183"/>
  <c r="I214" i="183"/>
  <c r="J214" i="183"/>
  <c r="K214" i="183"/>
  <c r="L214" i="183"/>
  <c r="M214" i="183"/>
  <c r="N214" i="183"/>
  <c r="O214" i="183"/>
  <c r="P214" i="183"/>
  <c r="Q214" i="183"/>
  <c r="R214" i="183"/>
  <c r="S214" i="183"/>
  <c r="T214" i="183"/>
  <c r="U214" i="183"/>
  <c r="V214" i="183"/>
  <c r="W214" i="183"/>
  <c r="X214" i="183"/>
  <c r="Y214" i="183"/>
  <c r="Z214" i="183"/>
  <c r="AA214" i="183"/>
  <c r="AB214" i="183"/>
  <c r="AC214" i="183"/>
  <c r="AD214" i="183"/>
  <c r="AE214" i="183"/>
  <c r="AF214" i="183"/>
  <c r="AG214" i="183"/>
  <c r="B215" i="183"/>
  <c r="C215" i="183"/>
  <c r="D215" i="183"/>
  <c r="E215" i="183"/>
  <c r="F215" i="183"/>
  <c r="G215" i="183"/>
  <c r="H215" i="183"/>
  <c r="I215" i="183"/>
  <c r="J215" i="183"/>
  <c r="K215" i="183"/>
  <c r="L215" i="183"/>
  <c r="M215" i="183"/>
  <c r="N215" i="183"/>
  <c r="O215" i="183"/>
  <c r="P215" i="183"/>
  <c r="Q215" i="183"/>
  <c r="R215" i="183"/>
  <c r="S215" i="183"/>
  <c r="T215" i="183"/>
  <c r="U215" i="183"/>
  <c r="V215" i="183"/>
  <c r="W215" i="183"/>
  <c r="X215" i="183"/>
  <c r="Y215" i="183"/>
  <c r="Z215" i="183"/>
  <c r="AA215" i="183"/>
  <c r="AB215" i="183"/>
  <c r="AC215" i="183"/>
  <c r="AD215" i="183"/>
  <c r="AE215" i="183"/>
  <c r="AF215" i="183"/>
  <c r="AG215" i="183"/>
  <c r="B216" i="183"/>
  <c r="C216" i="183"/>
  <c r="D216" i="183"/>
  <c r="E216" i="183"/>
  <c r="F216" i="183"/>
  <c r="G216" i="183"/>
  <c r="H216" i="183"/>
  <c r="I216" i="183"/>
  <c r="J216" i="183"/>
  <c r="K216" i="183"/>
  <c r="L216" i="183"/>
  <c r="M216" i="183"/>
  <c r="N216" i="183"/>
  <c r="O216" i="183"/>
  <c r="P216" i="183"/>
  <c r="Q216" i="183"/>
  <c r="R216" i="183"/>
  <c r="S216" i="183"/>
  <c r="T216" i="183"/>
  <c r="U216" i="183"/>
  <c r="V216" i="183"/>
  <c r="W216" i="183"/>
  <c r="X216" i="183"/>
  <c r="Y216" i="183"/>
  <c r="Z216" i="183"/>
  <c r="AA216" i="183"/>
  <c r="AB216" i="183"/>
  <c r="AC216" i="183"/>
  <c r="AD216" i="183"/>
  <c r="AE216" i="183"/>
  <c r="AF216" i="183"/>
  <c r="AG216" i="183"/>
  <c r="B218" i="183"/>
  <c r="C218" i="183"/>
  <c r="D218" i="183"/>
  <c r="E218" i="183"/>
  <c r="F218" i="183"/>
  <c r="G218" i="183"/>
  <c r="H218" i="183"/>
  <c r="I218" i="183"/>
  <c r="J218" i="183"/>
  <c r="K218" i="183"/>
  <c r="L218" i="183"/>
  <c r="M218" i="183"/>
  <c r="N218" i="183"/>
  <c r="O218" i="183"/>
  <c r="P218" i="183"/>
  <c r="Q218" i="183"/>
  <c r="R218" i="183"/>
  <c r="S218" i="183"/>
  <c r="T218" i="183"/>
  <c r="U218" i="183"/>
  <c r="V218" i="183"/>
  <c r="W218" i="183"/>
  <c r="X218" i="183"/>
  <c r="Y218" i="183"/>
  <c r="Z218" i="183"/>
  <c r="AA218" i="183"/>
  <c r="AB218" i="183"/>
  <c r="AC218" i="183"/>
  <c r="AD218" i="183"/>
  <c r="AE218" i="183"/>
  <c r="AF218" i="183"/>
  <c r="AG218" i="183"/>
  <c r="B219" i="183"/>
  <c r="C219" i="183"/>
  <c r="D219" i="183"/>
  <c r="E219" i="183"/>
  <c r="F219" i="183"/>
  <c r="G219" i="183"/>
  <c r="H219" i="183"/>
  <c r="I219" i="183"/>
  <c r="J219" i="183"/>
  <c r="K219" i="183"/>
  <c r="L219" i="183"/>
  <c r="M219" i="183"/>
  <c r="N219" i="183"/>
  <c r="O219" i="183"/>
  <c r="P219" i="183"/>
  <c r="Q219" i="183"/>
  <c r="R219" i="183"/>
  <c r="S219" i="183"/>
  <c r="T219" i="183"/>
  <c r="U219" i="183"/>
  <c r="V219" i="183"/>
  <c r="W219" i="183"/>
  <c r="X219" i="183"/>
  <c r="Y219" i="183"/>
  <c r="Z219" i="183"/>
  <c r="AA219" i="183"/>
  <c r="AB219" i="183"/>
  <c r="AC219" i="183"/>
  <c r="AD219" i="183"/>
  <c r="AE219" i="183"/>
  <c r="AF219" i="183"/>
  <c r="AG219" i="183"/>
  <c r="B220" i="183"/>
  <c r="C220" i="183"/>
  <c r="D220" i="183"/>
  <c r="E220" i="183"/>
  <c r="F220" i="183"/>
  <c r="G220" i="183"/>
  <c r="H220" i="183"/>
  <c r="I220" i="183"/>
  <c r="J220" i="183"/>
  <c r="K220" i="183"/>
  <c r="L220" i="183"/>
  <c r="M220" i="183"/>
  <c r="N220" i="183"/>
  <c r="O220" i="183"/>
  <c r="P220" i="183"/>
  <c r="Q220" i="183"/>
  <c r="R220" i="183"/>
  <c r="S220" i="183"/>
  <c r="T220" i="183"/>
  <c r="U220" i="183"/>
  <c r="V220" i="183"/>
  <c r="W220" i="183"/>
  <c r="X220" i="183"/>
  <c r="Y220" i="183"/>
  <c r="Z220" i="183"/>
  <c r="AA220" i="183"/>
  <c r="AB220" i="183"/>
  <c r="AC220" i="183"/>
  <c r="AD220" i="183"/>
  <c r="AE220" i="183"/>
  <c r="AF220" i="183"/>
  <c r="AG220" i="183"/>
  <c r="B224" i="183"/>
  <c r="C224" i="183"/>
  <c r="D224" i="183"/>
  <c r="E224" i="183"/>
  <c r="F224" i="183"/>
  <c r="G224" i="183"/>
  <c r="H224" i="183"/>
  <c r="I224" i="183"/>
  <c r="J224" i="183"/>
  <c r="K224" i="183"/>
  <c r="L224" i="183"/>
  <c r="M224" i="183"/>
  <c r="N224" i="183"/>
  <c r="O224" i="183"/>
  <c r="P224" i="183"/>
  <c r="Q224" i="183"/>
  <c r="R224" i="183"/>
  <c r="S224" i="183"/>
  <c r="T224" i="183"/>
  <c r="U224" i="183"/>
  <c r="V224" i="183"/>
  <c r="W224" i="183"/>
  <c r="X224" i="183"/>
  <c r="Y224" i="183"/>
  <c r="Z224" i="183"/>
  <c r="AA224" i="183"/>
  <c r="AB224" i="183"/>
  <c r="AC224" i="183"/>
  <c r="AD224" i="183"/>
  <c r="AE224" i="183"/>
  <c r="AF224" i="183"/>
  <c r="AG224" i="183"/>
  <c r="B225" i="183"/>
  <c r="C225" i="183"/>
  <c r="D225" i="183"/>
  <c r="E225" i="183"/>
  <c r="F225" i="183"/>
  <c r="G225" i="183"/>
  <c r="H225" i="183"/>
  <c r="I225" i="183"/>
  <c r="J225" i="183"/>
  <c r="K225" i="183"/>
  <c r="L225" i="183"/>
  <c r="M225" i="183"/>
  <c r="N225" i="183"/>
  <c r="O225" i="183"/>
  <c r="P225" i="183"/>
  <c r="Q225" i="183"/>
  <c r="R225" i="183"/>
  <c r="S225" i="183"/>
  <c r="T225" i="183"/>
  <c r="U225" i="183"/>
  <c r="V225" i="183"/>
  <c r="W225" i="183"/>
  <c r="X225" i="183"/>
  <c r="Y225" i="183"/>
  <c r="Z225" i="183"/>
  <c r="AA225" i="183"/>
  <c r="AB225" i="183"/>
  <c r="AC225" i="183"/>
  <c r="AD225" i="183"/>
  <c r="AE225" i="183"/>
  <c r="AF225" i="183"/>
  <c r="AG225" i="183"/>
  <c r="B226" i="183"/>
  <c r="C226" i="183"/>
  <c r="D226" i="183"/>
  <c r="E226" i="183"/>
  <c r="F226" i="183"/>
  <c r="G226" i="183"/>
  <c r="H226" i="183"/>
  <c r="I226" i="183"/>
  <c r="J226" i="183"/>
  <c r="K226" i="183"/>
  <c r="L226" i="183"/>
  <c r="M226" i="183"/>
  <c r="N226" i="183"/>
  <c r="O226" i="183"/>
  <c r="P226" i="183"/>
  <c r="Q226" i="183"/>
  <c r="R226" i="183"/>
  <c r="S226" i="183"/>
  <c r="T226" i="183"/>
  <c r="U226" i="183"/>
  <c r="V226" i="183"/>
  <c r="W226" i="183"/>
  <c r="X226" i="183"/>
  <c r="Y226" i="183"/>
  <c r="Z226" i="183"/>
  <c r="AA226" i="183"/>
  <c r="AB226" i="183"/>
  <c r="AC226" i="183"/>
  <c r="AD226" i="183"/>
  <c r="AE226" i="183"/>
  <c r="AF226" i="183"/>
  <c r="AG226" i="183"/>
  <c r="B228" i="183"/>
  <c r="C228" i="183"/>
  <c r="D228" i="183"/>
  <c r="E228" i="183"/>
  <c r="F228" i="183"/>
  <c r="G228" i="183"/>
  <c r="H228" i="183"/>
  <c r="I228" i="183"/>
  <c r="J228" i="183"/>
  <c r="K228" i="183"/>
  <c r="L228" i="183"/>
  <c r="M228" i="183"/>
  <c r="N228" i="183"/>
  <c r="O228" i="183"/>
  <c r="P228" i="183"/>
  <c r="Q228" i="183"/>
  <c r="R228" i="183"/>
  <c r="S228" i="183"/>
  <c r="T228" i="183"/>
  <c r="U228" i="183"/>
  <c r="V228" i="183"/>
  <c r="W228" i="183"/>
  <c r="X228" i="183"/>
  <c r="Y228" i="183"/>
  <c r="Z228" i="183"/>
  <c r="AA228" i="183"/>
  <c r="AB228" i="183"/>
  <c r="AC228" i="183"/>
  <c r="AD228" i="183"/>
  <c r="AE228" i="183"/>
  <c r="AF228" i="183"/>
  <c r="AG228" i="183"/>
  <c r="B229" i="183"/>
  <c r="C229" i="183"/>
  <c r="D229" i="183"/>
  <c r="E229" i="183"/>
  <c r="F229" i="183"/>
  <c r="G229" i="183"/>
  <c r="H229" i="183"/>
  <c r="I229" i="183"/>
  <c r="J229" i="183"/>
  <c r="K229" i="183"/>
  <c r="L229" i="183"/>
  <c r="M229" i="183"/>
  <c r="N229" i="183"/>
  <c r="O229" i="183"/>
  <c r="P229" i="183"/>
  <c r="Q229" i="183"/>
  <c r="R229" i="183"/>
  <c r="S229" i="183"/>
  <c r="T229" i="183"/>
  <c r="U229" i="183"/>
  <c r="V229" i="183"/>
  <c r="W229" i="183"/>
  <c r="X229" i="183"/>
  <c r="Y229" i="183"/>
  <c r="Z229" i="183"/>
  <c r="AA229" i="183"/>
  <c r="AB229" i="183"/>
  <c r="AC229" i="183"/>
  <c r="AD229" i="183"/>
  <c r="AE229" i="183"/>
  <c r="AF229" i="183"/>
  <c r="AG229" i="183"/>
  <c r="B230" i="183"/>
  <c r="C230" i="183"/>
  <c r="D230" i="183"/>
  <c r="E230" i="183"/>
  <c r="F230" i="183"/>
  <c r="G230" i="183"/>
  <c r="H230" i="183"/>
  <c r="I230" i="183"/>
  <c r="J230" i="183"/>
  <c r="K230" i="183"/>
  <c r="L230" i="183"/>
  <c r="M230" i="183"/>
  <c r="N230" i="183"/>
  <c r="O230" i="183"/>
  <c r="P230" i="183"/>
  <c r="Q230" i="183"/>
  <c r="R230" i="183"/>
  <c r="S230" i="183"/>
  <c r="T230" i="183"/>
  <c r="U230" i="183"/>
  <c r="V230" i="183"/>
  <c r="W230" i="183"/>
  <c r="X230" i="183"/>
  <c r="Y230" i="183"/>
  <c r="Z230" i="183"/>
  <c r="AA230" i="183"/>
  <c r="AB230" i="183"/>
  <c r="AC230" i="183"/>
  <c r="AD230" i="183"/>
  <c r="AE230" i="183"/>
  <c r="AF230" i="183"/>
  <c r="AG230" i="183"/>
  <c r="AB233" i="183"/>
  <c r="B234" i="183"/>
  <c r="C234" i="183"/>
  <c r="D234" i="183"/>
  <c r="E234" i="183"/>
  <c r="F234" i="183"/>
  <c r="G234" i="183"/>
  <c r="H234" i="183"/>
  <c r="I234" i="183"/>
  <c r="J234" i="183"/>
  <c r="K234" i="183"/>
  <c r="L234" i="183"/>
  <c r="M234" i="183"/>
  <c r="N234" i="183"/>
  <c r="O234" i="183"/>
  <c r="P234" i="183"/>
  <c r="Q234" i="183"/>
  <c r="R234" i="183"/>
  <c r="S234" i="183"/>
  <c r="T234" i="183"/>
  <c r="U234" i="183"/>
  <c r="V234" i="183"/>
  <c r="W234" i="183"/>
  <c r="X234" i="183"/>
  <c r="Y234" i="183"/>
  <c r="Z234" i="183"/>
  <c r="AA234" i="183"/>
  <c r="AB234" i="183"/>
  <c r="AC234" i="183"/>
  <c r="AD234" i="183"/>
  <c r="AE234" i="183"/>
  <c r="AF234" i="183"/>
  <c r="AG234" i="183"/>
  <c r="B235" i="183"/>
  <c r="C235" i="183"/>
  <c r="D235" i="183"/>
  <c r="E235" i="183"/>
  <c r="F235" i="183"/>
  <c r="G235" i="183"/>
  <c r="H235" i="183"/>
  <c r="I235" i="183"/>
  <c r="J235" i="183"/>
  <c r="K235" i="183"/>
  <c r="L235" i="183"/>
  <c r="M235" i="183"/>
  <c r="N235" i="183"/>
  <c r="O235" i="183"/>
  <c r="P235" i="183"/>
  <c r="Q235" i="183"/>
  <c r="R235" i="183"/>
  <c r="S235" i="183"/>
  <c r="T235" i="183"/>
  <c r="U235" i="183"/>
  <c r="V235" i="183"/>
  <c r="W235" i="183"/>
  <c r="X235" i="183"/>
  <c r="Y235" i="183"/>
  <c r="Z235" i="183"/>
  <c r="AA235" i="183"/>
  <c r="AB235" i="183"/>
  <c r="AC235" i="183"/>
  <c r="AD235" i="183"/>
  <c r="AE235" i="183"/>
  <c r="AF235" i="183"/>
  <c r="AG235" i="183"/>
  <c r="B236" i="183"/>
  <c r="C236" i="183"/>
  <c r="D236" i="183"/>
  <c r="E236" i="183"/>
  <c r="F236" i="183"/>
  <c r="G236" i="183"/>
  <c r="H236" i="183"/>
  <c r="I236" i="183"/>
  <c r="J236" i="183"/>
  <c r="K236" i="183"/>
  <c r="L236" i="183"/>
  <c r="M236" i="183"/>
  <c r="N236" i="183"/>
  <c r="O236" i="183"/>
  <c r="P236" i="183"/>
  <c r="Q236" i="183"/>
  <c r="R236" i="183"/>
  <c r="S236" i="183"/>
  <c r="T236" i="183"/>
  <c r="U236" i="183"/>
  <c r="V236" i="183"/>
  <c r="W236" i="183"/>
  <c r="X236" i="183"/>
  <c r="Y236" i="183"/>
  <c r="Z236" i="183"/>
  <c r="AA236" i="183"/>
  <c r="AB236" i="183"/>
  <c r="AC236" i="183"/>
  <c r="AD236" i="183"/>
  <c r="AE236" i="183"/>
  <c r="AF236" i="183"/>
  <c r="AG236" i="183"/>
  <c r="B238" i="183"/>
  <c r="C238" i="183"/>
  <c r="D238" i="183"/>
  <c r="E238" i="183"/>
  <c r="F238" i="183"/>
  <c r="G238" i="183"/>
  <c r="H238" i="183"/>
  <c r="I238" i="183"/>
  <c r="J238" i="183"/>
  <c r="K238" i="183"/>
  <c r="L238" i="183"/>
  <c r="M238" i="183"/>
  <c r="N238" i="183"/>
  <c r="O238" i="183"/>
  <c r="P238" i="183"/>
  <c r="Q238" i="183"/>
  <c r="R238" i="183"/>
  <c r="S238" i="183"/>
  <c r="T238" i="183"/>
  <c r="U238" i="183"/>
  <c r="V238" i="183"/>
  <c r="W238" i="183"/>
  <c r="X238" i="183"/>
  <c r="Y238" i="183"/>
  <c r="Z238" i="183"/>
  <c r="AA238" i="183"/>
  <c r="AB238" i="183"/>
  <c r="AC238" i="183"/>
  <c r="AD238" i="183"/>
  <c r="AE238" i="183"/>
  <c r="AF238" i="183"/>
  <c r="AG238" i="183"/>
  <c r="B239" i="183"/>
  <c r="C239" i="183"/>
  <c r="D239" i="183"/>
  <c r="E239" i="183"/>
  <c r="F239" i="183"/>
  <c r="G239" i="183"/>
  <c r="H239" i="183"/>
  <c r="I239" i="183"/>
  <c r="J239" i="183"/>
  <c r="K239" i="183"/>
  <c r="L239" i="183"/>
  <c r="M239" i="183"/>
  <c r="N239" i="183"/>
  <c r="O239" i="183"/>
  <c r="P239" i="183"/>
  <c r="Q239" i="183"/>
  <c r="R239" i="183"/>
  <c r="S239" i="183"/>
  <c r="T239" i="183"/>
  <c r="U239" i="183"/>
  <c r="V239" i="183"/>
  <c r="W239" i="183"/>
  <c r="X239" i="183"/>
  <c r="Y239" i="183"/>
  <c r="Z239" i="183"/>
  <c r="AA239" i="183"/>
  <c r="AB239" i="183"/>
  <c r="AC239" i="183"/>
  <c r="AD239" i="183"/>
  <c r="AE239" i="183"/>
  <c r="AF239" i="183"/>
  <c r="AG239" i="183"/>
  <c r="B240" i="183"/>
  <c r="C240" i="183"/>
  <c r="D240" i="183"/>
  <c r="E240" i="183"/>
  <c r="F240" i="183"/>
  <c r="G240" i="183"/>
  <c r="H240" i="183"/>
  <c r="I240" i="183"/>
  <c r="J240" i="183"/>
  <c r="K240" i="183"/>
  <c r="L240" i="183"/>
  <c r="M240" i="183"/>
  <c r="N240" i="183"/>
  <c r="O240" i="183"/>
  <c r="P240" i="183"/>
  <c r="Q240" i="183"/>
  <c r="R240" i="183"/>
  <c r="S240" i="183"/>
  <c r="T240" i="183"/>
  <c r="U240" i="183"/>
  <c r="V240" i="183"/>
  <c r="W240" i="183"/>
  <c r="X240" i="183"/>
  <c r="Y240" i="183"/>
  <c r="Z240" i="183"/>
  <c r="AA240" i="183"/>
  <c r="AB240" i="183"/>
  <c r="AC240" i="183"/>
  <c r="AD240" i="183"/>
  <c r="AE240" i="183"/>
  <c r="AF240" i="183"/>
  <c r="AG240" i="183"/>
  <c r="B248" i="183"/>
  <c r="C248" i="183"/>
  <c r="D248" i="183"/>
  <c r="E248" i="183"/>
  <c r="F248" i="183"/>
  <c r="G248" i="183"/>
  <c r="H248" i="183"/>
  <c r="I248" i="183"/>
  <c r="J248" i="183"/>
  <c r="K248" i="183"/>
  <c r="L248" i="183"/>
  <c r="M248" i="183"/>
  <c r="N248" i="183"/>
  <c r="O248" i="183"/>
  <c r="P248" i="183"/>
  <c r="Q248" i="183"/>
  <c r="R248" i="183"/>
  <c r="S248" i="183"/>
  <c r="T248" i="183"/>
  <c r="U248" i="183"/>
  <c r="V248" i="183"/>
  <c r="W248" i="183"/>
  <c r="X248" i="183"/>
  <c r="Y248" i="183"/>
  <c r="Z248" i="183"/>
  <c r="AA248" i="183"/>
  <c r="AB248" i="183"/>
  <c r="AC248" i="183"/>
  <c r="AD248" i="183"/>
  <c r="AE248" i="183"/>
  <c r="AF248" i="183"/>
  <c r="AG248" i="183"/>
  <c r="D258" i="183"/>
  <c r="B264" i="183"/>
  <c r="C264" i="183"/>
  <c r="D264" i="183"/>
  <c r="E264" i="183"/>
  <c r="F264" i="183"/>
  <c r="G264" i="183"/>
  <c r="H264" i="183"/>
  <c r="I264" i="183"/>
  <c r="J264" i="183"/>
  <c r="K264" i="183"/>
  <c r="L264" i="183"/>
  <c r="M264" i="183"/>
  <c r="N264" i="183"/>
  <c r="O264" i="183"/>
  <c r="P264" i="183"/>
  <c r="Q264" i="183"/>
  <c r="R264" i="183"/>
  <c r="S264" i="183"/>
  <c r="T264" i="183"/>
  <c r="U264" i="183"/>
  <c r="V264" i="183"/>
  <c r="W264" i="183"/>
  <c r="X264" i="183"/>
  <c r="Y264" i="183"/>
  <c r="Z264" i="183"/>
  <c r="AA264" i="183"/>
  <c r="AB264" i="183"/>
  <c r="AC264" i="183"/>
  <c r="AD264" i="183"/>
  <c r="AE264" i="183"/>
  <c r="AF264" i="183"/>
  <c r="AG264" i="183"/>
  <c r="B269" i="183"/>
  <c r="C269" i="183"/>
  <c r="C275" i="183" s="1"/>
  <c r="D269" i="183"/>
  <c r="E269" i="183"/>
  <c r="F269" i="183"/>
  <c r="G269" i="183"/>
  <c r="H269" i="183"/>
  <c r="I269" i="183"/>
  <c r="J269" i="183"/>
  <c r="K269" i="183"/>
  <c r="L269" i="183"/>
  <c r="M269" i="183"/>
  <c r="N269" i="183"/>
  <c r="N275" i="183" s="1"/>
  <c r="O269" i="183"/>
  <c r="O275" i="183" s="1"/>
  <c r="P269" i="183"/>
  <c r="Q269" i="183"/>
  <c r="Q275" i="183" s="1"/>
  <c r="R269" i="183"/>
  <c r="S269" i="183"/>
  <c r="S275" i="183" s="1"/>
  <c r="T269" i="183"/>
  <c r="U269" i="183"/>
  <c r="V269" i="183"/>
  <c r="W269" i="183"/>
  <c r="X269" i="183"/>
  <c r="Y269" i="183"/>
  <c r="Z269" i="183"/>
  <c r="Z275" i="183" s="1"/>
  <c r="AA269" i="183"/>
  <c r="AB269" i="183"/>
  <c r="AC269" i="183"/>
  <c r="AD269" i="183"/>
  <c r="AE269" i="183"/>
  <c r="AE275" i="183" s="1"/>
  <c r="AF269" i="183"/>
  <c r="AG269" i="183"/>
  <c r="B276" i="183"/>
  <c r="B288" i="183" s="1"/>
  <c r="C276" i="183"/>
  <c r="D276" i="183"/>
  <c r="D288" i="183" s="1"/>
  <c r="E276" i="183"/>
  <c r="E288" i="183" s="1"/>
  <c r="F276" i="183"/>
  <c r="G276" i="183"/>
  <c r="G288" i="183" s="1"/>
  <c r="H276" i="183"/>
  <c r="I276" i="183"/>
  <c r="J276" i="183"/>
  <c r="J282" i="183" s="1"/>
  <c r="K276" i="183"/>
  <c r="L276" i="183"/>
  <c r="M276" i="183"/>
  <c r="N276" i="183"/>
  <c r="O276" i="183"/>
  <c r="O288" i="183" s="1"/>
  <c r="P276" i="183"/>
  <c r="Q276" i="183"/>
  <c r="R276" i="183"/>
  <c r="R288" i="183" s="1"/>
  <c r="S276" i="183"/>
  <c r="S288" i="183" s="1"/>
  <c r="T276" i="183"/>
  <c r="U276" i="183"/>
  <c r="U282" i="183" s="1"/>
  <c r="V276" i="183"/>
  <c r="V288" i="183" s="1"/>
  <c r="W276" i="183"/>
  <c r="W288" i="183" s="1"/>
  <c r="X276" i="183"/>
  <c r="X288" i="183" s="1"/>
  <c r="Y276" i="183"/>
  <c r="Y288" i="183" s="1"/>
  <c r="Z276" i="183"/>
  <c r="AA276" i="183"/>
  <c r="AA288" i="183" s="1"/>
  <c r="AB276" i="183"/>
  <c r="AC276" i="183"/>
  <c r="AD276" i="183"/>
  <c r="AE276" i="183"/>
  <c r="AE288" i="183" s="1"/>
  <c r="AF276" i="183"/>
  <c r="AF282" i="183" s="1"/>
  <c r="AG276" i="183"/>
  <c r="B277" i="183"/>
  <c r="B289" i="183" s="1"/>
  <c r="C277" i="183"/>
  <c r="D277" i="183"/>
  <c r="D289" i="183" s="1"/>
  <c r="E277" i="183"/>
  <c r="E289" i="183" s="1"/>
  <c r="F277" i="183"/>
  <c r="F289" i="183" s="1"/>
  <c r="G277" i="183"/>
  <c r="G289" i="183" s="1"/>
  <c r="H277" i="183"/>
  <c r="I277" i="183"/>
  <c r="J277" i="183"/>
  <c r="J289" i="183" s="1"/>
  <c r="K277" i="183"/>
  <c r="K289" i="183" s="1"/>
  <c r="L277" i="183"/>
  <c r="L289" i="183" s="1"/>
  <c r="M277" i="183"/>
  <c r="M289" i="183" s="1"/>
  <c r="N277" i="183"/>
  <c r="N289" i="183" s="1"/>
  <c r="O277" i="183"/>
  <c r="O289" i="183" s="1"/>
  <c r="P277" i="183"/>
  <c r="Q277" i="183"/>
  <c r="R277" i="183"/>
  <c r="R289" i="183" s="1"/>
  <c r="S277" i="183"/>
  <c r="S289" i="183" s="1"/>
  <c r="T277" i="183"/>
  <c r="T289" i="183" s="1"/>
  <c r="U277" i="183"/>
  <c r="U289" i="183" s="1"/>
  <c r="V277" i="183"/>
  <c r="W277" i="183"/>
  <c r="W289" i="183" s="1"/>
  <c r="X277" i="183"/>
  <c r="Y277" i="183"/>
  <c r="Z277" i="183"/>
  <c r="Z289" i="183" s="1"/>
  <c r="AA277" i="183"/>
  <c r="AB277" i="183"/>
  <c r="AB289" i="183" s="1"/>
  <c r="AC277" i="183"/>
  <c r="AC289" i="183" s="1"/>
  <c r="AD277" i="183"/>
  <c r="AE277" i="183"/>
  <c r="AE289" i="183" s="1"/>
  <c r="AF277" i="183"/>
  <c r="AG277" i="183"/>
  <c r="AG289" i="183" s="1"/>
  <c r="B278" i="183"/>
  <c r="C278" i="183"/>
  <c r="C290" i="183" s="1"/>
  <c r="D278" i="183"/>
  <c r="D290" i="183" s="1"/>
  <c r="E278" i="183"/>
  <c r="E290" i="183" s="1"/>
  <c r="F278" i="183"/>
  <c r="F290" i="183" s="1"/>
  <c r="G278" i="183"/>
  <c r="G290" i="183" s="1"/>
  <c r="H278" i="183"/>
  <c r="H290" i="183" s="1"/>
  <c r="I278" i="183"/>
  <c r="I290" i="183" s="1"/>
  <c r="J278" i="183"/>
  <c r="J284" i="183" s="1"/>
  <c r="K278" i="183"/>
  <c r="K290" i="183" s="1"/>
  <c r="L278" i="183"/>
  <c r="M278" i="183"/>
  <c r="M284" i="183" s="1"/>
  <c r="N278" i="183"/>
  <c r="O278" i="183"/>
  <c r="O290" i="183" s="1"/>
  <c r="P278" i="183"/>
  <c r="P284" i="183" s="1"/>
  <c r="Q278" i="183"/>
  <c r="Q290" i="183" s="1"/>
  <c r="R278" i="183"/>
  <c r="R290" i="183" s="1"/>
  <c r="S278" i="183"/>
  <c r="S290" i="183" s="1"/>
  <c r="T278" i="183"/>
  <c r="T290" i="183" s="1"/>
  <c r="U278" i="183"/>
  <c r="U290" i="183" s="1"/>
  <c r="V278" i="183"/>
  <c r="V290" i="183" s="1"/>
  <c r="W278" i="183"/>
  <c r="W290" i="183" s="1"/>
  <c r="X278" i="183"/>
  <c r="X284" i="183" s="1"/>
  <c r="Y278" i="183"/>
  <c r="Y290" i="183" s="1"/>
  <c r="Z278" i="183"/>
  <c r="Z290" i="183" s="1"/>
  <c r="AA278" i="183"/>
  <c r="AA290" i="183" s="1"/>
  <c r="AB278" i="183"/>
  <c r="AC278" i="183"/>
  <c r="AC290" i="183" s="1"/>
  <c r="AD278" i="183"/>
  <c r="AD284" i="183" s="1"/>
  <c r="AE278" i="183"/>
  <c r="AE290" i="183" s="1"/>
  <c r="AF278" i="183"/>
  <c r="AG278" i="183"/>
  <c r="AG290" i="183" s="1"/>
  <c r="B4" i="182"/>
  <c r="B16" i="182" s="1"/>
  <c r="C4" i="182"/>
  <c r="C16" i="182" s="1"/>
  <c r="D4" i="182"/>
  <c r="D16" i="182" s="1"/>
  <c r="E4" i="182"/>
  <c r="E16" i="182" s="1"/>
  <c r="F4" i="182"/>
  <c r="F14" i="182" s="1"/>
  <c r="G4" i="182"/>
  <c r="G14" i="182" s="1"/>
  <c r="H4" i="182"/>
  <c r="H14" i="182" s="1"/>
  <c r="I4" i="182"/>
  <c r="I14" i="182" s="1"/>
  <c r="J4" i="182"/>
  <c r="J14" i="182" s="1"/>
  <c r="K4" i="182"/>
  <c r="K14" i="182" s="1"/>
  <c r="L4" i="182"/>
  <c r="L223" i="182" s="1"/>
  <c r="M4" i="182"/>
  <c r="M14" i="182" s="1"/>
  <c r="N4" i="182"/>
  <c r="O4" i="182"/>
  <c r="O16" i="182" s="1"/>
  <c r="P4" i="182"/>
  <c r="P16" i="182" s="1"/>
  <c r="Q4" i="182"/>
  <c r="Q16" i="182" s="1"/>
  <c r="R4" i="182"/>
  <c r="R16" i="182" s="1"/>
  <c r="S4" i="182"/>
  <c r="S14" i="182" s="1"/>
  <c r="T4" i="182"/>
  <c r="T16" i="182" s="1"/>
  <c r="U4" i="182"/>
  <c r="U14" i="182" s="1"/>
  <c r="V4" i="182"/>
  <c r="V17" i="182" s="1"/>
  <c r="W4" i="182"/>
  <c r="W17" i="182" s="1"/>
  <c r="X4" i="182"/>
  <c r="X17" i="182" s="1"/>
  <c r="Y4" i="182"/>
  <c r="Z4" i="182"/>
  <c r="Z16" i="182" s="1"/>
  <c r="AA4" i="182"/>
  <c r="AA16" i="182" s="1"/>
  <c r="AB4" i="182"/>
  <c r="AB16" i="182" s="1"/>
  <c r="AC4" i="182"/>
  <c r="AC16" i="182" s="1"/>
  <c r="AD4" i="182"/>
  <c r="AD17" i="182" s="1"/>
  <c r="AE4" i="182"/>
  <c r="AE16" i="182" s="1"/>
  <c r="AF4" i="182"/>
  <c r="AF16" i="182" s="1"/>
  <c r="AG4" i="182"/>
  <c r="AG16" i="182" s="1"/>
  <c r="B8" i="182"/>
  <c r="B18" i="182" s="1"/>
  <c r="C8" i="182"/>
  <c r="C18" i="182" s="1"/>
  <c r="D8" i="182"/>
  <c r="D21" i="182" s="1"/>
  <c r="E8" i="182"/>
  <c r="E18" i="182" s="1"/>
  <c r="F8" i="182"/>
  <c r="F21" i="182" s="1"/>
  <c r="G8" i="182"/>
  <c r="G21" i="182" s="1"/>
  <c r="H8" i="182"/>
  <c r="H21" i="182" s="1"/>
  <c r="I8" i="182"/>
  <c r="I21" i="182" s="1"/>
  <c r="J8" i="182"/>
  <c r="J21" i="182" s="1"/>
  <c r="K8" i="182"/>
  <c r="K20" i="182" s="1"/>
  <c r="L8" i="182"/>
  <c r="L21" i="182" s="1"/>
  <c r="M8" i="182"/>
  <c r="M21" i="182" s="1"/>
  <c r="N8" i="182"/>
  <c r="N21" i="182" s="1"/>
  <c r="O8" i="182"/>
  <c r="O21" i="182" s="1"/>
  <c r="P8" i="182"/>
  <c r="P21" i="182" s="1"/>
  <c r="Q8" i="182"/>
  <c r="Q21" i="182" s="1"/>
  <c r="R8" i="182"/>
  <c r="R18" i="182" s="1"/>
  <c r="S8" i="182"/>
  <c r="S18" i="182" s="1"/>
  <c r="T8" i="182"/>
  <c r="T18" i="182" s="1"/>
  <c r="U8" i="182"/>
  <c r="V8" i="182"/>
  <c r="W8" i="182"/>
  <c r="W21" i="182" s="1"/>
  <c r="X8" i="182"/>
  <c r="X18" i="182" s="1"/>
  <c r="Y8" i="182"/>
  <c r="Y21" i="182" s="1"/>
  <c r="Z8" i="182"/>
  <c r="Z21" i="182" s="1"/>
  <c r="AA8" i="182"/>
  <c r="AA18" i="182" s="1"/>
  <c r="AB8" i="182"/>
  <c r="AB18" i="182" s="1"/>
  <c r="AC8" i="182"/>
  <c r="AC21" i="182" s="1"/>
  <c r="AD8" i="182"/>
  <c r="AD18" i="182" s="1"/>
  <c r="AE8" i="182"/>
  <c r="AE18" i="182" s="1"/>
  <c r="AF8" i="182"/>
  <c r="AF21" i="182" s="1"/>
  <c r="AG8" i="182"/>
  <c r="AG18" i="182" s="1"/>
  <c r="D14" i="182"/>
  <c r="AF14" i="182"/>
  <c r="B15" i="182"/>
  <c r="C15" i="182"/>
  <c r="D15" i="182"/>
  <c r="E15" i="182"/>
  <c r="F15" i="182"/>
  <c r="G15" i="182"/>
  <c r="H15" i="182"/>
  <c r="I15" i="182"/>
  <c r="J15" i="182"/>
  <c r="K15" i="182"/>
  <c r="L15" i="182"/>
  <c r="M15" i="182"/>
  <c r="N15" i="182"/>
  <c r="O15" i="182"/>
  <c r="P15" i="182"/>
  <c r="Q15" i="182"/>
  <c r="R15" i="182"/>
  <c r="S15" i="182"/>
  <c r="T15" i="182"/>
  <c r="U15" i="182"/>
  <c r="V15" i="182"/>
  <c r="W15" i="182"/>
  <c r="X15" i="182"/>
  <c r="Y15" i="182"/>
  <c r="Z15" i="182"/>
  <c r="AA15" i="182"/>
  <c r="AB15" i="182"/>
  <c r="AC15" i="182"/>
  <c r="AD15" i="182"/>
  <c r="AE15" i="182"/>
  <c r="AF15" i="182"/>
  <c r="AG15" i="182"/>
  <c r="H17" i="182"/>
  <c r="D18" i="182"/>
  <c r="Z18" i="182"/>
  <c r="AF18" i="182"/>
  <c r="B19" i="182"/>
  <c r="C19" i="182"/>
  <c r="D19" i="182"/>
  <c r="E19" i="182"/>
  <c r="F19" i="182"/>
  <c r="G19" i="182"/>
  <c r="H19" i="182"/>
  <c r="I19" i="182"/>
  <c r="J19" i="182"/>
  <c r="K19" i="182"/>
  <c r="L19" i="182"/>
  <c r="M19" i="182"/>
  <c r="N19" i="182"/>
  <c r="O19" i="182"/>
  <c r="P19" i="182"/>
  <c r="Q19" i="182"/>
  <c r="R19" i="182"/>
  <c r="S19" i="182"/>
  <c r="T19" i="182"/>
  <c r="U19" i="182"/>
  <c r="V19" i="182"/>
  <c r="W19" i="182"/>
  <c r="X19" i="182"/>
  <c r="Y19" i="182"/>
  <c r="Z19" i="182"/>
  <c r="AA19" i="182"/>
  <c r="AB19" i="182"/>
  <c r="AC19" i="182"/>
  <c r="AD19" i="182"/>
  <c r="AE19" i="182"/>
  <c r="AF19" i="182"/>
  <c r="AG19" i="182"/>
  <c r="X20" i="182"/>
  <c r="Z20" i="182"/>
  <c r="AC20" i="182"/>
  <c r="AD20" i="182"/>
  <c r="AE20" i="182"/>
  <c r="AG20" i="182"/>
  <c r="T21" i="182"/>
  <c r="B24" i="182"/>
  <c r="C24" i="182"/>
  <c r="C34" i="182" s="1"/>
  <c r="D24" i="182"/>
  <c r="E24" i="182"/>
  <c r="E37" i="182" s="1"/>
  <c r="F24" i="182"/>
  <c r="F37" i="182" s="1"/>
  <c r="G24" i="182"/>
  <c r="H24" i="182"/>
  <c r="I24" i="182"/>
  <c r="I37" i="182" s="1"/>
  <c r="J24" i="182"/>
  <c r="J36" i="182" s="1"/>
  <c r="K24" i="182"/>
  <c r="K36" i="182" s="1"/>
  <c r="L24" i="182"/>
  <c r="L34" i="182" s="1"/>
  <c r="M24" i="182"/>
  <c r="M36" i="182" s="1"/>
  <c r="N24" i="182"/>
  <c r="N34" i="182" s="1"/>
  <c r="O24" i="182"/>
  <c r="P24" i="182"/>
  <c r="Q24" i="182"/>
  <c r="Q34" i="182" s="1"/>
  <c r="R24" i="182"/>
  <c r="R36" i="182" s="1"/>
  <c r="S24" i="182"/>
  <c r="S34" i="182" s="1"/>
  <c r="T24" i="182"/>
  <c r="T34" i="182" s="1"/>
  <c r="U24" i="182"/>
  <c r="U36" i="182" s="1"/>
  <c r="V24" i="182"/>
  <c r="V37" i="182" s="1"/>
  <c r="W24" i="182"/>
  <c r="X24" i="182"/>
  <c r="Y24" i="182"/>
  <c r="Y37" i="182" s="1"/>
  <c r="Z24" i="182"/>
  <c r="Z34" i="182" s="1"/>
  <c r="AA24" i="182"/>
  <c r="AA34" i="182" s="1"/>
  <c r="AB24" i="182"/>
  <c r="AB34" i="182" s="1"/>
  <c r="AC24" i="182"/>
  <c r="AC34" i="182" s="1"/>
  <c r="AD24" i="182"/>
  <c r="AD37" i="182" s="1"/>
  <c r="AE24" i="182"/>
  <c r="AF24" i="182"/>
  <c r="AG24" i="182"/>
  <c r="AG34" i="182" s="1"/>
  <c r="B28" i="182"/>
  <c r="B38" i="182" s="1"/>
  <c r="C28" i="182"/>
  <c r="C40" i="182" s="1"/>
  <c r="D28" i="182"/>
  <c r="D40" i="182" s="1"/>
  <c r="E28" i="182"/>
  <c r="E38" i="182" s="1"/>
  <c r="F28" i="182"/>
  <c r="F40" i="182" s="1"/>
  <c r="G28" i="182"/>
  <c r="H28" i="182"/>
  <c r="I28" i="182"/>
  <c r="I38" i="182" s="1"/>
  <c r="J28" i="182"/>
  <c r="J41" i="182" s="1"/>
  <c r="K28" i="182"/>
  <c r="K38" i="182" s="1"/>
  <c r="L28" i="182"/>
  <c r="L38" i="182" s="1"/>
  <c r="M28" i="182"/>
  <c r="N28" i="182"/>
  <c r="N38" i="182" s="1"/>
  <c r="O28" i="182"/>
  <c r="P28" i="182"/>
  <c r="P38" i="182" s="1"/>
  <c r="Q28" i="182"/>
  <c r="Q38" i="182" s="1"/>
  <c r="R28" i="182"/>
  <c r="R38" i="182" s="1"/>
  <c r="S28" i="182"/>
  <c r="S38" i="182" s="1"/>
  <c r="T28" i="182"/>
  <c r="T40" i="182" s="1"/>
  <c r="U28" i="182"/>
  <c r="U38" i="182" s="1"/>
  <c r="V28" i="182"/>
  <c r="W28" i="182"/>
  <c r="X28" i="182"/>
  <c r="Y28" i="182"/>
  <c r="Y38" i="182" s="1"/>
  <c r="Z28" i="182"/>
  <c r="Z40" i="182" s="1"/>
  <c r="AA28" i="182"/>
  <c r="AA38" i="182" s="1"/>
  <c r="AB28" i="182"/>
  <c r="AB38" i="182" s="1"/>
  <c r="AC28" i="182"/>
  <c r="AC38" i="182" s="1"/>
  <c r="AD28" i="182"/>
  <c r="AD38" i="182" s="1"/>
  <c r="AE28" i="182"/>
  <c r="AF28" i="182"/>
  <c r="AG28" i="182"/>
  <c r="AG38" i="182" s="1"/>
  <c r="B35" i="182"/>
  <c r="C35" i="182"/>
  <c r="D35" i="182"/>
  <c r="E35" i="182"/>
  <c r="F35" i="182"/>
  <c r="G35" i="182"/>
  <c r="H35" i="182"/>
  <c r="I35" i="182"/>
  <c r="J35" i="182"/>
  <c r="K35" i="182"/>
  <c r="L35" i="182"/>
  <c r="M35" i="182"/>
  <c r="N35" i="182"/>
  <c r="O35" i="182"/>
  <c r="P35" i="182"/>
  <c r="Q35" i="182"/>
  <c r="R35" i="182"/>
  <c r="S35" i="182"/>
  <c r="T35" i="182"/>
  <c r="U35" i="182"/>
  <c r="V35" i="182"/>
  <c r="W35" i="182"/>
  <c r="X35" i="182"/>
  <c r="Y35" i="182"/>
  <c r="Z35" i="182"/>
  <c r="AA35" i="182"/>
  <c r="AB35" i="182"/>
  <c r="AC35" i="182"/>
  <c r="AD35" i="182"/>
  <c r="AE35" i="182"/>
  <c r="AF35" i="182"/>
  <c r="AG35" i="182"/>
  <c r="B39" i="182"/>
  <c r="C39" i="182"/>
  <c r="D39" i="182"/>
  <c r="E39" i="182"/>
  <c r="F39" i="182"/>
  <c r="G39" i="182"/>
  <c r="H39" i="182"/>
  <c r="I39" i="182"/>
  <c r="J39" i="182"/>
  <c r="K39" i="182"/>
  <c r="L39" i="182"/>
  <c r="M39" i="182"/>
  <c r="N39" i="182"/>
  <c r="O39" i="182"/>
  <c r="P39" i="182"/>
  <c r="Q39" i="182"/>
  <c r="R39" i="182"/>
  <c r="S39" i="182"/>
  <c r="T39" i="182"/>
  <c r="U39" i="182"/>
  <c r="V39" i="182"/>
  <c r="W39" i="182"/>
  <c r="X39" i="182"/>
  <c r="Y39" i="182"/>
  <c r="Z39" i="182"/>
  <c r="AA39" i="182"/>
  <c r="AB39" i="182"/>
  <c r="AC39" i="182"/>
  <c r="AD39" i="182"/>
  <c r="AE39" i="182"/>
  <c r="AF39" i="182"/>
  <c r="AG39" i="182"/>
  <c r="B44" i="182"/>
  <c r="C44" i="182"/>
  <c r="D44" i="182"/>
  <c r="E44" i="182"/>
  <c r="F44" i="182"/>
  <c r="G44" i="182"/>
  <c r="H44" i="182"/>
  <c r="I44" i="182"/>
  <c r="J44" i="182"/>
  <c r="K44" i="182"/>
  <c r="L44" i="182"/>
  <c r="M44" i="182"/>
  <c r="N44" i="182"/>
  <c r="O44" i="182"/>
  <c r="P44" i="182"/>
  <c r="Q44" i="182"/>
  <c r="R44" i="182"/>
  <c r="S44" i="182"/>
  <c r="T44" i="182"/>
  <c r="U44" i="182"/>
  <c r="V44" i="182"/>
  <c r="W44" i="182"/>
  <c r="X44" i="182"/>
  <c r="Y44" i="182"/>
  <c r="Z44" i="182"/>
  <c r="AA44" i="182"/>
  <c r="AB44" i="182"/>
  <c r="AC44" i="182"/>
  <c r="AD44" i="182"/>
  <c r="AE44" i="182"/>
  <c r="AF44" i="182"/>
  <c r="AG44" i="182"/>
  <c r="B48" i="182"/>
  <c r="C48" i="182"/>
  <c r="D48" i="182"/>
  <c r="E48" i="182"/>
  <c r="F48" i="182"/>
  <c r="G48" i="182"/>
  <c r="H48" i="182"/>
  <c r="I48" i="182"/>
  <c r="J48" i="182"/>
  <c r="K48" i="182"/>
  <c r="L48" i="182"/>
  <c r="M48" i="182"/>
  <c r="N48" i="182"/>
  <c r="O48" i="182"/>
  <c r="P48" i="182"/>
  <c r="Q48" i="182"/>
  <c r="R48" i="182"/>
  <c r="S48" i="182"/>
  <c r="T48" i="182"/>
  <c r="U48" i="182"/>
  <c r="V48" i="182"/>
  <c r="W48" i="182"/>
  <c r="X48" i="182"/>
  <c r="Y48" i="182"/>
  <c r="Z48" i="182"/>
  <c r="AA48" i="182"/>
  <c r="AB48" i="182"/>
  <c r="AC48" i="182"/>
  <c r="AD48" i="182"/>
  <c r="AE48" i="182"/>
  <c r="AF48" i="182"/>
  <c r="AG48" i="182"/>
  <c r="B55" i="182"/>
  <c r="C55" i="182"/>
  <c r="D55" i="182"/>
  <c r="E55" i="182"/>
  <c r="F55" i="182"/>
  <c r="G55" i="182"/>
  <c r="H55" i="182"/>
  <c r="I55" i="182"/>
  <c r="J55" i="182"/>
  <c r="K55" i="182"/>
  <c r="L55" i="182"/>
  <c r="M55" i="182"/>
  <c r="N55" i="182"/>
  <c r="O55" i="182"/>
  <c r="P55" i="182"/>
  <c r="Q55" i="182"/>
  <c r="R55" i="182"/>
  <c r="S55" i="182"/>
  <c r="T55" i="182"/>
  <c r="U55" i="182"/>
  <c r="V55" i="182"/>
  <c r="W55" i="182"/>
  <c r="X55" i="182"/>
  <c r="Y55" i="182"/>
  <c r="Z55" i="182"/>
  <c r="AA55" i="182"/>
  <c r="AB55" i="182"/>
  <c r="AC55" i="182"/>
  <c r="AD55" i="182"/>
  <c r="AE55" i="182"/>
  <c r="AF55" i="182"/>
  <c r="AG55" i="182"/>
  <c r="B56" i="182"/>
  <c r="C56" i="182"/>
  <c r="D56" i="182"/>
  <c r="E56" i="182"/>
  <c r="F56" i="182"/>
  <c r="G56" i="182"/>
  <c r="H56" i="182"/>
  <c r="I56" i="182"/>
  <c r="J56" i="182"/>
  <c r="K56" i="182"/>
  <c r="L56" i="182"/>
  <c r="M56" i="182"/>
  <c r="N56" i="182"/>
  <c r="O56" i="182"/>
  <c r="P56" i="182"/>
  <c r="Q56" i="182"/>
  <c r="R56" i="182"/>
  <c r="S56" i="182"/>
  <c r="T56" i="182"/>
  <c r="U56" i="182"/>
  <c r="V56" i="182"/>
  <c r="W56" i="182"/>
  <c r="X56" i="182"/>
  <c r="Y56" i="182"/>
  <c r="Z56" i="182"/>
  <c r="AA56" i="182"/>
  <c r="AB56" i="182"/>
  <c r="AC56" i="182"/>
  <c r="AD56" i="182"/>
  <c r="AE56" i="182"/>
  <c r="AF56" i="182"/>
  <c r="AG56" i="182"/>
  <c r="B57" i="182"/>
  <c r="C57" i="182"/>
  <c r="D57" i="182"/>
  <c r="E57" i="182"/>
  <c r="F57" i="182"/>
  <c r="G57" i="182"/>
  <c r="H57" i="182"/>
  <c r="I57" i="182"/>
  <c r="J57" i="182"/>
  <c r="K57" i="182"/>
  <c r="L57" i="182"/>
  <c r="M57" i="182"/>
  <c r="N57" i="182"/>
  <c r="O57" i="182"/>
  <c r="P57" i="182"/>
  <c r="Q57" i="182"/>
  <c r="R57" i="182"/>
  <c r="S57" i="182"/>
  <c r="T57" i="182"/>
  <c r="U57" i="182"/>
  <c r="V57" i="182"/>
  <c r="W57" i="182"/>
  <c r="X57" i="182"/>
  <c r="Y57" i="182"/>
  <c r="Z57" i="182"/>
  <c r="AA57" i="182"/>
  <c r="AB57" i="182"/>
  <c r="AC57" i="182"/>
  <c r="AD57" i="182"/>
  <c r="AE57" i="182"/>
  <c r="AF57" i="182"/>
  <c r="AG57" i="182"/>
  <c r="B59" i="182"/>
  <c r="C59" i="182"/>
  <c r="D59" i="182"/>
  <c r="E59" i="182"/>
  <c r="F59" i="182"/>
  <c r="G59" i="182"/>
  <c r="H59" i="182"/>
  <c r="I59" i="182"/>
  <c r="J59" i="182"/>
  <c r="K59" i="182"/>
  <c r="L59" i="182"/>
  <c r="M59" i="182"/>
  <c r="N59" i="182"/>
  <c r="O59" i="182"/>
  <c r="P59" i="182"/>
  <c r="Q59" i="182"/>
  <c r="R59" i="182"/>
  <c r="S59" i="182"/>
  <c r="T59" i="182"/>
  <c r="U59" i="182"/>
  <c r="V59" i="182"/>
  <c r="W59" i="182"/>
  <c r="X59" i="182"/>
  <c r="Y59" i="182"/>
  <c r="Z59" i="182"/>
  <c r="AA59" i="182"/>
  <c r="AB59" i="182"/>
  <c r="AC59" i="182"/>
  <c r="AD59" i="182"/>
  <c r="AE59" i="182"/>
  <c r="AF59" i="182"/>
  <c r="AG59" i="182"/>
  <c r="B60" i="182"/>
  <c r="C60" i="182"/>
  <c r="D60" i="182"/>
  <c r="E60" i="182"/>
  <c r="F60" i="182"/>
  <c r="G60" i="182"/>
  <c r="H60" i="182"/>
  <c r="I60" i="182"/>
  <c r="J60" i="182"/>
  <c r="K60" i="182"/>
  <c r="L60" i="182"/>
  <c r="M60" i="182"/>
  <c r="N60" i="182"/>
  <c r="O60" i="182"/>
  <c r="P60" i="182"/>
  <c r="Q60" i="182"/>
  <c r="R60" i="182"/>
  <c r="S60" i="182"/>
  <c r="T60" i="182"/>
  <c r="U60" i="182"/>
  <c r="V60" i="182"/>
  <c r="W60" i="182"/>
  <c r="X60" i="182"/>
  <c r="Y60" i="182"/>
  <c r="Z60" i="182"/>
  <c r="AA60" i="182"/>
  <c r="AB60" i="182"/>
  <c r="AC60" i="182"/>
  <c r="AD60" i="182"/>
  <c r="AE60" i="182"/>
  <c r="AF60" i="182"/>
  <c r="AG60" i="182"/>
  <c r="B61" i="182"/>
  <c r="C61" i="182"/>
  <c r="D61" i="182"/>
  <c r="E61" i="182"/>
  <c r="F61" i="182"/>
  <c r="G61" i="182"/>
  <c r="H61" i="182"/>
  <c r="I61" i="182"/>
  <c r="J61" i="182"/>
  <c r="K61" i="182"/>
  <c r="L61" i="182"/>
  <c r="M61" i="182"/>
  <c r="N61" i="182"/>
  <c r="O61" i="182"/>
  <c r="P61" i="182"/>
  <c r="Q61" i="182"/>
  <c r="R61" i="182"/>
  <c r="S61" i="182"/>
  <c r="T61" i="182"/>
  <c r="U61" i="182"/>
  <c r="V61" i="182"/>
  <c r="W61" i="182"/>
  <c r="X61" i="182"/>
  <c r="Y61" i="182"/>
  <c r="Z61" i="182"/>
  <c r="AA61" i="182"/>
  <c r="AB61" i="182"/>
  <c r="AC61" i="182"/>
  <c r="AD61" i="182"/>
  <c r="AE61" i="182"/>
  <c r="AF61" i="182"/>
  <c r="AG61" i="182"/>
  <c r="B65" i="182"/>
  <c r="C65" i="182"/>
  <c r="D65" i="182"/>
  <c r="E65" i="182"/>
  <c r="F65" i="182"/>
  <c r="G65" i="182"/>
  <c r="H65" i="182"/>
  <c r="I65" i="182"/>
  <c r="J65" i="182"/>
  <c r="K65" i="182"/>
  <c r="L65" i="182"/>
  <c r="M65" i="182"/>
  <c r="N65" i="182"/>
  <c r="O65" i="182"/>
  <c r="P65" i="182"/>
  <c r="Q65" i="182"/>
  <c r="R65" i="182"/>
  <c r="S65" i="182"/>
  <c r="T65" i="182"/>
  <c r="U65" i="182"/>
  <c r="V65" i="182"/>
  <c r="W65" i="182"/>
  <c r="X65" i="182"/>
  <c r="Y65" i="182"/>
  <c r="Z65" i="182"/>
  <c r="AA65" i="182"/>
  <c r="AB65" i="182"/>
  <c r="AC65" i="182"/>
  <c r="AD65" i="182"/>
  <c r="AE65" i="182"/>
  <c r="AF65" i="182"/>
  <c r="AG65" i="182"/>
  <c r="B66" i="182"/>
  <c r="C66" i="182"/>
  <c r="D66" i="182"/>
  <c r="E66" i="182"/>
  <c r="F66" i="182"/>
  <c r="G66" i="182"/>
  <c r="H66" i="182"/>
  <c r="I66" i="182"/>
  <c r="J66" i="182"/>
  <c r="K66" i="182"/>
  <c r="L66" i="182"/>
  <c r="M66" i="182"/>
  <c r="N66" i="182"/>
  <c r="O66" i="182"/>
  <c r="P66" i="182"/>
  <c r="Q66" i="182"/>
  <c r="R66" i="182"/>
  <c r="S66" i="182"/>
  <c r="T66" i="182"/>
  <c r="U66" i="182"/>
  <c r="V66" i="182"/>
  <c r="W66" i="182"/>
  <c r="X66" i="182"/>
  <c r="Y66" i="182"/>
  <c r="Z66" i="182"/>
  <c r="AA66" i="182"/>
  <c r="AB66" i="182"/>
  <c r="AC66" i="182"/>
  <c r="AD66" i="182"/>
  <c r="AE66" i="182"/>
  <c r="AF66" i="182"/>
  <c r="AG66" i="182"/>
  <c r="B67" i="182"/>
  <c r="C67" i="182"/>
  <c r="D67" i="182"/>
  <c r="E67" i="182"/>
  <c r="F67" i="182"/>
  <c r="G67" i="182"/>
  <c r="H67" i="182"/>
  <c r="I67" i="182"/>
  <c r="J67" i="182"/>
  <c r="K67" i="182"/>
  <c r="L67" i="182"/>
  <c r="M67" i="182"/>
  <c r="N67" i="182"/>
  <c r="O67" i="182"/>
  <c r="P67" i="182"/>
  <c r="Q67" i="182"/>
  <c r="R67" i="182"/>
  <c r="S67" i="182"/>
  <c r="T67" i="182"/>
  <c r="U67" i="182"/>
  <c r="V67" i="182"/>
  <c r="W67" i="182"/>
  <c r="X67" i="182"/>
  <c r="Y67" i="182"/>
  <c r="Z67" i="182"/>
  <c r="AA67" i="182"/>
  <c r="AB67" i="182"/>
  <c r="AC67" i="182"/>
  <c r="AD67" i="182"/>
  <c r="AE67" i="182"/>
  <c r="AF67" i="182"/>
  <c r="AG67" i="182"/>
  <c r="B69" i="182"/>
  <c r="C69" i="182"/>
  <c r="D69" i="182"/>
  <c r="E69" i="182"/>
  <c r="F69" i="182"/>
  <c r="G69" i="182"/>
  <c r="H69" i="182"/>
  <c r="I69" i="182"/>
  <c r="J69" i="182"/>
  <c r="K69" i="182"/>
  <c r="L69" i="182"/>
  <c r="M69" i="182"/>
  <c r="N69" i="182"/>
  <c r="O69" i="182"/>
  <c r="P69" i="182"/>
  <c r="Q69" i="182"/>
  <c r="R69" i="182"/>
  <c r="S69" i="182"/>
  <c r="T69" i="182"/>
  <c r="U69" i="182"/>
  <c r="V69" i="182"/>
  <c r="W69" i="182"/>
  <c r="X69" i="182"/>
  <c r="Y69" i="182"/>
  <c r="Z69" i="182"/>
  <c r="AA69" i="182"/>
  <c r="AB69" i="182"/>
  <c r="AC69" i="182"/>
  <c r="AD69" i="182"/>
  <c r="AE69" i="182"/>
  <c r="AF69" i="182"/>
  <c r="AG69" i="182"/>
  <c r="B70" i="182"/>
  <c r="C70" i="182"/>
  <c r="D70" i="182"/>
  <c r="E70" i="182"/>
  <c r="F70" i="182"/>
  <c r="G70" i="182"/>
  <c r="H70" i="182"/>
  <c r="I70" i="182"/>
  <c r="J70" i="182"/>
  <c r="K70" i="182"/>
  <c r="L70" i="182"/>
  <c r="M70" i="182"/>
  <c r="N70" i="182"/>
  <c r="O70" i="182"/>
  <c r="P70" i="182"/>
  <c r="Q70" i="182"/>
  <c r="R70" i="182"/>
  <c r="S70" i="182"/>
  <c r="T70" i="182"/>
  <c r="U70" i="182"/>
  <c r="V70" i="182"/>
  <c r="W70" i="182"/>
  <c r="X70" i="182"/>
  <c r="Y70" i="182"/>
  <c r="Z70" i="182"/>
  <c r="AA70" i="182"/>
  <c r="AB70" i="182"/>
  <c r="AC70" i="182"/>
  <c r="AD70" i="182"/>
  <c r="AE70" i="182"/>
  <c r="AF70" i="182"/>
  <c r="AG70" i="182"/>
  <c r="B71" i="182"/>
  <c r="C71" i="182"/>
  <c r="D71" i="182"/>
  <c r="E71" i="182"/>
  <c r="F71" i="182"/>
  <c r="G71" i="182"/>
  <c r="H71" i="182"/>
  <c r="I71" i="182"/>
  <c r="J71" i="182"/>
  <c r="K71" i="182"/>
  <c r="L71" i="182"/>
  <c r="M71" i="182"/>
  <c r="N71" i="182"/>
  <c r="O71" i="182"/>
  <c r="P71" i="182"/>
  <c r="Q71" i="182"/>
  <c r="R71" i="182"/>
  <c r="S71" i="182"/>
  <c r="T71" i="182"/>
  <c r="U71" i="182"/>
  <c r="V71" i="182"/>
  <c r="W71" i="182"/>
  <c r="X71" i="182"/>
  <c r="Y71" i="182"/>
  <c r="Z71" i="182"/>
  <c r="AA71" i="182"/>
  <c r="AB71" i="182"/>
  <c r="AC71" i="182"/>
  <c r="AD71" i="182"/>
  <c r="AE71" i="182"/>
  <c r="AF71" i="182"/>
  <c r="AG71" i="182"/>
  <c r="B74" i="182"/>
  <c r="C74" i="182"/>
  <c r="C84" i="182" s="1"/>
  <c r="D74" i="182"/>
  <c r="E74" i="182"/>
  <c r="F74" i="182"/>
  <c r="G74" i="182"/>
  <c r="H74" i="182"/>
  <c r="I74" i="182"/>
  <c r="I84" i="182" s="1"/>
  <c r="J74" i="182"/>
  <c r="K74" i="182"/>
  <c r="L74" i="182"/>
  <c r="M74" i="182"/>
  <c r="N74" i="182"/>
  <c r="O74" i="182"/>
  <c r="P74" i="182"/>
  <c r="Q74" i="182"/>
  <c r="Q84" i="182" s="1"/>
  <c r="R74" i="182"/>
  <c r="S74" i="182"/>
  <c r="T74" i="182"/>
  <c r="U74" i="182"/>
  <c r="V74" i="182"/>
  <c r="W74" i="182"/>
  <c r="X74" i="182"/>
  <c r="Y74" i="182"/>
  <c r="Y84" i="182" s="1"/>
  <c r="Z74" i="182"/>
  <c r="AA74" i="182"/>
  <c r="AA84" i="182" s="1"/>
  <c r="AB74" i="182"/>
  <c r="AB84" i="182" s="1"/>
  <c r="AC74" i="182"/>
  <c r="AD74" i="182"/>
  <c r="AE74" i="182"/>
  <c r="AF74" i="182"/>
  <c r="AG74" i="182"/>
  <c r="B78" i="182"/>
  <c r="C78" i="182"/>
  <c r="D78" i="182"/>
  <c r="E78" i="182"/>
  <c r="F78" i="182"/>
  <c r="G78" i="182"/>
  <c r="H78" i="182"/>
  <c r="I78" i="182"/>
  <c r="I88" i="182" s="1"/>
  <c r="J78" i="182"/>
  <c r="K78" i="182"/>
  <c r="L78" i="182"/>
  <c r="M78" i="182"/>
  <c r="N78" i="182"/>
  <c r="O78" i="182"/>
  <c r="P78" i="182"/>
  <c r="Q78" i="182"/>
  <c r="Q88" i="182" s="1"/>
  <c r="R78" i="182"/>
  <c r="S78" i="182"/>
  <c r="T78" i="182"/>
  <c r="U78" i="182"/>
  <c r="V78" i="182"/>
  <c r="W78" i="182"/>
  <c r="X78" i="182"/>
  <c r="Y78" i="182"/>
  <c r="Z78" i="182"/>
  <c r="AA78" i="182"/>
  <c r="AA88" i="182" s="1"/>
  <c r="AB78" i="182"/>
  <c r="AC78" i="182"/>
  <c r="AD78" i="182"/>
  <c r="AE78" i="182"/>
  <c r="AF78" i="182"/>
  <c r="AG78" i="182"/>
  <c r="B85" i="182"/>
  <c r="B282" i="182" s="1"/>
  <c r="C85" i="182"/>
  <c r="C282" i="182" s="1"/>
  <c r="D85" i="182"/>
  <c r="D282" i="182" s="1"/>
  <c r="E85" i="182"/>
  <c r="E282" i="182" s="1"/>
  <c r="F85" i="182"/>
  <c r="F282" i="182" s="1"/>
  <c r="G85" i="182"/>
  <c r="G282" i="182" s="1"/>
  <c r="H85" i="182"/>
  <c r="H282" i="182" s="1"/>
  <c r="I85" i="182"/>
  <c r="I282" i="182" s="1"/>
  <c r="J85" i="182"/>
  <c r="J282" i="182" s="1"/>
  <c r="K85" i="182"/>
  <c r="L85" i="182"/>
  <c r="L282" i="182" s="1"/>
  <c r="M85" i="182"/>
  <c r="N85" i="182"/>
  <c r="N282" i="182" s="1"/>
  <c r="O85" i="182"/>
  <c r="O282" i="182" s="1"/>
  <c r="P85" i="182"/>
  <c r="P282" i="182" s="1"/>
  <c r="Q85" i="182"/>
  <c r="Q282" i="182" s="1"/>
  <c r="R85" i="182"/>
  <c r="R282" i="182" s="1"/>
  <c r="S85" i="182"/>
  <c r="S282" i="182" s="1"/>
  <c r="T85" i="182"/>
  <c r="T282" i="182" s="1"/>
  <c r="U85" i="182"/>
  <c r="U282" i="182" s="1"/>
  <c r="V85" i="182"/>
  <c r="V282" i="182" s="1"/>
  <c r="W85" i="182"/>
  <c r="W282" i="182" s="1"/>
  <c r="X85" i="182"/>
  <c r="X282" i="182" s="1"/>
  <c r="Y85" i="182"/>
  <c r="Y282" i="182" s="1"/>
  <c r="Z85" i="182"/>
  <c r="Z282" i="182" s="1"/>
  <c r="AA85" i="182"/>
  <c r="AA282" i="182" s="1"/>
  <c r="AB85" i="182"/>
  <c r="AB282" i="182" s="1"/>
  <c r="AC85" i="182"/>
  <c r="AC282" i="182" s="1"/>
  <c r="AD85" i="182"/>
  <c r="AD282" i="182" s="1"/>
  <c r="AE85" i="182"/>
  <c r="AE282" i="182" s="1"/>
  <c r="AF85" i="182"/>
  <c r="AF282" i="182" s="1"/>
  <c r="AG85" i="182"/>
  <c r="AG282" i="182" s="1"/>
  <c r="B86" i="182"/>
  <c r="C86" i="182"/>
  <c r="D86" i="182"/>
  <c r="E86" i="182"/>
  <c r="F86" i="182"/>
  <c r="G86" i="182"/>
  <c r="H86" i="182"/>
  <c r="I86" i="182"/>
  <c r="J86" i="182"/>
  <c r="K86" i="182"/>
  <c r="L86" i="182"/>
  <c r="M86" i="182"/>
  <c r="N86" i="182"/>
  <c r="O86" i="182"/>
  <c r="P86" i="182"/>
  <c r="Q86" i="182"/>
  <c r="R86" i="182"/>
  <c r="S86" i="182"/>
  <c r="T86" i="182"/>
  <c r="U86" i="182"/>
  <c r="V86" i="182"/>
  <c r="W86" i="182"/>
  <c r="X86" i="182"/>
  <c r="Y86" i="182"/>
  <c r="Z86" i="182"/>
  <c r="AA86" i="182"/>
  <c r="AB86" i="182"/>
  <c r="AC86" i="182"/>
  <c r="AD86" i="182"/>
  <c r="AE86" i="182"/>
  <c r="AF86" i="182"/>
  <c r="AG86" i="182"/>
  <c r="B87" i="182"/>
  <c r="C87" i="182"/>
  <c r="D87" i="182"/>
  <c r="E87" i="182"/>
  <c r="F87" i="182"/>
  <c r="G87" i="182"/>
  <c r="H87" i="182"/>
  <c r="I87" i="182"/>
  <c r="J87" i="182"/>
  <c r="K87" i="182"/>
  <c r="L87" i="182"/>
  <c r="M87" i="182"/>
  <c r="N87" i="182"/>
  <c r="O87" i="182"/>
  <c r="P87" i="182"/>
  <c r="Q87" i="182"/>
  <c r="R87" i="182"/>
  <c r="S87" i="182"/>
  <c r="T87" i="182"/>
  <c r="U87" i="182"/>
  <c r="V87" i="182"/>
  <c r="W87" i="182"/>
  <c r="X87" i="182"/>
  <c r="Y87" i="182"/>
  <c r="Z87" i="182"/>
  <c r="AA87" i="182"/>
  <c r="AB87" i="182"/>
  <c r="AC87" i="182"/>
  <c r="AD87" i="182"/>
  <c r="AE87" i="182"/>
  <c r="AF87" i="182"/>
  <c r="AG87" i="182"/>
  <c r="B89" i="182"/>
  <c r="C89" i="182"/>
  <c r="D89" i="182"/>
  <c r="E89" i="182"/>
  <c r="F89" i="182"/>
  <c r="G89" i="182"/>
  <c r="H89" i="182"/>
  <c r="I89" i="182"/>
  <c r="J89" i="182"/>
  <c r="K89" i="182"/>
  <c r="L89" i="182"/>
  <c r="M89" i="182"/>
  <c r="N89" i="182"/>
  <c r="O89" i="182"/>
  <c r="P89" i="182"/>
  <c r="Q89" i="182"/>
  <c r="R89" i="182"/>
  <c r="S89" i="182"/>
  <c r="T89" i="182"/>
  <c r="U89" i="182"/>
  <c r="V89" i="182"/>
  <c r="W89" i="182"/>
  <c r="X89" i="182"/>
  <c r="Y89" i="182"/>
  <c r="Z89" i="182"/>
  <c r="AA89" i="182"/>
  <c r="AB89" i="182"/>
  <c r="AC89" i="182"/>
  <c r="AD89" i="182"/>
  <c r="AE89" i="182"/>
  <c r="AF89" i="182"/>
  <c r="AG89" i="182"/>
  <c r="B90" i="182"/>
  <c r="C90" i="182"/>
  <c r="D90" i="182"/>
  <c r="E90" i="182"/>
  <c r="F90" i="182"/>
  <c r="G90" i="182"/>
  <c r="H90" i="182"/>
  <c r="I90" i="182"/>
  <c r="J90" i="182"/>
  <c r="K90" i="182"/>
  <c r="L90" i="182"/>
  <c r="M90" i="182"/>
  <c r="N90" i="182"/>
  <c r="O90" i="182"/>
  <c r="P90" i="182"/>
  <c r="Q90" i="182"/>
  <c r="R90" i="182"/>
  <c r="S90" i="182"/>
  <c r="T90" i="182"/>
  <c r="U90" i="182"/>
  <c r="V90" i="182"/>
  <c r="W90" i="182"/>
  <c r="X90" i="182"/>
  <c r="Y90" i="182"/>
  <c r="Z90" i="182"/>
  <c r="AA90" i="182"/>
  <c r="AB90" i="182"/>
  <c r="AC90" i="182"/>
  <c r="AD90" i="182"/>
  <c r="AE90" i="182"/>
  <c r="AF90" i="182"/>
  <c r="AG90" i="182"/>
  <c r="B91" i="182"/>
  <c r="C91" i="182"/>
  <c r="D91" i="182"/>
  <c r="E91" i="182"/>
  <c r="F91" i="182"/>
  <c r="G91" i="182"/>
  <c r="H91" i="182"/>
  <c r="I91" i="182"/>
  <c r="J91" i="182"/>
  <c r="K91" i="182"/>
  <c r="L91" i="182"/>
  <c r="M91" i="182"/>
  <c r="N91" i="182"/>
  <c r="O91" i="182"/>
  <c r="P91" i="182"/>
  <c r="Q91" i="182"/>
  <c r="R91" i="182"/>
  <c r="S91" i="182"/>
  <c r="T91" i="182"/>
  <c r="U91" i="182"/>
  <c r="V91" i="182"/>
  <c r="W91" i="182"/>
  <c r="X91" i="182"/>
  <c r="Y91" i="182"/>
  <c r="Z91" i="182"/>
  <c r="AA91" i="182"/>
  <c r="AB91" i="182"/>
  <c r="AC91" i="182"/>
  <c r="AD91" i="182"/>
  <c r="AE91" i="182"/>
  <c r="AF91" i="182"/>
  <c r="AG91" i="182"/>
  <c r="B94" i="182"/>
  <c r="C94" i="182"/>
  <c r="D94" i="182"/>
  <c r="E94" i="182"/>
  <c r="F94" i="182"/>
  <c r="G94" i="182"/>
  <c r="H94" i="182"/>
  <c r="I94" i="182"/>
  <c r="J94" i="182"/>
  <c r="K94" i="182"/>
  <c r="L94" i="182"/>
  <c r="M94" i="182"/>
  <c r="N94" i="182"/>
  <c r="O94" i="182"/>
  <c r="P94" i="182"/>
  <c r="Q94" i="182"/>
  <c r="R94" i="182"/>
  <c r="S94" i="182"/>
  <c r="T94" i="182"/>
  <c r="U94" i="182"/>
  <c r="V94" i="182"/>
  <c r="W94" i="182"/>
  <c r="X94" i="182"/>
  <c r="Y94" i="182"/>
  <c r="Z94" i="182"/>
  <c r="AA94" i="182"/>
  <c r="AB94" i="182"/>
  <c r="AC94" i="182"/>
  <c r="AD94" i="182"/>
  <c r="AE94" i="182"/>
  <c r="AF94" i="182"/>
  <c r="AG94" i="182"/>
  <c r="B98" i="182"/>
  <c r="C98" i="182"/>
  <c r="D98" i="182"/>
  <c r="E98" i="182"/>
  <c r="F98" i="182"/>
  <c r="G98" i="182"/>
  <c r="H98" i="182"/>
  <c r="I98" i="182"/>
  <c r="J98" i="182"/>
  <c r="K98" i="182"/>
  <c r="L98" i="182"/>
  <c r="M98" i="182"/>
  <c r="N98" i="182"/>
  <c r="O98" i="182"/>
  <c r="P98" i="182"/>
  <c r="Q98" i="182"/>
  <c r="Q118" i="182" s="1"/>
  <c r="R98" i="182"/>
  <c r="S98" i="182"/>
  <c r="T98" i="182"/>
  <c r="U98" i="182"/>
  <c r="V98" i="182"/>
  <c r="W98" i="182"/>
  <c r="X98" i="182"/>
  <c r="Y98" i="182"/>
  <c r="Z98" i="182"/>
  <c r="AA98" i="182"/>
  <c r="AB98" i="182"/>
  <c r="AC98" i="182"/>
  <c r="AD98" i="182"/>
  <c r="AE98" i="182"/>
  <c r="AF98" i="182"/>
  <c r="AG98" i="182"/>
  <c r="B104" i="182"/>
  <c r="C104" i="182"/>
  <c r="D104" i="182"/>
  <c r="E104" i="182"/>
  <c r="F104" i="182"/>
  <c r="G104" i="182"/>
  <c r="H104" i="182"/>
  <c r="I104" i="182"/>
  <c r="J104" i="182"/>
  <c r="K104" i="182"/>
  <c r="L104" i="182"/>
  <c r="M104" i="182"/>
  <c r="N104" i="182"/>
  <c r="O104" i="182"/>
  <c r="P104" i="182"/>
  <c r="Q104" i="182"/>
  <c r="R104" i="182"/>
  <c r="S104" i="182"/>
  <c r="T104" i="182"/>
  <c r="U104" i="182"/>
  <c r="V104" i="182"/>
  <c r="W104" i="182"/>
  <c r="X104" i="182"/>
  <c r="Y104" i="182"/>
  <c r="Z104" i="182"/>
  <c r="AA104" i="182"/>
  <c r="AB104" i="182"/>
  <c r="AC104" i="182"/>
  <c r="AD104" i="182"/>
  <c r="AE104" i="182"/>
  <c r="AF104" i="182"/>
  <c r="AG104" i="182"/>
  <c r="B108" i="182"/>
  <c r="C108" i="182"/>
  <c r="D108" i="182"/>
  <c r="E108" i="182"/>
  <c r="F108" i="182"/>
  <c r="G108" i="182"/>
  <c r="H108" i="182"/>
  <c r="I108" i="182"/>
  <c r="J108" i="182"/>
  <c r="K108" i="182"/>
  <c r="L108" i="182"/>
  <c r="M108" i="182"/>
  <c r="N108" i="182"/>
  <c r="O108" i="182"/>
  <c r="P108" i="182"/>
  <c r="Q108" i="182"/>
  <c r="R108" i="182"/>
  <c r="S108" i="182"/>
  <c r="T108" i="182"/>
  <c r="U108" i="182"/>
  <c r="V108" i="182"/>
  <c r="W108" i="182"/>
  <c r="X108" i="182"/>
  <c r="Y108" i="182"/>
  <c r="Z108" i="182"/>
  <c r="AA108" i="182"/>
  <c r="AB108" i="182"/>
  <c r="AC108" i="182"/>
  <c r="AD108" i="182"/>
  <c r="AE108" i="182"/>
  <c r="AF108" i="182"/>
  <c r="AG108" i="182"/>
  <c r="B115" i="182"/>
  <c r="C115" i="182"/>
  <c r="D115" i="182"/>
  <c r="E115" i="182"/>
  <c r="F115" i="182"/>
  <c r="G115" i="182"/>
  <c r="H115" i="182"/>
  <c r="I115" i="182"/>
  <c r="J115" i="182"/>
  <c r="K115" i="182"/>
  <c r="L115" i="182"/>
  <c r="M115" i="182"/>
  <c r="N115" i="182"/>
  <c r="O115" i="182"/>
  <c r="P115" i="182"/>
  <c r="Q115" i="182"/>
  <c r="R115" i="182"/>
  <c r="S115" i="182"/>
  <c r="T115" i="182"/>
  <c r="U115" i="182"/>
  <c r="V115" i="182"/>
  <c r="W115" i="182"/>
  <c r="X115" i="182"/>
  <c r="Y115" i="182"/>
  <c r="Z115" i="182"/>
  <c r="AA115" i="182"/>
  <c r="AB115" i="182"/>
  <c r="AC115" i="182"/>
  <c r="AD115" i="182"/>
  <c r="AE115" i="182"/>
  <c r="AF115" i="182"/>
  <c r="AG115" i="182"/>
  <c r="B116" i="182"/>
  <c r="C116" i="182"/>
  <c r="D116" i="182"/>
  <c r="E116" i="182"/>
  <c r="F116" i="182"/>
  <c r="G116" i="182"/>
  <c r="H116" i="182"/>
  <c r="I116" i="182"/>
  <c r="J116" i="182"/>
  <c r="K116" i="182"/>
  <c r="L116" i="182"/>
  <c r="M116" i="182"/>
  <c r="N116" i="182"/>
  <c r="O116" i="182"/>
  <c r="P116" i="182"/>
  <c r="Q116" i="182"/>
  <c r="R116" i="182"/>
  <c r="S116" i="182"/>
  <c r="T116" i="182"/>
  <c r="U116" i="182"/>
  <c r="V116" i="182"/>
  <c r="W116" i="182"/>
  <c r="X116" i="182"/>
  <c r="Y116" i="182"/>
  <c r="Z116" i="182"/>
  <c r="AA116" i="182"/>
  <c r="AB116" i="182"/>
  <c r="AC116" i="182"/>
  <c r="AD116" i="182"/>
  <c r="AE116" i="182"/>
  <c r="AF116" i="182"/>
  <c r="AG116" i="182"/>
  <c r="B117" i="182"/>
  <c r="C117" i="182"/>
  <c r="D117" i="182"/>
  <c r="E117" i="182"/>
  <c r="F117" i="182"/>
  <c r="G117" i="182"/>
  <c r="H117" i="182"/>
  <c r="I117" i="182"/>
  <c r="J117" i="182"/>
  <c r="K117" i="182"/>
  <c r="L117" i="182"/>
  <c r="M117" i="182"/>
  <c r="N117" i="182"/>
  <c r="O117" i="182"/>
  <c r="P117" i="182"/>
  <c r="Q117" i="182"/>
  <c r="R117" i="182"/>
  <c r="S117" i="182"/>
  <c r="T117" i="182"/>
  <c r="U117" i="182"/>
  <c r="V117" i="182"/>
  <c r="W117" i="182"/>
  <c r="X117" i="182"/>
  <c r="Y117" i="182"/>
  <c r="Z117" i="182"/>
  <c r="AA117" i="182"/>
  <c r="AB117" i="182"/>
  <c r="AC117" i="182"/>
  <c r="AD117" i="182"/>
  <c r="AE117" i="182"/>
  <c r="AF117" i="182"/>
  <c r="AG117" i="182"/>
  <c r="B119" i="182"/>
  <c r="C119" i="182"/>
  <c r="D119" i="182"/>
  <c r="E119" i="182"/>
  <c r="F119" i="182"/>
  <c r="G119" i="182"/>
  <c r="H119" i="182"/>
  <c r="I119" i="182"/>
  <c r="J119" i="182"/>
  <c r="K119" i="182"/>
  <c r="L119" i="182"/>
  <c r="M119" i="182"/>
  <c r="N119" i="182"/>
  <c r="O119" i="182"/>
  <c r="P119" i="182"/>
  <c r="Q119" i="182"/>
  <c r="R119" i="182"/>
  <c r="S119" i="182"/>
  <c r="T119" i="182"/>
  <c r="U119" i="182"/>
  <c r="V119" i="182"/>
  <c r="W119" i="182"/>
  <c r="X119" i="182"/>
  <c r="Y119" i="182"/>
  <c r="Z119" i="182"/>
  <c r="AA119" i="182"/>
  <c r="AB119" i="182"/>
  <c r="AC119" i="182"/>
  <c r="AD119" i="182"/>
  <c r="AE119" i="182"/>
  <c r="AF119" i="182"/>
  <c r="AG119" i="182"/>
  <c r="B120" i="182"/>
  <c r="C120" i="182"/>
  <c r="D120" i="182"/>
  <c r="E120" i="182"/>
  <c r="F120" i="182"/>
  <c r="G120" i="182"/>
  <c r="H120" i="182"/>
  <c r="I120" i="182"/>
  <c r="J120" i="182"/>
  <c r="K120" i="182"/>
  <c r="L120" i="182"/>
  <c r="M120" i="182"/>
  <c r="N120" i="182"/>
  <c r="O120" i="182"/>
  <c r="P120" i="182"/>
  <c r="Q120" i="182"/>
  <c r="R120" i="182"/>
  <c r="S120" i="182"/>
  <c r="T120" i="182"/>
  <c r="U120" i="182"/>
  <c r="V120" i="182"/>
  <c r="W120" i="182"/>
  <c r="X120" i="182"/>
  <c r="Y120" i="182"/>
  <c r="Z120" i="182"/>
  <c r="AA120" i="182"/>
  <c r="AB120" i="182"/>
  <c r="AC120" i="182"/>
  <c r="AD120" i="182"/>
  <c r="AE120" i="182"/>
  <c r="AF120" i="182"/>
  <c r="AG120" i="182"/>
  <c r="B121" i="182"/>
  <c r="C121" i="182"/>
  <c r="D121" i="182"/>
  <c r="E121" i="182"/>
  <c r="F121" i="182"/>
  <c r="G121" i="182"/>
  <c r="H121" i="182"/>
  <c r="I121" i="182"/>
  <c r="J121" i="182"/>
  <c r="K121" i="182"/>
  <c r="L121" i="182"/>
  <c r="M121" i="182"/>
  <c r="N121" i="182"/>
  <c r="O121" i="182"/>
  <c r="P121" i="182"/>
  <c r="Q121" i="182"/>
  <c r="R121" i="182"/>
  <c r="S121" i="182"/>
  <c r="T121" i="182"/>
  <c r="U121" i="182"/>
  <c r="V121" i="182"/>
  <c r="W121" i="182"/>
  <c r="X121" i="182"/>
  <c r="Y121" i="182"/>
  <c r="Z121" i="182"/>
  <c r="AA121" i="182"/>
  <c r="AB121" i="182"/>
  <c r="AC121" i="182"/>
  <c r="AD121" i="182"/>
  <c r="AE121" i="182"/>
  <c r="AF121" i="182"/>
  <c r="AG121" i="182"/>
  <c r="B124" i="182"/>
  <c r="C124" i="182"/>
  <c r="D124" i="182"/>
  <c r="E124" i="182"/>
  <c r="F124" i="182"/>
  <c r="G124" i="182"/>
  <c r="H124" i="182"/>
  <c r="I124" i="182"/>
  <c r="J124" i="182"/>
  <c r="K124" i="182"/>
  <c r="L124" i="182"/>
  <c r="M124" i="182"/>
  <c r="N124" i="182"/>
  <c r="O124" i="182"/>
  <c r="P124" i="182"/>
  <c r="Q124" i="182"/>
  <c r="R124" i="182"/>
  <c r="S124" i="182"/>
  <c r="T124" i="182"/>
  <c r="U124" i="182"/>
  <c r="V124" i="182"/>
  <c r="W124" i="182"/>
  <c r="X124" i="182"/>
  <c r="Y124" i="182"/>
  <c r="Z124" i="182"/>
  <c r="AA124" i="182"/>
  <c r="AB124" i="182"/>
  <c r="AC124" i="182"/>
  <c r="AD124" i="182"/>
  <c r="AE124" i="182"/>
  <c r="AF124" i="182"/>
  <c r="AG124" i="182"/>
  <c r="B125" i="182"/>
  <c r="C125" i="182"/>
  <c r="D125" i="182"/>
  <c r="E125" i="182"/>
  <c r="F125" i="182"/>
  <c r="G125" i="182"/>
  <c r="H125" i="182"/>
  <c r="I125" i="182"/>
  <c r="J125" i="182"/>
  <c r="K125" i="182"/>
  <c r="L125" i="182"/>
  <c r="M125" i="182"/>
  <c r="N125" i="182"/>
  <c r="O125" i="182"/>
  <c r="P125" i="182"/>
  <c r="Q125" i="182"/>
  <c r="R125" i="182"/>
  <c r="S125" i="182"/>
  <c r="T125" i="182"/>
  <c r="U125" i="182"/>
  <c r="V125" i="182"/>
  <c r="W125" i="182"/>
  <c r="X125" i="182"/>
  <c r="Y125" i="182"/>
  <c r="Z125" i="182"/>
  <c r="AA125" i="182"/>
  <c r="AB125" i="182"/>
  <c r="AC125" i="182"/>
  <c r="AD125" i="182"/>
  <c r="AE125" i="182"/>
  <c r="AF125" i="182"/>
  <c r="AG125" i="182"/>
  <c r="B126" i="182"/>
  <c r="B157" i="182" s="1"/>
  <c r="C126" i="182"/>
  <c r="D126" i="182"/>
  <c r="E126" i="182"/>
  <c r="E167" i="182" s="1"/>
  <c r="F126" i="182"/>
  <c r="F157" i="182" s="1"/>
  <c r="G126" i="182"/>
  <c r="H126" i="182"/>
  <c r="I126" i="182"/>
  <c r="J126" i="182"/>
  <c r="K126" i="182"/>
  <c r="L126" i="182"/>
  <c r="L167" i="182" s="1"/>
  <c r="M126" i="182"/>
  <c r="N126" i="182"/>
  <c r="O126" i="182"/>
  <c r="P126" i="182"/>
  <c r="Q126" i="182"/>
  <c r="R126" i="182"/>
  <c r="S126" i="182"/>
  <c r="T126" i="182"/>
  <c r="U126" i="182"/>
  <c r="U167" i="182" s="1"/>
  <c r="V126" i="182"/>
  <c r="W126" i="182"/>
  <c r="X126" i="182"/>
  <c r="Y126" i="182"/>
  <c r="Z126" i="182"/>
  <c r="AA126" i="182"/>
  <c r="AB126" i="182"/>
  <c r="AC126" i="182"/>
  <c r="AD126" i="182"/>
  <c r="AE126" i="182"/>
  <c r="AF126" i="182"/>
  <c r="AG126" i="182"/>
  <c r="B130" i="182"/>
  <c r="C130" i="182"/>
  <c r="D130" i="182"/>
  <c r="E130" i="182"/>
  <c r="F130" i="182"/>
  <c r="G130" i="182"/>
  <c r="H130" i="182"/>
  <c r="H171" i="182" s="1"/>
  <c r="I130" i="182"/>
  <c r="J130" i="182"/>
  <c r="K130" i="182"/>
  <c r="L130" i="182"/>
  <c r="M130" i="182"/>
  <c r="N130" i="182"/>
  <c r="O130" i="182"/>
  <c r="P130" i="182"/>
  <c r="Q130" i="182"/>
  <c r="Q171" i="182" s="1"/>
  <c r="R130" i="182"/>
  <c r="S130" i="182"/>
  <c r="T130" i="182"/>
  <c r="U130" i="182"/>
  <c r="V130" i="182"/>
  <c r="W130" i="182"/>
  <c r="X130" i="182"/>
  <c r="Y130" i="182"/>
  <c r="Z130" i="182"/>
  <c r="AA130" i="182"/>
  <c r="AB130" i="182"/>
  <c r="AC130" i="182"/>
  <c r="AC161" i="182" s="1"/>
  <c r="AD130" i="182"/>
  <c r="AE130" i="182"/>
  <c r="AF130" i="182"/>
  <c r="AG130" i="182"/>
  <c r="B137" i="182"/>
  <c r="C137" i="182"/>
  <c r="C188" i="182" s="1"/>
  <c r="D137" i="182"/>
  <c r="D188" i="182" s="1"/>
  <c r="E137" i="182"/>
  <c r="E188" i="182" s="1"/>
  <c r="F137" i="182"/>
  <c r="F188" i="182" s="1"/>
  <c r="G137" i="182"/>
  <c r="G188" i="182" s="1"/>
  <c r="H137" i="182"/>
  <c r="H188" i="182" s="1"/>
  <c r="I137" i="182"/>
  <c r="I188" i="182" s="1"/>
  <c r="J137" i="182"/>
  <c r="J188" i="182" s="1"/>
  <c r="K137" i="182"/>
  <c r="K188" i="182" s="1"/>
  <c r="L137" i="182"/>
  <c r="L188" i="182" s="1"/>
  <c r="M137" i="182"/>
  <c r="M188" i="182" s="1"/>
  <c r="N137" i="182"/>
  <c r="N188" i="182" s="1"/>
  <c r="O137" i="182"/>
  <c r="O188" i="182" s="1"/>
  <c r="P137" i="182"/>
  <c r="P188" i="182" s="1"/>
  <c r="Q137" i="182"/>
  <c r="Q188" i="182" s="1"/>
  <c r="R137" i="182"/>
  <c r="R188" i="182" s="1"/>
  <c r="S137" i="182"/>
  <c r="S188" i="182" s="1"/>
  <c r="T137" i="182"/>
  <c r="T188" i="182" s="1"/>
  <c r="U137" i="182"/>
  <c r="U188" i="182" s="1"/>
  <c r="V137" i="182"/>
  <c r="V188" i="182" s="1"/>
  <c r="W137" i="182"/>
  <c r="W188" i="182" s="1"/>
  <c r="X137" i="182"/>
  <c r="X188" i="182" s="1"/>
  <c r="Y137" i="182"/>
  <c r="Y188" i="182" s="1"/>
  <c r="Z137" i="182"/>
  <c r="Z188" i="182" s="1"/>
  <c r="AA137" i="182"/>
  <c r="AA188" i="182" s="1"/>
  <c r="AB137" i="182"/>
  <c r="AB188" i="182" s="1"/>
  <c r="AC137" i="182"/>
  <c r="AC188" i="182" s="1"/>
  <c r="AD137" i="182"/>
  <c r="AD188" i="182" s="1"/>
  <c r="AE137" i="182"/>
  <c r="AE188" i="182" s="1"/>
  <c r="AF137" i="182"/>
  <c r="AF188" i="182" s="1"/>
  <c r="AG137" i="182"/>
  <c r="AG188" i="182" s="1"/>
  <c r="B138" i="182"/>
  <c r="B189" i="182" s="1"/>
  <c r="C138" i="182"/>
  <c r="C189" i="182" s="1"/>
  <c r="D138" i="182"/>
  <c r="D189" i="182" s="1"/>
  <c r="E138" i="182"/>
  <c r="E189" i="182" s="1"/>
  <c r="F138" i="182"/>
  <c r="F189" i="182" s="1"/>
  <c r="G138" i="182"/>
  <c r="G189" i="182" s="1"/>
  <c r="H138" i="182"/>
  <c r="H189" i="182" s="1"/>
  <c r="I138" i="182"/>
  <c r="I189" i="182" s="1"/>
  <c r="J138" i="182"/>
  <c r="J189" i="182" s="1"/>
  <c r="K138" i="182"/>
  <c r="K189" i="182" s="1"/>
  <c r="L138" i="182"/>
  <c r="L189" i="182" s="1"/>
  <c r="M138" i="182"/>
  <c r="M189" i="182" s="1"/>
  <c r="N138" i="182"/>
  <c r="N189" i="182" s="1"/>
  <c r="O138" i="182"/>
  <c r="O189" i="182" s="1"/>
  <c r="P138" i="182"/>
  <c r="P189" i="182" s="1"/>
  <c r="Q138" i="182"/>
  <c r="Q189" i="182" s="1"/>
  <c r="R138" i="182"/>
  <c r="R189" i="182" s="1"/>
  <c r="S138" i="182"/>
  <c r="S189" i="182" s="1"/>
  <c r="T138" i="182"/>
  <c r="T189" i="182" s="1"/>
  <c r="U138" i="182"/>
  <c r="U189" i="182" s="1"/>
  <c r="V138" i="182"/>
  <c r="V189" i="182" s="1"/>
  <c r="W138" i="182"/>
  <c r="W189" i="182" s="1"/>
  <c r="X138" i="182"/>
  <c r="X189" i="182" s="1"/>
  <c r="Y138" i="182"/>
  <c r="Y189" i="182" s="1"/>
  <c r="Z138" i="182"/>
  <c r="Z189" i="182" s="1"/>
  <c r="AA138" i="182"/>
  <c r="AA189" i="182" s="1"/>
  <c r="AB138" i="182"/>
  <c r="AB189" i="182" s="1"/>
  <c r="AC138" i="182"/>
  <c r="AC189" i="182" s="1"/>
  <c r="AD138" i="182"/>
  <c r="AD189" i="182" s="1"/>
  <c r="AE138" i="182"/>
  <c r="AE189" i="182" s="1"/>
  <c r="AF138" i="182"/>
  <c r="AF189" i="182" s="1"/>
  <c r="AG138" i="182"/>
  <c r="AG189" i="182" s="1"/>
  <c r="B139" i="182"/>
  <c r="B190" i="182" s="1"/>
  <c r="C139" i="182"/>
  <c r="C190" i="182" s="1"/>
  <c r="D139" i="182"/>
  <c r="D190" i="182" s="1"/>
  <c r="E139" i="182"/>
  <c r="E190" i="182" s="1"/>
  <c r="F139" i="182"/>
  <c r="F190" i="182" s="1"/>
  <c r="G139" i="182"/>
  <c r="G190" i="182" s="1"/>
  <c r="H139" i="182"/>
  <c r="H190" i="182" s="1"/>
  <c r="I139" i="182"/>
  <c r="I190" i="182" s="1"/>
  <c r="J139" i="182"/>
  <c r="J190" i="182" s="1"/>
  <c r="K139" i="182"/>
  <c r="K190" i="182" s="1"/>
  <c r="L139" i="182"/>
  <c r="L190" i="182" s="1"/>
  <c r="M139" i="182"/>
  <c r="M190" i="182" s="1"/>
  <c r="N139" i="182"/>
  <c r="N190" i="182" s="1"/>
  <c r="O139" i="182"/>
  <c r="O190" i="182" s="1"/>
  <c r="P139" i="182"/>
  <c r="P190" i="182" s="1"/>
  <c r="Q139" i="182"/>
  <c r="Q190" i="182" s="1"/>
  <c r="R139" i="182"/>
  <c r="R190" i="182" s="1"/>
  <c r="S139" i="182"/>
  <c r="S190" i="182" s="1"/>
  <c r="T139" i="182"/>
  <c r="T190" i="182" s="1"/>
  <c r="U139" i="182"/>
  <c r="U190" i="182" s="1"/>
  <c r="V139" i="182"/>
  <c r="V190" i="182" s="1"/>
  <c r="W139" i="182"/>
  <c r="W190" i="182" s="1"/>
  <c r="X139" i="182"/>
  <c r="X190" i="182" s="1"/>
  <c r="Y139" i="182"/>
  <c r="Y190" i="182" s="1"/>
  <c r="Z139" i="182"/>
  <c r="Z190" i="182" s="1"/>
  <c r="AA139" i="182"/>
  <c r="AA190" i="182" s="1"/>
  <c r="AB139" i="182"/>
  <c r="AB190" i="182" s="1"/>
  <c r="AC139" i="182"/>
  <c r="AC190" i="182" s="1"/>
  <c r="AD139" i="182"/>
  <c r="AD190" i="182" s="1"/>
  <c r="AE139" i="182"/>
  <c r="AE190" i="182" s="1"/>
  <c r="AF139" i="182"/>
  <c r="AF190" i="182" s="1"/>
  <c r="AG139" i="182"/>
  <c r="AG190" i="182" s="1"/>
  <c r="B141" i="182"/>
  <c r="B192" i="182" s="1"/>
  <c r="C141" i="182"/>
  <c r="C192" i="182" s="1"/>
  <c r="D141" i="182"/>
  <c r="D192" i="182" s="1"/>
  <c r="E141" i="182"/>
  <c r="E192" i="182" s="1"/>
  <c r="F141" i="182"/>
  <c r="F192" i="182" s="1"/>
  <c r="G141" i="182"/>
  <c r="G192" i="182" s="1"/>
  <c r="H141" i="182"/>
  <c r="H192" i="182" s="1"/>
  <c r="I141" i="182"/>
  <c r="I192" i="182" s="1"/>
  <c r="J141" i="182"/>
  <c r="J192" i="182" s="1"/>
  <c r="K141" i="182"/>
  <c r="K192" i="182" s="1"/>
  <c r="L141" i="182"/>
  <c r="L192" i="182" s="1"/>
  <c r="M141" i="182"/>
  <c r="M192" i="182" s="1"/>
  <c r="N141" i="182"/>
  <c r="N192" i="182" s="1"/>
  <c r="O141" i="182"/>
  <c r="O192" i="182" s="1"/>
  <c r="P141" i="182"/>
  <c r="P192" i="182" s="1"/>
  <c r="Q141" i="182"/>
  <c r="Q192" i="182" s="1"/>
  <c r="R141" i="182"/>
  <c r="R192" i="182" s="1"/>
  <c r="S141" i="182"/>
  <c r="S192" i="182" s="1"/>
  <c r="T141" i="182"/>
  <c r="T192" i="182" s="1"/>
  <c r="U141" i="182"/>
  <c r="U192" i="182" s="1"/>
  <c r="V141" i="182"/>
  <c r="V192" i="182" s="1"/>
  <c r="W141" i="182"/>
  <c r="W192" i="182" s="1"/>
  <c r="X141" i="182"/>
  <c r="X192" i="182" s="1"/>
  <c r="Y141" i="182"/>
  <c r="Y192" i="182" s="1"/>
  <c r="Z141" i="182"/>
  <c r="Z192" i="182" s="1"/>
  <c r="AA141" i="182"/>
  <c r="AA192" i="182" s="1"/>
  <c r="AB141" i="182"/>
  <c r="AB192" i="182" s="1"/>
  <c r="AC141" i="182"/>
  <c r="AC192" i="182" s="1"/>
  <c r="AD141" i="182"/>
  <c r="AD192" i="182" s="1"/>
  <c r="AE141" i="182"/>
  <c r="AE192" i="182" s="1"/>
  <c r="AF141" i="182"/>
  <c r="AF192" i="182" s="1"/>
  <c r="AG141" i="182"/>
  <c r="AG192" i="182" s="1"/>
  <c r="B142" i="182"/>
  <c r="B193" i="182" s="1"/>
  <c r="C142" i="182"/>
  <c r="C193" i="182" s="1"/>
  <c r="D142" i="182"/>
  <c r="D193" i="182" s="1"/>
  <c r="E142" i="182"/>
  <c r="E193" i="182" s="1"/>
  <c r="F142" i="182"/>
  <c r="F193" i="182" s="1"/>
  <c r="G142" i="182"/>
  <c r="G193" i="182" s="1"/>
  <c r="H142" i="182"/>
  <c r="H193" i="182" s="1"/>
  <c r="I142" i="182"/>
  <c r="I193" i="182" s="1"/>
  <c r="J142" i="182"/>
  <c r="J193" i="182" s="1"/>
  <c r="K142" i="182"/>
  <c r="K193" i="182" s="1"/>
  <c r="L142" i="182"/>
  <c r="L193" i="182" s="1"/>
  <c r="M142" i="182"/>
  <c r="M193" i="182" s="1"/>
  <c r="N142" i="182"/>
  <c r="N193" i="182" s="1"/>
  <c r="O142" i="182"/>
  <c r="O193" i="182" s="1"/>
  <c r="P142" i="182"/>
  <c r="P193" i="182" s="1"/>
  <c r="Q142" i="182"/>
  <c r="Q193" i="182" s="1"/>
  <c r="R142" i="182"/>
  <c r="R193" i="182" s="1"/>
  <c r="S142" i="182"/>
  <c r="S193" i="182" s="1"/>
  <c r="T142" i="182"/>
  <c r="T193" i="182" s="1"/>
  <c r="U142" i="182"/>
  <c r="U193" i="182" s="1"/>
  <c r="V142" i="182"/>
  <c r="V193" i="182" s="1"/>
  <c r="W142" i="182"/>
  <c r="W193" i="182" s="1"/>
  <c r="X142" i="182"/>
  <c r="X193" i="182" s="1"/>
  <c r="Y142" i="182"/>
  <c r="Y193" i="182" s="1"/>
  <c r="Z142" i="182"/>
  <c r="Z193" i="182" s="1"/>
  <c r="AA142" i="182"/>
  <c r="AA193" i="182" s="1"/>
  <c r="AB142" i="182"/>
  <c r="AB193" i="182" s="1"/>
  <c r="AC142" i="182"/>
  <c r="AC193" i="182" s="1"/>
  <c r="AD142" i="182"/>
  <c r="AD193" i="182" s="1"/>
  <c r="AE142" i="182"/>
  <c r="AE193" i="182" s="1"/>
  <c r="AF142" i="182"/>
  <c r="AF193" i="182" s="1"/>
  <c r="AG142" i="182"/>
  <c r="AG193" i="182" s="1"/>
  <c r="B143" i="182"/>
  <c r="B194" i="182" s="1"/>
  <c r="C143" i="182"/>
  <c r="C194" i="182" s="1"/>
  <c r="D143" i="182"/>
  <c r="E143" i="182"/>
  <c r="E194" i="182" s="1"/>
  <c r="F143" i="182"/>
  <c r="F194" i="182" s="1"/>
  <c r="G143" i="182"/>
  <c r="G194" i="182" s="1"/>
  <c r="H143" i="182"/>
  <c r="H194" i="182" s="1"/>
  <c r="I143" i="182"/>
  <c r="I194" i="182" s="1"/>
  <c r="J143" i="182"/>
  <c r="J194" i="182" s="1"/>
  <c r="K143" i="182"/>
  <c r="K194" i="182" s="1"/>
  <c r="L143" i="182"/>
  <c r="L194" i="182" s="1"/>
  <c r="M143" i="182"/>
  <c r="M194" i="182" s="1"/>
  <c r="N143" i="182"/>
  <c r="N194" i="182" s="1"/>
  <c r="O143" i="182"/>
  <c r="O194" i="182" s="1"/>
  <c r="P143" i="182"/>
  <c r="P194" i="182" s="1"/>
  <c r="Q143" i="182"/>
  <c r="Q194" i="182" s="1"/>
  <c r="R143" i="182"/>
  <c r="R194" i="182" s="1"/>
  <c r="S143" i="182"/>
  <c r="S194" i="182" s="1"/>
  <c r="T143" i="182"/>
  <c r="T194" i="182" s="1"/>
  <c r="U143" i="182"/>
  <c r="U194" i="182" s="1"/>
  <c r="V143" i="182"/>
  <c r="V194" i="182" s="1"/>
  <c r="W143" i="182"/>
  <c r="W194" i="182" s="1"/>
  <c r="X143" i="182"/>
  <c r="X194" i="182" s="1"/>
  <c r="Y143" i="182"/>
  <c r="Y194" i="182" s="1"/>
  <c r="Z143" i="182"/>
  <c r="Z194" i="182" s="1"/>
  <c r="AA143" i="182"/>
  <c r="AA194" i="182" s="1"/>
  <c r="AB143" i="182"/>
  <c r="AB194" i="182" s="1"/>
  <c r="AC143" i="182"/>
  <c r="AC194" i="182" s="1"/>
  <c r="AD143" i="182"/>
  <c r="AD194" i="182" s="1"/>
  <c r="AE143" i="182"/>
  <c r="AE194" i="182" s="1"/>
  <c r="AF143" i="182"/>
  <c r="AF194" i="182" s="1"/>
  <c r="AG143" i="182"/>
  <c r="AG194" i="182" s="1"/>
  <c r="B158" i="182"/>
  <c r="C158" i="182"/>
  <c r="D158" i="182"/>
  <c r="E158" i="182"/>
  <c r="F158" i="182"/>
  <c r="G158" i="182"/>
  <c r="H158" i="182"/>
  <c r="I158" i="182"/>
  <c r="J158" i="182"/>
  <c r="K158" i="182"/>
  <c r="L158" i="182"/>
  <c r="M158" i="182"/>
  <c r="N158" i="182"/>
  <c r="O158" i="182"/>
  <c r="P158" i="182"/>
  <c r="Q158" i="182"/>
  <c r="R158" i="182"/>
  <c r="S158" i="182"/>
  <c r="T158" i="182"/>
  <c r="U158" i="182"/>
  <c r="V158" i="182"/>
  <c r="W158" i="182"/>
  <c r="X158" i="182"/>
  <c r="Y158" i="182"/>
  <c r="Z158" i="182"/>
  <c r="AA158" i="182"/>
  <c r="AB158" i="182"/>
  <c r="AC158" i="182"/>
  <c r="AD158" i="182"/>
  <c r="AE158" i="182"/>
  <c r="AF158" i="182"/>
  <c r="AG158" i="182"/>
  <c r="B159" i="182"/>
  <c r="C159" i="182"/>
  <c r="D159" i="182"/>
  <c r="E159" i="182"/>
  <c r="F159" i="182"/>
  <c r="G159" i="182"/>
  <c r="H159" i="182"/>
  <c r="I159" i="182"/>
  <c r="J159" i="182"/>
  <c r="K159" i="182"/>
  <c r="L159" i="182"/>
  <c r="M159" i="182"/>
  <c r="N159" i="182"/>
  <c r="O159" i="182"/>
  <c r="P159" i="182"/>
  <c r="Q159" i="182"/>
  <c r="R159" i="182"/>
  <c r="S159" i="182"/>
  <c r="T159" i="182"/>
  <c r="U159" i="182"/>
  <c r="V159" i="182"/>
  <c r="W159" i="182"/>
  <c r="X159" i="182"/>
  <c r="Y159" i="182"/>
  <c r="Z159" i="182"/>
  <c r="AA159" i="182"/>
  <c r="AB159" i="182"/>
  <c r="AC159" i="182"/>
  <c r="AD159" i="182"/>
  <c r="AE159" i="182"/>
  <c r="AF159" i="182"/>
  <c r="AG159" i="182"/>
  <c r="B160" i="182"/>
  <c r="C160" i="182"/>
  <c r="D160" i="182"/>
  <c r="E160" i="182"/>
  <c r="F160" i="182"/>
  <c r="G160" i="182"/>
  <c r="H160" i="182"/>
  <c r="I160" i="182"/>
  <c r="J160" i="182"/>
  <c r="K160" i="182"/>
  <c r="L160" i="182"/>
  <c r="M160" i="182"/>
  <c r="N160" i="182"/>
  <c r="O160" i="182"/>
  <c r="P160" i="182"/>
  <c r="Q160" i="182"/>
  <c r="R160" i="182"/>
  <c r="S160" i="182"/>
  <c r="T160" i="182"/>
  <c r="U160" i="182"/>
  <c r="V160" i="182"/>
  <c r="W160" i="182"/>
  <c r="X160" i="182"/>
  <c r="Y160" i="182"/>
  <c r="Z160" i="182"/>
  <c r="AA160" i="182"/>
  <c r="AB160" i="182"/>
  <c r="AC160" i="182"/>
  <c r="AD160" i="182"/>
  <c r="AE160" i="182"/>
  <c r="AF160" i="182"/>
  <c r="AG160" i="182"/>
  <c r="B162" i="182"/>
  <c r="C162" i="182"/>
  <c r="D162" i="182"/>
  <c r="E162" i="182"/>
  <c r="F162" i="182"/>
  <c r="G162" i="182"/>
  <c r="H162" i="182"/>
  <c r="I162" i="182"/>
  <c r="J162" i="182"/>
  <c r="K162" i="182"/>
  <c r="L162" i="182"/>
  <c r="M162" i="182"/>
  <c r="N162" i="182"/>
  <c r="O162" i="182"/>
  <c r="P162" i="182"/>
  <c r="Q162" i="182"/>
  <c r="R162" i="182"/>
  <c r="S162" i="182"/>
  <c r="T162" i="182"/>
  <c r="U162" i="182"/>
  <c r="V162" i="182"/>
  <c r="W162" i="182"/>
  <c r="X162" i="182"/>
  <c r="Y162" i="182"/>
  <c r="Z162" i="182"/>
  <c r="AA162" i="182"/>
  <c r="AB162" i="182"/>
  <c r="AC162" i="182"/>
  <c r="AD162" i="182"/>
  <c r="AE162" i="182"/>
  <c r="AF162" i="182"/>
  <c r="AG162" i="182"/>
  <c r="B163" i="182"/>
  <c r="C163" i="182"/>
  <c r="D163" i="182"/>
  <c r="E163" i="182"/>
  <c r="F163" i="182"/>
  <c r="G163" i="182"/>
  <c r="H163" i="182"/>
  <c r="I163" i="182"/>
  <c r="J163" i="182"/>
  <c r="K163" i="182"/>
  <c r="L163" i="182"/>
  <c r="M163" i="182"/>
  <c r="N163" i="182"/>
  <c r="O163" i="182"/>
  <c r="P163" i="182"/>
  <c r="Q163" i="182"/>
  <c r="R163" i="182"/>
  <c r="S163" i="182"/>
  <c r="T163" i="182"/>
  <c r="U163" i="182"/>
  <c r="V163" i="182"/>
  <c r="W163" i="182"/>
  <c r="X163" i="182"/>
  <c r="Y163" i="182"/>
  <c r="Z163" i="182"/>
  <c r="AA163" i="182"/>
  <c r="AB163" i="182"/>
  <c r="AC163" i="182"/>
  <c r="AD163" i="182"/>
  <c r="AE163" i="182"/>
  <c r="AF163" i="182"/>
  <c r="AG163" i="182"/>
  <c r="B164" i="182"/>
  <c r="C164" i="182"/>
  <c r="D164" i="182"/>
  <c r="E164" i="182"/>
  <c r="F164" i="182"/>
  <c r="G164" i="182"/>
  <c r="H164" i="182"/>
  <c r="I164" i="182"/>
  <c r="J164" i="182"/>
  <c r="K164" i="182"/>
  <c r="L164" i="182"/>
  <c r="M164" i="182"/>
  <c r="N164" i="182"/>
  <c r="O164" i="182"/>
  <c r="P164" i="182"/>
  <c r="Q164" i="182"/>
  <c r="R164" i="182"/>
  <c r="S164" i="182"/>
  <c r="T164" i="182"/>
  <c r="U164" i="182"/>
  <c r="V164" i="182"/>
  <c r="W164" i="182"/>
  <c r="X164" i="182"/>
  <c r="Y164" i="182"/>
  <c r="Z164" i="182"/>
  <c r="AA164" i="182"/>
  <c r="AB164" i="182"/>
  <c r="AC164" i="182"/>
  <c r="AD164" i="182"/>
  <c r="AE164" i="182"/>
  <c r="AF164" i="182"/>
  <c r="AG164" i="182"/>
  <c r="B168" i="182"/>
  <c r="C168" i="182"/>
  <c r="D168" i="182"/>
  <c r="E168" i="182"/>
  <c r="F168" i="182"/>
  <c r="G168" i="182"/>
  <c r="H168" i="182"/>
  <c r="I168" i="182"/>
  <c r="J168" i="182"/>
  <c r="K168" i="182"/>
  <c r="L168" i="182"/>
  <c r="M168" i="182"/>
  <c r="N168" i="182"/>
  <c r="O168" i="182"/>
  <c r="P168" i="182"/>
  <c r="Q168" i="182"/>
  <c r="R168" i="182"/>
  <c r="S168" i="182"/>
  <c r="T168" i="182"/>
  <c r="U168" i="182"/>
  <c r="V168" i="182"/>
  <c r="W168" i="182"/>
  <c r="X168" i="182"/>
  <c r="Y168" i="182"/>
  <c r="Z168" i="182"/>
  <c r="AA168" i="182"/>
  <c r="AB168" i="182"/>
  <c r="AC168" i="182"/>
  <c r="AD168" i="182"/>
  <c r="AE168" i="182"/>
  <c r="AF168" i="182"/>
  <c r="AG168" i="182"/>
  <c r="B169" i="182"/>
  <c r="C169" i="182"/>
  <c r="D169" i="182"/>
  <c r="E169" i="182"/>
  <c r="F169" i="182"/>
  <c r="G169" i="182"/>
  <c r="H169" i="182"/>
  <c r="I169" i="182"/>
  <c r="J169" i="182"/>
  <c r="K169" i="182"/>
  <c r="L169" i="182"/>
  <c r="M169" i="182"/>
  <c r="N169" i="182"/>
  <c r="O169" i="182"/>
  <c r="P169" i="182"/>
  <c r="Q169" i="182"/>
  <c r="R169" i="182"/>
  <c r="S169" i="182"/>
  <c r="T169" i="182"/>
  <c r="U169" i="182"/>
  <c r="V169" i="182"/>
  <c r="W169" i="182"/>
  <c r="X169" i="182"/>
  <c r="Y169" i="182"/>
  <c r="Z169" i="182"/>
  <c r="AA169" i="182"/>
  <c r="AB169" i="182"/>
  <c r="AC169" i="182"/>
  <c r="AD169" i="182"/>
  <c r="AE169" i="182"/>
  <c r="AF169" i="182"/>
  <c r="AG169" i="182"/>
  <c r="B170" i="182"/>
  <c r="C170" i="182"/>
  <c r="D170" i="182"/>
  <c r="E170" i="182"/>
  <c r="F170" i="182"/>
  <c r="G170" i="182"/>
  <c r="H170" i="182"/>
  <c r="I170" i="182"/>
  <c r="J170" i="182"/>
  <c r="K170" i="182"/>
  <c r="L170" i="182"/>
  <c r="M170" i="182"/>
  <c r="N170" i="182"/>
  <c r="O170" i="182"/>
  <c r="P170" i="182"/>
  <c r="Q170" i="182"/>
  <c r="R170" i="182"/>
  <c r="S170" i="182"/>
  <c r="T170" i="182"/>
  <c r="U170" i="182"/>
  <c r="V170" i="182"/>
  <c r="W170" i="182"/>
  <c r="X170" i="182"/>
  <c r="Y170" i="182"/>
  <c r="Z170" i="182"/>
  <c r="AA170" i="182"/>
  <c r="AB170" i="182"/>
  <c r="AC170" i="182"/>
  <c r="AD170" i="182"/>
  <c r="AE170" i="182"/>
  <c r="AF170" i="182"/>
  <c r="AG170" i="182"/>
  <c r="I171" i="182"/>
  <c r="B172" i="182"/>
  <c r="C172" i="182"/>
  <c r="D172" i="182"/>
  <c r="E172" i="182"/>
  <c r="F172" i="182"/>
  <c r="G172" i="182"/>
  <c r="H172" i="182"/>
  <c r="I172" i="182"/>
  <c r="J172" i="182"/>
  <c r="K172" i="182"/>
  <c r="L172" i="182"/>
  <c r="M172" i="182"/>
  <c r="N172" i="182"/>
  <c r="O172" i="182"/>
  <c r="P172" i="182"/>
  <c r="Q172" i="182"/>
  <c r="R172" i="182"/>
  <c r="S172" i="182"/>
  <c r="T172" i="182"/>
  <c r="U172" i="182"/>
  <c r="V172" i="182"/>
  <c r="W172" i="182"/>
  <c r="X172" i="182"/>
  <c r="Y172" i="182"/>
  <c r="Z172" i="182"/>
  <c r="AA172" i="182"/>
  <c r="AB172" i="182"/>
  <c r="AC172" i="182"/>
  <c r="AD172" i="182"/>
  <c r="AE172" i="182"/>
  <c r="AF172" i="182"/>
  <c r="AG172" i="182"/>
  <c r="B173" i="182"/>
  <c r="C173" i="182"/>
  <c r="D173" i="182"/>
  <c r="E173" i="182"/>
  <c r="F173" i="182"/>
  <c r="G173" i="182"/>
  <c r="H173" i="182"/>
  <c r="I173" i="182"/>
  <c r="J173" i="182"/>
  <c r="K173" i="182"/>
  <c r="L173" i="182"/>
  <c r="M173" i="182"/>
  <c r="N173" i="182"/>
  <c r="O173" i="182"/>
  <c r="P173" i="182"/>
  <c r="Q173" i="182"/>
  <c r="R173" i="182"/>
  <c r="S173" i="182"/>
  <c r="T173" i="182"/>
  <c r="U173" i="182"/>
  <c r="V173" i="182"/>
  <c r="W173" i="182"/>
  <c r="X173" i="182"/>
  <c r="Y173" i="182"/>
  <c r="Z173" i="182"/>
  <c r="AA173" i="182"/>
  <c r="AB173" i="182"/>
  <c r="AC173" i="182"/>
  <c r="AD173" i="182"/>
  <c r="AE173" i="182"/>
  <c r="AF173" i="182"/>
  <c r="AG173" i="182"/>
  <c r="B174" i="182"/>
  <c r="C174" i="182"/>
  <c r="D174" i="182"/>
  <c r="E174" i="182"/>
  <c r="F174" i="182"/>
  <c r="G174" i="182"/>
  <c r="H174" i="182"/>
  <c r="I174" i="182"/>
  <c r="J174" i="182"/>
  <c r="K174" i="182"/>
  <c r="L174" i="182"/>
  <c r="M174" i="182"/>
  <c r="N174" i="182"/>
  <c r="O174" i="182"/>
  <c r="P174" i="182"/>
  <c r="Q174" i="182"/>
  <c r="R174" i="182"/>
  <c r="S174" i="182"/>
  <c r="T174" i="182"/>
  <c r="U174" i="182"/>
  <c r="V174" i="182"/>
  <c r="W174" i="182"/>
  <c r="X174" i="182"/>
  <c r="Y174" i="182"/>
  <c r="Z174" i="182"/>
  <c r="AA174" i="182"/>
  <c r="AB174" i="182"/>
  <c r="AC174" i="182"/>
  <c r="AD174" i="182"/>
  <c r="AE174" i="182"/>
  <c r="AF174" i="182"/>
  <c r="AG174" i="182"/>
  <c r="B178" i="182"/>
  <c r="C178" i="182"/>
  <c r="D178" i="182"/>
  <c r="E178" i="182"/>
  <c r="F178" i="182"/>
  <c r="G178" i="182"/>
  <c r="H178" i="182"/>
  <c r="I178" i="182"/>
  <c r="J178" i="182"/>
  <c r="K178" i="182"/>
  <c r="L178" i="182"/>
  <c r="M178" i="182"/>
  <c r="N178" i="182"/>
  <c r="O178" i="182"/>
  <c r="P178" i="182"/>
  <c r="Q178" i="182"/>
  <c r="R178" i="182"/>
  <c r="S178" i="182"/>
  <c r="T178" i="182"/>
  <c r="U178" i="182"/>
  <c r="V178" i="182"/>
  <c r="W178" i="182"/>
  <c r="X178" i="182"/>
  <c r="Y178" i="182"/>
  <c r="Z178" i="182"/>
  <c r="AA178" i="182"/>
  <c r="AB178" i="182"/>
  <c r="AC178" i="182"/>
  <c r="AD178" i="182"/>
  <c r="AE178" i="182"/>
  <c r="AF178" i="182"/>
  <c r="AG178" i="182"/>
  <c r="B182" i="182"/>
  <c r="C182" i="182"/>
  <c r="D182" i="182"/>
  <c r="E182" i="182"/>
  <c r="F182" i="182"/>
  <c r="G182" i="182"/>
  <c r="H182" i="182"/>
  <c r="I182" i="182"/>
  <c r="J182" i="182"/>
  <c r="K182" i="182"/>
  <c r="L182" i="182"/>
  <c r="M182" i="182"/>
  <c r="N182" i="182"/>
  <c r="O182" i="182"/>
  <c r="P182" i="182"/>
  <c r="Q182" i="182"/>
  <c r="R182" i="182"/>
  <c r="S182" i="182"/>
  <c r="T182" i="182"/>
  <c r="U182" i="182"/>
  <c r="V182" i="182"/>
  <c r="W182" i="182"/>
  <c r="X182" i="182"/>
  <c r="Y182" i="182"/>
  <c r="Z182" i="182"/>
  <c r="AA182" i="182"/>
  <c r="AB182" i="182"/>
  <c r="AC182" i="182"/>
  <c r="AD182" i="182"/>
  <c r="AE182" i="182"/>
  <c r="AF182" i="182"/>
  <c r="AG182" i="182"/>
  <c r="B188" i="182"/>
  <c r="D194" i="182"/>
  <c r="B201" i="182"/>
  <c r="C201" i="182"/>
  <c r="C257" i="182" s="1"/>
  <c r="D201" i="182"/>
  <c r="D257" i="182" s="1"/>
  <c r="E201" i="182"/>
  <c r="F201" i="182"/>
  <c r="F257" i="182" s="1"/>
  <c r="G201" i="182"/>
  <c r="H201" i="182"/>
  <c r="H257" i="182" s="1"/>
  <c r="I201" i="182"/>
  <c r="J201" i="182"/>
  <c r="K201" i="182"/>
  <c r="L201" i="182"/>
  <c r="L257" i="182" s="1"/>
  <c r="M201" i="182"/>
  <c r="M257" i="182" s="1"/>
  <c r="N201" i="182"/>
  <c r="O201" i="182"/>
  <c r="P201" i="182"/>
  <c r="P257" i="182" s="1"/>
  <c r="Q201" i="182"/>
  <c r="R201" i="182"/>
  <c r="S201" i="182"/>
  <c r="T201" i="182"/>
  <c r="U201" i="182"/>
  <c r="V201" i="182"/>
  <c r="V257" i="182" s="1"/>
  <c r="W201" i="182"/>
  <c r="X201" i="182"/>
  <c r="Y201" i="182"/>
  <c r="Z201" i="182"/>
  <c r="Z257" i="182" s="1"/>
  <c r="AA201" i="182"/>
  <c r="AB201" i="182"/>
  <c r="AB257" i="182" s="1"/>
  <c r="AC201" i="182"/>
  <c r="AD201" i="182"/>
  <c r="AE201" i="182"/>
  <c r="AF201" i="182"/>
  <c r="AF257" i="182" s="1"/>
  <c r="AG201" i="182"/>
  <c r="AG197" i="182" s="1"/>
  <c r="B202" i="182"/>
  <c r="C202" i="182"/>
  <c r="C258" i="182" s="1"/>
  <c r="C265" i="182" s="1"/>
  <c r="D202" i="182"/>
  <c r="D258" i="182" s="1"/>
  <c r="E202" i="182"/>
  <c r="F202" i="182"/>
  <c r="F258" i="182" s="1"/>
  <c r="F265" i="182" s="1"/>
  <c r="G202" i="182"/>
  <c r="H202" i="182"/>
  <c r="H258" i="182" s="1"/>
  <c r="I202" i="182"/>
  <c r="J202" i="182"/>
  <c r="K202" i="182"/>
  <c r="L202" i="182"/>
  <c r="L258" i="182" s="1"/>
  <c r="L261" i="182" s="1"/>
  <c r="M202" i="182"/>
  <c r="M258" i="182" s="1"/>
  <c r="N202" i="182"/>
  <c r="O202" i="182"/>
  <c r="P202" i="182"/>
  <c r="P258" i="182" s="1"/>
  <c r="P261" i="182" s="1"/>
  <c r="Q202" i="182"/>
  <c r="R202" i="182"/>
  <c r="S202" i="182"/>
  <c r="T202" i="182"/>
  <c r="U202" i="182"/>
  <c r="V202" i="182"/>
  <c r="V258" i="182" s="1"/>
  <c r="W202" i="182"/>
  <c r="X202" i="182"/>
  <c r="X258" i="182" s="1"/>
  <c r="X261" i="182" s="1"/>
  <c r="Y202" i="182"/>
  <c r="Y198" i="182" s="1"/>
  <c r="Z202" i="182"/>
  <c r="AA202" i="182"/>
  <c r="AB202" i="182"/>
  <c r="AB258" i="182" s="1"/>
  <c r="AC202" i="182"/>
  <c r="AD202" i="182"/>
  <c r="AE202" i="182"/>
  <c r="AE258" i="182" s="1"/>
  <c r="AF202" i="182"/>
  <c r="AF258" i="182" s="1"/>
  <c r="AF261" i="182" s="1"/>
  <c r="AG202" i="182"/>
  <c r="B203" i="182"/>
  <c r="C203" i="182"/>
  <c r="D203" i="182"/>
  <c r="E203" i="182"/>
  <c r="F203" i="182"/>
  <c r="G203" i="182"/>
  <c r="H203" i="182"/>
  <c r="I203" i="182"/>
  <c r="I233" i="182" s="1"/>
  <c r="J203" i="182"/>
  <c r="K203" i="182"/>
  <c r="L203" i="182"/>
  <c r="M203" i="182"/>
  <c r="N203" i="182"/>
  <c r="O203" i="182"/>
  <c r="P203" i="182"/>
  <c r="Q203" i="182"/>
  <c r="Q233" i="182" s="1"/>
  <c r="R203" i="182"/>
  <c r="S203" i="182"/>
  <c r="T203" i="182"/>
  <c r="U203" i="182"/>
  <c r="V203" i="182"/>
  <c r="W203" i="182"/>
  <c r="X203" i="182"/>
  <c r="Y203" i="182"/>
  <c r="Z203" i="182"/>
  <c r="AA203" i="182"/>
  <c r="AB203" i="182"/>
  <c r="AC203" i="182"/>
  <c r="AD203" i="182"/>
  <c r="AE203" i="182"/>
  <c r="AF203" i="182"/>
  <c r="AG203" i="182"/>
  <c r="B207" i="182"/>
  <c r="C207" i="182"/>
  <c r="D207" i="182"/>
  <c r="D217" i="182" s="1"/>
  <c r="E207" i="182"/>
  <c r="E237" i="182" s="1"/>
  <c r="F207" i="182"/>
  <c r="G207" i="182"/>
  <c r="H207" i="182"/>
  <c r="I207" i="182"/>
  <c r="J207" i="182"/>
  <c r="K207" i="182"/>
  <c r="L207" i="182"/>
  <c r="M207" i="182"/>
  <c r="N207" i="182"/>
  <c r="O207" i="182"/>
  <c r="P207" i="182"/>
  <c r="Q207" i="182"/>
  <c r="R207" i="182"/>
  <c r="S207" i="182"/>
  <c r="T207" i="182"/>
  <c r="U207" i="182"/>
  <c r="V207" i="182"/>
  <c r="W207" i="182"/>
  <c r="X207" i="182"/>
  <c r="X237" i="182" s="1"/>
  <c r="Y207" i="182"/>
  <c r="Z207" i="182"/>
  <c r="AA207" i="182"/>
  <c r="AB207" i="182"/>
  <c r="AC207" i="182"/>
  <c r="AD207" i="182"/>
  <c r="AE207" i="182"/>
  <c r="AF207" i="182"/>
  <c r="AG207" i="182"/>
  <c r="B214" i="182"/>
  <c r="C214" i="182"/>
  <c r="D214" i="182"/>
  <c r="E214" i="182"/>
  <c r="F214" i="182"/>
  <c r="G214" i="182"/>
  <c r="H214" i="182"/>
  <c r="I214" i="182"/>
  <c r="J214" i="182"/>
  <c r="K214" i="182"/>
  <c r="L214" i="182"/>
  <c r="M214" i="182"/>
  <c r="N214" i="182"/>
  <c r="O214" i="182"/>
  <c r="P214" i="182"/>
  <c r="Q214" i="182"/>
  <c r="R214" i="182"/>
  <c r="S214" i="182"/>
  <c r="T214" i="182"/>
  <c r="U214" i="182"/>
  <c r="V214" i="182"/>
  <c r="W214" i="182"/>
  <c r="X214" i="182"/>
  <c r="Y214" i="182"/>
  <c r="Z214" i="182"/>
  <c r="AA214" i="182"/>
  <c r="AB214" i="182"/>
  <c r="AC214" i="182"/>
  <c r="AD214" i="182"/>
  <c r="AE214" i="182"/>
  <c r="AF214" i="182"/>
  <c r="AG214" i="182"/>
  <c r="B215" i="182"/>
  <c r="C215" i="182"/>
  <c r="D215" i="182"/>
  <c r="E215" i="182"/>
  <c r="F215" i="182"/>
  <c r="G215" i="182"/>
  <c r="H215" i="182"/>
  <c r="I215" i="182"/>
  <c r="J215" i="182"/>
  <c r="K215" i="182"/>
  <c r="L215" i="182"/>
  <c r="M215" i="182"/>
  <c r="N215" i="182"/>
  <c r="O215" i="182"/>
  <c r="P215" i="182"/>
  <c r="Q215" i="182"/>
  <c r="R215" i="182"/>
  <c r="S215" i="182"/>
  <c r="T215" i="182"/>
  <c r="U215" i="182"/>
  <c r="V215" i="182"/>
  <c r="W215" i="182"/>
  <c r="X215" i="182"/>
  <c r="Y215" i="182"/>
  <c r="Z215" i="182"/>
  <c r="AA215" i="182"/>
  <c r="AB215" i="182"/>
  <c r="AC215" i="182"/>
  <c r="AD215" i="182"/>
  <c r="AE215" i="182"/>
  <c r="AF215" i="182"/>
  <c r="AG215" i="182"/>
  <c r="B216" i="182"/>
  <c r="C216" i="182"/>
  <c r="D216" i="182"/>
  <c r="E216" i="182"/>
  <c r="F216" i="182"/>
  <c r="G216" i="182"/>
  <c r="H216" i="182"/>
  <c r="I216" i="182"/>
  <c r="J216" i="182"/>
  <c r="K216" i="182"/>
  <c r="L216" i="182"/>
  <c r="M216" i="182"/>
  <c r="N216" i="182"/>
  <c r="O216" i="182"/>
  <c r="P216" i="182"/>
  <c r="Q216" i="182"/>
  <c r="R216" i="182"/>
  <c r="S216" i="182"/>
  <c r="T216" i="182"/>
  <c r="U216" i="182"/>
  <c r="V216" i="182"/>
  <c r="W216" i="182"/>
  <c r="X216" i="182"/>
  <c r="Y216" i="182"/>
  <c r="Z216" i="182"/>
  <c r="AA216" i="182"/>
  <c r="AB216" i="182"/>
  <c r="AC216" i="182"/>
  <c r="AD216" i="182"/>
  <c r="AE216" i="182"/>
  <c r="AF216" i="182"/>
  <c r="AG216" i="182"/>
  <c r="B218" i="182"/>
  <c r="C218" i="182"/>
  <c r="D218" i="182"/>
  <c r="E218" i="182"/>
  <c r="F218" i="182"/>
  <c r="G218" i="182"/>
  <c r="H218" i="182"/>
  <c r="I218" i="182"/>
  <c r="J218" i="182"/>
  <c r="K218" i="182"/>
  <c r="L218" i="182"/>
  <c r="M218" i="182"/>
  <c r="N218" i="182"/>
  <c r="O218" i="182"/>
  <c r="P218" i="182"/>
  <c r="Q218" i="182"/>
  <c r="R218" i="182"/>
  <c r="S218" i="182"/>
  <c r="T218" i="182"/>
  <c r="U218" i="182"/>
  <c r="V218" i="182"/>
  <c r="W218" i="182"/>
  <c r="X218" i="182"/>
  <c r="Y218" i="182"/>
  <c r="Z218" i="182"/>
  <c r="AA218" i="182"/>
  <c r="AB218" i="182"/>
  <c r="AC218" i="182"/>
  <c r="AD218" i="182"/>
  <c r="AE218" i="182"/>
  <c r="AF218" i="182"/>
  <c r="AG218" i="182"/>
  <c r="B219" i="182"/>
  <c r="C219" i="182"/>
  <c r="D219" i="182"/>
  <c r="E219" i="182"/>
  <c r="F219" i="182"/>
  <c r="G219" i="182"/>
  <c r="H219" i="182"/>
  <c r="I219" i="182"/>
  <c r="J219" i="182"/>
  <c r="K219" i="182"/>
  <c r="L219" i="182"/>
  <c r="M219" i="182"/>
  <c r="N219" i="182"/>
  <c r="O219" i="182"/>
  <c r="P219" i="182"/>
  <c r="Q219" i="182"/>
  <c r="R219" i="182"/>
  <c r="S219" i="182"/>
  <c r="T219" i="182"/>
  <c r="U219" i="182"/>
  <c r="V219" i="182"/>
  <c r="W219" i="182"/>
  <c r="X219" i="182"/>
  <c r="Y219" i="182"/>
  <c r="Z219" i="182"/>
  <c r="AA219" i="182"/>
  <c r="AB219" i="182"/>
  <c r="AC219" i="182"/>
  <c r="AD219" i="182"/>
  <c r="AE219" i="182"/>
  <c r="AF219" i="182"/>
  <c r="AG219" i="182"/>
  <c r="B220" i="182"/>
  <c r="C220" i="182"/>
  <c r="D220" i="182"/>
  <c r="E220" i="182"/>
  <c r="F220" i="182"/>
  <c r="G220" i="182"/>
  <c r="H220" i="182"/>
  <c r="I220" i="182"/>
  <c r="J220" i="182"/>
  <c r="K220" i="182"/>
  <c r="L220" i="182"/>
  <c r="M220" i="182"/>
  <c r="N220" i="182"/>
  <c r="O220" i="182"/>
  <c r="P220" i="182"/>
  <c r="Q220" i="182"/>
  <c r="R220" i="182"/>
  <c r="S220" i="182"/>
  <c r="T220" i="182"/>
  <c r="U220" i="182"/>
  <c r="V220" i="182"/>
  <c r="W220" i="182"/>
  <c r="X220" i="182"/>
  <c r="Y220" i="182"/>
  <c r="Z220" i="182"/>
  <c r="AA220" i="182"/>
  <c r="AB220" i="182"/>
  <c r="AC220" i="182"/>
  <c r="AD220" i="182"/>
  <c r="AE220" i="182"/>
  <c r="AF220" i="182"/>
  <c r="AG220" i="182"/>
  <c r="B224" i="182"/>
  <c r="C224" i="182"/>
  <c r="D224" i="182"/>
  <c r="E224" i="182"/>
  <c r="F224" i="182"/>
  <c r="G224" i="182"/>
  <c r="H224" i="182"/>
  <c r="I224" i="182"/>
  <c r="J224" i="182"/>
  <c r="K224" i="182"/>
  <c r="L224" i="182"/>
  <c r="M224" i="182"/>
  <c r="N224" i="182"/>
  <c r="O224" i="182"/>
  <c r="P224" i="182"/>
  <c r="Q224" i="182"/>
  <c r="R224" i="182"/>
  <c r="S224" i="182"/>
  <c r="T224" i="182"/>
  <c r="U224" i="182"/>
  <c r="V224" i="182"/>
  <c r="W224" i="182"/>
  <c r="X224" i="182"/>
  <c r="Y224" i="182"/>
  <c r="Z224" i="182"/>
  <c r="AA224" i="182"/>
  <c r="AB224" i="182"/>
  <c r="AC224" i="182"/>
  <c r="AD224" i="182"/>
  <c r="AE224" i="182"/>
  <c r="AF224" i="182"/>
  <c r="AG224" i="182"/>
  <c r="B225" i="182"/>
  <c r="C225" i="182"/>
  <c r="D225" i="182"/>
  <c r="E225" i="182"/>
  <c r="F225" i="182"/>
  <c r="G225" i="182"/>
  <c r="H225" i="182"/>
  <c r="I225" i="182"/>
  <c r="J225" i="182"/>
  <c r="K225" i="182"/>
  <c r="L225" i="182"/>
  <c r="M225" i="182"/>
  <c r="N225" i="182"/>
  <c r="O225" i="182"/>
  <c r="P225" i="182"/>
  <c r="Q225" i="182"/>
  <c r="R225" i="182"/>
  <c r="S225" i="182"/>
  <c r="T225" i="182"/>
  <c r="U225" i="182"/>
  <c r="V225" i="182"/>
  <c r="W225" i="182"/>
  <c r="X225" i="182"/>
  <c r="Y225" i="182"/>
  <c r="Z225" i="182"/>
  <c r="AA225" i="182"/>
  <c r="AB225" i="182"/>
  <c r="AC225" i="182"/>
  <c r="AD225" i="182"/>
  <c r="AE225" i="182"/>
  <c r="AF225" i="182"/>
  <c r="AG225" i="182"/>
  <c r="B226" i="182"/>
  <c r="C226" i="182"/>
  <c r="D226" i="182"/>
  <c r="E226" i="182"/>
  <c r="F226" i="182"/>
  <c r="G226" i="182"/>
  <c r="H226" i="182"/>
  <c r="I226" i="182"/>
  <c r="J226" i="182"/>
  <c r="K226" i="182"/>
  <c r="L226" i="182"/>
  <c r="M226" i="182"/>
  <c r="N226" i="182"/>
  <c r="O226" i="182"/>
  <c r="P226" i="182"/>
  <c r="Q226" i="182"/>
  <c r="R226" i="182"/>
  <c r="S226" i="182"/>
  <c r="T226" i="182"/>
  <c r="U226" i="182"/>
  <c r="V226" i="182"/>
  <c r="W226" i="182"/>
  <c r="X226" i="182"/>
  <c r="Y226" i="182"/>
  <c r="Z226" i="182"/>
  <c r="AA226" i="182"/>
  <c r="AB226" i="182"/>
  <c r="AC226" i="182"/>
  <c r="AD226" i="182"/>
  <c r="AE226" i="182"/>
  <c r="AF226" i="182"/>
  <c r="AG226" i="182"/>
  <c r="B228" i="182"/>
  <c r="C228" i="182"/>
  <c r="D228" i="182"/>
  <c r="E228" i="182"/>
  <c r="F228" i="182"/>
  <c r="G228" i="182"/>
  <c r="H228" i="182"/>
  <c r="I228" i="182"/>
  <c r="J228" i="182"/>
  <c r="K228" i="182"/>
  <c r="L228" i="182"/>
  <c r="M228" i="182"/>
  <c r="N228" i="182"/>
  <c r="O228" i="182"/>
  <c r="P228" i="182"/>
  <c r="Q228" i="182"/>
  <c r="R228" i="182"/>
  <c r="S228" i="182"/>
  <c r="T228" i="182"/>
  <c r="U228" i="182"/>
  <c r="V228" i="182"/>
  <c r="W228" i="182"/>
  <c r="X228" i="182"/>
  <c r="Y228" i="182"/>
  <c r="Z228" i="182"/>
  <c r="AA228" i="182"/>
  <c r="AB228" i="182"/>
  <c r="AC228" i="182"/>
  <c r="AD228" i="182"/>
  <c r="AE228" i="182"/>
  <c r="AF228" i="182"/>
  <c r="AG228" i="182"/>
  <c r="B229" i="182"/>
  <c r="C229" i="182"/>
  <c r="D229" i="182"/>
  <c r="E229" i="182"/>
  <c r="F229" i="182"/>
  <c r="G229" i="182"/>
  <c r="H229" i="182"/>
  <c r="I229" i="182"/>
  <c r="J229" i="182"/>
  <c r="K229" i="182"/>
  <c r="L229" i="182"/>
  <c r="M229" i="182"/>
  <c r="N229" i="182"/>
  <c r="O229" i="182"/>
  <c r="P229" i="182"/>
  <c r="Q229" i="182"/>
  <c r="R229" i="182"/>
  <c r="S229" i="182"/>
  <c r="T229" i="182"/>
  <c r="U229" i="182"/>
  <c r="V229" i="182"/>
  <c r="W229" i="182"/>
  <c r="X229" i="182"/>
  <c r="Y229" i="182"/>
  <c r="Z229" i="182"/>
  <c r="AA229" i="182"/>
  <c r="AB229" i="182"/>
  <c r="AC229" i="182"/>
  <c r="AD229" i="182"/>
  <c r="AE229" i="182"/>
  <c r="AF229" i="182"/>
  <c r="AG229" i="182"/>
  <c r="B230" i="182"/>
  <c r="C230" i="182"/>
  <c r="D230" i="182"/>
  <c r="E230" i="182"/>
  <c r="F230" i="182"/>
  <c r="G230" i="182"/>
  <c r="H230" i="182"/>
  <c r="I230" i="182"/>
  <c r="J230" i="182"/>
  <c r="K230" i="182"/>
  <c r="L230" i="182"/>
  <c r="M230" i="182"/>
  <c r="N230" i="182"/>
  <c r="O230" i="182"/>
  <c r="P230" i="182"/>
  <c r="Q230" i="182"/>
  <c r="R230" i="182"/>
  <c r="S230" i="182"/>
  <c r="T230" i="182"/>
  <c r="U230" i="182"/>
  <c r="V230" i="182"/>
  <c r="W230" i="182"/>
  <c r="X230" i="182"/>
  <c r="Y230" i="182"/>
  <c r="Z230" i="182"/>
  <c r="AA230" i="182"/>
  <c r="AB230" i="182"/>
  <c r="AC230" i="182"/>
  <c r="AD230" i="182"/>
  <c r="AE230" i="182"/>
  <c r="AF230" i="182"/>
  <c r="AG230" i="182"/>
  <c r="B234" i="182"/>
  <c r="C234" i="182"/>
  <c r="D234" i="182"/>
  <c r="E234" i="182"/>
  <c r="F234" i="182"/>
  <c r="G234" i="182"/>
  <c r="H234" i="182"/>
  <c r="I234" i="182"/>
  <c r="J234" i="182"/>
  <c r="K234" i="182"/>
  <c r="L234" i="182"/>
  <c r="M234" i="182"/>
  <c r="N234" i="182"/>
  <c r="O234" i="182"/>
  <c r="P234" i="182"/>
  <c r="Q234" i="182"/>
  <c r="R234" i="182"/>
  <c r="S234" i="182"/>
  <c r="T234" i="182"/>
  <c r="U234" i="182"/>
  <c r="V234" i="182"/>
  <c r="W234" i="182"/>
  <c r="X234" i="182"/>
  <c r="Y234" i="182"/>
  <c r="Z234" i="182"/>
  <c r="AA234" i="182"/>
  <c r="AB234" i="182"/>
  <c r="AC234" i="182"/>
  <c r="AD234" i="182"/>
  <c r="AE234" i="182"/>
  <c r="AF234" i="182"/>
  <c r="AG234" i="182"/>
  <c r="B235" i="182"/>
  <c r="C235" i="182"/>
  <c r="D235" i="182"/>
  <c r="E235" i="182"/>
  <c r="F235" i="182"/>
  <c r="G235" i="182"/>
  <c r="H235" i="182"/>
  <c r="I235" i="182"/>
  <c r="J235" i="182"/>
  <c r="K235" i="182"/>
  <c r="L235" i="182"/>
  <c r="M235" i="182"/>
  <c r="N235" i="182"/>
  <c r="O235" i="182"/>
  <c r="P235" i="182"/>
  <c r="Q235" i="182"/>
  <c r="R235" i="182"/>
  <c r="S235" i="182"/>
  <c r="T235" i="182"/>
  <c r="U235" i="182"/>
  <c r="V235" i="182"/>
  <c r="W235" i="182"/>
  <c r="X235" i="182"/>
  <c r="Y235" i="182"/>
  <c r="Z235" i="182"/>
  <c r="AA235" i="182"/>
  <c r="AB235" i="182"/>
  <c r="AC235" i="182"/>
  <c r="AD235" i="182"/>
  <c r="AE235" i="182"/>
  <c r="AF235" i="182"/>
  <c r="AG235" i="182"/>
  <c r="B236" i="182"/>
  <c r="C236" i="182"/>
  <c r="D236" i="182"/>
  <c r="E236" i="182"/>
  <c r="F236" i="182"/>
  <c r="G236" i="182"/>
  <c r="H236" i="182"/>
  <c r="I236" i="182"/>
  <c r="J236" i="182"/>
  <c r="K236" i="182"/>
  <c r="L236" i="182"/>
  <c r="M236" i="182"/>
  <c r="N236" i="182"/>
  <c r="O236" i="182"/>
  <c r="P236" i="182"/>
  <c r="Q236" i="182"/>
  <c r="R236" i="182"/>
  <c r="S236" i="182"/>
  <c r="T236" i="182"/>
  <c r="U236" i="182"/>
  <c r="V236" i="182"/>
  <c r="W236" i="182"/>
  <c r="X236" i="182"/>
  <c r="Y236" i="182"/>
  <c r="Z236" i="182"/>
  <c r="AA236" i="182"/>
  <c r="AB236" i="182"/>
  <c r="AC236" i="182"/>
  <c r="AD236" i="182"/>
  <c r="AE236" i="182"/>
  <c r="AF236" i="182"/>
  <c r="AG236" i="182"/>
  <c r="B238" i="182"/>
  <c r="C238" i="182"/>
  <c r="D238" i="182"/>
  <c r="E238" i="182"/>
  <c r="F238" i="182"/>
  <c r="G238" i="182"/>
  <c r="H238" i="182"/>
  <c r="I238" i="182"/>
  <c r="J238" i="182"/>
  <c r="K238" i="182"/>
  <c r="L238" i="182"/>
  <c r="M238" i="182"/>
  <c r="N238" i="182"/>
  <c r="O238" i="182"/>
  <c r="P238" i="182"/>
  <c r="Q238" i="182"/>
  <c r="R238" i="182"/>
  <c r="S238" i="182"/>
  <c r="T238" i="182"/>
  <c r="U238" i="182"/>
  <c r="V238" i="182"/>
  <c r="W238" i="182"/>
  <c r="X238" i="182"/>
  <c r="Y238" i="182"/>
  <c r="Z238" i="182"/>
  <c r="AA238" i="182"/>
  <c r="AB238" i="182"/>
  <c r="AC238" i="182"/>
  <c r="AD238" i="182"/>
  <c r="AE238" i="182"/>
  <c r="AF238" i="182"/>
  <c r="AG238" i="182"/>
  <c r="B239" i="182"/>
  <c r="C239" i="182"/>
  <c r="D239" i="182"/>
  <c r="E239" i="182"/>
  <c r="F239" i="182"/>
  <c r="G239" i="182"/>
  <c r="H239" i="182"/>
  <c r="I239" i="182"/>
  <c r="J239" i="182"/>
  <c r="K239" i="182"/>
  <c r="L239" i="182"/>
  <c r="M239" i="182"/>
  <c r="N239" i="182"/>
  <c r="O239" i="182"/>
  <c r="P239" i="182"/>
  <c r="Q239" i="182"/>
  <c r="R239" i="182"/>
  <c r="S239" i="182"/>
  <c r="T239" i="182"/>
  <c r="U239" i="182"/>
  <c r="V239" i="182"/>
  <c r="W239" i="182"/>
  <c r="X239" i="182"/>
  <c r="Y239" i="182"/>
  <c r="Z239" i="182"/>
  <c r="AA239" i="182"/>
  <c r="AB239" i="182"/>
  <c r="AC239" i="182"/>
  <c r="AD239" i="182"/>
  <c r="AE239" i="182"/>
  <c r="AF239" i="182"/>
  <c r="AG239" i="182"/>
  <c r="B240" i="182"/>
  <c r="C240" i="182"/>
  <c r="D240" i="182"/>
  <c r="E240" i="182"/>
  <c r="F240" i="182"/>
  <c r="G240" i="182"/>
  <c r="H240" i="182"/>
  <c r="I240" i="182"/>
  <c r="J240" i="182"/>
  <c r="K240" i="182"/>
  <c r="L240" i="182"/>
  <c r="M240" i="182"/>
  <c r="N240" i="182"/>
  <c r="O240" i="182"/>
  <c r="P240" i="182"/>
  <c r="Q240" i="182"/>
  <c r="R240" i="182"/>
  <c r="S240" i="182"/>
  <c r="T240" i="182"/>
  <c r="U240" i="182"/>
  <c r="V240" i="182"/>
  <c r="W240" i="182"/>
  <c r="X240" i="182"/>
  <c r="Y240" i="182"/>
  <c r="Z240" i="182"/>
  <c r="AA240" i="182"/>
  <c r="AB240" i="182"/>
  <c r="AC240" i="182"/>
  <c r="AD240" i="182"/>
  <c r="AE240" i="182"/>
  <c r="AF240" i="182"/>
  <c r="AG240" i="182"/>
  <c r="B244" i="182"/>
  <c r="C244" i="182"/>
  <c r="D244" i="182"/>
  <c r="E244" i="182"/>
  <c r="F244" i="182"/>
  <c r="G244" i="182"/>
  <c r="H244" i="182"/>
  <c r="I244" i="182"/>
  <c r="J244" i="182"/>
  <c r="K244" i="182"/>
  <c r="L244" i="182"/>
  <c r="M244" i="182"/>
  <c r="N244" i="182"/>
  <c r="O244" i="182"/>
  <c r="P244" i="182"/>
  <c r="Q244" i="182"/>
  <c r="R244" i="182"/>
  <c r="S244" i="182"/>
  <c r="T244" i="182"/>
  <c r="U244" i="182"/>
  <c r="V244" i="182"/>
  <c r="W244" i="182"/>
  <c r="X244" i="182"/>
  <c r="Y244" i="182"/>
  <c r="Z244" i="182"/>
  <c r="AA244" i="182"/>
  <c r="AB244" i="182"/>
  <c r="AC244" i="182"/>
  <c r="AD244" i="182"/>
  <c r="AE244" i="182"/>
  <c r="AF244" i="182"/>
  <c r="AG244" i="182"/>
  <c r="B248" i="182"/>
  <c r="C248" i="182"/>
  <c r="D248" i="182"/>
  <c r="E248" i="182"/>
  <c r="F248" i="182"/>
  <c r="G248" i="182"/>
  <c r="H248" i="182"/>
  <c r="I248" i="182"/>
  <c r="J248" i="182"/>
  <c r="K248" i="182"/>
  <c r="L248" i="182"/>
  <c r="M248" i="182"/>
  <c r="N248" i="182"/>
  <c r="O248" i="182"/>
  <c r="P248" i="182"/>
  <c r="Q248" i="182"/>
  <c r="R248" i="182"/>
  <c r="S248" i="182"/>
  <c r="T248" i="182"/>
  <c r="U248" i="182"/>
  <c r="V248" i="182"/>
  <c r="W248" i="182"/>
  <c r="X248" i="182"/>
  <c r="Y248" i="182"/>
  <c r="Z248" i="182"/>
  <c r="AA248" i="182"/>
  <c r="AB248" i="182"/>
  <c r="AC248" i="182"/>
  <c r="AD248" i="182"/>
  <c r="AE248" i="182"/>
  <c r="AF248" i="182"/>
  <c r="AG248" i="182"/>
  <c r="T257" i="182"/>
  <c r="T258" i="182"/>
  <c r="T262" i="182" s="1"/>
  <c r="B264" i="182"/>
  <c r="C264" i="182"/>
  <c r="D264" i="182"/>
  <c r="E264" i="182"/>
  <c r="F264" i="182"/>
  <c r="G264" i="182"/>
  <c r="H264" i="182"/>
  <c r="I264" i="182"/>
  <c r="J264" i="182"/>
  <c r="K264" i="182"/>
  <c r="L264" i="182"/>
  <c r="M264" i="182"/>
  <c r="N264" i="182"/>
  <c r="O264" i="182"/>
  <c r="P264" i="182"/>
  <c r="Q264" i="182"/>
  <c r="R264" i="182"/>
  <c r="S264" i="182"/>
  <c r="T264" i="182"/>
  <c r="U264" i="182"/>
  <c r="V264" i="182"/>
  <c r="W264" i="182"/>
  <c r="X264" i="182"/>
  <c r="Y264" i="182"/>
  <c r="Z264" i="182"/>
  <c r="AA264" i="182"/>
  <c r="AB264" i="182"/>
  <c r="AC264" i="182"/>
  <c r="AD264" i="182"/>
  <c r="AE264" i="182"/>
  <c r="AF264" i="182"/>
  <c r="AG264" i="182"/>
  <c r="B269" i="182"/>
  <c r="C269" i="182"/>
  <c r="D269" i="182"/>
  <c r="E269" i="182"/>
  <c r="F269" i="182"/>
  <c r="G269" i="182"/>
  <c r="H269" i="182"/>
  <c r="I269" i="182"/>
  <c r="I275" i="182" s="1"/>
  <c r="J269" i="182"/>
  <c r="K269" i="182"/>
  <c r="K275" i="182" s="1"/>
  <c r="L269" i="182"/>
  <c r="L275" i="182" s="1"/>
  <c r="M269" i="182"/>
  <c r="N269" i="182"/>
  <c r="O269" i="182"/>
  <c r="P269" i="182"/>
  <c r="Q269" i="182"/>
  <c r="R269" i="182"/>
  <c r="S269" i="182"/>
  <c r="T269" i="182"/>
  <c r="T275" i="182" s="1"/>
  <c r="U269" i="182"/>
  <c r="U275" i="182" s="1"/>
  <c r="V269" i="182"/>
  <c r="W269" i="182"/>
  <c r="X269" i="182"/>
  <c r="Y269" i="182"/>
  <c r="Z269" i="182"/>
  <c r="AA269" i="182"/>
  <c r="AB269" i="182"/>
  <c r="AB275" i="182" s="1"/>
  <c r="AC269" i="182"/>
  <c r="AC275" i="182" s="1"/>
  <c r="AD269" i="182"/>
  <c r="AE269" i="182"/>
  <c r="AF269" i="182"/>
  <c r="AG269" i="182"/>
  <c r="B276" i="182"/>
  <c r="C276" i="182"/>
  <c r="D276" i="182"/>
  <c r="E276" i="182"/>
  <c r="F276" i="182"/>
  <c r="G276" i="182"/>
  <c r="H276" i="182"/>
  <c r="I276" i="182"/>
  <c r="J276" i="182"/>
  <c r="K276" i="182"/>
  <c r="L276" i="182"/>
  <c r="M276" i="182"/>
  <c r="N276" i="182"/>
  <c r="O276" i="182"/>
  <c r="P276" i="182"/>
  <c r="Q276" i="182"/>
  <c r="R276" i="182"/>
  <c r="S276" i="182"/>
  <c r="T276" i="182"/>
  <c r="U276" i="182"/>
  <c r="V276" i="182"/>
  <c r="W276" i="182"/>
  <c r="X276" i="182"/>
  <c r="Y276" i="182"/>
  <c r="Z276" i="182"/>
  <c r="AA276" i="182"/>
  <c r="AB276" i="182"/>
  <c r="AC276" i="182"/>
  <c r="AD276" i="182"/>
  <c r="AE276" i="182"/>
  <c r="AF276" i="182"/>
  <c r="AG276" i="182"/>
  <c r="B277" i="182"/>
  <c r="B289" i="182" s="1"/>
  <c r="C277" i="182"/>
  <c r="D277" i="182"/>
  <c r="E277" i="182"/>
  <c r="E289" i="182" s="1"/>
  <c r="F277" i="182"/>
  <c r="F289" i="182" s="1"/>
  <c r="G277" i="182"/>
  <c r="G289" i="182" s="1"/>
  <c r="H277" i="182"/>
  <c r="H289" i="182" s="1"/>
  <c r="I277" i="182"/>
  <c r="I283" i="182" s="1"/>
  <c r="J277" i="182"/>
  <c r="K277" i="182"/>
  <c r="L277" i="182"/>
  <c r="L289" i="182" s="1"/>
  <c r="M277" i="182"/>
  <c r="M289" i="182" s="1"/>
  <c r="N277" i="182"/>
  <c r="O277" i="182"/>
  <c r="P277" i="182"/>
  <c r="P289" i="182" s="1"/>
  <c r="Q277" i="182"/>
  <c r="Q289" i="182" s="1"/>
  <c r="R277" i="182"/>
  <c r="S277" i="182"/>
  <c r="T277" i="182"/>
  <c r="T289" i="182" s="1"/>
  <c r="U277" i="182"/>
  <c r="U289" i="182" s="1"/>
  <c r="V277" i="182"/>
  <c r="W277" i="182"/>
  <c r="X277" i="182"/>
  <c r="X289" i="182" s="1"/>
  <c r="Y277" i="182"/>
  <c r="Z277" i="182"/>
  <c r="AA277" i="182"/>
  <c r="AB277" i="182"/>
  <c r="AC277" i="182"/>
  <c r="AC283" i="182" s="1"/>
  <c r="AD277" i="182"/>
  <c r="AD289" i="182" s="1"/>
  <c r="AE277" i="182"/>
  <c r="AF277" i="182"/>
  <c r="AF289" i="182" s="1"/>
  <c r="AG277" i="182"/>
  <c r="AG289" i="182" s="1"/>
  <c r="B278" i="182"/>
  <c r="C278" i="182"/>
  <c r="D278" i="182"/>
  <c r="D290" i="182" s="1"/>
  <c r="E278" i="182"/>
  <c r="E290" i="182" s="1"/>
  <c r="F278" i="182"/>
  <c r="F290" i="182" s="1"/>
  <c r="G278" i="182"/>
  <c r="H278" i="182"/>
  <c r="H290" i="182" s="1"/>
  <c r="I278" i="182"/>
  <c r="I290" i="182" s="1"/>
  <c r="J278" i="182"/>
  <c r="J290" i="182" s="1"/>
  <c r="K278" i="182"/>
  <c r="L278" i="182"/>
  <c r="L290" i="182" s="1"/>
  <c r="M278" i="182"/>
  <c r="M290" i="182" s="1"/>
  <c r="N278" i="182"/>
  <c r="N290" i="182" s="1"/>
  <c r="O278" i="182"/>
  <c r="P278" i="182"/>
  <c r="P290" i="182" s="1"/>
  <c r="Q278" i="182"/>
  <c r="Q284" i="182" s="1"/>
  <c r="R278" i="182"/>
  <c r="S278" i="182"/>
  <c r="T278" i="182"/>
  <c r="T290" i="182" s="1"/>
  <c r="U278" i="182"/>
  <c r="U290" i="182" s="1"/>
  <c r="V278" i="182"/>
  <c r="V290" i="182" s="1"/>
  <c r="W278" i="182"/>
  <c r="X278" i="182"/>
  <c r="X290" i="182" s="1"/>
  <c r="Y278" i="182"/>
  <c r="Y284" i="182" s="1"/>
  <c r="Z278" i="182"/>
  <c r="Z290" i="182" s="1"/>
  <c r="AA278" i="182"/>
  <c r="AB278" i="182"/>
  <c r="AC278" i="182"/>
  <c r="AD278" i="182"/>
  <c r="AE278" i="182"/>
  <c r="AE290" i="182" s="1"/>
  <c r="AF278" i="182"/>
  <c r="AF290" i="182" s="1"/>
  <c r="AG278" i="182"/>
  <c r="AG284" i="182" s="1"/>
  <c r="K282" i="182"/>
  <c r="M282" i="182"/>
  <c r="B288" i="182"/>
  <c r="C288" i="182"/>
  <c r="D288" i="182"/>
  <c r="E288" i="182"/>
  <c r="F288" i="182"/>
  <c r="G288" i="182"/>
  <c r="H288" i="182"/>
  <c r="I288" i="182"/>
  <c r="J288" i="182"/>
  <c r="K288" i="182"/>
  <c r="L288" i="182"/>
  <c r="M288" i="182"/>
  <c r="N288" i="182"/>
  <c r="O288" i="182"/>
  <c r="P288" i="182"/>
  <c r="Q288" i="182"/>
  <c r="R288" i="182"/>
  <c r="S288" i="182"/>
  <c r="T288" i="182"/>
  <c r="U288" i="182"/>
  <c r="V288" i="182"/>
  <c r="W288" i="182"/>
  <c r="X288" i="182"/>
  <c r="Y288" i="182"/>
  <c r="Z288" i="182"/>
  <c r="AA288" i="182"/>
  <c r="AB288" i="182"/>
  <c r="AC288" i="182"/>
  <c r="AD288" i="182"/>
  <c r="AE288" i="182"/>
  <c r="AF288" i="182"/>
  <c r="AG288" i="182"/>
  <c r="B4" i="181"/>
  <c r="B16" i="181" s="1"/>
  <c r="C4" i="181"/>
  <c r="C17" i="181" s="1"/>
  <c r="D4" i="181"/>
  <c r="D17" i="181" s="1"/>
  <c r="E4" i="181"/>
  <c r="E14" i="181" s="1"/>
  <c r="F4" i="181"/>
  <c r="F14" i="181" s="1"/>
  <c r="G4" i="181"/>
  <c r="G14" i="181" s="1"/>
  <c r="H4" i="181"/>
  <c r="H17" i="181" s="1"/>
  <c r="I4" i="181"/>
  <c r="I17" i="181" s="1"/>
  <c r="J4" i="181"/>
  <c r="J17" i="181" s="1"/>
  <c r="K4" i="181"/>
  <c r="K17" i="181" s="1"/>
  <c r="L4" i="181"/>
  <c r="L16" i="181" s="1"/>
  <c r="M4" i="181"/>
  <c r="M16" i="181" s="1"/>
  <c r="N4" i="181"/>
  <c r="N16" i="181" s="1"/>
  <c r="O4" i="181"/>
  <c r="O17" i="181" s="1"/>
  <c r="P4" i="181"/>
  <c r="P15" i="181" s="1"/>
  <c r="Q4" i="181"/>
  <c r="Q15" i="181" s="1"/>
  <c r="R4" i="181"/>
  <c r="R15" i="181" s="1"/>
  <c r="S4" i="181"/>
  <c r="S15" i="181" s="1"/>
  <c r="T4" i="181"/>
  <c r="T14" i="181" s="1"/>
  <c r="U4" i="181"/>
  <c r="U14" i="181" s="1"/>
  <c r="V4" i="181"/>
  <c r="V14" i="181" s="1"/>
  <c r="W4" i="181"/>
  <c r="W14" i="181" s="1"/>
  <c r="X4" i="181"/>
  <c r="X14" i="181" s="1"/>
  <c r="Y4" i="181"/>
  <c r="Y14" i="181" s="1"/>
  <c r="Z4" i="181"/>
  <c r="Z14" i="181" s="1"/>
  <c r="AA4" i="181"/>
  <c r="AB4" i="181"/>
  <c r="AB15" i="181" s="1"/>
  <c r="AC4" i="181"/>
  <c r="AC15" i="181" s="1"/>
  <c r="AD4" i="181"/>
  <c r="AD15" i="181" s="1"/>
  <c r="AE4" i="181"/>
  <c r="AE15" i="181" s="1"/>
  <c r="AF4" i="181"/>
  <c r="AF15" i="181" s="1"/>
  <c r="AG4" i="181"/>
  <c r="AG16" i="181" s="1"/>
  <c r="B8" i="181"/>
  <c r="B19" i="181" s="1"/>
  <c r="C8" i="181"/>
  <c r="C19" i="181" s="1"/>
  <c r="D8" i="181"/>
  <c r="D18" i="181" s="1"/>
  <c r="E8" i="181"/>
  <c r="E18" i="181" s="1"/>
  <c r="F8" i="181"/>
  <c r="F18" i="181" s="1"/>
  <c r="G8" i="181"/>
  <c r="G18" i="181" s="1"/>
  <c r="H8" i="181"/>
  <c r="H18" i="181" s="1"/>
  <c r="I8" i="181"/>
  <c r="J8" i="181"/>
  <c r="J18" i="181" s="1"/>
  <c r="K8" i="181"/>
  <c r="L8" i="181"/>
  <c r="M8" i="181"/>
  <c r="M18" i="181" s="1"/>
  <c r="N8" i="181"/>
  <c r="N18" i="181" s="1"/>
  <c r="O8" i="181"/>
  <c r="O18" i="181" s="1"/>
  <c r="P8" i="181"/>
  <c r="P18" i="181" s="1"/>
  <c r="Q8" i="181"/>
  <c r="Q19" i="181" s="1"/>
  <c r="R8" i="181"/>
  <c r="R19" i="181" s="1"/>
  <c r="S8" i="181"/>
  <c r="S18" i="181" s="1"/>
  <c r="T8" i="181"/>
  <c r="T21" i="181" s="1"/>
  <c r="U8" i="181"/>
  <c r="U21" i="181" s="1"/>
  <c r="V8" i="181"/>
  <c r="V21" i="181" s="1"/>
  <c r="W8" i="181"/>
  <c r="W21" i="181" s="1"/>
  <c r="X8" i="181"/>
  <c r="X21" i="181" s="1"/>
  <c r="Y8" i="181"/>
  <c r="Z8" i="181"/>
  <c r="Z21" i="181" s="1"/>
  <c r="AA8" i="181"/>
  <c r="AA18" i="181" s="1"/>
  <c r="AB8" i="181"/>
  <c r="AB18" i="181" s="1"/>
  <c r="AC8" i="181"/>
  <c r="AC18" i="181" s="1"/>
  <c r="AD8" i="181"/>
  <c r="AD18" i="181" s="1"/>
  <c r="AE8" i="181"/>
  <c r="AE19" i="181" s="1"/>
  <c r="AF8" i="181"/>
  <c r="AF18" i="181" s="1"/>
  <c r="AG8" i="181"/>
  <c r="AG18" i="181" s="1"/>
  <c r="C14" i="181"/>
  <c r="AC14" i="181"/>
  <c r="AE14" i="181"/>
  <c r="C15" i="181"/>
  <c r="F15" i="181"/>
  <c r="F16" i="181"/>
  <c r="H16" i="181"/>
  <c r="Y16" i="181"/>
  <c r="AE16" i="181"/>
  <c r="AE17" i="181"/>
  <c r="B18" i="181"/>
  <c r="C18" i="181"/>
  <c r="K19" i="181"/>
  <c r="N19" i="181"/>
  <c r="AA19" i="181"/>
  <c r="C20" i="181"/>
  <c r="D20" i="181"/>
  <c r="O20" i="181"/>
  <c r="Q20" i="181"/>
  <c r="R20" i="181"/>
  <c r="T20" i="181"/>
  <c r="U20" i="181"/>
  <c r="AA20" i="181"/>
  <c r="AA21" i="181"/>
  <c r="AD21" i="181"/>
  <c r="AE21" i="181"/>
  <c r="B24" i="181"/>
  <c r="B37" i="181" s="1"/>
  <c r="C24" i="181"/>
  <c r="C35" i="181" s="1"/>
  <c r="D24" i="181"/>
  <c r="D34" i="181" s="1"/>
  <c r="E24" i="181"/>
  <c r="E34" i="181" s="1"/>
  <c r="F24" i="181"/>
  <c r="F34" i="181" s="1"/>
  <c r="G24" i="181"/>
  <c r="G37" i="181" s="1"/>
  <c r="H24" i="181"/>
  <c r="I24" i="181"/>
  <c r="I34" i="181" s="1"/>
  <c r="J24" i="181"/>
  <c r="J36" i="181" s="1"/>
  <c r="K24" i="181"/>
  <c r="L24" i="181"/>
  <c r="L34" i="181" s="1"/>
  <c r="M24" i="181"/>
  <c r="M36" i="181" s="1"/>
  <c r="N24" i="181"/>
  <c r="N35" i="181" s="1"/>
  <c r="O24" i="181"/>
  <c r="O36" i="181" s="1"/>
  <c r="P24" i="181"/>
  <c r="Q24" i="181"/>
  <c r="R24" i="181"/>
  <c r="R35" i="181" s="1"/>
  <c r="S24" i="181"/>
  <c r="T24" i="181"/>
  <c r="T34" i="181" s="1"/>
  <c r="U24" i="181"/>
  <c r="V24" i="181"/>
  <c r="V35" i="181" s="1"/>
  <c r="W24" i="181"/>
  <c r="W35" i="181" s="1"/>
  <c r="X24" i="181"/>
  <c r="X34" i="181" s="1"/>
  <c r="Y24" i="181"/>
  <c r="Y34" i="181" s="1"/>
  <c r="Z24" i="181"/>
  <c r="Z35" i="181" s="1"/>
  <c r="AA24" i="181"/>
  <c r="AB24" i="181"/>
  <c r="AC24" i="181"/>
  <c r="AC36" i="181" s="1"/>
  <c r="AD24" i="181"/>
  <c r="AE24" i="181"/>
  <c r="AE36" i="181" s="1"/>
  <c r="AF24" i="181"/>
  <c r="AF34" i="181" s="1"/>
  <c r="AG24" i="181"/>
  <c r="AG36" i="181" s="1"/>
  <c r="B28" i="181"/>
  <c r="B41" i="181" s="1"/>
  <c r="C28" i="181"/>
  <c r="C40" i="181" s="1"/>
  <c r="D28" i="181"/>
  <c r="D38" i="181" s="1"/>
  <c r="E28" i="181"/>
  <c r="F28" i="181"/>
  <c r="G28" i="181"/>
  <c r="G39" i="181" s="1"/>
  <c r="H28" i="181"/>
  <c r="H38" i="181" s="1"/>
  <c r="I28" i="181"/>
  <c r="J28" i="181"/>
  <c r="J39" i="181" s="1"/>
  <c r="K28" i="181"/>
  <c r="L28" i="181"/>
  <c r="L38" i="181" s="1"/>
  <c r="M28" i="181"/>
  <c r="M38" i="181" s="1"/>
  <c r="N28" i="181"/>
  <c r="O28" i="181"/>
  <c r="O38" i="181" s="1"/>
  <c r="P28" i="181"/>
  <c r="P38" i="181" s="1"/>
  <c r="Q28" i="181"/>
  <c r="Q38" i="181" s="1"/>
  <c r="R28" i="181"/>
  <c r="R40" i="181" s="1"/>
  <c r="S28" i="181"/>
  <c r="S39" i="181" s="1"/>
  <c r="T28" i="181"/>
  <c r="T38" i="181" s="1"/>
  <c r="U28" i="181"/>
  <c r="U41" i="181" s="1"/>
  <c r="V28" i="181"/>
  <c r="V38" i="181" s="1"/>
  <c r="W28" i="181"/>
  <c r="W41" i="181" s="1"/>
  <c r="X28" i="181"/>
  <c r="X38" i="181" s="1"/>
  <c r="Y28" i="181"/>
  <c r="Y39" i="181" s="1"/>
  <c r="Z28" i="181"/>
  <c r="Z39" i="181" s="1"/>
  <c r="AA28" i="181"/>
  <c r="AB28" i="181"/>
  <c r="AB38" i="181" s="1"/>
  <c r="AC28" i="181"/>
  <c r="AD28" i="181"/>
  <c r="AD38" i="181" s="1"/>
  <c r="AE28" i="181"/>
  <c r="AE40" i="181" s="1"/>
  <c r="AF28" i="181"/>
  <c r="AF38" i="181" s="1"/>
  <c r="AG28" i="181"/>
  <c r="AG39" i="181" s="1"/>
  <c r="B44" i="181"/>
  <c r="C44" i="181"/>
  <c r="D44" i="181"/>
  <c r="E44" i="181"/>
  <c r="F44" i="181"/>
  <c r="G44" i="181"/>
  <c r="H44" i="181"/>
  <c r="I44" i="181"/>
  <c r="J44" i="181"/>
  <c r="K44" i="181"/>
  <c r="L44" i="181"/>
  <c r="M44" i="181"/>
  <c r="N44" i="181"/>
  <c r="O44" i="181"/>
  <c r="P44" i="181"/>
  <c r="Q44" i="181"/>
  <c r="R44" i="181"/>
  <c r="S44" i="181"/>
  <c r="T44" i="181"/>
  <c r="U44" i="181"/>
  <c r="V44" i="181"/>
  <c r="W44" i="181"/>
  <c r="X44" i="181"/>
  <c r="Y44" i="181"/>
  <c r="Z44" i="181"/>
  <c r="AA44" i="181"/>
  <c r="AB44" i="181"/>
  <c r="AC44" i="181"/>
  <c r="AD44" i="181"/>
  <c r="AD167" i="181" s="1"/>
  <c r="AE44" i="181"/>
  <c r="AF44" i="181"/>
  <c r="AG44" i="181"/>
  <c r="B48" i="181"/>
  <c r="C48" i="181"/>
  <c r="D48" i="181"/>
  <c r="E48" i="181"/>
  <c r="F48" i="181"/>
  <c r="G48" i="181"/>
  <c r="H48" i="181"/>
  <c r="I48" i="181"/>
  <c r="J48" i="181"/>
  <c r="K48" i="181"/>
  <c r="L48" i="181"/>
  <c r="M48" i="181"/>
  <c r="N48" i="181"/>
  <c r="O48" i="181"/>
  <c r="P48" i="181"/>
  <c r="Q48" i="181"/>
  <c r="R48" i="181"/>
  <c r="S48" i="181"/>
  <c r="T48" i="181"/>
  <c r="U48" i="181"/>
  <c r="V48" i="181"/>
  <c r="W48" i="181"/>
  <c r="X48" i="181"/>
  <c r="Y48" i="181"/>
  <c r="Z48" i="181"/>
  <c r="AA48" i="181"/>
  <c r="AB48" i="181"/>
  <c r="AC48" i="181"/>
  <c r="AD48" i="181"/>
  <c r="AE48" i="181"/>
  <c r="AF48" i="181"/>
  <c r="AG48" i="181"/>
  <c r="B55" i="181"/>
  <c r="C55" i="181"/>
  <c r="D55" i="181"/>
  <c r="E55" i="181"/>
  <c r="F55" i="181"/>
  <c r="G55" i="181"/>
  <c r="H55" i="181"/>
  <c r="I55" i="181"/>
  <c r="J55" i="181"/>
  <c r="K55" i="181"/>
  <c r="L55" i="181"/>
  <c r="M55" i="181"/>
  <c r="N55" i="181"/>
  <c r="O55" i="181"/>
  <c r="P55" i="181"/>
  <c r="Q55" i="181"/>
  <c r="R55" i="181"/>
  <c r="S55" i="181"/>
  <c r="T55" i="181"/>
  <c r="U55" i="181"/>
  <c r="V55" i="181"/>
  <c r="W55" i="181"/>
  <c r="X55" i="181"/>
  <c r="Y55" i="181"/>
  <c r="Z55" i="181"/>
  <c r="AA55" i="181"/>
  <c r="AB55" i="181"/>
  <c r="AC55" i="181"/>
  <c r="AD55" i="181"/>
  <c r="AE55" i="181"/>
  <c r="AF55" i="181"/>
  <c r="AG55" i="181"/>
  <c r="B56" i="181"/>
  <c r="C56" i="181"/>
  <c r="D56" i="181"/>
  <c r="E56" i="181"/>
  <c r="F56" i="181"/>
  <c r="G56" i="181"/>
  <c r="H56" i="181"/>
  <c r="I56" i="181"/>
  <c r="J56" i="181"/>
  <c r="K56" i="181"/>
  <c r="L56" i="181"/>
  <c r="M56" i="181"/>
  <c r="N56" i="181"/>
  <c r="O56" i="181"/>
  <c r="P56" i="181"/>
  <c r="Q56" i="181"/>
  <c r="R56" i="181"/>
  <c r="S56" i="181"/>
  <c r="T56" i="181"/>
  <c r="U56" i="181"/>
  <c r="V56" i="181"/>
  <c r="W56" i="181"/>
  <c r="X56" i="181"/>
  <c r="Y56" i="181"/>
  <c r="Z56" i="181"/>
  <c r="AA56" i="181"/>
  <c r="AB56" i="181"/>
  <c r="AC56" i="181"/>
  <c r="AD56" i="181"/>
  <c r="AE56" i="181"/>
  <c r="AF56" i="181"/>
  <c r="AG56" i="181"/>
  <c r="B57" i="181"/>
  <c r="C57" i="181"/>
  <c r="D57" i="181"/>
  <c r="E57" i="181"/>
  <c r="F57" i="181"/>
  <c r="G57" i="181"/>
  <c r="H57" i="181"/>
  <c r="I57" i="181"/>
  <c r="J57" i="181"/>
  <c r="K57" i="181"/>
  <c r="L57" i="181"/>
  <c r="M57" i="181"/>
  <c r="N57" i="181"/>
  <c r="O57" i="181"/>
  <c r="P57" i="181"/>
  <c r="Q57" i="181"/>
  <c r="R57" i="181"/>
  <c r="S57" i="181"/>
  <c r="T57" i="181"/>
  <c r="U57" i="181"/>
  <c r="V57" i="181"/>
  <c r="W57" i="181"/>
  <c r="X57" i="181"/>
  <c r="Y57" i="181"/>
  <c r="Z57" i="181"/>
  <c r="AA57" i="181"/>
  <c r="AB57" i="181"/>
  <c r="AC57" i="181"/>
  <c r="AD57" i="181"/>
  <c r="AE57" i="181"/>
  <c r="AF57" i="181"/>
  <c r="AG57" i="181"/>
  <c r="B59" i="181"/>
  <c r="C59" i="181"/>
  <c r="D59" i="181"/>
  <c r="E59" i="181"/>
  <c r="F59" i="181"/>
  <c r="G59" i="181"/>
  <c r="H59" i="181"/>
  <c r="I59" i="181"/>
  <c r="J59" i="181"/>
  <c r="K59" i="181"/>
  <c r="L59" i="181"/>
  <c r="M59" i="181"/>
  <c r="N59" i="181"/>
  <c r="O59" i="181"/>
  <c r="P59" i="181"/>
  <c r="Q59" i="181"/>
  <c r="R59" i="181"/>
  <c r="S59" i="181"/>
  <c r="T59" i="181"/>
  <c r="U59" i="181"/>
  <c r="V59" i="181"/>
  <c r="W59" i="181"/>
  <c r="X59" i="181"/>
  <c r="Y59" i="181"/>
  <c r="Z59" i="181"/>
  <c r="AA59" i="181"/>
  <c r="AB59" i="181"/>
  <c r="AC59" i="181"/>
  <c r="AD59" i="181"/>
  <c r="AE59" i="181"/>
  <c r="AF59" i="181"/>
  <c r="AG59" i="181"/>
  <c r="B60" i="181"/>
  <c r="C60" i="181"/>
  <c r="D60" i="181"/>
  <c r="E60" i="181"/>
  <c r="F60" i="181"/>
  <c r="G60" i="181"/>
  <c r="H60" i="181"/>
  <c r="I60" i="181"/>
  <c r="J60" i="181"/>
  <c r="K60" i="181"/>
  <c r="L60" i="181"/>
  <c r="M60" i="181"/>
  <c r="N60" i="181"/>
  <c r="O60" i="181"/>
  <c r="P60" i="181"/>
  <c r="Q60" i="181"/>
  <c r="R60" i="181"/>
  <c r="S60" i="181"/>
  <c r="T60" i="181"/>
  <c r="U60" i="181"/>
  <c r="V60" i="181"/>
  <c r="W60" i="181"/>
  <c r="X60" i="181"/>
  <c r="Y60" i="181"/>
  <c r="Z60" i="181"/>
  <c r="AA60" i="181"/>
  <c r="AB60" i="181"/>
  <c r="AC60" i="181"/>
  <c r="AD60" i="181"/>
  <c r="AE60" i="181"/>
  <c r="AF60" i="181"/>
  <c r="AG60" i="181"/>
  <c r="B61" i="181"/>
  <c r="C61" i="181"/>
  <c r="D61" i="181"/>
  <c r="E61" i="181"/>
  <c r="F61" i="181"/>
  <c r="G61" i="181"/>
  <c r="H61" i="181"/>
  <c r="I61" i="181"/>
  <c r="J61" i="181"/>
  <c r="K61" i="181"/>
  <c r="L61" i="181"/>
  <c r="M61" i="181"/>
  <c r="N61" i="181"/>
  <c r="O61" i="181"/>
  <c r="P61" i="181"/>
  <c r="Q61" i="181"/>
  <c r="R61" i="181"/>
  <c r="S61" i="181"/>
  <c r="T61" i="181"/>
  <c r="U61" i="181"/>
  <c r="V61" i="181"/>
  <c r="W61" i="181"/>
  <c r="X61" i="181"/>
  <c r="Y61" i="181"/>
  <c r="Z61" i="181"/>
  <c r="AA61" i="181"/>
  <c r="AB61" i="181"/>
  <c r="AC61" i="181"/>
  <c r="AD61" i="181"/>
  <c r="AE61" i="181"/>
  <c r="AF61" i="181"/>
  <c r="AG61" i="181"/>
  <c r="B65" i="181"/>
  <c r="C65" i="181"/>
  <c r="D65" i="181"/>
  <c r="E65" i="181"/>
  <c r="F65" i="181"/>
  <c r="G65" i="181"/>
  <c r="H65" i="181"/>
  <c r="I65" i="181"/>
  <c r="J65" i="181"/>
  <c r="K65" i="181"/>
  <c r="L65" i="181"/>
  <c r="M65" i="181"/>
  <c r="N65" i="181"/>
  <c r="O65" i="181"/>
  <c r="P65" i="181"/>
  <c r="Q65" i="181"/>
  <c r="R65" i="181"/>
  <c r="S65" i="181"/>
  <c r="T65" i="181"/>
  <c r="U65" i="181"/>
  <c r="V65" i="181"/>
  <c r="W65" i="181"/>
  <c r="X65" i="181"/>
  <c r="Y65" i="181"/>
  <c r="Z65" i="181"/>
  <c r="AA65" i="181"/>
  <c r="AB65" i="181"/>
  <c r="AC65" i="181"/>
  <c r="AD65" i="181"/>
  <c r="AE65" i="181"/>
  <c r="AF65" i="181"/>
  <c r="AG65" i="181"/>
  <c r="B66" i="181"/>
  <c r="C66" i="181"/>
  <c r="D66" i="181"/>
  <c r="E66" i="181"/>
  <c r="F66" i="181"/>
  <c r="G66" i="181"/>
  <c r="H66" i="181"/>
  <c r="I66" i="181"/>
  <c r="J66" i="181"/>
  <c r="K66" i="181"/>
  <c r="L66" i="181"/>
  <c r="M66" i="181"/>
  <c r="N66" i="181"/>
  <c r="O66" i="181"/>
  <c r="P66" i="181"/>
  <c r="Q66" i="181"/>
  <c r="R66" i="181"/>
  <c r="S66" i="181"/>
  <c r="T66" i="181"/>
  <c r="U66" i="181"/>
  <c r="V66" i="181"/>
  <c r="W66" i="181"/>
  <c r="X66" i="181"/>
  <c r="Y66" i="181"/>
  <c r="Z66" i="181"/>
  <c r="AA66" i="181"/>
  <c r="AB66" i="181"/>
  <c r="AC66" i="181"/>
  <c r="AD66" i="181"/>
  <c r="AE66" i="181"/>
  <c r="AF66" i="181"/>
  <c r="AG66" i="181"/>
  <c r="B67" i="181"/>
  <c r="C67" i="181"/>
  <c r="D67" i="181"/>
  <c r="E67" i="181"/>
  <c r="F67" i="181"/>
  <c r="G67" i="181"/>
  <c r="H67" i="181"/>
  <c r="I67" i="181"/>
  <c r="J67" i="181"/>
  <c r="K67" i="181"/>
  <c r="L67" i="181"/>
  <c r="M67" i="181"/>
  <c r="N67" i="181"/>
  <c r="O67" i="181"/>
  <c r="P67" i="181"/>
  <c r="Q67" i="181"/>
  <c r="R67" i="181"/>
  <c r="S67" i="181"/>
  <c r="T67" i="181"/>
  <c r="U67" i="181"/>
  <c r="V67" i="181"/>
  <c r="W67" i="181"/>
  <c r="X67" i="181"/>
  <c r="Y67" i="181"/>
  <c r="Z67" i="181"/>
  <c r="AA67" i="181"/>
  <c r="AB67" i="181"/>
  <c r="AC67" i="181"/>
  <c r="AD67" i="181"/>
  <c r="AE67" i="181"/>
  <c r="AF67" i="181"/>
  <c r="AG67" i="181"/>
  <c r="B69" i="181"/>
  <c r="C69" i="181"/>
  <c r="D69" i="181"/>
  <c r="E69" i="181"/>
  <c r="F69" i="181"/>
  <c r="G69" i="181"/>
  <c r="H69" i="181"/>
  <c r="I69" i="181"/>
  <c r="J69" i="181"/>
  <c r="K69" i="181"/>
  <c r="L69" i="181"/>
  <c r="M69" i="181"/>
  <c r="N69" i="181"/>
  <c r="O69" i="181"/>
  <c r="P69" i="181"/>
  <c r="Q69" i="181"/>
  <c r="R69" i="181"/>
  <c r="S69" i="181"/>
  <c r="T69" i="181"/>
  <c r="U69" i="181"/>
  <c r="V69" i="181"/>
  <c r="W69" i="181"/>
  <c r="X69" i="181"/>
  <c r="Y69" i="181"/>
  <c r="Z69" i="181"/>
  <c r="AA69" i="181"/>
  <c r="AB69" i="181"/>
  <c r="AC69" i="181"/>
  <c r="AD69" i="181"/>
  <c r="AE69" i="181"/>
  <c r="AF69" i="181"/>
  <c r="AG69" i="181"/>
  <c r="B70" i="181"/>
  <c r="C70" i="181"/>
  <c r="D70" i="181"/>
  <c r="E70" i="181"/>
  <c r="F70" i="181"/>
  <c r="G70" i="181"/>
  <c r="H70" i="181"/>
  <c r="I70" i="181"/>
  <c r="J70" i="181"/>
  <c r="K70" i="181"/>
  <c r="L70" i="181"/>
  <c r="M70" i="181"/>
  <c r="N70" i="181"/>
  <c r="O70" i="181"/>
  <c r="P70" i="181"/>
  <c r="Q70" i="181"/>
  <c r="R70" i="181"/>
  <c r="S70" i="181"/>
  <c r="T70" i="181"/>
  <c r="U70" i="181"/>
  <c r="V70" i="181"/>
  <c r="W70" i="181"/>
  <c r="X70" i="181"/>
  <c r="Y70" i="181"/>
  <c r="Z70" i="181"/>
  <c r="AA70" i="181"/>
  <c r="AB70" i="181"/>
  <c r="AC70" i="181"/>
  <c r="AD70" i="181"/>
  <c r="AE70" i="181"/>
  <c r="AF70" i="181"/>
  <c r="AG70" i="181"/>
  <c r="B71" i="181"/>
  <c r="C71" i="181"/>
  <c r="D71" i="181"/>
  <c r="E71" i="181"/>
  <c r="F71" i="181"/>
  <c r="G71" i="181"/>
  <c r="H71" i="181"/>
  <c r="I71" i="181"/>
  <c r="J71" i="181"/>
  <c r="K71" i="181"/>
  <c r="L71" i="181"/>
  <c r="M71" i="181"/>
  <c r="N71" i="181"/>
  <c r="O71" i="181"/>
  <c r="P71" i="181"/>
  <c r="Q71" i="181"/>
  <c r="R71" i="181"/>
  <c r="S71" i="181"/>
  <c r="T71" i="181"/>
  <c r="U71" i="181"/>
  <c r="V71" i="181"/>
  <c r="W71" i="181"/>
  <c r="X71" i="181"/>
  <c r="Y71" i="181"/>
  <c r="Z71" i="181"/>
  <c r="AA71" i="181"/>
  <c r="AB71" i="181"/>
  <c r="AC71" i="181"/>
  <c r="AD71" i="181"/>
  <c r="AE71" i="181"/>
  <c r="AF71" i="181"/>
  <c r="AG71" i="181"/>
  <c r="B74" i="181"/>
  <c r="C74" i="181"/>
  <c r="D74" i="181"/>
  <c r="E74" i="181"/>
  <c r="F74" i="181"/>
  <c r="G74" i="181"/>
  <c r="H74" i="181"/>
  <c r="H84" i="181" s="1"/>
  <c r="I74" i="181"/>
  <c r="J74" i="181"/>
  <c r="K74" i="181"/>
  <c r="L74" i="181"/>
  <c r="M74" i="181"/>
  <c r="N74" i="181"/>
  <c r="O74" i="181"/>
  <c r="P74" i="181"/>
  <c r="Q74" i="181"/>
  <c r="R74" i="181"/>
  <c r="S74" i="181"/>
  <c r="T74" i="181"/>
  <c r="U74" i="181"/>
  <c r="V74" i="181"/>
  <c r="W74" i="181"/>
  <c r="X74" i="181"/>
  <c r="Y74" i="181"/>
  <c r="Z74" i="181"/>
  <c r="AA74" i="181"/>
  <c r="AB74" i="181"/>
  <c r="AB84" i="181" s="1"/>
  <c r="AC74" i="181"/>
  <c r="AD74" i="181"/>
  <c r="AE74" i="181"/>
  <c r="AF74" i="181"/>
  <c r="AF84" i="181" s="1"/>
  <c r="AG74" i="181"/>
  <c r="B78" i="181"/>
  <c r="C78" i="181"/>
  <c r="D78" i="181"/>
  <c r="E78" i="181"/>
  <c r="F78" i="181"/>
  <c r="G78" i="181"/>
  <c r="H78" i="181"/>
  <c r="I78" i="181"/>
  <c r="J78" i="181"/>
  <c r="K78" i="181"/>
  <c r="L78" i="181"/>
  <c r="M78" i="181"/>
  <c r="N78" i="181"/>
  <c r="O78" i="181"/>
  <c r="P78" i="181"/>
  <c r="Q78" i="181"/>
  <c r="R78" i="181"/>
  <c r="S78" i="181"/>
  <c r="T78" i="181"/>
  <c r="U78" i="181"/>
  <c r="V78" i="181"/>
  <c r="W78" i="181"/>
  <c r="X78" i="181"/>
  <c r="X88" i="181" s="1"/>
  <c r="Y78" i="181"/>
  <c r="Z78" i="181"/>
  <c r="AA78" i="181"/>
  <c r="AB78" i="181"/>
  <c r="AC78" i="181"/>
  <c r="AD78" i="181"/>
  <c r="AE78" i="181"/>
  <c r="AF78" i="181"/>
  <c r="AF88" i="181" s="1"/>
  <c r="AG78" i="181"/>
  <c r="B85" i="181"/>
  <c r="C85" i="181"/>
  <c r="D85" i="181"/>
  <c r="E85" i="181"/>
  <c r="F85" i="181"/>
  <c r="G85" i="181"/>
  <c r="H85" i="181"/>
  <c r="I85" i="181"/>
  <c r="J85" i="181"/>
  <c r="K85" i="181"/>
  <c r="L85" i="181"/>
  <c r="M85" i="181"/>
  <c r="N85" i="181"/>
  <c r="O85" i="181"/>
  <c r="P85" i="181"/>
  <c r="Q85" i="181"/>
  <c r="R85" i="181"/>
  <c r="S85" i="181"/>
  <c r="T85" i="181"/>
  <c r="U85" i="181"/>
  <c r="V85" i="181"/>
  <c r="W85" i="181"/>
  <c r="X85" i="181"/>
  <c r="Y85" i="181"/>
  <c r="Z85" i="181"/>
  <c r="AA85" i="181"/>
  <c r="AB85" i="181"/>
  <c r="AC85" i="181"/>
  <c r="AD85" i="181"/>
  <c r="AE85" i="181"/>
  <c r="AF85" i="181"/>
  <c r="AG85" i="181"/>
  <c r="B86" i="181"/>
  <c r="C86" i="181"/>
  <c r="D86" i="181"/>
  <c r="E86" i="181"/>
  <c r="F86" i="181"/>
  <c r="G86" i="181"/>
  <c r="H86" i="181"/>
  <c r="I86" i="181"/>
  <c r="J86" i="181"/>
  <c r="K86" i="181"/>
  <c r="L86" i="181"/>
  <c r="M86" i="181"/>
  <c r="N86" i="181"/>
  <c r="O86" i="181"/>
  <c r="P86" i="181"/>
  <c r="Q86" i="181"/>
  <c r="R86" i="181"/>
  <c r="S86" i="181"/>
  <c r="T86" i="181"/>
  <c r="U86" i="181"/>
  <c r="V86" i="181"/>
  <c r="W86" i="181"/>
  <c r="X86" i="181"/>
  <c r="Y86" i="181"/>
  <c r="Z86" i="181"/>
  <c r="AA86" i="181"/>
  <c r="AB86" i="181"/>
  <c r="AC86" i="181"/>
  <c r="AD86" i="181"/>
  <c r="AE86" i="181"/>
  <c r="AF86" i="181"/>
  <c r="AG86" i="181"/>
  <c r="B87" i="181"/>
  <c r="C87" i="181"/>
  <c r="D87" i="181"/>
  <c r="E87" i="181"/>
  <c r="F87" i="181"/>
  <c r="G87" i="181"/>
  <c r="H87" i="181"/>
  <c r="I87" i="181"/>
  <c r="J87" i="181"/>
  <c r="K87" i="181"/>
  <c r="L87" i="181"/>
  <c r="M87" i="181"/>
  <c r="N87" i="181"/>
  <c r="O87" i="181"/>
  <c r="P87" i="181"/>
  <c r="Q87" i="181"/>
  <c r="R87" i="181"/>
  <c r="S87" i="181"/>
  <c r="T87" i="181"/>
  <c r="U87" i="181"/>
  <c r="V87" i="181"/>
  <c r="W87" i="181"/>
  <c r="X87" i="181"/>
  <c r="Y87" i="181"/>
  <c r="Z87" i="181"/>
  <c r="AA87" i="181"/>
  <c r="AB87" i="181"/>
  <c r="AC87" i="181"/>
  <c r="AD87" i="181"/>
  <c r="AE87" i="181"/>
  <c r="AF87" i="181"/>
  <c r="AG87" i="181"/>
  <c r="B89" i="181"/>
  <c r="C89" i="181"/>
  <c r="D89" i="181"/>
  <c r="E89" i="181"/>
  <c r="F89" i="181"/>
  <c r="G89" i="181"/>
  <c r="H89" i="181"/>
  <c r="I89" i="181"/>
  <c r="J89" i="181"/>
  <c r="K89" i="181"/>
  <c r="L89" i="181"/>
  <c r="M89" i="181"/>
  <c r="N89" i="181"/>
  <c r="O89" i="181"/>
  <c r="P89" i="181"/>
  <c r="Q89" i="181"/>
  <c r="R89" i="181"/>
  <c r="S89" i="181"/>
  <c r="T89" i="181"/>
  <c r="U89" i="181"/>
  <c r="V89" i="181"/>
  <c r="W89" i="181"/>
  <c r="X89" i="181"/>
  <c r="Y89" i="181"/>
  <c r="Z89" i="181"/>
  <c r="AA89" i="181"/>
  <c r="AB89" i="181"/>
  <c r="AC89" i="181"/>
  <c r="AD89" i="181"/>
  <c r="AE89" i="181"/>
  <c r="AF89" i="181"/>
  <c r="AG89" i="181"/>
  <c r="B90" i="181"/>
  <c r="C90" i="181"/>
  <c r="D90" i="181"/>
  <c r="E90" i="181"/>
  <c r="F90" i="181"/>
  <c r="G90" i="181"/>
  <c r="H90" i="181"/>
  <c r="I90" i="181"/>
  <c r="J90" i="181"/>
  <c r="K90" i="181"/>
  <c r="L90" i="181"/>
  <c r="M90" i="181"/>
  <c r="N90" i="181"/>
  <c r="O90" i="181"/>
  <c r="P90" i="181"/>
  <c r="Q90" i="181"/>
  <c r="R90" i="181"/>
  <c r="S90" i="181"/>
  <c r="T90" i="181"/>
  <c r="U90" i="181"/>
  <c r="V90" i="181"/>
  <c r="W90" i="181"/>
  <c r="X90" i="181"/>
  <c r="Y90" i="181"/>
  <c r="Z90" i="181"/>
  <c r="AA90" i="181"/>
  <c r="AB90" i="181"/>
  <c r="AC90" i="181"/>
  <c r="AD90" i="181"/>
  <c r="AE90" i="181"/>
  <c r="AF90" i="181"/>
  <c r="AG90" i="181"/>
  <c r="B91" i="181"/>
  <c r="C91" i="181"/>
  <c r="D91" i="181"/>
  <c r="E91" i="181"/>
  <c r="F91" i="181"/>
  <c r="G91" i="181"/>
  <c r="H91" i="181"/>
  <c r="I91" i="181"/>
  <c r="J91" i="181"/>
  <c r="K91" i="181"/>
  <c r="L91" i="181"/>
  <c r="M91" i="181"/>
  <c r="N91" i="181"/>
  <c r="O91" i="181"/>
  <c r="P91" i="181"/>
  <c r="Q91" i="181"/>
  <c r="R91" i="181"/>
  <c r="S91" i="181"/>
  <c r="T91" i="181"/>
  <c r="U91" i="181"/>
  <c r="V91" i="181"/>
  <c r="W91" i="181"/>
  <c r="X91" i="181"/>
  <c r="Y91" i="181"/>
  <c r="Z91" i="181"/>
  <c r="AA91" i="181"/>
  <c r="AB91" i="181"/>
  <c r="AC91" i="181"/>
  <c r="AD91" i="181"/>
  <c r="AE91" i="181"/>
  <c r="AF91" i="181"/>
  <c r="AG91" i="181"/>
  <c r="B94" i="181"/>
  <c r="C94" i="181"/>
  <c r="D94" i="181"/>
  <c r="E94" i="181"/>
  <c r="F94" i="181"/>
  <c r="G94" i="181"/>
  <c r="H94" i="181"/>
  <c r="I94" i="181"/>
  <c r="J94" i="181"/>
  <c r="K94" i="181"/>
  <c r="L94" i="181"/>
  <c r="M94" i="181"/>
  <c r="N94" i="181"/>
  <c r="N114" i="181" s="1"/>
  <c r="O94" i="181"/>
  <c r="P94" i="181"/>
  <c r="Q94" i="181"/>
  <c r="R94" i="181"/>
  <c r="S94" i="181"/>
  <c r="T94" i="181"/>
  <c r="U94" i="181"/>
  <c r="V94" i="181"/>
  <c r="W94" i="181"/>
  <c r="X94" i="181"/>
  <c r="Y94" i="181"/>
  <c r="Z94" i="181"/>
  <c r="AA94" i="181"/>
  <c r="AB94" i="181"/>
  <c r="AC94" i="181"/>
  <c r="AD94" i="181"/>
  <c r="AE94" i="181"/>
  <c r="AF94" i="181"/>
  <c r="AG94" i="181"/>
  <c r="B98" i="181"/>
  <c r="C98" i="181"/>
  <c r="D98" i="181"/>
  <c r="D118" i="181" s="1"/>
  <c r="E98" i="181"/>
  <c r="F98" i="181"/>
  <c r="G98" i="181"/>
  <c r="H98" i="181"/>
  <c r="I98" i="181"/>
  <c r="J98" i="181"/>
  <c r="K98" i="181"/>
  <c r="L98" i="181"/>
  <c r="M98" i="181"/>
  <c r="N98" i="181"/>
  <c r="O98" i="181"/>
  <c r="O118" i="181" s="1"/>
  <c r="P98" i="181"/>
  <c r="Q98" i="181"/>
  <c r="R98" i="181"/>
  <c r="S98" i="181"/>
  <c r="T98" i="181"/>
  <c r="U98" i="181"/>
  <c r="V98" i="181"/>
  <c r="W98" i="181"/>
  <c r="X98" i="181"/>
  <c r="Y98" i="181"/>
  <c r="Z98" i="181"/>
  <c r="AA98" i="181"/>
  <c r="AB98" i="181"/>
  <c r="AC98" i="181"/>
  <c r="AD98" i="181"/>
  <c r="AE98" i="181"/>
  <c r="AF98" i="181"/>
  <c r="AF118" i="181" s="1"/>
  <c r="AG98" i="181"/>
  <c r="B104" i="181"/>
  <c r="C104" i="181"/>
  <c r="D104" i="181"/>
  <c r="E104" i="181"/>
  <c r="F104" i="181"/>
  <c r="G104" i="181"/>
  <c r="H104" i="181"/>
  <c r="I104" i="181"/>
  <c r="J104" i="181"/>
  <c r="K104" i="181"/>
  <c r="L104" i="181"/>
  <c r="M104" i="181"/>
  <c r="N104" i="181"/>
  <c r="O104" i="181"/>
  <c r="P104" i="181"/>
  <c r="Q104" i="181"/>
  <c r="R104" i="181"/>
  <c r="S104" i="181"/>
  <c r="T104" i="181"/>
  <c r="U104" i="181"/>
  <c r="V104" i="181"/>
  <c r="W104" i="181"/>
  <c r="X104" i="181"/>
  <c r="Y104" i="181"/>
  <c r="Z104" i="181"/>
  <c r="AA104" i="181"/>
  <c r="AB104" i="181"/>
  <c r="AC104" i="181"/>
  <c r="AD104" i="181"/>
  <c r="AE104" i="181"/>
  <c r="AF104" i="181"/>
  <c r="AG104" i="181"/>
  <c r="B108" i="181"/>
  <c r="C108" i="181"/>
  <c r="D108" i="181"/>
  <c r="E108" i="181"/>
  <c r="F108" i="181"/>
  <c r="G108" i="181"/>
  <c r="H108" i="181"/>
  <c r="I108" i="181"/>
  <c r="J108" i="181"/>
  <c r="K108" i="181"/>
  <c r="L108" i="181"/>
  <c r="M108" i="181"/>
  <c r="N108" i="181"/>
  <c r="O108" i="181"/>
  <c r="P108" i="181"/>
  <c r="Q108" i="181"/>
  <c r="R108" i="181"/>
  <c r="S108" i="181"/>
  <c r="T108" i="181"/>
  <c r="U108" i="181"/>
  <c r="V108" i="181"/>
  <c r="W108" i="181"/>
  <c r="X108" i="181"/>
  <c r="Y108" i="181"/>
  <c r="Z108" i="181"/>
  <c r="AA108" i="181"/>
  <c r="AB108" i="181"/>
  <c r="AC108" i="181"/>
  <c r="AD108" i="181"/>
  <c r="AE108" i="181"/>
  <c r="AF108" i="181"/>
  <c r="AG108" i="181"/>
  <c r="B115" i="181"/>
  <c r="C115" i="181"/>
  <c r="D115" i="181"/>
  <c r="E115" i="181"/>
  <c r="F115" i="181"/>
  <c r="G115" i="181"/>
  <c r="H115" i="181"/>
  <c r="I115" i="181"/>
  <c r="J115" i="181"/>
  <c r="K115" i="181"/>
  <c r="L115" i="181"/>
  <c r="M115" i="181"/>
  <c r="N115" i="181"/>
  <c r="O115" i="181"/>
  <c r="P115" i="181"/>
  <c r="Q115" i="181"/>
  <c r="R115" i="181"/>
  <c r="S115" i="181"/>
  <c r="T115" i="181"/>
  <c r="U115" i="181"/>
  <c r="V115" i="181"/>
  <c r="W115" i="181"/>
  <c r="X115" i="181"/>
  <c r="Y115" i="181"/>
  <c r="Z115" i="181"/>
  <c r="AA115" i="181"/>
  <c r="AB115" i="181"/>
  <c r="AC115" i="181"/>
  <c r="AD115" i="181"/>
  <c r="AE115" i="181"/>
  <c r="AF115" i="181"/>
  <c r="AG115" i="181"/>
  <c r="B116" i="181"/>
  <c r="C116" i="181"/>
  <c r="D116" i="181"/>
  <c r="E116" i="181"/>
  <c r="F116" i="181"/>
  <c r="G116" i="181"/>
  <c r="H116" i="181"/>
  <c r="I116" i="181"/>
  <c r="J116" i="181"/>
  <c r="K116" i="181"/>
  <c r="L116" i="181"/>
  <c r="M116" i="181"/>
  <c r="N116" i="181"/>
  <c r="O116" i="181"/>
  <c r="P116" i="181"/>
  <c r="Q116" i="181"/>
  <c r="R116" i="181"/>
  <c r="S116" i="181"/>
  <c r="T116" i="181"/>
  <c r="U116" i="181"/>
  <c r="V116" i="181"/>
  <c r="W116" i="181"/>
  <c r="X116" i="181"/>
  <c r="Y116" i="181"/>
  <c r="Z116" i="181"/>
  <c r="AA116" i="181"/>
  <c r="AB116" i="181"/>
  <c r="AC116" i="181"/>
  <c r="AD116" i="181"/>
  <c r="AE116" i="181"/>
  <c r="AF116" i="181"/>
  <c r="AG116" i="181"/>
  <c r="B117" i="181"/>
  <c r="C117" i="181"/>
  <c r="D117" i="181"/>
  <c r="E117" i="181"/>
  <c r="F117" i="181"/>
  <c r="G117" i="181"/>
  <c r="H117" i="181"/>
  <c r="I117" i="181"/>
  <c r="J117" i="181"/>
  <c r="K117" i="181"/>
  <c r="L117" i="181"/>
  <c r="M117" i="181"/>
  <c r="N117" i="181"/>
  <c r="O117" i="181"/>
  <c r="P117" i="181"/>
  <c r="Q117" i="181"/>
  <c r="R117" i="181"/>
  <c r="S117" i="181"/>
  <c r="T117" i="181"/>
  <c r="U117" i="181"/>
  <c r="V117" i="181"/>
  <c r="W117" i="181"/>
  <c r="X117" i="181"/>
  <c r="Y117" i="181"/>
  <c r="Z117" i="181"/>
  <c r="AA117" i="181"/>
  <c r="AB117" i="181"/>
  <c r="AC117" i="181"/>
  <c r="AD117" i="181"/>
  <c r="AE117" i="181"/>
  <c r="AF117" i="181"/>
  <c r="AG117" i="181"/>
  <c r="B119" i="181"/>
  <c r="C119" i="181"/>
  <c r="D119" i="181"/>
  <c r="E119" i="181"/>
  <c r="F119" i="181"/>
  <c r="G119" i="181"/>
  <c r="H119" i="181"/>
  <c r="I119" i="181"/>
  <c r="J119" i="181"/>
  <c r="K119" i="181"/>
  <c r="L119" i="181"/>
  <c r="M119" i="181"/>
  <c r="N119" i="181"/>
  <c r="O119" i="181"/>
  <c r="P119" i="181"/>
  <c r="Q119" i="181"/>
  <c r="R119" i="181"/>
  <c r="S119" i="181"/>
  <c r="T119" i="181"/>
  <c r="U119" i="181"/>
  <c r="V119" i="181"/>
  <c r="W119" i="181"/>
  <c r="X119" i="181"/>
  <c r="Y119" i="181"/>
  <c r="Z119" i="181"/>
  <c r="AA119" i="181"/>
  <c r="AB119" i="181"/>
  <c r="AC119" i="181"/>
  <c r="AD119" i="181"/>
  <c r="AE119" i="181"/>
  <c r="AF119" i="181"/>
  <c r="AG119" i="181"/>
  <c r="B120" i="181"/>
  <c r="C120" i="181"/>
  <c r="D120" i="181"/>
  <c r="E120" i="181"/>
  <c r="F120" i="181"/>
  <c r="G120" i="181"/>
  <c r="H120" i="181"/>
  <c r="I120" i="181"/>
  <c r="J120" i="181"/>
  <c r="K120" i="181"/>
  <c r="L120" i="181"/>
  <c r="M120" i="181"/>
  <c r="N120" i="181"/>
  <c r="O120" i="181"/>
  <c r="P120" i="181"/>
  <c r="Q120" i="181"/>
  <c r="R120" i="181"/>
  <c r="S120" i="181"/>
  <c r="T120" i="181"/>
  <c r="U120" i="181"/>
  <c r="V120" i="181"/>
  <c r="W120" i="181"/>
  <c r="X120" i="181"/>
  <c r="Y120" i="181"/>
  <c r="Z120" i="181"/>
  <c r="AA120" i="181"/>
  <c r="AB120" i="181"/>
  <c r="AC120" i="181"/>
  <c r="AD120" i="181"/>
  <c r="AE120" i="181"/>
  <c r="AF120" i="181"/>
  <c r="AG120" i="181"/>
  <c r="B121" i="181"/>
  <c r="C121" i="181"/>
  <c r="D121" i="181"/>
  <c r="E121" i="181"/>
  <c r="F121" i="181"/>
  <c r="G121" i="181"/>
  <c r="H121" i="181"/>
  <c r="I121" i="181"/>
  <c r="J121" i="181"/>
  <c r="K121" i="181"/>
  <c r="L121" i="181"/>
  <c r="M121" i="181"/>
  <c r="N121" i="181"/>
  <c r="O121" i="181"/>
  <c r="P121" i="181"/>
  <c r="Q121" i="181"/>
  <c r="R121" i="181"/>
  <c r="S121" i="181"/>
  <c r="T121" i="181"/>
  <c r="U121" i="181"/>
  <c r="V121" i="181"/>
  <c r="W121" i="181"/>
  <c r="X121" i="181"/>
  <c r="Y121" i="181"/>
  <c r="Z121" i="181"/>
  <c r="AA121" i="181"/>
  <c r="AB121" i="181"/>
  <c r="AC121" i="181"/>
  <c r="AD121" i="181"/>
  <c r="AE121" i="181"/>
  <c r="AF121" i="181"/>
  <c r="AG121" i="181"/>
  <c r="B124" i="181"/>
  <c r="C124" i="181"/>
  <c r="D124" i="181"/>
  <c r="E124" i="181"/>
  <c r="F124" i="181"/>
  <c r="G124" i="181"/>
  <c r="H124" i="181"/>
  <c r="I124" i="181"/>
  <c r="J124" i="181"/>
  <c r="K124" i="181"/>
  <c r="L124" i="181"/>
  <c r="M124" i="181"/>
  <c r="N124" i="181"/>
  <c r="O124" i="181"/>
  <c r="P124" i="181"/>
  <c r="Q124" i="181"/>
  <c r="R124" i="181"/>
  <c r="S124" i="181"/>
  <c r="T124" i="181"/>
  <c r="U124" i="181"/>
  <c r="V124" i="181"/>
  <c r="W124" i="181"/>
  <c r="X124" i="181"/>
  <c r="Y124" i="181"/>
  <c r="Z124" i="181"/>
  <c r="AA124" i="181"/>
  <c r="AB124" i="181"/>
  <c r="AC124" i="181"/>
  <c r="AD124" i="181"/>
  <c r="AE124" i="181"/>
  <c r="AF124" i="181"/>
  <c r="AG124" i="181"/>
  <c r="B125" i="181"/>
  <c r="C125" i="181"/>
  <c r="D125" i="181"/>
  <c r="E125" i="181"/>
  <c r="F125" i="181"/>
  <c r="G125" i="181"/>
  <c r="H125" i="181"/>
  <c r="I125" i="181"/>
  <c r="J125" i="181"/>
  <c r="K125" i="181"/>
  <c r="L125" i="181"/>
  <c r="M125" i="181"/>
  <c r="N125" i="181"/>
  <c r="O125" i="181"/>
  <c r="P125" i="181"/>
  <c r="Q125" i="181"/>
  <c r="R125" i="181"/>
  <c r="S125" i="181"/>
  <c r="T125" i="181"/>
  <c r="U125" i="181"/>
  <c r="V125" i="181"/>
  <c r="W125" i="181"/>
  <c r="X125" i="181"/>
  <c r="Y125" i="181"/>
  <c r="Z125" i="181"/>
  <c r="AA125" i="181"/>
  <c r="AB125" i="181"/>
  <c r="AC125" i="181"/>
  <c r="AD125" i="181"/>
  <c r="AE125" i="181"/>
  <c r="AF125" i="181"/>
  <c r="AG125" i="181"/>
  <c r="B126" i="181"/>
  <c r="C126" i="181"/>
  <c r="D126" i="181"/>
  <c r="E126" i="181"/>
  <c r="F126" i="181"/>
  <c r="G126" i="181"/>
  <c r="H126" i="181"/>
  <c r="I126" i="181"/>
  <c r="J126" i="181"/>
  <c r="K126" i="181"/>
  <c r="L126" i="181"/>
  <c r="M126" i="181"/>
  <c r="N126" i="181"/>
  <c r="O126" i="181"/>
  <c r="P126" i="181"/>
  <c r="P157" i="181" s="1"/>
  <c r="Q126" i="181"/>
  <c r="Q167" i="181" s="1"/>
  <c r="R126" i="181"/>
  <c r="S126" i="181"/>
  <c r="T126" i="181"/>
  <c r="U126" i="181"/>
  <c r="V126" i="181"/>
  <c r="W126" i="181"/>
  <c r="X126" i="181"/>
  <c r="Y126" i="181"/>
  <c r="Z126" i="181"/>
  <c r="AA126" i="181"/>
  <c r="AB126" i="181"/>
  <c r="AC126" i="181"/>
  <c r="AD126" i="181"/>
  <c r="AE126" i="181"/>
  <c r="AE167" i="181" s="1"/>
  <c r="AF126" i="181"/>
  <c r="AG126" i="181"/>
  <c r="B130" i="181"/>
  <c r="C130" i="181"/>
  <c r="D130" i="181"/>
  <c r="E130" i="181"/>
  <c r="F130" i="181"/>
  <c r="G130" i="181"/>
  <c r="H130" i="181"/>
  <c r="I130" i="181"/>
  <c r="J130" i="181"/>
  <c r="K130" i="181"/>
  <c r="L130" i="181"/>
  <c r="M130" i="181"/>
  <c r="M140" i="181" s="1"/>
  <c r="M191" i="181" s="1"/>
  <c r="N130" i="181"/>
  <c r="O130" i="181"/>
  <c r="P130" i="181"/>
  <c r="Q130" i="181"/>
  <c r="R130" i="181"/>
  <c r="S130" i="181"/>
  <c r="T130" i="181"/>
  <c r="U130" i="181"/>
  <c r="V130" i="181"/>
  <c r="W130" i="181"/>
  <c r="X130" i="181"/>
  <c r="Y130" i="181"/>
  <c r="Z130" i="181"/>
  <c r="AA130" i="181"/>
  <c r="AB130" i="181"/>
  <c r="AC130" i="181"/>
  <c r="AD130" i="181"/>
  <c r="AD161" i="181" s="1"/>
  <c r="AE130" i="181"/>
  <c r="AF130" i="181"/>
  <c r="AF161" i="181" s="1"/>
  <c r="AG130" i="181"/>
  <c r="B137" i="181"/>
  <c r="B188" i="181" s="1"/>
  <c r="C137" i="181"/>
  <c r="C188" i="181" s="1"/>
  <c r="D137" i="181"/>
  <c r="D188" i="181" s="1"/>
  <c r="E137" i="181"/>
  <c r="E188" i="181" s="1"/>
  <c r="F137" i="181"/>
  <c r="F188" i="181" s="1"/>
  <c r="G137" i="181"/>
  <c r="H137" i="181"/>
  <c r="H188" i="181" s="1"/>
  <c r="I137" i="181"/>
  <c r="I188" i="181" s="1"/>
  <c r="J137" i="181"/>
  <c r="J188" i="181" s="1"/>
  <c r="K137" i="181"/>
  <c r="K188" i="181" s="1"/>
  <c r="L137" i="181"/>
  <c r="L188" i="181" s="1"/>
  <c r="M137" i="181"/>
  <c r="M188" i="181" s="1"/>
  <c r="N137" i="181"/>
  <c r="O137" i="181"/>
  <c r="O188" i="181" s="1"/>
  <c r="P137" i="181"/>
  <c r="P188" i="181" s="1"/>
  <c r="Q137" i="181"/>
  <c r="Q188" i="181" s="1"/>
  <c r="R137" i="181"/>
  <c r="R188" i="181" s="1"/>
  <c r="S137" i="181"/>
  <c r="S188" i="181" s="1"/>
  <c r="T137" i="181"/>
  <c r="T188" i="181" s="1"/>
  <c r="U137" i="181"/>
  <c r="U188" i="181" s="1"/>
  <c r="V137" i="181"/>
  <c r="W137" i="181"/>
  <c r="X137" i="181"/>
  <c r="X188" i="181" s="1"/>
  <c r="Y137" i="181"/>
  <c r="Y188" i="181" s="1"/>
  <c r="Z137" i="181"/>
  <c r="Z188" i="181" s="1"/>
  <c r="AA137" i="181"/>
  <c r="AA188" i="181" s="1"/>
  <c r="AB137" i="181"/>
  <c r="AB188" i="181" s="1"/>
  <c r="AC137" i="181"/>
  <c r="AC188" i="181" s="1"/>
  <c r="AD137" i="181"/>
  <c r="AD188" i="181" s="1"/>
  <c r="AE137" i="181"/>
  <c r="AF137" i="181"/>
  <c r="AF188" i="181" s="1"/>
  <c r="AG137" i="181"/>
  <c r="AG188" i="181" s="1"/>
  <c r="B138" i="181"/>
  <c r="B189" i="181" s="1"/>
  <c r="C138" i="181"/>
  <c r="C189" i="181" s="1"/>
  <c r="D138" i="181"/>
  <c r="D189" i="181" s="1"/>
  <c r="E138" i="181"/>
  <c r="E189" i="181" s="1"/>
  <c r="F138" i="181"/>
  <c r="F189" i="181" s="1"/>
  <c r="G138" i="181"/>
  <c r="H138" i="181"/>
  <c r="H189" i="181" s="1"/>
  <c r="I138" i="181"/>
  <c r="I189" i="181" s="1"/>
  <c r="J138" i="181"/>
  <c r="J189" i="181" s="1"/>
  <c r="K138" i="181"/>
  <c r="K189" i="181" s="1"/>
  <c r="L138" i="181"/>
  <c r="L189" i="181" s="1"/>
  <c r="M138" i="181"/>
  <c r="M189" i="181" s="1"/>
  <c r="N138" i="181"/>
  <c r="N189" i="181" s="1"/>
  <c r="O138" i="181"/>
  <c r="O189" i="181" s="1"/>
  <c r="P138" i="181"/>
  <c r="P189" i="181" s="1"/>
  <c r="Q138" i="181"/>
  <c r="Q189" i="181" s="1"/>
  <c r="R138" i="181"/>
  <c r="R189" i="181" s="1"/>
  <c r="S138" i="181"/>
  <c r="S189" i="181" s="1"/>
  <c r="T138" i="181"/>
  <c r="T189" i="181" s="1"/>
  <c r="U138" i="181"/>
  <c r="U189" i="181" s="1"/>
  <c r="V138" i="181"/>
  <c r="V189" i="181" s="1"/>
  <c r="W138" i="181"/>
  <c r="W189" i="181" s="1"/>
  <c r="X138" i="181"/>
  <c r="X189" i="181" s="1"/>
  <c r="Y138" i="181"/>
  <c r="Y189" i="181" s="1"/>
  <c r="Z138" i="181"/>
  <c r="Z189" i="181" s="1"/>
  <c r="AA138" i="181"/>
  <c r="AA189" i="181" s="1"/>
  <c r="AB138" i="181"/>
  <c r="AB189" i="181" s="1"/>
  <c r="AC138" i="181"/>
  <c r="AC189" i="181" s="1"/>
  <c r="AD138" i="181"/>
  <c r="AD189" i="181" s="1"/>
  <c r="AE138" i="181"/>
  <c r="AE189" i="181" s="1"/>
  <c r="AF138" i="181"/>
  <c r="AF189" i="181" s="1"/>
  <c r="AG138" i="181"/>
  <c r="AG189" i="181" s="1"/>
  <c r="B139" i="181"/>
  <c r="B190" i="181" s="1"/>
  <c r="C139" i="181"/>
  <c r="C190" i="181" s="1"/>
  <c r="D139" i="181"/>
  <c r="D190" i="181" s="1"/>
  <c r="E139" i="181"/>
  <c r="E190" i="181" s="1"/>
  <c r="F139" i="181"/>
  <c r="F190" i="181" s="1"/>
  <c r="G139" i="181"/>
  <c r="G190" i="181" s="1"/>
  <c r="H139" i="181"/>
  <c r="H190" i="181" s="1"/>
  <c r="I139" i="181"/>
  <c r="I190" i="181" s="1"/>
  <c r="J139" i="181"/>
  <c r="J190" i="181" s="1"/>
  <c r="K139" i="181"/>
  <c r="K190" i="181" s="1"/>
  <c r="L139" i="181"/>
  <c r="L190" i="181" s="1"/>
  <c r="M139" i="181"/>
  <c r="M190" i="181" s="1"/>
  <c r="N139" i="181"/>
  <c r="N190" i="181" s="1"/>
  <c r="O139" i="181"/>
  <c r="O190" i="181" s="1"/>
  <c r="P139" i="181"/>
  <c r="P190" i="181" s="1"/>
  <c r="Q139" i="181"/>
  <c r="Q190" i="181" s="1"/>
  <c r="R139" i="181"/>
  <c r="R190" i="181" s="1"/>
  <c r="S139" i="181"/>
  <c r="S190" i="181" s="1"/>
  <c r="T139" i="181"/>
  <c r="T190" i="181" s="1"/>
  <c r="U139" i="181"/>
  <c r="U190" i="181" s="1"/>
  <c r="V139" i="181"/>
  <c r="V190" i="181" s="1"/>
  <c r="W139" i="181"/>
  <c r="W190" i="181" s="1"/>
  <c r="X139" i="181"/>
  <c r="X190" i="181" s="1"/>
  <c r="Y139" i="181"/>
  <c r="Y190" i="181" s="1"/>
  <c r="Z139" i="181"/>
  <c r="Z190" i="181" s="1"/>
  <c r="AA139" i="181"/>
  <c r="AA190" i="181" s="1"/>
  <c r="AB139" i="181"/>
  <c r="AB190" i="181" s="1"/>
  <c r="AC139" i="181"/>
  <c r="AC190" i="181" s="1"/>
  <c r="AD139" i="181"/>
  <c r="AD190" i="181" s="1"/>
  <c r="AE139" i="181"/>
  <c r="AE190" i="181" s="1"/>
  <c r="AF139" i="181"/>
  <c r="AF190" i="181" s="1"/>
  <c r="AG139" i="181"/>
  <c r="AG190" i="181" s="1"/>
  <c r="B141" i="181"/>
  <c r="B192" i="181" s="1"/>
  <c r="C141" i="181"/>
  <c r="C192" i="181" s="1"/>
  <c r="D141" i="181"/>
  <c r="D192" i="181" s="1"/>
  <c r="E141" i="181"/>
  <c r="E192" i="181" s="1"/>
  <c r="F141" i="181"/>
  <c r="F192" i="181" s="1"/>
  <c r="G141" i="181"/>
  <c r="G192" i="181" s="1"/>
  <c r="H141" i="181"/>
  <c r="H192" i="181" s="1"/>
  <c r="I141" i="181"/>
  <c r="I192" i="181" s="1"/>
  <c r="J141" i="181"/>
  <c r="J192" i="181" s="1"/>
  <c r="K141" i="181"/>
  <c r="K192" i="181" s="1"/>
  <c r="L141" i="181"/>
  <c r="L192" i="181" s="1"/>
  <c r="M141" i="181"/>
  <c r="M192" i="181" s="1"/>
  <c r="N141" i="181"/>
  <c r="N192" i="181" s="1"/>
  <c r="O141" i="181"/>
  <c r="O192" i="181" s="1"/>
  <c r="P141" i="181"/>
  <c r="P192" i="181" s="1"/>
  <c r="Q141" i="181"/>
  <c r="Q192" i="181" s="1"/>
  <c r="R141" i="181"/>
  <c r="R192" i="181" s="1"/>
  <c r="S141" i="181"/>
  <c r="S192" i="181" s="1"/>
  <c r="T141" i="181"/>
  <c r="T192" i="181" s="1"/>
  <c r="U141" i="181"/>
  <c r="U192" i="181" s="1"/>
  <c r="V141" i="181"/>
  <c r="V192" i="181" s="1"/>
  <c r="W141" i="181"/>
  <c r="W192" i="181" s="1"/>
  <c r="X141" i="181"/>
  <c r="X192" i="181" s="1"/>
  <c r="Y141" i="181"/>
  <c r="Y192" i="181" s="1"/>
  <c r="Z141" i="181"/>
  <c r="Z192" i="181" s="1"/>
  <c r="AA141" i="181"/>
  <c r="AA192" i="181" s="1"/>
  <c r="AB141" i="181"/>
  <c r="AB192" i="181" s="1"/>
  <c r="AC141" i="181"/>
  <c r="AC192" i="181" s="1"/>
  <c r="AD141" i="181"/>
  <c r="AD192" i="181" s="1"/>
  <c r="AE141" i="181"/>
  <c r="AE192" i="181" s="1"/>
  <c r="AF141" i="181"/>
  <c r="AF192" i="181" s="1"/>
  <c r="AG141" i="181"/>
  <c r="AG192" i="181" s="1"/>
  <c r="B142" i="181"/>
  <c r="B193" i="181" s="1"/>
  <c r="C142" i="181"/>
  <c r="C193" i="181" s="1"/>
  <c r="D142" i="181"/>
  <c r="D193" i="181" s="1"/>
  <c r="E142" i="181"/>
  <c r="E193" i="181" s="1"/>
  <c r="F142" i="181"/>
  <c r="F193" i="181" s="1"/>
  <c r="G142" i="181"/>
  <c r="G193" i="181" s="1"/>
  <c r="H142" i="181"/>
  <c r="H193" i="181" s="1"/>
  <c r="I142" i="181"/>
  <c r="I193" i="181" s="1"/>
  <c r="J142" i="181"/>
  <c r="J193" i="181" s="1"/>
  <c r="K142" i="181"/>
  <c r="K193" i="181" s="1"/>
  <c r="L142" i="181"/>
  <c r="L193" i="181" s="1"/>
  <c r="M142" i="181"/>
  <c r="M193" i="181" s="1"/>
  <c r="N142" i="181"/>
  <c r="N193" i="181" s="1"/>
  <c r="O142" i="181"/>
  <c r="O193" i="181" s="1"/>
  <c r="P142" i="181"/>
  <c r="P193" i="181" s="1"/>
  <c r="Q142" i="181"/>
  <c r="Q193" i="181" s="1"/>
  <c r="R142" i="181"/>
  <c r="R193" i="181" s="1"/>
  <c r="S142" i="181"/>
  <c r="S193" i="181" s="1"/>
  <c r="T142" i="181"/>
  <c r="T193" i="181" s="1"/>
  <c r="U142" i="181"/>
  <c r="U193" i="181" s="1"/>
  <c r="V142" i="181"/>
  <c r="V193" i="181" s="1"/>
  <c r="W142" i="181"/>
  <c r="W193" i="181" s="1"/>
  <c r="X142" i="181"/>
  <c r="X193" i="181" s="1"/>
  <c r="Y142" i="181"/>
  <c r="Y193" i="181" s="1"/>
  <c r="Z142" i="181"/>
  <c r="Z193" i="181" s="1"/>
  <c r="AA142" i="181"/>
  <c r="AA193" i="181" s="1"/>
  <c r="AB142" i="181"/>
  <c r="AB193" i="181" s="1"/>
  <c r="AC142" i="181"/>
  <c r="AC193" i="181" s="1"/>
  <c r="AD142" i="181"/>
  <c r="AD193" i="181" s="1"/>
  <c r="AE142" i="181"/>
  <c r="AE193" i="181" s="1"/>
  <c r="AF142" i="181"/>
  <c r="AF193" i="181" s="1"/>
  <c r="AG142" i="181"/>
  <c r="AG193" i="181" s="1"/>
  <c r="B143" i="181"/>
  <c r="B194" i="181" s="1"/>
  <c r="C143" i="181"/>
  <c r="C194" i="181" s="1"/>
  <c r="D143" i="181"/>
  <c r="D194" i="181" s="1"/>
  <c r="E143" i="181"/>
  <c r="E194" i="181" s="1"/>
  <c r="F143" i="181"/>
  <c r="F194" i="181" s="1"/>
  <c r="G143" i="181"/>
  <c r="G194" i="181" s="1"/>
  <c r="H143" i="181"/>
  <c r="H194" i="181" s="1"/>
  <c r="I143" i="181"/>
  <c r="I194" i="181" s="1"/>
  <c r="J143" i="181"/>
  <c r="J194" i="181" s="1"/>
  <c r="K143" i="181"/>
  <c r="K194" i="181" s="1"/>
  <c r="L143" i="181"/>
  <c r="L194" i="181" s="1"/>
  <c r="M143" i="181"/>
  <c r="M194" i="181" s="1"/>
  <c r="N143" i="181"/>
  <c r="N194" i="181" s="1"/>
  <c r="O143" i="181"/>
  <c r="O194" i="181" s="1"/>
  <c r="P143" i="181"/>
  <c r="P194" i="181" s="1"/>
  <c r="Q143" i="181"/>
  <c r="Q194" i="181" s="1"/>
  <c r="R143" i="181"/>
  <c r="R194" i="181" s="1"/>
  <c r="S143" i="181"/>
  <c r="S194" i="181" s="1"/>
  <c r="T143" i="181"/>
  <c r="T194" i="181" s="1"/>
  <c r="U143" i="181"/>
  <c r="U194" i="181" s="1"/>
  <c r="V143" i="181"/>
  <c r="V194" i="181" s="1"/>
  <c r="W143" i="181"/>
  <c r="W194" i="181" s="1"/>
  <c r="X143" i="181"/>
  <c r="X194" i="181" s="1"/>
  <c r="Y143" i="181"/>
  <c r="Y194" i="181" s="1"/>
  <c r="Z143" i="181"/>
  <c r="Z194" i="181" s="1"/>
  <c r="AA143" i="181"/>
  <c r="AA194" i="181" s="1"/>
  <c r="AB143" i="181"/>
  <c r="AB194" i="181" s="1"/>
  <c r="AC143" i="181"/>
  <c r="AC194" i="181" s="1"/>
  <c r="AD143" i="181"/>
  <c r="AD194" i="181" s="1"/>
  <c r="AE143" i="181"/>
  <c r="AE194" i="181" s="1"/>
  <c r="AF143" i="181"/>
  <c r="AF194" i="181" s="1"/>
  <c r="AG143" i="181"/>
  <c r="AG194" i="181" s="1"/>
  <c r="B158" i="181"/>
  <c r="C158" i="181"/>
  <c r="D158" i="181"/>
  <c r="E158" i="181"/>
  <c r="F158" i="181"/>
  <c r="G158" i="181"/>
  <c r="H158" i="181"/>
  <c r="I158" i="181"/>
  <c r="J158" i="181"/>
  <c r="K158" i="181"/>
  <c r="L158" i="181"/>
  <c r="M158" i="181"/>
  <c r="N158" i="181"/>
  <c r="O158" i="181"/>
  <c r="P158" i="181"/>
  <c r="Q158" i="181"/>
  <c r="R158" i="181"/>
  <c r="S158" i="181"/>
  <c r="T158" i="181"/>
  <c r="U158" i="181"/>
  <c r="V158" i="181"/>
  <c r="W158" i="181"/>
  <c r="X158" i="181"/>
  <c r="Y158" i="181"/>
  <c r="Z158" i="181"/>
  <c r="AA158" i="181"/>
  <c r="AB158" i="181"/>
  <c r="AC158" i="181"/>
  <c r="AD158" i="181"/>
  <c r="AE158" i="181"/>
  <c r="AF158" i="181"/>
  <c r="AG158" i="181"/>
  <c r="B159" i="181"/>
  <c r="C159" i="181"/>
  <c r="D159" i="181"/>
  <c r="E159" i="181"/>
  <c r="F159" i="181"/>
  <c r="G159" i="181"/>
  <c r="H159" i="181"/>
  <c r="I159" i="181"/>
  <c r="J159" i="181"/>
  <c r="K159" i="181"/>
  <c r="L159" i="181"/>
  <c r="M159" i="181"/>
  <c r="N159" i="181"/>
  <c r="O159" i="181"/>
  <c r="P159" i="181"/>
  <c r="Q159" i="181"/>
  <c r="R159" i="181"/>
  <c r="S159" i="181"/>
  <c r="T159" i="181"/>
  <c r="U159" i="181"/>
  <c r="V159" i="181"/>
  <c r="W159" i="181"/>
  <c r="X159" i="181"/>
  <c r="Y159" i="181"/>
  <c r="Z159" i="181"/>
  <c r="AA159" i="181"/>
  <c r="AB159" i="181"/>
  <c r="AC159" i="181"/>
  <c r="AD159" i="181"/>
  <c r="AE159" i="181"/>
  <c r="AF159" i="181"/>
  <c r="AG159" i="181"/>
  <c r="B160" i="181"/>
  <c r="C160" i="181"/>
  <c r="D160" i="181"/>
  <c r="E160" i="181"/>
  <c r="F160" i="181"/>
  <c r="G160" i="181"/>
  <c r="H160" i="181"/>
  <c r="I160" i="181"/>
  <c r="J160" i="181"/>
  <c r="K160" i="181"/>
  <c r="L160" i="181"/>
  <c r="M160" i="181"/>
  <c r="N160" i="181"/>
  <c r="O160" i="181"/>
  <c r="P160" i="181"/>
  <c r="Q160" i="181"/>
  <c r="R160" i="181"/>
  <c r="S160" i="181"/>
  <c r="T160" i="181"/>
  <c r="U160" i="181"/>
  <c r="V160" i="181"/>
  <c r="W160" i="181"/>
  <c r="X160" i="181"/>
  <c r="Y160" i="181"/>
  <c r="Z160" i="181"/>
  <c r="AA160" i="181"/>
  <c r="AB160" i="181"/>
  <c r="AC160" i="181"/>
  <c r="AD160" i="181"/>
  <c r="AE160" i="181"/>
  <c r="AF160" i="181"/>
  <c r="AG160" i="181"/>
  <c r="B162" i="181"/>
  <c r="C162" i="181"/>
  <c r="D162" i="181"/>
  <c r="E162" i="181"/>
  <c r="F162" i="181"/>
  <c r="G162" i="181"/>
  <c r="H162" i="181"/>
  <c r="I162" i="181"/>
  <c r="J162" i="181"/>
  <c r="K162" i="181"/>
  <c r="L162" i="181"/>
  <c r="M162" i="181"/>
  <c r="N162" i="181"/>
  <c r="O162" i="181"/>
  <c r="P162" i="181"/>
  <c r="Q162" i="181"/>
  <c r="R162" i="181"/>
  <c r="S162" i="181"/>
  <c r="T162" i="181"/>
  <c r="U162" i="181"/>
  <c r="V162" i="181"/>
  <c r="W162" i="181"/>
  <c r="X162" i="181"/>
  <c r="Y162" i="181"/>
  <c r="Z162" i="181"/>
  <c r="AA162" i="181"/>
  <c r="AB162" i="181"/>
  <c r="AC162" i="181"/>
  <c r="AD162" i="181"/>
  <c r="AE162" i="181"/>
  <c r="AF162" i="181"/>
  <c r="AG162" i="181"/>
  <c r="B163" i="181"/>
  <c r="C163" i="181"/>
  <c r="D163" i="181"/>
  <c r="E163" i="181"/>
  <c r="F163" i="181"/>
  <c r="G163" i="181"/>
  <c r="H163" i="181"/>
  <c r="I163" i="181"/>
  <c r="J163" i="181"/>
  <c r="K163" i="181"/>
  <c r="L163" i="181"/>
  <c r="M163" i="181"/>
  <c r="N163" i="181"/>
  <c r="O163" i="181"/>
  <c r="P163" i="181"/>
  <c r="Q163" i="181"/>
  <c r="R163" i="181"/>
  <c r="S163" i="181"/>
  <c r="T163" i="181"/>
  <c r="U163" i="181"/>
  <c r="V163" i="181"/>
  <c r="W163" i="181"/>
  <c r="X163" i="181"/>
  <c r="Y163" i="181"/>
  <c r="Z163" i="181"/>
  <c r="AA163" i="181"/>
  <c r="AB163" i="181"/>
  <c r="AC163" i="181"/>
  <c r="AD163" i="181"/>
  <c r="AE163" i="181"/>
  <c r="AF163" i="181"/>
  <c r="AG163" i="181"/>
  <c r="B164" i="181"/>
  <c r="C164" i="181"/>
  <c r="D164" i="181"/>
  <c r="E164" i="181"/>
  <c r="F164" i="181"/>
  <c r="G164" i="181"/>
  <c r="H164" i="181"/>
  <c r="I164" i="181"/>
  <c r="J164" i="181"/>
  <c r="K164" i="181"/>
  <c r="L164" i="181"/>
  <c r="M164" i="181"/>
  <c r="N164" i="181"/>
  <c r="O164" i="181"/>
  <c r="P164" i="181"/>
  <c r="Q164" i="181"/>
  <c r="R164" i="181"/>
  <c r="S164" i="181"/>
  <c r="T164" i="181"/>
  <c r="U164" i="181"/>
  <c r="V164" i="181"/>
  <c r="W164" i="181"/>
  <c r="X164" i="181"/>
  <c r="Y164" i="181"/>
  <c r="Z164" i="181"/>
  <c r="AA164" i="181"/>
  <c r="AB164" i="181"/>
  <c r="AC164" i="181"/>
  <c r="AD164" i="181"/>
  <c r="AE164" i="181"/>
  <c r="AF164" i="181"/>
  <c r="AG164" i="181"/>
  <c r="B168" i="181"/>
  <c r="C168" i="181"/>
  <c r="D168" i="181"/>
  <c r="E168" i="181"/>
  <c r="F168" i="181"/>
  <c r="G168" i="181"/>
  <c r="H168" i="181"/>
  <c r="I168" i="181"/>
  <c r="J168" i="181"/>
  <c r="K168" i="181"/>
  <c r="L168" i="181"/>
  <c r="M168" i="181"/>
  <c r="N168" i="181"/>
  <c r="O168" i="181"/>
  <c r="P168" i="181"/>
  <c r="Q168" i="181"/>
  <c r="R168" i="181"/>
  <c r="S168" i="181"/>
  <c r="T168" i="181"/>
  <c r="U168" i="181"/>
  <c r="V168" i="181"/>
  <c r="W168" i="181"/>
  <c r="X168" i="181"/>
  <c r="Y168" i="181"/>
  <c r="Z168" i="181"/>
  <c r="AA168" i="181"/>
  <c r="AB168" i="181"/>
  <c r="AC168" i="181"/>
  <c r="AD168" i="181"/>
  <c r="AE168" i="181"/>
  <c r="AF168" i="181"/>
  <c r="AG168" i="181"/>
  <c r="B169" i="181"/>
  <c r="C169" i="181"/>
  <c r="D169" i="181"/>
  <c r="E169" i="181"/>
  <c r="F169" i="181"/>
  <c r="G169" i="181"/>
  <c r="H169" i="181"/>
  <c r="I169" i="181"/>
  <c r="J169" i="181"/>
  <c r="K169" i="181"/>
  <c r="L169" i="181"/>
  <c r="M169" i="181"/>
  <c r="N169" i="181"/>
  <c r="O169" i="181"/>
  <c r="P169" i="181"/>
  <c r="Q169" i="181"/>
  <c r="R169" i="181"/>
  <c r="S169" i="181"/>
  <c r="T169" i="181"/>
  <c r="U169" i="181"/>
  <c r="V169" i="181"/>
  <c r="W169" i="181"/>
  <c r="X169" i="181"/>
  <c r="Y169" i="181"/>
  <c r="Z169" i="181"/>
  <c r="AA169" i="181"/>
  <c r="AB169" i="181"/>
  <c r="AC169" i="181"/>
  <c r="AD169" i="181"/>
  <c r="AE169" i="181"/>
  <c r="AF169" i="181"/>
  <c r="AG169" i="181"/>
  <c r="B170" i="181"/>
  <c r="C170" i="181"/>
  <c r="D170" i="181"/>
  <c r="E170" i="181"/>
  <c r="F170" i="181"/>
  <c r="G170" i="181"/>
  <c r="H170" i="181"/>
  <c r="I170" i="181"/>
  <c r="J170" i="181"/>
  <c r="K170" i="181"/>
  <c r="L170" i="181"/>
  <c r="M170" i="181"/>
  <c r="N170" i="181"/>
  <c r="O170" i="181"/>
  <c r="P170" i="181"/>
  <c r="Q170" i="181"/>
  <c r="R170" i="181"/>
  <c r="S170" i="181"/>
  <c r="T170" i="181"/>
  <c r="U170" i="181"/>
  <c r="V170" i="181"/>
  <c r="W170" i="181"/>
  <c r="X170" i="181"/>
  <c r="Y170" i="181"/>
  <c r="Z170" i="181"/>
  <c r="AA170" i="181"/>
  <c r="AB170" i="181"/>
  <c r="AC170" i="181"/>
  <c r="AD170" i="181"/>
  <c r="AE170" i="181"/>
  <c r="AF170" i="181"/>
  <c r="AG170" i="181"/>
  <c r="O171" i="181"/>
  <c r="B172" i="181"/>
  <c r="C172" i="181"/>
  <c r="D172" i="181"/>
  <c r="E172" i="181"/>
  <c r="F172" i="181"/>
  <c r="G172" i="181"/>
  <c r="H172" i="181"/>
  <c r="I172" i="181"/>
  <c r="J172" i="181"/>
  <c r="K172" i="181"/>
  <c r="L172" i="181"/>
  <c r="M172" i="181"/>
  <c r="N172" i="181"/>
  <c r="O172" i="181"/>
  <c r="P172" i="181"/>
  <c r="Q172" i="181"/>
  <c r="R172" i="181"/>
  <c r="S172" i="181"/>
  <c r="T172" i="181"/>
  <c r="U172" i="181"/>
  <c r="V172" i="181"/>
  <c r="W172" i="181"/>
  <c r="X172" i="181"/>
  <c r="Y172" i="181"/>
  <c r="Z172" i="181"/>
  <c r="AA172" i="181"/>
  <c r="AB172" i="181"/>
  <c r="AC172" i="181"/>
  <c r="AD172" i="181"/>
  <c r="AE172" i="181"/>
  <c r="AF172" i="181"/>
  <c r="AG172" i="181"/>
  <c r="B173" i="181"/>
  <c r="C173" i="181"/>
  <c r="D173" i="181"/>
  <c r="E173" i="181"/>
  <c r="F173" i="181"/>
  <c r="G173" i="181"/>
  <c r="H173" i="181"/>
  <c r="I173" i="181"/>
  <c r="J173" i="181"/>
  <c r="K173" i="181"/>
  <c r="L173" i="181"/>
  <c r="M173" i="181"/>
  <c r="N173" i="181"/>
  <c r="O173" i="181"/>
  <c r="P173" i="181"/>
  <c r="Q173" i="181"/>
  <c r="R173" i="181"/>
  <c r="S173" i="181"/>
  <c r="T173" i="181"/>
  <c r="U173" i="181"/>
  <c r="V173" i="181"/>
  <c r="W173" i="181"/>
  <c r="X173" i="181"/>
  <c r="Y173" i="181"/>
  <c r="Z173" i="181"/>
  <c r="AA173" i="181"/>
  <c r="AB173" i="181"/>
  <c r="AC173" i="181"/>
  <c r="AD173" i="181"/>
  <c r="AE173" i="181"/>
  <c r="AF173" i="181"/>
  <c r="AG173" i="181"/>
  <c r="B174" i="181"/>
  <c r="C174" i="181"/>
  <c r="D174" i="181"/>
  <c r="E174" i="181"/>
  <c r="F174" i="181"/>
  <c r="G174" i="181"/>
  <c r="H174" i="181"/>
  <c r="I174" i="181"/>
  <c r="J174" i="181"/>
  <c r="K174" i="181"/>
  <c r="L174" i="181"/>
  <c r="M174" i="181"/>
  <c r="N174" i="181"/>
  <c r="O174" i="181"/>
  <c r="P174" i="181"/>
  <c r="Q174" i="181"/>
  <c r="R174" i="181"/>
  <c r="S174" i="181"/>
  <c r="T174" i="181"/>
  <c r="U174" i="181"/>
  <c r="V174" i="181"/>
  <c r="W174" i="181"/>
  <c r="X174" i="181"/>
  <c r="Y174" i="181"/>
  <c r="Z174" i="181"/>
  <c r="AA174" i="181"/>
  <c r="AB174" i="181"/>
  <c r="AC174" i="181"/>
  <c r="AD174" i="181"/>
  <c r="AE174" i="181"/>
  <c r="AF174" i="181"/>
  <c r="AG174" i="181"/>
  <c r="G188" i="181"/>
  <c r="N188" i="181"/>
  <c r="V188" i="181"/>
  <c r="W188" i="181"/>
  <c r="AE188" i="181"/>
  <c r="G189" i="181"/>
  <c r="B201" i="181"/>
  <c r="C201" i="181"/>
  <c r="C257" i="181" s="1"/>
  <c r="D201" i="181"/>
  <c r="E201" i="181"/>
  <c r="F201" i="181"/>
  <c r="F257" i="181" s="1"/>
  <c r="F264" i="181" s="1"/>
  <c r="G201" i="181"/>
  <c r="G257" i="181" s="1"/>
  <c r="G264" i="181" s="1"/>
  <c r="H201" i="181"/>
  <c r="I201" i="181"/>
  <c r="J201" i="181"/>
  <c r="J257" i="181" s="1"/>
  <c r="J264" i="181" s="1"/>
  <c r="K201" i="181"/>
  <c r="K257" i="181" s="1"/>
  <c r="K264" i="181" s="1"/>
  <c r="L201" i="181"/>
  <c r="L257" i="181" s="1"/>
  <c r="L264" i="181" s="1"/>
  <c r="M201" i="181"/>
  <c r="N201" i="181"/>
  <c r="O201" i="181"/>
  <c r="O197" i="181" s="1"/>
  <c r="P201" i="181"/>
  <c r="P197" i="181" s="1"/>
  <c r="Q201" i="181"/>
  <c r="R201" i="181"/>
  <c r="R257" i="181" s="1"/>
  <c r="R264" i="181" s="1"/>
  <c r="S201" i="181"/>
  <c r="S257" i="181" s="1"/>
  <c r="T201" i="181"/>
  <c r="U201" i="181"/>
  <c r="U257" i="181" s="1"/>
  <c r="U264" i="181" s="1"/>
  <c r="V201" i="181"/>
  <c r="V257" i="181" s="1"/>
  <c r="V264" i="181" s="1"/>
  <c r="W201" i="181"/>
  <c r="W257" i="181" s="1"/>
  <c r="X201" i="181"/>
  <c r="Y201" i="181"/>
  <c r="Z201" i="181"/>
  <c r="AA201" i="181"/>
  <c r="AA257" i="181" s="1"/>
  <c r="AA264" i="181" s="1"/>
  <c r="AB201" i="181"/>
  <c r="AC201" i="181"/>
  <c r="AD201" i="181"/>
  <c r="AD257" i="181" s="1"/>
  <c r="AD264" i="181" s="1"/>
  <c r="AE201" i="181"/>
  <c r="AE257" i="181" s="1"/>
  <c r="AE264" i="181" s="1"/>
  <c r="AF201" i="181"/>
  <c r="AG201" i="181"/>
  <c r="B202" i="181"/>
  <c r="C202" i="181"/>
  <c r="C258" i="181" s="1"/>
  <c r="C265" i="181" s="1"/>
  <c r="D202" i="181"/>
  <c r="E202" i="181"/>
  <c r="F202" i="181"/>
  <c r="G202" i="181"/>
  <c r="G258" i="181" s="1"/>
  <c r="G261" i="181" s="1"/>
  <c r="H202" i="181"/>
  <c r="I202" i="181"/>
  <c r="J202" i="181"/>
  <c r="J258" i="181" s="1"/>
  <c r="K202" i="181"/>
  <c r="K258" i="181" s="1"/>
  <c r="K265" i="181" s="1"/>
  <c r="L202" i="181"/>
  <c r="M202" i="181"/>
  <c r="M198" i="181" s="1"/>
  <c r="N202" i="181"/>
  <c r="N198" i="181" s="1"/>
  <c r="O202" i="181"/>
  <c r="O258" i="181" s="1"/>
  <c r="P202" i="181"/>
  <c r="Q202" i="181"/>
  <c r="R202" i="181"/>
  <c r="R258" i="181" s="1"/>
  <c r="S202" i="181"/>
  <c r="S258" i="181" s="1"/>
  <c r="S265" i="181" s="1"/>
  <c r="T202" i="181"/>
  <c r="U202" i="181"/>
  <c r="V202" i="181"/>
  <c r="V258" i="181" s="1"/>
  <c r="V261" i="181" s="1"/>
  <c r="W202" i="181"/>
  <c r="W258" i="181" s="1"/>
  <c r="W266" i="181" s="1"/>
  <c r="X202" i="181"/>
  <c r="X258" i="181" s="1"/>
  <c r="X262" i="181" s="1"/>
  <c r="Y202" i="181"/>
  <c r="Z202" i="181"/>
  <c r="AA202" i="181"/>
  <c r="AA258" i="181" s="1"/>
  <c r="AA265" i="181" s="1"/>
  <c r="AB202" i="181"/>
  <c r="AC202" i="181"/>
  <c r="AD202" i="181"/>
  <c r="AE202" i="181"/>
  <c r="AE258" i="181" s="1"/>
  <c r="AE261" i="181" s="1"/>
  <c r="AF202" i="181"/>
  <c r="AG202" i="181"/>
  <c r="B203" i="181"/>
  <c r="C203" i="181"/>
  <c r="D203" i="181"/>
  <c r="E203" i="181"/>
  <c r="F203" i="181"/>
  <c r="F233" i="181" s="1"/>
  <c r="G203" i="181"/>
  <c r="G233" i="181" s="1"/>
  <c r="H203" i="181"/>
  <c r="I203" i="181"/>
  <c r="J203" i="181"/>
  <c r="K203" i="181"/>
  <c r="L203" i="181"/>
  <c r="M203" i="181"/>
  <c r="N203" i="181"/>
  <c r="O203" i="181"/>
  <c r="O213" i="181" s="1"/>
  <c r="P203" i="181"/>
  <c r="Q203" i="181"/>
  <c r="R203" i="181"/>
  <c r="S203" i="181"/>
  <c r="T203" i="181"/>
  <c r="U203" i="181"/>
  <c r="V203" i="181"/>
  <c r="W203" i="181"/>
  <c r="X203" i="181"/>
  <c r="Y203" i="181"/>
  <c r="Z203" i="181"/>
  <c r="Z223" i="181" s="1"/>
  <c r="AA203" i="181"/>
  <c r="AB203" i="181"/>
  <c r="AC203" i="181"/>
  <c r="AD203" i="181"/>
  <c r="AE203" i="181"/>
  <c r="AE233" i="181" s="1"/>
  <c r="AF203" i="181"/>
  <c r="AG203" i="181"/>
  <c r="B207" i="181"/>
  <c r="C207" i="181"/>
  <c r="D207" i="181"/>
  <c r="D237" i="181" s="1"/>
  <c r="E207" i="181"/>
  <c r="F207" i="181"/>
  <c r="G207" i="181"/>
  <c r="H207" i="181"/>
  <c r="I207" i="181"/>
  <c r="J207" i="181"/>
  <c r="K207" i="181"/>
  <c r="L207" i="181"/>
  <c r="M207" i="181"/>
  <c r="N207" i="181"/>
  <c r="O207" i="181"/>
  <c r="P207" i="181"/>
  <c r="Q207" i="181"/>
  <c r="R207" i="181"/>
  <c r="S207" i="181"/>
  <c r="T207" i="181"/>
  <c r="U207" i="181"/>
  <c r="V207" i="181"/>
  <c r="W207" i="181"/>
  <c r="X207" i="181"/>
  <c r="X217" i="181" s="1"/>
  <c r="Y207" i="181"/>
  <c r="Z207" i="181"/>
  <c r="AA207" i="181"/>
  <c r="AB207" i="181"/>
  <c r="AC207" i="181"/>
  <c r="AD207" i="181"/>
  <c r="AE207" i="181"/>
  <c r="AF207" i="181"/>
  <c r="AG207" i="181"/>
  <c r="B214" i="181"/>
  <c r="C214" i="181"/>
  <c r="D214" i="181"/>
  <c r="E214" i="181"/>
  <c r="F214" i="181"/>
  <c r="G214" i="181"/>
  <c r="H214" i="181"/>
  <c r="I214" i="181"/>
  <c r="J214" i="181"/>
  <c r="K214" i="181"/>
  <c r="L214" i="181"/>
  <c r="M214" i="181"/>
  <c r="N214" i="181"/>
  <c r="O214" i="181"/>
  <c r="P214" i="181"/>
  <c r="Q214" i="181"/>
  <c r="R214" i="181"/>
  <c r="S214" i="181"/>
  <c r="T214" i="181"/>
  <c r="U214" i="181"/>
  <c r="V214" i="181"/>
  <c r="W214" i="181"/>
  <c r="X214" i="181"/>
  <c r="Y214" i="181"/>
  <c r="Z214" i="181"/>
  <c r="AA214" i="181"/>
  <c r="AB214" i="181"/>
  <c r="AC214" i="181"/>
  <c r="AD214" i="181"/>
  <c r="AE214" i="181"/>
  <c r="AF214" i="181"/>
  <c r="AG214" i="181"/>
  <c r="B215" i="181"/>
  <c r="C215" i="181"/>
  <c r="D215" i="181"/>
  <c r="E215" i="181"/>
  <c r="F215" i="181"/>
  <c r="G215" i="181"/>
  <c r="H215" i="181"/>
  <c r="I215" i="181"/>
  <c r="J215" i="181"/>
  <c r="K215" i="181"/>
  <c r="L215" i="181"/>
  <c r="M215" i="181"/>
  <c r="N215" i="181"/>
  <c r="O215" i="181"/>
  <c r="P215" i="181"/>
  <c r="Q215" i="181"/>
  <c r="R215" i="181"/>
  <c r="S215" i="181"/>
  <c r="T215" i="181"/>
  <c r="U215" i="181"/>
  <c r="V215" i="181"/>
  <c r="W215" i="181"/>
  <c r="X215" i="181"/>
  <c r="Y215" i="181"/>
  <c r="Z215" i="181"/>
  <c r="AA215" i="181"/>
  <c r="AB215" i="181"/>
  <c r="AC215" i="181"/>
  <c r="AD215" i="181"/>
  <c r="AE215" i="181"/>
  <c r="AF215" i="181"/>
  <c r="AG215" i="181"/>
  <c r="B216" i="181"/>
  <c r="C216" i="181"/>
  <c r="D216" i="181"/>
  <c r="E216" i="181"/>
  <c r="F216" i="181"/>
  <c r="G216" i="181"/>
  <c r="H216" i="181"/>
  <c r="I216" i="181"/>
  <c r="J216" i="181"/>
  <c r="K216" i="181"/>
  <c r="L216" i="181"/>
  <c r="M216" i="181"/>
  <c r="N216" i="181"/>
  <c r="O216" i="181"/>
  <c r="P216" i="181"/>
  <c r="Q216" i="181"/>
  <c r="R216" i="181"/>
  <c r="S216" i="181"/>
  <c r="T216" i="181"/>
  <c r="U216" i="181"/>
  <c r="V216" i="181"/>
  <c r="W216" i="181"/>
  <c r="X216" i="181"/>
  <c r="Y216" i="181"/>
  <c r="Z216" i="181"/>
  <c r="AA216" i="181"/>
  <c r="AB216" i="181"/>
  <c r="AC216" i="181"/>
  <c r="AD216" i="181"/>
  <c r="AE216" i="181"/>
  <c r="AF216" i="181"/>
  <c r="AG216" i="181"/>
  <c r="B218" i="181"/>
  <c r="C218" i="181"/>
  <c r="D218" i="181"/>
  <c r="E218" i="181"/>
  <c r="F218" i="181"/>
  <c r="G218" i="181"/>
  <c r="H218" i="181"/>
  <c r="I218" i="181"/>
  <c r="J218" i="181"/>
  <c r="K218" i="181"/>
  <c r="L218" i="181"/>
  <c r="M218" i="181"/>
  <c r="N218" i="181"/>
  <c r="O218" i="181"/>
  <c r="P218" i="181"/>
  <c r="Q218" i="181"/>
  <c r="R218" i="181"/>
  <c r="S218" i="181"/>
  <c r="T218" i="181"/>
  <c r="U218" i="181"/>
  <c r="V218" i="181"/>
  <c r="W218" i="181"/>
  <c r="X218" i="181"/>
  <c r="Y218" i="181"/>
  <c r="Z218" i="181"/>
  <c r="AA218" i="181"/>
  <c r="AB218" i="181"/>
  <c r="AC218" i="181"/>
  <c r="AD218" i="181"/>
  <c r="AE218" i="181"/>
  <c r="AF218" i="181"/>
  <c r="AG218" i="181"/>
  <c r="B219" i="181"/>
  <c r="C219" i="181"/>
  <c r="D219" i="181"/>
  <c r="E219" i="181"/>
  <c r="F219" i="181"/>
  <c r="G219" i="181"/>
  <c r="H219" i="181"/>
  <c r="I219" i="181"/>
  <c r="J219" i="181"/>
  <c r="K219" i="181"/>
  <c r="L219" i="181"/>
  <c r="M219" i="181"/>
  <c r="N219" i="181"/>
  <c r="O219" i="181"/>
  <c r="P219" i="181"/>
  <c r="Q219" i="181"/>
  <c r="R219" i="181"/>
  <c r="S219" i="181"/>
  <c r="T219" i="181"/>
  <c r="U219" i="181"/>
  <c r="V219" i="181"/>
  <c r="W219" i="181"/>
  <c r="X219" i="181"/>
  <c r="Y219" i="181"/>
  <c r="Z219" i="181"/>
  <c r="AA219" i="181"/>
  <c r="AB219" i="181"/>
  <c r="AC219" i="181"/>
  <c r="AD219" i="181"/>
  <c r="AE219" i="181"/>
  <c r="AF219" i="181"/>
  <c r="AG219" i="181"/>
  <c r="B220" i="181"/>
  <c r="C220" i="181"/>
  <c r="D220" i="181"/>
  <c r="E220" i="181"/>
  <c r="F220" i="181"/>
  <c r="G220" i="181"/>
  <c r="H220" i="181"/>
  <c r="I220" i="181"/>
  <c r="J220" i="181"/>
  <c r="K220" i="181"/>
  <c r="L220" i="181"/>
  <c r="M220" i="181"/>
  <c r="N220" i="181"/>
  <c r="O220" i="181"/>
  <c r="P220" i="181"/>
  <c r="Q220" i="181"/>
  <c r="R220" i="181"/>
  <c r="S220" i="181"/>
  <c r="T220" i="181"/>
  <c r="U220" i="181"/>
  <c r="V220" i="181"/>
  <c r="W220" i="181"/>
  <c r="X220" i="181"/>
  <c r="Y220" i="181"/>
  <c r="Z220" i="181"/>
  <c r="AA220" i="181"/>
  <c r="AB220" i="181"/>
  <c r="AC220" i="181"/>
  <c r="AD220" i="181"/>
  <c r="AE220" i="181"/>
  <c r="AF220" i="181"/>
  <c r="AG220" i="181"/>
  <c r="B224" i="181"/>
  <c r="C224" i="181"/>
  <c r="D224" i="181"/>
  <c r="E224" i="181"/>
  <c r="F224" i="181"/>
  <c r="G224" i="181"/>
  <c r="H224" i="181"/>
  <c r="I224" i="181"/>
  <c r="J224" i="181"/>
  <c r="K224" i="181"/>
  <c r="L224" i="181"/>
  <c r="M224" i="181"/>
  <c r="N224" i="181"/>
  <c r="O224" i="181"/>
  <c r="P224" i="181"/>
  <c r="Q224" i="181"/>
  <c r="R224" i="181"/>
  <c r="S224" i="181"/>
  <c r="T224" i="181"/>
  <c r="U224" i="181"/>
  <c r="V224" i="181"/>
  <c r="W224" i="181"/>
  <c r="X224" i="181"/>
  <c r="Y224" i="181"/>
  <c r="Z224" i="181"/>
  <c r="AA224" i="181"/>
  <c r="AB224" i="181"/>
  <c r="AC224" i="181"/>
  <c r="AD224" i="181"/>
  <c r="AE224" i="181"/>
  <c r="AF224" i="181"/>
  <c r="AG224" i="181"/>
  <c r="B225" i="181"/>
  <c r="C225" i="181"/>
  <c r="D225" i="181"/>
  <c r="E225" i="181"/>
  <c r="F225" i="181"/>
  <c r="G225" i="181"/>
  <c r="H225" i="181"/>
  <c r="I225" i="181"/>
  <c r="J225" i="181"/>
  <c r="K225" i="181"/>
  <c r="L225" i="181"/>
  <c r="M225" i="181"/>
  <c r="N225" i="181"/>
  <c r="O225" i="181"/>
  <c r="P225" i="181"/>
  <c r="Q225" i="181"/>
  <c r="R225" i="181"/>
  <c r="S225" i="181"/>
  <c r="T225" i="181"/>
  <c r="U225" i="181"/>
  <c r="V225" i="181"/>
  <c r="W225" i="181"/>
  <c r="X225" i="181"/>
  <c r="Y225" i="181"/>
  <c r="Z225" i="181"/>
  <c r="AA225" i="181"/>
  <c r="AB225" i="181"/>
  <c r="AC225" i="181"/>
  <c r="AD225" i="181"/>
  <c r="AE225" i="181"/>
  <c r="AF225" i="181"/>
  <c r="AG225" i="181"/>
  <c r="B226" i="181"/>
  <c r="C226" i="181"/>
  <c r="D226" i="181"/>
  <c r="E226" i="181"/>
  <c r="F226" i="181"/>
  <c r="G226" i="181"/>
  <c r="H226" i="181"/>
  <c r="I226" i="181"/>
  <c r="J226" i="181"/>
  <c r="K226" i="181"/>
  <c r="L226" i="181"/>
  <c r="M226" i="181"/>
  <c r="N226" i="181"/>
  <c r="O226" i="181"/>
  <c r="P226" i="181"/>
  <c r="Q226" i="181"/>
  <c r="R226" i="181"/>
  <c r="S226" i="181"/>
  <c r="T226" i="181"/>
  <c r="U226" i="181"/>
  <c r="V226" i="181"/>
  <c r="W226" i="181"/>
  <c r="X226" i="181"/>
  <c r="Y226" i="181"/>
  <c r="Z226" i="181"/>
  <c r="AA226" i="181"/>
  <c r="AB226" i="181"/>
  <c r="AC226" i="181"/>
  <c r="AD226" i="181"/>
  <c r="AE226" i="181"/>
  <c r="AF226" i="181"/>
  <c r="AG226" i="181"/>
  <c r="B228" i="181"/>
  <c r="C228" i="181"/>
  <c r="D228" i="181"/>
  <c r="E228" i="181"/>
  <c r="F228" i="181"/>
  <c r="G228" i="181"/>
  <c r="H228" i="181"/>
  <c r="I228" i="181"/>
  <c r="J228" i="181"/>
  <c r="K228" i="181"/>
  <c r="L228" i="181"/>
  <c r="M228" i="181"/>
  <c r="N228" i="181"/>
  <c r="O228" i="181"/>
  <c r="P228" i="181"/>
  <c r="Q228" i="181"/>
  <c r="R228" i="181"/>
  <c r="S228" i="181"/>
  <c r="T228" i="181"/>
  <c r="U228" i="181"/>
  <c r="V228" i="181"/>
  <c r="W228" i="181"/>
  <c r="X228" i="181"/>
  <c r="Y228" i="181"/>
  <c r="Z228" i="181"/>
  <c r="AA228" i="181"/>
  <c r="AB228" i="181"/>
  <c r="AC228" i="181"/>
  <c r="AD228" i="181"/>
  <c r="AE228" i="181"/>
  <c r="AF228" i="181"/>
  <c r="AG228" i="181"/>
  <c r="B229" i="181"/>
  <c r="C229" i="181"/>
  <c r="D229" i="181"/>
  <c r="E229" i="181"/>
  <c r="F229" i="181"/>
  <c r="G229" i="181"/>
  <c r="H229" i="181"/>
  <c r="I229" i="181"/>
  <c r="J229" i="181"/>
  <c r="K229" i="181"/>
  <c r="L229" i="181"/>
  <c r="M229" i="181"/>
  <c r="N229" i="181"/>
  <c r="O229" i="181"/>
  <c r="P229" i="181"/>
  <c r="Q229" i="181"/>
  <c r="R229" i="181"/>
  <c r="S229" i="181"/>
  <c r="T229" i="181"/>
  <c r="U229" i="181"/>
  <c r="V229" i="181"/>
  <c r="W229" i="181"/>
  <c r="X229" i="181"/>
  <c r="Y229" i="181"/>
  <c r="Z229" i="181"/>
  <c r="AA229" i="181"/>
  <c r="AB229" i="181"/>
  <c r="AC229" i="181"/>
  <c r="AD229" i="181"/>
  <c r="AE229" i="181"/>
  <c r="AF229" i="181"/>
  <c r="AG229" i="181"/>
  <c r="B230" i="181"/>
  <c r="C230" i="181"/>
  <c r="D230" i="181"/>
  <c r="E230" i="181"/>
  <c r="F230" i="181"/>
  <c r="G230" i="181"/>
  <c r="H230" i="181"/>
  <c r="I230" i="181"/>
  <c r="J230" i="181"/>
  <c r="K230" i="181"/>
  <c r="L230" i="181"/>
  <c r="M230" i="181"/>
  <c r="N230" i="181"/>
  <c r="O230" i="181"/>
  <c r="P230" i="181"/>
  <c r="Q230" i="181"/>
  <c r="R230" i="181"/>
  <c r="S230" i="181"/>
  <c r="T230" i="181"/>
  <c r="U230" i="181"/>
  <c r="V230" i="181"/>
  <c r="W230" i="181"/>
  <c r="X230" i="181"/>
  <c r="Y230" i="181"/>
  <c r="Z230" i="181"/>
  <c r="AA230" i="181"/>
  <c r="AB230" i="181"/>
  <c r="AC230" i="181"/>
  <c r="AD230" i="181"/>
  <c r="AE230" i="181"/>
  <c r="AF230" i="181"/>
  <c r="AG230" i="181"/>
  <c r="B234" i="181"/>
  <c r="C234" i="181"/>
  <c r="D234" i="181"/>
  <c r="E234" i="181"/>
  <c r="F234" i="181"/>
  <c r="G234" i="181"/>
  <c r="H234" i="181"/>
  <c r="I234" i="181"/>
  <c r="J234" i="181"/>
  <c r="K234" i="181"/>
  <c r="L234" i="181"/>
  <c r="M234" i="181"/>
  <c r="N234" i="181"/>
  <c r="O234" i="181"/>
  <c r="P234" i="181"/>
  <c r="Q234" i="181"/>
  <c r="R234" i="181"/>
  <c r="S234" i="181"/>
  <c r="T234" i="181"/>
  <c r="U234" i="181"/>
  <c r="V234" i="181"/>
  <c r="W234" i="181"/>
  <c r="X234" i="181"/>
  <c r="Y234" i="181"/>
  <c r="Z234" i="181"/>
  <c r="AA234" i="181"/>
  <c r="AB234" i="181"/>
  <c r="AC234" i="181"/>
  <c r="AD234" i="181"/>
  <c r="AE234" i="181"/>
  <c r="AF234" i="181"/>
  <c r="AG234" i="181"/>
  <c r="B235" i="181"/>
  <c r="C235" i="181"/>
  <c r="D235" i="181"/>
  <c r="E235" i="181"/>
  <c r="F235" i="181"/>
  <c r="G235" i="181"/>
  <c r="H235" i="181"/>
  <c r="I235" i="181"/>
  <c r="J235" i="181"/>
  <c r="K235" i="181"/>
  <c r="L235" i="181"/>
  <c r="M235" i="181"/>
  <c r="N235" i="181"/>
  <c r="O235" i="181"/>
  <c r="P235" i="181"/>
  <c r="Q235" i="181"/>
  <c r="R235" i="181"/>
  <c r="S235" i="181"/>
  <c r="T235" i="181"/>
  <c r="U235" i="181"/>
  <c r="V235" i="181"/>
  <c r="W235" i="181"/>
  <c r="X235" i="181"/>
  <c r="Y235" i="181"/>
  <c r="Z235" i="181"/>
  <c r="AA235" i="181"/>
  <c r="AB235" i="181"/>
  <c r="AC235" i="181"/>
  <c r="AD235" i="181"/>
  <c r="AE235" i="181"/>
  <c r="AF235" i="181"/>
  <c r="AG235" i="181"/>
  <c r="B236" i="181"/>
  <c r="C236" i="181"/>
  <c r="D236" i="181"/>
  <c r="E236" i="181"/>
  <c r="F236" i="181"/>
  <c r="G236" i="181"/>
  <c r="H236" i="181"/>
  <c r="I236" i="181"/>
  <c r="J236" i="181"/>
  <c r="K236" i="181"/>
  <c r="L236" i="181"/>
  <c r="M236" i="181"/>
  <c r="N236" i="181"/>
  <c r="O236" i="181"/>
  <c r="P236" i="181"/>
  <c r="Q236" i="181"/>
  <c r="R236" i="181"/>
  <c r="S236" i="181"/>
  <c r="T236" i="181"/>
  <c r="U236" i="181"/>
  <c r="V236" i="181"/>
  <c r="W236" i="181"/>
  <c r="X236" i="181"/>
  <c r="Y236" i="181"/>
  <c r="Z236" i="181"/>
  <c r="AA236" i="181"/>
  <c r="AB236" i="181"/>
  <c r="AC236" i="181"/>
  <c r="AD236" i="181"/>
  <c r="AE236" i="181"/>
  <c r="AF236" i="181"/>
  <c r="AG236" i="181"/>
  <c r="B238" i="181"/>
  <c r="C238" i="181"/>
  <c r="D238" i="181"/>
  <c r="E238" i="181"/>
  <c r="F238" i="181"/>
  <c r="G238" i="181"/>
  <c r="H238" i="181"/>
  <c r="I238" i="181"/>
  <c r="J238" i="181"/>
  <c r="K238" i="181"/>
  <c r="L238" i="181"/>
  <c r="M238" i="181"/>
  <c r="N238" i="181"/>
  <c r="O238" i="181"/>
  <c r="P238" i="181"/>
  <c r="Q238" i="181"/>
  <c r="R238" i="181"/>
  <c r="S238" i="181"/>
  <c r="T238" i="181"/>
  <c r="U238" i="181"/>
  <c r="V238" i="181"/>
  <c r="W238" i="181"/>
  <c r="X238" i="181"/>
  <c r="Y238" i="181"/>
  <c r="Z238" i="181"/>
  <c r="AA238" i="181"/>
  <c r="AB238" i="181"/>
  <c r="AC238" i="181"/>
  <c r="AD238" i="181"/>
  <c r="AE238" i="181"/>
  <c r="AF238" i="181"/>
  <c r="AG238" i="181"/>
  <c r="B239" i="181"/>
  <c r="C239" i="181"/>
  <c r="D239" i="181"/>
  <c r="E239" i="181"/>
  <c r="F239" i="181"/>
  <c r="G239" i="181"/>
  <c r="H239" i="181"/>
  <c r="I239" i="181"/>
  <c r="J239" i="181"/>
  <c r="K239" i="181"/>
  <c r="L239" i="181"/>
  <c r="M239" i="181"/>
  <c r="N239" i="181"/>
  <c r="O239" i="181"/>
  <c r="P239" i="181"/>
  <c r="Q239" i="181"/>
  <c r="R239" i="181"/>
  <c r="S239" i="181"/>
  <c r="T239" i="181"/>
  <c r="U239" i="181"/>
  <c r="V239" i="181"/>
  <c r="W239" i="181"/>
  <c r="X239" i="181"/>
  <c r="Y239" i="181"/>
  <c r="Z239" i="181"/>
  <c r="AA239" i="181"/>
  <c r="AB239" i="181"/>
  <c r="AC239" i="181"/>
  <c r="AD239" i="181"/>
  <c r="AE239" i="181"/>
  <c r="AF239" i="181"/>
  <c r="AG239" i="181"/>
  <c r="B240" i="181"/>
  <c r="C240" i="181"/>
  <c r="D240" i="181"/>
  <c r="E240" i="181"/>
  <c r="F240" i="181"/>
  <c r="G240" i="181"/>
  <c r="H240" i="181"/>
  <c r="I240" i="181"/>
  <c r="J240" i="181"/>
  <c r="K240" i="181"/>
  <c r="L240" i="181"/>
  <c r="M240" i="181"/>
  <c r="N240" i="181"/>
  <c r="O240" i="181"/>
  <c r="P240" i="181"/>
  <c r="Q240" i="181"/>
  <c r="R240" i="181"/>
  <c r="S240" i="181"/>
  <c r="T240" i="181"/>
  <c r="U240" i="181"/>
  <c r="V240" i="181"/>
  <c r="W240" i="181"/>
  <c r="X240" i="181"/>
  <c r="Y240" i="181"/>
  <c r="Z240" i="181"/>
  <c r="AA240" i="181"/>
  <c r="AB240" i="181"/>
  <c r="AC240" i="181"/>
  <c r="AD240" i="181"/>
  <c r="AE240" i="181"/>
  <c r="AF240" i="181"/>
  <c r="AG240" i="181"/>
  <c r="X257" i="181"/>
  <c r="X264" i="181" s="1"/>
  <c r="F258" i="181"/>
  <c r="F262" i="181" s="1"/>
  <c r="B269" i="181"/>
  <c r="C269" i="181"/>
  <c r="C275" i="181" s="1"/>
  <c r="D269" i="181"/>
  <c r="D275" i="181" s="1"/>
  <c r="E269" i="181"/>
  <c r="F269" i="181"/>
  <c r="F275" i="181" s="1"/>
  <c r="G269" i="181"/>
  <c r="G275" i="181" s="1"/>
  <c r="H269" i="181"/>
  <c r="I269" i="181"/>
  <c r="J269" i="181"/>
  <c r="K269" i="181"/>
  <c r="L269" i="181"/>
  <c r="M269" i="181"/>
  <c r="N269" i="181"/>
  <c r="N275" i="181" s="1"/>
  <c r="O269" i="181"/>
  <c r="O275" i="181" s="1"/>
  <c r="P269" i="181"/>
  <c r="P275" i="181" s="1"/>
  <c r="Q269" i="181"/>
  <c r="R269" i="181"/>
  <c r="S269" i="181"/>
  <c r="S275" i="181" s="1"/>
  <c r="T269" i="181"/>
  <c r="T275" i="181" s="1"/>
  <c r="U269" i="181"/>
  <c r="V269" i="181"/>
  <c r="W269" i="181"/>
  <c r="X269" i="181"/>
  <c r="Y269" i="181"/>
  <c r="Z269" i="181"/>
  <c r="AA269" i="181"/>
  <c r="AB269" i="181"/>
  <c r="AC269" i="181"/>
  <c r="AD269" i="181"/>
  <c r="AE269" i="181"/>
  <c r="AE275" i="181" s="1"/>
  <c r="AF269" i="181"/>
  <c r="AF275" i="181" s="1"/>
  <c r="AG269" i="181"/>
  <c r="B276" i="181"/>
  <c r="C276" i="181"/>
  <c r="C288" i="181" s="1"/>
  <c r="D276" i="181"/>
  <c r="D288" i="181" s="1"/>
  <c r="E276" i="181"/>
  <c r="F276" i="181"/>
  <c r="F288" i="181" s="1"/>
  <c r="G276" i="181"/>
  <c r="G288" i="181" s="1"/>
  <c r="H276" i="181"/>
  <c r="I276" i="181"/>
  <c r="I282" i="181" s="1"/>
  <c r="J276" i="181"/>
  <c r="K276" i="181"/>
  <c r="K282" i="181" s="1"/>
  <c r="L276" i="181"/>
  <c r="L288" i="181" s="1"/>
  <c r="M276" i="181"/>
  <c r="N276" i="181"/>
  <c r="N288" i="181" s="1"/>
  <c r="O276" i="181"/>
  <c r="O288" i="181" s="1"/>
  <c r="P276" i="181"/>
  <c r="P288" i="181" s="1"/>
  <c r="Q276" i="181"/>
  <c r="Q288" i="181" s="1"/>
  <c r="R276" i="181"/>
  <c r="R288" i="181" s="1"/>
  <c r="S276" i="181"/>
  <c r="T276" i="181"/>
  <c r="U276" i="181"/>
  <c r="V276" i="181"/>
  <c r="V288" i="181" s="1"/>
  <c r="W276" i="181"/>
  <c r="W288" i="181" s="1"/>
  <c r="X276" i="181"/>
  <c r="Y276" i="181"/>
  <c r="Z276" i="181"/>
  <c r="AA276" i="181"/>
  <c r="AA282" i="181" s="1"/>
  <c r="AB276" i="181"/>
  <c r="AC276" i="181"/>
  <c r="AD276" i="181"/>
  <c r="AD288" i="181" s="1"/>
  <c r="AE276" i="181"/>
  <c r="AE288" i="181" s="1"/>
  <c r="AF276" i="181"/>
  <c r="AF288" i="181" s="1"/>
  <c r="AG276" i="181"/>
  <c r="AG288" i="181" s="1"/>
  <c r="B277" i="181"/>
  <c r="C277" i="181"/>
  <c r="D277" i="181"/>
  <c r="E277" i="181"/>
  <c r="E283" i="181" s="1"/>
  <c r="F277" i="181"/>
  <c r="F289" i="181" s="1"/>
  <c r="G277" i="181"/>
  <c r="G289" i="181" s="1"/>
  <c r="H277" i="181"/>
  <c r="I277" i="181"/>
  <c r="J277" i="181"/>
  <c r="K277" i="181"/>
  <c r="L277" i="181"/>
  <c r="L289" i="181" s="1"/>
  <c r="M277" i="181"/>
  <c r="N277" i="181"/>
  <c r="N289" i="181" s="1"/>
  <c r="O277" i="181"/>
  <c r="O289" i="181" s="1"/>
  <c r="P277" i="181"/>
  <c r="Q277" i="181"/>
  <c r="R277" i="181"/>
  <c r="S277" i="181"/>
  <c r="T277" i="181"/>
  <c r="T289" i="181" s="1"/>
  <c r="U277" i="181"/>
  <c r="V277" i="181"/>
  <c r="V289" i="181" s="1"/>
  <c r="W277" i="181"/>
  <c r="W289" i="181" s="1"/>
  <c r="X277" i="181"/>
  <c r="Y277" i="181"/>
  <c r="Z277" i="181"/>
  <c r="AA277" i="181"/>
  <c r="AB277" i="181"/>
  <c r="AB289" i="181" s="1"/>
  <c r="AC277" i="181"/>
  <c r="AD277" i="181"/>
  <c r="AD289" i="181" s="1"/>
  <c r="AE277" i="181"/>
  <c r="AE289" i="181" s="1"/>
  <c r="AF277" i="181"/>
  <c r="AG277" i="181"/>
  <c r="AG283" i="181" s="1"/>
  <c r="B278" i="181"/>
  <c r="C278" i="181"/>
  <c r="C284" i="181" s="1"/>
  <c r="D278" i="181"/>
  <c r="D290" i="181" s="1"/>
  <c r="E278" i="181"/>
  <c r="F278" i="181"/>
  <c r="F290" i="181" s="1"/>
  <c r="G278" i="181"/>
  <c r="G290" i="181" s="1"/>
  <c r="H278" i="181"/>
  <c r="I278" i="181"/>
  <c r="J278" i="181"/>
  <c r="K278" i="181"/>
  <c r="L278" i="181"/>
  <c r="L290" i="181" s="1"/>
  <c r="M278" i="181"/>
  <c r="N278" i="181"/>
  <c r="N290" i="181" s="1"/>
  <c r="O278" i="181"/>
  <c r="O290" i="181" s="1"/>
  <c r="P278" i="181"/>
  <c r="Q278" i="181"/>
  <c r="R278" i="181"/>
  <c r="S278" i="181"/>
  <c r="S284" i="181" s="1"/>
  <c r="T278" i="181"/>
  <c r="U278" i="181"/>
  <c r="V278" i="181"/>
  <c r="V290" i="181" s="1"/>
  <c r="W278" i="181"/>
  <c r="W290" i="181" s="1"/>
  <c r="X278" i="181"/>
  <c r="Y278" i="181"/>
  <c r="Z278" i="181"/>
  <c r="AA278" i="181"/>
  <c r="AB278" i="181"/>
  <c r="AC278" i="181"/>
  <c r="AC284" i="181" s="1"/>
  <c r="AD278" i="181"/>
  <c r="AD290" i="181" s="1"/>
  <c r="AE278" i="181"/>
  <c r="AE290" i="181" s="1"/>
  <c r="AF278" i="181"/>
  <c r="AG278" i="181"/>
  <c r="AG290" i="181" s="1"/>
  <c r="B5" i="180"/>
  <c r="C5" i="180"/>
  <c r="D5" i="180"/>
  <c r="D158" i="180" s="1"/>
  <c r="E5" i="180"/>
  <c r="F5" i="180"/>
  <c r="G5" i="180"/>
  <c r="H5" i="180"/>
  <c r="I5" i="180"/>
  <c r="J5" i="180"/>
  <c r="K5" i="180"/>
  <c r="L5" i="180"/>
  <c r="M5" i="180"/>
  <c r="N5" i="180"/>
  <c r="O5" i="180"/>
  <c r="P5" i="180"/>
  <c r="Q5" i="180"/>
  <c r="R5" i="180"/>
  <c r="S5" i="180"/>
  <c r="T5" i="180"/>
  <c r="U5" i="180"/>
  <c r="V5" i="180"/>
  <c r="W5" i="180"/>
  <c r="X5" i="180"/>
  <c r="Y5" i="180"/>
  <c r="Z5" i="180"/>
  <c r="AA5" i="180"/>
  <c r="AB5" i="180"/>
  <c r="AC5" i="180"/>
  <c r="AD5" i="180"/>
  <c r="AE5" i="180"/>
  <c r="AF5" i="180"/>
  <c r="AG5" i="180"/>
  <c r="B6" i="180"/>
  <c r="C6" i="180"/>
  <c r="D6" i="180"/>
  <c r="E6" i="180"/>
  <c r="F6" i="180"/>
  <c r="G6" i="180"/>
  <c r="H6" i="180"/>
  <c r="I6" i="180"/>
  <c r="J6" i="180"/>
  <c r="K6" i="180"/>
  <c r="L6" i="180"/>
  <c r="M6" i="180"/>
  <c r="N6" i="180"/>
  <c r="O6" i="180"/>
  <c r="P6" i="180"/>
  <c r="Q6" i="180"/>
  <c r="R6" i="180"/>
  <c r="S6" i="180"/>
  <c r="T6" i="180"/>
  <c r="U6" i="180"/>
  <c r="V6" i="180"/>
  <c r="W6" i="180"/>
  <c r="X6" i="180"/>
  <c r="Y6" i="180"/>
  <c r="Z6" i="180"/>
  <c r="AA6" i="180"/>
  <c r="AB6" i="180"/>
  <c r="AB159" i="180" s="1"/>
  <c r="AC6" i="180"/>
  <c r="AD6" i="180"/>
  <c r="AE6" i="180"/>
  <c r="AF6" i="180"/>
  <c r="AG6" i="180"/>
  <c r="B7" i="180"/>
  <c r="C7" i="180"/>
  <c r="D7" i="180"/>
  <c r="E7" i="180"/>
  <c r="F7" i="180"/>
  <c r="G7" i="180"/>
  <c r="H7" i="180"/>
  <c r="I7" i="180"/>
  <c r="J7" i="180"/>
  <c r="K7" i="180"/>
  <c r="L7" i="180"/>
  <c r="M7" i="180"/>
  <c r="N7" i="180"/>
  <c r="O7" i="180"/>
  <c r="P7" i="180"/>
  <c r="Q7" i="180"/>
  <c r="R7" i="180"/>
  <c r="S7" i="180"/>
  <c r="T7" i="180"/>
  <c r="U7" i="180"/>
  <c r="V7" i="180"/>
  <c r="W7" i="180"/>
  <c r="X7" i="180"/>
  <c r="Y7" i="180"/>
  <c r="Z7" i="180"/>
  <c r="AA7" i="180"/>
  <c r="AB7" i="180"/>
  <c r="AC7" i="180"/>
  <c r="AD7" i="180"/>
  <c r="AE7" i="180"/>
  <c r="AF7" i="180"/>
  <c r="AG7" i="180"/>
  <c r="B9" i="180"/>
  <c r="C9" i="180"/>
  <c r="D9" i="180"/>
  <c r="E9" i="180"/>
  <c r="F9" i="180"/>
  <c r="G9" i="180"/>
  <c r="H9" i="180"/>
  <c r="I9" i="180"/>
  <c r="J9" i="180"/>
  <c r="K9" i="180"/>
  <c r="L9" i="180"/>
  <c r="M9" i="180"/>
  <c r="N9" i="180"/>
  <c r="O9" i="180"/>
  <c r="P9" i="180"/>
  <c r="Q9" i="180"/>
  <c r="R9" i="180"/>
  <c r="S9" i="180"/>
  <c r="T9" i="180"/>
  <c r="U9" i="180"/>
  <c r="V9" i="180"/>
  <c r="W9" i="180"/>
  <c r="X9" i="180"/>
  <c r="Y9" i="180"/>
  <c r="Z9" i="180"/>
  <c r="AA9" i="180"/>
  <c r="AB9" i="180"/>
  <c r="AC9" i="180"/>
  <c r="AD9" i="180"/>
  <c r="AE9" i="180"/>
  <c r="AF9" i="180"/>
  <c r="AG9" i="180"/>
  <c r="B10" i="180"/>
  <c r="C10" i="180"/>
  <c r="D10" i="180"/>
  <c r="E10" i="180"/>
  <c r="F10" i="180"/>
  <c r="G10" i="180"/>
  <c r="H10" i="180"/>
  <c r="I10" i="180"/>
  <c r="J10" i="180"/>
  <c r="K10" i="180"/>
  <c r="L10" i="180"/>
  <c r="M10" i="180"/>
  <c r="N10" i="180"/>
  <c r="O10" i="180"/>
  <c r="P10" i="180"/>
  <c r="Q10" i="180"/>
  <c r="R10" i="180"/>
  <c r="S10" i="180"/>
  <c r="T10" i="180"/>
  <c r="U10" i="180"/>
  <c r="V10" i="180"/>
  <c r="W10" i="180"/>
  <c r="X10" i="180"/>
  <c r="Y10" i="180"/>
  <c r="Z10" i="180"/>
  <c r="AA10" i="180"/>
  <c r="AB10" i="180"/>
  <c r="AC10" i="180"/>
  <c r="AD10" i="180"/>
  <c r="AE10" i="180"/>
  <c r="AF10" i="180"/>
  <c r="AG10" i="180"/>
  <c r="B11" i="180"/>
  <c r="C11" i="180"/>
  <c r="D11" i="180"/>
  <c r="E11" i="180"/>
  <c r="F11" i="180"/>
  <c r="G11" i="180"/>
  <c r="H11" i="180"/>
  <c r="I11" i="180"/>
  <c r="J11" i="180"/>
  <c r="K11" i="180"/>
  <c r="L11" i="180"/>
  <c r="M11" i="180"/>
  <c r="N11" i="180"/>
  <c r="O11" i="180"/>
  <c r="P11" i="180"/>
  <c r="Q11" i="180"/>
  <c r="R11" i="180"/>
  <c r="S11" i="180"/>
  <c r="T11" i="180"/>
  <c r="U11" i="180"/>
  <c r="V11" i="180"/>
  <c r="W11" i="180"/>
  <c r="X11" i="180"/>
  <c r="Y11" i="180"/>
  <c r="Z11" i="180"/>
  <c r="AA11" i="180"/>
  <c r="AB11" i="180"/>
  <c r="AC11" i="180"/>
  <c r="AD11" i="180"/>
  <c r="AE11" i="180"/>
  <c r="AF11" i="180"/>
  <c r="AG11" i="180"/>
  <c r="B25" i="180"/>
  <c r="C25" i="180"/>
  <c r="D25" i="180"/>
  <c r="E25" i="180"/>
  <c r="F25" i="180"/>
  <c r="G25" i="180"/>
  <c r="G55" i="180" s="1"/>
  <c r="H25" i="180"/>
  <c r="I25" i="180"/>
  <c r="J25" i="180"/>
  <c r="K25" i="180"/>
  <c r="L25" i="180"/>
  <c r="M25" i="180"/>
  <c r="N25" i="180"/>
  <c r="O25" i="180"/>
  <c r="P25" i="180"/>
  <c r="Q25" i="180"/>
  <c r="R25" i="180"/>
  <c r="S25" i="180"/>
  <c r="T25" i="180"/>
  <c r="U25" i="180"/>
  <c r="V25" i="180"/>
  <c r="W25" i="180"/>
  <c r="X25" i="180"/>
  <c r="Y25" i="180"/>
  <c r="Z25" i="180"/>
  <c r="Z55" i="180" s="1"/>
  <c r="AA25" i="180"/>
  <c r="AB25" i="180"/>
  <c r="AC25" i="180"/>
  <c r="AD25" i="180"/>
  <c r="AE25" i="180"/>
  <c r="AF25" i="180"/>
  <c r="AG25" i="180"/>
  <c r="B26" i="180"/>
  <c r="C26" i="180"/>
  <c r="D26" i="180"/>
  <c r="E26" i="180"/>
  <c r="F26" i="180"/>
  <c r="G26" i="180"/>
  <c r="H26" i="180"/>
  <c r="I26" i="180"/>
  <c r="J26" i="180"/>
  <c r="K26" i="180"/>
  <c r="L26" i="180"/>
  <c r="M26" i="180"/>
  <c r="N26" i="180"/>
  <c r="O26" i="180"/>
  <c r="P26" i="180"/>
  <c r="Q26" i="180"/>
  <c r="R26" i="180"/>
  <c r="S26" i="180"/>
  <c r="T26" i="180"/>
  <c r="U26" i="180"/>
  <c r="V26" i="180"/>
  <c r="W26" i="180"/>
  <c r="X26" i="180"/>
  <c r="Y26" i="180"/>
  <c r="Z26" i="180"/>
  <c r="AA26" i="180"/>
  <c r="AB26" i="180"/>
  <c r="AC26" i="180"/>
  <c r="AD26" i="180"/>
  <c r="AE26" i="180"/>
  <c r="AF26" i="180"/>
  <c r="AG26" i="180"/>
  <c r="B27" i="180"/>
  <c r="C27" i="180"/>
  <c r="D27" i="180"/>
  <c r="E27" i="180"/>
  <c r="F27" i="180"/>
  <c r="G27" i="180"/>
  <c r="H27" i="180"/>
  <c r="I27" i="180"/>
  <c r="J27" i="180"/>
  <c r="K27" i="180"/>
  <c r="L27" i="180"/>
  <c r="M27" i="180"/>
  <c r="N27" i="180"/>
  <c r="O27" i="180"/>
  <c r="P27" i="180"/>
  <c r="Q27" i="180"/>
  <c r="R27" i="180"/>
  <c r="S27" i="180"/>
  <c r="T27" i="180"/>
  <c r="U27" i="180"/>
  <c r="V27" i="180"/>
  <c r="W27" i="180"/>
  <c r="W57" i="180" s="1"/>
  <c r="X27" i="180"/>
  <c r="Y27" i="180"/>
  <c r="Z27" i="180"/>
  <c r="AA27" i="180"/>
  <c r="AB27" i="180"/>
  <c r="AC27" i="180"/>
  <c r="AD27" i="180"/>
  <c r="AD57" i="180" s="1"/>
  <c r="AE27" i="180"/>
  <c r="AF27" i="180"/>
  <c r="AG27" i="180"/>
  <c r="B29" i="180"/>
  <c r="C29" i="180"/>
  <c r="D29" i="180"/>
  <c r="E29" i="180"/>
  <c r="F29" i="180"/>
  <c r="G29" i="180"/>
  <c r="H29" i="180"/>
  <c r="I29" i="180"/>
  <c r="J29" i="180"/>
  <c r="K29" i="180"/>
  <c r="L29" i="180"/>
  <c r="M29" i="180"/>
  <c r="N29" i="180"/>
  <c r="O29" i="180"/>
  <c r="P29" i="180"/>
  <c r="Q29" i="180"/>
  <c r="R29" i="180"/>
  <c r="S29" i="180"/>
  <c r="T29" i="180"/>
  <c r="U29" i="180"/>
  <c r="V29" i="180"/>
  <c r="W29" i="180"/>
  <c r="X29" i="180"/>
  <c r="Y29" i="180"/>
  <c r="Z29" i="180"/>
  <c r="AA29" i="180"/>
  <c r="AB29" i="180"/>
  <c r="AC29" i="180"/>
  <c r="AD29" i="180"/>
  <c r="AE29" i="180"/>
  <c r="AF29" i="180"/>
  <c r="AG29" i="180"/>
  <c r="B30" i="180"/>
  <c r="C30" i="180"/>
  <c r="D30" i="180"/>
  <c r="E30" i="180"/>
  <c r="F30" i="180"/>
  <c r="G30" i="180"/>
  <c r="H30" i="180"/>
  <c r="I30" i="180"/>
  <c r="J30" i="180"/>
  <c r="K30" i="180"/>
  <c r="L30" i="180"/>
  <c r="M30" i="180"/>
  <c r="N30" i="180"/>
  <c r="O30" i="180"/>
  <c r="P30" i="180"/>
  <c r="Q30" i="180"/>
  <c r="R30" i="180"/>
  <c r="S30" i="180"/>
  <c r="T30" i="180"/>
  <c r="T60" i="180" s="1"/>
  <c r="U30" i="180"/>
  <c r="V30" i="180"/>
  <c r="W30" i="180"/>
  <c r="X30" i="180"/>
  <c r="Y30" i="180"/>
  <c r="Z30" i="180"/>
  <c r="AA30" i="180"/>
  <c r="AB30" i="180"/>
  <c r="AC30" i="180"/>
  <c r="AD30" i="180"/>
  <c r="AE30" i="180"/>
  <c r="AF30" i="180"/>
  <c r="AG30" i="180"/>
  <c r="B31" i="180"/>
  <c r="C31" i="180"/>
  <c r="D31" i="180"/>
  <c r="E31" i="180"/>
  <c r="F31" i="180"/>
  <c r="G31" i="180"/>
  <c r="H31" i="180"/>
  <c r="I31" i="180"/>
  <c r="J31" i="180"/>
  <c r="K31" i="180"/>
  <c r="L31" i="180"/>
  <c r="M31" i="180"/>
  <c r="N31" i="180"/>
  <c r="O31" i="180"/>
  <c r="P31" i="180"/>
  <c r="Q31" i="180"/>
  <c r="R31" i="180"/>
  <c r="S31" i="180"/>
  <c r="T31" i="180"/>
  <c r="U31" i="180"/>
  <c r="V31" i="180"/>
  <c r="W31" i="180"/>
  <c r="X31" i="180"/>
  <c r="Y31" i="180"/>
  <c r="Z31" i="180"/>
  <c r="AA31" i="180"/>
  <c r="AB31" i="180"/>
  <c r="AC31" i="180"/>
  <c r="AD31" i="180"/>
  <c r="AE31" i="180"/>
  <c r="AF31" i="180"/>
  <c r="AG31" i="180"/>
  <c r="B45" i="180"/>
  <c r="C45" i="180"/>
  <c r="D45" i="180"/>
  <c r="E45" i="180"/>
  <c r="F45" i="180"/>
  <c r="G45" i="180"/>
  <c r="G168" i="180" s="1"/>
  <c r="H45" i="180"/>
  <c r="I45" i="180"/>
  <c r="J45" i="180"/>
  <c r="J276" i="180" s="1"/>
  <c r="K45" i="180"/>
  <c r="L45" i="180"/>
  <c r="L276" i="180" s="1"/>
  <c r="M45" i="180"/>
  <c r="M276" i="180" s="1"/>
  <c r="N45" i="180"/>
  <c r="O45" i="180"/>
  <c r="P45" i="180"/>
  <c r="P276" i="180" s="1"/>
  <c r="Q45" i="180"/>
  <c r="Q276" i="180" s="1"/>
  <c r="R45" i="180"/>
  <c r="S45" i="180"/>
  <c r="T45" i="180"/>
  <c r="T276" i="180" s="1"/>
  <c r="U45" i="180"/>
  <c r="V45" i="180"/>
  <c r="W45" i="180"/>
  <c r="X45" i="180"/>
  <c r="Y45" i="180"/>
  <c r="Y276" i="180" s="1"/>
  <c r="Z45" i="180"/>
  <c r="AA45" i="180"/>
  <c r="AA55" i="180" s="1"/>
  <c r="AB45" i="180"/>
  <c r="AC45" i="180"/>
  <c r="AD45" i="180"/>
  <c r="AD276" i="180" s="1"/>
  <c r="AE45" i="180"/>
  <c r="AF45" i="180"/>
  <c r="AF276" i="180" s="1"/>
  <c r="AG45" i="180"/>
  <c r="AG276" i="180" s="1"/>
  <c r="B46" i="180"/>
  <c r="C46" i="180"/>
  <c r="D46" i="180"/>
  <c r="E46" i="180"/>
  <c r="E277" i="180" s="1"/>
  <c r="F46" i="180"/>
  <c r="G46" i="180"/>
  <c r="H46" i="180"/>
  <c r="I46" i="180"/>
  <c r="J46" i="180"/>
  <c r="J277" i="180" s="1"/>
  <c r="K46" i="180"/>
  <c r="L46" i="180"/>
  <c r="M46" i="180"/>
  <c r="N46" i="180"/>
  <c r="N277" i="180" s="1"/>
  <c r="O46" i="180"/>
  <c r="P46" i="180"/>
  <c r="Q46" i="180"/>
  <c r="Q277" i="180" s="1"/>
  <c r="R46" i="180"/>
  <c r="S46" i="180"/>
  <c r="S116" i="180" s="1"/>
  <c r="T46" i="180"/>
  <c r="U46" i="180"/>
  <c r="U277" i="180" s="1"/>
  <c r="V46" i="180"/>
  <c r="W46" i="180"/>
  <c r="X46" i="180"/>
  <c r="Y46" i="180"/>
  <c r="Z46" i="180"/>
  <c r="AA46" i="180"/>
  <c r="AB46" i="180"/>
  <c r="AC46" i="180"/>
  <c r="AD46" i="180"/>
  <c r="AD277" i="180" s="1"/>
  <c r="AE46" i="180"/>
  <c r="AF46" i="180"/>
  <c r="AF277" i="180" s="1"/>
  <c r="AG46" i="180"/>
  <c r="AG277" i="180" s="1"/>
  <c r="B47" i="180"/>
  <c r="C47" i="180"/>
  <c r="D47" i="180"/>
  <c r="D278" i="180" s="1"/>
  <c r="E47" i="180"/>
  <c r="E278" i="180" s="1"/>
  <c r="F47" i="180"/>
  <c r="G47" i="180"/>
  <c r="H47" i="180"/>
  <c r="I47" i="180"/>
  <c r="I278" i="180" s="1"/>
  <c r="J47" i="180"/>
  <c r="J278" i="180" s="1"/>
  <c r="K47" i="180"/>
  <c r="L47" i="180"/>
  <c r="M47" i="180"/>
  <c r="N47" i="180"/>
  <c r="N67" i="180" s="1"/>
  <c r="O47" i="180"/>
  <c r="O117" i="180" s="1"/>
  <c r="P47" i="180"/>
  <c r="Q47" i="180"/>
  <c r="Q278" i="180" s="1"/>
  <c r="R47" i="180"/>
  <c r="S47" i="180"/>
  <c r="S57" i="180" s="1"/>
  <c r="T47" i="180"/>
  <c r="U47" i="180"/>
  <c r="U278" i="180" s="1"/>
  <c r="V47" i="180"/>
  <c r="W47" i="180"/>
  <c r="X47" i="180"/>
  <c r="X278" i="180" s="1"/>
  <c r="Y47" i="180"/>
  <c r="Z47" i="180"/>
  <c r="AA47" i="180"/>
  <c r="AB47" i="180"/>
  <c r="AB278" i="180" s="1"/>
  <c r="AC47" i="180"/>
  <c r="AC278" i="180" s="1"/>
  <c r="AD47" i="180"/>
  <c r="AD278" i="180" s="1"/>
  <c r="AE47" i="180"/>
  <c r="AF47" i="180"/>
  <c r="AF278" i="180" s="1"/>
  <c r="AG47" i="180"/>
  <c r="B49" i="180"/>
  <c r="C49" i="180"/>
  <c r="D49" i="180"/>
  <c r="E49" i="180"/>
  <c r="F49" i="180"/>
  <c r="G49" i="180"/>
  <c r="H49" i="180"/>
  <c r="I49" i="180"/>
  <c r="J49" i="180"/>
  <c r="K49" i="180"/>
  <c r="L49" i="180"/>
  <c r="M49" i="180"/>
  <c r="N49" i="180"/>
  <c r="O49" i="180"/>
  <c r="P49" i="180"/>
  <c r="Q49" i="180"/>
  <c r="R49" i="180"/>
  <c r="S49" i="180"/>
  <c r="T49" i="180"/>
  <c r="T59" i="180" s="1"/>
  <c r="U49" i="180"/>
  <c r="V49" i="180"/>
  <c r="W49" i="180"/>
  <c r="X49" i="180"/>
  <c r="Y49" i="180"/>
  <c r="Z49" i="180"/>
  <c r="AA49" i="180"/>
  <c r="AB49" i="180"/>
  <c r="AC49" i="180"/>
  <c r="AD49" i="180"/>
  <c r="AE49" i="180"/>
  <c r="AF49" i="180"/>
  <c r="AG49" i="180"/>
  <c r="B50" i="180"/>
  <c r="C50" i="180"/>
  <c r="D50" i="180"/>
  <c r="E50" i="180"/>
  <c r="F50" i="180"/>
  <c r="G50" i="180"/>
  <c r="H50" i="180"/>
  <c r="I50" i="180"/>
  <c r="J50" i="180"/>
  <c r="K50" i="180"/>
  <c r="L50" i="180"/>
  <c r="M50" i="180"/>
  <c r="N50" i="180"/>
  <c r="O50" i="180"/>
  <c r="P50" i="180"/>
  <c r="Q50" i="180"/>
  <c r="R50" i="180"/>
  <c r="S50" i="180"/>
  <c r="T50" i="180"/>
  <c r="U50" i="180"/>
  <c r="V50" i="180"/>
  <c r="W50" i="180"/>
  <c r="X50" i="180"/>
  <c r="Y50" i="180"/>
  <c r="Z50" i="180"/>
  <c r="AA50" i="180"/>
  <c r="AB50" i="180"/>
  <c r="AC50" i="180"/>
  <c r="AD50" i="180"/>
  <c r="AE50" i="180"/>
  <c r="AF50" i="180"/>
  <c r="AG50" i="180"/>
  <c r="B51" i="180"/>
  <c r="C51" i="180"/>
  <c r="D51" i="180"/>
  <c r="E51" i="180"/>
  <c r="F51" i="180"/>
  <c r="G51" i="180"/>
  <c r="H51" i="180"/>
  <c r="I51" i="180"/>
  <c r="J51" i="180"/>
  <c r="K51" i="180"/>
  <c r="L51" i="180"/>
  <c r="M51" i="180"/>
  <c r="N51" i="180"/>
  <c r="O51" i="180"/>
  <c r="P51" i="180"/>
  <c r="Q51" i="180"/>
  <c r="R51" i="180"/>
  <c r="S51" i="180"/>
  <c r="T51" i="180"/>
  <c r="U51" i="180"/>
  <c r="V51" i="180"/>
  <c r="W51" i="180"/>
  <c r="X51" i="180"/>
  <c r="Y51" i="180"/>
  <c r="Z51" i="180"/>
  <c r="AA51" i="180"/>
  <c r="AB51" i="180"/>
  <c r="AC51" i="180"/>
  <c r="AD51" i="180"/>
  <c r="AE51" i="180"/>
  <c r="AF51" i="180"/>
  <c r="AG51" i="180"/>
  <c r="G57" i="180"/>
  <c r="D69" i="180"/>
  <c r="T70" i="180"/>
  <c r="B75" i="180"/>
  <c r="C75" i="180"/>
  <c r="D75" i="180"/>
  <c r="E75" i="180"/>
  <c r="F75" i="180"/>
  <c r="F85" i="180" s="1"/>
  <c r="G75" i="180"/>
  <c r="H75" i="180"/>
  <c r="I75" i="180"/>
  <c r="J75" i="180"/>
  <c r="K75" i="180"/>
  <c r="L75" i="180"/>
  <c r="M75" i="180"/>
  <c r="N75" i="180"/>
  <c r="O75" i="180"/>
  <c r="P75" i="180"/>
  <c r="Q75" i="180"/>
  <c r="R75" i="180"/>
  <c r="S75" i="180"/>
  <c r="T75" i="180"/>
  <c r="U75" i="180"/>
  <c r="V75" i="180"/>
  <c r="W75" i="180"/>
  <c r="X75" i="180"/>
  <c r="Y75" i="180"/>
  <c r="Z75" i="180"/>
  <c r="AA75" i="180"/>
  <c r="AB75" i="180"/>
  <c r="AC75" i="180"/>
  <c r="AD75" i="180"/>
  <c r="AE75" i="180"/>
  <c r="AF75" i="180"/>
  <c r="AG75" i="180"/>
  <c r="B76" i="180"/>
  <c r="C76" i="180"/>
  <c r="D76" i="180"/>
  <c r="D86" i="180" s="1"/>
  <c r="E76" i="180"/>
  <c r="F76" i="180"/>
  <c r="G76" i="180"/>
  <c r="H76" i="180"/>
  <c r="I76" i="180"/>
  <c r="J76" i="180"/>
  <c r="K76" i="180"/>
  <c r="L76" i="180"/>
  <c r="M76" i="180"/>
  <c r="N76" i="180"/>
  <c r="O76" i="180"/>
  <c r="P76" i="180"/>
  <c r="Q76" i="180"/>
  <c r="R76" i="180"/>
  <c r="S76" i="180"/>
  <c r="T76" i="180"/>
  <c r="U76" i="180"/>
  <c r="V76" i="180"/>
  <c r="W76" i="180"/>
  <c r="X76" i="180"/>
  <c r="Y76" i="180"/>
  <c r="Z76" i="180"/>
  <c r="AA76" i="180"/>
  <c r="AB76" i="180"/>
  <c r="AC76" i="180"/>
  <c r="AD76" i="180"/>
  <c r="AE76" i="180"/>
  <c r="AF76" i="180"/>
  <c r="AG76" i="180"/>
  <c r="B77" i="180"/>
  <c r="C77" i="180"/>
  <c r="D77" i="180"/>
  <c r="E77" i="180"/>
  <c r="F77" i="180"/>
  <c r="G77" i="180"/>
  <c r="H77" i="180"/>
  <c r="I77" i="180"/>
  <c r="J77" i="180"/>
  <c r="K77" i="180"/>
  <c r="L77" i="180"/>
  <c r="M77" i="180"/>
  <c r="N77" i="180"/>
  <c r="O77" i="180"/>
  <c r="P77" i="180"/>
  <c r="Q77" i="180"/>
  <c r="R77" i="180"/>
  <c r="S77" i="180"/>
  <c r="T77" i="180"/>
  <c r="U77" i="180"/>
  <c r="V77" i="180"/>
  <c r="W77" i="180"/>
  <c r="X77" i="180"/>
  <c r="Y77" i="180"/>
  <c r="Z77" i="180"/>
  <c r="AA77" i="180"/>
  <c r="AB77" i="180"/>
  <c r="AB87" i="180" s="1"/>
  <c r="AC77" i="180"/>
  <c r="AD77" i="180"/>
  <c r="AE77" i="180"/>
  <c r="AF77" i="180"/>
  <c r="AG77" i="180"/>
  <c r="B79" i="180"/>
  <c r="C79" i="180"/>
  <c r="D79" i="180"/>
  <c r="E79" i="180"/>
  <c r="F79" i="180"/>
  <c r="G79" i="180"/>
  <c r="H79" i="180"/>
  <c r="I79" i="180"/>
  <c r="J79" i="180"/>
  <c r="K79" i="180"/>
  <c r="L79" i="180"/>
  <c r="M79" i="180"/>
  <c r="N79" i="180"/>
  <c r="O79" i="180"/>
  <c r="P79" i="180"/>
  <c r="Q79" i="180"/>
  <c r="R79" i="180"/>
  <c r="S79" i="180"/>
  <c r="T79" i="180"/>
  <c r="U79" i="180"/>
  <c r="V79" i="180"/>
  <c r="W79" i="180"/>
  <c r="X79" i="180"/>
  <c r="Y79" i="180"/>
  <c r="Z79" i="180"/>
  <c r="AA79" i="180"/>
  <c r="AB79" i="180"/>
  <c r="AC79" i="180"/>
  <c r="AD79" i="180"/>
  <c r="AE79" i="180"/>
  <c r="AF79" i="180"/>
  <c r="AG79" i="180"/>
  <c r="B80" i="180"/>
  <c r="C80" i="180"/>
  <c r="D80" i="180"/>
  <c r="E80" i="180"/>
  <c r="F80" i="180"/>
  <c r="G80" i="180"/>
  <c r="H80" i="180"/>
  <c r="I80" i="180"/>
  <c r="J80" i="180"/>
  <c r="K80" i="180"/>
  <c r="L80" i="180"/>
  <c r="M80" i="180"/>
  <c r="N80" i="180"/>
  <c r="O80" i="180"/>
  <c r="P80" i="180"/>
  <c r="Q80" i="180"/>
  <c r="R80" i="180"/>
  <c r="S80" i="180"/>
  <c r="T80" i="180"/>
  <c r="T90" i="180" s="1"/>
  <c r="U80" i="180"/>
  <c r="V80" i="180"/>
  <c r="W80" i="180"/>
  <c r="X80" i="180"/>
  <c r="Y80" i="180"/>
  <c r="Z80" i="180"/>
  <c r="AA80" i="180"/>
  <c r="AB80" i="180"/>
  <c r="AC80" i="180"/>
  <c r="AD80" i="180"/>
  <c r="AE80" i="180"/>
  <c r="AF80" i="180"/>
  <c r="AG80" i="180"/>
  <c r="B81" i="180"/>
  <c r="C81" i="180"/>
  <c r="D81" i="180"/>
  <c r="E81" i="180"/>
  <c r="F81" i="180"/>
  <c r="G81" i="180"/>
  <c r="H81" i="180"/>
  <c r="I81" i="180"/>
  <c r="J81" i="180"/>
  <c r="K81" i="180"/>
  <c r="L81" i="180"/>
  <c r="M81" i="180"/>
  <c r="N81" i="180"/>
  <c r="O81" i="180"/>
  <c r="P81" i="180"/>
  <c r="Q81" i="180"/>
  <c r="R81" i="180"/>
  <c r="S81" i="180"/>
  <c r="T81" i="180"/>
  <c r="U81" i="180"/>
  <c r="V81" i="180"/>
  <c r="W81" i="180"/>
  <c r="X81" i="180"/>
  <c r="Y81" i="180"/>
  <c r="Z81" i="180"/>
  <c r="AA81" i="180"/>
  <c r="AB81" i="180"/>
  <c r="AC81" i="180"/>
  <c r="AD81" i="180"/>
  <c r="AE81" i="180"/>
  <c r="AF81" i="180"/>
  <c r="AG81" i="180"/>
  <c r="B95" i="180"/>
  <c r="C95" i="180"/>
  <c r="D95" i="180"/>
  <c r="E95" i="180"/>
  <c r="F95" i="180"/>
  <c r="G95" i="180"/>
  <c r="H95" i="180"/>
  <c r="I95" i="180"/>
  <c r="J95" i="180"/>
  <c r="K95" i="180"/>
  <c r="L95" i="180"/>
  <c r="M95" i="180"/>
  <c r="N95" i="180"/>
  <c r="O95" i="180"/>
  <c r="P95" i="180"/>
  <c r="Q95" i="180"/>
  <c r="R95" i="180"/>
  <c r="S95" i="180"/>
  <c r="T95" i="180"/>
  <c r="U95" i="180"/>
  <c r="V95" i="180"/>
  <c r="W95" i="180"/>
  <c r="X95" i="180"/>
  <c r="Y95" i="180"/>
  <c r="Z95" i="180"/>
  <c r="AA95" i="180"/>
  <c r="AB95" i="180"/>
  <c r="AC95" i="180"/>
  <c r="AD95" i="180"/>
  <c r="AE95" i="180"/>
  <c r="AE115" i="180" s="1"/>
  <c r="AF95" i="180"/>
  <c r="AG95" i="180"/>
  <c r="B96" i="180"/>
  <c r="C96" i="180"/>
  <c r="D96" i="180"/>
  <c r="D116" i="180" s="1"/>
  <c r="E96" i="180"/>
  <c r="F96" i="180"/>
  <c r="G96" i="180"/>
  <c r="H96" i="180"/>
  <c r="I96" i="180"/>
  <c r="J96" i="180"/>
  <c r="K96" i="180"/>
  <c r="K116" i="180" s="1"/>
  <c r="L96" i="180"/>
  <c r="M96" i="180"/>
  <c r="N96" i="180"/>
  <c r="O96" i="180"/>
  <c r="P96" i="180"/>
  <c r="Q96" i="180"/>
  <c r="R96" i="180"/>
  <c r="S96" i="180"/>
  <c r="T96" i="180"/>
  <c r="U96" i="180"/>
  <c r="V96" i="180"/>
  <c r="W96" i="180"/>
  <c r="X96" i="180"/>
  <c r="Y96" i="180"/>
  <c r="Z96" i="180"/>
  <c r="AA96" i="180"/>
  <c r="AB96" i="180"/>
  <c r="AC96" i="180"/>
  <c r="AD96" i="180"/>
  <c r="AE96" i="180"/>
  <c r="AF96" i="180"/>
  <c r="AF116" i="180" s="1"/>
  <c r="AG96" i="180"/>
  <c r="B97" i="180"/>
  <c r="C97" i="180"/>
  <c r="D97" i="180"/>
  <c r="E97" i="180"/>
  <c r="F97" i="180"/>
  <c r="G97" i="180"/>
  <c r="H97" i="180"/>
  <c r="I97" i="180"/>
  <c r="J97" i="180"/>
  <c r="K97" i="180"/>
  <c r="L97" i="180"/>
  <c r="M97" i="180"/>
  <c r="N97" i="180"/>
  <c r="O97" i="180"/>
  <c r="P97" i="180"/>
  <c r="Q97" i="180"/>
  <c r="R97" i="180"/>
  <c r="S97" i="180"/>
  <c r="T97" i="180"/>
  <c r="U97" i="180"/>
  <c r="V97" i="180"/>
  <c r="W97" i="180"/>
  <c r="W117" i="180" s="1"/>
  <c r="X97" i="180"/>
  <c r="Y97" i="180"/>
  <c r="Z97" i="180"/>
  <c r="AA97" i="180"/>
  <c r="AB97" i="180"/>
  <c r="AB117" i="180" s="1"/>
  <c r="AC97" i="180"/>
  <c r="AC117" i="180" s="1"/>
  <c r="AD97" i="180"/>
  <c r="AE97" i="180"/>
  <c r="AF97" i="180"/>
  <c r="AG97" i="180"/>
  <c r="B99" i="180"/>
  <c r="C99" i="180"/>
  <c r="D99" i="180"/>
  <c r="D119" i="180" s="1"/>
  <c r="E99" i="180"/>
  <c r="F99" i="180"/>
  <c r="G99" i="180"/>
  <c r="H99" i="180"/>
  <c r="I99" i="180"/>
  <c r="J99" i="180"/>
  <c r="K99" i="180"/>
  <c r="L99" i="180"/>
  <c r="L119" i="180" s="1"/>
  <c r="M99" i="180"/>
  <c r="N99" i="180"/>
  <c r="O99" i="180"/>
  <c r="P99" i="180"/>
  <c r="Q99" i="180"/>
  <c r="R99" i="180"/>
  <c r="S99" i="180"/>
  <c r="T99" i="180"/>
  <c r="U99" i="180"/>
  <c r="V99" i="180"/>
  <c r="W99" i="180"/>
  <c r="X99" i="180"/>
  <c r="Y99" i="180"/>
  <c r="Z99" i="180"/>
  <c r="AA99" i="180"/>
  <c r="AB99" i="180"/>
  <c r="AC99" i="180"/>
  <c r="AD99" i="180"/>
  <c r="AE99" i="180"/>
  <c r="AF99" i="180"/>
  <c r="AG99" i="180"/>
  <c r="B100" i="180"/>
  <c r="C100" i="180"/>
  <c r="D100" i="180"/>
  <c r="E100" i="180"/>
  <c r="F100" i="180"/>
  <c r="G100" i="180"/>
  <c r="H100" i="180"/>
  <c r="I100" i="180"/>
  <c r="J100" i="180"/>
  <c r="K100" i="180"/>
  <c r="L100" i="180"/>
  <c r="L120" i="180" s="1"/>
  <c r="M100" i="180"/>
  <c r="N100" i="180"/>
  <c r="O100" i="180"/>
  <c r="O120" i="180" s="1"/>
  <c r="P100" i="180"/>
  <c r="Q100" i="180"/>
  <c r="R100" i="180"/>
  <c r="S100" i="180"/>
  <c r="T100" i="180"/>
  <c r="T120" i="180" s="1"/>
  <c r="U100" i="180"/>
  <c r="V100" i="180"/>
  <c r="W100" i="180"/>
  <c r="X100" i="180"/>
  <c r="Y100" i="180"/>
  <c r="Z100" i="180"/>
  <c r="AA100" i="180"/>
  <c r="AB100" i="180"/>
  <c r="AC100" i="180"/>
  <c r="AD100" i="180"/>
  <c r="AE100" i="180"/>
  <c r="AF100" i="180"/>
  <c r="AG100" i="180"/>
  <c r="B101" i="180"/>
  <c r="C101" i="180"/>
  <c r="D101" i="180"/>
  <c r="E101" i="180"/>
  <c r="F101" i="180"/>
  <c r="G101" i="180"/>
  <c r="H101" i="180"/>
  <c r="I101" i="180"/>
  <c r="J101" i="180"/>
  <c r="K101" i="180"/>
  <c r="L101" i="180"/>
  <c r="M101" i="180"/>
  <c r="N101" i="180"/>
  <c r="O101" i="180"/>
  <c r="P101" i="180"/>
  <c r="Q101" i="180"/>
  <c r="R101" i="180"/>
  <c r="S101" i="180"/>
  <c r="T101" i="180"/>
  <c r="U101" i="180"/>
  <c r="V101" i="180"/>
  <c r="W101" i="180"/>
  <c r="X101" i="180"/>
  <c r="Y101" i="180"/>
  <c r="Z101" i="180"/>
  <c r="AA101" i="180"/>
  <c r="AB101" i="180"/>
  <c r="AC101" i="180"/>
  <c r="AD101" i="180"/>
  <c r="AE101" i="180"/>
  <c r="AF101" i="180"/>
  <c r="AG101" i="180"/>
  <c r="B105" i="180"/>
  <c r="C105" i="180"/>
  <c r="D105" i="180"/>
  <c r="E105" i="180"/>
  <c r="F105" i="180"/>
  <c r="G105" i="180"/>
  <c r="H105" i="180"/>
  <c r="I105" i="180"/>
  <c r="J105" i="180"/>
  <c r="K105" i="180"/>
  <c r="L105" i="180"/>
  <c r="M105" i="180"/>
  <c r="N105" i="180"/>
  <c r="O105" i="180"/>
  <c r="P105" i="180"/>
  <c r="Q105" i="180"/>
  <c r="R105" i="180"/>
  <c r="S105" i="180"/>
  <c r="T105" i="180"/>
  <c r="U105" i="180"/>
  <c r="V105" i="180"/>
  <c r="W105" i="180"/>
  <c r="X105" i="180"/>
  <c r="Y105" i="180"/>
  <c r="Z105" i="180"/>
  <c r="AA105" i="180"/>
  <c r="AB105" i="180"/>
  <c r="AC105" i="180"/>
  <c r="AD105" i="180"/>
  <c r="AE105" i="180"/>
  <c r="AF105" i="180"/>
  <c r="AG105" i="180"/>
  <c r="B106" i="180"/>
  <c r="C106" i="180"/>
  <c r="D106" i="180"/>
  <c r="E106" i="180"/>
  <c r="F106" i="180"/>
  <c r="G106" i="180"/>
  <c r="H106" i="180"/>
  <c r="I106" i="180"/>
  <c r="J106" i="180"/>
  <c r="K106" i="180"/>
  <c r="L106" i="180"/>
  <c r="M106" i="180"/>
  <c r="N106" i="180"/>
  <c r="O106" i="180"/>
  <c r="P106" i="180"/>
  <c r="Q106" i="180"/>
  <c r="R106" i="180"/>
  <c r="S106" i="180"/>
  <c r="T106" i="180"/>
  <c r="U106" i="180"/>
  <c r="V106" i="180"/>
  <c r="W106" i="180"/>
  <c r="X106" i="180"/>
  <c r="Y106" i="180"/>
  <c r="Z106" i="180"/>
  <c r="AA106" i="180"/>
  <c r="AB106" i="180"/>
  <c r="AC106" i="180"/>
  <c r="AD106" i="180"/>
  <c r="AE106" i="180"/>
  <c r="AF106" i="180"/>
  <c r="AG106" i="180"/>
  <c r="B107" i="180"/>
  <c r="C107" i="180"/>
  <c r="D107" i="180"/>
  <c r="E107" i="180"/>
  <c r="F107" i="180"/>
  <c r="G107" i="180"/>
  <c r="H107" i="180"/>
  <c r="I107" i="180"/>
  <c r="J107" i="180"/>
  <c r="K107" i="180"/>
  <c r="L107" i="180"/>
  <c r="M107" i="180"/>
  <c r="N107" i="180"/>
  <c r="O107" i="180"/>
  <c r="P107" i="180"/>
  <c r="Q107" i="180"/>
  <c r="R107" i="180"/>
  <c r="S107" i="180"/>
  <c r="T107" i="180"/>
  <c r="U107" i="180"/>
  <c r="V107" i="180"/>
  <c r="W107" i="180"/>
  <c r="X107" i="180"/>
  <c r="Y107" i="180"/>
  <c r="Z107" i="180"/>
  <c r="AA107" i="180"/>
  <c r="AB107" i="180"/>
  <c r="AC107" i="180"/>
  <c r="AD107" i="180"/>
  <c r="AE107" i="180"/>
  <c r="AF107" i="180"/>
  <c r="AG107" i="180"/>
  <c r="B109" i="180"/>
  <c r="C109" i="180"/>
  <c r="D109" i="180"/>
  <c r="E109" i="180"/>
  <c r="F109" i="180"/>
  <c r="G109" i="180"/>
  <c r="H109" i="180"/>
  <c r="I109" i="180"/>
  <c r="J109" i="180"/>
  <c r="K109" i="180"/>
  <c r="L109" i="180"/>
  <c r="M109" i="180"/>
  <c r="N109" i="180"/>
  <c r="O109" i="180"/>
  <c r="P109" i="180"/>
  <c r="Q109" i="180"/>
  <c r="R109" i="180"/>
  <c r="S109" i="180"/>
  <c r="T109" i="180"/>
  <c r="U109" i="180"/>
  <c r="V109" i="180"/>
  <c r="W109" i="180"/>
  <c r="X109" i="180"/>
  <c r="Y109" i="180"/>
  <c r="Z109" i="180"/>
  <c r="AA109" i="180"/>
  <c r="AB109" i="180"/>
  <c r="AC109" i="180"/>
  <c r="AD109" i="180"/>
  <c r="AE109" i="180"/>
  <c r="AF109" i="180"/>
  <c r="AG109" i="180"/>
  <c r="B110" i="180"/>
  <c r="C110" i="180"/>
  <c r="D110" i="180"/>
  <c r="E110" i="180"/>
  <c r="F110" i="180"/>
  <c r="G110" i="180"/>
  <c r="H110" i="180"/>
  <c r="I110" i="180"/>
  <c r="J110" i="180"/>
  <c r="K110" i="180"/>
  <c r="L110" i="180"/>
  <c r="M110" i="180"/>
  <c r="N110" i="180"/>
  <c r="O110" i="180"/>
  <c r="P110" i="180"/>
  <c r="Q110" i="180"/>
  <c r="R110" i="180"/>
  <c r="S110" i="180"/>
  <c r="T110" i="180"/>
  <c r="U110" i="180"/>
  <c r="V110" i="180"/>
  <c r="W110" i="180"/>
  <c r="X110" i="180"/>
  <c r="Y110" i="180"/>
  <c r="Z110" i="180"/>
  <c r="AA110" i="180"/>
  <c r="AB110" i="180"/>
  <c r="AC110" i="180"/>
  <c r="AD110" i="180"/>
  <c r="AE110" i="180"/>
  <c r="AF110" i="180"/>
  <c r="AG110" i="180"/>
  <c r="B111" i="180"/>
  <c r="C111" i="180"/>
  <c r="D111" i="180"/>
  <c r="E111" i="180"/>
  <c r="F111" i="180"/>
  <c r="G111" i="180"/>
  <c r="H111" i="180"/>
  <c r="I111" i="180"/>
  <c r="J111" i="180"/>
  <c r="K111" i="180"/>
  <c r="L111" i="180"/>
  <c r="M111" i="180"/>
  <c r="N111" i="180"/>
  <c r="O111" i="180"/>
  <c r="P111" i="180"/>
  <c r="Q111" i="180"/>
  <c r="R111" i="180"/>
  <c r="S111" i="180"/>
  <c r="T111" i="180"/>
  <c r="U111" i="180"/>
  <c r="V111" i="180"/>
  <c r="W111" i="180"/>
  <c r="X111" i="180"/>
  <c r="Y111" i="180"/>
  <c r="Z111" i="180"/>
  <c r="AA111" i="180"/>
  <c r="AB111" i="180"/>
  <c r="AC111" i="180"/>
  <c r="AD111" i="180"/>
  <c r="AE111" i="180"/>
  <c r="AF111" i="180"/>
  <c r="AG111" i="180"/>
  <c r="M116" i="180"/>
  <c r="D120" i="180"/>
  <c r="B127" i="180"/>
  <c r="C127" i="180"/>
  <c r="D127" i="180"/>
  <c r="E127" i="180"/>
  <c r="F127" i="180"/>
  <c r="G127" i="180"/>
  <c r="H127" i="180"/>
  <c r="I127" i="180"/>
  <c r="J127" i="180"/>
  <c r="K127" i="180"/>
  <c r="K137" i="180" s="1"/>
  <c r="K188" i="180" s="1"/>
  <c r="L127" i="180"/>
  <c r="M127" i="180"/>
  <c r="N127" i="180"/>
  <c r="O127" i="180"/>
  <c r="O168" i="180" s="1"/>
  <c r="P127" i="180"/>
  <c r="P168" i="180" s="1"/>
  <c r="Q127" i="180"/>
  <c r="R127" i="180"/>
  <c r="S127" i="180"/>
  <c r="T127" i="180"/>
  <c r="U127" i="180"/>
  <c r="V127" i="180"/>
  <c r="W127" i="180"/>
  <c r="X127" i="180"/>
  <c r="X168" i="180" s="1"/>
  <c r="Y127" i="180"/>
  <c r="Z127" i="180"/>
  <c r="AA127" i="180"/>
  <c r="AB127" i="180"/>
  <c r="AB158" i="180" s="1"/>
  <c r="AC127" i="180"/>
  <c r="AD127" i="180"/>
  <c r="AE127" i="180"/>
  <c r="AF127" i="180"/>
  <c r="AG127" i="180"/>
  <c r="B128" i="180"/>
  <c r="C128" i="180"/>
  <c r="C159" i="180" s="1"/>
  <c r="D128" i="180"/>
  <c r="D169" i="180" s="1"/>
  <c r="E128" i="180"/>
  <c r="E159" i="180" s="1"/>
  <c r="F128" i="180"/>
  <c r="G128" i="180"/>
  <c r="H128" i="180"/>
  <c r="I128" i="180"/>
  <c r="J128" i="180"/>
  <c r="K128" i="180"/>
  <c r="K138" i="180" s="1"/>
  <c r="K189" i="180" s="1"/>
  <c r="L128" i="180"/>
  <c r="M128" i="180"/>
  <c r="M138" i="180" s="1"/>
  <c r="M189" i="180" s="1"/>
  <c r="N128" i="180"/>
  <c r="O128" i="180"/>
  <c r="P128" i="180"/>
  <c r="Q128" i="180"/>
  <c r="R128" i="180"/>
  <c r="S128" i="180"/>
  <c r="T128" i="180"/>
  <c r="U128" i="180"/>
  <c r="V128" i="180"/>
  <c r="W128" i="180"/>
  <c r="W169" i="180" s="1"/>
  <c r="X128" i="180"/>
  <c r="Y128" i="180"/>
  <c r="Z128" i="180"/>
  <c r="AA128" i="180"/>
  <c r="AB128" i="180"/>
  <c r="AC128" i="180"/>
  <c r="AD128" i="180"/>
  <c r="AE128" i="180"/>
  <c r="AF128" i="180"/>
  <c r="AG128" i="180"/>
  <c r="B129" i="180"/>
  <c r="C129" i="180"/>
  <c r="D129" i="180"/>
  <c r="E129" i="180"/>
  <c r="E139" i="180" s="1"/>
  <c r="E190" i="180" s="1"/>
  <c r="F129" i="180"/>
  <c r="G129" i="180"/>
  <c r="G170" i="180" s="1"/>
  <c r="H129" i="180"/>
  <c r="I129" i="180"/>
  <c r="J129" i="180"/>
  <c r="K129" i="180"/>
  <c r="L129" i="180"/>
  <c r="M129" i="180"/>
  <c r="N129" i="180"/>
  <c r="O129" i="180"/>
  <c r="P129" i="180"/>
  <c r="Q129" i="180"/>
  <c r="R129" i="180"/>
  <c r="S129" i="180"/>
  <c r="T129" i="180"/>
  <c r="T160" i="180" s="1"/>
  <c r="U129" i="180"/>
  <c r="V129" i="180"/>
  <c r="W129" i="180"/>
  <c r="X129" i="180"/>
  <c r="Y129" i="180"/>
  <c r="Z129" i="180"/>
  <c r="AA129" i="180"/>
  <c r="AB129" i="180"/>
  <c r="AB160" i="180" s="1"/>
  <c r="AC129" i="180"/>
  <c r="AD129" i="180"/>
  <c r="AE129" i="180"/>
  <c r="AF129" i="180"/>
  <c r="AG129" i="180"/>
  <c r="B131" i="180"/>
  <c r="C131" i="180"/>
  <c r="C172" i="180" s="1"/>
  <c r="D131" i="180"/>
  <c r="E131" i="180"/>
  <c r="F131" i="180"/>
  <c r="G131" i="180"/>
  <c r="H131" i="180"/>
  <c r="I131" i="180"/>
  <c r="J131" i="180"/>
  <c r="K131" i="180"/>
  <c r="L131" i="180"/>
  <c r="M131" i="180"/>
  <c r="N131" i="180"/>
  <c r="O131" i="180"/>
  <c r="P131" i="180"/>
  <c r="P162" i="180" s="1"/>
  <c r="Q131" i="180"/>
  <c r="R131" i="180"/>
  <c r="S131" i="180"/>
  <c r="T131" i="180"/>
  <c r="U131" i="180"/>
  <c r="V131" i="180"/>
  <c r="W131" i="180"/>
  <c r="X131" i="180"/>
  <c r="Y131" i="180"/>
  <c r="Y162" i="180" s="1"/>
  <c r="Z131" i="180"/>
  <c r="AA131" i="180"/>
  <c r="AB131" i="180"/>
  <c r="AB141" i="180" s="1"/>
  <c r="AB192" i="180" s="1"/>
  <c r="AC131" i="180"/>
  <c r="AC141" i="180" s="1"/>
  <c r="AC192" i="180" s="1"/>
  <c r="AD131" i="180"/>
  <c r="AE131" i="180"/>
  <c r="AE162" i="180" s="1"/>
  <c r="AF131" i="180"/>
  <c r="AG131" i="180"/>
  <c r="B132" i="180"/>
  <c r="C132" i="180"/>
  <c r="D132" i="180"/>
  <c r="E132" i="180"/>
  <c r="F132" i="180"/>
  <c r="G132" i="180"/>
  <c r="H132" i="180"/>
  <c r="I132" i="180"/>
  <c r="J132" i="180"/>
  <c r="K132" i="180"/>
  <c r="L132" i="180"/>
  <c r="L163" i="180" s="1"/>
  <c r="M132" i="180"/>
  <c r="N132" i="180"/>
  <c r="O132" i="180"/>
  <c r="P132" i="180"/>
  <c r="Q132" i="180"/>
  <c r="R132" i="180"/>
  <c r="S132" i="180"/>
  <c r="T132" i="180"/>
  <c r="T173" i="180" s="1"/>
  <c r="U132" i="180"/>
  <c r="V132" i="180"/>
  <c r="W132" i="180"/>
  <c r="X132" i="180"/>
  <c r="Y132" i="180"/>
  <c r="Z132" i="180"/>
  <c r="AA132" i="180"/>
  <c r="AA163" i="180" s="1"/>
  <c r="AB132" i="180"/>
  <c r="AB173" i="180" s="1"/>
  <c r="AC132" i="180"/>
  <c r="AC173" i="180" s="1"/>
  <c r="AD132" i="180"/>
  <c r="AE132" i="180"/>
  <c r="AF132" i="180"/>
  <c r="AG132" i="180"/>
  <c r="B133" i="180"/>
  <c r="C133" i="180"/>
  <c r="D133" i="180"/>
  <c r="E133" i="180"/>
  <c r="F133" i="180"/>
  <c r="F174" i="180" s="1"/>
  <c r="G133" i="180"/>
  <c r="H133" i="180"/>
  <c r="I133" i="180"/>
  <c r="J133" i="180"/>
  <c r="K133" i="180"/>
  <c r="L133" i="180"/>
  <c r="M133" i="180"/>
  <c r="N133" i="180"/>
  <c r="O133" i="180"/>
  <c r="O164" i="180" s="1"/>
  <c r="P133" i="180"/>
  <c r="Q133" i="180"/>
  <c r="R133" i="180"/>
  <c r="S133" i="180"/>
  <c r="T133" i="180"/>
  <c r="U133" i="180"/>
  <c r="V133" i="180"/>
  <c r="W133" i="180"/>
  <c r="X133" i="180"/>
  <c r="Y133" i="180"/>
  <c r="Z133" i="180"/>
  <c r="AA133" i="180"/>
  <c r="AB133" i="180"/>
  <c r="AC133" i="180"/>
  <c r="AD133" i="180"/>
  <c r="AE133" i="180"/>
  <c r="AF133" i="180"/>
  <c r="AG133" i="180"/>
  <c r="D137" i="180"/>
  <c r="D188" i="180" s="1"/>
  <c r="B204" i="180"/>
  <c r="B214" i="180" s="1"/>
  <c r="C204" i="180"/>
  <c r="D204" i="180"/>
  <c r="E204" i="180"/>
  <c r="F204" i="180"/>
  <c r="G204" i="180"/>
  <c r="H204" i="180"/>
  <c r="I204" i="180"/>
  <c r="J204" i="180"/>
  <c r="J224" i="180" s="1"/>
  <c r="K204" i="180"/>
  <c r="L204" i="180"/>
  <c r="L224" i="180" s="1"/>
  <c r="M204" i="180"/>
  <c r="M224" i="180" s="1"/>
  <c r="N204" i="180"/>
  <c r="O204" i="180"/>
  <c r="P204" i="180"/>
  <c r="Q204" i="180"/>
  <c r="R204" i="180"/>
  <c r="S204" i="180"/>
  <c r="T204" i="180"/>
  <c r="U204" i="180"/>
  <c r="V204" i="180"/>
  <c r="V214" i="180" s="1"/>
  <c r="W204" i="180"/>
  <c r="X204" i="180"/>
  <c r="Y204" i="180"/>
  <c r="Z204" i="180"/>
  <c r="AA204" i="180"/>
  <c r="AB204" i="180"/>
  <c r="AB224" i="180" s="1"/>
  <c r="AC204" i="180"/>
  <c r="AD204" i="180"/>
  <c r="AE204" i="180"/>
  <c r="AF204" i="180"/>
  <c r="AG204" i="180"/>
  <c r="B205" i="180"/>
  <c r="C205" i="180"/>
  <c r="D205" i="180"/>
  <c r="E205" i="180"/>
  <c r="E225" i="180" s="1"/>
  <c r="F205" i="180"/>
  <c r="F215" i="180" s="1"/>
  <c r="G205" i="180"/>
  <c r="H205" i="180"/>
  <c r="I205" i="180"/>
  <c r="J205" i="180"/>
  <c r="J225" i="180" s="1"/>
  <c r="K205" i="180"/>
  <c r="L205" i="180"/>
  <c r="L225" i="180" s="1"/>
  <c r="M205" i="180"/>
  <c r="M235" i="180" s="1"/>
  <c r="N205" i="180"/>
  <c r="O205" i="180"/>
  <c r="P205" i="180"/>
  <c r="Q205" i="180"/>
  <c r="R205" i="180"/>
  <c r="S205" i="180"/>
  <c r="T205" i="180"/>
  <c r="U205" i="180"/>
  <c r="V205" i="180"/>
  <c r="V235" i="180" s="1"/>
  <c r="W205" i="180"/>
  <c r="X205" i="180"/>
  <c r="X225" i="180" s="1"/>
  <c r="Y205" i="180"/>
  <c r="Z205" i="180"/>
  <c r="Z235" i="180" s="1"/>
  <c r="AA205" i="180"/>
  <c r="AB205" i="180"/>
  <c r="AC205" i="180"/>
  <c r="AC225" i="180" s="1"/>
  <c r="AD205" i="180"/>
  <c r="AE205" i="180"/>
  <c r="AF205" i="180"/>
  <c r="AG205" i="180"/>
  <c r="B206" i="180"/>
  <c r="C206" i="180"/>
  <c r="D206" i="180"/>
  <c r="E206" i="180"/>
  <c r="E226" i="180" s="1"/>
  <c r="F206" i="180"/>
  <c r="F216" i="180" s="1"/>
  <c r="G206" i="180"/>
  <c r="H206" i="180"/>
  <c r="I206" i="180"/>
  <c r="J206" i="180"/>
  <c r="K206" i="180"/>
  <c r="L206" i="180"/>
  <c r="M206" i="180"/>
  <c r="N206" i="180"/>
  <c r="O206" i="180"/>
  <c r="P206" i="180"/>
  <c r="Q206" i="180"/>
  <c r="R206" i="180"/>
  <c r="R236" i="180" s="1"/>
  <c r="S206" i="180"/>
  <c r="T206" i="180"/>
  <c r="T226" i="180" s="1"/>
  <c r="U206" i="180"/>
  <c r="V206" i="180"/>
  <c r="W206" i="180"/>
  <c r="X206" i="180"/>
  <c r="Y206" i="180"/>
  <c r="Z206" i="180"/>
  <c r="Z216" i="180" s="1"/>
  <c r="AA206" i="180"/>
  <c r="AB206" i="180"/>
  <c r="AC206" i="180"/>
  <c r="AC226" i="180" s="1"/>
  <c r="AD206" i="180"/>
  <c r="AD236" i="180" s="1"/>
  <c r="AE206" i="180"/>
  <c r="AF206" i="180"/>
  <c r="AG206" i="180"/>
  <c r="B208" i="180"/>
  <c r="C208" i="180"/>
  <c r="D208" i="180"/>
  <c r="D218" i="180" s="1"/>
  <c r="E208" i="180"/>
  <c r="F208" i="180"/>
  <c r="F228" i="180" s="1"/>
  <c r="G208" i="180"/>
  <c r="H208" i="180"/>
  <c r="I208" i="180"/>
  <c r="J208" i="180"/>
  <c r="K208" i="180"/>
  <c r="L208" i="180"/>
  <c r="M208" i="180"/>
  <c r="N208" i="180"/>
  <c r="N228" i="180" s="1"/>
  <c r="O208" i="180"/>
  <c r="P208" i="180"/>
  <c r="P228" i="180" s="1"/>
  <c r="Q208" i="180"/>
  <c r="R208" i="180"/>
  <c r="R218" i="180" s="1"/>
  <c r="S208" i="180"/>
  <c r="T208" i="180"/>
  <c r="U208" i="180"/>
  <c r="V208" i="180"/>
  <c r="V218" i="180" s="1"/>
  <c r="W208" i="180"/>
  <c r="X208" i="180"/>
  <c r="Y208" i="180"/>
  <c r="Z208" i="180"/>
  <c r="Z218" i="180" s="1"/>
  <c r="AA208" i="180"/>
  <c r="AB208" i="180"/>
  <c r="AB228" i="180" s="1"/>
  <c r="AC208" i="180"/>
  <c r="AC238" i="180" s="1"/>
  <c r="AD208" i="180"/>
  <c r="AD228" i="180" s="1"/>
  <c r="AE208" i="180"/>
  <c r="AF208" i="180"/>
  <c r="AG208" i="180"/>
  <c r="B209" i="180"/>
  <c r="C209" i="180"/>
  <c r="D209" i="180"/>
  <c r="E209" i="180"/>
  <c r="F209" i="180"/>
  <c r="G209" i="180"/>
  <c r="H209" i="180"/>
  <c r="I209" i="180"/>
  <c r="J209" i="180"/>
  <c r="K209" i="180"/>
  <c r="L209" i="180"/>
  <c r="M209" i="180"/>
  <c r="N209" i="180"/>
  <c r="N219" i="180" s="1"/>
  <c r="O209" i="180"/>
  <c r="P209" i="180"/>
  <c r="Q209" i="180"/>
  <c r="R209" i="180"/>
  <c r="S209" i="180"/>
  <c r="T209" i="180"/>
  <c r="U209" i="180"/>
  <c r="V209" i="180"/>
  <c r="V239" i="180" s="1"/>
  <c r="W209" i="180"/>
  <c r="X209" i="180"/>
  <c r="Y209" i="180"/>
  <c r="Z209" i="180"/>
  <c r="Z239" i="180" s="1"/>
  <c r="AA209" i="180"/>
  <c r="AB209" i="180"/>
  <c r="AB239" i="180" s="1"/>
  <c r="AC209" i="180"/>
  <c r="AD209" i="180"/>
  <c r="AD229" i="180" s="1"/>
  <c r="AE209" i="180"/>
  <c r="AF209" i="180"/>
  <c r="AG209" i="180"/>
  <c r="B210" i="180"/>
  <c r="C210" i="180"/>
  <c r="D210" i="180"/>
  <c r="E210" i="180"/>
  <c r="F210" i="180"/>
  <c r="F240" i="180" s="1"/>
  <c r="G210" i="180"/>
  <c r="H210" i="180"/>
  <c r="H230" i="180" s="1"/>
  <c r="I210" i="180"/>
  <c r="J210" i="180"/>
  <c r="J230" i="180" s="1"/>
  <c r="K210" i="180"/>
  <c r="L210" i="180"/>
  <c r="L220" i="180" s="1"/>
  <c r="M210" i="180"/>
  <c r="N210" i="180"/>
  <c r="N220" i="180" s="1"/>
  <c r="O210" i="180"/>
  <c r="P210" i="180"/>
  <c r="Q210" i="180"/>
  <c r="R210" i="180"/>
  <c r="R220" i="180" s="1"/>
  <c r="S210" i="180"/>
  <c r="T210" i="180"/>
  <c r="U210" i="180"/>
  <c r="V210" i="180"/>
  <c r="V220" i="180" s="1"/>
  <c r="W210" i="180"/>
  <c r="X210" i="180"/>
  <c r="X230" i="180" s="1"/>
  <c r="Y210" i="180"/>
  <c r="Z210" i="180"/>
  <c r="AA210" i="180"/>
  <c r="AB210" i="180"/>
  <c r="AC210" i="180"/>
  <c r="AD210" i="180"/>
  <c r="AE210" i="180"/>
  <c r="AF210" i="180"/>
  <c r="AG210" i="180"/>
  <c r="Q216" i="180"/>
  <c r="B253" i="180"/>
  <c r="C253" i="180"/>
  <c r="D253" i="180"/>
  <c r="E253" i="180"/>
  <c r="F253" i="180"/>
  <c r="G253" i="180"/>
  <c r="H253" i="180"/>
  <c r="I253" i="180"/>
  <c r="J253" i="180"/>
  <c r="K253" i="180"/>
  <c r="L253" i="180"/>
  <c r="M253" i="180"/>
  <c r="N253" i="180"/>
  <c r="O253" i="180"/>
  <c r="P253" i="180"/>
  <c r="Q253" i="180"/>
  <c r="R253" i="180"/>
  <c r="S253" i="180"/>
  <c r="T253" i="180"/>
  <c r="U253" i="180"/>
  <c r="V253" i="180"/>
  <c r="W253" i="180"/>
  <c r="X253" i="180"/>
  <c r="Y253" i="180"/>
  <c r="Z253" i="180"/>
  <c r="AA253" i="180"/>
  <c r="AB253" i="180"/>
  <c r="AC253" i="180"/>
  <c r="AD253" i="180"/>
  <c r="AE253" i="180"/>
  <c r="AF253" i="180"/>
  <c r="AG253" i="180"/>
  <c r="B254" i="180"/>
  <c r="C254" i="180"/>
  <c r="D254" i="180"/>
  <c r="E254" i="180"/>
  <c r="F254" i="180"/>
  <c r="G254" i="180"/>
  <c r="H254" i="180"/>
  <c r="I254" i="180"/>
  <c r="J254" i="180"/>
  <c r="K254" i="180"/>
  <c r="L254" i="180"/>
  <c r="M254" i="180"/>
  <c r="N254" i="180"/>
  <c r="O254" i="180"/>
  <c r="P254" i="180"/>
  <c r="Q254" i="180"/>
  <c r="R254" i="180"/>
  <c r="S254" i="180"/>
  <c r="T254" i="180"/>
  <c r="U254" i="180"/>
  <c r="V254" i="180"/>
  <c r="W254" i="180"/>
  <c r="X254" i="180"/>
  <c r="Y254" i="180"/>
  <c r="Z254" i="180"/>
  <c r="AA254" i="180"/>
  <c r="AB254" i="180"/>
  <c r="AC254" i="180"/>
  <c r="AD254" i="180"/>
  <c r="AE254" i="180"/>
  <c r="AF254" i="180"/>
  <c r="AG254" i="180"/>
  <c r="B269" i="180"/>
  <c r="C269" i="180"/>
  <c r="D269" i="180"/>
  <c r="E269" i="180"/>
  <c r="F269" i="180"/>
  <c r="G269" i="180"/>
  <c r="H269" i="180"/>
  <c r="I269" i="180"/>
  <c r="J269" i="180"/>
  <c r="K269" i="180"/>
  <c r="L269" i="180"/>
  <c r="M269" i="180"/>
  <c r="N269" i="180"/>
  <c r="O269" i="180"/>
  <c r="P269" i="180"/>
  <c r="Q269" i="180"/>
  <c r="R269" i="180"/>
  <c r="S269" i="180"/>
  <c r="T269" i="180"/>
  <c r="U269" i="180"/>
  <c r="V269" i="180"/>
  <c r="W269" i="180"/>
  <c r="X269" i="180"/>
  <c r="Y269" i="180"/>
  <c r="Z269" i="180"/>
  <c r="AA269" i="180"/>
  <c r="AB269" i="180"/>
  <c r="AC269" i="180"/>
  <c r="AD269" i="180"/>
  <c r="AE269" i="180"/>
  <c r="AF269" i="180"/>
  <c r="AG269" i="180"/>
  <c r="E276" i="180"/>
  <c r="F276" i="180"/>
  <c r="I276" i="180"/>
  <c r="I288" i="180" s="1"/>
  <c r="X276" i="180"/>
  <c r="AC276" i="180"/>
  <c r="D277" i="180"/>
  <c r="F277" i="180"/>
  <c r="L277" i="180"/>
  <c r="M277" i="180"/>
  <c r="T277" i="180"/>
  <c r="V277" i="180"/>
  <c r="F278" i="180"/>
  <c r="L278" i="180"/>
  <c r="M278" i="180"/>
  <c r="T278" i="180"/>
  <c r="V278" i="180"/>
  <c r="AA38" i="187" l="1"/>
  <c r="AA40" i="187"/>
  <c r="K34" i="188"/>
  <c r="K41" i="192"/>
  <c r="K38" i="192"/>
  <c r="K39" i="192"/>
  <c r="O35" i="192"/>
  <c r="O36" i="192"/>
  <c r="AD142" i="180"/>
  <c r="AD193" i="180" s="1"/>
  <c r="W18" i="181"/>
  <c r="Q197" i="182"/>
  <c r="AC18" i="182"/>
  <c r="T233" i="183"/>
  <c r="S171" i="184"/>
  <c r="S37" i="184"/>
  <c r="S34" i="184"/>
  <c r="D38" i="185"/>
  <c r="D40" i="185"/>
  <c r="AF21" i="186"/>
  <c r="S275" i="187"/>
  <c r="K14" i="187"/>
  <c r="J41" i="192"/>
  <c r="J39" i="192"/>
  <c r="AC38" i="201"/>
  <c r="AC40" i="201"/>
  <c r="AB119" i="180"/>
  <c r="N114" i="184"/>
  <c r="R34" i="184"/>
  <c r="R37" i="184"/>
  <c r="M167" i="185"/>
  <c r="F284" i="187"/>
  <c r="J21" i="187"/>
  <c r="S227" i="189"/>
  <c r="Z40" i="189"/>
  <c r="AF34" i="189"/>
  <c r="AF37" i="189"/>
  <c r="P38" i="195"/>
  <c r="P39" i="195"/>
  <c r="P40" i="195"/>
  <c r="P41" i="195"/>
  <c r="T34" i="195"/>
  <c r="T35" i="195"/>
  <c r="AE86" i="180"/>
  <c r="G85" i="180"/>
  <c r="O197" i="182"/>
  <c r="W18" i="182"/>
  <c r="M227" i="183"/>
  <c r="V198" i="183"/>
  <c r="G217" i="186"/>
  <c r="W21" i="186"/>
  <c r="Y18" i="186"/>
  <c r="Y19" i="186"/>
  <c r="Y40" i="189"/>
  <c r="AA41" i="189"/>
  <c r="AA40" i="189"/>
  <c r="C36" i="189"/>
  <c r="C35" i="189"/>
  <c r="AB34" i="191"/>
  <c r="AB37" i="191"/>
  <c r="AF41" i="205"/>
  <c r="AF38" i="205"/>
  <c r="D38" i="205"/>
  <c r="D41" i="205"/>
  <c r="D39" i="205"/>
  <c r="D40" i="205"/>
  <c r="H37" i="205"/>
  <c r="H34" i="205"/>
  <c r="AG17" i="181"/>
  <c r="F20" i="187"/>
  <c r="F18" i="187"/>
  <c r="J15" i="187"/>
  <c r="J16" i="187"/>
  <c r="F36" i="188"/>
  <c r="F37" i="188"/>
  <c r="AD34" i="189"/>
  <c r="AD37" i="189"/>
  <c r="B34" i="189"/>
  <c r="B35" i="189"/>
  <c r="W39" i="191"/>
  <c r="W40" i="191"/>
  <c r="W41" i="191"/>
  <c r="AA34" i="191"/>
  <c r="AA35" i="191"/>
  <c r="AA36" i="191"/>
  <c r="AA37" i="191"/>
  <c r="AF17" i="181"/>
  <c r="AG17" i="182"/>
  <c r="J20" i="201"/>
  <c r="J18" i="201"/>
  <c r="Q41" i="207"/>
  <c r="Q40" i="207"/>
  <c r="AI180" i="196"/>
  <c r="AI182" i="196"/>
  <c r="AI179" i="196"/>
  <c r="AI184" i="196"/>
  <c r="AI176" i="196"/>
  <c r="AI183" i="196"/>
  <c r="T240" i="180"/>
  <c r="AA38" i="186"/>
  <c r="X20" i="187"/>
  <c r="D20" i="187"/>
  <c r="D18" i="187"/>
  <c r="X41" i="189"/>
  <c r="X40" i="189"/>
  <c r="I21" i="201"/>
  <c r="I20" i="201"/>
  <c r="I18" i="201"/>
  <c r="M17" i="201"/>
  <c r="M16" i="201"/>
  <c r="D170" i="180"/>
  <c r="H169" i="180"/>
  <c r="O121" i="180"/>
  <c r="W119" i="180"/>
  <c r="AA117" i="180"/>
  <c r="AE116" i="180"/>
  <c r="G115" i="180"/>
  <c r="Z136" i="181"/>
  <c r="Z187" i="181" s="1"/>
  <c r="N118" i="181"/>
  <c r="AF16" i="181"/>
  <c r="AE233" i="182"/>
  <c r="C233" i="182"/>
  <c r="AA283" i="183"/>
  <c r="N34" i="184"/>
  <c r="I275" i="186"/>
  <c r="X38" i="186"/>
  <c r="S41" i="186"/>
  <c r="S40" i="186"/>
  <c r="W20" i="186"/>
  <c r="J38" i="187"/>
  <c r="AE18" i="187"/>
  <c r="AE21" i="187"/>
  <c r="C161" i="187"/>
  <c r="C21" i="187"/>
  <c r="G16" i="187"/>
  <c r="G15" i="187"/>
  <c r="AA38" i="188"/>
  <c r="AA40" i="188"/>
  <c r="X140" i="189"/>
  <c r="X191" i="189" s="1"/>
  <c r="N40" i="189"/>
  <c r="AE170" i="180"/>
  <c r="G169" i="180"/>
  <c r="U140" i="181"/>
  <c r="U191" i="181" s="1"/>
  <c r="F161" i="182"/>
  <c r="M34" i="184"/>
  <c r="S282" i="185"/>
  <c r="V38" i="185"/>
  <c r="V38" i="186"/>
  <c r="S20" i="186"/>
  <c r="U37" i="187"/>
  <c r="B40" i="188"/>
  <c r="U198" i="189"/>
  <c r="AD21" i="182"/>
  <c r="D34" i="184"/>
  <c r="S38" i="185"/>
  <c r="J21" i="185"/>
  <c r="W17" i="186"/>
  <c r="W15" i="186"/>
  <c r="AG217" i="181"/>
  <c r="E217" i="181"/>
  <c r="I213" i="181"/>
  <c r="AC21" i="181"/>
  <c r="K16" i="181"/>
  <c r="AF275" i="183"/>
  <c r="P38" i="185"/>
  <c r="P38" i="186"/>
  <c r="P40" i="186"/>
  <c r="N198" i="187"/>
  <c r="V36" i="187"/>
  <c r="S20" i="188"/>
  <c r="S18" i="188"/>
  <c r="Z39" i="189"/>
  <c r="AB21" i="181"/>
  <c r="AG14" i="182"/>
  <c r="AG197" i="184"/>
  <c r="X37" i="186"/>
  <c r="O38" i="186"/>
  <c r="O40" i="186"/>
  <c r="U17" i="186"/>
  <c r="U15" i="186"/>
  <c r="P41" i="187"/>
  <c r="P38" i="187"/>
  <c r="T34" i="187"/>
  <c r="T37" i="187"/>
  <c r="X19" i="187"/>
  <c r="F217" i="188"/>
  <c r="V117" i="180"/>
  <c r="E21" i="182"/>
  <c r="K38" i="184"/>
  <c r="W37" i="185"/>
  <c r="O41" i="187"/>
  <c r="O38" i="187"/>
  <c r="F19" i="187"/>
  <c r="AE169" i="180"/>
  <c r="J121" i="180"/>
  <c r="N120" i="180"/>
  <c r="AD115" i="180"/>
  <c r="E214" i="180"/>
  <c r="U117" i="180"/>
  <c r="AC115" i="180"/>
  <c r="F71" i="180"/>
  <c r="N197" i="181"/>
  <c r="P21" i="181"/>
  <c r="E16" i="181"/>
  <c r="M167" i="182"/>
  <c r="B21" i="182"/>
  <c r="AA14" i="182"/>
  <c r="J38" i="184"/>
  <c r="W41" i="185"/>
  <c r="T39" i="185"/>
  <c r="T38" i="185"/>
  <c r="Z35" i="186"/>
  <c r="I19" i="186"/>
  <c r="S17" i="186"/>
  <c r="S15" i="186"/>
  <c r="G275" i="187"/>
  <c r="AF35" i="187"/>
  <c r="C19" i="187"/>
  <c r="AA275" i="188"/>
  <c r="O58" i="188"/>
  <c r="S54" i="188"/>
  <c r="E282" i="189"/>
  <c r="H237" i="189"/>
  <c r="L233" i="189"/>
  <c r="AA38" i="189"/>
  <c r="I18" i="195"/>
  <c r="I19" i="195"/>
  <c r="Z14" i="182"/>
  <c r="M41" i="187"/>
  <c r="M38" i="187"/>
  <c r="H21" i="195"/>
  <c r="H19" i="195"/>
  <c r="AD15" i="202"/>
  <c r="AD16" i="202"/>
  <c r="AC227" i="181"/>
  <c r="M197" i="181"/>
  <c r="N278" i="180"/>
  <c r="G121" i="180"/>
  <c r="O119" i="180"/>
  <c r="W116" i="180"/>
  <c r="AA115" i="180"/>
  <c r="D60" i="180"/>
  <c r="L57" i="180"/>
  <c r="T55" i="180"/>
  <c r="AB70" i="180"/>
  <c r="AF223" i="181"/>
  <c r="V20" i="181"/>
  <c r="D15" i="181"/>
  <c r="AC284" i="182"/>
  <c r="M275" i="182"/>
  <c r="AE197" i="182"/>
  <c r="AF20" i="182"/>
  <c r="E14" i="182"/>
  <c r="AA275" i="183"/>
  <c r="O171" i="183"/>
  <c r="AG34" i="184"/>
  <c r="AG36" i="184"/>
  <c r="AB136" i="185"/>
  <c r="AB187" i="185" s="1"/>
  <c r="T41" i="185"/>
  <c r="X36" i="185"/>
  <c r="W227" i="186"/>
  <c r="AG18" i="186"/>
  <c r="AG34" i="187"/>
  <c r="X18" i="187"/>
  <c r="W18" i="187"/>
  <c r="W21" i="187"/>
  <c r="S21" i="188"/>
  <c r="W14" i="188"/>
  <c r="N18" i="188"/>
  <c r="N21" i="188"/>
  <c r="P233" i="189"/>
  <c r="E38" i="189"/>
  <c r="Y21" i="202"/>
  <c r="Y19" i="202"/>
  <c r="Z198" i="182"/>
  <c r="W36" i="185"/>
  <c r="L15" i="185"/>
  <c r="L17" i="185"/>
  <c r="L64" i="185"/>
  <c r="AF34" i="187"/>
  <c r="AI178" i="196"/>
  <c r="AD275" i="181"/>
  <c r="AG14" i="181"/>
  <c r="AF233" i="183"/>
  <c r="D233" i="183"/>
  <c r="L20" i="185"/>
  <c r="C213" i="187"/>
  <c r="AE34" i="187"/>
  <c r="Q20" i="205"/>
  <c r="Q21" i="205"/>
  <c r="U15" i="205"/>
  <c r="U17" i="205"/>
  <c r="AF14" i="181"/>
  <c r="M275" i="185"/>
  <c r="G20" i="185"/>
  <c r="Q14" i="185"/>
  <c r="AF275" i="189"/>
  <c r="AF287" i="189" s="1"/>
  <c r="D275" i="189"/>
  <c r="T14" i="205"/>
  <c r="T17" i="205"/>
  <c r="K37" i="186"/>
  <c r="K35" i="186"/>
  <c r="P14" i="188"/>
  <c r="Y18" i="196"/>
  <c r="Y20" i="196"/>
  <c r="I18" i="197"/>
  <c r="I21" i="197"/>
  <c r="F39" i="204"/>
  <c r="F41" i="204"/>
  <c r="F38" i="204"/>
  <c r="F40" i="204"/>
  <c r="J34" i="204"/>
  <c r="J35" i="204"/>
  <c r="J36" i="204"/>
  <c r="J37" i="204"/>
  <c r="D34" i="187"/>
  <c r="G38" i="187"/>
  <c r="G39" i="187"/>
  <c r="AB17" i="187"/>
  <c r="M20" i="188"/>
  <c r="O14" i="188"/>
  <c r="M14" i="197"/>
  <c r="W20" i="182"/>
  <c r="N114" i="185"/>
  <c r="M41" i="188"/>
  <c r="M38" i="188"/>
  <c r="L20" i="188"/>
  <c r="AE21" i="198"/>
  <c r="AE18" i="198"/>
  <c r="X18" i="200"/>
  <c r="X20" i="200"/>
  <c r="X21" i="200"/>
  <c r="V138" i="180"/>
  <c r="V189" i="180" s="1"/>
  <c r="D14" i="181"/>
  <c r="E164" i="180"/>
  <c r="M162" i="180"/>
  <c r="U169" i="180"/>
  <c r="U217" i="181"/>
  <c r="Y213" i="181"/>
  <c r="R20" i="182"/>
  <c r="P282" i="183"/>
  <c r="T275" i="183"/>
  <c r="N14" i="186"/>
  <c r="AD198" i="187"/>
  <c r="F17" i="187"/>
  <c r="L38" i="188"/>
  <c r="L40" i="188"/>
  <c r="B20" i="198"/>
  <c r="B21" i="198"/>
  <c r="AA16" i="200"/>
  <c r="AA14" i="200"/>
  <c r="E220" i="180"/>
  <c r="U215" i="180"/>
  <c r="D143" i="180"/>
  <c r="D194" i="180" s="1"/>
  <c r="L141" i="180"/>
  <c r="L192" i="180" s="1"/>
  <c r="AC19" i="181"/>
  <c r="B20" i="182"/>
  <c r="G171" i="183"/>
  <c r="E17" i="185"/>
  <c r="E14" i="185"/>
  <c r="S41" i="196"/>
  <c r="S38" i="196"/>
  <c r="S39" i="196"/>
  <c r="W37" i="196"/>
  <c r="W35" i="196"/>
  <c r="AF237" i="206"/>
  <c r="Z214" i="180"/>
  <c r="N162" i="180"/>
  <c r="F229" i="180"/>
  <c r="AE164" i="180"/>
  <c r="C164" i="180"/>
  <c r="G163" i="180"/>
  <c r="K162" i="180"/>
  <c r="AB19" i="181"/>
  <c r="Z140" i="182"/>
  <c r="Z191" i="182" s="1"/>
  <c r="Z167" i="182"/>
  <c r="Y233" i="183"/>
  <c r="J136" i="183"/>
  <c r="J187" i="183" s="1"/>
  <c r="C14" i="183"/>
  <c r="AA283" i="185"/>
  <c r="H40" i="185"/>
  <c r="V40" i="186"/>
  <c r="H14" i="186"/>
  <c r="H16" i="186"/>
  <c r="H15" i="186"/>
  <c r="Z275" i="189"/>
  <c r="K157" i="189"/>
  <c r="C34" i="189"/>
  <c r="V18" i="199"/>
  <c r="V21" i="199"/>
  <c r="T142" i="180"/>
  <c r="T193" i="180" s="1"/>
  <c r="B230" i="180"/>
  <c r="N160" i="180"/>
  <c r="R169" i="180"/>
  <c r="V168" i="180"/>
  <c r="N85" i="180"/>
  <c r="AD66" i="180"/>
  <c r="T237" i="183"/>
  <c r="X233" i="183"/>
  <c r="AG140" i="183"/>
  <c r="AG191" i="183" s="1"/>
  <c r="Y118" i="183"/>
  <c r="AB40" i="184"/>
  <c r="N36" i="184"/>
  <c r="F118" i="185"/>
  <c r="AA198" i="187"/>
  <c r="C197" i="187"/>
  <c r="AB15" i="187"/>
  <c r="AG39" i="189"/>
  <c r="AG41" i="189"/>
  <c r="I37" i="189"/>
  <c r="I35" i="189"/>
  <c r="H20" i="207"/>
  <c r="H21" i="207"/>
  <c r="E38" i="185"/>
  <c r="E40" i="185"/>
  <c r="D236" i="180"/>
  <c r="AD230" i="180"/>
  <c r="J228" i="180"/>
  <c r="AB230" i="180"/>
  <c r="D229" i="180"/>
  <c r="H228" i="180"/>
  <c r="I172" i="180"/>
  <c r="U19" i="181"/>
  <c r="T114" i="182"/>
  <c r="T237" i="182"/>
  <c r="P275" i="183"/>
  <c r="S39" i="185"/>
  <c r="J40" i="186"/>
  <c r="AF136" i="187"/>
  <c r="AF187" i="187" s="1"/>
  <c r="AC38" i="187"/>
  <c r="AC40" i="187"/>
  <c r="F15" i="187"/>
  <c r="B58" i="188"/>
  <c r="K20" i="203"/>
  <c r="K18" i="203"/>
  <c r="AA157" i="200"/>
  <c r="F282" i="193"/>
  <c r="E217" i="193"/>
  <c r="H233" i="196"/>
  <c r="S118" i="184"/>
  <c r="L275" i="186"/>
  <c r="R197" i="186"/>
  <c r="L114" i="186"/>
  <c r="AB275" i="187"/>
  <c r="AB287" i="187" s="1"/>
  <c r="AF275" i="190"/>
  <c r="AA237" i="190"/>
  <c r="C233" i="190"/>
  <c r="AD118" i="190"/>
  <c r="B118" i="190"/>
  <c r="F114" i="190"/>
  <c r="S39" i="191"/>
  <c r="U36" i="192"/>
  <c r="AC217" i="194"/>
  <c r="P41" i="194"/>
  <c r="F34" i="194"/>
  <c r="AC161" i="195"/>
  <c r="B38" i="195"/>
  <c r="AF20" i="195"/>
  <c r="X14" i="195"/>
  <c r="AF275" i="196"/>
  <c r="AE118" i="196"/>
  <c r="C118" i="196"/>
  <c r="G114" i="196"/>
  <c r="L64" i="196"/>
  <c r="S37" i="196"/>
  <c r="Q20" i="196"/>
  <c r="AG41" i="198"/>
  <c r="AA36" i="198"/>
  <c r="AG20" i="198"/>
  <c r="O14" i="198"/>
  <c r="C58" i="199"/>
  <c r="W21" i="199"/>
  <c r="Q114" i="200"/>
  <c r="AB40" i="200"/>
  <c r="AG34" i="200"/>
  <c r="U21" i="202"/>
  <c r="O227" i="203"/>
  <c r="S40" i="203"/>
  <c r="Y237" i="204"/>
  <c r="AC223" i="204"/>
  <c r="AC275" i="205"/>
  <c r="I40" i="205"/>
  <c r="G34" i="205"/>
  <c r="O17" i="205"/>
  <c r="L223" i="206"/>
  <c r="P198" i="206"/>
  <c r="AF136" i="206"/>
  <c r="AF187" i="206" s="1"/>
  <c r="T118" i="206"/>
  <c r="X114" i="206"/>
  <c r="Q41" i="206"/>
  <c r="N21" i="207"/>
  <c r="X284" i="193"/>
  <c r="AC40" i="194"/>
  <c r="E34" i="194"/>
  <c r="N167" i="196"/>
  <c r="G171" i="196"/>
  <c r="O41" i="198"/>
  <c r="W36" i="199"/>
  <c r="Q34" i="200"/>
  <c r="G114" i="201"/>
  <c r="M64" i="201"/>
  <c r="N171" i="202"/>
  <c r="H284" i="203"/>
  <c r="P282" i="203"/>
  <c r="AD167" i="203"/>
  <c r="O275" i="204"/>
  <c r="E34" i="205"/>
  <c r="X275" i="206"/>
  <c r="X287" i="206" s="1"/>
  <c r="D118" i="207"/>
  <c r="AI166" i="185"/>
  <c r="V38" i="191"/>
  <c r="F58" i="192"/>
  <c r="L36" i="192"/>
  <c r="AC20" i="195"/>
  <c r="AC237" i="196"/>
  <c r="R171" i="197"/>
  <c r="V167" i="197"/>
  <c r="G21" i="197"/>
  <c r="G20" i="198"/>
  <c r="AG287" i="199"/>
  <c r="E287" i="199"/>
  <c r="U36" i="199"/>
  <c r="N21" i="199"/>
  <c r="J161" i="201"/>
  <c r="G284" i="203"/>
  <c r="K283" i="203"/>
  <c r="O282" i="203"/>
  <c r="Y171" i="203"/>
  <c r="AC167" i="203"/>
  <c r="AC18" i="204"/>
  <c r="T167" i="205"/>
  <c r="G21" i="207"/>
  <c r="K167" i="207"/>
  <c r="J227" i="201"/>
  <c r="I233" i="207"/>
  <c r="V171" i="198"/>
  <c r="AF167" i="199"/>
  <c r="H18" i="201"/>
  <c r="I167" i="207"/>
  <c r="AI212" i="181"/>
  <c r="Y37" i="191"/>
  <c r="E20" i="191"/>
  <c r="L35" i="192"/>
  <c r="M136" i="193"/>
  <c r="M187" i="193" s="1"/>
  <c r="U40" i="195"/>
  <c r="Q167" i="200"/>
  <c r="Z14" i="200"/>
  <c r="B37" i="201"/>
  <c r="G18" i="201"/>
  <c r="O157" i="204"/>
  <c r="K39" i="204"/>
  <c r="B39" i="205"/>
  <c r="Q15" i="205"/>
  <c r="C40" i="206"/>
  <c r="D171" i="207"/>
  <c r="AH247" i="190"/>
  <c r="AG68" i="191"/>
  <c r="D20" i="191"/>
  <c r="Q34" i="195"/>
  <c r="G20" i="197"/>
  <c r="AA223" i="200"/>
  <c r="Y14" i="200"/>
  <c r="S197" i="201"/>
  <c r="AD36" i="201"/>
  <c r="I171" i="202"/>
  <c r="R19" i="202"/>
  <c r="X198" i="204"/>
  <c r="K18" i="204"/>
  <c r="P15" i="205"/>
  <c r="B40" i="206"/>
  <c r="AF167" i="190"/>
  <c r="T36" i="191"/>
  <c r="P34" i="195"/>
  <c r="AC35" i="196"/>
  <c r="F20" i="197"/>
  <c r="T34" i="198"/>
  <c r="AB18" i="198"/>
  <c r="P197" i="199"/>
  <c r="AC36" i="201"/>
  <c r="L17" i="201"/>
  <c r="I68" i="203"/>
  <c r="I275" i="204"/>
  <c r="I287" i="204" s="1"/>
  <c r="C213" i="204"/>
  <c r="AD38" i="205"/>
  <c r="S223" i="206"/>
  <c r="V223" i="194"/>
  <c r="F19" i="195"/>
  <c r="Y213" i="197"/>
  <c r="U36" i="197"/>
  <c r="AD287" i="198"/>
  <c r="Q275" i="200"/>
  <c r="K17" i="201"/>
  <c r="H282" i="203"/>
  <c r="AF237" i="204"/>
  <c r="D237" i="204"/>
  <c r="H233" i="204"/>
  <c r="AG19" i="191"/>
  <c r="H40" i="192"/>
  <c r="E171" i="193"/>
  <c r="U223" i="194"/>
  <c r="E19" i="195"/>
  <c r="O41" i="196"/>
  <c r="T35" i="196"/>
  <c r="T36" i="197"/>
  <c r="N34" i="198"/>
  <c r="X18" i="198"/>
  <c r="Y40" i="199"/>
  <c r="T227" i="200"/>
  <c r="I167" i="200"/>
  <c r="AG37" i="200"/>
  <c r="AB171" i="201"/>
  <c r="AA36" i="201"/>
  <c r="H21" i="201"/>
  <c r="J17" i="201"/>
  <c r="U275" i="202"/>
  <c r="AC21" i="204"/>
  <c r="G233" i="207"/>
  <c r="AG167" i="207"/>
  <c r="AF167" i="207"/>
  <c r="D167" i="207"/>
  <c r="Z35" i="191"/>
  <c r="AF19" i="191"/>
  <c r="AG39" i="192"/>
  <c r="Q14" i="193"/>
  <c r="N40" i="195"/>
  <c r="B19" i="195"/>
  <c r="AD167" i="196"/>
  <c r="S35" i="196"/>
  <c r="O275" i="197"/>
  <c r="W213" i="197"/>
  <c r="R36" i="197"/>
  <c r="AB287" i="198"/>
  <c r="S40" i="199"/>
  <c r="O275" i="200"/>
  <c r="F36" i="201"/>
  <c r="G21" i="201"/>
  <c r="T275" i="202"/>
  <c r="I167" i="202"/>
  <c r="AD171" i="202"/>
  <c r="Q18" i="202"/>
  <c r="L20" i="203"/>
  <c r="Y21" i="204"/>
  <c r="E17" i="204"/>
  <c r="D284" i="205"/>
  <c r="L282" i="205"/>
  <c r="AG54" i="205"/>
  <c r="B38" i="205"/>
  <c r="R21" i="205"/>
  <c r="D14" i="205"/>
  <c r="AI259" i="186"/>
  <c r="AC275" i="185"/>
  <c r="AD284" i="187"/>
  <c r="F283" i="187"/>
  <c r="X275" i="189"/>
  <c r="M217" i="190"/>
  <c r="Q213" i="190"/>
  <c r="Y35" i="191"/>
  <c r="AE19" i="191"/>
  <c r="O227" i="192"/>
  <c r="V114" i="192"/>
  <c r="K275" i="194"/>
  <c r="W37" i="194"/>
  <c r="AG213" i="195"/>
  <c r="J40" i="195"/>
  <c r="AG18" i="195"/>
  <c r="Y161" i="196"/>
  <c r="AC157" i="196"/>
  <c r="V58" i="196"/>
  <c r="L17" i="196"/>
  <c r="Q36" i="197"/>
  <c r="AA275" i="198"/>
  <c r="S157" i="198"/>
  <c r="J18" i="198"/>
  <c r="U287" i="199"/>
  <c r="M40" i="199"/>
  <c r="W34" i="199"/>
  <c r="V223" i="200"/>
  <c r="G233" i="200"/>
  <c r="R37" i="200"/>
  <c r="B167" i="201"/>
  <c r="F21" i="201"/>
  <c r="Y118" i="202"/>
  <c r="W17" i="202"/>
  <c r="Q157" i="203"/>
  <c r="AG118" i="203"/>
  <c r="E118" i="203"/>
  <c r="I114" i="203"/>
  <c r="U35" i="203"/>
  <c r="S282" i="204"/>
  <c r="B275" i="204"/>
  <c r="AG140" i="204"/>
  <c r="AG191" i="204" s="1"/>
  <c r="I136" i="204"/>
  <c r="I187" i="204" s="1"/>
  <c r="W37" i="204"/>
  <c r="AE20" i="204"/>
  <c r="AG16" i="204"/>
  <c r="V37" i="205"/>
  <c r="Q38" i="206"/>
  <c r="G34" i="207"/>
  <c r="L161" i="185"/>
  <c r="J35" i="186"/>
  <c r="AB157" i="187"/>
  <c r="P118" i="187"/>
  <c r="T114" i="187"/>
  <c r="L283" i="187"/>
  <c r="T237" i="187"/>
  <c r="W275" i="189"/>
  <c r="AE233" i="191"/>
  <c r="N35" i="191"/>
  <c r="B19" i="191"/>
  <c r="AG284" i="192"/>
  <c r="U171" i="192"/>
  <c r="M39" i="192"/>
  <c r="J14" i="193"/>
  <c r="J275" i="194"/>
  <c r="N227" i="194"/>
  <c r="V37" i="194"/>
  <c r="AF18" i="195"/>
  <c r="R40" i="196"/>
  <c r="M275" i="197"/>
  <c r="Z275" i="198"/>
  <c r="B217" i="198"/>
  <c r="AF38" i="198"/>
  <c r="I34" i="198"/>
  <c r="G18" i="198"/>
  <c r="G40" i="199"/>
  <c r="U34" i="199"/>
  <c r="M275" i="200"/>
  <c r="U223" i="200"/>
  <c r="Q37" i="200"/>
  <c r="AC167" i="201"/>
  <c r="U114" i="201"/>
  <c r="AG20" i="201"/>
  <c r="Q223" i="202"/>
  <c r="U17" i="202"/>
  <c r="L35" i="203"/>
  <c r="J217" i="204"/>
  <c r="X118" i="204"/>
  <c r="AB114" i="204"/>
  <c r="V37" i="204"/>
  <c r="E16" i="204"/>
  <c r="C171" i="205"/>
  <c r="M21" i="205"/>
  <c r="I114" i="206"/>
  <c r="P38" i="206"/>
  <c r="M17" i="206"/>
  <c r="D18" i="207"/>
  <c r="F18" i="191"/>
  <c r="I287" i="194"/>
  <c r="AC58" i="194"/>
  <c r="AG54" i="194"/>
  <c r="E54" i="194"/>
  <c r="U39" i="195"/>
  <c r="AE18" i="195"/>
  <c r="O40" i="196"/>
  <c r="AF18" i="197"/>
  <c r="AB284" i="200"/>
  <c r="D283" i="200"/>
  <c r="AC58" i="200"/>
  <c r="AG54" i="200"/>
  <c r="E37" i="200"/>
  <c r="Z21" i="200"/>
  <c r="AE20" i="201"/>
  <c r="X197" i="202"/>
  <c r="O19" i="203"/>
  <c r="L37" i="204"/>
  <c r="AC20" i="204"/>
  <c r="J38" i="206"/>
  <c r="AA284" i="207"/>
  <c r="C283" i="207"/>
  <c r="V41" i="207"/>
  <c r="N213" i="190"/>
  <c r="J35" i="191"/>
  <c r="E18" i="191"/>
  <c r="P20" i="193"/>
  <c r="AB58" i="194"/>
  <c r="D54" i="194"/>
  <c r="R39" i="195"/>
  <c r="AD18" i="195"/>
  <c r="M40" i="196"/>
  <c r="K17" i="198"/>
  <c r="R140" i="199"/>
  <c r="R191" i="199" s="1"/>
  <c r="Y21" i="200"/>
  <c r="B41" i="201"/>
  <c r="AD167" i="202"/>
  <c r="B84" i="202"/>
  <c r="B281" i="202" s="1"/>
  <c r="V34" i="203"/>
  <c r="AB20" i="204"/>
  <c r="Y41" i="205"/>
  <c r="AD37" i="206"/>
  <c r="B283" i="207"/>
  <c r="J275" i="207"/>
  <c r="V217" i="207"/>
  <c r="M41" i="207"/>
  <c r="N275" i="192"/>
  <c r="I39" i="192"/>
  <c r="M20" i="193"/>
  <c r="B36" i="194"/>
  <c r="M233" i="195"/>
  <c r="Q39" i="195"/>
  <c r="AC18" i="195"/>
  <c r="N275" i="196"/>
  <c r="Z284" i="200"/>
  <c r="AD283" i="200"/>
  <c r="B283" i="200"/>
  <c r="C140" i="200"/>
  <c r="C191" i="200" s="1"/>
  <c r="AD40" i="201"/>
  <c r="N233" i="202"/>
  <c r="L19" i="203"/>
  <c r="K41" i="204"/>
  <c r="AA20" i="204"/>
  <c r="U15" i="204"/>
  <c r="AC37" i="206"/>
  <c r="I275" i="207"/>
  <c r="Y213" i="207"/>
  <c r="AI53" i="181"/>
  <c r="H39" i="192"/>
  <c r="H21" i="192"/>
  <c r="R275" i="193"/>
  <c r="K20" i="193"/>
  <c r="R283" i="195"/>
  <c r="K17" i="197"/>
  <c r="I287" i="200"/>
  <c r="G36" i="200"/>
  <c r="R21" i="200"/>
  <c r="Y217" i="201"/>
  <c r="AD275" i="203"/>
  <c r="AD287" i="203" s="1"/>
  <c r="B275" i="203"/>
  <c r="B287" i="203" s="1"/>
  <c r="F217" i="204"/>
  <c r="Z20" i="204"/>
  <c r="T15" i="204"/>
  <c r="AA140" i="205"/>
  <c r="AA191" i="205" s="1"/>
  <c r="AE136" i="205"/>
  <c r="AE187" i="205" s="1"/>
  <c r="N20" i="205"/>
  <c r="AH281" i="207"/>
  <c r="AE197" i="191"/>
  <c r="J34" i="191"/>
  <c r="K17" i="191"/>
  <c r="I217" i="192"/>
  <c r="E136" i="194"/>
  <c r="E187" i="194" s="1"/>
  <c r="AD41" i="194"/>
  <c r="S140" i="196"/>
  <c r="S191" i="196" s="1"/>
  <c r="R41" i="197"/>
  <c r="J17" i="197"/>
  <c r="K16" i="198"/>
  <c r="AC64" i="200"/>
  <c r="AD41" i="200"/>
  <c r="F36" i="200"/>
  <c r="Y20" i="200"/>
  <c r="X16" i="202"/>
  <c r="H41" i="204"/>
  <c r="N37" i="206"/>
  <c r="K16" i="207"/>
  <c r="AI135" i="199"/>
  <c r="AI186" i="199" s="1"/>
  <c r="C217" i="191"/>
  <c r="V40" i="191"/>
  <c r="J17" i="191"/>
  <c r="Y20" i="192"/>
  <c r="P19" i="193"/>
  <c r="AC41" i="194"/>
  <c r="T38" i="195"/>
  <c r="O58" i="196"/>
  <c r="H17" i="197"/>
  <c r="R136" i="199"/>
  <c r="R187" i="199" s="1"/>
  <c r="S38" i="199"/>
  <c r="AC41" i="200"/>
  <c r="L275" i="202"/>
  <c r="AF284" i="204"/>
  <c r="H283" i="204"/>
  <c r="L282" i="204"/>
  <c r="X258" i="204"/>
  <c r="X261" i="204" s="1"/>
  <c r="AF217" i="204"/>
  <c r="D217" i="204"/>
  <c r="C35" i="205"/>
  <c r="K136" i="206"/>
  <c r="K187" i="206" s="1"/>
  <c r="O40" i="207"/>
  <c r="U275" i="185"/>
  <c r="X18" i="185"/>
  <c r="AE227" i="187"/>
  <c r="C227" i="187"/>
  <c r="P275" i="189"/>
  <c r="L171" i="190"/>
  <c r="I284" i="191"/>
  <c r="U40" i="191"/>
  <c r="I17" i="191"/>
  <c r="G217" i="192"/>
  <c r="O275" i="193"/>
  <c r="AA167" i="193"/>
  <c r="W35" i="193"/>
  <c r="M19" i="193"/>
  <c r="C275" i="194"/>
  <c r="AE136" i="194"/>
  <c r="AE187" i="194" s="1"/>
  <c r="AB41" i="194"/>
  <c r="S21" i="195"/>
  <c r="Q161" i="196"/>
  <c r="Q68" i="196"/>
  <c r="R38" i="196"/>
  <c r="L14" i="196"/>
  <c r="N223" i="197"/>
  <c r="AD167" i="197"/>
  <c r="Y40" i="197"/>
  <c r="G17" i="197"/>
  <c r="G161" i="198"/>
  <c r="K157" i="198"/>
  <c r="AG37" i="198"/>
  <c r="I16" i="198"/>
  <c r="O38" i="199"/>
  <c r="AE167" i="200"/>
  <c r="AB41" i="200"/>
  <c r="D36" i="200"/>
  <c r="V20" i="200"/>
  <c r="V227" i="201"/>
  <c r="O34" i="201"/>
  <c r="Y14" i="201"/>
  <c r="AA284" i="202"/>
  <c r="C283" i="202"/>
  <c r="AF14" i="202"/>
  <c r="I167" i="203"/>
  <c r="M18" i="203"/>
  <c r="V287" i="204"/>
  <c r="C227" i="204"/>
  <c r="U36" i="204"/>
  <c r="O15" i="204"/>
  <c r="G275" i="205"/>
  <c r="B35" i="205"/>
  <c r="AC18" i="205"/>
  <c r="M40" i="207"/>
  <c r="AI53" i="199"/>
  <c r="AH113" i="200"/>
  <c r="D161" i="184"/>
  <c r="L58" i="187"/>
  <c r="P171" i="188"/>
  <c r="O275" i="189"/>
  <c r="B54" i="189"/>
  <c r="T275" i="191"/>
  <c r="S40" i="191"/>
  <c r="M223" i="193"/>
  <c r="T40" i="193"/>
  <c r="V35" i="193"/>
  <c r="AG18" i="193"/>
  <c r="B275" i="194"/>
  <c r="AG167" i="194"/>
  <c r="Z171" i="194"/>
  <c r="B167" i="194"/>
  <c r="Z41" i="194"/>
  <c r="AG34" i="194"/>
  <c r="H64" i="195"/>
  <c r="R21" i="195"/>
  <c r="G17" i="195"/>
  <c r="T167" i="196"/>
  <c r="P38" i="196"/>
  <c r="E275" i="197"/>
  <c r="S40" i="197"/>
  <c r="AA16" i="197"/>
  <c r="AF37" i="198"/>
  <c r="B16" i="198"/>
  <c r="P167" i="199"/>
  <c r="H68" i="199"/>
  <c r="AG275" i="200"/>
  <c r="AG287" i="200" s="1"/>
  <c r="E275" i="200"/>
  <c r="Z171" i="200"/>
  <c r="AD167" i="200"/>
  <c r="N41" i="200"/>
  <c r="C36" i="200"/>
  <c r="J20" i="200"/>
  <c r="U167" i="201"/>
  <c r="N34" i="201"/>
  <c r="W14" i="201"/>
  <c r="AG237" i="202"/>
  <c r="I233" i="202"/>
  <c r="X14" i="202"/>
  <c r="Z275" i="203"/>
  <c r="T217" i="203"/>
  <c r="F233" i="204"/>
  <c r="J198" i="204"/>
  <c r="F275" i="205"/>
  <c r="D217" i="205"/>
  <c r="O282" i="205"/>
  <c r="C41" i="205"/>
  <c r="AG34" i="205"/>
  <c r="N18" i="205"/>
  <c r="U36" i="206"/>
  <c r="AF275" i="207"/>
  <c r="D275" i="207"/>
  <c r="S21" i="207"/>
  <c r="AI180" i="207"/>
  <c r="AH135" i="201"/>
  <c r="AH186" i="201" s="1"/>
  <c r="AI103" i="180"/>
  <c r="C161" i="184"/>
  <c r="K223" i="185"/>
  <c r="E213" i="187"/>
  <c r="O140" i="188"/>
  <c r="O191" i="188" s="1"/>
  <c r="Y58" i="189"/>
  <c r="M161" i="190"/>
  <c r="I15" i="191"/>
  <c r="AG217" i="192"/>
  <c r="I213" i="192"/>
  <c r="I38" i="192"/>
  <c r="AB19" i="192"/>
  <c r="S40" i="193"/>
  <c r="U35" i="193"/>
  <c r="AC18" i="193"/>
  <c r="AC275" i="194"/>
  <c r="AC136" i="194"/>
  <c r="AC187" i="194" s="1"/>
  <c r="X41" i="194"/>
  <c r="W34" i="194"/>
  <c r="AA198" i="195"/>
  <c r="C197" i="195"/>
  <c r="I157" i="195"/>
  <c r="F17" i="195"/>
  <c r="H275" i="196"/>
  <c r="O38" i="196"/>
  <c r="S284" i="197"/>
  <c r="W283" i="197"/>
  <c r="D275" i="197"/>
  <c r="Z21" i="198"/>
  <c r="R217" i="199"/>
  <c r="J275" i="201"/>
  <c r="J40" i="201"/>
  <c r="F20" i="201"/>
  <c r="V14" i="201"/>
  <c r="U157" i="201"/>
  <c r="S68" i="202"/>
  <c r="Y275" i="203"/>
  <c r="W213" i="203"/>
  <c r="AG213" i="204"/>
  <c r="W171" i="204"/>
  <c r="S171" i="204"/>
  <c r="S40" i="204"/>
  <c r="O35" i="204"/>
  <c r="R68" i="205"/>
  <c r="B41" i="205"/>
  <c r="AF34" i="205"/>
  <c r="AF171" i="206"/>
  <c r="T36" i="206"/>
  <c r="AH248" i="190"/>
  <c r="AI176" i="207"/>
  <c r="J233" i="185"/>
  <c r="AB58" i="185"/>
  <c r="AE275" i="187"/>
  <c r="AB217" i="187"/>
  <c r="D213" i="187"/>
  <c r="V275" i="188"/>
  <c r="AF136" i="189"/>
  <c r="AF187" i="189" s="1"/>
  <c r="X114" i="189"/>
  <c r="X58" i="189"/>
  <c r="AB54" i="189"/>
  <c r="G275" i="190"/>
  <c r="J198" i="190"/>
  <c r="H15" i="191"/>
  <c r="K58" i="192"/>
  <c r="H38" i="192"/>
  <c r="AF283" i="193"/>
  <c r="H282" i="193"/>
  <c r="G217" i="193"/>
  <c r="T140" i="193"/>
  <c r="T191" i="193" s="1"/>
  <c r="T167" i="193"/>
  <c r="R40" i="193"/>
  <c r="E35" i="193"/>
  <c r="AB18" i="193"/>
  <c r="P284" i="194"/>
  <c r="T283" i="194"/>
  <c r="P118" i="194"/>
  <c r="W41" i="194"/>
  <c r="V34" i="194"/>
  <c r="T275" i="195"/>
  <c r="T281" i="195" s="1"/>
  <c r="I38" i="195"/>
  <c r="J233" i="196"/>
  <c r="C275" i="197"/>
  <c r="G227" i="197"/>
  <c r="W161" i="197"/>
  <c r="K283" i="197"/>
  <c r="P40" i="197"/>
  <c r="H16" i="197"/>
  <c r="AF54" i="198"/>
  <c r="E37" i="198"/>
  <c r="W21" i="198"/>
  <c r="T37" i="199"/>
  <c r="AE275" i="200"/>
  <c r="J41" i="200"/>
  <c r="AA198" i="201"/>
  <c r="C197" i="201"/>
  <c r="AB283" i="202"/>
  <c r="P283" i="203"/>
  <c r="X275" i="203"/>
  <c r="X287" i="203" s="1"/>
  <c r="AF223" i="204"/>
  <c r="R40" i="204"/>
  <c r="B237" i="205"/>
  <c r="Q58" i="205"/>
  <c r="P40" i="205"/>
  <c r="AC34" i="205"/>
  <c r="N36" i="206"/>
  <c r="R284" i="207"/>
  <c r="M58" i="207"/>
  <c r="AH250" i="190"/>
  <c r="AH244" i="190"/>
  <c r="AD19" i="185"/>
  <c r="AD20" i="185"/>
  <c r="AD18" i="185"/>
  <c r="AD21" i="185"/>
  <c r="F16" i="185"/>
  <c r="F14" i="185"/>
  <c r="R229" i="180"/>
  <c r="F17" i="185"/>
  <c r="I174" i="180"/>
  <c r="B213" i="181"/>
  <c r="Y20" i="181"/>
  <c r="Y21" i="181"/>
  <c r="F237" i="183"/>
  <c r="AB115" i="180"/>
  <c r="AA283" i="181"/>
  <c r="AF217" i="181"/>
  <c r="H213" i="181"/>
  <c r="AA14" i="181"/>
  <c r="AA17" i="181"/>
  <c r="Z283" i="181"/>
  <c r="B282" i="181"/>
  <c r="I15" i="183"/>
  <c r="I16" i="183"/>
  <c r="U116" i="180"/>
  <c r="U284" i="181"/>
  <c r="Y283" i="181"/>
  <c r="AC282" i="181"/>
  <c r="J18" i="182"/>
  <c r="V18" i="182"/>
  <c r="V21" i="182"/>
  <c r="F121" i="180"/>
  <c r="J120" i="180"/>
  <c r="N119" i="180"/>
  <c r="V116" i="180"/>
  <c r="W20" i="181"/>
  <c r="D37" i="182"/>
  <c r="D34" i="182"/>
  <c r="U18" i="182"/>
  <c r="U20" i="182"/>
  <c r="Y17" i="182"/>
  <c r="Y16" i="182"/>
  <c r="B37" i="182"/>
  <c r="B34" i="182"/>
  <c r="AA17" i="182"/>
  <c r="M226" i="180"/>
  <c r="N41" i="185"/>
  <c r="N40" i="185"/>
  <c r="L20" i="181"/>
  <c r="L18" i="181"/>
  <c r="K20" i="181"/>
  <c r="K21" i="181"/>
  <c r="K18" i="181"/>
  <c r="O16" i="181"/>
  <c r="O15" i="181"/>
  <c r="L41" i="185"/>
  <c r="L40" i="185"/>
  <c r="J284" i="181"/>
  <c r="I284" i="181"/>
  <c r="M283" i="181"/>
  <c r="O14" i="181"/>
  <c r="I18" i="181"/>
  <c r="I20" i="181"/>
  <c r="T161" i="183"/>
  <c r="T174" i="180"/>
  <c r="AB59" i="180"/>
  <c r="AB69" i="180"/>
  <c r="L168" i="180"/>
  <c r="M14" i="181"/>
  <c r="N17" i="182"/>
  <c r="N157" i="182"/>
  <c r="Q237" i="183"/>
  <c r="AG20" i="185"/>
  <c r="AG18" i="185"/>
  <c r="AG21" i="185"/>
  <c r="I15" i="185"/>
  <c r="I16" i="185"/>
  <c r="I17" i="185"/>
  <c r="I157" i="185"/>
  <c r="I14" i="185"/>
  <c r="Y19" i="181"/>
  <c r="P14" i="182"/>
  <c r="AF18" i="185"/>
  <c r="AF20" i="185"/>
  <c r="H16" i="185"/>
  <c r="H14" i="185"/>
  <c r="L288" i="180"/>
  <c r="W19" i="181"/>
  <c r="N14" i="182"/>
  <c r="N283" i="187"/>
  <c r="Y34" i="187"/>
  <c r="Z14" i="187"/>
  <c r="N223" i="189"/>
  <c r="AG35" i="189"/>
  <c r="Y217" i="194"/>
  <c r="Q157" i="194"/>
  <c r="J284" i="195"/>
  <c r="N283" i="195"/>
  <c r="R282" i="195"/>
  <c r="F198" i="195"/>
  <c r="C18" i="199"/>
  <c r="AG237" i="200"/>
  <c r="E217" i="200"/>
  <c r="G167" i="200"/>
  <c r="AB15" i="202"/>
  <c r="AF275" i="203"/>
  <c r="D275" i="203"/>
  <c r="B20" i="205"/>
  <c r="V34" i="187"/>
  <c r="U213" i="190"/>
  <c r="S275" i="193"/>
  <c r="S287" i="193" s="1"/>
  <c r="AD197" i="193"/>
  <c r="B35" i="193"/>
  <c r="M283" i="195"/>
  <c r="AC213" i="195"/>
  <c r="L68" i="196"/>
  <c r="D16" i="197"/>
  <c r="H36" i="200"/>
  <c r="X19" i="202"/>
  <c r="V40" i="203"/>
  <c r="T284" i="204"/>
  <c r="AB282" i="204"/>
  <c r="U68" i="204"/>
  <c r="Y64" i="204"/>
  <c r="T41" i="205"/>
  <c r="AF19" i="205"/>
  <c r="Q161" i="206"/>
  <c r="T282" i="185"/>
  <c r="M217" i="185"/>
  <c r="T227" i="187"/>
  <c r="X223" i="187"/>
  <c r="L167" i="187"/>
  <c r="U39" i="187"/>
  <c r="H136" i="189"/>
  <c r="H187" i="189" s="1"/>
  <c r="AG54" i="189"/>
  <c r="E167" i="189"/>
  <c r="D40" i="189"/>
  <c r="N64" i="192"/>
  <c r="N38" i="192"/>
  <c r="X217" i="195"/>
  <c r="R157" i="196"/>
  <c r="W38" i="196"/>
  <c r="AC40" i="197"/>
  <c r="F167" i="202"/>
  <c r="V19" i="202"/>
  <c r="W283" i="204"/>
  <c r="T68" i="204"/>
  <c r="S37" i="204"/>
  <c r="AD227" i="205"/>
  <c r="F223" i="205"/>
  <c r="S41" i="205"/>
  <c r="AE19" i="205"/>
  <c r="H15" i="205"/>
  <c r="L217" i="185"/>
  <c r="N140" i="185"/>
  <c r="N191" i="185" s="1"/>
  <c r="S217" i="187"/>
  <c r="V217" i="188"/>
  <c r="Z213" i="188"/>
  <c r="AF167" i="189"/>
  <c r="C40" i="189"/>
  <c r="M38" i="192"/>
  <c r="B136" i="193"/>
  <c r="B187" i="193" s="1"/>
  <c r="AF34" i="193"/>
  <c r="W227" i="195"/>
  <c r="AA233" i="195"/>
  <c r="C198" i="195"/>
  <c r="Y39" i="195"/>
  <c r="V38" i="196"/>
  <c r="Z34" i="196"/>
  <c r="W38" i="198"/>
  <c r="W275" i="201"/>
  <c r="U19" i="202"/>
  <c r="AB14" i="202"/>
  <c r="W64" i="204"/>
  <c r="X54" i="205"/>
  <c r="G15" i="205"/>
  <c r="J171" i="207"/>
  <c r="L68" i="186"/>
  <c r="J233" i="187"/>
  <c r="T38" i="187"/>
  <c r="V38" i="188"/>
  <c r="B40" i="189"/>
  <c r="L38" i="192"/>
  <c r="C213" i="192"/>
  <c r="AF284" i="193"/>
  <c r="H283" i="193"/>
  <c r="AE34" i="193"/>
  <c r="W38" i="194"/>
  <c r="X39" i="195"/>
  <c r="F157" i="198"/>
  <c r="AG40" i="200"/>
  <c r="AD20" i="200"/>
  <c r="V275" i="201"/>
  <c r="V287" i="201" s="1"/>
  <c r="Z14" i="202"/>
  <c r="P284" i="203"/>
  <c r="L287" i="204"/>
  <c r="T38" i="205"/>
  <c r="F15" i="205"/>
  <c r="R38" i="187"/>
  <c r="U38" i="188"/>
  <c r="AC39" i="189"/>
  <c r="AE284" i="193"/>
  <c r="G283" i="193"/>
  <c r="V38" i="194"/>
  <c r="W39" i="195"/>
  <c r="AB227" i="200"/>
  <c r="AF40" i="200"/>
  <c r="AC20" i="200"/>
  <c r="G284" i="201"/>
  <c r="Y14" i="202"/>
  <c r="D19" i="205"/>
  <c r="AD34" i="206"/>
  <c r="S217" i="188"/>
  <c r="AF217" i="189"/>
  <c r="N275" i="190"/>
  <c r="AE275" i="191"/>
  <c r="AE287" i="191" s="1"/>
  <c r="AA275" i="192"/>
  <c r="AA287" i="192" s="1"/>
  <c r="AA275" i="196"/>
  <c r="B287" i="199"/>
  <c r="AB20" i="200"/>
  <c r="J283" i="201"/>
  <c r="G275" i="201"/>
  <c r="AF18" i="205"/>
  <c r="AC34" i="206"/>
  <c r="U224" i="180"/>
  <c r="O170" i="180"/>
  <c r="S138" i="180"/>
  <c r="S189" i="180" s="1"/>
  <c r="W168" i="180"/>
  <c r="B61" i="180"/>
  <c r="V55" i="180"/>
  <c r="N56" i="180"/>
  <c r="N217" i="182"/>
  <c r="L275" i="183"/>
  <c r="S275" i="185"/>
  <c r="AG14" i="185"/>
  <c r="H171" i="188"/>
  <c r="G233" i="189"/>
  <c r="AC41" i="189"/>
  <c r="H35" i="189"/>
  <c r="AD275" i="191"/>
  <c r="B275" i="191"/>
  <c r="F167" i="193"/>
  <c r="AE233" i="193"/>
  <c r="K227" i="194"/>
  <c r="B34" i="194"/>
  <c r="AF223" i="196"/>
  <c r="H198" i="196"/>
  <c r="R58" i="197"/>
  <c r="O40" i="197"/>
  <c r="M20" i="197"/>
  <c r="O14" i="197"/>
  <c r="C167" i="198"/>
  <c r="U41" i="198"/>
  <c r="E38" i="198"/>
  <c r="X197" i="199"/>
  <c r="I16" i="199"/>
  <c r="I283" i="201"/>
  <c r="D171" i="201"/>
  <c r="M18" i="201"/>
  <c r="AD275" i="202"/>
  <c r="B275" i="202"/>
  <c r="Y18" i="202"/>
  <c r="Y287" i="203"/>
  <c r="H40" i="203"/>
  <c r="W18" i="203"/>
  <c r="W157" i="204"/>
  <c r="O58" i="204"/>
  <c r="X136" i="205"/>
  <c r="X187" i="205" s="1"/>
  <c r="U14" i="205"/>
  <c r="AD275" i="207"/>
  <c r="B275" i="207"/>
  <c r="B281" i="207" s="1"/>
  <c r="AF140" i="207"/>
  <c r="AF191" i="207" s="1"/>
  <c r="H136" i="207"/>
  <c r="H187" i="207" s="1"/>
  <c r="AD114" i="207"/>
  <c r="J167" i="207"/>
  <c r="H18" i="207"/>
  <c r="T224" i="180"/>
  <c r="AD143" i="180"/>
  <c r="AD194" i="180" s="1"/>
  <c r="F142" i="180"/>
  <c r="F193" i="180" s="1"/>
  <c r="U115" i="180"/>
  <c r="AG213" i="181"/>
  <c r="E213" i="181"/>
  <c r="Y197" i="182"/>
  <c r="K275" i="183"/>
  <c r="B140" i="183"/>
  <c r="B191" i="183" s="1"/>
  <c r="F167" i="183"/>
  <c r="AG275" i="186"/>
  <c r="E275" i="186"/>
  <c r="L19" i="186"/>
  <c r="G140" i="188"/>
  <c r="G191" i="188" s="1"/>
  <c r="H38" i="188"/>
  <c r="Q41" i="189"/>
  <c r="P39" i="189"/>
  <c r="E35" i="189"/>
  <c r="J39" i="191"/>
  <c r="AD19" i="191"/>
  <c r="AB21" i="192"/>
  <c r="Z16" i="192"/>
  <c r="Z171" i="193"/>
  <c r="P38" i="193"/>
  <c r="T284" i="194"/>
  <c r="X283" i="194"/>
  <c r="AG171" i="194"/>
  <c r="C223" i="196"/>
  <c r="G198" i="196"/>
  <c r="AD217" i="197"/>
  <c r="N40" i="197"/>
  <c r="K20" i="197"/>
  <c r="J287" i="198"/>
  <c r="B167" i="198"/>
  <c r="O18" i="198"/>
  <c r="AB275" i="199"/>
  <c r="W197" i="199"/>
  <c r="AG68" i="199"/>
  <c r="I167" i="199"/>
  <c r="T275" i="200"/>
  <c r="H283" i="201"/>
  <c r="B54" i="201"/>
  <c r="J233" i="202"/>
  <c r="X18" i="202"/>
  <c r="Z223" i="203"/>
  <c r="V18" i="203"/>
  <c r="AF20" i="204"/>
  <c r="W17" i="204"/>
  <c r="S140" i="205"/>
  <c r="S191" i="205" s="1"/>
  <c r="AB18" i="205"/>
  <c r="V213" i="207"/>
  <c r="Y118" i="207"/>
  <c r="G18" i="207"/>
  <c r="AC164" i="180"/>
  <c r="E163" i="180"/>
  <c r="M139" i="180"/>
  <c r="M190" i="180" s="1"/>
  <c r="Q159" i="180"/>
  <c r="U158" i="180"/>
  <c r="D67" i="180"/>
  <c r="L158" i="180"/>
  <c r="AB275" i="181"/>
  <c r="H198" i="181"/>
  <c r="Y283" i="182"/>
  <c r="J275" i="183"/>
  <c r="R213" i="183"/>
  <c r="Y114" i="183"/>
  <c r="AF275" i="186"/>
  <c r="D275" i="186"/>
  <c r="M275" i="187"/>
  <c r="H54" i="188"/>
  <c r="G38" i="188"/>
  <c r="B41" i="189"/>
  <c r="AA167" i="190"/>
  <c r="P284" i="191"/>
  <c r="T283" i="191"/>
  <c r="X282" i="191"/>
  <c r="AB275" i="191"/>
  <c r="AB287" i="191" s="1"/>
  <c r="AA38" i="191"/>
  <c r="G233" i="192"/>
  <c r="AA21" i="192"/>
  <c r="D16" i="192"/>
  <c r="T34" i="193"/>
  <c r="F233" i="196"/>
  <c r="Z237" i="196"/>
  <c r="AD223" i="196"/>
  <c r="B223" i="196"/>
  <c r="U68" i="196"/>
  <c r="AC227" i="197"/>
  <c r="T54" i="197"/>
  <c r="M40" i="197"/>
  <c r="K41" i="198"/>
  <c r="H237" i="199"/>
  <c r="J217" i="199"/>
  <c r="N233" i="199"/>
  <c r="R198" i="199"/>
  <c r="B233" i="202"/>
  <c r="AC136" i="202"/>
  <c r="AC187" i="202" s="1"/>
  <c r="V18" i="202"/>
  <c r="W275" i="203"/>
  <c r="W287" i="203" s="1"/>
  <c r="N54" i="203"/>
  <c r="Y39" i="203"/>
  <c r="S18" i="203"/>
  <c r="P40" i="204"/>
  <c r="AF40" i="205"/>
  <c r="Y37" i="205"/>
  <c r="Y18" i="205"/>
  <c r="S14" i="205"/>
  <c r="I223" i="206"/>
  <c r="Z38" i="206"/>
  <c r="B34" i="206"/>
  <c r="AB114" i="207"/>
  <c r="AF58" i="207"/>
  <c r="V38" i="207"/>
  <c r="F18" i="207"/>
  <c r="D163" i="180"/>
  <c r="H162" i="180"/>
  <c r="S115" i="180"/>
  <c r="O55" i="180"/>
  <c r="AB237" i="182"/>
  <c r="I275" i="183"/>
  <c r="T118" i="183"/>
  <c r="X114" i="183"/>
  <c r="P14" i="185"/>
  <c r="L275" i="187"/>
  <c r="W37" i="187"/>
  <c r="E38" i="188"/>
  <c r="D233" i="189"/>
  <c r="AF40" i="189"/>
  <c r="X38" i="191"/>
  <c r="F233" i="192"/>
  <c r="Z21" i="192"/>
  <c r="Z15" i="192"/>
  <c r="S118" i="193"/>
  <c r="E34" i="193"/>
  <c r="H17" i="193"/>
  <c r="L275" i="195"/>
  <c r="L281" i="195" s="1"/>
  <c r="Y227" i="196"/>
  <c r="AD114" i="196"/>
  <c r="L40" i="197"/>
  <c r="T114" i="198"/>
  <c r="J41" i="198"/>
  <c r="M233" i="199"/>
  <c r="J283" i="200"/>
  <c r="R20" i="200"/>
  <c r="U118" i="201"/>
  <c r="AG36" i="201"/>
  <c r="X161" i="202"/>
  <c r="V171" i="202"/>
  <c r="Z233" i="202"/>
  <c r="U18" i="202"/>
  <c r="P136" i="203"/>
  <c r="P187" i="203" s="1"/>
  <c r="AF118" i="203"/>
  <c r="D118" i="203"/>
  <c r="O40" i="204"/>
  <c r="T36" i="204"/>
  <c r="M283" i="205"/>
  <c r="V275" i="205"/>
  <c r="T40" i="205"/>
  <c r="X37" i="205"/>
  <c r="Q18" i="205"/>
  <c r="H14" i="205"/>
  <c r="D227" i="206"/>
  <c r="X227" i="207"/>
  <c r="H167" i="207"/>
  <c r="U38" i="207"/>
  <c r="E18" i="207"/>
  <c r="AA164" i="180"/>
  <c r="C163" i="180"/>
  <c r="G162" i="180"/>
  <c r="AD70" i="180"/>
  <c r="N66" i="180"/>
  <c r="AA114" i="182"/>
  <c r="H275" i="183"/>
  <c r="S118" i="183"/>
  <c r="W114" i="183"/>
  <c r="K284" i="183"/>
  <c r="Q197" i="184"/>
  <c r="F136" i="185"/>
  <c r="F187" i="185" s="1"/>
  <c r="J14" i="185"/>
  <c r="AC118" i="186"/>
  <c r="E114" i="186"/>
  <c r="M39" i="186"/>
  <c r="V37" i="187"/>
  <c r="Z17" i="187"/>
  <c r="B64" i="188"/>
  <c r="AB17" i="188"/>
  <c r="F223" i="188"/>
  <c r="AE40" i="189"/>
  <c r="AG34" i="189"/>
  <c r="W38" i="191"/>
  <c r="M18" i="191"/>
  <c r="S36" i="192"/>
  <c r="Y21" i="192"/>
  <c r="T37" i="193"/>
  <c r="K275" i="195"/>
  <c r="N39" i="195"/>
  <c r="O68" i="197"/>
  <c r="N68" i="197"/>
  <c r="V34" i="197"/>
  <c r="I41" i="198"/>
  <c r="H217" i="199"/>
  <c r="AG161" i="199"/>
  <c r="E161" i="199"/>
  <c r="L37" i="199"/>
  <c r="S157" i="200"/>
  <c r="J64" i="201"/>
  <c r="V282" i="202"/>
  <c r="Y227" i="202"/>
  <c r="AC223" i="202"/>
  <c r="AA136" i="202"/>
  <c r="AA187" i="202" s="1"/>
  <c r="AA198" i="203"/>
  <c r="C197" i="203"/>
  <c r="O136" i="203"/>
  <c r="O187" i="203" s="1"/>
  <c r="K39" i="203"/>
  <c r="S36" i="204"/>
  <c r="L283" i="205"/>
  <c r="U217" i="205"/>
  <c r="S40" i="205"/>
  <c r="W37" i="205"/>
  <c r="P18" i="205"/>
  <c r="G14" i="205"/>
  <c r="S287" i="206"/>
  <c r="AG233" i="206"/>
  <c r="C38" i="207"/>
  <c r="AI93" i="180"/>
  <c r="P224" i="180"/>
  <c r="Z164" i="180"/>
  <c r="F162" i="180"/>
  <c r="E198" i="181"/>
  <c r="P140" i="181"/>
  <c r="P191" i="181" s="1"/>
  <c r="Z114" i="182"/>
  <c r="G275" i="183"/>
  <c r="E161" i="185"/>
  <c r="S17" i="185"/>
  <c r="AB118" i="186"/>
  <c r="AF114" i="186"/>
  <c r="D114" i="186"/>
  <c r="J39" i="186"/>
  <c r="J18" i="186"/>
  <c r="J275" i="187"/>
  <c r="J17" i="187"/>
  <c r="Z283" i="188"/>
  <c r="L37" i="188"/>
  <c r="AD40" i="189"/>
  <c r="D39" i="189"/>
  <c r="AE34" i="189"/>
  <c r="H283" i="190"/>
  <c r="Q283" i="191"/>
  <c r="L18" i="191"/>
  <c r="R36" i="192"/>
  <c r="J21" i="192"/>
  <c r="Y58" i="194"/>
  <c r="AC54" i="194"/>
  <c r="K38" i="194"/>
  <c r="J275" i="195"/>
  <c r="M39" i="195"/>
  <c r="I284" i="196"/>
  <c r="W217" i="196"/>
  <c r="AA213" i="196"/>
  <c r="E17" i="196"/>
  <c r="O140" i="197"/>
  <c r="O191" i="197" s="1"/>
  <c r="E34" i="197"/>
  <c r="F275" i="198"/>
  <c r="F287" i="198" s="1"/>
  <c r="E41" i="198"/>
  <c r="F18" i="198"/>
  <c r="X287" i="199"/>
  <c r="K37" i="199"/>
  <c r="V14" i="199"/>
  <c r="Y233" i="200"/>
  <c r="B20" i="200"/>
  <c r="Q41" i="201"/>
  <c r="M284" i="202"/>
  <c r="X227" i="202"/>
  <c r="J140" i="203"/>
  <c r="J191" i="203" s="1"/>
  <c r="J39" i="203"/>
  <c r="G284" i="205"/>
  <c r="T217" i="205"/>
  <c r="Q40" i="205"/>
  <c r="O18" i="205"/>
  <c r="F14" i="205"/>
  <c r="AB237" i="206"/>
  <c r="AF233" i="206"/>
  <c r="O38" i="206"/>
  <c r="G227" i="207"/>
  <c r="C18" i="207"/>
  <c r="AH182" i="203"/>
  <c r="E162" i="180"/>
  <c r="I160" i="180"/>
  <c r="L55" i="180"/>
  <c r="T163" i="180"/>
  <c r="D159" i="180"/>
  <c r="AF198" i="181"/>
  <c r="H197" i="181"/>
  <c r="O64" i="181"/>
  <c r="AG136" i="182"/>
  <c r="AG187" i="182" s="1"/>
  <c r="Y84" i="183"/>
  <c r="C40" i="185"/>
  <c r="M213" i="187"/>
  <c r="AF41" i="187"/>
  <c r="I37" i="188"/>
  <c r="AC40" i="189"/>
  <c r="AG38" i="189"/>
  <c r="F34" i="189"/>
  <c r="K118" i="190"/>
  <c r="O114" i="190"/>
  <c r="O68" i="190"/>
  <c r="L284" i="191"/>
  <c r="X237" i="191"/>
  <c r="K18" i="191"/>
  <c r="P36" i="192"/>
  <c r="I21" i="192"/>
  <c r="D15" i="192"/>
  <c r="J223" i="193"/>
  <c r="X58" i="194"/>
  <c r="AB54" i="194"/>
  <c r="Z37" i="194"/>
  <c r="V217" i="196"/>
  <c r="Y200" i="197"/>
  <c r="R157" i="197"/>
  <c r="I37" i="198"/>
  <c r="K284" i="199"/>
  <c r="B213" i="199"/>
  <c r="S14" i="199"/>
  <c r="X233" i="200"/>
  <c r="I237" i="200"/>
  <c r="R114" i="202"/>
  <c r="I140" i="203"/>
  <c r="I191" i="203" s="1"/>
  <c r="I39" i="203"/>
  <c r="L283" i="204"/>
  <c r="P282" i="204"/>
  <c r="T213" i="204"/>
  <c r="F36" i="204"/>
  <c r="W16" i="204"/>
  <c r="W223" i="205"/>
  <c r="J114" i="205"/>
  <c r="N38" i="206"/>
  <c r="B167" i="207"/>
  <c r="G37" i="207"/>
  <c r="X58" i="207"/>
  <c r="N234" i="180"/>
  <c r="AF162" i="180"/>
  <c r="D162" i="180"/>
  <c r="L159" i="180"/>
  <c r="AE57" i="180"/>
  <c r="K284" i="181"/>
  <c r="S282" i="181"/>
  <c r="W227" i="181"/>
  <c r="AC217" i="185"/>
  <c r="C161" i="185"/>
  <c r="C58" i="185"/>
  <c r="AE39" i="185"/>
  <c r="J17" i="185"/>
  <c r="O223" i="188"/>
  <c r="H37" i="188"/>
  <c r="T275" i="189"/>
  <c r="AB40" i="189"/>
  <c r="AD38" i="189"/>
  <c r="R140" i="190"/>
  <c r="R191" i="190" s="1"/>
  <c r="J118" i="190"/>
  <c r="N114" i="190"/>
  <c r="W287" i="191"/>
  <c r="L38" i="191"/>
  <c r="G18" i="191"/>
  <c r="S114" i="193"/>
  <c r="P41" i="193"/>
  <c r="AF237" i="194"/>
  <c r="H233" i="194"/>
  <c r="AB283" i="195"/>
  <c r="Z171" i="195"/>
  <c r="N21" i="196"/>
  <c r="D275" i="198"/>
  <c r="AB21" i="198"/>
  <c r="N283" i="199"/>
  <c r="I223" i="199"/>
  <c r="AD21" i="199"/>
  <c r="S227" i="200"/>
  <c r="W213" i="200"/>
  <c r="D118" i="200"/>
  <c r="H114" i="200"/>
  <c r="G40" i="200"/>
  <c r="L275" i="201"/>
  <c r="Z223" i="202"/>
  <c r="Q114" i="202"/>
  <c r="V167" i="202"/>
  <c r="G39" i="203"/>
  <c r="G284" i="204"/>
  <c r="K283" i="204"/>
  <c r="O282" i="204"/>
  <c r="AF118" i="204"/>
  <c r="D93" i="204"/>
  <c r="H114" i="204"/>
  <c r="S35" i="204"/>
  <c r="X36" i="205"/>
  <c r="U21" i="205"/>
  <c r="AB227" i="206"/>
  <c r="D223" i="206"/>
  <c r="F157" i="206"/>
  <c r="B54" i="206"/>
  <c r="L38" i="206"/>
  <c r="P233" i="207"/>
  <c r="AB84" i="207"/>
  <c r="AG36" i="207"/>
  <c r="AI177" i="185"/>
  <c r="AH135" i="203"/>
  <c r="AH186" i="203" s="1"/>
  <c r="AI179" i="207"/>
  <c r="AI232" i="194"/>
  <c r="AB237" i="185"/>
  <c r="AC114" i="186"/>
  <c r="Y36" i="187"/>
  <c r="AE287" i="188"/>
  <c r="X21" i="188"/>
  <c r="U136" i="190"/>
  <c r="U187" i="190" s="1"/>
  <c r="M237" i="190"/>
  <c r="AE37" i="191"/>
  <c r="V114" i="194"/>
  <c r="Y68" i="195"/>
  <c r="AC64" i="195"/>
  <c r="L21" i="196"/>
  <c r="N233" i="197"/>
  <c r="M283" i="199"/>
  <c r="B167" i="199"/>
  <c r="K167" i="200"/>
  <c r="E40" i="200"/>
  <c r="H167" i="203"/>
  <c r="Y15" i="204"/>
  <c r="H114" i="205"/>
  <c r="W36" i="205"/>
  <c r="Z41" i="206"/>
  <c r="G167" i="203"/>
  <c r="X237" i="206"/>
  <c r="Z167" i="207"/>
  <c r="R237" i="182"/>
  <c r="S167" i="184"/>
  <c r="O227" i="186"/>
  <c r="AA197" i="186"/>
  <c r="D167" i="186"/>
  <c r="L21" i="186"/>
  <c r="V54" i="187"/>
  <c r="U40" i="187"/>
  <c r="Z275" i="188"/>
  <c r="W171" i="188"/>
  <c r="AF40" i="188"/>
  <c r="Y36" i="188"/>
  <c r="AD284" i="189"/>
  <c r="J197" i="190"/>
  <c r="M41" i="191"/>
  <c r="O237" i="192"/>
  <c r="O233" i="192"/>
  <c r="L39" i="192"/>
  <c r="R35" i="192"/>
  <c r="V19" i="192"/>
  <c r="O14" i="192"/>
  <c r="P284" i="193"/>
  <c r="X282" i="193"/>
  <c r="C213" i="193"/>
  <c r="R68" i="193"/>
  <c r="K16" i="193"/>
  <c r="Q237" i="194"/>
  <c r="M275" i="196"/>
  <c r="X40" i="196"/>
  <c r="L275" i="197"/>
  <c r="R217" i="197"/>
  <c r="M38" i="197"/>
  <c r="AD237" i="198"/>
  <c r="AF20" i="198"/>
  <c r="H16" i="198"/>
  <c r="AG20" i="199"/>
  <c r="H275" i="200"/>
  <c r="H287" i="200" s="1"/>
  <c r="F171" i="200"/>
  <c r="AG16" i="200"/>
  <c r="S40" i="201"/>
  <c r="X198" i="202"/>
  <c r="I21" i="202"/>
  <c r="N17" i="202"/>
  <c r="N213" i="203"/>
  <c r="D237" i="205"/>
  <c r="C68" i="205"/>
  <c r="G64" i="205"/>
  <c r="AF39" i="205"/>
  <c r="C21" i="205"/>
  <c r="G17" i="205"/>
  <c r="Y284" i="206"/>
  <c r="L41" i="206"/>
  <c r="B37" i="206"/>
  <c r="U58" i="207"/>
  <c r="Y233" i="207"/>
  <c r="U41" i="207"/>
  <c r="F21" i="207"/>
  <c r="H16" i="207"/>
  <c r="AH135" i="197"/>
  <c r="AH186" i="197" s="1"/>
  <c r="AB290" i="180"/>
  <c r="G171" i="181"/>
  <c r="D213" i="182"/>
  <c r="B217" i="183"/>
  <c r="AE41" i="185"/>
  <c r="T275" i="186"/>
  <c r="AE167" i="186"/>
  <c r="Z41" i="186"/>
  <c r="K21" i="186"/>
  <c r="R40" i="187"/>
  <c r="Y35" i="187"/>
  <c r="Z15" i="187"/>
  <c r="AC284" i="189"/>
  <c r="AC197" i="189"/>
  <c r="AA275" i="190"/>
  <c r="AA287" i="190" s="1"/>
  <c r="L41" i="191"/>
  <c r="P37" i="191"/>
  <c r="AF283" i="192"/>
  <c r="Q35" i="192"/>
  <c r="K19" i="192"/>
  <c r="N14" i="192"/>
  <c r="J16" i="193"/>
  <c r="N41" i="195"/>
  <c r="G21" i="195"/>
  <c r="W171" i="196"/>
  <c r="V40" i="196"/>
  <c r="K275" i="197"/>
  <c r="L38" i="197"/>
  <c r="Q283" i="198"/>
  <c r="AE20" i="198"/>
  <c r="G16" i="198"/>
  <c r="X64" i="199"/>
  <c r="AE20" i="199"/>
  <c r="G275" i="200"/>
  <c r="AG140" i="200"/>
  <c r="AG191" i="200" s="1"/>
  <c r="E171" i="200"/>
  <c r="T16" i="200"/>
  <c r="V213" i="201"/>
  <c r="V167" i="201"/>
  <c r="W198" i="202"/>
  <c r="Q167" i="202"/>
  <c r="Y20" i="202"/>
  <c r="I217" i="203"/>
  <c r="M213" i="203"/>
  <c r="E167" i="203"/>
  <c r="AA16" i="203"/>
  <c r="S19" i="204"/>
  <c r="B68" i="205"/>
  <c r="B21" i="205"/>
  <c r="F17" i="205"/>
  <c r="U237" i="206"/>
  <c r="Y233" i="206"/>
  <c r="K41" i="206"/>
  <c r="P275" i="207"/>
  <c r="T171" i="207"/>
  <c r="X167" i="207"/>
  <c r="T41" i="207"/>
  <c r="E21" i="207"/>
  <c r="AI244" i="203"/>
  <c r="B215" i="180"/>
  <c r="F214" i="180"/>
  <c r="AA57" i="180"/>
  <c r="AE56" i="180"/>
  <c r="C56" i="180"/>
  <c r="AE55" i="180"/>
  <c r="O217" i="181"/>
  <c r="T171" i="182"/>
  <c r="X167" i="182"/>
  <c r="Y275" i="183"/>
  <c r="Y281" i="183" s="1"/>
  <c r="Z213" i="184"/>
  <c r="AC41" i="185"/>
  <c r="G34" i="185"/>
  <c r="AC19" i="185"/>
  <c r="M41" i="186"/>
  <c r="AE36" i="186"/>
  <c r="T140" i="187"/>
  <c r="T191" i="187" s="1"/>
  <c r="X136" i="187"/>
  <c r="X187" i="187" s="1"/>
  <c r="V20" i="187"/>
  <c r="K15" i="187"/>
  <c r="M21" i="188"/>
  <c r="H37" i="189"/>
  <c r="Z275" i="190"/>
  <c r="AB233" i="190"/>
  <c r="AB36" i="191"/>
  <c r="L15" i="191"/>
  <c r="G282" i="192"/>
  <c r="N282" i="192"/>
  <c r="P35" i="192"/>
  <c r="J19" i="192"/>
  <c r="M14" i="192"/>
  <c r="O40" i="193"/>
  <c r="T36" i="193"/>
  <c r="I16" i="193"/>
  <c r="R171" i="195"/>
  <c r="M41" i="195"/>
  <c r="N16" i="195"/>
  <c r="U40" i="196"/>
  <c r="K20" i="196"/>
  <c r="J275" i="197"/>
  <c r="J287" i="197" s="1"/>
  <c r="Y21" i="197"/>
  <c r="AC20" i="198"/>
  <c r="F16" i="198"/>
  <c r="H136" i="200"/>
  <c r="H187" i="200" s="1"/>
  <c r="D64" i="200"/>
  <c r="E16" i="200"/>
  <c r="N237" i="202"/>
  <c r="R233" i="202"/>
  <c r="AC16" i="202"/>
  <c r="Y41" i="203"/>
  <c r="P36" i="203"/>
  <c r="X16" i="203"/>
  <c r="O198" i="204"/>
  <c r="H167" i="204"/>
  <c r="T34" i="204"/>
  <c r="J275" i="205"/>
  <c r="J41" i="206"/>
  <c r="S58" i="207"/>
  <c r="S41" i="207"/>
  <c r="AA139" i="180"/>
  <c r="AA190" i="180" s="1"/>
  <c r="N61" i="180"/>
  <c r="R60" i="180"/>
  <c r="AD56" i="180"/>
  <c r="F55" i="180"/>
  <c r="AD223" i="182"/>
  <c r="B223" i="182"/>
  <c r="X275" i="183"/>
  <c r="B284" i="184"/>
  <c r="L161" i="184"/>
  <c r="AB41" i="185"/>
  <c r="E34" i="185"/>
  <c r="J16" i="185"/>
  <c r="U171" i="186"/>
  <c r="J41" i="186"/>
  <c r="K197" i="187"/>
  <c r="E37" i="189"/>
  <c r="M284" i="190"/>
  <c r="AA233" i="190"/>
  <c r="X140" i="191"/>
  <c r="X191" i="191" s="1"/>
  <c r="K15" i="191"/>
  <c r="K40" i="193"/>
  <c r="Z40" i="194"/>
  <c r="AA275" i="195"/>
  <c r="Q237" i="195"/>
  <c r="X40" i="195"/>
  <c r="Y136" i="196"/>
  <c r="Y187" i="196" s="1"/>
  <c r="Z35" i="196"/>
  <c r="V37" i="197"/>
  <c r="T223" i="201"/>
  <c r="M237" i="202"/>
  <c r="Z16" i="202"/>
  <c r="AE140" i="204"/>
  <c r="AE191" i="204" s="1"/>
  <c r="S39" i="205"/>
  <c r="AB20" i="205"/>
  <c r="Q237" i="206"/>
  <c r="AG171" i="207"/>
  <c r="R88" i="207"/>
  <c r="Z34" i="207"/>
  <c r="AF224" i="180"/>
  <c r="D224" i="180"/>
  <c r="AC116" i="180"/>
  <c r="M275" i="181"/>
  <c r="M287" i="181" s="1"/>
  <c r="AB114" i="181"/>
  <c r="AB88" i="181"/>
  <c r="J118" i="182"/>
  <c r="W275" i="183"/>
  <c r="Z41" i="185"/>
  <c r="D34" i="185"/>
  <c r="T114" i="186"/>
  <c r="AB35" i="186"/>
  <c r="AD20" i="186"/>
  <c r="Z275" i="187"/>
  <c r="W136" i="188"/>
  <c r="W187" i="188" s="1"/>
  <c r="J40" i="188"/>
  <c r="W161" i="191"/>
  <c r="AA40" i="191"/>
  <c r="L20" i="191"/>
  <c r="AC283" i="192"/>
  <c r="AG282" i="192"/>
  <c r="J40" i="193"/>
  <c r="Y40" i="194"/>
  <c r="Z275" i="195"/>
  <c r="P237" i="195"/>
  <c r="AC15" i="195"/>
  <c r="K227" i="196"/>
  <c r="Y35" i="196"/>
  <c r="V284" i="197"/>
  <c r="U37" i="197"/>
  <c r="C17" i="197"/>
  <c r="AD118" i="198"/>
  <c r="P223" i="202"/>
  <c r="C118" i="202"/>
  <c r="Y16" i="202"/>
  <c r="H275" i="203"/>
  <c r="R197" i="203"/>
  <c r="N36" i="203"/>
  <c r="Q20" i="203"/>
  <c r="U16" i="203"/>
  <c r="P38" i="204"/>
  <c r="Q34" i="204"/>
  <c r="H275" i="205"/>
  <c r="W118" i="205"/>
  <c r="AA114" i="205"/>
  <c r="T84" i="206"/>
  <c r="Y40" i="206"/>
  <c r="Q88" i="207"/>
  <c r="AF40" i="207"/>
  <c r="Y34" i="207"/>
  <c r="AH281" i="185"/>
  <c r="L121" i="180"/>
  <c r="X290" i="180"/>
  <c r="AB169" i="180"/>
  <c r="AF288" i="180"/>
  <c r="D115" i="180"/>
  <c r="AB137" i="180"/>
  <c r="AB188" i="180" s="1"/>
  <c r="D71" i="180"/>
  <c r="L69" i="180"/>
  <c r="T66" i="180"/>
  <c r="L275" i="181"/>
  <c r="W118" i="181"/>
  <c r="I118" i="182"/>
  <c r="M114" i="182"/>
  <c r="V275" i="183"/>
  <c r="AE197" i="184"/>
  <c r="L118" i="185"/>
  <c r="T68" i="185"/>
  <c r="B34" i="185"/>
  <c r="AA35" i="186"/>
  <c r="AC20" i="186"/>
  <c r="J118" i="188"/>
  <c r="G40" i="188"/>
  <c r="Z20" i="188"/>
  <c r="Q40" i="189"/>
  <c r="X40" i="191"/>
  <c r="K20" i="191"/>
  <c r="AC38" i="192"/>
  <c r="F197" i="193"/>
  <c r="H118" i="194"/>
  <c r="L114" i="194"/>
  <c r="X40" i="194"/>
  <c r="AD34" i="194"/>
  <c r="Y275" i="195"/>
  <c r="AB15" i="195"/>
  <c r="X35" i="196"/>
  <c r="T37" i="197"/>
  <c r="O21" i="197"/>
  <c r="P68" i="199"/>
  <c r="J40" i="199"/>
  <c r="S284" i="200"/>
  <c r="AF41" i="200"/>
  <c r="R223" i="201"/>
  <c r="AB284" i="202"/>
  <c r="D283" i="202"/>
  <c r="O213" i="202"/>
  <c r="M136" i="202"/>
  <c r="M187" i="202" s="1"/>
  <c r="B118" i="202"/>
  <c r="F114" i="202"/>
  <c r="K64" i="202"/>
  <c r="G275" i="203"/>
  <c r="Z64" i="203"/>
  <c r="I41" i="203"/>
  <c r="K36" i="203"/>
  <c r="H223" i="204"/>
  <c r="O41" i="204"/>
  <c r="S54" i="206"/>
  <c r="S36" i="206"/>
  <c r="X34" i="207"/>
  <c r="AI242" i="197"/>
  <c r="AD224" i="180"/>
  <c r="K275" i="181"/>
  <c r="G197" i="182"/>
  <c r="L114" i="182"/>
  <c r="L237" i="182"/>
  <c r="P167" i="182"/>
  <c r="J237" i="183"/>
  <c r="T283" i="185"/>
  <c r="U223" i="185"/>
  <c r="K118" i="185"/>
  <c r="R19" i="185"/>
  <c r="AB20" i="186"/>
  <c r="S161" i="187"/>
  <c r="H118" i="187"/>
  <c r="L114" i="187"/>
  <c r="G40" i="187"/>
  <c r="J68" i="188"/>
  <c r="F40" i="188"/>
  <c r="AB118" i="189"/>
  <c r="AF114" i="189"/>
  <c r="D114" i="189"/>
  <c r="AG58" i="189"/>
  <c r="P40" i="189"/>
  <c r="J136" i="190"/>
  <c r="J187" i="190" s="1"/>
  <c r="Z118" i="190"/>
  <c r="AD114" i="190"/>
  <c r="AE35" i="191"/>
  <c r="J20" i="191"/>
  <c r="AB38" i="192"/>
  <c r="AC34" i="194"/>
  <c r="L114" i="195"/>
  <c r="R167" i="195"/>
  <c r="N36" i="195"/>
  <c r="AA15" i="195"/>
  <c r="AC19" i="196"/>
  <c r="T284" i="197"/>
  <c r="S37" i="197"/>
  <c r="N21" i="197"/>
  <c r="AB118" i="198"/>
  <c r="D114" i="198"/>
  <c r="I40" i="199"/>
  <c r="R18" i="199"/>
  <c r="AB161" i="200"/>
  <c r="D157" i="200"/>
  <c r="T118" i="200"/>
  <c r="AC21" i="200"/>
  <c r="J217" i="202"/>
  <c r="H140" i="202"/>
  <c r="H191" i="202" s="1"/>
  <c r="AC118" i="202"/>
  <c r="AG114" i="202"/>
  <c r="F68" i="202"/>
  <c r="D237" i="203"/>
  <c r="M41" i="204"/>
  <c r="M103" i="205"/>
  <c r="F39" i="205"/>
  <c r="D20" i="205"/>
  <c r="X198" i="206"/>
  <c r="R167" i="206"/>
  <c r="R36" i="206"/>
  <c r="L34" i="207"/>
  <c r="X14" i="207"/>
  <c r="AC234" i="180"/>
  <c r="Z233" i="182"/>
  <c r="G118" i="182"/>
  <c r="K114" i="182"/>
  <c r="L157" i="184"/>
  <c r="T233" i="185"/>
  <c r="V157" i="185"/>
  <c r="Q19" i="185"/>
  <c r="N35" i="186"/>
  <c r="Z20" i="186"/>
  <c r="W275" i="187"/>
  <c r="AA223" i="187"/>
  <c r="L161" i="187"/>
  <c r="D40" i="187"/>
  <c r="R114" i="188"/>
  <c r="AF58" i="189"/>
  <c r="D58" i="189"/>
  <c r="H54" i="189"/>
  <c r="E36" i="189"/>
  <c r="P114" i="191"/>
  <c r="AB35" i="191"/>
  <c r="G20" i="191"/>
  <c r="Y18" i="192"/>
  <c r="U275" i="193"/>
  <c r="U287" i="193" s="1"/>
  <c r="J140" i="193"/>
  <c r="J191" i="193" s="1"/>
  <c r="L14" i="193"/>
  <c r="M275" i="194"/>
  <c r="L161" i="194"/>
  <c r="F118" i="194"/>
  <c r="K114" i="195"/>
  <c r="B36" i="195"/>
  <c r="Z15" i="195"/>
  <c r="AD282" i="196"/>
  <c r="T39" i="196"/>
  <c r="R37" i="197"/>
  <c r="M21" i="197"/>
  <c r="I118" i="199"/>
  <c r="R68" i="199"/>
  <c r="L161" i="201"/>
  <c r="I227" i="202"/>
  <c r="M223" i="202"/>
  <c r="G161" i="202"/>
  <c r="K136" i="202"/>
  <c r="K187" i="202" s="1"/>
  <c r="AC15" i="202"/>
  <c r="AG275" i="203"/>
  <c r="AG287" i="203" s="1"/>
  <c r="E275" i="203"/>
  <c r="K198" i="203"/>
  <c r="Y40" i="203"/>
  <c r="AD217" i="204"/>
  <c r="B217" i="204"/>
  <c r="L41" i="204"/>
  <c r="S18" i="204"/>
  <c r="E39" i="205"/>
  <c r="U34" i="205"/>
  <c r="C20" i="205"/>
  <c r="AC103" i="206"/>
  <c r="M118" i="206"/>
  <c r="O36" i="206"/>
  <c r="R167" i="207"/>
  <c r="K34" i="207"/>
  <c r="AH212" i="201"/>
  <c r="D168" i="180"/>
  <c r="N164" i="180"/>
  <c r="V141" i="180"/>
  <c r="V192" i="180" s="1"/>
  <c r="Z139" i="180"/>
  <c r="Z190" i="180" s="1"/>
  <c r="AD159" i="180"/>
  <c r="S59" i="180"/>
  <c r="AA56" i="180"/>
  <c r="AB284" i="181"/>
  <c r="D283" i="181"/>
  <c r="M21" i="181"/>
  <c r="M19" i="181"/>
  <c r="C16" i="181"/>
  <c r="N140" i="182"/>
  <c r="N191" i="182" s="1"/>
  <c r="J20" i="182"/>
  <c r="E17" i="182"/>
  <c r="V167" i="183"/>
  <c r="AA140" i="184"/>
  <c r="AA191" i="184" s="1"/>
  <c r="C136" i="184"/>
  <c r="C187" i="184" s="1"/>
  <c r="AB41" i="184"/>
  <c r="AB37" i="184"/>
  <c r="X34" i="184"/>
  <c r="H197" i="185"/>
  <c r="B161" i="185"/>
  <c r="S40" i="185"/>
  <c r="R38" i="185"/>
  <c r="AG34" i="185"/>
  <c r="H21" i="185"/>
  <c r="F20" i="185"/>
  <c r="O18" i="185"/>
  <c r="N15" i="185"/>
  <c r="O282" i="186"/>
  <c r="Z197" i="186"/>
  <c r="AB36" i="186"/>
  <c r="O20" i="186"/>
  <c r="I17" i="186"/>
  <c r="Z217" i="187"/>
  <c r="B233" i="187"/>
  <c r="I41" i="187"/>
  <c r="D39" i="187"/>
  <c r="S35" i="187"/>
  <c r="AA161" i="187"/>
  <c r="R217" i="188"/>
  <c r="V233" i="188"/>
  <c r="X40" i="188"/>
  <c r="B38" i="188"/>
  <c r="H16" i="188"/>
  <c r="L38" i="189"/>
  <c r="L41" i="189"/>
  <c r="L40" i="189"/>
  <c r="I19" i="191"/>
  <c r="I20" i="191"/>
  <c r="I18" i="191"/>
  <c r="I21" i="191"/>
  <c r="M17" i="191"/>
  <c r="M15" i="191"/>
  <c r="G18" i="203"/>
  <c r="G20" i="203"/>
  <c r="K15" i="203"/>
  <c r="K14" i="203"/>
  <c r="G38" i="205"/>
  <c r="G41" i="205"/>
  <c r="G40" i="205"/>
  <c r="AC14" i="188"/>
  <c r="AC17" i="188"/>
  <c r="U276" i="180"/>
  <c r="J61" i="180"/>
  <c r="N70" i="180"/>
  <c r="V67" i="180"/>
  <c r="F61" i="180"/>
  <c r="N59" i="180"/>
  <c r="J171" i="181"/>
  <c r="N167" i="181"/>
  <c r="F114" i="181"/>
  <c r="L21" i="181"/>
  <c r="L19" i="181"/>
  <c r="AG15" i="181"/>
  <c r="S283" i="182"/>
  <c r="AA275" i="182"/>
  <c r="M140" i="182"/>
  <c r="M191" i="182" s="1"/>
  <c r="Q136" i="182"/>
  <c r="Q187" i="182" s="1"/>
  <c r="G20" i="182"/>
  <c r="B233" i="183"/>
  <c r="F198" i="183"/>
  <c r="S275" i="184"/>
  <c r="S287" i="184" s="1"/>
  <c r="C237" i="184"/>
  <c r="W34" i="184"/>
  <c r="AA282" i="185"/>
  <c r="E275" i="185"/>
  <c r="R40" i="185"/>
  <c r="AF34" i="185"/>
  <c r="G21" i="185"/>
  <c r="E20" i="185"/>
  <c r="H18" i="185"/>
  <c r="K15" i="185"/>
  <c r="AC68" i="186"/>
  <c r="AB39" i="186"/>
  <c r="X36" i="186"/>
  <c r="D34" i="186"/>
  <c r="L20" i="186"/>
  <c r="G17" i="186"/>
  <c r="AC233" i="187"/>
  <c r="G41" i="187"/>
  <c r="V38" i="187"/>
  <c r="R35" i="187"/>
  <c r="U21" i="187"/>
  <c r="AD18" i="187"/>
  <c r="D16" i="187"/>
  <c r="W40" i="188"/>
  <c r="K38" i="189"/>
  <c r="K40" i="189"/>
  <c r="O37" i="189"/>
  <c r="O34" i="189"/>
  <c r="N236" i="180"/>
  <c r="L236" i="180"/>
  <c r="L164" i="180"/>
  <c r="T91" i="180"/>
  <c r="AB89" i="180"/>
  <c r="D87" i="180"/>
  <c r="D284" i="180" s="1"/>
  <c r="L85" i="180"/>
  <c r="Y66" i="180"/>
  <c r="Z284" i="181"/>
  <c r="B283" i="181"/>
  <c r="M157" i="181"/>
  <c r="J217" i="182"/>
  <c r="N213" i="182"/>
  <c r="F20" i="182"/>
  <c r="M282" i="183"/>
  <c r="R233" i="183"/>
  <c r="F233" i="184"/>
  <c r="D136" i="185"/>
  <c r="D187" i="185" s="1"/>
  <c r="L38" i="185"/>
  <c r="AD34" i="185"/>
  <c r="E21" i="185"/>
  <c r="D20" i="185"/>
  <c r="T198" i="186"/>
  <c r="AF161" i="186"/>
  <c r="D161" i="186"/>
  <c r="AA39" i="186"/>
  <c r="V36" i="186"/>
  <c r="C34" i="186"/>
  <c r="J20" i="186"/>
  <c r="S16" i="186"/>
  <c r="X237" i="187"/>
  <c r="AB213" i="187"/>
  <c r="D198" i="187"/>
  <c r="L118" i="187"/>
  <c r="D41" i="187"/>
  <c r="H35" i="187"/>
  <c r="T21" i="187"/>
  <c r="AA18" i="187"/>
  <c r="AF15" i="187"/>
  <c r="AA37" i="188"/>
  <c r="F34" i="188"/>
  <c r="T217" i="189"/>
  <c r="J38" i="189"/>
  <c r="J40" i="189"/>
  <c r="N37" i="189"/>
  <c r="N34" i="189"/>
  <c r="AE18" i="193"/>
  <c r="AE20" i="193"/>
  <c r="AE19" i="193"/>
  <c r="AE21" i="193"/>
  <c r="C19" i="193"/>
  <c r="C21" i="193"/>
  <c r="C18" i="193"/>
  <c r="C20" i="193"/>
  <c r="G14" i="193"/>
  <c r="G17" i="193"/>
  <c r="G15" i="193"/>
  <c r="G16" i="193"/>
  <c r="V276" i="180"/>
  <c r="AA159" i="180"/>
  <c r="T121" i="180"/>
  <c r="D117" i="180"/>
  <c r="L115" i="180"/>
  <c r="AE87" i="180"/>
  <c r="G86" i="180"/>
  <c r="L60" i="180"/>
  <c r="AB55" i="180"/>
  <c r="D61" i="180"/>
  <c r="L59" i="180"/>
  <c r="AB71" i="180"/>
  <c r="D70" i="180"/>
  <c r="T65" i="180"/>
  <c r="Y284" i="181"/>
  <c r="AC283" i="181"/>
  <c r="E282" i="181"/>
  <c r="I227" i="181"/>
  <c r="M223" i="181"/>
  <c r="AB118" i="181"/>
  <c r="D114" i="181"/>
  <c r="AF20" i="181"/>
  <c r="H19" i="181"/>
  <c r="L15" i="181"/>
  <c r="Y275" i="182"/>
  <c r="Y287" i="182" s="1"/>
  <c r="I217" i="182"/>
  <c r="E20" i="182"/>
  <c r="W16" i="182"/>
  <c r="AF284" i="183"/>
  <c r="H283" i="183"/>
  <c r="L282" i="183"/>
  <c r="Q287" i="183"/>
  <c r="E233" i="184"/>
  <c r="S118" i="185"/>
  <c r="AA68" i="185"/>
  <c r="Z34" i="185"/>
  <c r="D21" i="185"/>
  <c r="B20" i="185"/>
  <c r="H15" i="185"/>
  <c r="O223" i="186"/>
  <c r="AE161" i="186"/>
  <c r="G157" i="186"/>
  <c r="X39" i="186"/>
  <c r="F36" i="186"/>
  <c r="I20" i="186"/>
  <c r="P16" i="186"/>
  <c r="P275" i="187"/>
  <c r="P287" i="187" s="1"/>
  <c r="W237" i="187"/>
  <c r="C198" i="187"/>
  <c r="C41" i="187"/>
  <c r="D35" i="187"/>
  <c r="O21" i="187"/>
  <c r="AE15" i="187"/>
  <c r="F275" i="188"/>
  <c r="U40" i="188"/>
  <c r="Z37" i="188"/>
  <c r="C16" i="188"/>
  <c r="N276" i="180"/>
  <c r="B239" i="180"/>
  <c r="J216" i="180"/>
  <c r="N235" i="180"/>
  <c r="N163" i="180"/>
  <c r="Z138" i="180"/>
  <c r="Z189" i="180" s="1"/>
  <c r="AD137" i="180"/>
  <c r="AD188" i="180" s="1"/>
  <c r="W120" i="180"/>
  <c r="AE117" i="180"/>
  <c r="C117" i="180"/>
  <c r="G116" i="180"/>
  <c r="AD87" i="180"/>
  <c r="O57" i="180"/>
  <c r="W55" i="180"/>
  <c r="H217" i="181"/>
  <c r="AE20" i="181"/>
  <c r="K15" i="181"/>
  <c r="J140" i="182"/>
  <c r="J191" i="182" s="1"/>
  <c r="N136" i="182"/>
  <c r="N187" i="182" s="1"/>
  <c r="AG21" i="182"/>
  <c r="D20" i="182"/>
  <c r="N16" i="182"/>
  <c r="K282" i="183"/>
  <c r="C198" i="183"/>
  <c r="L237" i="183"/>
  <c r="S114" i="184"/>
  <c r="AB275" i="185"/>
  <c r="Z58" i="185"/>
  <c r="AA37" i="185"/>
  <c r="B21" i="185"/>
  <c r="AG19" i="185"/>
  <c r="C284" i="186"/>
  <c r="G283" i="186"/>
  <c r="O275" i="186"/>
  <c r="N223" i="186"/>
  <c r="R198" i="186"/>
  <c r="V39" i="186"/>
  <c r="C36" i="186"/>
  <c r="F20" i="186"/>
  <c r="M16" i="186"/>
  <c r="AF40" i="187"/>
  <c r="C35" i="187"/>
  <c r="L21" i="187"/>
  <c r="I171" i="188"/>
  <c r="S40" i="188"/>
  <c r="Y37" i="188"/>
  <c r="T20" i="188"/>
  <c r="T18" i="188"/>
  <c r="X17" i="188"/>
  <c r="X14" i="188"/>
  <c r="Q34" i="189"/>
  <c r="M38" i="189"/>
  <c r="M41" i="189"/>
  <c r="M40" i="189"/>
  <c r="AC219" i="180"/>
  <c r="E218" i="180"/>
  <c r="M142" i="180"/>
  <c r="M193" i="180" s="1"/>
  <c r="U160" i="180"/>
  <c r="AC158" i="180"/>
  <c r="AD120" i="180"/>
  <c r="R121" i="180"/>
  <c r="V120" i="180"/>
  <c r="AD117" i="180"/>
  <c r="F116" i="180"/>
  <c r="G217" i="181"/>
  <c r="AD114" i="181"/>
  <c r="G167" i="181"/>
  <c r="AB20" i="181"/>
  <c r="R18" i="181"/>
  <c r="G15" i="181"/>
  <c r="W275" i="182"/>
  <c r="C20" i="182"/>
  <c r="F16" i="182"/>
  <c r="Z233" i="183"/>
  <c r="F197" i="183"/>
  <c r="Q157" i="183"/>
  <c r="I88" i="183"/>
  <c r="AA275" i="185"/>
  <c r="S237" i="185"/>
  <c r="AG41" i="185"/>
  <c r="W34" i="185"/>
  <c r="AF19" i="185"/>
  <c r="U227" i="185"/>
  <c r="F283" i="186"/>
  <c r="M213" i="186"/>
  <c r="E157" i="186"/>
  <c r="S39" i="186"/>
  <c r="AF35" i="186"/>
  <c r="B20" i="186"/>
  <c r="L16" i="186"/>
  <c r="AB68" i="187"/>
  <c r="R54" i="187"/>
  <c r="AE40" i="187"/>
  <c r="B35" i="187"/>
  <c r="K21" i="187"/>
  <c r="U18" i="187"/>
  <c r="AF275" i="188"/>
  <c r="R40" i="188"/>
  <c r="W37" i="188"/>
  <c r="S237" i="190"/>
  <c r="E157" i="193"/>
  <c r="E136" i="193"/>
  <c r="E187" i="193" s="1"/>
  <c r="F167" i="181"/>
  <c r="V34" i="185"/>
  <c r="AE17" i="185"/>
  <c r="R171" i="190"/>
  <c r="B35" i="190"/>
  <c r="B136" i="190"/>
  <c r="B187" i="190" s="1"/>
  <c r="Q171" i="183"/>
  <c r="AC37" i="190"/>
  <c r="AC34" i="190"/>
  <c r="O56" i="180"/>
  <c r="AA21" i="182"/>
  <c r="C197" i="183"/>
  <c r="AA19" i="185"/>
  <c r="AD283" i="187"/>
  <c r="B15" i="181"/>
  <c r="Z37" i="187"/>
  <c r="I40" i="188"/>
  <c r="AE37" i="188"/>
  <c r="AE34" i="188"/>
  <c r="G18" i="200"/>
  <c r="G20" i="200"/>
  <c r="G21" i="200"/>
  <c r="K16" i="200"/>
  <c r="K17" i="200"/>
  <c r="Z36" i="201"/>
  <c r="Z37" i="201"/>
  <c r="Z34" i="201"/>
  <c r="AA20" i="185"/>
  <c r="I41" i="186"/>
  <c r="AB20" i="187"/>
  <c r="G167" i="188"/>
  <c r="C38" i="193"/>
  <c r="C39" i="193"/>
  <c r="C40" i="193"/>
  <c r="AB18" i="195"/>
  <c r="AB19" i="195"/>
  <c r="AB21" i="195"/>
  <c r="D15" i="195"/>
  <c r="D14" i="195"/>
  <c r="AF17" i="187"/>
  <c r="D15" i="187"/>
  <c r="AC18" i="190"/>
  <c r="AC227" i="190"/>
  <c r="H163" i="180"/>
  <c r="AD140" i="182"/>
  <c r="AD191" i="182" s="1"/>
  <c r="B140" i="182"/>
  <c r="B191" i="182" s="1"/>
  <c r="B114" i="182"/>
  <c r="R58" i="185"/>
  <c r="V36" i="185"/>
  <c r="G275" i="186"/>
  <c r="AB227" i="187"/>
  <c r="AF14" i="187"/>
  <c r="AB36" i="188"/>
  <c r="AB34" i="188"/>
  <c r="K18" i="188"/>
  <c r="K21" i="188"/>
  <c r="AD34" i="191"/>
  <c r="AD36" i="191"/>
  <c r="R20" i="198"/>
  <c r="R21" i="198"/>
  <c r="AD17" i="181"/>
  <c r="AC277" i="180"/>
  <c r="P230" i="180"/>
  <c r="T219" i="180"/>
  <c r="X228" i="180"/>
  <c r="AB216" i="180"/>
  <c r="AF235" i="180"/>
  <c r="D225" i="180"/>
  <c r="AB143" i="180"/>
  <c r="AB194" i="180" s="1"/>
  <c r="L139" i="180"/>
  <c r="L190" i="180" s="1"/>
  <c r="T137" i="180"/>
  <c r="T188" i="180" s="1"/>
  <c r="N91" i="180"/>
  <c r="R283" i="181"/>
  <c r="AD233" i="181"/>
  <c r="F198" i="181"/>
  <c r="N20" i="181"/>
  <c r="Q14" i="181"/>
  <c r="T118" i="182"/>
  <c r="X14" i="182"/>
  <c r="AC282" i="183"/>
  <c r="B217" i="184"/>
  <c r="R217" i="184"/>
  <c r="N282" i="185"/>
  <c r="R275" i="185"/>
  <c r="R287" i="185" s="1"/>
  <c r="L114" i="185"/>
  <c r="R84" i="185"/>
  <c r="R39" i="185"/>
  <c r="AF35" i="185"/>
  <c r="O19" i="185"/>
  <c r="N14" i="185"/>
  <c r="E287" i="186"/>
  <c r="Q21" i="186"/>
  <c r="C19" i="186"/>
  <c r="X14" i="186"/>
  <c r="U284" i="187"/>
  <c r="L217" i="187"/>
  <c r="J40" i="187"/>
  <c r="Q37" i="187"/>
  <c r="C34" i="187"/>
  <c r="U20" i="187"/>
  <c r="AA58" i="188"/>
  <c r="J14" i="188"/>
  <c r="AE275" i="189"/>
  <c r="AC213" i="190"/>
  <c r="V40" i="199"/>
  <c r="V38" i="199"/>
  <c r="AB277" i="180"/>
  <c r="AE142" i="180"/>
  <c r="AE193" i="180" s="1"/>
  <c r="K139" i="180"/>
  <c r="K190" i="180" s="1"/>
  <c r="O169" i="180"/>
  <c r="S137" i="180"/>
  <c r="S188" i="180" s="1"/>
  <c r="AB60" i="180"/>
  <c r="T61" i="180"/>
  <c r="M284" i="181"/>
  <c r="Q283" i="181"/>
  <c r="U282" i="181"/>
  <c r="AC213" i="181"/>
  <c r="M20" i="181"/>
  <c r="V17" i="181"/>
  <c r="P14" i="181"/>
  <c r="AC233" i="182"/>
  <c r="AG198" i="182"/>
  <c r="I197" i="182"/>
  <c r="AE157" i="182"/>
  <c r="W114" i="182"/>
  <c r="Q18" i="182"/>
  <c r="W14" i="182"/>
  <c r="AE84" i="183"/>
  <c r="E275" i="184"/>
  <c r="I40" i="184"/>
  <c r="M213" i="185"/>
  <c r="S64" i="185"/>
  <c r="AD35" i="185"/>
  <c r="H19" i="185"/>
  <c r="L14" i="185"/>
  <c r="W167" i="186"/>
  <c r="AB40" i="186"/>
  <c r="N21" i="186"/>
  <c r="W14" i="186"/>
  <c r="S198" i="187"/>
  <c r="K167" i="187"/>
  <c r="AF58" i="187"/>
  <c r="H54" i="187"/>
  <c r="I40" i="187"/>
  <c r="N37" i="187"/>
  <c r="T20" i="187"/>
  <c r="Y17" i="187"/>
  <c r="G233" i="188"/>
  <c r="I18" i="188"/>
  <c r="I21" i="188"/>
  <c r="N138" i="180"/>
  <c r="N189" i="180" s="1"/>
  <c r="T282" i="181"/>
  <c r="P17" i="181"/>
  <c r="O18" i="182"/>
  <c r="Q14" i="182"/>
  <c r="K227" i="183"/>
  <c r="AB237" i="183"/>
  <c r="D41" i="185"/>
  <c r="T20" i="185"/>
  <c r="AA40" i="186"/>
  <c r="S38" i="186"/>
  <c r="F35" i="186"/>
  <c r="AF18" i="186"/>
  <c r="T14" i="186"/>
  <c r="J217" i="187"/>
  <c r="AE237" i="187"/>
  <c r="S20" i="187"/>
  <c r="X17" i="187"/>
  <c r="Y14" i="187"/>
  <c r="M283" i="188"/>
  <c r="B217" i="188"/>
  <c r="AD41" i="188"/>
  <c r="W36" i="188"/>
  <c r="H20" i="188"/>
  <c r="H21" i="188"/>
  <c r="J233" i="189"/>
  <c r="W217" i="190"/>
  <c r="M18" i="182"/>
  <c r="V283" i="183"/>
  <c r="Z282" i="183"/>
  <c r="V197" i="183"/>
  <c r="AC140" i="183"/>
  <c r="AC191" i="183" s="1"/>
  <c r="AG136" i="183"/>
  <c r="AG187" i="183" s="1"/>
  <c r="N167" i="184"/>
  <c r="S20" i="185"/>
  <c r="AC213" i="186"/>
  <c r="M68" i="186"/>
  <c r="X40" i="186"/>
  <c r="E35" i="186"/>
  <c r="O18" i="186"/>
  <c r="S14" i="186"/>
  <c r="Z36" i="187"/>
  <c r="Q20" i="187"/>
  <c r="X58" i="188"/>
  <c r="X41" i="188"/>
  <c r="AD38" i="188"/>
  <c r="G68" i="188"/>
  <c r="G18" i="188"/>
  <c r="AA34" i="189"/>
  <c r="AA36" i="189"/>
  <c r="V217" i="190"/>
  <c r="Z213" i="190"/>
  <c r="K171" i="190"/>
  <c r="G18" i="192"/>
  <c r="G19" i="192"/>
  <c r="G20" i="192"/>
  <c r="K17" i="192"/>
  <c r="K15" i="192"/>
  <c r="K16" i="192"/>
  <c r="K14" i="192"/>
  <c r="AB283" i="200"/>
  <c r="D276" i="180"/>
  <c r="L89" i="180"/>
  <c r="T86" i="180"/>
  <c r="T283" i="180" s="1"/>
  <c r="R68" i="181"/>
  <c r="Q198" i="183"/>
  <c r="L237" i="185"/>
  <c r="AG40" i="185"/>
  <c r="R20" i="185"/>
  <c r="X217" i="186"/>
  <c r="D198" i="186"/>
  <c r="AG37" i="186"/>
  <c r="D35" i="186"/>
  <c r="N18" i="186"/>
  <c r="R14" i="186"/>
  <c r="H237" i="187"/>
  <c r="N20" i="187"/>
  <c r="V17" i="187"/>
  <c r="AA54" i="188"/>
  <c r="W41" i="188"/>
  <c r="F21" i="188"/>
  <c r="F18" i="188"/>
  <c r="U217" i="190"/>
  <c r="T159" i="180"/>
  <c r="T238" i="180"/>
  <c r="AB66" i="180"/>
  <c r="D65" i="180"/>
  <c r="Y213" i="182"/>
  <c r="L223" i="183"/>
  <c r="C118" i="185"/>
  <c r="AF40" i="185"/>
  <c r="Q20" i="185"/>
  <c r="C198" i="186"/>
  <c r="O161" i="186"/>
  <c r="AE37" i="186"/>
  <c r="C35" i="186"/>
  <c r="AB171" i="187"/>
  <c r="E18" i="188"/>
  <c r="E21" i="188"/>
  <c r="Y34" i="189"/>
  <c r="Y36" i="189"/>
  <c r="X40" i="197"/>
  <c r="X41" i="197"/>
  <c r="X38" i="197"/>
  <c r="AB37" i="197"/>
  <c r="AB34" i="197"/>
  <c r="AB36" i="197"/>
  <c r="AB235" i="180"/>
  <c r="O87" i="180"/>
  <c r="V143" i="180"/>
  <c r="V194" i="180" s="1"/>
  <c r="AD141" i="180"/>
  <c r="AD192" i="180" s="1"/>
  <c r="F139" i="180"/>
  <c r="F190" i="180" s="1"/>
  <c r="N137" i="180"/>
  <c r="N188" i="180" s="1"/>
  <c r="S61" i="180"/>
  <c r="C57" i="180"/>
  <c r="G56" i="180"/>
  <c r="K55" i="180"/>
  <c r="AF197" i="181"/>
  <c r="W167" i="181"/>
  <c r="T217" i="182"/>
  <c r="AF38" i="184"/>
  <c r="L275" i="185"/>
  <c r="D217" i="185"/>
  <c r="N136" i="185"/>
  <c r="N187" i="185" s="1"/>
  <c r="O20" i="185"/>
  <c r="K16" i="185"/>
  <c r="R40" i="186"/>
  <c r="AB37" i="186"/>
  <c r="B35" i="186"/>
  <c r="M14" i="186"/>
  <c r="V39" i="187"/>
  <c r="S38" i="188"/>
  <c r="D18" i="188"/>
  <c r="D21" i="188"/>
  <c r="AF64" i="189"/>
  <c r="AI250" i="186"/>
  <c r="AI245" i="186"/>
  <c r="AI247" i="186"/>
  <c r="AI244" i="186"/>
  <c r="AI249" i="186"/>
  <c r="AI248" i="186"/>
  <c r="AI243" i="186"/>
  <c r="AI242" i="186"/>
  <c r="AI246" i="186"/>
  <c r="D91" i="180"/>
  <c r="U164" i="180"/>
  <c r="K283" i="181"/>
  <c r="W223" i="181"/>
  <c r="R161" i="181"/>
  <c r="V167" i="181"/>
  <c r="T16" i="181"/>
  <c r="W233" i="182"/>
  <c r="AA20" i="182"/>
  <c r="AC157" i="183"/>
  <c r="AE38" i="184"/>
  <c r="AC40" i="185"/>
  <c r="V35" i="185"/>
  <c r="AF21" i="185"/>
  <c r="N20" i="185"/>
  <c r="AA37" i="186"/>
  <c r="AG34" i="186"/>
  <c r="H18" i="186"/>
  <c r="R36" i="187"/>
  <c r="D14" i="187"/>
  <c r="AG20" i="188"/>
  <c r="AC16" i="188"/>
  <c r="C21" i="188"/>
  <c r="C18" i="188"/>
  <c r="AB171" i="189"/>
  <c r="Q35" i="189"/>
  <c r="D90" i="180"/>
  <c r="AA288" i="181"/>
  <c r="U17" i="182"/>
  <c r="Q197" i="183"/>
  <c r="M20" i="185"/>
  <c r="AE34" i="186"/>
  <c r="AB161" i="187"/>
  <c r="D157" i="187"/>
  <c r="O39" i="187"/>
  <c r="T164" i="180"/>
  <c r="AB91" i="180"/>
  <c r="F224" i="180"/>
  <c r="S164" i="180"/>
  <c r="W163" i="180"/>
  <c r="AA162" i="180"/>
  <c r="C160" i="180"/>
  <c r="T115" i="180"/>
  <c r="O86" i="180"/>
  <c r="D55" i="180"/>
  <c r="E284" i="181"/>
  <c r="I283" i="181"/>
  <c r="M282" i="181"/>
  <c r="J16" i="181"/>
  <c r="Q217" i="182"/>
  <c r="Q17" i="182"/>
  <c r="AF237" i="183"/>
  <c r="K233" i="185"/>
  <c r="Z40" i="185"/>
  <c r="W213" i="186"/>
  <c r="W37" i="186"/>
  <c r="D18" i="186"/>
  <c r="K198" i="187"/>
  <c r="AE41" i="187"/>
  <c r="M39" i="187"/>
  <c r="W217" i="188"/>
  <c r="V54" i="188"/>
  <c r="W58" i="189"/>
  <c r="U41" i="189"/>
  <c r="R275" i="190"/>
  <c r="R287" i="190" s="1"/>
  <c r="T85" i="180"/>
  <c r="T172" i="180"/>
  <c r="R143" i="180"/>
  <c r="R194" i="180" s="1"/>
  <c r="V142" i="180"/>
  <c r="V193" i="180" s="1"/>
  <c r="AD139" i="180"/>
  <c r="AD190" i="180" s="1"/>
  <c r="F138" i="180"/>
  <c r="F189" i="180" s="1"/>
  <c r="J158" i="180"/>
  <c r="AD90" i="180"/>
  <c r="J87" i="180"/>
  <c r="G65" i="180"/>
  <c r="P287" i="181"/>
  <c r="P237" i="182"/>
  <c r="T213" i="182"/>
  <c r="V136" i="182"/>
  <c r="V187" i="182" s="1"/>
  <c r="V171" i="183"/>
  <c r="P283" i="184"/>
  <c r="AE34" i="184"/>
  <c r="B136" i="185"/>
  <c r="B187" i="185" s="1"/>
  <c r="F140" i="185"/>
  <c r="F191" i="185" s="1"/>
  <c r="J136" i="185"/>
  <c r="J187" i="185" s="1"/>
  <c r="W40" i="185"/>
  <c r="J20" i="185"/>
  <c r="W275" i="186"/>
  <c r="M34" i="186"/>
  <c r="L39" i="187"/>
  <c r="AE35" i="187"/>
  <c r="I38" i="188"/>
  <c r="AF17" i="188"/>
  <c r="AF14" i="188"/>
  <c r="T35" i="189"/>
  <c r="T37" i="189"/>
  <c r="T290" i="180"/>
  <c r="L87" i="180"/>
  <c r="Z121" i="180"/>
  <c r="B120" i="180"/>
  <c r="F119" i="180"/>
  <c r="N116" i="180"/>
  <c r="V69" i="180"/>
  <c r="Z67" i="180"/>
  <c r="N161" i="181"/>
  <c r="R157" i="181"/>
  <c r="S21" i="181"/>
  <c r="G16" i="181"/>
  <c r="S284" i="182"/>
  <c r="R161" i="182"/>
  <c r="L17" i="182"/>
  <c r="N197" i="183"/>
  <c r="AB34" i="184"/>
  <c r="N21" i="185"/>
  <c r="M157" i="186"/>
  <c r="I40" i="186"/>
  <c r="F37" i="186"/>
  <c r="R17" i="186"/>
  <c r="J39" i="187"/>
  <c r="AB21" i="187"/>
  <c r="P19" i="187"/>
  <c r="Y16" i="187"/>
  <c r="K68" i="188"/>
  <c r="O39" i="189"/>
  <c r="O41" i="189"/>
  <c r="P275" i="190"/>
  <c r="Q18" i="201"/>
  <c r="Q20" i="201"/>
  <c r="AF230" i="180"/>
  <c r="D230" i="180"/>
  <c r="H229" i="180"/>
  <c r="L228" i="180"/>
  <c r="P226" i="180"/>
  <c r="T225" i="180"/>
  <c r="X234" i="180"/>
  <c r="AF138" i="180"/>
  <c r="AF189" i="180" s="1"/>
  <c r="Y87" i="180"/>
  <c r="B284" i="181"/>
  <c r="J282" i="181"/>
  <c r="R21" i="181"/>
  <c r="R223" i="182"/>
  <c r="I161" i="182"/>
  <c r="P171" i="182"/>
  <c r="T167" i="182"/>
  <c r="T20" i="182"/>
  <c r="K17" i="182"/>
  <c r="V287" i="183"/>
  <c r="AC227" i="183"/>
  <c r="AG223" i="183"/>
  <c r="E223" i="183"/>
  <c r="I38" i="184"/>
  <c r="D161" i="185"/>
  <c r="D68" i="185"/>
  <c r="U275" i="186"/>
  <c r="L167" i="186"/>
  <c r="T20" i="186"/>
  <c r="L17" i="186"/>
  <c r="AF223" i="187"/>
  <c r="I39" i="187"/>
  <c r="K275" i="188"/>
  <c r="M39" i="189"/>
  <c r="N38" i="189"/>
  <c r="N41" i="189"/>
  <c r="AE284" i="190"/>
  <c r="O275" i="190"/>
  <c r="I16" i="196"/>
  <c r="AD14" i="199"/>
  <c r="AD17" i="199"/>
  <c r="B14" i="199"/>
  <c r="B16" i="199"/>
  <c r="V38" i="200"/>
  <c r="V40" i="200"/>
  <c r="H283" i="203"/>
  <c r="H289" i="203"/>
  <c r="I35" i="191"/>
  <c r="S16" i="191"/>
  <c r="AD275" i="192"/>
  <c r="B275" i="192"/>
  <c r="AB41" i="192"/>
  <c r="O38" i="192"/>
  <c r="O17" i="192"/>
  <c r="Q283" i="193"/>
  <c r="C167" i="193"/>
  <c r="AB167" i="193"/>
  <c r="I20" i="193"/>
  <c r="H16" i="193"/>
  <c r="U37" i="194"/>
  <c r="AD198" i="195"/>
  <c r="B198" i="195"/>
  <c r="J36" i="195"/>
  <c r="K20" i="195"/>
  <c r="AA18" i="195"/>
  <c r="S275" i="196"/>
  <c r="AF198" i="196"/>
  <c r="H197" i="196"/>
  <c r="L171" i="196"/>
  <c r="L40" i="196"/>
  <c r="AG15" i="196"/>
  <c r="N167" i="197"/>
  <c r="Q21" i="197"/>
  <c r="Z237" i="198"/>
  <c r="AD223" i="198"/>
  <c r="B223" i="198"/>
  <c r="F198" i="198"/>
  <c r="B18" i="198"/>
  <c r="AF14" i="198"/>
  <c r="U38" i="199"/>
  <c r="O17" i="200"/>
  <c r="W19" i="202"/>
  <c r="W20" i="202"/>
  <c r="W21" i="202"/>
  <c r="AA14" i="202"/>
  <c r="AA16" i="202"/>
  <c r="AA17" i="202"/>
  <c r="AA15" i="202"/>
  <c r="M157" i="190"/>
  <c r="P237" i="191"/>
  <c r="X198" i="191"/>
  <c r="G35" i="191"/>
  <c r="R41" i="192"/>
  <c r="O39" i="193"/>
  <c r="G20" i="193"/>
  <c r="G18" i="193"/>
  <c r="M217" i="194"/>
  <c r="Q213" i="194"/>
  <c r="T37" i="194"/>
  <c r="I36" i="195"/>
  <c r="AG21" i="195"/>
  <c r="I20" i="195"/>
  <c r="J18" i="195"/>
  <c r="P15" i="195"/>
  <c r="E284" i="196"/>
  <c r="R275" i="196"/>
  <c r="AE198" i="196"/>
  <c r="O54" i="198"/>
  <c r="Y20" i="198"/>
  <c r="AF17" i="198"/>
  <c r="AD14" i="198"/>
  <c r="T38" i="199"/>
  <c r="I21" i="199"/>
  <c r="P233" i="200"/>
  <c r="N17" i="200"/>
  <c r="L237" i="190"/>
  <c r="O227" i="191"/>
  <c r="S223" i="191"/>
  <c r="W198" i="191"/>
  <c r="AB136" i="192"/>
  <c r="AB187" i="192" s="1"/>
  <c r="Q41" i="192"/>
  <c r="C35" i="192"/>
  <c r="N257" i="193"/>
  <c r="N264" i="193" s="1"/>
  <c r="N260" i="193" s="1"/>
  <c r="N39" i="193"/>
  <c r="F20" i="193"/>
  <c r="F18" i="193"/>
  <c r="C64" i="193"/>
  <c r="U40" i="194"/>
  <c r="AC68" i="195"/>
  <c r="T167" i="195"/>
  <c r="I41" i="195"/>
  <c r="H39" i="195"/>
  <c r="G36" i="195"/>
  <c r="AE21" i="195"/>
  <c r="H20" i="195"/>
  <c r="H18" i="195"/>
  <c r="E15" i="195"/>
  <c r="Q275" i="196"/>
  <c r="Z233" i="196"/>
  <c r="AC18" i="197"/>
  <c r="T275" i="198"/>
  <c r="N167" i="198"/>
  <c r="Y40" i="198"/>
  <c r="L34" i="198"/>
  <c r="X20" i="198"/>
  <c r="AD17" i="198"/>
  <c r="AB14" i="198"/>
  <c r="R275" i="199"/>
  <c r="R287" i="199" s="1"/>
  <c r="Z68" i="199"/>
  <c r="B17" i="199"/>
  <c r="K227" i="200"/>
  <c r="O233" i="200"/>
  <c r="M21" i="200"/>
  <c r="L17" i="200"/>
  <c r="E68" i="201"/>
  <c r="E171" i="201"/>
  <c r="AB38" i="203"/>
  <c r="AB41" i="203"/>
  <c r="AB39" i="203"/>
  <c r="AE161" i="203"/>
  <c r="AE20" i="203"/>
  <c r="AD38" i="207"/>
  <c r="AD40" i="207"/>
  <c r="AD41" i="207"/>
  <c r="B38" i="207"/>
  <c r="B40" i="207"/>
  <c r="F36" i="207"/>
  <c r="F34" i="207"/>
  <c r="K237" i="190"/>
  <c r="O233" i="190"/>
  <c r="K167" i="190"/>
  <c r="AG283" i="191"/>
  <c r="R233" i="191"/>
  <c r="J40" i="191"/>
  <c r="E35" i="191"/>
  <c r="O16" i="191"/>
  <c r="M223" i="192"/>
  <c r="Q198" i="192"/>
  <c r="U197" i="192"/>
  <c r="AB40" i="192"/>
  <c r="B35" i="192"/>
  <c r="L20" i="192"/>
  <c r="J39" i="193"/>
  <c r="E20" i="193"/>
  <c r="E18" i="193"/>
  <c r="M15" i="193"/>
  <c r="T40" i="194"/>
  <c r="S237" i="195"/>
  <c r="F41" i="195"/>
  <c r="G39" i="195"/>
  <c r="F36" i="195"/>
  <c r="AD21" i="195"/>
  <c r="G20" i="195"/>
  <c r="F18" i="195"/>
  <c r="C15" i="195"/>
  <c r="P275" i="196"/>
  <c r="I37" i="196"/>
  <c r="AA18" i="197"/>
  <c r="AG14" i="197"/>
  <c r="W40" i="198"/>
  <c r="V20" i="198"/>
  <c r="AB17" i="198"/>
  <c r="Z14" i="198"/>
  <c r="D157" i="199"/>
  <c r="Y58" i="199"/>
  <c r="R38" i="199"/>
  <c r="AB16" i="199"/>
  <c r="R41" i="200"/>
  <c r="R40" i="200"/>
  <c r="O64" i="201"/>
  <c r="B21" i="203"/>
  <c r="B19" i="203"/>
  <c r="AF283" i="191"/>
  <c r="D283" i="191"/>
  <c r="L275" i="191"/>
  <c r="AG54" i="191"/>
  <c r="I40" i="191"/>
  <c r="D35" i="191"/>
  <c r="N21" i="191"/>
  <c r="N16" i="191"/>
  <c r="L233" i="192"/>
  <c r="T40" i="192"/>
  <c r="K20" i="192"/>
  <c r="H39" i="193"/>
  <c r="S36" i="193"/>
  <c r="AG21" i="193"/>
  <c r="D20" i="193"/>
  <c r="D18" i="193"/>
  <c r="K15" i="193"/>
  <c r="N223" i="194"/>
  <c r="Y36" i="194"/>
  <c r="AD161" i="195"/>
  <c r="F39" i="195"/>
  <c r="AC21" i="195"/>
  <c r="E20" i="195"/>
  <c r="AG14" i="195"/>
  <c r="O275" i="196"/>
  <c r="R39" i="196"/>
  <c r="F19" i="196"/>
  <c r="Y18" i="197"/>
  <c r="V217" i="198"/>
  <c r="Z213" i="198"/>
  <c r="V40" i="198"/>
  <c r="AC37" i="198"/>
  <c r="Q20" i="198"/>
  <c r="U17" i="198"/>
  <c r="U14" i="198"/>
  <c r="X68" i="199"/>
  <c r="Z41" i="199"/>
  <c r="J21" i="200"/>
  <c r="K18" i="201"/>
  <c r="K21" i="201"/>
  <c r="U233" i="189"/>
  <c r="G41" i="189"/>
  <c r="H40" i="189"/>
  <c r="AE283" i="191"/>
  <c r="P223" i="191"/>
  <c r="X197" i="191"/>
  <c r="H40" i="191"/>
  <c r="E37" i="191"/>
  <c r="C35" i="191"/>
  <c r="M21" i="191"/>
  <c r="L16" i="191"/>
  <c r="R40" i="192"/>
  <c r="AE34" i="192"/>
  <c r="J20" i="192"/>
  <c r="Z167" i="193"/>
  <c r="J41" i="193"/>
  <c r="G39" i="193"/>
  <c r="R36" i="193"/>
  <c r="AF21" i="193"/>
  <c r="J15" i="193"/>
  <c r="M223" i="194"/>
  <c r="R40" i="194"/>
  <c r="X36" i="194"/>
  <c r="M68" i="195"/>
  <c r="V40" i="195"/>
  <c r="E39" i="195"/>
  <c r="AD35" i="195"/>
  <c r="D20" i="195"/>
  <c r="D18" i="195"/>
  <c r="AE14" i="195"/>
  <c r="E68" i="196"/>
  <c r="I64" i="196"/>
  <c r="Q39" i="196"/>
  <c r="W197" i="197"/>
  <c r="H40" i="197"/>
  <c r="L21" i="197"/>
  <c r="X18" i="197"/>
  <c r="R14" i="197"/>
  <c r="AG284" i="198"/>
  <c r="I283" i="198"/>
  <c r="K54" i="198"/>
  <c r="U40" i="198"/>
  <c r="AA37" i="198"/>
  <c r="H34" i="198"/>
  <c r="T17" i="198"/>
  <c r="S14" i="198"/>
  <c r="Z171" i="199"/>
  <c r="B157" i="199"/>
  <c r="Z84" i="199"/>
  <c r="Y41" i="199"/>
  <c r="N38" i="199"/>
  <c r="AD20" i="199"/>
  <c r="P16" i="199"/>
  <c r="AE34" i="200"/>
  <c r="P38" i="200"/>
  <c r="P40" i="200"/>
  <c r="H21" i="200"/>
  <c r="C157" i="201"/>
  <c r="AD140" i="201"/>
  <c r="AD191" i="201" s="1"/>
  <c r="B161" i="201"/>
  <c r="F136" i="201"/>
  <c r="F187" i="201" s="1"/>
  <c r="B40" i="201"/>
  <c r="AD20" i="201"/>
  <c r="W17" i="201"/>
  <c r="AF227" i="202"/>
  <c r="F38" i="203"/>
  <c r="U38" i="204"/>
  <c r="U40" i="204"/>
  <c r="U39" i="204"/>
  <c r="U41" i="204"/>
  <c r="E41" i="189"/>
  <c r="G40" i="189"/>
  <c r="H157" i="190"/>
  <c r="AD283" i="191"/>
  <c r="J275" i="191"/>
  <c r="K227" i="191"/>
  <c r="O223" i="191"/>
  <c r="AE140" i="191"/>
  <c r="AE191" i="191" s="1"/>
  <c r="AE54" i="191"/>
  <c r="F40" i="191"/>
  <c r="D37" i="191"/>
  <c r="AE34" i="191"/>
  <c r="L21" i="191"/>
  <c r="H19" i="191"/>
  <c r="B213" i="192"/>
  <c r="N58" i="192"/>
  <c r="Q40" i="192"/>
  <c r="I20" i="192"/>
  <c r="H41" i="193"/>
  <c r="F39" i="193"/>
  <c r="AG19" i="193"/>
  <c r="B18" i="193"/>
  <c r="I15" i="193"/>
  <c r="Q40" i="194"/>
  <c r="D39" i="195"/>
  <c r="AC35" i="195"/>
  <c r="AA21" i="195"/>
  <c r="C20" i="195"/>
  <c r="C18" i="195"/>
  <c r="AC14" i="195"/>
  <c r="R237" i="196"/>
  <c r="D68" i="196"/>
  <c r="AG18" i="196"/>
  <c r="H15" i="196"/>
  <c r="G284" i="197"/>
  <c r="B68" i="197"/>
  <c r="G40" i="197"/>
  <c r="V18" i="197"/>
  <c r="S40" i="198"/>
  <c r="Z37" i="198"/>
  <c r="H20" i="198"/>
  <c r="S17" i="198"/>
  <c r="P14" i="198"/>
  <c r="Y161" i="199"/>
  <c r="X20" i="199"/>
  <c r="O16" i="199"/>
  <c r="AB34" i="200"/>
  <c r="O38" i="200"/>
  <c r="O41" i="200"/>
  <c r="O40" i="200"/>
  <c r="R16" i="200"/>
  <c r="H275" i="201"/>
  <c r="W217" i="201"/>
  <c r="AC140" i="201"/>
  <c r="AC191" i="201" s="1"/>
  <c r="AA34" i="201"/>
  <c r="O17" i="201"/>
  <c r="G213" i="202"/>
  <c r="G227" i="203"/>
  <c r="F40" i="189"/>
  <c r="AG282" i="191"/>
  <c r="J227" i="191"/>
  <c r="N233" i="191"/>
  <c r="AA39" i="191"/>
  <c r="C37" i="191"/>
  <c r="AC34" i="191"/>
  <c r="K21" i="191"/>
  <c r="F19" i="191"/>
  <c r="M198" i="192"/>
  <c r="O40" i="192"/>
  <c r="V37" i="192"/>
  <c r="V34" i="192"/>
  <c r="H20" i="192"/>
  <c r="G41" i="193"/>
  <c r="D39" i="193"/>
  <c r="AC21" i="193"/>
  <c r="AF19" i="193"/>
  <c r="AG17" i="193"/>
  <c r="Z275" i="194"/>
  <c r="K223" i="194"/>
  <c r="D118" i="195"/>
  <c r="C39" i="195"/>
  <c r="Y21" i="195"/>
  <c r="B20" i="195"/>
  <c r="B18" i="195"/>
  <c r="AA14" i="195"/>
  <c r="AG140" i="196"/>
  <c r="AG191" i="196" s="1"/>
  <c r="E140" i="196"/>
  <c r="E191" i="196" s="1"/>
  <c r="I136" i="196"/>
  <c r="I187" i="196" s="1"/>
  <c r="AG21" i="196"/>
  <c r="AF18" i="196"/>
  <c r="E15" i="196"/>
  <c r="W275" i="197"/>
  <c r="AE161" i="197"/>
  <c r="G136" i="197"/>
  <c r="G187" i="197" s="1"/>
  <c r="B40" i="197"/>
  <c r="AE114" i="198"/>
  <c r="Q40" i="198"/>
  <c r="M275" i="199"/>
  <c r="X171" i="199"/>
  <c r="AB136" i="199"/>
  <c r="AB187" i="199" s="1"/>
  <c r="U41" i="199"/>
  <c r="I38" i="199"/>
  <c r="AC34" i="199"/>
  <c r="M20" i="199"/>
  <c r="Z34" i="200"/>
  <c r="X283" i="201"/>
  <c r="F287" i="201"/>
  <c r="B261" i="201"/>
  <c r="B265" i="201"/>
  <c r="D136" i="201"/>
  <c r="D187" i="201" s="1"/>
  <c r="AB58" i="201"/>
  <c r="AF161" i="202"/>
  <c r="T14" i="202"/>
  <c r="T15" i="202"/>
  <c r="F217" i="203"/>
  <c r="N198" i="203"/>
  <c r="N258" i="203"/>
  <c r="N262" i="203" s="1"/>
  <c r="AG40" i="189"/>
  <c r="E40" i="189"/>
  <c r="B287" i="190"/>
  <c r="B114" i="190"/>
  <c r="X284" i="191"/>
  <c r="AB283" i="191"/>
  <c r="H287" i="191"/>
  <c r="AC54" i="191"/>
  <c r="Y39" i="191"/>
  <c r="E19" i="191"/>
  <c r="X15" i="191"/>
  <c r="D237" i="192"/>
  <c r="N40" i="192"/>
  <c r="Q37" i="192"/>
  <c r="R34" i="192"/>
  <c r="P68" i="193"/>
  <c r="F41" i="193"/>
  <c r="AB21" i="193"/>
  <c r="AF17" i="193"/>
  <c r="Q283" i="194"/>
  <c r="F227" i="194"/>
  <c r="J233" i="194"/>
  <c r="F161" i="194"/>
  <c r="L40" i="194"/>
  <c r="I287" i="195"/>
  <c r="C118" i="195"/>
  <c r="B39" i="195"/>
  <c r="AF19" i="195"/>
  <c r="AG17" i="195"/>
  <c r="Z14" i="195"/>
  <c r="AF161" i="196"/>
  <c r="M39" i="196"/>
  <c r="W36" i="196"/>
  <c r="AF21" i="196"/>
  <c r="AD18" i="196"/>
  <c r="V275" i="197"/>
  <c r="F157" i="197"/>
  <c r="N287" i="198"/>
  <c r="AD197" i="198"/>
  <c r="P40" i="198"/>
  <c r="F20" i="198"/>
  <c r="J14" i="198"/>
  <c r="L275" i="199"/>
  <c r="X217" i="199"/>
  <c r="R41" i="199"/>
  <c r="L41" i="199"/>
  <c r="L38" i="199"/>
  <c r="K16" i="199"/>
  <c r="N157" i="200"/>
  <c r="X38" i="200"/>
  <c r="W283" i="201"/>
  <c r="Q34" i="201"/>
  <c r="L38" i="201"/>
  <c r="L41" i="201"/>
  <c r="AA275" i="202"/>
  <c r="M233" i="202"/>
  <c r="AC217" i="202"/>
  <c r="E213" i="202"/>
  <c r="O18" i="202"/>
  <c r="O19" i="202"/>
  <c r="O20" i="202"/>
  <c r="S14" i="202"/>
  <c r="S16" i="202"/>
  <c r="W284" i="203"/>
  <c r="AE282" i="203"/>
  <c r="E217" i="203"/>
  <c r="T17" i="203"/>
  <c r="G287" i="191"/>
  <c r="X58" i="191"/>
  <c r="AB54" i="191"/>
  <c r="X39" i="191"/>
  <c r="AG36" i="191"/>
  <c r="D19" i="191"/>
  <c r="W15" i="191"/>
  <c r="Q140" i="192"/>
  <c r="Q191" i="192" s="1"/>
  <c r="F68" i="192"/>
  <c r="O58" i="192"/>
  <c r="S54" i="192"/>
  <c r="M40" i="192"/>
  <c r="P37" i="192"/>
  <c r="F20" i="192"/>
  <c r="AF161" i="193"/>
  <c r="O58" i="193"/>
  <c r="E41" i="193"/>
  <c r="P21" i="193"/>
  <c r="AD17" i="193"/>
  <c r="E15" i="193"/>
  <c r="L284" i="194"/>
  <c r="AG227" i="194"/>
  <c r="I136" i="194"/>
  <c r="I187" i="194" s="1"/>
  <c r="I68" i="195"/>
  <c r="M64" i="195"/>
  <c r="AD38" i="195"/>
  <c r="N35" i="195"/>
  <c r="AE17" i="195"/>
  <c r="AD237" i="196"/>
  <c r="AC68" i="196"/>
  <c r="E39" i="196"/>
  <c r="S36" i="196"/>
  <c r="AA21" i="196"/>
  <c r="AC18" i="196"/>
  <c r="U275" i="197"/>
  <c r="O198" i="197"/>
  <c r="AE64" i="197"/>
  <c r="AG283" i="198"/>
  <c r="K40" i="198"/>
  <c r="C20" i="198"/>
  <c r="E14" i="198"/>
  <c r="R114" i="199"/>
  <c r="AC37" i="199"/>
  <c r="N38" i="200"/>
  <c r="K34" i="200"/>
  <c r="AF197" i="201"/>
  <c r="AD136" i="201"/>
  <c r="AD187" i="201" s="1"/>
  <c r="K38" i="201"/>
  <c r="K41" i="201"/>
  <c r="Z275" i="202"/>
  <c r="AC157" i="202"/>
  <c r="AF217" i="203"/>
  <c r="G275" i="189"/>
  <c r="L217" i="189"/>
  <c r="I36" i="189"/>
  <c r="V284" i="191"/>
  <c r="W58" i="191"/>
  <c r="Z34" i="191"/>
  <c r="H21" i="191"/>
  <c r="C19" i="191"/>
  <c r="U15" i="191"/>
  <c r="K40" i="192"/>
  <c r="O37" i="192"/>
  <c r="O15" i="192"/>
  <c r="P161" i="193"/>
  <c r="D41" i="193"/>
  <c r="M21" i="193"/>
  <c r="AC17" i="193"/>
  <c r="D15" i="193"/>
  <c r="R36" i="194"/>
  <c r="F21" i="194"/>
  <c r="H68" i="195"/>
  <c r="Y38" i="195"/>
  <c r="J35" i="195"/>
  <c r="D64" i="196"/>
  <c r="AG38" i="196"/>
  <c r="Q21" i="196"/>
  <c r="AA18" i="196"/>
  <c r="AE284" i="197"/>
  <c r="C284" i="197"/>
  <c r="G283" i="197"/>
  <c r="T275" i="197"/>
  <c r="T287" i="197" s="1"/>
  <c r="B213" i="197"/>
  <c r="F217" i="197"/>
  <c r="J213" i="197"/>
  <c r="AD34" i="197"/>
  <c r="AC20" i="197"/>
  <c r="AG17" i="197"/>
  <c r="L275" i="198"/>
  <c r="AB114" i="198"/>
  <c r="G40" i="198"/>
  <c r="D17" i="198"/>
  <c r="D14" i="198"/>
  <c r="Z284" i="199"/>
  <c r="AD283" i="199"/>
  <c r="B283" i="199"/>
  <c r="J275" i="199"/>
  <c r="J281" i="199" s="1"/>
  <c r="Z213" i="199"/>
  <c r="AA37" i="199"/>
  <c r="J20" i="199"/>
  <c r="M38" i="200"/>
  <c r="W223" i="201"/>
  <c r="AD41" i="201"/>
  <c r="W38" i="201"/>
  <c r="S20" i="201"/>
  <c r="E21" i="201"/>
  <c r="E161" i="201"/>
  <c r="M20" i="202"/>
  <c r="M18" i="202"/>
  <c r="M21" i="202"/>
  <c r="M19" i="202"/>
  <c r="Q17" i="202"/>
  <c r="Q16" i="202"/>
  <c r="G233" i="190"/>
  <c r="J213" i="191"/>
  <c r="Z54" i="191"/>
  <c r="Y41" i="191"/>
  <c r="V39" i="191"/>
  <c r="G21" i="191"/>
  <c r="S15" i="191"/>
  <c r="AG213" i="192"/>
  <c r="P140" i="193"/>
  <c r="P191" i="193" s="1"/>
  <c r="T136" i="193"/>
  <c r="T187" i="193" s="1"/>
  <c r="AG40" i="193"/>
  <c r="G21" i="193"/>
  <c r="AA19" i="193"/>
  <c r="C15" i="193"/>
  <c r="I223" i="194"/>
  <c r="O36" i="194"/>
  <c r="AB118" i="195"/>
  <c r="D114" i="195"/>
  <c r="X38" i="195"/>
  <c r="U118" i="196"/>
  <c r="Y114" i="196"/>
  <c r="AG17" i="196"/>
  <c r="S275" i="197"/>
  <c r="AE157" i="197"/>
  <c r="S118" i="197"/>
  <c r="AC64" i="197"/>
  <c r="AD41" i="197"/>
  <c r="AC34" i="197"/>
  <c r="AF17" i="197"/>
  <c r="AA284" i="198"/>
  <c r="AE84" i="198"/>
  <c r="B17" i="198"/>
  <c r="Y37" i="199"/>
  <c r="I20" i="199"/>
  <c r="G38" i="200"/>
  <c r="R227" i="201"/>
  <c r="AB136" i="201"/>
  <c r="AB187" i="201" s="1"/>
  <c r="AB41" i="201"/>
  <c r="M38" i="201"/>
  <c r="R20" i="201"/>
  <c r="Q16" i="201"/>
  <c r="X275" i="202"/>
  <c r="Z217" i="202"/>
  <c r="U284" i="189"/>
  <c r="Z287" i="190"/>
  <c r="T284" i="191"/>
  <c r="D287" i="191"/>
  <c r="U39" i="191"/>
  <c r="AC36" i="191"/>
  <c r="O34" i="191"/>
  <c r="AG20" i="191"/>
  <c r="AG18" i="191"/>
  <c r="O15" i="191"/>
  <c r="F284" i="192"/>
  <c r="D233" i="192"/>
  <c r="N140" i="192"/>
  <c r="N191" i="192" s="1"/>
  <c r="F118" i="192"/>
  <c r="N84" i="192"/>
  <c r="M15" i="192"/>
  <c r="G118" i="193"/>
  <c r="K114" i="193"/>
  <c r="K88" i="193"/>
  <c r="S35" i="193"/>
  <c r="F21" i="193"/>
  <c r="Z19" i="193"/>
  <c r="AG14" i="193"/>
  <c r="AD161" i="194"/>
  <c r="F157" i="194"/>
  <c r="AA118" i="195"/>
  <c r="M40" i="195"/>
  <c r="V38" i="195"/>
  <c r="I21" i="195"/>
  <c r="AA19" i="195"/>
  <c r="AE17" i="196"/>
  <c r="R275" i="197"/>
  <c r="Z140" i="197"/>
  <c r="Z191" i="197" s="1"/>
  <c r="AB64" i="197"/>
  <c r="AC41" i="197"/>
  <c r="X20" i="197"/>
  <c r="AC17" i="197"/>
  <c r="R213" i="198"/>
  <c r="V198" i="198"/>
  <c r="X37" i="199"/>
  <c r="H38" i="199"/>
  <c r="H41" i="199"/>
  <c r="H20" i="199"/>
  <c r="Q17" i="199"/>
  <c r="Q64" i="199"/>
  <c r="W20" i="200"/>
  <c r="AB14" i="200"/>
  <c r="AF37" i="201"/>
  <c r="C21" i="201"/>
  <c r="C161" i="201"/>
  <c r="K21" i="202"/>
  <c r="K19" i="202"/>
  <c r="K20" i="202"/>
  <c r="AE287" i="203"/>
  <c r="H223" i="189"/>
  <c r="AC217" i="190"/>
  <c r="E213" i="190"/>
  <c r="N34" i="191"/>
  <c r="N15" i="191"/>
  <c r="K68" i="193"/>
  <c r="E21" i="193"/>
  <c r="I17" i="193"/>
  <c r="AF14" i="193"/>
  <c r="AG157" i="194"/>
  <c r="M223" i="195"/>
  <c r="AG68" i="195"/>
  <c r="E68" i="195"/>
  <c r="L40" i="195"/>
  <c r="Y68" i="196"/>
  <c r="AG41" i="196"/>
  <c r="AD20" i="196"/>
  <c r="AA17" i="196"/>
  <c r="AB284" i="197"/>
  <c r="W58" i="197"/>
  <c r="Z41" i="197"/>
  <c r="AA34" i="197"/>
  <c r="W20" i="197"/>
  <c r="AB17" i="197"/>
  <c r="B54" i="198"/>
  <c r="L18" i="199"/>
  <c r="L21" i="199"/>
  <c r="AE37" i="200"/>
  <c r="X16" i="200"/>
  <c r="X14" i="200"/>
  <c r="M20" i="201"/>
  <c r="B21" i="201"/>
  <c r="B20" i="201"/>
  <c r="J20" i="202"/>
  <c r="J18" i="202"/>
  <c r="Z14" i="207"/>
  <c r="Z64" i="207"/>
  <c r="O39" i="192"/>
  <c r="J15" i="192"/>
  <c r="AB36" i="198"/>
  <c r="Z40" i="199"/>
  <c r="B34" i="199"/>
  <c r="AC37" i="200"/>
  <c r="C34" i="200"/>
  <c r="U140" i="201"/>
  <c r="U191" i="201" s="1"/>
  <c r="U171" i="201"/>
  <c r="U161" i="201"/>
  <c r="K20" i="201"/>
  <c r="AA64" i="202"/>
  <c r="W18" i="202"/>
  <c r="AA40" i="203"/>
  <c r="R237" i="191"/>
  <c r="I39" i="191"/>
  <c r="I19" i="192"/>
  <c r="L167" i="193"/>
  <c r="N38" i="193"/>
  <c r="AD157" i="194"/>
  <c r="T38" i="194"/>
  <c r="G40" i="195"/>
  <c r="K34" i="195"/>
  <c r="D21" i="195"/>
  <c r="E17" i="195"/>
  <c r="M41" i="196"/>
  <c r="Q38" i="196"/>
  <c r="W20" i="196"/>
  <c r="N275" i="197"/>
  <c r="Y233" i="197"/>
  <c r="H41" i="197"/>
  <c r="B34" i="197"/>
  <c r="S20" i="197"/>
  <c r="X68" i="198"/>
  <c r="J37" i="199"/>
  <c r="M14" i="199"/>
  <c r="M17" i="199"/>
  <c r="Y217" i="200"/>
  <c r="H20" i="200"/>
  <c r="AB37" i="201"/>
  <c r="H39" i="191"/>
  <c r="C36" i="191"/>
  <c r="D34" i="191"/>
  <c r="O20" i="191"/>
  <c r="G68" i="192"/>
  <c r="K64" i="192"/>
  <c r="H19" i="192"/>
  <c r="AF20" i="193"/>
  <c r="M14" i="193"/>
  <c r="P275" i="194"/>
  <c r="C21" i="195"/>
  <c r="C17" i="195"/>
  <c r="S88" i="196"/>
  <c r="E41" i="196"/>
  <c r="V35" i="196"/>
  <c r="Q20" i="197"/>
  <c r="Q41" i="198"/>
  <c r="V21" i="198"/>
  <c r="AC18" i="198"/>
  <c r="J88" i="199"/>
  <c r="AF18" i="199"/>
  <c r="P14" i="199"/>
  <c r="Q287" i="200"/>
  <c r="M38" i="203"/>
  <c r="M40" i="203"/>
  <c r="Q36" i="203"/>
  <c r="Q34" i="203"/>
  <c r="P21" i="203"/>
  <c r="P19" i="203"/>
  <c r="P18" i="203"/>
  <c r="H223" i="207"/>
  <c r="H233" i="207"/>
  <c r="H41" i="191"/>
  <c r="AC38" i="191"/>
  <c r="M20" i="191"/>
  <c r="H18" i="191"/>
  <c r="T58" i="194"/>
  <c r="X54" i="194"/>
  <c r="AB68" i="195"/>
  <c r="C40" i="195"/>
  <c r="G19" i="195"/>
  <c r="AE16" i="195"/>
  <c r="E14" i="195"/>
  <c r="F217" i="196"/>
  <c r="V161" i="196"/>
  <c r="AG40" i="196"/>
  <c r="U35" i="196"/>
  <c r="AD40" i="197"/>
  <c r="E17" i="197"/>
  <c r="P41" i="198"/>
  <c r="U21" i="198"/>
  <c r="M171" i="199"/>
  <c r="Q167" i="199"/>
  <c r="G18" i="199"/>
  <c r="G20" i="199"/>
  <c r="K37" i="200"/>
  <c r="S198" i="201"/>
  <c r="C35" i="202"/>
  <c r="C136" i="202"/>
  <c r="C187" i="202" s="1"/>
  <c r="D157" i="195"/>
  <c r="AA39" i="195"/>
  <c r="U64" i="197"/>
  <c r="C287" i="198"/>
  <c r="Q233" i="199"/>
  <c r="N18" i="200"/>
  <c r="N21" i="200"/>
  <c r="N20" i="200"/>
  <c r="G237" i="201"/>
  <c r="B35" i="202"/>
  <c r="B136" i="202"/>
  <c r="B187" i="202" s="1"/>
  <c r="B213" i="202"/>
  <c r="B34" i="202"/>
  <c r="AF18" i="202"/>
  <c r="AF19" i="202"/>
  <c r="Y38" i="191"/>
  <c r="X14" i="191"/>
  <c r="N40" i="193"/>
  <c r="R37" i="193"/>
  <c r="B275" i="195"/>
  <c r="C14" i="195"/>
  <c r="L118" i="196"/>
  <c r="AA37" i="197"/>
  <c r="Q21" i="198"/>
  <c r="D34" i="201"/>
  <c r="D37" i="201"/>
  <c r="D54" i="201"/>
  <c r="G17" i="202"/>
  <c r="G16" i="202"/>
  <c r="C68" i="193"/>
  <c r="G64" i="193"/>
  <c r="AB284" i="194"/>
  <c r="AF283" i="194"/>
  <c r="D283" i="194"/>
  <c r="X34" i="194"/>
  <c r="X275" i="195"/>
  <c r="AE41" i="195"/>
  <c r="C38" i="195"/>
  <c r="AE20" i="195"/>
  <c r="C103" i="196"/>
  <c r="U37" i="196"/>
  <c r="I35" i="196"/>
  <c r="I17" i="196"/>
  <c r="AC275" i="198"/>
  <c r="I237" i="199"/>
  <c r="AE37" i="199"/>
  <c r="AE36" i="199"/>
  <c r="L18" i="200"/>
  <c r="L21" i="200"/>
  <c r="L20" i="200"/>
  <c r="AB40" i="201"/>
  <c r="AF36" i="201"/>
  <c r="AA40" i="201"/>
  <c r="AA38" i="201"/>
  <c r="C37" i="201"/>
  <c r="C34" i="201"/>
  <c r="H118" i="203"/>
  <c r="L114" i="203"/>
  <c r="L118" i="194"/>
  <c r="P114" i="194"/>
  <c r="AF213" i="195"/>
  <c r="D213" i="195"/>
  <c r="W40" i="197"/>
  <c r="AD37" i="199"/>
  <c r="AD36" i="199"/>
  <c r="L275" i="200"/>
  <c r="K18" i="200"/>
  <c r="K20" i="200"/>
  <c r="Z38" i="201"/>
  <c r="Z40" i="201"/>
  <c r="Z41" i="201"/>
  <c r="B275" i="193"/>
  <c r="B287" i="193" s="1"/>
  <c r="E275" i="193"/>
  <c r="E287" i="193" s="1"/>
  <c r="AD18" i="193"/>
  <c r="B21" i="199"/>
  <c r="B20" i="199"/>
  <c r="F17" i="199"/>
  <c r="F16" i="199"/>
  <c r="O167" i="200"/>
  <c r="Z41" i="200"/>
  <c r="Z38" i="200"/>
  <c r="W40" i="201"/>
  <c r="Y38" i="201"/>
  <c r="Y41" i="201"/>
  <c r="T18" i="201"/>
  <c r="T20" i="201"/>
  <c r="T21" i="201"/>
  <c r="V198" i="202"/>
  <c r="AF17" i="202"/>
  <c r="AF15" i="202"/>
  <c r="D17" i="202"/>
  <c r="D16" i="202"/>
  <c r="D14" i="202"/>
  <c r="AD84" i="192"/>
  <c r="S35" i="192"/>
  <c r="G223" i="193"/>
  <c r="D275" i="193"/>
  <c r="Z167" i="195"/>
  <c r="L88" i="196"/>
  <c r="X40" i="199"/>
  <c r="X38" i="199"/>
  <c r="AB37" i="199"/>
  <c r="AB36" i="199"/>
  <c r="AF17" i="199"/>
  <c r="X38" i="201"/>
  <c r="X40" i="201"/>
  <c r="J36" i="203"/>
  <c r="J35" i="203"/>
  <c r="I18" i="203"/>
  <c r="I21" i="203"/>
  <c r="I19" i="203"/>
  <c r="Z88" i="193"/>
  <c r="Q40" i="196"/>
  <c r="E20" i="196"/>
  <c r="O167" i="197"/>
  <c r="E16" i="197"/>
  <c r="W40" i="199"/>
  <c r="W38" i="199"/>
  <c r="D14" i="199"/>
  <c r="D16" i="199"/>
  <c r="E41" i="203"/>
  <c r="E39" i="203"/>
  <c r="I37" i="203"/>
  <c r="I35" i="203"/>
  <c r="G14" i="203"/>
  <c r="X233" i="204"/>
  <c r="M38" i="206"/>
  <c r="M41" i="206"/>
  <c r="M40" i="206"/>
  <c r="Q36" i="206"/>
  <c r="Q37" i="206"/>
  <c r="Q34" i="206"/>
  <c r="AF68" i="199"/>
  <c r="H64" i="199"/>
  <c r="AD275" i="200"/>
  <c r="N223" i="200"/>
  <c r="O275" i="201"/>
  <c r="R275" i="202"/>
  <c r="AE140" i="202"/>
  <c r="AE191" i="202" s="1"/>
  <c r="O275" i="203"/>
  <c r="O287" i="203" s="1"/>
  <c r="T213" i="203"/>
  <c r="X161" i="203"/>
  <c r="U68" i="203"/>
  <c r="Y64" i="203"/>
  <c r="R41" i="203"/>
  <c r="R34" i="203"/>
  <c r="Y20" i="203"/>
  <c r="S227" i="204"/>
  <c r="L157" i="204"/>
  <c r="N35" i="204"/>
  <c r="X21" i="204"/>
  <c r="M19" i="204"/>
  <c r="V16" i="204"/>
  <c r="B14" i="204"/>
  <c r="O284" i="205"/>
  <c r="B118" i="205"/>
  <c r="Y40" i="205"/>
  <c r="Y35" i="205"/>
  <c r="V20" i="205"/>
  <c r="X18" i="205"/>
  <c r="B16" i="205"/>
  <c r="Q275" i="206"/>
  <c r="O227" i="206"/>
  <c r="S233" i="206"/>
  <c r="L157" i="206"/>
  <c r="I68" i="206"/>
  <c r="U37" i="206"/>
  <c r="S34" i="206"/>
  <c r="H275" i="207"/>
  <c r="Z36" i="207"/>
  <c r="G16" i="207"/>
  <c r="Y157" i="207"/>
  <c r="AH259" i="182"/>
  <c r="AC275" i="200"/>
  <c r="I227" i="200"/>
  <c r="M223" i="200"/>
  <c r="AG58" i="200"/>
  <c r="P20" i="200"/>
  <c r="N275" i="201"/>
  <c r="N287" i="201" s="1"/>
  <c r="O114" i="201"/>
  <c r="U217" i="202"/>
  <c r="AD161" i="202"/>
  <c r="AC17" i="202"/>
  <c r="Z15" i="202"/>
  <c r="W161" i="203"/>
  <c r="X167" i="203"/>
  <c r="Q41" i="203"/>
  <c r="V20" i="203"/>
  <c r="T237" i="204"/>
  <c r="Z198" i="204"/>
  <c r="B197" i="204"/>
  <c r="AF39" i="204"/>
  <c r="M35" i="204"/>
  <c r="U21" i="204"/>
  <c r="K19" i="204"/>
  <c r="U16" i="204"/>
  <c r="N284" i="205"/>
  <c r="R283" i="205"/>
  <c r="AA275" i="205"/>
  <c r="G237" i="205"/>
  <c r="U20" i="205"/>
  <c r="W18" i="205"/>
  <c r="AE284" i="206"/>
  <c r="C284" i="206"/>
  <c r="G283" i="206"/>
  <c r="P40" i="206"/>
  <c r="R34" i="206"/>
  <c r="AC68" i="206"/>
  <c r="AA283" i="207"/>
  <c r="AB167" i="207"/>
  <c r="N40" i="207"/>
  <c r="Y36" i="207"/>
  <c r="F16" i="207"/>
  <c r="P284" i="200"/>
  <c r="AB275" i="200"/>
  <c r="H217" i="200"/>
  <c r="H161" i="200"/>
  <c r="Q40" i="200"/>
  <c r="B283" i="201"/>
  <c r="M275" i="201"/>
  <c r="AG233" i="201"/>
  <c r="T171" i="201"/>
  <c r="L282" i="202"/>
  <c r="P275" i="202"/>
  <c r="W217" i="202"/>
  <c r="AC140" i="202"/>
  <c r="AC191" i="202" s="1"/>
  <c r="E136" i="202"/>
  <c r="E187" i="202" s="1"/>
  <c r="Z114" i="202"/>
  <c r="AB17" i="202"/>
  <c r="Y15" i="202"/>
  <c r="N217" i="203"/>
  <c r="V171" i="203"/>
  <c r="P41" i="203"/>
  <c r="U20" i="203"/>
  <c r="U233" i="204"/>
  <c r="Y198" i="204"/>
  <c r="Y167" i="204"/>
  <c r="AB161" i="204"/>
  <c r="AE39" i="204"/>
  <c r="L35" i="204"/>
  <c r="R21" i="204"/>
  <c r="M284" i="205"/>
  <c r="U282" i="205"/>
  <c r="H161" i="205"/>
  <c r="W35" i="205"/>
  <c r="T20" i="205"/>
  <c r="V18" i="205"/>
  <c r="AE15" i="205"/>
  <c r="B284" i="206"/>
  <c r="Q213" i="206"/>
  <c r="Y197" i="206"/>
  <c r="F161" i="206"/>
  <c r="C54" i="206"/>
  <c r="F275" i="207"/>
  <c r="L68" i="207"/>
  <c r="X36" i="207"/>
  <c r="AC68" i="199"/>
  <c r="AG64" i="199"/>
  <c r="K223" i="200"/>
  <c r="K136" i="200"/>
  <c r="K187" i="200" s="1"/>
  <c r="AB237" i="201"/>
  <c r="D223" i="201"/>
  <c r="H198" i="201"/>
  <c r="M88" i="201"/>
  <c r="S68" i="201"/>
  <c r="S217" i="202"/>
  <c r="W213" i="202"/>
  <c r="AF157" i="202"/>
  <c r="Y114" i="202"/>
  <c r="L275" i="203"/>
  <c r="L287" i="203" s="1"/>
  <c r="M217" i="203"/>
  <c r="Q213" i="203"/>
  <c r="Y157" i="203"/>
  <c r="R58" i="203"/>
  <c r="V64" i="203"/>
  <c r="L41" i="203"/>
  <c r="L38" i="203"/>
  <c r="T20" i="203"/>
  <c r="AC14" i="203"/>
  <c r="J258" i="204"/>
  <c r="J262" i="204" s="1"/>
  <c r="P237" i="204"/>
  <c r="C157" i="204"/>
  <c r="Q37" i="204"/>
  <c r="P21" i="204"/>
  <c r="R16" i="204"/>
  <c r="L284" i="205"/>
  <c r="T282" i="205"/>
  <c r="B200" i="205"/>
  <c r="V40" i="205"/>
  <c r="U38" i="205"/>
  <c r="V35" i="205"/>
  <c r="R20" i="205"/>
  <c r="U18" i="205"/>
  <c r="AD15" i="205"/>
  <c r="AG283" i="206"/>
  <c r="L227" i="206"/>
  <c r="X197" i="206"/>
  <c r="R157" i="206"/>
  <c r="I157" i="206"/>
  <c r="AD114" i="206"/>
  <c r="B114" i="206"/>
  <c r="F68" i="206"/>
  <c r="J64" i="206"/>
  <c r="P34" i="206"/>
  <c r="Y167" i="207"/>
  <c r="L88" i="207"/>
  <c r="P84" i="207"/>
  <c r="W58" i="207"/>
  <c r="Z88" i="207"/>
  <c r="D40" i="207"/>
  <c r="W36" i="207"/>
  <c r="Q275" i="199"/>
  <c r="Q287" i="199" s="1"/>
  <c r="AD161" i="199"/>
  <c r="Z114" i="199"/>
  <c r="Z88" i="199"/>
  <c r="R283" i="200"/>
  <c r="F227" i="200"/>
  <c r="X284" i="201"/>
  <c r="AB283" i="201"/>
  <c r="K275" i="201"/>
  <c r="K287" i="201" s="1"/>
  <c r="AA237" i="201"/>
  <c r="AE223" i="201"/>
  <c r="C233" i="201"/>
  <c r="K197" i="201"/>
  <c r="O161" i="201"/>
  <c r="N275" i="202"/>
  <c r="AA284" i="203"/>
  <c r="AE283" i="203"/>
  <c r="G282" i="203"/>
  <c r="Q58" i="203"/>
  <c r="S20" i="203"/>
  <c r="V14" i="203"/>
  <c r="V284" i="204"/>
  <c r="AD282" i="204"/>
  <c r="Q275" i="204"/>
  <c r="Q287" i="204" s="1"/>
  <c r="Z140" i="204"/>
  <c r="Z191" i="204" s="1"/>
  <c r="B157" i="204"/>
  <c r="V39" i="204"/>
  <c r="P37" i="204"/>
  <c r="Q16" i="204"/>
  <c r="O283" i="205"/>
  <c r="B88" i="205"/>
  <c r="U40" i="205"/>
  <c r="U35" i="205"/>
  <c r="P20" i="205"/>
  <c r="T18" i="205"/>
  <c r="AC15" i="205"/>
  <c r="AB284" i="206"/>
  <c r="O223" i="206"/>
  <c r="S167" i="206"/>
  <c r="K157" i="206"/>
  <c r="AD88" i="206"/>
  <c r="O34" i="206"/>
  <c r="T284" i="207"/>
  <c r="X283" i="207"/>
  <c r="D287" i="207"/>
  <c r="AG118" i="207"/>
  <c r="I114" i="207"/>
  <c r="K88" i="207"/>
  <c r="O84" i="207"/>
  <c r="V58" i="207"/>
  <c r="AF41" i="207"/>
  <c r="P275" i="199"/>
  <c r="P287" i="199" s="1"/>
  <c r="I223" i="200"/>
  <c r="I157" i="200"/>
  <c r="W284" i="201"/>
  <c r="Z217" i="201"/>
  <c r="B213" i="201"/>
  <c r="N140" i="201"/>
  <c r="N191" i="201" s="1"/>
  <c r="R167" i="201"/>
  <c r="O84" i="201"/>
  <c r="AC284" i="202"/>
  <c r="E283" i="202"/>
  <c r="M275" i="202"/>
  <c r="U233" i="202"/>
  <c r="J275" i="203"/>
  <c r="P68" i="203"/>
  <c r="I38" i="203"/>
  <c r="N41" i="204"/>
  <c r="O37" i="204"/>
  <c r="K21" i="204"/>
  <c r="O16" i="204"/>
  <c r="N283" i="205"/>
  <c r="T35" i="205"/>
  <c r="O20" i="205"/>
  <c r="R18" i="205"/>
  <c r="AB15" i="205"/>
  <c r="AA284" i="206"/>
  <c r="J227" i="206"/>
  <c r="J157" i="206"/>
  <c r="S64" i="206"/>
  <c r="K40" i="206"/>
  <c r="Z227" i="207"/>
  <c r="AD223" i="207"/>
  <c r="H114" i="207"/>
  <c r="N84" i="207"/>
  <c r="AE41" i="207"/>
  <c r="Q198" i="206"/>
  <c r="V237" i="207"/>
  <c r="B213" i="205"/>
  <c r="AD58" i="206"/>
  <c r="K223" i="204"/>
  <c r="I161" i="207"/>
  <c r="AD140" i="207"/>
  <c r="AD191" i="207" s="1"/>
  <c r="B140" i="207"/>
  <c r="B191" i="207" s="1"/>
  <c r="B88" i="207"/>
  <c r="T140" i="199"/>
  <c r="T191" i="199" s="1"/>
  <c r="X157" i="199"/>
  <c r="R58" i="199"/>
  <c r="H283" i="200"/>
  <c r="P275" i="200"/>
  <c r="P287" i="200" s="1"/>
  <c r="X217" i="200"/>
  <c r="AB223" i="200"/>
  <c r="X161" i="200"/>
  <c r="T114" i="200"/>
  <c r="AC275" i="201"/>
  <c r="B114" i="201"/>
  <c r="W14" i="202"/>
  <c r="U283" i="203"/>
  <c r="AC275" i="203"/>
  <c r="B227" i="203"/>
  <c r="N197" i="203"/>
  <c r="B118" i="203"/>
  <c r="F114" i="203"/>
  <c r="P40" i="203"/>
  <c r="W19" i="203"/>
  <c r="Y16" i="203"/>
  <c r="G275" i="204"/>
  <c r="AG217" i="204"/>
  <c r="I213" i="204"/>
  <c r="Q197" i="204"/>
  <c r="P161" i="204"/>
  <c r="M34" i="204"/>
  <c r="S20" i="204"/>
  <c r="Q15" i="204"/>
  <c r="Z64" i="205"/>
  <c r="U37" i="205"/>
  <c r="AB34" i="205"/>
  <c r="P21" i="205"/>
  <c r="Z19" i="205"/>
  <c r="B15" i="205"/>
  <c r="C275" i="206"/>
  <c r="X41" i="206"/>
  <c r="W227" i="207"/>
  <c r="O88" i="207"/>
  <c r="R41" i="207"/>
  <c r="T38" i="207"/>
  <c r="W34" i="207"/>
  <c r="D21" i="207"/>
  <c r="B18" i="207"/>
  <c r="M167" i="203"/>
  <c r="S157" i="204"/>
  <c r="R36" i="204"/>
  <c r="AC17" i="204"/>
  <c r="U41" i="205"/>
  <c r="T37" i="205"/>
  <c r="AA34" i="205"/>
  <c r="O21" i="205"/>
  <c r="Y19" i="205"/>
  <c r="R17" i="205"/>
  <c r="AD14" i="205"/>
  <c r="AD275" i="206"/>
  <c r="B275" i="206"/>
  <c r="P217" i="207"/>
  <c r="X198" i="207"/>
  <c r="Z114" i="207"/>
  <c r="N68" i="207"/>
  <c r="S38" i="207"/>
  <c r="V34" i="207"/>
  <c r="J64" i="207"/>
  <c r="J118" i="199"/>
  <c r="R84" i="199"/>
  <c r="AD284" i="200"/>
  <c r="B284" i="200"/>
  <c r="N275" i="200"/>
  <c r="AA275" i="201"/>
  <c r="S157" i="202"/>
  <c r="O284" i="203"/>
  <c r="W282" i="203"/>
  <c r="AB217" i="203"/>
  <c r="D88" i="203"/>
  <c r="W16" i="203"/>
  <c r="D223" i="204"/>
  <c r="AE217" i="204"/>
  <c r="G118" i="204"/>
  <c r="K114" i="204"/>
  <c r="P64" i="204"/>
  <c r="P36" i="204"/>
  <c r="P20" i="204"/>
  <c r="AB17" i="204"/>
  <c r="S37" i="205"/>
  <c r="Z34" i="205"/>
  <c r="N21" i="205"/>
  <c r="X19" i="205"/>
  <c r="Q17" i="205"/>
  <c r="AC14" i="205"/>
  <c r="I233" i="206"/>
  <c r="L283" i="207"/>
  <c r="T275" i="207"/>
  <c r="M227" i="207"/>
  <c r="Y114" i="207"/>
  <c r="Y64" i="207"/>
  <c r="Q167" i="207"/>
  <c r="D41" i="207"/>
  <c r="R38" i="207"/>
  <c r="U34" i="207"/>
  <c r="V17" i="207"/>
  <c r="I64" i="207"/>
  <c r="AI247" i="194"/>
  <c r="Y34" i="205"/>
  <c r="W19" i="205"/>
  <c r="T118" i="207"/>
  <c r="X114" i="207"/>
  <c r="N36" i="204"/>
  <c r="Y39" i="205"/>
  <c r="C37" i="205"/>
  <c r="V19" i="205"/>
  <c r="S17" i="207"/>
  <c r="K140" i="204"/>
  <c r="K191" i="204" s="1"/>
  <c r="M36" i="204"/>
  <c r="AE36" i="205"/>
  <c r="AF198" i="206"/>
  <c r="H197" i="206"/>
  <c r="F36" i="206"/>
  <c r="R118" i="207"/>
  <c r="V114" i="207"/>
  <c r="AA54" i="207"/>
  <c r="AA37" i="207"/>
  <c r="K140" i="202"/>
  <c r="K191" i="202" s="1"/>
  <c r="V35" i="203"/>
  <c r="AC15" i="203"/>
  <c r="F284" i="204"/>
  <c r="AA227" i="204"/>
  <c r="N38" i="204"/>
  <c r="L36" i="204"/>
  <c r="AF14" i="204"/>
  <c r="P68" i="205"/>
  <c r="P41" i="205"/>
  <c r="AC36" i="205"/>
  <c r="T34" i="205"/>
  <c r="Q68" i="206"/>
  <c r="U233" i="206"/>
  <c r="E36" i="206"/>
  <c r="AA84" i="207"/>
  <c r="Z54" i="207"/>
  <c r="I171" i="207"/>
  <c r="AH247" i="186"/>
  <c r="J171" i="202"/>
  <c r="N167" i="202"/>
  <c r="I283" i="204"/>
  <c r="M282" i="204"/>
  <c r="Z227" i="204"/>
  <c r="AD213" i="204"/>
  <c r="B213" i="204"/>
  <c r="M136" i="204"/>
  <c r="M187" i="204" s="1"/>
  <c r="M38" i="204"/>
  <c r="AB19" i="204"/>
  <c r="D17" i="204"/>
  <c r="W68" i="205"/>
  <c r="O41" i="205"/>
  <c r="AB36" i="205"/>
  <c r="S34" i="205"/>
  <c r="AF258" i="206"/>
  <c r="AF261" i="206" s="1"/>
  <c r="C284" i="207"/>
  <c r="J227" i="207"/>
  <c r="V140" i="207"/>
  <c r="V191" i="207" s="1"/>
  <c r="Z136" i="207"/>
  <c r="Z187" i="207" s="1"/>
  <c r="V88" i="207"/>
  <c r="Z84" i="207"/>
  <c r="Y54" i="207"/>
  <c r="N20" i="207"/>
  <c r="AI259" i="192"/>
  <c r="H140" i="204"/>
  <c r="H191" i="204" s="1"/>
  <c r="L136" i="204"/>
  <c r="L187" i="204" s="1"/>
  <c r="L38" i="204"/>
  <c r="Y19" i="204"/>
  <c r="AA36" i="205"/>
  <c r="Q198" i="207"/>
  <c r="Y136" i="207"/>
  <c r="Y187" i="207" s="1"/>
  <c r="Y84" i="207"/>
  <c r="X54" i="207"/>
  <c r="M20" i="207"/>
  <c r="Q16" i="207"/>
  <c r="Z171" i="203"/>
  <c r="B233" i="203"/>
  <c r="R39" i="203"/>
  <c r="AE284" i="204"/>
  <c r="C284" i="204"/>
  <c r="G283" i="204"/>
  <c r="K282" i="204"/>
  <c r="Z275" i="204"/>
  <c r="G161" i="204"/>
  <c r="K136" i="204"/>
  <c r="K187" i="204" s="1"/>
  <c r="K38" i="204"/>
  <c r="U19" i="204"/>
  <c r="AF16" i="204"/>
  <c r="E275" i="205"/>
  <c r="E287" i="205" s="1"/>
  <c r="S161" i="205"/>
  <c r="S157" i="205"/>
  <c r="O39" i="205"/>
  <c r="Z36" i="205"/>
  <c r="AA20" i="205"/>
  <c r="X233" i="206"/>
  <c r="Q136" i="206"/>
  <c r="Q187" i="206" s="1"/>
  <c r="B41" i="206"/>
  <c r="P198" i="207"/>
  <c r="T197" i="207"/>
  <c r="Z161" i="207"/>
  <c r="T140" i="207"/>
  <c r="T191" i="207" s="1"/>
  <c r="W54" i="207"/>
  <c r="L20" i="207"/>
  <c r="L16" i="207"/>
  <c r="AH181" i="187"/>
  <c r="AD284" i="204"/>
  <c r="F283" i="204"/>
  <c r="Y275" i="204"/>
  <c r="Y287" i="204" s="1"/>
  <c r="AA223" i="204"/>
  <c r="H38" i="204"/>
  <c r="R35" i="204"/>
  <c r="AB21" i="204"/>
  <c r="AE16" i="204"/>
  <c r="AF275" i="205"/>
  <c r="AF287" i="205" s="1"/>
  <c r="D275" i="205"/>
  <c r="C161" i="205"/>
  <c r="Z20" i="205"/>
  <c r="W223" i="206"/>
  <c r="Q167" i="206"/>
  <c r="AE37" i="206"/>
  <c r="J88" i="207"/>
  <c r="K20" i="207"/>
  <c r="U18" i="203"/>
  <c r="X275" i="204"/>
  <c r="X287" i="204" s="1"/>
  <c r="T118" i="204"/>
  <c r="AE58" i="204"/>
  <c r="J40" i="204"/>
  <c r="Q35" i="204"/>
  <c r="AA21" i="204"/>
  <c r="AD16" i="204"/>
  <c r="AE275" i="205"/>
  <c r="Y20" i="205"/>
  <c r="AA18" i="205"/>
  <c r="AE16" i="205"/>
  <c r="T281" i="206"/>
  <c r="X233" i="207"/>
  <c r="D161" i="207"/>
  <c r="D140" i="207"/>
  <c r="D191" i="207" s="1"/>
  <c r="R140" i="207"/>
  <c r="R191" i="207" s="1"/>
  <c r="V167" i="207"/>
  <c r="L118" i="207"/>
  <c r="P114" i="207"/>
  <c r="J20" i="207"/>
  <c r="AG161" i="202"/>
  <c r="C68" i="202"/>
  <c r="Q275" i="203"/>
  <c r="R217" i="203"/>
  <c r="V213" i="203"/>
  <c r="AD197" i="203"/>
  <c r="B197" i="203"/>
  <c r="Z84" i="203"/>
  <c r="W41" i="203"/>
  <c r="W275" i="204"/>
  <c r="Y233" i="204"/>
  <c r="AE64" i="204"/>
  <c r="I40" i="204"/>
  <c r="AD37" i="204"/>
  <c r="P35" i="204"/>
  <c r="Z21" i="204"/>
  <c r="O19" i="204"/>
  <c r="AB16" i="204"/>
  <c r="D14" i="204"/>
  <c r="AD275" i="205"/>
  <c r="AD287" i="205" s="1"/>
  <c r="B275" i="205"/>
  <c r="L140" i="205"/>
  <c r="L191" i="205" s="1"/>
  <c r="P136" i="205"/>
  <c r="P187" i="205" s="1"/>
  <c r="D34" i="205"/>
  <c r="X20" i="205"/>
  <c r="C14" i="205"/>
  <c r="Y198" i="206"/>
  <c r="C118" i="206"/>
  <c r="B161" i="207"/>
  <c r="Q140" i="207"/>
  <c r="Q191" i="207" s="1"/>
  <c r="I20" i="207"/>
  <c r="AB142" i="180"/>
  <c r="AB193" i="180" s="1"/>
  <c r="U121" i="180"/>
  <c r="M115" i="180"/>
  <c r="D172" i="180"/>
  <c r="D139" i="180"/>
  <c r="D190" i="180" s="1"/>
  <c r="L137" i="180"/>
  <c r="L188" i="180" s="1"/>
  <c r="D66" i="180"/>
  <c r="C34" i="181"/>
  <c r="B21" i="181"/>
  <c r="F20" i="181"/>
  <c r="Z18" i="181"/>
  <c r="B17" i="181"/>
  <c r="X15" i="181"/>
  <c r="AD161" i="182"/>
  <c r="K21" i="182"/>
  <c r="I20" i="182"/>
  <c r="L16" i="182"/>
  <c r="B41" i="184"/>
  <c r="AC14" i="185"/>
  <c r="AC17" i="185"/>
  <c r="F284" i="186"/>
  <c r="N282" i="186"/>
  <c r="P288" i="180"/>
  <c r="N288" i="180"/>
  <c r="W140" i="181"/>
  <c r="W191" i="181" s="1"/>
  <c r="G103" i="181"/>
  <c r="X84" i="181"/>
  <c r="AG20" i="181"/>
  <c r="E20" i="181"/>
  <c r="Y18" i="181"/>
  <c r="H20" i="182"/>
  <c r="AC17" i="182"/>
  <c r="AA161" i="184"/>
  <c r="X18" i="181"/>
  <c r="B14" i="181"/>
  <c r="AD157" i="182"/>
  <c r="L173" i="180"/>
  <c r="AE217" i="181"/>
  <c r="X136" i="181"/>
  <c r="X187" i="181" s="1"/>
  <c r="L118" i="181"/>
  <c r="AD20" i="181"/>
  <c r="B20" i="181"/>
  <c r="V18" i="181"/>
  <c r="AD16" i="181"/>
  <c r="J15" i="181"/>
  <c r="R157" i="182"/>
  <c r="T17" i="182"/>
  <c r="V284" i="183"/>
  <c r="O84" i="183"/>
  <c r="Q64" i="183"/>
  <c r="Z40" i="184"/>
  <c r="AF37" i="184"/>
  <c r="M36" i="184"/>
  <c r="B34" i="184"/>
  <c r="AD40" i="185"/>
  <c r="X18" i="186"/>
  <c r="X21" i="186"/>
  <c r="X19" i="186"/>
  <c r="X20" i="186"/>
  <c r="L290" i="180"/>
  <c r="T169" i="180"/>
  <c r="O114" i="181"/>
  <c r="AC20" i="181"/>
  <c r="AD19" i="181"/>
  <c r="AC16" i="181"/>
  <c r="I15" i="181"/>
  <c r="I287" i="182"/>
  <c r="S17" i="182"/>
  <c r="I227" i="183"/>
  <c r="AE37" i="184"/>
  <c r="AG41" i="184"/>
  <c r="AG38" i="184"/>
  <c r="L169" i="180"/>
  <c r="R61" i="180"/>
  <c r="Z59" i="180"/>
  <c r="F56" i="180"/>
  <c r="Q18" i="181"/>
  <c r="AB16" i="181"/>
  <c r="G198" i="182"/>
  <c r="I114" i="182"/>
  <c r="R17" i="182"/>
  <c r="R275" i="183"/>
  <c r="I114" i="183"/>
  <c r="AD37" i="184"/>
  <c r="H34" i="184"/>
  <c r="H37" i="184"/>
  <c r="B38" i="185"/>
  <c r="B41" i="185"/>
  <c r="N121" i="180"/>
  <c r="R120" i="180"/>
  <c r="V119" i="180"/>
  <c r="AD116" i="180"/>
  <c r="F115" i="180"/>
  <c r="Q61" i="180"/>
  <c r="U136" i="181"/>
  <c r="U187" i="181" s="1"/>
  <c r="Z16" i="181"/>
  <c r="O157" i="182"/>
  <c r="K171" i="184"/>
  <c r="C118" i="184"/>
  <c r="V40" i="184"/>
  <c r="G34" i="184"/>
  <c r="G37" i="184"/>
  <c r="T21" i="184"/>
  <c r="T18" i="184"/>
  <c r="AC237" i="185"/>
  <c r="AA40" i="185"/>
  <c r="V20" i="185"/>
  <c r="U18" i="186"/>
  <c r="U21" i="186"/>
  <c r="U20" i="186"/>
  <c r="U161" i="186"/>
  <c r="Y16" i="186"/>
  <c r="Y14" i="186"/>
  <c r="AB168" i="180"/>
  <c r="AB170" i="180"/>
  <c r="AB65" i="180"/>
  <c r="L282" i="181"/>
  <c r="J283" i="181"/>
  <c r="Z233" i="181"/>
  <c r="W68" i="181"/>
  <c r="Z20" i="181"/>
  <c r="E15" i="181"/>
  <c r="Y227" i="182"/>
  <c r="P17" i="182"/>
  <c r="AD14" i="182"/>
  <c r="N198" i="183"/>
  <c r="AD118" i="184"/>
  <c r="F114" i="184"/>
  <c r="AD38" i="184"/>
  <c r="AD40" i="184"/>
  <c r="T119" i="180"/>
  <c r="AB116" i="180"/>
  <c r="O140" i="181"/>
  <c r="O191" i="181" s="1"/>
  <c r="G118" i="181"/>
  <c r="L88" i="181"/>
  <c r="P84" i="181"/>
  <c r="AG21" i="181"/>
  <c r="Z19" i="181"/>
  <c r="W16" i="181"/>
  <c r="AB213" i="182"/>
  <c r="AB20" i="182"/>
  <c r="O17" i="182"/>
  <c r="AC14" i="182"/>
  <c r="J84" i="183"/>
  <c r="K14" i="183"/>
  <c r="O275" i="184"/>
  <c r="I198" i="184"/>
  <c r="E58" i="184"/>
  <c r="Z37" i="184"/>
  <c r="AE37" i="185"/>
  <c r="AE34" i="185"/>
  <c r="C37" i="185"/>
  <c r="C136" i="185"/>
  <c r="C187" i="185" s="1"/>
  <c r="C34" i="185"/>
  <c r="P18" i="185"/>
  <c r="P21" i="185"/>
  <c r="T16" i="185"/>
  <c r="T14" i="185"/>
  <c r="P257" i="181"/>
  <c r="X20" i="181"/>
  <c r="AB284" i="183"/>
  <c r="AF283" i="183"/>
  <c r="H282" i="183"/>
  <c r="I84" i="183"/>
  <c r="H54" i="184"/>
  <c r="X19" i="181"/>
  <c r="Y39" i="185"/>
  <c r="Y41" i="185"/>
  <c r="Y40" i="185"/>
  <c r="AC36" i="185"/>
  <c r="AC34" i="185"/>
  <c r="T168" i="180"/>
  <c r="Y20" i="182"/>
  <c r="X38" i="185"/>
  <c r="X41" i="185"/>
  <c r="X40" i="185"/>
  <c r="AB36" i="185"/>
  <c r="AB35" i="185"/>
  <c r="AB34" i="185"/>
  <c r="T117" i="180"/>
  <c r="C115" i="180"/>
  <c r="W56" i="180"/>
  <c r="AD198" i="181"/>
  <c r="F197" i="181"/>
  <c r="O167" i="181"/>
  <c r="V19" i="181"/>
  <c r="I16" i="181"/>
  <c r="Z118" i="182"/>
  <c r="AF88" i="183"/>
  <c r="D237" i="183"/>
  <c r="G14" i="183"/>
  <c r="J40" i="184"/>
  <c r="AC36" i="184"/>
  <c r="AC34" i="184"/>
  <c r="P20" i="185"/>
  <c r="Y41" i="186"/>
  <c r="Y39" i="186"/>
  <c r="Y40" i="186"/>
  <c r="Y38" i="186"/>
  <c r="AC37" i="186"/>
  <c r="AC34" i="186"/>
  <c r="AC36" i="186"/>
  <c r="AD85" i="180"/>
  <c r="AD282" i="180" s="1"/>
  <c r="B115" i="180"/>
  <c r="AC198" i="181"/>
  <c r="E197" i="181"/>
  <c r="T14" i="182"/>
  <c r="G84" i="183"/>
  <c r="AB223" i="184"/>
  <c r="O17" i="185"/>
  <c r="O14" i="185"/>
  <c r="L142" i="180"/>
  <c r="L193" i="180" s="1"/>
  <c r="AA284" i="181"/>
  <c r="C283" i="181"/>
  <c r="X233" i="181"/>
  <c r="S20" i="181"/>
  <c r="S19" i="181"/>
  <c r="AC17" i="181"/>
  <c r="AD14" i="181"/>
  <c r="D233" i="182"/>
  <c r="AB21" i="182"/>
  <c r="V20" i="182"/>
  <c r="Y18" i="182"/>
  <c r="B17" i="182"/>
  <c r="R14" i="182"/>
  <c r="L233" i="183"/>
  <c r="G167" i="183"/>
  <c r="AF84" i="183"/>
  <c r="B40" i="184"/>
  <c r="AD34" i="184"/>
  <c r="U41" i="185"/>
  <c r="U39" i="185"/>
  <c r="U38" i="185"/>
  <c r="Y37" i="185"/>
  <c r="Y36" i="185"/>
  <c r="T170" i="180"/>
  <c r="AB17" i="181"/>
  <c r="C114" i="182"/>
  <c r="Z217" i="183"/>
  <c r="K37" i="184"/>
  <c r="I19" i="185"/>
  <c r="I21" i="185"/>
  <c r="M16" i="185"/>
  <c r="M15" i="185"/>
  <c r="M14" i="185"/>
  <c r="T69" i="180"/>
  <c r="AB14" i="181"/>
  <c r="AD235" i="180"/>
  <c r="N69" i="180"/>
  <c r="V66" i="180"/>
  <c r="V137" i="180"/>
  <c r="V188" i="180" s="1"/>
  <c r="H275" i="181"/>
  <c r="H281" i="181" s="1"/>
  <c r="J157" i="181"/>
  <c r="P20" i="181"/>
  <c r="Z17" i="181"/>
  <c r="D16" i="181"/>
  <c r="O237" i="182"/>
  <c r="W198" i="182"/>
  <c r="AF167" i="182"/>
  <c r="U118" i="182"/>
  <c r="Y114" i="182"/>
  <c r="Y68" i="182"/>
  <c r="S20" i="182"/>
  <c r="P18" i="182"/>
  <c r="X16" i="182"/>
  <c r="O14" i="182"/>
  <c r="X283" i="183"/>
  <c r="F275" i="183"/>
  <c r="F287" i="183" s="1"/>
  <c r="X237" i="183"/>
  <c r="Y88" i="183"/>
  <c r="F275" i="184"/>
  <c r="F287" i="184" s="1"/>
  <c r="I37" i="184"/>
  <c r="Z54" i="185"/>
  <c r="Z167" i="185"/>
  <c r="AD41" i="185"/>
  <c r="K20" i="185"/>
  <c r="E161" i="181"/>
  <c r="AB37" i="185"/>
  <c r="Q41" i="185"/>
  <c r="Q38" i="185"/>
  <c r="U35" i="185"/>
  <c r="U34" i="185"/>
  <c r="U36" i="185"/>
  <c r="L66" i="180"/>
  <c r="AF140" i="181"/>
  <c r="AF191" i="181" s="1"/>
  <c r="D171" i="181"/>
  <c r="H136" i="181"/>
  <c r="H187" i="181" s="1"/>
  <c r="AE171" i="181"/>
  <c r="C237" i="181"/>
  <c r="U17" i="181"/>
  <c r="Q20" i="182"/>
  <c r="N18" i="182"/>
  <c r="U16" i="182"/>
  <c r="AA41" i="184"/>
  <c r="P41" i="185"/>
  <c r="P39" i="185"/>
  <c r="T34" i="185"/>
  <c r="T35" i="185"/>
  <c r="T37" i="185"/>
  <c r="S56" i="180"/>
  <c r="W85" i="180"/>
  <c r="Y140" i="182"/>
  <c r="Y191" i="182" s="1"/>
  <c r="P20" i="182"/>
  <c r="Z41" i="184"/>
  <c r="V34" i="184"/>
  <c r="Y34" i="185"/>
  <c r="O41" i="185"/>
  <c r="O40" i="185"/>
  <c r="O39" i="185"/>
  <c r="O38" i="185"/>
  <c r="S34" i="185"/>
  <c r="S35" i="185"/>
  <c r="S37" i="185"/>
  <c r="Q38" i="186"/>
  <c r="Q40" i="186"/>
  <c r="G21" i="186"/>
  <c r="G19" i="186"/>
  <c r="G18" i="186"/>
  <c r="G20" i="186"/>
  <c r="K14" i="186"/>
  <c r="K15" i="186"/>
  <c r="K17" i="186"/>
  <c r="K16" i="186"/>
  <c r="AE66" i="180"/>
  <c r="AD71" i="180"/>
  <c r="F70" i="180"/>
  <c r="T284" i="181"/>
  <c r="AB282" i="181"/>
  <c r="AF287" i="181"/>
  <c r="E157" i="181"/>
  <c r="L14" i="181"/>
  <c r="W197" i="182"/>
  <c r="X171" i="182"/>
  <c r="Z38" i="182"/>
  <c r="O20" i="182"/>
  <c r="L18" i="182"/>
  <c r="S16" i="182"/>
  <c r="B14" i="182"/>
  <c r="AD275" i="183"/>
  <c r="AD287" i="183" s="1"/>
  <c r="B275" i="183"/>
  <c r="Q118" i="183"/>
  <c r="AD275" i="184"/>
  <c r="AB157" i="184"/>
  <c r="Y41" i="184"/>
  <c r="Z36" i="184"/>
  <c r="U34" i="184"/>
  <c r="E213" i="185"/>
  <c r="L213" i="185"/>
  <c r="L282" i="185"/>
  <c r="AE18" i="185"/>
  <c r="AE21" i="185"/>
  <c r="AE19" i="185"/>
  <c r="C21" i="185"/>
  <c r="C18" i="185"/>
  <c r="G17" i="185"/>
  <c r="G14" i="185"/>
  <c r="G16" i="185"/>
  <c r="AA198" i="186"/>
  <c r="C197" i="186"/>
  <c r="V236" i="180"/>
  <c r="AB276" i="180"/>
  <c r="AB288" i="180" s="1"/>
  <c r="M225" i="180"/>
  <c r="U216" i="180"/>
  <c r="J21" i="181"/>
  <c r="AE18" i="181"/>
  <c r="G17" i="181"/>
  <c r="K14" i="181"/>
  <c r="S275" i="182"/>
  <c r="AA167" i="182"/>
  <c r="X233" i="182"/>
  <c r="N20" i="182"/>
  <c r="K18" i="182"/>
  <c r="W213" i="183"/>
  <c r="W171" i="183"/>
  <c r="X84" i="183"/>
  <c r="AA157" i="184"/>
  <c r="V41" i="184"/>
  <c r="V36" i="184"/>
  <c r="T34" i="184"/>
  <c r="O38" i="184"/>
  <c r="O41" i="184"/>
  <c r="D213" i="185"/>
  <c r="Y18" i="185"/>
  <c r="AC139" i="180"/>
  <c r="AC190" i="180" s="1"/>
  <c r="N290" i="180"/>
  <c r="AD290" i="180"/>
  <c r="X288" i="180"/>
  <c r="L219" i="180"/>
  <c r="T158" i="180"/>
  <c r="F168" i="180"/>
  <c r="AB90" i="180"/>
  <c r="D89" i="180"/>
  <c r="L86" i="180"/>
  <c r="L283" i="180" s="1"/>
  <c r="AB121" i="180"/>
  <c r="H59" i="180"/>
  <c r="L170" i="180"/>
  <c r="T71" i="180"/>
  <c r="D160" i="180"/>
  <c r="L65" i="180"/>
  <c r="R284" i="181"/>
  <c r="Z282" i="181"/>
  <c r="AF157" i="181"/>
  <c r="H21" i="181"/>
  <c r="J20" i="181"/>
  <c r="F17" i="181"/>
  <c r="J14" i="181"/>
  <c r="Q198" i="182"/>
  <c r="V140" i="182"/>
  <c r="V191" i="182" s="1"/>
  <c r="Z157" i="182"/>
  <c r="M20" i="182"/>
  <c r="AB275" i="183"/>
  <c r="R217" i="183"/>
  <c r="AD197" i="183"/>
  <c r="O118" i="183"/>
  <c r="S114" i="183"/>
  <c r="W84" i="183"/>
  <c r="W281" i="183" s="1"/>
  <c r="V171" i="184"/>
  <c r="U36" i="184"/>
  <c r="C213" i="185"/>
  <c r="P58" i="185"/>
  <c r="B40" i="185"/>
  <c r="U37" i="185"/>
  <c r="N38" i="186"/>
  <c r="N40" i="186"/>
  <c r="AF234" i="180"/>
  <c r="AB174" i="180"/>
  <c r="M164" i="180"/>
  <c r="U172" i="180"/>
  <c r="AC169" i="180"/>
  <c r="E158" i="180"/>
  <c r="AB120" i="180"/>
  <c r="L116" i="180"/>
  <c r="G87" i="180"/>
  <c r="O85" i="180"/>
  <c r="C70" i="180"/>
  <c r="K57" i="180"/>
  <c r="Q284" i="181"/>
  <c r="U283" i="181"/>
  <c r="Y282" i="181"/>
  <c r="AD258" i="181"/>
  <c r="AD261" i="181" s="1"/>
  <c r="N233" i="181"/>
  <c r="V197" i="181"/>
  <c r="F21" i="181"/>
  <c r="E17" i="181"/>
  <c r="I14" i="181"/>
  <c r="Q275" i="182"/>
  <c r="H237" i="182"/>
  <c r="L233" i="182"/>
  <c r="U161" i="182"/>
  <c r="Y157" i="182"/>
  <c r="D114" i="182"/>
  <c r="L20" i="182"/>
  <c r="G18" i="182"/>
  <c r="Q227" i="183"/>
  <c r="Y198" i="183"/>
  <c r="U161" i="183"/>
  <c r="Q114" i="183"/>
  <c r="T36" i="184"/>
  <c r="M233" i="185"/>
  <c r="K114" i="185"/>
  <c r="K38" i="185"/>
  <c r="K40" i="185"/>
  <c r="K39" i="185"/>
  <c r="O34" i="185"/>
  <c r="O36" i="185"/>
  <c r="AB21" i="185"/>
  <c r="AB19" i="185"/>
  <c r="AF14" i="185"/>
  <c r="AF17" i="185"/>
  <c r="AF16" i="185"/>
  <c r="D14" i="185"/>
  <c r="D16" i="185"/>
  <c r="U287" i="186"/>
  <c r="AB197" i="186"/>
  <c r="U142" i="180"/>
  <c r="U193" i="180" s="1"/>
  <c r="AF214" i="180"/>
  <c r="W121" i="180"/>
  <c r="AE119" i="180"/>
  <c r="G117" i="180"/>
  <c r="O115" i="180"/>
  <c r="Z90" i="180"/>
  <c r="J56" i="180"/>
  <c r="AC258" i="181"/>
  <c r="AC262" i="181" s="1"/>
  <c r="B157" i="181"/>
  <c r="W88" i="181"/>
  <c r="E21" i="181"/>
  <c r="H20" i="181"/>
  <c r="G237" i="182"/>
  <c r="O198" i="182"/>
  <c r="Q114" i="182"/>
  <c r="L284" i="183"/>
  <c r="P283" i="183"/>
  <c r="T282" i="183"/>
  <c r="Q88" i="183"/>
  <c r="R283" i="184"/>
  <c r="T161" i="184"/>
  <c r="R136" i="185"/>
  <c r="R187" i="185" s="1"/>
  <c r="R167" i="185"/>
  <c r="X39" i="185"/>
  <c r="J38" i="185"/>
  <c r="J40" i="185"/>
  <c r="AE20" i="185"/>
  <c r="C20" i="185"/>
  <c r="AC15" i="185"/>
  <c r="AB163" i="180"/>
  <c r="T288" i="180"/>
  <c r="L174" i="180"/>
  <c r="L143" i="180"/>
  <c r="L194" i="180" s="1"/>
  <c r="V121" i="180"/>
  <c r="AD119" i="180"/>
  <c r="B119" i="180"/>
  <c r="F117" i="180"/>
  <c r="N115" i="180"/>
  <c r="I86" i="180"/>
  <c r="S283" i="181"/>
  <c r="AA275" i="181"/>
  <c r="L233" i="181"/>
  <c r="P198" i="181"/>
  <c r="Y161" i="181"/>
  <c r="C21" i="181"/>
  <c r="G20" i="181"/>
  <c r="AA15" i="181"/>
  <c r="C284" i="182"/>
  <c r="O275" i="182"/>
  <c r="S161" i="182"/>
  <c r="L118" i="182"/>
  <c r="P114" i="182"/>
  <c r="T233" i="182"/>
  <c r="U34" i="182"/>
  <c r="O227" i="183"/>
  <c r="S223" i="183"/>
  <c r="P88" i="183"/>
  <c r="K118" i="184"/>
  <c r="E233" i="185"/>
  <c r="M237" i="185"/>
  <c r="F34" i="185"/>
  <c r="Z21" i="185"/>
  <c r="Z18" i="185"/>
  <c r="AD14" i="185"/>
  <c r="AD15" i="185"/>
  <c r="AD17" i="185"/>
  <c r="B14" i="185"/>
  <c r="B17" i="185"/>
  <c r="B16" i="185"/>
  <c r="K38" i="186"/>
  <c r="K40" i="186"/>
  <c r="K41" i="186"/>
  <c r="O36" i="186"/>
  <c r="O34" i="186"/>
  <c r="B36" i="191"/>
  <c r="B136" i="191"/>
  <c r="B187" i="191" s="1"/>
  <c r="B213" i="191"/>
  <c r="B34" i="191"/>
  <c r="Y38" i="192"/>
  <c r="Y39" i="192"/>
  <c r="Y40" i="192"/>
  <c r="AC36" i="192"/>
  <c r="AC35" i="192"/>
  <c r="AC136" i="192"/>
  <c r="AC187" i="192" s="1"/>
  <c r="X19" i="192"/>
  <c r="X20" i="192"/>
  <c r="AB15" i="192"/>
  <c r="AB17" i="192"/>
  <c r="C64" i="185"/>
  <c r="L41" i="186"/>
  <c r="L39" i="186"/>
  <c r="M21" i="186"/>
  <c r="K20" i="186"/>
  <c r="B19" i="186"/>
  <c r="H17" i="186"/>
  <c r="I15" i="186"/>
  <c r="AD282" i="187"/>
  <c r="S197" i="187"/>
  <c r="Q161" i="187"/>
  <c r="L68" i="187"/>
  <c r="V41" i="187"/>
  <c r="Q40" i="187"/>
  <c r="K39" i="187"/>
  <c r="X35" i="187"/>
  <c r="Z19" i="187"/>
  <c r="L18" i="187"/>
  <c r="AE16" i="187"/>
  <c r="T38" i="188"/>
  <c r="H18" i="188"/>
  <c r="I84" i="189"/>
  <c r="AF38" i="189"/>
  <c r="D37" i="189"/>
  <c r="J35" i="189"/>
  <c r="Z40" i="191"/>
  <c r="AB167" i="192"/>
  <c r="X38" i="192"/>
  <c r="X39" i="192"/>
  <c r="X41" i="192"/>
  <c r="X40" i="192"/>
  <c r="AB35" i="192"/>
  <c r="AB34" i="192"/>
  <c r="W21" i="192"/>
  <c r="W19" i="192"/>
  <c r="W20" i="192"/>
  <c r="AA15" i="192"/>
  <c r="AA17" i="192"/>
  <c r="D68" i="187"/>
  <c r="W35" i="187"/>
  <c r="AD16" i="187"/>
  <c r="E15" i="187"/>
  <c r="AF88" i="189"/>
  <c r="D88" i="189"/>
  <c r="H84" i="189"/>
  <c r="AE38" i="189"/>
  <c r="K282" i="190"/>
  <c r="O88" i="190"/>
  <c r="W197" i="191"/>
  <c r="Y140" i="192"/>
  <c r="Y191" i="192" s="1"/>
  <c r="AC167" i="192"/>
  <c r="Y41" i="192"/>
  <c r="W38" i="192"/>
  <c r="W39" i="192"/>
  <c r="W41" i="192"/>
  <c r="AA37" i="192"/>
  <c r="AA35" i="192"/>
  <c r="AA34" i="192"/>
  <c r="R21" i="188"/>
  <c r="Z37" i="192"/>
  <c r="Z35" i="192"/>
  <c r="D64" i="185"/>
  <c r="AG39" i="185"/>
  <c r="Q275" i="186"/>
  <c r="O64" i="186"/>
  <c r="L40" i="186"/>
  <c r="AE38" i="186"/>
  <c r="E37" i="186"/>
  <c r="Y35" i="186"/>
  <c r="J21" i="186"/>
  <c r="H20" i="186"/>
  <c r="AE18" i="186"/>
  <c r="R16" i="186"/>
  <c r="Z14" i="186"/>
  <c r="O275" i="187"/>
  <c r="S41" i="187"/>
  <c r="N40" i="187"/>
  <c r="S37" i="187"/>
  <c r="U35" i="187"/>
  <c r="D21" i="187"/>
  <c r="W19" i="187"/>
  <c r="AA16" i="187"/>
  <c r="C15" i="187"/>
  <c r="Q38" i="188"/>
  <c r="X34" i="188"/>
  <c r="Q21" i="188"/>
  <c r="Y16" i="188"/>
  <c r="AC198" i="189"/>
  <c r="E197" i="189"/>
  <c r="AE58" i="189"/>
  <c r="G54" i="189"/>
  <c r="G35" i="189"/>
  <c r="C287" i="190"/>
  <c r="B35" i="191"/>
  <c r="Y37" i="192"/>
  <c r="Y35" i="192"/>
  <c r="C275" i="185"/>
  <c r="F18" i="185"/>
  <c r="L16" i="185"/>
  <c r="P275" i="186"/>
  <c r="H41" i="186"/>
  <c r="AD38" i="186"/>
  <c r="D37" i="186"/>
  <c r="X35" i="186"/>
  <c r="E34" i="186"/>
  <c r="Q16" i="186"/>
  <c r="N41" i="187"/>
  <c r="F39" i="187"/>
  <c r="R37" i="187"/>
  <c r="T35" i="187"/>
  <c r="V19" i="187"/>
  <c r="B15" i="187"/>
  <c r="N38" i="188"/>
  <c r="P21" i="188"/>
  <c r="K14" i="188"/>
  <c r="AD282" i="189"/>
  <c r="AB38" i="189"/>
  <c r="AF36" i="189"/>
  <c r="F35" i="189"/>
  <c r="L88" i="190"/>
  <c r="AB18" i="191"/>
  <c r="AB21" i="191"/>
  <c r="AF64" i="191"/>
  <c r="X37" i="192"/>
  <c r="X35" i="192"/>
  <c r="X34" i="192"/>
  <c r="E283" i="187"/>
  <c r="AG17" i="187"/>
  <c r="AG14" i="187"/>
  <c r="O21" i="188"/>
  <c r="AF39" i="189"/>
  <c r="AA18" i="191"/>
  <c r="AA21" i="191"/>
  <c r="W40" i="192"/>
  <c r="X21" i="192"/>
  <c r="AC54" i="185"/>
  <c r="R36" i="185"/>
  <c r="R21" i="185"/>
  <c r="L161" i="186"/>
  <c r="AB38" i="186"/>
  <c r="B37" i="186"/>
  <c r="AG20" i="186"/>
  <c r="E20" i="186"/>
  <c r="M18" i="186"/>
  <c r="O16" i="186"/>
  <c r="L287" i="187"/>
  <c r="H41" i="187"/>
  <c r="K40" i="187"/>
  <c r="Y38" i="187"/>
  <c r="O37" i="187"/>
  <c r="AC20" i="187"/>
  <c r="S19" i="187"/>
  <c r="P16" i="187"/>
  <c r="AE167" i="188"/>
  <c r="C275" i="188"/>
  <c r="T40" i="188"/>
  <c r="U34" i="188"/>
  <c r="B18" i="188"/>
  <c r="AF54" i="189"/>
  <c r="D54" i="189"/>
  <c r="AE39" i="189"/>
  <c r="Z38" i="189"/>
  <c r="Z36" i="189"/>
  <c r="D35" i="189"/>
  <c r="M140" i="190"/>
  <c r="M191" i="190" s="1"/>
  <c r="T40" i="191"/>
  <c r="Z227" i="191"/>
  <c r="Z21" i="191"/>
  <c r="V40" i="192"/>
  <c r="X58" i="185"/>
  <c r="N38" i="185"/>
  <c r="Q36" i="185"/>
  <c r="Q21" i="185"/>
  <c r="M275" i="186"/>
  <c r="M287" i="186" s="1"/>
  <c r="O136" i="186"/>
  <c r="O187" i="186" s="1"/>
  <c r="G68" i="186"/>
  <c r="D41" i="186"/>
  <c r="H40" i="186"/>
  <c r="AG36" i="186"/>
  <c r="B34" i="186"/>
  <c r="D20" i="186"/>
  <c r="N16" i="186"/>
  <c r="V14" i="186"/>
  <c r="X38" i="187"/>
  <c r="R19" i="187"/>
  <c r="AE17" i="187"/>
  <c r="T284" i="188"/>
  <c r="K38" i="188"/>
  <c r="T34" i="188"/>
  <c r="G20" i="188"/>
  <c r="AG17" i="188"/>
  <c r="O16" i="188"/>
  <c r="H14" i="188"/>
  <c r="D237" i="189"/>
  <c r="AD39" i="189"/>
  <c r="Q38" i="189"/>
  <c r="Z38" i="191"/>
  <c r="Y18" i="191"/>
  <c r="Y21" i="191"/>
  <c r="Y20" i="191"/>
  <c r="H284" i="192"/>
  <c r="O223" i="192"/>
  <c r="X18" i="192"/>
  <c r="M38" i="185"/>
  <c r="S14" i="185"/>
  <c r="C41" i="186"/>
  <c r="G40" i="186"/>
  <c r="Z38" i="186"/>
  <c r="AF36" i="186"/>
  <c r="AE20" i="186"/>
  <c r="C20" i="186"/>
  <c r="K18" i="186"/>
  <c r="U14" i="186"/>
  <c r="AA227" i="187"/>
  <c r="F41" i="187"/>
  <c r="W38" i="187"/>
  <c r="AC36" i="187"/>
  <c r="E35" i="187"/>
  <c r="AA20" i="187"/>
  <c r="Q19" i="187"/>
  <c r="AD17" i="187"/>
  <c r="H16" i="187"/>
  <c r="AD14" i="187"/>
  <c r="X84" i="188"/>
  <c r="AG41" i="188"/>
  <c r="X36" i="188"/>
  <c r="L21" i="188"/>
  <c r="F20" i="188"/>
  <c r="AE17" i="188"/>
  <c r="K16" i="188"/>
  <c r="J36" i="189"/>
  <c r="Z58" i="191"/>
  <c r="B233" i="191"/>
  <c r="R40" i="191"/>
  <c r="X68" i="191"/>
  <c r="X21" i="191"/>
  <c r="G284" i="192"/>
  <c r="P39" i="192"/>
  <c r="P41" i="192"/>
  <c r="P38" i="192"/>
  <c r="T37" i="192"/>
  <c r="T34" i="192"/>
  <c r="T35" i="192"/>
  <c r="W18" i="192"/>
  <c r="B41" i="186"/>
  <c r="E41" i="187"/>
  <c r="H40" i="187"/>
  <c r="AB36" i="187"/>
  <c r="Z20" i="187"/>
  <c r="Q40" i="188"/>
  <c r="J16" i="188"/>
  <c r="AB39" i="189"/>
  <c r="O38" i="189"/>
  <c r="L275" i="190"/>
  <c r="Q40" i="191"/>
  <c r="W227" i="191"/>
  <c r="W20" i="191"/>
  <c r="AA15" i="191"/>
  <c r="AA17" i="191"/>
  <c r="H54" i="186"/>
  <c r="AD36" i="186"/>
  <c r="AG19" i="186"/>
  <c r="L19" i="187"/>
  <c r="U283" i="188"/>
  <c r="E14" i="188"/>
  <c r="F38" i="189"/>
  <c r="H36" i="189"/>
  <c r="F88" i="190"/>
  <c r="G68" i="190"/>
  <c r="P40" i="191"/>
  <c r="O217" i="191"/>
  <c r="V20" i="191"/>
  <c r="V19" i="191"/>
  <c r="P40" i="192"/>
  <c r="G161" i="186"/>
  <c r="W38" i="186"/>
  <c r="I16" i="186"/>
  <c r="F40" i="187"/>
  <c r="AA17" i="187"/>
  <c r="E16" i="187"/>
  <c r="U36" i="188"/>
  <c r="G36" i="189"/>
  <c r="N38" i="191"/>
  <c r="N40" i="191"/>
  <c r="N41" i="191"/>
  <c r="U18" i="191"/>
  <c r="U20" i="191"/>
  <c r="Y16" i="191"/>
  <c r="Y64" i="191"/>
  <c r="AB14" i="192"/>
  <c r="L21" i="185"/>
  <c r="AE40" i="186"/>
  <c r="AA20" i="186"/>
  <c r="Q14" i="186"/>
  <c r="D161" i="187"/>
  <c r="AG40" i="187"/>
  <c r="E40" i="187"/>
  <c r="S38" i="187"/>
  <c r="AA21" i="187"/>
  <c r="W20" i="187"/>
  <c r="D19" i="187"/>
  <c r="T36" i="188"/>
  <c r="G21" i="188"/>
  <c r="B20" i="188"/>
  <c r="T17" i="188"/>
  <c r="Y39" i="189"/>
  <c r="D38" i="189"/>
  <c r="F36" i="189"/>
  <c r="U34" i="189"/>
  <c r="C136" i="190"/>
  <c r="C187" i="190" s="1"/>
  <c r="AD35" i="191"/>
  <c r="M34" i="191"/>
  <c r="AB14" i="191"/>
  <c r="T18" i="191"/>
  <c r="T20" i="191"/>
  <c r="T19" i="191"/>
  <c r="E237" i="193"/>
  <c r="J198" i="186"/>
  <c r="AD40" i="186"/>
  <c r="B40" i="186"/>
  <c r="AA36" i="186"/>
  <c r="Z15" i="186"/>
  <c r="P14" i="186"/>
  <c r="X36" i="187"/>
  <c r="Z21" i="187"/>
  <c r="C16" i="187"/>
  <c r="P14" i="187"/>
  <c r="X54" i="188"/>
  <c r="S36" i="188"/>
  <c r="F16" i="188"/>
  <c r="P118" i="189"/>
  <c r="T114" i="189"/>
  <c r="X39" i="189"/>
  <c r="C38" i="189"/>
  <c r="AA118" i="190"/>
  <c r="AE114" i="190"/>
  <c r="C114" i="190"/>
  <c r="Z41" i="191"/>
  <c r="AF16" i="191"/>
  <c r="AA14" i="191"/>
  <c r="S18" i="191"/>
  <c r="S20" i="191"/>
  <c r="S19" i="191"/>
  <c r="T157" i="185"/>
  <c r="U114" i="185"/>
  <c r="N39" i="185"/>
  <c r="AB114" i="186"/>
  <c r="AF54" i="186"/>
  <c r="AC40" i="186"/>
  <c r="AE39" i="186"/>
  <c r="T38" i="186"/>
  <c r="Y36" i="186"/>
  <c r="E18" i="186"/>
  <c r="O14" i="186"/>
  <c r="AF275" i="187"/>
  <c r="AF287" i="187" s="1"/>
  <c r="D275" i="187"/>
  <c r="Q38" i="187"/>
  <c r="W36" i="187"/>
  <c r="B16" i="187"/>
  <c r="L14" i="187"/>
  <c r="H40" i="188"/>
  <c r="E16" i="188"/>
  <c r="AA157" i="189"/>
  <c r="O118" i="189"/>
  <c r="W39" i="189"/>
  <c r="B38" i="189"/>
  <c r="D36" i="189"/>
  <c r="S34" i="189"/>
  <c r="AE213" i="190"/>
  <c r="AG140" i="190"/>
  <c r="AG191" i="190" s="1"/>
  <c r="E140" i="190"/>
  <c r="E191" i="190" s="1"/>
  <c r="Z217" i="191"/>
  <c r="P118" i="191"/>
  <c r="K34" i="191"/>
  <c r="K39" i="191"/>
  <c r="K38" i="191"/>
  <c r="U16" i="191"/>
  <c r="Z14" i="191"/>
  <c r="R227" i="191"/>
  <c r="V17" i="191"/>
  <c r="V15" i="191"/>
  <c r="V14" i="191"/>
  <c r="V15" i="186"/>
  <c r="AB198" i="187"/>
  <c r="AD40" i="187"/>
  <c r="B40" i="187"/>
  <c r="AD34" i="187"/>
  <c r="V39" i="189"/>
  <c r="R34" i="189"/>
  <c r="S275" i="190"/>
  <c r="S287" i="190" s="1"/>
  <c r="W64" i="191"/>
  <c r="W233" i="191"/>
  <c r="AD37" i="191"/>
  <c r="U19" i="191"/>
  <c r="Y14" i="191"/>
  <c r="AC34" i="192"/>
  <c r="L14" i="192"/>
  <c r="L15" i="192"/>
  <c r="D167" i="187"/>
  <c r="AC18" i="187"/>
  <c r="S157" i="188"/>
  <c r="T17" i="191"/>
  <c r="T15" i="191"/>
  <c r="Z34" i="192"/>
  <c r="N118" i="184"/>
  <c r="T275" i="185"/>
  <c r="M140" i="185"/>
  <c r="M191" i="185" s="1"/>
  <c r="R54" i="185"/>
  <c r="K17" i="185"/>
  <c r="W283" i="186"/>
  <c r="AA282" i="186"/>
  <c r="AE275" i="186"/>
  <c r="AC140" i="186"/>
  <c r="AC191" i="186" s="1"/>
  <c r="U118" i="186"/>
  <c r="Y58" i="186"/>
  <c r="AG41" i="186"/>
  <c r="Z40" i="186"/>
  <c r="B38" i="186"/>
  <c r="AF34" i="186"/>
  <c r="V20" i="186"/>
  <c r="O19" i="186"/>
  <c r="T15" i="186"/>
  <c r="L14" i="186"/>
  <c r="U283" i="187"/>
  <c r="G262" i="187"/>
  <c r="R227" i="187"/>
  <c r="AA140" i="187"/>
  <c r="AA191" i="187" s="1"/>
  <c r="C136" i="187"/>
  <c r="C187" i="187" s="1"/>
  <c r="AB40" i="187"/>
  <c r="Y39" i="187"/>
  <c r="N38" i="187"/>
  <c r="S36" i="187"/>
  <c r="AB34" i="187"/>
  <c r="V21" i="187"/>
  <c r="R20" i="187"/>
  <c r="AB18" i="187"/>
  <c r="P17" i="187"/>
  <c r="J284" i="188"/>
  <c r="C283" i="188"/>
  <c r="P58" i="188"/>
  <c r="D40" i="188"/>
  <c r="X167" i="189"/>
  <c r="P88" i="189"/>
  <c r="T84" i="189"/>
  <c r="AE37" i="189"/>
  <c r="AE35" i="189"/>
  <c r="P34" i="189"/>
  <c r="P58" i="189"/>
  <c r="B171" i="190"/>
  <c r="AE84" i="190"/>
  <c r="AE281" i="190" s="1"/>
  <c r="P41" i="191"/>
  <c r="E34" i="191"/>
  <c r="AC20" i="191"/>
  <c r="W14" i="191"/>
  <c r="AA36" i="192"/>
  <c r="Y198" i="187"/>
  <c r="AD157" i="187"/>
  <c r="B275" i="187"/>
  <c r="J114" i="188"/>
  <c r="X35" i="191"/>
  <c r="G38" i="191"/>
  <c r="G40" i="191"/>
  <c r="G41" i="191"/>
  <c r="R14" i="191"/>
  <c r="R15" i="191"/>
  <c r="Z213" i="192"/>
  <c r="Z36" i="192"/>
  <c r="AB16" i="192"/>
  <c r="M40" i="185"/>
  <c r="S15" i="185"/>
  <c r="AB233" i="186"/>
  <c r="AD34" i="186"/>
  <c r="Q17" i="186"/>
  <c r="AG41" i="187"/>
  <c r="Z40" i="187"/>
  <c r="K38" i="187"/>
  <c r="Z34" i="187"/>
  <c r="O20" i="187"/>
  <c r="H17" i="187"/>
  <c r="E14" i="187"/>
  <c r="R54" i="188"/>
  <c r="AF20" i="188"/>
  <c r="F17" i="188"/>
  <c r="O58" i="189"/>
  <c r="U37" i="189"/>
  <c r="AA20" i="191"/>
  <c r="Q15" i="191"/>
  <c r="Q17" i="191"/>
  <c r="Y36" i="192"/>
  <c r="AA16" i="192"/>
  <c r="AD118" i="185"/>
  <c r="F114" i="185"/>
  <c r="P15" i="185"/>
  <c r="AD41" i="186"/>
  <c r="W40" i="186"/>
  <c r="W39" i="186"/>
  <c r="V21" i="186"/>
  <c r="P17" i="186"/>
  <c r="S258" i="187"/>
  <c r="S261" i="187" s="1"/>
  <c r="L227" i="187"/>
  <c r="X140" i="187"/>
  <c r="X191" i="187" s="1"/>
  <c r="T88" i="187"/>
  <c r="X84" i="187"/>
  <c r="X58" i="187"/>
  <c r="AB233" i="187"/>
  <c r="Y40" i="187"/>
  <c r="T39" i="187"/>
  <c r="S21" i="187"/>
  <c r="AA15" i="187"/>
  <c r="G171" i="188"/>
  <c r="O136" i="188"/>
  <c r="O187" i="188" s="1"/>
  <c r="AD18" i="188"/>
  <c r="H213" i="189"/>
  <c r="AB35" i="189"/>
  <c r="J34" i="189"/>
  <c r="C167" i="190"/>
  <c r="AC233" i="190"/>
  <c r="M41" i="190"/>
  <c r="J217" i="191"/>
  <c r="AF197" i="191"/>
  <c r="M35" i="191"/>
  <c r="AG38" i="191"/>
  <c r="AG40" i="191"/>
  <c r="E38" i="191"/>
  <c r="E40" i="191"/>
  <c r="Z20" i="191"/>
  <c r="P15" i="191"/>
  <c r="P17" i="191"/>
  <c r="AF40" i="192"/>
  <c r="AF39" i="192"/>
  <c r="AE19" i="192"/>
  <c r="AE227" i="192"/>
  <c r="AE18" i="192"/>
  <c r="C19" i="192"/>
  <c r="C21" i="192"/>
  <c r="G16" i="192"/>
  <c r="G17" i="192"/>
  <c r="R37" i="185"/>
  <c r="B198" i="186"/>
  <c r="AC136" i="186"/>
  <c r="AC187" i="186" s="1"/>
  <c r="AD37" i="186"/>
  <c r="R20" i="186"/>
  <c r="O17" i="186"/>
  <c r="D227" i="187"/>
  <c r="R233" i="187"/>
  <c r="V198" i="187"/>
  <c r="X40" i="187"/>
  <c r="S39" i="187"/>
  <c r="AC37" i="187"/>
  <c r="X34" i="187"/>
  <c r="B213" i="188"/>
  <c r="AD20" i="188"/>
  <c r="AC18" i="188"/>
  <c r="AG14" i="188"/>
  <c r="E284" i="189"/>
  <c r="S37" i="189"/>
  <c r="AA35" i="189"/>
  <c r="I34" i="189"/>
  <c r="G217" i="191"/>
  <c r="AF38" i="191"/>
  <c r="AF40" i="191"/>
  <c r="D38" i="191"/>
  <c r="D40" i="191"/>
  <c r="H37" i="191"/>
  <c r="H36" i="191"/>
  <c r="X20" i="191"/>
  <c r="X16" i="192"/>
  <c r="AD20" i="192"/>
  <c r="AD19" i="192"/>
  <c r="AD18" i="192"/>
  <c r="B21" i="192"/>
  <c r="B18" i="192"/>
  <c r="B20" i="192"/>
  <c r="B19" i="192"/>
  <c r="F14" i="192"/>
  <c r="F17" i="192"/>
  <c r="F16" i="192"/>
  <c r="U217" i="185"/>
  <c r="L136" i="185"/>
  <c r="L187" i="185" s="1"/>
  <c r="AB118" i="185"/>
  <c r="D114" i="185"/>
  <c r="F41" i="185"/>
  <c r="Q37" i="185"/>
  <c r="R35" i="185"/>
  <c r="N284" i="186"/>
  <c r="R283" i="186"/>
  <c r="V282" i="186"/>
  <c r="U227" i="186"/>
  <c r="AB167" i="186"/>
  <c r="T237" i="186"/>
  <c r="X54" i="186"/>
  <c r="U40" i="186"/>
  <c r="U39" i="186"/>
  <c r="T21" i="186"/>
  <c r="Q20" i="186"/>
  <c r="H19" i="186"/>
  <c r="N17" i="186"/>
  <c r="P283" i="187"/>
  <c r="T282" i="187"/>
  <c r="X275" i="187"/>
  <c r="L258" i="187"/>
  <c r="L266" i="187" s="1"/>
  <c r="Z233" i="187"/>
  <c r="AC41" i="187"/>
  <c r="W40" i="187"/>
  <c r="Q39" i="187"/>
  <c r="AD35" i="187"/>
  <c r="Q21" i="187"/>
  <c r="B14" i="187"/>
  <c r="F41" i="188"/>
  <c r="O37" i="188"/>
  <c r="AC20" i="188"/>
  <c r="C17" i="188"/>
  <c r="H233" i="189"/>
  <c r="L68" i="189"/>
  <c r="P54" i="189"/>
  <c r="F39" i="189"/>
  <c r="S35" i="189"/>
  <c r="C34" i="190"/>
  <c r="S223" i="190"/>
  <c r="R217" i="191"/>
  <c r="J41" i="191"/>
  <c r="O37" i="191"/>
  <c r="K35" i="191"/>
  <c r="AE38" i="191"/>
  <c r="AE40" i="191"/>
  <c r="C38" i="191"/>
  <c r="C40" i="191"/>
  <c r="R20" i="191"/>
  <c r="M16" i="191"/>
  <c r="J19" i="191"/>
  <c r="J18" i="191"/>
  <c r="AD68" i="192"/>
  <c r="T36" i="192"/>
  <c r="AC19" i="192"/>
  <c r="AC20" i="192"/>
  <c r="AG15" i="192"/>
  <c r="AG17" i="192"/>
  <c r="AG16" i="192"/>
  <c r="E14" i="192"/>
  <c r="E17" i="192"/>
  <c r="E16" i="192"/>
  <c r="P54" i="184"/>
  <c r="T227" i="185"/>
  <c r="AA118" i="185"/>
  <c r="C114" i="185"/>
  <c r="C84" i="185"/>
  <c r="E41" i="185"/>
  <c r="P37" i="185"/>
  <c r="Q35" i="185"/>
  <c r="O118" i="186"/>
  <c r="T40" i="186"/>
  <c r="T39" i="186"/>
  <c r="N34" i="186"/>
  <c r="S21" i="186"/>
  <c r="P20" i="186"/>
  <c r="W287" i="187"/>
  <c r="P223" i="187"/>
  <c r="T198" i="187"/>
  <c r="U84" i="187"/>
  <c r="AA41" i="187"/>
  <c r="P39" i="187"/>
  <c r="AA37" i="187"/>
  <c r="P21" i="187"/>
  <c r="AF237" i="188"/>
  <c r="H213" i="188"/>
  <c r="E41" i="188"/>
  <c r="AF38" i="188"/>
  <c r="M37" i="188"/>
  <c r="R35" i="189"/>
  <c r="G34" i="189"/>
  <c r="B34" i="190"/>
  <c r="W284" i="191"/>
  <c r="O64" i="191"/>
  <c r="O233" i="191"/>
  <c r="I41" i="191"/>
  <c r="N37" i="191"/>
  <c r="AD39" i="191"/>
  <c r="AD40" i="191"/>
  <c r="B39" i="191"/>
  <c r="B40" i="191"/>
  <c r="F34" i="191"/>
  <c r="F36" i="191"/>
  <c r="Q20" i="191"/>
  <c r="G167" i="192"/>
  <c r="E64" i="192"/>
  <c r="E54" i="192"/>
  <c r="AB20" i="192"/>
  <c r="AB68" i="192"/>
  <c r="AF15" i="192"/>
  <c r="AF16" i="192"/>
  <c r="I34" i="187"/>
  <c r="AF34" i="188"/>
  <c r="R18" i="188"/>
  <c r="AC39" i="191"/>
  <c r="AC40" i="191"/>
  <c r="AG37" i="191"/>
  <c r="AG34" i="191"/>
  <c r="P20" i="191"/>
  <c r="AA20" i="192"/>
  <c r="AA19" i="192"/>
  <c r="AE15" i="192"/>
  <c r="AE17" i="192"/>
  <c r="C16" i="192"/>
  <c r="C14" i="192"/>
  <c r="C17" i="192"/>
  <c r="AB284" i="185"/>
  <c r="G40" i="185"/>
  <c r="AA18" i="185"/>
  <c r="C17" i="185"/>
  <c r="Z198" i="186"/>
  <c r="B197" i="186"/>
  <c r="M118" i="186"/>
  <c r="Z37" i="186"/>
  <c r="L34" i="186"/>
  <c r="P21" i="186"/>
  <c r="N20" i="186"/>
  <c r="E19" i="186"/>
  <c r="U275" i="187"/>
  <c r="N233" i="187"/>
  <c r="H34" i="187"/>
  <c r="N21" i="187"/>
  <c r="AC19" i="187"/>
  <c r="T18" i="187"/>
  <c r="O287" i="188"/>
  <c r="C41" i="188"/>
  <c r="K37" i="188"/>
  <c r="Y20" i="188"/>
  <c r="Q18" i="188"/>
  <c r="U14" i="188"/>
  <c r="P136" i="189"/>
  <c r="P187" i="189" s="1"/>
  <c r="AF118" i="189"/>
  <c r="H114" i="189"/>
  <c r="C39" i="189"/>
  <c r="P35" i="189"/>
  <c r="O118" i="190"/>
  <c r="S114" i="190"/>
  <c r="Y283" i="191"/>
  <c r="Z237" i="191"/>
  <c r="M54" i="191"/>
  <c r="H35" i="191"/>
  <c r="AB39" i="191"/>
  <c r="AB38" i="191"/>
  <c r="AF37" i="191"/>
  <c r="AF34" i="191"/>
  <c r="AF36" i="191"/>
  <c r="W18" i="191"/>
  <c r="D16" i="191"/>
  <c r="AA68" i="192"/>
  <c r="AA39" i="192"/>
  <c r="AA41" i="192"/>
  <c r="AA40" i="192"/>
  <c r="C36" i="192"/>
  <c r="C34" i="192"/>
  <c r="Z20" i="192"/>
  <c r="Z19" i="192"/>
  <c r="AD15" i="192"/>
  <c r="AD17" i="192"/>
  <c r="AD14" i="192"/>
  <c r="B16" i="192"/>
  <c r="B14" i="192"/>
  <c r="B17" i="192"/>
  <c r="K275" i="185"/>
  <c r="U213" i="185"/>
  <c r="F40" i="185"/>
  <c r="W38" i="185"/>
  <c r="AA36" i="185"/>
  <c r="AB217" i="185"/>
  <c r="AG157" i="185"/>
  <c r="N283" i="186"/>
  <c r="R282" i="186"/>
  <c r="U223" i="186"/>
  <c r="Y37" i="186"/>
  <c r="K34" i="186"/>
  <c r="M20" i="186"/>
  <c r="H284" i="187"/>
  <c r="X41" i="187"/>
  <c r="E34" i="187"/>
  <c r="M21" i="187"/>
  <c r="AG16" i="187"/>
  <c r="H15" i="187"/>
  <c r="E283" i="188"/>
  <c r="J37" i="188"/>
  <c r="AC34" i="188"/>
  <c r="X20" i="188"/>
  <c r="AE16" i="188"/>
  <c r="T14" i="188"/>
  <c r="AE118" i="189"/>
  <c r="G114" i="189"/>
  <c r="L64" i="189"/>
  <c r="D282" i="190"/>
  <c r="S233" i="190"/>
  <c r="U140" i="190"/>
  <c r="U191" i="190" s="1"/>
  <c r="N118" i="190"/>
  <c r="R114" i="190"/>
  <c r="K227" i="190"/>
  <c r="AB40" i="191"/>
  <c r="T39" i="191"/>
  <c r="N20" i="191"/>
  <c r="V18" i="191"/>
  <c r="Z15" i="191"/>
  <c r="Z38" i="192"/>
  <c r="Z39" i="192"/>
  <c r="Z41" i="192"/>
  <c r="Z40" i="192"/>
  <c r="AC15" i="192"/>
  <c r="AC17" i="192"/>
  <c r="AC14" i="192"/>
  <c r="AA118" i="192"/>
  <c r="AE114" i="192"/>
  <c r="C114" i="192"/>
  <c r="L64" i="192"/>
  <c r="O284" i="193"/>
  <c r="W282" i="193"/>
  <c r="J88" i="193"/>
  <c r="D34" i="193"/>
  <c r="AA227" i="194"/>
  <c r="X118" i="194"/>
  <c r="AA40" i="194"/>
  <c r="B157" i="195"/>
  <c r="AG41" i="195"/>
  <c r="M36" i="195"/>
  <c r="V34" i="195"/>
  <c r="S20" i="195"/>
  <c r="P19" i="195"/>
  <c r="U16" i="195"/>
  <c r="AD14" i="195"/>
  <c r="AB35" i="196"/>
  <c r="C34" i="196"/>
  <c r="AA40" i="197"/>
  <c r="AD114" i="192"/>
  <c r="AD88" i="192"/>
  <c r="F84" i="192"/>
  <c r="V282" i="193"/>
  <c r="R167" i="193"/>
  <c r="U41" i="193"/>
  <c r="C34" i="193"/>
  <c r="AE140" i="194"/>
  <c r="AE191" i="194" s="1"/>
  <c r="I34" i="194"/>
  <c r="AF41" i="195"/>
  <c r="L36" i="195"/>
  <c r="Z21" i="195"/>
  <c r="R20" i="195"/>
  <c r="O19" i="195"/>
  <c r="T16" i="195"/>
  <c r="L167" i="196"/>
  <c r="AC118" i="196"/>
  <c r="E114" i="196"/>
  <c r="AG88" i="196"/>
  <c r="E88" i="196"/>
  <c r="I84" i="196"/>
  <c r="AA35" i="196"/>
  <c r="AB20" i="196"/>
  <c r="G16" i="196"/>
  <c r="K14" i="196"/>
  <c r="F38" i="197"/>
  <c r="F40" i="197"/>
  <c r="F41" i="197"/>
  <c r="H21" i="197"/>
  <c r="H18" i="197"/>
  <c r="L14" i="197"/>
  <c r="L17" i="197"/>
  <c r="L16" i="197"/>
  <c r="N37" i="192"/>
  <c r="E167" i="193"/>
  <c r="O167" i="193"/>
  <c r="M171" i="193"/>
  <c r="I39" i="193"/>
  <c r="B34" i="193"/>
  <c r="B20" i="193"/>
  <c r="B140" i="194"/>
  <c r="B191" i="194" s="1"/>
  <c r="V118" i="194"/>
  <c r="H34" i="194"/>
  <c r="AF217" i="195"/>
  <c r="H213" i="195"/>
  <c r="T40" i="195"/>
  <c r="K36" i="195"/>
  <c r="S34" i="195"/>
  <c r="Q20" i="195"/>
  <c r="N19" i="195"/>
  <c r="S16" i="195"/>
  <c r="AB14" i="195"/>
  <c r="AE217" i="196"/>
  <c r="AB118" i="196"/>
  <c r="D114" i="196"/>
  <c r="D88" i="196"/>
  <c r="D41" i="196"/>
  <c r="AA20" i="196"/>
  <c r="J19" i="196"/>
  <c r="J14" i="196"/>
  <c r="AG38" i="197"/>
  <c r="AG40" i="197"/>
  <c r="AB88" i="192"/>
  <c r="D84" i="192"/>
  <c r="E213" i="193"/>
  <c r="K84" i="193"/>
  <c r="AF41" i="194"/>
  <c r="G34" i="194"/>
  <c r="AF233" i="195"/>
  <c r="O38" i="195"/>
  <c r="R34" i="195"/>
  <c r="T21" i="195"/>
  <c r="P20" i="195"/>
  <c r="M19" i="195"/>
  <c r="R16" i="195"/>
  <c r="C16" i="196"/>
  <c r="I14" i="196"/>
  <c r="AF38" i="197"/>
  <c r="AF41" i="197"/>
  <c r="D38" i="197"/>
  <c r="D41" i="197"/>
  <c r="H36" i="197"/>
  <c r="H34" i="197"/>
  <c r="J84" i="193"/>
  <c r="AD36" i="193"/>
  <c r="F15" i="193"/>
  <c r="T289" i="194"/>
  <c r="AE41" i="194"/>
  <c r="T39" i="195"/>
  <c r="AE38" i="196"/>
  <c r="AE41" i="196"/>
  <c r="AE38" i="197"/>
  <c r="AE41" i="197"/>
  <c r="C38" i="197"/>
  <c r="C41" i="197"/>
  <c r="G36" i="197"/>
  <c r="G34" i="197"/>
  <c r="AG18" i="197"/>
  <c r="AG21" i="197"/>
  <c r="E21" i="197"/>
  <c r="E18" i="197"/>
  <c r="I16" i="197"/>
  <c r="I14" i="197"/>
  <c r="E275" i="198"/>
  <c r="AC36" i="193"/>
  <c r="H38" i="195"/>
  <c r="H36" i="195"/>
  <c r="N20" i="195"/>
  <c r="Y14" i="195"/>
  <c r="K64" i="196"/>
  <c r="AA40" i="196"/>
  <c r="AF15" i="196"/>
  <c r="G14" i="196"/>
  <c r="T103" i="193"/>
  <c r="AD20" i="193"/>
  <c r="AD19" i="193"/>
  <c r="G38" i="195"/>
  <c r="O34" i="195"/>
  <c r="Q21" i="195"/>
  <c r="M20" i="195"/>
  <c r="J19" i="195"/>
  <c r="D19" i="196"/>
  <c r="AE15" i="196"/>
  <c r="I17" i="197"/>
  <c r="AE21" i="197"/>
  <c r="AE20" i="197"/>
  <c r="C20" i="197"/>
  <c r="C21" i="197"/>
  <c r="I41" i="193"/>
  <c r="S36" i="194"/>
  <c r="C34" i="194"/>
  <c r="O40" i="195"/>
  <c r="L34" i="195"/>
  <c r="Y40" i="196"/>
  <c r="C19" i="196"/>
  <c r="K17" i="196"/>
  <c r="AG161" i="197"/>
  <c r="B88" i="197"/>
  <c r="B20" i="197"/>
  <c r="B18" i="197"/>
  <c r="F17" i="197"/>
  <c r="F16" i="197"/>
  <c r="F14" i="197"/>
  <c r="AA41" i="194"/>
  <c r="O39" i="195"/>
  <c r="H167" i="196"/>
  <c r="AE37" i="197"/>
  <c r="AE34" i="197"/>
  <c r="C37" i="197"/>
  <c r="C34" i="197"/>
  <c r="D38" i="195"/>
  <c r="N21" i="195"/>
  <c r="J20" i="195"/>
  <c r="AE68" i="196"/>
  <c r="G64" i="196"/>
  <c r="W40" i="196"/>
  <c r="Y38" i="196"/>
  <c r="B21" i="196"/>
  <c r="B20" i="196"/>
  <c r="F14" i="196"/>
  <c r="F16" i="196"/>
  <c r="O38" i="194"/>
  <c r="X38" i="196"/>
  <c r="B171" i="197"/>
  <c r="AE18" i="196"/>
  <c r="G17" i="196"/>
  <c r="D14" i="196"/>
  <c r="D17" i="196"/>
  <c r="Z21" i="197"/>
  <c r="Z18" i="197"/>
  <c r="Z20" i="197"/>
  <c r="AD14" i="197"/>
  <c r="AD17" i="197"/>
  <c r="AD16" i="197"/>
  <c r="B14" i="197"/>
  <c r="B17" i="197"/>
  <c r="AD34" i="193"/>
  <c r="U20" i="193"/>
  <c r="U19" i="193"/>
  <c r="O40" i="194"/>
  <c r="T40" i="196"/>
  <c r="K15" i="196"/>
  <c r="T282" i="191"/>
  <c r="Z275" i="191"/>
  <c r="Z287" i="191" s="1"/>
  <c r="F282" i="192"/>
  <c r="J275" i="192"/>
  <c r="B227" i="192"/>
  <c r="W58" i="192"/>
  <c r="AA64" i="192"/>
  <c r="L40" i="192"/>
  <c r="Q36" i="192"/>
  <c r="B233" i="193"/>
  <c r="AB161" i="193"/>
  <c r="D136" i="193"/>
  <c r="D187" i="193" s="1"/>
  <c r="B171" i="193"/>
  <c r="C41" i="193"/>
  <c r="R38" i="193"/>
  <c r="U36" i="193"/>
  <c r="AC34" i="193"/>
  <c r="S20" i="193"/>
  <c r="T19" i="193"/>
  <c r="AE17" i="193"/>
  <c r="N14" i="193"/>
  <c r="R233" i="194"/>
  <c r="N40" i="194"/>
  <c r="AA37" i="194"/>
  <c r="K287" i="195"/>
  <c r="M171" i="195"/>
  <c r="Q136" i="195"/>
  <c r="Q187" i="195" s="1"/>
  <c r="I40" i="195"/>
  <c r="S35" i="195"/>
  <c r="F34" i="195"/>
  <c r="F21" i="195"/>
  <c r="T17" i="195"/>
  <c r="X15" i="195"/>
  <c r="G275" i="196"/>
  <c r="U88" i="196"/>
  <c r="Y84" i="196"/>
  <c r="AE64" i="196"/>
  <c r="S40" i="196"/>
  <c r="U38" i="196"/>
  <c r="AC36" i="196"/>
  <c r="Y21" i="196"/>
  <c r="G20" i="196"/>
  <c r="J15" i="196"/>
  <c r="AG41" i="197"/>
  <c r="V40" i="197"/>
  <c r="V38" i="197"/>
  <c r="V41" i="197"/>
  <c r="Z34" i="197"/>
  <c r="Z37" i="197"/>
  <c r="Z36" i="197"/>
  <c r="AC227" i="192"/>
  <c r="E233" i="192"/>
  <c r="M197" i="192"/>
  <c r="AC223" i="193"/>
  <c r="B41" i="193"/>
  <c r="D40" i="193"/>
  <c r="AB34" i="193"/>
  <c r="R20" i="193"/>
  <c r="S19" i="193"/>
  <c r="F16" i="193"/>
  <c r="AA275" i="194"/>
  <c r="M40" i="194"/>
  <c r="Z284" i="195"/>
  <c r="B283" i="195"/>
  <c r="F282" i="195"/>
  <c r="L140" i="195"/>
  <c r="L191" i="195" s="1"/>
  <c r="H40" i="195"/>
  <c r="S17" i="195"/>
  <c r="W15" i="195"/>
  <c r="AB36" i="196"/>
  <c r="F20" i="196"/>
  <c r="AB18" i="196"/>
  <c r="C17" i="196"/>
  <c r="B157" i="197"/>
  <c r="U38" i="197"/>
  <c r="U40" i="197"/>
  <c r="Y37" i="197"/>
  <c r="Y36" i="197"/>
  <c r="R19" i="193"/>
  <c r="R17" i="195"/>
  <c r="AE34" i="196"/>
  <c r="T40" i="197"/>
  <c r="T38" i="197"/>
  <c r="X34" i="197"/>
  <c r="X37" i="197"/>
  <c r="G275" i="192"/>
  <c r="G287" i="192" s="1"/>
  <c r="T68" i="192"/>
  <c r="N36" i="192"/>
  <c r="G21" i="192"/>
  <c r="AC136" i="193"/>
  <c r="AC187" i="193" s="1"/>
  <c r="Z84" i="193"/>
  <c r="AA58" i="193"/>
  <c r="AF40" i="193"/>
  <c r="O38" i="193"/>
  <c r="Z34" i="193"/>
  <c r="U21" i="193"/>
  <c r="D16" i="193"/>
  <c r="Y275" i="194"/>
  <c r="P161" i="194"/>
  <c r="K40" i="194"/>
  <c r="AF34" i="194"/>
  <c r="R237" i="195"/>
  <c r="Z198" i="195"/>
  <c r="AD197" i="195"/>
  <c r="B197" i="195"/>
  <c r="J140" i="195"/>
  <c r="J191" i="195" s="1"/>
  <c r="M37" i="195"/>
  <c r="M35" i="195"/>
  <c r="V283" i="196"/>
  <c r="AF287" i="196"/>
  <c r="AB64" i="196"/>
  <c r="AF41" i="196"/>
  <c r="D20" i="196"/>
  <c r="J18" i="196"/>
  <c r="AF16" i="196"/>
  <c r="D40" i="197"/>
  <c r="W34" i="197"/>
  <c r="W37" i="197"/>
  <c r="W36" i="197"/>
  <c r="U21" i="197"/>
  <c r="U18" i="197"/>
  <c r="Y16" i="197"/>
  <c r="Y17" i="197"/>
  <c r="F275" i="192"/>
  <c r="F281" i="192" s="1"/>
  <c r="Z217" i="192"/>
  <c r="AD233" i="192"/>
  <c r="B233" i="192"/>
  <c r="S43" i="192"/>
  <c r="W54" i="192"/>
  <c r="M275" i="193"/>
  <c r="M287" i="193" s="1"/>
  <c r="V227" i="193"/>
  <c r="R161" i="193"/>
  <c r="AB140" i="193"/>
  <c r="AB191" i="193" s="1"/>
  <c r="X140" i="193"/>
  <c r="X191" i="193" s="1"/>
  <c r="AB136" i="193"/>
  <c r="AB187" i="193" s="1"/>
  <c r="B84" i="193"/>
  <c r="AE40" i="193"/>
  <c r="AF39" i="193"/>
  <c r="B36" i="193"/>
  <c r="Y34" i="193"/>
  <c r="R21" i="193"/>
  <c r="O20" i="193"/>
  <c r="O19" i="193"/>
  <c r="C16" i="193"/>
  <c r="O140" i="194"/>
  <c r="O191" i="194" s="1"/>
  <c r="I41" i="194"/>
  <c r="J40" i="194"/>
  <c r="AE34" i="194"/>
  <c r="E40" i="195"/>
  <c r="L37" i="195"/>
  <c r="Y36" i="196"/>
  <c r="AB34" i="196"/>
  <c r="C20" i="196"/>
  <c r="I18" i="196"/>
  <c r="AE16" i="196"/>
  <c r="F15" i="196"/>
  <c r="C40" i="197"/>
  <c r="T18" i="197"/>
  <c r="T20" i="197"/>
  <c r="E275" i="192"/>
  <c r="E287" i="192" s="1"/>
  <c r="AC223" i="192"/>
  <c r="AE39" i="192"/>
  <c r="U34" i="192"/>
  <c r="D21" i="192"/>
  <c r="L275" i="193"/>
  <c r="U227" i="193"/>
  <c r="T114" i="193"/>
  <c r="AC64" i="193"/>
  <c r="AD40" i="193"/>
  <c r="AE39" i="193"/>
  <c r="AG35" i="193"/>
  <c r="N20" i="193"/>
  <c r="B16" i="193"/>
  <c r="F41" i="194"/>
  <c r="I40" i="194"/>
  <c r="K54" i="195"/>
  <c r="D40" i="195"/>
  <c r="AG38" i="195"/>
  <c r="K37" i="195"/>
  <c r="X36" i="196"/>
  <c r="AA34" i="196"/>
  <c r="AG19" i="196"/>
  <c r="H18" i="196"/>
  <c r="U41" i="197"/>
  <c r="Q41" i="197"/>
  <c r="Q40" i="197"/>
  <c r="Q38" i="197"/>
  <c r="AE18" i="197"/>
  <c r="B16" i="197"/>
  <c r="D275" i="192"/>
  <c r="AB213" i="192"/>
  <c r="AD39" i="192"/>
  <c r="J38" i="192"/>
  <c r="K275" i="193"/>
  <c r="AF41" i="193"/>
  <c r="AC40" i="193"/>
  <c r="AC39" i="193"/>
  <c r="Z37" i="193"/>
  <c r="O21" i="193"/>
  <c r="H217" i="194"/>
  <c r="D41" i="194"/>
  <c r="H40" i="194"/>
  <c r="O227" i="195"/>
  <c r="AF38" i="195"/>
  <c r="B14" i="195"/>
  <c r="AC275" i="196"/>
  <c r="H140" i="196"/>
  <c r="H191" i="196" s="1"/>
  <c r="K118" i="196"/>
  <c r="O114" i="196"/>
  <c r="E40" i="196"/>
  <c r="P41" i="196"/>
  <c r="P40" i="196"/>
  <c r="I21" i="196"/>
  <c r="AF19" i="196"/>
  <c r="G18" i="196"/>
  <c r="AC16" i="196"/>
  <c r="D15" i="196"/>
  <c r="T41" i="197"/>
  <c r="AD18" i="197"/>
  <c r="R18" i="197"/>
  <c r="R20" i="197"/>
  <c r="H58" i="191"/>
  <c r="AE275" i="192"/>
  <c r="C275" i="192"/>
  <c r="W217" i="192"/>
  <c r="G118" i="192"/>
  <c r="K114" i="192"/>
  <c r="S34" i="192"/>
  <c r="W284" i="193"/>
  <c r="J275" i="193"/>
  <c r="O227" i="193"/>
  <c r="B161" i="193"/>
  <c r="U161" i="193"/>
  <c r="D114" i="193"/>
  <c r="AE41" i="193"/>
  <c r="AB40" i="193"/>
  <c r="V39" i="193"/>
  <c r="Y37" i="193"/>
  <c r="V34" i="193"/>
  <c r="L20" i="193"/>
  <c r="U275" i="194"/>
  <c r="C41" i="194"/>
  <c r="G40" i="194"/>
  <c r="AB34" i="194"/>
  <c r="N217" i="195"/>
  <c r="B136" i="195"/>
  <c r="B187" i="195" s="1"/>
  <c r="J157" i="195"/>
  <c r="B40" i="195"/>
  <c r="AE38" i="195"/>
  <c r="I37" i="195"/>
  <c r="T18" i="195"/>
  <c r="AE171" i="196"/>
  <c r="W161" i="196"/>
  <c r="U136" i="196"/>
  <c r="U187" i="196" s="1"/>
  <c r="V36" i="196"/>
  <c r="Y34" i="196"/>
  <c r="AE19" i="196"/>
  <c r="F18" i="196"/>
  <c r="C15" i="196"/>
  <c r="S41" i="197"/>
  <c r="V284" i="193"/>
  <c r="B282" i="193"/>
  <c r="H140" i="193"/>
  <c r="H191" i="193" s="1"/>
  <c r="X157" i="193"/>
  <c r="AA40" i="193"/>
  <c r="AD35" i="193"/>
  <c r="AE15" i="193"/>
  <c r="F14" i="193"/>
  <c r="B41" i="194"/>
  <c r="F40" i="194"/>
  <c r="S37" i="194"/>
  <c r="M237" i="195"/>
  <c r="Q213" i="195"/>
  <c r="AF58" i="195"/>
  <c r="AG39" i="195"/>
  <c r="H37" i="195"/>
  <c r="S18" i="195"/>
  <c r="AC16" i="195"/>
  <c r="N15" i="195"/>
  <c r="I118" i="196"/>
  <c r="M114" i="196"/>
  <c r="M88" i="196"/>
  <c r="Q84" i="196"/>
  <c r="S58" i="196"/>
  <c r="W54" i="196"/>
  <c r="Y41" i="196"/>
  <c r="AF39" i="196"/>
  <c r="AC37" i="196"/>
  <c r="T36" i="196"/>
  <c r="W34" i="196"/>
  <c r="AD19" i="196"/>
  <c r="E18" i="196"/>
  <c r="O284" i="197"/>
  <c r="S283" i="197"/>
  <c r="W136" i="197"/>
  <c r="W187" i="197" s="1"/>
  <c r="K118" i="197"/>
  <c r="P18" i="197"/>
  <c r="P20" i="197"/>
  <c r="D217" i="191"/>
  <c r="AF114" i="191"/>
  <c r="J223" i="191"/>
  <c r="Q284" i="192"/>
  <c r="U283" i="192"/>
  <c r="AC275" i="192"/>
  <c r="AC287" i="192" s="1"/>
  <c r="U227" i="192"/>
  <c r="AC198" i="192"/>
  <c r="E197" i="192"/>
  <c r="Q136" i="192"/>
  <c r="Q187" i="192" s="1"/>
  <c r="Y17" i="192"/>
  <c r="J14" i="192"/>
  <c r="U213" i="193"/>
  <c r="AC41" i="193"/>
  <c r="Z40" i="193"/>
  <c r="AC35" i="193"/>
  <c r="J20" i="193"/>
  <c r="Q15" i="193"/>
  <c r="E14" i="193"/>
  <c r="AG284" i="194"/>
  <c r="J171" i="194"/>
  <c r="AG40" i="194"/>
  <c r="E40" i="194"/>
  <c r="R37" i="194"/>
  <c r="P213" i="195"/>
  <c r="AB114" i="195"/>
  <c r="C58" i="195"/>
  <c r="AF39" i="195"/>
  <c r="Z38" i="195"/>
  <c r="G37" i="195"/>
  <c r="R18" i="195"/>
  <c r="AB16" i="195"/>
  <c r="O233" i="196"/>
  <c r="H161" i="196"/>
  <c r="L114" i="196"/>
  <c r="W68" i="196"/>
  <c r="X41" i="196"/>
  <c r="AE39" i="196"/>
  <c r="I34" i="196"/>
  <c r="Q34" i="196"/>
  <c r="Q36" i="196"/>
  <c r="E21" i="196"/>
  <c r="D18" i="196"/>
  <c r="N16" i="196"/>
  <c r="U16" i="196"/>
  <c r="U17" i="196"/>
  <c r="V223" i="197"/>
  <c r="P275" i="191"/>
  <c r="G213" i="191"/>
  <c r="O197" i="191"/>
  <c r="G161" i="191"/>
  <c r="P284" i="192"/>
  <c r="AB275" i="192"/>
  <c r="O217" i="192"/>
  <c r="T217" i="192"/>
  <c r="D118" i="192"/>
  <c r="L84" i="192"/>
  <c r="I14" i="192"/>
  <c r="L68" i="192"/>
  <c r="X283" i="193"/>
  <c r="Y40" i="193"/>
  <c r="AB35" i="193"/>
  <c r="B19" i="193"/>
  <c r="P15" i="193"/>
  <c r="D14" i="193"/>
  <c r="AF40" i="194"/>
  <c r="D40" i="194"/>
  <c r="O37" i="194"/>
  <c r="K237" i="195"/>
  <c r="AA114" i="195"/>
  <c r="B58" i="195"/>
  <c r="AE39" i="195"/>
  <c r="F37" i="195"/>
  <c r="AB20" i="195"/>
  <c r="Z19" i="195"/>
  <c r="AA16" i="195"/>
  <c r="N223" i="196"/>
  <c r="G118" i="196"/>
  <c r="K114" i="196"/>
  <c r="K88" i="196"/>
  <c r="Q58" i="196"/>
  <c r="W41" i="196"/>
  <c r="AB19" i="196"/>
  <c r="C18" i="196"/>
  <c r="M16" i="196"/>
  <c r="O275" i="191"/>
  <c r="O287" i="191" s="1"/>
  <c r="B217" i="191"/>
  <c r="W282" i="192"/>
  <c r="G227" i="192"/>
  <c r="W223" i="192"/>
  <c r="AE118" i="192"/>
  <c r="C118" i="192"/>
  <c r="G114" i="192"/>
  <c r="H14" i="192"/>
  <c r="S58" i="193"/>
  <c r="W64" i="193"/>
  <c r="X40" i="193"/>
  <c r="R39" i="193"/>
  <c r="J21" i="193"/>
  <c r="H20" i="193"/>
  <c r="N15" i="193"/>
  <c r="Q275" i="194"/>
  <c r="C227" i="194"/>
  <c r="AE40" i="194"/>
  <c r="C40" i="194"/>
  <c r="AD36" i="194"/>
  <c r="AB275" i="195"/>
  <c r="K262" i="195"/>
  <c r="J237" i="195"/>
  <c r="N233" i="195"/>
  <c r="AD39" i="195"/>
  <c r="B37" i="195"/>
  <c r="Z16" i="195"/>
  <c r="M223" i="196"/>
  <c r="V41" i="196"/>
  <c r="B18" i="196"/>
  <c r="L16" i="196"/>
  <c r="AF40" i="197"/>
  <c r="B21" i="197"/>
  <c r="T14" i="197"/>
  <c r="H282" i="191"/>
  <c r="N275" i="191"/>
  <c r="C58" i="191"/>
  <c r="G54" i="191"/>
  <c r="Z275" i="192"/>
  <c r="Z287" i="192" s="1"/>
  <c r="AD118" i="192"/>
  <c r="F114" i="192"/>
  <c r="F88" i="192"/>
  <c r="Z282" i="193"/>
  <c r="V198" i="193"/>
  <c r="Z68" i="193"/>
  <c r="R171" i="193"/>
  <c r="Z41" i="193"/>
  <c r="H21" i="193"/>
  <c r="AD227" i="194"/>
  <c r="F223" i="194"/>
  <c r="AD40" i="194"/>
  <c r="B40" i="194"/>
  <c r="AC36" i="194"/>
  <c r="D275" i="195"/>
  <c r="D287" i="195" s="1"/>
  <c r="B35" i="195"/>
  <c r="Z20" i="195"/>
  <c r="P198" i="196"/>
  <c r="AG118" i="196"/>
  <c r="E118" i="196"/>
  <c r="I114" i="196"/>
  <c r="I88" i="196"/>
  <c r="M84" i="196"/>
  <c r="M281" i="196" s="1"/>
  <c r="U41" i="196"/>
  <c r="X37" i="196"/>
  <c r="Y19" i="196"/>
  <c r="V227" i="197"/>
  <c r="K114" i="197"/>
  <c r="AE40" i="197"/>
  <c r="AG20" i="197"/>
  <c r="X118" i="191"/>
  <c r="D84" i="191"/>
  <c r="AD58" i="191"/>
  <c r="B58" i="191"/>
  <c r="Q217" i="192"/>
  <c r="U233" i="192"/>
  <c r="AC197" i="192"/>
  <c r="M167" i="192"/>
  <c r="E114" i="192"/>
  <c r="E88" i="192"/>
  <c r="W15" i="192"/>
  <c r="L114" i="193"/>
  <c r="S68" i="193"/>
  <c r="X41" i="193"/>
  <c r="S37" i="193"/>
  <c r="C17" i="193"/>
  <c r="L15" i="193"/>
  <c r="AG223" i="194"/>
  <c r="E223" i="194"/>
  <c r="AB36" i="194"/>
  <c r="H217" i="195"/>
  <c r="L213" i="195"/>
  <c r="T118" i="195"/>
  <c r="AB84" i="195"/>
  <c r="Z39" i="195"/>
  <c r="Q36" i="195"/>
  <c r="Y20" i="195"/>
  <c r="W16" i="195"/>
  <c r="G227" i="196"/>
  <c r="K223" i="196"/>
  <c r="O198" i="196"/>
  <c r="D118" i="196"/>
  <c r="L84" i="196"/>
  <c r="T41" i="196"/>
  <c r="AE20" i="196"/>
  <c r="R19" i="196"/>
  <c r="AF17" i="196"/>
  <c r="Y34" i="197"/>
  <c r="I41" i="197"/>
  <c r="I38" i="197"/>
  <c r="M36" i="197"/>
  <c r="M37" i="197"/>
  <c r="S58" i="197"/>
  <c r="AA161" i="198"/>
  <c r="AA68" i="198"/>
  <c r="X40" i="198"/>
  <c r="W20" i="198"/>
  <c r="G17" i="198"/>
  <c r="Z198" i="199"/>
  <c r="U114" i="199"/>
  <c r="Z36" i="199"/>
  <c r="V34" i="199"/>
  <c r="J17" i="199"/>
  <c r="Y118" i="200"/>
  <c r="B41" i="200"/>
  <c r="F40" i="200"/>
  <c r="S16" i="200"/>
  <c r="X167" i="201"/>
  <c r="O118" i="201"/>
  <c r="W84" i="201"/>
  <c r="C275" i="201"/>
  <c r="AE40" i="201"/>
  <c r="C40" i="201"/>
  <c r="AA21" i="201"/>
  <c r="N16" i="201"/>
  <c r="C157" i="202"/>
  <c r="C34" i="202"/>
  <c r="AA20" i="202"/>
  <c r="R17" i="202"/>
  <c r="B14" i="202"/>
  <c r="AG38" i="203"/>
  <c r="I36" i="203"/>
  <c r="I68" i="204"/>
  <c r="Y41" i="197"/>
  <c r="F34" i="197"/>
  <c r="L20" i="197"/>
  <c r="AC16" i="197"/>
  <c r="Z58" i="198"/>
  <c r="B275" i="198"/>
  <c r="B287" i="198" s="1"/>
  <c r="AE38" i="198"/>
  <c r="AA21" i="198"/>
  <c r="P18" i="198"/>
  <c r="F17" i="198"/>
  <c r="S283" i="199"/>
  <c r="P118" i="199"/>
  <c r="Y36" i="199"/>
  <c r="F21" i="199"/>
  <c r="I17" i="199"/>
  <c r="AF161" i="200"/>
  <c r="D161" i="200"/>
  <c r="AB114" i="200"/>
  <c r="AF84" i="200"/>
  <c r="AF34" i="200"/>
  <c r="AC161" i="201"/>
  <c r="B275" i="201"/>
  <c r="Z21" i="201"/>
  <c r="AC233" i="202"/>
  <c r="Z161" i="202"/>
  <c r="Z20" i="202"/>
  <c r="N19" i="202"/>
  <c r="Z287" i="203"/>
  <c r="U118" i="203"/>
  <c r="H36" i="203"/>
  <c r="T18" i="203"/>
  <c r="L64" i="204"/>
  <c r="H18" i="204"/>
  <c r="AD38" i="198"/>
  <c r="E17" i="198"/>
  <c r="X36" i="199"/>
  <c r="E21" i="199"/>
  <c r="H17" i="199"/>
  <c r="Q157" i="200"/>
  <c r="G157" i="200"/>
  <c r="M171" i="201"/>
  <c r="AF41" i="201"/>
  <c r="R118" i="202"/>
  <c r="W38" i="203"/>
  <c r="AD38" i="204"/>
  <c r="AD41" i="204"/>
  <c r="AD39" i="204"/>
  <c r="B38" i="204"/>
  <c r="B40" i="204"/>
  <c r="F213" i="204"/>
  <c r="F37" i="204"/>
  <c r="F34" i="204"/>
  <c r="W41" i="197"/>
  <c r="D34" i="197"/>
  <c r="J20" i="197"/>
  <c r="D284" i="198"/>
  <c r="S275" i="198"/>
  <c r="AC38" i="198"/>
  <c r="G37" i="198"/>
  <c r="Q34" i="198"/>
  <c r="Y21" i="198"/>
  <c r="P20" i="198"/>
  <c r="M18" i="198"/>
  <c r="Z136" i="199"/>
  <c r="Z187" i="199" s="1"/>
  <c r="W41" i="199"/>
  <c r="L40" i="199"/>
  <c r="D21" i="199"/>
  <c r="G17" i="199"/>
  <c r="AD34" i="200"/>
  <c r="AA20" i="200"/>
  <c r="M161" i="201"/>
  <c r="V20" i="201"/>
  <c r="L18" i="201"/>
  <c r="E223" i="202"/>
  <c r="Q118" i="202"/>
  <c r="X15" i="202"/>
  <c r="AG41" i="203"/>
  <c r="AD237" i="204"/>
  <c r="F171" i="204"/>
  <c r="J275" i="204"/>
  <c r="AC38" i="204"/>
  <c r="AC41" i="204"/>
  <c r="AG35" i="204"/>
  <c r="AG34" i="204"/>
  <c r="AG37" i="204"/>
  <c r="E36" i="204"/>
  <c r="E37" i="204"/>
  <c r="E34" i="204"/>
  <c r="T171" i="196"/>
  <c r="M118" i="196"/>
  <c r="Q114" i="196"/>
  <c r="AA64" i="196"/>
  <c r="N227" i="197"/>
  <c r="R213" i="197"/>
  <c r="O58" i="197"/>
  <c r="P38" i="197"/>
  <c r="I20" i="197"/>
  <c r="D18" i="197"/>
  <c r="R275" i="198"/>
  <c r="R287" i="198" s="1"/>
  <c r="AA157" i="198"/>
  <c r="W84" i="198"/>
  <c r="AE41" i="198"/>
  <c r="T40" i="198"/>
  <c r="AB38" i="198"/>
  <c r="F37" i="198"/>
  <c r="P34" i="198"/>
  <c r="O20" i="198"/>
  <c r="L18" i="198"/>
  <c r="C17" i="198"/>
  <c r="T14" i="198"/>
  <c r="R233" i="199"/>
  <c r="Z197" i="199"/>
  <c r="Y157" i="199"/>
  <c r="V41" i="199"/>
  <c r="K40" i="199"/>
  <c r="V36" i="199"/>
  <c r="AG18" i="199"/>
  <c r="Y14" i="199"/>
  <c r="Y227" i="200"/>
  <c r="AG167" i="200"/>
  <c r="AD40" i="200"/>
  <c r="B40" i="200"/>
  <c r="AC34" i="200"/>
  <c r="AB21" i="200"/>
  <c r="Z20" i="200"/>
  <c r="R237" i="201"/>
  <c r="AC41" i="201"/>
  <c r="AE36" i="201"/>
  <c r="Z18" i="202"/>
  <c r="F16" i="202"/>
  <c r="F15" i="202"/>
  <c r="Z161" i="203"/>
  <c r="B157" i="203"/>
  <c r="X38" i="203"/>
  <c r="X39" i="203"/>
  <c r="AD18" i="203"/>
  <c r="AD21" i="203"/>
  <c r="B18" i="203"/>
  <c r="B68" i="203"/>
  <c r="AB41" i="204"/>
  <c r="AB40" i="204"/>
  <c r="AB38" i="204"/>
  <c r="AF35" i="204"/>
  <c r="AF34" i="204"/>
  <c r="AF37" i="204"/>
  <c r="D37" i="204"/>
  <c r="D36" i="204"/>
  <c r="D34" i="204"/>
  <c r="Z213" i="205"/>
  <c r="Z223" i="205"/>
  <c r="M20" i="198"/>
  <c r="X197" i="201"/>
  <c r="Z233" i="201"/>
  <c r="E157" i="201"/>
  <c r="E233" i="202"/>
  <c r="C17" i="202"/>
  <c r="I213" i="203"/>
  <c r="I233" i="203"/>
  <c r="AA35" i="203"/>
  <c r="AA37" i="203"/>
  <c r="AC19" i="203"/>
  <c r="AC20" i="203"/>
  <c r="AG14" i="203"/>
  <c r="AG15" i="203"/>
  <c r="E14" i="203"/>
  <c r="E15" i="203"/>
  <c r="AA265" i="204"/>
  <c r="AA266" i="204"/>
  <c r="H64" i="204"/>
  <c r="AA38" i="204"/>
  <c r="AA41" i="204"/>
  <c r="C34" i="204"/>
  <c r="C54" i="204"/>
  <c r="C37" i="204"/>
  <c r="AD198" i="198"/>
  <c r="F197" i="198"/>
  <c r="R40" i="198"/>
  <c r="Z38" i="198"/>
  <c r="D37" i="198"/>
  <c r="Q14" i="198"/>
  <c r="Q171" i="199"/>
  <c r="T41" i="199"/>
  <c r="Z37" i="199"/>
  <c r="AF20" i="199"/>
  <c r="AE18" i="199"/>
  <c r="B37" i="200"/>
  <c r="AA34" i="200"/>
  <c r="S18" i="200"/>
  <c r="M16" i="200"/>
  <c r="J237" i="201"/>
  <c r="M114" i="201"/>
  <c r="D157" i="201"/>
  <c r="B17" i="202"/>
  <c r="X41" i="203"/>
  <c r="K40" i="203"/>
  <c r="H38" i="203"/>
  <c r="K35" i="203"/>
  <c r="AB18" i="203"/>
  <c r="AB20" i="203"/>
  <c r="AF17" i="203"/>
  <c r="AF15" i="203"/>
  <c r="D17" i="203"/>
  <c r="D16" i="203"/>
  <c r="E161" i="204"/>
  <c r="C58" i="204"/>
  <c r="C171" i="204"/>
  <c r="G167" i="204"/>
  <c r="Z41" i="204"/>
  <c r="Z40" i="204"/>
  <c r="Z38" i="204"/>
  <c r="B54" i="204"/>
  <c r="B37" i="204"/>
  <c r="L15" i="204"/>
  <c r="AE17" i="202"/>
  <c r="AE14" i="202"/>
  <c r="AD58" i="204"/>
  <c r="Z18" i="203"/>
  <c r="Z20" i="203"/>
  <c r="AD17" i="203"/>
  <c r="AD64" i="203"/>
  <c r="AD157" i="203"/>
  <c r="B17" i="203"/>
  <c r="B16" i="203"/>
  <c r="C161" i="204"/>
  <c r="B197" i="205"/>
  <c r="B257" i="205"/>
  <c r="B264" i="205" s="1"/>
  <c r="B260" i="205" s="1"/>
  <c r="O36" i="197"/>
  <c r="AF20" i="197"/>
  <c r="AE17" i="197"/>
  <c r="M275" i="198"/>
  <c r="M287" i="198" s="1"/>
  <c r="C197" i="198"/>
  <c r="M41" i="198"/>
  <c r="O40" i="198"/>
  <c r="V38" i="198"/>
  <c r="AG36" i="198"/>
  <c r="K34" i="198"/>
  <c r="E18" i="198"/>
  <c r="P161" i="199"/>
  <c r="T157" i="199"/>
  <c r="R54" i="199"/>
  <c r="P36" i="199"/>
  <c r="AB20" i="199"/>
  <c r="Q18" i="199"/>
  <c r="AF16" i="199"/>
  <c r="Q14" i="199"/>
  <c r="AB167" i="200"/>
  <c r="U58" i="200"/>
  <c r="AA41" i="200"/>
  <c r="Y40" i="200"/>
  <c r="P34" i="200"/>
  <c r="W21" i="200"/>
  <c r="U20" i="200"/>
  <c r="J16" i="200"/>
  <c r="P198" i="201"/>
  <c r="X41" i="201"/>
  <c r="V40" i="201"/>
  <c r="K34" i="201"/>
  <c r="R21" i="201"/>
  <c r="P20" i="201"/>
  <c r="AC157" i="201"/>
  <c r="AA289" i="202"/>
  <c r="K283" i="202"/>
  <c r="P20" i="202"/>
  <c r="G15" i="202"/>
  <c r="W167" i="203"/>
  <c r="T41" i="203"/>
  <c r="G40" i="203"/>
  <c r="E38" i="203"/>
  <c r="AA34" i="203"/>
  <c r="K157" i="204"/>
  <c r="W39" i="204"/>
  <c r="W38" i="204"/>
  <c r="P161" i="198"/>
  <c r="N40" i="198"/>
  <c r="E20" i="198"/>
  <c r="D18" i="198"/>
  <c r="H14" i="198"/>
  <c r="P198" i="199"/>
  <c r="K41" i="199"/>
  <c r="AA20" i="199"/>
  <c r="O18" i="199"/>
  <c r="AD16" i="199"/>
  <c r="AD36" i="200"/>
  <c r="O34" i="200"/>
  <c r="V21" i="200"/>
  <c r="T20" i="200"/>
  <c r="N167" i="201"/>
  <c r="U40" i="201"/>
  <c r="U36" i="201"/>
  <c r="J34" i="201"/>
  <c r="P21" i="201"/>
  <c r="O20" i="201"/>
  <c r="AB157" i="201"/>
  <c r="Z284" i="202"/>
  <c r="Q171" i="202"/>
  <c r="AC21" i="202"/>
  <c r="T18" i="202"/>
  <c r="E15" i="202"/>
  <c r="Z233" i="203"/>
  <c r="T161" i="203"/>
  <c r="F40" i="203"/>
  <c r="V21" i="203"/>
  <c r="X19" i="203"/>
  <c r="X20" i="203"/>
  <c r="AB17" i="203"/>
  <c r="AB14" i="203"/>
  <c r="H275" i="204"/>
  <c r="H287" i="204" s="1"/>
  <c r="S167" i="204"/>
  <c r="K287" i="198"/>
  <c r="T157" i="198"/>
  <c r="P68" i="198"/>
  <c r="M40" i="198"/>
  <c r="H38" i="198"/>
  <c r="AD36" i="198"/>
  <c r="D20" i="198"/>
  <c r="C18" i="198"/>
  <c r="Q16" i="198"/>
  <c r="F14" i="198"/>
  <c r="O198" i="199"/>
  <c r="J114" i="199"/>
  <c r="Y20" i="199"/>
  <c r="AC16" i="199"/>
  <c r="O14" i="199"/>
  <c r="L233" i="200"/>
  <c r="Y41" i="200"/>
  <c r="W40" i="200"/>
  <c r="N34" i="200"/>
  <c r="U21" i="200"/>
  <c r="S20" i="200"/>
  <c r="I18" i="200"/>
  <c r="V41" i="201"/>
  <c r="T40" i="201"/>
  <c r="K36" i="201"/>
  <c r="H34" i="201"/>
  <c r="N21" i="201"/>
  <c r="N20" i="201"/>
  <c r="E284" i="202"/>
  <c r="M282" i="202"/>
  <c r="B223" i="202"/>
  <c r="P161" i="202"/>
  <c r="N20" i="202"/>
  <c r="Y233" i="203"/>
  <c r="E40" i="203"/>
  <c r="U21" i="203"/>
  <c r="B20" i="203"/>
  <c r="AA17" i="203"/>
  <c r="AA14" i="203"/>
  <c r="L40" i="198"/>
  <c r="M34" i="200"/>
  <c r="T21" i="200"/>
  <c r="H36" i="201"/>
  <c r="G34" i="201"/>
  <c r="AA21" i="202"/>
  <c r="C15" i="202"/>
  <c r="J118" i="203"/>
  <c r="N114" i="203"/>
  <c r="R84" i="203"/>
  <c r="AG39" i="203"/>
  <c r="L37" i="203"/>
  <c r="T37" i="203"/>
  <c r="T35" i="203"/>
  <c r="T21" i="203"/>
  <c r="AE19" i="203"/>
  <c r="Z17" i="203"/>
  <c r="Z14" i="203"/>
  <c r="Z16" i="203"/>
  <c r="AA140" i="204"/>
  <c r="AA191" i="204" s="1"/>
  <c r="AC39" i="204"/>
  <c r="AB20" i="197"/>
  <c r="Z17" i="197"/>
  <c r="H41" i="198"/>
  <c r="G34" i="198"/>
  <c r="AG17" i="198"/>
  <c r="AG217" i="199"/>
  <c r="E217" i="199"/>
  <c r="G41" i="199"/>
  <c r="P37" i="199"/>
  <c r="U20" i="199"/>
  <c r="Z16" i="199"/>
  <c r="J14" i="199"/>
  <c r="O213" i="200"/>
  <c r="W41" i="200"/>
  <c r="U40" i="200"/>
  <c r="AA36" i="200"/>
  <c r="L34" i="200"/>
  <c r="Q20" i="200"/>
  <c r="P197" i="201"/>
  <c r="P41" i="201"/>
  <c r="R40" i="201"/>
  <c r="G36" i="201"/>
  <c r="F34" i="201"/>
  <c r="L21" i="201"/>
  <c r="P17" i="201"/>
  <c r="Z14" i="201"/>
  <c r="R136" i="202"/>
  <c r="R187" i="202" s="1"/>
  <c r="Z21" i="202"/>
  <c r="B15" i="202"/>
  <c r="I118" i="203"/>
  <c r="M41" i="203"/>
  <c r="AF39" i="203"/>
  <c r="T34" i="203"/>
  <c r="S21" i="203"/>
  <c r="AD19" i="203"/>
  <c r="Y17" i="203"/>
  <c r="Y14" i="203"/>
  <c r="AB39" i="204"/>
  <c r="G171" i="197"/>
  <c r="AG34" i="197"/>
  <c r="AA20" i="197"/>
  <c r="N227" i="198"/>
  <c r="J40" i="198"/>
  <c r="Z36" i="198"/>
  <c r="C14" i="198"/>
  <c r="AD284" i="199"/>
  <c r="B284" i="199"/>
  <c r="F283" i="199"/>
  <c r="AF217" i="199"/>
  <c r="D237" i="199"/>
  <c r="H213" i="199"/>
  <c r="F41" i="199"/>
  <c r="AG38" i="199"/>
  <c r="N37" i="199"/>
  <c r="O20" i="199"/>
  <c r="F18" i="199"/>
  <c r="Y16" i="199"/>
  <c r="J284" i="200"/>
  <c r="S161" i="200"/>
  <c r="W157" i="200"/>
  <c r="V41" i="200"/>
  <c r="T40" i="200"/>
  <c r="Z36" i="200"/>
  <c r="F18" i="200"/>
  <c r="K198" i="201"/>
  <c r="O41" i="201"/>
  <c r="Q40" i="201"/>
  <c r="E34" i="201"/>
  <c r="AG14" i="202"/>
  <c r="J37" i="203"/>
  <c r="N38" i="203"/>
  <c r="N41" i="203"/>
  <c r="R37" i="203"/>
  <c r="R35" i="203"/>
  <c r="X17" i="203"/>
  <c r="X14" i="203"/>
  <c r="C227" i="196"/>
  <c r="G213" i="196"/>
  <c r="I140" i="196"/>
  <c r="I191" i="196" s="1"/>
  <c r="M157" i="196"/>
  <c r="F114" i="196"/>
  <c r="G213" i="197"/>
  <c r="B41" i="197"/>
  <c r="AF34" i="197"/>
  <c r="L58" i="198"/>
  <c r="M36" i="198"/>
  <c r="AE17" i="198"/>
  <c r="AC284" i="199"/>
  <c r="E283" i="199"/>
  <c r="O197" i="199"/>
  <c r="J84" i="199"/>
  <c r="E41" i="199"/>
  <c r="M37" i="199"/>
  <c r="N20" i="199"/>
  <c r="E18" i="199"/>
  <c r="S16" i="199"/>
  <c r="H14" i="199"/>
  <c r="AF227" i="200"/>
  <c r="D237" i="200"/>
  <c r="H233" i="200"/>
  <c r="B103" i="200"/>
  <c r="Q41" i="200"/>
  <c r="S40" i="200"/>
  <c r="U36" i="200"/>
  <c r="J34" i="200"/>
  <c r="P21" i="200"/>
  <c r="O20" i="200"/>
  <c r="AC17" i="200"/>
  <c r="AC14" i="200"/>
  <c r="N41" i="201"/>
  <c r="P40" i="201"/>
  <c r="E36" i="201"/>
  <c r="J21" i="201"/>
  <c r="X14" i="201"/>
  <c r="P157" i="202"/>
  <c r="AG118" i="202"/>
  <c r="E118" i="202"/>
  <c r="I114" i="202"/>
  <c r="J237" i="202"/>
  <c r="X21" i="202"/>
  <c r="K41" i="203"/>
  <c r="Q37" i="203"/>
  <c r="Q35" i="203"/>
  <c r="O17" i="203"/>
  <c r="F15" i="203"/>
  <c r="W17" i="203"/>
  <c r="W14" i="203"/>
  <c r="AE58" i="197"/>
  <c r="C58" i="197"/>
  <c r="G275" i="197"/>
  <c r="E40" i="197"/>
  <c r="C38" i="198"/>
  <c r="L36" i="198"/>
  <c r="D41" i="199"/>
  <c r="D18" i="199"/>
  <c r="G14" i="199"/>
  <c r="C227" i="200"/>
  <c r="P41" i="200"/>
  <c r="H34" i="200"/>
  <c r="W17" i="200"/>
  <c r="O40" i="201"/>
  <c r="AG37" i="201"/>
  <c r="AG19" i="202"/>
  <c r="N18" i="202"/>
  <c r="AD14" i="202"/>
  <c r="R21" i="202"/>
  <c r="R20" i="202"/>
  <c r="B198" i="203"/>
  <c r="B258" i="203"/>
  <c r="N171" i="203"/>
  <c r="P35" i="203"/>
  <c r="P37" i="203"/>
  <c r="D15" i="203"/>
  <c r="D213" i="204"/>
  <c r="P198" i="204"/>
  <c r="E35" i="204"/>
  <c r="B217" i="202"/>
  <c r="AF197" i="202"/>
  <c r="O35" i="203"/>
  <c r="O37" i="203"/>
  <c r="K17" i="203"/>
  <c r="I21" i="204"/>
  <c r="I161" i="204"/>
  <c r="AA198" i="202"/>
  <c r="P21" i="202"/>
  <c r="P19" i="202"/>
  <c r="H41" i="203"/>
  <c r="G21" i="203"/>
  <c r="B15" i="203"/>
  <c r="H58" i="198"/>
  <c r="D58" i="199"/>
  <c r="I37" i="199"/>
  <c r="L34" i="203"/>
  <c r="M35" i="203"/>
  <c r="M37" i="203"/>
  <c r="M34" i="203"/>
  <c r="AG16" i="201"/>
  <c r="AD17" i="202"/>
  <c r="AD16" i="203"/>
  <c r="AD14" i="203"/>
  <c r="F18" i="204"/>
  <c r="F20" i="204"/>
  <c r="F19" i="204"/>
  <c r="F21" i="204"/>
  <c r="Z58" i="197"/>
  <c r="AB40" i="197"/>
  <c r="AB18" i="197"/>
  <c r="P14" i="197"/>
  <c r="AC287" i="198"/>
  <c r="B136" i="198"/>
  <c r="B187" i="198" s="1"/>
  <c r="F171" i="198"/>
  <c r="AD37" i="198"/>
  <c r="AD20" i="198"/>
  <c r="AD18" i="198"/>
  <c r="U21" i="199"/>
  <c r="K41" i="200"/>
  <c r="I21" i="200"/>
  <c r="W14" i="200"/>
  <c r="Z114" i="201"/>
  <c r="AF20" i="201"/>
  <c r="D20" i="201"/>
  <c r="E16" i="202"/>
  <c r="J34" i="203"/>
  <c r="J19" i="203"/>
  <c r="AG19" i="204"/>
  <c r="AG18" i="204"/>
  <c r="AG20" i="204"/>
  <c r="E21" i="204"/>
  <c r="E20" i="204"/>
  <c r="E19" i="204"/>
  <c r="I14" i="204"/>
  <c r="I16" i="204"/>
  <c r="I157" i="204"/>
  <c r="B213" i="198"/>
  <c r="T16" i="201"/>
  <c r="L19" i="202"/>
  <c r="L18" i="202"/>
  <c r="AF18" i="204"/>
  <c r="AF19" i="204"/>
  <c r="D20" i="204"/>
  <c r="D21" i="204"/>
  <c r="H17" i="204"/>
  <c r="H16" i="204"/>
  <c r="H15" i="204"/>
  <c r="H14" i="204"/>
  <c r="Z40" i="197"/>
  <c r="D17" i="197"/>
  <c r="N14" i="197"/>
  <c r="D58" i="198"/>
  <c r="AC40" i="198"/>
  <c r="E36" i="198"/>
  <c r="Q157" i="199"/>
  <c r="AB58" i="199"/>
  <c r="AF54" i="199"/>
  <c r="AA34" i="199"/>
  <c r="I41" i="200"/>
  <c r="K40" i="200"/>
  <c r="D58" i="201"/>
  <c r="F41" i="201"/>
  <c r="S16" i="201"/>
  <c r="F275" i="202"/>
  <c r="F287" i="202" s="1"/>
  <c r="L21" i="202"/>
  <c r="C16" i="202"/>
  <c r="N14" i="202"/>
  <c r="O15" i="202"/>
  <c r="O16" i="202"/>
  <c r="T237" i="203"/>
  <c r="W40" i="203"/>
  <c r="G19" i="203"/>
  <c r="K19" i="203"/>
  <c r="K21" i="203"/>
  <c r="R275" i="204"/>
  <c r="R287" i="204" s="1"/>
  <c r="AE18" i="204"/>
  <c r="AE161" i="204"/>
  <c r="AE19" i="204"/>
  <c r="C18" i="204"/>
  <c r="C20" i="204"/>
  <c r="G64" i="204"/>
  <c r="G17" i="204"/>
  <c r="G16" i="204"/>
  <c r="G15" i="204"/>
  <c r="K167" i="198"/>
  <c r="C157" i="198"/>
  <c r="C161" i="198"/>
  <c r="C58" i="198"/>
  <c r="AB40" i="198"/>
  <c r="AA20" i="198"/>
  <c r="E157" i="199"/>
  <c r="F68" i="200"/>
  <c r="H41" i="200"/>
  <c r="J40" i="200"/>
  <c r="F21" i="200"/>
  <c r="W114" i="201"/>
  <c r="D41" i="201"/>
  <c r="AC20" i="201"/>
  <c r="R16" i="201"/>
  <c r="M167" i="202"/>
  <c r="E275" i="202"/>
  <c r="E287" i="202" s="1"/>
  <c r="G14" i="202"/>
  <c r="J19" i="202"/>
  <c r="J21" i="202"/>
  <c r="R237" i="203"/>
  <c r="D41" i="203"/>
  <c r="D38" i="203"/>
  <c r="AB217" i="204"/>
  <c r="AB237" i="204"/>
  <c r="AD19" i="204"/>
  <c r="AD18" i="204"/>
  <c r="AD21" i="204"/>
  <c r="B18" i="204"/>
  <c r="B20" i="204"/>
  <c r="B21" i="204"/>
  <c r="F14" i="204"/>
  <c r="F17" i="204"/>
  <c r="Z114" i="198"/>
  <c r="B58" i="198"/>
  <c r="B36" i="198"/>
  <c r="AG14" i="198"/>
  <c r="S284" i="199"/>
  <c r="U217" i="199"/>
  <c r="Y213" i="199"/>
  <c r="AB140" i="199"/>
  <c r="AB191" i="199" s="1"/>
  <c r="L167" i="200"/>
  <c r="AB118" i="200"/>
  <c r="AF114" i="200"/>
  <c r="E68" i="200"/>
  <c r="I40" i="200"/>
  <c r="AG20" i="200"/>
  <c r="E20" i="200"/>
  <c r="T237" i="201"/>
  <c r="F40" i="201"/>
  <c r="AB20" i="201"/>
  <c r="E14" i="202"/>
  <c r="Q237" i="203"/>
  <c r="F39" i="203"/>
  <c r="M36" i="203"/>
  <c r="M14" i="203"/>
  <c r="M16" i="203"/>
  <c r="L68" i="204"/>
  <c r="L58" i="204"/>
  <c r="Z40" i="198"/>
  <c r="C20" i="199"/>
  <c r="H64" i="200"/>
  <c r="F41" i="200"/>
  <c r="H40" i="200"/>
  <c r="AF20" i="200"/>
  <c r="D20" i="200"/>
  <c r="S237" i="201"/>
  <c r="Z167" i="201"/>
  <c r="AC58" i="201"/>
  <c r="E64" i="201"/>
  <c r="AG40" i="201"/>
  <c r="E40" i="201"/>
  <c r="AC21" i="201"/>
  <c r="AA20" i="201"/>
  <c r="AG157" i="202"/>
  <c r="C275" i="202"/>
  <c r="C287" i="202" s="1"/>
  <c r="AC287" i="203"/>
  <c r="T68" i="197"/>
  <c r="AB41" i="197"/>
  <c r="J21" i="197"/>
  <c r="N20" i="197"/>
  <c r="AF16" i="197"/>
  <c r="T118" i="198"/>
  <c r="AB58" i="198"/>
  <c r="I17" i="198"/>
  <c r="AE14" i="198"/>
  <c r="U283" i="199"/>
  <c r="R118" i="199"/>
  <c r="AB41" i="199"/>
  <c r="J38" i="199"/>
  <c r="K17" i="199"/>
  <c r="AE157" i="200"/>
  <c r="AE68" i="200"/>
  <c r="D41" i="200"/>
  <c r="AE20" i="200"/>
  <c r="C20" i="200"/>
  <c r="D167" i="201"/>
  <c r="AF40" i="201"/>
  <c r="D40" i="201"/>
  <c r="AB21" i="201"/>
  <c r="Z20" i="201"/>
  <c r="D39" i="203"/>
  <c r="T35" i="204"/>
  <c r="X18" i="204"/>
  <c r="AD15" i="204"/>
  <c r="K118" i="205"/>
  <c r="O114" i="205"/>
  <c r="AA41" i="205"/>
  <c r="K19" i="205"/>
  <c r="AE17" i="205"/>
  <c r="AF213" i="206"/>
  <c r="H198" i="206"/>
  <c r="I88" i="206"/>
  <c r="C198" i="207"/>
  <c r="S68" i="207"/>
  <c r="B114" i="207"/>
  <c r="N37" i="207"/>
  <c r="V21" i="207"/>
  <c r="U20" i="207"/>
  <c r="V18" i="207"/>
  <c r="W68" i="204"/>
  <c r="T41" i="204"/>
  <c r="W18" i="204"/>
  <c r="AC15" i="204"/>
  <c r="S14" i="204"/>
  <c r="L275" i="205"/>
  <c r="J118" i="205"/>
  <c r="N114" i="205"/>
  <c r="R84" i="205"/>
  <c r="S171" i="205"/>
  <c r="Z41" i="205"/>
  <c r="AG37" i="205"/>
  <c r="I36" i="205"/>
  <c r="V34" i="205"/>
  <c r="AA217" i="206"/>
  <c r="B136" i="207"/>
  <c r="B187" i="207" s="1"/>
  <c r="F140" i="207"/>
  <c r="F191" i="207" s="1"/>
  <c r="J136" i="207"/>
  <c r="J187" i="207" s="1"/>
  <c r="R68" i="207"/>
  <c r="Y171" i="207"/>
  <c r="AG41" i="207"/>
  <c r="AC40" i="207"/>
  <c r="M37" i="207"/>
  <c r="U21" i="207"/>
  <c r="T20" i="207"/>
  <c r="J14" i="207"/>
  <c r="O68" i="204"/>
  <c r="S58" i="204"/>
  <c r="P41" i="204"/>
  <c r="AB15" i="204"/>
  <c r="K275" i="205"/>
  <c r="AA68" i="205"/>
  <c r="AE37" i="205"/>
  <c r="S21" i="205"/>
  <c r="C19" i="205"/>
  <c r="AG140" i="207"/>
  <c r="AG191" i="207" s="1"/>
  <c r="I136" i="207"/>
  <c r="I187" i="207" s="1"/>
  <c r="Q68" i="207"/>
  <c r="AB40" i="207"/>
  <c r="L37" i="207"/>
  <c r="T21" i="207"/>
  <c r="AA16" i="207"/>
  <c r="I14" i="207"/>
  <c r="K88" i="204"/>
  <c r="O84" i="204"/>
  <c r="O281" i="204" s="1"/>
  <c r="C17" i="204"/>
  <c r="AC282" i="205"/>
  <c r="AA161" i="205"/>
  <c r="H118" i="205"/>
  <c r="L114" i="205"/>
  <c r="AE35" i="205"/>
  <c r="C16" i="205"/>
  <c r="AC223" i="206"/>
  <c r="I197" i="206"/>
  <c r="B167" i="206"/>
  <c r="C136" i="206"/>
  <c r="C187" i="206" s="1"/>
  <c r="AC118" i="206"/>
  <c r="W41" i="206"/>
  <c r="E34" i="206"/>
  <c r="I88" i="207"/>
  <c r="AA40" i="207"/>
  <c r="K37" i="207"/>
  <c r="Z16" i="207"/>
  <c r="H14" i="207"/>
  <c r="T38" i="204"/>
  <c r="AA19" i="204"/>
  <c r="B17" i="204"/>
  <c r="T284" i="205"/>
  <c r="AB282" i="205"/>
  <c r="G118" i="205"/>
  <c r="K114" i="205"/>
  <c r="K88" i="205"/>
  <c r="K68" i="205"/>
  <c r="I39" i="205"/>
  <c r="M20" i="205"/>
  <c r="AE18" i="205"/>
  <c r="Q14" i="205"/>
  <c r="V283" i="206"/>
  <c r="AB223" i="206"/>
  <c r="J136" i="206"/>
  <c r="J187" i="206" s="1"/>
  <c r="AB118" i="206"/>
  <c r="AF114" i="206"/>
  <c r="D114" i="206"/>
  <c r="V41" i="206"/>
  <c r="D34" i="206"/>
  <c r="L84" i="207"/>
  <c r="Z40" i="207"/>
  <c r="J37" i="207"/>
  <c r="Y16" i="207"/>
  <c r="G14" i="207"/>
  <c r="AI263" i="201"/>
  <c r="S38" i="204"/>
  <c r="Z19" i="204"/>
  <c r="J88" i="205"/>
  <c r="R40" i="205"/>
  <c r="H39" i="205"/>
  <c r="L20" i="205"/>
  <c r="AD18" i="205"/>
  <c r="AG15" i="205"/>
  <c r="Q284" i="206"/>
  <c r="W227" i="206"/>
  <c r="AA118" i="206"/>
  <c r="C114" i="206"/>
  <c r="AG37" i="206"/>
  <c r="P36" i="206"/>
  <c r="C34" i="206"/>
  <c r="K84" i="207"/>
  <c r="F68" i="207"/>
  <c r="AG38" i="207"/>
  <c r="I37" i="207"/>
  <c r="M34" i="207"/>
  <c r="F14" i="207"/>
  <c r="G39" i="205"/>
  <c r="I34" i="205"/>
  <c r="K20" i="205"/>
  <c r="O14" i="205"/>
  <c r="AF37" i="206"/>
  <c r="L21" i="205"/>
  <c r="J40" i="205"/>
  <c r="K21" i="205"/>
  <c r="T167" i="207"/>
  <c r="AG38" i="205"/>
  <c r="N37" i="205"/>
  <c r="L233" i="206"/>
  <c r="D157" i="207"/>
  <c r="AB260" i="206"/>
  <c r="Q18" i="203"/>
  <c r="G58" i="204"/>
  <c r="K64" i="204"/>
  <c r="X20" i="204"/>
  <c r="AF17" i="204"/>
  <c r="S16" i="204"/>
  <c r="N227" i="205"/>
  <c r="F41" i="205"/>
  <c r="F40" i="205"/>
  <c r="AC38" i="205"/>
  <c r="N35" i="205"/>
  <c r="AF20" i="205"/>
  <c r="AA19" i="205"/>
  <c r="C17" i="205"/>
  <c r="O15" i="205"/>
  <c r="L283" i="206"/>
  <c r="R223" i="206"/>
  <c r="AB157" i="206"/>
  <c r="AE40" i="206"/>
  <c r="P283" i="207"/>
  <c r="T233" i="207"/>
  <c r="I217" i="207"/>
  <c r="L140" i="207"/>
  <c r="L191" i="207" s="1"/>
  <c r="Q118" i="207"/>
  <c r="V54" i="207"/>
  <c r="L41" i="207"/>
  <c r="P40" i="207"/>
  <c r="J38" i="207"/>
  <c r="V36" i="207"/>
  <c r="C21" i="207"/>
  <c r="Z17" i="207"/>
  <c r="B157" i="207"/>
  <c r="AE17" i="204"/>
  <c r="E41" i="205"/>
  <c r="E40" i="205"/>
  <c r="AA38" i="205"/>
  <c r="M35" i="205"/>
  <c r="AE20" i="205"/>
  <c r="J15" i="205"/>
  <c r="M237" i="206"/>
  <c r="B171" i="206"/>
  <c r="AA136" i="206"/>
  <c r="AA187" i="206" s="1"/>
  <c r="AD40" i="206"/>
  <c r="U21" i="206"/>
  <c r="J140" i="207"/>
  <c r="J191" i="207" s="1"/>
  <c r="N54" i="207"/>
  <c r="K41" i="207"/>
  <c r="I38" i="207"/>
  <c r="B21" i="207"/>
  <c r="Y17" i="207"/>
  <c r="Y161" i="207"/>
  <c r="AF136" i="204"/>
  <c r="AF187" i="204" s="1"/>
  <c r="E68" i="204"/>
  <c r="I64" i="204"/>
  <c r="AD17" i="204"/>
  <c r="AD20" i="205"/>
  <c r="AG16" i="205"/>
  <c r="Y258" i="206"/>
  <c r="Y261" i="206" s="1"/>
  <c r="Z161" i="206"/>
  <c r="Z157" i="206"/>
  <c r="AC40" i="206"/>
  <c r="AG34" i="206"/>
  <c r="S171" i="207"/>
  <c r="T114" i="207"/>
  <c r="L58" i="207"/>
  <c r="M54" i="207"/>
  <c r="J41" i="207"/>
  <c r="H38" i="207"/>
  <c r="P36" i="207"/>
  <c r="AG20" i="207"/>
  <c r="X258" i="206"/>
  <c r="X262" i="206" s="1"/>
  <c r="AB40" i="206"/>
  <c r="AD38" i="206"/>
  <c r="AF34" i="206"/>
  <c r="R114" i="207"/>
  <c r="K58" i="207"/>
  <c r="L54" i="207"/>
  <c r="I41" i="207"/>
  <c r="G38" i="207"/>
  <c r="O36" i="207"/>
  <c r="AF20" i="207"/>
  <c r="AG39" i="205"/>
  <c r="AA40" i="206"/>
  <c r="AC38" i="206"/>
  <c r="AE34" i="206"/>
  <c r="J58" i="207"/>
  <c r="K54" i="207"/>
  <c r="H41" i="207"/>
  <c r="L40" i="207"/>
  <c r="F38" i="207"/>
  <c r="N36" i="207"/>
  <c r="AE20" i="207"/>
  <c r="AG14" i="207"/>
  <c r="AG40" i="205"/>
  <c r="AB38" i="206"/>
  <c r="F37" i="206"/>
  <c r="I58" i="207"/>
  <c r="J54" i="207"/>
  <c r="G41" i="207"/>
  <c r="K40" i="207"/>
  <c r="E38" i="207"/>
  <c r="AD20" i="207"/>
  <c r="R198" i="205"/>
  <c r="AA38" i="206"/>
  <c r="T88" i="207"/>
  <c r="X84" i="207"/>
  <c r="X64" i="207"/>
  <c r="H58" i="207"/>
  <c r="I54" i="207"/>
  <c r="F41" i="207"/>
  <c r="AC20" i="207"/>
  <c r="T161" i="207"/>
  <c r="X223" i="207"/>
  <c r="AG233" i="203"/>
  <c r="H161" i="203"/>
  <c r="AB118" i="203"/>
  <c r="AF114" i="203"/>
  <c r="D114" i="203"/>
  <c r="AB282" i="203"/>
  <c r="AC284" i="204"/>
  <c r="AG283" i="204"/>
  <c r="E283" i="204"/>
  <c r="O237" i="204"/>
  <c r="W198" i="204"/>
  <c r="AA157" i="204"/>
  <c r="AB68" i="204"/>
  <c r="D64" i="204"/>
  <c r="U37" i="204"/>
  <c r="R34" i="204"/>
  <c r="W21" i="204"/>
  <c r="AE14" i="204"/>
  <c r="T275" i="205"/>
  <c r="C167" i="205"/>
  <c r="AE40" i="205"/>
  <c r="AC39" i="205"/>
  <c r="M18" i="205"/>
  <c r="P275" i="206"/>
  <c r="K213" i="206"/>
  <c r="K118" i="206"/>
  <c r="X40" i="206"/>
  <c r="D37" i="206"/>
  <c r="AB34" i="206"/>
  <c r="Q275" i="207"/>
  <c r="Q287" i="207" s="1"/>
  <c r="F223" i="207"/>
  <c r="J118" i="207"/>
  <c r="S88" i="207"/>
  <c r="R64" i="207"/>
  <c r="G58" i="207"/>
  <c r="AG68" i="207"/>
  <c r="E58" i="207"/>
  <c r="E41" i="207"/>
  <c r="E36" i="207"/>
  <c r="Y140" i="207"/>
  <c r="Y191" i="207" s="1"/>
  <c r="AG21" i="207"/>
  <c r="AB20" i="207"/>
  <c r="L17" i="207"/>
  <c r="M275" i="203"/>
  <c r="M287" i="203" s="1"/>
  <c r="AF223" i="203"/>
  <c r="D223" i="203"/>
  <c r="G161" i="203"/>
  <c r="G68" i="203"/>
  <c r="AF283" i="204"/>
  <c r="H282" i="204"/>
  <c r="N227" i="204"/>
  <c r="V198" i="204"/>
  <c r="Z197" i="204"/>
  <c r="AA161" i="204"/>
  <c r="C64" i="204"/>
  <c r="S275" i="205"/>
  <c r="H217" i="205"/>
  <c r="L233" i="205"/>
  <c r="Z58" i="205"/>
  <c r="AC40" i="205"/>
  <c r="AB39" i="205"/>
  <c r="M16" i="205"/>
  <c r="C213" i="206"/>
  <c r="Y171" i="206"/>
  <c r="AG41" i="206"/>
  <c r="W40" i="206"/>
  <c r="C37" i="206"/>
  <c r="AA34" i="206"/>
  <c r="I118" i="207"/>
  <c r="V84" i="207"/>
  <c r="Q64" i="207"/>
  <c r="F58" i="207"/>
  <c r="D68" i="207"/>
  <c r="H64" i="207"/>
  <c r="AF21" i="207"/>
  <c r="AA20" i="207"/>
  <c r="R161" i="207"/>
  <c r="AI177" i="192"/>
  <c r="AB284" i="203"/>
  <c r="F140" i="203"/>
  <c r="F191" i="203" s="1"/>
  <c r="J136" i="203"/>
  <c r="J187" i="203" s="1"/>
  <c r="Z118" i="203"/>
  <c r="AD114" i="203"/>
  <c r="B114" i="203"/>
  <c r="AE283" i="204"/>
  <c r="C283" i="204"/>
  <c r="G282" i="204"/>
  <c r="Q223" i="204"/>
  <c r="Y197" i="204"/>
  <c r="Z161" i="204"/>
  <c r="U140" i="204"/>
  <c r="U191" i="204" s="1"/>
  <c r="Y136" i="204"/>
  <c r="Y187" i="204" s="1"/>
  <c r="AG38" i="204"/>
  <c r="AC14" i="204"/>
  <c r="AC284" i="205"/>
  <c r="E283" i="205"/>
  <c r="G227" i="205"/>
  <c r="K233" i="205"/>
  <c r="AB40" i="205"/>
  <c r="AA39" i="205"/>
  <c r="AD21" i="205"/>
  <c r="Q19" i="205"/>
  <c r="L16" i="205"/>
  <c r="AG14" i="205"/>
  <c r="N275" i="206"/>
  <c r="AG217" i="206"/>
  <c r="E217" i="206"/>
  <c r="Q197" i="206"/>
  <c r="I118" i="206"/>
  <c r="R84" i="206"/>
  <c r="X58" i="206"/>
  <c r="AF41" i="206"/>
  <c r="V40" i="206"/>
  <c r="Z34" i="206"/>
  <c r="Q140" i="206"/>
  <c r="Q191" i="206" s="1"/>
  <c r="Y237" i="207"/>
  <c r="AF213" i="207"/>
  <c r="H198" i="207"/>
  <c r="AG157" i="207"/>
  <c r="L114" i="207"/>
  <c r="L64" i="207"/>
  <c r="AE58" i="207"/>
  <c r="C58" i="207"/>
  <c r="G54" i="207"/>
  <c r="C41" i="207"/>
  <c r="AE21" i="207"/>
  <c r="J17" i="207"/>
  <c r="Q161" i="207"/>
  <c r="E140" i="203"/>
  <c r="E191" i="203" s="1"/>
  <c r="Y118" i="203"/>
  <c r="AC114" i="203"/>
  <c r="AC88" i="203"/>
  <c r="E58" i="203"/>
  <c r="F282" i="204"/>
  <c r="L237" i="204"/>
  <c r="P223" i="204"/>
  <c r="X197" i="204"/>
  <c r="W161" i="204"/>
  <c r="Y68" i="204"/>
  <c r="AF38" i="204"/>
  <c r="F217" i="205"/>
  <c r="J223" i="205"/>
  <c r="R197" i="205"/>
  <c r="O118" i="205"/>
  <c r="S114" i="205"/>
  <c r="Z39" i="205"/>
  <c r="J38" i="205"/>
  <c r="K16" i="205"/>
  <c r="AF14" i="205"/>
  <c r="M275" i="206"/>
  <c r="M287" i="206" s="1"/>
  <c r="AF217" i="206"/>
  <c r="H233" i="206"/>
  <c r="P197" i="206"/>
  <c r="H118" i="206"/>
  <c r="L114" i="206"/>
  <c r="Q84" i="206"/>
  <c r="AD41" i="206"/>
  <c r="N275" i="207"/>
  <c r="B171" i="207"/>
  <c r="AB157" i="207"/>
  <c r="K114" i="207"/>
  <c r="AD58" i="207"/>
  <c r="B68" i="207"/>
  <c r="B41" i="207"/>
  <c r="V23" i="207"/>
  <c r="AD21" i="207"/>
  <c r="Y20" i="207"/>
  <c r="I17" i="207"/>
  <c r="AH259" i="199"/>
  <c r="V17" i="202"/>
  <c r="H136" i="203"/>
  <c r="H187" i="203" s="1"/>
  <c r="X118" i="203"/>
  <c r="Y284" i="204"/>
  <c r="AC283" i="204"/>
  <c r="AG282" i="204"/>
  <c r="K227" i="204"/>
  <c r="O233" i="204"/>
  <c r="S140" i="204"/>
  <c r="S191" i="204" s="1"/>
  <c r="AB64" i="204"/>
  <c r="AE38" i="204"/>
  <c r="N34" i="204"/>
  <c r="O17" i="204"/>
  <c r="Y14" i="204"/>
  <c r="E217" i="205"/>
  <c r="R114" i="205"/>
  <c r="R88" i="205"/>
  <c r="AD41" i="205"/>
  <c r="Z40" i="205"/>
  <c r="B18" i="205"/>
  <c r="J16" i="205"/>
  <c r="L275" i="206"/>
  <c r="Y257" i="206"/>
  <c r="Y260" i="206" s="1"/>
  <c r="E223" i="206"/>
  <c r="AE227" i="206"/>
  <c r="C217" i="206"/>
  <c r="G223" i="206"/>
  <c r="K114" i="206"/>
  <c r="L88" i="206"/>
  <c r="P84" i="206"/>
  <c r="V68" i="206"/>
  <c r="R237" i="207"/>
  <c r="Z157" i="207"/>
  <c r="N167" i="207"/>
  <c r="F118" i="207"/>
  <c r="J114" i="207"/>
  <c r="Y21" i="207"/>
  <c r="X20" i="207"/>
  <c r="AB233" i="203"/>
  <c r="X284" i="204"/>
  <c r="AF282" i="204"/>
  <c r="N233" i="204"/>
  <c r="R198" i="204"/>
  <c r="O161" i="204"/>
  <c r="AA64" i="204"/>
  <c r="X35" i="204"/>
  <c r="AD283" i="205"/>
  <c r="F282" i="205"/>
  <c r="V237" i="205"/>
  <c r="P36" i="205"/>
  <c r="K275" i="206"/>
  <c r="X257" i="206"/>
  <c r="AD217" i="206"/>
  <c r="B227" i="206"/>
  <c r="J198" i="206"/>
  <c r="P136" i="206"/>
  <c r="P187" i="206" s="1"/>
  <c r="J114" i="206"/>
  <c r="Y64" i="206"/>
  <c r="L275" i="207"/>
  <c r="Q237" i="207"/>
  <c r="I197" i="207"/>
  <c r="I140" i="207"/>
  <c r="I191" i="207" s="1"/>
  <c r="X21" i="207"/>
  <c r="W20" i="207"/>
  <c r="T17" i="202"/>
  <c r="W227" i="203"/>
  <c r="Z114" i="203"/>
  <c r="AD84" i="203"/>
  <c r="B84" i="203"/>
  <c r="W284" i="204"/>
  <c r="AA283" i="204"/>
  <c r="AE282" i="204"/>
  <c r="U14" i="204"/>
  <c r="AE227" i="205"/>
  <c r="C217" i="205"/>
  <c r="G223" i="205"/>
  <c r="AB41" i="205"/>
  <c r="C38" i="205"/>
  <c r="N36" i="205"/>
  <c r="S20" i="205"/>
  <c r="L19" i="205"/>
  <c r="W284" i="206"/>
  <c r="E233" i="206"/>
  <c r="K171" i="206"/>
  <c r="T68" i="206"/>
  <c r="X167" i="206"/>
  <c r="AF198" i="207"/>
  <c r="H197" i="207"/>
  <c r="H140" i="207"/>
  <c r="H191" i="207" s="1"/>
  <c r="L136" i="207"/>
  <c r="L187" i="207" s="1"/>
  <c r="T68" i="207"/>
  <c r="W21" i="207"/>
  <c r="W86" i="180"/>
  <c r="L71" i="180"/>
  <c r="G35" i="181"/>
  <c r="S14" i="181"/>
  <c r="AA167" i="184"/>
  <c r="X36" i="184"/>
  <c r="AB61" i="180"/>
  <c r="AD55" i="180"/>
  <c r="N15" i="181"/>
  <c r="R14" i="181"/>
  <c r="Y118" i="182"/>
  <c r="AC114" i="182"/>
  <c r="W36" i="184"/>
  <c r="AA36" i="184"/>
  <c r="AA37" i="184"/>
  <c r="J161" i="185"/>
  <c r="J171" i="185"/>
  <c r="V57" i="180"/>
  <c r="U197" i="181"/>
  <c r="Q21" i="181"/>
  <c r="M15" i="181"/>
  <c r="AE21" i="182"/>
  <c r="C21" i="182"/>
  <c r="AE14" i="182"/>
  <c r="C14" i="182"/>
  <c r="AD171" i="183"/>
  <c r="L61" i="180"/>
  <c r="V16" i="182"/>
  <c r="Y36" i="184"/>
  <c r="Y37" i="184"/>
  <c r="P88" i="181"/>
  <c r="O21" i="181"/>
  <c r="L70" i="180"/>
  <c r="D140" i="181"/>
  <c r="D191" i="181" s="1"/>
  <c r="B34" i="181"/>
  <c r="N21" i="181"/>
  <c r="N14" i="181"/>
  <c r="Y88" i="182"/>
  <c r="AB14" i="182"/>
  <c r="B213" i="183"/>
  <c r="X41" i="184"/>
  <c r="W40" i="184"/>
  <c r="R38" i="184"/>
  <c r="R41" i="184"/>
  <c r="L114" i="181"/>
  <c r="T19" i="181"/>
  <c r="H15" i="181"/>
  <c r="Y68" i="183"/>
  <c r="W41" i="184"/>
  <c r="E237" i="185"/>
  <c r="I18" i="182"/>
  <c r="M17" i="182"/>
  <c r="Y14" i="182"/>
  <c r="U40" i="184"/>
  <c r="X21" i="182"/>
  <c r="H18" i="182"/>
  <c r="AA171" i="184"/>
  <c r="V161" i="184"/>
  <c r="N68" i="184"/>
  <c r="U41" i="184"/>
  <c r="T40" i="184"/>
  <c r="AB164" i="180"/>
  <c r="T143" i="180"/>
  <c r="T194" i="180" s="1"/>
  <c r="B55" i="180"/>
  <c r="F91" i="180"/>
  <c r="J60" i="180"/>
  <c r="F60" i="180"/>
  <c r="N57" i="180"/>
  <c r="N257" i="181"/>
  <c r="I21" i="181"/>
  <c r="U18" i="181"/>
  <c r="Y17" i="181"/>
  <c r="I233" i="183"/>
  <c r="T41" i="184"/>
  <c r="S40" i="184"/>
  <c r="AB67" i="180"/>
  <c r="W233" i="181"/>
  <c r="P19" i="181"/>
  <c r="T18" i="181"/>
  <c r="X17" i="181"/>
  <c r="H14" i="181"/>
  <c r="N161" i="182"/>
  <c r="O118" i="182"/>
  <c r="S114" i="182"/>
  <c r="AC36" i="182"/>
  <c r="F18" i="182"/>
  <c r="J17" i="182"/>
  <c r="V14" i="182"/>
  <c r="K161" i="184"/>
  <c r="S41" i="184"/>
  <c r="R40" i="184"/>
  <c r="AD214" i="180"/>
  <c r="D174" i="180"/>
  <c r="D164" i="180"/>
  <c r="D59" i="180"/>
  <c r="W103" i="181"/>
  <c r="AE118" i="181"/>
  <c r="L84" i="181"/>
  <c r="G21" i="181"/>
  <c r="O19" i="181"/>
  <c r="W17" i="181"/>
  <c r="AA16" i="181"/>
  <c r="R114" i="182"/>
  <c r="U21" i="182"/>
  <c r="I17" i="182"/>
  <c r="M16" i="182"/>
  <c r="AG198" i="184"/>
  <c r="I197" i="184"/>
  <c r="K114" i="184"/>
  <c r="Q41" i="184"/>
  <c r="Q40" i="184"/>
  <c r="L36" i="184"/>
  <c r="T67" i="180"/>
  <c r="P41" i="184"/>
  <c r="P40" i="184"/>
  <c r="K36" i="184"/>
  <c r="N87" i="180"/>
  <c r="N284" i="180" s="1"/>
  <c r="S21" i="182"/>
  <c r="G17" i="182"/>
  <c r="K16" i="182"/>
  <c r="AC223" i="183"/>
  <c r="AG198" i="183"/>
  <c r="I197" i="183"/>
  <c r="I36" i="184"/>
  <c r="AE163" i="180"/>
  <c r="L67" i="180"/>
  <c r="AB57" i="180"/>
  <c r="AG90" i="180"/>
  <c r="I89" i="180"/>
  <c r="H140" i="181"/>
  <c r="H191" i="181" s="1"/>
  <c r="G68" i="181"/>
  <c r="AF21" i="181"/>
  <c r="D21" i="181"/>
  <c r="T17" i="181"/>
  <c r="X16" i="181"/>
  <c r="L217" i="182"/>
  <c r="S167" i="182"/>
  <c r="O88" i="182"/>
  <c r="S84" i="182"/>
  <c r="R21" i="182"/>
  <c r="F17" i="182"/>
  <c r="J16" i="182"/>
  <c r="F283" i="183"/>
  <c r="F258" i="183"/>
  <c r="F265" i="183" s="1"/>
  <c r="W161" i="183"/>
  <c r="AA18" i="183"/>
  <c r="AA68" i="183"/>
  <c r="L37" i="184"/>
  <c r="H36" i="184"/>
  <c r="S17" i="181"/>
  <c r="I16" i="182"/>
  <c r="AD91" i="180"/>
  <c r="T57" i="180"/>
  <c r="AA91" i="180"/>
  <c r="J19" i="181"/>
  <c r="R17" i="181"/>
  <c r="V16" i="181"/>
  <c r="Z15" i="181"/>
  <c r="AF17" i="182"/>
  <c r="D17" i="182"/>
  <c r="H16" i="182"/>
  <c r="Z61" i="180"/>
  <c r="B60" i="180"/>
  <c r="F59" i="180"/>
  <c r="M167" i="181"/>
  <c r="I19" i="181"/>
  <c r="Q17" i="181"/>
  <c r="U16" i="181"/>
  <c r="Y15" i="181"/>
  <c r="AE17" i="182"/>
  <c r="C17" i="182"/>
  <c r="G16" i="182"/>
  <c r="AG197" i="183"/>
  <c r="J34" i="184"/>
  <c r="J36" i="184"/>
  <c r="AA172" i="180"/>
  <c r="E217" i="185"/>
  <c r="E227" i="185"/>
  <c r="G19" i="181"/>
  <c r="S16" i="181"/>
  <c r="W15" i="181"/>
  <c r="V257" i="183"/>
  <c r="X215" i="180"/>
  <c r="L162" i="180"/>
  <c r="AB139" i="180"/>
  <c r="AB190" i="180" s="1"/>
  <c r="V89" i="180"/>
  <c r="D57" i="180"/>
  <c r="C69" i="180"/>
  <c r="K56" i="180"/>
  <c r="Z198" i="181"/>
  <c r="AD197" i="181"/>
  <c r="B140" i="181"/>
  <c r="B191" i="181" s="1"/>
  <c r="F19" i="181"/>
  <c r="N17" i="181"/>
  <c r="R16" i="181"/>
  <c r="V15" i="181"/>
  <c r="B213" i="182"/>
  <c r="J213" i="182"/>
  <c r="R197" i="182"/>
  <c r="I140" i="182"/>
  <c r="I191" i="182" s="1"/>
  <c r="AB17" i="182"/>
  <c r="L14" i="182"/>
  <c r="J140" i="183"/>
  <c r="J191" i="183" s="1"/>
  <c r="H114" i="183"/>
  <c r="K68" i="183"/>
  <c r="AA275" i="184"/>
  <c r="D41" i="184"/>
  <c r="H40" i="184"/>
  <c r="R140" i="185"/>
  <c r="R191" i="185" s="1"/>
  <c r="R161" i="185"/>
  <c r="D141" i="180"/>
  <c r="D192" i="180" s="1"/>
  <c r="F90" i="180"/>
  <c r="N139" i="180"/>
  <c r="N190" i="180" s="1"/>
  <c r="T141" i="180"/>
  <c r="T192" i="180" s="1"/>
  <c r="D121" i="180"/>
  <c r="T116" i="180"/>
  <c r="N89" i="180"/>
  <c r="V61" i="180"/>
  <c r="Z60" i="180"/>
  <c r="AD59" i="180"/>
  <c r="F67" i="180"/>
  <c r="N65" i="180"/>
  <c r="U223" i="181"/>
  <c r="AC197" i="181"/>
  <c r="AC140" i="181"/>
  <c r="AC191" i="181" s="1"/>
  <c r="E136" i="181"/>
  <c r="E187" i="181" s="1"/>
  <c r="AD84" i="181"/>
  <c r="AG19" i="181"/>
  <c r="E19" i="181"/>
  <c r="M17" i="181"/>
  <c r="Q16" i="181"/>
  <c r="U15" i="181"/>
  <c r="G275" i="182"/>
  <c r="G287" i="182" s="1"/>
  <c r="AG217" i="182"/>
  <c r="D118" i="182"/>
  <c r="C283" i="183"/>
  <c r="N287" i="183"/>
  <c r="N257" i="183"/>
  <c r="I140" i="183"/>
  <c r="I191" i="183" s="1"/>
  <c r="AE118" i="183"/>
  <c r="C118" i="183"/>
  <c r="G114" i="183"/>
  <c r="O237" i="184"/>
  <c r="C41" i="184"/>
  <c r="G40" i="184"/>
  <c r="H38" i="184"/>
  <c r="F34" i="184"/>
  <c r="F37" i="184"/>
  <c r="D142" i="180"/>
  <c r="D193" i="180" s="1"/>
  <c r="F172" i="180"/>
  <c r="O142" i="180"/>
  <c r="O193" i="180" s="1"/>
  <c r="S172" i="180"/>
  <c r="W170" i="180"/>
  <c r="AE168" i="180"/>
  <c r="C137" i="180"/>
  <c r="C188" i="180" s="1"/>
  <c r="AE121" i="180"/>
  <c r="G120" i="180"/>
  <c r="W115" i="180"/>
  <c r="L91" i="180"/>
  <c r="T89" i="180"/>
  <c r="AB86" i="180"/>
  <c r="AB283" i="180" s="1"/>
  <c r="D85" i="180"/>
  <c r="D282" i="180" s="1"/>
  <c r="AD65" i="180"/>
  <c r="I56" i="180"/>
  <c r="P227" i="181"/>
  <c r="X198" i="181"/>
  <c r="T118" i="181"/>
  <c r="AF19" i="181"/>
  <c r="D19" i="181"/>
  <c r="L17" i="181"/>
  <c r="P16" i="181"/>
  <c r="T15" i="181"/>
  <c r="AE118" i="182"/>
  <c r="G114" i="182"/>
  <c r="G88" i="182"/>
  <c r="K84" i="182"/>
  <c r="Z17" i="182"/>
  <c r="AD16" i="182"/>
  <c r="AD283" i="183"/>
  <c r="P217" i="183"/>
  <c r="T213" i="183"/>
  <c r="I68" i="183"/>
  <c r="G18" i="183"/>
  <c r="F40" i="184"/>
  <c r="G38" i="184"/>
  <c r="M227" i="185"/>
  <c r="AB172" i="180"/>
  <c r="AB162" i="180"/>
  <c r="L172" i="180"/>
  <c r="V170" i="180"/>
  <c r="AD121" i="180"/>
  <c r="B98" i="180"/>
  <c r="F120" i="180"/>
  <c r="N117" i="180"/>
  <c r="V115" i="180"/>
  <c r="AD86" i="180"/>
  <c r="W87" i="180"/>
  <c r="AE85" i="180"/>
  <c r="X275" i="181"/>
  <c r="X287" i="181" s="1"/>
  <c r="P258" i="181"/>
  <c r="P262" i="181" s="1"/>
  <c r="G237" i="181"/>
  <c r="V227" i="181"/>
  <c r="E275" i="182"/>
  <c r="AE237" i="182"/>
  <c r="G233" i="182"/>
  <c r="F140" i="182"/>
  <c r="F191" i="182" s="1"/>
  <c r="J157" i="182"/>
  <c r="E282" i="183"/>
  <c r="L287" i="183"/>
  <c r="H43" i="183"/>
  <c r="M237" i="184"/>
  <c r="AG40" i="184"/>
  <c r="E40" i="184"/>
  <c r="F38" i="184"/>
  <c r="T167" i="185"/>
  <c r="M117" i="180"/>
  <c r="V86" i="180"/>
  <c r="W275" i="181"/>
  <c r="N258" i="181"/>
  <c r="N266" i="181" s="1"/>
  <c r="V198" i="181"/>
  <c r="Z197" i="181"/>
  <c r="Z140" i="181"/>
  <c r="Z191" i="181" s="1"/>
  <c r="V114" i="181"/>
  <c r="AE37" i="181"/>
  <c r="D275" i="182"/>
  <c r="F223" i="182"/>
  <c r="N197" i="182"/>
  <c r="AG161" i="182"/>
  <c r="E161" i="182"/>
  <c r="I136" i="182"/>
  <c r="I187" i="182" s="1"/>
  <c r="F257" i="183"/>
  <c r="B136" i="183"/>
  <c r="B187" i="183" s="1"/>
  <c r="N14" i="183"/>
  <c r="W275" i="184"/>
  <c r="W287" i="184" s="1"/>
  <c r="AF40" i="184"/>
  <c r="D40" i="184"/>
  <c r="E38" i="184"/>
  <c r="C213" i="184"/>
  <c r="C36" i="184"/>
  <c r="D173" i="180"/>
  <c r="G141" i="180"/>
  <c r="G192" i="180" s="1"/>
  <c r="C139" i="180"/>
  <c r="C190" i="180" s="1"/>
  <c r="D283" i="180"/>
  <c r="T139" i="180"/>
  <c r="T190" i="180" s="1"/>
  <c r="AA121" i="180"/>
  <c r="L117" i="180"/>
  <c r="V70" i="180"/>
  <c r="AD67" i="180"/>
  <c r="V59" i="180"/>
  <c r="V275" i="181"/>
  <c r="V287" i="181" s="1"/>
  <c r="M227" i="181"/>
  <c r="Q223" i="181"/>
  <c r="U198" i="181"/>
  <c r="AC136" i="181"/>
  <c r="AC187" i="181" s="1"/>
  <c r="O35" i="181"/>
  <c r="AE275" i="182"/>
  <c r="C275" i="182"/>
  <c r="AC237" i="182"/>
  <c r="AG223" i="182"/>
  <c r="E233" i="182"/>
  <c r="I198" i="182"/>
  <c r="AF171" i="182"/>
  <c r="H167" i="182"/>
  <c r="AB118" i="182"/>
  <c r="Q233" i="183"/>
  <c r="AA118" i="183"/>
  <c r="AE114" i="183"/>
  <c r="C114" i="183"/>
  <c r="M14" i="183"/>
  <c r="J284" i="184"/>
  <c r="V275" i="184"/>
  <c r="O223" i="184"/>
  <c r="AE40" i="184"/>
  <c r="C40" i="184"/>
  <c r="B213" i="184"/>
  <c r="B36" i="184"/>
  <c r="L160" i="180"/>
  <c r="F236" i="180"/>
  <c r="X238" i="180"/>
  <c r="K163" i="180"/>
  <c r="S139" i="180"/>
  <c r="S190" i="180" s="1"/>
  <c r="AA137" i="180"/>
  <c r="AA188" i="180" s="1"/>
  <c r="AE120" i="180"/>
  <c r="G119" i="180"/>
  <c r="O116" i="180"/>
  <c r="L90" i="180"/>
  <c r="T87" i="180"/>
  <c r="AB85" i="180"/>
  <c r="P233" i="181"/>
  <c r="X197" i="181"/>
  <c r="W171" i="181"/>
  <c r="X140" i="181"/>
  <c r="X191" i="181" s="1"/>
  <c r="T114" i="181"/>
  <c r="J35" i="181"/>
  <c r="AB227" i="182"/>
  <c r="AF233" i="182"/>
  <c r="V157" i="182"/>
  <c r="AE114" i="182"/>
  <c r="AE88" i="182"/>
  <c r="L227" i="183"/>
  <c r="P213" i="183"/>
  <c r="L14" i="183"/>
  <c r="U275" i="184"/>
  <c r="D140" i="185"/>
  <c r="D191" i="185" s="1"/>
  <c r="V114" i="185"/>
  <c r="Y38" i="185"/>
  <c r="AC37" i="185"/>
  <c r="AG36" i="185"/>
  <c r="E36" i="185"/>
  <c r="I35" i="185"/>
  <c r="M34" i="185"/>
  <c r="I18" i="185"/>
  <c r="M17" i="185"/>
  <c r="Q16" i="185"/>
  <c r="U15" i="185"/>
  <c r="Y14" i="185"/>
  <c r="AB171" i="186"/>
  <c r="P140" i="186"/>
  <c r="P191" i="186" s="1"/>
  <c r="P54" i="186"/>
  <c r="AF38" i="186"/>
  <c r="D38" i="186"/>
  <c r="H37" i="186"/>
  <c r="L36" i="186"/>
  <c r="P35" i="186"/>
  <c r="T34" i="186"/>
  <c r="P18" i="186"/>
  <c r="T17" i="186"/>
  <c r="X16" i="186"/>
  <c r="AB15" i="186"/>
  <c r="AF14" i="186"/>
  <c r="D14" i="186"/>
  <c r="AB88" i="187"/>
  <c r="AF84" i="187"/>
  <c r="J54" i="187"/>
  <c r="Z38" i="187"/>
  <c r="AD37" i="187"/>
  <c r="B37" i="187"/>
  <c r="F36" i="187"/>
  <c r="J35" i="187"/>
  <c r="N34" i="187"/>
  <c r="AD20" i="187"/>
  <c r="B20" i="187"/>
  <c r="J18" i="187"/>
  <c r="N17" i="187"/>
  <c r="Q14" i="187"/>
  <c r="AD198" i="188"/>
  <c r="F197" i="188"/>
  <c r="J18" i="188"/>
  <c r="J21" i="188"/>
  <c r="AF58" i="185"/>
  <c r="AF36" i="185"/>
  <c r="D36" i="185"/>
  <c r="H35" i="185"/>
  <c r="L34" i="185"/>
  <c r="P16" i="185"/>
  <c r="T15" i="185"/>
  <c r="X14" i="185"/>
  <c r="AC161" i="186"/>
  <c r="G118" i="186"/>
  <c r="K36" i="186"/>
  <c r="O35" i="186"/>
  <c r="S34" i="186"/>
  <c r="W16" i="186"/>
  <c r="AA15" i="186"/>
  <c r="AE14" i="186"/>
  <c r="C14" i="186"/>
  <c r="AE84" i="187"/>
  <c r="AG36" i="187"/>
  <c r="E36" i="187"/>
  <c r="I35" i="187"/>
  <c r="M34" i="187"/>
  <c r="AG19" i="187"/>
  <c r="E19" i="187"/>
  <c r="I18" i="187"/>
  <c r="M17" i="187"/>
  <c r="N16" i="187"/>
  <c r="O15" i="187"/>
  <c r="W14" i="187"/>
  <c r="W15" i="187"/>
  <c r="X213" i="189"/>
  <c r="X233" i="189"/>
  <c r="Z198" i="185"/>
  <c r="B197" i="185"/>
  <c r="U171" i="185"/>
  <c r="T114" i="185"/>
  <c r="K41" i="185"/>
  <c r="AE36" i="185"/>
  <c r="C36" i="185"/>
  <c r="K34" i="185"/>
  <c r="W21" i="185"/>
  <c r="O16" i="185"/>
  <c r="W14" i="185"/>
  <c r="E171" i="186"/>
  <c r="R41" i="186"/>
  <c r="J36" i="186"/>
  <c r="R34" i="186"/>
  <c r="AD21" i="186"/>
  <c r="B21" i="186"/>
  <c r="V16" i="186"/>
  <c r="AD14" i="186"/>
  <c r="B14" i="186"/>
  <c r="Z88" i="187"/>
  <c r="D64" i="187"/>
  <c r="L41" i="187"/>
  <c r="AF36" i="187"/>
  <c r="D36" i="187"/>
  <c r="L34" i="187"/>
  <c r="AF19" i="187"/>
  <c r="H18" i="187"/>
  <c r="L17" i="187"/>
  <c r="M16" i="187"/>
  <c r="N15" i="187"/>
  <c r="O14" i="187"/>
  <c r="AE237" i="188"/>
  <c r="T161" i="185"/>
  <c r="S114" i="185"/>
  <c r="J41" i="185"/>
  <c r="AD36" i="185"/>
  <c r="B36" i="185"/>
  <c r="J34" i="185"/>
  <c r="V21" i="185"/>
  <c r="N16" i="185"/>
  <c r="R15" i="185"/>
  <c r="V14" i="185"/>
  <c r="M140" i="186"/>
  <c r="M191" i="186" s="1"/>
  <c r="E118" i="186"/>
  <c r="Q41" i="186"/>
  <c r="I36" i="186"/>
  <c r="M35" i="186"/>
  <c r="Q34" i="186"/>
  <c r="AC21" i="186"/>
  <c r="U16" i="186"/>
  <c r="Y15" i="186"/>
  <c r="AC14" i="186"/>
  <c r="AC84" i="187"/>
  <c r="AC281" i="187" s="1"/>
  <c r="AE36" i="187"/>
  <c r="C36" i="187"/>
  <c r="G35" i="187"/>
  <c r="K34" i="187"/>
  <c r="G18" i="187"/>
  <c r="K17" i="187"/>
  <c r="L16" i="187"/>
  <c r="M15" i="187"/>
  <c r="AD237" i="188"/>
  <c r="G36" i="188"/>
  <c r="G37" i="188"/>
  <c r="B114" i="185"/>
  <c r="N118" i="185"/>
  <c r="R114" i="185"/>
  <c r="Z84" i="185"/>
  <c r="I41" i="185"/>
  <c r="AG35" i="185"/>
  <c r="I34" i="185"/>
  <c r="U21" i="185"/>
  <c r="Q15" i="185"/>
  <c r="U14" i="185"/>
  <c r="D118" i="186"/>
  <c r="H114" i="186"/>
  <c r="P41" i="186"/>
  <c r="L35" i="186"/>
  <c r="P34" i="186"/>
  <c r="AB21" i="186"/>
  <c r="X15" i="186"/>
  <c r="AB14" i="186"/>
  <c r="X88" i="187"/>
  <c r="B58" i="187"/>
  <c r="R39" i="187"/>
  <c r="F35" i="187"/>
  <c r="J34" i="187"/>
  <c r="AD19" i="187"/>
  <c r="B19" i="187"/>
  <c r="H41" i="185"/>
  <c r="T21" i="185"/>
  <c r="O41" i="186"/>
  <c r="AA21" i="186"/>
  <c r="AG18" i="187"/>
  <c r="E18" i="187"/>
  <c r="I17" i="187"/>
  <c r="S15" i="187"/>
  <c r="S16" i="187"/>
  <c r="AG36" i="188"/>
  <c r="AG37" i="188"/>
  <c r="E36" i="188"/>
  <c r="E37" i="188"/>
  <c r="P217" i="189"/>
  <c r="P237" i="189"/>
  <c r="Z197" i="185"/>
  <c r="G41" i="185"/>
  <c r="AE35" i="185"/>
  <c r="S21" i="185"/>
  <c r="O15" i="185"/>
  <c r="N41" i="186"/>
  <c r="Z21" i="186"/>
  <c r="AF18" i="187"/>
  <c r="I16" i="187"/>
  <c r="AD36" i="188"/>
  <c r="G34" i="187"/>
  <c r="I15" i="187"/>
  <c r="Z58" i="188"/>
  <c r="AG40" i="188"/>
  <c r="AC36" i="188"/>
  <c r="AD34" i="188"/>
  <c r="C37" i="188"/>
  <c r="C54" i="188"/>
  <c r="H58" i="189"/>
  <c r="H171" i="189"/>
  <c r="F34" i="187"/>
  <c r="Z38" i="188"/>
  <c r="Z41" i="188"/>
  <c r="B37" i="188"/>
  <c r="B54" i="188"/>
  <c r="AE40" i="188"/>
  <c r="C40" i="188"/>
  <c r="AE41" i="188"/>
  <c r="J39" i="185"/>
  <c r="V19" i="185"/>
  <c r="Q39" i="186"/>
  <c r="AC19" i="186"/>
  <c r="AC40" i="188"/>
  <c r="I39" i="185"/>
  <c r="U19" i="185"/>
  <c r="P39" i="186"/>
  <c r="AB19" i="186"/>
  <c r="AD41" i="187"/>
  <c r="B41" i="187"/>
  <c r="J217" i="188"/>
  <c r="J237" i="188"/>
  <c r="AC41" i="188"/>
  <c r="AB40" i="188"/>
  <c r="AD14" i="188"/>
  <c r="AD16" i="188"/>
  <c r="B14" i="188"/>
  <c r="B16" i="188"/>
  <c r="H39" i="185"/>
  <c r="T19" i="185"/>
  <c r="AA19" i="186"/>
  <c r="AE68" i="188"/>
  <c r="AB41" i="188"/>
  <c r="Z140" i="183"/>
  <c r="Z191" i="183" s="1"/>
  <c r="U233" i="184"/>
  <c r="Y198" i="184"/>
  <c r="F118" i="184"/>
  <c r="B213" i="185"/>
  <c r="R197" i="185"/>
  <c r="E136" i="185"/>
  <c r="E187" i="185" s="1"/>
  <c r="D118" i="185"/>
  <c r="AA41" i="185"/>
  <c r="O37" i="185"/>
  <c r="S36" i="185"/>
  <c r="K21" i="185"/>
  <c r="S19" i="185"/>
  <c r="AA17" i="185"/>
  <c r="AE16" i="185"/>
  <c r="C16" i="185"/>
  <c r="H275" i="186"/>
  <c r="S198" i="186"/>
  <c r="F41" i="186"/>
  <c r="N39" i="186"/>
  <c r="V37" i="186"/>
  <c r="Z36" i="186"/>
  <c r="R21" i="186"/>
  <c r="Z19" i="186"/>
  <c r="F17" i="186"/>
  <c r="J16" i="186"/>
  <c r="E284" i="187"/>
  <c r="R275" i="187"/>
  <c r="O237" i="187"/>
  <c r="S223" i="187"/>
  <c r="AA197" i="187"/>
  <c r="P140" i="187"/>
  <c r="P191" i="187" s="1"/>
  <c r="T136" i="187"/>
  <c r="T187" i="187" s="1"/>
  <c r="N88" i="187"/>
  <c r="R84" i="187"/>
  <c r="AB41" i="187"/>
  <c r="H39" i="187"/>
  <c r="P37" i="187"/>
  <c r="T36" i="187"/>
  <c r="P20" i="187"/>
  <c r="O68" i="188"/>
  <c r="AA41" i="188"/>
  <c r="Z40" i="188"/>
  <c r="AA20" i="188"/>
  <c r="N37" i="185"/>
  <c r="Z17" i="185"/>
  <c r="U37" i="186"/>
  <c r="AG17" i="186"/>
  <c r="E17" i="186"/>
  <c r="G217" i="188"/>
  <c r="G237" i="188"/>
  <c r="Y41" i="188"/>
  <c r="Y40" i="188"/>
  <c r="T233" i="189"/>
  <c r="M37" i="185"/>
  <c r="U18" i="185"/>
  <c r="Y17" i="185"/>
  <c r="T37" i="186"/>
  <c r="AF17" i="186"/>
  <c r="D17" i="186"/>
  <c r="Z14" i="188"/>
  <c r="Z17" i="188"/>
  <c r="T64" i="185"/>
  <c r="AF39" i="185"/>
  <c r="L37" i="185"/>
  <c r="P36" i="185"/>
  <c r="P19" i="185"/>
  <c r="X17" i="185"/>
  <c r="AB16" i="185"/>
  <c r="T197" i="186"/>
  <c r="K39" i="186"/>
  <c r="S37" i="186"/>
  <c r="W36" i="186"/>
  <c r="W19" i="186"/>
  <c r="AE17" i="186"/>
  <c r="C17" i="186"/>
  <c r="G16" i="186"/>
  <c r="AG39" i="187"/>
  <c r="E39" i="187"/>
  <c r="M37" i="187"/>
  <c r="Q36" i="187"/>
  <c r="I21" i="187"/>
  <c r="M20" i="187"/>
  <c r="K37" i="185"/>
  <c r="W17" i="185"/>
  <c r="S197" i="186"/>
  <c r="R37" i="186"/>
  <c r="AD17" i="186"/>
  <c r="B17" i="186"/>
  <c r="F16" i="186"/>
  <c r="L37" i="187"/>
  <c r="P36" i="187"/>
  <c r="H21" i="187"/>
  <c r="AE118" i="188"/>
  <c r="W20" i="188"/>
  <c r="AD39" i="185"/>
  <c r="J37" i="185"/>
  <c r="N36" i="185"/>
  <c r="N19" i="185"/>
  <c r="V17" i="185"/>
  <c r="Z16" i="185"/>
  <c r="I39" i="186"/>
  <c r="Q37" i="186"/>
  <c r="U36" i="186"/>
  <c r="U19" i="186"/>
  <c r="AC17" i="186"/>
  <c r="AG16" i="186"/>
  <c r="E16" i="186"/>
  <c r="AE39" i="187"/>
  <c r="C39" i="187"/>
  <c r="K37" i="187"/>
  <c r="O36" i="187"/>
  <c r="G21" i="187"/>
  <c r="K20" i="187"/>
  <c r="O19" i="187"/>
  <c r="V20" i="188"/>
  <c r="AA17" i="188"/>
  <c r="P289" i="190"/>
  <c r="P283" i="190"/>
  <c r="AD114" i="185"/>
  <c r="B84" i="185"/>
  <c r="AC39" i="185"/>
  <c r="I37" i="185"/>
  <c r="M36" i="185"/>
  <c r="M19" i="185"/>
  <c r="U17" i="185"/>
  <c r="Y16" i="185"/>
  <c r="T68" i="186"/>
  <c r="H39" i="186"/>
  <c r="P37" i="186"/>
  <c r="T36" i="186"/>
  <c r="T19" i="186"/>
  <c r="AB17" i="186"/>
  <c r="AF16" i="186"/>
  <c r="D16" i="186"/>
  <c r="AD39" i="187"/>
  <c r="B39" i="187"/>
  <c r="J37" i="187"/>
  <c r="N36" i="187"/>
  <c r="J20" i="187"/>
  <c r="N19" i="187"/>
  <c r="S37" i="188"/>
  <c r="J34" i="188"/>
  <c r="R34" i="188"/>
  <c r="R36" i="188"/>
  <c r="U20" i="188"/>
  <c r="Y17" i="188"/>
  <c r="V64" i="188"/>
  <c r="V16" i="188"/>
  <c r="M275" i="184"/>
  <c r="K157" i="184"/>
  <c r="J287" i="185"/>
  <c r="AA227" i="185"/>
  <c r="C233" i="185"/>
  <c r="AD140" i="185"/>
  <c r="AD191" i="185" s="1"/>
  <c r="L68" i="185"/>
  <c r="AB39" i="185"/>
  <c r="H37" i="185"/>
  <c r="L36" i="185"/>
  <c r="P35" i="185"/>
  <c r="L19" i="185"/>
  <c r="T17" i="185"/>
  <c r="X16" i="185"/>
  <c r="AB15" i="185"/>
  <c r="AC275" i="186"/>
  <c r="AC287" i="186" s="1"/>
  <c r="L198" i="186"/>
  <c r="W161" i="186"/>
  <c r="W64" i="186"/>
  <c r="G39" i="186"/>
  <c r="O37" i="186"/>
  <c r="S36" i="186"/>
  <c r="W35" i="186"/>
  <c r="S19" i="186"/>
  <c r="AA17" i="186"/>
  <c r="AE16" i="186"/>
  <c r="C16" i="186"/>
  <c r="G15" i="186"/>
  <c r="F282" i="187"/>
  <c r="L213" i="187"/>
  <c r="AB167" i="187"/>
  <c r="E114" i="187"/>
  <c r="AC39" i="187"/>
  <c r="I37" i="187"/>
  <c r="M36" i="187"/>
  <c r="Q35" i="187"/>
  <c r="AG21" i="187"/>
  <c r="E21" i="187"/>
  <c r="I20" i="187"/>
  <c r="M19" i="187"/>
  <c r="U17" i="187"/>
  <c r="X16" i="187"/>
  <c r="O233" i="188"/>
  <c r="R37" i="188"/>
  <c r="I34" i="188"/>
  <c r="AB18" i="188"/>
  <c r="R140" i="183"/>
  <c r="R191" i="183" s="1"/>
  <c r="M233" i="184"/>
  <c r="Q198" i="184"/>
  <c r="Y283" i="185"/>
  <c r="B233" i="185"/>
  <c r="AC161" i="185"/>
  <c r="AB114" i="185"/>
  <c r="K68" i="185"/>
  <c r="AA39" i="185"/>
  <c r="K36" i="185"/>
  <c r="O35" i="185"/>
  <c r="K19" i="185"/>
  <c r="W16" i="185"/>
  <c r="AA15" i="185"/>
  <c r="C14" i="185"/>
  <c r="AB275" i="186"/>
  <c r="G233" i="186"/>
  <c r="K198" i="186"/>
  <c r="F39" i="186"/>
  <c r="N37" i="186"/>
  <c r="R36" i="186"/>
  <c r="V35" i="186"/>
  <c r="R19" i="186"/>
  <c r="Z17" i="186"/>
  <c r="AD16" i="186"/>
  <c r="B16" i="186"/>
  <c r="F15" i="186"/>
  <c r="AC283" i="187"/>
  <c r="G227" i="187"/>
  <c r="K223" i="187"/>
  <c r="H140" i="187"/>
  <c r="H191" i="187" s="1"/>
  <c r="AB118" i="187"/>
  <c r="D114" i="187"/>
  <c r="B84" i="187"/>
  <c r="J84" i="187"/>
  <c r="AB39" i="187"/>
  <c r="H37" i="187"/>
  <c r="L36" i="187"/>
  <c r="P35" i="187"/>
  <c r="AF21" i="187"/>
  <c r="H20" i="187"/>
  <c r="T17" i="187"/>
  <c r="W16" i="187"/>
  <c r="Z284" i="188"/>
  <c r="B283" i="188"/>
  <c r="AF233" i="188"/>
  <c r="AF88" i="188"/>
  <c r="H84" i="188"/>
  <c r="Q37" i="188"/>
  <c r="M36" i="188"/>
  <c r="H34" i="188"/>
  <c r="AA18" i="188"/>
  <c r="W17" i="188"/>
  <c r="N16" i="188"/>
  <c r="N14" i="188"/>
  <c r="T38" i="189"/>
  <c r="T39" i="189"/>
  <c r="T41" i="189"/>
  <c r="X34" i="189"/>
  <c r="X35" i="189"/>
  <c r="X36" i="189"/>
  <c r="X37" i="189"/>
  <c r="Q140" i="183"/>
  <c r="Q191" i="183" s="1"/>
  <c r="K118" i="183"/>
  <c r="O114" i="183"/>
  <c r="K275" i="184"/>
  <c r="H227" i="184"/>
  <c r="T284" i="185"/>
  <c r="AB282" i="185"/>
  <c r="D275" i="185"/>
  <c r="AC213" i="185"/>
  <c r="AB161" i="185"/>
  <c r="D157" i="185"/>
  <c r="AA114" i="185"/>
  <c r="Z39" i="185"/>
  <c r="F37" i="185"/>
  <c r="J36" i="185"/>
  <c r="N35" i="185"/>
  <c r="J19" i="185"/>
  <c r="R17" i="185"/>
  <c r="V16" i="185"/>
  <c r="Z15" i="185"/>
  <c r="W282" i="186"/>
  <c r="U140" i="186"/>
  <c r="U191" i="186" s="1"/>
  <c r="AG39" i="186"/>
  <c r="E39" i="186"/>
  <c r="M37" i="186"/>
  <c r="Q36" i="186"/>
  <c r="U35" i="186"/>
  <c r="Q19" i="186"/>
  <c r="Y17" i="186"/>
  <c r="AC16" i="186"/>
  <c r="AG15" i="186"/>
  <c r="E15" i="186"/>
  <c r="AF282" i="187"/>
  <c r="D282" i="187"/>
  <c r="AB136" i="187"/>
  <c r="AB187" i="187" s="1"/>
  <c r="AA39" i="187"/>
  <c r="G37" i="187"/>
  <c r="K36" i="187"/>
  <c r="O35" i="187"/>
  <c r="G20" i="187"/>
  <c r="K19" i="187"/>
  <c r="S17" i="187"/>
  <c r="V16" i="187"/>
  <c r="X15" i="187"/>
  <c r="V14" i="187"/>
  <c r="AA217" i="188"/>
  <c r="AE223" i="188"/>
  <c r="C223" i="188"/>
  <c r="C88" i="188"/>
  <c r="P37" i="188"/>
  <c r="G34" i="188"/>
  <c r="Z18" i="188"/>
  <c r="V17" i="188"/>
  <c r="M16" i="188"/>
  <c r="M14" i="188"/>
  <c r="S16" i="188"/>
  <c r="S17" i="188"/>
  <c r="S38" i="189"/>
  <c r="S39" i="189"/>
  <c r="S41" i="189"/>
  <c r="W35" i="189"/>
  <c r="W36" i="189"/>
  <c r="W37" i="189"/>
  <c r="W34" i="189"/>
  <c r="C15" i="189"/>
  <c r="C157" i="189"/>
  <c r="AC227" i="185"/>
  <c r="AB223" i="185"/>
  <c r="AA140" i="185"/>
  <c r="AA191" i="185" s="1"/>
  <c r="V118" i="185"/>
  <c r="Z114" i="185"/>
  <c r="E54" i="185"/>
  <c r="M54" i="185"/>
  <c r="M18" i="185"/>
  <c r="AG233" i="186"/>
  <c r="E223" i="186"/>
  <c r="T140" i="186"/>
  <c r="T191" i="186" s="1"/>
  <c r="L118" i="186"/>
  <c r="P114" i="186"/>
  <c r="H275" i="187"/>
  <c r="H287" i="187" s="1"/>
  <c r="L233" i="187"/>
  <c r="D136" i="187"/>
  <c r="D187" i="187" s="1"/>
  <c r="F140" i="187"/>
  <c r="F191" i="187" s="1"/>
  <c r="H84" i="187"/>
  <c r="N54" i="187"/>
  <c r="R17" i="187"/>
  <c r="U16" i="187"/>
  <c r="U14" i="187"/>
  <c r="AB283" i="188"/>
  <c r="AF171" i="188"/>
  <c r="H167" i="188"/>
  <c r="P40" i="188"/>
  <c r="N34" i="188"/>
  <c r="N37" i="188"/>
  <c r="Y18" i="188"/>
  <c r="U17" i="188"/>
  <c r="L16" i="188"/>
  <c r="L14" i="188"/>
  <c r="R38" i="189"/>
  <c r="R39" i="189"/>
  <c r="R41" i="189"/>
  <c r="V35" i="189"/>
  <c r="V36" i="189"/>
  <c r="V37" i="189"/>
  <c r="V34" i="189"/>
  <c r="I118" i="183"/>
  <c r="AA114" i="184"/>
  <c r="B275" i="185"/>
  <c r="AA223" i="185"/>
  <c r="Z140" i="185"/>
  <c r="Z191" i="185" s="1"/>
  <c r="AD136" i="185"/>
  <c r="AD187" i="185" s="1"/>
  <c r="D54" i="185"/>
  <c r="H58" i="185"/>
  <c r="AB38" i="185"/>
  <c r="M284" i="186"/>
  <c r="Y275" i="186"/>
  <c r="D233" i="186"/>
  <c r="L197" i="186"/>
  <c r="O114" i="186"/>
  <c r="G287" i="187"/>
  <c r="AF237" i="187"/>
  <c r="AF157" i="187"/>
  <c r="M54" i="187"/>
  <c r="Q17" i="187"/>
  <c r="T16" i="187"/>
  <c r="T14" i="187"/>
  <c r="G136" i="188"/>
  <c r="G187" i="188" s="1"/>
  <c r="O40" i="188"/>
  <c r="D36" i="188"/>
  <c r="E34" i="188"/>
  <c r="Q16" i="188"/>
  <c r="Q17" i="188"/>
  <c r="V118" i="184"/>
  <c r="Z233" i="185"/>
  <c r="AF171" i="185"/>
  <c r="AC157" i="185"/>
  <c r="T118" i="185"/>
  <c r="C54" i="185"/>
  <c r="K64" i="185"/>
  <c r="X275" i="186"/>
  <c r="AE233" i="186"/>
  <c r="K197" i="186"/>
  <c r="AF161" i="187"/>
  <c r="H136" i="187"/>
  <c r="H187" i="187" s="1"/>
  <c r="X118" i="187"/>
  <c r="AB114" i="187"/>
  <c r="H58" i="187"/>
  <c r="R16" i="187"/>
  <c r="R15" i="187"/>
  <c r="S14" i="187"/>
  <c r="H275" i="188"/>
  <c r="H287" i="188" s="1"/>
  <c r="X237" i="188"/>
  <c r="J41" i="188"/>
  <c r="N40" i="188"/>
  <c r="P38" i="188"/>
  <c r="C36" i="188"/>
  <c r="D34" i="188"/>
  <c r="O20" i="188"/>
  <c r="P64" i="188"/>
  <c r="P17" i="188"/>
  <c r="G118" i="183"/>
  <c r="K114" i="183"/>
  <c r="Q84" i="183"/>
  <c r="R171" i="185"/>
  <c r="B54" i="185"/>
  <c r="O283" i="186"/>
  <c r="S282" i="186"/>
  <c r="J197" i="186"/>
  <c r="E275" i="187"/>
  <c r="E287" i="187" s="1"/>
  <c r="R223" i="187"/>
  <c r="B227" i="187"/>
  <c r="O17" i="187"/>
  <c r="Q16" i="187"/>
  <c r="U284" i="188"/>
  <c r="G275" i="188"/>
  <c r="G287" i="188" s="1"/>
  <c r="AA233" i="188"/>
  <c r="M40" i="188"/>
  <c r="O38" i="188"/>
  <c r="B36" i="188"/>
  <c r="C34" i="188"/>
  <c r="W41" i="189"/>
  <c r="G38" i="189"/>
  <c r="K37" i="189"/>
  <c r="O36" i="189"/>
  <c r="R118" i="190"/>
  <c r="V114" i="190"/>
  <c r="V88" i="190"/>
  <c r="R41" i="191"/>
  <c r="AD38" i="191"/>
  <c r="B38" i="191"/>
  <c r="F37" i="191"/>
  <c r="J36" i="191"/>
  <c r="R34" i="191"/>
  <c r="AD21" i="191"/>
  <c r="B21" i="191"/>
  <c r="N18" i="191"/>
  <c r="R17" i="191"/>
  <c r="V16" i="191"/>
  <c r="AD14" i="191"/>
  <c r="B14" i="191"/>
  <c r="AF41" i="192"/>
  <c r="AE40" i="192"/>
  <c r="C40" i="192"/>
  <c r="AF38" i="192"/>
  <c r="F198" i="193"/>
  <c r="F258" i="193"/>
  <c r="F261" i="193" s="1"/>
  <c r="AF136" i="193"/>
  <c r="AF187" i="193" s="1"/>
  <c r="AF157" i="193"/>
  <c r="H88" i="189"/>
  <c r="V41" i="189"/>
  <c r="N36" i="189"/>
  <c r="G40" i="190"/>
  <c r="Q41" i="191"/>
  <c r="I36" i="191"/>
  <c r="Q34" i="191"/>
  <c r="AC21" i="191"/>
  <c r="AC14" i="191"/>
  <c r="AE41" i="192"/>
  <c r="AD40" i="192"/>
  <c r="B40" i="192"/>
  <c r="J34" i="192"/>
  <c r="J35" i="192"/>
  <c r="M40" i="193"/>
  <c r="M36" i="189"/>
  <c r="M140" i="192"/>
  <c r="M191" i="192" s="1"/>
  <c r="M171" i="192"/>
  <c r="AD41" i="192"/>
  <c r="AC40" i="192"/>
  <c r="K35" i="192"/>
  <c r="I34" i="192"/>
  <c r="I35" i="192"/>
  <c r="I37" i="192"/>
  <c r="X15" i="192"/>
  <c r="V14" i="192"/>
  <c r="V15" i="192"/>
  <c r="L40" i="193"/>
  <c r="L36" i="189"/>
  <c r="H34" i="192"/>
  <c r="H35" i="192"/>
  <c r="U14" i="192"/>
  <c r="U15" i="192"/>
  <c r="U17" i="192"/>
  <c r="O54" i="189"/>
  <c r="K36" i="189"/>
  <c r="O35" i="189"/>
  <c r="V84" i="190"/>
  <c r="T14" i="192"/>
  <c r="T15" i="192"/>
  <c r="AF282" i="193"/>
  <c r="AF288" i="193"/>
  <c r="AD198" i="193"/>
  <c r="AD258" i="193"/>
  <c r="AD266" i="193" s="1"/>
  <c r="AC167" i="193"/>
  <c r="Q34" i="193"/>
  <c r="Q35" i="193"/>
  <c r="Q36" i="193"/>
  <c r="N35" i="189"/>
  <c r="F35" i="192"/>
  <c r="F36" i="192"/>
  <c r="P34" i="193"/>
  <c r="P35" i="193"/>
  <c r="AB283" i="194"/>
  <c r="AB289" i="194"/>
  <c r="AE114" i="189"/>
  <c r="I58" i="189"/>
  <c r="M35" i="189"/>
  <c r="J36" i="192"/>
  <c r="AG35" i="192"/>
  <c r="AG36" i="192"/>
  <c r="E35" i="192"/>
  <c r="E36" i="192"/>
  <c r="W16" i="192"/>
  <c r="R15" i="192"/>
  <c r="R16" i="192"/>
  <c r="P37" i="193"/>
  <c r="O34" i="193"/>
  <c r="O35" i="193"/>
  <c r="AB14" i="193"/>
  <c r="AB15" i="193"/>
  <c r="AF35" i="192"/>
  <c r="AF36" i="192"/>
  <c r="D35" i="192"/>
  <c r="D36" i="192"/>
  <c r="M161" i="192"/>
  <c r="M19" i="192"/>
  <c r="Q15" i="192"/>
  <c r="Q16" i="192"/>
  <c r="O37" i="193"/>
  <c r="N34" i="193"/>
  <c r="N35" i="193"/>
  <c r="N36" i="193"/>
  <c r="AA14" i="193"/>
  <c r="AA15" i="193"/>
  <c r="AA64" i="193"/>
  <c r="D289" i="194"/>
  <c r="H36" i="192"/>
  <c r="U16" i="192"/>
  <c r="P15" i="192"/>
  <c r="P16" i="192"/>
  <c r="Z14" i="193"/>
  <c r="Z15" i="193"/>
  <c r="Z16" i="193"/>
  <c r="Q39" i="191"/>
  <c r="AC19" i="191"/>
  <c r="G36" i="192"/>
  <c r="AD36" i="192"/>
  <c r="AD37" i="192"/>
  <c r="B36" i="192"/>
  <c r="B37" i="192"/>
  <c r="B54" i="192"/>
  <c r="AF20" i="192"/>
  <c r="T16" i="192"/>
  <c r="G14" i="192"/>
  <c r="C114" i="193"/>
  <c r="C275" i="193"/>
  <c r="L34" i="193"/>
  <c r="L35" i="193"/>
  <c r="L36" i="193"/>
  <c r="C161" i="189"/>
  <c r="W118" i="189"/>
  <c r="U39" i="189"/>
  <c r="Y38" i="189"/>
  <c r="AC37" i="189"/>
  <c r="M34" i="189"/>
  <c r="U227" i="190"/>
  <c r="K217" i="190"/>
  <c r="T237" i="190"/>
  <c r="L114" i="190"/>
  <c r="W283" i="191"/>
  <c r="E287" i="191"/>
  <c r="X114" i="191"/>
  <c r="P39" i="191"/>
  <c r="T38" i="191"/>
  <c r="X37" i="191"/>
  <c r="H34" i="191"/>
  <c r="AB19" i="191"/>
  <c r="AF18" i="191"/>
  <c r="D18" i="191"/>
  <c r="H17" i="191"/>
  <c r="T14" i="191"/>
  <c r="AG140" i="192"/>
  <c r="AG191" i="192" s="1"/>
  <c r="E140" i="192"/>
  <c r="E191" i="192" s="1"/>
  <c r="E171" i="192"/>
  <c r="I136" i="192"/>
  <c r="I187" i="192" s="1"/>
  <c r="N68" i="192"/>
  <c r="K37" i="192"/>
  <c r="AE35" i="192"/>
  <c r="AE20" i="192"/>
  <c r="C20" i="192"/>
  <c r="X17" i="192"/>
  <c r="S16" i="192"/>
  <c r="I15" i="192"/>
  <c r="N16" i="192"/>
  <c r="N17" i="192"/>
  <c r="D167" i="193"/>
  <c r="K35" i="193"/>
  <c r="K36" i="193"/>
  <c r="K34" i="193"/>
  <c r="AB17" i="193"/>
  <c r="X14" i="193"/>
  <c r="X15" i="193"/>
  <c r="X16" i="193"/>
  <c r="AB64" i="189"/>
  <c r="X38" i="189"/>
  <c r="AB37" i="189"/>
  <c r="L34" i="189"/>
  <c r="W287" i="190"/>
  <c r="S217" i="190"/>
  <c r="W213" i="190"/>
  <c r="G118" i="190"/>
  <c r="K114" i="190"/>
  <c r="G233" i="191"/>
  <c r="O39" i="191"/>
  <c r="S38" i="191"/>
  <c r="W37" i="191"/>
  <c r="G34" i="191"/>
  <c r="AA19" i="191"/>
  <c r="AE18" i="191"/>
  <c r="C18" i="191"/>
  <c r="G17" i="191"/>
  <c r="S14" i="191"/>
  <c r="AE237" i="192"/>
  <c r="AC157" i="192"/>
  <c r="J37" i="192"/>
  <c r="AD35" i="192"/>
  <c r="AB36" i="192"/>
  <c r="AB37" i="192"/>
  <c r="AE21" i="192"/>
  <c r="W17" i="192"/>
  <c r="H15" i="192"/>
  <c r="J35" i="193"/>
  <c r="J36" i="193"/>
  <c r="J37" i="193"/>
  <c r="J34" i="193"/>
  <c r="AA17" i="193"/>
  <c r="W15" i="193"/>
  <c r="W16" i="193"/>
  <c r="W14" i="193"/>
  <c r="K41" i="189"/>
  <c r="AA37" i="189"/>
  <c r="V275" i="190"/>
  <c r="V213" i="190"/>
  <c r="F118" i="190"/>
  <c r="J114" i="190"/>
  <c r="Z223" i="191"/>
  <c r="F41" i="191"/>
  <c r="N39" i="191"/>
  <c r="V37" i="191"/>
  <c r="R21" i="191"/>
  <c r="Z19" i="191"/>
  <c r="F17" i="191"/>
  <c r="J16" i="191"/>
  <c r="E198" i="192"/>
  <c r="W118" i="192"/>
  <c r="AA114" i="192"/>
  <c r="S41" i="192"/>
  <c r="S40" i="192"/>
  <c r="H37" i="192"/>
  <c r="V17" i="192"/>
  <c r="J16" i="192"/>
  <c r="G15" i="192"/>
  <c r="L16" i="192"/>
  <c r="L17" i="192"/>
  <c r="AG38" i="193"/>
  <c r="AG39" i="193"/>
  <c r="E38" i="193"/>
  <c r="E39" i="193"/>
  <c r="I35" i="193"/>
  <c r="I36" i="193"/>
  <c r="I37" i="193"/>
  <c r="Z17" i="193"/>
  <c r="V15" i="193"/>
  <c r="V16" i="193"/>
  <c r="V17" i="193"/>
  <c r="V14" i="193"/>
  <c r="U197" i="189"/>
  <c r="D157" i="189"/>
  <c r="X88" i="189"/>
  <c r="J41" i="189"/>
  <c r="Z37" i="189"/>
  <c r="AD36" i="189"/>
  <c r="B36" i="189"/>
  <c r="H282" i="190"/>
  <c r="F14" i="190"/>
  <c r="W223" i="191"/>
  <c r="AG41" i="191"/>
  <c r="E41" i="191"/>
  <c r="M39" i="191"/>
  <c r="U37" i="191"/>
  <c r="Y36" i="191"/>
  <c r="Q21" i="191"/>
  <c r="Y19" i="191"/>
  <c r="AG17" i="191"/>
  <c r="E17" i="191"/>
  <c r="I16" i="191"/>
  <c r="AD140" i="192"/>
  <c r="AD191" i="192" s="1"/>
  <c r="V118" i="192"/>
  <c r="G37" i="192"/>
  <c r="Y34" i="192"/>
  <c r="V38" i="192"/>
  <c r="V39" i="192"/>
  <c r="T17" i="192"/>
  <c r="I16" i="192"/>
  <c r="H35" i="193"/>
  <c r="H36" i="193"/>
  <c r="H37" i="193"/>
  <c r="Q18" i="193"/>
  <c r="Q19" i="193"/>
  <c r="Q21" i="193"/>
  <c r="U15" i="193"/>
  <c r="U16" i="193"/>
  <c r="U17" i="193"/>
  <c r="U14" i="193"/>
  <c r="T283" i="188"/>
  <c r="AD275" i="188"/>
  <c r="AD287" i="188" s="1"/>
  <c r="Z227" i="188"/>
  <c r="AD233" i="188"/>
  <c r="B223" i="188"/>
  <c r="R68" i="188"/>
  <c r="H275" i="189"/>
  <c r="H287" i="189" s="1"/>
  <c r="AF233" i="189"/>
  <c r="H217" i="189"/>
  <c r="AA161" i="189"/>
  <c r="I41" i="189"/>
  <c r="Y37" i="189"/>
  <c r="AC36" i="189"/>
  <c r="E284" i="190"/>
  <c r="J140" i="190"/>
  <c r="J191" i="190" s="1"/>
  <c r="O284" i="191"/>
  <c r="W282" i="191"/>
  <c r="AF41" i="191"/>
  <c r="D41" i="191"/>
  <c r="T37" i="191"/>
  <c r="X36" i="191"/>
  <c r="P21" i="191"/>
  <c r="X19" i="191"/>
  <c r="AF17" i="191"/>
  <c r="D17" i="191"/>
  <c r="H16" i="191"/>
  <c r="U275" i="192"/>
  <c r="G237" i="192"/>
  <c r="AC140" i="192"/>
  <c r="AC191" i="192" s="1"/>
  <c r="AG136" i="192"/>
  <c r="AG187" i="192" s="1"/>
  <c r="S64" i="192"/>
  <c r="G54" i="192"/>
  <c r="F37" i="192"/>
  <c r="U38" i="192"/>
  <c r="U39" i="192"/>
  <c r="U41" i="192"/>
  <c r="S17" i="192"/>
  <c r="H16" i="192"/>
  <c r="F18" i="192"/>
  <c r="F19" i="192"/>
  <c r="AC287" i="193"/>
  <c r="G36" i="193"/>
  <c r="G37" i="193"/>
  <c r="G54" i="193"/>
  <c r="G35" i="193"/>
  <c r="T15" i="193"/>
  <c r="T16" i="193"/>
  <c r="T17" i="193"/>
  <c r="H41" i="189"/>
  <c r="AB36" i="189"/>
  <c r="G88" i="190"/>
  <c r="N284" i="191"/>
  <c r="O198" i="191"/>
  <c r="AE41" i="191"/>
  <c r="C41" i="191"/>
  <c r="O38" i="191"/>
  <c r="S37" i="191"/>
  <c r="W36" i="191"/>
  <c r="O21" i="191"/>
  <c r="W19" i="191"/>
  <c r="AE17" i="191"/>
  <c r="C17" i="191"/>
  <c r="G16" i="191"/>
  <c r="AB84" i="192"/>
  <c r="O64" i="192"/>
  <c r="F54" i="192"/>
  <c r="E37" i="192"/>
  <c r="W34" i="192"/>
  <c r="T38" i="192"/>
  <c r="T39" i="192"/>
  <c r="R17" i="192"/>
  <c r="AG18" i="192"/>
  <c r="AG19" i="192"/>
  <c r="AG21" i="192"/>
  <c r="E18" i="192"/>
  <c r="E161" i="192"/>
  <c r="E19" i="192"/>
  <c r="E21" i="192"/>
  <c r="AA68" i="193"/>
  <c r="AD38" i="193"/>
  <c r="AD39" i="193"/>
  <c r="B38" i="193"/>
  <c r="B39" i="193"/>
  <c r="F36" i="193"/>
  <c r="F37" i="193"/>
  <c r="F54" i="193"/>
  <c r="F35" i="193"/>
  <c r="S16" i="193"/>
  <c r="S17" i="193"/>
  <c r="S64" i="193"/>
  <c r="S15" i="193"/>
  <c r="R37" i="191"/>
  <c r="V36" i="191"/>
  <c r="Z18" i="191"/>
  <c r="AD17" i="191"/>
  <c r="B17" i="191"/>
  <c r="F16" i="191"/>
  <c r="D37" i="192"/>
  <c r="Q17" i="192"/>
  <c r="AF18" i="192"/>
  <c r="AF19" i="192"/>
  <c r="D18" i="192"/>
  <c r="D19" i="192"/>
  <c r="T171" i="193"/>
  <c r="N18" i="193"/>
  <c r="N19" i="193"/>
  <c r="R16" i="193"/>
  <c r="R157" i="193"/>
  <c r="R17" i="193"/>
  <c r="R15" i="193"/>
  <c r="Q37" i="191"/>
  <c r="U36" i="191"/>
  <c r="AC17" i="191"/>
  <c r="AG16" i="191"/>
  <c r="E16" i="191"/>
  <c r="D54" i="192"/>
  <c r="C37" i="192"/>
  <c r="P17" i="192"/>
  <c r="M38" i="193"/>
  <c r="AB38" i="193"/>
  <c r="AB39" i="193"/>
  <c r="AF36" i="193"/>
  <c r="AF37" i="193"/>
  <c r="D36" i="193"/>
  <c r="D37" i="193"/>
  <c r="D54" i="193"/>
  <c r="C54" i="192"/>
  <c r="G38" i="192"/>
  <c r="W35" i="192"/>
  <c r="T18" i="192"/>
  <c r="AB171" i="193"/>
  <c r="Z136" i="193"/>
  <c r="Z187" i="193" s="1"/>
  <c r="J161" i="193"/>
  <c r="J171" i="193"/>
  <c r="B58" i="193"/>
  <c r="L38" i="193"/>
  <c r="AA38" i="193"/>
  <c r="AA39" i="193"/>
  <c r="AE37" i="193"/>
  <c r="AE36" i="193"/>
  <c r="C37" i="193"/>
  <c r="C54" i="193"/>
  <c r="C36" i="193"/>
  <c r="L18" i="193"/>
  <c r="L19" i="193"/>
  <c r="P16" i="193"/>
  <c r="P17" i="193"/>
  <c r="S36" i="191"/>
  <c r="W35" i="191"/>
  <c r="AE16" i="191"/>
  <c r="C16" i="191"/>
  <c r="G15" i="191"/>
  <c r="T88" i="192"/>
  <c r="F38" i="192"/>
  <c r="S21" i="192"/>
  <c r="S18" i="192"/>
  <c r="C118" i="193"/>
  <c r="K38" i="193"/>
  <c r="K18" i="193"/>
  <c r="K19" i="193"/>
  <c r="O17" i="193"/>
  <c r="O16" i="193"/>
  <c r="O237" i="191"/>
  <c r="R58" i="191"/>
  <c r="F39" i="191"/>
  <c r="R36" i="191"/>
  <c r="V35" i="191"/>
  <c r="R19" i="191"/>
  <c r="AD16" i="191"/>
  <c r="B16" i="191"/>
  <c r="F15" i="191"/>
  <c r="G41" i="192"/>
  <c r="D38" i="192"/>
  <c r="R21" i="192"/>
  <c r="R18" i="192"/>
  <c r="B213" i="193"/>
  <c r="N198" i="193"/>
  <c r="N258" i="193"/>
  <c r="N266" i="193" s="1"/>
  <c r="I217" i="194"/>
  <c r="I227" i="194"/>
  <c r="I237" i="194"/>
  <c r="W275" i="188"/>
  <c r="W223" i="188"/>
  <c r="W118" i="188"/>
  <c r="AF84" i="188"/>
  <c r="M197" i="189"/>
  <c r="T161" i="189"/>
  <c r="P114" i="189"/>
  <c r="J39" i="189"/>
  <c r="R37" i="189"/>
  <c r="Z35" i="189"/>
  <c r="M223" i="190"/>
  <c r="J237" i="191"/>
  <c r="E233" i="191"/>
  <c r="U54" i="191"/>
  <c r="AG39" i="191"/>
  <c r="E39" i="191"/>
  <c r="M37" i="191"/>
  <c r="Q36" i="191"/>
  <c r="U35" i="191"/>
  <c r="Q19" i="191"/>
  <c r="Y17" i="191"/>
  <c r="AC16" i="191"/>
  <c r="AG15" i="191"/>
  <c r="E15" i="191"/>
  <c r="X284" i="192"/>
  <c r="T233" i="192"/>
  <c r="V140" i="192"/>
  <c r="V191" i="192" s="1"/>
  <c r="F41" i="192"/>
  <c r="J40" i="192"/>
  <c r="C38" i="192"/>
  <c r="X36" i="192"/>
  <c r="Q21" i="192"/>
  <c r="T20" i="192"/>
  <c r="T19" i="192"/>
  <c r="P18" i="192"/>
  <c r="J233" i="193"/>
  <c r="C136" i="193"/>
  <c r="C187" i="193" s="1"/>
  <c r="C84" i="193"/>
  <c r="B68" i="193"/>
  <c r="O15" i="193"/>
  <c r="L283" i="188"/>
  <c r="V287" i="188"/>
  <c r="Z114" i="188"/>
  <c r="AA88" i="188"/>
  <c r="N64" i="188"/>
  <c r="AB275" i="189"/>
  <c r="AB287" i="189" s="1"/>
  <c r="O114" i="189"/>
  <c r="I39" i="189"/>
  <c r="Q37" i="189"/>
  <c r="U36" i="189"/>
  <c r="Y35" i="189"/>
  <c r="L233" i="190"/>
  <c r="G284" i="191"/>
  <c r="G237" i="191"/>
  <c r="AF223" i="191"/>
  <c r="H118" i="191"/>
  <c r="G68" i="191"/>
  <c r="P58" i="191"/>
  <c r="AF39" i="191"/>
  <c r="D39" i="191"/>
  <c r="L37" i="191"/>
  <c r="P36" i="191"/>
  <c r="T35" i="191"/>
  <c r="P19" i="191"/>
  <c r="X17" i="191"/>
  <c r="AB16" i="191"/>
  <c r="AF15" i="191"/>
  <c r="D15" i="191"/>
  <c r="W284" i="192"/>
  <c r="M275" i="192"/>
  <c r="E41" i="192"/>
  <c r="I40" i="192"/>
  <c r="G39" i="192"/>
  <c r="B38" i="192"/>
  <c r="W36" i="192"/>
  <c r="P21" i="192"/>
  <c r="S20" i="192"/>
  <c r="O18" i="192"/>
  <c r="AF217" i="193"/>
  <c r="D217" i="193"/>
  <c r="J136" i="193"/>
  <c r="J187" i="193" s="1"/>
  <c r="J157" i="193"/>
  <c r="X18" i="193"/>
  <c r="K283" i="188"/>
  <c r="AF167" i="188"/>
  <c r="N284" i="189"/>
  <c r="AA227" i="189"/>
  <c r="X171" i="189"/>
  <c r="J140" i="189"/>
  <c r="J191" i="189" s="1"/>
  <c r="X54" i="189"/>
  <c r="H39" i="189"/>
  <c r="P37" i="189"/>
  <c r="T36" i="189"/>
  <c r="K275" i="190"/>
  <c r="K287" i="190" s="1"/>
  <c r="C213" i="190"/>
  <c r="K233" i="190"/>
  <c r="AC161" i="190"/>
  <c r="W118" i="190"/>
  <c r="AA114" i="190"/>
  <c r="V64" i="190"/>
  <c r="T287" i="191"/>
  <c r="B237" i="191"/>
  <c r="AA227" i="191"/>
  <c r="AE223" i="191"/>
  <c r="C223" i="191"/>
  <c r="G198" i="191"/>
  <c r="O140" i="191"/>
  <c r="O191" i="191" s="1"/>
  <c r="O68" i="191"/>
  <c r="AE39" i="191"/>
  <c r="C39" i="191"/>
  <c r="K37" i="191"/>
  <c r="O36" i="191"/>
  <c r="S35" i="191"/>
  <c r="O19" i="191"/>
  <c r="W17" i="191"/>
  <c r="AA16" i="191"/>
  <c r="AE15" i="191"/>
  <c r="C15" i="191"/>
  <c r="V284" i="192"/>
  <c r="L275" i="192"/>
  <c r="D41" i="192"/>
  <c r="F39" i="192"/>
  <c r="AG37" i="192"/>
  <c r="O34" i="192"/>
  <c r="O21" i="192"/>
  <c r="R20" i="192"/>
  <c r="N18" i="192"/>
  <c r="T275" i="193"/>
  <c r="W118" i="193"/>
  <c r="AA118" i="193"/>
  <c r="X20" i="193"/>
  <c r="W18" i="193"/>
  <c r="J283" i="188"/>
  <c r="P217" i="188"/>
  <c r="AE136" i="188"/>
  <c r="AE187" i="188" s="1"/>
  <c r="M284" i="189"/>
  <c r="U282" i="189"/>
  <c r="AF237" i="189"/>
  <c r="Q84" i="189"/>
  <c r="AE68" i="189"/>
  <c r="W64" i="189"/>
  <c r="W284" i="190"/>
  <c r="J275" i="190"/>
  <c r="J287" i="190" s="1"/>
  <c r="E233" i="190"/>
  <c r="AC223" i="190"/>
  <c r="B213" i="190"/>
  <c r="F237" i="190"/>
  <c r="V118" i="190"/>
  <c r="Z114" i="190"/>
  <c r="E64" i="190"/>
  <c r="I283" i="191"/>
  <c r="AE257" i="191"/>
  <c r="AE264" i="191" s="1"/>
  <c r="AE260" i="191" s="1"/>
  <c r="B223" i="191"/>
  <c r="Z103" i="191"/>
  <c r="R18" i="191"/>
  <c r="U284" i="192"/>
  <c r="AC282" i="192"/>
  <c r="K275" i="192"/>
  <c r="U198" i="192"/>
  <c r="C41" i="192"/>
  <c r="E39" i="192"/>
  <c r="AF37" i="192"/>
  <c r="G34" i="192"/>
  <c r="N21" i="192"/>
  <c r="Q20" i="192"/>
  <c r="Q19" i="192"/>
  <c r="M18" i="192"/>
  <c r="AA14" i="192"/>
  <c r="D140" i="193"/>
  <c r="D191" i="193" s="1"/>
  <c r="D171" i="193"/>
  <c r="H136" i="193"/>
  <c r="H187" i="193" s="1"/>
  <c r="H157" i="193"/>
  <c r="P36" i="193"/>
  <c r="W20" i="193"/>
  <c r="V18" i="193"/>
  <c r="E284" i="188"/>
  <c r="S275" i="188"/>
  <c r="O227" i="188"/>
  <c r="S213" i="188"/>
  <c r="W114" i="188"/>
  <c r="X88" i="188"/>
  <c r="K54" i="188"/>
  <c r="X237" i="189"/>
  <c r="E198" i="189"/>
  <c r="E161" i="189"/>
  <c r="P140" i="189"/>
  <c r="P191" i="189" s="1"/>
  <c r="H118" i="189"/>
  <c r="L88" i="189"/>
  <c r="P84" i="189"/>
  <c r="P281" i="189" s="1"/>
  <c r="V68" i="189"/>
  <c r="E217" i="190"/>
  <c r="I213" i="190"/>
  <c r="Q197" i="190"/>
  <c r="D284" i="191"/>
  <c r="H283" i="191"/>
  <c r="L282" i="191"/>
  <c r="X283" i="192"/>
  <c r="AE54" i="192"/>
  <c r="B41" i="192"/>
  <c r="D39" i="192"/>
  <c r="AE37" i="192"/>
  <c r="F34" i="192"/>
  <c r="M21" i="192"/>
  <c r="P20" i="192"/>
  <c r="L18" i="192"/>
  <c r="S14" i="192"/>
  <c r="AE140" i="193"/>
  <c r="AE191" i="193" s="1"/>
  <c r="C140" i="193"/>
  <c r="C191" i="193" s="1"/>
  <c r="G136" i="193"/>
  <c r="G187" i="193" s="1"/>
  <c r="C88" i="193"/>
  <c r="G84" i="193"/>
  <c r="M39" i="193"/>
  <c r="O36" i="193"/>
  <c r="V20" i="193"/>
  <c r="T18" i="193"/>
  <c r="R275" i="188"/>
  <c r="R233" i="188"/>
  <c r="AA84" i="188"/>
  <c r="X217" i="189"/>
  <c r="AB223" i="189"/>
  <c r="O171" i="189"/>
  <c r="G118" i="189"/>
  <c r="D227" i="190"/>
  <c r="H223" i="190"/>
  <c r="Z140" i="190"/>
  <c r="Z191" i="190" s="1"/>
  <c r="G283" i="191"/>
  <c r="AF198" i="191"/>
  <c r="P136" i="191"/>
  <c r="P187" i="191" s="1"/>
  <c r="AF118" i="191"/>
  <c r="H114" i="191"/>
  <c r="L84" i="191"/>
  <c r="P54" i="191"/>
  <c r="AF14" i="191"/>
  <c r="AD54" i="192"/>
  <c r="AD64" i="192"/>
  <c r="AG40" i="192"/>
  <c r="E40" i="192"/>
  <c r="E34" i="192"/>
  <c r="M34" i="192"/>
  <c r="M36" i="192"/>
  <c r="L21" i="192"/>
  <c r="O20" i="192"/>
  <c r="K18" i="192"/>
  <c r="R14" i="192"/>
  <c r="AB217" i="193"/>
  <c r="D233" i="193"/>
  <c r="X161" i="193"/>
  <c r="B140" i="193"/>
  <c r="B191" i="193" s="1"/>
  <c r="AB114" i="193"/>
  <c r="B88" i="193"/>
  <c r="L39" i="193"/>
  <c r="T21" i="193"/>
  <c r="X19" i="193"/>
  <c r="S18" i="193"/>
  <c r="AE284" i="188"/>
  <c r="C284" i="188"/>
  <c r="M237" i="188"/>
  <c r="X171" i="188"/>
  <c r="L237" i="189"/>
  <c r="W227" i="189"/>
  <c r="AA223" i="189"/>
  <c r="N84" i="189"/>
  <c r="G287" i="190"/>
  <c r="AE217" i="190"/>
  <c r="C217" i="190"/>
  <c r="AC136" i="190"/>
  <c r="AC187" i="190" s="1"/>
  <c r="S118" i="190"/>
  <c r="W114" i="190"/>
  <c r="W88" i="190"/>
  <c r="W257" i="191"/>
  <c r="W264" i="191" s="1"/>
  <c r="W260" i="191" s="1"/>
  <c r="W237" i="191"/>
  <c r="AA223" i="191"/>
  <c r="R171" i="191"/>
  <c r="K58" i="191"/>
  <c r="N233" i="192"/>
  <c r="AC171" i="192"/>
  <c r="AG41" i="192"/>
  <c r="N35" i="192"/>
  <c r="D34" i="192"/>
  <c r="N20" i="192"/>
  <c r="C18" i="192"/>
  <c r="Q14" i="192"/>
  <c r="U21" i="192"/>
  <c r="U161" i="192"/>
  <c r="Y14" i="192"/>
  <c r="Y16" i="192"/>
  <c r="T161" i="193"/>
  <c r="AA114" i="193"/>
  <c r="K41" i="193"/>
  <c r="W19" i="193"/>
  <c r="C58" i="194"/>
  <c r="AE36" i="194"/>
  <c r="C36" i="194"/>
  <c r="K34" i="194"/>
  <c r="AB39" i="195"/>
  <c r="AA38" i="195"/>
  <c r="K18" i="195"/>
  <c r="X18" i="195"/>
  <c r="X19" i="195"/>
  <c r="R34" i="196"/>
  <c r="R35" i="196"/>
  <c r="AD114" i="194"/>
  <c r="J41" i="194"/>
  <c r="J34" i="194"/>
  <c r="W40" i="195"/>
  <c r="W18" i="195"/>
  <c r="W19" i="195"/>
  <c r="W21" i="195"/>
  <c r="L88" i="195"/>
  <c r="E34" i="195"/>
  <c r="V18" i="195"/>
  <c r="V19" i="195"/>
  <c r="Q88" i="196"/>
  <c r="U84" i="196"/>
  <c r="P34" i="196"/>
  <c r="P35" i="196"/>
  <c r="H41" i="194"/>
  <c r="O35" i="196"/>
  <c r="O34" i="196"/>
  <c r="O103" i="194"/>
  <c r="G41" i="194"/>
  <c r="R136" i="195"/>
  <c r="R187" i="195" s="1"/>
  <c r="R157" i="195"/>
  <c r="Q167" i="195"/>
  <c r="N35" i="196"/>
  <c r="N36" i="196"/>
  <c r="N34" i="196"/>
  <c r="E35" i="195"/>
  <c r="X167" i="196"/>
  <c r="I39" i="196"/>
  <c r="I41" i="196"/>
  <c r="M35" i="196"/>
  <c r="M36" i="196"/>
  <c r="M34" i="196"/>
  <c r="B217" i="197"/>
  <c r="B227" i="197"/>
  <c r="B237" i="197"/>
  <c r="Y19" i="193"/>
  <c r="AG41" i="194"/>
  <c r="E41" i="194"/>
  <c r="K68" i="195"/>
  <c r="K171" i="195"/>
  <c r="D35" i="195"/>
  <c r="Y15" i="195"/>
  <c r="L35" i="196"/>
  <c r="L36" i="196"/>
  <c r="L34" i="196"/>
  <c r="K36" i="196"/>
  <c r="K34" i="196"/>
  <c r="K35" i="196"/>
  <c r="AD14" i="196"/>
  <c r="AD15" i="196"/>
  <c r="B14" i="196"/>
  <c r="B15" i="196"/>
  <c r="J36" i="196"/>
  <c r="J37" i="196"/>
  <c r="J35" i="196"/>
  <c r="E36" i="195"/>
  <c r="AG34" i="195"/>
  <c r="AE34" i="195"/>
  <c r="AE36" i="195"/>
  <c r="C34" i="195"/>
  <c r="C36" i="195"/>
  <c r="Y16" i="195"/>
  <c r="N38" i="196"/>
  <c r="AB14" i="196"/>
  <c r="AB15" i="196"/>
  <c r="M38" i="194"/>
  <c r="Q37" i="194"/>
  <c r="D36" i="195"/>
  <c r="Y34" i="195"/>
  <c r="Q14" i="195"/>
  <c r="L38" i="196"/>
  <c r="H36" i="196"/>
  <c r="H37" i="196"/>
  <c r="H35" i="196"/>
  <c r="AA15" i="196"/>
  <c r="AA14" i="196"/>
  <c r="L38" i="194"/>
  <c r="P37" i="194"/>
  <c r="K38" i="196"/>
  <c r="G37" i="196"/>
  <c r="G35" i="196"/>
  <c r="G36" i="196"/>
  <c r="AD17" i="196"/>
  <c r="Z15" i="196"/>
  <c r="Z16" i="196"/>
  <c r="Z14" i="196"/>
  <c r="AG35" i="195"/>
  <c r="AB34" i="195"/>
  <c r="AB35" i="195"/>
  <c r="J38" i="196"/>
  <c r="AD38" i="196"/>
  <c r="AD39" i="196"/>
  <c r="B38" i="196"/>
  <c r="B39" i="196"/>
  <c r="F37" i="196"/>
  <c r="F36" i="196"/>
  <c r="AB17" i="196"/>
  <c r="U19" i="196"/>
  <c r="U21" i="196"/>
  <c r="Y15" i="196"/>
  <c r="Y16" i="196"/>
  <c r="Y14" i="196"/>
  <c r="N37" i="194"/>
  <c r="D37" i="195"/>
  <c r="AF35" i="195"/>
  <c r="AA34" i="195"/>
  <c r="AA35" i="195"/>
  <c r="AA37" i="195"/>
  <c r="O14" i="195"/>
  <c r="O16" i="195"/>
  <c r="N39" i="196"/>
  <c r="I38" i="196"/>
  <c r="AC38" i="196"/>
  <c r="AC39" i="196"/>
  <c r="AC41" i="196"/>
  <c r="AG37" i="196"/>
  <c r="AG35" i="196"/>
  <c r="AG36" i="196"/>
  <c r="E37" i="196"/>
  <c r="E54" i="196"/>
  <c r="E35" i="196"/>
  <c r="E36" i="196"/>
  <c r="X15" i="196"/>
  <c r="X157" i="196"/>
  <c r="X16" i="196"/>
  <c r="X14" i="196"/>
  <c r="D136" i="192"/>
  <c r="D187" i="192" s="1"/>
  <c r="M68" i="192"/>
  <c r="W283" i="193"/>
  <c r="G275" i="193"/>
  <c r="Z140" i="193"/>
  <c r="Z191" i="193" s="1"/>
  <c r="B167" i="193"/>
  <c r="AA88" i="193"/>
  <c r="U64" i="193"/>
  <c r="Y41" i="193"/>
  <c r="M37" i="193"/>
  <c r="I21" i="193"/>
  <c r="Y17" i="193"/>
  <c r="AC16" i="193"/>
  <c r="AG233" i="194"/>
  <c r="AD223" i="194"/>
  <c r="U161" i="194"/>
  <c r="Y167" i="194"/>
  <c r="Q68" i="194"/>
  <c r="Y41" i="194"/>
  <c r="M37" i="194"/>
  <c r="Q36" i="194"/>
  <c r="AA237" i="195"/>
  <c r="C37" i="195"/>
  <c r="AE35" i="195"/>
  <c r="U34" i="195"/>
  <c r="Z34" i="195"/>
  <c r="Z35" i="195"/>
  <c r="Q15" i="195"/>
  <c r="N40" i="196"/>
  <c r="H38" i="196"/>
  <c r="F35" i="196"/>
  <c r="AB38" i="196"/>
  <c r="AB39" i="196"/>
  <c r="AF37" i="196"/>
  <c r="AF36" i="196"/>
  <c r="D37" i="196"/>
  <c r="D54" i="196"/>
  <c r="D36" i="196"/>
  <c r="Z17" i="196"/>
  <c r="S68" i="196"/>
  <c r="W16" i="196"/>
  <c r="W14" i="196"/>
  <c r="W15" i="196"/>
  <c r="L37" i="194"/>
  <c r="P36" i="194"/>
  <c r="AD171" i="195"/>
  <c r="J41" i="196"/>
  <c r="L39" i="196"/>
  <c r="G38" i="196"/>
  <c r="AA39" i="196"/>
  <c r="AA38" i="196"/>
  <c r="AE36" i="196"/>
  <c r="AE37" i="196"/>
  <c r="C36" i="196"/>
  <c r="C37" i="196"/>
  <c r="C54" i="196"/>
  <c r="V16" i="196"/>
  <c r="V17" i="196"/>
  <c r="V15" i="196"/>
  <c r="K37" i="194"/>
  <c r="AG36" i="195"/>
  <c r="X35" i="195"/>
  <c r="X36" i="195"/>
  <c r="O15" i="195"/>
  <c r="L14" i="195"/>
  <c r="L15" i="195"/>
  <c r="H41" i="196"/>
  <c r="K39" i="196"/>
  <c r="R35" i="193"/>
  <c r="AD15" i="193"/>
  <c r="B15" i="193"/>
  <c r="J37" i="194"/>
  <c r="N36" i="194"/>
  <c r="J167" i="195"/>
  <c r="AG167" i="195"/>
  <c r="AF54" i="195"/>
  <c r="AF36" i="195"/>
  <c r="W35" i="195"/>
  <c r="W36" i="195"/>
  <c r="Q16" i="195"/>
  <c r="K14" i="195"/>
  <c r="K15" i="195"/>
  <c r="K17" i="195"/>
  <c r="G41" i="196"/>
  <c r="K40" i="196"/>
  <c r="J39" i="196"/>
  <c r="Z20" i="196"/>
  <c r="T16" i="196"/>
  <c r="T17" i="196"/>
  <c r="T15" i="196"/>
  <c r="M36" i="193"/>
  <c r="Y16" i="193"/>
  <c r="AC15" i="193"/>
  <c r="Q54" i="194"/>
  <c r="I37" i="194"/>
  <c r="M36" i="194"/>
  <c r="V21" i="194"/>
  <c r="C114" i="195"/>
  <c r="AD36" i="195"/>
  <c r="V35" i="195"/>
  <c r="V36" i="195"/>
  <c r="U18" i="195"/>
  <c r="P16" i="195"/>
  <c r="M15" i="195"/>
  <c r="J14" i="195"/>
  <c r="J15" i="195"/>
  <c r="F41" i="196"/>
  <c r="H39" i="196"/>
  <c r="S17" i="196"/>
  <c r="S15" i="196"/>
  <c r="S16" i="196"/>
  <c r="L58" i="194"/>
  <c r="P54" i="194"/>
  <c r="H37" i="194"/>
  <c r="L36" i="194"/>
  <c r="AA140" i="195"/>
  <c r="AA191" i="195" s="1"/>
  <c r="AC36" i="195"/>
  <c r="X20" i="195"/>
  <c r="F237" i="196"/>
  <c r="I40" i="196"/>
  <c r="G39" i="196"/>
  <c r="X20" i="196"/>
  <c r="Z18" i="196"/>
  <c r="N18" i="196"/>
  <c r="N19" i="196"/>
  <c r="R17" i="196"/>
  <c r="R16" i="196"/>
  <c r="C14" i="193"/>
  <c r="G37" i="194"/>
  <c r="AF37" i="195"/>
  <c r="AB36" i="195"/>
  <c r="T36" i="195"/>
  <c r="T37" i="195"/>
  <c r="X21" i="195"/>
  <c r="W20" i="195"/>
  <c r="P17" i="195"/>
  <c r="M16" i="195"/>
  <c r="H15" i="195"/>
  <c r="H16" i="195"/>
  <c r="C237" i="196"/>
  <c r="F39" i="196"/>
  <c r="X18" i="196"/>
  <c r="M18" i="196"/>
  <c r="M19" i="196"/>
  <c r="M21" i="196"/>
  <c r="Q17" i="196"/>
  <c r="Q15" i="196"/>
  <c r="Q16" i="196"/>
  <c r="U140" i="192"/>
  <c r="U191" i="192" s="1"/>
  <c r="Y136" i="192"/>
  <c r="Y187" i="192" s="1"/>
  <c r="N118" i="192"/>
  <c r="V84" i="192"/>
  <c r="P283" i="193"/>
  <c r="AB275" i="193"/>
  <c r="T233" i="193"/>
  <c r="Z39" i="193"/>
  <c r="J19" i="193"/>
  <c r="X275" i="194"/>
  <c r="N161" i="194"/>
  <c r="F37" i="194"/>
  <c r="U284" i="195"/>
  <c r="H275" i="195"/>
  <c r="X213" i="195"/>
  <c r="AE37" i="195"/>
  <c r="AA36" i="195"/>
  <c r="Q35" i="195"/>
  <c r="N34" i="195"/>
  <c r="V21" i="195"/>
  <c r="V20" i="195"/>
  <c r="Y19" i="195"/>
  <c r="O17" i="195"/>
  <c r="L16" i="195"/>
  <c r="G15" i="195"/>
  <c r="G16" i="195"/>
  <c r="Z275" i="196"/>
  <c r="X223" i="196"/>
  <c r="AF197" i="196"/>
  <c r="C41" i="196"/>
  <c r="R36" i="196"/>
  <c r="V21" i="196"/>
  <c r="V20" i="196"/>
  <c r="Z19" i="196"/>
  <c r="W18" i="196"/>
  <c r="B16" i="196"/>
  <c r="L18" i="196"/>
  <c r="L19" i="196"/>
  <c r="P17" i="196"/>
  <c r="P16" i="196"/>
  <c r="U84" i="192"/>
  <c r="AC37" i="192"/>
  <c r="M17" i="192"/>
  <c r="AA275" i="193"/>
  <c r="O217" i="193"/>
  <c r="S88" i="193"/>
  <c r="E54" i="193"/>
  <c r="Y39" i="193"/>
  <c r="AG37" i="193"/>
  <c r="E37" i="193"/>
  <c r="M35" i="193"/>
  <c r="I19" i="193"/>
  <c r="Q17" i="193"/>
  <c r="Y15" i="193"/>
  <c r="AB223" i="194"/>
  <c r="Q136" i="194"/>
  <c r="Q187" i="194" s="1"/>
  <c r="I58" i="194"/>
  <c r="AG37" i="194"/>
  <c r="E37" i="194"/>
  <c r="T284" i="195"/>
  <c r="C275" i="195"/>
  <c r="AD37" i="195"/>
  <c r="Z36" i="195"/>
  <c r="P35" i="195"/>
  <c r="R36" i="195"/>
  <c r="R37" i="195"/>
  <c r="U21" i="195"/>
  <c r="U20" i="195"/>
  <c r="N17" i="195"/>
  <c r="K16" i="195"/>
  <c r="F15" i="195"/>
  <c r="F16" i="195"/>
  <c r="N227" i="196"/>
  <c r="W233" i="196"/>
  <c r="B41" i="196"/>
  <c r="F40" i="196"/>
  <c r="D39" i="196"/>
  <c r="T21" i="196"/>
  <c r="U20" i="196"/>
  <c r="V18" i="196"/>
  <c r="K19" i="196"/>
  <c r="K18" i="196"/>
  <c r="O16" i="196"/>
  <c r="O17" i="196"/>
  <c r="S140" i="192"/>
  <c r="S191" i="192" s="1"/>
  <c r="W167" i="192"/>
  <c r="L118" i="192"/>
  <c r="T84" i="192"/>
  <c r="D68" i="192"/>
  <c r="J284" i="193"/>
  <c r="Z275" i="193"/>
  <c r="Z281" i="193" s="1"/>
  <c r="R213" i="193"/>
  <c r="U157" i="193"/>
  <c r="R88" i="193"/>
  <c r="X39" i="193"/>
  <c r="H19" i="193"/>
  <c r="H284" i="194"/>
  <c r="L283" i="194"/>
  <c r="H58" i="194"/>
  <c r="L54" i="194"/>
  <c r="AF37" i="194"/>
  <c r="D37" i="194"/>
  <c r="AC40" i="195"/>
  <c r="AC37" i="195"/>
  <c r="Y36" i="195"/>
  <c r="O35" i="195"/>
  <c r="M17" i="195"/>
  <c r="J16" i="195"/>
  <c r="X275" i="196"/>
  <c r="X287" i="196" s="1"/>
  <c r="O258" i="196"/>
  <c r="O265" i="196" s="1"/>
  <c r="V233" i="196"/>
  <c r="C136" i="196"/>
  <c r="C187" i="196" s="1"/>
  <c r="T118" i="196"/>
  <c r="AB84" i="196"/>
  <c r="AD58" i="196"/>
  <c r="B68" i="196"/>
  <c r="B237" i="196"/>
  <c r="C39" i="196"/>
  <c r="P36" i="196"/>
  <c r="S21" i="196"/>
  <c r="T20" i="196"/>
  <c r="X19" i="196"/>
  <c r="U18" i="196"/>
  <c r="K118" i="192"/>
  <c r="O114" i="192"/>
  <c r="AE68" i="192"/>
  <c r="C68" i="192"/>
  <c r="G64" i="192"/>
  <c r="M217" i="193"/>
  <c r="K118" i="193"/>
  <c r="K64" i="193"/>
  <c r="V227" i="194"/>
  <c r="Z233" i="194"/>
  <c r="O136" i="194"/>
  <c r="O187" i="194" s="1"/>
  <c r="Z282" i="195"/>
  <c r="AG275" i="195"/>
  <c r="Q217" i="195"/>
  <c r="Y41" i="195"/>
  <c r="AB40" i="195"/>
  <c r="AB37" i="195"/>
  <c r="L38" i="195"/>
  <c r="L39" i="195"/>
  <c r="L17" i="195"/>
  <c r="I16" i="195"/>
  <c r="AF16" i="195"/>
  <c r="AF17" i="195"/>
  <c r="D16" i="195"/>
  <c r="D17" i="195"/>
  <c r="W275" i="196"/>
  <c r="U233" i="196"/>
  <c r="S118" i="196"/>
  <c r="W114" i="196"/>
  <c r="AA84" i="196"/>
  <c r="AF40" i="196"/>
  <c r="D40" i="196"/>
  <c r="O36" i="196"/>
  <c r="R21" i="196"/>
  <c r="S20" i="196"/>
  <c r="W19" i="196"/>
  <c r="T18" i="196"/>
  <c r="U157" i="192"/>
  <c r="N114" i="192"/>
  <c r="N88" i="192"/>
  <c r="H284" i="193"/>
  <c r="P282" i="193"/>
  <c r="L227" i="193"/>
  <c r="B54" i="193"/>
  <c r="U227" i="194"/>
  <c r="Y223" i="194"/>
  <c r="AD118" i="194"/>
  <c r="F114" i="194"/>
  <c r="U283" i="195"/>
  <c r="AF275" i="195"/>
  <c r="P217" i="195"/>
  <c r="T213" i="195"/>
  <c r="AA40" i="195"/>
  <c r="Z37" i="195"/>
  <c r="K38" i="195"/>
  <c r="K39" i="195"/>
  <c r="K41" i="195"/>
  <c r="J17" i="195"/>
  <c r="AB58" i="196"/>
  <c r="AE40" i="196"/>
  <c r="C40" i="196"/>
  <c r="R20" i="196"/>
  <c r="S18" i="196"/>
  <c r="T167" i="192"/>
  <c r="M88" i="192"/>
  <c r="G284" i="193"/>
  <c r="O282" i="193"/>
  <c r="W275" i="193"/>
  <c r="W287" i="193" s="1"/>
  <c r="O233" i="193"/>
  <c r="R136" i="193"/>
  <c r="R187" i="193" s="1"/>
  <c r="S84" i="193"/>
  <c r="S275" i="194"/>
  <c r="AG237" i="194"/>
  <c r="T227" i="194"/>
  <c r="X233" i="194"/>
  <c r="I140" i="194"/>
  <c r="I191" i="194" s="1"/>
  <c r="M136" i="194"/>
  <c r="M187" i="194" s="1"/>
  <c r="AG58" i="194"/>
  <c r="W41" i="195"/>
  <c r="Z40" i="195"/>
  <c r="AC38" i="195"/>
  <c r="Y37" i="195"/>
  <c r="P36" i="195"/>
  <c r="J38" i="195"/>
  <c r="J39" i="195"/>
  <c r="M18" i="195"/>
  <c r="I17" i="195"/>
  <c r="AD16" i="195"/>
  <c r="AD17" i="195"/>
  <c r="B16" i="195"/>
  <c r="B17" i="195"/>
  <c r="U275" i="196"/>
  <c r="AB167" i="196"/>
  <c r="Q118" i="196"/>
  <c r="U114" i="196"/>
  <c r="AA58" i="196"/>
  <c r="AD40" i="196"/>
  <c r="B40" i="196"/>
  <c r="P21" i="196"/>
  <c r="R15" i="196"/>
  <c r="L88" i="192"/>
  <c r="V197" i="193"/>
  <c r="M140" i="193"/>
  <c r="M191" i="193" s="1"/>
  <c r="R84" i="193"/>
  <c r="R281" i="193" s="1"/>
  <c r="AF58" i="193"/>
  <c r="AF284" i="194"/>
  <c r="D284" i="194"/>
  <c r="H283" i="194"/>
  <c r="R275" i="194"/>
  <c r="Y237" i="194"/>
  <c r="Y227" i="194"/>
  <c r="AF114" i="194"/>
  <c r="AF58" i="194"/>
  <c r="H54" i="194"/>
  <c r="Z197" i="195"/>
  <c r="AC39" i="195"/>
  <c r="AB38" i="195"/>
  <c r="X37" i="195"/>
  <c r="O36" i="195"/>
  <c r="L18" i="195"/>
  <c r="H17" i="195"/>
  <c r="AF15" i="195"/>
  <c r="F284" i="196"/>
  <c r="T114" i="196"/>
  <c r="T88" i="196"/>
  <c r="AD233" i="196"/>
  <c r="AC40" i="196"/>
  <c r="AF35" i="196"/>
  <c r="O21" i="196"/>
  <c r="P20" i="196"/>
  <c r="S19" i="196"/>
  <c r="AC37" i="197"/>
  <c r="AG36" i="197"/>
  <c r="E36" i="197"/>
  <c r="M34" i="197"/>
  <c r="M17" i="197"/>
  <c r="Q16" i="197"/>
  <c r="Y14" i="197"/>
  <c r="O84" i="198"/>
  <c r="R68" i="198"/>
  <c r="V64" i="198"/>
  <c r="N37" i="198"/>
  <c r="R36" i="198"/>
  <c r="J21" i="198"/>
  <c r="N20" i="198"/>
  <c r="Y17" i="198"/>
  <c r="V16" i="198"/>
  <c r="K290" i="199"/>
  <c r="AE198" i="199"/>
  <c r="G197" i="199"/>
  <c r="S18" i="199"/>
  <c r="F58" i="196"/>
  <c r="AF36" i="197"/>
  <c r="D36" i="197"/>
  <c r="L34" i="197"/>
  <c r="P16" i="197"/>
  <c r="X14" i="197"/>
  <c r="Q36" i="198"/>
  <c r="Y34" i="198"/>
  <c r="I21" i="198"/>
  <c r="U18" i="198"/>
  <c r="X17" i="198"/>
  <c r="Y14" i="198"/>
  <c r="B198" i="199"/>
  <c r="E14" i="199"/>
  <c r="AA114" i="197"/>
  <c r="K41" i="197"/>
  <c r="AE36" i="197"/>
  <c r="C36" i="197"/>
  <c r="K34" i="197"/>
  <c r="W21" i="197"/>
  <c r="O16" i="197"/>
  <c r="W14" i="197"/>
  <c r="N197" i="198"/>
  <c r="X41" i="198"/>
  <c r="P36" i="198"/>
  <c r="X34" i="198"/>
  <c r="H21" i="198"/>
  <c r="L20" i="198"/>
  <c r="T18" i="198"/>
  <c r="V17" i="198"/>
  <c r="X14" i="198"/>
  <c r="AA16" i="198"/>
  <c r="AA17" i="198"/>
  <c r="AF287" i="199"/>
  <c r="AE233" i="200"/>
  <c r="N237" i="197"/>
  <c r="AD36" i="197"/>
  <c r="B36" i="197"/>
  <c r="J34" i="197"/>
  <c r="N16" i="197"/>
  <c r="V14" i="197"/>
  <c r="H88" i="198"/>
  <c r="O58" i="198"/>
  <c r="O36" i="198"/>
  <c r="W34" i="198"/>
  <c r="S18" i="198"/>
  <c r="W14" i="198"/>
  <c r="H36" i="199"/>
  <c r="H37" i="199"/>
  <c r="C58" i="196"/>
  <c r="I34" i="197"/>
  <c r="U14" i="197"/>
  <c r="G88" i="198"/>
  <c r="V34" i="198"/>
  <c r="R18" i="198"/>
  <c r="R16" i="198"/>
  <c r="U34" i="198"/>
  <c r="I20" i="198"/>
  <c r="F36" i="199"/>
  <c r="F37" i="199"/>
  <c r="AA58" i="197"/>
  <c r="G41" i="197"/>
  <c r="S21" i="197"/>
  <c r="T41" i="198"/>
  <c r="R17" i="198"/>
  <c r="S41" i="198"/>
  <c r="S34" i="198"/>
  <c r="B41" i="199"/>
  <c r="F40" i="199"/>
  <c r="Q14" i="197"/>
  <c r="AE88" i="198"/>
  <c r="G84" i="198"/>
  <c r="J68" i="198"/>
  <c r="N64" i="198"/>
  <c r="R41" i="198"/>
  <c r="R34" i="198"/>
  <c r="N18" i="198"/>
  <c r="N16" i="198"/>
  <c r="AG40" i="199"/>
  <c r="E40" i="199"/>
  <c r="AA38" i="199"/>
  <c r="AA41" i="199"/>
  <c r="AE14" i="199"/>
  <c r="AE16" i="199"/>
  <c r="C14" i="199"/>
  <c r="C16" i="199"/>
  <c r="M16" i="198"/>
  <c r="B84" i="199"/>
  <c r="AF40" i="199"/>
  <c r="D40" i="199"/>
  <c r="B37" i="199"/>
  <c r="B54" i="199"/>
  <c r="B136" i="199"/>
  <c r="B187" i="199" s="1"/>
  <c r="AG16" i="199"/>
  <c r="M17" i="198"/>
  <c r="AF41" i="199"/>
  <c r="AD40" i="199"/>
  <c r="B40" i="199"/>
  <c r="AC20" i="199"/>
  <c r="X14" i="199"/>
  <c r="K140" i="200"/>
  <c r="K191" i="200" s="1"/>
  <c r="K161" i="200"/>
  <c r="K171" i="200"/>
  <c r="N41" i="198"/>
  <c r="W14" i="199"/>
  <c r="AA14" i="199"/>
  <c r="AA17" i="199"/>
  <c r="AD41" i="199"/>
  <c r="S233" i="195"/>
  <c r="AB88" i="195"/>
  <c r="D84" i="195"/>
  <c r="V275" i="196"/>
  <c r="Q157" i="196"/>
  <c r="Y64" i="196"/>
  <c r="Q37" i="196"/>
  <c r="U36" i="196"/>
  <c r="AC17" i="196"/>
  <c r="AG16" i="196"/>
  <c r="E16" i="196"/>
  <c r="AA41" i="197"/>
  <c r="O37" i="197"/>
  <c r="S36" i="197"/>
  <c r="K21" i="197"/>
  <c r="AA17" i="197"/>
  <c r="AE16" i="197"/>
  <c r="C16" i="197"/>
  <c r="R217" i="198"/>
  <c r="V223" i="198"/>
  <c r="L41" i="198"/>
  <c r="AB37" i="198"/>
  <c r="AF36" i="198"/>
  <c r="D36" i="198"/>
  <c r="K283" i="199"/>
  <c r="T275" i="199"/>
  <c r="B114" i="199"/>
  <c r="R88" i="199"/>
  <c r="AC41" i="199"/>
  <c r="AA40" i="199"/>
  <c r="X21" i="199"/>
  <c r="Z20" i="199"/>
  <c r="AE17" i="199"/>
  <c r="AA16" i="199"/>
  <c r="U14" i="199"/>
  <c r="W68" i="197"/>
  <c r="L37" i="197"/>
  <c r="P36" i="197"/>
  <c r="X17" i="197"/>
  <c r="AB16" i="197"/>
  <c r="Y37" i="198"/>
  <c r="AC36" i="198"/>
  <c r="L14" i="198"/>
  <c r="L16" i="198"/>
  <c r="W20" i="199"/>
  <c r="AB17" i="199"/>
  <c r="K37" i="197"/>
  <c r="W17" i="197"/>
  <c r="X37" i="198"/>
  <c r="T21" i="198"/>
  <c r="T21" i="199"/>
  <c r="V20" i="199"/>
  <c r="Z17" i="199"/>
  <c r="J37" i="197"/>
  <c r="N36" i="197"/>
  <c r="V17" i="197"/>
  <c r="Z16" i="197"/>
  <c r="W37" i="198"/>
  <c r="S21" i="198"/>
  <c r="S21" i="199"/>
  <c r="AC18" i="199"/>
  <c r="T16" i="199"/>
  <c r="T17" i="199"/>
  <c r="I37" i="197"/>
  <c r="U17" i="197"/>
  <c r="V37" i="198"/>
  <c r="B68" i="199"/>
  <c r="K34" i="199"/>
  <c r="S34" i="199"/>
  <c r="S36" i="199"/>
  <c r="R21" i="199"/>
  <c r="T20" i="199"/>
  <c r="AB18" i="199"/>
  <c r="X17" i="199"/>
  <c r="AB157" i="195"/>
  <c r="AG283" i="196"/>
  <c r="I282" i="196"/>
  <c r="O237" i="196"/>
  <c r="S223" i="196"/>
  <c r="W198" i="196"/>
  <c r="AA118" i="196"/>
  <c r="AE114" i="196"/>
  <c r="C114" i="196"/>
  <c r="C88" i="196"/>
  <c r="N58" i="196"/>
  <c r="Z217" i="197"/>
  <c r="AD223" i="197"/>
  <c r="B233" i="197"/>
  <c r="H37" i="197"/>
  <c r="T17" i="197"/>
  <c r="AA171" i="198"/>
  <c r="Z136" i="198"/>
  <c r="Z187" i="198" s="1"/>
  <c r="N118" i="198"/>
  <c r="R114" i="198"/>
  <c r="U37" i="198"/>
  <c r="AF283" i="199"/>
  <c r="F213" i="199"/>
  <c r="J198" i="199"/>
  <c r="S37" i="199"/>
  <c r="J34" i="199"/>
  <c r="Q21" i="199"/>
  <c r="AA18" i="199"/>
  <c r="W17" i="199"/>
  <c r="N16" i="199"/>
  <c r="N14" i="199"/>
  <c r="R16" i="199"/>
  <c r="R17" i="199"/>
  <c r="K233" i="195"/>
  <c r="S197" i="195"/>
  <c r="P118" i="195"/>
  <c r="T114" i="195"/>
  <c r="T88" i="195"/>
  <c r="AF283" i="196"/>
  <c r="N217" i="196"/>
  <c r="M68" i="196"/>
  <c r="Q64" i="196"/>
  <c r="Q35" i="196"/>
  <c r="AC15" i="196"/>
  <c r="AE275" i="197"/>
  <c r="AE287" i="197" s="1"/>
  <c r="AC223" i="197"/>
  <c r="K140" i="197"/>
  <c r="K191" i="197" s="1"/>
  <c r="O136" i="197"/>
  <c r="O187" i="197" s="1"/>
  <c r="C118" i="197"/>
  <c r="K58" i="197"/>
  <c r="O64" i="197"/>
  <c r="G37" i="197"/>
  <c r="S17" i="197"/>
  <c r="Z287" i="198"/>
  <c r="J217" i="198"/>
  <c r="N213" i="198"/>
  <c r="V197" i="198"/>
  <c r="K171" i="198"/>
  <c r="T37" i="198"/>
  <c r="AC217" i="199"/>
  <c r="AG213" i="199"/>
  <c r="E213" i="199"/>
  <c r="R37" i="199"/>
  <c r="N36" i="199"/>
  <c r="I34" i="199"/>
  <c r="Q54" i="199"/>
  <c r="Q34" i="199"/>
  <c r="P21" i="199"/>
  <c r="Z18" i="199"/>
  <c r="V17" i="199"/>
  <c r="M16" i="199"/>
  <c r="Z136" i="195"/>
  <c r="Z187" i="195" s="1"/>
  <c r="S114" i="195"/>
  <c r="M227" i="196"/>
  <c r="D171" i="196"/>
  <c r="Y118" i="196"/>
  <c r="AC114" i="196"/>
  <c r="AC88" i="196"/>
  <c r="AG84" i="196"/>
  <c r="E84" i="196"/>
  <c r="L58" i="196"/>
  <c r="AD275" i="197"/>
  <c r="AD287" i="197" s="1"/>
  <c r="J140" i="197"/>
  <c r="J191" i="197" s="1"/>
  <c r="F37" i="197"/>
  <c r="R17" i="197"/>
  <c r="H171" i="198"/>
  <c r="T161" i="198"/>
  <c r="X157" i="198"/>
  <c r="W58" i="198"/>
  <c r="AA54" i="198"/>
  <c r="S37" i="198"/>
  <c r="Q37" i="199"/>
  <c r="H34" i="199"/>
  <c r="U17" i="199"/>
  <c r="P223" i="196"/>
  <c r="X197" i="196"/>
  <c r="G157" i="196"/>
  <c r="AB114" i="196"/>
  <c r="AB88" i="196"/>
  <c r="D84" i="196"/>
  <c r="K68" i="196"/>
  <c r="O64" i="196"/>
  <c r="K284" i="197"/>
  <c r="O283" i="197"/>
  <c r="AC275" i="197"/>
  <c r="W227" i="197"/>
  <c r="G197" i="197"/>
  <c r="M64" i="197"/>
  <c r="S161" i="198"/>
  <c r="O88" i="198"/>
  <c r="B34" i="198"/>
  <c r="Z16" i="198"/>
  <c r="AE233" i="199"/>
  <c r="G198" i="199"/>
  <c r="Q40" i="199"/>
  <c r="O34" i="199"/>
  <c r="O37" i="199"/>
  <c r="P20" i="199"/>
  <c r="K18" i="199"/>
  <c r="K21" i="199"/>
  <c r="K275" i="196"/>
  <c r="K217" i="196"/>
  <c r="F167" i="196"/>
  <c r="W118" i="196"/>
  <c r="AA114" i="196"/>
  <c r="AA88" i="196"/>
  <c r="C84" i="196"/>
  <c r="N283" i="197"/>
  <c r="AB275" i="197"/>
  <c r="S213" i="198"/>
  <c r="R140" i="198"/>
  <c r="R191" i="198" s="1"/>
  <c r="V167" i="198"/>
  <c r="N114" i="198"/>
  <c r="AC17" i="198"/>
  <c r="AC14" i="198"/>
  <c r="I275" i="199"/>
  <c r="I287" i="199" s="1"/>
  <c r="Z217" i="199"/>
  <c r="AD213" i="199"/>
  <c r="B233" i="199"/>
  <c r="J197" i="199"/>
  <c r="P40" i="199"/>
  <c r="E36" i="199"/>
  <c r="F34" i="199"/>
  <c r="AE227" i="195"/>
  <c r="L118" i="195"/>
  <c r="T84" i="195"/>
  <c r="J275" i="196"/>
  <c r="AC161" i="196"/>
  <c r="AG167" i="196"/>
  <c r="E136" i="196"/>
  <c r="E187" i="196" s="1"/>
  <c r="AA275" i="197"/>
  <c r="U227" i="197"/>
  <c r="C136" i="197"/>
  <c r="C187" i="197" s="1"/>
  <c r="AA118" i="197"/>
  <c r="C114" i="197"/>
  <c r="G58" i="197"/>
  <c r="K54" i="197"/>
  <c r="V275" i="198"/>
  <c r="V287" i="198" s="1"/>
  <c r="N198" i="198"/>
  <c r="T58" i="198"/>
  <c r="H275" i="199"/>
  <c r="H287" i="199" s="1"/>
  <c r="Y227" i="199"/>
  <c r="AC213" i="199"/>
  <c r="O40" i="199"/>
  <c r="Q38" i="199"/>
  <c r="D36" i="199"/>
  <c r="E34" i="199"/>
  <c r="B237" i="195"/>
  <c r="J198" i="195"/>
  <c r="N197" i="195"/>
  <c r="K118" i="195"/>
  <c r="R58" i="195"/>
  <c r="I275" i="196"/>
  <c r="AB171" i="196"/>
  <c r="D167" i="196"/>
  <c r="Y88" i="196"/>
  <c r="L283" i="197"/>
  <c r="Z275" i="197"/>
  <c r="B136" i="197"/>
  <c r="B187" i="197" s="1"/>
  <c r="J136" i="197"/>
  <c r="J187" i="197" s="1"/>
  <c r="B54" i="197"/>
  <c r="U275" i="198"/>
  <c r="L114" i="198"/>
  <c r="W68" i="198"/>
  <c r="S68" i="198"/>
  <c r="W64" i="198"/>
  <c r="W16" i="198"/>
  <c r="AA14" i="198"/>
  <c r="AB223" i="199"/>
  <c r="AF198" i="199"/>
  <c r="H197" i="199"/>
  <c r="N40" i="199"/>
  <c r="P38" i="199"/>
  <c r="C36" i="199"/>
  <c r="D34" i="199"/>
  <c r="J21" i="199"/>
  <c r="I36" i="200"/>
  <c r="U16" i="200"/>
  <c r="I36" i="201"/>
  <c r="U16" i="201"/>
  <c r="AE38" i="203"/>
  <c r="AE41" i="203"/>
  <c r="C38" i="203"/>
  <c r="C41" i="203"/>
  <c r="G37" i="203"/>
  <c r="G34" i="203"/>
  <c r="D21" i="203"/>
  <c r="H217" i="204"/>
  <c r="H237" i="204"/>
  <c r="L213" i="204"/>
  <c r="L233" i="204"/>
  <c r="M15" i="202"/>
  <c r="M16" i="202"/>
  <c r="F35" i="203"/>
  <c r="F36" i="203"/>
  <c r="F34" i="203"/>
  <c r="L16" i="203"/>
  <c r="L17" i="203"/>
  <c r="L15" i="203"/>
  <c r="L15" i="202"/>
  <c r="L16" i="202"/>
  <c r="AC39" i="203"/>
  <c r="AC41" i="203"/>
  <c r="AG35" i="203"/>
  <c r="AG36" i="203"/>
  <c r="AG34" i="203"/>
  <c r="E35" i="203"/>
  <c r="E36" i="203"/>
  <c r="E34" i="203"/>
  <c r="AA41" i="203"/>
  <c r="Z40" i="203"/>
  <c r="AD39" i="203"/>
  <c r="AF35" i="203"/>
  <c r="AF36" i="203"/>
  <c r="AF34" i="203"/>
  <c r="D35" i="203"/>
  <c r="D36" i="203"/>
  <c r="D34" i="203"/>
  <c r="F18" i="203"/>
  <c r="F19" i="203"/>
  <c r="J17" i="203"/>
  <c r="J15" i="203"/>
  <c r="J16" i="203"/>
  <c r="J16" i="202"/>
  <c r="J17" i="202"/>
  <c r="Z41" i="203"/>
  <c r="AE34" i="203"/>
  <c r="AE35" i="203"/>
  <c r="C34" i="203"/>
  <c r="C35" i="203"/>
  <c r="AG18" i="203"/>
  <c r="AG19" i="203"/>
  <c r="AG21" i="203"/>
  <c r="E18" i="203"/>
  <c r="E19" i="203"/>
  <c r="E21" i="203"/>
  <c r="I17" i="203"/>
  <c r="I15" i="203"/>
  <c r="I16" i="203"/>
  <c r="I16" i="202"/>
  <c r="I17" i="202"/>
  <c r="AD36" i="203"/>
  <c r="AD37" i="203"/>
  <c r="AD34" i="203"/>
  <c r="AD35" i="203"/>
  <c r="B36" i="203"/>
  <c r="B37" i="203"/>
  <c r="B136" i="203"/>
  <c r="B187" i="203" s="1"/>
  <c r="B34" i="203"/>
  <c r="B35" i="203"/>
  <c r="AF18" i="203"/>
  <c r="AF19" i="203"/>
  <c r="D18" i="203"/>
  <c r="D19" i="203"/>
  <c r="H17" i="203"/>
  <c r="H16" i="203"/>
  <c r="H16" i="202"/>
  <c r="H17" i="202"/>
  <c r="AF21" i="203"/>
  <c r="AE21" i="203"/>
  <c r="AE18" i="203"/>
  <c r="C21" i="203"/>
  <c r="C18" i="203"/>
  <c r="G16" i="203"/>
  <c r="G17" i="203"/>
  <c r="G35" i="203"/>
  <c r="AB36" i="203"/>
  <c r="AB37" i="203"/>
  <c r="AB35" i="203"/>
  <c r="U282" i="204"/>
  <c r="U288" i="204"/>
  <c r="E233" i="204"/>
  <c r="E213" i="204"/>
  <c r="I198" i="204"/>
  <c r="I258" i="204"/>
  <c r="I265" i="204" s="1"/>
  <c r="U38" i="200"/>
  <c r="Y37" i="200"/>
  <c r="I34" i="200"/>
  <c r="AG18" i="200"/>
  <c r="E18" i="200"/>
  <c r="I17" i="200"/>
  <c r="U14" i="200"/>
  <c r="W237" i="201"/>
  <c r="U88" i="201"/>
  <c r="U38" i="201"/>
  <c r="Y37" i="201"/>
  <c r="I34" i="201"/>
  <c r="AG18" i="201"/>
  <c r="E18" i="201"/>
  <c r="I17" i="201"/>
  <c r="U14" i="201"/>
  <c r="AD18" i="202"/>
  <c r="AD19" i="202"/>
  <c r="B18" i="202"/>
  <c r="B19" i="202"/>
  <c r="F14" i="202"/>
  <c r="F17" i="202"/>
  <c r="L227" i="203"/>
  <c r="AB34" i="203"/>
  <c r="N258" i="204"/>
  <c r="N262" i="204" s="1"/>
  <c r="T38" i="200"/>
  <c r="X37" i="200"/>
  <c r="AF18" i="200"/>
  <c r="D18" i="200"/>
  <c r="H17" i="200"/>
  <c r="T38" i="201"/>
  <c r="X37" i="201"/>
  <c r="AF18" i="201"/>
  <c r="D18" i="201"/>
  <c r="H17" i="201"/>
  <c r="AC18" i="202"/>
  <c r="AC19" i="202"/>
  <c r="D227" i="203"/>
  <c r="V38" i="203"/>
  <c r="V39" i="203"/>
  <c r="Z37" i="203"/>
  <c r="Z35" i="203"/>
  <c r="Z36" i="203"/>
  <c r="S38" i="200"/>
  <c r="W37" i="200"/>
  <c r="AE18" i="200"/>
  <c r="C18" i="200"/>
  <c r="G17" i="200"/>
  <c r="S38" i="201"/>
  <c r="W37" i="201"/>
  <c r="AE18" i="201"/>
  <c r="C18" i="201"/>
  <c r="G17" i="201"/>
  <c r="W197" i="202"/>
  <c r="M17" i="202"/>
  <c r="AB18" i="202"/>
  <c r="AB19" i="202"/>
  <c r="D68" i="203"/>
  <c r="Z34" i="203"/>
  <c r="U38" i="203"/>
  <c r="U39" i="203"/>
  <c r="U41" i="203"/>
  <c r="Y37" i="203"/>
  <c r="Y35" i="203"/>
  <c r="Y36" i="203"/>
  <c r="AA18" i="203"/>
  <c r="AA19" i="203"/>
  <c r="AE14" i="203"/>
  <c r="AE157" i="203"/>
  <c r="AE17" i="203"/>
  <c r="C14" i="203"/>
  <c r="C17" i="203"/>
  <c r="R38" i="200"/>
  <c r="V37" i="200"/>
  <c r="AD18" i="200"/>
  <c r="B18" i="200"/>
  <c r="F17" i="200"/>
  <c r="W227" i="201"/>
  <c r="R38" i="201"/>
  <c r="V37" i="201"/>
  <c r="AD18" i="201"/>
  <c r="B18" i="201"/>
  <c r="F17" i="201"/>
  <c r="V197" i="202"/>
  <c r="L17" i="202"/>
  <c r="J88" i="203"/>
  <c r="N84" i="203"/>
  <c r="O58" i="203"/>
  <c r="B38" i="203"/>
  <c r="Y34" i="203"/>
  <c r="T38" i="203"/>
  <c r="T39" i="203"/>
  <c r="X37" i="203"/>
  <c r="X36" i="203"/>
  <c r="N275" i="204"/>
  <c r="AG41" i="200"/>
  <c r="E41" i="200"/>
  <c r="U37" i="200"/>
  <c r="Y36" i="200"/>
  <c r="Q21" i="200"/>
  <c r="AG17" i="200"/>
  <c r="E17" i="200"/>
  <c r="I16" i="200"/>
  <c r="AG41" i="201"/>
  <c r="E41" i="201"/>
  <c r="U37" i="201"/>
  <c r="Y36" i="201"/>
  <c r="Q21" i="201"/>
  <c r="AG17" i="201"/>
  <c r="E17" i="201"/>
  <c r="I16" i="201"/>
  <c r="U68" i="201"/>
  <c r="K17" i="202"/>
  <c r="AG15" i="202"/>
  <c r="AG37" i="203"/>
  <c r="S41" i="203"/>
  <c r="S38" i="203"/>
  <c r="W36" i="203"/>
  <c r="W37" i="203"/>
  <c r="T37" i="200"/>
  <c r="X36" i="200"/>
  <c r="AF17" i="200"/>
  <c r="D17" i="200"/>
  <c r="H16" i="200"/>
  <c r="T37" i="201"/>
  <c r="X36" i="201"/>
  <c r="AF17" i="201"/>
  <c r="D17" i="201"/>
  <c r="H16" i="201"/>
  <c r="AA197" i="203"/>
  <c r="O41" i="203"/>
  <c r="AF37" i="203"/>
  <c r="AC283" i="199"/>
  <c r="AF233" i="199"/>
  <c r="H198" i="199"/>
  <c r="Q161" i="199"/>
  <c r="S58" i="199"/>
  <c r="T284" i="200"/>
  <c r="X283" i="200"/>
  <c r="AF275" i="200"/>
  <c r="D275" i="200"/>
  <c r="AE41" i="200"/>
  <c r="C41" i="200"/>
  <c r="S37" i="200"/>
  <c r="W36" i="200"/>
  <c r="O21" i="200"/>
  <c r="AE17" i="200"/>
  <c r="C17" i="200"/>
  <c r="G16" i="200"/>
  <c r="O217" i="201"/>
  <c r="S213" i="201"/>
  <c r="AA197" i="201"/>
  <c r="T136" i="201"/>
  <c r="T187" i="201" s="1"/>
  <c r="W68" i="201"/>
  <c r="AE41" i="201"/>
  <c r="C41" i="201"/>
  <c r="S37" i="201"/>
  <c r="W36" i="201"/>
  <c r="O21" i="201"/>
  <c r="AE17" i="201"/>
  <c r="C17" i="201"/>
  <c r="G16" i="201"/>
  <c r="Q233" i="202"/>
  <c r="G227" i="202"/>
  <c r="AE15" i="202"/>
  <c r="R233" i="203"/>
  <c r="Z197" i="203"/>
  <c r="N167" i="203"/>
  <c r="AE37" i="203"/>
  <c r="Y84" i="200"/>
  <c r="V36" i="200"/>
  <c r="AD17" i="200"/>
  <c r="B17" i="200"/>
  <c r="F16" i="200"/>
  <c r="R37" i="201"/>
  <c r="V36" i="201"/>
  <c r="AD17" i="201"/>
  <c r="B17" i="201"/>
  <c r="F16" i="201"/>
  <c r="N198" i="202"/>
  <c r="AG16" i="202"/>
  <c r="F237" i="204"/>
  <c r="AG39" i="202"/>
  <c r="AG38" i="202"/>
  <c r="O38" i="203"/>
  <c r="O39" i="203"/>
  <c r="S34" i="203"/>
  <c r="S37" i="203"/>
  <c r="T68" i="200"/>
  <c r="P37" i="200"/>
  <c r="T36" i="200"/>
  <c r="AB17" i="200"/>
  <c r="AF16" i="200"/>
  <c r="D16" i="200"/>
  <c r="AB167" i="201"/>
  <c r="T58" i="201"/>
  <c r="P37" i="201"/>
  <c r="T36" i="201"/>
  <c r="AB17" i="201"/>
  <c r="AF16" i="201"/>
  <c r="D16" i="201"/>
  <c r="P197" i="202"/>
  <c r="H21" i="202"/>
  <c r="I18" i="202"/>
  <c r="AE16" i="202"/>
  <c r="AD284" i="203"/>
  <c r="J282" i="203"/>
  <c r="N275" i="203"/>
  <c r="N287" i="203" s="1"/>
  <c r="V167" i="203"/>
  <c r="I58" i="203"/>
  <c r="I237" i="203"/>
  <c r="M114" i="203"/>
  <c r="G36" i="203"/>
  <c r="C16" i="203"/>
  <c r="O37" i="200"/>
  <c r="S36" i="200"/>
  <c r="AA17" i="200"/>
  <c r="AE16" i="200"/>
  <c r="C16" i="200"/>
  <c r="G118" i="201"/>
  <c r="W54" i="201"/>
  <c r="O37" i="201"/>
  <c r="S36" i="201"/>
  <c r="AA17" i="201"/>
  <c r="AE16" i="201"/>
  <c r="C16" i="201"/>
  <c r="E282" i="202"/>
  <c r="K198" i="202"/>
  <c r="F171" i="202"/>
  <c r="U140" i="202"/>
  <c r="U191" i="202" s="1"/>
  <c r="G35" i="202"/>
  <c r="G34" i="202"/>
  <c r="G21" i="202"/>
  <c r="H18" i="202"/>
  <c r="T233" i="203"/>
  <c r="P167" i="203"/>
  <c r="C36" i="203"/>
  <c r="R217" i="204"/>
  <c r="R227" i="204"/>
  <c r="Y136" i="200"/>
  <c r="Y187" i="200" s="1"/>
  <c r="N37" i="200"/>
  <c r="R36" i="200"/>
  <c r="Z17" i="200"/>
  <c r="AD16" i="200"/>
  <c r="B16" i="200"/>
  <c r="J114" i="201"/>
  <c r="V64" i="201"/>
  <c r="N37" i="201"/>
  <c r="R36" i="201"/>
  <c r="Z17" i="201"/>
  <c r="AD16" i="201"/>
  <c r="B16" i="201"/>
  <c r="N197" i="202"/>
  <c r="F35" i="202"/>
  <c r="F34" i="202"/>
  <c r="F21" i="202"/>
  <c r="G18" i="202"/>
  <c r="Q233" i="203"/>
  <c r="O167" i="203"/>
  <c r="AG161" i="203"/>
  <c r="Q118" i="203"/>
  <c r="X35" i="203"/>
  <c r="M37" i="200"/>
  <c r="Y17" i="200"/>
  <c r="E118" i="201"/>
  <c r="M84" i="201"/>
  <c r="U64" i="201"/>
  <c r="M37" i="201"/>
  <c r="U18" i="201"/>
  <c r="Y17" i="201"/>
  <c r="AC16" i="201"/>
  <c r="H161" i="202"/>
  <c r="J88" i="202"/>
  <c r="AG35" i="202"/>
  <c r="AG36" i="202"/>
  <c r="E35" i="202"/>
  <c r="E34" i="202"/>
  <c r="E21" i="202"/>
  <c r="I20" i="202"/>
  <c r="L223" i="203"/>
  <c r="AF161" i="203"/>
  <c r="C39" i="203"/>
  <c r="W35" i="203"/>
  <c r="J140" i="199"/>
  <c r="J191" i="199" s="1"/>
  <c r="L58" i="199"/>
  <c r="P54" i="199"/>
  <c r="Y275" i="200"/>
  <c r="Y287" i="200" s="1"/>
  <c r="Q227" i="200"/>
  <c r="L37" i="200"/>
  <c r="X17" i="200"/>
  <c r="D275" i="201"/>
  <c r="D213" i="201"/>
  <c r="L213" i="201"/>
  <c r="L37" i="201"/>
  <c r="X17" i="201"/>
  <c r="AB16" i="201"/>
  <c r="AD282" i="202"/>
  <c r="K275" i="202"/>
  <c r="D233" i="202"/>
  <c r="H198" i="202"/>
  <c r="D21" i="202"/>
  <c r="H20" i="202"/>
  <c r="AD283" i="203"/>
  <c r="S197" i="203"/>
  <c r="N157" i="203"/>
  <c r="G136" i="203"/>
  <c r="G187" i="203" s="1"/>
  <c r="B39" i="203"/>
  <c r="AE15" i="203"/>
  <c r="T14" i="203"/>
  <c r="T15" i="203"/>
  <c r="AF197" i="199"/>
  <c r="I161" i="199"/>
  <c r="B118" i="199"/>
  <c r="K58" i="199"/>
  <c r="L284" i="200"/>
  <c r="X275" i="200"/>
  <c r="X287" i="200" s="1"/>
  <c r="P284" i="201"/>
  <c r="C213" i="201"/>
  <c r="L136" i="201"/>
  <c r="L187" i="201" s="1"/>
  <c r="AE118" i="201"/>
  <c r="U284" i="202"/>
  <c r="J275" i="202"/>
  <c r="G198" i="202"/>
  <c r="K197" i="202"/>
  <c r="U136" i="202"/>
  <c r="U187" i="202" s="1"/>
  <c r="C21" i="202"/>
  <c r="G20" i="202"/>
  <c r="W15" i="202"/>
  <c r="M14" i="202"/>
  <c r="I287" i="203"/>
  <c r="D233" i="203"/>
  <c r="R223" i="203"/>
  <c r="B213" i="203"/>
  <c r="J223" i="203"/>
  <c r="G157" i="203"/>
  <c r="AD140" i="203"/>
  <c r="AD191" i="203" s="1"/>
  <c r="B140" i="203"/>
  <c r="B191" i="203" s="1"/>
  <c r="F136" i="203"/>
  <c r="F187" i="203" s="1"/>
  <c r="H19" i="203"/>
  <c r="O18" i="203"/>
  <c r="O21" i="203"/>
  <c r="O161" i="203"/>
  <c r="S17" i="203"/>
  <c r="S14" i="203"/>
  <c r="AC275" i="199"/>
  <c r="AC287" i="199" s="1"/>
  <c r="AE197" i="199"/>
  <c r="H140" i="199"/>
  <c r="H191" i="199" s="1"/>
  <c r="J68" i="199"/>
  <c r="W275" i="200"/>
  <c r="Q213" i="200"/>
  <c r="Q140" i="200"/>
  <c r="Q191" i="200" s="1"/>
  <c r="M114" i="200"/>
  <c r="J37" i="200"/>
  <c r="V17" i="200"/>
  <c r="O284" i="201"/>
  <c r="J213" i="201"/>
  <c r="N58" i="201"/>
  <c r="J37" i="201"/>
  <c r="V17" i="201"/>
  <c r="AB282" i="202"/>
  <c r="F198" i="202"/>
  <c r="J118" i="202"/>
  <c r="B21" i="202"/>
  <c r="F20" i="202"/>
  <c r="F19" i="202"/>
  <c r="V15" i="202"/>
  <c r="L14" i="202"/>
  <c r="AB283" i="203"/>
  <c r="AF282" i="203"/>
  <c r="H287" i="203"/>
  <c r="I223" i="203"/>
  <c r="AG227" i="203"/>
  <c r="AC140" i="203"/>
  <c r="AC191" i="203" s="1"/>
  <c r="AE68" i="203"/>
  <c r="C58" i="203"/>
  <c r="AF38" i="203"/>
  <c r="J21" i="203"/>
  <c r="L14" i="203"/>
  <c r="N21" i="203"/>
  <c r="N161" i="203"/>
  <c r="R15" i="203"/>
  <c r="R16" i="203"/>
  <c r="R14" i="203"/>
  <c r="B197" i="199"/>
  <c r="I58" i="199"/>
  <c r="V275" i="200"/>
  <c r="L217" i="200"/>
  <c r="P140" i="200"/>
  <c r="P191" i="200" s="1"/>
  <c r="T157" i="200"/>
  <c r="F140" i="201"/>
  <c r="F191" i="201" s="1"/>
  <c r="J167" i="201"/>
  <c r="AC118" i="201"/>
  <c r="E114" i="201"/>
  <c r="E88" i="201"/>
  <c r="M68" i="201"/>
  <c r="U17" i="201"/>
  <c r="E14" i="201"/>
  <c r="H275" i="202"/>
  <c r="H287" i="202" s="1"/>
  <c r="AC237" i="202"/>
  <c r="I118" i="202"/>
  <c r="AG21" i="202"/>
  <c r="AG20" i="202"/>
  <c r="E20" i="202"/>
  <c r="E19" i="202"/>
  <c r="K14" i="202"/>
  <c r="R14" i="202"/>
  <c r="R15" i="202"/>
  <c r="G287" i="203"/>
  <c r="H223" i="203"/>
  <c r="B58" i="203"/>
  <c r="B237" i="203"/>
  <c r="AD38" i="203"/>
  <c r="S35" i="203"/>
  <c r="C19" i="203"/>
  <c r="M19" i="203"/>
  <c r="M21" i="203"/>
  <c r="Q15" i="203"/>
  <c r="Q16" i="203"/>
  <c r="Q14" i="203"/>
  <c r="N284" i="199"/>
  <c r="R283" i="199"/>
  <c r="Q237" i="199"/>
  <c r="U223" i="199"/>
  <c r="J136" i="199"/>
  <c r="J187" i="199" s="1"/>
  <c r="U275" i="200"/>
  <c r="S136" i="200"/>
  <c r="S187" i="200" s="1"/>
  <c r="AA233" i="201"/>
  <c r="AF217" i="201"/>
  <c r="D237" i="201"/>
  <c r="E140" i="201"/>
  <c r="E191" i="201" s="1"/>
  <c r="L58" i="201"/>
  <c r="D14" i="201"/>
  <c r="U237" i="202"/>
  <c r="AB233" i="202"/>
  <c r="H197" i="202"/>
  <c r="L114" i="202"/>
  <c r="AF21" i="202"/>
  <c r="AF20" i="202"/>
  <c r="D20" i="202"/>
  <c r="D19" i="202"/>
  <c r="J14" i="202"/>
  <c r="Q14" i="202"/>
  <c r="Q15" i="202"/>
  <c r="V284" i="203"/>
  <c r="AD282" i="203"/>
  <c r="AE136" i="203"/>
  <c r="AE187" i="203" s="1"/>
  <c r="AE167" i="203"/>
  <c r="T118" i="203"/>
  <c r="X114" i="203"/>
  <c r="AF40" i="203"/>
  <c r="D40" i="203"/>
  <c r="AC38" i="203"/>
  <c r="H21" i="203"/>
  <c r="J20" i="203"/>
  <c r="J14" i="203"/>
  <c r="P15" i="203"/>
  <c r="P16" i="203"/>
  <c r="P14" i="203"/>
  <c r="Z275" i="199"/>
  <c r="Z281" i="199" s="1"/>
  <c r="P217" i="199"/>
  <c r="T223" i="199"/>
  <c r="X198" i="199"/>
  <c r="Z118" i="199"/>
  <c r="H284" i="200"/>
  <c r="P283" i="201"/>
  <c r="AE275" i="201"/>
  <c r="AE217" i="201"/>
  <c r="C237" i="201"/>
  <c r="G223" i="201"/>
  <c r="D161" i="201"/>
  <c r="AE114" i="201"/>
  <c r="G84" i="201"/>
  <c r="U283" i="202"/>
  <c r="AE198" i="202"/>
  <c r="C198" i="202"/>
  <c r="AE21" i="202"/>
  <c r="AE20" i="202"/>
  <c r="C20" i="202"/>
  <c r="C19" i="202"/>
  <c r="V16" i="202"/>
  <c r="S15" i="202"/>
  <c r="I14" i="202"/>
  <c r="P14" i="202"/>
  <c r="P15" i="202"/>
  <c r="E287" i="203"/>
  <c r="AD217" i="203"/>
  <c r="F213" i="203"/>
  <c r="AF167" i="203"/>
  <c r="AE40" i="203"/>
  <c r="C40" i="203"/>
  <c r="F37" i="203"/>
  <c r="I14" i="203"/>
  <c r="O14" i="203"/>
  <c r="O15" i="203"/>
  <c r="Y275" i="199"/>
  <c r="Y287" i="199" s="1"/>
  <c r="W198" i="199"/>
  <c r="AF171" i="199"/>
  <c r="D171" i="199"/>
  <c r="H167" i="199"/>
  <c r="Y118" i="199"/>
  <c r="B88" i="199"/>
  <c r="J54" i="199"/>
  <c r="M140" i="200"/>
  <c r="M191" i="200" s="1"/>
  <c r="Q136" i="200"/>
  <c r="Q187" i="200" s="1"/>
  <c r="E118" i="200"/>
  <c r="I114" i="200"/>
  <c r="AD275" i="201"/>
  <c r="AD287" i="201" s="1"/>
  <c r="AD237" i="201"/>
  <c r="B217" i="201"/>
  <c r="AC171" i="201"/>
  <c r="AE161" i="201"/>
  <c r="N54" i="201"/>
  <c r="T283" i="202"/>
  <c r="V237" i="202"/>
  <c r="AD198" i="202"/>
  <c r="F118" i="202"/>
  <c r="J114" i="202"/>
  <c r="AD21" i="202"/>
  <c r="AD20" i="202"/>
  <c r="B20" i="202"/>
  <c r="AA18" i="202"/>
  <c r="U16" i="202"/>
  <c r="K15" i="202"/>
  <c r="H14" i="202"/>
  <c r="X283" i="203"/>
  <c r="AF287" i="203"/>
  <c r="AC217" i="203"/>
  <c r="E213" i="203"/>
  <c r="R118" i="203"/>
  <c r="V114" i="203"/>
  <c r="AD40" i="203"/>
  <c r="B40" i="203"/>
  <c r="AA38" i="203"/>
  <c r="E37" i="203"/>
  <c r="H34" i="203"/>
  <c r="H35" i="203"/>
  <c r="F21" i="203"/>
  <c r="H20" i="203"/>
  <c r="H14" i="203"/>
  <c r="N16" i="203"/>
  <c r="N17" i="203"/>
  <c r="N14" i="203"/>
  <c r="N15" i="203"/>
  <c r="N16" i="202"/>
  <c r="V275" i="203"/>
  <c r="V287" i="203" s="1"/>
  <c r="M237" i="203"/>
  <c r="AE213" i="203"/>
  <c r="K197" i="203"/>
  <c r="AD161" i="203"/>
  <c r="V140" i="203"/>
  <c r="V191" i="203" s="1"/>
  <c r="Z136" i="203"/>
  <c r="Z187" i="203" s="1"/>
  <c r="U114" i="203"/>
  <c r="AE64" i="203"/>
  <c r="AA36" i="203"/>
  <c r="K16" i="203"/>
  <c r="M283" i="204"/>
  <c r="Q282" i="204"/>
  <c r="T275" i="204"/>
  <c r="T227" i="204"/>
  <c r="I197" i="204"/>
  <c r="R167" i="204"/>
  <c r="N118" i="204"/>
  <c r="R114" i="204"/>
  <c r="AA58" i="204"/>
  <c r="D41" i="204"/>
  <c r="K36" i="204"/>
  <c r="K35" i="204"/>
  <c r="W20" i="204"/>
  <c r="X118" i="205"/>
  <c r="K171" i="205"/>
  <c r="O54" i="205"/>
  <c r="M38" i="205"/>
  <c r="I37" i="205"/>
  <c r="AG35" i="205"/>
  <c r="AD36" i="205"/>
  <c r="AD37" i="205"/>
  <c r="B36" i="205"/>
  <c r="B37" i="205"/>
  <c r="AG20" i="205"/>
  <c r="E20" i="205"/>
  <c r="AG18" i="205"/>
  <c r="Z16" i="205"/>
  <c r="N14" i="205"/>
  <c r="V14" i="205"/>
  <c r="V15" i="205"/>
  <c r="K287" i="206"/>
  <c r="B161" i="206"/>
  <c r="S118" i="206"/>
  <c r="X88" i="206"/>
  <c r="J167" i="206"/>
  <c r="U275" i="203"/>
  <c r="U287" i="203" s="1"/>
  <c r="AD213" i="203"/>
  <c r="J197" i="203"/>
  <c r="U140" i="203"/>
  <c r="U191" i="203" s="1"/>
  <c r="P118" i="203"/>
  <c r="T114" i="203"/>
  <c r="AD54" i="203"/>
  <c r="B64" i="203"/>
  <c r="N39" i="203"/>
  <c r="V37" i="203"/>
  <c r="Z19" i="203"/>
  <c r="F17" i="203"/>
  <c r="S275" i="204"/>
  <c r="X217" i="204"/>
  <c r="AB213" i="204"/>
  <c r="AF198" i="204"/>
  <c r="H197" i="204"/>
  <c r="O167" i="204"/>
  <c r="U157" i="204"/>
  <c r="C41" i="204"/>
  <c r="G40" i="204"/>
  <c r="I39" i="204"/>
  <c r="I37" i="204"/>
  <c r="K34" i="204"/>
  <c r="T21" i="204"/>
  <c r="AA17" i="204"/>
  <c r="AA16" i="204"/>
  <c r="Z258" i="205"/>
  <c r="Z261" i="205" s="1"/>
  <c r="AF140" i="205"/>
  <c r="AF191" i="205" s="1"/>
  <c r="D140" i="205"/>
  <c r="D191" i="205" s="1"/>
  <c r="H136" i="205"/>
  <c r="H187" i="205" s="1"/>
  <c r="P118" i="205"/>
  <c r="AA118" i="205"/>
  <c r="AE114" i="205"/>
  <c r="J68" i="205"/>
  <c r="L38" i="205"/>
  <c r="AG21" i="205"/>
  <c r="Y16" i="205"/>
  <c r="M14" i="205"/>
  <c r="J258" i="206"/>
  <c r="J262" i="206" s="1"/>
  <c r="AF140" i="206"/>
  <c r="AF191" i="206" s="1"/>
  <c r="AG58" i="206"/>
  <c r="I54" i="206"/>
  <c r="I167" i="206"/>
  <c r="E41" i="206"/>
  <c r="T275" i="203"/>
  <c r="Y227" i="203"/>
  <c r="AC213" i="203"/>
  <c r="X136" i="203"/>
  <c r="X187" i="203" s="1"/>
  <c r="O118" i="203"/>
  <c r="Y58" i="203"/>
  <c r="M39" i="203"/>
  <c r="Q38" i="203"/>
  <c r="U37" i="203"/>
  <c r="AC35" i="203"/>
  <c r="Y19" i="203"/>
  <c r="AC18" i="203"/>
  <c r="AG17" i="203"/>
  <c r="E17" i="203"/>
  <c r="M15" i="203"/>
  <c r="L227" i="204"/>
  <c r="AE198" i="204"/>
  <c r="G197" i="204"/>
  <c r="K167" i="204"/>
  <c r="L118" i="204"/>
  <c r="P114" i="204"/>
  <c r="T84" i="204"/>
  <c r="AG41" i="204"/>
  <c r="G38" i="204"/>
  <c r="H37" i="204"/>
  <c r="I36" i="204"/>
  <c r="I35" i="204"/>
  <c r="U20" i="204"/>
  <c r="X17" i="204"/>
  <c r="Z16" i="204"/>
  <c r="AA15" i="204"/>
  <c r="J283" i="205"/>
  <c r="N282" i="205"/>
  <c r="S167" i="205"/>
  <c r="Z118" i="205"/>
  <c r="AD114" i="205"/>
  <c r="K38" i="205"/>
  <c r="X38" i="205"/>
  <c r="X39" i="205"/>
  <c r="AB17" i="205"/>
  <c r="X16" i="205"/>
  <c r="L14" i="205"/>
  <c r="T15" i="205"/>
  <c r="T16" i="205"/>
  <c r="E287" i="206"/>
  <c r="D41" i="206"/>
  <c r="AC20" i="206"/>
  <c r="AC21" i="206"/>
  <c r="W136" i="203"/>
  <c r="W187" i="203" s="1"/>
  <c r="R114" i="203"/>
  <c r="S262" i="204"/>
  <c r="J227" i="204"/>
  <c r="V217" i="204"/>
  <c r="AD198" i="204"/>
  <c r="B198" i="204"/>
  <c r="I167" i="204"/>
  <c r="O140" i="204"/>
  <c r="O191" i="204" s="1"/>
  <c r="K118" i="204"/>
  <c r="O114" i="204"/>
  <c r="O88" i="204"/>
  <c r="S84" i="204"/>
  <c r="X58" i="204"/>
  <c r="AF41" i="204"/>
  <c r="AG40" i="204"/>
  <c r="E40" i="204"/>
  <c r="G39" i="204"/>
  <c r="G37" i="204"/>
  <c r="H36" i="204"/>
  <c r="H35" i="204"/>
  <c r="T20" i="204"/>
  <c r="Y16" i="204"/>
  <c r="Z15" i="204"/>
  <c r="Z14" i="204"/>
  <c r="E284" i="205"/>
  <c r="M282" i="205"/>
  <c r="X275" i="205"/>
  <c r="X287" i="205" s="1"/>
  <c r="H167" i="205"/>
  <c r="M39" i="205"/>
  <c r="F37" i="205"/>
  <c r="AD35" i="205"/>
  <c r="W38" i="205"/>
  <c r="W39" i="205"/>
  <c r="W41" i="205"/>
  <c r="K14" i="205"/>
  <c r="S15" i="205"/>
  <c r="S16" i="205"/>
  <c r="H287" i="206"/>
  <c r="H258" i="206"/>
  <c r="H261" i="206" s="1"/>
  <c r="C41" i="206"/>
  <c r="I41" i="206"/>
  <c r="I38" i="206"/>
  <c r="M36" i="206"/>
  <c r="M37" i="206"/>
  <c r="R275" i="203"/>
  <c r="R287" i="203" s="1"/>
  <c r="C198" i="203"/>
  <c r="R140" i="203"/>
  <c r="R191" i="203" s="1"/>
  <c r="M118" i="203"/>
  <c r="Q114" i="203"/>
  <c r="R88" i="203"/>
  <c r="V84" i="203"/>
  <c r="V281" i="203" s="1"/>
  <c r="P275" i="204"/>
  <c r="P287" i="204" s="1"/>
  <c r="K262" i="204"/>
  <c r="K259" i="204" s="1"/>
  <c r="D227" i="204"/>
  <c r="AE171" i="204"/>
  <c r="N114" i="204"/>
  <c r="W58" i="204"/>
  <c r="AE41" i="204"/>
  <c r="D40" i="204"/>
  <c r="E38" i="204"/>
  <c r="G36" i="204"/>
  <c r="G35" i="204"/>
  <c r="J38" i="204"/>
  <c r="J41" i="204"/>
  <c r="Q21" i="204"/>
  <c r="X16" i="204"/>
  <c r="W275" i="205"/>
  <c r="W287" i="205" s="1"/>
  <c r="R258" i="205"/>
  <c r="R262" i="205" s="1"/>
  <c r="W227" i="205"/>
  <c r="AA223" i="205"/>
  <c r="AB114" i="205"/>
  <c r="L39" i="205"/>
  <c r="I38" i="205"/>
  <c r="E37" i="205"/>
  <c r="AC35" i="205"/>
  <c r="V38" i="205"/>
  <c r="V39" i="205"/>
  <c r="Z17" i="205"/>
  <c r="V16" i="205"/>
  <c r="M15" i="205"/>
  <c r="R15" i="205"/>
  <c r="R16" i="205"/>
  <c r="AF167" i="206"/>
  <c r="Y136" i="206"/>
  <c r="Y187" i="206" s="1"/>
  <c r="H41" i="206"/>
  <c r="H38" i="206"/>
  <c r="L34" i="206"/>
  <c r="L36" i="206"/>
  <c r="L37" i="206"/>
  <c r="Q287" i="203"/>
  <c r="V217" i="203"/>
  <c r="Q140" i="203"/>
  <c r="Q191" i="203" s="1"/>
  <c r="U167" i="203"/>
  <c r="L118" i="203"/>
  <c r="P114" i="203"/>
  <c r="S261" i="204"/>
  <c r="B227" i="204"/>
  <c r="T200" i="204"/>
  <c r="X213" i="204"/>
  <c r="AF197" i="204"/>
  <c r="AA171" i="204"/>
  <c r="B167" i="204"/>
  <c r="C40" i="204"/>
  <c r="T19" i="204"/>
  <c r="X15" i="204"/>
  <c r="V18" i="204"/>
  <c r="V19" i="204"/>
  <c r="V21" i="204"/>
  <c r="AE284" i="205"/>
  <c r="R237" i="205"/>
  <c r="V227" i="205"/>
  <c r="B198" i="205"/>
  <c r="B258" i="205"/>
  <c r="B262" i="205" s="1"/>
  <c r="D167" i="205"/>
  <c r="M40" i="205"/>
  <c r="K39" i="205"/>
  <c r="H38" i="205"/>
  <c r="AB35" i="205"/>
  <c r="Y17" i="205"/>
  <c r="U16" i="205"/>
  <c r="L15" i="205"/>
  <c r="I14" i="205"/>
  <c r="B281" i="206"/>
  <c r="Y167" i="206"/>
  <c r="J140" i="206"/>
  <c r="J191" i="206" s="1"/>
  <c r="X136" i="206"/>
  <c r="X187" i="206" s="1"/>
  <c r="AG40" i="206"/>
  <c r="E40" i="206"/>
  <c r="G41" i="206"/>
  <c r="G38" i="206"/>
  <c r="K34" i="206"/>
  <c r="K36" i="206"/>
  <c r="K37" i="206"/>
  <c r="P275" i="203"/>
  <c r="P287" i="203" s="1"/>
  <c r="U217" i="203"/>
  <c r="Y213" i="203"/>
  <c r="P161" i="203"/>
  <c r="U58" i="203"/>
  <c r="U36" i="203"/>
  <c r="AG16" i="203"/>
  <c r="E16" i="203"/>
  <c r="W233" i="204"/>
  <c r="AE197" i="204"/>
  <c r="P157" i="204"/>
  <c r="H118" i="204"/>
  <c r="L114" i="204"/>
  <c r="S68" i="204"/>
  <c r="Q20" i="204"/>
  <c r="J282" i="205"/>
  <c r="U275" i="205"/>
  <c r="U287" i="205" s="1"/>
  <c r="O237" i="205"/>
  <c r="Z114" i="205"/>
  <c r="L40" i="205"/>
  <c r="J39" i="205"/>
  <c r="AA35" i="205"/>
  <c r="K15" i="205"/>
  <c r="P16" i="205"/>
  <c r="P17" i="205"/>
  <c r="AG287" i="206"/>
  <c r="AF40" i="206"/>
  <c r="D40" i="206"/>
  <c r="F41" i="206"/>
  <c r="F38" i="206"/>
  <c r="J34" i="206"/>
  <c r="J36" i="206"/>
  <c r="J37" i="206"/>
  <c r="K40" i="205"/>
  <c r="I34" i="206"/>
  <c r="I37" i="206"/>
  <c r="C36" i="204"/>
  <c r="AA198" i="205"/>
  <c r="AA258" i="205"/>
  <c r="AA262" i="205" s="1"/>
  <c r="I15" i="205"/>
  <c r="N16" i="205"/>
  <c r="N17" i="205"/>
  <c r="H34" i="206"/>
  <c r="H37" i="206"/>
  <c r="K171" i="204"/>
  <c r="X41" i="204"/>
  <c r="AA40" i="204"/>
  <c r="L21" i="204"/>
  <c r="G34" i="206"/>
  <c r="G37" i="206"/>
  <c r="AE157" i="204"/>
  <c r="L84" i="204"/>
  <c r="W41" i="204"/>
  <c r="AE37" i="204"/>
  <c r="P17" i="204"/>
  <c r="C237" i="205"/>
  <c r="H18" i="205"/>
  <c r="H19" i="205"/>
  <c r="P167" i="206"/>
  <c r="AE118" i="204"/>
  <c r="C118" i="204"/>
  <c r="G114" i="204"/>
  <c r="G88" i="204"/>
  <c r="K84" i="204"/>
  <c r="V41" i="204"/>
  <c r="Y40" i="204"/>
  <c r="AE36" i="204"/>
  <c r="AE35" i="204"/>
  <c r="H21" i="204"/>
  <c r="L20" i="204"/>
  <c r="L19" i="204"/>
  <c r="D84" i="205"/>
  <c r="D114" i="205"/>
  <c r="I16" i="205"/>
  <c r="G18" i="205"/>
  <c r="G19" i="205"/>
  <c r="G21" i="205"/>
  <c r="AE41" i="206"/>
  <c r="X40" i="204"/>
  <c r="AA39" i="204"/>
  <c r="AC37" i="204"/>
  <c r="AC36" i="204"/>
  <c r="G21" i="204"/>
  <c r="N17" i="204"/>
  <c r="P16" i="204"/>
  <c r="P14" i="204"/>
  <c r="AA197" i="205"/>
  <c r="AA257" i="205"/>
  <c r="AA264" i="205" s="1"/>
  <c r="AA260" i="205" s="1"/>
  <c r="AA58" i="205"/>
  <c r="AA171" i="205"/>
  <c r="C64" i="205"/>
  <c r="C114" i="205"/>
  <c r="Q34" i="205"/>
  <c r="F18" i="205"/>
  <c r="F19" i="205"/>
  <c r="J17" i="205"/>
  <c r="J64" i="205"/>
  <c r="Z54" i="206"/>
  <c r="Z167" i="206"/>
  <c r="W40" i="204"/>
  <c r="AB37" i="204"/>
  <c r="AB36" i="204"/>
  <c r="AC35" i="204"/>
  <c r="J20" i="204"/>
  <c r="J19" i="204"/>
  <c r="M17" i="204"/>
  <c r="M14" i="204"/>
  <c r="Z197" i="205"/>
  <c r="B233" i="205"/>
  <c r="B84" i="205"/>
  <c r="I217" i="206"/>
  <c r="I227" i="206"/>
  <c r="W197" i="204"/>
  <c r="G157" i="204"/>
  <c r="AF140" i="204"/>
  <c r="AF191" i="204" s="1"/>
  <c r="D140" i="204"/>
  <c r="D191" i="204" s="1"/>
  <c r="V40" i="204"/>
  <c r="Y39" i="204"/>
  <c r="AA37" i="204"/>
  <c r="AA36" i="204"/>
  <c r="AB35" i="204"/>
  <c r="I20" i="204"/>
  <c r="I19" i="204"/>
  <c r="L17" i="204"/>
  <c r="M16" i="204"/>
  <c r="L14" i="204"/>
  <c r="B114" i="205"/>
  <c r="S88" i="205"/>
  <c r="M213" i="206"/>
  <c r="H217" i="206"/>
  <c r="H227" i="206"/>
  <c r="AE88" i="204"/>
  <c r="C88" i="204"/>
  <c r="G84" i="204"/>
  <c r="R41" i="204"/>
  <c r="X39" i="204"/>
  <c r="Y38" i="204"/>
  <c r="AA35" i="204"/>
  <c r="H20" i="204"/>
  <c r="J18" i="204"/>
  <c r="K17" i="204"/>
  <c r="O34" i="205"/>
  <c r="O36" i="205"/>
  <c r="F275" i="203"/>
  <c r="F287" i="203" s="1"/>
  <c r="O223" i="203"/>
  <c r="S198" i="203"/>
  <c r="AC118" i="203"/>
  <c r="AG114" i="203"/>
  <c r="E114" i="203"/>
  <c r="J84" i="203"/>
  <c r="U284" i="204"/>
  <c r="Y283" i="204"/>
  <c r="AC282" i="204"/>
  <c r="M223" i="204"/>
  <c r="Q198" i="204"/>
  <c r="Q41" i="204"/>
  <c r="X37" i="204"/>
  <c r="Y36" i="204"/>
  <c r="Y35" i="204"/>
  <c r="AD34" i="204"/>
  <c r="AD36" i="204"/>
  <c r="B34" i="204"/>
  <c r="B36" i="204"/>
  <c r="C21" i="204"/>
  <c r="G20" i="204"/>
  <c r="G19" i="204"/>
  <c r="I18" i="204"/>
  <c r="I17" i="204"/>
  <c r="G14" i="204"/>
  <c r="K287" i="205"/>
  <c r="K217" i="205"/>
  <c r="O213" i="205"/>
  <c r="S198" i="205"/>
  <c r="P114" i="205"/>
  <c r="W58" i="205"/>
  <c r="W237" i="205"/>
  <c r="AE41" i="205"/>
  <c r="AE38" i="205"/>
  <c r="Q35" i="205"/>
  <c r="S19" i="205"/>
  <c r="Q257" i="206"/>
  <c r="Q260" i="206" s="1"/>
  <c r="N14" i="204"/>
  <c r="N16" i="204"/>
  <c r="O35" i="205"/>
  <c r="L34" i="205"/>
  <c r="L35" i="205"/>
  <c r="M18" i="206"/>
  <c r="M20" i="206"/>
  <c r="Q36" i="205"/>
  <c r="K34" i="205"/>
  <c r="K35" i="205"/>
  <c r="K37" i="205"/>
  <c r="U38" i="206"/>
  <c r="U41" i="206"/>
  <c r="Y37" i="206"/>
  <c r="Y34" i="206"/>
  <c r="Z34" i="204"/>
  <c r="Z35" i="204"/>
  <c r="Z37" i="204"/>
  <c r="K14" i="204"/>
  <c r="K15" i="204"/>
  <c r="J34" i="205"/>
  <c r="J35" i="205"/>
  <c r="J21" i="205"/>
  <c r="W260" i="206"/>
  <c r="I136" i="206"/>
  <c r="I187" i="206" s="1"/>
  <c r="T38" i="206"/>
  <c r="T41" i="206"/>
  <c r="X37" i="206"/>
  <c r="X34" i="206"/>
  <c r="R38" i="204"/>
  <c r="J14" i="204"/>
  <c r="J15" i="204"/>
  <c r="J17" i="204"/>
  <c r="Z68" i="205"/>
  <c r="E35" i="205"/>
  <c r="I21" i="205"/>
  <c r="E18" i="205"/>
  <c r="AG289" i="206"/>
  <c r="H136" i="206"/>
  <c r="H187" i="206" s="1"/>
  <c r="H167" i="206"/>
  <c r="S38" i="206"/>
  <c r="S41" i="206"/>
  <c r="W37" i="206"/>
  <c r="W34" i="206"/>
  <c r="AG68" i="203"/>
  <c r="Z287" i="204"/>
  <c r="O197" i="204"/>
  <c r="X140" i="204"/>
  <c r="X191" i="204" s="1"/>
  <c r="X114" i="204"/>
  <c r="K140" i="205"/>
  <c r="K191" i="205" s="1"/>
  <c r="P37" i="205"/>
  <c r="M36" i="205"/>
  <c r="H35" i="205"/>
  <c r="H36" i="205"/>
  <c r="H21" i="205"/>
  <c r="C140" i="206"/>
  <c r="C191" i="206" s="1"/>
  <c r="Y36" i="206"/>
  <c r="R38" i="206"/>
  <c r="R41" i="206"/>
  <c r="V37" i="206"/>
  <c r="V34" i="206"/>
  <c r="W140" i="204"/>
  <c r="W191" i="204" s="1"/>
  <c r="S118" i="204"/>
  <c r="W114" i="204"/>
  <c r="D58" i="204"/>
  <c r="O37" i="205"/>
  <c r="L36" i="205"/>
  <c r="G35" i="205"/>
  <c r="G36" i="205"/>
  <c r="F21" i="205"/>
  <c r="J20" i="205"/>
  <c r="AA64" i="205"/>
  <c r="AA14" i="205"/>
  <c r="AA16" i="205"/>
  <c r="X36" i="206"/>
  <c r="V35" i="204"/>
  <c r="V36" i="204"/>
  <c r="AE217" i="205"/>
  <c r="AE237" i="205"/>
  <c r="K198" i="205"/>
  <c r="K258" i="205"/>
  <c r="K265" i="205" s="1"/>
  <c r="F35" i="205"/>
  <c r="F36" i="205"/>
  <c r="E21" i="205"/>
  <c r="I20" i="205"/>
  <c r="J19" i="205"/>
  <c r="H198" i="204"/>
  <c r="F15" i="204"/>
  <c r="F16" i="204"/>
  <c r="R233" i="205"/>
  <c r="M37" i="205"/>
  <c r="J36" i="205"/>
  <c r="H20" i="205"/>
  <c r="I19" i="205"/>
  <c r="Q258" i="206"/>
  <c r="Q261" i="206" s="1"/>
  <c r="L237" i="206"/>
  <c r="AC58" i="203"/>
  <c r="G198" i="204"/>
  <c r="W167" i="204"/>
  <c r="T161" i="204"/>
  <c r="X157" i="204"/>
  <c r="P118" i="204"/>
  <c r="T114" i="204"/>
  <c r="AC287" i="205"/>
  <c r="G161" i="205"/>
  <c r="K136" i="205"/>
  <c r="K187" i="205" s="1"/>
  <c r="K167" i="205"/>
  <c r="L37" i="205"/>
  <c r="AF36" i="205"/>
  <c r="AF37" i="205"/>
  <c r="D36" i="205"/>
  <c r="D37" i="205"/>
  <c r="G20" i="205"/>
  <c r="Z15" i="205"/>
  <c r="X14" i="205"/>
  <c r="X15" i="205"/>
  <c r="P258" i="206"/>
  <c r="P261" i="206" s="1"/>
  <c r="H237" i="206"/>
  <c r="K161" i="206"/>
  <c r="AA161" i="206"/>
  <c r="AA171" i="206"/>
  <c r="U118" i="206"/>
  <c r="Y114" i="206"/>
  <c r="H58" i="206"/>
  <c r="H171" i="206"/>
  <c r="AB58" i="203"/>
  <c r="N283" i="204"/>
  <c r="F198" i="204"/>
  <c r="J197" i="204"/>
  <c r="O118" i="204"/>
  <c r="S114" i="204"/>
  <c r="S88" i="204"/>
  <c r="W84" i="204"/>
  <c r="E41" i="204"/>
  <c r="AB275" i="205"/>
  <c r="C84" i="205"/>
  <c r="C281" i="205" s="1"/>
  <c r="P54" i="205"/>
  <c r="J37" i="205"/>
  <c r="F20" i="205"/>
  <c r="AB16" i="205"/>
  <c r="Y15" i="205"/>
  <c r="W14" i="205"/>
  <c r="W64" i="205"/>
  <c r="W15" i="205"/>
  <c r="W17" i="205"/>
  <c r="Y88" i="206"/>
  <c r="Y38" i="207"/>
  <c r="AC37" i="207"/>
  <c r="I18" i="207"/>
  <c r="M17" i="207"/>
  <c r="AF36" i="207"/>
  <c r="D36" i="207"/>
  <c r="P16" i="207"/>
  <c r="AE36" i="207"/>
  <c r="C36" i="207"/>
  <c r="O16" i="207"/>
  <c r="AD36" i="207"/>
  <c r="B36" i="207"/>
  <c r="N16" i="207"/>
  <c r="AC36" i="207"/>
  <c r="M16" i="207"/>
  <c r="H88" i="206"/>
  <c r="I227" i="207"/>
  <c r="F167" i="207"/>
  <c r="AD118" i="207"/>
  <c r="B118" i="207"/>
  <c r="F114" i="207"/>
  <c r="Q58" i="206"/>
  <c r="H258" i="207"/>
  <c r="AF233" i="207"/>
  <c r="H227" i="207"/>
  <c r="AF197" i="207"/>
  <c r="AG114" i="207"/>
  <c r="T84" i="207"/>
  <c r="AG58" i="207"/>
  <c r="U54" i="207"/>
  <c r="Q38" i="207"/>
  <c r="U37" i="207"/>
  <c r="AG34" i="207"/>
  <c r="E34" i="207"/>
  <c r="AC18" i="207"/>
  <c r="AG17" i="207"/>
  <c r="E17" i="207"/>
  <c r="Q14" i="207"/>
  <c r="AI290" i="180"/>
  <c r="J84" i="206"/>
  <c r="L281" i="207"/>
  <c r="AD233" i="207"/>
  <c r="Z217" i="207"/>
  <c r="AA198" i="207"/>
  <c r="AB140" i="207"/>
  <c r="AB191" i="207" s="1"/>
  <c r="AF136" i="207"/>
  <c r="AF187" i="207" s="1"/>
  <c r="D136" i="207"/>
  <c r="D187" i="207" s="1"/>
  <c r="AB118" i="207"/>
  <c r="AF114" i="207"/>
  <c r="D114" i="207"/>
  <c r="S84" i="207"/>
  <c r="D58" i="207"/>
  <c r="T54" i="207"/>
  <c r="P38" i="207"/>
  <c r="T37" i="207"/>
  <c r="AF34" i="207"/>
  <c r="D34" i="207"/>
  <c r="AB18" i="207"/>
  <c r="AF17" i="207"/>
  <c r="D17" i="207"/>
  <c r="P14" i="207"/>
  <c r="I84" i="206"/>
  <c r="N88" i="207"/>
  <c r="R84" i="207"/>
  <c r="AG64" i="207"/>
  <c r="S54" i="207"/>
  <c r="O38" i="207"/>
  <c r="S37" i="207"/>
  <c r="AE34" i="207"/>
  <c r="C34" i="207"/>
  <c r="AA18" i="207"/>
  <c r="AE17" i="207"/>
  <c r="C17" i="207"/>
  <c r="O14" i="207"/>
  <c r="N68" i="206"/>
  <c r="Y198" i="207"/>
  <c r="AD136" i="207"/>
  <c r="AD187" i="207" s="1"/>
  <c r="Q84" i="207"/>
  <c r="Q281" i="207" s="1"/>
  <c r="B58" i="207"/>
  <c r="R54" i="207"/>
  <c r="N38" i="207"/>
  <c r="R37" i="207"/>
  <c r="AD34" i="207"/>
  <c r="B34" i="207"/>
  <c r="Z18" i="207"/>
  <c r="AD17" i="207"/>
  <c r="B17" i="207"/>
  <c r="N14" i="207"/>
  <c r="AH166" i="192"/>
  <c r="Q64" i="206"/>
  <c r="AB68" i="207"/>
  <c r="AC58" i="207"/>
  <c r="Q54" i="207"/>
  <c r="AC41" i="207"/>
  <c r="Q37" i="207"/>
  <c r="M21" i="207"/>
  <c r="Y18" i="207"/>
  <c r="AC17" i="207"/>
  <c r="X118" i="206"/>
  <c r="AB114" i="206"/>
  <c r="Z68" i="207"/>
  <c r="AB58" i="207"/>
  <c r="P54" i="207"/>
  <c r="AB41" i="207"/>
  <c r="P37" i="207"/>
  <c r="T36" i="207"/>
  <c r="L21" i="207"/>
  <c r="AB17" i="207"/>
  <c r="AF16" i="207"/>
  <c r="D16" i="207"/>
  <c r="Z275" i="205"/>
  <c r="M213" i="205"/>
  <c r="C140" i="205"/>
  <c r="C191" i="205" s="1"/>
  <c r="AF114" i="205"/>
  <c r="F88" i="205"/>
  <c r="J84" i="205"/>
  <c r="S64" i="205"/>
  <c r="Y283" i="206"/>
  <c r="J275" i="206"/>
  <c r="P237" i="206"/>
  <c r="AC217" i="206"/>
  <c r="AG213" i="206"/>
  <c r="I198" i="206"/>
  <c r="AD157" i="206"/>
  <c r="AA114" i="206"/>
  <c r="Y257" i="207"/>
  <c r="Q233" i="207"/>
  <c r="N237" i="207"/>
  <c r="Y68" i="207"/>
  <c r="V64" i="207"/>
  <c r="AA58" i="207"/>
  <c r="O54" i="207"/>
  <c r="AA41" i="207"/>
  <c r="O37" i="207"/>
  <c r="S36" i="207"/>
  <c r="K21" i="207"/>
  <c r="AA17" i="207"/>
  <c r="AE16" i="207"/>
  <c r="C16" i="207"/>
  <c r="Z114" i="206"/>
  <c r="E20" i="206"/>
  <c r="X257" i="207"/>
  <c r="T64" i="207"/>
  <c r="Z58" i="207"/>
  <c r="Z41" i="207"/>
  <c r="R36" i="207"/>
  <c r="J21" i="207"/>
  <c r="AD16" i="207"/>
  <c r="B16" i="207"/>
  <c r="AH232" i="200"/>
  <c r="I21" i="207"/>
  <c r="AI281" i="196"/>
  <c r="AH247" i="200"/>
  <c r="AB284" i="205"/>
  <c r="D283" i="205"/>
  <c r="J198" i="205"/>
  <c r="X161" i="205"/>
  <c r="AA88" i="205"/>
  <c r="S140" i="206"/>
  <c r="S191" i="206" s="1"/>
  <c r="T114" i="206"/>
  <c r="Z84" i="206"/>
  <c r="AF58" i="206"/>
  <c r="D68" i="206"/>
  <c r="AB37" i="206"/>
  <c r="AB275" i="207"/>
  <c r="I257" i="207"/>
  <c r="I237" i="207"/>
  <c r="Z171" i="207"/>
  <c r="Q157" i="207"/>
  <c r="P140" i="207"/>
  <c r="P191" i="207" s="1"/>
  <c r="T136" i="207"/>
  <c r="T187" i="207" s="1"/>
  <c r="C88" i="207"/>
  <c r="J68" i="207"/>
  <c r="T58" i="207"/>
  <c r="H54" i="207"/>
  <c r="H37" i="207"/>
  <c r="T17" i="207"/>
  <c r="X16" i="207"/>
  <c r="D14" i="207"/>
  <c r="AI113" i="196"/>
  <c r="AI53" i="202"/>
  <c r="AI283" i="180"/>
  <c r="R275" i="205"/>
  <c r="R287" i="205" s="1"/>
  <c r="AC217" i="205"/>
  <c r="W161" i="205"/>
  <c r="AA157" i="205"/>
  <c r="X114" i="205"/>
  <c r="Z88" i="205"/>
  <c r="G68" i="205"/>
  <c r="K64" i="205"/>
  <c r="Q283" i="206"/>
  <c r="U227" i="206"/>
  <c r="Y213" i="206"/>
  <c r="R161" i="206"/>
  <c r="S114" i="206"/>
  <c r="Y84" i="206"/>
  <c r="C58" i="206"/>
  <c r="E16" i="206"/>
  <c r="H257" i="207"/>
  <c r="B237" i="207"/>
  <c r="B213" i="207"/>
  <c r="F217" i="207"/>
  <c r="L157" i="207"/>
  <c r="AD88" i="207"/>
  <c r="F84" i="207"/>
  <c r="I68" i="207"/>
  <c r="D64" i="207"/>
  <c r="AB217" i="205"/>
  <c r="AF213" i="205"/>
  <c r="S118" i="205"/>
  <c r="W114" i="205"/>
  <c r="L284" i="206"/>
  <c r="AC275" i="206"/>
  <c r="AC287" i="206" s="1"/>
  <c r="E227" i="206"/>
  <c r="T227" i="206"/>
  <c r="AF197" i="206"/>
  <c r="Q171" i="206"/>
  <c r="R114" i="206"/>
  <c r="X84" i="206"/>
  <c r="Z37" i="206"/>
  <c r="Z275" i="207"/>
  <c r="Z281" i="207" s="1"/>
  <c r="P223" i="207"/>
  <c r="I213" i="207"/>
  <c r="Q197" i="207"/>
  <c r="J157" i="207"/>
  <c r="N140" i="207"/>
  <c r="N191" i="207" s="1"/>
  <c r="R136" i="207"/>
  <c r="R187" i="207" s="1"/>
  <c r="AG84" i="207"/>
  <c r="B64" i="207"/>
  <c r="R58" i="207"/>
  <c r="F54" i="207"/>
  <c r="F37" i="207"/>
  <c r="R17" i="207"/>
  <c r="B14" i="207"/>
  <c r="AI113" i="185"/>
  <c r="AC283" i="205"/>
  <c r="E282" i="205"/>
  <c r="P275" i="205"/>
  <c r="P287" i="205" s="1"/>
  <c r="C233" i="205"/>
  <c r="K197" i="205"/>
  <c r="R118" i="205"/>
  <c r="V114" i="205"/>
  <c r="K284" i="206"/>
  <c r="O283" i="206"/>
  <c r="AB275" i="206"/>
  <c r="S217" i="206"/>
  <c r="T157" i="206"/>
  <c r="Q114" i="206"/>
  <c r="AG54" i="206"/>
  <c r="E64" i="206"/>
  <c r="Y275" i="207"/>
  <c r="Y287" i="207" s="1"/>
  <c r="AF217" i="207"/>
  <c r="P197" i="207"/>
  <c r="I157" i="207"/>
  <c r="Q136" i="207"/>
  <c r="Q187" i="207" s="1"/>
  <c r="Q114" i="207"/>
  <c r="AB88" i="207"/>
  <c r="AF84" i="207"/>
  <c r="Q58" i="207"/>
  <c r="AG54" i="207"/>
  <c r="E54" i="207"/>
  <c r="AB283" i="205"/>
  <c r="D282" i="205"/>
  <c r="O275" i="205"/>
  <c r="O287" i="205" s="1"/>
  <c r="Z217" i="205"/>
  <c r="J197" i="205"/>
  <c r="AA84" i="205"/>
  <c r="AA275" i="206"/>
  <c r="AA287" i="206" s="1"/>
  <c r="V233" i="206"/>
  <c r="S157" i="206"/>
  <c r="L118" i="206"/>
  <c r="P114" i="206"/>
  <c r="AB68" i="206"/>
  <c r="AF54" i="206"/>
  <c r="X275" i="207"/>
  <c r="X287" i="207" s="1"/>
  <c r="AF258" i="207"/>
  <c r="K198" i="207"/>
  <c r="R171" i="207"/>
  <c r="L161" i="207"/>
  <c r="H157" i="207"/>
  <c r="P136" i="207"/>
  <c r="P187" i="207" s="1"/>
  <c r="AA88" i="207"/>
  <c r="P58" i="207"/>
  <c r="AF54" i="207"/>
  <c r="D54" i="207"/>
  <c r="AH181" i="201"/>
  <c r="W284" i="205"/>
  <c r="AE282" i="205"/>
  <c r="N275" i="205"/>
  <c r="N287" i="205" s="1"/>
  <c r="T114" i="205"/>
  <c r="Z84" i="205"/>
  <c r="C58" i="205"/>
  <c r="I284" i="206"/>
  <c r="Z275" i="206"/>
  <c r="Q217" i="206"/>
  <c r="U213" i="206"/>
  <c r="P171" i="206"/>
  <c r="AA157" i="206"/>
  <c r="N171" i="206"/>
  <c r="Q88" i="206"/>
  <c r="AA58" i="206"/>
  <c r="AD217" i="207"/>
  <c r="B217" i="207"/>
  <c r="F233" i="207"/>
  <c r="J198" i="207"/>
  <c r="Q171" i="207"/>
  <c r="L167" i="207"/>
  <c r="J161" i="207"/>
  <c r="O58" i="207"/>
  <c r="AE54" i="207"/>
  <c r="C54" i="207"/>
  <c r="AI244" i="202"/>
  <c r="AH183" i="193"/>
  <c r="Q68" i="204"/>
  <c r="V284" i="205"/>
  <c r="AD282" i="205"/>
  <c r="M275" i="205"/>
  <c r="M287" i="205" s="1"/>
  <c r="Y275" i="206"/>
  <c r="T223" i="206"/>
  <c r="Y157" i="206"/>
  <c r="M14" i="206"/>
  <c r="V275" i="207"/>
  <c r="I198" i="207"/>
  <c r="Y88" i="207"/>
  <c r="N58" i="207"/>
  <c r="AD54" i="207"/>
  <c r="B54" i="207"/>
  <c r="AI176" i="206"/>
  <c r="F288" i="180"/>
  <c r="U234" i="180"/>
  <c r="AC215" i="180"/>
  <c r="V172" i="180"/>
  <c r="K117" i="180"/>
  <c r="C116" i="180"/>
  <c r="K115" i="180"/>
  <c r="V90" i="180"/>
  <c r="V87" i="180"/>
  <c r="V284" i="180" s="1"/>
  <c r="F86" i="180"/>
  <c r="F66" i="180"/>
  <c r="AB64" i="184"/>
  <c r="C88" i="185"/>
  <c r="S84" i="185"/>
  <c r="S281" i="185" s="1"/>
  <c r="K84" i="185"/>
  <c r="O34" i="190"/>
  <c r="G58" i="192"/>
  <c r="W64" i="192"/>
  <c r="F17" i="194"/>
  <c r="F14" i="194"/>
  <c r="AC227" i="203"/>
  <c r="AB227" i="204"/>
  <c r="L223" i="204"/>
  <c r="Y17" i="206"/>
  <c r="AH166" i="187"/>
  <c r="AI177" i="193"/>
  <c r="AH135" i="186"/>
  <c r="AH186" i="186" s="1"/>
  <c r="AH136" i="180"/>
  <c r="AH187" i="180" s="1"/>
  <c r="D288" i="180"/>
  <c r="E234" i="180"/>
  <c r="F160" i="180"/>
  <c r="V158" i="180"/>
  <c r="N90" i="180"/>
  <c r="V91" i="180"/>
  <c r="AD69" i="180"/>
  <c r="F65" i="180"/>
  <c r="N55" i="180"/>
  <c r="S68" i="184"/>
  <c r="V289" i="186"/>
  <c r="AE20" i="189"/>
  <c r="D58" i="195"/>
  <c r="T68" i="195"/>
  <c r="L68" i="195"/>
  <c r="D68" i="195"/>
  <c r="L284" i="203"/>
  <c r="AH259" i="200"/>
  <c r="AI135" i="204"/>
  <c r="AI186" i="204" s="1"/>
  <c r="AH232" i="192"/>
  <c r="M215" i="180"/>
  <c r="F141" i="180"/>
  <c r="F192" i="180" s="1"/>
  <c r="E138" i="180"/>
  <c r="E189" i="180" s="1"/>
  <c r="S121" i="180"/>
  <c r="K121" i="180"/>
  <c r="AA120" i="180"/>
  <c r="S120" i="180"/>
  <c r="C233" i="181"/>
  <c r="N140" i="181"/>
  <c r="N191" i="181" s="1"/>
  <c r="V161" i="181"/>
  <c r="F227" i="181"/>
  <c r="AD157" i="181"/>
  <c r="V157" i="181"/>
  <c r="N157" i="181"/>
  <c r="AF68" i="185"/>
  <c r="B114" i="193"/>
  <c r="R58" i="193"/>
  <c r="J58" i="193"/>
  <c r="R54" i="193"/>
  <c r="J54" i="193"/>
  <c r="J68" i="193"/>
  <c r="R64" i="193"/>
  <c r="T217" i="204"/>
  <c r="Y237" i="206"/>
  <c r="Y227" i="206"/>
  <c r="E21" i="206"/>
  <c r="U16" i="206"/>
  <c r="AH212" i="205"/>
  <c r="V173" i="180"/>
  <c r="N172" i="180"/>
  <c r="U236" i="180"/>
  <c r="U226" i="180"/>
  <c r="E215" i="180"/>
  <c r="AD160" i="180"/>
  <c r="N158" i="180"/>
  <c r="C138" i="180"/>
  <c r="C189" i="180" s="1"/>
  <c r="AA116" i="180"/>
  <c r="AD89" i="180"/>
  <c r="F87" i="180"/>
  <c r="F284" i="180" s="1"/>
  <c r="V85" i="180"/>
  <c r="V282" i="180" s="1"/>
  <c r="V56" i="180"/>
  <c r="L283" i="181"/>
  <c r="AE68" i="185"/>
  <c r="Z68" i="187"/>
  <c r="R64" i="187"/>
  <c r="L290" i="194"/>
  <c r="B114" i="195"/>
  <c r="K290" i="198"/>
  <c r="I282" i="203"/>
  <c r="C91" i="180"/>
  <c r="K89" i="180"/>
  <c r="V65" i="180"/>
  <c r="Y167" i="181"/>
  <c r="AE41" i="181"/>
  <c r="L161" i="181"/>
  <c r="D227" i="181"/>
  <c r="Y54" i="182"/>
  <c r="I64" i="182"/>
  <c r="G68" i="182"/>
  <c r="D16" i="184"/>
  <c r="K58" i="188"/>
  <c r="AA68" i="188"/>
  <c r="S64" i="188"/>
  <c r="AA88" i="192"/>
  <c r="C64" i="192"/>
  <c r="Y84" i="194"/>
  <c r="Y281" i="194" s="1"/>
  <c r="AD171" i="200"/>
  <c r="N167" i="200"/>
  <c r="N64" i="201"/>
  <c r="K60" i="180"/>
  <c r="P118" i="181"/>
  <c r="H88" i="181"/>
  <c r="W39" i="181"/>
  <c r="B84" i="188"/>
  <c r="B281" i="188" s="1"/>
  <c r="J58" i="188"/>
  <c r="Z68" i="188"/>
  <c r="Z233" i="192"/>
  <c r="AD58" i="192"/>
  <c r="X118" i="195"/>
  <c r="X68" i="195"/>
  <c r="P64" i="195"/>
  <c r="P167" i="196"/>
  <c r="B219" i="180"/>
  <c r="AC214" i="180"/>
  <c r="N174" i="180"/>
  <c r="V162" i="180"/>
  <c r="M160" i="180"/>
  <c r="S117" i="180"/>
  <c r="F89" i="180"/>
  <c r="N86" i="180"/>
  <c r="N283" i="180" s="1"/>
  <c r="F69" i="180"/>
  <c r="F57" i="180"/>
  <c r="O36" i="190"/>
  <c r="AD18" i="194"/>
  <c r="X118" i="198"/>
  <c r="P64" i="198"/>
  <c r="P157" i="199"/>
  <c r="K213" i="200"/>
  <c r="G140" i="202"/>
  <c r="G191" i="202" s="1"/>
  <c r="W157" i="203"/>
  <c r="R223" i="205"/>
  <c r="Q233" i="206"/>
  <c r="AA64" i="206"/>
  <c r="K64" i="206"/>
  <c r="C64" i="206"/>
  <c r="AB18" i="206"/>
  <c r="AD170" i="180"/>
  <c r="N141" i="180"/>
  <c r="N192" i="180" s="1"/>
  <c r="E137" i="180"/>
  <c r="E188" i="180" s="1"/>
  <c r="V71" i="180"/>
  <c r="Y121" i="180"/>
  <c r="I173" i="180"/>
  <c r="Q172" i="180"/>
  <c r="AG170" i="180"/>
  <c r="I290" i="180"/>
  <c r="AG289" i="180"/>
  <c r="Q289" i="180"/>
  <c r="AG288" i="180"/>
  <c r="Y288" i="180"/>
  <c r="I168" i="180"/>
  <c r="AG218" i="180"/>
  <c r="I141" i="180"/>
  <c r="I192" i="180" s="1"/>
  <c r="Y138" i="180"/>
  <c r="Y189" i="180" s="1"/>
  <c r="Q56" i="180"/>
  <c r="Q71" i="180"/>
  <c r="I162" i="180"/>
  <c r="Y226" i="180"/>
  <c r="Q160" i="180"/>
  <c r="AG66" i="180"/>
  <c r="AG158" i="180"/>
  <c r="Y65" i="180"/>
  <c r="Q158" i="180"/>
  <c r="I158" i="180"/>
  <c r="U290" i="181"/>
  <c r="AA58" i="185"/>
  <c r="AF54" i="188"/>
  <c r="X68" i="188"/>
  <c r="H68" i="188"/>
  <c r="X64" i="188"/>
  <c r="H64" i="188"/>
  <c r="Q140" i="199"/>
  <c r="Q191" i="199" s="1"/>
  <c r="S118" i="201"/>
  <c r="K118" i="201"/>
  <c r="C64" i="201"/>
  <c r="X289" i="203"/>
  <c r="O157" i="203"/>
  <c r="AG88" i="203"/>
  <c r="Y88" i="203"/>
  <c r="I88" i="203"/>
  <c r="AC68" i="203"/>
  <c r="AB223" i="204"/>
  <c r="U84" i="204"/>
  <c r="C68" i="204"/>
  <c r="F233" i="205"/>
  <c r="G217" i="205"/>
  <c r="S262" i="206"/>
  <c r="AG237" i="206"/>
  <c r="AA140" i="206"/>
  <c r="AA191" i="206" s="1"/>
  <c r="R64" i="206"/>
  <c r="U18" i="206"/>
  <c r="AH181" i="199"/>
  <c r="Y278" i="180"/>
  <c r="Y284" i="180" s="1"/>
  <c r="AG278" i="180"/>
  <c r="F234" i="180"/>
  <c r="V226" i="180"/>
  <c r="N224" i="180"/>
  <c r="V216" i="180"/>
  <c r="K172" i="180"/>
  <c r="Y170" i="180"/>
  <c r="K160" i="180"/>
  <c r="S159" i="180"/>
  <c r="AA158" i="180"/>
  <c r="E289" i="181"/>
  <c r="AF284" i="181"/>
  <c r="X284" i="181"/>
  <c r="P284" i="181"/>
  <c r="H284" i="181"/>
  <c r="AF283" i="181"/>
  <c r="X283" i="181"/>
  <c r="P283" i="181"/>
  <c r="H283" i="181"/>
  <c r="X282" i="181"/>
  <c r="H282" i="181"/>
  <c r="I223" i="181"/>
  <c r="AA237" i="181"/>
  <c r="S237" i="181"/>
  <c r="K237" i="181"/>
  <c r="AA233" i="181"/>
  <c r="S233" i="181"/>
  <c r="K233" i="181"/>
  <c r="C167" i="181"/>
  <c r="L58" i="181"/>
  <c r="N230" i="180"/>
  <c r="N226" i="180"/>
  <c r="AD219" i="180"/>
  <c r="Q170" i="180"/>
  <c r="AA160" i="180"/>
  <c r="C158" i="180"/>
  <c r="I119" i="180"/>
  <c r="Y288" i="181"/>
  <c r="I167" i="181"/>
  <c r="AA118" i="181"/>
  <c r="S118" i="181"/>
  <c r="AA114" i="181"/>
  <c r="K114" i="181"/>
  <c r="F230" i="180"/>
  <c r="V225" i="180"/>
  <c r="F219" i="180"/>
  <c r="N214" i="180"/>
  <c r="K159" i="180"/>
  <c r="S158" i="180"/>
  <c r="AA138" i="180"/>
  <c r="AA189" i="180" s="1"/>
  <c r="AG143" i="180"/>
  <c r="AG194" i="180" s="1"/>
  <c r="Y174" i="180"/>
  <c r="Q143" i="180"/>
  <c r="Q194" i="180" s="1"/>
  <c r="AG163" i="180"/>
  <c r="Y163" i="180"/>
  <c r="Q163" i="180"/>
  <c r="I163" i="180"/>
  <c r="AG141" i="180"/>
  <c r="AG192" i="180" s="1"/>
  <c r="Y141" i="180"/>
  <c r="Y192" i="180" s="1"/>
  <c r="Q162" i="180"/>
  <c r="Q139" i="180"/>
  <c r="Q190" i="180" s="1"/>
  <c r="I139" i="180"/>
  <c r="I190" i="180" s="1"/>
  <c r="AG138" i="180"/>
  <c r="AG189" i="180" s="1"/>
  <c r="Y159" i="180"/>
  <c r="Q169" i="180"/>
  <c r="I159" i="180"/>
  <c r="AG168" i="180"/>
  <c r="Y168" i="180"/>
  <c r="Q137" i="180"/>
  <c r="Q188" i="180" s="1"/>
  <c r="I137" i="180"/>
  <c r="I188" i="180" s="1"/>
  <c r="I288" i="181"/>
  <c r="J161" i="181"/>
  <c r="R283" i="182"/>
  <c r="F235" i="180"/>
  <c r="N229" i="180"/>
  <c r="N225" i="180"/>
  <c r="Q215" i="180"/>
  <c r="AD174" i="180"/>
  <c r="I170" i="180"/>
  <c r="S160" i="180"/>
  <c r="Y85" i="180"/>
  <c r="Y282" i="180" s="1"/>
  <c r="AA289" i="181"/>
  <c r="Y118" i="181"/>
  <c r="Y114" i="181"/>
  <c r="Q114" i="181"/>
  <c r="I114" i="181"/>
  <c r="AA88" i="181"/>
  <c r="AA84" i="181"/>
  <c r="AA281" i="181" s="1"/>
  <c r="S84" i="181"/>
  <c r="S281" i="181" s="1"/>
  <c r="K84" i="181"/>
  <c r="K281" i="181" s="1"/>
  <c r="C84" i="181"/>
  <c r="C281" i="181" s="1"/>
  <c r="AD239" i="180"/>
  <c r="N215" i="180"/>
  <c r="Q289" i="181"/>
  <c r="AG282" i="181"/>
  <c r="Z257" i="181"/>
  <c r="AD227" i="181"/>
  <c r="N227" i="181"/>
  <c r="AD223" i="181"/>
  <c r="V223" i="181"/>
  <c r="N223" i="181"/>
  <c r="F161" i="181"/>
  <c r="F157" i="181"/>
  <c r="X118" i="181"/>
  <c r="H118" i="181"/>
  <c r="AF114" i="181"/>
  <c r="X114" i="181"/>
  <c r="P114" i="181"/>
  <c r="H114" i="181"/>
  <c r="AF68" i="181"/>
  <c r="X68" i="181"/>
  <c r="P68" i="181"/>
  <c r="H68" i="181"/>
  <c r="X64" i="181"/>
  <c r="H64" i="181"/>
  <c r="Y277" i="180"/>
  <c r="Y289" i="180" s="1"/>
  <c r="I277" i="180"/>
  <c r="I289" i="180" s="1"/>
  <c r="V238" i="180"/>
  <c r="AD234" i="180"/>
  <c r="V228" i="180"/>
  <c r="F225" i="180"/>
  <c r="AD218" i="180"/>
  <c r="Y220" i="180"/>
  <c r="I240" i="180"/>
  <c r="Y219" i="180"/>
  <c r="Q229" i="180"/>
  <c r="I229" i="180"/>
  <c r="AG238" i="180"/>
  <c r="Y228" i="180"/>
  <c r="I238" i="180"/>
  <c r="AG226" i="180"/>
  <c r="Q236" i="180"/>
  <c r="I226" i="180"/>
  <c r="AG235" i="180"/>
  <c r="Y235" i="180"/>
  <c r="Q235" i="180"/>
  <c r="I225" i="180"/>
  <c r="AG224" i="180"/>
  <c r="Y214" i="180"/>
  <c r="Q214" i="180"/>
  <c r="I224" i="180"/>
  <c r="Y86" i="180"/>
  <c r="I289" i="181"/>
  <c r="Y88" i="181"/>
  <c r="Q88" i="181"/>
  <c r="I88" i="181"/>
  <c r="Y84" i="181"/>
  <c r="Y281" i="181" s="1"/>
  <c r="Q84" i="181"/>
  <c r="I84" i="181"/>
  <c r="T68" i="181"/>
  <c r="AB64" i="181"/>
  <c r="W258" i="182"/>
  <c r="W262" i="182" s="1"/>
  <c r="N238" i="180"/>
  <c r="N218" i="180"/>
  <c r="Y169" i="180"/>
  <c r="K158" i="180"/>
  <c r="AG121" i="180"/>
  <c r="Q121" i="180"/>
  <c r="I121" i="180"/>
  <c r="AG120" i="180"/>
  <c r="Y120" i="180"/>
  <c r="Q120" i="180"/>
  <c r="I120" i="180"/>
  <c r="AG119" i="180"/>
  <c r="Y119" i="180"/>
  <c r="Q119" i="180"/>
  <c r="AG117" i="180"/>
  <c r="Y117" i="180"/>
  <c r="Q117" i="180"/>
  <c r="I117" i="180"/>
  <c r="AG116" i="180"/>
  <c r="Y116" i="180"/>
  <c r="Q116" i="180"/>
  <c r="I116" i="180"/>
  <c r="AG115" i="180"/>
  <c r="Y115" i="180"/>
  <c r="Q115" i="180"/>
  <c r="I115" i="180"/>
  <c r="Y275" i="181"/>
  <c r="Y287" i="181" s="1"/>
  <c r="Q275" i="181"/>
  <c r="Q287" i="181" s="1"/>
  <c r="I275" i="181"/>
  <c r="I287" i="181" s="1"/>
  <c r="AB227" i="181"/>
  <c r="T227" i="181"/>
  <c r="L227" i="181"/>
  <c r="AB223" i="181"/>
  <c r="T213" i="181"/>
  <c r="D223" i="181"/>
  <c r="D161" i="181"/>
  <c r="O257" i="182"/>
  <c r="F136" i="182"/>
  <c r="F187" i="182" s="1"/>
  <c r="Y54" i="183"/>
  <c r="S58" i="185"/>
  <c r="R257" i="186"/>
  <c r="R264" i="186" s="1"/>
  <c r="R260" i="186" s="1"/>
  <c r="R114" i="187"/>
  <c r="G227" i="188"/>
  <c r="W157" i="188"/>
  <c r="F282" i="189"/>
  <c r="AB233" i="189"/>
  <c r="Z114" i="189"/>
  <c r="D288" i="190"/>
  <c r="G282" i="190"/>
  <c r="AE237" i="190"/>
  <c r="AC14" i="190"/>
  <c r="V58" i="192"/>
  <c r="N54" i="192"/>
  <c r="V64" i="192"/>
  <c r="F64" i="192"/>
  <c r="Y64" i="182"/>
  <c r="AC288" i="183"/>
  <c r="Y223" i="183"/>
  <c r="V118" i="183"/>
  <c r="F118" i="183"/>
  <c r="AA88" i="183"/>
  <c r="S88" i="183"/>
  <c r="K88" i="183"/>
  <c r="C88" i="183"/>
  <c r="AA84" i="183"/>
  <c r="AA281" i="183" s="1"/>
  <c r="S84" i="183"/>
  <c r="S281" i="183" s="1"/>
  <c r="K84" i="183"/>
  <c r="K281" i="183" s="1"/>
  <c r="C84" i="183"/>
  <c r="C281" i="183" s="1"/>
  <c r="X54" i="183"/>
  <c r="AF36" i="183"/>
  <c r="AE140" i="184"/>
  <c r="AE191" i="184" s="1"/>
  <c r="W167" i="184"/>
  <c r="AE118" i="184"/>
  <c r="W118" i="184"/>
  <c r="O118" i="184"/>
  <c r="G118" i="184"/>
  <c r="AE114" i="184"/>
  <c r="W114" i="184"/>
  <c r="O114" i="184"/>
  <c r="AE88" i="184"/>
  <c r="W88" i="184"/>
  <c r="O88" i="184"/>
  <c r="G88" i="184"/>
  <c r="AE84" i="184"/>
  <c r="W84" i="184"/>
  <c r="O84" i="184"/>
  <c r="O281" i="184" s="1"/>
  <c r="G84" i="184"/>
  <c r="G281" i="184" s="1"/>
  <c r="E140" i="185"/>
  <c r="E191" i="185" s="1"/>
  <c r="Z258" i="186"/>
  <c r="X284" i="187"/>
  <c r="J237" i="187"/>
  <c r="R223" i="188"/>
  <c r="O171" i="188"/>
  <c r="U257" i="189"/>
  <c r="AB237" i="189"/>
  <c r="L227" i="189"/>
  <c r="O64" i="189"/>
  <c r="G284" i="190"/>
  <c r="V237" i="190"/>
  <c r="AE68" i="190"/>
  <c r="AE35" i="190"/>
  <c r="W217" i="191"/>
  <c r="AF289" i="192"/>
  <c r="S88" i="192"/>
  <c r="K88" i="192"/>
  <c r="C88" i="192"/>
  <c r="AA84" i="192"/>
  <c r="E58" i="192"/>
  <c r="M288" i="183"/>
  <c r="AC171" i="186"/>
  <c r="E167" i="186"/>
  <c r="Z237" i="188"/>
  <c r="AA118" i="188"/>
  <c r="S118" i="188"/>
  <c r="K118" i="188"/>
  <c r="C118" i="188"/>
  <c r="AA114" i="188"/>
  <c r="S114" i="188"/>
  <c r="K114" i="188"/>
  <c r="C114" i="188"/>
  <c r="W283" i="190"/>
  <c r="W68" i="190"/>
  <c r="O54" i="191"/>
  <c r="W68" i="191"/>
  <c r="AE58" i="192"/>
  <c r="S58" i="188"/>
  <c r="AA58" i="192"/>
  <c r="S58" i="192"/>
  <c r="C58" i="192"/>
  <c r="AA54" i="192"/>
  <c r="K68" i="192"/>
  <c r="B68" i="192"/>
  <c r="U284" i="183"/>
  <c r="B161" i="183"/>
  <c r="AB227" i="185"/>
  <c r="U161" i="185"/>
  <c r="N288" i="186"/>
  <c r="M171" i="186"/>
  <c r="T161" i="186"/>
  <c r="Z237" i="187"/>
  <c r="AE233" i="188"/>
  <c r="W167" i="188"/>
  <c r="R88" i="188"/>
  <c r="J88" i="188"/>
  <c r="R84" i="188"/>
  <c r="J84" i="188"/>
  <c r="X161" i="189"/>
  <c r="AE88" i="189"/>
  <c r="W88" i="189"/>
  <c r="O88" i="189"/>
  <c r="G88" i="189"/>
  <c r="AE84" i="189"/>
  <c r="W84" i="189"/>
  <c r="W281" i="189" s="1"/>
  <c r="O84" i="189"/>
  <c r="O281" i="189" s="1"/>
  <c r="G84" i="189"/>
  <c r="G281" i="189" s="1"/>
  <c r="G68" i="189"/>
  <c r="N19" i="189"/>
  <c r="O282" i="190"/>
  <c r="AA217" i="190"/>
  <c r="AC198" i="190"/>
  <c r="U198" i="190"/>
  <c r="M198" i="190"/>
  <c r="E198" i="190"/>
  <c r="AC197" i="190"/>
  <c r="U197" i="190"/>
  <c r="M197" i="190"/>
  <c r="E197" i="190"/>
  <c r="J88" i="190"/>
  <c r="L283" i="191"/>
  <c r="AE237" i="191"/>
  <c r="AE64" i="191"/>
  <c r="P283" i="192"/>
  <c r="W227" i="192"/>
  <c r="AE88" i="192"/>
  <c r="W88" i="192"/>
  <c r="O88" i="192"/>
  <c r="G88" i="192"/>
  <c r="AE84" i="192"/>
  <c r="Y58" i="183"/>
  <c r="U64" i="185"/>
  <c r="M161" i="186"/>
  <c r="V284" i="189"/>
  <c r="D217" i="189"/>
  <c r="N18" i="189"/>
  <c r="W233" i="190"/>
  <c r="O21" i="190"/>
  <c r="S68" i="192"/>
  <c r="AF281" i="183"/>
  <c r="X281" i="183"/>
  <c r="O68" i="184"/>
  <c r="C54" i="184"/>
  <c r="AC167" i="186"/>
  <c r="C258" i="187"/>
  <c r="C266" i="187" s="1"/>
  <c r="R237" i="187"/>
  <c r="R227" i="188"/>
  <c r="G161" i="188"/>
  <c r="B68" i="188"/>
  <c r="G54" i="188"/>
  <c r="N282" i="189"/>
  <c r="F15" i="189"/>
  <c r="G19" i="190"/>
  <c r="O54" i="192"/>
  <c r="W68" i="192"/>
  <c r="Z118" i="193"/>
  <c r="R118" i="193"/>
  <c r="J118" i="193"/>
  <c r="B118" i="193"/>
  <c r="Z114" i="193"/>
  <c r="R114" i="193"/>
  <c r="J114" i="193"/>
  <c r="I167" i="194"/>
  <c r="V20" i="194"/>
  <c r="Z288" i="195"/>
  <c r="X227" i="195"/>
  <c r="Z161" i="195"/>
  <c r="B287" i="196"/>
  <c r="AF140" i="196"/>
  <c r="AF191" i="196" s="1"/>
  <c r="X161" i="196"/>
  <c r="P161" i="196"/>
  <c r="AF136" i="196"/>
  <c r="AF187" i="196" s="1"/>
  <c r="X136" i="196"/>
  <c r="X187" i="196" s="1"/>
  <c r="P136" i="196"/>
  <c r="P187" i="196" s="1"/>
  <c r="H157" i="196"/>
  <c r="AD237" i="197"/>
  <c r="R227" i="197"/>
  <c r="G161" i="197"/>
  <c r="AC167" i="197"/>
  <c r="U167" i="197"/>
  <c r="M167" i="197"/>
  <c r="E167" i="197"/>
  <c r="W84" i="197"/>
  <c r="G68" i="197"/>
  <c r="Z233" i="198"/>
  <c r="L171" i="199"/>
  <c r="W84" i="192"/>
  <c r="O84" i="192"/>
  <c r="G84" i="192"/>
  <c r="W289" i="193"/>
  <c r="V257" i="193"/>
  <c r="V264" i="193" s="1"/>
  <c r="V260" i="193" s="1"/>
  <c r="Q227" i="194"/>
  <c r="R161" i="194"/>
  <c r="T157" i="194"/>
  <c r="AC118" i="194"/>
  <c r="U118" i="194"/>
  <c r="E118" i="194"/>
  <c r="AC114" i="194"/>
  <c r="U114" i="194"/>
  <c r="M114" i="194"/>
  <c r="E114" i="194"/>
  <c r="P227" i="195"/>
  <c r="AB167" i="195"/>
  <c r="J161" i="195"/>
  <c r="R118" i="195"/>
  <c r="B118" i="195"/>
  <c r="Z114" i="195"/>
  <c r="G237" i="196"/>
  <c r="W140" i="196"/>
  <c r="W191" i="196" s="1"/>
  <c r="AE136" i="196"/>
  <c r="AE187" i="196" s="1"/>
  <c r="W287" i="197"/>
  <c r="R237" i="197"/>
  <c r="J227" i="197"/>
  <c r="W171" i="197"/>
  <c r="AD157" i="197"/>
  <c r="U114" i="197"/>
  <c r="M114" i="197"/>
  <c r="E114" i="197"/>
  <c r="Z223" i="198"/>
  <c r="AC217" i="198"/>
  <c r="U217" i="198"/>
  <c r="M217" i="198"/>
  <c r="E217" i="198"/>
  <c r="AC213" i="198"/>
  <c r="AA167" i="198"/>
  <c r="F161" i="198"/>
  <c r="F288" i="195"/>
  <c r="AF68" i="195"/>
  <c r="AC84" i="197"/>
  <c r="U84" i="197"/>
  <c r="M84" i="197"/>
  <c r="M281" i="197" s="1"/>
  <c r="E84" i="197"/>
  <c r="F18" i="194"/>
  <c r="AF118" i="195"/>
  <c r="H118" i="195"/>
  <c r="AF114" i="195"/>
  <c r="X114" i="195"/>
  <c r="P114" i="195"/>
  <c r="H114" i="195"/>
  <c r="AF88" i="195"/>
  <c r="X88" i="195"/>
  <c r="P88" i="195"/>
  <c r="H88" i="195"/>
  <c r="AF84" i="195"/>
  <c r="X84" i="195"/>
  <c r="P84" i="195"/>
  <c r="H84" i="195"/>
  <c r="H281" i="195" s="1"/>
  <c r="O171" i="197"/>
  <c r="V289" i="199"/>
  <c r="X237" i="199"/>
  <c r="N289" i="200"/>
  <c r="N283" i="200"/>
  <c r="AD17" i="194"/>
  <c r="AE167" i="197"/>
  <c r="D161" i="199"/>
  <c r="S84" i="192"/>
  <c r="S281" i="192" s="1"/>
  <c r="K84" i="192"/>
  <c r="K281" i="192" s="1"/>
  <c r="C84" i="192"/>
  <c r="C281" i="192" s="1"/>
  <c r="AD257" i="193"/>
  <c r="AD264" i="193" s="1"/>
  <c r="AD260" i="193" s="1"/>
  <c r="F257" i="193"/>
  <c r="F264" i="193" s="1"/>
  <c r="F260" i="193" s="1"/>
  <c r="J167" i="193"/>
  <c r="Z157" i="193"/>
  <c r="Q223" i="194"/>
  <c r="Q171" i="194"/>
  <c r="AF171" i="194"/>
  <c r="H140" i="194"/>
  <c r="H191" i="194" s="1"/>
  <c r="AF136" i="194"/>
  <c r="AF187" i="194" s="1"/>
  <c r="AG237" i="195"/>
  <c r="I233" i="195"/>
  <c r="AF289" i="196"/>
  <c r="R233" i="197"/>
  <c r="Z167" i="197"/>
  <c r="I118" i="197"/>
  <c r="S171" i="198"/>
  <c r="AC140" i="198"/>
  <c r="AC191" i="198" s="1"/>
  <c r="U140" i="198"/>
  <c r="U191" i="198" s="1"/>
  <c r="M140" i="198"/>
  <c r="M191" i="198" s="1"/>
  <c r="E140" i="198"/>
  <c r="E191" i="198" s="1"/>
  <c r="AC136" i="198"/>
  <c r="AC187" i="198" s="1"/>
  <c r="U136" i="198"/>
  <c r="U187" i="198" s="1"/>
  <c r="M136" i="198"/>
  <c r="M187" i="198" s="1"/>
  <c r="E136" i="198"/>
  <c r="E187" i="198" s="1"/>
  <c r="T58" i="199"/>
  <c r="T171" i="199"/>
  <c r="AB157" i="199"/>
  <c r="F265" i="197"/>
  <c r="AF227" i="199"/>
  <c r="AC161" i="202"/>
  <c r="M157" i="202"/>
  <c r="I171" i="203"/>
  <c r="AD288" i="204"/>
  <c r="I237" i="204"/>
  <c r="AC265" i="206"/>
  <c r="U223" i="206"/>
  <c r="AH113" i="192"/>
  <c r="W258" i="202"/>
  <c r="W262" i="202" s="1"/>
  <c r="W223" i="202"/>
  <c r="E171" i="202"/>
  <c r="U161" i="202"/>
  <c r="E157" i="202"/>
  <c r="V288" i="204"/>
  <c r="I233" i="204"/>
  <c r="O223" i="202"/>
  <c r="M161" i="202"/>
  <c r="I257" i="204"/>
  <c r="I264" i="204" s="1"/>
  <c r="H118" i="199"/>
  <c r="I88" i="199"/>
  <c r="S237" i="200"/>
  <c r="L223" i="200"/>
  <c r="AD237" i="200"/>
  <c r="F233" i="200"/>
  <c r="AD140" i="200"/>
  <c r="AD191" i="200" s="1"/>
  <c r="F140" i="200"/>
  <c r="F191" i="200" s="1"/>
  <c r="AD157" i="200"/>
  <c r="AE84" i="200"/>
  <c r="AE281" i="200" s="1"/>
  <c r="S171" i="201"/>
  <c r="T167" i="201"/>
  <c r="AA171" i="201"/>
  <c r="S140" i="201"/>
  <c r="S191" i="201" s="1"/>
  <c r="K140" i="201"/>
  <c r="K191" i="201" s="1"/>
  <c r="C140" i="201"/>
  <c r="C191" i="201" s="1"/>
  <c r="AA157" i="201"/>
  <c r="S136" i="201"/>
  <c r="S187" i="201" s="1"/>
  <c r="K157" i="201"/>
  <c r="C167" i="201"/>
  <c r="K114" i="202"/>
  <c r="I41" i="202"/>
  <c r="N140" i="203"/>
  <c r="N191" i="203" s="1"/>
  <c r="AE84" i="203"/>
  <c r="O84" i="203"/>
  <c r="Q84" i="204"/>
  <c r="AI181" i="206"/>
  <c r="N114" i="200"/>
  <c r="F84" i="200"/>
  <c r="D140" i="201"/>
  <c r="D191" i="201" s="1"/>
  <c r="G258" i="202"/>
  <c r="G262" i="202" s="1"/>
  <c r="E161" i="202"/>
  <c r="Y257" i="204"/>
  <c r="R283" i="201"/>
  <c r="W257" i="202"/>
  <c r="W264" i="202" s="1"/>
  <c r="W260" i="202" s="1"/>
  <c r="AD283" i="204"/>
  <c r="Y258" i="204"/>
  <c r="Y265" i="204" s="1"/>
  <c r="G282" i="205"/>
  <c r="Z58" i="199"/>
  <c r="J58" i="199"/>
  <c r="T233" i="200"/>
  <c r="C213" i="200"/>
  <c r="C118" i="200"/>
  <c r="K114" i="200"/>
  <c r="C114" i="200"/>
  <c r="AA88" i="200"/>
  <c r="S88" i="200"/>
  <c r="K88" i="200"/>
  <c r="C88" i="200"/>
  <c r="AA84" i="200"/>
  <c r="S84" i="200"/>
  <c r="K84" i="200"/>
  <c r="C84" i="200"/>
  <c r="Y227" i="201"/>
  <c r="AB161" i="201"/>
  <c r="T157" i="201"/>
  <c r="AD114" i="201"/>
  <c r="V114" i="201"/>
  <c r="N114" i="201"/>
  <c r="N84" i="201"/>
  <c r="E290" i="202"/>
  <c r="AE258" i="202"/>
  <c r="Z227" i="202"/>
  <c r="AC198" i="202"/>
  <c r="U198" i="202"/>
  <c r="M198" i="202"/>
  <c r="E198" i="202"/>
  <c r="AC197" i="202"/>
  <c r="U197" i="202"/>
  <c r="M197" i="202"/>
  <c r="E197" i="202"/>
  <c r="M171" i="202"/>
  <c r="U157" i="202"/>
  <c r="AF283" i="203"/>
  <c r="AG198" i="203"/>
  <c r="Y198" i="203"/>
  <c r="Q198" i="203"/>
  <c r="I198" i="203"/>
  <c r="AG197" i="203"/>
  <c r="Y197" i="203"/>
  <c r="Q197" i="203"/>
  <c r="I197" i="203"/>
  <c r="P157" i="203"/>
  <c r="V289" i="204"/>
  <c r="S266" i="206"/>
  <c r="X136" i="207"/>
  <c r="X187" i="207" s="1"/>
  <c r="AH263" i="197"/>
  <c r="AH181" i="203"/>
  <c r="AH245" i="192"/>
  <c r="G227" i="181"/>
  <c r="AC37" i="182"/>
  <c r="M283" i="183"/>
  <c r="K198" i="184"/>
  <c r="K167" i="184"/>
  <c r="T20" i="184"/>
  <c r="M223" i="185"/>
  <c r="U118" i="185"/>
  <c r="E114" i="185"/>
  <c r="N290" i="186"/>
  <c r="J233" i="188"/>
  <c r="Z217" i="188"/>
  <c r="AF266" i="189"/>
  <c r="W68" i="189"/>
  <c r="C68" i="189"/>
  <c r="O19" i="189"/>
  <c r="K15" i="189"/>
  <c r="P282" i="190"/>
  <c r="E227" i="190"/>
  <c r="Y240" i="180"/>
  <c r="K288" i="181"/>
  <c r="P58" i="181"/>
  <c r="M37" i="182"/>
  <c r="U64" i="183"/>
  <c r="O18" i="183"/>
  <c r="D20" i="184"/>
  <c r="F290" i="186"/>
  <c r="AD282" i="186"/>
  <c r="V284" i="187"/>
  <c r="M136" i="190"/>
  <c r="M187" i="190" s="1"/>
  <c r="M167" i="190"/>
  <c r="E136" i="190"/>
  <c r="E187" i="190" s="1"/>
  <c r="E157" i="190"/>
  <c r="AD21" i="189"/>
  <c r="AA18" i="189"/>
  <c r="S14" i="189"/>
  <c r="U223" i="190"/>
  <c r="AC167" i="190"/>
  <c r="B140" i="190"/>
  <c r="B191" i="190" s="1"/>
  <c r="AE237" i="181"/>
  <c r="O233" i="181"/>
  <c r="AE223" i="181"/>
  <c r="H171" i="181"/>
  <c r="H58" i="181"/>
  <c r="AC68" i="182"/>
  <c r="U58" i="182"/>
  <c r="E68" i="182"/>
  <c r="AC64" i="182"/>
  <c r="U64" i="182"/>
  <c r="M64" i="182"/>
  <c r="E64" i="182"/>
  <c r="Q36" i="182"/>
  <c r="D282" i="183"/>
  <c r="O281" i="183"/>
  <c r="I58" i="183"/>
  <c r="P289" i="184"/>
  <c r="S136" i="184"/>
  <c r="S187" i="184" s="1"/>
  <c r="D17" i="184"/>
  <c r="F289" i="186"/>
  <c r="Y68" i="186"/>
  <c r="K54" i="186"/>
  <c r="AB283" i="187"/>
  <c r="R237" i="188"/>
  <c r="B227" i="188"/>
  <c r="V21" i="189"/>
  <c r="U161" i="190"/>
  <c r="O237" i="181"/>
  <c r="P167" i="181"/>
  <c r="X161" i="181"/>
  <c r="U157" i="181"/>
  <c r="AF54" i="181"/>
  <c r="Y34" i="182"/>
  <c r="K16" i="184"/>
  <c r="Z223" i="188"/>
  <c r="K21" i="189"/>
  <c r="X68" i="183"/>
  <c r="X283" i="184"/>
  <c r="K17" i="189"/>
  <c r="E161" i="190"/>
  <c r="O257" i="181"/>
  <c r="O264" i="181" s="1"/>
  <c r="AE227" i="181"/>
  <c r="D217" i="181"/>
  <c r="AF167" i="181"/>
  <c r="P161" i="181"/>
  <c r="P68" i="183"/>
  <c r="N282" i="187"/>
  <c r="Z227" i="187"/>
  <c r="AA20" i="189"/>
  <c r="S16" i="189"/>
  <c r="M227" i="190"/>
  <c r="AC157" i="190"/>
  <c r="AF171" i="181"/>
  <c r="H167" i="181"/>
  <c r="Z38" i="181"/>
  <c r="C260" i="182"/>
  <c r="U283" i="183"/>
  <c r="T14" i="184"/>
  <c r="V290" i="186"/>
  <c r="F288" i="186"/>
  <c r="AB88" i="186"/>
  <c r="D84" i="186"/>
  <c r="D281" i="186" s="1"/>
  <c r="B237" i="187"/>
  <c r="AA64" i="188"/>
  <c r="S20" i="189"/>
  <c r="AA15" i="189"/>
  <c r="U157" i="190"/>
  <c r="Z88" i="190"/>
  <c r="R88" i="190"/>
  <c r="W58" i="190"/>
  <c r="AE54" i="190"/>
  <c r="O54" i="190"/>
  <c r="G54" i="190"/>
  <c r="AE38" i="190"/>
  <c r="AE118" i="191"/>
  <c r="W118" i="191"/>
  <c r="O118" i="191"/>
  <c r="G118" i="191"/>
  <c r="AE114" i="191"/>
  <c r="W114" i="191"/>
  <c r="O114" i="191"/>
  <c r="G114" i="191"/>
  <c r="AE88" i="191"/>
  <c r="W88" i="191"/>
  <c r="O88" i="191"/>
  <c r="G88" i="191"/>
  <c r="AE84" i="191"/>
  <c r="AE281" i="191" s="1"/>
  <c r="W84" i="191"/>
  <c r="W281" i="191" s="1"/>
  <c r="O84" i="191"/>
  <c r="O281" i="191" s="1"/>
  <c r="G84" i="191"/>
  <c r="G281" i="191" s="1"/>
  <c r="O68" i="192"/>
  <c r="AG282" i="193"/>
  <c r="Z223" i="194"/>
  <c r="AA118" i="201"/>
  <c r="S88" i="201"/>
  <c r="AA114" i="201"/>
  <c r="K114" i="201"/>
  <c r="C114" i="201"/>
  <c r="K58" i="201"/>
  <c r="C58" i="201"/>
  <c r="S54" i="201"/>
  <c r="AA68" i="201"/>
  <c r="K68" i="201"/>
  <c r="AA64" i="201"/>
  <c r="K64" i="201"/>
  <c r="H84" i="202"/>
  <c r="AC40" i="202"/>
  <c r="Q35" i="202"/>
  <c r="P290" i="203"/>
  <c r="P288" i="203"/>
  <c r="O284" i="204"/>
  <c r="V223" i="204"/>
  <c r="G290" i="205"/>
  <c r="AD233" i="205"/>
  <c r="F227" i="205"/>
  <c r="I213" i="206"/>
  <c r="R140" i="206"/>
  <c r="R191" i="206" s="1"/>
  <c r="R17" i="206"/>
  <c r="AI181" i="181"/>
  <c r="C227" i="191"/>
  <c r="P68" i="191"/>
  <c r="AC118" i="192"/>
  <c r="U118" i="192"/>
  <c r="M118" i="192"/>
  <c r="E118" i="192"/>
  <c r="AC114" i="192"/>
  <c r="AE64" i="192"/>
  <c r="AE282" i="193"/>
  <c r="L140" i="193"/>
  <c r="L191" i="193" s="1"/>
  <c r="AB290" i="194"/>
  <c r="H237" i="194"/>
  <c r="AA88" i="197"/>
  <c r="K88" i="197"/>
  <c r="F283" i="198"/>
  <c r="Q227" i="199"/>
  <c r="I40" i="202"/>
  <c r="H290" i="203"/>
  <c r="X282" i="203"/>
  <c r="Q289" i="204"/>
  <c r="T223" i="204"/>
  <c r="AA68" i="204"/>
  <c r="AG262" i="206"/>
  <c r="I64" i="206"/>
  <c r="Z283" i="207"/>
  <c r="AI259" i="196"/>
  <c r="AI247" i="206"/>
  <c r="AC54" i="190"/>
  <c r="P36" i="190"/>
  <c r="B261" i="191"/>
  <c r="H54" i="191"/>
  <c r="F261" i="197"/>
  <c r="AF289" i="199"/>
  <c r="Y223" i="199"/>
  <c r="AC39" i="202"/>
  <c r="X284" i="203"/>
  <c r="T58" i="204"/>
  <c r="P54" i="195"/>
  <c r="Q223" i="199"/>
  <c r="G58" i="200"/>
  <c r="W68" i="200"/>
  <c r="O68" i="200"/>
  <c r="Q58" i="194"/>
  <c r="P284" i="196"/>
  <c r="V58" i="201"/>
  <c r="E38" i="202"/>
  <c r="P289" i="203"/>
  <c r="M262" i="206"/>
  <c r="U54" i="192"/>
  <c r="E114" i="193"/>
  <c r="U68" i="193"/>
  <c r="F266" i="204"/>
  <c r="AB54" i="193"/>
  <c r="M36" i="202"/>
  <c r="AF288" i="203"/>
  <c r="L217" i="204"/>
  <c r="M266" i="206"/>
  <c r="E261" i="206"/>
  <c r="X54" i="206"/>
  <c r="AB21" i="206"/>
  <c r="M34" i="190"/>
  <c r="AA217" i="191"/>
  <c r="G64" i="191"/>
  <c r="AC284" i="194"/>
  <c r="V213" i="197"/>
  <c r="E36" i="202"/>
  <c r="N64" i="203"/>
  <c r="J281" i="207"/>
  <c r="I20" i="183"/>
  <c r="U15" i="183"/>
  <c r="AB21" i="184"/>
  <c r="D18" i="184"/>
  <c r="L14" i="184"/>
  <c r="AA19" i="189"/>
  <c r="AE16" i="189"/>
  <c r="W290" i="190"/>
  <c r="G38" i="190"/>
  <c r="G18" i="190"/>
  <c r="V54" i="192"/>
  <c r="Q289" i="193"/>
  <c r="B281" i="193"/>
  <c r="M236" i="180"/>
  <c r="I235" i="180"/>
  <c r="M234" i="180"/>
  <c r="AC229" i="180"/>
  <c r="U225" i="180"/>
  <c r="AC224" i="180"/>
  <c r="E224" i="180"/>
  <c r="M216" i="180"/>
  <c r="U214" i="180"/>
  <c r="AA64" i="181"/>
  <c r="K283" i="183"/>
  <c r="E20" i="183"/>
  <c r="Q15" i="183"/>
  <c r="L21" i="184"/>
  <c r="T17" i="184"/>
  <c r="AD284" i="186"/>
  <c r="C283" i="190"/>
  <c r="D289" i="191"/>
  <c r="AE217" i="193"/>
  <c r="AE237" i="193"/>
  <c r="W217" i="193"/>
  <c r="W227" i="193"/>
  <c r="W233" i="193"/>
  <c r="W223" i="193"/>
  <c r="L284" i="181"/>
  <c r="O37" i="181"/>
  <c r="R41" i="182"/>
  <c r="E36" i="182"/>
  <c r="Y213" i="183"/>
  <c r="Y18" i="183"/>
  <c r="L17" i="184"/>
  <c r="O68" i="189"/>
  <c r="AA284" i="190"/>
  <c r="U41" i="190"/>
  <c r="G34" i="190"/>
  <c r="AC15" i="190"/>
  <c r="K266" i="191"/>
  <c r="Y239" i="180"/>
  <c r="I234" i="180"/>
  <c r="Y229" i="180"/>
  <c r="Q225" i="180"/>
  <c r="Y224" i="180"/>
  <c r="I220" i="180"/>
  <c r="I216" i="180"/>
  <c r="Q239" i="180"/>
  <c r="E236" i="180"/>
  <c r="E235" i="180"/>
  <c r="Q226" i="180"/>
  <c r="E216" i="180"/>
  <c r="I215" i="180"/>
  <c r="M214" i="180"/>
  <c r="K173" i="180"/>
  <c r="Y64" i="181"/>
  <c r="Q64" i="181"/>
  <c r="I64" i="181"/>
  <c r="AG290" i="182"/>
  <c r="AA282" i="183"/>
  <c r="M19" i="189"/>
  <c r="S15" i="189"/>
  <c r="K284" i="190"/>
  <c r="K54" i="192"/>
  <c r="Q219" i="180"/>
  <c r="Y21" i="183"/>
  <c r="L20" i="184"/>
  <c r="AB290" i="188"/>
  <c r="AE40" i="190"/>
  <c r="J157" i="190"/>
  <c r="G262" i="191"/>
  <c r="AD283" i="192"/>
  <c r="E136" i="192"/>
  <c r="E187" i="192" s="1"/>
  <c r="T58" i="192"/>
  <c r="R84" i="192"/>
  <c r="R281" i="192" s="1"/>
  <c r="J54" i="192"/>
  <c r="B136" i="192"/>
  <c r="B187" i="192" s="1"/>
  <c r="AG234" i="180"/>
  <c r="Q224" i="180"/>
  <c r="AG216" i="180"/>
  <c r="I214" i="180"/>
  <c r="Y230" i="180"/>
  <c r="I219" i="180"/>
  <c r="AC216" i="180"/>
  <c r="Y215" i="180"/>
  <c r="AG214" i="180"/>
  <c r="E174" i="180"/>
  <c r="AD164" i="180"/>
  <c r="U114" i="190"/>
  <c r="Y283" i="193"/>
  <c r="AG236" i="180"/>
  <c r="AC235" i="180"/>
  <c r="C173" i="180"/>
  <c r="V262" i="181"/>
  <c r="AF58" i="181"/>
  <c r="P54" i="181"/>
  <c r="H54" i="181"/>
  <c r="O40" i="181"/>
  <c r="M88" i="182"/>
  <c r="C54" i="182"/>
  <c r="C284" i="183"/>
  <c r="U20" i="183"/>
  <c r="I17" i="183"/>
  <c r="AB18" i="184"/>
  <c r="AB14" i="189"/>
  <c r="W39" i="190"/>
  <c r="AE34" i="190"/>
  <c r="G20" i="190"/>
  <c r="P84" i="192"/>
  <c r="AC236" i="180"/>
  <c r="U235" i="180"/>
  <c r="I230" i="180"/>
  <c r="AA173" i="180"/>
  <c r="K290" i="181"/>
  <c r="N290" i="187"/>
  <c r="AD118" i="188"/>
  <c r="V171" i="188"/>
  <c r="F118" i="188"/>
  <c r="AD114" i="188"/>
  <c r="F167" i="188"/>
  <c r="AD58" i="188"/>
  <c r="N58" i="188"/>
  <c r="AD68" i="188"/>
  <c r="F68" i="188"/>
  <c r="V157" i="188"/>
  <c r="K283" i="190"/>
  <c r="Z227" i="192"/>
  <c r="F265" i="193"/>
  <c r="AC118" i="193"/>
  <c r="E118" i="193"/>
  <c r="AC114" i="193"/>
  <c r="U114" i="193"/>
  <c r="M114" i="193"/>
  <c r="M68" i="194"/>
  <c r="AB58" i="195"/>
  <c r="X283" i="196"/>
  <c r="Y167" i="196"/>
  <c r="O54" i="196"/>
  <c r="G68" i="196"/>
  <c r="V118" i="197"/>
  <c r="U262" i="198"/>
  <c r="D118" i="199"/>
  <c r="AB118" i="199"/>
  <c r="T118" i="199"/>
  <c r="L118" i="199"/>
  <c r="Z290" i="200"/>
  <c r="AF167" i="200"/>
  <c r="D58" i="200"/>
  <c r="AB64" i="200"/>
  <c r="L64" i="200"/>
  <c r="P58" i="201"/>
  <c r="AC237" i="203"/>
  <c r="H114" i="203"/>
  <c r="AA54" i="206"/>
  <c r="I68" i="194"/>
  <c r="J171" i="197"/>
  <c r="S217" i="200"/>
  <c r="L58" i="200"/>
  <c r="AA257" i="201"/>
  <c r="AA84" i="201"/>
  <c r="AA281" i="201" s="1"/>
  <c r="K88" i="201"/>
  <c r="U237" i="203"/>
  <c r="AC233" i="203"/>
  <c r="E227" i="203"/>
  <c r="I266" i="206"/>
  <c r="J283" i="207"/>
  <c r="AG118" i="194"/>
  <c r="Y114" i="194"/>
  <c r="Q114" i="194"/>
  <c r="Y88" i="194"/>
  <c r="Q64" i="194"/>
  <c r="N118" i="197"/>
  <c r="Y284" i="199"/>
  <c r="AE213" i="200"/>
  <c r="P161" i="200"/>
  <c r="AD198" i="201"/>
  <c r="V198" i="201"/>
  <c r="N198" i="201"/>
  <c r="F198" i="201"/>
  <c r="AD197" i="201"/>
  <c r="V197" i="201"/>
  <c r="N197" i="201"/>
  <c r="V157" i="201"/>
  <c r="E288" i="202"/>
  <c r="C58" i="202"/>
  <c r="C54" i="202"/>
  <c r="E233" i="203"/>
  <c r="J167" i="203"/>
  <c r="F289" i="204"/>
  <c r="AG284" i="204"/>
  <c r="AF283" i="205"/>
  <c r="O58" i="205"/>
  <c r="AE68" i="205"/>
  <c r="O68" i="205"/>
  <c r="AE64" i="205"/>
  <c r="O64" i="205"/>
  <c r="G266" i="206"/>
  <c r="I223" i="207"/>
  <c r="AE118" i="193"/>
  <c r="G88" i="193"/>
  <c r="O114" i="193"/>
  <c r="AE58" i="193"/>
  <c r="W68" i="193"/>
  <c r="G68" i="193"/>
  <c r="H290" i="194"/>
  <c r="P283" i="194"/>
  <c r="Q88" i="194"/>
  <c r="AG283" i="195"/>
  <c r="Y140" i="196"/>
  <c r="Y191" i="196" s="1"/>
  <c r="F167" i="197"/>
  <c r="AC223" i="199"/>
  <c r="B290" i="200"/>
  <c r="H140" i="200"/>
  <c r="H191" i="200" s="1"/>
  <c r="S257" i="201"/>
  <c r="C223" i="201"/>
  <c r="AD171" i="201"/>
  <c r="R282" i="203"/>
  <c r="I88" i="194"/>
  <c r="X283" i="195"/>
  <c r="O213" i="196"/>
  <c r="AG171" i="196"/>
  <c r="W54" i="197"/>
  <c r="AE68" i="197"/>
  <c r="G64" i="197"/>
  <c r="U227" i="198"/>
  <c r="K118" i="198"/>
  <c r="C118" i="198"/>
  <c r="S114" i="198"/>
  <c r="K114" i="198"/>
  <c r="L167" i="199"/>
  <c r="U68" i="199"/>
  <c r="AC64" i="199"/>
  <c r="S258" i="201"/>
  <c r="S261" i="201" s="1"/>
  <c r="L167" i="201"/>
  <c r="D114" i="201"/>
  <c r="L157" i="201"/>
  <c r="U233" i="203"/>
  <c r="L58" i="203"/>
  <c r="AG217" i="207"/>
  <c r="AC58" i="193"/>
  <c r="C136" i="198"/>
  <c r="C187" i="198" s="1"/>
  <c r="W58" i="200"/>
  <c r="G54" i="200"/>
  <c r="AA58" i="201"/>
  <c r="K54" i="201"/>
  <c r="AI181" i="185"/>
  <c r="Y68" i="194"/>
  <c r="T223" i="195"/>
  <c r="N157" i="197"/>
  <c r="AA88" i="198"/>
  <c r="B84" i="198"/>
  <c r="R54" i="198"/>
  <c r="M237" i="199"/>
  <c r="E223" i="199"/>
  <c r="R284" i="200"/>
  <c r="AE136" i="200"/>
  <c r="AE187" i="200" s="1"/>
  <c r="W136" i="200"/>
  <c r="W187" i="200" s="1"/>
  <c r="O136" i="200"/>
  <c r="O187" i="200" s="1"/>
  <c r="G136" i="200"/>
  <c r="G187" i="200" s="1"/>
  <c r="W289" i="201"/>
  <c r="C257" i="201"/>
  <c r="C260" i="201" s="1"/>
  <c r="C118" i="201"/>
  <c r="S114" i="201"/>
  <c r="AF114" i="202"/>
  <c r="X114" i="202"/>
  <c r="P114" i="202"/>
  <c r="H114" i="202"/>
  <c r="K40" i="202"/>
  <c r="U227" i="203"/>
  <c r="E223" i="203"/>
  <c r="AE58" i="203"/>
  <c r="M288" i="204"/>
  <c r="C227" i="205"/>
  <c r="AG284" i="206"/>
  <c r="AG266" i="206"/>
  <c r="AC262" i="206"/>
  <c r="B289" i="207"/>
  <c r="J217" i="207"/>
  <c r="X136" i="193"/>
  <c r="X187" i="193" s="1"/>
  <c r="K58" i="193"/>
  <c r="S54" i="193"/>
  <c r="I118" i="194"/>
  <c r="AE20" i="194"/>
  <c r="L223" i="195"/>
  <c r="D136" i="195"/>
  <c r="D187" i="195" s="1"/>
  <c r="AG118" i="195"/>
  <c r="Y118" i="195"/>
  <c r="Q118" i="195"/>
  <c r="I118" i="195"/>
  <c r="Y114" i="195"/>
  <c r="Q114" i="195"/>
  <c r="I114" i="195"/>
  <c r="AF118" i="196"/>
  <c r="X118" i="196"/>
  <c r="P118" i="196"/>
  <c r="H118" i="196"/>
  <c r="AF114" i="196"/>
  <c r="X114" i="196"/>
  <c r="P114" i="196"/>
  <c r="H114" i="196"/>
  <c r="P54" i="196"/>
  <c r="H136" i="196"/>
  <c r="H187" i="196" s="1"/>
  <c r="U213" i="199"/>
  <c r="Z283" i="200"/>
  <c r="AF198" i="200"/>
  <c r="X198" i="200"/>
  <c r="H198" i="200"/>
  <c r="AF197" i="200"/>
  <c r="X197" i="200"/>
  <c r="P197" i="200"/>
  <c r="H197" i="200"/>
  <c r="AE118" i="200"/>
  <c r="W118" i="200"/>
  <c r="O118" i="200"/>
  <c r="G118" i="200"/>
  <c r="O114" i="200"/>
  <c r="G114" i="200"/>
  <c r="M64" i="200"/>
  <c r="U290" i="202"/>
  <c r="K34" i="202"/>
  <c r="V290" i="203"/>
  <c r="E237" i="203"/>
  <c r="M233" i="203"/>
  <c r="M227" i="203"/>
  <c r="R167" i="203"/>
  <c r="F283" i="206"/>
  <c r="AE260" i="206"/>
  <c r="AE259" i="206" s="1"/>
  <c r="R54" i="206"/>
  <c r="AC157" i="181"/>
  <c r="H136" i="182"/>
  <c r="H187" i="182" s="1"/>
  <c r="V289" i="183"/>
  <c r="AB260" i="183"/>
  <c r="V114" i="183"/>
  <c r="N84" i="183"/>
  <c r="F114" i="183"/>
  <c r="P38" i="183"/>
  <c r="Y17" i="183"/>
  <c r="X213" i="187"/>
  <c r="C88" i="187"/>
  <c r="K58" i="187"/>
  <c r="AB261" i="193"/>
  <c r="AB262" i="193"/>
  <c r="AB265" i="193"/>
  <c r="AB266" i="193"/>
  <c r="T265" i="193"/>
  <c r="T266" i="193"/>
  <c r="T261" i="193"/>
  <c r="X171" i="181"/>
  <c r="U161" i="181"/>
  <c r="AC289" i="182"/>
  <c r="AC118" i="182"/>
  <c r="U88" i="182"/>
  <c r="AG17" i="184"/>
  <c r="S118" i="186"/>
  <c r="B114" i="187"/>
  <c r="R58" i="187"/>
  <c r="Z54" i="187"/>
  <c r="B136" i="187"/>
  <c r="B187" i="187" s="1"/>
  <c r="R68" i="187"/>
  <c r="J68" i="187"/>
  <c r="B157" i="187"/>
  <c r="D275" i="183"/>
  <c r="D287" i="183" s="1"/>
  <c r="B171" i="185"/>
  <c r="J167" i="185"/>
  <c r="B58" i="185"/>
  <c r="Z161" i="185"/>
  <c r="AG118" i="187"/>
  <c r="Q118" i="187"/>
  <c r="AG114" i="187"/>
  <c r="Y84" i="187"/>
  <c r="Q114" i="187"/>
  <c r="Q68" i="187"/>
  <c r="K227" i="188"/>
  <c r="K217" i="188"/>
  <c r="K237" i="188"/>
  <c r="C237" i="188"/>
  <c r="C227" i="188"/>
  <c r="C217" i="188"/>
  <c r="K223" i="188"/>
  <c r="K233" i="188"/>
  <c r="V230" i="180"/>
  <c r="Y91" i="180"/>
  <c r="I91" i="180"/>
  <c r="Y90" i="180"/>
  <c r="Q90" i="180"/>
  <c r="I90" i="180"/>
  <c r="Y89" i="180"/>
  <c r="Q89" i="180"/>
  <c r="AG87" i="180"/>
  <c r="Q87" i="180"/>
  <c r="Q284" i="180" s="1"/>
  <c r="I87" i="180"/>
  <c r="Q86" i="180"/>
  <c r="AG85" i="180"/>
  <c r="Q85" i="180"/>
  <c r="Q282" i="180" s="1"/>
  <c r="I85" i="180"/>
  <c r="I282" i="180" s="1"/>
  <c r="Y61" i="180"/>
  <c r="I61" i="180"/>
  <c r="Q60" i="180"/>
  <c r="Y59" i="180"/>
  <c r="Q59" i="180"/>
  <c r="I59" i="180"/>
  <c r="Y57" i="180"/>
  <c r="Q57" i="180"/>
  <c r="I57" i="180"/>
  <c r="Y56" i="180"/>
  <c r="Y55" i="180"/>
  <c r="Q55" i="180"/>
  <c r="I55" i="180"/>
  <c r="AG71" i="180"/>
  <c r="Y71" i="180"/>
  <c r="I71" i="180"/>
  <c r="AG70" i="180"/>
  <c r="Y70" i="180"/>
  <c r="Q70" i="180"/>
  <c r="AG69" i="180"/>
  <c r="Y69" i="180"/>
  <c r="I69" i="180"/>
  <c r="AG67" i="180"/>
  <c r="Y67" i="180"/>
  <c r="Q67" i="180"/>
  <c r="I67" i="180"/>
  <c r="Q66" i="180"/>
  <c r="I66" i="180"/>
  <c r="AG65" i="180"/>
  <c r="Q65" i="180"/>
  <c r="I65" i="180"/>
  <c r="H237" i="181"/>
  <c r="V233" i="181"/>
  <c r="H227" i="181"/>
  <c r="P171" i="181"/>
  <c r="X167" i="181"/>
  <c r="AD64" i="181"/>
  <c r="M198" i="182"/>
  <c r="M118" i="182"/>
  <c r="AD171" i="184"/>
  <c r="N171" i="184"/>
  <c r="AD167" i="184"/>
  <c r="V54" i="184"/>
  <c r="N288" i="185"/>
  <c r="Q54" i="186"/>
  <c r="Y227" i="186"/>
  <c r="Y64" i="186"/>
  <c r="Q64" i="186"/>
  <c r="AC289" i="181"/>
  <c r="AD266" i="181"/>
  <c r="H157" i="181"/>
  <c r="B283" i="182"/>
  <c r="Q223" i="182"/>
  <c r="AF118" i="182"/>
  <c r="X118" i="182"/>
  <c r="P118" i="182"/>
  <c r="H118" i="182"/>
  <c r="AF114" i="182"/>
  <c r="X114" i="182"/>
  <c r="H114" i="182"/>
  <c r="V68" i="182"/>
  <c r="N68" i="182"/>
  <c r="R64" i="183"/>
  <c r="AC233" i="184"/>
  <c r="M84" i="184"/>
  <c r="AF157" i="185"/>
  <c r="G84" i="187"/>
  <c r="G281" i="187" s="1"/>
  <c r="AE54" i="187"/>
  <c r="V240" i="180"/>
  <c r="AB266" i="187"/>
  <c r="D289" i="181"/>
  <c r="F261" i="181"/>
  <c r="H161" i="181"/>
  <c r="W36" i="181"/>
  <c r="X88" i="182"/>
  <c r="P88" i="182"/>
  <c r="H88" i="182"/>
  <c r="AF84" i="182"/>
  <c r="X84" i="182"/>
  <c r="P84" i="182"/>
  <c r="H84" i="182"/>
  <c r="T84" i="182"/>
  <c r="L84" i="182"/>
  <c r="X88" i="183"/>
  <c r="AF114" i="183"/>
  <c r="P84" i="183"/>
  <c r="P281" i="183" s="1"/>
  <c r="AD54" i="184"/>
  <c r="C140" i="185"/>
  <c r="C191" i="185" s="1"/>
  <c r="R283" i="188"/>
  <c r="R289" i="188"/>
  <c r="N289" i="180"/>
  <c r="E60" i="180"/>
  <c r="E59" i="180"/>
  <c r="AG161" i="181"/>
  <c r="Q161" i="181"/>
  <c r="I161" i="181"/>
  <c r="AG157" i="181"/>
  <c r="AD289" i="183"/>
  <c r="P40" i="183"/>
  <c r="AG20" i="183"/>
  <c r="AG17" i="183"/>
  <c r="AC64" i="184"/>
  <c r="M64" i="184"/>
  <c r="E64" i="184"/>
  <c r="U68" i="186"/>
  <c r="E64" i="186"/>
  <c r="R217" i="187"/>
  <c r="B289" i="188"/>
  <c r="H58" i="188"/>
  <c r="M258" i="189"/>
  <c r="M262" i="189" s="1"/>
  <c r="C118" i="189"/>
  <c r="U171" i="189"/>
  <c r="AE19" i="189"/>
  <c r="F19" i="189"/>
  <c r="W17" i="189"/>
  <c r="AB283" i="190"/>
  <c r="X290" i="192"/>
  <c r="R233" i="193"/>
  <c r="D227" i="193"/>
  <c r="J213" i="193"/>
  <c r="AE114" i="193"/>
  <c r="D118" i="194"/>
  <c r="T114" i="194"/>
  <c r="D58" i="194"/>
  <c r="S167" i="195"/>
  <c r="C136" i="195"/>
  <c r="C187" i="195" s="1"/>
  <c r="AA68" i="195"/>
  <c r="C68" i="195"/>
  <c r="C64" i="195"/>
  <c r="F114" i="188"/>
  <c r="C21" i="189"/>
  <c r="AD19" i="189"/>
  <c r="AE18" i="189"/>
  <c r="V15" i="189"/>
  <c r="K14" i="189"/>
  <c r="J284" i="191"/>
  <c r="S227" i="191"/>
  <c r="AE58" i="191"/>
  <c r="W54" i="191"/>
  <c r="Z223" i="193"/>
  <c r="G114" i="193"/>
  <c r="W84" i="193"/>
  <c r="W281" i="193" s="1"/>
  <c r="H171" i="193"/>
  <c r="J140" i="194"/>
  <c r="J191" i="194" s="1"/>
  <c r="Z68" i="195"/>
  <c r="AC237" i="190"/>
  <c r="U237" i="190"/>
  <c r="E237" i="190"/>
  <c r="U233" i="190"/>
  <c r="M233" i="190"/>
  <c r="N88" i="191"/>
  <c r="N84" i="191"/>
  <c r="N281" i="191" s="1"/>
  <c r="R58" i="192"/>
  <c r="N140" i="188"/>
  <c r="N191" i="188" s="1"/>
  <c r="AC167" i="188"/>
  <c r="E288" i="189"/>
  <c r="AE64" i="189"/>
  <c r="AD20" i="189"/>
  <c r="S19" i="189"/>
  <c r="F17" i="189"/>
  <c r="O15" i="189"/>
  <c r="H64" i="189"/>
  <c r="O40" i="190"/>
  <c r="AE36" i="190"/>
  <c r="F19" i="190"/>
  <c r="T290" i="191"/>
  <c r="AB282" i="191"/>
  <c r="AE217" i="191"/>
  <c r="D284" i="192"/>
  <c r="X288" i="193"/>
  <c r="R223" i="193"/>
  <c r="AC171" i="193"/>
  <c r="V84" i="193"/>
  <c r="V140" i="193"/>
  <c r="V191" i="193" s="1"/>
  <c r="F223" i="193"/>
  <c r="D290" i="194"/>
  <c r="AF227" i="194"/>
  <c r="AC68" i="194"/>
  <c r="Y64" i="194"/>
  <c r="AG21" i="194"/>
  <c r="W18" i="194"/>
  <c r="I16" i="194"/>
  <c r="X237" i="195"/>
  <c r="T233" i="195"/>
  <c r="H227" i="195"/>
  <c r="X58" i="195"/>
  <c r="P58" i="195"/>
  <c r="AF64" i="195"/>
  <c r="AC227" i="196"/>
  <c r="M217" i="196"/>
  <c r="N167" i="188"/>
  <c r="U258" i="189"/>
  <c r="U262" i="189" s="1"/>
  <c r="E258" i="189"/>
  <c r="E262" i="189" s="1"/>
  <c r="T284" i="190"/>
  <c r="X198" i="190"/>
  <c r="H198" i="190"/>
  <c r="AD140" i="190"/>
  <c r="AD191" i="190" s="1"/>
  <c r="N140" i="190"/>
  <c r="N191" i="190" s="1"/>
  <c r="U58" i="190"/>
  <c r="L140" i="190"/>
  <c r="L191" i="190" s="1"/>
  <c r="D282" i="191"/>
  <c r="X233" i="192"/>
  <c r="R171" i="194"/>
  <c r="AG88" i="195"/>
  <c r="Y88" i="195"/>
  <c r="Q88" i="195"/>
  <c r="I88" i="195"/>
  <c r="AG84" i="195"/>
  <c r="AG281" i="195" s="1"/>
  <c r="Y84" i="195"/>
  <c r="Y281" i="195" s="1"/>
  <c r="Q84" i="195"/>
  <c r="Q281" i="195" s="1"/>
  <c r="I84" i="195"/>
  <c r="I281" i="195" s="1"/>
  <c r="V118" i="188"/>
  <c r="N118" i="188"/>
  <c r="N114" i="188"/>
  <c r="S68" i="188"/>
  <c r="L284" i="190"/>
  <c r="Z284" i="190"/>
  <c r="L290" i="191"/>
  <c r="T288" i="191"/>
  <c r="S262" i="191"/>
  <c r="AC284" i="193"/>
  <c r="M257" i="189"/>
  <c r="M264" i="189" s="1"/>
  <c r="M260" i="189" s="1"/>
  <c r="O21" i="189"/>
  <c r="K20" i="189"/>
  <c r="C18" i="189"/>
  <c r="AB282" i="190"/>
  <c r="H16" i="190"/>
  <c r="D290" i="191"/>
  <c r="L288" i="191"/>
  <c r="R283" i="191"/>
  <c r="AE282" i="192"/>
  <c r="U223" i="192"/>
  <c r="B284" i="193"/>
  <c r="T227" i="193"/>
  <c r="W114" i="193"/>
  <c r="W88" i="193"/>
  <c r="AA54" i="193"/>
  <c r="K54" i="193"/>
  <c r="Z140" i="194"/>
  <c r="Z191" i="194" s="1"/>
  <c r="Z118" i="194"/>
  <c r="R118" i="194"/>
  <c r="J118" i="194"/>
  <c r="B118" i="194"/>
  <c r="Z114" i="194"/>
  <c r="R114" i="194"/>
  <c r="J114" i="194"/>
  <c r="B114" i="194"/>
  <c r="AD161" i="188"/>
  <c r="V140" i="188"/>
  <c r="V191" i="188" s="1"/>
  <c r="N171" i="188"/>
  <c r="F140" i="188"/>
  <c r="F191" i="188" s="1"/>
  <c r="AD167" i="188"/>
  <c r="V167" i="188"/>
  <c r="N136" i="188"/>
  <c r="N187" i="188" s="1"/>
  <c r="F136" i="188"/>
  <c r="F187" i="188" s="1"/>
  <c r="V88" i="188"/>
  <c r="F88" i="188"/>
  <c r="F84" i="188"/>
  <c r="V88" i="189"/>
  <c r="N21" i="189"/>
  <c r="C20" i="189"/>
  <c r="K19" i="189"/>
  <c r="AE17" i="189"/>
  <c r="C16" i="189"/>
  <c r="V14" i="189"/>
  <c r="W41" i="190"/>
  <c r="O38" i="190"/>
  <c r="O35" i="190"/>
  <c r="AE21" i="190"/>
  <c r="AD15" i="190"/>
  <c r="Y114" i="191"/>
  <c r="Q275" i="191"/>
  <c r="Y223" i="191"/>
  <c r="AF290" i="192"/>
  <c r="Z233" i="193"/>
  <c r="AB213" i="193"/>
  <c r="O88" i="193"/>
  <c r="Z58" i="193"/>
  <c r="H289" i="194"/>
  <c r="AD20" i="194"/>
  <c r="V17" i="194"/>
  <c r="R288" i="195"/>
  <c r="H237" i="195"/>
  <c r="D233" i="195"/>
  <c r="D223" i="195"/>
  <c r="AE140" i="196"/>
  <c r="AE191" i="196" s="1"/>
  <c r="AE161" i="196"/>
  <c r="O140" i="196"/>
  <c r="O191" i="196" s="1"/>
  <c r="O171" i="196"/>
  <c r="G161" i="196"/>
  <c r="G140" i="196"/>
  <c r="G191" i="196" s="1"/>
  <c r="Z227" i="197"/>
  <c r="J223" i="197"/>
  <c r="G140" i="197"/>
  <c r="G191" i="197" s="1"/>
  <c r="Z118" i="197"/>
  <c r="R118" i="197"/>
  <c r="D118" i="197"/>
  <c r="B64" i="198"/>
  <c r="AE275" i="198"/>
  <c r="AE287" i="198" s="1"/>
  <c r="G275" i="198"/>
  <c r="W140" i="198"/>
  <c r="W191" i="198" s="1"/>
  <c r="G54" i="198"/>
  <c r="O68" i="198"/>
  <c r="AE157" i="198"/>
  <c r="O64" i="198"/>
  <c r="G64" i="198"/>
  <c r="S290" i="199"/>
  <c r="S289" i="199"/>
  <c r="T88" i="199"/>
  <c r="AD290" i="200"/>
  <c r="W167" i="200"/>
  <c r="O157" i="200"/>
  <c r="E88" i="200"/>
  <c r="U84" i="200"/>
  <c r="E84" i="200"/>
  <c r="S233" i="201"/>
  <c r="K58" i="196"/>
  <c r="AA68" i="196"/>
  <c r="Z233" i="197"/>
  <c r="B223" i="197"/>
  <c r="Z161" i="197"/>
  <c r="AD233" i="198"/>
  <c r="I217" i="199"/>
  <c r="H171" i="199"/>
  <c r="AF157" i="199"/>
  <c r="V283" i="200"/>
  <c r="T88" i="200"/>
  <c r="L88" i="200"/>
  <c r="T84" i="200"/>
  <c r="D84" i="200"/>
  <c r="K233" i="201"/>
  <c r="S223" i="201"/>
  <c r="AC260" i="198"/>
  <c r="AE114" i="200"/>
  <c r="AE58" i="200"/>
  <c r="O58" i="200"/>
  <c r="W54" i="200"/>
  <c r="G68" i="200"/>
  <c r="AE64" i="200"/>
  <c r="W64" i="200"/>
  <c r="O64" i="200"/>
  <c r="V290" i="197"/>
  <c r="B287" i="197"/>
  <c r="Z237" i="197"/>
  <c r="V233" i="197"/>
  <c r="N217" i="197"/>
  <c r="W167" i="197"/>
  <c r="B161" i="197"/>
  <c r="AE118" i="197"/>
  <c r="W118" i="197"/>
  <c r="O118" i="197"/>
  <c r="G118" i="197"/>
  <c r="AE114" i="197"/>
  <c r="W114" i="197"/>
  <c r="O114" i="197"/>
  <c r="V227" i="198"/>
  <c r="S140" i="198"/>
  <c r="S191" i="198" s="1"/>
  <c r="K140" i="198"/>
  <c r="K191" i="198" s="1"/>
  <c r="C140" i="198"/>
  <c r="C191" i="198" s="1"/>
  <c r="S136" i="198"/>
  <c r="S187" i="198" s="1"/>
  <c r="K136" i="198"/>
  <c r="K187" i="198" s="1"/>
  <c r="R88" i="198"/>
  <c r="J88" i="198"/>
  <c r="Z84" i="198"/>
  <c r="Z281" i="198" s="1"/>
  <c r="R84" i="198"/>
  <c r="J84" i="198"/>
  <c r="J281" i="198" s="1"/>
  <c r="R237" i="199"/>
  <c r="AC118" i="199"/>
  <c r="M118" i="199"/>
  <c r="AC114" i="199"/>
  <c r="G284" i="199"/>
  <c r="J290" i="200"/>
  <c r="J289" i="200"/>
  <c r="F283" i="200"/>
  <c r="AB157" i="200"/>
  <c r="N54" i="200"/>
  <c r="AA258" i="201"/>
  <c r="AA262" i="201" s="1"/>
  <c r="Z227" i="201"/>
  <c r="J217" i="201"/>
  <c r="X140" i="196"/>
  <c r="X191" i="196" s="1"/>
  <c r="R260" i="197"/>
  <c r="G54" i="196"/>
  <c r="AA289" i="199"/>
  <c r="X140" i="199"/>
  <c r="X191" i="199" s="1"/>
  <c r="V284" i="200"/>
  <c r="N289" i="197"/>
  <c r="J237" i="197"/>
  <c r="J233" i="197"/>
  <c r="Z223" i="197"/>
  <c r="J167" i="197"/>
  <c r="AD284" i="198"/>
  <c r="X161" i="199"/>
  <c r="AC88" i="199"/>
  <c r="M88" i="199"/>
  <c r="E88" i="199"/>
  <c r="AC84" i="199"/>
  <c r="E84" i="199"/>
  <c r="AA275" i="199"/>
  <c r="AA287" i="199" s="1"/>
  <c r="K233" i="199"/>
  <c r="C114" i="199"/>
  <c r="K68" i="199"/>
  <c r="C68" i="199"/>
  <c r="AD289" i="200"/>
  <c r="K227" i="201"/>
  <c r="I161" i="196"/>
  <c r="T84" i="196"/>
  <c r="F237" i="197"/>
  <c r="R223" i="197"/>
  <c r="G167" i="197"/>
  <c r="W140" i="197"/>
  <c r="W191" i="197" s="1"/>
  <c r="E237" i="199"/>
  <c r="M223" i="199"/>
  <c r="H161" i="199"/>
  <c r="AB88" i="199"/>
  <c r="AB84" i="199"/>
  <c r="L84" i="199"/>
  <c r="D84" i="199"/>
  <c r="D281" i="199" s="1"/>
  <c r="Z54" i="199"/>
  <c r="N284" i="200"/>
  <c r="D114" i="200"/>
  <c r="J171" i="200"/>
  <c r="B171" i="200"/>
  <c r="B213" i="200"/>
  <c r="Z223" i="200"/>
  <c r="Q283" i="201"/>
  <c r="C227" i="201"/>
  <c r="S157" i="201"/>
  <c r="F58" i="201"/>
  <c r="V54" i="201"/>
  <c r="AD68" i="201"/>
  <c r="F258" i="202"/>
  <c r="F261" i="202" s="1"/>
  <c r="S167" i="202"/>
  <c r="K41" i="202"/>
  <c r="T283" i="203"/>
  <c r="Q227" i="203"/>
  <c r="T171" i="203"/>
  <c r="H157" i="203"/>
  <c r="Z88" i="203"/>
  <c r="AC233" i="204"/>
  <c r="P213" i="204"/>
  <c r="P171" i="204"/>
  <c r="C136" i="204"/>
  <c r="C187" i="204" s="1"/>
  <c r="Y275" i="205"/>
  <c r="Y287" i="205" s="1"/>
  <c r="Q275" i="205"/>
  <c r="Q287" i="205" s="1"/>
  <c r="U266" i="206"/>
  <c r="L262" i="206"/>
  <c r="AE16" i="206"/>
  <c r="AE283" i="207"/>
  <c r="O283" i="207"/>
  <c r="AH259" i="203"/>
  <c r="AI181" i="205"/>
  <c r="AI166" i="188"/>
  <c r="AI177" i="181"/>
  <c r="AH249" i="202"/>
  <c r="K171" i="201"/>
  <c r="AC68" i="201"/>
  <c r="AC64" i="201"/>
  <c r="R217" i="202"/>
  <c r="K157" i="202"/>
  <c r="AD118" i="202"/>
  <c r="V118" i="202"/>
  <c r="N118" i="202"/>
  <c r="AD114" i="202"/>
  <c r="V114" i="202"/>
  <c r="N114" i="202"/>
  <c r="AC38" i="202"/>
  <c r="M35" i="202"/>
  <c r="N289" i="203"/>
  <c r="AA258" i="203"/>
  <c r="O283" i="204"/>
  <c r="Y88" i="204"/>
  <c r="Q88" i="204"/>
  <c r="I88" i="204"/>
  <c r="R84" i="204"/>
  <c r="R140" i="204"/>
  <c r="R191" i="204" s="1"/>
  <c r="J140" i="204"/>
  <c r="J191" i="204" s="1"/>
  <c r="R136" i="204"/>
  <c r="R187" i="204" s="1"/>
  <c r="J136" i="204"/>
  <c r="J187" i="204" s="1"/>
  <c r="B136" i="204"/>
  <c r="B187" i="204" s="1"/>
  <c r="J161" i="204"/>
  <c r="B161" i="204"/>
  <c r="Z157" i="204"/>
  <c r="R157" i="204"/>
  <c r="J157" i="204"/>
  <c r="AE88" i="205"/>
  <c r="W88" i="205"/>
  <c r="O88" i="205"/>
  <c r="G88" i="205"/>
  <c r="AE84" i="205"/>
  <c r="AE281" i="205" s="1"/>
  <c r="W84" i="205"/>
  <c r="O84" i="205"/>
  <c r="O281" i="205" s="1"/>
  <c r="G84" i="205"/>
  <c r="L265" i="206"/>
  <c r="AG261" i="206"/>
  <c r="S88" i="206"/>
  <c r="K88" i="206"/>
  <c r="C88" i="206"/>
  <c r="K68" i="206"/>
  <c r="AC17" i="206"/>
  <c r="AC16" i="206"/>
  <c r="AF161" i="206"/>
  <c r="X161" i="206"/>
  <c r="P161" i="206"/>
  <c r="H161" i="206"/>
  <c r="AI247" i="196"/>
  <c r="AB84" i="201"/>
  <c r="AB281" i="201" s="1"/>
  <c r="T84" i="201"/>
  <c r="D84" i="201"/>
  <c r="AC68" i="202"/>
  <c r="U68" i="202"/>
  <c r="AC167" i="202"/>
  <c r="U114" i="202"/>
  <c r="M114" i="202"/>
  <c r="E167" i="202"/>
  <c r="U40" i="202"/>
  <c r="AC37" i="202"/>
  <c r="AE161" i="202"/>
  <c r="O157" i="202"/>
  <c r="S290" i="203"/>
  <c r="T284" i="203"/>
  <c r="I227" i="203"/>
  <c r="AF136" i="203"/>
  <c r="AF187" i="203" s="1"/>
  <c r="X223" i="204"/>
  <c r="Q118" i="204"/>
  <c r="I118" i="204"/>
  <c r="I114" i="204"/>
  <c r="W290" i="205"/>
  <c r="X282" i="205"/>
  <c r="X171" i="205"/>
  <c r="L266" i="206"/>
  <c r="X260" i="206"/>
  <c r="H260" i="206"/>
  <c r="AF262" i="206"/>
  <c r="U284" i="206"/>
  <c r="E284" i="206"/>
  <c r="U283" i="206"/>
  <c r="U17" i="206"/>
  <c r="G266" i="207"/>
  <c r="AH263" i="206"/>
  <c r="AI212" i="206"/>
  <c r="AI281" i="197"/>
  <c r="AI135" i="181"/>
  <c r="AI186" i="181" s="1"/>
  <c r="AH103" i="180"/>
  <c r="AA157" i="202"/>
  <c r="AB114" i="202"/>
  <c r="T233" i="202"/>
  <c r="L233" i="202"/>
  <c r="AD68" i="202"/>
  <c r="V68" i="202"/>
  <c r="N68" i="202"/>
  <c r="F161" i="202"/>
  <c r="AD64" i="202"/>
  <c r="V64" i="202"/>
  <c r="N64" i="202"/>
  <c r="F64" i="202"/>
  <c r="X171" i="204"/>
  <c r="H157" i="204"/>
  <c r="Y84" i="204"/>
  <c r="Y281" i="204" s="1"/>
  <c r="C68" i="206"/>
  <c r="AA171" i="207"/>
  <c r="K171" i="207"/>
  <c r="C118" i="207"/>
  <c r="AA167" i="207"/>
  <c r="S114" i="207"/>
  <c r="C167" i="207"/>
  <c r="AA140" i="207"/>
  <c r="AA191" i="207" s="1"/>
  <c r="S140" i="207"/>
  <c r="S191" i="207" s="1"/>
  <c r="K140" i="207"/>
  <c r="K191" i="207" s="1"/>
  <c r="C140" i="207"/>
  <c r="C191" i="207" s="1"/>
  <c r="AA68" i="207"/>
  <c r="S161" i="207"/>
  <c r="K68" i="207"/>
  <c r="C161" i="207"/>
  <c r="AA88" i="202"/>
  <c r="K118" i="202"/>
  <c r="AA167" i="202"/>
  <c r="S258" i="203"/>
  <c r="S262" i="203" s="1"/>
  <c r="AA257" i="203"/>
  <c r="K257" i="203"/>
  <c r="K264" i="203" s="1"/>
  <c r="K260" i="203" s="1"/>
  <c r="M233" i="204"/>
  <c r="AF167" i="204"/>
  <c r="AD171" i="204"/>
  <c r="AD84" i="204"/>
  <c r="AD281" i="204" s="1"/>
  <c r="F84" i="204"/>
  <c r="F136" i="204"/>
  <c r="F187" i="204" s="1"/>
  <c r="AD161" i="204"/>
  <c r="V161" i="204"/>
  <c r="X284" i="205"/>
  <c r="P283" i="205"/>
  <c r="AB64" i="205"/>
  <c r="AA68" i="206"/>
  <c r="Q17" i="206"/>
  <c r="I260" i="207"/>
  <c r="Y223" i="207"/>
  <c r="Q217" i="207"/>
  <c r="I284" i="203"/>
  <c r="AG283" i="203"/>
  <c r="Y283" i="203"/>
  <c r="Q283" i="203"/>
  <c r="I283" i="203"/>
  <c r="AG282" i="203"/>
  <c r="Y282" i="203"/>
  <c r="Q282" i="203"/>
  <c r="B281" i="203"/>
  <c r="D84" i="203"/>
  <c r="D281" i="203" s="1"/>
  <c r="D58" i="203"/>
  <c r="AB68" i="203"/>
  <c r="T68" i="203"/>
  <c r="L68" i="203"/>
  <c r="AB64" i="203"/>
  <c r="L64" i="203"/>
  <c r="M114" i="204"/>
  <c r="S58" i="205"/>
  <c r="S68" i="205"/>
  <c r="W275" i="206"/>
  <c r="W287" i="206" s="1"/>
  <c r="AA136" i="201"/>
  <c r="AA187" i="201" s="1"/>
  <c r="AB118" i="201"/>
  <c r="T118" i="201"/>
  <c r="AB114" i="201"/>
  <c r="T114" i="201"/>
  <c r="L114" i="201"/>
  <c r="AE64" i="201"/>
  <c r="J227" i="202"/>
  <c r="AD88" i="202"/>
  <c r="V88" i="202"/>
  <c r="N88" i="202"/>
  <c r="F88" i="202"/>
  <c r="AD84" i="202"/>
  <c r="V84" i="202"/>
  <c r="V281" i="202" s="1"/>
  <c r="N84" i="202"/>
  <c r="F84" i="202"/>
  <c r="F281" i="202" s="1"/>
  <c r="U41" i="202"/>
  <c r="M39" i="202"/>
  <c r="AC35" i="202"/>
  <c r="AA275" i="203"/>
  <c r="AA287" i="203" s="1"/>
  <c r="AA140" i="203"/>
  <c r="AA191" i="203" s="1"/>
  <c r="S161" i="203"/>
  <c r="C161" i="203"/>
  <c r="K157" i="203"/>
  <c r="F281" i="204"/>
  <c r="AF157" i="204"/>
  <c r="I84" i="204"/>
  <c r="I281" i="204" s="1"/>
  <c r="P157" i="205"/>
  <c r="AF266" i="206"/>
  <c r="U265" i="206"/>
  <c r="S68" i="206"/>
  <c r="Y54" i="206"/>
  <c r="M21" i="206"/>
  <c r="E17" i="206"/>
  <c r="B284" i="207"/>
  <c r="AI181" i="207"/>
  <c r="AI182" i="181"/>
  <c r="AH247" i="202"/>
  <c r="AD281" i="181"/>
  <c r="I70" i="180"/>
  <c r="Q69" i="180"/>
  <c r="E233" i="181"/>
  <c r="AB288" i="183"/>
  <c r="AB282" i="183"/>
  <c r="AE161" i="183"/>
  <c r="AE140" i="183"/>
  <c r="AE191" i="183" s="1"/>
  <c r="AE171" i="183"/>
  <c r="AD289" i="180"/>
  <c r="H239" i="180"/>
  <c r="F169" i="180"/>
  <c r="F159" i="180"/>
  <c r="F158" i="180"/>
  <c r="N143" i="180"/>
  <c r="N194" i="180" s="1"/>
  <c r="N142" i="180"/>
  <c r="N193" i="180" s="1"/>
  <c r="D284" i="181"/>
  <c r="D282" i="181"/>
  <c r="U258" i="181"/>
  <c r="U261" i="181" s="1"/>
  <c r="M257" i="181"/>
  <c r="M264" i="181" s="1"/>
  <c r="E223" i="181"/>
  <c r="Q157" i="181"/>
  <c r="Q140" i="181"/>
  <c r="Q191" i="181" s="1"/>
  <c r="T54" i="181"/>
  <c r="AE39" i="181"/>
  <c r="W37" i="181"/>
  <c r="N223" i="182"/>
  <c r="T284" i="183"/>
  <c r="J283" i="183"/>
  <c r="B282" i="183"/>
  <c r="C282" i="183"/>
  <c r="C288" i="183"/>
  <c r="Y258" i="183"/>
  <c r="Y262" i="183" s="1"/>
  <c r="Q213" i="183"/>
  <c r="T88" i="183"/>
  <c r="AB84" i="183"/>
  <c r="L84" i="183"/>
  <c r="L281" i="183" s="1"/>
  <c r="D84" i="183"/>
  <c r="S223" i="184"/>
  <c r="D171" i="184"/>
  <c r="O261" i="187"/>
  <c r="O262" i="187"/>
  <c r="AD288" i="180"/>
  <c r="X224" i="180"/>
  <c r="V174" i="180"/>
  <c r="AD173" i="180"/>
  <c r="F173" i="180"/>
  <c r="N170" i="180"/>
  <c r="N168" i="180"/>
  <c r="AD163" i="180"/>
  <c r="F163" i="180"/>
  <c r="V159" i="180"/>
  <c r="V139" i="180"/>
  <c r="V190" i="180" s="1"/>
  <c r="AD138" i="180"/>
  <c r="AD189" i="180" s="1"/>
  <c r="T290" i="181"/>
  <c r="AB288" i="181"/>
  <c r="AB283" i="181"/>
  <c r="E258" i="181"/>
  <c r="E266" i="181" s="1"/>
  <c r="E227" i="181"/>
  <c r="B290" i="183"/>
  <c r="B284" i="183"/>
  <c r="I213" i="183"/>
  <c r="AD16" i="183"/>
  <c r="AD17" i="183"/>
  <c r="AD14" i="183"/>
  <c r="F16" i="183"/>
  <c r="F15" i="183"/>
  <c r="P218" i="180"/>
  <c r="X214" i="180"/>
  <c r="V169" i="180"/>
  <c r="AD168" i="180"/>
  <c r="V164" i="180"/>
  <c r="AC163" i="180"/>
  <c r="V160" i="180"/>
  <c r="F143" i="180"/>
  <c r="F194" i="180" s="1"/>
  <c r="T283" i="181"/>
  <c r="I157" i="181"/>
  <c r="O39" i="181"/>
  <c r="AB217" i="182"/>
  <c r="Z288" i="183"/>
  <c r="F284" i="183"/>
  <c r="D283" i="183"/>
  <c r="AG257" i="183"/>
  <c r="Q223" i="183"/>
  <c r="AA217" i="184"/>
  <c r="AA237" i="184"/>
  <c r="AA227" i="184"/>
  <c r="S217" i="184"/>
  <c r="S237" i="184"/>
  <c r="S227" i="184"/>
  <c r="K217" i="184"/>
  <c r="K227" i="184"/>
  <c r="K237" i="184"/>
  <c r="C227" i="184"/>
  <c r="C217" i="184"/>
  <c r="AA213" i="184"/>
  <c r="AA233" i="184"/>
  <c r="K233" i="184"/>
  <c r="K223" i="184"/>
  <c r="S198" i="184"/>
  <c r="S258" i="184"/>
  <c r="AA197" i="184"/>
  <c r="AA257" i="184"/>
  <c r="S197" i="184"/>
  <c r="S257" i="184"/>
  <c r="K197" i="184"/>
  <c r="K257" i="184"/>
  <c r="C197" i="184"/>
  <c r="C257" i="184"/>
  <c r="AG136" i="181"/>
  <c r="AG187" i="181" s="1"/>
  <c r="Y227" i="183"/>
  <c r="Y237" i="183"/>
  <c r="I198" i="183"/>
  <c r="I258" i="183"/>
  <c r="I261" i="183" s="1"/>
  <c r="Y197" i="183"/>
  <c r="Y257" i="183"/>
  <c r="Y260" i="183" s="1"/>
  <c r="O167" i="183"/>
  <c r="AA140" i="183"/>
  <c r="AA191" i="183" s="1"/>
  <c r="AA161" i="183"/>
  <c r="C140" i="183"/>
  <c r="C191" i="183" s="1"/>
  <c r="C171" i="183"/>
  <c r="C161" i="183"/>
  <c r="L114" i="183"/>
  <c r="AC21" i="184"/>
  <c r="AC20" i="184"/>
  <c r="AC18" i="184"/>
  <c r="U21" i="184"/>
  <c r="U18" i="184"/>
  <c r="U20" i="184"/>
  <c r="U227" i="184"/>
  <c r="M18" i="184"/>
  <c r="M20" i="184"/>
  <c r="M227" i="184"/>
  <c r="M21" i="184"/>
  <c r="E20" i="184"/>
  <c r="E18" i="184"/>
  <c r="E227" i="184"/>
  <c r="L240" i="180"/>
  <c r="AD172" i="180"/>
  <c r="F170" i="180"/>
  <c r="V163" i="180"/>
  <c r="AD162" i="180"/>
  <c r="AD158" i="180"/>
  <c r="F137" i="180"/>
  <c r="F188" i="180" s="1"/>
  <c r="AB290" i="181"/>
  <c r="U227" i="181"/>
  <c r="AC223" i="181"/>
  <c r="Y136" i="181"/>
  <c r="Y187" i="181" s="1"/>
  <c r="O41" i="181"/>
  <c r="W38" i="181"/>
  <c r="AD284" i="182"/>
  <c r="V284" i="182"/>
  <c r="N284" i="182"/>
  <c r="AD283" i="182"/>
  <c r="V283" i="182"/>
  <c r="N283" i="182"/>
  <c r="F283" i="182"/>
  <c r="AB36" i="182"/>
  <c r="Y217" i="183"/>
  <c r="F289" i="180"/>
  <c r="N173" i="180"/>
  <c r="N169" i="180"/>
  <c r="F164" i="180"/>
  <c r="N159" i="180"/>
  <c r="AA290" i="181"/>
  <c r="U288" i="181"/>
  <c r="V266" i="181"/>
  <c r="M258" i="181"/>
  <c r="M262" i="181" s="1"/>
  <c r="AC257" i="181"/>
  <c r="AC264" i="181" s="1"/>
  <c r="E257" i="181"/>
  <c r="O227" i="181"/>
  <c r="U213" i="181"/>
  <c r="M161" i="181"/>
  <c r="Y157" i="181"/>
  <c r="AG140" i="181"/>
  <c r="AG191" i="181" s="1"/>
  <c r="I136" i="181"/>
  <c r="I187" i="181" s="1"/>
  <c r="AE68" i="181"/>
  <c r="G36" i="181"/>
  <c r="L227" i="182"/>
  <c r="J161" i="182"/>
  <c r="S36" i="182"/>
  <c r="R282" i="183"/>
  <c r="N284" i="183"/>
  <c r="N290" i="183"/>
  <c r="AE287" i="183"/>
  <c r="G287" i="183"/>
  <c r="J262" i="183"/>
  <c r="J265" i="183"/>
  <c r="Q217" i="183"/>
  <c r="G198" i="183"/>
  <c r="G197" i="183"/>
  <c r="E21" i="184"/>
  <c r="F290" i="180"/>
  <c r="AD169" i="180"/>
  <c r="Q91" i="180"/>
  <c r="AG91" i="180"/>
  <c r="AG89" i="180"/>
  <c r="AG86" i="180"/>
  <c r="Y290" i="181"/>
  <c r="S289" i="181"/>
  <c r="T288" i="181"/>
  <c r="F266" i="181"/>
  <c r="Y140" i="181"/>
  <c r="Y191" i="181" s="1"/>
  <c r="W40" i="181"/>
  <c r="G38" i="181"/>
  <c r="AB233" i="182"/>
  <c r="D227" i="182"/>
  <c r="AG258" i="183"/>
  <c r="AG262" i="183" s="1"/>
  <c r="I217" i="183"/>
  <c r="AC161" i="183"/>
  <c r="K258" i="184"/>
  <c r="K262" i="184" s="1"/>
  <c r="AD68" i="183"/>
  <c r="V68" i="183"/>
  <c r="N68" i="183"/>
  <c r="F68" i="183"/>
  <c r="AD54" i="183"/>
  <c r="W18" i="183"/>
  <c r="W289" i="186"/>
  <c r="AG118" i="186"/>
  <c r="Y118" i="186"/>
  <c r="Q118" i="186"/>
  <c r="AG114" i="186"/>
  <c r="Y114" i="186"/>
  <c r="I114" i="186"/>
  <c r="B68" i="187"/>
  <c r="F171" i="188"/>
  <c r="S161" i="189"/>
  <c r="S171" i="189"/>
  <c r="K140" i="189"/>
  <c r="K191" i="189" s="1"/>
  <c r="K161" i="189"/>
  <c r="S157" i="189"/>
  <c r="S167" i="189"/>
  <c r="Z140" i="191"/>
  <c r="Z191" i="191" s="1"/>
  <c r="Z171" i="191"/>
  <c r="R140" i="191"/>
  <c r="R191" i="191" s="1"/>
  <c r="R161" i="191"/>
  <c r="J140" i="191"/>
  <c r="J191" i="191" s="1"/>
  <c r="J171" i="191"/>
  <c r="B140" i="191"/>
  <c r="B191" i="191" s="1"/>
  <c r="B171" i="191"/>
  <c r="B161" i="191"/>
  <c r="Z167" i="191"/>
  <c r="Z157" i="191"/>
  <c r="Z136" i="191"/>
  <c r="Z187" i="191" s="1"/>
  <c r="R136" i="191"/>
  <c r="R187" i="191" s="1"/>
  <c r="R167" i="191"/>
  <c r="R157" i="191"/>
  <c r="J136" i="191"/>
  <c r="J187" i="191" s="1"/>
  <c r="J167" i="191"/>
  <c r="J157" i="191"/>
  <c r="B157" i="191"/>
  <c r="B167" i="191"/>
  <c r="T275" i="184"/>
  <c r="T287" i="184" s="1"/>
  <c r="L275" i="184"/>
  <c r="L287" i="184" s="1"/>
  <c r="U64" i="184"/>
  <c r="W237" i="186"/>
  <c r="AG88" i="186"/>
  <c r="Y88" i="186"/>
  <c r="Q88" i="186"/>
  <c r="I88" i="186"/>
  <c r="AG84" i="186"/>
  <c r="Y84" i="186"/>
  <c r="Q84" i="186"/>
  <c r="I84" i="186"/>
  <c r="AE284" i="189"/>
  <c r="O284" i="189"/>
  <c r="AE283" i="189"/>
  <c r="W283" i="189"/>
  <c r="W289" i="189"/>
  <c r="O283" i="189"/>
  <c r="G283" i="189"/>
  <c r="AE282" i="189"/>
  <c r="W282" i="189"/>
  <c r="W288" i="189"/>
  <c r="O282" i="189"/>
  <c r="G282" i="189"/>
  <c r="AC18" i="189"/>
  <c r="AC161" i="189"/>
  <c r="U18" i="189"/>
  <c r="U161" i="189"/>
  <c r="AC14" i="189"/>
  <c r="AC223" i="189"/>
  <c r="AC157" i="189"/>
  <c r="E14" i="189"/>
  <c r="E157" i="189"/>
  <c r="M289" i="190"/>
  <c r="Y68" i="191"/>
  <c r="Y118" i="191"/>
  <c r="Q68" i="191"/>
  <c r="Q118" i="191"/>
  <c r="I114" i="191"/>
  <c r="I275" i="191"/>
  <c r="Y58" i="191"/>
  <c r="I58" i="191"/>
  <c r="I68" i="191"/>
  <c r="Q64" i="191"/>
  <c r="I64" i="191"/>
  <c r="I54" i="186"/>
  <c r="AG64" i="187"/>
  <c r="I64" i="187"/>
  <c r="I282" i="190"/>
  <c r="I288" i="190"/>
  <c r="N171" i="183"/>
  <c r="N167" i="183"/>
  <c r="AD161" i="183"/>
  <c r="V161" i="183"/>
  <c r="N140" i="183"/>
  <c r="N191" i="183" s="1"/>
  <c r="F140" i="183"/>
  <c r="F191" i="183" s="1"/>
  <c r="AD136" i="183"/>
  <c r="AD187" i="183" s="1"/>
  <c r="V157" i="183"/>
  <c r="N157" i="183"/>
  <c r="F157" i="183"/>
  <c r="Z114" i="183"/>
  <c r="O20" i="183"/>
  <c r="N223" i="184"/>
  <c r="S161" i="184"/>
  <c r="U88" i="184"/>
  <c r="AC84" i="184"/>
  <c r="U84" i="184"/>
  <c r="C68" i="184"/>
  <c r="L233" i="185"/>
  <c r="Z171" i="185"/>
  <c r="AE88" i="185"/>
  <c r="O88" i="185"/>
  <c r="O289" i="186"/>
  <c r="T171" i="186"/>
  <c r="AE88" i="186"/>
  <c r="G88" i="186"/>
  <c r="W84" i="186"/>
  <c r="O84" i="186"/>
  <c r="O281" i="186" s="1"/>
  <c r="AG275" i="187"/>
  <c r="Y275" i="187"/>
  <c r="Q275" i="187"/>
  <c r="I275" i="187"/>
  <c r="AG266" i="187"/>
  <c r="AD258" i="187"/>
  <c r="AD265" i="187" s="1"/>
  <c r="Z118" i="187"/>
  <c r="R118" i="187"/>
  <c r="B118" i="187"/>
  <c r="Z114" i="187"/>
  <c r="J114" i="187"/>
  <c r="O84" i="187"/>
  <c r="O281" i="187" s="1"/>
  <c r="B64" i="187"/>
  <c r="R290" i="188"/>
  <c r="W237" i="188"/>
  <c r="C233" i="188"/>
  <c r="AA223" i="188"/>
  <c r="J213" i="188"/>
  <c r="AB198" i="188"/>
  <c r="T198" i="188"/>
  <c r="L198" i="188"/>
  <c r="D198" i="188"/>
  <c r="AB197" i="188"/>
  <c r="T197" i="188"/>
  <c r="L197" i="188"/>
  <c r="D197" i="188"/>
  <c r="N161" i="188"/>
  <c r="V136" i="188"/>
  <c r="V187" i="188" s="1"/>
  <c r="S84" i="188"/>
  <c r="S281" i="188" s="1"/>
  <c r="K227" i="189"/>
  <c r="K217" i="189"/>
  <c r="S198" i="189"/>
  <c r="S258" i="189"/>
  <c r="S266" i="189" s="1"/>
  <c r="AC171" i="189"/>
  <c r="AC237" i="189"/>
  <c r="M58" i="189"/>
  <c r="M171" i="189"/>
  <c r="M237" i="189"/>
  <c r="E171" i="189"/>
  <c r="E237" i="189"/>
  <c r="AC233" i="189"/>
  <c r="AC167" i="189"/>
  <c r="M114" i="189"/>
  <c r="M167" i="189"/>
  <c r="M233" i="189"/>
  <c r="AE161" i="190"/>
  <c r="AE171" i="190"/>
  <c r="AE140" i="190"/>
  <c r="AE191" i="190" s="1"/>
  <c r="W140" i="190"/>
  <c r="W191" i="190" s="1"/>
  <c r="W171" i="190"/>
  <c r="W161" i="190"/>
  <c r="O140" i="190"/>
  <c r="O191" i="190" s="1"/>
  <c r="O171" i="190"/>
  <c r="O161" i="190"/>
  <c r="G140" i="190"/>
  <c r="G191" i="190" s="1"/>
  <c r="G171" i="190"/>
  <c r="AE136" i="190"/>
  <c r="AE187" i="190" s="1"/>
  <c r="AE167" i="190"/>
  <c r="AE287" i="190"/>
  <c r="W136" i="190"/>
  <c r="W187" i="190" s="1"/>
  <c r="W167" i="190"/>
  <c r="O136" i="190"/>
  <c r="O187" i="190" s="1"/>
  <c r="O167" i="190"/>
  <c r="G136" i="190"/>
  <c r="G187" i="190" s="1"/>
  <c r="G167" i="190"/>
  <c r="G68" i="183"/>
  <c r="W15" i="183"/>
  <c r="J289" i="184"/>
  <c r="L88" i="184"/>
  <c r="L84" i="184"/>
  <c r="AD64" i="184"/>
  <c r="X227" i="186"/>
  <c r="O171" i="186"/>
  <c r="G64" i="186"/>
  <c r="N258" i="187"/>
  <c r="N266" i="187" s="1"/>
  <c r="Y118" i="187"/>
  <c r="I118" i="187"/>
  <c r="Y114" i="187"/>
  <c r="I114" i="187"/>
  <c r="E290" i="188"/>
  <c r="N258" i="188"/>
  <c r="N261" i="188" s="1"/>
  <c r="F257" i="188"/>
  <c r="F260" i="188" s="1"/>
  <c r="V237" i="188"/>
  <c r="AE227" i="188"/>
  <c r="AA284" i="189"/>
  <c r="C284" i="189"/>
  <c r="K283" i="189"/>
  <c r="AD217" i="190"/>
  <c r="AD237" i="190"/>
  <c r="N217" i="190"/>
  <c r="N237" i="190"/>
  <c r="N261" i="190"/>
  <c r="N266" i="190"/>
  <c r="AB217" i="191"/>
  <c r="AB227" i="191"/>
  <c r="AB237" i="191"/>
  <c r="T217" i="191"/>
  <c r="T237" i="191"/>
  <c r="T227" i="191"/>
  <c r="L217" i="191"/>
  <c r="L237" i="191"/>
  <c r="L227" i="191"/>
  <c r="D227" i="191"/>
  <c r="D237" i="191"/>
  <c r="D265" i="191"/>
  <c r="D262" i="191"/>
  <c r="D259" i="191" s="1"/>
  <c r="T171" i="183"/>
  <c r="D171" i="183"/>
  <c r="T167" i="183"/>
  <c r="D167" i="183"/>
  <c r="P114" i="183"/>
  <c r="AF118" i="183"/>
  <c r="X118" i="183"/>
  <c r="P118" i="183"/>
  <c r="H118" i="183"/>
  <c r="H84" i="183"/>
  <c r="H281" i="183" s="1"/>
  <c r="D167" i="185"/>
  <c r="E58" i="185"/>
  <c r="G289" i="186"/>
  <c r="AC223" i="186"/>
  <c r="G266" i="187"/>
  <c r="AA258" i="187"/>
  <c r="AA261" i="187" s="1"/>
  <c r="U233" i="187"/>
  <c r="S227" i="187"/>
  <c r="Z171" i="187"/>
  <c r="R161" i="187"/>
  <c r="J140" i="187"/>
  <c r="J191" i="187" s="1"/>
  <c r="B171" i="187"/>
  <c r="Z136" i="187"/>
  <c r="Z187" i="187" s="1"/>
  <c r="R157" i="187"/>
  <c r="J167" i="187"/>
  <c r="B167" i="187"/>
  <c r="U289" i="188"/>
  <c r="S237" i="188"/>
  <c r="W233" i="188"/>
  <c r="S227" i="188"/>
  <c r="F161" i="188"/>
  <c r="AG18" i="189"/>
  <c r="AG20" i="189"/>
  <c r="AG161" i="189"/>
  <c r="AG19" i="189"/>
  <c r="Y18" i="189"/>
  <c r="Y19" i="189"/>
  <c r="Q20" i="189"/>
  <c r="Q19" i="189"/>
  <c r="Q161" i="189"/>
  <c r="I19" i="189"/>
  <c r="I20" i="189"/>
  <c r="I21" i="189"/>
  <c r="AG16" i="189"/>
  <c r="AG17" i="189"/>
  <c r="AG157" i="189"/>
  <c r="I14" i="189"/>
  <c r="I157" i="189"/>
  <c r="AE140" i="192"/>
  <c r="AE191" i="192" s="1"/>
  <c r="AE171" i="192"/>
  <c r="AE161" i="192"/>
  <c r="W140" i="192"/>
  <c r="W191" i="192" s="1"/>
  <c r="W171" i="192"/>
  <c r="W161" i="192"/>
  <c r="O140" i="192"/>
  <c r="O191" i="192" s="1"/>
  <c r="O171" i="192"/>
  <c r="O161" i="192"/>
  <c r="G171" i="192"/>
  <c r="G161" i="192"/>
  <c r="AE157" i="192"/>
  <c r="AE167" i="192"/>
  <c r="O167" i="192"/>
  <c r="O136" i="192"/>
  <c r="O187" i="192" s="1"/>
  <c r="O157" i="192"/>
  <c r="W17" i="183"/>
  <c r="V16" i="184"/>
  <c r="D237" i="185"/>
  <c r="H171" i="185"/>
  <c r="AF118" i="185"/>
  <c r="X118" i="185"/>
  <c r="P118" i="185"/>
  <c r="H118" i="185"/>
  <c r="AF114" i="185"/>
  <c r="X114" i="185"/>
  <c r="P114" i="185"/>
  <c r="H114" i="185"/>
  <c r="AE289" i="186"/>
  <c r="L171" i="186"/>
  <c r="L140" i="186"/>
  <c r="L191" i="186" s="1"/>
  <c r="Z171" i="186"/>
  <c r="Z167" i="186"/>
  <c r="U84" i="186"/>
  <c r="U281" i="186" s="1"/>
  <c r="U64" i="186"/>
  <c r="G265" i="187"/>
  <c r="I237" i="187"/>
  <c r="Y233" i="187"/>
  <c r="S233" i="188"/>
  <c r="V223" i="188"/>
  <c r="AD157" i="188"/>
  <c r="U290" i="190"/>
  <c r="U284" i="190"/>
  <c r="E289" i="190"/>
  <c r="E283" i="190"/>
  <c r="F217" i="190"/>
  <c r="J161" i="191"/>
  <c r="AG213" i="183"/>
  <c r="AD237" i="183"/>
  <c r="V217" i="183"/>
  <c r="N217" i="183"/>
  <c r="F227" i="183"/>
  <c r="AD233" i="183"/>
  <c r="V223" i="183"/>
  <c r="N213" i="183"/>
  <c r="F213" i="183"/>
  <c r="AD167" i="183"/>
  <c r="AD118" i="183"/>
  <c r="N118" i="183"/>
  <c r="AD114" i="183"/>
  <c r="N114" i="183"/>
  <c r="H88" i="183"/>
  <c r="AD88" i="183"/>
  <c r="V88" i="183"/>
  <c r="N88" i="183"/>
  <c r="F88" i="183"/>
  <c r="AD84" i="183"/>
  <c r="V84" i="183"/>
  <c r="W68" i="183"/>
  <c r="C64" i="183"/>
  <c r="AE68" i="183"/>
  <c r="O17" i="183"/>
  <c r="V227" i="184"/>
  <c r="N237" i="184"/>
  <c r="N233" i="184"/>
  <c r="F223" i="184"/>
  <c r="F198" i="184"/>
  <c r="AD157" i="184"/>
  <c r="AE157" i="184"/>
  <c r="AD68" i="184"/>
  <c r="N64" i="184"/>
  <c r="D283" i="185"/>
  <c r="D84" i="185"/>
  <c r="AB88" i="185"/>
  <c r="T88" i="185"/>
  <c r="AB84" i="185"/>
  <c r="T84" i="185"/>
  <c r="T281" i="185" s="1"/>
  <c r="K58" i="185"/>
  <c r="AD289" i="186"/>
  <c r="W217" i="186"/>
  <c r="R223" i="186"/>
  <c r="AB161" i="186"/>
  <c r="Y171" i="186"/>
  <c r="Q140" i="186"/>
  <c r="Q191" i="186" s="1"/>
  <c r="I161" i="186"/>
  <c r="AG167" i="186"/>
  <c r="Y136" i="186"/>
  <c r="Y187" i="186" s="1"/>
  <c r="Q136" i="186"/>
  <c r="Q187" i="186" s="1"/>
  <c r="I136" i="186"/>
  <c r="I187" i="186" s="1"/>
  <c r="U287" i="187"/>
  <c r="S257" i="187"/>
  <c r="S264" i="187" s="1"/>
  <c r="S260" i="187" s="1"/>
  <c r="C257" i="187"/>
  <c r="C264" i="187" s="1"/>
  <c r="C260" i="187" s="1"/>
  <c r="J227" i="187"/>
  <c r="AD114" i="187"/>
  <c r="B88" i="187"/>
  <c r="E84" i="187"/>
  <c r="E281" i="187" s="1"/>
  <c r="M289" i="188"/>
  <c r="O237" i="188"/>
  <c r="J227" i="188"/>
  <c r="S223" i="188"/>
  <c r="AD171" i="188"/>
  <c r="AE140" i="188"/>
  <c r="AE191" i="188" s="1"/>
  <c r="AE64" i="188"/>
  <c r="U157" i="189"/>
  <c r="Q58" i="189"/>
  <c r="Q237" i="189"/>
  <c r="R266" i="191"/>
  <c r="R261" i="191"/>
  <c r="AC217" i="189"/>
  <c r="U237" i="189"/>
  <c r="M227" i="189"/>
  <c r="E217" i="189"/>
  <c r="E213" i="189"/>
  <c r="AG140" i="189"/>
  <c r="AG191" i="189" s="1"/>
  <c r="Y140" i="189"/>
  <c r="Y191" i="189" s="1"/>
  <c r="Q140" i="189"/>
  <c r="Q191" i="189" s="1"/>
  <c r="I140" i="189"/>
  <c r="I191" i="189" s="1"/>
  <c r="AG136" i="189"/>
  <c r="AG187" i="189" s="1"/>
  <c r="Y157" i="189"/>
  <c r="Q157" i="189"/>
  <c r="I167" i="189"/>
  <c r="W54" i="189"/>
  <c r="U167" i="190"/>
  <c r="AC114" i="190"/>
  <c r="X40" i="190"/>
  <c r="AF35" i="190"/>
  <c r="F21" i="190"/>
  <c r="N15" i="190"/>
  <c r="AG88" i="191"/>
  <c r="Y88" i="191"/>
  <c r="Q88" i="191"/>
  <c r="I88" i="191"/>
  <c r="AG84" i="191"/>
  <c r="Y84" i="191"/>
  <c r="Q84" i="191"/>
  <c r="I84" i="191"/>
  <c r="E290" i="189"/>
  <c r="AG118" i="189"/>
  <c r="Y118" i="189"/>
  <c r="Q118" i="189"/>
  <c r="I118" i="189"/>
  <c r="AG114" i="189"/>
  <c r="Y114" i="189"/>
  <c r="Q114" i="189"/>
  <c r="AD213" i="189"/>
  <c r="S21" i="189"/>
  <c r="AA17" i="189"/>
  <c r="AA16" i="189"/>
  <c r="S283" i="190"/>
  <c r="AA282" i="190"/>
  <c r="V227" i="190"/>
  <c r="V223" i="190"/>
  <c r="AE198" i="190"/>
  <c r="G198" i="190"/>
  <c r="AE197" i="190"/>
  <c r="X140" i="190"/>
  <c r="X191" i="190" s="1"/>
  <c r="H140" i="190"/>
  <c r="H191" i="190" s="1"/>
  <c r="AD64" i="190"/>
  <c r="AE20" i="190"/>
  <c r="F18" i="190"/>
  <c r="AC275" i="191"/>
  <c r="AC287" i="191" s="1"/>
  <c r="AC227" i="191"/>
  <c r="U227" i="191"/>
  <c r="M227" i="191"/>
  <c r="E227" i="191"/>
  <c r="AC223" i="191"/>
  <c r="U213" i="191"/>
  <c r="M233" i="191"/>
  <c r="Z237" i="192"/>
  <c r="T171" i="188"/>
  <c r="L237" i="188"/>
  <c r="L233" i="188"/>
  <c r="D275" i="188"/>
  <c r="AB227" i="188"/>
  <c r="L227" i="188"/>
  <c r="T223" i="188"/>
  <c r="AC275" i="189"/>
  <c r="AC287" i="189" s="1"/>
  <c r="U275" i="189"/>
  <c r="U287" i="189" s="1"/>
  <c r="M275" i="189"/>
  <c r="M287" i="189" s="1"/>
  <c r="E275" i="189"/>
  <c r="E287" i="189" s="1"/>
  <c r="M114" i="190"/>
  <c r="F64" i="190"/>
  <c r="X171" i="190"/>
  <c r="P171" i="190"/>
  <c r="AF41" i="190"/>
  <c r="E40" i="190"/>
  <c r="M35" i="190"/>
  <c r="W19" i="190"/>
  <c r="F17" i="190"/>
  <c r="AG140" i="191"/>
  <c r="AG191" i="191" s="1"/>
  <c r="Y140" i="191"/>
  <c r="Y191" i="191" s="1"/>
  <c r="Q140" i="191"/>
  <c r="Q191" i="191" s="1"/>
  <c r="I140" i="191"/>
  <c r="I191" i="191" s="1"/>
  <c r="AG157" i="191"/>
  <c r="Y157" i="191"/>
  <c r="Q157" i="191"/>
  <c r="I157" i="191"/>
  <c r="AF58" i="191"/>
  <c r="X64" i="191"/>
  <c r="P64" i="191"/>
  <c r="Z223" i="192"/>
  <c r="R118" i="192"/>
  <c r="R237" i="192"/>
  <c r="J237" i="192"/>
  <c r="B88" i="192"/>
  <c r="B237" i="192"/>
  <c r="J233" i="192"/>
  <c r="B84" i="192"/>
  <c r="B281" i="192" s="1"/>
  <c r="B114" i="192"/>
  <c r="Z58" i="192"/>
  <c r="J58" i="192"/>
  <c r="J217" i="192"/>
  <c r="B58" i="192"/>
  <c r="B217" i="192"/>
  <c r="Z54" i="192"/>
  <c r="R54" i="192"/>
  <c r="R213" i="192"/>
  <c r="J213" i="192"/>
  <c r="Z68" i="192"/>
  <c r="R227" i="192"/>
  <c r="R68" i="192"/>
  <c r="J68" i="192"/>
  <c r="J227" i="192"/>
  <c r="Z64" i="192"/>
  <c r="R64" i="192"/>
  <c r="J64" i="192"/>
  <c r="J223" i="192"/>
  <c r="B64" i="192"/>
  <c r="B223" i="192"/>
  <c r="X88" i="193"/>
  <c r="X171" i="193"/>
  <c r="P171" i="193"/>
  <c r="P88" i="193"/>
  <c r="AF167" i="193"/>
  <c r="AF114" i="193"/>
  <c r="X114" i="193"/>
  <c r="X167" i="193"/>
  <c r="P167" i="193"/>
  <c r="P64" i="193"/>
  <c r="H167" i="193"/>
  <c r="H114" i="193"/>
  <c r="Y233" i="189"/>
  <c r="AC140" i="189"/>
  <c r="AC191" i="189" s="1"/>
  <c r="U140" i="189"/>
  <c r="U191" i="189" s="1"/>
  <c r="M140" i="189"/>
  <c r="M191" i="189" s="1"/>
  <c r="E140" i="189"/>
  <c r="E191" i="189" s="1"/>
  <c r="AC136" i="189"/>
  <c r="AC187" i="189" s="1"/>
  <c r="U136" i="189"/>
  <c r="U187" i="189" s="1"/>
  <c r="M157" i="189"/>
  <c r="E136" i="189"/>
  <c r="E187" i="189" s="1"/>
  <c r="O20" i="189"/>
  <c r="G16" i="189"/>
  <c r="AC275" i="190"/>
  <c r="AC287" i="190" s="1"/>
  <c r="U275" i="190"/>
  <c r="U287" i="190" s="1"/>
  <c r="M275" i="190"/>
  <c r="M287" i="190" s="1"/>
  <c r="E275" i="190"/>
  <c r="E287" i="190" s="1"/>
  <c r="N223" i="190"/>
  <c r="M213" i="190"/>
  <c r="E167" i="190"/>
  <c r="E114" i="190"/>
  <c r="AD68" i="190"/>
  <c r="AF36" i="190"/>
  <c r="AF34" i="190"/>
  <c r="V19" i="190"/>
  <c r="N16" i="190"/>
  <c r="U275" i="191"/>
  <c r="U287" i="191" s="1"/>
  <c r="B287" i="191"/>
  <c r="R287" i="191"/>
  <c r="J287" i="191"/>
  <c r="AC233" i="191"/>
  <c r="Z198" i="191"/>
  <c r="R198" i="191"/>
  <c r="J198" i="191"/>
  <c r="B198" i="191"/>
  <c r="Z197" i="191"/>
  <c r="R197" i="191"/>
  <c r="J197" i="191"/>
  <c r="B197" i="191"/>
  <c r="O58" i="191"/>
  <c r="C223" i="193"/>
  <c r="C233" i="193"/>
  <c r="V282" i="189"/>
  <c r="E257" i="189"/>
  <c r="E264" i="189" s="1"/>
  <c r="E260" i="189" s="1"/>
  <c r="AB227" i="189"/>
  <c r="AF198" i="189"/>
  <c r="P198" i="189"/>
  <c r="H198" i="189"/>
  <c r="AF197" i="189"/>
  <c r="P197" i="189"/>
  <c r="H197" i="189"/>
  <c r="H167" i="189"/>
  <c r="AC118" i="189"/>
  <c r="U118" i="189"/>
  <c r="M118" i="189"/>
  <c r="E118" i="189"/>
  <c r="AC114" i="189"/>
  <c r="U114" i="189"/>
  <c r="E114" i="189"/>
  <c r="X84" i="189"/>
  <c r="X281" i="189" s="1"/>
  <c r="G17" i="189"/>
  <c r="F16" i="189"/>
  <c r="G15" i="189"/>
  <c r="C14" i="189"/>
  <c r="AF283" i="190"/>
  <c r="F227" i="190"/>
  <c r="W281" i="190"/>
  <c r="V68" i="190"/>
  <c r="AF38" i="190"/>
  <c r="AG275" i="191"/>
  <c r="Y275" i="191"/>
  <c r="I233" i="191"/>
  <c r="W287" i="192"/>
  <c r="AF140" i="192"/>
  <c r="AF191" i="192" s="1"/>
  <c r="X140" i="192"/>
  <c r="X191" i="192" s="1"/>
  <c r="P140" i="192"/>
  <c r="P191" i="192" s="1"/>
  <c r="AF161" i="192"/>
  <c r="X161" i="192"/>
  <c r="X157" i="192"/>
  <c r="P157" i="192"/>
  <c r="O288" i="192"/>
  <c r="O282" i="192"/>
  <c r="AG275" i="189"/>
  <c r="AG287" i="189" s="1"/>
  <c r="Y275" i="189"/>
  <c r="Y287" i="189" s="1"/>
  <c r="Q275" i="189"/>
  <c r="Q287" i="189" s="1"/>
  <c r="I275" i="189"/>
  <c r="C17" i="189"/>
  <c r="AB15" i="189"/>
  <c r="X283" i="190"/>
  <c r="AF282" i="190"/>
  <c r="AD227" i="190"/>
  <c r="AD223" i="190"/>
  <c r="E223" i="190"/>
  <c r="AC84" i="190"/>
  <c r="U84" i="190"/>
  <c r="M84" i="190"/>
  <c r="E84" i="190"/>
  <c r="N68" i="190"/>
  <c r="P58" i="190"/>
  <c r="X34" i="190"/>
  <c r="AE18" i="190"/>
  <c r="M275" i="191"/>
  <c r="M287" i="191" s="1"/>
  <c r="B266" i="191"/>
  <c r="B262" i="191"/>
  <c r="K217" i="191"/>
  <c r="AG118" i="191"/>
  <c r="I118" i="191"/>
  <c r="Q114" i="191"/>
  <c r="C68" i="191"/>
  <c r="AD288" i="192"/>
  <c r="AD282" i="192"/>
  <c r="AF290" i="193"/>
  <c r="V265" i="193"/>
  <c r="AE88" i="193"/>
  <c r="AE84" i="193"/>
  <c r="O84" i="193"/>
  <c r="O281" i="193" s="1"/>
  <c r="AD284" i="194"/>
  <c r="D275" i="194"/>
  <c r="AB275" i="194"/>
  <c r="T275" i="194"/>
  <c r="L275" i="194"/>
  <c r="L233" i="194"/>
  <c r="Z161" i="194"/>
  <c r="AB118" i="194"/>
  <c r="B20" i="194"/>
  <c r="C157" i="195"/>
  <c r="D88" i="195"/>
  <c r="D54" i="195"/>
  <c r="T54" i="196"/>
  <c r="S289" i="197"/>
  <c r="W290" i="198"/>
  <c r="W284" i="198"/>
  <c r="O284" i="198"/>
  <c r="O290" i="198"/>
  <c r="G284" i="198"/>
  <c r="G290" i="198"/>
  <c r="AE283" i="198"/>
  <c r="AE289" i="198"/>
  <c r="W289" i="198"/>
  <c r="W283" i="198"/>
  <c r="O289" i="198"/>
  <c r="O283" i="198"/>
  <c r="G283" i="198"/>
  <c r="G289" i="198"/>
  <c r="AD118" i="193"/>
  <c r="N118" i="193"/>
  <c r="S64" i="195"/>
  <c r="D262" i="201"/>
  <c r="D261" i="201"/>
  <c r="D266" i="201"/>
  <c r="L284" i="192"/>
  <c r="T282" i="192"/>
  <c r="AF198" i="192"/>
  <c r="X198" i="192"/>
  <c r="P198" i="192"/>
  <c r="H198" i="192"/>
  <c r="AF197" i="192"/>
  <c r="X197" i="192"/>
  <c r="P197" i="192"/>
  <c r="H197" i="192"/>
  <c r="X290" i="193"/>
  <c r="AF233" i="193"/>
  <c r="P233" i="193"/>
  <c r="H233" i="193"/>
  <c r="AC140" i="193"/>
  <c r="AC191" i="193" s="1"/>
  <c r="AF171" i="193"/>
  <c r="AF88" i="193"/>
  <c r="Z227" i="194"/>
  <c r="D140" i="194"/>
  <c r="D191" i="194" s="1"/>
  <c r="T140" i="194"/>
  <c r="T191" i="194" s="1"/>
  <c r="L140" i="194"/>
  <c r="L191" i="194" s="1"/>
  <c r="D171" i="194"/>
  <c r="AB136" i="194"/>
  <c r="AB187" i="194" s="1"/>
  <c r="L136" i="194"/>
  <c r="L187" i="194" s="1"/>
  <c r="D136" i="194"/>
  <c r="D187" i="194" s="1"/>
  <c r="D114" i="194"/>
  <c r="AA88" i="195"/>
  <c r="S88" i="195"/>
  <c r="K88" i="195"/>
  <c r="S84" i="195"/>
  <c r="S281" i="195" s="1"/>
  <c r="AE58" i="196"/>
  <c r="W58" i="196"/>
  <c r="G58" i="196"/>
  <c r="AE54" i="196"/>
  <c r="U223" i="197"/>
  <c r="U233" i="197"/>
  <c r="AB58" i="197"/>
  <c r="T58" i="197"/>
  <c r="L58" i="197"/>
  <c r="D58" i="197"/>
  <c r="AB54" i="197"/>
  <c r="L54" i="197"/>
  <c r="D54" i="197"/>
  <c r="AB68" i="197"/>
  <c r="L68" i="197"/>
  <c r="D68" i="197"/>
  <c r="T64" i="197"/>
  <c r="L64" i="197"/>
  <c r="D64" i="197"/>
  <c r="AE284" i="198"/>
  <c r="AB227" i="198"/>
  <c r="AB237" i="198"/>
  <c r="T200" i="198"/>
  <c r="T247" i="198" s="1"/>
  <c r="T217" i="198"/>
  <c r="T237" i="198"/>
  <c r="L200" i="198"/>
  <c r="L227" i="198"/>
  <c r="D227" i="198"/>
  <c r="D237" i="198"/>
  <c r="T233" i="198"/>
  <c r="T223" i="198"/>
  <c r="L223" i="198"/>
  <c r="L233" i="198"/>
  <c r="D213" i="198"/>
  <c r="D223" i="198"/>
  <c r="D233" i="198"/>
  <c r="H290" i="192"/>
  <c r="AE198" i="192"/>
  <c r="W198" i="192"/>
  <c r="O198" i="192"/>
  <c r="G198" i="192"/>
  <c r="P288" i="193"/>
  <c r="AC266" i="193"/>
  <c r="E140" i="193"/>
  <c r="E191" i="193" s="1"/>
  <c r="I266" i="194"/>
  <c r="J161" i="194"/>
  <c r="Z68" i="194"/>
  <c r="R68" i="194"/>
  <c r="J68" i="194"/>
  <c r="B68" i="194"/>
  <c r="Z64" i="194"/>
  <c r="J64" i="194"/>
  <c r="Y20" i="194"/>
  <c r="O18" i="194"/>
  <c r="Z16" i="194"/>
  <c r="F258" i="195"/>
  <c r="Q68" i="195"/>
  <c r="AA217" i="196"/>
  <c r="V114" i="196"/>
  <c r="N114" i="196"/>
  <c r="F266" i="197"/>
  <c r="D265" i="200"/>
  <c r="D266" i="200"/>
  <c r="P290" i="193"/>
  <c r="AF275" i="193"/>
  <c r="AF287" i="193" s="1"/>
  <c r="X275" i="193"/>
  <c r="X287" i="193" s="1"/>
  <c r="P275" i="193"/>
  <c r="H275" i="193"/>
  <c r="AD237" i="193"/>
  <c r="N213" i="193"/>
  <c r="C58" i="193"/>
  <c r="U283" i="194"/>
  <c r="L213" i="194"/>
  <c r="D213" i="194"/>
  <c r="Z157" i="194"/>
  <c r="AB114" i="194"/>
  <c r="Y54" i="194"/>
  <c r="I54" i="194"/>
  <c r="L237" i="198"/>
  <c r="Z118" i="192"/>
  <c r="J118" i="192"/>
  <c r="B118" i="192"/>
  <c r="Z114" i="192"/>
  <c r="R114" i="192"/>
  <c r="J114" i="192"/>
  <c r="T54" i="192"/>
  <c r="H288" i="193"/>
  <c r="AC167" i="194"/>
  <c r="AB88" i="194"/>
  <c r="T88" i="194"/>
  <c r="L88" i="194"/>
  <c r="D88" i="194"/>
  <c r="AB84" i="194"/>
  <c r="T84" i="194"/>
  <c r="L84" i="194"/>
  <c r="D84" i="194"/>
  <c r="AG64" i="194"/>
  <c r="W21" i="194"/>
  <c r="O20" i="194"/>
  <c r="O16" i="194"/>
  <c r="AA161" i="195"/>
  <c r="S157" i="195"/>
  <c r="C167" i="195"/>
  <c r="X282" i="195"/>
  <c r="G217" i="196"/>
  <c r="Z140" i="192"/>
  <c r="Z191" i="192" s="1"/>
  <c r="J171" i="192"/>
  <c r="Z167" i="192"/>
  <c r="D58" i="192"/>
  <c r="H290" i="193"/>
  <c r="N275" i="193"/>
  <c r="O266" i="193"/>
  <c r="V261" i="193"/>
  <c r="Z64" i="193"/>
  <c r="W260" i="194"/>
  <c r="AB233" i="194"/>
  <c r="R227" i="194"/>
  <c r="J227" i="194"/>
  <c r="AB167" i="194"/>
  <c r="V171" i="195"/>
  <c r="F171" i="195"/>
  <c r="AD167" i="195"/>
  <c r="V167" i="195"/>
  <c r="N167" i="195"/>
  <c r="N140" i="195"/>
  <c r="N191" i="195" s="1"/>
  <c r="AD213" i="195"/>
  <c r="V227" i="195"/>
  <c r="V157" i="195"/>
  <c r="AF84" i="196"/>
  <c r="P84" i="196"/>
  <c r="H84" i="196"/>
  <c r="H281" i="196" s="1"/>
  <c r="X58" i="193"/>
  <c r="X68" i="193"/>
  <c r="X64" i="193"/>
  <c r="T290" i="194"/>
  <c r="I283" i="194"/>
  <c r="T233" i="194"/>
  <c r="T118" i="194"/>
  <c r="Q84" i="194"/>
  <c r="I64" i="194"/>
  <c r="G21" i="194"/>
  <c r="Y17" i="194"/>
  <c r="Q14" i="194"/>
  <c r="J171" i="195"/>
  <c r="B167" i="195"/>
  <c r="AC171" i="195"/>
  <c r="U171" i="195"/>
  <c r="U167" i="195"/>
  <c r="E167" i="195"/>
  <c r="U140" i="195"/>
  <c r="U191" i="195" s="1"/>
  <c r="M140" i="195"/>
  <c r="M191" i="195" s="1"/>
  <c r="E58" i="195"/>
  <c r="U161" i="195"/>
  <c r="M161" i="195"/>
  <c r="E161" i="195"/>
  <c r="AC223" i="195"/>
  <c r="U157" i="195"/>
  <c r="M157" i="195"/>
  <c r="E223" i="195"/>
  <c r="AC260" i="196"/>
  <c r="V237" i="196"/>
  <c r="AE88" i="196"/>
  <c r="W88" i="196"/>
  <c r="O88" i="196"/>
  <c r="G88" i="196"/>
  <c r="AE84" i="196"/>
  <c r="W84" i="196"/>
  <c r="O84" i="196"/>
  <c r="G84" i="196"/>
  <c r="AF284" i="197"/>
  <c r="AF283" i="197"/>
  <c r="X283" i="197"/>
  <c r="P283" i="197"/>
  <c r="AB88" i="197"/>
  <c r="T88" i="197"/>
  <c r="L88" i="197"/>
  <c r="D88" i="197"/>
  <c r="AB84" i="197"/>
  <c r="AB281" i="197" s="1"/>
  <c r="T84" i="197"/>
  <c r="T281" i="197" s="1"/>
  <c r="L84" i="197"/>
  <c r="D84" i="197"/>
  <c r="D281" i="197" s="1"/>
  <c r="W161" i="198"/>
  <c r="G171" i="198"/>
  <c r="W136" i="198"/>
  <c r="W187" i="198" s="1"/>
  <c r="G157" i="198"/>
  <c r="AE118" i="198"/>
  <c r="O118" i="198"/>
  <c r="G118" i="198"/>
  <c r="O114" i="198"/>
  <c r="G114" i="198"/>
  <c r="C283" i="199"/>
  <c r="W284" i="199"/>
  <c r="R258" i="199"/>
  <c r="R265" i="199" s="1"/>
  <c r="R257" i="199"/>
  <c r="R171" i="199"/>
  <c r="J167" i="199"/>
  <c r="AF84" i="199"/>
  <c r="AF281" i="199" s="1"/>
  <c r="AA213" i="200"/>
  <c r="AG157" i="200"/>
  <c r="J289" i="201"/>
  <c r="AE283" i="201"/>
  <c r="T227" i="201"/>
  <c r="AA54" i="201"/>
  <c r="S64" i="201"/>
  <c r="P233" i="202"/>
  <c r="N227" i="202"/>
  <c r="C237" i="203"/>
  <c r="O275" i="198"/>
  <c r="O287" i="198" s="1"/>
  <c r="T260" i="198"/>
  <c r="AC198" i="198"/>
  <c r="M198" i="198"/>
  <c r="E198" i="198"/>
  <c r="AC197" i="198"/>
  <c r="U197" i="198"/>
  <c r="M197" i="198"/>
  <c r="E197" i="198"/>
  <c r="C275" i="199"/>
  <c r="S275" i="199"/>
  <c r="S287" i="199" s="1"/>
  <c r="K275" i="199"/>
  <c r="K287" i="199" s="1"/>
  <c r="Z233" i="199"/>
  <c r="AA227" i="199"/>
  <c r="S227" i="199"/>
  <c r="K217" i="199"/>
  <c r="AA233" i="199"/>
  <c r="S223" i="199"/>
  <c r="C233" i="199"/>
  <c r="C167" i="199"/>
  <c r="H290" i="200"/>
  <c r="Q223" i="200"/>
  <c r="AB171" i="200"/>
  <c r="L157" i="200"/>
  <c r="AE88" i="200"/>
  <c r="H54" i="200"/>
  <c r="Z283" i="201"/>
  <c r="L233" i="201"/>
  <c r="L227" i="201"/>
  <c r="X258" i="202"/>
  <c r="X257" i="202"/>
  <c r="AB114" i="203"/>
  <c r="AA68" i="203"/>
  <c r="AA171" i="203"/>
  <c r="S58" i="203"/>
  <c r="S171" i="203"/>
  <c r="S118" i="203"/>
  <c r="K68" i="203"/>
  <c r="K171" i="203"/>
  <c r="K118" i="203"/>
  <c r="S275" i="203"/>
  <c r="S287" i="203" s="1"/>
  <c r="S167" i="203"/>
  <c r="K167" i="203"/>
  <c r="K275" i="203"/>
  <c r="K287" i="203" s="1"/>
  <c r="C275" i="203"/>
  <c r="C287" i="203" s="1"/>
  <c r="C167" i="203"/>
  <c r="C213" i="203"/>
  <c r="C136" i="203"/>
  <c r="C187" i="203" s="1"/>
  <c r="U260" i="197"/>
  <c r="N284" i="198"/>
  <c r="AD283" i="198"/>
  <c r="V283" i="198"/>
  <c r="N283" i="198"/>
  <c r="W114" i="198"/>
  <c r="J257" i="199"/>
  <c r="J171" i="199"/>
  <c r="Z161" i="199"/>
  <c r="K114" i="199"/>
  <c r="X84" i="199"/>
  <c r="X281" i="199" s="1"/>
  <c r="P84" i="199"/>
  <c r="D167" i="200"/>
  <c r="B290" i="201"/>
  <c r="AE284" i="201"/>
  <c r="D227" i="201"/>
  <c r="AD88" i="201"/>
  <c r="V88" i="201"/>
  <c r="N88" i="201"/>
  <c r="F88" i="201"/>
  <c r="AD84" i="201"/>
  <c r="V84" i="201"/>
  <c r="V281" i="201" s="1"/>
  <c r="F84" i="201"/>
  <c r="W64" i="201"/>
  <c r="M288" i="202"/>
  <c r="H157" i="202"/>
  <c r="H167" i="202"/>
  <c r="W171" i="198"/>
  <c r="G167" i="198"/>
  <c r="J284" i="199"/>
  <c r="J237" i="199"/>
  <c r="AA118" i="199"/>
  <c r="S118" i="199"/>
  <c r="K118" i="199"/>
  <c r="C118" i="199"/>
  <c r="AA114" i="199"/>
  <c r="S114" i="199"/>
  <c r="AG284" i="200"/>
  <c r="Y284" i="200"/>
  <c r="I284" i="200"/>
  <c r="AG283" i="200"/>
  <c r="I283" i="200"/>
  <c r="AB266" i="200"/>
  <c r="AB237" i="200"/>
  <c r="AF217" i="200"/>
  <c r="Z213" i="200"/>
  <c r="J213" i="200"/>
  <c r="B223" i="200"/>
  <c r="AF140" i="200"/>
  <c r="AF191" i="200" s="1"/>
  <c r="Z140" i="200"/>
  <c r="Z191" i="200" s="1"/>
  <c r="R171" i="200"/>
  <c r="J140" i="200"/>
  <c r="J191" i="200" s="1"/>
  <c r="B140" i="200"/>
  <c r="B191" i="200" s="1"/>
  <c r="Z136" i="200"/>
  <c r="Z187" i="200" s="1"/>
  <c r="R136" i="200"/>
  <c r="R187" i="200" s="1"/>
  <c r="J136" i="200"/>
  <c r="J187" i="200" s="1"/>
  <c r="B136" i="200"/>
  <c r="B187" i="200" s="1"/>
  <c r="Z284" i="201"/>
  <c r="O283" i="201"/>
  <c r="AB227" i="201"/>
  <c r="J197" i="201"/>
  <c r="B197" i="201"/>
  <c r="M290" i="202"/>
  <c r="AE233" i="204"/>
  <c r="AE223" i="204"/>
  <c r="G233" i="204"/>
  <c r="G223" i="204"/>
  <c r="M140" i="204"/>
  <c r="M191" i="204" s="1"/>
  <c r="M171" i="204"/>
  <c r="AC157" i="204"/>
  <c r="AC287" i="204"/>
  <c r="E157" i="204"/>
  <c r="E136" i="204"/>
  <c r="E187" i="204" s="1"/>
  <c r="J261" i="206"/>
  <c r="J266" i="206"/>
  <c r="AB118" i="197"/>
  <c r="T118" i="197"/>
  <c r="L118" i="197"/>
  <c r="AB114" i="197"/>
  <c r="T114" i="197"/>
  <c r="L114" i="197"/>
  <c r="D114" i="197"/>
  <c r="W275" i="198"/>
  <c r="B281" i="199"/>
  <c r="Z258" i="199"/>
  <c r="Z262" i="199" s="1"/>
  <c r="Z167" i="199"/>
  <c r="R161" i="199"/>
  <c r="T217" i="200"/>
  <c r="R284" i="201"/>
  <c r="AD58" i="201"/>
  <c r="N68" i="201"/>
  <c r="M283" i="202"/>
  <c r="M289" i="202"/>
  <c r="H227" i="202"/>
  <c r="H217" i="202"/>
  <c r="AF233" i="202"/>
  <c r="AF223" i="202"/>
  <c r="X223" i="202"/>
  <c r="X233" i="202"/>
  <c r="H223" i="202"/>
  <c r="H233" i="202"/>
  <c r="AF198" i="202"/>
  <c r="AF258" i="202"/>
  <c r="AF266" i="202" s="1"/>
  <c r="P198" i="202"/>
  <c r="P258" i="202"/>
  <c r="P266" i="202" s="1"/>
  <c r="C171" i="203"/>
  <c r="AB140" i="203"/>
  <c r="AB191" i="203" s="1"/>
  <c r="AB171" i="203"/>
  <c r="L140" i="203"/>
  <c r="L191" i="203" s="1"/>
  <c r="L171" i="203"/>
  <c r="D161" i="203"/>
  <c r="D171" i="203"/>
  <c r="AB161" i="205"/>
  <c r="AB140" i="205"/>
  <c r="AB191" i="205" s="1"/>
  <c r="T140" i="205"/>
  <c r="T191" i="205" s="1"/>
  <c r="T161" i="205"/>
  <c r="AB157" i="205"/>
  <c r="AB167" i="205"/>
  <c r="L157" i="205"/>
  <c r="L167" i="205"/>
  <c r="Q198" i="197"/>
  <c r="AG197" i="197"/>
  <c r="Q197" i="197"/>
  <c r="X88" i="197"/>
  <c r="P171" i="197"/>
  <c r="H88" i="197"/>
  <c r="AF275" i="197"/>
  <c r="AF287" i="197" s="1"/>
  <c r="H275" i="197"/>
  <c r="H157" i="197"/>
  <c r="U287" i="198"/>
  <c r="B258" i="199"/>
  <c r="B261" i="199" s="1"/>
  <c r="B257" i="199"/>
  <c r="J161" i="199"/>
  <c r="D171" i="200"/>
  <c r="J284" i="201"/>
  <c r="E58" i="201"/>
  <c r="O198" i="202"/>
  <c r="O258" i="202"/>
  <c r="O262" i="202" s="1"/>
  <c r="AE197" i="202"/>
  <c r="AE257" i="202"/>
  <c r="AE264" i="202" s="1"/>
  <c r="AE260" i="202" s="1"/>
  <c r="O197" i="202"/>
  <c r="O257" i="202"/>
  <c r="G197" i="202"/>
  <c r="G257" i="202"/>
  <c r="G264" i="202" s="1"/>
  <c r="G260" i="202" s="1"/>
  <c r="AE38" i="202"/>
  <c r="AE217" i="202"/>
  <c r="O38" i="202"/>
  <c r="O140" i="202"/>
  <c r="O191" i="202" s="1"/>
  <c r="G38" i="202"/>
  <c r="G217" i="202"/>
  <c r="AE34" i="202"/>
  <c r="AE213" i="202"/>
  <c r="AE227" i="202"/>
  <c r="W68" i="202"/>
  <c r="W227" i="202"/>
  <c r="W161" i="202"/>
  <c r="O161" i="202"/>
  <c r="O227" i="202"/>
  <c r="AE157" i="202"/>
  <c r="AE223" i="202"/>
  <c r="G157" i="202"/>
  <c r="G223" i="202"/>
  <c r="AC289" i="203"/>
  <c r="AC283" i="203"/>
  <c r="E289" i="203"/>
  <c r="E283" i="203"/>
  <c r="M288" i="203"/>
  <c r="M282" i="203"/>
  <c r="AE217" i="203"/>
  <c r="AE237" i="203"/>
  <c r="M157" i="204"/>
  <c r="AC136" i="204"/>
  <c r="AC187" i="204" s="1"/>
  <c r="H283" i="197"/>
  <c r="B140" i="197"/>
  <c r="B191" i="197" s="1"/>
  <c r="AB140" i="197"/>
  <c r="AB191" i="197" s="1"/>
  <c r="T140" i="197"/>
  <c r="T191" i="197" s="1"/>
  <c r="L140" i="197"/>
  <c r="L191" i="197" s="1"/>
  <c r="D140" i="197"/>
  <c r="D191" i="197" s="1"/>
  <c r="AB167" i="197"/>
  <c r="T136" i="197"/>
  <c r="T187" i="197" s="1"/>
  <c r="L136" i="197"/>
  <c r="L187" i="197" s="1"/>
  <c r="D136" i="197"/>
  <c r="D187" i="197" s="1"/>
  <c r="O54" i="197"/>
  <c r="E287" i="198"/>
  <c r="O237" i="198"/>
  <c r="AE233" i="198"/>
  <c r="W118" i="198"/>
  <c r="C290" i="199"/>
  <c r="K289" i="199"/>
  <c r="Z257" i="199"/>
  <c r="Z237" i="199"/>
  <c r="Z227" i="199"/>
  <c r="AF118" i="199"/>
  <c r="X118" i="199"/>
  <c r="R289" i="200"/>
  <c r="AF258" i="200"/>
  <c r="V266" i="201"/>
  <c r="T233" i="201"/>
  <c r="V140" i="201"/>
  <c r="V191" i="201" s="1"/>
  <c r="L84" i="201"/>
  <c r="U289" i="202"/>
  <c r="AC282" i="202"/>
  <c r="AD237" i="202"/>
  <c r="AD227" i="202"/>
  <c r="F217" i="202"/>
  <c r="F237" i="202"/>
  <c r="F227" i="202"/>
  <c r="AD213" i="202"/>
  <c r="AD233" i="202"/>
  <c r="V213" i="202"/>
  <c r="V233" i="202"/>
  <c r="F213" i="202"/>
  <c r="F233" i="202"/>
  <c r="AD197" i="202"/>
  <c r="AD257" i="202"/>
  <c r="AD264" i="202" s="1"/>
  <c r="AD260" i="202" s="1"/>
  <c r="F197" i="202"/>
  <c r="F257" i="202"/>
  <c r="F264" i="202" s="1"/>
  <c r="F260" i="202" s="1"/>
  <c r="U282" i="202"/>
  <c r="D114" i="202"/>
  <c r="D84" i="202"/>
  <c r="D281" i="202" s="1"/>
  <c r="AB266" i="203"/>
  <c r="AB265" i="203"/>
  <c r="AA88" i="201"/>
  <c r="S84" i="201"/>
  <c r="S281" i="201" s="1"/>
  <c r="K84" i="201"/>
  <c r="C84" i="201"/>
  <c r="C281" i="201" s="1"/>
  <c r="K258" i="202"/>
  <c r="K262" i="202" s="1"/>
  <c r="AC257" i="202"/>
  <c r="U167" i="202"/>
  <c r="C167" i="202"/>
  <c r="N161" i="202"/>
  <c r="F157" i="202"/>
  <c r="N140" i="202"/>
  <c r="N191" i="202" s="1"/>
  <c r="AA114" i="202"/>
  <c r="C114" i="202"/>
  <c r="S114" i="202"/>
  <c r="M41" i="202"/>
  <c r="C40" i="202"/>
  <c r="E37" i="202"/>
  <c r="M34" i="202"/>
  <c r="AF290" i="203"/>
  <c r="AD289" i="203"/>
  <c r="V288" i="203"/>
  <c r="B283" i="203"/>
  <c r="AD257" i="203"/>
  <c r="AD264" i="203" s="1"/>
  <c r="AD260" i="203" s="1"/>
  <c r="I282" i="204"/>
  <c r="N237" i="204"/>
  <c r="F223" i="204"/>
  <c r="R64" i="204"/>
  <c r="V136" i="206"/>
  <c r="V187" i="206" s="1"/>
  <c r="V167" i="206"/>
  <c r="N136" i="206"/>
  <c r="N187" i="206" s="1"/>
  <c r="N157" i="206"/>
  <c r="AA84" i="203"/>
  <c r="Z167" i="204"/>
  <c r="Z84" i="204"/>
  <c r="Z114" i="204"/>
  <c r="J64" i="204"/>
  <c r="J84" i="204"/>
  <c r="J281" i="204" s="1"/>
  <c r="J167" i="204"/>
  <c r="B64" i="204"/>
  <c r="B84" i="204"/>
  <c r="B281" i="204" s="1"/>
  <c r="C287" i="205"/>
  <c r="AA161" i="203"/>
  <c r="S140" i="203"/>
  <c r="S191" i="203" s="1"/>
  <c r="K161" i="203"/>
  <c r="C140" i="203"/>
  <c r="C191" i="203" s="1"/>
  <c r="AA136" i="203"/>
  <c r="AA187" i="203" s="1"/>
  <c r="S136" i="203"/>
  <c r="S187" i="203" s="1"/>
  <c r="K136" i="203"/>
  <c r="K187" i="203" s="1"/>
  <c r="C157" i="203"/>
  <c r="Z58" i="203"/>
  <c r="J58" i="203"/>
  <c r="L140" i="204"/>
  <c r="L191" i="204" s="1"/>
  <c r="L171" i="204"/>
  <c r="AB157" i="204"/>
  <c r="AB167" i="204"/>
  <c r="T157" i="204"/>
  <c r="T167" i="204"/>
  <c r="D167" i="204"/>
  <c r="D157" i="204"/>
  <c r="U289" i="205"/>
  <c r="U283" i="205"/>
  <c r="R289" i="206"/>
  <c r="R283" i="206"/>
  <c r="T262" i="206"/>
  <c r="T261" i="206"/>
  <c r="T265" i="206"/>
  <c r="T266" i="206"/>
  <c r="K167" i="202"/>
  <c r="AD140" i="202"/>
  <c r="AD191" i="202" s="1"/>
  <c r="W140" i="202"/>
  <c r="W191" i="202" s="1"/>
  <c r="AE136" i="202"/>
  <c r="AE187" i="202" s="1"/>
  <c r="W136" i="202"/>
  <c r="W187" i="202" s="1"/>
  <c r="O136" i="202"/>
  <c r="O187" i="202" s="1"/>
  <c r="G136" i="202"/>
  <c r="G187" i="202" s="1"/>
  <c r="AB88" i="202"/>
  <c r="T88" i="202"/>
  <c r="L88" i="202"/>
  <c r="D88" i="202"/>
  <c r="AB84" i="202"/>
  <c r="T84" i="202"/>
  <c r="L84" i="202"/>
  <c r="L281" i="202" s="1"/>
  <c r="D282" i="203"/>
  <c r="U198" i="203"/>
  <c r="U197" i="203"/>
  <c r="M171" i="203"/>
  <c r="G281" i="204"/>
  <c r="AF227" i="204"/>
  <c r="H227" i="204"/>
  <c r="D171" i="204"/>
  <c r="D136" i="204"/>
  <c r="D187" i="204" s="1"/>
  <c r="J114" i="204"/>
  <c r="L217" i="205"/>
  <c r="L227" i="205"/>
  <c r="AB198" i="205"/>
  <c r="AB258" i="205"/>
  <c r="AB261" i="205" s="1"/>
  <c r="T198" i="205"/>
  <c r="T258" i="205"/>
  <c r="T262" i="205" s="1"/>
  <c r="L198" i="205"/>
  <c r="D198" i="205"/>
  <c r="AB197" i="205"/>
  <c r="AB257" i="205"/>
  <c r="AB256" i="205" s="1"/>
  <c r="T197" i="205"/>
  <c r="D197" i="205"/>
  <c r="I275" i="205"/>
  <c r="I287" i="205" s="1"/>
  <c r="I233" i="205"/>
  <c r="Y68" i="205"/>
  <c r="I68" i="205"/>
  <c r="Q64" i="205"/>
  <c r="AE261" i="206"/>
  <c r="AE265" i="206"/>
  <c r="AE266" i="206"/>
  <c r="R227" i="206"/>
  <c r="R217" i="206"/>
  <c r="Z198" i="206"/>
  <c r="Z258" i="206"/>
  <c r="R198" i="206"/>
  <c r="R258" i="206"/>
  <c r="B198" i="206"/>
  <c r="B258" i="206"/>
  <c r="Z197" i="206"/>
  <c r="Z257" i="206"/>
  <c r="Z260" i="206" s="1"/>
  <c r="V157" i="206"/>
  <c r="V262" i="207"/>
  <c r="V266" i="207"/>
  <c r="L237" i="202"/>
  <c r="AC171" i="202"/>
  <c r="V161" i="202"/>
  <c r="V140" i="202"/>
  <c r="V191" i="202" s="1"/>
  <c r="AD136" i="202"/>
  <c r="AD187" i="202" s="1"/>
  <c r="V136" i="202"/>
  <c r="V187" i="202" s="1"/>
  <c r="N136" i="202"/>
  <c r="N187" i="202" s="1"/>
  <c r="S118" i="202"/>
  <c r="C84" i="202"/>
  <c r="C281" i="202" s="1"/>
  <c r="S88" i="202"/>
  <c r="K88" i="202"/>
  <c r="C88" i="202"/>
  <c r="S84" i="202"/>
  <c r="S40" i="202"/>
  <c r="AB68" i="202"/>
  <c r="T68" i="202"/>
  <c r="L68" i="202"/>
  <c r="D68" i="202"/>
  <c r="AB64" i="202"/>
  <c r="L64" i="202"/>
  <c r="D64" i="202"/>
  <c r="N290" i="203"/>
  <c r="L283" i="203"/>
  <c r="AB198" i="203"/>
  <c r="T198" i="203"/>
  <c r="L198" i="203"/>
  <c r="D198" i="203"/>
  <c r="AB197" i="203"/>
  <c r="T197" i="203"/>
  <c r="L197" i="203"/>
  <c r="D197" i="203"/>
  <c r="AC171" i="203"/>
  <c r="Z68" i="203"/>
  <c r="P257" i="204"/>
  <c r="P264" i="204" s="1"/>
  <c r="X237" i="204"/>
  <c r="AF233" i="204"/>
  <c r="P233" i="204"/>
  <c r="F227" i="204"/>
  <c r="V68" i="204"/>
  <c r="V118" i="204"/>
  <c r="N68" i="204"/>
  <c r="N171" i="204"/>
  <c r="V114" i="204"/>
  <c r="F68" i="204"/>
  <c r="AA217" i="205"/>
  <c r="AA227" i="205"/>
  <c r="S217" i="205"/>
  <c r="S237" i="205"/>
  <c r="C198" i="205"/>
  <c r="C258" i="205"/>
  <c r="C265" i="205" s="1"/>
  <c r="S197" i="205"/>
  <c r="S257" i="205"/>
  <c r="S264" i="205" s="1"/>
  <c r="C197" i="205"/>
  <c r="C257" i="205"/>
  <c r="C264" i="205" s="1"/>
  <c r="C260" i="205" s="1"/>
  <c r="C233" i="202"/>
  <c r="F136" i="202"/>
  <c r="F187" i="202" s="1"/>
  <c r="E114" i="202"/>
  <c r="AC114" i="202"/>
  <c r="AD288" i="203"/>
  <c r="AA217" i="203"/>
  <c r="S217" i="203"/>
  <c r="K237" i="203"/>
  <c r="C217" i="203"/>
  <c r="AA223" i="203"/>
  <c r="S233" i="203"/>
  <c r="K223" i="203"/>
  <c r="C223" i="203"/>
  <c r="W58" i="203"/>
  <c r="U287" i="204"/>
  <c r="AF258" i="204"/>
  <c r="P258" i="204"/>
  <c r="AF257" i="204"/>
  <c r="V237" i="204"/>
  <c r="AD233" i="204"/>
  <c r="X227" i="204"/>
  <c r="Y161" i="204"/>
  <c r="Y171" i="204"/>
  <c r="Q140" i="204"/>
  <c r="Q191" i="204" s="1"/>
  <c r="Q161" i="204"/>
  <c r="I140" i="204"/>
  <c r="I191" i="204" s="1"/>
  <c r="I171" i="204"/>
  <c r="Q167" i="204"/>
  <c r="Q157" i="204"/>
  <c r="AD118" i="204"/>
  <c r="AC167" i="204"/>
  <c r="E54" i="204"/>
  <c r="E84" i="204"/>
  <c r="E281" i="204" s="1"/>
  <c r="E167" i="204"/>
  <c r="E114" i="204"/>
  <c r="M58" i="204"/>
  <c r="AC54" i="204"/>
  <c r="AC161" i="204"/>
  <c r="N161" i="206"/>
  <c r="U171" i="202"/>
  <c r="L171" i="202"/>
  <c r="AB118" i="202"/>
  <c r="T118" i="202"/>
  <c r="L118" i="202"/>
  <c r="D118" i="202"/>
  <c r="T114" i="202"/>
  <c r="AA68" i="202"/>
  <c r="S41" i="202"/>
  <c r="AC34" i="202"/>
  <c r="D281" i="204"/>
  <c r="V227" i="204"/>
  <c r="Z64" i="204"/>
  <c r="G157" i="205"/>
  <c r="G287" i="205"/>
  <c r="AC118" i="204"/>
  <c r="U118" i="204"/>
  <c r="M118" i="204"/>
  <c r="E118" i="204"/>
  <c r="AC114" i="204"/>
  <c r="U114" i="204"/>
  <c r="Y58" i="204"/>
  <c r="AE288" i="205"/>
  <c r="AF284" i="205"/>
  <c r="P284" i="205"/>
  <c r="H284" i="205"/>
  <c r="X283" i="205"/>
  <c r="AF282" i="205"/>
  <c r="P282" i="205"/>
  <c r="H282" i="205"/>
  <c r="H171" i="205"/>
  <c r="P167" i="205"/>
  <c r="H266" i="206"/>
  <c r="Y290" i="207"/>
  <c r="C289" i="207"/>
  <c r="C275" i="207"/>
  <c r="C281" i="207" s="1"/>
  <c r="AA275" i="207"/>
  <c r="AA281" i="207" s="1"/>
  <c r="S275" i="207"/>
  <c r="K275" i="207"/>
  <c r="AG261" i="207"/>
  <c r="V227" i="207"/>
  <c r="F227" i="207"/>
  <c r="Q213" i="207"/>
  <c r="C171" i="207"/>
  <c r="K161" i="207"/>
  <c r="N136" i="207"/>
  <c r="N187" i="207" s="1"/>
  <c r="AI259" i="200"/>
  <c r="AH263" i="207"/>
  <c r="AH183" i="201"/>
  <c r="AI198" i="180"/>
  <c r="AI249" i="192"/>
  <c r="X227" i="206"/>
  <c r="K283" i="207"/>
  <c r="C68" i="207"/>
  <c r="AD140" i="204"/>
  <c r="AD191" i="204" s="1"/>
  <c r="V140" i="204"/>
  <c r="V191" i="204" s="1"/>
  <c r="N161" i="204"/>
  <c r="F140" i="204"/>
  <c r="F191" i="204" s="1"/>
  <c r="G283" i="205"/>
  <c r="AF171" i="205"/>
  <c r="AF167" i="205"/>
  <c r="I290" i="206"/>
  <c r="W262" i="206"/>
  <c r="I262" i="206"/>
  <c r="I261" i="206"/>
  <c r="AG266" i="207"/>
  <c r="V233" i="207"/>
  <c r="F213" i="207"/>
  <c r="AA217" i="207"/>
  <c r="S217" i="207"/>
  <c r="K217" i="207"/>
  <c r="C217" i="207"/>
  <c r="AD171" i="207"/>
  <c r="S167" i="207"/>
  <c r="AA161" i="207"/>
  <c r="AA114" i="207"/>
  <c r="AB84" i="205"/>
  <c r="T84" i="205"/>
  <c r="L84" i="205"/>
  <c r="L281" i="205" s="1"/>
  <c r="F287" i="206"/>
  <c r="AC266" i="206"/>
  <c r="Q266" i="206"/>
  <c r="K260" i="206"/>
  <c r="C260" i="206"/>
  <c r="U262" i="206"/>
  <c r="G262" i="206"/>
  <c r="AC237" i="206"/>
  <c r="I237" i="206"/>
  <c r="P233" i="206"/>
  <c r="Q227" i="206"/>
  <c r="Y223" i="206"/>
  <c r="L217" i="206"/>
  <c r="AD198" i="206"/>
  <c r="V198" i="206"/>
  <c r="N198" i="206"/>
  <c r="F198" i="206"/>
  <c r="AD197" i="206"/>
  <c r="V197" i="206"/>
  <c r="N197" i="206"/>
  <c r="F197" i="206"/>
  <c r="K140" i="206"/>
  <c r="K191" i="206" s="1"/>
  <c r="AE114" i="206"/>
  <c r="N58" i="206"/>
  <c r="AE17" i="206"/>
  <c r="B17" i="206"/>
  <c r="Z284" i="207"/>
  <c r="AE284" i="207"/>
  <c r="W284" i="207"/>
  <c r="W283" i="207"/>
  <c r="G283" i="207"/>
  <c r="W266" i="207"/>
  <c r="F237" i="207"/>
  <c r="AF227" i="207"/>
  <c r="N227" i="207"/>
  <c r="V157" i="207"/>
  <c r="AH35" i="180"/>
  <c r="AH179" i="193"/>
  <c r="AB266" i="206"/>
  <c r="B260" i="206"/>
  <c r="P227" i="206"/>
  <c r="J54" i="206"/>
  <c r="AA289" i="207"/>
  <c r="AD227" i="207"/>
  <c r="C114" i="207"/>
  <c r="AA118" i="207"/>
  <c r="S118" i="207"/>
  <c r="K118" i="207"/>
  <c r="AI181" i="191"/>
  <c r="AI259" i="197"/>
  <c r="AH263" i="202"/>
  <c r="AH181" i="181"/>
  <c r="AD88" i="204"/>
  <c r="V88" i="204"/>
  <c r="N88" i="204"/>
  <c r="F88" i="204"/>
  <c r="V84" i="204"/>
  <c r="V281" i="204" s="1"/>
  <c r="N84" i="204"/>
  <c r="N281" i="204" s="1"/>
  <c r="X167" i="205"/>
  <c r="Y118" i="205"/>
  <c r="Q118" i="205"/>
  <c r="Y114" i="205"/>
  <c r="Q114" i="205"/>
  <c r="I114" i="205"/>
  <c r="AD287" i="207"/>
  <c r="V287" i="207"/>
  <c r="N287" i="207"/>
  <c r="AD237" i="207"/>
  <c r="N223" i="207"/>
  <c r="N217" i="207"/>
  <c r="B140" i="204"/>
  <c r="B191" i="204" s="1"/>
  <c r="Z136" i="204"/>
  <c r="Z187" i="204" s="1"/>
  <c r="U88" i="204"/>
  <c r="E88" i="204"/>
  <c r="AC84" i="204"/>
  <c r="AC281" i="204" s="1"/>
  <c r="M84" i="204"/>
  <c r="M281" i="204" s="1"/>
  <c r="Y227" i="205"/>
  <c r="Q227" i="205"/>
  <c r="I227" i="205"/>
  <c r="Y233" i="205"/>
  <c r="Q223" i="205"/>
  <c r="I223" i="205"/>
  <c r="P171" i="205"/>
  <c r="AF161" i="205"/>
  <c r="H157" i="205"/>
  <c r="Y88" i="205"/>
  <c r="Q88" i="205"/>
  <c r="Y84" i="205"/>
  <c r="Q84" i="205"/>
  <c r="I84" i="205"/>
  <c r="W266" i="206"/>
  <c r="AF260" i="206"/>
  <c r="P260" i="206"/>
  <c r="Z16" i="206"/>
  <c r="U265" i="207"/>
  <c r="N233" i="207"/>
  <c r="F171" i="207"/>
  <c r="H287" i="181"/>
  <c r="I287" i="183"/>
  <c r="I281" i="183"/>
  <c r="AG284" i="181"/>
  <c r="B39" i="181"/>
  <c r="R37" i="181"/>
  <c r="AG283" i="182"/>
  <c r="G283" i="182"/>
  <c r="L40" i="182"/>
  <c r="M68" i="182"/>
  <c r="AC284" i="183"/>
  <c r="X64" i="183"/>
  <c r="C58" i="183"/>
  <c r="AC233" i="183"/>
  <c r="M114" i="183"/>
  <c r="E114" i="183"/>
  <c r="K40" i="183"/>
  <c r="K35" i="183"/>
  <c r="G21" i="183"/>
  <c r="P18" i="183"/>
  <c r="X17" i="183"/>
  <c r="AE14" i="183"/>
  <c r="L284" i="184"/>
  <c r="D284" i="184"/>
  <c r="D283" i="184"/>
  <c r="O64" i="184"/>
  <c r="AC84" i="185"/>
  <c r="AC281" i="185" s="1"/>
  <c r="M84" i="185"/>
  <c r="M281" i="185" s="1"/>
  <c r="C68" i="185"/>
  <c r="L84" i="185"/>
  <c r="L281" i="185" s="1"/>
  <c r="L58" i="185"/>
  <c r="D58" i="185"/>
  <c r="L54" i="185"/>
  <c r="AB68" i="185"/>
  <c r="M282" i="186"/>
  <c r="X171" i="187"/>
  <c r="AG198" i="190"/>
  <c r="AG258" i="190"/>
  <c r="AG261" i="190" s="1"/>
  <c r="Y198" i="190"/>
  <c r="Y258" i="190"/>
  <c r="Y261" i="190" s="1"/>
  <c r="Q198" i="190"/>
  <c r="Q258" i="190"/>
  <c r="Q261" i="190" s="1"/>
  <c r="I198" i="190"/>
  <c r="I258" i="190"/>
  <c r="I261" i="190" s="1"/>
  <c r="AG197" i="190"/>
  <c r="AG257" i="190"/>
  <c r="AG264" i="190" s="1"/>
  <c r="AG260" i="190" s="1"/>
  <c r="Y197" i="190"/>
  <c r="Y257" i="190"/>
  <c r="Y264" i="190" s="1"/>
  <c r="I197" i="190"/>
  <c r="I257" i="190"/>
  <c r="I264" i="190" s="1"/>
  <c r="AG284" i="191"/>
  <c r="AG290" i="191"/>
  <c r="Q288" i="191"/>
  <c r="Q282" i="191"/>
  <c r="I282" i="191"/>
  <c r="I288" i="191"/>
  <c r="AC84" i="181"/>
  <c r="F171" i="182"/>
  <c r="N167" i="182"/>
  <c r="D114" i="183"/>
  <c r="X217" i="184"/>
  <c r="W284" i="185"/>
  <c r="O284" i="185"/>
  <c r="G284" i="185"/>
  <c r="W283" i="185"/>
  <c r="O283" i="185"/>
  <c r="G283" i="185"/>
  <c r="W282" i="185"/>
  <c r="O282" i="185"/>
  <c r="K54" i="185"/>
  <c r="AA64" i="185"/>
  <c r="K118" i="186"/>
  <c r="K114" i="186"/>
  <c r="AA140" i="186"/>
  <c r="AA191" i="186" s="1"/>
  <c r="AA223" i="186"/>
  <c r="M233" i="187"/>
  <c r="AA284" i="187"/>
  <c r="S284" i="187"/>
  <c r="K284" i="187"/>
  <c r="C284" i="187"/>
  <c r="S283" i="187"/>
  <c r="C283" i="187"/>
  <c r="AA282" i="187"/>
  <c r="AF262" i="188"/>
  <c r="AB88" i="188"/>
  <c r="AB171" i="188"/>
  <c r="AB233" i="188"/>
  <c r="AB167" i="188"/>
  <c r="T161" i="188"/>
  <c r="T227" i="188"/>
  <c r="D227" i="188"/>
  <c r="D161" i="188"/>
  <c r="AD58" i="189"/>
  <c r="AD68" i="189"/>
  <c r="AD88" i="189"/>
  <c r="AD171" i="189"/>
  <c r="N58" i="189"/>
  <c r="N118" i="189"/>
  <c r="N68" i="189"/>
  <c r="N88" i="189"/>
  <c r="F68" i="189"/>
  <c r="F88" i="189"/>
  <c r="F118" i="189"/>
  <c r="AD64" i="189"/>
  <c r="AD84" i="189"/>
  <c r="V84" i="189"/>
  <c r="V64" i="189"/>
  <c r="V275" i="189"/>
  <c r="N64" i="189"/>
  <c r="N275" i="189"/>
  <c r="N281" i="189" s="1"/>
  <c r="F84" i="189"/>
  <c r="F64" i="189"/>
  <c r="F58" i="189"/>
  <c r="F54" i="189"/>
  <c r="Q257" i="190"/>
  <c r="AA161" i="182"/>
  <c r="K161" i="182"/>
  <c r="C161" i="182"/>
  <c r="AA64" i="182"/>
  <c r="S157" i="182"/>
  <c r="K64" i="182"/>
  <c r="C64" i="182"/>
  <c r="K38" i="183"/>
  <c r="H20" i="183"/>
  <c r="P15" i="183"/>
  <c r="X14" i="183"/>
  <c r="W68" i="184"/>
  <c r="W64" i="184"/>
  <c r="W58" i="184"/>
  <c r="AE14" i="184"/>
  <c r="AA289" i="185"/>
  <c r="T217" i="185"/>
  <c r="F284" i="185"/>
  <c r="N283" i="185"/>
  <c r="J114" i="185"/>
  <c r="U217" i="186"/>
  <c r="AE118" i="186"/>
  <c r="AF198" i="187"/>
  <c r="X198" i="187"/>
  <c r="X197" i="187"/>
  <c r="H197" i="187"/>
  <c r="H171" i="187"/>
  <c r="Z198" i="189"/>
  <c r="Z258" i="189"/>
  <c r="Z261" i="189" s="1"/>
  <c r="R198" i="189"/>
  <c r="R258" i="189"/>
  <c r="J198" i="189"/>
  <c r="J258" i="189"/>
  <c r="J266" i="189" s="1"/>
  <c r="B198" i="189"/>
  <c r="B258" i="189"/>
  <c r="Z197" i="189"/>
  <c r="Z257" i="189"/>
  <c r="Z264" i="189" s="1"/>
  <c r="Z260" i="189" s="1"/>
  <c r="R197" i="189"/>
  <c r="R257" i="189"/>
  <c r="R264" i="189" s="1"/>
  <c r="R260" i="189" s="1"/>
  <c r="J197" i="189"/>
  <c r="J257" i="189"/>
  <c r="J264" i="189" s="1"/>
  <c r="J260" i="189" s="1"/>
  <c r="B197" i="189"/>
  <c r="B257" i="189"/>
  <c r="B264" i="189" s="1"/>
  <c r="B260" i="189" s="1"/>
  <c r="I290" i="181"/>
  <c r="Z36" i="181"/>
  <c r="AC290" i="182"/>
  <c r="T227" i="182"/>
  <c r="B64" i="182"/>
  <c r="V213" i="183"/>
  <c r="P64" i="183"/>
  <c r="Z84" i="183"/>
  <c r="Z281" i="183" s="1"/>
  <c r="J114" i="183"/>
  <c r="AE21" i="183"/>
  <c r="AF20" i="183"/>
  <c r="H16" i="183"/>
  <c r="O15" i="183"/>
  <c r="X260" i="184"/>
  <c r="G68" i="184"/>
  <c r="W14" i="184"/>
  <c r="D227" i="185"/>
  <c r="J157" i="185"/>
  <c r="B140" i="185"/>
  <c r="B191" i="185" s="1"/>
  <c r="AG167" i="185"/>
  <c r="Y233" i="185"/>
  <c r="Q167" i="185"/>
  <c r="Y140" i="185"/>
  <c r="Y191" i="185" s="1"/>
  <c r="Q140" i="185"/>
  <c r="Q191" i="185" s="1"/>
  <c r="AG161" i="185"/>
  <c r="I161" i="185"/>
  <c r="Q157" i="185"/>
  <c r="U237" i="186"/>
  <c r="U213" i="186"/>
  <c r="E84" i="186"/>
  <c r="L265" i="187"/>
  <c r="AB84" i="188"/>
  <c r="AB281" i="188" s="1"/>
  <c r="B284" i="190"/>
  <c r="AB40" i="190"/>
  <c r="AB38" i="190"/>
  <c r="Z20" i="190"/>
  <c r="Z161" i="190"/>
  <c r="Z21" i="190"/>
  <c r="Z18" i="190"/>
  <c r="Z19" i="190"/>
  <c r="R18" i="190"/>
  <c r="R19" i="190"/>
  <c r="J19" i="190"/>
  <c r="J68" i="190"/>
  <c r="J20" i="190"/>
  <c r="B20" i="190"/>
  <c r="B68" i="190"/>
  <c r="B161" i="190"/>
  <c r="B21" i="190"/>
  <c r="B18" i="190"/>
  <c r="B19" i="190"/>
  <c r="Z14" i="190"/>
  <c r="Z157" i="190"/>
  <c r="R14" i="190"/>
  <c r="R64" i="190"/>
  <c r="J14" i="190"/>
  <c r="J223" i="190"/>
  <c r="B15" i="190"/>
  <c r="B17" i="190"/>
  <c r="R283" i="193"/>
  <c r="R289" i="193"/>
  <c r="J283" i="193"/>
  <c r="J289" i="193"/>
  <c r="B289" i="193"/>
  <c r="B283" i="193"/>
  <c r="R288" i="193"/>
  <c r="R282" i="193"/>
  <c r="J282" i="193"/>
  <c r="J288" i="193"/>
  <c r="R34" i="181"/>
  <c r="AE64" i="181"/>
  <c r="AB37" i="182"/>
  <c r="P290" i="183"/>
  <c r="AF68" i="183"/>
  <c r="H64" i="183"/>
  <c r="K37" i="183"/>
  <c r="AE20" i="183"/>
  <c r="AF17" i="183"/>
  <c r="G16" i="183"/>
  <c r="H15" i="183"/>
  <c r="B290" i="184"/>
  <c r="C281" i="184"/>
  <c r="AE16" i="184"/>
  <c r="Y289" i="185"/>
  <c r="C283" i="185"/>
  <c r="AF167" i="185"/>
  <c r="P167" i="185"/>
  <c r="H167" i="185"/>
  <c r="AF161" i="185"/>
  <c r="X161" i="185"/>
  <c r="P161" i="185"/>
  <c r="H161" i="185"/>
  <c r="X157" i="185"/>
  <c r="P157" i="185"/>
  <c r="AE284" i="186"/>
  <c r="J265" i="187"/>
  <c r="E233" i="187"/>
  <c r="F198" i="187"/>
  <c r="AD197" i="187"/>
  <c r="V197" i="187"/>
  <c r="N197" i="187"/>
  <c r="F197" i="187"/>
  <c r="AF167" i="187"/>
  <c r="AB140" i="187"/>
  <c r="AB191" i="187" s="1"/>
  <c r="AG140" i="187"/>
  <c r="AG191" i="187" s="1"/>
  <c r="F140" i="190"/>
  <c r="F191" i="190" s="1"/>
  <c r="F171" i="190"/>
  <c r="AF88" i="190"/>
  <c r="AF58" i="190"/>
  <c r="AF171" i="190"/>
  <c r="H68" i="190"/>
  <c r="H171" i="190"/>
  <c r="AF64" i="190"/>
  <c r="AF54" i="190"/>
  <c r="AF84" i="190"/>
  <c r="AF281" i="190" s="1"/>
  <c r="X54" i="190"/>
  <c r="X233" i="190"/>
  <c r="X167" i="190"/>
  <c r="P84" i="190"/>
  <c r="P281" i="190" s="1"/>
  <c r="P167" i="190"/>
  <c r="P114" i="190"/>
  <c r="P64" i="190"/>
  <c r="H64" i="190"/>
  <c r="H167" i="190"/>
  <c r="H275" i="190"/>
  <c r="H287" i="190" s="1"/>
  <c r="H114" i="190"/>
  <c r="Z289" i="181"/>
  <c r="C289" i="181"/>
  <c r="Q282" i="181"/>
  <c r="G223" i="181"/>
  <c r="R39" i="181"/>
  <c r="B38" i="181"/>
  <c r="F64" i="181"/>
  <c r="AD217" i="183"/>
  <c r="H68" i="183"/>
  <c r="X21" i="183"/>
  <c r="W20" i="183"/>
  <c r="AE17" i="183"/>
  <c r="AF15" i="183"/>
  <c r="G15" i="183"/>
  <c r="W58" i="186"/>
  <c r="AA171" i="188"/>
  <c r="AA140" i="188"/>
  <c r="AA191" i="188" s="1"/>
  <c r="AA161" i="188"/>
  <c r="S140" i="188"/>
  <c r="S191" i="188" s="1"/>
  <c r="S161" i="188"/>
  <c r="S171" i="188"/>
  <c r="K161" i="188"/>
  <c r="K171" i="188"/>
  <c r="K140" i="188"/>
  <c r="K191" i="188" s="1"/>
  <c r="C140" i="188"/>
  <c r="C191" i="188" s="1"/>
  <c r="C161" i="188"/>
  <c r="AA136" i="188"/>
  <c r="AA187" i="188" s="1"/>
  <c r="AA157" i="188"/>
  <c r="AA167" i="188"/>
  <c r="S136" i="188"/>
  <c r="S187" i="188" s="1"/>
  <c r="S167" i="188"/>
  <c r="K136" i="188"/>
  <c r="K187" i="188" s="1"/>
  <c r="K157" i="188"/>
  <c r="K167" i="188"/>
  <c r="C136" i="188"/>
  <c r="C187" i="188" s="1"/>
  <c r="C287" i="188"/>
  <c r="C157" i="188"/>
  <c r="C167" i="188"/>
  <c r="L265" i="191"/>
  <c r="L261" i="191"/>
  <c r="L262" i="191"/>
  <c r="AC284" i="192"/>
  <c r="AC290" i="192"/>
  <c r="M284" i="192"/>
  <c r="M290" i="192"/>
  <c r="E283" i="192"/>
  <c r="E289" i="192"/>
  <c r="E282" i="192"/>
  <c r="E288" i="192"/>
  <c r="S290" i="181"/>
  <c r="C290" i="181"/>
  <c r="Y289" i="181"/>
  <c r="S288" i="181"/>
  <c r="R41" i="181"/>
  <c r="Q39" i="181"/>
  <c r="AB223" i="182"/>
  <c r="D36" i="182"/>
  <c r="O140" i="182"/>
  <c r="O191" i="182" s="1"/>
  <c r="W161" i="182"/>
  <c r="G161" i="182"/>
  <c r="AE223" i="182"/>
  <c r="O223" i="182"/>
  <c r="G64" i="182"/>
  <c r="E284" i="183"/>
  <c r="X18" i="183"/>
  <c r="AE15" i="183"/>
  <c r="B283" i="184"/>
  <c r="AE68" i="184"/>
  <c r="T223" i="185"/>
  <c r="T54" i="185"/>
  <c r="K258" i="187"/>
  <c r="K265" i="187" s="1"/>
  <c r="B217" i="187"/>
  <c r="P167" i="187"/>
  <c r="G281" i="190"/>
  <c r="AG289" i="181"/>
  <c r="K289" i="181"/>
  <c r="AC217" i="181"/>
  <c r="B36" i="181"/>
  <c r="AF88" i="182"/>
  <c r="AB40" i="182"/>
  <c r="AF64" i="183"/>
  <c r="AC136" i="183"/>
  <c r="AC187" i="183" s="1"/>
  <c r="X16" i="183"/>
  <c r="W17" i="184"/>
  <c r="AF284" i="186"/>
  <c r="H284" i="186"/>
  <c r="H283" i="186"/>
  <c r="Y58" i="187"/>
  <c r="Q58" i="187"/>
  <c r="I58" i="187"/>
  <c r="I54" i="187"/>
  <c r="AG68" i="187"/>
  <c r="Y68" i="187"/>
  <c r="I68" i="187"/>
  <c r="Y64" i="187"/>
  <c r="Q64" i="187"/>
  <c r="AF18" i="189"/>
  <c r="AF68" i="189"/>
  <c r="AF227" i="189"/>
  <c r="X18" i="189"/>
  <c r="X68" i="189"/>
  <c r="X227" i="189"/>
  <c r="P18" i="189"/>
  <c r="P161" i="189"/>
  <c r="P68" i="189"/>
  <c r="H18" i="189"/>
  <c r="H68" i="189"/>
  <c r="H227" i="189"/>
  <c r="AF15" i="189"/>
  <c r="AF14" i="189"/>
  <c r="AF223" i="189"/>
  <c r="X15" i="189"/>
  <c r="X14" i="189"/>
  <c r="P15" i="189"/>
  <c r="P64" i="189"/>
  <c r="H15" i="189"/>
  <c r="H14" i="189"/>
  <c r="AF227" i="191"/>
  <c r="AF237" i="191"/>
  <c r="H217" i="191"/>
  <c r="H227" i="191"/>
  <c r="P198" i="191"/>
  <c r="P258" i="191"/>
  <c r="P266" i="191" s="1"/>
  <c r="H198" i="191"/>
  <c r="H258" i="191"/>
  <c r="H265" i="191" s="1"/>
  <c r="P197" i="191"/>
  <c r="P257" i="191"/>
  <c r="P264" i="191" s="1"/>
  <c r="H197" i="191"/>
  <c r="H257" i="191"/>
  <c r="O217" i="188"/>
  <c r="T140" i="188"/>
  <c r="T191" i="188" s="1"/>
  <c r="L171" i="188"/>
  <c r="D171" i="188"/>
  <c r="AB118" i="188"/>
  <c r="L118" i="188"/>
  <c r="D118" i="188"/>
  <c r="T114" i="188"/>
  <c r="D114" i="188"/>
  <c r="E171" i="188"/>
  <c r="U84" i="188"/>
  <c r="AC161" i="188"/>
  <c r="E157" i="188"/>
  <c r="AD275" i="189"/>
  <c r="F275" i="189"/>
  <c r="AE54" i="189"/>
  <c r="AE290" i="190"/>
  <c r="R223" i="190"/>
  <c r="X88" i="190"/>
  <c r="P88" i="190"/>
  <c r="H88" i="190"/>
  <c r="H84" i="190"/>
  <c r="M266" i="193"/>
  <c r="M265" i="193"/>
  <c r="M262" i="193"/>
  <c r="K282" i="187"/>
  <c r="T290" i="188"/>
  <c r="AB275" i="188"/>
  <c r="T275" i="188"/>
  <c r="L275" i="188"/>
  <c r="C84" i="188"/>
  <c r="M290" i="189"/>
  <c r="AC282" i="189"/>
  <c r="Y21" i="189"/>
  <c r="M21" i="189"/>
  <c r="C284" i="190"/>
  <c r="AE282" i="190"/>
  <c r="P233" i="190"/>
  <c r="AG284" i="190"/>
  <c r="Y284" i="190"/>
  <c r="Q284" i="190"/>
  <c r="I284" i="190"/>
  <c r="AG283" i="190"/>
  <c r="Y283" i="190"/>
  <c r="Q283" i="190"/>
  <c r="I283" i="190"/>
  <c r="AG282" i="190"/>
  <c r="Y282" i="190"/>
  <c r="Q282" i="190"/>
  <c r="M58" i="190"/>
  <c r="AC38" i="190"/>
  <c r="O283" i="191"/>
  <c r="AE198" i="191"/>
  <c r="AE258" i="191"/>
  <c r="G197" i="191"/>
  <c r="G257" i="191"/>
  <c r="G264" i="191" s="1"/>
  <c r="G260" i="191" s="1"/>
  <c r="AA237" i="193"/>
  <c r="AA227" i="193"/>
  <c r="AA217" i="193"/>
  <c r="S227" i="193"/>
  <c r="S217" i="193"/>
  <c r="K217" i="193"/>
  <c r="K237" i="193"/>
  <c r="K227" i="193"/>
  <c r="C217" i="193"/>
  <c r="C237" i="193"/>
  <c r="C227" i="193"/>
  <c r="AA233" i="193"/>
  <c r="AA223" i="193"/>
  <c r="S213" i="193"/>
  <c r="S223" i="193"/>
  <c r="S233" i="193"/>
  <c r="K223" i="193"/>
  <c r="K233" i="193"/>
  <c r="S198" i="193"/>
  <c r="C197" i="193"/>
  <c r="C257" i="193"/>
  <c r="Z261" i="194"/>
  <c r="Z262" i="194"/>
  <c r="Z266" i="194"/>
  <c r="Z265" i="194"/>
  <c r="B261" i="194"/>
  <c r="B265" i="194"/>
  <c r="B266" i="194"/>
  <c r="B262" i="194"/>
  <c r="S290" i="188"/>
  <c r="K289" i="188"/>
  <c r="S287" i="188"/>
  <c r="G260" i="188"/>
  <c r="AE213" i="188"/>
  <c r="R58" i="188"/>
  <c r="J54" i="188"/>
  <c r="G289" i="189"/>
  <c r="P287" i="189"/>
  <c r="M217" i="189"/>
  <c r="X223" i="189"/>
  <c r="M136" i="189"/>
  <c r="M187" i="189" s="1"/>
  <c r="AB114" i="189"/>
  <c r="AB58" i="189"/>
  <c r="T58" i="189"/>
  <c r="L58" i="189"/>
  <c r="T54" i="189"/>
  <c r="L54" i="189"/>
  <c r="W21" i="189"/>
  <c r="AC20" i="189"/>
  <c r="O283" i="190"/>
  <c r="X64" i="190"/>
  <c r="V275" i="191"/>
  <c r="V287" i="191" s="1"/>
  <c r="N54" i="191"/>
  <c r="N64" i="191"/>
  <c r="AA171" i="193"/>
  <c r="AA161" i="193"/>
  <c r="AA140" i="193"/>
  <c r="AA191" i="193" s="1"/>
  <c r="S140" i="193"/>
  <c r="S191" i="193" s="1"/>
  <c r="S161" i="193"/>
  <c r="S171" i="193"/>
  <c r="K171" i="193"/>
  <c r="K140" i="193"/>
  <c r="K191" i="193" s="1"/>
  <c r="K161" i="193"/>
  <c r="C161" i="193"/>
  <c r="C171" i="193"/>
  <c r="AA287" i="193"/>
  <c r="AA136" i="193"/>
  <c r="AA187" i="193" s="1"/>
  <c r="S157" i="193"/>
  <c r="S136" i="193"/>
  <c r="S187" i="193" s="1"/>
  <c r="S167" i="193"/>
  <c r="K136" i="193"/>
  <c r="K187" i="193" s="1"/>
  <c r="K167" i="193"/>
  <c r="V88" i="187"/>
  <c r="F88" i="187"/>
  <c r="AD54" i="187"/>
  <c r="H284" i="189"/>
  <c r="X283" i="189"/>
  <c r="P283" i="189"/>
  <c r="AF282" i="189"/>
  <c r="X282" i="189"/>
  <c r="P282" i="189"/>
  <c r="X17" i="190"/>
  <c r="AE282" i="191"/>
  <c r="R287" i="193"/>
  <c r="J287" i="193"/>
  <c r="J281" i="193"/>
  <c r="AE266" i="188"/>
  <c r="AB237" i="188"/>
  <c r="T217" i="188"/>
  <c r="L217" i="188"/>
  <c r="D217" i="188"/>
  <c r="AB223" i="188"/>
  <c r="T233" i="188"/>
  <c r="L223" i="188"/>
  <c r="D223" i="188"/>
  <c r="AF58" i="188"/>
  <c r="AC290" i="189"/>
  <c r="M282" i="189"/>
  <c r="AD233" i="189"/>
  <c r="V213" i="189"/>
  <c r="N233" i="189"/>
  <c r="F233" i="189"/>
  <c r="AF161" i="189"/>
  <c r="H161" i="189"/>
  <c r="J217" i="189"/>
  <c r="B140" i="189"/>
  <c r="B191" i="189" s="1"/>
  <c r="Z213" i="189"/>
  <c r="R136" i="189"/>
  <c r="R187" i="189" s="1"/>
  <c r="U21" i="189"/>
  <c r="G21" i="189"/>
  <c r="Y20" i="189"/>
  <c r="G20" i="189"/>
  <c r="W19" i="189"/>
  <c r="I18" i="189"/>
  <c r="S284" i="190"/>
  <c r="AE283" i="190"/>
  <c r="W282" i="190"/>
  <c r="T88" i="190"/>
  <c r="U39" i="190"/>
  <c r="AC35" i="190"/>
  <c r="P54" i="190"/>
  <c r="W20" i="190"/>
  <c r="W18" i="190"/>
  <c r="AF262" i="192"/>
  <c r="AF265" i="192"/>
  <c r="AB171" i="192"/>
  <c r="AB140" i="192"/>
  <c r="AB191" i="192" s="1"/>
  <c r="AB161" i="192"/>
  <c r="T171" i="192"/>
  <c r="T140" i="192"/>
  <c r="T191" i="192" s="1"/>
  <c r="T161" i="192"/>
  <c r="L140" i="192"/>
  <c r="L191" i="192" s="1"/>
  <c r="L161" i="192"/>
  <c r="L171" i="192"/>
  <c r="D171" i="192"/>
  <c r="D161" i="192"/>
  <c r="D140" i="192"/>
  <c r="D191" i="192" s="1"/>
  <c r="L136" i="192"/>
  <c r="L187" i="192" s="1"/>
  <c r="L167" i="192"/>
  <c r="D157" i="192"/>
  <c r="D167" i="192"/>
  <c r="AA213" i="193"/>
  <c r="AB54" i="187"/>
  <c r="D283" i="188"/>
  <c r="AA198" i="188"/>
  <c r="S198" i="188"/>
  <c r="K198" i="188"/>
  <c r="C198" i="188"/>
  <c r="AA197" i="188"/>
  <c r="S197" i="188"/>
  <c r="K197" i="188"/>
  <c r="C197" i="188"/>
  <c r="W88" i="188"/>
  <c r="G118" i="188"/>
  <c r="AE84" i="188"/>
  <c r="AE281" i="188" s="1"/>
  <c r="G84" i="188"/>
  <c r="G281" i="188" s="1"/>
  <c r="W58" i="188"/>
  <c r="AA283" i="189"/>
  <c r="S283" i="189"/>
  <c r="C283" i="189"/>
  <c r="Y64" i="189"/>
  <c r="I64" i="189"/>
  <c r="AG21" i="189"/>
  <c r="F21" i="189"/>
  <c r="W20" i="189"/>
  <c r="F20" i="189"/>
  <c r="V19" i="189"/>
  <c r="G18" i="189"/>
  <c r="O17" i="189"/>
  <c r="W16" i="189"/>
  <c r="AF284" i="190"/>
  <c r="P284" i="190"/>
  <c r="G283" i="190"/>
  <c r="S282" i="190"/>
  <c r="C282" i="190"/>
  <c r="N227" i="190"/>
  <c r="AC40" i="190"/>
  <c r="P39" i="190"/>
  <c r="E38" i="190"/>
  <c r="AC36" i="190"/>
  <c r="X35" i="190"/>
  <c r="P34" i="190"/>
  <c r="V20" i="190"/>
  <c r="V18" i="190"/>
  <c r="H15" i="190"/>
  <c r="G261" i="191"/>
  <c r="AC213" i="191"/>
  <c r="AG88" i="187"/>
  <c r="Y88" i="187"/>
  <c r="Q88" i="187"/>
  <c r="I88" i="187"/>
  <c r="AG84" i="187"/>
  <c r="Q84" i="187"/>
  <c r="C140" i="187"/>
  <c r="C191" i="187" s="1"/>
  <c r="Z265" i="188"/>
  <c r="U288" i="189"/>
  <c r="V167" i="189"/>
  <c r="N167" i="189"/>
  <c r="F167" i="189"/>
  <c r="AD118" i="189"/>
  <c r="V118" i="189"/>
  <c r="AD114" i="189"/>
  <c r="V114" i="189"/>
  <c r="N114" i="189"/>
  <c r="F114" i="189"/>
  <c r="Q21" i="189"/>
  <c r="V20" i="189"/>
  <c r="U19" i="189"/>
  <c r="V16" i="189"/>
  <c r="W15" i="189"/>
  <c r="AB284" i="190"/>
  <c r="D284" i="190"/>
  <c r="T283" i="190"/>
  <c r="L283" i="190"/>
  <c r="D283" i="190"/>
  <c r="T282" i="190"/>
  <c r="L282" i="190"/>
  <c r="E54" i="190"/>
  <c r="Z68" i="190"/>
  <c r="R68" i="190"/>
  <c r="M39" i="190"/>
  <c r="X37" i="190"/>
  <c r="P35" i="190"/>
  <c r="O20" i="190"/>
  <c r="O19" i="190"/>
  <c r="V16" i="190"/>
  <c r="O282" i="191"/>
  <c r="R265" i="191"/>
  <c r="R262" i="191"/>
  <c r="D261" i="193"/>
  <c r="D265" i="193"/>
  <c r="H68" i="191"/>
  <c r="W290" i="192"/>
  <c r="V262" i="193"/>
  <c r="O237" i="193"/>
  <c r="U223" i="193"/>
  <c r="U171" i="193"/>
  <c r="AB284" i="193"/>
  <c r="T284" i="193"/>
  <c r="N118" i="191"/>
  <c r="V114" i="191"/>
  <c r="N114" i="191"/>
  <c r="AF88" i="191"/>
  <c r="X88" i="191"/>
  <c r="P88" i="191"/>
  <c r="H88" i="191"/>
  <c r="AF84" i="191"/>
  <c r="AF281" i="191" s="1"/>
  <c r="X84" i="191"/>
  <c r="X281" i="191" s="1"/>
  <c r="P84" i="191"/>
  <c r="H84" i="191"/>
  <c r="G288" i="192"/>
  <c r="Z88" i="192"/>
  <c r="R88" i="192"/>
  <c r="J88" i="192"/>
  <c r="Z84" i="192"/>
  <c r="Z281" i="192" s="1"/>
  <c r="J84" i="192"/>
  <c r="J281" i="192" s="1"/>
  <c r="AE227" i="193"/>
  <c r="G227" i="193"/>
  <c r="U167" i="193"/>
  <c r="M161" i="193"/>
  <c r="AC157" i="193"/>
  <c r="AE68" i="193"/>
  <c r="Y284" i="194"/>
  <c r="Q262" i="194"/>
  <c r="Q266" i="194"/>
  <c r="Q265" i="194"/>
  <c r="J233" i="191"/>
  <c r="B227" i="191"/>
  <c r="Z161" i="191"/>
  <c r="AD161" i="191"/>
  <c r="N161" i="191"/>
  <c r="AD136" i="191"/>
  <c r="AD187" i="191" s="1"/>
  <c r="V136" i="191"/>
  <c r="V187" i="191" s="1"/>
  <c r="N136" i="191"/>
  <c r="N187" i="191" s="1"/>
  <c r="F136" i="191"/>
  <c r="F187" i="191" s="1"/>
  <c r="F288" i="192"/>
  <c r="H283" i="192"/>
  <c r="T118" i="192"/>
  <c r="AB114" i="192"/>
  <c r="T114" i="192"/>
  <c r="L114" i="192"/>
  <c r="N282" i="193"/>
  <c r="C287" i="193"/>
  <c r="G237" i="193"/>
  <c r="P157" i="193"/>
  <c r="P136" i="193"/>
  <c r="P187" i="193" s="1"/>
  <c r="Y68" i="193"/>
  <c r="AG290" i="194"/>
  <c r="Q284" i="194"/>
  <c r="N167" i="194"/>
  <c r="N157" i="194"/>
  <c r="AG288" i="192"/>
  <c r="G266" i="192"/>
  <c r="U237" i="192"/>
  <c r="D197" i="192"/>
  <c r="K287" i="193"/>
  <c r="G213" i="193"/>
  <c r="E161" i="193"/>
  <c r="U140" i="193"/>
  <c r="U191" i="193" s="1"/>
  <c r="U136" i="193"/>
  <c r="U187" i="193" s="1"/>
  <c r="O118" i="193"/>
  <c r="G58" i="193"/>
  <c r="AE54" i="193"/>
  <c r="W54" i="193"/>
  <c r="O54" i="193"/>
  <c r="O68" i="193"/>
  <c r="O64" i="193"/>
  <c r="AC223" i="194"/>
  <c r="AC213" i="194"/>
  <c r="Y282" i="192"/>
  <c r="M157" i="193"/>
  <c r="M167" i="193"/>
  <c r="AD64" i="193"/>
  <c r="I284" i="194"/>
  <c r="I290" i="194"/>
  <c r="J283" i="191"/>
  <c r="B283" i="191"/>
  <c r="Z282" i="191"/>
  <c r="J282" i="191"/>
  <c r="W288" i="192"/>
  <c r="AD282" i="193"/>
  <c r="W237" i="193"/>
  <c r="G233" i="193"/>
  <c r="AF140" i="193"/>
  <c r="AF191" i="193" s="1"/>
  <c r="AE64" i="193"/>
  <c r="AF290" i="194"/>
  <c r="X284" i="194"/>
  <c r="B227" i="194"/>
  <c r="T171" i="194"/>
  <c r="Y157" i="195"/>
  <c r="Y167" i="195"/>
  <c r="I136" i="195"/>
  <c r="I187" i="195" s="1"/>
  <c r="I167" i="195"/>
  <c r="AB289" i="198"/>
  <c r="AB283" i="198"/>
  <c r="L289" i="198"/>
  <c r="L283" i="198"/>
  <c r="AB161" i="194"/>
  <c r="AB140" i="194"/>
  <c r="AB191" i="194" s="1"/>
  <c r="AC290" i="195"/>
  <c r="AC284" i="195"/>
  <c r="N237" i="195"/>
  <c r="N171" i="195"/>
  <c r="F114" i="195"/>
  <c r="F167" i="195"/>
  <c r="V217" i="195"/>
  <c r="F140" i="195"/>
  <c r="F191" i="195" s="1"/>
  <c r="F217" i="195"/>
  <c r="N54" i="195"/>
  <c r="N136" i="195"/>
  <c r="N187" i="195" s="1"/>
  <c r="F213" i="195"/>
  <c r="N227" i="195"/>
  <c r="F161" i="195"/>
  <c r="F227" i="195"/>
  <c r="AD223" i="195"/>
  <c r="N223" i="195"/>
  <c r="AF118" i="197"/>
  <c r="AF171" i="197"/>
  <c r="AF88" i="197"/>
  <c r="X114" i="197"/>
  <c r="X275" i="197"/>
  <c r="X287" i="197" s="1"/>
  <c r="P84" i="197"/>
  <c r="P275" i="197"/>
  <c r="P58" i="197"/>
  <c r="X68" i="197"/>
  <c r="AB290" i="195"/>
  <c r="AB284" i="195"/>
  <c r="L283" i="195"/>
  <c r="L289" i="195"/>
  <c r="AB288" i="195"/>
  <c r="AB282" i="195"/>
  <c r="L282" i="195"/>
  <c r="L288" i="195"/>
  <c r="AD161" i="196"/>
  <c r="AD171" i="196"/>
  <c r="AD140" i="196"/>
  <c r="AD191" i="196" s="1"/>
  <c r="V140" i="196"/>
  <c r="V191" i="196" s="1"/>
  <c r="V171" i="196"/>
  <c r="N161" i="196"/>
  <c r="N140" i="196"/>
  <c r="N191" i="196" s="1"/>
  <c r="N171" i="196"/>
  <c r="F140" i="196"/>
  <c r="F191" i="196" s="1"/>
  <c r="F161" i="196"/>
  <c r="F171" i="196"/>
  <c r="L284" i="193"/>
  <c r="D284" i="193"/>
  <c r="AB283" i="193"/>
  <c r="T283" i="193"/>
  <c r="L283" i="193"/>
  <c r="D283" i="193"/>
  <c r="AF289" i="194"/>
  <c r="AG266" i="194"/>
  <c r="N265" i="194"/>
  <c r="L171" i="194"/>
  <c r="B161" i="194"/>
  <c r="B171" i="194"/>
  <c r="V198" i="195"/>
  <c r="V258" i="195"/>
  <c r="N198" i="195"/>
  <c r="N258" i="195"/>
  <c r="N265" i="195" s="1"/>
  <c r="V197" i="195"/>
  <c r="V257" i="195"/>
  <c r="F197" i="195"/>
  <c r="F257" i="195"/>
  <c r="F264" i="195" s="1"/>
  <c r="F260" i="195" s="1"/>
  <c r="Y136" i="195"/>
  <c r="Y187" i="195" s="1"/>
  <c r="AG237" i="196"/>
  <c r="AG227" i="196"/>
  <c r="Y217" i="196"/>
  <c r="Y237" i="196"/>
  <c r="Q217" i="196"/>
  <c r="Q237" i="196"/>
  <c r="Q227" i="196"/>
  <c r="I217" i="196"/>
  <c r="I227" i="196"/>
  <c r="I237" i="196"/>
  <c r="AG213" i="196"/>
  <c r="AG223" i="196"/>
  <c r="Y233" i="196"/>
  <c r="Y223" i="196"/>
  <c r="Q223" i="196"/>
  <c r="Q233" i="196"/>
  <c r="I223" i="196"/>
  <c r="I213" i="196"/>
  <c r="I233" i="196"/>
  <c r="I265" i="194"/>
  <c r="R223" i="194"/>
  <c r="D161" i="194"/>
  <c r="Y140" i="194"/>
  <c r="Y191" i="194" s="1"/>
  <c r="Y161" i="194"/>
  <c r="Y171" i="194"/>
  <c r="AB289" i="195"/>
  <c r="AG265" i="195"/>
  <c r="AG262" i="195"/>
  <c r="M197" i="195"/>
  <c r="M257" i="195"/>
  <c r="M264" i="195" s="1"/>
  <c r="M260" i="195" s="1"/>
  <c r="X289" i="194"/>
  <c r="Y283" i="194"/>
  <c r="J260" i="194"/>
  <c r="T14" i="194"/>
  <c r="T64" i="194"/>
  <c r="AF118" i="193"/>
  <c r="X118" i="193"/>
  <c r="P118" i="193"/>
  <c r="H118" i="193"/>
  <c r="P114" i="193"/>
  <c r="AC88" i="193"/>
  <c r="M88" i="193"/>
  <c r="AC84" i="193"/>
  <c r="AC281" i="193" s="1"/>
  <c r="U84" i="193"/>
  <c r="M84" i="193"/>
  <c r="M281" i="193" s="1"/>
  <c r="E84" i="193"/>
  <c r="E281" i="193" s="1"/>
  <c r="P290" i="194"/>
  <c r="R237" i="194"/>
  <c r="Q233" i="194"/>
  <c r="L223" i="194"/>
  <c r="AD198" i="194"/>
  <c r="V198" i="194"/>
  <c r="N198" i="194"/>
  <c r="F198" i="194"/>
  <c r="AD197" i="194"/>
  <c r="V197" i="194"/>
  <c r="N197" i="194"/>
  <c r="F197" i="194"/>
  <c r="AC157" i="194"/>
  <c r="Q140" i="194"/>
  <c r="Q191" i="194" s="1"/>
  <c r="M118" i="194"/>
  <c r="M84" i="194"/>
  <c r="U58" i="194"/>
  <c r="M58" i="194"/>
  <c r="E58" i="194"/>
  <c r="U54" i="194"/>
  <c r="M54" i="194"/>
  <c r="AA18" i="194"/>
  <c r="AA20" i="194"/>
  <c r="AA21" i="194"/>
  <c r="S20" i="194"/>
  <c r="S18" i="194"/>
  <c r="S21" i="194"/>
  <c r="K21" i="194"/>
  <c r="K20" i="194"/>
  <c r="C20" i="194"/>
  <c r="C18" i="194"/>
  <c r="C21" i="194"/>
  <c r="AA17" i="194"/>
  <c r="AA14" i="194"/>
  <c r="AA16" i="194"/>
  <c r="S17" i="194"/>
  <c r="S14" i="194"/>
  <c r="K14" i="194"/>
  <c r="K16" i="194"/>
  <c r="C14" i="194"/>
  <c r="C16" i="194"/>
  <c r="C17" i="194"/>
  <c r="S262" i="196"/>
  <c r="S261" i="196"/>
  <c r="S161" i="194"/>
  <c r="K161" i="194"/>
  <c r="K157" i="194"/>
  <c r="X114" i="194"/>
  <c r="Y118" i="194"/>
  <c r="Q118" i="194"/>
  <c r="AG114" i="194"/>
  <c r="I114" i="194"/>
  <c r="AG88" i="194"/>
  <c r="AG84" i="194"/>
  <c r="I84" i="194"/>
  <c r="I281" i="194" s="1"/>
  <c r="AG68" i="194"/>
  <c r="Q18" i="194"/>
  <c r="O17" i="194"/>
  <c r="V16" i="194"/>
  <c r="J288" i="195"/>
  <c r="B284" i="195"/>
  <c r="R262" i="195"/>
  <c r="S257" i="195"/>
  <c r="AF237" i="195"/>
  <c r="AG233" i="195"/>
  <c r="P233" i="195"/>
  <c r="AF227" i="195"/>
  <c r="AC167" i="195"/>
  <c r="L157" i="195"/>
  <c r="E140" i="195"/>
  <c r="E191" i="195" s="1"/>
  <c r="E114" i="195"/>
  <c r="AC118" i="195"/>
  <c r="U118" i="195"/>
  <c r="M118" i="195"/>
  <c r="E118" i="195"/>
  <c r="AC114" i="195"/>
  <c r="U114" i="195"/>
  <c r="M114" i="195"/>
  <c r="C213" i="196"/>
  <c r="AE217" i="197"/>
  <c r="AE237" i="197"/>
  <c r="O217" i="197"/>
  <c r="O227" i="197"/>
  <c r="O237" i="197"/>
  <c r="AE213" i="197"/>
  <c r="AE233" i="197"/>
  <c r="AE223" i="197"/>
  <c r="AE198" i="197"/>
  <c r="AE258" i="197"/>
  <c r="W198" i="197"/>
  <c r="W258" i="197"/>
  <c r="W262" i="197" s="1"/>
  <c r="G198" i="197"/>
  <c r="G258" i="197"/>
  <c r="G265" i="197" s="1"/>
  <c r="AE197" i="197"/>
  <c r="AE257" i="197"/>
  <c r="O197" i="197"/>
  <c r="O257" i="197"/>
  <c r="O260" i="197" s="1"/>
  <c r="AB265" i="198"/>
  <c r="AB266" i="198"/>
  <c r="AB263" i="198" s="1"/>
  <c r="AC233" i="195"/>
  <c r="M167" i="195"/>
  <c r="T58" i="195"/>
  <c r="L58" i="195"/>
  <c r="AB54" i="195"/>
  <c r="L54" i="195"/>
  <c r="V289" i="196"/>
  <c r="AF257" i="196"/>
  <c r="AG136" i="196"/>
  <c r="AG187" i="196" s="1"/>
  <c r="AA68" i="194"/>
  <c r="S68" i="194"/>
  <c r="K68" i="194"/>
  <c r="C68" i="194"/>
  <c r="AA64" i="194"/>
  <c r="C64" i="194"/>
  <c r="AE16" i="194"/>
  <c r="AD140" i="195"/>
  <c r="AD191" i="195" s="1"/>
  <c r="V140" i="195"/>
  <c r="V191" i="195" s="1"/>
  <c r="N161" i="195"/>
  <c r="AD157" i="195"/>
  <c r="V136" i="195"/>
  <c r="V187" i="195" s="1"/>
  <c r="F157" i="195"/>
  <c r="AD198" i="196"/>
  <c r="V198" i="196"/>
  <c r="N198" i="196"/>
  <c r="F198" i="196"/>
  <c r="AD197" i="196"/>
  <c r="V197" i="196"/>
  <c r="N197" i="196"/>
  <c r="F197" i="196"/>
  <c r="AC167" i="196"/>
  <c r="I283" i="197"/>
  <c r="I289" i="197"/>
  <c r="AE227" i="197"/>
  <c r="J21" i="194"/>
  <c r="Y18" i="194"/>
  <c r="Y284" i="195"/>
  <c r="AG282" i="195"/>
  <c r="Y282" i="195"/>
  <c r="I282" i="195"/>
  <c r="AD275" i="195"/>
  <c r="AD287" i="195" s="1"/>
  <c r="V275" i="195"/>
  <c r="V287" i="195" s="1"/>
  <c r="N275" i="195"/>
  <c r="N287" i="195" s="1"/>
  <c r="F275" i="195"/>
  <c r="F287" i="195" s="1"/>
  <c r="U233" i="195"/>
  <c r="E233" i="195"/>
  <c r="E171" i="195"/>
  <c r="AC140" i="195"/>
  <c r="AC191" i="195" s="1"/>
  <c r="AC88" i="195"/>
  <c r="U88" i="195"/>
  <c r="E88" i="195"/>
  <c r="AC84" i="195"/>
  <c r="M84" i="195"/>
  <c r="E84" i="195"/>
  <c r="N283" i="196"/>
  <c r="X84" i="196"/>
  <c r="X281" i="196" s="1"/>
  <c r="P283" i="195"/>
  <c r="AF282" i="195"/>
  <c r="P282" i="195"/>
  <c r="H282" i="195"/>
  <c r="AC275" i="195"/>
  <c r="U275" i="195"/>
  <c r="M275" i="195"/>
  <c r="E275" i="195"/>
  <c r="N282" i="196"/>
  <c r="H257" i="196"/>
  <c r="H264" i="196" s="1"/>
  <c r="H260" i="196" s="1"/>
  <c r="AF54" i="196"/>
  <c r="X54" i="196"/>
  <c r="AF64" i="196"/>
  <c r="X64" i="196"/>
  <c r="P64" i="196"/>
  <c r="H64" i="196"/>
  <c r="AE21" i="194"/>
  <c r="W16" i="194"/>
  <c r="Y14" i="194"/>
  <c r="R284" i="195"/>
  <c r="AB281" i="195"/>
  <c r="AD114" i="195"/>
  <c r="F227" i="196"/>
  <c r="Y157" i="196"/>
  <c r="AA227" i="198"/>
  <c r="AA237" i="198"/>
  <c r="S227" i="198"/>
  <c r="S217" i="198"/>
  <c r="S237" i="198"/>
  <c r="K227" i="198"/>
  <c r="K217" i="198"/>
  <c r="C227" i="198"/>
  <c r="C237" i="198"/>
  <c r="AA213" i="198"/>
  <c r="AA233" i="198"/>
  <c r="K223" i="198"/>
  <c r="K233" i="198"/>
  <c r="C213" i="198"/>
  <c r="C233" i="198"/>
  <c r="AA198" i="198"/>
  <c r="AA258" i="198"/>
  <c r="AA261" i="198" s="1"/>
  <c r="S198" i="198"/>
  <c r="S258" i="198"/>
  <c r="K198" i="198"/>
  <c r="K258" i="198"/>
  <c r="K261" i="198" s="1"/>
  <c r="C198" i="198"/>
  <c r="C258" i="198"/>
  <c r="C261" i="198" s="1"/>
  <c r="AA197" i="198"/>
  <c r="AA257" i="198"/>
  <c r="AA256" i="198" s="1"/>
  <c r="S197" i="198"/>
  <c r="S257" i="198"/>
  <c r="K197" i="198"/>
  <c r="K257" i="198"/>
  <c r="E114" i="199"/>
  <c r="E68" i="199"/>
  <c r="M64" i="199"/>
  <c r="E64" i="199"/>
  <c r="S283" i="201"/>
  <c r="E289" i="202"/>
  <c r="AC283" i="202"/>
  <c r="AD64" i="198"/>
  <c r="AF84" i="202"/>
  <c r="AF281" i="202" s="1"/>
  <c r="AF64" i="202"/>
  <c r="X64" i="202"/>
  <c r="X84" i="202"/>
  <c r="X281" i="202" s="1"/>
  <c r="P64" i="202"/>
  <c r="P84" i="202"/>
  <c r="P281" i="202" s="1"/>
  <c r="H64" i="202"/>
  <c r="H54" i="202"/>
  <c r="AC198" i="197"/>
  <c r="E198" i="197"/>
  <c r="S284" i="198"/>
  <c r="Z217" i="198"/>
  <c r="Q217" i="200"/>
  <c r="AB140" i="200"/>
  <c r="AB191" i="200" s="1"/>
  <c r="Y88" i="200"/>
  <c r="Y58" i="200"/>
  <c r="T282" i="202"/>
  <c r="E217" i="202"/>
  <c r="J260" i="197"/>
  <c r="N284" i="197"/>
  <c r="F284" i="197"/>
  <c r="AD283" i="197"/>
  <c r="V283" i="197"/>
  <c r="G284" i="200"/>
  <c r="AE283" i="200"/>
  <c r="T217" i="201"/>
  <c r="Z84" i="201"/>
  <c r="R84" i="201"/>
  <c r="R281" i="201" s="1"/>
  <c r="J84" i="201"/>
  <c r="B84" i="201"/>
  <c r="B281" i="201" s="1"/>
  <c r="R54" i="201"/>
  <c r="Z64" i="201"/>
  <c r="AD262" i="197"/>
  <c r="C283" i="198"/>
  <c r="H261" i="198"/>
  <c r="P283" i="200"/>
  <c r="AA227" i="201"/>
  <c r="O68" i="196"/>
  <c r="W64" i="196"/>
  <c r="J140" i="196"/>
  <c r="J191" i="196" s="1"/>
  <c r="Z136" i="196"/>
  <c r="Z187" i="196" s="1"/>
  <c r="R136" i="196"/>
  <c r="R187" i="196" s="1"/>
  <c r="J161" i="196"/>
  <c r="B227" i="196"/>
  <c r="Z157" i="196"/>
  <c r="G290" i="197"/>
  <c r="F223" i="197"/>
  <c r="X118" i="197"/>
  <c r="P118" i="197"/>
  <c r="H118" i="197"/>
  <c r="AD88" i="197"/>
  <c r="V84" i="197"/>
  <c r="V281" i="197" s="1"/>
  <c r="C284" i="198"/>
  <c r="J227" i="198"/>
  <c r="AG275" i="198"/>
  <c r="I275" i="198"/>
  <c r="I287" i="198" s="1"/>
  <c r="Y161" i="198"/>
  <c r="X284" i="199"/>
  <c r="P284" i="199"/>
  <c r="H284" i="199"/>
  <c r="H283" i="199"/>
  <c r="AE167" i="199"/>
  <c r="W140" i="199"/>
  <c r="W191" i="199" s="1"/>
  <c r="W136" i="199"/>
  <c r="W187" i="199" s="1"/>
  <c r="G136" i="199"/>
  <c r="G187" i="199" s="1"/>
  <c r="W157" i="199"/>
  <c r="G157" i="199"/>
  <c r="AB223" i="201"/>
  <c r="D217" i="201"/>
  <c r="AF88" i="201"/>
  <c r="X88" i="201"/>
  <c r="AF114" i="201"/>
  <c r="X217" i="201"/>
  <c r="P140" i="201"/>
  <c r="P191" i="201" s="1"/>
  <c r="H217" i="201"/>
  <c r="X136" i="201"/>
  <c r="X187" i="201" s="1"/>
  <c r="P136" i="201"/>
  <c r="P187" i="201" s="1"/>
  <c r="AF68" i="201"/>
  <c r="P161" i="201"/>
  <c r="AF157" i="201"/>
  <c r="P157" i="201"/>
  <c r="AC290" i="202"/>
  <c r="K58" i="202"/>
  <c r="K68" i="202"/>
  <c r="AA84" i="202"/>
  <c r="K84" i="202"/>
  <c r="AG58" i="196"/>
  <c r="AG54" i="196"/>
  <c r="Z284" i="197"/>
  <c r="B284" i="197"/>
  <c r="J283" i="197"/>
  <c r="U237" i="197"/>
  <c r="F227" i="197"/>
  <c r="AF213" i="197"/>
  <c r="P213" i="197"/>
  <c r="N88" i="197"/>
  <c r="Y136" i="197"/>
  <c r="Y187" i="197" s="1"/>
  <c r="Q161" i="197"/>
  <c r="AB200" i="198"/>
  <c r="H237" i="198"/>
  <c r="AF167" i="198"/>
  <c r="X167" i="198"/>
  <c r="X58" i="198"/>
  <c r="P58" i="198"/>
  <c r="X54" i="198"/>
  <c r="P54" i="198"/>
  <c r="AF161" i="198"/>
  <c r="X161" i="198"/>
  <c r="P227" i="198"/>
  <c r="H68" i="198"/>
  <c r="AF64" i="198"/>
  <c r="P157" i="198"/>
  <c r="H157" i="198"/>
  <c r="AG136" i="200"/>
  <c r="AG187" i="200" s="1"/>
  <c r="AA213" i="201"/>
  <c r="AG37" i="202"/>
  <c r="AB290" i="203"/>
  <c r="D290" i="203"/>
  <c r="W288" i="203"/>
  <c r="D283" i="203"/>
  <c r="T282" i="203"/>
  <c r="U265" i="203"/>
  <c r="I258" i="203"/>
  <c r="Y237" i="203"/>
  <c r="F233" i="203"/>
  <c r="Q223" i="203"/>
  <c r="AA167" i="203"/>
  <c r="F290" i="204"/>
  <c r="AG288" i="204"/>
  <c r="F288" i="204"/>
  <c r="I284" i="204"/>
  <c r="N282" i="204"/>
  <c r="Q136" i="204"/>
  <c r="Q187" i="204" s="1"/>
  <c r="D68" i="204"/>
  <c r="AF88" i="204"/>
  <c r="H88" i="204"/>
  <c r="AF84" i="204"/>
  <c r="AF281" i="204" s="1"/>
  <c r="X84" i="204"/>
  <c r="X281" i="204" s="1"/>
  <c r="H58" i="204"/>
  <c r="X68" i="204"/>
  <c r="H68" i="204"/>
  <c r="AF64" i="204"/>
  <c r="X64" i="204"/>
  <c r="AE290" i="205"/>
  <c r="O289" i="205"/>
  <c r="O233" i="205"/>
  <c r="O227" i="205"/>
  <c r="H140" i="205"/>
  <c r="H191" i="205" s="1"/>
  <c r="Q290" i="206"/>
  <c r="T289" i="206"/>
  <c r="O265" i="206"/>
  <c r="G260" i="206"/>
  <c r="I21" i="206"/>
  <c r="AG16" i="206"/>
  <c r="AG14" i="206"/>
  <c r="B284" i="203"/>
  <c r="AI263" i="200"/>
  <c r="Q39" i="202"/>
  <c r="G289" i="203"/>
  <c r="R284" i="203"/>
  <c r="R283" i="203"/>
  <c r="B282" i="203"/>
  <c r="K140" i="203"/>
  <c r="K191" i="203" s="1"/>
  <c r="AG289" i="204"/>
  <c r="O290" i="205"/>
  <c r="AE283" i="205"/>
  <c r="AA136" i="205"/>
  <c r="AA187" i="205" s="1"/>
  <c r="AB262" i="206"/>
  <c r="AB259" i="206" s="1"/>
  <c r="H262" i="206"/>
  <c r="AG21" i="206"/>
  <c r="AG20" i="206"/>
  <c r="Y18" i="206"/>
  <c r="Y14" i="206"/>
  <c r="Q283" i="207"/>
  <c r="U261" i="207"/>
  <c r="AG68" i="202"/>
  <c r="Y68" i="202"/>
  <c r="AG64" i="202"/>
  <c r="Y64" i="202"/>
  <c r="Q64" i="202"/>
  <c r="AG41" i="202"/>
  <c r="Y40" i="202"/>
  <c r="AG34" i="202"/>
  <c r="AB289" i="203"/>
  <c r="J288" i="203"/>
  <c r="M284" i="203"/>
  <c r="AD233" i="203"/>
  <c r="N233" i="203"/>
  <c r="AA157" i="203"/>
  <c r="AF88" i="203"/>
  <c r="AF58" i="203"/>
  <c r="X58" i="203"/>
  <c r="P58" i="203"/>
  <c r="H58" i="203"/>
  <c r="AF54" i="203"/>
  <c r="X54" i="203"/>
  <c r="P54" i="203"/>
  <c r="AF68" i="203"/>
  <c r="X68" i="203"/>
  <c r="H68" i="203"/>
  <c r="AF64" i="203"/>
  <c r="X64" i="203"/>
  <c r="P64" i="203"/>
  <c r="H64" i="203"/>
  <c r="AD290" i="204"/>
  <c r="AE289" i="204"/>
  <c r="N289" i="204"/>
  <c r="Y288" i="204"/>
  <c r="E287" i="204"/>
  <c r="H213" i="204"/>
  <c r="AB88" i="204"/>
  <c r="T88" i="204"/>
  <c r="L88" i="204"/>
  <c r="D88" i="204"/>
  <c r="W283" i="205"/>
  <c r="K281" i="205"/>
  <c r="D260" i="206"/>
  <c r="J217" i="206"/>
  <c r="Q157" i="206"/>
  <c r="T290" i="207"/>
  <c r="I261" i="207"/>
  <c r="D223" i="202"/>
  <c r="Y266" i="206"/>
  <c r="P266" i="206"/>
  <c r="E266" i="206"/>
  <c r="E265" i="206"/>
  <c r="Y262" i="206"/>
  <c r="B217" i="206"/>
  <c r="Q36" i="202"/>
  <c r="AE288" i="203"/>
  <c r="AC284" i="203"/>
  <c r="J284" i="203"/>
  <c r="J283" i="203"/>
  <c r="Z282" i="203"/>
  <c r="L282" i="203"/>
  <c r="U266" i="203"/>
  <c r="Q258" i="203"/>
  <c r="AA233" i="203"/>
  <c r="L233" i="203"/>
  <c r="Y223" i="203"/>
  <c r="AD171" i="203"/>
  <c r="F167" i="203"/>
  <c r="F157" i="203"/>
  <c r="AB88" i="203"/>
  <c r="T88" i="203"/>
  <c r="L88" i="203"/>
  <c r="AB84" i="203"/>
  <c r="AB281" i="203" s="1"/>
  <c r="T84" i="203"/>
  <c r="L84" i="203"/>
  <c r="R68" i="203"/>
  <c r="Y290" i="204"/>
  <c r="I289" i="204"/>
  <c r="AB284" i="204"/>
  <c r="D283" i="204"/>
  <c r="U281" i="204"/>
  <c r="Y157" i="204"/>
  <c r="G140" i="204"/>
  <c r="G191" i="204" s="1"/>
  <c r="K58" i="204"/>
  <c r="AA54" i="204"/>
  <c r="K54" i="204"/>
  <c r="U284" i="205"/>
  <c r="W217" i="205"/>
  <c r="O266" i="206"/>
  <c r="D266" i="206"/>
  <c r="J260" i="206"/>
  <c r="O262" i="206"/>
  <c r="D262" i="206"/>
  <c r="Q223" i="206"/>
  <c r="Q54" i="206"/>
  <c r="Q20" i="206"/>
  <c r="I18" i="206"/>
  <c r="J14" i="206"/>
  <c r="I290" i="207"/>
  <c r="AG265" i="207"/>
  <c r="M260" i="207"/>
  <c r="AH281" i="190"/>
  <c r="H284" i="202"/>
  <c r="AF282" i="202"/>
  <c r="P282" i="202"/>
  <c r="H282" i="202"/>
  <c r="Q38" i="202"/>
  <c r="O34" i="202"/>
  <c r="Z58" i="202"/>
  <c r="B58" i="202"/>
  <c r="R54" i="202"/>
  <c r="Z68" i="202"/>
  <c r="R68" i="202"/>
  <c r="J68" i="202"/>
  <c r="B68" i="202"/>
  <c r="Z64" i="202"/>
  <c r="R64" i="202"/>
  <c r="J64" i="202"/>
  <c r="B64" i="202"/>
  <c r="Z283" i="203"/>
  <c r="L237" i="203"/>
  <c r="T223" i="203"/>
  <c r="D217" i="203"/>
  <c r="V161" i="203"/>
  <c r="F161" i="203"/>
  <c r="S157" i="203"/>
  <c r="Q68" i="203"/>
  <c r="U290" i="204"/>
  <c r="Y289" i="204"/>
  <c r="G289" i="204"/>
  <c r="Q288" i="204"/>
  <c r="AD223" i="204"/>
  <c r="AE68" i="204"/>
  <c r="R54" i="204"/>
  <c r="Z233" i="205"/>
  <c r="Y289" i="206"/>
  <c r="N284" i="206"/>
  <c r="G16" i="206"/>
  <c r="C290" i="207"/>
  <c r="V265" i="207"/>
  <c r="V223" i="207"/>
  <c r="Z284" i="203"/>
  <c r="J284" i="205"/>
  <c r="AF58" i="205"/>
  <c r="P58" i="205"/>
  <c r="H58" i="205"/>
  <c r="H68" i="205"/>
  <c r="AB88" i="206"/>
  <c r="AB84" i="206"/>
  <c r="AB281" i="206" s="1"/>
  <c r="L84" i="206"/>
  <c r="L281" i="206" s="1"/>
  <c r="D84" i="206"/>
  <c r="D281" i="206" s="1"/>
  <c r="D58" i="206"/>
  <c r="AD213" i="207"/>
  <c r="F283" i="180"/>
  <c r="Z290" i="181"/>
  <c r="Q290" i="181"/>
  <c r="U289" i="181"/>
  <c r="Z288" i="181"/>
  <c r="N261" i="181"/>
  <c r="W217" i="181"/>
  <c r="M213" i="181"/>
  <c r="AF136" i="181"/>
  <c r="AF187" i="181" s="1"/>
  <c r="E261" i="183"/>
  <c r="E262" i="183"/>
  <c r="B289" i="181"/>
  <c r="P217" i="181"/>
  <c r="I38" i="181"/>
  <c r="I40" i="181"/>
  <c r="Q35" i="181"/>
  <c r="Q34" i="181"/>
  <c r="AB290" i="182"/>
  <c r="AB284" i="182"/>
  <c r="AB289" i="182"/>
  <c r="AB283" i="182"/>
  <c r="D283" i="182"/>
  <c r="D289" i="182"/>
  <c r="E290" i="181"/>
  <c r="J289" i="181"/>
  <c r="E288" i="181"/>
  <c r="AF281" i="181"/>
  <c r="X265" i="181"/>
  <c r="X237" i="181"/>
  <c r="M217" i="181"/>
  <c r="M136" i="181"/>
  <c r="M187" i="181" s="1"/>
  <c r="Z171" i="182"/>
  <c r="Z68" i="182"/>
  <c r="R118" i="182"/>
  <c r="R88" i="182"/>
  <c r="J68" i="182"/>
  <c r="J171" i="182"/>
  <c r="B118" i="182"/>
  <c r="B237" i="182"/>
  <c r="R233" i="182"/>
  <c r="R84" i="182"/>
  <c r="R64" i="182"/>
  <c r="R167" i="182"/>
  <c r="J84" i="182"/>
  <c r="J167" i="182"/>
  <c r="J114" i="182"/>
  <c r="B275" i="182"/>
  <c r="B233" i="182"/>
  <c r="B84" i="182"/>
  <c r="R261" i="183"/>
  <c r="R265" i="183"/>
  <c r="R266" i="183"/>
  <c r="P173" i="180"/>
  <c r="H173" i="180"/>
  <c r="AF238" i="180"/>
  <c r="X172" i="180"/>
  <c r="P172" i="180"/>
  <c r="AF117" i="180"/>
  <c r="X117" i="180"/>
  <c r="P170" i="180"/>
  <c r="H117" i="180"/>
  <c r="AF289" i="180"/>
  <c r="X116" i="180"/>
  <c r="P116" i="180"/>
  <c r="H116" i="180"/>
  <c r="AF115" i="180"/>
  <c r="X115" i="180"/>
  <c r="P115" i="180"/>
  <c r="H115" i="180"/>
  <c r="X143" i="180"/>
  <c r="X194" i="180" s="1"/>
  <c r="H220" i="180"/>
  <c r="AF142" i="180"/>
  <c r="AF193" i="180" s="1"/>
  <c r="X142" i="180"/>
  <c r="X193" i="180" s="1"/>
  <c r="P142" i="180"/>
  <c r="P193" i="180" s="1"/>
  <c r="H142" i="180"/>
  <c r="H193" i="180" s="1"/>
  <c r="AF141" i="180"/>
  <c r="AF192" i="180" s="1"/>
  <c r="X141" i="180"/>
  <c r="X192" i="180" s="1"/>
  <c r="P141" i="180"/>
  <c r="P192" i="180" s="1"/>
  <c r="H141" i="180"/>
  <c r="H192" i="180" s="1"/>
  <c r="AF139" i="180"/>
  <c r="AF190" i="180" s="1"/>
  <c r="X139" i="180"/>
  <c r="X190" i="180" s="1"/>
  <c r="P139" i="180"/>
  <c r="P190" i="180" s="1"/>
  <c r="H139" i="180"/>
  <c r="H190" i="180" s="1"/>
  <c r="P138" i="180"/>
  <c r="P189" i="180" s="1"/>
  <c r="H138" i="180"/>
  <c r="H189" i="180" s="1"/>
  <c r="AF137" i="180"/>
  <c r="AF188" i="180" s="1"/>
  <c r="X137" i="180"/>
  <c r="X188" i="180" s="1"/>
  <c r="P137" i="180"/>
  <c r="P188" i="180" s="1"/>
  <c r="H137" i="180"/>
  <c r="H188" i="180" s="1"/>
  <c r="H164" i="180"/>
  <c r="AF163" i="180"/>
  <c r="X163" i="180"/>
  <c r="X162" i="180"/>
  <c r="AF160" i="180"/>
  <c r="X160" i="180"/>
  <c r="P160" i="180"/>
  <c r="H160" i="180"/>
  <c r="AF159" i="180"/>
  <c r="X159" i="180"/>
  <c r="P159" i="180"/>
  <c r="H159" i="180"/>
  <c r="AF158" i="180"/>
  <c r="X158" i="180"/>
  <c r="P158" i="180"/>
  <c r="M290" i="181"/>
  <c r="R289" i="181"/>
  <c r="M288" i="181"/>
  <c r="AA213" i="183"/>
  <c r="AA233" i="183"/>
  <c r="AA223" i="183"/>
  <c r="K233" i="183"/>
  <c r="K223" i="183"/>
  <c r="C223" i="183"/>
  <c r="C233" i="183"/>
  <c r="K198" i="183"/>
  <c r="K258" i="183"/>
  <c r="S197" i="183"/>
  <c r="S257" i="183"/>
  <c r="AB281" i="181"/>
  <c r="AB140" i="182"/>
  <c r="AB191" i="182" s="1"/>
  <c r="AB161" i="182"/>
  <c r="AB171" i="182"/>
  <c r="T140" i="182"/>
  <c r="T191" i="182" s="1"/>
  <c r="T161" i="182"/>
  <c r="L161" i="182"/>
  <c r="L171" i="182"/>
  <c r="L140" i="182"/>
  <c r="L191" i="182" s="1"/>
  <c r="D140" i="182"/>
  <c r="D191" i="182" s="1"/>
  <c r="D171" i="182"/>
  <c r="AB136" i="182"/>
  <c r="AB187" i="182" s="1"/>
  <c r="AB157" i="182"/>
  <c r="D157" i="182"/>
  <c r="D167" i="182"/>
  <c r="AE38" i="182"/>
  <c r="AE140" i="182"/>
  <c r="AE191" i="182" s="1"/>
  <c r="W40" i="182"/>
  <c r="W140" i="182"/>
  <c r="W191" i="182" s="1"/>
  <c r="O41" i="182"/>
  <c r="O40" i="182"/>
  <c r="G38" i="182"/>
  <c r="G41" i="182"/>
  <c r="G40" i="182"/>
  <c r="G140" i="182"/>
  <c r="G191" i="182" s="1"/>
  <c r="AE37" i="182"/>
  <c r="AE34" i="182"/>
  <c r="AE136" i="182"/>
  <c r="AE187" i="182" s="1"/>
  <c r="W37" i="182"/>
  <c r="W136" i="182"/>
  <c r="W187" i="182" s="1"/>
  <c r="W34" i="182"/>
  <c r="O34" i="182"/>
  <c r="O136" i="182"/>
  <c r="O187" i="182" s="1"/>
  <c r="G37" i="182"/>
  <c r="G136" i="182"/>
  <c r="G187" i="182" s="1"/>
  <c r="AE227" i="182"/>
  <c r="AE68" i="182"/>
  <c r="AE161" i="182"/>
  <c r="O227" i="182"/>
  <c r="O68" i="182"/>
  <c r="O161" i="182"/>
  <c r="W157" i="182"/>
  <c r="W64" i="182"/>
  <c r="AB20" i="183"/>
  <c r="AB161" i="183"/>
  <c r="AB18" i="183"/>
  <c r="AB227" i="183"/>
  <c r="AB21" i="183"/>
  <c r="T18" i="183"/>
  <c r="T21" i="183"/>
  <c r="T20" i="183"/>
  <c r="T227" i="183"/>
  <c r="L21" i="183"/>
  <c r="L20" i="183"/>
  <c r="L68" i="183"/>
  <c r="L18" i="183"/>
  <c r="L161" i="183"/>
  <c r="D161" i="183"/>
  <c r="D18" i="183"/>
  <c r="D21" i="183"/>
  <c r="D20" i="183"/>
  <c r="AB14" i="183"/>
  <c r="AB16" i="183"/>
  <c r="AB15" i="183"/>
  <c r="AB17" i="183"/>
  <c r="AB223" i="183"/>
  <c r="T16" i="183"/>
  <c r="T64" i="183"/>
  <c r="T223" i="183"/>
  <c r="D15" i="183"/>
  <c r="D16" i="183"/>
  <c r="D64" i="183"/>
  <c r="D223" i="183"/>
  <c r="AC284" i="187"/>
  <c r="AC290" i="187"/>
  <c r="M284" i="187"/>
  <c r="M290" i="187"/>
  <c r="AC290" i="181"/>
  <c r="B290" i="181"/>
  <c r="AC288" i="181"/>
  <c r="R282" i="181"/>
  <c r="X227" i="181"/>
  <c r="E140" i="181"/>
  <c r="E191" i="181" s="1"/>
  <c r="V84" i="181"/>
  <c r="V281" i="181" s="1"/>
  <c r="N84" i="181"/>
  <c r="N281" i="181" s="1"/>
  <c r="N64" i="181"/>
  <c r="F84" i="181"/>
  <c r="F281" i="181" s="1"/>
  <c r="AC38" i="181"/>
  <c r="AC39" i="181"/>
  <c r="AC40" i="181"/>
  <c r="AC41" i="181"/>
  <c r="U39" i="181"/>
  <c r="U40" i="181"/>
  <c r="M39" i="181"/>
  <c r="M41" i="181"/>
  <c r="M40" i="181"/>
  <c r="E40" i="181"/>
  <c r="E39" i="181"/>
  <c r="E38" i="181"/>
  <c r="AC34" i="181"/>
  <c r="AC37" i="181"/>
  <c r="U34" i="181"/>
  <c r="U36" i="181"/>
  <c r="U37" i="181"/>
  <c r="U35" i="181"/>
  <c r="M37" i="181"/>
  <c r="M35" i="181"/>
  <c r="M34" i="181"/>
  <c r="E37" i="181"/>
  <c r="E35" i="181"/>
  <c r="E36" i="181"/>
  <c r="Z227" i="182"/>
  <c r="Z217" i="182"/>
  <c r="R217" i="182"/>
  <c r="R227" i="182"/>
  <c r="B217" i="182"/>
  <c r="B227" i="182"/>
  <c r="R198" i="182"/>
  <c r="R258" i="182"/>
  <c r="R262" i="182" s="1"/>
  <c r="J198" i="182"/>
  <c r="J258" i="182"/>
  <c r="J261" i="182" s="1"/>
  <c r="B198" i="182"/>
  <c r="B258" i="182"/>
  <c r="B261" i="182" s="1"/>
  <c r="J197" i="182"/>
  <c r="J257" i="182"/>
  <c r="J256" i="182" s="1"/>
  <c r="B197" i="182"/>
  <c r="B257" i="182"/>
  <c r="D290" i="180"/>
  <c r="J290" i="181"/>
  <c r="J288" i="181"/>
  <c r="R290" i="181"/>
  <c r="M289" i="181"/>
  <c r="X261" i="181"/>
  <c r="Q287" i="182"/>
  <c r="Q281" i="182"/>
  <c r="O38" i="182"/>
  <c r="J281" i="183"/>
  <c r="E118" i="181"/>
  <c r="M114" i="181"/>
  <c r="T58" i="181"/>
  <c r="P64" i="181"/>
  <c r="Y167" i="182"/>
  <c r="Q161" i="182"/>
  <c r="AA140" i="182"/>
  <c r="AA191" i="182" s="1"/>
  <c r="K140" i="182"/>
  <c r="K191" i="182" s="1"/>
  <c r="K157" i="182"/>
  <c r="C157" i="182"/>
  <c r="U84" i="182"/>
  <c r="U281" i="182" s="1"/>
  <c r="Z88" i="182"/>
  <c r="J88" i="182"/>
  <c r="B88" i="182"/>
  <c r="Z84" i="182"/>
  <c r="Z41" i="182"/>
  <c r="R40" i="182"/>
  <c r="L37" i="182"/>
  <c r="C289" i="183"/>
  <c r="L288" i="183"/>
  <c r="AA284" i="183"/>
  <c r="H284" i="183"/>
  <c r="T283" i="183"/>
  <c r="N258" i="183"/>
  <c r="N265" i="183" s="1"/>
  <c r="I237" i="183"/>
  <c r="AD227" i="183"/>
  <c r="Q161" i="183"/>
  <c r="AF38" i="183"/>
  <c r="AF41" i="183"/>
  <c r="H40" i="183"/>
  <c r="H38" i="183"/>
  <c r="AF54" i="183"/>
  <c r="AF35" i="183"/>
  <c r="AF34" i="183"/>
  <c r="P35" i="183"/>
  <c r="P37" i="183"/>
  <c r="P34" i="183"/>
  <c r="P36" i="183"/>
  <c r="H37" i="183"/>
  <c r="H36" i="183"/>
  <c r="AD237" i="184"/>
  <c r="AD227" i="184"/>
  <c r="F237" i="184"/>
  <c r="F227" i="184"/>
  <c r="AD223" i="184"/>
  <c r="AD233" i="184"/>
  <c r="V223" i="184"/>
  <c r="V233" i="184"/>
  <c r="AD198" i="184"/>
  <c r="AD258" i="184"/>
  <c r="V198" i="184"/>
  <c r="V258" i="184"/>
  <c r="V262" i="184" s="1"/>
  <c r="N198" i="184"/>
  <c r="N258" i="184"/>
  <c r="R284" i="186"/>
  <c r="R290" i="186"/>
  <c r="Z289" i="186"/>
  <c r="Z283" i="186"/>
  <c r="J289" i="186"/>
  <c r="J283" i="186"/>
  <c r="Z282" i="186"/>
  <c r="Z288" i="186"/>
  <c r="B282" i="186"/>
  <c r="B288" i="186"/>
  <c r="Y140" i="187"/>
  <c r="Y191" i="187" s="1"/>
  <c r="Y161" i="187"/>
  <c r="Y171" i="187"/>
  <c r="Q140" i="187"/>
  <c r="Q191" i="187" s="1"/>
  <c r="Q171" i="187"/>
  <c r="I140" i="187"/>
  <c r="I191" i="187" s="1"/>
  <c r="I171" i="187"/>
  <c r="I161" i="187"/>
  <c r="Y167" i="187"/>
  <c r="Y157" i="187"/>
  <c r="Q167" i="187"/>
  <c r="Q157" i="187"/>
  <c r="I167" i="187"/>
  <c r="I157" i="187"/>
  <c r="V41" i="181"/>
  <c r="X198" i="182"/>
  <c r="X197" i="182"/>
  <c r="R171" i="182"/>
  <c r="B167" i="182"/>
  <c r="T41" i="182"/>
  <c r="D38" i="182"/>
  <c r="K288" i="183"/>
  <c r="Z284" i="183"/>
  <c r="S283" i="183"/>
  <c r="B283" i="183"/>
  <c r="L266" i="183"/>
  <c r="F217" i="183"/>
  <c r="U140" i="183"/>
  <c r="U191" i="183" s="1"/>
  <c r="AE38" i="183"/>
  <c r="AE58" i="183"/>
  <c r="W38" i="183"/>
  <c r="W41" i="183"/>
  <c r="W40" i="183"/>
  <c r="W140" i="183"/>
  <c r="W191" i="183" s="1"/>
  <c r="W54" i="183"/>
  <c r="W35" i="183"/>
  <c r="W37" i="183"/>
  <c r="O34" i="183"/>
  <c r="O54" i="183"/>
  <c r="G35" i="183"/>
  <c r="G34" i="183"/>
  <c r="Z18" i="183"/>
  <c r="Z68" i="183"/>
  <c r="Z161" i="183"/>
  <c r="Z64" i="183"/>
  <c r="R223" i="183"/>
  <c r="J64" i="183"/>
  <c r="B223" i="183"/>
  <c r="K266" i="184"/>
  <c r="Q64" i="185"/>
  <c r="N257" i="182"/>
  <c r="W227" i="182"/>
  <c r="G227" i="182"/>
  <c r="W223" i="182"/>
  <c r="AF136" i="182"/>
  <c r="AF187" i="182" s="1"/>
  <c r="W88" i="182"/>
  <c r="AE64" i="182"/>
  <c r="W84" i="182"/>
  <c r="O114" i="182"/>
  <c r="G84" i="182"/>
  <c r="G281" i="182" s="1"/>
  <c r="C38" i="182"/>
  <c r="L260" i="183"/>
  <c r="T223" i="184"/>
  <c r="T233" i="184"/>
  <c r="L198" i="184"/>
  <c r="L258" i="184"/>
  <c r="Q68" i="185"/>
  <c r="Q161" i="185"/>
  <c r="AG64" i="185"/>
  <c r="Y64" i="185"/>
  <c r="I64" i="185"/>
  <c r="AA118" i="186"/>
  <c r="AA171" i="186"/>
  <c r="C58" i="186"/>
  <c r="C118" i="186"/>
  <c r="C171" i="186"/>
  <c r="C237" i="186"/>
  <c r="AA167" i="186"/>
  <c r="AA114" i="186"/>
  <c r="S114" i="186"/>
  <c r="S167" i="186"/>
  <c r="C64" i="186"/>
  <c r="C167" i="186"/>
  <c r="C233" i="186"/>
  <c r="C114" i="186"/>
  <c r="S58" i="186"/>
  <c r="K58" i="186"/>
  <c r="AA54" i="186"/>
  <c r="S54" i="186"/>
  <c r="C54" i="186"/>
  <c r="C213" i="186"/>
  <c r="AA68" i="186"/>
  <c r="S161" i="186"/>
  <c r="S68" i="186"/>
  <c r="K161" i="186"/>
  <c r="K68" i="186"/>
  <c r="C68" i="186"/>
  <c r="C161" i="186"/>
  <c r="S64" i="186"/>
  <c r="X281" i="187"/>
  <c r="X287" i="187"/>
  <c r="AD275" i="182"/>
  <c r="AD287" i="182" s="1"/>
  <c r="M38" i="183"/>
  <c r="M140" i="183"/>
  <c r="M191" i="183" s="1"/>
  <c r="E38" i="183"/>
  <c r="E140" i="183"/>
  <c r="E191" i="183" s="1"/>
  <c r="AC54" i="183"/>
  <c r="AA171" i="187"/>
  <c r="AA237" i="187"/>
  <c r="AA88" i="187"/>
  <c r="S68" i="187"/>
  <c r="S237" i="187"/>
  <c r="K118" i="187"/>
  <c r="K237" i="187"/>
  <c r="K171" i="187"/>
  <c r="C171" i="187"/>
  <c r="C237" i="187"/>
  <c r="C68" i="187"/>
  <c r="AA84" i="187"/>
  <c r="AA114" i="187"/>
  <c r="AA167" i="187"/>
  <c r="AA275" i="187"/>
  <c r="AA287" i="187" s="1"/>
  <c r="S84" i="187"/>
  <c r="S281" i="187" s="1"/>
  <c r="S114" i="187"/>
  <c r="S64" i="187"/>
  <c r="K275" i="187"/>
  <c r="K114" i="187"/>
  <c r="K84" i="187"/>
  <c r="C114" i="187"/>
  <c r="C84" i="187"/>
  <c r="C275" i="187"/>
  <c r="C287" i="187" s="1"/>
  <c r="C64" i="187"/>
  <c r="C167" i="187"/>
  <c r="S58" i="187"/>
  <c r="S140" i="187"/>
  <c r="S191" i="187" s="1"/>
  <c r="AA54" i="187"/>
  <c r="S54" i="187"/>
  <c r="S287" i="187"/>
  <c r="S136" i="187"/>
  <c r="S187" i="187" s="1"/>
  <c r="K54" i="187"/>
  <c r="K213" i="187"/>
  <c r="K136" i="187"/>
  <c r="K187" i="187" s="1"/>
  <c r="AA68" i="187"/>
  <c r="T88" i="181"/>
  <c r="D88" i="181"/>
  <c r="D84" i="181"/>
  <c r="D281" i="181" s="1"/>
  <c r="AB54" i="181"/>
  <c r="D54" i="181"/>
  <c r="AB68" i="181"/>
  <c r="L68" i="181"/>
  <c r="T64" i="181"/>
  <c r="D64" i="181"/>
  <c r="Q290" i="182"/>
  <c r="AB287" i="182"/>
  <c r="T287" i="182"/>
  <c r="L287" i="182"/>
  <c r="D287" i="182"/>
  <c r="G157" i="182"/>
  <c r="R54" i="182"/>
  <c r="B54" i="182"/>
  <c r="R68" i="182"/>
  <c r="B68" i="182"/>
  <c r="Z64" i="182"/>
  <c r="J64" i="182"/>
  <c r="AA289" i="183"/>
  <c r="E136" i="183"/>
  <c r="E187" i="183" s="1"/>
  <c r="S140" i="183"/>
  <c r="S191" i="183" s="1"/>
  <c r="S171" i="183"/>
  <c r="K140" i="183"/>
  <c r="K191" i="183" s="1"/>
  <c r="K161" i="183"/>
  <c r="AA167" i="183"/>
  <c r="AA157" i="183"/>
  <c r="K167" i="183"/>
  <c r="K157" i="183"/>
  <c r="AB68" i="183"/>
  <c r="AB88" i="183"/>
  <c r="AB118" i="183"/>
  <c r="AB171" i="183"/>
  <c r="T68" i="183"/>
  <c r="L171" i="183"/>
  <c r="L118" i="183"/>
  <c r="L88" i="183"/>
  <c r="D68" i="183"/>
  <c r="AB64" i="183"/>
  <c r="AB114" i="183"/>
  <c r="AB167" i="183"/>
  <c r="T114" i="183"/>
  <c r="T84" i="183"/>
  <c r="T281" i="183" s="1"/>
  <c r="L64" i="183"/>
  <c r="L167" i="183"/>
  <c r="Y167" i="185"/>
  <c r="U136" i="185"/>
  <c r="U187" i="185" s="1"/>
  <c r="U287" i="185"/>
  <c r="E157" i="185"/>
  <c r="E287" i="185"/>
  <c r="H281" i="187"/>
  <c r="V282" i="181"/>
  <c r="N282" i="181"/>
  <c r="F282" i="181"/>
  <c r="D68" i="181"/>
  <c r="K118" i="181"/>
  <c r="C118" i="181"/>
  <c r="S114" i="181"/>
  <c r="C114" i="181"/>
  <c r="AA68" i="181"/>
  <c r="S68" i="181"/>
  <c r="K68" i="181"/>
  <c r="C68" i="181"/>
  <c r="R289" i="182"/>
  <c r="Z284" i="182"/>
  <c r="AB198" i="182"/>
  <c r="T198" i="182"/>
  <c r="L198" i="182"/>
  <c r="D198" i="182"/>
  <c r="AB197" i="182"/>
  <c r="T197" i="182"/>
  <c r="L197" i="182"/>
  <c r="D197" i="182"/>
  <c r="Y171" i="182"/>
  <c r="I167" i="182"/>
  <c r="R140" i="182"/>
  <c r="R191" i="182" s="1"/>
  <c r="U114" i="182"/>
  <c r="AE84" i="182"/>
  <c r="AB68" i="182"/>
  <c r="T58" i="182"/>
  <c r="L68" i="182"/>
  <c r="D68" i="182"/>
  <c r="AB54" i="182"/>
  <c r="T64" i="182"/>
  <c r="L54" i="182"/>
  <c r="D64" i="182"/>
  <c r="D41" i="182"/>
  <c r="T38" i="182"/>
  <c r="U37" i="182"/>
  <c r="Q68" i="182"/>
  <c r="Q64" i="182"/>
  <c r="U288" i="183"/>
  <c r="Y287" i="183"/>
  <c r="S284" i="183"/>
  <c r="AB283" i="183"/>
  <c r="V258" i="183"/>
  <c r="V261" i="183" s="1"/>
  <c r="N237" i="183"/>
  <c r="N227" i="183"/>
  <c r="U217" i="183"/>
  <c r="M217" i="183"/>
  <c r="E217" i="183"/>
  <c r="M213" i="183"/>
  <c r="AC198" i="183"/>
  <c r="U198" i="183"/>
  <c r="M198" i="183"/>
  <c r="E198" i="183"/>
  <c r="AC197" i="183"/>
  <c r="U197" i="183"/>
  <c r="M197" i="183"/>
  <c r="E197" i="183"/>
  <c r="Q167" i="183"/>
  <c r="D118" i="183"/>
  <c r="P54" i="183"/>
  <c r="W34" i="183"/>
  <c r="Z227" i="185"/>
  <c r="Z217" i="185"/>
  <c r="Z237" i="185"/>
  <c r="R217" i="185"/>
  <c r="R237" i="185"/>
  <c r="J217" i="185"/>
  <c r="J237" i="185"/>
  <c r="B237" i="185"/>
  <c r="B227" i="185"/>
  <c r="R198" i="185"/>
  <c r="R258" i="185"/>
  <c r="R265" i="185" s="1"/>
  <c r="J198" i="185"/>
  <c r="J258" i="185"/>
  <c r="J265" i="185" s="1"/>
  <c r="B198" i="185"/>
  <c r="B258" i="185"/>
  <c r="B256" i="185" s="1"/>
  <c r="J197" i="185"/>
  <c r="J257" i="185"/>
  <c r="J264" i="185" s="1"/>
  <c r="J284" i="186"/>
  <c r="AG217" i="187"/>
  <c r="AG227" i="187"/>
  <c r="AG237" i="187"/>
  <c r="Y237" i="187"/>
  <c r="Y217" i="187"/>
  <c r="Q227" i="187"/>
  <c r="Q237" i="187"/>
  <c r="Q217" i="187"/>
  <c r="I217" i="187"/>
  <c r="I227" i="187"/>
  <c r="AG213" i="187"/>
  <c r="AG233" i="187"/>
  <c r="Y223" i="187"/>
  <c r="Y213" i="187"/>
  <c r="Q223" i="187"/>
  <c r="Q233" i="187"/>
  <c r="I223" i="187"/>
  <c r="I213" i="187"/>
  <c r="I233" i="187"/>
  <c r="Q198" i="187"/>
  <c r="Q258" i="187"/>
  <c r="I198" i="187"/>
  <c r="I258" i="187"/>
  <c r="I266" i="187" s="1"/>
  <c r="Y197" i="187"/>
  <c r="Y257" i="187"/>
  <c r="Y264" i="187" s="1"/>
  <c r="Y260" i="187" s="1"/>
  <c r="Q197" i="187"/>
  <c r="Q257" i="187"/>
  <c r="Q264" i="187" s="1"/>
  <c r="Q260" i="187" s="1"/>
  <c r="I197" i="187"/>
  <c r="I257" i="187"/>
  <c r="I264" i="187" s="1"/>
  <c r="I260" i="187" s="1"/>
  <c r="T84" i="181"/>
  <c r="T281" i="181" s="1"/>
  <c r="AE88" i="181"/>
  <c r="O88" i="181"/>
  <c r="G88" i="181"/>
  <c r="AE84" i="181"/>
  <c r="AE281" i="181" s="1"/>
  <c r="W84" i="181"/>
  <c r="O84" i="181"/>
  <c r="O281" i="181" s="1"/>
  <c r="G84" i="181"/>
  <c r="G281" i="181" s="1"/>
  <c r="G41" i="181"/>
  <c r="G40" i="181"/>
  <c r="N289" i="182"/>
  <c r="F284" i="182"/>
  <c r="Z275" i="182"/>
  <c r="R275" i="182"/>
  <c r="R287" i="182" s="1"/>
  <c r="J275" i="182"/>
  <c r="AE257" i="182"/>
  <c r="Q157" i="182"/>
  <c r="Q140" i="182"/>
  <c r="Q191" i="182" s="1"/>
  <c r="AC84" i="182"/>
  <c r="AC281" i="182" s="1"/>
  <c r="E58" i="182"/>
  <c r="B41" i="182"/>
  <c r="R37" i="182"/>
  <c r="T36" i="182"/>
  <c r="T288" i="183"/>
  <c r="R284" i="183"/>
  <c r="E283" i="183"/>
  <c r="S282" i="183"/>
  <c r="D227" i="183"/>
  <c r="AB198" i="183"/>
  <c r="T198" i="183"/>
  <c r="L198" i="183"/>
  <c r="D198" i="183"/>
  <c r="AB197" i="183"/>
  <c r="T197" i="183"/>
  <c r="L197" i="183"/>
  <c r="D197" i="183"/>
  <c r="Y171" i="183"/>
  <c r="Y161" i="183"/>
  <c r="Y136" i="183"/>
  <c r="Y187" i="183" s="1"/>
  <c r="Y167" i="183"/>
  <c r="I167" i="183"/>
  <c r="I157" i="183"/>
  <c r="R114" i="183"/>
  <c r="R84" i="183"/>
  <c r="R281" i="183" s="1"/>
  <c r="B114" i="183"/>
  <c r="B84" i="183"/>
  <c r="B281" i="183" s="1"/>
  <c r="AC21" i="183"/>
  <c r="AC18" i="183"/>
  <c r="M21" i="183"/>
  <c r="M18" i="183"/>
  <c r="M161" i="183"/>
  <c r="E18" i="183"/>
  <c r="E161" i="183"/>
  <c r="AC14" i="183"/>
  <c r="AC16" i="183"/>
  <c r="AC15" i="183"/>
  <c r="U14" i="183"/>
  <c r="U17" i="183"/>
  <c r="M15" i="183"/>
  <c r="M16" i="183"/>
  <c r="E16" i="183"/>
  <c r="E64" i="183"/>
  <c r="E157" i="183"/>
  <c r="AF217" i="186"/>
  <c r="AF227" i="186"/>
  <c r="P217" i="186"/>
  <c r="P227" i="186"/>
  <c r="H217" i="186"/>
  <c r="H227" i="186"/>
  <c r="AF213" i="186"/>
  <c r="AF233" i="186"/>
  <c r="X213" i="186"/>
  <c r="X223" i="186"/>
  <c r="P213" i="186"/>
  <c r="P223" i="186"/>
  <c r="P233" i="186"/>
  <c r="H213" i="186"/>
  <c r="H233" i="186"/>
  <c r="W290" i="188"/>
  <c r="W284" i="188"/>
  <c r="O284" i="188"/>
  <c r="O290" i="188"/>
  <c r="G284" i="188"/>
  <c r="G290" i="188"/>
  <c r="O289" i="188"/>
  <c r="O283" i="188"/>
  <c r="G289" i="188"/>
  <c r="G283" i="188"/>
  <c r="AE284" i="185"/>
  <c r="AE283" i="185"/>
  <c r="AE282" i="185"/>
  <c r="AG227" i="185"/>
  <c r="AG233" i="185"/>
  <c r="Y223" i="185"/>
  <c r="I233" i="185"/>
  <c r="AG84" i="185"/>
  <c r="Y84" i="185"/>
  <c r="I84" i="185"/>
  <c r="AA88" i="186"/>
  <c r="K88" i="186"/>
  <c r="C88" i="186"/>
  <c r="AA84" i="186"/>
  <c r="AA281" i="186" s="1"/>
  <c r="S84" i="186"/>
  <c r="C84" i="186"/>
  <c r="H281" i="189"/>
  <c r="Z233" i="189"/>
  <c r="Z84" i="189"/>
  <c r="Z281" i="189" s="1"/>
  <c r="Z167" i="189"/>
  <c r="R114" i="189"/>
  <c r="R167" i="189"/>
  <c r="R233" i="189"/>
  <c r="R84" i="189"/>
  <c r="J84" i="189"/>
  <c r="J114" i="189"/>
  <c r="J167" i="189"/>
  <c r="J275" i="189"/>
  <c r="B167" i="189"/>
  <c r="B114" i="189"/>
  <c r="B84" i="189"/>
  <c r="B281" i="189" s="1"/>
  <c r="Z140" i="189"/>
  <c r="Z191" i="189" s="1"/>
  <c r="Z217" i="189"/>
  <c r="R140" i="189"/>
  <c r="R191" i="189" s="1"/>
  <c r="R217" i="189"/>
  <c r="J54" i="189"/>
  <c r="B136" i="189"/>
  <c r="B187" i="189" s="1"/>
  <c r="B213" i="189"/>
  <c r="Z167" i="183"/>
  <c r="R167" i="183"/>
  <c r="B167" i="183"/>
  <c r="V16" i="183"/>
  <c r="AA64" i="183"/>
  <c r="U260" i="184"/>
  <c r="M260" i="184"/>
  <c r="E260" i="184"/>
  <c r="K20" i="184"/>
  <c r="Q18" i="184"/>
  <c r="AE290" i="185"/>
  <c r="AD284" i="185"/>
  <c r="V284" i="185"/>
  <c r="AD283" i="185"/>
  <c r="V283" i="185"/>
  <c r="F283" i="185"/>
  <c r="AD282" i="185"/>
  <c r="V282" i="185"/>
  <c r="AF223" i="185"/>
  <c r="AB171" i="185"/>
  <c r="D171" i="185"/>
  <c r="AB157" i="185"/>
  <c r="AB140" i="185"/>
  <c r="AB191" i="185" s="1"/>
  <c r="AF88" i="185"/>
  <c r="X88" i="185"/>
  <c r="P88" i="185"/>
  <c r="H88" i="185"/>
  <c r="AF84" i="185"/>
  <c r="X84" i="185"/>
  <c r="P84" i="185"/>
  <c r="H84" i="185"/>
  <c r="W118" i="185"/>
  <c r="W114" i="185"/>
  <c r="O114" i="185"/>
  <c r="G114" i="185"/>
  <c r="AE217" i="185"/>
  <c r="O213" i="185"/>
  <c r="AE227" i="185"/>
  <c r="G223" i="185"/>
  <c r="X284" i="186"/>
  <c r="P284" i="186"/>
  <c r="P283" i="186"/>
  <c r="AF282" i="186"/>
  <c r="X282" i="186"/>
  <c r="P282" i="186"/>
  <c r="AC157" i="186"/>
  <c r="AD290" i="187"/>
  <c r="V289" i="187"/>
  <c r="V288" i="187"/>
  <c r="X282" i="187"/>
  <c r="AA283" i="187"/>
  <c r="K283" i="187"/>
  <c r="C282" i="187"/>
  <c r="N262" i="187"/>
  <c r="D237" i="187"/>
  <c r="T233" i="187"/>
  <c r="D223" i="187"/>
  <c r="T213" i="187"/>
  <c r="L171" i="187"/>
  <c r="T157" i="187"/>
  <c r="R136" i="187"/>
  <c r="R187" i="187" s="1"/>
  <c r="I84" i="187"/>
  <c r="C290" i="188"/>
  <c r="AC284" i="188"/>
  <c r="AC290" i="188"/>
  <c r="AC283" i="188"/>
  <c r="AC289" i="188"/>
  <c r="V227" i="188"/>
  <c r="AE136" i="189"/>
  <c r="AE187" i="189" s="1"/>
  <c r="AE157" i="189"/>
  <c r="AE167" i="189"/>
  <c r="W136" i="189"/>
  <c r="W187" i="189" s="1"/>
  <c r="W157" i="189"/>
  <c r="W167" i="189"/>
  <c r="W287" i="189"/>
  <c r="O157" i="189"/>
  <c r="O287" i="189"/>
  <c r="G136" i="189"/>
  <c r="G187" i="189" s="1"/>
  <c r="G167" i="189"/>
  <c r="F261" i="190"/>
  <c r="F266" i="190"/>
  <c r="I20" i="184"/>
  <c r="AD17" i="184"/>
  <c r="AD16" i="184"/>
  <c r="T287" i="185"/>
  <c r="AB233" i="185"/>
  <c r="H233" i="185"/>
  <c r="L227" i="185"/>
  <c r="L223" i="185"/>
  <c r="T213" i="185"/>
  <c r="L88" i="185"/>
  <c r="M283" i="186"/>
  <c r="AA275" i="186"/>
  <c r="AA287" i="186" s="1"/>
  <c r="S275" i="186"/>
  <c r="S287" i="186" s="1"/>
  <c r="K275" i="186"/>
  <c r="K287" i="186" s="1"/>
  <c r="C275" i="186"/>
  <c r="C287" i="186" s="1"/>
  <c r="J257" i="186"/>
  <c r="J264" i="186" s="1"/>
  <c r="J260" i="186" s="1"/>
  <c r="G227" i="186"/>
  <c r="AE213" i="186"/>
  <c r="AC198" i="186"/>
  <c r="U198" i="186"/>
  <c r="M198" i="186"/>
  <c r="M197" i="186"/>
  <c r="M167" i="186"/>
  <c r="S140" i="186"/>
  <c r="S191" i="186" s="1"/>
  <c r="K140" i="186"/>
  <c r="K191" i="186" s="1"/>
  <c r="C140" i="186"/>
  <c r="C191" i="186" s="1"/>
  <c r="AA136" i="186"/>
  <c r="AA187" i="186" s="1"/>
  <c r="S136" i="186"/>
  <c r="S187" i="186" s="1"/>
  <c r="K167" i="186"/>
  <c r="C157" i="186"/>
  <c r="AC284" i="186"/>
  <c r="U284" i="186"/>
  <c r="E284" i="186"/>
  <c r="U283" i="186"/>
  <c r="E283" i="186"/>
  <c r="AC282" i="186"/>
  <c r="E282" i="186"/>
  <c r="H290" i="187"/>
  <c r="T288" i="187"/>
  <c r="P284" i="187"/>
  <c r="D258" i="187"/>
  <c r="D233" i="187"/>
  <c r="B223" i="187"/>
  <c r="H161" i="187"/>
  <c r="P58" i="187"/>
  <c r="P88" i="187"/>
  <c r="U290" i="188"/>
  <c r="M284" i="188"/>
  <c r="AC54" i="188"/>
  <c r="AC114" i="188"/>
  <c r="M167" i="188"/>
  <c r="M84" i="188"/>
  <c r="E84" i="188"/>
  <c r="E275" i="188"/>
  <c r="E114" i="188"/>
  <c r="AC58" i="188"/>
  <c r="U140" i="188"/>
  <c r="U191" i="188" s="1"/>
  <c r="U58" i="188"/>
  <c r="M58" i="188"/>
  <c r="M140" i="188"/>
  <c r="M191" i="188" s="1"/>
  <c r="E58" i="188"/>
  <c r="U54" i="188"/>
  <c r="E54" i="188"/>
  <c r="AC64" i="188"/>
  <c r="U64" i="188"/>
  <c r="M64" i="188"/>
  <c r="T54" i="183"/>
  <c r="F17" i="183"/>
  <c r="N16" i="183"/>
  <c r="AD15" i="183"/>
  <c r="N15" i="183"/>
  <c r="T284" i="184"/>
  <c r="T283" i="184"/>
  <c r="Q21" i="184"/>
  <c r="AA20" i="184"/>
  <c r="K281" i="185"/>
  <c r="M262" i="185"/>
  <c r="T171" i="185"/>
  <c r="V136" i="185"/>
  <c r="V187" i="185" s="1"/>
  <c r="I140" i="185"/>
  <c r="I191" i="185" s="1"/>
  <c r="AC88" i="185"/>
  <c r="E88" i="185"/>
  <c r="U84" i="185"/>
  <c r="U281" i="185" s="1"/>
  <c r="E84" i="185"/>
  <c r="E281" i="185" s="1"/>
  <c r="AC68" i="185"/>
  <c r="U68" i="185"/>
  <c r="E68" i="185"/>
  <c r="AC64" i="185"/>
  <c r="M64" i="185"/>
  <c r="O54" i="186"/>
  <c r="F290" i="187"/>
  <c r="N289" i="187"/>
  <c r="P282" i="187"/>
  <c r="AB237" i="187"/>
  <c r="AB223" i="187"/>
  <c r="T167" i="187"/>
  <c r="AA284" i="188"/>
  <c r="AA290" i="188"/>
  <c r="K290" i="188"/>
  <c r="K284" i="188"/>
  <c r="AA283" i="188"/>
  <c r="AA289" i="188"/>
  <c r="S283" i="188"/>
  <c r="S289" i="188"/>
  <c r="X284" i="189"/>
  <c r="P284" i="189"/>
  <c r="P290" i="189"/>
  <c r="AF283" i="189"/>
  <c r="AF289" i="189"/>
  <c r="H283" i="189"/>
  <c r="O281" i="190"/>
  <c r="O287" i="190"/>
  <c r="O140" i="183"/>
  <c r="O191" i="183" s="1"/>
  <c r="G140" i="183"/>
  <c r="G191" i="183" s="1"/>
  <c r="AE136" i="183"/>
  <c r="AE187" i="183" s="1"/>
  <c r="W136" i="183"/>
  <c r="W187" i="183" s="1"/>
  <c r="K58" i="183"/>
  <c r="V14" i="183"/>
  <c r="AF275" i="184"/>
  <c r="AF287" i="184" s="1"/>
  <c r="X275" i="184"/>
  <c r="X287" i="184" s="1"/>
  <c r="P275" i="184"/>
  <c r="Z198" i="184"/>
  <c r="R198" i="184"/>
  <c r="J198" i="184"/>
  <c r="B198" i="184"/>
  <c r="Z197" i="184"/>
  <c r="R197" i="184"/>
  <c r="J197" i="184"/>
  <c r="B197" i="184"/>
  <c r="X167" i="184"/>
  <c r="L140" i="184"/>
  <c r="L191" i="184" s="1"/>
  <c r="L136" i="184"/>
  <c r="L187" i="184" s="1"/>
  <c r="I18" i="184"/>
  <c r="V17" i="184"/>
  <c r="AE289" i="185"/>
  <c r="V288" i="185"/>
  <c r="B281" i="185"/>
  <c r="L167" i="185"/>
  <c r="T136" i="185"/>
  <c r="T187" i="185" s="1"/>
  <c r="Z284" i="185"/>
  <c r="R284" i="185"/>
  <c r="J284" i="185"/>
  <c r="B284" i="185"/>
  <c r="Z283" i="185"/>
  <c r="J283" i="185"/>
  <c r="B283" i="185"/>
  <c r="Z282" i="185"/>
  <c r="R282" i="185"/>
  <c r="J282" i="185"/>
  <c r="T58" i="185"/>
  <c r="AA217" i="186"/>
  <c r="S227" i="186"/>
  <c r="K227" i="186"/>
  <c r="C227" i="186"/>
  <c r="AA233" i="186"/>
  <c r="S233" i="186"/>
  <c r="K223" i="186"/>
  <c r="AD237" i="186"/>
  <c r="F275" i="186"/>
  <c r="F287" i="186" s="1"/>
  <c r="AD217" i="186"/>
  <c r="V136" i="186"/>
  <c r="V187" i="186" s="1"/>
  <c r="AD161" i="186"/>
  <c r="F161" i="186"/>
  <c r="N157" i="186"/>
  <c r="M281" i="187"/>
  <c r="AD171" i="187"/>
  <c r="N171" i="187"/>
  <c r="AD167" i="187"/>
  <c r="F233" i="187"/>
  <c r="AD58" i="187"/>
  <c r="V140" i="187"/>
  <c r="V191" i="187" s="1"/>
  <c r="N217" i="187"/>
  <c r="F58" i="187"/>
  <c r="AD136" i="187"/>
  <c r="AD187" i="187" s="1"/>
  <c r="V136" i="187"/>
  <c r="V187" i="187" s="1"/>
  <c r="N213" i="187"/>
  <c r="F136" i="187"/>
  <c r="F187" i="187" s="1"/>
  <c r="AD161" i="187"/>
  <c r="V227" i="187"/>
  <c r="N227" i="187"/>
  <c r="F68" i="187"/>
  <c r="AD223" i="187"/>
  <c r="V157" i="187"/>
  <c r="N64" i="187"/>
  <c r="F157" i="187"/>
  <c r="C281" i="188"/>
  <c r="AG171" i="190"/>
  <c r="AG58" i="190"/>
  <c r="B54" i="183"/>
  <c r="AA68" i="184"/>
  <c r="K68" i="184"/>
  <c r="S64" i="184"/>
  <c r="C64" i="184"/>
  <c r="AG275" i="185"/>
  <c r="AG287" i="185" s="1"/>
  <c r="Y275" i="185"/>
  <c r="Y287" i="185" s="1"/>
  <c r="Q275" i="185"/>
  <c r="I275" i="185"/>
  <c r="I287" i="185" s="1"/>
  <c r="AB198" i="185"/>
  <c r="T198" i="185"/>
  <c r="L198" i="185"/>
  <c r="D198" i="185"/>
  <c r="AB197" i="185"/>
  <c r="T197" i="185"/>
  <c r="L197" i="185"/>
  <c r="D197" i="185"/>
  <c r="P171" i="185"/>
  <c r="AB167" i="185"/>
  <c r="L157" i="185"/>
  <c r="AF289" i="187"/>
  <c r="F289" i="187"/>
  <c r="F288" i="187"/>
  <c r="AB284" i="187"/>
  <c r="L282" i="187"/>
  <c r="AA265" i="187"/>
  <c r="B262" i="187"/>
  <c r="AA217" i="187"/>
  <c r="K217" i="187"/>
  <c r="C217" i="187"/>
  <c r="AA213" i="187"/>
  <c r="S213" i="187"/>
  <c r="K140" i="187"/>
  <c r="K191" i="187" s="1"/>
  <c r="AA136" i="187"/>
  <c r="AA187" i="187" s="1"/>
  <c r="S88" i="187"/>
  <c r="AC54" i="187"/>
  <c r="AD227" i="188"/>
  <c r="AD217" i="188"/>
  <c r="N237" i="188"/>
  <c r="N227" i="188"/>
  <c r="N217" i="188"/>
  <c r="N233" i="188"/>
  <c r="N223" i="188"/>
  <c r="V198" i="188"/>
  <c r="V258" i="188"/>
  <c r="V261" i="188" s="1"/>
  <c r="F198" i="188"/>
  <c r="F258" i="188"/>
  <c r="F261" i="188" s="1"/>
  <c r="AD197" i="188"/>
  <c r="AD257" i="188"/>
  <c r="AD260" i="188" s="1"/>
  <c r="V197" i="188"/>
  <c r="V257" i="188"/>
  <c r="V260" i="188" s="1"/>
  <c r="N197" i="188"/>
  <c r="N257" i="188"/>
  <c r="N260" i="188" s="1"/>
  <c r="O167" i="189"/>
  <c r="P217" i="184"/>
  <c r="X213" i="184"/>
  <c r="H233" i="184"/>
  <c r="Z140" i="184"/>
  <c r="Z191" i="184" s="1"/>
  <c r="R140" i="184"/>
  <c r="R191" i="184" s="1"/>
  <c r="B140" i="184"/>
  <c r="B191" i="184" s="1"/>
  <c r="R136" i="184"/>
  <c r="R187" i="184" s="1"/>
  <c r="B136" i="184"/>
  <c r="B187" i="184" s="1"/>
  <c r="L171" i="185"/>
  <c r="AG114" i="185"/>
  <c r="Y114" i="185"/>
  <c r="Q114" i="185"/>
  <c r="I114" i="185"/>
  <c r="M290" i="186"/>
  <c r="AB58" i="186"/>
  <c r="T58" i="186"/>
  <c r="D58" i="186"/>
  <c r="AB68" i="186"/>
  <c r="D68" i="186"/>
  <c r="D64" i="186"/>
  <c r="AF288" i="187"/>
  <c r="T217" i="187"/>
  <c r="AA118" i="187"/>
  <c r="S118" i="187"/>
  <c r="C118" i="187"/>
  <c r="D88" i="187"/>
  <c r="AB84" i="187"/>
  <c r="AB281" i="187" s="1"/>
  <c r="T84" i="187"/>
  <c r="T281" i="187" s="1"/>
  <c r="L84" i="187"/>
  <c r="L281" i="187" s="1"/>
  <c r="D84" i="187"/>
  <c r="D281" i="187" s="1"/>
  <c r="T58" i="187"/>
  <c r="T54" i="187"/>
  <c r="D54" i="187"/>
  <c r="AB64" i="187"/>
  <c r="T266" i="188"/>
  <c r="G261" i="188"/>
  <c r="G265" i="188"/>
  <c r="L284" i="188"/>
  <c r="D284" i="188"/>
  <c r="AE227" i="189"/>
  <c r="AE237" i="189"/>
  <c r="AE217" i="189"/>
  <c r="W217" i="189"/>
  <c r="W237" i="189"/>
  <c r="O237" i="189"/>
  <c r="O217" i="189"/>
  <c r="O227" i="189"/>
  <c r="G237" i="189"/>
  <c r="G227" i="189"/>
  <c r="G217" i="189"/>
  <c r="AE213" i="189"/>
  <c r="AE233" i="189"/>
  <c r="AE223" i="189"/>
  <c r="W233" i="189"/>
  <c r="W223" i="189"/>
  <c r="W213" i="189"/>
  <c r="O223" i="189"/>
  <c r="O233" i="189"/>
  <c r="O213" i="189"/>
  <c r="W266" i="189"/>
  <c r="W262" i="189"/>
  <c r="O266" i="189"/>
  <c r="O262" i="189"/>
  <c r="G266" i="189"/>
  <c r="G262" i="189"/>
  <c r="AF281" i="189"/>
  <c r="T88" i="188"/>
  <c r="L88" i="188"/>
  <c r="D88" i="188"/>
  <c r="AB114" i="188"/>
  <c r="T84" i="188"/>
  <c r="D84" i="188"/>
  <c r="X287" i="189"/>
  <c r="AE287" i="189"/>
  <c r="D64" i="189"/>
  <c r="M14" i="189"/>
  <c r="M15" i="189"/>
  <c r="M16" i="189"/>
  <c r="R290" i="190"/>
  <c r="R284" i="190"/>
  <c r="J290" i="190"/>
  <c r="J284" i="190"/>
  <c r="Z289" i="190"/>
  <c r="Z283" i="190"/>
  <c r="R289" i="190"/>
  <c r="R283" i="190"/>
  <c r="B289" i="190"/>
  <c r="B283" i="190"/>
  <c r="Z288" i="190"/>
  <c r="Z282" i="190"/>
  <c r="B282" i="190"/>
  <c r="B288" i="190"/>
  <c r="S265" i="190"/>
  <c r="S261" i="190"/>
  <c r="AB18" i="190"/>
  <c r="AB227" i="190"/>
  <c r="T18" i="190"/>
  <c r="T68" i="190"/>
  <c r="T227" i="190"/>
  <c r="L18" i="190"/>
  <c r="L227" i="190"/>
  <c r="AB14" i="190"/>
  <c r="AB223" i="190"/>
  <c r="L14" i="190"/>
  <c r="L223" i="190"/>
  <c r="D14" i="190"/>
  <c r="D223" i="190"/>
  <c r="AG217" i="191"/>
  <c r="AG227" i="191"/>
  <c r="AG237" i="191"/>
  <c r="Y217" i="191"/>
  <c r="Y227" i="191"/>
  <c r="Q217" i="191"/>
  <c r="Q227" i="191"/>
  <c r="I217" i="191"/>
  <c r="I237" i="191"/>
  <c r="I227" i="191"/>
  <c r="AG213" i="191"/>
  <c r="AG233" i="191"/>
  <c r="AG223" i="191"/>
  <c r="Y213" i="191"/>
  <c r="Y233" i="191"/>
  <c r="Q223" i="191"/>
  <c r="Q233" i="191"/>
  <c r="AA68" i="191"/>
  <c r="AA58" i="191"/>
  <c r="AA237" i="191"/>
  <c r="S237" i="191"/>
  <c r="S58" i="191"/>
  <c r="S68" i="191"/>
  <c r="K68" i="191"/>
  <c r="K118" i="191"/>
  <c r="AA275" i="191"/>
  <c r="AA233" i="191"/>
  <c r="AA64" i="191"/>
  <c r="S275" i="191"/>
  <c r="S64" i="191"/>
  <c r="S233" i="191"/>
  <c r="K275" i="191"/>
  <c r="K114" i="191"/>
  <c r="K64" i="191"/>
  <c r="K233" i="191"/>
  <c r="C275" i="191"/>
  <c r="C64" i="191"/>
  <c r="C233" i="191"/>
  <c r="C68" i="188"/>
  <c r="K64" i="188"/>
  <c r="O288" i="189"/>
  <c r="Y167" i="189"/>
  <c r="D84" i="189"/>
  <c r="D281" i="189" s="1"/>
  <c r="M20" i="189"/>
  <c r="E290" i="190"/>
  <c r="R282" i="190"/>
  <c r="S136" i="190"/>
  <c r="S187" i="190" s="1"/>
  <c r="S167" i="190"/>
  <c r="AB54" i="190"/>
  <c r="K237" i="191"/>
  <c r="C88" i="191"/>
  <c r="AA88" i="191"/>
  <c r="S88" i="191"/>
  <c r="K88" i="191"/>
  <c r="AA84" i="191"/>
  <c r="S84" i="191"/>
  <c r="K84" i="191"/>
  <c r="C84" i="191"/>
  <c r="C54" i="187"/>
  <c r="AA64" i="187"/>
  <c r="K64" i="187"/>
  <c r="T260" i="188"/>
  <c r="T237" i="188"/>
  <c r="L161" i="188"/>
  <c r="Z84" i="188"/>
  <c r="Z281" i="188" s="1"/>
  <c r="AD288" i="189"/>
  <c r="X266" i="189"/>
  <c r="AF262" i="189"/>
  <c r="AF259" i="189" s="1"/>
  <c r="N213" i="189"/>
  <c r="Y171" i="189"/>
  <c r="Y161" i="189"/>
  <c r="I161" i="189"/>
  <c r="T118" i="189"/>
  <c r="L118" i="189"/>
  <c r="D118" i="189"/>
  <c r="AB84" i="189"/>
  <c r="AB281" i="189" s="1"/>
  <c r="Q68" i="189"/>
  <c r="E21" i="189"/>
  <c r="E19" i="189"/>
  <c r="O217" i="190"/>
  <c r="O237" i="190"/>
  <c r="O227" i="190"/>
  <c r="G227" i="190"/>
  <c r="G217" i="190"/>
  <c r="G237" i="190"/>
  <c r="W198" i="190"/>
  <c r="W258" i="190"/>
  <c r="O198" i="190"/>
  <c r="O258" i="190"/>
  <c r="O265" i="190" s="1"/>
  <c r="W197" i="190"/>
  <c r="W257" i="190"/>
  <c r="O197" i="190"/>
  <c r="O257" i="190"/>
  <c r="G197" i="190"/>
  <c r="G257" i="190"/>
  <c r="Y284" i="191"/>
  <c r="Y290" i="191"/>
  <c r="Q290" i="191"/>
  <c r="Q284" i="191"/>
  <c r="Y282" i="191"/>
  <c r="Y288" i="191"/>
  <c r="C266" i="191"/>
  <c r="C261" i="191"/>
  <c r="C259" i="191" s="1"/>
  <c r="Y237" i="191"/>
  <c r="AC275" i="188"/>
  <c r="U275" i="188"/>
  <c r="M275" i="188"/>
  <c r="M287" i="188" s="1"/>
  <c r="D140" i="188"/>
  <c r="D191" i="188" s="1"/>
  <c r="G64" i="188"/>
  <c r="G284" i="189"/>
  <c r="G287" i="189"/>
  <c r="F213" i="189"/>
  <c r="V58" i="189"/>
  <c r="AD54" i="189"/>
  <c r="AC21" i="189"/>
  <c r="AC19" i="189"/>
  <c r="E18" i="189"/>
  <c r="M261" i="190"/>
  <c r="M265" i="190"/>
  <c r="M266" i="190"/>
  <c r="AG18" i="190"/>
  <c r="AG227" i="190"/>
  <c r="AG161" i="190"/>
  <c r="Y18" i="190"/>
  <c r="Y161" i="190"/>
  <c r="Y227" i="190"/>
  <c r="Q18" i="190"/>
  <c r="Q227" i="190"/>
  <c r="Q161" i="190"/>
  <c r="I18" i="190"/>
  <c r="I161" i="190"/>
  <c r="I227" i="190"/>
  <c r="AG14" i="190"/>
  <c r="AG157" i="190"/>
  <c r="AG223" i="190"/>
  <c r="Y16" i="190"/>
  <c r="Y223" i="190"/>
  <c r="Y157" i="190"/>
  <c r="Y14" i="190"/>
  <c r="Q157" i="190"/>
  <c r="Q223" i="190"/>
  <c r="I14" i="190"/>
  <c r="I223" i="190"/>
  <c r="I157" i="190"/>
  <c r="AB265" i="191"/>
  <c r="AB261" i="191"/>
  <c r="O261" i="191"/>
  <c r="O265" i="191"/>
  <c r="O266" i="191"/>
  <c r="F198" i="191"/>
  <c r="F258" i="191"/>
  <c r="F266" i="191" s="1"/>
  <c r="F197" i="191"/>
  <c r="F257" i="191"/>
  <c r="F264" i="191" s="1"/>
  <c r="F260" i="191" s="1"/>
  <c r="V140" i="191"/>
  <c r="V191" i="191" s="1"/>
  <c r="V161" i="191"/>
  <c r="F140" i="191"/>
  <c r="F191" i="191" s="1"/>
  <c r="F161" i="191"/>
  <c r="V64" i="191"/>
  <c r="L257" i="188"/>
  <c r="D237" i="188"/>
  <c r="AB217" i="188"/>
  <c r="N157" i="188"/>
  <c r="AD136" i="188"/>
  <c r="AD187" i="188" s="1"/>
  <c r="AC140" i="188"/>
  <c r="AC191" i="188" s="1"/>
  <c r="U161" i="188"/>
  <c r="M161" i="188"/>
  <c r="E140" i="188"/>
  <c r="E191" i="188" s="1"/>
  <c r="AC157" i="188"/>
  <c r="U136" i="188"/>
  <c r="U187" i="188" s="1"/>
  <c r="M157" i="188"/>
  <c r="E167" i="188"/>
  <c r="O118" i="188"/>
  <c r="AE114" i="188"/>
  <c r="O114" i="188"/>
  <c r="AC84" i="188"/>
  <c r="C64" i="188"/>
  <c r="P68" i="188"/>
  <c r="AD290" i="189"/>
  <c r="G288" i="189"/>
  <c r="F284" i="189"/>
  <c r="F283" i="189"/>
  <c r="B217" i="189"/>
  <c r="R213" i="189"/>
  <c r="J213" i="189"/>
  <c r="B233" i="189"/>
  <c r="AG167" i="189"/>
  <c r="Z136" i="189"/>
  <c r="Z187" i="189" s="1"/>
  <c r="L114" i="189"/>
  <c r="L84" i="189"/>
  <c r="L281" i="189" s="1"/>
  <c r="AC88" i="189"/>
  <c r="U68" i="189"/>
  <c r="E68" i="189"/>
  <c r="AC64" i="189"/>
  <c r="U84" i="189"/>
  <c r="M64" i="189"/>
  <c r="E64" i="189"/>
  <c r="AC58" i="189"/>
  <c r="AC54" i="189"/>
  <c r="U54" i="189"/>
  <c r="U20" i="189"/>
  <c r="AG14" i="189"/>
  <c r="AG15" i="189"/>
  <c r="J283" i="190"/>
  <c r="AC282" i="190"/>
  <c r="M282" i="190"/>
  <c r="AB237" i="190"/>
  <c r="L68" i="190"/>
  <c r="L118" i="190"/>
  <c r="D88" i="190"/>
  <c r="D237" i="190"/>
  <c r="AB84" i="190"/>
  <c r="AB114" i="190"/>
  <c r="AB275" i="190"/>
  <c r="T64" i="190"/>
  <c r="T233" i="190"/>
  <c r="T275" i="190"/>
  <c r="T287" i="190" s="1"/>
  <c r="T114" i="190"/>
  <c r="L64" i="190"/>
  <c r="D64" i="190"/>
  <c r="D233" i="190"/>
  <c r="D114" i="190"/>
  <c r="D275" i="190"/>
  <c r="AG40" i="190"/>
  <c r="AG39" i="190"/>
  <c r="AG217" i="190"/>
  <c r="AG38" i="190"/>
  <c r="Y39" i="190"/>
  <c r="Y41" i="190"/>
  <c r="Y38" i="190"/>
  <c r="Y217" i="190"/>
  <c r="Q38" i="190"/>
  <c r="Q140" i="190"/>
  <c r="Q191" i="190" s="1"/>
  <c r="Q217" i="190"/>
  <c r="Q40" i="190"/>
  <c r="Q39" i="190"/>
  <c r="Q41" i="190"/>
  <c r="I39" i="190"/>
  <c r="I41" i="190"/>
  <c r="I140" i="190"/>
  <c r="I191" i="190" s="1"/>
  <c r="I38" i="190"/>
  <c r="I217" i="190"/>
  <c r="AG34" i="190"/>
  <c r="AG37" i="190"/>
  <c r="AG213" i="190"/>
  <c r="Y34" i="190"/>
  <c r="Y136" i="190"/>
  <c r="Y187" i="190" s="1"/>
  <c r="Y37" i="190"/>
  <c r="Q34" i="190"/>
  <c r="Q136" i="190"/>
  <c r="Q187" i="190" s="1"/>
  <c r="I35" i="190"/>
  <c r="I37" i="190"/>
  <c r="I136" i="190"/>
  <c r="I187" i="190" s="1"/>
  <c r="Y15" i="190"/>
  <c r="AE58" i="188"/>
  <c r="G58" i="188"/>
  <c r="AE54" i="188"/>
  <c r="O54" i="188"/>
  <c r="W64" i="188"/>
  <c r="AC284" i="190"/>
  <c r="AC290" i="190"/>
  <c r="AC289" i="190"/>
  <c r="AC283" i="190"/>
  <c r="U283" i="190"/>
  <c r="U289" i="190"/>
  <c r="U288" i="190"/>
  <c r="U282" i="190"/>
  <c r="E288" i="190"/>
  <c r="E282" i="190"/>
  <c r="AD290" i="191"/>
  <c r="AD284" i="191"/>
  <c r="F290" i="191"/>
  <c r="F284" i="191"/>
  <c r="V289" i="191"/>
  <c r="V283" i="191"/>
  <c r="AB262" i="191"/>
  <c r="F171" i="191"/>
  <c r="AD88" i="191"/>
  <c r="AD118" i="191"/>
  <c r="AD68" i="191"/>
  <c r="V58" i="191"/>
  <c r="V171" i="191"/>
  <c r="V68" i="191"/>
  <c r="V118" i="191"/>
  <c r="N68" i="191"/>
  <c r="N58" i="191"/>
  <c r="F118" i="191"/>
  <c r="F68" i="191"/>
  <c r="F88" i="191"/>
  <c r="AD54" i="191"/>
  <c r="AD64" i="191"/>
  <c r="AD114" i="191"/>
  <c r="AD84" i="191"/>
  <c r="AD281" i="191" s="1"/>
  <c r="V84" i="191"/>
  <c r="V54" i="191"/>
  <c r="F64" i="191"/>
  <c r="F114" i="191"/>
  <c r="F84" i="191"/>
  <c r="F281" i="191" s="1"/>
  <c r="AC114" i="187"/>
  <c r="U114" i="187"/>
  <c r="M114" i="187"/>
  <c r="J281" i="188"/>
  <c r="S258" i="188"/>
  <c r="S262" i="188" s="1"/>
  <c r="AA237" i="188"/>
  <c r="B237" i="188"/>
  <c r="AA227" i="188"/>
  <c r="AE171" i="188"/>
  <c r="W161" i="188"/>
  <c r="G157" i="188"/>
  <c r="U114" i="188"/>
  <c r="M114" i="188"/>
  <c r="K84" i="188"/>
  <c r="R64" i="188"/>
  <c r="AD88" i="188"/>
  <c r="N88" i="188"/>
  <c r="AD84" i="188"/>
  <c r="V114" i="188"/>
  <c r="V58" i="188"/>
  <c r="F58" i="188"/>
  <c r="N54" i="188"/>
  <c r="F54" i="188"/>
  <c r="V68" i="188"/>
  <c r="AD64" i="188"/>
  <c r="F64" i="188"/>
  <c r="D284" i="189"/>
  <c r="AC257" i="189"/>
  <c r="AC264" i="189" s="1"/>
  <c r="AC260" i="189" s="1"/>
  <c r="AA237" i="189"/>
  <c r="K233" i="189"/>
  <c r="AG171" i="189"/>
  <c r="Q171" i="189"/>
  <c r="Q167" i="189"/>
  <c r="I114" i="189"/>
  <c r="AG84" i="189"/>
  <c r="Y68" i="189"/>
  <c r="X64" i="189"/>
  <c r="G64" i="189"/>
  <c r="M290" i="190"/>
  <c r="J282" i="190"/>
  <c r="W237" i="190"/>
  <c r="V140" i="190"/>
  <c r="V191" i="190" s="1"/>
  <c r="V161" i="190"/>
  <c r="W265" i="191"/>
  <c r="W262" i="191"/>
  <c r="W259" i="191" s="1"/>
  <c r="J265" i="191"/>
  <c r="J262" i="191"/>
  <c r="J259" i="191" s="1"/>
  <c r="Q237" i="191"/>
  <c r="AA118" i="191"/>
  <c r="S118" i="191"/>
  <c r="C118" i="191"/>
  <c r="AA114" i="191"/>
  <c r="S114" i="191"/>
  <c r="AF68" i="190"/>
  <c r="AF40" i="190"/>
  <c r="X39" i="190"/>
  <c r="P38" i="190"/>
  <c r="H37" i="190"/>
  <c r="H36" i="190"/>
  <c r="H35" i="190"/>
  <c r="U54" i="190"/>
  <c r="M54" i="190"/>
  <c r="R21" i="190"/>
  <c r="J18" i="190"/>
  <c r="Z284" i="191"/>
  <c r="B284" i="191"/>
  <c r="Z283" i="191"/>
  <c r="R282" i="191"/>
  <c r="B282" i="191"/>
  <c r="T262" i="191"/>
  <c r="Z261" i="191"/>
  <c r="K261" i="191"/>
  <c r="K259" i="191" s="1"/>
  <c r="M223" i="191"/>
  <c r="D88" i="191"/>
  <c r="AB68" i="189"/>
  <c r="T68" i="189"/>
  <c r="O284" i="190"/>
  <c r="AA283" i="190"/>
  <c r="AD198" i="190"/>
  <c r="V198" i="190"/>
  <c r="N198" i="190"/>
  <c r="F198" i="190"/>
  <c r="R161" i="190"/>
  <c r="C88" i="190"/>
  <c r="AA84" i="190"/>
  <c r="AA281" i="190" s="1"/>
  <c r="S84" i="190"/>
  <c r="S281" i="190" s="1"/>
  <c r="K84" i="190"/>
  <c r="K281" i="190" s="1"/>
  <c r="C84" i="190"/>
  <c r="C281" i="190" s="1"/>
  <c r="H40" i="190"/>
  <c r="J21" i="190"/>
  <c r="R20" i="190"/>
  <c r="X16" i="190"/>
  <c r="X15" i="190"/>
  <c r="H14" i="190"/>
  <c r="T261" i="191"/>
  <c r="U233" i="191"/>
  <c r="L161" i="190"/>
  <c r="AB167" i="190"/>
  <c r="L167" i="190"/>
  <c r="AB118" i="190"/>
  <c r="T118" i="190"/>
  <c r="D118" i="190"/>
  <c r="AD281" i="190"/>
  <c r="V281" i="190"/>
  <c r="N281" i="190"/>
  <c r="F281" i="190"/>
  <c r="X68" i="190"/>
  <c r="H58" i="190"/>
  <c r="B88" i="190"/>
  <c r="Z84" i="190"/>
  <c r="Z281" i="190" s="1"/>
  <c r="R84" i="190"/>
  <c r="R281" i="190" s="1"/>
  <c r="J84" i="190"/>
  <c r="B84" i="190"/>
  <c r="B281" i="190" s="1"/>
  <c r="P41" i="190"/>
  <c r="H38" i="190"/>
  <c r="AB213" i="191"/>
  <c r="AB290" i="192"/>
  <c r="AB284" i="192"/>
  <c r="T284" i="192"/>
  <c r="T290" i="192"/>
  <c r="AB283" i="192"/>
  <c r="AB289" i="192"/>
  <c r="T289" i="192"/>
  <c r="T283" i="192"/>
  <c r="L283" i="192"/>
  <c r="L289" i="192"/>
  <c r="D289" i="192"/>
  <c r="D283" i="192"/>
  <c r="AB282" i="192"/>
  <c r="AB288" i="192"/>
  <c r="L288" i="192"/>
  <c r="L282" i="192"/>
  <c r="D282" i="192"/>
  <c r="D288" i="192"/>
  <c r="S227" i="194"/>
  <c r="S237" i="194"/>
  <c r="AA233" i="194"/>
  <c r="AA223" i="194"/>
  <c r="S233" i="194"/>
  <c r="S223" i="194"/>
  <c r="S262" i="194"/>
  <c r="S261" i="194"/>
  <c r="K262" i="194"/>
  <c r="K265" i="194"/>
  <c r="K261" i="194"/>
  <c r="V118" i="193"/>
  <c r="V237" i="193"/>
  <c r="V171" i="193"/>
  <c r="N171" i="193"/>
  <c r="N237" i="193"/>
  <c r="F118" i="193"/>
  <c r="F171" i="193"/>
  <c r="F237" i="193"/>
  <c r="AD54" i="193"/>
  <c r="AD233" i="193"/>
  <c r="AD84" i="193"/>
  <c r="AD167" i="193"/>
  <c r="AD275" i="193"/>
  <c r="AD287" i="193" s="1"/>
  <c r="AD114" i="193"/>
  <c r="V167" i="193"/>
  <c r="V233" i="193"/>
  <c r="V275" i="193"/>
  <c r="N233" i="193"/>
  <c r="N84" i="193"/>
  <c r="N167" i="193"/>
  <c r="N114" i="193"/>
  <c r="F114" i="193"/>
  <c r="F233" i="193"/>
  <c r="F275" i="193"/>
  <c r="AD58" i="193"/>
  <c r="AD217" i="193"/>
  <c r="AD140" i="193"/>
  <c r="AD191" i="193" s="1"/>
  <c r="V217" i="193"/>
  <c r="V58" i="193"/>
  <c r="N58" i="193"/>
  <c r="N140" i="193"/>
  <c r="N191" i="193" s="1"/>
  <c r="N217" i="193"/>
  <c r="F58" i="193"/>
  <c r="F140" i="193"/>
  <c r="F191" i="193" s="1"/>
  <c r="AD136" i="193"/>
  <c r="AD187" i="193" s="1"/>
  <c r="AD213" i="193"/>
  <c r="V136" i="193"/>
  <c r="V187" i="193" s="1"/>
  <c r="V213" i="193"/>
  <c r="N54" i="193"/>
  <c r="N136" i="193"/>
  <c r="N187" i="193" s="1"/>
  <c r="F213" i="193"/>
  <c r="F136" i="193"/>
  <c r="F187" i="193" s="1"/>
  <c r="AD227" i="193"/>
  <c r="AD68" i="193"/>
  <c r="AD161" i="193"/>
  <c r="V68" i="193"/>
  <c r="V161" i="193"/>
  <c r="N161" i="193"/>
  <c r="N227" i="193"/>
  <c r="F68" i="193"/>
  <c r="F161" i="193"/>
  <c r="F227" i="193"/>
  <c r="AD223" i="193"/>
  <c r="AD157" i="193"/>
  <c r="V64" i="193"/>
  <c r="V223" i="193"/>
  <c r="V157" i="193"/>
  <c r="N223" i="193"/>
  <c r="N64" i="193"/>
  <c r="N157" i="193"/>
  <c r="F64" i="193"/>
  <c r="F157" i="193"/>
  <c r="U284" i="191"/>
  <c r="AC283" i="191"/>
  <c r="U283" i="191"/>
  <c r="E282" i="191"/>
  <c r="AG290" i="193"/>
  <c r="AG284" i="193"/>
  <c r="Y284" i="193"/>
  <c r="Y290" i="193"/>
  <c r="Q284" i="193"/>
  <c r="Q290" i="193"/>
  <c r="I284" i="193"/>
  <c r="I290" i="193"/>
  <c r="AG289" i="193"/>
  <c r="AG283" i="193"/>
  <c r="I283" i="193"/>
  <c r="I289" i="193"/>
  <c r="Y282" i="193"/>
  <c r="Y288" i="193"/>
  <c r="Q282" i="193"/>
  <c r="Q288" i="193"/>
  <c r="I288" i="193"/>
  <c r="I282" i="193"/>
  <c r="N68" i="193"/>
  <c r="V54" i="193"/>
  <c r="Z171" i="190"/>
  <c r="J171" i="190"/>
  <c r="J161" i="190"/>
  <c r="Y140" i="190"/>
  <c r="Y191" i="190" s="1"/>
  <c r="X58" i="190"/>
  <c r="H41" i="190"/>
  <c r="X38" i="190"/>
  <c r="M37" i="190"/>
  <c r="W54" i="190"/>
  <c r="V17" i="190"/>
  <c r="B16" i="190"/>
  <c r="AD14" i="190"/>
  <c r="W289" i="191"/>
  <c r="K265" i="191"/>
  <c r="Z262" i="191"/>
  <c r="U223" i="191"/>
  <c r="V88" i="191"/>
  <c r="V114" i="193"/>
  <c r="Y262" i="194"/>
  <c r="Y266" i="194"/>
  <c r="C237" i="190"/>
  <c r="Y213" i="190"/>
  <c r="AF118" i="190"/>
  <c r="X118" i="190"/>
  <c r="P118" i="190"/>
  <c r="H118" i="190"/>
  <c r="AF114" i="190"/>
  <c r="X114" i="190"/>
  <c r="AD284" i="190"/>
  <c r="V284" i="190"/>
  <c r="N284" i="190"/>
  <c r="F284" i="190"/>
  <c r="AD283" i="190"/>
  <c r="V283" i="190"/>
  <c r="N283" i="190"/>
  <c r="F283" i="190"/>
  <c r="AD282" i="190"/>
  <c r="V282" i="190"/>
  <c r="N282" i="190"/>
  <c r="F282" i="190"/>
  <c r="X84" i="190"/>
  <c r="X281" i="190" s="1"/>
  <c r="P68" i="190"/>
  <c r="F68" i="190"/>
  <c r="O213" i="191"/>
  <c r="AB217" i="192"/>
  <c r="AB237" i="192"/>
  <c r="AB198" i="192"/>
  <c r="AB258" i="192"/>
  <c r="T198" i="192"/>
  <c r="T258" i="192"/>
  <c r="T266" i="192" s="1"/>
  <c r="L198" i="192"/>
  <c r="L258" i="192"/>
  <c r="L265" i="192" s="1"/>
  <c r="D198" i="192"/>
  <c r="D258" i="192"/>
  <c r="D256" i="192" s="1"/>
  <c r="AB197" i="192"/>
  <c r="AB257" i="192"/>
  <c r="AB264" i="192" s="1"/>
  <c r="L197" i="192"/>
  <c r="L257" i="192"/>
  <c r="AE171" i="193"/>
  <c r="AE161" i="193"/>
  <c r="W161" i="193"/>
  <c r="W140" i="193"/>
  <c r="W191" i="193" s="1"/>
  <c r="W171" i="193"/>
  <c r="O171" i="193"/>
  <c r="O161" i="193"/>
  <c r="O140" i="193"/>
  <c r="O191" i="193" s="1"/>
  <c r="G140" i="193"/>
  <c r="G191" i="193" s="1"/>
  <c r="G171" i="193"/>
  <c r="G161" i="193"/>
  <c r="AE136" i="193"/>
  <c r="AE187" i="193" s="1"/>
  <c r="AE167" i="193"/>
  <c r="AE157" i="193"/>
  <c r="W157" i="193"/>
  <c r="W136" i="193"/>
  <c r="W187" i="193" s="1"/>
  <c r="W167" i="193"/>
  <c r="O136" i="193"/>
  <c r="O187" i="193" s="1"/>
  <c r="O157" i="193"/>
  <c r="G157" i="193"/>
  <c r="G287" i="193"/>
  <c r="G167" i="193"/>
  <c r="F84" i="193"/>
  <c r="G290" i="192"/>
  <c r="AD88" i="193"/>
  <c r="V88" i="193"/>
  <c r="N88" i="193"/>
  <c r="F88" i="193"/>
  <c r="H58" i="195"/>
  <c r="X54" i="195"/>
  <c r="H54" i="195"/>
  <c r="AF258" i="196"/>
  <c r="AG198" i="197"/>
  <c r="AG258" i="197"/>
  <c r="AG262" i="197" s="1"/>
  <c r="Y198" i="197"/>
  <c r="Y258" i="197"/>
  <c r="I198" i="197"/>
  <c r="I258" i="197"/>
  <c r="I265" i="197" s="1"/>
  <c r="Y197" i="197"/>
  <c r="Y257" i="197"/>
  <c r="Y260" i="197" s="1"/>
  <c r="AE217" i="198"/>
  <c r="AE227" i="198"/>
  <c r="AE237" i="198"/>
  <c r="W217" i="198"/>
  <c r="W237" i="198"/>
  <c r="W227" i="198"/>
  <c r="O217" i="198"/>
  <c r="O227" i="198"/>
  <c r="G217" i="198"/>
  <c r="G227" i="198"/>
  <c r="G237" i="198"/>
  <c r="O233" i="198"/>
  <c r="O223" i="198"/>
  <c r="G213" i="198"/>
  <c r="G233" i="198"/>
  <c r="O284" i="192"/>
  <c r="U284" i="193"/>
  <c r="M284" i="193"/>
  <c r="E284" i="193"/>
  <c r="AC283" i="193"/>
  <c r="U283" i="193"/>
  <c r="M283" i="193"/>
  <c r="E283" i="193"/>
  <c r="AC282" i="193"/>
  <c r="U282" i="193"/>
  <c r="M282" i="193"/>
  <c r="E282" i="193"/>
  <c r="U281" i="193"/>
  <c r="I21" i="194"/>
  <c r="J20" i="194"/>
  <c r="AG17" i="194"/>
  <c r="I17" i="194"/>
  <c r="U14" i="194"/>
  <c r="P289" i="195"/>
  <c r="I288" i="195"/>
  <c r="Y288" i="196"/>
  <c r="Y282" i="196"/>
  <c r="AC217" i="196"/>
  <c r="AG58" i="197"/>
  <c r="AG237" i="197"/>
  <c r="Y171" i="197"/>
  <c r="Y237" i="197"/>
  <c r="Q68" i="197"/>
  <c r="Q171" i="197"/>
  <c r="Q237" i="197"/>
  <c r="I68" i="197"/>
  <c r="I171" i="197"/>
  <c r="I237" i="197"/>
  <c r="AG84" i="197"/>
  <c r="AG275" i="197"/>
  <c r="AG287" i="197" s="1"/>
  <c r="Y114" i="197"/>
  <c r="Y275" i="197"/>
  <c r="Y287" i="197" s="1"/>
  <c r="Y167" i="197"/>
  <c r="Q167" i="197"/>
  <c r="Q233" i="197"/>
  <c r="Q275" i="197"/>
  <c r="Q287" i="197" s="1"/>
  <c r="Q114" i="197"/>
  <c r="I275" i="197"/>
  <c r="I287" i="197" s="1"/>
  <c r="I167" i="197"/>
  <c r="I233" i="197"/>
  <c r="AG217" i="197"/>
  <c r="Y58" i="197"/>
  <c r="Y140" i="197"/>
  <c r="Y191" i="197" s="1"/>
  <c r="Q140" i="197"/>
  <c r="Q191" i="197" s="1"/>
  <c r="Q217" i="197"/>
  <c r="I58" i="197"/>
  <c r="I217" i="197"/>
  <c r="I140" i="197"/>
  <c r="I191" i="197" s="1"/>
  <c r="Q136" i="197"/>
  <c r="Q187" i="197" s="1"/>
  <c r="Q213" i="197"/>
  <c r="I54" i="197"/>
  <c r="I213" i="197"/>
  <c r="AG227" i="197"/>
  <c r="Y227" i="197"/>
  <c r="Y68" i="197"/>
  <c r="Y161" i="197"/>
  <c r="I227" i="197"/>
  <c r="I161" i="197"/>
  <c r="AE68" i="202"/>
  <c r="AE58" i="202"/>
  <c r="AE237" i="202"/>
  <c r="AE118" i="202"/>
  <c r="AE171" i="202"/>
  <c r="W118" i="202"/>
  <c r="W58" i="202"/>
  <c r="W171" i="202"/>
  <c r="W237" i="202"/>
  <c r="O237" i="202"/>
  <c r="O68" i="202"/>
  <c r="O118" i="202"/>
  <c r="O171" i="202"/>
  <c r="G118" i="202"/>
  <c r="G171" i="202"/>
  <c r="G88" i="202"/>
  <c r="G68" i="202"/>
  <c r="G237" i="202"/>
  <c r="AE64" i="202"/>
  <c r="AE114" i="202"/>
  <c r="AE233" i="202"/>
  <c r="AE167" i="202"/>
  <c r="W84" i="202"/>
  <c r="W114" i="202"/>
  <c r="W167" i="202"/>
  <c r="W233" i="202"/>
  <c r="W54" i="202"/>
  <c r="W64" i="202"/>
  <c r="O114" i="202"/>
  <c r="O64" i="202"/>
  <c r="O54" i="202"/>
  <c r="O167" i="202"/>
  <c r="O233" i="202"/>
  <c r="G114" i="202"/>
  <c r="G233" i="202"/>
  <c r="G64" i="202"/>
  <c r="G275" i="202"/>
  <c r="G287" i="202" s="1"/>
  <c r="G167" i="202"/>
  <c r="AG290" i="203"/>
  <c r="AG284" i="203"/>
  <c r="Y290" i="203"/>
  <c r="Y284" i="203"/>
  <c r="Q290" i="203"/>
  <c r="Q284" i="203"/>
  <c r="V140" i="194"/>
  <c r="V191" i="194" s="1"/>
  <c r="N140" i="194"/>
  <c r="N191" i="194" s="1"/>
  <c r="N136" i="194"/>
  <c r="N187" i="194" s="1"/>
  <c r="I20" i="194"/>
  <c r="L290" i="195"/>
  <c r="H288" i="195"/>
  <c r="AF284" i="196"/>
  <c r="AF290" i="196"/>
  <c r="X290" i="196"/>
  <c r="X284" i="196"/>
  <c r="H284" i="196"/>
  <c r="H290" i="196"/>
  <c r="P289" i="196"/>
  <c r="P283" i="196"/>
  <c r="H289" i="196"/>
  <c r="H283" i="196"/>
  <c r="AF233" i="196"/>
  <c r="U223" i="196"/>
  <c r="Q262" i="197"/>
  <c r="Q265" i="197"/>
  <c r="F287" i="192"/>
  <c r="AD287" i="192"/>
  <c r="N287" i="192"/>
  <c r="R283" i="192"/>
  <c r="B283" i="192"/>
  <c r="R282" i="192"/>
  <c r="B282" i="192"/>
  <c r="AE287" i="193"/>
  <c r="Y233" i="198"/>
  <c r="Y275" i="198"/>
  <c r="Y287" i="198" s="1"/>
  <c r="Q233" i="198"/>
  <c r="Q275" i="198"/>
  <c r="Q287" i="198" s="1"/>
  <c r="AD284" i="192"/>
  <c r="AE198" i="193"/>
  <c r="W198" i="193"/>
  <c r="O198" i="193"/>
  <c r="G198" i="193"/>
  <c r="AE197" i="193"/>
  <c r="W197" i="193"/>
  <c r="O197" i="193"/>
  <c r="G197" i="193"/>
  <c r="T68" i="194"/>
  <c r="T54" i="195"/>
  <c r="AD290" i="196"/>
  <c r="AD284" i="196"/>
  <c r="V290" i="196"/>
  <c r="V284" i="196"/>
  <c r="V288" i="196"/>
  <c r="V282" i="196"/>
  <c r="M237" i="196"/>
  <c r="AA140" i="197"/>
  <c r="AA191" i="197" s="1"/>
  <c r="AA171" i="197"/>
  <c r="S140" i="197"/>
  <c r="S191" i="197" s="1"/>
  <c r="S161" i="197"/>
  <c r="C161" i="197"/>
  <c r="C171" i="197"/>
  <c r="AA136" i="197"/>
  <c r="AA187" i="197" s="1"/>
  <c r="AA287" i="197"/>
  <c r="AA167" i="197"/>
  <c r="S136" i="197"/>
  <c r="S187" i="197" s="1"/>
  <c r="S287" i="197"/>
  <c r="S157" i="197"/>
  <c r="S167" i="197"/>
  <c r="K157" i="197"/>
  <c r="K136" i="197"/>
  <c r="K187" i="197" s="1"/>
  <c r="C157" i="197"/>
  <c r="C167" i="197"/>
  <c r="AF88" i="198"/>
  <c r="X88" i="198"/>
  <c r="P84" i="198"/>
  <c r="H84" i="198"/>
  <c r="Y54" i="191"/>
  <c r="AC265" i="193"/>
  <c r="Y136" i="194"/>
  <c r="Y187" i="194" s="1"/>
  <c r="K114" i="194"/>
  <c r="K58" i="194"/>
  <c r="B21" i="194"/>
  <c r="Q20" i="194"/>
  <c r="AG18" i="194"/>
  <c r="Q17" i="194"/>
  <c r="J14" i="194"/>
  <c r="F289" i="195"/>
  <c r="Q283" i="195"/>
  <c r="D281" i="195"/>
  <c r="X262" i="195"/>
  <c r="T136" i="195"/>
  <c r="T187" i="195" s="1"/>
  <c r="K284" i="195"/>
  <c r="AA282" i="195"/>
  <c r="S282" i="195"/>
  <c r="K282" i="195"/>
  <c r="AA58" i="195"/>
  <c r="S58" i="195"/>
  <c r="K58" i="195"/>
  <c r="AA54" i="195"/>
  <c r="S54" i="195"/>
  <c r="C54" i="195"/>
  <c r="B171" i="196"/>
  <c r="Y284" i="192"/>
  <c r="AG217" i="194"/>
  <c r="B84" i="194"/>
  <c r="B58" i="194"/>
  <c r="AG14" i="194"/>
  <c r="AF288" i="195"/>
  <c r="D283" i="195"/>
  <c r="S136" i="195"/>
  <c r="S187" i="195" s="1"/>
  <c r="U237" i="196"/>
  <c r="U217" i="196"/>
  <c r="U227" i="196"/>
  <c r="E227" i="196"/>
  <c r="E217" i="196"/>
  <c r="E237" i="196"/>
  <c r="AC213" i="196"/>
  <c r="AC223" i="196"/>
  <c r="AC233" i="196"/>
  <c r="M213" i="196"/>
  <c r="M233" i="196"/>
  <c r="E223" i="196"/>
  <c r="E233" i="196"/>
  <c r="L284" i="197"/>
  <c r="L290" i="197"/>
  <c r="D290" i="197"/>
  <c r="D284" i="197"/>
  <c r="T283" i="197"/>
  <c r="T289" i="197"/>
  <c r="Z161" i="198"/>
  <c r="Z171" i="198"/>
  <c r="J171" i="198"/>
  <c r="J140" i="198"/>
  <c r="J191" i="198" s="1"/>
  <c r="J161" i="198"/>
  <c r="B171" i="198"/>
  <c r="B140" i="198"/>
  <c r="B191" i="198" s="1"/>
  <c r="R157" i="198"/>
  <c r="R167" i="198"/>
  <c r="Q84" i="193"/>
  <c r="AG161" i="193"/>
  <c r="Y161" i="193"/>
  <c r="M17" i="194"/>
  <c r="Q58" i="195"/>
  <c r="Y54" i="195"/>
  <c r="I54" i="195"/>
  <c r="Z167" i="196"/>
  <c r="Z114" i="196"/>
  <c r="R114" i="196"/>
  <c r="R167" i="196"/>
  <c r="J167" i="196"/>
  <c r="J114" i="196"/>
  <c r="B114" i="196"/>
  <c r="B167" i="196"/>
  <c r="R58" i="196"/>
  <c r="B58" i="196"/>
  <c r="B217" i="196"/>
  <c r="B213" i="196"/>
  <c r="B136" i="196"/>
  <c r="B187" i="196" s="1"/>
  <c r="Z68" i="196"/>
  <c r="R64" i="196"/>
  <c r="J157" i="196"/>
  <c r="J223" i="196"/>
  <c r="B157" i="196"/>
  <c r="B64" i="196"/>
  <c r="Y118" i="197"/>
  <c r="AG114" i="197"/>
  <c r="I114" i="197"/>
  <c r="Y64" i="195"/>
  <c r="I64" i="195"/>
  <c r="R88" i="196"/>
  <c r="S54" i="196"/>
  <c r="Z198" i="197"/>
  <c r="R198" i="197"/>
  <c r="J198" i="197"/>
  <c r="B198" i="197"/>
  <c r="Z197" i="197"/>
  <c r="R197" i="197"/>
  <c r="J197" i="197"/>
  <c r="B197" i="197"/>
  <c r="B167" i="197"/>
  <c r="J157" i="197"/>
  <c r="J88" i="197"/>
  <c r="R84" i="197"/>
  <c r="R281" i="197" s="1"/>
  <c r="B84" i="197"/>
  <c r="B281" i="197" s="1"/>
  <c r="B64" i="197"/>
  <c r="AA281" i="198"/>
  <c r="AF227" i="198"/>
  <c r="X237" i="198"/>
  <c r="P237" i="198"/>
  <c r="H227" i="198"/>
  <c r="P233" i="198"/>
  <c r="H223" i="198"/>
  <c r="P171" i="198"/>
  <c r="P167" i="198"/>
  <c r="AF157" i="198"/>
  <c r="P88" i="198"/>
  <c r="AF68" i="198"/>
  <c r="AF284" i="199"/>
  <c r="X283" i="199"/>
  <c r="P283" i="199"/>
  <c r="AF223" i="199"/>
  <c r="Q217" i="199"/>
  <c r="AE217" i="199"/>
  <c r="W237" i="199"/>
  <c r="O237" i="199"/>
  <c r="G227" i="199"/>
  <c r="AE223" i="199"/>
  <c r="W233" i="199"/>
  <c r="AE84" i="195"/>
  <c r="W84" i="195"/>
  <c r="O84" i="195"/>
  <c r="G84" i="195"/>
  <c r="AE64" i="195"/>
  <c r="O64" i="195"/>
  <c r="Y54" i="196"/>
  <c r="K287" i="197"/>
  <c r="C287" i="197"/>
  <c r="P88" i="197"/>
  <c r="AF84" i="197"/>
  <c r="X84" i="197"/>
  <c r="X281" i="197" s="1"/>
  <c r="H114" i="197"/>
  <c r="AF58" i="197"/>
  <c r="X58" i="197"/>
  <c r="H58" i="197"/>
  <c r="AF68" i="197"/>
  <c r="H68" i="197"/>
  <c r="X64" i="197"/>
  <c r="P64" i="197"/>
  <c r="AF58" i="198"/>
  <c r="H54" i="198"/>
  <c r="AE58" i="199"/>
  <c r="AE171" i="199"/>
  <c r="W88" i="199"/>
  <c r="W171" i="199"/>
  <c r="O88" i="199"/>
  <c r="O171" i="199"/>
  <c r="G58" i="199"/>
  <c r="G88" i="199"/>
  <c r="G171" i="199"/>
  <c r="AE84" i="199"/>
  <c r="AE114" i="199"/>
  <c r="W84" i="199"/>
  <c r="W167" i="199"/>
  <c r="W114" i="199"/>
  <c r="O84" i="199"/>
  <c r="O114" i="199"/>
  <c r="G84" i="199"/>
  <c r="G114" i="199"/>
  <c r="G167" i="199"/>
  <c r="O58" i="199"/>
  <c r="AE54" i="199"/>
  <c r="AE136" i="199"/>
  <c r="AE187" i="199" s="1"/>
  <c r="O54" i="199"/>
  <c r="O136" i="199"/>
  <c r="O187" i="199" s="1"/>
  <c r="AE68" i="199"/>
  <c r="W68" i="199"/>
  <c r="W161" i="199"/>
  <c r="AE64" i="199"/>
  <c r="O157" i="199"/>
  <c r="O64" i="199"/>
  <c r="Z171" i="196"/>
  <c r="R171" i="196"/>
  <c r="J171" i="196"/>
  <c r="B140" i="196"/>
  <c r="B191" i="196" s="1"/>
  <c r="J136" i="196"/>
  <c r="J187" i="196" s="1"/>
  <c r="H54" i="196"/>
  <c r="Z171" i="197"/>
  <c r="Z136" i="197"/>
  <c r="Z187" i="197" s="1"/>
  <c r="AG136" i="197"/>
  <c r="AG187" i="197" s="1"/>
  <c r="I136" i="197"/>
  <c r="I187" i="197" s="1"/>
  <c r="AF275" i="198"/>
  <c r="X275" i="198"/>
  <c r="P275" i="198"/>
  <c r="H275" i="198"/>
  <c r="H281" i="198" s="1"/>
  <c r="P223" i="198"/>
  <c r="AF171" i="198"/>
  <c r="X171" i="198"/>
  <c r="H161" i="198"/>
  <c r="H167" i="198"/>
  <c r="V84" i="198"/>
  <c r="V281" i="198" s="1"/>
  <c r="N84" i="198"/>
  <c r="N281" i="198" s="1"/>
  <c r="AE54" i="198"/>
  <c r="AE68" i="198"/>
  <c r="G68" i="198"/>
  <c r="AD290" i="199"/>
  <c r="Y233" i="199"/>
  <c r="AA290" i="200"/>
  <c r="AA284" i="200"/>
  <c r="K284" i="200"/>
  <c r="K290" i="200"/>
  <c r="U84" i="195"/>
  <c r="U58" i="195"/>
  <c r="U68" i="195"/>
  <c r="Z227" i="196"/>
  <c r="R217" i="196"/>
  <c r="J217" i="196"/>
  <c r="Z223" i="196"/>
  <c r="R213" i="196"/>
  <c r="J213" i="196"/>
  <c r="B233" i="196"/>
  <c r="C290" i="197"/>
  <c r="AD266" i="197"/>
  <c r="AD261" i="197"/>
  <c r="AF161" i="197"/>
  <c r="X171" i="197"/>
  <c r="P161" i="197"/>
  <c r="H161" i="197"/>
  <c r="AF157" i="197"/>
  <c r="X167" i="197"/>
  <c r="P157" i="197"/>
  <c r="H136" i="197"/>
  <c r="H187" i="197" s="1"/>
  <c r="P114" i="197"/>
  <c r="X84" i="198"/>
  <c r="X281" i="198" s="1"/>
  <c r="H64" i="198"/>
  <c r="F289" i="199"/>
  <c r="Y266" i="199"/>
  <c r="S217" i="199"/>
  <c r="S237" i="199"/>
  <c r="C217" i="199"/>
  <c r="C237" i="199"/>
  <c r="O167" i="199"/>
  <c r="G157" i="201"/>
  <c r="G167" i="201"/>
  <c r="W213" i="196"/>
  <c r="AD84" i="196"/>
  <c r="AD281" i="196" s="1"/>
  <c r="V84" i="196"/>
  <c r="N84" i="196"/>
  <c r="N281" i="196" s="1"/>
  <c r="F84" i="196"/>
  <c r="F281" i="196" s="1"/>
  <c r="R161" i="197"/>
  <c r="R136" i="197"/>
  <c r="R187" i="197" s="1"/>
  <c r="M54" i="197"/>
  <c r="M262" i="198"/>
  <c r="F237" i="198"/>
  <c r="X233" i="198"/>
  <c r="G140" i="198"/>
  <c r="G191" i="198" s="1"/>
  <c r="AD289" i="199"/>
  <c r="Q265" i="199"/>
  <c r="AC237" i="199"/>
  <c r="P227" i="199"/>
  <c r="B217" i="199"/>
  <c r="B227" i="199"/>
  <c r="U58" i="196"/>
  <c r="E58" i="196"/>
  <c r="AF233" i="197"/>
  <c r="R167" i="197"/>
  <c r="R140" i="197"/>
  <c r="R191" i="197" s="1"/>
  <c r="O260" i="198"/>
  <c r="V237" i="198"/>
  <c r="AF118" i="198"/>
  <c r="P118" i="198"/>
  <c r="H118" i="198"/>
  <c r="AF114" i="198"/>
  <c r="X114" i="198"/>
  <c r="P114" i="198"/>
  <c r="H114" i="198"/>
  <c r="AB233" i="198"/>
  <c r="AB217" i="198"/>
  <c r="T227" i="198"/>
  <c r="AB223" i="198"/>
  <c r="AC161" i="199"/>
  <c r="AC171" i="199"/>
  <c r="U161" i="199"/>
  <c r="U171" i="199"/>
  <c r="AC157" i="199"/>
  <c r="AC167" i="199"/>
  <c r="U157" i="199"/>
  <c r="U167" i="199"/>
  <c r="M157" i="199"/>
  <c r="M167" i="199"/>
  <c r="AC140" i="200"/>
  <c r="AC191" i="200" s="1"/>
  <c r="AC161" i="200"/>
  <c r="U140" i="200"/>
  <c r="U191" i="200" s="1"/>
  <c r="U171" i="200"/>
  <c r="U161" i="200"/>
  <c r="U157" i="200"/>
  <c r="U136" i="200"/>
  <c r="U187" i="200" s="1"/>
  <c r="M136" i="200"/>
  <c r="M187" i="200" s="1"/>
  <c r="M167" i="200"/>
  <c r="E157" i="200"/>
  <c r="E167" i="200"/>
  <c r="AA58" i="200"/>
  <c r="AA118" i="200"/>
  <c r="AA171" i="200"/>
  <c r="AA68" i="200"/>
  <c r="S68" i="200"/>
  <c r="S118" i="200"/>
  <c r="S171" i="200"/>
  <c r="K68" i="200"/>
  <c r="K118" i="200"/>
  <c r="K237" i="200"/>
  <c r="C58" i="200"/>
  <c r="C237" i="200"/>
  <c r="C68" i="200"/>
  <c r="AA64" i="200"/>
  <c r="AA114" i="200"/>
  <c r="AA275" i="200"/>
  <c r="AA281" i="200" s="1"/>
  <c r="AA167" i="200"/>
  <c r="S64" i="200"/>
  <c r="S54" i="200"/>
  <c r="S167" i="200"/>
  <c r="S233" i="200"/>
  <c r="S114" i="200"/>
  <c r="K233" i="200"/>
  <c r="K64" i="200"/>
  <c r="C64" i="200"/>
  <c r="C167" i="200"/>
  <c r="C233" i="200"/>
  <c r="S58" i="200"/>
  <c r="K58" i="200"/>
  <c r="K54" i="200"/>
  <c r="AB284" i="201"/>
  <c r="AB290" i="201"/>
  <c r="D290" i="201"/>
  <c r="D284" i="201"/>
  <c r="T289" i="201"/>
  <c r="T283" i="201"/>
  <c r="D289" i="201"/>
  <c r="D283" i="201"/>
  <c r="AA283" i="197"/>
  <c r="AD284" i="197"/>
  <c r="F283" i="197"/>
  <c r="J161" i="197"/>
  <c r="S114" i="197"/>
  <c r="AG237" i="198"/>
  <c r="Q217" i="198"/>
  <c r="AG213" i="198"/>
  <c r="Y213" i="198"/>
  <c r="I233" i="198"/>
  <c r="S84" i="198"/>
  <c r="S281" i="198" s="1"/>
  <c r="C114" i="198"/>
  <c r="S54" i="198"/>
  <c r="K64" i="198"/>
  <c r="N289" i="199"/>
  <c r="F284" i="199"/>
  <c r="I262" i="199"/>
  <c r="I265" i="199"/>
  <c r="Y237" i="199"/>
  <c r="I233" i="199"/>
  <c r="AG223" i="199"/>
  <c r="AA217" i="199"/>
  <c r="AE157" i="199"/>
  <c r="W58" i="199"/>
  <c r="AG284" i="199"/>
  <c r="I284" i="199"/>
  <c r="X58" i="199"/>
  <c r="AF136" i="199"/>
  <c r="AF187" i="199" s="1"/>
  <c r="K157" i="200"/>
  <c r="E223" i="201"/>
  <c r="E233" i="201"/>
  <c r="AB38" i="202"/>
  <c r="AB58" i="202"/>
  <c r="T38" i="202"/>
  <c r="T58" i="202"/>
  <c r="L38" i="202"/>
  <c r="L58" i="202"/>
  <c r="D38" i="202"/>
  <c r="D217" i="202"/>
  <c r="T35" i="202"/>
  <c r="T54" i="202"/>
  <c r="L35" i="202"/>
  <c r="L34" i="202"/>
  <c r="D35" i="202"/>
  <c r="D136" i="202"/>
  <c r="D187" i="202" s="1"/>
  <c r="D213" i="202"/>
  <c r="AD54" i="199"/>
  <c r="AD227" i="199"/>
  <c r="V227" i="199"/>
  <c r="N227" i="199"/>
  <c r="F227" i="199"/>
  <c r="Y290" i="200"/>
  <c r="S275" i="200"/>
  <c r="S287" i="200" s="1"/>
  <c r="K275" i="200"/>
  <c r="C275" i="200"/>
  <c r="AC198" i="200"/>
  <c r="U198" i="200"/>
  <c r="M198" i="200"/>
  <c r="E198" i="200"/>
  <c r="AC197" i="200"/>
  <c r="U197" i="200"/>
  <c r="E197" i="200"/>
  <c r="P68" i="201"/>
  <c r="P88" i="201"/>
  <c r="H68" i="201"/>
  <c r="H88" i="201"/>
  <c r="AF167" i="201"/>
  <c r="AF275" i="201"/>
  <c r="AF84" i="201"/>
  <c r="X275" i="201"/>
  <c r="X287" i="201" s="1"/>
  <c r="X84" i="201"/>
  <c r="X114" i="201"/>
  <c r="P114" i="201"/>
  <c r="P84" i="201"/>
  <c r="P167" i="201"/>
  <c r="P275" i="201"/>
  <c r="P287" i="201" s="1"/>
  <c r="H167" i="201"/>
  <c r="H114" i="201"/>
  <c r="H84" i="201"/>
  <c r="H281" i="201" s="1"/>
  <c r="AF227" i="201"/>
  <c r="AF161" i="201"/>
  <c r="H227" i="201"/>
  <c r="H161" i="201"/>
  <c r="X64" i="201"/>
  <c r="X157" i="201"/>
  <c r="H157" i="201"/>
  <c r="H223" i="201"/>
  <c r="Q237" i="202"/>
  <c r="Q227" i="202"/>
  <c r="AG223" i="202"/>
  <c r="AG233" i="202"/>
  <c r="Y223" i="202"/>
  <c r="Y233" i="202"/>
  <c r="J161" i="202"/>
  <c r="E118" i="199"/>
  <c r="M114" i="199"/>
  <c r="M68" i="199"/>
  <c r="U64" i="199"/>
  <c r="Q58" i="200"/>
  <c r="J140" i="202"/>
  <c r="J191" i="202" s="1"/>
  <c r="AE284" i="200"/>
  <c r="W283" i="200"/>
  <c r="G283" i="200"/>
  <c r="AA266" i="200"/>
  <c r="D227" i="200"/>
  <c r="G223" i="200"/>
  <c r="K217" i="200"/>
  <c r="C161" i="200"/>
  <c r="AG118" i="200"/>
  <c r="B289" i="200"/>
  <c r="AB233" i="200"/>
  <c r="D223" i="200"/>
  <c r="D217" i="200"/>
  <c r="U68" i="200"/>
  <c r="AE275" i="199"/>
  <c r="AE287" i="199" s="1"/>
  <c r="W275" i="199"/>
  <c r="W287" i="199" s="1"/>
  <c r="O275" i="199"/>
  <c r="O287" i="199" s="1"/>
  <c r="G275" i="199"/>
  <c r="G287" i="199" s="1"/>
  <c r="R167" i="199"/>
  <c r="B161" i="199"/>
  <c r="L157" i="199"/>
  <c r="AE140" i="199"/>
  <c r="AE191" i="199" s="1"/>
  <c r="O140" i="199"/>
  <c r="O191" i="199" s="1"/>
  <c r="G161" i="199"/>
  <c r="I84" i="199"/>
  <c r="Q58" i="199"/>
  <c r="Y54" i="199"/>
  <c r="I213" i="199"/>
  <c r="Y68" i="199"/>
  <c r="Q68" i="199"/>
  <c r="I68" i="199"/>
  <c r="AG157" i="199"/>
  <c r="I64" i="199"/>
  <c r="AE290" i="200"/>
  <c r="AF283" i="200"/>
  <c r="F281" i="200"/>
  <c r="C217" i="200"/>
  <c r="AA140" i="200"/>
  <c r="AA191" i="200" s="1"/>
  <c r="E114" i="200"/>
  <c r="E58" i="200"/>
  <c r="U54" i="200"/>
  <c r="Z140" i="202"/>
  <c r="Z191" i="202" s="1"/>
  <c r="Z171" i="202"/>
  <c r="R140" i="202"/>
  <c r="R191" i="202" s="1"/>
  <c r="R161" i="202"/>
  <c r="R171" i="202"/>
  <c r="B140" i="202"/>
  <c r="B191" i="202" s="1"/>
  <c r="B161" i="202"/>
  <c r="B171" i="202"/>
  <c r="Z136" i="202"/>
  <c r="Z187" i="202" s="1"/>
  <c r="Z167" i="202"/>
  <c r="Z157" i="202"/>
  <c r="R157" i="202"/>
  <c r="R167" i="202"/>
  <c r="J167" i="202"/>
  <c r="J157" i="202"/>
  <c r="B157" i="202"/>
  <c r="B167" i="202"/>
  <c r="X289" i="201"/>
  <c r="I289" i="201"/>
  <c r="V261" i="201"/>
  <c r="AF140" i="201"/>
  <c r="AF191" i="201" s="1"/>
  <c r="X161" i="201"/>
  <c r="H140" i="201"/>
  <c r="H191" i="201" s="1"/>
  <c r="AF136" i="201"/>
  <c r="AF187" i="201" s="1"/>
  <c r="H136" i="201"/>
  <c r="H187" i="201" s="1"/>
  <c r="AG84" i="201"/>
  <c r="I136" i="201"/>
  <c r="I187" i="201" s="1"/>
  <c r="Q157" i="201"/>
  <c r="K290" i="202"/>
  <c r="C284" i="202"/>
  <c r="AE275" i="202"/>
  <c r="AE287" i="202" s="1"/>
  <c r="W275" i="202"/>
  <c r="W287" i="202" s="1"/>
  <c r="O275" i="202"/>
  <c r="Z198" i="202"/>
  <c r="R198" i="202"/>
  <c r="J198" i="202"/>
  <c r="B198" i="202"/>
  <c r="Z197" i="202"/>
  <c r="R197" i="202"/>
  <c r="J197" i="202"/>
  <c r="B197" i="202"/>
  <c r="AG84" i="202"/>
  <c r="H167" i="200"/>
  <c r="AA284" i="201"/>
  <c r="S284" i="201"/>
  <c r="AA283" i="201"/>
  <c r="K283" i="201"/>
  <c r="G64" i="201"/>
  <c r="K289" i="202"/>
  <c r="M213" i="202"/>
  <c r="Q84" i="202"/>
  <c r="C64" i="202"/>
  <c r="E39" i="202"/>
  <c r="Q37" i="202"/>
  <c r="S64" i="202"/>
  <c r="U284" i="203"/>
  <c r="M283" i="203"/>
  <c r="E282" i="203"/>
  <c r="G88" i="200"/>
  <c r="W114" i="200"/>
  <c r="O84" i="200"/>
  <c r="O281" i="200" s="1"/>
  <c r="G64" i="200"/>
  <c r="AA265" i="201"/>
  <c r="S260" i="201"/>
  <c r="AD54" i="201"/>
  <c r="F54" i="201"/>
  <c r="AD64" i="201"/>
  <c r="AA290" i="202"/>
  <c r="L288" i="202"/>
  <c r="V217" i="202"/>
  <c r="U289" i="203"/>
  <c r="W281" i="201"/>
  <c r="R64" i="201"/>
  <c r="B64" i="201"/>
  <c r="T64" i="202"/>
  <c r="D54" i="202"/>
  <c r="I64" i="202"/>
  <c r="E284" i="203"/>
  <c r="AC282" i="203"/>
  <c r="AA262" i="206"/>
  <c r="AA266" i="206"/>
  <c r="AA261" i="206"/>
  <c r="AA265" i="206"/>
  <c r="K261" i="206"/>
  <c r="K265" i="206"/>
  <c r="K262" i="206"/>
  <c r="K266" i="206"/>
  <c r="C261" i="206"/>
  <c r="C265" i="206"/>
  <c r="C262" i="206"/>
  <c r="C266" i="206"/>
  <c r="T64" i="201"/>
  <c r="R281" i="202"/>
  <c r="Y84" i="202"/>
  <c r="AG88" i="202"/>
  <c r="U288" i="203"/>
  <c r="U282" i="203"/>
  <c r="L118" i="200"/>
  <c r="AB68" i="200"/>
  <c r="D68" i="200"/>
  <c r="G227" i="201"/>
  <c r="AF237" i="201"/>
  <c r="X237" i="201"/>
  <c r="P237" i="201"/>
  <c r="H237" i="201"/>
  <c r="AF223" i="201"/>
  <c r="X213" i="201"/>
  <c r="P233" i="201"/>
  <c r="H233" i="201"/>
  <c r="C136" i="201"/>
  <c r="C187" i="201" s="1"/>
  <c r="AD284" i="201"/>
  <c r="V284" i="201"/>
  <c r="N284" i="201"/>
  <c r="F284" i="201"/>
  <c r="AD283" i="201"/>
  <c r="V283" i="201"/>
  <c r="N283" i="201"/>
  <c r="F283" i="201"/>
  <c r="S58" i="201"/>
  <c r="AB288" i="202"/>
  <c r="D282" i="202"/>
  <c r="AC265" i="202"/>
  <c r="AB227" i="202"/>
  <c r="T227" i="202"/>
  <c r="AB213" i="202"/>
  <c r="T213" i="202"/>
  <c r="L223" i="202"/>
  <c r="P140" i="202"/>
  <c r="P191" i="202" s="1"/>
  <c r="AG40" i="202"/>
  <c r="M38" i="202"/>
  <c r="S140" i="200"/>
  <c r="S191" i="200" s="1"/>
  <c r="AA54" i="200"/>
  <c r="C54" i="200"/>
  <c r="AB161" i="202"/>
  <c r="T161" i="202"/>
  <c r="T157" i="202"/>
  <c r="AE88" i="202"/>
  <c r="W88" i="202"/>
  <c r="O88" i="202"/>
  <c r="AE84" i="202"/>
  <c r="O84" i="202"/>
  <c r="G84" i="202"/>
  <c r="J171" i="203"/>
  <c r="J161" i="203"/>
  <c r="D140" i="203"/>
  <c r="D191" i="203" s="1"/>
  <c r="AE281" i="203"/>
  <c r="AG84" i="203"/>
  <c r="Y84" i="203"/>
  <c r="Y281" i="203" s="1"/>
  <c r="Q84" i="203"/>
  <c r="Q281" i="203" s="1"/>
  <c r="I84" i="203"/>
  <c r="I281" i="203" s="1"/>
  <c r="Q54" i="203"/>
  <c r="I54" i="203"/>
  <c r="E289" i="204"/>
  <c r="Y227" i="204"/>
  <c r="I227" i="204"/>
  <c r="Y223" i="204"/>
  <c r="N217" i="204"/>
  <c r="Q213" i="204"/>
  <c r="F161" i="204"/>
  <c r="N140" i="204"/>
  <c r="N191" i="204" s="1"/>
  <c r="X88" i="204"/>
  <c r="P84" i="204"/>
  <c r="H84" i="204"/>
  <c r="H281" i="204" s="1"/>
  <c r="P88" i="204"/>
  <c r="Q58" i="204"/>
  <c r="I58" i="204"/>
  <c r="Q54" i="204"/>
  <c r="E290" i="205"/>
  <c r="E288" i="205"/>
  <c r="S227" i="205"/>
  <c r="C136" i="205"/>
  <c r="C187" i="205" s="1"/>
  <c r="AF118" i="205"/>
  <c r="AF88" i="205"/>
  <c r="X88" i="205"/>
  <c r="P88" i="205"/>
  <c r="H88" i="205"/>
  <c r="AF84" i="205"/>
  <c r="X84" i="205"/>
  <c r="X281" i="205" s="1"/>
  <c r="P84" i="205"/>
  <c r="H84" i="205"/>
  <c r="H281" i="205" s="1"/>
  <c r="L290" i="206"/>
  <c r="D283" i="206"/>
  <c r="AB265" i="206"/>
  <c r="S265" i="206"/>
  <c r="J265" i="206"/>
  <c r="AG260" i="206"/>
  <c r="I260" i="206"/>
  <c r="S237" i="206"/>
  <c r="T88" i="206"/>
  <c r="H54" i="203"/>
  <c r="AF54" i="204"/>
  <c r="X54" i="204"/>
  <c r="H54" i="204"/>
  <c r="AC283" i="206"/>
  <c r="H281" i="206"/>
  <c r="Q16" i="206"/>
  <c r="S281" i="207"/>
  <c r="AH140" i="180"/>
  <c r="AH191" i="180" s="1"/>
  <c r="P213" i="203"/>
  <c r="Z167" i="203"/>
  <c r="Z157" i="203"/>
  <c r="Z140" i="203"/>
  <c r="Z191" i="203" s="1"/>
  <c r="AF289" i="204"/>
  <c r="N284" i="204"/>
  <c r="E282" i="204"/>
  <c r="O64" i="204"/>
  <c r="AC290" i="205"/>
  <c r="AC289" i="205"/>
  <c r="H283" i="205"/>
  <c r="Z266" i="205"/>
  <c r="AB290" i="206"/>
  <c r="Q289" i="206"/>
  <c r="AD284" i="206"/>
  <c r="D284" i="206"/>
  <c r="O260" i="206"/>
  <c r="AA233" i="206"/>
  <c r="K233" i="206"/>
  <c r="R171" i="203"/>
  <c r="R161" i="203"/>
  <c r="J157" i="203"/>
  <c r="T140" i="203"/>
  <c r="T191" i="203" s="1"/>
  <c r="AC288" i="204"/>
  <c r="K284" i="204"/>
  <c r="S54" i="204"/>
  <c r="AC288" i="205"/>
  <c r="B266" i="205"/>
  <c r="Q237" i="205"/>
  <c r="F114" i="205"/>
  <c r="V68" i="205"/>
  <c r="Y290" i="206"/>
  <c r="AB283" i="206"/>
  <c r="Y265" i="206"/>
  <c r="P265" i="206"/>
  <c r="G265" i="206"/>
  <c r="C227" i="206"/>
  <c r="R136" i="203"/>
  <c r="R187" i="203" s="1"/>
  <c r="AC54" i="203"/>
  <c r="U54" i="203"/>
  <c r="E54" i="203"/>
  <c r="AC88" i="204"/>
  <c r="M88" i="204"/>
  <c r="AC58" i="204"/>
  <c r="U54" i="204"/>
  <c r="M54" i="204"/>
  <c r="AC68" i="204"/>
  <c r="M68" i="204"/>
  <c r="U288" i="205"/>
  <c r="G281" i="205"/>
  <c r="AC118" i="205"/>
  <c r="U118" i="205"/>
  <c r="M118" i="205"/>
  <c r="AC114" i="205"/>
  <c r="U114" i="205"/>
  <c r="M114" i="205"/>
  <c r="E114" i="205"/>
  <c r="L289" i="206"/>
  <c r="AA237" i="206"/>
  <c r="K237" i="206"/>
  <c r="C233" i="206"/>
  <c r="K223" i="206"/>
  <c r="D88" i="206"/>
  <c r="Y58" i="206"/>
  <c r="Q284" i="207"/>
  <c r="Y283" i="207"/>
  <c r="I283" i="207"/>
  <c r="H84" i="207"/>
  <c r="AF64" i="207"/>
  <c r="B171" i="203"/>
  <c r="B161" i="203"/>
  <c r="Z281" i="203"/>
  <c r="Y54" i="203"/>
  <c r="T58" i="203"/>
  <c r="T64" i="203"/>
  <c r="D64" i="203"/>
  <c r="Q290" i="204"/>
  <c r="Q233" i="204"/>
  <c r="Q227" i="204"/>
  <c r="N223" i="204"/>
  <c r="Z217" i="204"/>
  <c r="Y213" i="204"/>
  <c r="V171" i="204"/>
  <c r="Y140" i="204"/>
  <c r="Y191" i="204" s="1"/>
  <c r="T136" i="204"/>
  <c r="T187" i="204" s="1"/>
  <c r="AB58" i="204"/>
  <c r="AA237" i="205"/>
  <c r="C223" i="205"/>
  <c r="AA213" i="205"/>
  <c r="T290" i="206"/>
  <c r="I289" i="206"/>
  <c r="AF265" i="206"/>
  <c r="W265" i="206"/>
  <c r="M265" i="206"/>
  <c r="D265" i="206"/>
  <c r="T260" i="206"/>
  <c r="L260" i="206"/>
  <c r="AA223" i="206"/>
  <c r="AC213" i="206"/>
  <c r="AE88" i="207"/>
  <c r="O237" i="207"/>
  <c r="G118" i="207"/>
  <c r="W217" i="207"/>
  <c r="G217" i="207"/>
  <c r="AI135" i="185"/>
  <c r="AI186" i="185" s="1"/>
  <c r="M288" i="205"/>
  <c r="Y237" i="205"/>
  <c r="I237" i="205"/>
  <c r="Z54" i="205"/>
  <c r="AA260" i="206"/>
  <c r="S260" i="206"/>
  <c r="S259" i="206" s="1"/>
  <c r="K227" i="206"/>
  <c r="G237" i="206"/>
  <c r="N118" i="207"/>
  <c r="AD84" i="207"/>
  <c r="N114" i="207"/>
  <c r="AD68" i="207"/>
  <c r="V68" i="207"/>
  <c r="AD64" i="207"/>
  <c r="N64" i="207"/>
  <c r="F64" i="207"/>
  <c r="I223" i="204"/>
  <c r="AF68" i="204"/>
  <c r="R58" i="205"/>
  <c r="J58" i="205"/>
  <c r="B58" i="205"/>
  <c r="R54" i="205"/>
  <c r="J54" i="205"/>
  <c r="R260" i="206"/>
  <c r="C237" i="206"/>
  <c r="AA227" i="206"/>
  <c r="L68" i="206"/>
  <c r="AD118" i="206"/>
  <c r="V118" i="206"/>
  <c r="F118" i="206"/>
  <c r="AD84" i="206"/>
  <c r="AD281" i="206" s="1"/>
  <c r="V84" i="206"/>
  <c r="N114" i="206"/>
  <c r="F114" i="206"/>
  <c r="V58" i="206"/>
  <c r="F58" i="206"/>
  <c r="Y283" i="180"/>
  <c r="F282" i="180"/>
  <c r="AB229" i="180"/>
  <c r="X70" i="180"/>
  <c r="X120" i="180"/>
  <c r="Q283" i="180"/>
  <c r="P277" i="180"/>
  <c r="P289" i="180" s="1"/>
  <c r="P235" i="180"/>
  <c r="D226" i="180"/>
  <c r="D216" i="180"/>
  <c r="H278" i="180"/>
  <c r="H290" i="180" s="1"/>
  <c r="H276" i="180"/>
  <c r="H288" i="180" s="1"/>
  <c r="N240" i="180"/>
  <c r="N239" i="180"/>
  <c r="P238" i="180"/>
  <c r="L230" i="180"/>
  <c r="V229" i="180"/>
  <c r="AD225" i="180"/>
  <c r="V224" i="180"/>
  <c r="AD220" i="180"/>
  <c r="F220" i="180"/>
  <c r="D219" i="180"/>
  <c r="F218" i="180"/>
  <c r="T216" i="180"/>
  <c r="AD215" i="180"/>
  <c r="AF172" i="180"/>
  <c r="X170" i="180"/>
  <c r="H170" i="180"/>
  <c r="I169" i="180"/>
  <c r="Q141" i="180"/>
  <c r="Q192" i="180" s="1"/>
  <c r="P57" i="180"/>
  <c r="P282" i="181"/>
  <c r="AB140" i="181"/>
  <c r="AB191" i="181" s="1"/>
  <c r="AB161" i="181"/>
  <c r="AB171" i="181"/>
  <c r="T171" i="181"/>
  <c r="T140" i="181"/>
  <c r="T191" i="181" s="1"/>
  <c r="T161" i="181"/>
  <c r="L140" i="181"/>
  <c r="L191" i="181" s="1"/>
  <c r="L171" i="181"/>
  <c r="AB287" i="181"/>
  <c r="AB167" i="181"/>
  <c r="AB157" i="181"/>
  <c r="T136" i="181"/>
  <c r="T187" i="181" s="1"/>
  <c r="T167" i="181"/>
  <c r="T157" i="181"/>
  <c r="L157" i="181"/>
  <c r="L167" i="181"/>
  <c r="D167" i="181"/>
  <c r="D287" i="181"/>
  <c r="D157" i="181"/>
  <c r="D136" i="181"/>
  <c r="D187" i="181" s="1"/>
  <c r="X277" i="180"/>
  <c r="X289" i="180" s="1"/>
  <c r="F239" i="180"/>
  <c r="F238" i="180"/>
  <c r="T236" i="180"/>
  <c r="V234" i="180"/>
  <c r="L229" i="180"/>
  <c r="V219" i="180"/>
  <c r="N216" i="180"/>
  <c r="H168" i="180"/>
  <c r="Q138" i="180"/>
  <c r="Q189" i="180" s="1"/>
  <c r="P117" i="180"/>
  <c r="AF282" i="181"/>
  <c r="Z258" i="181"/>
  <c r="P236" i="180"/>
  <c r="X220" i="180"/>
  <c r="AA290" i="182"/>
  <c r="AA284" i="182"/>
  <c r="K284" i="182"/>
  <c r="K290" i="182"/>
  <c r="AA283" i="182"/>
  <c r="AA289" i="182"/>
  <c r="K283" i="182"/>
  <c r="K289" i="182"/>
  <c r="C283" i="182"/>
  <c r="C289" i="182"/>
  <c r="P278" i="180"/>
  <c r="P290" i="180" s="1"/>
  <c r="V288" i="180"/>
  <c r="H277" i="180"/>
  <c r="H289" i="180" s="1"/>
  <c r="AD240" i="180"/>
  <c r="AF236" i="180"/>
  <c r="X235" i="180"/>
  <c r="P234" i="180"/>
  <c r="AD226" i="180"/>
  <c r="P219" i="180"/>
  <c r="AD216" i="180"/>
  <c r="V215" i="180"/>
  <c r="T214" i="180"/>
  <c r="Y172" i="180"/>
  <c r="AF170" i="180"/>
  <c r="AC58" i="181"/>
  <c r="AC88" i="181"/>
  <c r="AC237" i="181"/>
  <c r="AC118" i="181"/>
  <c r="AC68" i="181"/>
  <c r="AC171" i="181"/>
  <c r="U58" i="181"/>
  <c r="U68" i="181"/>
  <c r="U118" i="181"/>
  <c r="U171" i="181"/>
  <c r="U88" i="181"/>
  <c r="U237" i="181"/>
  <c r="M58" i="181"/>
  <c r="M88" i="181"/>
  <c r="M237" i="181"/>
  <c r="M68" i="181"/>
  <c r="M118" i="181"/>
  <c r="M171" i="181"/>
  <c r="E58" i="181"/>
  <c r="E171" i="181"/>
  <c r="E88" i="181"/>
  <c r="E68" i="181"/>
  <c r="E237" i="181"/>
  <c r="AC54" i="181"/>
  <c r="AC64" i="181"/>
  <c r="AC233" i="181"/>
  <c r="AC167" i="181"/>
  <c r="AC275" i="181"/>
  <c r="AC114" i="181"/>
  <c r="U84" i="181"/>
  <c r="U114" i="181"/>
  <c r="U233" i="181"/>
  <c r="U64" i="181"/>
  <c r="U167" i="181"/>
  <c r="U275" i="181"/>
  <c r="U287" i="181" s="1"/>
  <c r="M54" i="181"/>
  <c r="M84" i="181"/>
  <c r="M281" i="181" s="1"/>
  <c r="M233" i="181"/>
  <c r="E54" i="181"/>
  <c r="E275" i="181"/>
  <c r="E167" i="181"/>
  <c r="E84" i="181"/>
  <c r="E64" i="181"/>
  <c r="E114" i="181"/>
  <c r="AB220" i="180"/>
  <c r="D239" i="180"/>
  <c r="AF169" i="180"/>
  <c r="V290" i="180"/>
  <c r="L282" i="180"/>
  <c r="AB240" i="180"/>
  <c r="AD238" i="180"/>
  <c r="F226" i="180"/>
  <c r="Z224" i="180"/>
  <c r="T218" i="180"/>
  <c r="P214" i="180"/>
  <c r="AF220" i="180"/>
  <c r="H240" i="180"/>
  <c r="AF239" i="180"/>
  <c r="P239" i="180"/>
  <c r="H219" i="180"/>
  <c r="AF218" i="180"/>
  <c r="X218" i="180"/>
  <c r="H238" i="180"/>
  <c r="P216" i="180"/>
  <c r="P215" i="180"/>
  <c r="P169" i="180"/>
  <c r="AF168" i="180"/>
  <c r="Q168" i="180"/>
  <c r="I138" i="180"/>
  <c r="I189" i="180" s="1"/>
  <c r="Y281" i="182"/>
  <c r="O261" i="181"/>
  <c r="O266" i="181"/>
  <c r="O262" i="181"/>
  <c r="O265" i="181"/>
  <c r="T239" i="180"/>
  <c r="AF70" i="180"/>
  <c r="AF120" i="180"/>
  <c r="X56" i="180"/>
  <c r="X138" i="180"/>
  <c r="X189" i="180" s="1"/>
  <c r="X55" i="180"/>
  <c r="X67" i="180"/>
  <c r="X66" i="180"/>
  <c r="H158" i="180"/>
  <c r="H65" i="180"/>
  <c r="AF290" i="181"/>
  <c r="X290" i="181"/>
  <c r="P290" i="181"/>
  <c r="H290" i="181"/>
  <c r="AF289" i="181"/>
  <c r="X289" i="181"/>
  <c r="P289" i="181"/>
  <c r="H289" i="181"/>
  <c r="X288" i="181"/>
  <c r="H288" i="181"/>
  <c r="P281" i="181"/>
  <c r="X281" i="181"/>
  <c r="X236" i="180"/>
  <c r="L234" i="180"/>
  <c r="H172" i="180"/>
  <c r="X169" i="180"/>
  <c r="Y139" i="180"/>
  <c r="Y190" i="180" s="1"/>
  <c r="Y160" i="180"/>
  <c r="Y158" i="180"/>
  <c r="Y137" i="180"/>
  <c r="Y188" i="180" s="1"/>
  <c r="L287" i="181"/>
  <c r="L281" i="181"/>
  <c r="E265" i="181"/>
  <c r="Z227" i="181"/>
  <c r="Z217" i="181"/>
  <c r="R227" i="181"/>
  <c r="R217" i="181"/>
  <c r="J227" i="181"/>
  <c r="J217" i="181"/>
  <c r="B217" i="181"/>
  <c r="B227" i="181"/>
  <c r="R233" i="181"/>
  <c r="R223" i="181"/>
  <c r="R213" i="181"/>
  <c r="J213" i="181"/>
  <c r="J233" i="181"/>
  <c r="B223" i="181"/>
  <c r="B233" i="181"/>
  <c r="B198" i="181"/>
  <c r="B258" i="181"/>
  <c r="B257" i="181"/>
  <c r="B197" i="181"/>
  <c r="AA38" i="181"/>
  <c r="AA40" i="181"/>
  <c r="S41" i="181"/>
  <c r="S40" i="181"/>
  <c r="S38" i="181"/>
  <c r="K38" i="181"/>
  <c r="K39" i="181"/>
  <c r="K41" i="181"/>
  <c r="AA37" i="181"/>
  <c r="AA35" i="181"/>
  <c r="S36" i="181"/>
  <c r="S37" i="181"/>
  <c r="S289" i="182"/>
  <c r="AE217" i="184"/>
  <c r="AE237" i="184"/>
  <c r="AE198" i="184"/>
  <c r="AE258" i="184"/>
  <c r="AE261" i="184" s="1"/>
  <c r="O197" i="184"/>
  <c r="O257" i="184"/>
  <c r="O260" i="184" s="1"/>
  <c r="AF143" i="180"/>
  <c r="AF194" i="180" s="1"/>
  <c r="X164" i="180"/>
  <c r="P143" i="180"/>
  <c r="P194" i="180" s="1"/>
  <c r="H174" i="180"/>
  <c r="X173" i="180"/>
  <c r="P163" i="180"/>
  <c r="H223" i="181"/>
  <c r="AA287" i="181"/>
  <c r="S136" i="181"/>
  <c r="S187" i="181" s="1"/>
  <c r="K136" i="181"/>
  <c r="K187" i="181" s="1"/>
  <c r="I54" i="181"/>
  <c r="I258" i="182"/>
  <c r="Q237" i="182"/>
  <c r="AG227" i="182"/>
  <c r="Q227" i="182"/>
  <c r="AG140" i="182"/>
  <c r="AG191" i="182" s="1"/>
  <c r="Y136" i="182"/>
  <c r="Y187" i="182" s="1"/>
  <c r="S64" i="182"/>
  <c r="S54" i="182"/>
  <c r="S41" i="182"/>
  <c r="X289" i="183"/>
  <c r="Z227" i="183"/>
  <c r="AB217" i="183"/>
  <c r="E167" i="183"/>
  <c r="AC84" i="183"/>
  <c r="U84" i="183"/>
  <c r="M84" i="183"/>
  <c r="E84" i="183"/>
  <c r="AC64" i="183"/>
  <c r="L54" i="183"/>
  <c r="Z287" i="189"/>
  <c r="R287" i="189"/>
  <c r="R281" i="189"/>
  <c r="AD284" i="181"/>
  <c r="V284" i="181"/>
  <c r="N284" i="181"/>
  <c r="F284" i="181"/>
  <c r="AD283" i="181"/>
  <c r="V283" i="181"/>
  <c r="N283" i="181"/>
  <c r="F283" i="181"/>
  <c r="AD282" i="181"/>
  <c r="T287" i="181"/>
  <c r="Y257" i="182"/>
  <c r="Y217" i="182"/>
  <c r="AA213" i="182"/>
  <c r="K54" i="182"/>
  <c r="K40" i="182"/>
  <c r="C36" i="182"/>
  <c r="AF290" i="183"/>
  <c r="AF288" i="183"/>
  <c r="Z287" i="183"/>
  <c r="B287" i="183"/>
  <c r="X282" i="183"/>
  <c r="AC275" i="183"/>
  <c r="U275" i="183"/>
  <c r="U287" i="183" s="1"/>
  <c r="M275" i="183"/>
  <c r="M287" i="183" s="1"/>
  <c r="E275" i="183"/>
  <c r="E287" i="183" s="1"/>
  <c r="J227" i="183"/>
  <c r="D217" i="183"/>
  <c r="L213" i="183"/>
  <c r="U233" i="183"/>
  <c r="M167" i="183"/>
  <c r="AA58" i="183"/>
  <c r="S58" i="183"/>
  <c r="I21" i="183"/>
  <c r="Q20" i="183"/>
  <c r="R14" i="183"/>
  <c r="V265" i="184"/>
  <c r="AB88" i="184"/>
  <c r="AB68" i="184"/>
  <c r="T68" i="184"/>
  <c r="T171" i="184"/>
  <c r="T88" i="184"/>
  <c r="L171" i="184"/>
  <c r="L68" i="184"/>
  <c r="D68" i="184"/>
  <c r="D118" i="184"/>
  <c r="D88" i="184"/>
  <c r="AB275" i="184"/>
  <c r="AB84" i="184"/>
  <c r="AB167" i="184"/>
  <c r="T84" i="184"/>
  <c r="T281" i="184" s="1"/>
  <c r="T64" i="184"/>
  <c r="T114" i="184"/>
  <c r="L64" i="184"/>
  <c r="L233" i="184"/>
  <c r="L114" i="184"/>
  <c r="L167" i="184"/>
  <c r="D275" i="184"/>
  <c r="D84" i="184"/>
  <c r="D281" i="184" s="1"/>
  <c r="D167" i="184"/>
  <c r="D233" i="184"/>
  <c r="D58" i="184"/>
  <c r="D140" i="184"/>
  <c r="D191" i="184" s="1"/>
  <c r="AB54" i="184"/>
  <c r="T54" i="184"/>
  <c r="D136" i="184"/>
  <c r="D187" i="184" s="1"/>
  <c r="D213" i="184"/>
  <c r="D54" i="184"/>
  <c r="AF217" i="185"/>
  <c r="AF227" i="185"/>
  <c r="AF237" i="185"/>
  <c r="X217" i="185"/>
  <c r="X227" i="185"/>
  <c r="P227" i="185"/>
  <c r="P237" i="185"/>
  <c r="P217" i="185"/>
  <c r="H217" i="185"/>
  <c r="H237" i="185"/>
  <c r="X213" i="185"/>
  <c r="X233" i="185"/>
  <c r="P223" i="185"/>
  <c r="P233" i="185"/>
  <c r="AA290" i="186"/>
  <c r="AA284" i="186"/>
  <c r="AA283" i="186"/>
  <c r="AA289" i="186"/>
  <c r="S283" i="186"/>
  <c r="S289" i="186"/>
  <c r="K283" i="186"/>
  <c r="K289" i="186"/>
  <c r="C283" i="186"/>
  <c r="C289" i="186"/>
  <c r="V60" i="180"/>
  <c r="X266" i="181"/>
  <c r="X263" i="181" s="1"/>
  <c r="F265" i="181"/>
  <c r="AF258" i="181"/>
  <c r="AF266" i="181" s="1"/>
  <c r="AF257" i="181"/>
  <c r="P237" i="181"/>
  <c r="AF233" i="181"/>
  <c r="AF227" i="181"/>
  <c r="AC161" i="181"/>
  <c r="AD88" i="181"/>
  <c r="V88" i="181"/>
  <c r="N88" i="181"/>
  <c r="F88" i="181"/>
  <c r="Z58" i="181"/>
  <c r="R58" i="181"/>
  <c r="J58" i="181"/>
  <c r="B58" i="181"/>
  <c r="Z275" i="181"/>
  <c r="R54" i="181"/>
  <c r="J275" i="181"/>
  <c r="B275" i="181"/>
  <c r="B287" i="181" s="1"/>
  <c r="B40" i="181"/>
  <c r="Q37" i="181"/>
  <c r="G258" i="182"/>
  <c r="X257" i="182"/>
  <c r="Z237" i="182"/>
  <c r="Z213" i="182"/>
  <c r="Q167" i="182"/>
  <c r="Z161" i="182"/>
  <c r="D161" i="182"/>
  <c r="L157" i="182"/>
  <c r="AB114" i="182"/>
  <c r="W68" i="182"/>
  <c r="AC58" i="182"/>
  <c r="I54" i="182"/>
  <c r="AA40" i="182"/>
  <c r="J40" i="182"/>
  <c r="AA37" i="182"/>
  <c r="K37" i="182"/>
  <c r="AA36" i="182"/>
  <c r="B36" i="182"/>
  <c r="R34" i="182"/>
  <c r="AD290" i="183"/>
  <c r="F233" i="183"/>
  <c r="T217" i="183"/>
  <c r="AA171" i="183"/>
  <c r="U167" i="183"/>
  <c r="C167" i="183"/>
  <c r="J161" i="183"/>
  <c r="Z157" i="183"/>
  <c r="M64" i="183"/>
  <c r="B64" i="183"/>
  <c r="AB54" i="183"/>
  <c r="E54" i="183"/>
  <c r="G41" i="183"/>
  <c r="G40" i="183"/>
  <c r="G37" i="183"/>
  <c r="G36" i="183"/>
  <c r="AG21" i="183"/>
  <c r="U21" i="183"/>
  <c r="H21" i="183"/>
  <c r="AC20" i="183"/>
  <c r="P20" i="183"/>
  <c r="Q17" i="183"/>
  <c r="AF14" i="183"/>
  <c r="P14" i="183"/>
  <c r="R289" i="184"/>
  <c r="Z283" i="184"/>
  <c r="L54" i="184"/>
  <c r="M288" i="180"/>
  <c r="N262" i="181"/>
  <c r="AF237" i="181"/>
  <c r="Z157" i="181"/>
  <c r="D58" i="181"/>
  <c r="R38" i="181"/>
  <c r="B35" i="181"/>
  <c r="L284" i="182"/>
  <c r="Q283" i="182"/>
  <c r="AG258" i="182"/>
  <c r="W257" i="182"/>
  <c r="W256" i="182" s="1"/>
  <c r="I257" i="182"/>
  <c r="I260" i="182" s="1"/>
  <c r="Y237" i="182"/>
  <c r="N233" i="182"/>
  <c r="J227" i="182"/>
  <c r="Y223" i="182"/>
  <c r="J223" i="182"/>
  <c r="B171" i="182"/>
  <c r="C167" i="182"/>
  <c r="Y161" i="182"/>
  <c r="AC88" i="182"/>
  <c r="T284" i="182"/>
  <c r="D284" i="182"/>
  <c r="T283" i="182"/>
  <c r="L283" i="182"/>
  <c r="E84" i="182"/>
  <c r="E281" i="182" s="1"/>
  <c r="U68" i="182"/>
  <c r="O64" i="182"/>
  <c r="Z58" i="182"/>
  <c r="L41" i="182"/>
  <c r="Z37" i="182"/>
  <c r="J37" i="182"/>
  <c r="Z36" i="182"/>
  <c r="L36" i="182"/>
  <c r="K34" i="182"/>
  <c r="P289" i="183"/>
  <c r="W287" i="183"/>
  <c r="N283" i="183"/>
  <c r="AE281" i="183"/>
  <c r="E265" i="183"/>
  <c r="V233" i="183"/>
  <c r="R227" i="183"/>
  <c r="F223" i="183"/>
  <c r="AB213" i="183"/>
  <c r="D213" i="183"/>
  <c r="AC167" i="183"/>
  <c r="I161" i="183"/>
  <c r="Y157" i="183"/>
  <c r="D88" i="183"/>
  <c r="Y64" i="183"/>
  <c r="AF21" i="183"/>
  <c r="AC17" i="183"/>
  <c r="P17" i="183"/>
  <c r="E17" i="183"/>
  <c r="AA15" i="183"/>
  <c r="AE257" i="184"/>
  <c r="AE260" i="184" s="1"/>
  <c r="N71" i="180"/>
  <c r="U266" i="181"/>
  <c r="K262" i="181"/>
  <c r="H258" i="181"/>
  <c r="H233" i="181"/>
  <c r="I217" i="181"/>
  <c r="Z161" i="181"/>
  <c r="Z37" i="181"/>
  <c r="R36" i="181"/>
  <c r="AG34" i="181"/>
  <c r="F217" i="181"/>
  <c r="AD213" i="181"/>
  <c r="F54" i="181"/>
  <c r="Y289" i="182"/>
  <c r="O258" i="182"/>
  <c r="O266" i="182" s="1"/>
  <c r="G257" i="182"/>
  <c r="J237" i="182"/>
  <c r="I227" i="182"/>
  <c r="I223" i="182"/>
  <c r="I213" i="182"/>
  <c r="B161" i="182"/>
  <c r="T157" i="182"/>
  <c r="I157" i="182"/>
  <c r="E88" i="182"/>
  <c r="O84" i="182"/>
  <c r="D84" i="182"/>
  <c r="D281" i="182" s="1"/>
  <c r="L58" i="182"/>
  <c r="I68" i="182"/>
  <c r="AB41" i="182"/>
  <c r="K41" i="182"/>
  <c r="J38" i="182"/>
  <c r="Y36" i="182"/>
  <c r="I34" i="182"/>
  <c r="X290" i="183"/>
  <c r="T287" i="183"/>
  <c r="J287" i="183"/>
  <c r="E227" i="183"/>
  <c r="Z198" i="183"/>
  <c r="R198" i="183"/>
  <c r="J198" i="183"/>
  <c r="B198" i="183"/>
  <c r="Z197" i="183"/>
  <c r="R197" i="183"/>
  <c r="J197" i="183"/>
  <c r="B197" i="183"/>
  <c r="K171" i="183"/>
  <c r="S167" i="183"/>
  <c r="J167" i="183"/>
  <c r="S161" i="183"/>
  <c r="L136" i="183"/>
  <c r="L187" i="183" s="1"/>
  <c r="AC114" i="183"/>
  <c r="U114" i="183"/>
  <c r="Q68" i="183"/>
  <c r="AA41" i="183"/>
  <c r="AA40" i="183"/>
  <c r="AA37" i="183"/>
  <c r="AA36" i="183"/>
  <c r="AA35" i="183"/>
  <c r="Q21" i="183"/>
  <c r="Y15" i="183"/>
  <c r="J290" i="184"/>
  <c r="AA290" i="185"/>
  <c r="AA284" i="185"/>
  <c r="S284" i="185"/>
  <c r="S290" i="185"/>
  <c r="K284" i="185"/>
  <c r="K290" i="185"/>
  <c r="C284" i="185"/>
  <c r="C290" i="185"/>
  <c r="S289" i="185"/>
  <c r="S283" i="185"/>
  <c r="K283" i="185"/>
  <c r="K289" i="185"/>
  <c r="K288" i="185"/>
  <c r="K282" i="185"/>
  <c r="AD103" i="185"/>
  <c r="G171" i="185"/>
  <c r="G237" i="185"/>
  <c r="AE84" i="185"/>
  <c r="AE114" i="185"/>
  <c r="AD61" i="180"/>
  <c r="R89" i="180"/>
  <c r="J172" i="180"/>
  <c r="B238" i="180"/>
  <c r="Z117" i="180"/>
  <c r="R87" i="180"/>
  <c r="B117" i="180"/>
  <c r="Z86" i="180"/>
  <c r="R116" i="180"/>
  <c r="B86" i="180"/>
  <c r="Z115" i="180"/>
  <c r="R85" i="180"/>
  <c r="B85" i="180"/>
  <c r="Z143" i="180"/>
  <c r="Z194" i="180" s="1"/>
  <c r="J143" i="180"/>
  <c r="J194" i="180" s="1"/>
  <c r="B143" i="180"/>
  <c r="B194" i="180" s="1"/>
  <c r="Z219" i="180"/>
  <c r="R142" i="180"/>
  <c r="R193" i="180" s="1"/>
  <c r="J142" i="180"/>
  <c r="J193" i="180" s="1"/>
  <c r="B142" i="180"/>
  <c r="B193" i="180" s="1"/>
  <c r="Z141" i="180"/>
  <c r="Z192" i="180" s="1"/>
  <c r="R141" i="180"/>
  <c r="R192" i="180" s="1"/>
  <c r="J218" i="180"/>
  <c r="B141" i="180"/>
  <c r="B192" i="180" s="1"/>
  <c r="Z57" i="180"/>
  <c r="J57" i="180"/>
  <c r="B57" i="180"/>
  <c r="Z56" i="180"/>
  <c r="R138" i="180"/>
  <c r="R189" i="180" s="1"/>
  <c r="B56" i="180"/>
  <c r="Z137" i="180"/>
  <c r="Z188" i="180" s="1"/>
  <c r="R55" i="180"/>
  <c r="J137" i="180"/>
  <c r="J188" i="180" s="1"/>
  <c r="B137" i="180"/>
  <c r="B188" i="180" s="1"/>
  <c r="R164" i="180"/>
  <c r="J164" i="180"/>
  <c r="B164" i="180"/>
  <c r="Z229" i="180"/>
  <c r="R163" i="180"/>
  <c r="J163" i="180"/>
  <c r="B229" i="180"/>
  <c r="Z162" i="180"/>
  <c r="R228" i="180"/>
  <c r="J162" i="180"/>
  <c r="B162" i="180"/>
  <c r="Z160" i="180"/>
  <c r="R67" i="180"/>
  <c r="J160" i="180"/>
  <c r="Z159" i="180"/>
  <c r="R66" i="180"/>
  <c r="J159" i="180"/>
  <c r="B225" i="180"/>
  <c r="Z158" i="180"/>
  <c r="R65" i="180"/>
  <c r="J65" i="180"/>
  <c r="B158" i="180"/>
  <c r="H257" i="181"/>
  <c r="H264" i="181" s="1"/>
  <c r="P223" i="181"/>
  <c r="AB198" i="181"/>
  <c r="T198" i="181"/>
  <c r="L198" i="181"/>
  <c r="D198" i="181"/>
  <c r="AB197" i="181"/>
  <c r="T197" i="181"/>
  <c r="L197" i="181"/>
  <c r="D197" i="181"/>
  <c r="B161" i="181"/>
  <c r="X157" i="181"/>
  <c r="I140" i="181"/>
  <c r="I191" i="181" s="1"/>
  <c r="Q136" i="181"/>
  <c r="Q187" i="181" s="1"/>
  <c r="S88" i="181"/>
  <c r="K88" i="181"/>
  <c r="C88" i="181"/>
  <c r="X58" i="181"/>
  <c r="O68" i="181"/>
  <c r="G58" i="181"/>
  <c r="W64" i="181"/>
  <c r="G64" i="181"/>
  <c r="Y37" i="181"/>
  <c r="Z34" i="181"/>
  <c r="Y290" i="182"/>
  <c r="I289" i="182"/>
  <c r="AE284" i="182"/>
  <c r="J284" i="182"/>
  <c r="AG257" i="182"/>
  <c r="R257" i="182"/>
  <c r="R260" i="182" s="1"/>
  <c r="W237" i="182"/>
  <c r="I237" i="182"/>
  <c r="T223" i="182"/>
  <c r="D223" i="182"/>
  <c r="C217" i="182"/>
  <c r="S213" i="182"/>
  <c r="AB167" i="182"/>
  <c r="V161" i="182"/>
  <c r="AG157" i="182"/>
  <c r="W118" i="182"/>
  <c r="E118" i="182"/>
  <c r="E114" i="182"/>
  <c r="M84" i="182"/>
  <c r="M281" i="182" s="1"/>
  <c r="J58" i="182"/>
  <c r="AA41" i="182"/>
  <c r="S40" i="182"/>
  <c r="B40" i="182"/>
  <c r="F38" i="182"/>
  <c r="T37" i="182"/>
  <c r="G34" i="182"/>
  <c r="AF289" i="183"/>
  <c r="R287" i="183"/>
  <c r="AC283" i="183"/>
  <c r="L283" i="183"/>
  <c r="AB266" i="183"/>
  <c r="R262" i="183"/>
  <c r="L217" i="183"/>
  <c r="I171" i="183"/>
  <c r="R161" i="183"/>
  <c r="R157" i="183"/>
  <c r="AB136" i="183"/>
  <c r="AB187" i="183" s="1"/>
  <c r="T136" i="183"/>
  <c r="T187" i="183" s="1"/>
  <c r="C68" i="183"/>
  <c r="I64" i="183"/>
  <c r="W58" i="183"/>
  <c r="G58" i="183"/>
  <c r="AE54" i="183"/>
  <c r="G54" i="183"/>
  <c r="X41" i="183"/>
  <c r="X40" i="183"/>
  <c r="X37" i="183"/>
  <c r="X36" i="183"/>
  <c r="X35" i="183"/>
  <c r="AA17" i="183"/>
  <c r="AG15" i="183"/>
  <c r="L283" i="184"/>
  <c r="AB118" i="184"/>
  <c r="D64" i="184"/>
  <c r="AF287" i="190"/>
  <c r="X287" i="190"/>
  <c r="P287" i="190"/>
  <c r="G142" i="180"/>
  <c r="G193" i="180" s="1"/>
  <c r="X87" i="180"/>
  <c r="AF85" i="180"/>
  <c r="H85" i="180"/>
  <c r="AA217" i="181"/>
  <c r="K217" i="181"/>
  <c r="C217" i="181"/>
  <c r="AA213" i="181"/>
  <c r="K213" i="181"/>
  <c r="AE284" i="181"/>
  <c r="W284" i="181"/>
  <c r="O284" i="181"/>
  <c r="G284" i="181"/>
  <c r="AE283" i="181"/>
  <c r="W283" i="181"/>
  <c r="O283" i="181"/>
  <c r="G283" i="181"/>
  <c r="AE282" i="181"/>
  <c r="W282" i="181"/>
  <c r="O282" i="181"/>
  <c r="G282" i="181"/>
  <c r="J40" i="181"/>
  <c r="J38" i="181"/>
  <c r="I281" i="182"/>
  <c r="Y258" i="182"/>
  <c r="Q257" i="182"/>
  <c r="S37" i="182"/>
  <c r="C37" i="182"/>
  <c r="I36" i="182"/>
  <c r="H289" i="183"/>
  <c r="O287" i="183"/>
  <c r="B227" i="183"/>
  <c r="B68" i="183"/>
  <c r="U54" i="183"/>
  <c r="B21" i="183"/>
  <c r="Z284" i="184"/>
  <c r="O227" i="184"/>
  <c r="Z21" i="184"/>
  <c r="Z18" i="184"/>
  <c r="R18" i="184"/>
  <c r="R20" i="184"/>
  <c r="R21" i="184"/>
  <c r="J20" i="184"/>
  <c r="J21" i="184"/>
  <c r="B20" i="184"/>
  <c r="B18" i="184"/>
  <c r="B21" i="184"/>
  <c r="Z16" i="184"/>
  <c r="Z14" i="184"/>
  <c r="Z17" i="184"/>
  <c r="J16" i="184"/>
  <c r="J14" i="184"/>
  <c r="J17" i="184"/>
  <c r="B14" i="184"/>
  <c r="B16" i="184"/>
  <c r="B17" i="184"/>
  <c r="M261" i="186"/>
  <c r="M266" i="186"/>
  <c r="AB237" i="186"/>
  <c r="AB227" i="186"/>
  <c r="AB217" i="186"/>
  <c r="T227" i="186"/>
  <c r="T217" i="186"/>
  <c r="L217" i="186"/>
  <c r="L227" i="186"/>
  <c r="D217" i="186"/>
  <c r="D227" i="186"/>
  <c r="D237" i="186"/>
  <c r="X265" i="188"/>
  <c r="X262" i="188"/>
  <c r="P265" i="188"/>
  <c r="P262" i="188"/>
  <c r="J140" i="184"/>
  <c r="J191" i="184" s="1"/>
  <c r="J136" i="184"/>
  <c r="J187" i="184" s="1"/>
  <c r="AC275" i="184"/>
  <c r="E84" i="184"/>
  <c r="E171" i="185"/>
  <c r="U167" i="185"/>
  <c r="AC140" i="185"/>
  <c r="AC191" i="185" s="1"/>
  <c r="X167" i="185"/>
  <c r="H213" i="185"/>
  <c r="H157" i="185"/>
  <c r="AD88" i="186"/>
  <c r="T88" i="186"/>
  <c r="L88" i="186"/>
  <c r="D88" i="186"/>
  <c r="AB84" i="186"/>
  <c r="T84" i="186"/>
  <c r="L84" i="186"/>
  <c r="W88" i="186"/>
  <c r="AE84" i="186"/>
  <c r="AE281" i="186" s="1"/>
  <c r="G84" i="186"/>
  <c r="G281" i="186" s="1"/>
  <c r="AE58" i="186"/>
  <c r="O58" i="186"/>
  <c r="G58" i="186"/>
  <c r="AE54" i="186"/>
  <c r="W68" i="186"/>
  <c r="O68" i="186"/>
  <c r="AE64" i="186"/>
  <c r="U289" i="187"/>
  <c r="E289" i="187"/>
  <c r="U288" i="187"/>
  <c r="M283" i="187"/>
  <c r="AE282" i="187"/>
  <c r="F266" i="187"/>
  <c r="R262" i="187"/>
  <c r="AD237" i="187"/>
  <c r="N223" i="187"/>
  <c r="F217" i="187"/>
  <c r="R167" i="187"/>
  <c r="F167" i="187"/>
  <c r="Z161" i="187"/>
  <c r="N161" i="187"/>
  <c r="AD88" i="187"/>
  <c r="V64" i="187"/>
  <c r="F64" i="187"/>
  <c r="AE114" i="187"/>
  <c r="W114" i="187"/>
  <c r="O114" i="187"/>
  <c r="G114" i="187"/>
  <c r="AE157" i="187"/>
  <c r="K281" i="188"/>
  <c r="T261" i="188"/>
  <c r="AF227" i="188"/>
  <c r="H227" i="188"/>
  <c r="P84" i="188"/>
  <c r="AA265" i="191"/>
  <c r="AA266" i="191"/>
  <c r="V68" i="187"/>
  <c r="X281" i="188"/>
  <c r="AG237" i="190"/>
  <c r="AG68" i="190"/>
  <c r="AG88" i="190"/>
  <c r="Y171" i="190"/>
  <c r="Y58" i="190"/>
  <c r="Y237" i="190"/>
  <c r="Y68" i="190"/>
  <c r="Y88" i="190"/>
  <c r="Q171" i="190"/>
  <c r="Q237" i="190"/>
  <c r="Q68" i="190"/>
  <c r="Q58" i="190"/>
  <c r="Q118" i="190"/>
  <c r="I171" i="190"/>
  <c r="I237" i="190"/>
  <c r="I68" i="190"/>
  <c r="I58" i="190"/>
  <c r="AG84" i="190"/>
  <c r="AG54" i="190"/>
  <c r="AG233" i="190"/>
  <c r="AG167" i="190"/>
  <c r="AG64" i="190"/>
  <c r="AG275" i="190"/>
  <c r="AG287" i="190" s="1"/>
  <c r="Y84" i="190"/>
  <c r="Y64" i="190"/>
  <c r="Y54" i="190"/>
  <c r="Y114" i="190"/>
  <c r="Y167" i="190"/>
  <c r="Y233" i="190"/>
  <c r="Y275" i="190"/>
  <c r="Y287" i="190" s="1"/>
  <c r="Q54" i="190"/>
  <c r="Q84" i="190"/>
  <c r="Q167" i="190"/>
  <c r="Q233" i="190"/>
  <c r="Q114" i="190"/>
  <c r="Q275" i="190"/>
  <c r="Q287" i="190" s="1"/>
  <c r="I84" i="190"/>
  <c r="I64" i="190"/>
  <c r="I54" i="190"/>
  <c r="I167" i="190"/>
  <c r="I233" i="190"/>
  <c r="I114" i="190"/>
  <c r="I275" i="190"/>
  <c r="I287" i="190" s="1"/>
  <c r="AA58" i="184"/>
  <c r="S21" i="184"/>
  <c r="D287" i="185"/>
  <c r="N262" i="185"/>
  <c r="E167" i="185"/>
  <c r="Y284" i="185"/>
  <c r="Q284" i="185"/>
  <c r="I284" i="185"/>
  <c r="Q283" i="185"/>
  <c r="I283" i="185"/>
  <c r="AG282" i="185"/>
  <c r="Q282" i="185"/>
  <c r="I282" i="185"/>
  <c r="AB288" i="186"/>
  <c r="J258" i="186"/>
  <c r="J266" i="186" s="1"/>
  <c r="E213" i="186"/>
  <c r="AD118" i="186"/>
  <c r="AB284" i="186"/>
  <c r="T284" i="186"/>
  <c r="L284" i="186"/>
  <c r="D284" i="186"/>
  <c r="AB283" i="186"/>
  <c r="T283" i="186"/>
  <c r="L283" i="186"/>
  <c r="D283" i="186"/>
  <c r="T282" i="186"/>
  <c r="L282" i="186"/>
  <c r="D282" i="186"/>
  <c r="U167" i="186"/>
  <c r="M114" i="186"/>
  <c r="AC58" i="186"/>
  <c r="M58" i="186"/>
  <c r="E58" i="186"/>
  <c r="M136" i="186"/>
  <c r="M187" i="186" s="1"/>
  <c r="E54" i="186"/>
  <c r="E161" i="186"/>
  <c r="AC289" i="187"/>
  <c r="P289" i="187"/>
  <c r="X283" i="187"/>
  <c r="H283" i="187"/>
  <c r="AC282" i="187"/>
  <c r="M282" i="187"/>
  <c r="AD275" i="187"/>
  <c r="AD287" i="187" s="1"/>
  <c r="V275" i="187"/>
  <c r="V287" i="187" s="1"/>
  <c r="N275" i="187"/>
  <c r="N287" i="187" s="1"/>
  <c r="F275" i="187"/>
  <c r="F287" i="187" s="1"/>
  <c r="S266" i="187"/>
  <c r="AB265" i="187"/>
  <c r="R261" i="187"/>
  <c r="F237" i="187"/>
  <c r="F227" i="187"/>
  <c r="V213" i="187"/>
  <c r="V171" i="187"/>
  <c r="X161" i="187"/>
  <c r="J161" i="187"/>
  <c r="P157" i="187"/>
  <c r="AD140" i="187"/>
  <c r="AD191" i="187" s="1"/>
  <c r="R140" i="187"/>
  <c r="R191" i="187" s="1"/>
  <c r="N136" i="187"/>
  <c r="N187" i="187" s="1"/>
  <c r="F114" i="187"/>
  <c r="AD118" i="187"/>
  <c r="V118" i="187"/>
  <c r="N118" i="187"/>
  <c r="F118" i="187"/>
  <c r="V114" i="187"/>
  <c r="AD68" i="187"/>
  <c r="Z289" i="188"/>
  <c r="X260" i="188"/>
  <c r="AC136" i="188"/>
  <c r="AC187" i="188" s="1"/>
  <c r="B287" i="189"/>
  <c r="AD261" i="190"/>
  <c r="AD265" i="190"/>
  <c r="AD266" i="190"/>
  <c r="E261" i="190"/>
  <c r="E266" i="190"/>
  <c r="E265" i="190"/>
  <c r="AB161" i="190"/>
  <c r="AB171" i="190"/>
  <c r="T161" i="190"/>
  <c r="T171" i="190"/>
  <c r="D161" i="190"/>
  <c r="D171" i="190"/>
  <c r="T157" i="190"/>
  <c r="T167" i="190"/>
  <c r="D157" i="190"/>
  <c r="D167" i="190"/>
  <c r="AC290" i="191"/>
  <c r="AC284" i="191"/>
  <c r="M284" i="191"/>
  <c r="M290" i="191"/>
  <c r="E290" i="191"/>
  <c r="E284" i="191"/>
  <c r="M283" i="191"/>
  <c r="M289" i="191"/>
  <c r="AC288" i="191"/>
  <c r="AC282" i="191"/>
  <c r="U288" i="191"/>
  <c r="U282" i="191"/>
  <c r="M282" i="191"/>
  <c r="M288" i="191"/>
  <c r="T118" i="184"/>
  <c r="AB114" i="184"/>
  <c r="M171" i="185"/>
  <c r="U58" i="185"/>
  <c r="M68" i="185"/>
  <c r="U157" i="185"/>
  <c r="E64" i="185"/>
  <c r="Q171" i="186"/>
  <c r="R266" i="187"/>
  <c r="X233" i="187"/>
  <c r="F223" i="187"/>
  <c r="AF213" i="187"/>
  <c r="AD217" i="187"/>
  <c r="V217" i="187"/>
  <c r="Z167" i="187"/>
  <c r="N167" i="187"/>
  <c r="V161" i="187"/>
  <c r="Z157" i="187"/>
  <c r="N157" i="187"/>
  <c r="B140" i="187"/>
  <c r="B191" i="187" s="1"/>
  <c r="AE284" i="187"/>
  <c r="W284" i="187"/>
  <c r="O284" i="187"/>
  <c r="G284" i="187"/>
  <c r="W283" i="187"/>
  <c r="O283" i="187"/>
  <c r="G283" i="187"/>
  <c r="W282" i="187"/>
  <c r="O282" i="187"/>
  <c r="G282" i="187"/>
  <c r="AE281" i="187"/>
  <c r="W281" i="187"/>
  <c r="N68" i="187"/>
  <c r="T118" i="187"/>
  <c r="D140" i="187"/>
  <c r="D191" i="187" s="1"/>
  <c r="L54" i="187"/>
  <c r="T161" i="187"/>
  <c r="T64" i="187"/>
  <c r="L157" i="187"/>
  <c r="Z290" i="188"/>
  <c r="B284" i="188"/>
  <c r="O260" i="188"/>
  <c r="T262" i="188"/>
  <c r="H237" i="188"/>
  <c r="G223" i="188"/>
  <c r="O213" i="188"/>
  <c r="E161" i="188"/>
  <c r="U157" i="188"/>
  <c r="O281" i="188"/>
  <c r="AD140" i="189"/>
  <c r="AD191" i="189" s="1"/>
  <c r="AD161" i="189"/>
  <c r="V171" i="189"/>
  <c r="V140" i="189"/>
  <c r="V191" i="189" s="1"/>
  <c r="V161" i="189"/>
  <c r="N140" i="189"/>
  <c r="N191" i="189" s="1"/>
  <c r="N161" i="189"/>
  <c r="N171" i="189"/>
  <c r="F161" i="189"/>
  <c r="F140" i="189"/>
  <c r="F191" i="189" s="1"/>
  <c r="F171" i="189"/>
  <c r="AD157" i="189"/>
  <c r="AD167" i="189"/>
  <c r="AD217" i="191"/>
  <c r="AD227" i="191"/>
  <c r="V227" i="191"/>
  <c r="V217" i="191"/>
  <c r="V237" i="191"/>
  <c r="N237" i="191"/>
  <c r="N227" i="191"/>
  <c r="N217" i="191"/>
  <c r="F237" i="191"/>
  <c r="F217" i="191"/>
  <c r="F227" i="191"/>
  <c r="AD213" i="191"/>
  <c r="AD223" i="191"/>
  <c r="AD233" i="191"/>
  <c r="V223" i="191"/>
  <c r="V233" i="191"/>
  <c r="F213" i="191"/>
  <c r="F233" i="191"/>
  <c r="F223" i="191"/>
  <c r="AD198" i="191"/>
  <c r="AD258" i="191"/>
  <c r="AD265" i="191" s="1"/>
  <c r="V198" i="191"/>
  <c r="V258" i="191"/>
  <c r="N198" i="191"/>
  <c r="N258" i="191"/>
  <c r="N266" i="191" s="1"/>
  <c r="AD197" i="191"/>
  <c r="AD257" i="191"/>
  <c r="AD264" i="191" s="1"/>
  <c r="AD260" i="191" s="1"/>
  <c r="V197" i="191"/>
  <c r="V257" i="191"/>
  <c r="N197" i="191"/>
  <c r="N257" i="191"/>
  <c r="N264" i="191" s="1"/>
  <c r="N260" i="191" s="1"/>
  <c r="X284" i="184"/>
  <c r="C21" i="184"/>
  <c r="S20" i="184"/>
  <c r="G64" i="184"/>
  <c r="D284" i="185"/>
  <c r="Y282" i="185"/>
  <c r="T265" i="185"/>
  <c r="T263" i="185" s="1"/>
  <c r="AC198" i="185"/>
  <c r="U198" i="185"/>
  <c r="M198" i="185"/>
  <c r="E198" i="185"/>
  <c r="AC197" i="185"/>
  <c r="U197" i="185"/>
  <c r="M197" i="185"/>
  <c r="E197" i="185"/>
  <c r="AC114" i="185"/>
  <c r="Q161" i="186"/>
  <c r="W157" i="186"/>
  <c r="U281" i="187"/>
  <c r="Z265" i="187"/>
  <c r="AB262" i="187"/>
  <c r="AB259" i="187" s="1"/>
  <c r="X258" i="187"/>
  <c r="X257" i="187"/>
  <c r="N237" i="187"/>
  <c r="V233" i="187"/>
  <c r="AD213" i="187"/>
  <c r="F213" i="187"/>
  <c r="R171" i="187"/>
  <c r="F171" i="187"/>
  <c r="J157" i="187"/>
  <c r="N140" i="187"/>
  <c r="N191" i="187" s="1"/>
  <c r="J136" i="187"/>
  <c r="J187" i="187" s="1"/>
  <c r="N114" i="187"/>
  <c r="AD84" i="187"/>
  <c r="V84" i="187"/>
  <c r="N84" i="187"/>
  <c r="F84" i="187"/>
  <c r="AD64" i="187"/>
  <c r="K88" i="187"/>
  <c r="S167" i="187"/>
  <c r="AA58" i="187"/>
  <c r="C58" i="187"/>
  <c r="K68" i="187"/>
  <c r="AF283" i="188"/>
  <c r="R262" i="188"/>
  <c r="X217" i="188"/>
  <c r="L114" i="188"/>
  <c r="L84" i="188"/>
  <c r="AB58" i="188"/>
  <c r="AB140" i="188"/>
  <c r="AB191" i="188" s="1"/>
  <c r="T58" i="188"/>
  <c r="L140" i="188"/>
  <c r="L191" i="188" s="1"/>
  <c r="D58" i="188"/>
  <c r="AB68" i="188"/>
  <c r="AB161" i="188"/>
  <c r="T68" i="188"/>
  <c r="L68" i="188"/>
  <c r="D68" i="188"/>
  <c r="L157" i="188"/>
  <c r="Z284" i="189"/>
  <c r="Z290" i="189"/>
  <c r="R284" i="189"/>
  <c r="R290" i="189"/>
  <c r="J284" i="189"/>
  <c r="J290" i="189"/>
  <c r="Z289" i="189"/>
  <c r="Z283" i="189"/>
  <c r="R289" i="189"/>
  <c r="R283" i="189"/>
  <c r="J289" i="189"/>
  <c r="J283" i="189"/>
  <c r="B289" i="189"/>
  <c r="B283" i="189"/>
  <c r="R282" i="189"/>
  <c r="R288" i="189"/>
  <c r="J282" i="189"/>
  <c r="J288" i="189"/>
  <c r="B282" i="189"/>
  <c r="B288" i="189"/>
  <c r="AA68" i="189"/>
  <c r="AA88" i="189"/>
  <c r="AA171" i="189"/>
  <c r="AA118" i="189"/>
  <c r="S118" i="189"/>
  <c r="S68" i="189"/>
  <c r="S237" i="189"/>
  <c r="K171" i="189"/>
  <c r="K88" i="189"/>
  <c r="K118" i="189"/>
  <c r="K68" i="189"/>
  <c r="K237" i="189"/>
  <c r="C171" i="189"/>
  <c r="C237" i="189"/>
  <c r="AA64" i="189"/>
  <c r="AA84" i="189"/>
  <c r="AA233" i="189"/>
  <c r="AA167" i="189"/>
  <c r="AA114" i="189"/>
  <c r="AA275" i="189"/>
  <c r="S84" i="189"/>
  <c r="S64" i="189"/>
  <c r="S233" i="189"/>
  <c r="S114" i="189"/>
  <c r="S275" i="189"/>
  <c r="S287" i="189" s="1"/>
  <c r="K84" i="189"/>
  <c r="K64" i="189"/>
  <c r="K114" i="189"/>
  <c r="K167" i="189"/>
  <c r="K275" i="189"/>
  <c r="C84" i="189"/>
  <c r="C167" i="189"/>
  <c r="C233" i="189"/>
  <c r="C64" i="189"/>
  <c r="C114" i="189"/>
  <c r="C275" i="189"/>
  <c r="C287" i="189" s="1"/>
  <c r="AA58" i="189"/>
  <c r="AA217" i="189"/>
  <c r="S140" i="189"/>
  <c r="S191" i="189" s="1"/>
  <c r="S217" i="189"/>
  <c r="S58" i="189"/>
  <c r="K58" i="189"/>
  <c r="C217" i="189"/>
  <c r="C140" i="189"/>
  <c r="C191" i="189" s="1"/>
  <c r="C58" i="189"/>
  <c r="H284" i="190"/>
  <c r="AF227" i="190"/>
  <c r="AF217" i="190"/>
  <c r="AF237" i="190"/>
  <c r="X217" i="190"/>
  <c r="X237" i="190"/>
  <c r="X227" i="190"/>
  <c r="P237" i="190"/>
  <c r="P227" i="190"/>
  <c r="P217" i="190"/>
  <c r="H217" i="190"/>
  <c r="H237" i="190"/>
  <c r="AF223" i="190"/>
  <c r="AF233" i="190"/>
  <c r="X213" i="190"/>
  <c r="X223" i="190"/>
  <c r="H213" i="190"/>
  <c r="H233" i="190"/>
  <c r="V64" i="184"/>
  <c r="L283" i="185"/>
  <c r="AC171" i="185"/>
  <c r="AC136" i="185"/>
  <c r="AC187" i="185" s="1"/>
  <c r="M88" i="185"/>
  <c r="AA84" i="185"/>
  <c r="AA281" i="185" s="1"/>
  <c r="S54" i="185"/>
  <c r="P288" i="186"/>
  <c r="B258" i="186"/>
  <c r="B262" i="186" s="1"/>
  <c r="Q157" i="186"/>
  <c r="U290" i="187"/>
  <c r="E290" i="187"/>
  <c r="D283" i="187"/>
  <c r="H282" i="187"/>
  <c r="AC213" i="187"/>
  <c r="X167" i="187"/>
  <c r="F161" i="187"/>
  <c r="X157" i="187"/>
  <c r="Z140" i="187"/>
  <c r="Z191" i="187" s="1"/>
  <c r="L64" i="187"/>
  <c r="J118" i="187"/>
  <c r="Z213" i="187"/>
  <c r="R213" i="187"/>
  <c r="J213" i="187"/>
  <c r="B213" i="187"/>
  <c r="B161" i="187"/>
  <c r="J64" i="187"/>
  <c r="W289" i="188"/>
  <c r="J289" i="188"/>
  <c r="P287" i="188"/>
  <c r="AE283" i="188"/>
  <c r="R265" i="188"/>
  <c r="H233" i="188"/>
  <c r="X227" i="188"/>
  <c r="G213" i="188"/>
  <c r="O157" i="188"/>
  <c r="M136" i="188"/>
  <c r="M187" i="188" s="1"/>
  <c r="T118" i="188"/>
  <c r="B284" i="189"/>
  <c r="AA198" i="189"/>
  <c r="AA258" i="189"/>
  <c r="K198" i="189"/>
  <c r="K258" i="189"/>
  <c r="C198" i="189"/>
  <c r="C258" i="189"/>
  <c r="AA197" i="189"/>
  <c r="AA257" i="189"/>
  <c r="AA264" i="189" s="1"/>
  <c r="AA260" i="189" s="1"/>
  <c r="S197" i="189"/>
  <c r="S257" i="189"/>
  <c r="K197" i="189"/>
  <c r="K257" i="189"/>
  <c r="K264" i="189" s="1"/>
  <c r="K260" i="189" s="1"/>
  <c r="C197" i="189"/>
  <c r="C257" i="189"/>
  <c r="C264" i="189" s="1"/>
  <c r="C260" i="189" s="1"/>
  <c r="AB140" i="190"/>
  <c r="AB191" i="190" s="1"/>
  <c r="AA261" i="191"/>
  <c r="AA259" i="191" s="1"/>
  <c r="F265" i="191"/>
  <c r="AB233" i="184"/>
  <c r="L213" i="184"/>
  <c r="AB136" i="184"/>
  <c r="AB187" i="184" s="1"/>
  <c r="AA21" i="184"/>
  <c r="C20" i="184"/>
  <c r="B287" i="185"/>
  <c r="M114" i="185"/>
  <c r="J140" i="185"/>
  <c r="J191" i="185" s="1"/>
  <c r="Z68" i="185"/>
  <c r="B68" i="185"/>
  <c r="Q287" i="186"/>
  <c r="Z284" i="186"/>
  <c r="X283" i="186"/>
  <c r="Y287" i="186"/>
  <c r="B257" i="186"/>
  <c r="B264" i="186" s="1"/>
  <c r="B260" i="186" s="1"/>
  <c r="Q114" i="186"/>
  <c r="Y54" i="186"/>
  <c r="Q68" i="186"/>
  <c r="AF290" i="187"/>
  <c r="T284" i="187"/>
  <c r="E282" i="187"/>
  <c r="P281" i="187"/>
  <c r="Z287" i="187"/>
  <c r="R287" i="187"/>
  <c r="J287" i="187"/>
  <c r="B287" i="187"/>
  <c r="Z262" i="187"/>
  <c r="Z259" i="187" s="1"/>
  <c r="AF258" i="187"/>
  <c r="V258" i="187"/>
  <c r="V257" i="187"/>
  <c r="V264" i="187" s="1"/>
  <c r="V260" i="187" s="1"/>
  <c r="V237" i="187"/>
  <c r="AG223" i="187"/>
  <c r="Q213" i="187"/>
  <c r="P171" i="187"/>
  <c r="V167" i="187"/>
  <c r="H157" i="187"/>
  <c r="V58" i="187"/>
  <c r="V289" i="188"/>
  <c r="O265" i="188"/>
  <c r="AB260" i="188"/>
  <c r="D260" i="188"/>
  <c r="O262" i="188"/>
  <c r="W227" i="188"/>
  <c r="AD223" i="188"/>
  <c r="U167" i="188"/>
  <c r="O161" i="188"/>
  <c r="AE157" i="188"/>
  <c r="L58" i="188"/>
  <c r="X284" i="190"/>
  <c r="X282" i="190"/>
  <c r="AB217" i="190"/>
  <c r="AB39" i="190"/>
  <c r="AB41" i="190"/>
  <c r="AB58" i="190"/>
  <c r="T38" i="190"/>
  <c r="T40" i="190"/>
  <c r="T140" i="190"/>
  <c r="T191" i="190" s="1"/>
  <c r="T39" i="190"/>
  <c r="T41" i="190"/>
  <c r="T58" i="190"/>
  <c r="L39" i="190"/>
  <c r="L41" i="190"/>
  <c r="L58" i="190"/>
  <c r="L217" i="190"/>
  <c r="L38" i="190"/>
  <c r="L40" i="190"/>
  <c r="D140" i="190"/>
  <c r="D191" i="190" s="1"/>
  <c r="D39" i="190"/>
  <c r="D41" i="190"/>
  <c r="D58" i="190"/>
  <c r="D38" i="190"/>
  <c r="D40" i="190"/>
  <c r="AB37" i="190"/>
  <c r="AB34" i="190"/>
  <c r="AB35" i="190"/>
  <c r="AB36" i="190"/>
  <c r="T54" i="190"/>
  <c r="T34" i="190"/>
  <c r="T35" i="190"/>
  <c r="T36" i="190"/>
  <c r="T37" i="190"/>
  <c r="L34" i="190"/>
  <c r="L37" i="190"/>
  <c r="L54" i="190"/>
  <c r="L35" i="190"/>
  <c r="L36" i="190"/>
  <c r="D35" i="190"/>
  <c r="D36" i="190"/>
  <c r="D37" i="190"/>
  <c r="D54" i="190"/>
  <c r="J287" i="192"/>
  <c r="V290" i="194"/>
  <c r="V284" i="194"/>
  <c r="N284" i="194"/>
  <c r="N290" i="194"/>
  <c r="AD289" i="194"/>
  <c r="AD283" i="194"/>
  <c r="V289" i="194"/>
  <c r="V283" i="194"/>
  <c r="N289" i="194"/>
  <c r="N283" i="194"/>
  <c r="F283" i="194"/>
  <c r="F289" i="194"/>
  <c r="F260" i="184"/>
  <c r="K21" i="184"/>
  <c r="K17" i="184"/>
  <c r="L140" i="185"/>
  <c r="L191" i="185" s="1"/>
  <c r="P68" i="185"/>
  <c r="I88" i="185"/>
  <c r="Q84" i="185"/>
  <c r="Y161" i="185"/>
  <c r="N289" i="186"/>
  <c r="I287" i="186"/>
  <c r="AC283" i="186"/>
  <c r="U282" i="186"/>
  <c r="R258" i="186"/>
  <c r="R256" i="186" s="1"/>
  <c r="Z257" i="186"/>
  <c r="Z264" i="186" s="1"/>
  <c r="Z260" i="186" s="1"/>
  <c r="Q167" i="186"/>
  <c r="AE283" i="187"/>
  <c r="Y283" i="187"/>
  <c r="F262" i="187"/>
  <c r="F259" i="187" s="1"/>
  <c r="AD233" i="187"/>
  <c r="Y227" i="187"/>
  <c r="H167" i="187"/>
  <c r="P161" i="187"/>
  <c r="T68" i="187"/>
  <c r="D58" i="187"/>
  <c r="AF114" i="187"/>
  <c r="X114" i="187"/>
  <c r="P114" i="187"/>
  <c r="AF140" i="187"/>
  <c r="AF191" i="187" s="1"/>
  <c r="AE290" i="188"/>
  <c r="J290" i="188"/>
  <c r="G262" i="188"/>
  <c r="AF217" i="188"/>
  <c r="W140" i="188"/>
  <c r="W191" i="188" s="1"/>
  <c r="E136" i="188"/>
  <c r="E187" i="188" s="1"/>
  <c r="Z161" i="189"/>
  <c r="Z227" i="189"/>
  <c r="Z18" i="189"/>
  <c r="Z19" i="189"/>
  <c r="Z20" i="189"/>
  <c r="Z21" i="189"/>
  <c r="R161" i="189"/>
  <c r="R18" i="189"/>
  <c r="R19" i="189"/>
  <c r="R20" i="189"/>
  <c r="R21" i="189"/>
  <c r="R227" i="189"/>
  <c r="J18" i="189"/>
  <c r="J19" i="189"/>
  <c r="J20" i="189"/>
  <c r="J21" i="189"/>
  <c r="J161" i="189"/>
  <c r="J227" i="189"/>
  <c r="B18" i="189"/>
  <c r="B19" i="189"/>
  <c r="B20" i="189"/>
  <c r="B21" i="189"/>
  <c r="B161" i="189"/>
  <c r="AA18" i="190"/>
  <c r="AA19" i="190"/>
  <c r="AA20" i="190"/>
  <c r="AA21" i="190"/>
  <c r="AA68" i="190"/>
  <c r="S18" i="190"/>
  <c r="S19" i="190"/>
  <c r="S20" i="190"/>
  <c r="S21" i="190"/>
  <c r="S68" i="190"/>
  <c r="S227" i="190"/>
  <c r="K18" i="190"/>
  <c r="K19" i="190"/>
  <c r="K20" i="190"/>
  <c r="K21" i="190"/>
  <c r="K68" i="190"/>
  <c r="C227" i="190"/>
  <c r="C68" i="190"/>
  <c r="C18" i="190"/>
  <c r="C19" i="190"/>
  <c r="C20" i="190"/>
  <c r="C21" i="190"/>
  <c r="AA17" i="190"/>
  <c r="AA16" i="190"/>
  <c r="AA64" i="190"/>
  <c r="AA15" i="190"/>
  <c r="AA14" i="190"/>
  <c r="S64" i="190"/>
  <c r="S15" i="190"/>
  <c r="S157" i="190"/>
  <c r="S14" i="190"/>
  <c r="S17" i="190"/>
  <c r="S16" i="190"/>
  <c r="K14" i="190"/>
  <c r="K17" i="190"/>
  <c r="K16" i="190"/>
  <c r="K64" i="190"/>
  <c r="C16" i="190"/>
  <c r="C157" i="190"/>
  <c r="C15" i="190"/>
  <c r="C14" i="190"/>
  <c r="C17" i="190"/>
  <c r="C64" i="190"/>
  <c r="AD237" i="191"/>
  <c r="U287" i="192"/>
  <c r="U281" i="192"/>
  <c r="AD140" i="188"/>
  <c r="AD191" i="188" s="1"/>
  <c r="V161" i="188"/>
  <c r="Z118" i="188"/>
  <c r="G114" i="188"/>
  <c r="Z88" i="188"/>
  <c r="AE88" i="188"/>
  <c r="O88" i="188"/>
  <c r="G88" i="188"/>
  <c r="M54" i="188"/>
  <c r="E64" i="188"/>
  <c r="N290" i="189"/>
  <c r="H265" i="189"/>
  <c r="AC258" i="189"/>
  <c r="AC262" i="189" s="1"/>
  <c r="U227" i="189"/>
  <c r="AD223" i="189"/>
  <c r="AF171" i="189"/>
  <c r="I171" i="189"/>
  <c r="M161" i="189"/>
  <c r="X157" i="189"/>
  <c r="U88" i="189"/>
  <c r="E88" i="189"/>
  <c r="D68" i="189"/>
  <c r="AB21" i="189"/>
  <c r="T21" i="189"/>
  <c r="L21" i="189"/>
  <c r="D21" i="189"/>
  <c r="AB20" i="189"/>
  <c r="T20" i="189"/>
  <c r="L20" i="189"/>
  <c r="D20" i="189"/>
  <c r="AB19" i="189"/>
  <c r="T19" i="189"/>
  <c r="L19" i="189"/>
  <c r="D19" i="189"/>
  <c r="AB18" i="189"/>
  <c r="T18" i="189"/>
  <c r="O16" i="189"/>
  <c r="AE15" i="189"/>
  <c r="L15" i="189"/>
  <c r="AC265" i="190"/>
  <c r="R213" i="190"/>
  <c r="N171" i="190"/>
  <c r="AG118" i="190"/>
  <c r="Y118" i="190"/>
  <c r="I118" i="190"/>
  <c r="AG114" i="190"/>
  <c r="M15" i="190"/>
  <c r="W290" i="191"/>
  <c r="G290" i="191"/>
  <c r="G289" i="191"/>
  <c r="AE284" i="191"/>
  <c r="T281" i="191"/>
  <c r="D281" i="191"/>
  <c r="AA217" i="192"/>
  <c r="AA227" i="192"/>
  <c r="AA237" i="192"/>
  <c r="S237" i="192"/>
  <c r="S217" i="192"/>
  <c r="S227" i="192"/>
  <c r="K217" i="192"/>
  <c r="K227" i="192"/>
  <c r="C237" i="192"/>
  <c r="C227" i="192"/>
  <c r="AA223" i="192"/>
  <c r="AA213" i="192"/>
  <c r="S223" i="192"/>
  <c r="S213" i="192"/>
  <c r="S233" i="192"/>
  <c r="K233" i="192"/>
  <c r="K213" i="192"/>
  <c r="C223" i="192"/>
  <c r="C233" i="192"/>
  <c r="S262" i="192"/>
  <c r="S266" i="192"/>
  <c r="X64" i="192"/>
  <c r="P223" i="193"/>
  <c r="N84" i="188"/>
  <c r="N281" i="188" s="1"/>
  <c r="AF284" i="189"/>
  <c r="E283" i="189"/>
  <c r="G261" i="189"/>
  <c r="AF157" i="189"/>
  <c r="H157" i="189"/>
  <c r="Q136" i="189"/>
  <c r="Q187" i="189" s="1"/>
  <c r="M68" i="189"/>
  <c r="Z54" i="189"/>
  <c r="R54" i="189"/>
  <c r="L16" i="189"/>
  <c r="Q64" i="189"/>
  <c r="V171" i="190"/>
  <c r="K161" i="190"/>
  <c r="AA157" i="190"/>
  <c r="K157" i="190"/>
  <c r="AB68" i="190"/>
  <c r="AB64" i="190"/>
  <c r="N64" i="190"/>
  <c r="G58" i="190"/>
  <c r="G41" i="190"/>
  <c r="M40" i="190"/>
  <c r="G37" i="190"/>
  <c r="W36" i="190"/>
  <c r="G36" i="190"/>
  <c r="W35" i="190"/>
  <c r="W34" i="190"/>
  <c r="AD16" i="190"/>
  <c r="M16" i="190"/>
  <c r="W288" i="191"/>
  <c r="G282" i="191"/>
  <c r="L281" i="191"/>
  <c r="G266" i="191"/>
  <c r="P167" i="191"/>
  <c r="AD290" i="193"/>
  <c r="AD284" i="193"/>
  <c r="N290" i="193"/>
  <c r="N284" i="193"/>
  <c r="AD289" i="193"/>
  <c r="AD283" i="193"/>
  <c r="V283" i="193"/>
  <c r="V289" i="193"/>
  <c r="N283" i="193"/>
  <c r="N289" i="193"/>
  <c r="H237" i="193"/>
  <c r="X227" i="193"/>
  <c r="H227" i="193"/>
  <c r="X217" i="194"/>
  <c r="X237" i="194"/>
  <c r="P237" i="194"/>
  <c r="P217" i="194"/>
  <c r="P213" i="194"/>
  <c r="P233" i="194"/>
  <c r="AF198" i="194"/>
  <c r="AF258" i="194"/>
  <c r="X198" i="194"/>
  <c r="X258" i="194"/>
  <c r="P198" i="194"/>
  <c r="P258" i="194"/>
  <c r="P265" i="194" s="1"/>
  <c r="H198" i="194"/>
  <c r="H258" i="194"/>
  <c r="H266" i="194" s="1"/>
  <c r="AF197" i="194"/>
  <c r="AF257" i="194"/>
  <c r="AF260" i="194" s="1"/>
  <c r="X197" i="194"/>
  <c r="X257" i="194"/>
  <c r="X260" i="194" s="1"/>
  <c r="P197" i="194"/>
  <c r="P257" i="194"/>
  <c r="H197" i="194"/>
  <c r="H257" i="194"/>
  <c r="S262" i="195"/>
  <c r="S261" i="195"/>
  <c r="X283" i="188"/>
  <c r="H283" i="188"/>
  <c r="V84" i="188"/>
  <c r="R118" i="188"/>
  <c r="B88" i="188"/>
  <c r="B114" i="188"/>
  <c r="Z64" i="188"/>
  <c r="E227" i="189"/>
  <c r="U217" i="189"/>
  <c r="H140" i="189"/>
  <c r="H191" i="189" s="1"/>
  <c r="Y54" i="189"/>
  <c r="Q54" i="189"/>
  <c r="I54" i="189"/>
  <c r="M17" i="189"/>
  <c r="AB16" i="189"/>
  <c r="G161" i="190"/>
  <c r="T84" i="190"/>
  <c r="L84" i="190"/>
  <c r="D84" i="190"/>
  <c r="AB88" i="190"/>
  <c r="AE58" i="190"/>
  <c r="E58" i="190"/>
  <c r="AE41" i="190"/>
  <c r="E41" i="190"/>
  <c r="E37" i="190"/>
  <c r="U36" i="190"/>
  <c r="E36" i="190"/>
  <c r="U35" i="190"/>
  <c r="E35" i="190"/>
  <c r="U34" i="190"/>
  <c r="N17" i="190"/>
  <c r="AC16" i="190"/>
  <c r="F15" i="190"/>
  <c r="V14" i="190"/>
  <c r="Q64" i="190"/>
  <c r="O290" i="191"/>
  <c r="AE289" i="191"/>
  <c r="AB284" i="191"/>
  <c r="X258" i="191"/>
  <c r="X266" i="191" s="1"/>
  <c r="X257" i="191"/>
  <c r="P213" i="191"/>
  <c r="AB58" i="191"/>
  <c r="AB88" i="191"/>
  <c r="T88" i="191"/>
  <c r="L58" i="191"/>
  <c r="L118" i="191"/>
  <c r="L88" i="191"/>
  <c r="AB84" i="191"/>
  <c r="AB281" i="191" s="1"/>
  <c r="T58" i="191"/>
  <c r="D58" i="191"/>
  <c r="T54" i="191"/>
  <c r="L54" i="191"/>
  <c r="L213" i="191"/>
  <c r="D54" i="191"/>
  <c r="AB68" i="191"/>
  <c r="T68" i="191"/>
  <c r="L68" i="191"/>
  <c r="D68" i="191"/>
  <c r="C217" i="192"/>
  <c r="F288" i="193"/>
  <c r="H257" i="193"/>
  <c r="H264" i="193" s="1"/>
  <c r="H260" i="193" s="1"/>
  <c r="X237" i="193"/>
  <c r="AF217" i="194"/>
  <c r="AD284" i="195"/>
  <c r="AD290" i="195"/>
  <c r="V284" i="195"/>
  <c r="V290" i="195"/>
  <c r="N290" i="195"/>
  <c r="N284" i="195"/>
  <c r="F284" i="195"/>
  <c r="F290" i="195"/>
  <c r="AD283" i="195"/>
  <c r="AD289" i="195"/>
  <c r="V283" i="195"/>
  <c r="V289" i="195"/>
  <c r="AD288" i="195"/>
  <c r="AD282" i="195"/>
  <c r="V288" i="195"/>
  <c r="V282" i="195"/>
  <c r="N282" i="195"/>
  <c r="N288" i="195"/>
  <c r="AB217" i="196"/>
  <c r="AB227" i="196"/>
  <c r="AB237" i="196"/>
  <c r="T217" i="196"/>
  <c r="T227" i="196"/>
  <c r="T237" i="196"/>
  <c r="L227" i="196"/>
  <c r="L217" i="196"/>
  <c r="L237" i="196"/>
  <c r="D217" i="196"/>
  <c r="D227" i="196"/>
  <c r="D237" i="196"/>
  <c r="AB213" i="196"/>
  <c r="AB223" i="196"/>
  <c r="AB233" i="196"/>
  <c r="T233" i="196"/>
  <c r="T213" i="196"/>
  <c r="T223" i="196"/>
  <c r="L223" i="196"/>
  <c r="L233" i="196"/>
  <c r="D223" i="196"/>
  <c r="D233" i="196"/>
  <c r="AB264" i="196"/>
  <c r="AB260" i="196" s="1"/>
  <c r="AB256" i="196"/>
  <c r="D264" i="196"/>
  <c r="D260" i="196" s="1"/>
  <c r="D256" i="196"/>
  <c r="I88" i="188"/>
  <c r="Y58" i="188"/>
  <c r="Q58" i="188"/>
  <c r="I58" i="188"/>
  <c r="U290" i="189"/>
  <c r="AE262" i="189"/>
  <c r="F223" i="189"/>
  <c r="P167" i="189"/>
  <c r="AA140" i="189"/>
  <c r="AA191" i="189" s="1"/>
  <c r="M88" i="189"/>
  <c r="AC68" i="189"/>
  <c r="U64" i="189"/>
  <c r="AF21" i="189"/>
  <c r="X21" i="189"/>
  <c r="P21" i="189"/>
  <c r="H21" i="189"/>
  <c r="AF20" i="189"/>
  <c r="X20" i="189"/>
  <c r="P20" i="189"/>
  <c r="H20" i="189"/>
  <c r="AF19" i="189"/>
  <c r="X19" i="189"/>
  <c r="P19" i="189"/>
  <c r="H19" i="189"/>
  <c r="L17" i="189"/>
  <c r="AA261" i="190"/>
  <c r="Z223" i="190"/>
  <c r="AD171" i="190"/>
  <c r="F161" i="190"/>
  <c r="AA88" i="190"/>
  <c r="S88" i="190"/>
  <c r="K88" i="190"/>
  <c r="J64" i="190"/>
  <c r="AC58" i="190"/>
  <c r="AC41" i="190"/>
  <c r="W40" i="190"/>
  <c r="M17" i="190"/>
  <c r="N290" i="191"/>
  <c r="AB289" i="191"/>
  <c r="H237" i="191"/>
  <c r="Z161" i="192"/>
  <c r="L171" i="193"/>
  <c r="AF68" i="188"/>
  <c r="W284" i="189"/>
  <c r="R266" i="189"/>
  <c r="E233" i="189"/>
  <c r="V223" i="189"/>
  <c r="E223" i="189"/>
  <c r="P157" i="189"/>
  <c r="AC84" i="189"/>
  <c r="M84" i="189"/>
  <c r="E84" i="189"/>
  <c r="T64" i="189"/>
  <c r="T217" i="190"/>
  <c r="D217" i="190"/>
  <c r="AB198" i="190"/>
  <c r="T198" i="190"/>
  <c r="L198" i="190"/>
  <c r="D198" i="190"/>
  <c r="AB197" i="190"/>
  <c r="T197" i="190"/>
  <c r="L197" i="190"/>
  <c r="D197" i="190"/>
  <c r="D68" i="190"/>
  <c r="O58" i="190"/>
  <c r="H54" i="190"/>
  <c r="AC64" i="190"/>
  <c r="U64" i="190"/>
  <c r="M64" i="190"/>
  <c r="O41" i="190"/>
  <c r="U40" i="190"/>
  <c r="AD21" i="190"/>
  <c r="N21" i="190"/>
  <c r="AD20" i="190"/>
  <c r="N20" i="190"/>
  <c r="AD19" i="190"/>
  <c r="N19" i="190"/>
  <c r="AF258" i="191"/>
  <c r="AF257" i="191"/>
  <c r="AF264" i="191" s="1"/>
  <c r="P157" i="191"/>
  <c r="V281" i="192"/>
  <c r="V287" i="192"/>
  <c r="K237" i="192"/>
  <c r="X167" i="194"/>
  <c r="X136" i="194"/>
  <c r="X187" i="194" s="1"/>
  <c r="P136" i="194"/>
  <c r="P187" i="194" s="1"/>
  <c r="P167" i="194"/>
  <c r="H136" i="194"/>
  <c r="H187" i="194" s="1"/>
  <c r="H167" i="194"/>
  <c r="X18" i="194"/>
  <c r="X68" i="194"/>
  <c r="X227" i="194"/>
  <c r="P18" i="194"/>
  <c r="P227" i="194"/>
  <c r="H18" i="194"/>
  <c r="H68" i="194"/>
  <c r="H227" i="194"/>
  <c r="X16" i="194"/>
  <c r="X157" i="194"/>
  <c r="Q287" i="195"/>
  <c r="W54" i="188"/>
  <c r="W68" i="188"/>
  <c r="O64" i="188"/>
  <c r="AD198" i="189"/>
  <c r="V198" i="189"/>
  <c r="N198" i="189"/>
  <c r="F198" i="189"/>
  <c r="AF140" i="189"/>
  <c r="AF191" i="189" s="1"/>
  <c r="V54" i="189"/>
  <c r="N54" i="189"/>
  <c r="AA227" i="190"/>
  <c r="AA223" i="190"/>
  <c r="C223" i="190"/>
  <c r="Q88" i="190"/>
  <c r="I88" i="190"/>
  <c r="AF140" i="191"/>
  <c r="AF191" i="191" s="1"/>
  <c r="AF161" i="191"/>
  <c r="AF171" i="191"/>
  <c r="X161" i="191"/>
  <c r="X171" i="191"/>
  <c r="P161" i="191"/>
  <c r="P171" i="191"/>
  <c r="P140" i="191"/>
  <c r="P191" i="191" s="1"/>
  <c r="H161" i="191"/>
  <c r="H171" i="191"/>
  <c r="H140" i="191"/>
  <c r="H191" i="191" s="1"/>
  <c r="AF136" i="191"/>
  <c r="AF187" i="191" s="1"/>
  <c r="AF157" i="191"/>
  <c r="AF167" i="191"/>
  <c r="X157" i="191"/>
  <c r="X167" i="191"/>
  <c r="X136" i="191"/>
  <c r="X187" i="191" s="1"/>
  <c r="H136" i="191"/>
  <c r="H187" i="191" s="1"/>
  <c r="H157" i="191"/>
  <c r="H167" i="191"/>
  <c r="AE266" i="192"/>
  <c r="AE262" i="192"/>
  <c r="AF64" i="192"/>
  <c r="AF114" i="192"/>
  <c r="AF84" i="192"/>
  <c r="X114" i="192"/>
  <c r="X167" i="192"/>
  <c r="X84" i="192"/>
  <c r="P64" i="192"/>
  <c r="P114" i="192"/>
  <c r="P233" i="192"/>
  <c r="H114" i="192"/>
  <c r="H275" i="192"/>
  <c r="H84" i="192"/>
  <c r="H167" i="192"/>
  <c r="H58" i="192"/>
  <c r="H140" i="192"/>
  <c r="H191" i="192" s="1"/>
  <c r="P161" i="192"/>
  <c r="P227" i="192"/>
  <c r="H227" i="192"/>
  <c r="H161" i="192"/>
  <c r="H157" i="192"/>
  <c r="H64" i="192"/>
  <c r="J261" i="194"/>
  <c r="J266" i="194"/>
  <c r="J265" i="194"/>
  <c r="J262" i="194"/>
  <c r="AE198" i="195"/>
  <c r="AE258" i="195"/>
  <c r="AE261" i="195" s="1"/>
  <c r="W261" i="195"/>
  <c r="W265" i="195"/>
  <c r="W262" i="195"/>
  <c r="N68" i="188"/>
  <c r="S88" i="189"/>
  <c r="C88" i="189"/>
  <c r="U58" i="189"/>
  <c r="E58" i="189"/>
  <c r="M54" i="189"/>
  <c r="E54" i="189"/>
  <c r="AF200" i="191"/>
  <c r="AF217" i="191"/>
  <c r="X227" i="191"/>
  <c r="X217" i="191"/>
  <c r="P227" i="191"/>
  <c r="P217" i="191"/>
  <c r="H213" i="191"/>
  <c r="H223" i="191"/>
  <c r="R140" i="192"/>
  <c r="R191" i="192" s="1"/>
  <c r="R161" i="192"/>
  <c r="B161" i="192"/>
  <c r="B140" i="192"/>
  <c r="B191" i="192" s="1"/>
  <c r="R136" i="192"/>
  <c r="R187" i="192" s="1"/>
  <c r="R287" i="192"/>
  <c r="J167" i="192"/>
  <c r="J136" i="192"/>
  <c r="J187" i="192" s="1"/>
  <c r="J157" i="192"/>
  <c r="B167" i="192"/>
  <c r="B157" i="192"/>
  <c r="B287" i="192"/>
  <c r="N287" i="193"/>
  <c r="L262" i="193"/>
  <c r="L266" i="193"/>
  <c r="L265" i="193"/>
  <c r="P217" i="193"/>
  <c r="P237" i="193"/>
  <c r="X233" i="193"/>
  <c r="X223" i="193"/>
  <c r="AF198" i="193"/>
  <c r="AF258" i="193"/>
  <c r="AF262" i="193" s="1"/>
  <c r="X198" i="193"/>
  <c r="X258" i="193"/>
  <c r="P198" i="193"/>
  <c r="P258" i="193"/>
  <c r="H198" i="193"/>
  <c r="H258" i="193"/>
  <c r="H262" i="193" s="1"/>
  <c r="AF197" i="193"/>
  <c r="AF257" i="193"/>
  <c r="AF264" i="193" s="1"/>
  <c r="AF260" i="193" s="1"/>
  <c r="X197" i="193"/>
  <c r="X257" i="193"/>
  <c r="X264" i="193" s="1"/>
  <c r="X260" i="193" s="1"/>
  <c r="P197" i="193"/>
  <c r="P257" i="193"/>
  <c r="P264" i="193" s="1"/>
  <c r="P260" i="193" s="1"/>
  <c r="AG68" i="193"/>
  <c r="AG88" i="193"/>
  <c r="AG118" i="193"/>
  <c r="AG171" i="193"/>
  <c r="Y88" i="193"/>
  <c r="Y171" i="193"/>
  <c r="Q118" i="193"/>
  <c r="Q88" i="193"/>
  <c r="Q171" i="193"/>
  <c r="I88" i="193"/>
  <c r="I171" i="193"/>
  <c r="AG54" i="193"/>
  <c r="AG114" i="193"/>
  <c r="AG275" i="193"/>
  <c r="AG287" i="193" s="1"/>
  <c r="AG84" i="193"/>
  <c r="AG167" i="193"/>
  <c r="Y114" i="193"/>
  <c r="Y275" i="193"/>
  <c r="Y287" i="193" s="1"/>
  <c r="Y167" i="193"/>
  <c r="Y84" i="193"/>
  <c r="Q114" i="193"/>
  <c r="Q275" i="193"/>
  <c r="Q167" i="193"/>
  <c r="I114" i="193"/>
  <c r="I84" i="193"/>
  <c r="I275" i="193"/>
  <c r="I287" i="193" s="1"/>
  <c r="I167" i="193"/>
  <c r="AG58" i="193"/>
  <c r="AG140" i="193"/>
  <c r="AG191" i="193" s="1"/>
  <c r="Y58" i="193"/>
  <c r="Y140" i="193"/>
  <c r="Y191" i="193" s="1"/>
  <c r="Q58" i="193"/>
  <c r="Q140" i="193"/>
  <c r="Q191" i="193" s="1"/>
  <c r="I58" i="193"/>
  <c r="I140" i="193"/>
  <c r="I191" i="193" s="1"/>
  <c r="AG136" i="193"/>
  <c r="AG187" i="193" s="1"/>
  <c r="Y54" i="193"/>
  <c r="Y136" i="193"/>
  <c r="Y187" i="193" s="1"/>
  <c r="Q54" i="193"/>
  <c r="Q213" i="193"/>
  <c r="Q136" i="193"/>
  <c r="Q187" i="193" s="1"/>
  <c r="I54" i="193"/>
  <c r="I136" i="193"/>
  <c r="I187" i="193" s="1"/>
  <c r="Q68" i="193"/>
  <c r="Q161" i="193"/>
  <c r="I68" i="193"/>
  <c r="I161" i="193"/>
  <c r="AG64" i="193"/>
  <c r="AG157" i="193"/>
  <c r="Y64" i="193"/>
  <c r="Y223" i="193"/>
  <c r="Q64" i="193"/>
  <c r="I64" i="193"/>
  <c r="AD58" i="194"/>
  <c r="AD237" i="194"/>
  <c r="AD171" i="194"/>
  <c r="V58" i="194"/>
  <c r="V171" i="194"/>
  <c r="N58" i="194"/>
  <c r="N118" i="194"/>
  <c r="N237" i="194"/>
  <c r="N171" i="194"/>
  <c r="F58" i="194"/>
  <c r="F171" i="194"/>
  <c r="F68" i="194"/>
  <c r="F237" i="194"/>
  <c r="AD64" i="194"/>
  <c r="AD167" i="194"/>
  <c r="V84" i="194"/>
  <c r="V167" i="194"/>
  <c r="V64" i="194"/>
  <c r="N54" i="194"/>
  <c r="N64" i="194"/>
  <c r="F233" i="194"/>
  <c r="F167" i="194"/>
  <c r="F84" i="194"/>
  <c r="F275" i="194"/>
  <c r="F64" i="194"/>
  <c r="AD140" i="194"/>
  <c r="AD191" i="194" s="1"/>
  <c r="AD217" i="194"/>
  <c r="F217" i="194"/>
  <c r="F140" i="194"/>
  <c r="F191" i="194" s="1"/>
  <c r="AD54" i="194"/>
  <c r="AD136" i="194"/>
  <c r="AD187" i="194" s="1"/>
  <c r="V54" i="194"/>
  <c r="V213" i="194"/>
  <c r="F54" i="194"/>
  <c r="F136" i="194"/>
  <c r="F187" i="194" s="1"/>
  <c r="AA84" i="195"/>
  <c r="AA281" i="195" s="1"/>
  <c r="C84" i="195"/>
  <c r="C281" i="195" s="1"/>
  <c r="AC217" i="191"/>
  <c r="U217" i="191"/>
  <c r="M217" i="191"/>
  <c r="E217" i="191"/>
  <c r="N167" i="191"/>
  <c r="N157" i="191"/>
  <c r="L290" i="192"/>
  <c r="AC289" i="192"/>
  <c r="N283" i="192"/>
  <c r="I282" i="192"/>
  <c r="R284" i="192"/>
  <c r="J284" i="192"/>
  <c r="B284" i="192"/>
  <c r="Z283" i="192"/>
  <c r="J283" i="192"/>
  <c r="J282" i="192"/>
  <c r="Z198" i="192"/>
  <c r="R198" i="192"/>
  <c r="J198" i="192"/>
  <c r="B198" i="192"/>
  <c r="Z197" i="192"/>
  <c r="R197" i="192"/>
  <c r="J197" i="192"/>
  <c r="B197" i="192"/>
  <c r="H88" i="193"/>
  <c r="AF84" i="193"/>
  <c r="X84" i="193"/>
  <c r="P84" i="193"/>
  <c r="H84" i="193"/>
  <c r="H281" i="193" s="1"/>
  <c r="P58" i="193"/>
  <c r="H58" i="193"/>
  <c r="AF68" i="193"/>
  <c r="H68" i="193"/>
  <c r="AF64" i="193"/>
  <c r="H64" i="193"/>
  <c r="X287" i="194"/>
  <c r="L167" i="194"/>
  <c r="AB68" i="194"/>
  <c r="L68" i="194"/>
  <c r="AC64" i="194"/>
  <c r="R18" i="194"/>
  <c r="Z290" i="195"/>
  <c r="T213" i="194"/>
  <c r="N217" i="194"/>
  <c r="AD233" i="194"/>
  <c r="T136" i="194"/>
  <c r="T187" i="194" s="1"/>
  <c r="V136" i="194"/>
  <c r="V187" i="194" s="1"/>
  <c r="AA118" i="194"/>
  <c r="K118" i="194"/>
  <c r="F88" i="194"/>
  <c r="AD84" i="194"/>
  <c r="N84" i="194"/>
  <c r="N281" i="194" s="1"/>
  <c r="E64" i="194"/>
  <c r="T54" i="194"/>
  <c r="N18" i="194"/>
  <c r="N21" i="194"/>
  <c r="N16" i="194"/>
  <c r="N17" i="194"/>
  <c r="J290" i="195"/>
  <c r="B288" i="195"/>
  <c r="AF283" i="195"/>
  <c r="D284" i="195"/>
  <c r="D290" i="195"/>
  <c r="D282" i="195"/>
  <c r="D288" i="195"/>
  <c r="AA258" i="195"/>
  <c r="AA262" i="195" s="1"/>
  <c r="AG114" i="195"/>
  <c r="AD167" i="191"/>
  <c r="AD157" i="191"/>
  <c r="AB118" i="191"/>
  <c r="T118" i="191"/>
  <c r="D118" i="191"/>
  <c r="AB114" i="191"/>
  <c r="T114" i="191"/>
  <c r="L114" i="191"/>
  <c r="D114" i="191"/>
  <c r="AG58" i="191"/>
  <c r="Q58" i="191"/>
  <c r="Q54" i="191"/>
  <c r="I54" i="191"/>
  <c r="AG290" i="192"/>
  <c r="I283" i="192"/>
  <c r="AF227" i="192"/>
  <c r="X217" i="192"/>
  <c r="P217" i="192"/>
  <c r="H217" i="192"/>
  <c r="AF233" i="192"/>
  <c r="X223" i="192"/>
  <c r="P223" i="192"/>
  <c r="H233" i="192"/>
  <c r="AC88" i="192"/>
  <c r="U88" i="192"/>
  <c r="U114" i="192"/>
  <c r="M114" i="192"/>
  <c r="E84" i="192"/>
  <c r="E281" i="192" s="1"/>
  <c r="AC58" i="192"/>
  <c r="U58" i="192"/>
  <c r="M58" i="192"/>
  <c r="AC54" i="192"/>
  <c r="M54" i="192"/>
  <c r="U68" i="192"/>
  <c r="E68" i="192"/>
  <c r="U64" i="192"/>
  <c r="M64" i="192"/>
  <c r="Y157" i="193"/>
  <c r="Q157" i="193"/>
  <c r="I157" i="193"/>
  <c r="AD275" i="194"/>
  <c r="AD287" i="194" s="1"/>
  <c r="V275" i="194"/>
  <c r="V287" i="194" s="1"/>
  <c r="N275" i="194"/>
  <c r="S114" i="194"/>
  <c r="AA58" i="194"/>
  <c r="S58" i="194"/>
  <c r="AA54" i="194"/>
  <c r="S54" i="194"/>
  <c r="K54" i="194"/>
  <c r="C54" i="194"/>
  <c r="AF140" i="195"/>
  <c r="AF191" i="195" s="1"/>
  <c r="AF161" i="195"/>
  <c r="X140" i="195"/>
  <c r="X191" i="195" s="1"/>
  <c r="X161" i="195"/>
  <c r="X171" i="195"/>
  <c r="P161" i="195"/>
  <c r="P140" i="195"/>
  <c r="P191" i="195" s="1"/>
  <c r="P171" i="195"/>
  <c r="H161" i="195"/>
  <c r="H171" i="195"/>
  <c r="H140" i="195"/>
  <c r="H191" i="195" s="1"/>
  <c r="AF136" i="195"/>
  <c r="AF187" i="195" s="1"/>
  <c r="AF157" i="195"/>
  <c r="AF167" i="195"/>
  <c r="X136" i="195"/>
  <c r="X187" i="195" s="1"/>
  <c r="X167" i="195"/>
  <c r="P136" i="195"/>
  <c r="P187" i="195" s="1"/>
  <c r="P157" i="195"/>
  <c r="H167" i="195"/>
  <c r="H136" i="195"/>
  <c r="H187" i="195" s="1"/>
  <c r="AA140" i="196"/>
  <c r="AA191" i="196" s="1"/>
  <c r="AA171" i="196"/>
  <c r="AA161" i="196"/>
  <c r="S171" i="196"/>
  <c r="S161" i="196"/>
  <c r="K161" i="196"/>
  <c r="K140" i="196"/>
  <c r="K191" i="196" s="1"/>
  <c r="K171" i="196"/>
  <c r="C140" i="196"/>
  <c r="C191" i="196" s="1"/>
  <c r="C171" i="196"/>
  <c r="C161" i="196"/>
  <c r="AA157" i="196"/>
  <c r="AA167" i="196"/>
  <c r="AA136" i="196"/>
  <c r="AA187" i="196" s="1"/>
  <c r="S136" i="196"/>
  <c r="S187" i="196" s="1"/>
  <c r="S157" i="196"/>
  <c r="S167" i="196"/>
  <c r="K167" i="196"/>
  <c r="K136" i="196"/>
  <c r="K187" i="196" s="1"/>
  <c r="K157" i="196"/>
  <c r="C157" i="196"/>
  <c r="C167" i="196"/>
  <c r="T213" i="191"/>
  <c r="F167" i="191"/>
  <c r="F157" i="191"/>
  <c r="N140" i="191"/>
  <c r="N191" i="191" s="1"/>
  <c r="AB161" i="191"/>
  <c r="T161" i="191"/>
  <c r="L161" i="191"/>
  <c r="D161" i="191"/>
  <c r="AB167" i="191"/>
  <c r="T167" i="191"/>
  <c r="L167" i="191"/>
  <c r="X54" i="191"/>
  <c r="Y283" i="192"/>
  <c r="AB58" i="192"/>
  <c r="L58" i="192"/>
  <c r="AB54" i="192"/>
  <c r="L54" i="192"/>
  <c r="U118" i="193"/>
  <c r="M118" i="193"/>
  <c r="E88" i="193"/>
  <c r="U58" i="193"/>
  <c r="M58" i="193"/>
  <c r="E58" i="193"/>
  <c r="AC54" i="193"/>
  <c r="U54" i="193"/>
  <c r="M54" i="193"/>
  <c r="M68" i="193"/>
  <c r="E68" i="193"/>
  <c r="M64" i="193"/>
  <c r="E64" i="193"/>
  <c r="E281" i="194"/>
  <c r="C114" i="194"/>
  <c r="AE68" i="195"/>
  <c r="W68" i="195"/>
  <c r="G68" i="195"/>
  <c r="G227" i="195"/>
  <c r="W223" i="195"/>
  <c r="W64" i="195"/>
  <c r="G64" i="195"/>
  <c r="M262" i="196"/>
  <c r="M261" i="196"/>
  <c r="N171" i="191"/>
  <c r="AE290" i="192"/>
  <c r="AF266" i="192"/>
  <c r="R284" i="193"/>
  <c r="AB84" i="193"/>
  <c r="T84" i="193"/>
  <c r="L84" i="193"/>
  <c r="L281" i="193" s="1"/>
  <c r="D84" i="193"/>
  <c r="D281" i="193" s="1"/>
  <c r="T54" i="193"/>
  <c r="L54" i="193"/>
  <c r="D167" i="194"/>
  <c r="S118" i="194"/>
  <c r="U68" i="194"/>
  <c r="E68" i="194"/>
  <c r="R21" i="194"/>
  <c r="AC17" i="194"/>
  <c r="AD14" i="194"/>
  <c r="AF171" i="195"/>
  <c r="AC284" i="196"/>
  <c r="AC290" i="196"/>
  <c r="U284" i="196"/>
  <c r="U290" i="196"/>
  <c r="M284" i="196"/>
  <c r="M290" i="196"/>
  <c r="AC289" i="196"/>
  <c r="AC283" i="196"/>
  <c r="U289" i="196"/>
  <c r="U283" i="196"/>
  <c r="M283" i="196"/>
  <c r="M289" i="196"/>
  <c r="E289" i="196"/>
  <c r="E283" i="196"/>
  <c r="AC282" i="196"/>
  <c r="AC288" i="196"/>
  <c r="U282" i="196"/>
  <c r="U288" i="196"/>
  <c r="M288" i="196"/>
  <c r="M282" i="196"/>
  <c r="E288" i="196"/>
  <c r="E282" i="196"/>
  <c r="V167" i="191"/>
  <c r="V157" i="191"/>
  <c r="AD140" i="191"/>
  <c r="AD191" i="191" s="1"/>
  <c r="F54" i="191"/>
  <c r="I284" i="192"/>
  <c r="AF275" i="192"/>
  <c r="X275" i="192"/>
  <c r="P275" i="192"/>
  <c r="AC237" i="194"/>
  <c r="E233" i="194"/>
  <c r="U167" i="194"/>
  <c r="C118" i="194"/>
  <c r="Z88" i="194"/>
  <c r="R88" i="194"/>
  <c r="J88" i="194"/>
  <c r="B88" i="194"/>
  <c r="Z84" i="194"/>
  <c r="Z281" i="194" s="1"/>
  <c r="R84" i="194"/>
  <c r="R281" i="194" s="1"/>
  <c r="J84" i="194"/>
  <c r="E14" i="194"/>
  <c r="Z18" i="194"/>
  <c r="Z21" i="194"/>
  <c r="H289" i="195"/>
  <c r="H283" i="195"/>
  <c r="I217" i="195"/>
  <c r="I237" i="195"/>
  <c r="P167" i="195"/>
  <c r="AD171" i="191"/>
  <c r="AG289" i="192"/>
  <c r="AG213" i="193"/>
  <c r="Y213" i="193"/>
  <c r="Q233" i="193"/>
  <c r="I233" i="193"/>
  <c r="I118" i="193"/>
  <c r="Y260" i="194"/>
  <c r="E161" i="194"/>
  <c r="M64" i="194"/>
  <c r="G18" i="194"/>
  <c r="W17" i="194"/>
  <c r="E17" i="194"/>
  <c r="M290" i="195"/>
  <c r="C287" i="195"/>
  <c r="H157" i="195"/>
  <c r="E290" i="196"/>
  <c r="B171" i="195"/>
  <c r="D167" i="195"/>
  <c r="B161" i="195"/>
  <c r="AB136" i="195"/>
  <c r="AB187" i="195" s="1"/>
  <c r="L136" i="195"/>
  <c r="L187" i="195" s="1"/>
  <c r="AE171" i="195"/>
  <c r="W171" i="195"/>
  <c r="O171" i="195"/>
  <c r="G171" i="195"/>
  <c r="AE167" i="195"/>
  <c r="W167" i="195"/>
  <c r="O167" i="195"/>
  <c r="G167" i="195"/>
  <c r="C88" i="195"/>
  <c r="AD84" i="195"/>
  <c r="V84" i="195"/>
  <c r="V281" i="195" s="1"/>
  <c r="N84" i="195"/>
  <c r="F84" i="195"/>
  <c r="AD54" i="195"/>
  <c r="V54" i="195"/>
  <c r="F136" i="195"/>
  <c r="F187" i="195" s="1"/>
  <c r="F283" i="196"/>
  <c r="AG281" i="196"/>
  <c r="P233" i="196"/>
  <c r="R223" i="196"/>
  <c r="H223" i="196"/>
  <c r="Z217" i="196"/>
  <c r="S198" i="196"/>
  <c r="K198" i="196"/>
  <c r="C198" i="196"/>
  <c r="S197" i="196"/>
  <c r="K197" i="196"/>
  <c r="C197" i="196"/>
  <c r="AE118" i="195"/>
  <c r="W118" i="195"/>
  <c r="O118" i="195"/>
  <c r="G118" i="195"/>
  <c r="AE114" i="195"/>
  <c r="W114" i="195"/>
  <c r="O114" i="195"/>
  <c r="G114" i="195"/>
  <c r="AA64" i="195"/>
  <c r="K64" i="195"/>
  <c r="AC58" i="195"/>
  <c r="M58" i="195"/>
  <c r="U64" i="195"/>
  <c r="E64" i="195"/>
  <c r="R265" i="196"/>
  <c r="AA284" i="195"/>
  <c r="S284" i="195"/>
  <c r="C284" i="195"/>
  <c r="C282" i="195"/>
  <c r="AE275" i="195"/>
  <c r="W275" i="195"/>
  <c r="O275" i="195"/>
  <c r="G275" i="195"/>
  <c r="X233" i="195"/>
  <c r="AD227" i="195"/>
  <c r="AA171" i="195"/>
  <c r="Q157" i="195"/>
  <c r="M88" i="195"/>
  <c r="K84" i="195"/>
  <c r="K281" i="195" s="1"/>
  <c r="Y284" i="196"/>
  <c r="H258" i="196"/>
  <c r="H256" i="196" s="1"/>
  <c r="X257" i="196"/>
  <c r="X264" i="196" s="1"/>
  <c r="X260" i="196" s="1"/>
  <c r="X233" i="196"/>
  <c r="O227" i="196"/>
  <c r="J289" i="197"/>
  <c r="J284" i="197"/>
  <c r="AE88" i="195"/>
  <c r="W88" i="195"/>
  <c r="O88" i="195"/>
  <c r="G88" i="195"/>
  <c r="AD68" i="196"/>
  <c r="V68" i="196"/>
  <c r="N68" i="196"/>
  <c r="F68" i="196"/>
  <c r="Z283" i="197"/>
  <c r="Z289" i="197"/>
  <c r="R283" i="197"/>
  <c r="R289" i="197"/>
  <c r="B283" i="197"/>
  <c r="B289" i="197"/>
  <c r="Z118" i="195"/>
  <c r="R88" i="195"/>
  <c r="J88" i="195"/>
  <c r="B88" i="195"/>
  <c r="Z84" i="195"/>
  <c r="Z281" i="195" s="1"/>
  <c r="R114" i="195"/>
  <c r="J114" i="195"/>
  <c r="B84" i="195"/>
  <c r="B281" i="195" s="1"/>
  <c r="Z58" i="195"/>
  <c r="J58" i="195"/>
  <c r="J54" i="195"/>
  <c r="R68" i="195"/>
  <c r="J68" i="195"/>
  <c r="B68" i="195"/>
  <c r="Z64" i="195"/>
  <c r="R64" i="195"/>
  <c r="J64" i="195"/>
  <c r="B64" i="195"/>
  <c r="M136" i="196"/>
  <c r="M187" i="196" s="1"/>
  <c r="AC84" i="196"/>
  <c r="AC58" i="196"/>
  <c r="M58" i="196"/>
  <c r="AC54" i="196"/>
  <c r="U54" i="196"/>
  <c r="M54" i="196"/>
  <c r="Y58" i="195"/>
  <c r="I58" i="195"/>
  <c r="Q54" i="195"/>
  <c r="AG64" i="195"/>
  <c r="Q64" i="195"/>
  <c r="R262" i="196"/>
  <c r="T58" i="196"/>
  <c r="D58" i="196"/>
  <c r="AB54" i="196"/>
  <c r="L54" i="196"/>
  <c r="AB68" i="196"/>
  <c r="T68" i="196"/>
  <c r="X290" i="197"/>
  <c r="X284" i="197"/>
  <c r="P284" i="197"/>
  <c r="P290" i="197"/>
  <c r="M262" i="197"/>
  <c r="M265" i="197"/>
  <c r="Q233" i="195"/>
  <c r="AF198" i="195"/>
  <c r="X198" i="195"/>
  <c r="P198" i="195"/>
  <c r="H198" i="195"/>
  <c r="AF197" i="195"/>
  <c r="X197" i="195"/>
  <c r="H197" i="195"/>
  <c r="Q282" i="196"/>
  <c r="K287" i="196"/>
  <c r="I262" i="196"/>
  <c r="S84" i="196"/>
  <c r="K84" i="196"/>
  <c r="AA54" i="196"/>
  <c r="K54" i="196"/>
  <c r="C68" i="196"/>
  <c r="S64" i="196"/>
  <c r="C64" i="196"/>
  <c r="AA171" i="199"/>
  <c r="AA140" i="199"/>
  <c r="AA191" i="199" s="1"/>
  <c r="AA161" i="199"/>
  <c r="S140" i="199"/>
  <c r="S191" i="199" s="1"/>
  <c r="S161" i="199"/>
  <c r="S171" i="199"/>
  <c r="K140" i="199"/>
  <c r="K191" i="199" s="1"/>
  <c r="K171" i="199"/>
  <c r="K161" i="199"/>
  <c r="C140" i="199"/>
  <c r="C191" i="199" s="1"/>
  <c r="C171" i="199"/>
  <c r="C161" i="199"/>
  <c r="AA157" i="199"/>
  <c r="AA167" i="199"/>
  <c r="S157" i="199"/>
  <c r="S167" i="199"/>
  <c r="K167" i="199"/>
  <c r="K157" i="199"/>
  <c r="Q118" i="199"/>
  <c r="Y114" i="199"/>
  <c r="Q114" i="199"/>
  <c r="AC227" i="200"/>
  <c r="AC217" i="200"/>
  <c r="U227" i="200"/>
  <c r="U217" i="200"/>
  <c r="U237" i="200"/>
  <c r="M237" i="200"/>
  <c r="M227" i="200"/>
  <c r="AC233" i="200"/>
  <c r="AC223" i="200"/>
  <c r="M197" i="200"/>
  <c r="M257" i="200"/>
  <c r="M260" i="200" s="1"/>
  <c r="X140" i="197"/>
  <c r="X191" i="197" s="1"/>
  <c r="H140" i="197"/>
  <c r="H191" i="197" s="1"/>
  <c r="Z114" i="197"/>
  <c r="J114" i="197"/>
  <c r="J58" i="197"/>
  <c r="B58" i="197"/>
  <c r="Z54" i="197"/>
  <c r="R54" i="197"/>
  <c r="J54" i="197"/>
  <c r="Z68" i="197"/>
  <c r="J68" i="197"/>
  <c r="Z64" i="197"/>
  <c r="R64" i="197"/>
  <c r="J64" i="197"/>
  <c r="S283" i="198"/>
  <c r="S289" i="198"/>
  <c r="AE260" i="198"/>
  <c r="Y197" i="198"/>
  <c r="Y257" i="198"/>
  <c r="Y260" i="198" s="1"/>
  <c r="L233" i="199"/>
  <c r="L213" i="199"/>
  <c r="D213" i="199"/>
  <c r="D233" i="199"/>
  <c r="T198" i="199"/>
  <c r="T258" i="199"/>
  <c r="T261" i="201"/>
  <c r="T266" i="201"/>
  <c r="T262" i="201"/>
  <c r="T265" i="201"/>
  <c r="J265" i="197"/>
  <c r="Q58" i="197"/>
  <c r="AG54" i="197"/>
  <c r="Y54" i="197"/>
  <c r="Q54" i="197"/>
  <c r="AG88" i="198"/>
  <c r="AG118" i="198"/>
  <c r="Y118" i="198"/>
  <c r="Y88" i="198"/>
  <c r="Q88" i="198"/>
  <c r="Q171" i="198"/>
  <c r="I88" i="198"/>
  <c r="I118" i="198"/>
  <c r="AG114" i="198"/>
  <c r="AG84" i="198"/>
  <c r="Y114" i="198"/>
  <c r="Y84" i="198"/>
  <c r="Y167" i="198"/>
  <c r="Q54" i="198"/>
  <c r="Q114" i="198"/>
  <c r="I84" i="198"/>
  <c r="I281" i="198" s="1"/>
  <c r="I114" i="198"/>
  <c r="I167" i="198"/>
  <c r="Y140" i="198"/>
  <c r="Y191" i="198" s="1"/>
  <c r="Y58" i="198"/>
  <c r="Q58" i="198"/>
  <c r="Q140" i="198"/>
  <c r="Q191" i="198" s="1"/>
  <c r="I140" i="198"/>
  <c r="I191" i="198" s="1"/>
  <c r="I58" i="198"/>
  <c r="Y54" i="198"/>
  <c r="I54" i="198"/>
  <c r="I136" i="198"/>
  <c r="I187" i="198" s="1"/>
  <c r="I213" i="198"/>
  <c r="Y68" i="198"/>
  <c r="Q68" i="198"/>
  <c r="I68" i="198"/>
  <c r="N262" i="199"/>
  <c r="N261" i="199"/>
  <c r="I290" i="200"/>
  <c r="E257" i="200"/>
  <c r="E227" i="200"/>
  <c r="W266" i="197"/>
  <c r="P68" i="197"/>
  <c r="H64" i="197"/>
  <c r="AD84" i="199"/>
  <c r="AD114" i="199"/>
  <c r="AD167" i="199"/>
  <c r="AD233" i="199"/>
  <c r="AD275" i="199"/>
  <c r="V167" i="199"/>
  <c r="V84" i="199"/>
  <c r="V233" i="199"/>
  <c r="V275" i="199"/>
  <c r="V287" i="199" s="1"/>
  <c r="N114" i="199"/>
  <c r="N167" i="199"/>
  <c r="N84" i="199"/>
  <c r="N275" i="199"/>
  <c r="N287" i="199" s="1"/>
  <c r="F114" i="199"/>
  <c r="F167" i="199"/>
  <c r="F233" i="199"/>
  <c r="F275" i="199"/>
  <c r="V54" i="199"/>
  <c r="V136" i="199"/>
  <c r="V187" i="199" s="1"/>
  <c r="V213" i="199"/>
  <c r="N136" i="199"/>
  <c r="N187" i="199" s="1"/>
  <c r="N213" i="199"/>
  <c r="F54" i="199"/>
  <c r="AD64" i="199"/>
  <c r="AD223" i="199"/>
  <c r="AD157" i="199"/>
  <c r="V64" i="199"/>
  <c r="V157" i="199"/>
  <c r="V223" i="199"/>
  <c r="N223" i="199"/>
  <c r="N157" i="199"/>
  <c r="N64" i="199"/>
  <c r="F64" i="199"/>
  <c r="F157" i="199"/>
  <c r="F223" i="199"/>
  <c r="Z88" i="196"/>
  <c r="R118" i="196"/>
  <c r="J88" i="196"/>
  <c r="Z84" i="196"/>
  <c r="R84" i="196"/>
  <c r="J84" i="196"/>
  <c r="B84" i="196"/>
  <c r="B281" i="196" s="1"/>
  <c r="Z58" i="196"/>
  <c r="J58" i="196"/>
  <c r="Z54" i="196"/>
  <c r="R54" i="196"/>
  <c r="J54" i="196"/>
  <c r="R68" i="196"/>
  <c r="J68" i="196"/>
  <c r="Z64" i="196"/>
  <c r="J64" i="196"/>
  <c r="G289" i="197"/>
  <c r="V266" i="197"/>
  <c r="W261" i="197"/>
  <c r="AC233" i="197"/>
  <c r="AD227" i="197"/>
  <c r="V157" i="197"/>
  <c r="AF136" i="197"/>
  <c r="AF187" i="197" s="1"/>
  <c r="H84" i="197"/>
  <c r="G114" i="197"/>
  <c r="AE54" i="197"/>
  <c r="G54" i="197"/>
  <c r="AA290" i="198"/>
  <c r="V289" i="198"/>
  <c r="H266" i="198"/>
  <c r="E261" i="198"/>
  <c r="E265" i="198"/>
  <c r="F213" i="198"/>
  <c r="F233" i="198"/>
  <c r="AE140" i="198"/>
  <c r="AE191" i="198" s="1"/>
  <c r="AE161" i="198"/>
  <c r="AE171" i="198"/>
  <c r="O140" i="198"/>
  <c r="O191" i="198" s="1"/>
  <c r="O171" i="198"/>
  <c r="O161" i="198"/>
  <c r="AE136" i="198"/>
  <c r="AE187" i="198" s="1"/>
  <c r="AE167" i="198"/>
  <c r="W167" i="198"/>
  <c r="W157" i="198"/>
  <c r="O136" i="198"/>
  <c r="O187" i="198" s="1"/>
  <c r="O157" i="198"/>
  <c r="O167" i="198"/>
  <c r="F84" i="199"/>
  <c r="U84" i="199"/>
  <c r="U281" i="199" s="1"/>
  <c r="Y58" i="196"/>
  <c r="I58" i="196"/>
  <c r="Q54" i="196"/>
  <c r="I54" i="196"/>
  <c r="O290" i="197"/>
  <c r="F289" i="197"/>
  <c r="Q266" i="197"/>
  <c r="Q261" i="197"/>
  <c r="AC258" i="197"/>
  <c r="AC256" i="197" s="1"/>
  <c r="O258" i="197"/>
  <c r="E258" i="197"/>
  <c r="W257" i="197"/>
  <c r="G257" i="197"/>
  <c r="G260" i="197" s="1"/>
  <c r="Y217" i="197"/>
  <c r="G217" i="197"/>
  <c r="H171" i="197"/>
  <c r="O161" i="197"/>
  <c r="AF140" i="197"/>
  <c r="AF191" i="197" s="1"/>
  <c r="P140" i="197"/>
  <c r="P191" i="197" s="1"/>
  <c r="AE136" i="197"/>
  <c r="AE187" i="197" s="1"/>
  <c r="AF114" i="197"/>
  <c r="Z88" i="197"/>
  <c r="AD118" i="197"/>
  <c r="V88" i="197"/>
  <c r="F118" i="197"/>
  <c r="AD114" i="197"/>
  <c r="AD84" i="197"/>
  <c r="AD281" i="197" s="1"/>
  <c r="V114" i="197"/>
  <c r="N84" i="197"/>
  <c r="N281" i="197" s="1"/>
  <c r="F84" i="197"/>
  <c r="F281" i="197" s="1"/>
  <c r="AD58" i="197"/>
  <c r="V58" i="197"/>
  <c r="N58" i="197"/>
  <c r="F58" i="197"/>
  <c r="V68" i="197"/>
  <c r="F68" i="197"/>
  <c r="AD64" i="197"/>
  <c r="V64" i="197"/>
  <c r="F64" i="197"/>
  <c r="T283" i="198"/>
  <c r="Q118" i="198"/>
  <c r="AE284" i="199"/>
  <c r="AE290" i="199"/>
  <c r="O284" i="199"/>
  <c r="O290" i="199"/>
  <c r="AE283" i="199"/>
  <c r="AE289" i="199"/>
  <c r="W283" i="199"/>
  <c r="W289" i="199"/>
  <c r="O283" i="199"/>
  <c r="O289" i="199"/>
  <c r="G283" i="199"/>
  <c r="G289" i="199"/>
  <c r="C157" i="199"/>
  <c r="N54" i="199"/>
  <c r="P289" i="197"/>
  <c r="V265" i="197"/>
  <c r="W237" i="197"/>
  <c r="W217" i="197"/>
  <c r="AE140" i="197"/>
  <c r="AE191" i="197" s="1"/>
  <c r="AC54" i="197"/>
  <c r="E54" i="197"/>
  <c r="V284" i="198"/>
  <c r="V290" i="198"/>
  <c r="H265" i="198"/>
  <c r="V114" i="199"/>
  <c r="Q290" i="200"/>
  <c r="Q284" i="200"/>
  <c r="Y283" i="200"/>
  <c r="Y289" i="200"/>
  <c r="Q283" i="200"/>
  <c r="Q289" i="200"/>
  <c r="O289" i="197"/>
  <c r="W284" i="197"/>
  <c r="AB283" i="197"/>
  <c r="J266" i="197"/>
  <c r="R265" i="197"/>
  <c r="AD260" i="197"/>
  <c r="J261" i="197"/>
  <c r="V237" i="197"/>
  <c r="G237" i="197"/>
  <c r="W233" i="197"/>
  <c r="AF198" i="197"/>
  <c r="P198" i="197"/>
  <c r="H198" i="197"/>
  <c r="AF197" i="197"/>
  <c r="H197" i="197"/>
  <c r="O157" i="197"/>
  <c r="AG171" i="197"/>
  <c r="AG118" i="197"/>
  <c r="Q118" i="197"/>
  <c r="AC114" i="197"/>
  <c r="AE88" i="197"/>
  <c r="W88" i="197"/>
  <c r="O88" i="197"/>
  <c r="G88" i="197"/>
  <c r="AE84" i="197"/>
  <c r="AE281" i="197" s="1"/>
  <c r="O84" i="197"/>
  <c r="O281" i="197" s="1"/>
  <c r="G84" i="197"/>
  <c r="G281" i="197" s="1"/>
  <c r="N289" i="198"/>
  <c r="F284" i="198"/>
  <c r="X227" i="198"/>
  <c r="G136" i="198"/>
  <c r="G187" i="198" s="1"/>
  <c r="T171" i="198"/>
  <c r="T140" i="198"/>
  <c r="T191" i="198" s="1"/>
  <c r="L140" i="198"/>
  <c r="L191" i="198" s="1"/>
  <c r="L161" i="198"/>
  <c r="D161" i="198"/>
  <c r="D140" i="198"/>
  <c r="D191" i="198" s="1"/>
  <c r="AB167" i="198"/>
  <c r="AB157" i="198"/>
  <c r="L167" i="198"/>
  <c r="L157" i="198"/>
  <c r="D157" i="198"/>
  <c r="N161" i="199"/>
  <c r="I289" i="200"/>
  <c r="M233" i="200"/>
  <c r="AE227" i="199"/>
  <c r="AA198" i="199"/>
  <c r="S198" i="199"/>
  <c r="K198" i="199"/>
  <c r="C198" i="199"/>
  <c r="AA197" i="199"/>
  <c r="S197" i="199"/>
  <c r="K197" i="199"/>
  <c r="C197" i="199"/>
  <c r="Q84" i="199"/>
  <c r="Q281" i="199" s="1"/>
  <c r="U88" i="199"/>
  <c r="K283" i="200"/>
  <c r="X290" i="200"/>
  <c r="X284" i="200"/>
  <c r="X227" i="200"/>
  <c r="L237" i="200"/>
  <c r="L227" i="200"/>
  <c r="D256" i="200"/>
  <c r="AD58" i="200"/>
  <c r="AD118" i="200"/>
  <c r="AD88" i="200"/>
  <c r="V58" i="200"/>
  <c r="V171" i="200"/>
  <c r="N68" i="200"/>
  <c r="N171" i="200"/>
  <c r="N88" i="200"/>
  <c r="AD84" i="200"/>
  <c r="AD281" i="200" s="1"/>
  <c r="AD114" i="200"/>
  <c r="V114" i="200"/>
  <c r="V167" i="200"/>
  <c r="V84" i="200"/>
  <c r="V281" i="200" s="1"/>
  <c r="N84" i="200"/>
  <c r="N281" i="200" s="1"/>
  <c r="N233" i="200"/>
  <c r="F167" i="200"/>
  <c r="F114" i="200"/>
  <c r="V140" i="200"/>
  <c r="V191" i="200" s="1"/>
  <c r="N58" i="200"/>
  <c r="N140" i="200"/>
  <c r="N191" i="200" s="1"/>
  <c r="AD68" i="200"/>
  <c r="AD161" i="200"/>
  <c r="V161" i="200"/>
  <c r="N161" i="200"/>
  <c r="F161" i="200"/>
  <c r="AD64" i="200"/>
  <c r="V64" i="200"/>
  <c r="V157" i="200"/>
  <c r="N64" i="200"/>
  <c r="F64" i="200"/>
  <c r="F157" i="200"/>
  <c r="AD265" i="201"/>
  <c r="AD261" i="201"/>
  <c r="AD266" i="201"/>
  <c r="AG237" i="201"/>
  <c r="AG88" i="201"/>
  <c r="Y58" i="201"/>
  <c r="Y88" i="201"/>
  <c r="Y237" i="201"/>
  <c r="Q88" i="201"/>
  <c r="Q237" i="201"/>
  <c r="I118" i="201"/>
  <c r="I88" i="201"/>
  <c r="I237" i="201"/>
  <c r="Y275" i="201"/>
  <c r="Y287" i="201" s="1"/>
  <c r="Y84" i="201"/>
  <c r="Y167" i="201"/>
  <c r="Y114" i="201"/>
  <c r="Q275" i="201"/>
  <c r="Q287" i="201" s="1"/>
  <c r="Q84" i="201"/>
  <c r="Q233" i="201"/>
  <c r="Q114" i="201"/>
  <c r="Q167" i="201"/>
  <c r="I233" i="201"/>
  <c r="I275" i="201"/>
  <c r="I287" i="201" s="1"/>
  <c r="I167" i="201"/>
  <c r="I84" i="201"/>
  <c r="I114" i="201"/>
  <c r="AG58" i="201"/>
  <c r="AG217" i="201"/>
  <c r="Q58" i="201"/>
  <c r="Q217" i="201"/>
  <c r="I217" i="201"/>
  <c r="AG54" i="201"/>
  <c r="AG213" i="201"/>
  <c r="Y136" i="201"/>
  <c r="Y187" i="201" s="1"/>
  <c r="Q136" i="201"/>
  <c r="Q187" i="201" s="1"/>
  <c r="Q213" i="201"/>
  <c r="AG68" i="201"/>
  <c r="AG227" i="201"/>
  <c r="Y68" i="201"/>
  <c r="Q68" i="201"/>
  <c r="Q227" i="201"/>
  <c r="I227" i="201"/>
  <c r="I68" i="201"/>
  <c r="K257" i="202"/>
  <c r="K264" i="202" s="1"/>
  <c r="K260" i="202" s="1"/>
  <c r="T198" i="198"/>
  <c r="L198" i="198"/>
  <c r="D198" i="198"/>
  <c r="AB197" i="198"/>
  <c r="T197" i="198"/>
  <c r="L197" i="198"/>
  <c r="D197" i="198"/>
  <c r="L118" i="198"/>
  <c r="AA64" i="198"/>
  <c r="C64" i="198"/>
  <c r="N54" i="198"/>
  <c r="AE58" i="198"/>
  <c r="G58" i="198"/>
  <c r="W54" i="198"/>
  <c r="O227" i="199"/>
  <c r="Y217" i="199"/>
  <c r="AF140" i="199"/>
  <c r="AF191" i="199" s="1"/>
  <c r="P140" i="199"/>
  <c r="P191" i="199" s="1"/>
  <c r="AG136" i="199"/>
  <c r="AG187" i="199" s="1"/>
  <c r="Q136" i="199"/>
  <c r="Q187" i="199" s="1"/>
  <c r="I136" i="199"/>
  <c r="I187" i="199" s="1"/>
  <c r="I114" i="199"/>
  <c r="I54" i="199"/>
  <c r="AB114" i="199"/>
  <c r="T64" i="199"/>
  <c r="T84" i="199"/>
  <c r="T281" i="199" s="1"/>
  <c r="L114" i="199"/>
  <c r="D114" i="199"/>
  <c r="AB54" i="199"/>
  <c r="T54" i="199"/>
  <c r="L54" i="199"/>
  <c r="D54" i="199"/>
  <c r="AB64" i="199"/>
  <c r="L64" i="199"/>
  <c r="O223" i="200"/>
  <c r="AB217" i="200"/>
  <c r="I217" i="200"/>
  <c r="Y284" i="201"/>
  <c r="Y290" i="201"/>
  <c r="Q284" i="201"/>
  <c r="Q290" i="201"/>
  <c r="I290" i="201"/>
  <c r="I284" i="201"/>
  <c r="Y283" i="201"/>
  <c r="Y289" i="201"/>
  <c r="AD283" i="202"/>
  <c r="AG171" i="198"/>
  <c r="Y171" i="198"/>
  <c r="Q161" i="198"/>
  <c r="Q167" i="198"/>
  <c r="AD88" i="198"/>
  <c r="V88" i="198"/>
  <c r="N88" i="198"/>
  <c r="F88" i="198"/>
  <c r="AD114" i="198"/>
  <c r="F114" i="198"/>
  <c r="AD58" i="198"/>
  <c r="V58" i="198"/>
  <c r="N58" i="198"/>
  <c r="F58" i="198"/>
  <c r="F54" i="198"/>
  <c r="AD68" i="198"/>
  <c r="N68" i="198"/>
  <c r="F68" i="198"/>
  <c r="F64" i="198"/>
  <c r="W257" i="199"/>
  <c r="AD118" i="199"/>
  <c r="V118" i="199"/>
  <c r="N118" i="199"/>
  <c r="F118" i="199"/>
  <c r="AA84" i="199"/>
  <c r="AA281" i="199" s="1"/>
  <c r="S84" i="199"/>
  <c r="K84" i="199"/>
  <c r="K281" i="199" s="1"/>
  <c r="C84" i="199"/>
  <c r="AA68" i="199"/>
  <c r="S68" i="199"/>
  <c r="AA283" i="200"/>
  <c r="F284" i="200"/>
  <c r="F290" i="200"/>
  <c r="I260" i="200"/>
  <c r="H258" i="200"/>
  <c r="AG261" i="201"/>
  <c r="AG265" i="201"/>
  <c r="Y198" i="201"/>
  <c r="Y258" i="201"/>
  <c r="Y265" i="201" s="1"/>
  <c r="Q198" i="201"/>
  <c r="Q258" i="201"/>
  <c r="I198" i="201"/>
  <c r="I258" i="201"/>
  <c r="Y197" i="201"/>
  <c r="Y257" i="201"/>
  <c r="Q197" i="201"/>
  <c r="Q257" i="201"/>
  <c r="Q260" i="201" s="1"/>
  <c r="I197" i="201"/>
  <c r="I257" i="201"/>
  <c r="AA217" i="202"/>
  <c r="AA227" i="202"/>
  <c r="AA237" i="202"/>
  <c r="S237" i="202"/>
  <c r="S227" i="202"/>
  <c r="K237" i="202"/>
  <c r="K227" i="202"/>
  <c r="K217" i="202"/>
  <c r="C217" i="202"/>
  <c r="C227" i="202"/>
  <c r="C237" i="202"/>
  <c r="AA213" i="202"/>
  <c r="AA233" i="202"/>
  <c r="S223" i="202"/>
  <c r="S233" i="202"/>
  <c r="K223" i="202"/>
  <c r="K233" i="202"/>
  <c r="S198" i="202"/>
  <c r="S258" i="202"/>
  <c r="S265" i="202" s="1"/>
  <c r="AA197" i="202"/>
  <c r="AA257" i="202"/>
  <c r="AA264" i="202" s="1"/>
  <c r="AA260" i="202" s="1"/>
  <c r="S197" i="202"/>
  <c r="S257" i="202"/>
  <c r="S264" i="202" s="1"/>
  <c r="S260" i="202" s="1"/>
  <c r="C197" i="202"/>
  <c r="C257" i="202"/>
  <c r="C264" i="202" s="1"/>
  <c r="C260" i="202" s="1"/>
  <c r="L217" i="198"/>
  <c r="AA136" i="198"/>
  <c r="AA187" i="198" s="1"/>
  <c r="D118" i="198"/>
  <c r="C84" i="198"/>
  <c r="C281" i="198" s="1"/>
  <c r="K84" i="198"/>
  <c r="AC290" i="199"/>
  <c r="AC289" i="199"/>
  <c r="U289" i="199"/>
  <c r="M289" i="199"/>
  <c r="E289" i="199"/>
  <c r="M287" i="199"/>
  <c r="J227" i="199"/>
  <c r="O217" i="199"/>
  <c r="Q213" i="199"/>
  <c r="E167" i="199"/>
  <c r="Z140" i="199"/>
  <c r="Z191" i="199" s="1"/>
  <c r="Y84" i="199"/>
  <c r="Y281" i="199" s="1"/>
  <c r="M84" i="199"/>
  <c r="M281" i="199" s="1"/>
  <c r="Y88" i="199"/>
  <c r="Q88" i="199"/>
  <c r="C290" i="200"/>
  <c r="P227" i="200"/>
  <c r="N171" i="199"/>
  <c r="AD136" i="199"/>
  <c r="AD187" i="199" s="1"/>
  <c r="F136" i="199"/>
  <c r="F187" i="199" s="1"/>
  <c r="Y64" i="199"/>
  <c r="C261" i="200"/>
  <c r="C265" i="200"/>
  <c r="P198" i="200"/>
  <c r="P258" i="200"/>
  <c r="P261" i="200" s="1"/>
  <c r="AD284" i="202"/>
  <c r="AD290" i="202"/>
  <c r="V290" i="202"/>
  <c r="V284" i="202"/>
  <c r="N284" i="202"/>
  <c r="N290" i="202"/>
  <c r="F290" i="202"/>
  <c r="F284" i="202"/>
  <c r="V289" i="202"/>
  <c r="V283" i="202"/>
  <c r="N283" i="202"/>
  <c r="N289" i="202"/>
  <c r="F289" i="202"/>
  <c r="F283" i="202"/>
  <c r="N288" i="202"/>
  <c r="N282" i="202"/>
  <c r="AB167" i="202"/>
  <c r="AB157" i="202"/>
  <c r="L136" i="202"/>
  <c r="L187" i="202" s="1"/>
  <c r="L157" i="202"/>
  <c r="D157" i="202"/>
  <c r="D287" i="202"/>
  <c r="D167" i="202"/>
  <c r="Q284" i="199"/>
  <c r="AG283" i="199"/>
  <c r="Y283" i="199"/>
  <c r="Q283" i="199"/>
  <c r="I283" i="199"/>
  <c r="AE237" i="199"/>
  <c r="G217" i="199"/>
  <c r="AD217" i="199"/>
  <c r="V217" i="199"/>
  <c r="N217" i="199"/>
  <c r="F217" i="199"/>
  <c r="AF114" i="199"/>
  <c r="P114" i="199"/>
  <c r="AF58" i="199"/>
  <c r="H58" i="199"/>
  <c r="X54" i="199"/>
  <c r="H54" i="199"/>
  <c r="AF64" i="199"/>
  <c r="P64" i="199"/>
  <c r="H227" i="200"/>
  <c r="O266" i="201"/>
  <c r="O261" i="201"/>
  <c r="O262" i="201"/>
  <c r="O265" i="201"/>
  <c r="D258" i="198"/>
  <c r="D256" i="198" s="1"/>
  <c r="C257" i="198"/>
  <c r="K237" i="198"/>
  <c r="B233" i="198"/>
  <c r="C217" i="198"/>
  <c r="AE198" i="198"/>
  <c r="W198" i="198"/>
  <c r="O198" i="198"/>
  <c r="G198" i="198"/>
  <c r="AE197" i="198"/>
  <c r="W197" i="198"/>
  <c r="O197" i="198"/>
  <c r="G197" i="198"/>
  <c r="S167" i="198"/>
  <c r="AA114" i="198"/>
  <c r="J114" i="198"/>
  <c r="B114" i="198"/>
  <c r="R58" i="198"/>
  <c r="J58" i="198"/>
  <c r="Z54" i="198"/>
  <c r="J54" i="198"/>
  <c r="Z64" i="198"/>
  <c r="R64" i="198"/>
  <c r="J64" i="198"/>
  <c r="U290" i="199"/>
  <c r="B290" i="199"/>
  <c r="Z289" i="199"/>
  <c r="R289" i="199"/>
  <c r="J289" i="199"/>
  <c r="B289" i="199"/>
  <c r="AA284" i="199"/>
  <c r="I266" i="199"/>
  <c r="O258" i="199"/>
  <c r="O266" i="199" s="1"/>
  <c r="B237" i="199"/>
  <c r="AG227" i="199"/>
  <c r="R227" i="199"/>
  <c r="C227" i="199"/>
  <c r="AA223" i="199"/>
  <c r="P171" i="199"/>
  <c r="B171" i="199"/>
  <c r="AF161" i="199"/>
  <c r="O161" i="199"/>
  <c r="H136" i="199"/>
  <c r="H187" i="199" s="1"/>
  <c r="U118" i="199"/>
  <c r="H84" i="199"/>
  <c r="H281" i="199" s="1"/>
  <c r="W281" i="199"/>
  <c r="W54" i="199"/>
  <c r="G54" i="199"/>
  <c r="O68" i="199"/>
  <c r="G68" i="199"/>
  <c r="W64" i="199"/>
  <c r="G64" i="199"/>
  <c r="O283" i="200"/>
  <c r="L266" i="200"/>
  <c r="X258" i="200"/>
  <c r="X261" i="200" s="1"/>
  <c r="AF257" i="200"/>
  <c r="AF260" i="200" s="1"/>
  <c r="H257" i="200"/>
  <c r="H260" i="200" s="1"/>
  <c r="W223" i="200"/>
  <c r="X213" i="200"/>
  <c r="AD217" i="200"/>
  <c r="V217" i="200"/>
  <c r="N217" i="200"/>
  <c r="F217" i="200"/>
  <c r="AD233" i="200"/>
  <c r="G140" i="201"/>
  <c r="G191" i="201" s="1"/>
  <c r="G161" i="201"/>
  <c r="AE157" i="201"/>
  <c r="AE167" i="201"/>
  <c r="W167" i="201"/>
  <c r="W157" i="201"/>
  <c r="O157" i="201"/>
  <c r="O167" i="201"/>
  <c r="O136" i="201"/>
  <c r="O187" i="201" s="1"/>
  <c r="F282" i="202"/>
  <c r="AC114" i="200"/>
  <c r="U114" i="200"/>
  <c r="M84" i="200"/>
  <c r="M58" i="200"/>
  <c r="AC54" i="200"/>
  <c r="M54" i="200"/>
  <c r="E54" i="200"/>
  <c r="U64" i="200"/>
  <c r="E64" i="200"/>
  <c r="O287" i="201"/>
  <c r="Y118" i="201"/>
  <c r="Q118" i="201"/>
  <c r="AF58" i="201"/>
  <c r="X58" i="201"/>
  <c r="H58" i="201"/>
  <c r="AF54" i="201"/>
  <c r="X54" i="201"/>
  <c r="AF64" i="201"/>
  <c r="P64" i="201"/>
  <c r="H64" i="201"/>
  <c r="AB88" i="200"/>
  <c r="D88" i="200"/>
  <c r="AB84" i="200"/>
  <c r="L114" i="200"/>
  <c r="AB58" i="200"/>
  <c r="T58" i="200"/>
  <c r="T64" i="200"/>
  <c r="N281" i="201"/>
  <c r="S265" i="201"/>
  <c r="AE260" i="201"/>
  <c r="O260" i="201"/>
  <c r="S262" i="201"/>
  <c r="M58" i="202"/>
  <c r="M118" i="202"/>
  <c r="E58" i="202"/>
  <c r="E68" i="202"/>
  <c r="E88" i="202"/>
  <c r="AC54" i="202"/>
  <c r="AC84" i="202"/>
  <c r="AC281" i="202" s="1"/>
  <c r="U54" i="202"/>
  <c r="U64" i="202"/>
  <c r="U84" i="202"/>
  <c r="U281" i="202" s="1"/>
  <c r="M54" i="202"/>
  <c r="M64" i="202"/>
  <c r="M84" i="202"/>
  <c r="M281" i="202" s="1"/>
  <c r="E54" i="202"/>
  <c r="E64" i="202"/>
  <c r="E84" i="202"/>
  <c r="E281" i="202" s="1"/>
  <c r="AB289" i="201"/>
  <c r="L213" i="202"/>
  <c r="AE118" i="199"/>
  <c r="W118" i="199"/>
  <c r="O118" i="199"/>
  <c r="G118" i="199"/>
  <c r="AA198" i="200"/>
  <c r="S198" i="200"/>
  <c r="K198" i="200"/>
  <c r="C198" i="200"/>
  <c r="AA197" i="200"/>
  <c r="S197" i="200"/>
  <c r="K197" i="200"/>
  <c r="C197" i="200"/>
  <c r="C171" i="200"/>
  <c r="AA136" i="200"/>
  <c r="AA187" i="200" s="1"/>
  <c r="C136" i="200"/>
  <c r="C187" i="200" s="1"/>
  <c r="W88" i="200"/>
  <c r="O88" i="200"/>
  <c r="W84" i="200"/>
  <c r="W281" i="200" s="1"/>
  <c r="G84" i="200"/>
  <c r="G281" i="200" s="1"/>
  <c r="X290" i="201"/>
  <c r="AA289" i="201"/>
  <c r="J265" i="201"/>
  <c r="C258" i="201"/>
  <c r="C266" i="201" s="1"/>
  <c r="AE233" i="201"/>
  <c r="AE227" i="201"/>
  <c r="P227" i="201"/>
  <c r="L217" i="201"/>
  <c r="AC198" i="201"/>
  <c r="U198" i="201"/>
  <c r="M198" i="201"/>
  <c r="E198" i="201"/>
  <c r="AC197" i="201"/>
  <c r="U197" i="201"/>
  <c r="M197" i="201"/>
  <c r="E197" i="201"/>
  <c r="L171" i="201"/>
  <c r="M167" i="201"/>
  <c r="AD161" i="201"/>
  <c r="F161" i="201"/>
  <c r="X140" i="201"/>
  <c r="X191" i="201" s="1"/>
  <c r="C88" i="201"/>
  <c r="U58" i="201"/>
  <c r="AB290" i="202"/>
  <c r="L290" i="202"/>
  <c r="AB289" i="202"/>
  <c r="L289" i="202"/>
  <c r="AB217" i="202"/>
  <c r="U58" i="202"/>
  <c r="Q88" i="200"/>
  <c r="I88" i="200"/>
  <c r="Y114" i="200"/>
  <c r="Q84" i="200"/>
  <c r="Q281" i="200" s="1"/>
  <c r="I58" i="200"/>
  <c r="Y54" i="200"/>
  <c r="Q54" i="200"/>
  <c r="I54" i="200"/>
  <c r="Y68" i="200"/>
  <c r="Q68" i="200"/>
  <c r="I68" i="200"/>
  <c r="Y64" i="200"/>
  <c r="I64" i="200"/>
  <c r="T54" i="201"/>
  <c r="L54" i="201"/>
  <c r="AB64" i="201"/>
  <c r="L64" i="201"/>
  <c r="D64" i="201"/>
  <c r="AC261" i="202"/>
  <c r="X114" i="200"/>
  <c r="P114" i="200"/>
  <c r="AF54" i="200"/>
  <c r="X54" i="200"/>
  <c r="P54" i="200"/>
  <c r="T284" i="201"/>
  <c r="Z281" i="201"/>
  <c r="J281" i="201"/>
  <c r="D284" i="202"/>
  <c r="AF284" i="202"/>
  <c r="X284" i="202"/>
  <c r="P284" i="202"/>
  <c r="X283" i="202"/>
  <c r="H283" i="202"/>
  <c r="X282" i="202"/>
  <c r="M261" i="202"/>
  <c r="S290" i="201"/>
  <c r="C284" i="201"/>
  <c r="C283" i="201"/>
  <c r="Z54" i="201"/>
  <c r="AC64" i="202"/>
  <c r="D58" i="202"/>
  <c r="K54" i="202"/>
  <c r="Y41" i="202"/>
  <c r="C41" i="202"/>
  <c r="U39" i="202"/>
  <c r="U37" i="202"/>
  <c r="U36" i="202"/>
  <c r="U35" i="202"/>
  <c r="AD290" i="203"/>
  <c r="G290" i="203"/>
  <c r="O289" i="203"/>
  <c r="F284" i="203"/>
  <c r="V283" i="203"/>
  <c r="F283" i="203"/>
  <c r="N282" i="203"/>
  <c r="F282" i="203"/>
  <c r="V233" i="203"/>
  <c r="T227" i="203"/>
  <c r="AB223" i="203"/>
  <c r="O217" i="203"/>
  <c r="AB161" i="203"/>
  <c r="L161" i="203"/>
  <c r="X157" i="203"/>
  <c r="Y114" i="203"/>
  <c r="Q88" i="203"/>
  <c r="X88" i="203"/>
  <c r="P88" i="203"/>
  <c r="H88" i="203"/>
  <c r="AF84" i="203"/>
  <c r="AF281" i="203" s="1"/>
  <c r="X84" i="203"/>
  <c r="X281" i="203" s="1"/>
  <c r="P84" i="203"/>
  <c r="H84" i="203"/>
  <c r="H281" i="203" s="1"/>
  <c r="J68" i="203"/>
  <c r="J64" i="203"/>
  <c r="T290" i="204"/>
  <c r="W289" i="204"/>
  <c r="L289" i="204"/>
  <c r="X288" i="204"/>
  <c r="M287" i="204"/>
  <c r="D284" i="204"/>
  <c r="P283" i="204"/>
  <c r="S266" i="204"/>
  <c r="K237" i="204"/>
  <c r="AD227" i="204"/>
  <c r="P227" i="204"/>
  <c r="AF171" i="204"/>
  <c r="H171" i="204"/>
  <c r="AA167" i="204"/>
  <c r="P167" i="204"/>
  <c r="C167" i="204"/>
  <c r="X161" i="204"/>
  <c r="P136" i="204"/>
  <c r="P187" i="204" s="1"/>
  <c r="D118" i="204"/>
  <c r="Y114" i="204"/>
  <c r="Q114" i="204"/>
  <c r="Y118" i="204"/>
  <c r="G68" i="204"/>
  <c r="F118" i="204"/>
  <c r="V58" i="204"/>
  <c r="F58" i="204"/>
  <c r="AD54" i="204"/>
  <c r="V54" i="204"/>
  <c r="N54" i="204"/>
  <c r="F54" i="204"/>
  <c r="AD68" i="204"/>
  <c r="AD64" i="204"/>
  <c r="V64" i="204"/>
  <c r="N64" i="204"/>
  <c r="F64" i="204"/>
  <c r="M289" i="205"/>
  <c r="AE287" i="205"/>
  <c r="Z265" i="205"/>
  <c r="AG64" i="203"/>
  <c r="U58" i="204"/>
  <c r="E58" i="204"/>
  <c r="AC64" i="204"/>
  <c r="U64" i="204"/>
  <c r="M64" i="204"/>
  <c r="E64" i="204"/>
  <c r="AA290" i="203"/>
  <c r="C290" i="203"/>
  <c r="W289" i="203"/>
  <c r="O288" i="203"/>
  <c r="AD281" i="203"/>
  <c r="Q64" i="203"/>
  <c r="L290" i="204"/>
  <c r="T289" i="204"/>
  <c r="AF288" i="204"/>
  <c r="AF161" i="204"/>
  <c r="H161" i="204"/>
  <c r="AB136" i="204"/>
  <c r="AB187" i="204" s="1"/>
  <c r="H136" i="204"/>
  <c r="H187" i="204" s="1"/>
  <c r="M265" i="205"/>
  <c r="AD118" i="205"/>
  <c r="N118" i="205"/>
  <c r="F118" i="205"/>
  <c r="S58" i="202"/>
  <c r="Q41" i="202"/>
  <c r="AA40" i="202"/>
  <c r="E40" i="202"/>
  <c r="I39" i="202"/>
  <c r="I37" i="202"/>
  <c r="I36" i="202"/>
  <c r="I35" i="202"/>
  <c r="O290" i="203"/>
  <c r="K289" i="203"/>
  <c r="AA288" i="203"/>
  <c r="K288" i="203"/>
  <c r="K284" i="203"/>
  <c r="AA283" i="203"/>
  <c r="S283" i="203"/>
  <c r="C283" i="203"/>
  <c r="S282" i="203"/>
  <c r="C282" i="203"/>
  <c r="S223" i="203"/>
  <c r="B217" i="203"/>
  <c r="Y167" i="203"/>
  <c r="Y161" i="203"/>
  <c r="Q161" i="203"/>
  <c r="I161" i="203"/>
  <c r="Y140" i="203"/>
  <c r="Y191" i="203" s="1"/>
  <c r="M68" i="203"/>
  <c r="AE118" i="203"/>
  <c r="W118" i="203"/>
  <c r="W84" i="203"/>
  <c r="W281" i="203" s="1"/>
  <c r="O114" i="203"/>
  <c r="G84" i="203"/>
  <c r="G281" i="203" s="1"/>
  <c r="AE54" i="203"/>
  <c r="O54" i="203"/>
  <c r="AC290" i="204"/>
  <c r="H289" i="204"/>
  <c r="AE288" i="204"/>
  <c r="M284" i="204"/>
  <c r="AB283" i="204"/>
  <c r="N213" i="204"/>
  <c r="X167" i="204"/>
  <c r="S161" i="204"/>
  <c r="P140" i="204"/>
  <c r="P191" i="204" s="1"/>
  <c r="P290" i="205"/>
  <c r="X289" i="205"/>
  <c r="E289" i="205"/>
  <c r="P288" i="205"/>
  <c r="N58" i="202"/>
  <c r="V54" i="202"/>
  <c r="AE289" i="203"/>
  <c r="Y68" i="203"/>
  <c r="V54" i="203"/>
  <c r="F54" i="203"/>
  <c r="F64" i="203"/>
  <c r="G290" i="204"/>
  <c r="P288" i="204"/>
  <c r="X283" i="204"/>
  <c r="X136" i="204"/>
  <c r="X187" i="204" s="1"/>
  <c r="Z54" i="204"/>
  <c r="J54" i="204"/>
  <c r="Q88" i="202"/>
  <c r="I88" i="202"/>
  <c r="W290" i="203"/>
  <c r="AC84" i="203"/>
  <c r="AC281" i="203" s="1"/>
  <c r="U84" i="203"/>
  <c r="U281" i="203" s="1"/>
  <c r="M84" i="203"/>
  <c r="M281" i="203" s="1"/>
  <c r="E84" i="203"/>
  <c r="E281" i="203" s="1"/>
  <c r="M54" i="203"/>
  <c r="E68" i="203"/>
  <c r="Y54" i="204"/>
  <c r="I54" i="204"/>
  <c r="V217" i="206"/>
  <c r="V237" i="206"/>
  <c r="N217" i="206"/>
  <c r="N237" i="206"/>
  <c r="F217" i="206"/>
  <c r="F237" i="206"/>
  <c r="AD223" i="206"/>
  <c r="AD233" i="206"/>
  <c r="V223" i="206"/>
  <c r="V213" i="206"/>
  <c r="N213" i="206"/>
  <c r="N233" i="206"/>
  <c r="N223" i="206"/>
  <c r="F223" i="206"/>
  <c r="F233" i="206"/>
  <c r="AB161" i="206"/>
  <c r="AB140" i="206"/>
  <c r="AB191" i="206" s="1"/>
  <c r="T140" i="206"/>
  <c r="T191" i="206" s="1"/>
  <c r="T161" i="206"/>
  <c r="L140" i="206"/>
  <c r="L191" i="206" s="1"/>
  <c r="L161" i="206"/>
  <c r="D140" i="206"/>
  <c r="D191" i="206" s="1"/>
  <c r="D161" i="206"/>
  <c r="G288" i="203"/>
  <c r="O281" i="203"/>
  <c r="R281" i="203"/>
  <c r="I64" i="203"/>
  <c r="H288" i="204"/>
  <c r="AF58" i="204"/>
  <c r="P58" i="204"/>
  <c r="P54" i="204"/>
  <c r="P68" i="204"/>
  <c r="AE167" i="205"/>
  <c r="AE157" i="205"/>
  <c r="W136" i="205"/>
  <c r="W187" i="205" s="1"/>
  <c r="W157" i="205"/>
  <c r="W167" i="205"/>
  <c r="O157" i="205"/>
  <c r="O136" i="205"/>
  <c r="O187" i="205" s="1"/>
  <c r="O167" i="205"/>
  <c r="G136" i="205"/>
  <c r="G187" i="205" s="1"/>
  <c r="G167" i="205"/>
  <c r="V118" i="205"/>
  <c r="V88" i="205"/>
  <c r="N237" i="205"/>
  <c r="F237" i="205"/>
  <c r="V233" i="205"/>
  <c r="N233" i="205"/>
  <c r="AD58" i="205"/>
  <c r="AD217" i="205"/>
  <c r="V217" i="205"/>
  <c r="V58" i="205"/>
  <c r="N58" i="205"/>
  <c r="F58" i="205"/>
  <c r="AD213" i="205"/>
  <c r="AD54" i="205"/>
  <c r="V54" i="205"/>
  <c r="N54" i="205"/>
  <c r="F54" i="205"/>
  <c r="F213" i="205"/>
  <c r="AD68" i="205"/>
  <c r="N68" i="205"/>
  <c r="F68" i="205"/>
  <c r="AD64" i="205"/>
  <c r="V64" i="205"/>
  <c r="V223" i="205"/>
  <c r="N223" i="205"/>
  <c r="F64" i="205"/>
  <c r="S290" i="206"/>
  <c r="S284" i="206"/>
  <c r="AA289" i="206"/>
  <c r="AA283" i="206"/>
  <c r="AD237" i="206"/>
  <c r="AA58" i="202"/>
  <c r="J58" i="202"/>
  <c r="L54" i="202"/>
  <c r="AA41" i="202"/>
  <c r="Y39" i="202"/>
  <c r="Y37" i="202"/>
  <c r="Y36" i="202"/>
  <c r="Y35" i="202"/>
  <c r="AE290" i="203"/>
  <c r="AB261" i="203"/>
  <c r="W237" i="203"/>
  <c r="AD198" i="203"/>
  <c r="AC161" i="203"/>
  <c r="U161" i="203"/>
  <c r="M161" i="203"/>
  <c r="E161" i="203"/>
  <c r="AA114" i="203"/>
  <c r="S84" i="203"/>
  <c r="K114" i="203"/>
  <c r="C114" i="203"/>
  <c r="AA64" i="203"/>
  <c r="C64" i="203"/>
  <c r="E284" i="204"/>
  <c r="AD265" i="205"/>
  <c r="AD261" i="205"/>
  <c r="AD258" i="206"/>
  <c r="V258" i="206"/>
  <c r="N258" i="206"/>
  <c r="F258" i="206"/>
  <c r="AD257" i="206"/>
  <c r="AD260" i="206" s="1"/>
  <c r="V257" i="206"/>
  <c r="V260" i="206" s="1"/>
  <c r="N257" i="206"/>
  <c r="F257" i="206"/>
  <c r="F260" i="206" s="1"/>
  <c r="AE118" i="206"/>
  <c r="AE68" i="206"/>
  <c r="AE237" i="206"/>
  <c r="W237" i="206"/>
  <c r="W118" i="206"/>
  <c r="W68" i="206"/>
  <c r="O68" i="206"/>
  <c r="O237" i="206"/>
  <c r="O118" i="206"/>
  <c r="AE84" i="206"/>
  <c r="AE64" i="206"/>
  <c r="AE275" i="206"/>
  <c r="AE167" i="206"/>
  <c r="AE233" i="206"/>
  <c r="W114" i="206"/>
  <c r="W84" i="206"/>
  <c r="W281" i="206" s="1"/>
  <c r="W64" i="206"/>
  <c r="W233" i="206"/>
  <c r="O114" i="206"/>
  <c r="O233" i="206"/>
  <c r="O64" i="206"/>
  <c r="O275" i="206"/>
  <c r="O287" i="206" s="1"/>
  <c r="O84" i="206"/>
  <c r="G84" i="206"/>
  <c r="G114" i="206"/>
  <c r="G233" i="206"/>
  <c r="G64" i="206"/>
  <c r="G275" i="206"/>
  <c r="AE58" i="206"/>
  <c r="AE217" i="206"/>
  <c r="W217" i="206"/>
  <c r="W58" i="206"/>
  <c r="O217" i="206"/>
  <c r="O58" i="206"/>
  <c r="G58" i="206"/>
  <c r="AE54" i="206"/>
  <c r="AE213" i="206"/>
  <c r="W213" i="206"/>
  <c r="W54" i="206"/>
  <c r="O54" i="206"/>
  <c r="O213" i="206"/>
  <c r="G54" i="206"/>
  <c r="B227" i="205"/>
  <c r="W198" i="205"/>
  <c r="O198" i="205"/>
  <c r="O197" i="205"/>
  <c r="K161" i="205"/>
  <c r="P64" i="205"/>
  <c r="AE58" i="205"/>
  <c r="G58" i="205"/>
  <c r="AE54" i="205"/>
  <c r="V284" i="206"/>
  <c r="J284" i="206"/>
  <c r="Z283" i="206"/>
  <c r="B283" i="206"/>
  <c r="M233" i="206"/>
  <c r="AF227" i="206"/>
  <c r="S227" i="206"/>
  <c r="U217" i="206"/>
  <c r="G217" i="206"/>
  <c r="G213" i="206"/>
  <c r="C171" i="206"/>
  <c r="Z136" i="206"/>
  <c r="Z187" i="206" s="1"/>
  <c r="V114" i="206"/>
  <c r="F84" i="206"/>
  <c r="N54" i="206"/>
  <c r="P54" i="206"/>
  <c r="H54" i="206"/>
  <c r="R16" i="206"/>
  <c r="D290" i="207"/>
  <c r="L289" i="207"/>
  <c r="O266" i="207"/>
  <c r="M262" i="207"/>
  <c r="M261" i="207"/>
  <c r="M266" i="207"/>
  <c r="AD54" i="206"/>
  <c r="AB281" i="207"/>
  <c r="T281" i="207"/>
  <c r="Z227" i="205"/>
  <c r="J217" i="205"/>
  <c r="J213" i="205"/>
  <c r="S136" i="205"/>
  <c r="S187" i="205" s="1"/>
  <c r="E118" i="205"/>
  <c r="K54" i="205"/>
  <c r="C287" i="206"/>
  <c r="AE283" i="206"/>
  <c r="N283" i="206"/>
  <c r="D287" i="206"/>
  <c r="M217" i="206"/>
  <c r="E213" i="206"/>
  <c r="AB198" i="206"/>
  <c r="T198" i="206"/>
  <c r="L198" i="206"/>
  <c r="D198" i="206"/>
  <c r="AB197" i="206"/>
  <c r="T197" i="206"/>
  <c r="L197" i="206"/>
  <c r="D197" i="206"/>
  <c r="S171" i="206"/>
  <c r="F167" i="206"/>
  <c r="I140" i="206"/>
  <c r="I191" i="206" s="1"/>
  <c r="S136" i="206"/>
  <c r="S187" i="206" s="1"/>
  <c r="AC88" i="206"/>
  <c r="E118" i="206"/>
  <c r="J16" i="206"/>
  <c r="U283" i="207"/>
  <c r="U289" i="207"/>
  <c r="Z237" i="205"/>
  <c r="J233" i="205"/>
  <c r="AD88" i="205"/>
  <c r="N88" i="205"/>
  <c r="AD84" i="205"/>
  <c r="V84" i="205"/>
  <c r="V281" i="205" s="1"/>
  <c r="N84" i="205"/>
  <c r="N281" i="205" s="1"/>
  <c r="F84" i="205"/>
  <c r="F281" i="205" s="1"/>
  <c r="X64" i="205"/>
  <c r="K58" i="205"/>
  <c r="C54" i="205"/>
  <c r="R284" i="206"/>
  <c r="AD283" i="206"/>
  <c r="AC233" i="206"/>
  <c r="M227" i="206"/>
  <c r="AA198" i="206"/>
  <c r="S198" i="206"/>
  <c r="K198" i="206"/>
  <c r="C198" i="206"/>
  <c r="AA197" i="206"/>
  <c r="S197" i="206"/>
  <c r="K197" i="206"/>
  <c r="C197" i="206"/>
  <c r="AD167" i="206"/>
  <c r="C167" i="206"/>
  <c r="S161" i="206"/>
  <c r="AD68" i="206"/>
  <c r="V54" i="206"/>
  <c r="F54" i="206"/>
  <c r="T18" i="206"/>
  <c r="T21" i="206"/>
  <c r="D20" i="206"/>
  <c r="D18" i="206"/>
  <c r="D21" i="206"/>
  <c r="L290" i="207"/>
  <c r="L284" i="207"/>
  <c r="AB283" i="207"/>
  <c r="AB289" i="207"/>
  <c r="T283" i="207"/>
  <c r="T289" i="207"/>
  <c r="D283" i="207"/>
  <c r="D289" i="207"/>
  <c r="J283" i="206"/>
  <c r="AA167" i="206"/>
  <c r="C161" i="206"/>
  <c r="AE88" i="206"/>
  <c r="W88" i="206"/>
  <c r="O88" i="206"/>
  <c r="G88" i="206"/>
  <c r="AA84" i="206"/>
  <c r="AA281" i="206" s="1"/>
  <c r="L21" i="206"/>
  <c r="S14" i="206"/>
  <c r="S16" i="206"/>
  <c r="K17" i="206"/>
  <c r="K16" i="206"/>
  <c r="I118" i="205"/>
  <c r="Y58" i="205"/>
  <c r="I58" i="205"/>
  <c r="Y54" i="205"/>
  <c r="Q54" i="205"/>
  <c r="I54" i="205"/>
  <c r="Y64" i="205"/>
  <c r="I64" i="205"/>
  <c r="AB287" i="206"/>
  <c r="E237" i="206"/>
  <c r="N167" i="206"/>
  <c r="W167" i="206"/>
  <c r="O136" i="206"/>
  <c r="O187" i="206" s="1"/>
  <c r="G167" i="206"/>
  <c r="V88" i="206"/>
  <c r="N88" i="206"/>
  <c r="F88" i="206"/>
  <c r="N84" i="206"/>
  <c r="N281" i="206" s="1"/>
  <c r="L20" i="206"/>
  <c r="Z64" i="206"/>
  <c r="Z17" i="206"/>
  <c r="AB287" i="207"/>
  <c r="R281" i="207"/>
  <c r="AE265" i="207"/>
  <c r="AE266" i="207"/>
  <c r="AE118" i="207"/>
  <c r="AE237" i="207"/>
  <c r="AE171" i="207"/>
  <c r="W237" i="207"/>
  <c r="W88" i="207"/>
  <c r="W118" i="207"/>
  <c r="G237" i="207"/>
  <c r="G88" i="207"/>
  <c r="AE114" i="207"/>
  <c r="AE167" i="207"/>
  <c r="AE233" i="207"/>
  <c r="AE84" i="207"/>
  <c r="W233" i="207"/>
  <c r="W114" i="207"/>
  <c r="W167" i="207"/>
  <c r="W275" i="207"/>
  <c r="W287" i="207" s="1"/>
  <c r="W84" i="207"/>
  <c r="O114" i="207"/>
  <c r="O233" i="207"/>
  <c r="O167" i="207"/>
  <c r="G84" i="207"/>
  <c r="G114" i="207"/>
  <c r="AE213" i="207"/>
  <c r="AE136" i="207"/>
  <c r="AE187" i="207" s="1"/>
  <c r="W136" i="207"/>
  <c r="W187" i="207" s="1"/>
  <c r="O136" i="207"/>
  <c r="O187" i="207" s="1"/>
  <c r="O213" i="207"/>
  <c r="G136" i="207"/>
  <c r="G187" i="207" s="1"/>
  <c r="AE68" i="207"/>
  <c r="AE227" i="207"/>
  <c r="W68" i="207"/>
  <c r="O227" i="207"/>
  <c r="O68" i="207"/>
  <c r="G68" i="207"/>
  <c r="R227" i="205"/>
  <c r="X58" i="205"/>
  <c r="Z284" i="206"/>
  <c r="AC284" i="206"/>
  <c r="M284" i="206"/>
  <c r="M283" i="206"/>
  <c r="E283" i="206"/>
  <c r="K167" i="206"/>
  <c r="N140" i="206"/>
  <c r="N191" i="206" s="1"/>
  <c r="AD136" i="206"/>
  <c r="AD187" i="206" s="1"/>
  <c r="Y118" i="206"/>
  <c r="I58" i="206"/>
  <c r="AD262" i="207"/>
  <c r="AD266" i="207"/>
  <c r="O118" i="207"/>
  <c r="AC237" i="207"/>
  <c r="U171" i="207"/>
  <c r="E88" i="207"/>
  <c r="AC84" i="207"/>
  <c r="U84" i="207"/>
  <c r="M84" i="207"/>
  <c r="E84" i="207"/>
  <c r="M140" i="207"/>
  <c r="M191" i="207" s="1"/>
  <c r="E213" i="207"/>
  <c r="Y68" i="206"/>
  <c r="R290" i="207"/>
  <c r="X281" i="207"/>
  <c r="I265" i="207"/>
  <c r="J258" i="207"/>
  <c r="N171" i="207"/>
  <c r="V118" i="207"/>
  <c r="AB64" i="207"/>
  <c r="Q260" i="207"/>
  <c r="J237" i="207"/>
  <c r="B227" i="207"/>
  <c r="F157" i="207"/>
  <c r="V136" i="207"/>
  <c r="V187" i="207" s="1"/>
  <c r="F136" i="207"/>
  <c r="F187" i="207" s="1"/>
  <c r="E284" i="207"/>
  <c r="AC283" i="207"/>
  <c r="M283" i="207"/>
  <c r="E283" i="207"/>
  <c r="AB58" i="206"/>
  <c r="T58" i="206"/>
  <c r="I16" i="206"/>
  <c r="R289" i="207"/>
  <c r="AF260" i="207"/>
  <c r="P260" i="207"/>
  <c r="W262" i="207"/>
  <c r="F261" i="207"/>
  <c r="Z237" i="207"/>
  <c r="AF223" i="207"/>
  <c r="P213" i="207"/>
  <c r="AE217" i="207"/>
  <c r="O217" i="207"/>
  <c r="W213" i="207"/>
  <c r="G213" i="207"/>
  <c r="AF157" i="207"/>
  <c r="K84" i="206"/>
  <c r="K281" i="206" s="1"/>
  <c r="C84" i="206"/>
  <c r="C281" i="206" s="1"/>
  <c r="K54" i="206"/>
  <c r="Q21" i="206"/>
  <c r="K284" i="207"/>
  <c r="Y265" i="207"/>
  <c r="R217" i="207"/>
  <c r="AD198" i="207"/>
  <c r="V198" i="207"/>
  <c r="N198" i="207"/>
  <c r="F198" i="207"/>
  <c r="AD197" i="207"/>
  <c r="V197" i="207"/>
  <c r="N197" i="207"/>
  <c r="F197" i="207"/>
  <c r="V171" i="207"/>
  <c r="AD157" i="207"/>
  <c r="P157" i="207"/>
  <c r="Y20" i="206"/>
  <c r="B287" i="207"/>
  <c r="J284" i="207"/>
  <c r="AE275" i="207"/>
  <c r="AE287" i="207" s="1"/>
  <c r="O275" i="207"/>
  <c r="O287" i="207" s="1"/>
  <c r="G275" i="207"/>
  <c r="G287" i="207" s="1"/>
  <c r="W265" i="207"/>
  <c r="N260" i="207"/>
  <c r="N157" i="207"/>
  <c r="P64" i="207"/>
  <c r="AI113" i="205"/>
  <c r="AI232" i="205"/>
  <c r="AI166" i="205"/>
  <c r="AI281" i="192"/>
  <c r="AI113" i="184"/>
  <c r="AI232" i="184"/>
  <c r="AH245" i="189"/>
  <c r="AH250" i="189"/>
  <c r="AH247" i="189"/>
  <c r="AH246" i="189"/>
  <c r="AH242" i="189"/>
  <c r="AH249" i="189"/>
  <c r="AH243" i="189"/>
  <c r="AH244" i="189"/>
  <c r="AH247" i="187"/>
  <c r="AH250" i="187"/>
  <c r="AH246" i="187"/>
  <c r="AH242" i="187"/>
  <c r="AH232" i="187"/>
  <c r="AH248" i="187"/>
  <c r="AH244" i="187"/>
  <c r="AH243" i="187"/>
  <c r="AI247" i="201"/>
  <c r="AI242" i="201"/>
  <c r="AI245" i="201"/>
  <c r="AH200" i="180"/>
  <c r="AH213" i="180"/>
  <c r="AI182" i="202"/>
  <c r="AI179" i="202"/>
  <c r="AI177" i="202"/>
  <c r="AI184" i="202"/>
  <c r="AI176" i="202"/>
  <c r="AI183" i="202"/>
  <c r="AI178" i="202"/>
  <c r="AI180" i="202"/>
  <c r="AI181" i="202"/>
  <c r="AH259" i="196"/>
  <c r="AH281" i="182"/>
  <c r="AI263" i="196"/>
  <c r="AI244" i="192"/>
  <c r="AH181" i="186"/>
  <c r="AI166" i="184"/>
  <c r="AH212" i="183"/>
  <c r="AI177" i="207"/>
  <c r="AH123" i="180"/>
  <c r="AH177" i="180" s="1"/>
  <c r="AH256" i="180"/>
  <c r="AI263" i="206"/>
  <c r="AH113" i="190"/>
  <c r="AH263" i="201"/>
  <c r="AH259" i="205"/>
  <c r="AI259" i="201"/>
  <c r="AI135" i="202"/>
  <c r="AI186" i="202" s="1"/>
  <c r="AI232" i="192"/>
  <c r="J290" i="180"/>
  <c r="J284" i="180"/>
  <c r="J289" i="180"/>
  <c r="X260" i="181"/>
  <c r="X259" i="181" s="1"/>
  <c r="Z287" i="181"/>
  <c r="J287" i="181"/>
  <c r="AD260" i="181"/>
  <c r="U260" i="181"/>
  <c r="L260" i="181"/>
  <c r="N38" i="181"/>
  <c r="N39" i="181"/>
  <c r="Y289" i="183"/>
  <c r="Y283" i="183"/>
  <c r="Q289" i="183"/>
  <c r="Q283" i="183"/>
  <c r="I289" i="183"/>
  <c r="I283" i="183"/>
  <c r="AG288" i="183"/>
  <c r="AG282" i="183"/>
  <c r="Q282" i="183"/>
  <c r="Q288" i="183"/>
  <c r="I282" i="183"/>
  <c r="I288" i="183"/>
  <c r="U289" i="180"/>
  <c r="J288" i="180"/>
  <c r="R278" i="180"/>
  <c r="AC289" i="180"/>
  <c r="R277" i="180"/>
  <c r="R289" i="180" s="1"/>
  <c r="AC288" i="180"/>
  <c r="R276" i="180"/>
  <c r="J235" i="180"/>
  <c r="R226" i="180"/>
  <c r="R219" i="180"/>
  <c r="R216" i="180"/>
  <c r="B216" i="180"/>
  <c r="R174" i="180"/>
  <c r="R173" i="180"/>
  <c r="R172" i="180"/>
  <c r="R170" i="180"/>
  <c r="Z169" i="180"/>
  <c r="E169" i="180"/>
  <c r="Z168" i="180"/>
  <c r="B163" i="180"/>
  <c r="R158" i="180"/>
  <c r="AC143" i="180"/>
  <c r="AC194" i="180" s="1"/>
  <c r="M137" i="180"/>
  <c r="M188" i="180" s="1"/>
  <c r="J116" i="180"/>
  <c r="J91" i="180"/>
  <c r="B90" i="180"/>
  <c r="Z87" i="180"/>
  <c r="R86" i="180"/>
  <c r="J67" i="180"/>
  <c r="Z66" i="180"/>
  <c r="Z65" i="180"/>
  <c r="R57" i="180"/>
  <c r="AD287" i="181"/>
  <c r="C287" i="181"/>
  <c r="AC266" i="181"/>
  <c r="G266" i="181"/>
  <c r="V265" i="181"/>
  <c r="V263" i="181" s="1"/>
  <c r="U262" i="181"/>
  <c r="C262" i="181"/>
  <c r="E261" i="181"/>
  <c r="T257" i="181"/>
  <c r="W237" i="181"/>
  <c r="L237" i="181"/>
  <c r="B237" i="181"/>
  <c r="Y233" i="181"/>
  <c r="Q233" i="181"/>
  <c r="I233" i="181"/>
  <c r="AG227" i="181"/>
  <c r="Y223" i="181"/>
  <c r="V217" i="181"/>
  <c r="L217" i="181"/>
  <c r="Q213" i="181"/>
  <c r="D213" i="181"/>
  <c r="AD136" i="181"/>
  <c r="AD187" i="181" s="1"/>
  <c r="P136" i="181"/>
  <c r="P187" i="181" s="1"/>
  <c r="C136" i="181"/>
  <c r="C187" i="181" s="1"/>
  <c r="Q54" i="181"/>
  <c r="AG68" i="181"/>
  <c r="AG64" i="181"/>
  <c r="AG41" i="181"/>
  <c r="J41" i="181"/>
  <c r="AD40" i="181"/>
  <c r="I39" i="181"/>
  <c r="Y38" i="181"/>
  <c r="J37" i="181"/>
  <c r="AA36" i="181"/>
  <c r="I35" i="181"/>
  <c r="U54" i="181"/>
  <c r="R284" i="182"/>
  <c r="R290" i="182"/>
  <c r="B284" i="182"/>
  <c r="B290" i="182"/>
  <c r="Z283" i="182"/>
  <c r="Z289" i="182"/>
  <c r="J283" i="182"/>
  <c r="J289" i="182"/>
  <c r="AE217" i="183"/>
  <c r="AE237" i="183"/>
  <c r="AE227" i="183"/>
  <c r="W217" i="183"/>
  <c r="W227" i="183"/>
  <c r="W237" i="183"/>
  <c r="O237" i="183"/>
  <c r="O217" i="183"/>
  <c r="G227" i="183"/>
  <c r="G237" i="183"/>
  <c r="AE233" i="183"/>
  <c r="AE213" i="183"/>
  <c r="G233" i="183"/>
  <c r="G213" i="183"/>
  <c r="AE198" i="183"/>
  <c r="AE258" i="183"/>
  <c r="AE197" i="183"/>
  <c r="AE257" i="183"/>
  <c r="AE260" i="183" s="1"/>
  <c r="AG284" i="183"/>
  <c r="Y284" i="183"/>
  <c r="I284" i="183"/>
  <c r="AG283" i="183"/>
  <c r="AD283" i="180"/>
  <c r="Z234" i="180"/>
  <c r="J234" i="180"/>
  <c r="J220" i="180"/>
  <c r="B174" i="180"/>
  <c r="Z172" i="180"/>
  <c r="AC170" i="180"/>
  <c r="E170" i="180"/>
  <c r="E168" i="180"/>
  <c r="Z163" i="180"/>
  <c r="M163" i="180"/>
  <c r="U162" i="180"/>
  <c r="AC160" i="180"/>
  <c r="M159" i="180"/>
  <c r="M143" i="180"/>
  <c r="M194" i="180" s="1"/>
  <c r="AC142" i="180"/>
  <c r="AC193" i="180" s="1"/>
  <c r="E142" i="180"/>
  <c r="E193" i="180" s="1"/>
  <c r="M141" i="180"/>
  <c r="M192" i="180" s="1"/>
  <c r="B139" i="180"/>
  <c r="B190" i="180" s="1"/>
  <c r="B138" i="180"/>
  <c r="B189" i="180" s="1"/>
  <c r="Z120" i="180"/>
  <c r="J115" i="180"/>
  <c r="J85" i="180"/>
  <c r="J282" i="180" s="1"/>
  <c r="J66" i="180"/>
  <c r="K287" i="181"/>
  <c r="I281" i="181"/>
  <c r="S262" i="181"/>
  <c r="AC261" i="181"/>
  <c r="AB257" i="181"/>
  <c r="AG223" i="181"/>
  <c r="L223" i="181"/>
  <c r="N136" i="181"/>
  <c r="N187" i="181" s="1"/>
  <c r="Z118" i="181"/>
  <c r="R118" i="181"/>
  <c r="J118" i="181"/>
  <c r="B118" i="181"/>
  <c r="J114" i="181"/>
  <c r="Z68" i="181"/>
  <c r="M64" i="181"/>
  <c r="I41" i="181"/>
  <c r="Q40" i="181"/>
  <c r="F40" i="181"/>
  <c r="V39" i="181"/>
  <c r="I37" i="181"/>
  <c r="I36" i="181"/>
  <c r="AF217" i="182"/>
  <c r="AF38" i="182"/>
  <c r="AF40" i="182"/>
  <c r="AF41" i="182"/>
  <c r="AF140" i="182"/>
  <c r="AF191" i="182" s="1"/>
  <c r="X140" i="182"/>
  <c r="X191" i="182" s="1"/>
  <c r="X40" i="182"/>
  <c r="X41" i="182"/>
  <c r="X217" i="182"/>
  <c r="X38" i="182"/>
  <c r="P140" i="182"/>
  <c r="P191" i="182" s="1"/>
  <c r="P40" i="182"/>
  <c r="P41" i="182"/>
  <c r="H40" i="182"/>
  <c r="H41" i="182"/>
  <c r="H38" i="182"/>
  <c r="H140" i="182"/>
  <c r="H191" i="182" s="1"/>
  <c r="AF34" i="182"/>
  <c r="AF37" i="182"/>
  <c r="AF36" i="182"/>
  <c r="X34" i="182"/>
  <c r="X136" i="182"/>
  <c r="X187" i="182" s="1"/>
  <c r="X37" i="182"/>
  <c r="X36" i="182"/>
  <c r="X213" i="182"/>
  <c r="P34" i="182"/>
  <c r="P213" i="182"/>
  <c r="P37" i="182"/>
  <c r="P36" i="182"/>
  <c r="P136" i="182"/>
  <c r="P187" i="182" s="1"/>
  <c r="H37" i="182"/>
  <c r="H36" i="182"/>
  <c r="H54" i="182"/>
  <c r="H213" i="182"/>
  <c r="AF161" i="182"/>
  <c r="AF227" i="182"/>
  <c r="X227" i="182"/>
  <c r="X161" i="182"/>
  <c r="P161" i="182"/>
  <c r="P227" i="182"/>
  <c r="H161" i="182"/>
  <c r="H227" i="182"/>
  <c r="AF157" i="182"/>
  <c r="AF64" i="182"/>
  <c r="AF223" i="182"/>
  <c r="X223" i="182"/>
  <c r="X157" i="182"/>
  <c r="X64" i="182"/>
  <c r="P157" i="182"/>
  <c r="P223" i="182"/>
  <c r="P64" i="182"/>
  <c r="H157" i="182"/>
  <c r="H223" i="182"/>
  <c r="H64" i="182"/>
  <c r="Y282" i="183"/>
  <c r="AC290" i="180"/>
  <c r="E288" i="180"/>
  <c r="Z278" i="180"/>
  <c r="Z290" i="180" s="1"/>
  <c r="Z277" i="180"/>
  <c r="Z289" i="180" s="1"/>
  <c r="Z276" i="180"/>
  <c r="Z288" i="180" s="1"/>
  <c r="R238" i="180"/>
  <c r="J236" i="180"/>
  <c r="Z225" i="180"/>
  <c r="B224" i="180"/>
  <c r="M174" i="180"/>
  <c r="E172" i="180"/>
  <c r="B169" i="180"/>
  <c r="M168" i="180"/>
  <c r="R162" i="180"/>
  <c r="U159" i="180"/>
  <c r="J139" i="180"/>
  <c r="J190" i="180" s="1"/>
  <c r="U137" i="180"/>
  <c r="U188" i="180" s="1"/>
  <c r="J117" i="180"/>
  <c r="R115" i="180"/>
  <c r="Z91" i="180"/>
  <c r="R90" i="180"/>
  <c r="J89" i="180"/>
  <c r="B87" i="180"/>
  <c r="Z85" i="180"/>
  <c r="J55" i="180"/>
  <c r="S287" i="181"/>
  <c r="F260" i="181"/>
  <c r="D258" i="181"/>
  <c r="D261" i="181" s="1"/>
  <c r="T237" i="181"/>
  <c r="J237" i="181"/>
  <c r="AD217" i="181"/>
  <c r="T217" i="181"/>
  <c r="N213" i="181"/>
  <c r="R171" i="181"/>
  <c r="AA167" i="181"/>
  <c r="S167" i="181"/>
  <c r="K167" i="181"/>
  <c r="N54" i="181"/>
  <c r="AD41" i="181"/>
  <c r="F39" i="181"/>
  <c r="C38" i="181"/>
  <c r="C39" i="181"/>
  <c r="K35" i="181"/>
  <c r="K37" i="181"/>
  <c r="K36" i="181"/>
  <c r="W261" i="182"/>
  <c r="W266" i="182"/>
  <c r="M171" i="182"/>
  <c r="D261" i="183"/>
  <c r="D266" i="183"/>
  <c r="D265" i="183"/>
  <c r="E290" i="180"/>
  <c r="U288" i="180"/>
  <c r="J240" i="180"/>
  <c r="Z228" i="180"/>
  <c r="Z215" i="180"/>
  <c r="J215" i="180"/>
  <c r="J214" i="180"/>
  <c r="B173" i="180"/>
  <c r="Z170" i="180"/>
  <c r="B170" i="180"/>
  <c r="B168" i="180"/>
  <c r="AC162" i="180"/>
  <c r="R160" i="180"/>
  <c r="AC159" i="180"/>
  <c r="Z142" i="180"/>
  <c r="Z193" i="180" s="1"/>
  <c r="J141" i="180"/>
  <c r="J192" i="180" s="1"/>
  <c r="U138" i="180"/>
  <c r="U189" i="180" s="1"/>
  <c r="J138" i="180"/>
  <c r="J189" i="180" s="1"/>
  <c r="Z89" i="180"/>
  <c r="J86" i="180"/>
  <c r="J283" i="180" s="1"/>
  <c r="R56" i="180"/>
  <c r="M265" i="181"/>
  <c r="L258" i="181"/>
  <c r="L261" i="181" s="1"/>
  <c r="AB213" i="181"/>
  <c r="Z167" i="181"/>
  <c r="R167" i="181"/>
  <c r="J167" i="181"/>
  <c r="B167" i="181"/>
  <c r="Z84" i="181"/>
  <c r="R84" i="181"/>
  <c r="J84" i="181"/>
  <c r="B84" i="181"/>
  <c r="Z88" i="181"/>
  <c r="R88" i="181"/>
  <c r="J88" i="181"/>
  <c r="B88" i="181"/>
  <c r="B68" i="181"/>
  <c r="Q41" i="181"/>
  <c r="F41" i="181"/>
  <c r="Y40" i="181"/>
  <c r="N40" i="181"/>
  <c r="AG37" i="181"/>
  <c r="F37" i="181"/>
  <c r="S35" i="181"/>
  <c r="Z40" i="181"/>
  <c r="Z41" i="181"/>
  <c r="M161" i="182"/>
  <c r="N58" i="182"/>
  <c r="AD68" i="182"/>
  <c r="F68" i="182"/>
  <c r="AD64" i="182"/>
  <c r="V64" i="182"/>
  <c r="N64" i="182"/>
  <c r="F64" i="182"/>
  <c r="Q284" i="183"/>
  <c r="B278" i="180"/>
  <c r="B290" i="180" s="1"/>
  <c r="M289" i="180"/>
  <c r="B277" i="180"/>
  <c r="B289" i="180" s="1"/>
  <c r="B276" i="180"/>
  <c r="B288" i="180" s="1"/>
  <c r="B235" i="180"/>
  <c r="Z174" i="180"/>
  <c r="J174" i="180"/>
  <c r="J169" i="180"/>
  <c r="J168" i="180"/>
  <c r="U163" i="180"/>
  <c r="M158" i="180"/>
  <c r="U141" i="180"/>
  <c r="U192" i="180" s="1"/>
  <c r="R139" i="180"/>
  <c r="R190" i="180" s="1"/>
  <c r="R137" i="180"/>
  <c r="R188" i="180" s="1"/>
  <c r="R117" i="180"/>
  <c r="Z116" i="180"/>
  <c r="B91" i="180"/>
  <c r="P266" i="181"/>
  <c r="AE265" i="181"/>
  <c r="V260" i="181"/>
  <c r="AE262" i="181"/>
  <c r="T258" i="181"/>
  <c r="AB237" i="181"/>
  <c r="R237" i="181"/>
  <c r="AB217" i="181"/>
  <c r="B171" i="181"/>
  <c r="AA41" i="181"/>
  <c r="C41" i="181"/>
  <c r="C37" i="181"/>
  <c r="C36" i="181"/>
  <c r="Y35" i="181"/>
  <c r="Y36" i="181"/>
  <c r="O287" i="182"/>
  <c r="O281" i="182"/>
  <c r="AC261" i="183"/>
  <c r="AC266" i="183"/>
  <c r="AC265" i="183"/>
  <c r="AF157" i="183"/>
  <c r="AF167" i="183"/>
  <c r="AF287" i="183"/>
  <c r="X157" i="183"/>
  <c r="X167" i="183"/>
  <c r="X136" i="183"/>
  <c r="X187" i="183" s="1"/>
  <c r="X287" i="183"/>
  <c r="P136" i="183"/>
  <c r="P187" i="183" s="1"/>
  <c r="P167" i="183"/>
  <c r="P287" i="183"/>
  <c r="P157" i="183"/>
  <c r="H167" i="183"/>
  <c r="H157" i="183"/>
  <c r="H287" i="183"/>
  <c r="B236" i="180"/>
  <c r="B234" i="180"/>
  <c r="Z173" i="180"/>
  <c r="J173" i="180"/>
  <c r="B172" i="180"/>
  <c r="J170" i="180"/>
  <c r="R159" i="180"/>
  <c r="U143" i="180"/>
  <c r="U194" i="180" s="1"/>
  <c r="AC138" i="180"/>
  <c r="AC189" i="180" s="1"/>
  <c r="B116" i="180"/>
  <c r="R91" i="180"/>
  <c r="J90" i="180"/>
  <c r="B89" i="180"/>
  <c r="F287" i="181"/>
  <c r="AD265" i="181"/>
  <c r="AD263" i="181" s="1"/>
  <c r="AD262" i="181"/>
  <c r="G262" i="181"/>
  <c r="P261" i="181"/>
  <c r="AB258" i="181"/>
  <c r="AB262" i="181" s="1"/>
  <c r="AB233" i="181"/>
  <c r="T233" i="181"/>
  <c r="D233" i="181"/>
  <c r="Z171" i="181"/>
  <c r="J68" i="181"/>
  <c r="Y54" i="181"/>
  <c r="Y41" i="181"/>
  <c r="N41" i="181"/>
  <c r="V40" i="181"/>
  <c r="K40" i="181"/>
  <c r="AG38" i="181"/>
  <c r="Q36" i="181"/>
  <c r="AA34" i="181"/>
  <c r="K34" i="181"/>
  <c r="P35" i="181"/>
  <c r="P34" i="181"/>
  <c r="H35" i="181"/>
  <c r="H34" i="181"/>
  <c r="AF64" i="181"/>
  <c r="AC217" i="182"/>
  <c r="AC227" i="182"/>
  <c r="U237" i="182"/>
  <c r="U217" i="182"/>
  <c r="U227" i="182"/>
  <c r="M217" i="182"/>
  <c r="M227" i="182"/>
  <c r="M237" i="182"/>
  <c r="E227" i="182"/>
  <c r="E217" i="182"/>
  <c r="M213" i="182"/>
  <c r="M223" i="182"/>
  <c r="M233" i="182"/>
  <c r="AC198" i="182"/>
  <c r="AC258" i="182"/>
  <c r="U198" i="182"/>
  <c r="U258" i="182"/>
  <c r="E198" i="182"/>
  <c r="E258" i="182"/>
  <c r="AC197" i="182"/>
  <c r="AC257" i="182"/>
  <c r="AC260" i="182" s="1"/>
  <c r="U197" i="182"/>
  <c r="U257" i="182"/>
  <c r="E197" i="182"/>
  <c r="E257" i="182"/>
  <c r="E260" i="182" s="1"/>
  <c r="X54" i="182"/>
  <c r="AD84" i="182"/>
  <c r="AD114" i="182"/>
  <c r="AD167" i="182"/>
  <c r="V275" i="182"/>
  <c r="V287" i="182" s="1"/>
  <c r="V84" i="182"/>
  <c r="V233" i="182"/>
  <c r="V114" i="182"/>
  <c r="V167" i="182"/>
  <c r="N84" i="182"/>
  <c r="N275" i="182"/>
  <c r="N287" i="182" s="1"/>
  <c r="N114" i="182"/>
  <c r="F167" i="182"/>
  <c r="F84" i="182"/>
  <c r="F233" i="182"/>
  <c r="F54" i="182"/>
  <c r="F114" i="182"/>
  <c r="F275" i="182"/>
  <c r="F287" i="182" s="1"/>
  <c r="U290" i="180"/>
  <c r="AC172" i="180"/>
  <c r="AC168" i="180"/>
  <c r="R168" i="180"/>
  <c r="E160" i="180"/>
  <c r="B288" i="181"/>
  <c r="N287" i="181"/>
  <c r="R275" i="181"/>
  <c r="AC265" i="181"/>
  <c r="G265" i="181"/>
  <c r="D257" i="181"/>
  <c r="Z237" i="181"/>
  <c r="N217" i="181"/>
  <c r="AD140" i="181"/>
  <c r="AD191" i="181" s="1"/>
  <c r="V54" i="181"/>
  <c r="AG40" i="181"/>
  <c r="AA39" i="181"/>
  <c r="N37" i="181"/>
  <c r="AG35" i="181"/>
  <c r="B262" i="182"/>
  <c r="AC171" i="182"/>
  <c r="AC140" i="182"/>
  <c r="AC191" i="182" s="1"/>
  <c r="U171" i="182"/>
  <c r="U140" i="182"/>
  <c r="U191" i="182" s="1"/>
  <c r="E171" i="182"/>
  <c r="E140" i="182"/>
  <c r="E191" i="182" s="1"/>
  <c r="AC167" i="182"/>
  <c r="AC136" i="182"/>
  <c r="AC187" i="182" s="1"/>
  <c r="M197" i="182"/>
  <c r="S68" i="183"/>
  <c r="Q58" i="183"/>
  <c r="AE41" i="183"/>
  <c r="O41" i="183"/>
  <c r="AE40" i="183"/>
  <c r="O40" i="183"/>
  <c r="AE37" i="183"/>
  <c r="O37" i="183"/>
  <c r="AE36" i="183"/>
  <c r="O36" i="183"/>
  <c r="AE35" i="183"/>
  <c r="O35" i="183"/>
  <c r="AD21" i="183"/>
  <c r="V21" i="183"/>
  <c r="N21" i="183"/>
  <c r="F21" i="183"/>
  <c r="AD20" i="183"/>
  <c r="V20" i="183"/>
  <c r="N20" i="183"/>
  <c r="F20" i="183"/>
  <c r="T17" i="183"/>
  <c r="K17" i="183"/>
  <c r="AG16" i="183"/>
  <c r="O16" i="183"/>
  <c r="T15" i="183"/>
  <c r="K15" i="183"/>
  <c r="R284" i="184"/>
  <c r="V260" i="184"/>
  <c r="N260" i="184"/>
  <c r="Q257" i="184"/>
  <c r="Q260" i="184" s="1"/>
  <c r="AA198" i="184"/>
  <c r="AA258" i="184"/>
  <c r="C198" i="184"/>
  <c r="C258" i="184"/>
  <c r="C266" i="184" s="1"/>
  <c r="AA88" i="184"/>
  <c r="AB171" i="184"/>
  <c r="L118" i="184"/>
  <c r="T167" i="184"/>
  <c r="D114" i="184"/>
  <c r="Y21" i="184"/>
  <c r="AB287" i="185"/>
  <c r="AB281" i="185"/>
  <c r="L287" i="185"/>
  <c r="AA161" i="185"/>
  <c r="AA171" i="185"/>
  <c r="S161" i="185"/>
  <c r="S171" i="185"/>
  <c r="S140" i="185"/>
  <c r="S191" i="185" s="1"/>
  <c r="K161" i="185"/>
  <c r="K171" i="185"/>
  <c r="K140" i="185"/>
  <c r="K191" i="185" s="1"/>
  <c r="AA287" i="185"/>
  <c r="AA136" i="185"/>
  <c r="AA187" i="185" s="1"/>
  <c r="AA157" i="185"/>
  <c r="S167" i="185"/>
  <c r="S157" i="185"/>
  <c r="S287" i="185"/>
  <c r="K287" i="185"/>
  <c r="C287" i="185"/>
  <c r="C167" i="185"/>
  <c r="K136" i="185"/>
  <c r="K187" i="185" s="1"/>
  <c r="E281" i="186"/>
  <c r="AA157" i="182"/>
  <c r="S136" i="182"/>
  <c r="S187" i="182" s="1"/>
  <c r="AB58" i="182"/>
  <c r="V54" i="182"/>
  <c r="F41" i="182"/>
  <c r="V34" i="182"/>
  <c r="U223" i="183"/>
  <c r="AC217" i="183"/>
  <c r="AD157" i="183"/>
  <c r="V140" i="183"/>
  <c r="V191" i="183" s="1"/>
  <c r="N136" i="183"/>
  <c r="N187" i="183" s="1"/>
  <c r="N58" i="183"/>
  <c r="AB41" i="183"/>
  <c r="L41" i="183"/>
  <c r="AB40" i="183"/>
  <c r="L40" i="183"/>
  <c r="AB37" i="183"/>
  <c r="L37" i="183"/>
  <c r="AB36" i="183"/>
  <c r="L36" i="183"/>
  <c r="AB35" i="183"/>
  <c r="L35" i="183"/>
  <c r="S17" i="183"/>
  <c r="S15" i="183"/>
  <c r="R265" i="184"/>
  <c r="F261" i="184"/>
  <c r="AE167" i="184"/>
  <c r="W157" i="184"/>
  <c r="AA84" i="184"/>
  <c r="S233" i="184"/>
  <c r="S140" i="184"/>
  <c r="S191" i="184" s="1"/>
  <c r="S58" i="184"/>
  <c r="K58" i="184"/>
  <c r="K54" i="184"/>
  <c r="V58" i="182"/>
  <c r="Y197" i="184"/>
  <c r="Y257" i="184"/>
  <c r="E93" i="184"/>
  <c r="J217" i="184"/>
  <c r="Z136" i="184"/>
  <c r="Z187" i="184" s="1"/>
  <c r="J213" i="184"/>
  <c r="AF20" i="184"/>
  <c r="AF21" i="184"/>
  <c r="X20" i="184"/>
  <c r="X21" i="184"/>
  <c r="P20" i="184"/>
  <c r="P21" i="184"/>
  <c r="H20" i="184"/>
  <c r="H21" i="184"/>
  <c r="Y227" i="185"/>
  <c r="Y237" i="185"/>
  <c r="Y217" i="185"/>
  <c r="Q217" i="185"/>
  <c r="Q227" i="185"/>
  <c r="I217" i="185"/>
  <c r="I227" i="185"/>
  <c r="Q233" i="185"/>
  <c r="Q223" i="185"/>
  <c r="AG198" i="185"/>
  <c r="AG258" i="185"/>
  <c r="AG262" i="185" s="1"/>
  <c r="Y198" i="185"/>
  <c r="Y258" i="185"/>
  <c r="Q198" i="185"/>
  <c r="Q258" i="185"/>
  <c r="Q266" i="185" s="1"/>
  <c r="I198" i="185"/>
  <c r="I258" i="185"/>
  <c r="I261" i="185" s="1"/>
  <c r="Y217" i="186"/>
  <c r="Y237" i="186"/>
  <c r="Q227" i="186"/>
  <c r="Q217" i="186"/>
  <c r="Q237" i="186"/>
  <c r="I217" i="186"/>
  <c r="I237" i="186"/>
  <c r="Y213" i="186"/>
  <c r="Y223" i="186"/>
  <c r="I213" i="186"/>
  <c r="I223" i="186"/>
  <c r="AG198" i="186"/>
  <c r="AG258" i="186"/>
  <c r="AG266" i="186" s="1"/>
  <c r="Y198" i="186"/>
  <c r="Y258" i="186"/>
  <c r="Y261" i="186" s="1"/>
  <c r="Q198" i="186"/>
  <c r="Q258" i="186"/>
  <c r="I198" i="186"/>
  <c r="I258" i="186"/>
  <c r="AG197" i="186"/>
  <c r="AG257" i="186"/>
  <c r="Y197" i="186"/>
  <c r="Y257" i="186"/>
  <c r="Q197" i="186"/>
  <c r="Q257" i="186"/>
  <c r="I197" i="186"/>
  <c r="I257" i="186"/>
  <c r="I264" i="186" s="1"/>
  <c r="I260" i="186" s="1"/>
  <c r="X161" i="186"/>
  <c r="X140" i="186"/>
  <c r="X191" i="186" s="1"/>
  <c r="H161" i="186"/>
  <c r="H140" i="186"/>
  <c r="H191" i="186" s="1"/>
  <c r="AF157" i="186"/>
  <c r="AF287" i="186"/>
  <c r="X136" i="186"/>
  <c r="X187" i="186" s="1"/>
  <c r="X157" i="186"/>
  <c r="P136" i="186"/>
  <c r="P187" i="186" s="1"/>
  <c r="P287" i="186"/>
  <c r="P157" i="186"/>
  <c r="H287" i="186"/>
  <c r="H157" i="186"/>
  <c r="V237" i="186"/>
  <c r="V88" i="186"/>
  <c r="V118" i="186"/>
  <c r="N118" i="186"/>
  <c r="N88" i="186"/>
  <c r="N237" i="186"/>
  <c r="F237" i="186"/>
  <c r="F118" i="186"/>
  <c r="F88" i="186"/>
  <c r="AD84" i="186"/>
  <c r="AD275" i="186"/>
  <c r="AD287" i="186" s="1"/>
  <c r="AD114" i="186"/>
  <c r="AD233" i="186"/>
  <c r="V64" i="186"/>
  <c r="V114" i="186"/>
  <c r="V84" i="186"/>
  <c r="V233" i="186"/>
  <c r="V275" i="186"/>
  <c r="N64" i="186"/>
  <c r="N233" i="186"/>
  <c r="N114" i="186"/>
  <c r="N84" i="186"/>
  <c r="N275" i="186"/>
  <c r="F64" i="186"/>
  <c r="F84" i="186"/>
  <c r="F114" i="186"/>
  <c r="F233" i="186"/>
  <c r="V58" i="186"/>
  <c r="N58" i="186"/>
  <c r="N217" i="186"/>
  <c r="F58" i="186"/>
  <c r="F217" i="186"/>
  <c r="AD54" i="186"/>
  <c r="V54" i="186"/>
  <c r="N54" i="186"/>
  <c r="F54" i="186"/>
  <c r="F136" i="186"/>
  <c r="F187" i="186" s="1"/>
  <c r="AD68" i="186"/>
  <c r="AD227" i="186"/>
  <c r="V68" i="186"/>
  <c r="V161" i="186"/>
  <c r="V227" i="186"/>
  <c r="N227" i="186"/>
  <c r="N68" i="186"/>
  <c r="N161" i="186"/>
  <c r="F227" i="186"/>
  <c r="F68" i="186"/>
  <c r="AD64" i="186"/>
  <c r="AD223" i="186"/>
  <c r="V157" i="186"/>
  <c r="V223" i="186"/>
  <c r="F157" i="186"/>
  <c r="F223" i="186"/>
  <c r="AB58" i="181"/>
  <c r="E41" i="181"/>
  <c r="U38" i="181"/>
  <c r="AC35" i="181"/>
  <c r="AD290" i="182"/>
  <c r="C290" i="182"/>
  <c r="I284" i="182"/>
  <c r="D237" i="182"/>
  <c r="K167" i="182"/>
  <c r="C136" i="182"/>
  <c r="C187" i="182" s="1"/>
  <c r="T68" i="182"/>
  <c r="Y58" i="182"/>
  <c r="B58" i="182"/>
  <c r="S58" i="182"/>
  <c r="N41" i="182"/>
  <c r="C41" i="182"/>
  <c r="N40" i="182"/>
  <c r="W38" i="182"/>
  <c r="Q37" i="182"/>
  <c r="AD34" i="182"/>
  <c r="F34" i="182"/>
  <c r="M290" i="183"/>
  <c r="J288" i="183"/>
  <c r="D284" i="183"/>
  <c r="R283" i="183"/>
  <c r="E266" i="183"/>
  <c r="E257" i="183"/>
  <c r="V237" i="183"/>
  <c r="M233" i="183"/>
  <c r="V227" i="183"/>
  <c r="G161" i="183"/>
  <c r="AD140" i="183"/>
  <c r="AD191" i="183" s="1"/>
  <c r="K64" i="183"/>
  <c r="AA21" i="183"/>
  <c r="S21" i="183"/>
  <c r="K21" i="183"/>
  <c r="C21" i="183"/>
  <c r="AA20" i="183"/>
  <c r="S20" i="183"/>
  <c r="K20" i="183"/>
  <c r="C20" i="183"/>
  <c r="L16" i="183"/>
  <c r="C16" i="183"/>
  <c r="T14" i="183"/>
  <c r="Z14" i="183"/>
  <c r="Z15" i="183"/>
  <c r="Z16" i="183"/>
  <c r="Z17" i="183"/>
  <c r="R15" i="183"/>
  <c r="R16" i="183"/>
  <c r="R17" i="183"/>
  <c r="J15" i="183"/>
  <c r="J16" i="183"/>
  <c r="J17" i="183"/>
  <c r="B15" i="183"/>
  <c r="B16" i="183"/>
  <c r="B17" i="183"/>
  <c r="AE161" i="184"/>
  <c r="Y118" i="184"/>
  <c r="Q118" i="184"/>
  <c r="I118" i="184"/>
  <c r="AG21" i="184"/>
  <c r="AG18" i="184"/>
  <c r="AG284" i="187"/>
  <c r="AG290" i="187"/>
  <c r="Y290" i="187"/>
  <c r="Y284" i="187"/>
  <c r="Q290" i="187"/>
  <c r="Q284" i="187"/>
  <c r="AG283" i="187"/>
  <c r="AG289" i="187"/>
  <c r="Q289" i="187"/>
  <c r="Q283" i="187"/>
  <c r="AG282" i="187"/>
  <c r="AG288" i="187"/>
  <c r="Y282" i="187"/>
  <c r="Y288" i="187"/>
  <c r="Q282" i="187"/>
  <c r="Q288" i="187"/>
  <c r="I288" i="187"/>
  <c r="I282" i="187"/>
  <c r="AC217" i="188"/>
  <c r="AC227" i="188"/>
  <c r="U217" i="188"/>
  <c r="U227" i="188"/>
  <c r="M227" i="188"/>
  <c r="M217" i="188"/>
  <c r="E217" i="188"/>
  <c r="E227" i="188"/>
  <c r="AC223" i="188"/>
  <c r="AC233" i="188"/>
  <c r="M233" i="188"/>
  <c r="M223" i="188"/>
  <c r="E223" i="188"/>
  <c r="E233" i="188"/>
  <c r="AC198" i="188"/>
  <c r="AC258" i="188"/>
  <c r="AC266" i="188" s="1"/>
  <c r="U198" i="188"/>
  <c r="U258" i="188"/>
  <c r="U265" i="188" s="1"/>
  <c r="M198" i="188"/>
  <c r="M258" i="188"/>
  <c r="E198" i="188"/>
  <c r="E258" i="188"/>
  <c r="E261" i="188" s="1"/>
  <c r="AC197" i="188"/>
  <c r="AC257" i="188"/>
  <c r="AC260" i="188" s="1"/>
  <c r="U197" i="188"/>
  <c r="U257" i="188"/>
  <c r="M197" i="188"/>
  <c r="M257" i="188"/>
  <c r="E197" i="188"/>
  <c r="E257" i="188"/>
  <c r="AG237" i="189"/>
  <c r="AG217" i="189"/>
  <c r="AG227" i="189"/>
  <c r="Y217" i="189"/>
  <c r="Y227" i="189"/>
  <c r="Y237" i="189"/>
  <c r="Q217" i="189"/>
  <c r="Q227" i="189"/>
  <c r="I237" i="189"/>
  <c r="I217" i="189"/>
  <c r="I227" i="189"/>
  <c r="AG233" i="189"/>
  <c r="AG213" i="189"/>
  <c r="AG223" i="189"/>
  <c r="Q223" i="189"/>
  <c r="Q233" i="189"/>
  <c r="Q213" i="189"/>
  <c r="I223" i="189"/>
  <c r="I213" i="189"/>
  <c r="I233" i="189"/>
  <c r="AG198" i="189"/>
  <c r="AG258" i="189"/>
  <c r="AG261" i="189" s="1"/>
  <c r="Y266" i="189"/>
  <c r="Y265" i="189"/>
  <c r="Q266" i="189"/>
  <c r="Q265" i="189"/>
  <c r="AG197" i="189"/>
  <c r="AG257" i="189"/>
  <c r="AA136" i="182"/>
  <c r="AA187" i="182" s="1"/>
  <c r="AG54" i="182"/>
  <c r="Q54" i="182"/>
  <c r="W41" i="182"/>
  <c r="V38" i="182"/>
  <c r="AE36" i="182"/>
  <c r="W36" i="182"/>
  <c r="O36" i="182"/>
  <c r="G36" i="182"/>
  <c r="AB290" i="183"/>
  <c r="L290" i="183"/>
  <c r="Z283" i="183"/>
  <c r="Q281" i="183"/>
  <c r="G281" i="183"/>
  <c r="AG260" i="183"/>
  <c r="U227" i="183"/>
  <c r="F171" i="183"/>
  <c r="O161" i="183"/>
  <c r="F161" i="183"/>
  <c r="F136" i="183"/>
  <c r="F187" i="183" s="1"/>
  <c r="F58" i="183"/>
  <c r="Z21" i="183"/>
  <c r="R21" i="183"/>
  <c r="J21" i="183"/>
  <c r="Z20" i="183"/>
  <c r="R20" i="183"/>
  <c r="J20" i="183"/>
  <c r="B20" i="183"/>
  <c r="S14" i="183"/>
  <c r="T290" i="184"/>
  <c r="AB284" i="184"/>
  <c r="AE283" i="184"/>
  <c r="R266" i="184"/>
  <c r="F265" i="184"/>
  <c r="AG257" i="184"/>
  <c r="AG260" i="184" s="1"/>
  <c r="AE223" i="184"/>
  <c r="AE233" i="184"/>
  <c r="O198" i="184"/>
  <c r="O258" i="184"/>
  <c r="X114" i="184"/>
  <c r="Y20" i="184"/>
  <c r="J261" i="185"/>
  <c r="AE58" i="185"/>
  <c r="AE237" i="185"/>
  <c r="AE171" i="185"/>
  <c r="AE118" i="185"/>
  <c r="W237" i="185"/>
  <c r="W88" i="185"/>
  <c r="W171" i="185"/>
  <c r="O118" i="185"/>
  <c r="O237" i="185"/>
  <c r="O171" i="185"/>
  <c r="G88" i="185"/>
  <c r="G118" i="185"/>
  <c r="AE167" i="185"/>
  <c r="AE233" i="185"/>
  <c r="AE275" i="185"/>
  <c r="AE281" i="185" s="1"/>
  <c r="W84" i="185"/>
  <c r="W167" i="185"/>
  <c r="W275" i="185"/>
  <c r="W287" i="185" s="1"/>
  <c r="O233" i="185"/>
  <c r="O275" i="185"/>
  <c r="O287" i="185" s="1"/>
  <c r="O84" i="185"/>
  <c r="O167" i="185"/>
  <c r="G233" i="185"/>
  <c r="G275" i="185"/>
  <c r="G84" i="185"/>
  <c r="W217" i="185"/>
  <c r="W58" i="185"/>
  <c r="O58" i="185"/>
  <c r="O217" i="185"/>
  <c r="G217" i="185"/>
  <c r="G58" i="185"/>
  <c r="AE54" i="185"/>
  <c r="W213" i="185"/>
  <c r="W54" i="185"/>
  <c r="O54" i="185"/>
  <c r="G54" i="185"/>
  <c r="W68" i="185"/>
  <c r="W227" i="185"/>
  <c r="O227" i="185"/>
  <c r="O68" i="185"/>
  <c r="G68" i="185"/>
  <c r="G227" i="185"/>
  <c r="AE64" i="185"/>
  <c r="AE223" i="185"/>
  <c r="W223" i="185"/>
  <c r="W64" i="185"/>
  <c r="O64" i="185"/>
  <c r="O223" i="185"/>
  <c r="S290" i="182"/>
  <c r="P217" i="182"/>
  <c r="H217" i="182"/>
  <c r="AB64" i="182"/>
  <c r="L64" i="182"/>
  <c r="AD54" i="182"/>
  <c r="N54" i="182"/>
  <c r="V41" i="182"/>
  <c r="V40" i="182"/>
  <c r="O37" i="182"/>
  <c r="AD36" i="182"/>
  <c r="V36" i="182"/>
  <c r="N36" i="182"/>
  <c r="F36" i="182"/>
  <c r="H288" i="183"/>
  <c r="N161" i="183"/>
  <c r="S64" i="183"/>
  <c r="T41" i="183"/>
  <c r="D41" i="183"/>
  <c r="T40" i="183"/>
  <c r="D40" i="183"/>
  <c r="T37" i="183"/>
  <c r="D37" i="183"/>
  <c r="T36" i="183"/>
  <c r="D36" i="183"/>
  <c r="T35" i="183"/>
  <c r="T34" i="183"/>
  <c r="R262" i="184"/>
  <c r="AB283" i="184"/>
  <c r="AA64" i="184"/>
  <c r="P18" i="184"/>
  <c r="U265" i="186"/>
  <c r="I283" i="187"/>
  <c r="V289" i="182"/>
  <c r="K136" i="182"/>
  <c r="K187" i="182" s="1"/>
  <c r="Q58" i="182"/>
  <c r="AF68" i="182"/>
  <c r="X58" i="182"/>
  <c r="P58" i="182"/>
  <c r="H58" i="182"/>
  <c r="AE41" i="182"/>
  <c r="AE40" i="182"/>
  <c r="N37" i="182"/>
  <c r="R58" i="182"/>
  <c r="J290" i="183"/>
  <c r="P288" i="183"/>
  <c r="M257" i="183"/>
  <c r="M260" i="183" s="1"/>
  <c r="M223" i="183"/>
  <c r="V58" i="183"/>
  <c r="J68" i="183"/>
  <c r="S41" i="183"/>
  <c r="C41" i="183"/>
  <c r="S40" i="183"/>
  <c r="C40" i="183"/>
  <c r="S37" i="183"/>
  <c r="C37" i="183"/>
  <c r="S36" i="183"/>
  <c r="C36" i="183"/>
  <c r="S35" i="183"/>
  <c r="AF58" i="183"/>
  <c r="X58" i="183"/>
  <c r="P58" i="183"/>
  <c r="H58" i="183"/>
  <c r="V17" i="183"/>
  <c r="D17" i="183"/>
  <c r="AA16" i="183"/>
  <c r="Q16" i="183"/>
  <c r="AA14" i="183"/>
  <c r="W284" i="184"/>
  <c r="F266" i="184"/>
  <c r="F263" i="184" s="1"/>
  <c r="I257" i="184"/>
  <c r="I260" i="184" s="1"/>
  <c r="L223" i="184"/>
  <c r="AE171" i="184"/>
  <c r="C283" i="184"/>
  <c r="S84" i="184"/>
  <c r="V237" i="184"/>
  <c r="N88" i="184"/>
  <c r="F171" i="184"/>
  <c r="AB161" i="184"/>
  <c r="D223" i="184"/>
  <c r="M287" i="185"/>
  <c r="I227" i="186"/>
  <c r="J84" i="186"/>
  <c r="Y289" i="187"/>
  <c r="I284" i="187"/>
  <c r="AB88" i="182"/>
  <c r="T88" i="182"/>
  <c r="L88" i="182"/>
  <c r="D88" i="182"/>
  <c r="AD41" i="182"/>
  <c r="AD40" i="182"/>
  <c r="AB265" i="183"/>
  <c r="V260" i="183"/>
  <c r="M262" i="183"/>
  <c r="AG58" i="183"/>
  <c r="AG54" i="183"/>
  <c r="L17" i="183"/>
  <c r="C17" i="183"/>
  <c r="Y16" i="183"/>
  <c r="U54" i="184"/>
  <c r="M54" i="184"/>
  <c r="K64" i="184"/>
  <c r="U283" i="185"/>
  <c r="U289" i="185"/>
  <c r="AC266" i="185"/>
  <c r="AC265" i="185"/>
  <c r="AC262" i="185"/>
  <c r="AC261" i="185"/>
  <c r="I223" i="185"/>
  <c r="J281" i="185"/>
  <c r="J265" i="188"/>
  <c r="J266" i="188"/>
  <c r="J262" i="188"/>
  <c r="N284" i="185"/>
  <c r="Z281" i="185"/>
  <c r="E260" i="185"/>
  <c r="X198" i="186"/>
  <c r="X197" i="186"/>
  <c r="Y281" i="186"/>
  <c r="Q281" i="186"/>
  <c r="I281" i="186"/>
  <c r="AC64" i="186"/>
  <c r="W262" i="187"/>
  <c r="W259" i="187" s="1"/>
  <c r="AE261" i="187"/>
  <c r="AE259" i="187" s="1"/>
  <c r="AE265" i="187"/>
  <c r="AE266" i="187"/>
  <c r="T261" i="187"/>
  <c r="T259" i="187" s="1"/>
  <c r="T266" i="187"/>
  <c r="J261" i="187"/>
  <c r="J259" i="187" s="1"/>
  <c r="J266" i="187"/>
  <c r="AA287" i="188"/>
  <c r="AA281" i="188"/>
  <c r="N287" i="188"/>
  <c r="AE18" i="184"/>
  <c r="W18" i="184"/>
  <c r="O18" i="184"/>
  <c r="G18" i="184"/>
  <c r="S17" i="184"/>
  <c r="I17" i="184"/>
  <c r="S16" i="184"/>
  <c r="I16" i="184"/>
  <c r="AD290" i="185"/>
  <c r="V290" i="185"/>
  <c r="AD289" i="185"/>
  <c r="V289" i="185"/>
  <c r="F289" i="185"/>
  <c r="T288" i="185"/>
  <c r="L284" i="185"/>
  <c r="J227" i="185"/>
  <c r="B217" i="185"/>
  <c r="AE213" i="185"/>
  <c r="P290" i="186"/>
  <c r="X288" i="186"/>
  <c r="J282" i="186"/>
  <c r="B265" i="186"/>
  <c r="Y140" i="186"/>
  <c r="Y191" i="186" s="1"/>
  <c r="I140" i="186"/>
  <c r="I191" i="186" s="1"/>
  <c r="AD140" i="186"/>
  <c r="AD191" i="186" s="1"/>
  <c r="V140" i="186"/>
  <c r="V191" i="186" s="1"/>
  <c r="N140" i="186"/>
  <c r="N191" i="186" s="1"/>
  <c r="F140" i="186"/>
  <c r="F191" i="186" s="1"/>
  <c r="W265" i="187"/>
  <c r="AF217" i="187"/>
  <c r="AF227" i="187"/>
  <c r="X217" i="187"/>
  <c r="X227" i="187"/>
  <c r="P237" i="187"/>
  <c r="P217" i="187"/>
  <c r="H227" i="187"/>
  <c r="H217" i="187"/>
  <c r="H223" i="187"/>
  <c r="H233" i="187"/>
  <c r="U140" i="187"/>
  <c r="U191" i="187" s="1"/>
  <c r="U161" i="187"/>
  <c r="E140" i="187"/>
  <c r="E191" i="187" s="1"/>
  <c r="E161" i="187"/>
  <c r="AB161" i="189"/>
  <c r="AB140" i="189"/>
  <c r="AB191" i="189" s="1"/>
  <c r="T171" i="189"/>
  <c r="T140" i="189"/>
  <c r="T191" i="189" s="1"/>
  <c r="L140" i="189"/>
  <c r="L191" i="189" s="1"/>
  <c r="L161" i="189"/>
  <c r="L171" i="189"/>
  <c r="D140" i="189"/>
  <c r="D191" i="189" s="1"/>
  <c r="D161" i="189"/>
  <c r="D171" i="189"/>
  <c r="AB157" i="189"/>
  <c r="AB136" i="189"/>
  <c r="AB187" i="189" s="1"/>
  <c r="AB167" i="189"/>
  <c r="T287" i="189"/>
  <c r="T157" i="189"/>
  <c r="T167" i="189"/>
  <c r="L136" i="189"/>
  <c r="L187" i="189" s="1"/>
  <c r="L157" i="189"/>
  <c r="L167" i="189"/>
  <c r="L287" i="189"/>
  <c r="D136" i="189"/>
  <c r="D187" i="189" s="1"/>
  <c r="D287" i="189"/>
  <c r="D167" i="189"/>
  <c r="AF284" i="184"/>
  <c r="P284" i="184"/>
  <c r="H284" i="184"/>
  <c r="AF283" i="184"/>
  <c r="H283" i="184"/>
  <c r="H275" i="184"/>
  <c r="AE227" i="184"/>
  <c r="N227" i="184"/>
  <c r="AA223" i="184"/>
  <c r="AC198" i="184"/>
  <c r="U198" i="184"/>
  <c r="M198" i="184"/>
  <c r="E198" i="184"/>
  <c r="AC197" i="184"/>
  <c r="U197" i="184"/>
  <c r="M197" i="184"/>
  <c r="E197" i="184"/>
  <c r="F161" i="184"/>
  <c r="N157" i="184"/>
  <c r="V68" i="184"/>
  <c r="F68" i="184"/>
  <c r="AE21" i="184"/>
  <c r="W21" i="184"/>
  <c r="O21" i="184"/>
  <c r="G21" i="184"/>
  <c r="AD18" i="184"/>
  <c r="V18" i="184"/>
  <c r="N18" i="184"/>
  <c r="F18" i="184"/>
  <c r="AB17" i="184"/>
  <c r="R17" i="184"/>
  <c r="G17" i="184"/>
  <c r="AB16" i="184"/>
  <c r="R16" i="184"/>
  <c r="G16" i="184"/>
  <c r="G14" i="184"/>
  <c r="AB288" i="185"/>
  <c r="S288" i="185"/>
  <c r="R283" i="185"/>
  <c r="R266" i="185"/>
  <c r="M265" i="185"/>
  <c r="U258" i="185"/>
  <c r="D258" i="185"/>
  <c r="AC223" i="185"/>
  <c r="AD217" i="185"/>
  <c r="N217" i="185"/>
  <c r="X171" i="185"/>
  <c r="C171" i="185"/>
  <c r="M161" i="185"/>
  <c r="U140" i="185"/>
  <c r="U191" i="185" s="1"/>
  <c r="AF140" i="185"/>
  <c r="AF191" i="185" s="1"/>
  <c r="X140" i="185"/>
  <c r="X191" i="185" s="1"/>
  <c r="P140" i="185"/>
  <c r="P191" i="185" s="1"/>
  <c r="H140" i="185"/>
  <c r="H191" i="185" s="1"/>
  <c r="AF136" i="185"/>
  <c r="AF187" i="185" s="1"/>
  <c r="X136" i="185"/>
  <c r="X187" i="185" s="1"/>
  <c r="H136" i="185"/>
  <c r="H187" i="185" s="1"/>
  <c r="AC118" i="185"/>
  <c r="M118" i="185"/>
  <c r="E118" i="185"/>
  <c r="AA88" i="185"/>
  <c r="R289" i="186"/>
  <c r="B289" i="186"/>
  <c r="U288" i="186"/>
  <c r="B284" i="186"/>
  <c r="H282" i="186"/>
  <c r="AC258" i="186"/>
  <c r="M257" i="186"/>
  <c r="L237" i="186"/>
  <c r="X233" i="186"/>
  <c r="W223" i="186"/>
  <c r="R213" i="186"/>
  <c r="V217" i="186"/>
  <c r="AD213" i="186"/>
  <c r="V213" i="186"/>
  <c r="N213" i="186"/>
  <c r="F213" i="186"/>
  <c r="K171" i="186"/>
  <c r="Y161" i="186"/>
  <c r="G114" i="186"/>
  <c r="E68" i="186"/>
  <c r="S88" i="186"/>
  <c r="S171" i="186"/>
  <c r="K84" i="186"/>
  <c r="K281" i="186" s="1"/>
  <c r="AA58" i="186"/>
  <c r="AA161" i="186"/>
  <c r="K64" i="186"/>
  <c r="AB282" i="187"/>
  <c r="S282" i="187"/>
  <c r="AA266" i="187"/>
  <c r="O266" i="187"/>
  <c r="T265" i="187"/>
  <c r="AE262" i="187"/>
  <c r="S262" i="187"/>
  <c r="S259" i="187" s="1"/>
  <c r="H257" i="187"/>
  <c r="H264" i="187" s="1"/>
  <c r="H260" i="187" s="1"/>
  <c r="AF233" i="187"/>
  <c r="AD290" i="188"/>
  <c r="AD284" i="188"/>
  <c r="V290" i="188"/>
  <c r="V284" i="188"/>
  <c r="N290" i="188"/>
  <c r="N284" i="188"/>
  <c r="F290" i="188"/>
  <c r="F284" i="188"/>
  <c r="AD289" i="188"/>
  <c r="AD283" i="188"/>
  <c r="N289" i="188"/>
  <c r="N283" i="188"/>
  <c r="F283" i="188"/>
  <c r="F289" i="188"/>
  <c r="T287" i="188"/>
  <c r="T281" i="188"/>
  <c r="AB265" i="188"/>
  <c r="AB261" i="188"/>
  <c r="AB262" i="188"/>
  <c r="AB266" i="188"/>
  <c r="AD21" i="184"/>
  <c r="V21" i="184"/>
  <c r="N21" i="184"/>
  <c r="F21" i="184"/>
  <c r="AA17" i="184"/>
  <c r="Q17" i="184"/>
  <c r="F17" i="184"/>
  <c r="AA16" i="184"/>
  <c r="Q16" i="184"/>
  <c r="F16" i="184"/>
  <c r="AB290" i="185"/>
  <c r="T290" i="185"/>
  <c r="AB289" i="185"/>
  <c r="T289" i="185"/>
  <c r="AA288" i="185"/>
  <c r="AG284" i="185"/>
  <c r="AG283" i="185"/>
  <c r="M266" i="185"/>
  <c r="B260" i="185"/>
  <c r="R227" i="185"/>
  <c r="H227" i="185"/>
  <c r="T140" i="185"/>
  <c r="T191" i="185" s="1"/>
  <c r="AE140" i="185"/>
  <c r="AE191" i="185" s="1"/>
  <c r="W140" i="185"/>
  <c r="W191" i="185" s="1"/>
  <c r="O140" i="185"/>
  <c r="O191" i="185" s="1"/>
  <c r="G140" i="185"/>
  <c r="G191" i="185" s="1"/>
  <c r="AE136" i="185"/>
  <c r="AE187" i="185" s="1"/>
  <c r="W136" i="185"/>
  <c r="W187" i="185" s="1"/>
  <c r="O136" i="185"/>
  <c r="O187" i="185" s="1"/>
  <c r="G136" i="185"/>
  <c r="G187" i="185" s="1"/>
  <c r="X68" i="185"/>
  <c r="X290" i="186"/>
  <c r="AF288" i="186"/>
  <c r="AF283" i="186"/>
  <c r="I171" i="186"/>
  <c r="Y167" i="186"/>
  <c r="W140" i="186"/>
  <c r="W191" i="186" s="1"/>
  <c r="D140" i="186"/>
  <c r="D191" i="186" s="1"/>
  <c r="D171" i="186"/>
  <c r="Z88" i="186"/>
  <c r="R237" i="186"/>
  <c r="J171" i="186"/>
  <c r="B171" i="186"/>
  <c r="Z84" i="186"/>
  <c r="R233" i="186"/>
  <c r="J167" i="186"/>
  <c r="B167" i="186"/>
  <c r="Z140" i="186"/>
  <c r="Z191" i="186" s="1"/>
  <c r="R217" i="186"/>
  <c r="J140" i="186"/>
  <c r="J191" i="186" s="1"/>
  <c r="B58" i="186"/>
  <c r="Z213" i="186"/>
  <c r="R136" i="186"/>
  <c r="R187" i="186" s="1"/>
  <c r="J213" i="186"/>
  <c r="J136" i="186"/>
  <c r="J187" i="186" s="1"/>
  <c r="B136" i="186"/>
  <c r="B187" i="186" s="1"/>
  <c r="Z68" i="186"/>
  <c r="R68" i="186"/>
  <c r="J227" i="186"/>
  <c r="B227" i="186"/>
  <c r="Z157" i="186"/>
  <c r="R157" i="186"/>
  <c r="J223" i="186"/>
  <c r="B223" i="186"/>
  <c r="D288" i="187"/>
  <c r="D284" i="187"/>
  <c r="Z266" i="187"/>
  <c r="B266" i="187"/>
  <c r="S265" i="187"/>
  <c r="H213" i="187"/>
  <c r="AF103" i="188"/>
  <c r="X103" i="188"/>
  <c r="P103" i="188"/>
  <c r="O17" i="184"/>
  <c r="O16" i="184"/>
  <c r="P289" i="186"/>
  <c r="R288" i="186"/>
  <c r="AF223" i="186"/>
  <c r="Y157" i="186"/>
  <c r="AC281" i="186"/>
  <c r="U54" i="186"/>
  <c r="AG171" i="186"/>
  <c r="I118" i="186"/>
  <c r="I167" i="186"/>
  <c r="I58" i="186"/>
  <c r="I68" i="186"/>
  <c r="T283" i="187"/>
  <c r="T289" i="187"/>
  <c r="AG265" i="187"/>
  <c r="B265" i="187"/>
  <c r="D261" i="187"/>
  <c r="D265" i="187"/>
  <c r="AE88" i="187"/>
  <c r="AE118" i="187"/>
  <c r="W88" i="187"/>
  <c r="W118" i="187"/>
  <c r="O88" i="187"/>
  <c r="O118" i="187"/>
  <c r="G88" i="187"/>
  <c r="G118" i="187"/>
  <c r="G237" i="187"/>
  <c r="AE217" i="187"/>
  <c r="AE58" i="187"/>
  <c r="W58" i="187"/>
  <c r="W217" i="187"/>
  <c r="O58" i="187"/>
  <c r="O217" i="187"/>
  <c r="G58" i="187"/>
  <c r="G217" i="187"/>
  <c r="AE136" i="187"/>
  <c r="AE187" i="187" s="1"/>
  <c r="AE213" i="187"/>
  <c r="W213" i="187"/>
  <c r="W54" i="187"/>
  <c r="O213" i="187"/>
  <c r="O287" i="187"/>
  <c r="O54" i="187"/>
  <c r="O136" i="187"/>
  <c r="O187" i="187" s="1"/>
  <c r="G213" i="187"/>
  <c r="G136" i="187"/>
  <c r="G187" i="187" s="1"/>
  <c r="G54" i="187"/>
  <c r="AE68" i="187"/>
  <c r="W68" i="187"/>
  <c r="W227" i="187"/>
  <c r="O68" i="187"/>
  <c r="O227" i="187"/>
  <c r="G68" i="187"/>
  <c r="AE64" i="187"/>
  <c r="W157" i="187"/>
  <c r="W223" i="187"/>
  <c r="W64" i="187"/>
  <c r="O157" i="187"/>
  <c r="O223" i="187"/>
  <c r="O64" i="187"/>
  <c r="G223" i="187"/>
  <c r="G157" i="187"/>
  <c r="U93" i="189"/>
  <c r="M93" i="189"/>
  <c r="E93" i="189"/>
  <c r="Y17" i="184"/>
  <c r="N17" i="184"/>
  <c r="C17" i="184"/>
  <c r="Y16" i="184"/>
  <c r="N16" i="184"/>
  <c r="C16" i="184"/>
  <c r="Z287" i="185"/>
  <c r="AA198" i="185"/>
  <c r="S198" i="185"/>
  <c r="K198" i="185"/>
  <c r="C198" i="185"/>
  <c r="H68" i="185"/>
  <c r="C136" i="186"/>
  <c r="C187" i="186" s="1"/>
  <c r="M64" i="186"/>
  <c r="AF140" i="186"/>
  <c r="AF191" i="186" s="1"/>
  <c r="P161" i="186"/>
  <c r="L284" i="187"/>
  <c r="W266" i="187"/>
  <c r="O265" i="187"/>
  <c r="P233" i="187"/>
  <c r="P213" i="187"/>
  <c r="AG58" i="188"/>
  <c r="AG88" i="188"/>
  <c r="AG171" i="188"/>
  <c r="Y88" i="188"/>
  <c r="Y171" i="188"/>
  <c r="Q88" i="188"/>
  <c r="Q171" i="188"/>
  <c r="AG54" i="188"/>
  <c r="AG167" i="188"/>
  <c r="Y84" i="188"/>
  <c r="Y167" i="188"/>
  <c r="Q84" i="188"/>
  <c r="Q167" i="188"/>
  <c r="I84" i="188"/>
  <c r="I167" i="188"/>
  <c r="Q54" i="188"/>
  <c r="I54" i="188"/>
  <c r="Y68" i="188"/>
  <c r="Q68" i="188"/>
  <c r="I68" i="188"/>
  <c r="AB284" i="189"/>
  <c r="T284" i="189"/>
  <c r="L284" i="189"/>
  <c r="AB283" i="189"/>
  <c r="T283" i="189"/>
  <c r="L283" i="189"/>
  <c r="D283" i="189"/>
  <c r="AB282" i="189"/>
  <c r="T282" i="189"/>
  <c r="L282" i="189"/>
  <c r="D282" i="189"/>
  <c r="T281" i="189"/>
  <c r="W118" i="186"/>
  <c r="AE114" i="186"/>
  <c r="W54" i="186"/>
  <c r="G54" i="186"/>
  <c r="L261" i="187"/>
  <c r="L262" i="187"/>
  <c r="M140" i="187"/>
  <c r="M191" i="187" s="1"/>
  <c r="AC161" i="187"/>
  <c r="U223" i="187"/>
  <c r="AE260" i="188"/>
  <c r="AE259" i="188" s="1"/>
  <c r="W260" i="188"/>
  <c r="D262" i="188"/>
  <c r="H261" i="188"/>
  <c r="AE290" i="189"/>
  <c r="O290" i="189"/>
  <c r="AE289" i="189"/>
  <c r="S289" i="189"/>
  <c r="AE288" i="189"/>
  <c r="K284" i="189"/>
  <c r="E261" i="189"/>
  <c r="S93" i="187"/>
  <c r="K93" i="187"/>
  <c r="C93" i="187"/>
  <c r="W266" i="188"/>
  <c r="D266" i="188"/>
  <c r="D263" i="188" s="1"/>
  <c r="B262" i="188"/>
  <c r="D261" i="188"/>
  <c r="H282" i="189"/>
  <c r="U265" i="189"/>
  <c r="R262" i="189"/>
  <c r="U261" i="189"/>
  <c r="AE265" i="188"/>
  <c r="AE263" i="188" s="1"/>
  <c r="Z262" i="188"/>
  <c r="AA213" i="188"/>
  <c r="H200" i="188"/>
  <c r="H247" i="188" s="1"/>
  <c r="S284" i="189"/>
  <c r="AF198" i="188"/>
  <c r="X198" i="188"/>
  <c r="P198" i="188"/>
  <c r="S93" i="188"/>
  <c r="AB198" i="189"/>
  <c r="T198" i="189"/>
  <c r="L198" i="189"/>
  <c r="D198" i="189"/>
  <c r="AB197" i="189"/>
  <c r="T197" i="189"/>
  <c r="L197" i="189"/>
  <c r="D197" i="189"/>
  <c r="B259" i="187"/>
  <c r="Y258" i="187"/>
  <c r="AD257" i="187"/>
  <c r="K257" i="187"/>
  <c r="AD227" i="187"/>
  <c r="K227" i="187"/>
  <c r="Z198" i="187"/>
  <c r="R198" i="187"/>
  <c r="J198" i="187"/>
  <c r="B198" i="187"/>
  <c r="Z197" i="187"/>
  <c r="R197" i="187"/>
  <c r="J197" i="187"/>
  <c r="B197" i="187"/>
  <c r="AF171" i="187"/>
  <c r="T171" i="187"/>
  <c r="J171" i="187"/>
  <c r="K161" i="187"/>
  <c r="AE161" i="187"/>
  <c r="W161" i="187"/>
  <c r="O161" i="187"/>
  <c r="G161" i="187"/>
  <c r="H114" i="187"/>
  <c r="X103" i="187"/>
  <c r="AF88" i="187"/>
  <c r="AF284" i="188"/>
  <c r="X284" i="188"/>
  <c r="P284" i="188"/>
  <c r="H284" i="188"/>
  <c r="P283" i="188"/>
  <c r="R266" i="188"/>
  <c r="S260" i="188"/>
  <c r="W262" i="188"/>
  <c r="X261" i="188"/>
  <c r="AD258" i="188"/>
  <c r="AD265" i="188" s="1"/>
  <c r="L258" i="188"/>
  <c r="C258" i="188"/>
  <c r="F237" i="188"/>
  <c r="D233" i="188"/>
  <c r="F227" i="188"/>
  <c r="AE198" i="188"/>
  <c r="W198" i="188"/>
  <c r="O198" i="188"/>
  <c r="G198" i="188"/>
  <c r="AE197" i="188"/>
  <c r="W197" i="188"/>
  <c r="O197" i="188"/>
  <c r="G197" i="188"/>
  <c r="C171" i="188"/>
  <c r="O167" i="188"/>
  <c r="B118" i="188"/>
  <c r="O289" i="189"/>
  <c r="C289" i="189"/>
  <c r="Z288" i="189"/>
  <c r="E265" i="189"/>
  <c r="T237" i="189"/>
  <c r="V233" i="189"/>
  <c r="AC227" i="189"/>
  <c r="T227" i="189"/>
  <c r="B227" i="189"/>
  <c r="G157" i="189"/>
  <c r="E289" i="188"/>
  <c r="H262" i="188"/>
  <c r="U266" i="189"/>
  <c r="AF287" i="188"/>
  <c r="X287" i="188"/>
  <c r="AE262" i="188"/>
  <c r="AF140" i="188"/>
  <c r="AF191" i="188" s="1"/>
  <c r="X140" i="188"/>
  <c r="X191" i="188" s="1"/>
  <c r="P140" i="188"/>
  <c r="P191" i="188" s="1"/>
  <c r="H140" i="188"/>
  <c r="H191" i="188" s="1"/>
  <c r="AF161" i="188"/>
  <c r="X161" i="188"/>
  <c r="P161" i="188"/>
  <c r="H161" i="188"/>
  <c r="N281" i="192"/>
  <c r="U265" i="193"/>
  <c r="U262" i="193"/>
  <c r="U261" i="193"/>
  <c r="U266" i="193"/>
  <c r="E261" i="193"/>
  <c r="E265" i="193"/>
  <c r="E262" i="193"/>
  <c r="E266" i="193"/>
  <c r="K34" i="190"/>
  <c r="V283" i="192"/>
  <c r="V289" i="192"/>
  <c r="V282" i="192"/>
  <c r="V288" i="192"/>
  <c r="B256" i="192"/>
  <c r="B262" i="192"/>
  <c r="B259" i="192" s="1"/>
  <c r="B266" i="192"/>
  <c r="U17" i="189"/>
  <c r="U16" i="189"/>
  <c r="U15" i="189"/>
  <c r="AG266" i="190"/>
  <c r="V265" i="190"/>
  <c r="W227" i="190"/>
  <c r="AA58" i="190"/>
  <c r="S58" i="190"/>
  <c r="K58" i="190"/>
  <c r="C58" i="190"/>
  <c r="AA54" i="190"/>
  <c r="S54" i="190"/>
  <c r="K54" i="190"/>
  <c r="C54" i="190"/>
  <c r="AA41" i="190"/>
  <c r="S41" i="190"/>
  <c r="K41" i="190"/>
  <c r="C41" i="190"/>
  <c r="AA40" i="190"/>
  <c r="S40" i="190"/>
  <c r="K40" i="190"/>
  <c r="C40" i="190"/>
  <c r="AA39" i="190"/>
  <c r="S39" i="190"/>
  <c r="K39" i="190"/>
  <c r="C39" i="190"/>
  <c r="AA37" i="190"/>
  <c r="S37" i="190"/>
  <c r="K37" i="190"/>
  <c r="C37" i="190"/>
  <c r="AA36" i="190"/>
  <c r="S36" i="190"/>
  <c r="K36" i="190"/>
  <c r="C36" i="190"/>
  <c r="AA35" i="190"/>
  <c r="S35" i="190"/>
  <c r="J34" i="190"/>
  <c r="AG21" i="190"/>
  <c r="Y21" i="190"/>
  <c r="Q21" i="190"/>
  <c r="I21" i="190"/>
  <c r="AG20" i="190"/>
  <c r="Y20" i="190"/>
  <c r="Q20" i="190"/>
  <c r="I20" i="190"/>
  <c r="AG19" i="190"/>
  <c r="Y19" i="190"/>
  <c r="Q19" i="190"/>
  <c r="I19" i="190"/>
  <c r="AG17" i="190"/>
  <c r="AG16" i="190"/>
  <c r="AG15" i="190"/>
  <c r="V290" i="191"/>
  <c r="U289" i="191"/>
  <c r="C265" i="191"/>
  <c r="U282" i="192"/>
  <c r="U288" i="192"/>
  <c r="M237" i="192"/>
  <c r="M227" i="192"/>
  <c r="E217" i="192"/>
  <c r="E227" i="192"/>
  <c r="E237" i="192"/>
  <c r="AA261" i="194"/>
  <c r="AA262" i="194"/>
  <c r="AA265" i="194"/>
  <c r="AA266" i="194"/>
  <c r="C261" i="194"/>
  <c r="C265" i="194"/>
  <c r="C262" i="194"/>
  <c r="C266" i="194"/>
  <c r="I68" i="189"/>
  <c r="AD17" i="189"/>
  <c r="T17" i="189"/>
  <c r="I17" i="189"/>
  <c r="AD16" i="189"/>
  <c r="T16" i="189"/>
  <c r="I16" i="189"/>
  <c r="AD15" i="189"/>
  <c r="T15" i="189"/>
  <c r="I15" i="189"/>
  <c r="AA262" i="190"/>
  <c r="AE233" i="190"/>
  <c r="AE227" i="190"/>
  <c r="AD161" i="190"/>
  <c r="Z58" i="190"/>
  <c r="R58" i="190"/>
  <c r="J58" i="190"/>
  <c r="B58" i="190"/>
  <c r="Z54" i="190"/>
  <c r="R54" i="190"/>
  <c r="J54" i="190"/>
  <c r="B54" i="190"/>
  <c r="Z41" i="190"/>
  <c r="R41" i="190"/>
  <c r="J41" i="190"/>
  <c r="B41" i="190"/>
  <c r="Z40" i="190"/>
  <c r="R40" i="190"/>
  <c r="J40" i="190"/>
  <c r="B40" i="190"/>
  <c r="Z39" i="190"/>
  <c r="R39" i="190"/>
  <c r="J39" i="190"/>
  <c r="B39" i="190"/>
  <c r="Z37" i="190"/>
  <c r="R37" i="190"/>
  <c r="J37" i="190"/>
  <c r="B37" i="190"/>
  <c r="Z36" i="190"/>
  <c r="R36" i="190"/>
  <c r="J36" i="190"/>
  <c r="B36" i="190"/>
  <c r="Z35" i="190"/>
  <c r="R35" i="190"/>
  <c r="I34" i="190"/>
  <c r="AF21" i="190"/>
  <c r="X21" i="190"/>
  <c r="P21" i="190"/>
  <c r="H21" i="190"/>
  <c r="AF20" i="190"/>
  <c r="X20" i="190"/>
  <c r="P20" i="190"/>
  <c r="H20" i="190"/>
  <c r="AF19" i="190"/>
  <c r="X19" i="190"/>
  <c r="P19" i="190"/>
  <c r="H19" i="190"/>
  <c r="AF17" i="190"/>
  <c r="U17" i="190"/>
  <c r="J17" i="190"/>
  <c r="AF16" i="190"/>
  <c r="U16" i="190"/>
  <c r="J16" i="190"/>
  <c r="AF15" i="190"/>
  <c r="U15" i="190"/>
  <c r="J15" i="190"/>
  <c r="U290" i="191"/>
  <c r="AD289" i="191"/>
  <c r="T289" i="191"/>
  <c r="AG288" i="191"/>
  <c r="L287" i="191"/>
  <c r="F283" i="191"/>
  <c r="G223" i="191"/>
  <c r="AG64" i="191"/>
  <c r="V290" i="192"/>
  <c r="U289" i="192"/>
  <c r="AC288" i="192"/>
  <c r="N284" i="192"/>
  <c r="M283" i="192"/>
  <c r="M282" i="192"/>
  <c r="W262" i="192"/>
  <c r="W259" i="192" s="1"/>
  <c r="R261" i="194"/>
  <c r="R262" i="194"/>
  <c r="R265" i="194"/>
  <c r="R266" i="194"/>
  <c r="AA287" i="195"/>
  <c r="AC17" i="189"/>
  <c r="AC16" i="189"/>
  <c r="AC15" i="189"/>
  <c r="AC266" i="190"/>
  <c r="N265" i="190"/>
  <c r="G261" i="190"/>
  <c r="AG36" i="190"/>
  <c r="Y36" i="190"/>
  <c r="Q36" i="190"/>
  <c r="I36" i="190"/>
  <c r="AG35" i="190"/>
  <c r="Y35" i="190"/>
  <c r="Q35" i="190"/>
  <c r="I17" i="190"/>
  <c r="I16" i="190"/>
  <c r="I15" i="190"/>
  <c r="I290" i="191"/>
  <c r="AC289" i="191"/>
  <c r="I289" i="191"/>
  <c r="E283" i="191"/>
  <c r="X213" i="191"/>
  <c r="U290" i="192"/>
  <c r="F289" i="192"/>
  <c r="J266" i="192"/>
  <c r="J262" i="192"/>
  <c r="U217" i="192"/>
  <c r="Q17" i="189"/>
  <c r="Q16" i="189"/>
  <c r="Q15" i="189"/>
  <c r="Q14" i="189"/>
  <c r="AF213" i="190"/>
  <c r="R17" i="190"/>
  <c r="R16" i="190"/>
  <c r="R15" i="190"/>
  <c r="AC140" i="191"/>
  <c r="AC191" i="191" s="1"/>
  <c r="U140" i="191"/>
  <c r="U191" i="191" s="1"/>
  <c r="M140" i="191"/>
  <c r="M191" i="191" s="1"/>
  <c r="E140" i="191"/>
  <c r="E191" i="191" s="1"/>
  <c r="Z290" i="192"/>
  <c r="Z284" i="192"/>
  <c r="Z282" i="192"/>
  <c r="Z288" i="192"/>
  <c r="H262" i="192"/>
  <c r="H265" i="192"/>
  <c r="Y287" i="194"/>
  <c r="Q281" i="194"/>
  <c r="Q287" i="194"/>
  <c r="E17" i="189"/>
  <c r="E16" i="189"/>
  <c r="E15" i="189"/>
  <c r="P14" i="189"/>
  <c r="V266" i="190"/>
  <c r="AG265" i="190"/>
  <c r="F34" i="190"/>
  <c r="AC21" i="190"/>
  <c r="U21" i="190"/>
  <c r="M21" i="190"/>
  <c r="E21" i="190"/>
  <c r="AC20" i="190"/>
  <c r="U20" i="190"/>
  <c r="M20" i="190"/>
  <c r="E20" i="190"/>
  <c r="AC19" i="190"/>
  <c r="U19" i="190"/>
  <c r="M19" i="190"/>
  <c r="E19" i="190"/>
  <c r="Q17" i="190"/>
  <c r="Q16" i="190"/>
  <c r="Q15" i="190"/>
  <c r="Q14" i="190"/>
  <c r="N283" i="191"/>
  <c r="P281" i="191"/>
  <c r="J288" i="192"/>
  <c r="Q289" i="192"/>
  <c r="Q283" i="192"/>
  <c r="Q288" i="192"/>
  <c r="Q282" i="192"/>
  <c r="AA265" i="192"/>
  <c r="AF287" i="194"/>
  <c r="AF281" i="194"/>
  <c r="H281" i="194"/>
  <c r="H287" i="194"/>
  <c r="AE262" i="194"/>
  <c r="AE265" i="194"/>
  <c r="AE261" i="194"/>
  <c r="AE266" i="194"/>
  <c r="W266" i="194"/>
  <c r="W261" i="194"/>
  <c r="W262" i="194"/>
  <c r="W265" i="194"/>
  <c r="AG88" i="189"/>
  <c r="Y88" i="189"/>
  <c r="Q88" i="189"/>
  <c r="I88" i="189"/>
  <c r="Y17" i="189"/>
  <c r="N17" i="189"/>
  <c r="D17" i="189"/>
  <c r="Y16" i="189"/>
  <c r="N16" i="189"/>
  <c r="D16" i="189"/>
  <c r="Y15" i="189"/>
  <c r="N15" i="189"/>
  <c r="D15" i="189"/>
  <c r="F265" i="190"/>
  <c r="G262" i="190"/>
  <c r="H227" i="190"/>
  <c r="N161" i="190"/>
  <c r="Z64" i="190"/>
  <c r="AD58" i="190"/>
  <c r="V58" i="190"/>
  <c r="N58" i="190"/>
  <c r="F58" i="190"/>
  <c r="AD54" i="190"/>
  <c r="V54" i="190"/>
  <c r="N54" i="190"/>
  <c r="F54" i="190"/>
  <c r="AD41" i="190"/>
  <c r="V41" i="190"/>
  <c r="N41" i="190"/>
  <c r="F41" i="190"/>
  <c r="AD40" i="190"/>
  <c r="V40" i="190"/>
  <c r="N40" i="190"/>
  <c r="F40" i="190"/>
  <c r="AD39" i="190"/>
  <c r="V39" i="190"/>
  <c r="N39" i="190"/>
  <c r="F39" i="190"/>
  <c r="AD37" i="190"/>
  <c r="V37" i="190"/>
  <c r="N37" i="190"/>
  <c r="F37" i="190"/>
  <c r="AD36" i="190"/>
  <c r="V36" i="190"/>
  <c r="N36" i="190"/>
  <c r="F36" i="190"/>
  <c r="AD35" i="190"/>
  <c r="V35" i="190"/>
  <c r="N35" i="190"/>
  <c r="AB21" i="190"/>
  <c r="T21" i="190"/>
  <c r="L21" i="190"/>
  <c r="D21" i="190"/>
  <c r="AB20" i="190"/>
  <c r="T20" i="190"/>
  <c r="L20" i="190"/>
  <c r="D20" i="190"/>
  <c r="AB19" i="190"/>
  <c r="T19" i="190"/>
  <c r="L19" i="190"/>
  <c r="D19" i="190"/>
  <c r="Z17" i="190"/>
  <c r="P17" i="190"/>
  <c r="E17" i="190"/>
  <c r="Z16" i="190"/>
  <c r="P16" i="190"/>
  <c r="E16" i="190"/>
  <c r="Z15" i="190"/>
  <c r="P15" i="190"/>
  <c r="E15" i="190"/>
  <c r="Z290" i="191"/>
  <c r="E288" i="191"/>
  <c r="W266" i="191"/>
  <c r="W263" i="191" s="1"/>
  <c r="AF213" i="191"/>
  <c r="Q290" i="192"/>
  <c r="F290" i="192"/>
  <c r="E284" i="192"/>
  <c r="AC237" i="192"/>
  <c r="AC233" i="192"/>
  <c r="AD281" i="192"/>
  <c r="AF237" i="192"/>
  <c r="T237" i="192"/>
  <c r="AB233" i="192"/>
  <c r="AF223" i="192"/>
  <c r="AF217" i="192"/>
  <c r="J161" i="192"/>
  <c r="Z157" i="192"/>
  <c r="AE290" i="193"/>
  <c r="W290" i="193"/>
  <c r="O290" i="193"/>
  <c r="G290" i="193"/>
  <c r="Z288" i="193"/>
  <c r="F284" i="193"/>
  <c r="F283" i="193"/>
  <c r="G282" i="193"/>
  <c r="O265" i="193"/>
  <c r="AD262" i="193"/>
  <c r="AF237" i="193"/>
  <c r="U237" i="193"/>
  <c r="AC233" i="193"/>
  <c r="U233" i="193"/>
  <c r="M233" i="193"/>
  <c r="E233" i="193"/>
  <c r="AB227" i="193"/>
  <c r="P227" i="193"/>
  <c r="I223" i="193"/>
  <c r="L217" i="193"/>
  <c r="M213" i="193"/>
  <c r="U88" i="193"/>
  <c r="S266" i="194"/>
  <c r="G266" i="194"/>
  <c r="G262" i="194"/>
  <c r="P261" i="194"/>
  <c r="C237" i="194"/>
  <c r="K233" i="194"/>
  <c r="AD213" i="194"/>
  <c r="AG198" i="194"/>
  <c r="Y198" i="194"/>
  <c r="Q198" i="194"/>
  <c r="I198" i="194"/>
  <c r="AG197" i="194"/>
  <c r="Y197" i="194"/>
  <c r="Q197" i="194"/>
  <c r="I197" i="194"/>
  <c r="AB171" i="194"/>
  <c r="AF167" i="194"/>
  <c r="T167" i="194"/>
  <c r="I161" i="194"/>
  <c r="AB157" i="194"/>
  <c r="M157" i="194"/>
  <c r="AG136" i="194"/>
  <c r="AG187" i="194" s="1"/>
  <c r="P68" i="194"/>
  <c r="K64" i="194"/>
  <c r="AC21" i="194"/>
  <c r="U21" i="194"/>
  <c r="M21" i="194"/>
  <c r="E21" i="194"/>
  <c r="AC20" i="194"/>
  <c r="U20" i="194"/>
  <c r="M20" i="194"/>
  <c r="E20" i="194"/>
  <c r="G16" i="194"/>
  <c r="T290" i="195"/>
  <c r="N289" i="195"/>
  <c r="Y288" i="195"/>
  <c r="P288" i="195"/>
  <c r="T287" i="195"/>
  <c r="AG284" i="195"/>
  <c r="I284" i="195"/>
  <c r="T282" i="195"/>
  <c r="X227" i="192"/>
  <c r="R171" i="192"/>
  <c r="B171" i="192"/>
  <c r="R167" i="192"/>
  <c r="J140" i="192"/>
  <c r="J191" i="192" s="1"/>
  <c r="Z136" i="192"/>
  <c r="Z187" i="192" s="1"/>
  <c r="M84" i="192"/>
  <c r="M281" i="192" s="1"/>
  <c r="V290" i="193"/>
  <c r="O287" i="193"/>
  <c r="Z284" i="193"/>
  <c r="Z283" i="193"/>
  <c r="O283" i="193"/>
  <c r="D266" i="193"/>
  <c r="N265" i="193"/>
  <c r="AC262" i="193"/>
  <c r="L233" i="193"/>
  <c r="E227" i="193"/>
  <c r="Q223" i="193"/>
  <c r="H223" i="193"/>
  <c r="Y118" i="193"/>
  <c r="AD290" i="194"/>
  <c r="F284" i="194"/>
  <c r="S265" i="194"/>
  <c r="S263" i="194" s="1"/>
  <c r="G265" i="194"/>
  <c r="G263" i="194" s="1"/>
  <c r="O261" i="194"/>
  <c r="AA237" i="194"/>
  <c r="V233" i="194"/>
  <c r="V217" i="194"/>
  <c r="Q167" i="194"/>
  <c r="E167" i="194"/>
  <c r="T161" i="194"/>
  <c r="Y157" i="194"/>
  <c r="I157" i="194"/>
  <c r="U136" i="194"/>
  <c r="U187" i="194" s="1"/>
  <c r="C84" i="194"/>
  <c r="C281" i="194" s="1"/>
  <c r="AA88" i="194"/>
  <c r="S88" i="194"/>
  <c r="K88" i="194"/>
  <c r="C88" i="194"/>
  <c r="AA84" i="194"/>
  <c r="AA281" i="194" s="1"/>
  <c r="S84" i="194"/>
  <c r="K84" i="194"/>
  <c r="K281" i="194" s="1"/>
  <c r="D68" i="194"/>
  <c r="AB21" i="194"/>
  <c r="T21" i="194"/>
  <c r="L21" i="194"/>
  <c r="D21" i="194"/>
  <c r="AB20" i="194"/>
  <c r="T20" i="194"/>
  <c r="L20" i="194"/>
  <c r="D20" i="194"/>
  <c r="T18" i="194"/>
  <c r="G14" i="194"/>
  <c r="M289" i="195"/>
  <c r="AG288" i="195"/>
  <c r="S287" i="195"/>
  <c r="H284" i="195"/>
  <c r="AC283" i="195"/>
  <c r="J257" i="195"/>
  <c r="J197" i="195"/>
  <c r="S140" i="195"/>
  <c r="S191" i="195" s="1"/>
  <c r="S161" i="195"/>
  <c r="S171" i="195"/>
  <c r="K140" i="195"/>
  <c r="K191" i="195" s="1"/>
  <c r="K161" i="195"/>
  <c r="C161" i="195"/>
  <c r="C171" i="195"/>
  <c r="C140" i="195"/>
  <c r="C191" i="195" s="1"/>
  <c r="AA157" i="195"/>
  <c r="AA167" i="195"/>
  <c r="K167" i="195"/>
  <c r="K136" i="195"/>
  <c r="K187" i="195" s="1"/>
  <c r="K157" i="195"/>
  <c r="O288" i="193"/>
  <c r="S260" i="194"/>
  <c r="S259" i="194" s="1"/>
  <c r="K260" i="194"/>
  <c r="Q284" i="195"/>
  <c r="Y283" i="195"/>
  <c r="I283" i="195"/>
  <c r="R157" i="192"/>
  <c r="W288" i="193"/>
  <c r="D262" i="193"/>
  <c r="N261" i="193"/>
  <c r="AC237" i="193"/>
  <c r="M227" i="193"/>
  <c r="U217" i="193"/>
  <c r="I213" i="193"/>
  <c r="O266" i="194"/>
  <c r="AG265" i="194"/>
  <c r="Z260" i="194"/>
  <c r="R260" i="194"/>
  <c r="B260" i="194"/>
  <c r="K237" i="194"/>
  <c r="C223" i="194"/>
  <c r="AG161" i="194"/>
  <c r="E157" i="194"/>
  <c r="AE14" i="194"/>
  <c r="U289" i="195"/>
  <c r="E284" i="195"/>
  <c r="Q282" i="195"/>
  <c r="AF262" i="195"/>
  <c r="R265" i="192"/>
  <c r="R263" i="192" s="1"/>
  <c r="H223" i="192"/>
  <c r="AC161" i="192"/>
  <c r="G289" i="193"/>
  <c r="V288" i="193"/>
  <c r="AE281" i="193"/>
  <c r="AD261" i="193"/>
  <c r="M261" i="193"/>
  <c r="AG233" i="193"/>
  <c r="Y233" i="193"/>
  <c r="AF227" i="193"/>
  <c r="AG223" i="193"/>
  <c r="O265" i="194"/>
  <c r="AG260" i="194"/>
  <c r="Q260" i="194"/>
  <c r="J237" i="194"/>
  <c r="AC197" i="194"/>
  <c r="U197" i="194"/>
  <c r="U171" i="194"/>
  <c r="M167" i="194"/>
  <c r="AG140" i="194"/>
  <c r="AG191" i="194" s="1"/>
  <c r="U140" i="194"/>
  <c r="U191" i="194" s="1"/>
  <c r="AF68" i="194"/>
  <c r="S64" i="194"/>
  <c r="U17" i="194"/>
  <c r="AC16" i="194"/>
  <c r="M16" i="194"/>
  <c r="Y290" i="195"/>
  <c r="T289" i="195"/>
  <c r="X261" i="195"/>
  <c r="L237" i="192"/>
  <c r="Z171" i="192"/>
  <c r="AC84" i="192"/>
  <c r="AC281" i="192" s="1"/>
  <c r="J290" i="193"/>
  <c r="B288" i="193"/>
  <c r="AE283" i="193"/>
  <c r="T262" i="193"/>
  <c r="M237" i="193"/>
  <c r="AA283" i="193"/>
  <c r="S283" i="193"/>
  <c r="K283" i="193"/>
  <c r="C283" i="193"/>
  <c r="K266" i="194"/>
  <c r="V237" i="194"/>
  <c r="AA114" i="194"/>
  <c r="AF21" i="194"/>
  <c r="X21" i="194"/>
  <c r="P21" i="194"/>
  <c r="H21" i="194"/>
  <c r="AF20" i="194"/>
  <c r="X20" i="194"/>
  <c r="P20" i="194"/>
  <c r="H20" i="194"/>
  <c r="AB16" i="194"/>
  <c r="T16" i="194"/>
  <c r="E283" i="195"/>
  <c r="AE266" i="195"/>
  <c r="U281" i="194"/>
  <c r="AE260" i="194"/>
  <c r="O260" i="194"/>
  <c r="G260" i="194"/>
  <c r="AE213" i="194"/>
  <c r="W213" i="194"/>
  <c r="G213" i="194"/>
  <c r="AC227" i="193"/>
  <c r="Y265" i="194"/>
  <c r="U290" i="195"/>
  <c r="Z266" i="198"/>
  <c r="Z265" i="198"/>
  <c r="V161" i="195"/>
  <c r="R140" i="195"/>
  <c r="R191" i="195" s="1"/>
  <c r="Y198" i="195"/>
  <c r="Q198" i="195"/>
  <c r="Y197" i="195"/>
  <c r="Q197" i="195"/>
  <c r="I197" i="195"/>
  <c r="N114" i="195"/>
  <c r="F54" i="195"/>
  <c r="F290" i="196"/>
  <c r="AD288" i="196"/>
  <c r="N284" i="196"/>
  <c r="F282" i="196"/>
  <c r="Q266" i="196"/>
  <c r="W237" i="196"/>
  <c r="N237" i="196"/>
  <c r="AA227" i="196"/>
  <c r="R227" i="196"/>
  <c r="S213" i="196"/>
  <c r="AF167" i="196"/>
  <c r="M167" i="196"/>
  <c r="P157" i="196"/>
  <c r="AC136" i="196"/>
  <c r="AC187" i="196" s="1"/>
  <c r="Q136" i="196"/>
  <c r="Q187" i="196" s="1"/>
  <c r="Z118" i="196"/>
  <c r="J118" i="196"/>
  <c r="B118" i="196"/>
  <c r="B88" i="196"/>
  <c r="AF290" i="197"/>
  <c r="P287" i="197"/>
  <c r="AE283" i="197"/>
  <c r="D283" i="197"/>
  <c r="M260" i="197"/>
  <c r="E260" i="197"/>
  <c r="R262" i="197"/>
  <c r="M261" i="197"/>
  <c r="P233" i="197"/>
  <c r="P223" i="197"/>
  <c r="AE171" i="197"/>
  <c r="T167" i="197"/>
  <c r="L167" i="197"/>
  <c r="D167" i="197"/>
  <c r="X161" i="197"/>
  <c r="X157" i="197"/>
  <c r="P136" i="197"/>
  <c r="P187" i="197" s="1"/>
  <c r="N114" i="197"/>
  <c r="F114" i="197"/>
  <c r="F88" i="197"/>
  <c r="Z84" i="197"/>
  <c r="AG88" i="197"/>
  <c r="Y88" i="197"/>
  <c r="Q88" i="197"/>
  <c r="I88" i="197"/>
  <c r="Y84" i="197"/>
  <c r="Q84" i="197"/>
  <c r="I84" i="197"/>
  <c r="AG68" i="197"/>
  <c r="I289" i="198"/>
  <c r="AC284" i="198"/>
  <c r="J284" i="198"/>
  <c r="Y283" i="198"/>
  <c r="W266" i="198"/>
  <c r="M265" i="198"/>
  <c r="E262" i="198"/>
  <c r="N237" i="198"/>
  <c r="AD217" i="198"/>
  <c r="N217" i="198"/>
  <c r="V157" i="198"/>
  <c r="Z262" i="201"/>
  <c r="Z265" i="201"/>
  <c r="Z266" i="201"/>
  <c r="Z261" i="201"/>
  <c r="J136" i="195"/>
  <c r="J187" i="195" s="1"/>
  <c r="J118" i="195"/>
  <c r="V114" i="195"/>
  <c r="Z88" i="195"/>
  <c r="H287" i="196"/>
  <c r="V281" i="196"/>
  <c r="I266" i="196"/>
  <c r="O262" i="196"/>
  <c r="AE258" i="196"/>
  <c r="AE265" i="196" s="1"/>
  <c r="G258" i="196"/>
  <c r="AE237" i="196"/>
  <c r="AA233" i="196"/>
  <c r="S233" i="196"/>
  <c r="K233" i="196"/>
  <c r="C233" i="196"/>
  <c r="AE223" i="196"/>
  <c r="W223" i="196"/>
  <c r="O223" i="196"/>
  <c r="G223" i="196"/>
  <c r="O217" i="196"/>
  <c r="C217" i="196"/>
  <c r="I171" i="196"/>
  <c r="U167" i="196"/>
  <c r="AD88" i="196"/>
  <c r="AE290" i="197"/>
  <c r="H289" i="197"/>
  <c r="AA284" i="197"/>
  <c r="C283" i="197"/>
  <c r="AG266" i="197"/>
  <c r="R266" i="197"/>
  <c r="Z261" i="197"/>
  <c r="O233" i="197"/>
  <c r="AF223" i="197"/>
  <c r="O223" i="197"/>
  <c r="AB171" i="197"/>
  <c r="D171" i="197"/>
  <c r="W157" i="197"/>
  <c r="Y290" i="198"/>
  <c r="I284" i="198"/>
  <c r="L265" i="198"/>
  <c r="L263" i="198" s="1"/>
  <c r="D260" i="198"/>
  <c r="B237" i="198"/>
  <c r="V233" i="198"/>
  <c r="AD227" i="198"/>
  <c r="R227" i="198"/>
  <c r="F227" i="198"/>
  <c r="J167" i="198"/>
  <c r="B161" i="198"/>
  <c r="Q136" i="198"/>
  <c r="Q187" i="198" s="1"/>
  <c r="AD140" i="198"/>
  <c r="AD191" i="198" s="1"/>
  <c r="AD171" i="198"/>
  <c r="AD161" i="198"/>
  <c r="V140" i="198"/>
  <c r="V191" i="198" s="1"/>
  <c r="V161" i="198"/>
  <c r="N140" i="198"/>
  <c r="N191" i="198" s="1"/>
  <c r="N171" i="198"/>
  <c r="N161" i="198"/>
  <c r="Z140" i="198"/>
  <c r="Z191" i="198" s="1"/>
  <c r="R136" i="198"/>
  <c r="R187" i="198" s="1"/>
  <c r="R84" i="195"/>
  <c r="R281" i="195" s="1"/>
  <c r="J84" i="195"/>
  <c r="J281" i="195" s="1"/>
  <c r="F266" i="196"/>
  <c r="K237" i="196"/>
  <c r="W227" i="196"/>
  <c r="Q140" i="196"/>
  <c r="Q191" i="196" s="1"/>
  <c r="T290" i="197"/>
  <c r="X289" i="197"/>
  <c r="H287" i="197"/>
  <c r="H284" i="197"/>
  <c r="B265" i="197"/>
  <c r="N262" i="197"/>
  <c r="X136" i="197"/>
  <c r="X187" i="197" s="1"/>
  <c r="AD68" i="197"/>
  <c r="R68" i="197"/>
  <c r="AG290" i="198"/>
  <c r="AG289" i="198"/>
  <c r="AG287" i="198"/>
  <c r="E283" i="198"/>
  <c r="J237" i="198"/>
  <c r="Z227" i="198"/>
  <c r="B227" i="198"/>
  <c r="N223" i="198"/>
  <c r="Y136" i="198"/>
  <c r="Y187" i="198" s="1"/>
  <c r="AD283" i="196"/>
  <c r="K283" i="196"/>
  <c r="F261" i="196"/>
  <c r="C258" i="196"/>
  <c r="C256" i="196" s="1"/>
  <c r="K257" i="196"/>
  <c r="S237" i="196"/>
  <c r="J237" i="196"/>
  <c r="AE227" i="196"/>
  <c r="V227" i="196"/>
  <c r="K213" i="196"/>
  <c r="AG198" i="196"/>
  <c r="Y198" i="196"/>
  <c r="Q198" i="196"/>
  <c r="I198" i="196"/>
  <c r="AG197" i="196"/>
  <c r="Y197" i="196"/>
  <c r="Q197" i="196"/>
  <c r="I197" i="196"/>
  <c r="C200" i="196"/>
  <c r="C243" i="196" s="1"/>
  <c r="Q171" i="196"/>
  <c r="I167" i="196"/>
  <c r="U157" i="196"/>
  <c r="I157" i="196"/>
  <c r="AC140" i="196"/>
  <c r="AC191" i="196" s="1"/>
  <c r="P140" i="196"/>
  <c r="P191" i="196" s="1"/>
  <c r="AD118" i="196"/>
  <c r="V118" i="196"/>
  <c r="N118" i="196"/>
  <c r="F118" i="196"/>
  <c r="F88" i="196"/>
  <c r="AB290" i="197"/>
  <c r="S290" i="197"/>
  <c r="AF289" i="197"/>
  <c r="W289" i="197"/>
  <c r="D287" i="197"/>
  <c r="Z266" i="197"/>
  <c r="N266" i="197"/>
  <c r="B266" i="197"/>
  <c r="AG260" i="197"/>
  <c r="G223" i="197"/>
  <c r="L171" i="197"/>
  <c r="AF167" i="197"/>
  <c r="P167" i="197"/>
  <c r="H167" i="197"/>
  <c r="C140" i="197"/>
  <c r="C191" i="197" s="1"/>
  <c r="B118" i="197"/>
  <c r="R114" i="197"/>
  <c r="B114" i="197"/>
  <c r="Q289" i="198"/>
  <c r="D283" i="198"/>
  <c r="E266" i="198"/>
  <c r="AB262" i="198"/>
  <c r="P261" i="198"/>
  <c r="Z157" i="195"/>
  <c r="W258" i="196"/>
  <c r="K258" i="196"/>
  <c r="G233" i="196"/>
  <c r="AD227" i="196"/>
  <c r="AA223" i="196"/>
  <c r="Q167" i="196"/>
  <c r="N88" i="196"/>
  <c r="L289" i="197"/>
  <c r="M266" i="197"/>
  <c r="N265" i="197"/>
  <c r="B261" i="197"/>
  <c r="G233" i="197"/>
  <c r="W223" i="197"/>
  <c r="J118" i="197"/>
  <c r="Q284" i="198"/>
  <c r="AF260" i="198"/>
  <c r="X260" i="198"/>
  <c r="H260" i="198"/>
  <c r="L261" i="198"/>
  <c r="R237" i="198"/>
  <c r="AD167" i="198"/>
  <c r="B157" i="198"/>
  <c r="Z262" i="197"/>
  <c r="R171" i="198"/>
  <c r="R161" i="198"/>
  <c r="Z167" i="198"/>
  <c r="Z157" i="198"/>
  <c r="AD136" i="198"/>
  <c r="AD187" i="198" s="1"/>
  <c r="V262" i="196"/>
  <c r="V259" i="196" s="1"/>
  <c r="S227" i="196"/>
  <c r="S217" i="196"/>
  <c r="Y171" i="196"/>
  <c r="E167" i="196"/>
  <c r="V88" i="196"/>
  <c r="V260" i="197"/>
  <c r="N260" i="197"/>
  <c r="F260" i="197"/>
  <c r="F259" i="197" s="1"/>
  <c r="R88" i="197"/>
  <c r="X266" i="198"/>
  <c r="L262" i="198"/>
  <c r="V136" i="198"/>
  <c r="V187" i="198" s="1"/>
  <c r="I161" i="198"/>
  <c r="I171" i="198"/>
  <c r="Y262" i="200"/>
  <c r="Y266" i="200"/>
  <c r="V118" i="198"/>
  <c r="B118" i="198"/>
  <c r="Q84" i="198"/>
  <c r="F84" i="198"/>
  <c r="F281" i="198" s="1"/>
  <c r="R290" i="199"/>
  <c r="M284" i="199"/>
  <c r="Q261" i="199"/>
  <c r="AA237" i="199"/>
  <c r="G237" i="199"/>
  <c r="X227" i="199"/>
  <c r="H223" i="199"/>
  <c r="W217" i="199"/>
  <c r="E171" i="199"/>
  <c r="AB167" i="199"/>
  <c r="T167" i="199"/>
  <c r="D167" i="199"/>
  <c r="I157" i="199"/>
  <c r="AE88" i="199"/>
  <c r="S290" i="200"/>
  <c r="X289" i="200"/>
  <c r="H289" i="200"/>
  <c r="O284" i="200"/>
  <c r="C283" i="200"/>
  <c r="Y281" i="200"/>
  <c r="X262" i="200"/>
  <c r="E237" i="200"/>
  <c r="V233" i="200"/>
  <c r="M217" i="200"/>
  <c r="AF213" i="200"/>
  <c r="U167" i="200"/>
  <c r="T161" i="200"/>
  <c r="E161" i="200"/>
  <c r="Y157" i="200"/>
  <c r="X140" i="200"/>
  <c r="X191" i="200" s="1"/>
  <c r="E140" i="200"/>
  <c r="E191" i="200" s="1"/>
  <c r="X136" i="200"/>
  <c r="X187" i="200" s="1"/>
  <c r="Q118" i="200"/>
  <c r="AC88" i="200"/>
  <c r="H290" i="201"/>
  <c r="L289" i="201"/>
  <c r="S287" i="201"/>
  <c r="B287" i="201"/>
  <c r="L284" i="201"/>
  <c r="AG266" i="201"/>
  <c r="S266" i="201"/>
  <c r="V265" i="201"/>
  <c r="J261" i="201"/>
  <c r="B257" i="201"/>
  <c r="B256" i="201" s="1"/>
  <c r="V223" i="201"/>
  <c r="AB265" i="202"/>
  <c r="AB261" i="202"/>
  <c r="J118" i="198"/>
  <c r="AD84" i="198"/>
  <c r="AD281" i="198" s="1"/>
  <c r="Z290" i="199"/>
  <c r="Q290" i="199"/>
  <c r="F287" i="199"/>
  <c r="V284" i="199"/>
  <c r="Q266" i="199"/>
  <c r="Y260" i="199"/>
  <c r="AA262" i="199"/>
  <c r="W258" i="199"/>
  <c r="K258" i="199"/>
  <c r="AE257" i="199"/>
  <c r="S257" i="199"/>
  <c r="S260" i="199" s="1"/>
  <c r="G257" i="199"/>
  <c r="G260" i="199" s="1"/>
  <c r="P237" i="199"/>
  <c r="W227" i="199"/>
  <c r="K227" i="199"/>
  <c r="AF213" i="199"/>
  <c r="M213" i="199"/>
  <c r="T161" i="199"/>
  <c r="H157" i="199"/>
  <c r="P136" i="199"/>
  <c r="P187" i="199" s="1"/>
  <c r="X114" i="199"/>
  <c r="H114" i="199"/>
  <c r="D88" i="199"/>
  <c r="W289" i="200"/>
  <c r="G289" i="200"/>
  <c r="L283" i="200"/>
  <c r="M258" i="200"/>
  <c r="AC257" i="200"/>
  <c r="Y237" i="200"/>
  <c r="U233" i="200"/>
  <c r="N227" i="200"/>
  <c r="AC167" i="200"/>
  <c r="T167" i="200"/>
  <c r="M157" i="200"/>
  <c r="D140" i="200"/>
  <c r="D191" i="200" s="1"/>
  <c r="I136" i="200"/>
  <c r="I187" i="200" s="1"/>
  <c r="AG114" i="200"/>
  <c r="L84" i="200"/>
  <c r="L281" i="200" s="1"/>
  <c r="AG84" i="200"/>
  <c r="AG281" i="200" s="1"/>
  <c r="B23" i="200"/>
  <c r="P290" i="201"/>
  <c r="K289" i="201"/>
  <c r="R287" i="201"/>
  <c r="AF284" i="201"/>
  <c r="K284" i="201"/>
  <c r="AF283" i="201"/>
  <c r="AE266" i="201"/>
  <c r="R266" i="201"/>
  <c r="B266" i="201"/>
  <c r="D265" i="201"/>
  <c r="D260" i="201"/>
  <c r="Y261" i="201"/>
  <c r="N258" i="201"/>
  <c r="AD257" i="201"/>
  <c r="AD260" i="201" s="1"/>
  <c r="N233" i="201"/>
  <c r="O265" i="203"/>
  <c r="O262" i="203"/>
  <c r="V217" i="201"/>
  <c r="V237" i="201"/>
  <c r="N227" i="201"/>
  <c r="N237" i="201"/>
  <c r="N217" i="201"/>
  <c r="F227" i="201"/>
  <c r="F237" i="201"/>
  <c r="AD213" i="201"/>
  <c r="AD223" i="201"/>
  <c r="F213" i="201"/>
  <c r="F223" i="201"/>
  <c r="F197" i="201"/>
  <c r="F257" i="201"/>
  <c r="F260" i="201" s="1"/>
  <c r="V68" i="198"/>
  <c r="D223" i="199"/>
  <c r="Y136" i="199"/>
  <c r="Y187" i="199" s="1"/>
  <c r="D64" i="199"/>
  <c r="P290" i="200"/>
  <c r="W284" i="200"/>
  <c r="T283" i="200"/>
  <c r="V198" i="200"/>
  <c r="Q64" i="200"/>
  <c r="P43" i="200"/>
  <c r="AA287" i="201"/>
  <c r="O281" i="201"/>
  <c r="AE265" i="201"/>
  <c r="R265" i="201"/>
  <c r="V233" i="201"/>
  <c r="AD227" i="201"/>
  <c r="N223" i="201"/>
  <c r="AD217" i="201"/>
  <c r="AA140" i="198"/>
  <c r="AA191" i="198" s="1"/>
  <c r="Z118" i="198"/>
  <c r="W290" i="199"/>
  <c r="N290" i="199"/>
  <c r="E290" i="199"/>
  <c r="AE258" i="199"/>
  <c r="AE261" i="199" s="1"/>
  <c r="S258" i="199"/>
  <c r="G258" i="199"/>
  <c r="G261" i="199" s="1"/>
  <c r="O257" i="199"/>
  <c r="K237" i="199"/>
  <c r="H233" i="199"/>
  <c r="H227" i="199"/>
  <c r="AB171" i="199"/>
  <c r="X167" i="199"/>
  <c r="X136" i="199"/>
  <c r="X187" i="199" s="1"/>
  <c r="L88" i="199"/>
  <c r="AB289" i="200"/>
  <c r="D289" i="200"/>
  <c r="AF284" i="200"/>
  <c r="S283" i="200"/>
  <c r="E258" i="200"/>
  <c r="Q233" i="200"/>
  <c r="V227" i="200"/>
  <c r="Y167" i="200"/>
  <c r="P167" i="200"/>
  <c r="M161" i="200"/>
  <c r="E136" i="200"/>
  <c r="E187" i="200" s="1"/>
  <c r="I118" i="200"/>
  <c r="AC84" i="200"/>
  <c r="H289" i="201"/>
  <c r="Z287" i="201"/>
  <c r="G283" i="201"/>
  <c r="AG260" i="201"/>
  <c r="AG262" i="201"/>
  <c r="R262" i="201"/>
  <c r="F258" i="201"/>
  <c r="F262" i="201" s="1"/>
  <c r="J257" i="201"/>
  <c r="J256" i="201" s="1"/>
  <c r="Z237" i="201"/>
  <c r="B227" i="201"/>
  <c r="U287" i="202"/>
  <c r="M287" i="202"/>
  <c r="F118" i="198"/>
  <c r="AA261" i="199"/>
  <c r="AF237" i="199"/>
  <c r="T233" i="199"/>
  <c r="M197" i="199"/>
  <c r="I171" i="199"/>
  <c r="T114" i="199"/>
  <c r="T281" i="200"/>
  <c r="U257" i="200"/>
  <c r="U260" i="200" s="1"/>
  <c r="AC171" i="200"/>
  <c r="M171" i="200"/>
  <c r="AC157" i="200"/>
  <c r="U118" i="200"/>
  <c r="AG88" i="200"/>
  <c r="U88" i="200"/>
  <c r="P289" i="201"/>
  <c r="J287" i="201"/>
  <c r="J266" i="201"/>
  <c r="AE262" i="201"/>
  <c r="V257" i="201"/>
  <c r="V260" i="201" s="1"/>
  <c r="V259" i="201" s="1"/>
  <c r="B237" i="201"/>
  <c r="F233" i="201"/>
  <c r="F217" i="201"/>
  <c r="Z223" i="201"/>
  <c r="Z213" i="201"/>
  <c r="J233" i="201"/>
  <c r="J223" i="201"/>
  <c r="J200" i="201"/>
  <c r="J249" i="201" s="1"/>
  <c r="B233" i="201"/>
  <c r="B223" i="201"/>
  <c r="B200" i="201"/>
  <c r="Z68" i="198"/>
  <c r="AE287" i="200"/>
  <c r="Q260" i="200"/>
  <c r="AD227" i="200"/>
  <c r="W287" i="201"/>
  <c r="C287" i="201"/>
  <c r="AD233" i="201"/>
  <c r="R217" i="201"/>
  <c r="S227" i="201"/>
  <c r="AB217" i="201"/>
  <c r="P217" i="201"/>
  <c r="V171" i="201"/>
  <c r="F171" i="201"/>
  <c r="AA167" i="201"/>
  <c r="S167" i="201"/>
  <c r="K167" i="201"/>
  <c r="S161" i="201"/>
  <c r="F157" i="201"/>
  <c r="AB140" i="201"/>
  <c r="AB191" i="201" s="1"/>
  <c r="N136" i="201"/>
  <c r="N187" i="201" s="1"/>
  <c r="D289" i="202"/>
  <c r="AF257" i="202"/>
  <c r="AF264" i="202" s="1"/>
  <c r="AF260" i="202" s="1"/>
  <c r="H257" i="202"/>
  <c r="H264" i="202" s="1"/>
  <c r="H260" i="202" s="1"/>
  <c r="M217" i="202"/>
  <c r="P167" i="202"/>
  <c r="U118" i="202"/>
  <c r="Y88" i="202"/>
  <c r="M88" i="202"/>
  <c r="I68" i="202"/>
  <c r="AD58" i="202"/>
  <c r="G58" i="202"/>
  <c r="AA54" i="202"/>
  <c r="N54" i="202"/>
  <c r="AB41" i="202"/>
  <c r="T41" i="202"/>
  <c r="L41" i="202"/>
  <c r="D41" i="202"/>
  <c r="AB40" i="202"/>
  <c r="T40" i="202"/>
  <c r="L40" i="202"/>
  <c r="D40" i="202"/>
  <c r="AB39" i="202"/>
  <c r="T39" i="202"/>
  <c r="L39" i="202"/>
  <c r="D39" i="202"/>
  <c r="AB37" i="202"/>
  <c r="T37" i="202"/>
  <c r="L37" i="202"/>
  <c r="D37" i="202"/>
  <c r="AB36" i="202"/>
  <c r="T36" i="202"/>
  <c r="L36" i="202"/>
  <c r="D36" i="202"/>
  <c r="AB35" i="202"/>
  <c r="S34" i="202"/>
  <c r="J34" i="202"/>
  <c r="S265" i="203"/>
  <c r="G237" i="203"/>
  <c r="C233" i="203"/>
  <c r="K213" i="203"/>
  <c r="AA118" i="203"/>
  <c r="AE114" i="203"/>
  <c r="W114" i="203"/>
  <c r="G114" i="203"/>
  <c r="C88" i="203"/>
  <c r="C84" i="203"/>
  <c r="C281" i="203" s="1"/>
  <c r="W64" i="203"/>
  <c r="AA140" i="201"/>
  <c r="AA191" i="201" s="1"/>
  <c r="D118" i="201"/>
  <c r="M58" i="201"/>
  <c r="X290" i="202"/>
  <c r="C289" i="202"/>
  <c r="B287" i="202"/>
  <c r="T284" i="202"/>
  <c r="S283" i="202"/>
  <c r="O265" i="202"/>
  <c r="B262" i="202"/>
  <c r="AB237" i="202"/>
  <c r="X217" i="202"/>
  <c r="X167" i="202"/>
  <c r="T136" i="202"/>
  <c r="T187" i="202" s="1"/>
  <c r="Q68" i="202"/>
  <c r="AC58" i="202"/>
  <c r="Z54" i="202"/>
  <c r="AA39" i="202"/>
  <c r="S39" i="202"/>
  <c r="K39" i="202"/>
  <c r="C39" i="202"/>
  <c r="AA37" i="202"/>
  <c r="S37" i="202"/>
  <c r="K37" i="202"/>
  <c r="C37" i="202"/>
  <c r="AA36" i="202"/>
  <c r="S36" i="202"/>
  <c r="K36" i="202"/>
  <c r="C36" i="202"/>
  <c r="AA35" i="202"/>
  <c r="R34" i="202"/>
  <c r="G262" i="203"/>
  <c r="C227" i="203"/>
  <c r="K217" i="203"/>
  <c r="U171" i="203"/>
  <c r="K213" i="201"/>
  <c r="N161" i="201"/>
  <c r="N157" i="201"/>
  <c r="V136" i="201"/>
  <c r="V187" i="201" s="1"/>
  <c r="K136" i="201"/>
  <c r="K187" i="201" s="1"/>
  <c r="S284" i="202"/>
  <c r="AB223" i="202"/>
  <c r="AF167" i="202"/>
  <c r="X140" i="202"/>
  <c r="X191" i="202" s="1"/>
  <c r="U88" i="202"/>
  <c r="R58" i="202"/>
  <c r="B54" i="202"/>
  <c r="Z41" i="202"/>
  <c r="R41" i="202"/>
  <c r="J41" i="202"/>
  <c r="B41" i="202"/>
  <c r="Z40" i="202"/>
  <c r="R40" i="202"/>
  <c r="J40" i="202"/>
  <c r="B40" i="202"/>
  <c r="Z39" i="202"/>
  <c r="R39" i="202"/>
  <c r="J39" i="202"/>
  <c r="B39" i="202"/>
  <c r="Z38" i="202"/>
  <c r="B38" i="202"/>
  <c r="Z37" i="202"/>
  <c r="R37" i="202"/>
  <c r="J37" i="202"/>
  <c r="B37" i="202"/>
  <c r="Z36" i="202"/>
  <c r="R36" i="202"/>
  <c r="J36" i="202"/>
  <c r="B36" i="202"/>
  <c r="Z35" i="202"/>
  <c r="R35" i="202"/>
  <c r="E265" i="203"/>
  <c r="K233" i="203"/>
  <c r="AE227" i="203"/>
  <c r="K84" i="203"/>
  <c r="K281" i="203" s="1"/>
  <c r="W68" i="203"/>
  <c r="G64" i="203"/>
  <c r="G58" i="203"/>
  <c r="S261" i="203"/>
  <c r="G217" i="203"/>
  <c r="AC136" i="203"/>
  <c r="AC187" i="203" s="1"/>
  <c r="W54" i="203"/>
  <c r="G54" i="203"/>
  <c r="O68" i="203"/>
  <c r="O64" i="203"/>
  <c r="X227" i="201"/>
  <c r="O227" i="201"/>
  <c r="N171" i="201"/>
  <c r="K161" i="201"/>
  <c r="L118" i="201"/>
  <c r="T289" i="202"/>
  <c r="V287" i="202"/>
  <c r="O266" i="202"/>
  <c r="O261" i="202"/>
  <c r="T217" i="202"/>
  <c r="L167" i="202"/>
  <c r="AC88" i="202"/>
  <c r="M68" i="202"/>
  <c r="AF41" i="202"/>
  <c r="X41" i="202"/>
  <c r="P41" i="202"/>
  <c r="H41" i="202"/>
  <c r="AF40" i="202"/>
  <c r="X40" i="202"/>
  <c r="P40" i="202"/>
  <c r="H40" i="202"/>
  <c r="AF39" i="202"/>
  <c r="X39" i="202"/>
  <c r="P39" i="202"/>
  <c r="H39" i="202"/>
  <c r="AF37" i="202"/>
  <c r="X37" i="202"/>
  <c r="P37" i="202"/>
  <c r="H37" i="202"/>
  <c r="AF36" i="202"/>
  <c r="X36" i="202"/>
  <c r="P36" i="202"/>
  <c r="H36" i="202"/>
  <c r="AF35" i="202"/>
  <c r="X35" i="202"/>
  <c r="H35" i="202"/>
  <c r="W34" i="202"/>
  <c r="N34" i="202"/>
  <c r="K258" i="203"/>
  <c r="K262" i="203" s="1"/>
  <c r="AA227" i="203"/>
  <c r="K227" i="203"/>
  <c r="W217" i="203"/>
  <c r="S213" i="203"/>
  <c r="I157" i="203"/>
  <c r="C118" i="203"/>
  <c r="S114" i="203"/>
  <c r="AE88" i="203"/>
  <c r="W88" i="203"/>
  <c r="O88" i="203"/>
  <c r="G88" i="203"/>
  <c r="AF287" i="206"/>
  <c r="AF281" i="206"/>
  <c r="P281" i="206"/>
  <c r="P287" i="206"/>
  <c r="AD167" i="201"/>
  <c r="F167" i="201"/>
  <c r="AD157" i="201"/>
  <c r="AE140" i="201"/>
  <c r="AE191" i="201" s="1"/>
  <c r="T237" i="202"/>
  <c r="AF217" i="202"/>
  <c r="T167" i="202"/>
  <c r="AF140" i="202"/>
  <c r="AF191" i="202" s="1"/>
  <c r="AE283" i="202"/>
  <c r="W283" i="202"/>
  <c r="O283" i="202"/>
  <c r="G283" i="202"/>
  <c r="AE54" i="202"/>
  <c r="G54" i="202"/>
  <c r="O58" i="202"/>
  <c r="AE41" i="202"/>
  <c r="W41" i="202"/>
  <c r="O41" i="202"/>
  <c r="G41" i="202"/>
  <c r="AE40" i="202"/>
  <c r="W40" i="202"/>
  <c r="O40" i="202"/>
  <c r="G40" i="202"/>
  <c r="AE39" i="202"/>
  <c r="W39" i="202"/>
  <c r="O39" i="202"/>
  <c r="G39" i="202"/>
  <c r="AE37" i="202"/>
  <c r="W37" i="202"/>
  <c r="O37" i="202"/>
  <c r="G37" i="202"/>
  <c r="AE36" i="202"/>
  <c r="W36" i="202"/>
  <c r="O36" i="202"/>
  <c r="G36" i="202"/>
  <c r="AE35" i="202"/>
  <c r="V34" i="202"/>
  <c r="G261" i="203"/>
  <c r="AA237" i="203"/>
  <c r="Q171" i="203"/>
  <c r="E171" i="203"/>
  <c r="V58" i="202"/>
  <c r="AD54" i="202"/>
  <c r="F54" i="202"/>
  <c r="F58" i="202"/>
  <c r="AD41" i="202"/>
  <c r="V41" i="202"/>
  <c r="N41" i="202"/>
  <c r="F41" i="202"/>
  <c r="AD40" i="202"/>
  <c r="V40" i="202"/>
  <c r="N40" i="202"/>
  <c r="F40" i="202"/>
  <c r="AD39" i="202"/>
  <c r="V39" i="202"/>
  <c r="N39" i="202"/>
  <c r="F39" i="202"/>
  <c r="AD37" i="202"/>
  <c r="V37" i="202"/>
  <c r="N37" i="202"/>
  <c r="F37" i="202"/>
  <c r="AD36" i="202"/>
  <c r="V36" i="202"/>
  <c r="N36" i="202"/>
  <c r="F36" i="202"/>
  <c r="AD35" i="202"/>
  <c r="Q167" i="203"/>
  <c r="S88" i="203"/>
  <c r="C68" i="203"/>
  <c r="AA284" i="204"/>
  <c r="AA290" i="204"/>
  <c r="AA58" i="203"/>
  <c r="AA88" i="203"/>
  <c r="K58" i="203"/>
  <c r="K88" i="203"/>
  <c r="AA54" i="203"/>
  <c r="S54" i="203"/>
  <c r="K54" i="203"/>
  <c r="C54" i="203"/>
  <c r="S68" i="203"/>
  <c r="S64" i="203"/>
  <c r="K64" i="203"/>
  <c r="W290" i="204"/>
  <c r="AC289" i="204"/>
  <c r="U289" i="204"/>
  <c r="M289" i="204"/>
  <c r="S288" i="204"/>
  <c r="S284" i="204"/>
  <c r="AA282" i="204"/>
  <c r="AA237" i="204"/>
  <c r="K213" i="204"/>
  <c r="M167" i="204"/>
  <c r="N290" i="205"/>
  <c r="V289" i="205"/>
  <c r="F283" i="205"/>
  <c r="R282" i="205"/>
  <c r="B282" i="205"/>
  <c r="O266" i="205"/>
  <c r="B265" i="205"/>
  <c r="AE261" i="205"/>
  <c r="P161" i="205"/>
  <c r="X140" i="205"/>
  <c r="X191" i="205" s="1"/>
  <c r="Q68" i="205"/>
  <c r="AE290" i="206"/>
  <c r="W290" i="206"/>
  <c r="O290" i="206"/>
  <c r="G290" i="206"/>
  <c r="W289" i="206"/>
  <c r="O289" i="206"/>
  <c r="G289" i="206"/>
  <c r="AE136" i="206"/>
  <c r="AE187" i="206" s="1"/>
  <c r="G136" i="206"/>
  <c r="G187" i="206" s="1"/>
  <c r="U88" i="203"/>
  <c r="AE290" i="204"/>
  <c r="V290" i="204"/>
  <c r="AF287" i="204"/>
  <c r="J287" i="204"/>
  <c r="K266" i="204"/>
  <c r="U167" i="204"/>
  <c r="L167" i="204"/>
  <c r="M290" i="205"/>
  <c r="Z288" i="205"/>
  <c r="N288" i="205"/>
  <c r="R284" i="205"/>
  <c r="F284" i="205"/>
  <c r="AD281" i="205"/>
  <c r="F266" i="205"/>
  <c r="D257" i="205"/>
  <c r="D264" i="205" s="1"/>
  <c r="AA233" i="205"/>
  <c r="AB227" i="205"/>
  <c r="D227" i="205"/>
  <c r="S223" i="205"/>
  <c r="L161" i="205"/>
  <c r="K157" i="205"/>
  <c r="AF136" i="205"/>
  <c r="AF187" i="205" s="1"/>
  <c r="F290" i="206"/>
  <c r="V289" i="206"/>
  <c r="B287" i="206"/>
  <c r="D233" i="206"/>
  <c r="Z227" i="206"/>
  <c r="T217" i="206"/>
  <c r="O167" i="206"/>
  <c r="W157" i="206"/>
  <c r="F136" i="206"/>
  <c r="F187" i="206" s="1"/>
  <c r="G118" i="206"/>
  <c r="T257" i="207"/>
  <c r="C290" i="204"/>
  <c r="AA289" i="204"/>
  <c r="S289" i="204"/>
  <c r="K289" i="204"/>
  <c r="C289" i="204"/>
  <c r="N58" i="204"/>
  <c r="Z223" i="204"/>
  <c r="R223" i="204"/>
  <c r="J223" i="204"/>
  <c r="B223" i="204"/>
  <c r="B283" i="205"/>
  <c r="R261" i="205"/>
  <c r="R259" i="205" s="1"/>
  <c r="E261" i="207"/>
  <c r="E266" i="207"/>
  <c r="G288" i="204"/>
  <c r="R281" i="204"/>
  <c r="N261" i="204"/>
  <c r="U136" i="204"/>
  <c r="U187" i="204" s="1"/>
  <c r="V290" i="205"/>
  <c r="AD289" i="205"/>
  <c r="J288" i="205"/>
  <c r="AD284" i="205"/>
  <c r="B284" i="205"/>
  <c r="O261" i="205"/>
  <c r="X157" i="205"/>
  <c r="S54" i="205"/>
  <c r="G54" i="205"/>
  <c r="C283" i="206"/>
  <c r="T233" i="206"/>
  <c r="D217" i="206"/>
  <c r="U68" i="206"/>
  <c r="U88" i="206"/>
  <c r="M68" i="206"/>
  <c r="M88" i="206"/>
  <c r="E68" i="206"/>
  <c r="E88" i="206"/>
  <c r="AC114" i="206"/>
  <c r="AC64" i="206"/>
  <c r="AC84" i="206"/>
  <c r="AC281" i="206" s="1"/>
  <c r="U64" i="206"/>
  <c r="U114" i="206"/>
  <c r="U84" i="206"/>
  <c r="U281" i="206" s="1"/>
  <c r="M64" i="206"/>
  <c r="M114" i="206"/>
  <c r="M84" i="206"/>
  <c r="M281" i="206" s="1"/>
  <c r="E114" i="206"/>
  <c r="E84" i="206"/>
  <c r="E281" i="206" s="1"/>
  <c r="AC58" i="206"/>
  <c r="U58" i="206"/>
  <c r="M58" i="206"/>
  <c r="E58" i="206"/>
  <c r="AC54" i="206"/>
  <c r="U54" i="206"/>
  <c r="M54" i="206"/>
  <c r="E54" i="206"/>
  <c r="AF18" i="206"/>
  <c r="AF20" i="206"/>
  <c r="AF21" i="206"/>
  <c r="AF68" i="206"/>
  <c r="X18" i="206"/>
  <c r="X20" i="206"/>
  <c r="X21" i="206"/>
  <c r="X68" i="206"/>
  <c r="P18" i="206"/>
  <c r="P20" i="206"/>
  <c r="P21" i="206"/>
  <c r="P68" i="206"/>
  <c r="H18" i="206"/>
  <c r="H20" i="206"/>
  <c r="H21" i="206"/>
  <c r="H68" i="206"/>
  <c r="P157" i="206"/>
  <c r="AF290" i="207"/>
  <c r="AB217" i="207"/>
  <c r="AB227" i="207"/>
  <c r="AB237" i="207"/>
  <c r="T217" i="207"/>
  <c r="T237" i="207"/>
  <c r="T227" i="207"/>
  <c r="L217" i="207"/>
  <c r="L237" i="207"/>
  <c r="L227" i="207"/>
  <c r="D217" i="207"/>
  <c r="D237" i="207"/>
  <c r="AB223" i="207"/>
  <c r="AB233" i="207"/>
  <c r="T213" i="207"/>
  <c r="T223" i="207"/>
  <c r="L223" i="207"/>
  <c r="L233" i="207"/>
  <c r="L213" i="207"/>
  <c r="D233" i="207"/>
  <c r="D223" i="207"/>
  <c r="D213" i="207"/>
  <c r="AB198" i="207"/>
  <c r="AB258" i="207"/>
  <c r="T198" i="207"/>
  <c r="T258" i="207"/>
  <c r="L198" i="207"/>
  <c r="L258" i="207"/>
  <c r="D198" i="207"/>
  <c r="D258" i="207"/>
  <c r="AB197" i="207"/>
  <c r="AB257" i="207"/>
  <c r="AB260" i="207" s="1"/>
  <c r="L197" i="207"/>
  <c r="L257" i="207"/>
  <c r="L260" i="207" s="1"/>
  <c r="D257" i="207"/>
  <c r="D197" i="207"/>
  <c r="O288" i="204"/>
  <c r="V265" i="204"/>
  <c r="F261" i="204"/>
  <c r="F259" i="204" s="1"/>
  <c r="S237" i="204"/>
  <c r="M161" i="204"/>
  <c r="AA290" i="206"/>
  <c r="K290" i="206"/>
  <c r="C290" i="206"/>
  <c r="S289" i="206"/>
  <c r="K289" i="206"/>
  <c r="AB233" i="206"/>
  <c r="AB217" i="206"/>
  <c r="AG140" i="206"/>
  <c r="AG191" i="206" s="1"/>
  <c r="AG161" i="206"/>
  <c r="H265" i="207"/>
  <c r="H262" i="207"/>
  <c r="H266" i="207"/>
  <c r="H261" i="207"/>
  <c r="E88" i="203"/>
  <c r="W288" i="204"/>
  <c r="D287" i="204"/>
  <c r="F265" i="204"/>
  <c r="Y262" i="204"/>
  <c r="B258" i="204"/>
  <c r="R257" i="204"/>
  <c r="B257" i="204"/>
  <c r="AE237" i="204"/>
  <c r="Q237" i="204"/>
  <c r="O171" i="204"/>
  <c r="U161" i="204"/>
  <c r="K161" i="204"/>
  <c r="N289" i="205"/>
  <c r="H288" i="205"/>
  <c r="Z284" i="205"/>
  <c r="R281" i="205"/>
  <c r="V265" i="205"/>
  <c r="D258" i="205"/>
  <c r="D261" i="205" s="1"/>
  <c r="S233" i="205"/>
  <c r="D161" i="205"/>
  <c r="I88" i="205"/>
  <c r="B290" i="206"/>
  <c r="D237" i="206"/>
  <c r="AD227" i="206"/>
  <c r="V227" i="206"/>
  <c r="N227" i="206"/>
  <c r="F227" i="206"/>
  <c r="G157" i="206"/>
  <c r="W136" i="206"/>
  <c r="W187" i="206" s="1"/>
  <c r="X140" i="206"/>
  <c r="X191" i="206" s="1"/>
  <c r="X171" i="206"/>
  <c r="D227" i="207"/>
  <c r="Q261" i="207"/>
  <c r="Q266" i="207"/>
  <c r="Q265" i="207"/>
  <c r="AC118" i="207"/>
  <c r="AC88" i="207"/>
  <c r="AC171" i="207"/>
  <c r="U237" i="207"/>
  <c r="U118" i="207"/>
  <c r="U88" i="207"/>
  <c r="M171" i="207"/>
  <c r="M237" i="207"/>
  <c r="M88" i="207"/>
  <c r="M118" i="207"/>
  <c r="E118" i="207"/>
  <c r="E171" i="207"/>
  <c r="E237" i="207"/>
  <c r="AC114" i="207"/>
  <c r="AC167" i="207"/>
  <c r="AC275" i="207"/>
  <c r="AC233" i="207"/>
  <c r="U114" i="207"/>
  <c r="U233" i="207"/>
  <c r="U167" i="207"/>
  <c r="U275" i="207"/>
  <c r="U287" i="207" s="1"/>
  <c r="M114" i="207"/>
  <c r="M233" i="207"/>
  <c r="M167" i="207"/>
  <c r="M275" i="207"/>
  <c r="M287" i="207" s="1"/>
  <c r="E114" i="207"/>
  <c r="E167" i="207"/>
  <c r="E233" i="207"/>
  <c r="E275" i="207"/>
  <c r="AC140" i="207"/>
  <c r="AC191" i="207" s="1"/>
  <c r="AC217" i="207"/>
  <c r="U217" i="207"/>
  <c r="U140" i="207"/>
  <c r="U191" i="207" s="1"/>
  <c r="E140" i="207"/>
  <c r="E191" i="207" s="1"/>
  <c r="E217" i="207"/>
  <c r="AC213" i="207"/>
  <c r="AC136" i="207"/>
  <c r="AC187" i="207" s="1"/>
  <c r="U213" i="207"/>
  <c r="U136" i="207"/>
  <c r="U187" i="207" s="1"/>
  <c r="M213" i="207"/>
  <c r="M136" i="207"/>
  <c r="M187" i="207" s="1"/>
  <c r="E136" i="207"/>
  <c r="E187" i="207" s="1"/>
  <c r="AC68" i="207"/>
  <c r="AC227" i="207"/>
  <c r="AC161" i="207"/>
  <c r="U68" i="207"/>
  <c r="U161" i="207"/>
  <c r="U227" i="207"/>
  <c r="M68" i="207"/>
  <c r="M161" i="207"/>
  <c r="E227" i="207"/>
  <c r="E68" i="207"/>
  <c r="AC157" i="207"/>
  <c r="AC223" i="207"/>
  <c r="U157" i="207"/>
  <c r="U223" i="207"/>
  <c r="M223" i="207"/>
  <c r="M157" i="207"/>
  <c r="E223" i="207"/>
  <c r="E157" i="207"/>
  <c r="K288" i="204"/>
  <c r="Z281" i="204"/>
  <c r="J289" i="205"/>
  <c r="P281" i="205"/>
  <c r="R266" i="205"/>
  <c r="T237" i="206"/>
  <c r="O157" i="206"/>
  <c r="X284" i="207"/>
  <c r="X290" i="207"/>
  <c r="P290" i="207"/>
  <c r="P284" i="207"/>
  <c r="H290" i="207"/>
  <c r="H284" i="207"/>
  <c r="I259" i="207"/>
  <c r="AA21" i="206"/>
  <c r="S21" i="206"/>
  <c r="K21" i="206"/>
  <c r="C21" i="206"/>
  <c r="AA20" i="206"/>
  <c r="S20" i="206"/>
  <c r="K20" i="206"/>
  <c r="C20" i="206"/>
  <c r="W17" i="206"/>
  <c r="C16" i="206"/>
  <c r="W14" i="206"/>
  <c r="Z287" i="207"/>
  <c r="S284" i="207"/>
  <c r="S283" i="207"/>
  <c r="H260" i="207"/>
  <c r="R197" i="206"/>
  <c r="J197" i="206"/>
  <c r="B197" i="206"/>
  <c r="P118" i="206"/>
  <c r="AA88" i="206"/>
  <c r="P88" i="206"/>
  <c r="S84" i="206"/>
  <c r="S281" i="206" s="1"/>
  <c r="G68" i="206"/>
  <c r="Z21" i="206"/>
  <c r="R21" i="206"/>
  <c r="J21" i="206"/>
  <c r="B21" i="206"/>
  <c r="Z20" i="206"/>
  <c r="R20" i="206"/>
  <c r="J20" i="206"/>
  <c r="B20" i="206"/>
  <c r="I17" i="206"/>
  <c r="AA16" i="206"/>
  <c r="O16" i="206"/>
  <c r="AB290" i="207"/>
  <c r="W289" i="207"/>
  <c r="J287" i="207"/>
  <c r="I266" i="207"/>
  <c r="AD265" i="207"/>
  <c r="AE260" i="207"/>
  <c r="W260" i="207"/>
  <c r="X258" i="207"/>
  <c r="N258" i="207"/>
  <c r="AB171" i="207"/>
  <c r="AD167" i="207"/>
  <c r="S17" i="206"/>
  <c r="G17" i="206"/>
  <c r="AA290" i="207"/>
  <c r="G284" i="207"/>
  <c r="AD260" i="207"/>
  <c r="AD259" i="207" s="1"/>
  <c r="V261" i="207"/>
  <c r="G262" i="207"/>
  <c r="AE21" i="206"/>
  <c r="W21" i="206"/>
  <c r="O21" i="206"/>
  <c r="G21" i="206"/>
  <c r="AE20" i="206"/>
  <c r="W20" i="206"/>
  <c r="O20" i="206"/>
  <c r="G20" i="206"/>
  <c r="C17" i="206"/>
  <c r="O284" i="207"/>
  <c r="F266" i="207"/>
  <c r="AD21" i="206"/>
  <c r="V21" i="206"/>
  <c r="N21" i="206"/>
  <c r="F21" i="206"/>
  <c r="AD20" i="206"/>
  <c r="V20" i="206"/>
  <c r="N20" i="206"/>
  <c r="F20" i="206"/>
  <c r="AA17" i="206"/>
  <c r="O17" i="206"/>
  <c r="P266" i="207"/>
  <c r="M217" i="207"/>
  <c r="AC198" i="207"/>
  <c r="U198" i="207"/>
  <c r="M198" i="207"/>
  <c r="E198" i="207"/>
  <c r="AC197" i="207"/>
  <c r="U197" i="207"/>
  <c r="M197" i="207"/>
  <c r="E197" i="207"/>
  <c r="AI281" i="203"/>
  <c r="AI135" i="206"/>
  <c r="AI186" i="206" s="1"/>
  <c r="AH197" i="180"/>
  <c r="AI260" i="181"/>
  <c r="AI259" i="181" s="1"/>
  <c r="AH259" i="184"/>
  <c r="AI263" i="184"/>
  <c r="AH260" i="181"/>
  <c r="AH259" i="181" s="1"/>
  <c r="AI263" i="192"/>
  <c r="X121" i="180"/>
  <c r="P121" i="180"/>
  <c r="H121" i="180"/>
  <c r="AF87" i="180"/>
  <c r="AF284" i="180" s="1"/>
  <c r="P87" i="180"/>
  <c r="H87" i="180"/>
  <c r="AF86" i="180"/>
  <c r="AF283" i="180" s="1"/>
  <c r="X86" i="180"/>
  <c r="P86" i="180"/>
  <c r="H86" i="180"/>
  <c r="H283" i="180" s="1"/>
  <c r="X85" i="180"/>
  <c r="X282" i="180" s="1"/>
  <c r="P85" i="180"/>
  <c r="P282" i="180" s="1"/>
  <c r="AF60" i="180"/>
  <c r="AF57" i="180"/>
  <c r="X57" i="180"/>
  <c r="H57" i="180"/>
  <c r="AF56" i="180"/>
  <c r="P56" i="180"/>
  <c r="H56" i="180"/>
  <c r="AF55" i="180"/>
  <c r="P55" i="180"/>
  <c r="H55" i="180"/>
  <c r="AF67" i="180"/>
  <c r="P67" i="180"/>
  <c r="H67" i="180"/>
  <c r="AF66" i="180"/>
  <c r="P66" i="180"/>
  <c r="H66" i="180"/>
  <c r="AF65" i="180"/>
  <c r="X65" i="180"/>
  <c r="P65" i="180"/>
  <c r="AC174" i="180"/>
  <c r="U91" i="180"/>
  <c r="AC90" i="180"/>
  <c r="U90" i="180"/>
  <c r="M90" i="180"/>
  <c r="E120" i="180"/>
  <c r="AC89" i="180"/>
  <c r="U89" i="180"/>
  <c r="M172" i="180"/>
  <c r="E89" i="180"/>
  <c r="AC87" i="180"/>
  <c r="AC284" i="180" s="1"/>
  <c r="U87" i="180"/>
  <c r="U284" i="180" s="1"/>
  <c r="M87" i="180"/>
  <c r="M284" i="180" s="1"/>
  <c r="E87" i="180"/>
  <c r="E284" i="180" s="1"/>
  <c r="AC86" i="180"/>
  <c r="AC283" i="180" s="1"/>
  <c r="U86" i="180"/>
  <c r="U283" i="180" s="1"/>
  <c r="M169" i="180"/>
  <c r="E86" i="180"/>
  <c r="E283" i="180" s="1"/>
  <c r="AC85" i="180"/>
  <c r="AC282" i="180" s="1"/>
  <c r="U85" i="180"/>
  <c r="U282" i="180" s="1"/>
  <c r="M85" i="180"/>
  <c r="M282" i="180" s="1"/>
  <c r="E85" i="180"/>
  <c r="E282" i="180" s="1"/>
  <c r="M61" i="180"/>
  <c r="E143" i="180"/>
  <c r="E194" i="180" s="1"/>
  <c r="AC59" i="180"/>
  <c r="M57" i="180"/>
  <c r="AC56" i="180"/>
  <c r="AF290" i="180"/>
  <c r="AD284" i="180"/>
  <c r="AF282" i="180"/>
  <c r="N282" i="180"/>
  <c r="AI281" i="180"/>
  <c r="Z220" i="180"/>
  <c r="Z230" i="180"/>
  <c r="J239" i="180"/>
  <c r="J219" i="180"/>
  <c r="J229" i="180"/>
  <c r="B218" i="180"/>
  <c r="B228" i="180"/>
  <c r="R225" i="180"/>
  <c r="R215" i="180"/>
  <c r="R235" i="180"/>
  <c r="R224" i="180"/>
  <c r="R214" i="180"/>
  <c r="R234" i="180"/>
  <c r="Z108" i="180"/>
  <c r="B108" i="180"/>
  <c r="Q290" i="180"/>
  <c r="L284" i="180"/>
  <c r="T282" i="180"/>
  <c r="Z240" i="180"/>
  <c r="R239" i="180"/>
  <c r="T235" i="180"/>
  <c r="T228" i="180"/>
  <c r="L218" i="180"/>
  <c r="AG240" i="180"/>
  <c r="AG220" i="180"/>
  <c r="Q240" i="180"/>
  <c r="Q220" i="180"/>
  <c r="AG219" i="180"/>
  <c r="AG229" i="180"/>
  <c r="Q238" i="180"/>
  <c r="Q218" i="180"/>
  <c r="Q228" i="180"/>
  <c r="Y236" i="180"/>
  <c r="Y216" i="180"/>
  <c r="AG215" i="180"/>
  <c r="AG225" i="180"/>
  <c r="O163" i="180"/>
  <c r="Y142" i="180"/>
  <c r="Y193" i="180" s="1"/>
  <c r="B240" i="180"/>
  <c r="T230" i="180"/>
  <c r="T229" i="180"/>
  <c r="T220" i="180"/>
  <c r="B220" i="180"/>
  <c r="AB218" i="180"/>
  <c r="X239" i="180"/>
  <c r="X219" i="180"/>
  <c r="X229" i="180"/>
  <c r="AF216" i="180"/>
  <c r="AF226" i="180"/>
  <c r="X216" i="180"/>
  <c r="X226" i="180"/>
  <c r="H216" i="180"/>
  <c r="H236" i="180"/>
  <c r="AF215" i="180"/>
  <c r="AF225" i="180"/>
  <c r="H225" i="180"/>
  <c r="H215" i="180"/>
  <c r="H235" i="180"/>
  <c r="H224" i="180"/>
  <c r="H214" i="180"/>
  <c r="H234" i="180"/>
  <c r="AE143" i="180"/>
  <c r="AE194" i="180" s="1"/>
  <c r="K164" i="180"/>
  <c r="K174" i="180"/>
  <c r="S163" i="180"/>
  <c r="S173" i="180"/>
  <c r="Q288" i="180"/>
  <c r="I284" i="180"/>
  <c r="AB282" i="180"/>
  <c r="E289" i="180"/>
  <c r="AG239" i="180"/>
  <c r="AB238" i="180"/>
  <c r="L238" i="180"/>
  <c r="Z236" i="180"/>
  <c r="T234" i="180"/>
  <c r="R230" i="180"/>
  <c r="AF229" i="180"/>
  <c r="AG228" i="180"/>
  <c r="Z226" i="180"/>
  <c r="AB225" i="180"/>
  <c r="P225" i="180"/>
  <c r="P220" i="180"/>
  <c r="AF219" i="180"/>
  <c r="Y218" i="180"/>
  <c r="I218" i="180"/>
  <c r="L214" i="180"/>
  <c r="S174" i="180"/>
  <c r="Y173" i="180"/>
  <c r="Q164" i="180"/>
  <c r="W142" i="180"/>
  <c r="W193" i="180" s="1"/>
  <c r="X284" i="180"/>
  <c r="I283" i="180"/>
  <c r="R240" i="180"/>
  <c r="L239" i="180"/>
  <c r="Z238" i="180"/>
  <c r="J238" i="180"/>
  <c r="Q230" i="180"/>
  <c r="P229" i="180"/>
  <c r="AF228" i="180"/>
  <c r="J226" i="180"/>
  <c r="H218" i="180"/>
  <c r="O143" i="180"/>
  <c r="O194" i="180" s="1"/>
  <c r="Y143" i="180"/>
  <c r="Y194" i="180" s="1"/>
  <c r="Y164" i="180"/>
  <c r="I164" i="180"/>
  <c r="I143" i="180"/>
  <c r="I194" i="180" s="1"/>
  <c r="AG142" i="180"/>
  <c r="AG193" i="180" s="1"/>
  <c r="AG173" i="180"/>
  <c r="Q173" i="180"/>
  <c r="Q142" i="180"/>
  <c r="Q193" i="180" s="1"/>
  <c r="AB284" i="180"/>
  <c r="T284" i="180"/>
  <c r="M290" i="180"/>
  <c r="P240" i="180"/>
  <c r="I239" i="180"/>
  <c r="Y238" i="180"/>
  <c r="I236" i="180"/>
  <c r="L235" i="180"/>
  <c r="AG230" i="180"/>
  <c r="I228" i="180"/>
  <c r="H226" i="180"/>
  <c r="Y225" i="180"/>
  <c r="AB219" i="180"/>
  <c r="Q174" i="180"/>
  <c r="I142" i="180"/>
  <c r="I193" i="180" s="1"/>
  <c r="AE141" i="180"/>
  <c r="AE192" i="180" s="1"/>
  <c r="V283" i="180"/>
  <c r="V289" i="180"/>
  <c r="D240" i="180"/>
  <c r="D220" i="180"/>
  <c r="D238" i="180"/>
  <c r="D228" i="180"/>
  <c r="AB226" i="180"/>
  <c r="AB236" i="180"/>
  <c r="L216" i="180"/>
  <c r="L226" i="180"/>
  <c r="D215" i="180"/>
  <c r="D235" i="180"/>
  <c r="AB214" i="180"/>
  <c r="AB234" i="180"/>
  <c r="D214" i="180"/>
  <c r="D234" i="180"/>
  <c r="W143" i="180"/>
  <c r="W194" i="180" s="1"/>
  <c r="W164" i="180"/>
  <c r="G143" i="180"/>
  <c r="G194" i="180" s="1"/>
  <c r="G164" i="180"/>
  <c r="W141" i="180"/>
  <c r="W192" i="180" s="1"/>
  <c r="W162" i="180"/>
  <c r="O141" i="180"/>
  <c r="O192" i="180" s="1"/>
  <c r="O162" i="180"/>
  <c r="E173" i="180"/>
  <c r="P164" i="180"/>
  <c r="AC119" i="180"/>
  <c r="E90" i="180"/>
  <c r="M86" i="180"/>
  <c r="M283" i="180" s="1"/>
  <c r="O78" i="180"/>
  <c r="AC71" i="180"/>
  <c r="U174" i="180"/>
  <c r="M173" i="180"/>
  <c r="M170" i="180"/>
  <c r="U168" i="180"/>
  <c r="H143" i="180"/>
  <c r="H194" i="180" s="1"/>
  <c r="M120" i="180"/>
  <c r="E117" i="180"/>
  <c r="E116" i="180"/>
  <c r="M67" i="180"/>
  <c r="Q234" i="180"/>
  <c r="AF174" i="180"/>
  <c r="U173" i="180"/>
  <c r="U170" i="180"/>
  <c r="AF164" i="180"/>
  <c r="D124" i="180"/>
  <c r="E119" i="180"/>
  <c r="AF61" i="180"/>
  <c r="AF121" i="180"/>
  <c r="X71" i="180"/>
  <c r="M66" i="180"/>
  <c r="AC65" i="180"/>
  <c r="Y234" i="180"/>
  <c r="T162" i="180"/>
  <c r="U120" i="180"/>
  <c r="U119" i="180"/>
  <c r="E115" i="180"/>
  <c r="AC61" i="180"/>
  <c r="AC91" i="180"/>
  <c r="AC121" i="180"/>
  <c r="M121" i="180"/>
  <c r="M91" i="180"/>
  <c r="E91" i="180"/>
  <c r="E121" i="180"/>
  <c r="M119" i="180"/>
  <c r="M89" i="180"/>
  <c r="U61" i="180"/>
  <c r="E61" i="180"/>
  <c r="AC60" i="180"/>
  <c r="U60" i="180"/>
  <c r="M60" i="180"/>
  <c r="U59" i="180"/>
  <c r="M59" i="180"/>
  <c r="E141" i="180"/>
  <c r="E192" i="180" s="1"/>
  <c r="AC57" i="180"/>
  <c r="U57" i="180"/>
  <c r="U139" i="180"/>
  <c r="U190" i="180" s="1"/>
  <c r="E57" i="180"/>
  <c r="U56" i="180"/>
  <c r="M56" i="180"/>
  <c r="E56" i="180"/>
  <c r="AC55" i="180"/>
  <c r="AC137" i="180"/>
  <c r="AC188" i="180" s="1"/>
  <c r="U55" i="180"/>
  <c r="M55" i="180"/>
  <c r="E55" i="180"/>
  <c r="U71" i="180"/>
  <c r="M71" i="180"/>
  <c r="E71" i="180"/>
  <c r="AC70" i="180"/>
  <c r="U70" i="180"/>
  <c r="M70" i="180"/>
  <c r="E70" i="180"/>
  <c r="AC69" i="180"/>
  <c r="U69" i="180"/>
  <c r="M69" i="180"/>
  <c r="E69" i="180"/>
  <c r="AC67" i="180"/>
  <c r="U67" i="180"/>
  <c r="E67" i="180"/>
  <c r="AC66" i="180"/>
  <c r="U66" i="180"/>
  <c r="E66" i="180"/>
  <c r="U65" i="180"/>
  <c r="M65" i="180"/>
  <c r="E65" i="180"/>
  <c r="AE262" i="186"/>
  <c r="AE261" i="186"/>
  <c r="O262" i="186"/>
  <c r="O261" i="186"/>
  <c r="AC120" i="180"/>
  <c r="C104" i="180"/>
  <c r="C98" i="180"/>
  <c r="AA288" i="186"/>
  <c r="K284" i="186"/>
  <c r="Z237" i="186"/>
  <c r="AA227" i="186"/>
  <c r="R227" i="186"/>
  <c r="Z217" i="186"/>
  <c r="C217" i="186"/>
  <c r="R171" i="186"/>
  <c r="G171" i="186"/>
  <c r="R167" i="186"/>
  <c r="G167" i="186"/>
  <c r="O157" i="186"/>
  <c r="G140" i="186"/>
  <c r="G191" i="186" s="1"/>
  <c r="Z136" i="186"/>
  <c r="Z187" i="186" s="1"/>
  <c r="B118" i="186"/>
  <c r="Z114" i="186"/>
  <c r="R114" i="186"/>
  <c r="J114" i="186"/>
  <c r="B114" i="186"/>
  <c r="Z64" i="186"/>
  <c r="J58" i="186"/>
  <c r="S284" i="186"/>
  <c r="S258" i="186"/>
  <c r="AA257" i="186"/>
  <c r="AA264" i="186" s="1"/>
  <c r="AA260" i="186" s="1"/>
  <c r="C257" i="186"/>
  <c r="O237" i="186"/>
  <c r="Z233" i="186"/>
  <c r="O233" i="186"/>
  <c r="Z227" i="186"/>
  <c r="S223" i="186"/>
  <c r="G223" i="186"/>
  <c r="O217" i="186"/>
  <c r="B217" i="186"/>
  <c r="B157" i="186"/>
  <c r="O140" i="186"/>
  <c r="O191" i="186" s="1"/>
  <c r="J118" i="186"/>
  <c r="B88" i="186"/>
  <c r="B84" i="186"/>
  <c r="B64" i="186"/>
  <c r="AI41" i="180"/>
  <c r="Z104" i="180"/>
  <c r="Z98" i="180"/>
  <c r="Z94" i="180"/>
  <c r="Z93" i="180" s="1"/>
  <c r="C74" i="180"/>
  <c r="C290" i="186"/>
  <c r="G284" i="186"/>
  <c r="Z275" i="186"/>
  <c r="Z287" i="186" s="1"/>
  <c r="R275" i="186"/>
  <c r="R287" i="186" s="1"/>
  <c r="J275" i="186"/>
  <c r="J287" i="186" s="1"/>
  <c r="B275" i="186"/>
  <c r="B287" i="186" s="1"/>
  <c r="AA258" i="186"/>
  <c r="AA266" i="186" s="1"/>
  <c r="B237" i="186"/>
  <c r="W233" i="186"/>
  <c r="B233" i="186"/>
  <c r="Z223" i="186"/>
  <c r="O213" i="186"/>
  <c r="B213" i="186"/>
  <c r="Z161" i="186"/>
  <c r="R161" i="186"/>
  <c r="J161" i="186"/>
  <c r="B161" i="186"/>
  <c r="J157" i="186"/>
  <c r="AE140" i="186"/>
  <c r="AE191" i="186" s="1"/>
  <c r="R118" i="186"/>
  <c r="J88" i="186"/>
  <c r="J64" i="186"/>
  <c r="R58" i="186"/>
  <c r="Z54" i="186"/>
  <c r="AH289" i="180"/>
  <c r="B130" i="180"/>
  <c r="Z130" i="180"/>
  <c r="J124" i="180"/>
  <c r="B124" i="180"/>
  <c r="Z78" i="180"/>
  <c r="B78" i="180"/>
  <c r="Z74" i="180"/>
  <c r="S230" i="180"/>
  <c r="C230" i="180"/>
  <c r="K229" i="180"/>
  <c r="C229" i="180"/>
  <c r="S228" i="180"/>
  <c r="C228" i="180"/>
  <c r="V288" i="186"/>
  <c r="O284" i="186"/>
  <c r="C258" i="186"/>
  <c r="K257" i="186"/>
  <c r="AE237" i="186"/>
  <c r="K237" i="186"/>
  <c r="K233" i="186"/>
  <c r="K217" i="186"/>
  <c r="W171" i="186"/>
  <c r="S157" i="186"/>
  <c r="B140" i="186"/>
  <c r="B191" i="186" s="1"/>
  <c r="G136" i="186"/>
  <c r="G187" i="186" s="1"/>
  <c r="R84" i="186"/>
  <c r="B68" i="186"/>
  <c r="O108" i="180"/>
  <c r="H89" i="180"/>
  <c r="Z44" i="180"/>
  <c r="B44" i="180"/>
  <c r="B275" i="180" s="1"/>
  <c r="Z28" i="180"/>
  <c r="B28" i="180"/>
  <c r="Z8" i="180"/>
  <c r="Z4" i="180"/>
  <c r="C288" i="186"/>
  <c r="W284" i="186"/>
  <c r="K282" i="186"/>
  <c r="J237" i="186"/>
  <c r="J233" i="186"/>
  <c r="AE227" i="186"/>
  <c r="J217" i="186"/>
  <c r="AE157" i="186"/>
  <c r="AE136" i="186"/>
  <c r="AE187" i="186" s="1"/>
  <c r="Z118" i="186"/>
  <c r="R88" i="186"/>
  <c r="J68" i="186"/>
  <c r="J54" i="186"/>
  <c r="O94" i="180"/>
  <c r="AE287" i="186"/>
  <c r="S257" i="186"/>
  <c r="S264" i="186" s="1"/>
  <c r="S260" i="186" s="1"/>
  <c r="S237" i="186"/>
  <c r="S217" i="186"/>
  <c r="AE198" i="186"/>
  <c r="W198" i="186"/>
  <c r="O198" i="186"/>
  <c r="G198" i="186"/>
  <c r="AE197" i="186"/>
  <c r="W197" i="186"/>
  <c r="O197" i="186"/>
  <c r="G197" i="186"/>
  <c r="AE171" i="186"/>
  <c r="R140" i="186"/>
  <c r="R191" i="186" s="1"/>
  <c r="S288" i="186"/>
  <c r="K258" i="186"/>
  <c r="K266" i="186" s="1"/>
  <c r="AA237" i="186"/>
  <c r="G237" i="186"/>
  <c r="AF287" i="200"/>
  <c r="AF281" i="200"/>
  <c r="Z287" i="195"/>
  <c r="J287" i="195"/>
  <c r="Z281" i="206"/>
  <c r="Z287" i="206"/>
  <c r="R287" i="206"/>
  <c r="R281" i="206"/>
  <c r="J287" i="206"/>
  <c r="J281" i="206"/>
  <c r="AC281" i="196"/>
  <c r="AC287" i="196"/>
  <c r="U287" i="196"/>
  <c r="U281" i="196"/>
  <c r="M287" i="196"/>
  <c r="E281" i="196"/>
  <c r="E287" i="196"/>
  <c r="AA284" i="184"/>
  <c r="S284" i="184"/>
  <c r="K284" i="184"/>
  <c r="C284" i="184"/>
  <c r="Z284" i="187"/>
  <c r="R284" i="187"/>
  <c r="J284" i="187"/>
  <c r="B284" i="187"/>
  <c r="AA284" i="193"/>
  <c r="S284" i="193"/>
  <c r="K284" i="193"/>
  <c r="C284" i="193"/>
  <c r="B287" i="195"/>
  <c r="P284" i="195"/>
  <c r="O284" i="196"/>
  <c r="R287" i="197"/>
  <c r="M284" i="207"/>
  <c r="AE284" i="183"/>
  <c r="W284" i="183"/>
  <c r="O284" i="183"/>
  <c r="G284" i="183"/>
  <c r="R284" i="191"/>
  <c r="X284" i="195"/>
  <c r="AB284" i="198"/>
  <c r="Z284" i="204"/>
  <c r="R284" i="204"/>
  <c r="J284" i="204"/>
  <c r="B284" i="204"/>
  <c r="AF284" i="206"/>
  <c r="X284" i="206"/>
  <c r="P284" i="206"/>
  <c r="H284" i="206"/>
  <c r="U284" i="207"/>
  <c r="D281" i="207"/>
  <c r="AA284" i="192"/>
  <c r="S284" i="192"/>
  <c r="K284" i="192"/>
  <c r="C284" i="192"/>
  <c r="AB287" i="195"/>
  <c r="AF284" i="195"/>
  <c r="R284" i="197"/>
  <c r="Y284" i="197"/>
  <c r="Q284" i="197"/>
  <c r="I284" i="197"/>
  <c r="L284" i="198"/>
  <c r="W290" i="201"/>
  <c r="O290" i="201"/>
  <c r="G290" i="201"/>
  <c r="F281" i="201"/>
  <c r="AC284" i="207"/>
  <c r="Y284" i="186"/>
  <c r="Q284" i="186"/>
  <c r="I284" i="186"/>
  <c r="R290" i="192"/>
  <c r="J290" i="192"/>
  <c r="B290" i="192"/>
  <c r="Z290" i="197"/>
  <c r="B290" i="197"/>
  <c r="AB284" i="199"/>
  <c r="T284" i="199"/>
  <c r="L284" i="199"/>
  <c r="D284" i="199"/>
  <c r="D284" i="200"/>
  <c r="H284" i="204"/>
  <c r="H287" i="205"/>
  <c r="AD284" i="207"/>
  <c r="V284" i="207"/>
  <c r="N284" i="207"/>
  <c r="F284" i="207"/>
  <c r="B290" i="191"/>
  <c r="AB290" i="200"/>
  <c r="T290" i="200"/>
  <c r="L290" i="200"/>
  <c r="AC284" i="200"/>
  <c r="U284" i="200"/>
  <c r="M284" i="200"/>
  <c r="E284" i="200"/>
  <c r="AF290" i="204"/>
  <c r="X290" i="204"/>
  <c r="P290" i="204"/>
  <c r="U287" i="206"/>
  <c r="AC284" i="185"/>
  <c r="U284" i="185"/>
  <c r="M284" i="185"/>
  <c r="E284" i="185"/>
  <c r="J281" i="197"/>
  <c r="T284" i="198"/>
  <c r="AC284" i="201"/>
  <c r="U284" i="201"/>
  <c r="M284" i="201"/>
  <c r="E284" i="201"/>
  <c r="AG284" i="205"/>
  <c r="Y284" i="205"/>
  <c r="Q284" i="205"/>
  <c r="I284" i="205"/>
  <c r="T287" i="207"/>
  <c r="U284" i="182"/>
  <c r="M284" i="182"/>
  <c r="E284" i="182"/>
  <c r="AG284" i="189"/>
  <c r="Y284" i="189"/>
  <c r="Q284" i="189"/>
  <c r="I284" i="189"/>
  <c r="AF284" i="191"/>
  <c r="AE284" i="195"/>
  <c r="W284" i="195"/>
  <c r="O284" i="195"/>
  <c r="G284" i="195"/>
  <c r="Z284" i="198"/>
  <c r="R284" i="198"/>
  <c r="B284" i="198"/>
  <c r="AE284" i="202"/>
  <c r="W284" i="202"/>
  <c r="O284" i="202"/>
  <c r="G284" i="202"/>
  <c r="AG287" i="195"/>
  <c r="Y287" i="195"/>
  <c r="AF287" i="195"/>
  <c r="AF281" i="195"/>
  <c r="X287" i="195"/>
  <c r="X281" i="195"/>
  <c r="P287" i="195"/>
  <c r="P281" i="195"/>
  <c r="H287" i="195"/>
  <c r="AD287" i="206"/>
  <c r="V281" i="206"/>
  <c r="V287" i="206"/>
  <c r="N287" i="206"/>
  <c r="N287" i="194"/>
  <c r="AB289" i="188"/>
  <c r="T289" i="188"/>
  <c r="L289" i="188"/>
  <c r="P287" i="191"/>
  <c r="Z289" i="195"/>
  <c r="R289" i="195"/>
  <c r="J289" i="195"/>
  <c r="B289" i="195"/>
  <c r="R287" i="195"/>
  <c r="AF281" i="196"/>
  <c r="Z287" i="197"/>
  <c r="Z287" i="199"/>
  <c r="AF283" i="202"/>
  <c r="T287" i="204"/>
  <c r="L281" i="204"/>
  <c r="Z283" i="204"/>
  <c r="R283" i="204"/>
  <c r="J283" i="204"/>
  <c r="B283" i="204"/>
  <c r="AG283" i="205"/>
  <c r="Y283" i="205"/>
  <c r="Q283" i="205"/>
  <c r="I283" i="205"/>
  <c r="AF289" i="207"/>
  <c r="X289" i="207"/>
  <c r="P289" i="207"/>
  <c r="H289" i="207"/>
  <c r="AD283" i="207"/>
  <c r="V283" i="207"/>
  <c r="N283" i="207"/>
  <c r="F283" i="207"/>
  <c r="AA283" i="184"/>
  <c r="S283" i="184"/>
  <c r="K283" i="184"/>
  <c r="AE283" i="183"/>
  <c r="W283" i="183"/>
  <c r="O283" i="183"/>
  <c r="G283" i="183"/>
  <c r="Z283" i="187"/>
  <c r="R283" i="187"/>
  <c r="J283" i="187"/>
  <c r="B283" i="187"/>
  <c r="N283" i="189"/>
  <c r="Q289" i="191"/>
  <c r="G283" i="192"/>
  <c r="AF289" i="193"/>
  <c r="X289" i="193"/>
  <c r="P289" i="193"/>
  <c r="H289" i="193"/>
  <c r="J287" i="199"/>
  <c r="P283" i="202"/>
  <c r="Z283" i="205"/>
  <c r="X281" i="206"/>
  <c r="V283" i="189"/>
  <c r="M283" i="189"/>
  <c r="Y289" i="191"/>
  <c r="O283" i="192"/>
  <c r="H287" i="193"/>
  <c r="C283" i="195"/>
  <c r="AA289" i="198"/>
  <c r="K283" i="198"/>
  <c r="R281" i="199"/>
  <c r="E281" i="199"/>
  <c r="H289" i="202"/>
  <c r="AC287" i="202"/>
  <c r="R289" i="205"/>
  <c r="W281" i="207"/>
  <c r="AD283" i="189"/>
  <c r="U283" i="189"/>
  <c r="AG289" i="191"/>
  <c r="W283" i="192"/>
  <c r="AA283" i="192"/>
  <c r="S283" i="192"/>
  <c r="K283" i="192"/>
  <c r="C283" i="192"/>
  <c r="P287" i="193"/>
  <c r="Q289" i="194"/>
  <c r="AG283" i="194"/>
  <c r="K283" i="195"/>
  <c r="S287" i="198"/>
  <c r="O287" i="200"/>
  <c r="AB287" i="204"/>
  <c r="F281" i="206"/>
  <c r="Y283" i="186"/>
  <c r="Q283" i="186"/>
  <c r="I283" i="186"/>
  <c r="K287" i="188"/>
  <c r="AC283" i="189"/>
  <c r="P283" i="191"/>
  <c r="AE283" i="192"/>
  <c r="S283" i="195"/>
  <c r="AC281" i="199"/>
  <c r="AC283" i="200"/>
  <c r="U283" i="200"/>
  <c r="M283" i="200"/>
  <c r="E283" i="200"/>
  <c r="AC283" i="201"/>
  <c r="U283" i="201"/>
  <c r="M283" i="201"/>
  <c r="E283" i="201"/>
  <c r="X289" i="202"/>
  <c r="AI281" i="205"/>
  <c r="V281" i="188"/>
  <c r="AA283" i="195"/>
  <c r="AE283" i="195"/>
  <c r="W283" i="195"/>
  <c r="O283" i="195"/>
  <c r="G283" i="195"/>
  <c r="AB283" i="199"/>
  <c r="T283" i="199"/>
  <c r="L283" i="199"/>
  <c r="D283" i="199"/>
  <c r="AH281" i="199"/>
  <c r="AH281" i="196"/>
  <c r="U283" i="182"/>
  <c r="M283" i="182"/>
  <c r="E283" i="182"/>
  <c r="AC283" i="185"/>
  <c r="M283" i="185"/>
  <c r="E283" i="185"/>
  <c r="AG283" i="189"/>
  <c r="Y283" i="189"/>
  <c r="Q283" i="189"/>
  <c r="I283" i="189"/>
  <c r="AC283" i="194"/>
  <c r="AE283" i="196"/>
  <c r="AG283" i="197"/>
  <c r="Y283" i="197"/>
  <c r="Q283" i="197"/>
  <c r="Z283" i="198"/>
  <c r="R283" i="198"/>
  <c r="J283" i="198"/>
  <c r="B283" i="198"/>
  <c r="AF283" i="206"/>
  <c r="X283" i="206"/>
  <c r="P283" i="206"/>
  <c r="H283" i="206"/>
  <c r="Y287" i="206"/>
  <c r="Q281" i="206"/>
  <c r="Q287" i="206"/>
  <c r="I281" i="206"/>
  <c r="I287" i="206"/>
  <c r="F282" i="191"/>
  <c r="AF282" i="192"/>
  <c r="AF288" i="192"/>
  <c r="X282" i="192"/>
  <c r="X288" i="192"/>
  <c r="P282" i="192"/>
  <c r="P288" i="192"/>
  <c r="H282" i="192"/>
  <c r="H288" i="192"/>
  <c r="C281" i="196"/>
  <c r="C287" i="196"/>
  <c r="AF288" i="196"/>
  <c r="AF282" i="196"/>
  <c r="K287" i="202"/>
  <c r="K281" i="202"/>
  <c r="C282" i="181"/>
  <c r="V282" i="183"/>
  <c r="AA287" i="184"/>
  <c r="K281" i="184"/>
  <c r="K287" i="184"/>
  <c r="AC287" i="185"/>
  <c r="AE288" i="186"/>
  <c r="W288" i="186"/>
  <c r="O288" i="186"/>
  <c r="G288" i="186"/>
  <c r="Z281" i="205"/>
  <c r="Z287" i="205"/>
  <c r="J287" i="205"/>
  <c r="J281" i="205"/>
  <c r="B287" i="205"/>
  <c r="B281" i="205"/>
  <c r="X282" i="196"/>
  <c r="X288" i="196"/>
  <c r="S281" i="202"/>
  <c r="S287" i="202"/>
  <c r="AD288" i="183"/>
  <c r="AD282" i="183"/>
  <c r="N282" i="183"/>
  <c r="N288" i="183"/>
  <c r="F288" i="183"/>
  <c r="F282" i="183"/>
  <c r="AC287" i="183"/>
  <c r="AC281" i="183"/>
  <c r="AA288" i="189"/>
  <c r="AA282" i="189"/>
  <c r="K282" i="189"/>
  <c r="K288" i="189"/>
  <c r="C282" i="189"/>
  <c r="C288" i="189"/>
  <c r="AC287" i="194"/>
  <c r="AC281" i="194"/>
  <c r="AB287" i="197"/>
  <c r="W287" i="200"/>
  <c r="AA288" i="202"/>
  <c r="AA282" i="202"/>
  <c r="S282" i="202"/>
  <c r="S288" i="202"/>
  <c r="K288" i="202"/>
  <c r="K282" i="202"/>
  <c r="AA287" i="204"/>
  <c r="AA281" i="204"/>
  <c r="S287" i="204"/>
  <c r="S281" i="204"/>
  <c r="K287" i="204"/>
  <c r="K281" i="204"/>
  <c r="C281" i="204"/>
  <c r="C287" i="204"/>
  <c r="E282" i="195"/>
  <c r="E288" i="195"/>
  <c r="P287" i="196"/>
  <c r="P281" i="196"/>
  <c r="AA287" i="202"/>
  <c r="AA281" i="202"/>
  <c r="E287" i="188"/>
  <c r="AC287" i="188"/>
  <c r="M281" i="188"/>
  <c r="AD282" i="191"/>
  <c r="AD288" i="191"/>
  <c r="V288" i="191"/>
  <c r="V282" i="191"/>
  <c r="N288" i="191"/>
  <c r="N282" i="191"/>
  <c r="AD287" i="191"/>
  <c r="N287" i="191"/>
  <c r="F287" i="191"/>
  <c r="T282" i="193"/>
  <c r="P281" i="194"/>
  <c r="P287" i="194"/>
  <c r="D287" i="194"/>
  <c r="K281" i="196"/>
  <c r="AB287" i="199"/>
  <c r="AB281" i="199"/>
  <c r="T287" i="199"/>
  <c r="L287" i="199"/>
  <c r="L281" i="199"/>
  <c r="D287" i="199"/>
  <c r="T287" i="201"/>
  <c r="T281" i="201"/>
  <c r="L287" i="201"/>
  <c r="L281" i="201"/>
  <c r="D287" i="201"/>
  <c r="D281" i="201"/>
  <c r="C282" i="202"/>
  <c r="AF281" i="207"/>
  <c r="AF287" i="207"/>
  <c r="P287" i="207"/>
  <c r="P281" i="207"/>
  <c r="H287" i="207"/>
  <c r="H281" i="207"/>
  <c r="AA281" i="182"/>
  <c r="AA287" i="182"/>
  <c r="D287" i="184"/>
  <c r="P282" i="196"/>
  <c r="P288" i="196"/>
  <c r="D281" i="192"/>
  <c r="D287" i="192"/>
  <c r="AB281" i="192"/>
  <c r="AB287" i="192"/>
  <c r="T287" i="192"/>
  <c r="T281" i="192"/>
  <c r="L287" i="192"/>
  <c r="L281" i="192"/>
  <c r="AB287" i="201"/>
  <c r="M282" i="195"/>
  <c r="M288" i="195"/>
  <c r="M287" i="192"/>
  <c r="AB282" i="193"/>
  <c r="AB288" i="193"/>
  <c r="L282" i="193"/>
  <c r="L288" i="193"/>
  <c r="D282" i="193"/>
  <c r="D288" i="193"/>
  <c r="AB281" i="193"/>
  <c r="AB287" i="193"/>
  <c r="T281" i="193"/>
  <c r="T287" i="193"/>
  <c r="L287" i="193"/>
  <c r="D287" i="193"/>
  <c r="G287" i="200"/>
  <c r="AC288" i="195"/>
  <c r="AC282" i="195"/>
  <c r="H288" i="196"/>
  <c r="H282" i="196"/>
  <c r="W281" i="186"/>
  <c r="W287" i="186"/>
  <c r="O287" i="186"/>
  <c r="G287" i="186"/>
  <c r="S282" i="189"/>
  <c r="U282" i="195"/>
  <c r="AE281" i="198"/>
  <c r="W281" i="198"/>
  <c r="W287" i="198"/>
  <c r="G287" i="198"/>
  <c r="G281" i="198"/>
  <c r="AD287" i="202"/>
  <c r="AD281" i="202"/>
  <c r="AB288" i="204"/>
  <c r="T288" i="204"/>
  <c r="L288" i="204"/>
  <c r="K281" i="198"/>
  <c r="AE281" i="199"/>
  <c r="AD288" i="205"/>
  <c r="AI287" i="183"/>
  <c r="O287" i="197"/>
  <c r="H287" i="201"/>
  <c r="V288" i="202"/>
  <c r="B287" i="204"/>
  <c r="F287" i="205"/>
  <c r="AI281" i="184"/>
  <c r="G287" i="201"/>
  <c r="AD288" i="202"/>
  <c r="F288" i="205"/>
  <c r="W282" i="205"/>
  <c r="L287" i="207"/>
  <c r="V282" i="205"/>
  <c r="AI287" i="192"/>
  <c r="AH281" i="198"/>
  <c r="AI281" i="188"/>
  <c r="P281" i="199"/>
  <c r="V287" i="205"/>
  <c r="T287" i="206"/>
  <c r="L287" i="206"/>
  <c r="G287" i="197"/>
  <c r="AB281" i="202"/>
  <c r="AB287" i="202"/>
  <c r="T281" i="202"/>
  <c r="T287" i="202"/>
  <c r="L287" i="202"/>
  <c r="W281" i="197"/>
  <c r="D281" i="205"/>
  <c r="AG275" i="207"/>
  <c r="AI281" i="181"/>
  <c r="AB281" i="182"/>
  <c r="T281" i="182"/>
  <c r="L281" i="182"/>
  <c r="AG282" i="189"/>
  <c r="Y282" i="189"/>
  <c r="Q282" i="189"/>
  <c r="I282" i="189"/>
  <c r="AG281" i="189"/>
  <c r="Q281" i="189"/>
  <c r="AC281" i="201"/>
  <c r="U281" i="201"/>
  <c r="M281" i="201"/>
  <c r="E281" i="201"/>
  <c r="Z282" i="204"/>
  <c r="R282" i="204"/>
  <c r="J282" i="204"/>
  <c r="Q281" i="204"/>
  <c r="AH281" i="195"/>
  <c r="X275" i="185"/>
  <c r="X281" i="200"/>
  <c r="P281" i="200"/>
  <c r="H281" i="200"/>
  <c r="W281" i="205"/>
  <c r="AI281" i="199"/>
  <c r="AB281" i="186"/>
  <c r="T281" i="186"/>
  <c r="L281" i="186"/>
  <c r="AF282" i="191"/>
  <c r="AE282" i="196"/>
  <c r="O282" i="196"/>
  <c r="G282" i="196"/>
  <c r="AE281" i="196"/>
  <c r="I281" i="200"/>
  <c r="AG282" i="205"/>
  <c r="Y282" i="205"/>
  <c r="Q282" i="205"/>
  <c r="I282" i="205"/>
  <c r="AF281" i="205"/>
  <c r="AD281" i="207"/>
  <c r="V281" i="207"/>
  <c r="N281" i="207"/>
  <c r="AI281" i="186"/>
  <c r="M281" i="186"/>
  <c r="Z282" i="187"/>
  <c r="R282" i="187"/>
  <c r="J282" i="187"/>
  <c r="B282" i="187"/>
  <c r="Z281" i="187"/>
  <c r="R281" i="187"/>
  <c r="J281" i="187"/>
  <c r="B281" i="187"/>
  <c r="G281" i="192"/>
  <c r="W281" i="192"/>
  <c r="O281" i="192"/>
  <c r="AG282" i="196"/>
  <c r="L275" i="196"/>
  <c r="L281" i="196" s="1"/>
  <c r="B281" i="198"/>
  <c r="R281" i="198"/>
  <c r="AH281" i="191"/>
  <c r="AH281" i="189"/>
  <c r="AE282" i="183"/>
  <c r="W282" i="183"/>
  <c r="O282" i="183"/>
  <c r="G282" i="183"/>
  <c r="AD281" i="183"/>
  <c r="V281" i="183"/>
  <c r="N281" i="183"/>
  <c r="F281" i="183"/>
  <c r="R281" i="185"/>
  <c r="AA282" i="193"/>
  <c r="S282" i="193"/>
  <c r="K282" i="193"/>
  <c r="C282" i="193"/>
  <c r="AA281" i="193"/>
  <c r="S281" i="193"/>
  <c r="K281" i="193"/>
  <c r="C281" i="193"/>
  <c r="X281" i="194"/>
  <c r="AE282" i="195"/>
  <c r="W282" i="195"/>
  <c r="O282" i="195"/>
  <c r="G282" i="195"/>
  <c r="AE282" i="202"/>
  <c r="W282" i="202"/>
  <c r="O282" i="202"/>
  <c r="G282" i="202"/>
  <c r="AE281" i="202"/>
  <c r="AI281" i="191"/>
  <c r="Y282" i="186"/>
  <c r="Q282" i="186"/>
  <c r="I282" i="186"/>
  <c r="AH281" i="181"/>
  <c r="AH281" i="188"/>
  <c r="AC282" i="185"/>
  <c r="U282" i="185"/>
  <c r="M282" i="185"/>
  <c r="AA282" i="192"/>
  <c r="S282" i="192"/>
  <c r="K282" i="192"/>
  <c r="C282" i="192"/>
  <c r="X256" i="188"/>
  <c r="AE261" i="189"/>
  <c r="AE256" i="205"/>
  <c r="AF256" i="188"/>
  <c r="AG261" i="195"/>
  <c r="U256" i="203"/>
  <c r="AC261" i="205"/>
  <c r="D256" i="188"/>
  <c r="W261" i="189"/>
  <c r="W259" i="189" s="1"/>
  <c r="AH259" i="187"/>
  <c r="AE256" i="198"/>
  <c r="U261" i="203"/>
  <c r="M256" i="207"/>
  <c r="T256" i="188"/>
  <c r="R256" i="182"/>
  <c r="R256" i="184"/>
  <c r="AB256" i="188"/>
  <c r="F256" i="197"/>
  <c r="X261" i="198"/>
  <c r="T256" i="200"/>
  <c r="AB256" i="203"/>
  <c r="AB261" i="183"/>
  <c r="AB259" i="183" s="1"/>
  <c r="H256" i="188"/>
  <c r="H256" i="189"/>
  <c r="W256" i="195"/>
  <c r="G256" i="198"/>
  <c r="B256" i="202"/>
  <c r="V256" i="205"/>
  <c r="P256" i="188"/>
  <c r="Q256" i="197"/>
  <c r="Y261" i="200"/>
  <c r="L260" i="188"/>
  <c r="AD260" i="184"/>
  <c r="AA260" i="188"/>
  <c r="K260" i="188"/>
  <c r="C260" i="188"/>
  <c r="AC260" i="183"/>
  <c r="T260" i="183"/>
  <c r="D260" i="183"/>
  <c r="Z260" i="197"/>
  <c r="Y260" i="207"/>
  <c r="H260" i="188"/>
  <c r="AA260" i="194"/>
  <c r="C260" i="194"/>
  <c r="Q260" i="197"/>
  <c r="I260" i="194"/>
  <c r="W260" i="198"/>
  <c r="AG260" i="199"/>
  <c r="Q260" i="199"/>
  <c r="I260" i="199"/>
  <c r="AC228" i="180"/>
  <c r="V265" i="183"/>
  <c r="Y227" i="181"/>
  <c r="Y217" i="181"/>
  <c r="Q227" i="181"/>
  <c r="Q217" i="181"/>
  <c r="Y200" i="181"/>
  <c r="Q200" i="181"/>
  <c r="I200" i="181"/>
  <c r="AG198" i="181"/>
  <c r="AG258" i="181"/>
  <c r="Y198" i="181"/>
  <c r="Y258" i="181"/>
  <c r="Q198" i="181"/>
  <c r="Q258" i="181"/>
  <c r="I198" i="181"/>
  <c r="I258" i="181"/>
  <c r="AG197" i="181"/>
  <c r="AG257" i="181"/>
  <c r="AG264" i="181" s="1"/>
  <c r="Y197" i="181"/>
  <c r="Y257" i="181"/>
  <c r="Y264" i="181" s="1"/>
  <c r="Q197" i="181"/>
  <c r="Q257" i="181"/>
  <c r="Q264" i="181" s="1"/>
  <c r="I197" i="181"/>
  <c r="I257" i="181"/>
  <c r="I264" i="181" s="1"/>
  <c r="B256" i="181"/>
  <c r="B264" i="181"/>
  <c r="Z264" i="181"/>
  <c r="AA237" i="183"/>
  <c r="AA227" i="183"/>
  <c r="AA217" i="183"/>
  <c r="S237" i="183"/>
  <c r="S227" i="183"/>
  <c r="K217" i="183"/>
  <c r="K237" i="183"/>
  <c r="C227" i="183"/>
  <c r="C237" i="183"/>
  <c r="C217" i="183"/>
  <c r="AA200" i="183"/>
  <c r="S200" i="183"/>
  <c r="K200" i="183"/>
  <c r="K243" i="183" s="1"/>
  <c r="C200" i="183"/>
  <c r="C243" i="183" s="1"/>
  <c r="AA198" i="183"/>
  <c r="AA258" i="183"/>
  <c r="AA266" i="183" s="1"/>
  <c r="S198" i="183"/>
  <c r="S258" i="183"/>
  <c r="AA197" i="183"/>
  <c r="AA257" i="183"/>
  <c r="AA260" i="183" s="1"/>
  <c r="K197" i="183"/>
  <c r="K257" i="183"/>
  <c r="K260" i="183" s="1"/>
  <c r="E230" i="180"/>
  <c r="E240" i="180"/>
  <c r="U229" i="180"/>
  <c r="U239" i="180"/>
  <c r="U219" i="180"/>
  <c r="M229" i="180"/>
  <c r="M239" i="180"/>
  <c r="M219" i="180"/>
  <c r="E229" i="180"/>
  <c r="E239" i="180"/>
  <c r="AC207" i="180"/>
  <c r="AC218" i="180"/>
  <c r="U207" i="180"/>
  <c r="U228" i="180"/>
  <c r="U238" i="180"/>
  <c r="U218" i="180"/>
  <c r="M207" i="180"/>
  <c r="M228" i="180"/>
  <c r="M238" i="180"/>
  <c r="M218" i="180"/>
  <c r="E207" i="180"/>
  <c r="E228" i="180"/>
  <c r="E238" i="180"/>
  <c r="AC201" i="180"/>
  <c r="U201" i="180"/>
  <c r="U257" i="180" s="1"/>
  <c r="M201" i="180"/>
  <c r="M257" i="180" s="1"/>
  <c r="E201" i="180"/>
  <c r="E257" i="180" s="1"/>
  <c r="B266" i="181"/>
  <c r="D262" i="182"/>
  <c r="D261" i="182"/>
  <c r="B265" i="184"/>
  <c r="B261" i="184"/>
  <c r="B266" i="184"/>
  <c r="B262" i="184"/>
  <c r="AB217" i="184"/>
  <c r="AB227" i="184"/>
  <c r="AB237" i="184"/>
  <c r="T227" i="184"/>
  <c r="T237" i="184"/>
  <c r="T217" i="184"/>
  <c r="L217" i="184"/>
  <c r="L227" i="184"/>
  <c r="L237" i="184"/>
  <c r="D217" i="184"/>
  <c r="D227" i="184"/>
  <c r="D237" i="184"/>
  <c r="AB200" i="184"/>
  <c r="T200" i="184"/>
  <c r="T243" i="184" s="1"/>
  <c r="L200" i="184"/>
  <c r="D200" i="184"/>
  <c r="AB198" i="184"/>
  <c r="AB258" i="184"/>
  <c r="T198" i="184"/>
  <c r="T258" i="184"/>
  <c r="T261" i="184" s="1"/>
  <c r="D198" i="184"/>
  <c r="D258" i="184"/>
  <c r="AB197" i="184"/>
  <c r="AB257" i="184"/>
  <c r="T197" i="184"/>
  <c r="T257" i="184"/>
  <c r="L197" i="184"/>
  <c r="L257" i="184"/>
  <c r="L260" i="184" s="1"/>
  <c r="D197" i="184"/>
  <c r="D257" i="184"/>
  <c r="D260" i="184" s="1"/>
  <c r="M230" i="180"/>
  <c r="M240" i="180"/>
  <c r="M220" i="180"/>
  <c r="AC239" i="180"/>
  <c r="J265" i="181"/>
  <c r="J262" i="181"/>
  <c r="J261" i="181"/>
  <c r="J266" i="181"/>
  <c r="M261" i="182"/>
  <c r="M266" i="182"/>
  <c r="M262" i="182"/>
  <c r="M265" i="182"/>
  <c r="N227" i="182"/>
  <c r="E262" i="185"/>
  <c r="E261" i="185"/>
  <c r="E266" i="185"/>
  <c r="E265" i="185"/>
  <c r="AA217" i="185"/>
  <c r="AA237" i="185"/>
  <c r="S227" i="185"/>
  <c r="S217" i="185"/>
  <c r="K227" i="185"/>
  <c r="K237" i="185"/>
  <c r="K217" i="185"/>
  <c r="C227" i="185"/>
  <c r="C237" i="185"/>
  <c r="C217" i="185"/>
  <c r="AA200" i="185"/>
  <c r="AA264" i="185"/>
  <c r="AA260" i="185" s="1"/>
  <c r="U230" i="180"/>
  <c r="U240" i="180"/>
  <c r="U220" i="180"/>
  <c r="R265" i="181"/>
  <c r="R261" i="181"/>
  <c r="AD217" i="182"/>
  <c r="AD227" i="182"/>
  <c r="V217" i="182"/>
  <c r="V227" i="182"/>
  <c r="F227" i="182"/>
  <c r="F217" i="182"/>
  <c r="AD200" i="182"/>
  <c r="V200" i="182"/>
  <c r="V243" i="182" s="1"/>
  <c r="N200" i="182"/>
  <c r="F200" i="182"/>
  <c r="F247" i="182" s="1"/>
  <c r="AD198" i="182"/>
  <c r="AD258" i="182"/>
  <c r="N198" i="182"/>
  <c r="N258" i="182"/>
  <c r="N266" i="182" s="1"/>
  <c r="AD197" i="182"/>
  <c r="AD257" i="182"/>
  <c r="AD260" i="182" s="1"/>
  <c r="F256" i="182"/>
  <c r="AC220" i="180"/>
  <c r="AC240" i="180"/>
  <c r="AC230" i="180"/>
  <c r="E219" i="180"/>
  <c r="R262" i="181"/>
  <c r="Z262" i="181"/>
  <c r="S217" i="183"/>
  <c r="AB207" i="180"/>
  <c r="T207" i="180"/>
  <c r="L207" i="180"/>
  <c r="D207" i="180"/>
  <c r="AB201" i="180"/>
  <c r="T201" i="180"/>
  <c r="T257" i="180" s="1"/>
  <c r="L201" i="180"/>
  <c r="L257" i="180" s="1"/>
  <c r="D201" i="180"/>
  <c r="D257" i="180" s="1"/>
  <c r="AA262" i="181"/>
  <c r="AF200" i="181"/>
  <c r="AF248" i="181" s="1"/>
  <c r="X200" i="181"/>
  <c r="P200" i="181"/>
  <c r="H200" i="181"/>
  <c r="M260" i="182"/>
  <c r="M256" i="182"/>
  <c r="AC200" i="182"/>
  <c r="AC247" i="182" s="1"/>
  <c r="U200" i="182"/>
  <c r="M200" i="182"/>
  <c r="I260" i="183"/>
  <c r="L262" i="183"/>
  <c r="F256" i="183"/>
  <c r="Z200" i="183"/>
  <c r="Z249" i="183" s="1"/>
  <c r="R200" i="183"/>
  <c r="J200" i="183"/>
  <c r="J246" i="183" s="1"/>
  <c r="B200" i="183"/>
  <c r="AA200" i="184"/>
  <c r="S200" i="184"/>
  <c r="S245" i="184" s="1"/>
  <c r="K200" i="184"/>
  <c r="C200" i="184"/>
  <c r="Z200" i="185"/>
  <c r="R200" i="185"/>
  <c r="R248" i="185" s="1"/>
  <c r="J200" i="185"/>
  <c r="J246" i="185" s="1"/>
  <c r="B200" i="185"/>
  <c r="B250" i="185" s="1"/>
  <c r="J258" i="190"/>
  <c r="J261" i="190" s="1"/>
  <c r="Z265" i="192"/>
  <c r="Z266" i="192"/>
  <c r="Z261" i="192"/>
  <c r="AE261" i="193"/>
  <c r="AE265" i="193"/>
  <c r="AE266" i="193"/>
  <c r="Z237" i="193"/>
  <c r="Z217" i="193"/>
  <c r="Z227" i="193"/>
  <c r="R217" i="193"/>
  <c r="R237" i="193"/>
  <c r="R227" i="193"/>
  <c r="J217" i="193"/>
  <c r="J237" i="193"/>
  <c r="J227" i="193"/>
  <c r="B217" i="193"/>
  <c r="B227" i="193"/>
  <c r="B237" i="193"/>
  <c r="Z200" i="193"/>
  <c r="R200" i="193"/>
  <c r="J200" i="193"/>
  <c r="B200" i="193"/>
  <c r="Z198" i="193"/>
  <c r="Z258" i="193"/>
  <c r="Z265" i="193" s="1"/>
  <c r="R198" i="193"/>
  <c r="R258" i="193"/>
  <c r="R265" i="193" s="1"/>
  <c r="J198" i="193"/>
  <c r="J258" i="193"/>
  <c r="J262" i="193" s="1"/>
  <c r="B198" i="193"/>
  <c r="B258" i="193"/>
  <c r="B261" i="193" s="1"/>
  <c r="Z197" i="193"/>
  <c r="Z257" i="193"/>
  <c r="Z264" i="193" s="1"/>
  <c r="Z260" i="193" s="1"/>
  <c r="R197" i="193"/>
  <c r="R257" i="193"/>
  <c r="R264" i="193" s="1"/>
  <c r="R260" i="193" s="1"/>
  <c r="J197" i="193"/>
  <c r="J257" i="193"/>
  <c r="J264" i="193" s="1"/>
  <c r="J260" i="193" s="1"/>
  <c r="B197" i="193"/>
  <c r="B257" i="193"/>
  <c r="C200" i="185"/>
  <c r="C245" i="185" s="1"/>
  <c r="K265" i="188"/>
  <c r="K262" i="188"/>
  <c r="R227" i="190"/>
  <c r="R237" i="190"/>
  <c r="R217" i="190"/>
  <c r="R200" i="190"/>
  <c r="R198" i="190"/>
  <c r="R258" i="190"/>
  <c r="AA207" i="180"/>
  <c r="S207" i="180"/>
  <c r="K207" i="180"/>
  <c r="C207" i="180"/>
  <c r="AA201" i="180"/>
  <c r="S201" i="180"/>
  <c r="S257" i="180" s="1"/>
  <c r="K201" i="180"/>
  <c r="K257" i="180" s="1"/>
  <c r="C201" i="180"/>
  <c r="C257" i="180" s="1"/>
  <c r="AE200" i="181"/>
  <c r="AE243" i="181" s="1"/>
  <c r="W200" i="181"/>
  <c r="O200" i="181"/>
  <c r="G200" i="181"/>
  <c r="G243" i="181" s="1"/>
  <c r="AB200" i="182"/>
  <c r="T200" i="182"/>
  <c r="L200" i="182"/>
  <c r="D200" i="182"/>
  <c r="D246" i="182" s="1"/>
  <c r="Y265" i="183"/>
  <c r="Y200" i="183"/>
  <c r="Q200" i="183"/>
  <c r="I200" i="183"/>
  <c r="Z200" i="184"/>
  <c r="R200" i="184"/>
  <c r="J200" i="184"/>
  <c r="B200" i="184"/>
  <c r="C258" i="185"/>
  <c r="C256" i="185" s="1"/>
  <c r="Y200" i="185"/>
  <c r="Q200" i="185"/>
  <c r="Q243" i="185" s="1"/>
  <c r="I200" i="185"/>
  <c r="I242" i="185" s="1"/>
  <c r="O198" i="185"/>
  <c r="W261" i="186"/>
  <c r="W259" i="186" s="1"/>
  <c r="U261" i="186"/>
  <c r="U266" i="186"/>
  <c r="J262" i="186"/>
  <c r="J265" i="186"/>
  <c r="AC227" i="186"/>
  <c r="AC217" i="186"/>
  <c r="AC237" i="186"/>
  <c r="M217" i="186"/>
  <c r="M237" i="186"/>
  <c r="M227" i="186"/>
  <c r="E217" i="186"/>
  <c r="E237" i="186"/>
  <c r="E227" i="186"/>
  <c r="AC200" i="186"/>
  <c r="U200" i="186"/>
  <c r="M200" i="186"/>
  <c r="E200" i="186"/>
  <c r="E198" i="186"/>
  <c r="E258" i="186"/>
  <c r="AC197" i="186"/>
  <c r="AC257" i="186"/>
  <c r="AC264" i="186" s="1"/>
  <c r="AC260" i="186" s="1"/>
  <c r="U197" i="186"/>
  <c r="U257" i="186"/>
  <c r="E197" i="186"/>
  <c r="E257" i="186"/>
  <c r="AA261" i="188"/>
  <c r="AA265" i="188"/>
  <c r="AA262" i="188"/>
  <c r="AA266" i="188"/>
  <c r="AD217" i="189"/>
  <c r="AD227" i="189"/>
  <c r="V217" i="189"/>
  <c r="V237" i="189"/>
  <c r="V227" i="189"/>
  <c r="N217" i="189"/>
  <c r="N237" i="189"/>
  <c r="N227" i="189"/>
  <c r="F217" i="189"/>
  <c r="F237" i="189"/>
  <c r="F227" i="189"/>
  <c r="AD200" i="189"/>
  <c r="V200" i="189"/>
  <c r="N200" i="189"/>
  <c r="F200" i="189"/>
  <c r="F242" i="189" s="1"/>
  <c r="U261" i="190"/>
  <c r="U265" i="190"/>
  <c r="U263" i="190" s="1"/>
  <c r="Z227" i="190"/>
  <c r="Z237" i="190"/>
  <c r="Z217" i="190"/>
  <c r="Z200" i="190"/>
  <c r="B198" i="190"/>
  <c r="B258" i="190"/>
  <c r="B262" i="190" s="1"/>
  <c r="Z207" i="180"/>
  <c r="R207" i="180"/>
  <c r="J207" i="180"/>
  <c r="B207" i="180"/>
  <c r="Z201" i="180"/>
  <c r="Z257" i="180" s="1"/>
  <c r="R201" i="180"/>
  <c r="R257" i="180" s="1"/>
  <c r="J201" i="180"/>
  <c r="J257" i="180" s="1"/>
  <c r="B201" i="180"/>
  <c r="B257" i="180" s="1"/>
  <c r="O256" i="181"/>
  <c r="AD200" i="181"/>
  <c r="V200" i="181"/>
  <c r="N200" i="181"/>
  <c r="F200" i="181"/>
  <c r="F248" i="181" s="1"/>
  <c r="J266" i="182"/>
  <c r="M261" i="183"/>
  <c r="D256" i="183"/>
  <c r="H200" i="183"/>
  <c r="H246" i="183" s="1"/>
  <c r="Y260" i="184"/>
  <c r="Y200" i="184"/>
  <c r="Y246" i="184" s="1"/>
  <c r="Q200" i="184"/>
  <c r="I200" i="184"/>
  <c r="AF200" i="185"/>
  <c r="AF247" i="185" s="1"/>
  <c r="P200" i="185"/>
  <c r="H200" i="185"/>
  <c r="H198" i="185"/>
  <c r="AG217" i="185"/>
  <c r="M265" i="186"/>
  <c r="AC227" i="187"/>
  <c r="AC217" i="187"/>
  <c r="U227" i="187"/>
  <c r="U217" i="187"/>
  <c r="M227" i="187"/>
  <c r="M217" i="187"/>
  <c r="E227" i="187"/>
  <c r="E217" i="187"/>
  <c r="AC200" i="187"/>
  <c r="U200" i="187"/>
  <c r="U248" i="187" s="1"/>
  <c r="M200" i="187"/>
  <c r="E200" i="187"/>
  <c r="AC198" i="187"/>
  <c r="AC258" i="187"/>
  <c r="U198" i="187"/>
  <c r="U258" i="187"/>
  <c r="M198" i="187"/>
  <c r="M258" i="187"/>
  <c r="E198" i="187"/>
  <c r="E258" i="187"/>
  <c r="AC197" i="187"/>
  <c r="AC257" i="187"/>
  <c r="U197" i="187"/>
  <c r="U257" i="187"/>
  <c r="M197" i="187"/>
  <c r="M257" i="187"/>
  <c r="E197" i="187"/>
  <c r="E257" i="187"/>
  <c r="E264" i="187" s="1"/>
  <c r="E260" i="187" s="1"/>
  <c r="AE265" i="190"/>
  <c r="AE261" i="190"/>
  <c r="AE262" i="190"/>
  <c r="S265" i="191"/>
  <c r="S266" i="191"/>
  <c r="S259" i="191"/>
  <c r="H256" i="191"/>
  <c r="B227" i="190"/>
  <c r="B237" i="190"/>
  <c r="B217" i="190"/>
  <c r="Z198" i="190"/>
  <c r="Z258" i="190"/>
  <c r="Z265" i="190" s="1"/>
  <c r="Z197" i="190"/>
  <c r="Z257" i="190"/>
  <c r="Z264" i="190" s="1"/>
  <c r="Z260" i="190" s="1"/>
  <c r="Y207" i="180"/>
  <c r="Q207" i="180"/>
  <c r="I207" i="180"/>
  <c r="Y201" i="180"/>
  <c r="Y257" i="180" s="1"/>
  <c r="Q201" i="180"/>
  <c r="Q257" i="180" s="1"/>
  <c r="I201" i="180"/>
  <c r="AE240" i="180"/>
  <c r="W240" i="180"/>
  <c r="O240" i="180"/>
  <c r="G240" i="180"/>
  <c r="AE239" i="180"/>
  <c r="W239" i="180"/>
  <c r="O239" i="180"/>
  <c r="G239" i="180"/>
  <c r="AE238" i="180"/>
  <c r="W238" i="180"/>
  <c r="O238" i="180"/>
  <c r="AE220" i="180"/>
  <c r="W220" i="180"/>
  <c r="O220" i="180"/>
  <c r="G220" i="180"/>
  <c r="AE219" i="180"/>
  <c r="W219" i="180"/>
  <c r="O219" i="180"/>
  <c r="AE218" i="180"/>
  <c r="W218" i="180"/>
  <c r="O218" i="180"/>
  <c r="G218" i="180"/>
  <c r="AE230" i="180"/>
  <c r="W230" i="180"/>
  <c r="O230" i="180"/>
  <c r="AE229" i="180"/>
  <c r="W229" i="180"/>
  <c r="O229" i="180"/>
  <c r="G229" i="180"/>
  <c r="AE228" i="180"/>
  <c r="W228" i="180"/>
  <c r="O228" i="180"/>
  <c r="AE266" i="181"/>
  <c r="P265" i="181"/>
  <c r="W262" i="181"/>
  <c r="H261" i="181"/>
  <c r="AC200" i="181"/>
  <c r="U200" i="181"/>
  <c r="M200" i="181"/>
  <c r="E200" i="181"/>
  <c r="I256" i="182"/>
  <c r="Z200" i="182"/>
  <c r="R200" i="182"/>
  <c r="R242" i="182" s="1"/>
  <c r="B200" i="182"/>
  <c r="AG266" i="183"/>
  <c r="J266" i="183"/>
  <c r="L265" i="183"/>
  <c r="W262" i="183"/>
  <c r="D262" i="183"/>
  <c r="AE200" i="183"/>
  <c r="W200" i="183"/>
  <c r="O200" i="183"/>
  <c r="O245" i="183" s="1"/>
  <c r="G200" i="183"/>
  <c r="W200" i="185"/>
  <c r="O200" i="185"/>
  <c r="G200" i="185"/>
  <c r="X197" i="185"/>
  <c r="H261" i="187"/>
  <c r="H265" i="187"/>
  <c r="H266" i="187"/>
  <c r="D265" i="195"/>
  <c r="D261" i="195"/>
  <c r="K200" i="185"/>
  <c r="AF207" i="180"/>
  <c r="X207" i="180"/>
  <c r="P207" i="180"/>
  <c r="H207" i="180"/>
  <c r="H217" i="180" s="1"/>
  <c r="AF201" i="180"/>
  <c r="AF257" i="180" s="1"/>
  <c r="X201" i="180"/>
  <c r="P201" i="180"/>
  <c r="P257" i="180" s="1"/>
  <c r="H201" i="180"/>
  <c r="H257" i="180" s="1"/>
  <c r="AB200" i="181"/>
  <c r="AB247" i="181" s="1"/>
  <c r="T200" i="181"/>
  <c r="L200" i="181"/>
  <c r="D200" i="181"/>
  <c r="D245" i="181" s="1"/>
  <c r="Y200" i="182"/>
  <c r="Y249" i="182" s="1"/>
  <c r="Q200" i="182"/>
  <c r="I200" i="182"/>
  <c r="AE217" i="182"/>
  <c r="W217" i="182"/>
  <c r="O217" i="182"/>
  <c r="G217" i="182"/>
  <c r="AD200" i="183"/>
  <c r="AD249" i="183" s="1"/>
  <c r="V200" i="183"/>
  <c r="V242" i="183" s="1"/>
  <c r="N200" i="183"/>
  <c r="F200" i="183"/>
  <c r="K258" i="185"/>
  <c r="K256" i="185" s="1"/>
  <c r="AB260" i="185"/>
  <c r="M260" i="185"/>
  <c r="M259" i="185" s="1"/>
  <c r="F260" i="185"/>
  <c r="M262" i="186"/>
  <c r="P261" i="187"/>
  <c r="P265" i="187"/>
  <c r="P266" i="187"/>
  <c r="Y200" i="188"/>
  <c r="Y245" i="188" s="1"/>
  <c r="Q200" i="188"/>
  <c r="Q242" i="188" s="1"/>
  <c r="I200" i="188"/>
  <c r="Y266" i="188"/>
  <c r="Y261" i="188"/>
  <c r="Y265" i="188"/>
  <c r="Y262" i="188"/>
  <c r="Q262" i="188"/>
  <c r="Q265" i="188"/>
  <c r="Q261" i="188"/>
  <c r="Q266" i="188"/>
  <c r="I261" i="188"/>
  <c r="I266" i="188"/>
  <c r="I262" i="188"/>
  <c r="Y256" i="188"/>
  <c r="Q256" i="188"/>
  <c r="I197" i="188"/>
  <c r="I257" i="188"/>
  <c r="I256" i="188" s="1"/>
  <c r="AD237" i="189"/>
  <c r="AC200" i="191"/>
  <c r="U200" i="191"/>
  <c r="M200" i="191"/>
  <c r="E200" i="191"/>
  <c r="Z262" i="192"/>
  <c r="Z264" i="192"/>
  <c r="Z260" i="192" s="1"/>
  <c r="Z256" i="192"/>
  <c r="AD237" i="192"/>
  <c r="V217" i="192"/>
  <c r="V237" i="192"/>
  <c r="N217" i="192"/>
  <c r="N237" i="192"/>
  <c r="F217" i="192"/>
  <c r="F237" i="192"/>
  <c r="AD200" i="192"/>
  <c r="AD247" i="192" s="1"/>
  <c r="N200" i="192"/>
  <c r="AD198" i="192"/>
  <c r="AD258" i="192"/>
  <c r="V198" i="192"/>
  <c r="V258" i="192"/>
  <c r="N198" i="192"/>
  <c r="N258" i="192"/>
  <c r="F198" i="192"/>
  <c r="F258" i="192"/>
  <c r="AD197" i="192"/>
  <c r="AD257" i="192"/>
  <c r="V197" i="192"/>
  <c r="V257" i="192"/>
  <c r="N197" i="192"/>
  <c r="N257" i="192"/>
  <c r="F197" i="192"/>
  <c r="F257" i="192"/>
  <c r="J200" i="190"/>
  <c r="J246" i="190" s="1"/>
  <c r="R197" i="190"/>
  <c r="R257" i="190"/>
  <c r="R264" i="190" s="1"/>
  <c r="R260" i="190" s="1"/>
  <c r="O261" i="192"/>
  <c r="O262" i="192"/>
  <c r="O265" i="192"/>
  <c r="AE207" i="180"/>
  <c r="W207" i="180"/>
  <c r="O207" i="180"/>
  <c r="G207" i="180"/>
  <c r="AE201" i="180"/>
  <c r="AE257" i="180" s="1"/>
  <c r="W201" i="180"/>
  <c r="W257" i="180" s="1"/>
  <c r="O201" i="180"/>
  <c r="O257" i="180" s="1"/>
  <c r="G201" i="180"/>
  <c r="G257" i="180" s="1"/>
  <c r="S200" i="181"/>
  <c r="S246" i="181" s="1"/>
  <c r="C200" i="181"/>
  <c r="AC200" i="183"/>
  <c r="U200" i="183"/>
  <c r="M200" i="183"/>
  <c r="M246" i="183" s="1"/>
  <c r="E200" i="183"/>
  <c r="AD200" i="184"/>
  <c r="V200" i="184"/>
  <c r="N200" i="184"/>
  <c r="F200" i="184"/>
  <c r="C260" i="185"/>
  <c r="AA258" i="185"/>
  <c r="L260" i="185"/>
  <c r="AC200" i="185"/>
  <c r="U200" i="185"/>
  <c r="U246" i="185" s="1"/>
  <c r="M200" i="185"/>
  <c r="E200" i="185"/>
  <c r="AD265" i="189"/>
  <c r="AD266" i="189"/>
  <c r="AD261" i="189"/>
  <c r="AD259" i="189" s="1"/>
  <c r="V261" i="189"/>
  <c r="V265" i="189"/>
  <c r="V262" i="189"/>
  <c r="N265" i="189"/>
  <c r="N266" i="189"/>
  <c r="N263" i="189" s="1"/>
  <c r="N261" i="189"/>
  <c r="N262" i="189"/>
  <c r="F262" i="189"/>
  <c r="F265" i="189"/>
  <c r="F261" i="189"/>
  <c r="J257" i="190"/>
  <c r="J264" i="190" s="1"/>
  <c r="J260" i="190" s="1"/>
  <c r="E262" i="194"/>
  <c r="E265" i="194"/>
  <c r="E266" i="194"/>
  <c r="S200" i="185"/>
  <c r="S246" i="185" s="1"/>
  <c r="J227" i="190"/>
  <c r="J237" i="190"/>
  <c r="J217" i="190"/>
  <c r="B200" i="190"/>
  <c r="B197" i="190"/>
  <c r="B257" i="190"/>
  <c r="B264" i="190" s="1"/>
  <c r="B260" i="190" s="1"/>
  <c r="AD207" i="180"/>
  <c r="AD200" i="180" s="1"/>
  <c r="AD243" i="180" s="1"/>
  <c r="V207" i="180"/>
  <c r="N207" i="180"/>
  <c r="F207" i="180"/>
  <c r="V201" i="180"/>
  <c r="V257" i="180" s="1"/>
  <c r="N201" i="180"/>
  <c r="N257" i="180" s="1"/>
  <c r="Z200" i="181"/>
  <c r="R200" i="181"/>
  <c r="J200" i="181"/>
  <c r="B200" i="181"/>
  <c r="AE200" i="182"/>
  <c r="O200" i="182"/>
  <c r="G200" i="182"/>
  <c r="G242" i="182" s="1"/>
  <c r="Y266" i="183"/>
  <c r="S260" i="183"/>
  <c r="AB200" i="183"/>
  <c r="AB244" i="183" s="1"/>
  <c r="T200" i="183"/>
  <c r="L200" i="183"/>
  <c r="D200" i="183"/>
  <c r="D242" i="183" s="1"/>
  <c r="Z256" i="184"/>
  <c r="J256" i="184"/>
  <c r="B256" i="184"/>
  <c r="AC200" i="184"/>
  <c r="AC243" i="184" s="1"/>
  <c r="U200" i="184"/>
  <c r="M200" i="184"/>
  <c r="E200" i="184"/>
  <c r="AB200" i="185"/>
  <c r="T200" i="185"/>
  <c r="L200" i="185"/>
  <c r="L246" i="185" s="1"/>
  <c r="D200" i="185"/>
  <c r="O266" i="192"/>
  <c r="AB217" i="194"/>
  <c r="AB237" i="194"/>
  <c r="AB227" i="194"/>
  <c r="T217" i="194"/>
  <c r="T237" i="194"/>
  <c r="L237" i="194"/>
  <c r="L217" i="194"/>
  <c r="L227" i="194"/>
  <c r="D237" i="194"/>
  <c r="D227" i="194"/>
  <c r="D217" i="194"/>
  <c r="AB200" i="194"/>
  <c r="L200" i="194"/>
  <c r="D200" i="194"/>
  <c r="AB198" i="194"/>
  <c r="AB258" i="194"/>
  <c r="AB266" i="194" s="1"/>
  <c r="T198" i="194"/>
  <c r="T258" i="194"/>
  <c r="T266" i="194" s="1"/>
  <c r="L198" i="194"/>
  <c r="L258" i="194"/>
  <c r="L266" i="194" s="1"/>
  <c r="D198" i="194"/>
  <c r="D258" i="194"/>
  <c r="D266" i="194" s="1"/>
  <c r="AB197" i="194"/>
  <c r="AB257" i="194"/>
  <c r="T197" i="194"/>
  <c r="T257" i="194"/>
  <c r="L197" i="194"/>
  <c r="L257" i="194"/>
  <c r="L260" i="194" s="1"/>
  <c r="D197" i="194"/>
  <c r="D257" i="194"/>
  <c r="AB200" i="186"/>
  <c r="T200" i="186"/>
  <c r="T242" i="186" s="1"/>
  <c r="L200" i="186"/>
  <c r="L243" i="186" s="1"/>
  <c r="D200" i="186"/>
  <c r="AB200" i="187"/>
  <c r="T200" i="187"/>
  <c r="L200" i="187"/>
  <c r="D200" i="187"/>
  <c r="D250" i="187" s="1"/>
  <c r="AF200" i="188"/>
  <c r="X200" i="188"/>
  <c r="P200" i="188"/>
  <c r="AC200" i="189"/>
  <c r="U200" i="189"/>
  <c r="M200" i="189"/>
  <c r="E200" i="189"/>
  <c r="S259" i="190"/>
  <c r="Y200" i="190"/>
  <c r="Y244" i="190" s="1"/>
  <c r="Q200" i="190"/>
  <c r="I200" i="190"/>
  <c r="Z266" i="191"/>
  <c r="J266" i="191"/>
  <c r="AB200" i="191"/>
  <c r="T200" i="191"/>
  <c r="L200" i="191"/>
  <c r="D200" i="191"/>
  <c r="AC200" i="192"/>
  <c r="AC249" i="192" s="1"/>
  <c r="U200" i="192"/>
  <c r="M200" i="192"/>
  <c r="M246" i="192" s="1"/>
  <c r="E200" i="192"/>
  <c r="H261" i="193"/>
  <c r="AG237" i="193"/>
  <c r="AG217" i="193"/>
  <c r="AG227" i="193"/>
  <c r="Y237" i="193"/>
  <c r="Y217" i="193"/>
  <c r="Y227" i="193"/>
  <c r="Q217" i="193"/>
  <c r="Q237" i="193"/>
  <c r="Q227" i="193"/>
  <c r="I217" i="193"/>
  <c r="I237" i="193"/>
  <c r="I227" i="193"/>
  <c r="Q200" i="193"/>
  <c r="AG198" i="193"/>
  <c r="AG258" i="193"/>
  <c r="Y198" i="193"/>
  <c r="Y258" i="193"/>
  <c r="Q198" i="193"/>
  <c r="Q258" i="193"/>
  <c r="I198" i="193"/>
  <c r="I258" i="193"/>
  <c r="AG197" i="193"/>
  <c r="AG257" i="193"/>
  <c r="AG264" i="193" s="1"/>
  <c r="AG260" i="193" s="1"/>
  <c r="Y197" i="193"/>
  <c r="Y257" i="193"/>
  <c r="Y264" i="193" s="1"/>
  <c r="Q197" i="193"/>
  <c r="Q257" i="193"/>
  <c r="Q264" i="193" s="1"/>
  <c r="Q260" i="193" s="1"/>
  <c r="I197" i="193"/>
  <c r="I257" i="193"/>
  <c r="I264" i="193" s="1"/>
  <c r="AC227" i="194"/>
  <c r="AC227" i="195"/>
  <c r="AC217" i="195"/>
  <c r="AC237" i="195"/>
  <c r="U237" i="195"/>
  <c r="U217" i="195"/>
  <c r="U227" i="195"/>
  <c r="E227" i="195"/>
  <c r="E217" i="195"/>
  <c r="E237" i="195"/>
  <c r="AC200" i="195"/>
  <c r="U200" i="195"/>
  <c r="M200" i="195"/>
  <c r="E200" i="195"/>
  <c r="AC198" i="195"/>
  <c r="AC258" i="195"/>
  <c r="U198" i="195"/>
  <c r="U258" i="195"/>
  <c r="M198" i="195"/>
  <c r="M258" i="195"/>
  <c r="E198" i="195"/>
  <c r="E258" i="195"/>
  <c r="AC197" i="195"/>
  <c r="AC257" i="195"/>
  <c r="AC264" i="195" s="1"/>
  <c r="AC260" i="195" s="1"/>
  <c r="U197" i="195"/>
  <c r="U257" i="195"/>
  <c r="U264" i="195" s="1"/>
  <c r="U260" i="195" s="1"/>
  <c r="E197" i="195"/>
  <c r="E257" i="195"/>
  <c r="U265" i="197"/>
  <c r="U263" i="197" s="1"/>
  <c r="U262" i="197"/>
  <c r="U261" i="197"/>
  <c r="U259" i="197" s="1"/>
  <c r="H265" i="197"/>
  <c r="H262" i="197"/>
  <c r="H261" i="197"/>
  <c r="AA200" i="186"/>
  <c r="S200" i="186"/>
  <c r="K200" i="186"/>
  <c r="K242" i="186" s="1"/>
  <c r="C200" i="186"/>
  <c r="AA200" i="187"/>
  <c r="S200" i="187"/>
  <c r="S249" i="187" s="1"/>
  <c r="K200" i="187"/>
  <c r="K243" i="187" s="1"/>
  <c r="C200" i="187"/>
  <c r="C243" i="187" s="1"/>
  <c r="AE200" i="188"/>
  <c r="AE242" i="188" s="1"/>
  <c r="O200" i="188"/>
  <c r="G200" i="188"/>
  <c r="G245" i="188" s="1"/>
  <c r="Y237" i="188"/>
  <c r="Q237" i="188"/>
  <c r="I237" i="188"/>
  <c r="Y217" i="188"/>
  <c r="Q217" i="188"/>
  <c r="I217" i="188"/>
  <c r="Y227" i="188"/>
  <c r="Q227" i="188"/>
  <c r="I227" i="188"/>
  <c r="G259" i="189"/>
  <c r="AB200" i="189"/>
  <c r="AB247" i="189" s="1"/>
  <c r="T200" i="189"/>
  <c r="T250" i="189" s="1"/>
  <c r="L200" i="189"/>
  <c r="D200" i="189"/>
  <c r="D249" i="189" s="1"/>
  <c r="AF200" i="190"/>
  <c r="P200" i="190"/>
  <c r="H200" i="190"/>
  <c r="AA200" i="191"/>
  <c r="S200" i="191"/>
  <c r="K200" i="191"/>
  <c r="C200" i="191"/>
  <c r="L200" i="192"/>
  <c r="D200" i="192"/>
  <c r="D243" i="192" s="1"/>
  <c r="G261" i="193"/>
  <c r="G265" i="193"/>
  <c r="G263" i="193" s="1"/>
  <c r="G266" i="193"/>
  <c r="O262" i="195"/>
  <c r="O266" i="195"/>
  <c r="O261" i="195"/>
  <c r="AB227" i="195"/>
  <c r="AB217" i="195"/>
  <c r="AB237" i="195"/>
  <c r="T217" i="195"/>
  <c r="T227" i="195"/>
  <c r="L237" i="195"/>
  <c r="L217" i="195"/>
  <c r="D227" i="195"/>
  <c r="D217" i="195"/>
  <c r="D237" i="195"/>
  <c r="AB200" i="195"/>
  <c r="T200" i="195"/>
  <c r="L200" i="195"/>
  <c r="D200" i="195"/>
  <c r="AB262" i="195"/>
  <c r="AB261" i="195"/>
  <c r="T265" i="195"/>
  <c r="T261" i="195"/>
  <c r="D256" i="195"/>
  <c r="AE265" i="197"/>
  <c r="AE262" i="197"/>
  <c r="AE261" i="197"/>
  <c r="AE266" i="197"/>
  <c r="Z200" i="186"/>
  <c r="Z245" i="186" s="1"/>
  <c r="R200" i="186"/>
  <c r="R248" i="186" s="1"/>
  <c r="J200" i="186"/>
  <c r="B200" i="186"/>
  <c r="B247" i="186" s="1"/>
  <c r="F265" i="187"/>
  <c r="Z200" i="187"/>
  <c r="R200" i="187"/>
  <c r="J200" i="187"/>
  <c r="B200" i="187"/>
  <c r="B242" i="187" s="1"/>
  <c r="V200" i="188"/>
  <c r="N200" i="188"/>
  <c r="N242" i="188" s="1"/>
  <c r="F200" i="188"/>
  <c r="AF265" i="189"/>
  <c r="X265" i="189"/>
  <c r="X263" i="189" s="1"/>
  <c r="P265" i="189"/>
  <c r="O261" i="189"/>
  <c r="O259" i="189" s="1"/>
  <c r="AA200" i="189"/>
  <c r="S200" i="189"/>
  <c r="S248" i="189" s="1"/>
  <c r="K200" i="189"/>
  <c r="C200" i="189"/>
  <c r="AE200" i="190"/>
  <c r="W200" i="190"/>
  <c r="O200" i="190"/>
  <c r="G200" i="190"/>
  <c r="Z200" i="191"/>
  <c r="Z242" i="191" s="1"/>
  <c r="R200" i="191"/>
  <c r="J200" i="191"/>
  <c r="B200" i="191"/>
  <c r="B245" i="191" s="1"/>
  <c r="G265" i="192"/>
  <c r="R262" i="192"/>
  <c r="AC217" i="192"/>
  <c r="AA200" i="192"/>
  <c r="S200" i="192"/>
  <c r="K200" i="192"/>
  <c r="C200" i="192"/>
  <c r="AF265" i="193"/>
  <c r="F261" i="194"/>
  <c r="F265" i="194"/>
  <c r="F266" i="194"/>
  <c r="F262" i="194"/>
  <c r="AC257" i="194"/>
  <c r="N266" i="195"/>
  <c r="T237" i="195"/>
  <c r="M227" i="195"/>
  <c r="N261" i="196"/>
  <c r="N265" i="196"/>
  <c r="N262" i="196"/>
  <c r="E261" i="196"/>
  <c r="E262" i="196"/>
  <c r="G261" i="186"/>
  <c r="G259" i="186" s="1"/>
  <c r="Y200" i="186"/>
  <c r="Q200" i="186"/>
  <c r="I200" i="186"/>
  <c r="Y200" i="187"/>
  <c r="Y245" i="187" s="1"/>
  <c r="Q200" i="187"/>
  <c r="Q249" i="187" s="1"/>
  <c r="I200" i="187"/>
  <c r="V266" i="188"/>
  <c r="AF261" i="188"/>
  <c r="P261" i="188"/>
  <c r="AC200" i="188"/>
  <c r="U200" i="188"/>
  <c r="M200" i="188"/>
  <c r="AC266" i="189"/>
  <c r="P266" i="189"/>
  <c r="AE265" i="189"/>
  <c r="W265" i="189"/>
  <c r="O265" i="189"/>
  <c r="G265" i="189"/>
  <c r="G263" i="189" s="1"/>
  <c r="Z200" i="189"/>
  <c r="R200" i="189"/>
  <c r="J200" i="189"/>
  <c r="J248" i="189" s="1"/>
  <c r="B200" i="189"/>
  <c r="K262" i="190"/>
  <c r="K261" i="190"/>
  <c r="AD200" i="190"/>
  <c r="V200" i="190"/>
  <c r="N200" i="190"/>
  <c r="F200" i="190"/>
  <c r="Y200" i="191"/>
  <c r="Q200" i="191"/>
  <c r="I200" i="191"/>
  <c r="I242" i="191" s="1"/>
  <c r="AA266" i="192"/>
  <c r="B265" i="192"/>
  <c r="B263" i="192" s="1"/>
  <c r="Z200" i="192"/>
  <c r="Z247" i="192" s="1"/>
  <c r="R200" i="192"/>
  <c r="R250" i="192" s="1"/>
  <c r="J200" i="192"/>
  <c r="B200" i="192"/>
  <c r="N261" i="194"/>
  <c r="N262" i="194"/>
  <c r="U237" i="194"/>
  <c r="U217" i="194"/>
  <c r="Y265" i="195"/>
  <c r="Y261" i="195"/>
  <c r="N264" i="195"/>
  <c r="N260" i="195" s="1"/>
  <c r="L227" i="195"/>
  <c r="AF200" i="187"/>
  <c r="X200" i="187"/>
  <c r="X249" i="187" s="1"/>
  <c r="P200" i="187"/>
  <c r="P244" i="187" s="1"/>
  <c r="AB200" i="188"/>
  <c r="T200" i="188"/>
  <c r="L200" i="188"/>
  <c r="L250" i="188" s="1"/>
  <c r="D200" i="188"/>
  <c r="Y200" i="189"/>
  <c r="Y247" i="189" s="1"/>
  <c r="Q200" i="189"/>
  <c r="I200" i="189"/>
  <c r="AC200" i="190"/>
  <c r="U200" i="190"/>
  <c r="U250" i="190" s="1"/>
  <c r="M200" i="190"/>
  <c r="E200" i="190"/>
  <c r="L259" i="191"/>
  <c r="X200" i="191"/>
  <c r="P200" i="191"/>
  <c r="R261" i="192"/>
  <c r="Y200" i="192"/>
  <c r="Y247" i="192" s="1"/>
  <c r="AB200" i="192"/>
  <c r="V261" i="194"/>
  <c r="V262" i="194"/>
  <c r="V265" i="194"/>
  <c r="V266" i="194"/>
  <c r="M262" i="194"/>
  <c r="M261" i="194"/>
  <c r="M265" i="194"/>
  <c r="M266" i="194"/>
  <c r="M263" i="194" s="1"/>
  <c r="M217" i="195"/>
  <c r="AE200" i="186"/>
  <c r="W200" i="186"/>
  <c r="O200" i="186"/>
  <c r="G200" i="186"/>
  <c r="AE200" i="187"/>
  <c r="W200" i="187"/>
  <c r="O200" i="187"/>
  <c r="G200" i="187"/>
  <c r="AA200" i="188"/>
  <c r="S200" i="188"/>
  <c r="C200" i="188"/>
  <c r="AF200" i="189"/>
  <c r="X200" i="189"/>
  <c r="X246" i="189" s="1"/>
  <c r="P200" i="189"/>
  <c r="C262" i="190"/>
  <c r="C261" i="190"/>
  <c r="AB200" i="190"/>
  <c r="T200" i="190"/>
  <c r="T244" i="190" s="1"/>
  <c r="L200" i="190"/>
  <c r="D200" i="190"/>
  <c r="AE200" i="191"/>
  <c r="W200" i="191"/>
  <c r="O200" i="191"/>
  <c r="O250" i="191" s="1"/>
  <c r="G200" i="191"/>
  <c r="AF200" i="192"/>
  <c r="X200" i="192"/>
  <c r="P200" i="192"/>
  <c r="H200" i="192"/>
  <c r="W261" i="193"/>
  <c r="W265" i="193"/>
  <c r="W266" i="193"/>
  <c r="AD261" i="194"/>
  <c r="AD262" i="194"/>
  <c r="AD265" i="194"/>
  <c r="AD266" i="194"/>
  <c r="U261" i="194"/>
  <c r="U262" i="194"/>
  <c r="U265" i="194"/>
  <c r="U266" i="194"/>
  <c r="T265" i="198"/>
  <c r="T266" i="198"/>
  <c r="T262" i="198"/>
  <c r="T261" i="198"/>
  <c r="AD200" i="186"/>
  <c r="V200" i="186"/>
  <c r="V244" i="186" s="1"/>
  <c r="N200" i="186"/>
  <c r="F200" i="186"/>
  <c r="AD200" i="187"/>
  <c r="V200" i="187"/>
  <c r="N200" i="187"/>
  <c r="F200" i="187"/>
  <c r="F249" i="187" s="1"/>
  <c r="V262" i="188"/>
  <c r="N262" i="188"/>
  <c r="F262" i="188"/>
  <c r="Z200" i="188"/>
  <c r="J200" i="188"/>
  <c r="J212" i="188" s="1"/>
  <c r="B200" i="188"/>
  <c r="P262" i="189"/>
  <c r="AE200" i="189"/>
  <c r="W200" i="189"/>
  <c r="W248" i="189" s="1"/>
  <c r="O200" i="189"/>
  <c r="O249" i="189" s="1"/>
  <c r="G200" i="189"/>
  <c r="AA200" i="190"/>
  <c r="S200" i="190"/>
  <c r="K200" i="190"/>
  <c r="C200" i="190"/>
  <c r="AD200" i="191"/>
  <c r="V200" i="191"/>
  <c r="V246" i="191" s="1"/>
  <c r="N200" i="191"/>
  <c r="N244" i="191" s="1"/>
  <c r="F200" i="191"/>
  <c r="S265" i="192"/>
  <c r="G262" i="192"/>
  <c r="G259" i="192" s="1"/>
  <c r="AE200" i="192"/>
  <c r="W200" i="192"/>
  <c r="O200" i="192"/>
  <c r="G200" i="192"/>
  <c r="G244" i="192" s="1"/>
  <c r="AC262" i="194"/>
  <c r="AC265" i="194"/>
  <c r="AC266" i="194"/>
  <c r="E237" i="194"/>
  <c r="E227" i="194"/>
  <c r="E217" i="194"/>
  <c r="AC200" i="194"/>
  <c r="E200" i="194"/>
  <c r="AF217" i="197"/>
  <c r="AF227" i="197"/>
  <c r="AF237" i="197"/>
  <c r="X217" i="197"/>
  <c r="X227" i="197"/>
  <c r="X237" i="197"/>
  <c r="P227" i="197"/>
  <c r="P217" i="197"/>
  <c r="P237" i="197"/>
  <c r="H217" i="197"/>
  <c r="H237" i="197"/>
  <c r="H227" i="197"/>
  <c r="AF200" i="197"/>
  <c r="AF242" i="197" s="1"/>
  <c r="P200" i="197"/>
  <c r="X198" i="197"/>
  <c r="X258" i="197"/>
  <c r="X197" i="197"/>
  <c r="X257" i="197"/>
  <c r="X260" i="197" s="1"/>
  <c r="P197" i="197"/>
  <c r="P257" i="197"/>
  <c r="P260" i="197" s="1"/>
  <c r="AF200" i="193"/>
  <c r="X200" i="193"/>
  <c r="P200" i="193"/>
  <c r="H200" i="193"/>
  <c r="H247" i="193" s="1"/>
  <c r="AA200" i="194"/>
  <c r="S200" i="194"/>
  <c r="K200" i="194"/>
  <c r="C200" i="194"/>
  <c r="AE217" i="194"/>
  <c r="W217" i="194"/>
  <c r="O217" i="194"/>
  <c r="G217" i="194"/>
  <c r="V266" i="196"/>
  <c r="V256" i="196"/>
  <c r="AF262" i="198"/>
  <c r="AF265" i="198"/>
  <c r="AF261" i="198"/>
  <c r="AF266" i="198"/>
  <c r="T256" i="198"/>
  <c r="K261" i="200"/>
  <c r="K262" i="200"/>
  <c r="K266" i="200"/>
  <c r="K265" i="200"/>
  <c r="AE200" i="200"/>
  <c r="AE227" i="200"/>
  <c r="AE217" i="200"/>
  <c r="AE237" i="200"/>
  <c r="W200" i="200"/>
  <c r="W227" i="200"/>
  <c r="W237" i="200"/>
  <c r="W217" i="200"/>
  <c r="O227" i="200"/>
  <c r="O200" i="200"/>
  <c r="O247" i="200" s="1"/>
  <c r="O237" i="200"/>
  <c r="O217" i="200"/>
  <c r="G227" i="200"/>
  <c r="G237" i="200"/>
  <c r="G217" i="200"/>
  <c r="G200" i="200"/>
  <c r="W261" i="201"/>
  <c r="W262" i="201"/>
  <c r="W265" i="201"/>
  <c r="W266" i="201"/>
  <c r="G261" i="201"/>
  <c r="G262" i="201"/>
  <c r="G265" i="201"/>
  <c r="G266" i="201"/>
  <c r="AE200" i="193"/>
  <c r="W200" i="193"/>
  <c r="O200" i="193"/>
  <c r="G200" i="193"/>
  <c r="Z200" i="194"/>
  <c r="R200" i="194"/>
  <c r="R245" i="194" s="1"/>
  <c r="J200" i="194"/>
  <c r="B200" i="194"/>
  <c r="J200" i="195"/>
  <c r="J243" i="195" s="1"/>
  <c r="J265" i="196"/>
  <c r="J262" i="196"/>
  <c r="J259" i="196" s="1"/>
  <c r="T243" i="198"/>
  <c r="T245" i="198"/>
  <c r="AD200" i="193"/>
  <c r="V200" i="193"/>
  <c r="N200" i="193"/>
  <c r="N247" i="193" s="1"/>
  <c r="F200" i="193"/>
  <c r="Y200" i="194"/>
  <c r="Q200" i="194"/>
  <c r="I200" i="194"/>
  <c r="AF261" i="195"/>
  <c r="Y200" i="195"/>
  <c r="Y247" i="195" s="1"/>
  <c r="Q200" i="195"/>
  <c r="Q248" i="195" s="1"/>
  <c r="O266" i="196"/>
  <c r="V265" i="196"/>
  <c r="O261" i="196"/>
  <c r="C256" i="193"/>
  <c r="AC200" i="193"/>
  <c r="AC247" i="193" s="1"/>
  <c r="U200" i="193"/>
  <c r="U242" i="193" s="1"/>
  <c r="M200" i="193"/>
  <c r="M247" i="193" s="1"/>
  <c r="E200" i="193"/>
  <c r="AF200" i="194"/>
  <c r="X200" i="194"/>
  <c r="P200" i="194"/>
  <c r="H200" i="194"/>
  <c r="I200" i="195"/>
  <c r="AE237" i="195"/>
  <c r="W237" i="195"/>
  <c r="O237" i="195"/>
  <c r="G237" i="195"/>
  <c r="J266" i="196"/>
  <c r="F262" i="196"/>
  <c r="Q256" i="196"/>
  <c r="AB217" i="199"/>
  <c r="AB227" i="199"/>
  <c r="AB237" i="199"/>
  <c r="T217" i="199"/>
  <c r="T227" i="199"/>
  <c r="T237" i="199"/>
  <c r="L217" i="199"/>
  <c r="L227" i="199"/>
  <c r="L237" i="199"/>
  <c r="D217" i="199"/>
  <c r="D227" i="199"/>
  <c r="AB200" i="199"/>
  <c r="AB247" i="199" s="1"/>
  <c r="L200" i="199"/>
  <c r="D200" i="199"/>
  <c r="D247" i="199" s="1"/>
  <c r="AB261" i="199"/>
  <c r="AB266" i="199"/>
  <c r="AB263" i="199" s="1"/>
  <c r="AB262" i="199"/>
  <c r="L261" i="199"/>
  <c r="L265" i="199"/>
  <c r="L266" i="199"/>
  <c r="D261" i="199"/>
  <c r="D266" i="199"/>
  <c r="D262" i="199"/>
  <c r="D265" i="199"/>
  <c r="AB200" i="193"/>
  <c r="AB247" i="193" s="1"/>
  <c r="T200" i="193"/>
  <c r="T247" i="193" s="1"/>
  <c r="L200" i="193"/>
  <c r="L247" i="193" s="1"/>
  <c r="D200" i="193"/>
  <c r="D244" i="193" s="1"/>
  <c r="AD260" i="194"/>
  <c r="V260" i="194"/>
  <c r="N260" i="194"/>
  <c r="F260" i="194"/>
  <c r="AE200" i="194"/>
  <c r="W200" i="194"/>
  <c r="O200" i="194"/>
  <c r="G200" i="194"/>
  <c r="AA217" i="194"/>
  <c r="S217" i="194"/>
  <c r="K217" i="194"/>
  <c r="C217" i="194"/>
  <c r="AE200" i="195"/>
  <c r="W200" i="195"/>
  <c r="W243" i="195" s="1"/>
  <c r="O200" i="195"/>
  <c r="O247" i="195" s="1"/>
  <c r="G200" i="195"/>
  <c r="G247" i="195" s="1"/>
  <c r="H200" i="195"/>
  <c r="Y237" i="198"/>
  <c r="Y227" i="198"/>
  <c r="Y217" i="198"/>
  <c r="Q237" i="198"/>
  <c r="Q227" i="198"/>
  <c r="I217" i="198"/>
  <c r="I237" i="198"/>
  <c r="I227" i="198"/>
  <c r="Y200" i="198"/>
  <c r="Q200" i="198"/>
  <c r="I200" i="198"/>
  <c r="I249" i="198" s="1"/>
  <c r="AG198" i="198"/>
  <c r="AG258" i="198"/>
  <c r="Y198" i="198"/>
  <c r="Y258" i="198"/>
  <c r="Q198" i="198"/>
  <c r="Q258" i="198"/>
  <c r="I198" i="198"/>
  <c r="I258" i="198"/>
  <c r="AG197" i="198"/>
  <c r="AG257" i="198"/>
  <c r="Q197" i="198"/>
  <c r="Q257" i="198"/>
  <c r="I197" i="198"/>
  <c r="I257" i="198"/>
  <c r="I260" i="198" s="1"/>
  <c r="AB246" i="198"/>
  <c r="AA200" i="193"/>
  <c r="AA242" i="193" s="1"/>
  <c r="S200" i="193"/>
  <c r="K200" i="193"/>
  <c r="C200" i="193"/>
  <c r="M260" i="194"/>
  <c r="AD200" i="194"/>
  <c r="V200" i="194"/>
  <c r="N200" i="194"/>
  <c r="F200" i="194"/>
  <c r="Z217" i="194"/>
  <c r="R217" i="194"/>
  <c r="J217" i="194"/>
  <c r="B217" i="194"/>
  <c r="O256" i="195"/>
  <c r="AD200" i="195"/>
  <c r="V200" i="195"/>
  <c r="N200" i="195"/>
  <c r="F200" i="195"/>
  <c r="P197" i="195"/>
  <c r="N256" i="196"/>
  <c r="AF217" i="196"/>
  <c r="AF227" i="196"/>
  <c r="X217" i="196"/>
  <c r="X227" i="196"/>
  <c r="P217" i="196"/>
  <c r="P227" i="196"/>
  <c r="H217" i="196"/>
  <c r="H227" i="196"/>
  <c r="AF200" i="196"/>
  <c r="X200" i="196"/>
  <c r="P200" i="196"/>
  <c r="H200" i="196"/>
  <c r="X198" i="196"/>
  <c r="X258" i="196"/>
  <c r="AE200" i="196"/>
  <c r="W200" i="196"/>
  <c r="O200" i="196"/>
  <c r="G200" i="196"/>
  <c r="AG261" i="197"/>
  <c r="V261" i="197"/>
  <c r="I261" i="197"/>
  <c r="AE200" i="197"/>
  <c r="W200" i="197"/>
  <c r="O200" i="197"/>
  <c r="G200" i="197"/>
  <c r="D265" i="198"/>
  <c r="J260" i="198"/>
  <c r="AF200" i="198"/>
  <c r="X200" i="198"/>
  <c r="P200" i="198"/>
  <c r="H200" i="198"/>
  <c r="Y265" i="199"/>
  <c r="R261" i="199"/>
  <c r="AA200" i="199"/>
  <c r="S200" i="199"/>
  <c r="K200" i="199"/>
  <c r="C200" i="199"/>
  <c r="S266" i="200"/>
  <c r="C266" i="200"/>
  <c r="V200" i="200"/>
  <c r="F200" i="200"/>
  <c r="F257" i="200"/>
  <c r="F197" i="200"/>
  <c r="B242" i="205"/>
  <c r="B247" i="205"/>
  <c r="B243" i="205"/>
  <c r="B246" i="205"/>
  <c r="B245" i="205"/>
  <c r="B248" i="205"/>
  <c r="AD200" i="196"/>
  <c r="AD245" i="196" s="1"/>
  <c r="V200" i="196"/>
  <c r="N200" i="196"/>
  <c r="F200" i="196"/>
  <c r="J259" i="197"/>
  <c r="B260" i="197"/>
  <c r="N256" i="197"/>
  <c r="AD200" i="197"/>
  <c r="AD250" i="197" s="1"/>
  <c r="V200" i="197"/>
  <c r="N200" i="197"/>
  <c r="F200" i="197"/>
  <c r="AE200" i="198"/>
  <c r="W200" i="198"/>
  <c r="O200" i="198"/>
  <c r="G200" i="198"/>
  <c r="AG266" i="199"/>
  <c r="Z200" i="199"/>
  <c r="R200" i="199"/>
  <c r="J200" i="199"/>
  <c r="B200" i="199"/>
  <c r="AC198" i="199"/>
  <c r="U198" i="199"/>
  <c r="M198" i="199"/>
  <c r="E198" i="199"/>
  <c r="AC197" i="199"/>
  <c r="U197" i="199"/>
  <c r="E197" i="199"/>
  <c r="P266" i="200"/>
  <c r="P265" i="200"/>
  <c r="P262" i="200"/>
  <c r="AC227" i="201"/>
  <c r="AC237" i="201"/>
  <c r="AC217" i="201"/>
  <c r="U227" i="201"/>
  <c r="U237" i="201"/>
  <c r="U217" i="201"/>
  <c r="M227" i="201"/>
  <c r="M237" i="201"/>
  <c r="M217" i="201"/>
  <c r="E227" i="201"/>
  <c r="E237" i="201"/>
  <c r="E217" i="201"/>
  <c r="AC200" i="201"/>
  <c r="M200" i="201"/>
  <c r="E200" i="201"/>
  <c r="H262" i="204"/>
  <c r="H265" i="204"/>
  <c r="AC200" i="196"/>
  <c r="AC244" i="196" s="1"/>
  <c r="U200" i="196"/>
  <c r="M200" i="196"/>
  <c r="E200" i="196"/>
  <c r="E243" i="196" s="1"/>
  <c r="E200" i="197"/>
  <c r="E242" i="197" s="1"/>
  <c r="P260" i="198"/>
  <c r="L256" i="198"/>
  <c r="AD200" i="198"/>
  <c r="V200" i="198"/>
  <c r="N200" i="198"/>
  <c r="F200" i="198"/>
  <c r="K200" i="198"/>
  <c r="C262" i="199"/>
  <c r="O261" i="199"/>
  <c r="AC227" i="199"/>
  <c r="U227" i="199"/>
  <c r="M227" i="199"/>
  <c r="E227" i="199"/>
  <c r="Y200" i="199"/>
  <c r="Q200" i="199"/>
  <c r="I200" i="199"/>
  <c r="M200" i="199"/>
  <c r="AB198" i="199"/>
  <c r="D198" i="199"/>
  <c r="AB197" i="199"/>
  <c r="T197" i="199"/>
  <c r="D197" i="199"/>
  <c r="C262" i="200"/>
  <c r="D261" i="200"/>
  <c r="D262" i="200"/>
  <c r="T237" i="200"/>
  <c r="AB200" i="200"/>
  <c r="T200" i="200"/>
  <c r="T247" i="200" s="1"/>
  <c r="L200" i="200"/>
  <c r="D200" i="200"/>
  <c r="D247" i="200" s="1"/>
  <c r="AB261" i="201"/>
  <c r="AB262" i="201"/>
  <c r="AB265" i="201"/>
  <c r="AB266" i="201"/>
  <c r="L261" i="201"/>
  <c r="L262" i="201"/>
  <c r="L265" i="201"/>
  <c r="L266" i="201"/>
  <c r="AD262" i="203"/>
  <c r="AD261" i="203"/>
  <c r="L200" i="196"/>
  <c r="J256" i="197"/>
  <c r="G260" i="198"/>
  <c r="U200" i="198"/>
  <c r="M200" i="198"/>
  <c r="E200" i="198"/>
  <c r="E247" i="198" s="1"/>
  <c r="AF198" i="198"/>
  <c r="X198" i="198"/>
  <c r="P198" i="198"/>
  <c r="H198" i="198"/>
  <c r="AF197" i="198"/>
  <c r="X197" i="198"/>
  <c r="P197" i="198"/>
  <c r="H197" i="198"/>
  <c r="AF200" i="199"/>
  <c r="X200" i="199"/>
  <c r="P200" i="199"/>
  <c r="H200" i="199"/>
  <c r="T262" i="200"/>
  <c r="T261" i="200"/>
  <c r="AA227" i="200"/>
  <c r="AA237" i="200"/>
  <c r="AA200" i="200"/>
  <c r="S200" i="200"/>
  <c r="K200" i="200"/>
  <c r="C200" i="200"/>
  <c r="W260" i="201"/>
  <c r="G260" i="201"/>
  <c r="T261" i="202"/>
  <c r="T265" i="202"/>
  <c r="T262" i="202"/>
  <c r="T266" i="202"/>
  <c r="AA200" i="196"/>
  <c r="K200" i="196"/>
  <c r="K243" i="196" s="1"/>
  <c r="K200" i="197"/>
  <c r="AB261" i="198"/>
  <c r="M261" i="198"/>
  <c r="AB256" i="198"/>
  <c r="D200" i="198"/>
  <c r="D249" i="198" s="1"/>
  <c r="AE200" i="199"/>
  <c r="AE247" i="199" s="1"/>
  <c r="W200" i="199"/>
  <c r="O200" i="199"/>
  <c r="G200" i="199"/>
  <c r="T260" i="200"/>
  <c r="L260" i="200"/>
  <c r="D260" i="200"/>
  <c r="Z227" i="200"/>
  <c r="Z217" i="200"/>
  <c r="R227" i="200"/>
  <c r="R217" i="200"/>
  <c r="J227" i="200"/>
  <c r="J217" i="200"/>
  <c r="B227" i="200"/>
  <c r="B217" i="200"/>
  <c r="R200" i="200"/>
  <c r="M262" i="203"/>
  <c r="M261" i="203"/>
  <c r="M265" i="203"/>
  <c r="M266" i="203"/>
  <c r="AG217" i="196"/>
  <c r="Z200" i="196"/>
  <c r="R200" i="196"/>
  <c r="J200" i="196"/>
  <c r="B200" i="196"/>
  <c r="B247" i="196" s="1"/>
  <c r="Z200" i="197"/>
  <c r="Z250" i="197" s="1"/>
  <c r="R200" i="197"/>
  <c r="R250" i="197" s="1"/>
  <c r="J200" i="197"/>
  <c r="J250" i="197" s="1"/>
  <c r="B200" i="197"/>
  <c r="R256" i="198"/>
  <c r="S200" i="198"/>
  <c r="AG265" i="199"/>
  <c r="R262" i="199"/>
  <c r="AD200" i="199"/>
  <c r="V200" i="199"/>
  <c r="N200" i="199"/>
  <c r="N242" i="199" s="1"/>
  <c r="F200" i="199"/>
  <c r="AF262" i="202"/>
  <c r="AC262" i="204"/>
  <c r="AC261" i="204"/>
  <c r="E264" i="204"/>
  <c r="E260" i="204" s="1"/>
  <c r="E256" i="204"/>
  <c r="Y200" i="196"/>
  <c r="Q200" i="196"/>
  <c r="I200" i="196"/>
  <c r="AC260" i="197"/>
  <c r="I200" i="197"/>
  <c r="Z200" i="198"/>
  <c r="R200" i="198"/>
  <c r="J200" i="198"/>
  <c r="B200" i="198"/>
  <c r="T260" i="199"/>
  <c r="L260" i="199"/>
  <c r="Y256" i="200"/>
  <c r="AC200" i="200"/>
  <c r="AC249" i="200" s="1"/>
  <c r="U200" i="200"/>
  <c r="U250" i="200" s="1"/>
  <c r="M200" i="200"/>
  <c r="E200" i="200"/>
  <c r="N260" i="201"/>
  <c r="AD200" i="201"/>
  <c r="V200" i="201"/>
  <c r="N200" i="201"/>
  <c r="N249" i="201" s="1"/>
  <c r="F200" i="201"/>
  <c r="L265" i="202"/>
  <c r="L261" i="202"/>
  <c r="L259" i="202" s="1"/>
  <c r="V258" i="202"/>
  <c r="V266" i="202" s="1"/>
  <c r="T256" i="202"/>
  <c r="AC227" i="202"/>
  <c r="N217" i="202"/>
  <c r="L217" i="202"/>
  <c r="L227" i="202"/>
  <c r="D227" i="202"/>
  <c r="D237" i="202"/>
  <c r="AB200" i="202"/>
  <c r="T200" i="202"/>
  <c r="L200" i="202"/>
  <c r="D200" i="202"/>
  <c r="D256" i="203"/>
  <c r="D264" i="203"/>
  <c r="D260" i="203" s="1"/>
  <c r="R227" i="203"/>
  <c r="AB260" i="201"/>
  <c r="T260" i="201"/>
  <c r="L260" i="201"/>
  <c r="T200" i="201"/>
  <c r="D200" i="201"/>
  <c r="F265" i="202"/>
  <c r="E237" i="202"/>
  <c r="R237" i="202"/>
  <c r="Z200" i="202"/>
  <c r="R200" i="202"/>
  <c r="R247" i="202" s="1"/>
  <c r="J200" i="202"/>
  <c r="J250" i="202" s="1"/>
  <c r="B200" i="202"/>
  <c r="V262" i="203"/>
  <c r="V261" i="203"/>
  <c r="K261" i="203"/>
  <c r="K259" i="203" s="1"/>
  <c r="K265" i="203"/>
  <c r="K266" i="203"/>
  <c r="AA260" i="201"/>
  <c r="AA200" i="201"/>
  <c r="S200" i="201"/>
  <c r="K200" i="201"/>
  <c r="C200" i="201"/>
  <c r="L266" i="202"/>
  <c r="I237" i="202"/>
  <c r="Y200" i="202"/>
  <c r="Y245" i="202" s="1"/>
  <c r="Q200" i="202"/>
  <c r="Q247" i="202" s="1"/>
  <c r="I200" i="202"/>
  <c r="I247" i="202" s="1"/>
  <c r="L264" i="203"/>
  <c r="L260" i="203" s="1"/>
  <c r="E262" i="204"/>
  <c r="E265" i="204"/>
  <c r="AC217" i="204"/>
  <c r="AC227" i="204"/>
  <c r="U217" i="204"/>
  <c r="U227" i="204"/>
  <c r="U237" i="204"/>
  <c r="M217" i="204"/>
  <c r="M227" i="204"/>
  <c r="E217" i="204"/>
  <c r="E237" i="204"/>
  <c r="E227" i="204"/>
  <c r="U197" i="204"/>
  <c r="U257" i="204"/>
  <c r="U264" i="204" s="1"/>
  <c r="AA265" i="205"/>
  <c r="AA266" i="205"/>
  <c r="AA261" i="205"/>
  <c r="AA259" i="205" s="1"/>
  <c r="N261" i="205"/>
  <c r="N262" i="205"/>
  <c r="N265" i="205"/>
  <c r="Y200" i="200"/>
  <c r="Y245" i="200" s="1"/>
  <c r="Q200" i="200"/>
  <c r="Q247" i="200" s="1"/>
  <c r="I200" i="200"/>
  <c r="I249" i="200" s="1"/>
  <c r="AA217" i="201"/>
  <c r="S217" i="201"/>
  <c r="K217" i="201"/>
  <c r="C217" i="201"/>
  <c r="Z200" i="201"/>
  <c r="Z247" i="201" s="1"/>
  <c r="Z198" i="201"/>
  <c r="R198" i="201"/>
  <c r="J198" i="201"/>
  <c r="B198" i="201"/>
  <c r="Z197" i="201"/>
  <c r="R197" i="201"/>
  <c r="G266" i="202"/>
  <c r="S261" i="202"/>
  <c r="E258" i="202"/>
  <c r="E266" i="202" s="1"/>
  <c r="N257" i="202"/>
  <c r="N264" i="202" s="1"/>
  <c r="N260" i="202" s="1"/>
  <c r="Z237" i="202"/>
  <c r="B237" i="202"/>
  <c r="M227" i="202"/>
  <c r="P227" i="202"/>
  <c r="P217" i="202"/>
  <c r="AF200" i="202"/>
  <c r="AF250" i="202" s="1"/>
  <c r="X200" i="202"/>
  <c r="P200" i="202"/>
  <c r="P246" i="202" s="1"/>
  <c r="H200" i="202"/>
  <c r="AE265" i="203"/>
  <c r="AE261" i="203"/>
  <c r="AE262" i="203"/>
  <c r="T266" i="203"/>
  <c r="T261" i="203"/>
  <c r="T265" i="203"/>
  <c r="AC237" i="204"/>
  <c r="T242" i="204"/>
  <c r="T243" i="204"/>
  <c r="AE198" i="200"/>
  <c r="W198" i="200"/>
  <c r="O198" i="200"/>
  <c r="G198" i="200"/>
  <c r="AE197" i="200"/>
  <c r="W197" i="200"/>
  <c r="O197" i="200"/>
  <c r="G197" i="200"/>
  <c r="K258" i="201"/>
  <c r="K257" i="201"/>
  <c r="Q200" i="201"/>
  <c r="I200" i="201"/>
  <c r="P261" i="202"/>
  <c r="Z258" i="202"/>
  <c r="N258" i="202"/>
  <c r="L256" i="202"/>
  <c r="Y237" i="202"/>
  <c r="AG227" i="202"/>
  <c r="V227" i="202"/>
  <c r="AC262" i="203"/>
  <c r="AC261" i="203"/>
  <c r="AC265" i="203"/>
  <c r="Z217" i="203"/>
  <c r="Z227" i="203"/>
  <c r="Z237" i="203"/>
  <c r="J217" i="203"/>
  <c r="J227" i="203"/>
  <c r="J237" i="203"/>
  <c r="J200" i="203"/>
  <c r="Z198" i="203"/>
  <c r="Z258" i="203"/>
  <c r="R198" i="203"/>
  <c r="R258" i="203"/>
  <c r="J198" i="203"/>
  <c r="J258" i="203"/>
  <c r="P261" i="204"/>
  <c r="M237" i="204"/>
  <c r="AF200" i="201"/>
  <c r="P200" i="201"/>
  <c r="P265" i="202"/>
  <c r="F262" i="202"/>
  <c r="F259" i="202" s="1"/>
  <c r="U227" i="202"/>
  <c r="AD217" i="202"/>
  <c r="AD200" i="202"/>
  <c r="AD247" i="202" s="1"/>
  <c r="V200" i="202"/>
  <c r="N200" i="202"/>
  <c r="F200" i="202"/>
  <c r="F247" i="202" s="1"/>
  <c r="D266" i="203"/>
  <c r="D265" i="203"/>
  <c r="D261" i="203"/>
  <c r="S259" i="204"/>
  <c r="AE200" i="201"/>
  <c r="J256" i="202"/>
  <c r="AC200" i="202"/>
  <c r="U200" i="202"/>
  <c r="M200" i="202"/>
  <c r="E200" i="202"/>
  <c r="B261" i="203"/>
  <c r="B266" i="203"/>
  <c r="B262" i="203"/>
  <c r="B265" i="203"/>
  <c r="AF227" i="203"/>
  <c r="AF237" i="203"/>
  <c r="X217" i="203"/>
  <c r="X227" i="203"/>
  <c r="X237" i="203"/>
  <c r="P217" i="203"/>
  <c r="P227" i="203"/>
  <c r="P237" i="203"/>
  <c r="H217" i="203"/>
  <c r="H227" i="203"/>
  <c r="H237" i="203"/>
  <c r="Z262" i="204"/>
  <c r="Z265" i="204"/>
  <c r="AE200" i="202"/>
  <c r="W200" i="202"/>
  <c r="O200" i="202"/>
  <c r="G200" i="202"/>
  <c r="L258" i="203"/>
  <c r="L262" i="203" s="1"/>
  <c r="C258" i="203"/>
  <c r="M256" i="203"/>
  <c r="C257" i="203"/>
  <c r="AB237" i="203"/>
  <c r="S237" i="203"/>
  <c r="AB227" i="203"/>
  <c r="S227" i="203"/>
  <c r="Y200" i="203"/>
  <c r="Y248" i="203" s="1"/>
  <c r="Q200" i="203"/>
  <c r="I200" i="203"/>
  <c r="N200" i="203"/>
  <c r="N245" i="203" s="1"/>
  <c r="Q258" i="204"/>
  <c r="Q262" i="204" s="1"/>
  <c r="Q257" i="204"/>
  <c r="C237" i="204"/>
  <c r="AE227" i="204"/>
  <c r="W227" i="204"/>
  <c r="O227" i="204"/>
  <c r="G227" i="204"/>
  <c r="AA217" i="204"/>
  <c r="S217" i="204"/>
  <c r="K217" i="204"/>
  <c r="C217" i="204"/>
  <c r="AD200" i="204"/>
  <c r="V200" i="204"/>
  <c r="V247" i="204" s="1"/>
  <c r="N200" i="204"/>
  <c r="F200" i="204"/>
  <c r="AD262" i="205"/>
  <c r="Y266" i="203"/>
  <c r="Y265" i="203"/>
  <c r="AB264" i="203"/>
  <c r="AB260" i="203" s="1"/>
  <c r="Y261" i="203"/>
  <c r="O261" i="203"/>
  <c r="F261" i="203"/>
  <c r="I261" i="204"/>
  <c r="Y217" i="204"/>
  <c r="AB200" i="204"/>
  <c r="AB250" i="204" s="1"/>
  <c r="L200" i="204"/>
  <c r="D200" i="204"/>
  <c r="E266" i="203"/>
  <c r="AA264" i="203"/>
  <c r="AA260" i="203" s="1"/>
  <c r="W262" i="203"/>
  <c r="W261" i="203"/>
  <c r="N261" i="203"/>
  <c r="E261" i="203"/>
  <c r="T256" i="203"/>
  <c r="I262" i="204"/>
  <c r="P217" i="204"/>
  <c r="AA200" i="204"/>
  <c r="S200" i="204"/>
  <c r="K200" i="204"/>
  <c r="C200" i="204"/>
  <c r="N256" i="205"/>
  <c r="AA200" i="202"/>
  <c r="AA244" i="202" s="1"/>
  <c r="S200" i="202"/>
  <c r="S245" i="202" s="1"/>
  <c r="K200" i="202"/>
  <c r="K245" i="202" s="1"/>
  <c r="C200" i="202"/>
  <c r="S266" i="203"/>
  <c r="AC256" i="203"/>
  <c r="S257" i="203"/>
  <c r="O237" i="203"/>
  <c r="AC200" i="203"/>
  <c r="AC247" i="203" s="1"/>
  <c r="U200" i="203"/>
  <c r="U232" i="203" s="1"/>
  <c r="E200" i="203"/>
  <c r="E247" i="203" s="1"/>
  <c r="AC198" i="203"/>
  <c r="M198" i="203"/>
  <c r="E198" i="203"/>
  <c r="AC197" i="203"/>
  <c r="M197" i="203"/>
  <c r="E197" i="203"/>
  <c r="G237" i="204"/>
  <c r="W217" i="204"/>
  <c r="O217" i="204"/>
  <c r="AE265" i="205"/>
  <c r="F265" i="205"/>
  <c r="F263" i="205" s="1"/>
  <c r="K262" i="205"/>
  <c r="B261" i="205"/>
  <c r="B259" i="205" s="1"/>
  <c r="M256" i="205"/>
  <c r="Y200" i="204"/>
  <c r="Y250" i="204" s="1"/>
  <c r="Q200" i="204"/>
  <c r="Q250" i="204" s="1"/>
  <c r="I200" i="204"/>
  <c r="T198" i="204"/>
  <c r="T197" i="204"/>
  <c r="Z256" i="205"/>
  <c r="E256" i="203"/>
  <c r="AA200" i="203"/>
  <c r="S200" i="203"/>
  <c r="K200" i="203"/>
  <c r="C200" i="203"/>
  <c r="C250" i="203" s="1"/>
  <c r="AF200" i="204"/>
  <c r="X200" i="204"/>
  <c r="X249" i="204" s="1"/>
  <c r="P200" i="204"/>
  <c r="H200" i="204"/>
  <c r="AE200" i="204"/>
  <c r="W200" i="204"/>
  <c r="O200" i="204"/>
  <c r="G200" i="204"/>
  <c r="AE200" i="205"/>
  <c r="W200" i="205"/>
  <c r="W246" i="205" s="1"/>
  <c r="AA200" i="206"/>
  <c r="S200" i="206"/>
  <c r="K200" i="206"/>
  <c r="C200" i="206"/>
  <c r="Y266" i="207"/>
  <c r="W259" i="207"/>
  <c r="G260" i="207"/>
  <c r="G259" i="207" s="1"/>
  <c r="AE262" i="207"/>
  <c r="U262" i="207"/>
  <c r="AE261" i="207"/>
  <c r="O261" i="207"/>
  <c r="AH247" i="182"/>
  <c r="AH247" i="194"/>
  <c r="AD200" i="205"/>
  <c r="V200" i="205"/>
  <c r="N200" i="205"/>
  <c r="F200" i="205"/>
  <c r="AD198" i="205"/>
  <c r="V198" i="205"/>
  <c r="V260" i="207"/>
  <c r="Y200" i="207"/>
  <c r="Q200" i="207"/>
  <c r="I200" i="207"/>
  <c r="B217" i="205"/>
  <c r="AC200" i="205"/>
  <c r="U200" i="205"/>
  <c r="M200" i="205"/>
  <c r="E200" i="205"/>
  <c r="AC198" i="205"/>
  <c r="U198" i="205"/>
  <c r="M198" i="205"/>
  <c r="E198" i="205"/>
  <c r="AC197" i="205"/>
  <c r="U197" i="205"/>
  <c r="M197" i="205"/>
  <c r="E197" i="205"/>
  <c r="AC256" i="206"/>
  <c r="E256" i="206"/>
  <c r="Y200" i="206"/>
  <c r="Q200" i="206"/>
  <c r="I200" i="206"/>
  <c r="AF200" i="207"/>
  <c r="X200" i="207"/>
  <c r="P200" i="207"/>
  <c r="H200" i="207"/>
  <c r="AG237" i="207"/>
  <c r="AB200" i="205"/>
  <c r="T200" i="205"/>
  <c r="T247" i="205" s="1"/>
  <c r="D200" i="205"/>
  <c r="AF200" i="206"/>
  <c r="X200" i="206"/>
  <c r="P200" i="206"/>
  <c r="H200" i="206"/>
  <c r="G265" i="207"/>
  <c r="P262" i="207"/>
  <c r="F262" i="207"/>
  <c r="AE200" i="207"/>
  <c r="W200" i="207"/>
  <c r="O200" i="207"/>
  <c r="G200" i="207"/>
  <c r="AI256" i="180"/>
  <c r="AH245" i="187"/>
  <c r="AA200" i="205"/>
  <c r="S200" i="205"/>
  <c r="S250" i="205" s="1"/>
  <c r="C200" i="205"/>
  <c r="AE200" i="206"/>
  <c r="W200" i="206"/>
  <c r="O200" i="206"/>
  <c r="G200" i="206"/>
  <c r="P265" i="207"/>
  <c r="Y262" i="207"/>
  <c r="O262" i="207"/>
  <c r="E262" i="207"/>
  <c r="AD200" i="207"/>
  <c r="V200" i="207"/>
  <c r="N200" i="207"/>
  <c r="F200" i="207"/>
  <c r="AH263" i="200"/>
  <c r="Z200" i="205"/>
  <c r="Z242" i="205" s="1"/>
  <c r="J200" i="205"/>
  <c r="J245" i="205" s="1"/>
  <c r="AD200" i="206"/>
  <c r="V200" i="206"/>
  <c r="N200" i="206"/>
  <c r="F200" i="206"/>
  <c r="AC200" i="207"/>
  <c r="U200" i="207"/>
  <c r="M200" i="207"/>
  <c r="E200" i="207"/>
  <c r="Y200" i="205"/>
  <c r="Q200" i="205"/>
  <c r="I200" i="205"/>
  <c r="R200" i="205"/>
  <c r="AC200" i="206"/>
  <c r="U200" i="206"/>
  <c r="M200" i="206"/>
  <c r="M247" i="206" s="1"/>
  <c r="E200" i="206"/>
  <c r="E249" i="206" s="1"/>
  <c r="F256" i="207"/>
  <c r="AB200" i="207"/>
  <c r="T200" i="207"/>
  <c r="T242" i="207" s="1"/>
  <c r="L200" i="207"/>
  <c r="D200" i="207"/>
  <c r="D246" i="207" s="1"/>
  <c r="AH232" i="182"/>
  <c r="AH243" i="186"/>
  <c r="AG227" i="205"/>
  <c r="AB200" i="206"/>
  <c r="T200" i="206"/>
  <c r="L200" i="206"/>
  <c r="D200" i="206"/>
  <c r="D247" i="206" s="1"/>
  <c r="O256" i="207"/>
  <c r="AA200" i="207"/>
  <c r="S200" i="207"/>
  <c r="K200" i="207"/>
  <c r="C200" i="207"/>
  <c r="AI259" i="185"/>
  <c r="AI259" i="207"/>
  <c r="AI247" i="203"/>
  <c r="AD265" i="183"/>
  <c r="AD262" i="183"/>
  <c r="AD261" i="183"/>
  <c r="AE265" i="182"/>
  <c r="AE261" i="182"/>
  <c r="AE266" i="182"/>
  <c r="AE262" i="182"/>
  <c r="V265" i="182"/>
  <c r="V262" i="182"/>
  <c r="V261" i="182"/>
  <c r="V260" i="182"/>
  <c r="V256" i="182"/>
  <c r="AC202" i="180"/>
  <c r="U202" i="180"/>
  <c r="U258" i="180" s="1"/>
  <c r="M202" i="180"/>
  <c r="M258" i="180" s="1"/>
  <c r="E202" i="180"/>
  <c r="E258" i="180" s="1"/>
  <c r="K216" i="180"/>
  <c r="C216" i="180"/>
  <c r="S215" i="180"/>
  <c r="C215" i="180"/>
  <c r="C214" i="180"/>
  <c r="AB266" i="181"/>
  <c r="R266" i="181"/>
  <c r="AF265" i="181"/>
  <c r="W265" i="181"/>
  <c r="N265" i="181"/>
  <c r="AF262" i="181"/>
  <c r="W261" i="181"/>
  <c r="T223" i="181"/>
  <c r="J223" i="181"/>
  <c r="Z213" i="181"/>
  <c r="P213" i="181"/>
  <c r="F213" i="181"/>
  <c r="R198" i="181"/>
  <c r="J198" i="181"/>
  <c r="R197" i="181"/>
  <c r="J197" i="181"/>
  <c r="J265" i="182"/>
  <c r="F261" i="182"/>
  <c r="Z258" i="182"/>
  <c r="Q258" i="182"/>
  <c r="L260" i="182"/>
  <c r="AD233" i="182"/>
  <c r="U233" i="182"/>
  <c r="J233" i="182"/>
  <c r="Z223" i="182"/>
  <c r="G223" i="182"/>
  <c r="L213" i="182"/>
  <c r="Z197" i="182"/>
  <c r="M266" i="183"/>
  <c r="B266" i="183"/>
  <c r="T265" i="183"/>
  <c r="I265" i="183"/>
  <c r="AC262" i="183"/>
  <c r="T262" i="183"/>
  <c r="B262" i="183"/>
  <c r="Y261" i="183"/>
  <c r="O261" i="183"/>
  <c r="F261" i="183"/>
  <c r="Z258" i="183"/>
  <c r="Q258" i="183"/>
  <c r="G258" i="183"/>
  <c r="AD257" i="183"/>
  <c r="U257" i="183"/>
  <c r="U260" i="183" s="1"/>
  <c r="L256" i="183"/>
  <c r="C257" i="183"/>
  <c r="C260" i="183" s="1"/>
  <c r="S233" i="183"/>
  <c r="J233" i="183"/>
  <c r="Z223" i="183"/>
  <c r="N223" i="183"/>
  <c r="AD213" i="183"/>
  <c r="U213" i="183"/>
  <c r="J213" i="183"/>
  <c r="AB202" i="180"/>
  <c r="AB258" i="180" s="1"/>
  <c r="T202" i="180"/>
  <c r="T258" i="180" s="1"/>
  <c r="L202" i="180"/>
  <c r="D202" i="180"/>
  <c r="X256" i="181"/>
  <c r="H256" i="181"/>
  <c r="O261" i="182"/>
  <c r="V213" i="182"/>
  <c r="E200" i="182"/>
  <c r="N261" i="183"/>
  <c r="F260" i="183"/>
  <c r="AC256" i="183"/>
  <c r="T256" i="183"/>
  <c r="B256" i="183"/>
  <c r="AC213" i="183"/>
  <c r="J261" i="184"/>
  <c r="J262" i="184"/>
  <c r="J265" i="184"/>
  <c r="J266" i="184"/>
  <c r="AA202" i="180"/>
  <c r="S202" i="180"/>
  <c r="S258" i="180" s="1"/>
  <c r="K202" i="180"/>
  <c r="K258" i="180" s="1"/>
  <c r="C202" i="180"/>
  <c r="AE256" i="181"/>
  <c r="W256" i="181"/>
  <c r="G256" i="181"/>
  <c r="X213" i="181"/>
  <c r="W200" i="182"/>
  <c r="W245" i="182" s="1"/>
  <c r="AE198" i="182"/>
  <c r="AB256" i="183"/>
  <c r="J256" i="183"/>
  <c r="AD198" i="183"/>
  <c r="W198" i="183"/>
  <c r="O198" i="183"/>
  <c r="W197" i="183"/>
  <c r="O197" i="183"/>
  <c r="S262" i="184"/>
  <c r="Z202" i="180"/>
  <c r="Z258" i="180" s="1"/>
  <c r="R202" i="180"/>
  <c r="J202" i="180"/>
  <c r="J258" i="180" s="1"/>
  <c r="B202" i="180"/>
  <c r="B258" i="180" s="1"/>
  <c r="AB261" i="181"/>
  <c r="AD256" i="181"/>
  <c r="V256" i="181"/>
  <c r="N256" i="181"/>
  <c r="F256" i="181"/>
  <c r="V213" i="181"/>
  <c r="AE198" i="181"/>
  <c r="W198" i="181"/>
  <c r="O198" i="181"/>
  <c r="G198" i="181"/>
  <c r="AE197" i="181"/>
  <c r="W197" i="181"/>
  <c r="G197" i="181"/>
  <c r="AD213" i="182"/>
  <c r="R213" i="182"/>
  <c r="R256" i="183"/>
  <c r="I256" i="183"/>
  <c r="Y202" i="180"/>
  <c r="Y258" i="180" s="1"/>
  <c r="Q202" i="180"/>
  <c r="Q258" i="180" s="1"/>
  <c r="I202" i="180"/>
  <c r="I258" i="180" s="1"/>
  <c r="AE236" i="180"/>
  <c r="W236" i="180"/>
  <c r="O236" i="180"/>
  <c r="G236" i="180"/>
  <c r="AE235" i="180"/>
  <c r="W235" i="180"/>
  <c r="O235" i="180"/>
  <c r="G235" i="180"/>
  <c r="AE234" i="180"/>
  <c r="W234" i="180"/>
  <c r="O234" i="180"/>
  <c r="G234" i="180"/>
  <c r="AE216" i="180"/>
  <c r="W216" i="180"/>
  <c r="O216" i="180"/>
  <c r="G216" i="180"/>
  <c r="AE215" i="180"/>
  <c r="W215" i="180"/>
  <c r="O215" i="180"/>
  <c r="AE214" i="180"/>
  <c r="W214" i="180"/>
  <c r="O214" i="180"/>
  <c r="AE226" i="180"/>
  <c r="W226" i="180"/>
  <c r="O226" i="180"/>
  <c r="AE225" i="180"/>
  <c r="W225" i="180"/>
  <c r="O225" i="180"/>
  <c r="G225" i="180"/>
  <c r="AE224" i="180"/>
  <c r="W224" i="180"/>
  <c r="O224" i="180"/>
  <c r="AB265" i="181"/>
  <c r="W264" i="181"/>
  <c r="W260" i="181" s="1"/>
  <c r="N264" i="181"/>
  <c r="N263" i="181" s="1"/>
  <c r="AA261" i="181"/>
  <c r="S261" i="181"/>
  <c r="K261" i="181"/>
  <c r="C261" i="181"/>
  <c r="AC256" i="181"/>
  <c r="M256" i="181"/>
  <c r="X223" i="181"/>
  <c r="O223" i="181"/>
  <c r="F223" i="181"/>
  <c r="AF213" i="181"/>
  <c r="L213" i="181"/>
  <c r="L262" i="182"/>
  <c r="Y233" i="182"/>
  <c r="O233" i="182"/>
  <c r="V223" i="182"/>
  <c r="Q213" i="182"/>
  <c r="F213" i="182"/>
  <c r="V198" i="182"/>
  <c r="F198" i="182"/>
  <c r="V197" i="182"/>
  <c r="F197" i="182"/>
  <c r="T266" i="183"/>
  <c r="B265" i="183"/>
  <c r="R260" i="183"/>
  <c r="J260" i="183"/>
  <c r="J259" i="183" s="1"/>
  <c r="B260" i="183"/>
  <c r="F262" i="183"/>
  <c r="U258" i="183"/>
  <c r="C258" i="183"/>
  <c r="Z257" i="183"/>
  <c r="Z260" i="183" s="1"/>
  <c r="Q257" i="183"/>
  <c r="G257" i="183"/>
  <c r="W233" i="183"/>
  <c r="N233" i="183"/>
  <c r="E233" i="183"/>
  <c r="AD223" i="183"/>
  <c r="J223" i="183"/>
  <c r="Z213" i="183"/>
  <c r="O213" i="183"/>
  <c r="E213" i="183"/>
  <c r="Z260" i="184"/>
  <c r="R260" i="184"/>
  <c r="J260" i="184"/>
  <c r="B260" i="184"/>
  <c r="AA262" i="184"/>
  <c r="AF202" i="180"/>
  <c r="AF258" i="180" s="1"/>
  <c r="X202" i="180"/>
  <c r="X258" i="180" s="1"/>
  <c r="P202" i="180"/>
  <c r="P258" i="180" s="1"/>
  <c r="H202" i="180"/>
  <c r="L256" i="181"/>
  <c r="C256" i="182"/>
  <c r="Z261" i="184"/>
  <c r="Z262" i="184"/>
  <c r="Z265" i="184"/>
  <c r="Z263" i="184" s="1"/>
  <c r="Z266" i="184"/>
  <c r="AE202" i="180"/>
  <c r="AE258" i="180" s="1"/>
  <c r="W202" i="180"/>
  <c r="O202" i="180"/>
  <c r="O258" i="180" s="1"/>
  <c r="G202" i="180"/>
  <c r="G258" i="180" s="1"/>
  <c r="S256" i="181"/>
  <c r="C256" i="181"/>
  <c r="AE213" i="182"/>
  <c r="G213" i="182"/>
  <c r="W223" i="183"/>
  <c r="C261" i="184"/>
  <c r="AF262" i="186"/>
  <c r="AF265" i="186"/>
  <c r="AF266" i="186"/>
  <c r="AF261" i="186"/>
  <c r="P262" i="186"/>
  <c r="P265" i="186"/>
  <c r="P266" i="186"/>
  <c r="P261" i="186"/>
  <c r="H262" i="186"/>
  <c r="H265" i="186"/>
  <c r="H266" i="186"/>
  <c r="H261" i="186"/>
  <c r="AF256" i="186"/>
  <c r="AF264" i="186"/>
  <c r="P256" i="186"/>
  <c r="P264" i="186"/>
  <c r="P260" i="186" s="1"/>
  <c r="H256" i="186"/>
  <c r="H264" i="186"/>
  <c r="AD202" i="180"/>
  <c r="AD258" i="180" s="1"/>
  <c r="V202" i="180"/>
  <c r="V258" i="180" s="1"/>
  <c r="N202" i="180"/>
  <c r="F202" i="180"/>
  <c r="AD203" i="180"/>
  <c r="F203" i="180"/>
  <c r="R256" i="181"/>
  <c r="J256" i="181"/>
  <c r="AA198" i="181"/>
  <c r="S198" i="181"/>
  <c r="AA197" i="181"/>
  <c r="S197" i="181"/>
  <c r="F262" i="182"/>
  <c r="J200" i="182"/>
  <c r="J247" i="182" s="1"/>
  <c r="K264" i="185"/>
  <c r="K260" i="185" s="1"/>
  <c r="AG258" i="184"/>
  <c r="Y258" i="184"/>
  <c r="Q258" i="184"/>
  <c r="I258" i="184"/>
  <c r="C233" i="184"/>
  <c r="U223" i="184"/>
  <c r="E223" i="184"/>
  <c r="AB213" i="184"/>
  <c r="K213" i="184"/>
  <c r="S258" i="185"/>
  <c r="S256" i="185" s="1"/>
  <c r="AF233" i="185"/>
  <c r="W233" i="185"/>
  <c r="D233" i="185"/>
  <c r="S223" i="185"/>
  <c r="H223" i="185"/>
  <c r="AF213" i="185"/>
  <c r="K213" i="185"/>
  <c r="AE200" i="185"/>
  <c r="G198" i="185"/>
  <c r="X198" i="185"/>
  <c r="P198" i="185"/>
  <c r="AF197" i="185"/>
  <c r="P197" i="185"/>
  <c r="AB258" i="186"/>
  <c r="T258" i="186"/>
  <c r="L258" i="186"/>
  <c r="D258" i="186"/>
  <c r="AB257" i="186"/>
  <c r="T257" i="186"/>
  <c r="L257" i="186"/>
  <c r="D257" i="186"/>
  <c r="AC233" i="186"/>
  <c r="U233" i="186"/>
  <c r="M233" i="186"/>
  <c r="E233" i="186"/>
  <c r="Q223" i="186"/>
  <c r="H223" i="186"/>
  <c r="L213" i="186"/>
  <c r="AE233" i="187"/>
  <c r="W233" i="187"/>
  <c r="O233" i="187"/>
  <c r="G233" i="187"/>
  <c r="AE223" i="187"/>
  <c r="V223" i="187"/>
  <c r="L223" i="187"/>
  <c r="C223" i="187"/>
  <c r="H200" i="187"/>
  <c r="K266" i="188"/>
  <c r="B266" i="188"/>
  <c r="W265" i="188"/>
  <c r="W263" i="188" s="1"/>
  <c r="N265" i="188"/>
  <c r="K261" i="188"/>
  <c r="AA256" i="188"/>
  <c r="K256" i="188"/>
  <c r="U233" i="188"/>
  <c r="B233" i="188"/>
  <c r="AC213" i="188"/>
  <c r="M213" i="188"/>
  <c r="W200" i="188"/>
  <c r="W213" i="188"/>
  <c r="X262" i="189"/>
  <c r="AB266" i="189"/>
  <c r="AB262" i="189"/>
  <c r="AB261" i="189"/>
  <c r="T266" i="189"/>
  <c r="T262" i="189"/>
  <c r="T261" i="189"/>
  <c r="L266" i="189"/>
  <c r="L262" i="189"/>
  <c r="L261" i="189"/>
  <c r="D266" i="189"/>
  <c r="D262" i="189"/>
  <c r="D261" i="189"/>
  <c r="AB256" i="189"/>
  <c r="AB264" i="189"/>
  <c r="AB260" i="189" s="1"/>
  <c r="T256" i="189"/>
  <c r="T264" i="189"/>
  <c r="T260" i="189" s="1"/>
  <c r="L256" i="189"/>
  <c r="L264" i="189"/>
  <c r="L260" i="189" s="1"/>
  <c r="D256" i="189"/>
  <c r="D264" i="189"/>
  <c r="D260" i="189" s="1"/>
  <c r="U260" i="185"/>
  <c r="J256" i="185"/>
  <c r="J213" i="185"/>
  <c r="X200" i="185"/>
  <c r="X242" i="185" s="1"/>
  <c r="AE197" i="185"/>
  <c r="W198" i="185"/>
  <c r="G197" i="185"/>
  <c r="K213" i="186"/>
  <c r="AF200" i="186"/>
  <c r="AF198" i="186"/>
  <c r="P198" i="186"/>
  <c r="P197" i="186"/>
  <c r="H197" i="186"/>
  <c r="P256" i="187"/>
  <c r="Z261" i="188"/>
  <c r="J261" i="188"/>
  <c r="B261" i="188"/>
  <c r="Z256" i="188"/>
  <c r="R256" i="188"/>
  <c r="J256" i="188"/>
  <c r="B256" i="188"/>
  <c r="AD200" i="188"/>
  <c r="AD247" i="188" s="1"/>
  <c r="AD213" i="188"/>
  <c r="AC261" i="191"/>
  <c r="AC262" i="191"/>
  <c r="AC265" i="191"/>
  <c r="AC266" i="191"/>
  <c r="U261" i="191"/>
  <c r="U262" i="191"/>
  <c r="U265" i="191"/>
  <c r="U266" i="191"/>
  <c r="M261" i="191"/>
  <c r="M262" i="191"/>
  <c r="M265" i="191"/>
  <c r="M266" i="191"/>
  <c r="E261" i="191"/>
  <c r="E262" i="191"/>
  <c r="E265" i="191"/>
  <c r="E266" i="191"/>
  <c r="AC256" i="191"/>
  <c r="AC264" i="191"/>
  <c r="U256" i="191"/>
  <c r="U264" i="191"/>
  <c r="M256" i="191"/>
  <c r="M264" i="191"/>
  <c r="E256" i="191"/>
  <c r="E264" i="191"/>
  <c r="E260" i="191" s="1"/>
  <c r="AE256" i="184"/>
  <c r="T262" i="185"/>
  <c r="T260" i="185"/>
  <c r="T256" i="185"/>
  <c r="S213" i="185"/>
  <c r="B256" i="186"/>
  <c r="S213" i="186"/>
  <c r="H198" i="186"/>
  <c r="O259" i="187"/>
  <c r="G259" i="187"/>
  <c r="AE256" i="187"/>
  <c r="W256" i="187"/>
  <c r="O256" i="187"/>
  <c r="G256" i="187"/>
  <c r="P198" i="187"/>
  <c r="H198" i="187"/>
  <c r="AF197" i="187"/>
  <c r="P197" i="187"/>
  <c r="E200" i="188"/>
  <c r="E242" i="188" s="1"/>
  <c r="E213" i="188"/>
  <c r="V256" i="184"/>
  <c r="N256" i="184"/>
  <c r="F256" i="184"/>
  <c r="AB213" i="185"/>
  <c r="R213" i="185"/>
  <c r="G213" i="185"/>
  <c r="W197" i="185"/>
  <c r="AF197" i="186"/>
  <c r="AG213" i="186"/>
  <c r="N256" i="187"/>
  <c r="F256" i="187"/>
  <c r="G266" i="188"/>
  <c r="G263" i="188" s="1"/>
  <c r="Z260" i="188"/>
  <c r="R260" i="188"/>
  <c r="R259" i="188" s="1"/>
  <c r="J260" i="188"/>
  <c r="B260" i="188"/>
  <c r="V213" i="188"/>
  <c r="F213" i="188"/>
  <c r="Y262" i="189"/>
  <c r="Y261" i="189"/>
  <c r="Q262" i="189"/>
  <c r="Q261" i="189"/>
  <c r="I262" i="189"/>
  <c r="I261" i="189"/>
  <c r="Y256" i="189"/>
  <c r="Y264" i="189"/>
  <c r="Y260" i="189" s="1"/>
  <c r="Q256" i="189"/>
  <c r="Q264" i="189"/>
  <c r="I256" i="189"/>
  <c r="I264" i="189"/>
  <c r="AF261" i="190"/>
  <c r="AF262" i="190"/>
  <c r="AF265" i="190"/>
  <c r="AF266" i="190"/>
  <c r="P261" i="190"/>
  <c r="P262" i="190"/>
  <c r="P265" i="190"/>
  <c r="P266" i="190"/>
  <c r="AF256" i="190"/>
  <c r="AF264" i="190"/>
  <c r="X264" i="190"/>
  <c r="X260" i="190" s="1"/>
  <c r="P256" i="190"/>
  <c r="P264" i="190"/>
  <c r="H264" i="190"/>
  <c r="H260" i="190" s="1"/>
  <c r="AC258" i="184"/>
  <c r="U258" i="184"/>
  <c r="U256" i="184" s="1"/>
  <c r="M258" i="184"/>
  <c r="M256" i="184" s="1"/>
  <c r="E258" i="184"/>
  <c r="AC257" i="184"/>
  <c r="AC223" i="184"/>
  <c r="M223" i="184"/>
  <c r="T213" i="184"/>
  <c r="J266" i="185"/>
  <c r="AC263" i="185"/>
  <c r="T261" i="185"/>
  <c r="Z258" i="185"/>
  <c r="Z256" i="185" s="1"/>
  <c r="L258" i="185"/>
  <c r="L256" i="185" s="1"/>
  <c r="R257" i="185"/>
  <c r="D257" i="185"/>
  <c r="AA233" i="185"/>
  <c r="R233" i="185"/>
  <c r="X223" i="185"/>
  <c r="C223" i="185"/>
  <c r="AA213" i="185"/>
  <c r="P213" i="185"/>
  <c r="AF198" i="185"/>
  <c r="O197" i="185"/>
  <c r="AE266" i="186"/>
  <c r="W266" i="186"/>
  <c r="O266" i="186"/>
  <c r="G266" i="186"/>
  <c r="AE265" i="186"/>
  <c r="W265" i="186"/>
  <c r="O265" i="186"/>
  <c r="G265" i="186"/>
  <c r="AD261" i="186"/>
  <c r="AD259" i="186" s="1"/>
  <c r="V261" i="186"/>
  <c r="V259" i="186" s="1"/>
  <c r="N261" i="186"/>
  <c r="N259" i="186" s="1"/>
  <c r="F261" i="186"/>
  <c r="F259" i="186" s="1"/>
  <c r="X258" i="186"/>
  <c r="X257" i="186"/>
  <c r="Y233" i="186"/>
  <c r="Q233" i="186"/>
  <c r="I233" i="186"/>
  <c r="AE223" i="186"/>
  <c r="M223" i="186"/>
  <c r="C223" i="186"/>
  <c r="AA213" i="186"/>
  <c r="Q213" i="186"/>
  <c r="G213" i="186"/>
  <c r="AA233" i="187"/>
  <c r="S233" i="187"/>
  <c r="K233" i="187"/>
  <c r="C233" i="187"/>
  <c r="Z223" i="187"/>
  <c r="O266" i="188"/>
  <c r="Y260" i="188"/>
  <c r="Q260" i="188"/>
  <c r="AE256" i="188"/>
  <c r="W256" i="188"/>
  <c r="O256" i="188"/>
  <c r="G256" i="188"/>
  <c r="Z233" i="188"/>
  <c r="F233" i="188"/>
  <c r="U223" i="188"/>
  <c r="U213" i="188"/>
  <c r="K200" i="188"/>
  <c r="K247" i="188" s="1"/>
  <c r="K213" i="188"/>
  <c r="Z198" i="188"/>
  <c r="R198" i="188"/>
  <c r="J198" i="188"/>
  <c r="B198" i="188"/>
  <c r="Z197" i="188"/>
  <c r="R197" i="188"/>
  <c r="J197" i="188"/>
  <c r="B197" i="188"/>
  <c r="I266" i="189"/>
  <c r="H266" i="189"/>
  <c r="H261" i="189"/>
  <c r="AF256" i="189"/>
  <c r="X256" i="189"/>
  <c r="P256" i="189"/>
  <c r="H260" i="189"/>
  <c r="AA260" i="184"/>
  <c r="S260" i="184"/>
  <c r="K260" i="184"/>
  <c r="AB256" i="185"/>
  <c r="Q256" i="185"/>
  <c r="Z213" i="185"/>
  <c r="AE198" i="185"/>
  <c r="AD266" i="186"/>
  <c r="V266" i="186"/>
  <c r="N266" i="186"/>
  <c r="F266" i="186"/>
  <c r="AD265" i="186"/>
  <c r="V265" i="186"/>
  <c r="N265" i="186"/>
  <c r="F265" i="186"/>
  <c r="AE256" i="186"/>
  <c r="W256" i="186"/>
  <c r="O256" i="186"/>
  <c r="G256" i="186"/>
  <c r="AB256" i="187"/>
  <c r="T256" i="187"/>
  <c r="L256" i="187"/>
  <c r="D256" i="187"/>
  <c r="AD256" i="188"/>
  <c r="V256" i="188"/>
  <c r="N256" i="188"/>
  <c r="R200" i="188"/>
  <c r="R245" i="188" s="1"/>
  <c r="R213" i="188"/>
  <c r="Y198" i="188"/>
  <c r="Q198" i="188"/>
  <c r="I198" i="188"/>
  <c r="Y197" i="188"/>
  <c r="Q197" i="188"/>
  <c r="AG265" i="191"/>
  <c r="AG266" i="191"/>
  <c r="AG261" i="191"/>
  <c r="AG262" i="191"/>
  <c r="Y265" i="191"/>
  <c r="Y266" i="191"/>
  <c r="Y263" i="191" s="1"/>
  <c r="Y261" i="191"/>
  <c r="Y262" i="191"/>
  <c r="Q265" i="191"/>
  <c r="Q266" i="191"/>
  <c r="Q261" i="191"/>
  <c r="Q262" i="191"/>
  <c r="I265" i="191"/>
  <c r="I266" i="191"/>
  <c r="I261" i="191"/>
  <c r="I262" i="191"/>
  <c r="Y256" i="191"/>
  <c r="Y264" i="191"/>
  <c r="Y260" i="191" s="1"/>
  <c r="Q256" i="191"/>
  <c r="Q264" i="191"/>
  <c r="Q260" i="191" s="1"/>
  <c r="I256" i="191"/>
  <c r="I264" i="191"/>
  <c r="J260" i="192"/>
  <c r="AD256" i="186"/>
  <c r="V256" i="186"/>
  <c r="N256" i="186"/>
  <c r="F256" i="186"/>
  <c r="AA256" i="187"/>
  <c r="S256" i="187"/>
  <c r="C256" i="187"/>
  <c r="Y233" i="188"/>
  <c r="Q233" i="188"/>
  <c r="Y213" i="188"/>
  <c r="Q213" i="188"/>
  <c r="Y265" i="192"/>
  <c r="Y262" i="192"/>
  <c r="Y261" i="192"/>
  <c r="I265" i="192"/>
  <c r="I262" i="192"/>
  <c r="I261" i="192"/>
  <c r="Y256" i="192"/>
  <c r="Z256" i="187"/>
  <c r="R256" i="187"/>
  <c r="J256" i="187"/>
  <c r="B256" i="187"/>
  <c r="N259" i="188"/>
  <c r="N213" i="188"/>
  <c r="AD256" i="189"/>
  <c r="V256" i="189"/>
  <c r="N256" i="189"/>
  <c r="F256" i="189"/>
  <c r="Y223" i="189"/>
  <c r="P223" i="189"/>
  <c r="G223" i="189"/>
  <c r="U213" i="189"/>
  <c r="L213" i="189"/>
  <c r="X198" i="189"/>
  <c r="X197" i="189"/>
  <c r="AA266" i="190"/>
  <c r="S266" i="190"/>
  <c r="K266" i="190"/>
  <c r="C266" i="190"/>
  <c r="AC262" i="190"/>
  <c r="AC259" i="190" s="1"/>
  <c r="U262" i="190"/>
  <c r="M262" i="190"/>
  <c r="M259" i="190" s="1"/>
  <c r="E262" i="190"/>
  <c r="X258" i="190"/>
  <c r="H258" i="190"/>
  <c r="H256" i="190" s="1"/>
  <c r="Z233" i="190"/>
  <c r="R233" i="190"/>
  <c r="J233" i="190"/>
  <c r="B233" i="190"/>
  <c r="P223" i="190"/>
  <c r="F223" i="190"/>
  <c r="S213" i="190"/>
  <c r="J213" i="190"/>
  <c r="AF266" i="191"/>
  <c r="H264" i="191"/>
  <c r="AB233" i="191"/>
  <c r="T233" i="191"/>
  <c r="L233" i="191"/>
  <c r="D233" i="191"/>
  <c r="R223" i="191"/>
  <c r="I223" i="191"/>
  <c r="AE213" i="191"/>
  <c r="V213" i="191"/>
  <c r="M213" i="191"/>
  <c r="D213" i="191"/>
  <c r="P266" i="192"/>
  <c r="C266" i="192"/>
  <c r="W265" i="192"/>
  <c r="J265" i="192"/>
  <c r="AB262" i="192"/>
  <c r="L262" i="192"/>
  <c r="AA261" i="192"/>
  <c r="AA259" i="192" s="1"/>
  <c r="S261" i="192"/>
  <c r="S259" i="192" s="1"/>
  <c r="K261" i="192"/>
  <c r="C261" i="192"/>
  <c r="AC258" i="192"/>
  <c r="U258" i="192"/>
  <c r="M258" i="192"/>
  <c r="E258" i="192"/>
  <c r="AC257" i="192"/>
  <c r="U257" i="192"/>
  <c r="M257" i="192"/>
  <c r="E257" i="192"/>
  <c r="J256" i="192"/>
  <c r="AA233" i="192"/>
  <c r="R233" i="192"/>
  <c r="K223" i="192"/>
  <c r="U213" i="192"/>
  <c r="E213" i="192"/>
  <c r="T213" i="192"/>
  <c r="T200" i="192"/>
  <c r="M256" i="189"/>
  <c r="E256" i="189"/>
  <c r="AC213" i="189"/>
  <c r="T213" i="189"/>
  <c r="H200" i="189"/>
  <c r="AE256" i="190"/>
  <c r="O256" i="190"/>
  <c r="AA213" i="190"/>
  <c r="O259" i="191"/>
  <c r="G259" i="191"/>
  <c r="P256" i="191"/>
  <c r="K262" i="192"/>
  <c r="C262" i="192"/>
  <c r="P264" i="195"/>
  <c r="P260" i="195" s="1"/>
  <c r="AB213" i="189"/>
  <c r="AD256" i="190"/>
  <c r="V256" i="190"/>
  <c r="N256" i="190"/>
  <c r="F256" i="190"/>
  <c r="W256" i="191"/>
  <c r="O256" i="191"/>
  <c r="G256" i="191"/>
  <c r="AC198" i="191"/>
  <c r="U198" i="191"/>
  <c r="M198" i="191"/>
  <c r="E198" i="191"/>
  <c r="AC197" i="191"/>
  <c r="U197" i="191"/>
  <c r="M197" i="191"/>
  <c r="E197" i="191"/>
  <c r="AA256" i="192"/>
  <c r="S256" i="192"/>
  <c r="K256" i="192"/>
  <c r="C256" i="192"/>
  <c r="G262" i="195"/>
  <c r="G261" i="195"/>
  <c r="G265" i="195"/>
  <c r="G266" i="195"/>
  <c r="G256" i="195"/>
  <c r="G264" i="195"/>
  <c r="M223" i="189"/>
  <c r="D223" i="189"/>
  <c r="AC256" i="190"/>
  <c r="U256" i="190"/>
  <c r="M256" i="190"/>
  <c r="E256" i="190"/>
  <c r="P213" i="190"/>
  <c r="G213" i="190"/>
  <c r="AD256" i="191"/>
  <c r="F256" i="191"/>
  <c r="R213" i="191"/>
  <c r="I213" i="191"/>
  <c r="H200" i="191"/>
  <c r="AB198" i="191"/>
  <c r="T198" i="191"/>
  <c r="L198" i="191"/>
  <c r="D198" i="191"/>
  <c r="AB197" i="191"/>
  <c r="T197" i="191"/>
  <c r="L197" i="191"/>
  <c r="D197" i="191"/>
  <c r="X266" i="192"/>
  <c r="X263" i="192" s="1"/>
  <c r="K266" i="192"/>
  <c r="AE265" i="192"/>
  <c r="K264" i="192"/>
  <c r="K260" i="192" s="1"/>
  <c r="AF261" i="192"/>
  <c r="X261" i="192"/>
  <c r="P261" i="192"/>
  <c r="P259" i="192" s="1"/>
  <c r="H261" i="192"/>
  <c r="R256" i="192"/>
  <c r="AE213" i="192"/>
  <c r="O213" i="192"/>
  <c r="AA243" i="193"/>
  <c r="C247" i="193"/>
  <c r="U261" i="196"/>
  <c r="U262" i="196"/>
  <c r="J256" i="189"/>
  <c r="B256" i="189"/>
  <c r="U223" i="189"/>
  <c r="L223" i="189"/>
  <c r="C223" i="189"/>
  <c r="Y213" i="189"/>
  <c r="P213" i="189"/>
  <c r="G213" i="189"/>
  <c r="AE266" i="190"/>
  <c r="AE263" i="190" s="1"/>
  <c r="O266" i="190"/>
  <c r="O263" i="190" s="1"/>
  <c r="G266" i="190"/>
  <c r="AE264" i="190"/>
  <c r="AE260" i="190" s="1"/>
  <c r="W264" i="190"/>
  <c r="W260" i="190" s="1"/>
  <c r="O264" i="190"/>
  <c r="O260" i="190" s="1"/>
  <c r="AB258" i="190"/>
  <c r="T258" i="190"/>
  <c r="L258" i="190"/>
  <c r="D258" i="190"/>
  <c r="AB257" i="190"/>
  <c r="T257" i="190"/>
  <c r="L257" i="190"/>
  <c r="D257" i="190"/>
  <c r="AD233" i="190"/>
  <c r="V233" i="190"/>
  <c r="N233" i="190"/>
  <c r="F233" i="190"/>
  <c r="T223" i="190"/>
  <c r="K223" i="190"/>
  <c r="O213" i="190"/>
  <c r="F213" i="190"/>
  <c r="AB266" i="191"/>
  <c r="AB263" i="191" s="1"/>
  <c r="T266" i="191"/>
  <c r="T263" i="191" s="1"/>
  <c r="L266" i="191"/>
  <c r="D266" i="191"/>
  <c r="AF233" i="191"/>
  <c r="X233" i="191"/>
  <c r="P233" i="191"/>
  <c r="H233" i="191"/>
  <c r="N223" i="191"/>
  <c r="E223" i="191"/>
  <c r="Z213" i="191"/>
  <c r="Q213" i="191"/>
  <c r="AA198" i="191"/>
  <c r="S198" i="191"/>
  <c r="K198" i="191"/>
  <c r="C198" i="191"/>
  <c r="AA197" i="191"/>
  <c r="S197" i="191"/>
  <c r="K197" i="191"/>
  <c r="C197" i="191"/>
  <c r="W266" i="192"/>
  <c r="P265" i="192"/>
  <c r="X262" i="192"/>
  <c r="AE261" i="192"/>
  <c r="Q258" i="192"/>
  <c r="Q266" i="192" s="1"/>
  <c r="AB256" i="192"/>
  <c r="AE233" i="192"/>
  <c r="V233" i="192"/>
  <c r="M233" i="192"/>
  <c r="AE223" i="192"/>
  <c r="R223" i="192"/>
  <c r="E223" i="192"/>
  <c r="AC213" i="192"/>
  <c r="M213" i="192"/>
  <c r="V200" i="192"/>
  <c r="AC246" i="194"/>
  <c r="AA256" i="190"/>
  <c r="S256" i="190"/>
  <c r="K256" i="190"/>
  <c r="C256" i="190"/>
  <c r="AB256" i="191"/>
  <c r="T256" i="191"/>
  <c r="L256" i="191"/>
  <c r="D256" i="191"/>
  <c r="AF256" i="192"/>
  <c r="X256" i="192"/>
  <c r="P256" i="192"/>
  <c r="H256" i="192"/>
  <c r="L261" i="195"/>
  <c r="L262" i="195"/>
  <c r="L265" i="195"/>
  <c r="L266" i="195"/>
  <c r="L256" i="195"/>
  <c r="L264" i="195"/>
  <c r="L260" i="195" s="1"/>
  <c r="AF198" i="190"/>
  <c r="P198" i="190"/>
  <c r="AF197" i="190"/>
  <c r="X197" i="190"/>
  <c r="P197" i="190"/>
  <c r="H197" i="190"/>
  <c r="AA256" i="191"/>
  <c r="S256" i="191"/>
  <c r="K256" i="191"/>
  <c r="C256" i="191"/>
  <c r="Y198" i="191"/>
  <c r="Q198" i="191"/>
  <c r="I198" i="191"/>
  <c r="Y197" i="191"/>
  <c r="Q197" i="191"/>
  <c r="I197" i="191"/>
  <c r="AE256" i="192"/>
  <c r="W256" i="192"/>
  <c r="O256" i="192"/>
  <c r="G256" i="192"/>
  <c r="F213" i="192"/>
  <c r="F200" i="192"/>
  <c r="F248" i="192" s="1"/>
  <c r="B266" i="196"/>
  <c r="B261" i="196"/>
  <c r="B262" i="196"/>
  <c r="B265" i="196"/>
  <c r="B256" i="196"/>
  <c r="B264" i="196"/>
  <c r="B260" i="196" s="1"/>
  <c r="AE256" i="189"/>
  <c r="W256" i="189"/>
  <c r="O256" i="189"/>
  <c r="G256" i="189"/>
  <c r="M213" i="189"/>
  <c r="D213" i="189"/>
  <c r="Y198" i="189"/>
  <c r="Q198" i="189"/>
  <c r="I198" i="189"/>
  <c r="Y197" i="189"/>
  <c r="Q197" i="189"/>
  <c r="I197" i="189"/>
  <c r="AD262" i="190"/>
  <c r="V262" i="190"/>
  <c r="V259" i="190" s="1"/>
  <c r="N262" i="190"/>
  <c r="F262" i="190"/>
  <c r="K213" i="190"/>
  <c r="Z256" i="191"/>
  <c r="R256" i="191"/>
  <c r="J256" i="191"/>
  <c r="B256" i="191"/>
  <c r="N213" i="191"/>
  <c r="E213" i="191"/>
  <c r="AE264" i="192"/>
  <c r="AE260" i="192" s="1"/>
  <c r="L261" i="192"/>
  <c r="W213" i="192"/>
  <c r="G213" i="192"/>
  <c r="V259" i="193"/>
  <c r="AA262" i="193"/>
  <c r="S262" i="193"/>
  <c r="K262" i="193"/>
  <c r="C262" i="193"/>
  <c r="AA261" i="193"/>
  <c r="S261" i="193"/>
  <c r="K261" i="193"/>
  <c r="C261" i="193"/>
  <c r="AA256" i="193"/>
  <c r="AF223" i="193"/>
  <c r="O213" i="193"/>
  <c r="AE256" i="194"/>
  <c r="W256" i="194"/>
  <c r="O256" i="194"/>
  <c r="G256" i="194"/>
  <c r="Y233" i="194"/>
  <c r="N233" i="194"/>
  <c r="D233" i="194"/>
  <c r="P223" i="194"/>
  <c r="D223" i="194"/>
  <c r="AB213" i="194"/>
  <c r="N213" i="194"/>
  <c r="T200" i="194"/>
  <c r="AE198" i="194"/>
  <c r="W198" i="194"/>
  <c r="O198" i="194"/>
  <c r="G198" i="194"/>
  <c r="AE197" i="194"/>
  <c r="W197" i="194"/>
  <c r="O197" i="194"/>
  <c r="G197" i="194"/>
  <c r="AB266" i="195"/>
  <c r="AB265" i="195"/>
  <c r="D262" i="195"/>
  <c r="AA261" i="195"/>
  <c r="I261" i="195"/>
  <c r="P258" i="195"/>
  <c r="AD257" i="195"/>
  <c r="C257" i="195"/>
  <c r="Q246" i="195"/>
  <c r="V233" i="195"/>
  <c r="L233" i="195"/>
  <c r="AB223" i="195"/>
  <c r="G223" i="195"/>
  <c r="X200" i="195"/>
  <c r="W198" i="195"/>
  <c r="O198" i="195"/>
  <c r="G198" i="195"/>
  <c r="AE197" i="195"/>
  <c r="W197" i="195"/>
  <c r="O197" i="195"/>
  <c r="G197" i="195"/>
  <c r="Z266" i="196"/>
  <c r="N266" i="196"/>
  <c r="Q265" i="196"/>
  <c r="Q262" i="196"/>
  <c r="Q259" i="196" s="1"/>
  <c r="H262" i="196"/>
  <c r="R261" i="196"/>
  <c r="I261" i="196"/>
  <c r="Y258" i="196"/>
  <c r="P258" i="196"/>
  <c r="AD257" i="196"/>
  <c r="Z213" i="196"/>
  <c r="Q213" i="196"/>
  <c r="H213" i="196"/>
  <c r="P258" i="197"/>
  <c r="Z256" i="197"/>
  <c r="AG213" i="197"/>
  <c r="AG233" i="197"/>
  <c r="Q200" i="197"/>
  <c r="Q243" i="197" s="1"/>
  <c r="I197" i="197"/>
  <c r="I257" i="197"/>
  <c r="I256" i="197" s="1"/>
  <c r="AC200" i="197"/>
  <c r="AE262" i="198"/>
  <c r="AE261" i="198"/>
  <c r="AE266" i="198"/>
  <c r="J262" i="198"/>
  <c r="J261" i="198"/>
  <c r="J265" i="198"/>
  <c r="O256" i="198"/>
  <c r="AC263" i="193"/>
  <c r="M263" i="193"/>
  <c r="J261" i="193"/>
  <c r="AF256" i="193"/>
  <c r="X256" i="193"/>
  <c r="S256" i="193"/>
  <c r="W213" i="193"/>
  <c r="AC198" i="193"/>
  <c r="M198" i="193"/>
  <c r="AC197" i="193"/>
  <c r="M197" i="193"/>
  <c r="Y261" i="194"/>
  <c r="Q261" i="194"/>
  <c r="I261" i="194"/>
  <c r="AD256" i="194"/>
  <c r="V256" i="194"/>
  <c r="N256" i="194"/>
  <c r="F256" i="194"/>
  <c r="Y213" i="194"/>
  <c r="W264" i="195"/>
  <c r="T262" i="195"/>
  <c r="Q261" i="195"/>
  <c r="H261" i="195"/>
  <c r="T256" i="195"/>
  <c r="X256" i="195"/>
  <c r="AB213" i="195"/>
  <c r="Z262" i="196"/>
  <c r="Z261" i="196"/>
  <c r="H261" i="196"/>
  <c r="J256" i="196"/>
  <c r="Y213" i="196"/>
  <c r="P213" i="196"/>
  <c r="X200" i="197"/>
  <c r="X249" i="197" s="1"/>
  <c r="X223" i="197"/>
  <c r="H200" i="197"/>
  <c r="H233" i="197"/>
  <c r="H223" i="197"/>
  <c r="R262" i="198"/>
  <c r="R265" i="198"/>
  <c r="R261" i="198"/>
  <c r="W256" i="198"/>
  <c r="Y198" i="192"/>
  <c r="Q197" i="192"/>
  <c r="I197" i="192"/>
  <c r="AB263" i="193"/>
  <c r="AA260" i="193"/>
  <c r="AE256" i="193"/>
  <c r="W256" i="193"/>
  <c r="O256" i="193"/>
  <c r="G256" i="193"/>
  <c r="K256" i="193"/>
  <c r="AE213" i="193"/>
  <c r="AB198" i="193"/>
  <c r="T198" i="193"/>
  <c r="L198" i="193"/>
  <c r="D198" i="193"/>
  <c r="AB197" i="193"/>
  <c r="T197" i="193"/>
  <c r="L197" i="193"/>
  <c r="D197" i="193"/>
  <c r="AG262" i="194"/>
  <c r="AG259" i="194" s="1"/>
  <c r="U256" i="194"/>
  <c r="M256" i="194"/>
  <c r="E256" i="194"/>
  <c r="X213" i="194"/>
  <c r="I213" i="194"/>
  <c r="AC198" i="194"/>
  <c r="U198" i="194"/>
  <c r="AB256" i="195"/>
  <c r="V213" i="195"/>
  <c r="AA256" i="196"/>
  <c r="R256" i="196"/>
  <c r="I256" i="196"/>
  <c r="X213" i="196"/>
  <c r="M256" i="197"/>
  <c r="AA265" i="198"/>
  <c r="AA262" i="198"/>
  <c r="AA266" i="193"/>
  <c r="AA263" i="193" s="1"/>
  <c r="S266" i="193"/>
  <c r="K266" i="193"/>
  <c r="C266" i="193"/>
  <c r="S264" i="193"/>
  <c r="K264" i="193"/>
  <c r="C264" i="193"/>
  <c r="AD256" i="193"/>
  <c r="V256" i="193"/>
  <c r="N256" i="193"/>
  <c r="F256" i="193"/>
  <c r="AA198" i="193"/>
  <c r="K198" i="193"/>
  <c r="C198" i="193"/>
  <c r="AA197" i="193"/>
  <c r="S197" i="193"/>
  <c r="K197" i="193"/>
  <c r="H213" i="194"/>
  <c r="I262" i="195"/>
  <c r="Q256" i="195"/>
  <c r="P200" i="195"/>
  <c r="P243" i="195" s="1"/>
  <c r="AF264" i="196"/>
  <c r="AF260" i="196" s="1"/>
  <c r="Z256" i="196"/>
  <c r="AF213" i="196"/>
  <c r="AB198" i="196"/>
  <c r="T198" i="196"/>
  <c r="L198" i="196"/>
  <c r="D198" i="196"/>
  <c r="AB197" i="196"/>
  <c r="T197" i="196"/>
  <c r="D197" i="196"/>
  <c r="Z262" i="198"/>
  <c r="Z261" i="198"/>
  <c r="G262" i="198"/>
  <c r="G261" i="198"/>
  <c r="G265" i="198"/>
  <c r="G266" i="198"/>
  <c r="K256" i="198"/>
  <c r="B256" i="198"/>
  <c r="Q261" i="200"/>
  <c r="Q262" i="200"/>
  <c r="Q265" i="200"/>
  <c r="Q266" i="200"/>
  <c r="I262" i="200"/>
  <c r="I261" i="200"/>
  <c r="I265" i="200"/>
  <c r="I266" i="200"/>
  <c r="AE262" i="193"/>
  <c r="W262" i="193"/>
  <c r="O262" i="193"/>
  <c r="O259" i="193" s="1"/>
  <c r="G262" i="193"/>
  <c r="AC256" i="193"/>
  <c r="U256" i="193"/>
  <c r="M256" i="193"/>
  <c r="E256" i="193"/>
  <c r="AC213" i="193"/>
  <c r="T213" i="193"/>
  <c r="K213" i="193"/>
  <c r="AA256" i="194"/>
  <c r="S256" i="194"/>
  <c r="K256" i="194"/>
  <c r="C256" i="194"/>
  <c r="AC233" i="194"/>
  <c r="I233" i="194"/>
  <c r="J223" i="194"/>
  <c r="U213" i="194"/>
  <c r="F213" i="194"/>
  <c r="AA198" i="194"/>
  <c r="S198" i="194"/>
  <c r="K198" i="194"/>
  <c r="C198" i="194"/>
  <c r="AA197" i="194"/>
  <c r="S197" i="194"/>
  <c r="K197" i="194"/>
  <c r="C197" i="194"/>
  <c r="T266" i="195"/>
  <c r="D266" i="195"/>
  <c r="T264" i="195"/>
  <c r="T260" i="195" s="1"/>
  <c r="D264" i="195"/>
  <c r="D260" i="195" s="1"/>
  <c r="Q262" i="195"/>
  <c r="H262" i="195"/>
  <c r="AD258" i="195"/>
  <c r="C258" i="195"/>
  <c r="C265" i="195" s="1"/>
  <c r="Y256" i="195"/>
  <c r="AB233" i="195"/>
  <c r="F233" i="195"/>
  <c r="O223" i="195"/>
  <c r="N213" i="195"/>
  <c r="S198" i="195"/>
  <c r="K198" i="195"/>
  <c r="AA197" i="195"/>
  <c r="K197" i="195"/>
  <c r="R264" i="196"/>
  <c r="R260" i="196" s="1"/>
  <c r="AD258" i="196"/>
  <c r="Y257" i="196"/>
  <c r="P257" i="196"/>
  <c r="AE213" i="196"/>
  <c r="U213" i="196"/>
  <c r="L213" i="196"/>
  <c r="AA198" i="196"/>
  <c r="AA197" i="196"/>
  <c r="AF258" i="197"/>
  <c r="AF257" i="197"/>
  <c r="AF260" i="197" s="1"/>
  <c r="V256" i="197"/>
  <c r="H257" i="197"/>
  <c r="H256" i="197" s="1"/>
  <c r="X233" i="197"/>
  <c r="X213" i="197"/>
  <c r="M200" i="197"/>
  <c r="M247" i="197" s="1"/>
  <c r="M233" i="197"/>
  <c r="U256" i="197"/>
  <c r="U198" i="197"/>
  <c r="M198" i="197"/>
  <c r="AC197" i="197"/>
  <c r="U197" i="197"/>
  <c r="M197" i="197"/>
  <c r="Z260" i="198"/>
  <c r="R260" i="198"/>
  <c r="B260" i="198"/>
  <c r="O262" i="198"/>
  <c r="O265" i="198"/>
  <c r="O261" i="198"/>
  <c r="O266" i="198"/>
  <c r="J256" i="198"/>
  <c r="U261" i="198"/>
  <c r="U266" i="198"/>
  <c r="U263" i="198" s="1"/>
  <c r="AB256" i="193"/>
  <c r="T256" i="193"/>
  <c r="L256" i="193"/>
  <c r="D256" i="193"/>
  <c r="Z256" i="194"/>
  <c r="R256" i="194"/>
  <c r="J256" i="194"/>
  <c r="B256" i="194"/>
  <c r="AF213" i="194"/>
  <c r="Z198" i="194"/>
  <c r="R198" i="194"/>
  <c r="J198" i="194"/>
  <c r="B198" i="194"/>
  <c r="Z197" i="194"/>
  <c r="R197" i="194"/>
  <c r="J197" i="194"/>
  <c r="B197" i="194"/>
  <c r="I256" i="195"/>
  <c r="F256" i="196"/>
  <c r="R256" i="197"/>
  <c r="H213" i="197"/>
  <c r="D243" i="198"/>
  <c r="D247" i="198"/>
  <c r="Y256" i="194"/>
  <c r="Q256" i="194"/>
  <c r="I256" i="194"/>
  <c r="H256" i="195"/>
  <c r="L197" i="196"/>
  <c r="AD256" i="197"/>
  <c r="S256" i="197"/>
  <c r="W262" i="198"/>
  <c r="W261" i="198"/>
  <c r="C265" i="198"/>
  <c r="C262" i="198"/>
  <c r="Z256" i="198"/>
  <c r="T197" i="192"/>
  <c r="U200" i="194"/>
  <c r="K265" i="198"/>
  <c r="K262" i="198"/>
  <c r="B266" i="198"/>
  <c r="B263" i="198" s="1"/>
  <c r="B262" i="198"/>
  <c r="B261" i="198"/>
  <c r="AC261" i="199"/>
  <c r="AC265" i="199"/>
  <c r="AC266" i="199"/>
  <c r="U261" i="199"/>
  <c r="U265" i="199"/>
  <c r="U263" i="199" s="1"/>
  <c r="U266" i="199"/>
  <c r="M261" i="199"/>
  <c r="M265" i="199"/>
  <c r="M266" i="199"/>
  <c r="E261" i="199"/>
  <c r="E265" i="199"/>
  <c r="E263" i="199" s="1"/>
  <c r="E266" i="199"/>
  <c r="B256" i="197"/>
  <c r="P266" i="198"/>
  <c r="Y256" i="198"/>
  <c r="T250" i="198"/>
  <c r="T246" i="198"/>
  <c r="AF233" i="198"/>
  <c r="W233" i="198"/>
  <c r="N233" i="198"/>
  <c r="X223" i="198"/>
  <c r="AE213" i="198"/>
  <c r="Q213" i="198"/>
  <c r="E213" i="198"/>
  <c r="AD266" i="199"/>
  <c r="AD263" i="199" s="1"/>
  <c r="V266" i="199"/>
  <c r="N266" i="199"/>
  <c r="F266" i="199"/>
  <c r="AD265" i="199"/>
  <c r="V265" i="199"/>
  <c r="N265" i="199"/>
  <c r="F265" i="199"/>
  <c r="AD260" i="199"/>
  <c r="V260" i="199"/>
  <c r="N260" i="199"/>
  <c r="F260" i="199"/>
  <c r="AD262" i="199"/>
  <c r="Y261" i="199"/>
  <c r="AF258" i="199"/>
  <c r="X258" i="199"/>
  <c r="P258" i="199"/>
  <c r="H258" i="199"/>
  <c r="AF257" i="199"/>
  <c r="X257" i="199"/>
  <c r="X260" i="199" s="1"/>
  <c r="P257" i="199"/>
  <c r="P260" i="199" s="1"/>
  <c r="H257" i="199"/>
  <c r="H260" i="199" s="1"/>
  <c r="AB233" i="199"/>
  <c r="S233" i="199"/>
  <c r="J233" i="199"/>
  <c r="X223" i="199"/>
  <c r="O223" i="199"/>
  <c r="T213" i="199"/>
  <c r="J213" i="199"/>
  <c r="T200" i="199"/>
  <c r="Y265" i="200"/>
  <c r="AA262" i="200"/>
  <c r="U258" i="200"/>
  <c r="P257" i="200"/>
  <c r="C257" i="200"/>
  <c r="C256" i="200" s="1"/>
  <c r="I233" i="200"/>
  <c r="S223" i="200"/>
  <c r="J223" i="200"/>
  <c r="S213" i="200"/>
  <c r="I213" i="200"/>
  <c r="W247" i="200"/>
  <c r="W243" i="200"/>
  <c r="V197" i="200"/>
  <c r="AD198" i="200"/>
  <c r="N198" i="200"/>
  <c r="AD197" i="200"/>
  <c r="N197" i="200"/>
  <c r="AF258" i="201"/>
  <c r="X258" i="201"/>
  <c r="P258" i="201"/>
  <c r="H258" i="201"/>
  <c r="AF257" i="201"/>
  <c r="X257" i="201"/>
  <c r="P257" i="201"/>
  <c r="H257" i="201"/>
  <c r="AC223" i="201"/>
  <c r="R200" i="201"/>
  <c r="R213" i="201"/>
  <c r="R233" i="201"/>
  <c r="W266" i="202"/>
  <c r="J264" i="202"/>
  <c r="J260" i="202" s="1"/>
  <c r="AC262" i="202"/>
  <c r="P262" i="202"/>
  <c r="AE262" i="202"/>
  <c r="S262" i="202"/>
  <c r="S266" i="202"/>
  <c r="G261" i="202"/>
  <c r="G259" i="202" s="1"/>
  <c r="G265" i="202"/>
  <c r="F256" i="202"/>
  <c r="E197" i="197"/>
  <c r="P259" i="198"/>
  <c r="AF256" i="198"/>
  <c r="X256" i="198"/>
  <c r="P256" i="198"/>
  <c r="H256" i="198"/>
  <c r="W223" i="198"/>
  <c r="J223" i="198"/>
  <c r="AD213" i="198"/>
  <c r="O213" i="198"/>
  <c r="C200" i="198"/>
  <c r="J262" i="199"/>
  <c r="AG261" i="199"/>
  <c r="F261" i="199"/>
  <c r="G256" i="199"/>
  <c r="W223" i="199"/>
  <c r="AB213" i="199"/>
  <c r="R213" i="199"/>
  <c r="L262" i="200"/>
  <c r="AA261" i="200"/>
  <c r="AA256" i="200"/>
  <c r="R223" i="200"/>
  <c r="AC213" i="200"/>
  <c r="R213" i="200"/>
  <c r="H213" i="200"/>
  <c r="R197" i="200"/>
  <c r="AE256" i="201"/>
  <c r="W256" i="201"/>
  <c r="O256" i="201"/>
  <c r="G256" i="201"/>
  <c r="P223" i="201"/>
  <c r="Y200" i="201"/>
  <c r="Y213" i="201"/>
  <c r="K261" i="202"/>
  <c r="AB256" i="202"/>
  <c r="O256" i="202"/>
  <c r="E264" i="202"/>
  <c r="E260" i="202" s="1"/>
  <c r="U198" i="198"/>
  <c r="AD256" i="199"/>
  <c r="V256" i="199"/>
  <c r="N256" i="199"/>
  <c r="F256" i="199"/>
  <c r="V256" i="201"/>
  <c r="N256" i="201"/>
  <c r="X200" i="201"/>
  <c r="X223" i="201"/>
  <c r="H200" i="201"/>
  <c r="H213" i="201"/>
  <c r="AB262" i="202"/>
  <c r="AB266" i="202"/>
  <c r="AD233" i="197"/>
  <c r="S198" i="197"/>
  <c r="P265" i="198"/>
  <c r="X262" i="198"/>
  <c r="L260" i="198"/>
  <c r="L259" i="198" s="1"/>
  <c r="AD258" i="198"/>
  <c r="V258" i="198"/>
  <c r="N258" i="198"/>
  <c r="F258" i="198"/>
  <c r="AD257" i="198"/>
  <c r="V257" i="198"/>
  <c r="N257" i="198"/>
  <c r="F257" i="198"/>
  <c r="S233" i="198"/>
  <c r="J233" i="198"/>
  <c r="AF223" i="198"/>
  <c r="G223" i="198"/>
  <c r="K213" i="198"/>
  <c r="AC200" i="198"/>
  <c r="AB198" i="198"/>
  <c r="AA266" i="199"/>
  <c r="AA263" i="199" s="1"/>
  <c r="C266" i="199"/>
  <c r="C263" i="199" s="1"/>
  <c r="C265" i="199"/>
  <c r="AA260" i="199"/>
  <c r="K260" i="199"/>
  <c r="C260" i="199"/>
  <c r="V261" i="199"/>
  <c r="M257" i="199"/>
  <c r="M256" i="199" s="1"/>
  <c r="P233" i="199"/>
  <c r="G233" i="199"/>
  <c r="L223" i="199"/>
  <c r="C223" i="199"/>
  <c r="P213" i="199"/>
  <c r="G213" i="199"/>
  <c r="T265" i="200"/>
  <c r="T263" i="200" s="1"/>
  <c r="AA260" i="200"/>
  <c r="S260" i="200"/>
  <c r="AC258" i="200"/>
  <c r="X257" i="200"/>
  <c r="K257" i="200"/>
  <c r="K256" i="200" s="1"/>
  <c r="AA233" i="200"/>
  <c r="E233" i="200"/>
  <c r="Y223" i="200"/>
  <c r="F223" i="200"/>
  <c r="P213" i="200"/>
  <c r="E213" i="200"/>
  <c r="AC258" i="201"/>
  <c r="U258" i="201"/>
  <c r="M258" i="201"/>
  <c r="E258" i="201"/>
  <c r="AC257" i="201"/>
  <c r="U257" i="201"/>
  <c r="M257" i="201"/>
  <c r="E257" i="201"/>
  <c r="Y233" i="201"/>
  <c r="D233" i="201"/>
  <c r="M223" i="201"/>
  <c r="W200" i="201"/>
  <c r="W233" i="201"/>
  <c r="O200" i="201"/>
  <c r="O233" i="201"/>
  <c r="O223" i="201"/>
  <c r="G200" i="201"/>
  <c r="G246" i="201" s="1"/>
  <c r="G233" i="201"/>
  <c r="F266" i="202"/>
  <c r="D261" i="202"/>
  <c r="D265" i="202"/>
  <c r="D262" i="202"/>
  <c r="D266" i="202"/>
  <c r="X256" i="202"/>
  <c r="X264" i="202"/>
  <c r="X260" i="202" s="1"/>
  <c r="K260" i="198"/>
  <c r="AC258" i="198"/>
  <c r="U256" i="198"/>
  <c r="M256" i="198"/>
  <c r="E256" i="198"/>
  <c r="R233" i="198"/>
  <c r="AE223" i="198"/>
  <c r="R223" i="198"/>
  <c r="F223" i="198"/>
  <c r="W213" i="198"/>
  <c r="J213" i="198"/>
  <c r="R266" i="199"/>
  <c r="J266" i="199"/>
  <c r="B266" i="199"/>
  <c r="J265" i="199"/>
  <c r="B265" i="199"/>
  <c r="B263" i="199" s="1"/>
  <c r="Z260" i="199"/>
  <c r="R260" i="199"/>
  <c r="J260" i="199"/>
  <c r="B260" i="199"/>
  <c r="AB256" i="199"/>
  <c r="L256" i="199"/>
  <c r="D256" i="199"/>
  <c r="X233" i="199"/>
  <c r="O233" i="199"/>
  <c r="K223" i="199"/>
  <c r="X213" i="199"/>
  <c r="O213" i="199"/>
  <c r="S265" i="200"/>
  <c r="I256" i="200"/>
  <c r="E223" i="200"/>
  <c r="Y213" i="200"/>
  <c r="Z198" i="200"/>
  <c r="J198" i="200"/>
  <c r="B198" i="200"/>
  <c r="Z197" i="200"/>
  <c r="J197" i="200"/>
  <c r="B197" i="200"/>
  <c r="AB256" i="201"/>
  <c r="T256" i="201"/>
  <c r="L256" i="201"/>
  <c r="D256" i="201"/>
  <c r="AF233" i="201"/>
  <c r="X233" i="201"/>
  <c r="M233" i="201"/>
  <c r="T213" i="201"/>
  <c r="I213" i="201"/>
  <c r="O264" i="202"/>
  <c r="O260" i="202" s="1"/>
  <c r="M262" i="202"/>
  <c r="M266" i="202"/>
  <c r="W256" i="202"/>
  <c r="V213" i="198"/>
  <c r="Z198" i="198"/>
  <c r="R198" i="198"/>
  <c r="J198" i="198"/>
  <c r="B198" i="198"/>
  <c r="Z197" i="198"/>
  <c r="R197" i="198"/>
  <c r="J197" i="198"/>
  <c r="B197" i="198"/>
  <c r="AA256" i="199"/>
  <c r="C256" i="199"/>
  <c r="W213" i="199"/>
  <c r="Y260" i="200"/>
  <c r="S262" i="200"/>
  <c r="M213" i="200"/>
  <c r="AA256" i="201"/>
  <c r="S256" i="201"/>
  <c r="U200" i="201"/>
  <c r="U223" i="201"/>
  <c r="W261" i="202"/>
  <c r="W259" i="202" s="1"/>
  <c r="W265" i="202"/>
  <c r="AF266" i="203"/>
  <c r="AF265" i="203"/>
  <c r="AF262" i="203"/>
  <c r="AF261" i="203"/>
  <c r="X266" i="203"/>
  <c r="X265" i="203"/>
  <c r="X262" i="203"/>
  <c r="X261" i="203"/>
  <c r="P266" i="203"/>
  <c r="P265" i="203"/>
  <c r="P262" i="203"/>
  <c r="P261" i="203"/>
  <c r="H266" i="203"/>
  <c r="H265" i="203"/>
  <c r="H262" i="203"/>
  <c r="H261" i="203"/>
  <c r="H259" i="203" s="1"/>
  <c r="R256" i="199"/>
  <c r="J256" i="199"/>
  <c r="B256" i="199"/>
  <c r="AE213" i="199"/>
  <c r="S256" i="200"/>
  <c r="R198" i="200"/>
  <c r="Z256" i="201"/>
  <c r="R256" i="201"/>
  <c r="AF213" i="201"/>
  <c r="AB200" i="201"/>
  <c r="AB243" i="201" s="1"/>
  <c r="AB213" i="201"/>
  <c r="L200" i="201"/>
  <c r="L242" i="201" s="1"/>
  <c r="L223" i="201"/>
  <c r="AE256" i="203"/>
  <c r="AE264" i="203"/>
  <c r="AE260" i="203" s="1"/>
  <c r="W256" i="203"/>
  <c r="W264" i="203"/>
  <c r="W260" i="203" s="1"/>
  <c r="O256" i="203"/>
  <c r="O264" i="203"/>
  <c r="O260" i="203" s="1"/>
  <c r="G256" i="203"/>
  <c r="G264" i="203"/>
  <c r="G260" i="203" s="1"/>
  <c r="Y256" i="199"/>
  <c r="Q256" i="199"/>
  <c r="I256" i="199"/>
  <c r="G223" i="199"/>
  <c r="Q256" i="200"/>
  <c r="U213" i="200"/>
  <c r="F198" i="200"/>
  <c r="P213" i="201"/>
  <c r="AF261" i="202"/>
  <c r="AF265" i="202"/>
  <c r="J261" i="202"/>
  <c r="J262" i="202"/>
  <c r="J266" i="202"/>
  <c r="AD258" i="202"/>
  <c r="AD256" i="202" s="1"/>
  <c r="U258" i="202"/>
  <c r="C258" i="202"/>
  <c r="Z257" i="202"/>
  <c r="P257" i="202"/>
  <c r="G256" i="202"/>
  <c r="AF246" i="202"/>
  <c r="U223" i="202"/>
  <c r="C223" i="202"/>
  <c r="AC213" i="202"/>
  <c r="S213" i="202"/>
  <c r="AE266" i="203"/>
  <c r="W266" i="203"/>
  <c r="O266" i="203"/>
  <c r="G266" i="203"/>
  <c r="AD265" i="203"/>
  <c r="V265" i="203"/>
  <c r="N265" i="203"/>
  <c r="F265" i="203"/>
  <c r="AC264" i="203"/>
  <c r="AC260" i="203" s="1"/>
  <c r="U264" i="203"/>
  <c r="U260" i="203" s="1"/>
  <c r="M264" i="203"/>
  <c r="M260" i="203" s="1"/>
  <c r="E264" i="203"/>
  <c r="E260" i="203" s="1"/>
  <c r="AB262" i="203"/>
  <c r="T262" i="203"/>
  <c r="D262" i="203"/>
  <c r="Z257" i="203"/>
  <c r="R257" i="203"/>
  <c r="J257" i="203"/>
  <c r="B257" i="203"/>
  <c r="J213" i="203"/>
  <c r="AD266" i="204"/>
  <c r="H266" i="204"/>
  <c r="H261" i="204"/>
  <c r="F256" i="204"/>
  <c r="Z200" i="204"/>
  <c r="Z213" i="204"/>
  <c r="Z233" i="204"/>
  <c r="R200" i="204"/>
  <c r="R213" i="204"/>
  <c r="R233" i="204"/>
  <c r="J200" i="204"/>
  <c r="J233" i="204"/>
  <c r="J213" i="204"/>
  <c r="B200" i="204"/>
  <c r="B233" i="204"/>
  <c r="G261" i="205"/>
  <c r="G265" i="205"/>
  <c r="G266" i="205"/>
  <c r="G262" i="205"/>
  <c r="R213" i="202"/>
  <c r="AD266" i="203"/>
  <c r="V266" i="203"/>
  <c r="N266" i="203"/>
  <c r="F266" i="203"/>
  <c r="Y256" i="203"/>
  <c r="AD256" i="203"/>
  <c r="Z256" i="204"/>
  <c r="Y198" i="202"/>
  <c r="Q198" i="202"/>
  <c r="I198" i="202"/>
  <c r="Y197" i="202"/>
  <c r="Q197" i="202"/>
  <c r="I197" i="202"/>
  <c r="AF256" i="203"/>
  <c r="X256" i="203"/>
  <c r="P256" i="203"/>
  <c r="H256" i="203"/>
  <c r="Z266" i="204"/>
  <c r="E266" i="204"/>
  <c r="Z264" i="204"/>
  <c r="Z260" i="204" s="1"/>
  <c r="E261" i="204"/>
  <c r="N265" i="204"/>
  <c r="N266" i="204"/>
  <c r="N256" i="204"/>
  <c r="N264" i="204"/>
  <c r="N260" i="204" s="1"/>
  <c r="U261" i="205"/>
  <c r="U262" i="205"/>
  <c r="U266" i="205"/>
  <c r="U265" i="205"/>
  <c r="E262" i="205"/>
  <c r="E261" i="205"/>
  <c r="E265" i="205"/>
  <c r="E266" i="205"/>
  <c r="AC256" i="205"/>
  <c r="AC264" i="205"/>
  <c r="AC260" i="205" s="1"/>
  <c r="U256" i="205"/>
  <c r="U264" i="205"/>
  <c r="U260" i="205" s="1"/>
  <c r="AA258" i="202"/>
  <c r="R258" i="202"/>
  <c r="R256" i="202" s="1"/>
  <c r="H258" i="202"/>
  <c r="AE256" i="202"/>
  <c r="V257" i="202"/>
  <c r="M257" i="202"/>
  <c r="D256" i="202"/>
  <c r="AA223" i="202"/>
  <c r="R223" i="202"/>
  <c r="I223" i="202"/>
  <c r="Z213" i="202"/>
  <c r="N213" i="202"/>
  <c r="K265" i="204"/>
  <c r="X262" i="204"/>
  <c r="X265" i="204"/>
  <c r="X266" i="204"/>
  <c r="M265" i="204"/>
  <c r="M266" i="204"/>
  <c r="M261" i="204"/>
  <c r="M262" i="204"/>
  <c r="X256" i="204"/>
  <c r="X264" i="204"/>
  <c r="M264" i="204"/>
  <c r="M256" i="204"/>
  <c r="L264" i="205"/>
  <c r="L260" i="205" s="1"/>
  <c r="V256" i="203"/>
  <c r="N256" i="203"/>
  <c r="F256" i="203"/>
  <c r="Z200" i="203"/>
  <c r="Z213" i="203"/>
  <c r="R200" i="203"/>
  <c r="R242" i="203" s="1"/>
  <c r="R213" i="203"/>
  <c r="B200" i="203"/>
  <c r="B223" i="203"/>
  <c r="AD265" i="204"/>
  <c r="V261" i="204"/>
  <c r="V262" i="204"/>
  <c r="V256" i="204"/>
  <c r="U265" i="204"/>
  <c r="U266" i="204"/>
  <c r="U261" i="204"/>
  <c r="J265" i="204"/>
  <c r="J266" i="204"/>
  <c r="U256" i="204"/>
  <c r="J256" i="204"/>
  <c r="J264" i="204"/>
  <c r="J260" i="204" s="1"/>
  <c r="AC200" i="204"/>
  <c r="AC243" i="204" s="1"/>
  <c r="U223" i="204"/>
  <c r="U200" i="204"/>
  <c r="U242" i="204" s="1"/>
  <c r="U213" i="204"/>
  <c r="M200" i="204"/>
  <c r="M246" i="204" s="1"/>
  <c r="M213" i="204"/>
  <c r="E200" i="204"/>
  <c r="E243" i="204" s="1"/>
  <c r="E223" i="204"/>
  <c r="U213" i="202"/>
  <c r="K213" i="202"/>
  <c r="AF200" i="203"/>
  <c r="AF233" i="203"/>
  <c r="AF213" i="203"/>
  <c r="X200" i="203"/>
  <c r="X213" i="203"/>
  <c r="X223" i="203"/>
  <c r="X233" i="203"/>
  <c r="P200" i="203"/>
  <c r="P233" i="203"/>
  <c r="H200" i="203"/>
  <c r="H213" i="203"/>
  <c r="H233" i="203"/>
  <c r="J261" i="204"/>
  <c r="AD256" i="204"/>
  <c r="Q265" i="205"/>
  <c r="Q262" i="205"/>
  <c r="Q261" i="205"/>
  <c r="Q266" i="205"/>
  <c r="I261" i="205"/>
  <c r="I265" i="205"/>
  <c r="I266" i="205"/>
  <c r="I262" i="205"/>
  <c r="Y256" i="205"/>
  <c r="Y264" i="205"/>
  <c r="Y260" i="205" s="1"/>
  <c r="I256" i="205"/>
  <c r="I264" i="205"/>
  <c r="I260" i="205" s="1"/>
  <c r="J213" i="202"/>
  <c r="F223" i="202"/>
  <c r="V264" i="203"/>
  <c r="V260" i="203" s="1"/>
  <c r="N264" i="203"/>
  <c r="N260" i="203" s="1"/>
  <c r="F264" i="203"/>
  <c r="AE200" i="203"/>
  <c r="AE223" i="203"/>
  <c r="AE233" i="203"/>
  <c r="W200" i="203"/>
  <c r="W223" i="203"/>
  <c r="W233" i="203"/>
  <c r="O200" i="203"/>
  <c r="O213" i="203"/>
  <c r="O233" i="203"/>
  <c r="G200" i="203"/>
  <c r="G213" i="203"/>
  <c r="G233" i="203"/>
  <c r="G223" i="203"/>
  <c r="AF264" i="204"/>
  <c r="AF260" i="204" s="1"/>
  <c r="AD262" i="204"/>
  <c r="AD259" i="204" s="1"/>
  <c r="Z261" i="204"/>
  <c r="AC265" i="204"/>
  <c r="AC266" i="204"/>
  <c r="R261" i="204"/>
  <c r="R262" i="204"/>
  <c r="R265" i="204"/>
  <c r="R266" i="204"/>
  <c r="AC256" i="204"/>
  <c r="AC264" i="204"/>
  <c r="H256" i="204"/>
  <c r="AC213" i="204"/>
  <c r="AA261" i="204"/>
  <c r="AA262" i="204"/>
  <c r="C261" i="204"/>
  <c r="C265" i="204"/>
  <c r="C266" i="204"/>
  <c r="C262" i="204"/>
  <c r="AA256" i="204"/>
  <c r="S256" i="204"/>
  <c r="K256" i="204"/>
  <c r="C256" i="204"/>
  <c r="AD200" i="203"/>
  <c r="Y261" i="204"/>
  <c r="AE258" i="204"/>
  <c r="W258" i="204"/>
  <c r="O258" i="204"/>
  <c r="G258" i="204"/>
  <c r="AE257" i="204"/>
  <c r="W257" i="204"/>
  <c r="O257" i="204"/>
  <c r="G257" i="204"/>
  <c r="S223" i="204"/>
  <c r="AF213" i="204"/>
  <c r="T247" i="204"/>
  <c r="AA198" i="204"/>
  <c r="S198" i="204"/>
  <c r="K198" i="204"/>
  <c r="C198" i="204"/>
  <c r="AA197" i="204"/>
  <c r="S197" i="204"/>
  <c r="K197" i="204"/>
  <c r="C197" i="204"/>
  <c r="AC266" i="205"/>
  <c r="Y265" i="205"/>
  <c r="O265" i="205"/>
  <c r="Z264" i="205"/>
  <c r="Z260" i="205" s="1"/>
  <c r="AC262" i="205"/>
  <c r="J262" i="205"/>
  <c r="F261" i="205"/>
  <c r="F259" i="205" s="1"/>
  <c r="L258" i="205"/>
  <c r="L265" i="205" s="1"/>
  <c r="O257" i="205"/>
  <c r="F256" i="205"/>
  <c r="W233" i="205"/>
  <c r="Y223" i="205"/>
  <c r="AE198" i="205"/>
  <c r="G198" i="205"/>
  <c r="AE197" i="205"/>
  <c r="W197" i="205"/>
  <c r="G197" i="205"/>
  <c r="AE256" i="206"/>
  <c r="W256" i="206"/>
  <c r="O256" i="206"/>
  <c r="G256" i="206"/>
  <c r="D265" i="205"/>
  <c r="AB262" i="205"/>
  <c r="S262" i="205"/>
  <c r="E256" i="205"/>
  <c r="W213" i="205"/>
  <c r="G213" i="205"/>
  <c r="L197" i="205"/>
  <c r="U263" i="207"/>
  <c r="AI212" i="185"/>
  <c r="AI247" i="185"/>
  <c r="L200" i="205"/>
  <c r="U256" i="206"/>
  <c r="M256" i="206"/>
  <c r="AA213" i="203"/>
  <c r="AA233" i="204"/>
  <c r="S233" i="204"/>
  <c r="K233" i="204"/>
  <c r="C233" i="204"/>
  <c r="O223" i="204"/>
  <c r="S213" i="204"/>
  <c r="Y266" i="205"/>
  <c r="M266" i="205"/>
  <c r="AE264" i="205"/>
  <c r="AE260" i="205" s="1"/>
  <c r="V264" i="205"/>
  <c r="V260" i="205" s="1"/>
  <c r="M264" i="205"/>
  <c r="M260" i="205" s="1"/>
  <c r="Z262" i="205"/>
  <c r="AD256" i="205"/>
  <c r="B249" i="205"/>
  <c r="B244" i="205"/>
  <c r="U213" i="205"/>
  <c r="E213" i="205"/>
  <c r="K200" i="205"/>
  <c r="K243" i="205" s="1"/>
  <c r="AB256" i="206"/>
  <c r="T256" i="206"/>
  <c r="L256" i="206"/>
  <c r="D256" i="206"/>
  <c r="Z200" i="207"/>
  <c r="Z223" i="207"/>
  <c r="Z213" i="207"/>
  <c r="Z233" i="207"/>
  <c r="R200" i="207"/>
  <c r="R243" i="207" s="1"/>
  <c r="R223" i="207"/>
  <c r="R213" i="207"/>
  <c r="J200" i="207"/>
  <c r="J243" i="207" s="1"/>
  <c r="J233" i="207"/>
  <c r="J223" i="207"/>
  <c r="J213" i="207"/>
  <c r="B200" i="207"/>
  <c r="B243" i="207" s="1"/>
  <c r="B233" i="207"/>
  <c r="B223" i="207"/>
  <c r="Z198" i="207"/>
  <c r="Z258" i="207"/>
  <c r="R198" i="207"/>
  <c r="R258" i="207"/>
  <c r="B198" i="207"/>
  <c r="B258" i="207"/>
  <c r="Z197" i="207"/>
  <c r="Z257" i="207"/>
  <c r="Z260" i="207" s="1"/>
  <c r="R197" i="207"/>
  <c r="R257" i="207"/>
  <c r="R260" i="207" s="1"/>
  <c r="J197" i="207"/>
  <c r="J257" i="207"/>
  <c r="J256" i="207" s="1"/>
  <c r="B197" i="207"/>
  <c r="B257" i="207"/>
  <c r="C260" i="204"/>
  <c r="W223" i="204"/>
  <c r="AA213" i="204"/>
  <c r="J266" i="205"/>
  <c r="J265" i="205"/>
  <c r="Y262" i="205"/>
  <c r="M261" i="205"/>
  <c r="S260" i="205"/>
  <c r="T257" i="205"/>
  <c r="T256" i="205" s="1"/>
  <c r="B256" i="205"/>
  <c r="B250" i="205"/>
  <c r="AB233" i="205"/>
  <c r="Q233" i="205"/>
  <c r="D233" i="205"/>
  <c r="AE223" i="205"/>
  <c r="AE213" i="205"/>
  <c r="AB223" i="205"/>
  <c r="AA256" i="206"/>
  <c r="S256" i="206"/>
  <c r="K256" i="206"/>
  <c r="C256" i="206"/>
  <c r="AC265" i="207"/>
  <c r="AC261" i="207"/>
  <c r="AC266" i="207"/>
  <c r="V266" i="205"/>
  <c r="AB265" i="205"/>
  <c r="S265" i="205"/>
  <c r="J256" i="205"/>
  <c r="G200" i="205"/>
  <c r="R256" i="206"/>
  <c r="J256" i="206"/>
  <c r="B256" i="206"/>
  <c r="V198" i="203"/>
  <c r="F198" i="203"/>
  <c r="V197" i="203"/>
  <c r="F197" i="203"/>
  <c r="Y256" i="204"/>
  <c r="C223" i="204"/>
  <c r="AC198" i="204"/>
  <c r="U198" i="204"/>
  <c r="E198" i="204"/>
  <c r="AC197" i="204"/>
  <c r="E197" i="204"/>
  <c r="AE266" i="205"/>
  <c r="AB264" i="205"/>
  <c r="AB260" i="205" s="1"/>
  <c r="J264" i="205"/>
  <c r="J260" i="205" s="1"/>
  <c r="V262" i="205"/>
  <c r="W258" i="205"/>
  <c r="W256" i="205" s="1"/>
  <c r="AA256" i="205"/>
  <c r="R256" i="205"/>
  <c r="O223" i="205"/>
  <c r="AC213" i="205"/>
  <c r="N213" i="205"/>
  <c r="Y198" i="205"/>
  <c r="Q198" i="205"/>
  <c r="I198" i="205"/>
  <c r="Y197" i="205"/>
  <c r="Q197" i="205"/>
  <c r="I197" i="205"/>
  <c r="Y256" i="206"/>
  <c r="Q256" i="206"/>
  <c r="I256" i="206"/>
  <c r="Q256" i="205"/>
  <c r="G256" i="205"/>
  <c r="AG223" i="205"/>
  <c r="AF256" i="206"/>
  <c r="X256" i="206"/>
  <c r="P256" i="206"/>
  <c r="H256" i="206"/>
  <c r="Z200" i="206"/>
  <c r="Z242" i="206" s="1"/>
  <c r="Z233" i="206"/>
  <c r="Z213" i="206"/>
  <c r="Z223" i="206"/>
  <c r="R200" i="206"/>
  <c r="R233" i="206"/>
  <c r="R213" i="206"/>
  <c r="J200" i="206"/>
  <c r="J223" i="206"/>
  <c r="J233" i="206"/>
  <c r="J213" i="206"/>
  <c r="B200" i="206"/>
  <c r="B245" i="206" s="1"/>
  <c r="B223" i="206"/>
  <c r="B233" i="206"/>
  <c r="S213" i="206"/>
  <c r="AC198" i="206"/>
  <c r="U198" i="206"/>
  <c r="M198" i="206"/>
  <c r="E198" i="206"/>
  <c r="AC197" i="206"/>
  <c r="U197" i="206"/>
  <c r="M197" i="206"/>
  <c r="E197" i="206"/>
  <c r="W256" i="207"/>
  <c r="E256" i="207"/>
  <c r="AG223" i="207"/>
  <c r="AH243" i="181"/>
  <c r="AI243" i="193"/>
  <c r="AH259" i="204"/>
  <c r="AI263" i="207"/>
  <c r="AE256" i="207"/>
  <c r="V256" i="207"/>
  <c r="AI259" i="195"/>
  <c r="AI263" i="198"/>
  <c r="AI250" i="201"/>
  <c r="AI246" i="201"/>
  <c r="AI249" i="201"/>
  <c r="H213" i="206"/>
  <c r="AD256" i="207"/>
  <c r="U256" i="207"/>
  <c r="H213" i="207"/>
  <c r="AH212" i="181"/>
  <c r="AI259" i="182"/>
  <c r="AH250" i="185"/>
  <c r="AH248" i="185"/>
  <c r="AH247" i="185"/>
  <c r="AH244" i="185"/>
  <c r="AH242" i="185"/>
  <c r="AG260" i="207"/>
  <c r="AC260" i="207"/>
  <c r="AI259" i="184"/>
  <c r="AI260" i="189"/>
  <c r="AI259" i="189" s="1"/>
  <c r="AH259" i="190"/>
  <c r="AI247" i="199"/>
  <c r="X213" i="206"/>
  <c r="F213" i="206"/>
  <c r="X260" i="207"/>
  <c r="I256" i="207"/>
  <c r="S198" i="207"/>
  <c r="AI263" i="183"/>
  <c r="AI212" i="199"/>
  <c r="AI259" i="206"/>
  <c r="AI243" i="200"/>
  <c r="AH243" i="185"/>
  <c r="O260" i="207"/>
  <c r="Q256" i="207"/>
  <c r="H256" i="207"/>
  <c r="AH259" i="191"/>
  <c r="AH259" i="201"/>
  <c r="AI259" i="204"/>
  <c r="F260" i="207"/>
  <c r="Y256" i="207"/>
  <c r="P256" i="207"/>
  <c r="G256" i="207"/>
  <c r="S197" i="207"/>
  <c r="AH263" i="184"/>
  <c r="AH263" i="194"/>
  <c r="AI259" i="203"/>
  <c r="AI245" i="200"/>
  <c r="AI249" i="200"/>
  <c r="AI247" i="200"/>
  <c r="AI243" i="201"/>
  <c r="AF130" i="180"/>
  <c r="X130" i="180"/>
  <c r="P130" i="180"/>
  <c r="Z125" i="180"/>
  <c r="R124" i="180"/>
  <c r="R197" i="180" s="1"/>
  <c r="AA174" i="180"/>
  <c r="AA143" i="180"/>
  <c r="AA194" i="180" s="1"/>
  <c r="K143" i="180"/>
  <c r="K194" i="180" s="1"/>
  <c r="S142" i="180"/>
  <c r="S193" i="180" s="1"/>
  <c r="C142" i="180"/>
  <c r="C193" i="180" s="1"/>
  <c r="AA141" i="180"/>
  <c r="AA192" i="180" s="1"/>
  <c r="K141" i="180"/>
  <c r="K192" i="180" s="1"/>
  <c r="O130" i="180"/>
  <c r="X140" i="184"/>
  <c r="X191" i="184" s="1"/>
  <c r="X161" i="184"/>
  <c r="P140" i="184"/>
  <c r="P191" i="184" s="1"/>
  <c r="P161" i="184"/>
  <c r="AD130" i="180"/>
  <c r="V130" i="180"/>
  <c r="N130" i="180"/>
  <c r="AA140" i="181"/>
  <c r="AA191" i="181" s="1"/>
  <c r="AA161" i="181"/>
  <c r="AA171" i="181"/>
  <c r="S140" i="181"/>
  <c r="S191" i="181" s="1"/>
  <c r="S161" i="181"/>
  <c r="K171" i="181"/>
  <c r="K140" i="181"/>
  <c r="K191" i="181" s="1"/>
  <c r="C161" i="181"/>
  <c r="C140" i="181"/>
  <c r="C191" i="181" s="1"/>
  <c r="C171" i="181"/>
  <c r="AA123" i="181"/>
  <c r="S123" i="181"/>
  <c r="K123" i="181"/>
  <c r="C123" i="181"/>
  <c r="C183" i="181" s="1"/>
  <c r="AC130" i="180"/>
  <c r="U130" i="180"/>
  <c r="M130" i="180"/>
  <c r="S171" i="181"/>
  <c r="AB130" i="180"/>
  <c r="T130" i="180"/>
  <c r="L130" i="180"/>
  <c r="S140" i="182"/>
  <c r="S191" i="182" s="1"/>
  <c r="S171" i="182"/>
  <c r="C140" i="182"/>
  <c r="C191" i="182" s="1"/>
  <c r="AA123" i="182"/>
  <c r="AA184" i="182" s="1"/>
  <c r="S123" i="182"/>
  <c r="K123" i="182"/>
  <c r="K176" i="182" s="1"/>
  <c r="C123" i="182"/>
  <c r="C183" i="182" s="1"/>
  <c r="P171" i="183"/>
  <c r="S130" i="180"/>
  <c r="R130" i="180"/>
  <c r="J130" i="180"/>
  <c r="AB124" i="180"/>
  <c r="T124" i="180"/>
  <c r="L124" i="180"/>
  <c r="Y130" i="180"/>
  <c r="Q130" i="180"/>
  <c r="I130" i="180"/>
  <c r="K161" i="181"/>
  <c r="AF171" i="183"/>
  <c r="AF161" i="183"/>
  <c r="X161" i="183"/>
  <c r="X171" i="183"/>
  <c r="H171" i="183"/>
  <c r="H161" i="183"/>
  <c r="H123" i="183"/>
  <c r="AD123" i="186"/>
  <c r="AD184" i="186" s="1"/>
  <c r="V123" i="186"/>
  <c r="N123" i="186"/>
  <c r="N176" i="186" s="1"/>
  <c r="F123" i="186"/>
  <c r="F181" i="186" s="1"/>
  <c r="AE123" i="187"/>
  <c r="W123" i="187"/>
  <c r="O123" i="187"/>
  <c r="G123" i="187"/>
  <c r="G182" i="187" s="1"/>
  <c r="AE140" i="206"/>
  <c r="AE191" i="206" s="1"/>
  <c r="AE171" i="206"/>
  <c r="AE161" i="206"/>
  <c r="W140" i="206"/>
  <c r="W191" i="206" s="1"/>
  <c r="W171" i="206"/>
  <c r="W161" i="206"/>
  <c r="O140" i="206"/>
  <c r="O191" i="206" s="1"/>
  <c r="O171" i="206"/>
  <c r="O161" i="206"/>
  <c r="G171" i="206"/>
  <c r="G140" i="206"/>
  <c r="G191" i="206" s="1"/>
  <c r="G161" i="206"/>
  <c r="AE123" i="206"/>
  <c r="W123" i="206"/>
  <c r="O123" i="206"/>
  <c r="O181" i="206" s="1"/>
  <c r="G123" i="206"/>
  <c r="G181" i="206" s="1"/>
  <c r="H130" i="180"/>
  <c r="AA124" i="180"/>
  <c r="S124" i="180"/>
  <c r="K124" i="180"/>
  <c r="R123" i="181"/>
  <c r="R179" i="181" s="1"/>
  <c r="J123" i="181"/>
  <c r="J177" i="181" s="1"/>
  <c r="B123" i="181"/>
  <c r="Z123" i="182"/>
  <c r="R123" i="182"/>
  <c r="J123" i="182"/>
  <c r="B123" i="182"/>
  <c r="O123" i="183"/>
  <c r="G123" i="183"/>
  <c r="AC140" i="184"/>
  <c r="AC191" i="184" s="1"/>
  <c r="U140" i="184"/>
  <c r="U191" i="184" s="1"/>
  <c r="M140" i="184"/>
  <c r="M191" i="184" s="1"/>
  <c r="E140" i="184"/>
  <c r="E191" i="184" s="1"/>
  <c r="AC123" i="185"/>
  <c r="U123" i="185"/>
  <c r="U181" i="185" s="1"/>
  <c r="M123" i="185"/>
  <c r="E123" i="185"/>
  <c r="F171" i="186"/>
  <c r="AC123" i="186"/>
  <c r="U123" i="186"/>
  <c r="M123" i="186"/>
  <c r="E123" i="186"/>
  <c r="AD123" i="187"/>
  <c r="V123" i="187"/>
  <c r="N123" i="187"/>
  <c r="F123" i="187"/>
  <c r="F176" i="187" s="1"/>
  <c r="AG161" i="195"/>
  <c r="AG171" i="195"/>
  <c r="Y161" i="195"/>
  <c r="Y171" i="195"/>
  <c r="Y140" i="195"/>
  <c r="Y191" i="195" s="1"/>
  <c r="Q140" i="195"/>
  <c r="Q191" i="195" s="1"/>
  <c r="Q171" i="195"/>
  <c r="Q161" i="195"/>
  <c r="I140" i="195"/>
  <c r="I191" i="195" s="1"/>
  <c r="I161" i="195"/>
  <c r="I171" i="195"/>
  <c r="Y123" i="195"/>
  <c r="Q123" i="195"/>
  <c r="I123" i="195"/>
  <c r="I179" i="195" s="1"/>
  <c r="Y123" i="181"/>
  <c r="Y176" i="181" s="1"/>
  <c r="Q123" i="181"/>
  <c r="Q184" i="181" s="1"/>
  <c r="I123" i="181"/>
  <c r="Y123" i="182"/>
  <c r="Q123" i="182"/>
  <c r="I123" i="182"/>
  <c r="AD123" i="183"/>
  <c r="V123" i="183"/>
  <c r="N123" i="183"/>
  <c r="F123" i="183"/>
  <c r="AB140" i="183"/>
  <c r="AB191" i="183" s="1"/>
  <c r="T140" i="183"/>
  <c r="T191" i="183" s="1"/>
  <c r="L140" i="183"/>
  <c r="L191" i="183" s="1"/>
  <c r="D140" i="183"/>
  <c r="D191" i="183" s="1"/>
  <c r="AD123" i="184"/>
  <c r="V123" i="184"/>
  <c r="V184" i="184" s="1"/>
  <c r="N123" i="184"/>
  <c r="F123" i="184"/>
  <c r="F180" i="184" s="1"/>
  <c r="AB123" i="185"/>
  <c r="AB135" i="185" s="1"/>
  <c r="AB186" i="185" s="1"/>
  <c r="T123" i="185"/>
  <c r="L123" i="185"/>
  <c r="D123" i="185"/>
  <c r="D176" i="185" s="1"/>
  <c r="AD198" i="186"/>
  <c r="V198" i="186"/>
  <c r="N198" i="186"/>
  <c r="F198" i="186"/>
  <c r="AD197" i="186"/>
  <c r="V197" i="186"/>
  <c r="N197" i="186"/>
  <c r="F197" i="186"/>
  <c r="N171" i="186"/>
  <c r="AB123" i="186"/>
  <c r="AB179" i="186" s="1"/>
  <c r="T123" i="186"/>
  <c r="L123" i="186"/>
  <c r="D123" i="186"/>
  <c r="G171" i="187"/>
  <c r="AC123" i="187"/>
  <c r="AC181" i="187" s="1"/>
  <c r="U123" i="187"/>
  <c r="M123" i="187"/>
  <c r="E123" i="187"/>
  <c r="AA161" i="190"/>
  <c r="AA140" i="190"/>
  <c r="AA191" i="190" s="1"/>
  <c r="AA171" i="190"/>
  <c r="S161" i="190"/>
  <c r="S140" i="190"/>
  <c r="S191" i="190" s="1"/>
  <c r="S171" i="190"/>
  <c r="C140" i="190"/>
  <c r="C191" i="190" s="1"/>
  <c r="C171" i="190"/>
  <c r="C161" i="190"/>
  <c r="AA123" i="190"/>
  <c r="AA176" i="190" s="1"/>
  <c r="S123" i="190"/>
  <c r="S176" i="190" s="1"/>
  <c r="K123" i="190"/>
  <c r="C123" i="190"/>
  <c r="AC123" i="193"/>
  <c r="AC176" i="193" s="1"/>
  <c r="U123" i="193"/>
  <c r="M123" i="193"/>
  <c r="M181" i="193" s="1"/>
  <c r="E123" i="193"/>
  <c r="E182" i="193" s="1"/>
  <c r="F130" i="180"/>
  <c r="Y124" i="180"/>
  <c r="Q124" i="180"/>
  <c r="I124" i="180"/>
  <c r="AF123" i="181"/>
  <c r="X123" i="181"/>
  <c r="X181" i="181" s="1"/>
  <c r="P123" i="181"/>
  <c r="H123" i="181"/>
  <c r="H178" i="181" s="1"/>
  <c r="X123" i="182"/>
  <c r="AC123" i="183"/>
  <c r="U123" i="183"/>
  <c r="U183" i="183" s="1"/>
  <c r="M123" i="183"/>
  <c r="M183" i="183" s="1"/>
  <c r="E123" i="183"/>
  <c r="AC123" i="184"/>
  <c r="AC176" i="184" s="1"/>
  <c r="U123" i="184"/>
  <c r="M123" i="184"/>
  <c r="M177" i="184" s="1"/>
  <c r="E123" i="184"/>
  <c r="K140" i="184"/>
  <c r="K191" i="184" s="1"/>
  <c r="Y161" i="184"/>
  <c r="Q161" i="184"/>
  <c r="I161" i="184"/>
  <c r="AA123" i="185"/>
  <c r="S123" i="185"/>
  <c r="S182" i="185" s="1"/>
  <c r="K123" i="185"/>
  <c r="C123" i="185"/>
  <c r="V171" i="186"/>
  <c r="AA123" i="186"/>
  <c r="S123" i="186"/>
  <c r="S182" i="186" s="1"/>
  <c r="K123" i="186"/>
  <c r="C123" i="186"/>
  <c r="O171" i="187"/>
  <c r="AB123" i="187"/>
  <c r="T123" i="187"/>
  <c r="L123" i="187"/>
  <c r="L184" i="187" s="1"/>
  <c r="D123" i="187"/>
  <c r="K140" i="190"/>
  <c r="K191" i="190" s="1"/>
  <c r="E130" i="180"/>
  <c r="AF124" i="180"/>
  <c r="X124" i="180"/>
  <c r="P124" i="180"/>
  <c r="H124" i="180"/>
  <c r="H197" i="180" s="1"/>
  <c r="K198" i="181"/>
  <c r="C198" i="181"/>
  <c r="K197" i="181"/>
  <c r="C197" i="181"/>
  <c r="AE123" i="181"/>
  <c r="O123" i="181"/>
  <c r="O176" i="181" s="1"/>
  <c r="G123" i="181"/>
  <c r="AE123" i="182"/>
  <c r="W123" i="182"/>
  <c r="O123" i="182"/>
  <c r="G123" i="182"/>
  <c r="G176" i="182" s="1"/>
  <c r="AB123" i="183"/>
  <c r="AB184" i="183" s="1"/>
  <c r="T123" i="183"/>
  <c r="T181" i="183" s="1"/>
  <c r="L123" i="183"/>
  <c r="D123" i="183"/>
  <c r="D176" i="183" s="1"/>
  <c r="AB123" i="184"/>
  <c r="T123" i="184"/>
  <c r="T179" i="184" s="1"/>
  <c r="L123" i="184"/>
  <c r="D123" i="184"/>
  <c r="D181" i="184" s="1"/>
  <c r="V161" i="185"/>
  <c r="Z123" i="185"/>
  <c r="R123" i="185"/>
  <c r="R176" i="185" s="1"/>
  <c r="J123" i="185"/>
  <c r="J182" i="185" s="1"/>
  <c r="B123" i="185"/>
  <c r="AD171" i="186"/>
  <c r="Z123" i="186"/>
  <c r="Z180" i="186" s="1"/>
  <c r="R123" i="186"/>
  <c r="J123" i="186"/>
  <c r="J178" i="186" s="1"/>
  <c r="B123" i="186"/>
  <c r="W171" i="187"/>
  <c r="AA123" i="187"/>
  <c r="AA184" i="187" s="1"/>
  <c r="S123" i="187"/>
  <c r="K123" i="187"/>
  <c r="K181" i="187" s="1"/>
  <c r="C123" i="187"/>
  <c r="AE123" i="188"/>
  <c r="W123" i="188"/>
  <c r="W176" i="188" s="1"/>
  <c r="O123" i="188"/>
  <c r="G123" i="188"/>
  <c r="D130" i="180"/>
  <c r="AE124" i="180"/>
  <c r="O124" i="180"/>
  <c r="G124" i="180"/>
  <c r="X174" i="180"/>
  <c r="P174" i="180"/>
  <c r="AD123" i="181"/>
  <c r="V123" i="181"/>
  <c r="V180" i="181" s="1"/>
  <c r="N123" i="181"/>
  <c r="F123" i="181"/>
  <c r="AD123" i="182"/>
  <c r="AD181" i="182" s="1"/>
  <c r="V123" i="182"/>
  <c r="V180" i="182" s="1"/>
  <c r="N123" i="182"/>
  <c r="N177" i="182" s="1"/>
  <c r="F123" i="182"/>
  <c r="AE171" i="182"/>
  <c r="W171" i="182"/>
  <c r="O171" i="182"/>
  <c r="G171" i="182"/>
  <c r="AA123" i="183"/>
  <c r="AA179" i="183" s="1"/>
  <c r="S123" i="183"/>
  <c r="K123" i="183"/>
  <c r="K181" i="183" s="1"/>
  <c r="C123" i="183"/>
  <c r="C180" i="183" s="1"/>
  <c r="AA123" i="184"/>
  <c r="S123" i="184"/>
  <c r="K123" i="184"/>
  <c r="C123" i="184"/>
  <c r="C179" i="184" s="1"/>
  <c r="Y140" i="184"/>
  <c r="Y191" i="184" s="1"/>
  <c r="Q140" i="184"/>
  <c r="Q191" i="184" s="1"/>
  <c r="I140" i="184"/>
  <c r="I191" i="184" s="1"/>
  <c r="AD161" i="185"/>
  <c r="Y123" i="185"/>
  <c r="Q123" i="185"/>
  <c r="I123" i="185"/>
  <c r="Y123" i="186"/>
  <c r="Q123" i="186"/>
  <c r="Q178" i="186" s="1"/>
  <c r="I123" i="186"/>
  <c r="I182" i="186" s="1"/>
  <c r="AE171" i="187"/>
  <c r="AE140" i="187"/>
  <c r="AE191" i="187" s="1"/>
  <c r="W140" i="187"/>
  <c r="W191" i="187" s="1"/>
  <c r="O140" i="187"/>
  <c r="O191" i="187" s="1"/>
  <c r="G140" i="187"/>
  <c r="G191" i="187" s="1"/>
  <c r="Z123" i="187"/>
  <c r="R123" i="187"/>
  <c r="J123" i="187"/>
  <c r="B123" i="187"/>
  <c r="C130" i="180"/>
  <c r="AD124" i="180"/>
  <c r="V124" i="180"/>
  <c r="N124" i="180"/>
  <c r="F124" i="180"/>
  <c r="AC123" i="181"/>
  <c r="AC179" i="181" s="1"/>
  <c r="U123" i="181"/>
  <c r="M123" i="181"/>
  <c r="M176" i="181" s="1"/>
  <c r="E123" i="181"/>
  <c r="F140" i="181"/>
  <c r="F191" i="181" s="1"/>
  <c r="AC123" i="182"/>
  <c r="AC181" i="182" s="1"/>
  <c r="U123" i="182"/>
  <c r="M123" i="182"/>
  <c r="E123" i="182"/>
  <c r="E177" i="182" s="1"/>
  <c r="Z123" i="183"/>
  <c r="R123" i="183"/>
  <c r="R166" i="183" s="1"/>
  <c r="J123" i="183"/>
  <c r="B123" i="183"/>
  <c r="X198" i="184"/>
  <c r="X197" i="184"/>
  <c r="Z123" i="184"/>
  <c r="R123" i="184"/>
  <c r="J123" i="184"/>
  <c r="J179" i="184" s="1"/>
  <c r="B123" i="184"/>
  <c r="X171" i="184"/>
  <c r="P123" i="185"/>
  <c r="AF123" i="186"/>
  <c r="AF177" i="186" s="1"/>
  <c r="X123" i="186"/>
  <c r="P123" i="186"/>
  <c r="H123" i="186"/>
  <c r="H182" i="186" s="1"/>
  <c r="Y123" i="187"/>
  <c r="Y181" i="187" s="1"/>
  <c r="Q123" i="187"/>
  <c r="I123" i="187"/>
  <c r="I178" i="187" s="1"/>
  <c r="AC124" i="180"/>
  <c r="U124" i="180"/>
  <c r="M124" i="180"/>
  <c r="E124" i="180"/>
  <c r="AB123" i="181"/>
  <c r="AB182" i="181" s="1"/>
  <c r="T123" i="181"/>
  <c r="L123" i="181"/>
  <c r="L176" i="181" s="1"/>
  <c r="D123" i="181"/>
  <c r="AB123" i="182"/>
  <c r="T123" i="182"/>
  <c r="T179" i="182" s="1"/>
  <c r="L123" i="182"/>
  <c r="D123" i="182"/>
  <c r="D181" i="182" s="1"/>
  <c r="Y123" i="183"/>
  <c r="Y181" i="183" s="1"/>
  <c r="Q123" i="183"/>
  <c r="Q180" i="183" s="1"/>
  <c r="I123" i="183"/>
  <c r="I181" i="183" s="1"/>
  <c r="Y123" i="184"/>
  <c r="Q123" i="184"/>
  <c r="I123" i="184"/>
  <c r="AC161" i="184"/>
  <c r="U161" i="184"/>
  <c r="M161" i="184"/>
  <c r="E161" i="184"/>
  <c r="AE123" i="186"/>
  <c r="AE182" i="186" s="1"/>
  <c r="W123" i="186"/>
  <c r="O123" i="186"/>
  <c r="G123" i="186"/>
  <c r="AE198" i="187"/>
  <c r="W198" i="187"/>
  <c r="O198" i="187"/>
  <c r="G198" i="187"/>
  <c r="AE197" i="187"/>
  <c r="W197" i="187"/>
  <c r="O197" i="187"/>
  <c r="G197" i="187"/>
  <c r="AE140" i="189"/>
  <c r="AE191" i="189" s="1"/>
  <c r="AE161" i="189"/>
  <c r="AE171" i="189"/>
  <c r="W140" i="189"/>
  <c r="W191" i="189" s="1"/>
  <c r="W161" i="189"/>
  <c r="W171" i="189"/>
  <c r="O140" i="189"/>
  <c r="O191" i="189" s="1"/>
  <c r="O161" i="189"/>
  <c r="G140" i="189"/>
  <c r="G191" i="189" s="1"/>
  <c r="G171" i="189"/>
  <c r="G161" i="189"/>
  <c r="AE123" i="189"/>
  <c r="AE177" i="189" s="1"/>
  <c r="W123" i="189"/>
  <c r="W179" i="189" s="1"/>
  <c r="O123" i="189"/>
  <c r="G123" i="189"/>
  <c r="AA161" i="192"/>
  <c r="AA140" i="192"/>
  <c r="AA191" i="192" s="1"/>
  <c r="S171" i="192"/>
  <c r="S161" i="192"/>
  <c r="K140" i="192"/>
  <c r="K191" i="192" s="1"/>
  <c r="K171" i="192"/>
  <c r="K161" i="192"/>
  <c r="C161" i="192"/>
  <c r="C171" i="192"/>
  <c r="C140" i="192"/>
  <c r="C191" i="192" s="1"/>
  <c r="AA123" i="192"/>
  <c r="AA180" i="192" s="1"/>
  <c r="S123" i="192"/>
  <c r="K123" i="192"/>
  <c r="C123" i="192"/>
  <c r="AD123" i="188"/>
  <c r="V123" i="188"/>
  <c r="N123" i="188"/>
  <c r="F123" i="188"/>
  <c r="F184" i="188" s="1"/>
  <c r="Z123" i="190"/>
  <c r="Z177" i="190" s="1"/>
  <c r="R123" i="190"/>
  <c r="R181" i="190" s="1"/>
  <c r="J123" i="190"/>
  <c r="J179" i="190" s="1"/>
  <c r="B123" i="190"/>
  <c r="B182" i="190" s="1"/>
  <c r="W171" i="191"/>
  <c r="G171" i="191"/>
  <c r="AE161" i="191"/>
  <c r="O161" i="191"/>
  <c r="W140" i="191"/>
  <c r="W191" i="191" s="1"/>
  <c r="G140" i="191"/>
  <c r="G191" i="191" s="1"/>
  <c r="AF123" i="191"/>
  <c r="X123" i="191"/>
  <c r="P123" i="191"/>
  <c r="H123" i="191"/>
  <c r="Z123" i="192"/>
  <c r="R123" i="192"/>
  <c r="R183" i="192" s="1"/>
  <c r="J123" i="192"/>
  <c r="B123" i="192"/>
  <c r="U198" i="193"/>
  <c r="E198" i="193"/>
  <c r="U197" i="193"/>
  <c r="E197" i="193"/>
  <c r="L123" i="193"/>
  <c r="L181" i="193" s="1"/>
  <c r="D123" i="193"/>
  <c r="D177" i="193" s="1"/>
  <c r="M198" i="194"/>
  <c r="E198" i="194"/>
  <c r="M197" i="194"/>
  <c r="E197" i="194"/>
  <c r="E161" i="196"/>
  <c r="AC123" i="188"/>
  <c r="AC176" i="188" s="1"/>
  <c r="U123" i="188"/>
  <c r="M123" i="188"/>
  <c r="E123" i="188"/>
  <c r="AC123" i="189"/>
  <c r="U123" i="189"/>
  <c r="U183" i="189" s="1"/>
  <c r="M123" i="189"/>
  <c r="E123" i="189"/>
  <c r="Y123" i="190"/>
  <c r="Q123" i="190"/>
  <c r="Q181" i="190" s="1"/>
  <c r="I123" i="190"/>
  <c r="AE123" i="191"/>
  <c r="AE181" i="191" s="1"/>
  <c r="W123" i="191"/>
  <c r="O123" i="191"/>
  <c r="G123" i="191"/>
  <c r="AA123" i="193"/>
  <c r="S123" i="193"/>
  <c r="U140" i="196"/>
  <c r="U191" i="196" s="1"/>
  <c r="U161" i="196"/>
  <c r="U171" i="196"/>
  <c r="M140" i="196"/>
  <c r="M191" i="196" s="1"/>
  <c r="M161" i="196"/>
  <c r="M171" i="196"/>
  <c r="AC123" i="196"/>
  <c r="AC178" i="196" s="1"/>
  <c r="U123" i="196"/>
  <c r="U176" i="196" s="1"/>
  <c r="M123" i="196"/>
  <c r="M176" i="196" s="1"/>
  <c r="E123" i="196"/>
  <c r="E177" i="196" s="1"/>
  <c r="AD140" i="197"/>
  <c r="AD191" i="197" s="1"/>
  <c r="AD161" i="197"/>
  <c r="AD171" i="197"/>
  <c r="V140" i="197"/>
  <c r="V191" i="197" s="1"/>
  <c r="V161" i="197"/>
  <c r="N171" i="197"/>
  <c r="N140" i="197"/>
  <c r="N191" i="197" s="1"/>
  <c r="F140" i="197"/>
  <c r="F191" i="197" s="1"/>
  <c r="F161" i="197"/>
  <c r="F171" i="197"/>
  <c r="AD123" i="197"/>
  <c r="AD176" i="197" s="1"/>
  <c r="V123" i="197"/>
  <c r="N123" i="197"/>
  <c r="F123" i="197"/>
  <c r="AE198" i="189"/>
  <c r="W198" i="189"/>
  <c r="O198" i="189"/>
  <c r="G198" i="189"/>
  <c r="AE197" i="189"/>
  <c r="W197" i="189"/>
  <c r="O197" i="189"/>
  <c r="G197" i="189"/>
  <c r="AB123" i="189"/>
  <c r="AB184" i="189" s="1"/>
  <c r="T123" i="189"/>
  <c r="L123" i="189"/>
  <c r="D123" i="189"/>
  <c r="D176" i="189" s="1"/>
  <c r="AF123" i="190"/>
  <c r="X123" i="190"/>
  <c r="X179" i="190" s="1"/>
  <c r="P123" i="190"/>
  <c r="P178" i="190" s="1"/>
  <c r="AD123" i="191"/>
  <c r="AD177" i="191" s="1"/>
  <c r="V123" i="191"/>
  <c r="N123" i="191"/>
  <c r="F123" i="191"/>
  <c r="AB140" i="191"/>
  <c r="AB191" i="191" s="1"/>
  <c r="T140" i="191"/>
  <c r="T191" i="191" s="1"/>
  <c r="L140" i="191"/>
  <c r="L191" i="191" s="1"/>
  <c r="D140" i="191"/>
  <c r="D191" i="191" s="1"/>
  <c r="AA198" i="192"/>
  <c r="S198" i="192"/>
  <c r="K198" i="192"/>
  <c r="C198" i="192"/>
  <c r="AF123" i="192"/>
  <c r="X123" i="192"/>
  <c r="X181" i="192" s="1"/>
  <c r="P123" i="192"/>
  <c r="H123" i="192"/>
  <c r="H176" i="192" s="1"/>
  <c r="Z123" i="193"/>
  <c r="Z184" i="193" s="1"/>
  <c r="R123" i="193"/>
  <c r="J123" i="193"/>
  <c r="B123" i="193"/>
  <c r="AF161" i="194"/>
  <c r="AF140" i="194"/>
  <c r="AF191" i="194" s="1"/>
  <c r="X140" i="194"/>
  <c r="X191" i="194" s="1"/>
  <c r="X161" i="194"/>
  <c r="X171" i="194"/>
  <c r="P171" i="194"/>
  <c r="P140" i="194"/>
  <c r="P191" i="194" s="1"/>
  <c r="H171" i="194"/>
  <c r="H161" i="194"/>
  <c r="AF123" i="194"/>
  <c r="AF183" i="194" s="1"/>
  <c r="X123" i="194"/>
  <c r="X181" i="194" s="1"/>
  <c r="P123" i="194"/>
  <c r="P181" i="194" s="1"/>
  <c r="H123" i="194"/>
  <c r="H176" i="194" s="1"/>
  <c r="V171" i="197"/>
  <c r="AA123" i="188"/>
  <c r="S123" i="188"/>
  <c r="K123" i="188"/>
  <c r="K184" i="188" s="1"/>
  <c r="C123" i="188"/>
  <c r="C179" i="188" s="1"/>
  <c r="AA123" i="189"/>
  <c r="S123" i="189"/>
  <c r="K123" i="189"/>
  <c r="C123" i="189"/>
  <c r="AE123" i="190"/>
  <c r="AE176" i="190" s="1"/>
  <c r="W123" i="190"/>
  <c r="W176" i="190" s="1"/>
  <c r="O123" i="190"/>
  <c r="O184" i="190" s="1"/>
  <c r="G123" i="190"/>
  <c r="G178" i="190" s="1"/>
  <c r="AC123" i="191"/>
  <c r="AC181" i="191" s="1"/>
  <c r="U123" i="191"/>
  <c r="U184" i="191" s="1"/>
  <c r="M123" i="191"/>
  <c r="E123" i="191"/>
  <c r="E181" i="191" s="1"/>
  <c r="AE123" i="192"/>
  <c r="AE182" i="192" s="1"/>
  <c r="W123" i="192"/>
  <c r="W176" i="192" s="1"/>
  <c r="O123" i="192"/>
  <c r="O176" i="192" s="1"/>
  <c r="G123" i="192"/>
  <c r="G181" i="192" s="1"/>
  <c r="Y123" i="193"/>
  <c r="Y176" i="193" s="1"/>
  <c r="Q123" i="193"/>
  <c r="I123" i="193"/>
  <c r="N161" i="197"/>
  <c r="Z123" i="189"/>
  <c r="R123" i="189"/>
  <c r="J123" i="189"/>
  <c r="B123" i="189"/>
  <c r="AA198" i="190"/>
  <c r="S198" i="190"/>
  <c r="K198" i="190"/>
  <c r="C198" i="190"/>
  <c r="AA197" i="190"/>
  <c r="S197" i="190"/>
  <c r="K197" i="190"/>
  <c r="C197" i="190"/>
  <c r="AD123" i="190"/>
  <c r="AD181" i="190" s="1"/>
  <c r="V123" i="190"/>
  <c r="V179" i="190" s="1"/>
  <c r="N123" i="190"/>
  <c r="N182" i="190" s="1"/>
  <c r="F123" i="190"/>
  <c r="AE171" i="191"/>
  <c r="O171" i="191"/>
  <c r="D123" i="191"/>
  <c r="I198" i="192"/>
  <c r="AG197" i="192"/>
  <c r="Y197" i="192"/>
  <c r="AD123" i="192"/>
  <c r="V123" i="192"/>
  <c r="V183" i="192" s="1"/>
  <c r="N123" i="192"/>
  <c r="N184" i="192" s="1"/>
  <c r="F123" i="192"/>
  <c r="F179" i="192" s="1"/>
  <c r="AF123" i="193"/>
  <c r="AF179" i="193" s="1"/>
  <c r="X123" i="193"/>
  <c r="X181" i="193" s="1"/>
  <c r="P123" i="193"/>
  <c r="H123" i="193"/>
  <c r="AB171" i="195"/>
  <c r="AB140" i="195"/>
  <c r="AB191" i="195" s="1"/>
  <c r="AB161" i="195"/>
  <c r="T171" i="195"/>
  <c r="T140" i="195"/>
  <c r="T191" i="195" s="1"/>
  <c r="L161" i="195"/>
  <c r="L171" i="195"/>
  <c r="D161" i="195"/>
  <c r="D171" i="195"/>
  <c r="D140" i="195"/>
  <c r="D191" i="195" s="1"/>
  <c r="AB123" i="195"/>
  <c r="T123" i="195"/>
  <c r="T176" i="195" s="1"/>
  <c r="L123" i="195"/>
  <c r="L180" i="195" s="1"/>
  <c r="D123" i="195"/>
  <c r="AE161" i="200"/>
  <c r="AE171" i="200"/>
  <c r="AE140" i="200"/>
  <c r="AE191" i="200" s="1"/>
  <c r="W161" i="200"/>
  <c r="W171" i="200"/>
  <c r="W140" i="200"/>
  <c r="W191" i="200" s="1"/>
  <c r="O161" i="200"/>
  <c r="O171" i="200"/>
  <c r="O140" i="200"/>
  <c r="O191" i="200" s="1"/>
  <c r="G140" i="200"/>
  <c r="G191" i="200" s="1"/>
  <c r="G161" i="200"/>
  <c r="G171" i="200"/>
  <c r="AE123" i="200"/>
  <c r="AE181" i="200" s="1"/>
  <c r="W123" i="200"/>
  <c r="O123" i="200"/>
  <c r="O181" i="200" s="1"/>
  <c r="G123" i="200"/>
  <c r="Y123" i="188"/>
  <c r="Q123" i="188"/>
  <c r="I123" i="188"/>
  <c r="Y123" i="189"/>
  <c r="Q123" i="189"/>
  <c r="I123" i="189"/>
  <c r="I183" i="189" s="1"/>
  <c r="AC123" i="190"/>
  <c r="U123" i="190"/>
  <c r="M123" i="190"/>
  <c r="M184" i="190" s="1"/>
  <c r="E123" i="190"/>
  <c r="AC123" i="192"/>
  <c r="AC183" i="192" s="1"/>
  <c r="U123" i="192"/>
  <c r="M123" i="192"/>
  <c r="E123" i="192"/>
  <c r="AE123" i="193"/>
  <c r="W123" i="193"/>
  <c r="W180" i="193" s="1"/>
  <c r="O123" i="193"/>
  <c r="G123" i="193"/>
  <c r="G183" i="193" s="1"/>
  <c r="AC171" i="194"/>
  <c r="AC140" i="194"/>
  <c r="AC191" i="194" s="1"/>
  <c r="AC161" i="194"/>
  <c r="M140" i="194"/>
  <c r="M191" i="194" s="1"/>
  <c r="M161" i="194"/>
  <c r="M171" i="194"/>
  <c r="E171" i="194"/>
  <c r="E140" i="194"/>
  <c r="E191" i="194" s="1"/>
  <c r="U123" i="194"/>
  <c r="U177" i="194" s="1"/>
  <c r="M123" i="194"/>
  <c r="E123" i="194"/>
  <c r="E180" i="194" s="1"/>
  <c r="AC171" i="196"/>
  <c r="E171" i="196"/>
  <c r="AF123" i="188"/>
  <c r="X123" i="188"/>
  <c r="P123" i="188"/>
  <c r="H123" i="188"/>
  <c r="H177" i="188" s="1"/>
  <c r="AF123" i="189"/>
  <c r="X123" i="189"/>
  <c r="X181" i="189" s="1"/>
  <c r="P123" i="189"/>
  <c r="P179" i="189" s="1"/>
  <c r="H123" i="189"/>
  <c r="AB123" i="190"/>
  <c r="T123" i="190"/>
  <c r="L123" i="190"/>
  <c r="D123" i="190"/>
  <c r="Z123" i="191"/>
  <c r="R123" i="191"/>
  <c r="J123" i="191"/>
  <c r="J166" i="191" s="1"/>
  <c r="B123" i="191"/>
  <c r="AB123" i="192"/>
  <c r="AB183" i="192" s="1"/>
  <c r="T123" i="192"/>
  <c r="L123" i="192"/>
  <c r="L177" i="192" s="1"/>
  <c r="D123" i="192"/>
  <c r="AD123" i="193"/>
  <c r="V123" i="193"/>
  <c r="V180" i="193" s="1"/>
  <c r="N123" i="193"/>
  <c r="F123" i="193"/>
  <c r="AG161" i="201"/>
  <c r="AG140" i="201"/>
  <c r="AG191" i="201" s="1"/>
  <c r="Y140" i="201"/>
  <c r="Y191" i="201" s="1"/>
  <c r="Y171" i="201"/>
  <c r="Y161" i="201"/>
  <c r="Q140" i="201"/>
  <c r="Q191" i="201" s="1"/>
  <c r="Q161" i="201"/>
  <c r="Q171" i="201"/>
  <c r="I171" i="201"/>
  <c r="I140" i="201"/>
  <c r="I191" i="201" s="1"/>
  <c r="I161" i="201"/>
  <c r="Y123" i="201"/>
  <c r="Y166" i="201" s="1"/>
  <c r="Q123" i="201"/>
  <c r="I123" i="201"/>
  <c r="I181" i="201" s="1"/>
  <c r="O123" i="194"/>
  <c r="O177" i="194" s="1"/>
  <c r="G123" i="194"/>
  <c r="G181" i="194" s="1"/>
  <c r="AG198" i="195"/>
  <c r="I198" i="195"/>
  <c r="AG197" i="195"/>
  <c r="AA123" i="195"/>
  <c r="AA179" i="195" s="1"/>
  <c r="S123" i="195"/>
  <c r="S182" i="195" s="1"/>
  <c r="K123" i="195"/>
  <c r="C123" i="195"/>
  <c r="C180" i="195" s="1"/>
  <c r="R140" i="196"/>
  <c r="R191" i="196" s="1"/>
  <c r="AG161" i="196"/>
  <c r="K171" i="197"/>
  <c r="K161" i="197"/>
  <c r="U123" i="197"/>
  <c r="U177" i="197" s="1"/>
  <c r="AD123" i="198"/>
  <c r="AD183" i="198" s="1"/>
  <c r="V123" i="198"/>
  <c r="N123" i="198"/>
  <c r="F123" i="198"/>
  <c r="AD123" i="194"/>
  <c r="AD176" i="194" s="1"/>
  <c r="V123" i="194"/>
  <c r="N123" i="194"/>
  <c r="F123" i="194"/>
  <c r="Z123" i="195"/>
  <c r="R123" i="195"/>
  <c r="R178" i="195" s="1"/>
  <c r="J123" i="195"/>
  <c r="J178" i="195" s="1"/>
  <c r="B123" i="195"/>
  <c r="B181" i="195" s="1"/>
  <c r="Z198" i="196"/>
  <c r="R198" i="196"/>
  <c r="J198" i="196"/>
  <c r="B198" i="196"/>
  <c r="Z197" i="196"/>
  <c r="R197" i="196"/>
  <c r="J197" i="196"/>
  <c r="B197" i="196"/>
  <c r="B161" i="196"/>
  <c r="Z140" i="196"/>
  <c r="Z191" i="196" s="1"/>
  <c r="AA123" i="196"/>
  <c r="AA181" i="196" s="1"/>
  <c r="S123" i="196"/>
  <c r="S182" i="196" s="1"/>
  <c r="K123" i="196"/>
  <c r="C123" i="196"/>
  <c r="C180" i="196" s="1"/>
  <c r="S171" i="197"/>
  <c r="AB123" i="197"/>
  <c r="AB181" i="197" s="1"/>
  <c r="U123" i="198"/>
  <c r="E123" i="198"/>
  <c r="W161" i="201"/>
  <c r="W140" i="201"/>
  <c r="W191" i="201" s="1"/>
  <c r="AE123" i="201"/>
  <c r="AE179" i="201" s="1"/>
  <c r="W123" i="201"/>
  <c r="O123" i="201"/>
  <c r="G123" i="201"/>
  <c r="AH177" i="194"/>
  <c r="AH181" i="194"/>
  <c r="Z123" i="196"/>
  <c r="Z182" i="196" s="1"/>
  <c r="R123" i="196"/>
  <c r="R166" i="196" s="1"/>
  <c r="J123" i="196"/>
  <c r="J178" i="196" s="1"/>
  <c r="B123" i="196"/>
  <c r="AA123" i="197"/>
  <c r="K123" i="197"/>
  <c r="K177" i="197" s="1"/>
  <c r="C123" i="197"/>
  <c r="G140" i="194"/>
  <c r="G191" i="194" s="1"/>
  <c r="AB123" i="194"/>
  <c r="T123" i="194"/>
  <c r="L123" i="194"/>
  <c r="D123" i="194"/>
  <c r="AF123" i="195"/>
  <c r="X123" i="195"/>
  <c r="P123" i="195"/>
  <c r="P181" i="195" s="1"/>
  <c r="H123" i="195"/>
  <c r="R161" i="196"/>
  <c r="Y123" i="196"/>
  <c r="Q123" i="196"/>
  <c r="Q180" i="196" s="1"/>
  <c r="I123" i="196"/>
  <c r="AD198" i="197"/>
  <c r="V198" i="197"/>
  <c r="N198" i="197"/>
  <c r="F198" i="197"/>
  <c r="AD197" i="197"/>
  <c r="V197" i="197"/>
  <c r="N197" i="197"/>
  <c r="F197" i="197"/>
  <c r="Z123" i="197"/>
  <c r="Z183" i="197" s="1"/>
  <c r="R123" i="197"/>
  <c r="J123" i="197"/>
  <c r="B123" i="197"/>
  <c r="AB161" i="198"/>
  <c r="AA123" i="198"/>
  <c r="S123" i="198"/>
  <c r="S176" i="198" s="1"/>
  <c r="K123" i="198"/>
  <c r="K166" i="198" s="1"/>
  <c r="C123" i="198"/>
  <c r="Z161" i="196"/>
  <c r="AF123" i="196"/>
  <c r="AF182" i="196" s="1"/>
  <c r="X123" i="196"/>
  <c r="P123" i="196"/>
  <c r="H123" i="196"/>
  <c r="AA161" i="197"/>
  <c r="Y123" i="197"/>
  <c r="Q123" i="197"/>
  <c r="I123" i="197"/>
  <c r="Z123" i="198"/>
  <c r="R123" i="198"/>
  <c r="AD140" i="199"/>
  <c r="AD191" i="199" s="1"/>
  <c r="AD171" i="199"/>
  <c r="V140" i="199"/>
  <c r="V191" i="199" s="1"/>
  <c r="V171" i="199"/>
  <c r="V161" i="199"/>
  <c r="F161" i="199"/>
  <c r="F140" i="199"/>
  <c r="F191" i="199" s="1"/>
  <c r="F171" i="199"/>
  <c r="AD123" i="199"/>
  <c r="AD180" i="199" s="1"/>
  <c r="V123" i="199"/>
  <c r="N123" i="199"/>
  <c r="F123" i="199"/>
  <c r="O140" i="201"/>
  <c r="O191" i="201" s="1"/>
  <c r="AB198" i="195"/>
  <c r="T198" i="195"/>
  <c r="L198" i="195"/>
  <c r="D198" i="195"/>
  <c r="AB197" i="195"/>
  <c r="T197" i="195"/>
  <c r="L197" i="195"/>
  <c r="D197" i="195"/>
  <c r="AD123" i="195"/>
  <c r="V123" i="195"/>
  <c r="V176" i="195" s="1"/>
  <c r="N123" i="195"/>
  <c r="F123" i="195"/>
  <c r="AF123" i="197"/>
  <c r="AF135" i="197" s="1"/>
  <c r="AF186" i="197" s="1"/>
  <c r="X123" i="197"/>
  <c r="P123" i="197"/>
  <c r="H123" i="197"/>
  <c r="C171" i="198"/>
  <c r="AG161" i="200"/>
  <c r="AG171" i="200"/>
  <c r="Y140" i="200"/>
  <c r="Y191" i="200" s="1"/>
  <c r="Y161" i="200"/>
  <c r="Y171" i="200"/>
  <c r="I140" i="200"/>
  <c r="I191" i="200" s="1"/>
  <c r="I161" i="200"/>
  <c r="I171" i="200"/>
  <c r="Y123" i="200"/>
  <c r="Q123" i="200"/>
  <c r="I123" i="200"/>
  <c r="Q123" i="194"/>
  <c r="Q181" i="194" s="1"/>
  <c r="I123" i="194"/>
  <c r="AC123" i="195"/>
  <c r="U123" i="195"/>
  <c r="M123" i="195"/>
  <c r="M183" i="195" s="1"/>
  <c r="E123" i="195"/>
  <c r="E177" i="195" s="1"/>
  <c r="AC198" i="196"/>
  <c r="U198" i="196"/>
  <c r="M198" i="196"/>
  <c r="E198" i="196"/>
  <c r="AC197" i="196"/>
  <c r="U197" i="196"/>
  <c r="M197" i="196"/>
  <c r="E197" i="196"/>
  <c r="AD123" i="196"/>
  <c r="V123" i="196"/>
  <c r="N123" i="196"/>
  <c r="F123" i="196"/>
  <c r="F176" i="196" s="1"/>
  <c r="AE123" i="197"/>
  <c r="AE135" i="197" s="1"/>
  <c r="AE186" i="197" s="1"/>
  <c r="W123" i="197"/>
  <c r="O123" i="197"/>
  <c r="G123" i="197"/>
  <c r="AB140" i="198"/>
  <c r="AB191" i="198" s="1"/>
  <c r="AF123" i="198"/>
  <c r="X123" i="198"/>
  <c r="X180" i="198" s="1"/>
  <c r="P123" i="198"/>
  <c r="P181" i="198" s="1"/>
  <c r="H123" i="198"/>
  <c r="N140" i="199"/>
  <c r="N191" i="199" s="1"/>
  <c r="AB161" i="199"/>
  <c r="L140" i="199"/>
  <c r="L191" i="199" s="1"/>
  <c r="L161" i="199"/>
  <c r="D140" i="199"/>
  <c r="D191" i="199" s="1"/>
  <c r="AB123" i="199"/>
  <c r="AB179" i="199" s="1"/>
  <c r="T123" i="199"/>
  <c r="T179" i="199" s="1"/>
  <c r="L123" i="199"/>
  <c r="L184" i="199" s="1"/>
  <c r="D123" i="199"/>
  <c r="D181" i="199" s="1"/>
  <c r="Q171" i="200"/>
  <c r="Q161" i="200"/>
  <c r="AF140" i="198"/>
  <c r="AF191" i="198" s="1"/>
  <c r="X140" i="198"/>
  <c r="X191" i="198" s="1"/>
  <c r="P140" i="198"/>
  <c r="P191" i="198" s="1"/>
  <c r="H140" i="198"/>
  <c r="H191" i="198" s="1"/>
  <c r="AD198" i="199"/>
  <c r="V198" i="199"/>
  <c r="N198" i="199"/>
  <c r="F198" i="199"/>
  <c r="AD197" i="199"/>
  <c r="V197" i="199"/>
  <c r="N197" i="199"/>
  <c r="F197" i="199"/>
  <c r="AE161" i="199"/>
  <c r="I140" i="199"/>
  <c r="I191" i="199" s="1"/>
  <c r="AF123" i="200"/>
  <c r="AF176" i="200" s="1"/>
  <c r="X123" i="200"/>
  <c r="X176" i="200" s="1"/>
  <c r="P123" i="200"/>
  <c r="P176" i="200" s="1"/>
  <c r="H123" i="200"/>
  <c r="H176" i="200" s="1"/>
  <c r="AA161" i="201"/>
  <c r="AF123" i="201"/>
  <c r="X123" i="201"/>
  <c r="X176" i="201" s="1"/>
  <c r="P123" i="201"/>
  <c r="H123" i="201"/>
  <c r="L161" i="204"/>
  <c r="D161" i="204"/>
  <c r="AD140" i="206"/>
  <c r="AD191" i="206" s="1"/>
  <c r="AD171" i="206"/>
  <c r="AD161" i="206"/>
  <c r="V140" i="206"/>
  <c r="V191" i="206" s="1"/>
  <c r="V171" i="206"/>
  <c r="V161" i="206"/>
  <c r="F171" i="206"/>
  <c r="F140" i="206"/>
  <c r="F191" i="206" s="1"/>
  <c r="AD123" i="206"/>
  <c r="V123" i="206"/>
  <c r="N123" i="206"/>
  <c r="F123" i="206"/>
  <c r="J123" i="198"/>
  <c r="B123" i="198"/>
  <c r="B181" i="198" s="1"/>
  <c r="L198" i="199"/>
  <c r="L197" i="199"/>
  <c r="Y140" i="199"/>
  <c r="Y191" i="199" s="1"/>
  <c r="G140" i="199"/>
  <c r="G191" i="199" s="1"/>
  <c r="AA123" i="199"/>
  <c r="S123" i="199"/>
  <c r="K123" i="199"/>
  <c r="C123" i="199"/>
  <c r="AB198" i="200"/>
  <c r="T198" i="200"/>
  <c r="L198" i="200"/>
  <c r="D198" i="200"/>
  <c r="AB197" i="200"/>
  <c r="T197" i="200"/>
  <c r="L197" i="200"/>
  <c r="D197" i="200"/>
  <c r="L140" i="200"/>
  <c r="L191" i="200" s="1"/>
  <c r="F123" i="200"/>
  <c r="C171" i="201"/>
  <c r="L140" i="201"/>
  <c r="L191" i="201" s="1"/>
  <c r="AD123" i="201"/>
  <c r="V123" i="201"/>
  <c r="V181" i="201" s="1"/>
  <c r="N123" i="201"/>
  <c r="F123" i="201"/>
  <c r="AF171" i="201"/>
  <c r="X171" i="201"/>
  <c r="U171" i="204"/>
  <c r="Y123" i="198"/>
  <c r="Q123" i="198"/>
  <c r="I123" i="198"/>
  <c r="I180" i="198" s="1"/>
  <c r="AG140" i="199"/>
  <c r="AG191" i="199" s="1"/>
  <c r="Z123" i="199"/>
  <c r="Z184" i="199" s="1"/>
  <c r="R123" i="199"/>
  <c r="J123" i="199"/>
  <c r="B123" i="199"/>
  <c r="T140" i="200"/>
  <c r="T191" i="200" s="1"/>
  <c r="AC123" i="200"/>
  <c r="U123" i="200"/>
  <c r="M123" i="200"/>
  <c r="E123" i="200"/>
  <c r="AE198" i="201"/>
  <c r="W198" i="201"/>
  <c r="O198" i="201"/>
  <c r="G198" i="201"/>
  <c r="AE197" i="201"/>
  <c r="W197" i="201"/>
  <c r="O197" i="201"/>
  <c r="G197" i="201"/>
  <c r="T140" i="201"/>
  <c r="T191" i="201" s="1"/>
  <c r="AC123" i="201"/>
  <c r="AC181" i="201" s="1"/>
  <c r="U123" i="201"/>
  <c r="M123" i="201"/>
  <c r="E123" i="201"/>
  <c r="AE171" i="201"/>
  <c r="W171" i="201"/>
  <c r="O171" i="201"/>
  <c r="AB198" i="202"/>
  <c r="T198" i="202"/>
  <c r="L198" i="202"/>
  <c r="D198" i="202"/>
  <c r="AB197" i="202"/>
  <c r="T197" i="202"/>
  <c r="L197" i="202"/>
  <c r="D197" i="202"/>
  <c r="K171" i="202"/>
  <c r="AC140" i="204"/>
  <c r="AC191" i="204" s="1"/>
  <c r="AC171" i="204"/>
  <c r="E140" i="204"/>
  <c r="E191" i="204" s="1"/>
  <c r="E171" i="204"/>
  <c r="AC123" i="204"/>
  <c r="AC184" i="204" s="1"/>
  <c r="U123" i="204"/>
  <c r="U184" i="204" s="1"/>
  <c r="M123" i="204"/>
  <c r="M184" i="204" s="1"/>
  <c r="E123" i="204"/>
  <c r="Y123" i="199"/>
  <c r="Q123" i="199"/>
  <c r="I123" i="199"/>
  <c r="I176" i="199" s="1"/>
  <c r="AB123" i="200"/>
  <c r="T123" i="200"/>
  <c r="T179" i="200" s="1"/>
  <c r="L123" i="200"/>
  <c r="D123" i="200"/>
  <c r="AB123" i="201"/>
  <c r="T123" i="201"/>
  <c r="L123" i="201"/>
  <c r="D123" i="201"/>
  <c r="AB140" i="202"/>
  <c r="AB191" i="202" s="1"/>
  <c r="AB171" i="202"/>
  <c r="T140" i="202"/>
  <c r="T191" i="202" s="1"/>
  <c r="T171" i="202"/>
  <c r="L140" i="202"/>
  <c r="L191" i="202" s="1"/>
  <c r="L161" i="202"/>
  <c r="D161" i="202"/>
  <c r="D171" i="202"/>
  <c r="D140" i="202"/>
  <c r="D191" i="202" s="1"/>
  <c r="AB123" i="202"/>
  <c r="AB184" i="202" s="1"/>
  <c r="T123" i="202"/>
  <c r="L123" i="202"/>
  <c r="D123" i="202"/>
  <c r="AF140" i="203"/>
  <c r="AF191" i="203" s="1"/>
  <c r="AF171" i="203"/>
  <c r="X140" i="203"/>
  <c r="X191" i="203" s="1"/>
  <c r="X171" i="203"/>
  <c r="P140" i="203"/>
  <c r="P191" i="203" s="1"/>
  <c r="P171" i="203"/>
  <c r="H140" i="203"/>
  <c r="H191" i="203" s="1"/>
  <c r="H171" i="203"/>
  <c r="AF123" i="203"/>
  <c r="X123" i="203"/>
  <c r="P123" i="203"/>
  <c r="H123" i="203"/>
  <c r="AB140" i="204"/>
  <c r="AB191" i="204" s="1"/>
  <c r="AB171" i="204"/>
  <c r="T140" i="204"/>
  <c r="T191" i="204" s="1"/>
  <c r="T171" i="204"/>
  <c r="AB123" i="204"/>
  <c r="T123" i="204"/>
  <c r="L123" i="204"/>
  <c r="D123" i="204"/>
  <c r="AE161" i="205"/>
  <c r="AE140" i="205"/>
  <c r="AE191" i="205" s="1"/>
  <c r="W171" i="205"/>
  <c r="W140" i="205"/>
  <c r="W191" i="205" s="1"/>
  <c r="O161" i="205"/>
  <c r="O140" i="205"/>
  <c r="O191" i="205" s="1"/>
  <c r="O171" i="205"/>
  <c r="G171" i="205"/>
  <c r="G140" i="205"/>
  <c r="G191" i="205" s="1"/>
  <c r="AE198" i="206"/>
  <c r="W198" i="206"/>
  <c r="O198" i="206"/>
  <c r="G198" i="206"/>
  <c r="AE197" i="206"/>
  <c r="W197" i="206"/>
  <c r="O197" i="206"/>
  <c r="G197" i="206"/>
  <c r="AE123" i="198"/>
  <c r="AE184" i="198" s="1"/>
  <c r="W123" i="198"/>
  <c r="O123" i="198"/>
  <c r="G123" i="198"/>
  <c r="AG198" i="199"/>
  <c r="Y198" i="199"/>
  <c r="Q198" i="199"/>
  <c r="I198" i="199"/>
  <c r="AG197" i="199"/>
  <c r="Y197" i="199"/>
  <c r="Q197" i="199"/>
  <c r="I197" i="199"/>
  <c r="AF123" i="199"/>
  <c r="X123" i="199"/>
  <c r="P123" i="199"/>
  <c r="H123" i="199"/>
  <c r="AG198" i="200"/>
  <c r="Y198" i="200"/>
  <c r="Q198" i="200"/>
  <c r="I198" i="200"/>
  <c r="AG197" i="200"/>
  <c r="Y197" i="200"/>
  <c r="Q197" i="200"/>
  <c r="I197" i="200"/>
  <c r="L171" i="200"/>
  <c r="AA123" i="200"/>
  <c r="S123" i="200"/>
  <c r="K123" i="200"/>
  <c r="C123" i="200"/>
  <c r="AA123" i="201"/>
  <c r="S123" i="201"/>
  <c r="K123" i="201"/>
  <c r="C123" i="201"/>
  <c r="AA171" i="202"/>
  <c r="AA161" i="202"/>
  <c r="AA140" i="202"/>
  <c r="AA191" i="202" s="1"/>
  <c r="S140" i="202"/>
  <c r="S191" i="202" s="1"/>
  <c r="S171" i="202"/>
  <c r="C140" i="202"/>
  <c r="C191" i="202" s="1"/>
  <c r="C161" i="202"/>
  <c r="C171" i="202"/>
  <c r="AA123" i="202"/>
  <c r="S123" i="202"/>
  <c r="K123" i="202"/>
  <c r="C123" i="202"/>
  <c r="C166" i="202" s="1"/>
  <c r="AE140" i="203"/>
  <c r="AE191" i="203" s="1"/>
  <c r="AE171" i="203"/>
  <c r="W140" i="203"/>
  <c r="W191" i="203" s="1"/>
  <c r="W171" i="203"/>
  <c r="O140" i="203"/>
  <c r="O191" i="203" s="1"/>
  <c r="O171" i="203"/>
  <c r="G140" i="203"/>
  <c r="G191" i="203" s="1"/>
  <c r="G171" i="203"/>
  <c r="AE123" i="203"/>
  <c r="AE178" i="203" s="1"/>
  <c r="W123" i="203"/>
  <c r="O123" i="203"/>
  <c r="G123" i="203"/>
  <c r="AE123" i="199"/>
  <c r="W123" i="199"/>
  <c r="O123" i="199"/>
  <c r="G123" i="199"/>
  <c r="AB198" i="201"/>
  <c r="T198" i="201"/>
  <c r="L198" i="201"/>
  <c r="D198" i="201"/>
  <c r="AB197" i="201"/>
  <c r="T197" i="201"/>
  <c r="L197" i="201"/>
  <c r="D197" i="201"/>
  <c r="K161" i="202"/>
  <c r="AE171" i="205"/>
  <c r="AC123" i="202"/>
  <c r="U123" i="202"/>
  <c r="M123" i="202"/>
  <c r="E123" i="202"/>
  <c r="Y123" i="203"/>
  <c r="Q123" i="203"/>
  <c r="I123" i="203"/>
  <c r="AD123" i="204"/>
  <c r="AD182" i="204" s="1"/>
  <c r="V123" i="204"/>
  <c r="N123" i="204"/>
  <c r="N179" i="204" s="1"/>
  <c r="F123" i="204"/>
  <c r="F180" i="204" s="1"/>
  <c r="AF123" i="205"/>
  <c r="AF176" i="205" s="1"/>
  <c r="X123" i="205"/>
  <c r="P123" i="205"/>
  <c r="P176" i="205" s="1"/>
  <c r="H123" i="205"/>
  <c r="Y161" i="206"/>
  <c r="AF123" i="206"/>
  <c r="X123" i="206"/>
  <c r="X184" i="206" s="1"/>
  <c r="P123" i="206"/>
  <c r="AI184" i="198"/>
  <c r="AI183" i="198"/>
  <c r="AI184" i="190"/>
  <c r="AI182" i="190"/>
  <c r="AI179" i="190"/>
  <c r="AI181" i="190"/>
  <c r="AI176" i="190"/>
  <c r="AI180" i="190"/>
  <c r="AI177" i="199"/>
  <c r="AI180" i="199"/>
  <c r="AI184" i="199"/>
  <c r="AI181" i="199"/>
  <c r="AI179" i="199"/>
  <c r="AI183" i="199"/>
  <c r="AH183" i="207"/>
  <c r="AH177" i="207"/>
  <c r="AH176" i="207"/>
  <c r="AH180" i="207"/>
  <c r="AH184" i="207"/>
  <c r="AH181" i="207"/>
  <c r="Z123" i="202"/>
  <c r="R123" i="202"/>
  <c r="J123" i="202"/>
  <c r="B123" i="202"/>
  <c r="AD123" i="203"/>
  <c r="V123" i="203"/>
  <c r="N123" i="203"/>
  <c r="N184" i="203" s="1"/>
  <c r="F123" i="203"/>
  <c r="F181" i="203" s="1"/>
  <c r="AA123" i="204"/>
  <c r="S123" i="204"/>
  <c r="C123" i="204"/>
  <c r="N198" i="205"/>
  <c r="F198" i="205"/>
  <c r="AD197" i="205"/>
  <c r="V197" i="205"/>
  <c r="N197" i="205"/>
  <c r="F197" i="205"/>
  <c r="M123" i="205"/>
  <c r="E123" i="205"/>
  <c r="I171" i="206"/>
  <c r="AB171" i="206"/>
  <c r="T171" i="206"/>
  <c r="L171" i="206"/>
  <c r="D171" i="206"/>
  <c r="AH177" i="190"/>
  <c r="AH166" i="190"/>
  <c r="AC123" i="203"/>
  <c r="AC181" i="203" s="1"/>
  <c r="U123" i="203"/>
  <c r="U184" i="203" s="1"/>
  <c r="M123" i="203"/>
  <c r="E123" i="203"/>
  <c r="E181" i="203" s="1"/>
  <c r="M198" i="204"/>
  <c r="M197" i="204"/>
  <c r="Z123" i="204"/>
  <c r="R123" i="204"/>
  <c r="J123" i="204"/>
  <c r="J181" i="204" s="1"/>
  <c r="B123" i="204"/>
  <c r="AB123" i="205"/>
  <c r="T123" i="205"/>
  <c r="L123" i="205"/>
  <c r="L135" i="205" s="1"/>
  <c r="L186" i="205" s="1"/>
  <c r="D123" i="205"/>
  <c r="AC140" i="205"/>
  <c r="AC191" i="205" s="1"/>
  <c r="U140" i="205"/>
  <c r="U191" i="205" s="1"/>
  <c r="M140" i="205"/>
  <c r="M191" i="205" s="1"/>
  <c r="E140" i="205"/>
  <c r="E191" i="205" s="1"/>
  <c r="AG171" i="206"/>
  <c r="AB123" i="206"/>
  <c r="AB183" i="206" s="1"/>
  <c r="T123" i="206"/>
  <c r="L123" i="206"/>
  <c r="L177" i="206" s="1"/>
  <c r="D123" i="206"/>
  <c r="D181" i="206" s="1"/>
  <c r="AH179" i="180"/>
  <c r="AF123" i="202"/>
  <c r="AF183" i="202" s="1"/>
  <c r="X123" i="202"/>
  <c r="P123" i="202"/>
  <c r="P177" i="202" s="1"/>
  <c r="H123" i="202"/>
  <c r="AB123" i="203"/>
  <c r="T123" i="203"/>
  <c r="T180" i="203" s="1"/>
  <c r="L123" i="203"/>
  <c r="D123" i="203"/>
  <c r="AB198" i="204"/>
  <c r="L198" i="204"/>
  <c r="D198" i="204"/>
  <c r="AB197" i="204"/>
  <c r="L197" i="204"/>
  <c r="D197" i="204"/>
  <c r="Y123" i="204"/>
  <c r="Q123" i="204"/>
  <c r="Q178" i="204" s="1"/>
  <c r="I123" i="204"/>
  <c r="I182" i="204" s="1"/>
  <c r="AA123" i="206"/>
  <c r="AA184" i="206" s="1"/>
  <c r="S123" i="206"/>
  <c r="S184" i="206" s="1"/>
  <c r="K123" i="206"/>
  <c r="C123" i="206"/>
  <c r="AE123" i="202"/>
  <c r="W123" i="202"/>
  <c r="O123" i="202"/>
  <c r="G123" i="202"/>
  <c r="AF198" i="203"/>
  <c r="X198" i="203"/>
  <c r="P198" i="203"/>
  <c r="H198" i="203"/>
  <c r="AF197" i="203"/>
  <c r="X197" i="203"/>
  <c r="P197" i="203"/>
  <c r="H197" i="203"/>
  <c r="AA123" i="203"/>
  <c r="AA181" i="203" s="1"/>
  <c r="S123" i="203"/>
  <c r="K123" i="203"/>
  <c r="C123" i="203"/>
  <c r="C180" i="203" s="1"/>
  <c r="C140" i="204"/>
  <c r="C191" i="204" s="1"/>
  <c r="AF123" i="204"/>
  <c r="X123" i="204"/>
  <c r="P123" i="204"/>
  <c r="H123" i="204"/>
  <c r="H183" i="204" s="1"/>
  <c r="AG171" i="204"/>
  <c r="AG161" i="204"/>
  <c r="Z123" i="206"/>
  <c r="Z184" i="206" s="1"/>
  <c r="R123" i="206"/>
  <c r="R184" i="206" s="1"/>
  <c r="J123" i="206"/>
  <c r="B123" i="206"/>
  <c r="AD123" i="202"/>
  <c r="V123" i="202"/>
  <c r="N123" i="202"/>
  <c r="F123" i="202"/>
  <c r="AE198" i="203"/>
  <c r="W198" i="203"/>
  <c r="O198" i="203"/>
  <c r="G198" i="203"/>
  <c r="AE197" i="203"/>
  <c r="W197" i="203"/>
  <c r="O197" i="203"/>
  <c r="G197" i="203"/>
  <c r="Z123" i="203"/>
  <c r="Z180" i="203" s="1"/>
  <c r="R123" i="203"/>
  <c r="R183" i="203" s="1"/>
  <c r="J123" i="203"/>
  <c r="B123" i="203"/>
  <c r="AE123" i="204"/>
  <c r="W123" i="204"/>
  <c r="O123" i="204"/>
  <c r="G123" i="204"/>
  <c r="Y123" i="205"/>
  <c r="Y182" i="205" s="1"/>
  <c r="Y123" i="206"/>
  <c r="Q123" i="206"/>
  <c r="Q181" i="206" s="1"/>
  <c r="I123" i="206"/>
  <c r="AE140" i="207"/>
  <c r="AE191" i="207" s="1"/>
  <c r="AE161" i="207"/>
  <c r="W171" i="207"/>
  <c r="W140" i="207"/>
  <c r="W191" i="207" s="1"/>
  <c r="W161" i="207"/>
  <c r="O171" i="207"/>
  <c r="O140" i="207"/>
  <c r="O191" i="207" s="1"/>
  <c r="O161" i="207"/>
  <c r="G140" i="207"/>
  <c r="G191" i="207" s="1"/>
  <c r="G161" i="207"/>
  <c r="G171" i="207"/>
  <c r="AE123" i="207"/>
  <c r="AE179" i="207" s="1"/>
  <c r="W123" i="207"/>
  <c r="O123" i="207"/>
  <c r="G123" i="207"/>
  <c r="G180" i="207" s="1"/>
  <c r="AD123" i="207"/>
  <c r="V123" i="207"/>
  <c r="N123" i="207"/>
  <c r="F123" i="207"/>
  <c r="AI181" i="204"/>
  <c r="AH181" i="188"/>
  <c r="AE198" i="207"/>
  <c r="W198" i="207"/>
  <c r="O198" i="207"/>
  <c r="G198" i="207"/>
  <c r="AE197" i="207"/>
  <c r="W197" i="207"/>
  <c r="O197" i="207"/>
  <c r="G197" i="207"/>
  <c r="AC123" i="207"/>
  <c r="U123" i="207"/>
  <c r="U176" i="207" s="1"/>
  <c r="M123" i="207"/>
  <c r="E123" i="207"/>
  <c r="AF161" i="207"/>
  <c r="X161" i="207"/>
  <c r="P161" i="207"/>
  <c r="H161" i="207"/>
  <c r="AB123" i="207"/>
  <c r="T123" i="207"/>
  <c r="T183" i="207" s="1"/>
  <c r="L123" i="207"/>
  <c r="D123" i="207"/>
  <c r="AA123" i="207"/>
  <c r="AA177" i="207" s="1"/>
  <c r="S123" i="207"/>
  <c r="S177" i="207" s="1"/>
  <c r="K123" i="207"/>
  <c r="K176" i="207" s="1"/>
  <c r="C123" i="207"/>
  <c r="AH135" i="183"/>
  <c r="AH186" i="183" s="1"/>
  <c r="AH181" i="197"/>
  <c r="AH178" i="183"/>
  <c r="H123" i="206"/>
  <c r="AD161" i="207"/>
  <c r="V161" i="207"/>
  <c r="N161" i="207"/>
  <c r="F161" i="207"/>
  <c r="Z123" i="207"/>
  <c r="R123" i="207"/>
  <c r="J123" i="207"/>
  <c r="J177" i="207" s="1"/>
  <c r="B123" i="207"/>
  <c r="B181" i="207" s="1"/>
  <c r="AH181" i="184"/>
  <c r="Y123" i="207"/>
  <c r="Q123" i="207"/>
  <c r="I123" i="207"/>
  <c r="AF123" i="207"/>
  <c r="X123" i="207"/>
  <c r="X181" i="207" s="1"/>
  <c r="P123" i="207"/>
  <c r="H123" i="207"/>
  <c r="Y178" i="195"/>
  <c r="AB125" i="180"/>
  <c r="T125" i="180"/>
  <c r="T198" i="180" s="1"/>
  <c r="L125" i="180"/>
  <c r="D125" i="180"/>
  <c r="B157" i="193"/>
  <c r="U136" i="203"/>
  <c r="U187" i="203" s="1"/>
  <c r="S136" i="204"/>
  <c r="S187" i="204" s="1"/>
  <c r="AA125" i="180"/>
  <c r="S125" i="180"/>
  <c r="K125" i="180"/>
  <c r="C125" i="180"/>
  <c r="C126" i="180"/>
  <c r="H136" i="186"/>
  <c r="H187" i="186" s="1"/>
  <c r="AF123" i="187"/>
  <c r="Y136" i="189"/>
  <c r="Y187" i="189" s="1"/>
  <c r="I136" i="189"/>
  <c r="I187" i="189" s="1"/>
  <c r="AB123" i="191"/>
  <c r="AB176" i="191" s="1"/>
  <c r="Q123" i="192"/>
  <c r="L136" i="199"/>
  <c r="L187" i="199" s="1"/>
  <c r="AD136" i="203"/>
  <c r="AD187" i="203" s="1"/>
  <c r="R125" i="180"/>
  <c r="J125" i="180"/>
  <c r="B125" i="180"/>
  <c r="Z126" i="180"/>
  <c r="AB138" i="180"/>
  <c r="AB189" i="180" s="1"/>
  <c r="AA136" i="204"/>
  <c r="AA187" i="204" s="1"/>
  <c r="AH177" i="196"/>
  <c r="Y125" i="180"/>
  <c r="Y198" i="180" s="1"/>
  <c r="Q125" i="180"/>
  <c r="I125" i="180"/>
  <c r="G136" i="183"/>
  <c r="G187" i="183" s="1"/>
  <c r="AA136" i="195"/>
  <c r="AA187" i="195" s="1"/>
  <c r="T136" i="199"/>
  <c r="T187" i="199" s="1"/>
  <c r="AI177" i="184"/>
  <c r="AF125" i="180"/>
  <c r="X125" i="180"/>
  <c r="P125" i="180"/>
  <c r="H125" i="180"/>
  <c r="AA136" i="181"/>
  <c r="AA187" i="181" s="1"/>
  <c r="G136" i="194"/>
  <c r="G187" i="194" s="1"/>
  <c r="X157" i="195"/>
  <c r="J136" i="198"/>
  <c r="J187" i="198" s="1"/>
  <c r="E136" i="203"/>
  <c r="E187" i="203" s="1"/>
  <c r="AI181" i="194"/>
  <c r="AI183" i="190"/>
  <c r="AI177" i="190"/>
  <c r="W125" i="180"/>
  <c r="U136" i="191"/>
  <c r="U187" i="191" s="1"/>
  <c r="N136" i="203"/>
  <c r="N187" i="203" s="1"/>
  <c r="AD125" i="180"/>
  <c r="V125" i="180"/>
  <c r="N125" i="180"/>
  <c r="F125" i="180"/>
  <c r="M136" i="203"/>
  <c r="M187" i="203" s="1"/>
  <c r="AC125" i="180"/>
  <c r="U125" i="180"/>
  <c r="M125" i="180"/>
  <c r="E125" i="180"/>
  <c r="L136" i="182"/>
  <c r="L187" i="182" s="1"/>
  <c r="D136" i="199"/>
  <c r="D187" i="199" s="1"/>
  <c r="V136" i="203"/>
  <c r="V187" i="203" s="1"/>
  <c r="AI166" i="196"/>
  <c r="AI181" i="196"/>
  <c r="AI177" i="196"/>
  <c r="X181" i="182"/>
  <c r="J179" i="182"/>
  <c r="AC183" i="182"/>
  <c r="AC176" i="182"/>
  <c r="Z136" i="183"/>
  <c r="Z187" i="183" s="1"/>
  <c r="AE123" i="185"/>
  <c r="AG136" i="185"/>
  <c r="AG187" i="185" s="1"/>
  <c r="F136" i="181"/>
  <c r="F187" i="181" s="1"/>
  <c r="AE123" i="183"/>
  <c r="Q136" i="183"/>
  <c r="Q187" i="183" s="1"/>
  <c r="AC136" i="184"/>
  <c r="AC187" i="184" s="1"/>
  <c r="U136" i="184"/>
  <c r="U187" i="184" s="1"/>
  <c r="M136" i="184"/>
  <c r="M187" i="184" s="1"/>
  <c r="C157" i="184"/>
  <c r="V123" i="185"/>
  <c r="V177" i="185" s="1"/>
  <c r="AB123" i="188"/>
  <c r="AB157" i="188"/>
  <c r="T123" i="188"/>
  <c r="T167" i="188"/>
  <c r="T157" i="188"/>
  <c r="L123" i="188"/>
  <c r="L184" i="188" s="1"/>
  <c r="L167" i="188"/>
  <c r="D123" i="188"/>
  <c r="D180" i="188" s="1"/>
  <c r="D157" i="188"/>
  <c r="D167" i="188"/>
  <c r="Z124" i="180"/>
  <c r="H136" i="183"/>
  <c r="H187" i="183" s="1"/>
  <c r="O123" i="185"/>
  <c r="Z123" i="181"/>
  <c r="Z184" i="181" s="1"/>
  <c r="AE167" i="182"/>
  <c r="W167" i="182"/>
  <c r="O167" i="182"/>
  <c r="G167" i="182"/>
  <c r="K136" i="184"/>
  <c r="K187" i="184" s="1"/>
  <c r="Y157" i="184"/>
  <c r="Q157" i="184"/>
  <c r="I157" i="184"/>
  <c r="N123" i="185"/>
  <c r="AG157" i="186"/>
  <c r="AA157" i="181"/>
  <c r="K157" i="181"/>
  <c r="M157" i="183"/>
  <c r="B157" i="183"/>
  <c r="AF136" i="183"/>
  <c r="AF187" i="183" s="1"/>
  <c r="U136" i="183"/>
  <c r="U187" i="183" s="1"/>
  <c r="I136" i="183"/>
  <c r="I187" i="183" s="1"/>
  <c r="V136" i="183"/>
  <c r="V187" i="183" s="1"/>
  <c r="AB157" i="183"/>
  <c r="T157" i="183"/>
  <c r="L157" i="183"/>
  <c r="D157" i="183"/>
  <c r="AD197" i="184"/>
  <c r="V197" i="184"/>
  <c r="N197" i="184"/>
  <c r="F197" i="184"/>
  <c r="F167" i="184"/>
  <c r="S157" i="184"/>
  <c r="AA197" i="185"/>
  <c r="S197" i="185"/>
  <c r="K197" i="185"/>
  <c r="C197" i="185"/>
  <c r="AC167" i="185"/>
  <c r="K167" i="185"/>
  <c r="Y157" i="185"/>
  <c r="M157" i="185"/>
  <c r="C157" i="185"/>
  <c r="S136" i="185"/>
  <c r="S187" i="185" s="1"/>
  <c r="M136" i="185"/>
  <c r="M187" i="185" s="1"/>
  <c r="X287" i="186"/>
  <c r="AF167" i="186"/>
  <c r="X167" i="186"/>
  <c r="P167" i="186"/>
  <c r="H167" i="186"/>
  <c r="AD157" i="186"/>
  <c r="U157" i="186"/>
  <c r="K157" i="186"/>
  <c r="AF136" i="186"/>
  <c r="AF187" i="186" s="1"/>
  <c r="W136" i="186"/>
  <c r="W187" i="186" s="1"/>
  <c r="N136" i="186"/>
  <c r="N187" i="186" s="1"/>
  <c r="E136" i="186"/>
  <c r="E187" i="186" s="1"/>
  <c r="AE287" i="187"/>
  <c r="M287" i="187"/>
  <c r="D287" i="187"/>
  <c r="AB197" i="187"/>
  <c r="T197" i="187"/>
  <c r="L197" i="187"/>
  <c r="D197" i="187"/>
  <c r="AE167" i="187"/>
  <c r="W167" i="187"/>
  <c r="O167" i="187"/>
  <c r="G167" i="187"/>
  <c r="AC157" i="187"/>
  <c r="U157" i="187"/>
  <c r="M157" i="187"/>
  <c r="E157" i="187"/>
  <c r="W136" i="187"/>
  <c r="W187" i="187" s="1"/>
  <c r="L136" i="187"/>
  <c r="L187" i="187" s="1"/>
  <c r="AC136" i="187"/>
  <c r="AC187" i="187" s="1"/>
  <c r="M136" i="187"/>
  <c r="M187" i="187" s="1"/>
  <c r="AD123" i="189"/>
  <c r="AD287" i="189"/>
  <c r="AD136" i="189"/>
  <c r="AD187" i="189" s="1"/>
  <c r="V123" i="189"/>
  <c r="V176" i="189" s="1"/>
  <c r="V157" i="189"/>
  <c r="V287" i="189"/>
  <c r="V136" i="189"/>
  <c r="V187" i="189" s="1"/>
  <c r="N123" i="189"/>
  <c r="N157" i="189"/>
  <c r="N287" i="189"/>
  <c r="N136" i="189"/>
  <c r="N187" i="189" s="1"/>
  <c r="F123" i="189"/>
  <c r="F157" i="189"/>
  <c r="F287" i="189"/>
  <c r="F136" i="189"/>
  <c r="F187" i="189" s="1"/>
  <c r="M136" i="183"/>
  <c r="M187" i="183" s="1"/>
  <c r="Y136" i="184"/>
  <c r="Y187" i="184" s="1"/>
  <c r="Q136" i="184"/>
  <c r="Q187" i="184" s="1"/>
  <c r="I136" i="184"/>
  <c r="I187" i="184" s="1"/>
  <c r="AD136" i="182"/>
  <c r="AD187" i="182" s="1"/>
  <c r="U157" i="183"/>
  <c r="J157" i="183"/>
  <c r="R136" i="183"/>
  <c r="R187" i="183" s="1"/>
  <c r="D136" i="183"/>
  <c r="D187" i="183" s="1"/>
  <c r="V167" i="184"/>
  <c r="C167" i="184"/>
  <c r="AA136" i="184"/>
  <c r="AA187" i="184" s="1"/>
  <c r="V157" i="184"/>
  <c r="AG197" i="185"/>
  <c r="Y197" i="185"/>
  <c r="Q197" i="185"/>
  <c r="I197" i="185"/>
  <c r="AA167" i="185"/>
  <c r="I167" i="185"/>
  <c r="K157" i="185"/>
  <c r="AD167" i="186"/>
  <c r="V167" i="186"/>
  <c r="N167" i="186"/>
  <c r="F167" i="186"/>
  <c r="AA157" i="186"/>
  <c r="I157" i="186"/>
  <c r="AD136" i="186"/>
  <c r="AD187" i="186" s="1"/>
  <c r="U136" i="186"/>
  <c r="U187" i="186" s="1"/>
  <c r="K136" i="186"/>
  <c r="K187" i="186" s="1"/>
  <c r="AC287" i="187"/>
  <c r="T287" i="187"/>
  <c r="K287" i="187"/>
  <c r="AC167" i="187"/>
  <c r="U167" i="187"/>
  <c r="M167" i="187"/>
  <c r="E167" i="187"/>
  <c r="AA157" i="187"/>
  <c r="S157" i="187"/>
  <c r="K157" i="187"/>
  <c r="C157" i="187"/>
  <c r="U136" i="187"/>
  <c r="U187" i="187" s="1"/>
  <c r="M157" i="182"/>
  <c r="AC157" i="184"/>
  <c r="U157" i="184"/>
  <c r="M157" i="184"/>
  <c r="E157" i="184"/>
  <c r="AF123" i="185"/>
  <c r="AF181" i="185" s="1"/>
  <c r="X136" i="189"/>
  <c r="X187" i="189" s="1"/>
  <c r="O136" i="189"/>
  <c r="O187" i="189" s="1"/>
  <c r="F287" i="190"/>
  <c r="AD167" i="190"/>
  <c r="V167" i="190"/>
  <c r="N167" i="190"/>
  <c r="F167" i="190"/>
  <c r="V157" i="190"/>
  <c r="L157" i="190"/>
  <c r="B157" i="190"/>
  <c r="AA136" i="190"/>
  <c r="AA187" i="190" s="1"/>
  <c r="F136" i="190"/>
  <c r="F187" i="190" s="1"/>
  <c r="AG287" i="191"/>
  <c r="AE167" i="191"/>
  <c r="O167" i="191"/>
  <c r="AE157" i="191"/>
  <c r="O157" i="191"/>
  <c r="AE136" i="191"/>
  <c r="AE187" i="191" s="1"/>
  <c r="O136" i="191"/>
  <c r="O187" i="191" s="1"/>
  <c r="AB136" i="191"/>
  <c r="AB187" i="191" s="1"/>
  <c r="T136" i="191"/>
  <c r="T187" i="191" s="1"/>
  <c r="O287" i="192"/>
  <c r="AE197" i="192"/>
  <c r="W197" i="192"/>
  <c r="O197" i="192"/>
  <c r="G197" i="192"/>
  <c r="AF167" i="192"/>
  <c r="U167" i="192"/>
  <c r="K167" i="192"/>
  <c r="AF157" i="192"/>
  <c r="S157" i="192"/>
  <c r="G157" i="192"/>
  <c r="AA136" i="192"/>
  <c r="AA187" i="192" s="1"/>
  <c r="M136" i="192"/>
  <c r="M187" i="192" s="1"/>
  <c r="N287" i="190"/>
  <c r="Y123" i="191"/>
  <c r="Z167" i="194"/>
  <c r="F180" i="200"/>
  <c r="V287" i="190"/>
  <c r="AD157" i="190"/>
  <c r="N136" i="190"/>
  <c r="N187" i="190" s="1"/>
  <c r="AB136" i="190"/>
  <c r="AB187" i="190" s="1"/>
  <c r="C287" i="192"/>
  <c r="S167" i="192"/>
  <c r="W136" i="192"/>
  <c r="W187" i="192" s="1"/>
  <c r="K136" i="192"/>
  <c r="K187" i="192" s="1"/>
  <c r="AF136" i="188"/>
  <c r="AF187" i="188" s="1"/>
  <c r="X136" i="188"/>
  <c r="X187" i="188" s="1"/>
  <c r="H136" i="188"/>
  <c r="H187" i="188" s="1"/>
  <c r="AF157" i="188"/>
  <c r="X157" i="188"/>
  <c r="P157" i="188"/>
  <c r="H157" i="188"/>
  <c r="AD197" i="189"/>
  <c r="V197" i="189"/>
  <c r="N197" i="189"/>
  <c r="F197" i="189"/>
  <c r="AD287" i="190"/>
  <c r="I287" i="191"/>
  <c r="Q136" i="191"/>
  <c r="Q187" i="191" s="1"/>
  <c r="I136" i="191"/>
  <c r="I187" i="191" s="1"/>
  <c r="AA157" i="192"/>
  <c r="C157" i="192"/>
  <c r="R157" i="194"/>
  <c r="R167" i="194"/>
  <c r="J167" i="194"/>
  <c r="J157" i="194"/>
  <c r="T136" i="189"/>
  <c r="T187" i="189" s="1"/>
  <c r="J136" i="189"/>
  <c r="J187" i="189" s="1"/>
  <c r="Z167" i="190"/>
  <c r="R167" i="190"/>
  <c r="J167" i="190"/>
  <c r="B167" i="190"/>
  <c r="AB157" i="190"/>
  <c r="R157" i="190"/>
  <c r="F157" i="190"/>
  <c r="V136" i="190"/>
  <c r="V187" i="190" s="1"/>
  <c r="K136" i="190"/>
  <c r="K187" i="190" s="1"/>
  <c r="H123" i="190"/>
  <c r="H183" i="190" s="1"/>
  <c r="Q287" i="191"/>
  <c r="W167" i="191"/>
  <c r="G167" i="191"/>
  <c r="W157" i="191"/>
  <c r="G157" i="191"/>
  <c r="W136" i="191"/>
  <c r="W187" i="191" s="1"/>
  <c r="G136" i="191"/>
  <c r="G187" i="191" s="1"/>
  <c r="K287" i="192"/>
  <c r="AA197" i="192"/>
  <c r="S197" i="192"/>
  <c r="K197" i="192"/>
  <c r="C197" i="192"/>
  <c r="AA167" i="192"/>
  <c r="P167" i="192"/>
  <c r="E167" i="192"/>
  <c r="M157" i="192"/>
  <c r="T136" i="192"/>
  <c r="T187" i="192" s="1"/>
  <c r="G136" i="192"/>
  <c r="G187" i="192" s="1"/>
  <c r="AA157" i="193"/>
  <c r="W157" i="196"/>
  <c r="AD197" i="190"/>
  <c r="V197" i="190"/>
  <c r="N197" i="190"/>
  <c r="F197" i="190"/>
  <c r="S287" i="192"/>
  <c r="K157" i="192"/>
  <c r="AE136" i="192"/>
  <c r="AE187" i="192" s="1"/>
  <c r="S136" i="192"/>
  <c r="S187" i="192" s="1"/>
  <c r="N157" i="190"/>
  <c r="AD136" i="190"/>
  <c r="AD187" i="190" s="1"/>
  <c r="H136" i="190"/>
  <c r="H187" i="190" s="1"/>
  <c r="Y287" i="191"/>
  <c r="C167" i="192"/>
  <c r="W157" i="192"/>
  <c r="L157" i="192"/>
  <c r="K123" i="193"/>
  <c r="K157" i="193"/>
  <c r="C123" i="193"/>
  <c r="C157" i="193"/>
  <c r="AE123" i="196"/>
  <c r="AE157" i="196"/>
  <c r="AE167" i="196"/>
  <c r="W123" i="196"/>
  <c r="W136" i="196"/>
  <c r="W187" i="196" s="1"/>
  <c r="W167" i="196"/>
  <c r="O123" i="196"/>
  <c r="O177" i="196" s="1"/>
  <c r="O136" i="196"/>
  <c r="O187" i="196" s="1"/>
  <c r="O157" i="196"/>
  <c r="O167" i="196"/>
  <c r="G123" i="196"/>
  <c r="G136" i="196"/>
  <c r="G187" i="196" s="1"/>
  <c r="G167" i="196"/>
  <c r="AE197" i="196"/>
  <c r="W197" i="196"/>
  <c r="O197" i="196"/>
  <c r="G197" i="196"/>
  <c r="AG157" i="196"/>
  <c r="T157" i="203"/>
  <c r="AD197" i="204"/>
  <c r="V197" i="204"/>
  <c r="N197" i="204"/>
  <c r="F197" i="204"/>
  <c r="AD136" i="204"/>
  <c r="AD187" i="204" s="1"/>
  <c r="AI181" i="195"/>
  <c r="AI183" i="195"/>
  <c r="AF157" i="196"/>
  <c r="AB157" i="203"/>
  <c r="C180" i="207"/>
  <c r="AI181" i="184"/>
  <c r="AI179" i="198"/>
  <c r="AI179" i="195"/>
  <c r="AI176" i="198"/>
  <c r="AI184" i="195"/>
  <c r="AI177" i="195"/>
  <c r="P157" i="200"/>
  <c r="AD157" i="204"/>
  <c r="V157" i="204"/>
  <c r="N157" i="204"/>
  <c r="F157" i="204"/>
  <c r="AI181" i="182"/>
  <c r="Y123" i="194"/>
  <c r="Y177" i="194" s="1"/>
  <c r="T123" i="197"/>
  <c r="G157" i="197"/>
  <c r="F287" i="204"/>
  <c r="AC136" i="205"/>
  <c r="AC187" i="205" s="1"/>
  <c r="U136" i="205"/>
  <c r="U187" i="205" s="1"/>
  <c r="M136" i="205"/>
  <c r="M187" i="205" s="1"/>
  <c r="E136" i="205"/>
  <c r="E187" i="205" s="1"/>
  <c r="AI166" i="194"/>
  <c r="AI180" i="198"/>
  <c r="AH181" i="202"/>
  <c r="AB167" i="203"/>
  <c r="T167" i="203"/>
  <c r="L167" i="203"/>
  <c r="D167" i="203"/>
  <c r="N287" i="204"/>
  <c r="AD167" i="204"/>
  <c r="V167" i="204"/>
  <c r="N167" i="204"/>
  <c r="F167" i="204"/>
  <c r="K123" i="204"/>
  <c r="K177" i="204" s="1"/>
  <c r="C157" i="207"/>
  <c r="T123" i="193"/>
  <c r="T177" i="193" s="1"/>
  <c r="L157" i="194"/>
  <c r="E157" i="195"/>
  <c r="D123" i="197"/>
  <c r="AF136" i="198"/>
  <c r="AF187" i="198" s="1"/>
  <c r="X136" i="198"/>
  <c r="X187" i="198" s="1"/>
  <c r="H136" i="198"/>
  <c r="H187" i="198" s="1"/>
  <c r="AA197" i="207"/>
  <c r="K197" i="207"/>
  <c r="C197" i="207"/>
  <c r="K157" i="207"/>
  <c r="AI178" i="195"/>
  <c r="AD157" i="202"/>
  <c r="V157" i="202"/>
  <c r="N157" i="202"/>
  <c r="D157" i="203"/>
  <c r="AD287" i="204"/>
  <c r="N136" i="204"/>
  <c r="N187" i="204" s="1"/>
  <c r="AG136" i="204"/>
  <c r="AG187" i="204" s="1"/>
  <c r="AG157" i="204"/>
  <c r="C183" i="207"/>
  <c r="S157" i="207"/>
  <c r="AI182" i="195"/>
  <c r="AI177" i="198"/>
  <c r="B157" i="194"/>
  <c r="AE287" i="196"/>
  <c r="L157" i="203"/>
  <c r="V136" i="204"/>
  <c r="V187" i="204" s="1"/>
  <c r="AA157" i="207"/>
  <c r="AI176" i="195"/>
  <c r="AI181" i="198"/>
  <c r="S103" i="182"/>
  <c r="M103" i="183"/>
  <c r="R103" i="186"/>
  <c r="AA108" i="180"/>
  <c r="S108" i="180"/>
  <c r="K108" i="180"/>
  <c r="C108" i="180"/>
  <c r="Z103" i="181"/>
  <c r="J103" i="181"/>
  <c r="B103" i="181"/>
  <c r="AE103" i="182"/>
  <c r="W103" i="182"/>
  <c r="O103" i="182"/>
  <c r="G103" i="182"/>
  <c r="Y103" i="183"/>
  <c r="Q103" i="183"/>
  <c r="I103" i="183"/>
  <c r="AD103" i="184"/>
  <c r="V103" i="184"/>
  <c r="N103" i="184"/>
  <c r="F103" i="184"/>
  <c r="AC103" i="185"/>
  <c r="U103" i="185"/>
  <c r="M103" i="185"/>
  <c r="E103" i="185"/>
  <c r="AD103" i="186"/>
  <c r="V103" i="186"/>
  <c r="N103" i="186"/>
  <c r="F103" i="186"/>
  <c r="AB103" i="187"/>
  <c r="T103" i="187"/>
  <c r="L103" i="187"/>
  <c r="D103" i="187"/>
  <c r="AB103" i="188"/>
  <c r="T103" i="188"/>
  <c r="L103" i="188"/>
  <c r="D103" i="188"/>
  <c r="W108" i="180"/>
  <c r="U103" i="183"/>
  <c r="J103" i="186"/>
  <c r="P103" i="187"/>
  <c r="R108" i="180"/>
  <c r="J108" i="180"/>
  <c r="Y103" i="181"/>
  <c r="Q103" i="181"/>
  <c r="I103" i="181"/>
  <c r="AD103" i="182"/>
  <c r="V103" i="182"/>
  <c r="N103" i="182"/>
  <c r="F103" i="182"/>
  <c r="H103" i="183"/>
  <c r="AC103" i="184"/>
  <c r="U103" i="184"/>
  <c r="M103" i="184"/>
  <c r="E103" i="184"/>
  <c r="AB103" i="185"/>
  <c r="T103" i="185"/>
  <c r="L103" i="185"/>
  <c r="D103" i="185"/>
  <c r="AC103" i="186"/>
  <c r="U103" i="186"/>
  <c r="M103" i="186"/>
  <c r="E103" i="186"/>
  <c r="AA103" i="187"/>
  <c r="S103" i="187"/>
  <c r="K103" i="187"/>
  <c r="C103" i="187"/>
  <c r="AA103" i="188"/>
  <c r="S103" i="188"/>
  <c r="K103" i="188"/>
  <c r="C103" i="188"/>
  <c r="N103" i="181"/>
  <c r="K103" i="182"/>
  <c r="B103" i="184"/>
  <c r="Y103" i="185"/>
  <c r="Y108" i="180"/>
  <c r="Q108" i="180"/>
  <c r="I108" i="180"/>
  <c r="AF103" i="181"/>
  <c r="X103" i="181"/>
  <c r="P103" i="181"/>
  <c r="H103" i="181"/>
  <c r="AC103" i="182"/>
  <c r="U103" i="182"/>
  <c r="M103" i="182"/>
  <c r="E103" i="182"/>
  <c r="W103" i="183"/>
  <c r="O103" i="183"/>
  <c r="G103" i="183"/>
  <c r="AB103" i="184"/>
  <c r="T103" i="184"/>
  <c r="L103" i="184"/>
  <c r="D103" i="184"/>
  <c r="AA103" i="185"/>
  <c r="S103" i="185"/>
  <c r="K103" i="185"/>
  <c r="C103" i="185"/>
  <c r="AB103" i="186"/>
  <c r="T103" i="186"/>
  <c r="L103" i="186"/>
  <c r="D103" i="186"/>
  <c r="Z103" i="187"/>
  <c r="R103" i="187"/>
  <c r="J103" i="187"/>
  <c r="B103" i="187"/>
  <c r="Z103" i="188"/>
  <c r="R103" i="188"/>
  <c r="J103" i="188"/>
  <c r="B103" i="188"/>
  <c r="G108" i="180"/>
  <c r="C103" i="182"/>
  <c r="Z103" i="184"/>
  <c r="Q103" i="185"/>
  <c r="H103" i="187"/>
  <c r="AF108" i="180"/>
  <c r="X108" i="180"/>
  <c r="P108" i="180"/>
  <c r="H108" i="180"/>
  <c r="AE103" i="181"/>
  <c r="O103" i="181"/>
  <c r="AB103" i="182"/>
  <c r="T103" i="182"/>
  <c r="L103" i="182"/>
  <c r="D103" i="182"/>
  <c r="AD103" i="183"/>
  <c r="V103" i="183"/>
  <c r="N103" i="183"/>
  <c r="F103" i="183"/>
  <c r="AA103" i="184"/>
  <c r="S103" i="184"/>
  <c r="K103" i="184"/>
  <c r="C103" i="184"/>
  <c r="Z103" i="185"/>
  <c r="R103" i="185"/>
  <c r="J103" i="185"/>
  <c r="B103" i="185"/>
  <c r="AA103" i="186"/>
  <c r="S103" i="186"/>
  <c r="K103" i="186"/>
  <c r="C103" i="186"/>
  <c r="Y103" i="187"/>
  <c r="Q103" i="187"/>
  <c r="I103" i="187"/>
  <c r="Y103" i="188"/>
  <c r="Q103" i="188"/>
  <c r="I103" i="188"/>
  <c r="F103" i="181"/>
  <c r="AA103" i="182"/>
  <c r="R103" i="184"/>
  <c r="Z103" i="186"/>
  <c r="AD108" i="180"/>
  <c r="V108" i="180"/>
  <c r="N108" i="180"/>
  <c r="F108" i="180"/>
  <c r="AC103" i="181"/>
  <c r="U103" i="181"/>
  <c r="M103" i="181"/>
  <c r="E103" i="181"/>
  <c r="Z103" i="182"/>
  <c r="R103" i="182"/>
  <c r="J103" i="182"/>
  <c r="B103" i="182"/>
  <c r="AB103" i="183"/>
  <c r="T103" i="183"/>
  <c r="L103" i="183"/>
  <c r="D103" i="183"/>
  <c r="Y103" i="184"/>
  <c r="Q103" i="184"/>
  <c r="I103" i="184"/>
  <c r="AF103" i="185"/>
  <c r="X103" i="185"/>
  <c r="P103" i="185"/>
  <c r="H103" i="185"/>
  <c r="Y103" i="186"/>
  <c r="Q103" i="186"/>
  <c r="I103" i="186"/>
  <c r="AE103" i="187"/>
  <c r="W103" i="187"/>
  <c r="O103" i="187"/>
  <c r="G103" i="187"/>
  <c r="AE103" i="188"/>
  <c r="W103" i="188"/>
  <c r="O103" i="188"/>
  <c r="G103" i="188"/>
  <c r="AD103" i="181"/>
  <c r="AC103" i="183"/>
  <c r="B103" i="186"/>
  <c r="AF103" i="187"/>
  <c r="AC108" i="180"/>
  <c r="U108" i="180"/>
  <c r="U103" i="180" s="1"/>
  <c r="M108" i="180"/>
  <c r="E108" i="180"/>
  <c r="AB103" i="181"/>
  <c r="T103" i="181"/>
  <c r="L103" i="181"/>
  <c r="D103" i="181"/>
  <c r="Y103" i="182"/>
  <c r="Q103" i="182"/>
  <c r="I103" i="182"/>
  <c r="AA103" i="183"/>
  <c r="S103" i="183"/>
  <c r="K103" i="183"/>
  <c r="C103" i="183"/>
  <c r="X103" i="184"/>
  <c r="AE103" i="185"/>
  <c r="W103" i="185"/>
  <c r="O103" i="185"/>
  <c r="G103" i="185"/>
  <c r="AF103" i="186"/>
  <c r="X103" i="186"/>
  <c r="P103" i="186"/>
  <c r="H103" i="186"/>
  <c r="AD103" i="187"/>
  <c r="V103" i="187"/>
  <c r="N103" i="187"/>
  <c r="F103" i="187"/>
  <c r="AD103" i="188"/>
  <c r="V103" i="188"/>
  <c r="N103" i="188"/>
  <c r="F103" i="188"/>
  <c r="AE108" i="180"/>
  <c r="V103" i="181"/>
  <c r="E103" i="183"/>
  <c r="J103" i="184"/>
  <c r="I103" i="185"/>
  <c r="H103" i="188"/>
  <c r="AB108" i="180"/>
  <c r="T108" i="180"/>
  <c r="L108" i="180"/>
  <c r="D108" i="180"/>
  <c r="AA103" i="181"/>
  <c r="K103" i="181"/>
  <c r="C103" i="181"/>
  <c r="Z103" i="183"/>
  <c r="R103" i="183"/>
  <c r="J103" i="183"/>
  <c r="B103" i="183"/>
  <c r="AE103" i="184"/>
  <c r="O103" i="184"/>
  <c r="V103" i="185"/>
  <c r="N103" i="185"/>
  <c r="F103" i="185"/>
  <c r="AE103" i="186"/>
  <c r="W103" i="186"/>
  <c r="O103" i="186"/>
  <c r="G103" i="186"/>
  <c r="AC103" i="187"/>
  <c r="U103" i="187"/>
  <c r="M103" i="187"/>
  <c r="E103" i="187"/>
  <c r="AC103" i="188"/>
  <c r="U103" i="188"/>
  <c r="M103" i="188"/>
  <c r="E103" i="188"/>
  <c r="Z103" i="189"/>
  <c r="R103" i="189"/>
  <c r="J103" i="189"/>
  <c r="B103" i="189"/>
  <c r="AE103" i="190"/>
  <c r="W103" i="190"/>
  <c r="O103" i="190"/>
  <c r="G103" i="190"/>
  <c r="Y103" i="191"/>
  <c r="Q103" i="191"/>
  <c r="I103" i="191"/>
  <c r="AE103" i="192"/>
  <c r="W103" i="192"/>
  <c r="O103" i="192"/>
  <c r="G103" i="192"/>
  <c r="AD103" i="193"/>
  <c r="V103" i="193"/>
  <c r="N103" i="193"/>
  <c r="F103" i="193"/>
  <c r="B103" i="194"/>
  <c r="AD103" i="196"/>
  <c r="V103" i="196"/>
  <c r="N103" i="196"/>
  <c r="F103" i="196"/>
  <c r="Y103" i="197"/>
  <c r="Q103" i="197"/>
  <c r="I103" i="197"/>
  <c r="AB103" i="198"/>
  <c r="T103" i="198"/>
  <c r="L103" i="198"/>
  <c r="D103" i="198"/>
  <c r="AD103" i="199"/>
  <c r="V103" i="199"/>
  <c r="N103" i="199"/>
  <c r="F103" i="199"/>
  <c r="Z103" i="200"/>
  <c r="R103" i="200"/>
  <c r="J103" i="200"/>
  <c r="AD103" i="201"/>
  <c r="V103" i="201"/>
  <c r="N103" i="201"/>
  <c r="F103" i="201"/>
  <c r="AB103" i="202"/>
  <c r="T103" i="202"/>
  <c r="L103" i="202"/>
  <c r="D103" i="202"/>
  <c r="AC103" i="203"/>
  <c r="U103" i="203"/>
  <c r="M103" i="203"/>
  <c r="E103" i="203"/>
  <c r="AD103" i="204"/>
  <c r="V103" i="204"/>
  <c r="N103" i="204"/>
  <c r="F103" i="204"/>
  <c r="AE103" i="205"/>
  <c r="W103" i="205"/>
  <c r="O103" i="205"/>
  <c r="G103" i="205"/>
  <c r="U103" i="206"/>
  <c r="M103" i="206"/>
  <c r="E103" i="206"/>
  <c r="Z103" i="207"/>
  <c r="R103" i="207"/>
  <c r="J103" i="207"/>
  <c r="B103" i="207"/>
  <c r="Y103" i="189"/>
  <c r="Q103" i="189"/>
  <c r="I103" i="189"/>
  <c r="AD103" i="190"/>
  <c r="V103" i="190"/>
  <c r="N103" i="190"/>
  <c r="F103" i="190"/>
  <c r="AF103" i="191"/>
  <c r="X103" i="191"/>
  <c r="P103" i="191"/>
  <c r="H103" i="191"/>
  <c r="AD103" i="192"/>
  <c r="V103" i="192"/>
  <c r="N103" i="192"/>
  <c r="F103" i="192"/>
  <c r="AC103" i="193"/>
  <c r="U103" i="193"/>
  <c r="M103" i="193"/>
  <c r="E103" i="193"/>
  <c r="Y103" i="194"/>
  <c r="Q103" i="194"/>
  <c r="I103" i="194"/>
  <c r="AD103" i="195"/>
  <c r="V103" i="195"/>
  <c r="N103" i="195"/>
  <c r="F103" i="195"/>
  <c r="AC103" i="196"/>
  <c r="U103" i="196"/>
  <c r="M103" i="196"/>
  <c r="E103" i="196"/>
  <c r="AF103" i="197"/>
  <c r="X103" i="197"/>
  <c r="P103" i="197"/>
  <c r="H103" i="197"/>
  <c r="AA103" i="198"/>
  <c r="S103" i="198"/>
  <c r="K103" i="198"/>
  <c r="C103" i="198"/>
  <c r="Y103" i="200"/>
  <c r="Q103" i="200"/>
  <c r="I103" i="200"/>
  <c r="AC103" i="201"/>
  <c r="U103" i="201"/>
  <c r="M103" i="201"/>
  <c r="E103" i="201"/>
  <c r="AA103" i="202"/>
  <c r="S103" i="202"/>
  <c r="K103" i="202"/>
  <c r="C103" i="202"/>
  <c r="AB103" i="203"/>
  <c r="T103" i="203"/>
  <c r="L103" i="203"/>
  <c r="D103" i="203"/>
  <c r="AC103" i="204"/>
  <c r="U103" i="204"/>
  <c r="M103" i="204"/>
  <c r="E103" i="204"/>
  <c r="AD103" i="205"/>
  <c r="V103" i="205"/>
  <c r="N103" i="205"/>
  <c r="F103" i="205"/>
  <c r="AB103" i="206"/>
  <c r="T103" i="206"/>
  <c r="L103" i="206"/>
  <c r="D103" i="206"/>
  <c r="Y103" i="207"/>
  <c r="Q103" i="207"/>
  <c r="I103" i="207"/>
  <c r="AF103" i="189"/>
  <c r="X103" i="189"/>
  <c r="P103" i="189"/>
  <c r="H103" i="189"/>
  <c r="AC103" i="190"/>
  <c r="U103" i="190"/>
  <c r="M103" i="190"/>
  <c r="E103" i="190"/>
  <c r="AE103" i="191"/>
  <c r="W103" i="191"/>
  <c r="O103" i="191"/>
  <c r="G103" i="191"/>
  <c r="AC103" i="192"/>
  <c r="U103" i="192"/>
  <c r="M103" i="192"/>
  <c r="E103" i="192"/>
  <c r="AB103" i="193"/>
  <c r="L103" i="193"/>
  <c r="D103" i="193"/>
  <c r="AF103" i="194"/>
  <c r="X103" i="194"/>
  <c r="P103" i="194"/>
  <c r="H103" i="194"/>
  <c r="AC103" i="195"/>
  <c r="U103" i="195"/>
  <c r="M103" i="195"/>
  <c r="E103" i="195"/>
  <c r="AE103" i="197"/>
  <c r="W103" i="197"/>
  <c r="O103" i="197"/>
  <c r="G103" i="197"/>
  <c r="Z103" i="198"/>
  <c r="R103" i="198"/>
  <c r="J103" i="198"/>
  <c r="B103" i="198"/>
  <c r="AB103" i="199"/>
  <c r="T103" i="199"/>
  <c r="L103" i="199"/>
  <c r="D103" i="199"/>
  <c r="AF103" i="200"/>
  <c r="X103" i="200"/>
  <c r="P103" i="200"/>
  <c r="H103" i="200"/>
  <c r="AB103" i="201"/>
  <c r="T103" i="201"/>
  <c r="L103" i="201"/>
  <c r="D103" i="201"/>
  <c r="Z103" i="202"/>
  <c r="R103" i="202"/>
  <c r="J103" i="202"/>
  <c r="B103" i="202"/>
  <c r="AA103" i="203"/>
  <c r="S103" i="203"/>
  <c r="K103" i="203"/>
  <c r="C103" i="203"/>
  <c r="AB103" i="204"/>
  <c r="T103" i="204"/>
  <c r="L103" i="204"/>
  <c r="D103" i="204"/>
  <c r="AC103" i="205"/>
  <c r="U103" i="205"/>
  <c r="E103" i="205"/>
  <c r="AA103" i="206"/>
  <c r="S103" i="206"/>
  <c r="K103" i="206"/>
  <c r="C103" i="206"/>
  <c r="AF103" i="207"/>
  <c r="X103" i="207"/>
  <c r="P103" i="207"/>
  <c r="H103" i="207"/>
  <c r="AE103" i="189"/>
  <c r="W103" i="189"/>
  <c r="O103" i="189"/>
  <c r="G103" i="189"/>
  <c r="AB103" i="190"/>
  <c r="T103" i="190"/>
  <c r="L103" i="190"/>
  <c r="D103" i="190"/>
  <c r="AD103" i="191"/>
  <c r="V103" i="191"/>
  <c r="N103" i="191"/>
  <c r="F103" i="191"/>
  <c r="AB103" i="192"/>
  <c r="T103" i="192"/>
  <c r="L103" i="192"/>
  <c r="D103" i="192"/>
  <c r="AA103" i="193"/>
  <c r="S103" i="193"/>
  <c r="K103" i="193"/>
  <c r="C103" i="193"/>
  <c r="AE103" i="194"/>
  <c r="W103" i="194"/>
  <c r="G103" i="194"/>
  <c r="AB103" i="195"/>
  <c r="T103" i="195"/>
  <c r="L103" i="195"/>
  <c r="D103" i="195"/>
  <c r="AA103" i="196"/>
  <c r="S103" i="196"/>
  <c r="K103" i="196"/>
  <c r="AD103" i="197"/>
  <c r="V103" i="197"/>
  <c r="N103" i="197"/>
  <c r="F103" i="197"/>
  <c r="Y103" i="198"/>
  <c r="Q103" i="198"/>
  <c r="I103" i="198"/>
  <c r="AA103" i="199"/>
  <c r="S103" i="199"/>
  <c r="K103" i="199"/>
  <c r="C103" i="199"/>
  <c r="AE103" i="200"/>
  <c r="W103" i="200"/>
  <c r="O103" i="200"/>
  <c r="G103" i="200"/>
  <c r="AA103" i="201"/>
  <c r="S103" i="201"/>
  <c r="K103" i="201"/>
  <c r="C103" i="201"/>
  <c r="Z103" i="203"/>
  <c r="R103" i="203"/>
  <c r="J103" i="203"/>
  <c r="B103" i="203"/>
  <c r="AA103" i="204"/>
  <c r="S103" i="204"/>
  <c r="K103" i="204"/>
  <c r="C103" i="204"/>
  <c r="AB103" i="205"/>
  <c r="T103" i="205"/>
  <c r="L103" i="205"/>
  <c r="D103" i="205"/>
  <c r="Z103" i="206"/>
  <c r="R103" i="206"/>
  <c r="J103" i="206"/>
  <c r="B103" i="206"/>
  <c r="AE103" i="207"/>
  <c r="W103" i="207"/>
  <c r="O103" i="207"/>
  <c r="G103" i="207"/>
  <c r="AD103" i="189"/>
  <c r="V103" i="189"/>
  <c r="N103" i="189"/>
  <c r="F103" i="189"/>
  <c r="AA103" i="190"/>
  <c r="S103" i="190"/>
  <c r="K103" i="190"/>
  <c r="C103" i="190"/>
  <c r="AC103" i="191"/>
  <c r="U103" i="191"/>
  <c r="M103" i="191"/>
  <c r="E103" i="191"/>
  <c r="AA103" i="192"/>
  <c r="S103" i="192"/>
  <c r="K103" i="192"/>
  <c r="C103" i="192"/>
  <c r="Z103" i="193"/>
  <c r="R103" i="193"/>
  <c r="J103" i="193"/>
  <c r="B103" i="193"/>
  <c r="AD103" i="194"/>
  <c r="V103" i="194"/>
  <c r="N103" i="194"/>
  <c r="F103" i="194"/>
  <c r="AA103" i="195"/>
  <c r="S103" i="195"/>
  <c r="K103" i="195"/>
  <c r="C103" i="195"/>
  <c r="Z103" i="196"/>
  <c r="R103" i="196"/>
  <c r="J103" i="196"/>
  <c r="B103" i="196"/>
  <c r="AF103" i="198"/>
  <c r="X103" i="198"/>
  <c r="P103" i="198"/>
  <c r="H103" i="198"/>
  <c r="Z103" i="199"/>
  <c r="R103" i="199"/>
  <c r="J103" i="199"/>
  <c r="B103" i="199"/>
  <c r="AD103" i="200"/>
  <c r="V103" i="200"/>
  <c r="N103" i="200"/>
  <c r="F103" i="200"/>
  <c r="AF103" i="202"/>
  <c r="X103" i="202"/>
  <c r="P103" i="202"/>
  <c r="H103" i="202"/>
  <c r="Y103" i="203"/>
  <c r="Q103" i="203"/>
  <c r="I103" i="203"/>
  <c r="Z103" i="204"/>
  <c r="R103" i="204"/>
  <c r="J103" i="204"/>
  <c r="B103" i="204"/>
  <c r="AA103" i="205"/>
  <c r="S103" i="205"/>
  <c r="K103" i="205"/>
  <c r="C103" i="205"/>
  <c r="Y103" i="206"/>
  <c r="Q103" i="206"/>
  <c r="I103" i="206"/>
  <c r="AD103" i="207"/>
  <c r="V103" i="207"/>
  <c r="N103" i="207"/>
  <c r="F103" i="207"/>
  <c r="AC103" i="189"/>
  <c r="U103" i="189"/>
  <c r="M103" i="189"/>
  <c r="E103" i="189"/>
  <c r="Z103" i="190"/>
  <c r="R103" i="190"/>
  <c r="J103" i="190"/>
  <c r="B103" i="190"/>
  <c r="AB103" i="191"/>
  <c r="T103" i="191"/>
  <c r="L103" i="191"/>
  <c r="D103" i="191"/>
  <c r="Z103" i="192"/>
  <c r="R103" i="192"/>
  <c r="J103" i="192"/>
  <c r="B103" i="192"/>
  <c r="Y103" i="193"/>
  <c r="Q103" i="193"/>
  <c r="I103" i="193"/>
  <c r="AC103" i="194"/>
  <c r="U103" i="194"/>
  <c r="M103" i="194"/>
  <c r="E103" i="194"/>
  <c r="Z103" i="195"/>
  <c r="R103" i="195"/>
  <c r="J103" i="195"/>
  <c r="B103" i="195"/>
  <c r="Y103" i="196"/>
  <c r="Q103" i="196"/>
  <c r="I103" i="196"/>
  <c r="AB103" i="197"/>
  <c r="T103" i="197"/>
  <c r="L103" i="197"/>
  <c r="D103" i="197"/>
  <c r="AE103" i="198"/>
  <c r="W103" i="198"/>
  <c r="O103" i="198"/>
  <c r="G103" i="198"/>
  <c r="Y103" i="199"/>
  <c r="Q103" i="199"/>
  <c r="I103" i="199"/>
  <c r="AC103" i="200"/>
  <c r="U103" i="200"/>
  <c r="M103" i="200"/>
  <c r="E103" i="200"/>
  <c r="Y103" i="201"/>
  <c r="Q103" i="201"/>
  <c r="I103" i="201"/>
  <c r="AE103" i="202"/>
  <c r="W103" i="202"/>
  <c r="O103" i="202"/>
  <c r="G103" i="202"/>
  <c r="AF103" i="203"/>
  <c r="X103" i="203"/>
  <c r="P103" i="203"/>
  <c r="H103" i="203"/>
  <c r="Y103" i="204"/>
  <c r="Q103" i="204"/>
  <c r="I103" i="204"/>
  <c r="Z103" i="205"/>
  <c r="R103" i="205"/>
  <c r="J103" i="205"/>
  <c r="B103" i="205"/>
  <c r="AF103" i="206"/>
  <c r="X103" i="206"/>
  <c r="P103" i="206"/>
  <c r="H103" i="206"/>
  <c r="AC103" i="207"/>
  <c r="U103" i="207"/>
  <c r="M103" i="207"/>
  <c r="E103" i="207"/>
  <c r="AB103" i="189"/>
  <c r="T103" i="189"/>
  <c r="L103" i="189"/>
  <c r="D103" i="189"/>
  <c r="Y103" i="190"/>
  <c r="Q103" i="190"/>
  <c r="I103" i="190"/>
  <c r="C103" i="191"/>
  <c r="Y103" i="192"/>
  <c r="Q103" i="192"/>
  <c r="I103" i="192"/>
  <c r="AF103" i="193"/>
  <c r="X103" i="193"/>
  <c r="P103" i="193"/>
  <c r="H103" i="193"/>
  <c r="AB103" i="194"/>
  <c r="T103" i="194"/>
  <c r="L103" i="194"/>
  <c r="D103" i="194"/>
  <c r="Y103" i="195"/>
  <c r="Q103" i="195"/>
  <c r="I103" i="195"/>
  <c r="AF103" i="196"/>
  <c r="X103" i="196"/>
  <c r="P103" i="196"/>
  <c r="H103" i="196"/>
  <c r="AA103" i="197"/>
  <c r="S103" i="197"/>
  <c r="K103" i="197"/>
  <c r="C103" i="197"/>
  <c r="AD103" i="198"/>
  <c r="V103" i="198"/>
  <c r="N103" i="198"/>
  <c r="F103" i="198"/>
  <c r="AF103" i="199"/>
  <c r="X103" i="199"/>
  <c r="P103" i="199"/>
  <c r="H103" i="199"/>
  <c r="AB103" i="200"/>
  <c r="T103" i="200"/>
  <c r="L103" i="200"/>
  <c r="D103" i="200"/>
  <c r="AF103" i="201"/>
  <c r="X103" i="201"/>
  <c r="P103" i="201"/>
  <c r="H103" i="201"/>
  <c r="AD103" i="202"/>
  <c r="V103" i="202"/>
  <c r="N103" i="202"/>
  <c r="F103" i="202"/>
  <c r="AE103" i="203"/>
  <c r="W103" i="203"/>
  <c r="O103" i="203"/>
  <c r="G103" i="203"/>
  <c r="AF103" i="204"/>
  <c r="X103" i="204"/>
  <c r="P103" i="204"/>
  <c r="H103" i="204"/>
  <c r="AE103" i="206"/>
  <c r="W103" i="206"/>
  <c r="O103" i="206"/>
  <c r="G103" i="206"/>
  <c r="AB103" i="207"/>
  <c r="T103" i="207"/>
  <c r="L103" i="207"/>
  <c r="D103" i="207"/>
  <c r="AA103" i="189"/>
  <c r="S103" i="189"/>
  <c r="K103" i="189"/>
  <c r="C103" i="189"/>
  <c r="AF103" i="190"/>
  <c r="X103" i="190"/>
  <c r="P103" i="190"/>
  <c r="H103" i="190"/>
  <c r="R103" i="191"/>
  <c r="J103" i="191"/>
  <c r="B103" i="191"/>
  <c r="AF103" i="192"/>
  <c r="X103" i="192"/>
  <c r="P103" i="192"/>
  <c r="H103" i="192"/>
  <c r="AE103" i="193"/>
  <c r="W103" i="193"/>
  <c r="O103" i="193"/>
  <c r="G103" i="193"/>
  <c r="AF103" i="195"/>
  <c r="X103" i="195"/>
  <c r="P103" i="195"/>
  <c r="H103" i="195"/>
  <c r="AE103" i="196"/>
  <c r="W103" i="196"/>
  <c r="O103" i="196"/>
  <c r="G103" i="196"/>
  <c r="Z103" i="197"/>
  <c r="R103" i="197"/>
  <c r="J103" i="197"/>
  <c r="B103" i="197"/>
  <c r="AC103" i="198"/>
  <c r="U103" i="198"/>
  <c r="M103" i="198"/>
  <c r="E103" i="198"/>
  <c r="AE103" i="199"/>
  <c r="W103" i="199"/>
  <c r="O103" i="199"/>
  <c r="G103" i="199"/>
  <c r="AA103" i="200"/>
  <c r="S103" i="200"/>
  <c r="K103" i="200"/>
  <c r="C103" i="200"/>
  <c r="AE103" i="201"/>
  <c r="W103" i="201"/>
  <c r="O103" i="201"/>
  <c r="G103" i="201"/>
  <c r="AC103" i="202"/>
  <c r="U103" i="202"/>
  <c r="M103" i="202"/>
  <c r="E103" i="202"/>
  <c r="AD103" i="203"/>
  <c r="V103" i="203"/>
  <c r="N103" i="203"/>
  <c r="F103" i="203"/>
  <c r="AE103" i="204"/>
  <c r="W103" i="204"/>
  <c r="O103" i="204"/>
  <c r="G103" i="204"/>
  <c r="AF103" i="205"/>
  <c r="X103" i="205"/>
  <c r="P103" i="205"/>
  <c r="H103" i="205"/>
  <c r="AD103" i="206"/>
  <c r="V103" i="206"/>
  <c r="N103" i="206"/>
  <c r="F103" i="206"/>
  <c r="AA103" i="207"/>
  <c r="S103" i="207"/>
  <c r="K103" i="207"/>
  <c r="C103" i="207"/>
  <c r="T104" i="180"/>
  <c r="R104" i="180"/>
  <c r="J104" i="180"/>
  <c r="B104" i="180"/>
  <c r="B103" i="180" s="1"/>
  <c r="Y104" i="180"/>
  <c r="Q104" i="180"/>
  <c r="I104" i="180"/>
  <c r="AF104" i="180"/>
  <c r="X104" i="180"/>
  <c r="P104" i="180"/>
  <c r="H104" i="180"/>
  <c r="AB104" i="180"/>
  <c r="AE104" i="180"/>
  <c r="W104" i="180"/>
  <c r="O104" i="180"/>
  <c r="G104" i="180"/>
  <c r="L104" i="180"/>
  <c r="AD104" i="180"/>
  <c r="V104" i="180"/>
  <c r="N104" i="180"/>
  <c r="F104" i="180"/>
  <c r="F103" i="180" s="1"/>
  <c r="D104" i="180"/>
  <c r="AC104" i="180"/>
  <c r="U104" i="180"/>
  <c r="M104" i="180"/>
  <c r="E104" i="180"/>
  <c r="AA104" i="180"/>
  <c r="S104" i="180"/>
  <c r="K104" i="180"/>
  <c r="AE93" i="181"/>
  <c r="AB98" i="180"/>
  <c r="T98" i="180"/>
  <c r="L98" i="180"/>
  <c r="D98" i="180"/>
  <c r="Y93" i="181"/>
  <c r="Q93" i="181"/>
  <c r="I93" i="181"/>
  <c r="Z93" i="182"/>
  <c r="R93" i="182"/>
  <c r="J93" i="182"/>
  <c r="B93" i="182"/>
  <c r="Z93" i="183"/>
  <c r="R93" i="183"/>
  <c r="J93" i="183"/>
  <c r="B93" i="183"/>
  <c r="AE93" i="185"/>
  <c r="W93" i="185"/>
  <c r="O93" i="185"/>
  <c r="G93" i="185"/>
  <c r="AA93" i="186"/>
  <c r="S93" i="186"/>
  <c r="K93" i="186"/>
  <c r="C93" i="186"/>
  <c r="AC93" i="187"/>
  <c r="U93" i="187"/>
  <c r="M93" i="187"/>
  <c r="E93" i="187"/>
  <c r="AC93" i="188"/>
  <c r="AC113" i="188" s="1"/>
  <c r="U93" i="188"/>
  <c r="M93" i="188"/>
  <c r="E93" i="188"/>
  <c r="AE93" i="189"/>
  <c r="W93" i="189"/>
  <c r="O93" i="189"/>
  <c r="G93" i="189"/>
  <c r="R98" i="180"/>
  <c r="E93" i="185"/>
  <c r="Y93" i="186"/>
  <c r="AA93" i="188"/>
  <c r="R119" i="180"/>
  <c r="AA98" i="180"/>
  <c r="S98" i="180"/>
  <c r="K98" i="180"/>
  <c r="AF93" i="181"/>
  <c r="X93" i="181"/>
  <c r="P93" i="181"/>
  <c r="H93" i="181"/>
  <c r="Y93" i="182"/>
  <c r="Q93" i="182"/>
  <c r="I93" i="182"/>
  <c r="Y93" i="183"/>
  <c r="Q93" i="183"/>
  <c r="I93" i="183"/>
  <c r="AD93" i="184"/>
  <c r="V93" i="184"/>
  <c r="N93" i="184"/>
  <c r="F93" i="184"/>
  <c r="F93" i="185"/>
  <c r="Z93" i="186"/>
  <c r="R93" i="186"/>
  <c r="J93" i="186"/>
  <c r="B93" i="186"/>
  <c r="AB93" i="187"/>
  <c r="T93" i="187"/>
  <c r="L93" i="187"/>
  <c r="D93" i="187"/>
  <c r="AB93" i="188"/>
  <c r="T93" i="188"/>
  <c r="L93" i="188"/>
  <c r="D93" i="188"/>
  <c r="AD93" i="189"/>
  <c r="V93" i="189"/>
  <c r="N93" i="189"/>
  <c r="N113" i="189" s="1"/>
  <c r="F93" i="189"/>
  <c r="AC93" i="184"/>
  <c r="AC93" i="185"/>
  <c r="AA93" i="187"/>
  <c r="C93" i="188"/>
  <c r="B121" i="180"/>
  <c r="Z119" i="180"/>
  <c r="Y98" i="180"/>
  <c r="Q98" i="180"/>
  <c r="I98" i="180"/>
  <c r="AD93" i="181"/>
  <c r="V93" i="181"/>
  <c r="N93" i="181"/>
  <c r="F93" i="181"/>
  <c r="AE93" i="182"/>
  <c r="W93" i="182"/>
  <c r="O93" i="182"/>
  <c r="G93" i="182"/>
  <c r="AE93" i="183"/>
  <c r="W93" i="183"/>
  <c r="O93" i="183"/>
  <c r="G93" i="183"/>
  <c r="AB93" i="184"/>
  <c r="T93" i="184"/>
  <c r="L93" i="184"/>
  <c r="D93" i="184"/>
  <c r="AB93" i="185"/>
  <c r="T93" i="185"/>
  <c r="L93" i="185"/>
  <c r="D93" i="185"/>
  <c r="AF93" i="186"/>
  <c r="X93" i="186"/>
  <c r="P93" i="186"/>
  <c r="H93" i="186"/>
  <c r="Z93" i="187"/>
  <c r="R93" i="187"/>
  <c r="J93" i="187"/>
  <c r="B93" i="187"/>
  <c r="Z93" i="188"/>
  <c r="R93" i="188"/>
  <c r="J93" i="188"/>
  <c r="B93" i="188"/>
  <c r="AB93" i="189"/>
  <c r="T93" i="189"/>
  <c r="L93" i="189"/>
  <c r="D93" i="189"/>
  <c r="Q93" i="186"/>
  <c r="K93" i="188"/>
  <c r="AC93" i="189"/>
  <c r="AC113" i="189" s="1"/>
  <c r="AF98" i="180"/>
  <c r="X98" i="180"/>
  <c r="P98" i="180"/>
  <c r="H98" i="180"/>
  <c r="AC93" i="181"/>
  <c r="U93" i="181"/>
  <c r="M93" i="181"/>
  <c r="E93" i="181"/>
  <c r="AD93" i="182"/>
  <c r="V93" i="182"/>
  <c r="N93" i="182"/>
  <c r="F93" i="182"/>
  <c r="AD93" i="183"/>
  <c r="V93" i="183"/>
  <c r="N93" i="183"/>
  <c r="F93" i="183"/>
  <c r="AA93" i="184"/>
  <c r="S93" i="184"/>
  <c r="K93" i="184"/>
  <c r="AA93" i="185"/>
  <c r="S93" i="185"/>
  <c r="K93" i="185"/>
  <c r="C93" i="185"/>
  <c r="J118" i="185"/>
  <c r="B118" i="185"/>
  <c r="AE93" i="186"/>
  <c r="W93" i="186"/>
  <c r="O93" i="186"/>
  <c r="G93" i="186"/>
  <c r="Y93" i="187"/>
  <c r="Q93" i="187"/>
  <c r="I93" i="187"/>
  <c r="Y93" i="188"/>
  <c r="Q93" i="188"/>
  <c r="I93" i="188"/>
  <c r="AA93" i="189"/>
  <c r="S93" i="189"/>
  <c r="K93" i="189"/>
  <c r="C93" i="189"/>
  <c r="C113" i="189" s="1"/>
  <c r="J98" i="180"/>
  <c r="W93" i="181"/>
  <c r="U93" i="184"/>
  <c r="U93" i="185"/>
  <c r="AE98" i="180"/>
  <c r="W98" i="180"/>
  <c r="O98" i="180"/>
  <c r="G98" i="180"/>
  <c r="AB93" i="181"/>
  <c r="T93" i="181"/>
  <c r="L93" i="181"/>
  <c r="L113" i="181" s="1"/>
  <c r="D93" i="181"/>
  <c r="AC93" i="182"/>
  <c r="U93" i="182"/>
  <c r="M93" i="182"/>
  <c r="E93" i="182"/>
  <c r="AC93" i="183"/>
  <c r="U93" i="183"/>
  <c r="M93" i="183"/>
  <c r="E93" i="183"/>
  <c r="Z93" i="184"/>
  <c r="R93" i="184"/>
  <c r="J93" i="184"/>
  <c r="B93" i="184"/>
  <c r="Z93" i="185"/>
  <c r="R93" i="185"/>
  <c r="J93" i="185"/>
  <c r="B93" i="185"/>
  <c r="AD93" i="186"/>
  <c r="V93" i="186"/>
  <c r="N93" i="186"/>
  <c r="F93" i="186"/>
  <c r="F113" i="186" s="1"/>
  <c r="AF93" i="187"/>
  <c r="X93" i="187"/>
  <c r="P93" i="187"/>
  <c r="P113" i="187" s="1"/>
  <c r="H93" i="187"/>
  <c r="AF93" i="188"/>
  <c r="X93" i="188"/>
  <c r="P93" i="188"/>
  <c r="H93" i="188"/>
  <c r="Z93" i="189"/>
  <c r="R93" i="189"/>
  <c r="J93" i="189"/>
  <c r="B93" i="189"/>
  <c r="H93" i="183"/>
  <c r="H113" i="183" s="1"/>
  <c r="M93" i="184"/>
  <c r="I93" i="186"/>
  <c r="AD98" i="180"/>
  <c r="V98" i="180"/>
  <c r="N98" i="180"/>
  <c r="F98" i="180"/>
  <c r="S93" i="181"/>
  <c r="K93" i="181"/>
  <c r="C93" i="181"/>
  <c r="AB93" i="182"/>
  <c r="T93" i="182"/>
  <c r="L93" i="182"/>
  <c r="D93" i="182"/>
  <c r="AB93" i="183"/>
  <c r="T93" i="183"/>
  <c r="L93" i="183"/>
  <c r="D93" i="183"/>
  <c r="Y93" i="184"/>
  <c r="Y113" i="184" s="1"/>
  <c r="Q93" i="184"/>
  <c r="I93" i="184"/>
  <c r="Y93" i="185"/>
  <c r="Q93" i="185"/>
  <c r="I93" i="185"/>
  <c r="AC93" i="186"/>
  <c r="U93" i="186"/>
  <c r="M93" i="186"/>
  <c r="E93" i="186"/>
  <c r="AE93" i="187"/>
  <c r="W93" i="187"/>
  <c r="O93" i="187"/>
  <c r="G93" i="187"/>
  <c r="AE93" i="188"/>
  <c r="W93" i="188"/>
  <c r="O93" i="188"/>
  <c r="G93" i="188"/>
  <c r="G113" i="188" s="1"/>
  <c r="AF118" i="188"/>
  <c r="X118" i="188"/>
  <c r="P118" i="188"/>
  <c r="H118" i="188"/>
  <c r="Y93" i="189"/>
  <c r="Q93" i="189"/>
  <c r="I93" i="189"/>
  <c r="M93" i="185"/>
  <c r="J119" i="180"/>
  <c r="AC98" i="180"/>
  <c r="U98" i="180"/>
  <c r="M98" i="180"/>
  <c r="E98" i="180"/>
  <c r="Z93" i="181"/>
  <c r="R93" i="181"/>
  <c r="B93" i="181"/>
  <c r="AA93" i="182"/>
  <c r="S93" i="182"/>
  <c r="K93" i="182"/>
  <c r="C93" i="182"/>
  <c r="AG118" i="182"/>
  <c r="AA93" i="183"/>
  <c r="S93" i="183"/>
  <c r="K93" i="183"/>
  <c r="C93" i="183"/>
  <c r="X93" i="184"/>
  <c r="AF93" i="185"/>
  <c r="X93" i="185"/>
  <c r="P93" i="185"/>
  <c r="H93" i="185"/>
  <c r="AB93" i="186"/>
  <c r="T93" i="186"/>
  <c r="L93" i="186"/>
  <c r="D93" i="186"/>
  <c r="AD93" i="187"/>
  <c r="V93" i="187"/>
  <c r="N93" i="187"/>
  <c r="F93" i="187"/>
  <c r="F93" i="188"/>
  <c r="AF93" i="189"/>
  <c r="X93" i="189"/>
  <c r="P93" i="189"/>
  <c r="H93" i="189"/>
  <c r="AE93" i="190"/>
  <c r="W93" i="190"/>
  <c r="O93" i="190"/>
  <c r="G93" i="190"/>
  <c r="AE93" i="191"/>
  <c r="AE113" i="191" s="1"/>
  <c r="W93" i="191"/>
  <c r="O93" i="191"/>
  <c r="G93" i="191"/>
  <c r="Z93" i="192"/>
  <c r="R93" i="192"/>
  <c r="J93" i="192"/>
  <c r="B93" i="192"/>
  <c r="AB93" i="193"/>
  <c r="T93" i="193"/>
  <c r="L93" i="193"/>
  <c r="D93" i="193"/>
  <c r="AE93" i="194"/>
  <c r="W93" i="194"/>
  <c r="O93" i="194"/>
  <c r="G93" i="194"/>
  <c r="Y93" i="195"/>
  <c r="Q93" i="195"/>
  <c r="I93" i="195"/>
  <c r="AA93" i="196"/>
  <c r="S93" i="196"/>
  <c r="K93" i="196"/>
  <c r="C93" i="196"/>
  <c r="AF93" i="197"/>
  <c r="X93" i="197"/>
  <c r="P93" i="197"/>
  <c r="H93" i="197"/>
  <c r="AE93" i="198"/>
  <c r="W93" i="198"/>
  <c r="O93" i="198"/>
  <c r="G93" i="198"/>
  <c r="Z93" i="199"/>
  <c r="R93" i="199"/>
  <c r="J93" i="199"/>
  <c r="B93" i="199"/>
  <c r="AF93" i="200"/>
  <c r="X93" i="200"/>
  <c r="P93" i="200"/>
  <c r="P113" i="200" s="1"/>
  <c r="H93" i="200"/>
  <c r="H113" i="200" s="1"/>
  <c r="AA93" i="201"/>
  <c r="S93" i="201"/>
  <c r="K93" i="201"/>
  <c r="C93" i="201"/>
  <c r="Y93" i="202"/>
  <c r="Q93" i="202"/>
  <c r="I93" i="202"/>
  <c r="AB93" i="203"/>
  <c r="T93" i="203"/>
  <c r="L93" i="203"/>
  <c r="D93" i="203"/>
  <c r="Y93" i="204"/>
  <c r="Q93" i="204"/>
  <c r="I93" i="204"/>
  <c r="AD93" i="205"/>
  <c r="V93" i="205"/>
  <c r="N93" i="205"/>
  <c r="F93" i="205"/>
  <c r="AB93" i="206"/>
  <c r="T93" i="206"/>
  <c r="L93" i="206"/>
  <c r="D93" i="206"/>
  <c r="AC93" i="207"/>
  <c r="U93" i="207"/>
  <c r="M93" i="207"/>
  <c r="E93" i="207"/>
  <c r="AD93" i="190"/>
  <c r="V93" i="190"/>
  <c r="N93" i="190"/>
  <c r="F93" i="190"/>
  <c r="AD93" i="191"/>
  <c r="V93" i="191"/>
  <c r="N93" i="191"/>
  <c r="F93" i="191"/>
  <c r="Y93" i="192"/>
  <c r="Q93" i="192"/>
  <c r="I93" i="192"/>
  <c r="AA93" i="193"/>
  <c r="S93" i="193"/>
  <c r="K93" i="193"/>
  <c r="C93" i="193"/>
  <c r="AD93" i="194"/>
  <c r="V93" i="194"/>
  <c r="N93" i="194"/>
  <c r="F93" i="194"/>
  <c r="AF93" i="195"/>
  <c r="X93" i="195"/>
  <c r="P93" i="195"/>
  <c r="H93" i="195"/>
  <c r="Z93" i="196"/>
  <c r="R93" i="196"/>
  <c r="J93" i="196"/>
  <c r="B93" i="196"/>
  <c r="AE93" i="197"/>
  <c r="W93" i="197"/>
  <c r="O93" i="197"/>
  <c r="G93" i="197"/>
  <c r="AD93" i="198"/>
  <c r="V93" i="198"/>
  <c r="N93" i="198"/>
  <c r="F93" i="198"/>
  <c r="Y93" i="199"/>
  <c r="Q93" i="199"/>
  <c r="I93" i="199"/>
  <c r="AE93" i="200"/>
  <c r="W93" i="200"/>
  <c r="O93" i="200"/>
  <c r="G93" i="200"/>
  <c r="Z93" i="201"/>
  <c r="R93" i="201"/>
  <c r="J93" i="201"/>
  <c r="B93" i="201"/>
  <c r="AF93" i="202"/>
  <c r="X93" i="202"/>
  <c r="P93" i="202"/>
  <c r="H93" i="202"/>
  <c r="AA93" i="203"/>
  <c r="S93" i="203"/>
  <c r="K93" i="203"/>
  <c r="C93" i="203"/>
  <c r="AF93" i="204"/>
  <c r="X93" i="204"/>
  <c r="P93" i="204"/>
  <c r="H93" i="204"/>
  <c r="E93" i="205"/>
  <c r="AA93" i="206"/>
  <c r="S93" i="206"/>
  <c r="K93" i="206"/>
  <c r="C93" i="206"/>
  <c r="AB93" i="207"/>
  <c r="T93" i="207"/>
  <c r="T113" i="207" s="1"/>
  <c r="L93" i="207"/>
  <c r="D93" i="207"/>
  <c r="AC93" i="190"/>
  <c r="AC113" i="190" s="1"/>
  <c r="U93" i="190"/>
  <c r="M93" i="190"/>
  <c r="E93" i="190"/>
  <c r="AC93" i="191"/>
  <c r="U93" i="191"/>
  <c r="M93" i="191"/>
  <c r="E93" i="191"/>
  <c r="AF93" i="192"/>
  <c r="X93" i="192"/>
  <c r="P93" i="192"/>
  <c r="H93" i="192"/>
  <c r="Z93" i="193"/>
  <c r="R93" i="193"/>
  <c r="J93" i="193"/>
  <c r="B93" i="193"/>
  <c r="AC93" i="194"/>
  <c r="U93" i="194"/>
  <c r="M93" i="194"/>
  <c r="E93" i="194"/>
  <c r="E113" i="194" s="1"/>
  <c r="Y93" i="196"/>
  <c r="Q93" i="196"/>
  <c r="I93" i="196"/>
  <c r="AD93" i="197"/>
  <c r="V93" i="197"/>
  <c r="N93" i="197"/>
  <c r="N113" i="197" s="1"/>
  <c r="F93" i="197"/>
  <c r="U93" i="198"/>
  <c r="AA118" i="198"/>
  <c r="S118" i="198"/>
  <c r="AF93" i="199"/>
  <c r="X93" i="199"/>
  <c r="P93" i="199"/>
  <c r="H93" i="199"/>
  <c r="AD93" i="200"/>
  <c r="V93" i="200"/>
  <c r="N93" i="200"/>
  <c r="F93" i="200"/>
  <c r="Y93" i="201"/>
  <c r="Q93" i="201"/>
  <c r="I93" i="201"/>
  <c r="AG118" i="201"/>
  <c r="AE93" i="202"/>
  <c r="W93" i="202"/>
  <c r="O93" i="202"/>
  <c r="G93" i="202"/>
  <c r="Z93" i="203"/>
  <c r="R93" i="203"/>
  <c r="J93" i="203"/>
  <c r="B93" i="203"/>
  <c r="AE93" i="204"/>
  <c r="W93" i="204"/>
  <c r="O93" i="204"/>
  <c r="G93" i="204"/>
  <c r="AB93" i="205"/>
  <c r="T93" i="205"/>
  <c r="L93" i="205"/>
  <c r="D93" i="205"/>
  <c r="Z93" i="206"/>
  <c r="R93" i="206"/>
  <c r="J93" i="206"/>
  <c r="B93" i="206"/>
  <c r="AA93" i="207"/>
  <c r="S93" i="207"/>
  <c r="K93" i="207"/>
  <c r="C93" i="207"/>
  <c r="AB93" i="190"/>
  <c r="T93" i="190"/>
  <c r="L93" i="190"/>
  <c r="D93" i="190"/>
  <c r="AB93" i="191"/>
  <c r="T93" i="191"/>
  <c r="L93" i="191"/>
  <c r="D93" i="191"/>
  <c r="AE93" i="192"/>
  <c r="W93" i="192"/>
  <c r="O93" i="192"/>
  <c r="G93" i="192"/>
  <c r="Y93" i="193"/>
  <c r="Q93" i="193"/>
  <c r="I93" i="193"/>
  <c r="AB93" i="194"/>
  <c r="T93" i="194"/>
  <c r="L93" i="194"/>
  <c r="D93" i="194"/>
  <c r="AD93" i="195"/>
  <c r="V93" i="195"/>
  <c r="N93" i="195"/>
  <c r="F93" i="195"/>
  <c r="AF93" i="196"/>
  <c r="X93" i="196"/>
  <c r="P93" i="196"/>
  <c r="H93" i="196"/>
  <c r="AC93" i="197"/>
  <c r="U93" i="197"/>
  <c r="M93" i="197"/>
  <c r="E93" i="197"/>
  <c r="AB93" i="198"/>
  <c r="T93" i="198"/>
  <c r="L93" i="198"/>
  <c r="D93" i="198"/>
  <c r="AE93" i="199"/>
  <c r="W93" i="199"/>
  <c r="O93" i="199"/>
  <c r="G93" i="199"/>
  <c r="AC93" i="200"/>
  <c r="U93" i="200"/>
  <c r="M93" i="200"/>
  <c r="E93" i="200"/>
  <c r="AF93" i="201"/>
  <c r="X93" i="201"/>
  <c r="P93" i="201"/>
  <c r="H93" i="201"/>
  <c r="AD93" i="202"/>
  <c r="V93" i="202"/>
  <c r="N93" i="202"/>
  <c r="F93" i="202"/>
  <c r="Y93" i="203"/>
  <c r="Q93" i="203"/>
  <c r="I93" i="203"/>
  <c r="AD93" i="204"/>
  <c r="V93" i="204"/>
  <c r="N93" i="204"/>
  <c r="F93" i="204"/>
  <c r="AA93" i="205"/>
  <c r="S93" i="205"/>
  <c r="K93" i="205"/>
  <c r="C93" i="205"/>
  <c r="Y93" i="206"/>
  <c r="Q93" i="206"/>
  <c r="I93" i="206"/>
  <c r="Z93" i="207"/>
  <c r="R93" i="207"/>
  <c r="J93" i="207"/>
  <c r="B93" i="207"/>
  <c r="AA93" i="190"/>
  <c r="S93" i="190"/>
  <c r="K93" i="190"/>
  <c r="K113" i="190" s="1"/>
  <c r="C93" i="190"/>
  <c r="C93" i="191"/>
  <c r="AD93" i="192"/>
  <c r="V93" i="192"/>
  <c r="N93" i="192"/>
  <c r="F93" i="192"/>
  <c r="AF93" i="193"/>
  <c r="X93" i="193"/>
  <c r="P93" i="193"/>
  <c r="H93" i="193"/>
  <c r="C93" i="194"/>
  <c r="AC93" i="195"/>
  <c r="U93" i="195"/>
  <c r="M93" i="195"/>
  <c r="E93" i="195"/>
  <c r="AE93" i="196"/>
  <c r="W93" i="196"/>
  <c r="O93" i="196"/>
  <c r="G93" i="196"/>
  <c r="G113" i="196" s="1"/>
  <c r="AB93" i="197"/>
  <c r="T93" i="197"/>
  <c r="L93" i="197"/>
  <c r="D93" i="197"/>
  <c r="AA93" i="198"/>
  <c r="S93" i="198"/>
  <c r="K93" i="198"/>
  <c r="C93" i="198"/>
  <c r="AD93" i="199"/>
  <c r="V93" i="199"/>
  <c r="N93" i="199"/>
  <c r="F93" i="199"/>
  <c r="AB93" i="200"/>
  <c r="AB113" i="200" s="1"/>
  <c r="T93" i="200"/>
  <c r="L93" i="200"/>
  <c r="L113" i="200" s="1"/>
  <c r="D93" i="200"/>
  <c r="AE93" i="201"/>
  <c r="W93" i="201"/>
  <c r="O93" i="201"/>
  <c r="G93" i="201"/>
  <c r="AC93" i="202"/>
  <c r="U93" i="202"/>
  <c r="M93" i="202"/>
  <c r="E93" i="202"/>
  <c r="AF93" i="203"/>
  <c r="X93" i="203"/>
  <c r="P93" i="203"/>
  <c r="H93" i="203"/>
  <c r="AC93" i="204"/>
  <c r="U93" i="204"/>
  <c r="M93" i="204"/>
  <c r="E93" i="204"/>
  <c r="Z93" i="205"/>
  <c r="R93" i="205"/>
  <c r="J93" i="205"/>
  <c r="B93" i="205"/>
  <c r="AF93" i="206"/>
  <c r="X93" i="206"/>
  <c r="P93" i="206"/>
  <c r="H93" i="206"/>
  <c r="Y93" i="207"/>
  <c r="Q93" i="207"/>
  <c r="I93" i="207"/>
  <c r="Z93" i="190"/>
  <c r="R93" i="190"/>
  <c r="J93" i="190"/>
  <c r="B93" i="190"/>
  <c r="Z93" i="191"/>
  <c r="R93" i="191"/>
  <c r="J93" i="191"/>
  <c r="B93" i="191"/>
  <c r="AC93" i="192"/>
  <c r="U93" i="192"/>
  <c r="M93" i="192"/>
  <c r="E93" i="192"/>
  <c r="AE93" i="193"/>
  <c r="W93" i="193"/>
  <c r="O93" i="193"/>
  <c r="O113" i="193" s="1"/>
  <c r="G93" i="193"/>
  <c r="AB93" i="195"/>
  <c r="T93" i="195"/>
  <c r="L93" i="195"/>
  <c r="D93" i="195"/>
  <c r="AD93" i="196"/>
  <c r="V93" i="196"/>
  <c r="N93" i="196"/>
  <c r="F93" i="196"/>
  <c r="AA93" i="197"/>
  <c r="S93" i="197"/>
  <c r="K93" i="197"/>
  <c r="C93" i="197"/>
  <c r="Z93" i="198"/>
  <c r="R93" i="198"/>
  <c r="J93" i="198"/>
  <c r="B93" i="198"/>
  <c r="M93" i="199"/>
  <c r="AA93" i="200"/>
  <c r="S93" i="200"/>
  <c r="K93" i="200"/>
  <c r="C93" i="200"/>
  <c r="AD93" i="201"/>
  <c r="V93" i="201"/>
  <c r="N93" i="201"/>
  <c r="F93" i="201"/>
  <c r="AD118" i="201"/>
  <c r="N118" i="201"/>
  <c r="F118" i="201"/>
  <c r="AB93" i="202"/>
  <c r="T93" i="202"/>
  <c r="L93" i="202"/>
  <c r="D93" i="202"/>
  <c r="AE93" i="203"/>
  <c r="W93" i="203"/>
  <c r="O93" i="203"/>
  <c r="G93" i="203"/>
  <c r="AB93" i="204"/>
  <c r="T93" i="204"/>
  <c r="L93" i="204"/>
  <c r="Y93" i="205"/>
  <c r="Q93" i="205"/>
  <c r="I93" i="205"/>
  <c r="AE93" i="206"/>
  <c r="W93" i="206"/>
  <c r="O93" i="206"/>
  <c r="G93" i="206"/>
  <c r="AF93" i="207"/>
  <c r="X93" i="207"/>
  <c r="P93" i="207"/>
  <c r="H93" i="207"/>
  <c r="Y93" i="190"/>
  <c r="Q93" i="190"/>
  <c r="I93" i="190"/>
  <c r="I113" i="190" s="1"/>
  <c r="Y93" i="191"/>
  <c r="Q93" i="191"/>
  <c r="I93" i="191"/>
  <c r="AB93" i="192"/>
  <c r="T93" i="192"/>
  <c r="L93" i="192"/>
  <c r="D93" i="192"/>
  <c r="AD93" i="193"/>
  <c r="V93" i="193"/>
  <c r="N93" i="193"/>
  <c r="F93" i="193"/>
  <c r="Y93" i="194"/>
  <c r="Q93" i="194"/>
  <c r="I93" i="194"/>
  <c r="AA93" i="195"/>
  <c r="S93" i="195"/>
  <c r="K93" i="195"/>
  <c r="C93" i="195"/>
  <c r="AC93" i="196"/>
  <c r="U93" i="196"/>
  <c r="U113" i="196" s="1"/>
  <c r="M93" i="196"/>
  <c r="E93" i="196"/>
  <c r="Z93" i="197"/>
  <c r="R93" i="197"/>
  <c r="J93" i="197"/>
  <c r="B93" i="197"/>
  <c r="Y93" i="198"/>
  <c r="Q93" i="198"/>
  <c r="I93" i="198"/>
  <c r="AB93" i="199"/>
  <c r="T93" i="199"/>
  <c r="L93" i="199"/>
  <c r="D93" i="199"/>
  <c r="AC93" i="201"/>
  <c r="U93" i="201"/>
  <c r="M93" i="201"/>
  <c r="E93" i="201"/>
  <c r="AA93" i="202"/>
  <c r="S93" i="202"/>
  <c r="K93" i="202"/>
  <c r="C93" i="202"/>
  <c r="AD93" i="203"/>
  <c r="V93" i="203"/>
  <c r="N93" i="203"/>
  <c r="F93" i="203"/>
  <c r="AA93" i="204"/>
  <c r="S93" i="204"/>
  <c r="K93" i="204"/>
  <c r="C93" i="204"/>
  <c r="AF93" i="205"/>
  <c r="X93" i="205"/>
  <c r="P93" i="205"/>
  <c r="H93" i="205"/>
  <c r="AD93" i="206"/>
  <c r="V93" i="206"/>
  <c r="N93" i="206"/>
  <c r="F93" i="206"/>
  <c r="AE93" i="207"/>
  <c r="W93" i="207"/>
  <c r="O93" i="207"/>
  <c r="G93" i="207"/>
  <c r="AF93" i="190"/>
  <c r="X93" i="190"/>
  <c r="P93" i="190"/>
  <c r="H93" i="190"/>
  <c r="AF93" i="191"/>
  <c r="X93" i="191"/>
  <c r="P93" i="191"/>
  <c r="H93" i="191"/>
  <c r="AA93" i="192"/>
  <c r="S93" i="192"/>
  <c r="S113" i="192" s="1"/>
  <c r="K93" i="192"/>
  <c r="C93" i="192"/>
  <c r="AC93" i="193"/>
  <c r="U93" i="193"/>
  <c r="M93" i="193"/>
  <c r="E93" i="193"/>
  <c r="AF93" i="194"/>
  <c r="X93" i="194"/>
  <c r="P93" i="194"/>
  <c r="H93" i="194"/>
  <c r="Z93" i="195"/>
  <c r="R93" i="195"/>
  <c r="J93" i="195"/>
  <c r="B93" i="195"/>
  <c r="L93" i="196"/>
  <c r="Y93" i="197"/>
  <c r="Q93" i="197"/>
  <c r="I93" i="197"/>
  <c r="AF93" i="198"/>
  <c r="X93" i="198"/>
  <c r="P93" i="198"/>
  <c r="H93" i="198"/>
  <c r="AA93" i="199"/>
  <c r="S93" i="199"/>
  <c r="K93" i="199"/>
  <c r="C93" i="199"/>
  <c r="C113" i="199" s="1"/>
  <c r="Y93" i="200"/>
  <c r="Q93" i="200"/>
  <c r="I93" i="200"/>
  <c r="AB93" i="201"/>
  <c r="T93" i="201"/>
  <c r="L93" i="201"/>
  <c r="D93" i="201"/>
  <c r="Z93" i="202"/>
  <c r="R93" i="202"/>
  <c r="J93" i="202"/>
  <c r="B93" i="202"/>
  <c r="AC93" i="203"/>
  <c r="U93" i="203"/>
  <c r="M93" i="203"/>
  <c r="E93" i="203"/>
  <c r="Z93" i="204"/>
  <c r="Z113" i="204" s="1"/>
  <c r="R93" i="204"/>
  <c r="J93" i="204"/>
  <c r="J113" i="204" s="1"/>
  <c r="B93" i="204"/>
  <c r="AE93" i="205"/>
  <c r="W93" i="205"/>
  <c r="O93" i="205"/>
  <c r="G93" i="205"/>
  <c r="AC93" i="206"/>
  <c r="U93" i="206"/>
  <c r="M93" i="206"/>
  <c r="E93" i="206"/>
  <c r="AD93" i="207"/>
  <c r="V93" i="207"/>
  <c r="N93" i="207"/>
  <c r="F93" i="207"/>
  <c r="AF94" i="180"/>
  <c r="X94" i="180"/>
  <c r="P94" i="180"/>
  <c r="H94" i="180"/>
  <c r="AE94" i="180"/>
  <c r="W94" i="180"/>
  <c r="G94" i="180"/>
  <c r="Y114" i="184"/>
  <c r="Q114" i="184"/>
  <c r="AD94" i="180"/>
  <c r="V94" i="180"/>
  <c r="V93" i="180" s="1"/>
  <c r="N94" i="180"/>
  <c r="F94" i="180"/>
  <c r="B93" i="194"/>
  <c r="AC94" i="180"/>
  <c r="U94" i="180"/>
  <c r="M94" i="180"/>
  <c r="E94" i="180"/>
  <c r="AG114" i="182"/>
  <c r="AB94" i="180"/>
  <c r="T94" i="180"/>
  <c r="L94" i="180"/>
  <c r="D94" i="180"/>
  <c r="AA94" i="180"/>
  <c r="S94" i="180"/>
  <c r="K94" i="180"/>
  <c r="K93" i="180" s="1"/>
  <c r="C94" i="180"/>
  <c r="C93" i="180" s="1"/>
  <c r="B94" i="180"/>
  <c r="R94" i="180"/>
  <c r="J94" i="180"/>
  <c r="AF114" i="188"/>
  <c r="X114" i="188"/>
  <c r="H114" i="188"/>
  <c r="Y94" i="180"/>
  <c r="Q94" i="180"/>
  <c r="I94" i="180"/>
  <c r="AG114" i="201"/>
  <c r="AB78" i="180"/>
  <c r="T78" i="180"/>
  <c r="L78" i="180"/>
  <c r="D78" i="180"/>
  <c r="AE74" i="180"/>
  <c r="W74" i="180"/>
  <c r="O74" i="180"/>
  <c r="G74" i="180"/>
  <c r="AG84" i="204"/>
  <c r="AA78" i="180"/>
  <c r="S78" i="180"/>
  <c r="K78" i="180"/>
  <c r="C78" i="180"/>
  <c r="AD74" i="180"/>
  <c r="V74" i="180"/>
  <c r="N74" i="180"/>
  <c r="F74" i="180"/>
  <c r="R78" i="180"/>
  <c r="J78" i="180"/>
  <c r="AC74" i="180"/>
  <c r="U74" i="180"/>
  <c r="M74" i="180"/>
  <c r="E74" i="180"/>
  <c r="H90" i="180"/>
  <c r="Y78" i="180"/>
  <c r="Q78" i="180"/>
  <c r="I78" i="180"/>
  <c r="AB74" i="180"/>
  <c r="T74" i="180"/>
  <c r="L74" i="180"/>
  <c r="D74" i="180"/>
  <c r="AF78" i="180"/>
  <c r="X78" i="180"/>
  <c r="P78" i="180"/>
  <c r="H78" i="180"/>
  <c r="AA74" i="180"/>
  <c r="S74" i="180"/>
  <c r="K74" i="180"/>
  <c r="S88" i="185"/>
  <c r="K88" i="185"/>
  <c r="AE78" i="180"/>
  <c r="W78" i="180"/>
  <c r="G78" i="180"/>
  <c r="R74" i="180"/>
  <c r="J74" i="180"/>
  <c r="B74" i="180"/>
  <c r="Z88" i="185"/>
  <c r="AD78" i="180"/>
  <c r="V78" i="180"/>
  <c r="N78" i="180"/>
  <c r="F78" i="180"/>
  <c r="Y74" i="180"/>
  <c r="Q74" i="180"/>
  <c r="I74" i="180"/>
  <c r="AG284" i="186"/>
  <c r="AG283" i="186"/>
  <c r="AG282" i="186"/>
  <c r="P281" i="188"/>
  <c r="AC78" i="180"/>
  <c r="U78" i="180"/>
  <c r="M78" i="180"/>
  <c r="E78" i="180"/>
  <c r="AF74" i="180"/>
  <c r="X74" i="180"/>
  <c r="P74" i="180"/>
  <c r="H74" i="180"/>
  <c r="AE88" i="183"/>
  <c r="O88" i="183"/>
  <c r="AG284" i="197"/>
  <c r="AA88" i="199"/>
  <c r="M88" i="200"/>
  <c r="AG88" i="205"/>
  <c r="AB281" i="200"/>
  <c r="AE284" i="196"/>
  <c r="W284" i="196"/>
  <c r="G284" i="196"/>
  <c r="W283" i="196"/>
  <c r="O283" i="196"/>
  <c r="G283" i="196"/>
  <c r="W282" i="196"/>
  <c r="L281" i="197"/>
  <c r="AF68" i="200"/>
  <c r="AF118" i="200"/>
  <c r="AF58" i="200"/>
  <c r="AF88" i="200"/>
  <c r="AF171" i="200"/>
  <c r="X43" i="200"/>
  <c r="C68" i="182"/>
  <c r="C171" i="182"/>
  <c r="C58" i="182"/>
  <c r="C118" i="182"/>
  <c r="E88" i="183"/>
  <c r="E68" i="183"/>
  <c r="E118" i="183"/>
  <c r="E237" i="183"/>
  <c r="E171" i="183"/>
  <c r="E58" i="183"/>
  <c r="AF173" i="180"/>
  <c r="Y68" i="181"/>
  <c r="Y171" i="181"/>
  <c r="Y237" i="181"/>
  <c r="Q68" i="181"/>
  <c r="Q118" i="181"/>
  <c r="Q58" i="181"/>
  <c r="Q171" i="181"/>
  <c r="Q237" i="181"/>
  <c r="I68" i="181"/>
  <c r="I118" i="181"/>
  <c r="I171" i="181"/>
  <c r="I58" i="181"/>
  <c r="I237" i="181"/>
  <c r="Y43" i="181"/>
  <c r="Q43" i="181"/>
  <c r="I43" i="181"/>
  <c r="H88" i="200"/>
  <c r="H68" i="200"/>
  <c r="H118" i="200"/>
  <c r="H58" i="200"/>
  <c r="H171" i="200"/>
  <c r="AA240" i="180"/>
  <c r="AA71" i="180"/>
  <c r="S240" i="180"/>
  <c r="S71" i="180"/>
  <c r="S91" i="180"/>
  <c r="K240" i="180"/>
  <c r="K71" i="180"/>
  <c r="K91" i="180"/>
  <c r="C240" i="180"/>
  <c r="C121" i="180"/>
  <c r="C61" i="180"/>
  <c r="AA239" i="180"/>
  <c r="AA90" i="180"/>
  <c r="AA60" i="180"/>
  <c r="AA70" i="180"/>
  <c r="S239" i="180"/>
  <c r="S90" i="180"/>
  <c r="S70" i="180"/>
  <c r="K239" i="180"/>
  <c r="K90" i="180"/>
  <c r="K70" i="180"/>
  <c r="C239" i="180"/>
  <c r="C60" i="180"/>
  <c r="C90" i="180"/>
  <c r="AA48" i="180"/>
  <c r="AA69" i="180"/>
  <c r="AA59" i="180"/>
  <c r="AA89" i="180"/>
  <c r="AA119" i="180"/>
  <c r="S238" i="180"/>
  <c r="S69" i="180"/>
  <c r="S119" i="180"/>
  <c r="S89" i="180"/>
  <c r="K48" i="180"/>
  <c r="K59" i="180"/>
  <c r="K69" i="180"/>
  <c r="K119" i="180"/>
  <c r="C238" i="180"/>
  <c r="C89" i="180"/>
  <c r="C59" i="180"/>
  <c r="C119" i="180"/>
  <c r="AF43" i="200"/>
  <c r="AA68" i="182"/>
  <c r="AA58" i="182"/>
  <c r="AA118" i="182"/>
  <c r="AA171" i="182"/>
  <c r="S43" i="182"/>
  <c r="AC43" i="183"/>
  <c r="C120" i="180"/>
  <c r="AF90" i="180"/>
  <c r="Z118" i="183"/>
  <c r="Z171" i="183"/>
  <c r="Z88" i="183"/>
  <c r="Z237" i="183"/>
  <c r="R118" i="183"/>
  <c r="R171" i="183"/>
  <c r="R88" i="183"/>
  <c r="R237" i="183"/>
  <c r="J118" i="183"/>
  <c r="J171" i="183"/>
  <c r="J88" i="183"/>
  <c r="B118" i="183"/>
  <c r="B237" i="183"/>
  <c r="B171" i="183"/>
  <c r="B88" i="183"/>
  <c r="Z43" i="183"/>
  <c r="R43" i="183"/>
  <c r="J43" i="183"/>
  <c r="B43" i="183"/>
  <c r="P118" i="184"/>
  <c r="P171" i="184"/>
  <c r="X43" i="184"/>
  <c r="P88" i="200"/>
  <c r="P68" i="200"/>
  <c r="P118" i="200"/>
  <c r="P58" i="200"/>
  <c r="P171" i="200"/>
  <c r="K171" i="182"/>
  <c r="K68" i="182"/>
  <c r="K58" i="182"/>
  <c r="K118" i="182"/>
  <c r="C43" i="182"/>
  <c r="AC88" i="183"/>
  <c r="AC237" i="183"/>
  <c r="AC68" i="183"/>
  <c r="AC118" i="183"/>
  <c r="AC58" i="183"/>
  <c r="AC171" i="183"/>
  <c r="M43" i="183"/>
  <c r="M113" i="183" s="1"/>
  <c r="X240" i="180"/>
  <c r="K120" i="180"/>
  <c r="C48" i="180"/>
  <c r="AD171" i="181"/>
  <c r="AD58" i="181"/>
  <c r="AD237" i="181"/>
  <c r="AD118" i="181"/>
  <c r="AD68" i="181"/>
  <c r="V171" i="181"/>
  <c r="V237" i="181"/>
  <c r="V58" i="181"/>
  <c r="V118" i="181"/>
  <c r="V68" i="181"/>
  <c r="N58" i="181"/>
  <c r="N171" i="181"/>
  <c r="N237" i="181"/>
  <c r="N68" i="181"/>
  <c r="F171" i="181"/>
  <c r="F118" i="181"/>
  <c r="F58" i="181"/>
  <c r="F237" i="181"/>
  <c r="F68" i="181"/>
  <c r="AD43" i="181"/>
  <c r="V43" i="181"/>
  <c r="N43" i="181"/>
  <c r="F43" i="181"/>
  <c r="C88" i="182"/>
  <c r="R68" i="183"/>
  <c r="X68" i="200"/>
  <c r="X118" i="200"/>
  <c r="X58" i="200"/>
  <c r="X88" i="200"/>
  <c r="X171" i="200"/>
  <c r="H43" i="200"/>
  <c r="S68" i="182"/>
  <c r="S118" i="182"/>
  <c r="K43" i="182"/>
  <c r="K113" i="182" s="1"/>
  <c r="M88" i="183"/>
  <c r="M68" i="183"/>
  <c r="M237" i="183"/>
  <c r="M58" i="183"/>
  <c r="M118" i="183"/>
  <c r="M171" i="183"/>
  <c r="E43" i="183"/>
  <c r="E113" i="183" s="1"/>
  <c r="AF91" i="180"/>
  <c r="AF71" i="180"/>
  <c r="X91" i="180"/>
  <c r="X61" i="180"/>
  <c r="P71" i="180"/>
  <c r="P91" i="180"/>
  <c r="P61" i="180"/>
  <c r="H61" i="180"/>
  <c r="H71" i="180"/>
  <c r="H91" i="180"/>
  <c r="X60" i="180"/>
  <c r="X90" i="180"/>
  <c r="P70" i="180"/>
  <c r="P120" i="180"/>
  <c r="P60" i="180"/>
  <c r="P90" i="180"/>
  <c r="H120" i="180"/>
  <c r="H70" i="180"/>
  <c r="H60" i="180"/>
  <c r="AF48" i="180"/>
  <c r="AF59" i="180"/>
  <c r="AF89" i="180"/>
  <c r="AF119" i="180"/>
  <c r="AF69" i="180"/>
  <c r="X48" i="180"/>
  <c r="X118" i="180" s="1"/>
  <c r="X89" i="180"/>
  <c r="X119" i="180"/>
  <c r="X59" i="180"/>
  <c r="P48" i="180"/>
  <c r="P69" i="180"/>
  <c r="P119" i="180"/>
  <c r="P89" i="180"/>
  <c r="P59" i="180"/>
  <c r="H48" i="180"/>
  <c r="H119" i="180"/>
  <c r="H69" i="180"/>
  <c r="AA237" i="182"/>
  <c r="K88" i="182"/>
  <c r="AD58" i="182"/>
  <c r="AD118" i="182"/>
  <c r="AD237" i="182"/>
  <c r="AD171" i="182"/>
  <c r="AD88" i="182"/>
  <c r="V118" i="182"/>
  <c r="V237" i="182"/>
  <c r="V88" i="182"/>
  <c r="V171" i="182"/>
  <c r="N118" i="182"/>
  <c r="N43" i="182"/>
  <c r="N88" i="182"/>
  <c r="N237" i="182"/>
  <c r="N171" i="182"/>
  <c r="F118" i="182"/>
  <c r="F88" i="182"/>
  <c r="F237" i="182"/>
  <c r="AD43" i="182"/>
  <c r="V43" i="182"/>
  <c r="F43" i="182"/>
  <c r="AC118" i="187"/>
  <c r="AC171" i="187"/>
  <c r="AC58" i="187"/>
  <c r="AC88" i="187"/>
  <c r="AC237" i="187"/>
  <c r="AC68" i="187"/>
  <c r="U58" i="187"/>
  <c r="U68" i="187"/>
  <c r="U118" i="187"/>
  <c r="U171" i="187"/>
  <c r="U88" i="187"/>
  <c r="U237" i="187"/>
  <c r="M118" i="187"/>
  <c r="M68" i="187"/>
  <c r="M58" i="187"/>
  <c r="M171" i="187"/>
  <c r="M88" i="187"/>
  <c r="M237" i="187"/>
  <c r="E118" i="187"/>
  <c r="E68" i="187"/>
  <c r="E171" i="187"/>
  <c r="E88" i="187"/>
  <c r="E237" i="187"/>
  <c r="AC43" i="187"/>
  <c r="U43" i="187"/>
  <c r="M43" i="187"/>
  <c r="E43" i="187"/>
  <c r="E58" i="187"/>
  <c r="AA43" i="182"/>
  <c r="U58" i="183"/>
  <c r="U88" i="183"/>
  <c r="U237" i="183"/>
  <c r="U68" i="183"/>
  <c r="U118" i="183"/>
  <c r="U171" i="183"/>
  <c r="U43" i="183"/>
  <c r="U232" i="183" s="1"/>
  <c r="AF240" i="180"/>
  <c r="C174" i="180"/>
  <c r="C71" i="180"/>
  <c r="X69" i="180"/>
  <c r="S60" i="180"/>
  <c r="Y58" i="181"/>
  <c r="S88" i="182"/>
  <c r="F58" i="182"/>
  <c r="AC118" i="184"/>
  <c r="AC88" i="184"/>
  <c r="AC68" i="184"/>
  <c r="AC237" i="184"/>
  <c r="U118" i="184"/>
  <c r="U68" i="184"/>
  <c r="U237" i="184"/>
  <c r="M118" i="184"/>
  <c r="M68" i="184"/>
  <c r="M88" i="184"/>
  <c r="E118" i="184"/>
  <c r="E88" i="184"/>
  <c r="E237" i="184"/>
  <c r="E68" i="184"/>
  <c r="AC43" i="184"/>
  <c r="U43" i="184"/>
  <c r="M43" i="184"/>
  <c r="E43" i="184"/>
  <c r="AG171" i="185"/>
  <c r="AG88" i="185"/>
  <c r="AG68" i="185"/>
  <c r="AG237" i="185"/>
  <c r="Y171" i="185"/>
  <c r="Y88" i="185"/>
  <c r="Y118" i="185"/>
  <c r="Y68" i="185"/>
  <c r="Q58" i="185"/>
  <c r="Q118" i="185"/>
  <c r="Q171" i="185"/>
  <c r="Q88" i="185"/>
  <c r="Q237" i="185"/>
  <c r="I118" i="185"/>
  <c r="I171" i="185"/>
  <c r="I68" i="185"/>
  <c r="I237" i="185"/>
  <c r="R48" i="180"/>
  <c r="J48" i="180"/>
  <c r="B48" i="180"/>
  <c r="AF43" i="181"/>
  <c r="X43" i="181"/>
  <c r="P43" i="181"/>
  <c r="H43" i="181"/>
  <c r="AA58" i="181"/>
  <c r="X68" i="182"/>
  <c r="P68" i="182"/>
  <c r="H68" i="182"/>
  <c r="AC43" i="182"/>
  <c r="U43" i="182"/>
  <c r="U113" i="182" s="1"/>
  <c r="M43" i="182"/>
  <c r="E43" i="182"/>
  <c r="AF58" i="182"/>
  <c r="AD58" i="183"/>
  <c r="AB43" i="183"/>
  <c r="T43" i="183"/>
  <c r="L43" i="183"/>
  <c r="D43" i="183"/>
  <c r="AE43" i="184"/>
  <c r="W43" i="184"/>
  <c r="O43" i="184"/>
  <c r="G43" i="184"/>
  <c r="AE58" i="184"/>
  <c r="B88" i="185"/>
  <c r="S68" i="185"/>
  <c r="J68" i="185"/>
  <c r="J58" i="185"/>
  <c r="AF43" i="185"/>
  <c r="Y48" i="180"/>
  <c r="Q48" i="180"/>
  <c r="I48" i="180"/>
  <c r="Z48" i="180"/>
  <c r="Z118" i="180" s="1"/>
  <c r="AE43" i="181"/>
  <c r="W43" i="181"/>
  <c r="W232" i="181" s="1"/>
  <c r="O43" i="181"/>
  <c r="O166" i="181" s="1"/>
  <c r="G43" i="181"/>
  <c r="AB43" i="182"/>
  <c r="T43" i="182"/>
  <c r="L43" i="182"/>
  <c r="D43" i="182"/>
  <c r="O58" i="183"/>
  <c r="AA43" i="183"/>
  <c r="AA232" i="183" s="1"/>
  <c r="S43" i="183"/>
  <c r="K43" i="183"/>
  <c r="K113" i="183" s="1"/>
  <c r="C43" i="183"/>
  <c r="AD43" i="184"/>
  <c r="AD232" i="184" s="1"/>
  <c r="V43" i="184"/>
  <c r="N43" i="184"/>
  <c r="F43" i="184"/>
  <c r="AD58" i="184"/>
  <c r="AG118" i="185"/>
  <c r="J88" i="185"/>
  <c r="R68" i="185"/>
  <c r="AE43" i="185"/>
  <c r="AC237" i="188"/>
  <c r="AC88" i="188"/>
  <c r="AC171" i="188"/>
  <c r="AC118" i="188"/>
  <c r="AC68" i="188"/>
  <c r="U88" i="188"/>
  <c r="U171" i="188"/>
  <c r="U237" i="188"/>
  <c r="U68" i="188"/>
  <c r="M118" i="188"/>
  <c r="M88" i="188"/>
  <c r="M68" i="188"/>
  <c r="M171" i="188"/>
  <c r="E237" i="188"/>
  <c r="E118" i="188"/>
  <c r="E88" i="188"/>
  <c r="E68" i="188"/>
  <c r="AC43" i="188"/>
  <c r="U43" i="188"/>
  <c r="M43" i="188"/>
  <c r="M232" i="188" s="1"/>
  <c r="E43" i="188"/>
  <c r="G48" i="180"/>
  <c r="AG61" i="180"/>
  <c r="AG60" i="180"/>
  <c r="Y60" i="180"/>
  <c r="I60" i="180"/>
  <c r="AC43" i="181"/>
  <c r="U43" i="181"/>
  <c r="M43" i="181"/>
  <c r="E43" i="181"/>
  <c r="Z43" i="182"/>
  <c r="R43" i="182"/>
  <c r="J43" i="182"/>
  <c r="B43" i="182"/>
  <c r="M58" i="182"/>
  <c r="Y43" i="183"/>
  <c r="Q43" i="183"/>
  <c r="Q113" i="183" s="1"/>
  <c r="I43" i="183"/>
  <c r="AB43" i="184"/>
  <c r="T43" i="184"/>
  <c r="L43" i="184"/>
  <c r="L113" i="184" s="1"/>
  <c r="D43" i="184"/>
  <c r="D232" i="184" s="1"/>
  <c r="AB58" i="184"/>
  <c r="T58" i="184"/>
  <c r="L58" i="184"/>
  <c r="Z118" i="185"/>
  <c r="R118" i="185"/>
  <c r="AC43" i="185"/>
  <c r="U118" i="188"/>
  <c r="AC58" i="191"/>
  <c r="AC237" i="191"/>
  <c r="U58" i="191"/>
  <c r="U237" i="191"/>
  <c r="M58" i="191"/>
  <c r="M237" i="191"/>
  <c r="E58" i="191"/>
  <c r="E237" i="191"/>
  <c r="E43" i="191"/>
  <c r="AC68" i="191"/>
  <c r="U68" i="191"/>
  <c r="M68" i="191"/>
  <c r="E68" i="191"/>
  <c r="AB58" i="193"/>
  <c r="AB118" i="193"/>
  <c r="AB237" i="193"/>
  <c r="AB68" i="193"/>
  <c r="AB88" i="193"/>
  <c r="T58" i="193"/>
  <c r="T118" i="193"/>
  <c r="T237" i="193"/>
  <c r="T68" i="193"/>
  <c r="T88" i="193"/>
  <c r="L58" i="193"/>
  <c r="L118" i="193"/>
  <c r="L237" i="193"/>
  <c r="L68" i="193"/>
  <c r="L88" i="193"/>
  <c r="D58" i="193"/>
  <c r="D118" i="193"/>
  <c r="D237" i="193"/>
  <c r="D68" i="193"/>
  <c r="D88" i="193"/>
  <c r="AB43" i="193"/>
  <c r="T43" i="193"/>
  <c r="L43" i="193"/>
  <c r="D43" i="193"/>
  <c r="AD48" i="180"/>
  <c r="V48" i="180"/>
  <c r="N48" i="180"/>
  <c r="F48" i="180"/>
  <c r="F237" i="180" s="1"/>
  <c r="AB43" i="181"/>
  <c r="AB232" i="181" s="1"/>
  <c r="T43" i="181"/>
  <c r="L43" i="181"/>
  <c r="D43" i="181"/>
  <c r="AE58" i="181"/>
  <c r="W58" i="181"/>
  <c r="O58" i="181"/>
  <c r="Y43" i="182"/>
  <c r="Q43" i="182"/>
  <c r="I43" i="182"/>
  <c r="D58" i="182"/>
  <c r="W88" i="183"/>
  <c r="G88" i="183"/>
  <c r="AF118" i="184"/>
  <c r="X118" i="184"/>
  <c r="H118" i="184"/>
  <c r="AA43" i="184"/>
  <c r="S43" i="184"/>
  <c r="K43" i="184"/>
  <c r="C43" i="184"/>
  <c r="C58" i="184"/>
  <c r="AB43" i="185"/>
  <c r="AC48" i="180"/>
  <c r="U48" i="180"/>
  <c r="M48" i="180"/>
  <c r="E48" i="180"/>
  <c r="E237" i="180" s="1"/>
  <c r="AE43" i="183"/>
  <c r="AE113" i="183" s="1"/>
  <c r="W43" i="183"/>
  <c r="W232" i="183" s="1"/>
  <c r="O43" i="183"/>
  <c r="G43" i="183"/>
  <c r="Z43" i="184"/>
  <c r="AF68" i="184"/>
  <c r="X68" i="184"/>
  <c r="P68" i="184"/>
  <c r="H68" i="184"/>
  <c r="Z118" i="189"/>
  <c r="Z237" i="189"/>
  <c r="Z171" i="189"/>
  <c r="Z58" i="189"/>
  <c r="Z88" i="189"/>
  <c r="Z68" i="189"/>
  <c r="R118" i="189"/>
  <c r="R237" i="189"/>
  <c r="R171" i="189"/>
  <c r="R58" i="189"/>
  <c r="R88" i="189"/>
  <c r="R68" i="189"/>
  <c r="J118" i="189"/>
  <c r="J237" i="189"/>
  <c r="J171" i="189"/>
  <c r="J58" i="189"/>
  <c r="J88" i="189"/>
  <c r="J68" i="189"/>
  <c r="B118" i="189"/>
  <c r="B237" i="189"/>
  <c r="B171" i="189"/>
  <c r="B58" i="189"/>
  <c r="B88" i="189"/>
  <c r="B68" i="189"/>
  <c r="Z43" i="189"/>
  <c r="R43" i="189"/>
  <c r="J43" i="189"/>
  <c r="J113" i="189" s="1"/>
  <c r="B43" i="189"/>
  <c r="AC171" i="190"/>
  <c r="AC68" i="190"/>
  <c r="AC88" i="190"/>
  <c r="AC118" i="190"/>
  <c r="U171" i="190"/>
  <c r="U68" i="190"/>
  <c r="U88" i="190"/>
  <c r="U118" i="190"/>
  <c r="M171" i="190"/>
  <c r="M68" i="190"/>
  <c r="M88" i="190"/>
  <c r="M118" i="190"/>
  <c r="E171" i="190"/>
  <c r="E68" i="190"/>
  <c r="E88" i="190"/>
  <c r="E118" i="190"/>
  <c r="AC43" i="190"/>
  <c r="U43" i="190"/>
  <c r="M43" i="190"/>
  <c r="E43" i="190"/>
  <c r="E113" i="190" s="1"/>
  <c r="AB48" i="180"/>
  <c r="T48" i="180"/>
  <c r="L48" i="180"/>
  <c r="D48" i="180"/>
  <c r="AD60" i="180"/>
  <c r="N60" i="180"/>
  <c r="AD43" i="183"/>
  <c r="V43" i="183"/>
  <c r="N43" i="183"/>
  <c r="N232" i="183" s="1"/>
  <c r="F43" i="183"/>
  <c r="I43" i="184"/>
  <c r="AF58" i="186"/>
  <c r="AF118" i="186"/>
  <c r="AF237" i="186"/>
  <c r="AF171" i="186"/>
  <c r="X58" i="186"/>
  <c r="X118" i="186"/>
  <c r="X237" i="186"/>
  <c r="X171" i="186"/>
  <c r="P58" i="186"/>
  <c r="P118" i="186"/>
  <c r="P237" i="186"/>
  <c r="P171" i="186"/>
  <c r="H58" i="186"/>
  <c r="H118" i="186"/>
  <c r="H237" i="186"/>
  <c r="H171" i="186"/>
  <c r="AF68" i="186"/>
  <c r="X68" i="186"/>
  <c r="P68" i="186"/>
  <c r="H68" i="186"/>
  <c r="AF68" i="192"/>
  <c r="AF88" i="192"/>
  <c r="AF118" i="192"/>
  <c r="AF58" i="192"/>
  <c r="AF171" i="192"/>
  <c r="X171" i="192"/>
  <c r="X237" i="192"/>
  <c r="X68" i="192"/>
  <c r="X88" i="192"/>
  <c r="X118" i="192"/>
  <c r="X58" i="192"/>
  <c r="P237" i="192"/>
  <c r="P171" i="192"/>
  <c r="P68" i="192"/>
  <c r="P88" i="192"/>
  <c r="P118" i="192"/>
  <c r="P58" i="192"/>
  <c r="H237" i="192"/>
  <c r="H68" i="192"/>
  <c r="H88" i="192"/>
  <c r="H171" i="192"/>
  <c r="H118" i="192"/>
  <c r="AF43" i="192"/>
  <c r="X43" i="192"/>
  <c r="X232" i="192" s="1"/>
  <c r="P43" i="192"/>
  <c r="H43" i="192"/>
  <c r="U43" i="185"/>
  <c r="M43" i="185"/>
  <c r="E43" i="185"/>
  <c r="AC58" i="185"/>
  <c r="M58" i="185"/>
  <c r="AE43" i="186"/>
  <c r="W43" i="186"/>
  <c r="O43" i="186"/>
  <c r="G43" i="186"/>
  <c r="AB43" i="187"/>
  <c r="T43" i="187"/>
  <c r="L43" i="187"/>
  <c r="D43" i="187"/>
  <c r="AB58" i="187"/>
  <c r="AB43" i="188"/>
  <c r="AB113" i="188" s="1"/>
  <c r="T43" i="188"/>
  <c r="L43" i="188"/>
  <c r="D43" i="188"/>
  <c r="D113" i="188" s="1"/>
  <c r="Y43" i="189"/>
  <c r="Q43" i="189"/>
  <c r="I43" i="189"/>
  <c r="AG68" i="189"/>
  <c r="AB43" i="190"/>
  <c r="T43" i="190"/>
  <c r="L43" i="190"/>
  <c r="D43" i="190"/>
  <c r="D113" i="190" s="1"/>
  <c r="AB43" i="191"/>
  <c r="T43" i="191"/>
  <c r="L43" i="191"/>
  <c r="D43" i="191"/>
  <c r="AE43" i="192"/>
  <c r="W43" i="192"/>
  <c r="W166" i="192" s="1"/>
  <c r="O43" i="192"/>
  <c r="G43" i="192"/>
  <c r="AA43" i="193"/>
  <c r="S43" i="193"/>
  <c r="S232" i="193" s="1"/>
  <c r="K43" i="193"/>
  <c r="C43" i="193"/>
  <c r="T43" i="185"/>
  <c r="L43" i="185"/>
  <c r="D43" i="185"/>
  <c r="AD43" i="186"/>
  <c r="AD232" i="186" s="1"/>
  <c r="V43" i="186"/>
  <c r="N43" i="186"/>
  <c r="F43" i="186"/>
  <c r="AD58" i="186"/>
  <c r="AA43" i="187"/>
  <c r="S43" i="187"/>
  <c r="K43" i="187"/>
  <c r="C43" i="187"/>
  <c r="AA43" i="188"/>
  <c r="S43" i="188"/>
  <c r="K43" i="188"/>
  <c r="C43" i="188"/>
  <c r="AF43" i="189"/>
  <c r="X43" i="189"/>
  <c r="P43" i="189"/>
  <c r="H43" i="189"/>
  <c r="AA43" i="190"/>
  <c r="S43" i="190"/>
  <c r="K43" i="190"/>
  <c r="C43" i="190"/>
  <c r="AA43" i="191"/>
  <c r="S43" i="191"/>
  <c r="S232" i="191" s="1"/>
  <c r="K43" i="191"/>
  <c r="C43" i="191"/>
  <c r="AD43" i="192"/>
  <c r="V43" i="192"/>
  <c r="N43" i="192"/>
  <c r="F43" i="192"/>
  <c r="Z43" i="193"/>
  <c r="R43" i="193"/>
  <c r="J43" i="193"/>
  <c r="B43" i="193"/>
  <c r="B232" i="193" s="1"/>
  <c r="N88" i="194"/>
  <c r="Z58" i="201"/>
  <c r="Z88" i="201"/>
  <c r="Z68" i="201"/>
  <c r="Z118" i="201"/>
  <c r="Z171" i="201"/>
  <c r="R58" i="201"/>
  <c r="R88" i="201"/>
  <c r="R118" i="201"/>
  <c r="R68" i="201"/>
  <c r="R171" i="201"/>
  <c r="J58" i="201"/>
  <c r="J88" i="201"/>
  <c r="J118" i="201"/>
  <c r="J68" i="201"/>
  <c r="J171" i="201"/>
  <c r="B58" i="201"/>
  <c r="B88" i="201"/>
  <c r="B118" i="201"/>
  <c r="B68" i="201"/>
  <c r="B171" i="201"/>
  <c r="Z43" i="201"/>
  <c r="R43" i="201"/>
  <c r="J43" i="201"/>
  <c r="B43" i="201"/>
  <c r="AA43" i="185"/>
  <c r="S43" i="185"/>
  <c r="K43" i="185"/>
  <c r="K53" i="185" s="1"/>
  <c r="C43" i="185"/>
  <c r="AC43" i="186"/>
  <c r="U43" i="186"/>
  <c r="M43" i="186"/>
  <c r="E43" i="186"/>
  <c r="U58" i="186"/>
  <c r="Z43" i="187"/>
  <c r="R43" i="187"/>
  <c r="J43" i="187"/>
  <c r="B43" i="187"/>
  <c r="B113" i="187" s="1"/>
  <c r="J58" i="187"/>
  <c r="Z43" i="188"/>
  <c r="R43" i="188"/>
  <c r="J43" i="188"/>
  <c r="B43" i="188"/>
  <c r="AE43" i="189"/>
  <c r="W43" i="189"/>
  <c r="O43" i="189"/>
  <c r="G43" i="189"/>
  <c r="G166" i="189" s="1"/>
  <c r="Z43" i="190"/>
  <c r="Z113" i="190" s="1"/>
  <c r="R43" i="190"/>
  <c r="J43" i="190"/>
  <c r="J113" i="190" s="1"/>
  <c r="B43" i="190"/>
  <c r="R43" i="191"/>
  <c r="J43" i="191"/>
  <c r="B43" i="191"/>
  <c r="B232" i="191" s="1"/>
  <c r="Z68" i="191"/>
  <c r="R68" i="191"/>
  <c r="J68" i="191"/>
  <c r="B68" i="191"/>
  <c r="AC43" i="192"/>
  <c r="U43" i="192"/>
  <c r="M43" i="192"/>
  <c r="E43" i="192"/>
  <c r="Y43" i="193"/>
  <c r="Q43" i="193"/>
  <c r="Q232" i="193" s="1"/>
  <c r="I43" i="193"/>
  <c r="AD43" i="194"/>
  <c r="AD113" i="194" s="1"/>
  <c r="V43" i="194"/>
  <c r="N43" i="194"/>
  <c r="F43" i="194"/>
  <c r="AF88" i="196"/>
  <c r="AF68" i="196"/>
  <c r="AF58" i="196"/>
  <c r="AF171" i="196"/>
  <c r="AF237" i="196"/>
  <c r="X88" i="196"/>
  <c r="X68" i="196"/>
  <c r="X58" i="196"/>
  <c r="X171" i="196"/>
  <c r="X237" i="196"/>
  <c r="P88" i="196"/>
  <c r="P68" i="196"/>
  <c r="P58" i="196"/>
  <c r="P171" i="196"/>
  <c r="P237" i="196"/>
  <c r="H88" i="196"/>
  <c r="H68" i="196"/>
  <c r="H58" i="196"/>
  <c r="H171" i="196"/>
  <c r="H237" i="196"/>
  <c r="AF43" i="196"/>
  <c r="X43" i="196"/>
  <c r="P43" i="196"/>
  <c r="H43" i="196"/>
  <c r="Z43" i="185"/>
  <c r="R43" i="185"/>
  <c r="J43" i="185"/>
  <c r="B43" i="185"/>
  <c r="AB43" i="186"/>
  <c r="T43" i="186"/>
  <c r="L43" i="186"/>
  <c r="D43" i="186"/>
  <c r="D113" i="186" s="1"/>
  <c r="L58" i="186"/>
  <c r="Y43" i="187"/>
  <c r="Q43" i="187"/>
  <c r="I43" i="187"/>
  <c r="AG58" i="187"/>
  <c r="I43" i="188"/>
  <c r="AG68" i="188"/>
  <c r="AD43" i="189"/>
  <c r="AD166" i="189" s="1"/>
  <c r="V43" i="189"/>
  <c r="N43" i="189"/>
  <c r="F43" i="189"/>
  <c r="F232" i="189" s="1"/>
  <c r="Y43" i="190"/>
  <c r="Q43" i="190"/>
  <c r="I43" i="190"/>
  <c r="Y43" i="191"/>
  <c r="Q43" i="191"/>
  <c r="I43" i="191"/>
  <c r="AB43" i="192"/>
  <c r="T43" i="192"/>
  <c r="L43" i="192"/>
  <c r="D43" i="192"/>
  <c r="AF43" i="193"/>
  <c r="AF232" i="193" s="1"/>
  <c r="X43" i="193"/>
  <c r="P43" i="193"/>
  <c r="H43" i="193"/>
  <c r="H113" i="193" s="1"/>
  <c r="V88" i="194"/>
  <c r="N68" i="194"/>
  <c r="U68" i="198"/>
  <c r="M68" i="198"/>
  <c r="E68" i="198"/>
  <c r="Y43" i="185"/>
  <c r="Y166" i="185" s="1"/>
  <c r="Q43" i="185"/>
  <c r="I43" i="185"/>
  <c r="Y58" i="185"/>
  <c r="I58" i="185"/>
  <c r="AA43" i="186"/>
  <c r="S43" i="186"/>
  <c r="K43" i="186"/>
  <c r="C43" i="186"/>
  <c r="AF43" i="187"/>
  <c r="X43" i="187"/>
  <c r="P43" i="187"/>
  <c r="P43" i="188"/>
  <c r="AC43" i="189"/>
  <c r="U43" i="189"/>
  <c r="M43" i="189"/>
  <c r="M113" i="189" s="1"/>
  <c r="E43" i="189"/>
  <c r="AF43" i="190"/>
  <c r="X43" i="190"/>
  <c r="P43" i="190"/>
  <c r="H43" i="190"/>
  <c r="AF43" i="191"/>
  <c r="X43" i="191"/>
  <c r="P43" i="191"/>
  <c r="H43" i="191"/>
  <c r="AA43" i="192"/>
  <c r="AA113" i="192" s="1"/>
  <c r="K43" i="192"/>
  <c r="K53" i="192" s="1"/>
  <c r="C43" i="192"/>
  <c r="C232" i="192" s="1"/>
  <c r="AE43" i="193"/>
  <c r="W43" i="193"/>
  <c r="O43" i="193"/>
  <c r="G43" i="193"/>
  <c r="V68" i="194"/>
  <c r="AD237" i="195"/>
  <c r="AD118" i="195"/>
  <c r="AD68" i="195"/>
  <c r="AD88" i="195"/>
  <c r="AD58" i="195"/>
  <c r="V58" i="195"/>
  <c r="V118" i="195"/>
  <c r="V237" i="195"/>
  <c r="V68" i="195"/>
  <c r="V88" i="195"/>
  <c r="N58" i="195"/>
  <c r="N118" i="195"/>
  <c r="N68" i="195"/>
  <c r="N88" i="195"/>
  <c r="F58" i="195"/>
  <c r="F68" i="195"/>
  <c r="F88" i="195"/>
  <c r="F118" i="195"/>
  <c r="F237" i="195"/>
  <c r="AD43" i="195"/>
  <c r="V43" i="195"/>
  <c r="V53" i="195" s="1"/>
  <c r="N43" i="195"/>
  <c r="F43" i="195"/>
  <c r="AC171" i="197"/>
  <c r="AC68" i="197"/>
  <c r="AC58" i="197"/>
  <c r="AC237" i="197"/>
  <c r="AC118" i="197"/>
  <c r="U171" i="197"/>
  <c r="U68" i="197"/>
  <c r="U118" i="197"/>
  <c r="M171" i="197"/>
  <c r="M237" i="197"/>
  <c r="M68" i="197"/>
  <c r="M118" i="197"/>
  <c r="E171" i="197"/>
  <c r="E237" i="197"/>
  <c r="E68" i="197"/>
  <c r="E118" i="197"/>
  <c r="AC43" i="197"/>
  <c r="U43" i="197"/>
  <c r="M43" i="197"/>
  <c r="E43" i="197"/>
  <c r="P43" i="185"/>
  <c r="H43" i="185"/>
  <c r="Z43" i="186"/>
  <c r="R43" i="186"/>
  <c r="J43" i="186"/>
  <c r="B43" i="186"/>
  <c r="B166" i="186" s="1"/>
  <c r="Z58" i="186"/>
  <c r="AE43" i="187"/>
  <c r="W43" i="187"/>
  <c r="O43" i="187"/>
  <c r="O166" i="187" s="1"/>
  <c r="G43" i="187"/>
  <c r="AE43" i="188"/>
  <c r="W43" i="188"/>
  <c r="O43" i="188"/>
  <c r="G43" i="188"/>
  <c r="AB43" i="189"/>
  <c r="T43" i="189"/>
  <c r="L43" i="189"/>
  <c r="L113" i="189" s="1"/>
  <c r="D43" i="189"/>
  <c r="AE43" i="190"/>
  <c r="W43" i="190"/>
  <c r="O43" i="190"/>
  <c r="G43" i="190"/>
  <c r="AE43" i="191"/>
  <c r="W43" i="191"/>
  <c r="O43" i="191"/>
  <c r="G43" i="191"/>
  <c r="Z43" i="192"/>
  <c r="R43" i="192"/>
  <c r="R53" i="192" s="1"/>
  <c r="J43" i="192"/>
  <c r="B43" i="192"/>
  <c r="AD43" i="193"/>
  <c r="V43" i="193"/>
  <c r="N43" i="193"/>
  <c r="N166" i="193" s="1"/>
  <c r="F43" i="193"/>
  <c r="AD68" i="194"/>
  <c r="W43" i="185"/>
  <c r="O43" i="185"/>
  <c r="G43" i="185"/>
  <c r="Y43" i="186"/>
  <c r="Q43" i="186"/>
  <c r="I43" i="186"/>
  <c r="AG58" i="186"/>
  <c r="Q58" i="186"/>
  <c r="AG68" i="186"/>
  <c r="AD43" i="187"/>
  <c r="V43" i="187"/>
  <c r="N43" i="187"/>
  <c r="F43" i="187"/>
  <c r="N58" i="187"/>
  <c r="AD43" i="188"/>
  <c r="V43" i="188"/>
  <c r="N43" i="188"/>
  <c r="F43" i="188"/>
  <c r="F232" i="188" s="1"/>
  <c r="AA43" i="189"/>
  <c r="AA232" i="189" s="1"/>
  <c r="S43" i="189"/>
  <c r="K43" i="189"/>
  <c r="C43" i="189"/>
  <c r="AD43" i="190"/>
  <c r="V43" i="190"/>
  <c r="N43" i="190"/>
  <c r="N166" i="190" s="1"/>
  <c r="F43" i="190"/>
  <c r="AD43" i="191"/>
  <c r="V43" i="191"/>
  <c r="N43" i="191"/>
  <c r="F43" i="191"/>
  <c r="AC43" i="193"/>
  <c r="U43" i="193"/>
  <c r="M43" i="193"/>
  <c r="E43" i="193"/>
  <c r="AD88" i="194"/>
  <c r="AD237" i="199"/>
  <c r="AD58" i="199"/>
  <c r="AD88" i="199"/>
  <c r="AD68" i="199"/>
  <c r="V237" i="199"/>
  <c r="V58" i="199"/>
  <c r="V88" i="199"/>
  <c r="V68" i="199"/>
  <c r="N237" i="199"/>
  <c r="N58" i="199"/>
  <c r="N88" i="199"/>
  <c r="N68" i="199"/>
  <c r="F237" i="199"/>
  <c r="F58" i="199"/>
  <c r="F88" i="199"/>
  <c r="F68" i="199"/>
  <c r="AD43" i="199"/>
  <c r="V43" i="199"/>
  <c r="N43" i="199"/>
  <c r="N113" i="199" s="1"/>
  <c r="F43" i="199"/>
  <c r="AE43" i="194"/>
  <c r="AE232" i="194" s="1"/>
  <c r="Y43" i="196"/>
  <c r="Q43" i="196"/>
  <c r="I43" i="196"/>
  <c r="C88" i="197"/>
  <c r="AD43" i="197"/>
  <c r="V43" i="197"/>
  <c r="N43" i="197"/>
  <c r="F43" i="197"/>
  <c r="K88" i="198"/>
  <c r="K58" i="198"/>
  <c r="AD43" i="198"/>
  <c r="V43" i="198"/>
  <c r="N43" i="198"/>
  <c r="F43" i="198"/>
  <c r="AF88" i="199"/>
  <c r="X88" i="199"/>
  <c r="P88" i="199"/>
  <c r="H88" i="199"/>
  <c r="AA58" i="199"/>
  <c r="AE43" i="199"/>
  <c r="W43" i="199"/>
  <c r="W232" i="199" s="1"/>
  <c r="O43" i="199"/>
  <c r="G43" i="199"/>
  <c r="N237" i="200"/>
  <c r="V118" i="200"/>
  <c r="M118" i="200"/>
  <c r="F88" i="200"/>
  <c r="V68" i="200"/>
  <c r="M68" i="200"/>
  <c r="Y43" i="200"/>
  <c r="Y166" i="200" s="1"/>
  <c r="Q43" i="200"/>
  <c r="I43" i="200"/>
  <c r="AG68" i="200"/>
  <c r="AF118" i="201"/>
  <c r="X118" i="201"/>
  <c r="P118" i="201"/>
  <c r="H118" i="201"/>
  <c r="X68" i="201"/>
  <c r="O68" i="201"/>
  <c r="F68" i="201"/>
  <c r="AA43" i="201"/>
  <c r="S43" i="201"/>
  <c r="K43" i="201"/>
  <c r="C43" i="201"/>
  <c r="AI113" i="201"/>
  <c r="AI232" i="201"/>
  <c r="AC43" i="194"/>
  <c r="U43" i="194"/>
  <c r="M43" i="194"/>
  <c r="E43" i="194"/>
  <c r="AC43" i="195"/>
  <c r="AC53" i="195" s="1"/>
  <c r="U43" i="195"/>
  <c r="M43" i="195"/>
  <c r="E43" i="195"/>
  <c r="E113" i="195" s="1"/>
  <c r="AE43" i="196"/>
  <c r="AE53" i="196" s="1"/>
  <c r="W43" i="196"/>
  <c r="W166" i="196" s="1"/>
  <c r="O43" i="196"/>
  <c r="O166" i="196" s="1"/>
  <c r="G43" i="196"/>
  <c r="G232" i="196" s="1"/>
  <c r="S88" i="197"/>
  <c r="AB43" i="197"/>
  <c r="T43" i="197"/>
  <c r="L43" i="197"/>
  <c r="D43" i="197"/>
  <c r="S88" i="198"/>
  <c r="S58" i="198"/>
  <c r="AB43" i="198"/>
  <c r="D43" i="198"/>
  <c r="AB68" i="198"/>
  <c r="T68" i="198"/>
  <c r="L68" i="198"/>
  <c r="D68" i="198"/>
  <c r="AB68" i="199"/>
  <c r="T68" i="199"/>
  <c r="L68" i="199"/>
  <c r="D68" i="199"/>
  <c r="P58" i="199"/>
  <c r="M43" i="199"/>
  <c r="V237" i="200"/>
  <c r="AC118" i="200"/>
  <c r="V88" i="200"/>
  <c r="AC68" i="200"/>
  <c r="F58" i="200"/>
  <c r="AE43" i="200"/>
  <c r="AE232" i="200" s="1"/>
  <c r="W43" i="200"/>
  <c r="O43" i="200"/>
  <c r="O113" i="200" s="1"/>
  <c r="G43" i="200"/>
  <c r="V118" i="201"/>
  <c r="AE88" i="201"/>
  <c r="W88" i="201"/>
  <c r="O88" i="201"/>
  <c r="G88" i="201"/>
  <c r="AE68" i="201"/>
  <c r="AE58" i="201"/>
  <c r="W58" i="201"/>
  <c r="O58" i="201"/>
  <c r="G58" i="201"/>
  <c r="Y43" i="201"/>
  <c r="Q43" i="201"/>
  <c r="I43" i="201"/>
  <c r="AB43" i="194"/>
  <c r="T43" i="194"/>
  <c r="L43" i="194"/>
  <c r="D43" i="194"/>
  <c r="AB43" i="195"/>
  <c r="T43" i="195"/>
  <c r="T232" i="195" s="1"/>
  <c r="L43" i="195"/>
  <c r="D43" i="195"/>
  <c r="AD43" i="196"/>
  <c r="V43" i="196"/>
  <c r="V232" i="196" s="1"/>
  <c r="N43" i="196"/>
  <c r="N113" i="196" s="1"/>
  <c r="F43" i="196"/>
  <c r="F232" i="196" s="1"/>
  <c r="AA43" i="197"/>
  <c r="AA166" i="197" s="1"/>
  <c r="S43" i="197"/>
  <c r="S113" i="197" s="1"/>
  <c r="C43" i="197"/>
  <c r="AA43" i="198"/>
  <c r="S43" i="198"/>
  <c r="K43" i="198"/>
  <c r="C43" i="198"/>
  <c r="AB43" i="199"/>
  <c r="T43" i="199"/>
  <c r="L43" i="199"/>
  <c r="D43" i="199"/>
  <c r="AD43" i="200"/>
  <c r="V43" i="200"/>
  <c r="N43" i="200"/>
  <c r="F43" i="200"/>
  <c r="AA43" i="194"/>
  <c r="S43" i="194"/>
  <c r="K43" i="194"/>
  <c r="K232" i="194" s="1"/>
  <c r="C43" i="194"/>
  <c r="C232" i="194" s="1"/>
  <c r="AA43" i="195"/>
  <c r="S43" i="195"/>
  <c r="K43" i="195"/>
  <c r="C43" i="195"/>
  <c r="AC43" i="196"/>
  <c r="AC113" i="196" s="1"/>
  <c r="U43" i="196"/>
  <c r="M43" i="196"/>
  <c r="M53" i="196" s="1"/>
  <c r="E43" i="196"/>
  <c r="Z43" i="197"/>
  <c r="R43" i="197"/>
  <c r="R166" i="197" s="1"/>
  <c r="J43" i="197"/>
  <c r="J232" i="197" s="1"/>
  <c r="B43" i="197"/>
  <c r="AA58" i="198"/>
  <c r="Z43" i="198"/>
  <c r="Z232" i="198" s="1"/>
  <c r="R43" i="198"/>
  <c r="J43" i="198"/>
  <c r="B43" i="198"/>
  <c r="AA43" i="199"/>
  <c r="S43" i="199"/>
  <c r="K43" i="199"/>
  <c r="C43" i="199"/>
  <c r="AF237" i="200"/>
  <c r="X237" i="200"/>
  <c r="P237" i="200"/>
  <c r="H237" i="200"/>
  <c r="AC43" i="200"/>
  <c r="U43" i="200"/>
  <c r="M43" i="200"/>
  <c r="E43" i="200"/>
  <c r="AE43" i="201"/>
  <c r="W43" i="201"/>
  <c r="W113" i="201" s="1"/>
  <c r="O43" i="201"/>
  <c r="G43" i="201"/>
  <c r="AB88" i="205"/>
  <c r="AB171" i="205"/>
  <c r="AB68" i="205"/>
  <c r="AB58" i="205"/>
  <c r="AB118" i="205"/>
  <c r="T88" i="205"/>
  <c r="T68" i="205"/>
  <c r="T118" i="205"/>
  <c r="T58" i="205"/>
  <c r="T171" i="205"/>
  <c r="L171" i="205"/>
  <c r="L88" i="205"/>
  <c r="L237" i="205"/>
  <c r="L118" i="205"/>
  <c r="L68" i="205"/>
  <c r="D88" i="205"/>
  <c r="D118" i="205"/>
  <c r="D171" i="205"/>
  <c r="D58" i="205"/>
  <c r="AB43" i="205"/>
  <c r="T43" i="205"/>
  <c r="L43" i="205"/>
  <c r="D43" i="205"/>
  <c r="AF68" i="207"/>
  <c r="AF88" i="207"/>
  <c r="AF118" i="207"/>
  <c r="AF171" i="207"/>
  <c r="X68" i="207"/>
  <c r="X88" i="207"/>
  <c r="X118" i="207"/>
  <c r="X171" i="207"/>
  <c r="X237" i="207"/>
  <c r="P237" i="207"/>
  <c r="P68" i="207"/>
  <c r="P88" i="207"/>
  <c r="P118" i="207"/>
  <c r="P171" i="207"/>
  <c r="H237" i="207"/>
  <c r="H68" i="207"/>
  <c r="H88" i="207"/>
  <c r="H118" i="207"/>
  <c r="H171" i="207"/>
  <c r="AF43" i="207"/>
  <c r="X43" i="207"/>
  <c r="P43" i="207"/>
  <c r="H43" i="207"/>
  <c r="Z43" i="194"/>
  <c r="R43" i="194"/>
  <c r="J43" i="194"/>
  <c r="J232" i="194" s="1"/>
  <c r="B43" i="194"/>
  <c r="B232" i="194" s="1"/>
  <c r="Z43" i="195"/>
  <c r="R43" i="195"/>
  <c r="J43" i="195"/>
  <c r="B43" i="195"/>
  <c r="Y43" i="197"/>
  <c r="Q43" i="197"/>
  <c r="Q166" i="197" s="1"/>
  <c r="I43" i="197"/>
  <c r="Z88" i="198"/>
  <c r="C68" i="198"/>
  <c r="Y43" i="198"/>
  <c r="Q43" i="198"/>
  <c r="Q232" i="198" s="1"/>
  <c r="I43" i="198"/>
  <c r="AG58" i="198"/>
  <c r="AG68" i="198"/>
  <c r="S88" i="199"/>
  <c r="K88" i="199"/>
  <c r="C88" i="199"/>
  <c r="Z43" i="199"/>
  <c r="R43" i="199"/>
  <c r="J43" i="199"/>
  <c r="B43" i="199"/>
  <c r="AC237" i="200"/>
  <c r="AB43" i="200"/>
  <c r="T43" i="200"/>
  <c r="L43" i="200"/>
  <c r="D43" i="200"/>
  <c r="P171" i="201"/>
  <c r="H171" i="201"/>
  <c r="AB88" i="201"/>
  <c r="T88" i="201"/>
  <c r="L88" i="201"/>
  <c r="D88" i="201"/>
  <c r="AD43" i="201"/>
  <c r="V43" i="201"/>
  <c r="V232" i="201" s="1"/>
  <c r="N43" i="201"/>
  <c r="F43" i="201"/>
  <c r="F53" i="201" s="1"/>
  <c r="AF68" i="202"/>
  <c r="AF88" i="202"/>
  <c r="AF118" i="202"/>
  <c r="AF58" i="202"/>
  <c r="AF237" i="202"/>
  <c r="AF171" i="202"/>
  <c r="X68" i="202"/>
  <c r="X88" i="202"/>
  <c r="X118" i="202"/>
  <c r="X171" i="202"/>
  <c r="X237" i="202"/>
  <c r="X58" i="202"/>
  <c r="P68" i="202"/>
  <c r="P88" i="202"/>
  <c r="P118" i="202"/>
  <c r="P171" i="202"/>
  <c r="P237" i="202"/>
  <c r="P58" i="202"/>
  <c r="H68" i="202"/>
  <c r="H88" i="202"/>
  <c r="H118" i="202"/>
  <c r="H237" i="202"/>
  <c r="H171" i="202"/>
  <c r="H58" i="202"/>
  <c r="AF43" i="202"/>
  <c r="X43" i="202"/>
  <c r="P43" i="202"/>
  <c r="H43" i="202"/>
  <c r="Z88" i="204"/>
  <c r="Z68" i="204"/>
  <c r="Z171" i="204"/>
  <c r="Z237" i="204"/>
  <c r="Z58" i="204"/>
  <c r="Z118" i="204"/>
  <c r="R88" i="204"/>
  <c r="R68" i="204"/>
  <c r="R171" i="204"/>
  <c r="R237" i="204"/>
  <c r="R58" i="204"/>
  <c r="R118" i="204"/>
  <c r="J88" i="204"/>
  <c r="J68" i="204"/>
  <c r="J171" i="204"/>
  <c r="J237" i="204"/>
  <c r="J58" i="204"/>
  <c r="J118" i="204"/>
  <c r="B88" i="204"/>
  <c r="B68" i="204"/>
  <c r="B171" i="204"/>
  <c r="B237" i="204"/>
  <c r="B58" i="204"/>
  <c r="B118" i="204"/>
  <c r="Z43" i="204"/>
  <c r="R43" i="204"/>
  <c r="J43" i="204"/>
  <c r="B43" i="204"/>
  <c r="AB237" i="205"/>
  <c r="L58" i="205"/>
  <c r="Y43" i="194"/>
  <c r="Y232" i="194" s="1"/>
  <c r="Q43" i="194"/>
  <c r="Q232" i="194" s="1"/>
  <c r="I43" i="194"/>
  <c r="Y43" i="195"/>
  <c r="Q43" i="195"/>
  <c r="I43" i="195"/>
  <c r="AG58" i="195"/>
  <c r="AA43" i="196"/>
  <c r="S43" i="196"/>
  <c r="K43" i="196"/>
  <c r="C43" i="196"/>
  <c r="AC88" i="197"/>
  <c r="U88" i="197"/>
  <c r="M88" i="197"/>
  <c r="E88" i="197"/>
  <c r="AF43" i="197"/>
  <c r="X43" i="197"/>
  <c r="P43" i="197"/>
  <c r="P232" i="197" s="1"/>
  <c r="H43" i="197"/>
  <c r="C88" i="198"/>
  <c r="B68" i="198"/>
  <c r="AF43" i="198"/>
  <c r="AF113" i="198" s="1"/>
  <c r="X43" i="198"/>
  <c r="P43" i="198"/>
  <c r="P166" i="198" s="1"/>
  <c r="H43" i="198"/>
  <c r="Y43" i="199"/>
  <c r="Q43" i="199"/>
  <c r="I43" i="199"/>
  <c r="I113" i="199" s="1"/>
  <c r="AG58" i="199"/>
  <c r="F237" i="200"/>
  <c r="F118" i="200"/>
  <c r="AA43" i="200"/>
  <c r="S43" i="200"/>
  <c r="K43" i="200"/>
  <c r="C43" i="200"/>
  <c r="G171" i="201"/>
  <c r="AC43" i="201"/>
  <c r="U43" i="201"/>
  <c r="M43" i="201"/>
  <c r="E43" i="201"/>
  <c r="AD68" i="203"/>
  <c r="AD88" i="203"/>
  <c r="AD237" i="203"/>
  <c r="AD118" i="203"/>
  <c r="AD58" i="203"/>
  <c r="V68" i="203"/>
  <c r="V88" i="203"/>
  <c r="V237" i="203"/>
  <c r="V118" i="203"/>
  <c r="V58" i="203"/>
  <c r="N68" i="203"/>
  <c r="N88" i="203"/>
  <c r="N237" i="203"/>
  <c r="N118" i="203"/>
  <c r="N58" i="203"/>
  <c r="F68" i="203"/>
  <c r="F88" i="203"/>
  <c r="F237" i="203"/>
  <c r="F118" i="203"/>
  <c r="F58" i="203"/>
  <c r="AD43" i="203"/>
  <c r="AD113" i="203" s="1"/>
  <c r="V43" i="203"/>
  <c r="N43" i="203"/>
  <c r="F43" i="203"/>
  <c r="AF43" i="194"/>
  <c r="AF43" i="195"/>
  <c r="X43" i="195"/>
  <c r="X53" i="195" s="1"/>
  <c r="P43" i="195"/>
  <c r="H43" i="195"/>
  <c r="Z43" i="196"/>
  <c r="R43" i="196"/>
  <c r="J43" i="196"/>
  <c r="B43" i="196"/>
  <c r="AE43" i="197"/>
  <c r="W43" i="197"/>
  <c r="O43" i="197"/>
  <c r="G43" i="197"/>
  <c r="B88" i="198"/>
  <c r="AE43" i="198"/>
  <c r="W43" i="198"/>
  <c r="O43" i="198"/>
  <c r="G43" i="198"/>
  <c r="AF43" i="199"/>
  <c r="AF113" i="199" s="1"/>
  <c r="X43" i="199"/>
  <c r="P43" i="199"/>
  <c r="H43" i="199"/>
  <c r="N118" i="200"/>
  <c r="Z68" i="200"/>
  <c r="R68" i="200"/>
  <c r="J68" i="200"/>
  <c r="B68" i="200"/>
  <c r="AB43" i="201"/>
  <c r="T43" i="201"/>
  <c r="L43" i="201"/>
  <c r="D43" i="201"/>
  <c r="AB68" i="201"/>
  <c r="T68" i="201"/>
  <c r="L68" i="201"/>
  <c r="D68" i="201"/>
  <c r="Z88" i="206"/>
  <c r="Z118" i="206"/>
  <c r="Z171" i="206"/>
  <c r="Z58" i="206"/>
  <c r="Z68" i="206"/>
  <c r="Z237" i="206"/>
  <c r="R88" i="206"/>
  <c r="R118" i="206"/>
  <c r="R58" i="206"/>
  <c r="R68" i="206"/>
  <c r="R171" i="206"/>
  <c r="R237" i="206"/>
  <c r="J88" i="206"/>
  <c r="J118" i="206"/>
  <c r="J58" i="206"/>
  <c r="J68" i="206"/>
  <c r="J171" i="206"/>
  <c r="J237" i="206"/>
  <c r="B88" i="206"/>
  <c r="B118" i="206"/>
  <c r="B58" i="206"/>
  <c r="B68" i="206"/>
  <c r="B237" i="206"/>
  <c r="Z43" i="206"/>
  <c r="R43" i="206"/>
  <c r="J43" i="206"/>
  <c r="B43" i="206"/>
  <c r="Y43" i="202"/>
  <c r="Q43" i="202"/>
  <c r="I43" i="202"/>
  <c r="AE43" i="203"/>
  <c r="W43" i="203"/>
  <c r="O43" i="203"/>
  <c r="O113" i="203" s="1"/>
  <c r="G43" i="203"/>
  <c r="AA43" i="204"/>
  <c r="AA232" i="204" s="1"/>
  <c r="S43" i="204"/>
  <c r="K43" i="204"/>
  <c r="C43" i="204"/>
  <c r="E43" i="205"/>
  <c r="AA43" i="206"/>
  <c r="S43" i="206"/>
  <c r="K43" i="206"/>
  <c r="C43" i="206"/>
  <c r="Y43" i="207"/>
  <c r="Y232" i="207" s="1"/>
  <c r="Q43" i="207"/>
  <c r="I43" i="207"/>
  <c r="I232" i="207" s="1"/>
  <c r="AI53" i="185"/>
  <c r="AE43" i="202"/>
  <c r="W43" i="202"/>
  <c r="O43" i="202"/>
  <c r="G43" i="202"/>
  <c r="AC43" i="203"/>
  <c r="U43" i="203"/>
  <c r="M43" i="203"/>
  <c r="E43" i="203"/>
  <c r="Y43" i="204"/>
  <c r="Q43" i="204"/>
  <c r="I43" i="204"/>
  <c r="AG58" i="204"/>
  <c r="AA43" i="205"/>
  <c r="AA53" i="205" s="1"/>
  <c r="S43" i="205"/>
  <c r="K43" i="205"/>
  <c r="C43" i="205"/>
  <c r="C113" i="205" s="1"/>
  <c r="Y43" i="206"/>
  <c r="Q43" i="206"/>
  <c r="I43" i="206"/>
  <c r="AE43" i="207"/>
  <c r="W43" i="207"/>
  <c r="O43" i="207"/>
  <c r="G43" i="207"/>
  <c r="AD43" i="202"/>
  <c r="AD113" i="202" s="1"/>
  <c r="V43" i="202"/>
  <c r="N43" i="202"/>
  <c r="F43" i="202"/>
  <c r="AB43" i="203"/>
  <c r="T43" i="203"/>
  <c r="L43" i="203"/>
  <c r="D43" i="203"/>
  <c r="AF43" i="204"/>
  <c r="X43" i="204"/>
  <c r="P43" i="204"/>
  <c r="H43" i="204"/>
  <c r="Z43" i="205"/>
  <c r="R43" i="205"/>
  <c r="J43" i="205"/>
  <c r="B43" i="205"/>
  <c r="B232" i="205" s="1"/>
  <c r="AF43" i="206"/>
  <c r="X43" i="206"/>
  <c r="P43" i="206"/>
  <c r="H43" i="206"/>
  <c r="AD43" i="207"/>
  <c r="V43" i="207"/>
  <c r="N43" i="207"/>
  <c r="F43" i="207"/>
  <c r="AC43" i="202"/>
  <c r="U43" i="202"/>
  <c r="M43" i="202"/>
  <c r="M113" i="202" s="1"/>
  <c r="E43" i="202"/>
  <c r="AA43" i="203"/>
  <c r="S43" i="203"/>
  <c r="K43" i="203"/>
  <c r="C43" i="203"/>
  <c r="AE43" i="204"/>
  <c r="W43" i="204"/>
  <c r="O43" i="204"/>
  <c r="G43" i="204"/>
  <c r="Y43" i="205"/>
  <c r="Q43" i="205"/>
  <c r="I43" i="205"/>
  <c r="AE43" i="206"/>
  <c r="W43" i="206"/>
  <c r="O43" i="206"/>
  <c r="G43" i="206"/>
  <c r="AC43" i="207"/>
  <c r="U43" i="207"/>
  <c r="U232" i="207" s="1"/>
  <c r="M43" i="207"/>
  <c r="E43" i="207"/>
  <c r="AF43" i="201"/>
  <c r="X43" i="201"/>
  <c r="P43" i="201"/>
  <c r="H43" i="201"/>
  <c r="AB43" i="202"/>
  <c r="T43" i="202"/>
  <c r="T232" i="202" s="1"/>
  <c r="L43" i="202"/>
  <c r="D43" i="202"/>
  <c r="D113" i="202" s="1"/>
  <c r="Z43" i="203"/>
  <c r="Z232" i="203" s="1"/>
  <c r="R43" i="203"/>
  <c r="R113" i="203" s="1"/>
  <c r="J43" i="203"/>
  <c r="B43" i="203"/>
  <c r="AD43" i="204"/>
  <c r="V43" i="204"/>
  <c r="N43" i="204"/>
  <c r="F43" i="204"/>
  <c r="AF43" i="205"/>
  <c r="H43" i="205"/>
  <c r="AD43" i="206"/>
  <c r="V43" i="206"/>
  <c r="N43" i="206"/>
  <c r="F43" i="206"/>
  <c r="AB43" i="207"/>
  <c r="T43" i="207"/>
  <c r="L43" i="207"/>
  <c r="D43" i="207"/>
  <c r="AI166" i="201"/>
  <c r="AA43" i="202"/>
  <c r="S43" i="202"/>
  <c r="K43" i="202"/>
  <c r="C43" i="202"/>
  <c r="Y43" i="203"/>
  <c r="Y166" i="203" s="1"/>
  <c r="Q43" i="203"/>
  <c r="I43" i="203"/>
  <c r="AG58" i="203"/>
  <c r="AC43" i="204"/>
  <c r="U43" i="204"/>
  <c r="M43" i="204"/>
  <c r="E43" i="204"/>
  <c r="AE43" i="205"/>
  <c r="W43" i="205"/>
  <c r="O43" i="205"/>
  <c r="G43" i="205"/>
  <c r="AC43" i="206"/>
  <c r="U43" i="206"/>
  <c r="U232" i="206" s="1"/>
  <c r="M43" i="206"/>
  <c r="M232" i="206" s="1"/>
  <c r="E43" i="206"/>
  <c r="E53" i="206" s="1"/>
  <c r="AA43" i="207"/>
  <c r="S43" i="207"/>
  <c r="K43" i="207"/>
  <c r="C43" i="207"/>
  <c r="Z43" i="202"/>
  <c r="R43" i="202"/>
  <c r="R166" i="202" s="1"/>
  <c r="J43" i="202"/>
  <c r="J113" i="202" s="1"/>
  <c r="B43" i="202"/>
  <c r="B232" i="202" s="1"/>
  <c r="AF43" i="203"/>
  <c r="X43" i="203"/>
  <c r="P43" i="203"/>
  <c r="P113" i="203" s="1"/>
  <c r="H43" i="203"/>
  <c r="AB43" i="204"/>
  <c r="T43" i="204"/>
  <c r="T232" i="204" s="1"/>
  <c r="L43" i="204"/>
  <c r="D43" i="204"/>
  <c r="AD43" i="205"/>
  <c r="AD232" i="205" s="1"/>
  <c r="V43" i="205"/>
  <c r="N43" i="205"/>
  <c r="N232" i="205" s="1"/>
  <c r="F43" i="205"/>
  <c r="AB43" i="206"/>
  <c r="T43" i="206"/>
  <c r="L43" i="206"/>
  <c r="D43" i="206"/>
  <c r="Z43" i="207"/>
  <c r="R43" i="207"/>
  <c r="J43" i="207"/>
  <c r="B43" i="207"/>
  <c r="AF44" i="180"/>
  <c r="AF275" i="180" s="1"/>
  <c r="X44" i="180"/>
  <c r="P44" i="180"/>
  <c r="H44" i="180"/>
  <c r="O44" i="180"/>
  <c r="S67" i="180"/>
  <c r="C67" i="180"/>
  <c r="AA66" i="180"/>
  <c r="K66" i="180"/>
  <c r="AE54" i="181"/>
  <c r="AC284" i="184"/>
  <c r="U284" i="184"/>
  <c r="M284" i="184"/>
  <c r="E284" i="184"/>
  <c r="AC283" i="184"/>
  <c r="U283" i="184"/>
  <c r="M283" i="184"/>
  <c r="E283" i="184"/>
  <c r="V281" i="184"/>
  <c r="P43" i="184"/>
  <c r="F64" i="184"/>
  <c r="X43" i="185"/>
  <c r="AB54" i="185"/>
  <c r="AB64" i="185"/>
  <c r="G64" i="187"/>
  <c r="AG64" i="188"/>
  <c r="Z64" i="191"/>
  <c r="R64" i="191"/>
  <c r="J64" i="191"/>
  <c r="B64" i="191"/>
  <c r="AE284" i="194"/>
  <c r="W284" i="194"/>
  <c r="O284" i="194"/>
  <c r="G284" i="194"/>
  <c r="AE283" i="194"/>
  <c r="W283" i="194"/>
  <c r="O283" i="194"/>
  <c r="G283" i="194"/>
  <c r="S281" i="194"/>
  <c r="X43" i="194"/>
  <c r="R64" i="194"/>
  <c r="AD64" i="195"/>
  <c r="V64" i="195"/>
  <c r="F64" i="195"/>
  <c r="W64" i="197"/>
  <c r="AB64" i="198"/>
  <c r="T64" i="198"/>
  <c r="L64" i="198"/>
  <c r="D64" i="198"/>
  <c r="Z64" i="200"/>
  <c r="R64" i="200"/>
  <c r="J64" i="200"/>
  <c r="B64" i="200"/>
  <c r="X43" i="205"/>
  <c r="AH281" i="206"/>
  <c r="AH281" i="194"/>
  <c r="B67" i="180"/>
  <c r="B65" i="180"/>
  <c r="L54" i="181"/>
  <c r="L64" i="181"/>
  <c r="AE43" i="182"/>
  <c r="AE166" i="182" s="1"/>
  <c r="G43" i="182"/>
  <c r="U281" i="184"/>
  <c r="F54" i="187"/>
  <c r="P54" i="188"/>
  <c r="C281" i="191"/>
  <c r="AC43" i="191"/>
  <c r="AC64" i="196"/>
  <c r="U64" i="196"/>
  <c r="M64" i="196"/>
  <c r="E64" i="196"/>
  <c r="AC284" i="197"/>
  <c r="U284" i="197"/>
  <c r="M284" i="197"/>
  <c r="E284" i="197"/>
  <c r="AC283" i="197"/>
  <c r="U283" i="197"/>
  <c r="M283" i="197"/>
  <c r="E283" i="197"/>
  <c r="U281" i="197"/>
  <c r="E281" i="197"/>
  <c r="N64" i="197"/>
  <c r="P281" i="198"/>
  <c r="S64" i="198"/>
  <c r="AG64" i="200"/>
  <c r="AG284" i="202"/>
  <c r="Y284" i="202"/>
  <c r="Q284" i="202"/>
  <c r="I284" i="202"/>
  <c r="AG283" i="202"/>
  <c r="Y283" i="202"/>
  <c r="Q283" i="202"/>
  <c r="I283" i="202"/>
  <c r="AG282" i="202"/>
  <c r="Y282" i="202"/>
  <c r="Q282" i="202"/>
  <c r="I282" i="202"/>
  <c r="P43" i="205"/>
  <c r="R64" i="205"/>
  <c r="B64" i="205"/>
  <c r="AI287" i="189"/>
  <c r="AH281" i="203"/>
  <c r="AG282" i="180"/>
  <c r="AG283" i="180"/>
  <c r="AD44" i="180"/>
  <c r="V44" i="180"/>
  <c r="V275" i="180" s="1"/>
  <c r="N44" i="180"/>
  <c r="F44" i="180"/>
  <c r="AG57" i="180"/>
  <c r="AG56" i="180"/>
  <c r="AG55" i="180"/>
  <c r="AA54" i="182"/>
  <c r="D54" i="182"/>
  <c r="Y43" i="184"/>
  <c r="AF284" i="185"/>
  <c r="X284" i="185"/>
  <c r="P284" i="185"/>
  <c r="H284" i="185"/>
  <c r="AF283" i="185"/>
  <c r="X283" i="185"/>
  <c r="P283" i="185"/>
  <c r="H283" i="185"/>
  <c r="AF282" i="185"/>
  <c r="X282" i="185"/>
  <c r="P282" i="185"/>
  <c r="H282" i="185"/>
  <c r="J54" i="185"/>
  <c r="AC54" i="186"/>
  <c r="M54" i="186"/>
  <c r="U54" i="187"/>
  <c r="Y284" i="188"/>
  <c r="Q284" i="188"/>
  <c r="I284" i="188"/>
  <c r="Y283" i="188"/>
  <c r="Q283" i="188"/>
  <c r="I283" i="188"/>
  <c r="B64" i="190"/>
  <c r="AG281" i="191"/>
  <c r="P43" i="194"/>
  <c r="AB64" i="195"/>
  <c r="T64" i="195"/>
  <c r="L64" i="195"/>
  <c r="D64" i="195"/>
  <c r="L43" i="196"/>
  <c r="L232" i="196" s="1"/>
  <c r="E64" i="197"/>
  <c r="AH282" i="180"/>
  <c r="AI287" i="204"/>
  <c r="AH281" i="204"/>
  <c r="AH281" i="200"/>
  <c r="AG290" i="180"/>
  <c r="AG284" i="180"/>
  <c r="AC44" i="180"/>
  <c r="U44" i="180"/>
  <c r="M44" i="180"/>
  <c r="M275" i="180" s="1"/>
  <c r="E44" i="180"/>
  <c r="H43" i="184"/>
  <c r="AG64" i="189"/>
  <c r="Z43" i="191"/>
  <c r="Z232" i="191" s="1"/>
  <c r="AB284" i="196"/>
  <c r="T284" i="196"/>
  <c r="L284" i="196"/>
  <c r="D284" i="196"/>
  <c r="AB283" i="196"/>
  <c r="T283" i="196"/>
  <c r="L283" i="196"/>
  <c r="D283" i="196"/>
  <c r="AB282" i="196"/>
  <c r="T282" i="196"/>
  <c r="L282" i="196"/>
  <c r="D282" i="196"/>
  <c r="AG284" i="201"/>
  <c r="AG283" i="201"/>
  <c r="U54" i="201"/>
  <c r="AF64" i="205"/>
  <c r="B64" i="206"/>
  <c r="AG284" i="207"/>
  <c r="AG283" i="207"/>
  <c r="AC64" i="207"/>
  <c r="U64" i="207"/>
  <c r="M64" i="207"/>
  <c r="E64" i="207"/>
  <c r="AH281" i="187"/>
  <c r="AB44" i="180"/>
  <c r="T44" i="180"/>
  <c r="L44" i="180"/>
  <c r="D44" i="180"/>
  <c r="D275" i="180" s="1"/>
  <c r="G67" i="180"/>
  <c r="W43" i="182"/>
  <c r="J54" i="182"/>
  <c r="AD64" i="183"/>
  <c r="V64" i="183"/>
  <c r="N64" i="183"/>
  <c r="F64" i="183"/>
  <c r="Y284" i="184"/>
  <c r="Q284" i="184"/>
  <c r="I284" i="184"/>
  <c r="Y283" i="184"/>
  <c r="Q283" i="184"/>
  <c r="I283" i="184"/>
  <c r="AD281" i="184"/>
  <c r="M281" i="184"/>
  <c r="W281" i="184"/>
  <c r="AG281" i="186"/>
  <c r="AA64" i="186"/>
  <c r="AA284" i="191"/>
  <c r="S284" i="191"/>
  <c r="K284" i="191"/>
  <c r="C284" i="191"/>
  <c r="AA283" i="191"/>
  <c r="S283" i="191"/>
  <c r="K283" i="191"/>
  <c r="C283" i="191"/>
  <c r="AA282" i="191"/>
  <c r="S282" i="191"/>
  <c r="K282" i="191"/>
  <c r="C282" i="191"/>
  <c r="AA284" i="194"/>
  <c r="S284" i="194"/>
  <c r="K284" i="194"/>
  <c r="C284" i="194"/>
  <c r="AA283" i="194"/>
  <c r="S283" i="194"/>
  <c r="K283" i="194"/>
  <c r="C283" i="194"/>
  <c r="K43" i="197"/>
  <c r="AA64" i="197"/>
  <c r="S64" i="197"/>
  <c r="K64" i="197"/>
  <c r="C64" i="197"/>
  <c r="S44" i="180"/>
  <c r="S275" i="180" s="1"/>
  <c r="C44" i="180"/>
  <c r="AG64" i="182"/>
  <c r="AE284" i="184"/>
  <c r="AC281" i="184"/>
  <c r="N281" i="184"/>
  <c r="F281" i="184"/>
  <c r="S54" i="184"/>
  <c r="G64" i="185"/>
  <c r="AF43" i="186"/>
  <c r="B54" i="186"/>
  <c r="R64" i="186"/>
  <c r="H43" i="187"/>
  <c r="B54" i="187"/>
  <c r="Z64" i="187"/>
  <c r="AB64" i="188"/>
  <c r="T64" i="188"/>
  <c r="L64" i="188"/>
  <c r="D64" i="188"/>
  <c r="AC64" i="191"/>
  <c r="U64" i="191"/>
  <c r="M64" i="191"/>
  <c r="E64" i="191"/>
  <c r="D64" i="192"/>
  <c r="Z284" i="194"/>
  <c r="R284" i="194"/>
  <c r="J284" i="194"/>
  <c r="B284" i="194"/>
  <c r="Z283" i="194"/>
  <c r="R283" i="194"/>
  <c r="J283" i="194"/>
  <c r="B283" i="194"/>
  <c r="B281" i="194"/>
  <c r="J281" i="194"/>
  <c r="H43" i="194"/>
  <c r="U64" i="194"/>
  <c r="AG54" i="195"/>
  <c r="Q284" i="196"/>
  <c r="AF284" i="198"/>
  <c r="X284" i="198"/>
  <c r="P284" i="198"/>
  <c r="H284" i="198"/>
  <c r="AF283" i="198"/>
  <c r="X283" i="198"/>
  <c r="P283" i="198"/>
  <c r="H283" i="198"/>
  <c r="AF281" i="198"/>
  <c r="AE64" i="198"/>
  <c r="AA64" i="199"/>
  <c r="S64" i="199"/>
  <c r="K64" i="199"/>
  <c r="C64" i="199"/>
  <c r="N64" i="205"/>
  <c r="AA64" i="207"/>
  <c r="S64" i="207"/>
  <c r="K64" i="207"/>
  <c r="C64" i="207"/>
  <c r="R44" i="180"/>
  <c r="R275" i="180" s="1"/>
  <c r="J44" i="180"/>
  <c r="AE287" i="181"/>
  <c r="W54" i="181"/>
  <c r="O287" i="181"/>
  <c r="AF284" i="182"/>
  <c r="X284" i="182"/>
  <c r="P284" i="182"/>
  <c r="H284" i="182"/>
  <c r="AF283" i="182"/>
  <c r="X283" i="182"/>
  <c r="P283" i="182"/>
  <c r="H283" i="182"/>
  <c r="O43" i="182"/>
  <c r="I64" i="186"/>
  <c r="AF54" i="191"/>
  <c r="AB64" i="194"/>
  <c r="J54" i="201"/>
  <c r="Q281" i="205"/>
  <c r="AI287" i="201"/>
  <c r="AH281" i="184"/>
  <c r="Y44" i="180"/>
  <c r="Q44" i="180"/>
  <c r="I44" i="180"/>
  <c r="I275" i="180" s="1"/>
  <c r="T56" i="180"/>
  <c r="L56" i="180"/>
  <c r="D56" i="180"/>
  <c r="AD54" i="181"/>
  <c r="V64" i="181"/>
  <c r="W54" i="182"/>
  <c r="O54" i="182"/>
  <c r="AD284" i="184"/>
  <c r="V284" i="184"/>
  <c r="N284" i="184"/>
  <c r="F284" i="184"/>
  <c r="AD283" i="184"/>
  <c r="V283" i="184"/>
  <c r="N283" i="184"/>
  <c r="F283" i="184"/>
  <c r="E281" i="184"/>
  <c r="Q43" i="184"/>
  <c r="AE64" i="184"/>
  <c r="U54" i="185"/>
  <c r="AF64" i="186"/>
  <c r="X64" i="186"/>
  <c r="P64" i="186"/>
  <c r="H64" i="186"/>
  <c r="H43" i="188"/>
  <c r="AF64" i="197"/>
  <c r="E64" i="198"/>
  <c r="L64" i="205"/>
  <c r="AI281" i="200"/>
  <c r="Z39" i="180"/>
  <c r="Z40" i="180"/>
  <c r="K61" i="180"/>
  <c r="AF28" i="180"/>
  <c r="X28" i="180"/>
  <c r="X217" i="180" s="1"/>
  <c r="P28" i="180"/>
  <c r="H28" i="180"/>
  <c r="H38" i="180" s="1"/>
  <c r="O28" i="180"/>
  <c r="V140" i="181"/>
  <c r="V191" i="181" s="1"/>
  <c r="V136" i="181"/>
  <c r="V187" i="181" s="1"/>
  <c r="L136" i="181"/>
  <c r="L187" i="181" s="1"/>
  <c r="X54" i="181"/>
  <c r="AF41" i="181"/>
  <c r="X41" i="181"/>
  <c r="P41" i="181"/>
  <c r="H41" i="181"/>
  <c r="AF40" i="181"/>
  <c r="X40" i="181"/>
  <c r="P40" i="181"/>
  <c r="H40" i="181"/>
  <c r="AF39" i="181"/>
  <c r="X39" i="181"/>
  <c r="P39" i="181"/>
  <c r="H39" i="181"/>
  <c r="AF37" i="181"/>
  <c r="X37" i="181"/>
  <c r="P37" i="181"/>
  <c r="H37" i="181"/>
  <c r="AF36" i="181"/>
  <c r="X36" i="181"/>
  <c r="P36" i="181"/>
  <c r="H36" i="181"/>
  <c r="AF35" i="181"/>
  <c r="X35" i="181"/>
  <c r="N34" i="181"/>
  <c r="AC23" i="181"/>
  <c r="AC212" i="181" s="1"/>
  <c r="U23" i="181"/>
  <c r="M23" i="181"/>
  <c r="M135" i="181" s="1"/>
  <c r="M186" i="181" s="1"/>
  <c r="E23" i="181"/>
  <c r="E212" i="181" s="1"/>
  <c r="T136" i="182"/>
  <c r="T187" i="182" s="1"/>
  <c r="R136" i="182"/>
  <c r="R187" i="182" s="1"/>
  <c r="J136" i="182"/>
  <c r="J187" i="182" s="1"/>
  <c r="I58" i="182"/>
  <c r="AF54" i="182"/>
  <c r="T54" i="182"/>
  <c r="AC41" i="182"/>
  <c r="U41" i="182"/>
  <c r="M41" i="182"/>
  <c r="E41" i="182"/>
  <c r="AC40" i="182"/>
  <c r="U40" i="182"/>
  <c r="M40" i="182"/>
  <c r="E40" i="182"/>
  <c r="M38" i="182"/>
  <c r="AA23" i="182"/>
  <c r="S23" i="182"/>
  <c r="K23" i="182"/>
  <c r="K53" i="182" s="1"/>
  <c r="C23" i="182"/>
  <c r="C135" i="182" s="1"/>
  <c r="C186" i="182" s="1"/>
  <c r="AE38" i="181"/>
  <c r="AE35" i="181"/>
  <c r="AE34" i="181"/>
  <c r="V34" i="181"/>
  <c r="AB23" i="181"/>
  <c r="T23" i="181"/>
  <c r="L23" i="181"/>
  <c r="D23" i="181"/>
  <c r="D53" i="181" s="1"/>
  <c r="Z23" i="182"/>
  <c r="R23" i="182"/>
  <c r="J23" i="182"/>
  <c r="B23" i="182"/>
  <c r="AD28" i="180"/>
  <c r="AD38" i="180" s="1"/>
  <c r="V28" i="180"/>
  <c r="N28" i="180"/>
  <c r="N40" i="180" s="1"/>
  <c r="F28" i="180"/>
  <c r="AD39" i="181"/>
  <c r="F38" i="181"/>
  <c r="AD37" i="181"/>
  <c r="V37" i="181"/>
  <c r="AD36" i="181"/>
  <c r="V36" i="181"/>
  <c r="N36" i="181"/>
  <c r="F36" i="181"/>
  <c r="AD35" i="181"/>
  <c r="F35" i="181"/>
  <c r="AD34" i="181"/>
  <c r="AA23" i="181"/>
  <c r="S23" i="181"/>
  <c r="K23" i="181"/>
  <c r="C23" i="181"/>
  <c r="J34" i="182"/>
  <c r="AC28" i="180"/>
  <c r="U28" i="180"/>
  <c r="M28" i="180"/>
  <c r="E28" i="180"/>
  <c r="Z23" i="181"/>
  <c r="R23" i="181"/>
  <c r="J23" i="181"/>
  <c r="B23" i="181"/>
  <c r="H23" i="182"/>
  <c r="AA61" i="180"/>
  <c r="AB28" i="180"/>
  <c r="AB41" i="180" s="1"/>
  <c r="T28" i="180"/>
  <c r="L28" i="180"/>
  <c r="L39" i="180" s="1"/>
  <c r="D28" i="180"/>
  <c r="D41" i="180" s="1"/>
  <c r="AB136" i="181"/>
  <c r="AB187" i="181" s="1"/>
  <c r="S58" i="181"/>
  <c r="K58" i="181"/>
  <c r="C58" i="181"/>
  <c r="S54" i="181"/>
  <c r="K54" i="181"/>
  <c r="AB41" i="181"/>
  <c r="T41" i="181"/>
  <c r="L41" i="181"/>
  <c r="D41" i="181"/>
  <c r="AB40" i="181"/>
  <c r="T40" i="181"/>
  <c r="L40" i="181"/>
  <c r="D40" i="181"/>
  <c r="AB39" i="181"/>
  <c r="T39" i="181"/>
  <c r="L39" i="181"/>
  <c r="D39" i="181"/>
  <c r="AB37" i="181"/>
  <c r="T37" i="181"/>
  <c r="L37" i="181"/>
  <c r="D37" i="181"/>
  <c r="AB36" i="181"/>
  <c r="T36" i="181"/>
  <c r="L36" i="181"/>
  <c r="D36" i="181"/>
  <c r="AB35" i="181"/>
  <c r="T35" i="181"/>
  <c r="L35" i="181"/>
  <c r="D35" i="181"/>
  <c r="AB34" i="181"/>
  <c r="S34" i="181"/>
  <c r="J34" i="181"/>
  <c r="Y23" i="181"/>
  <c r="Q23" i="181"/>
  <c r="I23" i="181"/>
  <c r="D136" i="182"/>
  <c r="D187" i="182" s="1"/>
  <c r="Z54" i="182"/>
  <c r="P54" i="182"/>
  <c r="AG41" i="182"/>
  <c r="Y41" i="182"/>
  <c r="Q41" i="182"/>
  <c r="I41" i="182"/>
  <c r="AG40" i="182"/>
  <c r="Y40" i="182"/>
  <c r="Q40" i="182"/>
  <c r="I40" i="182"/>
  <c r="AG37" i="182"/>
  <c r="AG36" i="182"/>
  <c r="H34" i="182"/>
  <c r="S28" i="180"/>
  <c r="C28" i="180"/>
  <c r="AF23" i="181"/>
  <c r="AF135" i="181" s="1"/>
  <c r="AF186" i="181" s="1"/>
  <c r="X23" i="181"/>
  <c r="P23" i="181"/>
  <c r="H23" i="181"/>
  <c r="AD23" i="182"/>
  <c r="V23" i="182"/>
  <c r="N23" i="182"/>
  <c r="F23" i="182"/>
  <c r="R28" i="180"/>
  <c r="J28" i="180"/>
  <c r="J41" i="180" s="1"/>
  <c r="G23" i="181"/>
  <c r="AC23" i="182"/>
  <c r="AC53" i="182" s="1"/>
  <c r="Y28" i="180"/>
  <c r="Y40" i="180" s="1"/>
  <c r="Q28" i="180"/>
  <c r="I28" i="180"/>
  <c r="I39" i="180" s="1"/>
  <c r="AD23" i="181"/>
  <c r="V23" i="181"/>
  <c r="N23" i="181"/>
  <c r="F23" i="181"/>
  <c r="AB23" i="182"/>
  <c r="T23" i="182"/>
  <c r="L23" i="182"/>
  <c r="L212" i="182" s="1"/>
  <c r="D23" i="182"/>
  <c r="U23" i="182"/>
  <c r="M23" i="182"/>
  <c r="E23" i="182"/>
  <c r="AF140" i="183"/>
  <c r="AF191" i="183" s="1"/>
  <c r="X140" i="183"/>
  <c r="X191" i="183" s="1"/>
  <c r="P140" i="183"/>
  <c r="P191" i="183" s="1"/>
  <c r="H140" i="183"/>
  <c r="H191" i="183" s="1"/>
  <c r="AB58" i="183"/>
  <c r="T58" i="183"/>
  <c r="L58" i="183"/>
  <c r="D58" i="183"/>
  <c r="Z54" i="183"/>
  <c r="Q54" i="183"/>
  <c r="H54" i="183"/>
  <c r="AG41" i="183"/>
  <c r="Y41" i="183"/>
  <c r="Q41" i="183"/>
  <c r="I41" i="183"/>
  <c r="AG40" i="183"/>
  <c r="Y40" i="183"/>
  <c r="Q40" i="183"/>
  <c r="I40" i="183"/>
  <c r="AG37" i="183"/>
  <c r="Y37" i="183"/>
  <c r="Q37" i="183"/>
  <c r="I37" i="183"/>
  <c r="AG36" i="183"/>
  <c r="Y36" i="183"/>
  <c r="Q36" i="183"/>
  <c r="I36" i="183"/>
  <c r="AG35" i="183"/>
  <c r="Y35" i="183"/>
  <c r="Q35" i="183"/>
  <c r="Q34" i="183"/>
  <c r="H34" i="183"/>
  <c r="AE23" i="183"/>
  <c r="W23" i="183"/>
  <c r="O23" i="183"/>
  <c r="G23" i="183"/>
  <c r="T140" i="184"/>
  <c r="T191" i="184" s="1"/>
  <c r="AF58" i="184"/>
  <c r="X58" i="184"/>
  <c r="P58" i="184"/>
  <c r="H58" i="184"/>
  <c r="AF54" i="184"/>
  <c r="X54" i="184"/>
  <c r="AD23" i="183"/>
  <c r="AD53" i="183" s="1"/>
  <c r="V23" i="183"/>
  <c r="N23" i="183"/>
  <c r="F23" i="183"/>
  <c r="E23" i="184"/>
  <c r="Z58" i="183"/>
  <c r="R58" i="183"/>
  <c r="J58" i="183"/>
  <c r="B58" i="183"/>
  <c r="F54" i="183"/>
  <c r="F34" i="183"/>
  <c r="AC23" i="183"/>
  <c r="U23" i="183"/>
  <c r="U212" i="183" s="1"/>
  <c r="M23" i="183"/>
  <c r="E23" i="183"/>
  <c r="E53" i="183" s="1"/>
  <c r="AC54" i="184"/>
  <c r="AB23" i="184"/>
  <c r="T23" i="184"/>
  <c r="N54" i="183"/>
  <c r="AD41" i="183"/>
  <c r="V41" i="183"/>
  <c r="N41" i="183"/>
  <c r="F41" i="183"/>
  <c r="AD40" i="183"/>
  <c r="V40" i="183"/>
  <c r="N40" i="183"/>
  <c r="F40" i="183"/>
  <c r="AD37" i="183"/>
  <c r="V37" i="183"/>
  <c r="N37" i="183"/>
  <c r="F37" i="183"/>
  <c r="AD36" i="183"/>
  <c r="V36" i="183"/>
  <c r="N36" i="183"/>
  <c r="F36" i="183"/>
  <c r="AD35" i="183"/>
  <c r="V35" i="183"/>
  <c r="N35" i="183"/>
  <c r="F35" i="183"/>
  <c r="AD34" i="183"/>
  <c r="V34" i="183"/>
  <c r="N34" i="183"/>
  <c r="AB23" i="183"/>
  <c r="T23" i="183"/>
  <c r="L23" i="183"/>
  <c r="D23" i="183"/>
  <c r="AC58" i="184"/>
  <c r="M58" i="184"/>
  <c r="AA23" i="184"/>
  <c r="S23" i="184"/>
  <c r="K23" i="184"/>
  <c r="C23" i="184"/>
  <c r="Y23" i="182"/>
  <c r="Q23" i="182"/>
  <c r="Q212" i="182" s="1"/>
  <c r="I23" i="182"/>
  <c r="I212" i="182" s="1"/>
  <c r="V54" i="183"/>
  <c r="M54" i="183"/>
  <c r="D54" i="183"/>
  <c r="AC41" i="183"/>
  <c r="U41" i="183"/>
  <c r="M41" i="183"/>
  <c r="E41" i="183"/>
  <c r="AC40" i="183"/>
  <c r="U40" i="183"/>
  <c r="M40" i="183"/>
  <c r="E40" i="183"/>
  <c r="AC37" i="183"/>
  <c r="U37" i="183"/>
  <c r="M37" i="183"/>
  <c r="E37" i="183"/>
  <c r="AC36" i="183"/>
  <c r="U36" i="183"/>
  <c r="M36" i="183"/>
  <c r="E36" i="183"/>
  <c r="AC35" i="183"/>
  <c r="U35" i="183"/>
  <c r="M35" i="183"/>
  <c r="E35" i="183"/>
  <c r="AC34" i="183"/>
  <c r="U34" i="183"/>
  <c r="M34" i="183"/>
  <c r="D34" i="183"/>
  <c r="AA23" i="183"/>
  <c r="S23" i="183"/>
  <c r="S212" i="183" s="1"/>
  <c r="K23" i="183"/>
  <c r="C23" i="183"/>
  <c r="AB140" i="184"/>
  <c r="AB191" i="184" s="1"/>
  <c r="T136" i="184"/>
  <c r="T187" i="184" s="1"/>
  <c r="AA54" i="184"/>
  <c r="E54" i="184"/>
  <c r="Z23" i="184"/>
  <c r="R23" i="184"/>
  <c r="J23" i="184"/>
  <c r="J212" i="184" s="1"/>
  <c r="B23" i="184"/>
  <c r="B135" i="184" s="1"/>
  <c r="B186" i="184" s="1"/>
  <c r="Z23" i="183"/>
  <c r="R23" i="183"/>
  <c r="J23" i="183"/>
  <c r="B23" i="183"/>
  <c r="J34" i="183"/>
  <c r="Y23" i="183"/>
  <c r="Q23" i="183"/>
  <c r="I23" i="183"/>
  <c r="AF23" i="184"/>
  <c r="X23" i="184"/>
  <c r="R54" i="183"/>
  <c r="I54" i="183"/>
  <c r="Z41" i="183"/>
  <c r="R41" i="183"/>
  <c r="J41" i="183"/>
  <c r="B41" i="183"/>
  <c r="Z40" i="183"/>
  <c r="R40" i="183"/>
  <c r="J40" i="183"/>
  <c r="B40" i="183"/>
  <c r="Z37" i="183"/>
  <c r="R37" i="183"/>
  <c r="J37" i="183"/>
  <c r="B37" i="183"/>
  <c r="Z36" i="183"/>
  <c r="R36" i="183"/>
  <c r="J36" i="183"/>
  <c r="B36" i="183"/>
  <c r="Z35" i="183"/>
  <c r="R35" i="183"/>
  <c r="J35" i="183"/>
  <c r="B35" i="183"/>
  <c r="Z34" i="183"/>
  <c r="R34" i="183"/>
  <c r="I34" i="183"/>
  <c r="H23" i="183"/>
  <c r="U58" i="184"/>
  <c r="L23" i="184"/>
  <c r="D23" i="184"/>
  <c r="AA23" i="185"/>
  <c r="AA53" i="185" s="1"/>
  <c r="S23" i="185"/>
  <c r="K23" i="185"/>
  <c r="C23" i="185"/>
  <c r="AA23" i="186"/>
  <c r="S23" i="186"/>
  <c r="K23" i="186"/>
  <c r="K53" i="186" s="1"/>
  <c r="C23" i="186"/>
  <c r="AA23" i="187"/>
  <c r="AA135" i="187" s="1"/>
  <c r="AA186" i="187" s="1"/>
  <c r="S23" i="187"/>
  <c r="K23" i="187"/>
  <c r="C23" i="187"/>
  <c r="Y54" i="188"/>
  <c r="AE23" i="188"/>
  <c r="W23" i="188"/>
  <c r="Z23" i="185"/>
  <c r="R23" i="185"/>
  <c r="J23" i="185"/>
  <c r="B23" i="185"/>
  <c r="Z23" i="186"/>
  <c r="R23" i="186"/>
  <c r="J23" i="186"/>
  <c r="B23" i="186"/>
  <c r="B135" i="186" s="1"/>
  <c r="B186" i="186" s="1"/>
  <c r="Z23" i="187"/>
  <c r="R23" i="187"/>
  <c r="J23" i="187"/>
  <c r="B23" i="187"/>
  <c r="AD23" i="188"/>
  <c r="Y23" i="186"/>
  <c r="Q23" i="186"/>
  <c r="I23" i="186"/>
  <c r="AC23" i="188"/>
  <c r="AC212" i="188" s="1"/>
  <c r="AF23" i="185"/>
  <c r="AF53" i="185" s="1"/>
  <c r="X23" i="185"/>
  <c r="P23" i="185"/>
  <c r="AF23" i="186"/>
  <c r="AF135" i="186" s="1"/>
  <c r="AF186" i="186" s="1"/>
  <c r="X23" i="186"/>
  <c r="P23" i="186"/>
  <c r="H23" i="186"/>
  <c r="H135" i="186" s="1"/>
  <c r="H186" i="186" s="1"/>
  <c r="AF23" i="187"/>
  <c r="X23" i="187"/>
  <c r="P23" i="187"/>
  <c r="H23" i="187"/>
  <c r="P23" i="184"/>
  <c r="H23" i="184"/>
  <c r="H53" i="184" s="1"/>
  <c r="AE23" i="185"/>
  <c r="W23" i="185"/>
  <c r="O23" i="185"/>
  <c r="G23" i="185"/>
  <c r="R54" i="186"/>
  <c r="AE23" i="186"/>
  <c r="W23" i="186"/>
  <c r="O23" i="186"/>
  <c r="G23" i="186"/>
  <c r="AE23" i="187"/>
  <c r="AE135" i="187" s="1"/>
  <c r="AE186" i="187" s="1"/>
  <c r="W23" i="187"/>
  <c r="O23" i="187"/>
  <c r="G23" i="187"/>
  <c r="AD54" i="188"/>
  <c r="AA23" i="188"/>
  <c r="AA212" i="188" s="1"/>
  <c r="AD23" i="185"/>
  <c r="V23" i="185"/>
  <c r="N23" i="185"/>
  <c r="N135" i="185" s="1"/>
  <c r="N186" i="185" s="1"/>
  <c r="F23" i="185"/>
  <c r="AD23" i="186"/>
  <c r="V23" i="186"/>
  <c r="N23" i="186"/>
  <c r="F23" i="186"/>
  <c r="AD23" i="187"/>
  <c r="V23" i="187"/>
  <c r="V135" i="187" s="1"/>
  <c r="V186" i="187" s="1"/>
  <c r="N23" i="187"/>
  <c r="N53" i="187" s="1"/>
  <c r="F23" i="187"/>
  <c r="Z23" i="188"/>
  <c r="AC23" i="185"/>
  <c r="U23" i="185"/>
  <c r="U53" i="185" s="1"/>
  <c r="M23" i="185"/>
  <c r="E23" i="185"/>
  <c r="E212" i="185" s="1"/>
  <c r="AC23" i="186"/>
  <c r="U23" i="186"/>
  <c r="M23" i="186"/>
  <c r="E23" i="186"/>
  <c r="AC23" i="187"/>
  <c r="U23" i="187"/>
  <c r="M23" i="187"/>
  <c r="E23" i="187"/>
  <c r="AB23" i="185"/>
  <c r="T23" i="185"/>
  <c r="L23" i="185"/>
  <c r="D23" i="185"/>
  <c r="AB23" i="187"/>
  <c r="T23" i="187"/>
  <c r="T135" i="187" s="1"/>
  <c r="T186" i="187" s="1"/>
  <c r="L23" i="187"/>
  <c r="D23" i="187"/>
  <c r="D212" i="187" s="1"/>
  <c r="P23" i="188"/>
  <c r="V23" i="188"/>
  <c r="N23" i="188"/>
  <c r="F23" i="188"/>
  <c r="Y23" i="189"/>
  <c r="Y135" i="189" s="1"/>
  <c r="Y186" i="189" s="1"/>
  <c r="Q23" i="189"/>
  <c r="I23" i="189"/>
  <c r="Z23" i="190"/>
  <c r="R23" i="190"/>
  <c r="J23" i="190"/>
  <c r="B23" i="190"/>
  <c r="B212" i="190" s="1"/>
  <c r="AC23" i="191"/>
  <c r="M23" i="191"/>
  <c r="E23" i="191"/>
  <c r="AD23" i="194"/>
  <c r="V23" i="194"/>
  <c r="N23" i="194"/>
  <c r="F23" i="194"/>
  <c r="AC23" i="196"/>
  <c r="U23" i="196"/>
  <c r="U212" i="196" s="1"/>
  <c r="M23" i="196"/>
  <c r="E23" i="196"/>
  <c r="AF23" i="197"/>
  <c r="X23" i="197"/>
  <c r="P23" i="197"/>
  <c r="H23" i="197"/>
  <c r="Z23" i="198"/>
  <c r="R23" i="198"/>
  <c r="J23" i="198"/>
  <c r="B23" i="198"/>
  <c r="AD23" i="199"/>
  <c r="V23" i="199"/>
  <c r="N23" i="199"/>
  <c r="F23" i="199"/>
  <c r="Y23" i="200"/>
  <c r="Q23" i="200"/>
  <c r="Q135" i="200" s="1"/>
  <c r="Q186" i="200" s="1"/>
  <c r="I23" i="200"/>
  <c r="AF23" i="201"/>
  <c r="AF53" i="201" s="1"/>
  <c r="X23" i="201"/>
  <c r="P23" i="201"/>
  <c r="P135" i="201" s="1"/>
  <c r="P186" i="201" s="1"/>
  <c r="H23" i="201"/>
  <c r="H212" i="201" s="1"/>
  <c r="AF23" i="203"/>
  <c r="X23" i="203"/>
  <c r="P23" i="203"/>
  <c r="H23" i="203"/>
  <c r="AF23" i="204"/>
  <c r="X23" i="204"/>
  <c r="P23" i="204"/>
  <c r="H23" i="204"/>
  <c r="Y23" i="205"/>
  <c r="Z23" i="206"/>
  <c r="R23" i="206"/>
  <c r="J23" i="206"/>
  <c r="B23" i="206"/>
  <c r="B53" i="206" s="1"/>
  <c r="AC23" i="207"/>
  <c r="U23" i="207"/>
  <c r="M23" i="207"/>
  <c r="E23" i="207"/>
  <c r="U23" i="188"/>
  <c r="M23" i="188"/>
  <c r="E23" i="188"/>
  <c r="E135" i="188" s="1"/>
  <c r="E186" i="188" s="1"/>
  <c r="AF23" i="189"/>
  <c r="X23" i="189"/>
  <c r="P23" i="189"/>
  <c r="H23" i="189"/>
  <c r="Y23" i="190"/>
  <c r="Q23" i="190"/>
  <c r="I23" i="190"/>
  <c r="I53" i="190" s="1"/>
  <c r="L23" i="191"/>
  <c r="D23" i="191"/>
  <c r="AE23" i="192"/>
  <c r="W23" i="192"/>
  <c r="O23" i="192"/>
  <c r="G23" i="192"/>
  <c r="AE23" i="193"/>
  <c r="W23" i="193"/>
  <c r="O23" i="193"/>
  <c r="G23" i="193"/>
  <c r="AC23" i="194"/>
  <c r="U23" i="194"/>
  <c r="M23" i="194"/>
  <c r="E23" i="194"/>
  <c r="E53" i="194" s="1"/>
  <c r="AB23" i="195"/>
  <c r="AB53" i="195" s="1"/>
  <c r="T23" i="195"/>
  <c r="L23" i="195"/>
  <c r="D23" i="195"/>
  <c r="L23" i="196"/>
  <c r="AE23" i="197"/>
  <c r="W23" i="197"/>
  <c r="O23" i="197"/>
  <c r="G23" i="197"/>
  <c r="Y23" i="198"/>
  <c r="Q23" i="198"/>
  <c r="Q212" i="198" s="1"/>
  <c r="I23" i="198"/>
  <c r="AF23" i="200"/>
  <c r="AF53" i="200" s="1"/>
  <c r="X23" i="200"/>
  <c r="P23" i="200"/>
  <c r="H23" i="200"/>
  <c r="AE23" i="201"/>
  <c r="W23" i="201"/>
  <c r="O23" i="201"/>
  <c r="G23" i="201"/>
  <c r="AE23" i="203"/>
  <c r="W23" i="203"/>
  <c r="O23" i="203"/>
  <c r="G23" i="203"/>
  <c r="AF23" i="205"/>
  <c r="X23" i="205"/>
  <c r="P23" i="205"/>
  <c r="H23" i="205"/>
  <c r="Y23" i="206"/>
  <c r="Q23" i="206"/>
  <c r="I23" i="206"/>
  <c r="AB23" i="207"/>
  <c r="AB212" i="207" s="1"/>
  <c r="T23" i="207"/>
  <c r="L23" i="207"/>
  <c r="D23" i="207"/>
  <c r="D212" i="207" s="1"/>
  <c r="AE23" i="189"/>
  <c r="W23" i="189"/>
  <c r="O23" i="189"/>
  <c r="G23" i="189"/>
  <c r="G135" i="189" s="1"/>
  <c r="G186" i="189" s="1"/>
  <c r="AF23" i="190"/>
  <c r="X23" i="190"/>
  <c r="P23" i="190"/>
  <c r="AD23" i="192"/>
  <c r="V23" i="192"/>
  <c r="N23" i="192"/>
  <c r="F23" i="192"/>
  <c r="AD23" i="193"/>
  <c r="V23" i="193"/>
  <c r="N23" i="193"/>
  <c r="F23" i="193"/>
  <c r="AB23" i="194"/>
  <c r="T23" i="194"/>
  <c r="T212" i="194" s="1"/>
  <c r="L23" i="194"/>
  <c r="L212" i="194" s="1"/>
  <c r="D23" i="194"/>
  <c r="AA23" i="195"/>
  <c r="S23" i="195"/>
  <c r="K23" i="195"/>
  <c r="K53" i="195" s="1"/>
  <c r="C23" i="195"/>
  <c r="C135" i="195" s="1"/>
  <c r="C186" i="195" s="1"/>
  <c r="AA23" i="196"/>
  <c r="S23" i="196"/>
  <c r="S53" i="196" s="1"/>
  <c r="K23" i="196"/>
  <c r="C23" i="196"/>
  <c r="C212" i="196" s="1"/>
  <c r="P23" i="198"/>
  <c r="P53" i="198" s="1"/>
  <c r="AB23" i="199"/>
  <c r="T23" i="199"/>
  <c r="L23" i="199"/>
  <c r="L212" i="199" s="1"/>
  <c r="D23" i="199"/>
  <c r="AE23" i="200"/>
  <c r="W23" i="200"/>
  <c r="O23" i="200"/>
  <c r="O53" i="200" s="1"/>
  <c r="G23" i="200"/>
  <c r="AD23" i="201"/>
  <c r="V23" i="201"/>
  <c r="N23" i="201"/>
  <c r="F23" i="201"/>
  <c r="AE23" i="202"/>
  <c r="W23" i="202"/>
  <c r="O23" i="202"/>
  <c r="G23" i="202"/>
  <c r="AD23" i="203"/>
  <c r="V23" i="203"/>
  <c r="N23" i="203"/>
  <c r="F23" i="203"/>
  <c r="AD23" i="204"/>
  <c r="AD212" i="204" s="1"/>
  <c r="V23" i="204"/>
  <c r="N23" i="204"/>
  <c r="N212" i="204" s="1"/>
  <c r="F23" i="204"/>
  <c r="AE23" i="205"/>
  <c r="W23" i="205"/>
  <c r="W53" i="205" s="1"/>
  <c r="O23" i="205"/>
  <c r="G23" i="205"/>
  <c r="AF23" i="206"/>
  <c r="X23" i="206"/>
  <c r="P23" i="206"/>
  <c r="P53" i="206" s="1"/>
  <c r="H23" i="206"/>
  <c r="S23" i="188"/>
  <c r="K23" i="188"/>
  <c r="C23" i="188"/>
  <c r="AD23" i="189"/>
  <c r="V23" i="189"/>
  <c r="N23" i="189"/>
  <c r="F23" i="189"/>
  <c r="AE23" i="190"/>
  <c r="W23" i="190"/>
  <c r="O23" i="190"/>
  <c r="G23" i="190"/>
  <c r="Z23" i="191"/>
  <c r="R23" i="191"/>
  <c r="J23" i="191"/>
  <c r="B23" i="191"/>
  <c r="AC23" i="192"/>
  <c r="U23" i="192"/>
  <c r="U53" i="192" s="1"/>
  <c r="M23" i="192"/>
  <c r="E23" i="192"/>
  <c r="AC23" i="193"/>
  <c r="U23" i="193"/>
  <c r="M23" i="193"/>
  <c r="E23" i="193"/>
  <c r="Z23" i="195"/>
  <c r="R23" i="195"/>
  <c r="J23" i="195"/>
  <c r="J212" i="195" s="1"/>
  <c r="B23" i="195"/>
  <c r="Z23" i="196"/>
  <c r="R23" i="196"/>
  <c r="J23" i="196"/>
  <c r="B23" i="196"/>
  <c r="AE23" i="198"/>
  <c r="W23" i="198"/>
  <c r="O23" i="198"/>
  <c r="G23" i="198"/>
  <c r="AD23" i="200"/>
  <c r="V23" i="200"/>
  <c r="N23" i="200"/>
  <c r="F23" i="200"/>
  <c r="F212" i="200" s="1"/>
  <c r="AD23" i="202"/>
  <c r="V23" i="202"/>
  <c r="N23" i="202"/>
  <c r="F23" i="202"/>
  <c r="AC23" i="203"/>
  <c r="U23" i="203"/>
  <c r="M23" i="203"/>
  <c r="M53" i="203" s="1"/>
  <c r="E23" i="203"/>
  <c r="AC23" i="204"/>
  <c r="U23" i="204"/>
  <c r="M23" i="204"/>
  <c r="E23" i="204"/>
  <c r="AD23" i="205"/>
  <c r="V23" i="205"/>
  <c r="N23" i="205"/>
  <c r="F23" i="205"/>
  <c r="F53" i="205" s="1"/>
  <c r="AE23" i="206"/>
  <c r="W23" i="206"/>
  <c r="O23" i="206"/>
  <c r="G23" i="206"/>
  <c r="Z23" i="207"/>
  <c r="R23" i="207"/>
  <c r="J23" i="207"/>
  <c r="B23" i="207"/>
  <c r="R23" i="188"/>
  <c r="J23" i="188"/>
  <c r="B23" i="188"/>
  <c r="AC23" i="189"/>
  <c r="U23" i="189"/>
  <c r="M23" i="189"/>
  <c r="E23" i="189"/>
  <c r="AD23" i="190"/>
  <c r="V23" i="190"/>
  <c r="N23" i="190"/>
  <c r="F23" i="190"/>
  <c r="F135" i="190" s="1"/>
  <c r="F186" i="190" s="1"/>
  <c r="Y23" i="191"/>
  <c r="AB23" i="192"/>
  <c r="AB212" i="192" s="1"/>
  <c r="T23" i="192"/>
  <c r="T53" i="192" s="1"/>
  <c r="L23" i="192"/>
  <c r="D23" i="192"/>
  <c r="AB23" i="193"/>
  <c r="T23" i="193"/>
  <c r="L23" i="193"/>
  <c r="D23" i="193"/>
  <c r="D212" i="193" s="1"/>
  <c r="Y23" i="195"/>
  <c r="Q23" i="195"/>
  <c r="I23" i="195"/>
  <c r="I212" i="195" s="1"/>
  <c r="Y23" i="196"/>
  <c r="Q23" i="196"/>
  <c r="I23" i="196"/>
  <c r="AB23" i="197"/>
  <c r="T23" i="197"/>
  <c r="L23" i="197"/>
  <c r="D23" i="197"/>
  <c r="AD23" i="198"/>
  <c r="V23" i="198"/>
  <c r="N23" i="198"/>
  <c r="F23" i="198"/>
  <c r="Z23" i="199"/>
  <c r="R23" i="199"/>
  <c r="J23" i="199"/>
  <c r="B23" i="199"/>
  <c r="AC23" i="200"/>
  <c r="U23" i="200"/>
  <c r="M23" i="200"/>
  <c r="E23" i="200"/>
  <c r="AB23" i="201"/>
  <c r="T23" i="201"/>
  <c r="L23" i="201"/>
  <c r="D23" i="201"/>
  <c r="AC23" i="202"/>
  <c r="U23" i="202"/>
  <c r="U212" i="202" s="1"/>
  <c r="M23" i="202"/>
  <c r="M135" i="202" s="1"/>
  <c r="M186" i="202" s="1"/>
  <c r="E23" i="202"/>
  <c r="AB23" i="204"/>
  <c r="AB212" i="204" s="1"/>
  <c r="T23" i="204"/>
  <c r="T212" i="204" s="1"/>
  <c r="L23" i="204"/>
  <c r="D23" i="204"/>
  <c r="D212" i="204" s="1"/>
  <c r="AD23" i="206"/>
  <c r="V23" i="206"/>
  <c r="N23" i="206"/>
  <c r="F23" i="206"/>
  <c r="I23" i="188"/>
  <c r="AB23" i="189"/>
  <c r="T23" i="189"/>
  <c r="L23" i="189"/>
  <c r="D23" i="189"/>
  <c r="AC23" i="190"/>
  <c r="U23" i="190"/>
  <c r="M23" i="190"/>
  <c r="M135" i="190" s="1"/>
  <c r="M186" i="190" s="1"/>
  <c r="E23" i="190"/>
  <c r="E135" i="190" s="1"/>
  <c r="E186" i="190" s="1"/>
  <c r="AF23" i="191"/>
  <c r="AF212" i="191" s="1"/>
  <c r="X23" i="191"/>
  <c r="P23" i="191"/>
  <c r="H23" i="191"/>
  <c r="AA23" i="192"/>
  <c r="AA135" i="192" s="1"/>
  <c r="AA186" i="192" s="1"/>
  <c r="S23" i="192"/>
  <c r="K23" i="192"/>
  <c r="C23" i="192"/>
  <c r="AA23" i="193"/>
  <c r="S23" i="193"/>
  <c r="S53" i="193" s="1"/>
  <c r="K23" i="193"/>
  <c r="C23" i="193"/>
  <c r="Y23" i="194"/>
  <c r="Q23" i="194"/>
  <c r="I23" i="194"/>
  <c r="AF23" i="195"/>
  <c r="X23" i="195"/>
  <c r="P23" i="195"/>
  <c r="H23" i="195"/>
  <c r="AF23" i="196"/>
  <c r="X23" i="196"/>
  <c r="P23" i="196"/>
  <c r="H23" i="196"/>
  <c r="AA23" i="197"/>
  <c r="S23" i="197"/>
  <c r="K23" i="197"/>
  <c r="K135" i="197" s="1"/>
  <c r="K186" i="197" s="1"/>
  <c r="C23" i="197"/>
  <c r="C135" i="197" s="1"/>
  <c r="C186" i="197" s="1"/>
  <c r="AC23" i="198"/>
  <c r="AC212" i="198" s="1"/>
  <c r="U23" i="198"/>
  <c r="M23" i="198"/>
  <c r="E23" i="198"/>
  <c r="E135" i="198" s="1"/>
  <c r="E186" i="198" s="1"/>
  <c r="Y23" i="199"/>
  <c r="Y135" i="199" s="1"/>
  <c r="Y186" i="199" s="1"/>
  <c r="Q23" i="199"/>
  <c r="I23" i="199"/>
  <c r="AA23" i="201"/>
  <c r="S23" i="201"/>
  <c r="K23" i="201"/>
  <c r="C23" i="201"/>
  <c r="AB23" i="202"/>
  <c r="T23" i="202"/>
  <c r="L23" i="202"/>
  <c r="D23" i="202"/>
  <c r="D53" i="202" s="1"/>
  <c r="AA23" i="203"/>
  <c r="S23" i="203"/>
  <c r="K23" i="203"/>
  <c r="C23" i="203"/>
  <c r="AA23" i="204"/>
  <c r="S23" i="204"/>
  <c r="K23" i="204"/>
  <c r="C23" i="204"/>
  <c r="AC23" i="206"/>
  <c r="U23" i="206"/>
  <c r="U212" i="206" s="1"/>
  <c r="M23" i="206"/>
  <c r="E23" i="206"/>
  <c r="AF23" i="207"/>
  <c r="AF135" i="207" s="1"/>
  <c r="AF186" i="207" s="1"/>
  <c r="X23" i="207"/>
  <c r="X212" i="207" s="1"/>
  <c r="P23" i="207"/>
  <c r="AE23" i="191"/>
  <c r="W23" i="191"/>
  <c r="W212" i="191" s="1"/>
  <c r="O23" i="191"/>
  <c r="O212" i="191" s="1"/>
  <c r="G23" i="191"/>
  <c r="Z23" i="192"/>
  <c r="Z53" i="192" s="1"/>
  <c r="R23" i="192"/>
  <c r="J23" i="192"/>
  <c r="J53" i="192" s="1"/>
  <c r="B23" i="192"/>
  <c r="Z23" i="193"/>
  <c r="R23" i="193"/>
  <c r="R135" i="193" s="1"/>
  <c r="R186" i="193" s="1"/>
  <c r="J23" i="193"/>
  <c r="B23" i="193"/>
  <c r="AF23" i="194"/>
  <c r="AF212" i="194" s="1"/>
  <c r="X23" i="194"/>
  <c r="X135" i="194" s="1"/>
  <c r="X186" i="194" s="1"/>
  <c r="P23" i="194"/>
  <c r="P212" i="194" s="1"/>
  <c r="H23" i="194"/>
  <c r="AE23" i="196"/>
  <c r="W23" i="196"/>
  <c r="O23" i="196"/>
  <c r="G23" i="196"/>
  <c r="Z23" i="197"/>
  <c r="R23" i="197"/>
  <c r="J23" i="197"/>
  <c r="B23" i="197"/>
  <c r="AF23" i="199"/>
  <c r="X23" i="199"/>
  <c r="X53" i="199" s="1"/>
  <c r="P23" i="199"/>
  <c r="P53" i="199" s="1"/>
  <c r="H23" i="199"/>
  <c r="AA23" i="200"/>
  <c r="S23" i="200"/>
  <c r="K23" i="200"/>
  <c r="C23" i="200"/>
  <c r="AA23" i="202"/>
  <c r="AA212" i="202" s="1"/>
  <c r="S23" i="202"/>
  <c r="K23" i="202"/>
  <c r="C23" i="202"/>
  <c r="Z23" i="203"/>
  <c r="R23" i="203"/>
  <c r="J23" i="203"/>
  <c r="B23" i="203"/>
  <c r="Z23" i="204"/>
  <c r="R23" i="204"/>
  <c r="J23" i="204"/>
  <c r="B23" i="204"/>
  <c r="AA23" i="205"/>
  <c r="S23" i="205"/>
  <c r="K23" i="205"/>
  <c r="C23" i="205"/>
  <c r="AE23" i="207"/>
  <c r="W23" i="207"/>
  <c r="O23" i="207"/>
  <c r="O23" i="188"/>
  <c r="G23" i="188"/>
  <c r="Z23" i="189"/>
  <c r="R23" i="189"/>
  <c r="R53" i="189" s="1"/>
  <c r="J23" i="189"/>
  <c r="B23" i="189"/>
  <c r="AA23" i="190"/>
  <c r="S23" i="190"/>
  <c r="K23" i="190"/>
  <c r="K53" i="190" s="1"/>
  <c r="C23" i="190"/>
  <c r="AD23" i="191"/>
  <c r="V23" i="191"/>
  <c r="V212" i="191" s="1"/>
  <c r="N23" i="191"/>
  <c r="F23" i="191"/>
  <c r="Q23" i="192"/>
  <c r="Y23" i="193"/>
  <c r="Q23" i="193"/>
  <c r="I23" i="193"/>
  <c r="O23" i="194"/>
  <c r="O135" i="194" s="1"/>
  <c r="O186" i="194" s="1"/>
  <c r="AD23" i="195"/>
  <c r="V23" i="195"/>
  <c r="N23" i="195"/>
  <c r="F23" i="195"/>
  <c r="Y23" i="197"/>
  <c r="Q23" i="197"/>
  <c r="I23" i="197"/>
  <c r="AA23" i="198"/>
  <c r="S23" i="198"/>
  <c r="K23" i="198"/>
  <c r="C23" i="198"/>
  <c r="AE23" i="199"/>
  <c r="AE135" i="199" s="1"/>
  <c r="AE186" i="199" s="1"/>
  <c r="W23" i="199"/>
  <c r="W53" i="199" s="1"/>
  <c r="O23" i="199"/>
  <c r="G23" i="199"/>
  <c r="Z23" i="200"/>
  <c r="R23" i="200"/>
  <c r="R212" i="200" s="1"/>
  <c r="J23" i="200"/>
  <c r="Z23" i="202"/>
  <c r="R23" i="202"/>
  <c r="J23" i="202"/>
  <c r="B23" i="202"/>
  <c r="Y23" i="203"/>
  <c r="Y135" i="203" s="1"/>
  <c r="Y186" i="203" s="1"/>
  <c r="Q23" i="203"/>
  <c r="I23" i="203"/>
  <c r="Y23" i="204"/>
  <c r="Q23" i="204"/>
  <c r="I23" i="204"/>
  <c r="I53" i="204" s="1"/>
  <c r="Z23" i="205"/>
  <c r="R23" i="205"/>
  <c r="J23" i="205"/>
  <c r="B23" i="205"/>
  <c r="AA23" i="206"/>
  <c r="S23" i="206"/>
  <c r="K23" i="206"/>
  <c r="C23" i="206"/>
  <c r="AD23" i="207"/>
  <c r="N23" i="207"/>
  <c r="F23" i="207"/>
  <c r="T24" i="180"/>
  <c r="T34" i="180" s="1"/>
  <c r="O34" i="181"/>
  <c r="P23" i="202"/>
  <c r="P54" i="202"/>
  <c r="P136" i="202"/>
  <c r="P187" i="202" s="1"/>
  <c r="P213" i="202"/>
  <c r="P287" i="202"/>
  <c r="D289" i="180"/>
  <c r="AB56" i="180"/>
  <c r="AA24" i="180"/>
  <c r="AA35" i="180" s="1"/>
  <c r="K24" i="180"/>
  <c r="W213" i="181"/>
  <c r="G54" i="181"/>
  <c r="AA287" i="183"/>
  <c r="S287" i="183"/>
  <c r="K287" i="183"/>
  <c r="C287" i="183"/>
  <c r="Y23" i="185"/>
  <c r="Y136" i="185"/>
  <c r="Y187" i="185" s="1"/>
  <c r="Y213" i="185"/>
  <c r="Y54" i="185"/>
  <c r="Q23" i="185"/>
  <c r="Q213" i="185"/>
  <c r="Q136" i="185"/>
  <c r="Q187" i="185" s="1"/>
  <c r="I23" i="185"/>
  <c r="I54" i="185"/>
  <c r="I213" i="185"/>
  <c r="I136" i="185"/>
  <c r="I187" i="185" s="1"/>
  <c r="AB23" i="188"/>
  <c r="AB136" i="188"/>
  <c r="AB187" i="188" s="1"/>
  <c r="AB287" i="188"/>
  <c r="AB54" i="188"/>
  <c r="AB213" i="188"/>
  <c r="T23" i="188"/>
  <c r="T213" i="188"/>
  <c r="T136" i="188"/>
  <c r="T187" i="188" s="1"/>
  <c r="T54" i="188"/>
  <c r="L23" i="188"/>
  <c r="L287" i="188"/>
  <c r="L213" i="188"/>
  <c r="L54" i="188"/>
  <c r="L136" i="188"/>
  <c r="L187" i="188" s="1"/>
  <c r="D23" i="188"/>
  <c r="D212" i="188" s="1"/>
  <c r="D136" i="188"/>
  <c r="D187" i="188" s="1"/>
  <c r="D287" i="188"/>
  <c r="D213" i="188"/>
  <c r="D54" i="188"/>
  <c r="T23" i="190"/>
  <c r="T213" i="190"/>
  <c r="T136" i="190"/>
  <c r="T187" i="190" s="1"/>
  <c r="L215" i="180"/>
  <c r="Z24" i="180"/>
  <c r="Z37" i="180" s="1"/>
  <c r="J24" i="180"/>
  <c r="J37" i="180" s="1"/>
  <c r="B24" i="180"/>
  <c r="AE213" i="181"/>
  <c r="M287" i="182"/>
  <c r="U213" i="182"/>
  <c r="Q54" i="185"/>
  <c r="AF23" i="192"/>
  <c r="AF135" i="192" s="1"/>
  <c r="AF186" i="192" s="1"/>
  <c r="AF213" i="192"/>
  <c r="AF287" i="192"/>
  <c r="AF54" i="192"/>
  <c r="AF136" i="192"/>
  <c r="AF187" i="192" s="1"/>
  <c r="X23" i="192"/>
  <c r="X212" i="192" s="1"/>
  <c r="X54" i="192"/>
  <c r="X136" i="192"/>
  <c r="X187" i="192" s="1"/>
  <c r="X213" i="192"/>
  <c r="X287" i="192"/>
  <c r="P23" i="192"/>
  <c r="P213" i="192"/>
  <c r="P54" i="192"/>
  <c r="P136" i="192"/>
  <c r="P187" i="192" s="1"/>
  <c r="H23" i="192"/>
  <c r="H54" i="192"/>
  <c r="H213" i="192"/>
  <c r="H136" i="192"/>
  <c r="H187" i="192" s="1"/>
  <c r="H287" i="192"/>
  <c r="AF23" i="193"/>
  <c r="AF54" i="193"/>
  <c r="AF213" i="193"/>
  <c r="X23" i="193"/>
  <c r="X54" i="193"/>
  <c r="X213" i="193"/>
  <c r="P23" i="193"/>
  <c r="P53" i="193" s="1"/>
  <c r="P54" i="193"/>
  <c r="P213" i="193"/>
  <c r="H23" i="193"/>
  <c r="H54" i="193"/>
  <c r="H213" i="193"/>
  <c r="AA23" i="199"/>
  <c r="AA136" i="199"/>
  <c r="AA187" i="199" s="1"/>
  <c r="AA213" i="199"/>
  <c r="AA54" i="199"/>
  <c r="S23" i="199"/>
  <c r="S136" i="199"/>
  <c r="S187" i="199" s="1"/>
  <c r="S213" i="199"/>
  <c r="K23" i="199"/>
  <c r="K213" i="199"/>
  <c r="K136" i="199"/>
  <c r="K187" i="199" s="1"/>
  <c r="K54" i="199"/>
  <c r="C23" i="199"/>
  <c r="C54" i="199"/>
  <c r="C213" i="199"/>
  <c r="C136" i="199"/>
  <c r="C187" i="199" s="1"/>
  <c r="C287" i="199"/>
  <c r="C34" i="183"/>
  <c r="L23" i="190"/>
  <c r="L136" i="190"/>
  <c r="L187" i="190" s="1"/>
  <c r="L213" i="190"/>
  <c r="L287" i="190"/>
  <c r="AF23" i="202"/>
  <c r="AF54" i="202"/>
  <c r="AF136" i="202"/>
  <c r="AF187" i="202" s="1"/>
  <c r="L289" i="180"/>
  <c r="Y24" i="180"/>
  <c r="Q24" i="180"/>
  <c r="I24" i="180"/>
  <c r="O54" i="181"/>
  <c r="AC213" i="182"/>
  <c r="E54" i="182"/>
  <c r="W54" i="184"/>
  <c r="W136" i="184"/>
  <c r="W187" i="184" s="1"/>
  <c r="AB23" i="186"/>
  <c r="AB54" i="186"/>
  <c r="AB213" i="186"/>
  <c r="AB287" i="186"/>
  <c r="AB136" i="186"/>
  <c r="AB187" i="186" s="1"/>
  <c r="T23" i="186"/>
  <c r="T54" i="186"/>
  <c r="T213" i="186"/>
  <c r="T287" i="186"/>
  <c r="T136" i="186"/>
  <c r="T187" i="186" s="1"/>
  <c r="L23" i="186"/>
  <c r="L287" i="186"/>
  <c r="L136" i="186"/>
  <c r="L187" i="186" s="1"/>
  <c r="D23" i="186"/>
  <c r="D287" i="186"/>
  <c r="D54" i="186"/>
  <c r="D136" i="186"/>
  <c r="D187" i="186" s="1"/>
  <c r="D213" i="186"/>
  <c r="AB23" i="198"/>
  <c r="AB53" i="198" s="1"/>
  <c r="AB213" i="198"/>
  <c r="AB136" i="198"/>
  <c r="AB187" i="198" s="1"/>
  <c r="T23" i="198"/>
  <c r="T212" i="198" s="1"/>
  <c r="T287" i="198"/>
  <c r="T213" i="198"/>
  <c r="L23" i="198"/>
  <c r="L287" i="198"/>
  <c r="L213" i="198"/>
  <c r="D23" i="198"/>
  <c r="D212" i="198" s="1"/>
  <c r="D287" i="198"/>
  <c r="D136" i="198"/>
  <c r="D187" i="198" s="1"/>
  <c r="AF213" i="202"/>
  <c r="L24" i="180"/>
  <c r="L35" i="180" s="1"/>
  <c r="K34" i="183"/>
  <c r="D23" i="190"/>
  <c r="D136" i="190"/>
  <c r="D187" i="190" s="1"/>
  <c r="D213" i="190"/>
  <c r="D287" i="190"/>
  <c r="X23" i="202"/>
  <c r="X54" i="202"/>
  <c r="X136" i="202"/>
  <c r="X187" i="202" s="1"/>
  <c r="X287" i="202"/>
  <c r="X213" i="202"/>
  <c r="T215" i="180"/>
  <c r="D138" i="180"/>
  <c r="D189" i="180" s="1"/>
  <c r="AF24" i="180"/>
  <c r="AF23" i="180" s="1"/>
  <c r="X24" i="180"/>
  <c r="X37" i="180" s="1"/>
  <c r="P24" i="180"/>
  <c r="P34" i="180" s="1"/>
  <c r="H24" i="180"/>
  <c r="H37" i="180" s="1"/>
  <c r="W287" i="181"/>
  <c r="G287" i="181"/>
  <c r="M54" i="182"/>
  <c r="L54" i="186"/>
  <c r="AA23" i="191"/>
  <c r="AA213" i="191"/>
  <c r="AA54" i="191"/>
  <c r="S23" i="191"/>
  <c r="S212" i="191" s="1"/>
  <c r="S54" i="191"/>
  <c r="S213" i="191"/>
  <c r="K23" i="191"/>
  <c r="K54" i="191"/>
  <c r="K213" i="191"/>
  <c r="C23" i="191"/>
  <c r="C54" i="191"/>
  <c r="C213" i="191"/>
  <c r="AC23" i="195"/>
  <c r="AC136" i="195"/>
  <c r="AC187" i="195" s="1"/>
  <c r="AC287" i="195"/>
  <c r="U23" i="195"/>
  <c r="U54" i="195"/>
  <c r="U136" i="195"/>
  <c r="U187" i="195" s="1"/>
  <c r="U287" i="195"/>
  <c r="U213" i="195"/>
  <c r="M23" i="195"/>
  <c r="M213" i="195"/>
  <c r="M54" i="195"/>
  <c r="M136" i="195"/>
  <c r="M187" i="195" s="1"/>
  <c r="M287" i="195"/>
  <c r="E23" i="195"/>
  <c r="E54" i="195"/>
  <c r="E136" i="195"/>
  <c r="E187" i="195" s="1"/>
  <c r="E287" i="195"/>
  <c r="E213" i="195"/>
  <c r="AD23" i="196"/>
  <c r="AD136" i="196"/>
  <c r="AD187" i="196" s="1"/>
  <c r="AD54" i="196"/>
  <c r="AD287" i="196"/>
  <c r="AD213" i="196"/>
  <c r="V23" i="196"/>
  <c r="V136" i="196"/>
  <c r="V187" i="196" s="1"/>
  <c r="V287" i="196"/>
  <c r="V54" i="196"/>
  <c r="V213" i="196"/>
  <c r="N23" i="196"/>
  <c r="N136" i="196"/>
  <c r="N187" i="196" s="1"/>
  <c r="N54" i="196"/>
  <c r="N213" i="196"/>
  <c r="N287" i="196"/>
  <c r="F23" i="196"/>
  <c r="F287" i="196"/>
  <c r="F54" i="196"/>
  <c r="F136" i="196"/>
  <c r="F187" i="196" s="1"/>
  <c r="F213" i="196"/>
  <c r="S54" i="199"/>
  <c r="AB23" i="200"/>
  <c r="AB54" i="200"/>
  <c r="AB213" i="200"/>
  <c r="AB136" i="200"/>
  <c r="AB187" i="200" s="1"/>
  <c r="T23" i="200"/>
  <c r="T212" i="200" s="1"/>
  <c r="T136" i="200"/>
  <c r="T187" i="200" s="1"/>
  <c r="T213" i="200"/>
  <c r="T54" i="200"/>
  <c r="L23" i="200"/>
  <c r="L136" i="200"/>
  <c r="L187" i="200" s="1"/>
  <c r="L213" i="200"/>
  <c r="L54" i="200"/>
  <c r="D23" i="200"/>
  <c r="D136" i="200"/>
  <c r="D187" i="200" s="1"/>
  <c r="D213" i="200"/>
  <c r="D54" i="200"/>
  <c r="T289" i="180"/>
  <c r="L138" i="180"/>
  <c r="L189" i="180" s="1"/>
  <c r="G24" i="180"/>
  <c r="G36" i="180" s="1"/>
  <c r="U287" i="182"/>
  <c r="E136" i="182"/>
  <c r="E187" i="182" s="1"/>
  <c r="U54" i="182"/>
  <c r="C213" i="183"/>
  <c r="AA23" i="189"/>
  <c r="AA54" i="189"/>
  <c r="AA136" i="189"/>
  <c r="AA187" i="189" s="1"/>
  <c r="AA213" i="189"/>
  <c r="S23" i="189"/>
  <c r="S53" i="189" s="1"/>
  <c r="S54" i="189"/>
  <c r="S136" i="189"/>
  <c r="S187" i="189" s="1"/>
  <c r="S213" i="189"/>
  <c r="K23" i="189"/>
  <c r="K54" i="189"/>
  <c r="K136" i="189"/>
  <c r="K187" i="189" s="1"/>
  <c r="K213" i="189"/>
  <c r="K287" i="189"/>
  <c r="C23" i="189"/>
  <c r="C54" i="189"/>
  <c r="C136" i="189"/>
  <c r="C187" i="189" s="1"/>
  <c r="C213" i="189"/>
  <c r="AC23" i="201"/>
  <c r="AC136" i="201"/>
  <c r="AC187" i="201" s="1"/>
  <c r="AC213" i="201"/>
  <c r="AC54" i="201"/>
  <c r="AC287" i="201"/>
  <c r="U23" i="201"/>
  <c r="U136" i="201"/>
  <c r="U187" i="201" s="1"/>
  <c r="U213" i="201"/>
  <c r="U287" i="201"/>
  <c r="M23" i="201"/>
  <c r="M213" i="201"/>
  <c r="M136" i="201"/>
  <c r="M187" i="201" s="1"/>
  <c r="M54" i="201"/>
  <c r="M287" i="201"/>
  <c r="E23" i="201"/>
  <c r="E54" i="201"/>
  <c r="E213" i="201"/>
  <c r="E136" i="201"/>
  <c r="E187" i="201" s="1"/>
  <c r="E287" i="201"/>
  <c r="AF287" i="202"/>
  <c r="D24" i="180"/>
  <c r="D35" i="180" s="1"/>
  <c r="M34" i="182"/>
  <c r="AB23" i="190"/>
  <c r="AB213" i="190"/>
  <c r="AB287" i="190"/>
  <c r="P34" i="202"/>
  <c r="AB215" i="180"/>
  <c r="T138" i="180"/>
  <c r="T189" i="180" s="1"/>
  <c r="AD24" i="180"/>
  <c r="V24" i="180"/>
  <c r="V35" i="180" s="1"/>
  <c r="N24" i="180"/>
  <c r="N37" i="180" s="1"/>
  <c r="F24" i="180"/>
  <c r="F34" i="180" s="1"/>
  <c r="E213" i="182"/>
  <c r="M136" i="182"/>
  <c r="M187" i="182" s="1"/>
  <c r="AC54" i="182"/>
  <c r="K213" i="183"/>
  <c r="AA136" i="183"/>
  <c r="AA187" i="183" s="1"/>
  <c r="S136" i="183"/>
  <c r="S187" i="183" s="1"/>
  <c r="K136" i="183"/>
  <c r="K187" i="183" s="1"/>
  <c r="C136" i="183"/>
  <c r="C187" i="183" s="1"/>
  <c r="AA54" i="183"/>
  <c r="S54" i="183"/>
  <c r="K54" i="183"/>
  <c r="C54" i="183"/>
  <c r="Z54" i="194"/>
  <c r="Z136" i="194"/>
  <c r="Z187" i="194" s="1"/>
  <c r="R136" i="194"/>
  <c r="R187" i="194" s="1"/>
  <c r="R54" i="194"/>
  <c r="J23" i="194"/>
  <c r="J136" i="194"/>
  <c r="J187" i="194" s="1"/>
  <c r="B54" i="194"/>
  <c r="B136" i="194"/>
  <c r="B187" i="194" s="1"/>
  <c r="AB24" i="180"/>
  <c r="W34" i="181"/>
  <c r="G34" i="181"/>
  <c r="E34" i="182"/>
  <c r="D34" i="190"/>
  <c r="H23" i="202"/>
  <c r="H213" i="202"/>
  <c r="H136" i="202"/>
  <c r="H187" i="202" s="1"/>
  <c r="AB289" i="180"/>
  <c r="AC24" i="180"/>
  <c r="AC34" i="180" s="1"/>
  <c r="U24" i="180"/>
  <c r="U37" i="180" s="1"/>
  <c r="M24" i="180"/>
  <c r="E24" i="180"/>
  <c r="E34" i="180" s="1"/>
  <c r="G213" i="181"/>
  <c r="W136" i="181"/>
  <c r="W187" i="181" s="1"/>
  <c r="AC287" i="182"/>
  <c r="E287" i="182"/>
  <c r="U136" i="182"/>
  <c r="U187" i="182" s="1"/>
  <c r="S213" i="183"/>
  <c r="AG54" i="187"/>
  <c r="AG287" i="187"/>
  <c r="Y23" i="187"/>
  <c r="Y136" i="187"/>
  <c r="Y187" i="187" s="1"/>
  <c r="Y287" i="187"/>
  <c r="Y54" i="187"/>
  <c r="Q23" i="187"/>
  <c r="Q136" i="187"/>
  <c r="Q187" i="187" s="1"/>
  <c r="Q287" i="187"/>
  <c r="Q54" i="187"/>
  <c r="I23" i="187"/>
  <c r="I287" i="187"/>
  <c r="I136" i="187"/>
  <c r="I187" i="187" s="1"/>
  <c r="AC54" i="195"/>
  <c r="AD23" i="197"/>
  <c r="AD213" i="197"/>
  <c r="AD54" i="197"/>
  <c r="AD136" i="197"/>
  <c r="AD187" i="197" s="1"/>
  <c r="V23" i="197"/>
  <c r="V212" i="197" s="1"/>
  <c r="V54" i="197"/>
  <c r="V136" i="197"/>
  <c r="V187" i="197" s="1"/>
  <c r="V287" i="197"/>
  <c r="N23" i="197"/>
  <c r="N287" i="197"/>
  <c r="N213" i="197"/>
  <c r="N54" i="197"/>
  <c r="N136" i="197"/>
  <c r="N187" i="197" s="1"/>
  <c r="F23" i="197"/>
  <c r="F53" i="197" s="1"/>
  <c r="F287" i="197"/>
  <c r="F54" i="197"/>
  <c r="F213" i="197"/>
  <c r="F136" i="197"/>
  <c r="F187" i="197" s="1"/>
  <c r="AE136" i="184"/>
  <c r="AE187" i="184" s="1"/>
  <c r="N136" i="198"/>
  <c r="N187" i="198" s="1"/>
  <c r="O54" i="200"/>
  <c r="F54" i="200"/>
  <c r="G136" i="201"/>
  <c r="G187" i="201" s="1"/>
  <c r="AE54" i="201"/>
  <c r="AB23" i="205"/>
  <c r="AB136" i="205"/>
  <c r="AB187" i="205" s="1"/>
  <c r="AB213" i="205"/>
  <c r="AB54" i="205"/>
  <c r="T23" i="205"/>
  <c r="T54" i="205"/>
  <c r="T136" i="205"/>
  <c r="T187" i="205" s="1"/>
  <c r="L23" i="205"/>
  <c r="L54" i="205"/>
  <c r="L136" i="205"/>
  <c r="L187" i="205" s="1"/>
  <c r="D23" i="205"/>
  <c r="D212" i="205" s="1"/>
  <c r="D54" i="205"/>
  <c r="D213" i="205"/>
  <c r="D136" i="205"/>
  <c r="D187" i="205" s="1"/>
  <c r="G287" i="184"/>
  <c r="AG136" i="187"/>
  <c r="AG187" i="187" s="1"/>
  <c r="H54" i="197"/>
  <c r="T136" i="198"/>
  <c r="T187" i="198" s="1"/>
  <c r="L136" i="198"/>
  <c r="L187" i="198" s="1"/>
  <c r="AE54" i="200"/>
  <c r="V54" i="200"/>
  <c r="AE213" i="201"/>
  <c r="W213" i="201"/>
  <c r="O213" i="201"/>
  <c r="G213" i="201"/>
  <c r="W136" i="201"/>
  <c r="W187" i="201" s="1"/>
  <c r="AE23" i="204"/>
  <c r="AE136" i="204"/>
  <c r="AE187" i="204" s="1"/>
  <c r="AE54" i="204"/>
  <c r="AE213" i="204"/>
  <c r="AE287" i="204"/>
  <c r="W23" i="204"/>
  <c r="W136" i="204"/>
  <c r="W187" i="204" s="1"/>
  <c r="W54" i="204"/>
  <c r="W213" i="204"/>
  <c r="O23" i="204"/>
  <c r="O136" i="204"/>
  <c r="O187" i="204" s="1"/>
  <c r="O54" i="204"/>
  <c r="O213" i="204"/>
  <c r="O287" i="204"/>
  <c r="G23" i="204"/>
  <c r="G136" i="204"/>
  <c r="G187" i="204" s="1"/>
  <c r="G54" i="204"/>
  <c r="G213" i="204"/>
  <c r="G287" i="204"/>
  <c r="P54" i="197"/>
  <c r="V54" i="198"/>
  <c r="T287" i="200"/>
  <c r="L287" i="200"/>
  <c r="AD213" i="200"/>
  <c r="V213" i="200"/>
  <c r="N213" i="200"/>
  <c r="F213" i="200"/>
  <c r="F136" i="200"/>
  <c r="F187" i="200" s="1"/>
  <c r="AD287" i="200"/>
  <c r="V287" i="200"/>
  <c r="N287" i="200"/>
  <c r="F287" i="200"/>
  <c r="AD54" i="200"/>
  <c r="AE136" i="201"/>
  <c r="AE187" i="201" s="1"/>
  <c r="AB54" i="201"/>
  <c r="AB23" i="206"/>
  <c r="AB213" i="206"/>
  <c r="AB54" i="206"/>
  <c r="AB136" i="206"/>
  <c r="AB187" i="206" s="1"/>
  <c r="T23" i="206"/>
  <c r="T213" i="206"/>
  <c r="T54" i="206"/>
  <c r="T136" i="206"/>
  <c r="T187" i="206" s="1"/>
  <c r="L23" i="206"/>
  <c r="L213" i="206"/>
  <c r="L54" i="206"/>
  <c r="L136" i="206"/>
  <c r="L187" i="206" s="1"/>
  <c r="D23" i="206"/>
  <c r="D212" i="206" s="1"/>
  <c r="D136" i="206"/>
  <c r="D187" i="206" s="1"/>
  <c r="D213" i="206"/>
  <c r="D54" i="206"/>
  <c r="N136" i="200"/>
  <c r="N187" i="200" s="1"/>
  <c r="H54" i="201"/>
  <c r="AB23" i="203"/>
  <c r="AB213" i="203"/>
  <c r="AB54" i="203"/>
  <c r="AB136" i="203"/>
  <c r="AB187" i="203" s="1"/>
  <c r="AB287" i="203"/>
  <c r="T23" i="203"/>
  <c r="T54" i="203"/>
  <c r="T136" i="203"/>
  <c r="T187" i="203" s="1"/>
  <c r="T287" i="203"/>
  <c r="L23" i="203"/>
  <c r="L53" i="203" s="1"/>
  <c r="L213" i="203"/>
  <c r="L54" i="203"/>
  <c r="L136" i="203"/>
  <c r="L187" i="203" s="1"/>
  <c r="D23" i="203"/>
  <c r="D213" i="203"/>
  <c r="D54" i="203"/>
  <c r="D136" i="203"/>
  <c r="D187" i="203" s="1"/>
  <c r="D287" i="203"/>
  <c r="X54" i="197"/>
  <c r="AD54" i="198"/>
  <c r="V136" i="200"/>
  <c r="V187" i="200" s="1"/>
  <c r="P54" i="201"/>
  <c r="G54" i="201"/>
  <c r="Y23" i="201"/>
  <c r="Y212" i="201" s="1"/>
  <c r="Y54" i="201"/>
  <c r="Q23" i="201"/>
  <c r="Q53" i="201" s="1"/>
  <c r="Q54" i="201"/>
  <c r="I23" i="201"/>
  <c r="I54" i="201"/>
  <c r="AF54" i="197"/>
  <c r="F136" i="198"/>
  <c r="F187" i="198" s="1"/>
  <c r="AD136" i="200"/>
  <c r="AD187" i="200" s="1"/>
  <c r="O54" i="201"/>
  <c r="AH53" i="182"/>
  <c r="AH212" i="182"/>
  <c r="AH135" i="193"/>
  <c r="AH186" i="193" s="1"/>
  <c r="AH53" i="193"/>
  <c r="T54" i="198"/>
  <c r="L54" i="198"/>
  <c r="D54" i="198"/>
  <c r="AA23" i="207"/>
  <c r="AA136" i="207"/>
  <c r="AA187" i="207" s="1"/>
  <c r="AA287" i="207"/>
  <c r="S23" i="207"/>
  <c r="S136" i="207"/>
  <c r="S187" i="207" s="1"/>
  <c r="S287" i="207"/>
  <c r="K23" i="207"/>
  <c r="K136" i="207"/>
  <c r="K187" i="207" s="1"/>
  <c r="K287" i="207"/>
  <c r="C23" i="207"/>
  <c r="C136" i="207"/>
  <c r="C187" i="207" s="1"/>
  <c r="C287" i="207"/>
  <c r="AI212" i="202"/>
  <c r="S213" i="207"/>
  <c r="AB136" i="202"/>
  <c r="AB187" i="202" s="1"/>
  <c r="S136" i="202"/>
  <c r="S187" i="202" s="1"/>
  <c r="J136" i="202"/>
  <c r="J187" i="202" s="1"/>
  <c r="AB54" i="202"/>
  <c r="S54" i="202"/>
  <c r="J54" i="202"/>
  <c r="Y136" i="203"/>
  <c r="Y187" i="203" s="1"/>
  <c r="Q136" i="203"/>
  <c r="Q187" i="203" s="1"/>
  <c r="I136" i="203"/>
  <c r="I187" i="203" s="1"/>
  <c r="Z54" i="203"/>
  <c r="R54" i="203"/>
  <c r="J54" i="203"/>
  <c r="B54" i="203"/>
  <c r="AB54" i="204"/>
  <c r="T54" i="204"/>
  <c r="L54" i="204"/>
  <c r="D54" i="204"/>
  <c r="AB287" i="205"/>
  <c r="T287" i="205"/>
  <c r="L287" i="205"/>
  <c r="D287" i="205"/>
  <c r="L213" i="205"/>
  <c r="W54" i="205"/>
  <c r="B54" i="205"/>
  <c r="B54" i="195"/>
  <c r="E23" i="205"/>
  <c r="E212" i="205" s="1"/>
  <c r="AB23" i="191"/>
  <c r="AB212" i="191" s="1"/>
  <c r="AF23" i="198"/>
  <c r="R54" i="195"/>
  <c r="U23" i="184"/>
  <c r="H23" i="190"/>
  <c r="H212" i="190" s="1"/>
  <c r="Z54" i="195"/>
  <c r="C24" i="180"/>
  <c r="T23" i="191"/>
  <c r="W23" i="194"/>
  <c r="M23" i="184"/>
  <c r="H23" i="188"/>
  <c r="H53" i="188" s="1"/>
  <c r="M23" i="205"/>
  <c r="M135" i="205" s="1"/>
  <c r="M186" i="205" s="1"/>
  <c r="R8" i="180"/>
  <c r="R20" i="180" s="1"/>
  <c r="J8" i="180"/>
  <c r="J19" i="180" s="1"/>
  <c r="B8" i="180"/>
  <c r="AI21" i="180"/>
  <c r="Y8" i="180"/>
  <c r="Y18" i="180" s="1"/>
  <c r="Q8" i="180"/>
  <c r="Q21" i="180" s="1"/>
  <c r="I8" i="180"/>
  <c r="AF8" i="180"/>
  <c r="AF21" i="180" s="1"/>
  <c r="X8" i="180"/>
  <c r="P8" i="180"/>
  <c r="P18" i="180" s="1"/>
  <c r="H8" i="180"/>
  <c r="C8" i="180"/>
  <c r="C20" i="180" s="1"/>
  <c r="AI20" i="180"/>
  <c r="G8" i="180"/>
  <c r="AF18" i="184"/>
  <c r="AD8" i="180"/>
  <c r="AD19" i="180" s="1"/>
  <c r="V8" i="180"/>
  <c r="N8" i="180"/>
  <c r="N21" i="180" s="1"/>
  <c r="F8" i="180"/>
  <c r="AC8" i="180"/>
  <c r="AC18" i="180" s="1"/>
  <c r="U8" i="180"/>
  <c r="M8" i="180"/>
  <c r="M21" i="180" s="1"/>
  <c r="E8" i="180"/>
  <c r="E227" i="180" s="1"/>
  <c r="AB8" i="180"/>
  <c r="T8" i="180"/>
  <c r="L8" i="180"/>
  <c r="L18" i="180" s="1"/>
  <c r="D8" i="180"/>
  <c r="AA8" i="180"/>
  <c r="K8" i="180"/>
  <c r="K19" i="180" s="1"/>
  <c r="Z16" i="180"/>
  <c r="Z17" i="180"/>
  <c r="Z14" i="180"/>
  <c r="Z15" i="180"/>
  <c r="W14" i="183"/>
  <c r="AB64" i="186"/>
  <c r="AB157" i="186"/>
  <c r="AB223" i="186"/>
  <c r="Q223" i="188"/>
  <c r="Q64" i="188"/>
  <c r="O65" i="180"/>
  <c r="AD4" i="180"/>
  <c r="V4" i="180"/>
  <c r="V14" i="180" s="1"/>
  <c r="N4" i="180"/>
  <c r="N14" i="180" s="1"/>
  <c r="F4" i="180"/>
  <c r="F15" i="180" s="1"/>
  <c r="Z15" i="189"/>
  <c r="Z16" i="189"/>
  <c r="Z17" i="189"/>
  <c r="Z157" i="189"/>
  <c r="Z14" i="189"/>
  <c r="Z64" i="189"/>
  <c r="Z223" i="189"/>
  <c r="R15" i="189"/>
  <c r="R16" i="189"/>
  <c r="R17" i="189"/>
  <c r="R157" i="189"/>
  <c r="R14" i="189"/>
  <c r="R64" i="189"/>
  <c r="R223" i="189"/>
  <c r="J15" i="189"/>
  <c r="J16" i="189"/>
  <c r="J17" i="189"/>
  <c r="J157" i="189"/>
  <c r="J14" i="189"/>
  <c r="J64" i="189"/>
  <c r="J223" i="189"/>
  <c r="B14" i="189"/>
  <c r="B16" i="189"/>
  <c r="B17" i="189"/>
  <c r="W65" i="180"/>
  <c r="AC4" i="180"/>
  <c r="AC14" i="180" s="1"/>
  <c r="U4" i="180"/>
  <c r="U14" i="180" s="1"/>
  <c r="M4" i="180"/>
  <c r="E4" i="180"/>
  <c r="E14" i="180" s="1"/>
  <c r="S64" i="181"/>
  <c r="S157" i="181"/>
  <c r="C64" i="181"/>
  <c r="C157" i="181"/>
  <c r="AF64" i="184"/>
  <c r="AF14" i="184"/>
  <c r="AF16" i="184"/>
  <c r="AF17" i="184"/>
  <c r="X64" i="184"/>
  <c r="X157" i="184"/>
  <c r="X14" i="184"/>
  <c r="X16" i="184"/>
  <c r="X17" i="184"/>
  <c r="P64" i="184"/>
  <c r="P14" i="184"/>
  <c r="P16" i="184"/>
  <c r="P17" i="184"/>
  <c r="H64" i="184"/>
  <c r="H14" i="184"/>
  <c r="H16" i="184"/>
  <c r="H17" i="184"/>
  <c r="H223" i="184"/>
  <c r="U64" i="187"/>
  <c r="AG64" i="197"/>
  <c r="AG223" i="197"/>
  <c r="AG157" i="197"/>
  <c r="Y157" i="197"/>
  <c r="Y64" i="197"/>
  <c r="Y223" i="197"/>
  <c r="Q223" i="197"/>
  <c r="Q157" i="197"/>
  <c r="Q64" i="197"/>
  <c r="I157" i="197"/>
  <c r="I223" i="197"/>
  <c r="I64" i="197"/>
  <c r="AE64" i="183"/>
  <c r="AE157" i="183"/>
  <c r="AE223" i="183"/>
  <c r="Y223" i="188"/>
  <c r="Y64" i="188"/>
  <c r="O67" i="180"/>
  <c r="AE65" i="180"/>
  <c r="AB4" i="180"/>
  <c r="AB17" i="180" s="1"/>
  <c r="T4" i="180"/>
  <c r="T14" i="180" s="1"/>
  <c r="L4" i="180"/>
  <c r="L15" i="180" s="1"/>
  <c r="D4" i="180"/>
  <c r="D14" i="180" s="1"/>
  <c r="AC223" i="182"/>
  <c r="AC157" i="182"/>
  <c r="U223" i="182"/>
  <c r="U157" i="182"/>
  <c r="E223" i="182"/>
  <c r="E157" i="182"/>
  <c r="AB64" i="193"/>
  <c r="AB157" i="193"/>
  <c r="AB223" i="193"/>
  <c r="T64" i="193"/>
  <c r="T157" i="193"/>
  <c r="T223" i="193"/>
  <c r="L64" i="193"/>
  <c r="L157" i="193"/>
  <c r="L223" i="193"/>
  <c r="D64" i="193"/>
  <c r="D157" i="193"/>
  <c r="D223" i="193"/>
  <c r="G64" i="183"/>
  <c r="G157" i="183"/>
  <c r="G223" i="183"/>
  <c r="I223" i="188"/>
  <c r="I64" i="188"/>
  <c r="W160" i="180"/>
  <c r="O160" i="180"/>
  <c r="AE159" i="180"/>
  <c r="O159" i="180"/>
  <c r="G159" i="180"/>
  <c r="W158" i="180"/>
  <c r="W67" i="180"/>
  <c r="S4" i="180"/>
  <c r="C4" i="180"/>
  <c r="C17" i="180" s="1"/>
  <c r="AF14" i="194"/>
  <c r="AF223" i="194"/>
  <c r="AF157" i="194"/>
  <c r="AF17" i="194"/>
  <c r="AF64" i="194"/>
  <c r="X14" i="194"/>
  <c r="X223" i="194"/>
  <c r="X17" i="194"/>
  <c r="X64" i="194"/>
  <c r="P14" i="194"/>
  <c r="P17" i="194"/>
  <c r="P157" i="194"/>
  <c r="P64" i="194"/>
  <c r="H14" i="194"/>
  <c r="H64" i="194"/>
  <c r="H17" i="194"/>
  <c r="H16" i="194"/>
  <c r="H223" i="194"/>
  <c r="H157" i="194"/>
  <c r="D157" i="186"/>
  <c r="D223" i="186"/>
  <c r="AE67" i="180"/>
  <c r="G66" i="180"/>
  <c r="AE223" i="190"/>
  <c r="AE14" i="190"/>
  <c r="AE15" i="190"/>
  <c r="AE16" i="190"/>
  <c r="AE17" i="190"/>
  <c r="AE64" i="190"/>
  <c r="AE157" i="190"/>
  <c r="W223" i="190"/>
  <c r="W14" i="190"/>
  <c r="W15" i="190"/>
  <c r="W16" i="190"/>
  <c r="W17" i="190"/>
  <c r="W64" i="190"/>
  <c r="W157" i="190"/>
  <c r="O157" i="190"/>
  <c r="O223" i="190"/>
  <c r="O14" i="190"/>
  <c r="O15" i="190"/>
  <c r="O16" i="190"/>
  <c r="O17" i="190"/>
  <c r="O64" i="190"/>
  <c r="G157" i="190"/>
  <c r="G223" i="190"/>
  <c r="G14" i="190"/>
  <c r="G15" i="190"/>
  <c r="G16" i="190"/>
  <c r="G17" i="190"/>
  <c r="G64" i="190"/>
  <c r="AB157" i="191"/>
  <c r="AB223" i="191"/>
  <c r="AB64" i="191"/>
  <c r="T157" i="191"/>
  <c r="T64" i="191"/>
  <c r="T223" i="191"/>
  <c r="L157" i="191"/>
  <c r="L64" i="191"/>
  <c r="L223" i="191"/>
  <c r="D157" i="191"/>
  <c r="D223" i="191"/>
  <c r="D64" i="191"/>
  <c r="O64" i="183"/>
  <c r="O157" i="183"/>
  <c r="O223" i="183"/>
  <c r="T64" i="186"/>
  <c r="T157" i="186"/>
  <c r="T223" i="186"/>
  <c r="O66" i="180"/>
  <c r="Y4" i="180"/>
  <c r="Q4" i="180"/>
  <c r="Q14" i="180" s="1"/>
  <c r="I4" i="180"/>
  <c r="I14" i="180" s="1"/>
  <c r="Z157" i="185"/>
  <c r="Z64" i="185"/>
  <c r="Z223" i="185"/>
  <c r="R157" i="185"/>
  <c r="R223" i="185"/>
  <c r="R64" i="185"/>
  <c r="J64" i="185"/>
  <c r="J223" i="185"/>
  <c r="B223" i="185"/>
  <c r="B157" i="185"/>
  <c r="W64" i="183"/>
  <c r="W157" i="183"/>
  <c r="L157" i="186"/>
  <c r="L64" i="186"/>
  <c r="L223" i="186"/>
  <c r="W66" i="180"/>
  <c r="AF4" i="180"/>
  <c r="AF17" i="180" s="1"/>
  <c r="X4" i="180"/>
  <c r="X17" i="180" s="1"/>
  <c r="P4" i="180"/>
  <c r="P17" i="180" s="1"/>
  <c r="H4" i="180"/>
  <c r="O4" i="180"/>
  <c r="AC223" i="187"/>
  <c r="AC64" i="187"/>
  <c r="M223" i="187"/>
  <c r="M64" i="187"/>
  <c r="E223" i="187"/>
  <c r="E64" i="187"/>
  <c r="AB64" i="192"/>
  <c r="AB157" i="192"/>
  <c r="T64" i="192"/>
  <c r="T157" i="192"/>
  <c r="R4" i="180"/>
  <c r="AC17" i="184"/>
  <c r="U17" i="184"/>
  <c r="M17" i="184"/>
  <c r="E17" i="184"/>
  <c r="AC16" i="184"/>
  <c r="U16" i="184"/>
  <c r="M16" i="184"/>
  <c r="E16" i="184"/>
  <c r="AC14" i="184"/>
  <c r="U14" i="184"/>
  <c r="M14" i="184"/>
  <c r="E14" i="184"/>
  <c r="AF17" i="189"/>
  <c r="X17" i="189"/>
  <c r="P17" i="189"/>
  <c r="H17" i="189"/>
  <c r="AF16" i="189"/>
  <c r="X16" i="189"/>
  <c r="P16" i="189"/>
  <c r="H16" i="189"/>
  <c r="AB17" i="190"/>
  <c r="T17" i="190"/>
  <c r="L17" i="190"/>
  <c r="D17" i="190"/>
  <c r="AB16" i="190"/>
  <c r="T16" i="190"/>
  <c r="L16" i="190"/>
  <c r="D16" i="190"/>
  <c r="AB15" i="190"/>
  <c r="T15" i="190"/>
  <c r="L15" i="190"/>
  <c r="D15" i="190"/>
  <c r="AG64" i="198"/>
  <c r="AG157" i="198"/>
  <c r="Y223" i="198"/>
  <c r="Y157" i="198"/>
  <c r="Y64" i="198"/>
  <c r="Q64" i="198"/>
  <c r="Q223" i="198"/>
  <c r="Q157" i="198"/>
  <c r="I64" i="198"/>
  <c r="I157" i="198"/>
  <c r="I223" i="198"/>
  <c r="AB17" i="194"/>
  <c r="T17" i="194"/>
  <c r="L17" i="194"/>
  <c r="D17" i="194"/>
  <c r="D14" i="194"/>
  <c r="Z64" i="199"/>
  <c r="Z223" i="199"/>
  <c r="Z157" i="199"/>
  <c r="R64" i="199"/>
  <c r="R223" i="199"/>
  <c r="R157" i="199"/>
  <c r="J64" i="199"/>
  <c r="J223" i="199"/>
  <c r="J157" i="199"/>
  <c r="B64" i="199"/>
  <c r="B223" i="199"/>
  <c r="T64" i="205"/>
  <c r="T157" i="205"/>
  <c r="D223" i="205"/>
  <c r="D64" i="205"/>
  <c r="D157" i="205"/>
  <c r="D64" i="194"/>
  <c r="L14" i="194"/>
  <c r="AF223" i="206"/>
  <c r="AF157" i="206"/>
  <c r="AF14" i="206"/>
  <c r="AF16" i="206"/>
  <c r="AF17" i="206"/>
  <c r="AF64" i="206"/>
  <c r="X223" i="206"/>
  <c r="X14" i="206"/>
  <c r="X16" i="206"/>
  <c r="X17" i="206"/>
  <c r="X64" i="206"/>
  <c r="X157" i="206"/>
  <c r="P223" i="206"/>
  <c r="P14" i="206"/>
  <c r="P16" i="206"/>
  <c r="P17" i="206"/>
  <c r="P64" i="206"/>
  <c r="H157" i="206"/>
  <c r="H223" i="206"/>
  <c r="H14" i="206"/>
  <c r="H16" i="206"/>
  <c r="H17" i="206"/>
  <c r="H64" i="206"/>
  <c r="D157" i="194"/>
  <c r="L64" i="194"/>
  <c r="Z17" i="194"/>
  <c r="R17" i="194"/>
  <c r="J17" i="194"/>
  <c r="V223" i="195"/>
  <c r="F223" i="195"/>
  <c r="R14" i="194"/>
  <c r="N157" i="195"/>
  <c r="N64" i="195"/>
  <c r="AG64" i="201"/>
  <c r="AG223" i="201"/>
  <c r="Y64" i="201"/>
  <c r="Y223" i="201"/>
  <c r="Y157" i="201"/>
  <c r="Q64" i="201"/>
  <c r="Q223" i="201"/>
  <c r="I157" i="201"/>
  <c r="I64" i="201"/>
  <c r="I223" i="201"/>
  <c r="AD223" i="202"/>
  <c r="V223" i="202"/>
  <c r="N223" i="202"/>
  <c r="AD157" i="196"/>
  <c r="AD64" i="196"/>
  <c r="V157" i="196"/>
  <c r="V64" i="196"/>
  <c r="N157" i="196"/>
  <c r="N64" i="196"/>
  <c r="F64" i="196"/>
  <c r="F157" i="196"/>
  <c r="AE223" i="207"/>
  <c r="AE64" i="207"/>
  <c r="AE157" i="207"/>
  <c r="W223" i="207"/>
  <c r="W64" i="207"/>
  <c r="W157" i="207"/>
  <c r="O223" i="207"/>
  <c r="O64" i="207"/>
  <c r="O157" i="207"/>
  <c r="G223" i="207"/>
  <c r="G64" i="207"/>
  <c r="G157" i="207"/>
  <c r="AF223" i="200"/>
  <c r="AF64" i="200"/>
  <c r="AF157" i="200"/>
  <c r="X223" i="200"/>
  <c r="X64" i="200"/>
  <c r="X157" i="200"/>
  <c r="P223" i="200"/>
  <c r="P64" i="200"/>
  <c r="H157" i="200"/>
  <c r="H223" i="200"/>
  <c r="AC157" i="203"/>
  <c r="AC223" i="203"/>
  <c r="AC64" i="203"/>
  <c r="U157" i="203"/>
  <c r="U64" i="203"/>
  <c r="U223" i="203"/>
  <c r="M157" i="203"/>
  <c r="M64" i="203"/>
  <c r="M223" i="203"/>
  <c r="E157" i="203"/>
  <c r="E64" i="203"/>
  <c r="AD64" i="206"/>
  <c r="V64" i="206"/>
  <c r="N64" i="206"/>
  <c r="F64" i="206"/>
  <c r="AD17" i="206"/>
  <c r="V17" i="206"/>
  <c r="N17" i="206"/>
  <c r="F17" i="206"/>
  <c r="AD16" i="206"/>
  <c r="V16" i="206"/>
  <c r="N16" i="206"/>
  <c r="F16" i="206"/>
  <c r="E157" i="196"/>
  <c r="AA157" i="197"/>
  <c r="AB64" i="206"/>
  <c r="T64" i="206"/>
  <c r="L64" i="206"/>
  <c r="D64" i="206"/>
  <c r="AB17" i="206"/>
  <c r="T17" i="206"/>
  <c r="L17" i="206"/>
  <c r="D17" i="206"/>
  <c r="AB16" i="206"/>
  <c r="T16" i="206"/>
  <c r="L16" i="206"/>
  <c r="D16" i="206"/>
  <c r="B64" i="194"/>
  <c r="B17" i="194"/>
  <c r="B16" i="194"/>
  <c r="B14" i="194"/>
  <c r="B223" i="189"/>
  <c r="B64" i="193"/>
  <c r="B223" i="194"/>
  <c r="B15" i="189"/>
  <c r="B15" i="194"/>
  <c r="B64" i="189"/>
  <c r="B157" i="206"/>
  <c r="B223" i="193"/>
  <c r="B14" i="190"/>
  <c r="B14" i="206"/>
  <c r="B157" i="189"/>
  <c r="B223" i="190"/>
  <c r="B4" i="180"/>
  <c r="B160" i="180"/>
  <c r="B66" i="180"/>
  <c r="B226" i="180"/>
  <c r="B159" i="180"/>
  <c r="AG265" i="188"/>
  <c r="AG261" i="188"/>
  <c r="AG262" i="188"/>
  <c r="AG266" i="188"/>
  <c r="AG256" i="188"/>
  <c r="AG281" i="185"/>
  <c r="AG160" i="180"/>
  <c r="AG94" i="180"/>
  <c r="AG4" i="180"/>
  <c r="AG58" i="181"/>
  <c r="AG54" i="181"/>
  <c r="AG23" i="181"/>
  <c r="AG171" i="182"/>
  <c r="AG237" i="183"/>
  <c r="AG118" i="183"/>
  <c r="AG114" i="183"/>
  <c r="AG118" i="184"/>
  <c r="AG114" i="184"/>
  <c r="AG223" i="185"/>
  <c r="AG213" i="185"/>
  <c r="AG227" i="186"/>
  <c r="AG223" i="186"/>
  <c r="AG217" i="186"/>
  <c r="AG200" i="186"/>
  <c r="AG262" i="187"/>
  <c r="AG259" i="187" s="1"/>
  <c r="AG103" i="187"/>
  <c r="AG284" i="188"/>
  <c r="AG283" i="188"/>
  <c r="AG84" i="188"/>
  <c r="AG207" i="180"/>
  <c r="AG202" i="180"/>
  <c r="AG258" i="180" s="1"/>
  <c r="AG201" i="180"/>
  <c r="AG257" i="180" s="1"/>
  <c r="AG125" i="180"/>
  <c r="AG124" i="180"/>
  <c r="AG108" i="180"/>
  <c r="AG23" i="182"/>
  <c r="AG103" i="183"/>
  <c r="AG23" i="183"/>
  <c r="AG200" i="184"/>
  <c r="AG123" i="184"/>
  <c r="AG161" i="184"/>
  <c r="AG157" i="184"/>
  <c r="AG262" i="186"/>
  <c r="AG64" i="186"/>
  <c r="AG54" i="186"/>
  <c r="AG256" i="187"/>
  <c r="AG171" i="187"/>
  <c r="AG167" i="187"/>
  <c r="AG93" i="187"/>
  <c r="AG103" i="188"/>
  <c r="AG237" i="188"/>
  <c r="AG233" i="188"/>
  <c r="AG200" i="189"/>
  <c r="AG174" i="180"/>
  <c r="AG172" i="180"/>
  <c r="AG169" i="180"/>
  <c r="AG139" i="180"/>
  <c r="AG190" i="180" s="1"/>
  <c r="AG137" i="180"/>
  <c r="AG188" i="180" s="1"/>
  <c r="AG48" i="180"/>
  <c r="AG200" i="182"/>
  <c r="AG246" i="182" s="1"/>
  <c r="AG123" i="182"/>
  <c r="AG181" i="182" s="1"/>
  <c r="AG227" i="183"/>
  <c r="AG257" i="185"/>
  <c r="AG93" i="185"/>
  <c r="AG58" i="185"/>
  <c r="AG54" i="185"/>
  <c r="AG161" i="186"/>
  <c r="AG140" i="186"/>
  <c r="AG191" i="186" s="1"/>
  <c r="AG136" i="186"/>
  <c r="AG187" i="186" s="1"/>
  <c r="AG123" i="186"/>
  <c r="AG182" i="186" s="1"/>
  <c r="AG161" i="187"/>
  <c r="AG157" i="187"/>
  <c r="AG43" i="187"/>
  <c r="AG166" i="187" s="1"/>
  <c r="AG123" i="188"/>
  <c r="AG183" i="188" s="1"/>
  <c r="AG198" i="188"/>
  <c r="AG197" i="188"/>
  <c r="AG217" i="188"/>
  <c r="AG213" i="188"/>
  <c r="AG164" i="180"/>
  <c r="AG162" i="180"/>
  <c r="AG78" i="180"/>
  <c r="AG28" i="180"/>
  <c r="AG275" i="181"/>
  <c r="AG287" i="181" s="1"/>
  <c r="AG237" i="181"/>
  <c r="AG233" i="181"/>
  <c r="AG237" i="182"/>
  <c r="AG103" i="182"/>
  <c r="AG88" i="182"/>
  <c r="AG84" i="182"/>
  <c r="AG68" i="182"/>
  <c r="AG58" i="182"/>
  <c r="AG200" i="183"/>
  <c r="AG249" i="183" s="1"/>
  <c r="AG171" i="183"/>
  <c r="AG167" i="183"/>
  <c r="AG93" i="183"/>
  <c r="AG284" i="184"/>
  <c r="AG283" i="184"/>
  <c r="AG140" i="185"/>
  <c r="AG191" i="185" s="1"/>
  <c r="AG43" i="185"/>
  <c r="AG103" i="186"/>
  <c r="AG23" i="187"/>
  <c r="AG260" i="188"/>
  <c r="AG227" i="188"/>
  <c r="AG223" i="188"/>
  <c r="AG266" i="189"/>
  <c r="AG265" i="189"/>
  <c r="AG159" i="180"/>
  <c r="AG104" i="180"/>
  <c r="AG44" i="180"/>
  <c r="AG275" i="180" s="1"/>
  <c r="AG171" i="181"/>
  <c r="AG167" i="181"/>
  <c r="AG123" i="181"/>
  <c r="AG167" i="182"/>
  <c r="AG93" i="182"/>
  <c r="AG275" i="183"/>
  <c r="AG287" i="183" s="1"/>
  <c r="AG233" i="183"/>
  <c r="AG161" i="183"/>
  <c r="AG157" i="183"/>
  <c r="AG103" i="184"/>
  <c r="AG123" i="185"/>
  <c r="AG103" i="185"/>
  <c r="AG290" i="186"/>
  <c r="AG289" i="186"/>
  <c r="AG288" i="186"/>
  <c r="AG287" i="186"/>
  <c r="AG93" i="186"/>
  <c r="AG262" i="189"/>
  <c r="AG59" i="180"/>
  <c r="AG200" i="181"/>
  <c r="AG93" i="181"/>
  <c r="AG275" i="182"/>
  <c r="AG287" i="182" s="1"/>
  <c r="AG213" i="182"/>
  <c r="AG256" i="183"/>
  <c r="AG93" i="184"/>
  <c r="AG43" i="186"/>
  <c r="AG200" i="187"/>
  <c r="AG198" i="187"/>
  <c r="AG197" i="187"/>
  <c r="AG93" i="188"/>
  <c r="AG261" i="205"/>
  <c r="AG265" i="205"/>
  <c r="AG262" i="205"/>
  <c r="AG266" i="205"/>
  <c r="AG256" i="205"/>
  <c r="AG264" i="205"/>
  <c r="AG260" i="205" s="1"/>
  <c r="AG130" i="180"/>
  <c r="AG98" i="180"/>
  <c r="AG74" i="180"/>
  <c r="AG24" i="180"/>
  <c r="AG34" i="180" s="1"/>
  <c r="AG8" i="180"/>
  <c r="AG20" i="180" s="1"/>
  <c r="AG118" i="181"/>
  <c r="AG114" i="181"/>
  <c r="AG103" i="181"/>
  <c r="AG88" i="181"/>
  <c r="AG84" i="181"/>
  <c r="AG233" i="182"/>
  <c r="AG123" i="183"/>
  <c r="AG176" i="183" s="1"/>
  <c r="AG88" i="183"/>
  <c r="AG84" i="183"/>
  <c r="AG68" i="183"/>
  <c r="AG64" i="183"/>
  <c r="AG140" i="184"/>
  <c r="AG191" i="184" s="1"/>
  <c r="AG136" i="184"/>
  <c r="AG187" i="184" s="1"/>
  <c r="AG200" i="185"/>
  <c r="AG23" i="186"/>
  <c r="AG123" i="187"/>
  <c r="AG200" i="188"/>
  <c r="AG242" i="188" s="1"/>
  <c r="AG123" i="189"/>
  <c r="AG43" i="181"/>
  <c r="AG43" i="182"/>
  <c r="AG43" i="183"/>
  <c r="AG23" i="185"/>
  <c r="AG287" i="194"/>
  <c r="AG281" i="194"/>
  <c r="AG93" i="189"/>
  <c r="AG198" i="191"/>
  <c r="AG197" i="191"/>
  <c r="AG93" i="191"/>
  <c r="AG103" i="192"/>
  <c r="AG123" i="195"/>
  <c r="AG103" i="195"/>
  <c r="AG23" i="196"/>
  <c r="AG140" i="197"/>
  <c r="AG191" i="197" s="1"/>
  <c r="AG200" i="198"/>
  <c r="AG243" i="198" s="1"/>
  <c r="AG123" i="198"/>
  <c r="AG23" i="198"/>
  <c r="AG256" i="199"/>
  <c r="AG171" i="199"/>
  <c r="AG167" i="199"/>
  <c r="AG123" i="199"/>
  <c r="AG54" i="199"/>
  <c r="AG290" i="200"/>
  <c r="AG289" i="200"/>
  <c r="AG227" i="200"/>
  <c r="AG223" i="200"/>
  <c r="AG217" i="200"/>
  <c r="AG103" i="204"/>
  <c r="AG88" i="204"/>
  <c r="AG68" i="204"/>
  <c r="AG64" i="204"/>
  <c r="AG54" i="204"/>
  <c r="AH250" i="180"/>
  <c r="AH212" i="180"/>
  <c r="AH250" i="182"/>
  <c r="AH246" i="182"/>
  <c r="AH242" i="182"/>
  <c r="AH249" i="182"/>
  <c r="AH245" i="182"/>
  <c r="AI247" i="181"/>
  <c r="AI250" i="185"/>
  <c r="AI246" i="185"/>
  <c r="AI242" i="185"/>
  <c r="AI249" i="185"/>
  <c r="AI245" i="185"/>
  <c r="AI244" i="185"/>
  <c r="AI248" i="185"/>
  <c r="AI249" i="183"/>
  <c r="AI245" i="183"/>
  <c r="AI244" i="183"/>
  <c r="AI250" i="183"/>
  <c r="AI246" i="183"/>
  <c r="AI242" i="183"/>
  <c r="AI249" i="180"/>
  <c r="AI263" i="182"/>
  <c r="AI243" i="185"/>
  <c r="AI166" i="186"/>
  <c r="AI232" i="186"/>
  <c r="AI113" i="186"/>
  <c r="AI184" i="185"/>
  <c r="AI176" i="185"/>
  <c r="AI183" i="185"/>
  <c r="AI182" i="185"/>
  <c r="AI180" i="185"/>
  <c r="AI179" i="185"/>
  <c r="AI178" i="185"/>
  <c r="AI263" i="187"/>
  <c r="AH263" i="185"/>
  <c r="AH184" i="190"/>
  <c r="AH180" i="190"/>
  <c r="AH176" i="190"/>
  <c r="AH183" i="190"/>
  <c r="AH179" i="190"/>
  <c r="AH182" i="190"/>
  <c r="AH178" i="190"/>
  <c r="AI183" i="191"/>
  <c r="AI179" i="191"/>
  <c r="AI182" i="191"/>
  <c r="AI178" i="191"/>
  <c r="AI180" i="191"/>
  <c r="AI176" i="191"/>
  <c r="AI184" i="191"/>
  <c r="AI212" i="191"/>
  <c r="AI135" i="191"/>
  <c r="AI186" i="191" s="1"/>
  <c r="AI53" i="191"/>
  <c r="AH281" i="197"/>
  <c r="AI135" i="195"/>
  <c r="AI186" i="195" s="1"/>
  <c r="AI53" i="195"/>
  <c r="AI212" i="195"/>
  <c r="AI166" i="191"/>
  <c r="AI250" i="199"/>
  <c r="AI246" i="199"/>
  <c r="AI242" i="199"/>
  <c r="AI249" i="199"/>
  <c r="AI245" i="199"/>
  <c r="AI281" i="195"/>
  <c r="AH212" i="196"/>
  <c r="AH53" i="196"/>
  <c r="AH135" i="196"/>
  <c r="AH186" i="196" s="1"/>
  <c r="AH113" i="199"/>
  <c r="AH166" i="199"/>
  <c r="AH232" i="199"/>
  <c r="AH281" i="201"/>
  <c r="AI232" i="202"/>
  <c r="AI113" i="202"/>
  <c r="AI166" i="202"/>
  <c r="AH166" i="202"/>
  <c r="AH232" i="202"/>
  <c r="AH113" i="202"/>
  <c r="AI113" i="203"/>
  <c r="AI166" i="203"/>
  <c r="AI232" i="203"/>
  <c r="AH248" i="203"/>
  <c r="AH244" i="203"/>
  <c r="AH250" i="203"/>
  <c r="AH246" i="203"/>
  <c r="AH242" i="203"/>
  <c r="AH249" i="203"/>
  <c r="AH245" i="203"/>
  <c r="AH135" i="204"/>
  <c r="AH186" i="204" s="1"/>
  <c r="AH212" i="204"/>
  <c r="AH53" i="204"/>
  <c r="AI263" i="199"/>
  <c r="AH259" i="202"/>
  <c r="AI259" i="199"/>
  <c r="AH232" i="205"/>
  <c r="AH113" i="205"/>
  <c r="AH53" i="205"/>
  <c r="AH166" i="205"/>
  <c r="AI281" i="207"/>
  <c r="AI181" i="201"/>
  <c r="AH212" i="203"/>
  <c r="AI247" i="204"/>
  <c r="AH232" i="207"/>
  <c r="AH166" i="207"/>
  <c r="AH113" i="207"/>
  <c r="AH259" i="207"/>
  <c r="AG123" i="190"/>
  <c r="AG178" i="190" s="1"/>
  <c r="AG43" i="193"/>
  <c r="AG258" i="196"/>
  <c r="AG256" i="196" s="1"/>
  <c r="AG68" i="196"/>
  <c r="AG64" i="196"/>
  <c r="AG123" i="197"/>
  <c r="AG161" i="198"/>
  <c r="AG140" i="198"/>
  <c r="AG191" i="198" s="1"/>
  <c r="AG200" i="199"/>
  <c r="AG118" i="199"/>
  <c r="AG114" i="199"/>
  <c r="AG103" i="199"/>
  <c r="AG256" i="200"/>
  <c r="AG200" i="200"/>
  <c r="AG275" i="201"/>
  <c r="AG287" i="201" s="1"/>
  <c r="AG256" i="201"/>
  <c r="AG237" i="203"/>
  <c r="AG217" i="203"/>
  <c r="AG103" i="203"/>
  <c r="AG227" i="204"/>
  <c r="AG223" i="204"/>
  <c r="AG123" i="204"/>
  <c r="AG275" i="205"/>
  <c r="AG287" i="205" s="1"/>
  <c r="AG237" i="205"/>
  <c r="AG198" i="205"/>
  <c r="AG197" i="205"/>
  <c r="AG84" i="205"/>
  <c r="AG64" i="205"/>
  <c r="AH161" i="180"/>
  <c r="AH18" i="180"/>
  <c r="AH227" i="180"/>
  <c r="AH68" i="180"/>
  <c r="AH183" i="182"/>
  <c r="AH179" i="182"/>
  <c r="AH184" i="182"/>
  <c r="AH180" i="182"/>
  <c r="AH176" i="182"/>
  <c r="AI113" i="180"/>
  <c r="AI232" i="180"/>
  <c r="AI178" i="183"/>
  <c r="AI184" i="183"/>
  <c r="AI180" i="183"/>
  <c r="AI176" i="183"/>
  <c r="AI183" i="183"/>
  <c r="AI179" i="183"/>
  <c r="AH247" i="180"/>
  <c r="AI15" i="180"/>
  <c r="AH177" i="182"/>
  <c r="AH20" i="180"/>
  <c r="AH181" i="185"/>
  <c r="AI263" i="185"/>
  <c r="AI113" i="190"/>
  <c r="AI166" i="190"/>
  <c r="AI232" i="190"/>
  <c r="AI259" i="187"/>
  <c r="AI182" i="187"/>
  <c r="AI180" i="187"/>
  <c r="AI179" i="187"/>
  <c r="AI178" i="187"/>
  <c r="AI184" i="187"/>
  <c r="AI176" i="187"/>
  <c r="AI183" i="187"/>
  <c r="AH212" i="189"/>
  <c r="AH53" i="189"/>
  <c r="AH135" i="189"/>
  <c r="AH186" i="189" s="1"/>
  <c r="AI177" i="187"/>
  <c r="AI53" i="190"/>
  <c r="AI135" i="190"/>
  <c r="AI186" i="190" s="1"/>
  <c r="AI212" i="190"/>
  <c r="AH212" i="191"/>
  <c r="AH135" i="191"/>
  <c r="AH186" i="191" s="1"/>
  <c r="AH53" i="191"/>
  <c r="AH263" i="191"/>
  <c r="AH259" i="192"/>
  <c r="AI212" i="197"/>
  <c r="AI53" i="197"/>
  <c r="AI135" i="197"/>
  <c r="AI186" i="197" s="1"/>
  <c r="AH183" i="196"/>
  <c r="AH179" i="196"/>
  <c r="AH176" i="196"/>
  <c r="AH180" i="196"/>
  <c r="AH184" i="196"/>
  <c r="AH178" i="196"/>
  <c r="AH182" i="196"/>
  <c r="AI212" i="201"/>
  <c r="AI53" i="201"/>
  <c r="AI135" i="201"/>
  <c r="AI186" i="201" s="1"/>
  <c r="AH183" i="200"/>
  <c r="AH179" i="200"/>
  <c r="AH176" i="200"/>
  <c r="AH180" i="200"/>
  <c r="AH184" i="200"/>
  <c r="AI232" i="204"/>
  <c r="AI113" i="204"/>
  <c r="AI166" i="204"/>
  <c r="AH183" i="206"/>
  <c r="AH179" i="206"/>
  <c r="AH176" i="206"/>
  <c r="AH180" i="206"/>
  <c r="AH184" i="206"/>
  <c r="AI263" i="202"/>
  <c r="AI263" i="204"/>
  <c r="AH53" i="207"/>
  <c r="AH135" i="207"/>
  <c r="AH186" i="207" s="1"/>
  <c r="AH212" i="207"/>
  <c r="AI183" i="205"/>
  <c r="AI179" i="205"/>
  <c r="AI184" i="205"/>
  <c r="AI182" i="205"/>
  <c r="AI180" i="205"/>
  <c r="AI178" i="205"/>
  <c r="AI176" i="205"/>
  <c r="AG103" i="190"/>
  <c r="AG103" i="191"/>
  <c r="AG23" i="192"/>
  <c r="AG103" i="193"/>
  <c r="AG256" i="194"/>
  <c r="AG213" i="194"/>
  <c r="AG43" i="194"/>
  <c r="AG53" i="194" s="1"/>
  <c r="AG103" i="196"/>
  <c r="AG93" i="199"/>
  <c r="AG266" i="200"/>
  <c r="AG171" i="201"/>
  <c r="AG167" i="201"/>
  <c r="AG123" i="201"/>
  <c r="AG200" i="203"/>
  <c r="AG23" i="203"/>
  <c r="AG43" i="204"/>
  <c r="AG93" i="205"/>
  <c r="AG43" i="205"/>
  <c r="AG256" i="206"/>
  <c r="AG123" i="206"/>
  <c r="AG123" i="207"/>
  <c r="AG103" i="207"/>
  <c r="AG93" i="207"/>
  <c r="AG43" i="207"/>
  <c r="AG23" i="207"/>
  <c r="AH157" i="180"/>
  <c r="AH14" i="180"/>
  <c r="AH223" i="180"/>
  <c r="AH64" i="180"/>
  <c r="AH232" i="181"/>
  <c r="AH113" i="181"/>
  <c r="AH166" i="181"/>
  <c r="AI242" i="180"/>
  <c r="AI248" i="180"/>
  <c r="AI244" i="180"/>
  <c r="AI243" i="181"/>
  <c r="AI245" i="180"/>
  <c r="AI34" i="180"/>
  <c r="AI23" i="180"/>
  <c r="AI287" i="180"/>
  <c r="AI213" i="180"/>
  <c r="AI54" i="180"/>
  <c r="AI136" i="180"/>
  <c r="AI187" i="180" s="1"/>
  <c r="AH113" i="183"/>
  <c r="AH166" i="183"/>
  <c r="AH232" i="183"/>
  <c r="AH264" i="180"/>
  <c r="AH263" i="181"/>
  <c r="AI242" i="182"/>
  <c r="AI245" i="182"/>
  <c r="AI250" i="182"/>
  <c r="AI249" i="182"/>
  <c r="AI246" i="182"/>
  <c r="AH15" i="180"/>
  <c r="AI232" i="182"/>
  <c r="AH166" i="182"/>
  <c r="AI53" i="186"/>
  <c r="AI212" i="186"/>
  <c r="AI135" i="186"/>
  <c r="AI186" i="186" s="1"/>
  <c r="AH183" i="189"/>
  <c r="AH179" i="189"/>
  <c r="AH180" i="189"/>
  <c r="AH184" i="189"/>
  <c r="AH178" i="189"/>
  <c r="AH182" i="189"/>
  <c r="AH176" i="189"/>
  <c r="AI245" i="189"/>
  <c r="AI250" i="189"/>
  <c r="AI249" i="189"/>
  <c r="AI244" i="189"/>
  <c r="AI248" i="189"/>
  <c r="AI247" i="189"/>
  <c r="AI242" i="189"/>
  <c r="AI246" i="189"/>
  <c r="AH259" i="188"/>
  <c r="AH249" i="193"/>
  <c r="AH245" i="193"/>
  <c r="AH246" i="193"/>
  <c r="AH250" i="193"/>
  <c r="AH244" i="193"/>
  <c r="AH248" i="193"/>
  <c r="AH242" i="193"/>
  <c r="AH166" i="194"/>
  <c r="AH232" i="194"/>
  <c r="AH113" i="194"/>
  <c r="AH212" i="192"/>
  <c r="AH53" i="192"/>
  <c r="AH135" i="192"/>
  <c r="AH186" i="192" s="1"/>
  <c r="AH53" i="194"/>
  <c r="AH212" i="194"/>
  <c r="AH135" i="194"/>
  <c r="AH186" i="194" s="1"/>
  <c r="AI259" i="190"/>
  <c r="AI281" i="193"/>
  <c r="AH183" i="198"/>
  <c r="AH179" i="198"/>
  <c r="AH184" i="198"/>
  <c r="AH176" i="198"/>
  <c r="AH180" i="198"/>
  <c r="AH259" i="195"/>
  <c r="AI113" i="195"/>
  <c r="AI232" i="195"/>
  <c r="AI166" i="195"/>
  <c r="AI183" i="197"/>
  <c r="AI181" i="197"/>
  <c r="AI176" i="197"/>
  <c r="AI180" i="197"/>
  <c r="AI184" i="197"/>
  <c r="AI179" i="197"/>
  <c r="AH259" i="197"/>
  <c r="AH177" i="200"/>
  <c r="AH177" i="206"/>
  <c r="AI260" i="202"/>
  <c r="AI259" i="202" s="1"/>
  <c r="AH183" i="205"/>
  <c r="AH179" i="205"/>
  <c r="AH182" i="205"/>
  <c r="AH178" i="205"/>
  <c r="AH177" i="205"/>
  <c r="AH184" i="205"/>
  <c r="AH180" i="205"/>
  <c r="AH176" i="205"/>
  <c r="AH263" i="204"/>
  <c r="AI259" i="205"/>
  <c r="AG43" i="189"/>
  <c r="AG93" i="190"/>
  <c r="AG43" i="190"/>
  <c r="AG23" i="190"/>
  <c r="AG114" i="191"/>
  <c r="AG200" i="193"/>
  <c r="AG103" i="194"/>
  <c r="AG93" i="194"/>
  <c r="AG140" i="195"/>
  <c r="AG191" i="195" s="1"/>
  <c r="AG43" i="196"/>
  <c r="AG103" i="197"/>
  <c r="AG233" i="198"/>
  <c r="AG227" i="198"/>
  <c r="AG167" i="198"/>
  <c r="AG93" i="198"/>
  <c r="AG113" i="198" s="1"/>
  <c r="AG237" i="199"/>
  <c r="AG233" i="199"/>
  <c r="AG261" i="200"/>
  <c r="AG103" i="201"/>
  <c r="AG93" i="201"/>
  <c r="AG171" i="203"/>
  <c r="AG167" i="203"/>
  <c r="AG93" i="203"/>
  <c r="AG261" i="204"/>
  <c r="AG118" i="206"/>
  <c r="AG114" i="206"/>
  <c r="AG103" i="206"/>
  <c r="AG256" i="207"/>
  <c r="AI37" i="180"/>
  <c r="AI243" i="180"/>
  <c r="AI247" i="180"/>
  <c r="AI287" i="182"/>
  <c r="AI243" i="182"/>
  <c r="AH250" i="183"/>
  <c r="AH249" i="183"/>
  <c r="AH246" i="183"/>
  <c r="AH245" i="183"/>
  <c r="AH244" i="183"/>
  <c r="AH242" i="183"/>
  <c r="AI281" i="185"/>
  <c r="AH53" i="185"/>
  <c r="AH212" i="185"/>
  <c r="AH135" i="185"/>
  <c r="AH186" i="185" s="1"/>
  <c r="AI182" i="186"/>
  <c r="AI181" i="186"/>
  <c r="AI176" i="186"/>
  <c r="AI180" i="186"/>
  <c r="AI179" i="186"/>
  <c r="AI184" i="186"/>
  <c r="AI183" i="186"/>
  <c r="AI178" i="186"/>
  <c r="AH259" i="186"/>
  <c r="AH177" i="189"/>
  <c r="AI135" i="187"/>
  <c r="AI186" i="187" s="1"/>
  <c r="AI212" i="187"/>
  <c r="AI53" i="187"/>
  <c r="AI184" i="189"/>
  <c r="AI179" i="189"/>
  <c r="AI178" i="189"/>
  <c r="AI183" i="189"/>
  <c r="AI182" i="189"/>
  <c r="AI176" i="189"/>
  <c r="AI180" i="189"/>
  <c r="AH181" i="189"/>
  <c r="AH243" i="193"/>
  <c r="AI181" i="187"/>
  <c r="AI135" i="194"/>
  <c r="AI186" i="194" s="1"/>
  <c r="AI212" i="194"/>
  <c r="AI53" i="194"/>
  <c r="AI263" i="190"/>
  <c r="AI177" i="189"/>
  <c r="AI262" i="194"/>
  <c r="AI262" i="180" s="1"/>
  <c r="AI266" i="194"/>
  <c r="AI261" i="194"/>
  <c r="AI261" i="180" s="1"/>
  <c r="AI265" i="194"/>
  <c r="AI281" i="194"/>
  <c r="AI212" i="196"/>
  <c r="AI53" i="196"/>
  <c r="AI135" i="196"/>
  <c r="AI186" i="196" s="1"/>
  <c r="AH177" i="198"/>
  <c r="AI256" i="198"/>
  <c r="AI260" i="198"/>
  <c r="AI259" i="198" s="1"/>
  <c r="AH263" i="195"/>
  <c r="AI242" i="198"/>
  <c r="AI246" i="198"/>
  <c r="AI250" i="198"/>
  <c r="AI245" i="198"/>
  <c r="AI249" i="198"/>
  <c r="AH259" i="193"/>
  <c r="AH212" i="200"/>
  <c r="AH53" i="200"/>
  <c r="AH135" i="200"/>
  <c r="AH186" i="200" s="1"/>
  <c r="AH181" i="200"/>
  <c r="AI166" i="200"/>
  <c r="AI232" i="200"/>
  <c r="AI113" i="200"/>
  <c r="AI247" i="198"/>
  <c r="AI113" i="199"/>
  <c r="AI166" i="199"/>
  <c r="AI232" i="199"/>
  <c r="AH250" i="205"/>
  <c r="AH246" i="205"/>
  <c r="AH242" i="205"/>
  <c r="AH249" i="205"/>
  <c r="AH245" i="205"/>
  <c r="AH248" i="205"/>
  <c r="AH244" i="205"/>
  <c r="AH263" i="203"/>
  <c r="AH281" i="205"/>
  <c r="AI281" i="206"/>
  <c r="AH181" i="206"/>
  <c r="AI263" i="205"/>
  <c r="AG256" i="190"/>
  <c r="AG43" i="191"/>
  <c r="AG136" i="191"/>
  <c r="AG187" i="191" s="1"/>
  <c r="AG23" i="193"/>
  <c r="AG123" i="194"/>
  <c r="AG180" i="194" s="1"/>
  <c r="AG23" i="194"/>
  <c r="AG123" i="196"/>
  <c r="AG200" i="197"/>
  <c r="AG250" i="197" s="1"/>
  <c r="AG23" i="197"/>
  <c r="AG135" i="197" s="1"/>
  <c r="AG186" i="197" s="1"/>
  <c r="AG223" i="198"/>
  <c r="AG217" i="198"/>
  <c r="AG136" i="198"/>
  <c r="AG187" i="198" s="1"/>
  <c r="AG88" i="199"/>
  <c r="AG84" i="199"/>
  <c r="AG281" i="199" s="1"/>
  <c r="AG123" i="200"/>
  <c r="AG140" i="203"/>
  <c r="AG191" i="203" s="1"/>
  <c r="AG136" i="203"/>
  <c r="AG187" i="203" s="1"/>
  <c r="AG118" i="204"/>
  <c r="AG114" i="204"/>
  <c r="AG93" i="204"/>
  <c r="AG227" i="206"/>
  <c r="AG223" i="206"/>
  <c r="AG93" i="206"/>
  <c r="AH118" i="180"/>
  <c r="AH237" i="180"/>
  <c r="AH171" i="180"/>
  <c r="AH88" i="180"/>
  <c r="AI18" i="180"/>
  <c r="AI227" i="180"/>
  <c r="AI68" i="180"/>
  <c r="AI161" i="180"/>
  <c r="AH249" i="181"/>
  <c r="AH245" i="181"/>
  <c r="AH248" i="181"/>
  <c r="AH244" i="181"/>
  <c r="AH250" i="181"/>
  <c r="AH246" i="181"/>
  <c r="AH242" i="181"/>
  <c r="AH21" i="180"/>
  <c r="AI250" i="180"/>
  <c r="AI183" i="184"/>
  <c r="AI179" i="184"/>
  <c r="AI184" i="184"/>
  <c r="AI180" i="184"/>
  <c r="AI176" i="184"/>
  <c r="AI264" i="180"/>
  <c r="AI263" i="181"/>
  <c r="AH263" i="182"/>
  <c r="AI259" i="183"/>
  <c r="AH181" i="182"/>
  <c r="AI247" i="183"/>
  <c r="AH243" i="183"/>
  <c r="AI232" i="185"/>
  <c r="AH263" i="186"/>
  <c r="AH232" i="186"/>
  <c r="AH113" i="186"/>
  <c r="AH53" i="186"/>
  <c r="AH166" i="186"/>
  <c r="AH263" i="187"/>
  <c r="AH263" i="189"/>
  <c r="AH260" i="189"/>
  <c r="AH259" i="189" s="1"/>
  <c r="AH263" i="188"/>
  <c r="AI53" i="193"/>
  <c r="AI212" i="193"/>
  <c r="AI135" i="193"/>
  <c r="AI186" i="193" s="1"/>
  <c r="AH263" i="192"/>
  <c r="AH113" i="191"/>
  <c r="AH166" i="191"/>
  <c r="AH232" i="191"/>
  <c r="AH181" i="190"/>
  <c r="AI250" i="193"/>
  <c r="AI245" i="193"/>
  <c r="AI244" i="193"/>
  <c r="AI249" i="193"/>
  <c r="AI248" i="193"/>
  <c r="AI242" i="193"/>
  <c r="AI246" i="193"/>
  <c r="AI232" i="193"/>
  <c r="AH232" i="193"/>
  <c r="AH113" i="193"/>
  <c r="AH166" i="193"/>
  <c r="AH113" i="195"/>
  <c r="AH166" i="195"/>
  <c r="AH232" i="195"/>
  <c r="AH263" i="196"/>
  <c r="AH166" i="196"/>
  <c r="AH113" i="196"/>
  <c r="AH232" i="196"/>
  <c r="AH263" i="193"/>
  <c r="AH259" i="198"/>
  <c r="AI166" i="197"/>
  <c r="AI177" i="197"/>
  <c r="AH166" i="200"/>
  <c r="AH135" i="198"/>
  <c r="AH186" i="198" s="1"/>
  <c r="AI113" i="206"/>
  <c r="AI232" i="206"/>
  <c r="AI166" i="206"/>
  <c r="AI53" i="207"/>
  <c r="AI135" i="207"/>
  <c r="AI186" i="207" s="1"/>
  <c r="AI212" i="207"/>
  <c r="AG23" i="189"/>
  <c r="AG136" i="190"/>
  <c r="AG187" i="190" s="1"/>
  <c r="AG256" i="191"/>
  <c r="AG262" i="192"/>
  <c r="AG261" i="192"/>
  <c r="AG93" i="193"/>
  <c r="AG23" i="195"/>
  <c r="AG200" i="196"/>
  <c r="AG93" i="196"/>
  <c r="AG259" i="199"/>
  <c r="AG43" i="199"/>
  <c r="AG113" i="199" s="1"/>
  <c r="AG103" i="200"/>
  <c r="AG43" i="201"/>
  <c r="AG200" i="202"/>
  <c r="AG242" i="202" s="1"/>
  <c r="AG198" i="202"/>
  <c r="AG197" i="202"/>
  <c r="AG103" i="202"/>
  <c r="AG93" i="202"/>
  <c r="AG43" i="202"/>
  <c r="AG223" i="203"/>
  <c r="AG213" i="203"/>
  <c r="AG54" i="203"/>
  <c r="AG275" i="204"/>
  <c r="AG287" i="204" s="1"/>
  <c r="AG237" i="204"/>
  <c r="AG233" i="204"/>
  <c r="AG200" i="204"/>
  <c r="AG246" i="204" s="1"/>
  <c r="AG198" i="204"/>
  <c r="AG197" i="204"/>
  <c r="AG68" i="205"/>
  <c r="AG58" i="205"/>
  <c r="AG88" i="206"/>
  <c r="AG84" i="206"/>
  <c r="AG281" i="206" s="1"/>
  <c r="AG68" i="206"/>
  <c r="AG64" i="206"/>
  <c r="AG213" i="207"/>
  <c r="AH114" i="180"/>
  <c r="AH43" i="180"/>
  <c r="AH233" i="180"/>
  <c r="AH275" i="180"/>
  <c r="AH287" i="180" s="1"/>
  <c r="AH167" i="180"/>
  <c r="AH84" i="180"/>
  <c r="AI14" i="180"/>
  <c r="AI223" i="180"/>
  <c r="AI64" i="180"/>
  <c r="AI157" i="180"/>
  <c r="AI16" i="180"/>
  <c r="AI184" i="182"/>
  <c r="AI180" i="182"/>
  <c r="AI176" i="182"/>
  <c r="AI183" i="182"/>
  <c r="AI179" i="182"/>
  <c r="AH17" i="180"/>
  <c r="AI135" i="183"/>
  <c r="AI186" i="183" s="1"/>
  <c r="AI212" i="183"/>
  <c r="AI53" i="183"/>
  <c r="AI123" i="180"/>
  <c r="AI177" i="180" s="1"/>
  <c r="AI35" i="180"/>
  <c r="AH135" i="182"/>
  <c r="AH186" i="182" s="1"/>
  <c r="AH212" i="184"/>
  <c r="AH135" i="184"/>
  <c r="AH186" i="184" s="1"/>
  <c r="AH53" i="184"/>
  <c r="AI177" i="183"/>
  <c r="AH232" i="184"/>
  <c r="AH166" i="184"/>
  <c r="AH113" i="184"/>
  <c r="AH232" i="185"/>
  <c r="AH113" i="185"/>
  <c r="AH166" i="185"/>
  <c r="AH249" i="186"/>
  <c r="AH245" i="186"/>
  <c r="AH250" i="186"/>
  <c r="AH244" i="186"/>
  <c r="AH248" i="186"/>
  <c r="AH242" i="186"/>
  <c r="AH246" i="186"/>
  <c r="AI250" i="190"/>
  <c r="AI246" i="190"/>
  <c r="AI242" i="190"/>
  <c r="AI249" i="190"/>
  <c r="AI245" i="190"/>
  <c r="AI248" i="190"/>
  <c r="AI244" i="190"/>
  <c r="AI232" i="189"/>
  <c r="AI113" i="189"/>
  <c r="AI166" i="189"/>
  <c r="AI135" i="188"/>
  <c r="AI186" i="188" s="1"/>
  <c r="AI212" i="188"/>
  <c r="AI53" i="188"/>
  <c r="AH53" i="190"/>
  <c r="AH135" i="190"/>
  <c r="AH186" i="190" s="1"/>
  <c r="AH212" i="190"/>
  <c r="AH248" i="195"/>
  <c r="AH244" i="195"/>
  <c r="AH250" i="195"/>
  <c r="AH246" i="195"/>
  <c r="AH242" i="195"/>
  <c r="AH249" i="195"/>
  <c r="AH245" i="195"/>
  <c r="AH212" i="193"/>
  <c r="AI184" i="193"/>
  <c r="AI183" i="193"/>
  <c r="AI178" i="193"/>
  <c r="AI182" i="193"/>
  <c r="AI181" i="193"/>
  <c r="AI176" i="193"/>
  <c r="AI180" i="193"/>
  <c r="AI179" i="193"/>
  <c r="AH247" i="193"/>
  <c r="AH247" i="195"/>
  <c r="AH232" i="197"/>
  <c r="AH113" i="197"/>
  <c r="AH53" i="197"/>
  <c r="AH166" i="197"/>
  <c r="AI248" i="195"/>
  <c r="AI244" i="195"/>
  <c r="AI250" i="195"/>
  <c r="AI246" i="195"/>
  <c r="AI242" i="195"/>
  <c r="AI249" i="195"/>
  <c r="AI245" i="195"/>
  <c r="AH212" i="195"/>
  <c r="AH250" i="199"/>
  <c r="AH246" i="199"/>
  <c r="AH242" i="199"/>
  <c r="AH249" i="199"/>
  <c r="AH245" i="199"/>
  <c r="AH181" i="198"/>
  <c r="AH232" i="201"/>
  <c r="AH113" i="201"/>
  <c r="AH166" i="201"/>
  <c r="AH182" i="204"/>
  <c r="AH178" i="204"/>
  <c r="AH184" i="204"/>
  <c r="AH180" i="204"/>
  <c r="AH176" i="204"/>
  <c r="AH183" i="204"/>
  <c r="AH179" i="204"/>
  <c r="AH166" i="206"/>
  <c r="AH181" i="204"/>
  <c r="AI166" i="207"/>
  <c r="AI113" i="207"/>
  <c r="AI232" i="207"/>
  <c r="AG103" i="189"/>
  <c r="AG93" i="192"/>
  <c r="AG123" i="193"/>
  <c r="AG93" i="195"/>
  <c r="AG264" i="196"/>
  <c r="AG260" i="196" s="1"/>
  <c r="AG167" i="197"/>
  <c r="AG93" i="197"/>
  <c r="AG43" i="197"/>
  <c r="AG54" i="198"/>
  <c r="AG43" i="198"/>
  <c r="AG265" i="200"/>
  <c r="AG233" i="200"/>
  <c r="AG200" i="201"/>
  <c r="AG246" i="201" s="1"/>
  <c r="AG198" i="201"/>
  <c r="AG197" i="201"/>
  <c r="AG157" i="201"/>
  <c r="AG136" i="201"/>
  <c r="AG187" i="201" s="1"/>
  <c r="AG123" i="203"/>
  <c r="AG183" i="203" s="1"/>
  <c r="AG23" i="204"/>
  <c r="AG200" i="205"/>
  <c r="AG118" i="205"/>
  <c r="AG114" i="205"/>
  <c r="AG200" i="206"/>
  <c r="AG198" i="206"/>
  <c r="AG197" i="206"/>
  <c r="AG157" i="206"/>
  <c r="AG136" i="206"/>
  <c r="AG187" i="206" s="1"/>
  <c r="AG43" i="206"/>
  <c r="AI248" i="181"/>
  <c r="AI244" i="181"/>
  <c r="AI250" i="181"/>
  <c r="AI246" i="181"/>
  <c r="AI242" i="181"/>
  <c r="AI249" i="181"/>
  <c r="AI245" i="181"/>
  <c r="AI38" i="180"/>
  <c r="AI217" i="180"/>
  <c r="AI58" i="180"/>
  <c r="AI140" i="180"/>
  <c r="AI191" i="180" s="1"/>
  <c r="AI181" i="183"/>
  <c r="AH184" i="185"/>
  <c r="AH180" i="185"/>
  <c r="AH176" i="185"/>
  <c r="AH183" i="185"/>
  <c r="AH179" i="185"/>
  <c r="AH178" i="185"/>
  <c r="AH182" i="185"/>
  <c r="AH247" i="184"/>
  <c r="AH246" i="184"/>
  <c r="AH245" i="184"/>
  <c r="AH250" i="184"/>
  <c r="AH249" i="184"/>
  <c r="AH242" i="184"/>
  <c r="AH262" i="183"/>
  <c r="AH262" i="180" s="1"/>
  <c r="AH261" i="183"/>
  <c r="AH261" i="180" s="1"/>
  <c r="AH266" i="183"/>
  <c r="AH266" i="180" s="1"/>
  <c r="AH265" i="183"/>
  <c r="AI113" i="181"/>
  <c r="AI166" i="181"/>
  <c r="AI232" i="181"/>
  <c r="AI232" i="187"/>
  <c r="AI113" i="187"/>
  <c r="AI166" i="187"/>
  <c r="AH259" i="185"/>
  <c r="AH249" i="188"/>
  <c r="AH245" i="188"/>
  <c r="AH242" i="188"/>
  <c r="AH246" i="188"/>
  <c r="AH250" i="188"/>
  <c r="AH113" i="188"/>
  <c r="AH232" i="188"/>
  <c r="AH166" i="188"/>
  <c r="AH166" i="189"/>
  <c r="AH232" i="189"/>
  <c r="AH113" i="189"/>
  <c r="AI259" i="191"/>
  <c r="AH263" i="190"/>
  <c r="AH183" i="192"/>
  <c r="AH179" i="192"/>
  <c r="AH184" i="192"/>
  <c r="AH178" i="192"/>
  <c r="AH182" i="192"/>
  <c r="AH176" i="192"/>
  <c r="AH180" i="192"/>
  <c r="AH249" i="197"/>
  <c r="AH245" i="197"/>
  <c r="AH250" i="197"/>
  <c r="AH212" i="197"/>
  <c r="AH242" i="197"/>
  <c r="AH246" i="197"/>
  <c r="AI232" i="198"/>
  <c r="AI113" i="198"/>
  <c r="AI166" i="198"/>
  <c r="AH166" i="198"/>
  <c r="AH232" i="198"/>
  <c r="AH113" i="198"/>
  <c r="AI263" i="193"/>
  <c r="AI135" i="198"/>
  <c r="AI186" i="198" s="1"/>
  <c r="AI212" i="198"/>
  <c r="AI53" i="198"/>
  <c r="AH249" i="201"/>
  <c r="AH245" i="201"/>
  <c r="AH250" i="201"/>
  <c r="AH242" i="201"/>
  <c r="AH246" i="201"/>
  <c r="AI184" i="203"/>
  <c r="AI180" i="203"/>
  <c r="AI176" i="203"/>
  <c r="AI183" i="203"/>
  <c r="AI179" i="203"/>
  <c r="AI182" i="203"/>
  <c r="AI178" i="203"/>
  <c r="AH247" i="199"/>
  <c r="AH113" i="203"/>
  <c r="AH166" i="203"/>
  <c r="AH232" i="203"/>
  <c r="AH243" i="199"/>
  <c r="AH232" i="204"/>
  <c r="AH113" i="204"/>
  <c r="AH166" i="204"/>
  <c r="AI53" i="204"/>
  <c r="AH53" i="198"/>
  <c r="AI53" i="205"/>
  <c r="AI212" i="205"/>
  <c r="AI135" i="205"/>
  <c r="AI186" i="205" s="1"/>
  <c r="AI181" i="203"/>
  <c r="AH135" i="205"/>
  <c r="AH186" i="205" s="1"/>
  <c r="AI263" i="203"/>
  <c r="AG200" i="190"/>
  <c r="AG200" i="191"/>
  <c r="AG249" i="191" s="1"/>
  <c r="AG198" i="192"/>
  <c r="AG200" i="194"/>
  <c r="AG136" i="195"/>
  <c r="AG187" i="195" s="1"/>
  <c r="AG43" i="195"/>
  <c r="AG284" i="196"/>
  <c r="AG233" i="196"/>
  <c r="AG114" i="196"/>
  <c r="AG256" i="197"/>
  <c r="AG103" i="198"/>
  <c r="AG23" i="199"/>
  <c r="AG260" i="200"/>
  <c r="AG93" i="200"/>
  <c r="AG43" i="200"/>
  <c r="AG23" i="200"/>
  <c r="AG23" i="201"/>
  <c r="AG258" i="203"/>
  <c r="AG257" i="203"/>
  <c r="AG43" i="203"/>
  <c r="AG262" i="204"/>
  <c r="AG167" i="204"/>
  <c r="AG233" i="205"/>
  <c r="AG103" i="205"/>
  <c r="AG23" i="206"/>
  <c r="AG200" i="207"/>
  <c r="AG198" i="207"/>
  <c r="AG197" i="207"/>
  <c r="AI282" i="180"/>
  <c r="AI212" i="182"/>
  <c r="AI53" i="182"/>
  <c r="AI135" i="182"/>
  <c r="AI186" i="182" s="1"/>
  <c r="AI171" i="180"/>
  <c r="AI232" i="183"/>
  <c r="AI113" i="183"/>
  <c r="AI166" i="183"/>
  <c r="AI53" i="184"/>
  <c r="AI135" i="184"/>
  <c r="AI186" i="184" s="1"/>
  <c r="AI212" i="184"/>
  <c r="AI39" i="180"/>
  <c r="AI166" i="182"/>
  <c r="AH53" i="183"/>
  <c r="AH183" i="184"/>
  <c r="AH180" i="184"/>
  <c r="AH179" i="184"/>
  <c r="AH184" i="184"/>
  <c r="AH176" i="184"/>
  <c r="AH281" i="186"/>
  <c r="AI263" i="186"/>
  <c r="AH212" i="187"/>
  <c r="AH53" i="187"/>
  <c r="AH135" i="187"/>
  <c r="AH186" i="187" s="1"/>
  <c r="AH248" i="191"/>
  <c r="AH244" i="191"/>
  <c r="AH250" i="191"/>
  <c r="AH246" i="191"/>
  <c r="AH242" i="191"/>
  <c r="AH249" i="191"/>
  <c r="AH245" i="191"/>
  <c r="AH243" i="188"/>
  <c r="AI135" i="189"/>
  <c r="AI186" i="189" s="1"/>
  <c r="AI212" i="189"/>
  <c r="AI53" i="189"/>
  <c r="AH183" i="187"/>
  <c r="AH179" i="187"/>
  <c r="AH180" i="187"/>
  <c r="AH178" i="187"/>
  <c r="AH184" i="187"/>
  <c r="AH176" i="187"/>
  <c r="AH182" i="187"/>
  <c r="AH135" i="188"/>
  <c r="AH186" i="188" s="1"/>
  <c r="AH212" i="188"/>
  <c r="AH53" i="188"/>
  <c r="AI243" i="190"/>
  <c r="AH243" i="191"/>
  <c r="AI135" i="192"/>
  <c r="AI186" i="192" s="1"/>
  <c r="AI212" i="192"/>
  <c r="AI53" i="192"/>
  <c r="AI183" i="194"/>
  <c r="AI176" i="194"/>
  <c r="AI180" i="194"/>
  <c r="AI184" i="194"/>
  <c r="AI179" i="194"/>
  <c r="AI243" i="189"/>
  <c r="AI263" i="191"/>
  <c r="AH183" i="194"/>
  <c r="AH179" i="194"/>
  <c r="AH176" i="194"/>
  <c r="AH180" i="194"/>
  <c r="AH184" i="194"/>
  <c r="AH177" i="192"/>
  <c r="AH281" i="193"/>
  <c r="AH243" i="197"/>
  <c r="AI263" i="195"/>
  <c r="AI260" i="193"/>
  <c r="AI259" i="193" s="1"/>
  <c r="AI247" i="195"/>
  <c r="AH243" i="201"/>
  <c r="AI212" i="203"/>
  <c r="AI53" i="203"/>
  <c r="AI135" i="203"/>
  <c r="AI186" i="203" s="1"/>
  <c r="AI249" i="204"/>
  <c r="AI245" i="204"/>
  <c r="AI248" i="204"/>
  <c r="AI244" i="204"/>
  <c r="AI250" i="204"/>
  <c r="AI246" i="204"/>
  <c r="AI242" i="204"/>
  <c r="AH183" i="202"/>
  <c r="AH179" i="202"/>
  <c r="AH182" i="202"/>
  <c r="AH176" i="202"/>
  <c r="AH180" i="202"/>
  <c r="AH184" i="202"/>
  <c r="AH178" i="202"/>
  <c r="AH263" i="199"/>
  <c r="AH247" i="201"/>
  <c r="AI183" i="201"/>
  <c r="AI176" i="201"/>
  <c r="AI180" i="201"/>
  <c r="AI184" i="201"/>
  <c r="AI179" i="201"/>
  <c r="AH212" i="202"/>
  <c r="AH135" i="202"/>
  <c r="AH186" i="202" s="1"/>
  <c r="AH53" i="202"/>
  <c r="AH263" i="205"/>
  <c r="AH53" i="206"/>
  <c r="AH212" i="206"/>
  <c r="AH135" i="206"/>
  <c r="AH186" i="206" s="1"/>
  <c r="AH247" i="205"/>
  <c r="AH243" i="203"/>
  <c r="AH243" i="205"/>
  <c r="AI249" i="206"/>
  <c r="AI245" i="206"/>
  <c r="AI246" i="206"/>
  <c r="AI250" i="206"/>
  <c r="AI242" i="206"/>
  <c r="AH181" i="205"/>
  <c r="AH259" i="206"/>
  <c r="AI177" i="203"/>
  <c r="Y197" i="180"/>
  <c r="S256" i="180"/>
  <c r="AE242" i="181"/>
  <c r="AE244" i="181"/>
  <c r="AE246" i="181"/>
  <c r="AE248" i="181"/>
  <c r="G242" i="181"/>
  <c r="G250" i="181"/>
  <c r="G245" i="181"/>
  <c r="G249" i="181"/>
  <c r="C248" i="181"/>
  <c r="B176" i="181"/>
  <c r="B178" i="181"/>
  <c r="B180" i="181"/>
  <c r="B184" i="181"/>
  <c r="B179" i="181"/>
  <c r="B181" i="181"/>
  <c r="B183" i="181"/>
  <c r="V198" i="180"/>
  <c r="AA227" i="180"/>
  <c r="J249" i="181"/>
  <c r="AC227" i="180"/>
  <c r="E217" i="180"/>
  <c r="L258" i="180"/>
  <c r="AE179" i="181"/>
  <c r="AE183" i="181"/>
  <c r="AE176" i="181"/>
  <c r="AE178" i="181"/>
  <c r="AE180" i="181"/>
  <c r="O183" i="181"/>
  <c r="G184" i="181"/>
  <c r="C124" i="180"/>
  <c r="AC203" i="180"/>
  <c r="U203" i="180"/>
  <c r="M203" i="180"/>
  <c r="E203" i="180"/>
  <c r="K130" i="180"/>
  <c r="W126" i="180"/>
  <c r="B126" i="180"/>
  <c r="W124" i="180"/>
  <c r="W197" i="180" s="1"/>
  <c r="Z71" i="180"/>
  <c r="R71" i="180"/>
  <c r="J71" i="180"/>
  <c r="B71" i="180"/>
  <c r="Z70" i="180"/>
  <c r="R70" i="180"/>
  <c r="J70" i="180"/>
  <c r="B70" i="180"/>
  <c r="Z69" i="180"/>
  <c r="R69" i="180"/>
  <c r="J69" i="180"/>
  <c r="B69" i="180"/>
  <c r="R59" i="180"/>
  <c r="J59" i="180"/>
  <c r="B59" i="180"/>
  <c r="W48" i="180"/>
  <c r="K44" i="180"/>
  <c r="K28" i="180"/>
  <c r="K41" i="180" s="1"/>
  <c r="W24" i="180"/>
  <c r="W35" i="180" s="1"/>
  <c r="F21" i="180"/>
  <c r="W8" i="180"/>
  <c r="W19" i="180" s="1"/>
  <c r="K4" i="180"/>
  <c r="K17" i="180" s="1"/>
  <c r="K260" i="181"/>
  <c r="K256" i="181"/>
  <c r="K200" i="181"/>
  <c r="R140" i="181"/>
  <c r="R191" i="181" s="1"/>
  <c r="J140" i="181"/>
  <c r="J191" i="181" s="1"/>
  <c r="R136" i="181"/>
  <c r="R187" i="181" s="1"/>
  <c r="J136" i="181"/>
  <c r="J187" i="181" s="1"/>
  <c r="B136" i="181"/>
  <c r="B187" i="181" s="1"/>
  <c r="AD179" i="181"/>
  <c r="AD180" i="181"/>
  <c r="AD181" i="181"/>
  <c r="AD182" i="181"/>
  <c r="AD183" i="181"/>
  <c r="AD184" i="181"/>
  <c r="V176" i="181"/>
  <c r="V177" i="181"/>
  <c r="V178" i="181"/>
  <c r="V179" i="181"/>
  <c r="W123" i="181"/>
  <c r="Z114" i="181"/>
  <c r="R114" i="181"/>
  <c r="B114" i="181"/>
  <c r="K43" i="181"/>
  <c r="H232" i="183"/>
  <c r="F201" i="180"/>
  <c r="O125" i="180"/>
  <c r="AB203" i="180"/>
  <c r="T203" i="180"/>
  <c r="L203" i="180"/>
  <c r="D203" i="180"/>
  <c r="AE130" i="180"/>
  <c r="S126" i="180"/>
  <c r="AE125" i="180"/>
  <c r="AE198" i="180" s="1"/>
  <c r="Y93" i="180"/>
  <c r="S48" i="180"/>
  <c r="AE44" i="180"/>
  <c r="Q40" i="180"/>
  <c r="AE28" i="180"/>
  <c r="AE39" i="180" s="1"/>
  <c r="S24" i="180"/>
  <c r="S8" i="180"/>
  <c r="AE4" i="180"/>
  <c r="J4" i="180"/>
  <c r="J17" i="180" s="1"/>
  <c r="AE260" i="181"/>
  <c r="J260" i="181"/>
  <c r="Q243" i="181"/>
  <c r="Q244" i="181"/>
  <c r="Q245" i="181"/>
  <c r="Q246" i="181"/>
  <c r="Q247" i="181"/>
  <c r="Q248" i="181"/>
  <c r="U180" i="181"/>
  <c r="M179" i="181"/>
  <c r="M180" i="181"/>
  <c r="M181" i="181"/>
  <c r="M182" i="181"/>
  <c r="M183" i="181"/>
  <c r="M184" i="181"/>
  <c r="S103" i="181"/>
  <c r="O93" i="181"/>
  <c r="K64" i="181"/>
  <c r="AC232" i="181"/>
  <c r="E113" i="181"/>
  <c r="Z64" i="181"/>
  <c r="R64" i="181"/>
  <c r="J64" i="181"/>
  <c r="B64" i="181"/>
  <c r="AE287" i="184"/>
  <c r="AE281" i="184"/>
  <c r="O287" i="184"/>
  <c r="N203" i="180"/>
  <c r="G93" i="181"/>
  <c r="AE260" i="182"/>
  <c r="AE256" i="182"/>
  <c r="AA278" i="180"/>
  <c r="AA290" i="180" s="1"/>
  <c r="S278" i="180"/>
  <c r="S290" i="180" s="1"/>
  <c r="K278" i="180"/>
  <c r="K290" i="180" s="1"/>
  <c r="C278" i="180"/>
  <c r="C290" i="180" s="1"/>
  <c r="AA277" i="180"/>
  <c r="AA289" i="180" s="1"/>
  <c r="S277" i="180"/>
  <c r="S289" i="180" s="1"/>
  <c r="K277" i="180"/>
  <c r="K289" i="180" s="1"/>
  <c r="C277" i="180"/>
  <c r="C289" i="180" s="1"/>
  <c r="AA276" i="180"/>
  <c r="AA288" i="180" s="1"/>
  <c r="S276" i="180"/>
  <c r="S288" i="180" s="1"/>
  <c r="K276" i="180"/>
  <c r="K288" i="180" s="1"/>
  <c r="C276" i="180"/>
  <c r="C288" i="180" s="1"/>
  <c r="AA238" i="180"/>
  <c r="K238" i="180"/>
  <c r="AA236" i="180"/>
  <c r="S236" i="180"/>
  <c r="K236" i="180"/>
  <c r="C236" i="180"/>
  <c r="AA235" i="180"/>
  <c r="S235" i="180"/>
  <c r="K235" i="180"/>
  <c r="C235" i="180"/>
  <c r="AA234" i="180"/>
  <c r="S234" i="180"/>
  <c r="K234" i="180"/>
  <c r="C234" i="180"/>
  <c r="AA230" i="180"/>
  <c r="K230" i="180"/>
  <c r="AA229" i="180"/>
  <c r="S229" i="180"/>
  <c r="AA228" i="180"/>
  <c r="K228" i="180"/>
  <c r="AA226" i="180"/>
  <c r="S226" i="180"/>
  <c r="K226" i="180"/>
  <c r="C226" i="180"/>
  <c r="AA225" i="180"/>
  <c r="S225" i="180"/>
  <c r="K225" i="180"/>
  <c r="C225" i="180"/>
  <c r="AA224" i="180"/>
  <c r="S224" i="180"/>
  <c r="K224" i="180"/>
  <c r="C224" i="180"/>
  <c r="AA220" i="180"/>
  <c r="S220" i="180"/>
  <c r="K220" i="180"/>
  <c r="C220" i="180"/>
  <c r="AA219" i="180"/>
  <c r="S219" i="180"/>
  <c r="K219" i="180"/>
  <c r="C219" i="180"/>
  <c r="AA218" i="180"/>
  <c r="S218" i="180"/>
  <c r="K218" i="180"/>
  <c r="C218" i="180"/>
  <c r="AA216" i="180"/>
  <c r="S216" i="180"/>
  <c r="AA215" i="180"/>
  <c r="K215" i="180"/>
  <c r="AA214" i="180"/>
  <c r="S214" i="180"/>
  <c r="K214" i="180"/>
  <c r="AA203" i="180"/>
  <c r="AA213" i="180" s="1"/>
  <c r="S203" i="180"/>
  <c r="K203" i="180"/>
  <c r="C203" i="180"/>
  <c r="AA130" i="180"/>
  <c r="G130" i="180"/>
  <c r="R126" i="180"/>
  <c r="G125" i="180"/>
  <c r="G198" i="180" s="1"/>
  <c r="AA44" i="180"/>
  <c r="G44" i="180"/>
  <c r="AF58" i="180"/>
  <c r="X39" i="180"/>
  <c r="H40" i="180"/>
  <c r="H41" i="180"/>
  <c r="AA28" i="180"/>
  <c r="AA41" i="180" s="1"/>
  <c r="G28" i="180"/>
  <c r="R24" i="180"/>
  <c r="R37" i="180" s="1"/>
  <c r="AA4" i="180"/>
  <c r="AA16" i="180" s="1"/>
  <c r="G4" i="180"/>
  <c r="AA260" i="181"/>
  <c r="G260" i="181"/>
  <c r="AA256" i="181"/>
  <c r="AF250" i="181"/>
  <c r="X242" i="181"/>
  <c r="X243" i="181"/>
  <c r="X244" i="181"/>
  <c r="X245" i="181"/>
  <c r="X246" i="181"/>
  <c r="X247" i="181"/>
  <c r="X248" i="181"/>
  <c r="P250" i="181"/>
  <c r="H245" i="181"/>
  <c r="H246" i="181"/>
  <c r="H247" i="181"/>
  <c r="H248" i="181"/>
  <c r="H249" i="181"/>
  <c r="H250" i="181"/>
  <c r="AA200" i="181"/>
  <c r="AA247" i="181" s="1"/>
  <c r="AB181" i="181"/>
  <c r="T176" i="181"/>
  <c r="T184" i="181"/>
  <c r="R103" i="181"/>
  <c r="V203" i="180"/>
  <c r="Z203" i="180"/>
  <c r="R203" i="180"/>
  <c r="J203" i="180"/>
  <c r="B203" i="180"/>
  <c r="AE174" i="180"/>
  <c r="W174" i="180"/>
  <c r="O174" i="180"/>
  <c r="G174" i="180"/>
  <c r="AE173" i="180"/>
  <c r="W173" i="180"/>
  <c r="O173" i="180"/>
  <c r="G173" i="180"/>
  <c r="AE172" i="180"/>
  <c r="W172" i="180"/>
  <c r="O172" i="180"/>
  <c r="G172" i="180"/>
  <c r="AA170" i="180"/>
  <c r="S170" i="180"/>
  <c r="K170" i="180"/>
  <c r="C170" i="180"/>
  <c r="AA169" i="180"/>
  <c r="S169" i="180"/>
  <c r="K169" i="180"/>
  <c r="C169" i="180"/>
  <c r="AA168" i="180"/>
  <c r="S168" i="180"/>
  <c r="K168" i="180"/>
  <c r="C168" i="180"/>
  <c r="S162" i="180"/>
  <c r="C162" i="180"/>
  <c r="AE160" i="180"/>
  <c r="G160" i="180"/>
  <c r="W159" i="180"/>
  <c r="AE158" i="180"/>
  <c r="O158" i="180"/>
  <c r="G158" i="180"/>
  <c r="S143" i="180"/>
  <c r="S194" i="180" s="1"/>
  <c r="C143" i="180"/>
  <c r="C194" i="180" s="1"/>
  <c r="AA142" i="180"/>
  <c r="AA193" i="180" s="1"/>
  <c r="K142" i="180"/>
  <c r="K193" i="180" s="1"/>
  <c r="S141" i="180"/>
  <c r="S192" i="180" s="1"/>
  <c r="C141" i="180"/>
  <c r="C192" i="180" s="1"/>
  <c r="AE139" i="180"/>
  <c r="AE190" i="180" s="1"/>
  <c r="W139" i="180"/>
  <c r="W190" i="180" s="1"/>
  <c r="O139" i="180"/>
  <c r="O190" i="180" s="1"/>
  <c r="G139" i="180"/>
  <c r="G190" i="180" s="1"/>
  <c r="AE138" i="180"/>
  <c r="AE189" i="180" s="1"/>
  <c r="W138" i="180"/>
  <c r="W189" i="180" s="1"/>
  <c r="O138" i="180"/>
  <c r="O189" i="180" s="1"/>
  <c r="G138" i="180"/>
  <c r="G189" i="180" s="1"/>
  <c r="AE137" i="180"/>
  <c r="AE188" i="180" s="1"/>
  <c r="W137" i="180"/>
  <c r="W188" i="180" s="1"/>
  <c r="O137" i="180"/>
  <c r="O188" i="180" s="1"/>
  <c r="G137" i="180"/>
  <c r="G188" i="180" s="1"/>
  <c r="O126" i="180"/>
  <c r="AE91" i="180"/>
  <c r="W91" i="180"/>
  <c r="O91" i="180"/>
  <c r="G91" i="180"/>
  <c r="AE90" i="180"/>
  <c r="W90" i="180"/>
  <c r="O90" i="180"/>
  <c r="G90" i="180"/>
  <c r="AE89" i="180"/>
  <c r="W89" i="180"/>
  <c r="O89" i="180"/>
  <c r="G89" i="180"/>
  <c r="Z88" i="180"/>
  <c r="AA87" i="180"/>
  <c r="S87" i="180"/>
  <c r="K87" i="180"/>
  <c r="C87" i="180"/>
  <c r="AA86" i="180"/>
  <c r="S86" i="180"/>
  <c r="K86" i="180"/>
  <c r="C86" i="180"/>
  <c r="AA85" i="180"/>
  <c r="S85" i="180"/>
  <c r="K85" i="180"/>
  <c r="C85" i="180"/>
  <c r="AE71" i="180"/>
  <c r="W71" i="180"/>
  <c r="O71" i="180"/>
  <c r="G71" i="180"/>
  <c r="AE70" i="180"/>
  <c r="W70" i="180"/>
  <c r="O70" i="180"/>
  <c r="G70" i="180"/>
  <c r="AE69" i="180"/>
  <c r="W69" i="180"/>
  <c r="O69" i="180"/>
  <c r="G69" i="180"/>
  <c r="AA67" i="180"/>
  <c r="K67" i="180"/>
  <c r="S66" i="180"/>
  <c r="C66" i="180"/>
  <c r="AA65" i="180"/>
  <c r="S65" i="180"/>
  <c r="K65" i="180"/>
  <c r="C65" i="180"/>
  <c r="AE61" i="180"/>
  <c r="W61" i="180"/>
  <c r="O61" i="180"/>
  <c r="G61" i="180"/>
  <c r="AE60" i="180"/>
  <c r="W60" i="180"/>
  <c r="O60" i="180"/>
  <c r="G60" i="180"/>
  <c r="AE59" i="180"/>
  <c r="W59" i="180"/>
  <c r="O59" i="180"/>
  <c r="G59" i="180"/>
  <c r="S55" i="180"/>
  <c r="C55" i="180"/>
  <c r="O48" i="180"/>
  <c r="C39" i="180"/>
  <c r="O24" i="180"/>
  <c r="O36" i="180" s="1"/>
  <c r="O8" i="180"/>
  <c r="O21" i="180" s="1"/>
  <c r="AA266" i="181"/>
  <c r="S266" i="181"/>
  <c r="K266" i="181"/>
  <c r="C266" i="181"/>
  <c r="S264" i="181"/>
  <c r="C264" i="181"/>
  <c r="O263" i="181"/>
  <c r="O250" i="181"/>
  <c r="O248" i="181"/>
  <c r="AA227" i="181"/>
  <c r="S227" i="181"/>
  <c r="K227" i="181"/>
  <c r="C227" i="181"/>
  <c r="AA223" i="181"/>
  <c r="S223" i="181"/>
  <c r="K223" i="181"/>
  <c r="C223" i="181"/>
  <c r="S217" i="181"/>
  <c r="S213" i="181"/>
  <c r="C213" i="181"/>
  <c r="AE161" i="181"/>
  <c r="W161" i="181"/>
  <c r="O161" i="181"/>
  <c r="G161" i="181"/>
  <c r="AE157" i="181"/>
  <c r="W157" i="181"/>
  <c r="O157" i="181"/>
  <c r="G157" i="181"/>
  <c r="AE140" i="181"/>
  <c r="AE191" i="181" s="1"/>
  <c r="G140" i="181"/>
  <c r="G191" i="181" s="1"/>
  <c r="AE136" i="181"/>
  <c r="AE187" i="181" s="1"/>
  <c r="O136" i="181"/>
  <c r="O187" i="181" s="1"/>
  <c r="G136" i="181"/>
  <c r="G187" i="181" s="1"/>
  <c r="AE114" i="181"/>
  <c r="W114" i="181"/>
  <c r="G114" i="181"/>
  <c r="AA93" i="181"/>
  <c r="AA54" i="181"/>
  <c r="AA43" i="181"/>
  <c r="C43" i="181"/>
  <c r="C54" i="181"/>
  <c r="AE23" i="181"/>
  <c r="O23" i="181"/>
  <c r="W23" i="181"/>
  <c r="AE287" i="182"/>
  <c r="P256" i="182"/>
  <c r="P260" i="182"/>
  <c r="H260" i="182"/>
  <c r="H256" i="182"/>
  <c r="AG203" i="180"/>
  <c r="Y203" i="180"/>
  <c r="Q203" i="180"/>
  <c r="I203" i="180"/>
  <c r="W130" i="180"/>
  <c r="K126" i="180"/>
  <c r="W44" i="180"/>
  <c r="F41" i="180"/>
  <c r="W28" i="180"/>
  <c r="W40" i="180" s="1"/>
  <c r="W4" i="180"/>
  <c r="W16" i="180" s="1"/>
  <c r="AD242" i="181"/>
  <c r="AD243" i="181"/>
  <c r="AD244" i="181"/>
  <c r="AD245" i="181"/>
  <c r="AD246" i="181"/>
  <c r="AD247" i="181"/>
  <c r="AD248" i="181"/>
  <c r="AD249" i="181"/>
  <c r="AD250" i="181"/>
  <c r="V245" i="181"/>
  <c r="N242" i="181"/>
  <c r="J93" i="181"/>
  <c r="Z54" i="181"/>
  <c r="Z43" i="181"/>
  <c r="J54" i="181"/>
  <c r="J43" i="181"/>
  <c r="B43" i="181"/>
  <c r="B54" i="181"/>
  <c r="N212" i="181"/>
  <c r="F135" i="181"/>
  <c r="F186" i="181" s="1"/>
  <c r="F212" i="181"/>
  <c r="W290" i="182"/>
  <c r="W284" i="182"/>
  <c r="O284" i="182"/>
  <c r="O290" i="182"/>
  <c r="G284" i="182"/>
  <c r="G290" i="182"/>
  <c r="AE289" i="182"/>
  <c r="AE283" i="182"/>
  <c r="W289" i="182"/>
  <c r="W283" i="182"/>
  <c r="O289" i="182"/>
  <c r="O283" i="182"/>
  <c r="AF265" i="183"/>
  <c r="AF266" i="183"/>
  <c r="AF261" i="183"/>
  <c r="AF262" i="183"/>
  <c r="X265" i="183"/>
  <c r="X266" i="183"/>
  <c r="X261" i="183"/>
  <c r="X262" i="183"/>
  <c r="P261" i="183"/>
  <c r="P262" i="183"/>
  <c r="P265" i="183"/>
  <c r="P266" i="183"/>
  <c r="H261" i="183"/>
  <c r="H262" i="183"/>
  <c r="H265" i="183"/>
  <c r="H266" i="183"/>
  <c r="AF256" i="183"/>
  <c r="AF260" i="183"/>
  <c r="X256" i="183"/>
  <c r="X260" i="183"/>
  <c r="P256" i="183"/>
  <c r="P260" i="183"/>
  <c r="H256" i="183"/>
  <c r="H260" i="183"/>
  <c r="AD201" i="180"/>
  <c r="H265" i="182"/>
  <c r="H266" i="182"/>
  <c r="H262" i="182"/>
  <c r="H261" i="182"/>
  <c r="AF203" i="180"/>
  <c r="X203" i="180"/>
  <c r="P203" i="180"/>
  <c r="H203" i="180"/>
  <c r="AE126" i="180"/>
  <c r="J126" i="180"/>
  <c r="AE48" i="180"/>
  <c r="AC38" i="180"/>
  <c r="U58" i="180"/>
  <c r="M38" i="180"/>
  <c r="M39" i="180"/>
  <c r="I34" i="180"/>
  <c r="AE24" i="180"/>
  <c r="AE36" i="180" s="1"/>
  <c r="AE8" i="180"/>
  <c r="AE21" i="180" s="1"/>
  <c r="AC247" i="181"/>
  <c r="AC249" i="181"/>
  <c r="AC250" i="181"/>
  <c r="U243" i="181"/>
  <c r="U247" i="181"/>
  <c r="U249" i="181"/>
  <c r="U250" i="181"/>
  <c r="M243" i="181"/>
  <c r="E242" i="181"/>
  <c r="E243" i="181"/>
  <c r="E244" i="181"/>
  <c r="Q179" i="181"/>
  <c r="Q180" i="181"/>
  <c r="Q182" i="181"/>
  <c r="Q183" i="181"/>
  <c r="I177" i="181"/>
  <c r="I178" i="181"/>
  <c r="I179" i="181"/>
  <c r="I180" i="181"/>
  <c r="I181" i="181"/>
  <c r="I182" i="181"/>
  <c r="I183" i="181"/>
  <c r="I184" i="181"/>
  <c r="S43" i="181"/>
  <c r="D256" i="182"/>
  <c r="D260" i="182"/>
  <c r="O260" i="181"/>
  <c r="AE278" i="180"/>
  <c r="W278" i="180"/>
  <c r="W284" i="180" s="1"/>
  <c r="O278" i="180"/>
  <c r="O290" i="180" s="1"/>
  <c r="G278" i="180"/>
  <c r="G284" i="180" s="1"/>
  <c r="AE277" i="180"/>
  <c r="AE283" i="180" s="1"/>
  <c r="W277" i="180"/>
  <c r="W283" i="180" s="1"/>
  <c r="O277" i="180"/>
  <c r="O283" i="180" s="1"/>
  <c r="G277" i="180"/>
  <c r="G283" i="180" s="1"/>
  <c r="AE276" i="180"/>
  <c r="W276" i="180"/>
  <c r="W282" i="180" s="1"/>
  <c r="O276" i="180"/>
  <c r="O288" i="180" s="1"/>
  <c r="G276" i="180"/>
  <c r="G282" i="180" s="1"/>
  <c r="G238" i="180"/>
  <c r="G230" i="180"/>
  <c r="G228" i="180"/>
  <c r="G226" i="180"/>
  <c r="G224" i="180"/>
  <c r="G219" i="180"/>
  <c r="G215" i="180"/>
  <c r="G214" i="180"/>
  <c r="AE203" i="180"/>
  <c r="W203" i="180"/>
  <c r="O203" i="180"/>
  <c r="G203" i="180"/>
  <c r="AA126" i="180"/>
  <c r="G126" i="180"/>
  <c r="L38" i="180"/>
  <c r="L40" i="180"/>
  <c r="H34" i="180"/>
  <c r="AA19" i="180"/>
  <c r="R260" i="181"/>
  <c r="R243" i="181"/>
  <c r="AB242" i="181"/>
  <c r="AB243" i="181"/>
  <c r="AB244" i="181"/>
  <c r="AB245" i="181"/>
  <c r="AB246" i="181"/>
  <c r="D242" i="181"/>
  <c r="D243" i="181"/>
  <c r="D244" i="181"/>
  <c r="D247" i="181"/>
  <c r="D248" i="181"/>
  <c r="D250" i="181"/>
  <c r="AF177" i="181"/>
  <c r="AF179" i="181"/>
  <c r="AF180" i="181"/>
  <c r="AF184" i="181"/>
  <c r="P176" i="181"/>
  <c r="P181" i="181"/>
  <c r="R43" i="181"/>
  <c r="C281" i="182"/>
  <c r="C287" i="182"/>
  <c r="S281" i="182"/>
  <c r="S287" i="182"/>
  <c r="K281" i="182"/>
  <c r="K287" i="182"/>
  <c r="AB265" i="182"/>
  <c r="AB266" i="182"/>
  <c r="AB261" i="182"/>
  <c r="AB262" i="182"/>
  <c r="AF256" i="182"/>
  <c r="AF260" i="182"/>
  <c r="W260" i="182"/>
  <c r="T265" i="182"/>
  <c r="T266" i="182"/>
  <c r="X256" i="182"/>
  <c r="X260" i="182"/>
  <c r="O256" i="182"/>
  <c r="O260" i="182"/>
  <c r="AB242" i="182"/>
  <c r="AB245" i="182"/>
  <c r="AB247" i="182"/>
  <c r="AB250" i="182"/>
  <c r="AB243" i="182"/>
  <c r="L242" i="182"/>
  <c r="L245" i="182"/>
  <c r="L247" i="182"/>
  <c r="L250" i="182"/>
  <c r="U242" i="182"/>
  <c r="AF43" i="182"/>
  <c r="AF275" i="182"/>
  <c r="AF281" i="182" s="1"/>
  <c r="X43" i="182"/>
  <c r="X275" i="182"/>
  <c r="X287" i="182" s="1"/>
  <c r="P43" i="182"/>
  <c r="P275" i="182"/>
  <c r="P281" i="182" s="1"/>
  <c r="H43" i="182"/>
  <c r="H275" i="182"/>
  <c r="H281" i="182" s="1"/>
  <c r="AE246" i="183"/>
  <c r="AB242" i="183"/>
  <c r="AB243" i="183"/>
  <c r="AB249" i="183"/>
  <c r="T242" i="183"/>
  <c r="T243" i="183"/>
  <c r="T244" i="183"/>
  <c r="T245" i="183"/>
  <c r="T246" i="183"/>
  <c r="T249" i="183"/>
  <c r="L242" i="183"/>
  <c r="L243" i="183"/>
  <c r="L247" i="183"/>
  <c r="D243" i="183"/>
  <c r="D244" i="183"/>
  <c r="D245" i="183"/>
  <c r="D246" i="183"/>
  <c r="D247" i="183"/>
  <c r="D249" i="183"/>
  <c r="AF93" i="183"/>
  <c r="X93" i="183"/>
  <c r="P93" i="183"/>
  <c r="O284" i="184"/>
  <c r="O290" i="184"/>
  <c r="G290" i="184"/>
  <c r="G284" i="184"/>
  <c r="W283" i="184"/>
  <c r="W289" i="184"/>
  <c r="O289" i="184"/>
  <c r="O283" i="184"/>
  <c r="G283" i="184"/>
  <c r="G289" i="184"/>
  <c r="H237" i="184"/>
  <c r="AE213" i="184"/>
  <c r="AE93" i="184"/>
  <c r="P184" i="185"/>
  <c r="J243" i="186"/>
  <c r="J244" i="186"/>
  <c r="M181" i="186"/>
  <c r="AC103" i="199"/>
  <c r="U103" i="199"/>
  <c r="M103" i="199"/>
  <c r="E103" i="199"/>
  <c r="AG140" i="202"/>
  <c r="AG191" i="202" s="1"/>
  <c r="AG58" i="202"/>
  <c r="AG217" i="202"/>
  <c r="Y140" i="202"/>
  <c r="Y191" i="202" s="1"/>
  <c r="Y58" i="202"/>
  <c r="Y217" i="202"/>
  <c r="Q140" i="202"/>
  <c r="Q191" i="202" s="1"/>
  <c r="Q58" i="202"/>
  <c r="Q217" i="202"/>
  <c r="I140" i="202"/>
  <c r="I191" i="202" s="1"/>
  <c r="I58" i="202"/>
  <c r="I217" i="202"/>
  <c r="AG136" i="202"/>
  <c r="AG187" i="202" s="1"/>
  <c r="AG54" i="202"/>
  <c r="AG213" i="202"/>
  <c r="Y136" i="202"/>
  <c r="Y187" i="202" s="1"/>
  <c r="Y23" i="202"/>
  <c r="Y54" i="202"/>
  <c r="Y213" i="202"/>
  <c r="Q136" i="202"/>
  <c r="Q187" i="202" s="1"/>
  <c r="Q23" i="202"/>
  <c r="Q54" i="202"/>
  <c r="Q213" i="202"/>
  <c r="I136" i="202"/>
  <c r="I187" i="202" s="1"/>
  <c r="I23" i="202"/>
  <c r="I54" i="202"/>
  <c r="I213" i="202"/>
  <c r="AG23" i="202"/>
  <c r="W183" i="207"/>
  <c r="W184" i="207"/>
  <c r="S237" i="182"/>
  <c r="K237" i="182"/>
  <c r="C237" i="182"/>
  <c r="AA200" i="182"/>
  <c r="AA233" i="182"/>
  <c r="S200" i="182"/>
  <c r="S247" i="182" s="1"/>
  <c r="S233" i="182"/>
  <c r="K233" i="182"/>
  <c r="K200" i="182"/>
  <c r="K247" i="182" s="1"/>
  <c r="AA198" i="182"/>
  <c r="AA258" i="182"/>
  <c r="S198" i="182"/>
  <c r="S258" i="182"/>
  <c r="K258" i="182"/>
  <c r="K198" i="182"/>
  <c r="C261" i="182"/>
  <c r="C262" i="182"/>
  <c r="AA197" i="182"/>
  <c r="AA257" i="182"/>
  <c r="S197" i="182"/>
  <c r="S257" i="182"/>
  <c r="K257" i="182"/>
  <c r="K197" i="182"/>
  <c r="O245" i="182"/>
  <c r="C197" i="182"/>
  <c r="AE58" i="182"/>
  <c r="W58" i="182"/>
  <c r="O58" i="182"/>
  <c r="G58" i="182"/>
  <c r="AE54" i="182"/>
  <c r="G54" i="182"/>
  <c r="AE23" i="182"/>
  <c r="AE250" i="183"/>
  <c r="S242" i="183"/>
  <c r="S243" i="183"/>
  <c r="S244" i="183"/>
  <c r="S250" i="183"/>
  <c r="C242" i="183"/>
  <c r="C244" i="183"/>
  <c r="C250" i="183"/>
  <c r="P197" i="183"/>
  <c r="AF23" i="183"/>
  <c r="X23" i="183"/>
  <c r="P23" i="183"/>
  <c r="AF289" i="184"/>
  <c r="AE123" i="184"/>
  <c r="AF93" i="184"/>
  <c r="AF114" i="184"/>
  <c r="P114" i="184"/>
  <c r="P93" i="184"/>
  <c r="H93" i="184"/>
  <c r="H113" i="184" s="1"/>
  <c r="H114" i="184"/>
  <c r="U166" i="184"/>
  <c r="V247" i="188"/>
  <c r="B242" i="182"/>
  <c r="B245" i="182"/>
  <c r="B247" i="182"/>
  <c r="T183" i="182"/>
  <c r="T184" i="182"/>
  <c r="D176" i="182"/>
  <c r="D179" i="182"/>
  <c r="D180" i="182"/>
  <c r="AF23" i="182"/>
  <c r="X23" i="182"/>
  <c r="P23" i="182"/>
  <c r="P237" i="183"/>
  <c r="H237" i="183"/>
  <c r="P233" i="183"/>
  <c r="H233" i="183"/>
  <c r="H197" i="183"/>
  <c r="AF266" i="184"/>
  <c r="X266" i="184"/>
  <c r="P266" i="184"/>
  <c r="H266" i="184"/>
  <c r="AF265" i="184"/>
  <c r="X265" i="184"/>
  <c r="P265" i="184"/>
  <c r="H265" i="184"/>
  <c r="AE200" i="184"/>
  <c r="AF140" i="184"/>
  <c r="AF191" i="184" s="1"/>
  <c r="AF161" i="184"/>
  <c r="AF171" i="184"/>
  <c r="H140" i="184"/>
  <c r="H191" i="184" s="1"/>
  <c r="H161" i="184"/>
  <c r="H171" i="184"/>
  <c r="AF123" i="184"/>
  <c r="AF181" i="184" s="1"/>
  <c r="AF136" i="184"/>
  <c r="AF187" i="184" s="1"/>
  <c r="AF157" i="184"/>
  <c r="AF167" i="184"/>
  <c r="P136" i="184"/>
  <c r="P187" i="184" s="1"/>
  <c r="P157" i="184"/>
  <c r="P167" i="184"/>
  <c r="P123" i="184"/>
  <c r="P177" i="184" s="1"/>
  <c r="P287" i="184"/>
  <c r="H287" i="184"/>
  <c r="H123" i="184"/>
  <c r="H181" i="184" s="1"/>
  <c r="H136" i="184"/>
  <c r="H187" i="184" s="1"/>
  <c r="H157" i="184"/>
  <c r="H167" i="184"/>
  <c r="AF198" i="184"/>
  <c r="P198" i="184"/>
  <c r="H198" i="184"/>
  <c r="AF197" i="184"/>
  <c r="P197" i="184"/>
  <c r="H197" i="184"/>
  <c r="X123" i="184"/>
  <c r="W93" i="184"/>
  <c r="G93" i="184"/>
  <c r="G114" i="184"/>
  <c r="O93" i="184"/>
  <c r="J263" i="185"/>
  <c r="J260" i="185"/>
  <c r="J183" i="187"/>
  <c r="B184" i="187"/>
  <c r="J263" i="182"/>
  <c r="B260" i="182"/>
  <c r="P265" i="182"/>
  <c r="P266" i="182"/>
  <c r="K217" i="182"/>
  <c r="AA176" i="182"/>
  <c r="AA177" i="182"/>
  <c r="AA179" i="182"/>
  <c r="AA180" i="182"/>
  <c r="AA181" i="182"/>
  <c r="AA183" i="182"/>
  <c r="W213" i="182"/>
  <c r="W23" i="182"/>
  <c r="O23" i="182"/>
  <c r="O213" i="182"/>
  <c r="V212" i="182"/>
  <c r="H198" i="183"/>
  <c r="AE266" i="184"/>
  <c r="W266" i="184"/>
  <c r="G266" i="184"/>
  <c r="AE265" i="184"/>
  <c r="W265" i="184"/>
  <c r="G265" i="184"/>
  <c r="AF256" i="184"/>
  <c r="AF260" i="184"/>
  <c r="P256" i="184"/>
  <c r="P260" i="184"/>
  <c r="H256" i="184"/>
  <c r="H260" i="184"/>
  <c r="X256" i="184"/>
  <c r="AF217" i="184"/>
  <c r="AF227" i="184"/>
  <c r="AF237" i="184"/>
  <c r="X227" i="184"/>
  <c r="X237" i="184"/>
  <c r="P227" i="184"/>
  <c r="P237" i="184"/>
  <c r="H217" i="184"/>
  <c r="AF200" i="184"/>
  <c r="AF243" i="184" s="1"/>
  <c r="AF223" i="184"/>
  <c r="AF233" i="184"/>
  <c r="AF213" i="184"/>
  <c r="X223" i="184"/>
  <c r="X233" i="184"/>
  <c r="P213" i="184"/>
  <c r="P200" i="184"/>
  <c r="P243" i="184" s="1"/>
  <c r="P223" i="184"/>
  <c r="P233" i="184"/>
  <c r="H200" i="184"/>
  <c r="H243" i="184" s="1"/>
  <c r="H213" i="184"/>
  <c r="X200" i="184"/>
  <c r="X136" i="184"/>
  <c r="X187" i="184" s="1"/>
  <c r="W161" i="184"/>
  <c r="W171" i="184"/>
  <c r="O161" i="184"/>
  <c r="O171" i="184"/>
  <c r="G161" i="184"/>
  <c r="G171" i="184"/>
  <c r="W123" i="184"/>
  <c r="W181" i="184" s="1"/>
  <c r="O157" i="184"/>
  <c r="O167" i="184"/>
  <c r="G123" i="184"/>
  <c r="G181" i="184" s="1"/>
  <c r="G157" i="184"/>
  <c r="G167" i="184"/>
  <c r="W198" i="184"/>
  <c r="G198" i="184"/>
  <c r="W197" i="184"/>
  <c r="G197" i="184"/>
  <c r="O123" i="184"/>
  <c r="W287" i="182"/>
  <c r="G266" i="182"/>
  <c r="X265" i="182"/>
  <c r="X266" i="182"/>
  <c r="T256" i="182"/>
  <c r="T260" i="182"/>
  <c r="L256" i="182"/>
  <c r="AE249" i="182"/>
  <c r="L243" i="182"/>
  <c r="S217" i="182"/>
  <c r="AF200" i="182"/>
  <c r="AF243" i="182" s="1"/>
  <c r="P200" i="182"/>
  <c r="P243" i="182" s="1"/>
  <c r="H200" i="182"/>
  <c r="J242" i="182"/>
  <c r="C198" i="182"/>
  <c r="R177" i="182"/>
  <c r="AF103" i="182"/>
  <c r="X103" i="182"/>
  <c r="P103" i="182"/>
  <c r="H103" i="182"/>
  <c r="AF200" i="183"/>
  <c r="AF243" i="183" s="1"/>
  <c r="X200" i="183"/>
  <c r="K178" i="183"/>
  <c r="K179" i="183"/>
  <c r="K180" i="183"/>
  <c r="W256" i="184"/>
  <c r="W260" i="184"/>
  <c r="G256" i="184"/>
  <c r="G260" i="184"/>
  <c r="O256" i="184"/>
  <c r="W227" i="184"/>
  <c r="W237" i="184"/>
  <c r="G227" i="184"/>
  <c r="G237" i="184"/>
  <c r="W223" i="184"/>
  <c r="W233" i="184"/>
  <c r="W200" i="184"/>
  <c r="W247" i="184" s="1"/>
  <c r="G200" i="184"/>
  <c r="G223" i="184"/>
  <c r="G233" i="184"/>
  <c r="O200" i="184"/>
  <c r="O243" i="184" s="1"/>
  <c r="P247" i="185"/>
  <c r="P248" i="185"/>
  <c r="P249" i="185"/>
  <c r="P250" i="185"/>
  <c r="P242" i="185"/>
  <c r="P243" i="185"/>
  <c r="H248" i="185"/>
  <c r="H249" i="185"/>
  <c r="H250" i="185"/>
  <c r="H242" i="185"/>
  <c r="H244" i="185"/>
  <c r="H245" i="185"/>
  <c r="AF261" i="185"/>
  <c r="AF262" i="185"/>
  <c r="AF265" i="185"/>
  <c r="AF266" i="185"/>
  <c r="X261" i="185"/>
  <c r="X262" i="185"/>
  <c r="X265" i="185"/>
  <c r="X266" i="185"/>
  <c r="P261" i="185"/>
  <c r="P262" i="185"/>
  <c r="P265" i="185"/>
  <c r="P266" i="185"/>
  <c r="H261" i="185"/>
  <c r="H262" i="185"/>
  <c r="H265" i="185"/>
  <c r="H266" i="185"/>
  <c r="AF256" i="185"/>
  <c r="AF264" i="185"/>
  <c r="AF260" i="185" s="1"/>
  <c r="X256" i="185"/>
  <c r="X264" i="185"/>
  <c r="P256" i="185"/>
  <c r="P264" i="185"/>
  <c r="X248" i="185"/>
  <c r="X249" i="185"/>
  <c r="X250" i="185"/>
  <c r="AD68" i="185"/>
  <c r="AD227" i="185"/>
  <c r="V68" i="185"/>
  <c r="V227" i="185"/>
  <c r="N68" i="185"/>
  <c r="N227" i="185"/>
  <c r="N161" i="185"/>
  <c r="F68" i="185"/>
  <c r="F227" i="185"/>
  <c r="F161" i="185"/>
  <c r="AD64" i="185"/>
  <c r="AD223" i="185"/>
  <c r="AD157" i="185"/>
  <c r="V64" i="185"/>
  <c r="V223" i="185"/>
  <c r="N64" i="185"/>
  <c r="N223" i="185"/>
  <c r="N157" i="185"/>
  <c r="F64" i="185"/>
  <c r="F223" i="185"/>
  <c r="F157" i="185"/>
  <c r="H180" i="186"/>
  <c r="H184" i="190"/>
  <c r="H181" i="190"/>
  <c r="P262" i="182"/>
  <c r="AF265" i="182"/>
  <c r="AF266" i="182"/>
  <c r="AB256" i="182"/>
  <c r="AB260" i="182"/>
  <c r="AF237" i="182"/>
  <c r="AA217" i="182"/>
  <c r="AF213" i="182"/>
  <c r="N181" i="182"/>
  <c r="G23" i="182"/>
  <c r="AE245" i="183"/>
  <c r="W245" i="183"/>
  <c r="W249" i="183"/>
  <c r="AF103" i="183"/>
  <c r="X103" i="183"/>
  <c r="P103" i="183"/>
  <c r="D53" i="183"/>
  <c r="D212" i="183"/>
  <c r="AF262" i="184"/>
  <c r="X262" i="184"/>
  <c r="X259" i="184" s="1"/>
  <c r="P262" i="184"/>
  <c r="H262" i="184"/>
  <c r="W213" i="184"/>
  <c r="W140" i="184"/>
  <c r="W191" i="184" s="1"/>
  <c r="W217" i="184"/>
  <c r="O140" i="184"/>
  <c r="O191" i="184" s="1"/>
  <c r="O217" i="184"/>
  <c r="G140" i="184"/>
  <c r="G191" i="184" s="1"/>
  <c r="G217" i="184"/>
  <c r="G58" i="184"/>
  <c r="AE23" i="184"/>
  <c r="AE54" i="184"/>
  <c r="W23" i="184"/>
  <c r="O23" i="184"/>
  <c r="O136" i="184"/>
  <c r="O187" i="184" s="1"/>
  <c r="O213" i="184"/>
  <c r="O54" i="184"/>
  <c r="G23" i="184"/>
  <c r="G136" i="184"/>
  <c r="G187" i="184" s="1"/>
  <c r="G213" i="184"/>
  <c r="G54" i="184"/>
  <c r="G243" i="185"/>
  <c r="G247" i="185"/>
  <c r="AE265" i="185"/>
  <c r="AE266" i="185"/>
  <c r="AE262" i="185"/>
  <c r="W265" i="185"/>
  <c r="W266" i="185"/>
  <c r="W262" i="185"/>
  <c r="O265" i="185"/>
  <c r="O266" i="185"/>
  <c r="O261" i="185"/>
  <c r="G265" i="185"/>
  <c r="G266" i="185"/>
  <c r="G262" i="185"/>
  <c r="G261" i="185"/>
  <c r="AE256" i="185"/>
  <c r="AE264" i="185"/>
  <c r="AE260" i="185" s="1"/>
  <c r="W264" i="185"/>
  <c r="W260" i="185" s="1"/>
  <c r="W256" i="185"/>
  <c r="O256" i="185"/>
  <c r="O264" i="185"/>
  <c r="G260" i="185"/>
  <c r="G256" i="185"/>
  <c r="C266" i="182"/>
  <c r="C263" i="182" s="1"/>
  <c r="W265" i="182"/>
  <c r="X262" i="182"/>
  <c r="O262" i="182"/>
  <c r="T261" i="182"/>
  <c r="D265" i="182"/>
  <c r="D266" i="182"/>
  <c r="H233" i="182"/>
  <c r="AA227" i="182"/>
  <c r="S227" i="182"/>
  <c r="K227" i="182"/>
  <c r="C227" i="182"/>
  <c r="AA223" i="182"/>
  <c r="S223" i="182"/>
  <c r="K223" i="182"/>
  <c r="C223" i="182"/>
  <c r="C213" i="182"/>
  <c r="F243" i="182"/>
  <c r="F242" i="182"/>
  <c r="F245" i="182"/>
  <c r="X200" i="182"/>
  <c r="X247" i="182" s="1"/>
  <c r="AF123" i="182"/>
  <c r="AF177" i="182" s="1"/>
  <c r="P123" i="182"/>
  <c r="H123" i="182"/>
  <c r="AF198" i="182"/>
  <c r="P198" i="182"/>
  <c r="H198" i="182"/>
  <c r="AF197" i="182"/>
  <c r="P197" i="182"/>
  <c r="H197" i="182"/>
  <c r="AF93" i="182"/>
  <c r="X93" i="182"/>
  <c r="P93" i="182"/>
  <c r="H93" i="182"/>
  <c r="W265" i="183"/>
  <c r="W266" i="183"/>
  <c r="O265" i="183"/>
  <c r="O266" i="183"/>
  <c r="W256" i="183"/>
  <c r="W260" i="183"/>
  <c r="O256" i="183"/>
  <c r="O260" i="183"/>
  <c r="AE249" i="183"/>
  <c r="N242" i="183"/>
  <c r="N244" i="183"/>
  <c r="N246" i="183"/>
  <c r="N249" i="183"/>
  <c r="F243" i="183"/>
  <c r="F245" i="183"/>
  <c r="F247" i="183"/>
  <c r="F250" i="183"/>
  <c r="F242" i="183"/>
  <c r="F244" i="183"/>
  <c r="F246" i="183"/>
  <c r="F249" i="183"/>
  <c r="P200" i="183"/>
  <c r="P247" i="183" s="1"/>
  <c r="AF43" i="183"/>
  <c r="X43" i="183"/>
  <c r="P43" i="183"/>
  <c r="AE262" i="184"/>
  <c r="W262" i="184"/>
  <c r="G262" i="184"/>
  <c r="O233" i="184"/>
  <c r="AB176" i="184"/>
  <c r="AB177" i="184"/>
  <c r="L179" i="184"/>
  <c r="D180" i="184"/>
  <c r="AF103" i="184"/>
  <c r="P103" i="184"/>
  <c r="H103" i="184"/>
  <c r="AD140" i="184"/>
  <c r="AD191" i="184" s="1"/>
  <c r="AD217" i="184"/>
  <c r="V140" i="184"/>
  <c r="V191" i="184" s="1"/>
  <c r="V217" i="184"/>
  <c r="V58" i="184"/>
  <c r="N140" i="184"/>
  <c r="N191" i="184" s="1"/>
  <c r="N217" i="184"/>
  <c r="N58" i="184"/>
  <c r="F140" i="184"/>
  <c r="F191" i="184" s="1"/>
  <c r="F217" i="184"/>
  <c r="F58" i="184"/>
  <c r="AD136" i="184"/>
  <c r="AD187" i="184" s="1"/>
  <c r="AD213" i="184"/>
  <c r="AD287" i="184"/>
  <c r="AD23" i="184"/>
  <c r="V136" i="184"/>
  <c r="V187" i="184" s="1"/>
  <c r="V213" i="184"/>
  <c r="V287" i="184"/>
  <c r="V23" i="184"/>
  <c r="N23" i="184"/>
  <c r="N136" i="184"/>
  <c r="N187" i="184" s="1"/>
  <c r="N213" i="184"/>
  <c r="N287" i="184"/>
  <c r="N54" i="184"/>
  <c r="F23" i="184"/>
  <c r="F136" i="184"/>
  <c r="F187" i="184" s="1"/>
  <c r="F213" i="184"/>
  <c r="F54" i="184"/>
  <c r="H242" i="188"/>
  <c r="H245" i="188"/>
  <c r="H250" i="188"/>
  <c r="B287" i="182"/>
  <c r="AF262" i="182"/>
  <c r="L265" i="182"/>
  <c r="L266" i="182"/>
  <c r="G260" i="182"/>
  <c r="P233" i="182"/>
  <c r="K213" i="182"/>
  <c r="C200" i="182"/>
  <c r="AF227" i="183"/>
  <c r="X227" i="183"/>
  <c r="P227" i="183"/>
  <c r="H227" i="183"/>
  <c r="AF223" i="183"/>
  <c r="X223" i="183"/>
  <c r="P223" i="183"/>
  <c r="H223" i="183"/>
  <c r="AF217" i="183"/>
  <c r="X217" i="183"/>
  <c r="AF213" i="183"/>
  <c r="X213" i="183"/>
  <c r="H213" i="183"/>
  <c r="AF123" i="183"/>
  <c r="AF177" i="183" s="1"/>
  <c r="X123" i="183"/>
  <c r="P123" i="183"/>
  <c r="AF198" i="183"/>
  <c r="X198" i="183"/>
  <c r="P198" i="183"/>
  <c r="AF197" i="183"/>
  <c r="X197" i="183"/>
  <c r="O176" i="183"/>
  <c r="O183" i="183"/>
  <c r="O179" i="183"/>
  <c r="O184" i="183"/>
  <c r="T242" i="184"/>
  <c r="T245" i="184"/>
  <c r="T246" i="184"/>
  <c r="T247" i="184"/>
  <c r="T249" i="184"/>
  <c r="T250" i="184"/>
  <c r="L242" i="184"/>
  <c r="L243" i="184"/>
  <c r="L245" i="184"/>
  <c r="L246" i="184"/>
  <c r="L247" i="184"/>
  <c r="L249" i="184"/>
  <c r="L250" i="184"/>
  <c r="D242" i="184"/>
  <c r="D243" i="184"/>
  <c r="D245" i="184"/>
  <c r="D246" i="184"/>
  <c r="W103" i="184"/>
  <c r="G103" i="184"/>
  <c r="AG126" i="180"/>
  <c r="Y126" i="180"/>
  <c r="Q126" i="180"/>
  <c r="I126" i="180"/>
  <c r="Y260" i="182"/>
  <c r="Q260" i="182"/>
  <c r="R242" i="183"/>
  <c r="R243" i="183"/>
  <c r="R244" i="183"/>
  <c r="R245" i="183"/>
  <c r="R250" i="183"/>
  <c r="J250" i="183"/>
  <c r="B244" i="183"/>
  <c r="B249" i="183"/>
  <c r="Z183" i="183"/>
  <c r="R176" i="183"/>
  <c r="B183" i="183"/>
  <c r="B184" i="183"/>
  <c r="R232" i="183"/>
  <c r="J113" i="183"/>
  <c r="AD242" i="184"/>
  <c r="AD243" i="184"/>
  <c r="V242" i="184"/>
  <c r="N246" i="184"/>
  <c r="F246" i="184"/>
  <c r="AD181" i="184"/>
  <c r="V179" i="184"/>
  <c r="V180" i="184"/>
  <c r="V181" i="184"/>
  <c r="V183" i="184"/>
  <c r="N183" i="184"/>
  <c r="V217" i="185"/>
  <c r="F217" i="185"/>
  <c r="AD200" i="185"/>
  <c r="AD243" i="185" s="1"/>
  <c r="AD213" i="185"/>
  <c r="V213" i="185"/>
  <c r="V200" i="185"/>
  <c r="V243" i="185" s="1"/>
  <c r="N200" i="185"/>
  <c r="N213" i="185"/>
  <c r="F213" i="185"/>
  <c r="AD258" i="185"/>
  <c r="AD198" i="185"/>
  <c r="V198" i="185"/>
  <c r="V258" i="185"/>
  <c r="N265" i="185"/>
  <c r="N266" i="185"/>
  <c r="F258" i="185"/>
  <c r="F256" i="185" s="1"/>
  <c r="F198" i="185"/>
  <c r="AD197" i="185"/>
  <c r="AD257" i="185"/>
  <c r="V257" i="185"/>
  <c r="V197" i="185"/>
  <c r="N256" i="185"/>
  <c r="N264" i="185"/>
  <c r="N260" i="185" s="1"/>
  <c r="R177" i="185"/>
  <c r="R178" i="185"/>
  <c r="R179" i="185"/>
  <c r="B181" i="185"/>
  <c r="AD58" i="185"/>
  <c r="AD88" i="185"/>
  <c r="AD171" i="185"/>
  <c r="AD237" i="185"/>
  <c r="V58" i="185"/>
  <c r="V88" i="185"/>
  <c r="V171" i="185"/>
  <c r="V237" i="185"/>
  <c r="N58" i="185"/>
  <c r="N88" i="185"/>
  <c r="N171" i="185"/>
  <c r="N237" i="185"/>
  <c r="F58" i="185"/>
  <c r="F88" i="185"/>
  <c r="F171" i="185"/>
  <c r="F237" i="185"/>
  <c r="AD43" i="185"/>
  <c r="AD275" i="185"/>
  <c r="AD287" i="185" s="1"/>
  <c r="AD54" i="185"/>
  <c r="AD84" i="185"/>
  <c r="AD167" i="185"/>
  <c r="AD233" i="185"/>
  <c r="V275" i="185"/>
  <c r="V287" i="185" s="1"/>
  <c r="V54" i="185"/>
  <c r="V84" i="185"/>
  <c r="V167" i="185"/>
  <c r="V233" i="185"/>
  <c r="V43" i="185"/>
  <c r="N43" i="185"/>
  <c r="N275" i="185"/>
  <c r="N287" i="185" s="1"/>
  <c r="N54" i="185"/>
  <c r="N84" i="185"/>
  <c r="N167" i="185"/>
  <c r="N233" i="185"/>
  <c r="F275" i="185"/>
  <c r="F287" i="185" s="1"/>
  <c r="F54" i="185"/>
  <c r="F84" i="185"/>
  <c r="F167" i="185"/>
  <c r="F233" i="185"/>
  <c r="H250" i="187"/>
  <c r="AG179" i="187"/>
  <c r="AG184" i="187"/>
  <c r="I176" i="187"/>
  <c r="I177" i="187"/>
  <c r="AD232" i="187"/>
  <c r="AF246" i="188"/>
  <c r="X243" i="188"/>
  <c r="X246" i="188"/>
  <c r="X249" i="188"/>
  <c r="X242" i="188"/>
  <c r="X245" i="188"/>
  <c r="X247" i="188"/>
  <c r="X250" i="188"/>
  <c r="AF126" i="180"/>
  <c r="X126" i="180"/>
  <c r="P126" i="180"/>
  <c r="H126" i="180"/>
  <c r="J260" i="182"/>
  <c r="Q245" i="182"/>
  <c r="Q249" i="182"/>
  <c r="Q250" i="182"/>
  <c r="I242" i="182"/>
  <c r="I243" i="182"/>
  <c r="I245" i="182"/>
  <c r="I246" i="182"/>
  <c r="I247" i="182"/>
  <c r="I249" i="182"/>
  <c r="I250" i="182"/>
  <c r="Q176" i="182"/>
  <c r="I176" i="182"/>
  <c r="I177" i="182"/>
  <c r="I183" i="182"/>
  <c r="Y242" i="183"/>
  <c r="Y247" i="183"/>
  <c r="Q245" i="183"/>
  <c r="Q250" i="183"/>
  <c r="I244" i="183"/>
  <c r="Y180" i="183"/>
  <c r="I179" i="183"/>
  <c r="M246" i="184"/>
  <c r="M247" i="184"/>
  <c r="M249" i="184"/>
  <c r="M250" i="184"/>
  <c r="E246" i="184"/>
  <c r="Z161" i="184"/>
  <c r="Z227" i="184"/>
  <c r="Z68" i="184"/>
  <c r="R161" i="184"/>
  <c r="R227" i="184"/>
  <c r="R68" i="184"/>
  <c r="J161" i="184"/>
  <c r="J227" i="184"/>
  <c r="J68" i="184"/>
  <c r="B161" i="184"/>
  <c r="B227" i="184"/>
  <c r="B68" i="184"/>
  <c r="Z157" i="184"/>
  <c r="Z223" i="184"/>
  <c r="Z64" i="184"/>
  <c r="R157" i="184"/>
  <c r="R223" i="184"/>
  <c r="R64" i="184"/>
  <c r="J157" i="184"/>
  <c r="J223" i="184"/>
  <c r="J64" i="184"/>
  <c r="B157" i="184"/>
  <c r="B223" i="184"/>
  <c r="B64" i="184"/>
  <c r="AC245" i="185"/>
  <c r="AC247" i="185"/>
  <c r="AC248" i="185"/>
  <c r="M247" i="185"/>
  <c r="M248" i="185"/>
  <c r="M250" i="185"/>
  <c r="E242" i="185"/>
  <c r="E243" i="185"/>
  <c r="E245" i="185"/>
  <c r="F200" i="185"/>
  <c r="AF176" i="185"/>
  <c r="AF179" i="185"/>
  <c r="AF182" i="185"/>
  <c r="AF184" i="185"/>
  <c r="F43" i="185"/>
  <c r="P245" i="187"/>
  <c r="P242" i="187"/>
  <c r="P250" i="187"/>
  <c r="P248" i="190"/>
  <c r="H242" i="190"/>
  <c r="H248" i="190"/>
  <c r="H245" i="190"/>
  <c r="H250" i="190"/>
  <c r="H243" i="190"/>
  <c r="H247" i="190"/>
  <c r="X243" i="191"/>
  <c r="AD126" i="180"/>
  <c r="V126" i="180"/>
  <c r="N126" i="180"/>
  <c r="F126" i="180"/>
  <c r="V266" i="182"/>
  <c r="F266" i="182"/>
  <c r="Z260" i="182"/>
  <c r="C166" i="182"/>
  <c r="AA135" i="182"/>
  <c r="AA186" i="182" s="1"/>
  <c r="S242" i="184"/>
  <c r="S243" i="184"/>
  <c r="S246" i="184"/>
  <c r="S247" i="184"/>
  <c r="S249" i="184"/>
  <c r="S250" i="184"/>
  <c r="K242" i="184"/>
  <c r="K243" i="184"/>
  <c r="K245" i="184"/>
  <c r="K250" i="184"/>
  <c r="C245" i="184"/>
  <c r="S176" i="184"/>
  <c r="S177" i="184"/>
  <c r="S179" i="184"/>
  <c r="S180" i="184"/>
  <c r="S181" i="184"/>
  <c r="S183" i="184"/>
  <c r="S184" i="184"/>
  <c r="K183" i="184"/>
  <c r="C176" i="184"/>
  <c r="C177" i="184"/>
  <c r="C184" i="184"/>
  <c r="AB265" i="185"/>
  <c r="AB266" i="185"/>
  <c r="AB261" i="185"/>
  <c r="AB262" i="185"/>
  <c r="Y244" i="186"/>
  <c r="Y248" i="186"/>
  <c r="Y250" i="186"/>
  <c r="I242" i="186"/>
  <c r="I243" i="186"/>
  <c r="I244" i="186"/>
  <c r="I245" i="186"/>
  <c r="I246" i="186"/>
  <c r="I249" i="186"/>
  <c r="AF179" i="186"/>
  <c r="AF183" i="186"/>
  <c r="P180" i="186"/>
  <c r="N53" i="186"/>
  <c r="N212" i="186"/>
  <c r="F53" i="186"/>
  <c r="F212" i="186"/>
  <c r="AD242" i="187"/>
  <c r="AD249" i="187"/>
  <c r="AD250" i="187"/>
  <c r="V242" i="187"/>
  <c r="V243" i="187"/>
  <c r="V244" i="187"/>
  <c r="V245" i="187"/>
  <c r="V246" i="187"/>
  <c r="V247" i="187"/>
  <c r="V248" i="187"/>
  <c r="V249" i="187"/>
  <c r="V250" i="187"/>
  <c r="N242" i="187"/>
  <c r="N243" i="187"/>
  <c r="N244" i="187"/>
  <c r="N250" i="187"/>
  <c r="F242" i="187"/>
  <c r="F243" i="187"/>
  <c r="F244" i="187"/>
  <c r="F245" i="187"/>
  <c r="F246" i="187"/>
  <c r="F247" i="187"/>
  <c r="F248" i="187"/>
  <c r="F250" i="187"/>
  <c r="AF281" i="188"/>
  <c r="AC242" i="188"/>
  <c r="AC243" i="188"/>
  <c r="AC245" i="188"/>
  <c r="AC246" i="188"/>
  <c r="AC247" i="188"/>
  <c r="AC249" i="188"/>
  <c r="AC250" i="188"/>
  <c r="U246" i="188"/>
  <c r="U250" i="188"/>
  <c r="M242" i="188"/>
  <c r="M243" i="188"/>
  <c r="M245" i="188"/>
  <c r="AC126" i="180"/>
  <c r="U126" i="180"/>
  <c r="M126" i="180"/>
  <c r="E126" i="180"/>
  <c r="F260" i="182"/>
  <c r="Z136" i="182"/>
  <c r="Z187" i="182" s="1"/>
  <c r="B136" i="182"/>
  <c r="B187" i="182" s="1"/>
  <c r="AD266" i="183"/>
  <c r="V266" i="183"/>
  <c r="V263" i="183" s="1"/>
  <c r="N266" i="183"/>
  <c r="N263" i="183" s="1"/>
  <c r="F266" i="183"/>
  <c r="F263" i="183" s="1"/>
  <c r="W123" i="183"/>
  <c r="J246" i="184"/>
  <c r="J247" i="184"/>
  <c r="J249" i="184"/>
  <c r="J250" i="184"/>
  <c r="B243" i="184"/>
  <c r="Z176" i="184"/>
  <c r="Z177" i="184"/>
  <c r="Z179" i="184"/>
  <c r="B177" i="184"/>
  <c r="B179" i="184"/>
  <c r="B180" i="184"/>
  <c r="B181" i="184"/>
  <c r="B183" i="184"/>
  <c r="F197" i="185"/>
  <c r="N197" i="185"/>
  <c r="AD93" i="185"/>
  <c r="V93" i="185"/>
  <c r="N93" i="185"/>
  <c r="G53" i="185"/>
  <c r="AC212" i="186"/>
  <c r="AC247" i="187"/>
  <c r="U244" i="187"/>
  <c r="U245" i="187"/>
  <c r="U246" i="187"/>
  <c r="U247" i="187"/>
  <c r="U249" i="187"/>
  <c r="U250" i="187"/>
  <c r="M247" i="187"/>
  <c r="E242" i="187"/>
  <c r="E243" i="187"/>
  <c r="E244" i="187"/>
  <c r="E245" i="187"/>
  <c r="E246" i="187"/>
  <c r="E247" i="187"/>
  <c r="E248" i="187"/>
  <c r="E249" i="187"/>
  <c r="E250" i="187"/>
  <c r="AB126" i="180"/>
  <c r="T126" i="180"/>
  <c r="L126" i="180"/>
  <c r="D126" i="180"/>
  <c r="N260" i="182"/>
  <c r="N260" i="183"/>
  <c r="AC249" i="183"/>
  <c r="AC250" i="183"/>
  <c r="U242" i="183"/>
  <c r="U243" i="183"/>
  <c r="U244" i="183"/>
  <c r="U249" i="183"/>
  <c r="M244" i="183"/>
  <c r="M245" i="183"/>
  <c r="M247" i="183"/>
  <c r="M249" i="183"/>
  <c r="M250" i="183"/>
  <c r="E242" i="183"/>
  <c r="E243" i="183"/>
  <c r="E244" i="183"/>
  <c r="E245" i="183"/>
  <c r="E246" i="183"/>
  <c r="E247" i="183"/>
  <c r="E249" i="183"/>
  <c r="E250" i="183"/>
  <c r="AC181" i="183"/>
  <c r="AC183" i="183"/>
  <c r="AC184" i="183"/>
  <c r="AG245" i="184"/>
  <c r="AG246" i="184"/>
  <c r="AG247" i="184"/>
  <c r="AG249" i="184"/>
  <c r="AG181" i="184"/>
  <c r="Y177" i="184"/>
  <c r="Y179" i="184"/>
  <c r="Y181" i="184"/>
  <c r="Y183" i="184"/>
  <c r="Y184" i="184"/>
  <c r="Z118" i="184"/>
  <c r="Z171" i="184"/>
  <c r="Z237" i="184"/>
  <c r="Z58" i="184"/>
  <c r="Z88" i="184"/>
  <c r="R118" i="184"/>
  <c r="R171" i="184"/>
  <c r="R237" i="184"/>
  <c r="R58" i="184"/>
  <c r="R88" i="184"/>
  <c r="J118" i="184"/>
  <c r="J171" i="184"/>
  <c r="J237" i="184"/>
  <c r="J58" i="184"/>
  <c r="J88" i="184"/>
  <c r="B118" i="184"/>
  <c r="B171" i="184"/>
  <c r="B237" i="184"/>
  <c r="B58" i="184"/>
  <c r="B88" i="184"/>
  <c r="Z114" i="184"/>
  <c r="Z167" i="184"/>
  <c r="Z233" i="184"/>
  <c r="Z275" i="184"/>
  <c r="Z287" i="184" s="1"/>
  <c r="Z54" i="184"/>
  <c r="Z84" i="184"/>
  <c r="R43" i="184"/>
  <c r="R114" i="184"/>
  <c r="R167" i="184"/>
  <c r="R233" i="184"/>
  <c r="R275" i="184"/>
  <c r="R287" i="184" s="1"/>
  <c r="R54" i="184"/>
  <c r="R84" i="184"/>
  <c r="J43" i="184"/>
  <c r="J114" i="184"/>
  <c r="J167" i="184"/>
  <c r="J233" i="184"/>
  <c r="J275" i="184"/>
  <c r="J287" i="184" s="1"/>
  <c r="J54" i="184"/>
  <c r="J84" i="184"/>
  <c r="B114" i="184"/>
  <c r="B167" i="184"/>
  <c r="B233" i="184"/>
  <c r="B275" i="184"/>
  <c r="B287" i="184" s="1"/>
  <c r="B43" i="184"/>
  <c r="B54" i="184"/>
  <c r="B84" i="184"/>
  <c r="L212" i="184"/>
  <c r="N198" i="185"/>
  <c r="AD176" i="186"/>
  <c r="V179" i="186"/>
  <c r="V182" i="186"/>
  <c r="V183" i="186"/>
  <c r="V184" i="186"/>
  <c r="N177" i="186"/>
  <c r="N178" i="186"/>
  <c r="N179" i="186"/>
  <c r="N180" i="186"/>
  <c r="N181" i="186"/>
  <c r="N182" i="186"/>
  <c r="N183" i="186"/>
  <c r="N184" i="186"/>
  <c r="Z140" i="188"/>
  <c r="Z191" i="188" s="1"/>
  <c r="Z161" i="188"/>
  <c r="Z171" i="188"/>
  <c r="R140" i="188"/>
  <c r="R191" i="188" s="1"/>
  <c r="R161" i="188"/>
  <c r="R171" i="188"/>
  <c r="J140" i="188"/>
  <c r="J191" i="188" s="1"/>
  <c r="J161" i="188"/>
  <c r="J171" i="188"/>
  <c r="B140" i="188"/>
  <c r="B191" i="188" s="1"/>
  <c r="B161" i="188"/>
  <c r="B171" i="188"/>
  <c r="Z287" i="188"/>
  <c r="Z123" i="188"/>
  <c r="Z181" i="188" s="1"/>
  <c r="Z136" i="188"/>
  <c r="Z187" i="188" s="1"/>
  <c r="Z157" i="188"/>
  <c r="Z167" i="188"/>
  <c r="R287" i="188"/>
  <c r="R136" i="188"/>
  <c r="R187" i="188" s="1"/>
  <c r="R157" i="188"/>
  <c r="R123" i="188"/>
  <c r="R181" i="188" s="1"/>
  <c r="R167" i="188"/>
  <c r="J123" i="188"/>
  <c r="J181" i="188" s="1"/>
  <c r="J287" i="188"/>
  <c r="J136" i="188"/>
  <c r="J187" i="188" s="1"/>
  <c r="J157" i="188"/>
  <c r="J167" i="188"/>
  <c r="B287" i="188"/>
  <c r="B123" i="188"/>
  <c r="B136" i="188"/>
  <c r="B187" i="188" s="1"/>
  <c r="B157" i="188"/>
  <c r="B167" i="188"/>
  <c r="AG43" i="184"/>
  <c r="AC23" i="184"/>
  <c r="AB249" i="185"/>
  <c r="T245" i="185"/>
  <c r="T249" i="185"/>
  <c r="L244" i="185"/>
  <c r="L245" i="185"/>
  <c r="L247" i="185"/>
  <c r="L248" i="185"/>
  <c r="L249" i="185"/>
  <c r="L250" i="185"/>
  <c r="D242" i="185"/>
  <c r="D243" i="185"/>
  <c r="D245" i="185"/>
  <c r="D246" i="185"/>
  <c r="D247" i="185"/>
  <c r="D249" i="185"/>
  <c r="D250" i="185"/>
  <c r="H123" i="185"/>
  <c r="AF64" i="185"/>
  <c r="X64" i="185"/>
  <c r="P64" i="185"/>
  <c r="H64" i="185"/>
  <c r="AF54" i="185"/>
  <c r="X54" i="185"/>
  <c r="P54" i="185"/>
  <c r="H54" i="185"/>
  <c r="H23" i="185"/>
  <c r="X200" i="186"/>
  <c r="T176" i="186"/>
  <c r="T177" i="186"/>
  <c r="T178" i="186"/>
  <c r="T179" i="186"/>
  <c r="T180" i="186"/>
  <c r="T181" i="186"/>
  <c r="T182" i="186"/>
  <c r="L177" i="186"/>
  <c r="X43" i="186"/>
  <c r="T53" i="186"/>
  <c r="T135" i="186"/>
  <c r="T186" i="186" s="1"/>
  <c r="AB242" i="187"/>
  <c r="T243" i="187"/>
  <c r="T244" i="187"/>
  <c r="T245" i="187"/>
  <c r="T246" i="187"/>
  <c r="L242" i="187"/>
  <c r="L245" i="187"/>
  <c r="L246" i="187"/>
  <c r="L248" i="187"/>
  <c r="L249" i="187"/>
  <c r="L250" i="187"/>
  <c r="D242" i="187"/>
  <c r="D246" i="187"/>
  <c r="X123" i="187"/>
  <c r="X166" i="187" s="1"/>
  <c r="AF68" i="187"/>
  <c r="X68" i="187"/>
  <c r="P68" i="187"/>
  <c r="H68" i="187"/>
  <c r="AF64" i="187"/>
  <c r="X64" i="187"/>
  <c r="P64" i="187"/>
  <c r="H64" i="187"/>
  <c r="AF54" i="187"/>
  <c r="X54" i="187"/>
  <c r="P54" i="187"/>
  <c r="AF266" i="188"/>
  <c r="AF263" i="188" s="1"/>
  <c r="X266" i="188"/>
  <c r="P266" i="188"/>
  <c r="P263" i="188" s="1"/>
  <c r="H266" i="188"/>
  <c r="H263" i="188" s="1"/>
  <c r="H223" i="188"/>
  <c r="AB242" i="188"/>
  <c r="T249" i="188"/>
  <c r="T250" i="188"/>
  <c r="L242" i="188"/>
  <c r="L243" i="188"/>
  <c r="L245" i="188"/>
  <c r="L246" i="188"/>
  <c r="L247" i="188"/>
  <c r="L249" i="188"/>
  <c r="Y181" i="188"/>
  <c r="Q184" i="188"/>
  <c r="AD93" i="188"/>
  <c r="V93" i="188"/>
  <c r="N93" i="188"/>
  <c r="Z232" i="190"/>
  <c r="AA103" i="191"/>
  <c r="S103" i="191"/>
  <c r="K103" i="191"/>
  <c r="AC263" i="183"/>
  <c r="M263" i="183"/>
  <c r="E263" i="183"/>
  <c r="AC287" i="184"/>
  <c r="U287" i="184"/>
  <c r="M287" i="184"/>
  <c r="E287" i="184"/>
  <c r="AC217" i="184"/>
  <c r="U217" i="184"/>
  <c r="M217" i="184"/>
  <c r="E217" i="184"/>
  <c r="AC213" i="184"/>
  <c r="U213" i="184"/>
  <c r="M213" i="184"/>
  <c r="E213" i="184"/>
  <c r="AC171" i="184"/>
  <c r="U171" i="184"/>
  <c r="M171" i="184"/>
  <c r="E171" i="184"/>
  <c r="AC167" i="184"/>
  <c r="U167" i="184"/>
  <c r="M167" i="184"/>
  <c r="E167" i="184"/>
  <c r="E136" i="184"/>
  <c r="E187" i="184" s="1"/>
  <c r="AC114" i="184"/>
  <c r="U114" i="184"/>
  <c r="M114" i="184"/>
  <c r="E114" i="184"/>
  <c r="AF43" i="184"/>
  <c r="I23" i="184"/>
  <c r="AF275" i="185"/>
  <c r="P275" i="185"/>
  <c r="P287" i="185" s="1"/>
  <c r="H275" i="185"/>
  <c r="I260" i="185"/>
  <c r="AA250" i="185"/>
  <c r="K242" i="185"/>
  <c r="K243" i="185"/>
  <c r="K244" i="185"/>
  <c r="K248" i="185"/>
  <c r="AD123" i="185"/>
  <c r="G123" i="185"/>
  <c r="AA232" i="185"/>
  <c r="S166" i="185"/>
  <c r="K232" i="185"/>
  <c r="AE243" i="186"/>
  <c r="AE244" i="186"/>
  <c r="AE245" i="186"/>
  <c r="AE246" i="186"/>
  <c r="O243" i="186"/>
  <c r="G250" i="186"/>
  <c r="P200" i="186"/>
  <c r="C179" i="186"/>
  <c r="O166" i="186"/>
  <c r="O232" i="186"/>
  <c r="P43" i="186"/>
  <c r="K247" i="187"/>
  <c r="K248" i="187"/>
  <c r="K249" i="187"/>
  <c r="K250" i="187"/>
  <c r="AE176" i="187"/>
  <c r="AE177" i="187"/>
  <c r="AE178" i="187"/>
  <c r="AE179" i="187"/>
  <c r="AE180" i="187"/>
  <c r="AE181" i="187"/>
  <c r="AE182" i="187"/>
  <c r="AE183" i="187"/>
  <c r="AE184" i="187"/>
  <c r="W176" i="187"/>
  <c r="W177" i="187"/>
  <c r="W182" i="187"/>
  <c r="O178" i="187"/>
  <c r="O181" i="187"/>
  <c r="O182" i="187"/>
  <c r="O183" i="187"/>
  <c r="O184" i="187"/>
  <c r="G181" i="187"/>
  <c r="P123" i="187"/>
  <c r="P247" i="188"/>
  <c r="P237" i="188"/>
  <c r="P223" i="188"/>
  <c r="P213" i="188"/>
  <c r="AA245" i="188"/>
  <c r="AA250" i="188"/>
  <c r="S232" i="188"/>
  <c r="S242" i="188"/>
  <c r="S243" i="188"/>
  <c r="S245" i="188"/>
  <c r="S246" i="188"/>
  <c r="S247" i="188"/>
  <c r="AF179" i="188"/>
  <c r="X184" i="188"/>
  <c r="H198" i="188"/>
  <c r="AF197" i="188"/>
  <c r="X197" i="188"/>
  <c r="P197" i="188"/>
  <c r="H197" i="188"/>
  <c r="B113" i="188"/>
  <c r="Z180" i="189"/>
  <c r="Z181" i="189"/>
  <c r="Z182" i="189"/>
  <c r="Z183" i="189"/>
  <c r="Z184" i="189"/>
  <c r="R183" i="189"/>
  <c r="R184" i="189"/>
  <c r="AD176" i="190"/>
  <c r="AD177" i="190"/>
  <c r="AD178" i="190"/>
  <c r="AD179" i="190"/>
  <c r="AD180" i="190"/>
  <c r="AD182" i="190"/>
  <c r="AD183" i="190"/>
  <c r="AD184" i="190"/>
  <c r="V176" i="190"/>
  <c r="V177" i="190"/>
  <c r="V178" i="190"/>
  <c r="V183" i="190"/>
  <c r="N176" i="190"/>
  <c r="N177" i="190"/>
  <c r="N178" i="190"/>
  <c r="N179" i="190"/>
  <c r="N180" i="190"/>
  <c r="N181" i="190"/>
  <c r="F176" i="190"/>
  <c r="F177" i="190"/>
  <c r="F178" i="190"/>
  <c r="F179" i="190"/>
  <c r="F180" i="190"/>
  <c r="F181" i="190"/>
  <c r="F182" i="190"/>
  <c r="F183" i="190"/>
  <c r="F184" i="190"/>
  <c r="AB263" i="183"/>
  <c r="T263" i="183"/>
  <c r="D263" i="183"/>
  <c r="Q23" i="184"/>
  <c r="Z260" i="185"/>
  <c r="H257" i="185"/>
  <c r="AE249" i="185"/>
  <c r="AE248" i="185"/>
  <c r="X123" i="185"/>
  <c r="F123" i="185"/>
  <c r="Z113" i="185"/>
  <c r="R166" i="185"/>
  <c r="J166" i="185"/>
  <c r="H260" i="186"/>
  <c r="AD242" i="186"/>
  <c r="AD243" i="186"/>
  <c r="AD244" i="186"/>
  <c r="AD250" i="186"/>
  <c r="V242" i="186"/>
  <c r="V243" i="186"/>
  <c r="V249" i="186"/>
  <c r="V250" i="186"/>
  <c r="N242" i="186"/>
  <c r="N243" i="186"/>
  <c r="N244" i="186"/>
  <c r="N245" i="186"/>
  <c r="N246" i="186"/>
  <c r="N247" i="186"/>
  <c r="N248" i="186"/>
  <c r="N249" i="186"/>
  <c r="N250" i="186"/>
  <c r="F242" i="186"/>
  <c r="F243" i="186"/>
  <c r="F244" i="186"/>
  <c r="F245" i="186"/>
  <c r="F246" i="186"/>
  <c r="F247" i="186"/>
  <c r="F248" i="186"/>
  <c r="F249" i="186"/>
  <c r="F250" i="186"/>
  <c r="H200" i="186"/>
  <c r="H247" i="186" s="1"/>
  <c r="B178" i="186"/>
  <c r="B179" i="186"/>
  <c r="B180" i="186"/>
  <c r="B181" i="186"/>
  <c r="B182" i="186"/>
  <c r="B184" i="186"/>
  <c r="N232" i="186"/>
  <c r="F232" i="186"/>
  <c r="H43" i="186"/>
  <c r="Z242" i="187"/>
  <c r="Z243" i="187"/>
  <c r="Z244" i="187"/>
  <c r="Z245" i="187"/>
  <c r="Z246" i="187"/>
  <c r="Z247" i="187"/>
  <c r="Z248" i="187"/>
  <c r="Z249" i="187"/>
  <c r="Z250" i="187"/>
  <c r="R242" i="187"/>
  <c r="R243" i="187"/>
  <c r="R249" i="187"/>
  <c r="R250" i="187"/>
  <c r="J243" i="187"/>
  <c r="B248" i="187"/>
  <c r="AD181" i="187"/>
  <c r="V178" i="187"/>
  <c r="V179" i="187"/>
  <c r="V181" i="187"/>
  <c r="V182" i="187"/>
  <c r="V184" i="187"/>
  <c r="F177" i="187"/>
  <c r="F178" i="187"/>
  <c r="F179" i="187"/>
  <c r="F180" i="187"/>
  <c r="F181" i="187"/>
  <c r="F182" i="187"/>
  <c r="F183" i="187"/>
  <c r="F184" i="187"/>
  <c r="H123" i="187"/>
  <c r="H181" i="187" s="1"/>
  <c r="N212" i="187"/>
  <c r="X223" i="188"/>
  <c r="X213" i="188"/>
  <c r="Z242" i="188"/>
  <c r="B249" i="188"/>
  <c r="B53" i="188"/>
  <c r="B212" i="188"/>
  <c r="Z242" i="189"/>
  <c r="Z244" i="189"/>
  <c r="J250" i="189"/>
  <c r="B244" i="189"/>
  <c r="B245" i="189"/>
  <c r="B247" i="189"/>
  <c r="B248" i="189"/>
  <c r="AG176" i="189"/>
  <c r="AG184" i="189"/>
  <c r="Y180" i="189"/>
  <c r="Z166" i="189"/>
  <c r="AD180" i="193"/>
  <c r="V178" i="193"/>
  <c r="N180" i="193"/>
  <c r="T242" i="194"/>
  <c r="T245" i="194"/>
  <c r="T247" i="194"/>
  <c r="T250" i="194"/>
  <c r="T243" i="194"/>
  <c r="T246" i="194"/>
  <c r="T249" i="194"/>
  <c r="AA135" i="184"/>
  <c r="AA186" i="184" s="1"/>
  <c r="C93" i="184"/>
  <c r="Y23" i="184"/>
  <c r="Z262" i="185"/>
  <c r="J262" i="185"/>
  <c r="B262" i="185"/>
  <c r="R247" i="185"/>
  <c r="B247" i="185"/>
  <c r="R246" i="185"/>
  <c r="B246" i="185"/>
  <c r="R245" i="185"/>
  <c r="H243" i="185"/>
  <c r="Y242" i="185"/>
  <c r="Y243" i="185"/>
  <c r="Y244" i="185"/>
  <c r="Q242" i="185"/>
  <c r="Q244" i="185"/>
  <c r="Q248" i="185"/>
  <c r="I243" i="185"/>
  <c r="I244" i="185"/>
  <c r="I245" i="185"/>
  <c r="I246" i="185"/>
  <c r="I247" i="185"/>
  <c r="I249" i="185"/>
  <c r="I250" i="185"/>
  <c r="AC179" i="185"/>
  <c r="AC182" i="185"/>
  <c r="AC183" i="185"/>
  <c r="U179" i="185"/>
  <c r="U180" i="185"/>
  <c r="M176" i="185"/>
  <c r="M177" i="185"/>
  <c r="M178" i="185"/>
  <c r="M179" i="185"/>
  <c r="M184" i="185"/>
  <c r="E176" i="185"/>
  <c r="E177" i="185"/>
  <c r="E179" i="185"/>
  <c r="E180" i="185"/>
  <c r="E181" i="185"/>
  <c r="E183" i="185"/>
  <c r="E184" i="185"/>
  <c r="W123" i="185"/>
  <c r="Y232" i="185"/>
  <c r="Q113" i="185"/>
  <c r="I113" i="185"/>
  <c r="I166" i="185"/>
  <c r="I232" i="185"/>
  <c r="AC242" i="186"/>
  <c r="AC243" i="186"/>
  <c r="AC244" i="186"/>
  <c r="AC245" i="186"/>
  <c r="AC246" i="186"/>
  <c r="AC247" i="186"/>
  <c r="AC248" i="186"/>
  <c r="AC249" i="186"/>
  <c r="AC250" i="186"/>
  <c r="U242" i="186"/>
  <c r="U243" i="186"/>
  <c r="U247" i="186"/>
  <c r="M242" i="186"/>
  <c r="M243" i="186"/>
  <c r="M244" i="186"/>
  <c r="E246" i="186"/>
  <c r="AG181" i="186"/>
  <c r="Y176" i="186"/>
  <c r="Y177" i="186"/>
  <c r="Y179" i="186"/>
  <c r="Y180" i="186"/>
  <c r="Y181" i="186"/>
  <c r="U113" i="186"/>
  <c r="U232" i="186"/>
  <c r="AF260" i="187"/>
  <c r="AG243" i="187"/>
  <c r="AG248" i="187"/>
  <c r="AG249" i="187"/>
  <c r="AG250" i="187"/>
  <c r="Y242" i="187"/>
  <c r="Y243" i="187"/>
  <c r="Y244" i="187"/>
  <c r="U182" i="187"/>
  <c r="U183" i="187"/>
  <c r="U184" i="187"/>
  <c r="E176" i="187"/>
  <c r="E180" i="187"/>
  <c r="AF260" i="188"/>
  <c r="AF259" i="188" s="1"/>
  <c r="AF223" i="188"/>
  <c r="AF213" i="188"/>
  <c r="Y242" i="188"/>
  <c r="Y243" i="188"/>
  <c r="Y246" i="188"/>
  <c r="Y247" i="188"/>
  <c r="Y249" i="188"/>
  <c r="Y250" i="188"/>
  <c r="I250" i="188"/>
  <c r="N177" i="188"/>
  <c r="N180" i="188"/>
  <c r="N183" i="188"/>
  <c r="I135" i="188"/>
  <c r="I186" i="188" s="1"/>
  <c r="AG247" i="189"/>
  <c r="AG248" i="189"/>
  <c r="Y242" i="189"/>
  <c r="Y244" i="189"/>
  <c r="Y245" i="189"/>
  <c r="Y246" i="189"/>
  <c r="Y248" i="189"/>
  <c r="Y249" i="189"/>
  <c r="Y250" i="189"/>
  <c r="AF177" i="189"/>
  <c r="AF178" i="189"/>
  <c r="AF179" i="189"/>
  <c r="AF180" i="189"/>
  <c r="AF181" i="189"/>
  <c r="AF182" i="189"/>
  <c r="AF183" i="189"/>
  <c r="R263" i="183"/>
  <c r="J263" i="183"/>
  <c r="J263" i="184"/>
  <c r="AG88" i="184"/>
  <c r="Y88" i="184"/>
  <c r="Q88" i="184"/>
  <c r="I88" i="184"/>
  <c r="AG84" i="184"/>
  <c r="Y84" i="184"/>
  <c r="Q84" i="184"/>
  <c r="I84" i="184"/>
  <c r="AG68" i="184"/>
  <c r="Y68" i="184"/>
  <c r="Q68" i="184"/>
  <c r="I68" i="184"/>
  <c r="AG64" i="184"/>
  <c r="Y64" i="184"/>
  <c r="Q64" i="184"/>
  <c r="I64" i="184"/>
  <c r="AG58" i="184"/>
  <c r="Y58" i="184"/>
  <c r="Q58" i="184"/>
  <c r="I58" i="184"/>
  <c r="AG54" i="184"/>
  <c r="Y54" i="184"/>
  <c r="Q54" i="184"/>
  <c r="I54" i="184"/>
  <c r="AG23" i="184"/>
  <c r="P136" i="185"/>
  <c r="P187" i="185" s="1"/>
  <c r="AB179" i="185"/>
  <c r="AB180" i="185"/>
  <c r="AB181" i="185"/>
  <c r="AB182" i="185"/>
  <c r="AB183" i="185"/>
  <c r="AB184" i="185"/>
  <c r="L183" i="185"/>
  <c r="D177" i="185"/>
  <c r="D179" i="185"/>
  <c r="D180" i="185"/>
  <c r="D181" i="185"/>
  <c r="D183" i="185"/>
  <c r="D184" i="185"/>
  <c r="L53" i="185"/>
  <c r="L135" i="185"/>
  <c r="L186" i="185" s="1"/>
  <c r="D212" i="185"/>
  <c r="AB242" i="186"/>
  <c r="AB243" i="186"/>
  <c r="AB244" i="186"/>
  <c r="AB245" i="186"/>
  <c r="AB246" i="186"/>
  <c r="AB247" i="186"/>
  <c r="AB248" i="186"/>
  <c r="AB249" i="186"/>
  <c r="AB250" i="186"/>
  <c r="T246" i="186"/>
  <c r="T247" i="186"/>
  <c r="AF88" i="186"/>
  <c r="X88" i="186"/>
  <c r="P88" i="186"/>
  <c r="H88" i="186"/>
  <c r="AF84" i="186"/>
  <c r="AF281" i="186" s="1"/>
  <c r="X84" i="186"/>
  <c r="X281" i="186" s="1"/>
  <c r="P84" i="186"/>
  <c r="H84" i="186"/>
  <c r="H281" i="186" s="1"/>
  <c r="AB176" i="187"/>
  <c r="AB177" i="187"/>
  <c r="AB178" i="187"/>
  <c r="AB179" i="187"/>
  <c r="AB180" i="187"/>
  <c r="AB181" i="187"/>
  <c r="AB182" i="187"/>
  <c r="AB183" i="187"/>
  <c r="AB184" i="187"/>
  <c r="T176" i="187"/>
  <c r="T177" i="187"/>
  <c r="T178" i="187"/>
  <c r="T179" i="187"/>
  <c r="T180" i="187"/>
  <c r="T181" i="187"/>
  <c r="T182" i="187"/>
  <c r="T183" i="187"/>
  <c r="T184" i="187"/>
  <c r="L179" i="187"/>
  <c r="L180" i="187"/>
  <c r="L181" i="187"/>
  <c r="L182" i="187"/>
  <c r="I176" i="188"/>
  <c r="AF242" i="189"/>
  <c r="AF243" i="189"/>
  <c r="X248" i="189"/>
  <c r="X249" i="189"/>
  <c r="X250" i="189"/>
  <c r="P242" i="189"/>
  <c r="P244" i="189"/>
  <c r="P245" i="189"/>
  <c r="Y263" i="183"/>
  <c r="AG275" i="184"/>
  <c r="AG287" i="184" s="1"/>
  <c r="Y275" i="184"/>
  <c r="Y287" i="184" s="1"/>
  <c r="Q275" i="184"/>
  <c r="Q287" i="184" s="1"/>
  <c r="I275" i="184"/>
  <c r="I287" i="184" s="1"/>
  <c r="AG237" i="184"/>
  <c r="Y237" i="184"/>
  <c r="Q237" i="184"/>
  <c r="I237" i="184"/>
  <c r="AG233" i="184"/>
  <c r="Y233" i="184"/>
  <c r="Q233" i="184"/>
  <c r="I233" i="184"/>
  <c r="AG227" i="184"/>
  <c r="Y227" i="184"/>
  <c r="Q227" i="184"/>
  <c r="I227" i="184"/>
  <c r="AG223" i="184"/>
  <c r="Y223" i="184"/>
  <c r="Q223" i="184"/>
  <c r="I223" i="184"/>
  <c r="AG217" i="184"/>
  <c r="Y217" i="184"/>
  <c r="Q217" i="184"/>
  <c r="I217" i="184"/>
  <c r="AG213" i="184"/>
  <c r="Y213" i="184"/>
  <c r="Q213" i="184"/>
  <c r="I213" i="184"/>
  <c r="AG171" i="184"/>
  <c r="Y171" i="184"/>
  <c r="Q171" i="184"/>
  <c r="I171" i="184"/>
  <c r="AG167" i="184"/>
  <c r="Y167" i="184"/>
  <c r="Q167" i="184"/>
  <c r="I167" i="184"/>
  <c r="I114" i="184"/>
  <c r="AF88" i="184"/>
  <c r="X88" i="184"/>
  <c r="P88" i="184"/>
  <c r="H88" i="184"/>
  <c r="AF84" i="184"/>
  <c r="AF281" i="184" s="1"/>
  <c r="X84" i="184"/>
  <c r="X281" i="184" s="1"/>
  <c r="P84" i="184"/>
  <c r="P281" i="184" s="1"/>
  <c r="H84" i="184"/>
  <c r="AC256" i="185"/>
  <c r="M256" i="185"/>
  <c r="E256" i="185"/>
  <c r="AE245" i="185"/>
  <c r="O245" i="185"/>
  <c r="AE161" i="185"/>
  <c r="W161" i="185"/>
  <c r="O161" i="185"/>
  <c r="G161" i="185"/>
  <c r="AE157" i="185"/>
  <c r="W157" i="185"/>
  <c r="O157" i="185"/>
  <c r="G157" i="185"/>
  <c r="AA183" i="185"/>
  <c r="AA184" i="185"/>
  <c r="S176" i="185"/>
  <c r="S177" i="185"/>
  <c r="S178" i="185"/>
  <c r="S179" i="185"/>
  <c r="S180" i="185"/>
  <c r="S181" i="185"/>
  <c r="S183" i="185"/>
  <c r="S184" i="185"/>
  <c r="AA212" i="185"/>
  <c r="C135" i="185"/>
  <c r="C186" i="185" s="1"/>
  <c r="AA242" i="186"/>
  <c r="AA243" i="186"/>
  <c r="AA244" i="186"/>
  <c r="AA245" i="186"/>
  <c r="AA246" i="186"/>
  <c r="AA247" i="186"/>
  <c r="AA248" i="186"/>
  <c r="AA249" i="186"/>
  <c r="AA250" i="186"/>
  <c r="K243" i="186"/>
  <c r="K244" i="186"/>
  <c r="K245" i="186"/>
  <c r="K246" i="186"/>
  <c r="K247" i="186"/>
  <c r="K248" i="186"/>
  <c r="K249" i="186"/>
  <c r="K250" i="186"/>
  <c r="C242" i="186"/>
  <c r="C243" i="186"/>
  <c r="C244" i="186"/>
  <c r="C245" i="186"/>
  <c r="C246" i="186"/>
  <c r="C247" i="186"/>
  <c r="C248" i="186"/>
  <c r="C249" i="186"/>
  <c r="C250" i="186"/>
  <c r="P177" i="186"/>
  <c r="AE180" i="186"/>
  <c r="W181" i="186"/>
  <c r="O178" i="186"/>
  <c r="O179" i="186"/>
  <c r="O180" i="186"/>
  <c r="O181" i="186"/>
  <c r="O182" i="186"/>
  <c r="O183" i="186"/>
  <c r="G176" i="186"/>
  <c r="G177" i="186"/>
  <c r="G178" i="186"/>
  <c r="G179" i="186"/>
  <c r="G180" i="186"/>
  <c r="G181" i="186"/>
  <c r="G182" i="186"/>
  <c r="G183" i="186"/>
  <c r="G184" i="186"/>
  <c r="S166" i="186"/>
  <c r="K232" i="186"/>
  <c r="AE53" i="186"/>
  <c r="O53" i="186"/>
  <c r="P260" i="187"/>
  <c r="W242" i="187"/>
  <c r="W243" i="187"/>
  <c r="W244" i="187"/>
  <c r="W245" i="187"/>
  <c r="W246" i="187"/>
  <c r="W247" i="187"/>
  <c r="W248" i="187"/>
  <c r="W249" i="187"/>
  <c r="W250" i="187"/>
  <c r="O242" i="187"/>
  <c r="O243" i="187"/>
  <c r="O244" i="187"/>
  <c r="O245" i="187"/>
  <c r="O246" i="187"/>
  <c r="O247" i="187"/>
  <c r="O248" i="187"/>
  <c r="O249" i="187"/>
  <c r="O250" i="187"/>
  <c r="G242" i="187"/>
  <c r="G243" i="187"/>
  <c r="G244" i="187"/>
  <c r="G245" i="187"/>
  <c r="G249" i="187"/>
  <c r="AA176" i="187"/>
  <c r="AA177" i="187"/>
  <c r="AA178" i="187"/>
  <c r="AA179" i="187"/>
  <c r="S182" i="187"/>
  <c r="S183" i="187"/>
  <c r="K176" i="187"/>
  <c r="K177" i="187"/>
  <c r="K178" i="187"/>
  <c r="K179" i="187"/>
  <c r="K180" i="187"/>
  <c r="K182" i="187"/>
  <c r="K183" i="187"/>
  <c r="K184" i="187"/>
  <c r="C180" i="187"/>
  <c r="S53" i="187"/>
  <c r="S135" i="187"/>
  <c r="S186" i="187" s="1"/>
  <c r="P260" i="188"/>
  <c r="P259" i="188" s="1"/>
  <c r="P243" i="188"/>
  <c r="P233" i="188"/>
  <c r="P227" i="188"/>
  <c r="AE243" i="188"/>
  <c r="AE246" i="188"/>
  <c r="W245" i="188"/>
  <c r="G232" i="188"/>
  <c r="G242" i="188"/>
  <c r="G243" i="188"/>
  <c r="G246" i="188"/>
  <c r="G247" i="188"/>
  <c r="G249" i="188"/>
  <c r="G250" i="188"/>
  <c r="I183" i="188"/>
  <c r="Y212" i="189"/>
  <c r="Q135" i="189"/>
  <c r="Q186" i="189" s="1"/>
  <c r="I135" i="189"/>
  <c r="I186" i="189" s="1"/>
  <c r="Z242" i="190"/>
  <c r="Z243" i="190"/>
  <c r="Z244" i="190"/>
  <c r="Z245" i="190"/>
  <c r="Z246" i="190"/>
  <c r="Z247" i="190"/>
  <c r="Z248" i="190"/>
  <c r="Z249" i="190"/>
  <c r="Z250" i="190"/>
  <c r="R242" i="190"/>
  <c r="R243" i="190"/>
  <c r="R244" i="190"/>
  <c r="R245" i="190"/>
  <c r="R246" i="190"/>
  <c r="R247" i="190"/>
  <c r="R250" i="190"/>
  <c r="Z243" i="191"/>
  <c r="Z244" i="191"/>
  <c r="Z245" i="191"/>
  <c r="Z247" i="191"/>
  <c r="Z250" i="191"/>
  <c r="R242" i="191"/>
  <c r="R244" i="191"/>
  <c r="R245" i="191"/>
  <c r="R246" i="191"/>
  <c r="R247" i="191"/>
  <c r="R248" i="191"/>
  <c r="R249" i="191"/>
  <c r="J248" i="191"/>
  <c r="J249" i="191"/>
  <c r="J250" i="191"/>
  <c r="B212" i="191"/>
  <c r="B242" i="191"/>
  <c r="O263" i="186"/>
  <c r="G263" i="186"/>
  <c r="AE263" i="187"/>
  <c r="W263" i="187"/>
  <c r="O263" i="187"/>
  <c r="G263" i="187"/>
  <c r="O263" i="188"/>
  <c r="AG43" i="188"/>
  <c r="AG23" i="188"/>
  <c r="AC177" i="190"/>
  <c r="AC181" i="190"/>
  <c r="AC182" i="190"/>
  <c r="AC183" i="190"/>
  <c r="AC184" i="190"/>
  <c r="U181" i="190"/>
  <c r="U182" i="190"/>
  <c r="U183" i="190"/>
  <c r="U184" i="190"/>
  <c r="M176" i="190"/>
  <c r="M177" i="190"/>
  <c r="M178" i="190"/>
  <c r="M180" i="190"/>
  <c r="M181" i="190"/>
  <c r="M182" i="190"/>
  <c r="M183" i="190"/>
  <c r="E177" i="190"/>
  <c r="E180" i="190"/>
  <c r="E181" i="190"/>
  <c r="E182" i="190"/>
  <c r="E183" i="190"/>
  <c r="E184" i="190"/>
  <c r="I232" i="190"/>
  <c r="AC53" i="190"/>
  <c r="X287" i="191"/>
  <c r="X283" i="191"/>
  <c r="H281" i="191"/>
  <c r="AF260" i="191"/>
  <c r="Y242" i="191"/>
  <c r="Y243" i="191"/>
  <c r="Y244" i="191"/>
  <c r="Y245" i="191"/>
  <c r="Y246" i="191"/>
  <c r="Y247" i="191"/>
  <c r="Y248" i="191"/>
  <c r="Y249" i="191"/>
  <c r="Y250" i="191"/>
  <c r="Q246" i="191"/>
  <c r="Q249" i="191"/>
  <c r="I243" i="191"/>
  <c r="I245" i="191"/>
  <c r="I250" i="191"/>
  <c r="Y179" i="191"/>
  <c r="Y180" i="191"/>
  <c r="Y182" i="191"/>
  <c r="Y183" i="191"/>
  <c r="Y184" i="191"/>
  <c r="V53" i="191"/>
  <c r="M212" i="191"/>
  <c r="E135" i="191"/>
  <c r="E186" i="191" s="1"/>
  <c r="V248" i="192"/>
  <c r="AA181" i="192"/>
  <c r="AA182" i="192"/>
  <c r="AA183" i="192"/>
  <c r="AA184" i="192"/>
  <c r="S176" i="192"/>
  <c r="S177" i="192"/>
  <c r="S178" i="192"/>
  <c r="S179" i="192"/>
  <c r="S180" i="192"/>
  <c r="S181" i="192"/>
  <c r="S182" i="192"/>
  <c r="S183" i="192"/>
  <c r="S184" i="192"/>
  <c r="K178" i="192"/>
  <c r="AG246" i="193"/>
  <c r="AG250" i="193"/>
  <c r="AG245" i="193"/>
  <c r="AG249" i="193"/>
  <c r="F263" i="187"/>
  <c r="AF43" i="188"/>
  <c r="AF23" i="188"/>
  <c r="AF263" i="189"/>
  <c r="X200" i="190"/>
  <c r="AF161" i="190"/>
  <c r="X161" i="190"/>
  <c r="P161" i="190"/>
  <c r="H161" i="190"/>
  <c r="AF157" i="190"/>
  <c r="X157" i="190"/>
  <c r="P157" i="190"/>
  <c r="AF140" i="190"/>
  <c r="AF191" i="190" s="1"/>
  <c r="P140" i="190"/>
  <c r="P191" i="190" s="1"/>
  <c r="AF136" i="190"/>
  <c r="AF187" i="190" s="1"/>
  <c r="X136" i="190"/>
  <c r="X187" i="190" s="1"/>
  <c r="P136" i="190"/>
  <c r="P187" i="190" s="1"/>
  <c r="AB183" i="190"/>
  <c r="T176" i="190"/>
  <c r="T177" i="190"/>
  <c r="T178" i="190"/>
  <c r="T179" i="190"/>
  <c r="T180" i="190"/>
  <c r="T181" i="190"/>
  <c r="T182" i="190"/>
  <c r="T183" i="190"/>
  <c r="T184" i="190"/>
  <c r="L176" i="190"/>
  <c r="L177" i="190"/>
  <c r="L178" i="190"/>
  <c r="L179" i="190"/>
  <c r="L180" i="190"/>
  <c r="L181" i="190"/>
  <c r="L182" i="190"/>
  <c r="L183" i="190"/>
  <c r="L184" i="190"/>
  <c r="D181" i="190"/>
  <c r="D182" i="190"/>
  <c r="D183" i="190"/>
  <c r="D184" i="190"/>
  <c r="T135" i="190"/>
  <c r="T186" i="190" s="1"/>
  <c r="X290" i="191"/>
  <c r="P290" i="191"/>
  <c r="H290" i="191"/>
  <c r="AF289" i="191"/>
  <c r="H289" i="191"/>
  <c r="X288" i="191"/>
  <c r="P288" i="191"/>
  <c r="H288" i="191"/>
  <c r="AF287" i="191"/>
  <c r="AD176" i="191"/>
  <c r="AD184" i="191"/>
  <c r="V176" i="191"/>
  <c r="V177" i="191"/>
  <c r="V178" i="191"/>
  <c r="V179" i="191"/>
  <c r="V180" i="191"/>
  <c r="V181" i="191"/>
  <c r="V182" i="191"/>
  <c r="V183" i="191"/>
  <c r="V184" i="191"/>
  <c r="N176" i="191"/>
  <c r="N177" i="191"/>
  <c r="N178" i="191"/>
  <c r="N179" i="191"/>
  <c r="N180" i="191"/>
  <c r="N181" i="191"/>
  <c r="N182" i="191"/>
  <c r="N183" i="191"/>
  <c r="N184" i="191"/>
  <c r="F176" i="191"/>
  <c r="F177" i="191"/>
  <c r="F178" i="191"/>
  <c r="F179" i="191"/>
  <c r="F182" i="191"/>
  <c r="AB260" i="192"/>
  <c r="T260" i="192"/>
  <c r="AD212" i="192"/>
  <c r="AD242" i="192"/>
  <c r="AD246" i="192"/>
  <c r="AD248" i="192"/>
  <c r="AD250" i="192"/>
  <c r="AD245" i="192"/>
  <c r="AD249" i="192"/>
  <c r="N243" i="192"/>
  <c r="N245" i="192"/>
  <c r="N247" i="192"/>
  <c r="N249" i="192"/>
  <c r="N242" i="192"/>
  <c r="N244" i="192"/>
  <c r="N246" i="192"/>
  <c r="N248" i="192"/>
  <c r="N250" i="192"/>
  <c r="S242" i="193"/>
  <c r="S246" i="193"/>
  <c r="S250" i="193"/>
  <c r="S245" i="193"/>
  <c r="S248" i="193"/>
  <c r="T281" i="194"/>
  <c r="T287" i="194"/>
  <c r="AE176" i="188"/>
  <c r="AE177" i="188"/>
  <c r="AE179" i="188"/>
  <c r="AE180" i="188"/>
  <c r="AE181" i="188"/>
  <c r="AE183" i="188"/>
  <c r="AE184" i="188"/>
  <c r="W181" i="188"/>
  <c r="O176" i="188"/>
  <c r="O177" i="188"/>
  <c r="O179" i="188"/>
  <c r="O180" i="188"/>
  <c r="O181" i="188"/>
  <c r="O183" i="188"/>
  <c r="O184" i="188"/>
  <c r="G176" i="188"/>
  <c r="G184" i="188"/>
  <c r="O166" i="188"/>
  <c r="G166" i="188"/>
  <c r="Y43" i="188"/>
  <c r="W135" i="188"/>
  <c r="W186" i="188" s="1"/>
  <c r="O53" i="188"/>
  <c r="O135" i="188"/>
  <c r="O186" i="188" s="1"/>
  <c r="Y23" i="188"/>
  <c r="Y243" i="189"/>
  <c r="AE250" i="189"/>
  <c r="W242" i="189"/>
  <c r="W243" i="189"/>
  <c r="W244" i="189"/>
  <c r="W245" i="189"/>
  <c r="W246" i="189"/>
  <c r="W247" i="189"/>
  <c r="W249" i="189"/>
  <c r="W250" i="189"/>
  <c r="O247" i="189"/>
  <c r="G245" i="189"/>
  <c r="W177" i="189"/>
  <c r="O178" i="189"/>
  <c r="O179" i="189"/>
  <c r="O184" i="189"/>
  <c r="G176" i="189"/>
  <c r="G177" i="189"/>
  <c r="G178" i="189"/>
  <c r="AE232" i="189"/>
  <c r="O113" i="189"/>
  <c r="Y260" i="190"/>
  <c r="AE242" i="190"/>
  <c r="AE243" i="190"/>
  <c r="AE244" i="190"/>
  <c r="AE245" i="190"/>
  <c r="AE246" i="190"/>
  <c r="AE247" i="190"/>
  <c r="AE248" i="190"/>
  <c r="AE249" i="190"/>
  <c r="AE250" i="190"/>
  <c r="W246" i="190"/>
  <c r="W247" i="190"/>
  <c r="W249" i="190"/>
  <c r="O242" i="190"/>
  <c r="O244" i="190"/>
  <c r="O245" i="190"/>
  <c r="O246" i="190"/>
  <c r="O247" i="190"/>
  <c r="O248" i="190"/>
  <c r="O249" i="190"/>
  <c r="G244" i="190"/>
  <c r="G248" i="190"/>
  <c r="G249" i="190"/>
  <c r="G250" i="190"/>
  <c r="AA177" i="190"/>
  <c r="AA180" i="190"/>
  <c r="S177" i="190"/>
  <c r="S178" i="190"/>
  <c r="S179" i="190"/>
  <c r="S180" i="190"/>
  <c r="S181" i="190"/>
  <c r="S182" i="190"/>
  <c r="S183" i="190"/>
  <c r="S184" i="190"/>
  <c r="K176" i="190"/>
  <c r="K177" i="190"/>
  <c r="K178" i="190"/>
  <c r="K179" i="190"/>
  <c r="K180" i="190"/>
  <c r="K181" i="190"/>
  <c r="K182" i="190"/>
  <c r="K183" i="190"/>
  <c r="K184" i="190"/>
  <c r="AE113" i="190"/>
  <c r="AE166" i="190"/>
  <c r="AE232" i="190"/>
  <c r="S135" i="190"/>
  <c r="S186" i="190" s="1"/>
  <c r="S212" i="190"/>
  <c r="K212" i="190"/>
  <c r="C53" i="190"/>
  <c r="C212" i="190"/>
  <c r="P260" i="191"/>
  <c r="AE212" i="191"/>
  <c r="AE244" i="191"/>
  <c r="AE247" i="191"/>
  <c r="AE248" i="191"/>
  <c r="AE249" i="191"/>
  <c r="AE250" i="191"/>
  <c r="W242" i="191"/>
  <c r="W243" i="191"/>
  <c r="W244" i="191"/>
  <c r="W245" i="191"/>
  <c r="W246" i="191"/>
  <c r="W247" i="191"/>
  <c r="W248" i="191"/>
  <c r="W249" i="191"/>
  <c r="W250" i="191"/>
  <c r="O242" i="191"/>
  <c r="O243" i="191"/>
  <c r="O244" i="191"/>
  <c r="O245" i="191"/>
  <c r="O246" i="191"/>
  <c r="O247" i="191"/>
  <c r="O248" i="191"/>
  <c r="O249" i="191"/>
  <c r="G243" i="191"/>
  <c r="G246" i="191"/>
  <c r="G247" i="191"/>
  <c r="G248" i="191"/>
  <c r="G249" i="191"/>
  <c r="G250" i="191"/>
  <c r="M181" i="191"/>
  <c r="AC176" i="191"/>
  <c r="AC178" i="191"/>
  <c r="AC179" i="191"/>
  <c r="AC180" i="191"/>
  <c r="AC182" i="191"/>
  <c r="AC183" i="191"/>
  <c r="AC184" i="191"/>
  <c r="M177" i="191"/>
  <c r="E176" i="191"/>
  <c r="E180" i="191"/>
  <c r="E182" i="191"/>
  <c r="E183" i="191"/>
  <c r="E184" i="191"/>
  <c r="K212" i="191"/>
  <c r="C212" i="191"/>
  <c r="AC232" i="192"/>
  <c r="AC245" i="192"/>
  <c r="U244" i="192"/>
  <c r="U250" i="192"/>
  <c r="U232" i="192"/>
  <c r="U243" i="192"/>
  <c r="U245" i="192"/>
  <c r="U247" i="192"/>
  <c r="U249" i="192"/>
  <c r="M243" i="192"/>
  <c r="M245" i="192"/>
  <c r="M247" i="192"/>
  <c r="M249" i="192"/>
  <c r="M242" i="192"/>
  <c r="M244" i="192"/>
  <c r="E250" i="192"/>
  <c r="E232" i="192"/>
  <c r="E243" i="192"/>
  <c r="E245" i="192"/>
  <c r="E249" i="192"/>
  <c r="J242" i="192"/>
  <c r="J244" i="192"/>
  <c r="J246" i="192"/>
  <c r="J248" i="192"/>
  <c r="J250" i="192"/>
  <c r="AG118" i="192"/>
  <c r="AG171" i="192"/>
  <c r="AG58" i="192"/>
  <c r="AG68" i="192"/>
  <c r="AG88" i="192"/>
  <c r="AG237" i="192"/>
  <c r="Y118" i="192"/>
  <c r="Y171" i="192"/>
  <c r="Y58" i="192"/>
  <c r="Y68" i="192"/>
  <c r="Y88" i="192"/>
  <c r="Y237" i="192"/>
  <c r="Q118" i="192"/>
  <c r="Q171" i="192"/>
  <c r="Q58" i="192"/>
  <c r="Q68" i="192"/>
  <c r="Q88" i="192"/>
  <c r="Q237" i="192"/>
  <c r="I118" i="192"/>
  <c r="I171" i="192"/>
  <c r="I58" i="192"/>
  <c r="I68" i="192"/>
  <c r="I88" i="192"/>
  <c r="I237" i="192"/>
  <c r="AG114" i="192"/>
  <c r="AG167" i="192"/>
  <c r="AG275" i="192"/>
  <c r="AG287" i="192" s="1"/>
  <c r="AG54" i="192"/>
  <c r="AG64" i="192"/>
  <c r="AG84" i="192"/>
  <c r="AG233" i="192"/>
  <c r="Y43" i="192"/>
  <c r="Y114" i="192"/>
  <c r="Y167" i="192"/>
  <c r="Y275" i="192"/>
  <c r="Y287" i="192" s="1"/>
  <c r="Y54" i="192"/>
  <c r="Y64" i="192"/>
  <c r="Y84" i="192"/>
  <c r="Y233" i="192"/>
  <c r="Q114" i="192"/>
  <c r="Q167" i="192"/>
  <c r="Q275" i="192"/>
  <c r="Q287" i="192" s="1"/>
  <c r="Q43" i="192"/>
  <c r="Q54" i="192"/>
  <c r="Q64" i="192"/>
  <c r="Q84" i="192"/>
  <c r="Q233" i="192"/>
  <c r="I43" i="192"/>
  <c r="I114" i="192"/>
  <c r="I167" i="192"/>
  <c r="I275" i="192"/>
  <c r="I287" i="192" s="1"/>
  <c r="I54" i="192"/>
  <c r="I64" i="192"/>
  <c r="I84" i="192"/>
  <c r="I233" i="192"/>
  <c r="AG43" i="192"/>
  <c r="AB263" i="187"/>
  <c r="L263" i="187"/>
  <c r="T263" i="188"/>
  <c r="X43" i="188"/>
  <c r="N53" i="188"/>
  <c r="X23" i="188"/>
  <c r="X260" i="189"/>
  <c r="X259" i="189" s="1"/>
  <c r="X243" i="189"/>
  <c r="AD242" i="189"/>
  <c r="AD243" i="189"/>
  <c r="AD244" i="189"/>
  <c r="AD245" i="189"/>
  <c r="AD246" i="189"/>
  <c r="AD247" i="189"/>
  <c r="AD248" i="189"/>
  <c r="AD249" i="189"/>
  <c r="AD250" i="189"/>
  <c r="V242" i="189"/>
  <c r="V243" i="189"/>
  <c r="V244" i="189"/>
  <c r="V245" i="189"/>
  <c r="V246" i="189"/>
  <c r="V247" i="189"/>
  <c r="V248" i="189"/>
  <c r="V249" i="189"/>
  <c r="V250" i="189"/>
  <c r="N247" i="189"/>
  <c r="F243" i="189"/>
  <c r="F244" i="189"/>
  <c r="F245" i="189"/>
  <c r="F246" i="189"/>
  <c r="F247" i="189"/>
  <c r="F248" i="189"/>
  <c r="F249" i="189"/>
  <c r="AD176" i="189"/>
  <c r="AD177" i="189"/>
  <c r="AD178" i="189"/>
  <c r="AD179" i="189"/>
  <c r="AD180" i="189"/>
  <c r="AD181" i="189"/>
  <c r="AD182" i="189"/>
  <c r="AD183" i="189"/>
  <c r="AD184" i="189"/>
  <c r="N177" i="189"/>
  <c r="N180" i="189"/>
  <c r="N181" i="189"/>
  <c r="N182" i="189"/>
  <c r="N184" i="189"/>
  <c r="AD113" i="189"/>
  <c r="AD232" i="189"/>
  <c r="V232" i="189"/>
  <c r="N232" i="189"/>
  <c r="V53" i="189"/>
  <c r="V212" i="189"/>
  <c r="AD242" i="190"/>
  <c r="AD243" i="190"/>
  <c r="AD244" i="190"/>
  <c r="AD245" i="190"/>
  <c r="AD246" i="190"/>
  <c r="AD247" i="190"/>
  <c r="AD248" i="190"/>
  <c r="AD249" i="190"/>
  <c r="AD250" i="190"/>
  <c r="V242" i="190"/>
  <c r="V243" i="190"/>
  <c r="V244" i="190"/>
  <c r="V245" i="190"/>
  <c r="V246" i="190"/>
  <c r="V247" i="190"/>
  <c r="V248" i="190"/>
  <c r="V249" i="190"/>
  <c r="V250" i="190"/>
  <c r="N242" i="190"/>
  <c r="N244" i="190"/>
  <c r="N245" i="190"/>
  <c r="N246" i="190"/>
  <c r="N247" i="190"/>
  <c r="N248" i="190"/>
  <c r="N249" i="190"/>
  <c r="F242" i="190"/>
  <c r="F244" i="190"/>
  <c r="F248" i="190"/>
  <c r="F249" i="190"/>
  <c r="F250" i="190"/>
  <c r="Z176" i="190"/>
  <c r="Z184" i="190"/>
  <c r="R176" i="190"/>
  <c r="R177" i="190"/>
  <c r="R178" i="190"/>
  <c r="R179" i="190"/>
  <c r="R180" i="190"/>
  <c r="R182" i="190"/>
  <c r="R183" i="190"/>
  <c r="R184" i="190"/>
  <c r="J184" i="190"/>
  <c r="B180" i="190"/>
  <c r="V232" i="190"/>
  <c r="AD242" i="191"/>
  <c r="AD243" i="191"/>
  <c r="AD244" i="191"/>
  <c r="AD245" i="191"/>
  <c r="AD246" i="191"/>
  <c r="AD247" i="191"/>
  <c r="AD249" i="191"/>
  <c r="V244" i="191"/>
  <c r="N242" i="191"/>
  <c r="N243" i="191"/>
  <c r="N245" i="191"/>
  <c r="N246" i="191"/>
  <c r="N247" i="191"/>
  <c r="N248" i="191"/>
  <c r="N249" i="191"/>
  <c r="N250" i="191"/>
  <c r="F247" i="191"/>
  <c r="F248" i="191"/>
  <c r="F249" i="191"/>
  <c r="F250" i="191"/>
  <c r="M176" i="191"/>
  <c r="M178" i="191"/>
  <c r="M179" i="191"/>
  <c r="M180" i="191"/>
  <c r="M182" i="191"/>
  <c r="M183" i="191"/>
  <c r="M184" i="191"/>
  <c r="D113" i="191"/>
  <c r="D232" i="191"/>
  <c r="R53" i="191"/>
  <c r="AC250" i="192"/>
  <c r="L243" i="192"/>
  <c r="L247" i="192"/>
  <c r="L212" i="192"/>
  <c r="L248" i="192"/>
  <c r="L250" i="192"/>
  <c r="M113" i="193"/>
  <c r="T135" i="193"/>
  <c r="T186" i="193" s="1"/>
  <c r="AA263" i="187"/>
  <c r="S263" i="187"/>
  <c r="AA263" i="188"/>
  <c r="K263" i="188"/>
  <c r="S181" i="188"/>
  <c r="AG161" i="188"/>
  <c r="Y161" i="188"/>
  <c r="Q161" i="188"/>
  <c r="I161" i="188"/>
  <c r="AG157" i="188"/>
  <c r="Y157" i="188"/>
  <c r="Q157" i="188"/>
  <c r="I157" i="188"/>
  <c r="AG140" i="188"/>
  <c r="AG191" i="188" s="1"/>
  <c r="Y140" i="188"/>
  <c r="Y191" i="188" s="1"/>
  <c r="Q140" i="188"/>
  <c r="Q191" i="188" s="1"/>
  <c r="I140" i="188"/>
  <c r="I191" i="188" s="1"/>
  <c r="AG136" i="188"/>
  <c r="AG187" i="188" s="1"/>
  <c r="Y136" i="188"/>
  <c r="Y187" i="188" s="1"/>
  <c r="Q136" i="188"/>
  <c r="Q187" i="188" s="1"/>
  <c r="I136" i="188"/>
  <c r="I187" i="188" s="1"/>
  <c r="AC180" i="188"/>
  <c r="AC181" i="188"/>
  <c r="AC183" i="188"/>
  <c r="AC184" i="188"/>
  <c r="U177" i="188"/>
  <c r="U179" i="188"/>
  <c r="U180" i="188"/>
  <c r="U181" i="188"/>
  <c r="U183" i="188"/>
  <c r="U184" i="188"/>
  <c r="M176" i="188"/>
  <c r="M177" i="188"/>
  <c r="M179" i="188"/>
  <c r="M180" i="188"/>
  <c r="M181" i="188"/>
  <c r="M183" i="188"/>
  <c r="M184" i="188"/>
  <c r="E176" i="188"/>
  <c r="E177" i="188"/>
  <c r="E179" i="188"/>
  <c r="E183" i="188"/>
  <c r="AG118" i="188"/>
  <c r="Y118" i="188"/>
  <c r="Q118" i="188"/>
  <c r="I118" i="188"/>
  <c r="AG114" i="188"/>
  <c r="Y114" i="188"/>
  <c r="Q114" i="188"/>
  <c r="I114" i="188"/>
  <c r="M166" i="188"/>
  <c r="E113" i="188"/>
  <c r="E166" i="188"/>
  <c r="Q43" i="188"/>
  <c r="M53" i="188"/>
  <c r="E53" i="188"/>
  <c r="Q23" i="188"/>
  <c r="Q260" i="189"/>
  <c r="Q259" i="189" s="1"/>
  <c r="AC242" i="189"/>
  <c r="AC243" i="189"/>
  <c r="AC244" i="189"/>
  <c r="AC245" i="189"/>
  <c r="AC246" i="189"/>
  <c r="AC247" i="189"/>
  <c r="AC249" i="189"/>
  <c r="U242" i="189"/>
  <c r="U245" i="189"/>
  <c r="U247" i="189"/>
  <c r="U248" i="189"/>
  <c r="U249" i="189"/>
  <c r="U250" i="189"/>
  <c r="M242" i="189"/>
  <c r="M243" i="189"/>
  <c r="M244" i="189"/>
  <c r="M246" i="189"/>
  <c r="M248" i="189"/>
  <c r="M249" i="189"/>
  <c r="M250" i="189"/>
  <c r="E243" i="189"/>
  <c r="E244" i="189"/>
  <c r="E245" i="189"/>
  <c r="E246" i="189"/>
  <c r="E247" i="189"/>
  <c r="E248" i="189"/>
  <c r="M176" i="189"/>
  <c r="M177" i="189"/>
  <c r="M178" i="189"/>
  <c r="M180" i="189"/>
  <c r="M181" i="189"/>
  <c r="M182" i="189"/>
  <c r="M183" i="189"/>
  <c r="E178" i="189"/>
  <c r="AC212" i="189"/>
  <c r="U53" i="189"/>
  <c r="U212" i="189"/>
  <c r="M135" i="189"/>
  <c r="M186" i="189" s="1"/>
  <c r="M212" i="189"/>
  <c r="Q244" i="190"/>
  <c r="AC242" i="190"/>
  <c r="AC243" i="190"/>
  <c r="AC244" i="190"/>
  <c r="AC245" i="190"/>
  <c r="AC246" i="190"/>
  <c r="AC247" i="190"/>
  <c r="AC248" i="190"/>
  <c r="AC249" i="190"/>
  <c r="AC250" i="190"/>
  <c r="U242" i="190"/>
  <c r="U243" i="190"/>
  <c r="U244" i="190"/>
  <c r="U245" i="190"/>
  <c r="U246" i="190"/>
  <c r="U247" i="190"/>
  <c r="U248" i="190"/>
  <c r="U249" i="190"/>
  <c r="M243" i="190"/>
  <c r="M245" i="190"/>
  <c r="M246" i="190"/>
  <c r="M247" i="190"/>
  <c r="M248" i="190"/>
  <c r="M249" i="190"/>
  <c r="M250" i="190"/>
  <c r="E242" i="190"/>
  <c r="E243" i="190"/>
  <c r="E244" i="190"/>
  <c r="E245" i="190"/>
  <c r="E246" i="190"/>
  <c r="E247" i="190"/>
  <c r="E248" i="190"/>
  <c r="E249" i="190"/>
  <c r="E250" i="190"/>
  <c r="AG176" i="190"/>
  <c r="AG177" i="190"/>
  <c r="AG182" i="190"/>
  <c r="Y177" i="190"/>
  <c r="Q176" i="190"/>
  <c r="Q177" i="190"/>
  <c r="Q178" i="190"/>
  <c r="Q179" i="190"/>
  <c r="Q180" i="190"/>
  <c r="Q182" i="190"/>
  <c r="Q183" i="190"/>
  <c r="Q184" i="190"/>
  <c r="I181" i="190"/>
  <c r="I182" i="190"/>
  <c r="I183" i="190"/>
  <c r="I184" i="190"/>
  <c r="AC232" i="190"/>
  <c r="AF250" i="191"/>
  <c r="AF248" i="191"/>
  <c r="AF246" i="191"/>
  <c r="AF244" i="191"/>
  <c r="AF242" i="191"/>
  <c r="AC242" i="191"/>
  <c r="AC243" i="191"/>
  <c r="AC244" i="191"/>
  <c r="AC245" i="191"/>
  <c r="AC246" i="191"/>
  <c r="AC247" i="191"/>
  <c r="AC248" i="191"/>
  <c r="AC249" i="191"/>
  <c r="AC250" i="191"/>
  <c r="U242" i="191"/>
  <c r="U243" i="191"/>
  <c r="U244" i="191"/>
  <c r="U245" i="191"/>
  <c r="U246" i="191"/>
  <c r="U247" i="191"/>
  <c r="U248" i="191"/>
  <c r="U249" i="191"/>
  <c r="U250" i="191"/>
  <c r="M242" i="191"/>
  <c r="M243" i="191"/>
  <c r="M244" i="191"/>
  <c r="M245" i="191"/>
  <c r="M246" i="191"/>
  <c r="M247" i="191"/>
  <c r="M248" i="191"/>
  <c r="M249" i="191"/>
  <c r="M250" i="191"/>
  <c r="E242" i="191"/>
  <c r="E243" i="191"/>
  <c r="E244" i="191"/>
  <c r="E245" i="191"/>
  <c r="E246" i="191"/>
  <c r="E247" i="191"/>
  <c r="M135" i="191"/>
  <c r="M186" i="191" s="1"/>
  <c r="AA140" i="191"/>
  <c r="AA191" i="191" s="1"/>
  <c r="AA161" i="191"/>
  <c r="AA171" i="191"/>
  <c r="S140" i="191"/>
  <c r="S191" i="191" s="1"/>
  <c r="S161" i="191"/>
  <c r="S171" i="191"/>
  <c r="K140" i="191"/>
  <c r="K191" i="191" s="1"/>
  <c r="K161" i="191"/>
  <c r="K171" i="191"/>
  <c r="C140" i="191"/>
  <c r="C191" i="191" s="1"/>
  <c r="C161" i="191"/>
  <c r="C171" i="191"/>
  <c r="AA123" i="191"/>
  <c r="AA136" i="191"/>
  <c r="AA187" i="191" s="1"/>
  <c r="AA157" i="191"/>
  <c r="AA167" i="191"/>
  <c r="AA287" i="191"/>
  <c r="S136" i="191"/>
  <c r="S187" i="191" s="1"/>
  <c r="S157" i="191"/>
  <c r="S167" i="191"/>
  <c r="S287" i="191"/>
  <c r="S123" i="191"/>
  <c r="K136" i="191"/>
  <c r="K187" i="191" s="1"/>
  <c r="K157" i="191"/>
  <c r="K167" i="191"/>
  <c r="K287" i="191"/>
  <c r="K123" i="191"/>
  <c r="C136" i="191"/>
  <c r="C187" i="191" s="1"/>
  <c r="C157" i="191"/>
  <c r="C167" i="191"/>
  <c r="C287" i="191"/>
  <c r="C123" i="191"/>
  <c r="C177" i="191" s="1"/>
  <c r="C114" i="191"/>
  <c r="AG232" i="191"/>
  <c r="AG260" i="192"/>
  <c r="J243" i="192"/>
  <c r="AA242" i="192"/>
  <c r="AA243" i="192"/>
  <c r="AA244" i="192"/>
  <c r="AA245" i="192"/>
  <c r="AA246" i="192"/>
  <c r="AA247" i="192"/>
  <c r="AA248" i="192"/>
  <c r="AA249" i="192"/>
  <c r="AA250" i="192"/>
  <c r="S242" i="192"/>
  <c r="S243" i="192"/>
  <c r="S244" i="192"/>
  <c r="S245" i="192"/>
  <c r="S246" i="192"/>
  <c r="S247" i="192"/>
  <c r="S248" i="192"/>
  <c r="S249" i="192"/>
  <c r="S250" i="192"/>
  <c r="K242" i="192"/>
  <c r="K243" i="192"/>
  <c r="K244" i="192"/>
  <c r="K245" i="192"/>
  <c r="K246" i="192"/>
  <c r="K247" i="192"/>
  <c r="K248" i="192"/>
  <c r="K249" i="192"/>
  <c r="K250" i="192"/>
  <c r="C242" i="192"/>
  <c r="C243" i="192"/>
  <c r="C244" i="192"/>
  <c r="C245" i="192"/>
  <c r="C246" i="192"/>
  <c r="C247" i="192"/>
  <c r="C248" i="192"/>
  <c r="C249" i="192"/>
  <c r="C250" i="192"/>
  <c r="W263" i="195"/>
  <c r="W260" i="195"/>
  <c r="W259" i="195" s="1"/>
  <c r="G263" i="195"/>
  <c r="J263" i="186"/>
  <c r="R263" i="187"/>
  <c r="J263" i="187"/>
  <c r="B263" i="187"/>
  <c r="Z263" i="188"/>
  <c r="J263" i="188"/>
  <c r="B263" i="188"/>
  <c r="P136" i="188"/>
  <c r="P187" i="188" s="1"/>
  <c r="AB176" i="188"/>
  <c r="AB177" i="188"/>
  <c r="AB179" i="188"/>
  <c r="AB180" i="188"/>
  <c r="AB181" i="188"/>
  <c r="AB183" i="188"/>
  <c r="AB184" i="188"/>
  <c r="T176" i="188"/>
  <c r="T179" i="188"/>
  <c r="L176" i="188"/>
  <c r="L177" i="188"/>
  <c r="L179" i="188"/>
  <c r="L180" i="188"/>
  <c r="L181" i="188"/>
  <c r="L183" i="188"/>
  <c r="D176" i="188"/>
  <c r="D177" i="188"/>
  <c r="D179" i="188"/>
  <c r="D184" i="188"/>
  <c r="P114" i="188"/>
  <c r="AB166" i="188"/>
  <c r="T113" i="188"/>
  <c r="T166" i="188"/>
  <c r="L113" i="188"/>
  <c r="L166" i="188"/>
  <c r="D166" i="188"/>
  <c r="AB53" i="188"/>
  <c r="AB135" i="188"/>
  <c r="AB186" i="188" s="1"/>
  <c r="D53" i="188"/>
  <c r="D135" i="188"/>
  <c r="D186" i="188" s="1"/>
  <c r="P260" i="189"/>
  <c r="P259" i="189" s="1"/>
  <c r="AB244" i="189"/>
  <c r="AB245" i="189"/>
  <c r="AB246" i="189"/>
  <c r="AB248" i="189"/>
  <c r="AB249" i="189"/>
  <c r="T248" i="189"/>
  <c r="T249" i="189"/>
  <c r="L242" i="189"/>
  <c r="L243" i="189"/>
  <c r="L244" i="189"/>
  <c r="L245" i="189"/>
  <c r="L246" i="189"/>
  <c r="L247" i="189"/>
  <c r="L248" i="189"/>
  <c r="L249" i="189"/>
  <c r="L250" i="189"/>
  <c r="D245" i="189"/>
  <c r="D246" i="189"/>
  <c r="D247" i="189"/>
  <c r="D248" i="189"/>
  <c r="D250" i="189"/>
  <c r="AB180" i="189"/>
  <c r="AB183" i="189"/>
  <c r="L176" i="189"/>
  <c r="L177" i="189"/>
  <c r="L178" i="189"/>
  <c r="L179" i="189"/>
  <c r="L180" i="189"/>
  <c r="L182" i="189"/>
  <c r="AB166" i="189"/>
  <c r="AB242" i="190"/>
  <c r="AB243" i="190"/>
  <c r="AB244" i="190"/>
  <c r="AB245" i="190"/>
  <c r="AB246" i="190"/>
  <c r="AB247" i="190"/>
  <c r="AB248" i="190"/>
  <c r="AB249" i="190"/>
  <c r="AB250" i="190"/>
  <c r="T242" i="190"/>
  <c r="T250" i="190"/>
  <c r="L242" i="190"/>
  <c r="L243" i="190"/>
  <c r="L244" i="190"/>
  <c r="L245" i="190"/>
  <c r="L246" i="190"/>
  <c r="L247" i="190"/>
  <c r="L248" i="190"/>
  <c r="L249" i="190"/>
  <c r="L250" i="190"/>
  <c r="D242" i="190"/>
  <c r="D243" i="190"/>
  <c r="D244" i="190"/>
  <c r="D245" i="190"/>
  <c r="D246" i="190"/>
  <c r="D247" i="190"/>
  <c r="D248" i="190"/>
  <c r="D249" i="190"/>
  <c r="D250" i="190"/>
  <c r="AB232" i="190"/>
  <c r="T113" i="190"/>
  <c r="T166" i="190"/>
  <c r="T232" i="190"/>
  <c r="L232" i="190"/>
  <c r="AB242" i="191"/>
  <c r="AB243" i="191"/>
  <c r="AB244" i="191"/>
  <c r="AB245" i="191"/>
  <c r="AB246" i="191"/>
  <c r="AB247" i="191"/>
  <c r="AB248" i="191"/>
  <c r="AB249" i="191"/>
  <c r="AB250" i="191"/>
  <c r="T242" i="191"/>
  <c r="T243" i="191"/>
  <c r="T244" i="191"/>
  <c r="T245" i="191"/>
  <c r="T246" i="191"/>
  <c r="T247" i="191"/>
  <c r="T248" i="191"/>
  <c r="T249" i="191"/>
  <c r="T250" i="191"/>
  <c r="L242" i="191"/>
  <c r="L243" i="191"/>
  <c r="L244" i="191"/>
  <c r="L245" i="191"/>
  <c r="L246" i="191"/>
  <c r="L247" i="191"/>
  <c r="L248" i="191"/>
  <c r="L249" i="191"/>
  <c r="L250" i="191"/>
  <c r="D242" i="191"/>
  <c r="D243" i="191"/>
  <c r="D244" i="191"/>
  <c r="D245" i="191"/>
  <c r="D246" i="191"/>
  <c r="D247" i="191"/>
  <c r="D248" i="191"/>
  <c r="D249" i="191"/>
  <c r="D250" i="191"/>
  <c r="J183" i="191"/>
  <c r="B177" i="191"/>
  <c r="R248" i="192"/>
  <c r="R243" i="192"/>
  <c r="R245" i="192"/>
  <c r="R247" i="192"/>
  <c r="R249" i="192"/>
  <c r="V177" i="192"/>
  <c r="V179" i="192"/>
  <c r="V181" i="192"/>
  <c r="V166" i="192"/>
  <c r="V135" i="192"/>
  <c r="V186" i="192" s="1"/>
  <c r="N135" i="192"/>
  <c r="N186" i="192" s="1"/>
  <c r="N176" i="192"/>
  <c r="N183" i="192"/>
  <c r="F177" i="192"/>
  <c r="F183" i="192"/>
  <c r="F178" i="192"/>
  <c r="F180" i="192"/>
  <c r="F182" i="192"/>
  <c r="F184" i="192"/>
  <c r="J249" i="195"/>
  <c r="AG263" i="187"/>
  <c r="AG275" i="188"/>
  <c r="Y275" i="188"/>
  <c r="Y281" i="188" s="1"/>
  <c r="Q275" i="188"/>
  <c r="Q287" i="188" s="1"/>
  <c r="I275" i="188"/>
  <c r="I287" i="188" s="1"/>
  <c r="Y263" i="188"/>
  <c r="Q263" i="188"/>
  <c r="I263" i="188"/>
  <c r="I233" i="188"/>
  <c r="I213" i="188"/>
  <c r="K113" i="188"/>
  <c r="C113" i="188"/>
  <c r="I260" i="189"/>
  <c r="I243" i="189"/>
  <c r="AA242" i="189"/>
  <c r="AA243" i="189"/>
  <c r="AA244" i="189"/>
  <c r="AA245" i="189"/>
  <c r="AA246" i="189"/>
  <c r="AA247" i="189"/>
  <c r="AA248" i="189"/>
  <c r="AA249" i="189"/>
  <c r="AA250" i="189"/>
  <c r="S244" i="189"/>
  <c r="S245" i="189"/>
  <c r="S246" i="189"/>
  <c r="S247" i="189"/>
  <c r="S249" i="189"/>
  <c r="K242" i="189"/>
  <c r="K243" i="189"/>
  <c r="K244" i="189"/>
  <c r="K245" i="189"/>
  <c r="K246" i="189"/>
  <c r="K247" i="189"/>
  <c r="K248" i="189"/>
  <c r="K249" i="189"/>
  <c r="K250" i="189"/>
  <c r="C242" i="189"/>
  <c r="C243" i="189"/>
  <c r="C244" i="189"/>
  <c r="C245" i="189"/>
  <c r="C246" i="189"/>
  <c r="C247" i="189"/>
  <c r="C248" i="189"/>
  <c r="C249" i="189"/>
  <c r="C250" i="189"/>
  <c r="I177" i="189"/>
  <c r="AA178" i="189"/>
  <c r="AA179" i="189"/>
  <c r="AA180" i="189"/>
  <c r="AA181" i="189"/>
  <c r="AA182" i="189"/>
  <c r="AA183" i="189"/>
  <c r="S176" i="189"/>
  <c r="S177" i="189"/>
  <c r="S178" i="189"/>
  <c r="S179" i="189"/>
  <c r="S180" i="189"/>
  <c r="S181" i="189"/>
  <c r="S182" i="189"/>
  <c r="S183" i="189"/>
  <c r="S184" i="189"/>
  <c r="K176" i="189"/>
  <c r="K177" i="189"/>
  <c r="K178" i="189"/>
  <c r="K179" i="189"/>
  <c r="K180" i="189"/>
  <c r="K181" i="189"/>
  <c r="K182" i="189"/>
  <c r="K183" i="189"/>
  <c r="K184" i="189"/>
  <c r="C180" i="189"/>
  <c r="C181" i="189"/>
  <c r="C182" i="189"/>
  <c r="C183" i="189"/>
  <c r="C184" i="189"/>
  <c r="S113" i="189"/>
  <c r="S166" i="189"/>
  <c r="C166" i="189"/>
  <c r="C232" i="189"/>
  <c r="K135" i="189"/>
  <c r="K186" i="189" s="1"/>
  <c r="K212" i="189"/>
  <c r="C53" i="189"/>
  <c r="I260" i="190"/>
  <c r="AA242" i="190"/>
  <c r="AA243" i="190"/>
  <c r="AA244" i="190"/>
  <c r="AA245" i="190"/>
  <c r="AA246" i="190"/>
  <c r="AA247" i="190"/>
  <c r="AA248" i="190"/>
  <c r="AA249" i="190"/>
  <c r="AA250" i="190"/>
  <c r="S242" i="190"/>
  <c r="S243" i="190"/>
  <c r="S244" i="190"/>
  <c r="S245" i="190"/>
  <c r="S246" i="190"/>
  <c r="S247" i="190"/>
  <c r="S248" i="190"/>
  <c r="S249" i="190"/>
  <c r="S250" i="190"/>
  <c r="K242" i="190"/>
  <c r="K243" i="190"/>
  <c r="K244" i="190"/>
  <c r="K245" i="190"/>
  <c r="K246" i="190"/>
  <c r="K247" i="190"/>
  <c r="K248" i="190"/>
  <c r="K249" i="190"/>
  <c r="K250" i="190"/>
  <c r="C242" i="190"/>
  <c r="C243" i="190"/>
  <c r="C244" i="190"/>
  <c r="C245" i="190"/>
  <c r="C246" i="190"/>
  <c r="C247" i="190"/>
  <c r="C248" i="190"/>
  <c r="C249" i="190"/>
  <c r="C250" i="190"/>
  <c r="P177" i="190"/>
  <c r="AE178" i="190"/>
  <c r="AE179" i="190"/>
  <c r="AE180" i="190"/>
  <c r="AE181" i="190"/>
  <c r="AE182" i="190"/>
  <c r="AE183" i="190"/>
  <c r="AE184" i="190"/>
  <c r="W177" i="190"/>
  <c r="W178" i="190"/>
  <c r="W179" i="190"/>
  <c r="W180" i="190"/>
  <c r="W181" i="190"/>
  <c r="W182" i="190"/>
  <c r="W183" i="190"/>
  <c r="W184" i="190"/>
  <c r="O176" i="190"/>
  <c r="O177" i="190"/>
  <c r="O178" i="190"/>
  <c r="O179" i="190"/>
  <c r="O180" i="190"/>
  <c r="G176" i="190"/>
  <c r="G184" i="190"/>
  <c r="AA113" i="190"/>
  <c r="S113" i="190"/>
  <c r="S232" i="190"/>
  <c r="K166" i="190"/>
  <c r="K232" i="190"/>
  <c r="C232" i="190"/>
  <c r="W135" i="190"/>
  <c r="W186" i="190" s="1"/>
  <c r="W212" i="190"/>
  <c r="O212" i="190"/>
  <c r="G53" i="190"/>
  <c r="G212" i="190"/>
  <c r="AA232" i="191"/>
  <c r="AA242" i="191"/>
  <c r="AA243" i="191"/>
  <c r="AA244" i="191"/>
  <c r="AA245" i="191"/>
  <c r="AA246" i="191"/>
  <c r="AA247" i="191"/>
  <c r="AA248" i="191"/>
  <c r="AA249" i="191"/>
  <c r="AA250" i="191"/>
  <c r="S242" i="191"/>
  <c r="S243" i="191"/>
  <c r="S244" i="191"/>
  <c r="S245" i="191"/>
  <c r="S246" i="191"/>
  <c r="S247" i="191"/>
  <c r="S248" i="191"/>
  <c r="S249" i="191"/>
  <c r="S250" i="191"/>
  <c r="K242" i="191"/>
  <c r="K243" i="191"/>
  <c r="K244" i="191"/>
  <c r="K245" i="191"/>
  <c r="K246" i="191"/>
  <c r="K247" i="191"/>
  <c r="K248" i="191"/>
  <c r="K249" i="191"/>
  <c r="K250" i="191"/>
  <c r="C242" i="191"/>
  <c r="C243" i="191"/>
  <c r="C244" i="191"/>
  <c r="C245" i="191"/>
  <c r="C246" i="191"/>
  <c r="C247" i="191"/>
  <c r="C248" i="191"/>
  <c r="C249" i="191"/>
  <c r="C250" i="191"/>
  <c r="AA93" i="191"/>
  <c r="S93" i="191"/>
  <c r="K93" i="191"/>
  <c r="Y245" i="192"/>
  <c r="Y249" i="192"/>
  <c r="Y242" i="192"/>
  <c r="Y244" i="192"/>
  <c r="Y246" i="192"/>
  <c r="Y248" i="192"/>
  <c r="Y250" i="192"/>
  <c r="AF177" i="194"/>
  <c r="P176" i="194"/>
  <c r="P179" i="194"/>
  <c r="P184" i="194"/>
  <c r="P177" i="194"/>
  <c r="P180" i="194"/>
  <c r="P183" i="194"/>
  <c r="X177" i="194"/>
  <c r="X180" i="194"/>
  <c r="X183" i="194"/>
  <c r="X166" i="194"/>
  <c r="X179" i="194"/>
  <c r="X184" i="194"/>
  <c r="X176" i="194"/>
  <c r="AE263" i="189"/>
  <c r="W263" i="189"/>
  <c r="O263" i="189"/>
  <c r="O263" i="191"/>
  <c r="G263" i="191"/>
  <c r="L123" i="191"/>
  <c r="Z118" i="191"/>
  <c r="R118" i="191"/>
  <c r="J118" i="191"/>
  <c r="B118" i="191"/>
  <c r="Z114" i="191"/>
  <c r="R114" i="191"/>
  <c r="J114" i="191"/>
  <c r="B114" i="191"/>
  <c r="Z88" i="191"/>
  <c r="R88" i="191"/>
  <c r="J88" i="191"/>
  <c r="B88" i="191"/>
  <c r="Z84" i="191"/>
  <c r="Z281" i="191" s="1"/>
  <c r="R84" i="191"/>
  <c r="R281" i="191" s="1"/>
  <c r="J84" i="191"/>
  <c r="J281" i="191" s="1"/>
  <c r="B84" i="191"/>
  <c r="B281" i="191" s="1"/>
  <c r="R54" i="191"/>
  <c r="J54" i="191"/>
  <c r="B54" i="191"/>
  <c r="U23" i="191"/>
  <c r="I23" i="191"/>
  <c r="AD266" i="192"/>
  <c r="V266" i="192"/>
  <c r="N266" i="192"/>
  <c r="F266" i="192"/>
  <c r="AD264" i="192"/>
  <c r="AD260" i="192" s="1"/>
  <c r="N264" i="192"/>
  <c r="I260" i="192"/>
  <c r="I259" i="192" s="1"/>
  <c r="I256" i="192"/>
  <c r="AB250" i="192"/>
  <c r="B250" i="192"/>
  <c r="AB248" i="192"/>
  <c r="B248" i="192"/>
  <c r="AB246" i="192"/>
  <c r="B246" i="192"/>
  <c r="AB244" i="192"/>
  <c r="B244" i="192"/>
  <c r="AB242" i="192"/>
  <c r="B242" i="192"/>
  <c r="AD227" i="192"/>
  <c r="V227" i="192"/>
  <c r="N227" i="192"/>
  <c r="F227" i="192"/>
  <c r="AD223" i="192"/>
  <c r="V223" i="192"/>
  <c r="N223" i="192"/>
  <c r="F223" i="192"/>
  <c r="AD217" i="192"/>
  <c r="AD213" i="192"/>
  <c r="N213" i="192"/>
  <c r="I200" i="192"/>
  <c r="I243" i="192" s="1"/>
  <c r="AD171" i="192"/>
  <c r="V171" i="192"/>
  <c r="N171" i="192"/>
  <c r="F171" i="192"/>
  <c r="AD167" i="192"/>
  <c r="V167" i="192"/>
  <c r="N167" i="192"/>
  <c r="F167" i="192"/>
  <c r="AD161" i="192"/>
  <c r="V161" i="192"/>
  <c r="N161" i="192"/>
  <c r="F161" i="192"/>
  <c r="AD157" i="192"/>
  <c r="V157" i="192"/>
  <c r="N157" i="192"/>
  <c r="F157" i="192"/>
  <c r="AD136" i="192"/>
  <c r="AD187" i="192" s="1"/>
  <c r="V136" i="192"/>
  <c r="V187" i="192" s="1"/>
  <c r="N136" i="192"/>
  <c r="N187" i="192" s="1"/>
  <c r="F136" i="192"/>
  <c r="F187" i="192" s="1"/>
  <c r="V53" i="192"/>
  <c r="F53" i="192"/>
  <c r="C250" i="193"/>
  <c r="AA248" i="193"/>
  <c r="C246" i="193"/>
  <c r="AA244" i="193"/>
  <c r="Q243" i="193"/>
  <c r="AD242" i="193"/>
  <c r="AD243" i="193"/>
  <c r="AD244" i="193"/>
  <c r="AD245" i="193"/>
  <c r="AD246" i="193"/>
  <c r="AD247" i="193"/>
  <c r="AD248" i="193"/>
  <c r="AD249" i="193"/>
  <c r="AD250" i="193"/>
  <c r="N245" i="193"/>
  <c r="N246" i="193"/>
  <c r="N248" i="193"/>
  <c r="N249" i="193"/>
  <c r="N250" i="193"/>
  <c r="F242" i="193"/>
  <c r="F243" i="193"/>
  <c r="F244" i="193"/>
  <c r="F245" i="193"/>
  <c r="F246" i="193"/>
  <c r="F247" i="193"/>
  <c r="F248" i="193"/>
  <c r="F249" i="193"/>
  <c r="F250" i="193"/>
  <c r="Q184" i="193"/>
  <c r="Q180" i="193"/>
  <c r="Q176" i="193"/>
  <c r="M176" i="193"/>
  <c r="M183" i="193"/>
  <c r="M184" i="193"/>
  <c r="E176" i="193"/>
  <c r="E177" i="193"/>
  <c r="E178" i="193"/>
  <c r="E179" i="193"/>
  <c r="E181" i="193"/>
  <c r="E183" i="193"/>
  <c r="E184" i="193"/>
  <c r="AC53" i="193"/>
  <c r="AB232" i="193"/>
  <c r="AB113" i="193"/>
  <c r="L113" i="193"/>
  <c r="L166" i="193"/>
  <c r="L232" i="193"/>
  <c r="U287" i="194"/>
  <c r="AD242" i="194"/>
  <c r="AD243" i="194"/>
  <c r="AD245" i="194"/>
  <c r="AD246" i="194"/>
  <c r="AD247" i="194"/>
  <c r="AD249" i="194"/>
  <c r="AD250" i="194"/>
  <c r="V242" i="194"/>
  <c r="V243" i="194"/>
  <c r="V245" i="194"/>
  <c r="V246" i="194"/>
  <c r="V247" i="194"/>
  <c r="V249" i="194"/>
  <c r="V250" i="194"/>
  <c r="N242" i="194"/>
  <c r="N243" i="194"/>
  <c r="N245" i="194"/>
  <c r="N246" i="194"/>
  <c r="N247" i="194"/>
  <c r="N249" i="194"/>
  <c r="N250" i="194"/>
  <c r="F242" i="194"/>
  <c r="F243" i="194"/>
  <c r="F245" i="194"/>
  <c r="F246" i="194"/>
  <c r="F247" i="194"/>
  <c r="F249" i="194"/>
  <c r="F250" i="194"/>
  <c r="K250" i="197"/>
  <c r="K242" i="197"/>
  <c r="K245" i="197"/>
  <c r="K246" i="197"/>
  <c r="K249" i="197"/>
  <c r="AC281" i="200"/>
  <c r="AC287" i="200"/>
  <c r="U287" i="200"/>
  <c r="U281" i="200"/>
  <c r="M281" i="200"/>
  <c r="M287" i="200"/>
  <c r="E281" i="200"/>
  <c r="E287" i="200"/>
  <c r="V53" i="203"/>
  <c r="V135" i="203"/>
  <c r="V186" i="203" s="1"/>
  <c r="AD263" i="189"/>
  <c r="V263" i="189"/>
  <c r="F263" i="189"/>
  <c r="AD263" i="190"/>
  <c r="N263" i="190"/>
  <c r="F263" i="190"/>
  <c r="F263" i="191"/>
  <c r="AG123" i="191"/>
  <c r="AG166" i="191" s="1"/>
  <c r="M43" i="191"/>
  <c r="AG23" i="191"/>
  <c r="AG256" i="192"/>
  <c r="AG200" i="192"/>
  <c r="AG212" i="192" s="1"/>
  <c r="AG123" i="192"/>
  <c r="AG181" i="192" s="1"/>
  <c r="S166" i="192"/>
  <c r="S232" i="192"/>
  <c r="E135" i="192"/>
  <c r="E186" i="192" s="1"/>
  <c r="K135" i="192"/>
  <c r="K186" i="192" s="1"/>
  <c r="K212" i="192"/>
  <c r="AC242" i="193"/>
  <c r="AC244" i="193"/>
  <c r="AC245" i="193"/>
  <c r="AC246" i="193"/>
  <c r="AC248" i="193"/>
  <c r="AC249" i="193"/>
  <c r="AC250" i="193"/>
  <c r="U248" i="193"/>
  <c r="M242" i="193"/>
  <c r="M244" i="193"/>
  <c r="M245" i="193"/>
  <c r="M246" i="193"/>
  <c r="M248" i="193"/>
  <c r="M249" i="193"/>
  <c r="M250" i="193"/>
  <c r="E242" i="193"/>
  <c r="E243" i="193"/>
  <c r="E244" i="193"/>
  <c r="E245" i="193"/>
  <c r="E246" i="193"/>
  <c r="E247" i="193"/>
  <c r="E248" i="193"/>
  <c r="E249" i="193"/>
  <c r="E250" i="193"/>
  <c r="L176" i="193"/>
  <c r="L178" i="193"/>
  <c r="L179" i="193"/>
  <c r="L180" i="193"/>
  <c r="L182" i="193"/>
  <c r="L184" i="193"/>
  <c r="AD53" i="193"/>
  <c r="AD212" i="193"/>
  <c r="V53" i="193"/>
  <c r="N135" i="193"/>
  <c r="N186" i="193" s="1"/>
  <c r="F53" i="193"/>
  <c r="U284" i="194"/>
  <c r="U290" i="194"/>
  <c r="M290" i="194"/>
  <c r="M284" i="194"/>
  <c r="E284" i="194"/>
  <c r="E290" i="194"/>
  <c r="M283" i="194"/>
  <c r="M289" i="194"/>
  <c r="E289" i="194"/>
  <c r="E283" i="194"/>
  <c r="AB281" i="194"/>
  <c r="AB287" i="194"/>
  <c r="S176" i="195"/>
  <c r="S177" i="195"/>
  <c r="S178" i="195"/>
  <c r="S179" i="195"/>
  <c r="S180" i="195"/>
  <c r="S181" i="195"/>
  <c r="C176" i="195"/>
  <c r="C177" i="195"/>
  <c r="C178" i="195"/>
  <c r="C179" i="195"/>
  <c r="C182" i="195"/>
  <c r="C183" i="195"/>
  <c r="M263" i="190"/>
  <c r="E263" i="190"/>
  <c r="M263" i="191"/>
  <c r="U183" i="191"/>
  <c r="U179" i="191"/>
  <c r="U178" i="191"/>
  <c r="AC177" i="191"/>
  <c r="E177" i="191"/>
  <c r="AC171" i="191"/>
  <c r="U171" i="191"/>
  <c r="M171" i="191"/>
  <c r="E171" i="191"/>
  <c r="AC167" i="191"/>
  <c r="U167" i="191"/>
  <c r="M167" i="191"/>
  <c r="E167" i="191"/>
  <c r="AC161" i="191"/>
  <c r="U161" i="191"/>
  <c r="M161" i="191"/>
  <c r="E161" i="191"/>
  <c r="AC157" i="191"/>
  <c r="U157" i="191"/>
  <c r="M157" i="191"/>
  <c r="E157" i="191"/>
  <c r="AC136" i="191"/>
  <c r="AC187" i="191" s="1"/>
  <c r="M136" i="191"/>
  <c r="M187" i="191" s="1"/>
  <c r="E136" i="191"/>
  <c r="E187" i="191" s="1"/>
  <c r="T123" i="191"/>
  <c r="T177" i="191" s="1"/>
  <c r="H53" i="191"/>
  <c r="H135" i="191"/>
  <c r="H186" i="191" s="1"/>
  <c r="AB266" i="192"/>
  <c r="L266" i="192"/>
  <c r="D264" i="192"/>
  <c r="D260" i="192" s="1"/>
  <c r="R260" i="192"/>
  <c r="AD243" i="192"/>
  <c r="AB227" i="192"/>
  <c r="T227" i="192"/>
  <c r="L227" i="192"/>
  <c r="D227" i="192"/>
  <c r="AB223" i="192"/>
  <c r="T223" i="192"/>
  <c r="L223" i="192"/>
  <c r="D223" i="192"/>
  <c r="D217" i="192"/>
  <c r="L213" i="192"/>
  <c r="D213" i="192"/>
  <c r="AF246" i="192"/>
  <c r="X242" i="192"/>
  <c r="X243" i="192"/>
  <c r="X244" i="192"/>
  <c r="X245" i="192"/>
  <c r="X246" i="192"/>
  <c r="X247" i="192"/>
  <c r="X248" i="192"/>
  <c r="X249" i="192"/>
  <c r="X250" i="192"/>
  <c r="P212" i="192"/>
  <c r="P232" i="192"/>
  <c r="P242" i="192"/>
  <c r="P243" i="192"/>
  <c r="P244" i="192"/>
  <c r="P246" i="192"/>
  <c r="H245" i="192"/>
  <c r="H246" i="192"/>
  <c r="H247" i="192"/>
  <c r="H248" i="192"/>
  <c r="H249" i="192"/>
  <c r="H250" i="192"/>
  <c r="R184" i="192"/>
  <c r="L183" i="192"/>
  <c r="R182" i="192"/>
  <c r="L181" i="192"/>
  <c r="R180" i="192"/>
  <c r="L179" i="192"/>
  <c r="AF166" i="192"/>
  <c r="AF176" i="192"/>
  <c r="AF177" i="192"/>
  <c r="AF178" i="192"/>
  <c r="AF179" i="192"/>
  <c r="AF180" i="192"/>
  <c r="AF181" i="192"/>
  <c r="AF182" i="192"/>
  <c r="AF183" i="192"/>
  <c r="AF184" i="192"/>
  <c r="P135" i="192"/>
  <c r="P186" i="192" s="1"/>
  <c r="P176" i="192"/>
  <c r="P177" i="192"/>
  <c r="P178" i="192"/>
  <c r="P179" i="192"/>
  <c r="P180" i="192"/>
  <c r="P181" i="192"/>
  <c r="P182" i="192"/>
  <c r="P183" i="192"/>
  <c r="P184" i="192"/>
  <c r="H135" i="192"/>
  <c r="H186" i="192" s="1"/>
  <c r="H177" i="192"/>
  <c r="H178" i="192"/>
  <c r="I123" i="192"/>
  <c r="L135" i="192"/>
  <c r="L186" i="192" s="1"/>
  <c r="C212" i="192"/>
  <c r="AA249" i="193"/>
  <c r="AA245" i="193"/>
  <c r="AB242" i="193"/>
  <c r="AB244" i="193"/>
  <c r="AB245" i="193"/>
  <c r="AB246" i="193"/>
  <c r="AB248" i="193"/>
  <c r="AB249" i="193"/>
  <c r="AB250" i="193"/>
  <c r="T242" i="193"/>
  <c r="T244" i="193"/>
  <c r="T245" i="193"/>
  <c r="T246" i="193"/>
  <c r="T248" i="193"/>
  <c r="T249" i="193"/>
  <c r="T250" i="193"/>
  <c r="L242" i="193"/>
  <c r="L244" i="193"/>
  <c r="L245" i="193"/>
  <c r="L246" i="193"/>
  <c r="L248" i="193"/>
  <c r="L249" i="193"/>
  <c r="L250" i="193"/>
  <c r="Q181" i="193"/>
  <c r="Z113" i="193"/>
  <c r="Z166" i="193"/>
  <c r="Z232" i="193"/>
  <c r="R113" i="193"/>
  <c r="R232" i="193"/>
  <c r="J113" i="193"/>
  <c r="J166" i="193"/>
  <c r="J232" i="193"/>
  <c r="M53" i="193"/>
  <c r="M135" i="193"/>
  <c r="M186" i="193" s="1"/>
  <c r="M212" i="193"/>
  <c r="E135" i="193"/>
  <c r="E186" i="193" s="1"/>
  <c r="E212" i="193"/>
  <c r="M281" i="194"/>
  <c r="M287" i="194"/>
  <c r="AB242" i="194"/>
  <c r="AB243" i="194"/>
  <c r="AB245" i="194"/>
  <c r="AB246" i="194"/>
  <c r="AB247" i="194"/>
  <c r="AB249" i="194"/>
  <c r="AB250" i="194"/>
  <c r="L242" i="194"/>
  <c r="L243" i="194"/>
  <c r="L245" i="194"/>
  <c r="L246" i="194"/>
  <c r="L247" i="194"/>
  <c r="L249" i="194"/>
  <c r="L250" i="194"/>
  <c r="K171" i="194"/>
  <c r="R265" i="195"/>
  <c r="R266" i="195"/>
  <c r="R264" i="195"/>
  <c r="R256" i="195"/>
  <c r="J264" i="195"/>
  <c r="J260" i="195" s="1"/>
  <c r="T263" i="189"/>
  <c r="L263" i="191"/>
  <c r="D263" i="191"/>
  <c r="AB184" i="191"/>
  <c r="AB183" i="191"/>
  <c r="AB182" i="191"/>
  <c r="AB181" i="191"/>
  <c r="D181" i="191"/>
  <c r="AB180" i="191"/>
  <c r="AB179" i="191"/>
  <c r="AB178" i="191"/>
  <c r="AB177" i="191"/>
  <c r="AB171" i="191"/>
  <c r="T171" i="191"/>
  <c r="L171" i="191"/>
  <c r="D171" i="191"/>
  <c r="D167" i="191"/>
  <c r="L136" i="191"/>
  <c r="L187" i="191" s="1"/>
  <c r="D136" i="191"/>
  <c r="D187" i="191" s="1"/>
  <c r="I123" i="191"/>
  <c r="I181" i="191" s="1"/>
  <c r="AE53" i="191"/>
  <c r="AE135" i="191"/>
  <c r="AE186" i="191" s="1"/>
  <c r="Q23" i="191"/>
  <c r="Q260" i="192"/>
  <c r="Q256" i="192"/>
  <c r="AE212" i="192"/>
  <c r="AE232" i="192"/>
  <c r="AE242" i="192"/>
  <c r="AE243" i="192"/>
  <c r="AE244" i="192"/>
  <c r="AE245" i="192"/>
  <c r="AE246" i="192"/>
  <c r="AE247" i="192"/>
  <c r="AE248" i="192"/>
  <c r="AE249" i="192"/>
  <c r="AE250" i="192"/>
  <c r="W212" i="192"/>
  <c r="W232" i="192"/>
  <c r="W242" i="192"/>
  <c r="W243" i="192"/>
  <c r="W244" i="192"/>
  <c r="W245" i="192"/>
  <c r="W246" i="192"/>
  <c r="W247" i="192"/>
  <c r="W248" i="192"/>
  <c r="W249" i="192"/>
  <c r="W250" i="192"/>
  <c r="O212" i="192"/>
  <c r="O232" i="192"/>
  <c r="O242" i="192"/>
  <c r="O243" i="192"/>
  <c r="O244" i="192"/>
  <c r="O245" i="192"/>
  <c r="O246" i="192"/>
  <c r="O247" i="192"/>
  <c r="O248" i="192"/>
  <c r="O249" i="192"/>
  <c r="O250" i="192"/>
  <c r="G242" i="192"/>
  <c r="G250" i="192"/>
  <c r="Q200" i="192"/>
  <c r="Q243" i="192" s="1"/>
  <c r="D184" i="192"/>
  <c r="J183" i="192"/>
  <c r="D182" i="192"/>
  <c r="J181" i="192"/>
  <c r="D180" i="192"/>
  <c r="J179" i="192"/>
  <c r="D178" i="192"/>
  <c r="AE181" i="192"/>
  <c r="O182" i="192"/>
  <c r="G166" i="192"/>
  <c r="G176" i="192"/>
  <c r="G177" i="192"/>
  <c r="G178" i="192"/>
  <c r="G179" i="192"/>
  <c r="G180" i="192"/>
  <c r="G182" i="192"/>
  <c r="G183" i="192"/>
  <c r="G184" i="192"/>
  <c r="AC113" i="192"/>
  <c r="U113" i="192"/>
  <c r="K248" i="193"/>
  <c r="K244" i="193"/>
  <c r="K212" i="193"/>
  <c r="Z176" i="193"/>
  <c r="Z177" i="193"/>
  <c r="Z178" i="193"/>
  <c r="Z179" i="193"/>
  <c r="Z180" i="193"/>
  <c r="R176" i="193"/>
  <c r="R177" i="193"/>
  <c r="R178" i="193"/>
  <c r="R179" i="193"/>
  <c r="R180" i="193"/>
  <c r="R181" i="193"/>
  <c r="R182" i="193"/>
  <c r="R183" i="193"/>
  <c r="R184" i="193"/>
  <c r="J176" i="193"/>
  <c r="J177" i="193"/>
  <c r="J178" i="193"/>
  <c r="J179" i="193"/>
  <c r="J180" i="193"/>
  <c r="J181" i="193"/>
  <c r="J182" i="193"/>
  <c r="J183" i="193"/>
  <c r="J184" i="193"/>
  <c r="B176" i="193"/>
  <c r="B177" i="193"/>
  <c r="B178" i="193"/>
  <c r="B179" i="193"/>
  <c r="B180" i="193"/>
  <c r="B181" i="193"/>
  <c r="B183" i="193"/>
  <c r="B184" i="193"/>
  <c r="AC232" i="193"/>
  <c r="L281" i="194"/>
  <c r="L287" i="194"/>
  <c r="S171" i="194"/>
  <c r="K167" i="194"/>
  <c r="P135" i="194"/>
  <c r="P186" i="194" s="1"/>
  <c r="AE140" i="195"/>
  <c r="AE191" i="195" s="1"/>
  <c r="AE217" i="195"/>
  <c r="AE58" i="195"/>
  <c r="W140" i="195"/>
  <c r="W191" i="195" s="1"/>
  <c r="W58" i="195"/>
  <c r="W217" i="195"/>
  <c r="O140" i="195"/>
  <c r="O191" i="195" s="1"/>
  <c r="O217" i="195"/>
  <c r="O58" i="195"/>
  <c r="G140" i="195"/>
  <c r="G191" i="195" s="1"/>
  <c r="G58" i="195"/>
  <c r="G217" i="195"/>
  <c r="AE23" i="195"/>
  <c r="AE136" i="195"/>
  <c r="AE187" i="195" s="1"/>
  <c r="AE213" i="195"/>
  <c r="AE287" i="195"/>
  <c r="AE54" i="195"/>
  <c r="W23" i="195"/>
  <c r="W136" i="195"/>
  <c r="W187" i="195" s="1"/>
  <c r="W287" i="195"/>
  <c r="W54" i="195"/>
  <c r="W213" i="195"/>
  <c r="O23" i="195"/>
  <c r="O136" i="195"/>
  <c r="O187" i="195" s="1"/>
  <c r="O213" i="195"/>
  <c r="O287" i="195"/>
  <c r="O54" i="195"/>
  <c r="G23" i="195"/>
  <c r="G136" i="195"/>
  <c r="G187" i="195" s="1"/>
  <c r="G287" i="195"/>
  <c r="G54" i="195"/>
  <c r="G213" i="195"/>
  <c r="AA263" i="190"/>
  <c r="S263" i="190"/>
  <c r="K263" i="190"/>
  <c r="C263" i="190"/>
  <c r="AA263" i="191"/>
  <c r="S263" i="191"/>
  <c r="K263" i="191"/>
  <c r="C263" i="191"/>
  <c r="U43" i="191"/>
  <c r="Y123" i="192"/>
  <c r="Y177" i="192" s="1"/>
  <c r="D113" i="192"/>
  <c r="D166" i="192"/>
  <c r="C113" i="192"/>
  <c r="AA250" i="193"/>
  <c r="AA246" i="193"/>
  <c r="Z242" i="193"/>
  <c r="Z243" i="193"/>
  <c r="Z244" i="193"/>
  <c r="Z245" i="193"/>
  <c r="Z246" i="193"/>
  <c r="Z247" i="193"/>
  <c r="Z248" i="193"/>
  <c r="Z249" i="193"/>
  <c r="Z250" i="193"/>
  <c r="R242" i="193"/>
  <c r="R243" i="193"/>
  <c r="R244" i="193"/>
  <c r="R245" i="193"/>
  <c r="R246" i="193"/>
  <c r="R247" i="193"/>
  <c r="R248" i="193"/>
  <c r="R249" i="193"/>
  <c r="R250" i="193"/>
  <c r="J242" i="193"/>
  <c r="J243" i="193"/>
  <c r="J244" i="193"/>
  <c r="J245" i="193"/>
  <c r="J246" i="193"/>
  <c r="J247" i="193"/>
  <c r="J248" i="193"/>
  <c r="J249" i="193"/>
  <c r="J250" i="193"/>
  <c r="B244" i="193"/>
  <c r="B245" i="193"/>
  <c r="B246" i="193"/>
  <c r="B247" i="193"/>
  <c r="B248" i="193"/>
  <c r="B249" i="193"/>
  <c r="B250" i="193"/>
  <c r="Y177" i="193"/>
  <c r="Y178" i="193"/>
  <c r="Y179" i="193"/>
  <c r="Y180" i="193"/>
  <c r="Y181" i="193"/>
  <c r="Y182" i="193"/>
  <c r="Y183" i="193"/>
  <c r="Y184" i="193"/>
  <c r="I176" i="193"/>
  <c r="I177" i="193"/>
  <c r="I178" i="193"/>
  <c r="I179" i="193"/>
  <c r="I180" i="193"/>
  <c r="I181" i="193"/>
  <c r="I182" i="193"/>
  <c r="I183" i="193"/>
  <c r="I184" i="193"/>
  <c r="T166" i="193"/>
  <c r="T232" i="193"/>
  <c r="Z242" i="194"/>
  <c r="Z243" i="194"/>
  <c r="Z245" i="194"/>
  <c r="Z246" i="194"/>
  <c r="Z247" i="194"/>
  <c r="Z249" i="194"/>
  <c r="Z250" i="194"/>
  <c r="R242" i="194"/>
  <c r="J242" i="194"/>
  <c r="J243" i="194"/>
  <c r="J245" i="194"/>
  <c r="J246" i="194"/>
  <c r="J247" i="194"/>
  <c r="J249" i="194"/>
  <c r="J250" i="194"/>
  <c r="B242" i="194"/>
  <c r="B243" i="194"/>
  <c r="B245" i="194"/>
  <c r="B246" i="194"/>
  <c r="B247" i="194"/>
  <c r="B249" i="194"/>
  <c r="B250" i="194"/>
  <c r="AA140" i="194"/>
  <c r="AA191" i="194" s="1"/>
  <c r="AA161" i="194"/>
  <c r="AA171" i="194"/>
  <c r="S140" i="194"/>
  <c r="S191" i="194" s="1"/>
  <c r="K140" i="194"/>
  <c r="K191" i="194" s="1"/>
  <c r="C161" i="194"/>
  <c r="C171" i="194"/>
  <c r="C140" i="194"/>
  <c r="C191" i="194" s="1"/>
  <c r="AA123" i="194"/>
  <c r="AA181" i="194" s="1"/>
  <c r="AA157" i="194"/>
  <c r="AA167" i="194"/>
  <c r="AA136" i="194"/>
  <c r="AA187" i="194" s="1"/>
  <c r="S123" i="194"/>
  <c r="S177" i="194" s="1"/>
  <c r="S157" i="194"/>
  <c r="S167" i="194"/>
  <c r="S136" i="194"/>
  <c r="S187" i="194" s="1"/>
  <c r="K123" i="194"/>
  <c r="K181" i="194" s="1"/>
  <c r="K136" i="194"/>
  <c r="K187" i="194" s="1"/>
  <c r="C136" i="194"/>
  <c r="C187" i="194" s="1"/>
  <c r="C157" i="194"/>
  <c r="C167" i="194"/>
  <c r="C123" i="194"/>
  <c r="C181" i="194" s="1"/>
  <c r="AA103" i="194"/>
  <c r="S103" i="194"/>
  <c r="K103" i="194"/>
  <c r="C103" i="194"/>
  <c r="S245" i="196"/>
  <c r="S249" i="196"/>
  <c r="S244" i="196"/>
  <c r="S246" i="196"/>
  <c r="S248" i="196"/>
  <c r="S250" i="196"/>
  <c r="S242" i="196"/>
  <c r="S243" i="196"/>
  <c r="S212" i="196"/>
  <c r="Z263" i="191"/>
  <c r="R263" i="191"/>
  <c r="J263" i="191"/>
  <c r="B263" i="191"/>
  <c r="Q123" i="191"/>
  <c r="AC118" i="191"/>
  <c r="U118" i="191"/>
  <c r="M118" i="191"/>
  <c r="E118" i="191"/>
  <c r="AC114" i="191"/>
  <c r="U114" i="191"/>
  <c r="M114" i="191"/>
  <c r="E114" i="191"/>
  <c r="AC88" i="191"/>
  <c r="U88" i="191"/>
  <c r="M88" i="191"/>
  <c r="E88" i="191"/>
  <c r="AC84" i="191"/>
  <c r="AC281" i="191" s="1"/>
  <c r="U84" i="191"/>
  <c r="U281" i="191" s="1"/>
  <c r="M84" i="191"/>
  <c r="M281" i="191" s="1"/>
  <c r="E84" i="191"/>
  <c r="E281" i="191" s="1"/>
  <c r="E54" i="191"/>
  <c r="AG266" i="192"/>
  <c r="AG263" i="192" s="1"/>
  <c r="Y266" i="192"/>
  <c r="I266" i="192"/>
  <c r="Y264" i="192"/>
  <c r="T250" i="192"/>
  <c r="T248" i="192"/>
  <c r="T246" i="192"/>
  <c r="T244" i="192"/>
  <c r="T242" i="192"/>
  <c r="AG227" i="192"/>
  <c r="Y227" i="192"/>
  <c r="Q227" i="192"/>
  <c r="I227" i="192"/>
  <c r="AG223" i="192"/>
  <c r="Y223" i="192"/>
  <c r="Q223" i="192"/>
  <c r="I223" i="192"/>
  <c r="Y217" i="192"/>
  <c r="Y213" i="192"/>
  <c r="T183" i="192"/>
  <c r="T181" i="192"/>
  <c r="T179" i="192"/>
  <c r="AG161" i="192"/>
  <c r="Y161" i="192"/>
  <c r="Q161" i="192"/>
  <c r="I161" i="192"/>
  <c r="AG157" i="192"/>
  <c r="Y157" i="192"/>
  <c r="Q157" i="192"/>
  <c r="I157" i="192"/>
  <c r="Y23" i="192"/>
  <c r="I23" i="192"/>
  <c r="I256" i="193"/>
  <c r="I260" i="193"/>
  <c r="K249" i="193"/>
  <c r="K245" i="193"/>
  <c r="Y200" i="193"/>
  <c r="Y243" i="193" s="1"/>
  <c r="I200" i="193"/>
  <c r="I243" i="193" s="1"/>
  <c r="T176" i="193"/>
  <c r="T178" i="193"/>
  <c r="T179" i="193"/>
  <c r="T180" i="193"/>
  <c r="T182" i="193"/>
  <c r="T183" i="193"/>
  <c r="T184" i="193"/>
  <c r="D232" i="193"/>
  <c r="Z212" i="193"/>
  <c r="J135" i="193"/>
  <c r="J186" i="193" s="1"/>
  <c r="AG242" i="194"/>
  <c r="AG243" i="194"/>
  <c r="AG246" i="194"/>
  <c r="Y242" i="194"/>
  <c r="Y243" i="194"/>
  <c r="Y245" i="194"/>
  <c r="Y246" i="194"/>
  <c r="Y247" i="194"/>
  <c r="Y249" i="194"/>
  <c r="Y250" i="194"/>
  <c r="Q242" i="194"/>
  <c r="Q243" i="194"/>
  <c r="Q245" i="194"/>
  <c r="Q246" i="194"/>
  <c r="Q247" i="194"/>
  <c r="Q249" i="194"/>
  <c r="Q250" i="194"/>
  <c r="I242" i="194"/>
  <c r="I243" i="194"/>
  <c r="I245" i="194"/>
  <c r="I246" i="194"/>
  <c r="I247" i="194"/>
  <c r="I249" i="194"/>
  <c r="I250" i="194"/>
  <c r="Z290" i="196"/>
  <c r="Z284" i="196"/>
  <c r="R284" i="196"/>
  <c r="R290" i="196"/>
  <c r="J284" i="196"/>
  <c r="J290" i="196"/>
  <c r="B284" i="196"/>
  <c r="B290" i="196"/>
  <c r="Z289" i="196"/>
  <c r="Z283" i="196"/>
  <c r="R289" i="196"/>
  <c r="R283" i="196"/>
  <c r="J289" i="196"/>
  <c r="J283" i="196"/>
  <c r="B289" i="196"/>
  <c r="B283" i="196"/>
  <c r="Z288" i="196"/>
  <c r="Z282" i="196"/>
  <c r="R282" i="196"/>
  <c r="R288" i="196"/>
  <c r="J282" i="196"/>
  <c r="J288" i="196"/>
  <c r="B282" i="196"/>
  <c r="B288" i="196"/>
  <c r="G281" i="196"/>
  <c r="G287" i="196"/>
  <c r="AG263" i="191"/>
  <c r="AG171" i="191"/>
  <c r="Y171" i="191"/>
  <c r="Q171" i="191"/>
  <c r="I171" i="191"/>
  <c r="AG167" i="191"/>
  <c r="Y167" i="191"/>
  <c r="Q167" i="191"/>
  <c r="I167" i="191"/>
  <c r="AG161" i="191"/>
  <c r="Y161" i="191"/>
  <c r="Q161" i="191"/>
  <c r="I161" i="191"/>
  <c r="Y136" i="191"/>
  <c r="Y187" i="191" s="1"/>
  <c r="Y243" i="192"/>
  <c r="D183" i="193"/>
  <c r="D184" i="193"/>
  <c r="AD113" i="193"/>
  <c r="AD166" i="193"/>
  <c r="AD232" i="193"/>
  <c r="F232" i="193"/>
  <c r="I135" i="193"/>
  <c r="I186" i="193" s="1"/>
  <c r="AE103" i="195"/>
  <c r="W103" i="195"/>
  <c r="O103" i="195"/>
  <c r="G103" i="195"/>
  <c r="AF263" i="192"/>
  <c r="H263" i="192"/>
  <c r="AF53" i="192"/>
  <c r="X53" i="192"/>
  <c r="AC260" i="193"/>
  <c r="AC259" i="193" s="1"/>
  <c r="M260" i="193"/>
  <c r="AC243" i="193"/>
  <c r="M243" i="193"/>
  <c r="AF242" i="193"/>
  <c r="AF243" i="193"/>
  <c r="AF244" i="193"/>
  <c r="AF245" i="193"/>
  <c r="AF246" i="193"/>
  <c r="AF247" i="193"/>
  <c r="AF248" i="193"/>
  <c r="AF249" i="193"/>
  <c r="AF250" i="193"/>
  <c r="X242" i="193"/>
  <c r="X243" i="193"/>
  <c r="X244" i="193"/>
  <c r="X245" i="193"/>
  <c r="X246" i="193"/>
  <c r="X247" i="193"/>
  <c r="X248" i="193"/>
  <c r="X249" i="193"/>
  <c r="X250" i="193"/>
  <c r="P242" i="193"/>
  <c r="P243" i="193"/>
  <c r="P244" i="193"/>
  <c r="P245" i="193"/>
  <c r="P246" i="193"/>
  <c r="P247" i="193"/>
  <c r="P248" i="193"/>
  <c r="P249" i="193"/>
  <c r="P250" i="193"/>
  <c r="H245" i="193"/>
  <c r="M177" i="193"/>
  <c r="AF177" i="193"/>
  <c r="X179" i="193"/>
  <c r="X184" i="193"/>
  <c r="P176" i="193"/>
  <c r="P177" i="193"/>
  <c r="P178" i="193"/>
  <c r="P179" i="193"/>
  <c r="P180" i="193"/>
  <c r="P181" i="193"/>
  <c r="P182" i="193"/>
  <c r="P183" i="193"/>
  <c r="P184" i="193"/>
  <c r="H176" i="193"/>
  <c r="H177" i="193"/>
  <c r="H178" i="193"/>
  <c r="H179" i="193"/>
  <c r="H180" i="193"/>
  <c r="H181" i="193"/>
  <c r="H182" i="193"/>
  <c r="H183" i="193"/>
  <c r="H184" i="193"/>
  <c r="AB123" i="193"/>
  <c r="AF113" i="193"/>
  <c r="P166" i="193"/>
  <c r="P232" i="193"/>
  <c r="H166" i="193"/>
  <c r="AF212" i="193"/>
  <c r="AB260" i="194"/>
  <c r="M237" i="194"/>
  <c r="M227" i="194"/>
  <c r="M213" i="194"/>
  <c r="AF242" i="194"/>
  <c r="AF243" i="194"/>
  <c r="AF245" i="194"/>
  <c r="AF246" i="194"/>
  <c r="AF247" i="194"/>
  <c r="AF249" i="194"/>
  <c r="AF250" i="194"/>
  <c r="X242" i="194"/>
  <c r="X243" i="194"/>
  <c r="X245" i="194"/>
  <c r="X246" i="194"/>
  <c r="X247" i="194"/>
  <c r="X249" i="194"/>
  <c r="X250" i="194"/>
  <c r="P242" i="194"/>
  <c r="P243" i="194"/>
  <c r="P245" i="194"/>
  <c r="P246" i="194"/>
  <c r="P247" i="194"/>
  <c r="P249" i="194"/>
  <c r="P250" i="194"/>
  <c r="H232" i="194"/>
  <c r="H242" i="194"/>
  <c r="H243" i="194"/>
  <c r="H245" i="194"/>
  <c r="H246" i="194"/>
  <c r="H247" i="194"/>
  <c r="H249" i="194"/>
  <c r="H250" i="194"/>
  <c r="Z123" i="194"/>
  <c r="R123" i="194"/>
  <c r="R181" i="194" s="1"/>
  <c r="J123" i="194"/>
  <c r="J181" i="194" s="1"/>
  <c r="B123" i="194"/>
  <c r="B181" i="194" s="1"/>
  <c r="Z103" i="194"/>
  <c r="R103" i="194"/>
  <c r="J103" i="194"/>
  <c r="AA93" i="194"/>
  <c r="S93" i="194"/>
  <c r="K93" i="194"/>
  <c r="Z58" i="194"/>
  <c r="AA265" i="195"/>
  <c r="AA266" i="195"/>
  <c r="S265" i="195"/>
  <c r="S266" i="195"/>
  <c r="K265" i="195"/>
  <c r="K266" i="195"/>
  <c r="AA256" i="195"/>
  <c r="AA264" i="195"/>
  <c r="AA260" i="195" s="1"/>
  <c r="AA259" i="195" s="1"/>
  <c r="S264" i="195"/>
  <c r="S260" i="195" s="1"/>
  <c r="S259" i="195" s="1"/>
  <c r="S256" i="195"/>
  <c r="K256" i="195"/>
  <c r="K264" i="195"/>
  <c r="C264" i="195"/>
  <c r="C260" i="195" s="1"/>
  <c r="AE244" i="195"/>
  <c r="I242" i="195"/>
  <c r="I244" i="195"/>
  <c r="I246" i="195"/>
  <c r="I248" i="195"/>
  <c r="I250" i="195"/>
  <c r="Z184" i="195"/>
  <c r="Z180" i="195"/>
  <c r="Z176" i="195"/>
  <c r="R176" i="195"/>
  <c r="R184" i="195"/>
  <c r="B176" i="195"/>
  <c r="B177" i="195"/>
  <c r="R198" i="195"/>
  <c r="R197" i="195"/>
  <c r="AD135" i="195"/>
  <c r="AD186" i="195" s="1"/>
  <c r="AD212" i="195"/>
  <c r="V135" i="195"/>
  <c r="V186" i="195" s="1"/>
  <c r="V212" i="195"/>
  <c r="F53" i="195"/>
  <c r="F135" i="195"/>
  <c r="F186" i="195" s="1"/>
  <c r="F212" i="195"/>
  <c r="Q281" i="196"/>
  <c r="Q287" i="196"/>
  <c r="S265" i="196"/>
  <c r="L242" i="196"/>
  <c r="L244" i="196"/>
  <c r="L246" i="196"/>
  <c r="L248" i="196"/>
  <c r="L250" i="196"/>
  <c r="L245" i="196"/>
  <c r="L249" i="196"/>
  <c r="AC176" i="196"/>
  <c r="AC177" i="196"/>
  <c r="U177" i="196"/>
  <c r="U180" i="196"/>
  <c r="M179" i="196"/>
  <c r="M180" i="196"/>
  <c r="M181" i="196"/>
  <c r="M182" i="196"/>
  <c r="M183" i="196"/>
  <c r="M184" i="196"/>
  <c r="E176" i="196"/>
  <c r="E178" i="196"/>
  <c r="E179" i="196"/>
  <c r="E180" i="196"/>
  <c r="E181" i="196"/>
  <c r="E182" i="196"/>
  <c r="E183" i="196"/>
  <c r="E184" i="196"/>
  <c r="AB103" i="196"/>
  <c r="T103" i="196"/>
  <c r="L103" i="196"/>
  <c r="D103" i="196"/>
  <c r="AE263" i="192"/>
  <c r="O263" i="192"/>
  <c r="G263" i="192"/>
  <c r="AE53" i="192"/>
  <c r="O53" i="192"/>
  <c r="AB260" i="193"/>
  <c r="AB259" i="193" s="1"/>
  <c r="L260" i="193"/>
  <c r="L259" i="193" s="1"/>
  <c r="AB243" i="193"/>
  <c r="L243" i="193"/>
  <c r="AE242" i="193"/>
  <c r="AE243" i="193"/>
  <c r="AE244" i="193"/>
  <c r="AE245" i="193"/>
  <c r="AE246" i="193"/>
  <c r="AE247" i="193"/>
  <c r="AE248" i="193"/>
  <c r="AE249" i="193"/>
  <c r="AE250" i="193"/>
  <c r="O242" i="193"/>
  <c r="O243" i="193"/>
  <c r="O244" i="193"/>
  <c r="O245" i="193"/>
  <c r="O246" i="193"/>
  <c r="O247" i="193"/>
  <c r="O248" i="193"/>
  <c r="O249" i="193"/>
  <c r="O250" i="193"/>
  <c r="G242" i="193"/>
  <c r="G243" i="193"/>
  <c r="G244" i="193"/>
  <c r="G245" i="193"/>
  <c r="G246" i="193"/>
  <c r="G247" i="193"/>
  <c r="G248" i="193"/>
  <c r="G249" i="193"/>
  <c r="G250" i="193"/>
  <c r="L177" i="193"/>
  <c r="AE176" i="193"/>
  <c r="AE177" i="193"/>
  <c r="AE178" i="193"/>
  <c r="AE179" i="193"/>
  <c r="AE180" i="193"/>
  <c r="AE181" i="193"/>
  <c r="AE182" i="193"/>
  <c r="AE183" i="193"/>
  <c r="AE184" i="193"/>
  <c r="W176" i="193"/>
  <c r="W177" i="193"/>
  <c r="W178" i="193"/>
  <c r="W179" i="193"/>
  <c r="W181" i="193"/>
  <c r="W182" i="193"/>
  <c r="W183" i="193"/>
  <c r="W184" i="193"/>
  <c r="O176" i="193"/>
  <c r="O179" i="193"/>
  <c r="G179" i="193"/>
  <c r="W166" i="193"/>
  <c r="O232" i="193"/>
  <c r="AE135" i="193"/>
  <c r="AE186" i="193" s="1"/>
  <c r="AE212" i="193"/>
  <c r="W135" i="193"/>
  <c r="W186" i="193" s="1"/>
  <c r="W212" i="193"/>
  <c r="O53" i="193"/>
  <c r="O135" i="193"/>
  <c r="O186" i="193" s="1"/>
  <c r="O212" i="193"/>
  <c r="E287" i="194"/>
  <c r="U260" i="194"/>
  <c r="U259" i="194" s="1"/>
  <c r="AE242" i="194"/>
  <c r="AE243" i="194"/>
  <c r="AE245" i="194"/>
  <c r="AE246" i="194"/>
  <c r="AE247" i="194"/>
  <c r="AE249" i="194"/>
  <c r="AE250" i="194"/>
  <c r="W243" i="194"/>
  <c r="W245" i="194"/>
  <c r="W246" i="194"/>
  <c r="W247" i="194"/>
  <c r="W249" i="194"/>
  <c r="O242" i="194"/>
  <c r="O243" i="194"/>
  <c r="O245" i="194"/>
  <c r="O246" i="194"/>
  <c r="O247" i="194"/>
  <c r="O249" i="194"/>
  <c r="O250" i="194"/>
  <c r="G242" i="194"/>
  <c r="G243" i="194"/>
  <c r="G245" i="194"/>
  <c r="G246" i="194"/>
  <c r="G247" i="194"/>
  <c r="G249" i="194"/>
  <c r="G250" i="194"/>
  <c r="AG177" i="194"/>
  <c r="Q176" i="194"/>
  <c r="Q179" i="194"/>
  <c r="Q184" i="194"/>
  <c r="Q177" i="194"/>
  <c r="Q180" i="194"/>
  <c r="Q183" i="194"/>
  <c r="Y176" i="194"/>
  <c r="Y179" i="194"/>
  <c r="Y184" i="194"/>
  <c r="Y180" i="194"/>
  <c r="Y183" i="194"/>
  <c r="Z93" i="194"/>
  <c r="R93" i="194"/>
  <c r="R113" i="194" s="1"/>
  <c r="J93" i="194"/>
  <c r="AF232" i="194"/>
  <c r="AF113" i="194"/>
  <c r="AA23" i="194"/>
  <c r="AA213" i="194"/>
  <c r="AA287" i="194"/>
  <c r="S23" i="194"/>
  <c r="S213" i="194"/>
  <c r="S287" i="194"/>
  <c r="K23" i="194"/>
  <c r="K213" i="194"/>
  <c r="K287" i="194"/>
  <c r="C23" i="194"/>
  <c r="C213" i="194"/>
  <c r="C287" i="194"/>
  <c r="Z258" i="195"/>
  <c r="J258" i="195"/>
  <c r="B258" i="195"/>
  <c r="Z257" i="195"/>
  <c r="B257" i="195"/>
  <c r="AA217" i="195"/>
  <c r="AA227" i="195"/>
  <c r="S217" i="195"/>
  <c r="S227" i="195"/>
  <c r="K217" i="195"/>
  <c r="K227" i="195"/>
  <c r="C217" i="195"/>
  <c r="C227" i="195"/>
  <c r="AA200" i="195"/>
  <c r="AA243" i="195" s="1"/>
  <c r="AA213" i="195"/>
  <c r="AA223" i="195"/>
  <c r="S213" i="195"/>
  <c r="S223" i="195"/>
  <c r="S200" i="195"/>
  <c r="S243" i="195" s="1"/>
  <c r="K200" i="195"/>
  <c r="K212" i="195" s="1"/>
  <c r="K213" i="195"/>
  <c r="K223" i="195"/>
  <c r="C200" i="195"/>
  <c r="C247" i="195" s="1"/>
  <c r="C213" i="195"/>
  <c r="C223" i="195"/>
  <c r="AG181" i="195"/>
  <c r="AG182" i="195"/>
  <c r="AG183" i="195"/>
  <c r="AG184" i="195"/>
  <c r="Q179" i="195"/>
  <c r="AE43" i="195"/>
  <c r="AE233" i="195"/>
  <c r="W233" i="195"/>
  <c r="W43" i="195"/>
  <c r="O43" i="195"/>
  <c r="O233" i="195"/>
  <c r="G233" i="195"/>
  <c r="G43" i="195"/>
  <c r="Y232" i="195"/>
  <c r="C283" i="196"/>
  <c r="AA281" i="196"/>
  <c r="AA287" i="196"/>
  <c r="S281" i="196"/>
  <c r="S287" i="196"/>
  <c r="AB140" i="196"/>
  <c r="AB191" i="196" s="1"/>
  <c r="T140" i="196"/>
  <c r="T191" i="196" s="1"/>
  <c r="L140" i="196"/>
  <c r="L191" i="196" s="1"/>
  <c r="D140" i="196"/>
  <c r="D191" i="196" s="1"/>
  <c r="AB123" i="196"/>
  <c r="AB181" i="196" s="1"/>
  <c r="AB136" i="196"/>
  <c r="AB187" i="196" s="1"/>
  <c r="T123" i="196"/>
  <c r="T177" i="196" s="1"/>
  <c r="T136" i="196"/>
  <c r="T187" i="196" s="1"/>
  <c r="L123" i="196"/>
  <c r="L177" i="196" s="1"/>
  <c r="L136" i="196"/>
  <c r="L187" i="196" s="1"/>
  <c r="D123" i="196"/>
  <c r="D136" i="196"/>
  <c r="D187" i="196" s="1"/>
  <c r="U113" i="197"/>
  <c r="M113" i="197"/>
  <c r="M232" i="197"/>
  <c r="E232" i="197"/>
  <c r="AE237" i="194"/>
  <c r="AE58" i="194"/>
  <c r="AE88" i="194"/>
  <c r="AE118" i="194"/>
  <c r="AE171" i="194"/>
  <c r="W237" i="194"/>
  <c r="W58" i="194"/>
  <c r="W88" i="194"/>
  <c r="W118" i="194"/>
  <c r="W171" i="194"/>
  <c r="O237" i="194"/>
  <c r="O58" i="194"/>
  <c r="O88" i="194"/>
  <c r="O118" i="194"/>
  <c r="O171" i="194"/>
  <c r="G237" i="194"/>
  <c r="G58" i="194"/>
  <c r="G88" i="194"/>
  <c r="G118" i="194"/>
  <c r="G171" i="194"/>
  <c r="AE233" i="194"/>
  <c r="AE275" i="194"/>
  <c r="AE287" i="194" s="1"/>
  <c r="AE54" i="194"/>
  <c r="AE84" i="194"/>
  <c r="AE114" i="194"/>
  <c r="AE167" i="194"/>
  <c r="W233" i="194"/>
  <c r="W275" i="194"/>
  <c r="W287" i="194" s="1"/>
  <c r="W43" i="194"/>
  <c r="W54" i="194"/>
  <c r="W84" i="194"/>
  <c r="W114" i="194"/>
  <c r="W167" i="194"/>
  <c r="O233" i="194"/>
  <c r="O275" i="194"/>
  <c r="O287" i="194" s="1"/>
  <c r="O54" i="194"/>
  <c r="O84" i="194"/>
  <c r="O114" i="194"/>
  <c r="O167" i="194"/>
  <c r="O43" i="194"/>
  <c r="G43" i="194"/>
  <c r="G233" i="194"/>
  <c r="G275" i="194"/>
  <c r="G287" i="194" s="1"/>
  <c r="G54" i="194"/>
  <c r="G84" i="194"/>
  <c r="G114" i="194"/>
  <c r="G167" i="194"/>
  <c r="Z23" i="194"/>
  <c r="Z213" i="194"/>
  <c r="Z287" i="194"/>
  <c r="R23" i="194"/>
  <c r="R213" i="194"/>
  <c r="R287" i="194"/>
  <c r="J213" i="194"/>
  <c r="J287" i="194"/>
  <c r="B23" i="194"/>
  <c r="B213" i="194"/>
  <c r="B287" i="194"/>
  <c r="O263" i="195"/>
  <c r="AG260" i="195"/>
  <c r="Z217" i="195"/>
  <c r="Z227" i="195"/>
  <c r="R217" i="195"/>
  <c r="R227" i="195"/>
  <c r="J217" i="195"/>
  <c r="J227" i="195"/>
  <c r="B217" i="195"/>
  <c r="B227" i="195"/>
  <c r="Z200" i="195"/>
  <c r="Z243" i="195" s="1"/>
  <c r="Z213" i="195"/>
  <c r="Z223" i="195"/>
  <c r="R213" i="195"/>
  <c r="R223" i="195"/>
  <c r="R200" i="195"/>
  <c r="R243" i="195" s="1"/>
  <c r="J213" i="195"/>
  <c r="J223" i="195"/>
  <c r="B200" i="195"/>
  <c r="B213" i="195"/>
  <c r="B223" i="195"/>
  <c r="R281" i="196"/>
  <c r="R287" i="196"/>
  <c r="J281" i="196"/>
  <c r="J287" i="196"/>
  <c r="AC265" i="196"/>
  <c r="AC266" i="196"/>
  <c r="AC262" i="196"/>
  <c r="AC259" i="196" s="1"/>
  <c r="O264" i="196"/>
  <c r="O263" i="196" s="1"/>
  <c r="O256" i="196"/>
  <c r="M200" i="194"/>
  <c r="G179" i="194"/>
  <c r="G184" i="194"/>
  <c r="G176" i="194"/>
  <c r="G180" i="194"/>
  <c r="G183" i="194"/>
  <c r="O180" i="194"/>
  <c r="N166" i="194"/>
  <c r="N232" i="194"/>
  <c r="F113" i="194"/>
  <c r="F232" i="194"/>
  <c r="X232" i="194"/>
  <c r="AG135" i="194"/>
  <c r="AG186" i="194" s="1"/>
  <c r="X212" i="194"/>
  <c r="I260" i="195"/>
  <c r="I259" i="195" s="1"/>
  <c r="AF260" i="195"/>
  <c r="H260" i="195"/>
  <c r="H259" i="195" s="1"/>
  <c r="J233" i="195"/>
  <c r="Y245" i="195"/>
  <c r="Y249" i="195"/>
  <c r="Y242" i="195"/>
  <c r="Y244" i="195"/>
  <c r="Y246" i="195"/>
  <c r="Y248" i="195"/>
  <c r="Y250" i="195"/>
  <c r="AE123" i="195"/>
  <c r="AE181" i="195" s="1"/>
  <c r="W123" i="195"/>
  <c r="W181" i="195" s="1"/>
  <c r="O123" i="195"/>
  <c r="O177" i="195" s="1"/>
  <c r="G123" i="195"/>
  <c r="G181" i="195" s="1"/>
  <c r="Z281" i="196"/>
  <c r="Z287" i="196"/>
  <c r="S266" i="196"/>
  <c r="AA262" i="196"/>
  <c r="AA265" i="196"/>
  <c r="AA266" i="196"/>
  <c r="W264" i="196"/>
  <c r="W260" i="196" s="1"/>
  <c r="E256" i="196"/>
  <c r="E264" i="196"/>
  <c r="E260" i="196" s="1"/>
  <c r="E259" i="196" s="1"/>
  <c r="Z113" i="196"/>
  <c r="Z166" i="196"/>
  <c r="Z232" i="196"/>
  <c r="L53" i="196"/>
  <c r="L212" i="196"/>
  <c r="AB161" i="196"/>
  <c r="T161" i="196"/>
  <c r="L161" i="196"/>
  <c r="D161" i="196"/>
  <c r="AB157" i="196"/>
  <c r="T157" i="196"/>
  <c r="L157" i="196"/>
  <c r="D157" i="196"/>
  <c r="U260" i="193"/>
  <c r="U259" i="193" s="1"/>
  <c r="E260" i="193"/>
  <c r="M233" i="194"/>
  <c r="M180" i="194"/>
  <c r="J58" i="194"/>
  <c r="J54" i="194"/>
  <c r="AE227" i="194"/>
  <c r="AE68" i="194"/>
  <c r="AE161" i="194"/>
  <c r="W227" i="194"/>
  <c r="W68" i="194"/>
  <c r="W161" i="194"/>
  <c r="O227" i="194"/>
  <c r="O68" i="194"/>
  <c r="O161" i="194"/>
  <c r="G227" i="194"/>
  <c r="G68" i="194"/>
  <c r="G161" i="194"/>
  <c r="AE223" i="194"/>
  <c r="AE64" i="194"/>
  <c r="AE157" i="194"/>
  <c r="W223" i="194"/>
  <c r="W64" i="194"/>
  <c r="W157" i="194"/>
  <c r="O223" i="194"/>
  <c r="O64" i="194"/>
  <c r="O157" i="194"/>
  <c r="G223" i="194"/>
  <c r="G64" i="194"/>
  <c r="G157" i="194"/>
  <c r="R233" i="195"/>
  <c r="W242" i="195"/>
  <c r="W244" i="195"/>
  <c r="W246" i="195"/>
  <c r="W248" i="195"/>
  <c r="W250" i="195"/>
  <c r="Z182" i="195"/>
  <c r="AD176" i="195"/>
  <c r="AD177" i="195"/>
  <c r="AD178" i="195"/>
  <c r="AD179" i="195"/>
  <c r="AD180" i="195"/>
  <c r="AD181" i="195"/>
  <c r="AD182" i="195"/>
  <c r="AD183" i="195"/>
  <c r="AD184" i="195"/>
  <c r="V177" i="195"/>
  <c r="V178" i="195"/>
  <c r="V179" i="195"/>
  <c r="V180" i="195"/>
  <c r="V181" i="195"/>
  <c r="V182" i="195"/>
  <c r="V183" i="195"/>
  <c r="V184" i="195"/>
  <c r="N176" i="195"/>
  <c r="N177" i="195"/>
  <c r="N178" i="195"/>
  <c r="N179" i="195"/>
  <c r="N180" i="195"/>
  <c r="N181" i="195"/>
  <c r="N182" i="195"/>
  <c r="N183" i="195"/>
  <c r="N184" i="195"/>
  <c r="F176" i="195"/>
  <c r="F177" i="195"/>
  <c r="F178" i="195"/>
  <c r="F179" i="195"/>
  <c r="F180" i="195"/>
  <c r="F181" i="195"/>
  <c r="F182" i="195"/>
  <c r="F183" i="195"/>
  <c r="F184" i="195"/>
  <c r="Y281" i="196"/>
  <c r="Y287" i="196"/>
  <c r="I263" i="196"/>
  <c r="V53" i="196"/>
  <c r="V135" i="196"/>
  <c r="V186" i="196" s="1"/>
  <c r="V212" i="196"/>
  <c r="N53" i="196"/>
  <c r="N212" i="196"/>
  <c r="K53" i="196"/>
  <c r="K212" i="196"/>
  <c r="S263" i="192"/>
  <c r="K263" i="192"/>
  <c r="C263" i="192"/>
  <c r="T260" i="193"/>
  <c r="T259" i="193" s="1"/>
  <c r="D260" i="193"/>
  <c r="D259" i="193" s="1"/>
  <c r="T243" i="193"/>
  <c r="D243" i="193"/>
  <c r="E260" i="194"/>
  <c r="E259" i="194" s="1"/>
  <c r="U233" i="194"/>
  <c r="E213" i="194"/>
  <c r="AA242" i="194"/>
  <c r="AA243" i="194"/>
  <c r="AA245" i="194"/>
  <c r="AA246" i="194"/>
  <c r="AA247" i="194"/>
  <c r="AA249" i="194"/>
  <c r="AA250" i="194"/>
  <c r="S242" i="194"/>
  <c r="S243" i="194"/>
  <c r="S245" i="194"/>
  <c r="S246" i="194"/>
  <c r="S247" i="194"/>
  <c r="S249" i="194"/>
  <c r="S250" i="194"/>
  <c r="K243" i="194"/>
  <c r="K245" i="194"/>
  <c r="K246" i="194"/>
  <c r="K247" i="194"/>
  <c r="K249" i="194"/>
  <c r="C242" i="194"/>
  <c r="O176" i="194"/>
  <c r="U183" i="194"/>
  <c r="U176" i="194"/>
  <c r="U179" i="194"/>
  <c r="U181" i="194"/>
  <c r="E176" i="194"/>
  <c r="P166" i="194"/>
  <c r="P53" i="194"/>
  <c r="P232" i="194"/>
  <c r="O212" i="194"/>
  <c r="Q135" i="194"/>
  <c r="Q186" i="194" s="1"/>
  <c r="Z233" i="195"/>
  <c r="AE243" i="195"/>
  <c r="AE245" i="195"/>
  <c r="AE247" i="195"/>
  <c r="AE249" i="195"/>
  <c r="O245" i="195"/>
  <c r="O249" i="195"/>
  <c r="O242" i="195"/>
  <c r="O244" i="195"/>
  <c r="O246" i="195"/>
  <c r="O248" i="195"/>
  <c r="O250" i="195"/>
  <c r="G242" i="195"/>
  <c r="G244" i="195"/>
  <c r="G246" i="195"/>
  <c r="G248" i="195"/>
  <c r="G250" i="195"/>
  <c r="G245" i="195"/>
  <c r="G249" i="195"/>
  <c r="AE161" i="195"/>
  <c r="W161" i="195"/>
  <c r="O161" i="195"/>
  <c r="G161" i="195"/>
  <c r="AE157" i="195"/>
  <c r="W157" i="195"/>
  <c r="O157" i="195"/>
  <c r="G157" i="195"/>
  <c r="AE93" i="195"/>
  <c r="W93" i="195"/>
  <c r="O93" i="195"/>
  <c r="G93" i="195"/>
  <c r="C113" i="195"/>
  <c r="C166" i="195"/>
  <c r="AG53" i="195"/>
  <c r="AA284" i="196"/>
  <c r="AA290" i="196"/>
  <c r="S284" i="196"/>
  <c r="S290" i="196"/>
  <c r="K284" i="196"/>
  <c r="K290" i="196"/>
  <c r="C284" i="196"/>
  <c r="C290" i="196"/>
  <c r="AA289" i="196"/>
  <c r="AA283" i="196"/>
  <c r="S289" i="196"/>
  <c r="S283" i="196"/>
  <c r="AA282" i="196"/>
  <c r="AA288" i="196"/>
  <c r="S282" i="196"/>
  <c r="S288" i="196"/>
  <c r="K282" i="196"/>
  <c r="K288" i="196"/>
  <c r="C282" i="196"/>
  <c r="C288" i="196"/>
  <c r="W281" i="196"/>
  <c r="W287" i="196"/>
  <c r="O281" i="196"/>
  <c r="O287" i="196"/>
  <c r="S232" i="196"/>
  <c r="AA263" i="194"/>
  <c r="W123" i="194"/>
  <c r="AG256" i="195"/>
  <c r="AG200" i="195"/>
  <c r="AC179" i="195"/>
  <c r="AC180" i="195"/>
  <c r="AC181" i="195"/>
  <c r="AC182" i="195"/>
  <c r="AC183" i="195"/>
  <c r="AC184" i="195"/>
  <c r="M182" i="195"/>
  <c r="M184" i="195"/>
  <c r="E181" i="195"/>
  <c r="E182" i="195"/>
  <c r="E183" i="195"/>
  <c r="E184" i="195"/>
  <c r="AC232" i="195"/>
  <c r="M113" i="195"/>
  <c r="M232" i="195"/>
  <c r="AC135" i="195"/>
  <c r="AC186" i="195" s="1"/>
  <c r="AC212" i="195"/>
  <c r="E135" i="195"/>
  <c r="E186" i="195" s="1"/>
  <c r="AA260" i="196"/>
  <c r="AE256" i="196"/>
  <c r="AE260" i="196"/>
  <c r="AA135" i="196"/>
  <c r="AA186" i="196" s="1"/>
  <c r="AA166" i="196"/>
  <c r="AA176" i="196"/>
  <c r="AA178" i="196"/>
  <c r="AA179" i="196"/>
  <c r="AA180" i="196"/>
  <c r="AA182" i="196"/>
  <c r="AA183" i="196"/>
  <c r="AA184" i="196"/>
  <c r="AC212" i="196"/>
  <c r="U53" i="196"/>
  <c r="M212" i="196"/>
  <c r="E135" i="196"/>
  <c r="E186" i="196" s="1"/>
  <c r="E212" i="196"/>
  <c r="AB217" i="197"/>
  <c r="AB227" i="197"/>
  <c r="AB237" i="197"/>
  <c r="T217" i="197"/>
  <c r="T227" i="197"/>
  <c r="T237" i="197"/>
  <c r="L217" i="197"/>
  <c r="L227" i="197"/>
  <c r="L237" i="197"/>
  <c r="D217" i="197"/>
  <c r="D227" i="197"/>
  <c r="D237" i="197"/>
  <c r="AB200" i="197"/>
  <c r="AB213" i="197"/>
  <c r="AB223" i="197"/>
  <c r="AB233" i="197"/>
  <c r="T213" i="197"/>
  <c r="T223" i="197"/>
  <c r="T200" i="197"/>
  <c r="T243" i="197" s="1"/>
  <c r="T233" i="197"/>
  <c r="L213" i="197"/>
  <c r="L223" i="197"/>
  <c r="L200" i="197"/>
  <c r="L247" i="197" s="1"/>
  <c r="L233" i="197"/>
  <c r="D200" i="197"/>
  <c r="D243" i="197" s="1"/>
  <c r="D213" i="197"/>
  <c r="D223" i="197"/>
  <c r="D233" i="197"/>
  <c r="AB198" i="197"/>
  <c r="AB258" i="197"/>
  <c r="AB256" i="197" s="1"/>
  <c r="T198" i="197"/>
  <c r="T258" i="197"/>
  <c r="L198" i="197"/>
  <c r="L258" i="197"/>
  <c r="D198" i="197"/>
  <c r="D258" i="197"/>
  <c r="T197" i="197"/>
  <c r="T257" i="197"/>
  <c r="L257" i="197"/>
  <c r="L197" i="197"/>
  <c r="D197" i="197"/>
  <c r="D257" i="197"/>
  <c r="V176" i="197"/>
  <c r="V179" i="197"/>
  <c r="N176" i="197"/>
  <c r="N177" i="197"/>
  <c r="N179" i="197"/>
  <c r="N180" i="197"/>
  <c r="N181" i="197"/>
  <c r="N183" i="197"/>
  <c r="N184" i="197"/>
  <c r="F176" i="197"/>
  <c r="F177" i="197"/>
  <c r="F179" i="197"/>
  <c r="F180" i="197"/>
  <c r="F181" i="197"/>
  <c r="F183" i="197"/>
  <c r="F184" i="197"/>
  <c r="N113" i="198"/>
  <c r="N232" i="198"/>
  <c r="F113" i="198"/>
  <c r="F166" i="198"/>
  <c r="F232" i="198"/>
  <c r="P135" i="198"/>
  <c r="P186" i="198" s="1"/>
  <c r="P212" i="198"/>
  <c r="AC68" i="198"/>
  <c r="AC227" i="198"/>
  <c r="AC64" i="198"/>
  <c r="AC223" i="198"/>
  <c r="U64" i="198"/>
  <c r="U223" i="198"/>
  <c r="M64" i="198"/>
  <c r="M223" i="198"/>
  <c r="AC263" i="199"/>
  <c r="M263" i="199"/>
  <c r="M260" i="199"/>
  <c r="Z263" i="194"/>
  <c r="R263" i="194"/>
  <c r="J263" i="194"/>
  <c r="B263" i="194"/>
  <c r="G177" i="194"/>
  <c r="AF54" i="194"/>
  <c r="D113" i="194"/>
  <c r="G23" i="194"/>
  <c r="G260" i="195"/>
  <c r="AF256" i="195"/>
  <c r="G243" i="195"/>
  <c r="AF200" i="195"/>
  <c r="AB176" i="195"/>
  <c r="AB177" i="195"/>
  <c r="AB178" i="195"/>
  <c r="AB179" i="195"/>
  <c r="AB180" i="195"/>
  <c r="AB181" i="195"/>
  <c r="AB182" i="195"/>
  <c r="AB183" i="195"/>
  <c r="AB184" i="195"/>
  <c r="T180" i="195"/>
  <c r="T183" i="195"/>
  <c r="T184" i="195"/>
  <c r="D176" i="195"/>
  <c r="D177" i="195"/>
  <c r="D178" i="195"/>
  <c r="D180" i="195"/>
  <c r="D181" i="195"/>
  <c r="D182" i="195"/>
  <c r="D183" i="195"/>
  <c r="D184" i="195"/>
  <c r="AB113" i="195"/>
  <c r="AB166" i="195"/>
  <c r="AB232" i="195"/>
  <c r="T113" i="195"/>
  <c r="T166" i="195"/>
  <c r="L113" i="195"/>
  <c r="L232" i="195"/>
  <c r="D113" i="195"/>
  <c r="D232" i="195"/>
  <c r="I283" i="196"/>
  <c r="U264" i="196"/>
  <c r="U260" i="196" s="1"/>
  <c r="U256" i="196"/>
  <c r="M256" i="196"/>
  <c r="K245" i="196"/>
  <c r="AD242" i="196"/>
  <c r="AD243" i="196"/>
  <c r="AD244" i="196"/>
  <c r="AD246" i="196"/>
  <c r="AD247" i="196"/>
  <c r="AD248" i="196"/>
  <c r="AD249" i="196"/>
  <c r="AD250" i="196"/>
  <c r="V242" i="196"/>
  <c r="V243" i="196"/>
  <c r="V244" i="196"/>
  <c r="V245" i="196"/>
  <c r="V246" i="196"/>
  <c r="V247" i="196"/>
  <c r="V248" i="196"/>
  <c r="V249" i="196"/>
  <c r="V250" i="196"/>
  <c r="N242" i="196"/>
  <c r="N243" i="196"/>
  <c r="N244" i="196"/>
  <c r="N245" i="196"/>
  <c r="N246" i="196"/>
  <c r="N247" i="196"/>
  <c r="N248" i="196"/>
  <c r="N249" i="196"/>
  <c r="N250" i="196"/>
  <c r="F242" i="196"/>
  <c r="F243" i="196"/>
  <c r="F244" i="196"/>
  <c r="F245" i="196"/>
  <c r="F246" i="196"/>
  <c r="F247" i="196"/>
  <c r="F248" i="196"/>
  <c r="F249" i="196"/>
  <c r="F250" i="196"/>
  <c r="C246" i="196"/>
  <c r="C248" i="196"/>
  <c r="C250" i="196"/>
  <c r="C135" i="196"/>
  <c r="C186" i="196" s="1"/>
  <c r="Z176" i="196"/>
  <c r="Z177" i="196"/>
  <c r="Z178" i="196"/>
  <c r="Z179" i="196"/>
  <c r="Z180" i="196"/>
  <c r="Z181" i="196"/>
  <c r="R176" i="196"/>
  <c r="R178" i="196"/>
  <c r="R179" i="196"/>
  <c r="R180" i="196"/>
  <c r="R181" i="196"/>
  <c r="R182" i="196"/>
  <c r="R183" i="196"/>
  <c r="R184" i="196"/>
  <c r="J176" i="196"/>
  <c r="B176" i="196"/>
  <c r="B177" i="196"/>
  <c r="B178" i="196"/>
  <c r="B179" i="196"/>
  <c r="B180" i="196"/>
  <c r="B181" i="196"/>
  <c r="B182" i="196"/>
  <c r="B183" i="196"/>
  <c r="B184" i="196"/>
  <c r="AB23" i="196"/>
  <c r="T23" i="196"/>
  <c r="L287" i="196"/>
  <c r="D23" i="196"/>
  <c r="AA217" i="197"/>
  <c r="AA227" i="197"/>
  <c r="AA237" i="197"/>
  <c r="S217" i="197"/>
  <c r="S227" i="197"/>
  <c r="S237" i="197"/>
  <c r="K217" i="197"/>
  <c r="K227" i="197"/>
  <c r="K237" i="197"/>
  <c r="K247" i="197"/>
  <c r="C217" i="197"/>
  <c r="C227" i="197"/>
  <c r="C237" i="197"/>
  <c r="AA200" i="197"/>
  <c r="AA243" i="197" s="1"/>
  <c r="AA213" i="197"/>
  <c r="AA223" i="197"/>
  <c r="AA233" i="197"/>
  <c r="S213" i="197"/>
  <c r="S223" i="197"/>
  <c r="S200" i="197"/>
  <c r="S233" i="197"/>
  <c r="K213" i="197"/>
  <c r="K223" i="197"/>
  <c r="K233" i="197"/>
  <c r="C200" i="197"/>
  <c r="C243" i="197" s="1"/>
  <c r="C213" i="197"/>
  <c r="C223" i="197"/>
  <c r="C233" i="197"/>
  <c r="AA198" i="197"/>
  <c r="AA258" i="197"/>
  <c r="S261" i="197"/>
  <c r="S262" i="197"/>
  <c r="S265" i="197"/>
  <c r="S266" i="197"/>
  <c r="K198" i="197"/>
  <c r="K258" i="197"/>
  <c r="K256" i="197" s="1"/>
  <c r="C198" i="197"/>
  <c r="C258" i="197"/>
  <c r="AA197" i="197"/>
  <c r="AA257" i="197"/>
  <c r="K260" i="197"/>
  <c r="K197" i="197"/>
  <c r="T53" i="197"/>
  <c r="U284" i="198"/>
  <c r="U290" i="198"/>
  <c r="M284" i="198"/>
  <c r="M290" i="198"/>
  <c r="E284" i="198"/>
  <c r="E290" i="198"/>
  <c r="AC289" i="198"/>
  <c r="AC283" i="198"/>
  <c r="U289" i="198"/>
  <c r="U283" i="198"/>
  <c r="M289" i="198"/>
  <c r="M283" i="198"/>
  <c r="M263" i="198"/>
  <c r="E263" i="198"/>
  <c r="AC58" i="198"/>
  <c r="AC88" i="198"/>
  <c r="AC237" i="198"/>
  <c r="AC118" i="198"/>
  <c r="AC171" i="198"/>
  <c r="U58" i="198"/>
  <c r="U88" i="198"/>
  <c r="U237" i="198"/>
  <c r="U118" i="198"/>
  <c r="U171" i="198"/>
  <c r="M58" i="198"/>
  <c r="M88" i="198"/>
  <c r="M237" i="198"/>
  <c r="M118" i="198"/>
  <c r="M171" i="198"/>
  <c r="E58" i="198"/>
  <c r="E88" i="198"/>
  <c r="E237" i="198"/>
  <c r="E118" i="198"/>
  <c r="E171" i="198"/>
  <c r="AC43" i="198"/>
  <c r="AC54" i="198"/>
  <c r="AC84" i="198"/>
  <c r="AC281" i="198" s="1"/>
  <c r="AC233" i="198"/>
  <c r="AC114" i="198"/>
  <c r="AC167" i="198"/>
  <c r="U54" i="198"/>
  <c r="U84" i="198"/>
  <c r="U281" i="198" s="1"/>
  <c r="U43" i="198"/>
  <c r="U233" i="198"/>
  <c r="U114" i="198"/>
  <c r="U167" i="198"/>
  <c r="M54" i="198"/>
  <c r="M84" i="198"/>
  <c r="M281" i="198" s="1"/>
  <c r="M43" i="198"/>
  <c r="M233" i="198"/>
  <c r="M114" i="198"/>
  <c r="M167" i="198"/>
  <c r="E43" i="198"/>
  <c r="E53" i="198" s="1"/>
  <c r="E54" i="198"/>
  <c r="E84" i="198"/>
  <c r="E281" i="198" s="1"/>
  <c r="E233" i="198"/>
  <c r="E114" i="198"/>
  <c r="E167" i="198"/>
  <c r="M245" i="199"/>
  <c r="M250" i="199"/>
  <c r="M232" i="199"/>
  <c r="M246" i="199"/>
  <c r="M242" i="199"/>
  <c r="Y263" i="194"/>
  <c r="Q263" i="194"/>
  <c r="I263" i="194"/>
  <c r="AE123" i="194"/>
  <c r="AE23" i="194"/>
  <c r="Q283" i="196"/>
  <c r="C264" i="196"/>
  <c r="S256" i="196"/>
  <c r="S260" i="196"/>
  <c r="S259" i="196" s="1"/>
  <c r="AC256" i="196"/>
  <c r="AC242" i="196"/>
  <c r="AC243" i="196"/>
  <c r="U245" i="196"/>
  <c r="U247" i="196"/>
  <c r="U249" i="196"/>
  <c r="M242" i="196"/>
  <c r="M243" i="196"/>
  <c r="M244" i="196"/>
  <c r="M246" i="196"/>
  <c r="M248" i="196"/>
  <c r="M250" i="196"/>
  <c r="E245" i="196"/>
  <c r="E247" i="196"/>
  <c r="E249" i="196"/>
  <c r="E246" i="196"/>
  <c r="E248" i="196"/>
  <c r="E250" i="196"/>
  <c r="S166" i="196"/>
  <c r="AB260" i="197"/>
  <c r="AC232" i="197"/>
  <c r="AC113" i="197"/>
  <c r="S245" i="198"/>
  <c r="H212" i="194"/>
  <c r="I184" i="194"/>
  <c r="AD177" i="194"/>
  <c r="AD179" i="194"/>
  <c r="AD180" i="194"/>
  <c r="AD181" i="194"/>
  <c r="AD183" i="194"/>
  <c r="AD184" i="194"/>
  <c r="V176" i="194"/>
  <c r="V177" i="194"/>
  <c r="V179" i="194"/>
  <c r="V180" i="194"/>
  <c r="V181" i="194"/>
  <c r="V183" i="194"/>
  <c r="N176" i="194"/>
  <c r="N177" i="194"/>
  <c r="N179" i="194"/>
  <c r="N180" i="194"/>
  <c r="N181" i="194"/>
  <c r="N183" i="194"/>
  <c r="N184" i="194"/>
  <c r="F176" i="194"/>
  <c r="F177" i="194"/>
  <c r="F179" i="194"/>
  <c r="F180" i="194"/>
  <c r="F181" i="194"/>
  <c r="F183" i="194"/>
  <c r="F184" i="194"/>
  <c r="AC123" i="194"/>
  <c r="AC181" i="194" s="1"/>
  <c r="AD53" i="194"/>
  <c r="AD135" i="194"/>
  <c r="AD186" i="194" s="1"/>
  <c r="N135" i="194"/>
  <c r="N186" i="194" s="1"/>
  <c r="AD242" i="195"/>
  <c r="AD243" i="195"/>
  <c r="AD244" i="195"/>
  <c r="AD245" i="195"/>
  <c r="AD246" i="195"/>
  <c r="AD247" i="195"/>
  <c r="AD248" i="195"/>
  <c r="AD249" i="195"/>
  <c r="AD250" i="195"/>
  <c r="V242" i="195"/>
  <c r="V243" i="195"/>
  <c r="V244" i="195"/>
  <c r="V245" i="195"/>
  <c r="V246" i="195"/>
  <c r="V247" i="195"/>
  <c r="V248" i="195"/>
  <c r="V249" i="195"/>
  <c r="V250" i="195"/>
  <c r="N242" i="195"/>
  <c r="N243" i="195"/>
  <c r="N244" i="195"/>
  <c r="N245" i="195"/>
  <c r="N246" i="195"/>
  <c r="N247" i="195"/>
  <c r="N248" i="195"/>
  <c r="N249" i="195"/>
  <c r="N250" i="195"/>
  <c r="F242" i="195"/>
  <c r="F243" i="195"/>
  <c r="F244" i="195"/>
  <c r="F245" i="195"/>
  <c r="F246" i="195"/>
  <c r="F247" i="195"/>
  <c r="F248" i="195"/>
  <c r="F249" i="195"/>
  <c r="F250" i="195"/>
  <c r="Y283" i="196"/>
  <c r="E265" i="196"/>
  <c r="E266" i="196"/>
  <c r="AC249" i="196"/>
  <c r="K249" i="196"/>
  <c r="K246" i="196"/>
  <c r="U244" i="196"/>
  <c r="L247" i="196"/>
  <c r="AB200" i="196"/>
  <c r="T200" i="196"/>
  <c r="T243" i="196" s="1"/>
  <c r="L243" i="196"/>
  <c r="D200" i="196"/>
  <c r="D243" i="196" s="1"/>
  <c r="AB265" i="196"/>
  <c r="AB266" i="196"/>
  <c r="AB261" i="196"/>
  <c r="AB262" i="196"/>
  <c r="T265" i="196"/>
  <c r="T266" i="196"/>
  <c r="T261" i="196"/>
  <c r="T262" i="196"/>
  <c r="L265" i="196"/>
  <c r="L266" i="196"/>
  <c r="L261" i="196"/>
  <c r="L262" i="196"/>
  <c r="D265" i="196"/>
  <c r="D266" i="196"/>
  <c r="D261" i="196"/>
  <c r="D262" i="196"/>
  <c r="T264" i="196"/>
  <c r="T256" i="196"/>
  <c r="L264" i="196"/>
  <c r="L260" i="196" s="1"/>
  <c r="L256" i="196"/>
  <c r="AB93" i="196"/>
  <c r="T93" i="196"/>
  <c r="D93" i="196"/>
  <c r="U166" i="196"/>
  <c r="M113" i="196"/>
  <c r="M166" i="196"/>
  <c r="M232" i="196"/>
  <c r="AC103" i="197"/>
  <c r="U103" i="197"/>
  <c r="M103" i="197"/>
  <c r="E103" i="197"/>
  <c r="AD53" i="197"/>
  <c r="AD212" i="197"/>
  <c r="V53" i="197"/>
  <c r="Z242" i="198"/>
  <c r="Z243" i="198"/>
  <c r="Z245" i="198"/>
  <c r="Z246" i="198"/>
  <c r="Z247" i="198"/>
  <c r="Z249" i="198"/>
  <c r="Z250" i="198"/>
  <c r="R242" i="198"/>
  <c r="R243" i="198"/>
  <c r="R245" i="198"/>
  <c r="R246" i="198"/>
  <c r="R247" i="198"/>
  <c r="R249" i="198"/>
  <c r="R250" i="198"/>
  <c r="J242" i="198"/>
  <c r="J243" i="198"/>
  <c r="J245" i="198"/>
  <c r="J246" i="198"/>
  <c r="J247" i="198"/>
  <c r="J249" i="198"/>
  <c r="J250" i="198"/>
  <c r="B242" i="198"/>
  <c r="B243" i="198"/>
  <c r="B245" i="198"/>
  <c r="B246" i="198"/>
  <c r="B247" i="198"/>
  <c r="B249" i="198"/>
  <c r="B250" i="198"/>
  <c r="AC161" i="198"/>
  <c r="U161" i="198"/>
  <c r="M161" i="198"/>
  <c r="E161" i="198"/>
  <c r="AC157" i="198"/>
  <c r="U157" i="198"/>
  <c r="M157" i="198"/>
  <c r="E157" i="198"/>
  <c r="AE263" i="193"/>
  <c r="W263" i="193"/>
  <c r="O263" i="193"/>
  <c r="W263" i="194"/>
  <c r="O213" i="194"/>
  <c r="AG266" i="195"/>
  <c r="AG263" i="195" s="1"/>
  <c r="Y266" i="195"/>
  <c r="Q266" i="195"/>
  <c r="Q263" i="195" s="1"/>
  <c r="I266" i="195"/>
  <c r="I263" i="195" s="1"/>
  <c r="Y264" i="195"/>
  <c r="Y260" i="195" s="1"/>
  <c r="Y259" i="195" s="1"/>
  <c r="O260" i="195"/>
  <c r="O259" i="195" s="1"/>
  <c r="H250" i="195"/>
  <c r="H248" i="195"/>
  <c r="H246" i="195"/>
  <c r="H244" i="195"/>
  <c r="O243" i="195"/>
  <c r="H242" i="195"/>
  <c r="AG227" i="195"/>
  <c r="Y227" i="195"/>
  <c r="Q227" i="195"/>
  <c r="I227" i="195"/>
  <c r="AG223" i="195"/>
  <c r="Y223" i="195"/>
  <c r="Q223" i="195"/>
  <c r="I223" i="195"/>
  <c r="Y217" i="195"/>
  <c r="Y213" i="195"/>
  <c r="AC242" i="195"/>
  <c r="AC243" i="195"/>
  <c r="AC244" i="195"/>
  <c r="AC245" i="195"/>
  <c r="AC246" i="195"/>
  <c r="AC247" i="195"/>
  <c r="AC248" i="195"/>
  <c r="AC249" i="195"/>
  <c r="AC250" i="195"/>
  <c r="U242" i="195"/>
  <c r="U250" i="195"/>
  <c r="M242" i="195"/>
  <c r="M250" i="195"/>
  <c r="E242" i="195"/>
  <c r="E243" i="195"/>
  <c r="E244" i="195"/>
  <c r="E245" i="195"/>
  <c r="E247" i="195"/>
  <c r="I290" i="196"/>
  <c r="AG289" i="196"/>
  <c r="I288" i="196"/>
  <c r="AG287" i="196"/>
  <c r="K266" i="196"/>
  <c r="K264" i="196"/>
  <c r="M260" i="196"/>
  <c r="M259" i="196" s="1"/>
  <c r="M265" i="196"/>
  <c r="M266" i="196"/>
  <c r="U243" i="196"/>
  <c r="U242" i="196"/>
  <c r="S247" i="196"/>
  <c r="AA244" i="196"/>
  <c r="AA246" i="196"/>
  <c r="AA248" i="196"/>
  <c r="AA250" i="196"/>
  <c r="AB275" i="196"/>
  <c r="AB287" i="196" s="1"/>
  <c r="AB43" i="196"/>
  <c r="T43" i="196"/>
  <c r="T275" i="196"/>
  <c r="T281" i="196" s="1"/>
  <c r="D275" i="196"/>
  <c r="D281" i="196" s="1"/>
  <c r="D43" i="196"/>
  <c r="S260" i="197"/>
  <c r="K243" i="197"/>
  <c r="Y232" i="197"/>
  <c r="Y243" i="197"/>
  <c r="Y245" i="197"/>
  <c r="Y246" i="197"/>
  <c r="Y247" i="197"/>
  <c r="Y249" i="197"/>
  <c r="Y212" i="197"/>
  <c r="Y242" i="197"/>
  <c r="Y250" i="197"/>
  <c r="AC140" i="197"/>
  <c r="AC191" i="197" s="1"/>
  <c r="AC217" i="197"/>
  <c r="U140" i="197"/>
  <c r="U191" i="197" s="1"/>
  <c r="U217" i="197"/>
  <c r="U58" i="197"/>
  <c r="M140" i="197"/>
  <c r="M191" i="197" s="1"/>
  <c r="M217" i="197"/>
  <c r="M58" i="197"/>
  <c r="E140" i="197"/>
  <c r="E191" i="197" s="1"/>
  <c r="E217" i="197"/>
  <c r="E58" i="197"/>
  <c r="AC287" i="197"/>
  <c r="AC23" i="197"/>
  <c r="AC136" i="197"/>
  <c r="AC187" i="197" s="1"/>
  <c r="AC213" i="197"/>
  <c r="U287" i="197"/>
  <c r="U136" i="197"/>
  <c r="U187" i="197" s="1"/>
  <c r="U213" i="197"/>
  <c r="U23" i="197"/>
  <c r="U54" i="197"/>
  <c r="M287" i="197"/>
  <c r="M136" i="197"/>
  <c r="M187" i="197" s="1"/>
  <c r="M23" i="197"/>
  <c r="M213" i="197"/>
  <c r="E287" i="197"/>
  <c r="E23" i="197"/>
  <c r="E136" i="197"/>
  <c r="E187" i="197" s="1"/>
  <c r="E213" i="197"/>
  <c r="E227" i="198"/>
  <c r="V263" i="193"/>
  <c r="N263" i="193"/>
  <c r="AD263" i="194"/>
  <c r="V263" i="194"/>
  <c r="N263" i="194"/>
  <c r="F263" i="194"/>
  <c r="AD212" i="194"/>
  <c r="N212" i="194"/>
  <c r="F212" i="194"/>
  <c r="E166" i="194"/>
  <c r="T53" i="194"/>
  <c r="D135" i="194"/>
  <c r="D186" i="194" s="1"/>
  <c r="AF266" i="195"/>
  <c r="AF263" i="195" s="1"/>
  <c r="X266" i="195"/>
  <c r="X263" i="195" s="1"/>
  <c r="P266" i="195"/>
  <c r="H266" i="195"/>
  <c r="H263" i="195" s="1"/>
  <c r="Y243" i="195"/>
  <c r="AF223" i="195"/>
  <c r="X223" i="195"/>
  <c r="P223" i="195"/>
  <c r="H223" i="195"/>
  <c r="AB245" i="195"/>
  <c r="AB246" i="195"/>
  <c r="AB247" i="195"/>
  <c r="AB248" i="195"/>
  <c r="AB249" i="195"/>
  <c r="AB250" i="195"/>
  <c r="T242" i="195"/>
  <c r="T243" i="195"/>
  <c r="T244" i="195"/>
  <c r="T245" i="195"/>
  <c r="T246" i="195"/>
  <c r="T247" i="195"/>
  <c r="T248" i="195"/>
  <c r="T249" i="195"/>
  <c r="T250" i="195"/>
  <c r="L242" i="195"/>
  <c r="L243" i="195"/>
  <c r="L244" i="195"/>
  <c r="L246" i="195"/>
  <c r="D242" i="195"/>
  <c r="D243" i="195"/>
  <c r="D244" i="195"/>
  <c r="D245" i="195"/>
  <c r="D246" i="195"/>
  <c r="D247" i="195"/>
  <c r="D248" i="195"/>
  <c r="D249" i="195"/>
  <c r="D250" i="195"/>
  <c r="AF176" i="195"/>
  <c r="AF177" i="195"/>
  <c r="AF178" i="195"/>
  <c r="AF179" i="195"/>
  <c r="AF180" i="195"/>
  <c r="AF181" i="195"/>
  <c r="AF182" i="195"/>
  <c r="AF183" i="195"/>
  <c r="AF184" i="195"/>
  <c r="X176" i="195"/>
  <c r="X177" i="195"/>
  <c r="X178" i="195"/>
  <c r="X179" i="195"/>
  <c r="X180" i="195"/>
  <c r="X181" i="195"/>
  <c r="X182" i="195"/>
  <c r="X183" i="195"/>
  <c r="X184" i="195"/>
  <c r="P176" i="195"/>
  <c r="P177" i="195"/>
  <c r="P178" i="195"/>
  <c r="P179" i="195"/>
  <c r="P180" i="195"/>
  <c r="H176" i="195"/>
  <c r="H177" i="195"/>
  <c r="H178" i="195"/>
  <c r="H179" i="195"/>
  <c r="H180" i="195"/>
  <c r="H181" i="195"/>
  <c r="H182" i="195"/>
  <c r="H183" i="195"/>
  <c r="H184" i="195"/>
  <c r="X166" i="195"/>
  <c r="P166" i="195"/>
  <c r="H113" i="195"/>
  <c r="H166" i="195"/>
  <c r="AF135" i="195"/>
  <c r="AF186" i="195" s="1"/>
  <c r="X135" i="195"/>
  <c r="X186" i="195" s="1"/>
  <c r="P53" i="195"/>
  <c r="H53" i="195"/>
  <c r="H135" i="195"/>
  <c r="H186" i="195" s="1"/>
  <c r="U265" i="196"/>
  <c r="U266" i="196"/>
  <c r="G256" i="196"/>
  <c r="G260" i="196"/>
  <c r="U248" i="196"/>
  <c r="M247" i="196"/>
  <c r="AC246" i="196"/>
  <c r="C245" i="196"/>
  <c r="Z242" i="196"/>
  <c r="Z243" i="196"/>
  <c r="Z244" i="196"/>
  <c r="Z245" i="196"/>
  <c r="Z246" i="196"/>
  <c r="Z247" i="196"/>
  <c r="Z248" i="196"/>
  <c r="Z249" i="196"/>
  <c r="Z250" i="196"/>
  <c r="R242" i="196"/>
  <c r="R243" i="196"/>
  <c r="R244" i="196"/>
  <c r="R245" i="196"/>
  <c r="R246" i="196"/>
  <c r="R247" i="196"/>
  <c r="R248" i="196"/>
  <c r="R249" i="196"/>
  <c r="R250" i="196"/>
  <c r="J242" i="196"/>
  <c r="J243" i="196"/>
  <c r="J244" i="196"/>
  <c r="J245" i="196"/>
  <c r="J246" i="196"/>
  <c r="J247" i="196"/>
  <c r="J248" i="196"/>
  <c r="J249" i="196"/>
  <c r="J250" i="196"/>
  <c r="B245" i="196"/>
  <c r="AD176" i="196"/>
  <c r="AD179" i="196"/>
  <c r="AD180" i="196"/>
  <c r="AD181" i="196"/>
  <c r="AD182" i="196"/>
  <c r="AD183" i="196"/>
  <c r="AD184" i="196"/>
  <c r="V182" i="196"/>
  <c r="V183" i="196"/>
  <c r="V184" i="196"/>
  <c r="N176" i="196"/>
  <c r="N177" i="196"/>
  <c r="N179" i="196"/>
  <c r="F177" i="196"/>
  <c r="F180" i="196"/>
  <c r="F181" i="196"/>
  <c r="F182" i="196"/>
  <c r="F183" i="196"/>
  <c r="F184" i="196"/>
  <c r="C260" i="197"/>
  <c r="M227" i="198"/>
  <c r="E223" i="198"/>
  <c r="T184" i="197"/>
  <c r="L53" i="197"/>
  <c r="AG232" i="198"/>
  <c r="AG242" i="198"/>
  <c r="AG245" i="198"/>
  <c r="AG246" i="198"/>
  <c r="AG247" i="198"/>
  <c r="AG249" i="198"/>
  <c r="AG250" i="198"/>
  <c r="Y232" i="198"/>
  <c r="Y242" i="198"/>
  <c r="Y243" i="198"/>
  <c r="Y245" i="198"/>
  <c r="Y246" i="198"/>
  <c r="Y247" i="198"/>
  <c r="Y249" i="198"/>
  <c r="Y250" i="198"/>
  <c r="Q242" i="198"/>
  <c r="Q243" i="198"/>
  <c r="Q245" i="198"/>
  <c r="Q246" i="198"/>
  <c r="Q247" i="198"/>
  <c r="Q249" i="198"/>
  <c r="Q250" i="198"/>
  <c r="I242" i="198"/>
  <c r="I243" i="198"/>
  <c r="I245" i="198"/>
  <c r="I246" i="198"/>
  <c r="I247" i="198"/>
  <c r="I250" i="198"/>
  <c r="T184" i="199"/>
  <c r="T166" i="199"/>
  <c r="T180" i="199"/>
  <c r="T176" i="199"/>
  <c r="T181" i="199"/>
  <c r="N263" i="195"/>
  <c r="I260" i="196"/>
  <c r="I259" i="196" s="1"/>
  <c r="O250" i="196"/>
  <c r="O248" i="196"/>
  <c r="O246" i="196"/>
  <c r="O244" i="196"/>
  <c r="AE243" i="196"/>
  <c r="O243" i="196"/>
  <c r="Q242" i="196"/>
  <c r="Q243" i="196"/>
  <c r="AG179" i="196"/>
  <c r="AG180" i="196"/>
  <c r="AG181" i="196"/>
  <c r="Q178" i="196"/>
  <c r="I176" i="196"/>
  <c r="I177" i="196"/>
  <c r="I178" i="196"/>
  <c r="I179" i="196"/>
  <c r="I180" i="196"/>
  <c r="I181" i="196"/>
  <c r="I182" i="196"/>
  <c r="I183" i="196"/>
  <c r="I184" i="196"/>
  <c r="Y232" i="196"/>
  <c r="I113" i="196"/>
  <c r="I166" i="196"/>
  <c r="AG212" i="196"/>
  <c r="I53" i="196"/>
  <c r="I135" i="196"/>
  <c r="I186" i="196" s="1"/>
  <c r="I249" i="197"/>
  <c r="AE250" i="197"/>
  <c r="O243" i="197"/>
  <c r="O245" i="197"/>
  <c r="O246" i="197"/>
  <c r="O247" i="197"/>
  <c r="O249" i="197"/>
  <c r="O250" i="197"/>
  <c r="O242" i="197"/>
  <c r="G212" i="197"/>
  <c r="G242" i="197"/>
  <c r="G232" i="197"/>
  <c r="G245" i="197"/>
  <c r="G246" i="197"/>
  <c r="G247" i="197"/>
  <c r="G249" i="197"/>
  <c r="G250" i="197"/>
  <c r="W247" i="197"/>
  <c r="W242" i="197"/>
  <c r="W250" i="197"/>
  <c r="AC161" i="197"/>
  <c r="U161" i="197"/>
  <c r="M161" i="197"/>
  <c r="E161" i="197"/>
  <c r="AC123" i="197"/>
  <c r="AC177" i="197" s="1"/>
  <c r="AC157" i="197"/>
  <c r="U157" i="197"/>
  <c r="M157" i="197"/>
  <c r="M123" i="197"/>
  <c r="M166" i="197" s="1"/>
  <c r="E123" i="197"/>
  <c r="E181" i="197" s="1"/>
  <c r="E157" i="197"/>
  <c r="AC243" i="198"/>
  <c r="R180" i="198"/>
  <c r="R183" i="198"/>
  <c r="R166" i="198"/>
  <c r="R176" i="198"/>
  <c r="B180" i="198"/>
  <c r="B183" i="198"/>
  <c r="B176" i="198"/>
  <c r="B177" i="198"/>
  <c r="B179" i="198"/>
  <c r="B184" i="198"/>
  <c r="M247" i="199"/>
  <c r="AB113" i="199"/>
  <c r="AB232" i="199"/>
  <c r="L166" i="199"/>
  <c r="L232" i="199"/>
  <c r="D113" i="199"/>
  <c r="D166" i="199"/>
  <c r="D232" i="199"/>
  <c r="AD53" i="199"/>
  <c r="AD135" i="199"/>
  <c r="AD186" i="199" s="1"/>
  <c r="AD212" i="199"/>
  <c r="V212" i="199"/>
  <c r="N135" i="199"/>
  <c r="N186" i="199" s="1"/>
  <c r="N212" i="199"/>
  <c r="F135" i="199"/>
  <c r="F186" i="199" s="1"/>
  <c r="AF242" i="196"/>
  <c r="AF243" i="196"/>
  <c r="AF244" i="196"/>
  <c r="AF245" i="196"/>
  <c r="AF246" i="196"/>
  <c r="AF247" i="196"/>
  <c r="AF248" i="196"/>
  <c r="AF249" i="196"/>
  <c r="AF250" i="196"/>
  <c r="X242" i="196"/>
  <c r="X243" i="196"/>
  <c r="X244" i="196"/>
  <c r="X245" i="196"/>
  <c r="X246" i="196"/>
  <c r="X247" i="196"/>
  <c r="X248" i="196"/>
  <c r="X249" i="196"/>
  <c r="X250" i="196"/>
  <c r="P242" i="196"/>
  <c r="P243" i="196"/>
  <c r="P244" i="196"/>
  <c r="P245" i="196"/>
  <c r="P246" i="196"/>
  <c r="P247" i="196"/>
  <c r="P248" i="196"/>
  <c r="P249" i="196"/>
  <c r="P250" i="196"/>
  <c r="H242" i="196"/>
  <c r="H243" i="196"/>
  <c r="H244" i="196"/>
  <c r="H245" i="196"/>
  <c r="H246" i="196"/>
  <c r="H247" i="196"/>
  <c r="H248" i="196"/>
  <c r="H249" i="196"/>
  <c r="H250" i="196"/>
  <c r="AA177" i="196"/>
  <c r="AF176" i="196"/>
  <c r="AF177" i="196"/>
  <c r="AF178" i="196"/>
  <c r="AF179" i="196"/>
  <c r="AF180" i="196"/>
  <c r="AF181" i="196"/>
  <c r="AF183" i="196"/>
  <c r="AF184" i="196"/>
  <c r="X176" i="196"/>
  <c r="X177" i="196"/>
  <c r="X178" i="196"/>
  <c r="X179" i="196"/>
  <c r="X180" i="196"/>
  <c r="X181" i="196"/>
  <c r="X182" i="196"/>
  <c r="X183" i="196"/>
  <c r="X184" i="196"/>
  <c r="P176" i="196"/>
  <c r="P177" i="196"/>
  <c r="P178" i="196"/>
  <c r="P179" i="196"/>
  <c r="P180" i="196"/>
  <c r="P181" i="196"/>
  <c r="P182" i="196"/>
  <c r="P183" i="196"/>
  <c r="P184" i="196"/>
  <c r="H176" i="196"/>
  <c r="H177" i="196"/>
  <c r="H178" i="196"/>
  <c r="H179" i="196"/>
  <c r="H180" i="196"/>
  <c r="H181" i="196"/>
  <c r="H182" i="196"/>
  <c r="H183" i="196"/>
  <c r="H184" i="196"/>
  <c r="AF113" i="196"/>
  <c r="AF166" i="196"/>
  <c r="X113" i="196"/>
  <c r="AF135" i="196"/>
  <c r="AF186" i="196" s="1"/>
  <c r="AF212" i="196"/>
  <c r="AB197" i="197"/>
  <c r="C184" i="197"/>
  <c r="C176" i="197"/>
  <c r="C179" i="197"/>
  <c r="C180" i="197"/>
  <c r="C183" i="197"/>
  <c r="AA113" i="197"/>
  <c r="C113" i="197"/>
  <c r="L212" i="198"/>
  <c r="L242" i="198"/>
  <c r="L245" i="198"/>
  <c r="L247" i="198"/>
  <c r="L250" i="198"/>
  <c r="AC58" i="199"/>
  <c r="AC140" i="199"/>
  <c r="AC191" i="199" s="1"/>
  <c r="U58" i="199"/>
  <c r="U140" i="199"/>
  <c r="U191" i="199" s="1"/>
  <c r="M58" i="199"/>
  <c r="M140" i="199"/>
  <c r="M191" i="199" s="1"/>
  <c r="E58" i="199"/>
  <c r="E140" i="199"/>
  <c r="E191" i="199" s="1"/>
  <c r="AC23" i="199"/>
  <c r="AC54" i="199"/>
  <c r="AC136" i="199"/>
  <c r="AC187" i="199" s="1"/>
  <c r="U23" i="199"/>
  <c r="U54" i="199"/>
  <c r="U136" i="199"/>
  <c r="U187" i="199" s="1"/>
  <c r="M23" i="199"/>
  <c r="M54" i="199"/>
  <c r="M136" i="199"/>
  <c r="M187" i="199" s="1"/>
  <c r="E23" i="199"/>
  <c r="E54" i="199"/>
  <c r="E136" i="199"/>
  <c r="E187" i="199" s="1"/>
  <c r="AE261" i="200"/>
  <c r="AE262" i="200"/>
  <c r="AE265" i="200"/>
  <c r="AE266" i="200"/>
  <c r="W261" i="200"/>
  <c r="W262" i="200"/>
  <c r="W265" i="200"/>
  <c r="W266" i="200"/>
  <c r="O261" i="200"/>
  <c r="O262" i="200"/>
  <c r="O265" i="200"/>
  <c r="O266" i="200"/>
  <c r="G261" i="200"/>
  <c r="G262" i="200"/>
  <c r="G265" i="200"/>
  <c r="G266" i="200"/>
  <c r="AE256" i="200"/>
  <c r="AE260" i="200"/>
  <c r="W256" i="200"/>
  <c r="W260" i="200"/>
  <c r="O256" i="200"/>
  <c r="O260" i="200"/>
  <c r="G256" i="200"/>
  <c r="G260" i="200"/>
  <c r="V245" i="200"/>
  <c r="V246" i="200"/>
  <c r="V249" i="200"/>
  <c r="V250" i="200"/>
  <c r="V242" i="200"/>
  <c r="V212" i="200"/>
  <c r="AB263" i="195"/>
  <c r="T263" i="195"/>
  <c r="D263" i="195"/>
  <c r="AE177" i="196"/>
  <c r="W177" i="196"/>
  <c r="W178" i="196"/>
  <c r="W179" i="196"/>
  <c r="W180" i="196"/>
  <c r="W181" i="196"/>
  <c r="W182" i="196"/>
  <c r="O176" i="196"/>
  <c r="O178" i="196"/>
  <c r="O179" i="196"/>
  <c r="O180" i="196"/>
  <c r="O181" i="196"/>
  <c r="O182" i="196"/>
  <c r="O183" i="196"/>
  <c r="O184" i="196"/>
  <c r="G176" i="196"/>
  <c r="G177" i="196"/>
  <c r="G178" i="196"/>
  <c r="G179" i="196"/>
  <c r="G180" i="196"/>
  <c r="G181" i="196"/>
  <c r="G182" i="196"/>
  <c r="G183" i="196"/>
  <c r="G184" i="196"/>
  <c r="G166" i="196"/>
  <c r="AE135" i="196"/>
  <c r="AE186" i="196" s="1"/>
  <c r="AE212" i="196"/>
  <c r="W212" i="196"/>
  <c r="O135" i="196"/>
  <c r="O186" i="196" s="1"/>
  <c r="O212" i="196"/>
  <c r="G53" i="196"/>
  <c r="L287" i="197"/>
  <c r="I246" i="197"/>
  <c r="M245" i="197"/>
  <c r="M246" i="197"/>
  <c r="M249" i="197"/>
  <c r="M250" i="197"/>
  <c r="M242" i="197"/>
  <c r="E245" i="197"/>
  <c r="E246" i="197"/>
  <c r="E249" i="197"/>
  <c r="E250" i="197"/>
  <c r="C181" i="197"/>
  <c r="C177" i="197"/>
  <c r="S197" i="197"/>
  <c r="C197" i="197"/>
  <c r="R113" i="197"/>
  <c r="U243" i="198"/>
  <c r="U246" i="198"/>
  <c r="U249" i="198"/>
  <c r="M243" i="198"/>
  <c r="M246" i="198"/>
  <c r="M249" i="198"/>
  <c r="M242" i="198"/>
  <c r="M245" i="198"/>
  <c r="M250" i="198"/>
  <c r="E242" i="198"/>
  <c r="E245" i="198"/>
  <c r="E250" i="198"/>
  <c r="E246" i="198"/>
  <c r="E249" i="198"/>
  <c r="K242" i="198"/>
  <c r="K245" i="198"/>
  <c r="K247" i="198"/>
  <c r="K250" i="198"/>
  <c r="AG53" i="198"/>
  <c r="Y53" i="198"/>
  <c r="Y135" i="198"/>
  <c r="Y186" i="198" s="1"/>
  <c r="Y212" i="198"/>
  <c r="Q53" i="198"/>
  <c r="Q135" i="198"/>
  <c r="Q186" i="198" s="1"/>
  <c r="Z263" i="196"/>
  <c r="J263" i="196"/>
  <c r="Z263" i="197"/>
  <c r="R263" i="197"/>
  <c r="J263" i="197"/>
  <c r="B263" i="197"/>
  <c r="AC249" i="197"/>
  <c r="AC246" i="197"/>
  <c r="Z242" i="197"/>
  <c r="Z243" i="197"/>
  <c r="Z245" i="197"/>
  <c r="Z246" i="197"/>
  <c r="Z247" i="197"/>
  <c r="Z249" i="197"/>
  <c r="R242" i="197"/>
  <c r="R243" i="197"/>
  <c r="R245" i="197"/>
  <c r="R246" i="197"/>
  <c r="R247" i="197"/>
  <c r="R249" i="197"/>
  <c r="J242" i="197"/>
  <c r="J243" i="197"/>
  <c r="J245" i="197"/>
  <c r="J246" i="197"/>
  <c r="J247" i="197"/>
  <c r="J249" i="197"/>
  <c r="B242" i="197"/>
  <c r="B243" i="197"/>
  <c r="B245" i="197"/>
  <c r="B246" i="197"/>
  <c r="B247" i="197"/>
  <c r="B249" i="197"/>
  <c r="B250" i="197"/>
  <c r="U200" i="197"/>
  <c r="S123" i="197"/>
  <c r="S135" i="197" s="1"/>
  <c r="S186" i="197" s="1"/>
  <c r="AB260" i="198"/>
  <c r="AB259" i="198" s="1"/>
  <c r="E260" i="198"/>
  <c r="E259" i="198" s="1"/>
  <c r="S247" i="198"/>
  <c r="E243" i="198"/>
  <c r="AA217" i="198"/>
  <c r="M213" i="198"/>
  <c r="AF242" i="198"/>
  <c r="AF243" i="198"/>
  <c r="AF245" i="198"/>
  <c r="AF246" i="198"/>
  <c r="AF247" i="198"/>
  <c r="AF249" i="198"/>
  <c r="AF250" i="198"/>
  <c r="X242" i="198"/>
  <c r="X243" i="198"/>
  <c r="X245" i="198"/>
  <c r="X246" i="198"/>
  <c r="X247" i="198"/>
  <c r="X249" i="198"/>
  <c r="X250" i="198"/>
  <c r="P242" i="198"/>
  <c r="P243" i="198"/>
  <c r="P245" i="198"/>
  <c r="P246" i="198"/>
  <c r="P247" i="198"/>
  <c r="P249" i="198"/>
  <c r="P250" i="198"/>
  <c r="H242" i="198"/>
  <c r="H243" i="198"/>
  <c r="H245" i="198"/>
  <c r="H246" i="198"/>
  <c r="H247" i="198"/>
  <c r="H249" i="198"/>
  <c r="H250" i="198"/>
  <c r="Z179" i="198"/>
  <c r="AB113" i="198"/>
  <c r="AD242" i="199"/>
  <c r="AD243" i="199"/>
  <c r="AD245" i="199"/>
  <c r="AD246" i="199"/>
  <c r="AD247" i="199"/>
  <c r="AD249" i="199"/>
  <c r="AD250" i="199"/>
  <c r="V242" i="199"/>
  <c r="V249" i="199"/>
  <c r="N243" i="199"/>
  <c r="N245" i="199"/>
  <c r="N246" i="199"/>
  <c r="N247" i="199"/>
  <c r="N249" i="199"/>
  <c r="N250" i="199"/>
  <c r="F243" i="199"/>
  <c r="F245" i="199"/>
  <c r="F246" i="199"/>
  <c r="F247" i="199"/>
  <c r="F249" i="199"/>
  <c r="F250" i="199"/>
  <c r="M123" i="199"/>
  <c r="L135" i="199"/>
  <c r="L186" i="199" s="1"/>
  <c r="D281" i="200"/>
  <c r="D287" i="200"/>
  <c r="AB256" i="200"/>
  <c r="J281" i="202"/>
  <c r="J287" i="202"/>
  <c r="B260" i="202"/>
  <c r="Q263" i="197"/>
  <c r="G243" i="197"/>
  <c r="M227" i="197"/>
  <c r="E227" i="197"/>
  <c r="M223" i="197"/>
  <c r="E223" i="197"/>
  <c r="AG184" i="197"/>
  <c r="AA84" i="197"/>
  <c r="AA281" i="197" s="1"/>
  <c r="S84" i="197"/>
  <c r="S281" i="197" s="1"/>
  <c r="K84" i="197"/>
  <c r="K281" i="197" s="1"/>
  <c r="C84" i="197"/>
  <c r="C281" i="197" s="1"/>
  <c r="AA68" i="197"/>
  <c r="S68" i="197"/>
  <c r="K68" i="197"/>
  <c r="C68" i="197"/>
  <c r="AA54" i="197"/>
  <c r="S54" i="197"/>
  <c r="C54" i="197"/>
  <c r="W113" i="197"/>
  <c r="W166" i="197"/>
  <c r="O113" i="197"/>
  <c r="G113" i="197"/>
  <c r="G166" i="197"/>
  <c r="AA266" i="198"/>
  <c r="S266" i="198"/>
  <c r="K266" i="198"/>
  <c r="C266" i="198"/>
  <c r="C263" i="198" s="1"/>
  <c r="AA260" i="198"/>
  <c r="AA259" i="198" s="1"/>
  <c r="M247" i="198"/>
  <c r="AA223" i="198"/>
  <c r="S223" i="198"/>
  <c r="C223" i="198"/>
  <c r="U213" i="198"/>
  <c r="AE242" i="198"/>
  <c r="AE243" i="198"/>
  <c r="AE245" i="198"/>
  <c r="AE246" i="198"/>
  <c r="AE247" i="198"/>
  <c r="AE249" i="198"/>
  <c r="AE250" i="198"/>
  <c r="W232" i="198"/>
  <c r="W242" i="198"/>
  <c r="W243" i="198"/>
  <c r="W245" i="198"/>
  <c r="W246" i="198"/>
  <c r="W247" i="198"/>
  <c r="W249" i="198"/>
  <c r="W250" i="198"/>
  <c r="O212" i="198"/>
  <c r="O232" i="198"/>
  <c r="O242" i="198"/>
  <c r="O243" i="198"/>
  <c r="O245" i="198"/>
  <c r="O246" i="198"/>
  <c r="O247" i="198"/>
  <c r="O249" i="198"/>
  <c r="O250" i="198"/>
  <c r="G232" i="198"/>
  <c r="G242" i="198"/>
  <c r="G243" i="198"/>
  <c r="G245" i="198"/>
  <c r="G246" i="198"/>
  <c r="G247" i="198"/>
  <c r="G249" i="198"/>
  <c r="G250" i="198"/>
  <c r="AA200" i="198"/>
  <c r="AA243" i="198" s="1"/>
  <c r="L171" i="198"/>
  <c r="D171" i="198"/>
  <c r="T167" i="198"/>
  <c r="AF176" i="198"/>
  <c r="AF180" i="198"/>
  <c r="AF183" i="198"/>
  <c r="P180" i="198"/>
  <c r="P183" i="198"/>
  <c r="P176" i="198"/>
  <c r="P179" i="198"/>
  <c r="P184" i="198"/>
  <c r="X179" i="198"/>
  <c r="X181" i="198"/>
  <c r="X184" i="198"/>
  <c r="AC93" i="198"/>
  <c r="M93" i="198"/>
  <c r="E93" i="198"/>
  <c r="AC262" i="199"/>
  <c r="U262" i="199"/>
  <c r="M262" i="199"/>
  <c r="E262" i="199"/>
  <c r="AC200" i="199"/>
  <c r="AC247" i="199" s="1"/>
  <c r="U200" i="199"/>
  <c r="U247" i="199" s="1"/>
  <c r="E200" i="199"/>
  <c r="M161" i="199"/>
  <c r="AC93" i="199"/>
  <c r="U93" i="199"/>
  <c r="E93" i="199"/>
  <c r="AB287" i="200"/>
  <c r="H263" i="197"/>
  <c r="E243" i="197"/>
  <c r="AE184" i="197"/>
  <c r="Z176" i="197"/>
  <c r="Z177" i="197"/>
  <c r="Z179" i="197"/>
  <c r="Z180" i="197"/>
  <c r="Z181" i="197"/>
  <c r="Z184" i="197"/>
  <c r="R176" i="197"/>
  <c r="R177" i="197"/>
  <c r="R179" i="197"/>
  <c r="R180" i="197"/>
  <c r="R181" i="197"/>
  <c r="R183" i="197"/>
  <c r="R184" i="197"/>
  <c r="J176" i="197"/>
  <c r="J177" i="197"/>
  <c r="J179" i="197"/>
  <c r="J180" i="197"/>
  <c r="J181" i="197"/>
  <c r="J183" i="197"/>
  <c r="J184" i="197"/>
  <c r="B176" i="197"/>
  <c r="B177" i="197"/>
  <c r="B179" i="197"/>
  <c r="B180" i="197"/>
  <c r="B181" i="197"/>
  <c r="B183" i="197"/>
  <c r="B184" i="197"/>
  <c r="L123" i="197"/>
  <c r="AD113" i="197"/>
  <c r="AD232" i="197"/>
  <c r="V113" i="197"/>
  <c r="V166" i="197"/>
  <c r="V232" i="197"/>
  <c r="N166" i="197"/>
  <c r="N232" i="197"/>
  <c r="F113" i="197"/>
  <c r="F166" i="197"/>
  <c r="F232" i="197"/>
  <c r="Z135" i="197"/>
  <c r="Z186" i="197" s="1"/>
  <c r="Z212" i="197"/>
  <c r="R212" i="197"/>
  <c r="J53" i="197"/>
  <c r="J135" i="197"/>
  <c r="J186" i="197" s="1"/>
  <c r="B53" i="197"/>
  <c r="U260" i="198"/>
  <c r="U259" i="198" s="1"/>
  <c r="C260" i="198"/>
  <c r="C259" i="198" s="1"/>
  <c r="AD247" i="198"/>
  <c r="AD249" i="198"/>
  <c r="AD250" i="198"/>
  <c r="V242" i="198"/>
  <c r="V243" i="198"/>
  <c r="V245" i="198"/>
  <c r="V246" i="198"/>
  <c r="V247" i="198"/>
  <c r="N245" i="198"/>
  <c r="N249" i="198"/>
  <c r="N250" i="198"/>
  <c r="F242" i="198"/>
  <c r="F243" i="198"/>
  <c r="F245" i="198"/>
  <c r="F246" i="198"/>
  <c r="F247" i="198"/>
  <c r="F249" i="198"/>
  <c r="F250" i="198"/>
  <c r="U184" i="198"/>
  <c r="R232" i="198"/>
  <c r="J232" i="198"/>
  <c r="B232" i="198"/>
  <c r="AB242" i="199"/>
  <c r="AB245" i="199"/>
  <c r="AB246" i="199"/>
  <c r="AB249" i="199"/>
  <c r="AB250" i="199"/>
  <c r="L242" i="199"/>
  <c r="L243" i="199"/>
  <c r="L245" i="199"/>
  <c r="L246" i="199"/>
  <c r="L247" i="199"/>
  <c r="L249" i="199"/>
  <c r="L250" i="199"/>
  <c r="D242" i="199"/>
  <c r="D245" i="199"/>
  <c r="D246" i="199"/>
  <c r="D249" i="199"/>
  <c r="D250" i="199"/>
  <c r="AD176" i="199"/>
  <c r="AD177" i="199"/>
  <c r="AD179" i="199"/>
  <c r="AD181" i="199"/>
  <c r="AD183" i="199"/>
  <c r="AD184" i="199"/>
  <c r="V176" i="199"/>
  <c r="V177" i="199"/>
  <c r="V179" i="199"/>
  <c r="V180" i="199"/>
  <c r="V181" i="199"/>
  <c r="V183" i="199"/>
  <c r="V184" i="199"/>
  <c r="N176" i="199"/>
  <c r="N177" i="199"/>
  <c r="N179" i="199"/>
  <c r="N180" i="199"/>
  <c r="N181" i="199"/>
  <c r="N183" i="199"/>
  <c r="N184" i="199"/>
  <c r="F176" i="199"/>
  <c r="F177" i="199"/>
  <c r="F179" i="199"/>
  <c r="F180" i="199"/>
  <c r="F181" i="199"/>
  <c r="F183" i="199"/>
  <c r="F184" i="199"/>
  <c r="Z103" i="201"/>
  <c r="R103" i="201"/>
  <c r="J103" i="201"/>
  <c r="B103" i="201"/>
  <c r="AE263" i="197"/>
  <c r="Y176" i="197"/>
  <c r="Y177" i="197"/>
  <c r="Y179" i="197"/>
  <c r="Y180" i="197"/>
  <c r="Q176" i="197"/>
  <c r="Q177" i="197"/>
  <c r="Q179" i="197"/>
  <c r="Q180" i="197"/>
  <c r="Q181" i="197"/>
  <c r="Y135" i="197"/>
  <c r="Y186" i="197" s="1"/>
  <c r="Q53" i="197"/>
  <c r="Q135" i="197"/>
  <c r="Q186" i="197" s="1"/>
  <c r="AD176" i="198"/>
  <c r="AD177" i="198"/>
  <c r="AD179" i="198"/>
  <c r="AD180" i="198"/>
  <c r="AD181" i="198"/>
  <c r="AD184" i="198"/>
  <c r="V179" i="198"/>
  <c r="F176" i="198"/>
  <c r="F177" i="198"/>
  <c r="F179" i="198"/>
  <c r="F180" i="198"/>
  <c r="F181" i="198"/>
  <c r="F183" i="198"/>
  <c r="J179" i="198"/>
  <c r="J181" i="198"/>
  <c r="J184" i="198"/>
  <c r="AC123" i="199"/>
  <c r="AC181" i="199" s="1"/>
  <c r="U123" i="199"/>
  <c r="U177" i="199" s="1"/>
  <c r="E123" i="199"/>
  <c r="Z93" i="200"/>
  <c r="R93" i="200"/>
  <c r="J93" i="200"/>
  <c r="B93" i="200"/>
  <c r="AA232" i="200"/>
  <c r="K113" i="200"/>
  <c r="K166" i="200"/>
  <c r="C113" i="200"/>
  <c r="Z246" i="201"/>
  <c r="Z249" i="201"/>
  <c r="Z242" i="201"/>
  <c r="Z245" i="201"/>
  <c r="Z250" i="201"/>
  <c r="R246" i="201"/>
  <c r="R249" i="201"/>
  <c r="V263" i="196"/>
  <c r="N263" i="196"/>
  <c r="F263" i="196"/>
  <c r="AD263" i="197"/>
  <c r="V263" i="197"/>
  <c r="N263" i="197"/>
  <c r="F263" i="197"/>
  <c r="X247" i="197"/>
  <c r="X246" i="197"/>
  <c r="X245" i="197"/>
  <c r="X243" i="197"/>
  <c r="M243" i="197"/>
  <c r="I212" i="197"/>
  <c r="AD242" i="197"/>
  <c r="AD243" i="197"/>
  <c r="AD245" i="197"/>
  <c r="AD246" i="197"/>
  <c r="AD247" i="197"/>
  <c r="AD249" i="197"/>
  <c r="V242" i="197"/>
  <c r="V243" i="197"/>
  <c r="V245" i="197"/>
  <c r="V246" i="197"/>
  <c r="V247" i="197"/>
  <c r="V249" i="197"/>
  <c r="V250" i="197"/>
  <c r="N242" i="197"/>
  <c r="N243" i="197"/>
  <c r="N245" i="197"/>
  <c r="N246" i="197"/>
  <c r="N247" i="197"/>
  <c r="N249" i="197"/>
  <c r="N250" i="197"/>
  <c r="F242" i="197"/>
  <c r="F243" i="197"/>
  <c r="F245" i="197"/>
  <c r="F246" i="197"/>
  <c r="F247" i="197"/>
  <c r="F249" i="197"/>
  <c r="F250" i="197"/>
  <c r="AB161" i="197"/>
  <c r="T161" i="197"/>
  <c r="L161" i="197"/>
  <c r="D161" i="197"/>
  <c r="AB157" i="197"/>
  <c r="T157" i="197"/>
  <c r="L157" i="197"/>
  <c r="D157" i="197"/>
  <c r="AB136" i="197"/>
  <c r="AB187" i="197" s="1"/>
  <c r="X179" i="197"/>
  <c r="X180" i="197"/>
  <c r="X181" i="197"/>
  <c r="X183" i="197"/>
  <c r="X184" i="197"/>
  <c r="P176" i="197"/>
  <c r="P177" i="197"/>
  <c r="P179" i="197"/>
  <c r="P180" i="197"/>
  <c r="P181" i="197"/>
  <c r="P183" i="197"/>
  <c r="P184" i="197"/>
  <c r="H180" i="197"/>
  <c r="H181" i="197"/>
  <c r="H183" i="197"/>
  <c r="H184" i="197"/>
  <c r="AF53" i="197"/>
  <c r="D290" i="198"/>
  <c r="AA287" i="198"/>
  <c r="S260" i="198"/>
  <c r="E212" i="198"/>
  <c r="AF181" i="198"/>
  <c r="J180" i="198"/>
  <c r="U135" i="198"/>
  <c r="U186" i="198" s="1"/>
  <c r="AC123" i="198"/>
  <c r="AC177" i="198" s="1"/>
  <c r="M123" i="198"/>
  <c r="M181" i="198" s="1"/>
  <c r="H180" i="198"/>
  <c r="H183" i="198"/>
  <c r="AB180" i="199"/>
  <c r="L176" i="199"/>
  <c r="L177" i="199"/>
  <c r="L179" i="199"/>
  <c r="L180" i="199"/>
  <c r="L181" i="199"/>
  <c r="L183" i="199"/>
  <c r="D176" i="199"/>
  <c r="D179" i="199"/>
  <c r="D180" i="199"/>
  <c r="D183" i="199"/>
  <c r="D184" i="199"/>
  <c r="V113" i="199"/>
  <c r="V166" i="199"/>
  <c r="V232" i="199"/>
  <c r="F166" i="199"/>
  <c r="AC260" i="200"/>
  <c r="AB261" i="200"/>
  <c r="AB265" i="200"/>
  <c r="AB263" i="200" s="1"/>
  <c r="U256" i="200"/>
  <c r="J242" i="201"/>
  <c r="J245" i="201"/>
  <c r="J250" i="201"/>
  <c r="J232" i="201"/>
  <c r="J243" i="201"/>
  <c r="J246" i="201"/>
  <c r="M263" i="197"/>
  <c r="W135" i="197"/>
  <c r="W186" i="197" s="1"/>
  <c r="G53" i="197"/>
  <c r="G135" i="197"/>
  <c r="G186" i="197" s="1"/>
  <c r="M260" i="198"/>
  <c r="M259" i="198" s="1"/>
  <c r="J135" i="198"/>
  <c r="J186" i="198" s="1"/>
  <c r="AB123" i="198"/>
  <c r="AB177" i="198" s="1"/>
  <c r="T123" i="198"/>
  <c r="T135" i="198" s="1"/>
  <c r="T186" i="198" s="1"/>
  <c r="L123" i="198"/>
  <c r="L181" i="198" s="1"/>
  <c r="D123" i="198"/>
  <c r="E180" i="198"/>
  <c r="E183" i="198"/>
  <c r="R135" i="198"/>
  <c r="R186" i="198" s="1"/>
  <c r="J212" i="198"/>
  <c r="B135" i="198"/>
  <c r="B186" i="198" s="1"/>
  <c r="B212" i="198"/>
  <c r="AC256" i="199"/>
  <c r="AC260" i="199"/>
  <c r="U256" i="199"/>
  <c r="U260" i="199"/>
  <c r="E256" i="199"/>
  <c r="E260" i="199"/>
  <c r="AC233" i="199"/>
  <c r="U233" i="199"/>
  <c r="E233" i="199"/>
  <c r="AC43" i="199"/>
  <c r="U43" i="199"/>
  <c r="E43" i="199"/>
  <c r="L259" i="200"/>
  <c r="D259" i="200"/>
  <c r="M261" i="200"/>
  <c r="M265" i="200"/>
  <c r="T43" i="198"/>
  <c r="T53" i="198" s="1"/>
  <c r="H23" i="198"/>
  <c r="L263" i="199"/>
  <c r="L256" i="200"/>
  <c r="V247" i="200"/>
  <c r="V243" i="200"/>
  <c r="AD261" i="200"/>
  <c r="AD262" i="200"/>
  <c r="AD265" i="200"/>
  <c r="AD266" i="200"/>
  <c r="V261" i="200"/>
  <c r="V262" i="200"/>
  <c r="V265" i="200"/>
  <c r="V266" i="200"/>
  <c r="N261" i="200"/>
  <c r="N262" i="200"/>
  <c r="N265" i="200"/>
  <c r="N266" i="200"/>
  <c r="F261" i="200"/>
  <c r="F262" i="200"/>
  <c r="F265" i="200"/>
  <c r="F266" i="200"/>
  <c r="AD256" i="200"/>
  <c r="AD260" i="200"/>
  <c r="V256" i="200"/>
  <c r="V260" i="200"/>
  <c r="N256" i="200"/>
  <c r="N260" i="200"/>
  <c r="F256" i="200"/>
  <c r="F260" i="200"/>
  <c r="R242" i="200"/>
  <c r="R245" i="200"/>
  <c r="R246" i="200"/>
  <c r="R249" i="200"/>
  <c r="R250" i="200"/>
  <c r="Z167" i="200"/>
  <c r="R167" i="200"/>
  <c r="J167" i="200"/>
  <c r="B167" i="200"/>
  <c r="Z161" i="200"/>
  <c r="R161" i="200"/>
  <c r="J161" i="200"/>
  <c r="B161" i="200"/>
  <c r="Z157" i="200"/>
  <c r="R157" i="200"/>
  <c r="J157" i="200"/>
  <c r="B157" i="200"/>
  <c r="R140" i="200"/>
  <c r="R191" i="200" s="1"/>
  <c r="Z58" i="200"/>
  <c r="Z88" i="200"/>
  <c r="Z237" i="200"/>
  <c r="R58" i="200"/>
  <c r="R88" i="200"/>
  <c r="R237" i="200"/>
  <c r="J58" i="200"/>
  <c r="J88" i="200"/>
  <c r="J237" i="200"/>
  <c r="B58" i="200"/>
  <c r="B88" i="200"/>
  <c r="B237" i="200"/>
  <c r="Z54" i="200"/>
  <c r="Z84" i="200"/>
  <c r="Z233" i="200"/>
  <c r="Z275" i="200"/>
  <c r="Z287" i="200" s="1"/>
  <c r="Z43" i="200"/>
  <c r="R54" i="200"/>
  <c r="R84" i="200"/>
  <c r="R233" i="200"/>
  <c r="R43" i="200"/>
  <c r="R53" i="200" s="1"/>
  <c r="R275" i="200"/>
  <c r="R287" i="200" s="1"/>
  <c r="J54" i="200"/>
  <c r="J84" i="200"/>
  <c r="J233" i="200"/>
  <c r="J43" i="200"/>
  <c r="J275" i="200"/>
  <c r="J287" i="200" s="1"/>
  <c r="B43" i="200"/>
  <c r="B53" i="200" s="1"/>
  <c r="B54" i="200"/>
  <c r="B84" i="200"/>
  <c r="B233" i="200"/>
  <c r="B275" i="200"/>
  <c r="B287" i="200" s="1"/>
  <c r="B242" i="201"/>
  <c r="B245" i="201"/>
  <c r="B247" i="201"/>
  <c r="B250" i="201"/>
  <c r="Z232" i="201"/>
  <c r="Z282" i="202"/>
  <c r="R263" i="198"/>
  <c r="J263" i="198"/>
  <c r="I183" i="198"/>
  <c r="AA176" i="198"/>
  <c r="AA177" i="198"/>
  <c r="AA179" i="198"/>
  <c r="AA180" i="198"/>
  <c r="AA181" i="198"/>
  <c r="AA183" i="198"/>
  <c r="AA184" i="198"/>
  <c r="S183" i="198"/>
  <c r="K179" i="198"/>
  <c r="K180" i="198"/>
  <c r="K183" i="198"/>
  <c r="K184" i="198"/>
  <c r="C176" i="198"/>
  <c r="C177" i="198"/>
  <c r="AA166" i="198"/>
  <c r="K113" i="198"/>
  <c r="O53" i="198"/>
  <c r="O135" i="198"/>
  <c r="O186" i="198" s="1"/>
  <c r="AA242" i="199"/>
  <c r="AA243" i="199"/>
  <c r="AA245" i="199"/>
  <c r="AA246" i="199"/>
  <c r="AA247" i="199"/>
  <c r="AA249" i="199"/>
  <c r="AA250" i="199"/>
  <c r="S242" i="199"/>
  <c r="S243" i="199"/>
  <c r="S245" i="199"/>
  <c r="S246" i="199"/>
  <c r="S247" i="199"/>
  <c r="S249" i="199"/>
  <c r="S250" i="199"/>
  <c r="K242" i="199"/>
  <c r="K243" i="199"/>
  <c r="K245" i="199"/>
  <c r="K246" i="199"/>
  <c r="K247" i="199"/>
  <c r="K249" i="199"/>
  <c r="K250" i="199"/>
  <c r="C242" i="199"/>
  <c r="C243" i="199"/>
  <c r="C245" i="199"/>
  <c r="C246" i="199"/>
  <c r="C247" i="199"/>
  <c r="C249" i="199"/>
  <c r="C250" i="199"/>
  <c r="AA176" i="199"/>
  <c r="AA177" i="199"/>
  <c r="AA179" i="199"/>
  <c r="AA180" i="199"/>
  <c r="AA181" i="199"/>
  <c r="AA183" i="199"/>
  <c r="AA184" i="199"/>
  <c r="S176" i="199"/>
  <c r="S177" i="199"/>
  <c r="S179" i="199"/>
  <c r="S180" i="199"/>
  <c r="S181" i="199"/>
  <c r="S183" i="199"/>
  <c r="S184" i="199"/>
  <c r="K176" i="199"/>
  <c r="K177" i="199"/>
  <c r="K179" i="199"/>
  <c r="K180" i="199"/>
  <c r="K181" i="199"/>
  <c r="K183" i="199"/>
  <c r="K184" i="199"/>
  <c r="C176" i="199"/>
  <c r="C177" i="199"/>
  <c r="C179" i="199"/>
  <c r="C180" i="199"/>
  <c r="C181" i="199"/>
  <c r="C183" i="199"/>
  <c r="C184" i="199"/>
  <c r="AA232" i="199"/>
  <c r="S113" i="199"/>
  <c r="S166" i="199"/>
  <c r="S232" i="199"/>
  <c r="K166" i="199"/>
  <c r="C166" i="199"/>
  <c r="C232" i="199"/>
  <c r="AA53" i="199"/>
  <c r="AA135" i="199"/>
  <c r="AA186" i="199" s="1"/>
  <c r="AA212" i="199"/>
  <c r="K53" i="199"/>
  <c r="K135" i="199"/>
  <c r="K186" i="199" s="1"/>
  <c r="K212" i="199"/>
  <c r="C53" i="199"/>
  <c r="C135" i="199"/>
  <c r="C186" i="199" s="1"/>
  <c r="C212" i="199"/>
  <c r="E260" i="200"/>
  <c r="S177" i="200"/>
  <c r="S179" i="200"/>
  <c r="S180" i="200"/>
  <c r="S183" i="200"/>
  <c r="S184" i="200"/>
  <c r="K176" i="200"/>
  <c r="K177" i="200"/>
  <c r="K179" i="200"/>
  <c r="K180" i="200"/>
  <c r="K181" i="200"/>
  <c r="K183" i="200"/>
  <c r="K184" i="200"/>
  <c r="C180" i="200"/>
  <c r="C181" i="200"/>
  <c r="C183" i="200"/>
  <c r="C184" i="200"/>
  <c r="AE242" i="201"/>
  <c r="AE243" i="201"/>
  <c r="AE245" i="201"/>
  <c r="AE246" i="201"/>
  <c r="AE247" i="201"/>
  <c r="AE249" i="201"/>
  <c r="AE250" i="201"/>
  <c r="W242" i="201"/>
  <c r="W243" i="201"/>
  <c r="W245" i="201"/>
  <c r="W246" i="201"/>
  <c r="W247" i="201"/>
  <c r="W249" i="201"/>
  <c r="W250" i="201"/>
  <c r="O243" i="201"/>
  <c r="G242" i="201"/>
  <c r="G243" i="201"/>
  <c r="G245" i="201"/>
  <c r="AA53" i="201"/>
  <c r="AA135" i="201"/>
  <c r="AA186" i="201" s="1"/>
  <c r="AA212" i="201"/>
  <c r="S135" i="201"/>
  <c r="S186" i="201" s="1"/>
  <c r="S212" i="201"/>
  <c r="B283" i="202"/>
  <c r="Z264" i="202"/>
  <c r="R113" i="198"/>
  <c r="J113" i="198"/>
  <c r="AD53" i="198"/>
  <c r="AD135" i="198"/>
  <c r="AD186" i="198" s="1"/>
  <c r="F53" i="198"/>
  <c r="X23" i="198"/>
  <c r="D260" i="199"/>
  <c r="D259" i="199" s="1"/>
  <c r="D243" i="199"/>
  <c r="Z242" i="199"/>
  <c r="Z243" i="199"/>
  <c r="Z245" i="199"/>
  <c r="Z246" i="199"/>
  <c r="Z247" i="199"/>
  <c r="Z249" i="199"/>
  <c r="Z250" i="199"/>
  <c r="R242" i="199"/>
  <c r="R243" i="199"/>
  <c r="R245" i="199"/>
  <c r="R246" i="199"/>
  <c r="R247" i="199"/>
  <c r="R249" i="199"/>
  <c r="R250" i="199"/>
  <c r="J242" i="199"/>
  <c r="J243" i="199"/>
  <c r="J245" i="199"/>
  <c r="J246" i="199"/>
  <c r="J247" i="199"/>
  <c r="J249" i="199"/>
  <c r="J250" i="199"/>
  <c r="B242" i="199"/>
  <c r="B243" i="199"/>
  <c r="B245" i="199"/>
  <c r="B246" i="199"/>
  <c r="B247" i="199"/>
  <c r="B249" i="199"/>
  <c r="B250" i="199"/>
  <c r="D177" i="199"/>
  <c r="Z176" i="199"/>
  <c r="Z177" i="199"/>
  <c r="Z179" i="199"/>
  <c r="Z180" i="199"/>
  <c r="Z181" i="199"/>
  <c r="Z183" i="199"/>
  <c r="R176" i="199"/>
  <c r="R177" i="199"/>
  <c r="R179" i="199"/>
  <c r="R180" i="199"/>
  <c r="R181" i="199"/>
  <c r="R183" i="199"/>
  <c r="R184" i="199"/>
  <c r="J176" i="199"/>
  <c r="J177" i="199"/>
  <c r="J179" i="199"/>
  <c r="J180" i="199"/>
  <c r="J181" i="199"/>
  <c r="J183" i="199"/>
  <c r="J184" i="199"/>
  <c r="B176" i="199"/>
  <c r="B177" i="199"/>
  <c r="B179" i="199"/>
  <c r="B180" i="199"/>
  <c r="B181" i="199"/>
  <c r="B183" i="199"/>
  <c r="B184" i="199"/>
  <c r="Z113" i="199"/>
  <c r="Z166" i="199"/>
  <c r="Z232" i="199"/>
  <c r="R113" i="199"/>
  <c r="R166" i="199"/>
  <c r="R232" i="199"/>
  <c r="Z53" i="199"/>
  <c r="Z212" i="199"/>
  <c r="R135" i="199"/>
  <c r="R186" i="199" s="1"/>
  <c r="R212" i="199"/>
  <c r="D263" i="200"/>
  <c r="Z123" i="200"/>
  <c r="Z177" i="200" s="1"/>
  <c r="R123" i="200"/>
  <c r="R181" i="200" s="1"/>
  <c r="J123" i="200"/>
  <c r="J177" i="200" s="1"/>
  <c r="Z263" i="201"/>
  <c r="R263" i="201"/>
  <c r="J263" i="201"/>
  <c r="B263" i="201"/>
  <c r="B246" i="201"/>
  <c r="AD242" i="201"/>
  <c r="AD243" i="201"/>
  <c r="AD245" i="201"/>
  <c r="AD246" i="201"/>
  <c r="AD247" i="201"/>
  <c r="AD249" i="201"/>
  <c r="AD250" i="201"/>
  <c r="V242" i="201"/>
  <c r="V243" i="201"/>
  <c r="V245" i="201"/>
  <c r="V246" i="201"/>
  <c r="V247" i="201"/>
  <c r="V249" i="201"/>
  <c r="V250" i="201"/>
  <c r="N242" i="201"/>
  <c r="N243" i="201"/>
  <c r="N245" i="201"/>
  <c r="N246" i="201"/>
  <c r="N247" i="201"/>
  <c r="N250" i="201"/>
  <c r="F242" i="201"/>
  <c r="F243" i="201"/>
  <c r="F245" i="201"/>
  <c r="F246" i="201"/>
  <c r="F247" i="201"/>
  <c r="F249" i="201"/>
  <c r="F250" i="201"/>
  <c r="Z140" i="201"/>
  <c r="Z191" i="201" s="1"/>
  <c r="R140" i="201"/>
  <c r="R191" i="201" s="1"/>
  <c r="J140" i="201"/>
  <c r="J191" i="201" s="1"/>
  <c r="B140" i="201"/>
  <c r="B191" i="201" s="1"/>
  <c r="Z136" i="201"/>
  <c r="Z187" i="201" s="1"/>
  <c r="Z23" i="201"/>
  <c r="R136" i="201"/>
  <c r="R187" i="201" s="1"/>
  <c r="R23" i="201"/>
  <c r="J136" i="201"/>
  <c r="J187" i="201" s="1"/>
  <c r="J23" i="201"/>
  <c r="B23" i="201"/>
  <c r="B136" i="201"/>
  <c r="B187" i="201" s="1"/>
  <c r="Z281" i="202"/>
  <c r="Z287" i="202"/>
  <c r="B261" i="202"/>
  <c r="B265" i="202"/>
  <c r="B263" i="202" s="1"/>
  <c r="AF287" i="198"/>
  <c r="X287" i="198"/>
  <c r="P287" i="198"/>
  <c r="H287" i="198"/>
  <c r="X263" i="198"/>
  <c r="P263" i="198"/>
  <c r="H263" i="198"/>
  <c r="AF217" i="198"/>
  <c r="X217" i="198"/>
  <c r="P217" i="198"/>
  <c r="H217" i="198"/>
  <c r="AF213" i="198"/>
  <c r="X213" i="198"/>
  <c r="P213" i="198"/>
  <c r="H213" i="198"/>
  <c r="AF177" i="198"/>
  <c r="P177" i="198"/>
  <c r="Y176" i="198"/>
  <c r="Y177" i="198"/>
  <c r="Q176" i="198"/>
  <c r="Q177" i="198"/>
  <c r="I176" i="198"/>
  <c r="I177" i="198"/>
  <c r="Y113" i="198"/>
  <c r="Y166" i="198"/>
  <c r="Q113" i="198"/>
  <c r="L43" i="198"/>
  <c r="Y242" i="199"/>
  <c r="Y243" i="199"/>
  <c r="Y245" i="199"/>
  <c r="Y246" i="199"/>
  <c r="Y247" i="199"/>
  <c r="Y249" i="199"/>
  <c r="Y250" i="199"/>
  <c r="Q242" i="199"/>
  <c r="Q243" i="199"/>
  <c r="Q245" i="199"/>
  <c r="Q246" i="199"/>
  <c r="Q247" i="199"/>
  <c r="Q249" i="199"/>
  <c r="Q250" i="199"/>
  <c r="I242" i="199"/>
  <c r="I243" i="199"/>
  <c r="I245" i="199"/>
  <c r="I246" i="199"/>
  <c r="I247" i="199"/>
  <c r="I249" i="199"/>
  <c r="I250" i="199"/>
  <c r="AG184" i="199"/>
  <c r="Y176" i="199"/>
  <c r="Y177" i="199"/>
  <c r="Y179" i="199"/>
  <c r="Y180" i="199"/>
  <c r="Y181" i="199"/>
  <c r="Y183" i="199"/>
  <c r="Y184" i="199"/>
  <c r="Q176" i="199"/>
  <c r="Q177" i="199"/>
  <c r="Q179" i="199"/>
  <c r="Q180" i="199"/>
  <c r="Q181" i="199"/>
  <c r="Q183" i="199"/>
  <c r="Q184" i="199"/>
  <c r="Y113" i="199"/>
  <c r="Y166" i="199"/>
  <c r="Y232" i="199"/>
  <c r="Y212" i="199"/>
  <c r="Q135" i="199"/>
  <c r="Q186" i="199" s="1"/>
  <c r="Q212" i="199"/>
  <c r="AA242" i="200"/>
  <c r="AA243" i="200"/>
  <c r="AA245" i="200"/>
  <c r="AA246" i="200"/>
  <c r="AA247" i="200"/>
  <c r="AA249" i="200"/>
  <c r="AA250" i="200"/>
  <c r="S242" i="200"/>
  <c r="S243" i="200"/>
  <c r="S245" i="200"/>
  <c r="S246" i="200"/>
  <c r="S247" i="200"/>
  <c r="S249" i="200"/>
  <c r="S250" i="200"/>
  <c r="K242" i="200"/>
  <c r="K245" i="200"/>
  <c r="K246" i="200"/>
  <c r="K247" i="200"/>
  <c r="K250" i="200"/>
  <c r="F245" i="200"/>
  <c r="F246" i="200"/>
  <c r="F249" i="200"/>
  <c r="F250" i="200"/>
  <c r="F232" i="200"/>
  <c r="F243" i="200"/>
  <c r="AE53" i="200"/>
  <c r="G212" i="200"/>
  <c r="J260" i="201"/>
  <c r="J259" i="201" s="1"/>
  <c r="AA176" i="201"/>
  <c r="AA177" i="201"/>
  <c r="AA179" i="201"/>
  <c r="AA181" i="201"/>
  <c r="S176" i="201"/>
  <c r="S177" i="201"/>
  <c r="S179" i="201"/>
  <c r="S180" i="201"/>
  <c r="S181" i="201"/>
  <c r="S183" i="201"/>
  <c r="S184" i="201"/>
  <c r="K176" i="201"/>
  <c r="K177" i="201"/>
  <c r="K179" i="201"/>
  <c r="K180" i="201"/>
  <c r="K181" i="201"/>
  <c r="C176" i="201"/>
  <c r="C177" i="201"/>
  <c r="C179" i="201"/>
  <c r="C180" i="201"/>
  <c r="C181" i="201"/>
  <c r="C183" i="201"/>
  <c r="C184" i="201"/>
  <c r="AE113" i="201"/>
  <c r="AE232" i="201"/>
  <c r="W232" i="201"/>
  <c r="G113" i="201"/>
  <c r="G166" i="201"/>
  <c r="G232" i="201"/>
  <c r="R284" i="202"/>
  <c r="R290" i="202"/>
  <c r="J284" i="202"/>
  <c r="J290" i="202"/>
  <c r="B284" i="202"/>
  <c r="B290" i="202"/>
  <c r="Z289" i="202"/>
  <c r="Z283" i="202"/>
  <c r="R289" i="202"/>
  <c r="R283" i="202"/>
  <c r="J289" i="202"/>
  <c r="J283" i="202"/>
  <c r="R282" i="202"/>
  <c r="R288" i="202"/>
  <c r="J282" i="202"/>
  <c r="J288" i="202"/>
  <c r="B282" i="202"/>
  <c r="B288" i="202"/>
  <c r="AE263" i="198"/>
  <c r="W263" i="198"/>
  <c r="O263" i="198"/>
  <c r="G263" i="198"/>
  <c r="P136" i="198"/>
  <c r="P187" i="198" s="1"/>
  <c r="AB88" i="198"/>
  <c r="T88" i="198"/>
  <c r="L88" i="198"/>
  <c r="D88" i="198"/>
  <c r="AB84" i="198"/>
  <c r="AB281" i="198" s="1"/>
  <c r="T84" i="198"/>
  <c r="T281" i="198" s="1"/>
  <c r="L84" i="198"/>
  <c r="L281" i="198" s="1"/>
  <c r="D84" i="198"/>
  <c r="D281" i="198" s="1"/>
  <c r="AB54" i="198"/>
  <c r="AB260" i="199"/>
  <c r="AB259" i="199" s="1"/>
  <c r="AB243" i="199"/>
  <c r="AF242" i="199"/>
  <c r="AF243" i="199"/>
  <c r="AF245" i="199"/>
  <c r="AF246" i="199"/>
  <c r="AF247" i="199"/>
  <c r="AF249" i="199"/>
  <c r="AF250" i="199"/>
  <c r="X242" i="199"/>
  <c r="X243" i="199"/>
  <c r="X245" i="199"/>
  <c r="X246" i="199"/>
  <c r="X247" i="199"/>
  <c r="X249" i="199"/>
  <c r="X250" i="199"/>
  <c r="P242" i="199"/>
  <c r="P243" i="199"/>
  <c r="P245" i="199"/>
  <c r="P246" i="199"/>
  <c r="P247" i="199"/>
  <c r="P249" i="199"/>
  <c r="P250" i="199"/>
  <c r="H242" i="199"/>
  <c r="H243" i="199"/>
  <c r="H245" i="199"/>
  <c r="H246" i="199"/>
  <c r="H247" i="199"/>
  <c r="H249" i="199"/>
  <c r="H250" i="199"/>
  <c r="AF176" i="199"/>
  <c r="AF177" i="199"/>
  <c r="AF179" i="199"/>
  <c r="AF180" i="199"/>
  <c r="AF181" i="199"/>
  <c r="AF183" i="199"/>
  <c r="AF184" i="199"/>
  <c r="X176" i="199"/>
  <c r="X177" i="199"/>
  <c r="X179" i="199"/>
  <c r="X180" i="199"/>
  <c r="X181" i="199"/>
  <c r="X183" i="199"/>
  <c r="X184" i="199"/>
  <c r="P176" i="199"/>
  <c r="P177" i="199"/>
  <c r="P179" i="199"/>
  <c r="P180" i="199"/>
  <c r="P181" i="199"/>
  <c r="P183" i="199"/>
  <c r="P184" i="199"/>
  <c r="X166" i="199"/>
  <c r="X232" i="199"/>
  <c r="P113" i="199"/>
  <c r="P166" i="199"/>
  <c r="P232" i="199"/>
  <c r="L265" i="200"/>
  <c r="L263" i="200" s="1"/>
  <c r="AB260" i="200"/>
  <c r="R247" i="200"/>
  <c r="Z200" i="200"/>
  <c r="R243" i="200"/>
  <c r="J200" i="200"/>
  <c r="J243" i="200" s="1"/>
  <c r="Z261" i="200"/>
  <c r="Z262" i="200"/>
  <c r="Z265" i="200"/>
  <c r="Z266" i="200"/>
  <c r="R261" i="200"/>
  <c r="R262" i="200"/>
  <c r="R265" i="200"/>
  <c r="R266" i="200"/>
  <c r="J261" i="200"/>
  <c r="J262" i="200"/>
  <c r="J265" i="200"/>
  <c r="J266" i="200"/>
  <c r="B261" i="200"/>
  <c r="B262" i="200"/>
  <c r="B265" i="200"/>
  <c r="B266" i="200"/>
  <c r="Z256" i="200"/>
  <c r="Z260" i="200"/>
  <c r="R256" i="200"/>
  <c r="R260" i="200"/>
  <c r="J256" i="200"/>
  <c r="J260" i="200"/>
  <c r="B256" i="200"/>
  <c r="B260" i="200"/>
  <c r="B200" i="200"/>
  <c r="B212" i="200" s="1"/>
  <c r="B123" i="200"/>
  <c r="Z118" i="200"/>
  <c r="R118" i="200"/>
  <c r="J118" i="200"/>
  <c r="B118" i="200"/>
  <c r="Z114" i="200"/>
  <c r="R114" i="200"/>
  <c r="J114" i="200"/>
  <c r="B114" i="200"/>
  <c r="V53" i="200"/>
  <c r="N53" i="200"/>
  <c r="B260" i="201"/>
  <c r="B259" i="201" s="1"/>
  <c r="B243" i="201"/>
  <c r="Z161" i="201"/>
  <c r="R161" i="201"/>
  <c r="Z157" i="201"/>
  <c r="Z123" i="201"/>
  <c r="R157" i="201"/>
  <c r="R123" i="201"/>
  <c r="R177" i="201" s="1"/>
  <c r="J157" i="201"/>
  <c r="J123" i="201"/>
  <c r="J177" i="201" s="1"/>
  <c r="B123" i="201"/>
  <c r="B157" i="201"/>
  <c r="AD113" i="201"/>
  <c r="AD166" i="201"/>
  <c r="AD232" i="201"/>
  <c r="V113" i="201"/>
  <c r="V166" i="201"/>
  <c r="N113" i="201"/>
  <c r="N232" i="201"/>
  <c r="N212" i="198"/>
  <c r="AE176" i="198"/>
  <c r="AE177" i="198"/>
  <c r="AE179" i="198"/>
  <c r="AE180" i="198"/>
  <c r="AE181" i="198"/>
  <c r="AE183" i="198"/>
  <c r="W184" i="198"/>
  <c r="O176" i="198"/>
  <c r="O177" i="198"/>
  <c r="O179" i="198"/>
  <c r="O180" i="198"/>
  <c r="O181" i="198"/>
  <c r="O183" i="198"/>
  <c r="O184" i="198"/>
  <c r="W113" i="198"/>
  <c r="W166" i="198"/>
  <c r="O113" i="198"/>
  <c r="O166" i="198"/>
  <c r="G166" i="198"/>
  <c r="AA53" i="198"/>
  <c r="AA135" i="198"/>
  <c r="AA186" i="198" s="1"/>
  <c r="AE245" i="199"/>
  <c r="W242" i="199"/>
  <c r="W243" i="199"/>
  <c r="W245" i="199"/>
  <c r="W246" i="199"/>
  <c r="W247" i="199"/>
  <c r="W249" i="199"/>
  <c r="W250" i="199"/>
  <c r="O242" i="199"/>
  <c r="O243" i="199"/>
  <c r="O245" i="199"/>
  <c r="O246" i="199"/>
  <c r="O247" i="199"/>
  <c r="O249" i="199"/>
  <c r="O250" i="199"/>
  <c r="G242" i="199"/>
  <c r="G243" i="199"/>
  <c r="G245" i="199"/>
  <c r="G246" i="199"/>
  <c r="G247" i="199"/>
  <c r="G249" i="199"/>
  <c r="G250" i="199"/>
  <c r="AE176" i="199"/>
  <c r="AE177" i="199"/>
  <c r="AE179" i="199"/>
  <c r="W176" i="199"/>
  <c r="W177" i="199"/>
  <c r="W179" i="199"/>
  <c r="W180" i="199"/>
  <c r="W181" i="199"/>
  <c r="W183" i="199"/>
  <c r="W184" i="199"/>
  <c r="O176" i="199"/>
  <c r="O179" i="199"/>
  <c r="G176" i="199"/>
  <c r="G177" i="199"/>
  <c r="G179" i="199"/>
  <c r="G180" i="199"/>
  <c r="G181" i="199"/>
  <c r="G183" i="199"/>
  <c r="G184" i="199"/>
  <c r="W166" i="199"/>
  <c r="O113" i="199"/>
  <c r="O232" i="199"/>
  <c r="G113" i="199"/>
  <c r="G166" i="199"/>
  <c r="G232" i="199"/>
  <c r="W135" i="199"/>
  <c r="W186" i="199" s="1"/>
  <c r="W212" i="199"/>
  <c r="O53" i="199"/>
  <c r="O135" i="199"/>
  <c r="O186" i="199" s="1"/>
  <c r="G53" i="199"/>
  <c r="G135" i="199"/>
  <c r="G186" i="199" s="1"/>
  <c r="G212" i="199"/>
  <c r="J259" i="202"/>
  <c r="AA263" i="200"/>
  <c r="S263" i="200"/>
  <c r="W242" i="200"/>
  <c r="Q242" i="200"/>
  <c r="Q243" i="200"/>
  <c r="I242" i="200"/>
  <c r="I243" i="200"/>
  <c r="AF200" i="200"/>
  <c r="P200" i="200"/>
  <c r="P243" i="200" s="1"/>
  <c r="AF184" i="200"/>
  <c r="P184" i="200"/>
  <c r="AF183" i="200"/>
  <c r="P183" i="200"/>
  <c r="AF181" i="200"/>
  <c r="P181" i="200"/>
  <c r="AF180" i="200"/>
  <c r="P180" i="200"/>
  <c r="AF179" i="200"/>
  <c r="P179" i="200"/>
  <c r="AF177" i="200"/>
  <c r="P177" i="200"/>
  <c r="AG176" i="200"/>
  <c r="AG177" i="200"/>
  <c r="AG179" i="200"/>
  <c r="AG180" i="200"/>
  <c r="AG181" i="200"/>
  <c r="AG183" i="200"/>
  <c r="AG184" i="200"/>
  <c r="Y176" i="200"/>
  <c r="Y177" i="200"/>
  <c r="Y179" i="200"/>
  <c r="Y180" i="200"/>
  <c r="Y181" i="200"/>
  <c r="Y183" i="200"/>
  <c r="Y184" i="200"/>
  <c r="Q176" i="200"/>
  <c r="Q177" i="200"/>
  <c r="Q179" i="200"/>
  <c r="Q180" i="200"/>
  <c r="Q181" i="200"/>
  <c r="Q183" i="200"/>
  <c r="Q184" i="200"/>
  <c r="I176" i="200"/>
  <c r="I177" i="200"/>
  <c r="I179" i="200"/>
  <c r="I180" i="200"/>
  <c r="I181" i="200"/>
  <c r="I183" i="200"/>
  <c r="I184" i="200"/>
  <c r="AD123" i="200"/>
  <c r="AD177" i="200" s="1"/>
  <c r="AG113" i="200"/>
  <c r="AG232" i="200"/>
  <c r="Q166" i="200"/>
  <c r="Q232" i="200"/>
  <c r="M212" i="200"/>
  <c r="E53" i="200"/>
  <c r="AC242" i="201"/>
  <c r="AC243" i="201"/>
  <c r="AC245" i="201"/>
  <c r="AC246" i="201"/>
  <c r="AC247" i="201"/>
  <c r="AC249" i="201"/>
  <c r="AC250" i="201"/>
  <c r="U245" i="201"/>
  <c r="U246" i="201"/>
  <c r="U247" i="201"/>
  <c r="U249" i="201"/>
  <c r="U250" i="201"/>
  <c r="M242" i="201"/>
  <c r="M243" i="201"/>
  <c r="M245" i="201"/>
  <c r="M246" i="201"/>
  <c r="M247" i="201"/>
  <c r="M249" i="201"/>
  <c r="M250" i="201"/>
  <c r="E242" i="201"/>
  <c r="E243" i="201"/>
  <c r="E245" i="201"/>
  <c r="E246" i="201"/>
  <c r="E247" i="201"/>
  <c r="E249" i="201"/>
  <c r="E250" i="201"/>
  <c r="AG176" i="201"/>
  <c r="AG177" i="201"/>
  <c r="AG179" i="201"/>
  <c r="AG180" i="201"/>
  <c r="AG181" i="201"/>
  <c r="AG183" i="201"/>
  <c r="AG184" i="201"/>
  <c r="Y176" i="201"/>
  <c r="Y177" i="201"/>
  <c r="Y179" i="201"/>
  <c r="Y180" i="201"/>
  <c r="Y181" i="201"/>
  <c r="Y183" i="201"/>
  <c r="Y184" i="201"/>
  <c r="Q176" i="201"/>
  <c r="Q177" i="201"/>
  <c r="Q179" i="201"/>
  <c r="Q180" i="201"/>
  <c r="Q181" i="201"/>
  <c r="Q183" i="201"/>
  <c r="Q184" i="201"/>
  <c r="I179" i="201"/>
  <c r="AC113" i="201"/>
  <c r="E232" i="201"/>
  <c r="AG135" i="201"/>
  <c r="AG186" i="201" s="1"/>
  <c r="AG212" i="201"/>
  <c r="Y135" i="201"/>
  <c r="Y186" i="201" s="1"/>
  <c r="I212" i="201"/>
  <c r="AC242" i="202"/>
  <c r="AC243" i="202"/>
  <c r="AC244" i="202"/>
  <c r="AC246" i="202"/>
  <c r="AC247" i="202"/>
  <c r="AC248" i="202"/>
  <c r="AC249" i="202"/>
  <c r="AC250" i="202"/>
  <c r="AC245" i="202"/>
  <c r="U242" i="202"/>
  <c r="U243" i="202"/>
  <c r="U244" i="202"/>
  <c r="U246" i="202"/>
  <c r="U247" i="202"/>
  <c r="U248" i="202"/>
  <c r="U249" i="202"/>
  <c r="U250" i="202"/>
  <c r="U245" i="202"/>
  <c r="M244" i="202"/>
  <c r="M246" i="202"/>
  <c r="M247" i="202"/>
  <c r="M248" i="202"/>
  <c r="M250" i="202"/>
  <c r="E248" i="202"/>
  <c r="E249" i="202"/>
  <c r="E250" i="202"/>
  <c r="R263" i="199"/>
  <c r="J263" i="199"/>
  <c r="T53" i="200"/>
  <c r="T135" i="200"/>
  <c r="T186" i="200" s="1"/>
  <c r="L212" i="200"/>
  <c r="D53" i="200"/>
  <c r="D135" i="200"/>
  <c r="D186" i="200" s="1"/>
  <c r="D212" i="200"/>
  <c r="AB242" i="201"/>
  <c r="AB245" i="201"/>
  <c r="AB246" i="201"/>
  <c r="AB247" i="201"/>
  <c r="AB249" i="201"/>
  <c r="AB250" i="201"/>
  <c r="T242" i="201"/>
  <c r="T243" i="201"/>
  <c r="T245" i="201"/>
  <c r="T246" i="201"/>
  <c r="T247" i="201"/>
  <c r="T249" i="201"/>
  <c r="T250" i="201"/>
  <c r="L249" i="201"/>
  <c r="D242" i="201"/>
  <c r="D243" i="201"/>
  <c r="D245" i="201"/>
  <c r="D246" i="201"/>
  <c r="D247" i="201"/>
  <c r="D249" i="201"/>
  <c r="D250" i="201"/>
  <c r="AF176" i="201"/>
  <c r="AF177" i="201"/>
  <c r="AF179" i="201"/>
  <c r="AF180" i="201"/>
  <c r="AF181" i="201"/>
  <c r="AF183" i="201"/>
  <c r="AF184" i="201"/>
  <c r="P177" i="201"/>
  <c r="P179" i="201"/>
  <c r="P180" i="201"/>
  <c r="P181" i="201"/>
  <c r="P183" i="201"/>
  <c r="H176" i="201"/>
  <c r="AB166" i="201"/>
  <c r="AB232" i="201"/>
  <c r="T113" i="201"/>
  <c r="T166" i="201"/>
  <c r="L113" i="201"/>
  <c r="L166" i="201"/>
  <c r="D166" i="201"/>
  <c r="R287" i="202"/>
  <c r="R264" i="202"/>
  <c r="AG263" i="199"/>
  <c r="Y263" i="199"/>
  <c r="I263" i="199"/>
  <c r="Y263" i="200"/>
  <c r="Q263" i="200"/>
  <c r="I263" i="200"/>
  <c r="AD200" i="200"/>
  <c r="AD243" i="200" s="1"/>
  <c r="N200" i="200"/>
  <c r="N232" i="200" s="1"/>
  <c r="V123" i="200"/>
  <c r="V135" i="200" s="1"/>
  <c r="V186" i="200" s="1"/>
  <c r="G113" i="200"/>
  <c r="AA53" i="200"/>
  <c r="AA135" i="200"/>
  <c r="AA186" i="200" s="1"/>
  <c r="AA212" i="200"/>
  <c r="S53" i="200"/>
  <c r="S135" i="200"/>
  <c r="S186" i="200" s="1"/>
  <c r="S212" i="200"/>
  <c r="K53" i="200"/>
  <c r="K135" i="200"/>
  <c r="K186" i="200" s="1"/>
  <c r="C53" i="200"/>
  <c r="C212" i="200"/>
  <c r="AA242" i="201"/>
  <c r="AA243" i="201"/>
  <c r="AA245" i="201"/>
  <c r="AA246" i="201"/>
  <c r="S242" i="201"/>
  <c r="S243" i="201"/>
  <c r="S245" i="201"/>
  <c r="S246" i="201"/>
  <c r="S247" i="201"/>
  <c r="S249" i="201"/>
  <c r="S250" i="201"/>
  <c r="K242" i="201"/>
  <c r="K243" i="201"/>
  <c r="K245" i="201"/>
  <c r="K246" i="201"/>
  <c r="K247" i="201"/>
  <c r="K249" i="201"/>
  <c r="K250" i="201"/>
  <c r="C242" i="201"/>
  <c r="C243" i="201"/>
  <c r="C245" i="201"/>
  <c r="C246" i="201"/>
  <c r="C247" i="201"/>
  <c r="C249" i="201"/>
  <c r="C250" i="201"/>
  <c r="AE176" i="201"/>
  <c r="W176" i="201"/>
  <c r="W177" i="201"/>
  <c r="W179" i="201"/>
  <c r="W180" i="201"/>
  <c r="W183" i="201"/>
  <c r="O176" i="201"/>
  <c r="O177" i="201"/>
  <c r="O179" i="201"/>
  <c r="O180" i="201"/>
  <c r="O181" i="201"/>
  <c r="O183" i="201"/>
  <c r="O184" i="201"/>
  <c r="G176" i="201"/>
  <c r="G177" i="201"/>
  <c r="G179" i="201"/>
  <c r="G180" i="201"/>
  <c r="G181" i="201"/>
  <c r="G183" i="201"/>
  <c r="G184" i="201"/>
  <c r="AA113" i="201"/>
  <c r="AA232" i="201"/>
  <c r="S113" i="201"/>
  <c r="S166" i="201"/>
  <c r="S232" i="201"/>
  <c r="K166" i="201"/>
  <c r="K232" i="201"/>
  <c r="W53" i="201"/>
  <c r="W135" i="201"/>
  <c r="W186" i="201" s="1"/>
  <c r="W212" i="201"/>
  <c r="O135" i="201"/>
  <c r="O186" i="201" s="1"/>
  <c r="O212" i="201"/>
  <c r="AG171" i="202"/>
  <c r="AG167" i="202"/>
  <c r="E113" i="202"/>
  <c r="E166" i="202"/>
  <c r="E232" i="202"/>
  <c r="P263" i="200"/>
  <c r="V113" i="200"/>
  <c r="N113" i="200"/>
  <c r="F113" i="200"/>
  <c r="V176" i="201"/>
  <c r="V177" i="201"/>
  <c r="V179" i="201"/>
  <c r="V180" i="201"/>
  <c r="V183" i="201"/>
  <c r="V184" i="201"/>
  <c r="N176" i="201"/>
  <c r="F179" i="201"/>
  <c r="F180" i="201"/>
  <c r="F181" i="201"/>
  <c r="F183" i="201"/>
  <c r="F184" i="201"/>
  <c r="V212" i="201"/>
  <c r="N212" i="201"/>
  <c r="F212" i="201"/>
  <c r="Y161" i="202"/>
  <c r="Q161" i="202"/>
  <c r="I161" i="202"/>
  <c r="Y157" i="202"/>
  <c r="Y123" i="202"/>
  <c r="Q157" i="202"/>
  <c r="Q123" i="202"/>
  <c r="Q181" i="202" s="1"/>
  <c r="I157" i="202"/>
  <c r="I123" i="202"/>
  <c r="I177" i="202" s="1"/>
  <c r="AG123" i="202"/>
  <c r="AG166" i="202" s="1"/>
  <c r="AE250" i="200"/>
  <c r="W250" i="200"/>
  <c r="G250" i="200"/>
  <c r="AE249" i="200"/>
  <c r="W249" i="200"/>
  <c r="G249" i="200"/>
  <c r="AE246" i="200"/>
  <c r="W246" i="200"/>
  <c r="G246" i="200"/>
  <c r="AE245" i="200"/>
  <c r="W245" i="200"/>
  <c r="X200" i="200"/>
  <c r="H200" i="200"/>
  <c r="X184" i="200"/>
  <c r="H184" i="200"/>
  <c r="X183" i="200"/>
  <c r="H183" i="200"/>
  <c r="X181" i="200"/>
  <c r="H181" i="200"/>
  <c r="X180" i="200"/>
  <c r="H180" i="200"/>
  <c r="X179" i="200"/>
  <c r="H179" i="200"/>
  <c r="X177" i="200"/>
  <c r="H177" i="200"/>
  <c r="H166" i="200"/>
  <c r="AC176" i="200"/>
  <c r="AC177" i="200"/>
  <c r="AC179" i="200"/>
  <c r="AC180" i="200"/>
  <c r="AC181" i="200"/>
  <c r="AC183" i="200"/>
  <c r="AC184" i="200"/>
  <c r="U179" i="200"/>
  <c r="U180" i="200"/>
  <c r="U181" i="200"/>
  <c r="U183" i="200"/>
  <c r="U184" i="200"/>
  <c r="M176" i="200"/>
  <c r="E177" i="200"/>
  <c r="E179" i="200"/>
  <c r="E180" i="200"/>
  <c r="E181" i="200"/>
  <c r="E183" i="200"/>
  <c r="N123" i="200"/>
  <c r="N177" i="200" s="1"/>
  <c r="Z260" i="201"/>
  <c r="Z259" i="201" s="1"/>
  <c r="Z243" i="201"/>
  <c r="AG242" i="201"/>
  <c r="AG243" i="201"/>
  <c r="AG245" i="201"/>
  <c r="AG247" i="201"/>
  <c r="AG249" i="201"/>
  <c r="AG250" i="201"/>
  <c r="Y242" i="201"/>
  <c r="Y243" i="201"/>
  <c r="Y245" i="201"/>
  <c r="Y246" i="201"/>
  <c r="Y247" i="201"/>
  <c r="Y249" i="201"/>
  <c r="Y250" i="201"/>
  <c r="Q242" i="201"/>
  <c r="Q243" i="201"/>
  <c r="Q245" i="201"/>
  <c r="Q246" i="201"/>
  <c r="Q247" i="201"/>
  <c r="Q249" i="201"/>
  <c r="Q250" i="201"/>
  <c r="I242" i="201"/>
  <c r="I243" i="201"/>
  <c r="I245" i="201"/>
  <c r="I246" i="201"/>
  <c r="I247" i="201"/>
  <c r="I249" i="201"/>
  <c r="I250" i="201"/>
  <c r="AC176" i="201"/>
  <c r="AC177" i="201"/>
  <c r="AC179" i="201"/>
  <c r="AC180" i="201"/>
  <c r="AC183" i="201"/>
  <c r="AC184" i="201"/>
  <c r="U177" i="201"/>
  <c r="U179" i="201"/>
  <c r="U180" i="201"/>
  <c r="U181" i="201"/>
  <c r="U183" i="201"/>
  <c r="M176" i="201"/>
  <c r="E176" i="201"/>
  <c r="E177" i="201"/>
  <c r="E179" i="201"/>
  <c r="E180" i="201"/>
  <c r="E181" i="201"/>
  <c r="E183" i="201"/>
  <c r="E184" i="201"/>
  <c r="AG166" i="201"/>
  <c r="AG232" i="201"/>
  <c r="Y113" i="201"/>
  <c r="Y232" i="201"/>
  <c r="Q113" i="201"/>
  <c r="Q166" i="201"/>
  <c r="Q232" i="201"/>
  <c r="I113" i="201"/>
  <c r="I232" i="201"/>
  <c r="AC53" i="201"/>
  <c r="AC135" i="201"/>
  <c r="AC186" i="201" s="1"/>
  <c r="AC212" i="201"/>
  <c r="U53" i="201"/>
  <c r="U135" i="201"/>
  <c r="U186" i="201" s="1"/>
  <c r="J265" i="202"/>
  <c r="J263" i="202" s="1"/>
  <c r="AG244" i="202"/>
  <c r="AG243" i="202"/>
  <c r="AG245" i="202"/>
  <c r="AG246" i="202"/>
  <c r="AG248" i="202"/>
  <c r="AG249" i="202"/>
  <c r="AG250" i="202"/>
  <c r="Y242" i="202"/>
  <c r="Y244" i="202"/>
  <c r="Y246" i="202"/>
  <c r="Y248" i="202"/>
  <c r="Y249" i="202"/>
  <c r="Y250" i="202"/>
  <c r="Q245" i="202"/>
  <c r="Q242" i="202"/>
  <c r="Q244" i="202"/>
  <c r="Q246" i="202"/>
  <c r="Q248" i="202"/>
  <c r="Q249" i="202"/>
  <c r="Q250" i="202"/>
  <c r="I242" i="202"/>
  <c r="I244" i="202"/>
  <c r="I245" i="202"/>
  <c r="I246" i="202"/>
  <c r="I248" i="202"/>
  <c r="I249" i="202"/>
  <c r="I250" i="202"/>
  <c r="AG261" i="202"/>
  <c r="AG262" i="202"/>
  <c r="AG265" i="202"/>
  <c r="AG266" i="202"/>
  <c r="Y261" i="202"/>
  <c r="Y262" i="202"/>
  <c r="Y265" i="202"/>
  <c r="Y266" i="202"/>
  <c r="Q261" i="202"/>
  <c r="Q262" i="202"/>
  <c r="Q265" i="202"/>
  <c r="Q266" i="202"/>
  <c r="I261" i="202"/>
  <c r="I262" i="202"/>
  <c r="I265" i="202"/>
  <c r="I266" i="202"/>
  <c r="AG256" i="202"/>
  <c r="AG264" i="202"/>
  <c r="AG260" i="202" s="1"/>
  <c r="Y256" i="202"/>
  <c r="Y264" i="202"/>
  <c r="Y260" i="202" s="1"/>
  <c r="Q256" i="202"/>
  <c r="Q264" i="202"/>
  <c r="I256" i="202"/>
  <c r="I264" i="202"/>
  <c r="I260" i="202" s="1"/>
  <c r="Y103" i="202"/>
  <c r="Q103" i="202"/>
  <c r="I103" i="202"/>
  <c r="F263" i="199"/>
  <c r="V232" i="200"/>
  <c r="AB181" i="200"/>
  <c r="AB183" i="200"/>
  <c r="AB184" i="200"/>
  <c r="T176" i="200"/>
  <c r="T177" i="200"/>
  <c r="T180" i="200"/>
  <c r="T181" i="200"/>
  <c r="T183" i="200"/>
  <c r="T184" i="200"/>
  <c r="L181" i="200"/>
  <c r="L183" i="200"/>
  <c r="L184" i="200"/>
  <c r="D176" i="200"/>
  <c r="D177" i="200"/>
  <c r="D180" i="200"/>
  <c r="T113" i="200"/>
  <c r="T166" i="200"/>
  <c r="D113" i="200"/>
  <c r="D166" i="200"/>
  <c r="AF135" i="200"/>
  <c r="AF186" i="200" s="1"/>
  <c r="X135" i="200"/>
  <c r="X186" i="200" s="1"/>
  <c r="P53" i="200"/>
  <c r="P135" i="200"/>
  <c r="P186" i="200" s="1"/>
  <c r="R260" i="201"/>
  <c r="R259" i="201" s="1"/>
  <c r="AF249" i="201"/>
  <c r="AF250" i="201"/>
  <c r="X242" i="201"/>
  <c r="X243" i="201"/>
  <c r="X245" i="201"/>
  <c r="X247" i="201"/>
  <c r="P250" i="201"/>
  <c r="H242" i="201"/>
  <c r="H243" i="201"/>
  <c r="H245" i="201"/>
  <c r="H246" i="201"/>
  <c r="H247" i="201"/>
  <c r="H249" i="201"/>
  <c r="H250" i="201"/>
  <c r="AB176" i="201"/>
  <c r="AB177" i="201"/>
  <c r="AB179" i="201"/>
  <c r="AB180" i="201"/>
  <c r="AB181" i="201"/>
  <c r="AB183" i="201"/>
  <c r="AB184" i="201"/>
  <c r="T176" i="201"/>
  <c r="T177" i="201"/>
  <c r="T179" i="201"/>
  <c r="T181" i="201"/>
  <c r="L176" i="201"/>
  <c r="L177" i="201"/>
  <c r="L179" i="201"/>
  <c r="L180" i="201"/>
  <c r="L181" i="201"/>
  <c r="L183" i="201"/>
  <c r="L184" i="201"/>
  <c r="D176" i="201"/>
  <c r="D177" i="201"/>
  <c r="D179" i="201"/>
  <c r="D180" i="201"/>
  <c r="D181" i="201"/>
  <c r="D183" i="201"/>
  <c r="D184" i="201"/>
  <c r="AF166" i="201"/>
  <c r="X113" i="201"/>
  <c r="X232" i="201"/>
  <c r="P113" i="201"/>
  <c r="P166" i="201"/>
  <c r="P232" i="201"/>
  <c r="T212" i="201"/>
  <c r="L212" i="201"/>
  <c r="D135" i="201"/>
  <c r="D186" i="201" s="1"/>
  <c r="D212" i="201"/>
  <c r="AG263" i="201"/>
  <c r="AG275" i="202"/>
  <c r="AG287" i="202" s="1"/>
  <c r="Y275" i="202"/>
  <c r="Y287" i="202" s="1"/>
  <c r="Q275" i="202"/>
  <c r="Q281" i="202" s="1"/>
  <c r="I275" i="202"/>
  <c r="I287" i="202" s="1"/>
  <c r="AB242" i="202"/>
  <c r="AB243" i="202"/>
  <c r="AB244" i="202"/>
  <c r="T242" i="202"/>
  <c r="T243" i="202"/>
  <c r="T244" i="202"/>
  <c r="T245" i="202"/>
  <c r="L242" i="202"/>
  <c r="L243" i="202"/>
  <c r="L244" i="202"/>
  <c r="L245" i="202"/>
  <c r="D242" i="202"/>
  <c r="D243" i="202"/>
  <c r="D244" i="202"/>
  <c r="D245" i="202"/>
  <c r="AF181" i="202"/>
  <c r="X176" i="202"/>
  <c r="X177" i="202"/>
  <c r="X178" i="202"/>
  <c r="X179" i="202"/>
  <c r="X180" i="202"/>
  <c r="X181" i="202"/>
  <c r="X182" i="202"/>
  <c r="X183" i="202"/>
  <c r="X184" i="202"/>
  <c r="P176" i="202"/>
  <c r="P178" i="202"/>
  <c r="P179" i="202"/>
  <c r="P180" i="202"/>
  <c r="P181" i="202"/>
  <c r="P182" i="202"/>
  <c r="P183" i="202"/>
  <c r="P184" i="202"/>
  <c r="H176" i="202"/>
  <c r="H177" i="202"/>
  <c r="H178" i="202"/>
  <c r="H179" i="202"/>
  <c r="H180" i="202"/>
  <c r="H181" i="202"/>
  <c r="H182" i="202"/>
  <c r="H183" i="202"/>
  <c r="H184" i="202"/>
  <c r="AB232" i="202"/>
  <c r="AF212" i="202"/>
  <c r="X53" i="202"/>
  <c r="X135" i="202"/>
  <c r="X186" i="202" s="1"/>
  <c r="X212" i="202"/>
  <c r="P53" i="202"/>
  <c r="P135" i="202"/>
  <c r="P186" i="202" s="1"/>
  <c r="P212" i="202"/>
  <c r="Y260" i="203"/>
  <c r="Y259" i="203" s="1"/>
  <c r="AG242" i="203"/>
  <c r="AG243" i="203"/>
  <c r="AG244" i="203"/>
  <c r="AG245" i="203"/>
  <c r="AG246" i="203"/>
  <c r="AG247" i="203"/>
  <c r="AG248" i="203"/>
  <c r="AG249" i="203"/>
  <c r="AG250" i="203"/>
  <c r="Y247" i="203"/>
  <c r="Q242" i="203"/>
  <c r="Q243" i="203"/>
  <c r="Q244" i="203"/>
  <c r="Q245" i="203"/>
  <c r="Q246" i="203"/>
  <c r="Q247" i="203"/>
  <c r="Q248" i="203"/>
  <c r="Q249" i="203"/>
  <c r="Q250" i="203"/>
  <c r="I242" i="203"/>
  <c r="I243" i="203"/>
  <c r="I244" i="203"/>
  <c r="I245" i="203"/>
  <c r="I246" i="203"/>
  <c r="I247" i="203"/>
  <c r="I248" i="203"/>
  <c r="I249" i="203"/>
  <c r="I250" i="203"/>
  <c r="AD242" i="203"/>
  <c r="AD244" i="203"/>
  <c r="AD246" i="203"/>
  <c r="AD248" i="203"/>
  <c r="AD250" i="203"/>
  <c r="AA242" i="202"/>
  <c r="AA243" i="202"/>
  <c r="S242" i="202"/>
  <c r="S243" i="202"/>
  <c r="S244" i="202"/>
  <c r="C242" i="202"/>
  <c r="C243" i="202"/>
  <c r="C244" i="202"/>
  <c r="AE176" i="202"/>
  <c r="AE177" i="202"/>
  <c r="AE178" i="202"/>
  <c r="AE179" i="202"/>
  <c r="AE180" i="202"/>
  <c r="AE181" i="202"/>
  <c r="AE182" i="202"/>
  <c r="AE183" i="202"/>
  <c r="AE184" i="202"/>
  <c r="W176" i="202"/>
  <c r="W177" i="202"/>
  <c r="W178" i="202"/>
  <c r="W179" i="202"/>
  <c r="W180" i="202"/>
  <c r="W181" i="202"/>
  <c r="W182" i="202"/>
  <c r="W183" i="202"/>
  <c r="W184" i="202"/>
  <c r="O179" i="202"/>
  <c r="O180" i="202"/>
  <c r="O181" i="202"/>
  <c r="O182" i="202"/>
  <c r="O183" i="202"/>
  <c r="G176" i="202"/>
  <c r="G177" i="202"/>
  <c r="G181" i="202"/>
  <c r="G182" i="202"/>
  <c r="AA113" i="202"/>
  <c r="AE53" i="202"/>
  <c r="AE135" i="202"/>
  <c r="AE186" i="202" s="1"/>
  <c r="AE212" i="202"/>
  <c r="W53" i="202"/>
  <c r="W135" i="202"/>
  <c r="W186" i="202" s="1"/>
  <c r="W212" i="202"/>
  <c r="O53" i="202"/>
  <c r="O135" i="202"/>
  <c r="O186" i="202" s="1"/>
  <c r="O212" i="202"/>
  <c r="G212" i="202"/>
  <c r="V176" i="203"/>
  <c r="V182" i="203"/>
  <c r="V183" i="203"/>
  <c r="F176" i="203"/>
  <c r="F178" i="203"/>
  <c r="F179" i="203"/>
  <c r="F180" i="203"/>
  <c r="F182" i="203"/>
  <c r="F183" i="203"/>
  <c r="F184" i="203"/>
  <c r="AG166" i="203"/>
  <c r="AG232" i="203"/>
  <c r="Y113" i="203"/>
  <c r="Q113" i="203"/>
  <c r="Q166" i="203"/>
  <c r="Q232" i="203"/>
  <c r="L183" i="204"/>
  <c r="L176" i="204"/>
  <c r="L177" i="204"/>
  <c r="L178" i="204"/>
  <c r="L180" i="204"/>
  <c r="L182" i="204"/>
  <c r="L184" i="204"/>
  <c r="L181" i="204"/>
  <c r="L179" i="204"/>
  <c r="D135" i="204"/>
  <c r="D186" i="204" s="1"/>
  <c r="D179" i="204"/>
  <c r="D181" i="204"/>
  <c r="D183" i="204"/>
  <c r="D176" i="204"/>
  <c r="D180" i="204"/>
  <c r="D184" i="204"/>
  <c r="D177" i="204"/>
  <c r="AE263" i="201"/>
  <c r="W263" i="201"/>
  <c r="O263" i="201"/>
  <c r="W263" i="202"/>
  <c r="G263" i="202"/>
  <c r="Z242" i="202"/>
  <c r="Z243" i="202"/>
  <c r="Z244" i="202"/>
  <c r="R242" i="202"/>
  <c r="R243" i="202"/>
  <c r="R244" i="202"/>
  <c r="J242" i="202"/>
  <c r="J243" i="202"/>
  <c r="J244" i="202"/>
  <c r="J245" i="202"/>
  <c r="B242" i="202"/>
  <c r="B243" i="202"/>
  <c r="B244" i="202"/>
  <c r="B245" i="202"/>
  <c r="AD176" i="202"/>
  <c r="AD177" i="202"/>
  <c r="AD178" i="202"/>
  <c r="AD179" i="202"/>
  <c r="AD180" i="202"/>
  <c r="AD181" i="202"/>
  <c r="AD182" i="202"/>
  <c r="AD183" i="202"/>
  <c r="AD184" i="202"/>
  <c r="V176" i="202"/>
  <c r="V177" i="202"/>
  <c r="V178" i="202"/>
  <c r="V179" i="202"/>
  <c r="V180" i="202"/>
  <c r="V181" i="202"/>
  <c r="V182" i="202"/>
  <c r="V183" i="202"/>
  <c r="V184" i="202"/>
  <c r="N176" i="202"/>
  <c r="N177" i="202"/>
  <c r="N178" i="202"/>
  <c r="N179" i="202"/>
  <c r="N180" i="202"/>
  <c r="N181" i="202"/>
  <c r="N182" i="202"/>
  <c r="N183" i="202"/>
  <c r="N184" i="202"/>
  <c r="F176" i="202"/>
  <c r="F180" i="202"/>
  <c r="F184" i="202"/>
  <c r="Z113" i="202"/>
  <c r="Z166" i="202"/>
  <c r="Z232" i="202"/>
  <c r="R113" i="202"/>
  <c r="R232" i="202"/>
  <c r="V53" i="202"/>
  <c r="V135" i="202"/>
  <c r="V186" i="202" s="1"/>
  <c r="V212" i="202"/>
  <c r="N135" i="202"/>
  <c r="N186" i="202" s="1"/>
  <c r="N212" i="202"/>
  <c r="F135" i="202"/>
  <c r="F186" i="202" s="1"/>
  <c r="I260" i="203"/>
  <c r="AD166" i="203"/>
  <c r="AC179" i="203"/>
  <c r="U179" i="203"/>
  <c r="U183" i="203"/>
  <c r="M176" i="203"/>
  <c r="M178" i="203"/>
  <c r="M179" i="203"/>
  <c r="M182" i="203"/>
  <c r="M183" i="203"/>
  <c r="E176" i="203"/>
  <c r="E178" i="203"/>
  <c r="E179" i="203"/>
  <c r="E180" i="203"/>
  <c r="E182" i="203"/>
  <c r="E183" i="203"/>
  <c r="E184" i="203"/>
  <c r="V263" i="201"/>
  <c r="F263" i="202"/>
  <c r="U177" i="202"/>
  <c r="U178" i="202"/>
  <c r="U179" i="202"/>
  <c r="U180" i="202"/>
  <c r="U181" i="202"/>
  <c r="U183" i="202"/>
  <c r="U184" i="202"/>
  <c r="M179" i="202"/>
  <c r="M180" i="202"/>
  <c r="M183" i="202"/>
  <c r="M184" i="202"/>
  <c r="E176" i="202"/>
  <c r="E177" i="202"/>
  <c r="E178" i="202"/>
  <c r="E179" i="202"/>
  <c r="E180" i="202"/>
  <c r="E181" i="202"/>
  <c r="E182" i="202"/>
  <c r="E183" i="202"/>
  <c r="E184" i="202"/>
  <c r="AC53" i="202"/>
  <c r="AC212" i="202"/>
  <c r="U53" i="202"/>
  <c r="AD232" i="204"/>
  <c r="AD242" i="204"/>
  <c r="AD243" i="204"/>
  <c r="AD244" i="204"/>
  <c r="AD245" i="204"/>
  <c r="AD246" i="204"/>
  <c r="AD247" i="204"/>
  <c r="AD248" i="204"/>
  <c r="AD249" i="204"/>
  <c r="AD250" i="204"/>
  <c r="V246" i="204"/>
  <c r="N242" i="204"/>
  <c r="N243" i="204"/>
  <c r="N244" i="204"/>
  <c r="N245" i="204"/>
  <c r="N246" i="204"/>
  <c r="N247" i="204"/>
  <c r="N248" i="204"/>
  <c r="N249" i="204"/>
  <c r="N250" i="204"/>
  <c r="F212" i="204"/>
  <c r="F232" i="204"/>
  <c r="F242" i="204"/>
  <c r="F243" i="204"/>
  <c r="F244" i="204"/>
  <c r="F245" i="204"/>
  <c r="F246" i="204"/>
  <c r="F247" i="204"/>
  <c r="F248" i="204"/>
  <c r="F249" i="204"/>
  <c r="F250" i="204"/>
  <c r="AB245" i="202"/>
  <c r="R245" i="202"/>
  <c r="Y243" i="202"/>
  <c r="AF242" i="202"/>
  <c r="AF243" i="202"/>
  <c r="AF244" i="202"/>
  <c r="X242" i="202"/>
  <c r="X243" i="202"/>
  <c r="X244" i="202"/>
  <c r="P242" i="202"/>
  <c r="P243" i="202"/>
  <c r="P244" i="202"/>
  <c r="H242" i="202"/>
  <c r="H243" i="202"/>
  <c r="H244" i="202"/>
  <c r="H245" i="202"/>
  <c r="AB178" i="202"/>
  <c r="AB179" i="202"/>
  <c r="AB180" i="202"/>
  <c r="AB181" i="202"/>
  <c r="AB182" i="202"/>
  <c r="T176" i="202"/>
  <c r="T180" i="202"/>
  <c r="T181" i="202"/>
  <c r="T184" i="202"/>
  <c r="L176" i="202"/>
  <c r="L177" i="202"/>
  <c r="L178" i="202"/>
  <c r="L179" i="202"/>
  <c r="L180" i="202"/>
  <c r="L184" i="202"/>
  <c r="D176" i="202"/>
  <c r="D177" i="202"/>
  <c r="D178" i="202"/>
  <c r="D179" i="202"/>
  <c r="D180" i="202"/>
  <c r="D181" i="202"/>
  <c r="D182" i="202"/>
  <c r="D183" i="202"/>
  <c r="D184" i="202"/>
  <c r="X113" i="202"/>
  <c r="X166" i="202"/>
  <c r="P113" i="202"/>
  <c r="P166" i="202"/>
  <c r="P232" i="202"/>
  <c r="H113" i="202"/>
  <c r="H166" i="202"/>
  <c r="H232" i="202"/>
  <c r="AD247" i="203"/>
  <c r="AC242" i="203"/>
  <c r="AC244" i="203"/>
  <c r="AC246" i="203"/>
  <c r="AC248" i="203"/>
  <c r="AC245" i="203"/>
  <c r="AC249" i="203"/>
  <c r="U243" i="203"/>
  <c r="U245" i="203"/>
  <c r="U247" i="203"/>
  <c r="E242" i="203"/>
  <c r="E244" i="203"/>
  <c r="E246" i="203"/>
  <c r="E248" i="203"/>
  <c r="E250" i="203"/>
  <c r="E245" i="203"/>
  <c r="E249" i="203"/>
  <c r="V113" i="203"/>
  <c r="V166" i="203"/>
  <c r="F113" i="203"/>
  <c r="F166" i="203"/>
  <c r="AG53" i="203"/>
  <c r="AG135" i="203"/>
  <c r="AG186" i="203" s="1"/>
  <c r="AG212" i="203"/>
  <c r="Y53" i="203"/>
  <c r="AB263" i="201"/>
  <c r="T263" i="201"/>
  <c r="L263" i="201"/>
  <c r="D263" i="201"/>
  <c r="AB263" i="202"/>
  <c r="T263" i="202"/>
  <c r="D263" i="202"/>
  <c r="AB250" i="202"/>
  <c r="T250" i="202"/>
  <c r="L250" i="202"/>
  <c r="D250" i="202"/>
  <c r="AB249" i="202"/>
  <c r="T249" i="202"/>
  <c r="L249" i="202"/>
  <c r="D249" i="202"/>
  <c r="AB248" i="202"/>
  <c r="T248" i="202"/>
  <c r="L248" i="202"/>
  <c r="D248" i="202"/>
  <c r="AB247" i="202"/>
  <c r="T247" i="202"/>
  <c r="L247" i="202"/>
  <c r="D247" i="202"/>
  <c r="AB246" i="202"/>
  <c r="T246" i="202"/>
  <c r="L246" i="202"/>
  <c r="D246" i="202"/>
  <c r="AA245" i="202"/>
  <c r="C245" i="202"/>
  <c r="Q243" i="202"/>
  <c r="AE242" i="202"/>
  <c r="AE243" i="202"/>
  <c r="AE244" i="202"/>
  <c r="W242" i="202"/>
  <c r="W243" i="202"/>
  <c r="W244" i="202"/>
  <c r="O242" i="202"/>
  <c r="O243" i="202"/>
  <c r="O244" i="202"/>
  <c r="G242" i="202"/>
  <c r="G243" i="202"/>
  <c r="G244" i="202"/>
  <c r="AA176" i="202"/>
  <c r="AA177" i="202"/>
  <c r="AA178" i="202"/>
  <c r="AA179" i="202"/>
  <c r="AA180" i="202"/>
  <c r="AA181" i="202"/>
  <c r="AA182" i="202"/>
  <c r="AA183" i="202"/>
  <c r="AA184" i="202"/>
  <c r="S176" i="202"/>
  <c r="S177" i="202"/>
  <c r="S178" i="202"/>
  <c r="S179" i="202"/>
  <c r="S180" i="202"/>
  <c r="S181" i="202"/>
  <c r="S182" i="202"/>
  <c r="S183" i="202"/>
  <c r="S184" i="202"/>
  <c r="K176" i="202"/>
  <c r="K177" i="202"/>
  <c r="K178" i="202"/>
  <c r="K180" i="202"/>
  <c r="K181" i="202"/>
  <c r="K182" i="202"/>
  <c r="K183" i="202"/>
  <c r="K184" i="202"/>
  <c r="C176" i="202"/>
  <c r="C177" i="202"/>
  <c r="C178" i="202"/>
  <c r="C179" i="202"/>
  <c r="C180" i="202"/>
  <c r="C181" i="202"/>
  <c r="C182" i="202"/>
  <c r="C183" i="202"/>
  <c r="C184" i="202"/>
  <c r="AE113" i="202"/>
  <c r="AE166" i="202"/>
  <c r="AE232" i="202"/>
  <c r="W113" i="202"/>
  <c r="W166" i="202"/>
  <c r="W232" i="202"/>
  <c r="O166" i="202"/>
  <c r="O232" i="202"/>
  <c r="G113" i="202"/>
  <c r="G166" i="202"/>
  <c r="G232" i="202"/>
  <c r="AA53" i="202"/>
  <c r="AA135" i="202"/>
  <c r="AA186" i="202" s="1"/>
  <c r="S53" i="202"/>
  <c r="S135" i="202"/>
  <c r="S186" i="202" s="1"/>
  <c r="S212" i="202"/>
  <c r="K53" i="202"/>
  <c r="K135" i="202"/>
  <c r="K186" i="202" s="1"/>
  <c r="M113" i="203"/>
  <c r="M166" i="203"/>
  <c r="E113" i="203"/>
  <c r="E166" i="203"/>
  <c r="E232" i="203"/>
  <c r="AC212" i="203"/>
  <c r="S263" i="201"/>
  <c r="S263" i="202"/>
  <c r="AA250" i="202"/>
  <c r="S250" i="202"/>
  <c r="C250" i="202"/>
  <c r="AA249" i="202"/>
  <c r="S249" i="202"/>
  <c r="C249" i="202"/>
  <c r="AA248" i="202"/>
  <c r="S248" i="202"/>
  <c r="C248" i="202"/>
  <c r="AA247" i="202"/>
  <c r="S247" i="202"/>
  <c r="C247" i="202"/>
  <c r="AA246" i="202"/>
  <c r="S246" i="202"/>
  <c r="C246" i="202"/>
  <c r="Z245" i="202"/>
  <c r="P245" i="202"/>
  <c r="I243" i="202"/>
  <c r="AD242" i="202"/>
  <c r="AD243" i="202"/>
  <c r="AD244" i="202"/>
  <c r="AD245" i="202"/>
  <c r="V242" i="202"/>
  <c r="V243" i="202"/>
  <c r="V244" i="202"/>
  <c r="V245" i="202"/>
  <c r="N242" i="202"/>
  <c r="N243" i="202"/>
  <c r="N244" i="202"/>
  <c r="N245" i="202"/>
  <c r="F242" i="202"/>
  <c r="F243" i="202"/>
  <c r="F244" i="202"/>
  <c r="F245" i="202"/>
  <c r="Z176" i="202"/>
  <c r="Z177" i="202"/>
  <c r="Z178" i="202"/>
  <c r="Z179" i="202"/>
  <c r="Z180" i="202"/>
  <c r="Z181" i="202"/>
  <c r="Z182" i="202"/>
  <c r="Z183" i="202"/>
  <c r="Z184" i="202"/>
  <c r="R176" i="202"/>
  <c r="R177" i="202"/>
  <c r="R178" i="202"/>
  <c r="R179" i="202"/>
  <c r="R180" i="202"/>
  <c r="R181" i="202"/>
  <c r="R182" i="202"/>
  <c r="R183" i="202"/>
  <c r="R184" i="202"/>
  <c r="J176" i="202"/>
  <c r="J177" i="202"/>
  <c r="J178" i="202"/>
  <c r="J179" i="202"/>
  <c r="J180" i="202"/>
  <c r="J181" i="202"/>
  <c r="J182" i="202"/>
  <c r="J183" i="202"/>
  <c r="J184" i="202"/>
  <c r="B176" i="202"/>
  <c r="B177" i="202"/>
  <c r="B178" i="202"/>
  <c r="B179" i="202"/>
  <c r="B180" i="202"/>
  <c r="B181" i="202"/>
  <c r="B182" i="202"/>
  <c r="B183" i="202"/>
  <c r="B184" i="202"/>
  <c r="AD166" i="202"/>
  <c r="AD232" i="202"/>
  <c r="V113" i="202"/>
  <c r="V166" i="202"/>
  <c r="V232" i="202"/>
  <c r="N113" i="202"/>
  <c r="N166" i="202"/>
  <c r="N232" i="202"/>
  <c r="F113" i="202"/>
  <c r="F166" i="202"/>
  <c r="F232" i="202"/>
  <c r="R53" i="202"/>
  <c r="R135" i="202"/>
  <c r="R186" i="202" s="1"/>
  <c r="R212" i="202"/>
  <c r="U246" i="203"/>
  <c r="AG176" i="203"/>
  <c r="AG177" i="203"/>
  <c r="AG178" i="203"/>
  <c r="AG179" i="203"/>
  <c r="AG180" i="203"/>
  <c r="AG181" i="203"/>
  <c r="AG182" i="203"/>
  <c r="AG184" i="203"/>
  <c r="Y176" i="203"/>
  <c r="Y177" i="203"/>
  <c r="Y178" i="203"/>
  <c r="Y179" i="203"/>
  <c r="Y180" i="203"/>
  <c r="Y181" i="203"/>
  <c r="Y182" i="203"/>
  <c r="Y183" i="203"/>
  <c r="Y184" i="203"/>
  <c r="Q176" i="203"/>
  <c r="Q177" i="203"/>
  <c r="Q178" i="203"/>
  <c r="Q179" i="203"/>
  <c r="Q180" i="203"/>
  <c r="Q181" i="203"/>
  <c r="Q182" i="203"/>
  <c r="Q183" i="203"/>
  <c r="Q184" i="203"/>
  <c r="I176" i="203"/>
  <c r="I177" i="203"/>
  <c r="I178" i="203"/>
  <c r="I179" i="203"/>
  <c r="I180" i="203"/>
  <c r="I181" i="203"/>
  <c r="I182" i="203"/>
  <c r="I183" i="203"/>
  <c r="I184" i="203"/>
  <c r="AF263" i="203"/>
  <c r="X263" i="203"/>
  <c r="P263" i="203"/>
  <c r="H263" i="203"/>
  <c r="AC243" i="203"/>
  <c r="AF242" i="203"/>
  <c r="AF243" i="203"/>
  <c r="AF244" i="203"/>
  <c r="AF245" i="203"/>
  <c r="AF246" i="203"/>
  <c r="AF247" i="203"/>
  <c r="AF248" i="203"/>
  <c r="AF249" i="203"/>
  <c r="AF250" i="203"/>
  <c r="X242" i="203"/>
  <c r="X243" i="203"/>
  <c r="X244" i="203"/>
  <c r="X245" i="203"/>
  <c r="X246" i="203"/>
  <c r="X247" i="203"/>
  <c r="X248" i="203"/>
  <c r="X249" i="203"/>
  <c r="X250" i="203"/>
  <c r="P242" i="203"/>
  <c r="P243" i="203"/>
  <c r="P244" i="203"/>
  <c r="P245" i="203"/>
  <c r="P246" i="203"/>
  <c r="P247" i="203"/>
  <c r="P248" i="203"/>
  <c r="P249" i="203"/>
  <c r="P250" i="203"/>
  <c r="H242" i="203"/>
  <c r="H243" i="203"/>
  <c r="H244" i="203"/>
  <c r="H245" i="203"/>
  <c r="H246" i="203"/>
  <c r="H247" i="203"/>
  <c r="H248" i="203"/>
  <c r="H249" i="203"/>
  <c r="H250" i="203"/>
  <c r="AF176" i="203"/>
  <c r="AF177" i="203"/>
  <c r="AF178" i="203"/>
  <c r="AF179" i="203"/>
  <c r="AF180" i="203"/>
  <c r="AF181" i="203"/>
  <c r="AF182" i="203"/>
  <c r="AF183" i="203"/>
  <c r="AF184" i="203"/>
  <c r="X176" i="203"/>
  <c r="X177" i="203"/>
  <c r="X178" i="203"/>
  <c r="X179" i="203"/>
  <c r="X180" i="203"/>
  <c r="X181" i="203"/>
  <c r="X182" i="203"/>
  <c r="X183" i="203"/>
  <c r="X184" i="203"/>
  <c r="P176" i="203"/>
  <c r="P177" i="203"/>
  <c r="P178" i="203"/>
  <c r="P179" i="203"/>
  <c r="P180" i="203"/>
  <c r="P181" i="203"/>
  <c r="P182" i="203"/>
  <c r="P183" i="203"/>
  <c r="P184" i="203"/>
  <c r="H176" i="203"/>
  <c r="H177" i="203"/>
  <c r="H178" i="203"/>
  <c r="H179" i="203"/>
  <c r="H180" i="203"/>
  <c r="H181" i="203"/>
  <c r="H182" i="203"/>
  <c r="H183" i="203"/>
  <c r="H184" i="203"/>
  <c r="AF113" i="203"/>
  <c r="AF166" i="203"/>
  <c r="AF232" i="203"/>
  <c r="X113" i="203"/>
  <c r="X166" i="203"/>
  <c r="X232" i="203"/>
  <c r="P166" i="203"/>
  <c r="P232" i="203"/>
  <c r="H113" i="203"/>
  <c r="H166" i="203"/>
  <c r="H232" i="203"/>
  <c r="X53" i="203"/>
  <c r="X135" i="203"/>
  <c r="X186" i="203" s="1"/>
  <c r="X212" i="203"/>
  <c r="P53" i="203"/>
  <c r="P135" i="203"/>
  <c r="P186" i="203" s="1"/>
  <c r="P212" i="203"/>
  <c r="H53" i="203"/>
  <c r="H135" i="203"/>
  <c r="H186" i="203" s="1"/>
  <c r="H212" i="203"/>
  <c r="U260" i="204"/>
  <c r="U259" i="204" s="1"/>
  <c r="U263" i="204"/>
  <c r="AB265" i="204"/>
  <c r="AB266" i="204"/>
  <c r="T265" i="204"/>
  <c r="T266" i="204"/>
  <c r="L265" i="204"/>
  <c r="L266" i="204"/>
  <c r="D265" i="204"/>
  <c r="D266" i="204"/>
  <c r="AB256" i="204"/>
  <c r="AB264" i="204"/>
  <c r="L256" i="204"/>
  <c r="L264" i="204"/>
  <c r="L260" i="204" s="1"/>
  <c r="D256" i="204"/>
  <c r="D260" i="204"/>
  <c r="M248" i="204"/>
  <c r="M249" i="204"/>
  <c r="M250" i="204"/>
  <c r="M212" i="204"/>
  <c r="M232" i="204"/>
  <c r="M242" i="204"/>
  <c r="M243" i="204"/>
  <c r="AE243" i="205"/>
  <c r="AE212" i="205"/>
  <c r="AE232" i="205"/>
  <c r="AE245" i="205"/>
  <c r="AE246" i="205"/>
  <c r="AE247" i="205"/>
  <c r="AE248" i="205"/>
  <c r="AE249" i="205"/>
  <c r="AE250" i="205"/>
  <c r="AE242" i="205"/>
  <c r="AE244" i="205"/>
  <c r="G232" i="205"/>
  <c r="G242" i="205"/>
  <c r="G244" i="205"/>
  <c r="G246" i="205"/>
  <c r="G247" i="205"/>
  <c r="G248" i="205"/>
  <c r="G249" i="205"/>
  <c r="G250" i="205"/>
  <c r="G212" i="205"/>
  <c r="G243" i="205"/>
  <c r="G245" i="205"/>
  <c r="W263" i="203"/>
  <c r="O263" i="203"/>
  <c r="G263" i="203"/>
  <c r="N250" i="203"/>
  <c r="N248" i="203"/>
  <c r="N246" i="203"/>
  <c r="N244" i="203"/>
  <c r="E243" i="203"/>
  <c r="N242" i="203"/>
  <c r="AE242" i="203"/>
  <c r="AE243" i="203"/>
  <c r="AE244" i="203"/>
  <c r="AE245" i="203"/>
  <c r="AE246" i="203"/>
  <c r="AE247" i="203"/>
  <c r="AE248" i="203"/>
  <c r="AE249" i="203"/>
  <c r="AE250" i="203"/>
  <c r="W242" i="203"/>
  <c r="W243" i="203"/>
  <c r="W244" i="203"/>
  <c r="W245" i="203"/>
  <c r="W246" i="203"/>
  <c r="W247" i="203"/>
  <c r="W248" i="203"/>
  <c r="W249" i="203"/>
  <c r="W250" i="203"/>
  <c r="O242" i="203"/>
  <c r="O243" i="203"/>
  <c r="O244" i="203"/>
  <c r="O245" i="203"/>
  <c r="O246" i="203"/>
  <c r="O247" i="203"/>
  <c r="O248" i="203"/>
  <c r="O249" i="203"/>
  <c r="O250" i="203"/>
  <c r="G242" i="203"/>
  <c r="G243" i="203"/>
  <c r="G244" i="203"/>
  <c r="G245" i="203"/>
  <c r="G246" i="203"/>
  <c r="G247" i="203"/>
  <c r="G248" i="203"/>
  <c r="G249" i="203"/>
  <c r="G250" i="203"/>
  <c r="V200" i="203"/>
  <c r="V177" i="203"/>
  <c r="W176" i="203"/>
  <c r="W177" i="203"/>
  <c r="W178" i="203"/>
  <c r="W179" i="203"/>
  <c r="W180" i="203"/>
  <c r="W181" i="203"/>
  <c r="W182" i="203"/>
  <c r="W183" i="203"/>
  <c r="W184" i="203"/>
  <c r="O176" i="203"/>
  <c r="O177" i="203"/>
  <c r="O178" i="203"/>
  <c r="O179" i="203"/>
  <c r="O180" i="203"/>
  <c r="O181" i="203"/>
  <c r="O182" i="203"/>
  <c r="O183" i="203"/>
  <c r="O184" i="203"/>
  <c r="G176" i="203"/>
  <c r="G177" i="203"/>
  <c r="G178" i="203"/>
  <c r="G179" i="203"/>
  <c r="G180" i="203"/>
  <c r="G181" i="203"/>
  <c r="G182" i="203"/>
  <c r="G183" i="203"/>
  <c r="G184" i="203"/>
  <c r="AE113" i="203"/>
  <c r="AE166" i="203"/>
  <c r="AE232" i="203"/>
  <c r="W113" i="203"/>
  <c r="W166" i="203"/>
  <c r="W232" i="203"/>
  <c r="O166" i="203"/>
  <c r="O232" i="203"/>
  <c r="G113" i="203"/>
  <c r="G166" i="203"/>
  <c r="G232" i="203"/>
  <c r="AE53" i="203"/>
  <c r="AE212" i="203"/>
  <c r="W53" i="203"/>
  <c r="W135" i="203"/>
  <c r="W186" i="203" s="1"/>
  <c r="W212" i="203"/>
  <c r="O53" i="203"/>
  <c r="O135" i="203"/>
  <c r="O186" i="203" s="1"/>
  <c r="O212" i="203"/>
  <c r="AB232" i="204"/>
  <c r="AB242" i="204"/>
  <c r="AB244" i="204"/>
  <c r="AB245" i="204"/>
  <c r="AB246" i="204"/>
  <c r="AB248" i="204"/>
  <c r="AB249" i="204"/>
  <c r="L248" i="204"/>
  <c r="L249" i="204"/>
  <c r="L250" i="204"/>
  <c r="L232" i="204"/>
  <c r="L242" i="204"/>
  <c r="L243" i="204"/>
  <c r="D242" i="204"/>
  <c r="D245" i="204"/>
  <c r="D246" i="204"/>
  <c r="D247" i="204"/>
  <c r="AF227" i="205"/>
  <c r="AF237" i="205"/>
  <c r="AF217" i="205"/>
  <c r="X227" i="205"/>
  <c r="X237" i="205"/>
  <c r="X217" i="205"/>
  <c r="P227" i="205"/>
  <c r="P237" i="205"/>
  <c r="P217" i="205"/>
  <c r="H227" i="205"/>
  <c r="H237" i="205"/>
  <c r="AF223" i="205"/>
  <c r="AF233" i="205"/>
  <c r="AF200" i="205"/>
  <c r="AF247" i="205" s="1"/>
  <c r="X213" i="205"/>
  <c r="X200" i="205"/>
  <c r="X243" i="205" s="1"/>
  <c r="X223" i="205"/>
  <c r="X233" i="205"/>
  <c r="P223" i="205"/>
  <c r="P233" i="205"/>
  <c r="P213" i="205"/>
  <c r="P200" i="205"/>
  <c r="P247" i="205" s="1"/>
  <c r="H200" i="205"/>
  <c r="H247" i="205" s="1"/>
  <c r="H223" i="205"/>
  <c r="H233" i="205"/>
  <c r="H213" i="205"/>
  <c r="AF198" i="205"/>
  <c r="AF258" i="205"/>
  <c r="X258" i="205"/>
  <c r="X198" i="205"/>
  <c r="P198" i="205"/>
  <c r="P258" i="205"/>
  <c r="H258" i="205"/>
  <c r="H198" i="205"/>
  <c r="AF257" i="205"/>
  <c r="AF197" i="205"/>
  <c r="X197" i="205"/>
  <c r="X257" i="205"/>
  <c r="P257" i="205"/>
  <c r="P197" i="205"/>
  <c r="H197" i="205"/>
  <c r="H257" i="205"/>
  <c r="AD263" i="203"/>
  <c r="N263" i="203"/>
  <c r="AC263" i="204"/>
  <c r="AC260" i="204"/>
  <c r="AC259" i="204" s="1"/>
  <c r="AB262" i="204"/>
  <c r="T262" i="204"/>
  <c r="L262" i="204"/>
  <c r="D262" i="204"/>
  <c r="AB261" i="204"/>
  <c r="T261" i="204"/>
  <c r="L261" i="204"/>
  <c r="D261" i="204"/>
  <c r="U263" i="203"/>
  <c r="M263" i="203"/>
  <c r="AG260" i="204"/>
  <c r="AG259" i="204" s="1"/>
  <c r="M245" i="204"/>
  <c r="AB263" i="203"/>
  <c r="T263" i="203"/>
  <c r="D263" i="203"/>
  <c r="AB200" i="203"/>
  <c r="T200" i="203"/>
  <c r="L200" i="203"/>
  <c r="D200" i="203"/>
  <c r="M200" i="203"/>
  <c r="M232" i="203" s="1"/>
  <c r="M177" i="203"/>
  <c r="AB176" i="203"/>
  <c r="AB177" i="203"/>
  <c r="AB178" i="203"/>
  <c r="AB179" i="203"/>
  <c r="AB180" i="203"/>
  <c r="AB181" i="203"/>
  <c r="AB182" i="203"/>
  <c r="AB183" i="203"/>
  <c r="AB184" i="203"/>
  <c r="T176" i="203"/>
  <c r="T177" i="203"/>
  <c r="T178" i="203"/>
  <c r="T179" i="203"/>
  <c r="L176" i="203"/>
  <c r="L177" i="203"/>
  <c r="L178" i="203"/>
  <c r="L179" i="203"/>
  <c r="L180" i="203"/>
  <c r="L181" i="203"/>
  <c r="L182" i="203"/>
  <c r="L183" i="203"/>
  <c r="L184" i="203"/>
  <c r="D176" i="203"/>
  <c r="D177" i="203"/>
  <c r="D178" i="203"/>
  <c r="D179" i="203"/>
  <c r="D180" i="203"/>
  <c r="D181" i="203"/>
  <c r="D182" i="203"/>
  <c r="D183" i="203"/>
  <c r="D184" i="203"/>
  <c r="AB113" i="203"/>
  <c r="AB166" i="203"/>
  <c r="L113" i="203"/>
  <c r="L166" i="203"/>
  <c r="D113" i="203"/>
  <c r="D166" i="203"/>
  <c r="AB53" i="203"/>
  <c r="AB135" i="203"/>
  <c r="AB186" i="203" s="1"/>
  <c r="L135" i="203"/>
  <c r="L186" i="203" s="1"/>
  <c r="D53" i="203"/>
  <c r="D135" i="203"/>
  <c r="D186" i="203" s="1"/>
  <c r="T256" i="204"/>
  <c r="AF113" i="204"/>
  <c r="AF232" i="204"/>
  <c r="AF166" i="204"/>
  <c r="X113" i="204"/>
  <c r="X166" i="204"/>
  <c r="P113" i="204"/>
  <c r="P232" i="204"/>
  <c r="H113" i="204"/>
  <c r="H232" i="204"/>
  <c r="H166" i="204"/>
  <c r="AA166" i="204"/>
  <c r="AA53" i="204"/>
  <c r="L135" i="204"/>
  <c r="L186" i="204" s="1"/>
  <c r="N249" i="203"/>
  <c r="N247" i="203"/>
  <c r="N243" i="203"/>
  <c r="AA242" i="203"/>
  <c r="AA243" i="203"/>
  <c r="AA244" i="203"/>
  <c r="AA245" i="203"/>
  <c r="AA246" i="203"/>
  <c r="AA247" i="203"/>
  <c r="AA248" i="203"/>
  <c r="AA249" i="203"/>
  <c r="AA250" i="203"/>
  <c r="S242" i="203"/>
  <c r="S243" i="203"/>
  <c r="S244" i="203"/>
  <c r="S245" i="203"/>
  <c r="S246" i="203"/>
  <c r="S247" i="203"/>
  <c r="S248" i="203"/>
  <c r="S249" i="203"/>
  <c r="S250" i="203"/>
  <c r="K242" i="203"/>
  <c r="K243" i="203"/>
  <c r="K244" i="203"/>
  <c r="K245" i="203"/>
  <c r="K246" i="203"/>
  <c r="K247" i="203"/>
  <c r="K248" i="203"/>
  <c r="K249" i="203"/>
  <c r="K250" i="203"/>
  <c r="C242" i="203"/>
  <c r="C243" i="203"/>
  <c r="C244" i="203"/>
  <c r="C245" i="203"/>
  <c r="C246" i="203"/>
  <c r="C247" i="203"/>
  <c r="C248" i="203"/>
  <c r="C249" i="203"/>
  <c r="F200" i="203"/>
  <c r="F247" i="203" s="1"/>
  <c r="F177" i="203"/>
  <c r="AA176" i="203"/>
  <c r="AA177" i="203"/>
  <c r="AA178" i="203"/>
  <c r="S176" i="203"/>
  <c r="S177" i="203"/>
  <c r="S178" i="203"/>
  <c r="S179" i="203"/>
  <c r="S180" i="203"/>
  <c r="S181" i="203"/>
  <c r="S182" i="203"/>
  <c r="S183" i="203"/>
  <c r="S184" i="203"/>
  <c r="K176" i="203"/>
  <c r="K177" i="203"/>
  <c r="K178" i="203"/>
  <c r="K179" i="203"/>
  <c r="K180" i="203"/>
  <c r="K181" i="203"/>
  <c r="K182" i="203"/>
  <c r="K183" i="203"/>
  <c r="K184" i="203"/>
  <c r="C178" i="203"/>
  <c r="AA113" i="203"/>
  <c r="AA166" i="203"/>
  <c r="AA232" i="203"/>
  <c r="S232" i="203"/>
  <c r="K113" i="203"/>
  <c r="K166" i="203"/>
  <c r="K232" i="203"/>
  <c r="C113" i="203"/>
  <c r="C232" i="203"/>
  <c r="AA53" i="203"/>
  <c r="AA212" i="203"/>
  <c r="S135" i="203"/>
  <c r="S186" i="203" s="1"/>
  <c r="S212" i="203"/>
  <c r="K53" i="203"/>
  <c r="K135" i="203"/>
  <c r="K186" i="203" s="1"/>
  <c r="K212" i="203"/>
  <c r="C212" i="203"/>
  <c r="T260" i="204"/>
  <c r="M247" i="204"/>
  <c r="U244" i="204"/>
  <c r="U245" i="204"/>
  <c r="U246" i="204"/>
  <c r="U247" i="204"/>
  <c r="U248" i="204"/>
  <c r="U249" i="204"/>
  <c r="U250" i="204"/>
  <c r="AE113" i="204"/>
  <c r="AE166" i="204"/>
  <c r="AE232" i="204"/>
  <c r="W113" i="204"/>
  <c r="W166" i="204"/>
  <c r="W232" i="204"/>
  <c r="O113" i="204"/>
  <c r="O166" i="204"/>
  <c r="O232" i="204"/>
  <c r="S53" i="204"/>
  <c r="S212" i="204"/>
  <c r="K53" i="204"/>
  <c r="K135" i="204"/>
  <c r="K186" i="204" s="1"/>
  <c r="K212" i="204"/>
  <c r="S259" i="205"/>
  <c r="AD227" i="203"/>
  <c r="V227" i="203"/>
  <c r="N227" i="203"/>
  <c r="F227" i="203"/>
  <c r="AD223" i="203"/>
  <c r="V223" i="203"/>
  <c r="N223" i="203"/>
  <c r="F223" i="203"/>
  <c r="Z242" i="203"/>
  <c r="Z243" i="203"/>
  <c r="Z244" i="203"/>
  <c r="Z245" i="203"/>
  <c r="Z246" i="203"/>
  <c r="Z247" i="203"/>
  <c r="Z248" i="203"/>
  <c r="Z249" i="203"/>
  <c r="Z250" i="203"/>
  <c r="R248" i="203"/>
  <c r="J242" i="203"/>
  <c r="J243" i="203"/>
  <c r="J244" i="203"/>
  <c r="J245" i="203"/>
  <c r="J246" i="203"/>
  <c r="J247" i="203"/>
  <c r="J248" i="203"/>
  <c r="J249" i="203"/>
  <c r="J250" i="203"/>
  <c r="B242" i="203"/>
  <c r="B243" i="203"/>
  <c r="B244" i="203"/>
  <c r="B246" i="203"/>
  <c r="B248" i="203"/>
  <c r="E177" i="203"/>
  <c r="Z178" i="203"/>
  <c r="R176" i="203"/>
  <c r="R177" i="203"/>
  <c r="R178" i="203"/>
  <c r="R179" i="203"/>
  <c r="R180" i="203"/>
  <c r="J176" i="203"/>
  <c r="J177" i="203"/>
  <c r="J178" i="203"/>
  <c r="J179" i="203"/>
  <c r="J180" i="203"/>
  <c r="J181" i="203"/>
  <c r="J182" i="203"/>
  <c r="J183" i="203"/>
  <c r="J184" i="203"/>
  <c r="B176" i="203"/>
  <c r="B177" i="203"/>
  <c r="B178" i="203"/>
  <c r="B179" i="203"/>
  <c r="B180" i="203"/>
  <c r="B181" i="203"/>
  <c r="B182" i="203"/>
  <c r="B183" i="203"/>
  <c r="B184" i="203"/>
  <c r="Z113" i="203"/>
  <c r="J113" i="203"/>
  <c r="J166" i="203"/>
  <c r="J232" i="203"/>
  <c r="Z53" i="203"/>
  <c r="Z212" i="203"/>
  <c r="B135" i="203"/>
  <c r="B186" i="203" s="1"/>
  <c r="B212" i="203"/>
  <c r="M244" i="204"/>
  <c r="AE242" i="204"/>
  <c r="AE243" i="204"/>
  <c r="AE244" i="204"/>
  <c r="AE245" i="204"/>
  <c r="AE246" i="204"/>
  <c r="AE247" i="204"/>
  <c r="AE248" i="204"/>
  <c r="AE249" i="204"/>
  <c r="AE250" i="204"/>
  <c r="W242" i="204"/>
  <c r="W243" i="204"/>
  <c r="W244" i="204"/>
  <c r="W245" i="204"/>
  <c r="W246" i="204"/>
  <c r="W247" i="204"/>
  <c r="W248" i="204"/>
  <c r="W249" i="204"/>
  <c r="W250" i="204"/>
  <c r="O242" i="204"/>
  <c r="O243" i="204"/>
  <c r="O244" i="204"/>
  <c r="O245" i="204"/>
  <c r="O246" i="204"/>
  <c r="O247" i="204"/>
  <c r="O248" i="204"/>
  <c r="O249" i="204"/>
  <c r="O250" i="204"/>
  <c r="G242" i="204"/>
  <c r="G243" i="204"/>
  <c r="G244" i="204"/>
  <c r="G245" i="204"/>
  <c r="G246" i="204"/>
  <c r="G247" i="204"/>
  <c r="G248" i="204"/>
  <c r="G249" i="204"/>
  <c r="G250" i="204"/>
  <c r="T244" i="204"/>
  <c r="T245" i="204"/>
  <c r="T246" i="204"/>
  <c r="T248" i="204"/>
  <c r="T249" i="204"/>
  <c r="T250" i="204"/>
  <c r="W179" i="204"/>
  <c r="AA177" i="204"/>
  <c r="S181" i="204"/>
  <c r="S183" i="204"/>
  <c r="AG242" i="206"/>
  <c r="AG243" i="206"/>
  <c r="AG245" i="206"/>
  <c r="AG246" i="206"/>
  <c r="AG247" i="206"/>
  <c r="AG249" i="206"/>
  <c r="AG250" i="206"/>
  <c r="Y242" i="206"/>
  <c r="Y243" i="206"/>
  <c r="Y245" i="206"/>
  <c r="Y246" i="206"/>
  <c r="Y247" i="206"/>
  <c r="Y249" i="206"/>
  <c r="Y250" i="206"/>
  <c r="Q242" i="206"/>
  <c r="Q243" i="206"/>
  <c r="Q245" i="206"/>
  <c r="Q246" i="206"/>
  <c r="Q247" i="206"/>
  <c r="Q249" i="206"/>
  <c r="Q250" i="206"/>
  <c r="I242" i="206"/>
  <c r="I243" i="206"/>
  <c r="I245" i="206"/>
  <c r="I246" i="206"/>
  <c r="I247" i="206"/>
  <c r="I249" i="206"/>
  <c r="I250" i="206"/>
  <c r="AC212" i="206"/>
  <c r="AC242" i="206"/>
  <c r="AC245" i="206"/>
  <c r="AC247" i="206"/>
  <c r="AC250" i="206"/>
  <c r="AC243" i="206"/>
  <c r="AC249" i="206"/>
  <c r="AC232" i="206"/>
  <c r="AC246" i="206"/>
  <c r="AG256" i="204"/>
  <c r="AB259" i="205"/>
  <c r="K256" i="205"/>
  <c r="I260" i="204"/>
  <c r="I259" i="204" s="1"/>
  <c r="I256" i="204"/>
  <c r="AC247" i="204"/>
  <c r="AC246" i="204"/>
  <c r="AC245" i="204"/>
  <c r="AA242" i="204"/>
  <c r="AA243" i="204"/>
  <c r="AA244" i="204"/>
  <c r="AA245" i="204"/>
  <c r="AA246" i="204"/>
  <c r="AA247" i="204"/>
  <c r="AA248" i="204"/>
  <c r="AA249" i="204"/>
  <c r="AA250" i="204"/>
  <c r="S242" i="204"/>
  <c r="S243" i="204"/>
  <c r="S244" i="204"/>
  <c r="S245" i="204"/>
  <c r="S246" i="204"/>
  <c r="S247" i="204"/>
  <c r="S248" i="204"/>
  <c r="S249" i="204"/>
  <c r="S250" i="204"/>
  <c r="K242" i="204"/>
  <c r="K243" i="204"/>
  <c r="K244" i="204"/>
  <c r="K245" i="204"/>
  <c r="K246" i="204"/>
  <c r="K247" i="204"/>
  <c r="K248" i="204"/>
  <c r="K249" i="204"/>
  <c r="K250" i="204"/>
  <c r="C242" i="204"/>
  <c r="C243" i="204"/>
  <c r="C245" i="204"/>
  <c r="C246" i="204"/>
  <c r="C247" i="204"/>
  <c r="C249" i="204"/>
  <c r="C250" i="204"/>
  <c r="AA179" i="204"/>
  <c r="AA176" i="204"/>
  <c r="AA183" i="204"/>
  <c r="AA178" i="204"/>
  <c r="AA180" i="204"/>
  <c r="L113" i="204"/>
  <c r="L166" i="204"/>
  <c r="AF53" i="204"/>
  <c r="AF135" i="204"/>
  <c r="AF186" i="204" s="1"/>
  <c r="AF212" i="204"/>
  <c r="X53" i="204"/>
  <c r="X135" i="204"/>
  <c r="X186" i="204" s="1"/>
  <c r="P135" i="204"/>
  <c r="P186" i="204" s="1"/>
  <c r="H53" i="204"/>
  <c r="H135" i="204"/>
  <c r="H186" i="204" s="1"/>
  <c r="H212" i="204"/>
  <c r="AA212" i="204"/>
  <c r="AA284" i="205"/>
  <c r="AA290" i="205"/>
  <c r="S284" i="205"/>
  <c r="S290" i="205"/>
  <c r="K284" i="205"/>
  <c r="K290" i="205"/>
  <c r="C284" i="205"/>
  <c r="C290" i="205"/>
  <c r="AA283" i="205"/>
  <c r="AA289" i="205"/>
  <c r="S283" i="205"/>
  <c r="S289" i="205"/>
  <c r="K283" i="205"/>
  <c r="K289" i="205"/>
  <c r="C283" i="205"/>
  <c r="C289" i="205"/>
  <c r="AA282" i="205"/>
  <c r="AA288" i="205"/>
  <c r="S282" i="205"/>
  <c r="S288" i="205"/>
  <c r="K282" i="205"/>
  <c r="K288" i="205"/>
  <c r="C282" i="205"/>
  <c r="C288" i="205"/>
  <c r="AA287" i="205"/>
  <c r="AA281" i="205"/>
  <c r="S287" i="205"/>
  <c r="S281" i="205"/>
  <c r="AF184" i="205"/>
  <c r="AF177" i="205"/>
  <c r="AG266" i="204"/>
  <c r="AG263" i="204" s="1"/>
  <c r="Y266" i="204"/>
  <c r="Q266" i="204"/>
  <c r="I266" i="204"/>
  <c r="I263" i="204" s="1"/>
  <c r="Y264" i="204"/>
  <c r="Y260" i="204" s="1"/>
  <c r="Y259" i="204" s="1"/>
  <c r="D243" i="204"/>
  <c r="Z212" i="204"/>
  <c r="Z232" i="204"/>
  <c r="Z242" i="204"/>
  <c r="Z243" i="204"/>
  <c r="Z244" i="204"/>
  <c r="Z245" i="204"/>
  <c r="Z246" i="204"/>
  <c r="Z247" i="204"/>
  <c r="Z248" i="204"/>
  <c r="Z249" i="204"/>
  <c r="Z250" i="204"/>
  <c r="R212" i="204"/>
  <c r="R248" i="204"/>
  <c r="J212" i="204"/>
  <c r="J232" i="204"/>
  <c r="J242" i="204"/>
  <c r="J243" i="204"/>
  <c r="J244" i="204"/>
  <c r="J245" i="204"/>
  <c r="J246" i="204"/>
  <c r="J247" i="204"/>
  <c r="J248" i="204"/>
  <c r="J249" i="204"/>
  <c r="J250" i="204"/>
  <c r="B232" i="204"/>
  <c r="B242" i="204"/>
  <c r="B243" i="204"/>
  <c r="B245" i="204"/>
  <c r="B246" i="204"/>
  <c r="B247" i="204"/>
  <c r="B249" i="204"/>
  <c r="B250" i="204"/>
  <c r="AF178" i="204"/>
  <c r="AF180" i="204"/>
  <c r="AF182" i="204"/>
  <c r="AF176" i="204"/>
  <c r="AF177" i="204"/>
  <c r="AF179" i="204"/>
  <c r="AF181" i="204"/>
  <c r="AF184" i="204"/>
  <c r="AF183" i="204"/>
  <c r="X176" i="204"/>
  <c r="X177" i="204"/>
  <c r="X183" i="204"/>
  <c r="X178" i="204"/>
  <c r="X180" i="204"/>
  <c r="X182" i="204"/>
  <c r="P184" i="204"/>
  <c r="P179" i="204"/>
  <c r="P181" i="204"/>
  <c r="P183" i="204"/>
  <c r="P176" i="204"/>
  <c r="P177" i="204"/>
  <c r="H176" i="204"/>
  <c r="H177" i="204"/>
  <c r="H178" i="204"/>
  <c r="H180" i="204"/>
  <c r="H182" i="204"/>
  <c r="H184" i="204"/>
  <c r="H179" i="204"/>
  <c r="H181" i="204"/>
  <c r="K113" i="204"/>
  <c r="K166" i="204"/>
  <c r="K232" i="204"/>
  <c r="C113" i="204"/>
  <c r="C232" i="204"/>
  <c r="W53" i="204"/>
  <c r="W135" i="204"/>
  <c r="W186" i="204" s="1"/>
  <c r="W212" i="204"/>
  <c r="O53" i="204"/>
  <c r="O135" i="204"/>
  <c r="O186" i="204" s="1"/>
  <c r="O212" i="204"/>
  <c r="G53" i="204"/>
  <c r="G135" i="204"/>
  <c r="G186" i="204" s="1"/>
  <c r="G212" i="204"/>
  <c r="P260" i="204"/>
  <c r="H260" i="204"/>
  <c r="H259" i="204" s="1"/>
  <c r="H263" i="204"/>
  <c r="AG212" i="204"/>
  <c r="AG232" i="204"/>
  <c r="AG242" i="204"/>
  <c r="AG243" i="204"/>
  <c r="AG244" i="204"/>
  <c r="AG245" i="204"/>
  <c r="AG247" i="204"/>
  <c r="AG248" i="204"/>
  <c r="AG249" i="204"/>
  <c r="Y212" i="204"/>
  <c r="Y232" i="204"/>
  <c r="Y242" i="204"/>
  <c r="Y243" i="204"/>
  <c r="Y244" i="204"/>
  <c r="Y245" i="204"/>
  <c r="Y246" i="204"/>
  <c r="Y247" i="204"/>
  <c r="Y248" i="204"/>
  <c r="Y249" i="204"/>
  <c r="Q232" i="204"/>
  <c r="Q242" i="204"/>
  <c r="Q243" i="204"/>
  <c r="Q244" i="204"/>
  <c r="Q245" i="204"/>
  <c r="Q246" i="204"/>
  <c r="Q247" i="204"/>
  <c r="Q248" i="204"/>
  <c r="Q249" i="204"/>
  <c r="I212" i="204"/>
  <c r="I232" i="204"/>
  <c r="I242" i="204"/>
  <c r="I243" i="204"/>
  <c r="I244" i="204"/>
  <c r="I245" i="204"/>
  <c r="I246" i="204"/>
  <c r="I247" i="204"/>
  <c r="I248" i="204"/>
  <c r="I249" i="204"/>
  <c r="I250" i="204"/>
  <c r="AE182" i="204"/>
  <c r="AE176" i="204"/>
  <c r="AE177" i="204"/>
  <c r="AE179" i="204"/>
  <c r="AE181" i="204"/>
  <c r="AE184" i="204"/>
  <c r="AE183" i="204"/>
  <c r="W178" i="204"/>
  <c r="W180" i="204"/>
  <c r="W182" i="204"/>
  <c r="W184" i="204"/>
  <c r="O179" i="204"/>
  <c r="O181" i="204"/>
  <c r="O183" i="204"/>
  <c r="O176" i="204"/>
  <c r="O177" i="204"/>
  <c r="O178" i="204"/>
  <c r="O180" i="204"/>
  <c r="G178" i="204"/>
  <c r="G180" i="204"/>
  <c r="G182" i="204"/>
  <c r="G184" i="204"/>
  <c r="G179" i="204"/>
  <c r="G181" i="204"/>
  <c r="G183" i="204"/>
  <c r="L261" i="205"/>
  <c r="L266" i="205"/>
  <c r="L263" i="205" s="1"/>
  <c r="L256" i="205"/>
  <c r="C256" i="205"/>
  <c r="C261" i="205"/>
  <c r="C266" i="205"/>
  <c r="C263" i="205" s="1"/>
  <c r="AF183" i="205"/>
  <c r="AF178" i="205"/>
  <c r="AF179" i="205"/>
  <c r="AF180" i="205"/>
  <c r="AF181" i="205"/>
  <c r="AF182" i="205"/>
  <c r="AF166" i="205"/>
  <c r="H184" i="205"/>
  <c r="H176" i="205"/>
  <c r="H177" i="205"/>
  <c r="H178" i="205"/>
  <c r="H179" i="205"/>
  <c r="H180" i="205"/>
  <c r="H181" i="205"/>
  <c r="H182" i="205"/>
  <c r="H183" i="205"/>
  <c r="AG250" i="204"/>
  <c r="AB243" i="204"/>
  <c r="AF242" i="204"/>
  <c r="AF243" i="204"/>
  <c r="AF244" i="204"/>
  <c r="AF245" i="204"/>
  <c r="AF246" i="204"/>
  <c r="AF247" i="204"/>
  <c r="AF248" i="204"/>
  <c r="AF249" i="204"/>
  <c r="AF250" i="204"/>
  <c r="X247" i="204"/>
  <c r="P242" i="204"/>
  <c r="P243" i="204"/>
  <c r="P244" i="204"/>
  <c r="P245" i="204"/>
  <c r="P246" i="204"/>
  <c r="P247" i="204"/>
  <c r="P248" i="204"/>
  <c r="P249" i="204"/>
  <c r="P250" i="204"/>
  <c r="H242" i="204"/>
  <c r="H243" i="204"/>
  <c r="H244" i="204"/>
  <c r="H245" i="204"/>
  <c r="H246" i="204"/>
  <c r="H247" i="204"/>
  <c r="H248" i="204"/>
  <c r="H249" i="204"/>
  <c r="H250" i="204"/>
  <c r="L262" i="205"/>
  <c r="C262" i="205"/>
  <c r="T261" i="205"/>
  <c r="T266" i="205"/>
  <c r="K261" i="205"/>
  <c r="K259" i="205" s="1"/>
  <c r="K266" i="205"/>
  <c r="K263" i="205" s="1"/>
  <c r="AG243" i="205"/>
  <c r="AG245" i="205"/>
  <c r="AG246" i="205"/>
  <c r="AG247" i="205"/>
  <c r="AG248" i="205"/>
  <c r="AG249" i="205"/>
  <c r="AG250" i="205"/>
  <c r="AG242" i="205"/>
  <c r="AG244" i="205"/>
  <c r="Y242" i="205"/>
  <c r="Y244" i="205"/>
  <c r="Y243" i="205"/>
  <c r="Y245" i="205"/>
  <c r="Y246" i="205"/>
  <c r="Y247" i="205"/>
  <c r="Y248" i="205"/>
  <c r="Y249" i="205"/>
  <c r="Y250" i="205"/>
  <c r="Q242" i="205"/>
  <c r="Q244" i="205"/>
  <c r="Q246" i="205"/>
  <c r="Q247" i="205"/>
  <c r="Q248" i="205"/>
  <c r="Q249" i="205"/>
  <c r="Q250" i="205"/>
  <c r="Q243" i="205"/>
  <c r="Q245" i="205"/>
  <c r="I242" i="205"/>
  <c r="I244" i="205"/>
  <c r="I246" i="205"/>
  <c r="I247" i="205"/>
  <c r="I248" i="205"/>
  <c r="I249" i="205"/>
  <c r="I250" i="205"/>
  <c r="I243" i="205"/>
  <c r="I245" i="205"/>
  <c r="H166" i="205"/>
  <c r="AA263" i="204"/>
  <c r="S263" i="204"/>
  <c r="K263" i="204"/>
  <c r="C263" i="204"/>
  <c r="AD176" i="204"/>
  <c r="AD177" i="204"/>
  <c r="V176" i="204"/>
  <c r="V177" i="204"/>
  <c r="N176" i="204"/>
  <c r="N177" i="204"/>
  <c r="AD113" i="204"/>
  <c r="AD166" i="204"/>
  <c r="V166" i="204"/>
  <c r="F113" i="204"/>
  <c r="F166" i="204"/>
  <c r="V53" i="204"/>
  <c r="V135" i="204"/>
  <c r="V186" i="204" s="1"/>
  <c r="N135" i="204"/>
  <c r="N186" i="204" s="1"/>
  <c r="F53" i="204"/>
  <c r="T281" i="205"/>
  <c r="D243" i="205"/>
  <c r="D245" i="205"/>
  <c r="AC140" i="206"/>
  <c r="AC191" i="206" s="1"/>
  <c r="AC161" i="206"/>
  <c r="AC171" i="206"/>
  <c r="U140" i="206"/>
  <c r="U191" i="206" s="1"/>
  <c r="U161" i="206"/>
  <c r="U171" i="206"/>
  <c r="M140" i="206"/>
  <c r="M191" i="206" s="1"/>
  <c r="M161" i="206"/>
  <c r="M171" i="206"/>
  <c r="E140" i="206"/>
  <c r="E191" i="206" s="1"/>
  <c r="E161" i="206"/>
  <c r="E171" i="206"/>
  <c r="AC123" i="206"/>
  <c r="AC177" i="206" s="1"/>
  <c r="AC136" i="206"/>
  <c r="AC187" i="206" s="1"/>
  <c r="AC157" i="206"/>
  <c r="AC167" i="206"/>
  <c r="U136" i="206"/>
  <c r="U187" i="206" s="1"/>
  <c r="U157" i="206"/>
  <c r="U167" i="206"/>
  <c r="U123" i="206"/>
  <c r="U135" i="206" s="1"/>
  <c r="U186" i="206" s="1"/>
  <c r="M136" i="206"/>
  <c r="M187" i="206" s="1"/>
  <c r="M157" i="206"/>
  <c r="M123" i="206"/>
  <c r="M177" i="206" s="1"/>
  <c r="M167" i="206"/>
  <c r="E123" i="206"/>
  <c r="E177" i="206" s="1"/>
  <c r="E136" i="206"/>
  <c r="E187" i="206" s="1"/>
  <c r="E157" i="206"/>
  <c r="E167" i="206"/>
  <c r="Z263" i="204"/>
  <c r="J263" i="204"/>
  <c r="N180" i="204"/>
  <c r="N178" i="204"/>
  <c r="AC176" i="204"/>
  <c r="AC177" i="204"/>
  <c r="AC178" i="204"/>
  <c r="AC179" i="204"/>
  <c r="AC180" i="204"/>
  <c r="AC181" i="204"/>
  <c r="AC182" i="204"/>
  <c r="AC183" i="204"/>
  <c r="U176" i="204"/>
  <c r="U177" i="204"/>
  <c r="U178" i="204"/>
  <c r="U179" i="204"/>
  <c r="U180" i="204"/>
  <c r="U181" i="204"/>
  <c r="U182" i="204"/>
  <c r="U183" i="204"/>
  <c r="M176" i="204"/>
  <c r="M177" i="204"/>
  <c r="M178" i="204"/>
  <c r="M179" i="204"/>
  <c r="M180" i="204"/>
  <c r="M181" i="204"/>
  <c r="M182" i="204"/>
  <c r="M183" i="204"/>
  <c r="E176" i="204"/>
  <c r="E177" i="204"/>
  <c r="E178" i="204"/>
  <c r="E179" i="204"/>
  <c r="E180" i="204"/>
  <c r="E181" i="204"/>
  <c r="E182" i="204"/>
  <c r="E183" i="204"/>
  <c r="E184" i="204"/>
  <c r="AC113" i="204"/>
  <c r="AC166" i="204"/>
  <c r="U113" i="204"/>
  <c r="U166" i="204"/>
  <c r="M113" i="204"/>
  <c r="M166" i="204"/>
  <c r="E166" i="204"/>
  <c r="U53" i="204"/>
  <c r="U135" i="204"/>
  <c r="U186" i="204" s="1"/>
  <c r="M53" i="204"/>
  <c r="M135" i="204"/>
  <c r="M186" i="204" s="1"/>
  <c r="AB281" i="205"/>
  <c r="D266" i="205"/>
  <c r="D263" i="205" s="1"/>
  <c r="AB290" i="205"/>
  <c r="T290" i="205"/>
  <c r="L290" i="205"/>
  <c r="D290" i="205"/>
  <c r="AB289" i="205"/>
  <c r="T289" i="205"/>
  <c r="L289" i="205"/>
  <c r="D289" i="205"/>
  <c r="AB288" i="205"/>
  <c r="T288" i="205"/>
  <c r="L288" i="205"/>
  <c r="D288" i="205"/>
  <c r="D260" i="205"/>
  <c r="AA246" i="205"/>
  <c r="S232" i="205"/>
  <c r="S212" i="205"/>
  <c r="S242" i="205"/>
  <c r="S244" i="205"/>
  <c r="AB232" i="205"/>
  <c r="AB212" i="205"/>
  <c r="AB242" i="205"/>
  <c r="AB244" i="205"/>
  <c r="T245" i="205"/>
  <c r="T232" i="205"/>
  <c r="T212" i="205"/>
  <c r="T242" i="205"/>
  <c r="T244" i="205"/>
  <c r="R212" i="205"/>
  <c r="R242" i="205"/>
  <c r="R244" i="205"/>
  <c r="R246" i="205"/>
  <c r="R247" i="205"/>
  <c r="R248" i="205"/>
  <c r="R249" i="205"/>
  <c r="R250" i="205"/>
  <c r="V180" i="204"/>
  <c r="V178" i="204"/>
  <c r="Z176" i="204"/>
  <c r="Z177" i="204"/>
  <c r="Z178" i="204"/>
  <c r="Z179" i="204"/>
  <c r="Z180" i="204"/>
  <c r="Z181" i="204"/>
  <c r="Z182" i="204"/>
  <c r="Z183" i="204"/>
  <c r="Z184" i="204"/>
  <c r="R176" i="204"/>
  <c r="R177" i="204"/>
  <c r="R178" i="204"/>
  <c r="R179" i="204"/>
  <c r="R180" i="204"/>
  <c r="R181" i="204"/>
  <c r="R182" i="204"/>
  <c r="R183" i="204"/>
  <c r="R184" i="204"/>
  <c r="J179" i="204"/>
  <c r="B176" i="204"/>
  <c r="B177" i="204"/>
  <c r="B179" i="204"/>
  <c r="B180" i="204"/>
  <c r="B181" i="204"/>
  <c r="B183" i="204"/>
  <c r="B184" i="204"/>
  <c r="Z166" i="204"/>
  <c r="R113" i="204"/>
  <c r="R166" i="204"/>
  <c r="Z53" i="204"/>
  <c r="Z135" i="204"/>
  <c r="Z186" i="204" s="1"/>
  <c r="R53" i="204"/>
  <c r="R135" i="204"/>
  <c r="R186" i="204" s="1"/>
  <c r="J53" i="204"/>
  <c r="B135" i="204"/>
  <c r="B186" i="204" s="1"/>
  <c r="AB266" i="205"/>
  <c r="AB263" i="205" s="1"/>
  <c r="S266" i="205"/>
  <c r="S263" i="205" s="1"/>
  <c r="AA212" i="205"/>
  <c r="AA242" i="205"/>
  <c r="AA244" i="205"/>
  <c r="C212" i="205"/>
  <c r="C243" i="205"/>
  <c r="C245" i="205"/>
  <c r="C232" i="205"/>
  <c r="C242" i="205"/>
  <c r="C244" i="205"/>
  <c r="Y103" i="205"/>
  <c r="Q103" i="205"/>
  <c r="I103" i="205"/>
  <c r="AD263" i="204"/>
  <c r="V263" i="204"/>
  <c r="N263" i="204"/>
  <c r="F263" i="204"/>
  <c r="AG176" i="204"/>
  <c r="AG180" i="204"/>
  <c r="AG181" i="204"/>
  <c r="AG182" i="204"/>
  <c r="AG183" i="204"/>
  <c r="Y176" i="204"/>
  <c r="Y177" i="204"/>
  <c r="Y178" i="204"/>
  <c r="Y180" i="204"/>
  <c r="Y181" i="204"/>
  <c r="Y182" i="204"/>
  <c r="Y183" i="204"/>
  <c r="Y184" i="204"/>
  <c r="Q176" i="204"/>
  <c r="Q177" i="204"/>
  <c r="AG113" i="204"/>
  <c r="AG166" i="204"/>
  <c r="Y113" i="204"/>
  <c r="Q113" i="204"/>
  <c r="I113" i="204"/>
  <c r="AG53" i="204"/>
  <c r="AG135" i="204"/>
  <c r="AG186" i="204" s="1"/>
  <c r="Y53" i="204"/>
  <c r="Y135" i="204"/>
  <c r="Y186" i="204" s="1"/>
  <c r="AA263" i="205"/>
  <c r="Y179" i="205"/>
  <c r="E166" i="205"/>
  <c r="E232" i="205"/>
  <c r="AF53" i="205"/>
  <c r="AF135" i="205"/>
  <c r="AF186" i="205" s="1"/>
  <c r="AC161" i="205"/>
  <c r="AC227" i="205"/>
  <c r="AC68" i="205"/>
  <c r="U161" i="205"/>
  <c r="U227" i="205"/>
  <c r="U68" i="205"/>
  <c r="M161" i="205"/>
  <c r="M227" i="205"/>
  <c r="M68" i="205"/>
  <c r="E161" i="205"/>
  <c r="E227" i="205"/>
  <c r="E68" i="205"/>
  <c r="AC157" i="205"/>
  <c r="AC223" i="205"/>
  <c r="AC64" i="205"/>
  <c r="U157" i="205"/>
  <c r="U223" i="205"/>
  <c r="U64" i="205"/>
  <c r="M157" i="205"/>
  <c r="M223" i="205"/>
  <c r="M64" i="205"/>
  <c r="E157" i="205"/>
  <c r="E223" i="205"/>
  <c r="E64" i="205"/>
  <c r="AC263" i="206"/>
  <c r="AC260" i="206"/>
  <c r="AC259" i="206" s="1"/>
  <c r="U263" i="206"/>
  <c r="M263" i="206"/>
  <c r="E260" i="206"/>
  <c r="E259" i="206" s="1"/>
  <c r="E263" i="206"/>
  <c r="Z212" i="206"/>
  <c r="Z243" i="206"/>
  <c r="Z246" i="206"/>
  <c r="Z247" i="206"/>
  <c r="Z249" i="206"/>
  <c r="Z250" i="206"/>
  <c r="R212" i="206"/>
  <c r="R232" i="206"/>
  <c r="R242" i="206"/>
  <c r="R243" i="206"/>
  <c r="R245" i="206"/>
  <c r="R246" i="206"/>
  <c r="R247" i="206"/>
  <c r="R249" i="206"/>
  <c r="R250" i="206"/>
  <c r="J212" i="206"/>
  <c r="J232" i="206"/>
  <c r="J242" i="206"/>
  <c r="J243" i="206"/>
  <c r="J245" i="206"/>
  <c r="J246" i="206"/>
  <c r="J247" i="206"/>
  <c r="J249" i="206"/>
  <c r="J250" i="206"/>
  <c r="B242" i="206"/>
  <c r="Z263" i="205"/>
  <c r="J263" i="205"/>
  <c r="B263" i="205"/>
  <c r="Z250" i="205"/>
  <c r="Z249" i="205"/>
  <c r="Z248" i="205"/>
  <c r="Z247" i="205"/>
  <c r="Z246" i="205"/>
  <c r="Z245" i="205"/>
  <c r="L244" i="205"/>
  <c r="Z243" i="205"/>
  <c r="L242" i="205"/>
  <c r="L223" i="205"/>
  <c r="C213" i="205"/>
  <c r="AD140" i="205"/>
  <c r="AD191" i="205" s="1"/>
  <c r="AD161" i="205"/>
  <c r="AD171" i="205"/>
  <c r="V140" i="205"/>
  <c r="V191" i="205" s="1"/>
  <c r="V161" i="205"/>
  <c r="V171" i="205"/>
  <c r="N140" i="205"/>
  <c r="N191" i="205" s="1"/>
  <c r="N161" i="205"/>
  <c r="N171" i="205"/>
  <c r="F140" i="205"/>
  <c r="F191" i="205" s="1"/>
  <c r="F161" i="205"/>
  <c r="F171" i="205"/>
  <c r="AD123" i="205"/>
  <c r="AD135" i="205" s="1"/>
  <c r="AD186" i="205" s="1"/>
  <c r="AD136" i="205"/>
  <c r="AD187" i="205" s="1"/>
  <c r="AD157" i="205"/>
  <c r="AD167" i="205"/>
  <c r="V123" i="205"/>
  <c r="V181" i="205" s="1"/>
  <c r="V136" i="205"/>
  <c r="V187" i="205" s="1"/>
  <c r="V157" i="205"/>
  <c r="V167" i="205"/>
  <c r="N123" i="205"/>
  <c r="N177" i="205" s="1"/>
  <c r="N136" i="205"/>
  <c r="N187" i="205" s="1"/>
  <c r="N157" i="205"/>
  <c r="N167" i="205"/>
  <c r="F123" i="205"/>
  <c r="F177" i="205" s="1"/>
  <c r="F136" i="205"/>
  <c r="F187" i="205" s="1"/>
  <c r="F157" i="205"/>
  <c r="F167" i="205"/>
  <c r="AC93" i="205"/>
  <c r="U93" i="205"/>
  <c r="M93" i="205"/>
  <c r="Z113" i="205"/>
  <c r="J113" i="205"/>
  <c r="B113" i="205"/>
  <c r="AD53" i="205"/>
  <c r="AD212" i="205"/>
  <c r="V53" i="205"/>
  <c r="V212" i="205"/>
  <c r="N53" i="205"/>
  <c r="N212" i="205"/>
  <c r="Y263" i="205"/>
  <c r="Q263" i="205"/>
  <c r="T233" i="205"/>
  <c r="L232" i="205"/>
  <c r="T223" i="205"/>
  <c r="K223" i="205"/>
  <c r="T213" i="205"/>
  <c r="K213" i="205"/>
  <c r="O200" i="205"/>
  <c r="X166" i="205"/>
  <c r="E181" i="205"/>
  <c r="E177" i="205"/>
  <c r="M176" i="205"/>
  <c r="M178" i="205"/>
  <c r="M183" i="205"/>
  <c r="M184" i="205"/>
  <c r="AG113" i="205"/>
  <c r="AG232" i="205"/>
  <c r="I113" i="205"/>
  <c r="I232" i="205"/>
  <c r="Y232" i="205"/>
  <c r="M212" i="205"/>
  <c r="AC242" i="205"/>
  <c r="AC243" i="205"/>
  <c r="AC244" i="205"/>
  <c r="U242" i="205"/>
  <c r="U243" i="205"/>
  <c r="U244" i="205"/>
  <c r="U245" i="205"/>
  <c r="M242" i="205"/>
  <c r="M243" i="205"/>
  <c r="M244" i="205"/>
  <c r="M245" i="205"/>
  <c r="E242" i="205"/>
  <c r="E243" i="205"/>
  <c r="E244" i="205"/>
  <c r="E245" i="205"/>
  <c r="E176" i="205"/>
  <c r="E178" i="205"/>
  <c r="E179" i="205"/>
  <c r="E180" i="205"/>
  <c r="E182" i="205"/>
  <c r="E183" i="205"/>
  <c r="E184" i="205"/>
  <c r="AD212" i="206"/>
  <c r="AD232" i="206"/>
  <c r="AD242" i="206"/>
  <c r="AD243" i="206"/>
  <c r="AD245" i="206"/>
  <c r="AD246" i="206"/>
  <c r="AD247" i="206"/>
  <c r="AD249" i="206"/>
  <c r="AD250" i="206"/>
  <c r="V242" i="206"/>
  <c r="V243" i="206"/>
  <c r="V245" i="206"/>
  <c r="V246" i="206"/>
  <c r="V247" i="206"/>
  <c r="V249" i="206"/>
  <c r="V250" i="206"/>
  <c r="N212" i="206"/>
  <c r="N232" i="206"/>
  <c r="N242" i="206"/>
  <c r="N243" i="206"/>
  <c r="N245" i="206"/>
  <c r="N246" i="206"/>
  <c r="N247" i="206"/>
  <c r="N249" i="206"/>
  <c r="N250" i="206"/>
  <c r="F212" i="206"/>
  <c r="F232" i="206"/>
  <c r="F242" i="206"/>
  <c r="F243" i="206"/>
  <c r="F245" i="206"/>
  <c r="F246" i="206"/>
  <c r="F247" i="206"/>
  <c r="F249" i="206"/>
  <c r="F250" i="206"/>
  <c r="AG177" i="206"/>
  <c r="AG180" i="206"/>
  <c r="AG184" i="206"/>
  <c r="AG179" i="206"/>
  <c r="AG181" i="206"/>
  <c r="AG176" i="206"/>
  <c r="AG183" i="206"/>
  <c r="Y180" i="206"/>
  <c r="Y183" i="206"/>
  <c r="Y181" i="206"/>
  <c r="Y184" i="206"/>
  <c r="Y176" i="206"/>
  <c r="Y179" i="206"/>
  <c r="Q176" i="206"/>
  <c r="AE263" i="205"/>
  <c r="G263" i="205"/>
  <c r="M212" i="206"/>
  <c r="M242" i="206"/>
  <c r="M245" i="206"/>
  <c r="M250" i="206"/>
  <c r="M246" i="206"/>
  <c r="M249" i="206"/>
  <c r="AD263" i="205"/>
  <c r="V263" i="205"/>
  <c r="N263" i="205"/>
  <c r="L245" i="205"/>
  <c r="Z244" i="205"/>
  <c r="Z140" i="205"/>
  <c r="Z191" i="205" s="1"/>
  <c r="Z161" i="205"/>
  <c r="Z171" i="205"/>
  <c r="R140" i="205"/>
  <c r="R191" i="205" s="1"/>
  <c r="R161" i="205"/>
  <c r="R171" i="205"/>
  <c r="J140" i="205"/>
  <c r="J191" i="205" s="1"/>
  <c r="J161" i="205"/>
  <c r="J171" i="205"/>
  <c r="B140" i="205"/>
  <c r="B191" i="205" s="1"/>
  <c r="B161" i="205"/>
  <c r="B171" i="205"/>
  <c r="Z123" i="205"/>
  <c r="Z136" i="205"/>
  <c r="Z187" i="205" s="1"/>
  <c r="Z157" i="205"/>
  <c r="Z167" i="205"/>
  <c r="R123" i="205"/>
  <c r="R181" i="205" s="1"/>
  <c r="R136" i="205"/>
  <c r="R187" i="205" s="1"/>
  <c r="R157" i="205"/>
  <c r="R167" i="205"/>
  <c r="J123" i="205"/>
  <c r="J177" i="205" s="1"/>
  <c r="J136" i="205"/>
  <c r="J187" i="205" s="1"/>
  <c r="J157" i="205"/>
  <c r="J167" i="205"/>
  <c r="B123" i="205"/>
  <c r="B177" i="205" s="1"/>
  <c r="B136" i="205"/>
  <c r="B187" i="205" s="1"/>
  <c r="B157" i="205"/>
  <c r="B167" i="205"/>
  <c r="X113" i="205"/>
  <c r="AD113" i="205"/>
  <c r="V113" i="205"/>
  <c r="N113" i="205"/>
  <c r="F113" i="205"/>
  <c r="Z53" i="205"/>
  <c r="R53" i="205"/>
  <c r="U263" i="205"/>
  <c r="M263" i="205"/>
  <c r="E263" i="205"/>
  <c r="AC250" i="205"/>
  <c r="U250" i="205"/>
  <c r="M250" i="205"/>
  <c r="E250" i="205"/>
  <c r="AC249" i="205"/>
  <c r="U249" i="205"/>
  <c r="M249" i="205"/>
  <c r="E249" i="205"/>
  <c r="AC248" i="205"/>
  <c r="U248" i="205"/>
  <c r="M248" i="205"/>
  <c r="E248" i="205"/>
  <c r="AC247" i="205"/>
  <c r="U247" i="205"/>
  <c r="M247" i="205"/>
  <c r="E247" i="205"/>
  <c r="AC246" i="205"/>
  <c r="U246" i="205"/>
  <c r="M246" i="205"/>
  <c r="E246" i="205"/>
  <c r="AC245" i="205"/>
  <c r="T243" i="205"/>
  <c r="T237" i="205"/>
  <c r="K237" i="205"/>
  <c r="G233" i="205"/>
  <c r="T227" i="205"/>
  <c r="K227" i="205"/>
  <c r="AG161" i="205"/>
  <c r="AG171" i="205"/>
  <c r="Y161" i="205"/>
  <c r="Y171" i="205"/>
  <c r="Q161" i="205"/>
  <c r="Q171" i="205"/>
  <c r="I161" i="205"/>
  <c r="I171" i="205"/>
  <c r="AG157" i="205"/>
  <c r="AG167" i="205"/>
  <c r="Y157" i="205"/>
  <c r="Y167" i="205"/>
  <c r="Q123" i="205"/>
  <c r="Q181" i="205" s="1"/>
  <c r="Q157" i="205"/>
  <c r="Q167" i="205"/>
  <c r="I157" i="205"/>
  <c r="I167" i="205"/>
  <c r="I123" i="205"/>
  <c r="I177" i="205" s="1"/>
  <c r="AG123" i="205"/>
  <c r="AC171" i="205"/>
  <c r="AC237" i="205"/>
  <c r="AC58" i="205"/>
  <c r="AC88" i="205"/>
  <c r="U171" i="205"/>
  <c r="U237" i="205"/>
  <c r="U58" i="205"/>
  <c r="U88" i="205"/>
  <c r="M171" i="205"/>
  <c r="M237" i="205"/>
  <c r="M58" i="205"/>
  <c r="M88" i="205"/>
  <c r="E171" i="205"/>
  <c r="E237" i="205"/>
  <c r="E58" i="205"/>
  <c r="E88" i="205"/>
  <c r="AC43" i="205"/>
  <c r="AC167" i="205"/>
  <c r="AC233" i="205"/>
  <c r="AC54" i="205"/>
  <c r="AC84" i="205"/>
  <c r="AC281" i="205" s="1"/>
  <c r="U167" i="205"/>
  <c r="U233" i="205"/>
  <c r="U54" i="205"/>
  <c r="U84" i="205"/>
  <c r="U281" i="205" s="1"/>
  <c r="U43" i="205"/>
  <c r="M167" i="205"/>
  <c r="M233" i="205"/>
  <c r="M43" i="205"/>
  <c r="M54" i="205"/>
  <c r="M84" i="205"/>
  <c r="M281" i="205" s="1"/>
  <c r="E167" i="205"/>
  <c r="E233" i="205"/>
  <c r="E54" i="205"/>
  <c r="E84" i="205"/>
  <c r="E281" i="205" s="1"/>
  <c r="AG140" i="205"/>
  <c r="AG191" i="205" s="1"/>
  <c r="AG217" i="205"/>
  <c r="Y140" i="205"/>
  <c r="Y191" i="205" s="1"/>
  <c r="Y217" i="205"/>
  <c r="Q140" i="205"/>
  <c r="Q191" i="205" s="1"/>
  <c r="Q217" i="205"/>
  <c r="I140" i="205"/>
  <c r="I191" i="205" s="1"/>
  <c r="I217" i="205"/>
  <c r="AG136" i="205"/>
  <c r="AG187" i="205" s="1"/>
  <c r="AG213" i="205"/>
  <c r="Y136" i="205"/>
  <c r="Y187" i="205" s="1"/>
  <c r="Y213" i="205"/>
  <c r="Q23" i="205"/>
  <c r="Q136" i="205"/>
  <c r="Q187" i="205" s="1"/>
  <c r="Q213" i="205"/>
  <c r="I136" i="205"/>
  <c r="I187" i="205" s="1"/>
  <c r="I213" i="205"/>
  <c r="I23" i="205"/>
  <c r="AG23" i="205"/>
  <c r="AB135" i="206"/>
  <c r="AB186" i="206" s="1"/>
  <c r="AB53" i="206"/>
  <c r="AB212" i="206"/>
  <c r="T135" i="206"/>
  <c r="T186" i="206" s="1"/>
  <c r="T53" i="206"/>
  <c r="T212" i="206"/>
  <c r="L53" i="206"/>
  <c r="L212" i="206"/>
  <c r="L135" i="206"/>
  <c r="L186" i="206" s="1"/>
  <c r="D53" i="206"/>
  <c r="AF54" i="205"/>
  <c r="H54" i="205"/>
  <c r="AB113" i="205"/>
  <c r="T113" i="205"/>
  <c r="L113" i="205"/>
  <c r="D113" i="205"/>
  <c r="U260" i="206"/>
  <c r="U259" i="206" s="1"/>
  <c r="AF212" i="206"/>
  <c r="AF232" i="206"/>
  <c r="AF242" i="206"/>
  <c r="AF243" i="206"/>
  <c r="AF245" i="206"/>
  <c r="AF246" i="206"/>
  <c r="AF247" i="206"/>
  <c r="AF249" i="206"/>
  <c r="AF250" i="206"/>
  <c r="X212" i="206"/>
  <c r="X232" i="206"/>
  <c r="X242" i="206"/>
  <c r="X243" i="206"/>
  <c r="X245" i="206"/>
  <c r="X246" i="206"/>
  <c r="X247" i="206"/>
  <c r="X249" i="206"/>
  <c r="X250" i="206"/>
  <c r="P232" i="206"/>
  <c r="P242" i="206"/>
  <c r="P243" i="206"/>
  <c r="P245" i="206"/>
  <c r="P246" i="206"/>
  <c r="P247" i="206"/>
  <c r="P249" i="206"/>
  <c r="P250" i="206"/>
  <c r="H232" i="206"/>
  <c r="H242" i="206"/>
  <c r="H243" i="206"/>
  <c r="H245" i="206"/>
  <c r="H246" i="206"/>
  <c r="H247" i="206"/>
  <c r="H249" i="206"/>
  <c r="H250" i="206"/>
  <c r="U113" i="206"/>
  <c r="M113" i="206"/>
  <c r="E113" i="206"/>
  <c r="T256" i="207"/>
  <c r="T260" i="207"/>
  <c r="AC256" i="207"/>
  <c r="AE123" i="205"/>
  <c r="W123" i="205"/>
  <c r="O123" i="205"/>
  <c r="G123" i="205"/>
  <c r="AC123" i="205"/>
  <c r="AC181" i="205" s="1"/>
  <c r="AA113" i="205"/>
  <c r="S113" i="205"/>
  <c r="K113" i="205"/>
  <c r="AE53" i="205"/>
  <c r="O53" i="205"/>
  <c r="G53" i="205"/>
  <c r="AC23" i="205"/>
  <c r="M260" i="206"/>
  <c r="M259" i="206" s="1"/>
  <c r="M243" i="206"/>
  <c r="AE212" i="206"/>
  <c r="AE232" i="206"/>
  <c r="AE242" i="206"/>
  <c r="AE243" i="206"/>
  <c r="AE245" i="206"/>
  <c r="AE246" i="206"/>
  <c r="AE247" i="206"/>
  <c r="AE249" i="206"/>
  <c r="AE250" i="206"/>
  <c r="W212" i="206"/>
  <c r="W232" i="206"/>
  <c r="W242" i="206"/>
  <c r="W243" i="206"/>
  <c r="W245" i="206"/>
  <c r="W246" i="206"/>
  <c r="W247" i="206"/>
  <c r="W249" i="206"/>
  <c r="W250" i="206"/>
  <c r="O212" i="206"/>
  <c r="O232" i="206"/>
  <c r="O242" i="206"/>
  <c r="O243" i="206"/>
  <c r="O245" i="206"/>
  <c r="O246" i="206"/>
  <c r="O247" i="206"/>
  <c r="O249" i="206"/>
  <c r="O250" i="206"/>
  <c r="G232" i="206"/>
  <c r="G242" i="206"/>
  <c r="G243" i="206"/>
  <c r="G245" i="206"/>
  <c r="G246" i="206"/>
  <c r="G247" i="206"/>
  <c r="G249" i="206"/>
  <c r="G250" i="206"/>
  <c r="AB166" i="206"/>
  <c r="AB113" i="206"/>
  <c r="AB232" i="206"/>
  <c r="T113" i="206"/>
  <c r="T166" i="206"/>
  <c r="T232" i="206"/>
  <c r="L113" i="206"/>
  <c r="L166" i="206"/>
  <c r="L232" i="206"/>
  <c r="D113" i="206"/>
  <c r="D166" i="206"/>
  <c r="U53" i="206"/>
  <c r="M53" i="206"/>
  <c r="AB180" i="206"/>
  <c r="AB181" i="206"/>
  <c r="AB176" i="206"/>
  <c r="AB179" i="206"/>
  <c r="AB184" i="206"/>
  <c r="T176" i="206"/>
  <c r="T179" i="206"/>
  <c r="T183" i="206"/>
  <c r="T177" i="206"/>
  <c r="T180" i="206"/>
  <c r="T181" i="206"/>
  <c r="T184" i="206"/>
  <c r="D180" i="206"/>
  <c r="D183" i="206"/>
  <c r="D184" i="206"/>
  <c r="D176" i="206"/>
  <c r="D179" i="206"/>
  <c r="U123" i="205"/>
  <c r="U181" i="205" s="1"/>
  <c r="L53" i="205"/>
  <c r="D53" i="205"/>
  <c r="D135" i="205"/>
  <c r="D186" i="205" s="1"/>
  <c r="U23" i="205"/>
  <c r="AB242" i="206"/>
  <c r="AB243" i="206"/>
  <c r="AB245" i="206"/>
  <c r="AB246" i="206"/>
  <c r="AB247" i="206"/>
  <c r="AB249" i="206"/>
  <c r="AB250" i="206"/>
  <c r="T242" i="206"/>
  <c r="T243" i="206"/>
  <c r="T245" i="206"/>
  <c r="T246" i="206"/>
  <c r="T247" i="206"/>
  <c r="T249" i="206"/>
  <c r="T250" i="206"/>
  <c r="L242" i="206"/>
  <c r="L243" i="206"/>
  <c r="L245" i="206"/>
  <c r="L246" i="206"/>
  <c r="L247" i="206"/>
  <c r="L249" i="206"/>
  <c r="L250" i="206"/>
  <c r="D245" i="206"/>
  <c r="AG113" i="206"/>
  <c r="AG166" i="206"/>
  <c r="AG232" i="206"/>
  <c r="Y113" i="206"/>
  <c r="Y166" i="206"/>
  <c r="Y232" i="206"/>
  <c r="Q113" i="206"/>
  <c r="Q232" i="206"/>
  <c r="I113" i="206"/>
  <c r="I232" i="206"/>
  <c r="AA123" i="205"/>
  <c r="S123" i="205"/>
  <c r="K123" i="205"/>
  <c r="C123" i="205"/>
  <c r="AE113" i="205"/>
  <c r="W113" i="205"/>
  <c r="O113" i="205"/>
  <c r="G113" i="205"/>
  <c r="S53" i="205"/>
  <c r="K53" i="205"/>
  <c r="C53" i="205"/>
  <c r="AA212" i="206"/>
  <c r="AA242" i="206"/>
  <c r="AA243" i="206"/>
  <c r="AA245" i="206"/>
  <c r="AA246" i="206"/>
  <c r="AA247" i="206"/>
  <c r="AA249" i="206"/>
  <c r="AA250" i="206"/>
  <c r="S212" i="206"/>
  <c r="S232" i="206"/>
  <c r="S242" i="206"/>
  <c r="S243" i="206"/>
  <c r="S245" i="206"/>
  <c r="S246" i="206"/>
  <c r="S247" i="206"/>
  <c r="S249" i="206"/>
  <c r="S250" i="206"/>
  <c r="K212" i="206"/>
  <c r="K232" i="206"/>
  <c r="K242" i="206"/>
  <c r="K243" i="206"/>
  <c r="K245" i="206"/>
  <c r="K246" i="206"/>
  <c r="K247" i="206"/>
  <c r="K249" i="206"/>
  <c r="K250" i="206"/>
  <c r="C212" i="206"/>
  <c r="C232" i="206"/>
  <c r="C242" i="206"/>
  <c r="C243" i="206"/>
  <c r="C245" i="206"/>
  <c r="C246" i="206"/>
  <c r="C247" i="206"/>
  <c r="C249" i="206"/>
  <c r="C250" i="206"/>
  <c r="AG53" i="206"/>
  <c r="AG212" i="206"/>
  <c r="Y53" i="206"/>
  <c r="Y212" i="206"/>
  <c r="Y135" i="206"/>
  <c r="Y186" i="206" s="1"/>
  <c r="Q53" i="206"/>
  <c r="Q212" i="206"/>
  <c r="I53" i="206"/>
  <c r="I212" i="206"/>
  <c r="AB263" i="206"/>
  <c r="T263" i="206"/>
  <c r="L263" i="206"/>
  <c r="D263" i="206"/>
  <c r="L184" i="206"/>
  <c r="AF183" i="206"/>
  <c r="AB167" i="206"/>
  <c r="T167" i="206"/>
  <c r="L167" i="206"/>
  <c r="D167" i="206"/>
  <c r="AF166" i="206"/>
  <c r="X113" i="206"/>
  <c r="X166" i="206"/>
  <c r="P113" i="206"/>
  <c r="P166" i="206"/>
  <c r="H113" i="206"/>
  <c r="H166" i="206"/>
  <c r="AF53" i="206"/>
  <c r="AF135" i="206"/>
  <c r="AF186" i="206" s="1"/>
  <c r="X53" i="206"/>
  <c r="X135" i="206"/>
  <c r="X186" i="206" s="1"/>
  <c r="AD176" i="207"/>
  <c r="AD177" i="207"/>
  <c r="AD179" i="207"/>
  <c r="AD180" i="207"/>
  <c r="AD181" i="207"/>
  <c r="AD183" i="207"/>
  <c r="AD184" i="207"/>
  <c r="V176" i="207"/>
  <c r="V177" i="207"/>
  <c r="V179" i="207"/>
  <c r="V180" i="207"/>
  <c r="V181" i="207"/>
  <c r="V183" i="207"/>
  <c r="V184" i="207"/>
  <c r="N179" i="207"/>
  <c r="N180" i="207"/>
  <c r="N181" i="207"/>
  <c r="N183" i="207"/>
  <c r="N184" i="207"/>
  <c r="F135" i="207"/>
  <c r="F186" i="207" s="1"/>
  <c r="F176" i="207"/>
  <c r="F177" i="207"/>
  <c r="F179" i="207"/>
  <c r="F180" i="207"/>
  <c r="F181" i="207"/>
  <c r="F183" i="207"/>
  <c r="F184" i="207"/>
  <c r="AD113" i="207"/>
  <c r="AD166" i="207"/>
  <c r="AD232" i="207"/>
  <c r="V113" i="207"/>
  <c r="V166" i="207"/>
  <c r="V232" i="207"/>
  <c r="N53" i="207"/>
  <c r="N113" i="207"/>
  <c r="N232" i="207"/>
  <c r="F113" i="207"/>
  <c r="F166" i="207"/>
  <c r="F232" i="207"/>
  <c r="V53" i="207"/>
  <c r="V135" i="207"/>
  <c r="V186" i="207" s="1"/>
  <c r="V212" i="207"/>
  <c r="AD53" i="207"/>
  <c r="AD135" i="207"/>
  <c r="AD186" i="207" s="1"/>
  <c r="AD212" i="207"/>
  <c r="AA263" i="206"/>
  <c r="S263" i="206"/>
  <c r="K263" i="206"/>
  <c r="C263" i="206"/>
  <c r="Q177" i="206"/>
  <c r="AA176" i="206"/>
  <c r="AA177" i="206"/>
  <c r="AA179" i="206"/>
  <c r="AA180" i="206"/>
  <c r="AA181" i="206"/>
  <c r="AA183" i="206"/>
  <c r="S176" i="206"/>
  <c r="S177" i="206"/>
  <c r="S179" i="206"/>
  <c r="S180" i="206"/>
  <c r="S181" i="206"/>
  <c r="S183" i="206"/>
  <c r="K176" i="206"/>
  <c r="K177" i="206"/>
  <c r="K179" i="206"/>
  <c r="K180" i="206"/>
  <c r="K181" i="206"/>
  <c r="K183" i="206"/>
  <c r="K184" i="206"/>
  <c r="C176" i="206"/>
  <c r="C177" i="206"/>
  <c r="C179" i="206"/>
  <c r="C180" i="206"/>
  <c r="C181" i="206"/>
  <c r="C183" i="206"/>
  <c r="C184" i="206"/>
  <c r="AE113" i="206"/>
  <c r="AE166" i="206"/>
  <c r="W113" i="206"/>
  <c r="W166" i="206"/>
  <c r="O113" i="206"/>
  <c r="O166" i="206"/>
  <c r="G113" i="206"/>
  <c r="G166" i="206"/>
  <c r="AE53" i="206"/>
  <c r="AE135" i="206"/>
  <c r="AE186" i="206" s="1"/>
  <c r="U260" i="207"/>
  <c r="U259" i="207" s="1"/>
  <c r="S242" i="207"/>
  <c r="S245" i="207"/>
  <c r="S246" i="207"/>
  <c r="S249" i="207"/>
  <c r="S250" i="207"/>
  <c r="J263" i="206"/>
  <c r="H184" i="206"/>
  <c r="R176" i="206"/>
  <c r="R177" i="206"/>
  <c r="R179" i="206"/>
  <c r="R180" i="206"/>
  <c r="R181" i="206"/>
  <c r="R183" i="206"/>
  <c r="J176" i="206"/>
  <c r="J177" i="206"/>
  <c r="J179" i="206"/>
  <c r="J180" i="206"/>
  <c r="J181" i="206"/>
  <c r="J183" i="206"/>
  <c r="J184" i="206"/>
  <c r="B176" i="206"/>
  <c r="B177" i="206"/>
  <c r="B179" i="206"/>
  <c r="B180" i="206"/>
  <c r="B181" i="206"/>
  <c r="B183" i="206"/>
  <c r="B184" i="206"/>
  <c r="N113" i="206"/>
  <c r="N166" i="206"/>
  <c r="F113" i="206"/>
  <c r="F166" i="206"/>
  <c r="AD53" i="206"/>
  <c r="AD135" i="206"/>
  <c r="AD186" i="206" s="1"/>
  <c r="N53" i="206"/>
  <c r="N135" i="206"/>
  <c r="N186" i="206" s="1"/>
  <c r="F53" i="206"/>
  <c r="F135" i="206"/>
  <c r="F186" i="206" s="1"/>
  <c r="AE242" i="207"/>
  <c r="AE243" i="207"/>
  <c r="AE245" i="207"/>
  <c r="AE246" i="207"/>
  <c r="AE247" i="207"/>
  <c r="AE249" i="207"/>
  <c r="AE250" i="207"/>
  <c r="W212" i="207"/>
  <c r="W242" i="207"/>
  <c r="W243" i="207"/>
  <c r="W245" i="207"/>
  <c r="W246" i="207"/>
  <c r="W247" i="207"/>
  <c r="W249" i="207"/>
  <c r="W250" i="207"/>
  <c r="O242" i="207"/>
  <c r="O243" i="207"/>
  <c r="O245" i="207"/>
  <c r="O246" i="207"/>
  <c r="O247" i="207"/>
  <c r="O249" i="207"/>
  <c r="O250" i="207"/>
  <c r="G242" i="207"/>
  <c r="G243" i="207"/>
  <c r="G245" i="207"/>
  <c r="G246" i="207"/>
  <c r="G247" i="207"/>
  <c r="G249" i="207"/>
  <c r="G250" i="207"/>
  <c r="AG263" i="206"/>
  <c r="Y263" i="206"/>
  <c r="I263" i="206"/>
  <c r="M263" i="207"/>
  <c r="AD242" i="207"/>
  <c r="AD243" i="207"/>
  <c r="AD245" i="207"/>
  <c r="AD246" i="207"/>
  <c r="AD247" i="207"/>
  <c r="AD249" i="207"/>
  <c r="AD250" i="207"/>
  <c r="V242" i="207"/>
  <c r="V243" i="207"/>
  <c r="V245" i="207"/>
  <c r="V246" i="207"/>
  <c r="V247" i="207"/>
  <c r="V249" i="207"/>
  <c r="V250" i="207"/>
  <c r="N212" i="207"/>
  <c r="N242" i="207"/>
  <c r="N243" i="207"/>
  <c r="N245" i="207"/>
  <c r="N246" i="207"/>
  <c r="N247" i="207"/>
  <c r="N249" i="207"/>
  <c r="N250" i="207"/>
  <c r="F212" i="207"/>
  <c r="F242" i="207"/>
  <c r="F243" i="207"/>
  <c r="F245" i="207"/>
  <c r="F246" i="207"/>
  <c r="F247" i="207"/>
  <c r="F249" i="207"/>
  <c r="F250" i="207"/>
  <c r="AA232" i="207"/>
  <c r="S232" i="207"/>
  <c r="K232" i="207"/>
  <c r="C232" i="207"/>
  <c r="K212" i="207"/>
  <c r="AF263" i="206"/>
  <c r="P263" i="206"/>
  <c r="AF176" i="206"/>
  <c r="AF177" i="206"/>
  <c r="AF179" i="206"/>
  <c r="AF180" i="206"/>
  <c r="X176" i="206"/>
  <c r="X177" i="206"/>
  <c r="X179" i="206"/>
  <c r="X180" i="206"/>
  <c r="P176" i="206"/>
  <c r="P177" i="206"/>
  <c r="P179" i="206"/>
  <c r="P180" i="206"/>
  <c r="H176" i="206"/>
  <c r="H177" i="206"/>
  <c r="H179" i="206"/>
  <c r="H180" i="206"/>
  <c r="E265" i="207"/>
  <c r="E263" i="207" s="1"/>
  <c r="AE263" i="206"/>
  <c r="W263" i="206"/>
  <c r="O263" i="206"/>
  <c r="G263" i="206"/>
  <c r="X181" i="206"/>
  <c r="AB177" i="206"/>
  <c r="AE176" i="206"/>
  <c r="AE177" i="206"/>
  <c r="AE179" i="206"/>
  <c r="AE180" i="206"/>
  <c r="W176" i="206"/>
  <c r="W177" i="206"/>
  <c r="W179" i="206"/>
  <c r="W180" i="206"/>
  <c r="O176" i="206"/>
  <c r="O177" i="206"/>
  <c r="O179" i="206"/>
  <c r="O180" i="206"/>
  <c r="G176" i="206"/>
  <c r="G177" i="206"/>
  <c r="G179" i="206"/>
  <c r="G180" i="206"/>
  <c r="S113" i="206"/>
  <c r="S166" i="206"/>
  <c r="K113" i="206"/>
  <c r="K166" i="206"/>
  <c r="C113" i="206"/>
  <c r="C166" i="206"/>
  <c r="AA135" i="206"/>
  <c r="AA186" i="206" s="1"/>
  <c r="S53" i="206"/>
  <c r="S135" i="206"/>
  <c r="S186" i="206" s="1"/>
  <c r="K53" i="206"/>
  <c r="K135" i="206"/>
  <c r="K186" i="206" s="1"/>
  <c r="C53" i="206"/>
  <c r="C135" i="206"/>
  <c r="C186" i="206" s="1"/>
  <c r="E260" i="207"/>
  <c r="E259" i="207" s="1"/>
  <c r="X183" i="206"/>
  <c r="Y177" i="206"/>
  <c r="D177" i="206"/>
  <c r="AD176" i="206"/>
  <c r="AD177" i="206"/>
  <c r="AD179" i="206"/>
  <c r="AD180" i="206"/>
  <c r="AD181" i="206"/>
  <c r="V176" i="206"/>
  <c r="V177" i="206"/>
  <c r="V179" i="206"/>
  <c r="V180" i="206"/>
  <c r="V181" i="206"/>
  <c r="N176" i="206"/>
  <c r="N177" i="206"/>
  <c r="N179" i="206"/>
  <c r="N180" i="206"/>
  <c r="N181" i="206"/>
  <c r="F176" i="206"/>
  <c r="F177" i="206"/>
  <c r="F179" i="206"/>
  <c r="F180" i="206"/>
  <c r="F181" i="206"/>
  <c r="J113" i="206"/>
  <c r="J166" i="206"/>
  <c r="B113" i="206"/>
  <c r="B166" i="206"/>
  <c r="Z53" i="206"/>
  <c r="R53" i="206"/>
  <c r="R135" i="206"/>
  <c r="R186" i="206" s="1"/>
  <c r="J53" i="206"/>
  <c r="J135" i="206"/>
  <c r="J186" i="206" s="1"/>
  <c r="D260" i="207"/>
  <c r="AA242" i="207"/>
  <c r="AA245" i="207"/>
  <c r="AA246" i="207"/>
  <c r="AA249" i="207"/>
  <c r="AA250" i="207"/>
  <c r="K242" i="207"/>
  <c r="K245" i="207"/>
  <c r="K246" i="207"/>
  <c r="K249" i="207"/>
  <c r="K250" i="207"/>
  <c r="C242" i="207"/>
  <c r="C245" i="207"/>
  <c r="C246" i="207"/>
  <c r="C249" i="207"/>
  <c r="C250" i="207"/>
  <c r="S261" i="207"/>
  <c r="S262" i="207"/>
  <c r="S265" i="207"/>
  <c r="S266" i="207"/>
  <c r="S256" i="207"/>
  <c r="S260" i="207"/>
  <c r="AA258" i="207"/>
  <c r="K258" i="207"/>
  <c r="C258" i="207"/>
  <c r="AA257" i="207"/>
  <c r="K257" i="207"/>
  <c r="C257" i="207"/>
  <c r="AA247" i="207"/>
  <c r="S247" i="207"/>
  <c r="K247" i="207"/>
  <c r="C247" i="207"/>
  <c r="AA243" i="207"/>
  <c r="S243" i="207"/>
  <c r="K243" i="207"/>
  <c r="C243" i="207"/>
  <c r="AA237" i="207"/>
  <c r="S237" i="207"/>
  <c r="K237" i="207"/>
  <c r="C237" i="207"/>
  <c r="AA233" i="207"/>
  <c r="S233" i="207"/>
  <c r="K233" i="207"/>
  <c r="C233" i="207"/>
  <c r="AA227" i="207"/>
  <c r="S227" i="207"/>
  <c r="K227" i="207"/>
  <c r="C227" i="207"/>
  <c r="AA223" i="207"/>
  <c r="S223" i="207"/>
  <c r="K223" i="207"/>
  <c r="C223" i="207"/>
  <c r="AA213" i="207"/>
  <c r="K213" i="207"/>
  <c r="C213" i="207"/>
  <c r="AA184" i="207"/>
  <c r="AA181" i="207"/>
  <c r="AA179" i="207"/>
  <c r="AA176" i="207"/>
  <c r="AC176" i="207"/>
  <c r="AC177" i="207"/>
  <c r="AC179" i="207"/>
  <c r="AC180" i="207"/>
  <c r="AC181" i="207"/>
  <c r="AC183" i="207"/>
  <c r="AC184" i="207"/>
  <c r="M135" i="207"/>
  <c r="M186" i="207" s="1"/>
  <c r="M176" i="207"/>
  <c r="M177" i="207"/>
  <c r="M179" i="207"/>
  <c r="M180" i="207"/>
  <c r="M181" i="207"/>
  <c r="M183" i="207"/>
  <c r="M184" i="207"/>
  <c r="E135" i="207"/>
  <c r="E186" i="207" s="1"/>
  <c r="E176" i="207"/>
  <c r="E177" i="207"/>
  <c r="E179" i="207"/>
  <c r="E180" i="207"/>
  <c r="E181" i="207"/>
  <c r="E183" i="207"/>
  <c r="E184" i="207"/>
  <c r="AC113" i="207"/>
  <c r="AC166" i="207"/>
  <c r="U113" i="207"/>
  <c r="M53" i="207"/>
  <c r="M113" i="207"/>
  <c r="M166" i="207"/>
  <c r="E53" i="207"/>
  <c r="E113" i="207"/>
  <c r="E166" i="207"/>
  <c r="AC53" i="207"/>
  <c r="AC135" i="207"/>
  <c r="AC186" i="207" s="1"/>
  <c r="AC212" i="207"/>
  <c r="J53" i="207"/>
  <c r="S184" i="207"/>
  <c r="S181" i="207"/>
  <c r="S179" i="207"/>
  <c r="S176" i="207"/>
  <c r="AB176" i="207"/>
  <c r="AB177" i="207"/>
  <c r="AB179" i="207"/>
  <c r="AB180" i="207"/>
  <c r="AB181" i="207"/>
  <c r="AB183" i="207"/>
  <c r="AB184" i="207"/>
  <c r="T181" i="207"/>
  <c r="L176" i="207"/>
  <c r="L177" i="207"/>
  <c r="L179" i="207"/>
  <c r="L180" i="207"/>
  <c r="L181" i="207"/>
  <c r="L183" i="207"/>
  <c r="L184" i="207"/>
  <c r="D176" i="207"/>
  <c r="D177" i="207"/>
  <c r="D179" i="207"/>
  <c r="D180" i="207"/>
  <c r="D181" i="207"/>
  <c r="D183" i="207"/>
  <c r="D184" i="207"/>
  <c r="AB113" i="207"/>
  <c r="AB166" i="207"/>
  <c r="L113" i="207"/>
  <c r="L166" i="207"/>
  <c r="D113" i="207"/>
  <c r="D166" i="207"/>
  <c r="AB53" i="207"/>
  <c r="AB135" i="207"/>
  <c r="AB186" i="207" s="1"/>
  <c r="T53" i="207"/>
  <c r="L53" i="207"/>
  <c r="L135" i="207"/>
  <c r="L186" i="207" s="1"/>
  <c r="D53" i="207"/>
  <c r="D135" i="207"/>
  <c r="D186" i="207" s="1"/>
  <c r="F53" i="207"/>
  <c r="AG263" i="207"/>
  <c r="Y263" i="207"/>
  <c r="Q263" i="207"/>
  <c r="I263" i="207"/>
  <c r="AA113" i="207"/>
  <c r="AA166" i="207"/>
  <c r="S113" i="207"/>
  <c r="S166" i="207"/>
  <c r="K113" i="207"/>
  <c r="C113" i="207"/>
  <c r="C166" i="207"/>
  <c r="AA53" i="207"/>
  <c r="AA135" i="207"/>
  <c r="AA186" i="207" s="1"/>
  <c r="S53" i="207"/>
  <c r="S135" i="207"/>
  <c r="S186" i="207" s="1"/>
  <c r="K53" i="207"/>
  <c r="C53" i="207"/>
  <c r="C135" i="207"/>
  <c r="C186" i="207" s="1"/>
  <c r="P263" i="207"/>
  <c r="C212" i="207"/>
  <c r="C184" i="207"/>
  <c r="C181" i="207"/>
  <c r="C179" i="207"/>
  <c r="Z176" i="207"/>
  <c r="Z177" i="207"/>
  <c r="Z179" i="207"/>
  <c r="Z180" i="207"/>
  <c r="Z181" i="207"/>
  <c r="Z183" i="207"/>
  <c r="Z184" i="207"/>
  <c r="R184" i="207"/>
  <c r="B184" i="207"/>
  <c r="Z113" i="207"/>
  <c r="Z166" i="207"/>
  <c r="R113" i="207"/>
  <c r="J113" i="207"/>
  <c r="B113" i="207"/>
  <c r="Z53" i="207"/>
  <c r="Z135" i="207"/>
  <c r="Z186" i="207" s="1"/>
  <c r="B212" i="207"/>
  <c r="AE263" i="207"/>
  <c r="W263" i="207"/>
  <c r="O263" i="207"/>
  <c r="G263" i="207"/>
  <c r="S212" i="207"/>
  <c r="AA183" i="207"/>
  <c r="AA180" i="207"/>
  <c r="AG176" i="207"/>
  <c r="AG177" i="207"/>
  <c r="AG179" i="207"/>
  <c r="AG180" i="207"/>
  <c r="AG181" i="207"/>
  <c r="AG183" i="207"/>
  <c r="AG184" i="207"/>
  <c r="Y176" i="207"/>
  <c r="Y177" i="207"/>
  <c r="Y179" i="207"/>
  <c r="Y180" i="207"/>
  <c r="Y181" i="207"/>
  <c r="Y183" i="207"/>
  <c r="Y184" i="207"/>
  <c r="Q176" i="207"/>
  <c r="Q177" i="207"/>
  <c r="Q179" i="207"/>
  <c r="Q180" i="207"/>
  <c r="Q181" i="207"/>
  <c r="Q183" i="207"/>
  <c r="Q184" i="207"/>
  <c r="I176" i="207"/>
  <c r="I177" i="207"/>
  <c r="I179" i="207"/>
  <c r="I180" i="207"/>
  <c r="I181" i="207"/>
  <c r="I183" i="207"/>
  <c r="I184" i="207"/>
  <c r="AG113" i="207"/>
  <c r="AG166" i="207"/>
  <c r="Y113" i="207"/>
  <c r="Y166" i="207"/>
  <c r="Q113" i="207"/>
  <c r="Q166" i="207"/>
  <c r="I113" i="207"/>
  <c r="I166" i="207"/>
  <c r="AG53" i="207"/>
  <c r="AG135" i="207"/>
  <c r="AG186" i="207" s="1"/>
  <c r="AD263" i="207"/>
  <c r="V263" i="207"/>
  <c r="F263" i="207"/>
  <c r="S183" i="207"/>
  <c r="S180" i="207"/>
  <c r="AF176" i="207"/>
  <c r="AF177" i="207"/>
  <c r="AF179" i="207"/>
  <c r="AF180" i="207"/>
  <c r="AF181" i="207"/>
  <c r="AF183" i="207"/>
  <c r="AF184" i="207"/>
  <c r="P176" i="207"/>
  <c r="P177" i="207"/>
  <c r="P179" i="207"/>
  <c r="P180" i="207"/>
  <c r="P181" i="207"/>
  <c r="P183" i="207"/>
  <c r="P184" i="207"/>
  <c r="H176" i="207"/>
  <c r="H177" i="207"/>
  <c r="H179" i="207"/>
  <c r="H180" i="207"/>
  <c r="H181" i="207"/>
  <c r="H183" i="207"/>
  <c r="H184" i="207"/>
  <c r="AF113" i="207"/>
  <c r="AF166" i="207"/>
  <c r="X113" i="207"/>
  <c r="P113" i="207"/>
  <c r="P166" i="207"/>
  <c r="H113" i="207"/>
  <c r="H166" i="207"/>
  <c r="P53" i="207"/>
  <c r="P135" i="207"/>
  <c r="P186" i="207" s="1"/>
  <c r="Y23" i="207"/>
  <c r="Q23" i="207"/>
  <c r="I23" i="207"/>
  <c r="H23" i="207"/>
  <c r="G23" i="207"/>
  <c r="AG177" i="185" l="1"/>
  <c r="AG176" i="185"/>
  <c r="C184" i="204"/>
  <c r="C177" i="204"/>
  <c r="T181" i="204"/>
  <c r="T182" i="204"/>
  <c r="P35" i="180"/>
  <c r="AG245" i="199"/>
  <c r="AG246" i="199"/>
  <c r="AG247" i="199"/>
  <c r="AG249" i="199"/>
  <c r="AG242" i="199"/>
  <c r="AG243" i="199"/>
  <c r="E212" i="201"/>
  <c r="E135" i="201"/>
  <c r="E186" i="201" s="1"/>
  <c r="N177" i="185"/>
  <c r="N176" i="185"/>
  <c r="N179" i="185"/>
  <c r="Q176" i="192"/>
  <c r="Q183" i="192"/>
  <c r="Q180" i="192"/>
  <c r="I181" i="206"/>
  <c r="I177" i="206"/>
  <c r="I180" i="206"/>
  <c r="I183" i="206"/>
  <c r="S182" i="204"/>
  <c r="S177" i="204"/>
  <c r="S184" i="204"/>
  <c r="S179" i="204"/>
  <c r="AB181" i="204"/>
  <c r="AB180" i="204"/>
  <c r="B183" i="207"/>
  <c r="I135" i="206"/>
  <c r="I186" i="206" s="1"/>
  <c r="AB182" i="204"/>
  <c r="Y53" i="201"/>
  <c r="AG232" i="194"/>
  <c r="Y166" i="204"/>
  <c r="Y179" i="204"/>
  <c r="AA184" i="204"/>
  <c r="AA182" i="204"/>
  <c r="AA181" i="204"/>
  <c r="AF176" i="189"/>
  <c r="AF184" i="189"/>
  <c r="U177" i="190"/>
  <c r="U178" i="190"/>
  <c r="U179" i="190"/>
  <c r="U180" i="190"/>
  <c r="U176" i="190"/>
  <c r="C176" i="189"/>
  <c r="C177" i="189"/>
  <c r="C178" i="189"/>
  <c r="C179" i="189"/>
  <c r="AF113" i="195"/>
  <c r="AF53" i="195"/>
  <c r="B177" i="207"/>
  <c r="AB177" i="204"/>
  <c r="B176" i="207"/>
  <c r="T166" i="204"/>
  <c r="AB176" i="204"/>
  <c r="J135" i="207"/>
  <c r="J186" i="207" s="1"/>
  <c r="B135" i="206"/>
  <c r="B186" i="206" s="1"/>
  <c r="AB179" i="204"/>
  <c r="N184" i="185"/>
  <c r="AG232" i="199"/>
  <c r="N182" i="185"/>
  <c r="Q135" i="204"/>
  <c r="Q186" i="204" s="1"/>
  <c r="AG166" i="199"/>
  <c r="F212" i="197"/>
  <c r="E53" i="201"/>
  <c r="F135" i="197"/>
  <c r="F186" i="197" s="1"/>
  <c r="I135" i="194"/>
  <c r="I186" i="194" s="1"/>
  <c r="I212" i="194"/>
  <c r="W53" i="198"/>
  <c r="W212" i="198"/>
  <c r="W135" i="198"/>
  <c r="W186" i="198" s="1"/>
  <c r="T53" i="183"/>
  <c r="T212" i="183"/>
  <c r="L212" i="204"/>
  <c r="L53" i="204"/>
  <c r="S135" i="204"/>
  <c r="S186" i="204" s="1"/>
  <c r="AB184" i="204"/>
  <c r="AB212" i="198"/>
  <c r="AG179" i="199"/>
  <c r="AG180" i="199"/>
  <c r="AG181" i="199"/>
  <c r="AG183" i="199"/>
  <c r="AG176" i="199"/>
  <c r="AG177" i="199"/>
  <c r="AB166" i="204"/>
  <c r="Q166" i="204"/>
  <c r="E53" i="205"/>
  <c r="S212" i="189"/>
  <c r="F53" i="189"/>
  <c r="AD34" i="180"/>
  <c r="AD37" i="180"/>
  <c r="I53" i="203"/>
  <c r="I135" i="203"/>
  <c r="I186" i="203" s="1"/>
  <c r="I212" i="203"/>
  <c r="AA113" i="206"/>
  <c r="Q113" i="199"/>
  <c r="Q166" i="199"/>
  <c r="Q232" i="199"/>
  <c r="W113" i="186"/>
  <c r="E135" i="205"/>
  <c r="E186" i="205" s="1"/>
  <c r="C166" i="204"/>
  <c r="S135" i="189"/>
  <c r="S186" i="189" s="1"/>
  <c r="AG184" i="204"/>
  <c r="AG177" i="204"/>
  <c r="AG178" i="204"/>
  <c r="AG179" i="204"/>
  <c r="Q212" i="203"/>
  <c r="Q53" i="203"/>
  <c r="Q135" i="203"/>
  <c r="Q186" i="203" s="1"/>
  <c r="AB53" i="202"/>
  <c r="AB135" i="202"/>
  <c r="AB186" i="202" s="1"/>
  <c r="E135" i="202"/>
  <c r="E186" i="202" s="1"/>
  <c r="E212" i="202"/>
  <c r="AE212" i="200"/>
  <c r="AE135" i="200"/>
  <c r="AE186" i="200" s="1"/>
  <c r="AC135" i="183"/>
  <c r="AC186" i="183" s="1"/>
  <c r="AC212" i="183"/>
  <c r="I113" i="203"/>
  <c r="I166" i="203"/>
  <c r="I232" i="203"/>
  <c r="AC232" i="202"/>
  <c r="AC113" i="202"/>
  <c r="B113" i="204"/>
  <c r="B166" i="204"/>
  <c r="AG250" i="183"/>
  <c r="D212" i="199"/>
  <c r="D135" i="199"/>
  <c r="D186" i="199" s="1"/>
  <c r="I135" i="200"/>
  <c r="I186" i="200" s="1"/>
  <c r="I212" i="200"/>
  <c r="M264" i="186"/>
  <c r="M256" i="186"/>
  <c r="AH249" i="180"/>
  <c r="AH243" i="180"/>
  <c r="AH248" i="180"/>
  <c r="AH244" i="180"/>
  <c r="AH242" i="180"/>
  <c r="AG247" i="183"/>
  <c r="AG247" i="194"/>
  <c r="AG250" i="194"/>
  <c r="B135" i="202"/>
  <c r="B186" i="202" s="1"/>
  <c r="B212" i="202"/>
  <c r="AA135" i="193"/>
  <c r="AA186" i="193" s="1"/>
  <c r="AA212" i="193"/>
  <c r="O135" i="189"/>
  <c r="O186" i="189" s="1"/>
  <c r="O53" i="189"/>
  <c r="Z243" i="182"/>
  <c r="Z246" i="182"/>
  <c r="Z249" i="182"/>
  <c r="B242" i="193"/>
  <c r="B243" i="193"/>
  <c r="P212" i="193"/>
  <c r="AG246" i="183"/>
  <c r="J212" i="202"/>
  <c r="J53" i="202"/>
  <c r="J135" i="202"/>
  <c r="J186" i="202" s="1"/>
  <c r="L53" i="193"/>
  <c r="L135" i="193"/>
  <c r="L186" i="193" s="1"/>
  <c r="L212" i="193"/>
  <c r="Y212" i="200"/>
  <c r="Y135" i="200"/>
  <c r="Y186" i="200" s="1"/>
  <c r="AA247" i="201"/>
  <c r="AA249" i="201"/>
  <c r="AA250" i="201"/>
  <c r="Y250" i="196"/>
  <c r="Y242" i="196"/>
  <c r="Y243" i="196"/>
  <c r="C243" i="200"/>
  <c r="C246" i="200"/>
  <c r="C247" i="200"/>
  <c r="C249" i="200"/>
  <c r="C250" i="200"/>
  <c r="C242" i="200"/>
  <c r="C245" i="200"/>
  <c r="W242" i="194"/>
  <c r="W250" i="194"/>
  <c r="G245" i="186"/>
  <c r="G248" i="186"/>
  <c r="G249" i="186"/>
  <c r="T242" i="188"/>
  <c r="T243" i="188"/>
  <c r="T245" i="188"/>
  <c r="T246" i="188"/>
  <c r="T247" i="188"/>
  <c r="T212" i="188"/>
  <c r="I180" i="204"/>
  <c r="P135" i="193"/>
  <c r="P186" i="193" s="1"/>
  <c r="X232" i="193"/>
  <c r="X113" i="193"/>
  <c r="X166" i="193"/>
  <c r="N113" i="194"/>
  <c r="N53" i="194"/>
  <c r="B179" i="207"/>
  <c r="B135" i="207"/>
  <c r="B186" i="207" s="1"/>
  <c r="I179" i="206"/>
  <c r="Q184" i="204"/>
  <c r="T183" i="204"/>
  <c r="AG250" i="199"/>
  <c r="AG182" i="196"/>
  <c r="AG176" i="196"/>
  <c r="AG177" i="196"/>
  <c r="AG178" i="196"/>
  <c r="L53" i="201"/>
  <c r="L135" i="201"/>
  <c r="L186" i="201" s="1"/>
  <c r="S166" i="202"/>
  <c r="S232" i="202"/>
  <c r="S113" i="202"/>
  <c r="P232" i="190"/>
  <c r="P166" i="190"/>
  <c r="P113" i="190"/>
  <c r="V113" i="194"/>
  <c r="V232" i="194"/>
  <c r="L53" i="191"/>
  <c r="M179" i="205"/>
  <c r="M180" i="205"/>
  <c r="M182" i="205"/>
  <c r="AC178" i="202"/>
  <c r="AC182" i="202"/>
  <c r="AC176" i="202"/>
  <c r="AC177" i="202"/>
  <c r="K166" i="202"/>
  <c r="K179" i="202"/>
  <c r="B180" i="207"/>
  <c r="I176" i="206"/>
  <c r="Q183" i="204"/>
  <c r="T179" i="204"/>
  <c r="AG243" i="193"/>
  <c r="AG247" i="193"/>
  <c r="AG242" i="193"/>
  <c r="AA166" i="202"/>
  <c r="AA232" i="202"/>
  <c r="O232" i="197"/>
  <c r="O166" i="197"/>
  <c r="E232" i="200"/>
  <c r="E113" i="200"/>
  <c r="G113" i="191"/>
  <c r="G232" i="191"/>
  <c r="X166" i="190"/>
  <c r="X113" i="190"/>
  <c r="AB58" i="180"/>
  <c r="U113" i="194"/>
  <c r="AA113" i="189"/>
  <c r="F113" i="189"/>
  <c r="AB178" i="204"/>
  <c r="I184" i="206"/>
  <c r="Q182" i="204"/>
  <c r="AD135" i="204"/>
  <c r="AD186" i="204" s="1"/>
  <c r="T184" i="204"/>
  <c r="C180" i="204"/>
  <c r="AB212" i="201"/>
  <c r="AB53" i="201"/>
  <c r="AB135" i="201"/>
  <c r="AB186" i="201" s="1"/>
  <c r="W53" i="197"/>
  <c r="F113" i="201"/>
  <c r="B249" i="203"/>
  <c r="B250" i="203"/>
  <c r="B245" i="203"/>
  <c r="B247" i="203"/>
  <c r="Q181" i="204"/>
  <c r="AD53" i="204"/>
  <c r="T180" i="204"/>
  <c r="C176" i="204"/>
  <c r="E135" i="200"/>
  <c r="E186" i="200" s="1"/>
  <c r="E212" i="200"/>
  <c r="V53" i="181"/>
  <c r="V135" i="181"/>
  <c r="V186" i="181" s="1"/>
  <c r="Q180" i="204"/>
  <c r="T178" i="204"/>
  <c r="C183" i="204"/>
  <c r="X212" i="199"/>
  <c r="I166" i="206"/>
  <c r="AB183" i="204"/>
  <c r="Q179" i="204"/>
  <c r="C179" i="204"/>
  <c r="X135" i="199"/>
  <c r="X186" i="199" s="1"/>
  <c r="AG232" i="187"/>
  <c r="AF135" i="198"/>
  <c r="AF186" i="198" s="1"/>
  <c r="AF212" i="198"/>
  <c r="AF53" i="198"/>
  <c r="D135" i="206"/>
  <c r="D186" i="206" s="1"/>
  <c r="S176" i="204"/>
  <c r="C53" i="197"/>
  <c r="AB53" i="200"/>
  <c r="AB212" i="200"/>
  <c r="C53" i="186"/>
  <c r="J113" i="197"/>
  <c r="AC53" i="196"/>
  <c r="E176" i="195"/>
  <c r="G182" i="193"/>
  <c r="W53" i="192"/>
  <c r="U178" i="196"/>
  <c r="B180" i="195"/>
  <c r="X178" i="193"/>
  <c r="Z183" i="193"/>
  <c r="W135" i="192"/>
  <c r="W186" i="192" s="1"/>
  <c r="H181" i="192"/>
  <c r="R176" i="192"/>
  <c r="S184" i="195"/>
  <c r="AC177" i="193"/>
  <c r="AB179" i="192"/>
  <c r="K113" i="191"/>
  <c r="O183" i="190"/>
  <c r="N182" i="192"/>
  <c r="AA182" i="187"/>
  <c r="AB178" i="186"/>
  <c r="F179" i="184"/>
  <c r="K184" i="183"/>
  <c r="S113" i="198"/>
  <c r="Y166" i="186"/>
  <c r="U113" i="188"/>
  <c r="J84" i="180"/>
  <c r="Q113" i="200"/>
  <c r="X113" i="199"/>
  <c r="Z113" i="201"/>
  <c r="K113" i="185"/>
  <c r="AB113" i="189"/>
  <c r="Y259" i="189"/>
  <c r="AF242" i="186"/>
  <c r="AF244" i="186"/>
  <c r="AF246" i="186"/>
  <c r="AF248" i="186"/>
  <c r="AF250" i="186"/>
  <c r="AE242" i="191"/>
  <c r="AE243" i="191"/>
  <c r="AE245" i="191"/>
  <c r="AE246" i="191"/>
  <c r="E261" i="200"/>
  <c r="E256" i="200"/>
  <c r="Y261" i="182"/>
  <c r="Y266" i="182"/>
  <c r="AB265" i="192"/>
  <c r="AB263" i="192" s="1"/>
  <c r="AB261" i="192"/>
  <c r="AB259" i="192" s="1"/>
  <c r="I287" i="207"/>
  <c r="I281" i="207"/>
  <c r="Z135" i="199"/>
  <c r="Z186" i="199" s="1"/>
  <c r="R232" i="197"/>
  <c r="G181" i="193"/>
  <c r="B179" i="195"/>
  <c r="X177" i="193"/>
  <c r="Z182" i="193"/>
  <c r="AE183" i="192"/>
  <c r="H180" i="192"/>
  <c r="R178" i="192"/>
  <c r="S183" i="195"/>
  <c r="AB181" i="192"/>
  <c r="S113" i="191"/>
  <c r="O182" i="190"/>
  <c r="N180" i="192"/>
  <c r="AA181" i="187"/>
  <c r="X178" i="189"/>
  <c r="N166" i="186"/>
  <c r="AB177" i="186"/>
  <c r="F177" i="184"/>
  <c r="K183" i="183"/>
  <c r="P53" i="181"/>
  <c r="P135" i="181"/>
  <c r="P186" i="181" s="1"/>
  <c r="P212" i="181"/>
  <c r="Y113" i="195"/>
  <c r="S113" i="185"/>
  <c r="AC103" i="180"/>
  <c r="E176" i="189"/>
  <c r="E181" i="189"/>
  <c r="Q263" i="191"/>
  <c r="AD244" i="187"/>
  <c r="AD243" i="187"/>
  <c r="E212" i="186"/>
  <c r="Z212" i="200"/>
  <c r="AE113" i="196"/>
  <c r="L178" i="195"/>
  <c r="G180" i="193"/>
  <c r="B178" i="195"/>
  <c r="X176" i="193"/>
  <c r="Z181" i="193"/>
  <c r="H179" i="192"/>
  <c r="O181" i="190"/>
  <c r="N178" i="192"/>
  <c r="G113" i="189"/>
  <c r="AA180" i="187"/>
  <c r="AB176" i="186"/>
  <c r="F176" i="184"/>
  <c r="F140" i="180"/>
  <c r="F191" i="180" s="1"/>
  <c r="I232" i="194"/>
  <c r="G53" i="200"/>
  <c r="AA113" i="185"/>
  <c r="J113" i="188"/>
  <c r="M113" i="188"/>
  <c r="M179" i="189"/>
  <c r="M184" i="189"/>
  <c r="B176" i="184"/>
  <c r="B184" i="184"/>
  <c r="AA177" i="181"/>
  <c r="AA180" i="181"/>
  <c r="V263" i="186"/>
  <c r="J245" i="186"/>
  <c r="J242" i="186"/>
  <c r="N243" i="183"/>
  <c r="N245" i="183"/>
  <c r="N247" i="183"/>
  <c r="N250" i="183"/>
  <c r="M250" i="186"/>
  <c r="M245" i="186"/>
  <c r="M246" i="186"/>
  <c r="M247" i="186"/>
  <c r="M248" i="186"/>
  <c r="M249" i="186"/>
  <c r="G256" i="182"/>
  <c r="J287" i="203"/>
  <c r="J281" i="203"/>
  <c r="Y113" i="196"/>
  <c r="K113" i="199"/>
  <c r="K113" i="202"/>
  <c r="F113" i="199"/>
  <c r="J103" i="180"/>
  <c r="G135" i="200"/>
  <c r="G186" i="200" s="1"/>
  <c r="AD263" i="186"/>
  <c r="W249" i="188"/>
  <c r="W250" i="188"/>
  <c r="G246" i="185"/>
  <c r="G245" i="185"/>
  <c r="N242" i="189"/>
  <c r="N243" i="189"/>
  <c r="Q166" i="198"/>
  <c r="AE113" i="187"/>
  <c r="F113" i="193"/>
  <c r="AE113" i="200"/>
  <c r="Z113" i="188"/>
  <c r="N166" i="207"/>
  <c r="Y166" i="196"/>
  <c r="AD245" i="184"/>
  <c r="AD246" i="184"/>
  <c r="AD247" i="184"/>
  <c r="AD249" i="184"/>
  <c r="AD250" i="184"/>
  <c r="O246" i="185"/>
  <c r="O247" i="185"/>
  <c r="F183" i="189"/>
  <c r="F184" i="189"/>
  <c r="R177" i="189"/>
  <c r="R178" i="189"/>
  <c r="R179" i="189"/>
  <c r="R180" i="189"/>
  <c r="R181" i="189"/>
  <c r="F180" i="191"/>
  <c r="F181" i="191"/>
  <c r="F183" i="191"/>
  <c r="F184" i="191"/>
  <c r="E180" i="188"/>
  <c r="E181" i="188"/>
  <c r="E184" i="188"/>
  <c r="Y166" i="184"/>
  <c r="Y180" i="184"/>
  <c r="F176" i="181"/>
  <c r="F179" i="181"/>
  <c r="F180" i="181"/>
  <c r="F184" i="181"/>
  <c r="AF176" i="181"/>
  <c r="AF178" i="181"/>
  <c r="AD245" i="186"/>
  <c r="AD246" i="186"/>
  <c r="AD247" i="186"/>
  <c r="AD248" i="186"/>
  <c r="AD249" i="186"/>
  <c r="AE281" i="201"/>
  <c r="AE287" i="201"/>
  <c r="I281" i="196"/>
  <c r="I287" i="196"/>
  <c r="W287" i="188"/>
  <c r="W281" i="188"/>
  <c r="V113" i="196"/>
  <c r="AF113" i="206"/>
  <c r="AF113" i="201"/>
  <c r="S249" i="193"/>
  <c r="S244" i="193"/>
  <c r="X247" i="191"/>
  <c r="X242" i="191"/>
  <c r="X246" i="191"/>
  <c r="X248" i="191"/>
  <c r="X250" i="191"/>
  <c r="AD177" i="193"/>
  <c r="AD181" i="193"/>
  <c r="AD182" i="193"/>
  <c r="AD183" i="193"/>
  <c r="AD184" i="193"/>
  <c r="AA242" i="187"/>
  <c r="AA243" i="187"/>
  <c r="AA247" i="187"/>
  <c r="U243" i="189"/>
  <c r="U244" i="189"/>
  <c r="U246" i="189"/>
  <c r="AC242" i="183"/>
  <c r="AC247" i="183"/>
  <c r="P260" i="194"/>
  <c r="P256" i="194"/>
  <c r="AG262" i="182"/>
  <c r="AG265" i="182"/>
  <c r="AG261" i="182"/>
  <c r="AD166" i="190"/>
  <c r="AD232" i="190"/>
  <c r="AB113" i="186"/>
  <c r="AF244" i="189"/>
  <c r="AF245" i="189"/>
  <c r="AF246" i="189"/>
  <c r="AF250" i="189"/>
  <c r="M242" i="190"/>
  <c r="M244" i="190"/>
  <c r="Q247" i="191"/>
  <c r="Q248" i="191"/>
  <c r="Q250" i="191"/>
  <c r="T247" i="183"/>
  <c r="T250" i="183"/>
  <c r="I184" i="185"/>
  <c r="I176" i="185"/>
  <c r="AA245" i="183"/>
  <c r="AA247" i="183"/>
  <c r="AA249" i="183"/>
  <c r="AA250" i="183"/>
  <c r="L176" i="183"/>
  <c r="L180" i="183"/>
  <c r="N263" i="188"/>
  <c r="L247" i="181"/>
  <c r="L250" i="181"/>
  <c r="Q250" i="181"/>
  <c r="Q242" i="181"/>
  <c r="Q249" i="181"/>
  <c r="J259" i="192"/>
  <c r="H242" i="187"/>
  <c r="H244" i="187"/>
  <c r="H246" i="187"/>
  <c r="T247" i="187"/>
  <c r="T249" i="187"/>
  <c r="AB248" i="181"/>
  <c r="AB249" i="181"/>
  <c r="AB250" i="181"/>
  <c r="B250" i="182"/>
  <c r="B243" i="182"/>
  <c r="B246" i="182"/>
  <c r="B249" i="182"/>
  <c r="Z41" i="180"/>
  <c r="Z38" i="180"/>
  <c r="R177" i="196"/>
  <c r="AB263" i="189"/>
  <c r="O135" i="190"/>
  <c r="O186" i="190" s="1"/>
  <c r="J184" i="191"/>
  <c r="AD244" i="192"/>
  <c r="M179" i="190"/>
  <c r="I248" i="185"/>
  <c r="H248" i="187"/>
  <c r="T180" i="182"/>
  <c r="D250" i="183"/>
  <c r="AG250" i="184"/>
  <c r="AG242" i="184"/>
  <c r="AG243" i="184"/>
  <c r="M212" i="198"/>
  <c r="AA212" i="196"/>
  <c r="AF217" i="180"/>
  <c r="X232" i="197"/>
  <c r="S232" i="194"/>
  <c r="V232" i="188"/>
  <c r="Y171" i="180"/>
  <c r="R113" i="195"/>
  <c r="B113" i="193"/>
  <c r="AF113" i="200"/>
  <c r="B113" i="192"/>
  <c r="O113" i="188"/>
  <c r="V113" i="189"/>
  <c r="C246" i="184"/>
  <c r="C247" i="184"/>
  <c r="T263" i="187"/>
  <c r="J262" i="207"/>
  <c r="J265" i="207"/>
  <c r="J261" i="207"/>
  <c r="J266" i="207"/>
  <c r="AE212" i="189"/>
  <c r="AE245" i="189"/>
  <c r="AE248" i="189"/>
  <c r="X232" i="202"/>
  <c r="AA244" i="185"/>
  <c r="AA248" i="185"/>
  <c r="AA249" i="185"/>
  <c r="N183" i="190"/>
  <c r="N184" i="190"/>
  <c r="AA179" i="184"/>
  <c r="AA183" i="184"/>
  <c r="AA184" i="184"/>
  <c r="AE181" i="181"/>
  <c r="AE182" i="181"/>
  <c r="AE184" i="181"/>
  <c r="B182" i="181"/>
  <c r="B177" i="181"/>
  <c r="E176" i="190"/>
  <c r="E178" i="190"/>
  <c r="E179" i="190"/>
  <c r="J180" i="192"/>
  <c r="J184" i="192"/>
  <c r="S184" i="187"/>
  <c r="S176" i="187"/>
  <c r="S178" i="187"/>
  <c r="S179" i="187"/>
  <c r="Z256" i="202"/>
  <c r="J242" i="188"/>
  <c r="J243" i="188"/>
  <c r="Z243" i="188"/>
  <c r="Z249" i="188"/>
  <c r="U242" i="192"/>
  <c r="U246" i="192"/>
  <c r="U248" i="192"/>
  <c r="AC242" i="181"/>
  <c r="AC244" i="181"/>
  <c r="AC248" i="181"/>
  <c r="Y245" i="185"/>
  <c r="Y246" i="185"/>
  <c r="Y247" i="185"/>
  <c r="Y248" i="185"/>
  <c r="Y249" i="185"/>
  <c r="R248" i="190"/>
  <c r="R249" i="190"/>
  <c r="M242" i="185"/>
  <c r="M244" i="185"/>
  <c r="R166" i="203"/>
  <c r="D232" i="202"/>
  <c r="M232" i="202"/>
  <c r="I179" i="198"/>
  <c r="Q232" i="197"/>
  <c r="M135" i="196"/>
  <c r="M186" i="196" s="1"/>
  <c r="E180" i="195"/>
  <c r="S113" i="193"/>
  <c r="M178" i="196"/>
  <c r="B184" i="195"/>
  <c r="X183" i="193"/>
  <c r="O135" i="192"/>
  <c r="O186" i="192" s="1"/>
  <c r="M182" i="193"/>
  <c r="AE177" i="190"/>
  <c r="N181" i="192"/>
  <c r="D183" i="188"/>
  <c r="S135" i="191"/>
  <c r="S186" i="191" s="1"/>
  <c r="J183" i="190"/>
  <c r="V178" i="189"/>
  <c r="M250" i="192"/>
  <c r="AE249" i="189"/>
  <c r="S181" i="187"/>
  <c r="T245" i="186"/>
  <c r="AB178" i="185"/>
  <c r="Q249" i="188"/>
  <c r="AD179" i="193"/>
  <c r="R182" i="189"/>
  <c r="Y176" i="184"/>
  <c r="J249" i="183"/>
  <c r="J180" i="181"/>
  <c r="O184" i="186"/>
  <c r="O176" i="186"/>
  <c r="O177" i="186"/>
  <c r="B183" i="186"/>
  <c r="B176" i="186"/>
  <c r="B177" i="186"/>
  <c r="C256" i="201"/>
  <c r="D166" i="202"/>
  <c r="M166" i="202"/>
  <c r="I181" i="198"/>
  <c r="I232" i="199"/>
  <c r="G247" i="201"/>
  <c r="P113" i="198"/>
  <c r="AC232" i="196"/>
  <c r="E179" i="195"/>
  <c r="M177" i="196"/>
  <c r="B183" i="195"/>
  <c r="X182" i="193"/>
  <c r="W184" i="192"/>
  <c r="AD135" i="193"/>
  <c r="AD186" i="193" s="1"/>
  <c r="M180" i="193"/>
  <c r="N179" i="192"/>
  <c r="D181" i="188"/>
  <c r="J182" i="190"/>
  <c r="V177" i="189"/>
  <c r="M248" i="192"/>
  <c r="S180" i="187"/>
  <c r="T244" i="186"/>
  <c r="AB177" i="185"/>
  <c r="Q243" i="188"/>
  <c r="AD178" i="193"/>
  <c r="R176" i="189"/>
  <c r="AB181" i="186"/>
  <c r="N136" i="180"/>
  <c r="N187" i="180" s="1"/>
  <c r="J247" i="183"/>
  <c r="AB183" i="183"/>
  <c r="O212" i="187"/>
  <c r="O135" i="187"/>
  <c r="O186" i="187" s="1"/>
  <c r="W176" i="186"/>
  <c r="W177" i="186"/>
  <c r="G242" i="191"/>
  <c r="G244" i="191"/>
  <c r="G245" i="191"/>
  <c r="AC249" i="185"/>
  <c r="AC250" i="185"/>
  <c r="H256" i="187"/>
  <c r="B262" i="204"/>
  <c r="B266" i="204"/>
  <c r="V264" i="191"/>
  <c r="V260" i="191" s="1"/>
  <c r="V256" i="191"/>
  <c r="I184" i="198"/>
  <c r="I166" i="199"/>
  <c r="P232" i="198"/>
  <c r="R263" i="196"/>
  <c r="AC166" i="196"/>
  <c r="E178" i="195"/>
  <c r="AF166" i="194"/>
  <c r="B182" i="195"/>
  <c r="X180" i="193"/>
  <c r="H184" i="192"/>
  <c r="M178" i="193"/>
  <c r="L166" i="191"/>
  <c r="N177" i="192"/>
  <c r="S177" i="187"/>
  <c r="AB176" i="185"/>
  <c r="Y250" i="185"/>
  <c r="AD176" i="193"/>
  <c r="AB180" i="186"/>
  <c r="J245" i="183"/>
  <c r="C179" i="183"/>
  <c r="E232" i="193"/>
  <c r="P197" i="180"/>
  <c r="B263" i="183"/>
  <c r="R244" i="187"/>
  <c r="R245" i="187"/>
  <c r="R246" i="187"/>
  <c r="R247" i="187"/>
  <c r="R248" i="187"/>
  <c r="H246" i="185"/>
  <c r="H247" i="185"/>
  <c r="AG263" i="190"/>
  <c r="J166" i="197"/>
  <c r="H182" i="192"/>
  <c r="AA183" i="187"/>
  <c r="C178" i="183"/>
  <c r="L135" i="186"/>
  <c r="L186" i="186" s="1"/>
  <c r="M166" i="193"/>
  <c r="R232" i="191"/>
  <c r="D232" i="183"/>
  <c r="E181" i="187"/>
  <c r="E182" i="187"/>
  <c r="E183" i="187"/>
  <c r="E184" i="187"/>
  <c r="N245" i="187"/>
  <c r="N246" i="187"/>
  <c r="N247" i="187"/>
  <c r="N248" i="187"/>
  <c r="N249" i="187"/>
  <c r="M247" i="188"/>
  <c r="M246" i="188"/>
  <c r="AB256" i="194"/>
  <c r="Z263" i="187"/>
  <c r="D281" i="183"/>
  <c r="C256" i="189"/>
  <c r="Z281" i="182"/>
  <c r="Q281" i="181"/>
  <c r="V281" i="191"/>
  <c r="AC281" i="197"/>
  <c r="K281" i="207"/>
  <c r="AB53" i="199"/>
  <c r="W212" i="188"/>
  <c r="L212" i="181"/>
  <c r="U232" i="196"/>
  <c r="V166" i="190"/>
  <c r="R166" i="189"/>
  <c r="Z256" i="189"/>
  <c r="L259" i="183"/>
  <c r="B263" i="184"/>
  <c r="J265" i="189"/>
  <c r="J263" i="189" s="1"/>
  <c r="F266" i="193"/>
  <c r="F263" i="193" s="1"/>
  <c r="B259" i="191"/>
  <c r="E281" i="189"/>
  <c r="W281" i="181"/>
  <c r="AA281" i="203"/>
  <c r="T53" i="188"/>
  <c r="E53" i="193"/>
  <c r="F53" i="181"/>
  <c r="AB212" i="181"/>
  <c r="J166" i="192"/>
  <c r="P113" i="193"/>
  <c r="J93" i="180"/>
  <c r="K113" i="186"/>
  <c r="W263" i="186"/>
  <c r="K256" i="203"/>
  <c r="N232" i="184"/>
  <c r="Y281" i="189"/>
  <c r="X259" i="195"/>
  <c r="AB263" i="188"/>
  <c r="AA281" i="184"/>
  <c r="AD259" i="205"/>
  <c r="M281" i="189"/>
  <c r="N266" i="188"/>
  <c r="K281" i="201"/>
  <c r="Y281" i="187"/>
  <c r="W281" i="182"/>
  <c r="F259" i="184"/>
  <c r="W259" i="206"/>
  <c r="E281" i="183"/>
  <c r="G281" i="201"/>
  <c r="O113" i="184"/>
  <c r="AG166" i="200"/>
  <c r="V135" i="190"/>
  <c r="V186" i="190" s="1"/>
  <c r="AB212" i="187"/>
  <c r="X212" i="185"/>
  <c r="I53" i="181"/>
  <c r="J232" i="196"/>
  <c r="D232" i="200"/>
  <c r="R232" i="194"/>
  <c r="AA232" i="194"/>
  <c r="I53" i="201"/>
  <c r="I232" i="191"/>
  <c r="AF232" i="196"/>
  <c r="S113" i="188"/>
  <c r="T53" i="190"/>
  <c r="AC166" i="190"/>
  <c r="B113" i="183"/>
  <c r="T265" i="205"/>
  <c r="T259" i="202"/>
  <c r="V256" i="183"/>
  <c r="N256" i="192"/>
  <c r="N256" i="183"/>
  <c r="H284" i="180"/>
  <c r="Y266" i="201"/>
  <c r="Y263" i="201" s="1"/>
  <c r="D263" i="193"/>
  <c r="J262" i="182"/>
  <c r="J259" i="182" s="1"/>
  <c r="Z287" i="193"/>
  <c r="S256" i="184"/>
  <c r="AG135" i="195"/>
  <c r="AG186" i="195" s="1"/>
  <c r="AG113" i="203"/>
  <c r="AA53" i="189"/>
  <c r="X135" i="193"/>
  <c r="X186" i="193" s="1"/>
  <c r="B53" i="191"/>
  <c r="D212" i="194"/>
  <c r="U53" i="194"/>
  <c r="X212" i="197"/>
  <c r="Q212" i="181"/>
  <c r="M232" i="192"/>
  <c r="G103" i="180"/>
  <c r="Z157" i="180"/>
  <c r="AC243" i="200"/>
  <c r="N259" i="190"/>
  <c r="K256" i="189"/>
  <c r="N262" i="183"/>
  <c r="P284" i="180"/>
  <c r="J212" i="197"/>
  <c r="N53" i="202"/>
  <c r="J212" i="191"/>
  <c r="AC53" i="194"/>
  <c r="AF212" i="197"/>
  <c r="L212" i="185"/>
  <c r="Q262" i="190"/>
  <c r="AF259" i="192"/>
  <c r="M261" i="181"/>
  <c r="W113" i="184"/>
  <c r="F212" i="198"/>
  <c r="R212" i="191"/>
  <c r="AD135" i="203"/>
  <c r="AD186" i="203" s="1"/>
  <c r="Y212" i="205"/>
  <c r="I212" i="186"/>
  <c r="K212" i="185"/>
  <c r="N232" i="187"/>
  <c r="S179" i="196"/>
  <c r="S256" i="205"/>
  <c r="P266" i="194"/>
  <c r="P263" i="194" s="1"/>
  <c r="AD259" i="190"/>
  <c r="Y262" i="190"/>
  <c r="Q263" i="199"/>
  <c r="P281" i="203"/>
  <c r="Y281" i="193"/>
  <c r="I281" i="199"/>
  <c r="AA281" i="191"/>
  <c r="AD281" i="201"/>
  <c r="I281" i="191"/>
  <c r="H281" i="184"/>
  <c r="H281" i="185"/>
  <c r="AG53" i="193"/>
  <c r="X232" i="207"/>
  <c r="AG262" i="190"/>
  <c r="AG259" i="190" s="1"/>
  <c r="P262" i="194"/>
  <c r="O262" i="190"/>
  <c r="AD265" i="193"/>
  <c r="AD263" i="193" s="1"/>
  <c r="U281" i="189"/>
  <c r="F176" i="204"/>
  <c r="R182" i="203"/>
  <c r="AA180" i="203"/>
  <c r="AE177" i="203"/>
  <c r="N232" i="199"/>
  <c r="U179" i="197"/>
  <c r="AA166" i="192"/>
  <c r="P246" i="187"/>
  <c r="AG135" i="199"/>
  <c r="AG186" i="199" s="1"/>
  <c r="AG212" i="199"/>
  <c r="AA53" i="206"/>
  <c r="R181" i="203"/>
  <c r="AA179" i="203"/>
  <c r="AE176" i="203"/>
  <c r="U249" i="203"/>
  <c r="AF232" i="199"/>
  <c r="S245" i="183"/>
  <c r="S246" i="183"/>
  <c r="S247" i="183"/>
  <c r="S249" i="183"/>
  <c r="S242" i="189"/>
  <c r="S243" i="189"/>
  <c r="S250" i="189"/>
  <c r="S232" i="189"/>
  <c r="L247" i="195"/>
  <c r="L248" i="195"/>
  <c r="L249" i="195"/>
  <c r="L250" i="195"/>
  <c r="L245" i="195"/>
  <c r="D242" i="189"/>
  <c r="D243" i="189"/>
  <c r="D244" i="189"/>
  <c r="T250" i="187"/>
  <c r="T242" i="187"/>
  <c r="T248" i="187"/>
  <c r="O243" i="182"/>
  <c r="O246" i="182"/>
  <c r="O249" i="182"/>
  <c r="O247" i="182"/>
  <c r="K243" i="200"/>
  <c r="K232" i="200"/>
  <c r="K212" i="200"/>
  <c r="K249" i="200"/>
  <c r="O250" i="186"/>
  <c r="O244" i="186"/>
  <c r="O245" i="186"/>
  <c r="O246" i="186"/>
  <c r="O247" i="186"/>
  <c r="O248" i="186"/>
  <c r="O249" i="186"/>
  <c r="O242" i="186"/>
  <c r="AB247" i="188"/>
  <c r="AB249" i="188"/>
  <c r="AB250" i="188"/>
  <c r="B242" i="189"/>
  <c r="B243" i="189"/>
  <c r="B246" i="189"/>
  <c r="B249" i="189"/>
  <c r="B250" i="189"/>
  <c r="B212" i="189"/>
  <c r="AB242" i="195"/>
  <c r="AB243" i="195"/>
  <c r="AB244" i="195"/>
  <c r="T212" i="189"/>
  <c r="T242" i="189"/>
  <c r="T243" i="189"/>
  <c r="T244" i="189"/>
  <c r="T245" i="189"/>
  <c r="T246" i="189"/>
  <c r="T247" i="189"/>
  <c r="D242" i="186"/>
  <c r="D244" i="186"/>
  <c r="D245" i="186"/>
  <c r="D246" i="186"/>
  <c r="D243" i="186"/>
  <c r="D247" i="186"/>
  <c r="D248" i="186"/>
  <c r="D249" i="186"/>
  <c r="D250" i="186"/>
  <c r="AB197" i="180"/>
  <c r="AB257" i="180"/>
  <c r="I242" i="181"/>
  <c r="I248" i="181"/>
  <c r="I245" i="181"/>
  <c r="R258" i="180"/>
  <c r="R198" i="180"/>
  <c r="W212" i="186"/>
  <c r="W242" i="186"/>
  <c r="W246" i="186"/>
  <c r="W250" i="186"/>
  <c r="P247" i="187"/>
  <c r="P243" i="187"/>
  <c r="P249" i="187"/>
  <c r="P212" i="187"/>
  <c r="J249" i="189"/>
  <c r="J242" i="189"/>
  <c r="J243" i="189"/>
  <c r="J244" i="189"/>
  <c r="J245" i="189"/>
  <c r="J246" i="189"/>
  <c r="J247" i="189"/>
  <c r="J232" i="189"/>
  <c r="AB232" i="189"/>
  <c r="AB212" i="189"/>
  <c r="AB242" i="189"/>
  <c r="AB243" i="189"/>
  <c r="AB250" i="189"/>
  <c r="B242" i="188"/>
  <c r="B245" i="188"/>
  <c r="B246" i="188"/>
  <c r="B250" i="188"/>
  <c r="B243" i="188"/>
  <c r="B247" i="188"/>
  <c r="AE248" i="186"/>
  <c r="AE249" i="186"/>
  <c r="AE247" i="186"/>
  <c r="AE212" i="186"/>
  <c r="AE242" i="186"/>
  <c r="R242" i="189"/>
  <c r="R250" i="189"/>
  <c r="T243" i="186"/>
  <c r="T212" i="186"/>
  <c r="T250" i="186"/>
  <c r="T248" i="186"/>
  <c r="T249" i="186"/>
  <c r="AA257" i="180"/>
  <c r="AA197" i="180"/>
  <c r="Y242" i="181"/>
  <c r="Y247" i="181"/>
  <c r="Y250" i="181"/>
  <c r="AA166" i="206"/>
  <c r="N177" i="207"/>
  <c r="Z245" i="206"/>
  <c r="AC250" i="203"/>
  <c r="AB183" i="197"/>
  <c r="U180" i="194"/>
  <c r="R259" i="192"/>
  <c r="O250" i="182"/>
  <c r="N242" i="193"/>
  <c r="N243" i="193"/>
  <c r="N244" i="193"/>
  <c r="N212" i="193"/>
  <c r="C243" i="194"/>
  <c r="C245" i="194"/>
  <c r="C246" i="194"/>
  <c r="C247" i="194"/>
  <c r="C249" i="194"/>
  <c r="C250" i="194"/>
  <c r="E247" i="194"/>
  <c r="E245" i="194"/>
  <c r="J245" i="188"/>
  <c r="J246" i="188"/>
  <c r="J247" i="188"/>
  <c r="J249" i="188"/>
  <c r="J232" i="188"/>
  <c r="J250" i="188"/>
  <c r="H212" i="192"/>
  <c r="H242" i="192"/>
  <c r="H243" i="192"/>
  <c r="H244" i="192"/>
  <c r="AF243" i="187"/>
  <c r="AF245" i="187"/>
  <c r="AF249" i="187"/>
  <c r="Z246" i="189"/>
  <c r="Z247" i="189"/>
  <c r="Z249" i="189"/>
  <c r="Z250" i="189"/>
  <c r="Z245" i="189"/>
  <c r="Z248" i="189"/>
  <c r="Z243" i="189"/>
  <c r="E247" i="192"/>
  <c r="E242" i="192"/>
  <c r="E244" i="192"/>
  <c r="E246" i="192"/>
  <c r="E248" i="192"/>
  <c r="I242" i="188"/>
  <c r="I243" i="188"/>
  <c r="I212" i="188"/>
  <c r="I245" i="188"/>
  <c r="I246" i="188"/>
  <c r="I247" i="188"/>
  <c r="I249" i="188"/>
  <c r="AA232" i="206"/>
  <c r="AE135" i="203"/>
  <c r="AE186" i="203" s="1"/>
  <c r="AB184" i="197"/>
  <c r="S113" i="200"/>
  <c r="S166" i="200"/>
  <c r="S232" i="200"/>
  <c r="I53" i="200"/>
  <c r="I113" i="200"/>
  <c r="I166" i="200"/>
  <c r="I232" i="200"/>
  <c r="U166" i="193"/>
  <c r="U53" i="193"/>
  <c r="AE232" i="188"/>
  <c r="G166" i="193"/>
  <c r="G232" i="193"/>
  <c r="B53" i="190"/>
  <c r="B113" i="190"/>
  <c r="N232" i="192"/>
  <c r="N53" i="192"/>
  <c r="N166" i="192"/>
  <c r="C113" i="193"/>
  <c r="W176" i="196"/>
  <c r="W183" i="196"/>
  <c r="W184" i="196"/>
  <c r="W135" i="196"/>
  <c r="W186" i="196" s="1"/>
  <c r="V181" i="203"/>
  <c r="V178" i="203"/>
  <c r="V179" i="203"/>
  <c r="V180" i="203"/>
  <c r="V184" i="203"/>
  <c r="O180" i="199"/>
  <c r="O181" i="199"/>
  <c r="O183" i="199"/>
  <c r="O184" i="199"/>
  <c r="O166" i="199"/>
  <c r="O177" i="199"/>
  <c r="K183" i="201"/>
  <c r="K184" i="201"/>
  <c r="G176" i="198"/>
  <c r="G177" i="198"/>
  <c r="G179" i="198"/>
  <c r="G180" i="198"/>
  <c r="G181" i="198"/>
  <c r="G183" i="198"/>
  <c r="G184" i="198"/>
  <c r="T183" i="201"/>
  <c r="T135" i="201"/>
  <c r="T186" i="201" s="1"/>
  <c r="T184" i="201"/>
  <c r="T180" i="201"/>
  <c r="W184" i="201"/>
  <c r="W166" i="201"/>
  <c r="W181" i="201"/>
  <c r="V166" i="194"/>
  <c r="V184" i="194"/>
  <c r="X181" i="188"/>
  <c r="X180" i="188"/>
  <c r="X183" i="188"/>
  <c r="X176" i="188"/>
  <c r="X179" i="188"/>
  <c r="X177" i="188"/>
  <c r="Q181" i="189"/>
  <c r="Q166" i="189"/>
  <c r="AA176" i="189"/>
  <c r="AA177" i="189"/>
  <c r="AA184" i="189"/>
  <c r="AA166" i="189"/>
  <c r="V180" i="197"/>
  <c r="V181" i="197"/>
  <c r="V183" i="197"/>
  <c r="V184" i="197"/>
  <c r="V177" i="197"/>
  <c r="I166" i="190"/>
  <c r="I176" i="190"/>
  <c r="I177" i="190"/>
  <c r="I178" i="190"/>
  <c r="I179" i="190"/>
  <c r="I180" i="190"/>
  <c r="X184" i="186"/>
  <c r="X183" i="186"/>
  <c r="X177" i="186"/>
  <c r="X179" i="186"/>
  <c r="X181" i="186"/>
  <c r="B176" i="187"/>
  <c r="B177" i="187"/>
  <c r="B178" i="187"/>
  <c r="B180" i="187"/>
  <c r="B166" i="187"/>
  <c r="B179" i="187"/>
  <c r="B135" i="187"/>
  <c r="B186" i="187" s="1"/>
  <c r="B181" i="187"/>
  <c r="B182" i="187"/>
  <c r="B183" i="187"/>
  <c r="R177" i="186"/>
  <c r="R182" i="186"/>
  <c r="N180" i="187"/>
  <c r="N181" i="187"/>
  <c r="N183" i="187"/>
  <c r="N184" i="187"/>
  <c r="N179" i="187"/>
  <c r="N135" i="187"/>
  <c r="N186" i="187" s="1"/>
  <c r="N176" i="187"/>
  <c r="N177" i="187"/>
  <c r="N178" i="187"/>
  <c r="N182" i="187"/>
  <c r="P242" i="201"/>
  <c r="P243" i="201"/>
  <c r="P245" i="201"/>
  <c r="P246" i="201"/>
  <c r="P247" i="201"/>
  <c r="P249" i="201"/>
  <c r="D247" i="193"/>
  <c r="D245" i="193"/>
  <c r="D246" i="193"/>
  <c r="D248" i="193"/>
  <c r="D249" i="193"/>
  <c r="D250" i="193"/>
  <c r="D242" i="193"/>
  <c r="V242" i="193"/>
  <c r="V248" i="193"/>
  <c r="K242" i="194"/>
  <c r="K250" i="194"/>
  <c r="Z246" i="188"/>
  <c r="Z247" i="188"/>
  <c r="Z250" i="188"/>
  <c r="Z245" i="188"/>
  <c r="Z232" i="188"/>
  <c r="P247" i="192"/>
  <c r="P248" i="192"/>
  <c r="P249" i="192"/>
  <c r="P250" i="192"/>
  <c r="P245" i="192"/>
  <c r="N176" i="207"/>
  <c r="N135" i="207"/>
  <c r="N186" i="207" s="1"/>
  <c r="T184" i="203"/>
  <c r="AB177" i="197"/>
  <c r="AE250" i="188"/>
  <c r="O242" i="182"/>
  <c r="AF242" i="201"/>
  <c r="AF243" i="201"/>
  <c r="AF245" i="201"/>
  <c r="AF232" i="201"/>
  <c r="AF246" i="201"/>
  <c r="AF247" i="201"/>
  <c r="AD212" i="198"/>
  <c r="AD242" i="198"/>
  <c r="AD243" i="198"/>
  <c r="AD245" i="198"/>
  <c r="AD246" i="198"/>
  <c r="T135" i="203"/>
  <c r="T186" i="203" s="1"/>
  <c r="T183" i="203"/>
  <c r="Y53" i="194"/>
  <c r="Y212" i="194"/>
  <c r="Y135" i="196"/>
  <c r="Y186" i="196" s="1"/>
  <c r="B53" i="196"/>
  <c r="B135" i="196"/>
  <c r="B186" i="196" s="1"/>
  <c r="AC212" i="191"/>
  <c r="AC135" i="191"/>
  <c r="AC186" i="191" s="1"/>
  <c r="G212" i="185"/>
  <c r="M53" i="183"/>
  <c r="M212" i="183"/>
  <c r="B113" i="197"/>
  <c r="B166" i="197"/>
  <c r="B232" i="197"/>
  <c r="F166" i="191"/>
  <c r="F232" i="191"/>
  <c r="W113" i="193"/>
  <c r="W53" i="193"/>
  <c r="AE180" i="199"/>
  <c r="AE181" i="199"/>
  <c r="AE183" i="199"/>
  <c r="AE184" i="199"/>
  <c r="AA183" i="201"/>
  <c r="AA184" i="201"/>
  <c r="AA166" i="201"/>
  <c r="AA180" i="201"/>
  <c r="W176" i="198"/>
  <c r="W177" i="198"/>
  <c r="W179" i="198"/>
  <c r="W180" i="198"/>
  <c r="W181" i="198"/>
  <c r="W183" i="198"/>
  <c r="D181" i="200"/>
  <c r="D183" i="200"/>
  <c r="D184" i="200"/>
  <c r="D179" i="200"/>
  <c r="M177" i="201"/>
  <c r="M179" i="201"/>
  <c r="M135" i="201"/>
  <c r="M186" i="201" s="1"/>
  <c r="M180" i="201"/>
  <c r="M181" i="201"/>
  <c r="M183" i="201"/>
  <c r="M184" i="201"/>
  <c r="F166" i="201"/>
  <c r="F176" i="201"/>
  <c r="F177" i="201"/>
  <c r="F135" i="201"/>
  <c r="F186" i="201" s="1"/>
  <c r="N180" i="196"/>
  <c r="N181" i="196"/>
  <c r="N182" i="196"/>
  <c r="N183" i="196"/>
  <c r="N184" i="196"/>
  <c r="N135" i="196"/>
  <c r="N186" i="196" s="1"/>
  <c r="N178" i="196"/>
  <c r="F184" i="198"/>
  <c r="F135" i="198"/>
  <c r="F186" i="198" s="1"/>
  <c r="I177" i="188"/>
  <c r="I179" i="188"/>
  <c r="I184" i="188"/>
  <c r="Y178" i="190"/>
  <c r="Y179" i="190"/>
  <c r="Y180" i="190"/>
  <c r="Y181" i="190"/>
  <c r="Y182" i="190"/>
  <c r="Y183" i="190"/>
  <c r="Y184" i="190"/>
  <c r="Y176" i="190"/>
  <c r="G179" i="189"/>
  <c r="G181" i="189"/>
  <c r="G182" i="189"/>
  <c r="G180" i="189"/>
  <c r="G183" i="189"/>
  <c r="G184" i="189"/>
  <c r="P178" i="185"/>
  <c r="P180" i="185"/>
  <c r="P176" i="185"/>
  <c r="P179" i="185"/>
  <c r="P177" i="185"/>
  <c r="P182" i="185"/>
  <c r="P181" i="185"/>
  <c r="AC178" i="183"/>
  <c r="AC179" i="183"/>
  <c r="AC180" i="183"/>
  <c r="M180" i="187"/>
  <c r="M179" i="187"/>
  <c r="M183" i="187"/>
  <c r="M178" i="187"/>
  <c r="AD183" i="187"/>
  <c r="AD182" i="187"/>
  <c r="K183" i="181"/>
  <c r="K176" i="181"/>
  <c r="K178" i="181"/>
  <c r="K180" i="181"/>
  <c r="K182" i="181"/>
  <c r="K135" i="181"/>
  <c r="K186" i="181" s="1"/>
  <c r="K179" i="181"/>
  <c r="K184" i="181"/>
  <c r="U181" i="197"/>
  <c r="AG113" i="196"/>
  <c r="AG232" i="196"/>
  <c r="J212" i="193"/>
  <c r="J53" i="193"/>
  <c r="C53" i="193"/>
  <c r="C135" i="193"/>
  <c r="C186" i="193" s="1"/>
  <c r="W53" i="200"/>
  <c r="W135" i="200"/>
  <c r="W186" i="200" s="1"/>
  <c r="W212" i="200"/>
  <c r="X53" i="201"/>
  <c r="X135" i="201"/>
  <c r="X186" i="201" s="1"/>
  <c r="X212" i="201"/>
  <c r="M212" i="185"/>
  <c r="M135" i="185"/>
  <c r="M186" i="185" s="1"/>
  <c r="H113" i="199"/>
  <c r="H166" i="199"/>
  <c r="H232" i="199"/>
  <c r="Q113" i="194"/>
  <c r="Q166" i="194"/>
  <c r="I113" i="198"/>
  <c r="I166" i="198"/>
  <c r="I232" i="198"/>
  <c r="O232" i="196"/>
  <c r="O53" i="196"/>
  <c r="Q232" i="187"/>
  <c r="Q113" i="187"/>
  <c r="C53" i="191"/>
  <c r="C232" i="191"/>
  <c r="AE178" i="196"/>
  <c r="AE179" i="196"/>
  <c r="AE180" i="196"/>
  <c r="AE181" i="196"/>
  <c r="AE182" i="196"/>
  <c r="AE183" i="196"/>
  <c r="AE184" i="196"/>
  <c r="AE166" i="196"/>
  <c r="AE176" i="196"/>
  <c r="Y178" i="191"/>
  <c r="Y181" i="191"/>
  <c r="Y177" i="191"/>
  <c r="Y176" i="191"/>
  <c r="C176" i="200"/>
  <c r="C177" i="200"/>
  <c r="C179" i="200"/>
  <c r="C135" i="200"/>
  <c r="C186" i="200" s="1"/>
  <c r="L166" i="200"/>
  <c r="L176" i="200"/>
  <c r="L177" i="200"/>
  <c r="L179" i="200"/>
  <c r="L180" i="200"/>
  <c r="U176" i="201"/>
  <c r="U184" i="201"/>
  <c r="N166" i="201"/>
  <c r="N177" i="201"/>
  <c r="N179" i="201"/>
  <c r="N180" i="201"/>
  <c r="N181" i="201"/>
  <c r="N183" i="201"/>
  <c r="N184" i="201"/>
  <c r="N135" i="201"/>
  <c r="N186" i="201" s="1"/>
  <c r="V176" i="196"/>
  <c r="V166" i="196"/>
  <c r="V177" i="196"/>
  <c r="V178" i="196"/>
  <c r="V179" i="196"/>
  <c r="V180" i="196"/>
  <c r="V181" i="196"/>
  <c r="H176" i="197"/>
  <c r="H177" i="197"/>
  <c r="H179" i="197"/>
  <c r="N176" i="198"/>
  <c r="N177" i="198"/>
  <c r="N179" i="198"/>
  <c r="N180" i="198"/>
  <c r="N181" i="198"/>
  <c r="N183" i="198"/>
  <c r="N184" i="198"/>
  <c r="N166" i="198"/>
  <c r="Q181" i="188"/>
  <c r="Q179" i="188"/>
  <c r="Q180" i="188"/>
  <c r="Q183" i="188"/>
  <c r="Q177" i="188"/>
  <c r="S180" i="188"/>
  <c r="S184" i="188"/>
  <c r="S179" i="188"/>
  <c r="E177" i="189"/>
  <c r="E179" i="189"/>
  <c r="E183" i="189"/>
  <c r="E182" i="189"/>
  <c r="E184" i="189"/>
  <c r="E180" i="189"/>
  <c r="O180" i="189"/>
  <c r="O176" i="189"/>
  <c r="O177" i="189"/>
  <c r="O166" i="189"/>
  <c r="Z178" i="187"/>
  <c r="Z183" i="187"/>
  <c r="Z135" i="187"/>
  <c r="Z186" i="187" s="1"/>
  <c r="Z177" i="187"/>
  <c r="Z176" i="187"/>
  <c r="X183" i="182"/>
  <c r="X180" i="182"/>
  <c r="X184" i="182"/>
  <c r="U176" i="187"/>
  <c r="U177" i="187"/>
  <c r="U180" i="187"/>
  <c r="U181" i="187"/>
  <c r="E183" i="186"/>
  <c r="E176" i="186"/>
  <c r="E184" i="186"/>
  <c r="S181" i="181"/>
  <c r="S184" i="181"/>
  <c r="F212" i="205"/>
  <c r="F135" i="204"/>
  <c r="F186" i="204" s="1"/>
  <c r="T182" i="203"/>
  <c r="T181" i="203"/>
  <c r="J246" i="186"/>
  <c r="Q212" i="195"/>
  <c r="Q53" i="195"/>
  <c r="Q135" i="195"/>
  <c r="Q186" i="195" s="1"/>
  <c r="S135" i="188"/>
  <c r="S186" i="188" s="1"/>
  <c r="S212" i="188"/>
  <c r="AF135" i="201"/>
  <c r="AF186" i="201" s="1"/>
  <c r="AF212" i="201"/>
  <c r="B212" i="185"/>
  <c r="W232" i="196"/>
  <c r="W113" i="196"/>
  <c r="W53" i="196"/>
  <c r="F113" i="195"/>
  <c r="F166" i="195"/>
  <c r="F232" i="195"/>
  <c r="Y113" i="187"/>
  <c r="Y232" i="187"/>
  <c r="K232" i="193"/>
  <c r="K113" i="193"/>
  <c r="F113" i="183"/>
  <c r="O245" i="201"/>
  <c r="O246" i="201"/>
  <c r="O247" i="201"/>
  <c r="O249" i="201"/>
  <c r="O250" i="201"/>
  <c r="O242" i="201"/>
  <c r="AB36" i="180"/>
  <c r="AB37" i="180"/>
  <c r="AB35" i="180"/>
  <c r="AB34" i="180"/>
  <c r="C135" i="189"/>
  <c r="C186" i="189" s="1"/>
  <c r="C212" i="189"/>
  <c r="L53" i="200"/>
  <c r="L135" i="200"/>
  <c r="L186" i="200" s="1"/>
  <c r="F135" i="191"/>
  <c r="F186" i="191" s="1"/>
  <c r="F212" i="191"/>
  <c r="Z53" i="196"/>
  <c r="Z135" i="196"/>
  <c r="Z186" i="196" s="1"/>
  <c r="Z212" i="196"/>
  <c r="R135" i="190"/>
  <c r="R186" i="190" s="1"/>
  <c r="R212" i="190"/>
  <c r="O176" i="185"/>
  <c r="O184" i="185"/>
  <c r="M181" i="203"/>
  <c r="M184" i="203"/>
  <c r="M180" i="203"/>
  <c r="S181" i="200"/>
  <c r="S176" i="200"/>
  <c r="AB135" i="200"/>
  <c r="AB186" i="200" s="1"/>
  <c r="AB176" i="200"/>
  <c r="AB180" i="200"/>
  <c r="AD179" i="201"/>
  <c r="AD183" i="201"/>
  <c r="AD184" i="201"/>
  <c r="X176" i="197"/>
  <c r="X177" i="197"/>
  <c r="Z176" i="198"/>
  <c r="Z181" i="198"/>
  <c r="Z184" i="198"/>
  <c r="U180" i="198"/>
  <c r="U183" i="198"/>
  <c r="U179" i="198"/>
  <c r="U181" i="198"/>
  <c r="M183" i="194"/>
  <c r="M177" i="194"/>
  <c r="B182" i="189"/>
  <c r="B177" i="189"/>
  <c r="B178" i="189"/>
  <c r="B180" i="189"/>
  <c r="B181" i="189"/>
  <c r="B183" i="189"/>
  <c r="B135" i="189"/>
  <c r="B186" i="189" s="1"/>
  <c r="B176" i="189"/>
  <c r="B179" i="189"/>
  <c r="B184" i="189"/>
  <c r="I176" i="184"/>
  <c r="I179" i="184"/>
  <c r="I180" i="184"/>
  <c r="I181" i="184"/>
  <c r="I177" i="184"/>
  <c r="D179" i="187"/>
  <c r="D184" i="187"/>
  <c r="P177" i="181"/>
  <c r="P178" i="181"/>
  <c r="P179" i="181"/>
  <c r="P180" i="181"/>
  <c r="U183" i="186"/>
  <c r="U182" i="186"/>
  <c r="U212" i="201"/>
  <c r="U242" i="201"/>
  <c r="U243" i="201"/>
  <c r="L53" i="188"/>
  <c r="L135" i="188"/>
  <c r="L186" i="188" s="1"/>
  <c r="L212" i="188"/>
  <c r="K53" i="201"/>
  <c r="K135" i="201"/>
  <c r="K186" i="201" s="1"/>
  <c r="K212" i="201"/>
  <c r="R135" i="185"/>
  <c r="R186" i="185" s="1"/>
  <c r="R53" i="185"/>
  <c r="R212" i="185"/>
  <c r="U113" i="202"/>
  <c r="U166" i="202"/>
  <c r="U232" i="202"/>
  <c r="E232" i="196"/>
  <c r="E113" i="196"/>
  <c r="E166" i="196"/>
  <c r="N53" i="199"/>
  <c r="N166" i="199"/>
  <c r="F166" i="190"/>
  <c r="F232" i="190"/>
  <c r="F113" i="190"/>
  <c r="N232" i="193"/>
  <c r="N53" i="193"/>
  <c r="N113" i="193"/>
  <c r="W113" i="189"/>
  <c r="W232" i="189"/>
  <c r="F166" i="189"/>
  <c r="F176" i="189"/>
  <c r="F177" i="189"/>
  <c r="F178" i="189"/>
  <c r="F179" i="189"/>
  <c r="F180" i="189"/>
  <c r="F181" i="189"/>
  <c r="F182" i="189"/>
  <c r="U176" i="203"/>
  <c r="U177" i="203"/>
  <c r="U178" i="203"/>
  <c r="U180" i="203"/>
  <c r="U181" i="203"/>
  <c r="U182" i="203"/>
  <c r="AA179" i="200"/>
  <c r="AA183" i="200"/>
  <c r="AA184" i="200"/>
  <c r="AA166" i="200"/>
  <c r="I184" i="199"/>
  <c r="I135" i="199"/>
  <c r="I186" i="199" s="1"/>
  <c r="I180" i="199"/>
  <c r="I181" i="199"/>
  <c r="I183" i="199"/>
  <c r="AF177" i="197"/>
  <c r="AF179" i="197"/>
  <c r="AF180" i="197"/>
  <c r="AF181" i="197"/>
  <c r="AF183" i="197"/>
  <c r="I183" i="197"/>
  <c r="I176" i="197"/>
  <c r="I180" i="197"/>
  <c r="I181" i="197"/>
  <c r="Y178" i="196"/>
  <c r="Y179" i="196"/>
  <c r="Y180" i="196"/>
  <c r="Y181" i="196"/>
  <c r="Y182" i="196"/>
  <c r="Y183" i="196"/>
  <c r="F166" i="193"/>
  <c r="F180" i="193"/>
  <c r="U184" i="194"/>
  <c r="U166" i="194"/>
  <c r="AC180" i="189"/>
  <c r="AC184" i="189"/>
  <c r="AC135" i="189"/>
  <c r="AC186" i="189" s="1"/>
  <c r="AC183" i="189"/>
  <c r="Q179" i="184"/>
  <c r="Q184" i="184"/>
  <c r="Q183" i="184"/>
  <c r="Q176" i="184"/>
  <c r="Q177" i="184"/>
  <c r="Q180" i="184"/>
  <c r="Q181" i="184"/>
  <c r="R180" i="184"/>
  <c r="R179" i="184"/>
  <c r="Z178" i="185"/>
  <c r="Z179" i="185"/>
  <c r="Z180" i="185"/>
  <c r="Z181" i="185"/>
  <c r="Z184" i="185"/>
  <c r="Z176" i="185"/>
  <c r="Z177" i="185"/>
  <c r="Z182" i="185"/>
  <c r="Z183" i="185"/>
  <c r="L183" i="187"/>
  <c r="L176" i="187"/>
  <c r="D181" i="186"/>
  <c r="D183" i="186"/>
  <c r="D184" i="186"/>
  <c r="AC178" i="186"/>
  <c r="AC182" i="186"/>
  <c r="AC183" i="186"/>
  <c r="AC184" i="186"/>
  <c r="AC181" i="186"/>
  <c r="AC135" i="186"/>
  <c r="AC186" i="186" s="1"/>
  <c r="E248" i="191"/>
  <c r="E249" i="191"/>
  <c r="E250" i="191"/>
  <c r="E212" i="191"/>
  <c r="M242" i="184"/>
  <c r="M243" i="184"/>
  <c r="M245" i="184"/>
  <c r="B242" i="190"/>
  <c r="B243" i="190"/>
  <c r="B245" i="190"/>
  <c r="B246" i="190"/>
  <c r="B247" i="190"/>
  <c r="B244" i="190"/>
  <c r="B248" i="190"/>
  <c r="B249" i="190"/>
  <c r="B250" i="190"/>
  <c r="J250" i="186"/>
  <c r="J249" i="186"/>
  <c r="J248" i="186"/>
  <c r="J247" i="186"/>
  <c r="O247" i="188"/>
  <c r="O245" i="188"/>
  <c r="U242" i="184"/>
  <c r="U243" i="184"/>
  <c r="U245" i="184"/>
  <c r="U246" i="184"/>
  <c r="U247" i="184"/>
  <c r="U249" i="184"/>
  <c r="U250" i="184"/>
  <c r="F243" i="184"/>
  <c r="F245" i="184"/>
  <c r="F247" i="184"/>
  <c r="F249" i="184"/>
  <c r="F250" i="184"/>
  <c r="F242" i="184"/>
  <c r="R242" i="184"/>
  <c r="R243" i="184"/>
  <c r="R245" i="184"/>
  <c r="R250" i="184"/>
  <c r="O261" i="184"/>
  <c r="O265" i="184"/>
  <c r="O262" i="184"/>
  <c r="O259" i="184" s="1"/>
  <c r="O266" i="184"/>
  <c r="AB246" i="205"/>
  <c r="AB243" i="205"/>
  <c r="E242" i="202"/>
  <c r="E243" i="202"/>
  <c r="E244" i="202"/>
  <c r="E245" i="202"/>
  <c r="E246" i="202"/>
  <c r="E247" i="202"/>
  <c r="AE245" i="188"/>
  <c r="AE247" i="188"/>
  <c r="AE249" i="188"/>
  <c r="Q232" i="190"/>
  <c r="Q243" i="190"/>
  <c r="Z242" i="184"/>
  <c r="Z247" i="184"/>
  <c r="Z246" i="184"/>
  <c r="Z249" i="184"/>
  <c r="Z250" i="184"/>
  <c r="W265" i="196"/>
  <c r="W266" i="196"/>
  <c r="W262" i="196"/>
  <c r="AF260" i="190"/>
  <c r="AF263" i="190"/>
  <c r="M242" i="202"/>
  <c r="M243" i="202"/>
  <c r="M245" i="202"/>
  <c r="P249" i="191"/>
  <c r="P244" i="191"/>
  <c r="R242" i="192"/>
  <c r="R244" i="192"/>
  <c r="R246" i="192"/>
  <c r="E248" i="195"/>
  <c r="E249" i="195"/>
  <c r="E250" i="195"/>
  <c r="E246" i="195"/>
  <c r="I250" i="184"/>
  <c r="I246" i="184"/>
  <c r="I245" i="183"/>
  <c r="I242" i="183"/>
  <c r="I243" i="183"/>
  <c r="U245" i="182"/>
  <c r="U247" i="182"/>
  <c r="U250" i="182"/>
  <c r="X244" i="191"/>
  <c r="X249" i="191"/>
  <c r="X245" i="191"/>
  <c r="I244" i="187"/>
  <c r="I246" i="187"/>
  <c r="I247" i="187"/>
  <c r="I250" i="187"/>
  <c r="I242" i="187"/>
  <c r="I243" i="187"/>
  <c r="I245" i="187"/>
  <c r="I248" i="187"/>
  <c r="I249" i="187"/>
  <c r="B243" i="191"/>
  <c r="B249" i="191"/>
  <c r="B246" i="191"/>
  <c r="B248" i="191"/>
  <c r="B250" i="191"/>
  <c r="M243" i="195"/>
  <c r="M244" i="195"/>
  <c r="M245" i="195"/>
  <c r="M246" i="195"/>
  <c r="M247" i="195"/>
  <c r="M248" i="195"/>
  <c r="M249" i="195"/>
  <c r="G242" i="185"/>
  <c r="G232" i="185"/>
  <c r="Q243" i="183"/>
  <c r="Q244" i="183"/>
  <c r="Q246" i="183"/>
  <c r="Q247" i="183"/>
  <c r="Q249" i="183"/>
  <c r="Q242" i="183"/>
  <c r="Q212" i="183"/>
  <c r="AE184" i="203"/>
  <c r="M249" i="202"/>
  <c r="AB135" i="197"/>
  <c r="AB186" i="197" s="1"/>
  <c r="AE250" i="186"/>
  <c r="B232" i="190"/>
  <c r="X249" i="201"/>
  <c r="X250" i="201"/>
  <c r="X246" i="201"/>
  <c r="I260" i="191"/>
  <c r="I263" i="191"/>
  <c r="R246" i="188"/>
  <c r="R242" i="188"/>
  <c r="R243" i="188"/>
  <c r="W248" i="193"/>
  <c r="W247" i="193"/>
  <c r="F242" i="191"/>
  <c r="F244" i="191"/>
  <c r="F245" i="191"/>
  <c r="F246" i="191"/>
  <c r="F243" i="191"/>
  <c r="P247" i="189"/>
  <c r="P248" i="189"/>
  <c r="P250" i="189"/>
  <c r="P243" i="189"/>
  <c r="P246" i="189"/>
  <c r="P249" i="189"/>
  <c r="J242" i="191"/>
  <c r="J243" i="191"/>
  <c r="J245" i="191"/>
  <c r="J246" i="191"/>
  <c r="J247" i="191"/>
  <c r="J244" i="191"/>
  <c r="J232" i="191"/>
  <c r="S242" i="187"/>
  <c r="S243" i="187"/>
  <c r="S244" i="187"/>
  <c r="U244" i="195"/>
  <c r="U212" i="195"/>
  <c r="Q247" i="193"/>
  <c r="Q242" i="193"/>
  <c r="Q246" i="193"/>
  <c r="Q250" i="193"/>
  <c r="Q245" i="193"/>
  <c r="Q249" i="193"/>
  <c r="Q244" i="193"/>
  <c r="Q248" i="193"/>
  <c r="E242" i="189"/>
  <c r="E249" i="189"/>
  <c r="E250" i="189"/>
  <c r="AA135" i="203"/>
  <c r="AA186" i="203" s="1"/>
  <c r="AE183" i="203"/>
  <c r="G259" i="195"/>
  <c r="E232" i="195"/>
  <c r="H113" i="197"/>
  <c r="H166" i="197"/>
  <c r="H232" i="197"/>
  <c r="M232" i="200"/>
  <c r="M113" i="200"/>
  <c r="M166" i="200"/>
  <c r="L232" i="194"/>
  <c r="L113" i="194"/>
  <c r="O53" i="191"/>
  <c r="O232" i="191"/>
  <c r="L53" i="192"/>
  <c r="L232" i="192"/>
  <c r="H113" i="196"/>
  <c r="H166" i="196"/>
  <c r="H232" i="196"/>
  <c r="P166" i="192"/>
  <c r="P53" i="192"/>
  <c r="V179" i="189"/>
  <c r="V135" i="189"/>
  <c r="V186" i="189" s="1"/>
  <c r="M176" i="202"/>
  <c r="M177" i="202"/>
  <c r="M178" i="202"/>
  <c r="M181" i="202"/>
  <c r="M182" i="202"/>
  <c r="L181" i="202"/>
  <c r="L182" i="202"/>
  <c r="L183" i="202"/>
  <c r="E166" i="200"/>
  <c r="E176" i="200"/>
  <c r="E184" i="200"/>
  <c r="H177" i="201"/>
  <c r="H179" i="201"/>
  <c r="H180" i="201"/>
  <c r="H181" i="201"/>
  <c r="H183" i="201"/>
  <c r="H184" i="201"/>
  <c r="H135" i="201"/>
  <c r="H186" i="201" s="1"/>
  <c r="AB181" i="199"/>
  <c r="AB176" i="199"/>
  <c r="M176" i="195"/>
  <c r="M177" i="195"/>
  <c r="M178" i="195"/>
  <c r="M179" i="195"/>
  <c r="M180" i="195"/>
  <c r="B178" i="191"/>
  <c r="B179" i="191"/>
  <c r="B182" i="191"/>
  <c r="B183" i="191"/>
  <c r="B184" i="191"/>
  <c r="B176" i="191"/>
  <c r="U181" i="196"/>
  <c r="U183" i="196"/>
  <c r="U184" i="196"/>
  <c r="U179" i="196"/>
  <c r="V176" i="188"/>
  <c r="V184" i="188"/>
  <c r="Y182" i="185"/>
  <c r="Y183" i="185"/>
  <c r="Y184" i="185"/>
  <c r="T177" i="183"/>
  <c r="T176" i="183"/>
  <c r="T179" i="183"/>
  <c r="T180" i="183"/>
  <c r="U183" i="193"/>
  <c r="U176" i="193"/>
  <c r="U177" i="193"/>
  <c r="U178" i="193"/>
  <c r="U179" i="193"/>
  <c r="U180" i="193"/>
  <c r="U181" i="193"/>
  <c r="U135" i="193"/>
  <c r="U186" i="193" s="1"/>
  <c r="Q180" i="195"/>
  <c r="Q176" i="195"/>
  <c r="Q177" i="195"/>
  <c r="Q178" i="195"/>
  <c r="R247" i="201"/>
  <c r="R242" i="201"/>
  <c r="R245" i="201"/>
  <c r="R243" i="201"/>
  <c r="R250" i="201"/>
  <c r="AC243" i="197"/>
  <c r="AC247" i="197"/>
  <c r="X212" i="195"/>
  <c r="X242" i="195"/>
  <c r="X244" i="195"/>
  <c r="X246" i="195"/>
  <c r="X248" i="195"/>
  <c r="X250" i="195"/>
  <c r="X247" i="195"/>
  <c r="F178" i="204"/>
  <c r="AE182" i="203"/>
  <c r="E166" i="195"/>
  <c r="AA113" i="191"/>
  <c r="F135" i="189"/>
  <c r="F186" i="189" s="1"/>
  <c r="D182" i="186"/>
  <c r="AC212" i="200"/>
  <c r="AC53" i="200"/>
  <c r="AC135" i="200"/>
  <c r="AC186" i="200" s="1"/>
  <c r="M212" i="192"/>
  <c r="M53" i="192"/>
  <c r="J166" i="202"/>
  <c r="J232" i="202"/>
  <c r="AE113" i="197"/>
  <c r="AE232" i="197"/>
  <c r="U232" i="200"/>
  <c r="U113" i="200"/>
  <c r="U166" i="200"/>
  <c r="T113" i="194"/>
  <c r="T166" i="194"/>
  <c r="E232" i="189"/>
  <c r="E166" i="189"/>
  <c r="T113" i="192"/>
  <c r="T166" i="192"/>
  <c r="P113" i="196"/>
  <c r="P166" i="196"/>
  <c r="P232" i="196"/>
  <c r="R113" i="187"/>
  <c r="R232" i="187"/>
  <c r="D53" i="190"/>
  <c r="D166" i="190"/>
  <c r="D232" i="190"/>
  <c r="M113" i="190"/>
  <c r="M166" i="190"/>
  <c r="M232" i="190"/>
  <c r="G178" i="202"/>
  <c r="G179" i="202"/>
  <c r="G180" i="202"/>
  <c r="G183" i="202"/>
  <c r="G184" i="202"/>
  <c r="G135" i="202"/>
  <c r="G186" i="202" s="1"/>
  <c r="U176" i="202"/>
  <c r="U182" i="202"/>
  <c r="T166" i="202"/>
  <c r="T177" i="202"/>
  <c r="T178" i="202"/>
  <c r="T179" i="202"/>
  <c r="T182" i="202"/>
  <c r="T183" i="202"/>
  <c r="M177" i="200"/>
  <c r="M179" i="200"/>
  <c r="M180" i="200"/>
  <c r="M181" i="200"/>
  <c r="M183" i="200"/>
  <c r="M184" i="200"/>
  <c r="P176" i="201"/>
  <c r="P184" i="201"/>
  <c r="U177" i="195"/>
  <c r="U176" i="195"/>
  <c r="U184" i="195"/>
  <c r="U135" i="195"/>
  <c r="U186" i="195" s="1"/>
  <c r="C179" i="198"/>
  <c r="C180" i="198"/>
  <c r="C181" i="198"/>
  <c r="C183" i="198"/>
  <c r="C184" i="198"/>
  <c r="G184" i="193"/>
  <c r="G176" i="193"/>
  <c r="G177" i="193"/>
  <c r="G178" i="193"/>
  <c r="W177" i="192"/>
  <c r="W178" i="192"/>
  <c r="W179" i="192"/>
  <c r="W180" i="192"/>
  <c r="W181" i="192"/>
  <c r="W182" i="192"/>
  <c r="W183" i="192"/>
  <c r="L183" i="189"/>
  <c r="L181" i="189"/>
  <c r="D176" i="181"/>
  <c r="D166" i="181"/>
  <c r="M181" i="182"/>
  <c r="M176" i="182"/>
  <c r="C177" i="185"/>
  <c r="C176" i="185"/>
  <c r="C179" i="185"/>
  <c r="AC178" i="193"/>
  <c r="AC179" i="193"/>
  <c r="AC180" i="193"/>
  <c r="AC182" i="193"/>
  <c r="AC184" i="193"/>
  <c r="AC166" i="193"/>
  <c r="AC181" i="193"/>
  <c r="AA184" i="203"/>
  <c r="D179" i="186"/>
  <c r="B135" i="199"/>
  <c r="B186" i="199" s="1"/>
  <c r="B212" i="199"/>
  <c r="N53" i="190"/>
  <c r="N135" i="190"/>
  <c r="N186" i="190" s="1"/>
  <c r="U135" i="203"/>
  <c r="U186" i="203" s="1"/>
  <c r="AC232" i="200"/>
  <c r="AC113" i="200"/>
  <c r="AC166" i="200"/>
  <c r="AE166" i="191"/>
  <c r="AE232" i="191"/>
  <c r="AB113" i="192"/>
  <c r="AB166" i="192"/>
  <c r="AB53" i="192"/>
  <c r="X166" i="196"/>
  <c r="X232" i="196"/>
  <c r="Y113" i="193"/>
  <c r="Y166" i="193"/>
  <c r="Z113" i="187"/>
  <c r="Z232" i="187"/>
  <c r="Z166" i="187"/>
  <c r="Z232" i="182"/>
  <c r="V232" i="182"/>
  <c r="V53" i="182"/>
  <c r="O113" i="196"/>
  <c r="T180" i="188"/>
  <c r="T181" i="188"/>
  <c r="T183" i="188"/>
  <c r="T184" i="188"/>
  <c r="T177" i="188"/>
  <c r="F177" i="202"/>
  <c r="F178" i="202"/>
  <c r="F179" i="202"/>
  <c r="F181" i="202"/>
  <c r="F182" i="202"/>
  <c r="F183" i="202"/>
  <c r="O176" i="202"/>
  <c r="O177" i="202"/>
  <c r="O178" i="202"/>
  <c r="O184" i="202"/>
  <c r="AC166" i="202"/>
  <c r="AC179" i="202"/>
  <c r="AC180" i="202"/>
  <c r="AC181" i="202"/>
  <c r="AC183" i="202"/>
  <c r="AC184" i="202"/>
  <c r="AC135" i="202"/>
  <c r="AC186" i="202" s="1"/>
  <c r="H183" i="199"/>
  <c r="H176" i="199"/>
  <c r="H177" i="199"/>
  <c r="H179" i="199"/>
  <c r="H180" i="199"/>
  <c r="H181" i="199"/>
  <c r="AB176" i="202"/>
  <c r="AB177" i="202"/>
  <c r="AB183" i="202"/>
  <c r="U176" i="200"/>
  <c r="U177" i="200"/>
  <c r="X177" i="201"/>
  <c r="X179" i="201"/>
  <c r="X180" i="201"/>
  <c r="X181" i="201"/>
  <c r="X183" i="201"/>
  <c r="X184" i="201"/>
  <c r="X166" i="201"/>
  <c r="AC176" i="195"/>
  <c r="AC166" i="195"/>
  <c r="AC177" i="195"/>
  <c r="AC178" i="195"/>
  <c r="K181" i="198"/>
  <c r="K176" i="198"/>
  <c r="K177" i="198"/>
  <c r="O180" i="193"/>
  <c r="O181" i="193"/>
  <c r="O182" i="193"/>
  <c r="O183" i="193"/>
  <c r="O184" i="193"/>
  <c r="O177" i="193"/>
  <c r="AE178" i="192"/>
  <c r="AE179" i="192"/>
  <c r="AE180" i="192"/>
  <c r="T180" i="189"/>
  <c r="T181" i="189"/>
  <c r="T182" i="189"/>
  <c r="T183" i="189"/>
  <c r="T184" i="189"/>
  <c r="D181" i="193"/>
  <c r="D176" i="193"/>
  <c r="D178" i="193"/>
  <c r="D180" i="193"/>
  <c r="D182" i="193"/>
  <c r="C182" i="192"/>
  <c r="C180" i="192"/>
  <c r="K176" i="185"/>
  <c r="K183" i="185"/>
  <c r="K166" i="185"/>
  <c r="K180" i="185"/>
  <c r="K181" i="185"/>
  <c r="K182" i="185"/>
  <c r="K184" i="185"/>
  <c r="C183" i="190"/>
  <c r="C177" i="190"/>
  <c r="C182" i="190"/>
  <c r="C166" i="190"/>
  <c r="C135" i="190"/>
  <c r="C186" i="190" s="1"/>
  <c r="AA183" i="203"/>
  <c r="AE180" i="203"/>
  <c r="AF176" i="197"/>
  <c r="V232" i="195"/>
  <c r="D176" i="186"/>
  <c r="AG184" i="193"/>
  <c r="AG180" i="193"/>
  <c r="AG242" i="196"/>
  <c r="AG243" i="196"/>
  <c r="AG176" i="197"/>
  <c r="AG177" i="197"/>
  <c r="AG179" i="197"/>
  <c r="AG180" i="197"/>
  <c r="G212" i="188"/>
  <c r="G53" i="188"/>
  <c r="G135" i="188"/>
  <c r="G186" i="188" s="1"/>
  <c r="AF53" i="199"/>
  <c r="AF135" i="199"/>
  <c r="AF186" i="199" s="1"/>
  <c r="AF212" i="199"/>
  <c r="J53" i="199"/>
  <c r="J135" i="199"/>
  <c r="J186" i="199" s="1"/>
  <c r="J212" i="199"/>
  <c r="F135" i="203"/>
  <c r="F186" i="203" s="1"/>
  <c r="F53" i="203"/>
  <c r="M135" i="194"/>
  <c r="M186" i="194" s="1"/>
  <c r="M53" i="194"/>
  <c r="P212" i="197"/>
  <c r="P53" i="197"/>
  <c r="P135" i="197"/>
  <c r="P186" i="197" s="1"/>
  <c r="AF113" i="197"/>
  <c r="AF232" i="197"/>
  <c r="U113" i="189"/>
  <c r="U232" i="189"/>
  <c r="E232" i="191"/>
  <c r="E53" i="191"/>
  <c r="E113" i="191"/>
  <c r="B237" i="180"/>
  <c r="B88" i="180"/>
  <c r="Y232" i="181"/>
  <c r="T135" i="197"/>
  <c r="T186" i="197" s="1"/>
  <c r="T183" i="197"/>
  <c r="T176" i="197"/>
  <c r="T177" i="197"/>
  <c r="T179" i="197"/>
  <c r="T180" i="197"/>
  <c r="T181" i="197"/>
  <c r="AC246" i="198"/>
  <c r="AC242" i="198"/>
  <c r="AC245" i="198"/>
  <c r="AC247" i="198"/>
  <c r="AC250" i="198"/>
  <c r="AC249" i="198"/>
  <c r="F177" i="204"/>
  <c r="P212" i="206"/>
  <c r="R184" i="203"/>
  <c r="AA182" i="203"/>
  <c r="AE179" i="203"/>
  <c r="I179" i="199"/>
  <c r="V166" i="195"/>
  <c r="U166" i="197"/>
  <c r="K212" i="198"/>
  <c r="K53" i="198"/>
  <c r="K135" i="198"/>
  <c r="K186" i="198" s="1"/>
  <c r="B135" i="197"/>
  <c r="B186" i="197" s="1"/>
  <c r="B212" i="197"/>
  <c r="S53" i="197"/>
  <c r="AC212" i="190"/>
  <c r="AC135" i="190"/>
  <c r="AC186" i="190" s="1"/>
  <c r="P135" i="206"/>
  <c r="P186" i="206" s="1"/>
  <c r="AE181" i="203"/>
  <c r="I177" i="199"/>
  <c r="I166" i="197"/>
  <c r="E53" i="196"/>
  <c r="V113" i="195"/>
  <c r="AA232" i="192"/>
  <c r="P248" i="187"/>
  <c r="E53" i="181"/>
  <c r="D212" i="186"/>
  <c r="AA53" i="197"/>
  <c r="E261" i="197"/>
  <c r="E256" i="197"/>
  <c r="P265" i="193"/>
  <c r="P261" i="193"/>
  <c r="AG250" i="191"/>
  <c r="AG248" i="191"/>
  <c r="Q166" i="184"/>
  <c r="G232" i="187"/>
  <c r="G166" i="187"/>
  <c r="AD177" i="203"/>
  <c r="AD182" i="203"/>
  <c r="Y181" i="189"/>
  <c r="Y178" i="189"/>
  <c r="Y179" i="189"/>
  <c r="Y177" i="189"/>
  <c r="Y176" i="189"/>
  <c r="E177" i="187"/>
  <c r="E178" i="187"/>
  <c r="E179" i="187"/>
  <c r="V176" i="187"/>
  <c r="V177" i="187"/>
  <c r="V180" i="187"/>
  <c r="AB243" i="187"/>
  <c r="AB248" i="187"/>
  <c r="AB249" i="187"/>
  <c r="AB250" i="187"/>
  <c r="AA242" i="183"/>
  <c r="AA243" i="183"/>
  <c r="AA244" i="183"/>
  <c r="AA246" i="183"/>
  <c r="AG262" i="181"/>
  <c r="AG256" i="181"/>
  <c r="R261" i="185"/>
  <c r="R262" i="185"/>
  <c r="N261" i="184"/>
  <c r="N266" i="184"/>
  <c r="N265" i="184"/>
  <c r="N263" i="184" s="1"/>
  <c r="N262" i="184"/>
  <c r="X264" i="187"/>
  <c r="X256" i="187"/>
  <c r="AF259" i="195"/>
  <c r="J135" i="192"/>
  <c r="J186" i="192" s="1"/>
  <c r="J212" i="192"/>
  <c r="W212" i="189"/>
  <c r="W53" i="189"/>
  <c r="AE232" i="207"/>
  <c r="N232" i="190"/>
  <c r="N113" i="190"/>
  <c r="AE113" i="189"/>
  <c r="AE53" i="189"/>
  <c r="AE232" i="186"/>
  <c r="S256" i="202"/>
  <c r="Q246" i="188"/>
  <c r="Q247" i="188"/>
  <c r="Q250" i="188"/>
  <c r="Q245" i="188"/>
  <c r="E245" i="181"/>
  <c r="E246" i="181"/>
  <c r="E247" i="181"/>
  <c r="E248" i="181"/>
  <c r="X262" i="187"/>
  <c r="X265" i="187"/>
  <c r="X266" i="187"/>
  <c r="X261" i="187"/>
  <c r="K263" i="198"/>
  <c r="AG259" i="195"/>
  <c r="C265" i="186"/>
  <c r="C266" i="186"/>
  <c r="AE166" i="194"/>
  <c r="S113" i="194"/>
  <c r="O15" i="180"/>
  <c r="O17" i="180"/>
  <c r="U217" i="180"/>
  <c r="U38" i="180"/>
  <c r="U39" i="180"/>
  <c r="U40" i="180"/>
  <c r="U41" i="180"/>
  <c r="Q263" i="196"/>
  <c r="M243" i="185"/>
  <c r="M245" i="185"/>
  <c r="M246" i="185"/>
  <c r="M249" i="185"/>
  <c r="U242" i="181"/>
  <c r="U244" i="181"/>
  <c r="U245" i="181"/>
  <c r="U246" i="181"/>
  <c r="U248" i="181"/>
  <c r="AA242" i="184"/>
  <c r="AA246" i="184"/>
  <c r="AA250" i="184"/>
  <c r="AA212" i="184"/>
  <c r="AA263" i="198"/>
  <c r="AA113" i="194"/>
  <c r="D212" i="192"/>
  <c r="M212" i="188"/>
  <c r="M135" i="188"/>
  <c r="M186" i="188" s="1"/>
  <c r="F212" i="188"/>
  <c r="F53" i="188"/>
  <c r="N263" i="199"/>
  <c r="B242" i="183"/>
  <c r="B243" i="183"/>
  <c r="B245" i="183"/>
  <c r="B246" i="183"/>
  <c r="B247" i="183"/>
  <c r="B250" i="183"/>
  <c r="B232" i="183"/>
  <c r="AA242" i="185"/>
  <c r="AA243" i="185"/>
  <c r="AA245" i="185"/>
  <c r="AA246" i="185"/>
  <c r="AA247" i="185"/>
  <c r="H260" i="194"/>
  <c r="H256" i="194"/>
  <c r="W180" i="207"/>
  <c r="W176" i="207"/>
  <c r="W177" i="207"/>
  <c r="W179" i="207"/>
  <c r="W181" i="207"/>
  <c r="P180" i="190"/>
  <c r="P182" i="190"/>
  <c r="P184" i="190"/>
  <c r="D177" i="182"/>
  <c r="D184" i="182"/>
  <c r="D183" i="182"/>
  <c r="Y182" i="186"/>
  <c r="Y178" i="186"/>
  <c r="AB181" i="184"/>
  <c r="AB180" i="184"/>
  <c r="AB179" i="184"/>
  <c r="Q176" i="181"/>
  <c r="Q181" i="181"/>
  <c r="AC176" i="185"/>
  <c r="AC178" i="185"/>
  <c r="AC180" i="185"/>
  <c r="AC181" i="185"/>
  <c r="T243" i="185"/>
  <c r="T244" i="185"/>
  <c r="AC242" i="185"/>
  <c r="AC243" i="185"/>
  <c r="AC244" i="185"/>
  <c r="AC246" i="185"/>
  <c r="Q246" i="185"/>
  <c r="Q247" i="185"/>
  <c r="Q249" i="185"/>
  <c r="Q250" i="185"/>
  <c r="Q245" i="185"/>
  <c r="L265" i="184"/>
  <c r="L266" i="184"/>
  <c r="L262" i="184"/>
  <c r="L261" i="184"/>
  <c r="R232" i="185"/>
  <c r="P232" i="189"/>
  <c r="D103" i="180"/>
  <c r="X177" i="190"/>
  <c r="X183" i="190"/>
  <c r="X176" i="190"/>
  <c r="X181" i="190"/>
  <c r="AB247" i="185"/>
  <c r="AB248" i="185"/>
  <c r="AB250" i="185"/>
  <c r="AB212" i="185"/>
  <c r="AB244" i="185"/>
  <c r="AB287" i="183"/>
  <c r="AB281" i="183"/>
  <c r="P264" i="181"/>
  <c r="P260" i="181" s="1"/>
  <c r="P259" i="181" s="1"/>
  <c r="P256" i="181"/>
  <c r="F281" i="207"/>
  <c r="F287" i="207"/>
  <c r="J113" i="194"/>
  <c r="AG14" i="180"/>
  <c r="AG15" i="180"/>
  <c r="AF14" i="180"/>
  <c r="AF15" i="180"/>
  <c r="AF16" i="180"/>
  <c r="Z166" i="185"/>
  <c r="X113" i="189"/>
  <c r="B166" i="182"/>
  <c r="B232" i="182"/>
  <c r="T176" i="182"/>
  <c r="T181" i="182"/>
  <c r="Q179" i="185"/>
  <c r="Q183" i="185"/>
  <c r="Q184" i="185"/>
  <c r="AA180" i="186"/>
  <c r="AA179" i="186"/>
  <c r="D244" i="205"/>
  <c r="D247" i="205"/>
  <c r="E243" i="184"/>
  <c r="E245" i="184"/>
  <c r="E247" i="184"/>
  <c r="E249" i="184"/>
  <c r="E250" i="184"/>
  <c r="E242" i="184"/>
  <c r="Y262" i="185"/>
  <c r="Y256" i="185"/>
  <c r="K281" i="200"/>
  <c r="K287" i="200"/>
  <c r="AG264" i="186"/>
  <c r="AG260" i="186" s="1"/>
  <c r="AG256" i="186"/>
  <c r="I261" i="186"/>
  <c r="I256" i="186"/>
  <c r="L53" i="190"/>
  <c r="M53" i="189"/>
  <c r="C212" i="184"/>
  <c r="X247" i="189"/>
  <c r="X242" i="189"/>
  <c r="X244" i="189"/>
  <c r="X245" i="189"/>
  <c r="R243" i="191"/>
  <c r="R250" i="191"/>
  <c r="L249" i="192"/>
  <c r="L242" i="192"/>
  <c r="L244" i="192"/>
  <c r="L246" i="192"/>
  <c r="L245" i="192"/>
  <c r="AA245" i="187"/>
  <c r="AA246" i="187"/>
  <c r="AA248" i="187"/>
  <c r="AA249" i="187"/>
  <c r="AA250" i="187"/>
  <c r="AA212" i="187"/>
  <c r="AA244" i="187"/>
  <c r="M245" i="189"/>
  <c r="M247" i="189"/>
  <c r="E263" i="194"/>
  <c r="M242" i="183"/>
  <c r="M243" i="183"/>
  <c r="F250" i="189"/>
  <c r="F212" i="189"/>
  <c r="M259" i="207"/>
  <c r="X256" i="194"/>
  <c r="AE247" i="185"/>
  <c r="AE246" i="185"/>
  <c r="AE250" i="185"/>
  <c r="AF248" i="189"/>
  <c r="AF249" i="189"/>
  <c r="AF247" i="189"/>
  <c r="I247" i="191"/>
  <c r="I244" i="191"/>
  <c r="I246" i="191"/>
  <c r="I249" i="191"/>
  <c r="I248" i="186"/>
  <c r="I247" i="186"/>
  <c r="I250" i="186"/>
  <c r="Z246" i="191"/>
  <c r="Z248" i="191"/>
  <c r="Z249" i="191"/>
  <c r="U246" i="183"/>
  <c r="U247" i="183"/>
  <c r="U250" i="183"/>
  <c r="U245" i="183"/>
  <c r="N245" i="189"/>
  <c r="N246" i="189"/>
  <c r="N248" i="189"/>
  <c r="N249" i="189"/>
  <c r="N250" i="189"/>
  <c r="N244" i="189"/>
  <c r="U245" i="186"/>
  <c r="U246" i="186"/>
  <c r="U248" i="186"/>
  <c r="U249" i="186"/>
  <c r="U250" i="186"/>
  <c r="U244" i="186"/>
  <c r="K264" i="187"/>
  <c r="K260" i="187" s="1"/>
  <c r="K256" i="187"/>
  <c r="H262" i="181"/>
  <c r="H266" i="181"/>
  <c r="AF256" i="194"/>
  <c r="AD248" i="191"/>
  <c r="AD250" i="191"/>
  <c r="Q242" i="191"/>
  <c r="Q243" i="191"/>
  <c r="Q244" i="191"/>
  <c r="Q245" i="191"/>
  <c r="G242" i="190"/>
  <c r="G243" i="190"/>
  <c r="G245" i="190"/>
  <c r="G246" i="190"/>
  <c r="G247" i="190"/>
  <c r="AC250" i="189"/>
  <c r="AC248" i="189"/>
  <c r="G247" i="183"/>
  <c r="G250" i="183"/>
  <c r="S281" i="200"/>
  <c r="Z114" i="180"/>
  <c r="Z64" i="180"/>
  <c r="X261" i="194"/>
  <c r="X266" i="194"/>
  <c r="P266" i="204"/>
  <c r="P265" i="204"/>
  <c r="P262" i="204"/>
  <c r="P259" i="204" s="1"/>
  <c r="O243" i="190"/>
  <c r="O250" i="190"/>
  <c r="S244" i="186"/>
  <c r="S242" i="186"/>
  <c r="S250" i="186"/>
  <c r="U259" i="196"/>
  <c r="I247" i="189"/>
  <c r="I242" i="189"/>
  <c r="F243" i="190"/>
  <c r="F245" i="190"/>
  <c r="F246" i="190"/>
  <c r="F247" i="190"/>
  <c r="K262" i="199"/>
  <c r="K256" i="199"/>
  <c r="K265" i="199"/>
  <c r="AF265" i="194"/>
  <c r="AF266" i="194"/>
  <c r="AF262" i="194"/>
  <c r="U281" i="183"/>
  <c r="Y281" i="206"/>
  <c r="AG53" i="192"/>
  <c r="AG245" i="185"/>
  <c r="AG243" i="185"/>
  <c r="AG246" i="187"/>
  <c r="AG242" i="187"/>
  <c r="AG244" i="187"/>
  <c r="AG245" i="187"/>
  <c r="AG247" i="187"/>
  <c r="AG249" i="189"/>
  <c r="AG243" i="189"/>
  <c r="AG246" i="189"/>
  <c r="AG250" i="189"/>
  <c r="G247" i="187"/>
  <c r="G248" i="187"/>
  <c r="G250" i="187"/>
  <c r="G246" i="187"/>
  <c r="Q249" i="189"/>
  <c r="Q243" i="189"/>
  <c r="N243" i="190"/>
  <c r="N250" i="190"/>
  <c r="H266" i="200"/>
  <c r="H261" i="200"/>
  <c r="AF262" i="187"/>
  <c r="AF261" i="187"/>
  <c r="AF265" i="187"/>
  <c r="AF266" i="187"/>
  <c r="H184" i="188"/>
  <c r="H183" i="188"/>
  <c r="H176" i="188"/>
  <c r="AC176" i="190"/>
  <c r="AC178" i="190"/>
  <c r="AC179" i="190"/>
  <c r="AC180" i="190"/>
  <c r="S197" i="180"/>
  <c r="P177" i="188"/>
  <c r="P135" i="188"/>
  <c r="P186" i="188" s="1"/>
  <c r="W179" i="186"/>
  <c r="W135" i="186"/>
  <c r="W186" i="186" s="1"/>
  <c r="W180" i="186"/>
  <c r="W182" i="186"/>
  <c r="W183" i="186"/>
  <c r="W184" i="186"/>
  <c r="W178" i="186"/>
  <c r="P178" i="186"/>
  <c r="P182" i="186"/>
  <c r="P184" i="186"/>
  <c r="J179" i="186"/>
  <c r="J177" i="186"/>
  <c r="E183" i="183"/>
  <c r="E184" i="183"/>
  <c r="E178" i="183"/>
  <c r="L243" i="187"/>
  <c r="L244" i="187"/>
  <c r="L247" i="187"/>
  <c r="AD53" i="189"/>
  <c r="P113" i="197"/>
  <c r="I262" i="190"/>
  <c r="I259" i="190" s="1"/>
  <c r="G266" i="197"/>
  <c r="G263" i="197" s="1"/>
  <c r="H281" i="197"/>
  <c r="R259" i="187"/>
  <c r="E262" i="181"/>
  <c r="P262" i="206"/>
  <c r="P259" i="206" s="1"/>
  <c r="H281" i="202"/>
  <c r="L287" i="195"/>
  <c r="Y259" i="206"/>
  <c r="AG281" i="203"/>
  <c r="N259" i="183"/>
  <c r="AG212" i="185"/>
  <c r="E53" i="195"/>
  <c r="R212" i="192"/>
  <c r="T212" i="193"/>
  <c r="R212" i="184"/>
  <c r="U212" i="181"/>
  <c r="AD232" i="191"/>
  <c r="K113" i="192"/>
  <c r="S53" i="191"/>
  <c r="K256" i="202"/>
  <c r="V263" i="199"/>
  <c r="X256" i="207"/>
  <c r="I262" i="187"/>
  <c r="Q281" i="187"/>
  <c r="AG281" i="187"/>
  <c r="G166" i="185"/>
  <c r="AD36" i="180"/>
  <c r="AG53" i="181"/>
  <c r="H232" i="198"/>
  <c r="N53" i="201"/>
  <c r="B232" i="188"/>
  <c r="AB166" i="182"/>
  <c r="P84" i="180"/>
  <c r="P281" i="180" s="1"/>
  <c r="N113" i="186"/>
  <c r="AF198" i="180"/>
  <c r="P259" i="207"/>
  <c r="E281" i="207"/>
  <c r="P281" i="186"/>
  <c r="AD35" i="180"/>
  <c r="AG171" i="180"/>
  <c r="E212" i="207"/>
  <c r="N135" i="186"/>
  <c r="N186" i="186" s="1"/>
  <c r="C212" i="181"/>
  <c r="AB113" i="204"/>
  <c r="AD113" i="190"/>
  <c r="X232" i="191"/>
  <c r="S53" i="190"/>
  <c r="I232" i="183"/>
  <c r="E232" i="184"/>
  <c r="E259" i="190"/>
  <c r="R256" i="185"/>
  <c r="Q281" i="198"/>
  <c r="R265" i="205"/>
  <c r="R263" i="205" s="1"/>
  <c r="M281" i="190"/>
  <c r="M53" i="195"/>
  <c r="X135" i="191"/>
  <c r="X186" i="191" s="1"/>
  <c r="AC212" i="193"/>
  <c r="P212" i="188"/>
  <c r="P135" i="186"/>
  <c r="P186" i="186" s="1"/>
  <c r="S212" i="187"/>
  <c r="F166" i="194"/>
  <c r="T113" i="202"/>
  <c r="AA113" i="198"/>
  <c r="K113" i="201"/>
  <c r="T197" i="180"/>
  <c r="P256" i="204"/>
  <c r="K259" i="202"/>
  <c r="K256" i="184"/>
  <c r="H265" i="206"/>
  <c r="H263" i="206" s="1"/>
  <c r="AB212" i="188"/>
  <c r="O212" i="199"/>
  <c r="J212" i="189"/>
  <c r="H53" i="199"/>
  <c r="AD53" i="186"/>
  <c r="C212" i="183"/>
  <c r="B166" i="195"/>
  <c r="M166" i="194"/>
  <c r="W113" i="199"/>
  <c r="R232" i="192"/>
  <c r="J113" i="185"/>
  <c r="M53" i="185"/>
  <c r="U113" i="184"/>
  <c r="U93" i="180"/>
  <c r="Q113" i="197"/>
  <c r="S113" i="186"/>
  <c r="F232" i="201"/>
  <c r="F259" i="189"/>
  <c r="V262" i="183"/>
  <c r="I266" i="190"/>
  <c r="N281" i="182"/>
  <c r="U265" i="181"/>
  <c r="U263" i="181" s="1"/>
  <c r="X265" i="206"/>
  <c r="AE281" i="189"/>
  <c r="G53" i="202"/>
  <c r="N263" i="186"/>
  <c r="AC263" i="191"/>
  <c r="X266" i="200"/>
  <c r="Q281" i="197"/>
  <c r="Z263" i="198"/>
  <c r="K263" i="194"/>
  <c r="Q259" i="194"/>
  <c r="AG263" i="194"/>
  <c r="I265" i="190"/>
  <c r="M260" i="181"/>
  <c r="Y281" i="207"/>
  <c r="N281" i="203"/>
  <c r="O256" i="197"/>
  <c r="S265" i="189"/>
  <c r="L281" i="184"/>
  <c r="X266" i="206"/>
  <c r="AG113" i="194"/>
  <c r="AA166" i="185"/>
  <c r="U256" i="181"/>
  <c r="E259" i="189"/>
  <c r="C262" i="187"/>
  <c r="O265" i="182"/>
  <c r="O263" i="182" s="1"/>
  <c r="AD281" i="182"/>
  <c r="C281" i="199"/>
  <c r="AG259" i="206"/>
  <c r="AA266" i="201"/>
  <c r="AA263" i="201" s="1"/>
  <c r="H281" i="188"/>
  <c r="AF281" i="187"/>
  <c r="AG166" i="198"/>
  <c r="O53" i="190"/>
  <c r="AD135" i="188"/>
  <c r="AD186" i="188" s="1"/>
  <c r="G212" i="183"/>
  <c r="AB232" i="200"/>
  <c r="P232" i="187"/>
  <c r="B166" i="193"/>
  <c r="B262" i="199"/>
  <c r="B259" i="199" s="1"/>
  <c r="Y256" i="187"/>
  <c r="Y256" i="183"/>
  <c r="C261" i="187"/>
  <c r="G263" i="181"/>
  <c r="R281" i="188"/>
  <c r="T281" i="203"/>
  <c r="P113" i="184"/>
  <c r="V166" i="187"/>
  <c r="S232" i="187"/>
  <c r="G113" i="198"/>
  <c r="D135" i="197"/>
  <c r="D186" i="197" s="1"/>
  <c r="J198" i="180"/>
  <c r="E263" i="191"/>
  <c r="M263" i="185"/>
  <c r="AC263" i="181"/>
  <c r="F259" i="181"/>
  <c r="S281" i="199"/>
  <c r="AD281" i="188"/>
  <c r="L232" i="189"/>
  <c r="AB166" i="190"/>
  <c r="D166" i="195"/>
  <c r="R166" i="193"/>
  <c r="I256" i="190"/>
  <c r="Y263" i="203"/>
  <c r="AF256" i="191"/>
  <c r="AE256" i="180"/>
  <c r="AA256" i="184"/>
  <c r="M266" i="181"/>
  <c r="M263" i="181" s="1"/>
  <c r="Z281" i="181"/>
  <c r="G259" i="188"/>
  <c r="AC281" i="188"/>
  <c r="Y256" i="190"/>
  <c r="M256" i="195"/>
  <c r="AA281" i="192"/>
  <c r="R284" i="180"/>
  <c r="M212" i="186"/>
  <c r="N259" i="199"/>
  <c r="F259" i="190"/>
  <c r="H266" i="191"/>
  <c r="Z281" i="197"/>
  <c r="K265" i="202"/>
  <c r="AG53" i="201"/>
  <c r="AG166" i="195"/>
  <c r="K266" i="202"/>
  <c r="C266" i="185"/>
  <c r="AF261" i="181"/>
  <c r="AD262" i="187"/>
  <c r="K261" i="184"/>
  <c r="K259" i="184" s="1"/>
  <c r="X281" i="201"/>
  <c r="AE281" i="182"/>
  <c r="R259" i="191"/>
  <c r="AG247" i="191"/>
  <c r="AG178" i="183"/>
  <c r="D16" i="180"/>
  <c r="E15" i="180"/>
  <c r="P232" i="195"/>
  <c r="P113" i="195"/>
  <c r="D232" i="198"/>
  <c r="D53" i="198"/>
  <c r="N287" i="202"/>
  <c r="N281" i="202"/>
  <c r="AF53" i="191"/>
  <c r="F53" i="190"/>
  <c r="AD212" i="186"/>
  <c r="AG177" i="183"/>
  <c r="D15" i="180"/>
  <c r="V249" i="188"/>
  <c r="V250" i="188"/>
  <c r="V242" i="188"/>
  <c r="V243" i="188"/>
  <c r="V245" i="188"/>
  <c r="V246" i="188"/>
  <c r="AC244" i="192"/>
  <c r="AC243" i="192"/>
  <c r="R245" i="181"/>
  <c r="R242" i="181"/>
  <c r="T242" i="182"/>
  <c r="T245" i="182"/>
  <c r="T250" i="182"/>
  <c r="T243" i="182"/>
  <c r="T247" i="182"/>
  <c r="T246" i="182"/>
  <c r="T249" i="182"/>
  <c r="P243" i="181"/>
  <c r="P247" i="181"/>
  <c r="P248" i="181"/>
  <c r="P249" i="181"/>
  <c r="X281" i="185"/>
  <c r="X287" i="185"/>
  <c r="AG212" i="194"/>
  <c r="U212" i="192"/>
  <c r="N212" i="190"/>
  <c r="N53" i="189"/>
  <c r="N212" i="189"/>
  <c r="V53" i="201"/>
  <c r="V135" i="201"/>
  <c r="V186" i="201" s="1"/>
  <c r="AE53" i="201"/>
  <c r="AE212" i="201"/>
  <c r="F287" i="188"/>
  <c r="F281" i="188"/>
  <c r="D135" i="186"/>
  <c r="D186" i="186" s="1"/>
  <c r="T17" i="180"/>
  <c r="Q161" i="180"/>
  <c r="P21" i="180"/>
  <c r="J34" i="180"/>
  <c r="P20" i="180"/>
  <c r="C232" i="200"/>
  <c r="C166" i="200"/>
  <c r="J166" i="198"/>
  <c r="J53" i="198"/>
  <c r="C232" i="198"/>
  <c r="C113" i="198"/>
  <c r="L113" i="197"/>
  <c r="U232" i="184"/>
  <c r="P19" i="180"/>
  <c r="AG113" i="195"/>
  <c r="E247" i="188"/>
  <c r="AB212" i="190"/>
  <c r="AB53" i="190"/>
  <c r="AB135" i="190"/>
  <c r="AB186" i="190" s="1"/>
  <c r="Q113" i="195"/>
  <c r="Q166" i="195"/>
  <c r="Q232" i="195"/>
  <c r="Z166" i="198"/>
  <c r="Z113" i="198"/>
  <c r="G113" i="193"/>
  <c r="I166" i="188"/>
  <c r="I53" i="188"/>
  <c r="R113" i="201"/>
  <c r="R232" i="201"/>
  <c r="D113" i="185"/>
  <c r="D53" i="185"/>
  <c r="D53" i="187"/>
  <c r="C53" i="183"/>
  <c r="W242" i="188"/>
  <c r="W243" i="188"/>
  <c r="W246" i="188"/>
  <c r="W247" i="188"/>
  <c r="W281" i="204"/>
  <c r="W287" i="204"/>
  <c r="T212" i="187"/>
  <c r="R113" i="185"/>
  <c r="Z53" i="193"/>
  <c r="H53" i="189"/>
  <c r="J212" i="194"/>
  <c r="J53" i="194"/>
  <c r="B212" i="192"/>
  <c r="B53" i="192"/>
  <c r="P53" i="189"/>
  <c r="Q53" i="200"/>
  <c r="Q212" i="200"/>
  <c r="Z53" i="188"/>
  <c r="Y53" i="200"/>
  <c r="Y113" i="200"/>
  <c r="Y232" i="200"/>
  <c r="Q113" i="196"/>
  <c r="Q232" i="196"/>
  <c r="E16" i="180"/>
  <c r="E17" i="180"/>
  <c r="R53" i="195"/>
  <c r="V212" i="192"/>
  <c r="V242" i="192"/>
  <c r="V244" i="192"/>
  <c r="V246" i="192"/>
  <c r="V250" i="192"/>
  <c r="AG249" i="194"/>
  <c r="X176" i="205"/>
  <c r="X180" i="205"/>
  <c r="X184" i="205"/>
  <c r="X179" i="205"/>
  <c r="X183" i="205"/>
  <c r="X178" i="205"/>
  <c r="X182" i="205"/>
  <c r="X177" i="205"/>
  <c r="X181" i="205"/>
  <c r="AD177" i="196"/>
  <c r="AD178" i="196"/>
  <c r="R184" i="198"/>
  <c r="R177" i="198"/>
  <c r="R179" i="198"/>
  <c r="R181" i="198"/>
  <c r="E176" i="198"/>
  <c r="E179" i="198"/>
  <c r="E181" i="198"/>
  <c r="E177" i="198"/>
  <c r="E184" i="198"/>
  <c r="Y180" i="188"/>
  <c r="Y177" i="188"/>
  <c r="Y183" i="188"/>
  <c r="Y176" i="188"/>
  <c r="Y179" i="188"/>
  <c r="Y184" i="188"/>
  <c r="P135" i="191"/>
  <c r="P186" i="191" s="1"/>
  <c r="P53" i="191"/>
  <c r="F53" i="183"/>
  <c r="F212" i="183"/>
  <c r="AB113" i="202"/>
  <c r="AB166" i="202"/>
  <c r="I113" i="197"/>
  <c r="I232" i="197"/>
  <c r="I53" i="197"/>
  <c r="O113" i="192"/>
  <c r="AB53" i="184"/>
  <c r="AB113" i="184"/>
  <c r="AB177" i="200"/>
  <c r="AB166" i="200"/>
  <c r="AB179" i="200"/>
  <c r="AD176" i="201"/>
  <c r="AD177" i="201"/>
  <c r="AD180" i="201"/>
  <c r="AD181" i="201"/>
  <c r="Z177" i="198"/>
  <c r="Z180" i="198"/>
  <c r="Z183" i="198"/>
  <c r="U177" i="198"/>
  <c r="U176" i="198"/>
  <c r="M176" i="194"/>
  <c r="M181" i="194"/>
  <c r="M179" i="194"/>
  <c r="M184" i="194"/>
  <c r="U177" i="189"/>
  <c r="U166" i="189"/>
  <c r="I183" i="184"/>
  <c r="I184" i="184"/>
  <c r="R183" i="185"/>
  <c r="R184" i="185"/>
  <c r="R180" i="185"/>
  <c r="R181" i="185"/>
  <c r="R182" i="185"/>
  <c r="D177" i="187"/>
  <c r="D176" i="187"/>
  <c r="P184" i="181"/>
  <c r="P182" i="181"/>
  <c r="P183" i="181"/>
  <c r="AG245" i="194"/>
  <c r="L53" i="195"/>
  <c r="AA176" i="200"/>
  <c r="AA177" i="200"/>
  <c r="AA180" i="200"/>
  <c r="AA181" i="200"/>
  <c r="AF166" i="197"/>
  <c r="AF184" i="197"/>
  <c r="I184" i="197"/>
  <c r="I177" i="197"/>
  <c r="I179" i="197"/>
  <c r="Y176" i="196"/>
  <c r="Y177" i="196"/>
  <c r="Y184" i="196"/>
  <c r="AB176" i="197"/>
  <c r="AB179" i="197"/>
  <c r="AB180" i="197"/>
  <c r="U183" i="197"/>
  <c r="U176" i="197"/>
  <c r="U180" i="197"/>
  <c r="U184" i="197"/>
  <c r="AC176" i="189"/>
  <c r="AC177" i="189"/>
  <c r="AC178" i="189"/>
  <c r="AC179" i="189"/>
  <c r="AC181" i="189"/>
  <c r="AC182" i="189"/>
  <c r="L177" i="187"/>
  <c r="L178" i="187"/>
  <c r="D177" i="186"/>
  <c r="D178" i="186"/>
  <c r="D180" i="186"/>
  <c r="AC176" i="186"/>
  <c r="AC177" i="186"/>
  <c r="AC179" i="186"/>
  <c r="AC180" i="186"/>
  <c r="R53" i="198"/>
  <c r="R212" i="198"/>
  <c r="AG140" i="180"/>
  <c r="AG191" i="180" s="1"/>
  <c r="AG38" i="180"/>
  <c r="Z135" i="198"/>
  <c r="Z186" i="198" s="1"/>
  <c r="Z53" i="198"/>
  <c r="Z212" i="198"/>
  <c r="AF166" i="198"/>
  <c r="AF232" i="198"/>
  <c r="Y53" i="183"/>
  <c r="Y232" i="183"/>
  <c r="N53" i="197"/>
  <c r="N135" i="197"/>
  <c r="N186" i="197" s="1"/>
  <c r="N212" i="197"/>
  <c r="B35" i="180"/>
  <c r="B37" i="180"/>
  <c r="B34" i="180"/>
  <c r="M53" i="190"/>
  <c r="M212" i="190"/>
  <c r="S113" i="195"/>
  <c r="S166" i="195"/>
  <c r="AD180" i="204"/>
  <c r="AD183" i="204"/>
  <c r="AD181" i="204"/>
  <c r="P182" i="195"/>
  <c r="P183" i="195"/>
  <c r="P184" i="195"/>
  <c r="U176" i="188"/>
  <c r="U135" i="188"/>
  <c r="U186" i="188" s="1"/>
  <c r="J176" i="190"/>
  <c r="J177" i="190"/>
  <c r="J178" i="190"/>
  <c r="J180" i="190"/>
  <c r="J181" i="190"/>
  <c r="V181" i="181"/>
  <c r="V182" i="181"/>
  <c r="V183" i="181"/>
  <c r="V184" i="181"/>
  <c r="AB182" i="186"/>
  <c r="AB183" i="186"/>
  <c r="AB184" i="186"/>
  <c r="Y176" i="182"/>
  <c r="Y184" i="182"/>
  <c r="M180" i="185"/>
  <c r="M181" i="185"/>
  <c r="M182" i="185"/>
  <c r="M183" i="185"/>
  <c r="G249" i="201"/>
  <c r="G250" i="201"/>
  <c r="K260" i="201"/>
  <c r="K256" i="201"/>
  <c r="F232" i="199"/>
  <c r="F242" i="199"/>
  <c r="N242" i="198"/>
  <c r="N243" i="198"/>
  <c r="N246" i="198"/>
  <c r="N247" i="198"/>
  <c r="W243" i="197"/>
  <c r="W245" i="197"/>
  <c r="W246" i="197"/>
  <c r="W249" i="197"/>
  <c r="W212" i="197"/>
  <c r="AE242" i="189"/>
  <c r="AE243" i="189"/>
  <c r="AE244" i="189"/>
  <c r="AE246" i="189"/>
  <c r="AE247" i="189"/>
  <c r="X53" i="193"/>
  <c r="D166" i="194"/>
  <c r="D53" i="194"/>
  <c r="T232" i="191"/>
  <c r="T113" i="191"/>
  <c r="H232" i="192"/>
  <c r="H53" i="192"/>
  <c r="H166" i="192"/>
  <c r="AA118" i="180"/>
  <c r="AA88" i="180"/>
  <c r="AA237" i="180"/>
  <c r="N166" i="189"/>
  <c r="N178" i="189"/>
  <c r="N179" i="189"/>
  <c r="V249" i="198"/>
  <c r="V250" i="198"/>
  <c r="G242" i="186"/>
  <c r="G243" i="186"/>
  <c r="G244" i="186"/>
  <c r="G246" i="186"/>
  <c r="G247" i="186"/>
  <c r="AG242" i="189"/>
  <c r="AG244" i="189"/>
  <c r="AG245" i="189"/>
  <c r="V243" i="199"/>
  <c r="V245" i="199"/>
  <c r="V246" i="199"/>
  <c r="V247" i="199"/>
  <c r="V250" i="199"/>
  <c r="AG166" i="196"/>
  <c r="AG53" i="196"/>
  <c r="AG242" i="186"/>
  <c r="AG248" i="186"/>
  <c r="AG249" i="186"/>
  <c r="AG250" i="186"/>
  <c r="AF53" i="193"/>
  <c r="R53" i="197"/>
  <c r="R135" i="197"/>
  <c r="R186" i="197" s="1"/>
  <c r="H53" i="196"/>
  <c r="H135" i="196"/>
  <c r="H186" i="196" s="1"/>
  <c r="H212" i="196"/>
  <c r="B113" i="196"/>
  <c r="B166" i="196"/>
  <c r="X113" i="197"/>
  <c r="X166" i="197"/>
  <c r="M166" i="189"/>
  <c r="M232" i="189"/>
  <c r="L113" i="190"/>
  <c r="L166" i="190"/>
  <c r="V113" i="182"/>
  <c r="W249" i="185"/>
  <c r="W244" i="185"/>
  <c r="Q245" i="184"/>
  <c r="Q250" i="184"/>
  <c r="U246" i="182"/>
  <c r="U249" i="182"/>
  <c r="U260" i="191"/>
  <c r="U263" i="191"/>
  <c r="I259" i="189"/>
  <c r="AG179" i="183"/>
  <c r="AG181" i="183"/>
  <c r="AG183" i="183"/>
  <c r="AG184" i="183"/>
  <c r="AG242" i="181"/>
  <c r="AG250" i="181"/>
  <c r="G265" i="183"/>
  <c r="G266" i="183"/>
  <c r="AB246" i="182"/>
  <c r="AB249" i="182"/>
  <c r="AE287" i="192"/>
  <c r="AE281" i="192"/>
  <c r="X243" i="185"/>
  <c r="X244" i="185"/>
  <c r="X245" i="185"/>
  <c r="X246" i="185"/>
  <c r="X247" i="185"/>
  <c r="K246" i="193"/>
  <c r="K243" i="193"/>
  <c r="L244" i="181"/>
  <c r="L245" i="181"/>
  <c r="L246" i="181"/>
  <c r="L248" i="181"/>
  <c r="L249" i="181"/>
  <c r="AD250" i="182"/>
  <c r="AD242" i="182"/>
  <c r="AD245" i="182"/>
  <c r="AD247" i="182"/>
  <c r="Z261" i="186"/>
  <c r="Z266" i="186"/>
  <c r="AF266" i="207"/>
  <c r="AF256" i="207"/>
  <c r="AF261" i="207"/>
  <c r="AF265" i="207"/>
  <c r="AF263" i="207" s="1"/>
  <c r="AF262" i="207"/>
  <c r="O178" i="183"/>
  <c r="O180" i="183"/>
  <c r="S183" i="182"/>
  <c r="S184" i="182"/>
  <c r="U242" i="188"/>
  <c r="U243" i="188"/>
  <c r="U245" i="188"/>
  <c r="U247" i="188"/>
  <c r="U249" i="188"/>
  <c r="T247" i="181"/>
  <c r="T245" i="181"/>
  <c r="AA261" i="203"/>
  <c r="AA266" i="203"/>
  <c r="AA265" i="203"/>
  <c r="AA263" i="203" s="1"/>
  <c r="AA256" i="203"/>
  <c r="W183" i="182"/>
  <c r="W181" i="182"/>
  <c r="O176" i="187"/>
  <c r="O177" i="187"/>
  <c r="O179" i="187"/>
  <c r="O180" i="187"/>
  <c r="N243" i="181"/>
  <c r="N250" i="181"/>
  <c r="E197" i="180"/>
  <c r="W183" i="187"/>
  <c r="W184" i="187"/>
  <c r="U242" i="187"/>
  <c r="U243" i="187"/>
  <c r="D247" i="184"/>
  <c r="D249" i="184"/>
  <c r="D250" i="184"/>
  <c r="J265" i="190"/>
  <c r="AC242" i="187"/>
  <c r="AC243" i="187"/>
  <c r="E246" i="185"/>
  <c r="E247" i="185"/>
  <c r="E249" i="185"/>
  <c r="E250" i="185"/>
  <c r="C245" i="183"/>
  <c r="C246" i="183"/>
  <c r="C247" i="183"/>
  <c r="C249" i="183"/>
  <c r="AG53" i="182"/>
  <c r="L113" i="187"/>
  <c r="L232" i="187"/>
  <c r="AA176" i="184"/>
  <c r="AA177" i="184"/>
  <c r="AA180" i="184"/>
  <c r="AA181" i="184"/>
  <c r="J266" i="190"/>
  <c r="AB242" i="185"/>
  <c r="AB243" i="185"/>
  <c r="AB245" i="185"/>
  <c r="AB246" i="185"/>
  <c r="E180" i="184"/>
  <c r="E181" i="184"/>
  <c r="V176" i="186"/>
  <c r="V177" i="186"/>
  <c r="V178" i="186"/>
  <c r="V180" i="186"/>
  <c r="V181" i="186"/>
  <c r="E260" i="188"/>
  <c r="E256" i="188"/>
  <c r="W256" i="199"/>
  <c r="N113" i="191"/>
  <c r="AB113" i="187"/>
  <c r="AB166" i="187"/>
  <c r="AB232" i="187"/>
  <c r="H176" i="190"/>
  <c r="H178" i="190"/>
  <c r="H180" i="190"/>
  <c r="H182" i="190"/>
  <c r="H177" i="190"/>
  <c r="H179" i="190"/>
  <c r="Q177" i="187"/>
  <c r="Q183" i="187"/>
  <c r="E249" i="181"/>
  <c r="E250" i="181"/>
  <c r="R261" i="206"/>
  <c r="R262" i="206"/>
  <c r="AG263" i="205"/>
  <c r="V232" i="205"/>
  <c r="G53" i="189"/>
  <c r="V197" i="180"/>
  <c r="U176" i="184"/>
  <c r="U177" i="184"/>
  <c r="U179" i="184"/>
  <c r="U184" i="184"/>
  <c r="V176" i="184"/>
  <c r="V177" i="184"/>
  <c r="K197" i="180"/>
  <c r="Y246" i="196"/>
  <c r="Y249" i="196"/>
  <c r="S245" i="187"/>
  <c r="S246" i="187"/>
  <c r="S247" i="187"/>
  <c r="S248" i="187"/>
  <c r="S250" i="187"/>
  <c r="C249" i="184"/>
  <c r="C250" i="184"/>
  <c r="S281" i="184"/>
  <c r="M256" i="188"/>
  <c r="M260" i="188"/>
  <c r="T262" i="181"/>
  <c r="T265" i="181"/>
  <c r="T261" i="181"/>
  <c r="AG178" i="181"/>
  <c r="AG182" i="181"/>
  <c r="N166" i="183"/>
  <c r="K103" i="180"/>
  <c r="AC180" i="182"/>
  <c r="AD183" i="184"/>
  <c r="AD180" i="184"/>
  <c r="H246" i="188"/>
  <c r="H249" i="188"/>
  <c r="H243" i="188"/>
  <c r="H23" i="180"/>
  <c r="H35" i="180"/>
  <c r="H36" i="180"/>
  <c r="W113" i="207"/>
  <c r="B166" i="189"/>
  <c r="T93" i="180"/>
  <c r="AC179" i="182"/>
  <c r="P183" i="186"/>
  <c r="P176" i="186"/>
  <c r="X261" i="207"/>
  <c r="S249" i="188"/>
  <c r="S250" i="188"/>
  <c r="Y245" i="186"/>
  <c r="Y247" i="186"/>
  <c r="J184" i="196"/>
  <c r="D179" i="195"/>
  <c r="AD184" i="197"/>
  <c r="B182" i="193"/>
  <c r="H183" i="192"/>
  <c r="L183" i="193"/>
  <c r="S166" i="190"/>
  <c r="T135" i="188"/>
  <c r="T186" i="188" s="1"/>
  <c r="S176" i="188"/>
  <c r="Q53" i="192"/>
  <c r="V183" i="187"/>
  <c r="U181" i="183"/>
  <c r="AG135" i="185"/>
  <c r="AG186" i="185" s="1"/>
  <c r="U140" i="180"/>
  <c r="U191" i="180" s="1"/>
  <c r="AG180" i="187"/>
  <c r="AG181" i="187"/>
  <c r="AG182" i="187"/>
  <c r="AG183" i="187"/>
  <c r="P36" i="180"/>
  <c r="P37" i="180"/>
  <c r="P54" i="180"/>
  <c r="W212" i="205"/>
  <c r="U212" i="188"/>
  <c r="Y53" i="199"/>
  <c r="T232" i="184"/>
  <c r="U113" i="185"/>
  <c r="N176" i="203"/>
  <c r="AC177" i="182"/>
  <c r="X176" i="186"/>
  <c r="X178" i="186"/>
  <c r="X180" i="186"/>
  <c r="X182" i="186"/>
  <c r="AF181" i="188"/>
  <c r="AF176" i="188"/>
  <c r="AF184" i="188"/>
  <c r="AF177" i="188"/>
  <c r="X161" i="180"/>
  <c r="J275" i="180"/>
  <c r="J114" i="180"/>
  <c r="W113" i="192"/>
  <c r="Z113" i="189"/>
  <c r="V166" i="181"/>
  <c r="Q113" i="189"/>
  <c r="AC184" i="182"/>
  <c r="I180" i="188"/>
  <c r="I181" i="188"/>
  <c r="R183" i="187"/>
  <c r="R182" i="187"/>
  <c r="AC176" i="183"/>
  <c r="AC177" i="183"/>
  <c r="K181" i="181"/>
  <c r="K177" i="181"/>
  <c r="K261" i="199"/>
  <c r="K266" i="199"/>
  <c r="K263" i="199" s="1"/>
  <c r="Z179" i="187"/>
  <c r="Z180" i="187"/>
  <c r="Z181" i="187"/>
  <c r="Z182" i="187"/>
  <c r="Z184" i="187"/>
  <c r="B176" i="185"/>
  <c r="B179" i="185"/>
  <c r="B180" i="185"/>
  <c r="D242" i="188"/>
  <c r="D243" i="188"/>
  <c r="D245" i="188"/>
  <c r="Z53" i="200"/>
  <c r="F179" i="196"/>
  <c r="T182" i="195"/>
  <c r="U180" i="191"/>
  <c r="AB182" i="189"/>
  <c r="AG184" i="190"/>
  <c r="R113" i="191"/>
  <c r="E179" i="191"/>
  <c r="K135" i="190"/>
  <c r="K186" i="190" s="1"/>
  <c r="AA179" i="190"/>
  <c r="W184" i="188"/>
  <c r="U179" i="187"/>
  <c r="Q176" i="188"/>
  <c r="F182" i="186"/>
  <c r="B184" i="185"/>
  <c r="D114" i="180"/>
  <c r="M114" i="180"/>
  <c r="AF41" i="180"/>
  <c r="S183" i="181"/>
  <c r="M54" i="180"/>
  <c r="AD135" i="190"/>
  <c r="AD186" i="190" s="1"/>
  <c r="N212" i="203"/>
  <c r="X135" i="205"/>
  <c r="X186" i="205" s="1"/>
  <c r="F93" i="180"/>
  <c r="AC177" i="192"/>
  <c r="Z180" i="184"/>
  <c r="Z181" i="184"/>
  <c r="Z183" i="184"/>
  <c r="Z184" i="184"/>
  <c r="F177" i="181"/>
  <c r="F178" i="181"/>
  <c r="L181" i="186"/>
  <c r="L182" i="186"/>
  <c r="L183" i="186"/>
  <c r="L184" i="186"/>
  <c r="J243" i="205"/>
  <c r="J262" i="190"/>
  <c r="J281" i="182"/>
  <c r="J287" i="182"/>
  <c r="F178" i="196"/>
  <c r="T181" i="195"/>
  <c r="E212" i="195"/>
  <c r="O183" i="194"/>
  <c r="U182" i="191"/>
  <c r="AB181" i="189"/>
  <c r="AG183" i="190"/>
  <c r="E178" i="191"/>
  <c r="AA178" i="190"/>
  <c r="W183" i="188"/>
  <c r="AB184" i="190"/>
  <c r="U178" i="187"/>
  <c r="V184" i="190"/>
  <c r="L166" i="187"/>
  <c r="B183" i="185"/>
  <c r="S179" i="181"/>
  <c r="AA212" i="207"/>
  <c r="AA135" i="197"/>
  <c r="AA186" i="197" s="1"/>
  <c r="P166" i="197"/>
  <c r="L166" i="205"/>
  <c r="Q171" i="180"/>
  <c r="AC181" i="192"/>
  <c r="F176" i="200"/>
  <c r="F184" i="200"/>
  <c r="Z176" i="189"/>
  <c r="Z177" i="189"/>
  <c r="Z178" i="189"/>
  <c r="Z179" i="189"/>
  <c r="L197" i="180"/>
  <c r="V262" i="202"/>
  <c r="I242" i="184"/>
  <c r="I245" i="184"/>
  <c r="I247" i="184"/>
  <c r="I249" i="184"/>
  <c r="L212" i="195"/>
  <c r="T179" i="195"/>
  <c r="Z135" i="193"/>
  <c r="Z186" i="193" s="1"/>
  <c r="AE113" i="194"/>
  <c r="AB179" i="189"/>
  <c r="AG181" i="190"/>
  <c r="O183" i="189"/>
  <c r="W180" i="188"/>
  <c r="AB182" i="190"/>
  <c r="R250" i="188"/>
  <c r="V182" i="190"/>
  <c r="W181" i="187"/>
  <c r="O182" i="185"/>
  <c r="C183" i="184"/>
  <c r="E184" i="184"/>
  <c r="B177" i="185"/>
  <c r="X176" i="182"/>
  <c r="P183" i="185"/>
  <c r="AG135" i="181"/>
  <c r="AG186" i="181" s="1"/>
  <c r="S182" i="181"/>
  <c r="L212" i="205"/>
  <c r="I135" i="197"/>
  <c r="I186" i="197" s="1"/>
  <c r="F135" i="182"/>
  <c r="F186" i="182" s="1"/>
  <c r="I113" i="191"/>
  <c r="E113" i="192"/>
  <c r="S166" i="188"/>
  <c r="U237" i="180"/>
  <c r="U171" i="180"/>
  <c r="D113" i="193"/>
  <c r="E166" i="191"/>
  <c r="E166" i="181"/>
  <c r="J113" i="196"/>
  <c r="Z261" i="193"/>
  <c r="B243" i="185"/>
  <c r="G244" i="183"/>
  <c r="G243" i="183"/>
  <c r="G245" i="183"/>
  <c r="Y243" i="183"/>
  <c r="Y244" i="183"/>
  <c r="Y245" i="183"/>
  <c r="Y246" i="183"/>
  <c r="Y212" i="183"/>
  <c r="Y249" i="183"/>
  <c r="Y250" i="183"/>
  <c r="Z184" i="196"/>
  <c r="T178" i="195"/>
  <c r="M212" i="195"/>
  <c r="AA212" i="192"/>
  <c r="AB178" i="189"/>
  <c r="AG180" i="190"/>
  <c r="O182" i="189"/>
  <c r="W179" i="188"/>
  <c r="AB181" i="190"/>
  <c r="D135" i="185"/>
  <c r="D186" i="185" s="1"/>
  <c r="Y184" i="189"/>
  <c r="R249" i="188"/>
  <c r="V181" i="190"/>
  <c r="W180" i="187"/>
  <c r="O181" i="185"/>
  <c r="C181" i="184"/>
  <c r="E183" i="184"/>
  <c r="I183" i="187"/>
  <c r="R233" i="180"/>
  <c r="S180" i="181"/>
  <c r="AG113" i="187"/>
  <c r="X53" i="196"/>
  <c r="F135" i="193"/>
  <c r="F186" i="193" s="1"/>
  <c r="E53" i="187"/>
  <c r="S53" i="201"/>
  <c r="AE242" i="182"/>
  <c r="AE246" i="182"/>
  <c r="AE243" i="182"/>
  <c r="C247" i="181"/>
  <c r="C246" i="181"/>
  <c r="C244" i="181"/>
  <c r="AD262" i="182"/>
  <c r="AD266" i="182"/>
  <c r="Z183" i="196"/>
  <c r="T177" i="195"/>
  <c r="M135" i="195"/>
  <c r="M186" i="195" s="1"/>
  <c r="J177" i="192"/>
  <c r="AB177" i="189"/>
  <c r="AG179" i="190"/>
  <c r="M232" i="193"/>
  <c r="O181" i="189"/>
  <c r="W177" i="188"/>
  <c r="AB180" i="190"/>
  <c r="Y183" i="189"/>
  <c r="R247" i="188"/>
  <c r="V180" i="190"/>
  <c r="AF183" i="188"/>
  <c r="W179" i="187"/>
  <c r="O179" i="185"/>
  <c r="C180" i="184"/>
  <c r="E179" i="184"/>
  <c r="I179" i="187"/>
  <c r="C178" i="181"/>
  <c r="S178" i="181"/>
  <c r="AG53" i="185"/>
  <c r="R184" i="183"/>
  <c r="R177" i="183"/>
  <c r="R178" i="183"/>
  <c r="Z262" i="193"/>
  <c r="Y259" i="207"/>
  <c r="F243" i="188"/>
  <c r="F242" i="188"/>
  <c r="F250" i="188"/>
  <c r="W247" i="183"/>
  <c r="W250" i="183"/>
  <c r="W242" i="183"/>
  <c r="W244" i="183"/>
  <c r="W246" i="183"/>
  <c r="W243" i="183"/>
  <c r="AB176" i="189"/>
  <c r="Y182" i="189"/>
  <c r="AF180" i="188"/>
  <c r="W178" i="187"/>
  <c r="D246" i="188"/>
  <c r="O181" i="181"/>
  <c r="S176" i="181"/>
  <c r="AG113" i="190"/>
  <c r="N34" i="180"/>
  <c r="N35" i="180"/>
  <c r="N36" i="180"/>
  <c r="O53" i="183"/>
  <c r="Q242" i="182"/>
  <c r="Q243" i="182"/>
  <c r="Q246" i="182"/>
  <c r="Q247" i="182"/>
  <c r="AE242" i="183"/>
  <c r="AE244" i="183"/>
  <c r="L249" i="182"/>
  <c r="L246" i="182"/>
  <c r="H242" i="181"/>
  <c r="H243" i="181"/>
  <c r="H244" i="181"/>
  <c r="F250" i="182"/>
  <c r="F246" i="182"/>
  <c r="F249" i="182"/>
  <c r="D264" i="181"/>
  <c r="D260" i="181" s="1"/>
  <c r="D256" i="181"/>
  <c r="V287" i="193"/>
  <c r="V281" i="193"/>
  <c r="D259" i="206"/>
  <c r="W260" i="199"/>
  <c r="U263" i="193"/>
  <c r="J281" i="181"/>
  <c r="Y281" i="198"/>
  <c r="J259" i="206"/>
  <c r="W281" i="195"/>
  <c r="C281" i="185"/>
  <c r="J263" i="181"/>
  <c r="AC256" i="188"/>
  <c r="P281" i="193"/>
  <c r="AD263" i="183"/>
  <c r="AG167" i="180"/>
  <c r="AC246" i="181"/>
  <c r="I247" i="181"/>
  <c r="AC212" i="187"/>
  <c r="T232" i="200"/>
  <c r="H232" i="207"/>
  <c r="P232" i="188"/>
  <c r="Y232" i="191"/>
  <c r="U166" i="192"/>
  <c r="C113" i="187"/>
  <c r="T113" i="193"/>
  <c r="U53" i="181"/>
  <c r="AE113" i="185"/>
  <c r="Q93" i="180"/>
  <c r="P113" i="194"/>
  <c r="P113" i="205"/>
  <c r="E113" i="197"/>
  <c r="G113" i="187"/>
  <c r="P256" i="200"/>
  <c r="Z256" i="186"/>
  <c r="Z217" i="180"/>
  <c r="O261" i="190"/>
  <c r="O259" i="190" s="1"/>
  <c r="C256" i="198"/>
  <c r="X281" i="193"/>
  <c r="F281" i="193"/>
  <c r="K265" i="184"/>
  <c r="K263" i="184" s="1"/>
  <c r="AB250" i="183"/>
  <c r="AC245" i="181"/>
  <c r="I246" i="181"/>
  <c r="AG53" i="199"/>
  <c r="W212" i="194"/>
  <c r="AD213" i="180"/>
  <c r="V135" i="194"/>
  <c r="V186" i="194" s="1"/>
  <c r="T212" i="184"/>
  <c r="AE212" i="183"/>
  <c r="K113" i="187"/>
  <c r="L198" i="180"/>
  <c r="R256" i="189"/>
  <c r="P263" i="181"/>
  <c r="AD261" i="187"/>
  <c r="AF281" i="193"/>
  <c r="F281" i="203"/>
  <c r="J281" i="190"/>
  <c r="I281" i="187"/>
  <c r="F262" i="193"/>
  <c r="F259" i="193" s="1"/>
  <c r="T281" i="204"/>
  <c r="L281" i="203"/>
  <c r="AB247" i="183"/>
  <c r="AC243" i="181"/>
  <c r="I244" i="181"/>
  <c r="AC232" i="203"/>
  <c r="P263" i="192"/>
  <c r="U259" i="190"/>
  <c r="N262" i="195"/>
  <c r="AE263" i="181"/>
  <c r="L281" i="190"/>
  <c r="L281" i="188"/>
  <c r="C265" i="187"/>
  <c r="C263" i="187" s="1"/>
  <c r="P281" i="204"/>
  <c r="D281" i="188"/>
  <c r="N262" i="193"/>
  <c r="N259" i="193" s="1"/>
  <c r="AB246" i="183"/>
  <c r="I243" i="181"/>
  <c r="D232" i="188"/>
  <c r="M166" i="195"/>
  <c r="T135" i="194"/>
  <c r="T186" i="194" s="1"/>
  <c r="B166" i="191"/>
  <c r="U135" i="196"/>
  <c r="U186" i="196" s="1"/>
  <c r="O197" i="180"/>
  <c r="U242" i="200"/>
  <c r="AC256" i="189"/>
  <c r="B261" i="186"/>
  <c r="B259" i="186" s="1"/>
  <c r="I256" i="184"/>
  <c r="T259" i="201"/>
  <c r="AF261" i="194"/>
  <c r="N261" i="195"/>
  <c r="B266" i="186"/>
  <c r="B263" i="186" s="1"/>
  <c r="AE259" i="189"/>
  <c r="B259" i="194"/>
  <c r="S281" i="203"/>
  <c r="AC281" i="189"/>
  <c r="AB259" i="188"/>
  <c r="AF281" i="197"/>
  <c r="AB245" i="183"/>
  <c r="H135" i="190"/>
  <c r="H186" i="190" s="1"/>
  <c r="AC166" i="201"/>
  <c r="N166" i="182"/>
  <c r="C166" i="198"/>
  <c r="L166" i="189"/>
  <c r="AE197" i="180"/>
  <c r="AC135" i="193"/>
  <c r="AC186" i="193" s="1"/>
  <c r="Y166" i="195"/>
  <c r="J261" i="186"/>
  <c r="N256" i="195"/>
  <c r="AC261" i="189"/>
  <c r="AC259" i="189" s="1"/>
  <c r="AA287" i="200"/>
  <c r="AA262" i="187"/>
  <c r="AA259" i="187" s="1"/>
  <c r="N281" i="193"/>
  <c r="Y265" i="190"/>
  <c r="AD135" i="196"/>
  <c r="AD186" i="196" s="1"/>
  <c r="Q53" i="190"/>
  <c r="AA232" i="196"/>
  <c r="T232" i="188"/>
  <c r="G237" i="180"/>
  <c r="AF171" i="180"/>
  <c r="O166" i="193"/>
  <c r="AE135" i="192"/>
  <c r="AE186" i="192" s="1"/>
  <c r="G166" i="183"/>
  <c r="AF256" i="202"/>
  <c r="P256" i="193"/>
  <c r="Z259" i="194"/>
  <c r="N281" i="195"/>
  <c r="O281" i="198"/>
  <c r="D281" i="185"/>
  <c r="T113" i="186"/>
  <c r="T166" i="186"/>
  <c r="T232" i="186"/>
  <c r="AB232" i="186"/>
  <c r="AB166" i="186"/>
  <c r="T178" i="183"/>
  <c r="AG135" i="206"/>
  <c r="AG186" i="206" s="1"/>
  <c r="AG232" i="202"/>
  <c r="B135" i="191"/>
  <c r="B186" i="191" s="1"/>
  <c r="G212" i="181"/>
  <c r="G53" i="181"/>
  <c r="H166" i="190"/>
  <c r="H113" i="190"/>
  <c r="H232" i="190"/>
  <c r="H88" i="180"/>
  <c r="AG135" i="187"/>
  <c r="AG186" i="187" s="1"/>
  <c r="AG53" i="187"/>
  <c r="AG212" i="187"/>
  <c r="D135" i="189"/>
  <c r="D186" i="189" s="1"/>
  <c r="E53" i="189"/>
  <c r="E135" i="189"/>
  <c r="E186" i="189" s="1"/>
  <c r="E212" i="189"/>
  <c r="AC36" i="180"/>
  <c r="AC35" i="180"/>
  <c r="L135" i="189"/>
  <c r="L186" i="189" s="1"/>
  <c r="G53" i="193"/>
  <c r="K135" i="185"/>
  <c r="K186" i="185" s="1"/>
  <c r="H113" i="181"/>
  <c r="H232" i="181"/>
  <c r="V113" i="190"/>
  <c r="AB181" i="183"/>
  <c r="J35" i="180"/>
  <c r="AG135" i="193"/>
  <c r="AG186" i="193" s="1"/>
  <c r="L53" i="194"/>
  <c r="E166" i="190"/>
  <c r="E232" i="190"/>
  <c r="B287" i="180"/>
  <c r="J54" i="180"/>
  <c r="AG212" i="190"/>
  <c r="AG53" i="190"/>
  <c r="AG135" i="190"/>
  <c r="AG186" i="190" s="1"/>
  <c r="AB53" i="189"/>
  <c r="AB135" i="189"/>
  <c r="AB186" i="189" s="1"/>
  <c r="Y53" i="186"/>
  <c r="T232" i="192"/>
  <c r="I113" i="181"/>
  <c r="I232" i="181"/>
  <c r="H113" i="188"/>
  <c r="H166" i="188"/>
  <c r="T16" i="180"/>
  <c r="J53" i="188"/>
  <c r="U135" i="187"/>
  <c r="U186" i="187" s="1"/>
  <c r="U212" i="187"/>
  <c r="AD53" i="188"/>
  <c r="AD166" i="188"/>
  <c r="G113" i="190"/>
  <c r="G232" i="190"/>
  <c r="AF53" i="196"/>
  <c r="B118" i="180"/>
  <c r="B43" i="180"/>
  <c r="I113" i="188"/>
  <c r="D232" i="185"/>
  <c r="T15" i="180"/>
  <c r="O166" i="190"/>
  <c r="O232" i="190"/>
  <c r="AE166" i="188"/>
  <c r="I232" i="188"/>
  <c r="D166" i="185"/>
  <c r="D177" i="181"/>
  <c r="AG263" i="200"/>
  <c r="L217" i="180"/>
  <c r="L41" i="180"/>
  <c r="L140" i="180"/>
  <c r="L191" i="180" s="1"/>
  <c r="W166" i="190"/>
  <c r="W232" i="190"/>
  <c r="M113" i="186"/>
  <c r="M232" i="186"/>
  <c r="I84" i="180"/>
  <c r="I281" i="180" s="1"/>
  <c r="AA176" i="195"/>
  <c r="AE113" i="188"/>
  <c r="F38" i="180"/>
  <c r="F39" i="180"/>
  <c r="F40" i="180"/>
  <c r="AA183" i="195"/>
  <c r="AG166" i="193"/>
  <c r="L182" i="181"/>
  <c r="AG183" i="185"/>
  <c r="AG184" i="185"/>
  <c r="M18" i="180"/>
  <c r="M19" i="180"/>
  <c r="M20" i="180"/>
  <c r="AA180" i="195"/>
  <c r="M181" i="195"/>
  <c r="O178" i="193"/>
  <c r="U182" i="196"/>
  <c r="D179" i="193"/>
  <c r="AC183" i="193"/>
  <c r="AE184" i="192"/>
  <c r="B180" i="191"/>
  <c r="AG180" i="183"/>
  <c r="F58" i="180"/>
  <c r="AD23" i="180"/>
  <c r="AG242" i="183"/>
  <c r="AG243" i="183"/>
  <c r="AG244" i="183"/>
  <c r="AG245" i="183"/>
  <c r="P181" i="190"/>
  <c r="P135" i="190"/>
  <c r="P186" i="190" s="1"/>
  <c r="AD135" i="192"/>
  <c r="AD186" i="192" s="1"/>
  <c r="AD180" i="192"/>
  <c r="Y135" i="185"/>
  <c r="Y186" i="185" s="1"/>
  <c r="Y176" i="185"/>
  <c r="Y177" i="185"/>
  <c r="Y178" i="185"/>
  <c r="J176" i="191"/>
  <c r="J177" i="191"/>
  <c r="J178" i="191"/>
  <c r="J179" i="191"/>
  <c r="J180" i="191"/>
  <c r="AD176" i="188"/>
  <c r="AD179" i="188"/>
  <c r="AD181" i="188"/>
  <c r="AD184" i="188"/>
  <c r="D178" i="181"/>
  <c r="D182" i="181"/>
  <c r="C180" i="185"/>
  <c r="C181" i="185"/>
  <c r="C183" i="185"/>
  <c r="C184" i="185"/>
  <c r="Y177" i="195"/>
  <c r="Y181" i="195"/>
  <c r="C181" i="182"/>
  <c r="C176" i="182"/>
  <c r="C113" i="183"/>
  <c r="C232" i="183"/>
  <c r="T166" i="189"/>
  <c r="T176" i="189"/>
  <c r="T177" i="189"/>
  <c r="T178" i="189"/>
  <c r="T179" i="189"/>
  <c r="U183" i="195"/>
  <c r="AC184" i="196"/>
  <c r="AE177" i="192"/>
  <c r="J182" i="191"/>
  <c r="D184" i="189"/>
  <c r="K179" i="185"/>
  <c r="C135" i="184"/>
  <c r="C186" i="184" s="1"/>
  <c r="Z232" i="189"/>
  <c r="V181" i="188"/>
  <c r="AG247" i="186"/>
  <c r="Y181" i="185"/>
  <c r="AG176" i="181"/>
  <c r="AG177" i="181"/>
  <c r="H166" i="184"/>
  <c r="I183" i="194"/>
  <c r="I181" i="194"/>
  <c r="I179" i="194"/>
  <c r="I180" i="194"/>
  <c r="I177" i="194"/>
  <c r="I176" i="194"/>
  <c r="Z183" i="191"/>
  <c r="Z177" i="191"/>
  <c r="Z178" i="191"/>
  <c r="Z179" i="191"/>
  <c r="Z184" i="191"/>
  <c r="G177" i="188"/>
  <c r="G179" i="188"/>
  <c r="G180" i="188"/>
  <c r="G181" i="188"/>
  <c r="G183" i="188"/>
  <c r="S176" i="182"/>
  <c r="S177" i="182"/>
  <c r="S179" i="182"/>
  <c r="S180" i="182"/>
  <c r="S181" i="182"/>
  <c r="U182" i="195"/>
  <c r="AC183" i="196"/>
  <c r="AE176" i="192"/>
  <c r="J181" i="191"/>
  <c r="D183" i="189"/>
  <c r="K178" i="185"/>
  <c r="AD183" i="188"/>
  <c r="V179" i="188"/>
  <c r="AG246" i="186"/>
  <c r="Y180" i="185"/>
  <c r="T53" i="181"/>
  <c r="D176" i="190"/>
  <c r="D177" i="190"/>
  <c r="D178" i="190"/>
  <c r="D179" i="190"/>
  <c r="D180" i="190"/>
  <c r="D176" i="191"/>
  <c r="D183" i="191"/>
  <c r="AA177" i="185"/>
  <c r="AA176" i="185"/>
  <c r="AA180" i="185"/>
  <c r="B177" i="182"/>
  <c r="B176" i="182"/>
  <c r="U181" i="195"/>
  <c r="Q184" i="195"/>
  <c r="AC182" i="196"/>
  <c r="X212" i="193"/>
  <c r="AE166" i="192"/>
  <c r="U135" i="192"/>
  <c r="U186" i="192" s="1"/>
  <c r="D182" i="189"/>
  <c r="K177" i="185"/>
  <c r="AD180" i="188"/>
  <c r="AG245" i="186"/>
  <c r="AG182" i="185"/>
  <c r="AG176" i="187"/>
  <c r="AG177" i="187"/>
  <c r="AG178" i="187"/>
  <c r="Y53" i="185"/>
  <c r="I113" i="182"/>
  <c r="AA179" i="197"/>
  <c r="AA177" i="197"/>
  <c r="AA176" i="197"/>
  <c r="AA183" i="197"/>
  <c r="AA184" i="197"/>
  <c r="AA180" i="197"/>
  <c r="AA181" i="197"/>
  <c r="AA176" i="192"/>
  <c r="AA177" i="192"/>
  <c r="AA178" i="192"/>
  <c r="AA179" i="192"/>
  <c r="AE180" i="182"/>
  <c r="AE184" i="182"/>
  <c r="AE176" i="182"/>
  <c r="AE177" i="182"/>
  <c r="AE179" i="182"/>
  <c r="AA181" i="190"/>
  <c r="AA182" i="190"/>
  <c r="AA183" i="190"/>
  <c r="AA184" i="190"/>
  <c r="J180" i="182"/>
  <c r="J181" i="182"/>
  <c r="J183" i="182"/>
  <c r="J184" i="182"/>
  <c r="J176" i="182"/>
  <c r="J177" i="182"/>
  <c r="U180" i="195"/>
  <c r="Q183" i="195"/>
  <c r="AC181" i="196"/>
  <c r="D181" i="189"/>
  <c r="U113" i="193"/>
  <c r="R135" i="189"/>
  <c r="R186" i="189" s="1"/>
  <c r="AD177" i="188"/>
  <c r="AG244" i="186"/>
  <c r="AG181" i="185"/>
  <c r="AD246" i="188"/>
  <c r="E68" i="180"/>
  <c r="AG212" i="186"/>
  <c r="S16" i="180"/>
  <c r="S14" i="180"/>
  <c r="C53" i="187"/>
  <c r="U232" i="204"/>
  <c r="K53" i="191"/>
  <c r="Q113" i="182"/>
  <c r="AC135" i="196"/>
  <c r="AC186" i="196" s="1"/>
  <c r="U179" i="195"/>
  <c r="Q182" i="195"/>
  <c r="AC180" i="196"/>
  <c r="D180" i="189"/>
  <c r="L212" i="190"/>
  <c r="AG243" i="186"/>
  <c r="AG180" i="185"/>
  <c r="T135" i="183"/>
  <c r="T186" i="183" s="1"/>
  <c r="E21" i="180"/>
  <c r="X34" i="180"/>
  <c r="X35" i="180"/>
  <c r="X36" i="180"/>
  <c r="T212" i="192"/>
  <c r="U212" i="204"/>
  <c r="D53" i="195"/>
  <c r="K135" i="187"/>
  <c r="K186" i="187" s="1"/>
  <c r="K53" i="187"/>
  <c r="K212" i="187"/>
  <c r="X23" i="180"/>
  <c r="X40" i="180"/>
  <c r="X41" i="180"/>
  <c r="X58" i="180"/>
  <c r="AC232" i="204"/>
  <c r="AB176" i="190"/>
  <c r="AB177" i="190"/>
  <c r="AB178" i="190"/>
  <c r="AB179" i="190"/>
  <c r="T178" i="185"/>
  <c r="T177" i="185"/>
  <c r="T180" i="185"/>
  <c r="H184" i="199"/>
  <c r="AB177" i="199"/>
  <c r="AB184" i="199"/>
  <c r="U178" i="195"/>
  <c r="Q181" i="195"/>
  <c r="AC179" i="196"/>
  <c r="AD184" i="192"/>
  <c r="D179" i="189"/>
  <c r="L135" i="190"/>
  <c r="L186" i="190" s="1"/>
  <c r="E212" i="190"/>
  <c r="X232" i="189"/>
  <c r="AG179" i="185"/>
  <c r="T184" i="183"/>
  <c r="E166" i="184"/>
  <c r="E20" i="180"/>
  <c r="AG242" i="191"/>
  <c r="AG243" i="191"/>
  <c r="AG244" i="191"/>
  <c r="AG245" i="191"/>
  <c r="AG246" i="191"/>
  <c r="B53" i="186"/>
  <c r="AB183" i="199"/>
  <c r="AB166" i="199"/>
  <c r="U182" i="193"/>
  <c r="AD182" i="192"/>
  <c r="L184" i="189"/>
  <c r="AG180" i="186"/>
  <c r="AG178" i="185"/>
  <c r="T183" i="183"/>
  <c r="E113" i="184"/>
  <c r="E19" i="180"/>
  <c r="D17" i="180"/>
  <c r="D64" i="180"/>
  <c r="L113" i="186"/>
  <c r="G113" i="192"/>
  <c r="AD113" i="183"/>
  <c r="F113" i="181"/>
  <c r="F166" i="181"/>
  <c r="AB93" i="180"/>
  <c r="S245" i="205"/>
  <c r="L256" i="194"/>
  <c r="W249" i="195"/>
  <c r="AE245" i="182"/>
  <c r="AE262" i="199"/>
  <c r="AC265" i="189"/>
  <c r="AC263" i="189" s="1"/>
  <c r="S246" i="205"/>
  <c r="N259" i="204"/>
  <c r="AE247" i="182"/>
  <c r="W256" i="196"/>
  <c r="AE266" i="199"/>
  <c r="AA261" i="186"/>
  <c r="F113" i="192"/>
  <c r="I103" i="180"/>
  <c r="W261" i="196"/>
  <c r="W259" i="196" s="1"/>
  <c r="AE250" i="182"/>
  <c r="AE265" i="199"/>
  <c r="AA262" i="186"/>
  <c r="B283" i="180"/>
  <c r="AE281" i="207"/>
  <c r="AC232" i="188"/>
  <c r="I166" i="181"/>
  <c r="G259" i="194"/>
  <c r="M198" i="180"/>
  <c r="AB198" i="180"/>
  <c r="T135" i="192"/>
  <c r="T186" i="192" s="1"/>
  <c r="E166" i="193"/>
  <c r="C242" i="196"/>
  <c r="K281" i="187"/>
  <c r="Y53" i="191"/>
  <c r="E53" i="203"/>
  <c r="E53" i="192"/>
  <c r="C53" i="195"/>
  <c r="T53" i="195"/>
  <c r="U53" i="207"/>
  <c r="AF166" i="199"/>
  <c r="Q53" i="199"/>
  <c r="F113" i="196"/>
  <c r="N113" i="195"/>
  <c r="D166" i="182"/>
  <c r="C113" i="190"/>
  <c r="D113" i="183"/>
  <c r="AB135" i="192"/>
  <c r="AB186" i="192" s="1"/>
  <c r="N135" i="188"/>
  <c r="N186" i="188" s="1"/>
  <c r="Y212" i="185"/>
  <c r="G281" i="193"/>
  <c r="V281" i="199"/>
  <c r="Z135" i="191"/>
  <c r="Z186" i="191" s="1"/>
  <c r="AB135" i="194"/>
  <c r="AB186" i="194" s="1"/>
  <c r="AB53" i="185"/>
  <c r="K166" i="197"/>
  <c r="E256" i="187"/>
  <c r="AD281" i="187"/>
  <c r="Y246" i="200"/>
  <c r="AD256" i="192"/>
  <c r="AB256" i="207"/>
  <c r="AF281" i="201"/>
  <c r="U281" i="195"/>
  <c r="V103" i="180"/>
  <c r="AA265" i="186"/>
  <c r="AA263" i="186" s="1"/>
  <c r="M256" i="200"/>
  <c r="F177" i="200"/>
  <c r="M256" i="183"/>
  <c r="AD259" i="201"/>
  <c r="G281" i="195"/>
  <c r="Z287" i="182"/>
  <c r="M113" i="192"/>
  <c r="Q256" i="193"/>
  <c r="P166" i="200"/>
  <c r="O281" i="195"/>
  <c r="B212" i="186"/>
  <c r="AC263" i="190"/>
  <c r="AC256" i="195"/>
  <c r="V248" i="186"/>
  <c r="AB247" i="187"/>
  <c r="I243" i="184"/>
  <c r="AC246" i="183"/>
  <c r="Z245" i="184"/>
  <c r="AD248" i="187"/>
  <c r="I250" i="183"/>
  <c r="D212" i="181"/>
  <c r="F249" i="188"/>
  <c r="C243" i="181"/>
  <c r="H39" i="180"/>
  <c r="Z212" i="207"/>
  <c r="V113" i="206"/>
  <c r="P166" i="204"/>
  <c r="U53" i="203"/>
  <c r="R113" i="206"/>
  <c r="E113" i="201"/>
  <c r="V113" i="198"/>
  <c r="AC166" i="192"/>
  <c r="I113" i="189"/>
  <c r="AC53" i="181"/>
  <c r="G93" i="180"/>
  <c r="B113" i="191"/>
  <c r="W103" i="180"/>
  <c r="S243" i="205"/>
  <c r="B265" i="204"/>
  <c r="B263" i="204" s="1"/>
  <c r="U249" i="200"/>
  <c r="AA261" i="184"/>
  <c r="AC197" i="180"/>
  <c r="I281" i="197"/>
  <c r="AD259" i="197"/>
  <c r="X261" i="206"/>
  <c r="X259" i="206" s="1"/>
  <c r="Z212" i="188"/>
  <c r="V247" i="186"/>
  <c r="V113" i="188"/>
  <c r="AB246" i="187"/>
  <c r="AC245" i="183"/>
  <c r="Z243" i="184"/>
  <c r="AD247" i="187"/>
  <c r="I249" i="183"/>
  <c r="D135" i="181"/>
  <c r="D186" i="181" s="1"/>
  <c r="F247" i="188"/>
  <c r="G113" i="181"/>
  <c r="Q53" i="193"/>
  <c r="L135" i="202"/>
  <c r="L186" i="202" s="1"/>
  <c r="Y135" i="194"/>
  <c r="Y186" i="194" s="1"/>
  <c r="G53" i="206"/>
  <c r="C53" i="188"/>
  <c r="P53" i="190"/>
  <c r="R53" i="186"/>
  <c r="Q113" i="184"/>
  <c r="B232" i="207"/>
  <c r="AD113" i="206"/>
  <c r="Z232" i="206"/>
  <c r="X232" i="195"/>
  <c r="AF53" i="207"/>
  <c r="K232" i="199"/>
  <c r="AD113" i="198"/>
  <c r="D53" i="189"/>
  <c r="Q113" i="190"/>
  <c r="AC166" i="186"/>
  <c r="Q53" i="189"/>
  <c r="J113" i="191"/>
  <c r="U113" i="195"/>
  <c r="AB113" i="190"/>
  <c r="O113" i="191"/>
  <c r="W113" i="187"/>
  <c r="AE103" i="180"/>
  <c r="D243" i="207"/>
  <c r="S247" i="205"/>
  <c r="B261" i="204"/>
  <c r="D245" i="198"/>
  <c r="Z266" i="193"/>
  <c r="Z263" i="193" s="1"/>
  <c r="AF256" i="187"/>
  <c r="O281" i="207"/>
  <c r="Z103" i="180"/>
  <c r="AG265" i="197"/>
  <c r="AG263" i="197" s="1"/>
  <c r="H281" i="190"/>
  <c r="P212" i="189"/>
  <c r="V246" i="186"/>
  <c r="AD113" i="188"/>
  <c r="AB245" i="187"/>
  <c r="AC244" i="183"/>
  <c r="M250" i="188"/>
  <c r="AD246" i="187"/>
  <c r="I247" i="183"/>
  <c r="P136" i="180"/>
  <c r="P187" i="180" s="1"/>
  <c r="F246" i="188"/>
  <c r="W166" i="181"/>
  <c r="Y53" i="193"/>
  <c r="J53" i="203"/>
  <c r="T53" i="202"/>
  <c r="AB53" i="204"/>
  <c r="O53" i="206"/>
  <c r="J53" i="196"/>
  <c r="K53" i="188"/>
  <c r="X53" i="190"/>
  <c r="J135" i="183"/>
  <c r="J186" i="183" s="1"/>
  <c r="Y113" i="205"/>
  <c r="U113" i="201"/>
  <c r="J113" i="199"/>
  <c r="D53" i="199"/>
  <c r="K113" i="184"/>
  <c r="AE93" i="180"/>
  <c r="E113" i="193"/>
  <c r="AA113" i="200"/>
  <c r="AC113" i="195"/>
  <c r="V113" i="204"/>
  <c r="S248" i="205"/>
  <c r="D250" i="198"/>
  <c r="I256" i="181"/>
  <c r="G246" i="182"/>
  <c r="Y281" i="197"/>
  <c r="G259" i="206"/>
  <c r="V245" i="186"/>
  <c r="AB244" i="187"/>
  <c r="AC243" i="183"/>
  <c r="N113" i="183"/>
  <c r="M249" i="188"/>
  <c r="AD245" i="187"/>
  <c r="I246" i="183"/>
  <c r="K166" i="183"/>
  <c r="F245" i="188"/>
  <c r="AE177" i="181"/>
  <c r="Q135" i="187"/>
  <c r="Q186" i="187" s="1"/>
  <c r="R53" i="203"/>
  <c r="R53" i="193"/>
  <c r="AB212" i="202"/>
  <c r="K53" i="193"/>
  <c r="E53" i="202"/>
  <c r="W53" i="206"/>
  <c r="R135" i="196"/>
  <c r="R186" i="196" s="1"/>
  <c r="J135" i="190"/>
  <c r="J186" i="190" s="1"/>
  <c r="M135" i="182"/>
  <c r="M186" i="182" s="1"/>
  <c r="J135" i="181"/>
  <c r="J186" i="181" s="1"/>
  <c r="R232" i="207"/>
  <c r="G113" i="204"/>
  <c r="O113" i="202"/>
  <c r="T53" i="201"/>
  <c r="AF53" i="194"/>
  <c r="R53" i="199"/>
  <c r="AA113" i="199"/>
  <c r="L53" i="199"/>
  <c r="H103" i="180"/>
  <c r="Z198" i="180"/>
  <c r="F256" i="206"/>
  <c r="S249" i="205"/>
  <c r="D246" i="198"/>
  <c r="N259" i="184"/>
  <c r="Q256" i="181"/>
  <c r="H265" i="181"/>
  <c r="E266" i="189"/>
  <c r="E263" i="189" s="1"/>
  <c r="S243" i="181"/>
  <c r="AG197" i="180"/>
  <c r="AA53" i="191"/>
  <c r="Y135" i="195"/>
  <c r="Y186" i="195" s="1"/>
  <c r="H212" i="206"/>
  <c r="Z232" i="207"/>
  <c r="V256" i="206"/>
  <c r="D242" i="198"/>
  <c r="Y256" i="181"/>
  <c r="F259" i="196"/>
  <c r="X283" i="180"/>
  <c r="AF259" i="207"/>
  <c r="L53" i="189"/>
  <c r="Y166" i="191"/>
  <c r="AA212" i="191"/>
  <c r="S166" i="187"/>
  <c r="AG166" i="181"/>
  <c r="C283" i="180"/>
  <c r="S135" i="196"/>
  <c r="S186" i="196" s="1"/>
  <c r="Y166" i="194"/>
  <c r="P250" i="202"/>
  <c r="L244" i="183"/>
  <c r="L245" i="183"/>
  <c r="L246" i="183"/>
  <c r="L249" i="183"/>
  <c r="L250" i="183"/>
  <c r="K245" i="185"/>
  <c r="K246" i="185"/>
  <c r="K247" i="185"/>
  <c r="K249" i="185"/>
  <c r="K250" i="185"/>
  <c r="K246" i="184"/>
  <c r="K247" i="184"/>
  <c r="K249" i="184"/>
  <c r="I249" i="181"/>
  <c r="I250" i="181"/>
  <c r="S53" i="188"/>
  <c r="AC53" i="186"/>
  <c r="N243" i="185"/>
  <c r="N247" i="185"/>
  <c r="AG113" i="181"/>
  <c r="V114" i="180"/>
  <c r="U232" i="181"/>
  <c r="Q18" i="180"/>
  <c r="Q19" i="180"/>
  <c r="Q20" i="180"/>
  <c r="AF38" i="180"/>
  <c r="AF39" i="180"/>
  <c r="AF40" i="180"/>
  <c r="X113" i="194"/>
  <c r="C113" i="191"/>
  <c r="H135" i="182"/>
  <c r="H186" i="182" s="1"/>
  <c r="S212" i="181"/>
  <c r="S135" i="181"/>
  <c r="S186" i="181" s="1"/>
  <c r="V166" i="191"/>
  <c r="V113" i="191"/>
  <c r="AF247" i="190"/>
  <c r="AF245" i="190"/>
  <c r="D243" i="187"/>
  <c r="D244" i="187"/>
  <c r="D245" i="187"/>
  <c r="D247" i="187"/>
  <c r="D248" i="187"/>
  <c r="D249" i="187"/>
  <c r="Q38" i="180"/>
  <c r="Q39" i="180"/>
  <c r="Q41" i="180"/>
  <c r="Q140" i="180"/>
  <c r="Q191" i="180" s="1"/>
  <c r="Y113" i="182"/>
  <c r="Y232" i="182"/>
  <c r="E232" i="182"/>
  <c r="E113" i="182"/>
  <c r="T243" i="207"/>
  <c r="S243" i="193"/>
  <c r="S247" i="193"/>
  <c r="P212" i="190"/>
  <c r="B36" i="180"/>
  <c r="B54" i="180"/>
  <c r="S135" i="195"/>
  <c r="S186" i="195" s="1"/>
  <c r="M249" i="199"/>
  <c r="M243" i="199"/>
  <c r="J242" i="183"/>
  <c r="J243" i="183"/>
  <c r="J244" i="183"/>
  <c r="E135" i="206"/>
  <c r="E186" i="206" s="1"/>
  <c r="D232" i="189"/>
  <c r="AD20" i="180"/>
  <c r="J20" i="180"/>
  <c r="J18" i="180"/>
  <c r="AA135" i="195"/>
  <c r="AA186" i="195" s="1"/>
  <c r="V135" i="185"/>
  <c r="V186" i="185" s="1"/>
  <c r="AA53" i="183"/>
  <c r="AA212" i="183"/>
  <c r="T113" i="184"/>
  <c r="S178" i="196"/>
  <c r="E265" i="202"/>
  <c r="E263" i="202" s="1"/>
  <c r="M264" i="187"/>
  <c r="M260" i="187" s="1"/>
  <c r="M256" i="187"/>
  <c r="U264" i="186"/>
  <c r="U256" i="186"/>
  <c r="R246" i="183"/>
  <c r="R247" i="183"/>
  <c r="R249" i="183"/>
  <c r="D166" i="189"/>
  <c r="Q212" i="193"/>
  <c r="X135" i="190"/>
  <c r="X186" i="190" s="1"/>
  <c r="AF135" i="185"/>
  <c r="AF186" i="185" s="1"/>
  <c r="AB232" i="182"/>
  <c r="N232" i="181"/>
  <c r="S180" i="196"/>
  <c r="C176" i="207"/>
  <c r="C177" i="207"/>
  <c r="F181" i="181"/>
  <c r="F182" i="181"/>
  <c r="F183" i="181"/>
  <c r="AF181" i="181"/>
  <c r="AF182" i="181"/>
  <c r="AF183" i="181"/>
  <c r="L176" i="186"/>
  <c r="L178" i="186"/>
  <c r="L179" i="186"/>
  <c r="L180" i="186"/>
  <c r="I179" i="182"/>
  <c r="I180" i="182"/>
  <c r="I181" i="182"/>
  <c r="I184" i="182"/>
  <c r="G246" i="183"/>
  <c r="AD212" i="196"/>
  <c r="D113" i="189"/>
  <c r="C113" i="184"/>
  <c r="V232" i="187"/>
  <c r="F35" i="180"/>
  <c r="Q15" i="180"/>
  <c r="Q16" i="180"/>
  <c r="Q17" i="180"/>
  <c r="AA21" i="180"/>
  <c r="AA18" i="180"/>
  <c r="AA68" i="180"/>
  <c r="G232" i="181"/>
  <c r="AA182" i="195"/>
  <c r="S177" i="196"/>
  <c r="T183" i="186"/>
  <c r="T184" i="186"/>
  <c r="U264" i="187"/>
  <c r="U260" i="187" s="1"/>
  <c r="U256" i="187"/>
  <c r="P244" i="185"/>
  <c r="P245" i="185"/>
  <c r="P246" i="185"/>
  <c r="J242" i="184"/>
  <c r="J243" i="184"/>
  <c r="J245" i="184"/>
  <c r="D256" i="184"/>
  <c r="U17" i="180"/>
  <c r="R41" i="180"/>
  <c r="R38" i="180"/>
  <c r="R39" i="180"/>
  <c r="Q197" i="180"/>
  <c r="G249" i="185"/>
  <c r="G250" i="185"/>
  <c r="R246" i="184"/>
  <c r="R247" i="184"/>
  <c r="R249" i="184"/>
  <c r="U16" i="180"/>
  <c r="AE17" i="180"/>
  <c r="AE15" i="180"/>
  <c r="AE53" i="207"/>
  <c r="AE212" i="207"/>
  <c r="S176" i="196"/>
  <c r="S184" i="196"/>
  <c r="S183" i="196"/>
  <c r="S181" i="196"/>
  <c r="B177" i="183"/>
  <c r="B178" i="183"/>
  <c r="B179" i="183"/>
  <c r="AD176" i="181"/>
  <c r="AD177" i="181"/>
  <c r="C181" i="186"/>
  <c r="C180" i="186"/>
  <c r="AE242" i="200"/>
  <c r="AE247" i="200"/>
  <c r="AE243" i="200"/>
  <c r="B247" i="181"/>
  <c r="B250" i="181"/>
  <c r="B244" i="181"/>
  <c r="B245" i="181"/>
  <c r="B248" i="181"/>
  <c r="B242" i="181"/>
  <c r="C242" i="181"/>
  <c r="C250" i="181"/>
  <c r="C245" i="181"/>
  <c r="C249" i="181"/>
  <c r="U15" i="180"/>
  <c r="P53" i="204"/>
  <c r="P275" i="180"/>
  <c r="P114" i="180"/>
  <c r="J180" i="183"/>
  <c r="J178" i="183"/>
  <c r="J179" i="183"/>
  <c r="K182" i="186"/>
  <c r="K178" i="186"/>
  <c r="K183" i="186"/>
  <c r="J212" i="183"/>
  <c r="AC247" i="192"/>
  <c r="AC248" i="192"/>
  <c r="Q242" i="184"/>
  <c r="Q243" i="184"/>
  <c r="Q246" i="184"/>
  <c r="Q247" i="184"/>
  <c r="Q249" i="184"/>
  <c r="T262" i="207"/>
  <c r="T265" i="207"/>
  <c r="T261" i="207"/>
  <c r="T259" i="207" s="1"/>
  <c r="T266" i="207"/>
  <c r="AC17" i="180"/>
  <c r="T177" i="199"/>
  <c r="T183" i="199"/>
  <c r="Q176" i="185"/>
  <c r="Q177" i="185"/>
  <c r="Q178" i="185"/>
  <c r="Q180" i="185"/>
  <c r="Q181" i="185"/>
  <c r="Q182" i="185"/>
  <c r="L177" i="183"/>
  <c r="L178" i="183"/>
  <c r="L179" i="183"/>
  <c r="L181" i="183"/>
  <c r="L183" i="183"/>
  <c r="L184" i="183"/>
  <c r="P242" i="197"/>
  <c r="P249" i="197"/>
  <c r="P247" i="197"/>
  <c r="P246" i="197"/>
  <c r="P243" i="197"/>
  <c r="AC16" i="180"/>
  <c r="AA177" i="195"/>
  <c r="AA178" i="195"/>
  <c r="AA181" i="195"/>
  <c r="AA184" i="195"/>
  <c r="AB177" i="182"/>
  <c r="AB179" i="182"/>
  <c r="AB180" i="182"/>
  <c r="E243" i="188"/>
  <c r="E245" i="188"/>
  <c r="E246" i="188"/>
  <c r="E249" i="188"/>
  <c r="E250" i="188"/>
  <c r="AB135" i="204"/>
  <c r="AB186" i="204" s="1"/>
  <c r="T232" i="201"/>
  <c r="L113" i="199"/>
  <c r="S232" i="195"/>
  <c r="R212" i="193"/>
  <c r="AB135" i="191"/>
  <c r="AB186" i="191" s="1"/>
  <c r="E180" i="193"/>
  <c r="B181" i="191"/>
  <c r="AC166" i="188"/>
  <c r="N135" i="189"/>
  <c r="N186" i="189" s="1"/>
  <c r="N183" i="189"/>
  <c r="AC135" i="185"/>
  <c r="AC186" i="185" s="1"/>
  <c r="AC184" i="185"/>
  <c r="C53" i="184"/>
  <c r="AD166" i="191"/>
  <c r="B53" i="187"/>
  <c r="Q232" i="184"/>
  <c r="AB166" i="184"/>
  <c r="Y179" i="185"/>
  <c r="N53" i="185"/>
  <c r="B166" i="183"/>
  <c r="AB113" i="182"/>
  <c r="R246" i="186"/>
  <c r="I176" i="181"/>
  <c r="AC15" i="180"/>
  <c r="Z35" i="180"/>
  <c r="X38" i="180"/>
  <c r="H53" i="194"/>
  <c r="V53" i="206"/>
  <c r="G212" i="198"/>
  <c r="F135" i="192"/>
  <c r="F186" i="192" s="1"/>
  <c r="R53" i="187"/>
  <c r="R212" i="187"/>
  <c r="I53" i="183"/>
  <c r="I212" i="183"/>
  <c r="D179" i="181"/>
  <c r="D180" i="181"/>
  <c r="D181" i="181"/>
  <c r="D183" i="181"/>
  <c r="D184" i="181"/>
  <c r="M177" i="182"/>
  <c r="M179" i="182"/>
  <c r="M180" i="182"/>
  <c r="M183" i="182"/>
  <c r="M184" i="182"/>
  <c r="Y180" i="195"/>
  <c r="Y183" i="195"/>
  <c r="Y176" i="195"/>
  <c r="Y179" i="195"/>
  <c r="Y182" i="195"/>
  <c r="Y184" i="195"/>
  <c r="AD217" i="180"/>
  <c r="AF113" i="185"/>
  <c r="AF166" i="185"/>
  <c r="M113" i="187"/>
  <c r="M166" i="187"/>
  <c r="AD93" i="180"/>
  <c r="D261" i="184"/>
  <c r="D266" i="184"/>
  <c r="D265" i="184"/>
  <c r="D263" i="184" s="1"/>
  <c r="F166" i="205"/>
  <c r="W113" i="190"/>
  <c r="D262" i="184"/>
  <c r="L242" i="181"/>
  <c r="L243" i="181"/>
  <c r="P242" i="181"/>
  <c r="P244" i="181"/>
  <c r="P245" i="181"/>
  <c r="P246" i="181"/>
  <c r="AB113" i="185"/>
  <c r="AB232" i="185"/>
  <c r="L242" i="185"/>
  <c r="L243" i="185"/>
  <c r="X249" i="181"/>
  <c r="X250" i="181"/>
  <c r="X232" i="181"/>
  <c r="E261" i="202"/>
  <c r="E259" i="202" s="1"/>
  <c r="E256" i="202"/>
  <c r="E262" i="202"/>
  <c r="T246" i="185"/>
  <c r="T247" i="185"/>
  <c r="T248" i="185"/>
  <c r="T250" i="185"/>
  <c r="G247" i="181"/>
  <c r="G244" i="181"/>
  <c r="G246" i="181"/>
  <c r="G248" i="181"/>
  <c r="Z275" i="180"/>
  <c r="Z287" i="180" s="1"/>
  <c r="Z84" i="180"/>
  <c r="Z281" i="180" s="1"/>
  <c r="Z167" i="180"/>
  <c r="Z43" i="180"/>
  <c r="AG242" i="182"/>
  <c r="AG243" i="182"/>
  <c r="AG245" i="182"/>
  <c r="AG247" i="182"/>
  <c r="AG249" i="182"/>
  <c r="AG250" i="182"/>
  <c r="N15" i="180"/>
  <c r="N16" i="180"/>
  <c r="N17" i="180"/>
  <c r="C166" i="184"/>
  <c r="C232" i="184"/>
  <c r="AB245" i="205"/>
  <c r="AB247" i="205"/>
  <c r="AA242" i="188"/>
  <c r="AA243" i="188"/>
  <c r="AA246" i="188"/>
  <c r="AA247" i="188"/>
  <c r="AA249" i="188"/>
  <c r="O243" i="181"/>
  <c r="O249" i="181"/>
  <c r="S256" i="183"/>
  <c r="S265" i="183"/>
  <c r="AD113" i="187"/>
  <c r="AD166" i="187"/>
  <c r="Q242" i="186"/>
  <c r="Q243" i="186"/>
  <c r="Q244" i="186"/>
  <c r="Q246" i="186"/>
  <c r="Q247" i="186"/>
  <c r="Q248" i="186"/>
  <c r="W244" i="181"/>
  <c r="W243" i="181"/>
  <c r="J212" i="203"/>
  <c r="E212" i="203"/>
  <c r="E166" i="201"/>
  <c r="AA166" i="199"/>
  <c r="X113" i="195"/>
  <c r="J212" i="196"/>
  <c r="F166" i="196"/>
  <c r="U53" i="198"/>
  <c r="N232" i="195"/>
  <c r="AG180" i="195"/>
  <c r="D166" i="193"/>
  <c r="G166" i="191"/>
  <c r="AD178" i="192"/>
  <c r="D178" i="189"/>
  <c r="I212" i="190"/>
  <c r="AC179" i="188"/>
  <c r="Z183" i="190"/>
  <c r="N176" i="189"/>
  <c r="AD183" i="191"/>
  <c r="Q166" i="190"/>
  <c r="P166" i="188"/>
  <c r="AC232" i="186"/>
  <c r="AG166" i="185"/>
  <c r="AC177" i="185"/>
  <c r="AE53" i="187"/>
  <c r="AB166" i="185"/>
  <c r="T242" i="185"/>
  <c r="AG212" i="182"/>
  <c r="P176" i="190"/>
  <c r="Q250" i="186"/>
  <c r="AF212" i="186"/>
  <c r="B181" i="183"/>
  <c r="T177" i="182"/>
  <c r="Q178" i="181"/>
  <c r="N249" i="181"/>
  <c r="Z213" i="180"/>
  <c r="AB118" i="180"/>
  <c r="I212" i="181"/>
  <c r="AC21" i="180"/>
  <c r="AD178" i="181"/>
  <c r="AG179" i="181"/>
  <c r="AG180" i="181"/>
  <c r="AG181" i="181"/>
  <c r="AG183" i="181"/>
  <c r="AG184" i="181"/>
  <c r="G227" i="180"/>
  <c r="D34" i="180"/>
  <c r="D36" i="180"/>
  <c r="D37" i="180"/>
  <c r="D54" i="180"/>
  <c r="S212" i="193"/>
  <c r="AC113" i="206"/>
  <c r="S113" i="184"/>
  <c r="S166" i="184"/>
  <c r="S232" i="184"/>
  <c r="F181" i="200"/>
  <c r="AB248" i="205"/>
  <c r="K242" i="187"/>
  <c r="K244" i="187"/>
  <c r="K245" i="187"/>
  <c r="K246" i="187"/>
  <c r="AE247" i="181"/>
  <c r="AE250" i="181"/>
  <c r="AE245" i="181"/>
  <c r="AE249" i="181"/>
  <c r="J265" i="193"/>
  <c r="J263" i="193" s="1"/>
  <c r="J266" i="193"/>
  <c r="R53" i="207"/>
  <c r="AD166" i="206"/>
  <c r="J135" i="203"/>
  <c r="J186" i="203" s="1"/>
  <c r="L212" i="202"/>
  <c r="E135" i="203"/>
  <c r="E186" i="203" s="1"/>
  <c r="AE53" i="197"/>
  <c r="AE166" i="197"/>
  <c r="X212" i="196"/>
  <c r="AG135" i="196"/>
  <c r="AG186" i="196" s="1"/>
  <c r="AF166" i="195"/>
  <c r="J135" i="196"/>
  <c r="J186" i="196" s="1"/>
  <c r="T212" i="195"/>
  <c r="N166" i="195"/>
  <c r="AG179" i="195"/>
  <c r="AG166" i="194"/>
  <c r="AB212" i="194"/>
  <c r="K232" i="197"/>
  <c r="K232" i="191"/>
  <c r="W53" i="190"/>
  <c r="AD176" i="192"/>
  <c r="D177" i="189"/>
  <c r="AA135" i="191"/>
  <c r="AA186" i="191" s="1"/>
  <c r="I135" i="190"/>
  <c r="I186" i="190" s="1"/>
  <c r="AC177" i="188"/>
  <c r="T53" i="193"/>
  <c r="Z182" i="190"/>
  <c r="V184" i="189"/>
  <c r="AD182" i="191"/>
  <c r="I250" i="189"/>
  <c r="P113" i="188"/>
  <c r="Y250" i="187"/>
  <c r="AG113" i="185"/>
  <c r="C232" i="187"/>
  <c r="Z166" i="190"/>
  <c r="E232" i="183"/>
  <c r="F135" i="183"/>
  <c r="F186" i="183" s="1"/>
  <c r="P183" i="190"/>
  <c r="Q249" i="186"/>
  <c r="B135" i="185"/>
  <c r="B186" i="185" s="1"/>
  <c r="B180" i="183"/>
  <c r="Q177" i="181"/>
  <c r="N248" i="181"/>
  <c r="Z136" i="180"/>
  <c r="Z187" i="180" s="1"/>
  <c r="Z237" i="180"/>
  <c r="AB88" i="180"/>
  <c r="I135" i="181"/>
  <c r="I186" i="181" s="1"/>
  <c r="AC20" i="180"/>
  <c r="D53" i="193"/>
  <c r="B53" i="195"/>
  <c r="Z135" i="190"/>
  <c r="Z186" i="190" s="1"/>
  <c r="L275" i="180"/>
  <c r="L287" i="180" s="1"/>
  <c r="L54" i="180"/>
  <c r="L84" i="180"/>
  <c r="F113" i="184"/>
  <c r="F179" i="200"/>
  <c r="J178" i="192"/>
  <c r="J176" i="192"/>
  <c r="I180" i="187"/>
  <c r="I181" i="187"/>
  <c r="I182" i="187"/>
  <c r="I184" i="187"/>
  <c r="E176" i="184"/>
  <c r="E177" i="184"/>
  <c r="F181" i="184"/>
  <c r="F183" i="184"/>
  <c r="F184" i="184"/>
  <c r="AC244" i="187"/>
  <c r="AC245" i="187"/>
  <c r="AC246" i="187"/>
  <c r="AC248" i="187"/>
  <c r="AC249" i="187"/>
  <c r="AC250" i="187"/>
  <c r="V232" i="206"/>
  <c r="T53" i="204"/>
  <c r="U232" i="201"/>
  <c r="P212" i="199"/>
  <c r="X135" i="196"/>
  <c r="X186" i="196" s="1"/>
  <c r="N232" i="196"/>
  <c r="T135" i="195"/>
  <c r="T186" i="195" s="1"/>
  <c r="AG178" i="195"/>
  <c r="Q135" i="193"/>
  <c r="Q186" i="193" s="1"/>
  <c r="K232" i="192"/>
  <c r="C184" i="195"/>
  <c r="M179" i="193"/>
  <c r="F176" i="192"/>
  <c r="AD183" i="192"/>
  <c r="D212" i="189"/>
  <c r="F176" i="188"/>
  <c r="Z181" i="190"/>
  <c r="V183" i="189"/>
  <c r="E212" i="192"/>
  <c r="AD181" i="191"/>
  <c r="AG232" i="190"/>
  <c r="B247" i="191"/>
  <c r="I249" i="189"/>
  <c r="N184" i="188"/>
  <c r="Y249" i="187"/>
  <c r="E166" i="183"/>
  <c r="I232" i="182"/>
  <c r="P179" i="190"/>
  <c r="Q245" i="186"/>
  <c r="B176" i="183"/>
  <c r="AB184" i="182"/>
  <c r="D249" i="181"/>
  <c r="AG37" i="180"/>
  <c r="N247" i="181"/>
  <c r="AC19" i="180"/>
  <c r="Q23" i="180"/>
  <c r="AA37" i="180"/>
  <c r="AA34" i="180"/>
  <c r="V135" i="191"/>
  <c r="V186" i="191" s="1"/>
  <c r="C53" i="192"/>
  <c r="T135" i="199"/>
  <c r="T186" i="199" s="1"/>
  <c r="I212" i="189"/>
  <c r="G118" i="180"/>
  <c r="F183" i="200"/>
  <c r="K176" i="183"/>
  <c r="K177" i="183"/>
  <c r="O259" i="207"/>
  <c r="D247" i="188"/>
  <c r="D249" i="188"/>
  <c r="D250" i="188"/>
  <c r="R250" i="182"/>
  <c r="R247" i="182"/>
  <c r="R245" i="182"/>
  <c r="B53" i="207"/>
  <c r="O135" i="206"/>
  <c r="O186" i="206" s="1"/>
  <c r="R135" i="203"/>
  <c r="R186" i="203" s="1"/>
  <c r="T212" i="202"/>
  <c r="M135" i="203"/>
  <c r="M186" i="203" s="1"/>
  <c r="U166" i="201"/>
  <c r="P135" i="199"/>
  <c r="P186" i="199" s="1"/>
  <c r="D113" i="198"/>
  <c r="R212" i="196"/>
  <c r="N166" i="196"/>
  <c r="V232" i="198"/>
  <c r="AD232" i="194"/>
  <c r="K113" i="197"/>
  <c r="AG177" i="195"/>
  <c r="K166" i="192"/>
  <c r="AA212" i="189"/>
  <c r="F166" i="192"/>
  <c r="AD181" i="192"/>
  <c r="Y135" i="191"/>
  <c r="Y186" i="191" s="1"/>
  <c r="Q212" i="190"/>
  <c r="Z180" i="190"/>
  <c r="V182" i="189"/>
  <c r="AD180" i="191"/>
  <c r="AG166" i="190"/>
  <c r="I248" i="189"/>
  <c r="N181" i="188"/>
  <c r="Y248" i="187"/>
  <c r="Q177" i="186"/>
  <c r="K232" i="187"/>
  <c r="I166" i="182"/>
  <c r="X184" i="190"/>
  <c r="AB135" i="184"/>
  <c r="AB186" i="184" s="1"/>
  <c r="R183" i="183"/>
  <c r="T177" i="184"/>
  <c r="F232" i="183"/>
  <c r="J249" i="182"/>
  <c r="AB183" i="182"/>
  <c r="Y184" i="181"/>
  <c r="AG36" i="180"/>
  <c r="N246" i="181"/>
  <c r="AD41" i="180"/>
  <c r="T37" i="180"/>
  <c r="AC257" i="180"/>
  <c r="AB43" i="180"/>
  <c r="AD232" i="203"/>
  <c r="T166" i="197"/>
  <c r="I232" i="186"/>
  <c r="E232" i="188"/>
  <c r="AF103" i="180"/>
  <c r="Z178" i="195"/>
  <c r="Z177" i="195"/>
  <c r="Z183" i="195"/>
  <c r="Z179" i="195"/>
  <c r="Z181" i="195"/>
  <c r="U180" i="184"/>
  <c r="U181" i="184"/>
  <c r="U183" i="184"/>
  <c r="H166" i="183"/>
  <c r="H181" i="183"/>
  <c r="B246" i="181"/>
  <c r="Z242" i="182"/>
  <c r="Z245" i="182"/>
  <c r="X53" i="207"/>
  <c r="R166" i="206"/>
  <c r="Y53" i="205"/>
  <c r="G232" i="204"/>
  <c r="T135" i="202"/>
  <c r="T186" i="202" s="1"/>
  <c r="J232" i="199"/>
  <c r="AG184" i="196"/>
  <c r="AB212" i="195"/>
  <c r="AD232" i="198"/>
  <c r="AD166" i="194"/>
  <c r="AG176" i="195"/>
  <c r="Y135" i="193"/>
  <c r="Y186" i="193" s="1"/>
  <c r="AA135" i="189"/>
  <c r="AA186" i="189" s="1"/>
  <c r="AD179" i="192"/>
  <c r="F179" i="188"/>
  <c r="Y212" i="191"/>
  <c r="Q135" i="190"/>
  <c r="Q186" i="190" s="1"/>
  <c r="Z179" i="190"/>
  <c r="V181" i="189"/>
  <c r="AD179" i="191"/>
  <c r="I246" i="189"/>
  <c r="N179" i="188"/>
  <c r="Y247" i="187"/>
  <c r="Y184" i="186"/>
  <c r="K166" i="187"/>
  <c r="M232" i="183"/>
  <c r="AG232" i="182"/>
  <c r="F166" i="183"/>
  <c r="X182" i="190"/>
  <c r="R181" i="183"/>
  <c r="AB184" i="184"/>
  <c r="J246" i="182"/>
  <c r="AB181" i="182"/>
  <c r="AG35" i="180"/>
  <c r="N245" i="181"/>
  <c r="AD40" i="180"/>
  <c r="T36" i="180"/>
  <c r="R217" i="180"/>
  <c r="I53" i="199"/>
  <c r="E212" i="188"/>
  <c r="V53" i="187"/>
  <c r="P53" i="187"/>
  <c r="Z135" i="184"/>
  <c r="Z186" i="184" s="1"/>
  <c r="B84" i="180"/>
  <c r="B281" i="180" s="1"/>
  <c r="H181" i="188"/>
  <c r="H179" i="188"/>
  <c r="H180" i="188"/>
  <c r="P247" i="202"/>
  <c r="B243" i="181"/>
  <c r="W135" i="206"/>
  <c r="W186" i="206" s="1"/>
  <c r="G166" i="204"/>
  <c r="U166" i="203"/>
  <c r="AC232" i="201"/>
  <c r="J166" i="199"/>
  <c r="AG183" i="196"/>
  <c r="AB135" i="195"/>
  <c r="AB186" i="195" s="1"/>
  <c r="AD166" i="198"/>
  <c r="AG183" i="194"/>
  <c r="K113" i="194"/>
  <c r="C181" i="195"/>
  <c r="F212" i="193"/>
  <c r="U184" i="193"/>
  <c r="F181" i="192"/>
  <c r="AD177" i="192"/>
  <c r="L212" i="189"/>
  <c r="F181" i="188"/>
  <c r="Z178" i="190"/>
  <c r="V180" i="189"/>
  <c r="AD178" i="191"/>
  <c r="I248" i="191"/>
  <c r="B244" i="191"/>
  <c r="AE166" i="187"/>
  <c r="I245" i="189"/>
  <c r="N176" i="188"/>
  <c r="Y246" i="187"/>
  <c r="Y183" i="186"/>
  <c r="K212" i="186"/>
  <c r="X180" i="190"/>
  <c r="R180" i="183"/>
  <c r="AB183" i="184"/>
  <c r="J250" i="182"/>
  <c r="AB176" i="182"/>
  <c r="D246" i="181"/>
  <c r="AG23" i="180"/>
  <c r="N244" i="181"/>
  <c r="AD39" i="180"/>
  <c r="O244" i="181"/>
  <c r="T35" i="180"/>
  <c r="AA171" i="180"/>
  <c r="E232" i="181"/>
  <c r="AC37" i="180"/>
  <c r="AA53" i="192"/>
  <c r="E212" i="204"/>
  <c r="L212" i="207"/>
  <c r="X53" i="187"/>
  <c r="D113" i="187"/>
  <c r="U166" i="188"/>
  <c r="N181" i="203"/>
  <c r="N177" i="203"/>
  <c r="N179" i="203"/>
  <c r="P180" i="188"/>
  <c r="P183" i="188"/>
  <c r="P181" i="186"/>
  <c r="P179" i="186"/>
  <c r="E176" i="183"/>
  <c r="E177" i="183"/>
  <c r="E179" i="183"/>
  <c r="E180" i="183"/>
  <c r="E181" i="183"/>
  <c r="P248" i="202"/>
  <c r="C259" i="199"/>
  <c r="Z256" i="193"/>
  <c r="B249" i="181"/>
  <c r="W243" i="186"/>
  <c r="W244" i="186"/>
  <c r="W245" i="186"/>
  <c r="W247" i="186"/>
  <c r="W248" i="186"/>
  <c r="W249" i="186"/>
  <c r="AB243" i="188"/>
  <c r="AB245" i="188"/>
  <c r="AB246" i="188"/>
  <c r="D245" i="194"/>
  <c r="D249" i="194"/>
  <c r="D242" i="194"/>
  <c r="D246" i="194"/>
  <c r="D250" i="194"/>
  <c r="D243" i="194"/>
  <c r="D247" i="194"/>
  <c r="B166" i="207"/>
  <c r="Z113" i="206"/>
  <c r="U113" i="203"/>
  <c r="V166" i="189"/>
  <c r="I244" i="189"/>
  <c r="H259" i="186"/>
  <c r="X178" i="190"/>
  <c r="F212" i="185"/>
  <c r="R179" i="183"/>
  <c r="J245" i="182"/>
  <c r="L16" i="180"/>
  <c r="O246" i="181"/>
  <c r="AF18" i="180"/>
  <c r="AF19" i="180"/>
  <c r="AF20" i="180"/>
  <c r="AF68" i="180"/>
  <c r="AF161" i="180"/>
  <c r="T212" i="207"/>
  <c r="L166" i="185"/>
  <c r="L232" i="185"/>
  <c r="T166" i="183"/>
  <c r="T232" i="183"/>
  <c r="S93" i="180"/>
  <c r="P249" i="202"/>
  <c r="G259" i="198"/>
  <c r="AF259" i="194"/>
  <c r="N242" i="184"/>
  <c r="N243" i="184"/>
  <c r="N245" i="184"/>
  <c r="N247" i="184"/>
  <c r="N249" i="184"/>
  <c r="N250" i="184"/>
  <c r="C242" i="184"/>
  <c r="C243" i="184"/>
  <c r="I262" i="186"/>
  <c r="Y266" i="190"/>
  <c r="Y263" i="190" s="1"/>
  <c r="F281" i="189"/>
  <c r="AB259" i="202"/>
  <c r="H260" i="181"/>
  <c r="W259" i="193"/>
  <c r="AD262" i="188"/>
  <c r="Y262" i="201"/>
  <c r="D262" i="198"/>
  <c r="D259" i="198" s="1"/>
  <c r="X281" i="192"/>
  <c r="D281" i="190"/>
  <c r="AD198" i="180"/>
  <c r="AE259" i="193"/>
  <c r="AC263" i="194"/>
  <c r="AF281" i="192"/>
  <c r="K281" i="189"/>
  <c r="P281" i="197"/>
  <c r="M197" i="180"/>
  <c r="E259" i="203"/>
  <c r="Q263" i="189"/>
  <c r="AD266" i="187"/>
  <c r="F287" i="193"/>
  <c r="H282" i="180"/>
  <c r="U259" i="203"/>
  <c r="X265" i="200"/>
  <c r="N259" i="197"/>
  <c r="Q281" i="191"/>
  <c r="H262" i="191"/>
  <c r="Q262" i="206"/>
  <c r="Q259" i="206" s="1"/>
  <c r="H261" i="191"/>
  <c r="M178" i="181"/>
  <c r="O184" i="181"/>
  <c r="K212" i="205"/>
  <c r="K232" i="205"/>
  <c r="O232" i="181"/>
  <c r="AD113" i="181"/>
  <c r="AE183" i="182"/>
  <c r="E263" i="204"/>
  <c r="F266" i="201"/>
  <c r="P262" i="193"/>
  <c r="P259" i="193" s="1"/>
  <c r="H259" i="188"/>
  <c r="F265" i="188"/>
  <c r="V261" i="184"/>
  <c r="V259" i="184" s="1"/>
  <c r="J136" i="180"/>
  <c r="J187" i="180" s="1"/>
  <c r="M177" i="181"/>
  <c r="O182" i="181"/>
  <c r="V212" i="193"/>
  <c r="AD212" i="182"/>
  <c r="E232" i="207"/>
  <c r="U232" i="194"/>
  <c r="AE181" i="182"/>
  <c r="AG266" i="182"/>
  <c r="AG263" i="182" s="1"/>
  <c r="P266" i="193"/>
  <c r="P263" i="193" s="1"/>
  <c r="H266" i="193"/>
  <c r="AD266" i="191"/>
  <c r="AD263" i="191" s="1"/>
  <c r="AG265" i="186"/>
  <c r="AG263" i="186" s="1"/>
  <c r="V265" i="188"/>
  <c r="V263" i="188" s="1"/>
  <c r="Y262" i="182"/>
  <c r="W265" i="197"/>
  <c r="W263" i="197" s="1"/>
  <c r="V266" i="184"/>
  <c r="V263" i="184" s="1"/>
  <c r="G281" i="202"/>
  <c r="D281" i="194"/>
  <c r="O178" i="181"/>
  <c r="AG259" i="200"/>
  <c r="U227" i="180"/>
  <c r="P212" i="195"/>
  <c r="G135" i="186"/>
  <c r="G186" i="186" s="1"/>
  <c r="Z166" i="195"/>
  <c r="D232" i="205"/>
  <c r="D232" i="194"/>
  <c r="T171" i="180"/>
  <c r="J247" i="201"/>
  <c r="H265" i="193"/>
  <c r="AG261" i="186"/>
  <c r="Z259" i="197"/>
  <c r="Q259" i="207"/>
  <c r="R263" i="188"/>
  <c r="S262" i="189"/>
  <c r="B256" i="207"/>
  <c r="S256" i="198"/>
  <c r="Q265" i="206"/>
  <c r="Q263" i="206" s="1"/>
  <c r="O259" i="183"/>
  <c r="S177" i="181"/>
  <c r="O179" i="181"/>
  <c r="F217" i="180"/>
  <c r="L232" i="207"/>
  <c r="I232" i="202"/>
  <c r="T166" i="205"/>
  <c r="T232" i="194"/>
  <c r="N88" i="180"/>
  <c r="J113" i="182"/>
  <c r="I237" i="180"/>
  <c r="P181" i="205"/>
  <c r="S198" i="180"/>
  <c r="AA247" i="193"/>
  <c r="B259" i="184"/>
  <c r="U243" i="182"/>
  <c r="G256" i="197"/>
  <c r="S261" i="189"/>
  <c r="AA261" i="201"/>
  <c r="AA259" i="201" s="1"/>
  <c r="D136" i="180"/>
  <c r="D187" i="180" s="1"/>
  <c r="AA54" i="180"/>
  <c r="O180" i="181"/>
  <c r="X53" i="194"/>
  <c r="R212" i="207"/>
  <c r="AD212" i="201"/>
  <c r="Q232" i="202"/>
  <c r="J259" i="205"/>
  <c r="AA256" i="186"/>
  <c r="C265" i="184"/>
  <c r="C263" i="184" s="1"/>
  <c r="H256" i="200"/>
  <c r="I265" i="186"/>
  <c r="O259" i="206"/>
  <c r="Y290" i="180"/>
  <c r="V167" i="180"/>
  <c r="O177" i="181"/>
  <c r="J135" i="186"/>
  <c r="J186" i="186" s="1"/>
  <c r="AB212" i="183"/>
  <c r="C140" i="180"/>
  <c r="C191" i="180" s="1"/>
  <c r="AB232" i="207"/>
  <c r="Z232" i="194"/>
  <c r="F166" i="200"/>
  <c r="V166" i="188"/>
  <c r="C262" i="184"/>
  <c r="C259" i="184" s="1"/>
  <c r="AC249" i="182"/>
  <c r="T266" i="181"/>
  <c r="I266" i="186"/>
  <c r="N53" i="203"/>
  <c r="B113" i="201"/>
  <c r="Y103" i="180"/>
  <c r="W247" i="195"/>
  <c r="L256" i="184"/>
  <c r="O242" i="181"/>
  <c r="T259" i="188"/>
  <c r="E281" i="188"/>
  <c r="R281" i="182"/>
  <c r="H259" i="198"/>
  <c r="N135" i="203"/>
  <c r="N186" i="203" s="1"/>
  <c r="Q53" i="187"/>
  <c r="M53" i="186"/>
  <c r="R53" i="182"/>
  <c r="R43" i="180"/>
  <c r="E88" i="180"/>
  <c r="M84" i="180"/>
  <c r="M281" i="180" s="1"/>
  <c r="V113" i="187"/>
  <c r="T113" i="183"/>
  <c r="D113" i="181"/>
  <c r="P93" i="180"/>
  <c r="W113" i="183"/>
  <c r="V113" i="181"/>
  <c r="I113" i="183"/>
  <c r="X113" i="181"/>
  <c r="R113" i="183"/>
  <c r="Y113" i="181"/>
  <c r="D135" i="193"/>
  <c r="D186" i="193" s="1"/>
  <c r="D161" i="180"/>
  <c r="N166" i="187"/>
  <c r="W259" i="203"/>
  <c r="W245" i="195"/>
  <c r="F200" i="180"/>
  <c r="F243" i="180" s="1"/>
  <c r="E263" i="203"/>
  <c r="AF287" i="201"/>
  <c r="L256" i="192"/>
  <c r="AB281" i="190"/>
  <c r="S53" i="186"/>
  <c r="G113" i="186"/>
  <c r="R135" i="207"/>
  <c r="R186" i="207" s="1"/>
  <c r="F263" i="203"/>
  <c r="R232" i="204"/>
  <c r="R256" i="193"/>
  <c r="R261" i="193"/>
  <c r="R259" i="193" s="1"/>
  <c r="B256" i="180"/>
  <c r="Q217" i="180"/>
  <c r="N281" i="187"/>
  <c r="W281" i="202"/>
  <c r="U53" i="200"/>
  <c r="AC53" i="191"/>
  <c r="AA113" i="204"/>
  <c r="L103" i="180"/>
  <c r="V247" i="182"/>
  <c r="C103" i="180"/>
  <c r="U259" i="181"/>
  <c r="V281" i="187"/>
  <c r="O281" i="199"/>
  <c r="AF113" i="190"/>
  <c r="AE113" i="192"/>
  <c r="P113" i="192"/>
  <c r="R266" i="193"/>
  <c r="R263" i="193" s="1"/>
  <c r="H212" i="189"/>
  <c r="T262" i="184"/>
  <c r="AA256" i="183"/>
  <c r="V249" i="182"/>
  <c r="O245" i="181"/>
  <c r="G256" i="180"/>
  <c r="AE281" i="195"/>
  <c r="X259" i="188"/>
  <c r="AC281" i="190"/>
  <c r="F263" i="181"/>
  <c r="AF259" i="206"/>
  <c r="T263" i="193"/>
  <c r="H53" i="205"/>
  <c r="L113" i="196"/>
  <c r="C113" i="186"/>
  <c r="AD180" i="182"/>
  <c r="AF256" i="201"/>
  <c r="R262" i="193"/>
  <c r="T265" i="184"/>
  <c r="T263" i="184" s="1"/>
  <c r="AD256" i="182"/>
  <c r="O247" i="181"/>
  <c r="V259" i="189"/>
  <c r="T259" i="191"/>
  <c r="Y281" i="205"/>
  <c r="Z256" i="206"/>
  <c r="Y281" i="191"/>
  <c r="AC113" i="181"/>
  <c r="T266" i="184"/>
  <c r="I256" i="198"/>
  <c r="AF256" i="196"/>
  <c r="AF265" i="196"/>
  <c r="AF262" i="196"/>
  <c r="U264" i="189"/>
  <c r="U256" i="189"/>
  <c r="R183" i="207"/>
  <c r="T180" i="207"/>
  <c r="AC166" i="206"/>
  <c r="R247" i="204"/>
  <c r="V245" i="204"/>
  <c r="Y246" i="203"/>
  <c r="C232" i="195"/>
  <c r="W246" i="193"/>
  <c r="J245" i="195"/>
  <c r="G181" i="185"/>
  <c r="C275" i="180"/>
  <c r="C287" i="180" s="1"/>
  <c r="C84" i="180"/>
  <c r="F249" i="181"/>
  <c r="F242" i="181"/>
  <c r="F250" i="181"/>
  <c r="F243" i="181"/>
  <c r="F244" i="181"/>
  <c r="F232" i="181"/>
  <c r="F245" i="181"/>
  <c r="F246" i="181"/>
  <c r="F247" i="181"/>
  <c r="B260" i="204"/>
  <c r="B256" i="204"/>
  <c r="M259" i="197"/>
  <c r="AG260" i="182"/>
  <c r="AG259" i="182" s="1"/>
  <c r="AG256" i="182"/>
  <c r="AE261" i="202"/>
  <c r="AE259" i="202" s="1"/>
  <c r="AE265" i="202"/>
  <c r="AE266" i="202"/>
  <c r="G181" i="207"/>
  <c r="G183" i="207"/>
  <c r="G184" i="207"/>
  <c r="G176" i="207"/>
  <c r="G177" i="207"/>
  <c r="G179" i="207"/>
  <c r="R181" i="207"/>
  <c r="T179" i="207"/>
  <c r="U135" i="207"/>
  <c r="U186" i="207" s="1"/>
  <c r="R246" i="204"/>
  <c r="K246" i="202"/>
  <c r="K248" i="202"/>
  <c r="K250" i="202"/>
  <c r="K212" i="202"/>
  <c r="V244" i="204"/>
  <c r="Y245" i="203"/>
  <c r="O246" i="200"/>
  <c r="O250" i="200"/>
  <c r="W245" i="193"/>
  <c r="J250" i="195"/>
  <c r="H53" i="187"/>
  <c r="H212" i="187"/>
  <c r="P212" i="185"/>
  <c r="P135" i="185"/>
  <c r="P186" i="185" s="1"/>
  <c r="R53" i="183"/>
  <c r="R135" i="183"/>
  <c r="R186" i="183" s="1"/>
  <c r="R212" i="183"/>
  <c r="T53" i="182"/>
  <c r="T135" i="182"/>
  <c r="T186" i="182" s="1"/>
  <c r="T212" i="182"/>
  <c r="N41" i="180"/>
  <c r="N140" i="180"/>
  <c r="N191" i="180" s="1"/>
  <c r="N38" i="180"/>
  <c r="N217" i="180"/>
  <c r="N23" i="180"/>
  <c r="N39" i="180"/>
  <c r="K135" i="182"/>
  <c r="K186" i="182" s="1"/>
  <c r="K212" i="182"/>
  <c r="Q275" i="180"/>
  <c r="Q287" i="180" s="1"/>
  <c r="Q43" i="180"/>
  <c r="Q53" i="180" s="1"/>
  <c r="Q64" i="180"/>
  <c r="Q84" i="180"/>
  <c r="Q114" i="180"/>
  <c r="E243" i="182"/>
  <c r="E246" i="182"/>
  <c r="E249" i="182"/>
  <c r="E242" i="182"/>
  <c r="E245" i="182"/>
  <c r="E247" i="182"/>
  <c r="E250" i="182"/>
  <c r="C243" i="193"/>
  <c r="C242" i="193"/>
  <c r="C248" i="193"/>
  <c r="C244" i="193"/>
  <c r="C249" i="193"/>
  <c r="C245" i="193"/>
  <c r="V246" i="183"/>
  <c r="V250" i="183"/>
  <c r="V243" i="183"/>
  <c r="V247" i="183"/>
  <c r="V244" i="183"/>
  <c r="V245" i="183"/>
  <c r="V249" i="183"/>
  <c r="Y250" i="182"/>
  <c r="Y242" i="182"/>
  <c r="Y243" i="182"/>
  <c r="Y245" i="182"/>
  <c r="Y246" i="182"/>
  <c r="Y247" i="182"/>
  <c r="X197" i="180"/>
  <c r="X257" i="180"/>
  <c r="O244" i="185"/>
  <c r="O243" i="185"/>
  <c r="O248" i="185"/>
  <c r="O242" i="185"/>
  <c r="O250" i="185"/>
  <c r="O249" i="185"/>
  <c r="B58" i="180"/>
  <c r="B40" i="180"/>
  <c r="G287" i="206"/>
  <c r="G281" i="206"/>
  <c r="AE287" i="206"/>
  <c r="AE281" i="206"/>
  <c r="X179" i="207"/>
  <c r="Q135" i="206"/>
  <c r="Q186" i="206" s="1"/>
  <c r="R180" i="207"/>
  <c r="T177" i="207"/>
  <c r="R245" i="204"/>
  <c r="Y212" i="203"/>
  <c r="V243" i="204"/>
  <c r="Y244" i="203"/>
  <c r="W232" i="193"/>
  <c r="W244" i="193"/>
  <c r="J248" i="195"/>
  <c r="C258" i="180"/>
  <c r="C256" i="180" s="1"/>
  <c r="C198" i="180"/>
  <c r="W259" i="201"/>
  <c r="Z243" i="181"/>
  <c r="Z242" i="181"/>
  <c r="Z246" i="181"/>
  <c r="Z248" i="181"/>
  <c r="E256" i="182"/>
  <c r="E266" i="182"/>
  <c r="E265" i="182"/>
  <c r="W260" i="197"/>
  <c r="W256" i="197"/>
  <c r="C287" i="200"/>
  <c r="C281" i="200"/>
  <c r="AC256" i="202"/>
  <c r="AC264" i="202"/>
  <c r="AF262" i="200"/>
  <c r="AF265" i="200"/>
  <c r="AF261" i="200"/>
  <c r="AF266" i="200"/>
  <c r="AF256" i="200"/>
  <c r="Z261" i="199"/>
  <c r="Z259" i="199" s="1"/>
  <c r="Z256" i="199"/>
  <c r="Z265" i="199"/>
  <c r="Z266" i="199"/>
  <c r="X262" i="202"/>
  <c r="X265" i="202"/>
  <c r="X266" i="202"/>
  <c r="X261" i="202"/>
  <c r="F266" i="195"/>
  <c r="F262" i="195"/>
  <c r="F256" i="195"/>
  <c r="F265" i="195"/>
  <c r="F261" i="195"/>
  <c r="L246" i="198"/>
  <c r="L243" i="198"/>
  <c r="L249" i="198"/>
  <c r="I287" i="189"/>
  <c r="I281" i="189"/>
  <c r="E264" i="181"/>
  <c r="E263" i="181" s="1"/>
  <c r="E256" i="181"/>
  <c r="C256" i="184"/>
  <c r="C260" i="184"/>
  <c r="S265" i="184"/>
  <c r="S266" i="184"/>
  <c r="S261" i="184"/>
  <c r="S259" i="184" s="1"/>
  <c r="R244" i="204"/>
  <c r="V250" i="204"/>
  <c r="V242" i="204"/>
  <c r="Y232" i="203"/>
  <c r="Y243" i="203"/>
  <c r="O212" i="200"/>
  <c r="W243" i="193"/>
  <c r="J246" i="195"/>
  <c r="R113" i="182"/>
  <c r="X242" i="187"/>
  <c r="X212" i="187"/>
  <c r="X244" i="187"/>
  <c r="X232" i="187"/>
  <c r="X246" i="187"/>
  <c r="X248" i="187"/>
  <c r="X243" i="187"/>
  <c r="X250" i="187"/>
  <c r="X245" i="187"/>
  <c r="X247" i="187"/>
  <c r="Y246" i="186"/>
  <c r="Y232" i="186"/>
  <c r="Y249" i="186"/>
  <c r="Y242" i="186"/>
  <c r="Y243" i="186"/>
  <c r="N243" i="188"/>
  <c r="N245" i="188"/>
  <c r="N246" i="188"/>
  <c r="N247" i="188"/>
  <c r="N249" i="188"/>
  <c r="N250" i="188"/>
  <c r="N212" i="188"/>
  <c r="B248" i="186"/>
  <c r="B232" i="186"/>
  <c r="B249" i="186"/>
  <c r="B242" i="186"/>
  <c r="B250" i="186"/>
  <c r="B243" i="186"/>
  <c r="B244" i="186"/>
  <c r="B245" i="186"/>
  <c r="B246" i="186"/>
  <c r="P249" i="190"/>
  <c r="P242" i="190"/>
  <c r="P250" i="190"/>
  <c r="P243" i="190"/>
  <c r="P244" i="190"/>
  <c r="P245" i="190"/>
  <c r="P246" i="190"/>
  <c r="P247" i="190"/>
  <c r="P242" i="188"/>
  <c r="P245" i="188"/>
  <c r="P250" i="188"/>
  <c r="P246" i="188"/>
  <c r="P249" i="188"/>
  <c r="I260" i="201"/>
  <c r="I256" i="201"/>
  <c r="Q262" i="201"/>
  <c r="Q256" i="201"/>
  <c r="Q265" i="201"/>
  <c r="Q264" i="190"/>
  <c r="Q260" i="190" s="1"/>
  <c r="Q259" i="190" s="1"/>
  <c r="Q256" i="190"/>
  <c r="AF266" i="204"/>
  <c r="AF256" i="204"/>
  <c r="AF265" i="204"/>
  <c r="AF262" i="204"/>
  <c r="AF261" i="204"/>
  <c r="AF259" i="204" s="1"/>
  <c r="T265" i="192"/>
  <c r="T263" i="192" s="1"/>
  <c r="T261" i="192"/>
  <c r="T262" i="192"/>
  <c r="T256" i="192"/>
  <c r="R166" i="207"/>
  <c r="T135" i="207"/>
  <c r="T186" i="207" s="1"/>
  <c r="Q180" i="206"/>
  <c r="R177" i="207"/>
  <c r="Q166" i="206"/>
  <c r="Q184" i="206"/>
  <c r="R243" i="204"/>
  <c r="V249" i="204"/>
  <c r="V232" i="204"/>
  <c r="K232" i="202"/>
  <c r="K244" i="202"/>
  <c r="Y250" i="203"/>
  <c r="Y242" i="203"/>
  <c r="W250" i="193"/>
  <c r="W242" i="193"/>
  <c r="J247" i="195"/>
  <c r="J244" i="195"/>
  <c r="Q113" i="202"/>
  <c r="AF180" i="187"/>
  <c r="AF183" i="187"/>
  <c r="O259" i="203"/>
  <c r="N246" i="182"/>
  <c r="N247" i="182"/>
  <c r="N249" i="182"/>
  <c r="N242" i="182"/>
  <c r="N245" i="182"/>
  <c r="N250" i="182"/>
  <c r="N232" i="182"/>
  <c r="N243" i="182"/>
  <c r="AB242" i="184"/>
  <c r="AB243" i="184"/>
  <c r="AB245" i="184"/>
  <c r="AB246" i="184"/>
  <c r="AB232" i="184"/>
  <c r="AB247" i="184"/>
  <c r="AB249" i="184"/>
  <c r="AB250" i="184"/>
  <c r="AB212" i="184"/>
  <c r="O260" i="199"/>
  <c r="O256" i="199"/>
  <c r="AG265" i="185"/>
  <c r="AG266" i="185"/>
  <c r="AG261" i="185"/>
  <c r="AE265" i="191"/>
  <c r="AE261" i="191"/>
  <c r="AE256" i="191"/>
  <c r="R176" i="207"/>
  <c r="Q183" i="206"/>
  <c r="R250" i="204"/>
  <c r="R242" i="204"/>
  <c r="K247" i="202"/>
  <c r="K249" i="202"/>
  <c r="V248" i="204"/>
  <c r="V212" i="204"/>
  <c r="K243" i="202"/>
  <c r="Y249" i="203"/>
  <c r="O249" i="200"/>
  <c r="W249" i="193"/>
  <c r="L177" i="191"/>
  <c r="J232" i="195"/>
  <c r="J242" i="195"/>
  <c r="O53" i="207"/>
  <c r="O113" i="207"/>
  <c r="M113" i="185"/>
  <c r="M166" i="185"/>
  <c r="M232" i="185"/>
  <c r="I113" i="184"/>
  <c r="I166" i="184"/>
  <c r="I232" i="184"/>
  <c r="L58" i="180"/>
  <c r="L43" i="180"/>
  <c r="G232" i="183"/>
  <c r="G53" i="183"/>
  <c r="G113" i="183"/>
  <c r="V171" i="180"/>
  <c r="V43" i="180"/>
  <c r="V113" i="180" s="1"/>
  <c r="AC113" i="185"/>
  <c r="AC166" i="185"/>
  <c r="AC232" i="185"/>
  <c r="T113" i="182"/>
  <c r="T166" i="182"/>
  <c r="T232" i="182"/>
  <c r="Q68" i="180"/>
  <c r="Q237" i="180"/>
  <c r="Q88" i="180"/>
  <c r="Q118" i="180"/>
  <c r="AC113" i="187"/>
  <c r="AC232" i="187"/>
  <c r="F53" i="182"/>
  <c r="F232" i="182"/>
  <c r="S113" i="182"/>
  <c r="S166" i="182"/>
  <c r="AC266" i="186"/>
  <c r="AC265" i="186"/>
  <c r="AG264" i="189"/>
  <c r="AG260" i="189" s="1"/>
  <c r="AG259" i="189" s="1"/>
  <c r="AG256" i="189"/>
  <c r="U260" i="188"/>
  <c r="U256" i="188"/>
  <c r="E256" i="183"/>
  <c r="E260" i="183"/>
  <c r="E259" i="183" s="1"/>
  <c r="Q264" i="186"/>
  <c r="Q260" i="186" s="1"/>
  <c r="Q256" i="186"/>
  <c r="Z261" i="181"/>
  <c r="Z256" i="181"/>
  <c r="Z266" i="181"/>
  <c r="Z265" i="181"/>
  <c r="S261" i="198"/>
  <c r="S265" i="198"/>
  <c r="S263" i="198" s="1"/>
  <c r="S262" i="198"/>
  <c r="AE260" i="197"/>
  <c r="AE259" i="197" s="1"/>
  <c r="AE256" i="197"/>
  <c r="V264" i="195"/>
  <c r="V260" i="195" s="1"/>
  <c r="V256" i="195"/>
  <c r="R179" i="207"/>
  <c r="T166" i="207"/>
  <c r="T176" i="207"/>
  <c r="T184" i="207"/>
  <c r="U183" i="207"/>
  <c r="V166" i="205"/>
  <c r="H232" i="205"/>
  <c r="Q179" i="206"/>
  <c r="R249" i="204"/>
  <c r="K242" i="202"/>
  <c r="AA232" i="197"/>
  <c r="L264" i="192"/>
  <c r="H14" i="180"/>
  <c r="H15" i="180"/>
  <c r="H16" i="180"/>
  <c r="H17" i="180"/>
  <c r="AB14" i="180"/>
  <c r="AB15" i="180"/>
  <c r="AB16" i="180"/>
  <c r="F16" i="180"/>
  <c r="F17" i="180"/>
  <c r="F14" i="180"/>
  <c r="Y19" i="180"/>
  <c r="Y20" i="180"/>
  <c r="Y21" i="180"/>
  <c r="Y161" i="180"/>
  <c r="M181" i="205"/>
  <c r="M177" i="205"/>
  <c r="R181" i="191"/>
  <c r="R178" i="191"/>
  <c r="AA184" i="188"/>
  <c r="AA181" i="188"/>
  <c r="R181" i="192"/>
  <c r="R179" i="192"/>
  <c r="R177" i="192"/>
  <c r="F183" i="188"/>
  <c r="F180" i="188"/>
  <c r="L181" i="182"/>
  <c r="L180" i="182"/>
  <c r="U179" i="182"/>
  <c r="U184" i="182"/>
  <c r="I177" i="185"/>
  <c r="I178" i="185"/>
  <c r="I179" i="185"/>
  <c r="I180" i="185"/>
  <c r="I181" i="185"/>
  <c r="I182" i="185"/>
  <c r="I183" i="185"/>
  <c r="K184" i="184"/>
  <c r="K176" i="184"/>
  <c r="K177" i="184"/>
  <c r="K179" i="184"/>
  <c r="K180" i="184"/>
  <c r="K181" i="184"/>
  <c r="N177" i="181"/>
  <c r="N180" i="181"/>
  <c r="J183" i="185"/>
  <c r="J176" i="185"/>
  <c r="J184" i="185"/>
  <c r="J177" i="185"/>
  <c r="J178" i="185"/>
  <c r="J179" i="185"/>
  <c r="J180" i="185"/>
  <c r="J181" i="185"/>
  <c r="D177" i="183"/>
  <c r="D166" i="183"/>
  <c r="D178" i="183"/>
  <c r="D135" i="183"/>
  <c r="D186" i="183" s="1"/>
  <c r="D179" i="183"/>
  <c r="D180" i="183"/>
  <c r="D181" i="183"/>
  <c r="D183" i="183"/>
  <c r="D184" i="183"/>
  <c r="G177" i="181"/>
  <c r="G166" i="181"/>
  <c r="G135" i="181"/>
  <c r="G186" i="181" s="1"/>
  <c r="G183" i="181"/>
  <c r="M179" i="184"/>
  <c r="M180" i="184"/>
  <c r="M181" i="184"/>
  <c r="M183" i="184"/>
  <c r="M184" i="184"/>
  <c r="M176" i="184"/>
  <c r="H179" i="181"/>
  <c r="H180" i="181"/>
  <c r="H181" i="181"/>
  <c r="H182" i="181"/>
  <c r="H183" i="181"/>
  <c r="H176" i="181"/>
  <c r="H184" i="181"/>
  <c r="H177" i="181"/>
  <c r="H166" i="181"/>
  <c r="N184" i="184"/>
  <c r="N166" i="184"/>
  <c r="N176" i="184"/>
  <c r="N177" i="184"/>
  <c r="N179" i="184"/>
  <c r="N180" i="184"/>
  <c r="N181" i="184"/>
  <c r="Y177" i="181"/>
  <c r="Y178" i="181"/>
  <c r="Y179" i="181"/>
  <c r="Y180" i="181"/>
  <c r="Y181" i="181"/>
  <c r="Y182" i="181"/>
  <c r="Y166" i="181"/>
  <c r="Y183" i="181"/>
  <c r="G177" i="183"/>
  <c r="G179" i="183"/>
  <c r="G181" i="183"/>
  <c r="G184" i="183"/>
  <c r="G135" i="183"/>
  <c r="G186" i="183" s="1"/>
  <c r="R181" i="181"/>
  <c r="R183" i="181"/>
  <c r="R176" i="181"/>
  <c r="R177" i="181"/>
  <c r="R178" i="181"/>
  <c r="R180" i="181"/>
  <c r="R182" i="181"/>
  <c r="R184" i="181"/>
  <c r="K177" i="182"/>
  <c r="K179" i="182"/>
  <c r="K180" i="182"/>
  <c r="K181" i="182"/>
  <c r="K183" i="182"/>
  <c r="K166" i="182"/>
  <c r="K184" i="182"/>
  <c r="AC250" i="194"/>
  <c r="AC243" i="194"/>
  <c r="AC247" i="194"/>
  <c r="AC245" i="194"/>
  <c r="AC249" i="194"/>
  <c r="AC242" i="194"/>
  <c r="S261" i="188"/>
  <c r="S259" i="188" s="1"/>
  <c r="S265" i="188"/>
  <c r="S266" i="188"/>
  <c r="S256" i="188"/>
  <c r="Q287" i="185"/>
  <c r="Q281" i="185"/>
  <c r="J287" i="189"/>
  <c r="J281" i="189"/>
  <c r="Q256" i="203"/>
  <c r="Q266" i="203"/>
  <c r="Q261" i="203"/>
  <c r="I265" i="203"/>
  <c r="I256" i="203"/>
  <c r="I261" i="203"/>
  <c r="AB250" i="198"/>
  <c r="AB243" i="198"/>
  <c r="AB247" i="198"/>
  <c r="AB245" i="198"/>
  <c r="AB249" i="198"/>
  <c r="AB242" i="198"/>
  <c r="H157" i="180"/>
  <c r="O167" i="180"/>
  <c r="N135" i="191"/>
  <c r="N186" i="191" s="1"/>
  <c r="J53" i="189"/>
  <c r="D212" i="202"/>
  <c r="AA53" i="196"/>
  <c r="AC53" i="187"/>
  <c r="R135" i="181"/>
  <c r="R186" i="181" s="1"/>
  <c r="AE166" i="200"/>
  <c r="L232" i="188"/>
  <c r="Q198" i="180"/>
  <c r="AG259" i="207"/>
  <c r="O259" i="192"/>
  <c r="B259" i="182"/>
  <c r="O198" i="180"/>
  <c r="Z212" i="181"/>
  <c r="AB232" i="198"/>
  <c r="X103" i="180"/>
  <c r="H263" i="189"/>
  <c r="N259" i="194"/>
  <c r="N259" i="195"/>
  <c r="I259" i="206"/>
  <c r="R135" i="192"/>
  <c r="R186" i="192" s="1"/>
  <c r="N135" i="181"/>
  <c r="N186" i="181" s="1"/>
  <c r="AA135" i="181"/>
  <c r="AA186" i="181" s="1"/>
  <c r="J113" i="195"/>
  <c r="Z197" i="180"/>
  <c r="G259" i="193"/>
  <c r="F281" i="195"/>
  <c r="AB259" i="191"/>
  <c r="J53" i="205"/>
  <c r="E198" i="180"/>
  <c r="W263" i="192"/>
  <c r="W259" i="194"/>
  <c r="Y256" i="201"/>
  <c r="K259" i="206"/>
  <c r="B256" i="182"/>
  <c r="G113" i="184"/>
  <c r="P53" i="188"/>
  <c r="U135" i="182"/>
  <c r="U186" i="182" s="1"/>
  <c r="C166" i="196"/>
  <c r="AF232" i="207"/>
  <c r="AF113" i="192"/>
  <c r="G197" i="180"/>
  <c r="D259" i="203"/>
  <c r="Y259" i="194"/>
  <c r="Z256" i="180"/>
  <c r="F259" i="188"/>
  <c r="B281" i="181"/>
  <c r="E281" i="190"/>
  <c r="Z262" i="186"/>
  <c r="Z259" i="186" s="1"/>
  <c r="Z265" i="186"/>
  <c r="Z263" i="186" s="1"/>
  <c r="AE212" i="197"/>
  <c r="X135" i="186"/>
  <c r="X186" i="186" s="1"/>
  <c r="J232" i="207"/>
  <c r="Z263" i="192"/>
  <c r="R259" i="206"/>
  <c r="Q227" i="180"/>
  <c r="H53" i="190"/>
  <c r="C212" i="193"/>
  <c r="J212" i="207"/>
  <c r="N212" i="192"/>
  <c r="AC212" i="194"/>
  <c r="AA135" i="188"/>
  <c r="AA186" i="188" s="1"/>
  <c r="G166" i="207"/>
  <c r="S113" i="196"/>
  <c r="L259" i="206"/>
  <c r="N197" i="180"/>
  <c r="D232" i="181"/>
  <c r="H263" i="187"/>
  <c r="G281" i="207"/>
  <c r="AA166" i="183"/>
  <c r="Z166" i="182"/>
  <c r="AD140" i="180"/>
  <c r="AD191" i="180" s="1"/>
  <c r="X140" i="180"/>
  <c r="X191" i="180" s="1"/>
  <c r="AC198" i="180"/>
  <c r="O53" i="187"/>
  <c r="J43" i="180"/>
  <c r="AD113" i="191"/>
  <c r="N113" i="187"/>
  <c r="E118" i="180"/>
  <c r="AC113" i="186"/>
  <c r="AD113" i="186"/>
  <c r="O113" i="186"/>
  <c r="H93" i="180"/>
  <c r="L113" i="185"/>
  <c r="B113" i="186"/>
  <c r="AD113" i="184"/>
  <c r="Y113" i="186"/>
  <c r="Q103" i="180"/>
  <c r="F259" i="194"/>
  <c r="Y281" i="185"/>
  <c r="W263" i="181"/>
  <c r="AA259" i="194"/>
  <c r="P53" i="184"/>
  <c r="Q259" i="197"/>
  <c r="H259" i="206"/>
  <c r="AB237" i="180"/>
  <c r="M227" i="180"/>
  <c r="AA259" i="188"/>
  <c r="H281" i="192"/>
  <c r="Z259" i="191"/>
  <c r="S281" i="186"/>
  <c r="Q256" i="187"/>
  <c r="AD281" i="189"/>
  <c r="AG88" i="180"/>
  <c r="G281" i="199"/>
  <c r="AG177" i="192"/>
  <c r="I113" i="202"/>
  <c r="V135" i="205"/>
  <c r="V186" i="205" s="1"/>
  <c r="W20" i="180"/>
  <c r="AA247" i="182"/>
  <c r="AA212" i="182"/>
  <c r="AA243" i="182"/>
  <c r="N166" i="205"/>
  <c r="AA259" i="196"/>
  <c r="O232" i="187"/>
  <c r="H118" i="180"/>
  <c r="G232" i="207"/>
  <c r="G113" i="207"/>
  <c r="H113" i="185"/>
  <c r="H232" i="185"/>
  <c r="E113" i="186"/>
  <c r="E53" i="186"/>
  <c r="F181" i="193"/>
  <c r="F182" i="193"/>
  <c r="F183" i="193"/>
  <c r="F176" i="193"/>
  <c r="F184" i="193"/>
  <c r="F177" i="193"/>
  <c r="F178" i="193"/>
  <c r="F179" i="193"/>
  <c r="H178" i="189"/>
  <c r="H177" i="189"/>
  <c r="H135" i="189"/>
  <c r="H186" i="189" s="1"/>
  <c r="W181" i="191"/>
  <c r="W177" i="191"/>
  <c r="W183" i="191"/>
  <c r="B184" i="192"/>
  <c r="B183" i="192"/>
  <c r="B182" i="192"/>
  <c r="B180" i="192"/>
  <c r="B178" i="192"/>
  <c r="B181" i="192"/>
  <c r="B176" i="192"/>
  <c r="B177" i="192"/>
  <c r="AG259" i="202"/>
  <c r="O113" i="187"/>
  <c r="Z182" i="181"/>
  <c r="Z176" i="181"/>
  <c r="Z180" i="181"/>
  <c r="Z178" i="181"/>
  <c r="B179" i="192"/>
  <c r="M34" i="180"/>
  <c r="M35" i="180"/>
  <c r="M36" i="180"/>
  <c r="M37" i="180"/>
  <c r="AB53" i="186"/>
  <c r="AB135" i="186"/>
  <c r="AB186" i="186" s="1"/>
  <c r="AB212" i="186"/>
  <c r="Y23" i="180"/>
  <c r="Y34" i="180"/>
  <c r="Y35" i="180"/>
  <c r="Y36" i="180"/>
  <c r="Y37" i="180"/>
  <c r="Y54" i="180"/>
  <c r="I53" i="185"/>
  <c r="I135" i="185"/>
  <c r="I186" i="185" s="1"/>
  <c r="I212" i="185"/>
  <c r="C53" i="204"/>
  <c r="P135" i="205"/>
  <c r="P186" i="205" s="1"/>
  <c r="P53" i="205"/>
  <c r="AB53" i="187"/>
  <c r="AB135" i="187"/>
  <c r="AB186" i="187" s="1"/>
  <c r="AC212" i="185"/>
  <c r="AC53" i="185"/>
  <c r="V135" i="186"/>
  <c r="V186" i="186" s="1"/>
  <c r="V212" i="186"/>
  <c r="G53" i="187"/>
  <c r="G135" i="187"/>
  <c r="G186" i="187" s="1"/>
  <c r="G212" i="187"/>
  <c r="J53" i="185"/>
  <c r="J135" i="185"/>
  <c r="J186" i="185" s="1"/>
  <c r="J212" i="185"/>
  <c r="S53" i="185"/>
  <c r="S135" i="185"/>
  <c r="S186" i="185" s="1"/>
  <c r="I53" i="182"/>
  <c r="I135" i="182"/>
  <c r="I186" i="182" s="1"/>
  <c r="E135" i="183"/>
  <c r="E186" i="183" s="1"/>
  <c r="E212" i="183"/>
  <c r="W53" i="183"/>
  <c r="W212" i="183"/>
  <c r="AB53" i="182"/>
  <c r="AB135" i="182"/>
  <c r="AB186" i="182" s="1"/>
  <c r="AB212" i="182"/>
  <c r="H53" i="181"/>
  <c r="H135" i="181"/>
  <c r="H186" i="181" s="1"/>
  <c r="H212" i="181"/>
  <c r="V39" i="180"/>
  <c r="V40" i="180"/>
  <c r="S53" i="182"/>
  <c r="S135" i="182"/>
  <c r="S186" i="182" s="1"/>
  <c r="O39" i="180"/>
  <c r="O38" i="180"/>
  <c r="O140" i="180"/>
  <c r="O191" i="180" s="1"/>
  <c r="O40" i="180"/>
  <c r="O232" i="182"/>
  <c r="O113" i="182"/>
  <c r="S84" i="180"/>
  <c r="S114" i="180"/>
  <c r="AC275" i="180"/>
  <c r="AC114" i="180"/>
  <c r="AC54" i="180"/>
  <c r="AC64" i="180"/>
  <c r="H275" i="180"/>
  <c r="H84" i="180"/>
  <c r="H64" i="180"/>
  <c r="H114" i="180"/>
  <c r="H54" i="180"/>
  <c r="D183" i="187"/>
  <c r="T184" i="185"/>
  <c r="T176" i="185"/>
  <c r="Q184" i="186"/>
  <c r="Q176" i="186"/>
  <c r="R166" i="187"/>
  <c r="G180" i="187"/>
  <c r="AA178" i="186"/>
  <c r="U180" i="183"/>
  <c r="R177" i="184"/>
  <c r="Y179" i="183"/>
  <c r="Y183" i="182"/>
  <c r="T176" i="184"/>
  <c r="H178" i="186"/>
  <c r="AA178" i="183"/>
  <c r="R181" i="187"/>
  <c r="AD245" i="188"/>
  <c r="W180" i="182"/>
  <c r="U181" i="186"/>
  <c r="H184" i="183"/>
  <c r="AB180" i="181"/>
  <c r="S233" i="180"/>
  <c r="AB227" i="180"/>
  <c r="AE135" i="183"/>
  <c r="AE186" i="183" s="1"/>
  <c r="J232" i="185"/>
  <c r="J113" i="201"/>
  <c r="AD179" i="182"/>
  <c r="AH183" i="180"/>
  <c r="D250" i="207"/>
  <c r="X256" i="196"/>
  <c r="J256" i="190"/>
  <c r="F266" i="188"/>
  <c r="K259" i="188"/>
  <c r="R259" i="183"/>
  <c r="Z247" i="182"/>
  <c r="AE265" i="195"/>
  <c r="AE263" i="195" s="1"/>
  <c r="Z266" i="189"/>
  <c r="C281" i="187"/>
  <c r="D182" i="187"/>
  <c r="T183" i="185"/>
  <c r="Q183" i="186"/>
  <c r="G179" i="187"/>
  <c r="AA177" i="186"/>
  <c r="U179" i="183"/>
  <c r="R176" i="184"/>
  <c r="Y166" i="183"/>
  <c r="Y178" i="183"/>
  <c r="Y181" i="182"/>
  <c r="Z183" i="182"/>
  <c r="H176" i="186"/>
  <c r="AA177" i="183"/>
  <c r="R180" i="187"/>
  <c r="AD243" i="188"/>
  <c r="W179" i="182"/>
  <c r="U180" i="186"/>
  <c r="X171" i="180"/>
  <c r="H176" i="183"/>
  <c r="C180" i="181"/>
  <c r="AB179" i="181"/>
  <c r="I227" i="180"/>
  <c r="K135" i="188"/>
  <c r="K186" i="188" s="1"/>
  <c r="AB232" i="192"/>
  <c r="O113" i="183"/>
  <c r="AD177" i="182"/>
  <c r="AH176" i="180"/>
  <c r="AH181" i="180"/>
  <c r="D262" i="205"/>
  <c r="D259" i="205" s="1"/>
  <c r="V259" i="203"/>
  <c r="AD256" i="201"/>
  <c r="K265" i="186"/>
  <c r="AG256" i="184"/>
  <c r="O256" i="180"/>
  <c r="AC250" i="182"/>
  <c r="AE256" i="195"/>
  <c r="H259" i="207"/>
  <c r="R263" i="184"/>
  <c r="AD281" i="195"/>
  <c r="Z265" i="189"/>
  <c r="Z262" i="189"/>
  <c r="Z259" i="189" s="1"/>
  <c r="D181" i="187"/>
  <c r="T182" i="185"/>
  <c r="U166" i="186"/>
  <c r="Q182" i="186"/>
  <c r="G178" i="187"/>
  <c r="AA184" i="186"/>
  <c r="AA176" i="186"/>
  <c r="R135" i="187"/>
  <c r="R186" i="187" s="1"/>
  <c r="U178" i="183"/>
  <c r="Y166" i="182"/>
  <c r="R135" i="184"/>
  <c r="R186" i="184" s="1"/>
  <c r="Y177" i="183"/>
  <c r="Y180" i="182"/>
  <c r="T184" i="184"/>
  <c r="AA176" i="183"/>
  <c r="R179" i="187"/>
  <c r="AD242" i="188"/>
  <c r="W177" i="182"/>
  <c r="U179" i="186"/>
  <c r="H178" i="183"/>
  <c r="AB178" i="181"/>
  <c r="AE259" i="182"/>
  <c r="U135" i="186"/>
  <c r="U186" i="186" s="1"/>
  <c r="AD166" i="182"/>
  <c r="E93" i="180"/>
  <c r="T103" i="180"/>
  <c r="AD176" i="182"/>
  <c r="AH184" i="180"/>
  <c r="U197" i="180"/>
  <c r="AC259" i="207"/>
  <c r="R259" i="199"/>
  <c r="Y259" i="183"/>
  <c r="AC242" i="182"/>
  <c r="AC262" i="186"/>
  <c r="D259" i="201"/>
  <c r="D180" i="187"/>
  <c r="T181" i="185"/>
  <c r="Q181" i="186"/>
  <c r="G177" i="187"/>
  <c r="AA183" i="186"/>
  <c r="U166" i="183"/>
  <c r="U177" i="183"/>
  <c r="Y135" i="182"/>
  <c r="Y186" i="182" s="1"/>
  <c r="R184" i="184"/>
  <c r="Y135" i="183"/>
  <c r="Y186" i="183" s="1"/>
  <c r="Y176" i="183"/>
  <c r="Y179" i="182"/>
  <c r="T183" i="184"/>
  <c r="AB135" i="181"/>
  <c r="AB186" i="181" s="1"/>
  <c r="H183" i="186"/>
  <c r="AA184" i="183"/>
  <c r="R178" i="187"/>
  <c r="AD232" i="188"/>
  <c r="W176" i="182"/>
  <c r="U178" i="186"/>
  <c r="H177" i="183"/>
  <c r="AB177" i="181"/>
  <c r="C53" i="203"/>
  <c r="Q135" i="186"/>
  <c r="Q186" i="186" s="1"/>
  <c r="AE212" i="188"/>
  <c r="AC232" i="207"/>
  <c r="H232" i="195"/>
  <c r="AB232" i="188"/>
  <c r="AD184" i="182"/>
  <c r="AH178" i="180"/>
  <c r="T250" i="205"/>
  <c r="D242" i="207"/>
  <c r="T248" i="205"/>
  <c r="E259" i="204"/>
  <c r="AC259" i="203"/>
  <c r="AE263" i="203"/>
  <c r="H256" i="193"/>
  <c r="N256" i="191"/>
  <c r="F256" i="188"/>
  <c r="I256" i="187"/>
  <c r="AC243" i="182"/>
  <c r="AB259" i="201"/>
  <c r="N259" i="189"/>
  <c r="AC261" i="186"/>
  <c r="P283" i="180"/>
  <c r="AE259" i="201"/>
  <c r="R259" i="197"/>
  <c r="M266" i="189"/>
  <c r="W259" i="197"/>
  <c r="AG281" i="198"/>
  <c r="M265" i="189"/>
  <c r="T281" i="190"/>
  <c r="Q266" i="190"/>
  <c r="U281" i="190"/>
  <c r="Q180" i="186"/>
  <c r="G184" i="187"/>
  <c r="G176" i="187"/>
  <c r="AA182" i="186"/>
  <c r="U176" i="183"/>
  <c r="R183" i="184"/>
  <c r="Y184" i="183"/>
  <c r="Y177" i="182"/>
  <c r="Z179" i="182"/>
  <c r="T181" i="184"/>
  <c r="H179" i="186"/>
  <c r="AA183" i="183"/>
  <c r="R177" i="187"/>
  <c r="AD250" i="188"/>
  <c r="AD212" i="188"/>
  <c r="U177" i="186"/>
  <c r="H180" i="183"/>
  <c r="C176" i="181"/>
  <c r="C182" i="181"/>
  <c r="AB184" i="181"/>
  <c r="AB176" i="181"/>
  <c r="K53" i="181"/>
  <c r="AC258" i="180"/>
  <c r="AC256" i="180" s="1"/>
  <c r="W250" i="181"/>
  <c r="V53" i="199"/>
  <c r="X53" i="197"/>
  <c r="R212" i="186"/>
  <c r="Z135" i="182"/>
  <c r="Z186" i="182" s="1"/>
  <c r="B113" i="203"/>
  <c r="X113" i="192"/>
  <c r="AD232" i="183"/>
  <c r="E176" i="182"/>
  <c r="AD183" i="182"/>
  <c r="H181" i="186"/>
  <c r="X198" i="180"/>
  <c r="AH180" i="180"/>
  <c r="AF197" i="180"/>
  <c r="D249" i="207"/>
  <c r="Y263" i="189"/>
  <c r="J256" i="180"/>
  <c r="AC245" i="182"/>
  <c r="I259" i="199"/>
  <c r="I281" i="205"/>
  <c r="K262" i="187"/>
  <c r="F281" i="186"/>
  <c r="Q265" i="190"/>
  <c r="S281" i="191"/>
  <c r="D178" i="187"/>
  <c r="T179" i="185"/>
  <c r="Q179" i="186"/>
  <c r="G183" i="187"/>
  <c r="AA181" i="186"/>
  <c r="U184" i="183"/>
  <c r="R181" i="184"/>
  <c r="Y183" i="183"/>
  <c r="T135" i="184"/>
  <c r="T186" i="184" s="1"/>
  <c r="T180" i="184"/>
  <c r="Z176" i="182"/>
  <c r="H184" i="186"/>
  <c r="AA181" i="183"/>
  <c r="R184" i="187"/>
  <c r="R176" i="187"/>
  <c r="AD249" i="188"/>
  <c r="W184" i="182"/>
  <c r="U184" i="186"/>
  <c r="U176" i="186"/>
  <c r="H179" i="183"/>
  <c r="AB183" i="181"/>
  <c r="AC178" i="181"/>
  <c r="F223" i="180"/>
  <c r="W135" i="191"/>
  <c r="W186" i="191" s="1"/>
  <c r="H212" i="191"/>
  <c r="AD212" i="183"/>
  <c r="H232" i="188"/>
  <c r="F232" i="205"/>
  <c r="W232" i="197"/>
  <c r="L232" i="200"/>
  <c r="K166" i="188"/>
  <c r="L113" i="183"/>
  <c r="AC113" i="182"/>
  <c r="AF166" i="200"/>
  <c r="Q113" i="181"/>
  <c r="H177" i="186"/>
  <c r="AH182" i="180"/>
  <c r="D245" i="207"/>
  <c r="AC256" i="186"/>
  <c r="I260" i="188"/>
  <c r="I259" i="188" s="1"/>
  <c r="J256" i="186"/>
  <c r="Z250" i="182"/>
  <c r="AC246" i="182"/>
  <c r="Y260" i="201"/>
  <c r="I263" i="190"/>
  <c r="AA259" i="190"/>
  <c r="M261" i="189"/>
  <c r="M259" i="189" s="1"/>
  <c r="K266" i="187"/>
  <c r="K263" i="187" s="1"/>
  <c r="AC260" i="181"/>
  <c r="AC259" i="181" s="1"/>
  <c r="Z283" i="180"/>
  <c r="Y265" i="182"/>
  <c r="Y263" i="182" s="1"/>
  <c r="T166" i="184"/>
  <c r="AA135" i="186"/>
  <c r="AA186" i="186" s="1"/>
  <c r="Y136" i="180"/>
  <c r="Y187" i="180" s="1"/>
  <c r="AA180" i="183"/>
  <c r="H183" i="183"/>
  <c r="C184" i="181"/>
  <c r="J197" i="180"/>
  <c r="F53" i="191"/>
  <c r="H212" i="195"/>
  <c r="G135" i="201"/>
  <c r="G186" i="201" s="1"/>
  <c r="D232" i="207"/>
  <c r="H113" i="205"/>
  <c r="K113" i="196"/>
  <c r="AH135" i="180"/>
  <c r="AH186" i="180" s="1"/>
  <c r="D247" i="207"/>
  <c r="AD256" i="206"/>
  <c r="G259" i="203"/>
  <c r="Q259" i="188"/>
  <c r="B259" i="188"/>
  <c r="R259" i="184"/>
  <c r="D256" i="205"/>
  <c r="V259" i="194"/>
  <c r="Y256" i="182"/>
  <c r="AE259" i="186"/>
  <c r="AC281" i="207"/>
  <c r="AE262" i="195"/>
  <c r="AE259" i="195" s="1"/>
  <c r="K261" i="187"/>
  <c r="AA262" i="203"/>
  <c r="T259" i="206"/>
  <c r="AG113" i="202"/>
  <c r="E287" i="207"/>
  <c r="AF259" i="203"/>
  <c r="O281" i="206"/>
  <c r="Y281" i="201"/>
  <c r="I263" i="205"/>
  <c r="AB259" i="195"/>
  <c r="I259" i="202"/>
  <c r="J259" i="198"/>
  <c r="G263" i="200"/>
  <c r="X263" i="183"/>
  <c r="M281" i="195"/>
  <c r="F53" i="185"/>
  <c r="N265" i="187"/>
  <c r="N263" i="187" s="1"/>
  <c r="N261" i="187"/>
  <c r="N259" i="187" s="1"/>
  <c r="T247" i="197"/>
  <c r="T212" i="197"/>
  <c r="S212" i="195"/>
  <c r="E18" i="180"/>
  <c r="AG212" i="193"/>
  <c r="J53" i="195"/>
  <c r="AA93" i="180"/>
  <c r="F181" i="204"/>
  <c r="K259" i="192"/>
  <c r="AA259" i="184"/>
  <c r="E281" i="195"/>
  <c r="AG261" i="183"/>
  <c r="AG259" i="183" s="1"/>
  <c r="AG265" i="183"/>
  <c r="AG263" i="183" s="1"/>
  <c r="E166" i="206"/>
  <c r="Z166" i="188"/>
  <c r="Y53" i="196"/>
  <c r="N53" i="183"/>
  <c r="F179" i="204"/>
  <c r="K181" i="197"/>
  <c r="H183" i="189"/>
  <c r="B261" i="206"/>
  <c r="B262" i="206"/>
  <c r="B265" i="206"/>
  <c r="B266" i="206"/>
  <c r="I266" i="183"/>
  <c r="I263" i="183" s="1"/>
  <c r="I262" i="183"/>
  <c r="I259" i="183" s="1"/>
  <c r="N135" i="205"/>
  <c r="N186" i="205" s="1"/>
  <c r="H182" i="189"/>
  <c r="AA281" i="187"/>
  <c r="C232" i="197"/>
  <c r="I212" i="193"/>
  <c r="AD247" i="185"/>
  <c r="W259" i="185"/>
  <c r="AF287" i="182"/>
  <c r="AE40" i="180"/>
  <c r="W37" i="180"/>
  <c r="E161" i="180"/>
  <c r="T212" i="199"/>
  <c r="H181" i="189"/>
  <c r="D263" i="189"/>
  <c r="L259" i="199"/>
  <c r="R281" i="186"/>
  <c r="L256" i="207"/>
  <c r="Q281" i="201"/>
  <c r="S281" i="189"/>
  <c r="AC281" i="195"/>
  <c r="R265" i="206"/>
  <c r="R266" i="206"/>
  <c r="Z135" i="188"/>
  <c r="Z186" i="188" s="1"/>
  <c r="AD232" i="182"/>
  <c r="S53" i="198"/>
  <c r="D43" i="180"/>
  <c r="D84" i="180"/>
  <c r="D281" i="180" s="1"/>
  <c r="AB113" i="201"/>
  <c r="H113" i="198"/>
  <c r="B113" i="195"/>
  <c r="H180" i="189"/>
  <c r="T242" i="198"/>
  <c r="T249" i="198"/>
  <c r="AF212" i="205"/>
  <c r="L181" i="191"/>
  <c r="AB256" i="180"/>
  <c r="F53" i="202"/>
  <c r="H179" i="189"/>
  <c r="AD281" i="193"/>
  <c r="Z261" i="206"/>
  <c r="Z265" i="206"/>
  <c r="Z266" i="206"/>
  <c r="Z262" i="206"/>
  <c r="C212" i="197"/>
  <c r="AC256" i="201"/>
  <c r="P263" i="187"/>
  <c r="AC259" i="185"/>
  <c r="B53" i="198"/>
  <c r="B113" i="198"/>
  <c r="B166" i="198"/>
  <c r="Z53" i="197"/>
  <c r="Z113" i="197"/>
  <c r="Z166" i="197"/>
  <c r="Z232" i="197"/>
  <c r="AA113" i="195"/>
  <c r="AA53" i="195"/>
  <c r="AA166" i="195"/>
  <c r="AD113" i="200"/>
  <c r="AD53" i="200"/>
  <c r="AD113" i="196"/>
  <c r="AD166" i="196"/>
  <c r="AD232" i="196"/>
  <c r="AD53" i="196"/>
  <c r="AB232" i="194"/>
  <c r="AB113" i="194"/>
  <c r="AB53" i="194"/>
  <c r="AB166" i="194"/>
  <c r="W166" i="200"/>
  <c r="W232" i="200"/>
  <c r="W113" i="200"/>
  <c r="AB113" i="197"/>
  <c r="AB166" i="197"/>
  <c r="AB53" i="197"/>
  <c r="U166" i="195"/>
  <c r="U53" i="195"/>
  <c r="C113" i="201"/>
  <c r="C166" i="201"/>
  <c r="C232" i="201"/>
  <c r="AE53" i="199"/>
  <c r="AE113" i="199"/>
  <c r="AE166" i="199"/>
  <c r="AE232" i="199"/>
  <c r="AD113" i="199"/>
  <c r="AD166" i="199"/>
  <c r="AD232" i="199"/>
  <c r="N166" i="191"/>
  <c r="N232" i="191"/>
  <c r="N53" i="191"/>
  <c r="K232" i="189"/>
  <c r="K53" i="189"/>
  <c r="K113" i="189"/>
  <c r="K166" i="189"/>
  <c r="F166" i="187"/>
  <c r="F232" i="187"/>
  <c r="F113" i="187"/>
  <c r="Q232" i="186"/>
  <c r="Q113" i="186"/>
  <c r="Q166" i="186"/>
  <c r="V113" i="193"/>
  <c r="V166" i="193"/>
  <c r="W113" i="191"/>
  <c r="W166" i="191"/>
  <c r="W232" i="191"/>
  <c r="T113" i="189"/>
  <c r="T232" i="189"/>
  <c r="W166" i="187"/>
  <c r="W232" i="187"/>
  <c r="P166" i="185"/>
  <c r="P113" i="185"/>
  <c r="P232" i="185"/>
  <c r="P53" i="185"/>
  <c r="AD113" i="195"/>
  <c r="AD166" i="195"/>
  <c r="AD53" i="195"/>
  <c r="AD232" i="195"/>
  <c r="AE113" i="193"/>
  <c r="AE166" i="193"/>
  <c r="AE232" i="193"/>
  <c r="AE53" i="193"/>
  <c r="AC166" i="189"/>
  <c r="AC232" i="189"/>
  <c r="AC53" i="189"/>
  <c r="AA113" i="186"/>
  <c r="AA166" i="186"/>
  <c r="AA232" i="186"/>
  <c r="L113" i="192"/>
  <c r="L166" i="192"/>
  <c r="Y113" i="190"/>
  <c r="Y166" i="190"/>
  <c r="I113" i="187"/>
  <c r="I166" i="187"/>
  <c r="I232" i="187"/>
  <c r="B232" i="185"/>
  <c r="B53" i="185"/>
  <c r="B113" i="185"/>
  <c r="B166" i="185"/>
  <c r="I113" i="193"/>
  <c r="I166" i="193"/>
  <c r="I53" i="193"/>
  <c r="R113" i="190"/>
  <c r="R166" i="190"/>
  <c r="R232" i="190"/>
  <c r="R53" i="190"/>
  <c r="R232" i="188"/>
  <c r="R166" i="188"/>
  <c r="R113" i="188"/>
  <c r="AD53" i="192"/>
  <c r="AD166" i="192"/>
  <c r="AD232" i="192"/>
  <c r="AA166" i="190"/>
  <c r="AA232" i="190"/>
  <c r="AA166" i="188"/>
  <c r="AA53" i="188"/>
  <c r="AA113" i="188"/>
  <c r="AA232" i="188"/>
  <c r="V113" i="186"/>
  <c r="V166" i="186"/>
  <c r="V53" i="186"/>
  <c r="V232" i="186"/>
  <c r="AA166" i="193"/>
  <c r="AA113" i="193"/>
  <c r="AA53" i="193"/>
  <c r="AA232" i="193"/>
  <c r="AB166" i="191"/>
  <c r="AB232" i="191"/>
  <c r="Y113" i="189"/>
  <c r="Y166" i="189"/>
  <c r="Y232" i="189"/>
  <c r="Y53" i="189"/>
  <c r="T113" i="187"/>
  <c r="T166" i="187"/>
  <c r="T53" i="187"/>
  <c r="T232" i="187"/>
  <c r="E113" i="185"/>
  <c r="E166" i="185"/>
  <c r="E232" i="185"/>
  <c r="B113" i="189"/>
  <c r="B232" i="189"/>
  <c r="B53" i="189"/>
  <c r="Z113" i="184"/>
  <c r="Z166" i="184"/>
  <c r="Z232" i="184"/>
  <c r="AC118" i="180"/>
  <c r="AC43" i="180"/>
  <c r="AC68" i="180"/>
  <c r="AC237" i="180"/>
  <c r="N58" i="180"/>
  <c r="N171" i="180"/>
  <c r="N237" i="180"/>
  <c r="L166" i="184"/>
  <c r="L232" i="184"/>
  <c r="J166" i="182"/>
  <c r="J232" i="182"/>
  <c r="V113" i="184"/>
  <c r="V166" i="184"/>
  <c r="L53" i="182"/>
  <c r="L232" i="182"/>
  <c r="L113" i="182"/>
  <c r="I171" i="180"/>
  <c r="I43" i="180"/>
  <c r="I68" i="180"/>
  <c r="AB113" i="183"/>
  <c r="AB53" i="183"/>
  <c r="AB232" i="183"/>
  <c r="J68" i="180"/>
  <c r="J118" i="180"/>
  <c r="U113" i="187"/>
  <c r="U166" i="187"/>
  <c r="U232" i="187"/>
  <c r="U53" i="187"/>
  <c r="AD166" i="181"/>
  <c r="AD232" i="181"/>
  <c r="AC113" i="183"/>
  <c r="AC166" i="183"/>
  <c r="AC232" i="183"/>
  <c r="AC53" i="183"/>
  <c r="X113" i="200"/>
  <c r="X53" i="200"/>
  <c r="X166" i="200"/>
  <c r="B114" i="180"/>
  <c r="B93" i="180"/>
  <c r="R135" i="205"/>
  <c r="R186" i="205" s="1"/>
  <c r="X113" i="185"/>
  <c r="X232" i="185"/>
  <c r="X53" i="185"/>
  <c r="D113" i="204"/>
  <c r="D166" i="204"/>
  <c r="D232" i="204"/>
  <c r="B113" i="202"/>
  <c r="B166" i="202"/>
  <c r="B53" i="202"/>
  <c r="E232" i="204"/>
  <c r="E113" i="204"/>
  <c r="C113" i="202"/>
  <c r="C232" i="202"/>
  <c r="N113" i="204"/>
  <c r="N53" i="204"/>
  <c r="N166" i="204"/>
  <c r="N232" i="204"/>
  <c r="L232" i="202"/>
  <c r="L53" i="202"/>
  <c r="L113" i="202"/>
  <c r="L166" i="202"/>
  <c r="Q113" i="205"/>
  <c r="Q232" i="205"/>
  <c r="S113" i="203"/>
  <c r="S166" i="203"/>
  <c r="S53" i="203"/>
  <c r="R232" i="205"/>
  <c r="R113" i="205"/>
  <c r="T113" i="203"/>
  <c r="T53" i="203"/>
  <c r="T166" i="203"/>
  <c r="W166" i="207"/>
  <c r="W232" i="207"/>
  <c r="S166" i="204"/>
  <c r="S113" i="204"/>
  <c r="S232" i="204"/>
  <c r="Y113" i="202"/>
  <c r="Y232" i="202"/>
  <c r="D113" i="201"/>
  <c r="D232" i="201"/>
  <c r="D53" i="201"/>
  <c r="AE113" i="198"/>
  <c r="AE166" i="198"/>
  <c r="AE232" i="198"/>
  <c r="R53" i="196"/>
  <c r="R113" i="196"/>
  <c r="R232" i="196"/>
  <c r="N232" i="203"/>
  <c r="N166" i="203"/>
  <c r="M166" i="201"/>
  <c r="M232" i="201"/>
  <c r="M113" i="201"/>
  <c r="X113" i="198"/>
  <c r="X166" i="198"/>
  <c r="AF113" i="202"/>
  <c r="AF232" i="202"/>
  <c r="AF53" i="202"/>
  <c r="B53" i="199"/>
  <c r="B113" i="199"/>
  <c r="B166" i="199"/>
  <c r="B232" i="199"/>
  <c r="Y166" i="197"/>
  <c r="Y53" i="197"/>
  <c r="Y113" i="197"/>
  <c r="O53" i="201"/>
  <c r="O113" i="201"/>
  <c r="O166" i="201"/>
  <c r="O232" i="201"/>
  <c r="S243" i="197"/>
  <c r="S232" i="197"/>
  <c r="AG53" i="200"/>
  <c r="AG135" i="200"/>
  <c r="AG186" i="200" s="1"/>
  <c r="AG212" i="200"/>
  <c r="AG113" i="189"/>
  <c r="AG166" i="189"/>
  <c r="F135" i="187"/>
  <c r="F186" i="187" s="1"/>
  <c r="F212" i="187"/>
  <c r="F53" i="187"/>
  <c r="W53" i="187"/>
  <c r="W135" i="187"/>
  <c r="W186" i="187" s="1"/>
  <c r="W212" i="187"/>
  <c r="O212" i="185"/>
  <c r="O135" i="185"/>
  <c r="O186" i="185" s="1"/>
  <c r="AF212" i="187"/>
  <c r="AF53" i="187"/>
  <c r="AC53" i="188"/>
  <c r="AC135" i="188"/>
  <c r="AC186" i="188" s="1"/>
  <c r="Z53" i="187"/>
  <c r="Z212" i="187"/>
  <c r="Z53" i="185"/>
  <c r="Z135" i="185"/>
  <c r="Z186" i="185" s="1"/>
  <c r="D135" i="184"/>
  <c r="D186" i="184" s="1"/>
  <c r="D212" i="184"/>
  <c r="D53" i="184"/>
  <c r="K53" i="183"/>
  <c r="K135" i="183"/>
  <c r="K186" i="183" s="1"/>
  <c r="Y53" i="182"/>
  <c r="Y212" i="182"/>
  <c r="L135" i="183"/>
  <c r="L186" i="183" s="1"/>
  <c r="L212" i="183"/>
  <c r="U53" i="183"/>
  <c r="U135" i="183"/>
  <c r="U186" i="183" s="1"/>
  <c r="E212" i="184"/>
  <c r="E53" i="184"/>
  <c r="E135" i="184"/>
  <c r="E186" i="184" s="1"/>
  <c r="E212" i="182"/>
  <c r="E53" i="182"/>
  <c r="X53" i="181"/>
  <c r="X212" i="181"/>
  <c r="T41" i="180"/>
  <c r="T23" i="180"/>
  <c r="T53" i="180" s="1"/>
  <c r="T140" i="180"/>
  <c r="T191" i="180" s="1"/>
  <c r="T38" i="180"/>
  <c r="T217" i="180"/>
  <c r="T39" i="180"/>
  <c r="T40" i="180"/>
  <c r="E39" i="180"/>
  <c r="E40" i="180"/>
  <c r="E41" i="180"/>
  <c r="E58" i="180"/>
  <c r="B212" i="182"/>
  <c r="B135" i="182"/>
  <c r="B186" i="182" s="1"/>
  <c r="B53" i="182"/>
  <c r="P58" i="180"/>
  <c r="P23" i="180"/>
  <c r="AB275" i="180"/>
  <c r="AB287" i="180" s="1"/>
  <c r="AB54" i="180"/>
  <c r="AB64" i="180"/>
  <c r="AB114" i="180"/>
  <c r="U275" i="180"/>
  <c r="U54" i="180"/>
  <c r="U43" i="180"/>
  <c r="U84" i="180"/>
  <c r="U281" i="180" s="1"/>
  <c r="U64" i="180"/>
  <c r="U114" i="180"/>
  <c r="AD275" i="180"/>
  <c r="AD287" i="180" s="1"/>
  <c r="AD84" i="180"/>
  <c r="AD114" i="180"/>
  <c r="AD233" i="180"/>
  <c r="AD54" i="180"/>
  <c r="AC166" i="191"/>
  <c r="AC232" i="191"/>
  <c r="AC113" i="191"/>
  <c r="AB247" i="197"/>
  <c r="AB212" i="197"/>
  <c r="AG232" i="189"/>
  <c r="E38" i="180"/>
  <c r="B212" i="204"/>
  <c r="B53" i="204"/>
  <c r="C53" i="202"/>
  <c r="C135" i="202"/>
  <c r="C186" i="202" s="1"/>
  <c r="C212" i="202"/>
  <c r="H135" i="199"/>
  <c r="H186" i="199" s="1"/>
  <c r="H212" i="199"/>
  <c r="G135" i="196"/>
  <c r="G186" i="196" s="1"/>
  <c r="G212" i="196"/>
  <c r="B53" i="193"/>
  <c r="B135" i="193"/>
  <c r="B186" i="193" s="1"/>
  <c r="B212" i="193"/>
  <c r="G53" i="191"/>
  <c r="G135" i="191"/>
  <c r="G186" i="191" s="1"/>
  <c r="G212" i="191"/>
  <c r="C53" i="201"/>
  <c r="C135" i="201"/>
  <c r="C186" i="201" s="1"/>
  <c r="C212" i="201"/>
  <c r="P53" i="196"/>
  <c r="P135" i="196"/>
  <c r="P186" i="196" s="1"/>
  <c r="P212" i="196"/>
  <c r="Q212" i="194"/>
  <c r="Q53" i="194"/>
  <c r="S135" i="192"/>
  <c r="S186" i="192" s="1"/>
  <c r="S212" i="192"/>
  <c r="S53" i="192"/>
  <c r="U135" i="190"/>
  <c r="U186" i="190" s="1"/>
  <c r="U212" i="190"/>
  <c r="M53" i="202"/>
  <c r="M212" i="202"/>
  <c r="M53" i="200"/>
  <c r="M135" i="200"/>
  <c r="M186" i="200" s="1"/>
  <c r="N53" i="198"/>
  <c r="N135" i="198"/>
  <c r="N186" i="198" s="1"/>
  <c r="Q53" i="196"/>
  <c r="Q212" i="196"/>
  <c r="AB212" i="193"/>
  <c r="AB53" i="193"/>
  <c r="V53" i="190"/>
  <c r="V212" i="190"/>
  <c r="R135" i="188"/>
  <c r="R186" i="188" s="1"/>
  <c r="R212" i="188"/>
  <c r="R53" i="188"/>
  <c r="AC212" i="204"/>
  <c r="AC53" i="204"/>
  <c r="AC135" i="204"/>
  <c r="AC186" i="204" s="1"/>
  <c r="AD53" i="202"/>
  <c r="AD135" i="202"/>
  <c r="AD186" i="202" s="1"/>
  <c r="AD212" i="202"/>
  <c r="AE53" i="198"/>
  <c r="AE135" i="198"/>
  <c r="AE186" i="198" s="1"/>
  <c r="AE212" i="198"/>
  <c r="Z53" i="195"/>
  <c r="Z135" i="195"/>
  <c r="Z186" i="195" s="1"/>
  <c r="AC212" i="192"/>
  <c r="AC135" i="192"/>
  <c r="AC186" i="192" s="1"/>
  <c r="AC53" i="192"/>
  <c r="AE135" i="190"/>
  <c r="AE186" i="190" s="1"/>
  <c r="AE212" i="190"/>
  <c r="AE53" i="190"/>
  <c r="G135" i="203"/>
  <c r="G186" i="203" s="1"/>
  <c r="G212" i="203"/>
  <c r="G53" i="203"/>
  <c r="H53" i="200"/>
  <c r="H135" i="200"/>
  <c r="H186" i="200" s="1"/>
  <c r="O212" i="197"/>
  <c r="O53" i="197"/>
  <c r="O135" i="197"/>
  <c r="O186" i="197" s="1"/>
  <c r="G135" i="192"/>
  <c r="G186" i="192" s="1"/>
  <c r="G53" i="192"/>
  <c r="Y53" i="190"/>
  <c r="Y135" i="190"/>
  <c r="Y186" i="190" s="1"/>
  <c r="Y212" i="190"/>
  <c r="AF212" i="203"/>
  <c r="AF53" i="203"/>
  <c r="AF135" i="203"/>
  <c r="AF186" i="203" s="1"/>
  <c r="F53" i="199"/>
  <c r="F212" i="199"/>
  <c r="H135" i="197"/>
  <c r="H186" i="197" s="1"/>
  <c r="H212" i="197"/>
  <c r="H53" i="197"/>
  <c r="F53" i="194"/>
  <c r="F135" i="194"/>
  <c r="F186" i="194" s="1"/>
  <c r="J53" i="190"/>
  <c r="J212" i="190"/>
  <c r="V212" i="188"/>
  <c r="V53" i="188"/>
  <c r="V135" i="188"/>
  <c r="V186" i="188" s="1"/>
  <c r="T135" i="185"/>
  <c r="T186" i="185" s="1"/>
  <c r="T212" i="185"/>
  <c r="Q135" i="201"/>
  <c r="Q186" i="201" s="1"/>
  <c r="Q212" i="201"/>
  <c r="AE53" i="204"/>
  <c r="AE135" i="204"/>
  <c r="AE186" i="204" s="1"/>
  <c r="AE212" i="204"/>
  <c r="E23" i="180"/>
  <c r="E35" i="180"/>
  <c r="E36" i="180"/>
  <c r="E37" i="180"/>
  <c r="H53" i="202"/>
  <c r="H135" i="202"/>
  <c r="H186" i="202" s="1"/>
  <c r="H212" i="202"/>
  <c r="M53" i="201"/>
  <c r="M212" i="201"/>
  <c r="F212" i="196"/>
  <c r="F53" i="196"/>
  <c r="F135" i="196"/>
  <c r="F186" i="196" s="1"/>
  <c r="D135" i="190"/>
  <c r="D186" i="190" s="1"/>
  <c r="D212" i="190"/>
  <c r="Q54" i="180"/>
  <c r="Q34" i="180"/>
  <c r="Q35" i="180"/>
  <c r="Q36" i="180"/>
  <c r="Q37" i="180"/>
  <c r="S53" i="199"/>
  <c r="S135" i="199"/>
  <c r="S186" i="199" s="1"/>
  <c r="S212" i="199"/>
  <c r="H53" i="193"/>
  <c r="H135" i="193"/>
  <c r="H186" i="193" s="1"/>
  <c r="Q212" i="204"/>
  <c r="Q53" i="204"/>
  <c r="Z53" i="202"/>
  <c r="Z135" i="202"/>
  <c r="Z186" i="202" s="1"/>
  <c r="Z212" i="202"/>
  <c r="C212" i="198"/>
  <c r="C53" i="198"/>
  <c r="C135" i="198"/>
  <c r="C186" i="198" s="1"/>
  <c r="N53" i="195"/>
  <c r="N135" i="195"/>
  <c r="N186" i="195" s="1"/>
  <c r="N212" i="195"/>
  <c r="AA53" i="190"/>
  <c r="AA135" i="190"/>
  <c r="AA186" i="190" s="1"/>
  <c r="AA212" i="190"/>
  <c r="W135" i="207"/>
  <c r="W186" i="207" s="1"/>
  <c r="W53" i="207"/>
  <c r="AG246" i="197"/>
  <c r="AG247" i="197"/>
  <c r="AG249" i="197"/>
  <c r="AG212" i="197"/>
  <c r="AG242" i="197"/>
  <c r="AG243" i="197"/>
  <c r="AG245" i="197"/>
  <c r="U212" i="184"/>
  <c r="U53" i="184"/>
  <c r="U135" i="184"/>
  <c r="U186" i="184" s="1"/>
  <c r="N113" i="203"/>
  <c r="AG53" i="197"/>
  <c r="AG113" i="197"/>
  <c r="AG232" i="197"/>
  <c r="AG181" i="189"/>
  <c r="AG182" i="189"/>
  <c r="AG183" i="189"/>
  <c r="AG177" i="189"/>
  <c r="AG178" i="189"/>
  <c r="AG179" i="189"/>
  <c r="AG135" i="189"/>
  <c r="AG186" i="189" s="1"/>
  <c r="AG180" i="189"/>
  <c r="AG247" i="181"/>
  <c r="AG248" i="181"/>
  <c r="AG232" i="181"/>
  <c r="AG249" i="181"/>
  <c r="AG243" i="181"/>
  <c r="AG244" i="181"/>
  <c r="AG245" i="181"/>
  <c r="AG246" i="181"/>
  <c r="AG212" i="181"/>
  <c r="AG177" i="182"/>
  <c r="AG135" i="182"/>
  <c r="AG186" i="182" s="1"/>
  <c r="AG179" i="182"/>
  <c r="AG180" i="182"/>
  <c r="AG183" i="182"/>
  <c r="AG184" i="182"/>
  <c r="AG176" i="182"/>
  <c r="AG166" i="182"/>
  <c r="AG177" i="184"/>
  <c r="AG179" i="184"/>
  <c r="AG180" i="184"/>
  <c r="AG183" i="184"/>
  <c r="AG184" i="184"/>
  <c r="AG176" i="184"/>
  <c r="X14" i="180"/>
  <c r="X15" i="180"/>
  <c r="X16" i="180"/>
  <c r="V15" i="180"/>
  <c r="V16" i="180"/>
  <c r="V17" i="180"/>
  <c r="V64" i="180"/>
  <c r="D20" i="180"/>
  <c r="D21" i="180"/>
  <c r="D68" i="180"/>
  <c r="D18" i="180"/>
  <c r="D19" i="180"/>
  <c r="F227" i="180"/>
  <c r="F18" i="180"/>
  <c r="F19" i="180"/>
  <c r="F20" i="180"/>
  <c r="F68" i="180"/>
  <c r="F161" i="180"/>
  <c r="H227" i="180"/>
  <c r="H68" i="180"/>
  <c r="B161" i="180"/>
  <c r="B68" i="180"/>
  <c r="M135" i="184"/>
  <c r="M186" i="184" s="1"/>
  <c r="M212" i="184"/>
  <c r="T53" i="189"/>
  <c r="AC53" i="203"/>
  <c r="X54" i="180"/>
  <c r="E53" i="190"/>
  <c r="J135" i="191"/>
  <c r="J186" i="191" s="1"/>
  <c r="S232" i="198"/>
  <c r="AE263" i="194"/>
  <c r="AA263" i="192"/>
  <c r="H259" i="192"/>
  <c r="C263" i="194"/>
  <c r="E263" i="193"/>
  <c r="D259" i="188"/>
  <c r="S113" i="187"/>
  <c r="L259" i="187"/>
  <c r="E113" i="189"/>
  <c r="AE287" i="185"/>
  <c r="C263" i="200"/>
  <c r="AD263" i="201"/>
  <c r="I281" i="193"/>
  <c r="AG281" i="197"/>
  <c r="Y256" i="197"/>
  <c r="AE266" i="191"/>
  <c r="AE262" i="191"/>
  <c r="U167" i="180"/>
  <c r="X256" i="180"/>
  <c r="AB53" i="191"/>
  <c r="X53" i="184"/>
  <c r="R265" i="189"/>
  <c r="R263" i="189" s="1"/>
  <c r="R261" i="189"/>
  <c r="R259" i="189" s="1"/>
  <c r="R177" i="200"/>
  <c r="AG281" i="181"/>
  <c r="L212" i="191"/>
  <c r="AD259" i="181"/>
  <c r="C259" i="206"/>
  <c r="S259" i="201"/>
  <c r="G262" i="197"/>
  <c r="G261" i="197"/>
  <c r="AB263" i="196"/>
  <c r="X166" i="185"/>
  <c r="AA53" i="181"/>
  <c r="AD259" i="203"/>
  <c r="N259" i="196"/>
  <c r="K256" i="196"/>
  <c r="Q259" i="200"/>
  <c r="F212" i="190"/>
  <c r="L263" i="193"/>
  <c r="J259" i="194"/>
  <c r="O259" i="188"/>
  <c r="V261" i="195"/>
  <c r="V262" i="195"/>
  <c r="V265" i="195"/>
  <c r="V266" i="195"/>
  <c r="D263" i="204"/>
  <c r="Y166" i="202"/>
  <c r="Z166" i="194"/>
  <c r="W263" i="184"/>
  <c r="AD64" i="180"/>
  <c r="V53" i="198"/>
  <c r="L53" i="184"/>
  <c r="O217" i="180"/>
  <c r="Y259" i="199"/>
  <c r="AD281" i="194"/>
  <c r="V281" i="194"/>
  <c r="L263" i="183"/>
  <c r="B261" i="189"/>
  <c r="B266" i="189"/>
  <c r="B262" i="189"/>
  <c r="B265" i="189"/>
  <c r="AD166" i="200"/>
  <c r="Z113" i="194"/>
  <c r="C282" i="180"/>
  <c r="C284" i="180"/>
  <c r="AD53" i="181"/>
  <c r="E263" i="185"/>
  <c r="AE259" i="198"/>
  <c r="K281" i="191"/>
  <c r="I281" i="185"/>
  <c r="U243" i="199"/>
  <c r="AE263" i="200"/>
  <c r="AA166" i="194"/>
  <c r="D53" i="204"/>
  <c r="AD212" i="185"/>
  <c r="H212" i="182"/>
  <c r="U88" i="180"/>
  <c r="R84" i="180"/>
  <c r="AB84" i="180"/>
  <c r="AC84" i="180"/>
  <c r="AC281" i="180" s="1"/>
  <c r="D88" i="180"/>
  <c r="AE113" i="207"/>
  <c r="T113" i="197"/>
  <c r="AB113" i="191"/>
  <c r="X113" i="184"/>
  <c r="AC93" i="180"/>
  <c r="Y113" i="185"/>
  <c r="D113" i="182"/>
  <c r="R113" i="189"/>
  <c r="X113" i="187"/>
  <c r="U113" i="183"/>
  <c r="T113" i="181"/>
  <c r="AD113" i="182"/>
  <c r="AF118" i="180"/>
  <c r="D113" i="184"/>
  <c r="I118" i="180"/>
  <c r="Y113" i="183"/>
  <c r="G113" i="185"/>
  <c r="B113" i="182"/>
  <c r="N103" i="180"/>
  <c r="J166" i="190"/>
  <c r="R140" i="180"/>
  <c r="R191" i="180" s="1"/>
  <c r="P161" i="180"/>
  <c r="G259" i="205"/>
  <c r="F263" i="186"/>
  <c r="N212" i="191"/>
  <c r="AD259" i="194"/>
  <c r="Q262" i="203"/>
  <c r="Q259" i="203" s="1"/>
  <c r="Q265" i="203"/>
  <c r="Q263" i="203" s="1"/>
  <c r="I262" i="203"/>
  <c r="I266" i="203"/>
  <c r="I263" i="203" s="1"/>
  <c r="P265" i="191"/>
  <c r="P263" i="191" s="1"/>
  <c r="P261" i="191"/>
  <c r="P262" i="191"/>
  <c r="J262" i="189"/>
  <c r="J261" i="189"/>
  <c r="V281" i="189"/>
  <c r="Y53" i="187"/>
  <c r="Y135" i="187"/>
  <c r="Y186" i="187" s="1"/>
  <c r="AE246" i="199"/>
  <c r="Z263" i="200"/>
  <c r="B246" i="196"/>
  <c r="V135" i="197"/>
  <c r="V186" i="197" s="1"/>
  <c r="B212" i="196"/>
  <c r="S250" i="198"/>
  <c r="I177" i="191"/>
  <c r="F242" i="192"/>
  <c r="F250" i="192"/>
  <c r="D266" i="192"/>
  <c r="E275" i="180"/>
  <c r="E64" i="180"/>
  <c r="N275" i="180"/>
  <c r="N43" i="180"/>
  <c r="N53" i="180" s="1"/>
  <c r="G113" i="182"/>
  <c r="G232" i="182"/>
  <c r="AF184" i="187"/>
  <c r="AF176" i="187"/>
  <c r="AF135" i="187"/>
  <c r="AF186" i="187" s="1"/>
  <c r="AF178" i="187"/>
  <c r="AF182" i="187"/>
  <c r="O177" i="207"/>
  <c r="O179" i="207"/>
  <c r="O180" i="207"/>
  <c r="O181" i="207"/>
  <c r="O135" i="207"/>
  <c r="O186" i="207" s="1"/>
  <c r="O183" i="207"/>
  <c r="O166" i="207"/>
  <c r="O184" i="207"/>
  <c r="O176" i="207"/>
  <c r="V179" i="204"/>
  <c r="V184" i="204"/>
  <c r="V183" i="204"/>
  <c r="V181" i="204"/>
  <c r="V182" i="204"/>
  <c r="H176" i="198"/>
  <c r="H184" i="198"/>
  <c r="C181" i="196"/>
  <c r="C178" i="196"/>
  <c r="C176" i="196"/>
  <c r="C184" i="196"/>
  <c r="C179" i="196"/>
  <c r="C182" i="196"/>
  <c r="C177" i="196"/>
  <c r="C183" i="196"/>
  <c r="K212" i="188"/>
  <c r="K250" i="188"/>
  <c r="K232" i="188"/>
  <c r="K242" i="188"/>
  <c r="K243" i="188"/>
  <c r="K245" i="188"/>
  <c r="K246" i="188"/>
  <c r="K249" i="188"/>
  <c r="G247" i="189"/>
  <c r="G248" i="189"/>
  <c r="G249" i="189"/>
  <c r="G232" i="189"/>
  <c r="G242" i="189"/>
  <c r="G250" i="189"/>
  <c r="G243" i="189"/>
  <c r="G212" i="189"/>
  <c r="G244" i="189"/>
  <c r="G246" i="189"/>
  <c r="C243" i="188"/>
  <c r="C232" i="188"/>
  <c r="AE246" i="187"/>
  <c r="AE244" i="187"/>
  <c r="AE232" i="187"/>
  <c r="R256" i="204"/>
  <c r="R264" i="204"/>
  <c r="U265" i="185"/>
  <c r="U256" i="185"/>
  <c r="V263" i="203"/>
  <c r="AE243" i="199"/>
  <c r="V259" i="200"/>
  <c r="B244" i="196"/>
  <c r="S242" i="198"/>
  <c r="R212" i="195"/>
  <c r="AA263" i="196"/>
  <c r="F244" i="192"/>
  <c r="Y212" i="187"/>
  <c r="K247" i="181"/>
  <c r="K212" i="181"/>
  <c r="Z18" i="180"/>
  <c r="Z68" i="180"/>
  <c r="Z19" i="180"/>
  <c r="Z20" i="180"/>
  <c r="Z161" i="180"/>
  <c r="Z21" i="180"/>
  <c r="Z227" i="180"/>
  <c r="Z171" i="180"/>
  <c r="Z140" i="180"/>
  <c r="Z191" i="180" s="1"/>
  <c r="S266" i="186"/>
  <c r="S256" i="186"/>
  <c r="S265" i="186"/>
  <c r="N260" i="206"/>
  <c r="N256" i="206"/>
  <c r="AE242" i="199"/>
  <c r="S243" i="198"/>
  <c r="AC243" i="199"/>
  <c r="B243" i="196"/>
  <c r="S212" i="198"/>
  <c r="B232" i="196"/>
  <c r="W246" i="182"/>
  <c r="W249" i="182"/>
  <c r="W250" i="182"/>
  <c r="W242" i="182"/>
  <c r="Z246" i="202"/>
  <c r="Z248" i="202"/>
  <c r="Z247" i="202"/>
  <c r="Z250" i="202"/>
  <c r="Z249" i="202"/>
  <c r="Z247" i="186"/>
  <c r="Z248" i="186"/>
  <c r="Z249" i="186"/>
  <c r="Z242" i="186"/>
  <c r="Z250" i="186"/>
  <c r="Z243" i="186"/>
  <c r="Z244" i="186"/>
  <c r="Z212" i="186"/>
  <c r="Z246" i="186"/>
  <c r="C245" i="187"/>
  <c r="C246" i="187"/>
  <c r="C247" i="187"/>
  <c r="C212" i="187"/>
  <c r="C248" i="187"/>
  <c r="C249" i="187"/>
  <c r="C242" i="187"/>
  <c r="C250" i="187"/>
  <c r="C244" i="187"/>
  <c r="Y232" i="190"/>
  <c r="Y243" i="190"/>
  <c r="AF243" i="188"/>
  <c r="AF249" i="188"/>
  <c r="L245" i="186"/>
  <c r="L212" i="186"/>
  <c r="L246" i="186"/>
  <c r="L247" i="186"/>
  <c r="L248" i="186"/>
  <c r="L249" i="186"/>
  <c r="L242" i="186"/>
  <c r="L250" i="186"/>
  <c r="L244" i="186"/>
  <c r="O287" i="202"/>
  <c r="O281" i="202"/>
  <c r="J281" i="200"/>
  <c r="B250" i="196"/>
  <c r="B242" i="196"/>
  <c r="S249" i="198"/>
  <c r="F246" i="192"/>
  <c r="AG53" i="189"/>
  <c r="AG212" i="189"/>
  <c r="AG245" i="188"/>
  <c r="AG246" i="188"/>
  <c r="AG247" i="188"/>
  <c r="AG249" i="188"/>
  <c r="AG250" i="188"/>
  <c r="AG243" i="188"/>
  <c r="AG113" i="186"/>
  <c r="AG232" i="186"/>
  <c r="AG53" i="186"/>
  <c r="AG181" i="188"/>
  <c r="AG176" i="188"/>
  <c r="AG179" i="188"/>
  <c r="AG184" i="188"/>
  <c r="AG177" i="188"/>
  <c r="AG180" i="188"/>
  <c r="AG135" i="183"/>
  <c r="AG186" i="183" s="1"/>
  <c r="AG212" i="183"/>
  <c r="R17" i="180"/>
  <c r="R14" i="180"/>
  <c r="M15" i="180"/>
  <c r="M16" i="180"/>
  <c r="M17" i="180"/>
  <c r="M64" i="180"/>
  <c r="M14" i="180"/>
  <c r="T19" i="180"/>
  <c r="T20" i="180"/>
  <c r="T21" i="180"/>
  <c r="T161" i="180"/>
  <c r="T227" i="180"/>
  <c r="T18" i="180"/>
  <c r="V21" i="180"/>
  <c r="V68" i="180"/>
  <c r="V161" i="180"/>
  <c r="V18" i="180"/>
  <c r="V20" i="180"/>
  <c r="F212" i="192"/>
  <c r="AA256" i="202"/>
  <c r="AF259" i="202"/>
  <c r="N256" i="202"/>
  <c r="N261" i="202"/>
  <c r="N265" i="202"/>
  <c r="G245" i="200"/>
  <c r="G247" i="200"/>
  <c r="G243" i="200"/>
  <c r="G242" i="200"/>
  <c r="Q243" i="187"/>
  <c r="Q212" i="187"/>
  <c r="Q244" i="187"/>
  <c r="Q245" i="187"/>
  <c r="Q246" i="187"/>
  <c r="Q247" i="187"/>
  <c r="Q248" i="187"/>
  <c r="Q242" i="187"/>
  <c r="Q250" i="187"/>
  <c r="AC256" i="194"/>
  <c r="AC260" i="194"/>
  <c r="AC259" i="194" s="1"/>
  <c r="W242" i="190"/>
  <c r="W250" i="190"/>
  <c r="W243" i="190"/>
  <c r="W244" i="190"/>
  <c r="W245" i="190"/>
  <c r="W248" i="190"/>
  <c r="J245" i="187"/>
  <c r="J246" i="187"/>
  <c r="J212" i="187"/>
  <c r="J247" i="187"/>
  <c r="J248" i="187"/>
  <c r="J249" i="187"/>
  <c r="J242" i="187"/>
  <c r="J250" i="187"/>
  <c r="J244" i="187"/>
  <c r="E264" i="186"/>
  <c r="E260" i="186" s="1"/>
  <c r="E256" i="186"/>
  <c r="E248" i="186"/>
  <c r="E249" i="186"/>
  <c r="E242" i="186"/>
  <c r="E250" i="186"/>
  <c r="E243" i="186"/>
  <c r="E232" i="186"/>
  <c r="E244" i="186"/>
  <c r="E245" i="186"/>
  <c r="E247" i="186"/>
  <c r="B246" i="184"/>
  <c r="B247" i="184"/>
  <c r="B249" i="184"/>
  <c r="B250" i="184"/>
  <c r="B242" i="184"/>
  <c r="B212" i="184"/>
  <c r="B245" i="184"/>
  <c r="D249" i="182"/>
  <c r="D232" i="182"/>
  <c r="R261" i="190"/>
  <c r="R266" i="190"/>
  <c r="R262" i="190"/>
  <c r="R265" i="190"/>
  <c r="R256" i="190"/>
  <c r="C247" i="185"/>
  <c r="C249" i="185"/>
  <c r="C250" i="185"/>
  <c r="C242" i="185"/>
  <c r="C243" i="185"/>
  <c r="C246" i="185"/>
  <c r="C212" i="185"/>
  <c r="Z243" i="185"/>
  <c r="Z212" i="185"/>
  <c r="Z242" i="183"/>
  <c r="Z243" i="183"/>
  <c r="Z244" i="183"/>
  <c r="Z232" i="183"/>
  <c r="Z245" i="183"/>
  <c r="Z246" i="183"/>
  <c r="Z212" i="183"/>
  <c r="Z247" i="183"/>
  <c r="Z250" i="183"/>
  <c r="K245" i="183"/>
  <c r="K246" i="183"/>
  <c r="K247" i="183"/>
  <c r="K249" i="183"/>
  <c r="K232" i="183"/>
  <c r="K250" i="183"/>
  <c r="K242" i="183"/>
  <c r="K212" i="183"/>
  <c r="K244" i="183"/>
  <c r="AB264" i="181"/>
  <c r="AB263" i="181" s="1"/>
  <c r="AB256" i="181"/>
  <c r="AF256" i="181"/>
  <c r="AF264" i="181"/>
  <c r="AF260" i="181" s="1"/>
  <c r="AF259" i="181" s="1"/>
  <c r="M281" i="183"/>
  <c r="B261" i="181"/>
  <c r="B265" i="181"/>
  <c r="B263" i="181" s="1"/>
  <c r="B262" i="181"/>
  <c r="K262" i="183"/>
  <c r="K261" i="183"/>
  <c r="K265" i="183"/>
  <c r="K266" i="183"/>
  <c r="K256" i="183"/>
  <c r="T275" i="180"/>
  <c r="T287" i="180" s="1"/>
  <c r="T84" i="180"/>
  <c r="T64" i="180"/>
  <c r="T259" i="204"/>
  <c r="Y259" i="202"/>
  <c r="AE212" i="199"/>
  <c r="AE250" i="199"/>
  <c r="B249" i="196"/>
  <c r="S246" i="198"/>
  <c r="K232" i="195"/>
  <c r="V19" i="180"/>
  <c r="X53" i="189"/>
  <c r="X212" i="189"/>
  <c r="L53" i="187"/>
  <c r="L135" i="187"/>
  <c r="L186" i="187" s="1"/>
  <c r="L212" i="187"/>
  <c r="M53" i="187"/>
  <c r="M212" i="187"/>
  <c r="E53" i="185"/>
  <c r="E135" i="185"/>
  <c r="E186" i="185" s="1"/>
  <c r="AD53" i="187"/>
  <c r="AD212" i="187"/>
  <c r="O212" i="186"/>
  <c r="O135" i="186"/>
  <c r="O186" i="186" s="1"/>
  <c r="Y212" i="186"/>
  <c r="Y135" i="186"/>
  <c r="Y186" i="186" s="1"/>
  <c r="AA53" i="186"/>
  <c r="AA212" i="186"/>
  <c r="H135" i="183"/>
  <c r="H186" i="183" s="1"/>
  <c r="H53" i="183"/>
  <c r="H212" i="183"/>
  <c r="B53" i="183"/>
  <c r="B135" i="183"/>
  <c r="B186" i="183" s="1"/>
  <c r="B212" i="183"/>
  <c r="S53" i="184"/>
  <c r="S135" i="184"/>
  <c r="S186" i="184" s="1"/>
  <c r="S212" i="184"/>
  <c r="V53" i="183"/>
  <c r="V135" i="183"/>
  <c r="V186" i="183" s="1"/>
  <c r="V212" i="183"/>
  <c r="D53" i="182"/>
  <c r="D135" i="182"/>
  <c r="D186" i="182" s="1"/>
  <c r="D212" i="182"/>
  <c r="I41" i="180"/>
  <c r="I58" i="180"/>
  <c r="I38" i="180"/>
  <c r="I217" i="180"/>
  <c r="I40" i="180"/>
  <c r="N53" i="182"/>
  <c r="N212" i="182"/>
  <c r="N135" i="182"/>
  <c r="N186" i="182" s="1"/>
  <c r="S41" i="180"/>
  <c r="S217" i="180"/>
  <c r="S40" i="180"/>
  <c r="S38" i="180"/>
  <c r="S39" i="180"/>
  <c r="AC40" i="180"/>
  <c r="AC217" i="180"/>
  <c r="AC41" i="180"/>
  <c r="AC58" i="180"/>
  <c r="AC23" i="180"/>
  <c r="AC140" i="180"/>
  <c r="AC191" i="180" s="1"/>
  <c r="AC39" i="180"/>
  <c r="Q260" i="198"/>
  <c r="Q256" i="198"/>
  <c r="P248" i="191"/>
  <c r="P250" i="191"/>
  <c r="P232" i="191"/>
  <c r="P243" i="191"/>
  <c r="P212" i="191"/>
  <c r="P245" i="191"/>
  <c r="P242" i="191"/>
  <c r="P247" i="191"/>
  <c r="P246" i="191"/>
  <c r="Q247" i="189"/>
  <c r="Q242" i="189"/>
  <c r="Q244" i="189"/>
  <c r="Q245" i="189"/>
  <c r="Q246" i="189"/>
  <c r="Q232" i="189"/>
  <c r="Q248" i="189"/>
  <c r="Q212" i="189"/>
  <c r="Q250" i="189"/>
  <c r="R244" i="189"/>
  <c r="R245" i="189"/>
  <c r="R246" i="189"/>
  <c r="R247" i="189"/>
  <c r="R248" i="189"/>
  <c r="R249" i="189"/>
  <c r="R232" i="189"/>
  <c r="R212" i="189"/>
  <c r="R243" i="189"/>
  <c r="Q281" i="193"/>
  <c r="Q287" i="193"/>
  <c r="X261" i="193"/>
  <c r="X265" i="193"/>
  <c r="X266" i="193"/>
  <c r="X262" i="193"/>
  <c r="AF245" i="191"/>
  <c r="AF243" i="191"/>
  <c r="AF247" i="191"/>
  <c r="AF249" i="191"/>
  <c r="X264" i="191"/>
  <c r="X260" i="191" s="1"/>
  <c r="X256" i="191"/>
  <c r="R262" i="186"/>
  <c r="R265" i="186"/>
  <c r="R261" i="186"/>
  <c r="R266" i="186"/>
  <c r="V265" i="187"/>
  <c r="V261" i="187"/>
  <c r="V256" i="187"/>
  <c r="V262" i="187"/>
  <c r="V266" i="187"/>
  <c r="S264" i="189"/>
  <c r="S264" i="180" s="1"/>
  <c r="S256" i="189"/>
  <c r="AA261" i="189"/>
  <c r="AA256" i="189"/>
  <c r="AA281" i="189"/>
  <c r="AA287" i="189"/>
  <c r="I53" i="187"/>
  <c r="I135" i="187"/>
  <c r="I186" i="187" s="1"/>
  <c r="I212" i="187"/>
  <c r="C261" i="188"/>
  <c r="C265" i="188"/>
  <c r="C262" i="188"/>
  <c r="C266" i="188"/>
  <c r="C256" i="188"/>
  <c r="AE249" i="199"/>
  <c r="B248" i="196"/>
  <c r="L263" i="189"/>
  <c r="T54" i="180"/>
  <c r="C35" i="180"/>
  <c r="C136" i="180"/>
  <c r="C187" i="180" s="1"/>
  <c r="C37" i="180"/>
  <c r="AD212" i="191"/>
  <c r="AD135" i="191"/>
  <c r="AD186" i="191" s="1"/>
  <c r="AD53" i="191"/>
  <c r="Z53" i="189"/>
  <c r="Z135" i="189"/>
  <c r="Z186" i="189" s="1"/>
  <c r="Z212" i="189"/>
  <c r="N118" i="180"/>
  <c r="N93" i="180"/>
  <c r="AF181" i="190"/>
  <c r="AF183" i="190"/>
  <c r="K180" i="192"/>
  <c r="K181" i="192"/>
  <c r="K182" i="192"/>
  <c r="K183" i="192"/>
  <c r="K176" i="192"/>
  <c r="K184" i="192"/>
  <c r="K177" i="192"/>
  <c r="K179" i="192"/>
  <c r="AE179" i="189"/>
  <c r="AE180" i="189"/>
  <c r="AE181" i="189"/>
  <c r="AE166" i="189"/>
  <c r="AE182" i="189"/>
  <c r="AE183" i="189"/>
  <c r="AE135" i="189"/>
  <c r="AE186" i="189" s="1"/>
  <c r="AE176" i="189"/>
  <c r="AE184" i="189"/>
  <c r="AE178" i="189"/>
  <c r="Q183" i="183"/>
  <c r="Q184" i="183"/>
  <c r="Q135" i="183"/>
  <c r="Q186" i="183" s="1"/>
  <c r="Q176" i="183"/>
  <c r="Q177" i="183"/>
  <c r="Q178" i="183"/>
  <c r="Q179" i="183"/>
  <c r="Q181" i="183"/>
  <c r="T178" i="181"/>
  <c r="T179" i="181"/>
  <c r="T180" i="181"/>
  <c r="T135" i="181"/>
  <c r="T186" i="181" s="1"/>
  <c r="T181" i="181"/>
  <c r="T182" i="181"/>
  <c r="T183" i="181"/>
  <c r="T166" i="181"/>
  <c r="T177" i="181"/>
  <c r="Y183" i="187"/>
  <c r="Y176" i="187"/>
  <c r="Y184" i="187"/>
  <c r="Y177" i="187"/>
  <c r="Y178" i="187"/>
  <c r="Y166" i="187"/>
  <c r="Y179" i="187"/>
  <c r="Y180" i="187"/>
  <c r="Y182" i="187"/>
  <c r="J181" i="184"/>
  <c r="J183" i="184"/>
  <c r="J184" i="184"/>
  <c r="J135" i="184"/>
  <c r="J186" i="184" s="1"/>
  <c r="J176" i="184"/>
  <c r="J177" i="184"/>
  <c r="J180" i="184"/>
  <c r="Z176" i="183"/>
  <c r="Z177" i="183"/>
  <c r="Z178" i="183"/>
  <c r="Z179" i="183"/>
  <c r="Z135" i="183"/>
  <c r="Z186" i="183" s="1"/>
  <c r="Z180" i="183"/>
  <c r="Z181" i="183"/>
  <c r="Z184" i="183"/>
  <c r="U182" i="181"/>
  <c r="U166" i="181"/>
  <c r="U183" i="181"/>
  <c r="U135" i="181"/>
  <c r="U186" i="181" s="1"/>
  <c r="U176" i="181"/>
  <c r="U184" i="181"/>
  <c r="U177" i="181"/>
  <c r="U178" i="181"/>
  <c r="U179" i="181"/>
  <c r="U181" i="181"/>
  <c r="J176" i="187"/>
  <c r="J135" i="187"/>
  <c r="J186" i="187" s="1"/>
  <c r="I176" i="186"/>
  <c r="I184" i="186"/>
  <c r="I177" i="186"/>
  <c r="I135" i="186"/>
  <c r="I186" i="186" s="1"/>
  <c r="I178" i="186"/>
  <c r="I179" i="186"/>
  <c r="I180" i="186"/>
  <c r="I181" i="186"/>
  <c r="I183" i="186"/>
  <c r="S181" i="183"/>
  <c r="S180" i="183"/>
  <c r="V176" i="182"/>
  <c r="V184" i="182"/>
  <c r="V183" i="182"/>
  <c r="V179" i="182"/>
  <c r="C182" i="187"/>
  <c r="C183" i="187"/>
  <c r="C135" i="187"/>
  <c r="C186" i="187" s="1"/>
  <c r="C176" i="187"/>
  <c r="C184" i="187"/>
  <c r="C177" i="187"/>
  <c r="C178" i="187"/>
  <c r="C166" i="187"/>
  <c r="C179" i="187"/>
  <c r="C181" i="187"/>
  <c r="Z166" i="186"/>
  <c r="Z182" i="186"/>
  <c r="Z183" i="186"/>
  <c r="Z176" i="186"/>
  <c r="Z184" i="186"/>
  <c r="Z177" i="186"/>
  <c r="Z178" i="186"/>
  <c r="Z135" i="186"/>
  <c r="Z186" i="186" s="1"/>
  <c r="Z179" i="186"/>
  <c r="Z181" i="186"/>
  <c r="L181" i="184"/>
  <c r="L183" i="184"/>
  <c r="L184" i="184"/>
  <c r="L135" i="184"/>
  <c r="L186" i="184" s="1"/>
  <c r="L176" i="184"/>
  <c r="L177" i="184"/>
  <c r="L180" i="184"/>
  <c r="O166" i="182"/>
  <c r="O177" i="182"/>
  <c r="S176" i="186"/>
  <c r="S184" i="186"/>
  <c r="S177" i="186"/>
  <c r="S178" i="186"/>
  <c r="S179" i="186"/>
  <c r="S180" i="186"/>
  <c r="S181" i="186"/>
  <c r="S183" i="186"/>
  <c r="M176" i="183"/>
  <c r="M177" i="183"/>
  <c r="M178" i="183"/>
  <c r="M179" i="183"/>
  <c r="M135" i="183"/>
  <c r="M186" i="183" s="1"/>
  <c r="M180" i="183"/>
  <c r="M181" i="183"/>
  <c r="M184" i="183"/>
  <c r="M166" i="183"/>
  <c r="C178" i="190"/>
  <c r="C179" i="190"/>
  <c r="C180" i="190"/>
  <c r="C181" i="190"/>
  <c r="C176" i="190"/>
  <c r="C184" i="190"/>
  <c r="AC183" i="187"/>
  <c r="AC166" i="187"/>
  <c r="AC176" i="187"/>
  <c r="AC184" i="187"/>
  <c r="AC177" i="187"/>
  <c r="AC178" i="187"/>
  <c r="AC135" i="187"/>
  <c r="AC186" i="187" s="1"/>
  <c r="AC179" i="187"/>
  <c r="AC180" i="187"/>
  <c r="AC182" i="187"/>
  <c r="L177" i="185"/>
  <c r="L178" i="185"/>
  <c r="L179" i="185"/>
  <c r="L180" i="185"/>
  <c r="L181" i="185"/>
  <c r="L182" i="185"/>
  <c r="L176" i="185"/>
  <c r="L184" i="185"/>
  <c r="Q179" i="182"/>
  <c r="Q180" i="182"/>
  <c r="Q135" i="182"/>
  <c r="Q186" i="182" s="1"/>
  <c r="Q181" i="182"/>
  <c r="Q183" i="182"/>
  <c r="Q184" i="182"/>
  <c r="Q177" i="182"/>
  <c r="M183" i="186"/>
  <c r="M166" i="186"/>
  <c r="M176" i="186"/>
  <c r="M184" i="186"/>
  <c r="M177" i="186"/>
  <c r="M178" i="186"/>
  <c r="M135" i="186"/>
  <c r="M186" i="186" s="1"/>
  <c r="M179" i="186"/>
  <c r="M180" i="186"/>
  <c r="M182" i="186"/>
  <c r="R180" i="182"/>
  <c r="R181" i="182"/>
  <c r="R183" i="182"/>
  <c r="R184" i="182"/>
  <c r="R176" i="182"/>
  <c r="R179" i="182"/>
  <c r="H140" i="180"/>
  <c r="H191" i="180" s="1"/>
  <c r="H171" i="180"/>
  <c r="AD178" i="186"/>
  <c r="AD179" i="186"/>
  <c r="AD166" i="186"/>
  <c r="AD180" i="186"/>
  <c r="AD181" i="186"/>
  <c r="AD182" i="186"/>
  <c r="AD183" i="186"/>
  <c r="AD135" i="186"/>
  <c r="AD186" i="186" s="1"/>
  <c r="AD177" i="186"/>
  <c r="AC161" i="180"/>
  <c r="AC171" i="180"/>
  <c r="X256" i="200"/>
  <c r="X260" i="200"/>
  <c r="X259" i="200" s="1"/>
  <c r="S248" i="185"/>
  <c r="S249" i="185"/>
  <c r="S212" i="185"/>
  <c r="S242" i="185"/>
  <c r="S250" i="185"/>
  <c r="S243" i="185"/>
  <c r="S232" i="185"/>
  <c r="S244" i="185"/>
  <c r="S245" i="185"/>
  <c r="S247" i="185"/>
  <c r="U248" i="185"/>
  <c r="U232" i="185"/>
  <c r="U212" i="185"/>
  <c r="U249" i="185"/>
  <c r="U242" i="185"/>
  <c r="U250" i="185"/>
  <c r="U243" i="185"/>
  <c r="U244" i="185"/>
  <c r="U245" i="185"/>
  <c r="U247" i="185"/>
  <c r="V245" i="184"/>
  <c r="V246" i="184"/>
  <c r="V247" i="184"/>
  <c r="V249" i="184"/>
  <c r="V250" i="184"/>
  <c r="V232" i="184"/>
  <c r="V243" i="184"/>
  <c r="J248" i="190"/>
  <c r="J232" i="190"/>
  <c r="J249" i="190"/>
  <c r="J242" i="190"/>
  <c r="J250" i="190"/>
  <c r="J243" i="190"/>
  <c r="J244" i="190"/>
  <c r="J245" i="190"/>
  <c r="J247" i="190"/>
  <c r="AF237" i="180"/>
  <c r="AF227" i="180"/>
  <c r="O247" i="183"/>
  <c r="O212" i="183"/>
  <c r="O242" i="183"/>
  <c r="O244" i="183"/>
  <c r="O246" i="183"/>
  <c r="O249" i="183"/>
  <c r="O250" i="183"/>
  <c r="O232" i="183"/>
  <c r="O243" i="183"/>
  <c r="M245" i="181"/>
  <c r="M246" i="181"/>
  <c r="M247" i="181"/>
  <c r="M248" i="181"/>
  <c r="M249" i="181"/>
  <c r="M242" i="181"/>
  <c r="M250" i="181"/>
  <c r="M212" i="181"/>
  <c r="M244" i="181"/>
  <c r="M232" i="187"/>
  <c r="M249" i="187"/>
  <c r="M242" i="187"/>
  <c r="M250" i="187"/>
  <c r="M243" i="187"/>
  <c r="M244" i="187"/>
  <c r="M245" i="187"/>
  <c r="M246" i="187"/>
  <c r="M248" i="187"/>
  <c r="AF249" i="185"/>
  <c r="AF212" i="185"/>
  <c r="AF250" i="185"/>
  <c r="AF242" i="185"/>
  <c r="AF244" i="185"/>
  <c r="AF243" i="185"/>
  <c r="AF245" i="185"/>
  <c r="AF246" i="185"/>
  <c r="AF232" i="185"/>
  <c r="AF248" i="185"/>
  <c r="H245" i="183"/>
  <c r="H249" i="183"/>
  <c r="H242" i="183"/>
  <c r="H244" i="183"/>
  <c r="H250" i="183"/>
  <c r="H243" i="183"/>
  <c r="H247" i="183"/>
  <c r="V247" i="181"/>
  <c r="V212" i="181"/>
  <c r="V248" i="181"/>
  <c r="V249" i="181"/>
  <c r="V232" i="181"/>
  <c r="V242" i="181"/>
  <c r="V250" i="181"/>
  <c r="V243" i="181"/>
  <c r="V244" i="181"/>
  <c r="V246" i="181"/>
  <c r="J237" i="180"/>
  <c r="J227" i="180"/>
  <c r="J217" i="180"/>
  <c r="P287" i="192"/>
  <c r="P281" i="192"/>
  <c r="F287" i="194"/>
  <c r="F281" i="194"/>
  <c r="AD261" i="184"/>
  <c r="AD259" i="184" s="1"/>
  <c r="AD262" i="184"/>
  <c r="AD256" i="184"/>
  <c r="AD266" i="184"/>
  <c r="AD265" i="184"/>
  <c r="Y262" i="197"/>
  <c r="Y261" i="197"/>
  <c r="Y265" i="197"/>
  <c r="Y266" i="197"/>
  <c r="D265" i="192"/>
  <c r="D262" i="192"/>
  <c r="D261" i="192"/>
  <c r="AF35" i="180"/>
  <c r="AF36" i="180"/>
  <c r="AF37" i="180"/>
  <c r="AF54" i="180"/>
  <c r="AF34" i="180"/>
  <c r="Q53" i="185"/>
  <c r="Q135" i="185"/>
  <c r="Q186" i="185" s="1"/>
  <c r="Q212" i="185"/>
  <c r="C53" i="196"/>
  <c r="C232" i="196"/>
  <c r="I166" i="194"/>
  <c r="I113" i="194"/>
  <c r="T232" i="199"/>
  <c r="T113" i="199"/>
  <c r="T53" i="199"/>
  <c r="N166" i="188"/>
  <c r="N232" i="188"/>
  <c r="W113" i="185"/>
  <c r="W53" i="185"/>
  <c r="R166" i="192"/>
  <c r="R113" i="192"/>
  <c r="W232" i="188"/>
  <c r="W113" i="188"/>
  <c r="W166" i="188"/>
  <c r="W53" i="188"/>
  <c r="J113" i="186"/>
  <c r="J232" i="186"/>
  <c r="AF166" i="187"/>
  <c r="AF113" i="187"/>
  <c r="AF232" i="187"/>
  <c r="Q232" i="185"/>
  <c r="Q166" i="185"/>
  <c r="Q232" i="191"/>
  <c r="Q113" i="191"/>
  <c r="D232" i="186"/>
  <c r="D53" i="186"/>
  <c r="D166" i="186"/>
  <c r="J53" i="187"/>
  <c r="J113" i="187"/>
  <c r="J166" i="187"/>
  <c r="J232" i="187"/>
  <c r="C166" i="185"/>
  <c r="C232" i="185"/>
  <c r="C53" i="185"/>
  <c r="C113" i="185"/>
  <c r="AF113" i="189"/>
  <c r="AF166" i="189"/>
  <c r="AF232" i="189"/>
  <c r="AA113" i="187"/>
  <c r="AA166" i="187"/>
  <c r="AA232" i="187"/>
  <c r="AA53" i="187"/>
  <c r="T113" i="185"/>
  <c r="T53" i="185"/>
  <c r="T166" i="185"/>
  <c r="T232" i="185"/>
  <c r="W232" i="186"/>
  <c r="W53" i="186"/>
  <c r="W166" i="186"/>
  <c r="V232" i="183"/>
  <c r="V113" i="183"/>
  <c r="V166" i="183"/>
  <c r="AE232" i="183"/>
  <c r="AE166" i="183"/>
  <c r="AE53" i="183"/>
  <c r="K232" i="184"/>
  <c r="K166" i="184"/>
  <c r="L53" i="181"/>
  <c r="L232" i="181"/>
  <c r="Q232" i="183"/>
  <c r="Q53" i="183"/>
  <c r="Q166" i="183"/>
  <c r="M113" i="181"/>
  <c r="M166" i="181"/>
  <c r="M53" i="181"/>
  <c r="M232" i="181"/>
  <c r="S232" i="183"/>
  <c r="S53" i="183"/>
  <c r="S113" i="183"/>
  <c r="M53" i="182"/>
  <c r="M113" i="182"/>
  <c r="P113" i="181"/>
  <c r="P166" i="181"/>
  <c r="P232" i="181"/>
  <c r="M166" i="184"/>
  <c r="M232" i="184"/>
  <c r="M53" i="184"/>
  <c r="M113" i="184"/>
  <c r="AA53" i="182"/>
  <c r="AA113" i="182"/>
  <c r="AA166" i="182"/>
  <c r="C118" i="180"/>
  <c r="C68" i="180"/>
  <c r="C88" i="180"/>
  <c r="J53" i="183"/>
  <c r="J232" i="183"/>
  <c r="J177" i="195"/>
  <c r="J184" i="195"/>
  <c r="J180" i="195"/>
  <c r="J183" i="195"/>
  <c r="J135" i="195"/>
  <c r="J186" i="195" s="1"/>
  <c r="J176" i="195"/>
  <c r="J179" i="195"/>
  <c r="J182" i="195"/>
  <c r="J181" i="195"/>
  <c r="O181" i="194"/>
  <c r="O179" i="194"/>
  <c r="O184" i="194"/>
  <c r="N182" i="193"/>
  <c r="N183" i="193"/>
  <c r="N176" i="193"/>
  <c r="N184" i="193"/>
  <c r="N177" i="193"/>
  <c r="N178" i="193"/>
  <c r="N179" i="193"/>
  <c r="N181" i="193"/>
  <c r="P181" i="189"/>
  <c r="P135" i="189"/>
  <c r="P186" i="189" s="1"/>
  <c r="P182" i="189"/>
  <c r="P166" i="189"/>
  <c r="P183" i="189"/>
  <c r="P176" i="189"/>
  <c r="P184" i="189"/>
  <c r="P177" i="189"/>
  <c r="P178" i="189"/>
  <c r="P180" i="189"/>
  <c r="I181" i="189"/>
  <c r="I176" i="189"/>
  <c r="I178" i="189"/>
  <c r="I179" i="189"/>
  <c r="I180" i="189"/>
  <c r="I182" i="189"/>
  <c r="I184" i="189"/>
  <c r="J177" i="189"/>
  <c r="J183" i="189"/>
  <c r="N258" i="180"/>
  <c r="N256" i="180" s="1"/>
  <c r="N198" i="180"/>
  <c r="M249" i="196"/>
  <c r="M245" i="196"/>
  <c r="AC246" i="184"/>
  <c r="AC247" i="184"/>
  <c r="AC249" i="184"/>
  <c r="AC250" i="184"/>
  <c r="AC242" i="184"/>
  <c r="AC245" i="184"/>
  <c r="J247" i="181"/>
  <c r="J242" i="181"/>
  <c r="J244" i="181"/>
  <c r="J243" i="181"/>
  <c r="J246" i="181"/>
  <c r="J248" i="181"/>
  <c r="J250" i="181"/>
  <c r="J245" i="181"/>
  <c r="J212" i="181"/>
  <c r="T256" i="184"/>
  <c r="T260" i="184"/>
  <c r="AD281" i="199"/>
  <c r="AD287" i="199"/>
  <c r="T261" i="199"/>
  <c r="T266" i="199"/>
  <c r="T265" i="199"/>
  <c r="T256" i="199"/>
  <c r="T262" i="199"/>
  <c r="G256" i="190"/>
  <c r="G264" i="190"/>
  <c r="W265" i="190"/>
  <c r="W261" i="190"/>
  <c r="W262" i="190"/>
  <c r="W266" i="190"/>
  <c r="W256" i="190"/>
  <c r="U212" i="203"/>
  <c r="P53" i="201"/>
  <c r="K53" i="184"/>
  <c r="R135" i="182"/>
  <c r="R186" i="182" s="1"/>
  <c r="J232" i="192"/>
  <c r="Z232" i="185"/>
  <c r="AD103" i="180"/>
  <c r="F184" i="204"/>
  <c r="N180" i="203"/>
  <c r="Z182" i="191"/>
  <c r="P259" i="203"/>
  <c r="AF263" i="186"/>
  <c r="Z249" i="181"/>
  <c r="AE243" i="183"/>
  <c r="V259" i="207"/>
  <c r="G259" i="201"/>
  <c r="F281" i="182"/>
  <c r="V281" i="182"/>
  <c r="R265" i="182"/>
  <c r="R261" i="182"/>
  <c r="R259" i="182" s="1"/>
  <c r="R266" i="182"/>
  <c r="B281" i="182"/>
  <c r="W259" i="182"/>
  <c r="O113" i="181"/>
  <c r="Z212" i="205"/>
  <c r="AF135" i="191"/>
  <c r="AF186" i="191" s="1"/>
  <c r="AD212" i="189"/>
  <c r="I135" i="198"/>
  <c r="I186" i="198" s="1"/>
  <c r="D135" i="191"/>
  <c r="D186" i="191" s="1"/>
  <c r="AF53" i="189"/>
  <c r="AE232" i="196"/>
  <c r="F232" i="192"/>
  <c r="W113" i="181"/>
  <c r="M93" i="180"/>
  <c r="N183" i="203"/>
  <c r="Z181" i="191"/>
  <c r="P198" i="180"/>
  <c r="B260" i="207"/>
  <c r="M263" i="204"/>
  <c r="Z245" i="181"/>
  <c r="N259" i="205"/>
  <c r="I261" i="187"/>
  <c r="I259" i="187" s="1"/>
  <c r="I265" i="187"/>
  <c r="I263" i="187" s="1"/>
  <c r="AD135" i="185"/>
  <c r="AD186" i="185" s="1"/>
  <c r="AF281" i="185"/>
  <c r="N113" i="188"/>
  <c r="M157" i="180"/>
  <c r="K282" i="180"/>
  <c r="K284" i="180"/>
  <c r="S58" i="180"/>
  <c r="I23" i="180"/>
  <c r="AF113" i="205"/>
  <c r="Z113" i="186"/>
  <c r="N113" i="192"/>
  <c r="L232" i="191"/>
  <c r="AC113" i="184"/>
  <c r="E113" i="187"/>
  <c r="C113" i="182"/>
  <c r="D263" i="199"/>
  <c r="O259" i="201"/>
  <c r="D262" i="187"/>
  <c r="D259" i="187" s="1"/>
  <c r="D266" i="187"/>
  <c r="D263" i="187" s="1"/>
  <c r="C281" i="186"/>
  <c r="AF259" i="187"/>
  <c r="AD53" i="185"/>
  <c r="C197" i="180"/>
  <c r="AG212" i="198"/>
  <c r="AF212" i="207"/>
  <c r="AA135" i="204"/>
  <c r="AA186" i="204" s="1"/>
  <c r="I53" i="194"/>
  <c r="O93" i="180"/>
  <c r="N182" i="203"/>
  <c r="Z180" i="191"/>
  <c r="J182" i="192"/>
  <c r="R259" i="196"/>
  <c r="Z247" i="181"/>
  <c r="R283" i="180"/>
  <c r="Q265" i="187"/>
  <c r="Q261" i="187"/>
  <c r="Q266" i="187"/>
  <c r="Q262" i="187"/>
  <c r="B261" i="185"/>
  <c r="B259" i="185" s="1"/>
  <c r="B265" i="185"/>
  <c r="B266" i="185"/>
  <c r="B266" i="182"/>
  <c r="B265" i="182"/>
  <c r="AE259" i="185"/>
  <c r="AE263" i="184"/>
  <c r="X263" i="184"/>
  <c r="AE113" i="184"/>
  <c r="AG93" i="180"/>
  <c r="AG263" i="188"/>
  <c r="AA232" i="205"/>
  <c r="L93" i="180"/>
  <c r="N178" i="203"/>
  <c r="Z176" i="191"/>
  <c r="K198" i="180"/>
  <c r="AA259" i="193"/>
  <c r="Z244" i="181"/>
  <c r="P281" i="201"/>
  <c r="AF266" i="196"/>
  <c r="AF261" i="196"/>
  <c r="U281" i="188"/>
  <c r="U287" i="188"/>
  <c r="P259" i="187"/>
  <c r="X53" i="186"/>
  <c r="J281" i="184"/>
  <c r="H53" i="182"/>
  <c r="R157" i="180"/>
  <c r="U212" i="198"/>
  <c r="AD53" i="201"/>
  <c r="AF53" i="190"/>
  <c r="O114" i="180"/>
  <c r="Z232" i="205"/>
  <c r="I93" i="180"/>
  <c r="AE259" i="205"/>
  <c r="Z250" i="181"/>
  <c r="AE247" i="183"/>
  <c r="B259" i="197"/>
  <c r="K259" i="194"/>
  <c r="F262" i="191"/>
  <c r="F261" i="191"/>
  <c r="X263" i="188"/>
  <c r="N259" i="185"/>
  <c r="J166" i="195"/>
  <c r="P113" i="189"/>
  <c r="Z123" i="180"/>
  <c r="F259" i="207"/>
  <c r="E256" i="201"/>
  <c r="AF256" i="199"/>
  <c r="L259" i="201"/>
  <c r="U281" i="207"/>
  <c r="AA259" i="206"/>
  <c r="I262" i="197"/>
  <c r="I266" i="197"/>
  <c r="I263" i="197" s="1"/>
  <c r="L259" i="196"/>
  <c r="AF263" i="184"/>
  <c r="H53" i="201"/>
  <c r="R103" i="180"/>
  <c r="K135" i="193"/>
  <c r="K186" i="193" s="1"/>
  <c r="L166" i="194"/>
  <c r="K135" i="196"/>
  <c r="K186" i="196" s="1"/>
  <c r="V166" i="198"/>
  <c r="M135" i="192"/>
  <c r="M186" i="192" s="1"/>
  <c r="X166" i="192"/>
  <c r="O166" i="191"/>
  <c r="D227" i="180"/>
  <c r="D197" i="180"/>
  <c r="F256" i="201"/>
  <c r="V259" i="197"/>
  <c r="M259" i="183"/>
  <c r="B284" i="180"/>
  <c r="V261" i="206"/>
  <c r="V262" i="206"/>
  <c r="V265" i="206"/>
  <c r="V266" i="206"/>
  <c r="Q261" i="201"/>
  <c r="Q266" i="201"/>
  <c r="H266" i="196"/>
  <c r="H265" i="196"/>
  <c r="AG281" i="190"/>
  <c r="F135" i="205"/>
  <c r="F186" i="205" s="1"/>
  <c r="J181" i="200"/>
  <c r="AG227" i="180"/>
  <c r="AB23" i="180"/>
  <c r="AB53" i="180" s="1"/>
  <c r="M23" i="180"/>
  <c r="M53" i="180" s="1"/>
  <c r="H259" i="196"/>
  <c r="O232" i="207"/>
  <c r="K263" i="203"/>
  <c r="L263" i="202"/>
  <c r="I212" i="196"/>
  <c r="AF263" i="202"/>
  <c r="G263" i="201"/>
  <c r="K263" i="200"/>
  <c r="AF263" i="198"/>
  <c r="T263" i="198"/>
  <c r="AF212" i="192"/>
  <c r="P227" i="180"/>
  <c r="E263" i="182"/>
  <c r="Y237" i="180"/>
  <c r="Y232" i="184"/>
  <c r="B197" i="180"/>
  <c r="O259" i="186"/>
  <c r="AH245" i="180"/>
  <c r="AH246" i="180"/>
  <c r="AD261" i="206"/>
  <c r="AD262" i="206"/>
  <c r="AD265" i="206"/>
  <c r="AD266" i="206"/>
  <c r="I281" i="201"/>
  <c r="AF261" i="193"/>
  <c r="AF259" i="193" s="1"/>
  <c r="AF266" i="193"/>
  <c r="AF263" i="193" s="1"/>
  <c r="X265" i="191"/>
  <c r="X261" i="191"/>
  <c r="X262" i="191"/>
  <c r="AA266" i="189"/>
  <c r="AA262" i="189"/>
  <c r="AA259" i="189" s="1"/>
  <c r="AA265" i="189"/>
  <c r="AD261" i="191"/>
  <c r="AD262" i="191"/>
  <c r="G262" i="182"/>
  <c r="G265" i="182"/>
  <c r="G263" i="182" s="1"/>
  <c r="G261" i="182"/>
  <c r="O263" i="200"/>
  <c r="Q58" i="180"/>
  <c r="Z113" i="195"/>
  <c r="T113" i="204"/>
  <c r="F113" i="191"/>
  <c r="AA113" i="196"/>
  <c r="I140" i="180"/>
  <c r="I191" i="180" s="1"/>
  <c r="S140" i="180"/>
  <c r="S191" i="180" s="1"/>
  <c r="X232" i="198"/>
  <c r="W281" i="185"/>
  <c r="Q281" i="190"/>
  <c r="Y281" i="190"/>
  <c r="AG113" i="191"/>
  <c r="AG113" i="183"/>
  <c r="J212" i="205"/>
  <c r="AB259" i="203"/>
  <c r="V227" i="180"/>
  <c r="C261" i="201"/>
  <c r="C265" i="201"/>
  <c r="C263" i="201" s="1"/>
  <c r="C262" i="201"/>
  <c r="N281" i="199"/>
  <c r="H265" i="194"/>
  <c r="H263" i="194" s="1"/>
  <c r="H261" i="194"/>
  <c r="H262" i="194"/>
  <c r="E281" i="181"/>
  <c r="E287" i="181"/>
  <c r="AG232" i="193"/>
  <c r="X53" i="205"/>
  <c r="Z135" i="181"/>
  <c r="Z186" i="181" s="1"/>
  <c r="D171" i="180"/>
  <c r="F171" i="180"/>
  <c r="Q135" i="181"/>
  <c r="Q186" i="181" s="1"/>
  <c r="AF140" i="180"/>
  <c r="AF191" i="180" s="1"/>
  <c r="F256" i="198"/>
  <c r="P256" i="201"/>
  <c r="H259" i="189"/>
  <c r="U263" i="194"/>
  <c r="V259" i="183"/>
  <c r="I259" i="194"/>
  <c r="B171" i="180"/>
  <c r="O263" i="194"/>
  <c r="AE259" i="194"/>
  <c r="R259" i="194"/>
  <c r="V263" i="190"/>
  <c r="AF265" i="191"/>
  <c r="AF263" i="191" s="1"/>
  <c r="AF261" i="191"/>
  <c r="AF262" i="191"/>
  <c r="H243" i="205"/>
  <c r="AG113" i="201"/>
  <c r="K263" i="193"/>
  <c r="K256" i="180"/>
  <c r="H263" i="207"/>
  <c r="Q259" i="199"/>
  <c r="O281" i="185"/>
  <c r="R290" i="180"/>
  <c r="O265" i="199"/>
  <c r="O263" i="199" s="1"/>
  <c r="O262" i="199"/>
  <c r="E265" i="197"/>
  <c r="E266" i="197"/>
  <c r="E262" i="197"/>
  <c r="E259" i="197" s="1"/>
  <c r="C266" i="189"/>
  <c r="C262" i="189"/>
  <c r="C261" i="189"/>
  <c r="C265" i="189"/>
  <c r="N265" i="191"/>
  <c r="N263" i="191" s="1"/>
  <c r="N261" i="191"/>
  <c r="N262" i="191"/>
  <c r="I281" i="190"/>
  <c r="AB281" i="184"/>
  <c r="AB287" i="184"/>
  <c r="I265" i="182"/>
  <c r="I266" i="182"/>
  <c r="I261" i="182"/>
  <c r="I262" i="182"/>
  <c r="U281" i="181"/>
  <c r="U113" i="181"/>
  <c r="N113" i="184"/>
  <c r="AB103" i="180"/>
  <c r="K259" i="190"/>
  <c r="D256" i="207"/>
  <c r="V259" i="188"/>
  <c r="W259" i="188"/>
  <c r="C259" i="187"/>
  <c r="F261" i="206"/>
  <c r="F262" i="206"/>
  <c r="F265" i="206"/>
  <c r="F266" i="206"/>
  <c r="D266" i="198"/>
  <c r="D263" i="198" s="1"/>
  <c r="D261" i="198"/>
  <c r="I265" i="201"/>
  <c r="I266" i="201"/>
  <c r="I261" i="201"/>
  <c r="I262" i="201"/>
  <c r="H262" i="200"/>
  <c r="H259" i="200" s="1"/>
  <c r="H265" i="200"/>
  <c r="H263" i="200" s="1"/>
  <c r="O265" i="197"/>
  <c r="O262" i="197"/>
  <c r="O261" i="197"/>
  <c r="O266" i="197"/>
  <c r="F281" i="199"/>
  <c r="C281" i="189"/>
  <c r="T263" i="204"/>
  <c r="U53" i="190"/>
  <c r="AA53" i="184"/>
  <c r="AB53" i="181"/>
  <c r="AF53" i="181"/>
  <c r="N53" i="181"/>
  <c r="Z53" i="183"/>
  <c r="AC88" i="180"/>
  <c r="F88" i="180"/>
  <c r="G88" i="180"/>
  <c r="I88" i="180"/>
  <c r="J88" i="180"/>
  <c r="L88" i="180"/>
  <c r="AC113" i="203"/>
  <c r="M113" i="199"/>
  <c r="C113" i="196"/>
  <c r="J113" i="192"/>
  <c r="O113" i="190"/>
  <c r="AA113" i="183"/>
  <c r="AD166" i="183"/>
  <c r="Q259" i="205"/>
  <c r="X259" i="203"/>
  <c r="M212" i="207"/>
  <c r="T259" i="203"/>
  <c r="N261" i="206"/>
  <c r="N262" i="206"/>
  <c r="N265" i="206"/>
  <c r="N266" i="206"/>
  <c r="AC261" i="197"/>
  <c r="AC262" i="197"/>
  <c r="AC265" i="197"/>
  <c r="AC266" i="197"/>
  <c r="AG281" i="193"/>
  <c r="X265" i="194"/>
  <c r="X263" i="194" s="1"/>
  <c r="X262" i="194"/>
  <c r="X259" i="194" s="1"/>
  <c r="K266" i="189"/>
  <c r="K265" i="189"/>
  <c r="K262" i="189"/>
  <c r="K261" i="189"/>
  <c r="F281" i="187"/>
  <c r="V265" i="191"/>
  <c r="V266" i="191"/>
  <c r="V261" i="191"/>
  <c r="V262" i="191"/>
  <c r="AC281" i="181"/>
  <c r="AC287" i="181"/>
  <c r="X180" i="207"/>
  <c r="J176" i="207"/>
  <c r="U212" i="207"/>
  <c r="U184" i="207"/>
  <c r="D246" i="206"/>
  <c r="B243" i="206"/>
  <c r="Y180" i="205"/>
  <c r="I181" i="204"/>
  <c r="J180" i="204"/>
  <c r="X248" i="204"/>
  <c r="P212" i="204"/>
  <c r="Z179" i="203"/>
  <c r="R249" i="203"/>
  <c r="C166" i="203"/>
  <c r="C179" i="203"/>
  <c r="D135" i="202"/>
  <c r="D186" i="202" s="1"/>
  <c r="U135" i="202"/>
  <c r="U186" i="202" s="1"/>
  <c r="AC180" i="203"/>
  <c r="F212" i="202"/>
  <c r="AF182" i="202"/>
  <c r="Q177" i="202"/>
  <c r="G53" i="201"/>
  <c r="AE135" i="201"/>
  <c r="AE186" i="201" s="1"/>
  <c r="AE177" i="201"/>
  <c r="P212" i="201"/>
  <c r="L250" i="201"/>
  <c r="I180" i="201"/>
  <c r="O135" i="200"/>
  <c r="O186" i="200" s="1"/>
  <c r="I212" i="199"/>
  <c r="S184" i="198"/>
  <c r="V180" i="198"/>
  <c r="I53" i="198"/>
  <c r="AG135" i="198"/>
  <c r="AG186" i="198" s="1"/>
  <c r="Y212" i="196"/>
  <c r="Q179" i="196"/>
  <c r="I242" i="196"/>
  <c r="P135" i="195"/>
  <c r="P186" i="195" s="1"/>
  <c r="E135" i="194"/>
  <c r="E186" i="194" s="1"/>
  <c r="U243" i="195"/>
  <c r="V53" i="194"/>
  <c r="J177" i="196"/>
  <c r="L179" i="195"/>
  <c r="E177" i="194"/>
  <c r="S135" i="193"/>
  <c r="S186" i="193" s="1"/>
  <c r="S53" i="195"/>
  <c r="R177" i="195"/>
  <c r="AF135" i="193"/>
  <c r="AF186" i="193" s="1"/>
  <c r="AF178" i="193"/>
  <c r="H246" i="193"/>
  <c r="V232" i="193"/>
  <c r="Z53" i="191"/>
  <c r="R243" i="194"/>
  <c r="O183" i="192"/>
  <c r="O166" i="192"/>
  <c r="G243" i="192"/>
  <c r="W53" i="191"/>
  <c r="U212" i="193"/>
  <c r="D53" i="192"/>
  <c r="X182" i="192"/>
  <c r="X135" i="192"/>
  <c r="X186" i="192" s="1"/>
  <c r="AF247" i="192"/>
  <c r="E246" i="194"/>
  <c r="V135" i="193"/>
  <c r="V186" i="193" s="1"/>
  <c r="U249" i="193"/>
  <c r="V249" i="193"/>
  <c r="AF180" i="194"/>
  <c r="G177" i="190"/>
  <c r="T243" i="190"/>
  <c r="Q182" i="192"/>
  <c r="U184" i="189"/>
  <c r="U176" i="189"/>
  <c r="U232" i="193"/>
  <c r="R166" i="191"/>
  <c r="D184" i="191"/>
  <c r="V245" i="191"/>
  <c r="Z53" i="190"/>
  <c r="B181" i="190"/>
  <c r="AD135" i="189"/>
  <c r="AD186" i="189" s="1"/>
  <c r="W178" i="189"/>
  <c r="O248" i="189"/>
  <c r="C181" i="192"/>
  <c r="Z212" i="191"/>
  <c r="O246" i="188"/>
  <c r="AE245" i="187"/>
  <c r="G53" i="186"/>
  <c r="AE135" i="186"/>
  <c r="AE186" i="186" s="1"/>
  <c r="AE181" i="186"/>
  <c r="S243" i="186"/>
  <c r="AD53" i="190"/>
  <c r="D135" i="187"/>
  <c r="D186" i="187" s="1"/>
  <c r="X179" i="189"/>
  <c r="Q53" i="186"/>
  <c r="AG232" i="185"/>
  <c r="AG244" i="185"/>
  <c r="K135" i="184"/>
  <c r="K186" i="184" s="1"/>
  <c r="V179" i="193"/>
  <c r="Q176" i="189"/>
  <c r="V212" i="187"/>
  <c r="B249" i="187"/>
  <c r="J53" i="186"/>
  <c r="J184" i="189"/>
  <c r="J176" i="189"/>
  <c r="C242" i="188"/>
  <c r="B212" i="187"/>
  <c r="Y247" i="184"/>
  <c r="AF176" i="190"/>
  <c r="K212" i="184"/>
  <c r="AF246" i="190"/>
  <c r="AG53" i="183"/>
  <c r="I180" i="183"/>
  <c r="Q184" i="187"/>
  <c r="Q176" i="187"/>
  <c r="W245" i="185"/>
  <c r="AB135" i="183"/>
  <c r="AB186" i="183" s="1"/>
  <c r="AF259" i="185"/>
  <c r="X135" i="189"/>
  <c r="X186" i="189" s="1"/>
  <c r="R247" i="186"/>
  <c r="T246" i="181"/>
  <c r="H161" i="180"/>
  <c r="L183" i="181"/>
  <c r="Y227" i="180"/>
  <c r="F275" i="180"/>
  <c r="F287" i="180" s="1"/>
  <c r="F233" i="180"/>
  <c r="M88" i="180"/>
  <c r="M118" i="180"/>
  <c r="M237" i="180"/>
  <c r="AE166" i="181"/>
  <c r="AE232" i="181"/>
  <c r="P237" i="180"/>
  <c r="P43" i="180"/>
  <c r="K118" i="180"/>
  <c r="K237" i="180"/>
  <c r="AF114" i="180"/>
  <c r="AF93" i="180"/>
  <c r="E178" i="181"/>
  <c r="E179" i="181"/>
  <c r="E180" i="181"/>
  <c r="E181" i="181"/>
  <c r="E183" i="181"/>
  <c r="E176" i="181"/>
  <c r="E184" i="181"/>
  <c r="C161" i="180"/>
  <c r="F181" i="182"/>
  <c r="F177" i="182"/>
  <c r="AC166" i="184"/>
  <c r="P259" i="194"/>
  <c r="W258" i="180"/>
  <c r="W256" i="180" s="1"/>
  <c r="W198" i="180"/>
  <c r="K248" i="196"/>
  <c r="K242" i="196"/>
  <c r="K244" i="196"/>
  <c r="K250" i="196"/>
  <c r="K247" i="196"/>
  <c r="K232" i="196"/>
  <c r="C227" i="180"/>
  <c r="C237" i="180"/>
  <c r="M243" i="182"/>
  <c r="M245" i="182"/>
  <c r="M242" i="182"/>
  <c r="M250" i="182"/>
  <c r="M246" i="182"/>
  <c r="AF249" i="181"/>
  <c r="AF243" i="181"/>
  <c r="AF244" i="181"/>
  <c r="AF246" i="181"/>
  <c r="N262" i="207"/>
  <c r="N265" i="207"/>
  <c r="N261" i="207"/>
  <c r="N266" i="207"/>
  <c r="U266" i="185"/>
  <c r="U261" i="185"/>
  <c r="J281" i="186"/>
  <c r="AC259" i="183"/>
  <c r="T264" i="181"/>
  <c r="T256" i="181"/>
  <c r="AE212" i="185"/>
  <c r="AE135" i="185"/>
  <c r="AE186" i="185" s="1"/>
  <c r="AE53" i="185"/>
  <c r="E256" i="195"/>
  <c r="E264" i="195"/>
  <c r="E260" i="195" s="1"/>
  <c r="AE262" i="183"/>
  <c r="AE261" i="183"/>
  <c r="AE256" i="183"/>
  <c r="X177" i="207"/>
  <c r="J184" i="207"/>
  <c r="U181" i="207"/>
  <c r="V135" i="206"/>
  <c r="V186" i="206" s="1"/>
  <c r="V166" i="206"/>
  <c r="Z183" i="206"/>
  <c r="D243" i="206"/>
  <c r="G212" i="206"/>
  <c r="V212" i="206"/>
  <c r="B232" i="206"/>
  <c r="Y178" i="205"/>
  <c r="I179" i="204"/>
  <c r="J178" i="204"/>
  <c r="E135" i="204"/>
  <c r="E186" i="204" s="1"/>
  <c r="X246" i="204"/>
  <c r="B53" i="203"/>
  <c r="Z135" i="203"/>
  <c r="Z186" i="203" s="1"/>
  <c r="R232" i="203"/>
  <c r="Z177" i="203"/>
  <c r="R247" i="203"/>
  <c r="C212" i="204"/>
  <c r="C177" i="203"/>
  <c r="AC177" i="203"/>
  <c r="AD212" i="203"/>
  <c r="AC178" i="203"/>
  <c r="AF180" i="202"/>
  <c r="H232" i="201"/>
  <c r="AD135" i="201"/>
  <c r="AD186" i="201" s="1"/>
  <c r="L247" i="201"/>
  <c r="I177" i="201"/>
  <c r="V212" i="198"/>
  <c r="V135" i="198"/>
  <c r="V186" i="198" s="1"/>
  <c r="G135" i="198"/>
  <c r="G186" i="198" s="1"/>
  <c r="S181" i="198"/>
  <c r="U259" i="199"/>
  <c r="X135" i="197"/>
  <c r="X186" i="197" s="1"/>
  <c r="V177" i="198"/>
  <c r="L263" i="195"/>
  <c r="V135" i="199"/>
  <c r="V186" i="199" s="1"/>
  <c r="Q166" i="196"/>
  <c r="Q177" i="196"/>
  <c r="L135" i="194"/>
  <c r="L186" i="194" s="1"/>
  <c r="U249" i="195"/>
  <c r="J183" i="196"/>
  <c r="D212" i="195"/>
  <c r="L166" i="195"/>
  <c r="L177" i="195"/>
  <c r="AD183" i="197"/>
  <c r="E243" i="194"/>
  <c r="B135" i="195"/>
  <c r="B186" i="195" s="1"/>
  <c r="R183" i="195"/>
  <c r="H232" i="193"/>
  <c r="AF184" i="193"/>
  <c r="AF176" i="193"/>
  <c r="H244" i="193"/>
  <c r="AG181" i="191"/>
  <c r="O181" i="192"/>
  <c r="G249" i="192"/>
  <c r="G232" i="192"/>
  <c r="X180" i="192"/>
  <c r="AF245" i="192"/>
  <c r="E242" i="194"/>
  <c r="U247" i="193"/>
  <c r="V247" i="193"/>
  <c r="G135" i="190"/>
  <c r="G186" i="190" s="1"/>
  <c r="G183" i="190"/>
  <c r="T249" i="190"/>
  <c r="T135" i="189"/>
  <c r="T186" i="189" s="1"/>
  <c r="Q178" i="192"/>
  <c r="U182" i="189"/>
  <c r="Q177" i="189"/>
  <c r="D249" i="192"/>
  <c r="R135" i="191"/>
  <c r="R186" i="191" s="1"/>
  <c r="D182" i="191"/>
  <c r="V243" i="191"/>
  <c r="B179" i="190"/>
  <c r="X177" i="189"/>
  <c r="G166" i="190"/>
  <c r="W184" i="189"/>
  <c r="W176" i="189"/>
  <c r="O246" i="189"/>
  <c r="AE135" i="188"/>
  <c r="AE186" i="188" s="1"/>
  <c r="C179" i="192"/>
  <c r="O243" i="188"/>
  <c r="AE243" i="187"/>
  <c r="AE179" i="186"/>
  <c r="S249" i="186"/>
  <c r="AA182" i="185"/>
  <c r="X176" i="189"/>
  <c r="H135" i="188"/>
  <c r="H186" i="188" s="1"/>
  <c r="E212" i="187"/>
  <c r="Q166" i="187"/>
  <c r="M177" i="187"/>
  <c r="AG179" i="186"/>
  <c r="U135" i="185"/>
  <c r="U186" i="185" s="1"/>
  <c r="U178" i="185"/>
  <c r="AG250" i="185"/>
  <c r="AG242" i="185"/>
  <c r="V177" i="193"/>
  <c r="AF135" i="190"/>
  <c r="AF186" i="190" s="1"/>
  <c r="Q184" i="189"/>
  <c r="AD180" i="187"/>
  <c r="B247" i="187"/>
  <c r="J184" i="186"/>
  <c r="J176" i="186"/>
  <c r="J182" i="189"/>
  <c r="C250" i="188"/>
  <c r="C212" i="188"/>
  <c r="C178" i="186"/>
  <c r="Y245" i="184"/>
  <c r="AA232" i="184"/>
  <c r="AD135" i="183"/>
  <c r="AD186" i="183" s="1"/>
  <c r="AF179" i="190"/>
  <c r="AA249" i="184"/>
  <c r="C53" i="182"/>
  <c r="F263" i="182"/>
  <c r="AF244" i="190"/>
  <c r="U166" i="185"/>
  <c r="AC184" i="184"/>
  <c r="I166" i="183"/>
  <c r="AG232" i="183"/>
  <c r="I178" i="183"/>
  <c r="Q182" i="187"/>
  <c r="AD179" i="184"/>
  <c r="Z166" i="183"/>
  <c r="J177" i="183"/>
  <c r="N166" i="181"/>
  <c r="C135" i="183"/>
  <c r="C186" i="183" s="1"/>
  <c r="AA135" i="183"/>
  <c r="AA186" i="183" s="1"/>
  <c r="W259" i="183"/>
  <c r="AE266" i="183"/>
  <c r="W243" i="185"/>
  <c r="Z53" i="184"/>
  <c r="C177" i="183"/>
  <c r="F212" i="182"/>
  <c r="B184" i="182"/>
  <c r="AB180" i="183"/>
  <c r="AB166" i="183"/>
  <c r="AF212" i="189"/>
  <c r="AC232" i="184"/>
  <c r="AE177" i="207"/>
  <c r="R245" i="186"/>
  <c r="T244" i="181"/>
  <c r="H21" i="180"/>
  <c r="AB40" i="180"/>
  <c r="P171" i="180"/>
  <c r="O275" i="180"/>
  <c r="O287" i="180" s="1"/>
  <c r="M43" i="180"/>
  <c r="M113" i="180" s="1"/>
  <c r="P263" i="183"/>
  <c r="AD212" i="181"/>
  <c r="F84" i="180"/>
  <c r="S260" i="181"/>
  <c r="S259" i="181" s="1"/>
  <c r="AB166" i="181"/>
  <c r="L181" i="181"/>
  <c r="AF247" i="181"/>
  <c r="W232" i="205"/>
  <c r="X177" i="198"/>
  <c r="X183" i="198"/>
  <c r="X176" i="198"/>
  <c r="M259" i="194"/>
  <c r="AG260" i="198"/>
  <c r="AG256" i="198"/>
  <c r="AG262" i="198"/>
  <c r="AG261" i="198"/>
  <c r="W245" i="181"/>
  <c r="W247" i="181"/>
  <c r="W249" i="181"/>
  <c r="W242" i="181"/>
  <c r="W246" i="181"/>
  <c r="W248" i="181"/>
  <c r="B249" i="201"/>
  <c r="B232" i="201"/>
  <c r="S265" i="199"/>
  <c r="S261" i="199"/>
  <c r="S256" i="199"/>
  <c r="S266" i="199"/>
  <c r="S262" i="199"/>
  <c r="AE256" i="199"/>
  <c r="AE260" i="199"/>
  <c r="AF259" i="198"/>
  <c r="U260" i="182"/>
  <c r="U256" i="182"/>
  <c r="AC261" i="182"/>
  <c r="AC266" i="182"/>
  <c r="AC265" i="182"/>
  <c r="AC262" i="182"/>
  <c r="AC256" i="182"/>
  <c r="Y17" i="180"/>
  <c r="Y64" i="180"/>
  <c r="Y14" i="180"/>
  <c r="Y15" i="180"/>
  <c r="K178" i="196"/>
  <c r="K183" i="196"/>
  <c r="K181" i="196"/>
  <c r="K176" i="196"/>
  <c r="K184" i="196"/>
  <c r="K182" i="196"/>
  <c r="K177" i="196"/>
  <c r="K181" i="195"/>
  <c r="K177" i="195"/>
  <c r="K180" i="195"/>
  <c r="K183" i="195"/>
  <c r="K184" i="195"/>
  <c r="K179" i="195"/>
  <c r="K182" i="195"/>
  <c r="X135" i="207"/>
  <c r="X186" i="207" s="1"/>
  <c r="X166" i="207"/>
  <c r="X176" i="207"/>
  <c r="J183" i="207"/>
  <c r="K135" i="207"/>
  <c r="K186" i="207" s="1"/>
  <c r="K166" i="207"/>
  <c r="U180" i="207"/>
  <c r="Z181" i="206"/>
  <c r="G135" i="206"/>
  <c r="G186" i="206" s="1"/>
  <c r="H135" i="206"/>
  <c r="H186" i="206" s="1"/>
  <c r="D242" i="206"/>
  <c r="Y177" i="205"/>
  <c r="B250" i="206"/>
  <c r="B212" i="206"/>
  <c r="Y176" i="205"/>
  <c r="I178" i="204"/>
  <c r="J177" i="204"/>
  <c r="E53" i="204"/>
  <c r="X245" i="204"/>
  <c r="X212" i="204"/>
  <c r="Z184" i="203"/>
  <c r="Z176" i="203"/>
  <c r="R246" i="203"/>
  <c r="C135" i="204"/>
  <c r="C186" i="204" s="1"/>
  <c r="C184" i="203"/>
  <c r="C176" i="203"/>
  <c r="AC176" i="203"/>
  <c r="AF179" i="202"/>
  <c r="H166" i="201"/>
  <c r="AE184" i="201"/>
  <c r="L246" i="201"/>
  <c r="I176" i="201"/>
  <c r="U212" i="200"/>
  <c r="G53" i="198"/>
  <c r="S180" i="198"/>
  <c r="V176" i="198"/>
  <c r="AB212" i="199"/>
  <c r="Q184" i="196"/>
  <c r="Q176" i="196"/>
  <c r="U248" i="195"/>
  <c r="J182" i="196"/>
  <c r="D135" i="195"/>
  <c r="D186" i="195" s="1"/>
  <c r="L184" i="195"/>
  <c r="L176" i="195"/>
  <c r="AD181" i="197"/>
  <c r="G212" i="193"/>
  <c r="R182" i="195"/>
  <c r="C266" i="195"/>
  <c r="C263" i="195" s="1"/>
  <c r="AF183" i="193"/>
  <c r="H243" i="193"/>
  <c r="R250" i="194"/>
  <c r="O180" i="192"/>
  <c r="G248" i="192"/>
  <c r="G212" i="192"/>
  <c r="D177" i="191"/>
  <c r="R166" i="195"/>
  <c r="X179" i="192"/>
  <c r="AF244" i="192"/>
  <c r="E232" i="194"/>
  <c r="U246" i="193"/>
  <c r="V246" i="193"/>
  <c r="AF179" i="194"/>
  <c r="G182" i="190"/>
  <c r="T248" i="190"/>
  <c r="S177" i="191"/>
  <c r="U181" i="189"/>
  <c r="D245" i="192"/>
  <c r="D180" i="191"/>
  <c r="V250" i="191"/>
  <c r="V242" i="191"/>
  <c r="B178" i="190"/>
  <c r="O212" i="189"/>
  <c r="W166" i="189"/>
  <c r="W183" i="189"/>
  <c r="O245" i="189"/>
  <c r="AE53" i="188"/>
  <c r="L113" i="191"/>
  <c r="T212" i="190"/>
  <c r="C178" i="192"/>
  <c r="O242" i="188"/>
  <c r="AE250" i="187"/>
  <c r="AE242" i="187"/>
  <c r="AE178" i="186"/>
  <c r="S248" i="186"/>
  <c r="AA181" i="185"/>
  <c r="E135" i="187"/>
  <c r="E186" i="187" s="1"/>
  <c r="M184" i="187"/>
  <c r="M176" i="187"/>
  <c r="AG178" i="186"/>
  <c r="U177" i="185"/>
  <c r="AG249" i="185"/>
  <c r="V184" i="193"/>
  <c r="V176" i="193"/>
  <c r="AF212" i="190"/>
  <c r="J166" i="189"/>
  <c r="Q183" i="189"/>
  <c r="AD179" i="187"/>
  <c r="B246" i="187"/>
  <c r="J183" i="186"/>
  <c r="J181" i="189"/>
  <c r="C249" i="188"/>
  <c r="AE212" i="187"/>
  <c r="AE166" i="186"/>
  <c r="C177" i="186"/>
  <c r="D232" i="187"/>
  <c r="Y243" i="184"/>
  <c r="Q53" i="182"/>
  <c r="AA166" i="184"/>
  <c r="Z212" i="184"/>
  <c r="AB263" i="185"/>
  <c r="AA247" i="184"/>
  <c r="X212" i="191"/>
  <c r="AF243" i="190"/>
  <c r="AD166" i="184"/>
  <c r="AC183" i="184"/>
  <c r="AG166" i="183"/>
  <c r="I177" i="183"/>
  <c r="Q181" i="187"/>
  <c r="AD177" i="184"/>
  <c r="Z113" i="183"/>
  <c r="J176" i="183"/>
  <c r="J166" i="186"/>
  <c r="F184" i="182"/>
  <c r="N113" i="181"/>
  <c r="AE265" i="183"/>
  <c r="AE263" i="183" s="1"/>
  <c r="W242" i="185"/>
  <c r="L53" i="183"/>
  <c r="C176" i="183"/>
  <c r="B183" i="182"/>
  <c r="AB179" i="183"/>
  <c r="L232" i="183"/>
  <c r="H287" i="182"/>
  <c r="AF135" i="189"/>
  <c r="AF186" i="189" s="1"/>
  <c r="O212" i="207"/>
  <c r="R244" i="186"/>
  <c r="AB263" i="182"/>
  <c r="T243" i="181"/>
  <c r="H20" i="180"/>
  <c r="AB39" i="180"/>
  <c r="P118" i="180"/>
  <c r="AD135" i="181"/>
  <c r="AD186" i="181" s="1"/>
  <c r="F43" i="180"/>
  <c r="F113" i="180" s="1"/>
  <c r="O43" i="180"/>
  <c r="AA282" i="180"/>
  <c r="AA284" i="180"/>
  <c r="X135" i="181"/>
  <c r="X186" i="181" s="1"/>
  <c r="AB113" i="181"/>
  <c r="L180" i="181"/>
  <c r="AF245" i="181"/>
  <c r="AB217" i="180"/>
  <c r="M217" i="180"/>
  <c r="AG39" i="180"/>
  <c r="AG40" i="180"/>
  <c r="AG41" i="180"/>
  <c r="AG58" i="180"/>
  <c r="AG217" i="180"/>
  <c r="Y53" i="181"/>
  <c r="Y135" i="181"/>
  <c r="Y186" i="181" s="1"/>
  <c r="Y212" i="181"/>
  <c r="B212" i="181"/>
  <c r="B135" i="181"/>
  <c r="B186" i="181" s="1"/>
  <c r="X275" i="180"/>
  <c r="X287" i="180" s="1"/>
  <c r="X64" i="180"/>
  <c r="X114" i="180"/>
  <c r="H113" i="189"/>
  <c r="H166" i="189"/>
  <c r="H232" i="189"/>
  <c r="L237" i="180"/>
  <c r="L118" i="180"/>
  <c r="L171" i="180"/>
  <c r="V88" i="180"/>
  <c r="V237" i="180"/>
  <c r="V118" i="180"/>
  <c r="AE232" i="185"/>
  <c r="AE166" i="185"/>
  <c r="R88" i="180"/>
  <c r="R171" i="180"/>
  <c r="R237" i="180"/>
  <c r="R58" i="180"/>
  <c r="F113" i="182"/>
  <c r="F166" i="182"/>
  <c r="H58" i="180"/>
  <c r="H237" i="180"/>
  <c r="H43" i="180"/>
  <c r="H113" i="180" s="1"/>
  <c r="C177" i="188"/>
  <c r="C177" i="181"/>
  <c r="C179" i="181"/>
  <c r="C181" i="181"/>
  <c r="C135" i="181"/>
  <c r="C186" i="181" s="1"/>
  <c r="M247" i="182"/>
  <c r="R288" i="180"/>
  <c r="R282" i="180"/>
  <c r="H259" i="181"/>
  <c r="C38" i="180"/>
  <c r="C41" i="180"/>
  <c r="C58" i="180"/>
  <c r="C217" i="180"/>
  <c r="Q181" i="192"/>
  <c r="Q177" i="192"/>
  <c r="C264" i="186"/>
  <c r="C260" i="186" s="1"/>
  <c r="C256" i="186"/>
  <c r="L266" i="188"/>
  <c r="L261" i="188"/>
  <c r="L262" i="188"/>
  <c r="L265" i="188"/>
  <c r="L256" i="188"/>
  <c r="J181" i="207"/>
  <c r="U166" i="207"/>
  <c r="U179" i="207"/>
  <c r="Z180" i="206"/>
  <c r="H53" i="206"/>
  <c r="Y181" i="205"/>
  <c r="B249" i="206"/>
  <c r="I177" i="204"/>
  <c r="J184" i="204"/>
  <c r="J176" i="204"/>
  <c r="X244" i="204"/>
  <c r="B232" i="203"/>
  <c r="Z183" i="203"/>
  <c r="R245" i="203"/>
  <c r="C135" i="203"/>
  <c r="C186" i="203" s="1"/>
  <c r="C183" i="203"/>
  <c r="AD53" i="203"/>
  <c r="AC166" i="203"/>
  <c r="AF178" i="202"/>
  <c r="H113" i="201"/>
  <c r="AE183" i="201"/>
  <c r="L232" i="201"/>
  <c r="L245" i="201"/>
  <c r="U135" i="200"/>
  <c r="U186" i="200" s="1"/>
  <c r="S179" i="198"/>
  <c r="AB135" i="199"/>
  <c r="AB186" i="199" s="1"/>
  <c r="Q183" i="196"/>
  <c r="V212" i="194"/>
  <c r="U247" i="195"/>
  <c r="J181" i="196"/>
  <c r="L183" i="195"/>
  <c r="J166" i="194"/>
  <c r="AD180" i="197"/>
  <c r="R135" i="195"/>
  <c r="R186" i="195" s="1"/>
  <c r="E259" i="193"/>
  <c r="J166" i="196"/>
  <c r="G135" i="193"/>
  <c r="G186" i="193" s="1"/>
  <c r="R181" i="195"/>
  <c r="C256" i="195"/>
  <c r="AF166" i="193"/>
  <c r="AF182" i="193"/>
  <c r="H250" i="193"/>
  <c r="H242" i="193"/>
  <c r="R249" i="194"/>
  <c r="O179" i="192"/>
  <c r="G247" i="192"/>
  <c r="X178" i="192"/>
  <c r="AF243" i="192"/>
  <c r="E212" i="194"/>
  <c r="U245" i="193"/>
  <c r="V245" i="193"/>
  <c r="AF184" i="194"/>
  <c r="G181" i="190"/>
  <c r="T247" i="190"/>
  <c r="U232" i="190"/>
  <c r="U180" i="189"/>
  <c r="D232" i="192"/>
  <c r="D179" i="191"/>
  <c r="V249" i="191"/>
  <c r="B177" i="190"/>
  <c r="W182" i="189"/>
  <c r="O244" i="189"/>
  <c r="C177" i="192"/>
  <c r="O232" i="188"/>
  <c r="AE249" i="187"/>
  <c r="S232" i="186"/>
  <c r="AE177" i="186"/>
  <c r="S247" i="186"/>
  <c r="Q135" i="192"/>
  <c r="Q186" i="192" s="1"/>
  <c r="X184" i="189"/>
  <c r="AG177" i="186"/>
  <c r="U184" i="185"/>
  <c r="U176" i="185"/>
  <c r="AG248" i="185"/>
  <c r="V183" i="193"/>
  <c r="AF232" i="190"/>
  <c r="Q182" i="189"/>
  <c r="AD135" i="187"/>
  <c r="AD186" i="187" s="1"/>
  <c r="AD178" i="187"/>
  <c r="B245" i="187"/>
  <c r="J182" i="186"/>
  <c r="J180" i="189"/>
  <c r="C247" i="188"/>
  <c r="C184" i="186"/>
  <c r="C176" i="186"/>
  <c r="D166" i="187"/>
  <c r="Y242" i="184"/>
  <c r="AA113" i="184"/>
  <c r="AF184" i="190"/>
  <c r="U232" i="188"/>
  <c r="AF250" i="190"/>
  <c r="AF242" i="190"/>
  <c r="AC181" i="184"/>
  <c r="I176" i="183"/>
  <c r="Q180" i="187"/>
  <c r="AD176" i="184"/>
  <c r="F232" i="184"/>
  <c r="J166" i="183"/>
  <c r="J184" i="183"/>
  <c r="F183" i="182"/>
  <c r="N212" i="183"/>
  <c r="P260" i="185"/>
  <c r="P259" i="185" s="1"/>
  <c r="C184" i="183"/>
  <c r="B181" i="182"/>
  <c r="Q232" i="181"/>
  <c r="G263" i="184"/>
  <c r="AB178" i="183"/>
  <c r="L166" i="183"/>
  <c r="P287" i="182"/>
  <c r="R243" i="186"/>
  <c r="T250" i="181"/>
  <c r="T242" i="181"/>
  <c r="H19" i="180"/>
  <c r="AB38" i="180"/>
  <c r="P88" i="180"/>
  <c r="C171" i="180"/>
  <c r="L166" i="181"/>
  <c r="L179" i="181"/>
  <c r="AF242" i="181"/>
  <c r="Q53" i="181"/>
  <c r="AE113" i="181"/>
  <c r="Y16" i="180"/>
  <c r="K88" i="180"/>
  <c r="C23" i="180"/>
  <c r="V36" i="180"/>
  <c r="V37" i="180"/>
  <c r="V54" i="180"/>
  <c r="V34" i="180"/>
  <c r="L23" i="180"/>
  <c r="L34" i="180"/>
  <c r="L36" i="180"/>
  <c r="L37" i="180"/>
  <c r="K36" i="180"/>
  <c r="K34" i="180"/>
  <c r="K37" i="180"/>
  <c r="K35" i="180"/>
  <c r="Y53" i="195"/>
  <c r="Y212" i="195"/>
  <c r="Y41" i="180"/>
  <c r="Y140" i="180"/>
  <c r="Y191" i="180" s="1"/>
  <c r="Y38" i="180"/>
  <c r="Y217" i="180"/>
  <c r="Y39" i="180"/>
  <c r="AD53" i="182"/>
  <c r="AD135" i="182"/>
  <c r="AD186" i="182" s="1"/>
  <c r="K166" i="195"/>
  <c r="K113" i="195"/>
  <c r="O232" i="185"/>
  <c r="O113" i="185"/>
  <c r="O166" i="185"/>
  <c r="O53" i="185"/>
  <c r="K178" i="195"/>
  <c r="K180" i="196"/>
  <c r="B198" i="180"/>
  <c r="L179" i="206"/>
  <c r="L180" i="206"/>
  <c r="L181" i="206"/>
  <c r="L183" i="206"/>
  <c r="L176" i="206"/>
  <c r="W249" i="205"/>
  <c r="U262" i="185"/>
  <c r="C263" i="186"/>
  <c r="W250" i="185"/>
  <c r="AA258" i="180"/>
  <c r="AA256" i="180" s="1"/>
  <c r="AA198" i="180"/>
  <c r="D198" i="180"/>
  <c r="D258" i="180"/>
  <c r="D256" i="180" s="1"/>
  <c r="M249" i="182"/>
  <c r="AF245" i="197"/>
  <c r="AF249" i="197"/>
  <c r="AF247" i="197"/>
  <c r="R244" i="181"/>
  <c r="R246" i="181"/>
  <c r="R248" i="181"/>
  <c r="R250" i="181"/>
  <c r="R247" i="181"/>
  <c r="R249" i="181"/>
  <c r="R212" i="181"/>
  <c r="I197" i="180"/>
  <c r="I257" i="180"/>
  <c r="I256" i="180" s="1"/>
  <c r="Z261" i="190"/>
  <c r="Z262" i="190"/>
  <c r="Z266" i="190"/>
  <c r="Z263" i="190" s="1"/>
  <c r="Z256" i="190"/>
  <c r="B38" i="180"/>
  <c r="B140" i="180"/>
  <c r="B191" i="180" s="1"/>
  <c r="B217" i="180"/>
  <c r="B23" i="180"/>
  <c r="B39" i="180"/>
  <c r="B41" i="180"/>
  <c r="K264" i="186"/>
  <c r="K264" i="180" s="1"/>
  <c r="K256" i="186"/>
  <c r="AD259" i="193"/>
  <c r="AD264" i="187"/>
  <c r="AD256" i="187"/>
  <c r="V287" i="186"/>
  <c r="V281" i="186"/>
  <c r="L68" i="180"/>
  <c r="L227" i="180"/>
  <c r="L161" i="180"/>
  <c r="L19" i="180"/>
  <c r="L20" i="180"/>
  <c r="B21" i="180"/>
  <c r="B18" i="180"/>
  <c r="B20" i="180"/>
  <c r="B227" i="180"/>
  <c r="B19" i="180"/>
  <c r="X184" i="207"/>
  <c r="J166" i="207"/>
  <c r="J180" i="207"/>
  <c r="U177" i="207"/>
  <c r="Z179" i="206"/>
  <c r="D250" i="206"/>
  <c r="X232" i="205"/>
  <c r="B247" i="206"/>
  <c r="H212" i="205"/>
  <c r="Y184" i="205"/>
  <c r="I135" i="204"/>
  <c r="I186" i="204" s="1"/>
  <c r="I166" i="204"/>
  <c r="I184" i="204"/>
  <c r="I176" i="204"/>
  <c r="J183" i="204"/>
  <c r="X243" i="204"/>
  <c r="B166" i="203"/>
  <c r="Z182" i="203"/>
  <c r="R244" i="203"/>
  <c r="C182" i="203"/>
  <c r="X232" i="204"/>
  <c r="AF166" i="202"/>
  <c r="AC184" i="203"/>
  <c r="AC135" i="203"/>
  <c r="AC186" i="203" s="1"/>
  <c r="AF135" i="202"/>
  <c r="AF186" i="202" s="1"/>
  <c r="AF177" i="202"/>
  <c r="I166" i="201"/>
  <c r="AE181" i="201"/>
  <c r="L243" i="201"/>
  <c r="I184" i="201"/>
  <c r="S135" i="198"/>
  <c r="S186" i="198" s="1"/>
  <c r="AE166" i="201"/>
  <c r="S177" i="198"/>
  <c r="V184" i="198"/>
  <c r="Q182" i="196"/>
  <c r="U246" i="195"/>
  <c r="J180" i="196"/>
  <c r="L182" i="195"/>
  <c r="AD179" i="197"/>
  <c r="U232" i="195"/>
  <c r="AF135" i="194"/>
  <c r="AF186" i="194" s="1"/>
  <c r="R180" i="195"/>
  <c r="AF181" i="193"/>
  <c r="H249" i="193"/>
  <c r="Y212" i="193"/>
  <c r="Y260" i="193"/>
  <c r="R247" i="194"/>
  <c r="O178" i="192"/>
  <c r="G246" i="192"/>
  <c r="O135" i="191"/>
  <c r="O186" i="191" s="1"/>
  <c r="X177" i="192"/>
  <c r="AF250" i="192"/>
  <c r="AF242" i="192"/>
  <c r="U244" i="193"/>
  <c r="V244" i="193"/>
  <c r="AF176" i="194"/>
  <c r="G180" i="190"/>
  <c r="T246" i="190"/>
  <c r="U166" i="190"/>
  <c r="U135" i="189"/>
  <c r="U186" i="189" s="1"/>
  <c r="U179" i="189"/>
  <c r="D166" i="191"/>
  <c r="D178" i="191"/>
  <c r="V248" i="191"/>
  <c r="B184" i="190"/>
  <c r="B176" i="190"/>
  <c r="W181" i="189"/>
  <c r="O243" i="189"/>
  <c r="D212" i="191"/>
  <c r="C184" i="192"/>
  <c r="C176" i="192"/>
  <c r="O250" i="188"/>
  <c r="O212" i="188"/>
  <c r="AE248" i="187"/>
  <c r="AE184" i="186"/>
  <c r="AE176" i="186"/>
  <c r="S246" i="186"/>
  <c r="AA135" i="185"/>
  <c r="AA186" i="185" s="1"/>
  <c r="AA179" i="185"/>
  <c r="J135" i="189"/>
  <c r="J186" i="189" s="1"/>
  <c r="I232" i="189"/>
  <c r="X183" i="189"/>
  <c r="M182" i="187"/>
  <c r="AG135" i="186"/>
  <c r="AG186" i="186" s="1"/>
  <c r="AG184" i="186"/>
  <c r="AG176" i="186"/>
  <c r="U183" i="185"/>
  <c r="AG247" i="185"/>
  <c r="V182" i="193"/>
  <c r="Q180" i="189"/>
  <c r="AD177" i="187"/>
  <c r="B244" i="187"/>
  <c r="J181" i="186"/>
  <c r="J179" i="189"/>
  <c r="C246" i="188"/>
  <c r="S212" i="186"/>
  <c r="C183" i="186"/>
  <c r="V232" i="191"/>
  <c r="Q232" i="182"/>
  <c r="AF182" i="190"/>
  <c r="AA245" i="184"/>
  <c r="AF249" i="190"/>
  <c r="E232" i="187"/>
  <c r="AC180" i="184"/>
  <c r="I184" i="183"/>
  <c r="Q179" i="187"/>
  <c r="F166" i="184"/>
  <c r="J183" i="183"/>
  <c r="R232" i="186"/>
  <c r="F180" i="182"/>
  <c r="W248" i="185"/>
  <c r="G259" i="185"/>
  <c r="L135" i="181"/>
  <c r="L186" i="181" s="1"/>
  <c r="AF232" i="181"/>
  <c r="C183" i="183"/>
  <c r="B180" i="182"/>
  <c r="Q166" i="181"/>
  <c r="O263" i="184"/>
  <c r="C166" i="183"/>
  <c r="AB177" i="183"/>
  <c r="R250" i="186"/>
  <c r="R242" i="186"/>
  <c r="X180" i="181"/>
  <c r="T249" i="181"/>
  <c r="H18" i="180"/>
  <c r="M58" i="180"/>
  <c r="H259" i="183"/>
  <c r="H263" i="183"/>
  <c r="AF212" i="181"/>
  <c r="L178" i="181"/>
  <c r="E182" i="181"/>
  <c r="M68" i="180"/>
  <c r="Y275" i="180"/>
  <c r="Y287" i="180" s="1"/>
  <c r="Y84" i="180"/>
  <c r="Y114" i="180"/>
  <c r="K166" i="196"/>
  <c r="K176" i="195"/>
  <c r="K179" i="196"/>
  <c r="U183" i="182"/>
  <c r="U177" i="182"/>
  <c r="U176" i="182"/>
  <c r="U180" i="182"/>
  <c r="U181" i="182"/>
  <c r="N181" i="181"/>
  <c r="N182" i="181"/>
  <c r="N183" i="181"/>
  <c r="N176" i="181"/>
  <c r="N184" i="181"/>
  <c r="N178" i="181"/>
  <c r="N179" i="181"/>
  <c r="G181" i="181"/>
  <c r="G176" i="181"/>
  <c r="G178" i="181"/>
  <c r="G180" i="181"/>
  <c r="G182" i="181"/>
  <c r="G179" i="181"/>
  <c r="X177" i="182"/>
  <c r="X179" i="182"/>
  <c r="J182" i="181"/>
  <c r="J184" i="181"/>
  <c r="J179" i="181"/>
  <c r="J183" i="181"/>
  <c r="J181" i="181"/>
  <c r="J176" i="181"/>
  <c r="J178" i="181"/>
  <c r="J249" i="205"/>
  <c r="J250" i="205"/>
  <c r="J248" i="205"/>
  <c r="J247" i="205"/>
  <c r="J242" i="205"/>
  <c r="J246" i="205"/>
  <c r="J244" i="205"/>
  <c r="D250" i="205"/>
  <c r="D249" i="205"/>
  <c r="D248" i="205"/>
  <c r="D242" i="205"/>
  <c r="D246" i="205"/>
  <c r="F242" i="200"/>
  <c r="F247" i="200"/>
  <c r="K250" i="193"/>
  <c r="K242" i="193"/>
  <c r="K247" i="193"/>
  <c r="S247" i="181"/>
  <c r="S248" i="181"/>
  <c r="S250" i="181"/>
  <c r="S245" i="181"/>
  <c r="S249" i="181"/>
  <c r="S242" i="181"/>
  <c r="S244" i="181"/>
  <c r="B264" i="193"/>
  <c r="B256" i="193"/>
  <c r="B265" i="193"/>
  <c r="B262" i="193"/>
  <c r="B266" i="193"/>
  <c r="G262" i="196"/>
  <c r="G265" i="196"/>
  <c r="G261" i="196"/>
  <c r="G266" i="196"/>
  <c r="B14" i="180"/>
  <c r="B64" i="180"/>
  <c r="N18" i="180"/>
  <c r="N19" i="180"/>
  <c r="N20" i="180"/>
  <c r="N227" i="180"/>
  <c r="N68" i="180"/>
  <c r="N161" i="180"/>
  <c r="W242" i="205"/>
  <c r="W248" i="205"/>
  <c r="W247" i="205"/>
  <c r="W243" i="205"/>
  <c r="W244" i="205"/>
  <c r="W245" i="205"/>
  <c r="W250" i="205"/>
  <c r="I247" i="196"/>
  <c r="I246" i="196"/>
  <c r="AC264" i="187"/>
  <c r="AC260" i="187" s="1"/>
  <c r="AC256" i="187"/>
  <c r="X183" i="207"/>
  <c r="J179" i="207"/>
  <c r="Z177" i="206"/>
  <c r="D249" i="206"/>
  <c r="D232" i="206"/>
  <c r="B246" i="206"/>
  <c r="H135" i="205"/>
  <c r="H186" i="205" s="1"/>
  <c r="Y183" i="205"/>
  <c r="I183" i="204"/>
  <c r="Y135" i="205"/>
  <c r="Y186" i="205" s="1"/>
  <c r="J182" i="204"/>
  <c r="X250" i="204"/>
  <c r="X242" i="204"/>
  <c r="R212" i="203"/>
  <c r="Z166" i="203"/>
  <c r="Z181" i="203"/>
  <c r="R243" i="203"/>
  <c r="C181" i="203"/>
  <c r="AC183" i="203"/>
  <c r="AF184" i="202"/>
  <c r="AF176" i="202"/>
  <c r="G212" i="201"/>
  <c r="AE180" i="201"/>
  <c r="I135" i="201"/>
  <c r="I186" i="201" s="1"/>
  <c r="I183" i="201"/>
  <c r="S166" i="198"/>
  <c r="AD259" i="200"/>
  <c r="V183" i="198"/>
  <c r="I212" i="198"/>
  <c r="Q135" i="196"/>
  <c r="Q186" i="196" s="1"/>
  <c r="I232" i="196"/>
  <c r="Q181" i="196"/>
  <c r="I244" i="196"/>
  <c r="M263" i="196"/>
  <c r="U245" i="195"/>
  <c r="J179" i="196"/>
  <c r="L135" i="195"/>
  <c r="L186" i="195" s="1"/>
  <c r="L181" i="195"/>
  <c r="AD177" i="197"/>
  <c r="E183" i="194"/>
  <c r="K53" i="197"/>
  <c r="R179" i="195"/>
  <c r="H212" i="193"/>
  <c r="AF180" i="193"/>
  <c r="H248" i="193"/>
  <c r="Y256" i="193"/>
  <c r="R246" i="194"/>
  <c r="O177" i="192"/>
  <c r="G245" i="192"/>
  <c r="C135" i="192"/>
  <c r="C186" i="192" s="1"/>
  <c r="X184" i="192"/>
  <c r="X176" i="192"/>
  <c r="AF249" i="192"/>
  <c r="AF232" i="192"/>
  <c r="E250" i="194"/>
  <c r="U243" i="193"/>
  <c r="V243" i="193"/>
  <c r="AF181" i="194"/>
  <c r="G179" i="190"/>
  <c r="T245" i="190"/>
  <c r="U113" i="190"/>
  <c r="AF177" i="190"/>
  <c r="U178" i="189"/>
  <c r="V247" i="191"/>
  <c r="B135" i="190"/>
  <c r="B186" i="190" s="1"/>
  <c r="Z212" i="190"/>
  <c r="B183" i="190"/>
  <c r="W180" i="189"/>
  <c r="O250" i="189"/>
  <c r="O242" i="189"/>
  <c r="D53" i="191"/>
  <c r="C183" i="192"/>
  <c r="O249" i="188"/>
  <c r="AE247" i="187"/>
  <c r="G212" i="186"/>
  <c r="AE183" i="186"/>
  <c r="S245" i="186"/>
  <c r="AA178" i="185"/>
  <c r="AD212" i="190"/>
  <c r="X166" i="189"/>
  <c r="I166" i="189"/>
  <c r="X182" i="189"/>
  <c r="M135" i="187"/>
  <c r="M186" i="187" s="1"/>
  <c r="M181" i="187"/>
  <c r="Q212" i="186"/>
  <c r="AG183" i="186"/>
  <c r="U182" i="185"/>
  <c r="AG246" i="185"/>
  <c r="V181" i="193"/>
  <c r="AF166" i="190"/>
  <c r="Q179" i="189"/>
  <c r="B232" i="187"/>
  <c r="AD184" i="187"/>
  <c r="AD176" i="187"/>
  <c r="B243" i="187"/>
  <c r="J212" i="186"/>
  <c r="J180" i="186"/>
  <c r="J178" i="189"/>
  <c r="J166" i="188"/>
  <c r="C245" i="188"/>
  <c r="S135" i="186"/>
  <c r="S186" i="186" s="1"/>
  <c r="C182" i="186"/>
  <c r="B166" i="190"/>
  <c r="Y250" i="184"/>
  <c r="Q166" i="182"/>
  <c r="W212" i="185"/>
  <c r="N135" i="183"/>
  <c r="N186" i="183" s="1"/>
  <c r="AF180" i="190"/>
  <c r="AA243" i="184"/>
  <c r="AF248" i="190"/>
  <c r="E166" i="187"/>
  <c r="AC179" i="184"/>
  <c r="I135" i="183"/>
  <c r="I186" i="183" s="1"/>
  <c r="I183" i="183"/>
  <c r="Q178" i="187"/>
  <c r="AD184" i="184"/>
  <c r="J181" i="183"/>
  <c r="F179" i="182"/>
  <c r="P247" i="182"/>
  <c r="W247" i="185"/>
  <c r="O260" i="185"/>
  <c r="O259" i="185" s="1"/>
  <c r="AF166" i="181"/>
  <c r="C181" i="183"/>
  <c r="B179" i="182"/>
  <c r="U212" i="182"/>
  <c r="AB176" i="183"/>
  <c r="R249" i="186"/>
  <c r="T248" i="181"/>
  <c r="M41" i="180"/>
  <c r="F64" i="180"/>
  <c r="AA263" i="181"/>
  <c r="T232" i="181"/>
  <c r="L177" i="181"/>
  <c r="E177" i="181"/>
  <c r="D237" i="180"/>
  <c r="C16" i="180"/>
  <c r="C15" i="180"/>
  <c r="C14" i="180"/>
  <c r="C157" i="180"/>
  <c r="M166" i="192"/>
  <c r="Q179" i="192"/>
  <c r="K176" i="197"/>
  <c r="K183" i="197"/>
  <c r="K184" i="197"/>
  <c r="K180" i="197"/>
  <c r="K179" i="197"/>
  <c r="U176" i="191"/>
  <c r="U181" i="191"/>
  <c r="U177" i="191"/>
  <c r="H183" i="194"/>
  <c r="H184" i="194"/>
  <c r="H181" i="194"/>
  <c r="H180" i="194"/>
  <c r="H179" i="194"/>
  <c r="H135" i="194"/>
  <c r="H186" i="194" s="1"/>
  <c r="H177" i="194"/>
  <c r="Z179" i="192"/>
  <c r="Z178" i="192"/>
  <c r="AF178" i="186"/>
  <c r="AF181" i="186"/>
  <c r="AB171" i="180"/>
  <c r="AB161" i="180"/>
  <c r="AA181" i="181"/>
  <c r="AA182" i="181"/>
  <c r="AA184" i="181"/>
  <c r="AA179" i="181"/>
  <c r="AA183" i="181"/>
  <c r="AA176" i="181"/>
  <c r="AA178" i="181"/>
  <c r="N256" i="207"/>
  <c r="T259" i="195"/>
  <c r="AE259" i="190"/>
  <c r="T249" i="207"/>
  <c r="T247" i="207"/>
  <c r="T245" i="207"/>
  <c r="T246" i="207"/>
  <c r="T250" i="207"/>
  <c r="J246" i="202"/>
  <c r="J249" i="202"/>
  <c r="J248" i="202"/>
  <c r="J247" i="202"/>
  <c r="AG281" i="207"/>
  <c r="AG287" i="207"/>
  <c r="E265" i="188"/>
  <c r="E262" i="188"/>
  <c r="E259" i="188" s="1"/>
  <c r="E266" i="188"/>
  <c r="C260" i="181"/>
  <c r="C259" i="181" s="1"/>
  <c r="P14" i="180"/>
  <c r="P15" i="180"/>
  <c r="P16" i="180"/>
  <c r="P64" i="180"/>
  <c r="R182" i="191"/>
  <c r="R183" i="191"/>
  <c r="R184" i="191"/>
  <c r="R177" i="191"/>
  <c r="R179" i="191"/>
  <c r="R176" i="191"/>
  <c r="R180" i="191"/>
  <c r="Z135" i="206"/>
  <c r="Z186" i="206" s="1"/>
  <c r="Z166" i="206"/>
  <c r="Z176" i="206"/>
  <c r="AC263" i="205"/>
  <c r="Y166" i="205"/>
  <c r="J135" i="204"/>
  <c r="J186" i="204" s="1"/>
  <c r="J166" i="204"/>
  <c r="R250" i="203"/>
  <c r="AC263" i="203"/>
  <c r="AC182" i="203"/>
  <c r="V181" i="198"/>
  <c r="AD166" i="197"/>
  <c r="I243" i="196"/>
  <c r="AD135" i="197"/>
  <c r="AD186" i="197" s="1"/>
  <c r="AG177" i="191"/>
  <c r="C166" i="192"/>
  <c r="O184" i="192"/>
  <c r="D135" i="192"/>
  <c r="D186" i="192" s="1"/>
  <c r="X183" i="192"/>
  <c r="AF248" i="192"/>
  <c r="X53" i="191"/>
  <c r="E249" i="194"/>
  <c r="U250" i="193"/>
  <c r="K212" i="197"/>
  <c r="V250" i="193"/>
  <c r="Q184" i="192"/>
  <c r="U53" i="188"/>
  <c r="Y259" i="190"/>
  <c r="W135" i="189"/>
  <c r="W186" i="189" s="1"/>
  <c r="O232" i="189"/>
  <c r="I53" i="189"/>
  <c r="X180" i="189"/>
  <c r="Q178" i="189"/>
  <c r="J135" i="188"/>
  <c r="J186" i="188" s="1"/>
  <c r="B250" i="187"/>
  <c r="Y249" i="184"/>
  <c r="AF178" i="190"/>
  <c r="AC177" i="184"/>
  <c r="U53" i="182"/>
  <c r="F176" i="182"/>
  <c r="H212" i="188"/>
  <c r="W246" i="185"/>
  <c r="T212" i="181"/>
  <c r="AF113" i="181"/>
  <c r="E135" i="181"/>
  <c r="E186" i="181" s="1"/>
  <c r="W232" i="185"/>
  <c r="P68" i="180"/>
  <c r="AB140" i="180"/>
  <c r="AB191" i="180" s="1"/>
  <c r="M40" i="180"/>
  <c r="L184" i="181"/>
  <c r="L21" i="180"/>
  <c r="C40" i="180"/>
  <c r="AI266" i="180"/>
  <c r="Z23" i="180"/>
  <c r="Z53" i="180" s="1"/>
  <c r="Z54" i="180"/>
  <c r="P38" i="180"/>
  <c r="P39" i="180"/>
  <c r="P40" i="180"/>
  <c r="P41" i="180"/>
  <c r="P140" i="180"/>
  <c r="P191" i="180" s="1"/>
  <c r="P217" i="180"/>
  <c r="I113" i="195"/>
  <c r="I53" i="195"/>
  <c r="I232" i="195"/>
  <c r="C113" i="194"/>
  <c r="D113" i="197"/>
  <c r="D166" i="197"/>
  <c r="AD179" i="203"/>
  <c r="AD176" i="203"/>
  <c r="AD183" i="203"/>
  <c r="AD180" i="203"/>
  <c r="AD184" i="203"/>
  <c r="AD181" i="203"/>
  <c r="AD178" i="203"/>
  <c r="N181" i="204"/>
  <c r="N182" i="204"/>
  <c r="N184" i="204"/>
  <c r="N183" i="204"/>
  <c r="J176" i="198"/>
  <c r="J177" i="198"/>
  <c r="J183" i="198"/>
  <c r="H198" i="180"/>
  <c r="H258" i="180"/>
  <c r="H256" i="180" s="1"/>
  <c r="AF245" i="202"/>
  <c r="AF249" i="202"/>
  <c r="AF248" i="202"/>
  <c r="AF247" i="202"/>
  <c r="G247" i="182"/>
  <c r="G245" i="182"/>
  <c r="G243" i="182"/>
  <c r="G249" i="182"/>
  <c r="G250" i="182"/>
  <c r="B261" i="190"/>
  <c r="B259" i="190" s="1"/>
  <c r="B256" i="190"/>
  <c r="B265" i="190"/>
  <c r="B266" i="190"/>
  <c r="Q260" i="181"/>
  <c r="Y243" i="181"/>
  <c r="Y244" i="181"/>
  <c r="Y245" i="181"/>
  <c r="Y246" i="181"/>
  <c r="Y248" i="181"/>
  <c r="Y249" i="181"/>
  <c r="D262" i="207"/>
  <c r="D261" i="207"/>
  <c r="D265" i="207"/>
  <c r="D266" i="207"/>
  <c r="M281" i="207"/>
  <c r="N281" i="186"/>
  <c r="N287" i="186"/>
  <c r="Y264" i="186"/>
  <c r="Y256" i="186"/>
  <c r="Y265" i="186"/>
  <c r="Y262" i="186"/>
  <c r="Y266" i="186"/>
  <c r="I266" i="185"/>
  <c r="I265" i="185"/>
  <c r="I256" i="185"/>
  <c r="I262" i="185"/>
  <c r="I259" i="185" s="1"/>
  <c r="T256" i="180"/>
  <c r="AG113" i="182"/>
  <c r="P212" i="207"/>
  <c r="T53" i="184"/>
  <c r="J232" i="205"/>
  <c r="Q232" i="207"/>
  <c r="M259" i="203"/>
  <c r="Y259" i="200"/>
  <c r="AE259" i="192"/>
  <c r="Q256" i="184"/>
  <c r="E259" i="185"/>
  <c r="I260" i="181"/>
  <c r="AC287" i="207"/>
  <c r="F261" i="201"/>
  <c r="F259" i="201" s="1"/>
  <c r="F265" i="201"/>
  <c r="F263" i="201" s="1"/>
  <c r="E262" i="200"/>
  <c r="E259" i="200" s="1"/>
  <c r="E265" i="200"/>
  <c r="E266" i="200"/>
  <c r="K265" i="196"/>
  <c r="K263" i="196" s="1"/>
  <c r="K262" i="196"/>
  <c r="K261" i="196"/>
  <c r="AD261" i="188"/>
  <c r="AD259" i="188" s="1"/>
  <c r="AD266" i="188"/>
  <c r="AD263" i="188" s="1"/>
  <c r="G281" i="185"/>
  <c r="Q266" i="186"/>
  <c r="Q262" i="186"/>
  <c r="Q265" i="186"/>
  <c r="Q261" i="186"/>
  <c r="AA266" i="184"/>
  <c r="AA265" i="184"/>
  <c r="R281" i="181"/>
  <c r="R287" i="181"/>
  <c r="U265" i="182"/>
  <c r="U261" i="182"/>
  <c r="U266" i="182"/>
  <c r="U262" i="182"/>
  <c r="D53" i="197"/>
  <c r="D166" i="205"/>
  <c r="AC113" i="193"/>
  <c r="S103" i="180"/>
  <c r="O166" i="183"/>
  <c r="AC263" i="207"/>
  <c r="AE259" i="203"/>
  <c r="O259" i="202"/>
  <c r="AG259" i="191"/>
  <c r="AF259" i="190"/>
  <c r="Y256" i="184"/>
  <c r="R263" i="181"/>
  <c r="AG259" i="197"/>
  <c r="C259" i="190"/>
  <c r="H259" i="187"/>
  <c r="AB256" i="184"/>
  <c r="L261" i="207"/>
  <c r="L265" i="207"/>
  <c r="L262" i="207"/>
  <c r="L266" i="207"/>
  <c r="W262" i="199"/>
  <c r="W261" i="199"/>
  <c r="W265" i="199"/>
  <c r="W266" i="199"/>
  <c r="G287" i="185"/>
  <c r="M262" i="188"/>
  <c r="M265" i="188"/>
  <c r="M266" i="188"/>
  <c r="M261" i="188"/>
  <c r="Z282" i="180"/>
  <c r="K54" i="180"/>
  <c r="K171" i="180"/>
  <c r="AG166" i="197"/>
  <c r="B53" i="205"/>
  <c r="E212" i="206"/>
  <c r="AF53" i="186"/>
  <c r="M232" i="207"/>
  <c r="P232" i="207"/>
  <c r="Y113" i="191"/>
  <c r="L166" i="186"/>
  <c r="Z113" i="182"/>
  <c r="N113" i="182"/>
  <c r="AE113" i="186"/>
  <c r="R113" i="186"/>
  <c r="E103" i="180"/>
  <c r="P103" i="180"/>
  <c r="U198" i="180"/>
  <c r="C181" i="204"/>
  <c r="T135" i="204"/>
  <c r="T186" i="204" s="1"/>
  <c r="R166" i="186"/>
  <c r="AE263" i="186"/>
  <c r="J259" i="186"/>
  <c r="J259" i="184"/>
  <c r="P263" i="189"/>
  <c r="M259" i="181"/>
  <c r="Z263" i="181"/>
  <c r="C259" i="194"/>
  <c r="X262" i="207"/>
  <c r="X259" i="207" s="1"/>
  <c r="X265" i="207"/>
  <c r="X266" i="207"/>
  <c r="AG259" i="201"/>
  <c r="AE262" i="196"/>
  <c r="AE266" i="196"/>
  <c r="AE263" i="196" s="1"/>
  <c r="AE261" i="196"/>
  <c r="Y266" i="187"/>
  <c r="Y261" i="187"/>
  <c r="Y265" i="187"/>
  <c r="Y262" i="187"/>
  <c r="U261" i="188"/>
  <c r="U262" i="188"/>
  <c r="U266" i="188"/>
  <c r="U263" i="188" s="1"/>
  <c r="D262" i="181"/>
  <c r="D266" i="181"/>
  <c r="D265" i="181"/>
  <c r="Z284" i="180"/>
  <c r="B282" i="180"/>
  <c r="AG247" i="202"/>
  <c r="AG259" i="186"/>
  <c r="D217" i="180"/>
  <c r="E232" i="206"/>
  <c r="K232" i="198"/>
  <c r="H113" i="192"/>
  <c r="D259" i="202"/>
  <c r="H256" i="201"/>
  <c r="J263" i="192"/>
  <c r="Z259" i="188"/>
  <c r="AC259" i="182"/>
  <c r="N260" i="181"/>
  <c r="AE263" i="182"/>
  <c r="Z260" i="181"/>
  <c r="Z259" i="181" s="1"/>
  <c r="Y260" i="181"/>
  <c r="N261" i="201"/>
  <c r="N262" i="201"/>
  <c r="N265" i="201"/>
  <c r="N266" i="201"/>
  <c r="O259" i="194"/>
  <c r="Q262" i="185"/>
  <c r="Q261" i="185"/>
  <c r="Q265" i="185"/>
  <c r="Q263" i="185" s="1"/>
  <c r="V259" i="181"/>
  <c r="L262" i="181"/>
  <c r="L259" i="181" s="1"/>
  <c r="L265" i="181"/>
  <c r="L266" i="181"/>
  <c r="AG237" i="180"/>
  <c r="J53" i="191"/>
  <c r="S166" i="193"/>
  <c r="C123" i="180"/>
  <c r="C181" i="180" s="1"/>
  <c r="N259" i="203"/>
  <c r="H256" i="202"/>
  <c r="R259" i="198"/>
  <c r="Z259" i="196"/>
  <c r="Z259" i="193"/>
  <c r="Y259" i="188"/>
  <c r="T259" i="189"/>
  <c r="AB262" i="207"/>
  <c r="AB265" i="207"/>
  <c r="AB261" i="207"/>
  <c r="AB266" i="207"/>
  <c r="C261" i="196"/>
  <c r="C262" i="196"/>
  <c r="C266" i="196"/>
  <c r="C265" i="196"/>
  <c r="AC265" i="188"/>
  <c r="AC263" i="188" s="1"/>
  <c r="AC261" i="188"/>
  <c r="AC262" i="188"/>
  <c r="Q212" i="197"/>
  <c r="AC53" i="206"/>
  <c r="K135" i="195"/>
  <c r="K186" i="195" s="1"/>
  <c r="M212" i="182"/>
  <c r="T232" i="207"/>
  <c r="E113" i="205"/>
  <c r="AD113" i="192"/>
  <c r="O103" i="180"/>
  <c r="AA259" i="204"/>
  <c r="AA259" i="199"/>
  <c r="X259" i="198"/>
  <c r="AC256" i="184"/>
  <c r="L259" i="184"/>
  <c r="T259" i="200"/>
  <c r="H259" i="193"/>
  <c r="M259" i="182"/>
  <c r="B260" i="181"/>
  <c r="AG260" i="181"/>
  <c r="G262" i="199"/>
  <c r="G259" i="199" s="1"/>
  <c r="G266" i="199"/>
  <c r="G265" i="199"/>
  <c r="M262" i="200"/>
  <c r="M266" i="200"/>
  <c r="M263" i="200" s="1"/>
  <c r="C247" i="196"/>
  <c r="C249" i="196"/>
  <c r="C244" i="196"/>
  <c r="D262" i="185"/>
  <c r="D261" i="185"/>
  <c r="D265" i="185"/>
  <c r="D266" i="185"/>
  <c r="AD281" i="186"/>
  <c r="Y261" i="185"/>
  <c r="Y259" i="185" s="1"/>
  <c r="Y266" i="185"/>
  <c r="Y265" i="185"/>
  <c r="E262" i="182"/>
  <c r="E261" i="182"/>
  <c r="L256" i="180"/>
  <c r="AD43" i="180"/>
  <c r="AD53" i="180" s="1"/>
  <c r="Y43" i="180"/>
  <c r="Y113" i="180" s="1"/>
  <c r="V84" i="180"/>
  <c r="V281" i="180" s="1"/>
  <c r="O84" i="180"/>
  <c r="U118" i="180"/>
  <c r="F118" i="180"/>
  <c r="X93" i="180"/>
  <c r="R118" i="180"/>
  <c r="D93" i="180"/>
  <c r="M103" i="180"/>
  <c r="E171" i="180"/>
  <c r="AG103" i="180"/>
  <c r="AA20" i="180"/>
  <c r="M256" i="180"/>
  <c r="F198" i="180"/>
  <c r="L281" i="180"/>
  <c r="AH281" i="180"/>
  <c r="C232" i="186"/>
  <c r="R135" i="186"/>
  <c r="R186" i="186" s="1"/>
  <c r="R180" i="186"/>
  <c r="G232" i="186"/>
  <c r="K181" i="186"/>
  <c r="F180" i="186"/>
  <c r="AF232" i="186"/>
  <c r="E182" i="186"/>
  <c r="L14" i="180"/>
  <c r="X68" i="180"/>
  <c r="D39" i="180"/>
  <c r="X88" i="180"/>
  <c r="AG161" i="180"/>
  <c r="Y88" i="180"/>
  <c r="AD17" i="180"/>
  <c r="V38" i="180"/>
  <c r="W39" i="180"/>
  <c r="AA283" i="180"/>
  <c r="AB21" i="180"/>
  <c r="AF43" i="180"/>
  <c r="AF53" i="180" s="1"/>
  <c r="T118" i="180"/>
  <c r="AG64" i="180"/>
  <c r="S17" i="180"/>
  <c r="U36" i="180"/>
  <c r="Y58" i="180"/>
  <c r="AG114" i="180"/>
  <c r="S157" i="180"/>
  <c r="AD18" i="180"/>
  <c r="F23" i="180"/>
  <c r="F53" i="180" s="1"/>
  <c r="K68" i="180"/>
  <c r="V217" i="180"/>
  <c r="C54" i="180"/>
  <c r="J40" i="180"/>
  <c r="Z58" i="180"/>
  <c r="J171" i="180"/>
  <c r="C166" i="186"/>
  <c r="R179" i="186"/>
  <c r="G166" i="186"/>
  <c r="K180" i="186"/>
  <c r="F179" i="186"/>
  <c r="F135" i="186"/>
  <c r="F186" i="186" s="1"/>
  <c r="I157" i="180"/>
  <c r="AF113" i="186"/>
  <c r="E181" i="186"/>
  <c r="X21" i="180"/>
  <c r="D38" i="180"/>
  <c r="T58" i="180"/>
  <c r="AG68" i="180"/>
  <c r="AD16" i="180"/>
  <c r="O64" i="180"/>
  <c r="T68" i="180"/>
  <c r="AB20" i="180"/>
  <c r="G35" i="180"/>
  <c r="T88" i="180"/>
  <c r="I64" i="180"/>
  <c r="AG17" i="180"/>
  <c r="U35" i="180"/>
  <c r="AG84" i="180"/>
  <c r="AG281" i="180" s="1"/>
  <c r="K20" i="180"/>
  <c r="N54" i="180"/>
  <c r="R161" i="180"/>
  <c r="K18" i="180"/>
  <c r="F213" i="180"/>
  <c r="AD223" i="180"/>
  <c r="R281" i="180"/>
  <c r="C114" i="180"/>
  <c r="X237" i="180"/>
  <c r="K21" i="180"/>
  <c r="J21" i="180"/>
  <c r="I53" i="186"/>
  <c r="R178" i="186"/>
  <c r="K179" i="186"/>
  <c r="F178" i="186"/>
  <c r="U212" i="186"/>
  <c r="AD157" i="180"/>
  <c r="AF166" i="186"/>
  <c r="E180" i="186"/>
  <c r="X20" i="180"/>
  <c r="T114" i="180"/>
  <c r="G136" i="180"/>
  <c r="G187" i="180" s="1"/>
  <c r="AG21" i="180"/>
  <c r="I54" i="180"/>
  <c r="E140" i="180"/>
  <c r="E191" i="180" s="1"/>
  <c r="AG118" i="180"/>
  <c r="AD15" i="180"/>
  <c r="AD58" i="180"/>
  <c r="F114" i="180"/>
  <c r="AB19" i="180"/>
  <c r="D118" i="180"/>
  <c r="I17" i="180"/>
  <c r="AG16" i="180"/>
  <c r="E54" i="180"/>
  <c r="U34" i="180"/>
  <c r="AG43" i="180"/>
  <c r="AD171" i="180"/>
  <c r="C64" i="180"/>
  <c r="R227" i="180"/>
  <c r="K227" i="180"/>
  <c r="AD237" i="180"/>
  <c r="X227" i="180"/>
  <c r="R64" i="180"/>
  <c r="R21" i="180"/>
  <c r="Z36" i="180"/>
  <c r="Z281" i="186"/>
  <c r="X19" i="180"/>
  <c r="Y68" i="180"/>
  <c r="I37" i="180"/>
  <c r="E114" i="180"/>
  <c r="AD14" i="180"/>
  <c r="V140" i="180"/>
  <c r="V191" i="180" s="1"/>
  <c r="S282" i="180"/>
  <c r="S284" i="180"/>
  <c r="AB18" i="180"/>
  <c r="G37" i="180"/>
  <c r="C233" i="180"/>
  <c r="I16" i="180"/>
  <c r="U23" i="180"/>
  <c r="AD161" i="180"/>
  <c r="F54" i="180"/>
  <c r="AD118" i="180"/>
  <c r="T237" i="180"/>
  <c r="R68" i="180"/>
  <c r="J23" i="180"/>
  <c r="F258" i="180"/>
  <c r="AD227" i="180"/>
  <c r="K166" i="186"/>
  <c r="L232" i="186"/>
  <c r="Z53" i="186"/>
  <c r="R184" i="186"/>
  <c r="R176" i="186"/>
  <c r="C135" i="186"/>
  <c r="C186" i="186" s="1"/>
  <c r="K177" i="186"/>
  <c r="L53" i="186"/>
  <c r="F184" i="186"/>
  <c r="F176" i="186"/>
  <c r="U53" i="186"/>
  <c r="E167" i="180"/>
  <c r="I113" i="186"/>
  <c r="AG166" i="186"/>
  <c r="E178" i="186"/>
  <c r="L64" i="180"/>
  <c r="X18" i="180"/>
  <c r="D140" i="180"/>
  <c r="D191" i="180" s="1"/>
  <c r="T43" i="180"/>
  <c r="T113" i="180" s="1"/>
  <c r="AG19" i="180"/>
  <c r="I36" i="180"/>
  <c r="AG54" i="180"/>
  <c r="E84" i="180"/>
  <c r="V58" i="180"/>
  <c r="R15" i="180"/>
  <c r="D23" i="180"/>
  <c r="I15" i="180"/>
  <c r="J39" i="180"/>
  <c r="AD68" i="180"/>
  <c r="F37" i="180"/>
  <c r="V23" i="180"/>
  <c r="R18" i="180"/>
  <c r="C167" i="180"/>
  <c r="G34" i="180"/>
  <c r="Z34" i="180"/>
  <c r="I198" i="180"/>
  <c r="C262" i="186"/>
  <c r="C261" i="186"/>
  <c r="S262" i="186"/>
  <c r="S261" i="186"/>
  <c r="C212" i="186"/>
  <c r="F177" i="186"/>
  <c r="E179" i="186"/>
  <c r="E166" i="186"/>
  <c r="R183" i="186"/>
  <c r="K184" i="186"/>
  <c r="K176" i="186"/>
  <c r="F183" i="186"/>
  <c r="E135" i="186"/>
  <c r="E186" i="186" s="1"/>
  <c r="Z232" i="186"/>
  <c r="E177" i="186"/>
  <c r="L17" i="180"/>
  <c r="D58" i="180"/>
  <c r="AG18" i="180"/>
  <c r="I35" i="180"/>
  <c r="E43" i="180"/>
  <c r="E113" i="180" s="1"/>
  <c r="N64" i="180"/>
  <c r="V41" i="180"/>
  <c r="N114" i="180"/>
  <c r="R19" i="180"/>
  <c r="X43" i="180"/>
  <c r="X113" i="180" s="1"/>
  <c r="AD21" i="180"/>
  <c r="F36" i="180"/>
  <c r="S64" i="180"/>
  <c r="J58" i="180"/>
  <c r="C43" i="180"/>
  <c r="X84" i="180"/>
  <c r="AD88" i="180"/>
  <c r="AF88" i="180"/>
  <c r="N84" i="180"/>
  <c r="R93" i="180"/>
  <c r="R113" i="180" s="1"/>
  <c r="W93" i="180"/>
  <c r="AA103" i="180"/>
  <c r="B281" i="186"/>
  <c r="F166" i="186"/>
  <c r="R181" i="186"/>
  <c r="K135" i="186"/>
  <c r="K186" i="186" s="1"/>
  <c r="F136" i="180"/>
  <c r="F187" i="180" s="1"/>
  <c r="D40" i="180"/>
  <c r="Y118" i="180"/>
  <c r="AF64" i="180"/>
  <c r="AB68" i="180"/>
  <c r="G23" i="180"/>
  <c r="AF84" i="180"/>
  <c r="AF281" i="180" s="1"/>
  <c r="S15" i="180"/>
  <c r="I114" i="180"/>
  <c r="J281" i="180"/>
  <c r="J38" i="180"/>
  <c r="P256" i="180"/>
  <c r="I166" i="186"/>
  <c r="M171" i="180"/>
  <c r="K262" i="186"/>
  <c r="K261" i="186"/>
  <c r="Q281" i="192"/>
  <c r="I281" i="192"/>
  <c r="Y281" i="192"/>
  <c r="AG281" i="192"/>
  <c r="Y287" i="188"/>
  <c r="R281" i="184"/>
  <c r="AE281" i="194"/>
  <c r="AG281" i="205"/>
  <c r="W281" i="194"/>
  <c r="R256" i="207"/>
  <c r="N256" i="198"/>
  <c r="X256" i="201"/>
  <c r="J259" i="188"/>
  <c r="T259" i="198"/>
  <c r="AF263" i="187"/>
  <c r="Z259" i="192"/>
  <c r="U259" i="205"/>
  <c r="V256" i="198"/>
  <c r="AI263" i="194"/>
  <c r="AD256" i="198"/>
  <c r="P259" i="186"/>
  <c r="AI265" i="180"/>
  <c r="AI259" i="194"/>
  <c r="J259" i="199"/>
  <c r="H256" i="199"/>
  <c r="D259" i="195"/>
  <c r="Q256" i="183"/>
  <c r="V259" i="182"/>
  <c r="AE259" i="207"/>
  <c r="M263" i="182"/>
  <c r="S259" i="207"/>
  <c r="P263" i="190"/>
  <c r="D259" i="183"/>
  <c r="M256" i="201"/>
  <c r="R256" i="180"/>
  <c r="T259" i="183"/>
  <c r="S263" i="197"/>
  <c r="AF256" i="180"/>
  <c r="I259" i="200"/>
  <c r="X256" i="197"/>
  <c r="M260" i="204"/>
  <c r="M259" i="204" s="1"/>
  <c r="J260" i="207"/>
  <c r="J259" i="207" s="1"/>
  <c r="J259" i="193"/>
  <c r="U256" i="195"/>
  <c r="AB260" i="184"/>
  <c r="J263" i="190"/>
  <c r="AF263" i="181"/>
  <c r="AG256" i="193"/>
  <c r="J256" i="193"/>
  <c r="J259" i="190"/>
  <c r="P260" i="200"/>
  <c r="P259" i="200" s="1"/>
  <c r="C260" i="200"/>
  <c r="C259" i="200" s="1"/>
  <c r="I260" i="197"/>
  <c r="O263" i="202"/>
  <c r="B263" i="196"/>
  <c r="K260" i="200"/>
  <c r="K259" i="200" s="1"/>
  <c r="D263" i="196"/>
  <c r="E259" i="205"/>
  <c r="O259" i="198"/>
  <c r="U242" i="207"/>
  <c r="U246" i="207"/>
  <c r="U250" i="207"/>
  <c r="U245" i="207"/>
  <c r="U249" i="207"/>
  <c r="U243" i="207"/>
  <c r="U247" i="207"/>
  <c r="T246" i="205"/>
  <c r="T249" i="205"/>
  <c r="C261" i="203"/>
  <c r="C266" i="203"/>
  <c r="C262" i="203"/>
  <c r="C265" i="203"/>
  <c r="AE246" i="202"/>
  <c r="AE247" i="202"/>
  <c r="AE248" i="202"/>
  <c r="AE249" i="202"/>
  <c r="AE245" i="202"/>
  <c r="AE250" i="202"/>
  <c r="Q246" i="200"/>
  <c r="Q249" i="200"/>
  <c r="Q250" i="200"/>
  <c r="Q245" i="200"/>
  <c r="AB242" i="200"/>
  <c r="AB249" i="200"/>
  <c r="AB250" i="200"/>
  <c r="AB246" i="200"/>
  <c r="AB245" i="200"/>
  <c r="AB243" i="200"/>
  <c r="AG265" i="198"/>
  <c r="AG266" i="198"/>
  <c r="O245" i="200"/>
  <c r="O242" i="200"/>
  <c r="O243" i="200"/>
  <c r="J245" i="192"/>
  <c r="J249" i="192"/>
  <c r="J247" i="192"/>
  <c r="AC262" i="195"/>
  <c r="AC261" i="195"/>
  <c r="AC265" i="195"/>
  <c r="AC266" i="195"/>
  <c r="I262" i="193"/>
  <c r="I261" i="193"/>
  <c r="I266" i="193"/>
  <c r="I265" i="193"/>
  <c r="Q242" i="190"/>
  <c r="Q248" i="190"/>
  <c r="Q246" i="190"/>
  <c r="Q249" i="190"/>
  <c r="Q247" i="190"/>
  <c r="Q245" i="190"/>
  <c r="Q250" i="190"/>
  <c r="T256" i="194"/>
  <c r="T260" i="194"/>
  <c r="T265" i="194"/>
  <c r="T263" i="194" s="1"/>
  <c r="T261" i="194"/>
  <c r="T262" i="194"/>
  <c r="AA261" i="185"/>
  <c r="AA265" i="185"/>
  <c r="AA266" i="185"/>
  <c r="AA262" i="185"/>
  <c r="V264" i="192"/>
  <c r="V260" i="192" s="1"/>
  <c r="V256" i="192"/>
  <c r="V265" i="192"/>
  <c r="V261" i="192"/>
  <c r="V262" i="192"/>
  <c r="N265" i="182"/>
  <c r="N263" i="182" s="1"/>
  <c r="N261" i="182"/>
  <c r="N262" i="182"/>
  <c r="AA265" i="183"/>
  <c r="AA263" i="183" s="1"/>
  <c r="AA261" i="183"/>
  <c r="AA262" i="183"/>
  <c r="N256" i="182"/>
  <c r="W263" i="200"/>
  <c r="AB243" i="197"/>
  <c r="I259" i="205"/>
  <c r="F260" i="198"/>
  <c r="X256" i="199"/>
  <c r="W259" i="198"/>
  <c r="P260" i="190"/>
  <c r="P259" i="190" s="1"/>
  <c r="E243" i="206"/>
  <c r="E250" i="206"/>
  <c r="E245" i="206"/>
  <c r="E246" i="206"/>
  <c r="E247" i="206"/>
  <c r="E242" i="206"/>
  <c r="AC249" i="207"/>
  <c r="AC243" i="207"/>
  <c r="AC247" i="207"/>
  <c r="AC242" i="207"/>
  <c r="AC246" i="207"/>
  <c r="AC250" i="207"/>
  <c r="AC245" i="207"/>
  <c r="AB249" i="205"/>
  <c r="AB250" i="205"/>
  <c r="S256" i="203"/>
  <c r="S264" i="203"/>
  <c r="AB247" i="204"/>
  <c r="L266" i="203"/>
  <c r="L261" i="203"/>
  <c r="L259" i="203" s="1"/>
  <c r="L265" i="203"/>
  <c r="Z262" i="203"/>
  <c r="Z261" i="203"/>
  <c r="Z266" i="203"/>
  <c r="Z265" i="203"/>
  <c r="N262" i="202"/>
  <c r="N266" i="202"/>
  <c r="Y242" i="200"/>
  <c r="Y243" i="200"/>
  <c r="Y250" i="200"/>
  <c r="Y249" i="200"/>
  <c r="Y247" i="200"/>
  <c r="I250" i="196"/>
  <c r="I245" i="196"/>
  <c r="I249" i="196"/>
  <c r="I248" i="196"/>
  <c r="H243" i="195"/>
  <c r="H247" i="195"/>
  <c r="H245" i="195"/>
  <c r="H249" i="195"/>
  <c r="Q242" i="195"/>
  <c r="Q243" i="195"/>
  <c r="Q247" i="195"/>
  <c r="Q244" i="195"/>
  <c r="Q245" i="195"/>
  <c r="Q249" i="195"/>
  <c r="Q250" i="195"/>
  <c r="Y242" i="190"/>
  <c r="Y250" i="190"/>
  <c r="Y248" i="190"/>
  <c r="Y246" i="190"/>
  <c r="Y249" i="190"/>
  <c r="Y247" i="190"/>
  <c r="Y245" i="190"/>
  <c r="AF242" i="188"/>
  <c r="AF245" i="188"/>
  <c r="AF247" i="188"/>
  <c r="AF250" i="188"/>
  <c r="M265" i="187"/>
  <c r="M266" i="187"/>
  <c r="M262" i="187"/>
  <c r="M261" i="187"/>
  <c r="E261" i="186"/>
  <c r="E262" i="186"/>
  <c r="E265" i="186"/>
  <c r="E266" i="186"/>
  <c r="Y265" i="181"/>
  <c r="Y262" i="181"/>
  <c r="Y261" i="181"/>
  <c r="Y266" i="181"/>
  <c r="L243" i="197"/>
  <c r="AD260" i="198"/>
  <c r="H243" i="207"/>
  <c r="H247" i="207"/>
  <c r="H242" i="207"/>
  <c r="H246" i="207"/>
  <c r="H250" i="207"/>
  <c r="H245" i="207"/>
  <c r="H249" i="207"/>
  <c r="I243" i="207"/>
  <c r="I247" i="207"/>
  <c r="I242" i="207"/>
  <c r="I246" i="207"/>
  <c r="I250" i="207"/>
  <c r="I245" i="207"/>
  <c r="I249" i="207"/>
  <c r="F245" i="205"/>
  <c r="F244" i="205"/>
  <c r="F247" i="205"/>
  <c r="F243" i="205"/>
  <c r="F246" i="205"/>
  <c r="F248" i="205"/>
  <c r="F249" i="205"/>
  <c r="F242" i="205"/>
  <c r="F250" i="205"/>
  <c r="Z266" i="202"/>
  <c r="Z261" i="202"/>
  <c r="Z265" i="202"/>
  <c r="Z262" i="202"/>
  <c r="E245" i="200"/>
  <c r="E246" i="200"/>
  <c r="E249" i="200"/>
  <c r="E243" i="200"/>
  <c r="E247" i="200"/>
  <c r="E242" i="200"/>
  <c r="E250" i="200"/>
  <c r="Q248" i="196"/>
  <c r="Q246" i="196"/>
  <c r="Q250" i="196"/>
  <c r="Q245" i="196"/>
  <c r="Q249" i="196"/>
  <c r="Q244" i="196"/>
  <c r="Q247" i="196"/>
  <c r="E244" i="196"/>
  <c r="E242" i="196"/>
  <c r="X262" i="196"/>
  <c r="X265" i="196"/>
  <c r="X261" i="196"/>
  <c r="X266" i="196"/>
  <c r="I261" i="198"/>
  <c r="I265" i="198"/>
  <c r="I266" i="198"/>
  <c r="I262" i="198"/>
  <c r="AF250" i="187"/>
  <c r="AF242" i="187"/>
  <c r="AF244" i="187"/>
  <c r="AF246" i="187"/>
  <c r="AF248" i="187"/>
  <c r="Z242" i="192"/>
  <c r="Z250" i="192"/>
  <c r="Z244" i="192"/>
  <c r="Z248" i="192"/>
  <c r="Z245" i="192"/>
  <c r="Z246" i="192"/>
  <c r="Z249" i="192"/>
  <c r="Z243" i="192"/>
  <c r="H246" i="190"/>
  <c r="H249" i="190"/>
  <c r="H244" i="190"/>
  <c r="E261" i="195"/>
  <c r="E265" i="195"/>
  <c r="E262" i="195"/>
  <c r="E266" i="195"/>
  <c r="Q261" i="193"/>
  <c r="Q265" i="193"/>
  <c r="Q266" i="193"/>
  <c r="Q262" i="193"/>
  <c r="AB265" i="194"/>
  <c r="AB263" i="194" s="1"/>
  <c r="AB262" i="194"/>
  <c r="AB261" i="194"/>
  <c r="AD265" i="192"/>
  <c r="AD263" i="192" s="1"/>
  <c r="AD262" i="192"/>
  <c r="AD261" i="192"/>
  <c r="K262" i="185"/>
  <c r="K265" i="185"/>
  <c r="K261" i="185"/>
  <c r="K266" i="185"/>
  <c r="R246" i="182"/>
  <c r="R249" i="182"/>
  <c r="R243" i="182"/>
  <c r="C262" i="185"/>
  <c r="C265" i="185"/>
  <c r="C263" i="185" s="1"/>
  <c r="C261" i="185"/>
  <c r="AD265" i="182"/>
  <c r="AD261" i="182"/>
  <c r="F263" i="200"/>
  <c r="U246" i="206"/>
  <c r="U242" i="206"/>
  <c r="U243" i="206"/>
  <c r="U250" i="206"/>
  <c r="U245" i="206"/>
  <c r="U247" i="206"/>
  <c r="U249" i="206"/>
  <c r="P245" i="207"/>
  <c r="P249" i="207"/>
  <c r="P243" i="207"/>
  <c r="P247" i="207"/>
  <c r="P242" i="207"/>
  <c r="P246" i="207"/>
  <c r="P250" i="207"/>
  <c r="Q242" i="207"/>
  <c r="Q246" i="207"/>
  <c r="Q250" i="207"/>
  <c r="Q245" i="207"/>
  <c r="Q249" i="207"/>
  <c r="Q243" i="207"/>
  <c r="Q247" i="207"/>
  <c r="N246" i="205"/>
  <c r="N242" i="205"/>
  <c r="N244" i="205"/>
  <c r="N248" i="205"/>
  <c r="N247" i="205"/>
  <c r="N243" i="205"/>
  <c r="N250" i="205"/>
  <c r="N245" i="205"/>
  <c r="N249" i="205"/>
  <c r="M250" i="200"/>
  <c r="M242" i="200"/>
  <c r="M243" i="200"/>
  <c r="M246" i="200"/>
  <c r="M245" i="200"/>
  <c r="M249" i="200"/>
  <c r="M247" i="200"/>
  <c r="Y245" i="196"/>
  <c r="Y247" i="196"/>
  <c r="Y248" i="196"/>
  <c r="Y244" i="196"/>
  <c r="AA247" i="196"/>
  <c r="AA243" i="196"/>
  <c r="AA245" i="196"/>
  <c r="AA249" i="196"/>
  <c r="AA242" i="196"/>
  <c r="G242" i="196"/>
  <c r="G243" i="196"/>
  <c r="G245" i="196"/>
  <c r="G249" i="196"/>
  <c r="G248" i="196"/>
  <c r="G244" i="196"/>
  <c r="G247" i="196"/>
  <c r="G246" i="196"/>
  <c r="G250" i="196"/>
  <c r="D244" i="192"/>
  <c r="D248" i="192"/>
  <c r="D242" i="192"/>
  <c r="D246" i="192"/>
  <c r="D250" i="192"/>
  <c r="U261" i="187"/>
  <c r="U265" i="187"/>
  <c r="U266" i="187"/>
  <c r="U262" i="187"/>
  <c r="D243" i="182"/>
  <c r="D247" i="182"/>
  <c r="D242" i="182"/>
  <c r="D250" i="182"/>
  <c r="D245" i="182"/>
  <c r="AB265" i="184"/>
  <c r="AB262" i="184"/>
  <c r="AB266" i="184"/>
  <c r="AB261" i="184"/>
  <c r="AG261" i="181"/>
  <c r="AG266" i="181"/>
  <c r="AG265" i="181"/>
  <c r="U243" i="204"/>
  <c r="U256" i="201"/>
  <c r="T259" i="185"/>
  <c r="C250" i="205"/>
  <c r="C246" i="205"/>
  <c r="C249" i="205"/>
  <c r="C247" i="205"/>
  <c r="C248" i="205"/>
  <c r="X242" i="207"/>
  <c r="X246" i="207"/>
  <c r="X250" i="207"/>
  <c r="X245" i="207"/>
  <c r="X249" i="207"/>
  <c r="X243" i="207"/>
  <c r="X247" i="207"/>
  <c r="Y243" i="207"/>
  <c r="Y247" i="207"/>
  <c r="Y242" i="207"/>
  <c r="Y246" i="207"/>
  <c r="Y250" i="207"/>
  <c r="Y245" i="207"/>
  <c r="Y249" i="207"/>
  <c r="V245" i="205"/>
  <c r="V242" i="205"/>
  <c r="V244" i="205"/>
  <c r="V249" i="205"/>
  <c r="V248" i="205"/>
  <c r="V247" i="205"/>
  <c r="V243" i="205"/>
  <c r="V250" i="205"/>
  <c r="V246" i="205"/>
  <c r="U242" i="203"/>
  <c r="U244" i="203"/>
  <c r="U248" i="203"/>
  <c r="U250" i="203"/>
  <c r="Q264" i="204"/>
  <c r="Q260" i="204" s="1"/>
  <c r="Q256" i="204"/>
  <c r="F246" i="202"/>
  <c r="F248" i="202"/>
  <c r="F249" i="202"/>
  <c r="F250" i="202"/>
  <c r="B246" i="202"/>
  <c r="B247" i="202"/>
  <c r="B248" i="202"/>
  <c r="B249" i="202"/>
  <c r="B250" i="202"/>
  <c r="U245" i="200"/>
  <c r="U246" i="200"/>
  <c r="U243" i="200"/>
  <c r="U247" i="200"/>
  <c r="U242" i="198"/>
  <c r="U250" i="198"/>
  <c r="U247" i="198"/>
  <c r="U245" i="198"/>
  <c r="AB247" i="200"/>
  <c r="U246" i="196"/>
  <c r="U250" i="196"/>
  <c r="O242" i="196"/>
  <c r="O245" i="196"/>
  <c r="O249" i="196"/>
  <c r="O247" i="196"/>
  <c r="Q262" i="198"/>
  <c r="Q261" i="198"/>
  <c r="Q265" i="198"/>
  <c r="Q266" i="198"/>
  <c r="X261" i="197"/>
  <c r="X266" i="197"/>
  <c r="X265" i="197"/>
  <c r="X262" i="197"/>
  <c r="AF247" i="187"/>
  <c r="M262" i="195"/>
  <c r="M261" i="195"/>
  <c r="M265" i="195"/>
  <c r="M266" i="195"/>
  <c r="Y262" i="193"/>
  <c r="Y266" i="193"/>
  <c r="Y261" i="193"/>
  <c r="Y265" i="193"/>
  <c r="D256" i="194"/>
  <c r="D260" i="194"/>
  <c r="D265" i="194"/>
  <c r="D263" i="194" s="1"/>
  <c r="D262" i="194"/>
  <c r="D261" i="194"/>
  <c r="F264" i="192"/>
  <c r="F264" i="180" s="1"/>
  <c r="F256" i="192"/>
  <c r="F265" i="192"/>
  <c r="F261" i="192"/>
  <c r="F262" i="192"/>
  <c r="G242" i="183"/>
  <c r="G249" i="183"/>
  <c r="B245" i="185"/>
  <c r="B242" i="185"/>
  <c r="B249" i="185"/>
  <c r="AF243" i="205"/>
  <c r="L243" i="207"/>
  <c r="L247" i="207"/>
  <c r="L242" i="207"/>
  <c r="L246" i="207"/>
  <c r="L250" i="207"/>
  <c r="L245" i="207"/>
  <c r="L249" i="207"/>
  <c r="AF245" i="207"/>
  <c r="AF249" i="207"/>
  <c r="AF243" i="207"/>
  <c r="AF247" i="207"/>
  <c r="AF242" i="207"/>
  <c r="AF246" i="207"/>
  <c r="AF250" i="207"/>
  <c r="AD248" i="205"/>
  <c r="AD243" i="205"/>
  <c r="AD242" i="205"/>
  <c r="AD245" i="205"/>
  <c r="AD244" i="205"/>
  <c r="AD250" i="205"/>
  <c r="AD246" i="205"/>
  <c r="AD247" i="205"/>
  <c r="AD249" i="205"/>
  <c r="Q265" i="204"/>
  <c r="Q261" i="204"/>
  <c r="G246" i="202"/>
  <c r="G248" i="202"/>
  <c r="G247" i="202"/>
  <c r="G249" i="202"/>
  <c r="G245" i="202"/>
  <c r="G250" i="202"/>
  <c r="N250" i="202"/>
  <c r="N246" i="202"/>
  <c r="N247" i="202"/>
  <c r="N248" i="202"/>
  <c r="N249" i="202"/>
  <c r="J265" i="203"/>
  <c r="J262" i="203"/>
  <c r="J261" i="203"/>
  <c r="J266" i="203"/>
  <c r="H246" i="202"/>
  <c r="H247" i="202"/>
  <c r="H248" i="202"/>
  <c r="H249" i="202"/>
  <c r="H250" i="202"/>
  <c r="AC247" i="200"/>
  <c r="AC246" i="200"/>
  <c r="AC250" i="200"/>
  <c r="AC242" i="200"/>
  <c r="AC245" i="200"/>
  <c r="D246" i="200"/>
  <c r="D249" i="200"/>
  <c r="D250" i="200"/>
  <c r="D242" i="200"/>
  <c r="D243" i="200"/>
  <c r="D245" i="200"/>
  <c r="AC245" i="196"/>
  <c r="AC247" i="196"/>
  <c r="AC250" i="196"/>
  <c r="AC248" i="196"/>
  <c r="W246" i="196"/>
  <c r="W243" i="196"/>
  <c r="W250" i="196"/>
  <c r="W245" i="196"/>
  <c r="W248" i="196"/>
  <c r="W249" i="196"/>
  <c r="W242" i="196"/>
  <c r="W247" i="196"/>
  <c r="W244" i="196"/>
  <c r="AE250" i="195"/>
  <c r="AE248" i="195"/>
  <c r="AE242" i="195"/>
  <c r="AE246" i="195"/>
  <c r="D247" i="192"/>
  <c r="AC265" i="187"/>
  <c r="AC266" i="187"/>
  <c r="AC262" i="187"/>
  <c r="AC261" i="187"/>
  <c r="J244" i="185"/>
  <c r="J245" i="185"/>
  <c r="J250" i="185"/>
  <c r="J247" i="185"/>
  <c r="J248" i="185"/>
  <c r="J242" i="185"/>
  <c r="J249" i="185"/>
  <c r="J243" i="185"/>
  <c r="AA256" i="185"/>
  <c r="I262" i="181"/>
  <c r="I261" i="181"/>
  <c r="I266" i="181"/>
  <c r="I265" i="181"/>
  <c r="AD263" i="200"/>
  <c r="D259" i="196"/>
  <c r="G263" i="185"/>
  <c r="X259" i="192"/>
  <c r="R245" i="205"/>
  <c r="R243" i="205"/>
  <c r="E242" i="207"/>
  <c r="E246" i="207"/>
  <c r="E250" i="207"/>
  <c r="E245" i="207"/>
  <c r="E249" i="207"/>
  <c r="E243" i="207"/>
  <c r="E247" i="207"/>
  <c r="AA243" i="205"/>
  <c r="AA247" i="205"/>
  <c r="AA245" i="205"/>
  <c r="AA249" i="205"/>
  <c r="AA248" i="205"/>
  <c r="AA250" i="205"/>
  <c r="D250" i="204"/>
  <c r="D249" i="204"/>
  <c r="C256" i="203"/>
  <c r="C264" i="203"/>
  <c r="C264" i="180" s="1"/>
  <c r="O250" i="202"/>
  <c r="O245" i="202"/>
  <c r="O246" i="202"/>
  <c r="O247" i="202"/>
  <c r="O249" i="202"/>
  <c r="O248" i="202"/>
  <c r="V249" i="202"/>
  <c r="V250" i="202"/>
  <c r="V246" i="202"/>
  <c r="V248" i="202"/>
  <c r="V247" i="202"/>
  <c r="Y247" i="202"/>
  <c r="R249" i="202"/>
  <c r="R246" i="202"/>
  <c r="R248" i="202"/>
  <c r="R250" i="202"/>
  <c r="I242" i="197"/>
  <c r="I250" i="197"/>
  <c r="I245" i="197"/>
  <c r="I247" i="197"/>
  <c r="I243" i="197"/>
  <c r="L243" i="200"/>
  <c r="L245" i="200"/>
  <c r="L249" i="200"/>
  <c r="L247" i="200"/>
  <c r="L242" i="200"/>
  <c r="L250" i="200"/>
  <c r="L246" i="200"/>
  <c r="AE242" i="196"/>
  <c r="AE248" i="196"/>
  <c r="AE249" i="196"/>
  <c r="AE244" i="196"/>
  <c r="AE246" i="196"/>
  <c r="AE247" i="196"/>
  <c r="AE250" i="196"/>
  <c r="AE245" i="196"/>
  <c r="Y261" i="198"/>
  <c r="Y262" i="198"/>
  <c r="Y266" i="198"/>
  <c r="Y265" i="198"/>
  <c r="P245" i="197"/>
  <c r="P250" i="197"/>
  <c r="AB245" i="192"/>
  <c r="AB247" i="192"/>
  <c r="AB249" i="192"/>
  <c r="AB243" i="192"/>
  <c r="U265" i="195"/>
  <c r="U266" i="195"/>
  <c r="U262" i="195"/>
  <c r="U261" i="195"/>
  <c r="AG262" i="193"/>
  <c r="AG265" i="193"/>
  <c r="AG266" i="193"/>
  <c r="AG261" i="193"/>
  <c r="AC246" i="192"/>
  <c r="AC242" i="192"/>
  <c r="L265" i="194"/>
  <c r="L263" i="194" s="1"/>
  <c r="L262" i="194"/>
  <c r="L261" i="194"/>
  <c r="N265" i="192"/>
  <c r="N265" i="180" s="1"/>
  <c r="N261" i="192"/>
  <c r="N262" i="192"/>
  <c r="R244" i="185"/>
  <c r="R243" i="185"/>
  <c r="R250" i="185"/>
  <c r="R242" i="185"/>
  <c r="R249" i="185"/>
  <c r="V242" i="182"/>
  <c r="V250" i="182"/>
  <c r="V245" i="182"/>
  <c r="V246" i="182"/>
  <c r="S262" i="183"/>
  <c r="S261" i="183"/>
  <c r="S266" i="183"/>
  <c r="S263" i="183" s="1"/>
  <c r="W243" i="184"/>
  <c r="V259" i="204"/>
  <c r="S263" i="193"/>
  <c r="C259" i="192"/>
  <c r="AB243" i="207"/>
  <c r="AB247" i="207"/>
  <c r="AB242" i="207"/>
  <c r="AB246" i="207"/>
  <c r="AB250" i="207"/>
  <c r="AB245" i="207"/>
  <c r="AB249" i="207"/>
  <c r="M245" i="207"/>
  <c r="M249" i="207"/>
  <c r="M243" i="207"/>
  <c r="M247" i="207"/>
  <c r="M242" i="207"/>
  <c r="M246" i="207"/>
  <c r="M250" i="207"/>
  <c r="L246" i="204"/>
  <c r="L247" i="204"/>
  <c r="L244" i="204"/>
  <c r="L245" i="204"/>
  <c r="W248" i="202"/>
  <c r="W249" i="202"/>
  <c r="W250" i="202"/>
  <c r="W247" i="202"/>
  <c r="W245" i="202"/>
  <c r="W246" i="202"/>
  <c r="AD246" i="202"/>
  <c r="AD248" i="202"/>
  <c r="AD249" i="202"/>
  <c r="AD250" i="202"/>
  <c r="R265" i="203"/>
  <c r="R262" i="203"/>
  <c r="R266" i="203"/>
  <c r="R261" i="203"/>
  <c r="K261" i="201"/>
  <c r="K262" i="201"/>
  <c r="K265" i="201"/>
  <c r="K266" i="201"/>
  <c r="X245" i="202"/>
  <c r="X247" i="202"/>
  <c r="X248" i="202"/>
  <c r="X249" i="202"/>
  <c r="X250" i="202"/>
  <c r="X246" i="202"/>
  <c r="I247" i="200"/>
  <c r="I245" i="200"/>
  <c r="I246" i="200"/>
  <c r="I250" i="200"/>
  <c r="L256" i="203"/>
  <c r="V261" i="202"/>
  <c r="V265" i="202"/>
  <c r="T245" i="200"/>
  <c r="T246" i="200"/>
  <c r="T250" i="200"/>
  <c r="T249" i="200"/>
  <c r="T243" i="200"/>
  <c r="T242" i="200"/>
  <c r="K243" i="198"/>
  <c r="K249" i="198"/>
  <c r="K246" i="198"/>
  <c r="E247" i="197"/>
  <c r="AE245" i="197"/>
  <c r="AE246" i="197"/>
  <c r="AE242" i="197"/>
  <c r="AE247" i="197"/>
  <c r="AE243" i="197"/>
  <c r="AE249" i="197"/>
  <c r="I243" i="195"/>
  <c r="I247" i="195"/>
  <c r="I245" i="195"/>
  <c r="I249" i="195"/>
  <c r="AF243" i="197"/>
  <c r="AF246" i="197"/>
  <c r="AF250" i="197"/>
  <c r="B245" i="192"/>
  <c r="B249" i="192"/>
  <c r="B243" i="192"/>
  <c r="B247" i="192"/>
  <c r="I242" i="190"/>
  <c r="I246" i="190"/>
  <c r="I243" i="190"/>
  <c r="I249" i="190"/>
  <c r="I244" i="190"/>
  <c r="I247" i="190"/>
  <c r="I245" i="190"/>
  <c r="I250" i="190"/>
  <c r="I248" i="190"/>
  <c r="AD247" i="183"/>
  <c r="AD246" i="183"/>
  <c r="AD250" i="183"/>
  <c r="AD242" i="183"/>
  <c r="AD243" i="183"/>
  <c r="AD244" i="183"/>
  <c r="AD245" i="183"/>
  <c r="E261" i="187"/>
  <c r="E265" i="187"/>
  <c r="E266" i="187"/>
  <c r="E262" i="187"/>
  <c r="Z249" i="185"/>
  <c r="Z245" i="185"/>
  <c r="Z246" i="185"/>
  <c r="Z250" i="185"/>
  <c r="Z247" i="185"/>
  <c r="Z248" i="185"/>
  <c r="Z242" i="185"/>
  <c r="Z244" i="185"/>
  <c r="AD246" i="182"/>
  <c r="AD249" i="182"/>
  <c r="AD243" i="182"/>
  <c r="Q261" i="181"/>
  <c r="Q266" i="181"/>
  <c r="Q265" i="181"/>
  <c r="Q262" i="181"/>
  <c r="X247" i="205"/>
  <c r="M247" i="203"/>
  <c r="B263" i="200"/>
  <c r="R263" i="200"/>
  <c r="AA247" i="197"/>
  <c r="I247" i="192"/>
  <c r="W263" i="185"/>
  <c r="AG259" i="188"/>
  <c r="C259" i="204"/>
  <c r="Z256" i="207"/>
  <c r="J245" i="207"/>
  <c r="J249" i="207"/>
  <c r="J242" i="207"/>
  <c r="J246" i="207"/>
  <c r="J250" i="207"/>
  <c r="J247" i="207"/>
  <c r="Z247" i="207"/>
  <c r="Z245" i="207"/>
  <c r="Z249" i="207"/>
  <c r="Z242" i="207"/>
  <c r="Z246" i="207"/>
  <c r="Z250" i="207"/>
  <c r="Z243" i="207"/>
  <c r="AE265" i="204"/>
  <c r="AE266" i="204"/>
  <c r="AE261" i="204"/>
  <c r="AE262" i="204"/>
  <c r="Y259" i="205"/>
  <c r="J259" i="204"/>
  <c r="M256" i="202"/>
  <c r="M264" i="202"/>
  <c r="AC259" i="205"/>
  <c r="S259" i="202"/>
  <c r="E261" i="201"/>
  <c r="E262" i="201"/>
  <c r="E265" i="201"/>
  <c r="E266" i="201"/>
  <c r="AA259" i="200"/>
  <c r="N260" i="198"/>
  <c r="X261" i="201"/>
  <c r="X262" i="201"/>
  <c r="X265" i="201"/>
  <c r="X266" i="201"/>
  <c r="P265" i="199"/>
  <c r="P266" i="199"/>
  <c r="P262" i="199"/>
  <c r="P261" i="199"/>
  <c r="F259" i="199"/>
  <c r="Z259" i="198"/>
  <c r="AD261" i="196"/>
  <c r="AD266" i="196"/>
  <c r="AD265" i="196"/>
  <c r="AD262" i="196"/>
  <c r="AD256" i="195"/>
  <c r="AD264" i="195"/>
  <c r="V249" i="192"/>
  <c r="V243" i="192"/>
  <c r="V245" i="192"/>
  <c r="V247" i="192"/>
  <c r="AB256" i="190"/>
  <c r="AB264" i="190"/>
  <c r="S260" i="193"/>
  <c r="S259" i="193" s="1"/>
  <c r="E262" i="192"/>
  <c r="E266" i="192"/>
  <c r="E261" i="192"/>
  <c r="E265" i="192"/>
  <c r="H261" i="190"/>
  <c r="H262" i="190"/>
  <c r="H265" i="190"/>
  <c r="H266" i="190"/>
  <c r="I259" i="191"/>
  <c r="AB259" i="189"/>
  <c r="D262" i="186"/>
  <c r="D265" i="186"/>
  <c r="D266" i="186"/>
  <c r="D261" i="186"/>
  <c r="S266" i="185"/>
  <c r="S261" i="185"/>
  <c r="S262" i="185"/>
  <c r="S265" i="185"/>
  <c r="AG265" i="184"/>
  <c r="AG261" i="184"/>
  <c r="AG262" i="184"/>
  <c r="AG266" i="184"/>
  <c r="P263" i="186"/>
  <c r="J243" i="182"/>
  <c r="Z256" i="183"/>
  <c r="Q261" i="183"/>
  <c r="Q266" i="183"/>
  <c r="Q262" i="183"/>
  <c r="Q265" i="183"/>
  <c r="J259" i="200"/>
  <c r="AB259" i="196"/>
  <c r="K245" i="205"/>
  <c r="K244" i="205"/>
  <c r="K250" i="205"/>
  <c r="K249" i="205"/>
  <c r="K248" i="205"/>
  <c r="K247" i="205"/>
  <c r="K242" i="205"/>
  <c r="K246" i="205"/>
  <c r="G256" i="204"/>
  <c r="G264" i="204"/>
  <c r="F260" i="203"/>
  <c r="F259" i="203" s="1"/>
  <c r="V256" i="202"/>
  <c r="V264" i="202"/>
  <c r="B256" i="203"/>
  <c r="B264" i="203"/>
  <c r="M261" i="201"/>
  <c r="M262" i="201"/>
  <c r="M265" i="201"/>
  <c r="M266" i="201"/>
  <c r="F262" i="198"/>
  <c r="F261" i="198"/>
  <c r="F265" i="198"/>
  <c r="F266" i="198"/>
  <c r="V260" i="198"/>
  <c r="AF261" i="201"/>
  <c r="AF262" i="201"/>
  <c r="AF265" i="201"/>
  <c r="AF266" i="201"/>
  <c r="X265" i="199"/>
  <c r="X266" i="199"/>
  <c r="X262" i="199"/>
  <c r="X261" i="199"/>
  <c r="AF256" i="197"/>
  <c r="C260" i="193"/>
  <c r="C259" i="193" s="1"/>
  <c r="C263" i="193"/>
  <c r="H242" i="197"/>
  <c r="H245" i="197"/>
  <c r="H243" i="197"/>
  <c r="H246" i="197"/>
  <c r="H249" i="197"/>
  <c r="H247" i="197"/>
  <c r="H250" i="197"/>
  <c r="P265" i="195"/>
  <c r="P263" i="195" s="1"/>
  <c r="P262" i="195"/>
  <c r="P261" i="195"/>
  <c r="D265" i="190"/>
  <c r="D266" i="190"/>
  <c r="D261" i="190"/>
  <c r="D262" i="190"/>
  <c r="M262" i="192"/>
  <c r="M261" i="192"/>
  <c r="M265" i="192"/>
  <c r="M266" i="192"/>
  <c r="X261" i="190"/>
  <c r="X262" i="190"/>
  <c r="X265" i="190"/>
  <c r="X266" i="190"/>
  <c r="D259" i="184"/>
  <c r="E259" i="191"/>
  <c r="L262" i="186"/>
  <c r="L265" i="186"/>
  <c r="L266" i="186"/>
  <c r="L261" i="186"/>
  <c r="C262" i="183"/>
  <c r="C266" i="183"/>
  <c r="C261" i="183"/>
  <c r="C265" i="183"/>
  <c r="Z261" i="183"/>
  <c r="Z265" i="183"/>
  <c r="Z262" i="183"/>
  <c r="Z266" i="183"/>
  <c r="L259" i="182"/>
  <c r="C259" i="205"/>
  <c r="Z243" i="200"/>
  <c r="Z260" i="202"/>
  <c r="V263" i="200"/>
  <c r="S212" i="197"/>
  <c r="I247" i="193"/>
  <c r="P263" i="184"/>
  <c r="O259" i="182"/>
  <c r="B262" i="207"/>
  <c r="B265" i="207"/>
  <c r="B261" i="207"/>
  <c r="B266" i="207"/>
  <c r="Z259" i="205"/>
  <c r="O256" i="204"/>
  <c r="O264" i="204"/>
  <c r="AD245" i="203"/>
  <c r="AD249" i="203"/>
  <c r="AD243" i="203"/>
  <c r="J256" i="203"/>
  <c r="J264" i="203"/>
  <c r="U261" i="201"/>
  <c r="U262" i="201"/>
  <c r="U265" i="201"/>
  <c r="U266" i="201"/>
  <c r="N262" i="198"/>
  <c r="N261" i="198"/>
  <c r="N266" i="198"/>
  <c r="N265" i="198"/>
  <c r="C243" i="198"/>
  <c r="C247" i="198"/>
  <c r="C242" i="198"/>
  <c r="C246" i="198"/>
  <c r="C245" i="198"/>
  <c r="C249" i="198"/>
  <c r="C250" i="198"/>
  <c r="H260" i="201"/>
  <c r="T243" i="199"/>
  <c r="T245" i="199"/>
  <c r="T246" i="199"/>
  <c r="T247" i="199"/>
  <c r="T249" i="199"/>
  <c r="T242" i="199"/>
  <c r="T250" i="199"/>
  <c r="AF262" i="199"/>
  <c r="AF265" i="199"/>
  <c r="AF266" i="199"/>
  <c r="AF261" i="199"/>
  <c r="V259" i="199"/>
  <c r="AF261" i="197"/>
  <c r="AF262" i="197"/>
  <c r="AF265" i="197"/>
  <c r="AF266" i="197"/>
  <c r="AC245" i="197"/>
  <c r="AC250" i="197"/>
  <c r="AC242" i="197"/>
  <c r="L259" i="195"/>
  <c r="L265" i="190"/>
  <c r="L266" i="190"/>
  <c r="L261" i="190"/>
  <c r="L262" i="190"/>
  <c r="H247" i="191"/>
  <c r="H242" i="191"/>
  <c r="H243" i="191"/>
  <c r="H248" i="191"/>
  <c r="H249" i="191"/>
  <c r="H244" i="191"/>
  <c r="H245" i="191"/>
  <c r="H250" i="191"/>
  <c r="H246" i="191"/>
  <c r="U262" i="192"/>
  <c r="U261" i="192"/>
  <c r="U266" i="192"/>
  <c r="U265" i="192"/>
  <c r="H260" i="191"/>
  <c r="H263" i="191"/>
  <c r="Q259" i="191"/>
  <c r="X256" i="190"/>
  <c r="D259" i="189"/>
  <c r="T262" i="186"/>
  <c r="T265" i="186"/>
  <c r="T266" i="186"/>
  <c r="T261" i="186"/>
  <c r="AF260" i="186"/>
  <c r="AF259" i="186" s="1"/>
  <c r="U262" i="183"/>
  <c r="U265" i="183"/>
  <c r="U261" i="183"/>
  <c r="U266" i="183"/>
  <c r="Q261" i="182"/>
  <c r="Q265" i="182"/>
  <c r="Q262" i="182"/>
  <c r="Q266" i="182"/>
  <c r="K247" i="195"/>
  <c r="R223" i="180"/>
  <c r="B247" i="207"/>
  <c r="B245" i="207"/>
  <c r="B249" i="207"/>
  <c r="B242" i="207"/>
  <c r="B246" i="207"/>
  <c r="B250" i="207"/>
  <c r="W256" i="204"/>
  <c r="W264" i="204"/>
  <c r="W264" i="180" s="1"/>
  <c r="H265" i="202"/>
  <c r="H262" i="202"/>
  <c r="H261" i="202"/>
  <c r="H266" i="202"/>
  <c r="R256" i="203"/>
  <c r="R264" i="203"/>
  <c r="P256" i="202"/>
  <c r="P264" i="202"/>
  <c r="AC261" i="198"/>
  <c r="AC265" i="198"/>
  <c r="AC262" i="198"/>
  <c r="AC266" i="198"/>
  <c r="AC261" i="201"/>
  <c r="AC262" i="201"/>
  <c r="AC265" i="201"/>
  <c r="AC266" i="201"/>
  <c r="AC261" i="200"/>
  <c r="AC262" i="200"/>
  <c r="AC265" i="200"/>
  <c r="AC266" i="200"/>
  <c r="V262" i="198"/>
  <c r="V261" i="198"/>
  <c r="V266" i="198"/>
  <c r="V265" i="198"/>
  <c r="P260" i="201"/>
  <c r="AD259" i="199"/>
  <c r="H260" i="197"/>
  <c r="H259" i="197" s="1"/>
  <c r="P261" i="197"/>
  <c r="P262" i="197"/>
  <c r="P265" i="197"/>
  <c r="P266" i="197"/>
  <c r="F243" i="192"/>
  <c r="F245" i="192"/>
  <c r="F247" i="192"/>
  <c r="F249" i="192"/>
  <c r="Q265" i="192"/>
  <c r="Q263" i="192" s="1"/>
  <c r="Q262" i="192"/>
  <c r="Q261" i="192"/>
  <c r="T265" i="190"/>
  <c r="T266" i="190"/>
  <c r="T261" i="190"/>
  <c r="T262" i="190"/>
  <c r="T243" i="192"/>
  <c r="T245" i="192"/>
  <c r="T247" i="192"/>
  <c r="T249" i="192"/>
  <c r="AC262" i="192"/>
  <c r="AC261" i="192"/>
  <c r="AC265" i="192"/>
  <c r="AC266" i="192"/>
  <c r="X256" i="186"/>
  <c r="X264" i="186"/>
  <c r="X260" i="186" s="1"/>
  <c r="E261" i="184"/>
  <c r="E262" i="184"/>
  <c r="E266" i="184"/>
  <c r="E265" i="184"/>
  <c r="M260" i="191"/>
  <c r="M259" i="191" s="1"/>
  <c r="AB262" i="186"/>
  <c r="AB265" i="186"/>
  <c r="AB266" i="186"/>
  <c r="AB261" i="186"/>
  <c r="C256" i="183"/>
  <c r="Z262" i="182"/>
  <c r="Z266" i="182"/>
  <c r="Z265" i="182"/>
  <c r="Z261" i="182"/>
  <c r="J263" i="200"/>
  <c r="B247" i="200"/>
  <c r="AE259" i="200"/>
  <c r="Y263" i="195"/>
  <c r="S247" i="195"/>
  <c r="I232" i="193"/>
  <c r="H243" i="186"/>
  <c r="R265" i="207"/>
  <c r="R261" i="207"/>
  <c r="R266" i="207"/>
  <c r="R262" i="207"/>
  <c r="R246" i="207"/>
  <c r="R250" i="207"/>
  <c r="R247" i="207"/>
  <c r="R245" i="207"/>
  <c r="R249" i="207"/>
  <c r="R242" i="207"/>
  <c r="M259" i="205"/>
  <c r="L243" i="205"/>
  <c r="L250" i="205"/>
  <c r="L249" i="205"/>
  <c r="L248" i="205"/>
  <c r="L247" i="205"/>
  <c r="L246" i="205"/>
  <c r="AE256" i="204"/>
  <c r="AE264" i="204"/>
  <c r="AE264" i="180" s="1"/>
  <c r="X260" i="204"/>
  <c r="X259" i="204" s="1"/>
  <c r="X263" i="204"/>
  <c r="R261" i="202"/>
  <c r="R265" i="202"/>
  <c r="R262" i="202"/>
  <c r="R266" i="202"/>
  <c r="Z256" i="203"/>
  <c r="Z264" i="203"/>
  <c r="AF260" i="199"/>
  <c r="K259" i="198"/>
  <c r="E260" i="201"/>
  <c r="K259" i="199"/>
  <c r="AD262" i="198"/>
  <c r="AD261" i="198"/>
  <c r="AD266" i="198"/>
  <c r="AD265" i="198"/>
  <c r="X260" i="201"/>
  <c r="P256" i="199"/>
  <c r="P256" i="197"/>
  <c r="U245" i="194"/>
  <c r="U249" i="194"/>
  <c r="U242" i="194"/>
  <c r="U246" i="194"/>
  <c r="U250" i="194"/>
  <c r="U243" i="194"/>
  <c r="U247" i="194"/>
  <c r="AC256" i="200"/>
  <c r="P245" i="195"/>
  <c r="P247" i="195"/>
  <c r="P249" i="195"/>
  <c r="P242" i="195"/>
  <c r="P246" i="195"/>
  <c r="P248" i="195"/>
  <c r="P244" i="195"/>
  <c r="P250" i="195"/>
  <c r="B259" i="196"/>
  <c r="AB265" i="190"/>
  <c r="AB266" i="190"/>
  <c r="AB261" i="190"/>
  <c r="AB262" i="190"/>
  <c r="H249" i="189"/>
  <c r="H244" i="189"/>
  <c r="H245" i="189"/>
  <c r="H246" i="189"/>
  <c r="H247" i="189"/>
  <c r="H248" i="189"/>
  <c r="H242" i="189"/>
  <c r="H243" i="189"/>
  <c r="H250" i="189"/>
  <c r="E256" i="192"/>
  <c r="E264" i="192"/>
  <c r="Y259" i="191"/>
  <c r="X262" i="186"/>
  <c r="X265" i="186"/>
  <c r="X266" i="186"/>
  <c r="X261" i="186"/>
  <c r="D256" i="185"/>
  <c r="D260" i="185"/>
  <c r="M261" i="184"/>
  <c r="M262" i="184"/>
  <c r="M265" i="184"/>
  <c r="M266" i="184"/>
  <c r="L259" i="189"/>
  <c r="D256" i="186"/>
  <c r="D264" i="186"/>
  <c r="B259" i="183"/>
  <c r="Q256" i="182"/>
  <c r="F243" i="203"/>
  <c r="H263" i="184"/>
  <c r="K243" i="182"/>
  <c r="K243" i="181"/>
  <c r="W261" i="205"/>
  <c r="W262" i="205"/>
  <c r="W266" i="205"/>
  <c r="W265" i="205"/>
  <c r="T264" i="205"/>
  <c r="T260" i="205" s="1"/>
  <c r="T259" i="205" s="1"/>
  <c r="V259" i="205"/>
  <c r="O256" i="205"/>
  <c r="O264" i="205"/>
  <c r="G261" i="204"/>
  <c r="G265" i="204"/>
  <c r="G266" i="204"/>
  <c r="G262" i="204"/>
  <c r="AA261" i="202"/>
  <c r="AA265" i="202"/>
  <c r="AA266" i="202"/>
  <c r="AA262" i="202"/>
  <c r="C261" i="202"/>
  <c r="C266" i="202"/>
  <c r="C262" i="202"/>
  <c r="C265" i="202"/>
  <c r="M260" i="201"/>
  <c r="AF260" i="201"/>
  <c r="B259" i="198"/>
  <c r="X242" i="197"/>
  <c r="X250" i="197"/>
  <c r="AD256" i="196"/>
  <c r="AD264" i="196"/>
  <c r="D256" i="190"/>
  <c r="D264" i="190"/>
  <c r="P256" i="195"/>
  <c r="M256" i="192"/>
  <c r="M264" i="192"/>
  <c r="R264" i="185"/>
  <c r="U266" i="184"/>
  <c r="U265" i="184"/>
  <c r="U261" i="184"/>
  <c r="U262" i="184"/>
  <c r="U259" i="191"/>
  <c r="AF243" i="186"/>
  <c r="AF245" i="186"/>
  <c r="AF247" i="186"/>
  <c r="AF249" i="186"/>
  <c r="H245" i="187"/>
  <c r="H247" i="187"/>
  <c r="H249" i="187"/>
  <c r="L256" i="186"/>
  <c r="L264" i="186"/>
  <c r="L264" i="180" s="1"/>
  <c r="AE244" i="185"/>
  <c r="AE243" i="185"/>
  <c r="AE242" i="185"/>
  <c r="I261" i="184"/>
  <c r="I262" i="184"/>
  <c r="I265" i="184"/>
  <c r="I266" i="184"/>
  <c r="Q260" i="183"/>
  <c r="Z259" i="184"/>
  <c r="F259" i="183"/>
  <c r="W243" i="182"/>
  <c r="U256" i="183"/>
  <c r="Z256" i="182"/>
  <c r="L259" i="205"/>
  <c r="N263" i="200"/>
  <c r="G259" i="200"/>
  <c r="K243" i="195"/>
  <c r="W263" i="183"/>
  <c r="AF263" i="183"/>
  <c r="Z265" i="207"/>
  <c r="Z261" i="207"/>
  <c r="Z266" i="207"/>
  <c r="Z262" i="207"/>
  <c r="O262" i="204"/>
  <c r="O266" i="204"/>
  <c r="O261" i="204"/>
  <c r="O265" i="204"/>
  <c r="U265" i="202"/>
  <c r="U262" i="202"/>
  <c r="U261" i="202"/>
  <c r="U266" i="202"/>
  <c r="C256" i="202"/>
  <c r="U260" i="201"/>
  <c r="H261" i="201"/>
  <c r="H262" i="201"/>
  <c r="H265" i="201"/>
  <c r="H266" i="201"/>
  <c r="U261" i="200"/>
  <c r="U262" i="200"/>
  <c r="U265" i="200"/>
  <c r="U266" i="200"/>
  <c r="P256" i="196"/>
  <c r="P264" i="196"/>
  <c r="C261" i="195"/>
  <c r="C262" i="195"/>
  <c r="AC256" i="198"/>
  <c r="Q259" i="195"/>
  <c r="Q250" i="197"/>
  <c r="Q246" i="197"/>
  <c r="Q245" i="197"/>
  <c r="Q247" i="197"/>
  <c r="Q249" i="197"/>
  <c r="Q242" i="197"/>
  <c r="P266" i="196"/>
  <c r="P261" i="196"/>
  <c r="P262" i="196"/>
  <c r="P265" i="196"/>
  <c r="L256" i="190"/>
  <c r="L264" i="190"/>
  <c r="U256" i="192"/>
  <c r="U264" i="192"/>
  <c r="L265" i="185"/>
  <c r="L266" i="185"/>
  <c r="L261" i="185"/>
  <c r="L262" i="185"/>
  <c r="AC261" i="184"/>
  <c r="AC262" i="184"/>
  <c r="AC265" i="184"/>
  <c r="AC266" i="184"/>
  <c r="I263" i="189"/>
  <c r="H243" i="187"/>
  <c r="T256" i="186"/>
  <c r="T264" i="186"/>
  <c r="Q261" i="184"/>
  <c r="Q262" i="184"/>
  <c r="Q266" i="184"/>
  <c r="Q265" i="184"/>
  <c r="H263" i="186"/>
  <c r="G256" i="183"/>
  <c r="G260" i="183"/>
  <c r="W247" i="182"/>
  <c r="AD260" i="183"/>
  <c r="AD259" i="183" s="1"/>
  <c r="AD256" i="183"/>
  <c r="M212" i="203"/>
  <c r="R247" i="195"/>
  <c r="H259" i="184"/>
  <c r="AG198" i="180"/>
  <c r="W265" i="204"/>
  <c r="W266" i="204"/>
  <c r="W262" i="204"/>
  <c r="W261" i="204"/>
  <c r="E246" i="204"/>
  <c r="E248" i="204"/>
  <c r="E247" i="204"/>
  <c r="E249" i="204"/>
  <c r="E244" i="204"/>
  <c r="E242" i="204"/>
  <c r="E245" i="204"/>
  <c r="E250" i="204"/>
  <c r="AC244" i="204"/>
  <c r="AC250" i="204"/>
  <c r="AC248" i="204"/>
  <c r="AC242" i="204"/>
  <c r="AC249" i="204"/>
  <c r="Z259" i="204"/>
  <c r="AD262" i="202"/>
  <c r="AD261" i="202"/>
  <c r="AD266" i="202"/>
  <c r="AD265" i="202"/>
  <c r="U256" i="202"/>
  <c r="AC260" i="201"/>
  <c r="S259" i="200"/>
  <c r="P261" i="201"/>
  <c r="P262" i="201"/>
  <c r="P265" i="201"/>
  <c r="P266" i="201"/>
  <c r="H261" i="199"/>
  <c r="H265" i="199"/>
  <c r="H266" i="199"/>
  <c r="H262" i="199"/>
  <c r="Y256" i="196"/>
  <c r="Y264" i="196"/>
  <c r="AD265" i="195"/>
  <c r="AD266" i="195"/>
  <c r="AD261" i="195"/>
  <c r="AD262" i="195"/>
  <c r="Y265" i="196"/>
  <c r="Y261" i="196"/>
  <c r="Y262" i="196"/>
  <c r="Y266" i="196"/>
  <c r="X245" i="195"/>
  <c r="X243" i="195"/>
  <c r="X249" i="195"/>
  <c r="T256" i="190"/>
  <c r="T264" i="190"/>
  <c r="K260" i="193"/>
  <c r="K259" i="193" s="1"/>
  <c r="AC256" i="192"/>
  <c r="AC264" i="192"/>
  <c r="Z261" i="185"/>
  <c r="Z259" i="185" s="1"/>
  <c r="Z265" i="185"/>
  <c r="Z266" i="185"/>
  <c r="E256" i="184"/>
  <c r="AC260" i="191"/>
  <c r="AC259" i="191" s="1"/>
  <c r="AB256" i="186"/>
  <c r="AB264" i="186"/>
  <c r="Y261" i="184"/>
  <c r="Y262" i="184"/>
  <c r="Y266" i="184"/>
  <c r="Y265" i="184"/>
  <c r="AC260" i="184"/>
  <c r="G261" i="183"/>
  <c r="G262" i="183"/>
  <c r="K181" i="207"/>
  <c r="K180" i="207"/>
  <c r="AB176" i="205"/>
  <c r="AB178" i="205"/>
  <c r="AB180" i="205"/>
  <c r="AB182" i="205"/>
  <c r="AB184" i="205"/>
  <c r="AB183" i="205"/>
  <c r="AB177" i="205"/>
  <c r="AB179" i="205"/>
  <c r="AB181" i="205"/>
  <c r="Y179" i="198"/>
  <c r="Y184" i="198"/>
  <c r="Y180" i="198"/>
  <c r="Y181" i="198"/>
  <c r="Y183" i="198"/>
  <c r="V184" i="206"/>
  <c r="V183" i="206"/>
  <c r="W183" i="197"/>
  <c r="W176" i="197"/>
  <c r="W179" i="197"/>
  <c r="W181" i="197"/>
  <c r="W184" i="197"/>
  <c r="W177" i="197"/>
  <c r="W180" i="197"/>
  <c r="E180" i="192"/>
  <c r="E181" i="192"/>
  <c r="E176" i="192"/>
  <c r="E177" i="192"/>
  <c r="E182" i="192"/>
  <c r="E183" i="192"/>
  <c r="E178" i="192"/>
  <c r="E179" i="192"/>
  <c r="E184" i="192"/>
  <c r="C181" i="188"/>
  <c r="C184" i="188"/>
  <c r="C180" i="188"/>
  <c r="C183" i="188"/>
  <c r="S176" i="193"/>
  <c r="S182" i="193"/>
  <c r="S179" i="193"/>
  <c r="S180" i="193"/>
  <c r="S178" i="193"/>
  <c r="V178" i="183"/>
  <c r="V180" i="183"/>
  <c r="V183" i="183"/>
  <c r="V177" i="183"/>
  <c r="V179" i="183"/>
  <c r="V181" i="183"/>
  <c r="V184" i="183"/>
  <c r="V176" i="183"/>
  <c r="I180" i="195"/>
  <c r="I183" i="195"/>
  <c r="W184" i="206"/>
  <c r="W183" i="206"/>
  <c r="Q177" i="205"/>
  <c r="AF181" i="183"/>
  <c r="G184" i="182"/>
  <c r="D179" i="184"/>
  <c r="S179" i="183"/>
  <c r="L166" i="182"/>
  <c r="J182" i="187"/>
  <c r="L179" i="182"/>
  <c r="AE176" i="207"/>
  <c r="X179" i="181"/>
  <c r="AC166" i="181"/>
  <c r="AC177" i="181"/>
  <c r="Z182" i="180"/>
  <c r="E135" i="182"/>
  <c r="E186" i="182" s="1"/>
  <c r="F135" i="188"/>
  <c r="F186" i="188" s="1"/>
  <c r="K183" i="207"/>
  <c r="K184" i="207"/>
  <c r="H177" i="198"/>
  <c r="I176" i="195"/>
  <c r="P177" i="205"/>
  <c r="O177" i="183"/>
  <c r="E184" i="182"/>
  <c r="Z181" i="192"/>
  <c r="AD183" i="206"/>
  <c r="AD184" i="206"/>
  <c r="AE181" i="197"/>
  <c r="AE177" i="197"/>
  <c r="AE180" i="197"/>
  <c r="AE183" i="197"/>
  <c r="AE176" i="197"/>
  <c r="AE179" i="197"/>
  <c r="T177" i="192"/>
  <c r="T178" i="192"/>
  <c r="T184" i="192"/>
  <c r="T180" i="192"/>
  <c r="T176" i="192"/>
  <c r="T182" i="192"/>
  <c r="P176" i="188"/>
  <c r="P179" i="188"/>
  <c r="P184" i="188"/>
  <c r="P181" i="188"/>
  <c r="E184" i="194"/>
  <c r="E179" i="194"/>
  <c r="M184" i="192"/>
  <c r="M180" i="192"/>
  <c r="M181" i="192"/>
  <c r="M176" i="192"/>
  <c r="M177" i="192"/>
  <c r="M182" i="192"/>
  <c r="M183" i="192"/>
  <c r="M178" i="192"/>
  <c r="M179" i="192"/>
  <c r="K177" i="188"/>
  <c r="K179" i="188"/>
  <c r="K181" i="188"/>
  <c r="K183" i="188"/>
  <c r="K176" i="188"/>
  <c r="K180" i="188"/>
  <c r="AA182" i="193"/>
  <c r="AA178" i="193"/>
  <c r="AA179" i="193"/>
  <c r="AA183" i="193"/>
  <c r="AA176" i="193"/>
  <c r="AA184" i="193"/>
  <c r="AA177" i="193"/>
  <c r="AA180" i="193"/>
  <c r="AA181" i="193"/>
  <c r="H184" i="191"/>
  <c r="H182" i="191"/>
  <c r="H183" i="191"/>
  <c r="H180" i="191"/>
  <c r="H181" i="191"/>
  <c r="H178" i="191"/>
  <c r="H179" i="191"/>
  <c r="H177" i="191"/>
  <c r="H176" i="191"/>
  <c r="AF176" i="186"/>
  <c r="AF184" i="186"/>
  <c r="AF180" i="186"/>
  <c r="AF182" i="186"/>
  <c r="O184" i="182"/>
  <c r="O181" i="182"/>
  <c r="O179" i="182"/>
  <c r="O183" i="182"/>
  <c r="O180" i="182"/>
  <c r="O176" i="182"/>
  <c r="AD176" i="183"/>
  <c r="AD178" i="183"/>
  <c r="AD180" i="183"/>
  <c r="AD183" i="183"/>
  <c r="AD177" i="183"/>
  <c r="AD179" i="183"/>
  <c r="AD181" i="183"/>
  <c r="AD184" i="183"/>
  <c r="AE183" i="206"/>
  <c r="AE184" i="206"/>
  <c r="AE181" i="206"/>
  <c r="T181" i="191"/>
  <c r="G166" i="182"/>
  <c r="G183" i="182"/>
  <c r="D177" i="184"/>
  <c r="L135" i="182"/>
  <c r="L186" i="182" s="1"/>
  <c r="X166" i="181"/>
  <c r="S178" i="183"/>
  <c r="G177" i="184"/>
  <c r="J181" i="187"/>
  <c r="L177" i="182"/>
  <c r="X178" i="181"/>
  <c r="M140" i="180"/>
  <c r="M191" i="180" s="1"/>
  <c r="AC184" i="181"/>
  <c r="AC176" i="181"/>
  <c r="M161" i="180"/>
  <c r="Z181" i="180"/>
  <c r="H166" i="198"/>
  <c r="C166" i="197"/>
  <c r="F166" i="188"/>
  <c r="H181" i="198"/>
  <c r="I177" i="195"/>
  <c r="P182" i="205"/>
  <c r="L180" i="192"/>
  <c r="V177" i="182"/>
  <c r="O181" i="183"/>
  <c r="E183" i="182"/>
  <c r="Z180" i="192"/>
  <c r="G177" i="204"/>
  <c r="G176" i="204"/>
  <c r="Q184" i="197"/>
  <c r="Q183" i="197"/>
  <c r="AB177" i="192"/>
  <c r="AB176" i="192"/>
  <c r="AB182" i="192"/>
  <c r="AB178" i="192"/>
  <c r="AB184" i="192"/>
  <c r="AB180" i="192"/>
  <c r="U179" i="192"/>
  <c r="U178" i="192"/>
  <c r="U184" i="192"/>
  <c r="U181" i="192"/>
  <c r="U180" i="192"/>
  <c r="U177" i="192"/>
  <c r="U176" i="192"/>
  <c r="U183" i="192"/>
  <c r="U182" i="192"/>
  <c r="G177" i="200"/>
  <c r="G180" i="200"/>
  <c r="G183" i="200"/>
  <c r="G176" i="200"/>
  <c r="G179" i="200"/>
  <c r="G184" i="200"/>
  <c r="V182" i="192"/>
  <c r="V178" i="192"/>
  <c r="V184" i="192"/>
  <c r="V180" i="192"/>
  <c r="V176" i="192"/>
  <c r="S177" i="188"/>
  <c r="S183" i="188"/>
  <c r="G182" i="191"/>
  <c r="G183" i="191"/>
  <c r="G180" i="191"/>
  <c r="G181" i="191"/>
  <c r="G178" i="191"/>
  <c r="G179" i="191"/>
  <c r="G177" i="191"/>
  <c r="G176" i="191"/>
  <c r="G184" i="191"/>
  <c r="P184" i="191"/>
  <c r="P182" i="191"/>
  <c r="P183" i="191"/>
  <c r="P180" i="191"/>
  <c r="P181" i="191"/>
  <c r="P178" i="191"/>
  <c r="P179" i="191"/>
  <c r="P176" i="191"/>
  <c r="P177" i="191"/>
  <c r="V177" i="188"/>
  <c r="V180" i="188"/>
  <c r="V183" i="188"/>
  <c r="M135" i="206"/>
  <c r="M186" i="206" s="1"/>
  <c r="M166" i="206"/>
  <c r="S166" i="194"/>
  <c r="S181" i="194"/>
  <c r="G181" i="182"/>
  <c r="D176" i="184"/>
  <c r="S177" i="183"/>
  <c r="J180" i="187"/>
  <c r="L176" i="182"/>
  <c r="AE166" i="207"/>
  <c r="AE184" i="207"/>
  <c r="X177" i="181"/>
  <c r="AC183" i="181"/>
  <c r="Z179" i="180"/>
  <c r="T177" i="204"/>
  <c r="H179" i="198"/>
  <c r="I184" i="195"/>
  <c r="P178" i="205"/>
  <c r="E181" i="182"/>
  <c r="Z183" i="192"/>
  <c r="O182" i="204"/>
  <c r="O184" i="204"/>
  <c r="P181" i="206"/>
  <c r="P183" i="206"/>
  <c r="P184" i="206"/>
  <c r="F183" i="204"/>
  <c r="F182" i="204"/>
  <c r="AF179" i="198"/>
  <c r="AF184" i="198"/>
  <c r="Y183" i="197"/>
  <c r="Y181" i="197"/>
  <c r="Y184" i="197"/>
  <c r="D176" i="194"/>
  <c r="D177" i="194"/>
  <c r="D180" i="194"/>
  <c r="D183" i="194"/>
  <c r="D179" i="194"/>
  <c r="D181" i="194"/>
  <c r="D184" i="194"/>
  <c r="H176" i="189"/>
  <c r="H184" i="189"/>
  <c r="AC179" i="192"/>
  <c r="AC176" i="192"/>
  <c r="AC182" i="192"/>
  <c r="AC178" i="192"/>
  <c r="AC184" i="192"/>
  <c r="AC180" i="192"/>
  <c r="O177" i="200"/>
  <c r="O180" i="200"/>
  <c r="O183" i="200"/>
  <c r="O176" i="200"/>
  <c r="O179" i="200"/>
  <c r="O184" i="200"/>
  <c r="AA176" i="188"/>
  <c r="AA177" i="188"/>
  <c r="AA180" i="188"/>
  <c r="AA183" i="188"/>
  <c r="AA179" i="188"/>
  <c r="O176" i="191"/>
  <c r="O184" i="191"/>
  <c r="O182" i="191"/>
  <c r="O183" i="191"/>
  <c r="O180" i="191"/>
  <c r="O181" i="191"/>
  <c r="O178" i="191"/>
  <c r="O179" i="191"/>
  <c r="O177" i="191"/>
  <c r="X176" i="191"/>
  <c r="X183" i="191"/>
  <c r="X184" i="191"/>
  <c r="X181" i="191"/>
  <c r="X182" i="191"/>
  <c r="X179" i="191"/>
  <c r="X180" i="191"/>
  <c r="X177" i="191"/>
  <c r="X178" i="191"/>
  <c r="W181" i="206"/>
  <c r="G180" i="182"/>
  <c r="D166" i="184"/>
  <c r="S176" i="183"/>
  <c r="AC135" i="181"/>
  <c r="AC186" i="181" s="1"/>
  <c r="J179" i="187"/>
  <c r="AE183" i="207"/>
  <c r="X184" i="181"/>
  <c r="X176" i="181"/>
  <c r="AC182" i="181"/>
  <c r="Z176" i="180"/>
  <c r="Z180" i="180"/>
  <c r="J140" i="180"/>
  <c r="J191" i="180" s="1"/>
  <c r="I135" i="195"/>
  <c r="I186" i="195" s="1"/>
  <c r="P166" i="205"/>
  <c r="E166" i="192"/>
  <c r="K177" i="207"/>
  <c r="T176" i="204"/>
  <c r="I181" i="195"/>
  <c r="P183" i="205"/>
  <c r="S177" i="193"/>
  <c r="V181" i="182"/>
  <c r="E180" i="182"/>
  <c r="Z182" i="192"/>
  <c r="W176" i="204"/>
  <c r="W177" i="204"/>
  <c r="W183" i="204"/>
  <c r="W181" i="204"/>
  <c r="L176" i="194"/>
  <c r="L181" i="194"/>
  <c r="L177" i="194"/>
  <c r="L184" i="194"/>
  <c r="L180" i="194"/>
  <c r="L183" i="194"/>
  <c r="L179" i="194"/>
  <c r="W177" i="200"/>
  <c r="W180" i="200"/>
  <c r="W183" i="200"/>
  <c r="W176" i="200"/>
  <c r="W179" i="200"/>
  <c r="W184" i="200"/>
  <c r="Q177" i="193"/>
  <c r="Q182" i="193"/>
  <c r="Q179" i="193"/>
  <c r="Q183" i="193"/>
  <c r="Q178" i="193"/>
  <c r="W179" i="191"/>
  <c r="W184" i="191"/>
  <c r="W182" i="191"/>
  <c r="W180" i="191"/>
  <c r="W178" i="191"/>
  <c r="W176" i="191"/>
  <c r="AF179" i="191"/>
  <c r="AF180" i="191"/>
  <c r="AF177" i="191"/>
  <c r="AF178" i="191"/>
  <c r="AF176" i="191"/>
  <c r="AF183" i="191"/>
  <c r="AF184" i="191"/>
  <c r="AF181" i="191"/>
  <c r="AF182" i="191"/>
  <c r="S181" i="193"/>
  <c r="Z177" i="182"/>
  <c r="Z181" i="182"/>
  <c r="Z184" i="182"/>
  <c r="Z180" i="182"/>
  <c r="C179" i="182"/>
  <c r="C177" i="182"/>
  <c r="C180" i="182"/>
  <c r="C184" i="182"/>
  <c r="G179" i="182"/>
  <c r="D184" i="184"/>
  <c r="S184" i="183"/>
  <c r="S166" i="183"/>
  <c r="V135" i="182"/>
  <c r="V186" i="182" s="1"/>
  <c r="J178" i="187"/>
  <c r="L184" i="182"/>
  <c r="AE181" i="207"/>
  <c r="X183" i="181"/>
  <c r="AC181" i="181"/>
  <c r="J161" i="180"/>
  <c r="Z178" i="180"/>
  <c r="O135" i="183"/>
  <c r="O186" i="183" s="1"/>
  <c r="V166" i="182"/>
  <c r="I178" i="195"/>
  <c r="P184" i="205"/>
  <c r="P179" i="205"/>
  <c r="S183" i="193"/>
  <c r="L178" i="192"/>
  <c r="S184" i="193"/>
  <c r="Z177" i="192"/>
  <c r="Z184" i="192"/>
  <c r="AE180" i="204"/>
  <c r="AE178" i="204"/>
  <c r="P180" i="204"/>
  <c r="P182" i="204"/>
  <c r="P178" i="204"/>
  <c r="D177" i="205"/>
  <c r="D179" i="205"/>
  <c r="D181" i="205"/>
  <c r="D183" i="205"/>
  <c r="D176" i="205"/>
  <c r="D178" i="205"/>
  <c r="D180" i="205"/>
  <c r="D182" i="205"/>
  <c r="D184" i="205"/>
  <c r="AF181" i="206"/>
  <c r="AF184" i="206"/>
  <c r="T179" i="194"/>
  <c r="T181" i="194"/>
  <c r="T177" i="194"/>
  <c r="T184" i="194"/>
  <c r="T183" i="194"/>
  <c r="T180" i="194"/>
  <c r="T176" i="194"/>
  <c r="AE177" i="200"/>
  <c r="AE180" i="200"/>
  <c r="AE183" i="200"/>
  <c r="AE184" i="200"/>
  <c r="AE176" i="200"/>
  <c r="AE179" i="200"/>
  <c r="AE177" i="191"/>
  <c r="AE178" i="191"/>
  <c r="AE176" i="191"/>
  <c r="AE183" i="191"/>
  <c r="AE184" i="191"/>
  <c r="AE182" i="191"/>
  <c r="AE179" i="191"/>
  <c r="AE180" i="191"/>
  <c r="G177" i="182"/>
  <c r="D183" i="184"/>
  <c r="S183" i="183"/>
  <c r="J177" i="187"/>
  <c r="L183" i="182"/>
  <c r="AE135" i="207"/>
  <c r="AE186" i="207" s="1"/>
  <c r="AE180" i="207"/>
  <c r="X182" i="181"/>
  <c r="AC180" i="181"/>
  <c r="C135" i="188"/>
  <c r="C186" i="188" s="1"/>
  <c r="I166" i="195"/>
  <c r="C166" i="188"/>
  <c r="I182" i="195"/>
  <c r="P180" i="205"/>
  <c r="L182" i="192"/>
  <c r="L176" i="192"/>
  <c r="L184" i="192"/>
  <c r="E179" i="182"/>
  <c r="Z176" i="192"/>
  <c r="F177" i="188"/>
  <c r="X181" i="204"/>
  <c r="X179" i="204"/>
  <c r="X184" i="204"/>
  <c r="L176" i="205"/>
  <c r="L178" i="205"/>
  <c r="L180" i="205"/>
  <c r="L182" i="205"/>
  <c r="L184" i="205"/>
  <c r="L177" i="205"/>
  <c r="L179" i="205"/>
  <c r="L181" i="205"/>
  <c r="L183" i="205"/>
  <c r="S180" i="204"/>
  <c r="S178" i="204"/>
  <c r="AD178" i="204"/>
  <c r="AD179" i="204"/>
  <c r="AD184" i="204"/>
  <c r="F183" i="206"/>
  <c r="F184" i="206"/>
  <c r="G176" i="197"/>
  <c r="G179" i="197"/>
  <c r="G181" i="197"/>
  <c r="G184" i="197"/>
  <c r="G177" i="197"/>
  <c r="G180" i="197"/>
  <c r="G183" i="197"/>
  <c r="AB176" i="194"/>
  <c r="AB179" i="194"/>
  <c r="AB181" i="194"/>
  <c r="AB180" i="194"/>
  <c r="AB177" i="194"/>
  <c r="AB183" i="194"/>
  <c r="AB184" i="194"/>
  <c r="W181" i="200"/>
  <c r="E181" i="194"/>
  <c r="F177" i="183"/>
  <c r="F179" i="183"/>
  <c r="F181" i="183"/>
  <c r="F176" i="183"/>
  <c r="F184" i="183"/>
  <c r="F178" i="183"/>
  <c r="F180" i="183"/>
  <c r="F183" i="183"/>
  <c r="G183" i="206"/>
  <c r="G184" i="206"/>
  <c r="S135" i="183"/>
  <c r="S186" i="183" s="1"/>
  <c r="J184" i="187"/>
  <c r="AB166" i="205"/>
  <c r="K166" i="193"/>
  <c r="E166" i="182"/>
  <c r="K179" i="207"/>
  <c r="C176" i="188"/>
  <c r="H183" i="206"/>
  <c r="H181" i="206"/>
  <c r="T176" i="205"/>
  <c r="T178" i="205"/>
  <c r="T180" i="205"/>
  <c r="T182" i="205"/>
  <c r="T184" i="205"/>
  <c r="T183" i="205"/>
  <c r="T177" i="205"/>
  <c r="T179" i="205"/>
  <c r="T181" i="205"/>
  <c r="Q184" i="198"/>
  <c r="Q180" i="198"/>
  <c r="Q181" i="198"/>
  <c r="Q183" i="198"/>
  <c r="Q179" i="198"/>
  <c r="N183" i="206"/>
  <c r="N184" i="206"/>
  <c r="O184" i="197"/>
  <c r="O176" i="197"/>
  <c r="O179" i="197"/>
  <c r="O181" i="197"/>
  <c r="O177" i="197"/>
  <c r="O180" i="197"/>
  <c r="O183" i="197"/>
  <c r="D176" i="192"/>
  <c r="D181" i="192"/>
  <c r="D177" i="192"/>
  <c r="D183" i="192"/>
  <c r="D179" i="192"/>
  <c r="G181" i="200"/>
  <c r="N184" i="182"/>
  <c r="N179" i="182"/>
  <c r="N183" i="182"/>
  <c r="N180" i="182"/>
  <c r="N176" i="182"/>
  <c r="N180" i="183"/>
  <c r="N183" i="183"/>
  <c r="N177" i="183"/>
  <c r="N179" i="183"/>
  <c r="N181" i="183"/>
  <c r="N184" i="183"/>
  <c r="N176" i="183"/>
  <c r="N178" i="183"/>
  <c r="G183" i="183"/>
  <c r="G176" i="183"/>
  <c r="G178" i="183"/>
  <c r="G180" i="183"/>
  <c r="O183" i="206"/>
  <c r="O184" i="206"/>
  <c r="AF179" i="187"/>
  <c r="AF177" i="187"/>
  <c r="AF181" i="187"/>
  <c r="T177" i="198"/>
  <c r="R177" i="205"/>
  <c r="B177" i="194"/>
  <c r="E177" i="197"/>
  <c r="R177" i="188"/>
  <c r="Z177" i="188"/>
  <c r="M177" i="198"/>
  <c r="M181" i="206"/>
  <c r="L177" i="198"/>
  <c r="T181" i="193"/>
  <c r="Y181" i="202"/>
  <c r="AC177" i="199"/>
  <c r="S181" i="191"/>
  <c r="W177" i="184"/>
  <c r="E136" i="180"/>
  <c r="E187" i="180" s="1"/>
  <c r="V177" i="205"/>
  <c r="E166" i="197"/>
  <c r="D183" i="197"/>
  <c r="D184" i="197"/>
  <c r="D181" i="197"/>
  <c r="D180" i="197"/>
  <c r="D179" i="197"/>
  <c r="D177" i="197"/>
  <c r="D176" i="197"/>
  <c r="K176" i="204"/>
  <c r="K178" i="204"/>
  <c r="K184" i="204"/>
  <c r="K181" i="204"/>
  <c r="K183" i="204"/>
  <c r="K182" i="204"/>
  <c r="K180" i="204"/>
  <c r="K179" i="204"/>
  <c r="Y181" i="194"/>
  <c r="N183" i="185"/>
  <c r="N180" i="185"/>
  <c r="N178" i="185"/>
  <c r="V181" i="185"/>
  <c r="V182" i="185"/>
  <c r="V179" i="185"/>
  <c r="V183" i="185"/>
  <c r="V180" i="185"/>
  <c r="V178" i="185"/>
  <c r="V176" i="185"/>
  <c r="V184" i="185"/>
  <c r="Q166" i="205"/>
  <c r="Y177" i="202"/>
  <c r="N166" i="200"/>
  <c r="U181" i="199"/>
  <c r="O181" i="195"/>
  <c r="U157" i="180"/>
  <c r="AD167" i="180"/>
  <c r="W177" i="181"/>
  <c r="C176" i="193"/>
  <c r="C178" i="193"/>
  <c r="C180" i="193"/>
  <c r="C182" i="193"/>
  <c r="C177" i="193"/>
  <c r="C184" i="193"/>
  <c r="C179" i="193"/>
  <c r="C181" i="193"/>
  <c r="C183" i="193"/>
  <c r="AE176" i="185"/>
  <c r="AE184" i="185"/>
  <c r="AE181" i="185"/>
  <c r="AE182" i="185"/>
  <c r="AE179" i="185"/>
  <c r="AE177" i="185"/>
  <c r="AE183" i="185"/>
  <c r="AE180" i="185"/>
  <c r="AE178" i="185"/>
  <c r="H177" i="182"/>
  <c r="N157" i="180"/>
  <c r="W181" i="181"/>
  <c r="AB181" i="198"/>
  <c r="H166" i="187"/>
  <c r="P181" i="184"/>
  <c r="N167" i="180"/>
  <c r="V136" i="180"/>
  <c r="V187" i="180" s="1"/>
  <c r="K183" i="193"/>
  <c r="K176" i="193"/>
  <c r="K178" i="193"/>
  <c r="K180" i="193"/>
  <c r="K182" i="193"/>
  <c r="K177" i="193"/>
  <c r="K184" i="193"/>
  <c r="K179" i="193"/>
  <c r="K181" i="193"/>
  <c r="Z183" i="181"/>
  <c r="Z177" i="181"/>
  <c r="Z179" i="181"/>
  <c r="Z181" i="181"/>
  <c r="R166" i="201"/>
  <c r="AB135" i="198"/>
  <c r="AB186" i="198" s="1"/>
  <c r="S177" i="197"/>
  <c r="I166" i="202"/>
  <c r="N135" i="200"/>
  <c r="N186" i="200" s="1"/>
  <c r="AC166" i="197"/>
  <c r="W177" i="195"/>
  <c r="P157" i="180"/>
  <c r="O177" i="185"/>
  <c r="O183" i="185"/>
  <c r="O180" i="185"/>
  <c r="O178" i="185"/>
  <c r="J135" i="194"/>
  <c r="J186" i="194" s="1"/>
  <c r="H181" i="182"/>
  <c r="AF177" i="184"/>
  <c r="AF178" i="185"/>
  <c r="AF177" i="185"/>
  <c r="AF183" i="185"/>
  <c r="AF180" i="185"/>
  <c r="N181" i="185"/>
  <c r="AE177" i="183"/>
  <c r="AE180" i="183"/>
  <c r="AE184" i="183"/>
  <c r="AE176" i="183"/>
  <c r="AE179" i="183"/>
  <c r="AE183" i="183"/>
  <c r="AE178" i="183"/>
  <c r="AE181" i="183"/>
  <c r="R114" i="180"/>
  <c r="L114" i="180"/>
  <c r="B113" i="194"/>
  <c r="AG281" i="188"/>
  <c r="M113" i="194"/>
  <c r="Q113" i="193"/>
  <c r="Q166" i="193"/>
  <c r="AC113" i="194"/>
  <c r="AC232" i="194"/>
  <c r="Z166" i="192"/>
  <c r="Z113" i="192"/>
  <c r="Z232" i="192"/>
  <c r="G166" i="200"/>
  <c r="G232" i="200"/>
  <c r="F113" i="188"/>
  <c r="Y113" i="194"/>
  <c r="O166" i="200"/>
  <c r="O232" i="200"/>
  <c r="H113" i="191"/>
  <c r="H232" i="191"/>
  <c r="H166" i="191"/>
  <c r="M166" i="182"/>
  <c r="M232" i="182"/>
  <c r="P113" i="191"/>
  <c r="P166" i="191"/>
  <c r="C166" i="193"/>
  <c r="C232" i="193"/>
  <c r="R166" i="182"/>
  <c r="R232" i="182"/>
  <c r="U166" i="182"/>
  <c r="U232" i="182"/>
  <c r="X113" i="191"/>
  <c r="X166" i="191"/>
  <c r="AC232" i="182"/>
  <c r="AC166" i="182"/>
  <c r="B166" i="192"/>
  <c r="B232" i="192"/>
  <c r="AF113" i="191"/>
  <c r="AF166" i="191"/>
  <c r="AF232" i="191"/>
  <c r="V113" i="192"/>
  <c r="V232" i="192"/>
  <c r="W232" i="182"/>
  <c r="W166" i="182"/>
  <c r="G288" i="180"/>
  <c r="W288" i="180"/>
  <c r="AE232" i="182"/>
  <c r="Q281" i="184"/>
  <c r="O289" i="180"/>
  <c r="Z113" i="191"/>
  <c r="Z166" i="191"/>
  <c r="Y281" i="184"/>
  <c r="P281" i="185"/>
  <c r="AE289" i="180"/>
  <c r="H113" i="194"/>
  <c r="H166" i="194"/>
  <c r="H232" i="187"/>
  <c r="H113" i="187"/>
  <c r="G290" i="180"/>
  <c r="W113" i="182"/>
  <c r="Q287" i="202"/>
  <c r="W290" i="180"/>
  <c r="AG287" i="188"/>
  <c r="O284" i="180"/>
  <c r="AE113" i="182"/>
  <c r="G39" i="180"/>
  <c r="Z212" i="192"/>
  <c r="Z135" i="192"/>
  <c r="Z186" i="192" s="1"/>
  <c r="G41" i="180"/>
  <c r="B135" i="192"/>
  <c r="B186" i="192" s="1"/>
  <c r="J53" i="182"/>
  <c r="J212" i="182"/>
  <c r="B212" i="205"/>
  <c r="U135" i="194"/>
  <c r="U186" i="194" s="1"/>
  <c r="U212" i="194"/>
  <c r="R40" i="180"/>
  <c r="J135" i="182"/>
  <c r="J186" i="182" s="1"/>
  <c r="Z53" i="182"/>
  <c r="Z212" i="182"/>
  <c r="R212" i="182"/>
  <c r="O41" i="180"/>
  <c r="F53" i="200"/>
  <c r="F135" i="200"/>
  <c r="F186" i="200" s="1"/>
  <c r="AC212" i="182"/>
  <c r="AC135" i="182"/>
  <c r="AC186" i="182" s="1"/>
  <c r="T53" i="205"/>
  <c r="T135" i="205"/>
  <c r="T186" i="205" s="1"/>
  <c r="AB53" i="205"/>
  <c r="AB135" i="205"/>
  <c r="AB186" i="205" s="1"/>
  <c r="J36" i="180"/>
  <c r="AA36" i="180"/>
  <c r="AE37" i="180"/>
  <c r="T212" i="191"/>
  <c r="T53" i="191"/>
  <c r="W36" i="180"/>
  <c r="C34" i="180"/>
  <c r="C36" i="180"/>
  <c r="I21" i="180"/>
  <c r="G20" i="180"/>
  <c r="U161" i="180"/>
  <c r="W21" i="180"/>
  <c r="G21" i="180"/>
  <c r="G19" i="180"/>
  <c r="I20" i="180"/>
  <c r="AE19" i="180"/>
  <c r="U68" i="180"/>
  <c r="I19" i="180"/>
  <c r="U21" i="180"/>
  <c r="C18" i="180"/>
  <c r="C21" i="180"/>
  <c r="C19" i="180"/>
  <c r="I18" i="180"/>
  <c r="U20" i="180"/>
  <c r="U19" i="180"/>
  <c r="G68" i="180"/>
  <c r="U18" i="180"/>
  <c r="G18" i="180"/>
  <c r="I161" i="180"/>
  <c r="G161" i="180"/>
  <c r="R16" i="180"/>
  <c r="O14" i="180"/>
  <c r="O16" i="180"/>
  <c r="B17" i="180"/>
  <c r="B15" i="180"/>
  <c r="B16" i="180"/>
  <c r="AG176" i="198"/>
  <c r="AG180" i="198"/>
  <c r="AG184" i="198"/>
  <c r="AG179" i="198"/>
  <c r="AG183" i="198"/>
  <c r="AG177" i="198"/>
  <c r="AG181" i="198"/>
  <c r="AH263" i="183"/>
  <c r="AG242" i="200"/>
  <c r="AG243" i="200"/>
  <c r="AG246" i="200"/>
  <c r="AG249" i="200"/>
  <c r="AG245" i="200"/>
  <c r="AG247" i="200"/>
  <c r="AG250" i="200"/>
  <c r="AG181" i="197"/>
  <c r="AG183" i="197"/>
  <c r="AI260" i="180"/>
  <c r="AI259" i="180" s="1"/>
  <c r="AG244" i="193"/>
  <c r="AG248" i="193"/>
  <c r="AG281" i="201"/>
  <c r="AH260" i="180"/>
  <c r="AH259" i="180" s="1"/>
  <c r="AG176" i="193"/>
  <c r="AG183" i="193"/>
  <c r="AG182" i="193"/>
  <c r="AG179" i="193"/>
  <c r="AG181" i="193"/>
  <c r="AG178" i="193"/>
  <c r="AG177" i="193"/>
  <c r="AH166" i="180"/>
  <c r="AH113" i="180"/>
  <c r="AH232" i="180"/>
  <c r="AI212" i="180"/>
  <c r="AI53" i="180"/>
  <c r="AG266" i="196"/>
  <c r="AG261" i="196"/>
  <c r="AG262" i="196"/>
  <c r="AG265" i="196"/>
  <c r="AG281" i="204"/>
  <c r="AG259" i="205"/>
  <c r="AG256" i="203"/>
  <c r="AG264" i="203"/>
  <c r="AG260" i="203" s="1"/>
  <c r="AI135" i="180"/>
  <c r="AI186" i="180" s="1"/>
  <c r="AI176" i="180"/>
  <c r="AI183" i="180"/>
  <c r="AI179" i="180"/>
  <c r="AI178" i="180"/>
  <c r="AI184" i="180"/>
  <c r="AI180" i="180"/>
  <c r="AI182" i="180"/>
  <c r="AG245" i="196"/>
  <c r="AG246" i="196"/>
  <c r="AG249" i="196"/>
  <c r="AG250" i="196"/>
  <c r="AG248" i="196"/>
  <c r="AG244" i="196"/>
  <c r="AG184" i="194"/>
  <c r="AG181" i="194"/>
  <c r="AG179" i="194"/>
  <c r="AG176" i="194"/>
  <c r="AG113" i="193"/>
  <c r="AH53" i="180"/>
  <c r="AG256" i="185"/>
  <c r="AG264" i="185"/>
  <c r="AG136" i="180"/>
  <c r="AG187" i="180" s="1"/>
  <c r="AG243" i="207"/>
  <c r="AG246" i="207"/>
  <c r="AG249" i="207"/>
  <c r="AG242" i="207"/>
  <c r="AG245" i="207"/>
  <c r="AG247" i="207"/>
  <c r="AG250" i="207"/>
  <c r="AG261" i="203"/>
  <c r="AG262" i="203"/>
  <c r="AG265" i="203"/>
  <c r="AG266" i="203"/>
  <c r="AG247" i="196"/>
  <c r="AI181" i="180"/>
  <c r="AG212" i="207"/>
  <c r="AG281" i="183"/>
  <c r="AG281" i="182"/>
  <c r="AG246" i="190"/>
  <c r="AG248" i="190"/>
  <c r="AG250" i="190"/>
  <c r="AG242" i="190"/>
  <c r="AG245" i="190"/>
  <c r="AG243" i="190"/>
  <c r="AG247" i="190"/>
  <c r="AG249" i="190"/>
  <c r="AG244" i="190"/>
  <c r="AH259" i="183"/>
  <c r="AH265" i="180"/>
  <c r="AH263" i="180" s="1"/>
  <c r="AG232" i="207"/>
  <c r="AI166" i="180"/>
  <c r="AG135" i="191"/>
  <c r="AG186" i="191" s="1"/>
  <c r="AG212" i="191"/>
  <c r="AG53" i="191"/>
  <c r="AA183" i="205"/>
  <c r="AA135" i="205"/>
  <c r="AA186" i="205" s="1"/>
  <c r="AA176" i="205"/>
  <c r="AA177" i="205"/>
  <c r="AA178" i="205"/>
  <c r="AA179" i="205"/>
  <c r="AA180" i="205"/>
  <c r="AA181" i="205"/>
  <c r="AA182" i="205"/>
  <c r="AA184" i="205"/>
  <c r="AA166" i="205"/>
  <c r="AG135" i="205"/>
  <c r="AG186" i="205" s="1"/>
  <c r="AG212" i="205"/>
  <c r="AG53" i="205"/>
  <c r="Z176" i="201"/>
  <c r="Z179" i="201"/>
  <c r="Z184" i="201"/>
  <c r="Z180" i="201"/>
  <c r="Z183" i="201"/>
  <c r="Z166" i="201"/>
  <c r="Z181" i="201"/>
  <c r="J53" i="201"/>
  <c r="J212" i="201"/>
  <c r="J135" i="201"/>
  <c r="J186" i="201" s="1"/>
  <c r="J166" i="200"/>
  <c r="J113" i="200"/>
  <c r="J232" i="200"/>
  <c r="J53" i="200"/>
  <c r="D180" i="198"/>
  <c r="D183" i="198"/>
  <c r="D176" i="198"/>
  <c r="D184" i="198"/>
  <c r="D179" i="198"/>
  <c r="D181" i="198"/>
  <c r="D166" i="198"/>
  <c r="D135" i="198"/>
  <c r="D186" i="198" s="1"/>
  <c r="D177" i="198"/>
  <c r="M259" i="200"/>
  <c r="E53" i="197"/>
  <c r="E135" i="197"/>
  <c r="E186" i="197" s="1"/>
  <c r="E212" i="197"/>
  <c r="T113" i="196"/>
  <c r="T166" i="196"/>
  <c r="T232" i="196"/>
  <c r="C261" i="197"/>
  <c r="C262" i="197"/>
  <c r="C265" i="197"/>
  <c r="C266" i="197"/>
  <c r="C256" i="197"/>
  <c r="AA261" i="197"/>
  <c r="AA262" i="197"/>
  <c r="AA265" i="197"/>
  <c r="AA266" i="197"/>
  <c r="AG242" i="195"/>
  <c r="AG244" i="195"/>
  <c r="AG246" i="195"/>
  <c r="AG248" i="195"/>
  <c r="AG250" i="195"/>
  <c r="AG243" i="195"/>
  <c r="AG245" i="195"/>
  <c r="AG247" i="195"/>
  <c r="AG249" i="195"/>
  <c r="AG212" i="195"/>
  <c r="K260" i="196"/>
  <c r="E263" i="196"/>
  <c r="G176" i="195"/>
  <c r="G178" i="195"/>
  <c r="G179" i="195"/>
  <c r="G180" i="195"/>
  <c r="G182" i="195"/>
  <c r="G183" i="195"/>
  <c r="G184" i="195"/>
  <c r="O260" i="196"/>
  <c r="O259" i="196" s="1"/>
  <c r="AE113" i="195"/>
  <c r="AE166" i="195"/>
  <c r="AE232" i="195"/>
  <c r="Q176" i="191"/>
  <c r="Q178" i="191"/>
  <c r="Q179" i="191"/>
  <c r="Q180" i="191"/>
  <c r="Q182" i="191"/>
  <c r="Q183" i="191"/>
  <c r="Q184" i="191"/>
  <c r="Q166" i="191"/>
  <c r="Q177" i="191"/>
  <c r="Q181" i="191"/>
  <c r="K166" i="191"/>
  <c r="K176" i="191"/>
  <c r="K178" i="191"/>
  <c r="K179" i="191"/>
  <c r="K180" i="191"/>
  <c r="K182" i="191"/>
  <c r="K183" i="191"/>
  <c r="K184" i="191"/>
  <c r="K181" i="191"/>
  <c r="K135" i="191"/>
  <c r="K186" i="191" s="1"/>
  <c r="K177" i="191"/>
  <c r="W179" i="183"/>
  <c r="W184" i="183"/>
  <c r="W176" i="183"/>
  <c r="W178" i="183"/>
  <c r="W180" i="183"/>
  <c r="W183" i="183"/>
  <c r="W181" i="183"/>
  <c r="W177" i="183"/>
  <c r="W166" i="183"/>
  <c r="AD256" i="185"/>
  <c r="AD264" i="185"/>
  <c r="AF263" i="182"/>
  <c r="X245" i="183"/>
  <c r="X250" i="183"/>
  <c r="X242" i="183"/>
  <c r="X244" i="183"/>
  <c r="X246" i="183"/>
  <c r="X249" i="183"/>
  <c r="X247" i="183"/>
  <c r="X243" i="183"/>
  <c r="G64" i="180"/>
  <c r="G223" i="180"/>
  <c r="G14" i="180"/>
  <c r="G157" i="180"/>
  <c r="G17" i="180"/>
  <c r="G15" i="180"/>
  <c r="G16" i="180"/>
  <c r="S18" i="180"/>
  <c r="S68" i="180"/>
  <c r="S227" i="180"/>
  <c r="S161" i="180"/>
  <c r="S21" i="180"/>
  <c r="S19" i="180"/>
  <c r="S20" i="180"/>
  <c r="Z176" i="205"/>
  <c r="Z178" i="205"/>
  <c r="Z179" i="205"/>
  <c r="Z180" i="205"/>
  <c r="Z182" i="205"/>
  <c r="Z184" i="205"/>
  <c r="Z183" i="205"/>
  <c r="Z181" i="205"/>
  <c r="Z177" i="205"/>
  <c r="Z135" i="205"/>
  <c r="Z186" i="205" s="1"/>
  <c r="B180" i="201"/>
  <c r="B183" i="201"/>
  <c r="B184" i="201"/>
  <c r="B176" i="201"/>
  <c r="B179" i="201"/>
  <c r="B181" i="201"/>
  <c r="B166" i="201"/>
  <c r="B177" i="201"/>
  <c r="AD257" i="180"/>
  <c r="AD256" i="180" s="1"/>
  <c r="AD197" i="180"/>
  <c r="P261" i="205"/>
  <c r="P262" i="205"/>
  <c r="P265" i="205"/>
  <c r="P266" i="205"/>
  <c r="Q263" i="202"/>
  <c r="Q260" i="202"/>
  <c r="Q259" i="202" s="1"/>
  <c r="L166" i="198"/>
  <c r="L113" i="198"/>
  <c r="L53" i="198"/>
  <c r="L232" i="198"/>
  <c r="Z166" i="200"/>
  <c r="Z232" i="200"/>
  <c r="Z113" i="200"/>
  <c r="AB232" i="196"/>
  <c r="AB113" i="196"/>
  <c r="AB166" i="196"/>
  <c r="O232" i="194"/>
  <c r="O166" i="194"/>
  <c r="O113" i="194"/>
  <c r="O53" i="194"/>
  <c r="G113" i="195"/>
  <c r="G166" i="195"/>
  <c r="G232" i="195"/>
  <c r="Y263" i="192"/>
  <c r="Y260" i="192"/>
  <c r="Y259" i="192" s="1"/>
  <c r="W212" i="195"/>
  <c r="W53" i="195"/>
  <c r="W135" i="195"/>
  <c r="W186" i="195" s="1"/>
  <c r="P242" i="186"/>
  <c r="P244" i="186"/>
  <c r="P246" i="186"/>
  <c r="P248" i="186"/>
  <c r="P250" i="186"/>
  <c r="P245" i="186"/>
  <c r="P249" i="186"/>
  <c r="P247" i="186"/>
  <c r="P243" i="186"/>
  <c r="P212" i="186"/>
  <c r="AD265" i="185"/>
  <c r="AD266" i="185"/>
  <c r="AD262" i="185"/>
  <c r="AD261" i="185"/>
  <c r="C242" i="182"/>
  <c r="C245" i="182"/>
  <c r="C250" i="182"/>
  <c r="C232" i="182"/>
  <c r="C212" i="182"/>
  <c r="C246" i="182"/>
  <c r="C249" i="182"/>
  <c r="C247" i="182"/>
  <c r="C243" i="182"/>
  <c r="W263" i="182"/>
  <c r="W53" i="184"/>
  <c r="W135" i="184"/>
  <c r="W186" i="184" s="1"/>
  <c r="W212" i="184"/>
  <c r="X135" i="184"/>
  <c r="X186" i="184" s="1"/>
  <c r="X176" i="184"/>
  <c r="X180" i="184"/>
  <c r="X184" i="184"/>
  <c r="X177" i="184"/>
  <c r="X181" i="184"/>
  <c r="X179" i="184"/>
  <c r="X166" i="184"/>
  <c r="X183" i="184"/>
  <c r="AE123" i="180"/>
  <c r="AE177" i="180" s="1"/>
  <c r="P256" i="205"/>
  <c r="P264" i="205"/>
  <c r="P260" i="205" s="1"/>
  <c r="AB242" i="196"/>
  <c r="AB244" i="196"/>
  <c r="AB246" i="196"/>
  <c r="AB248" i="196"/>
  <c r="AB250" i="196"/>
  <c r="AB249" i="196"/>
  <c r="AB245" i="196"/>
  <c r="AB247" i="196"/>
  <c r="E242" i="199"/>
  <c r="E245" i="199"/>
  <c r="E246" i="199"/>
  <c r="E249" i="199"/>
  <c r="E250" i="199"/>
  <c r="E247" i="199"/>
  <c r="E243" i="199"/>
  <c r="AB243" i="196"/>
  <c r="AB53" i="196"/>
  <c r="AB135" i="196"/>
  <c r="AB186" i="196" s="1"/>
  <c r="AB212" i="196"/>
  <c r="AB176" i="196"/>
  <c r="AB178" i="196"/>
  <c r="AB179" i="196"/>
  <c r="AB180" i="196"/>
  <c r="AB182" i="196"/>
  <c r="AB183" i="196"/>
  <c r="AB184" i="196"/>
  <c r="AB177" i="196"/>
  <c r="Q212" i="191"/>
  <c r="Q135" i="191"/>
  <c r="Q186" i="191" s="1"/>
  <c r="Q53" i="191"/>
  <c r="M166" i="191"/>
  <c r="M232" i="191"/>
  <c r="M113" i="191"/>
  <c r="M53" i="191"/>
  <c r="X53" i="188"/>
  <c r="X135" i="188"/>
  <c r="X186" i="188" s="1"/>
  <c r="X212" i="188"/>
  <c r="P176" i="187"/>
  <c r="P178" i="187"/>
  <c r="P180" i="187"/>
  <c r="P182" i="187"/>
  <c r="P184" i="187"/>
  <c r="P179" i="187"/>
  <c r="P183" i="187"/>
  <c r="P177" i="187"/>
  <c r="P181" i="187"/>
  <c r="P166" i="187"/>
  <c r="P135" i="187"/>
  <c r="P186" i="187" s="1"/>
  <c r="B180" i="188"/>
  <c r="B183" i="188"/>
  <c r="B176" i="188"/>
  <c r="B179" i="188"/>
  <c r="B184" i="188"/>
  <c r="B135" i="188"/>
  <c r="B186" i="188" s="1"/>
  <c r="B177" i="188"/>
  <c r="B166" i="188"/>
  <c r="B181" i="188"/>
  <c r="P53" i="182"/>
  <c r="P212" i="182"/>
  <c r="P135" i="182"/>
  <c r="P186" i="182" s="1"/>
  <c r="S242" i="182"/>
  <c r="S245" i="182"/>
  <c r="S250" i="182"/>
  <c r="S212" i="182"/>
  <c r="S246" i="182"/>
  <c r="S249" i="182"/>
  <c r="S243" i="182"/>
  <c r="S232" i="182"/>
  <c r="P113" i="182"/>
  <c r="P166" i="182"/>
  <c r="P232" i="182"/>
  <c r="K123" i="180"/>
  <c r="K177" i="180" s="1"/>
  <c r="K136" i="180"/>
  <c r="K187" i="180" s="1"/>
  <c r="O53" i="181"/>
  <c r="O135" i="181"/>
  <c r="O186" i="181" s="1"/>
  <c r="O212" i="181"/>
  <c r="T53" i="196"/>
  <c r="T135" i="196"/>
  <c r="T186" i="196" s="1"/>
  <c r="T212" i="196"/>
  <c r="AF232" i="200"/>
  <c r="AF243" i="200"/>
  <c r="AF245" i="200"/>
  <c r="AF246" i="200"/>
  <c r="AF247" i="200"/>
  <c r="AF249" i="200"/>
  <c r="AF250" i="200"/>
  <c r="AF242" i="200"/>
  <c r="AF212" i="200"/>
  <c r="AC176" i="198"/>
  <c r="AC180" i="198"/>
  <c r="AC183" i="198"/>
  <c r="AC181" i="198"/>
  <c r="AC184" i="198"/>
  <c r="AC179" i="198"/>
  <c r="AC135" i="198"/>
  <c r="AC186" i="198" s="1"/>
  <c r="Z256" i="195"/>
  <c r="Z264" i="195"/>
  <c r="Z260" i="195" s="1"/>
  <c r="I212" i="191"/>
  <c r="I135" i="191"/>
  <c r="I186" i="191" s="1"/>
  <c r="I53" i="191"/>
  <c r="W178" i="185"/>
  <c r="W180" i="185"/>
  <c r="W183" i="185"/>
  <c r="W182" i="185"/>
  <c r="W184" i="185"/>
  <c r="W179" i="185"/>
  <c r="W176" i="185"/>
  <c r="W135" i="185"/>
  <c r="W186" i="185" s="1"/>
  <c r="W181" i="185"/>
  <c r="W166" i="185"/>
  <c r="W177" i="185"/>
  <c r="I123" i="180"/>
  <c r="I177" i="180" s="1"/>
  <c r="I287" i="180"/>
  <c r="I167" i="180"/>
  <c r="I136" i="180"/>
  <c r="I187" i="180" s="1"/>
  <c r="P176" i="183"/>
  <c r="P178" i="183"/>
  <c r="P180" i="183"/>
  <c r="P183" i="183"/>
  <c r="P179" i="183"/>
  <c r="P177" i="183"/>
  <c r="P184" i="183"/>
  <c r="P181" i="183"/>
  <c r="W135" i="183"/>
  <c r="W186" i="183" s="1"/>
  <c r="AB200" i="180"/>
  <c r="AB213" i="180"/>
  <c r="AB223" i="180"/>
  <c r="AB233" i="180"/>
  <c r="H200" i="180"/>
  <c r="H213" i="180"/>
  <c r="H223" i="180"/>
  <c r="H233" i="180"/>
  <c r="C256" i="207"/>
  <c r="C260" i="207"/>
  <c r="AD176" i="205"/>
  <c r="AD178" i="205"/>
  <c r="AD179" i="205"/>
  <c r="AD180" i="205"/>
  <c r="AD182" i="205"/>
  <c r="AD183" i="205"/>
  <c r="AD184" i="205"/>
  <c r="AD181" i="205"/>
  <c r="AD177" i="205"/>
  <c r="AD166" i="205"/>
  <c r="U176" i="206"/>
  <c r="U179" i="206"/>
  <c r="U183" i="206"/>
  <c r="U166" i="206"/>
  <c r="U180" i="206"/>
  <c r="U184" i="206"/>
  <c r="U181" i="206"/>
  <c r="U177" i="206"/>
  <c r="AC180" i="206"/>
  <c r="AC183" i="206"/>
  <c r="AC176" i="206"/>
  <c r="AC179" i="206"/>
  <c r="AC184" i="206"/>
  <c r="AC181" i="206"/>
  <c r="AC135" i="206"/>
  <c r="AC186" i="206" s="1"/>
  <c r="L259" i="204"/>
  <c r="N245" i="200"/>
  <c r="N246" i="200"/>
  <c r="N249" i="200"/>
  <c r="N250" i="200"/>
  <c r="N242" i="200"/>
  <c r="N243" i="200"/>
  <c r="N247" i="200"/>
  <c r="T263" i="196"/>
  <c r="T260" i="196"/>
  <c r="T259" i="196" s="1"/>
  <c r="B265" i="195"/>
  <c r="B266" i="195"/>
  <c r="B261" i="195"/>
  <c r="B262" i="195"/>
  <c r="K53" i="194"/>
  <c r="K135" i="194"/>
  <c r="K186" i="194" s="1"/>
  <c r="K212" i="194"/>
  <c r="K180" i="194"/>
  <c r="K183" i="194"/>
  <c r="K179" i="194"/>
  <c r="K184" i="194"/>
  <c r="K176" i="194"/>
  <c r="K177" i="194"/>
  <c r="K166" i="194"/>
  <c r="U212" i="191"/>
  <c r="U53" i="191"/>
  <c r="U135" i="191"/>
  <c r="U186" i="191" s="1"/>
  <c r="H176" i="185"/>
  <c r="H179" i="185"/>
  <c r="H181" i="185"/>
  <c r="H182" i="185"/>
  <c r="H184" i="185"/>
  <c r="H177" i="185"/>
  <c r="H178" i="185"/>
  <c r="H180" i="185"/>
  <c r="H183" i="185"/>
  <c r="H166" i="185"/>
  <c r="L123" i="180"/>
  <c r="L177" i="180" s="1"/>
  <c r="L167" i="180"/>
  <c r="L157" i="180"/>
  <c r="L136" i="180"/>
  <c r="L187" i="180" s="1"/>
  <c r="AF123" i="180"/>
  <c r="AF177" i="180" s="1"/>
  <c r="AF287" i="180"/>
  <c r="AF157" i="180"/>
  <c r="AF167" i="180"/>
  <c r="AF136" i="180"/>
  <c r="AF187" i="180" s="1"/>
  <c r="Q123" i="180"/>
  <c r="Q177" i="180" s="1"/>
  <c r="Q157" i="180"/>
  <c r="Q167" i="180"/>
  <c r="Q136" i="180"/>
  <c r="Q187" i="180" s="1"/>
  <c r="P113" i="183"/>
  <c r="P166" i="183"/>
  <c r="P232" i="183"/>
  <c r="P176" i="182"/>
  <c r="P179" i="182"/>
  <c r="P180" i="182"/>
  <c r="P183" i="182"/>
  <c r="P184" i="182"/>
  <c r="P181" i="182"/>
  <c r="P177" i="182"/>
  <c r="I200" i="180"/>
  <c r="I243" i="180" s="1"/>
  <c r="I213" i="180"/>
  <c r="I223" i="180"/>
  <c r="I233" i="180"/>
  <c r="N200" i="180"/>
  <c r="N213" i="180"/>
  <c r="N223" i="180"/>
  <c r="N233" i="180"/>
  <c r="S263" i="207"/>
  <c r="Z166" i="205"/>
  <c r="V242" i="203"/>
  <c r="V244" i="203"/>
  <c r="V246" i="203"/>
  <c r="V248" i="203"/>
  <c r="V250" i="203"/>
  <c r="V243" i="203"/>
  <c r="V245" i="203"/>
  <c r="V247" i="203"/>
  <c r="V249" i="203"/>
  <c r="V212" i="203"/>
  <c r="V232" i="203"/>
  <c r="N212" i="200"/>
  <c r="D256" i="197"/>
  <c r="D260" i="197"/>
  <c r="L261" i="197"/>
  <c r="L262" i="197"/>
  <c r="L265" i="197"/>
  <c r="L266" i="197"/>
  <c r="S263" i="196"/>
  <c r="Z176" i="194"/>
  <c r="Z179" i="194"/>
  <c r="Z184" i="194"/>
  <c r="Z180" i="194"/>
  <c r="Z183" i="194"/>
  <c r="Z181" i="194"/>
  <c r="Z177" i="194"/>
  <c r="I281" i="188"/>
  <c r="I135" i="184"/>
  <c r="I186" i="184" s="1"/>
  <c r="I212" i="184"/>
  <c r="I53" i="184"/>
  <c r="B113" i="184"/>
  <c r="B166" i="184"/>
  <c r="B232" i="184"/>
  <c r="B53" i="184"/>
  <c r="T123" i="180"/>
  <c r="T177" i="180" s="1"/>
  <c r="T136" i="180"/>
  <c r="T187" i="180" s="1"/>
  <c r="T167" i="180"/>
  <c r="T157" i="180"/>
  <c r="AB259" i="185"/>
  <c r="F53" i="184"/>
  <c r="F135" i="184"/>
  <c r="F186" i="184" s="1"/>
  <c r="F212" i="184"/>
  <c r="O200" i="180"/>
  <c r="O243" i="180" s="1"/>
  <c r="O223" i="180"/>
  <c r="O233" i="180"/>
  <c r="AE288" i="180"/>
  <c r="AE282" i="180"/>
  <c r="AE290" i="180"/>
  <c r="AE284" i="180"/>
  <c r="M200" i="180"/>
  <c r="M243" i="180" s="1"/>
  <c r="M213" i="180"/>
  <c r="M223" i="180"/>
  <c r="M233" i="180"/>
  <c r="AE135" i="205"/>
  <c r="AE186" i="205" s="1"/>
  <c r="AE166" i="205"/>
  <c r="AE183" i="205"/>
  <c r="AE179" i="205"/>
  <c r="AE180" i="205"/>
  <c r="AE181" i="205"/>
  <c r="AE182" i="205"/>
  <c r="AE176" i="205"/>
  <c r="AE177" i="205"/>
  <c r="AE178" i="205"/>
  <c r="AE184" i="205"/>
  <c r="I176" i="205"/>
  <c r="I178" i="205"/>
  <c r="I179" i="205"/>
  <c r="I180" i="205"/>
  <c r="I182" i="205"/>
  <c r="I183" i="205"/>
  <c r="I184" i="205"/>
  <c r="I166" i="205"/>
  <c r="I181" i="205"/>
  <c r="X232" i="200"/>
  <c r="X243" i="200"/>
  <c r="X245" i="200"/>
  <c r="X246" i="200"/>
  <c r="X247" i="200"/>
  <c r="X249" i="200"/>
  <c r="X250" i="200"/>
  <c r="X242" i="200"/>
  <c r="X212" i="200"/>
  <c r="Q176" i="202"/>
  <c r="Q178" i="202"/>
  <c r="Q180" i="202"/>
  <c r="Q182" i="202"/>
  <c r="Q184" i="202"/>
  <c r="Q179" i="202"/>
  <c r="Q183" i="202"/>
  <c r="Q166" i="202"/>
  <c r="Z177" i="201"/>
  <c r="E176" i="199"/>
  <c r="E179" i="199"/>
  <c r="E180" i="199"/>
  <c r="E183" i="199"/>
  <c r="E184" i="199"/>
  <c r="E181" i="199"/>
  <c r="E177" i="199"/>
  <c r="M184" i="197"/>
  <c r="M176" i="197"/>
  <c r="M179" i="197"/>
  <c r="M180" i="197"/>
  <c r="M183" i="197"/>
  <c r="M181" i="197"/>
  <c r="M177" i="197"/>
  <c r="G177" i="195"/>
  <c r="B245" i="195"/>
  <c r="B249" i="195"/>
  <c r="B244" i="195"/>
  <c r="B248" i="195"/>
  <c r="B212" i="195"/>
  <c r="B242" i="195"/>
  <c r="B246" i="195"/>
  <c r="B250" i="195"/>
  <c r="B243" i="195"/>
  <c r="B247" i="195"/>
  <c r="B232" i="195"/>
  <c r="AG232" i="195"/>
  <c r="R263" i="195"/>
  <c r="R260" i="195"/>
  <c r="R259" i="195" s="1"/>
  <c r="I177" i="192"/>
  <c r="I179" i="192"/>
  <c r="I181" i="192"/>
  <c r="I183" i="192"/>
  <c r="I176" i="192"/>
  <c r="I178" i="192"/>
  <c r="I180" i="192"/>
  <c r="I182" i="192"/>
  <c r="I184" i="192"/>
  <c r="AA166" i="191"/>
  <c r="AA176" i="191"/>
  <c r="AA178" i="191"/>
  <c r="AA179" i="191"/>
  <c r="AA180" i="191"/>
  <c r="AA182" i="191"/>
  <c r="AA183" i="191"/>
  <c r="AA184" i="191"/>
  <c r="AA181" i="191"/>
  <c r="AA177" i="191"/>
  <c r="X242" i="190"/>
  <c r="X244" i="190"/>
  <c r="X245" i="190"/>
  <c r="X246" i="190"/>
  <c r="X248" i="190"/>
  <c r="X249" i="190"/>
  <c r="X250" i="190"/>
  <c r="X243" i="190"/>
  <c r="X232" i="190"/>
  <c r="X212" i="190"/>
  <c r="X247" i="190"/>
  <c r="AF113" i="184"/>
  <c r="AF166" i="184"/>
  <c r="AF232" i="184"/>
  <c r="AF53" i="184"/>
  <c r="D259" i="182"/>
  <c r="O135" i="182"/>
  <c r="O186" i="182" s="1"/>
  <c r="O212" i="182"/>
  <c r="O53" i="182"/>
  <c r="X53" i="182"/>
  <c r="X135" i="182"/>
  <c r="X186" i="182" s="1"/>
  <c r="X212" i="182"/>
  <c r="AE53" i="181"/>
  <c r="AE212" i="181"/>
  <c r="AE135" i="181"/>
  <c r="AE186" i="181" s="1"/>
  <c r="S176" i="205"/>
  <c r="S177" i="205"/>
  <c r="S178" i="205"/>
  <c r="S179" i="205"/>
  <c r="S180" i="205"/>
  <c r="S181" i="205"/>
  <c r="S182" i="205"/>
  <c r="S166" i="205"/>
  <c r="S183" i="205"/>
  <c r="S135" i="205"/>
  <c r="S186" i="205" s="1"/>
  <c r="S184" i="205"/>
  <c r="U176" i="205"/>
  <c r="U178" i="205"/>
  <c r="U179" i="205"/>
  <c r="U180" i="205"/>
  <c r="U182" i="205"/>
  <c r="U183" i="205"/>
  <c r="U184" i="205"/>
  <c r="W135" i="205"/>
  <c r="W186" i="205" s="1"/>
  <c r="W166" i="205"/>
  <c r="W184" i="205"/>
  <c r="W176" i="205"/>
  <c r="W177" i="205"/>
  <c r="W178" i="205"/>
  <c r="W179" i="205"/>
  <c r="W180" i="205"/>
  <c r="W181" i="205"/>
  <c r="W182" i="205"/>
  <c r="W183" i="205"/>
  <c r="Q53" i="205"/>
  <c r="Q135" i="205"/>
  <c r="Q186" i="205" s="1"/>
  <c r="Q212" i="205"/>
  <c r="AG176" i="205"/>
  <c r="AG178" i="205"/>
  <c r="AG179" i="205"/>
  <c r="AG180" i="205"/>
  <c r="AG182" i="205"/>
  <c r="AG183" i="205"/>
  <c r="AG184" i="205"/>
  <c r="Q176" i="205"/>
  <c r="Q178" i="205"/>
  <c r="Q179" i="205"/>
  <c r="Q180" i="205"/>
  <c r="Q182" i="205"/>
  <c r="Q183" i="205"/>
  <c r="Q184" i="205"/>
  <c r="AG181" i="205"/>
  <c r="J176" i="205"/>
  <c r="J178" i="205"/>
  <c r="J179" i="205"/>
  <c r="J180" i="205"/>
  <c r="J182" i="205"/>
  <c r="J184" i="205"/>
  <c r="J135" i="205"/>
  <c r="J186" i="205" s="1"/>
  <c r="J183" i="205"/>
  <c r="AC177" i="205"/>
  <c r="R166" i="205"/>
  <c r="N176" i="205"/>
  <c r="N178" i="205"/>
  <c r="N179" i="205"/>
  <c r="N180" i="205"/>
  <c r="N182" i="205"/>
  <c r="N183" i="205"/>
  <c r="N184" i="205"/>
  <c r="AB212" i="203"/>
  <c r="AB242" i="203"/>
  <c r="AB244" i="203"/>
  <c r="AB246" i="203"/>
  <c r="AB248" i="203"/>
  <c r="AB250" i="203"/>
  <c r="AB232" i="203"/>
  <c r="AB243" i="203"/>
  <c r="AB245" i="203"/>
  <c r="AB247" i="203"/>
  <c r="AB249" i="203"/>
  <c r="H261" i="205"/>
  <c r="H262" i="205"/>
  <c r="H265" i="205"/>
  <c r="H266" i="205"/>
  <c r="L263" i="204"/>
  <c r="F232" i="203"/>
  <c r="AG281" i="202"/>
  <c r="AG263" i="202"/>
  <c r="H242" i="200"/>
  <c r="H245" i="200"/>
  <c r="H246" i="200"/>
  <c r="H247" i="200"/>
  <c r="H249" i="200"/>
  <c r="H250" i="200"/>
  <c r="H232" i="200"/>
  <c r="H243" i="200"/>
  <c r="P245" i="200"/>
  <c r="P246" i="200"/>
  <c r="P247" i="200"/>
  <c r="P249" i="200"/>
  <c r="P250" i="200"/>
  <c r="P232" i="200"/>
  <c r="P242" i="200"/>
  <c r="J181" i="201"/>
  <c r="AD212" i="200"/>
  <c r="J242" i="200"/>
  <c r="J245" i="200"/>
  <c r="J246" i="200"/>
  <c r="J249" i="200"/>
  <c r="J250" i="200"/>
  <c r="AB259" i="200"/>
  <c r="B53" i="201"/>
  <c r="B212" i="201"/>
  <c r="B135" i="201"/>
  <c r="B186" i="201" s="1"/>
  <c r="Z176" i="200"/>
  <c r="Z179" i="200"/>
  <c r="Z180" i="200"/>
  <c r="Z183" i="200"/>
  <c r="Z184" i="200"/>
  <c r="Z135" i="200"/>
  <c r="Z186" i="200" s="1"/>
  <c r="R281" i="200"/>
  <c r="N259" i="200"/>
  <c r="T166" i="198"/>
  <c r="T113" i="198"/>
  <c r="T232" i="198"/>
  <c r="AC113" i="199"/>
  <c r="AC166" i="199"/>
  <c r="AC232" i="199"/>
  <c r="AC259" i="199"/>
  <c r="B243" i="200"/>
  <c r="M176" i="198"/>
  <c r="M179" i="198"/>
  <c r="M184" i="198"/>
  <c r="M180" i="198"/>
  <c r="M183" i="198"/>
  <c r="U242" i="197"/>
  <c r="U250" i="197"/>
  <c r="U245" i="197"/>
  <c r="U246" i="197"/>
  <c r="U247" i="197"/>
  <c r="U249" i="197"/>
  <c r="U243" i="197"/>
  <c r="M212" i="199"/>
  <c r="M53" i="199"/>
  <c r="M135" i="199"/>
  <c r="M186" i="199" s="1"/>
  <c r="E184" i="197"/>
  <c r="E176" i="197"/>
  <c r="E179" i="197"/>
  <c r="E180" i="197"/>
  <c r="E183" i="197"/>
  <c r="U212" i="197"/>
  <c r="U135" i="197"/>
  <c r="U186" i="197" s="1"/>
  <c r="U53" i="197"/>
  <c r="T245" i="196"/>
  <c r="T249" i="196"/>
  <c r="T242" i="196"/>
  <c r="T244" i="196"/>
  <c r="T250" i="196"/>
  <c r="T246" i="196"/>
  <c r="T248" i="196"/>
  <c r="AC180" i="194"/>
  <c r="AC183" i="194"/>
  <c r="AC135" i="194"/>
  <c r="AC186" i="194" s="1"/>
  <c r="AC176" i="194"/>
  <c r="AC179" i="194"/>
  <c r="AC184" i="194"/>
  <c r="C247" i="197"/>
  <c r="T287" i="196"/>
  <c r="G135" i="194"/>
  <c r="G186" i="194" s="1"/>
  <c r="G212" i="194"/>
  <c r="G53" i="194"/>
  <c r="M259" i="199"/>
  <c r="D261" i="197"/>
  <c r="D262" i="197"/>
  <c r="D265" i="197"/>
  <c r="D266" i="197"/>
  <c r="AC177" i="194"/>
  <c r="D247" i="196"/>
  <c r="AE176" i="195"/>
  <c r="AE178" i="195"/>
  <c r="AE179" i="195"/>
  <c r="AE180" i="195"/>
  <c r="AE182" i="195"/>
  <c r="AE183" i="195"/>
  <c r="AE184" i="195"/>
  <c r="G113" i="194"/>
  <c r="G166" i="194"/>
  <c r="G232" i="194"/>
  <c r="D176" i="196"/>
  <c r="D178" i="196"/>
  <c r="D179" i="196"/>
  <c r="D180" i="196"/>
  <c r="D182" i="196"/>
  <c r="D183" i="196"/>
  <c r="D184" i="196"/>
  <c r="B256" i="195"/>
  <c r="B264" i="195"/>
  <c r="AA135" i="194"/>
  <c r="AA186" i="194" s="1"/>
  <c r="AA53" i="194"/>
  <c r="AA212" i="194"/>
  <c r="AB176" i="193"/>
  <c r="AB178" i="193"/>
  <c r="AB179" i="193"/>
  <c r="AB180" i="193"/>
  <c r="AB182" i="193"/>
  <c r="AB183" i="193"/>
  <c r="AB184" i="193"/>
  <c r="AB281" i="196"/>
  <c r="C177" i="194"/>
  <c r="S176" i="194"/>
  <c r="S179" i="194"/>
  <c r="S184" i="194"/>
  <c r="S183" i="194"/>
  <c r="S180" i="194"/>
  <c r="G212" i="195"/>
  <c r="G53" i="195"/>
  <c r="G135" i="195"/>
  <c r="G186" i="195" s="1"/>
  <c r="T176" i="191"/>
  <c r="T178" i="191"/>
  <c r="T179" i="191"/>
  <c r="T180" i="191"/>
  <c r="T182" i="191"/>
  <c r="T183" i="191"/>
  <c r="T184" i="191"/>
  <c r="T135" i="191"/>
  <c r="T186" i="191" s="1"/>
  <c r="F212" i="203"/>
  <c r="AG232" i="188"/>
  <c r="AG113" i="188"/>
  <c r="AG166" i="188"/>
  <c r="I281" i="184"/>
  <c r="Q212" i="192"/>
  <c r="P166" i="186"/>
  <c r="P113" i="186"/>
  <c r="P232" i="186"/>
  <c r="AG113" i="184"/>
  <c r="AG166" i="184"/>
  <c r="AG232" i="184"/>
  <c r="J180" i="188"/>
  <c r="J183" i="188"/>
  <c r="J176" i="188"/>
  <c r="J179" i="188"/>
  <c r="J184" i="188"/>
  <c r="D123" i="180"/>
  <c r="D177" i="180" s="1"/>
  <c r="D287" i="180"/>
  <c r="F259" i="182"/>
  <c r="AC123" i="180"/>
  <c r="AC177" i="180" s="1"/>
  <c r="AC287" i="180"/>
  <c r="H287" i="185"/>
  <c r="X123" i="180"/>
  <c r="X177" i="180" s="1"/>
  <c r="N281" i="185"/>
  <c r="V264" i="185"/>
  <c r="V256" i="185"/>
  <c r="V242" i="185"/>
  <c r="V212" i="185"/>
  <c r="V244" i="185"/>
  <c r="V245" i="185"/>
  <c r="V246" i="185"/>
  <c r="V248" i="185"/>
  <c r="V249" i="185"/>
  <c r="V250" i="185"/>
  <c r="V247" i="185"/>
  <c r="V135" i="184"/>
  <c r="V186" i="184" s="1"/>
  <c r="V212" i="184"/>
  <c r="V53" i="184"/>
  <c r="O53" i="184"/>
  <c r="O212" i="184"/>
  <c r="O135" i="184"/>
  <c r="O186" i="184" s="1"/>
  <c r="P263" i="185"/>
  <c r="G232" i="184"/>
  <c r="G242" i="184"/>
  <c r="G245" i="184"/>
  <c r="G246" i="184"/>
  <c r="G249" i="184"/>
  <c r="G250" i="184"/>
  <c r="AF246" i="182"/>
  <c r="AF249" i="182"/>
  <c r="AF242" i="182"/>
  <c r="AF245" i="182"/>
  <c r="AF250" i="182"/>
  <c r="H212" i="184"/>
  <c r="H232" i="184"/>
  <c r="H242" i="184"/>
  <c r="H245" i="184"/>
  <c r="H246" i="184"/>
  <c r="H249" i="184"/>
  <c r="H250" i="184"/>
  <c r="P135" i="184"/>
  <c r="P186" i="184" s="1"/>
  <c r="P166" i="184"/>
  <c r="P176" i="184"/>
  <c r="P179" i="184"/>
  <c r="P180" i="184"/>
  <c r="P183" i="184"/>
  <c r="P184" i="184"/>
  <c r="S256" i="182"/>
  <c r="S260" i="182"/>
  <c r="S261" i="182"/>
  <c r="S262" i="182"/>
  <c r="S266" i="182"/>
  <c r="S265" i="182"/>
  <c r="Y135" i="202"/>
  <c r="Y186" i="202" s="1"/>
  <c r="Y53" i="202"/>
  <c r="Y212" i="202"/>
  <c r="X281" i="182"/>
  <c r="AA123" i="180"/>
  <c r="AA177" i="180" s="1"/>
  <c r="G200" i="180"/>
  <c r="G212" i="180" s="1"/>
  <c r="W289" i="180"/>
  <c r="J123" i="180"/>
  <c r="J177" i="180" s="1"/>
  <c r="H263" i="182"/>
  <c r="AF259" i="183"/>
  <c r="V157" i="180"/>
  <c r="F232" i="180"/>
  <c r="W135" i="181"/>
  <c r="W186" i="181" s="1"/>
  <c r="W53" i="181"/>
  <c r="W212" i="181"/>
  <c r="S263" i="181"/>
  <c r="O19" i="180"/>
  <c r="AA259" i="181"/>
  <c r="R23" i="180"/>
  <c r="R136" i="180"/>
  <c r="R187" i="180" s="1"/>
  <c r="R213" i="180"/>
  <c r="R287" i="180"/>
  <c r="R34" i="180"/>
  <c r="R54" i="180"/>
  <c r="H167" i="180"/>
  <c r="X167" i="180"/>
  <c r="Z166" i="180"/>
  <c r="Z113" i="180"/>
  <c r="AE223" i="180"/>
  <c r="AE64" i="180"/>
  <c r="AE14" i="180"/>
  <c r="AE157" i="180"/>
  <c r="S23" i="180"/>
  <c r="S136" i="180"/>
  <c r="S187" i="180" s="1"/>
  <c r="S213" i="180"/>
  <c r="S287" i="180"/>
  <c r="S34" i="180"/>
  <c r="S54" i="180"/>
  <c r="M136" i="180"/>
  <c r="M187" i="180" s="1"/>
  <c r="S36" i="180"/>
  <c r="T200" i="180"/>
  <c r="T243" i="180" s="1"/>
  <c r="T213" i="180"/>
  <c r="T223" i="180"/>
  <c r="T233" i="180"/>
  <c r="AD136" i="180"/>
  <c r="AD187" i="180" s="1"/>
  <c r="W237" i="180"/>
  <c r="W88" i="180"/>
  <c r="W171" i="180"/>
  <c r="W118" i="180"/>
  <c r="E200" i="180"/>
  <c r="E243" i="180" s="1"/>
  <c r="E213" i="180"/>
  <c r="E223" i="180"/>
  <c r="E233" i="180"/>
  <c r="O282" i="180"/>
  <c r="R35" i="180"/>
  <c r="AA161" i="180"/>
  <c r="S35" i="180"/>
  <c r="J113" i="180"/>
  <c r="AA40" i="180"/>
  <c r="S281" i="180"/>
  <c r="C259" i="182"/>
  <c r="J15" i="180"/>
  <c r="Y256" i="180"/>
  <c r="R36" i="180"/>
  <c r="E256" i="180"/>
  <c r="G171" i="180"/>
  <c r="V256" i="180"/>
  <c r="R167" i="180"/>
  <c r="S43" i="180"/>
  <c r="AF135" i="184"/>
  <c r="AF186" i="184" s="1"/>
  <c r="AF176" i="184"/>
  <c r="AF179" i="184"/>
  <c r="AF180" i="184"/>
  <c r="AF183" i="184"/>
  <c r="AF184" i="184"/>
  <c r="AE166" i="184"/>
  <c r="AE183" i="184"/>
  <c r="AE176" i="184"/>
  <c r="AE180" i="184"/>
  <c r="AE184" i="184"/>
  <c r="AE177" i="184"/>
  <c r="AE181" i="184"/>
  <c r="AE179" i="184"/>
  <c r="Q200" i="180"/>
  <c r="Q212" i="180" s="1"/>
  <c r="Q213" i="180"/>
  <c r="Q223" i="180"/>
  <c r="Q233" i="180"/>
  <c r="H259" i="182"/>
  <c r="AA15" i="180"/>
  <c r="H53" i="207"/>
  <c r="H135" i="207"/>
  <c r="H186" i="207" s="1"/>
  <c r="H212" i="207"/>
  <c r="K256" i="207"/>
  <c r="K260" i="207"/>
  <c r="U135" i="205"/>
  <c r="U186" i="205" s="1"/>
  <c r="U212" i="205"/>
  <c r="U53" i="205"/>
  <c r="I212" i="205"/>
  <c r="I53" i="205"/>
  <c r="I135" i="205"/>
  <c r="I186" i="205" s="1"/>
  <c r="M166" i="205"/>
  <c r="M232" i="205"/>
  <c r="M113" i="205"/>
  <c r="M53" i="205"/>
  <c r="B176" i="205"/>
  <c r="B178" i="205"/>
  <c r="B179" i="205"/>
  <c r="B180" i="205"/>
  <c r="B182" i="205"/>
  <c r="B183" i="205"/>
  <c r="B135" i="205"/>
  <c r="B186" i="205" s="1"/>
  <c r="B184" i="205"/>
  <c r="B181" i="205"/>
  <c r="F176" i="205"/>
  <c r="F178" i="205"/>
  <c r="F179" i="205"/>
  <c r="F180" i="205"/>
  <c r="F182" i="205"/>
  <c r="F183" i="205"/>
  <c r="F184" i="205"/>
  <c r="F181" i="205"/>
  <c r="E180" i="206"/>
  <c r="E183" i="206"/>
  <c r="E184" i="206"/>
  <c r="E176" i="206"/>
  <c r="E179" i="206"/>
  <c r="X256" i="205"/>
  <c r="X264" i="205"/>
  <c r="H242" i="205"/>
  <c r="H244" i="205"/>
  <c r="H246" i="205"/>
  <c r="H248" i="205"/>
  <c r="H249" i="205"/>
  <c r="H250" i="205"/>
  <c r="H245" i="205"/>
  <c r="AD245" i="200"/>
  <c r="AD246" i="200"/>
  <c r="AD249" i="200"/>
  <c r="AD250" i="200"/>
  <c r="AD242" i="200"/>
  <c r="AD232" i="200"/>
  <c r="R259" i="200"/>
  <c r="Z245" i="200"/>
  <c r="Z246" i="200"/>
  <c r="Z249" i="200"/>
  <c r="Z250" i="200"/>
  <c r="Z242" i="200"/>
  <c r="R135" i="201"/>
  <c r="R186" i="201" s="1"/>
  <c r="R53" i="201"/>
  <c r="R212" i="201"/>
  <c r="Z181" i="200"/>
  <c r="J212" i="200"/>
  <c r="AD247" i="200"/>
  <c r="L176" i="198"/>
  <c r="L179" i="198"/>
  <c r="L184" i="198"/>
  <c r="L180" i="198"/>
  <c r="L183" i="198"/>
  <c r="U176" i="199"/>
  <c r="U179" i="199"/>
  <c r="U180" i="199"/>
  <c r="U183" i="199"/>
  <c r="U184" i="199"/>
  <c r="U242" i="199"/>
  <c r="U245" i="199"/>
  <c r="U246" i="199"/>
  <c r="U249" i="199"/>
  <c r="U250" i="199"/>
  <c r="M135" i="198"/>
  <c r="M186" i="198" s="1"/>
  <c r="S181" i="197"/>
  <c r="O259" i="200"/>
  <c r="U53" i="199"/>
  <c r="U135" i="199"/>
  <c r="U186" i="199" s="1"/>
  <c r="U212" i="199"/>
  <c r="AE212" i="194"/>
  <c r="AE53" i="194"/>
  <c r="AE135" i="194"/>
  <c r="AE186" i="194" s="1"/>
  <c r="E113" i="198"/>
  <c r="E166" i="198"/>
  <c r="E232" i="198"/>
  <c r="K261" i="197"/>
  <c r="K262" i="197"/>
  <c r="K265" i="197"/>
  <c r="K266" i="197"/>
  <c r="AB232" i="197"/>
  <c r="AB245" i="197"/>
  <c r="AB246" i="197"/>
  <c r="AB249" i="197"/>
  <c r="AB242" i="197"/>
  <c r="AB250" i="197"/>
  <c r="W180" i="194"/>
  <c r="W183" i="194"/>
  <c r="W179" i="194"/>
  <c r="W176" i="194"/>
  <c r="W184" i="194"/>
  <c r="W181" i="194"/>
  <c r="L166" i="196"/>
  <c r="L179" i="196"/>
  <c r="L183" i="196"/>
  <c r="L135" i="196"/>
  <c r="L186" i="196" s="1"/>
  <c r="L184" i="196"/>
  <c r="L182" i="196"/>
  <c r="L180" i="196"/>
  <c r="L178" i="196"/>
  <c r="L176" i="196"/>
  <c r="D181" i="196"/>
  <c r="K245" i="195"/>
  <c r="K249" i="195"/>
  <c r="K242" i="195"/>
  <c r="K244" i="195"/>
  <c r="K246" i="195"/>
  <c r="K248" i="195"/>
  <c r="K250" i="195"/>
  <c r="AA245" i="195"/>
  <c r="AA249" i="195"/>
  <c r="AA246" i="195"/>
  <c r="AA250" i="195"/>
  <c r="AA244" i="195"/>
  <c r="AA242" i="195"/>
  <c r="AA212" i="195"/>
  <c r="AA248" i="195"/>
  <c r="J265" i="195"/>
  <c r="J266" i="195"/>
  <c r="J266" i="180" s="1"/>
  <c r="J261" i="195"/>
  <c r="J262" i="195"/>
  <c r="J256" i="195"/>
  <c r="S263" i="195"/>
  <c r="R166" i="194"/>
  <c r="I242" i="193"/>
  <c r="I244" i="193"/>
  <c r="I245" i="193"/>
  <c r="I246" i="193"/>
  <c r="I248" i="193"/>
  <c r="I249" i="193"/>
  <c r="I250" i="193"/>
  <c r="I166" i="191"/>
  <c r="I176" i="191"/>
  <c r="I178" i="191"/>
  <c r="I179" i="191"/>
  <c r="I180" i="191"/>
  <c r="I182" i="191"/>
  <c r="I183" i="191"/>
  <c r="I184" i="191"/>
  <c r="R232" i="195"/>
  <c r="AG176" i="191"/>
  <c r="AG178" i="191"/>
  <c r="AG179" i="191"/>
  <c r="AG180" i="191"/>
  <c r="AG182" i="191"/>
  <c r="AG183" i="191"/>
  <c r="AG184" i="191"/>
  <c r="N260" i="192"/>
  <c r="I263" i="192"/>
  <c r="C166" i="191"/>
  <c r="C176" i="191"/>
  <c r="C178" i="191"/>
  <c r="C179" i="191"/>
  <c r="C180" i="191"/>
  <c r="C182" i="191"/>
  <c r="C183" i="191"/>
  <c r="C184" i="191"/>
  <c r="C135" i="191"/>
  <c r="C186" i="191" s="1"/>
  <c r="C181" i="191"/>
  <c r="Q166" i="192"/>
  <c r="Q113" i="192"/>
  <c r="Q232" i="192"/>
  <c r="Y212" i="188"/>
  <c r="Y53" i="188"/>
  <c r="Y135" i="188"/>
  <c r="Y186" i="188" s="1"/>
  <c r="AG281" i="184"/>
  <c r="H177" i="187"/>
  <c r="H256" i="185"/>
  <c r="H264" i="185"/>
  <c r="Q281" i="188"/>
  <c r="T166" i="191"/>
  <c r="R176" i="188"/>
  <c r="R179" i="188"/>
  <c r="R184" i="188"/>
  <c r="R180" i="188"/>
  <c r="R183" i="188"/>
  <c r="Z180" i="188"/>
  <c r="Z183" i="188"/>
  <c r="Z176" i="188"/>
  <c r="Z179" i="188"/>
  <c r="Z184" i="188"/>
  <c r="R113" i="184"/>
  <c r="R166" i="184"/>
  <c r="R232" i="184"/>
  <c r="R53" i="184"/>
  <c r="AB123" i="180"/>
  <c r="AB177" i="180" s="1"/>
  <c r="P53" i="186"/>
  <c r="F242" i="185"/>
  <c r="F245" i="185"/>
  <c r="F246" i="185"/>
  <c r="F249" i="185"/>
  <c r="F250" i="185"/>
  <c r="F281" i="185"/>
  <c r="N113" i="185"/>
  <c r="N232" i="185"/>
  <c r="N166" i="185"/>
  <c r="Y123" i="180"/>
  <c r="Y177" i="180" s="1"/>
  <c r="X179" i="183"/>
  <c r="X184" i="183"/>
  <c r="X176" i="183"/>
  <c r="X178" i="183"/>
  <c r="X180" i="183"/>
  <c r="X183" i="183"/>
  <c r="AF113" i="183"/>
  <c r="AF166" i="183"/>
  <c r="AF232" i="183"/>
  <c r="X246" i="182"/>
  <c r="X249" i="182"/>
  <c r="X242" i="182"/>
  <c r="X245" i="182"/>
  <c r="X250" i="182"/>
  <c r="D263" i="182"/>
  <c r="AE263" i="185"/>
  <c r="AE53" i="184"/>
  <c r="AE212" i="184"/>
  <c r="AE135" i="184"/>
  <c r="AE186" i="184" s="1"/>
  <c r="X263" i="185"/>
  <c r="AF242" i="183"/>
  <c r="AF244" i="183"/>
  <c r="AF246" i="183"/>
  <c r="AF249" i="183"/>
  <c r="AF245" i="183"/>
  <c r="AF250" i="183"/>
  <c r="AF247" i="182"/>
  <c r="W166" i="184"/>
  <c r="W176" i="184"/>
  <c r="W179" i="184"/>
  <c r="W180" i="184"/>
  <c r="W183" i="184"/>
  <c r="W184" i="184"/>
  <c r="P259" i="184"/>
  <c r="W135" i="182"/>
  <c r="W186" i="182" s="1"/>
  <c r="W212" i="182"/>
  <c r="W53" i="182"/>
  <c r="J259" i="185"/>
  <c r="H177" i="184"/>
  <c r="X135" i="187"/>
  <c r="X186" i="187" s="1"/>
  <c r="AA232" i="182"/>
  <c r="AA246" i="182"/>
  <c r="AA249" i="182"/>
  <c r="AA242" i="182"/>
  <c r="AA245" i="182"/>
  <c r="AA250" i="182"/>
  <c r="Q135" i="202"/>
  <c r="Q186" i="202" s="1"/>
  <c r="Q53" i="202"/>
  <c r="Q212" i="202"/>
  <c r="G263" i="183"/>
  <c r="X232" i="182"/>
  <c r="X113" i="182"/>
  <c r="X166" i="182"/>
  <c r="X259" i="182"/>
  <c r="R259" i="181"/>
  <c r="P53" i="180"/>
  <c r="D167" i="180"/>
  <c r="AE200" i="180"/>
  <c r="AE213" i="180"/>
  <c r="AE34" i="180"/>
  <c r="AE54" i="180"/>
  <c r="AE23" i="180"/>
  <c r="AE136" i="180"/>
  <c r="AE187" i="180" s="1"/>
  <c r="AE237" i="180"/>
  <c r="AE118" i="180"/>
  <c r="AE88" i="180"/>
  <c r="AE171" i="180"/>
  <c r="X200" i="180"/>
  <c r="X213" i="180"/>
  <c r="X223" i="180"/>
  <c r="X233" i="180"/>
  <c r="W223" i="180"/>
  <c r="W14" i="180"/>
  <c r="W157" i="180"/>
  <c r="W64" i="180"/>
  <c r="W41" i="180"/>
  <c r="Y200" i="180"/>
  <c r="Y213" i="180"/>
  <c r="Y223" i="180"/>
  <c r="Y233" i="180"/>
  <c r="P259" i="182"/>
  <c r="S283" i="180"/>
  <c r="AA39" i="180"/>
  <c r="K200" i="180"/>
  <c r="K243" i="180" s="1"/>
  <c r="AG157" i="180"/>
  <c r="AE16" i="180"/>
  <c r="K242" i="181"/>
  <c r="K244" i="181"/>
  <c r="K246" i="181"/>
  <c r="K248" i="181"/>
  <c r="K250" i="181"/>
  <c r="K245" i="181"/>
  <c r="K249" i="181"/>
  <c r="W227" i="180"/>
  <c r="W18" i="180"/>
  <c r="W68" i="180"/>
  <c r="W161" i="180"/>
  <c r="K39" i="180"/>
  <c r="W123" i="180"/>
  <c r="W177" i="180" s="1"/>
  <c r="AC200" i="180"/>
  <c r="AC232" i="180" s="1"/>
  <c r="AC213" i="180"/>
  <c r="AC223" i="180"/>
  <c r="AC233" i="180"/>
  <c r="J53" i="180"/>
  <c r="G40" i="180"/>
  <c r="K23" i="180"/>
  <c r="AA136" i="180"/>
  <c r="AA187" i="180" s="1"/>
  <c r="AA261" i="182"/>
  <c r="AA262" i="182"/>
  <c r="AA266" i="182"/>
  <c r="AA265" i="182"/>
  <c r="AG135" i="202"/>
  <c r="AG186" i="202" s="1"/>
  <c r="AG53" i="202"/>
  <c r="AG212" i="202"/>
  <c r="AB113" i="180"/>
  <c r="W200" i="180"/>
  <c r="W243" i="180" s="1"/>
  <c r="AC113" i="180"/>
  <c r="W259" i="181"/>
  <c r="K64" i="180"/>
  <c r="K223" i="180"/>
  <c r="K14" i="180"/>
  <c r="K157" i="180"/>
  <c r="AA256" i="207"/>
  <c r="AA260" i="207"/>
  <c r="AC135" i="205"/>
  <c r="AC186" i="205" s="1"/>
  <c r="AC212" i="205"/>
  <c r="AC53" i="205"/>
  <c r="AG177" i="205"/>
  <c r="B166" i="205"/>
  <c r="E181" i="206"/>
  <c r="M245" i="203"/>
  <c r="M249" i="203"/>
  <c r="M242" i="203"/>
  <c r="M244" i="203"/>
  <c r="M246" i="203"/>
  <c r="M248" i="203"/>
  <c r="M250" i="203"/>
  <c r="X261" i="205"/>
  <c r="X262" i="205"/>
  <c r="X265" i="205"/>
  <c r="X266" i="205"/>
  <c r="P242" i="205"/>
  <c r="P244" i="205"/>
  <c r="P212" i="205"/>
  <c r="P246" i="205"/>
  <c r="P248" i="205"/>
  <c r="P249" i="205"/>
  <c r="P250" i="205"/>
  <c r="P245" i="205"/>
  <c r="P232" i="205"/>
  <c r="X245" i="205"/>
  <c r="X246" i="205"/>
  <c r="X248" i="205"/>
  <c r="X249" i="205"/>
  <c r="X250" i="205"/>
  <c r="X212" i="205"/>
  <c r="X244" i="205"/>
  <c r="X242" i="205"/>
  <c r="AB263" i="204"/>
  <c r="J180" i="201"/>
  <c r="J183" i="201"/>
  <c r="J184" i="201"/>
  <c r="J176" i="201"/>
  <c r="J179" i="201"/>
  <c r="B135" i="200"/>
  <c r="B186" i="200" s="1"/>
  <c r="B176" i="200"/>
  <c r="B177" i="200"/>
  <c r="B179" i="200"/>
  <c r="B180" i="200"/>
  <c r="B181" i="200"/>
  <c r="B183" i="200"/>
  <c r="B184" i="200"/>
  <c r="J176" i="200"/>
  <c r="J179" i="200"/>
  <c r="J180" i="200"/>
  <c r="J183" i="200"/>
  <c r="J184" i="200"/>
  <c r="J135" i="200"/>
  <c r="J186" i="200" s="1"/>
  <c r="E259" i="199"/>
  <c r="L176" i="197"/>
  <c r="L177" i="197"/>
  <c r="L179" i="197"/>
  <c r="L180" i="197"/>
  <c r="L181" i="197"/>
  <c r="L183" i="197"/>
  <c r="L135" i="197"/>
  <c r="L186" i="197" s="1"/>
  <c r="L184" i="197"/>
  <c r="B259" i="202"/>
  <c r="AB166" i="198"/>
  <c r="M135" i="197"/>
  <c r="M186" i="197" s="1"/>
  <c r="M53" i="197"/>
  <c r="M212" i="197"/>
  <c r="T247" i="196"/>
  <c r="AE180" i="194"/>
  <c r="AE183" i="194"/>
  <c r="AE176" i="194"/>
  <c r="AE179" i="194"/>
  <c r="AE181" i="194"/>
  <c r="AE184" i="194"/>
  <c r="AA245" i="197"/>
  <c r="AA246" i="197"/>
  <c r="AA249" i="197"/>
  <c r="AA212" i="197"/>
  <c r="AA242" i="197"/>
  <c r="AA250" i="197"/>
  <c r="AF212" i="195"/>
  <c r="AF242" i="195"/>
  <c r="AF244" i="195"/>
  <c r="AF246" i="195"/>
  <c r="AF248" i="195"/>
  <c r="AF250" i="195"/>
  <c r="AF232" i="195"/>
  <c r="AF243" i="195"/>
  <c r="AF245" i="195"/>
  <c r="AF247" i="195"/>
  <c r="AF249" i="195"/>
  <c r="T261" i="197"/>
  <c r="T262" i="197"/>
  <c r="T265" i="197"/>
  <c r="T266" i="197"/>
  <c r="D232" i="197"/>
  <c r="D245" i="197"/>
  <c r="D246" i="197"/>
  <c r="D249" i="197"/>
  <c r="D250" i="197"/>
  <c r="D242" i="197"/>
  <c r="D212" i="197"/>
  <c r="T242" i="197"/>
  <c r="T250" i="197"/>
  <c r="T232" i="197"/>
  <c r="T246" i="197"/>
  <c r="T249" i="197"/>
  <c r="T245" i="197"/>
  <c r="O176" i="195"/>
  <c r="O178" i="195"/>
  <c r="O179" i="195"/>
  <c r="O180" i="195"/>
  <c r="O182" i="195"/>
  <c r="O183" i="195"/>
  <c r="O184" i="195"/>
  <c r="W177" i="194"/>
  <c r="Z245" i="195"/>
  <c r="Z249" i="195"/>
  <c r="Z242" i="195"/>
  <c r="Z244" i="195"/>
  <c r="Z246" i="195"/>
  <c r="Z248" i="195"/>
  <c r="Z250" i="195"/>
  <c r="R135" i="194"/>
  <c r="R186" i="194" s="1"/>
  <c r="R53" i="194"/>
  <c r="R212" i="194"/>
  <c r="G281" i="194"/>
  <c r="O281" i="194"/>
  <c r="W232" i="194"/>
  <c r="W113" i="194"/>
  <c r="W166" i="194"/>
  <c r="W53" i="194"/>
  <c r="L181" i="196"/>
  <c r="C243" i="195"/>
  <c r="Z265" i="195"/>
  <c r="Z266" i="195"/>
  <c r="Z261" i="195"/>
  <c r="Z262" i="195"/>
  <c r="AA263" i="195"/>
  <c r="B180" i="194"/>
  <c r="B183" i="194"/>
  <c r="B179" i="194"/>
  <c r="B184" i="194"/>
  <c r="B176" i="194"/>
  <c r="B166" i="194"/>
  <c r="M259" i="193"/>
  <c r="C180" i="194"/>
  <c r="C183" i="194"/>
  <c r="C179" i="194"/>
  <c r="C184" i="194"/>
  <c r="C166" i="194"/>
  <c r="C176" i="194"/>
  <c r="AA176" i="194"/>
  <c r="AA179" i="194"/>
  <c r="AA184" i="194"/>
  <c r="AA180" i="194"/>
  <c r="AA183" i="194"/>
  <c r="AB177" i="193"/>
  <c r="AG259" i="192"/>
  <c r="Q135" i="188"/>
  <c r="Q186" i="188" s="1"/>
  <c r="Q212" i="188"/>
  <c r="Q53" i="188"/>
  <c r="Y232" i="188"/>
  <c r="Y166" i="188"/>
  <c r="Y113" i="188"/>
  <c r="Y135" i="184"/>
  <c r="Y186" i="184" s="1"/>
  <c r="Y212" i="184"/>
  <c r="Y53" i="184"/>
  <c r="H113" i="186"/>
  <c r="H232" i="186"/>
  <c r="H166" i="186"/>
  <c r="H53" i="186"/>
  <c r="X242" i="186"/>
  <c r="X244" i="186"/>
  <c r="X246" i="186"/>
  <c r="X248" i="186"/>
  <c r="X250" i="186"/>
  <c r="X243" i="186"/>
  <c r="X245" i="186"/>
  <c r="X247" i="186"/>
  <c r="X249" i="186"/>
  <c r="J113" i="184"/>
  <c r="J166" i="184"/>
  <c r="J232" i="184"/>
  <c r="J53" i="184"/>
  <c r="Z281" i="184"/>
  <c r="F123" i="180"/>
  <c r="F166" i="180" s="1"/>
  <c r="V232" i="185"/>
  <c r="V53" i="185"/>
  <c r="V166" i="185"/>
  <c r="V113" i="185"/>
  <c r="AD281" i="185"/>
  <c r="N263" i="185"/>
  <c r="N264" i="180"/>
  <c r="F265" i="185"/>
  <c r="F266" i="185"/>
  <c r="F262" i="185"/>
  <c r="F261" i="185"/>
  <c r="F243" i="185"/>
  <c r="Y259" i="182"/>
  <c r="AG123" i="180"/>
  <c r="AG177" i="180" s="1"/>
  <c r="AG287" i="180"/>
  <c r="X177" i="183"/>
  <c r="L263" i="182"/>
  <c r="AD135" i="184"/>
  <c r="AD186" i="184" s="1"/>
  <c r="AD212" i="184"/>
  <c r="AD53" i="184"/>
  <c r="P242" i="183"/>
  <c r="P244" i="183"/>
  <c r="P246" i="183"/>
  <c r="P249" i="183"/>
  <c r="P250" i="183"/>
  <c r="P245" i="183"/>
  <c r="AF176" i="182"/>
  <c r="AF179" i="182"/>
  <c r="AF180" i="182"/>
  <c r="AF183" i="182"/>
  <c r="AF184" i="182"/>
  <c r="O263" i="185"/>
  <c r="G53" i="184"/>
  <c r="G135" i="184"/>
  <c r="G186" i="184" s="1"/>
  <c r="G212" i="184"/>
  <c r="X260" i="185"/>
  <c r="X259" i="185" s="1"/>
  <c r="O250" i="184"/>
  <c r="O247" i="184"/>
  <c r="O245" i="184"/>
  <c r="O232" i="184"/>
  <c r="O249" i="184"/>
  <c r="O242" i="184"/>
  <c r="O246" i="184"/>
  <c r="G259" i="184"/>
  <c r="H243" i="182"/>
  <c r="H246" i="182"/>
  <c r="H249" i="182"/>
  <c r="H250" i="182"/>
  <c r="H247" i="182"/>
  <c r="H245" i="182"/>
  <c r="H242" i="182"/>
  <c r="P212" i="184"/>
  <c r="P232" i="184"/>
  <c r="P242" i="184"/>
  <c r="P245" i="184"/>
  <c r="P246" i="184"/>
  <c r="P249" i="184"/>
  <c r="P250" i="184"/>
  <c r="AF212" i="184"/>
  <c r="AF242" i="184"/>
  <c r="AF245" i="184"/>
  <c r="AF246" i="184"/>
  <c r="AF249" i="184"/>
  <c r="AF250" i="184"/>
  <c r="AF247" i="184"/>
  <c r="H135" i="184"/>
  <c r="H186" i="184" s="1"/>
  <c r="H176" i="184"/>
  <c r="H179" i="184"/>
  <c r="H180" i="184"/>
  <c r="H183" i="184"/>
  <c r="H184" i="184"/>
  <c r="AE242" i="184"/>
  <c r="AE246" i="184"/>
  <c r="AE250" i="184"/>
  <c r="AE243" i="184"/>
  <c r="AE247" i="184"/>
  <c r="AE245" i="184"/>
  <c r="AE232" i="184"/>
  <c r="AE249" i="184"/>
  <c r="P243" i="183"/>
  <c r="O263" i="183"/>
  <c r="D157" i="180"/>
  <c r="X136" i="180"/>
  <c r="X187" i="180" s="1"/>
  <c r="AF200" i="180"/>
  <c r="AF212" i="180" s="1"/>
  <c r="AF213" i="180"/>
  <c r="AF223" i="180"/>
  <c r="AF233" i="180"/>
  <c r="P259" i="183"/>
  <c r="B53" i="181"/>
  <c r="B232" i="181"/>
  <c r="B113" i="181"/>
  <c r="B166" i="181"/>
  <c r="F157" i="180"/>
  <c r="W233" i="180"/>
  <c r="W275" i="180"/>
  <c r="W287" i="180" s="1"/>
  <c r="W114" i="180"/>
  <c r="W43" i="180"/>
  <c r="W84" i="180"/>
  <c r="W167" i="180"/>
  <c r="AD113" i="180"/>
  <c r="AD232" i="180"/>
  <c r="AG200" i="180"/>
  <c r="AG212" i="180" s="1"/>
  <c r="AG213" i="180"/>
  <c r="AG223" i="180"/>
  <c r="AG233" i="180"/>
  <c r="C53" i="181"/>
  <c r="C232" i="181"/>
  <c r="C113" i="181"/>
  <c r="C166" i="181"/>
  <c r="O213" i="180"/>
  <c r="O23" i="180"/>
  <c r="O35" i="180"/>
  <c r="O136" i="180"/>
  <c r="O187" i="180" s="1"/>
  <c r="O34" i="180"/>
  <c r="O54" i="180"/>
  <c r="O37" i="180"/>
  <c r="B200" i="180"/>
  <c r="B223" i="180"/>
  <c r="B233" i="180"/>
  <c r="V213" i="180"/>
  <c r="V200" i="180"/>
  <c r="V223" i="180"/>
  <c r="V233" i="180"/>
  <c r="AA243" i="181"/>
  <c r="P167" i="180"/>
  <c r="S200" i="180"/>
  <c r="S243" i="180" s="1"/>
  <c r="AC53" i="180"/>
  <c r="F197" i="180"/>
  <c r="F257" i="180"/>
  <c r="F256" i="180" s="1"/>
  <c r="W15" i="180"/>
  <c r="AE259" i="184"/>
  <c r="AA17" i="180"/>
  <c r="AG256" i="180"/>
  <c r="J287" i="180"/>
  <c r="K161" i="180"/>
  <c r="AA23" i="180"/>
  <c r="AD247" i="180"/>
  <c r="Q256" i="180"/>
  <c r="AF259" i="182"/>
  <c r="W213" i="180"/>
  <c r="W23" i="180"/>
  <c r="W136" i="180"/>
  <c r="W187" i="180" s="1"/>
  <c r="W34" i="180"/>
  <c r="W54" i="180"/>
  <c r="B123" i="180"/>
  <c r="B177" i="180" s="1"/>
  <c r="B157" i="180"/>
  <c r="B167" i="180"/>
  <c r="I53" i="207"/>
  <c r="I135" i="207"/>
  <c r="I186" i="207" s="1"/>
  <c r="I212" i="207"/>
  <c r="C261" i="207"/>
  <c r="C262" i="207"/>
  <c r="C265" i="207"/>
  <c r="C266" i="207"/>
  <c r="AC176" i="205"/>
  <c r="AC178" i="205"/>
  <c r="AC179" i="205"/>
  <c r="AC180" i="205"/>
  <c r="AC182" i="205"/>
  <c r="AC183" i="205"/>
  <c r="AC184" i="205"/>
  <c r="R176" i="205"/>
  <c r="R178" i="205"/>
  <c r="R179" i="205"/>
  <c r="R180" i="205"/>
  <c r="R182" i="205"/>
  <c r="R183" i="205"/>
  <c r="R184" i="205"/>
  <c r="AG166" i="205"/>
  <c r="O212" i="205"/>
  <c r="O246" i="205"/>
  <c r="O247" i="205"/>
  <c r="O248" i="205"/>
  <c r="O249" i="205"/>
  <c r="O250" i="205"/>
  <c r="O243" i="205"/>
  <c r="O245" i="205"/>
  <c r="O232" i="205"/>
  <c r="O242" i="205"/>
  <c r="O244" i="205"/>
  <c r="V176" i="205"/>
  <c r="V178" i="205"/>
  <c r="V179" i="205"/>
  <c r="V180" i="205"/>
  <c r="V182" i="205"/>
  <c r="V183" i="205"/>
  <c r="V184" i="205"/>
  <c r="D212" i="203"/>
  <c r="D242" i="203"/>
  <c r="D244" i="203"/>
  <c r="D246" i="203"/>
  <c r="D248" i="203"/>
  <c r="D250" i="203"/>
  <c r="D232" i="203"/>
  <c r="D243" i="203"/>
  <c r="D245" i="203"/>
  <c r="D247" i="203"/>
  <c r="D249" i="203"/>
  <c r="AF261" i="205"/>
  <c r="AF262" i="205"/>
  <c r="AF265" i="205"/>
  <c r="AF266" i="205"/>
  <c r="P243" i="205"/>
  <c r="AB260" i="204"/>
  <c r="AB259" i="204" s="1"/>
  <c r="M243" i="203"/>
  <c r="I281" i="202"/>
  <c r="Y263" i="202"/>
  <c r="N176" i="200"/>
  <c r="N179" i="200"/>
  <c r="N180" i="200"/>
  <c r="N183" i="200"/>
  <c r="N184" i="200"/>
  <c r="AG176" i="202"/>
  <c r="AG178" i="202"/>
  <c r="AG180" i="202"/>
  <c r="AG182" i="202"/>
  <c r="AG184" i="202"/>
  <c r="AG177" i="202"/>
  <c r="AG179" i="202"/>
  <c r="AG181" i="202"/>
  <c r="AG183" i="202"/>
  <c r="Y176" i="202"/>
  <c r="Y178" i="202"/>
  <c r="Y180" i="202"/>
  <c r="Y182" i="202"/>
  <c r="Y184" i="202"/>
  <c r="Y179" i="202"/>
  <c r="Y183" i="202"/>
  <c r="R260" i="202"/>
  <c r="R181" i="201"/>
  <c r="Z259" i="200"/>
  <c r="J247" i="200"/>
  <c r="Z135" i="201"/>
  <c r="Z186" i="201" s="1"/>
  <c r="Z53" i="201"/>
  <c r="Z212" i="201"/>
  <c r="H212" i="200"/>
  <c r="X212" i="198"/>
  <c r="X53" i="198"/>
  <c r="X135" i="198"/>
  <c r="X186" i="198" s="1"/>
  <c r="B281" i="200"/>
  <c r="Z281" i="200"/>
  <c r="T180" i="198"/>
  <c r="T183" i="198"/>
  <c r="T176" i="198"/>
  <c r="T184" i="198"/>
  <c r="T179" i="198"/>
  <c r="T181" i="198"/>
  <c r="AC176" i="199"/>
  <c r="AC179" i="199"/>
  <c r="AC180" i="199"/>
  <c r="AC183" i="199"/>
  <c r="AC184" i="199"/>
  <c r="AC242" i="199"/>
  <c r="AC245" i="199"/>
  <c r="AC246" i="199"/>
  <c r="AC249" i="199"/>
  <c r="AC250" i="199"/>
  <c r="L135" i="198"/>
  <c r="L186" i="198" s="1"/>
  <c r="M180" i="199"/>
  <c r="M176" i="199"/>
  <c r="M183" i="199"/>
  <c r="M184" i="199"/>
  <c r="M179" i="199"/>
  <c r="W259" i="200"/>
  <c r="E53" i="199"/>
  <c r="E135" i="199"/>
  <c r="E186" i="199" s="1"/>
  <c r="E212" i="199"/>
  <c r="L166" i="197"/>
  <c r="S259" i="197"/>
  <c r="D242" i="196"/>
  <c r="D244" i="196"/>
  <c r="D245" i="196"/>
  <c r="D248" i="196"/>
  <c r="D250" i="196"/>
  <c r="D246" i="196"/>
  <c r="D249" i="196"/>
  <c r="AC166" i="194"/>
  <c r="U232" i="198"/>
  <c r="U113" i="198"/>
  <c r="U166" i="198"/>
  <c r="AC113" i="198"/>
  <c r="AC166" i="198"/>
  <c r="AC53" i="198"/>
  <c r="AC232" i="198"/>
  <c r="S245" i="197"/>
  <c r="S246" i="197"/>
  <c r="S249" i="197"/>
  <c r="S242" i="197"/>
  <c r="S250" i="197"/>
  <c r="D53" i="196"/>
  <c r="D135" i="196"/>
  <c r="D186" i="196" s="1"/>
  <c r="D212" i="196"/>
  <c r="U263" i="196"/>
  <c r="L256" i="197"/>
  <c r="L260" i="197"/>
  <c r="W263" i="196"/>
  <c r="AE177" i="194"/>
  <c r="O113" i="195"/>
  <c r="O166" i="195"/>
  <c r="O232" i="195"/>
  <c r="S242" i="195"/>
  <c r="S244" i="195"/>
  <c r="S246" i="195"/>
  <c r="S248" i="195"/>
  <c r="S250" i="195"/>
  <c r="S245" i="195"/>
  <c r="S249" i="195"/>
  <c r="S135" i="194"/>
  <c r="S186" i="194" s="1"/>
  <c r="S53" i="194"/>
  <c r="S212" i="194"/>
  <c r="Z232" i="195"/>
  <c r="Y242" i="193"/>
  <c r="Y244" i="193"/>
  <c r="Y245" i="193"/>
  <c r="Y246" i="193"/>
  <c r="Y248" i="193"/>
  <c r="Y249" i="193"/>
  <c r="Y250" i="193"/>
  <c r="Y176" i="192"/>
  <c r="Y178" i="192"/>
  <c r="Y180" i="192"/>
  <c r="Y182" i="192"/>
  <c r="Y184" i="192"/>
  <c r="Y179" i="192"/>
  <c r="Y183" i="192"/>
  <c r="O53" i="195"/>
  <c r="O135" i="195"/>
  <c r="O186" i="195" s="1"/>
  <c r="O212" i="195"/>
  <c r="AA232" i="195"/>
  <c r="AB135" i="193"/>
  <c r="AB186" i="193" s="1"/>
  <c r="Y232" i="193"/>
  <c r="Q245" i="192"/>
  <c r="Q249" i="192"/>
  <c r="Q244" i="192"/>
  <c r="Q250" i="192"/>
  <c r="Q246" i="192"/>
  <c r="Q242" i="192"/>
  <c r="Q248" i="192"/>
  <c r="Q247" i="192"/>
  <c r="Y181" i="192"/>
  <c r="L260" i="192"/>
  <c r="L263" i="192"/>
  <c r="AG179" i="192"/>
  <c r="AG183" i="192"/>
  <c r="AG176" i="192"/>
  <c r="AG178" i="192"/>
  <c r="AG180" i="192"/>
  <c r="AG182" i="192"/>
  <c r="AG184" i="192"/>
  <c r="Q232" i="188"/>
  <c r="Q113" i="188"/>
  <c r="Q166" i="188"/>
  <c r="AF135" i="188"/>
  <c r="AF186" i="188" s="1"/>
  <c r="AF53" i="188"/>
  <c r="AF212" i="188"/>
  <c r="AG135" i="192"/>
  <c r="AG186" i="192" s="1"/>
  <c r="H245" i="186"/>
  <c r="H249" i="186"/>
  <c r="H246" i="186"/>
  <c r="H242" i="186"/>
  <c r="H250" i="186"/>
  <c r="H244" i="186"/>
  <c r="H248" i="186"/>
  <c r="H212" i="186"/>
  <c r="F177" i="185"/>
  <c r="F180" i="185"/>
  <c r="F183" i="185"/>
  <c r="F184" i="185"/>
  <c r="F179" i="185"/>
  <c r="F181" i="185"/>
  <c r="F135" i="185"/>
  <c r="F186" i="185" s="1"/>
  <c r="F176" i="185"/>
  <c r="Q135" i="184"/>
  <c r="Q186" i="184" s="1"/>
  <c r="Q212" i="184"/>
  <c r="Q53" i="184"/>
  <c r="G176" i="185"/>
  <c r="G179" i="185"/>
  <c r="G184" i="185"/>
  <c r="G177" i="185"/>
  <c r="G180" i="185"/>
  <c r="G183" i="185"/>
  <c r="X176" i="187"/>
  <c r="X178" i="187"/>
  <c r="X180" i="187"/>
  <c r="X182" i="187"/>
  <c r="X184" i="187"/>
  <c r="X177" i="187"/>
  <c r="X179" i="187"/>
  <c r="X181" i="187"/>
  <c r="X183" i="187"/>
  <c r="H135" i="185"/>
  <c r="H186" i="185" s="1"/>
  <c r="H53" i="185"/>
  <c r="H212" i="185"/>
  <c r="E123" i="180"/>
  <c r="E177" i="180" s="1"/>
  <c r="E287" i="180"/>
  <c r="N123" i="180"/>
  <c r="N177" i="180" s="1"/>
  <c r="N287" i="180"/>
  <c r="X212" i="186"/>
  <c r="F232" i="185"/>
  <c r="F166" i="185"/>
  <c r="F113" i="185"/>
  <c r="AD248" i="185"/>
  <c r="AD249" i="185"/>
  <c r="AD250" i="185"/>
  <c r="AD242" i="185"/>
  <c r="AD245" i="185"/>
  <c r="AD244" i="185"/>
  <c r="AD246" i="185"/>
  <c r="AF247" i="183"/>
  <c r="X246" i="184"/>
  <c r="X250" i="184"/>
  <c r="X243" i="184"/>
  <c r="X247" i="184"/>
  <c r="X245" i="184"/>
  <c r="X232" i="184"/>
  <c r="X249" i="184"/>
  <c r="X212" i="184"/>
  <c r="X242" i="184"/>
  <c r="H247" i="184"/>
  <c r="AF259" i="184"/>
  <c r="P263" i="182"/>
  <c r="AF53" i="182"/>
  <c r="AF135" i="182"/>
  <c r="AF186" i="182" s="1"/>
  <c r="AF212" i="182"/>
  <c r="P53" i="183"/>
  <c r="P135" i="183"/>
  <c r="P186" i="183" s="1"/>
  <c r="P212" i="183"/>
  <c r="K242" i="182"/>
  <c r="K245" i="182"/>
  <c r="K250" i="182"/>
  <c r="K232" i="182"/>
  <c r="K246" i="182"/>
  <c r="K249" i="182"/>
  <c r="AF113" i="182"/>
  <c r="AF232" i="182"/>
  <c r="AF166" i="182"/>
  <c r="E157" i="180"/>
  <c r="AE227" i="180"/>
  <c r="AE161" i="180"/>
  <c r="AE18" i="180"/>
  <c r="AE68" i="180"/>
  <c r="J113" i="181"/>
  <c r="J166" i="181"/>
  <c r="J53" i="181"/>
  <c r="J232" i="181"/>
  <c r="F167" i="180"/>
  <c r="AA166" i="181"/>
  <c r="AA113" i="181"/>
  <c r="AA232" i="181"/>
  <c r="O227" i="180"/>
  <c r="O20" i="180"/>
  <c r="O161" i="180"/>
  <c r="O68" i="180"/>
  <c r="O18" i="180"/>
  <c r="J200" i="180"/>
  <c r="J243" i="180" s="1"/>
  <c r="G38" i="180"/>
  <c r="G140" i="180"/>
  <c r="G191" i="180" s="1"/>
  <c r="G217" i="180"/>
  <c r="G58" i="180"/>
  <c r="R123" i="180"/>
  <c r="R177" i="180" s="1"/>
  <c r="AA200" i="180"/>
  <c r="AA243" i="180" s="1"/>
  <c r="J259" i="181"/>
  <c r="Y157" i="180"/>
  <c r="U53" i="180"/>
  <c r="AE217" i="180"/>
  <c r="AE38" i="180"/>
  <c r="AE140" i="180"/>
  <c r="AE191" i="180" s="1"/>
  <c r="AE58" i="180"/>
  <c r="AE41" i="180"/>
  <c r="S123" i="180"/>
  <c r="S177" i="180" s="1"/>
  <c r="K16" i="180"/>
  <c r="K15" i="180"/>
  <c r="B213" i="180"/>
  <c r="J213" i="180"/>
  <c r="K213" i="180"/>
  <c r="J233" i="180"/>
  <c r="G213" i="180"/>
  <c r="J16" i="180"/>
  <c r="L113" i="180"/>
  <c r="AA64" i="180"/>
  <c r="AA14" i="180"/>
  <c r="AA157" i="180"/>
  <c r="AA223" i="180"/>
  <c r="C200" i="180"/>
  <c r="C243" i="180" s="1"/>
  <c r="U200" i="180"/>
  <c r="U232" i="180" s="1"/>
  <c r="U213" i="180"/>
  <c r="U223" i="180"/>
  <c r="U233" i="180"/>
  <c r="Q53" i="207"/>
  <c r="Q135" i="207"/>
  <c r="Q186" i="207" s="1"/>
  <c r="Q212" i="207"/>
  <c r="K261" i="207"/>
  <c r="K262" i="207"/>
  <c r="K265" i="207"/>
  <c r="K266" i="207"/>
  <c r="C135" i="205"/>
  <c r="C186" i="205" s="1"/>
  <c r="C176" i="205"/>
  <c r="C177" i="205"/>
  <c r="C178" i="205"/>
  <c r="C179" i="205"/>
  <c r="C180" i="205"/>
  <c r="C181" i="205"/>
  <c r="C182" i="205"/>
  <c r="C183" i="205"/>
  <c r="C166" i="205"/>
  <c r="C184" i="205"/>
  <c r="G166" i="205"/>
  <c r="G135" i="205"/>
  <c r="G186" i="205" s="1"/>
  <c r="G176" i="205"/>
  <c r="G177" i="205"/>
  <c r="G178" i="205"/>
  <c r="G179" i="205"/>
  <c r="G180" i="205"/>
  <c r="G181" i="205"/>
  <c r="G182" i="205"/>
  <c r="G183" i="205"/>
  <c r="G184" i="205"/>
  <c r="U166" i="205"/>
  <c r="U232" i="205"/>
  <c r="U113" i="205"/>
  <c r="J166" i="205"/>
  <c r="M176" i="206"/>
  <c r="M179" i="206"/>
  <c r="M180" i="206"/>
  <c r="M183" i="206"/>
  <c r="M184" i="206"/>
  <c r="L212" i="203"/>
  <c r="L242" i="203"/>
  <c r="L244" i="203"/>
  <c r="L246" i="203"/>
  <c r="L248" i="203"/>
  <c r="L250" i="203"/>
  <c r="L232" i="203"/>
  <c r="L247" i="203"/>
  <c r="L243" i="203"/>
  <c r="L249" i="203"/>
  <c r="L245" i="203"/>
  <c r="AF256" i="205"/>
  <c r="AF264" i="205"/>
  <c r="AF260" i="205" s="1"/>
  <c r="AF232" i="205"/>
  <c r="AF245" i="205"/>
  <c r="AF246" i="205"/>
  <c r="AF248" i="205"/>
  <c r="AF249" i="205"/>
  <c r="AF250" i="205"/>
  <c r="AF242" i="205"/>
  <c r="AF244" i="205"/>
  <c r="D259" i="204"/>
  <c r="B242" i="200"/>
  <c r="B245" i="200"/>
  <c r="B246" i="200"/>
  <c r="B249" i="200"/>
  <c r="B250" i="200"/>
  <c r="P212" i="200"/>
  <c r="R176" i="200"/>
  <c r="R179" i="200"/>
  <c r="R180" i="200"/>
  <c r="R183" i="200"/>
  <c r="R184" i="200"/>
  <c r="J166" i="201"/>
  <c r="R135" i="200"/>
  <c r="R186" i="200" s="1"/>
  <c r="R113" i="200"/>
  <c r="R232" i="200"/>
  <c r="R166" i="200"/>
  <c r="F259" i="200"/>
  <c r="E113" i="199"/>
  <c r="E166" i="199"/>
  <c r="E232" i="199"/>
  <c r="N181" i="200"/>
  <c r="M177" i="199"/>
  <c r="M181" i="199"/>
  <c r="AC53" i="199"/>
  <c r="AC135" i="199"/>
  <c r="AC186" i="199" s="1"/>
  <c r="AC212" i="199"/>
  <c r="AC53" i="197"/>
  <c r="AC135" i="197"/>
  <c r="AC186" i="197" s="1"/>
  <c r="AC212" i="197"/>
  <c r="D113" i="196"/>
  <c r="D166" i="196"/>
  <c r="D232" i="196"/>
  <c r="S247" i="197"/>
  <c r="D287" i="196"/>
  <c r="T256" i="197"/>
  <c r="T260" i="197"/>
  <c r="AB261" i="197"/>
  <c r="AB262" i="197"/>
  <c r="AB265" i="197"/>
  <c r="AB266" i="197"/>
  <c r="L245" i="197"/>
  <c r="L246" i="197"/>
  <c r="L249" i="197"/>
  <c r="L250" i="197"/>
  <c r="L212" i="197"/>
  <c r="L242" i="197"/>
  <c r="L232" i="197"/>
  <c r="W176" i="195"/>
  <c r="W178" i="195"/>
  <c r="W179" i="195"/>
  <c r="W180" i="195"/>
  <c r="W182" i="195"/>
  <c r="W183" i="195"/>
  <c r="W184" i="195"/>
  <c r="M212" i="194"/>
  <c r="M232" i="194"/>
  <c r="M242" i="194"/>
  <c r="M243" i="194"/>
  <c r="M245" i="194"/>
  <c r="M246" i="194"/>
  <c r="M247" i="194"/>
  <c r="M249" i="194"/>
  <c r="M250" i="194"/>
  <c r="R242" i="195"/>
  <c r="R244" i="195"/>
  <c r="R246" i="195"/>
  <c r="R248" i="195"/>
  <c r="R250" i="195"/>
  <c r="R245" i="195"/>
  <c r="R249" i="195"/>
  <c r="U232" i="197"/>
  <c r="T176" i="196"/>
  <c r="T178" i="196"/>
  <c r="T179" i="196"/>
  <c r="T180" i="196"/>
  <c r="T182" i="196"/>
  <c r="T183" i="196"/>
  <c r="T184" i="196"/>
  <c r="W113" i="195"/>
  <c r="W166" i="195"/>
  <c r="W232" i="195"/>
  <c r="K263" i="195"/>
  <c r="J179" i="194"/>
  <c r="J184" i="194"/>
  <c r="J176" i="194"/>
  <c r="J180" i="194"/>
  <c r="J177" i="194"/>
  <c r="J183" i="194"/>
  <c r="I53" i="192"/>
  <c r="I135" i="192"/>
  <c r="I186" i="192" s="1"/>
  <c r="I212" i="192"/>
  <c r="U166" i="191"/>
  <c r="U232" i="191"/>
  <c r="U113" i="191"/>
  <c r="AB181" i="193"/>
  <c r="AG242" i="192"/>
  <c r="AG244" i="192"/>
  <c r="AG246" i="192"/>
  <c r="AG248" i="192"/>
  <c r="AG250" i="192"/>
  <c r="AG243" i="192"/>
  <c r="AG245" i="192"/>
  <c r="AG247" i="192"/>
  <c r="AG249" i="192"/>
  <c r="AB166" i="193"/>
  <c r="L176" i="191"/>
  <c r="L178" i="191"/>
  <c r="L179" i="191"/>
  <c r="L180" i="191"/>
  <c r="L182" i="191"/>
  <c r="L183" i="191"/>
  <c r="L184" i="191"/>
  <c r="AA177" i="194"/>
  <c r="AG113" i="192"/>
  <c r="AG166" i="192"/>
  <c r="AG232" i="192"/>
  <c r="I113" i="192"/>
  <c r="I166" i="192"/>
  <c r="I232" i="192"/>
  <c r="Y232" i="192"/>
  <c r="Y166" i="192"/>
  <c r="Y113" i="192"/>
  <c r="AF113" i="188"/>
  <c r="AF166" i="188"/>
  <c r="AF232" i="188"/>
  <c r="H179" i="187"/>
  <c r="H183" i="187"/>
  <c r="H180" i="187"/>
  <c r="H182" i="187"/>
  <c r="H176" i="187"/>
  <c r="H184" i="187"/>
  <c r="H178" i="187"/>
  <c r="H135" i="187"/>
  <c r="H186" i="187" s="1"/>
  <c r="X178" i="185"/>
  <c r="X180" i="185"/>
  <c r="X183" i="185"/>
  <c r="X135" i="185"/>
  <c r="X186" i="185" s="1"/>
  <c r="X176" i="185"/>
  <c r="X182" i="185"/>
  <c r="X179" i="185"/>
  <c r="X181" i="185"/>
  <c r="X184" i="185"/>
  <c r="AD176" i="185"/>
  <c r="AD179" i="185"/>
  <c r="AD182" i="185"/>
  <c r="AD184" i="185"/>
  <c r="AD177" i="185"/>
  <c r="AD178" i="185"/>
  <c r="AD180" i="185"/>
  <c r="AD183" i="185"/>
  <c r="G135" i="185"/>
  <c r="G186" i="185" s="1"/>
  <c r="AD181" i="185"/>
  <c r="M123" i="180"/>
  <c r="M166" i="180" s="1"/>
  <c r="M287" i="180"/>
  <c r="AF287" i="185"/>
  <c r="V263" i="182"/>
  <c r="V123" i="180"/>
  <c r="V177" i="180" s="1"/>
  <c r="V287" i="180"/>
  <c r="H123" i="180"/>
  <c r="H177" i="180" s="1"/>
  <c r="H287" i="180"/>
  <c r="F247" i="185"/>
  <c r="AF176" i="183"/>
  <c r="AF178" i="183"/>
  <c r="AF180" i="183"/>
  <c r="AF183" i="183"/>
  <c r="AF179" i="183"/>
  <c r="AF184" i="183"/>
  <c r="AB259" i="182"/>
  <c r="AF263" i="185"/>
  <c r="W259" i="184"/>
  <c r="P246" i="182"/>
  <c r="P249" i="182"/>
  <c r="P242" i="182"/>
  <c r="P245" i="182"/>
  <c r="P250" i="182"/>
  <c r="T259" i="182"/>
  <c r="X53" i="183"/>
  <c r="X135" i="183"/>
  <c r="X186" i="183" s="1"/>
  <c r="X212" i="183"/>
  <c r="I135" i="202"/>
  <c r="I186" i="202" s="1"/>
  <c r="I53" i="202"/>
  <c r="I212" i="202"/>
  <c r="T263" i="182"/>
  <c r="R53" i="181"/>
  <c r="R113" i="181"/>
  <c r="R232" i="181"/>
  <c r="R166" i="181"/>
  <c r="AB157" i="180"/>
  <c r="H136" i="180"/>
  <c r="H187" i="180" s="1"/>
  <c r="G289" i="180"/>
  <c r="U113" i="180"/>
  <c r="X259" i="183"/>
  <c r="O237" i="180"/>
  <c r="O88" i="180"/>
  <c r="O171" i="180"/>
  <c r="O58" i="180"/>
  <c r="O118" i="180"/>
  <c r="O157" i="180"/>
  <c r="O123" i="180"/>
  <c r="R200" i="180"/>
  <c r="R243" i="180" s="1"/>
  <c r="AA212" i="181"/>
  <c r="AA242" i="181"/>
  <c r="AA244" i="181"/>
  <c r="AA246" i="181"/>
  <c r="AA248" i="181"/>
  <c r="AA250" i="181"/>
  <c r="AA245" i="181"/>
  <c r="AA249" i="181"/>
  <c r="AB136" i="180"/>
  <c r="AB187" i="180" s="1"/>
  <c r="AA38" i="180"/>
  <c r="AA140" i="180"/>
  <c r="AA191" i="180" s="1"/>
  <c r="AA58" i="180"/>
  <c r="AA217" i="180"/>
  <c r="G43" i="180"/>
  <c r="G53" i="180" s="1"/>
  <c r="G84" i="180"/>
  <c r="G167" i="180"/>
  <c r="G233" i="180"/>
  <c r="G275" i="180"/>
  <c r="G287" i="180" s="1"/>
  <c r="G114" i="180"/>
  <c r="C213" i="180"/>
  <c r="AE259" i="181"/>
  <c r="AE20" i="180"/>
  <c r="AC136" i="180"/>
  <c r="AC187" i="180" s="1"/>
  <c r="AE233" i="180"/>
  <c r="AE275" i="180"/>
  <c r="AE287" i="180" s="1"/>
  <c r="AE43" i="180"/>
  <c r="AE84" i="180"/>
  <c r="AE167" i="180"/>
  <c r="AE114" i="180"/>
  <c r="Q113" i="180"/>
  <c r="D200" i="180"/>
  <c r="D243" i="180" s="1"/>
  <c r="D213" i="180"/>
  <c r="D223" i="180"/>
  <c r="D233" i="180"/>
  <c r="W176" i="181"/>
  <c r="W178" i="181"/>
  <c r="W180" i="181"/>
  <c r="W182" i="181"/>
  <c r="W184" i="181"/>
  <c r="W179" i="181"/>
  <c r="W183" i="181"/>
  <c r="W17" i="180"/>
  <c r="AD212" i="180"/>
  <c r="B136" i="180"/>
  <c r="B187" i="180" s="1"/>
  <c r="U256" i="180"/>
  <c r="F245" i="180"/>
  <c r="F248" i="180"/>
  <c r="F242" i="180"/>
  <c r="F249" i="180"/>
  <c r="F250" i="180"/>
  <c r="F246" i="180"/>
  <c r="F244" i="180"/>
  <c r="F247" i="180"/>
  <c r="J167" i="180"/>
  <c r="K263" i="181"/>
  <c r="G54" i="180"/>
  <c r="X232" i="183"/>
  <c r="X113" i="183"/>
  <c r="X166" i="183"/>
  <c r="W232" i="184"/>
  <c r="W242" i="184"/>
  <c r="W245" i="184"/>
  <c r="W246" i="184"/>
  <c r="W249" i="184"/>
  <c r="W250" i="184"/>
  <c r="X263" i="182"/>
  <c r="AA256" i="182"/>
  <c r="AA260" i="182"/>
  <c r="P200" i="180"/>
  <c r="P243" i="180" s="1"/>
  <c r="P213" i="180"/>
  <c r="P223" i="180"/>
  <c r="P233" i="180"/>
  <c r="K283" i="180"/>
  <c r="K166" i="181"/>
  <c r="K113" i="181"/>
  <c r="K232" i="181"/>
  <c r="G53" i="207"/>
  <c r="G135" i="207"/>
  <c r="G186" i="207" s="1"/>
  <c r="G212" i="207"/>
  <c r="Y53" i="207"/>
  <c r="Y135" i="207"/>
  <c r="Y186" i="207" s="1"/>
  <c r="Y212" i="207"/>
  <c r="AA261" i="207"/>
  <c r="AA262" i="207"/>
  <c r="AA265" i="207"/>
  <c r="AA266" i="207"/>
  <c r="K184" i="205"/>
  <c r="K135" i="205"/>
  <c r="K186" i="205" s="1"/>
  <c r="K176" i="205"/>
  <c r="K177" i="205"/>
  <c r="K178" i="205"/>
  <c r="K179" i="205"/>
  <c r="K180" i="205"/>
  <c r="K181" i="205"/>
  <c r="K182" i="205"/>
  <c r="K166" i="205"/>
  <c r="K183" i="205"/>
  <c r="O135" i="205"/>
  <c r="O186" i="205" s="1"/>
  <c r="O166" i="205"/>
  <c r="O183" i="205"/>
  <c r="O184" i="205"/>
  <c r="O176" i="205"/>
  <c r="O177" i="205"/>
  <c r="O178" i="205"/>
  <c r="O179" i="205"/>
  <c r="O180" i="205"/>
  <c r="O181" i="205"/>
  <c r="O182" i="205"/>
  <c r="AC113" i="205"/>
  <c r="AC166" i="205"/>
  <c r="AC232" i="205"/>
  <c r="J181" i="205"/>
  <c r="U177" i="205"/>
  <c r="N181" i="205"/>
  <c r="Y263" i="204"/>
  <c r="F242" i="203"/>
  <c r="F244" i="203"/>
  <c r="F246" i="203"/>
  <c r="F248" i="203"/>
  <c r="F250" i="203"/>
  <c r="F245" i="203"/>
  <c r="F249" i="203"/>
  <c r="T232" i="203"/>
  <c r="T243" i="203"/>
  <c r="T245" i="203"/>
  <c r="T247" i="203"/>
  <c r="T249" i="203"/>
  <c r="T212" i="203"/>
  <c r="T242" i="203"/>
  <c r="T244" i="203"/>
  <c r="T246" i="203"/>
  <c r="T248" i="203"/>
  <c r="T250" i="203"/>
  <c r="H256" i="205"/>
  <c r="H264" i="205"/>
  <c r="Y281" i="202"/>
  <c r="I263" i="202"/>
  <c r="I264" i="180"/>
  <c r="I176" i="202"/>
  <c r="I178" i="202"/>
  <c r="I180" i="202"/>
  <c r="I182" i="202"/>
  <c r="I184" i="202"/>
  <c r="I179" i="202"/>
  <c r="I183" i="202"/>
  <c r="I181" i="202"/>
  <c r="V166" i="200"/>
  <c r="V176" i="200"/>
  <c r="V177" i="200"/>
  <c r="V179" i="200"/>
  <c r="V180" i="200"/>
  <c r="V181" i="200"/>
  <c r="V183" i="200"/>
  <c r="V184" i="200"/>
  <c r="AD176" i="200"/>
  <c r="AD179" i="200"/>
  <c r="AD180" i="200"/>
  <c r="AD183" i="200"/>
  <c r="AD184" i="200"/>
  <c r="R176" i="201"/>
  <c r="R179" i="201"/>
  <c r="R184" i="201"/>
  <c r="R180" i="201"/>
  <c r="R183" i="201"/>
  <c r="AD135" i="200"/>
  <c r="AD186" i="200" s="1"/>
  <c r="B259" i="200"/>
  <c r="Z247" i="200"/>
  <c r="B113" i="200"/>
  <c r="B166" i="200"/>
  <c r="B232" i="200"/>
  <c r="H212" i="198"/>
  <c r="H53" i="198"/>
  <c r="H135" i="198"/>
  <c r="H186" i="198" s="1"/>
  <c r="U113" i="199"/>
  <c r="U166" i="199"/>
  <c r="U232" i="199"/>
  <c r="AB176" i="198"/>
  <c r="AB180" i="198"/>
  <c r="AB183" i="198"/>
  <c r="AB179" i="198"/>
  <c r="AB184" i="198"/>
  <c r="AD181" i="200"/>
  <c r="AA212" i="198"/>
  <c r="AA242" i="198"/>
  <c r="AA245" i="198"/>
  <c r="AA247" i="198"/>
  <c r="AA250" i="198"/>
  <c r="AA232" i="198"/>
  <c r="AA246" i="198"/>
  <c r="AA249" i="198"/>
  <c r="S176" i="197"/>
  <c r="S179" i="197"/>
  <c r="S180" i="197"/>
  <c r="S184" i="197"/>
  <c r="S183" i="197"/>
  <c r="S166" i="197"/>
  <c r="AC176" i="197"/>
  <c r="AC179" i="197"/>
  <c r="AC180" i="197"/>
  <c r="AC184" i="197"/>
  <c r="AC183" i="197"/>
  <c r="AC181" i="197"/>
  <c r="L263" i="196"/>
  <c r="C260" i="196"/>
  <c r="M166" i="198"/>
  <c r="M113" i="198"/>
  <c r="M232" i="198"/>
  <c r="M53" i="198"/>
  <c r="AA256" i="197"/>
  <c r="AA260" i="197"/>
  <c r="C245" i="197"/>
  <c r="C246" i="197"/>
  <c r="C249" i="197"/>
  <c r="C250" i="197"/>
  <c r="C242" i="197"/>
  <c r="D247" i="197"/>
  <c r="W135" i="194"/>
  <c r="W186" i="194" s="1"/>
  <c r="AE177" i="195"/>
  <c r="Z247" i="195"/>
  <c r="B53" i="194"/>
  <c r="B212" i="194"/>
  <c r="B135" i="194"/>
  <c r="B186" i="194" s="1"/>
  <c r="Z135" i="194"/>
  <c r="Z186" i="194" s="1"/>
  <c r="Z53" i="194"/>
  <c r="Z212" i="194"/>
  <c r="D177" i="196"/>
  <c r="T181" i="196"/>
  <c r="C245" i="195"/>
  <c r="C249" i="195"/>
  <c r="C250" i="195"/>
  <c r="C244" i="195"/>
  <c r="C248" i="195"/>
  <c r="C212" i="195"/>
  <c r="C242" i="195"/>
  <c r="C246" i="195"/>
  <c r="AA247" i="195"/>
  <c r="C53" i="194"/>
  <c r="C212" i="194"/>
  <c r="C135" i="194"/>
  <c r="C186" i="194" s="1"/>
  <c r="K260" i="195"/>
  <c r="K259" i="195" s="1"/>
  <c r="R176" i="194"/>
  <c r="R179" i="194"/>
  <c r="R184" i="194"/>
  <c r="R183" i="194"/>
  <c r="R180" i="194"/>
  <c r="R177" i="194"/>
  <c r="AC263" i="196"/>
  <c r="Y247" i="193"/>
  <c r="Y53" i="192"/>
  <c r="Y212" i="192"/>
  <c r="Y135" i="192"/>
  <c r="Y186" i="192" s="1"/>
  <c r="AE53" i="195"/>
  <c r="AE135" i="195"/>
  <c r="AE186" i="195" s="1"/>
  <c r="AE212" i="195"/>
  <c r="Z212" i="195"/>
  <c r="J264" i="180"/>
  <c r="M166" i="199"/>
  <c r="I242" i="192"/>
  <c r="I244" i="192"/>
  <c r="I246" i="192"/>
  <c r="I248" i="192"/>
  <c r="I250" i="192"/>
  <c r="I245" i="192"/>
  <c r="I249" i="192"/>
  <c r="S166" i="191"/>
  <c r="S176" i="191"/>
  <c r="S178" i="191"/>
  <c r="S179" i="191"/>
  <c r="S180" i="191"/>
  <c r="S182" i="191"/>
  <c r="S183" i="191"/>
  <c r="S184" i="191"/>
  <c r="X166" i="188"/>
  <c r="X113" i="188"/>
  <c r="X232" i="188"/>
  <c r="L135" i="191"/>
  <c r="L186" i="191" s="1"/>
  <c r="AG212" i="188"/>
  <c r="AG135" i="188"/>
  <c r="AG186" i="188" s="1"/>
  <c r="AG53" i="188"/>
  <c r="AG135" i="184"/>
  <c r="AG186" i="184" s="1"/>
  <c r="AG212" i="184"/>
  <c r="AG53" i="184"/>
  <c r="X177" i="185"/>
  <c r="X166" i="186"/>
  <c r="X113" i="186"/>
  <c r="X232" i="186"/>
  <c r="AC135" i="184"/>
  <c r="AC186" i="184" s="1"/>
  <c r="AC212" i="184"/>
  <c r="AC53" i="184"/>
  <c r="J177" i="188"/>
  <c r="B281" i="184"/>
  <c r="U123" i="180"/>
  <c r="U177" i="180" s="1"/>
  <c r="U287" i="180"/>
  <c r="AD123" i="180"/>
  <c r="P123" i="180"/>
  <c r="P177" i="180" s="1"/>
  <c r="P287" i="180"/>
  <c r="V281" i="185"/>
  <c r="AD113" i="185"/>
  <c r="AD166" i="185"/>
  <c r="AD232" i="185"/>
  <c r="V265" i="185"/>
  <c r="V266" i="185"/>
  <c r="V262" i="185"/>
  <c r="V261" i="185"/>
  <c r="N248" i="185"/>
  <c r="N249" i="185"/>
  <c r="N250" i="185"/>
  <c r="N242" i="185"/>
  <c r="N245" i="185"/>
  <c r="N244" i="185"/>
  <c r="N246" i="185"/>
  <c r="X181" i="183"/>
  <c r="AD263" i="182"/>
  <c r="N53" i="184"/>
  <c r="N135" i="184"/>
  <c r="N186" i="184" s="1"/>
  <c r="N212" i="184"/>
  <c r="H176" i="182"/>
  <c r="H179" i="182"/>
  <c r="H180" i="182"/>
  <c r="H183" i="182"/>
  <c r="H184" i="182"/>
  <c r="AF181" i="182"/>
  <c r="G135" i="182"/>
  <c r="G186" i="182" s="1"/>
  <c r="G212" i="182"/>
  <c r="G53" i="182"/>
  <c r="G243" i="184"/>
  <c r="G247" i="184"/>
  <c r="X243" i="182"/>
  <c r="O180" i="184"/>
  <c r="O184" i="184"/>
  <c r="O177" i="184"/>
  <c r="O181" i="184"/>
  <c r="O179" i="184"/>
  <c r="O166" i="184"/>
  <c r="O183" i="184"/>
  <c r="O176" i="184"/>
  <c r="G166" i="184"/>
  <c r="G176" i="184"/>
  <c r="G179" i="184"/>
  <c r="G180" i="184"/>
  <c r="G183" i="184"/>
  <c r="G184" i="184"/>
  <c r="P247" i="184"/>
  <c r="AF212" i="183"/>
  <c r="AF53" i="183"/>
  <c r="AF135" i="183"/>
  <c r="AF186" i="183" s="1"/>
  <c r="AE53" i="182"/>
  <c r="AE135" i="182"/>
  <c r="AE186" i="182" s="1"/>
  <c r="AE212" i="182"/>
  <c r="K256" i="182"/>
  <c r="K260" i="182"/>
  <c r="K261" i="182"/>
  <c r="K262" i="182"/>
  <c r="K265" i="182"/>
  <c r="K266" i="182"/>
  <c r="N212" i="185"/>
  <c r="H113" i="182"/>
  <c r="H166" i="182"/>
  <c r="H232" i="182"/>
  <c r="AB167" i="180"/>
  <c r="G123" i="180"/>
  <c r="G177" i="180" s="1"/>
  <c r="O259" i="181"/>
  <c r="S53" i="181"/>
  <c r="S113" i="181"/>
  <c r="S232" i="181"/>
  <c r="S166" i="181"/>
  <c r="AC157" i="180"/>
  <c r="AG53" i="180"/>
  <c r="M167" i="180"/>
  <c r="AC167" i="180"/>
  <c r="Z53" i="181"/>
  <c r="Z113" i="181"/>
  <c r="Z232" i="181"/>
  <c r="Z166" i="181"/>
  <c r="W217" i="180"/>
  <c r="W58" i="180"/>
  <c r="W38" i="180"/>
  <c r="W140" i="180"/>
  <c r="W191" i="180" s="1"/>
  <c r="C263" i="181"/>
  <c r="Z200" i="180"/>
  <c r="Z223" i="180"/>
  <c r="Z233" i="180"/>
  <c r="G259" i="181"/>
  <c r="X157" i="180"/>
  <c r="AA43" i="180"/>
  <c r="AA84" i="180"/>
  <c r="AA167" i="180"/>
  <c r="AA114" i="180"/>
  <c r="AA233" i="180"/>
  <c r="AA275" i="180"/>
  <c r="AA287" i="180" s="1"/>
  <c r="P113" i="180"/>
  <c r="J64" i="180"/>
  <c r="J223" i="180"/>
  <c r="J14" i="180"/>
  <c r="J157" i="180"/>
  <c r="E53" i="180"/>
  <c r="U136" i="180"/>
  <c r="U187" i="180" s="1"/>
  <c r="AE35" i="180"/>
  <c r="Y167" i="180"/>
  <c r="S88" i="180"/>
  <c r="S171" i="180"/>
  <c r="S237" i="180"/>
  <c r="S118" i="180"/>
  <c r="L200" i="180"/>
  <c r="L232" i="180" s="1"/>
  <c r="L213" i="180"/>
  <c r="L223" i="180"/>
  <c r="L233" i="180"/>
  <c r="K259" i="181"/>
  <c r="K38" i="180"/>
  <c r="K140" i="180"/>
  <c r="K191" i="180" s="1"/>
  <c r="K217" i="180"/>
  <c r="K58" i="180"/>
  <c r="K43" i="180"/>
  <c r="K84" i="180"/>
  <c r="K167" i="180"/>
  <c r="K233" i="180"/>
  <c r="K275" i="180"/>
  <c r="K287" i="180" s="1"/>
  <c r="K114" i="180"/>
  <c r="C223" i="180"/>
  <c r="S223" i="180"/>
  <c r="S37" i="180"/>
  <c r="AD242" i="180"/>
  <c r="AD244" i="180"/>
  <c r="AD249" i="180"/>
  <c r="AD250" i="180"/>
  <c r="AD246" i="180"/>
  <c r="AD245" i="180"/>
  <c r="AD248" i="180"/>
  <c r="K40" i="180"/>
  <c r="S167" i="180"/>
  <c r="AA264" i="180"/>
  <c r="X259" i="202" l="1"/>
  <c r="H266" i="180"/>
  <c r="N113" i="180"/>
  <c r="M260" i="186"/>
  <c r="M259" i="186" s="1"/>
  <c r="M263" i="186"/>
  <c r="I260" i="180"/>
  <c r="K259" i="196"/>
  <c r="AI263" i="180"/>
  <c r="Q259" i="201"/>
  <c r="J263" i="207"/>
  <c r="X263" i="200"/>
  <c r="K263" i="202"/>
  <c r="L263" i="184"/>
  <c r="O266" i="180"/>
  <c r="O262" i="180"/>
  <c r="C281" i="180"/>
  <c r="H263" i="181"/>
  <c r="AC263" i="186"/>
  <c r="L53" i="180"/>
  <c r="B259" i="204"/>
  <c r="E281" i="180"/>
  <c r="AA181" i="180"/>
  <c r="O259" i="199"/>
  <c r="I259" i="203"/>
  <c r="AF263" i="194"/>
  <c r="G266" i="180"/>
  <c r="F212" i="180"/>
  <c r="F259" i="195"/>
  <c r="AD166" i="180"/>
  <c r="AB281" i="180"/>
  <c r="F266" i="180"/>
  <c r="P263" i="204"/>
  <c r="X260" i="187"/>
  <c r="X263" i="187"/>
  <c r="V266" i="180"/>
  <c r="AC262" i="180"/>
  <c r="X259" i="187"/>
  <c r="X281" i="180"/>
  <c r="C53" i="180"/>
  <c r="T262" i="180"/>
  <c r="AB212" i="180"/>
  <c r="I259" i="197"/>
  <c r="F263" i="195"/>
  <c r="Q281" i="180"/>
  <c r="O265" i="180"/>
  <c r="Y259" i="201"/>
  <c r="I113" i="180"/>
  <c r="AF263" i="204"/>
  <c r="AA259" i="186"/>
  <c r="B53" i="180"/>
  <c r="AF259" i="196"/>
  <c r="AF263" i="196"/>
  <c r="X263" i="206"/>
  <c r="I259" i="186"/>
  <c r="L262" i="180"/>
  <c r="AE259" i="199"/>
  <c r="T259" i="184"/>
  <c r="D113" i="180"/>
  <c r="AE263" i="202"/>
  <c r="X53" i="180"/>
  <c r="H259" i="191"/>
  <c r="AB264" i="180"/>
  <c r="V232" i="180"/>
  <c r="Q264" i="180"/>
  <c r="B113" i="180"/>
  <c r="B232" i="180"/>
  <c r="X264" i="180"/>
  <c r="U264" i="180"/>
  <c r="D259" i="185"/>
  <c r="B262" i="180"/>
  <c r="AE265" i="180"/>
  <c r="V53" i="180"/>
  <c r="X263" i="191"/>
  <c r="AA259" i="203"/>
  <c r="N263" i="192"/>
  <c r="J262" i="180"/>
  <c r="O281" i="180"/>
  <c r="K181" i="180"/>
  <c r="X265" i="180"/>
  <c r="N259" i="192"/>
  <c r="N232" i="180"/>
  <c r="I53" i="180"/>
  <c r="AE259" i="191"/>
  <c r="AE263" i="199"/>
  <c r="G265" i="180"/>
  <c r="D53" i="180"/>
  <c r="C265" i="180"/>
  <c r="X166" i="180"/>
  <c r="T265" i="180"/>
  <c r="I166" i="180"/>
  <c r="AF166" i="180"/>
  <c r="Z259" i="182"/>
  <c r="H263" i="193"/>
  <c r="D263" i="192"/>
  <c r="AG263" i="189"/>
  <c r="K259" i="187"/>
  <c r="AF232" i="180"/>
  <c r="S262" i="180"/>
  <c r="U259" i="185"/>
  <c r="F263" i="188"/>
  <c r="X259" i="190"/>
  <c r="AE181" i="180"/>
  <c r="AF259" i="200"/>
  <c r="AF262" i="180"/>
  <c r="I263" i="186"/>
  <c r="AF266" i="180"/>
  <c r="E264" i="180"/>
  <c r="Q263" i="201"/>
  <c r="AE263" i="191"/>
  <c r="T259" i="192"/>
  <c r="Y266" i="180"/>
  <c r="AB260" i="181"/>
  <c r="AB259" i="181" s="1"/>
  <c r="U263" i="185"/>
  <c r="S263" i="188"/>
  <c r="T263" i="207"/>
  <c r="U260" i="186"/>
  <c r="U259" i="186" s="1"/>
  <c r="U263" i="186"/>
  <c r="X232" i="180"/>
  <c r="X263" i="202"/>
  <c r="AD266" i="180"/>
  <c r="AF263" i="200"/>
  <c r="E260" i="181"/>
  <c r="E259" i="181" s="1"/>
  <c r="Y263" i="197"/>
  <c r="R266" i="180"/>
  <c r="C212" i="180"/>
  <c r="AG259" i="198"/>
  <c r="S259" i="198"/>
  <c r="P262" i="180"/>
  <c r="S263" i="184"/>
  <c r="C259" i="196"/>
  <c r="X262" i="180"/>
  <c r="AF261" i="180"/>
  <c r="L166" i="180"/>
  <c r="S259" i="199"/>
  <c r="Z263" i="199"/>
  <c r="AC260" i="202"/>
  <c r="AC259" i="202" s="1"/>
  <c r="AC263" i="202"/>
  <c r="U260" i="189"/>
  <c r="U259" i="189" s="1"/>
  <c r="U263" i="189"/>
  <c r="D166" i="180"/>
  <c r="Y232" i="180"/>
  <c r="J261" i="180"/>
  <c r="N281" i="180"/>
  <c r="B259" i="189"/>
  <c r="Q263" i="190"/>
  <c r="AB266" i="180"/>
  <c r="J265" i="180"/>
  <c r="J263" i="180" s="1"/>
  <c r="Y53" i="180"/>
  <c r="P266" i="180"/>
  <c r="R263" i="190"/>
  <c r="H263" i="205"/>
  <c r="AB265" i="180"/>
  <c r="AB263" i="180" s="1"/>
  <c r="S266" i="180"/>
  <c r="T263" i="205"/>
  <c r="C263" i="196"/>
  <c r="I263" i="185"/>
  <c r="W259" i="190"/>
  <c r="T259" i="199"/>
  <c r="V259" i="187"/>
  <c r="Z263" i="189"/>
  <c r="AC259" i="186"/>
  <c r="P232" i="180"/>
  <c r="AC259" i="188"/>
  <c r="I259" i="182"/>
  <c r="M263" i="189"/>
  <c r="H281" i="180"/>
  <c r="AG264" i="180"/>
  <c r="U259" i="201"/>
  <c r="O113" i="180"/>
  <c r="Q263" i="187"/>
  <c r="I259" i="201"/>
  <c r="B263" i="206"/>
  <c r="R263" i="202"/>
  <c r="I266" i="180"/>
  <c r="Q266" i="180"/>
  <c r="D259" i="207"/>
  <c r="G261" i="180"/>
  <c r="D264" i="180"/>
  <c r="D262" i="180"/>
  <c r="AE261" i="180"/>
  <c r="AE262" i="180"/>
  <c r="AF113" i="180"/>
  <c r="AD281" i="180"/>
  <c r="Z259" i="206"/>
  <c r="M265" i="180"/>
  <c r="N259" i="182"/>
  <c r="G262" i="180"/>
  <c r="AG113" i="180"/>
  <c r="R263" i="182"/>
  <c r="W263" i="190"/>
  <c r="N259" i="202"/>
  <c r="N260" i="180"/>
  <c r="G259" i="197"/>
  <c r="AF265" i="180"/>
  <c r="B265" i="180"/>
  <c r="N263" i="202"/>
  <c r="X263" i="193"/>
  <c r="AA266" i="180"/>
  <c r="AC166" i="180"/>
  <c r="N266" i="180"/>
  <c r="N263" i="180" s="1"/>
  <c r="C262" i="180"/>
  <c r="X261" i="180"/>
  <c r="S261" i="180"/>
  <c r="H232" i="180"/>
  <c r="I212" i="180"/>
  <c r="AB262" i="180"/>
  <c r="Z262" i="180"/>
  <c r="H265" i="180"/>
  <c r="U259" i="188"/>
  <c r="C263" i="189"/>
  <c r="AA263" i="189"/>
  <c r="K263" i="183"/>
  <c r="R263" i="206"/>
  <c r="V261" i="180"/>
  <c r="AA259" i="197"/>
  <c r="T166" i="180"/>
  <c r="Z261" i="180"/>
  <c r="H262" i="180"/>
  <c r="N243" i="180"/>
  <c r="AA259" i="202"/>
  <c r="Q259" i="192"/>
  <c r="L259" i="188"/>
  <c r="I263" i="182"/>
  <c r="C263" i="188"/>
  <c r="V262" i="180"/>
  <c r="P265" i="180"/>
  <c r="R259" i="202"/>
  <c r="Z266" i="180"/>
  <c r="N212" i="180"/>
  <c r="P259" i="205"/>
  <c r="D261" i="180"/>
  <c r="H53" i="180"/>
  <c r="R265" i="180"/>
  <c r="Z265" i="180"/>
  <c r="T266" i="180"/>
  <c r="D266" i="180"/>
  <c r="L266" i="180"/>
  <c r="Z135" i="180"/>
  <c r="Z186" i="180" s="1"/>
  <c r="G259" i="182"/>
  <c r="V265" i="180"/>
  <c r="Q232" i="180"/>
  <c r="X266" i="180"/>
  <c r="B261" i="180"/>
  <c r="AD262" i="180"/>
  <c r="AC259" i="201"/>
  <c r="O261" i="180"/>
  <c r="K259" i="185"/>
  <c r="I263" i="193"/>
  <c r="AC259" i="197"/>
  <c r="AF259" i="191"/>
  <c r="AD259" i="206"/>
  <c r="V259" i="206"/>
  <c r="D259" i="192"/>
  <c r="X259" i="193"/>
  <c r="T281" i="180"/>
  <c r="P259" i="191"/>
  <c r="Z263" i="206"/>
  <c r="B259" i="206"/>
  <c r="AG262" i="180"/>
  <c r="AC263" i="182"/>
  <c r="V259" i="195"/>
  <c r="U266" i="180"/>
  <c r="L259" i="207"/>
  <c r="Q259" i="187"/>
  <c r="R259" i="190"/>
  <c r="E265" i="180"/>
  <c r="F281" i="180"/>
  <c r="Y259" i="197"/>
  <c r="K259" i="183"/>
  <c r="J259" i="189"/>
  <c r="Q259" i="183"/>
  <c r="X259" i="191"/>
  <c r="D259" i="181"/>
  <c r="T263" i="199"/>
  <c r="AD263" i="184"/>
  <c r="B263" i="189"/>
  <c r="N259" i="206"/>
  <c r="V263" i="195"/>
  <c r="B263" i="182"/>
  <c r="V263" i="187"/>
  <c r="R260" i="204"/>
  <c r="R259" i="204" s="1"/>
  <c r="R263" i="204"/>
  <c r="S263" i="199"/>
  <c r="V259" i="191"/>
  <c r="N263" i="206"/>
  <c r="I263" i="201"/>
  <c r="N259" i="191"/>
  <c r="E263" i="197"/>
  <c r="B259" i="207"/>
  <c r="C259" i="188"/>
  <c r="R259" i="186"/>
  <c r="X263" i="207"/>
  <c r="Z259" i="190"/>
  <c r="O263" i="197"/>
  <c r="AD259" i="191"/>
  <c r="F259" i="191"/>
  <c r="B263" i="185"/>
  <c r="S260" i="189"/>
  <c r="S259" i="189" s="1"/>
  <c r="S263" i="189"/>
  <c r="R263" i="186"/>
  <c r="P259" i="199"/>
  <c r="E263" i="188"/>
  <c r="F263" i="206"/>
  <c r="U259" i="187"/>
  <c r="C259" i="185"/>
  <c r="K263" i="185"/>
  <c r="N263" i="201"/>
  <c r="H259" i="194"/>
  <c r="Z184" i="180"/>
  <c r="Z183" i="180"/>
  <c r="Z177" i="180"/>
  <c r="G260" i="190"/>
  <c r="G259" i="190" s="1"/>
  <c r="G263" i="190"/>
  <c r="AA263" i="184"/>
  <c r="F259" i="206"/>
  <c r="V263" i="206"/>
  <c r="S263" i="186"/>
  <c r="AF243" i="180"/>
  <c r="AD263" i="202"/>
  <c r="AE259" i="183"/>
  <c r="AF259" i="205"/>
  <c r="AG266" i="180"/>
  <c r="AB259" i="184"/>
  <c r="AB259" i="207"/>
  <c r="G259" i="196"/>
  <c r="K259" i="189"/>
  <c r="AC263" i="197"/>
  <c r="AD259" i="202"/>
  <c r="W261" i="180"/>
  <c r="M263" i="184"/>
  <c r="K259" i="201"/>
  <c r="W259" i="199"/>
  <c r="B263" i="190"/>
  <c r="L263" i="188"/>
  <c r="AC212" i="180"/>
  <c r="AD259" i="198"/>
  <c r="K263" i="189"/>
  <c r="O259" i="197"/>
  <c r="C259" i="201"/>
  <c r="AD263" i="206"/>
  <c r="M263" i="188"/>
  <c r="E266" i="180"/>
  <c r="C259" i="186"/>
  <c r="D263" i="185"/>
  <c r="G263" i="199"/>
  <c r="N259" i="201"/>
  <c r="AE259" i="196"/>
  <c r="M259" i="188"/>
  <c r="L263" i="207"/>
  <c r="U263" i="182"/>
  <c r="V263" i="191"/>
  <c r="H259" i="199"/>
  <c r="E259" i="195"/>
  <c r="N259" i="207"/>
  <c r="C259" i="189"/>
  <c r="H263" i="196"/>
  <c r="AD177" i="180"/>
  <c r="AF264" i="180"/>
  <c r="Q260" i="180"/>
  <c r="Y264" i="180"/>
  <c r="Y259" i="184"/>
  <c r="P263" i="201"/>
  <c r="Q262" i="180"/>
  <c r="AC265" i="180"/>
  <c r="X259" i="199"/>
  <c r="Q259" i="181"/>
  <c r="L259" i="194"/>
  <c r="S259" i="186"/>
  <c r="Q263" i="186"/>
  <c r="D263" i="207"/>
  <c r="G263" i="196"/>
  <c r="AD260" i="187"/>
  <c r="AD259" i="187" s="1"/>
  <c r="AD263" i="187"/>
  <c r="R262" i="180"/>
  <c r="Y263" i="185"/>
  <c r="AB263" i="207"/>
  <c r="L263" i="181"/>
  <c r="Q259" i="185"/>
  <c r="Y281" i="180"/>
  <c r="F177" i="180"/>
  <c r="W266" i="180"/>
  <c r="I263" i="181"/>
  <c r="AG259" i="181"/>
  <c r="AD260" i="185"/>
  <c r="AD259" i="185" s="1"/>
  <c r="AC264" i="180"/>
  <c r="Q259" i="193"/>
  <c r="E263" i="200"/>
  <c r="Y260" i="186"/>
  <c r="Y259" i="186" s="1"/>
  <c r="Y263" i="186"/>
  <c r="U259" i="182"/>
  <c r="N263" i="207"/>
  <c r="P166" i="180"/>
  <c r="K262" i="180"/>
  <c r="Z259" i="183"/>
  <c r="P259" i="195"/>
  <c r="F259" i="198"/>
  <c r="Q263" i="183"/>
  <c r="P263" i="199"/>
  <c r="E263" i="201"/>
  <c r="AE266" i="180"/>
  <c r="AD259" i="182"/>
  <c r="U263" i="195"/>
  <c r="I259" i="181"/>
  <c r="Q259" i="198"/>
  <c r="Z263" i="202"/>
  <c r="C182" i="180"/>
  <c r="C179" i="180"/>
  <c r="C135" i="180"/>
  <c r="C186" i="180" s="1"/>
  <c r="C178" i="180"/>
  <c r="C183" i="180"/>
  <c r="C180" i="180"/>
  <c r="C184" i="180"/>
  <c r="C176" i="180"/>
  <c r="C177" i="180"/>
  <c r="D263" i="181"/>
  <c r="Y263" i="187"/>
  <c r="T260" i="181"/>
  <c r="T263" i="181"/>
  <c r="V260" i="185"/>
  <c r="V259" i="185" s="1"/>
  <c r="C263" i="183"/>
  <c r="AD259" i="192"/>
  <c r="M259" i="187"/>
  <c r="I259" i="193"/>
  <c r="E259" i="182"/>
  <c r="N259" i="181"/>
  <c r="Y259" i="187"/>
  <c r="Q263" i="181"/>
  <c r="B259" i="181"/>
  <c r="W263" i="199"/>
  <c r="F262" i="180"/>
  <c r="R263" i="185"/>
  <c r="F260" i="192"/>
  <c r="F259" i="192" s="1"/>
  <c r="Q263" i="204"/>
  <c r="M266" i="180"/>
  <c r="V263" i="192"/>
  <c r="Q259" i="186"/>
  <c r="B260" i="193"/>
  <c r="B259" i="193" s="1"/>
  <c r="B263" i="193"/>
  <c r="K260" i="186"/>
  <c r="K260" i="180" s="1"/>
  <c r="K263" i="186"/>
  <c r="H243" i="180"/>
  <c r="G281" i="180"/>
  <c r="V212" i="180"/>
  <c r="K281" i="180"/>
  <c r="AB166" i="180"/>
  <c r="C113" i="180"/>
  <c r="Q166" i="180"/>
  <c r="C166" i="180"/>
  <c r="D265" i="180"/>
  <c r="AA281" i="180"/>
  <c r="M177" i="180"/>
  <c r="T261" i="180"/>
  <c r="L261" i="180"/>
  <c r="B266" i="180"/>
  <c r="C259" i="197"/>
  <c r="AC266" i="180"/>
  <c r="I259" i="184"/>
  <c r="U263" i="184"/>
  <c r="V263" i="198"/>
  <c r="H263" i="202"/>
  <c r="X263" i="199"/>
  <c r="Q259" i="184"/>
  <c r="C259" i="195"/>
  <c r="P263" i="197"/>
  <c r="AF263" i="197"/>
  <c r="Z259" i="202"/>
  <c r="N262" i="180"/>
  <c r="AG259" i="193"/>
  <c r="AB259" i="197"/>
  <c r="Y265" i="180"/>
  <c r="E263" i="187"/>
  <c r="Y259" i="198"/>
  <c r="Y259" i="193"/>
  <c r="X259" i="197"/>
  <c r="Q263" i="193"/>
  <c r="AA263" i="185"/>
  <c r="AD261" i="180"/>
  <c r="W265" i="180"/>
  <c r="P259" i="197"/>
  <c r="Q263" i="182"/>
  <c r="AF259" i="197"/>
  <c r="AG263" i="193"/>
  <c r="AB263" i="184"/>
  <c r="I259" i="198"/>
  <c r="Y259" i="181"/>
  <c r="H261" i="180"/>
  <c r="M259" i="201"/>
  <c r="H259" i="202"/>
  <c r="C261" i="180"/>
  <c r="I262" i="180"/>
  <c r="R259" i="207"/>
  <c r="AC263" i="187"/>
  <c r="M263" i="195"/>
  <c r="AB259" i="194"/>
  <c r="AC259" i="195"/>
  <c r="D259" i="194"/>
  <c r="F263" i="192"/>
  <c r="T232" i="180"/>
  <c r="T259" i="197"/>
  <c r="T212" i="180"/>
  <c r="L263" i="197"/>
  <c r="AG265" i="180"/>
  <c r="AC259" i="184"/>
  <c r="W262" i="180"/>
  <c r="AC263" i="184"/>
  <c r="U259" i="200"/>
  <c r="U259" i="184"/>
  <c r="C263" i="202"/>
  <c r="W259" i="205"/>
  <c r="M262" i="180"/>
  <c r="Q259" i="182"/>
  <c r="N261" i="180"/>
  <c r="H263" i="190"/>
  <c r="S259" i="183"/>
  <c r="U259" i="195"/>
  <c r="AC259" i="187"/>
  <c r="X263" i="197"/>
  <c r="Q259" i="204"/>
  <c r="Y263" i="181"/>
  <c r="L263" i="203"/>
  <c r="AA259" i="185"/>
  <c r="Z259" i="207"/>
  <c r="AA263" i="207"/>
  <c r="H212" i="180"/>
  <c r="P264" i="180"/>
  <c r="I265" i="180"/>
  <c r="M263" i="201"/>
  <c r="H259" i="190"/>
  <c r="Y263" i="198"/>
  <c r="C260" i="203"/>
  <c r="C259" i="203" s="1"/>
  <c r="C263" i="203"/>
  <c r="U263" i="187"/>
  <c r="I263" i="198"/>
  <c r="M263" i="187"/>
  <c r="AA259" i="183"/>
  <c r="V259" i="192"/>
  <c r="AC263" i="195"/>
  <c r="C259" i="202"/>
  <c r="R263" i="207"/>
  <c r="AC263" i="198"/>
  <c r="J259" i="195"/>
  <c r="AG261" i="180"/>
  <c r="Y262" i="180"/>
  <c r="Z263" i="185"/>
  <c r="L259" i="185"/>
  <c r="E259" i="201"/>
  <c r="R261" i="180"/>
  <c r="AC259" i="200"/>
  <c r="AC259" i="198"/>
  <c r="C259" i="183"/>
  <c r="X263" i="190"/>
  <c r="M261" i="180"/>
  <c r="Q261" i="180"/>
  <c r="E259" i="187"/>
  <c r="M259" i="195"/>
  <c r="Q263" i="198"/>
  <c r="AG263" i="181"/>
  <c r="E263" i="186"/>
  <c r="S260" i="203"/>
  <c r="S263" i="203"/>
  <c r="T259" i="194"/>
  <c r="AG263" i="198"/>
  <c r="U265" i="180"/>
  <c r="X259" i="196"/>
  <c r="I232" i="180"/>
  <c r="R264" i="180"/>
  <c r="R263" i="180" s="1"/>
  <c r="Q265" i="180"/>
  <c r="Q263" i="180" s="1"/>
  <c r="AF259" i="201"/>
  <c r="AA263" i="202"/>
  <c r="AF259" i="199"/>
  <c r="U262" i="180"/>
  <c r="F263" i="198"/>
  <c r="E262" i="180"/>
  <c r="K263" i="201"/>
  <c r="Y263" i="193"/>
  <c r="E263" i="195"/>
  <c r="X263" i="196"/>
  <c r="E259" i="186"/>
  <c r="L243" i="180"/>
  <c r="B243" i="180"/>
  <c r="K266" i="180"/>
  <c r="J263" i="195"/>
  <c r="AF263" i="205"/>
  <c r="L259" i="197"/>
  <c r="C266" i="180"/>
  <c r="C263" i="180" s="1"/>
  <c r="T263" i="197"/>
  <c r="J212" i="180"/>
  <c r="G243" i="180"/>
  <c r="AB260" i="186"/>
  <c r="AB263" i="186"/>
  <c r="AC263" i="192"/>
  <c r="AC260" i="192"/>
  <c r="Y263" i="196"/>
  <c r="Y260" i="196"/>
  <c r="Q263" i="184"/>
  <c r="L263" i="185"/>
  <c r="U263" i="200"/>
  <c r="AD260" i="196"/>
  <c r="AD259" i="196" s="1"/>
  <c r="AD263" i="196"/>
  <c r="X259" i="201"/>
  <c r="Y261" i="180"/>
  <c r="AC263" i="201"/>
  <c r="P260" i="202"/>
  <c r="P259" i="202" s="1"/>
  <c r="P263" i="202"/>
  <c r="W260" i="204"/>
  <c r="W263" i="204"/>
  <c r="AF263" i="201"/>
  <c r="AG259" i="184"/>
  <c r="X263" i="201"/>
  <c r="U263" i="192"/>
  <c r="U260" i="192"/>
  <c r="I261" i="180"/>
  <c r="E261" i="180"/>
  <c r="E259" i="184"/>
  <c r="AG263" i="184"/>
  <c r="AA261" i="180"/>
  <c r="U259" i="202"/>
  <c r="L260" i="186"/>
  <c r="L263" i="186"/>
  <c r="R260" i="185"/>
  <c r="AD263" i="198"/>
  <c r="Z260" i="203"/>
  <c r="Z259" i="203" s="1"/>
  <c r="Z263" i="203"/>
  <c r="AE260" i="204"/>
  <c r="AE263" i="204"/>
  <c r="X259" i="186"/>
  <c r="R260" i="203"/>
  <c r="R259" i="203" s="1"/>
  <c r="R263" i="203"/>
  <c r="U261" i="180"/>
  <c r="U263" i="201"/>
  <c r="S263" i="185"/>
  <c r="D212" i="180"/>
  <c r="H260" i="205"/>
  <c r="H259" i="205" s="1"/>
  <c r="S259" i="182"/>
  <c r="T260" i="190"/>
  <c r="T259" i="190" s="1"/>
  <c r="T263" i="190"/>
  <c r="M260" i="192"/>
  <c r="M263" i="192"/>
  <c r="O260" i="205"/>
  <c r="O259" i="205" s="1"/>
  <c r="O263" i="205"/>
  <c r="X263" i="186"/>
  <c r="U263" i="183"/>
  <c r="AF263" i="199"/>
  <c r="O260" i="204"/>
  <c r="O263" i="204"/>
  <c r="V259" i="198"/>
  <c r="G260" i="204"/>
  <c r="G264" i="180"/>
  <c r="G263" i="204"/>
  <c r="AD260" i="195"/>
  <c r="AD259" i="195" s="1"/>
  <c r="AD263" i="195"/>
  <c r="N259" i="198"/>
  <c r="T264" i="180"/>
  <c r="O264" i="180"/>
  <c r="AD265" i="180"/>
  <c r="P261" i="180"/>
  <c r="C263" i="197"/>
  <c r="AG263" i="203"/>
  <c r="AG259" i="196"/>
  <c r="Y263" i="184"/>
  <c r="H263" i="199"/>
  <c r="T260" i="186"/>
  <c r="T263" i="186"/>
  <c r="AC261" i="180"/>
  <c r="L260" i="190"/>
  <c r="L259" i="190" s="1"/>
  <c r="L263" i="190"/>
  <c r="P260" i="196"/>
  <c r="P259" i="196" s="1"/>
  <c r="P263" i="196"/>
  <c r="H263" i="201"/>
  <c r="U263" i="202"/>
  <c r="Z263" i="207"/>
  <c r="I263" i="184"/>
  <c r="W263" i="205"/>
  <c r="M259" i="184"/>
  <c r="Z263" i="182"/>
  <c r="M264" i="180"/>
  <c r="AC263" i="200"/>
  <c r="H259" i="201"/>
  <c r="B263" i="207"/>
  <c r="Z263" i="183"/>
  <c r="S259" i="185"/>
  <c r="M260" i="202"/>
  <c r="M259" i="202" s="1"/>
  <c r="M263" i="202"/>
  <c r="Y212" i="180"/>
  <c r="P263" i="205"/>
  <c r="G259" i="183"/>
  <c r="D260" i="186"/>
  <c r="D259" i="186" s="1"/>
  <c r="D263" i="186"/>
  <c r="E263" i="192"/>
  <c r="E260" i="192"/>
  <c r="N263" i="198"/>
  <c r="B260" i="203"/>
  <c r="B259" i="203" s="1"/>
  <c r="B263" i="203"/>
  <c r="AB260" i="190"/>
  <c r="AB259" i="190" s="1"/>
  <c r="AB263" i="190"/>
  <c r="K259" i="207"/>
  <c r="D260" i="190"/>
  <c r="D259" i="190" s="1"/>
  <c r="D263" i="190"/>
  <c r="E263" i="184"/>
  <c r="P259" i="201"/>
  <c r="J260" i="203"/>
  <c r="J263" i="203"/>
  <c r="U259" i="183"/>
  <c r="K259" i="197"/>
  <c r="Q243" i="180"/>
  <c r="AA263" i="197"/>
  <c r="V260" i="202"/>
  <c r="V259" i="202" s="1"/>
  <c r="V263" i="202"/>
  <c r="B166" i="180"/>
  <c r="W181" i="180"/>
  <c r="E166" i="180"/>
  <c r="AE281" i="180"/>
  <c r="AG232" i="180"/>
  <c r="AG260" i="185"/>
  <c r="AG263" i="185"/>
  <c r="AG166" i="180"/>
  <c r="AG243" i="180"/>
  <c r="AG263" i="196"/>
  <c r="AG259" i="203"/>
  <c r="AB242" i="180"/>
  <c r="AB244" i="180"/>
  <c r="AB245" i="180"/>
  <c r="AB246" i="180"/>
  <c r="AB248" i="180"/>
  <c r="AB249" i="180"/>
  <c r="AB250" i="180"/>
  <c r="AB247" i="180"/>
  <c r="K113" i="180"/>
  <c r="K232" i="180"/>
  <c r="K166" i="180"/>
  <c r="Z242" i="180"/>
  <c r="Z244" i="180"/>
  <c r="Z245" i="180"/>
  <c r="Z246" i="180"/>
  <c r="Z248" i="180"/>
  <c r="Z249" i="180"/>
  <c r="Z250" i="180"/>
  <c r="Z212" i="180"/>
  <c r="Z247" i="180"/>
  <c r="AD135" i="180"/>
  <c r="AD186" i="180" s="1"/>
  <c r="AD176" i="180"/>
  <c r="AD178" i="180"/>
  <c r="AD179" i="180"/>
  <c r="AD180" i="180"/>
  <c r="AD182" i="180"/>
  <c r="AD184" i="180"/>
  <c r="AD183" i="180"/>
  <c r="AD181" i="180"/>
  <c r="P242" i="180"/>
  <c r="P244" i="180"/>
  <c r="P245" i="180"/>
  <c r="P246" i="180"/>
  <c r="P248" i="180"/>
  <c r="P249" i="180"/>
  <c r="P250" i="180"/>
  <c r="P247" i="180"/>
  <c r="R242" i="180"/>
  <c r="R244" i="180"/>
  <c r="R245" i="180"/>
  <c r="R246" i="180"/>
  <c r="R248" i="180"/>
  <c r="R249" i="180"/>
  <c r="R250" i="180"/>
  <c r="R247" i="180"/>
  <c r="H135" i="180"/>
  <c r="H186" i="180" s="1"/>
  <c r="H176" i="180"/>
  <c r="H178" i="180"/>
  <c r="H179" i="180"/>
  <c r="H180" i="180"/>
  <c r="H183" i="180"/>
  <c r="H184" i="180"/>
  <c r="H182" i="180"/>
  <c r="H181" i="180"/>
  <c r="AA53" i="180"/>
  <c r="AA212" i="180"/>
  <c r="AC243" i="180"/>
  <c r="V263" i="185"/>
  <c r="V264" i="180"/>
  <c r="AC135" i="180"/>
  <c r="AC186" i="180" s="1"/>
  <c r="AC176" i="180"/>
  <c r="AC178" i="180"/>
  <c r="AC179" i="180"/>
  <c r="AC180" i="180"/>
  <c r="AC182" i="180"/>
  <c r="AC183" i="180"/>
  <c r="AC184" i="180"/>
  <c r="AC181" i="180"/>
  <c r="N250" i="180"/>
  <c r="N246" i="180"/>
  <c r="N248" i="180"/>
  <c r="N242" i="180"/>
  <c r="N244" i="180"/>
  <c r="N249" i="180"/>
  <c r="N245" i="180"/>
  <c r="N247" i="180"/>
  <c r="Z263" i="195"/>
  <c r="Z264" i="180"/>
  <c r="K135" i="180"/>
  <c r="K186" i="180" s="1"/>
  <c r="K176" i="180"/>
  <c r="K184" i="180"/>
  <c r="K182" i="180"/>
  <c r="K178" i="180"/>
  <c r="K179" i="180"/>
  <c r="K180" i="180"/>
  <c r="K183" i="180"/>
  <c r="AE242" i="180"/>
  <c r="AE244" i="180"/>
  <c r="AE245" i="180"/>
  <c r="AE246" i="180"/>
  <c r="AE248" i="180"/>
  <c r="AE249" i="180"/>
  <c r="AE250" i="180"/>
  <c r="AE247" i="180"/>
  <c r="G135" i="180"/>
  <c r="G186" i="180" s="1"/>
  <c r="G176" i="180"/>
  <c r="G180" i="180"/>
  <c r="G183" i="180"/>
  <c r="G179" i="180"/>
  <c r="G178" i="180"/>
  <c r="G182" i="180"/>
  <c r="G184" i="180"/>
  <c r="K265" i="180"/>
  <c r="K263" i="182"/>
  <c r="G181" i="180"/>
  <c r="O179" i="180"/>
  <c r="O135" i="180"/>
  <c r="O186" i="180" s="1"/>
  <c r="O176" i="180"/>
  <c r="O181" i="180"/>
  <c r="O183" i="180"/>
  <c r="O178" i="180"/>
  <c r="O184" i="180"/>
  <c r="O182" i="180"/>
  <c r="O180" i="180"/>
  <c r="M135" i="180"/>
  <c r="M186" i="180" s="1"/>
  <c r="M176" i="180"/>
  <c r="M178" i="180"/>
  <c r="M179" i="180"/>
  <c r="M180" i="180"/>
  <c r="M182" i="180"/>
  <c r="M183" i="180"/>
  <c r="M184" i="180"/>
  <c r="M181" i="180"/>
  <c r="U242" i="180"/>
  <c r="U244" i="180"/>
  <c r="U245" i="180"/>
  <c r="U246" i="180"/>
  <c r="U248" i="180"/>
  <c r="U249" i="180"/>
  <c r="U250" i="180"/>
  <c r="U247" i="180"/>
  <c r="AB261" i="180"/>
  <c r="N135" i="180"/>
  <c r="N186" i="180" s="1"/>
  <c r="N176" i="180"/>
  <c r="N178" i="180"/>
  <c r="N179" i="180"/>
  <c r="N180" i="180"/>
  <c r="N183" i="180"/>
  <c r="N182" i="180"/>
  <c r="N184" i="180"/>
  <c r="N181" i="180"/>
  <c r="O212" i="180"/>
  <c r="O53" i="180"/>
  <c r="F263" i="185"/>
  <c r="F265" i="180"/>
  <c r="F263" i="180" s="1"/>
  <c r="R232" i="180"/>
  <c r="X242" i="180"/>
  <c r="X244" i="180"/>
  <c r="X245" i="180"/>
  <c r="X246" i="180"/>
  <c r="X248" i="180"/>
  <c r="X249" i="180"/>
  <c r="X250" i="180"/>
  <c r="X247" i="180"/>
  <c r="P212" i="180"/>
  <c r="AB135" i="180"/>
  <c r="AB186" i="180" s="1"/>
  <c r="AB176" i="180"/>
  <c r="AB178" i="180"/>
  <c r="AB179" i="180"/>
  <c r="AB180" i="180"/>
  <c r="AB182" i="180"/>
  <c r="AB183" i="180"/>
  <c r="AB184" i="180"/>
  <c r="AB181" i="180"/>
  <c r="X212" i="180"/>
  <c r="S166" i="180"/>
  <c r="S232" i="180"/>
  <c r="S113" i="180"/>
  <c r="Z232" i="180"/>
  <c r="O242" i="180"/>
  <c r="O244" i="180"/>
  <c r="O245" i="180"/>
  <c r="O246" i="180"/>
  <c r="O248" i="180"/>
  <c r="O249" i="180"/>
  <c r="O250" i="180"/>
  <c r="O247" i="180"/>
  <c r="Z259" i="195"/>
  <c r="G113" i="180"/>
  <c r="G232" i="180"/>
  <c r="G166" i="180"/>
  <c r="W212" i="180"/>
  <c r="W53" i="180"/>
  <c r="AA242" i="180"/>
  <c r="AA244" i="180"/>
  <c r="AA245" i="180"/>
  <c r="AA246" i="180"/>
  <c r="AA248" i="180"/>
  <c r="AA249" i="180"/>
  <c r="AA250" i="180"/>
  <c r="AA247" i="180"/>
  <c r="B242" i="180"/>
  <c r="B244" i="180"/>
  <c r="B245" i="180"/>
  <c r="B246" i="180"/>
  <c r="B248" i="180"/>
  <c r="B249" i="180"/>
  <c r="B250" i="180"/>
  <c r="B247" i="180"/>
  <c r="N166" i="180"/>
  <c r="AG135" i="180"/>
  <c r="AG186" i="180" s="1"/>
  <c r="AG176" i="180"/>
  <c r="AG178" i="180"/>
  <c r="AG179" i="180"/>
  <c r="AG180" i="180"/>
  <c r="AG182" i="180"/>
  <c r="AG183" i="180"/>
  <c r="AG184" i="180"/>
  <c r="AG181" i="180"/>
  <c r="R166" i="180"/>
  <c r="Y243" i="180"/>
  <c r="Y135" i="180"/>
  <c r="Y186" i="180" s="1"/>
  <c r="Y176" i="180"/>
  <c r="Y178" i="180"/>
  <c r="Y179" i="180"/>
  <c r="Y180" i="180"/>
  <c r="Y182" i="180"/>
  <c r="Y183" i="180"/>
  <c r="Y184" i="180"/>
  <c r="Y181" i="180"/>
  <c r="R53" i="180"/>
  <c r="R212" i="180"/>
  <c r="S263" i="182"/>
  <c r="S265" i="180"/>
  <c r="D259" i="197"/>
  <c r="H242" i="180"/>
  <c r="H244" i="180"/>
  <c r="H245" i="180"/>
  <c r="H246" i="180"/>
  <c r="H248" i="180"/>
  <c r="H249" i="180"/>
  <c r="H250" i="180"/>
  <c r="H247" i="180"/>
  <c r="O166" i="180"/>
  <c r="AE135" i="180"/>
  <c r="AE186" i="180" s="1"/>
  <c r="AE176" i="180"/>
  <c r="AE178" i="180"/>
  <c r="AE184" i="180"/>
  <c r="AE182" i="180"/>
  <c r="AE179" i="180"/>
  <c r="AE183" i="180"/>
  <c r="AE180" i="180"/>
  <c r="K261" i="180"/>
  <c r="AA259" i="182"/>
  <c r="M212" i="180"/>
  <c r="O177" i="180"/>
  <c r="V135" i="180"/>
  <c r="V186" i="180" s="1"/>
  <c r="V176" i="180"/>
  <c r="V178" i="180"/>
  <c r="V179" i="180"/>
  <c r="V180" i="180"/>
  <c r="V182" i="180"/>
  <c r="V184" i="180"/>
  <c r="V183" i="180"/>
  <c r="V181" i="180"/>
  <c r="C242" i="180"/>
  <c r="C244" i="180"/>
  <c r="C245" i="180"/>
  <c r="C246" i="180"/>
  <c r="C248" i="180"/>
  <c r="C249" i="180"/>
  <c r="C250" i="180"/>
  <c r="C247" i="180"/>
  <c r="L259" i="192"/>
  <c r="B179" i="180"/>
  <c r="B181" i="180"/>
  <c r="B183" i="180"/>
  <c r="B184" i="180"/>
  <c r="B176" i="180"/>
  <c r="B178" i="180"/>
  <c r="B180" i="180"/>
  <c r="B182" i="180"/>
  <c r="AF260" i="180"/>
  <c r="AF259" i="180" s="1"/>
  <c r="F135" i="180"/>
  <c r="F186" i="180" s="1"/>
  <c r="F176" i="180"/>
  <c r="F178" i="180"/>
  <c r="F179" i="180"/>
  <c r="F180" i="180"/>
  <c r="F182" i="180"/>
  <c r="F184" i="180"/>
  <c r="F183" i="180"/>
  <c r="F181" i="180"/>
  <c r="H166" i="180"/>
  <c r="C232" i="180"/>
  <c r="B135" i="180"/>
  <c r="B186" i="180" s="1"/>
  <c r="J166" i="180"/>
  <c r="T242" i="180"/>
  <c r="T244" i="180"/>
  <c r="T245" i="180"/>
  <c r="T246" i="180"/>
  <c r="T248" i="180"/>
  <c r="T249" i="180"/>
  <c r="T250" i="180"/>
  <c r="T247" i="180"/>
  <c r="S53" i="180"/>
  <c r="S212" i="180"/>
  <c r="AA260" i="180"/>
  <c r="G242" i="180"/>
  <c r="G244" i="180"/>
  <c r="G245" i="180"/>
  <c r="G246" i="180"/>
  <c r="G248" i="180"/>
  <c r="G249" i="180"/>
  <c r="G250" i="180"/>
  <c r="G247" i="180"/>
  <c r="D263" i="197"/>
  <c r="L135" i="180"/>
  <c r="L186" i="180" s="1"/>
  <c r="L176" i="180"/>
  <c r="L178" i="180"/>
  <c r="L179" i="180"/>
  <c r="L180" i="180"/>
  <c r="L182" i="180"/>
  <c r="L183" i="180"/>
  <c r="L184" i="180"/>
  <c r="L181" i="180"/>
  <c r="AB243" i="180"/>
  <c r="I135" i="180"/>
  <c r="I186" i="180" s="1"/>
  <c r="I176" i="180"/>
  <c r="I178" i="180"/>
  <c r="I179" i="180"/>
  <c r="I180" i="180"/>
  <c r="I182" i="180"/>
  <c r="I183" i="180"/>
  <c r="I184" i="180"/>
  <c r="I181" i="180"/>
  <c r="AA113" i="180"/>
  <c r="AA166" i="180"/>
  <c r="AA232" i="180"/>
  <c r="E242" i="180"/>
  <c r="E244" i="180"/>
  <c r="E245" i="180"/>
  <c r="E246" i="180"/>
  <c r="E248" i="180"/>
  <c r="E249" i="180"/>
  <c r="E250" i="180"/>
  <c r="E247" i="180"/>
  <c r="M242" i="180"/>
  <c r="M244" i="180"/>
  <c r="M245" i="180"/>
  <c r="M246" i="180"/>
  <c r="M248" i="180"/>
  <c r="M249" i="180"/>
  <c r="M250" i="180"/>
  <c r="M247" i="180"/>
  <c r="K259" i="182"/>
  <c r="U135" i="180"/>
  <c r="U186" i="180" s="1"/>
  <c r="U176" i="180"/>
  <c r="U178" i="180"/>
  <c r="U179" i="180"/>
  <c r="U180" i="180"/>
  <c r="U182" i="180"/>
  <c r="U183" i="180"/>
  <c r="U184" i="180"/>
  <c r="U181" i="180"/>
  <c r="D242" i="180"/>
  <c r="D244" i="180"/>
  <c r="D245" i="180"/>
  <c r="D246" i="180"/>
  <c r="D248" i="180"/>
  <c r="D249" i="180"/>
  <c r="D250" i="180"/>
  <c r="D247" i="180"/>
  <c r="U166" i="180"/>
  <c r="K263" i="207"/>
  <c r="U212" i="180"/>
  <c r="R182" i="180"/>
  <c r="R183" i="180"/>
  <c r="R184" i="180"/>
  <c r="R135" i="180"/>
  <c r="R186" i="180" s="1"/>
  <c r="R176" i="180"/>
  <c r="R179" i="180"/>
  <c r="R178" i="180"/>
  <c r="R180" i="180"/>
  <c r="R181" i="180"/>
  <c r="J242" i="180"/>
  <c r="J244" i="180"/>
  <c r="J245" i="180"/>
  <c r="J246" i="180"/>
  <c r="J248" i="180"/>
  <c r="J249" i="180"/>
  <c r="J250" i="180"/>
  <c r="J247" i="180"/>
  <c r="V246" i="180"/>
  <c r="V248" i="180"/>
  <c r="V245" i="180"/>
  <c r="V244" i="180"/>
  <c r="V249" i="180"/>
  <c r="V242" i="180"/>
  <c r="V250" i="180"/>
  <c r="V247" i="180"/>
  <c r="AF242" i="180"/>
  <c r="AF244" i="180"/>
  <c r="AF245" i="180"/>
  <c r="AF246" i="180"/>
  <c r="AF248" i="180"/>
  <c r="AF249" i="180"/>
  <c r="AF250" i="180"/>
  <c r="AF247" i="180"/>
  <c r="AA263" i="182"/>
  <c r="AA265" i="180"/>
  <c r="AA263" i="180" s="1"/>
  <c r="K212" i="180"/>
  <c r="K53" i="180"/>
  <c r="AC242" i="180"/>
  <c r="AC244" i="180"/>
  <c r="AC245" i="180"/>
  <c r="AC246" i="180"/>
  <c r="AC248" i="180"/>
  <c r="AC249" i="180"/>
  <c r="AC250" i="180"/>
  <c r="AC247" i="180"/>
  <c r="H263" i="185"/>
  <c r="H264" i="180"/>
  <c r="H263" i="180" s="1"/>
  <c r="X263" i="205"/>
  <c r="B212" i="180"/>
  <c r="J232" i="180"/>
  <c r="V166" i="180"/>
  <c r="X135" i="180"/>
  <c r="X186" i="180" s="1"/>
  <c r="X176" i="180"/>
  <c r="X178" i="180"/>
  <c r="X179" i="180"/>
  <c r="X180" i="180"/>
  <c r="X182" i="180"/>
  <c r="X183" i="180"/>
  <c r="X184" i="180"/>
  <c r="X181" i="180"/>
  <c r="B263" i="195"/>
  <c r="B264" i="180"/>
  <c r="T135" i="180"/>
  <c r="T186" i="180" s="1"/>
  <c r="T176" i="180"/>
  <c r="T178" i="180"/>
  <c r="T179" i="180"/>
  <c r="T180" i="180"/>
  <c r="T182" i="180"/>
  <c r="T183" i="180"/>
  <c r="T184" i="180"/>
  <c r="T181" i="180"/>
  <c r="C259" i="207"/>
  <c r="O232" i="180"/>
  <c r="L242" i="180"/>
  <c r="L244" i="180"/>
  <c r="L245" i="180"/>
  <c r="L246" i="180"/>
  <c r="L248" i="180"/>
  <c r="L249" i="180"/>
  <c r="L250" i="180"/>
  <c r="L247" i="180"/>
  <c r="E212" i="180"/>
  <c r="Z243" i="180"/>
  <c r="P135" i="180"/>
  <c r="P186" i="180" s="1"/>
  <c r="P176" i="180"/>
  <c r="P178" i="180"/>
  <c r="P179" i="180"/>
  <c r="P180" i="180"/>
  <c r="P182" i="180"/>
  <c r="P183" i="180"/>
  <c r="P184" i="180"/>
  <c r="P181" i="180"/>
  <c r="L212" i="180"/>
  <c r="D232" i="180"/>
  <c r="AB263" i="197"/>
  <c r="U243" i="180"/>
  <c r="E135" i="180"/>
  <c r="E186" i="180" s="1"/>
  <c r="E176" i="180"/>
  <c r="E178" i="180"/>
  <c r="E179" i="180"/>
  <c r="E180" i="180"/>
  <c r="E182" i="180"/>
  <c r="E183" i="180"/>
  <c r="E184" i="180"/>
  <c r="E181" i="180"/>
  <c r="C263" i="207"/>
  <c r="S242" i="180"/>
  <c r="S244" i="180"/>
  <c r="S245" i="180"/>
  <c r="S246" i="180"/>
  <c r="S248" i="180"/>
  <c r="S249" i="180"/>
  <c r="S250" i="180"/>
  <c r="S247" i="180"/>
  <c r="V243" i="180"/>
  <c r="AG242" i="180"/>
  <c r="AG244" i="180"/>
  <c r="AG245" i="180"/>
  <c r="AG246" i="180"/>
  <c r="AG248" i="180"/>
  <c r="AG249" i="180"/>
  <c r="AG250" i="180"/>
  <c r="AG247" i="180"/>
  <c r="W281" i="180"/>
  <c r="L265" i="180"/>
  <c r="AA259" i="207"/>
  <c r="W242" i="180"/>
  <c r="W244" i="180"/>
  <c r="W245" i="180"/>
  <c r="W246" i="180"/>
  <c r="W248" i="180"/>
  <c r="W249" i="180"/>
  <c r="W250" i="180"/>
  <c r="W247" i="180"/>
  <c r="X243" i="180"/>
  <c r="H260" i="185"/>
  <c r="K263" i="197"/>
  <c r="X260" i="205"/>
  <c r="X259" i="205" s="1"/>
  <c r="Q250" i="180"/>
  <c r="Q242" i="180"/>
  <c r="Q244" i="180"/>
  <c r="Q245" i="180"/>
  <c r="Q246" i="180"/>
  <c r="Q248" i="180"/>
  <c r="Q249" i="180"/>
  <c r="Q247" i="180"/>
  <c r="AA135" i="180"/>
  <c r="AA186" i="180" s="1"/>
  <c r="AA176" i="180"/>
  <c r="AA180" i="180"/>
  <c r="AA179" i="180"/>
  <c r="AA178" i="180"/>
  <c r="AA183" i="180"/>
  <c r="AA184" i="180"/>
  <c r="AA182" i="180"/>
  <c r="D135" i="180"/>
  <c r="D186" i="180" s="1"/>
  <c r="D176" i="180"/>
  <c r="D178" i="180"/>
  <c r="D179" i="180"/>
  <c r="D180" i="180"/>
  <c r="D182" i="180"/>
  <c r="D183" i="180"/>
  <c r="D184" i="180"/>
  <c r="D181" i="180"/>
  <c r="B260" i="195"/>
  <c r="Y166" i="180"/>
  <c r="I242" i="180"/>
  <c r="I244" i="180"/>
  <c r="I245" i="180"/>
  <c r="I246" i="180"/>
  <c r="I248" i="180"/>
  <c r="I249" i="180"/>
  <c r="I250" i="180"/>
  <c r="I247" i="180"/>
  <c r="Q135" i="180"/>
  <c r="Q186" i="180" s="1"/>
  <c r="Q176" i="180"/>
  <c r="Q178" i="180"/>
  <c r="Q179" i="180"/>
  <c r="Q180" i="180"/>
  <c r="Q182" i="180"/>
  <c r="Q183" i="180"/>
  <c r="Q184" i="180"/>
  <c r="Q181" i="180"/>
  <c r="AF135" i="180"/>
  <c r="AF186" i="180" s="1"/>
  <c r="AF176" i="180"/>
  <c r="AF178" i="180"/>
  <c r="AF179" i="180"/>
  <c r="AF180" i="180"/>
  <c r="AF182" i="180"/>
  <c r="AF183" i="180"/>
  <c r="AF184" i="180"/>
  <c r="AF181" i="180"/>
  <c r="AE232" i="180"/>
  <c r="AE113" i="180"/>
  <c r="AE166" i="180"/>
  <c r="AE212" i="180"/>
  <c r="AE53" i="180"/>
  <c r="E232" i="180"/>
  <c r="S135" i="180"/>
  <c r="S186" i="180" s="1"/>
  <c r="S176" i="180"/>
  <c r="S180" i="180"/>
  <c r="S183" i="180"/>
  <c r="S178" i="180"/>
  <c r="S181" i="180"/>
  <c r="S184" i="180"/>
  <c r="S182" i="180"/>
  <c r="S179" i="180"/>
  <c r="W232" i="180"/>
  <c r="W166" i="180"/>
  <c r="W113" i="180"/>
  <c r="F261" i="180"/>
  <c r="F259" i="185"/>
  <c r="AB232" i="180"/>
  <c r="AA262" i="180"/>
  <c r="W135" i="180"/>
  <c r="W186" i="180" s="1"/>
  <c r="W176" i="180"/>
  <c r="W180" i="180"/>
  <c r="W178" i="180"/>
  <c r="W184" i="180"/>
  <c r="W182" i="180"/>
  <c r="W183" i="180"/>
  <c r="W179" i="180"/>
  <c r="K242" i="180"/>
  <c r="K244" i="180"/>
  <c r="K245" i="180"/>
  <c r="K246" i="180"/>
  <c r="K248" i="180"/>
  <c r="K249" i="180"/>
  <c r="K250" i="180"/>
  <c r="K247" i="180"/>
  <c r="Y242" i="180"/>
  <c r="Y244" i="180"/>
  <c r="Y245" i="180"/>
  <c r="Y246" i="180"/>
  <c r="Y248" i="180"/>
  <c r="Y249" i="180"/>
  <c r="Y250" i="180"/>
  <c r="Y247" i="180"/>
  <c r="AE243" i="180"/>
  <c r="M232" i="180"/>
  <c r="J135" i="180"/>
  <c r="J186" i="180" s="1"/>
  <c r="J176" i="180"/>
  <c r="J182" i="180"/>
  <c r="J183" i="180"/>
  <c r="J184" i="180"/>
  <c r="J181" i="180"/>
  <c r="J178" i="180"/>
  <c r="J179" i="180"/>
  <c r="J180" i="180"/>
  <c r="Y263" i="180"/>
  <c r="AD263" i="185"/>
  <c r="AD264" i="180"/>
  <c r="O263" i="180" l="1"/>
  <c r="AF263" i="180"/>
  <c r="L263" i="180"/>
  <c r="G263" i="180"/>
  <c r="X263" i="180"/>
  <c r="AE263" i="180"/>
  <c r="B263" i="180"/>
  <c r="U263" i="180"/>
  <c r="S263" i="180"/>
  <c r="V263" i="180"/>
  <c r="P263" i="180"/>
  <c r="I259" i="180"/>
  <c r="D263" i="180"/>
  <c r="T263" i="180"/>
  <c r="AC263" i="180"/>
  <c r="Q259" i="180"/>
  <c r="Z263" i="180"/>
  <c r="E263" i="180"/>
  <c r="I263" i="180"/>
  <c r="AG263" i="180"/>
  <c r="M263" i="180"/>
  <c r="W263" i="180"/>
  <c r="AD260" i="180"/>
  <c r="AD259" i="180" s="1"/>
  <c r="K259" i="186"/>
  <c r="R259" i="185"/>
  <c r="F260" i="180"/>
  <c r="F259" i="180" s="1"/>
  <c r="L259" i="186"/>
  <c r="K259" i="180"/>
  <c r="T259" i="181"/>
  <c r="N259" i="180"/>
  <c r="AD263" i="180"/>
  <c r="K263" i="180"/>
  <c r="P260" i="180"/>
  <c r="P259" i="180" s="1"/>
  <c r="X260" i="180"/>
  <c r="X259" i="180" s="1"/>
  <c r="S259" i="203"/>
  <c r="S260" i="180"/>
  <c r="S259" i="180" s="1"/>
  <c r="C260" i="180"/>
  <c r="C259" i="180" s="1"/>
  <c r="T259" i="186"/>
  <c r="T260" i="180"/>
  <c r="T259" i="180" s="1"/>
  <c r="G259" i="204"/>
  <c r="G260" i="180"/>
  <c r="G259" i="180" s="1"/>
  <c r="W259" i="204"/>
  <c r="W260" i="180"/>
  <c r="W259" i="180" s="1"/>
  <c r="AC259" i="192"/>
  <c r="AC260" i="180"/>
  <c r="AC259" i="180" s="1"/>
  <c r="E259" i="192"/>
  <c r="E260" i="180"/>
  <c r="E259" i="180" s="1"/>
  <c r="M259" i="192"/>
  <c r="M260" i="180"/>
  <c r="M259" i="180" s="1"/>
  <c r="R260" i="180"/>
  <c r="R259" i="180" s="1"/>
  <c r="O259" i="204"/>
  <c r="O260" i="180"/>
  <c r="O259" i="180" s="1"/>
  <c r="J259" i="203"/>
  <c r="J260" i="180"/>
  <c r="J259" i="180" s="1"/>
  <c r="AB259" i="186"/>
  <c r="AB260" i="180"/>
  <c r="AB259" i="180" s="1"/>
  <c r="D260" i="180"/>
  <c r="D259" i="180" s="1"/>
  <c r="L260" i="180"/>
  <c r="L259" i="180" s="1"/>
  <c r="V260" i="180"/>
  <c r="V259" i="180" s="1"/>
  <c r="U259" i="192"/>
  <c r="U260" i="180"/>
  <c r="U259" i="180" s="1"/>
  <c r="Y259" i="196"/>
  <c r="Y260" i="180"/>
  <c r="Y259" i="180" s="1"/>
  <c r="AE259" i="204"/>
  <c r="AE260" i="180"/>
  <c r="AE259" i="180" s="1"/>
  <c r="Z260" i="180"/>
  <c r="Z259" i="180" s="1"/>
  <c r="AG259" i="185"/>
  <c r="AG260" i="180"/>
  <c r="AG259" i="180" s="1"/>
  <c r="AA259" i="180"/>
  <c r="B259" i="195"/>
  <c r="B260" i="180"/>
  <c r="B259" i="180" s="1"/>
  <c r="H259" i="185"/>
  <c r="H260" i="180"/>
  <c r="H259" i="180" s="1"/>
</calcChain>
</file>

<file path=xl/sharedStrings.xml><?xml version="1.0" encoding="utf-8"?>
<sst xmlns="http://schemas.openxmlformats.org/spreadsheetml/2006/main" count="7290" uniqueCount="91">
  <si>
    <t>Emission factors (kt CO2 / ktoe)</t>
  </si>
  <si>
    <t>Freight transport</t>
  </si>
  <si>
    <t>Passenger transport</t>
  </si>
  <si>
    <t>Domestic</t>
  </si>
  <si>
    <t>Passenger transport (mio pkm)</t>
  </si>
  <si>
    <t>Freight transport (mio tkm)</t>
  </si>
  <si>
    <t>Vehicle-km (mio km)</t>
  </si>
  <si>
    <t>Passenger transport (passengers)</t>
  </si>
  <si>
    <t>Freight transport (tonnes)</t>
  </si>
  <si>
    <t>New aircrafts</t>
  </si>
  <si>
    <t>Total energy consumption (ktoe)</t>
  </si>
  <si>
    <t>CO2 emissions (kt CO2)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</si>
  <si>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</si>
  <si>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</si>
  <si>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</si>
  <si>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</si>
  <si>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</si>
  <si>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</si>
  <si>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Market shares of activity</t>
  </si>
  <si>
    <t>Passenger transport (% of pkm)</t>
  </si>
  <si>
    <t>Freight transport (% of tkm)</t>
  </si>
  <si>
    <t>Market shares of vehicle km (% of km)</t>
  </si>
  <si>
    <t>Distance travelled per flight (km/flight)</t>
  </si>
  <si>
    <t>Vehicle-efficiency - effective (kgoe/100 km)</t>
  </si>
  <si>
    <t>Energy intensity over activity</t>
  </si>
  <si>
    <t>Passenger transport (kgoe / 000 pkm)</t>
  </si>
  <si>
    <t>Freight transport (kgoe / 000 tkm)</t>
  </si>
  <si>
    <t>Energy consumption per flight (kgoe/flight)</t>
  </si>
  <si>
    <t>Shares of total energy consumption (%)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</si>
  <si>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</si>
  <si>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</si>
  <si>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</si>
  <si>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Emission intensity (kg of CO2 / 100 km)</t>
  </si>
  <si>
    <t>Emission intensity over activity</t>
  </si>
  <si>
    <t>Passenger transport (kg of CO2 / 000 pkm)</t>
  </si>
  <si>
    <t>Freight transport (kg of CO2 / 000 tkm)</t>
  </si>
  <si>
    <t>CO2 emissions per flight (kg of CO2 / flight)</t>
  </si>
  <si>
    <t>Shares of CO2 emissions (%)</t>
  </si>
  <si>
    <t>Seats available per flight</t>
  </si>
  <si>
    <t>Occupancy ratio (%)</t>
  </si>
  <si>
    <t>Energy consumption per seat-km (kgoe/seat-km)</t>
  </si>
  <si>
    <t>Number of departing flights</t>
  </si>
  <si>
    <t>Volume carried in departing flights</t>
  </si>
  <si>
    <t>Stock of aircrafts</t>
  </si>
  <si>
    <t>Number of seats available in departing flights</t>
  </si>
  <si>
    <t>Flights per year of a representative aircraft</t>
  </si>
  <si>
    <t>International</t>
  </si>
  <si>
    <t>EU27 - European Union - 27 countries (from 2020)</t>
  </si>
  <si>
    <t>SK - Slovakia</t>
  </si>
  <si>
    <t>SI - Slovenia</t>
  </si>
  <si>
    <t>SE - Sweden</t>
  </si>
  <si>
    <t>RO - Romania</t>
  </si>
  <si>
    <t>PT - Portugal</t>
  </si>
  <si>
    <t>PL - Poland</t>
  </si>
  <si>
    <t>NL - Netherlands</t>
  </si>
  <si>
    <t>MT - Malta</t>
  </si>
  <si>
    <t>LV - Latvia</t>
  </si>
  <si>
    <t>LU - Luxembourg</t>
  </si>
  <si>
    <t>LT - Lithuania</t>
  </si>
  <si>
    <t>IT - Italy</t>
  </si>
  <si>
    <t>IE - Ireland</t>
  </si>
  <si>
    <t>HU - Hungary</t>
  </si>
  <si>
    <t>HR - Croatia</t>
  </si>
  <si>
    <t>FR - France</t>
  </si>
  <si>
    <t>FI - Finland</t>
  </si>
  <si>
    <t>ES - Spain</t>
  </si>
  <si>
    <t>EL - Greece</t>
  </si>
  <si>
    <t>EE - Estonia</t>
  </si>
  <si>
    <t>DK - Denmark</t>
  </si>
  <si>
    <t>DE - Germany</t>
  </si>
  <si>
    <t>CZ - Czechia</t>
  </si>
  <si>
    <t>CY - Cyprus</t>
  </si>
  <si>
    <t>BG - Bulgaria</t>
  </si>
  <si>
    <t>BE - Belgium</t>
  </si>
  <si>
    <t>AT - Austria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</si>
  <si>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</si>
  <si>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</si>
  <si>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</si>
  <si>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</si>
  <si>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</si>
  <si>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</si>
  <si>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</si>
  <si>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UNFCCC emissions (kt CO2)</t>
  </si>
  <si>
    <t>Residual CO2 emissions for UNFCCC calibration  (kt CO2)</t>
  </si>
  <si>
    <t>Transport activity</t>
  </si>
  <si>
    <t>JRC-IDEES-2023 - Integrated Database of the European Energy System</t>
  </si>
  <si>
    <t>v2023-1.00</t>
  </si>
  <si>
    <t>Aviation - EU split</t>
  </si>
  <si>
    <t>International - Intra-EU27</t>
  </si>
  <si>
    <t>International - Extra-EU27</t>
  </si>
  <si>
    <t>*EU27 = European Economic Area (European Union + Iceland + Liechtenstein + Norway) and Switzerland and the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</si>
</sst>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.0%;\-0.0%;&quot;-&quot;"/>
    <numFmt numFmtId="171" formatCode="0;\-0;&quot;ok&quot;"/>
    <numFmt numFmtId="172" formatCode="mmmm\ yyyy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8"/>
      <color rgb="FFC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22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3" fillId="0" borderId="0"/>
    <xf numFmtId="0" fontId="13" fillId="0" borderId="0" applyNumberFormat="0" applyFill="0" applyBorder="0" applyAlignment="0" applyProtection="0"/>
  </cellStyleXfs>
  <cellXfs count="72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3" fillId="4" borderId="4" xfId="1" applyFont="1" applyFill="1" applyBorder="1" applyAlignment="1">
      <alignment horizontal="left" vertical="center" indent="1"/>
    </xf>
    <xf numFmtId="168" fontId="3" fillId="4" borderId="4" xfId="1" applyNumberFormat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 indent="1"/>
    </xf>
    <xf numFmtId="168" fontId="3" fillId="4" borderId="5" xfId="1" applyNumberFormat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166" fontId="3" fillId="4" borderId="4" xfId="1" applyNumberFormat="1" applyFont="1" applyFill="1" applyBorder="1" applyAlignment="1">
      <alignment vertical="center"/>
    </xf>
    <xf numFmtId="166" fontId="3" fillId="4" borderId="5" xfId="1" applyNumberFormat="1" applyFont="1" applyFill="1" applyBorder="1" applyAlignment="1">
      <alignment vertical="center"/>
    </xf>
    <xf numFmtId="167" fontId="3" fillId="4" borderId="4" xfId="1" applyNumberFormat="1" applyFont="1" applyFill="1" applyBorder="1" applyAlignment="1">
      <alignment vertical="center"/>
    </xf>
    <xf numFmtId="167" fontId="3" fillId="4" borderId="5" xfId="1" applyNumberFormat="1" applyFont="1" applyFill="1" applyBorder="1" applyAlignment="1">
      <alignment vertical="center"/>
    </xf>
    <xf numFmtId="169" fontId="3" fillId="4" borderId="4" xfId="6" applyNumberFormat="1" applyFont="1" applyFill="1" applyBorder="1" applyAlignment="1">
      <alignment vertical="center"/>
    </xf>
    <xf numFmtId="169" fontId="3" fillId="4" borderId="5" xfId="6" applyNumberFormat="1" applyFont="1" applyFill="1" applyBorder="1" applyAlignment="1">
      <alignment vertical="center"/>
    </xf>
    <xf numFmtId="165" fontId="3" fillId="4" borderId="4" xfId="1" applyNumberFormat="1" applyFont="1" applyFill="1" applyBorder="1" applyAlignment="1">
      <alignment vertical="center"/>
    </xf>
    <xf numFmtId="165" fontId="3" fillId="4" borderId="5" xfId="1" applyNumberFormat="1" applyFont="1" applyFill="1" applyBorder="1" applyAlignment="1">
      <alignment vertical="center"/>
    </xf>
    <xf numFmtId="170" fontId="3" fillId="4" borderId="4" xfId="6" applyNumberFormat="1" applyFont="1" applyFill="1" applyBorder="1" applyAlignment="1">
      <alignment vertical="center"/>
    </xf>
    <xf numFmtId="0" fontId="7" fillId="5" borderId="2" xfId="1" applyFont="1" applyFill="1" applyBorder="1" applyAlignment="1">
      <alignment horizontal="left" vertical="center"/>
    </xf>
    <xf numFmtId="1" fontId="8" fillId="5" borderId="2" xfId="1" applyNumberFormat="1" applyFont="1" applyFill="1" applyBorder="1" applyAlignment="1">
      <alignment horizontal="center" vertical="center"/>
    </xf>
    <xf numFmtId="171" fontId="9" fillId="6" borderId="0" xfId="1" applyNumberFormat="1" applyFont="1" applyFill="1" applyAlignment="1">
      <alignment horizontal="left" vertical="center"/>
    </xf>
    <xf numFmtId="0" fontId="9" fillId="6" borderId="0" xfId="1" applyNumberFormat="1" applyFont="1" applyFill="1" applyAlignment="1">
      <alignment vertical="center"/>
    </xf>
    <xf numFmtId="0" fontId="9" fillId="6" borderId="0" xfId="1" applyFont="1" applyFill="1" applyAlignment="1">
      <alignment vertical="center"/>
    </xf>
    <xf numFmtId="0" fontId="10" fillId="7" borderId="2" xfId="1" applyFont="1" applyFill="1" applyBorder="1" applyAlignment="1">
      <alignment horizontal="left" vertical="center"/>
    </xf>
    <xf numFmtId="168" fontId="11" fillId="7" borderId="2" xfId="1" applyNumberFormat="1" applyFont="1" applyFill="1" applyBorder="1" applyAlignment="1">
      <alignment vertical="center"/>
    </xf>
    <xf numFmtId="0" fontId="10" fillId="3" borderId="2" xfId="1" applyFont="1" applyFill="1" applyBorder="1" applyAlignment="1">
      <alignment horizontal="left" vertical="center"/>
    </xf>
    <xf numFmtId="169" fontId="11" fillId="3" borderId="2" xfId="6" applyNumberFormat="1" applyFont="1" applyFill="1" applyBorder="1" applyAlignment="1">
      <alignment vertical="center"/>
    </xf>
    <xf numFmtId="167" fontId="11" fillId="3" borderId="2" xfId="1" applyNumberFormat="1" applyFont="1" applyFill="1" applyBorder="1" applyAlignment="1">
      <alignment vertical="center"/>
    </xf>
    <xf numFmtId="168" fontId="11" fillId="3" borderId="2" xfId="1" applyNumberFormat="1" applyFont="1" applyFill="1" applyBorder="1" applyAlignment="1">
      <alignment vertical="center"/>
    </xf>
    <xf numFmtId="166" fontId="11" fillId="3" borderId="2" xfId="1" applyNumberFormat="1" applyFont="1" applyFill="1" applyBorder="1" applyAlignment="1">
      <alignment vertical="center"/>
    </xf>
    <xf numFmtId="165" fontId="11" fillId="3" borderId="2" xfId="1" applyNumberFormat="1" applyFont="1" applyFill="1" applyBorder="1" applyAlignment="1">
      <alignment vertical="center"/>
    </xf>
    <xf numFmtId="170" fontId="11" fillId="3" borderId="2" xfId="6" applyNumberFormat="1" applyFont="1" applyFill="1" applyBorder="1" applyAlignment="1">
      <alignment vertical="center"/>
    </xf>
    <xf numFmtId="0" fontId="12" fillId="6" borderId="0" xfId="1" applyNumberFormat="1" applyFont="1" applyFill="1" applyAlignment="1">
      <alignment vertical="center"/>
    </xf>
    <xf numFmtId="0" fontId="9" fillId="2" borderId="0" xfId="1" applyFont="1" applyFill="1" applyAlignment="1">
      <alignment horizontal="left" vertical="center" indent="2"/>
    </xf>
    <xf numFmtId="168" fontId="9" fillId="0" borderId="0" xfId="1" applyNumberFormat="1" applyFont="1" applyAlignment="1">
      <alignment vertical="center"/>
    </xf>
    <xf numFmtId="0" fontId="9" fillId="2" borderId="0" xfId="1" applyFont="1" applyFill="1" applyBorder="1" applyAlignment="1">
      <alignment horizontal="left" vertical="center" indent="2"/>
    </xf>
    <xf numFmtId="168" fontId="9" fillId="0" borderId="0" xfId="1" applyNumberFormat="1" applyFont="1" applyBorder="1" applyAlignment="1">
      <alignment vertical="center"/>
    </xf>
    <xf numFmtId="0" fontId="9" fillId="2" borderId="3" xfId="1" applyFont="1" applyFill="1" applyBorder="1" applyAlignment="1">
      <alignment horizontal="left" vertical="center" indent="2"/>
    </xf>
    <xf numFmtId="168" fontId="9" fillId="0" borderId="3" xfId="1" applyNumberFormat="1" applyFont="1" applyBorder="1" applyAlignment="1">
      <alignment vertical="center"/>
    </xf>
    <xf numFmtId="169" fontId="9" fillId="0" borderId="0" xfId="6" applyNumberFormat="1" applyFont="1" applyAlignment="1">
      <alignment vertical="center"/>
    </xf>
    <xf numFmtId="169" fontId="9" fillId="0" borderId="0" xfId="6" applyNumberFormat="1" applyFont="1" applyBorder="1" applyAlignment="1">
      <alignment vertical="center"/>
    </xf>
    <xf numFmtId="169" fontId="9" fillId="0" borderId="3" xfId="6" applyNumberFormat="1" applyFont="1" applyBorder="1" applyAlignment="1">
      <alignment vertical="center"/>
    </xf>
    <xf numFmtId="167" fontId="9" fillId="0" borderId="0" xfId="1" applyNumberFormat="1" applyFont="1" applyAlignment="1">
      <alignment vertical="center"/>
    </xf>
    <xf numFmtId="167" fontId="9" fillId="0" borderId="0" xfId="1" applyNumberFormat="1" applyFont="1" applyBorder="1" applyAlignment="1">
      <alignment vertical="center"/>
    </xf>
    <xf numFmtId="167" fontId="9" fillId="0" borderId="3" xfId="1" applyNumberFormat="1" applyFont="1" applyBorder="1" applyAlignment="1">
      <alignment vertical="center"/>
    </xf>
    <xf numFmtId="167" fontId="9" fillId="2" borderId="0" xfId="1" applyNumberFormat="1" applyFont="1" applyFill="1" applyAlignment="1">
      <alignment vertical="center"/>
    </xf>
    <xf numFmtId="0" fontId="9" fillId="2" borderId="1" xfId="1" applyFont="1" applyFill="1" applyBorder="1" applyAlignment="1">
      <alignment horizontal="left" vertical="center" indent="1"/>
    </xf>
    <xf numFmtId="166" fontId="9" fillId="0" borderId="1" xfId="1" applyNumberFormat="1" applyFont="1" applyBorder="1" applyAlignment="1">
      <alignment vertical="center"/>
    </xf>
    <xf numFmtId="0" fontId="9" fillId="2" borderId="3" xfId="1" applyFont="1" applyFill="1" applyBorder="1" applyAlignment="1">
      <alignment horizontal="left" vertical="center" indent="1"/>
    </xf>
    <xf numFmtId="166" fontId="9" fillId="0" borderId="3" xfId="1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6" fontId="9" fillId="0" borderId="0" xfId="1" applyNumberFormat="1" applyFont="1" applyBorder="1" applyAlignment="1">
      <alignment vertical="center"/>
    </xf>
    <xf numFmtId="165" fontId="9" fillId="0" borderId="0" xfId="1" applyNumberFormat="1" applyFont="1" applyAlignment="1">
      <alignment vertical="center"/>
    </xf>
    <xf numFmtId="165" fontId="9" fillId="0" borderId="0" xfId="1" applyNumberFormat="1" applyFont="1" applyBorder="1" applyAlignment="1">
      <alignment vertical="center"/>
    </xf>
    <xf numFmtId="165" fontId="9" fillId="0" borderId="3" xfId="1" applyNumberFormat="1" applyFont="1" applyBorder="1" applyAlignment="1">
      <alignment vertical="center"/>
    </xf>
    <xf numFmtId="170" fontId="9" fillId="0" borderId="0" xfId="6" applyNumberFormat="1" applyFont="1" applyAlignment="1">
      <alignment vertical="center"/>
    </xf>
    <xf numFmtId="170" fontId="9" fillId="0" borderId="3" xfId="6" applyNumberFormat="1" applyFont="1" applyBorder="1" applyAlignment="1">
      <alignment vertical="center"/>
    </xf>
    <xf numFmtId="0" fontId="14" fillId="2" borderId="0" xfId="7" applyFont="1" applyFill="1" applyAlignment="1">
      <alignment vertical="center"/>
    </xf>
    <xf numFmtId="0" fontId="16" fillId="2" borderId="0" xfId="3" applyFont="1" applyFill="1" applyAlignment="1">
      <alignment vertical="center"/>
    </xf>
    <xf numFmtId="0" fontId="17" fillId="2" borderId="0" xfId="3" applyFont="1" applyFill="1"/>
    <xf numFmtId="0" fontId="9" fillId="2" borderId="0" xfId="3" applyFont="1" applyFill="1" applyAlignment="1">
      <alignment vertical="center"/>
    </xf>
    <xf numFmtId="0" fontId="9" fillId="2" borderId="0" xfId="3" applyFont="1" applyFill="1" applyAlignment="1">
      <alignment horizontal="center" vertical="center"/>
    </xf>
    <xf numFmtId="0" fontId="18" fillId="2" borderId="2" xfId="3" applyFont="1" applyFill="1" applyBorder="1" applyAlignment="1">
      <alignment vertical="center"/>
    </xf>
    <xf numFmtId="0" fontId="19" fillId="2" borderId="2" xfId="3" applyFont="1" applyFill="1" applyBorder="1" applyAlignment="1">
      <alignment vertical="center"/>
    </xf>
    <xf numFmtId="0" fontId="19" fillId="2" borderId="0" xfId="3" applyFont="1" applyFill="1" applyAlignment="1">
      <alignment vertical="center"/>
    </xf>
    <xf numFmtId="0" fontId="22" fillId="2" borderId="0" xfId="3" applyFont="1" applyFill="1" applyAlignment="1">
      <alignment vertical="center"/>
    </xf>
    <xf numFmtId="0" fontId="9" fillId="2" borderId="0" xfId="3" applyFont="1" applyFill="1" applyAlignment="1">
      <alignment vertical="center"/>
    </xf>
    <xf numFmtId="0" fontId="15" fillId="2" borderId="0" xfId="9" applyFont="1" applyFill="1" applyAlignment="1">
      <alignment horizontal="left" vertical="center" indent="1"/>
    </xf>
    <xf numFmtId="0" fontId="7" fillId="2" borderId="0" xfId="3" applyFont="1" applyFill="1" applyAlignment="1">
      <alignment vertical="center"/>
    </xf>
    <xf numFmtId="0" fontId="20" fillId="2" borderId="0" xfId="3" applyFont="1" applyFill="1" applyAlignment="1">
      <alignment horizontal="left" vertical="center"/>
    </xf>
    <xf numFmtId="0" fontId="9" fillId="2" borderId="0" xfId="3" applyFont="1" applyFill="1" applyAlignment="1">
      <alignment vertical="center"/>
    </xf>
    <xf numFmtId="172" fontId="21" fillId="2" borderId="0" xfId="3" quotePrefix="1" applyNumberFormat="1" applyFont="1" applyFill="1" applyAlignment="1">
      <alignment horizontal="left" vertical="center"/>
    </xf>
    <xf numFmtId="0" fontId="23" fillId="0" borderId="0" xfId="3" applyFont="1" applyAlignment="1">
      <alignment horizontal="left" vertical="center"/>
    </xf>
  </cellXfs>
  <cellStyles count="10">
    <cellStyle name="Comma 2" xfId="5"/>
    <cellStyle name="Hyperlink" xfId="9" builtinId="8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050505"/>
      <color rgb="FF00143C"/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59" customWidth="1"/>
    <col min="5" max="21" width="9.7109375" style="59" customWidth="1"/>
    <col min="22" max="22" width="9.7109375" style="60" customWidth="1"/>
    <col min="23" max="23" width="107.42578125" style="59" customWidth="1"/>
    <col min="24" max="24" width="44.7109375" style="59" customWidth="1"/>
    <col min="25" max="26" width="9.7109375" style="59" customWidth="1"/>
    <col min="27" max="44" width="9.140625" style="59" customWidth="1"/>
    <col min="45" max="16384" width="9.140625" style="59"/>
  </cols>
  <sheetData>
    <row r="1" spans="1:23" ht="15" customHeight="1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3" ht="21" customHeight="1" x14ac:dyDescent="0.35">
      <c r="A2" s="58"/>
      <c r="B2" s="71"/>
      <c r="C2" s="71"/>
      <c r="D2" s="71"/>
      <c r="E2" s="71"/>
      <c r="F2" s="71"/>
      <c r="G2" s="71"/>
      <c r="H2" s="71"/>
      <c r="I2" s="71"/>
      <c r="J2" s="71"/>
      <c r="K2" s="71"/>
      <c r="L2" s="65"/>
      <c r="M2" s="65"/>
      <c r="N2" s="65"/>
      <c r="O2" s="65"/>
      <c r="P2" s="65"/>
      <c r="Q2" s="65"/>
    </row>
    <row r="3" spans="1:23" ht="15" customHeight="1" x14ac:dyDescent="0.25">
      <c r="A3" s="65"/>
      <c r="B3" s="71"/>
      <c r="C3" s="71"/>
      <c r="D3" s="71"/>
      <c r="E3" s="71"/>
      <c r="F3" s="71"/>
      <c r="G3" s="71"/>
      <c r="H3" s="71"/>
      <c r="I3" s="71"/>
      <c r="J3" s="71"/>
      <c r="K3" s="71"/>
      <c r="L3" s="65"/>
      <c r="M3" s="65"/>
      <c r="N3" s="65"/>
      <c r="O3" s="65"/>
      <c r="P3" s="65"/>
      <c r="Q3" s="65"/>
    </row>
    <row r="4" spans="1:23" ht="15" customHeight="1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6" spans="1:23" ht="31.15" customHeight="1" x14ac:dyDescent="0.25">
      <c r="A6" s="61"/>
      <c r="B6" s="62" t="s">
        <v>85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V6" s="59"/>
    </row>
    <row r="7" spans="1:23" ht="15" customHeight="1" x14ac:dyDescent="0.25">
      <c r="V7" s="59"/>
    </row>
    <row r="8" spans="1:23" ht="15" customHeight="1" x14ac:dyDescent="0.25">
      <c r="V8" s="59"/>
    </row>
    <row r="9" spans="1:23" ht="15" customHeight="1" x14ac:dyDescent="0.25">
      <c r="V9" s="59"/>
    </row>
    <row r="10" spans="1:23" ht="28.9" customHeight="1" x14ac:dyDescent="0.25">
      <c r="C10" s="57"/>
      <c r="V10" s="59"/>
    </row>
    <row r="11" spans="1:23" ht="15" customHeight="1" x14ac:dyDescent="0.25">
      <c r="V11" s="59"/>
    </row>
    <row r="15" spans="1:23" ht="30" customHeight="1" x14ac:dyDescent="0.25">
      <c r="C15" s="57" t="s">
        <v>87</v>
      </c>
    </row>
    <row r="16" spans="1:23" ht="15" customHeight="1" x14ac:dyDescent="0.25">
      <c r="W16" s="63"/>
    </row>
    <row r="17" spans="12:32" ht="15" customHeight="1" x14ac:dyDescent="0.25">
      <c r="W17" s="63"/>
    </row>
    <row r="28" spans="12:32" ht="21" customHeight="1" x14ac:dyDescent="0.25">
      <c r="L28" s="68" t="s">
        <v>75</v>
      </c>
      <c r="M28" s="69"/>
      <c r="N28" s="69"/>
      <c r="O28" s="69"/>
    </row>
    <row r="29" spans="12:32" ht="15" customHeight="1" x14ac:dyDescent="0.25">
      <c r="V29" s="59"/>
    </row>
    <row r="30" spans="12:32" ht="18" customHeight="1" x14ac:dyDescent="0.25">
      <c r="L30" s="70">
        <v>45967.481053240743</v>
      </c>
      <c r="M30" s="69"/>
      <c r="N30" s="69"/>
      <c r="O30" s="69"/>
      <c r="V30" s="59"/>
    </row>
    <row r="31" spans="12:32" ht="15" customHeight="1" x14ac:dyDescent="0.25">
      <c r="L31" s="67" t="s">
        <v>86</v>
      </c>
      <c r="V31" s="59"/>
      <c r="AA31" s="64"/>
      <c r="AB31" s="64"/>
      <c r="AC31" s="64"/>
      <c r="AD31" s="64"/>
      <c r="AE31" s="64"/>
      <c r="AF31" s="64"/>
    </row>
    <row r="32" spans="12:32" ht="15" customHeight="1" x14ac:dyDescent="0.25">
      <c r="V32" s="59"/>
    </row>
    <row r="33" spans="2:32" ht="15" customHeight="1" x14ac:dyDescent="0.25">
      <c r="B33" s="56" t="s">
        <v>76</v>
      </c>
      <c r="V33" s="59"/>
    </row>
    <row r="34" spans="2:32" ht="15" customHeight="1" x14ac:dyDescent="0.25">
      <c r="B34" s="56"/>
      <c r="V34" s="56"/>
    </row>
    <row r="35" spans="2:32" ht="15" customHeight="1" x14ac:dyDescent="0.25">
      <c r="B35" s="56" t="s">
        <v>77</v>
      </c>
      <c r="V35" s="56"/>
    </row>
    <row r="36" spans="2:32" ht="15" customHeight="1" x14ac:dyDescent="0.25">
      <c r="B36" s="56" t="s">
        <v>78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56" t="s">
        <v>79</v>
      </c>
    </row>
    <row r="39" spans="2:32" ht="15" customHeight="1" x14ac:dyDescent="0.25">
      <c r="B39" s="56" t="s">
        <v>80</v>
      </c>
    </row>
    <row r="40" spans="2:32" ht="15" customHeight="1" x14ac:dyDescent="0.25">
      <c r="B40" s="66" t="s">
        <v>81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47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412211.97454137303</v>
      </c>
      <c r="C4" s="4">
        <f t="shared" si="0"/>
        <v>416852.94664951239</v>
      </c>
      <c r="D4" s="4">
        <f t="shared" si="0"/>
        <v>449647.09433107974</v>
      </c>
      <c r="E4" s="4">
        <f t="shared" si="0"/>
        <v>469623.2750310672</v>
      </c>
      <c r="F4" s="4">
        <f t="shared" si="0"/>
        <v>500981.22105423769</v>
      </c>
      <c r="G4" s="4">
        <f t="shared" si="0"/>
        <v>538635.45824393583</v>
      </c>
      <c r="H4" s="4">
        <f t="shared" si="0"/>
        <v>572555.32892891916</v>
      </c>
      <c r="I4" s="4">
        <f t="shared" si="0"/>
        <v>607981.47212321311</v>
      </c>
      <c r="J4" s="4">
        <f t="shared" si="0"/>
        <v>639897.83083953895</v>
      </c>
      <c r="K4" s="4">
        <f t="shared" si="0"/>
        <v>672974.75496530964</v>
      </c>
      <c r="L4" s="4">
        <f t="shared" si="0"/>
        <v>719601.71555301046</v>
      </c>
      <c r="M4" s="4">
        <f t="shared" si="0"/>
        <v>705511.2574391563</v>
      </c>
      <c r="N4" s="4">
        <f t="shared" si="0"/>
        <v>696031.16195841134</v>
      </c>
      <c r="O4" s="4">
        <f t="shared" si="0"/>
        <v>715038.70173493261</v>
      </c>
      <c r="P4" s="4">
        <f t="shared" si="0"/>
        <v>795215.25878650323</v>
      </c>
      <c r="Q4" s="4">
        <f t="shared" si="0"/>
        <v>854563.73414568813</v>
      </c>
      <c r="R4" s="4">
        <f t="shared" si="0"/>
        <v>888343.07664598315</v>
      </c>
      <c r="S4" s="4">
        <f t="shared" si="0"/>
        <v>941593.52224801772</v>
      </c>
      <c r="T4" s="4">
        <f t="shared" si="0"/>
        <v>944598.13694096112</v>
      </c>
      <c r="U4" s="4">
        <f t="shared" si="0"/>
        <v>887769.33439069171</v>
      </c>
      <c r="V4" s="4">
        <f t="shared" si="0"/>
        <v>932126.30714613851</v>
      </c>
      <c r="W4" s="4">
        <f t="shared" si="0"/>
        <v>995794.71120630158</v>
      </c>
      <c r="X4" s="4">
        <f t="shared" si="0"/>
        <v>999497.63467722211</v>
      </c>
      <c r="Y4" s="4">
        <f t="shared" si="0"/>
        <v>1020475.9988918634</v>
      </c>
      <c r="Z4" s="4">
        <f t="shared" si="0"/>
        <v>1066026.9645222342</v>
      </c>
      <c r="AA4" s="4">
        <f t="shared" si="0"/>
        <v>1108558.806343161</v>
      </c>
      <c r="AB4" s="4">
        <f t="shared" si="0"/>
        <v>1179281.1800283068</v>
      </c>
      <c r="AC4" s="4">
        <f t="shared" si="0"/>
        <v>1281229.0327713233</v>
      </c>
      <c r="AD4" s="4">
        <f t="shared" si="0"/>
        <v>1372797.967799617</v>
      </c>
      <c r="AE4" s="4">
        <f t="shared" si="0"/>
        <v>1436501.0417724727</v>
      </c>
      <c r="AF4" s="4">
        <f t="shared" si="0"/>
        <v>391868.01119165565</v>
      </c>
      <c r="AG4" s="4">
        <f t="shared" si="0"/>
        <v>521567.57464159565</v>
      </c>
      <c r="AH4" s="4">
        <f t="shared" ref="AH4:AI4" si="1">SUM(AH5:AH7)</f>
        <v>1146040.2110837097</v>
      </c>
      <c r="AI4" s="4">
        <f t="shared" si="1"/>
        <v>1402030.0613920535</v>
      </c>
    </row>
    <row r="5" spans="1:35" x14ac:dyDescent="0.25">
      <c r="A5" s="32" t="s">
        <v>3</v>
      </c>
      <c r="B5" s="33">
        <f>AT!B5+BE!B5+BG!B5+CY!B5+CZ!B5+DE!B5+DK!B5+EE!B5+EL!B5+ES!B5+FI!B5+FR!B5+HR!B5+HU!B5+IE!B5+IT!B5+LT!B5+LU!B5+LV!B5+MT!B5+NL!B5+PL!B5+PT!B5+RO!B5+SE!B5+SI!B5+SK!B5</f>
        <v>56675.974923619367</v>
      </c>
      <c r="C5" s="33">
        <f>AT!C5+BE!C5+BG!C5+CY!C5+CZ!C5+DE!C5+DK!C5+EE!C5+EL!C5+ES!C5+FI!C5+FR!C5+HR!C5+HU!C5+IE!C5+IT!C5+LT!C5+LU!C5+LV!C5+MT!C5+NL!C5+PL!C5+PT!C5+RO!C5+SE!C5+SI!C5+SK!C5</f>
        <v>57158.692190662048</v>
      </c>
      <c r="D5" s="33">
        <f>AT!D5+BE!D5+BG!D5+CY!D5+CZ!D5+DE!D5+DK!D5+EE!D5+EL!D5+ES!D5+FI!D5+FR!D5+HR!D5+HU!D5+IE!D5+IT!D5+LT!D5+LU!D5+LV!D5+MT!D5+NL!D5+PL!D5+PT!D5+RO!D5+SE!D5+SI!D5+SK!D5</f>
        <v>57375.404914153492</v>
      </c>
      <c r="E5" s="33">
        <f>AT!E5+BE!E5+BG!E5+CY!E5+CZ!E5+DE!E5+DK!E5+EE!E5+EL!E5+ES!E5+FI!E5+FR!E5+HR!E5+HU!E5+IE!E5+IT!E5+LT!E5+LU!E5+LV!E5+MT!E5+NL!E5+PL!E5+PT!E5+RO!E5+SE!E5+SI!E5+SK!E5</f>
        <v>57259.070743375021</v>
      </c>
      <c r="F5" s="33">
        <f>AT!F5+BE!F5+BG!F5+CY!F5+CZ!F5+DE!F5+DK!F5+EE!F5+EL!F5+ES!F5+FI!F5+FR!F5+HR!F5+HU!F5+IE!F5+IT!F5+LT!F5+LU!F5+LV!F5+MT!F5+NL!F5+PL!F5+PT!F5+RO!F5+SE!F5+SI!F5+SK!F5</f>
        <v>54902.732650616155</v>
      </c>
      <c r="G5" s="33">
        <f>AT!G5+BE!G5+BG!G5+CY!G5+CZ!G5+DE!G5+DK!G5+EE!G5+EL!G5+ES!G5+FI!G5+FR!G5+HR!G5+HU!G5+IE!G5+IT!G5+LT!G5+LU!G5+LV!G5+MT!G5+NL!G5+PL!G5+PT!G5+RO!G5+SE!G5+SI!G5+SK!G5</f>
        <v>57599.512033542043</v>
      </c>
      <c r="H5" s="33">
        <f>AT!H5+BE!H5+BG!H5+CY!H5+CZ!H5+DE!H5+DK!H5+EE!H5+EL!H5+ES!H5+FI!H5+FR!H5+HR!H5+HU!H5+IE!H5+IT!H5+LT!H5+LU!H5+LV!H5+MT!H5+NL!H5+PL!H5+PT!H5+RO!H5+SE!H5+SI!H5+SK!H5</f>
        <v>62081.332885652992</v>
      </c>
      <c r="I5" s="33">
        <f>AT!I5+BE!I5+BG!I5+CY!I5+CZ!I5+DE!I5+DK!I5+EE!I5+EL!I5+ES!I5+FI!I5+FR!I5+HR!I5+HU!I5+IE!I5+IT!I5+LT!I5+LU!I5+LV!I5+MT!I5+NL!I5+PL!I5+PT!I5+RO!I5+SE!I5+SI!I5+SK!I5</f>
        <v>65324.416783037828</v>
      </c>
      <c r="J5" s="33">
        <f>AT!J5+BE!J5+BG!J5+CY!J5+CZ!J5+DE!J5+DK!J5+EE!J5+EL!J5+ES!J5+FI!J5+FR!J5+HR!J5+HU!J5+IE!J5+IT!J5+LT!J5+LU!J5+LV!J5+MT!J5+NL!J5+PL!J5+PT!J5+RO!J5+SE!J5+SI!J5+SK!J5</f>
        <v>72515.781764257888</v>
      </c>
      <c r="K5" s="33">
        <f>AT!K5+BE!K5+BG!K5+CY!K5+CZ!K5+DE!K5+DK!K5+EE!K5+EL!K5+ES!K5+FI!K5+FR!K5+HR!K5+HU!K5+IE!K5+IT!K5+LT!K5+LU!K5+LV!K5+MT!K5+NL!K5+PL!K5+PT!K5+RO!K5+SE!K5+SI!K5+SK!K5</f>
        <v>76682.854249873693</v>
      </c>
      <c r="L5" s="33">
        <f>AT!L5+BE!L5+BG!L5+CY!L5+CZ!L5+DE!L5+DK!L5+EE!L5+EL!L5+ES!L5+FI!L5+FR!L5+HR!L5+HU!L5+IE!L5+IT!L5+LT!L5+LU!L5+LV!L5+MT!L5+NL!L5+PL!L5+PT!L5+RO!L5+SE!L5+SI!L5+SK!L5</f>
        <v>82338.132639157804</v>
      </c>
      <c r="M5" s="33">
        <f>AT!M5+BE!M5+BG!M5+CY!M5+CZ!M5+DE!M5+DK!M5+EE!M5+EL!M5+ES!M5+FI!M5+FR!M5+HR!M5+HU!M5+IE!M5+IT!M5+LT!M5+LU!M5+LV!M5+MT!M5+NL!M5+PL!M5+PT!M5+RO!M5+SE!M5+SI!M5+SK!M5</f>
        <v>79436.39984693726</v>
      </c>
      <c r="N5" s="33">
        <f>AT!N5+BE!N5+BG!N5+CY!N5+CZ!N5+DE!N5+DK!N5+EE!N5+EL!N5+ES!N5+FI!N5+FR!N5+HR!N5+HU!N5+IE!N5+IT!N5+LT!N5+LU!N5+LV!N5+MT!N5+NL!N5+PL!N5+PT!N5+RO!N5+SE!N5+SI!N5+SK!N5</f>
        <v>80334.159801210815</v>
      </c>
      <c r="O5" s="33">
        <f>AT!O5+BE!O5+BG!O5+CY!O5+CZ!O5+DE!O5+DK!O5+EE!O5+EL!O5+ES!O5+FI!O5+FR!O5+HR!O5+HU!O5+IE!O5+IT!O5+LT!O5+LU!O5+LV!O5+MT!O5+NL!O5+PL!O5+PT!O5+RO!O5+SE!O5+SI!O5+SK!O5</f>
        <v>82499.599847427729</v>
      </c>
      <c r="P5" s="33">
        <f>AT!P5+BE!P5+BG!P5+CY!P5+CZ!P5+DE!P5+DK!P5+EE!P5+EL!P5+ES!P5+FI!P5+FR!P5+HR!P5+HU!P5+IE!P5+IT!P5+LT!P5+LU!P5+LV!P5+MT!P5+NL!P5+PL!P5+PT!P5+RO!P5+SE!P5+SI!P5+SK!P5</f>
        <v>85968.387331822276</v>
      </c>
      <c r="Q5" s="33">
        <f>AT!Q5+BE!Q5+BG!Q5+CY!Q5+CZ!Q5+DE!Q5+DK!Q5+EE!Q5+EL!Q5+ES!Q5+FI!Q5+FR!Q5+HR!Q5+HU!Q5+IE!Q5+IT!Q5+LT!Q5+LU!Q5+LV!Q5+MT!Q5+NL!Q5+PL!Q5+PT!Q5+RO!Q5+SE!Q5+SI!Q5+SK!Q5</f>
        <v>89851.225520774562</v>
      </c>
      <c r="R5" s="33">
        <f>AT!R5+BE!R5+BG!R5+CY!R5+CZ!R5+DE!R5+DK!R5+EE!R5+EL!R5+ES!R5+FI!R5+FR!R5+HR!R5+HU!R5+IE!R5+IT!R5+LT!R5+LU!R5+LV!R5+MT!R5+NL!R5+PL!R5+PT!R5+RO!R5+SE!R5+SI!R5+SK!R5</f>
        <v>93342.514187513298</v>
      </c>
      <c r="S5" s="33">
        <f>AT!S5+BE!S5+BG!S5+CY!S5+CZ!S5+DE!S5+DK!S5+EE!S5+EL!S5+ES!S5+FI!S5+FR!S5+HR!S5+HU!S5+IE!S5+IT!S5+LT!S5+LU!S5+LV!S5+MT!S5+NL!S5+PL!S5+PT!S5+RO!S5+SE!S5+SI!S5+SK!S5</f>
        <v>99980.436689451992</v>
      </c>
      <c r="T5" s="33">
        <f>AT!T5+BE!T5+BG!T5+CY!T5+CZ!T5+DE!T5+DK!T5+EE!T5+EL!T5+ES!T5+FI!T5+FR!T5+HR!T5+HU!T5+IE!T5+IT!T5+LT!T5+LU!T5+LV!T5+MT!T5+NL!T5+PL!T5+PT!T5+RO!T5+SE!T5+SI!T5+SK!T5</f>
        <v>96178.293355740359</v>
      </c>
      <c r="U5" s="33">
        <f>AT!U5+BE!U5+BG!U5+CY!U5+CZ!U5+DE!U5+DK!U5+EE!U5+EL!U5+ES!U5+FI!U5+FR!U5+HR!U5+HU!U5+IE!U5+IT!U5+LT!U5+LU!U5+LV!U5+MT!U5+NL!U5+PL!U5+PT!U5+RO!U5+SE!U5+SI!U5+SK!U5</f>
        <v>93860.72752886542</v>
      </c>
      <c r="V5" s="33">
        <f>AT!V5+BE!V5+BG!V5+CY!V5+CZ!V5+DE!V5+DK!V5+EE!V5+EL!V5+ES!V5+FI!V5+FR!V5+HR!V5+HU!V5+IE!V5+IT!V5+LT!V5+LU!V5+LV!V5+MT!V5+NL!V5+PL!V5+PT!V5+RO!V5+SE!V5+SI!V5+SK!V5</f>
        <v>96690.842813035459</v>
      </c>
      <c r="W5" s="33">
        <f>AT!W5+BE!W5+BG!W5+CY!W5+CZ!W5+DE!W5+DK!W5+EE!W5+EL!W5+ES!W5+FI!W5+FR!W5+HR!W5+HU!W5+IE!W5+IT!W5+LT!W5+LU!W5+LV!W5+MT!W5+NL!W5+PL!W5+PT!W5+RO!W5+SE!W5+SI!W5+SK!W5</f>
        <v>99620.155159557704</v>
      </c>
      <c r="X5" s="33">
        <f>AT!X5+BE!X5+BG!X5+CY!X5+CZ!X5+DE!X5+DK!X5+EE!X5+EL!X5+ES!X5+FI!X5+FR!X5+HR!X5+HU!X5+IE!X5+IT!X5+LT!X5+LU!X5+LV!X5+MT!X5+NL!X5+PL!X5+PT!X5+RO!X5+SE!X5+SI!X5+SK!X5</f>
        <v>93829.836969139636</v>
      </c>
      <c r="Y5" s="33">
        <f>AT!Y5+BE!Y5+BG!Y5+CY!Y5+CZ!Y5+DE!Y5+DK!Y5+EE!Y5+EL!Y5+ES!Y5+FI!Y5+FR!Y5+HR!Y5+HU!Y5+IE!Y5+IT!Y5+LT!Y5+LU!Y5+LV!Y5+MT!Y5+NL!Y5+PL!Y5+PT!Y5+RO!Y5+SE!Y5+SI!Y5+SK!Y5</f>
        <v>89350.721861301194</v>
      </c>
      <c r="Z5" s="33">
        <f>AT!Z5+BE!Z5+BG!Z5+CY!Z5+CZ!Z5+DE!Z5+DK!Z5+EE!Z5+EL!Z5+ES!Z5+FI!Z5+FR!Z5+HR!Z5+HU!Z5+IE!Z5+IT!Z5+LT!Z5+LU!Z5+LV!Z5+MT!Z5+NL!Z5+PL!Z5+PT!Z5+RO!Z5+SE!Z5+SI!Z5+SK!Z5</f>
        <v>89252.902634975326</v>
      </c>
      <c r="AA5" s="33">
        <f>AT!AA5+BE!AA5+BG!AA5+CY!AA5+CZ!AA5+DE!AA5+DK!AA5+EE!AA5+EL!AA5+ES!AA5+FI!AA5+FR!AA5+HR!AA5+HU!AA5+IE!AA5+IT!AA5+LT!AA5+LU!AA5+LV!AA5+MT!AA5+NL!AA5+PL!AA5+PT!AA5+RO!AA5+SE!AA5+SI!AA5+SK!AA5</f>
        <v>93857.833057809999</v>
      </c>
      <c r="AB5" s="33">
        <f>AT!AB5+BE!AB5+BG!AB5+CY!AB5+CZ!AB5+DE!AB5+DK!AB5+EE!AB5+EL!AB5+ES!AB5+FI!AB5+FR!AB5+HR!AB5+HU!AB5+IE!AB5+IT!AB5+LT!AB5+LU!AB5+LV!AB5+MT!AB5+NL!AB5+PL!AB5+PT!AB5+RO!AB5+SE!AB5+SI!AB5+SK!AB5</f>
        <v>99825.853029943319</v>
      </c>
      <c r="AC5" s="33">
        <f>AT!AC5+BE!AC5+BG!AC5+CY!AC5+CZ!AC5+DE!AC5+DK!AC5+EE!AC5+EL!AC5+ES!AC5+FI!AC5+FR!AC5+HR!AC5+HU!AC5+IE!AC5+IT!AC5+LT!AC5+LU!AC5+LV!AC5+MT!AC5+NL!AC5+PL!AC5+PT!AC5+RO!AC5+SE!AC5+SI!AC5+SK!AC5</f>
        <v>105723.81490283164</v>
      </c>
      <c r="AD5" s="33">
        <f>AT!AD5+BE!AD5+BG!AD5+CY!AD5+CZ!AD5+DE!AD5+DK!AD5+EE!AD5+EL!AD5+ES!AD5+FI!AD5+FR!AD5+HR!AD5+HU!AD5+IE!AD5+IT!AD5+LT!AD5+LU!AD5+LV!AD5+MT!AD5+NL!AD5+PL!AD5+PT!AD5+RO!AD5+SE!AD5+SI!AD5+SK!AD5</f>
        <v>111868.56176820376</v>
      </c>
      <c r="AE5" s="33">
        <f>AT!AE5+BE!AE5+BG!AE5+CY!AE5+CZ!AE5+DE!AE5+DK!AE5+EE!AE5+EL!AE5+ES!AE5+FI!AE5+FR!AE5+HR!AE5+HU!AE5+IE!AE5+IT!AE5+LT!AE5+LU!AE5+LV!AE5+MT!AE5+NL!AE5+PL!AE5+PT!AE5+RO!AE5+SE!AE5+SI!AE5+SK!AE5</f>
        <v>114681.00020464539</v>
      </c>
      <c r="AF5" s="33">
        <f>AT!AF5+BE!AF5+BG!AF5+CY!AF5+CZ!AF5+DE!AF5+DK!AF5+EE!AF5+EL!AF5+ES!AF5+FI!AF5+FR!AF5+HR!AF5+HU!AF5+IE!AF5+IT!AF5+LT!AF5+LU!AF5+LV!AF5+MT!AF5+NL!AF5+PL!AF5+PT!AF5+RO!AF5+SE!AF5+SI!AF5+SK!AF5</f>
        <v>46514.473939680531</v>
      </c>
      <c r="AG5" s="33">
        <f>AT!AG5+BE!AG5+BG!AG5+CY!AG5+CZ!AG5+DE!AG5+DK!AG5+EE!AG5+EL!AG5+ES!AG5+FI!AG5+FR!AG5+HR!AG5+HU!AG5+IE!AG5+IT!AG5+LT!AG5+LU!AG5+LV!AG5+MT!AG5+NL!AG5+PL!AG5+PT!AG5+RO!AG5+SE!AG5+SI!AG5+SK!AG5</f>
        <v>69126.181661448034</v>
      </c>
      <c r="AH5" s="33">
        <f>AT!AH5+BE!AH5+BG!AH5+CY!AH5+CZ!AH5+DE!AH5+DK!AH5+EE!AH5+EL!AH5+ES!AH5+FI!AH5+FR!AH5+HR!AH5+HU!AH5+IE!AH5+IT!AH5+LT!AH5+LU!AH5+LV!AH5+MT!AH5+NL!AH5+PL!AH5+PT!AH5+RO!AH5+SE!AH5+SI!AH5+SK!AH5</f>
        <v>107925.00174349133</v>
      </c>
      <c r="AI5" s="33">
        <f>AT!AI5+BE!AI5+BG!AI5+CY!AI5+CZ!AI5+DE!AI5+DK!AI5+EE!AI5+EL!AI5+ES!AI5+FI!AI5+FR!AI5+HR!AI5+HU!AI5+IE!AI5+IT!AI5+LT!AI5+LU!AI5+LV!AI5+MT!AI5+NL!AI5+PL!AI5+PT!AI5+RO!AI5+SE!AI5+SI!AI5+SK!AI5</f>
        <v>114163.84443454078</v>
      </c>
    </row>
    <row r="6" spans="1:35" x14ac:dyDescent="0.25">
      <c r="A6" s="32" t="s">
        <v>88</v>
      </c>
      <c r="B6" s="33">
        <f>AT!B6+BE!B6+BG!B6+CY!B6+CZ!B6+DE!B6+DK!B6+EE!B6+EL!B6+ES!B6+FI!B6+FR!B6+HR!B6+HU!B6+IE!B6+IT!B6+LT!B6+LU!B6+LV!B6+MT!B6+NL!B6+PL!B6+PT!B6+RO!B6+SE!B6+SI!B6+SK!B6</f>
        <v>131107.35884319688</v>
      </c>
      <c r="C6" s="33">
        <f>AT!C6+BE!C6+BG!C6+CY!C6+CZ!C6+DE!C6+DK!C6+EE!C6+EL!C6+ES!C6+FI!C6+FR!C6+HR!C6+HU!C6+IE!C6+IT!C6+LT!C6+LU!C6+LV!C6+MT!C6+NL!C6+PL!C6+PT!C6+RO!C6+SE!C6+SI!C6+SK!C6</f>
        <v>132881.08877522891</v>
      </c>
      <c r="D6" s="33">
        <f>AT!D6+BE!D6+BG!D6+CY!D6+CZ!D6+DE!D6+DK!D6+EE!D6+EL!D6+ES!D6+FI!D6+FR!D6+HR!D6+HU!D6+IE!D6+IT!D6+LT!D6+LU!D6+LV!D6+MT!D6+NL!D6+PL!D6+PT!D6+RO!D6+SE!D6+SI!D6+SK!D6</f>
        <v>144328.97138012116</v>
      </c>
      <c r="E6" s="33">
        <f>AT!E6+BE!E6+BG!E6+CY!E6+CZ!E6+DE!E6+DK!E6+EE!E6+EL!E6+ES!E6+FI!E6+FR!E6+HR!E6+HU!E6+IE!E6+IT!E6+LT!E6+LU!E6+LV!E6+MT!E6+NL!E6+PL!E6+PT!E6+RO!E6+SE!E6+SI!E6+SK!E6</f>
        <v>152776.63714704104</v>
      </c>
      <c r="F6" s="33">
        <f>AT!F6+BE!F6+BG!F6+CY!F6+CZ!F6+DE!F6+DK!F6+EE!F6+EL!F6+ES!F6+FI!F6+FR!F6+HR!F6+HU!F6+IE!F6+IT!F6+LT!F6+LU!F6+LV!F6+MT!F6+NL!F6+PL!F6+PT!F6+RO!F6+SE!F6+SI!F6+SK!F6</f>
        <v>168673.32264310017</v>
      </c>
      <c r="G6" s="33">
        <f>AT!G6+BE!G6+BG!G6+CY!G6+CZ!G6+DE!G6+DK!G6+EE!G6+EL!G6+ES!G6+FI!G6+FR!G6+HR!G6+HU!G6+IE!G6+IT!G6+LT!G6+LU!G6+LV!G6+MT!G6+NL!G6+PL!G6+PT!G6+RO!G6+SE!G6+SI!G6+SK!G6</f>
        <v>179633.09222465151</v>
      </c>
      <c r="H6" s="33">
        <f>AT!H6+BE!H6+BG!H6+CY!H6+CZ!H6+DE!H6+DK!H6+EE!H6+EL!H6+ES!H6+FI!H6+FR!H6+HR!H6+HU!H6+IE!H6+IT!H6+LT!H6+LU!H6+LV!H6+MT!H6+NL!H6+PL!H6+PT!H6+RO!H6+SE!H6+SI!H6+SK!H6</f>
        <v>188864.13867070188</v>
      </c>
      <c r="I6" s="33">
        <f>AT!I6+BE!I6+BG!I6+CY!I6+CZ!I6+DE!I6+DK!I6+EE!I6+EL!I6+ES!I6+FI!I6+FR!I6+HR!I6+HU!I6+IE!I6+IT!I6+LT!I6+LU!I6+LV!I6+MT!I6+NL!I6+PL!I6+PT!I6+RO!I6+SE!I6+SI!I6+SK!I6</f>
        <v>202076.49553111091</v>
      </c>
      <c r="J6" s="33">
        <f>AT!J6+BE!J6+BG!J6+CY!J6+CZ!J6+DE!J6+DK!J6+EE!J6+EL!J6+ES!J6+FI!J6+FR!J6+HR!J6+HU!J6+IE!J6+IT!J6+LT!J6+LU!J6+LV!J6+MT!J6+NL!J6+PL!J6+PT!J6+RO!J6+SE!J6+SI!J6+SK!J6</f>
        <v>207912.35448314421</v>
      </c>
      <c r="K6" s="33">
        <f>AT!K6+BE!K6+BG!K6+CY!K6+CZ!K6+DE!K6+DK!K6+EE!K6+EL!K6+ES!K6+FI!K6+FR!K6+HR!K6+HU!K6+IE!K6+IT!K6+LT!K6+LU!K6+LV!K6+MT!K6+NL!K6+PL!K6+PT!K6+RO!K6+SE!K6+SI!K6+SK!K6</f>
        <v>214715.57583605757</v>
      </c>
      <c r="L6" s="33">
        <f>AT!L6+BE!L6+BG!L6+CY!L6+CZ!L6+DE!L6+DK!L6+EE!L6+EL!L6+ES!L6+FI!L6+FR!L6+HR!L6+HU!L6+IE!L6+IT!L6+LT!L6+LU!L6+LV!L6+MT!L6+NL!L6+PL!L6+PT!L6+RO!L6+SE!L6+SI!L6+SK!L6</f>
        <v>231000.88512383166</v>
      </c>
      <c r="M6" s="33">
        <f>AT!M6+BE!M6+BG!M6+CY!M6+CZ!M6+DE!M6+DK!M6+EE!M6+EL!M6+ES!M6+FI!M6+FR!M6+HR!M6+HU!M6+IE!M6+IT!M6+LT!M6+LU!M6+LV!M6+MT!M6+NL!M6+PL!M6+PT!M6+RO!M6+SE!M6+SI!M6+SK!M6</f>
        <v>231160.04445642</v>
      </c>
      <c r="N6" s="33">
        <f>AT!N6+BE!N6+BG!N6+CY!N6+CZ!N6+DE!N6+DK!N6+EE!N6+EL!N6+ES!N6+FI!N6+FR!N6+HR!N6+HU!N6+IE!N6+IT!N6+LT!N6+LU!N6+LV!N6+MT!N6+NL!N6+PL!N6+PT!N6+RO!N6+SE!N6+SI!N6+SK!N6</f>
        <v>224777.1375828819</v>
      </c>
      <c r="O6" s="33">
        <f>AT!O6+BE!O6+BG!O6+CY!O6+CZ!O6+DE!O6+DK!O6+EE!O6+EL!O6+ES!O6+FI!O6+FR!O6+HR!O6+HU!O6+IE!O6+IT!O6+LT!O6+LU!O6+LV!O6+MT!O6+NL!O6+PL!O6+PT!O6+RO!O6+SE!O6+SI!O6+SK!O6</f>
        <v>234953.27810501022</v>
      </c>
      <c r="P6" s="33">
        <f>AT!P6+BE!P6+BG!P6+CY!P6+CZ!P6+DE!P6+DK!P6+EE!P6+EL!P6+ES!P6+FI!P6+FR!P6+HR!P6+HU!P6+IE!P6+IT!P6+LT!P6+LU!P6+LV!P6+MT!P6+NL!P6+PL!P6+PT!P6+RO!P6+SE!P6+SI!P6+SK!P6</f>
        <v>252053.79156785796</v>
      </c>
      <c r="Q6" s="33">
        <f>AT!Q6+BE!Q6+BG!Q6+CY!Q6+CZ!Q6+DE!Q6+DK!Q6+EE!Q6+EL!Q6+ES!Q6+FI!Q6+FR!Q6+HR!Q6+HU!Q6+IE!Q6+IT!Q6+LT!Q6+LU!Q6+LV!Q6+MT!Q6+NL!Q6+PL!Q6+PT!Q6+RO!Q6+SE!Q6+SI!Q6+SK!Q6</f>
        <v>271482.82778578036</v>
      </c>
      <c r="R6" s="33">
        <f>AT!R6+BE!R6+BG!R6+CY!R6+CZ!R6+DE!R6+DK!R6+EE!R6+EL!R6+ES!R6+FI!R6+FR!R6+HR!R6+HU!R6+IE!R6+IT!R6+LT!R6+LU!R6+LV!R6+MT!R6+NL!R6+PL!R6+PT!R6+RO!R6+SE!R6+SI!R6+SK!R6</f>
        <v>283075.69314701913</v>
      </c>
      <c r="S6" s="33">
        <f>AT!S6+BE!S6+BG!S6+CY!S6+CZ!S6+DE!S6+DK!S6+EE!S6+EL!S6+ES!S6+FI!S6+FR!S6+HR!S6+HU!S6+IE!S6+IT!S6+LT!S6+LU!S6+LV!S6+MT!S6+NL!S6+PL!S6+PT!S6+RO!S6+SE!S6+SI!S6+SK!S6</f>
        <v>292207.56803796621</v>
      </c>
      <c r="T6" s="33">
        <f>AT!T6+BE!T6+BG!T6+CY!T6+CZ!T6+DE!T6+DK!T6+EE!T6+EL!T6+ES!T6+FI!T6+FR!T6+HR!T6+HU!T6+IE!T6+IT!T6+LT!T6+LU!T6+LV!T6+MT!T6+NL!T6+PL!T6+PT!T6+RO!T6+SE!T6+SI!T6+SK!T6</f>
        <v>279935.0548880609</v>
      </c>
      <c r="U6" s="33">
        <f>AT!U6+BE!U6+BG!U6+CY!U6+CZ!U6+DE!U6+DK!U6+EE!U6+EL!U6+ES!U6+FI!U6+FR!U6+HR!U6+HU!U6+IE!U6+IT!U6+LT!U6+LU!U6+LV!U6+MT!U6+NL!U6+PL!U6+PT!U6+RO!U6+SE!U6+SI!U6+SK!U6</f>
        <v>261066.82268150014</v>
      </c>
      <c r="V6" s="33">
        <f>AT!V6+BE!V6+BG!V6+CY!V6+CZ!V6+DE!V6+DK!V6+EE!V6+EL!V6+ES!V6+FI!V6+FR!V6+HR!V6+HU!V6+IE!V6+IT!V6+LT!V6+LU!V6+LV!V6+MT!V6+NL!V6+PL!V6+PT!V6+RO!V6+SE!V6+SI!V6+SK!V6</f>
        <v>274060.11523351044</v>
      </c>
      <c r="W6" s="33">
        <f>AT!W6+BE!W6+BG!W6+CY!W6+CZ!W6+DE!W6+DK!W6+EE!W6+EL!W6+ES!W6+FI!W6+FR!W6+HR!W6+HU!W6+IE!W6+IT!W6+LT!W6+LU!W6+LV!W6+MT!W6+NL!W6+PL!W6+PT!W6+RO!W6+SE!W6+SI!W6+SK!W6</f>
        <v>302157.57433318009</v>
      </c>
      <c r="X6" s="33">
        <f>AT!X6+BE!X6+BG!X6+CY!X6+CZ!X6+DE!X6+DK!X6+EE!X6+EL!X6+ES!X6+FI!X6+FR!X6+HR!X6+HU!X6+IE!X6+IT!X6+LT!X6+LU!X6+LV!X6+MT!X6+NL!X6+PL!X6+PT!X6+RO!X6+SE!X6+SI!X6+SK!X6</f>
        <v>302437.64232706546</v>
      </c>
      <c r="Y6" s="33">
        <f>AT!Y6+BE!Y6+BG!Y6+CY!Y6+CZ!Y6+DE!Y6+DK!Y6+EE!Y6+EL!Y6+ES!Y6+FI!Y6+FR!Y6+HR!Y6+HU!Y6+IE!Y6+IT!Y6+LT!Y6+LU!Y6+LV!Y6+MT!Y6+NL!Y6+PL!Y6+PT!Y6+RO!Y6+SE!Y6+SI!Y6+SK!Y6</f>
        <v>310931.98131504434</v>
      </c>
      <c r="Z6" s="33">
        <f>AT!Z6+BE!Z6+BG!Z6+CY!Z6+CZ!Z6+DE!Z6+DK!Z6+EE!Z6+EL!Z6+ES!Z6+FI!Z6+FR!Z6+HR!Z6+HU!Z6+IE!Z6+IT!Z6+LT!Z6+LU!Z6+LV!Z6+MT!Z6+NL!Z6+PL!Z6+PT!Z6+RO!Z6+SE!Z6+SI!Z6+SK!Z6</f>
        <v>330435.22440400202</v>
      </c>
      <c r="AA6" s="33">
        <f>AT!AA6+BE!AA6+BG!AA6+CY!AA6+CZ!AA6+DE!AA6+DK!AA6+EE!AA6+EL!AA6+ES!AA6+FI!AA6+FR!AA6+HR!AA6+HU!AA6+IE!AA6+IT!AA6+LT!AA6+LU!AA6+LV!AA6+MT!AA6+NL!AA6+PL!AA6+PT!AA6+RO!AA6+SE!AA6+SI!AA6+SK!AA6</f>
        <v>351548.726061842</v>
      </c>
      <c r="AB6" s="33">
        <f>AT!AB6+BE!AB6+BG!AB6+CY!AB6+CZ!AB6+DE!AB6+DK!AB6+EE!AB6+EL!AB6+ES!AB6+FI!AB6+FR!AB6+HR!AB6+HU!AB6+IE!AB6+IT!AB6+LT!AB6+LU!AB6+LV!AB6+MT!AB6+NL!AB6+PL!AB6+PT!AB6+RO!AB6+SE!AB6+SI!AB6+SK!AB6</f>
        <v>385643.03212817921</v>
      </c>
      <c r="AC6" s="33">
        <f>AT!AC6+BE!AC6+BG!AC6+CY!AC6+CZ!AC6+DE!AC6+DK!AC6+EE!AC6+EL!AC6+ES!AC6+FI!AC6+FR!AC6+HR!AC6+HU!AC6+IE!AC6+IT!AC6+LT!AC6+LU!AC6+LV!AC6+MT!AC6+NL!AC6+PL!AC6+PT!AC6+RO!AC6+SE!AC6+SI!AC6+SK!AC6</f>
        <v>424189.58955325838</v>
      </c>
      <c r="AD6" s="33">
        <f>AT!AD6+BE!AD6+BG!AD6+CY!AD6+CZ!AD6+DE!AD6+DK!AD6+EE!AD6+EL!AD6+ES!AD6+FI!AD6+FR!AD6+HR!AD6+HU!AD6+IE!AD6+IT!AD6+LT!AD6+LU!AD6+LV!AD6+MT!AD6+NL!AD6+PL!AD6+PT!AD6+RO!AD6+SE!AD6+SI!AD6+SK!AD6</f>
        <v>450332.97422733199</v>
      </c>
      <c r="AE6" s="33">
        <f>AT!AE6+BE!AE6+BG!AE6+CY!AE6+CZ!AE6+DE!AE6+DK!AE6+EE!AE6+EL!AE6+ES!AE6+FI!AE6+FR!AE6+HR!AE6+HU!AE6+IE!AE6+IT!AE6+LT!AE6+LU!AE6+LV!AE6+MT!AE6+NL!AE6+PL!AE6+PT!AE6+RO!AE6+SE!AE6+SI!AE6+SK!AE6</f>
        <v>460695.87599254551</v>
      </c>
      <c r="AF6" s="33">
        <f>AT!AF6+BE!AF6+BG!AF6+CY!AF6+CZ!AF6+DE!AF6+DK!AF6+EE!AF6+EL!AF6+ES!AF6+FI!AF6+FR!AF6+HR!AF6+HU!AF6+IE!AF6+IT!AF6+LT!AF6+LU!AF6+LV!AF6+MT!AF6+NL!AF6+PL!AF6+PT!AF6+RO!AF6+SE!AF6+SI!AF6+SK!AF6</f>
        <v>129322.30548659708</v>
      </c>
      <c r="AG6" s="33">
        <f>AT!AG6+BE!AG6+BG!AG6+CY!AG6+CZ!AG6+DE!AG6+DK!AG6+EE!AG6+EL!AG6+ES!AG6+FI!AG6+FR!AG6+HR!AG6+HU!AG6+IE!AG6+IT!AG6+LT!AG6+LU!AG6+LV!AG6+MT!AG6+NL!AG6+PL!AG6+PT!AG6+RO!AG6+SE!AG6+SI!AG6+SK!AG6</f>
        <v>201022.22462492884</v>
      </c>
      <c r="AH6" s="33">
        <f>AT!AH6+BE!AH6+BG!AH6+CY!AH6+CZ!AH6+DE!AH6+DK!AH6+EE!AH6+EL!AH6+ES!AH6+FI!AH6+FR!AH6+HR!AH6+HU!AH6+IE!AH6+IT!AH6+LT!AH6+LU!AH6+LV!AH6+MT!AH6+NL!AH6+PL!AH6+PT!AH6+RO!AH6+SE!AH6+SI!AH6+SK!AH6</f>
        <v>403179.2961473022</v>
      </c>
      <c r="AI6" s="33">
        <f>AT!AI6+BE!AI6+BG!AI6+CY!AI6+CZ!AI6+DE!AI6+DK!AI6+EE!AI6+EL!AI6+ES!AI6+FI!AI6+FR!AI6+HR!AI6+HU!AI6+IE!AI6+IT!AI6+LT!AI6+LU!AI6+LV!AI6+MT!AI6+NL!AI6+PL!AI6+PT!AI6+RO!AI6+SE!AI6+SI!AI6+SK!AI6</f>
        <v>467852.0383540754</v>
      </c>
    </row>
    <row r="7" spans="1:35" x14ac:dyDescent="0.25">
      <c r="A7" s="32" t="s">
        <v>89</v>
      </c>
      <c r="B7" s="33">
        <f>AT!B7+BE!B7+BG!B7+CY!B7+CZ!B7+DE!B7+DK!B7+EE!B7+EL!B7+ES!B7+FI!B7+FR!B7+HR!B7+HU!B7+IE!B7+IT!B7+LT!B7+LU!B7+LV!B7+MT!B7+NL!B7+PL!B7+PT!B7+RO!B7+SE!B7+SI!B7+SK!B7</f>
        <v>224428.64077455678</v>
      </c>
      <c r="C7" s="33">
        <f>AT!C7+BE!C7+BG!C7+CY!C7+CZ!C7+DE!C7+DK!C7+EE!C7+EL!C7+ES!C7+FI!C7+FR!C7+HR!C7+HU!C7+IE!C7+IT!C7+LT!C7+LU!C7+LV!C7+MT!C7+NL!C7+PL!C7+PT!C7+RO!C7+SE!C7+SI!C7+SK!C7</f>
        <v>226813.16568362145</v>
      </c>
      <c r="D7" s="33">
        <f>AT!D7+BE!D7+BG!D7+CY!D7+CZ!D7+DE!D7+DK!D7+EE!D7+EL!D7+ES!D7+FI!D7+FR!D7+HR!D7+HU!D7+IE!D7+IT!D7+LT!D7+LU!D7+LV!D7+MT!D7+NL!D7+PL!D7+PT!D7+RO!D7+SE!D7+SI!D7+SK!D7</f>
        <v>247942.71803680508</v>
      </c>
      <c r="E7" s="33">
        <f>AT!E7+BE!E7+BG!E7+CY!E7+CZ!E7+DE!E7+DK!E7+EE!E7+EL!E7+ES!E7+FI!E7+FR!E7+HR!E7+HU!E7+IE!E7+IT!E7+LT!E7+LU!E7+LV!E7+MT!E7+NL!E7+PL!E7+PT!E7+RO!E7+SE!E7+SI!E7+SK!E7</f>
        <v>259587.56714065117</v>
      </c>
      <c r="F7" s="33">
        <f>AT!F7+BE!F7+BG!F7+CY!F7+CZ!F7+DE!F7+DK!F7+EE!F7+EL!F7+ES!F7+FI!F7+FR!F7+HR!F7+HU!F7+IE!F7+IT!F7+LT!F7+LU!F7+LV!F7+MT!F7+NL!F7+PL!F7+PT!F7+RO!F7+SE!F7+SI!F7+SK!F7</f>
        <v>277405.16576052137</v>
      </c>
      <c r="G7" s="33">
        <f>AT!G7+BE!G7+BG!G7+CY!G7+CZ!G7+DE!G7+DK!G7+EE!G7+EL!G7+ES!G7+FI!G7+FR!G7+HR!G7+HU!G7+IE!G7+IT!G7+LT!G7+LU!G7+LV!G7+MT!G7+NL!G7+PL!G7+PT!G7+RO!G7+SE!G7+SI!G7+SK!G7</f>
        <v>301402.85398574232</v>
      </c>
      <c r="H7" s="33">
        <f>AT!H7+BE!H7+BG!H7+CY!H7+CZ!H7+DE!H7+DK!H7+EE!H7+EL!H7+ES!H7+FI!H7+FR!H7+HR!H7+HU!H7+IE!H7+IT!H7+LT!H7+LU!H7+LV!H7+MT!H7+NL!H7+PL!H7+PT!H7+RO!H7+SE!H7+SI!H7+SK!H7</f>
        <v>321609.85737256426</v>
      </c>
      <c r="I7" s="33">
        <f>AT!I7+BE!I7+BG!I7+CY!I7+CZ!I7+DE!I7+DK!I7+EE!I7+EL!I7+ES!I7+FI!I7+FR!I7+HR!I7+HU!I7+IE!I7+IT!I7+LT!I7+LU!I7+LV!I7+MT!I7+NL!I7+PL!I7+PT!I7+RO!I7+SE!I7+SI!I7+SK!I7</f>
        <v>340580.55980906443</v>
      </c>
      <c r="J7" s="33">
        <f>AT!J7+BE!J7+BG!J7+CY!J7+CZ!J7+DE!J7+DK!J7+EE!J7+EL!J7+ES!J7+FI!J7+FR!J7+HR!J7+HU!J7+IE!J7+IT!J7+LT!J7+LU!J7+LV!J7+MT!J7+NL!J7+PL!J7+PT!J7+RO!J7+SE!J7+SI!J7+SK!J7</f>
        <v>359469.69459213677</v>
      </c>
      <c r="K7" s="33">
        <f>AT!K7+BE!K7+BG!K7+CY!K7+CZ!K7+DE!K7+DK!K7+EE!K7+EL!K7+ES!K7+FI!K7+FR!K7+HR!K7+HU!K7+IE!K7+IT!K7+LT!K7+LU!K7+LV!K7+MT!K7+NL!K7+PL!K7+PT!K7+RO!K7+SE!K7+SI!K7+SK!K7</f>
        <v>381576.32487937837</v>
      </c>
      <c r="L7" s="33">
        <f>AT!L7+BE!L7+BG!L7+CY!L7+CZ!L7+DE!L7+DK!L7+EE!L7+EL!L7+ES!L7+FI!L7+FR!L7+HR!L7+HU!L7+IE!L7+IT!L7+LT!L7+LU!L7+LV!L7+MT!L7+NL!L7+PL!L7+PT!L7+RO!L7+SE!L7+SI!L7+SK!L7</f>
        <v>406262.69779002102</v>
      </c>
      <c r="M7" s="33">
        <f>AT!M7+BE!M7+BG!M7+CY!M7+CZ!M7+DE!M7+DK!M7+EE!M7+EL!M7+ES!M7+FI!M7+FR!M7+HR!M7+HU!M7+IE!M7+IT!M7+LT!M7+LU!M7+LV!M7+MT!M7+NL!M7+PL!M7+PT!M7+RO!M7+SE!M7+SI!M7+SK!M7</f>
        <v>394914.81313579902</v>
      </c>
      <c r="N7" s="33">
        <f>AT!N7+BE!N7+BG!N7+CY!N7+CZ!N7+DE!N7+DK!N7+EE!N7+EL!N7+ES!N7+FI!N7+FR!N7+HR!N7+HU!N7+IE!N7+IT!N7+LT!N7+LU!N7+LV!N7+MT!N7+NL!N7+PL!N7+PT!N7+RO!N7+SE!N7+SI!N7+SK!N7</f>
        <v>390919.86457431858</v>
      </c>
      <c r="O7" s="33">
        <f>AT!O7+BE!O7+BG!O7+CY!O7+CZ!O7+DE!O7+DK!O7+EE!O7+EL!O7+ES!O7+FI!O7+FR!O7+HR!O7+HU!O7+IE!O7+IT!O7+LT!O7+LU!O7+LV!O7+MT!O7+NL!O7+PL!O7+PT!O7+RO!O7+SE!O7+SI!O7+SK!O7</f>
        <v>397585.82378249458</v>
      </c>
      <c r="P7" s="33">
        <f>AT!P7+BE!P7+BG!P7+CY!P7+CZ!P7+DE!P7+DK!P7+EE!P7+EL!P7+ES!P7+FI!P7+FR!P7+HR!P7+HU!P7+IE!P7+IT!P7+LT!P7+LU!P7+LV!P7+MT!P7+NL!P7+PL!P7+PT!P7+RO!P7+SE!P7+SI!P7+SK!P7</f>
        <v>457193.07988682296</v>
      </c>
      <c r="Q7" s="33">
        <f>AT!Q7+BE!Q7+BG!Q7+CY!Q7+CZ!Q7+DE!Q7+DK!Q7+EE!Q7+EL!Q7+ES!Q7+FI!Q7+FR!Q7+HR!Q7+HU!Q7+IE!Q7+IT!Q7+LT!Q7+LU!Q7+LV!Q7+MT!Q7+NL!Q7+PL!Q7+PT!Q7+RO!Q7+SE!Q7+SI!Q7+SK!Q7</f>
        <v>493229.68083913327</v>
      </c>
      <c r="R7" s="33">
        <f>AT!R7+BE!R7+BG!R7+CY!R7+CZ!R7+DE!R7+DK!R7+EE!R7+EL!R7+ES!R7+FI!R7+FR!R7+HR!R7+HU!R7+IE!R7+IT!R7+LT!R7+LU!R7+LV!R7+MT!R7+NL!R7+PL!R7+PT!R7+RO!R7+SE!R7+SI!R7+SK!R7</f>
        <v>511924.86931145069</v>
      </c>
      <c r="S7" s="33">
        <f>AT!S7+BE!S7+BG!S7+CY!S7+CZ!S7+DE!S7+DK!S7+EE!S7+EL!S7+ES!S7+FI!S7+FR!S7+HR!S7+HU!S7+IE!S7+IT!S7+LT!S7+LU!S7+LV!S7+MT!S7+NL!S7+PL!S7+PT!S7+RO!S7+SE!S7+SI!S7+SK!S7</f>
        <v>549405.51752059953</v>
      </c>
      <c r="T7" s="33">
        <f>AT!T7+BE!T7+BG!T7+CY!T7+CZ!T7+DE!T7+DK!T7+EE!T7+EL!T7+ES!T7+FI!T7+FR!T7+HR!T7+HU!T7+IE!T7+IT!T7+LT!T7+LU!T7+LV!T7+MT!T7+NL!T7+PL!T7+PT!T7+RO!T7+SE!T7+SI!T7+SK!T7</f>
        <v>568484.78869715985</v>
      </c>
      <c r="U7" s="33">
        <f>AT!U7+BE!U7+BG!U7+CY!U7+CZ!U7+DE!U7+DK!U7+EE!U7+EL!U7+ES!U7+FI!U7+FR!U7+HR!U7+HU!U7+IE!U7+IT!U7+LT!U7+LU!U7+LV!U7+MT!U7+NL!U7+PL!U7+PT!U7+RO!U7+SE!U7+SI!U7+SK!U7</f>
        <v>532841.78418032615</v>
      </c>
      <c r="V7" s="33">
        <f>AT!V7+BE!V7+BG!V7+CY!V7+CZ!V7+DE!V7+DK!V7+EE!V7+EL!V7+ES!V7+FI!V7+FR!V7+HR!V7+HU!V7+IE!V7+IT!V7+LT!V7+LU!V7+LV!V7+MT!V7+NL!V7+PL!V7+PT!V7+RO!V7+SE!V7+SI!V7+SK!V7</f>
        <v>561375.34909959265</v>
      </c>
      <c r="W7" s="33">
        <f>AT!W7+BE!W7+BG!W7+CY!W7+CZ!W7+DE!W7+DK!W7+EE!W7+EL!W7+ES!W7+FI!W7+FR!W7+HR!W7+HU!W7+IE!W7+IT!W7+LT!W7+LU!W7+LV!W7+MT!W7+NL!W7+PL!W7+PT!W7+RO!W7+SE!W7+SI!W7+SK!W7</f>
        <v>594016.98171356379</v>
      </c>
      <c r="X7" s="33">
        <f>AT!X7+BE!X7+BG!X7+CY!X7+CZ!X7+DE!X7+DK!X7+EE!X7+EL!X7+ES!X7+FI!X7+FR!X7+HR!X7+HU!X7+IE!X7+IT!X7+LT!X7+LU!X7+LV!X7+MT!X7+NL!X7+PL!X7+PT!X7+RO!X7+SE!X7+SI!X7+SK!X7</f>
        <v>603230.15538101702</v>
      </c>
      <c r="Y7" s="33">
        <f>AT!Y7+BE!Y7+BG!Y7+CY!Y7+CZ!Y7+DE!Y7+DK!Y7+EE!Y7+EL!Y7+ES!Y7+FI!Y7+FR!Y7+HR!Y7+HU!Y7+IE!Y7+IT!Y7+LT!Y7+LU!Y7+LV!Y7+MT!Y7+NL!Y7+PL!Y7+PT!Y7+RO!Y7+SE!Y7+SI!Y7+SK!Y7</f>
        <v>620193.29571551783</v>
      </c>
      <c r="Z7" s="33">
        <f>AT!Z7+BE!Z7+BG!Z7+CY!Z7+CZ!Z7+DE!Z7+DK!Z7+EE!Z7+EL!Z7+ES!Z7+FI!Z7+FR!Z7+HR!Z7+HU!Z7+IE!Z7+IT!Z7+LT!Z7+LU!Z7+LV!Z7+MT!Z7+NL!Z7+PL!Z7+PT!Z7+RO!Z7+SE!Z7+SI!Z7+SK!Z7</f>
        <v>646338.83748325682</v>
      </c>
      <c r="AA7" s="33">
        <f>AT!AA7+BE!AA7+BG!AA7+CY!AA7+CZ!AA7+DE!AA7+DK!AA7+EE!AA7+EL!AA7+ES!AA7+FI!AA7+FR!AA7+HR!AA7+HU!AA7+IE!AA7+IT!AA7+LT!AA7+LU!AA7+LV!AA7+MT!AA7+NL!AA7+PL!AA7+PT!AA7+RO!AA7+SE!AA7+SI!AA7+SK!AA7</f>
        <v>663152.24722350901</v>
      </c>
      <c r="AB7" s="33">
        <f>AT!AB7+BE!AB7+BG!AB7+CY!AB7+CZ!AB7+DE!AB7+DK!AB7+EE!AB7+EL!AB7+ES!AB7+FI!AB7+FR!AB7+HR!AB7+HU!AB7+IE!AB7+IT!AB7+LT!AB7+LU!AB7+LV!AB7+MT!AB7+NL!AB7+PL!AB7+PT!AB7+RO!AB7+SE!AB7+SI!AB7+SK!AB7</f>
        <v>693812.29487018415</v>
      </c>
      <c r="AC7" s="33">
        <f>AT!AC7+BE!AC7+BG!AC7+CY!AC7+CZ!AC7+DE!AC7+DK!AC7+EE!AC7+EL!AC7+ES!AC7+FI!AC7+FR!AC7+HR!AC7+HU!AC7+IE!AC7+IT!AC7+LT!AC7+LU!AC7+LV!AC7+MT!AC7+NL!AC7+PL!AC7+PT!AC7+RO!AC7+SE!AC7+SI!AC7+SK!AC7</f>
        <v>751315.62831523339</v>
      </c>
      <c r="AD7" s="33">
        <f>AT!AD7+BE!AD7+BG!AD7+CY!AD7+CZ!AD7+DE!AD7+DK!AD7+EE!AD7+EL!AD7+ES!AD7+FI!AD7+FR!AD7+HR!AD7+HU!AD7+IE!AD7+IT!AD7+LT!AD7+LU!AD7+LV!AD7+MT!AD7+NL!AD7+PL!AD7+PT!AD7+RO!AD7+SE!AD7+SI!AD7+SK!AD7</f>
        <v>810596.43180408131</v>
      </c>
      <c r="AE7" s="33">
        <f>AT!AE7+BE!AE7+BG!AE7+CY!AE7+CZ!AE7+DE!AE7+DK!AE7+EE!AE7+EL!AE7+ES!AE7+FI!AE7+FR!AE7+HR!AE7+HU!AE7+IE!AE7+IT!AE7+LT!AE7+LU!AE7+LV!AE7+MT!AE7+NL!AE7+PL!AE7+PT!AE7+RO!AE7+SE!AE7+SI!AE7+SK!AE7</f>
        <v>861124.16557528172</v>
      </c>
      <c r="AF7" s="33">
        <f>AT!AF7+BE!AF7+BG!AF7+CY!AF7+CZ!AF7+DE!AF7+DK!AF7+EE!AF7+EL!AF7+ES!AF7+FI!AF7+FR!AF7+HR!AF7+HU!AF7+IE!AF7+IT!AF7+LT!AF7+LU!AF7+LV!AF7+MT!AF7+NL!AF7+PL!AF7+PT!AF7+RO!AF7+SE!AF7+SI!AF7+SK!AF7</f>
        <v>216031.231765378</v>
      </c>
      <c r="AG7" s="33">
        <f>AT!AG7+BE!AG7+BG!AG7+CY!AG7+CZ!AG7+DE!AG7+DK!AG7+EE!AG7+EL!AG7+ES!AG7+FI!AG7+FR!AG7+HR!AG7+HU!AG7+IE!AG7+IT!AG7+LT!AG7+LU!AG7+LV!AG7+MT!AG7+NL!AG7+PL!AG7+PT!AG7+RO!AG7+SE!AG7+SI!AG7+SK!AG7</f>
        <v>251419.16835521878</v>
      </c>
      <c r="AH7" s="33">
        <f>AT!AH7+BE!AH7+BG!AH7+CY!AH7+CZ!AH7+DE!AH7+DK!AH7+EE!AH7+EL!AH7+ES!AH7+FI!AH7+FR!AH7+HR!AH7+HU!AH7+IE!AH7+IT!AH7+LT!AH7+LU!AH7+LV!AH7+MT!AH7+NL!AH7+PL!AH7+PT!AH7+RO!AH7+SE!AH7+SI!AH7+SK!AH7</f>
        <v>634935.91319291631</v>
      </c>
      <c r="AI7" s="33">
        <f>AT!AI7+BE!AI7+BG!AI7+CY!AI7+CZ!AI7+DE!AI7+DK!AI7+EE!AI7+EL!AI7+ES!AI7+FI!AI7+FR!AI7+HR!AI7+HU!AI7+IE!AI7+IT!AI7+LT!AI7+LU!AI7+LV!AI7+MT!AI7+NL!AI7+PL!AI7+PT!AI7+RO!AI7+SE!AI7+SI!AI7+SK!AI7</f>
        <v>820014.17860343726</v>
      </c>
    </row>
    <row r="8" spans="1:35" x14ac:dyDescent="0.25">
      <c r="A8" s="5" t="s">
        <v>5</v>
      </c>
      <c r="B8" s="6">
        <f t="shared" ref="B8:AG8" si="2">SUM(B9:B11)</f>
        <v>13732.09668640085</v>
      </c>
      <c r="C8" s="6">
        <f t="shared" si="2"/>
        <v>13594.500281027897</v>
      </c>
      <c r="D8" s="6">
        <f t="shared" si="2"/>
        <v>14782.206171886375</v>
      </c>
      <c r="E8" s="6">
        <f t="shared" si="2"/>
        <v>15400.717311350425</v>
      </c>
      <c r="F8" s="6">
        <f t="shared" si="2"/>
        <v>16943.600259989522</v>
      </c>
      <c r="G8" s="6">
        <f t="shared" si="2"/>
        <v>18376.413722239449</v>
      </c>
      <c r="H8" s="6">
        <f t="shared" si="2"/>
        <v>18988.63659909799</v>
      </c>
      <c r="I8" s="6">
        <f t="shared" si="2"/>
        <v>20450.213686930456</v>
      </c>
      <c r="J8" s="6">
        <f t="shared" si="2"/>
        <v>20942.936811466418</v>
      </c>
      <c r="K8" s="6">
        <f t="shared" si="2"/>
        <v>22049.468736543033</v>
      </c>
      <c r="L8" s="6">
        <f t="shared" si="2"/>
        <v>23973.004074093013</v>
      </c>
      <c r="M8" s="6">
        <f t="shared" si="2"/>
        <v>23149.710932429163</v>
      </c>
      <c r="N8" s="6">
        <f t="shared" si="2"/>
        <v>23629.047002565818</v>
      </c>
      <c r="O8" s="6">
        <f t="shared" si="2"/>
        <v>23785.465040678195</v>
      </c>
      <c r="P8" s="6">
        <f t="shared" si="2"/>
        <v>25259.915786880814</v>
      </c>
      <c r="Q8" s="6">
        <f t="shared" si="2"/>
        <v>26561.11615075685</v>
      </c>
      <c r="R8" s="6">
        <f t="shared" si="2"/>
        <v>28474.62879208133</v>
      </c>
      <c r="S8" s="6">
        <f t="shared" si="2"/>
        <v>30447.526102261738</v>
      </c>
      <c r="T8" s="6">
        <f t="shared" si="2"/>
        <v>30981.840317622195</v>
      </c>
      <c r="U8" s="6">
        <f t="shared" si="2"/>
        <v>27605.343092958279</v>
      </c>
      <c r="V8" s="6">
        <f t="shared" si="2"/>
        <v>32941.683660601651</v>
      </c>
      <c r="W8" s="6">
        <f t="shared" si="2"/>
        <v>35805.858757067697</v>
      </c>
      <c r="X8" s="6">
        <f t="shared" si="2"/>
        <v>34104.364595848449</v>
      </c>
      <c r="Y8" s="6">
        <f t="shared" si="2"/>
        <v>34142.806247755943</v>
      </c>
      <c r="Z8" s="6">
        <f t="shared" si="2"/>
        <v>38506.280549562907</v>
      </c>
      <c r="AA8" s="6">
        <f t="shared" si="2"/>
        <v>40166.04338156397</v>
      </c>
      <c r="AB8" s="6">
        <f t="shared" si="2"/>
        <v>41037.9717320161</v>
      </c>
      <c r="AC8" s="6">
        <f t="shared" si="2"/>
        <v>44253.361775252451</v>
      </c>
      <c r="AD8" s="6">
        <f t="shared" si="2"/>
        <v>45387.32139321194</v>
      </c>
      <c r="AE8" s="6">
        <f t="shared" si="2"/>
        <v>44787.796632561251</v>
      </c>
      <c r="AF8" s="6">
        <f t="shared" si="2"/>
        <v>37952.706798886546</v>
      </c>
      <c r="AG8" s="6">
        <f t="shared" si="2"/>
        <v>43039.45648267489</v>
      </c>
      <c r="AH8" s="6">
        <f t="shared" ref="AH8:AI8" si="3">SUM(AH9:AH11)</f>
        <v>44301.335577290127</v>
      </c>
      <c r="AI8" s="6">
        <f t="shared" si="3"/>
        <v>42655.471413763633</v>
      </c>
    </row>
    <row r="9" spans="1:35" x14ac:dyDescent="0.25">
      <c r="A9" s="34" t="s">
        <v>3</v>
      </c>
      <c r="B9" s="35">
        <f>AT!B9+BE!B9+BG!B9+CY!B9+CZ!B9+DE!B9+DK!B9+EE!B9+EL!B9+ES!B9+FI!B9+FR!B9+HR!B9+HU!B9+IE!B9+IT!B9+LT!B9+LU!B9+LV!B9+MT!B9+NL!B9+PL!B9+PT!B9+RO!B9+SE!B9+SI!B9+SK!B9</f>
        <v>352.76659783503806</v>
      </c>
      <c r="C9" s="35">
        <f>AT!C9+BE!C9+BG!C9+CY!C9+CZ!C9+DE!C9+DK!C9+EE!C9+EL!C9+ES!C9+FI!C9+FR!C9+HR!C9+HU!C9+IE!C9+IT!C9+LT!C9+LU!C9+LV!C9+MT!C9+NL!C9+PL!C9+PT!C9+RO!C9+SE!C9+SI!C9+SK!C9</f>
        <v>362.91185037916864</v>
      </c>
      <c r="D9" s="35">
        <f>AT!D9+BE!D9+BG!D9+CY!D9+CZ!D9+DE!D9+DK!D9+EE!D9+EL!D9+ES!D9+FI!D9+FR!D9+HR!D9+HU!D9+IE!D9+IT!D9+LT!D9+LU!D9+LV!D9+MT!D9+NL!D9+PL!D9+PT!D9+RO!D9+SE!D9+SI!D9+SK!D9</f>
        <v>354.94140318412411</v>
      </c>
      <c r="E9" s="35">
        <f>AT!E9+BE!E9+BG!E9+CY!E9+CZ!E9+DE!E9+DK!E9+EE!E9+EL!E9+ES!E9+FI!E9+FR!E9+HR!E9+HU!E9+IE!E9+IT!E9+LT!E9+LU!E9+LV!E9+MT!E9+NL!E9+PL!E9+PT!E9+RO!E9+SE!E9+SI!E9+SK!E9</f>
        <v>359.0844142769227</v>
      </c>
      <c r="F9" s="35">
        <f>AT!F9+BE!F9+BG!F9+CY!F9+CZ!F9+DE!F9+DK!F9+EE!F9+EL!F9+ES!F9+FI!F9+FR!F9+HR!F9+HU!F9+IE!F9+IT!F9+LT!F9+LU!F9+LV!F9+MT!F9+NL!F9+PL!F9+PT!F9+RO!F9+SE!F9+SI!F9+SK!F9</f>
        <v>339.67488749244478</v>
      </c>
      <c r="G9" s="35">
        <f>AT!G9+BE!G9+BG!G9+CY!G9+CZ!G9+DE!G9+DK!G9+EE!G9+EL!G9+ES!G9+FI!G9+FR!G9+HR!G9+HU!G9+IE!G9+IT!G9+LT!G9+LU!G9+LV!G9+MT!G9+NL!G9+PL!G9+PT!G9+RO!G9+SE!G9+SI!G9+SK!G9</f>
        <v>341.87179745969411</v>
      </c>
      <c r="H9" s="35">
        <f>AT!H9+BE!H9+BG!H9+CY!H9+CZ!H9+DE!H9+DK!H9+EE!H9+EL!H9+ES!H9+FI!H9+FR!H9+HR!H9+HU!H9+IE!H9+IT!H9+LT!H9+LU!H9+LV!H9+MT!H9+NL!H9+PL!H9+PT!H9+RO!H9+SE!H9+SI!H9+SK!H9</f>
        <v>364.53839629759091</v>
      </c>
      <c r="I9" s="35">
        <f>AT!I9+BE!I9+BG!I9+CY!I9+CZ!I9+DE!I9+DK!I9+EE!I9+EL!I9+ES!I9+FI!I9+FR!I9+HR!I9+HU!I9+IE!I9+IT!I9+LT!I9+LU!I9+LV!I9+MT!I9+NL!I9+PL!I9+PT!I9+RO!I9+SE!I9+SI!I9+SK!I9</f>
        <v>364.15301017776335</v>
      </c>
      <c r="J9" s="35">
        <f>AT!J9+BE!J9+BG!J9+CY!J9+CZ!J9+DE!J9+DK!J9+EE!J9+EL!J9+ES!J9+FI!J9+FR!J9+HR!J9+HU!J9+IE!J9+IT!J9+LT!J9+LU!J9+LV!J9+MT!J9+NL!J9+PL!J9+PT!J9+RO!J9+SE!J9+SI!J9+SK!J9</f>
        <v>381.45587023938339</v>
      </c>
      <c r="K9" s="35">
        <f>AT!K9+BE!K9+BG!K9+CY!K9+CZ!K9+DE!K9+DK!K9+EE!K9+EL!K9+ES!K9+FI!K9+FR!K9+HR!K9+HU!K9+IE!K9+IT!K9+LT!K9+LU!K9+LV!K9+MT!K9+NL!K9+PL!K9+PT!K9+RO!K9+SE!K9+SI!K9+SK!K9</f>
        <v>389.35344755304374</v>
      </c>
      <c r="L9" s="35">
        <f>AT!L9+BE!L9+BG!L9+CY!L9+CZ!L9+DE!L9+DK!L9+EE!L9+EL!L9+ES!L9+FI!L9+FR!L9+HR!L9+HU!L9+IE!L9+IT!L9+LT!L9+LU!L9+LV!L9+MT!L9+NL!L9+PL!L9+PT!L9+RO!L9+SE!L9+SI!L9+SK!L9</f>
        <v>415.2461392912989</v>
      </c>
      <c r="M9" s="35">
        <f>AT!M9+BE!M9+BG!M9+CY!M9+CZ!M9+DE!M9+DK!M9+EE!M9+EL!M9+ES!M9+FI!M9+FR!M9+HR!M9+HU!M9+IE!M9+IT!M9+LT!M9+LU!M9+LV!M9+MT!M9+NL!M9+PL!M9+PT!M9+RO!M9+SE!M9+SI!M9+SK!M9</f>
        <v>449.12656942782797</v>
      </c>
      <c r="N9" s="35">
        <f>AT!N9+BE!N9+BG!N9+CY!N9+CZ!N9+DE!N9+DK!N9+EE!N9+EL!N9+ES!N9+FI!N9+FR!N9+HR!N9+HU!N9+IE!N9+IT!N9+LT!N9+LU!N9+LV!N9+MT!N9+NL!N9+PL!N9+PT!N9+RO!N9+SE!N9+SI!N9+SK!N9</f>
        <v>415.26826547836555</v>
      </c>
      <c r="O9" s="35">
        <f>AT!O9+BE!O9+BG!O9+CY!O9+CZ!O9+DE!O9+DK!O9+EE!O9+EL!O9+ES!O9+FI!O9+FR!O9+HR!O9+HU!O9+IE!O9+IT!O9+LT!O9+LU!O9+LV!O9+MT!O9+NL!O9+PL!O9+PT!O9+RO!O9+SE!O9+SI!O9+SK!O9</f>
        <v>378.82617925104228</v>
      </c>
      <c r="P9" s="35">
        <f>AT!P9+BE!P9+BG!P9+CY!P9+CZ!P9+DE!P9+DK!P9+EE!P9+EL!P9+ES!P9+FI!P9+FR!P9+HR!P9+HU!P9+IE!P9+IT!P9+LT!P9+LU!P9+LV!P9+MT!P9+NL!P9+PL!P9+PT!P9+RO!P9+SE!P9+SI!P9+SK!P9</f>
        <v>380.31993178320374</v>
      </c>
      <c r="Q9" s="35">
        <f>AT!Q9+BE!Q9+BG!Q9+CY!Q9+CZ!Q9+DE!Q9+DK!Q9+EE!Q9+EL!Q9+ES!Q9+FI!Q9+FR!Q9+HR!Q9+HU!Q9+IE!Q9+IT!Q9+LT!Q9+LU!Q9+LV!Q9+MT!Q9+NL!Q9+PL!Q9+PT!Q9+RO!Q9+SE!Q9+SI!Q9+SK!Q9</f>
        <v>360.57778999572605</v>
      </c>
      <c r="R9" s="35">
        <f>AT!R9+BE!R9+BG!R9+CY!R9+CZ!R9+DE!R9+DK!R9+EE!R9+EL!R9+ES!R9+FI!R9+FR!R9+HR!R9+HU!R9+IE!R9+IT!R9+LT!R9+LU!R9+LV!R9+MT!R9+NL!R9+PL!R9+PT!R9+RO!R9+SE!R9+SI!R9+SK!R9</f>
        <v>346.13185891032646</v>
      </c>
      <c r="S9" s="35">
        <f>AT!S9+BE!S9+BG!S9+CY!S9+CZ!S9+DE!S9+DK!S9+EE!S9+EL!S9+ES!S9+FI!S9+FR!S9+HR!S9+HU!S9+IE!S9+IT!S9+LT!S9+LU!S9+LV!S9+MT!S9+NL!S9+PL!S9+PT!S9+RO!S9+SE!S9+SI!S9+SK!S9</f>
        <v>331.94172038728698</v>
      </c>
      <c r="T9" s="35">
        <f>AT!T9+BE!T9+BG!T9+CY!T9+CZ!T9+DE!T9+DK!T9+EE!T9+EL!T9+ES!T9+FI!T9+FR!T9+HR!T9+HU!T9+IE!T9+IT!T9+LT!T9+LU!T9+LV!T9+MT!T9+NL!T9+PL!T9+PT!T9+RO!T9+SE!T9+SI!T9+SK!T9</f>
        <v>309.4279479335691</v>
      </c>
      <c r="U9" s="35">
        <f>AT!U9+BE!U9+BG!U9+CY!U9+CZ!U9+DE!U9+DK!U9+EE!U9+EL!U9+ES!U9+FI!U9+FR!U9+HR!U9+HU!U9+IE!U9+IT!U9+LT!U9+LU!U9+LV!U9+MT!U9+NL!U9+PL!U9+PT!U9+RO!U9+SE!U9+SI!U9+SK!U9</f>
        <v>278.9175334655863</v>
      </c>
      <c r="V9" s="35">
        <f>AT!V9+BE!V9+BG!V9+CY!V9+CZ!V9+DE!V9+DK!V9+EE!V9+EL!V9+ES!V9+FI!V9+FR!V9+HR!V9+HU!V9+IE!V9+IT!V9+LT!V9+LU!V9+LV!V9+MT!V9+NL!V9+PL!V9+PT!V9+RO!V9+SE!V9+SI!V9+SK!V9</f>
        <v>255.87348329883625</v>
      </c>
      <c r="W9" s="35">
        <f>AT!W9+BE!W9+BG!W9+CY!W9+CZ!W9+DE!W9+DK!W9+EE!W9+EL!W9+ES!W9+FI!W9+FR!W9+HR!W9+HU!W9+IE!W9+IT!W9+LT!W9+LU!W9+LV!W9+MT!W9+NL!W9+PL!W9+PT!W9+RO!W9+SE!W9+SI!W9+SK!W9</f>
        <v>254.513085903111</v>
      </c>
      <c r="X9" s="35">
        <f>AT!X9+BE!X9+BG!X9+CY!X9+CZ!X9+DE!X9+DK!X9+EE!X9+EL!X9+ES!X9+FI!X9+FR!X9+HR!X9+HU!X9+IE!X9+IT!X9+LT!X9+LU!X9+LV!X9+MT!X9+NL!X9+PL!X9+PT!X9+RO!X9+SE!X9+SI!X9+SK!X9</f>
        <v>234.13091862545454</v>
      </c>
      <c r="Y9" s="35">
        <f>AT!Y9+BE!Y9+BG!Y9+CY!Y9+CZ!Y9+DE!Y9+DK!Y9+EE!Y9+EL!Y9+ES!Y9+FI!Y9+FR!Y9+HR!Y9+HU!Y9+IE!Y9+IT!Y9+LT!Y9+LU!Y9+LV!Y9+MT!Y9+NL!Y9+PL!Y9+PT!Y9+RO!Y9+SE!Y9+SI!Y9+SK!Y9</f>
        <v>222.93387150995719</v>
      </c>
      <c r="Z9" s="35">
        <f>AT!Z9+BE!Z9+BG!Z9+CY!Z9+CZ!Z9+DE!Z9+DK!Z9+EE!Z9+EL!Z9+ES!Z9+FI!Z9+FR!Z9+HR!Z9+HU!Z9+IE!Z9+IT!Z9+LT!Z9+LU!Z9+LV!Z9+MT!Z9+NL!Z9+PL!Z9+PT!Z9+RO!Z9+SE!Z9+SI!Z9+SK!Z9</f>
        <v>250.57359566799423</v>
      </c>
      <c r="AA9" s="35">
        <f>AT!AA9+BE!AA9+BG!AA9+CY!AA9+CZ!AA9+DE!AA9+DK!AA9+EE!AA9+EL!AA9+ES!AA9+FI!AA9+FR!AA9+HR!AA9+HU!AA9+IE!AA9+IT!AA9+LT!AA9+LU!AA9+LV!AA9+MT!AA9+NL!AA9+PL!AA9+PT!AA9+RO!AA9+SE!AA9+SI!AA9+SK!AA9</f>
        <v>245.69597657728701</v>
      </c>
      <c r="AB9" s="35">
        <f>AT!AB9+BE!AB9+BG!AB9+CY!AB9+CZ!AB9+DE!AB9+DK!AB9+EE!AB9+EL!AB9+ES!AB9+FI!AB9+FR!AB9+HR!AB9+HU!AB9+IE!AB9+IT!AB9+LT!AB9+LU!AB9+LV!AB9+MT!AB9+NL!AB9+PL!AB9+PT!AB9+RO!AB9+SE!AB9+SI!AB9+SK!AB9</f>
        <v>249.17224490248424</v>
      </c>
      <c r="AC9" s="35">
        <f>AT!AC9+BE!AC9+BG!AC9+CY!AC9+CZ!AC9+DE!AC9+DK!AC9+EE!AC9+EL!AC9+ES!AC9+FI!AC9+FR!AC9+HR!AC9+HU!AC9+IE!AC9+IT!AC9+LT!AC9+LU!AC9+LV!AC9+MT!AC9+NL!AC9+PL!AC9+PT!AC9+RO!AC9+SE!AC9+SI!AC9+SK!AC9</f>
        <v>249.38378850023346</v>
      </c>
      <c r="AD9" s="35">
        <f>AT!AD9+BE!AD9+BG!AD9+CY!AD9+CZ!AD9+DE!AD9+DK!AD9+EE!AD9+EL!AD9+ES!AD9+FI!AD9+FR!AD9+HR!AD9+HU!AD9+IE!AD9+IT!AD9+LT!AD9+LU!AD9+LV!AD9+MT!AD9+NL!AD9+PL!AD9+PT!AD9+RO!AD9+SE!AD9+SI!AD9+SK!AD9</f>
        <v>252.95828956810283</v>
      </c>
      <c r="AE9" s="35">
        <f>AT!AE9+BE!AE9+BG!AE9+CY!AE9+CZ!AE9+DE!AE9+DK!AE9+EE!AE9+EL!AE9+ES!AE9+FI!AE9+FR!AE9+HR!AE9+HU!AE9+IE!AE9+IT!AE9+LT!AE9+LU!AE9+LV!AE9+MT!AE9+NL!AE9+PL!AE9+PT!AE9+RO!AE9+SE!AE9+SI!AE9+SK!AE9</f>
        <v>262.71115859843553</v>
      </c>
      <c r="AF9" s="35">
        <f>AT!AF9+BE!AF9+BG!AF9+CY!AF9+CZ!AF9+DE!AF9+DK!AF9+EE!AF9+EL!AF9+ES!AF9+FI!AF9+FR!AF9+HR!AF9+HU!AF9+IE!AF9+IT!AF9+LT!AF9+LU!AF9+LV!AF9+MT!AF9+NL!AF9+PL!AF9+PT!AF9+RO!AF9+SE!AF9+SI!AF9+SK!AF9</f>
        <v>230.06878283275739</v>
      </c>
      <c r="AG9" s="35">
        <f>AT!AG9+BE!AG9+BG!AG9+CY!AG9+CZ!AG9+DE!AG9+DK!AG9+EE!AG9+EL!AG9+ES!AG9+FI!AG9+FR!AG9+HR!AG9+HU!AG9+IE!AG9+IT!AG9+LT!AG9+LU!AG9+LV!AG9+MT!AG9+NL!AG9+PL!AG9+PT!AG9+RO!AG9+SE!AG9+SI!AG9+SK!AG9</f>
        <v>271.70393112539256</v>
      </c>
      <c r="AH9" s="35">
        <f>AT!AH9+BE!AH9+BG!AH9+CY!AH9+CZ!AH9+DE!AH9+DK!AH9+EE!AH9+EL!AH9+ES!AH9+FI!AH9+FR!AH9+HR!AH9+HU!AH9+IE!AH9+IT!AH9+LT!AH9+LU!AH9+LV!AH9+MT!AH9+NL!AH9+PL!AH9+PT!AH9+RO!AH9+SE!AH9+SI!AH9+SK!AH9</f>
        <v>210.23310010411208</v>
      </c>
      <c r="AI9" s="35">
        <f>AT!AI9+BE!AI9+BG!AI9+CY!AI9+CZ!AI9+DE!AI9+DK!AI9+EE!AI9+EL!AI9+ES!AI9+FI!AI9+FR!AI9+HR!AI9+HU!AI9+IE!AI9+IT!AI9+LT!AI9+LU!AI9+LV!AI9+MT!AI9+NL!AI9+PL!AI9+PT!AI9+RO!AI9+SE!AI9+SI!AI9+SK!AI9</f>
        <v>208.10621805878156</v>
      </c>
    </row>
    <row r="10" spans="1:35" x14ac:dyDescent="0.25">
      <c r="A10" s="34" t="s">
        <v>88</v>
      </c>
      <c r="B10" s="35">
        <f>AT!B10+BE!B10+BG!B10+CY!B10+CZ!B10+DE!B10+DK!B10+EE!B10+EL!B10+ES!B10+FI!B10+FR!B10+HR!B10+HU!B10+IE!B10+IT!B10+LT!B10+LU!B10+LV!B10+MT!B10+NL!B10+PL!B10+PT!B10+RO!B10+SE!B10+SI!B10+SK!B10</f>
        <v>859.21745863736953</v>
      </c>
      <c r="C10" s="35">
        <f>AT!C10+BE!C10+BG!C10+CY!C10+CZ!C10+DE!C10+DK!C10+EE!C10+EL!C10+ES!C10+FI!C10+FR!C10+HR!C10+HU!C10+IE!C10+IT!C10+LT!C10+LU!C10+LV!C10+MT!C10+NL!C10+PL!C10+PT!C10+RO!C10+SE!C10+SI!C10+SK!C10</f>
        <v>840.4649331482882</v>
      </c>
      <c r="D10" s="35">
        <f>AT!D10+BE!D10+BG!D10+CY!D10+CZ!D10+DE!D10+DK!D10+EE!D10+EL!D10+ES!D10+FI!D10+FR!D10+HR!D10+HU!D10+IE!D10+IT!D10+LT!D10+LU!D10+LV!D10+MT!D10+NL!D10+PL!D10+PT!D10+RO!D10+SE!D10+SI!D10+SK!D10</f>
        <v>892.53065440811815</v>
      </c>
      <c r="E10" s="35">
        <f>AT!E10+BE!E10+BG!E10+CY!E10+CZ!E10+DE!E10+DK!E10+EE!E10+EL!E10+ES!E10+FI!E10+FR!E10+HR!E10+HU!E10+IE!E10+IT!E10+LT!E10+LU!E10+LV!E10+MT!E10+NL!E10+PL!E10+PT!E10+RO!E10+SE!E10+SI!E10+SK!E10</f>
        <v>921.6465113379893</v>
      </c>
      <c r="F10" s="35">
        <f>AT!F10+BE!F10+BG!F10+CY!F10+CZ!F10+DE!F10+DK!F10+EE!F10+EL!F10+ES!F10+FI!F10+FR!F10+HR!F10+HU!F10+IE!F10+IT!F10+LT!F10+LU!F10+LV!F10+MT!F10+NL!F10+PL!F10+PT!F10+RO!F10+SE!F10+SI!F10+SK!F10</f>
        <v>1020.7608421574917</v>
      </c>
      <c r="G10" s="35">
        <f>AT!G10+BE!G10+BG!G10+CY!G10+CZ!G10+DE!G10+DK!G10+EE!G10+EL!G10+ES!G10+FI!G10+FR!G10+HR!G10+HU!G10+IE!G10+IT!G10+LT!G10+LU!G10+LV!G10+MT!G10+NL!G10+PL!G10+PT!G10+RO!G10+SE!G10+SI!G10+SK!G10</f>
        <v>1076.3537078856277</v>
      </c>
      <c r="H10" s="35">
        <f>AT!H10+BE!H10+BG!H10+CY!H10+CZ!H10+DE!H10+DK!H10+EE!H10+EL!H10+ES!H10+FI!H10+FR!H10+HR!H10+HU!H10+IE!H10+IT!H10+LT!H10+LU!H10+LV!H10+MT!H10+NL!H10+PL!H10+PT!H10+RO!H10+SE!H10+SI!H10+SK!H10</f>
        <v>1096.2338742080913</v>
      </c>
      <c r="I10" s="35">
        <f>AT!I10+BE!I10+BG!I10+CY!I10+CZ!I10+DE!I10+DK!I10+EE!I10+EL!I10+ES!I10+FI!I10+FR!I10+HR!I10+HU!I10+IE!I10+IT!I10+LT!I10+LU!I10+LV!I10+MT!I10+NL!I10+PL!I10+PT!I10+RO!I10+SE!I10+SI!I10+SK!I10</f>
        <v>1181.7127906486385</v>
      </c>
      <c r="J10" s="35">
        <f>AT!J10+BE!J10+BG!J10+CY!J10+CZ!J10+DE!J10+DK!J10+EE!J10+EL!J10+ES!J10+FI!J10+FR!J10+HR!J10+HU!J10+IE!J10+IT!J10+LT!J10+LU!J10+LV!J10+MT!J10+NL!J10+PL!J10+PT!J10+RO!J10+SE!J10+SI!J10+SK!J10</f>
        <v>1214.0478232741041</v>
      </c>
      <c r="K10" s="35">
        <f>AT!K10+BE!K10+BG!K10+CY!K10+CZ!K10+DE!K10+DK!K10+EE!K10+EL!K10+ES!K10+FI!K10+FR!K10+HR!K10+HU!K10+IE!K10+IT!K10+LT!K10+LU!K10+LV!K10+MT!K10+NL!K10+PL!K10+PT!K10+RO!K10+SE!K10+SI!K10+SK!K10</f>
        <v>1241.6058835940767</v>
      </c>
      <c r="L10" s="35">
        <f>AT!L10+BE!L10+BG!L10+CY!L10+CZ!L10+DE!L10+DK!L10+EE!L10+EL!L10+ES!L10+FI!L10+FR!L10+HR!L10+HU!L10+IE!L10+IT!L10+LT!L10+LU!L10+LV!L10+MT!L10+NL!L10+PL!L10+PT!L10+RO!L10+SE!L10+SI!L10+SK!L10</f>
        <v>1322.0801047567206</v>
      </c>
      <c r="M10" s="35">
        <f>AT!M10+BE!M10+BG!M10+CY!M10+CZ!M10+DE!M10+DK!M10+EE!M10+EL!M10+ES!M10+FI!M10+FR!M10+HR!M10+HU!M10+IE!M10+IT!M10+LT!M10+LU!M10+LV!M10+MT!M10+NL!M10+PL!M10+PT!M10+RO!M10+SE!M10+SI!M10+SK!M10</f>
        <v>1295.2908021469191</v>
      </c>
      <c r="N10" s="35">
        <f>AT!N10+BE!N10+BG!N10+CY!N10+CZ!N10+DE!N10+DK!N10+EE!N10+EL!N10+ES!N10+FI!N10+FR!N10+HR!N10+HU!N10+IE!N10+IT!N10+LT!N10+LU!N10+LV!N10+MT!N10+NL!N10+PL!N10+PT!N10+RO!N10+SE!N10+SI!N10+SK!N10</f>
        <v>1286.6023409360212</v>
      </c>
      <c r="O10" s="35">
        <f>AT!O10+BE!O10+BG!O10+CY!O10+CZ!O10+DE!O10+DK!O10+EE!O10+EL!O10+ES!O10+FI!O10+FR!O10+HR!O10+HU!O10+IE!O10+IT!O10+LT!O10+LU!O10+LV!O10+MT!O10+NL!O10+PL!O10+PT!O10+RO!O10+SE!O10+SI!O10+SK!O10</f>
        <v>1337.2266822167974</v>
      </c>
      <c r="P10" s="35">
        <f>AT!P10+BE!P10+BG!P10+CY!P10+CZ!P10+DE!P10+DK!P10+EE!P10+EL!P10+ES!P10+FI!P10+FR!P10+HR!P10+HU!P10+IE!P10+IT!P10+LT!P10+LU!P10+LV!P10+MT!P10+NL!P10+PL!P10+PT!P10+RO!P10+SE!P10+SI!P10+SK!P10</f>
        <v>1399.5530774251752</v>
      </c>
      <c r="Q10" s="35">
        <f>AT!Q10+BE!Q10+BG!Q10+CY!Q10+CZ!Q10+DE!Q10+DK!Q10+EE!Q10+EL!Q10+ES!Q10+FI!Q10+FR!Q10+HR!Q10+HU!Q10+IE!Q10+IT!Q10+LT!Q10+LU!Q10+LV!Q10+MT!Q10+NL!Q10+PL!Q10+PT!Q10+RO!Q10+SE!Q10+SI!Q10+SK!Q10</f>
        <v>1468.9331118997395</v>
      </c>
      <c r="R10" s="35">
        <f>AT!R10+BE!R10+BG!R10+CY!R10+CZ!R10+DE!R10+DK!R10+EE!R10+EL!R10+ES!R10+FI!R10+FR!R10+HR!R10+HU!R10+IE!R10+IT!R10+LT!R10+LU!R10+LV!R10+MT!R10+NL!R10+PL!R10+PT!R10+RO!R10+SE!R10+SI!R10+SK!R10</f>
        <v>1540.1080631989521</v>
      </c>
      <c r="S10" s="35">
        <f>AT!S10+BE!S10+BG!S10+CY!S10+CZ!S10+DE!S10+DK!S10+EE!S10+EL!S10+ES!S10+FI!S10+FR!S10+HR!S10+HU!S10+IE!S10+IT!S10+LT!S10+LU!S10+LV!S10+MT!S10+NL!S10+PL!S10+PT!S10+RO!S10+SE!S10+SI!S10+SK!S10</f>
        <v>1618.1183494625311</v>
      </c>
      <c r="T10" s="35">
        <f>AT!T10+BE!T10+BG!T10+CY!T10+CZ!T10+DE!T10+DK!T10+EE!T10+EL!T10+ES!T10+FI!T10+FR!T10+HR!T10+HU!T10+IE!T10+IT!T10+LT!T10+LU!T10+LV!T10+MT!T10+NL!T10+PL!T10+PT!T10+RO!T10+SE!T10+SI!T10+SK!T10</f>
        <v>1597.5480846472572</v>
      </c>
      <c r="U10" s="35">
        <f>AT!U10+BE!U10+BG!U10+CY!U10+CZ!U10+DE!U10+DK!U10+EE!U10+EL!U10+ES!U10+FI!U10+FR!U10+HR!U10+HU!U10+IE!U10+IT!U10+LT!U10+LU!U10+LV!U10+MT!U10+NL!U10+PL!U10+PT!U10+RO!U10+SE!U10+SI!U10+SK!U10</f>
        <v>1528.2034844359055</v>
      </c>
      <c r="V10" s="35">
        <f>AT!V10+BE!V10+BG!V10+CY!V10+CZ!V10+DE!V10+DK!V10+EE!V10+EL!V10+ES!V10+FI!V10+FR!V10+HR!V10+HU!V10+IE!V10+IT!V10+LT!V10+LU!V10+LV!V10+MT!V10+NL!V10+PL!V10+PT!V10+RO!V10+SE!V10+SI!V10+SK!V10</f>
        <v>1578.0928334452567</v>
      </c>
      <c r="W10" s="35">
        <f>AT!W10+BE!W10+BG!W10+CY!W10+CZ!W10+DE!W10+DK!W10+EE!W10+EL!W10+ES!W10+FI!W10+FR!W10+HR!W10+HU!W10+IE!W10+IT!W10+LT!W10+LU!W10+LV!W10+MT!W10+NL!W10+PL!W10+PT!W10+RO!W10+SE!W10+SI!W10+SK!W10</f>
        <v>1576.4997057672952</v>
      </c>
      <c r="X10" s="35">
        <f>AT!X10+BE!X10+BG!X10+CY!X10+CZ!X10+DE!X10+DK!X10+EE!X10+EL!X10+ES!X10+FI!X10+FR!X10+HR!X10+HU!X10+IE!X10+IT!X10+LT!X10+LU!X10+LV!X10+MT!X10+NL!X10+PL!X10+PT!X10+RO!X10+SE!X10+SI!X10+SK!X10</f>
        <v>1574.032089140092</v>
      </c>
      <c r="Y10" s="35">
        <f>AT!Y10+BE!Y10+BG!Y10+CY!Y10+CZ!Y10+DE!Y10+DK!Y10+EE!Y10+EL!Y10+ES!Y10+FI!Y10+FR!Y10+HR!Y10+HU!Y10+IE!Y10+IT!Y10+LT!Y10+LU!Y10+LV!Y10+MT!Y10+NL!Y10+PL!Y10+PT!Y10+RO!Y10+SE!Y10+SI!Y10+SK!Y10</f>
        <v>1598.3159401760656</v>
      </c>
      <c r="Z10" s="35">
        <f>AT!Z10+BE!Z10+BG!Z10+CY!Z10+CZ!Z10+DE!Z10+DK!Z10+EE!Z10+EL!Z10+ES!Z10+FI!Z10+FR!Z10+HR!Z10+HU!Z10+IE!Z10+IT!Z10+LT!Z10+LU!Z10+LV!Z10+MT!Z10+NL!Z10+PL!Z10+PT!Z10+RO!Z10+SE!Z10+SI!Z10+SK!Z10</f>
        <v>1848.519400071285</v>
      </c>
      <c r="AA10" s="35">
        <f>AT!AA10+BE!AA10+BG!AA10+CY!AA10+CZ!AA10+DE!AA10+DK!AA10+EE!AA10+EL!AA10+ES!AA10+FI!AA10+FR!AA10+HR!AA10+HU!AA10+IE!AA10+IT!AA10+LT!AA10+LU!AA10+LV!AA10+MT!AA10+NL!AA10+PL!AA10+PT!AA10+RO!AA10+SE!AA10+SI!AA10+SK!AA10</f>
        <v>1880.1937549718962</v>
      </c>
      <c r="AB10" s="35">
        <f>AT!AB10+BE!AB10+BG!AB10+CY!AB10+CZ!AB10+DE!AB10+DK!AB10+EE!AB10+EL!AB10+ES!AB10+FI!AB10+FR!AB10+HR!AB10+HU!AB10+IE!AB10+IT!AB10+LT!AB10+LU!AB10+LV!AB10+MT!AB10+NL!AB10+PL!AB10+PT!AB10+RO!AB10+SE!AB10+SI!AB10+SK!AB10</f>
        <v>1879.9660836033918</v>
      </c>
      <c r="AC10" s="35">
        <f>AT!AC10+BE!AC10+BG!AC10+CY!AC10+CZ!AC10+DE!AC10+DK!AC10+EE!AC10+EL!AC10+ES!AC10+FI!AC10+FR!AC10+HR!AC10+HU!AC10+IE!AC10+IT!AC10+LT!AC10+LU!AC10+LV!AC10+MT!AC10+NL!AC10+PL!AC10+PT!AC10+RO!AC10+SE!AC10+SI!AC10+SK!AC10</f>
        <v>1896.9405942460576</v>
      </c>
      <c r="AD10" s="35">
        <f>AT!AD10+BE!AD10+BG!AD10+CY!AD10+CZ!AD10+DE!AD10+DK!AD10+EE!AD10+EL!AD10+ES!AD10+FI!AD10+FR!AD10+HR!AD10+HU!AD10+IE!AD10+IT!AD10+LT!AD10+LU!AD10+LV!AD10+MT!AD10+NL!AD10+PL!AD10+PT!AD10+RO!AD10+SE!AD10+SI!AD10+SK!AD10</f>
        <v>1936.6439131783495</v>
      </c>
      <c r="AE10" s="35">
        <f>AT!AE10+BE!AE10+BG!AE10+CY!AE10+CZ!AE10+DE!AE10+DK!AE10+EE!AE10+EL!AE10+ES!AE10+FI!AE10+FR!AE10+HR!AE10+HU!AE10+IE!AE10+IT!AE10+LT!AE10+LU!AE10+LV!AE10+MT!AE10+NL!AE10+PL!AE10+PT!AE10+RO!AE10+SE!AE10+SI!AE10+SK!AE10</f>
        <v>2036.2283080642076</v>
      </c>
      <c r="AF10" s="35">
        <f>AT!AF10+BE!AF10+BG!AF10+CY!AF10+CZ!AF10+DE!AF10+DK!AF10+EE!AF10+EL!AF10+ES!AF10+FI!AF10+FR!AF10+HR!AF10+HU!AF10+IE!AF10+IT!AF10+LT!AF10+LU!AF10+LV!AF10+MT!AF10+NL!AF10+PL!AF10+PT!AF10+RO!AF10+SE!AF10+SI!AF10+SK!AF10</f>
        <v>1813.1858769455773</v>
      </c>
      <c r="AG10" s="35">
        <f>AT!AG10+BE!AG10+BG!AG10+CY!AG10+CZ!AG10+DE!AG10+DK!AG10+EE!AG10+EL!AG10+ES!AG10+FI!AG10+FR!AG10+HR!AG10+HU!AG10+IE!AG10+IT!AG10+LT!AG10+LU!AG10+LV!AG10+MT!AG10+NL!AG10+PL!AG10+PT!AG10+RO!AG10+SE!AG10+SI!AG10+SK!AG10</f>
        <v>2094.0900151074306</v>
      </c>
      <c r="AH10" s="35">
        <f>AT!AH10+BE!AH10+BG!AH10+CY!AH10+CZ!AH10+DE!AH10+DK!AH10+EE!AH10+EL!AH10+ES!AH10+FI!AH10+FR!AH10+HR!AH10+HU!AH10+IE!AH10+IT!AH10+LT!AH10+LU!AH10+LV!AH10+MT!AH10+NL!AH10+PL!AH10+PT!AH10+RO!AH10+SE!AH10+SI!AH10+SK!AH10</f>
        <v>2091.8094695342779</v>
      </c>
      <c r="AI10" s="35">
        <f>AT!AI10+BE!AI10+BG!AI10+CY!AI10+CZ!AI10+DE!AI10+DK!AI10+EE!AI10+EL!AI10+ES!AI10+FI!AI10+FR!AI10+HR!AI10+HU!AI10+IE!AI10+IT!AI10+LT!AI10+LU!AI10+LV!AI10+MT!AI10+NL!AI10+PL!AI10+PT!AI10+RO!AI10+SE!AI10+SI!AI10+SK!AI10</f>
        <v>1977.9580033280558</v>
      </c>
    </row>
    <row r="11" spans="1:35" x14ac:dyDescent="0.25">
      <c r="A11" s="36" t="s">
        <v>89</v>
      </c>
      <c r="B11" s="37">
        <f>AT!B11+BE!B11+BG!B11+CY!B11+CZ!B11+DE!B11+DK!B11+EE!B11+EL!B11+ES!B11+FI!B11+FR!B11+HR!B11+HU!B11+IE!B11+IT!B11+LT!B11+LU!B11+LV!B11+MT!B11+NL!B11+PL!B11+PT!B11+RO!B11+SE!B11+SI!B11+SK!B11</f>
        <v>12520.112629928442</v>
      </c>
      <c r="C11" s="37">
        <f>AT!C11+BE!C11+BG!C11+CY!C11+CZ!C11+DE!C11+DK!C11+EE!C11+EL!C11+ES!C11+FI!C11+FR!C11+HR!C11+HU!C11+IE!C11+IT!C11+LT!C11+LU!C11+LV!C11+MT!C11+NL!C11+PL!C11+PT!C11+RO!C11+SE!C11+SI!C11+SK!C11</f>
        <v>12391.123497500439</v>
      </c>
      <c r="D11" s="37">
        <f>AT!D11+BE!D11+BG!D11+CY!D11+CZ!D11+DE!D11+DK!D11+EE!D11+EL!D11+ES!D11+FI!D11+FR!D11+HR!D11+HU!D11+IE!D11+IT!D11+LT!D11+LU!D11+LV!D11+MT!D11+NL!D11+PL!D11+PT!D11+RO!D11+SE!D11+SI!D11+SK!D11</f>
        <v>13534.734114294133</v>
      </c>
      <c r="E11" s="37">
        <f>AT!E11+BE!E11+BG!E11+CY!E11+CZ!E11+DE!E11+DK!E11+EE!E11+EL!E11+ES!E11+FI!E11+FR!E11+HR!E11+HU!E11+IE!E11+IT!E11+LT!E11+LU!E11+LV!E11+MT!E11+NL!E11+PL!E11+PT!E11+RO!E11+SE!E11+SI!E11+SK!E11</f>
        <v>14119.986385735514</v>
      </c>
      <c r="F11" s="37">
        <f>AT!F11+BE!F11+BG!F11+CY!F11+CZ!F11+DE!F11+DK!F11+EE!F11+EL!F11+ES!F11+FI!F11+FR!F11+HR!F11+HU!F11+IE!F11+IT!F11+LT!F11+LU!F11+LV!F11+MT!F11+NL!F11+PL!F11+PT!F11+RO!F11+SE!F11+SI!F11+SK!F11</f>
        <v>15583.164530339587</v>
      </c>
      <c r="G11" s="37">
        <f>AT!G11+BE!G11+BG!G11+CY!G11+CZ!G11+DE!G11+DK!G11+EE!G11+EL!G11+ES!G11+FI!G11+FR!G11+HR!G11+HU!G11+IE!G11+IT!G11+LT!G11+LU!G11+LV!G11+MT!G11+NL!G11+PL!G11+PT!G11+RO!G11+SE!G11+SI!G11+SK!G11</f>
        <v>16958.188216894127</v>
      </c>
      <c r="H11" s="37">
        <f>AT!H11+BE!H11+BG!H11+CY!H11+CZ!H11+DE!H11+DK!H11+EE!H11+EL!H11+ES!H11+FI!H11+FR!H11+HR!H11+HU!H11+IE!H11+IT!H11+LT!H11+LU!H11+LV!H11+MT!H11+NL!H11+PL!H11+PT!H11+RO!H11+SE!H11+SI!H11+SK!H11</f>
        <v>17527.86432859231</v>
      </c>
      <c r="I11" s="37">
        <f>AT!I11+BE!I11+BG!I11+CY!I11+CZ!I11+DE!I11+DK!I11+EE!I11+EL!I11+ES!I11+FI!I11+FR!I11+HR!I11+HU!I11+IE!I11+IT!I11+LT!I11+LU!I11+LV!I11+MT!I11+NL!I11+PL!I11+PT!I11+RO!I11+SE!I11+SI!I11+SK!I11</f>
        <v>18904.347886104053</v>
      </c>
      <c r="J11" s="37">
        <f>AT!J11+BE!J11+BG!J11+CY!J11+CZ!J11+DE!J11+DK!J11+EE!J11+EL!J11+ES!J11+FI!J11+FR!J11+HR!J11+HU!J11+IE!J11+IT!J11+LT!J11+LU!J11+LV!J11+MT!J11+NL!J11+PL!J11+PT!J11+RO!J11+SE!J11+SI!J11+SK!J11</f>
        <v>19347.433117952929</v>
      </c>
      <c r="K11" s="37">
        <f>AT!K11+BE!K11+BG!K11+CY!K11+CZ!K11+DE!K11+DK!K11+EE!K11+EL!K11+ES!K11+FI!K11+FR!K11+HR!K11+HU!K11+IE!K11+IT!K11+LT!K11+LU!K11+LV!K11+MT!K11+NL!K11+PL!K11+PT!K11+RO!K11+SE!K11+SI!K11+SK!K11</f>
        <v>20418.509405395911</v>
      </c>
      <c r="L11" s="37">
        <f>AT!L11+BE!L11+BG!L11+CY!L11+CZ!L11+DE!L11+DK!L11+EE!L11+EL!L11+ES!L11+FI!L11+FR!L11+HR!L11+HU!L11+IE!L11+IT!L11+LT!L11+LU!L11+LV!L11+MT!L11+NL!L11+PL!L11+PT!L11+RO!L11+SE!L11+SI!L11+SK!L11</f>
        <v>22235.677830044991</v>
      </c>
      <c r="M11" s="37">
        <f>AT!M11+BE!M11+BG!M11+CY!M11+CZ!M11+DE!M11+DK!M11+EE!M11+EL!M11+ES!M11+FI!M11+FR!M11+HR!M11+HU!M11+IE!M11+IT!M11+LT!M11+LU!M11+LV!M11+MT!M11+NL!M11+PL!M11+PT!M11+RO!M11+SE!M11+SI!M11+SK!M11</f>
        <v>21405.293560854418</v>
      </c>
      <c r="N11" s="37">
        <f>AT!N11+BE!N11+BG!N11+CY!N11+CZ!N11+DE!N11+DK!N11+EE!N11+EL!N11+ES!N11+FI!N11+FR!N11+HR!N11+HU!N11+IE!N11+IT!N11+LT!N11+LU!N11+LV!N11+MT!N11+NL!N11+PL!N11+PT!N11+RO!N11+SE!N11+SI!N11+SK!N11</f>
        <v>21927.17639615143</v>
      </c>
      <c r="O11" s="37">
        <f>AT!O11+BE!O11+BG!O11+CY!O11+CZ!O11+DE!O11+DK!O11+EE!O11+EL!O11+ES!O11+FI!O11+FR!O11+HR!O11+HU!O11+IE!O11+IT!O11+LT!O11+LU!O11+LV!O11+MT!O11+NL!O11+PL!O11+PT!O11+RO!O11+SE!O11+SI!O11+SK!O11</f>
        <v>22069.412179210354</v>
      </c>
      <c r="P11" s="37">
        <f>AT!P11+BE!P11+BG!P11+CY!P11+CZ!P11+DE!P11+DK!P11+EE!P11+EL!P11+ES!P11+FI!P11+FR!P11+HR!P11+HU!P11+IE!P11+IT!P11+LT!P11+LU!P11+LV!P11+MT!P11+NL!P11+PL!P11+PT!P11+RO!P11+SE!P11+SI!P11+SK!P11</f>
        <v>23480.042777672435</v>
      </c>
      <c r="Q11" s="37">
        <f>AT!Q11+BE!Q11+BG!Q11+CY!Q11+CZ!Q11+DE!Q11+DK!Q11+EE!Q11+EL!Q11+ES!Q11+FI!Q11+FR!Q11+HR!Q11+HU!Q11+IE!Q11+IT!Q11+LT!Q11+LU!Q11+LV!Q11+MT!Q11+NL!Q11+PL!Q11+PT!Q11+RO!Q11+SE!Q11+SI!Q11+SK!Q11</f>
        <v>24731.605248861386</v>
      </c>
      <c r="R11" s="37">
        <f>AT!R11+BE!R11+BG!R11+CY!R11+CZ!R11+DE!R11+DK!R11+EE!R11+EL!R11+ES!R11+FI!R11+FR!R11+HR!R11+HU!R11+IE!R11+IT!R11+LT!R11+LU!R11+LV!R11+MT!R11+NL!R11+PL!R11+PT!R11+RO!R11+SE!R11+SI!R11+SK!R11</f>
        <v>26588.388869972052</v>
      </c>
      <c r="S11" s="37">
        <f>AT!S11+BE!S11+BG!S11+CY!S11+CZ!S11+DE!S11+DK!S11+EE!S11+EL!S11+ES!S11+FI!S11+FR!S11+HR!S11+HU!S11+IE!S11+IT!S11+LT!S11+LU!S11+LV!S11+MT!S11+NL!S11+PL!S11+PT!S11+RO!S11+SE!S11+SI!S11+SK!S11</f>
        <v>28497.466032411921</v>
      </c>
      <c r="T11" s="37">
        <f>AT!T11+BE!T11+BG!T11+CY!T11+CZ!T11+DE!T11+DK!T11+EE!T11+EL!T11+ES!T11+FI!T11+FR!T11+HR!T11+HU!T11+IE!T11+IT!T11+LT!T11+LU!T11+LV!T11+MT!T11+NL!T11+PL!T11+PT!T11+RO!T11+SE!T11+SI!T11+SK!T11</f>
        <v>29074.864285041367</v>
      </c>
      <c r="U11" s="37">
        <f>AT!U11+BE!U11+BG!U11+CY!U11+CZ!U11+DE!U11+DK!U11+EE!U11+EL!U11+ES!U11+FI!U11+FR!U11+HR!U11+HU!U11+IE!U11+IT!U11+LT!U11+LU!U11+LV!U11+MT!U11+NL!U11+PL!U11+PT!U11+RO!U11+SE!U11+SI!U11+SK!U11</f>
        <v>25798.222075056787</v>
      </c>
      <c r="V11" s="37">
        <f>AT!V11+BE!V11+BG!V11+CY!V11+CZ!V11+DE!V11+DK!V11+EE!V11+EL!V11+ES!V11+FI!V11+FR!V11+HR!V11+HU!V11+IE!V11+IT!V11+LT!V11+LU!V11+LV!V11+MT!V11+NL!V11+PL!V11+PT!V11+RO!V11+SE!V11+SI!V11+SK!V11</f>
        <v>31107.717343857556</v>
      </c>
      <c r="W11" s="37">
        <f>AT!W11+BE!W11+BG!W11+CY!W11+CZ!W11+DE!W11+DK!W11+EE!W11+EL!W11+ES!W11+FI!W11+FR!W11+HR!W11+HU!W11+IE!W11+IT!W11+LT!W11+LU!W11+LV!W11+MT!W11+NL!W11+PL!W11+PT!W11+RO!W11+SE!W11+SI!W11+SK!W11</f>
        <v>33974.84596539729</v>
      </c>
      <c r="X11" s="37">
        <f>AT!X11+BE!X11+BG!X11+CY!X11+CZ!X11+DE!X11+DK!X11+EE!X11+EL!X11+ES!X11+FI!X11+FR!X11+HR!X11+HU!X11+IE!X11+IT!X11+LT!X11+LU!X11+LV!X11+MT!X11+NL!X11+PL!X11+PT!X11+RO!X11+SE!X11+SI!X11+SK!X11</f>
        <v>32296.201588082902</v>
      </c>
      <c r="Y11" s="37">
        <f>AT!Y11+BE!Y11+BG!Y11+CY!Y11+CZ!Y11+DE!Y11+DK!Y11+EE!Y11+EL!Y11+ES!Y11+FI!Y11+FR!Y11+HR!Y11+HU!Y11+IE!Y11+IT!Y11+LT!Y11+LU!Y11+LV!Y11+MT!Y11+NL!Y11+PL!Y11+PT!Y11+RO!Y11+SE!Y11+SI!Y11+SK!Y11</f>
        <v>32321.556436069921</v>
      </c>
      <c r="Z11" s="37">
        <f>AT!Z11+BE!Z11+BG!Z11+CY!Z11+CZ!Z11+DE!Z11+DK!Z11+EE!Z11+EL!Z11+ES!Z11+FI!Z11+FR!Z11+HR!Z11+HU!Z11+IE!Z11+IT!Z11+LT!Z11+LU!Z11+LV!Z11+MT!Z11+NL!Z11+PL!Z11+PT!Z11+RO!Z11+SE!Z11+SI!Z11+SK!Z11</f>
        <v>36407.187553823627</v>
      </c>
      <c r="AA11" s="37">
        <f>AT!AA11+BE!AA11+BG!AA11+CY!AA11+CZ!AA11+DE!AA11+DK!AA11+EE!AA11+EL!AA11+ES!AA11+FI!AA11+FR!AA11+HR!AA11+HU!AA11+IE!AA11+IT!AA11+LT!AA11+LU!AA11+LV!AA11+MT!AA11+NL!AA11+PL!AA11+PT!AA11+RO!AA11+SE!AA11+SI!AA11+SK!AA11</f>
        <v>38040.153650014785</v>
      </c>
      <c r="AB11" s="37">
        <f>AT!AB11+BE!AB11+BG!AB11+CY!AB11+CZ!AB11+DE!AB11+DK!AB11+EE!AB11+EL!AB11+ES!AB11+FI!AB11+FR!AB11+HR!AB11+HU!AB11+IE!AB11+IT!AB11+LT!AB11+LU!AB11+LV!AB11+MT!AB11+NL!AB11+PL!AB11+PT!AB11+RO!AB11+SE!AB11+SI!AB11+SK!AB11</f>
        <v>38908.833403510223</v>
      </c>
      <c r="AC11" s="37">
        <f>AT!AC11+BE!AC11+BG!AC11+CY!AC11+CZ!AC11+DE!AC11+DK!AC11+EE!AC11+EL!AC11+ES!AC11+FI!AC11+FR!AC11+HR!AC11+HU!AC11+IE!AC11+IT!AC11+LT!AC11+LU!AC11+LV!AC11+MT!AC11+NL!AC11+PL!AC11+PT!AC11+RO!AC11+SE!AC11+SI!AC11+SK!AC11</f>
        <v>42107.037392506158</v>
      </c>
      <c r="AD11" s="37">
        <f>AT!AD11+BE!AD11+BG!AD11+CY!AD11+CZ!AD11+DE!AD11+DK!AD11+EE!AD11+EL!AD11+ES!AD11+FI!AD11+FR!AD11+HR!AD11+HU!AD11+IE!AD11+IT!AD11+LT!AD11+LU!AD11+LV!AD11+MT!AD11+NL!AD11+PL!AD11+PT!AD11+RO!AD11+SE!AD11+SI!AD11+SK!AD11</f>
        <v>43197.71919046549</v>
      </c>
      <c r="AE11" s="37">
        <f>AT!AE11+BE!AE11+BG!AE11+CY!AE11+CZ!AE11+DE!AE11+DK!AE11+EE!AE11+EL!AE11+ES!AE11+FI!AE11+FR!AE11+HR!AE11+HU!AE11+IE!AE11+IT!AE11+LT!AE11+LU!AE11+LV!AE11+MT!AE11+NL!AE11+PL!AE11+PT!AE11+RO!AE11+SE!AE11+SI!AE11+SK!AE11</f>
        <v>42488.857165898611</v>
      </c>
      <c r="AF11" s="37">
        <f>AT!AF11+BE!AF11+BG!AF11+CY!AF11+CZ!AF11+DE!AF11+DK!AF11+EE!AF11+EL!AF11+ES!AF11+FI!AF11+FR!AF11+HR!AF11+HU!AF11+IE!AF11+IT!AF11+LT!AF11+LU!AF11+LV!AF11+MT!AF11+NL!AF11+PL!AF11+PT!AF11+RO!AF11+SE!AF11+SI!AF11+SK!AF11</f>
        <v>35909.452139108209</v>
      </c>
      <c r="AG11" s="37">
        <f>AT!AG11+BE!AG11+BG!AG11+CY!AG11+CZ!AG11+DE!AG11+DK!AG11+EE!AG11+EL!AG11+ES!AG11+FI!AG11+FR!AG11+HR!AG11+HU!AG11+IE!AG11+IT!AG11+LT!AG11+LU!AG11+LV!AG11+MT!AG11+NL!AG11+PL!AG11+PT!AG11+RO!AG11+SE!AG11+SI!AG11+SK!AG11</f>
        <v>40673.662536442069</v>
      </c>
      <c r="AH11" s="37">
        <f>AT!AH11+BE!AH11+BG!AH11+CY!AH11+CZ!AH11+DE!AH11+DK!AH11+EE!AH11+EL!AH11+ES!AH11+FI!AH11+FR!AH11+HR!AH11+HU!AH11+IE!AH11+IT!AH11+LT!AH11+LU!AH11+LV!AH11+MT!AH11+NL!AH11+PL!AH11+PT!AH11+RO!AH11+SE!AH11+SI!AH11+SK!AH11</f>
        <v>41999.293007651737</v>
      </c>
      <c r="AI11" s="37">
        <f>AT!AI11+BE!AI11+BG!AI11+CY!AI11+CZ!AI11+DE!AI11+DK!AI11+EE!AI11+EL!AI11+ES!AI11+FI!AI11+FR!AI11+HR!AI11+HU!AI11+IE!AI11+IT!AI11+LT!AI11+LU!AI11+LV!AI11+MT!AI11+NL!AI11+PL!AI11+PT!AI11+RO!AI11+SE!AI11+SI!AI11+SK!AI11</f>
        <v>40469.407192376799</v>
      </c>
    </row>
    <row r="12" spans="1:35" x14ac:dyDescent="0.25">
      <c r="A12" s="20"/>
      <c r="B12" s="20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0.13749230595903247</v>
      </c>
      <c r="C15" s="38">
        <f t="shared" si="6"/>
        <v>0.13711955894777628</v>
      </c>
      <c r="D15" s="38">
        <f t="shared" si="6"/>
        <v>0.12760096893210968</v>
      </c>
      <c r="E15" s="38">
        <f t="shared" si="6"/>
        <v>0.12192553859173001</v>
      </c>
      <c r="F15" s="38">
        <f t="shared" si="6"/>
        <v>0.10959040048463659</v>
      </c>
      <c r="G15" s="38">
        <f t="shared" si="6"/>
        <v>0.10693598267987869</v>
      </c>
      <c r="H15" s="38">
        <f t="shared" si="6"/>
        <v>0.10842853039511258</v>
      </c>
      <c r="I15" s="38">
        <f t="shared" si="6"/>
        <v>0.1074447491876845</v>
      </c>
      <c r="J15" s="38">
        <f t="shared" si="6"/>
        <v>0.1133239999721799</v>
      </c>
      <c r="K15" s="38">
        <f t="shared" si="6"/>
        <v>0.11394610820702558</v>
      </c>
      <c r="L15" s="38">
        <f t="shared" si="6"/>
        <v>0.11442181259376424</v>
      </c>
      <c r="M15" s="38">
        <f t="shared" si="6"/>
        <v>0.11259409259502554</v>
      </c>
      <c r="N15" s="38">
        <f t="shared" si="6"/>
        <v>0.11541747581412293</v>
      </c>
      <c r="O15" s="38">
        <f t="shared" si="6"/>
        <v>0.11537781052585686</v>
      </c>
      <c r="P15" s="38">
        <f t="shared" si="6"/>
        <v>0.10810706457394927</v>
      </c>
      <c r="Q15" s="38">
        <f t="shared" si="6"/>
        <v>0.1051428020293879</v>
      </c>
      <c r="R15" s="38">
        <f t="shared" si="6"/>
        <v>0.10507484849202192</v>
      </c>
      <c r="S15" s="38">
        <f t="shared" si="6"/>
        <v>0.10618216281984673</v>
      </c>
      <c r="T15" s="38">
        <f t="shared" si="6"/>
        <v>0.10181927064477331</v>
      </c>
      <c r="U15" s="38">
        <f t="shared" si="6"/>
        <v>0.10572648084683556</v>
      </c>
      <c r="V15" s="38">
        <f t="shared" si="6"/>
        <v>0.10373148152965529</v>
      </c>
      <c r="W15" s="38">
        <f t="shared" si="6"/>
        <v>0.10004085584957391</v>
      </c>
      <c r="X15" s="38">
        <f t="shared" si="6"/>
        <v>9.3876997517298832E-2</v>
      </c>
      <c r="Y15" s="38">
        <f t="shared" si="6"/>
        <v>8.7557886670854873E-2</v>
      </c>
      <c r="Z15" s="38">
        <f t="shared" si="6"/>
        <v>8.3724807725643391E-2</v>
      </c>
      <c r="AA15" s="38">
        <f t="shared" si="6"/>
        <v>8.4666535073066526E-2</v>
      </c>
      <c r="AB15" s="38">
        <f t="shared" si="6"/>
        <v>8.4649746574898405E-2</v>
      </c>
      <c r="AC15" s="38">
        <f t="shared" si="6"/>
        <v>8.2517498588171215E-2</v>
      </c>
      <c r="AD15" s="38">
        <f t="shared" si="6"/>
        <v>8.148945758385101E-2</v>
      </c>
      <c r="AE15" s="38">
        <f t="shared" si="6"/>
        <v>7.983356563608375E-2</v>
      </c>
      <c r="AF15" s="38">
        <f t="shared" si="6"/>
        <v>0.11869933909183297</v>
      </c>
      <c r="AG15" s="38">
        <f t="shared" si="6"/>
        <v>0.13253542785697386</v>
      </c>
      <c r="AH15" s="38">
        <f t="shared" ref="AH15:AI15" si="7">IF(AH5=0,0,AH5/AH$4)</f>
        <v>9.4172089861869784E-2</v>
      </c>
      <c r="AI15" s="38">
        <f t="shared" si="7"/>
        <v>8.1427529678778282E-2</v>
      </c>
    </row>
    <row r="16" spans="1:35" x14ac:dyDescent="0.25">
      <c r="A16" s="32" t="s">
        <v>88</v>
      </c>
      <c r="B16" s="38">
        <f t="shared" ref="B16:AG16" si="8">IF(B6=0,0,B6/B$4)</f>
        <v>0.31805810345288221</v>
      </c>
      <c r="C16" s="38">
        <f t="shared" si="8"/>
        <v>0.31877209899383196</v>
      </c>
      <c r="D16" s="38">
        <f t="shared" si="8"/>
        <v>0.3209827733788273</v>
      </c>
      <c r="E16" s="38">
        <f t="shared" si="8"/>
        <v>0.32531743052329409</v>
      </c>
      <c r="F16" s="38">
        <f t="shared" si="8"/>
        <v>0.33668591866208714</v>
      </c>
      <c r="G16" s="38">
        <f t="shared" si="8"/>
        <v>0.33349659677120574</v>
      </c>
      <c r="H16" s="38">
        <f t="shared" si="8"/>
        <v>0.32986181269853965</v>
      </c>
      <c r="I16" s="38">
        <f t="shared" si="8"/>
        <v>0.33237278567949224</v>
      </c>
      <c r="J16" s="38">
        <f t="shared" si="8"/>
        <v>0.32491492307508757</v>
      </c>
      <c r="K16" s="38">
        <f t="shared" si="8"/>
        <v>0.31905442849357057</v>
      </c>
      <c r="L16" s="38">
        <f t="shared" si="8"/>
        <v>0.32101213786894406</v>
      </c>
      <c r="M16" s="38">
        <f t="shared" si="8"/>
        <v>0.32764898081921162</v>
      </c>
      <c r="N16" s="38">
        <f t="shared" si="8"/>
        <v>0.3229411984234013</v>
      </c>
      <c r="O16" s="38">
        <f t="shared" si="8"/>
        <v>0.32858819744292422</v>
      </c>
      <c r="P16" s="38">
        <f t="shared" si="8"/>
        <v>0.31696297170214199</v>
      </c>
      <c r="Q16" s="38">
        <f t="shared" si="8"/>
        <v>0.31768587518774499</v>
      </c>
      <c r="R16" s="38">
        <f t="shared" si="8"/>
        <v>0.31865582182032209</v>
      </c>
      <c r="S16" s="38">
        <f t="shared" si="8"/>
        <v>0.31033302707980837</v>
      </c>
      <c r="T16" s="38">
        <f t="shared" si="8"/>
        <v>0.29635359624423785</v>
      </c>
      <c r="U16" s="38">
        <f t="shared" si="8"/>
        <v>0.29407055703346607</v>
      </c>
      <c r="V16" s="38">
        <f t="shared" si="8"/>
        <v>0.29401607178386757</v>
      </c>
      <c r="W16" s="38">
        <f t="shared" si="8"/>
        <v>0.30343360025195121</v>
      </c>
      <c r="X16" s="38">
        <f t="shared" si="8"/>
        <v>0.30258965287570161</v>
      </c>
      <c r="Y16" s="38">
        <f t="shared" si="8"/>
        <v>0.30469308602327333</v>
      </c>
      <c r="Z16" s="38">
        <f t="shared" si="8"/>
        <v>0.30996891767376128</v>
      </c>
      <c r="AA16" s="38">
        <f t="shared" si="8"/>
        <v>0.31712230695411386</v>
      </c>
      <c r="AB16" s="38">
        <f t="shared" si="8"/>
        <v>0.32701533668070787</v>
      </c>
      <c r="AC16" s="38">
        <f t="shared" si="8"/>
        <v>0.33108021961985051</v>
      </c>
      <c r="AD16" s="38">
        <f t="shared" si="8"/>
        <v>0.32804023956208661</v>
      </c>
      <c r="AE16" s="38">
        <f t="shared" si="8"/>
        <v>0.32070695571797231</v>
      </c>
      <c r="AF16" s="38">
        <f t="shared" si="8"/>
        <v>0.33001495859111563</v>
      </c>
      <c r="AG16" s="38">
        <f t="shared" si="8"/>
        <v>0.38541932895860104</v>
      </c>
      <c r="AH16" s="38">
        <f t="shared" ref="AH16:AI16" si="9">IF(AH6=0,0,AH6/AH$4)</f>
        <v>0.35180205044118906</v>
      </c>
      <c r="AI16" s="38">
        <f t="shared" si="9"/>
        <v>0.33369615334035885</v>
      </c>
    </row>
    <row r="17" spans="1:35" x14ac:dyDescent="0.25">
      <c r="A17" s="32" t="s">
        <v>89</v>
      </c>
      <c r="B17" s="38">
        <f t="shared" ref="B17:AG17" si="10">IF(B7=0,0,B7/B$4)</f>
        <v>0.54444959058808529</v>
      </c>
      <c r="C17" s="38">
        <f t="shared" si="10"/>
        <v>0.54410834205839187</v>
      </c>
      <c r="D17" s="38">
        <f t="shared" si="10"/>
        <v>0.55141625768906299</v>
      </c>
      <c r="E17" s="38">
        <f t="shared" si="10"/>
        <v>0.55275703088497596</v>
      </c>
      <c r="F17" s="38">
        <f t="shared" si="10"/>
        <v>0.55372368085327628</v>
      </c>
      <c r="G17" s="38">
        <f t="shared" si="10"/>
        <v>0.55956742054891562</v>
      </c>
      <c r="H17" s="38">
        <f t="shared" si="10"/>
        <v>0.56170965690634778</v>
      </c>
      <c r="I17" s="38">
        <f t="shared" si="10"/>
        <v>0.56018246513282333</v>
      </c>
      <c r="J17" s="38">
        <f t="shared" si="10"/>
        <v>0.56176107695273236</v>
      </c>
      <c r="K17" s="38">
        <f t="shared" si="10"/>
        <v>0.56699946329940387</v>
      </c>
      <c r="L17" s="38">
        <f t="shared" si="10"/>
        <v>0.56456604953729173</v>
      </c>
      <c r="M17" s="38">
        <f t="shared" si="10"/>
        <v>0.55975692658576282</v>
      </c>
      <c r="N17" s="38">
        <f t="shared" si="10"/>
        <v>0.56164132576247572</v>
      </c>
      <c r="O17" s="38">
        <f t="shared" si="10"/>
        <v>0.55603399203121884</v>
      </c>
      <c r="P17" s="38">
        <f t="shared" si="10"/>
        <v>0.5749299637239087</v>
      </c>
      <c r="Q17" s="38">
        <f t="shared" si="10"/>
        <v>0.5771713227828672</v>
      </c>
      <c r="R17" s="38">
        <f t="shared" si="10"/>
        <v>0.57626932968765598</v>
      </c>
      <c r="S17" s="38">
        <f t="shared" si="10"/>
        <v>0.58348481010034492</v>
      </c>
      <c r="T17" s="38">
        <f t="shared" si="10"/>
        <v>0.60182713311098879</v>
      </c>
      <c r="U17" s="38">
        <f t="shared" si="10"/>
        <v>0.60020296211969837</v>
      </c>
      <c r="V17" s="38">
        <f t="shared" si="10"/>
        <v>0.60225244668647715</v>
      </c>
      <c r="W17" s="38">
        <f t="shared" si="10"/>
        <v>0.5965255438984749</v>
      </c>
      <c r="X17" s="38">
        <f t="shared" si="10"/>
        <v>0.60353334960699956</v>
      </c>
      <c r="Y17" s="38">
        <f t="shared" si="10"/>
        <v>0.60774902730587177</v>
      </c>
      <c r="Z17" s="38">
        <f t="shared" si="10"/>
        <v>0.60630627460059539</v>
      </c>
      <c r="AA17" s="38">
        <f t="shared" si="10"/>
        <v>0.59821115797281954</v>
      </c>
      <c r="AB17" s="38">
        <f t="shared" si="10"/>
        <v>0.58833491674439364</v>
      </c>
      <c r="AC17" s="38">
        <f t="shared" si="10"/>
        <v>0.58640228179197829</v>
      </c>
      <c r="AD17" s="38">
        <f t="shared" si="10"/>
        <v>0.59047030285406243</v>
      </c>
      <c r="AE17" s="38">
        <f t="shared" si="10"/>
        <v>0.59945947864594384</v>
      </c>
      <c r="AF17" s="38">
        <f t="shared" si="10"/>
        <v>0.55128570231705132</v>
      </c>
      <c r="AG17" s="38">
        <f t="shared" si="10"/>
        <v>0.4820452431844251</v>
      </c>
      <c r="AH17" s="38">
        <f t="shared" ref="AH17:AI17" si="11">IF(AH7=0,0,AH7/AH$4)</f>
        <v>0.55402585969694129</v>
      </c>
      <c r="AI17" s="38">
        <f t="shared" si="11"/>
        <v>0.58487631698086284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2.5689201430134801E-2</v>
      </c>
      <c r="C19" s="39">
        <f t="shared" si="14"/>
        <v>2.6695490299532249E-2</v>
      </c>
      <c r="D19" s="39">
        <f t="shared" si="14"/>
        <v>2.4011395799577704E-2</v>
      </c>
      <c r="E19" s="39">
        <f t="shared" si="14"/>
        <v>2.3316083726325865E-2</v>
      </c>
      <c r="F19" s="39">
        <f t="shared" si="14"/>
        <v>2.0047385578055112E-2</v>
      </c>
      <c r="G19" s="39">
        <f t="shared" si="14"/>
        <v>1.8603836560664447E-2</v>
      </c>
      <c r="H19" s="39">
        <f t="shared" si="14"/>
        <v>1.9197713031956568E-2</v>
      </c>
      <c r="I19" s="39">
        <f t="shared" si="14"/>
        <v>1.7806807095149826E-2</v>
      </c>
      <c r="J19" s="39">
        <f t="shared" si="14"/>
        <v>1.8214058213198322E-2</v>
      </c>
      <c r="K19" s="39">
        <f t="shared" si="14"/>
        <v>1.7658178172236881E-2</v>
      </c>
      <c r="L19" s="39">
        <f t="shared" si="14"/>
        <v>1.7321406111970937E-2</v>
      </c>
      <c r="M19" s="39">
        <f t="shared" si="14"/>
        <v>1.9400957996355415E-2</v>
      </c>
      <c r="N19" s="39">
        <f t="shared" si="14"/>
        <v>1.7574482180058835E-2</v>
      </c>
      <c r="O19" s="39">
        <f t="shared" si="14"/>
        <v>1.5926793047904217E-2</v>
      </c>
      <c r="P19" s="39">
        <f t="shared" si="14"/>
        <v>1.5056262855030167E-2</v>
      </c>
      <c r="Q19" s="39">
        <f t="shared" si="14"/>
        <v>1.3575400519659695E-2</v>
      </c>
      <c r="R19" s="39">
        <f t="shared" si="14"/>
        <v>1.2155798814367133E-2</v>
      </c>
      <c r="S19" s="39">
        <f t="shared" si="14"/>
        <v>1.0902091660006141E-2</v>
      </c>
      <c r="T19" s="39">
        <f t="shared" si="14"/>
        <v>9.9873972869703696E-3</v>
      </c>
      <c r="U19" s="39">
        <f t="shared" si="14"/>
        <v>1.0103751745680498E-2</v>
      </c>
      <c r="V19" s="39">
        <f t="shared" si="14"/>
        <v>7.7674682913934263E-3</v>
      </c>
      <c r="W19" s="39">
        <f t="shared" si="14"/>
        <v>7.1081408109747628E-3</v>
      </c>
      <c r="X19" s="39">
        <f t="shared" si="14"/>
        <v>6.8651306482324986E-3</v>
      </c>
      <c r="Y19" s="39">
        <f t="shared" si="14"/>
        <v>6.5294536685779787E-3</v>
      </c>
      <c r="Z19" s="39">
        <f t="shared" si="14"/>
        <v>6.5073435318031133E-3</v>
      </c>
      <c r="AA19" s="39">
        <f t="shared" si="14"/>
        <v>6.1170072004169658E-3</v>
      </c>
      <c r="AB19" s="39">
        <f t="shared" si="14"/>
        <v>6.0717485388804083E-3</v>
      </c>
      <c r="AC19" s="39">
        <f t="shared" si="14"/>
        <v>5.6353636988477314E-3</v>
      </c>
      <c r="AD19" s="39">
        <f t="shared" si="14"/>
        <v>5.5733249243022061E-3</v>
      </c>
      <c r="AE19" s="39">
        <f t="shared" si="14"/>
        <v>5.8656861545057894E-3</v>
      </c>
      <c r="AF19" s="39">
        <f t="shared" si="14"/>
        <v>6.0619861463875125E-3</v>
      </c>
      <c r="AG19" s="39">
        <f t="shared" si="14"/>
        <v>6.312903399111564E-3</v>
      </c>
      <c r="AH19" s="39">
        <f t="shared" ref="AH19:AI19" si="15">IF(AH9=0,0,AH9/AH$8)</f>
        <v>4.7455251035790971E-3</v>
      </c>
      <c r="AI19" s="39">
        <f t="shared" si="15"/>
        <v>4.8787696199656108E-3</v>
      </c>
    </row>
    <row r="20" spans="1:35" x14ac:dyDescent="0.25">
      <c r="A20" s="34" t="s">
        <v>88</v>
      </c>
      <c r="B20" s="39">
        <f t="shared" ref="B20:AG20" si="16">IF(B10=0,0,B10/B$8)</f>
        <v>6.2570012304695499E-2</v>
      </c>
      <c r="C20" s="39">
        <f t="shared" si="16"/>
        <v>6.1823893175479018E-2</v>
      </c>
      <c r="D20" s="39">
        <f t="shared" si="16"/>
        <v>6.037871776579485E-2</v>
      </c>
      <c r="E20" s="39">
        <f t="shared" si="16"/>
        <v>5.984438858953213E-2</v>
      </c>
      <c r="F20" s="39">
        <f t="shared" si="16"/>
        <v>6.0244624902294694E-2</v>
      </c>
      <c r="G20" s="39">
        <f t="shared" si="16"/>
        <v>5.8572566124967362E-2</v>
      </c>
      <c r="H20" s="39">
        <f t="shared" si="16"/>
        <v>5.7731047117946598E-2</v>
      </c>
      <c r="I20" s="39">
        <f t="shared" si="16"/>
        <v>5.778486272756457E-2</v>
      </c>
      <c r="J20" s="39">
        <f t="shared" si="16"/>
        <v>5.7969320836101824E-2</v>
      </c>
      <c r="K20" s="39">
        <f t="shared" si="16"/>
        <v>5.631001356220152E-2</v>
      </c>
      <c r="L20" s="39">
        <f t="shared" si="16"/>
        <v>5.5148703961780801E-2</v>
      </c>
      <c r="M20" s="39">
        <f t="shared" si="16"/>
        <v>5.5952785152596315E-2</v>
      </c>
      <c r="N20" s="39">
        <f t="shared" si="16"/>
        <v>5.4450030963851918E-2</v>
      </c>
      <c r="O20" s="39">
        <f t="shared" si="16"/>
        <v>5.6220329513417371E-2</v>
      </c>
      <c r="P20" s="39">
        <f t="shared" si="16"/>
        <v>5.5406086434858899E-2</v>
      </c>
      <c r="Q20" s="39">
        <f t="shared" si="16"/>
        <v>5.5303892485628198E-2</v>
      </c>
      <c r="R20" s="39">
        <f t="shared" si="16"/>
        <v>5.40870286473146E-2</v>
      </c>
      <c r="S20" s="39">
        <f t="shared" si="16"/>
        <v>5.3144493382742589E-2</v>
      </c>
      <c r="T20" s="39">
        <f t="shared" si="16"/>
        <v>5.1564015186618406E-2</v>
      </c>
      <c r="U20" s="39">
        <f t="shared" si="16"/>
        <v>5.5358974503226799E-2</v>
      </c>
      <c r="V20" s="39">
        <f t="shared" si="16"/>
        <v>4.7905651991086914E-2</v>
      </c>
      <c r="W20" s="39">
        <f t="shared" si="16"/>
        <v>4.4029099161212289E-2</v>
      </c>
      <c r="X20" s="39">
        <f t="shared" si="16"/>
        <v>4.6153391443970786E-2</v>
      </c>
      <c r="Y20" s="39">
        <f t="shared" si="16"/>
        <v>4.6812670539672349E-2</v>
      </c>
      <c r="Z20" s="39">
        <f t="shared" si="16"/>
        <v>4.8005659692111395E-2</v>
      </c>
      <c r="AA20" s="39">
        <f t="shared" si="16"/>
        <v>4.6810529409398997E-2</v>
      </c>
      <c r="AB20" s="39">
        <f t="shared" si="16"/>
        <v>4.5810404468326134E-2</v>
      </c>
      <c r="AC20" s="39">
        <f t="shared" si="16"/>
        <v>4.2865457405924637E-2</v>
      </c>
      <c r="AD20" s="39">
        <f t="shared" si="16"/>
        <v>4.2669270927012476E-2</v>
      </c>
      <c r="AE20" s="39">
        <f t="shared" si="16"/>
        <v>4.5463908947551257E-2</v>
      </c>
      <c r="AF20" s="39">
        <f t="shared" si="16"/>
        <v>4.7774876415369996E-2</v>
      </c>
      <c r="AG20" s="39">
        <f t="shared" si="16"/>
        <v>4.8655122212112184E-2</v>
      </c>
      <c r="AH20" s="39">
        <f t="shared" ref="AH20:AI20" si="17">IF(AH10=0,0,AH10/AH$8)</f>
        <v>4.7217751841472408E-2</v>
      </c>
      <c r="AI20" s="39">
        <f t="shared" si="17"/>
        <v>4.6370557815235594E-2</v>
      </c>
    </row>
    <row r="21" spans="1:35" x14ac:dyDescent="0.25">
      <c r="A21" s="36" t="s">
        <v>89</v>
      </c>
      <c r="B21" s="40">
        <f t="shared" ref="B21:AG21" si="18">IF(B11=0,0,B11/B$8)</f>
        <v>0.91174078626516974</v>
      </c>
      <c r="C21" s="40">
        <f t="shared" si="18"/>
        <v>0.91148061652498868</v>
      </c>
      <c r="D21" s="40">
        <f t="shared" si="18"/>
        <v>0.91560988643462748</v>
      </c>
      <c r="E21" s="40">
        <f t="shared" si="18"/>
        <v>0.91683952768414212</v>
      </c>
      <c r="F21" s="40">
        <f t="shared" si="18"/>
        <v>0.91970798951965027</v>
      </c>
      <c r="G21" s="40">
        <f t="shared" si="18"/>
        <v>0.92282359731436814</v>
      </c>
      <c r="H21" s="40">
        <f t="shared" si="18"/>
        <v>0.92307123985009698</v>
      </c>
      <c r="I21" s="40">
        <f t="shared" si="18"/>
        <v>0.92440833017728552</v>
      </c>
      <c r="J21" s="40">
        <f t="shared" si="18"/>
        <v>0.92381662095069983</v>
      </c>
      <c r="K21" s="40">
        <f t="shared" si="18"/>
        <v>0.92603180826556153</v>
      </c>
      <c r="L21" s="40">
        <f t="shared" si="18"/>
        <v>0.92752988992624819</v>
      </c>
      <c r="M21" s="40">
        <f t="shared" si="18"/>
        <v>0.92464625685104829</v>
      </c>
      <c r="N21" s="40">
        <f t="shared" si="18"/>
        <v>0.92797548685608922</v>
      </c>
      <c r="O21" s="40">
        <f t="shared" si="18"/>
        <v>0.92785287743867839</v>
      </c>
      <c r="P21" s="40">
        <f t="shared" si="18"/>
        <v>0.92953765071011096</v>
      </c>
      <c r="Q21" s="40">
        <f t="shared" si="18"/>
        <v>0.93112070699471217</v>
      </c>
      <c r="R21" s="40">
        <f t="shared" si="18"/>
        <v>0.93375717253831825</v>
      </c>
      <c r="S21" s="40">
        <f t="shared" si="18"/>
        <v>0.93595341495725137</v>
      </c>
      <c r="T21" s="40">
        <f t="shared" si="18"/>
        <v>0.93844858752641114</v>
      </c>
      <c r="U21" s="40">
        <f t="shared" si="18"/>
        <v>0.93453727375109263</v>
      </c>
      <c r="V21" s="40">
        <f t="shared" si="18"/>
        <v>0.94432687971751961</v>
      </c>
      <c r="W21" s="40">
        <f t="shared" si="18"/>
        <v>0.94886276002781289</v>
      </c>
      <c r="X21" s="40">
        <f t="shared" si="18"/>
        <v>0.94698147790779674</v>
      </c>
      <c r="Y21" s="40">
        <f t="shared" si="18"/>
        <v>0.94665787579174965</v>
      </c>
      <c r="Z21" s="40">
        <f t="shared" si="18"/>
        <v>0.9454869967760855</v>
      </c>
      <c r="AA21" s="40">
        <f t="shared" si="18"/>
        <v>0.94707246339018403</v>
      </c>
      <c r="AB21" s="40">
        <f t="shared" si="18"/>
        <v>0.94811784699279344</v>
      </c>
      <c r="AC21" s="40">
        <f t="shared" si="18"/>
        <v>0.95149917889522762</v>
      </c>
      <c r="AD21" s="40">
        <f t="shared" si="18"/>
        <v>0.95175740414868537</v>
      </c>
      <c r="AE21" s="40">
        <f t="shared" si="18"/>
        <v>0.94867040489794308</v>
      </c>
      <c r="AF21" s="40">
        <f t="shared" si="18"/>
        <v>0.94616313743824243</v>
      </c>
      <c r="AG21" s="40">
        <f t="shared" si="18"/>
        <v>0.94503197438877629</v>
      </c>
      <c r="AH21" s="40">
        <f t="shared" ref="AH21:AI21" si="19">IF(AH11=0,0,AH11/AH$8)</f>
        <v>0.94803672305494846</v>
      </c>
      <c r="AI21" s="40">
        <f t="shared" si="19"/>
        <v>0.94875067256479884</v>
      </c>
    </row>
    <row r="22" spans="1:35" x14ac:dyDescent="0.25">
      <c r="A22" s="20"/>
      <c r="B22" s="20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x14ac:dyDescent="0.25">
      <c r="A23" s="24" t="s">
        <v>6</v>
      </c>
      <c r="B23" s="26">
        <f t="shared" ref="B23:AG23" si="20">SUM(B24,B28)</f>
        <v>3845.523185778985</v>
      </c>
      <c r="C23" s="26">
        <f t="shared" si="20"/>
        <v>3871.2114774033726</v>
      </c>
      <c r="D23" s="26">
        <f t="shared" si="20"/>
        <v>4119.5692100583228</v>
      </c>
      <c r="E23" s="26">
        <f t="shared" si="20"/>
        <v>4259.9742046257816</v>
      </c>
      <c r="F23" s="26">
        <f t="shared" si="20"/>
        <v>4497.7072487213545</v>
      </c>
      <c r="G23" s="26">
        <f t="shared" si="20"/>
        <v>4800.9101518642992</v>
      </c>
      <c r="H23" s="26">
        <f t="shared" si="20"/>
        <v>5031.4560983402253</v>
      </c>
      <c r="I23" s="26">
        <f t="shared" si="20"/>
        <v>5271.0633962117581</v>
      </c>
      <c r="J23" s="26">
        <f t="shared" si="20"/>
        <v>5597.3720807523878</v>
      </c>
      <c r="K23" s="26">
        <f t="shared" si="20"/>
        <v>5951.2881699472591</v>
      </c>
      <c r="L23" s="26">
        <f t="shared" si="20"/>
        <v>6262.6168506813738</v>
      </c>
      <c r="M23" s="26">
        <f t="shared" si="20"/>
        <v>6080.0259044700624</v>
      </c>
      <c r="N23" s="26">
        <f t="shared" si="20"/>
        <v>6050.31129205651</v>
      </c>
      <c r="O23" s="26">
        <f t="shared" si="20"/>
        <v>6253.0480072538767</v>
      </c>
      <c r="P23" s="26">
        <f t="shared" si="20"/>
        <v>6710.1694010536949</v>
      </c>
      <c r="Q23" s="26">
        <f t="shared" si="20"/>
        <v>7094.9500679687444</v>
      </c>
      <c r="R23" s="26">
        <f t="shared" si="20"/>
        <v>7474.5097994628886</v>
      </c>
      <c r="S23" s="26">
        <f t="shared" si="20"/>
        <v>7981.3394346934328</v>
      </c>
      <c r="T23" s="26">
        <f t="shared" si="20"/>
        <v>8027.3259212924022</v>
      </c>
      <c r="U23" s="26">
        <f t="shared" si="20"/>
        <v>7353.5797731642124</v>
      </c>
      <c r="V23" s="26">
        <f t="shared" si="20"/>
        <v>7412.2777996104478</v>
      </c>
      <c r="W23" s="26">
        <f t="shared" si="20"/>
        <v>7757.51534637652</v>
      </c>
      <c r="X23" s="26">
        <f t="shared" si="20"/>
        <v>7438.2161603382892</v>
      </c>
      <c r="Y23" s="26">
        <f t="shared" si="20"/>
        <v>7355.9957599971858</v>
      </c>
      <c r="Z23" s="26">
        <f t="shared" si="20"/>
        <v>7549.1477181720929</v>
      </c>
      <c r="AA23" s="26">
        <f t="shared" si="20"/>
        <v>7755.3677259768092</v>
      </c>
      <c r="AB23" s="26">
        <f t="shared" si="20"/>
        <v>8079.6271682956958</v>
      </c>
      <c r="AC23" s="26">
        <f t="shared" si="20"/>
        <v>8554.7247362204998</v>
      </c>
      <c r="AD23" s="26">
        <f t="shared" si="20"/>
        <v>9068.4988688699796</v>
      </c>
      <c r="AE23" s="26">
        <f t="shared" si="20"/>
        <v>9250.4127307577292</v>
      </c>
      <c r="AF23" s="26">
        <f t="shared" si="20"/>
        <v>3797.4901124346334</v>
      </c>
      <c r="AG23" s="26">
        <f t="shared" si="20"/>
        <v>4944.6139330358856</v>
      </c>
      <c r="AH23" s="26">
        <f t="shared" ref="AH23:AI23" si="21">SUM(AH24,AH28)</f>
        <v>7896.5399216980031</v>
      </c>
      <c r="AI23" s="26">
        <f t="shared" si="21"/>
        <v>8822.184471935092</v>
      </c>
    </row>
    <row r="24" spans="1:35" x14ac:dyDescent="0.25">
      <c r="A24" s="3" t="s">
        <v>2</v>
      </c>
      <c r="B24" s="10">
        <f t="shared" ref="B24:AG24" si="22">SUM(B25:B27)</f>
        <v>3618.4811101067726</v>
      </c>
      <c r="C24" s="10">
        <f t="shared" si="22"/>
        <v>3644.8000679018487</v>
      </c>
      <c r="D24" s="10">
        <f t="shared" si="22"/>
        <v>3878.3425888345823</v>
      </c>
      <c r="E24" s="10">
        <f t="shared" si="22"/>
        <v>4014.8915130748255</v>
      </c>
      <c r="F24" s="10">
        <f t="shared" si="22"/>
        <v>4233.8345346400538</v>
      </c>
      <c r="G24" s="10">
        <f t="shared" si="22"/>
        <v>4516.6171290813063</v>
      </c>
      <c r="H24" s="10">
        <f t="shared" si="22"/>
        <v>4732.2350104714224</v>
      </c>
      <c r="I24" s="10">
        <f t="shared" si="22"/>
        <v>4955.2768316445945</v>
      </c>
      <c r="J24" s="10">
        <f t="shared" si="22"/>
        <v>5254.5728885187109</v>
      </c>
      <c r="K24" s="10">
        <f t="shared" si="22"/>
        <v>5576.4136750105972</v>
      </c>
      <c r="L24" s="10">
        <f t="shared" si="22"/>
        <v>5868.2863220193285</v>
      </c>
      <c r="M24" s="10">
        <f t="shared" si="22"/>
        <v>5709.4046929431415</v>
      </c>
      <c r="N24" s="10">
        <f t="shared" si="22"/>
        <v>5658.784086290395</v>
      </c>
      <c r="O24" s="10">
        <f t="shared" si="22"/>
        <v>5834.6918581890313</v>
      </c>
      <c r="P24" s="10">
        <f t="shared" si="22"/>
        <v>6249.4708401254229</v>
      </c>
      <c r="Q24" s="10">
        <f t="shared" si="22"/>
        <v>6588.2489445371657</v>
      </c>
      <c r="R24" s="10">
        <f t="shared" si="22"/>
        <v>6904.1328171684308</v>
      </c>
      <c r="S24" s="10">
        <f t="shared" si="22"/>
        <v>7364.7333813919586</v>
      </c>
      <c r="T24" s="10">
        <f t="shared" si="22"/>
        <v>7390.0839710164919</v>
      </c>
      <c r="U24" s="10">
        <f t="shared" si="22"/>
        <v>6836.4056700634465</v>
      </c>
      <c r="V24" s="10">
        <f t="shared" si="22"/>
        <v>6823.306958247239</v>
      </c>
      <c r="W24" s="10">
        <f t="shared" si="22"/>
        <v>7153.3627765245892</v>
      </c>
      <c r="X24" s="10">
        <f t="shared" si="22"/>
        <v>6902.4809360449308</v>
      </c>
      <c r="Y24" s="10">
        <f t="shared" si="22"/>
        <v>6829.6485751108121</v>
      </c>
      <c r="Z24" s="10">
        <f t="shared" si="22"/>
        <v>7034.116315791427</v>
      </c>
      <c r="AA24" s="10">
        <f t="shared" si="22"/>
        <v>7217.8699583274902</v>
      </c>
      <c r="AB24" s="10">
        <f t="shared" si="22"/>
        <v>7577.4984450064076</v>
      </c>
      <c r="AC24" s="10">
        <f t="shared" si="22"/>
        <v>8002.7192864883</v>
      </c>
      <c r="AD24" s="10">
        <f t="shared" si="22"/>
        <v>8510.5489130266051</v>
      </c>
      <c r="AE24" s="10">
        <f t="shared" si="22"/>
        <v>8722.4279774279385</v>
      </c>
      <c r="AF24" s="10">
        <f t="shared" si="22"/>
        <v>3154.9853995052999</v>
      </c>
      <c r="AG24" s="10">
        <f t="shared" si="22"/>
        <v>4196.8806615176372</v>
      </c>
      <c r="AH24" s="10">
        <f t="shared" ref="AH24:AI24" si="23">SUM(AH25:AH27)</f>
        <v>7208.4569232576232</v>
      </c>
      <c r="AI24" s="10">
        <f t="shared" si="23"/>
        <v>8190.0104441952717</v>
      </c>
    </row>
    <row r="25" spans="1:35" x14ac:dyDescent="0.25">
      <c r="A25" s="32" t="s">
        <v>3</v>
      </c>
      <c r="B25" s="41">
        <f>AT!B25+BE!B25+BG!B25+CY!B25+CZ!B25+DE!B25+DK!B25+EE!B25+EL!B25+ES!B25+FI!B25+FR!B25+HR!B25+HU!B25+IE!B25+IT!B25+LT!B25+LU!B25+LV!B25+MT!B25+NL!B25+PL!B25+PT!B25+RO!B25+SE!B25+SI!B25+SK!B25</f>
        <v>779.16470760010316</v>
      </c>
      <c r="C25" s="41">
        <f>AT!C25+BE!C25+BG!C25+CY!C25+CZ!C25+DE!C25+DK!C25+EE!C25+EL!C25+ES!C25+FI!C25+FR!C25+HR!C25+HU!C25+IE!C25+IT!C25+LT!C25+LU!C25+LV!C25+MT!C25+NL!C25+PL!C25+PT!C25+RO!C25+SE!C25+SI!C25+SK!C25</f>
        <v>795.66529127830029</v>
      </c>
      <c r="D25" s="41">
        <f>AT!D25+BE!D25+BG!D25+CY!D25+CZ!D25+DE!D25+DK!D25+EE!D25+EL!D25+ES!D25+FI!D25+FR!D25+HR!D25+HU!D25+IE!D25+IT!D25+LT!D25+LU!D25+LV!D25+MT!D25+NL!D25+PL!D25+PT!D25+RO!D25+SE!D25+SI!D25+SK!D25</f>
        <v>792.90111408354255</v>
      </c>
      <c r="E25" s="41">
        <f>AT!E25+BE!E25+BG!E25+CY!E25+CZ!E25+DE!E25+DK!E25+EE!E25+EL!E25+ES!E25+FI!E25+FR!E25+HR!E25+HU!E25+IE!E25+IT!E25+LT!E25+LU!E25+LV!E25+MT!E25+NL!E25+PL!E25+PT!E25+RO!E25+SE!E25+SI!E25+SK!E25</f>
        <v>794.66805181450036</v>
      </c>
      <c r="F25" s="41">
        <f>AT!F25+BE!F25+BG!F25+CY!F25+CZ!F25+DE!F25+DK!F25+EE!F25+EL!F25+ES!F25+FI!F25+FR!F25+HR!F25+HU!F25+IE!F25+IT!F25+LT!F25+LU!F25+LV!F25+MT!F25+NL!F25+PL!F25+PT!F25+RO!F25+SE!F25+SI!F25+SK!F25</f>
        <v>762.96247689256074</v>
      </c>
      <c r="G25" s="41">
        <f>AT!G25+BE!G25+BG!G25+CY!G25+CZ!G25+DE!G25+DK!G25+EE!G25+EL!G25+ES!G25+FI!G25+FR!G25+HR!G25+HU!G25+IE!G25+IT!G25+LT!G25+LU!G25+LV!G25+MT!G25+NL!G25+PL!G25+PT!G25+RO!G25+SE!G25+SI!G25+SK!G25</f>
        <v>791.16109513059575</v>
      </c>
      <c r="H25" s="41">
        <f>AT!H25+BE!H25+BG!H25+CY!H25+CZ!H25+DE!H25+DK!H25+EE!H25+EL!H25+ES!H25+FI!H25+FR!H25+HR!H25+HU!H25+IE!H25+IT!H25+LT!H25+LU!H25+LV!H25+MT!H25+NL!H25+PL!H25+PT!H25+RO!H25+SE!H25+SI!H25+SK!H25</f>
        <v>842.64175617716785</v>
      </c>
      <c r="I25" s="41">
        <f>AT!I25+BE!I25+BG!I25+CY!I25+CZ!I25+DE!I25+DK!I25+EE!I25+EL!I25+ES!I25+FI!I25+FR!I25+HR!I25+HU!I25+IE!I25+IT!I25+LT!I25+LU!I25+LV!I25+MT!I25+NL!I25+PL!I25+PT!I25+RO!I25+SE!I25+SI!I25+SK!I25</f>
        <v>880.910752255793</v>
      </c>
      <c r="J25" s="41">
        <f>AT!J25+BE!J25+BG!J25+CY!J25+CZ!J25+DE!J25+DK!J25+EE!J25+EL!J25+ES!J25+FI!J25+FR!J25+HR!J25+HU!J25+IE!J25+IT!J25+LT!J25+LU!J25+LV!J25+MT!J25+NL!J25+PL!J25+PT!J25+RO!J25+SE!J25+SI!J25+SK!J25</f>
        <v>966.19108721617295</v>
      </c>
      <c r="K25" s="41">
        <f>AT!K25+BE!K25+BG!K25+CY!K25+CZ!K25+DE!K25+DK!K25+EE!K25+EL!K25+ES!K25+FI!K25+FR!K25+HR!K25+HU!K25+IE!K25+IT!K25+LT!K25+LU!K25+LV!K25+MT!K25+NL!K25+PL!K25+PT!K25+RO!K25+SE!K25+SI!K25+SK!K25</f>
        <v>1003.7995154203578</v>
      </c>
      <c r="L25" s="41">
        <f>AT!L25+BE!L25+BG!L25+CY!L25+CZ!L25+DE!L25+DK!L25+EE!L25+EL!L25+ES!L25+FI!L25+FR!L25+HR!L25+HU!L25+IE!L25+IT!L25+LT!L25+LU!L25+LV!L25+MT!L25+NL!L25+PL!L25+PT!L25+RO!L25+SE!L25+SI!L25+SK!L25</f>
        <v>1065.1181159720177</v>
      </c>
      <c r="M25" s="41">
        <f>AT!M25+BE!M25+BG!M25+CY!M25+CZ!M25+DE!M25+DK!M25+EE!M25+EL!M25+ES!M25+FI!M25+FR!M25+HR!M25+HU!M25+IE!M25+IT!M25+LT!M25+LU!M25+LV!M25+MT!M25+NL!M25+PL!M25+PT!M25+RO!M25+SE!M25+SI!M25+SK!M25</f>
        <v>1021.5218772162958</v>
      </c>
      <c r="N25" s="41">
        <f>AT!N25+BE!N25+BG!N25+CY!N25+CZ!N25+DE!N25+DK!N25+EE!N25+EL!N25+ES!N25+FI!N25+FR!N25+HR!N25+HU!N25+IE!N25+IT!N25+LT!N25+LU!N25+LV!N25+MT!N25+NL!N25+PL!N25+PT!N25+RO!N25+SE!N25+SI!N25+SK!N25</f>
        <v>1019.1815269798445</v>
      </c>
      <c r="O25" s="41">
        <f>AT!O25+BE!O25+BG!O25+CY!O25+CZ!O25+DE!O25+DK!O25+EE!O25+EL!O25+ES!O25+FI!O25+FR!O25+HR!O25+HU!O25+IE!O25+IT!O25+LT!O25+LU!O25+LV!O25+MT!O25+NL!O25+PL!O25+PT!O25+RO!O25+SE!O25+SI!O25+SK!O25</f>
        <v>1038.0605136798374</v>
      </c>
      <c r="P25" s="41">
        <f>AT!P25+BE!P25+BG!P25+CY!P25+CZ!P25+DE!P25+DK!P25+EE!P25+EL!P25+ES!P25+FI!P25+FR!P25+HR!P25+HU!P25+IE!P25+IT!P25+LT!P25+LU!P25+LV!P25+MT!P25+NL!P25+PL!P25+PT!P25+RO!P25+SE!P25+SI!P25+SK!P25</f>
        <v>1050.3198491607393</v>
      </c>
      <c r="Q25" s="41">
        <f>AT!Q25+BE!Q25+BG!Q25+CY!Q25+CZ!Q25+DE!Q25+DK!Q25+EE!Q25+EL!Q25+ES!Q25+FI!Q25+FR!Q25+HR!Q25+HU!Q25+IE!Q25+IT!Q25+LT!Q25+LU!Q25+LV!Q25+MT!Q25+NL!Q25+PL!Q25+PT!Q25+RO!Q25+SE!Q25+SI!Q25+SK!Q25</f>
        <v>1075.423899508105</v>
      </c>
      <c r="R25" s="41">
        <f>AT!R25+BE!R25+BG!R25+CY!R25+CZ!R25+DE!R25+DK!R25+EE!R25+EL!R25+ES!R25+FI!R25+FR!R25+HR!R25+HU!R25+IE!R25+IT!R25+LT!R25+LU!R25+LV!R25+MT!R25+NL!R25+PL!R25+PT!R25+RO!R25+SE!R25+SI!R25+SK!R25</f>
        <v>1104.8620463066286</v>
      </c>
      <c r="S25" s="41">
        <f>AT!S25+BE!S25+BG!S25+CY!S25+CZ!S25+DE!S25+DK!S25+EE!S25+EL!S25+ES!S25+FI!S25+FR!S25+HR!S25+HU!S25+IE!S25+IT!S25+LT!S25+LU!S25+LV!S25+MT!S25+NL!S25+PL!S25+PT!S25+RO!S25+SE!S25+SI!S25+SK!S25</f>
        <v>1149.7214589199905</v>
      </c>
      <c r="T25" s="41">
        <f>AT!T25+BE!T25+BG!T25+CY!T25+CZ!T25+DE!T25+DK!T25+EE!T25+EL!T25+ES!T25+FI!T25+FR!T25+HR!T25+HU!T25+IE!T25+IT!T25+LT!T25+LU!T25+LV!T25+MT!T25+NL!T25+PL!T25+PT!T25+RO!T25+SE!T25+SI!T25+SK!T25</f>
        <v>1117.4186182530932</v>
      </c>
      <c r="U25" s="41">
        <f>AT!U25+BE!U25+BG!U25+CY!U25+CZ!U25+DE!U25+DK!U25+EE!U25+EL!U25+ES!U25+FI!U25+FR!U25+HR!U25+HU!U25+IE!U25+IT!U25+LT!U25+LU!U25+LV!U25+MT!U25+NL!U25+PL!U25+PT!U25+RO!U25+SE!U25+SI!U25+SK!U25</f>
        <v>1065.8724361840509</v>
      </c>
      <c r="V25" s="41">
        <f>AT!V25+BE!V25+BG!V25+CY!V25+CZ!V25+DE!V25+DK!V25+EE!V25+EL!V25+ES!V25+FI!V25+FR!V25+HR!V25+HU!V25+IE!V25+IT!V25+LT!V25+LU!V25+LV!V25+MT!V25+NL!V25+PL!V25+PT!V25+RO!V25+SE!V25+SI!V25+SK!V25</f>
        <v>1020.2957630711608</v>
      </c>
      <c r="W25" s="41">
        <f>AT!W25+BE!W25+BG!W25+CY!W25+CZ!W25+DE!W25+DK!W25+EE!W25+EL!W25+ES!W25+FI!W25+FR!W25+HR!W25+HU!W25+IE!W25+IT!W25+LT!W25+LU!W25+LV!W25+MT!W25+NL!W25+PL!W25+PT!W25+RO!W25+SE!W25+SI!W25+SK!W25</f>
        <v>1040.9301400868055</v>
      </c>
      <c r="X25" s="41">
        <f>AT!X25+BE!X25+BG!X25+CY!X25+CZ!X25+DE!X25+DK!X25+EE!X25+EL!X25+ES!X25+FI!X25+FR!X25+HR!X25+HU!X25+IE!X25+IT!X25+LT!X25+LU!X25+LV!X25+MT!X25+NL!X25+PL!X25+PT!X25+RO!X25+SE!X25+SI!X25+SK!X25</f>
        <v>956.72591404030231</v>
      </c>
      <c r="Y25" s="41">
        <f>AT!Y25+BE!Y25+BG!Y25+CY!Y25+CZ!Y25+DE!Y25+DK!Y25+EE!Y25+EL!Y25+ES!Y25+FI!Y25+FR!Y25+HR!Y25+HU!Y25+IE!Y25+IT!Y25+LT!Y25+LU!Y25+LV!Y25+MT!Y25+NL!Y25+PL!Y25+PT!Y25+RO!Y25+SE!Y25+SI!Y25+SK!Y25</f>
        <v>887.41614935741893</v>
      </c>
      <c r="Z25" s="41">
        <f>AT!Z25+BE!Z25+BG!Z25+CY!Z25+CZ!Z25+DE!Z25+DK!Z25+EE!Z25+EL!Z25+ES!Z25+FI!Z25+FR!Z25+HR!Z25+HU!Z25+IE!Z25+IT!Z25+LT!Z25+LU!Z25+LV!Z25+MT!Z25+NL!Z25+PL!Z25+PT!Z25+RO!Z25+SE!Z25+SI!Z25+SK!Z25</f>
        <v>849.20091446641652</v>
      </c>
      <c r="AA25" s="41">
        <f>AT!AA25+BE!AA25+BG!AA25+CY!AA25+CZ!AA25+DE!AA25+DK!AA25+EE!AA25+EL!AA25+ES!AA25+FI!AA25+FR!AA25+HR!AA25+HU!AA25+IE!AA25+IT!AA25+LT!AA25+LU!AA25+LV!AA25+MT!AA25+NL!AA25+PL!AA25+PT!AA25+RO!AA25+SE!AA25+SI!AA25+SK!AA25</f>
        <v>856.17826378865823</v>
      </c>
      <c r="AB25" s="41">
        <f>AT!AB25+BE!AB25+BG!AB25+CY!AB25+CZ!AB25+DE!AB25+DK!AB25+EE!AB25+EL!AB25+ES!AB25+FI!AB25+FR!AB25+HR!AB25+HU!AB25+IE!AB25+IT!AB25+LT!AB25+LU!AB25+LV!AB25+MT!AB25+NL!AB25+PL!AB25+PT!AB25+RO!AB25+SE!AB25+SI!AB25+SK!AB25</f>
        <v>890.79518142700442</v>
      </c>
      <c r="AC25" s="41">
        <f>AT!AC25+BE!AC25+BG!AC25+CY!AC25+CZ!AC25+DE!AC25+DK!AC25+EE!AC25+EL!AC25+ES!AC25+FI!AC25+FR!AC25+HR!AC25+HU!AC25+IE!AC25+IT!AC25+LT!AC25+LU!AC25+LV!AC25+MT!AC25+NL!AC25+PL!AC25+PT!AC25+RO!AC25+SE!AC25+SI!AC25+SK!AC25</f>
        <v>913.96428178854205</v>
      </c>
      <c r="AD25" s="41">
        <f>AT!AD25+BE!AD25+BG!AD25+CY!AD25+CZ!AD25+DE!AD25+DK!AD25+EE!AD25+EL!AD25+ES!AD25+FI!AD25+FR!AD25+HR!AD25+HU!AD25+IE!AD25+IT!AD25+LT!AD25+LU!AD25+LV!AD25+MT!AD25+NL!AD25+PL!AD25+PT!AD25+RO!AD25+SE!AD25+SI!AD25+SK!AD25</f>
        <v>952.75078789161455</v>
      </c>
      <c r="AE25" s="41">
        <f>AT!AE25+BE!AE25+BG!AE25+CY!AE25+CZ!AE25+DE!AE25+DK!AE25+EE!AE25+EL!AE25+ES!AE25+FI!AE25+FR!AE25+HR!AE25+HU!AE25+IE!AE25+IT!AE25+LT!AE25+LU!AE25+LV!AE25+MT!AE25+NL!AE25+PL!AE25+PT!AE25+RO!AE25+SE!AE25+SI!AE25+SK!AE25</f>
        <v>975.54393376379107</v>
      </c>
      <c r="AF25" s="41">
        <f>AT!AF25+BE!AF25+BG!AF25+CY!AF25+CZ!AF25+DE!AF25+DK!AF25+EE!AF25+EL!AF25+ES!AF25+FI!AF25+FR!AF25+HR!AF25+HU!AF25+IE!AF25+IT!AF25+LT!AF25+LU!AF25+LV!AF25+MT!AF25+NL!AF25+PL!AF25+PT!AF25+RO!AF25+SE!AF25+SI!AF25+SK!AF25</f>
        <v>487.73949985725295</v>
      </c>
      <c r="AG25" s="41">
        <f>AT!AG25+BE!AG25+BG!AG25+CY!AG25+CZ!AG25+DE!AG25+DK!AG25+EE!AG25+EL!AG25+ES!AG25+FI!AG25+FR!AG25+HR!AG25+HU!AG25+IE!AG25+IT!AG25+LT!AG25+LU!AG25+LV!AG25+MT!AG25+NL!AG25+PL!AG25+PT!AG25+RO!AG25+SE!AG25+SI!AG25+SK!AG25</f>
        <v>633.83603542084415</v>
      </c>
      <c r="AH25" s="41">
        <f>AT!AH25+BE!AH25+BG!AH25+CY!AH25+CZ!AH25+DE!AH25+DK!AH25+EE!AH25+EL!AH25+ES!AH25+FI!AH25+FR!AH25+HR!AH25+HU!AH25+IE!AH25+IT!AH25+LT!AH25+LU!AH25+LV!AH25+MT!AH25+NL!AH25+PL!AH25+PT!AH25+RO!AH25+SE!AH25+SI!AH25+SK!AH25</f>
        <v>861.03139353051677</v>
      </c>
      <c r="AI25" s="41">
        <f>AT!AI25+BE!AI25+BG!AI25+CY!AI25+CZ!AI25+DE!AI25+DK!AI25+EE!AI25+EL!AI25+ES!AI25+FI!AI25+FR!AI25+HR!AI25+HU!AI25+IE!AI25+IT!AI25+LT!AI25+LU!AI25+LV!AI25+MT!AI25+NL!AI25+PL!AI25+PT!AI25+RO!AI25+SE!AI25+SI!AI25+SK!AI25</f>
        <v>878.08462366827541</v>
      </c>
    </row>
    <row r="26" spans="1:35" x14ac:dyDescent="0.25">
      <c r="A26" s="32" t="s">
        <v>88</v>
      </c>
      <c r="B26" s="41">
        <f>AT!B26+BE!B26+BG!B26+CY!B26+CZ!B26+DE!B26+DK!B26+EE!B26+EL!B26+ES!B26+FI!B26+FR!B26+HR!B26+HU!B26+IE!B26+IT!B26+LT!B26+LU!B26+LV!B26+MT!B26+NL!B26+PL!B26+PT!B26+RO!B26+SE!B26+SI!B26+SK!B26</f>
        <v>1252.0761422754708</v>
      </c>
      <c r="C26" s="41">
        <f>AT!C26+BE!C26+BG!C26+CY!C26+CZ!C26+DE!C26+DK!C26+EE!C26+EL!C26+ES!C26+FI!C26+FR!C26+HR!C26+HU!C26+IE!C26+IT!C26+LT!C26+LU!C26+LV!C26+MT!C26+NL!C26+PL!C26+PT!C26+RO!C26+SE!C26+SI!C26+SK!C26</f>
        <v>1258.0239765457948</v>
      </c>
      <c r="D26" s="41">
        <f>AT!D26+BE!D26+BG!D26+CY!D26+CZ!D26+DE!D26+DK!D26+EE!D26+EL!D26+ES!D26+FI!D26+FR!D26+HR!D26+HU!D26+IE!D26+IT!D26+LT!D26+LU!D26+LV!D26+MT!D26+NL!D26+PL!D26+PT!D26+RO!D26+SE!D26+SI!D26+SK!D26</f>
        <v>1349.0145195816369</v>
      </c>
      <c r="E26" s="41">
        <f>AT!E26+BE!E26+BG!E26+CY!E26+CZ!E26+DE!E26+DK!E26+EE!E26+EL!E26+ES!E26+FI!E26+FR!E26+HR!E26+HU!E26+IE!E26+IT!E26+LT!E26+LU!E26+LV!E26+MT!E26+NL!E26+PL!E26+PT!E26+RO!E26+SE!E26+SI!E26+SK!E26</f>
        <v>1413.4320836929862</v>
      </c>
      <c r="F26" s="41">
        <f>AT!F26+BE!F26+BG!F26+CY!F26+CZ!F26+DE!F26+DK!F26+EE!F26+EL!F26+ES!F26+FI!F26+FR!F26+HR!F26+HU!F26+IE!F26+IT!F26+LT!F26+LU!F26+LV!F26+MT!F26+NL!F26+PL!F26+PT!F26+RO!F26+SE!F26+SI!F26+SK!F26</f>
        <v>1539.222471628143</v>
      </c>
      <c r="G26" s="41">
        <f>AT!G26+BE!G26+BG!G26+CY!G26+CZ!G26+DE!G26+DK!G26+EE!G26+EL!G26+ES!G26+FI!G26+FR!G26+HR!G26+HU!G26+IE!G26+IT!G26+LT!G26+LU!G26+LV!G26+MT!G26+NL!G26+PL!G26+PT!G26+RO!G26+SE!G26+SI!G26+SK!G26</f>
        <v>1640.5705742923401</v>
      </c>
      <c r="H26" s="41">
        <f>AT!H26+BE!H26+BG!H26+CY!H26+CZ!H26+DE!H26+DK!H26+EE!H26+EL!H26+ES!H26+FI!H26+FR!H26+HR!H26+HU!H26+IE!H26+IT!H26+LT!H26+LU!H26+LV!H26+MT!H26+NL!H26+PL!H26+PT!H26+RO!H26+SE!H26+SI!H26+SK!H26</f>
        <v>1687.8004694837848</v>
      </c>
      <c r="I26" s="41">
        <f>AT!I26+BE!I26+BG!I26+CY!I26+CZ!I26+DE!I26+DK!I26+EE!I26+EL!I26+ES!I26+FI!I26+FR!I26+HR!I26+HU!I26+IE!I26+IT!I26+LT!I26+LU!I26+LV!I26+MT!I26+NL!I26+PL!I26+PT!I26+RO!I26+SE!I26+SI!I26+SK!I26</f>
        <v>1765.6105231890804</v>
      </c>
      <c r="J26" s="41">
        <f>AT!J26+BE!J26+BG!J26+CY!J26+CZ!J26+DE!J26+DK!J26+EE!J26+EL!J26+ES!J26+FI!J26+FR!J26+HR!J26+HU!J26+IE!J26+IT!J26+LT!J26+LU!J26+LV!J26+MT!J26+NL!J26+PL!J26+PT!J26+RO!J26+SE!J26+SI!J26+SK!J26</f>
        <v>1874.7281739042326</v>
      </c>
      <c r="K26" s="41">
        <f>AT!K26+BE!K26+BG!K26+CY!K26+CZ!K26+DE!K26+DK!K26+EE!K26+EL!K26+ES!K26+FI!K26+FR!K26+HR!K26+HU!K26+IE!K26+IT!K26+LT!K26+LU!K26+LV!K26+MT!K26+NL!K26+PL!K26+PT!K26+RO!K26+SE!K26+SI!K26+SK!K26</f>
        <v>2012.3531125007235</v>
      </c>
      <c r="L26" s="41">
        <f>AT!L26+BE!L26+BG!L26+CY!L26+CZ!L26+DE!L26+DK!L26+EE!L26+EL!L26+ES!L26+FI!L26+FR!L26+HR!L26+HU!L26+IE!L26+IT!L26+LT!L26+LU!L26+LV!L26+MT!L26+NL!L26+PL!L26+PT!L26+RO!L26+SE!L26+SI!L26+SK!L26</f>
        <v>2091.8162297525478</v>
      </c>
      <c r="M26" s="41">
        <f>AT!M26+BE!M26+BG!M26+CY!M26+CZ!M26+DE!M26+DK!M26+EE!M26+EL!M26+ES!M26+FI!M26+FR!M26+HR!M26+HU!M26+IE!M26+IT!M26+LT!M26+LU!M26+LV!M26+MT!M26+NL!M26+PL!M26+PT!M26+RO!M26+SE!M26+SI!M26+SK!M26</f>
        <v>2049.9659315964459</v>
      </c>
      <c r="N26" s="41">
        <f>AT!N26+BE!N26+BG!N26+CY!N26+CZ!N26+DE!N26+DK!N26+EE!N26+EL!N26+ES!N26+FI!N26+FR!N26+HR!N26+HU!N26+IE!N26+IT!N26+LT!N26+LU!N26+LV!N26+MT!N26+NL!N26+PL!N26+PT!N26+RO!N26+SE!N26+SI!N26+SK!N26</f>
        <v>1979.0820741659634</v>
      </c>
      <c r="O26" s="41">
        <f>AT!O26+BE!O26+BG!O26+CY!O26+CZ!O26+DE!O26+DK!O26+EE!O26+EL!O26+ES!O26+FI!O26+FR!O26+HR!O26+HU!O26+IE!O26+IT!O26+LT!O26+LU!O26+LV!O26+MT!O26+NL!O26+PL!O26+PT!O26+RO!O26+SE!O26+SI!O26+SK!O26</f>
        <v>2091.1366389297223</v>
      </c>
      <c r="P26" s="41">
        <f>AT!P26+BE!P26+BG!P26+CY!P26+CZ!P26+DE!P26+DK!P26+EE!P26+EL!P26+ES!P26+FI!P26+FR!P26+HR!P26+HU!P26+IE!P26+IT!P26+LT!P26+LU!P26+LV!P26+MT!P26+NL!P26+PL!P26+PT!P26+RO!P26+SE!P26+SI!P26+SK!P26</f>
        <v>2239.0924593234877</v>
      </c>
      <c r="Q26" s="41">
        <f>AT!Q26+BE!Q26+BG!Q26+CY!Q26+CZ!Q26+DE!Q26+DK!Q26+EE!Q26+EL!Q26+ES!Q26+FI!Q26+FR!Q26+HR!Q26+HU!Q26+IE!Q26+IT!Q26+LT!Q26+LU!Q26+LV!Q26+MT!Q26+NL!Q26+PL!Q26+PT!Q26+RO!Q26+SE!Q26+SI!Q26+SK!Q26</f>
        <v>2353.503200376013</v>
      </c>
      <c r="R26" s="41">
        <f>AT!R26+BE!R26+BG!R26+CY!R26+CZ!R26+DE!R26+DK!R26+EE!R26+EL!R26+ES!R26+FI!R26+FR!R26+HR!R26+HU!R26+IE!R26+IT!R26+LT!R26+LU!R26+LV!R26+MT!R26+NL!R26+PL!R26+PT!R26+RO!R26+SE!R26+SI!R26+SK!R26</f>
        <v>2502.8743101669079</v>
      </c>
      <c r="S26" s="41">
        <f>AT!S26+BE!S26+BG!S26+CY!S26+CZ!S26+DE!S26+DK!S26+EE!S26+EL!S26+ES!S26+FI!S26+FR!S26+HR!S26+HU!S26+IE!S26+IT!S26+LT!S26+LU!S26+LV!S26+MT!S26+NL!S26+PL!S26+PT!S26+RO!S26+SE!S26+SI!S26+SK!S26</f>
        <v>2703.7409931674806</v>
      </c>
      <c r="T26" s="41">
        <f>AT!T26+BE!T26+BG!T26+CY!T26+CZ!T26+DE!T26+DK!T26+EE!T26+EL!T26+ES!T26+FI!T26+FR!T26+HR!T26+HU!T26+IE!T26+IT!T26+LT!T26+LU!T26+LV!T26+MT!T26+NL!T26+PL!T26+PT!T26+RO!T26+SE!T26+SI!T26+SK!T26</f>
        <v>2704.6835526947143</v>
      </c>
      <c r="U26" s="41">
        <f>AT!U26+BE!U26+BG!U26+CY!U26+CZ!U26+DE!U26+DK!U26+EE!U26+EL!U26+ES!U26+FI!U26+FR!U26+HR!U26+HU!U26+IE!U26+IT!U26+LT!U26+LU!U26+LV!U26+MT!U26+NL!U26+PL!U26+PT!U26+RO!U26+SE!U26+SI!U26+SK!U26</f>
        <v>2456.2898312674938</v>
      </c>
      <c r="V26" s="41">
        <f>AT!V26+BE!V26+BG!V26+CY!V26+CZ!V26+DE!V26+DK!V26+EE!V26+EL!V26+ES!V26+FI!V26+FR!V26+HR!V26+HU!V26+IE!V26+IT!V26+LT!V26+LU!V26+LV!V26+MT!V26+NL!V26+PL!V26+PT!V26+RO!V26+SE!V26+SI!V26+SK!V26</f>
        <v>2489.0761498916163</v>
      </c>
      <c r="W26" s="41">
        <f>AT!W26+BE!W26+BG!W26+CY!W26+CZ!W26+DE!W26+DK!W26+EE!W26+EL!W26+ES!W26+FI!W26+FR!W26+HR!W26+HU!W26+IE!W26+IT!W26+LT!W26+LU!W26+LV!W26+MT!W26+NL!W26+PL!W26+PT!W26+RO!W26+SE!W26+SI!W26+SK!W26</f>
        <v>2607.4478647458086</v>
      </c>
      <c r="X26" s="41">
        <f>AT!X26+BE!X26+BG!X26+CY!X26+CZ!X26+DE!X26+DK!X26+EE!X26+EL!X26+ES!X26+FI!X26+FR!X26+HR!X26+HU!X26+IE!X26+IT!X26+LT!X26+LU!X26+LV!X26+MT!X26+NL!X26+PL!X26+PT!X26+RO!X26+SE!X26+SI!X26+SK!X26</f>
        <v>2497.4915272104436</v>
      </c>
      <c r="Y26" s="41">
        <f>AT!Y26+BE!Y26+BG!Y26+CY!Y26+CZ!Y26+DE!Y26+DK!Y26+EE!Y26+EL!Y26+ES!Y26+FI!Y26+FR!Y26+HR!Y26+HU!Y26+IE!Y26+IT!Y26+LT!Y26+LU!Y26+LV!Y26+MT!Y26+NL!Y26+PL!Y26+PT!Y26+RO!Y26+SE!Y26+SI!Y26+SK!Y26</f>
        <v>2468.9514121732518</v>
      </c>
      <c r="Z26" s="41">
        <f>AT!Z26+BE!Z26+BG!Z26+CY!Z26+CZ!Z26+DE!Z26+DK!Z26+EE!Z26+EL!Z26+ES!Z26+FI!Z26+FR!Z26+HR!Z26+HU!Z26+IE!Z26+IT!Z26+LT!Z26+LU!Z26+LV!Z26+MT!Z26+NL!Z26+PL!Z26+PT!Z26+RO!Z26+SE!Z26+SI!Z26+SK!Z26</f>
        <v>2581.2488289992516</v>
      </c>
      <c r="AA26" s="41">
        <f>AT!AA26+BE!AA26+BG!AA26+CY!AA26+CZ!AA26+DE!AA26+DK!AA26+EE!AA26+EL!AA26+ES!AA26+FI!AA26+FR!AA26+HR!AA26+HU!AA26+IE!AA26+IT!AA26+LT!AA26+LU!AA26+LV!AA26+MT!AA26+NL!AA26+PL!AA26+PT!AA26+RO!AA26+SE!AA26+SI!AA26+SK!AA26</f>
        <v>2700.7798307743983</v>
      </c>
      <c r="AB26" s="41">
        <f>AT!AB26+BE!AB26+BG!AB26+CY!AB26+CZ!AB26+DE!AB26+DK!AB26+EE!AB26+EL!AB26+ES!AB26+FI!AB26+FR!AB26+HR!AB26+HU!AB26+IE!AB26+IT!AB26+LT!AB26+LU!AB26+LV!AB26+MT!AB26+NL!AB26+PL!AB26+PT!AB26+RO!AB26+SE!AB26+SI!AB26+SK!AB26</f>
        <v>2916.9055186033152</v>
      </c>
      <c r="AC26" s="41">
        <f>AT!AC26+BE!AC26+BG!AC26+CY!AC26+CZ!AC26+DE!AC26+DK!AC26+EE!AC26+EL!AC26+ES!AC26+FI!AC26+FR!AC26+HR!AC26+HU!AC26+IE!AC26+IT!AC26+LT!AC26+LU!AC26+LV!AC26+MT!AC26+NL!AC26+PL!AC26+PT!AC26+RO!AC26+SE!AC26+SI!AC26+SK!AC26</f>
        <v>3109.933283924131</v>
      </c>
      <c r="AD26" s="41">
        <f>AT!AD26+BE!AD26+BG!AD26+CY!AD26+CZ!AD26+DE!AD26+DK!AD26+EE!AD26+EL!AD26+ES!AD26+FI!AD26+FR!AD26+HR!AD26+HU!AD26+IE!AD26+IT!AD26+LT!AD26+LU!AD26+LV!AD26+MT!AD26+NL!AD26+PL!AD26+PT!AD26+RO!AD26+SE!AD26+SI!AD26+SK!AD26</f>
        <v>3307.3905888044837</v>
      </c>
      <c r="AE26" s="41">
        <f>AT!AE26+BE!AE26+BG!AE26+CY!AE26+CZ!AE26+DE!AE26+DK!AE26+EE!AE26+EL!AE26+ES!AE26+FI!AE26+FR!AE26+HR!AE26+HU!AE26+IE!AE26+IT!AE26+LT!AE26+LU!AE26+LV!AE26+MT!AE26+NL!AE26+PL!AE26+PT!AE26+RO!AE26+SE!AE26+SI!AE26+SK!AE26</f>
        <v>3310.523421169959</v>
      </c>
      <c r="AF26" s="41">
        <f>AT!AF26+BE!AF26+BG!AF26+CY!AF26+CZ!AF26+DE!AF26+DK!AF26+EE!AF26+EL!AF26+ES!AF26+FI!AF26+FR!AF26+HR!AF26+HU!AF26+IE!AF26+IT!AF26+LT!AF26+LU!AF26+LV!AF26+MT!AF26+NL!AF26+PL!AF26+PT!AF26+RO!AF26+SE!AF26+SI!AF26+SK!AF26</f>
        <v>1194.4130778968913</v>
      </c>
      <c r="AG26" s="41">
        <f>AT!AG26+BE!AG26+BG!AG26+CY!AG26+CZ!AG26+DE!AG26+DK!AG26+EE!AG26+EL!AG26+ES!AG26+FI!AG26+FR!AG26+HR!AG26+HU!AG26+IE!AG26+IT!AG26+LT!AG26+LU!AG26+LV!AG26+MT!AG26+NL!AG26+PL!AG26+PT!AG26+RO!AG26+SE!AG26+SI!AG26+SK!AG26</f>
        <v>1719.3614182497377</v>
      </c>
      <c r="AH26" s="41">
        <f>AT!AH26+BE!AH26+BG!AH26+CY!AH26+CZ!AH26+DE!AH26+DK!AH26+EE!AH26+EL!AH26+ES!AH26+FI!AH26+FR!AH26+HR!AH26+HU!AH26+IE!AH26+IT!AH26+LT!AH26+LU!AH26+LV!AH26+MT!AH26+NL!AH26+PL!AH26+PT!AH26+RO!AH26+SE!AH26+SI!AH26+SK!AH26</f>
        <v>2950.0942489713543</v>
      </c>
      <c r="AI26" s="41">
        <f>AT!AI26+BE!AI26+BG!AI26+CY!AI26+CZ!AI26+DE!AI26+DK!AI26+EE!AI26+EL!AI26+ES!AI26+FI!AI26+FR!AI26+HR!AI26+HU!AI26+IE!AI26+IT!AI26+LT!AI26+LU!AI26+LV!AI26+MT!AI26+NL!AI26+PL!AI26+PT!AI26+RO!AI26+SE!AI26+SI!AI26+SK!AI26</f>
        <v>3245.8153950776259</v>
      </c>
    </row>
    <row r="27" spans="1:35" x14ac:dyDescent="0.25">
      <c r="A27" s="32" t="s">
        <v>89</v>
      </c>
      <c r="B27" s="41">
        <f>AT!B27+BE!B27+BG!B27+CY!B27+CZ!B27+DE!B27+DK!B27+EE!B27+EL!B27+ES!B27+FI!B27+FR!B27+HR!B27+HU!B27+IE!B27+IT!B27+LT!B27+LU!B27+LV!B27+MT!B27+NL!B27+PL!B27+PT!B27+RO!B27+SE!B27+SI!B27+SK!B27</f>
        <v>1587.2402602311984</v>
      </c>
      <c r="C27" s="41">
        <f>AT!C27+BE!C27+BG!C27+CY!C27+CZ!C27+DE!C27+DK!C27+EE!C27+EL!C27+ES!C27+FI!C27+FR!C27+HR!C27+HU!C27+IE!C27+IT!C27+LT!C27+LU!C27+LV!C27+MT!C27+NL!C27+PL!C27+PT!C27+RO!C27+SE!C27+SI!C27+SK!C27</f>
        <v>1591.1108000777538</v>
      </c>
      <c r="D27" s="41">
        <f>AT!D27+BE!D27+BG!D27+CY!D27+CZ!D27+DE!D27+DK!D27+EE!D27+EL!D27+ES!D27+FI!D27+FR!D27+HR!D27+HU!D27+IE!D27+IT!D27+LT!D27+LU!D27+LV!D27+MT!D27+NL!D27+PL!D27+PT!D27+RO!D27+SE!D27+SI!D27+SK!D27</f>
        <v>1736.4269551694028</v>
      </c>
      <c r="E27" s="41">
        <f>AT!E27+BE!E27+BG!E27+CY!E27+CZ!E27+DE!E27+DK!E27+EE!E27+EL!E27+ES!E27+FI!E27+FR!E27+HR!E27+HU!E27+IE!E27+IT!E27+LT!E27+LU!E27+LV!E27+MT!E27+NL!E27+PL!E27+PT!E27+RO!E27+SE!E27+SI!E27+SK!E27</f>
        <v>1806.7913775673389</v>
      </c>
      <c r="F27" s="41">
        <f>AT!F27+BE!F27+BG!F27+CY!F27+CZ!F27+DE!F27+DK!F27+EE!F27+EL!F27+ES!F27+FI!F27+FR!F27+HR!F27+HU!F27+IE!F27+IT!F27+LT!F27+LU!F27+LV!F27+MT!F27+NL!F27+PL!F27+PT!F27+RO!F27+SE!F27+SI!F27+SK!F27</f>
        <v>1931.6495861193496</v>
      </c>
      <c r="G27" s="41">
        <f>AT!G27+BE!G27+BG!G27+CY!G27+CZ!G27+DE!G27+DK!G27+EE!G27+EL!G27+ES!G27+FI!G27+FR!G27+HR!G27+HU!G27+IE!G27+IT!G27+LT!G27+LU!G27+LV!G27+MT!G27+NL!G27+PL!G27+PT!G27+RO!G27+SE!G27+SI!G27+SK!G27</f>
        <v>2084.8854596583706</v>
      </c>
      <c r="H27" s="41">
        <f>AT!H27+BE!H27+BG!H27+CY!H27+CZ!H27+DE!H27+DK!H27+EE!H27+EL!H27+ES!H27+FI!H27+FR!H27+HR!H27+HU!H27+IE!H27+IT!H27+LT!H27+LU!H27+LV!H27+MT!H27+NL!H27+PL!H27+PT!H27+RO!H27+SE!H27+SI!H27+SK!H27</f>
        <v>2201.79278481047</v>
      </c>
      <c r="I27" s="41">
        <f>AT!I27+BE!I27+BG!I27+CY!I27+CZ!I27+DE!I27+DK!I27+EE!I27+EL!I27+ES!I27+FI!I27+FR!I27+HR!I27+HU!I27+IE!I27+IT!I27+LT!I27+LU!I27+LV!I27+MT!I27+NL!I27+PL!I27+PT!I27+RO!I27+SE!I27+SI!I27+SK!I27</f>
        <v>2308.7555561997215</v>
      </c>
      <c r="J27" s="41">
        <f>AT!J27+BE!J27+BG!J27+CY!J27+CZ!J27+DE!J27+DK!J27+EE!J27+EL!J27+ES!J27+FI!J27+FR!J27+HR!J27+HU!J27+IE!J27+IT!J27+LT!J27+LU!J27+LV!J27+MT!J27+NL!J27+PL!J27+PT!J27+RO!J27+SE!J27+SI!J27+SK!J27</f>
        <v>2413.6536273983061</v>
      </c>
      <c r="K27" s="41">
        <f>AT!K27+BE!K27+BG!K27+CY!K27+CZ!K27+DE!K27+DK!K27+EE!K27+EL!K27+ES!K27+FI!K27+FR!K27+HR!K27+HU!K27+IE!K27+IT!K27+LT!K27+LU!K27+LV!K27+MT!K27+NL!K27+PL!K27+PT!K27+RO!K27+SE!K27+SI!K27+SK!K27</f>
        <v>2560.2610470895165</v>
      </c>
      <c r="L27" s="41">
        <f>AT!L27+BE!L27+BG!L27+CY!L27+CZ!L27+DE!L27+DK!L27+EE!L27+EL!L27+ES!L27+FI!L27+FR!L27+HR!L27+HU!L27+IE!L27+IT!L27+LT!L27+LU!L27+LV!L27+MT!L27+NL!L27+PL!L27+PT!L27+RO!L27+SE!L27+SI!L27+SK!L27</f>
        <v>2711.3519762947626</v>
      </c>
      <c r="M27" s="41">
        <f>AT!M27+BE!M27+BG!M27+CY!M27+CZ!M27+DE!M27+DK!M27+EE!M27+EL!M27+ES!M27+FI!M27+FR!M27+HR!M27+HU!M27+IE!M27+IT!M27+LT!M27+LU!M27+LV!M27+MT!M27+NL!M27+PL!M27+PT!M27+RO!M27+SE!M27+SI!M27+SK!M27</f>
        <v>2637.9168841303999</v>
      </c>
      <c r="N27" s="41">
        <f>AT!N27+BE!N27+BG!N27+CY!N27+CZ!N27+DE!N27+DK!N27+EE!N27+EL!N27+ES!N27+FI!N27+FR!N27+HR!N27+HU!N27+IE!N27+IT!N27+LT!N27+LU!N27+LV!N27+MT!N27+NL!N27+PL!N27+PT!N27+RO!N27+SE!N27+SI!N27+SK!N27</f>
        <v>2660.5204851445869</v>
      </c>
      <c r="O27" s="41">
        <f>AT!O27+BE!O27+BG!O27+CY!O27+CZ!O27+DE!O27+DK!O27+EE!O27+EL!O27+ES!O27+FI!O27+FR!O27+HR!O27+HU!O27+IE!O27+IT!O27+LT!O27+LU!O27+LV!O27+MT!O27+NL!O27+PL!O27+PT!O27+RO!O27+SE!O27+SI!O27+SK!O27</f>
        <v>2705.4947055794714</v>
      </c>
      <c r="P27" s="41">
        <f>AT!P27+BE!P27+BG!P27+CY!P27+CZ!P27+DE!P27+DK!P27+EE!P27+EL!P27+ES!P27+FI!P27+FR!P27+HR!P27+HU!P27+IE!P27+IT!P27+LT!P27+LU!P27+LV!P27+MT!P27+NL!P27+PL!P27+PT!P27+RO!P27+SE!P27+SI!P27+SK!P27</f>
        <v>2960.0585316411957</v>
      </c>
      <c r="Q27" s="41">
        <f>AT!Q27+BE!Q27+BG!Q27+CY!Q27+CZ!Q27+DE!Q27+DK!Q27+EE!Q27+EL!Q27+ES!Q27+FI!Q27+FR!Q27+HR!Q27+HU!Q27+IE!Q27+IT!Q27+LT!Q27+LU!Q27+LV!Q27+MT!Q27+NL!Q27+PL!Q27+PT!Q27+RO!Q27+SE!Q27+SI!Q27+SK!Q27</f>
        <v>3159.3218446530477</v>
      </c>
      <c r="R27" s="41">
        <f>AT!R27+BE!R27+BG!R27+CY!R27+CZ!R27+DE!R27+DK!R27+EE!R27+EL!R27+ES!R27+FI!R27+FR!R27+HR!R27+HU!R27+IE!R27+IT!R27+LT!R27+LU!R27+LV!R27+MT!R27+NL!R27+PL!R27+PT!R27+RO!R27+SE!R27+SI!R27+SK!R27</f>
        <v>3296.3964606948944</v>
      </c>
      <c r="S27" s="41">
        <f>AT!S27+BE!S27+BG!S27+CY!S27+CZ!S27+DE!S27+DK!S27+EE!S27+EL!S27+ES!S27+FI!S27+FR!S27+HR!S27+HU!S27+IE!S27+IT!S27+LT!S27+LU!S27+LV!S27+MT!S27+NL!S27+PL!S27+PT!S27+RO!S27+SE!S27+SI!S27+SK!S27</f>
        <v>3511.2709293044873</v>
      </c>
      <c r="T27" s="41">
        <f>AT!T27+BE!T27+BG!T27+CY!T27+CZ!T27+DE!T27+DK!T27+EE!T27+EL!T27+ES!T27+FI!T27+FR!T27+HR!T27+HU!T27+IE!T27+IT!T27+LT!T27+LU!T27+LV!T27+MT!T27+NL!T27+PL!T27+PT!T27+RO!T27+SE!T27+SI!T27+SK!T27</f>
        <v>3567.9818000686846</v>
      </c>
      <c r="U27" s="41">
        <f>AT!U27+BE!U27+BG!U27+CY!U27+CZ!U27+DE!U27+DK!U27+EE!U27+EL!U27+ES!U27+FI!U27+FR!U27+HR!U27+HU!U27+IE!U27+IT!U27+LT!U27+LU!U27+LV!U27+MT!U27+NL!U27+PL!U27+PT!U27+RO!U27+SE!U27+SI!U27+SK!U27</f>
        <v>3314.2434026119013</v>
      </c>
      <c r="V27" s="41">
        <f>AT!V27+BE!V27+BG!V27+CY!V27+CZ!V27+DE!V27+DK!V27+EE!V27+EL!V27+ES!V27+FI!V27+FR!V27+HR!V27+HU!V27+IE!V27+IT!V27+LT!V27+LU!V27+LV!V27+MT!V27+NL!V27+PL!V27+PT!V27+RO!V27+SE!V27+SI!V27+SK!V27</f>
        <v>3313.9350452844619</v>
      </c>
      <c r="W27" s="41">
        <f>AT!W27+BE!W27+BG!W27+CY!W27+CZ!W27+DE!W27+DK!W27+EE!W27+EL!W27+ES!W27+FI!W27+FR!W27+HR!W27+HU!W27+IE!W27+IT!W27+LT!W27+LU!W27+LV!W27+MT!W27+NL!W27+PL!W27+PT!W27+RO!W27+SE!W27+SI!W27+SK!W27</f>
        <v>3504.9847716919753</v>
      </c>
      <c r="X27" s="41">
        <f>AT!X27+BE!X27+BG!X27+CY!X27+CZ!X27+DE!X27+DK!X27+EE!X27+EL!X27+ES!X27+FI!X27+FR!X27+HR!X27+HU!X27+IE!X27+IT!X27+LT!X27+LU!X27+LV!X27+MT!X27+NL!X27+PL!X27+PT!X27+RO!X27+SE!X27+SI!X27+SK!X27</f>
        <v>3448.2634947941847</v>
      </c>
      <c r="Y27" s="41">
        <f>AT!Y27+BE!Y27+BG!Y27+CY!Y27+CZ!Y27+DE!Y27+DK!Y27+EE!Y27+EL!Y27+ES!Y27+FI!Y27+FR!Y27+HR!Y27+HU!Y27+IE!Y27+IT!Y27+LT!Y27+LU!Y27+LV!Y27+MT!Y27+NL!Y27+PL!Y27+PT!Y27+RO!Y27+SE!Y27+SI!Y27+SK!Y27</f>
        <v>3473.2810135801415</v>
      </c>
      <c r="Z27" s="41">
        <f>AT!Z27+BE!Z27+BG!Z27+CY!Z27+CZ!Z27+DE!Z27+DK!Z27+EE!Z27+EL!Z27+ES!Z27+FI!Z27+FR!Z27+HR!Z27+HU!Z27+IE!Z27+IT!Z27+LT!Z27+LU!Z27+LV!Z27+MT!Z27+NL!Z27+PL!Z27+PT!Z27+RO!Z27+SE!Z27+SI!Z27+SK!Z27</f>
        <v>3603.6665723257584</v>
      </c>
      <c r="AA27" s="41">
        <f>AT!AA27+BE!AA27+BG!AA27+CY!AA27+CZ!AA27+DE!AA27+DK!AA27+EE!AA27+EL!AA27+ES!AA27+FI!AA27+FR!AA27+HR!AA27+HU!AA27+IE!AA27+IT!AA27+LT!AA27+LU!AA27+LV!AA27+MT!AA27+NL!AA27+PL!AA27+PT!AA27+RO!AA27+SE!AA27+SI!AA27+SK!AA27</f>
        <v>3660.9118637644337</v>
      </c>
      <c r="AB27" s="41">
        <f>AT!AB27+BE!AB27+BG!AB27+CY!AB27+CZ!AB27+DE!AB27+DK!AB27+EE!AB27+EL!AB27+ES!AB27+FI!AB27+FR!AB27+HR!AB27+HU!AB27+IE!AB27+IT!AB27+LT!AB27+LU!AB27+LV!AB27+MT!AB27+NL!AB27+PL!AB27+PT!AB27+RO!AB27+SE!AB27+SI!AB27+SK!AB27</f>
        <v>3769.7977449760883</v>
      </c>
      <c r="AC27" s="41">
        <f>AT!AC27+BE!AC27+BG!AC27+CY!AC27+CZ!AC27+DE!AC27+DK!AC27+EE!AC27+EL!AC27+ES!AC27+FI!AC27+FR!AC27+HR!AC27+HU!AC27+IE!AC27+IT!AC27+LT!AC27+LU!AC27+LV!AC27+MT!AC27+NL!AC27+PL!AC27+PT!AC27+RO!AC27+SE!AC27+SI!AC27+SK!AC27</f>
        <v>3978.821720775627</v>
      </c>
      <c r="AD27" s="41">
        <f>AT!AD27+BE!AD27+BG!AD27+CY!AD27+CZ!AD27+DE!AD27+DK!AD27+EE!AD27+EL!AD27+ES!AD27+FI!AD27+FR!AD27+HR!AD27+HU!AD27+IE!AD27+IT!AD27+LT!AD27+LU!AD27+LV!AD27+MT!AD27+NL!AD27+PL!AD27+PT!AD27+RO!AD27+SE!AD27+SI!AD27+SK!AD27</f>
        <v>4250.4075363305064</v>
      </c>
      <c r="AE27" s="41">
        <f>AT!AE27+BE!AE27+BG!AE27+CY!AE27+CZ!AE27+DE!AE27+DK!AE27+EE!AE27+EL!AE27+ES!AE27+FI!AE27+FR!AE27+HR!AE27+HU!AE27+IE!AE27+IT!AE27+LT!AE27+LU!AE27+LV!AE27+MT!AE27+NL!AE27+PL!AE27+PT!AE27+RO!AE27+SE!AE27+SI!AE27+SK!AE27</f>
        <v>4436.3606224941896</v>
      </c>
      <c r="AF27" s="41">
        <f>AT!AF27+BE!AF27+BG!AF27+CY!AF27+CZ!AF27+DE!AF27+DK!AF27+EE!AF27+EL!AF27+ES!AF27+FI!AF27+FR!AF27+HR!AF27+HU!AF27+IE!AF27+IT!AF27+LT!AF27+LU!AF27+LV!AF27+MT!AF27+NL!AF27+PL!AF27+PT!AF27+RO!AF27+SE!AF27+SI!AF27+SK!AF27</f>
        <v>1472.8328217511557</v>
      </c>
      <c r="AG27" s="41">
        <f>AT!AG27+BE!AG27+BG!AG27+CY!AG27+CZ!AG27+DE!AG27+DK!AG27+EE!AG27+EL!AG27+ES!AG27+FI!AG27+FR!AG27+HR!AG27+HU!AG27+IE!AG27+IT!AG27+LT!AG27+LU!AG27+LV!AG27+MT!AG27+NL!AG27+PL!AG27+PT!AG27+RO!AG27+SE!AG27+SI!AG27+SK!AG27</f>
        <v>1843.683207847055</v>
      </c>
      <c r="AH27" s="41">
        <f>AT!AH27+BE!AH27+BG!AH27+CY!AH27+CZ!AH27+DE!AH27+DK!AH27+EE!AH27+EL!AH27+ES!AH27+FI!AH27+FR!AH27+HR!AH27+HU!AH27+IE!AH27+IT!AH27+LT!AH27+LU!AH27+LV!AH27+MT!AH27+NL!AH27+PL!AH27+PT!AH27+RO!AH27+SE!AH27+SI!AH27+SK!AH27</f>
        <v>3397.3312807557522</v>
      </c>
      <c r="AI27" s="41">
        <f>AT!AI27+BE!AI27+BG!AI27+CY!AI27+CZ!AI27+DE!AI27+DK!AI27+EE!AI27+EL!AI27+ES!AI27+FI!AI27+FR!AI27+HR!AI27+HU!AI27+IE!AI27+IT!AI27+LT!AI27+LU!AI27+LV!AI27+MT!AI27+NL!AI27+PL!AI27+PT!AI27+RO!AI27+SE!AI27+SI!AI27+SK!AI27</f>
        <v>4066.1104254493698</v>
      </c>
    </row>
    <row r="28" spans="1:35" x14ac:dyDescent="0.25">
      <c r="A28" s="5" t="s">
        <v>1</v>
      </c>
      <c r="B28" s="11">
        <f t="shared" ref="B28:AG28" si="24">SUM(B29:B31)</f>
        <v>227.04207567221221</v>
      </c>
      <c r="C28" s="11">
        <f t="shared" si="24"/>
        <v>226.41140950152402</v>
      </c>
      <c r="D28" s="11">
        <f t="shared" si="24"/>
        <v>241.22662122374012</v>
      </c>
      <c r="E28" s="11">
        <f t="shared" si="24"/>
        <v>245.08269155095613</v>
      </c>
      <c r="F28" s="11">
        <f t="shared" si="24"/>
        <v>263.87271408130084</v>
      </c>
      <c r="G28" s="11">
        <f t="shared" si="24"/>
        <v>284.29302278299258</v>
      </c>
      <c r="H28" s="11">
        <f t="shared" si="24"/>
        <v>299.22108786880256</v>
      </c>
      <c r="I28" s="11">
        <f t="shared" si="24"/>
        <v>315.78656456716391</v>
      </c>
      <c r="J28" s="11">
        <f t="shared" si="24"/>
        <v>342.79919223367699</v>
      </c>
      <c r="K28" s="11">
        <f t="shared" si="24"/>
        <v>374.87449493666156</v>
      </c>
      <c r="L28" s="11">
        <f t="shared" si="24"/>
        <v>394.33052866204503</v>
      </c>
      <c r="M28" s="11">
        <f t="shared" si="24"/>
        <v>370.62121152692112</v>
      </c>
      <c r="N28" s="11">
        <f t="shared" si="24"/>
        <v>391.52720576611478</v>
      </c>
      <c r="O28" s="11">
        <f t="shared" si="24"/>
        <v>418.35614906484511</v>
      </c>
      <c r="P28" s="11">
        <f t="shared" si="24"/>
        <v>460.69856092827217</v>
      </c>
      <c r="Q28" s="11">
        <f t="shared" si="24"/>
        <v>506.70112343157905</v>
      </c>
      <c r="R28" s="11">
        <f t="shared" si="24"/>
        <v>570.376982294458</v>
      </c>
      <c r="S28" s="11">
        <f t="shared" si="24"/>
        <v>616.60605330147473</v>
      </c>
      <c r="T28" s="11">
        <f t="shared" si="24"/>
        <v>637.24195027591009</v>
      </c>
      <c r="U28" s="11">
        <f t="shared" si="24"/>
        <v>517.17410310076582</v>
      </c>
      <c r="V28" s="11">
        <f t="shared" si="24"/>
        <v>588.97084136320905</v>
      </c>
      <c r="W28" s="11">
        <f t="shared" si="24"/>
        <v>604.15256985193093</v>
      </c>
      <c r="X28" s="11">
        <f t="shared" si="24"/>
        <v>535.73522429335867</v>
      </c>
      <c r="Y28" s="11">
        <f t="shared" si="24"/>
        <v>526.34718488637407</v>
      </c>
      <c r="Z28" s="11">
        <f t="shared" si="24"/>
        <v>515.03140238066601</v>
      </c>
      <c r="AA28" s="11">
        <f t="shared" si="24"/>
        <v>537.4977676493188</v>
      </c>
      <c r="AB28" s="11">
        <f t="shared" si="24"/>
        <v>502.12872328928842</v>
      </c>
      <c r="AC28" s="11">
        <f t="shared" si="24"/>
        <v>552.00544973220065</v>
      </c>
      <c r="AD28" s="11">
        <f t="shared" si="24"/>
        <v>557.94995584337516</v>
      </c>
      <c r="AE28" s="11">
        <f t="shared" si="24"/>
        <v>527.9847533297899</v>
      </c>
      <c r="AF28" s="11">
        <f t="shared" si="24"/>
        <v>642.50471292933344</v>
      </c>
      <c r="AG28" s="11">
        <f t="shared" si="24"/>
        <v>747.73327151824867</v>
      </c>
      <c r="AH28" s="11">
        <f t="shared" ref="AH28:AI28" si="25">SUM(AH29:AH31)</f>
        <v>688.08299844037958</v>
      </c>
      <c r="AI28" s="11">
        <f t="shared" si="25"/>
        <v>632.17402773981962</v>
      </c>
    </row>
    <row r="29" spans="1:35" x14ac:dyDescent="0.25">
      <c r="A29" s="34" t="s">
        <v>3</v>
      </c>
      <c r="B29" s="42">
        <f>AT!B29+BE!B29+BG!B29+CY!B29+CZ!B29+DE!B29+DK!B29+EE!B29+EL!B29+ES!B29+FI!B29+FR!B29+HR!B29+HU!B29+IE!B29+IT!B29+LT!B29+LU!B29+LV!B29+MT!B29+NL!B29+PL!B29+PT!B29+RO!B29+SE!B29+SI!B29+SK!B29</f>
        <v>33.376258932798422</v>
      </c>
      <c r="C29" s="42">
        <f>AT!C29+BE!C29+BG!C29+CY!C29+CZ!C29+DE!C29+DK!C29+EE!C29+EL!C29+ES!C29+FI!C29+FR!C29+HR!C29+HU!C29+IE!C29+IT!C29+LT!C29+LU!C29+LV!C29+MT!C29+NL!C29+PL!C29+PT!C29+RO!C29+SE!C29+SI!C29+SK!C29</f>
        <v>34.765760764421621</v>
      </c>
      <c r="D29" s="42">
        <f>AT!D29+BE!D29+BG!D29+CY!D29+CZ!D29+DE!D29+DK!D29+EE!D29+EL!D29+ES!D29+FI!D29+FR!D29+HR!D29+HU!D29+IE!D29+IT!D29+LT!D29+LU!D29+LV!D29+MT!D29+NL!D29+PL!D29+PT!D29+RO!D29+SE!D29+SI!D29+SK!D29</f>
        <v>33.260461018096549</v>
      </c>
      <c r="E29" s="42">
        <f>AT!E29+BE!E29+BG!E29+CY!E29+CZ!E29+DE!E29+DK!E29+EE!E29+EL!E29+ES!E29+FI!E29+FR!E29+HR!E29+HU!E29+IE!E29+IT!E29+LT!E29+LU!E29+LV!E29+MT!E29+NL!E29+PL!E29+PT!E29+RO!E29+SE!E29+SI!E29+SK!E29</f>
        <v>33.358359133258951</v>
      </c>
      <c r="F29" s="42">
        <f>AT!F29+BE!F29+BG!F29+CY!F29+CZ!F29+DE!F29+DK!F29+EE!F29+EL!F29+ES!F29+FI!F29+FR!F29+HR!F29+HU!F29+IE!F29+IT!F29+LT!F29+LU!F29+LV!F29+MT!F29+NL!F29+PL!F29+PT!F29+RO!F29+SE!F29+SI!F29+SK!F29</f>
        <v>30.824102633579503</v>
      </c>
      <c r="G29" s="42">
        <f>AT!G29+BE!G29+BG!G29+CY!G29+CZ!G29+DE!G29+DK!G29+EE!G29+EL!G29+ES!G29+FI!G29+FR!G29+HR!G29+HU!G29+IE!G29+IT!G29+LT!G29+LU!G29+LV!G29+MT!G29+NL!G29+PL!G29+PT!G29+RO!G29+SE!G29+SI!G29+SK!G29</f>
        <v>30.661032949865444</v>
      </c>
      <c r="H29" s="42">
        <f>AT!H29+BE!H29+BG!H29+CY!H29+CZ!H29+DE!H29+DK!H29+EE!H29+EL!H29+ES!H29+FI!H29+FR!H29+HR!H29+HU!H29+IE!H29+IT!H29+LT!H29+LU!H29+LV!H29+MT!H29+NL!H29+PL!H29+PT!H29+RO!H29+SE!H29+SI!H29+SK!H29</f>
        <v>32.691546738563524</v>
      </c>
      <c r="I29" s="42">
        <f>AT!I29+BE!I29+BG!I29+CY!I29+CZ!I29+DE!I29+DK!I29+EE!I29+EL!I29+ES!I29+FI!I29+FR!I29+HR!I29+HU!I29+IE!I29+IT!I29+LT!I29+LU!I29+LV!I29+MT!I29+NL!I29+PL!I29+PT!I29+RO!I29+SE!I29+SI!I29+SK!I29</f>
        <v>31.97297171296356</v>
      </c>
      <c r="J29" s="42">
        <f>AT!J29+BE!J29+BG!J29+CY!J29+CZ!J29+DE!J29+DK!J29+EE!J29+EL!J29+ES!J29+FI!J29+FR!J29+HR!J29+HU!J29+IE!J29+IT!J29+LT!J29+LU!J29+LV!J29+MT!J29+NL!J29+PL!J29+PT!J29+RO!J29+SE!J29+SI!J29+SK!J29</f>
        <v>33.655676607272987</v>
      </c>
      <c r="K29" s="42">
        <f>AT!K29+BE!K29+BG!K29+CY!K29+CZ!K29+DE!K29+DK!K29+EE!K29+EL!K29+ES!K29+FI!K29+FR!K29+HR!K29+HU!K29+IE!K29+IT!K29+LT!K29+LU!K29+LV!K29+MT!K29+NL!K29+PL!K29+PT!K29+RO!K29+SE!K29+SI!K29+SK!K29</f>
        <v>33.347852194753699</v>
      </c>
      <c r="L29" s="42">
        <f>AT!L29+BE!L29+BG!L29+CY!L29+CZ!L29+DE!L29+DK!L29+EE!L29+EL!L29+ES!L29+FI!L29+FR!L29+HR!L29+HU!L29+IE!L29+IT!L29+LT!L29+LU!L29+LV!L29+MT!L29+NL!L29+PL!L29+PT!L29+RO!L29+SE!L29+SI!L29+SK!L29</f>
        <v>37.397293174553383</v>
      </c>
      <c r="M29" s="42">
        <f>AT!M29+BE!M29+BG!M29+CY!M29+CZ!M29+DE!M29+DK!M29+EE!M29+EL!M29+ES!M29+FI!M29+FR!M29+HR!M29+HU!M29+IE!M29+IT!M29+LT!M29+LU!M29+LV!M29+MT!M29+NL!M29+PL!M29+PT!M29+RO!M29+SE!M29+SI!M29+SK!M29</f>
        <v>40.997124233334148</v>
      </c>
      <c r="N29" s="42">
        <f>AT!N29+BE!N29+BG!N29+CY!N29+CZ!N29+DE!N29+DK!N29+EE!N29+EL!N29+ES!N29+FI!N29+FR!N29+HR!N29+HU!N29+IE!N29+IT!N29+LT!N29+LU!N29+LV!N29+MT!N29+NL!N29+PL!N29+PT!N29+RO!N29+SE!N29+SI!N29+SK!N29</f>
        <v>36.798887436738923</v>
      </c>
      <c r="O29" s="42">
        <f>AT!O29+BE!O29+BG!O29+CY!O29+CZ!O29+DE!O29+DK!O29+EE!O29+EL!O29+ES!O29+FI!O29+FR!O29+HR!O29+HU!O29+IE!O29+IT!O29+LT!O29+LU!O29+LV!O29+MT!O29+NL!O29+PL!O29+PT!O29+RO!O29+SE!O29+SI!O29+SK!O29</f>
        <v>31.588037924731413</v>
      </c>
      <c r="P29" s="42">
        <f>AT!P29+BE!P29+BG!P29+CY!P29+CZ!P29+DE!P29+DK!P29+EE!P29+EL!P29+ES!P29+FI!P29+FR!P29+HR!P29+HU!P29+IE!P29+IT!P29+LT!P29+LU!P29+LV!P29+MT!P29+NL!P29+PL!P29+PT!P29+RO!P29+SE!P29+SI!P29+SK!P29</f>
        <v>33.3387546208819</v>
      </c>
      <c r="Q29" s="42">
        <f>AT!Q29+BE!Q29+BG!Q29+CY!Q29+CZ!Q29+DE!Q29+DK!Q29+EE!Q29+EL!Q29+ES!Q29+FI!Q29+FR!Q29+HR!Q29+HU!Q29+IE!Q29+IT!Q29+LT!Q29+LU!Q29+LV!Q29+MT!Q29+NL!Q29+PL!Q29+PT!Q29+RO!Q29+SE!Q29+SI!Q29+SK!Q29</f>
        <v>32.226223181256422</v>
      </c>
      <c r="R29" s="42">
        <f>AT!R29+BE!R29+BG!R29+CY!R29+CZ!R29+DE!R29+DK!R29+EE!R29+EL!R29+ES!R29+FI!R29+FR!R29+HR!R29+HU!R29+IE!R29+IT!R29+LT!R29+LU!R29+LV!R29+MT!R29+NL!R29+PL!R29+PT!R29+RO!R29+SE!R29+SI!R29+SK!R29</f>
        <v>32.120386843771321</v>
      </c>
      <c r="S29" s="42">
        <f>AT!S29+BE!S29+BG!S29+CY!S29+CZ!S29+DE!S29+DK!S29+EE!S29+EL!S29+ES!S29+FI!S29+FR!S29+HR!S29+HU!S29+IE!S29+IT!S29+LT!S29+LU!S29+LV!S29+MT!S29+NL!S29+PL!S29+PT!S29+RO!S29+SE!S29+SI!S29+SK!S29</f>
        <v>30.895175801606893</v>
      </c>
      <c r="T29" s="42">
        <f>AT!T29+BE!T29+BG!T29+CY!T29+CZ!T29+DE!T29+DK!T29+EE!T29+EL!T29+ES!T29+FI!T29+FR!T29+HR!T29+HU!T29+IE!T29+IT!T29+LT!T29+LU!T29+LV!T29+MT!T29+NL!T29+PL!T29+PT!T29+RO!T29+SE!T29+SI!T29+SK!T29</f>
        <v>29.926126028765516</v>
      </c>
      <c r="U29" s="42">
        <f>AT!U29+BE!U29+BG!U29+CY!U29+CZ!U29+DE!U29+DK!U29+EE!U29+EL!U29+ES!U29+FI!U29+FR!U29+HR!U29+HU!U29+IE!U29+IT!U29+LT!U29+LU!U29+LV!U29+MT!U29+NL!U29+PL!U29+PT!U29+RO!U29+SE!U29+SI!U29+SK!U29</f>
        <v>26.824517547653876</v>
      </c>
      <c r="V29" s="42">
        <f>AT!V29+BE!V29+BG!V29+CY!V29+CZ!V29+DE!V29+DK!V29+EE!V29+EL!V29+ES!V29+FI!V29+FR!V29+HR!V29+HU!V29+IE!V29+IT!V29+LT!V29+LU!V29+LV!V29+MT!V29+NL!V29+PL!V29+PT!V29+RO!V29+SE!V29+SI!V29+SK!V29</f>
        <v>22.926108838749698</v>
      </c>
      <c r="W29" s="42">
        <f>AT!W29+BE!W29+BG!W29+CY!W29+CZ!W29+DE!W29+DK!W29+EE!W29+EL!W29+ES!W29+FI!W29+FR!W29+HR!W29+HU!W29+IE!W29+IT!W29+LT!W29+LU!W29+LV!W29+MT!W29+NL!W29+PL!W29+PT!W29+RO!W29+SE!W29+SI!W29+SK!W29</f>
        <v>20.858809933300044</v>
      </c>
      <c r="X29" s="42">
        <f>AT!X29+BE!X29+BG!X29+CY!X29+CZ!X29+DE!X29+DK!X29+EE!X29+EL!X29+ES!X29+FI!X29+FR!X29+HR!X29+HU!X29+IE!X29+IT!X29+LT!X29+LU!X29+LV!X29+MT!X29+NL!X29+PL!X29+PT!X29+RO!X29+SE!X29+SI!X29+SK!X29</f>
        <v>18.815544035478915</v>
      </c>
      <c r="Y29" s="42">
        <f>AT!Y29+BE!Y29+BG!Y29+CY!Y29+CZ!Y29+DE!Y29+DK!Y29+EE!Y29+EL!Y29+ES!Y29+FI!Y29+FR!Y29+HR!Y29+HU!Y29+IE!Y29+IT!Y29+LT!Y29+LU!Y29+LV!Y29+MT!Y29+NL!Y29+PL!Y29+PT!Y29+RO!Y29+SE!Y29+SI!Y29+SK!Y29</f>
        <v>17.532228824159279</v>
      </c>
      <c r="Z29" s="42">
        <f>AT!Z29+BE!Z29+BG!Z29+CY!Z29+CZ!Z29+DE!Z29+DK!Z29+EE!Z29+EL!Z29+ES!Z29+FI!Z29+FR!Z29+HR!Z29+HU!Z29+IE!Z29+IT!Z29+LT!Z29+LU!Z29+LV!Z29+MT!Z29+NL!Z29+PL!Z29+PT!Z29+RO!Z29+SE!Z29+SI!Z29+SK!Z29</f>
        <v>17.762531914067438</v>
      </c>
      <c r="AA29" s="42">
        <f>AT!AA29+BE!AA29+BG!AA29+CY!AA29+CZ!AA29+DE!AA29+DK!AA29+EE!AA29+EL!AA29+ES!AA29+FI!AA29+FR!AA29+HR!AA29+HU!AA29+IE!AA29+IT!AA29+LT!AA29+LU!AA29+LV!AA29+MT!AA29+NL!AA29+PL!AA29+PT!AA29+RO!AA29+SE!AA29+SI!AA29+SK!AA29</f>
        <v>16.955540159317199</v>
      </c>
      <c r="AB29" s="42">
        <f>AT!AB29+BE!AB29+BG!AB29+CY!AB29+CZ!AB29+DE!AB29+DK!AB29+EE!AB29+EL!AB29+ES!AB29+FI!AB29+FR!AB29+HR!AB29+HU!AB29+IE!AB29+IT!AB29+LT!AB29+LU!AB29+LV!AB29+MT!AB29+NL!AB29+PL!AB29+PT!AB29+RO!AB29+SE!AB29+SI!AB29+SK!AB29</f>
        <v>14.974761962340736</v>
      </c>
      <c r="AC29" s="42">
        <f>AT!AC29+BE!AC29+BG!AC29+CY!AC29+CZ!AC29+DE!AC29+DK!AC29+EE!AC29+EL!AC29+ES!AC29+FI!AC29+FR!AC29+HR!AC29+HU!AC29+IE!AC29+IT!AC29+LT!AC29+LU!AC29+LV!AC29+MT!AC29+NL!AC29+PL!AC29+PT!AC29+RO!AC29+SE!AC29+SI!AC29+SK!AC29</f>
        <v>16.297771956443579</v>
      </c>
      <c r="AD29" s="42">
        <f>AT!AD29+BE!AD29+BG!AD29+CY!AD29+CZ!AD29+DE!AD29+DK!AD29+EE!AD29+EL!AD29+ES!AD29+FI!AD29+FR!AD29+HR!AD29+HU!AD29+IE!AD29+IT!AD29+LT!AD29+LU!AD29+LV!AD29+MT!AD29+NL!AD29+PL!AD29+PT!AD29+RO!AD29+SE!AD29+SI!AD29+SK!AD29</f>
        <v>16.208672178995705</v>
      </c>
      <c r="AE29" s="42">
        <f>AT!AE29+BE!AE29+BG!AE29+CY!AE29+CZ!AE29+DE!AE29+DK!AE29+EE!AE29+EL!AE29+ES!AE29+FI!AE29+FR!AE29+HR!AE29+HU!AE29+IE!AE29+IT!AE29+LT!AE29+LU!AE29+LV!AE29+MT!AE29+NL!AE29+PL!AE29+PT!AE29+RO!AE29+SE!AE29+SI!AE29+SK!AE29</f>
        <v>15.32735807860759</v>
      </c>
      <c r="AF29" s="42">
        <f>AT!AF29+BE!AF29+BG!AF29+CY!AF29+CZ!AF29+DE!AF29+DK!AF29+EE!AF29+EL!AF29+ES!AF29+FI!AF29+FR!AF29+HR!AF29+HU!AF29+IE!AF29+IT!AF29+LT!AF29+LU!AF29+LV!AF29+MT!AF29+NL!AF29+PL!AF29+PT!AF29+RO!AF29+SE!AF29+SI!AF29+SK!AF29</f>
        <v>14.799578266821733</v>
      </c>
      <c r="AG29" s="42">
        <f>AT!AG29+BE!AG29+BG!AG29+CY!AG29+CZ!AG29+DE!AG29+DK!AG29+EE!AG29+EL!AG29+ES!AG29+FI!AG29+FR!AG29+HR!AG29+HU!AG29+IE!AG29+IT!AG29+LT!AG29+LU!AG29+LV!AG29+MT!AG29+NL!AG29+PL!AG29+PT!AG29+RO!AG29+SE!AG29+SI!AG29+SK!AG29</f>
        <v>17.155981783663808</v>
      </c>
      <c r="AH29" s="42">
        <f>AT!AH29+BE!AH29+BG!AH29+CY!AH29+CZ!AH29+DE!AH29+DK!AH29+EE!AH29+EL!AH29+ES!AH29+FI!AH29+FR!AH29+HR!AH29+HU!AH29+IE!AH29+IT!AH29+LT!AH29+LU!AH29+LV!AH29+MT!AH29+NL!AH29+PL!AH29+PT!AH29+RO!AH29+SE!AH29+SI!AH29+SK!AH29</f>
        <v>13.157208587354047</v>
      </c>
      <c r="AI29" s="42">
        <f>AT!AI29+BE!AI29+BG!AI29+CY!AI29+CZ!AI29+DE!AI29+DK!AI29+EE!AI29+EL!AI29+ES!AI29+FI!AI29+FR!AI29+HR!AI29+HU!AI29+IE!AI29+IT!AI29+LT!AI29+LU!AI29+LV!AI29+MT!AI29+NL!AI29+PL!AI29+PT!AI29+RO!AI29+SE!AI29+SI!AI29+SK!AI29</f>
        <v>13.111079564404763</v>
      </c>
    </row>
    <row r="30" spans="1:35" x14ac:dyDescent="0.25">
      <c r="A30" s="34" t="s">
        <v>88</v>
      </c>
      <c r="B30" s="42">
        <f>AT!B30+BE!B30+BG!B30+CY!B30+CZ!B30+DE!B30+DK!B30+EE!B30+EL!B30+ES!B30+FI!B30+FR!B30+HR!B30+HU!B30+IE!B30+IT!B30+LT!B30+LU!B30+LV!B30+MT!B30+NL!B30+PL!B30+PT!B30+RO!B30+SE!B30+SI!B30+SK!B30</f>
        <v>28.508968984309345</v>
      </c>
      <c r="C30" s="42">
        <f>AT!C30+BE!C30+BG!C30+CY!C30+CZ!C30+DE!C30+DK!C30+EE!C30+EL!C30+ES!C30+FI!C30+FR!C30+HR!C30+HU!C30+IE!C30+IT!C30+LT!C30+LU!C30+LV!C30+MT!C30+NL!C30+PL!C30+PT!C30+RO!C30+SE!C30+SI!C30+SK!C30</f>
        <v>27.908984475777228</v>
      </c>
      <c r="D30" s="42">
        <f>AT!D30+BE!D30+BG!D30+CY!D30+CZ!D30+DE!D30+DK!D30+EE!D30+EL!D30+ES!D30+FI!D30+FR!D30+HR!D30+HU!D30+IE!D30+IT!D30+LT!D30+LU!D30+LV!D30+MT!D30+NL!D30+PL!D30+PT!D30+RO!D30+SE!D30+SI!D30+SK!D30</f>
        <v>29.664238497564554</v>
      </c>
      <c r="E30" s="42">
        <f>AT!E30+BE!E30+BG!E30+CY!E30+CZ!E30+DE!E30+DK!E30+EE!E30+EL!E30+ES!E30+FI!E30+FR!E30+HR!E30+HU!E30+IE!E30+IT!E30+LT!E30+LU!E30+LV!E30+MT!E30+NL!E30+PL!E30+PT!E30+RO!E30+SE!E30+SI!E30+SK!E30</f>
        <v>30.005412804909312</v>
      </c>
      <c r="F30" s="42">
        <f>AT!F30+BE!F30+BG!F30+CY!F30+CZ!F30+DE!F30+DK!F30+EE!F30+EL!F30+ES!F30+FI!F30+FR!F30+HR!F30+HU!F30+IE!F30+IT!F30+LT!F30+LU!F30+LV!F30+MT!F30+NL!F30+PL!F30+PT!F30+RO!F30+SE!F30+SI!F30+SK!F30</f>
        <v>33.065228945248734</v>
      </c>
      <c r="G30" s="42">
        <f>AT!G30+BE!G30+BG!G30+CY!G30+CZ!G30+DE!G30+DK!G30+EE!G30+EL!G30+ES!G30+FI!G30+FR!G30+HR!G30+HU!G30+IE!G30+IT!G30+LT!G30+LU!G30+LV!G30+MT!G30+NL!G30+PL!G30+PT!G30+RO!G30+SE!G30+SI!G30+SK!G30</f>
        <v>34.870933125665928</v>
      </c>
      <c r="H30" s="42">
        <f>AT!H30+BE!H30+BG!H30+CY!H30+CZ!H30+DE!H30+DK!H30+EE!H30+EL!H30+ES!H30+FI!H30+FR!H30+HR!H30+HU!H30+IE!H30+IT!H30+LT!H30+LU!H30+LV!H30+MT!H30+NL!H30+PL!H30+PT!H30+RO!H30+SE!H30+SI!H30+SK!H30</f>
        <v>36.566986505814512</v>
      </c>
      <c r="I30" s="42">
        <f>AT!I30+BE!I30+BG!I30+CY!I30+CZ!I30+DE!I30+DK!I30+EE!I30+EL!I30+ES!I30+FI!I30+FR!I30+HR!I30+HU!I30+IE!I30+IT!I30+LT!I30+LU!I30+LV!I30+MT!I30+NL!I30+PL!I30+PT!I30+RO!I30+SE!I30+SI!I30+SK!I30</f>
        <v>38.918247348841568</v>
      </c>
      <c r="J30" s="42">
        <f>AT!J30+BE!J30+BG!J30+CY!J30+CZ!J30+DE!J30+DK!J30+EE!J30+EL!J30+ES!J30+FI!J30+FR!J30+HR!J30+HU!J30+IE!J30+IT!J30+LT!J30+LU!J30+LV!J30+MT!J30+NL!J30+PL!J30+PT!J30+RO!J30+SE!J30+SI!J30+SK!J30</f>
        <v>40.93621789808968</v>
      </c>
      <c r="K30" s="42">
        <f>AT!K30+BE!K30+BG!K30+CY!K30+CZ!K30+DE!K30+DK!K30+EE!K30+EL!K30+ES!K30+FI!K30+FR!K30+HR!K30+HU!K30+IE!K30+IT!K30+LT!K30+LU!K30+LV!K30+MT!K30+NL!K30+PL!K30+PT!K30+RO!K30+SE!K30+SI!K30+SK!K30</f>
        <v>42.787234509972556</v>
      </c>
      <c r="L30" s="42">
        <f>AT!L30+BE!L30+BG!L30+CY!L30+CZ!L30+DE!L30+DK!L30+EE!L30+EL!L30+ES!L30+FI!L30+FR!L30+HR!L30+HU!L30+IE!L30+IT!L30+LT!L30+LU!L30+LV!L30+MT!L30+NL!L30+PL!L30+PT!L30+RO!L30+SE!L30+SI!L30+SK!L30</f>
        <v>47.456281833523292</v>
      </c>
      <c r="M30" s="42">
        <f>AT!M30+BE!M30+BG!M30+CY!M30+CZ!M30+DE!M30+DK!M30+EE!M30+EL!M30+ES!M30+FI!M30+FR!M30+HR!M30+HU!M30+IE!M30+IT!M30+LT!M30+LU!M30+LV!M30+MT!M30+NL!M30+PL!M30+PT!M30+RO!M30+SE!M30+SI!M30+SK!M30</f>
        <v>44.845636171238198</v>
      </c>
      <c r="N30" s="42">
        <f>AT!N30+BE!N30+BG!N30+CY!N30+CZ!N30+DE!N30+DK!N30+EE!N30+EL!N30+ES!N30+FI!N30+FR!N30+HR!N30+HU!N30+IE!N30+IT!N30+LT!N30+LU!N30+LV!N30+MT!N30+NL!N30+PL!N30+PT!N30+RO!N30+SE!N30+SI!N30+SK!N30</f>
        <v>47.780438196346878</v>
      </c>
      <c r="O30" s="42">
        <f>AT!O30+BE!O30+BG!O30+CY!O30+CZ!O30+DE!O30+DK!O30+EE!O30+EL!O30+ES!O30+FI!O30+FR!O30+HR!O30+HU!O30+IE!O30+IT!O30+LT!O30+LU!O30+LV!O30+MT!O30+NL!O30+PL!O30+PT!O30+RO!O30+SE!O30+SI!O30+SK!O30</f>
        <v>48.218947238150754</v>
      </c>
      <c r="P30" s="42">
        <f>AT!P30+BE!P30+BG!P30+CY!P30+CZ!P30+DE!P30+DK!P30+EE!P30+EL!P30+ES!P30+FI!P30+FR!P30+HR!P30+HU!P30+IE!P30+IT!P30+LT!P30+LU!P30+LV!P30+MT!P30+NL!P30+PL!P30+PT!P30+RO!P30+SE!P30+SI!P30+SK!P30</f>
        <v>55.567954614462344</v>
      </c>
      <c r="Q30" s="42">
        <f>AT!Q30+BE!Q30+BG!Q30+CY!Q30+CZ!Q30+DE!Q30+DK!Q30+EE!Q30+EL!Q30+ES!Q30+FI!Q30+FR!Q30+HR!Q30+HU!Q30+IE!Q30+IT!Q30+LT!Q30+LU!Q30+LV!Q30+MT!Q30+NL!Q30+PL!Q30+PT!Q30+RO!Q30+SE!Q30+SI!Q30+SK!Q30</f>
        <v>59.272095220047042</v>
      </c>
      <c r="R30" s="42">
        <f>AT!R30+BE!R30+BG!R30+CY!R30+CZ!R30+DE!R30+DK!R30+EE!R30+EL!R30+ES!R30+FI!R30+FR!R30+HR!R30+HU!R30+IE!R30+IT!R30+LT!R30+LU!R30+LV!R30+MT!R30+NL!R30+PL!R30+PT!R30+RO!R30+SE!R30+SI!R30+SK!R30</f>
        <v>74.271647128061659</v>
      </c>
      <c r="S30" s="42">
        <f>AT!S30+BE!S30+BG!S30+CY!S30+CZ!S30+DE!S30+DK!S30+EE!S30+EL!S30+ES!S30+FI!S30+FR!S30+HR!S30+HU!S30+IE!S30+IT!S30+LT!S30+LU!S30+LV!S30+MT!S30+NL!S30+PL!S30+PT!S30+RO!S30+SE!S30+SI!S30+SK!S30</f>
        <v>81.727370112397438</v>
      </c>
      <c r="T30" s="42">
        <f>AT!T30+BE!T30+BG!T30+CY!T30+CZ!T30+DE!T30+DK!T30+EE!T30+EL!T30+ES!T30+FI!T30+FR!T30+HR!T30+HU!T30+IE!T30+IT!T30+LT!T30+LU!T30+LV!T30+MT!T30+NL!T30+PL!T30+PT!T30+RO!T30+SE!T30+SI!T30+SK!T30</f>
        <v>82.771582892693274</v>
      </c>
      <c r="U30" s="42">
        <f>AT!U30+BE!U30+BG!U30+CY!U30+CZ!U30+DE!U30+DK!U30+EE!U30+EL!U30+ES!U30+FI!U30+FR!U30+HR!U30+HU!U30+IE!U30+IT!U30+LT!U30+LU!U30+LV!U30+MT!U30+NL!U30+PL!U30+PT!U30+RO!U30+SE!U30+SI!U30+SK!U30</f>
        <v>76.964957373342841</v>
      </c>
      <c r="V30" s="42">
        <f>AT!V30+BE!V30+BG!V30+CY!V30+CZ!V30+DE!V30+DK!V30+EE!V30+EL!V30+ES!V30+FI!V30+FR!V30+HR!V30+HU!V30+IE!V30+IT!V30+LT!V30+LU!V30+LV!V30+MT!V30+NL!V30+PL!V30+PT!V30+RO!V30+SE!V30+SI!V30+SK!V30</f>
        <v>79.939311104053019</v>
      </c>
      <c r="W30" s="42">
        <f>AT!W30+BE!W30+BG!W30+CY!W30+CZ!W30+DE!W30+DK!W30+EE!W30+EL!W30+ES!W30+FI!W30+FR!W30+HR!W30+HU!W30+IE!W30+IT!W30+LT!W30+LU!W30+LV!W30+MT!W30+NL!W30+PL!W30+PT!W30+RO!W30+SE!W30+SI!W30+SK!W30</f>
        <v>75.664176461058972</v>
      </c>
      <c r="X30" s="42">
        <f>AT!X30+BE!X30+BG!X30+CY!X30+CZ!X30+DE!X30+DK!X30+EE!X30+EL!X30+ES!X30+FI!X30+FR!X30+HR!X30+HU!X30+IE!X30+IT!X30+LT!X30+LU!X30+LV!X30+MT!X30+NL!X30+PL!X30+PT!X30+RO!X30+SE!X30+SI!X30+SK!X30</f>
        <v>68.882960416301557</v>
      </c>
      <c r="Y30" s="42">
        <f>AT!Y30+BE!Y30+BG!Y30+CY!Y30+CZ!Y30+DE!Y30+DK!Y30+EE!Y30+EL!Y30+ES!Y30+FI!Y30+FR!Y30+HR!Y30+HU!Y30+IE!Y30+IT!Y30+LT!Y30+LU!Y30+LV!Y30+MT!Y30+NL!Y30+PL!Y30+PT!Y30+RO!Y30+SE!Y30+SI!Y30+SK!Y30</f>
        <v>69.828202462180144</v>
      </c>
      <c r="Z30" s="42">
        <f>AT!Z30+BE!Z30+BG!Z30+CY!Z30+CZ!Z30+DE!Z30+DK!Z30+EE!Z30+EL!Z30+ES!Z30+FI!Z30+FR!Z30+HR!Z30+HU!Z30+IE!Z30+IT!Z30+LT!Z30+LU!Z30+LV!Z30+MT!Z30+NL!Z30+PL!Z30+PT!Z30+RO!Z30+SE!Z30+SI!Z30+SK!Z30</f>
        <v>70.161440473640198</v>
      </c>
      <c r="AA30" s="42">
        <f>AT!AA30+BE!AA30+BG!AA30+CY!AA30+CZ!AA30+DE!AA30+DK!AA30+EE!AA30+EL!AA30+ES!AA30+FI!AA30+FR!AA30+HR!AA30+HU!AA30+IE!AA30+IT!AA30+LT!AA30+LU!AA30+LV!AA30+MT!AA30+NL!AA30+PL!AA30+PT!AA30+RO!AA30+SE!AA30+SI!AA30+SK!AA30</f>
        <v>71.687361513638663</v>
      </c>
      <c r="AB30" s="42">
        <f>AT!AB30+BE!AB30+BG!AB30+CY!AB30+CZ!AB30+DE!AB30+DK!AB30+EE!AB30+EL!AB30+ES!AB30+FI!AB30+FR!AB30+HR!AB30+HU!AB30+IE!AB30+IT!AB30+LT!AB30+LU!AB30+LV!AB30+MT!AB30+NL!AB30+PL!AB30+PT!AB30+RO!AB30+SE!AB30+SI!AB30+SK!AB30</f>
        <v>66.069824612911248</v>
      </c>
      <c r="AC30" s="42">
        <f>AT!AC30+BE!AC30+BG!AC30+CY!AC30+CZ!AC30+DE!AC30+DK!AC30+EE!AC30+EL!AC30+ES!AC30+FI!AC30+FR!AC30+HR!AC30+HU!AC30+IE!AC30+IT!AC30+LT!AC30+LU!AC30+LV!AC30+MT!AC30+NL!AC30+PL!AC30+PT!AC30+RO!AC30+SE!AC30+SI!AC30+SK!AC30</f>
        <v>72.755197174686302</v>
      </c>
      <c r="AD30" s="42">
        <f>AT!AD30+BE!AD30+BG!AD30+CY!AD30+CZ!AD30+DE!AD30+DK!AD30+EE!AD30+EL!AD30+ES!AD30+FI!AD30+FR!AD30+HR!AD30+HU!AD30+IE!AD30+IT!AD30+LT!AD30+LU!AD30+LV!AD30+MT!AD30+NL!AD30+PL!AD30+PT!AD30+RO!AD30+SE!AD30+SI!AD30+SK!AD30</f>
        <v>73.422892713926956</v>
      </c>
      <c r="AE30" s="42">
        <f>AT!AE30+BE!AE30+BG!AE30+CY!AE30+CZ!AE30+DE!AE30+DK!AE30+EE!AE30+EL!AE30+ES!AE30+FI!AE30+FR!AE30+HR!AE30+HU!AE30+IE!AE30+IT!AE30+LT!AE30+LU!AE30+LV!AE30+MT!AE30+NL!AE30+PL!AE30+PT!AE30+RO!AE30+SE!AE30+SI!AE30+SK!AE30</f>
        <v>73.234552077069992</v>
      </c>
      <c r="AF30" s="42">
        <f>AT!AF30+BE!AF30+BG!AF30+CY!AF30+CZ!AF30+DE!AF30+DK!AF30+EE!AF30+EL!AF30+ES!AF30+FI!AF30+FR!AF30+HR!AF30+HU!AF30+IE!AF30+IT!AF30+LT!AF30+LU!AF30+LV!AF30+MT!AF30+NL!AF30+PL!AF30+PT!AF30+RO!AF30+SE!AF30+SI!AF30+SK!AF30</f>
        <v>76.401954171995115</v>
      </c>
      <c r="AG30" s="42">
        <f>AT!AG30+BE!AG30+BG!AG30+CY!AG30+CZ!AG30+DE!AG30+DK!AG30+EE!AG30+EL!AG30+ES!AG30+FI!AG30+FR!AG30+HR!AG30+HU!AG30+IE!AG30+IT!AG30+LT!AG30+LU!AG30+LV!AG30+MT!AG30+NL!AG30+PL!AG30+PT!AG30+RO!AG30+SE!AG30+SI!AG30+SK!AG30</f>
        <v>90.818876535766563</v>
      </c>
      <c r="AH30" s="42">
        <f>AT!AH30+BE!AH30+BG!AH30+CY!AH30+CZ!AH30+DE!AH30+DK!AH30+EE!AH30+EL!AH30+ES!AH30+FI!AH30+FR!AH30+HR!AH30+HU!AH30+IE!AH30+IT!AH30+LT!AH30+LU!AH30+LV!AH30+MT!AH30+NL!AH30+PL!AH30+PT!AH30+RO!AH30+SE!AH30+SI!AH30+SK!AH30</f>
        <v>92.032278841633001</v>
      </c>
      <c r="AI30" s="42">
        <f>AT!AI30+BE!AI30+BG!AI30+CY!AI30+CZ!AI30+DE!AI30+DK!AI30+EE!AI30+EL!AI30+ES!AI30+FI!AI30+FR!AI30+HR!AI30+HU!AI30+IE!AI30+IT!AI30+LT!AI30+LU!AI30+LV!AI30+MT!AI30+NL!AI30+PL!AI30+PT!AI30+RO!AI30+SE!AI30+SI!AI30+SK!AI30</f>
        <v>87.422881787180557</v>
      </c>
    </row>
    <row r="31" spans="1:35" x14ac:dyDescent="0.25">
      <c r="A31" s="36" t="s">
        <v>89</v>
      </c>
      <c r="B31" s="43">
        <f>AT!B31+BE!B31+BG!B31+CY!B31+CZ!B31+DE!B31+DK!B31+EE!B31+EL!B31+ES!B31+FI!B31+FR!B31+HR!B31+HU!B31+IE!B31+IT!B31+LT!B31+LU!B31+LV!B31+MT!B31+NL!B31+PL!B31+PT!B31+RO!B31+SE!B31+SI!B31+SK!B31</f>
        <v>165.15684775510442</v>
      </c>
      <c r="C31" s="43">
        <f>AT!C31+BE!C31+BG!C31+CY!C31+CZ!C31+DE!C31+DK!C31+EE!C31+EL!C31+ES!C31+FI!C31+FR!C31+HR!C31+HU!C31+IE!C31+IT!C31+LT!C31+LU!C31+LV!C31+MT!C31+NL!C31+PL!C31+PT!C31+RO!C31+SE!C31+SI!C31+SK!C31</f>
        <v>163.73666426132516</v>
      </c>
      <c r="D31" s="43">
        <f>AT!D31+BE!D31+BG!D31+CY!D31+CZ!D31+DE!D31+DK!D31+EE!D31+EL!D31+ES!D31+FI!D31+FR!D31+HR!D31+HU!D31+IE!D31+IT!D31+LT!D31+LU!D31+LV!D31+MT!D31+NL!D31+PL!D31+PT!D31+RO!D31+SE!D31+SI!D31+SK!D31</f>
        <v>178.30192170807902</v>
      </c>
      <c r="E31" s="43">
        <f>AT!E31+BE!E31+BG!E31+CY!E31+CZ!E31+DE!E31+DK!E31+EE!E31+EL!E31+ES!E31+FI!E31+FR!E31+HR!E31+HU!E31+IE!E31+IT!E31+LT!E31+LU!E31+LV!E31+MT!E31+NL!E31+PL!E31+PT!E31+RO!E31+SE!E31+SI!E31+SK!E31</f>
        <v>181.71891961278786</v>
      </c>
      <c r="F31" s="43">
        <f>AT!F31+BE!F31+BG!F31+CY!F31+CZ!F31+DE!F31+DK!F31+EE!F31+EL!F31+ES!F31+FI!F31+FR!F31+HR!F31+HU!F31+IE!F31+IT!F31+LT!F31+LU!F31+LV!F31+MT!F31+NL!F31+PL!F31+PT!F31+RO!F31+SE!F31+SI!F31+SK!F31</f>
        <v>199.98338250247261</v>
      </c>
      <c r="G31" s="43">
        <f>AT!G31+BE!G31+BG!G31+CY!G31+CZ!G31+DE!G31+DK!G31+EE!G31+EL!G31+ES!G31+FI!G31+FR!G31+HR!G31+HU!G31+IE!G31+IT!G31+LT!G31+LU!G31+LV!G31+MT!G31+NL!G31+PL!G31+PT!G31+RO!G31+SE!G31+SI!G31+SK!G31</f>
        <v>218.76105670746122</v>
      </c>
      <c r="H31" s="43">
        <f>AT!H31+BE!H31+BG!H31+CY!H31+CZ!H31+DE!H31+DK!H31+EE!H31+EL!H31+ES!H31+FI!H31+FR!H31+HR!H31+HU!H31+IE!H31+IT!H31+LT!H31+LU!H31+LV!H31+MT!H31+NL!H31+PL!H31+PT!H31+RO!H31+SE!H31+SI!H31+SK!H31</f>
        <v>229.96255462442454</v>
      </c>
      <c r="I31" s="43">
        <f>AT!I31+BE!I31+BG!I31+CY!I31+CZ!I31+DE!I31+DK!I31+EE!I31+EL!I31+ES!I31+FI!I31+FR!I31+HR!I31+HU!I31+IE!I31+IT!I31+LT!I31+LU!I31+LV!I31+MT!I31+NL!I31+PL!I31+PT!I31+RO!I31+SE!I31+SI!I31+SK!I31</f>
        <v>244.89534550535876</v>
      </c>
      <c r="J31" s="43">
        <f>AT!J31+BE!J31+BG!J31+CY!J31+CZ!J31+DE!J31+DK!J31+EE!J31+EL!J31+ES!J31+FI!J31+FR!J31+HR!J31+HU!J31+IE!J31+IT!J31+LT!J31+LU!J31+LV!J31+MT!J31+NL!J31+PL!J31+PT!J31+RO!J31+SE!J31+SI!J31+SK!J31</f>
        <v>268.2072977283143</v>
      </c>
      <c r="K31" s="43">
        <f>AT!K31+BE!K31+BG!K31+CY!K31+CZ!K31+DE!K31+DK!K31+EE!K31+EL!K31+ES!K31+FI!K31+FR!K31+HR!K31+HU!K31+IE!K31+IT!K31+LT!K31+LU!K31+LV!K31+MT!K31+NL!K31+PL!K31+PT!K31+RO!K31+SE!K31+SI!K31+SK!K31</f>
        <v>298.73940823193527</v>
      </c>
      <c r="L31" s="43">
        <f>AT!L31+BE!L31+BG!L31+CY!L31+CZ!L31+DE!L31+DK!L31+EE!L31+EL!L31+ES!L31+FI!L31+FR!L31+HR!L31+HU!L31+IE!L31+IT!L31+LT!L31+LU!L31+LV!L31+MT!L31+NL!L31+PL!L31+PT!L31+RO!L31+SE!L31+SI!L31+SK!L31</f>
        <v>309.47695365396834</v>
      </c>
      <c r="M31" s="43">
        <f>AT!M31+BE!M31+BG!M31+CY!M31+CZ!M31+DE!M31+DK!M31+EE!M31+EL!M31+ES!M31+FI!M31+FR!M31+HR!M31+HU!M31+IE!M31+IT!M31+LT!M31+LU!M31+LV!M31+MT!M31+NL!M31+PL!M31+PT!M31+RO!M31+SE!M31+SI!M31+SK!M31</f>
        <v>284.77845112234877</v>
      </c>
      <c r="N31" s="43">
        <f>AT!N31+BE!N31+BG!N31+CY!N31+CZ!N31+DE!N31+DK!N31+EE!N31+EL!N31+ES!N31+FI!N31+FR!N31+HR!N31+HU!N31+IE!N31+IT!N31+LT!N31+LU!N31+LV!N31+MT!N31+NL!N31+PL!N31+PT!N31+RO!N31+SE!N31+SI!N31+SK!N31</f>
        <v>306.947880133029</v>
      </c>
      <c r="O31" s="43">
        <f>AT!O31+BE!O31+BG!O31+CY!O31+CZ!O31+DE!O31+DK!O31+EE!O31+EL!O31+ES!O31+FI!O31+FR!O31+HR!O31+HU!O31+IE!O31+IT!O31+LT!O31+LU!O31+LV!O31+MT!O31+NL!O31+PL!O31+PT!O31+RO!O31+SE!O31+SI!O31+SK!O31</f>
        <v>338.54916390196297</v>
      </c>
      <c r="P31" s="43">
        <f>AT!P31+BE!P31+BG!P31+CY!P31+CZ!P31+DE!P31+DK!P31+EE!P31+EL!P31+ES!P31+FI!P31+FR!P31+HR!P31+HU!P31+IE!P31+IT!P31+LT!P31+LU!P31+LV!P31+MT!P31+NL!P31+PL!P31+PT!P31+RO!P31+SE!P31+SI!P31+SK!P31</f>
        <v>371.79185169292793</v>
      </c>
      <c r="Q31" s="43">
        <f>AT!Q31+BE!Q31+BG!Q31+CY!Q31+CZ!Q31+DE!Q31+DK!Q31+EE!Q31+EL!Q31+ES!Q31+FI!Q31+FR!Q31+HR!Q31+HU!Q31+IE!Q31+IT!Q31+LT!Q31+LU!Q31+LV!Q31+MT!Q31+NL!Q31+PL!Q31+PT!Q31+RO!Q31+SE!Q31+SI!Q31+SK!Q31</f>
        <v>415.20280503027556</v>
      </c>
      <c r="R31" s="43">
        <f>AT!R31+BE!R31+BG!R31+CY!R31+CZ!R31+DE!R31+DK!R31+EE!R31+EL!R31+ES!R31+FI!R31+FR!R31+HR!R31+HU!R31+IE!R31+IT!R31+LT!R31+LU!R31+LV!R31+MT!R31+NL!R31+PL!R31+PT!R31+RO!R31+SE!R31+SI!R31+SK!R31</f>
        <v>463.98494832262509</v>
      </c>
      <c r="S31" s="43">
        <f>AT!S31+BE!S31+BG!S31+CY!S31+CZ!S31+DE!S31+DK!S31+EE!S31+EL!S31+ES!S31+FI!S31+FR!S31+HR!S31+HU!S31+IE!S31+IT!S31+LT!S31+LU!S31+LV!S31+MT!S31+NL!S31+PL!S31+PT!S31+RO!S31+SE!S31+SI!S31+SK!S31</f>
        <v>503.98350738747041</v>
      </c>
      <c r="T31" s="43">
        <f>AT!T31+BE!T31+BG!T31+CY!T31+CZ!T31+DE!T31+DK!T31+EE!T31+EL!T31+ES!T31+FI!T31+FR!T31+HR!T31+HU!T31+IE!T31+IT!T31+LT!T31+LU!T31+LV!T31+MT!T31+NL!T31+PL!T31+PT!T31+RO!T31+SE!T31+SI!T31+SK!T31</f>
        <v>524.54424135445129</v>
      </c>
      <c r="U31" s="43">
        <f>AT!U31+BE!U31+BG!U31+CY!U31+CZ!U31+DE!U31+DK!U31+EE!U31+EL!U31+ES!U31+FI!U31+FR!U31+HR!U31+HU!U31+IE!U31+IT!U31+LT!U31+LU!U31+LV!U31+MT!U31+NL!U31+PL!U31+PT!U31+RO!U31+SE!U31+SI!U31+SK!U31</f>
        <v>413.38462817976909</v>
      </c>
      <c r="V31" s="43">
        <f>AT!V31+BE!V31+BG!V31+CY!V31+CZ!V31+DE!V31+DK!V31+EE!V31+EL!V31+ES!V31+FI!V31+FR!V31+HR!V31+HU!V31+IE!V31+IT!V31+LT!V31+LU!V31+LV!V31+MT!V31+NL!V31+PL!V31+PT!V31+RO!V31+SE!V31+SI!V31+SK!V31</f>
        <v>486.10542142040629</v>
      </c>
      <c r="W31" s="43">
        <f>AT!W31+BE!W31+BG!W31+CY!W31+CZ!W31+DE!W31+DK!W31+EE!W31+EL!W31+ES!W31+FI!W31+FR!W31+HR!W31+HU!W31+IE!W31+IT!W31+LT!W31+LU!W31+LV!W31+MT!W31+NL!W31+PL!W31+PT!W31+RO!W31+SE!W31+SI!W31+SK!W31</f>
        <v>507.62958345757193</v>
      </c>
      <c r="X31" s="43">
        <f>AT!X31+BE!X31+BG!X31+CY!X31+CZ!X31+DE!X31+DK!X31+EE!X31+EL!X31+ES!X31+FI!X31+FR!X31+HR!X31+HU!X31+IE!X31+IT!X31+LT!X31+LU!X31+LV!X31+MT!X31+NL!X31+PL!X31+PT!X31+RO!X31+SE!X31+SI!X31+SK!X31</f>
        <v>448.03671984157825</v>
      </c>
      <c r="Y31" s="43">
        <f>AT!Y31+BE!Y31+BG!Y31+CY!Y31+CZ!Y31+DE!Y31+DK!Y31+EE!Y31+EL!Y31+ES!Y31+FI!Y31+FR!Y31+HR!Y31+HU!Y31+IE!Y31+IT!Y31+LT!Y31+LU!Y31+LV!Y31+MT!Y31+NL!Y31+PL!Y31+PT!Y31+RO!Y31+SE!Y31+SI!Y31+SK!Y31</f>
        <v>438.9867536000346</v>
      </c>
      <c r="Z31" s="43">
        <f>AT!Z31+BE!Z31+BG!Z31+CY!Z31+CZ!Z31+DE!Z31+DK!Z31+EE!Z31+EL!Z31+ES!Z31+FI!Z31+FR!Z31+HR!Z31+HU!Z31+IE!Z31+IT!Z31+LT!Z31+LU!Z31+LV!Z31+MT!Z31+NL!Z31+PL!Z31+PT!Z31+RO!Z31+SE!Z31+SI!Z31+SK!Z31</f>
        <v>427.10742999295837</v>
      </c>
      <c r="AA31" s="43">
        <f>AT!AA31+BE!AA31+BG!AA31+CY!AA31+CZ!AA31+DE!AA31+DK!AA31+EE!AA31+EL!AA31+ES!AA31+FI!AA31+FR!AA31+HR!AA31+HU!AA31+IE!AA31+IT!AA31+LT!AA31+LU!AA31+LV!AA31+MT!AA31+NL!AA31+PL!AA31+PT!AA31+RO!AA31+SE!AA31+SI!AA31+SK!AA31</f>
        <v>448.85486597636293</v>
      </c>
      <c r="AB31" s="43">
        <f>AT!AB31+BE!AB31+BG!AB31+CY!AB31+CZ!AB31+DE!AB31+DK!AB31+EE!AB31+EL!AB31+ES!AB31+FI!AB31+FR!AB31+HR!AB31+HU!AB31+IE!AB31+IT!AB31+LT!AB31+LU!AB31+LV!AB31+MT!AB31+NL!AB31+PL!AB31+PT!AB31+RO!AB31+SE!AB31+SI!AB31+SK!AB31</f>
        <v>421.08413671403645</v>
      </c>
      <c r="AC31" s="43">
        <f>AT!AC31+BE!AC31+BG!AC31+CY!AC31+CZ!AC31+DE!AC31+DK!AC31+EE!AC31+EL!AC31+ES!AC31+FI!AC31+FR!AC31+HR!AC31+HU!AC31+IE!AC31+IT!AC31+LT!AC31+LU!AC31+LV!AC31+MT!AC31+NL!AC31+PL!AC31+PT!AC31+RO!AC31+SE!AC31+SI!AC31+SK!AC31</f>
        <v>462.95248060107076</v>
      </c>
      <c r="AD31" s="43">
        <f>AT!AD31+BE!AD31+BG!AD31+CY!AD31+CZ!AD31+DE!AD31+DK!AD31+EE!AD31+EL!AD31+ES!AD31+FI!AD31+FR!AD31+HR!AD31+HU!AD31+IE!AD31+IT!AD31+LT!AD31+LU!AD31+LV!AD31+MT!AD31+NL!AD31+PL!AD31+PT!AD31+RO!AD31+SE!AD31+SI!AD31+SK!AD31</f>
        <v>468.31839095045257</v>
      </c>
      <c r="AE31" s="43">
        <f>AT!AE31+BE!AE31+BG!AE31+CY!AE31+CZ!AE31+DE!AE31+DK!AE31+EE!AE31+EL!AE31+ES!AE31+FI!AE31+FR!AE31+HR!AE31+HU!AE31+IE!AE31+IT!AE31+LT!AE31+LU!AE31+LV!AE31+MT!AE31+NL!AE31+PL!AE31+PT!AE31+RO!AE31+SE!AE31+SI!AE31+SK!AE31</f>
        <v>439.4228431741123</v>
      </c>
      <c r="AF31" s="43">
        <f>AT!AF31+BE!AF31+BG!AF31+CY!AF31+CZ!AF31+DE!AF31+DK!AF31+EE!AF31+EL!AF31+ES!AF31+FI!AF31+FR!AF31+HR!AF31+HU!AF31+IE!AF31+IT!AF31+LT!AF31+LU!AF31+LV!AF31+MT!AF31+NL!AF31+PL!AF31+PT!AF31+RO!AF31+SE!AF31+SI!AF31+SK!AF31</f>
        <v>551.30318049051664</v>
      </c>
      <c r="AG31" s="43">
        <f>AT!AG31+BE!AG31+BG!AG31+CY!AG31+CZ!AG31+DE!AG31+DK!AG31+EE!AG31+EL!AG31+ES!AG31+FI!AG31+FR!AG31+HR!AG31+HU!AG31+IE!AG31+IT!AG31+LT!AG31+LU!AG31+LV!AG31+MT!AG31+NL!AG31+PL!AG31+PT!AG31+RO!AG31+SE!AG31+SI!AG31+SK!AG31</f>
        <v>639.75841319881829</v>
      </c>
      <c r="AH31" s="43">
        <f>AT!AH31+BE!AH31+BG!AH31+CY!AH31+CZ!AH31+DE!AH31+DK!AH31+EE!AH31+EL!AH31+ES!AH31+FI!AH31+FR!AH31+HR!AH31+HU!AH31+IE!AH31+IT!AH31+LT!AH31+LU!AH31+LV!AH31+MT!AH31+NL!AH31+PL!AH31+PT!AH31+RO!AH31+SE!AH31+SI!AH31+SK!AH31</f>
        <v>582.89351101139255</v>
      </c>
      <c r="AI31" s="43">
        <f>AT!AI31+BE!AI31+BG!AI31+CY!AI31+CZ!AI31+DE!AI31+DK!AI31+EE!AI31+EL!AI31+ES!AI31+FI!AI31+FR!AI31+HR!AI31+HU!AI31+IE!AI31+IT!AI31+LT!AI31+LU!AI31+LV!AI31+MT!AI31+NL!AI31+PL!AI31+PT!AI31+RO!AI31+SE!AI31+SI!AI31+SK!AI31</f>
        <v>531.64006638823435</v>
      </c>
    </row>
    <row r="32" spans="1:35" x14ac:dyDescent="0.25">
      <c r="A32" s="20"/>
      <c r="B32" s="20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0.2153292179483319</v>
      </c>
      <c r="C35" s="38">
        <f t="shared" si="28"/>
        <v>0.21830149156475676</v>
      </c>
      <c r="D35" s="38">
        <f t="shared" si="28"/>
        <v>0.20444328883328597</v>
      </c>
      <c r="E35" s="38">
        <f t="shared" si="28"/>
        <v>0.19793014312506285</v>
      </c>
      <c r="F35" s="38">
        <f t="shared" si="28"/>
        <v>0.18020602143286765</v>
      </c>
      <c r="G35" s="38">
        <f t="shared" si="28"/>
        <v>0.17516673929178503</v>
      </c>
      <c r="H35" s="38">
        <f t="shared" si="28"/>
        <v>0.1780642242645562</v>
      </c>
      <c r="I35" s="38">
        <f t="shared" si="28"/>
        <v>0.17777225817743661</v>
      </c>
      <c r="J35" s="38">
        <f t="shared" si="28"/>
        <v>0.18387623651149823</v>
      </c>
      <c r="K35" s="38">
        <f t="shared" si="28"/>
        <v>0.1800080793716313</v>
      </c>
      <c r="L35" s="38">
        <f t="shared" si="28"/>
        <v>0.18150411508985492</v>
      </c>
      <c r="M35" s="38">
        <f t="shared" si="28"/>
        <v>0.17891915745242284</v>
      </c>
      <c r="N35" s="38">
        <f t="shared" si="28"/>
        <v>0.18010609902028743</v>
      </c>
      <c r="O35" s="38">
        <f t="shared" si="28"/>
        <v>0.17791179704253141</v>
      </c>
      <c r="P35" s="38">
        <f t="shared" si="28"/>
        <v>0.16806540522071786</v>
      </c>
      <c r="Q35" s="38">
        <f t="shared" si="28"/>
        <v>0.16323364653666031</v>
      </c>
      <c r="R35" s="38">
        <f t="shared" si="28"/>
        <v>0.16002908338599459</v>
      </c>
      <c r="S35" s="38">
        <f t="shared" si="28"/>
        <v>0.15611175576632882</v>
      </c>
      <c r="T35" s="38">
        <f t="shared" si="28"/>
        <v>0.15120513144851241</v>
      </c>
      <c r="U35" s="38">
        <f t="shared" si="28"/>
        <v>0.1559112328356253</v>
      </c>
      <c r="V35" s="38">
        <f t="shared" si="28"/>
        <v>0.14953097806012422</v>
      </c>
      <c r="W35" s="38">
        <f t="shared" si="28"/>
        <v>0.14551619603340377</v>
      </c>
      <c r="X35" s="38">
        <f t="shared" si="28"/>
        <v>0.13860609292584283</v>
      </c>
      <c r="Y35" s="38">
        <f t="shared" si="28"/>
        <v>0.12993584363790203</v>
      </c>
      <c r="Z35" s="38">
        <f t="shared" si="28"/>
        <v>0.12072602674482084</v>
      </c>
      <c r="AA35" s="38">
        <f t="shared" si="28"/>
        <v>0.11861924206612474</v>
      </c>
      <c r="AB35" s="38">
        <f t="shared" si="28"/>
        <v>0.11755794974976748</v>
      </c>
      <c r="AC35" s="38">
        <f t="shared" si="28"/>
        <v>0.11420671512640321</v>
      </c>
      <c r="AD35" s="38">
        <f t="shared" si="28"/>
        <v>0.11194939335032715</v>
      </c>
      <c r="AE35" s="38">
        <f t="shared" si="28"/>
        <v>0.11184316296887997</v>
      </c>
      <c r="AF35" s="38">
        <f t="shared" si="28"/>
        <v>0.15459326687652192</v>
      </c>
      <c r="AG35" s="38">
        <f t="shared" si="28"/>
        <v>0.15102550835735276</v>
      </c>
      <c r="AH35" s="38">
        <f t="shared" ref="AH35:AI35" si="29">IF(AH25=0,0,AH25/AH$24)</f>
        <v>0.11944739390096849</v>
      </c>
      <c r="AI35" s="38">
        <f t="shared" si="29"/>
        <v>0.10721410304068954</v>
      </c>
    </row>
    <row r="36" spans="1:35" x14ac:dyDescent="0.25">
      <c r="A36" s="32" t="s">
        <v>88</v>
      </c>
      <c r="B36" s="38">
        <f t="shared" ref="B36:AG36" si="30">IF(B26=0,0,B26/B$24)</f>
        <v>0.34602257250377771</v>
      </c>
      <c r="C36" s="38">
        <f t="shared" si="30"/>
        <v>0.34515582558962798</v>
      </c>
      <c r="D36" s="38">
        <f t="shared" si="30"/>
        <v>0.34783273748568133</v>
      </c>
      <c r="E36" s="38">
        <f t="shared" si="30"/>
        <v>0.35204739134047036</v>
      </c>
      <c r="F36" s="38">
        <f t="shared" si="30"/>
        <v>0.36355281696406744</v>
      </c>
      <c r="G36" s="38">
        <f t="shared" si="30"/>
        <v>0.36322994121621222</v>
      </c>
      <c r="H36" s="38">
        <f t="shared" si="30"/>
        <v>0.35666032345161303</v>
      </c>
      <c r="I36" s="38">
        <f t="shared" si="30"/>
        <v>0.35630915954358422</v>
      </c>
      <c r="J36" s="38">
        <f t="shared" si="30"/>
        <v>0.35678031567523416</v>
      </c>
      <c r="K36" s="38">
        <f t="shared" si="30"/>
        <v>0.36086869263638321</v>
      </c>
      <c r="L36" s="38">
        <f t="shared" si="30"/>
        <v>0.35646117366555752</v>
      </c>
      <c r="M36" s="38">
        <f t="shared" si="30"/>
        <v>0.35905073152901845</v>
      </c>
      <c r="N36" s="38">
        <f t="shared" si="30"/>
        <v>0.3497362762012266</v>
      </c>
      <c r="O36" s="38">
        <f t="shared" si="30"/>
        <v>0.35839709958201088</v>
      </c>
      <c r="P36" s="38">
        <f t="shared" si="30"/>
        <v>0.35828512790989364</v>
      </c>
      <c r="Q36" s="38">
        <f t="shared" si="30"/>
        <v>0.35722742418947107</v>
      </c>
      <c r="R36" s="38">
        <f t="shared" si="30"/>
        <v>0.36251827368428341</v>
      </c>
      <c r="S36" s="38">
        <f t="shared" si="30"/>
        <v>0.36712001007380185</v>
      </c>
      <c r="T36" s="38">
        <f t="shared" si="30"/>
        <v>0.36598820301668239</v>
      </c>
      <c r="U36" s="38">
        <f t="shared" si="30"/>
        <v>0.3592955055349572</v>
      </c>
      <c r="V36" s="38">
        <f t="shared" si="30"/>
        <v>0.3647902937860803</v>
      </c>
      <c r="W36" s="38">
        <f t="shared" si="30"/>
        <v>0.36450658888750204</v>
      </c>
      <c r="X36" s="38">
        <f t="shared" si="30"/>
        <v>0.36182519739655916</v>
      </c>
      <c r="Y36" s="38">
        <f t="shared" si="30"/>
        <v>0.36150489809546205</v>
      </c>
      <c r="Z36" s="38">
        <f t="shared" si="30"/>
        <v>0.36696135137890856</v>
      </c>
      <c r="AA36" s="38">
        <f t="shared" si="30"/>
        <v>0.37417961896894819</v>
      </c>
      <c r="AB36" s="38">
        <f t="shared" si="30"/>
        <v>0.38494307056249732</v>
      </c>
      <c r="AC36" s="38">
        <f t="shared" si="30"/>
        <v>0.38860956789711554</v>
      </c>
      <c r="AD36" s="38">
        <f t="shared" si="30"/>
        <v>0.38862247577733233</v>
      </c>
      <c r="AE36" s="38">
        <f t="shared" si="30"/>
        <v>0.37954150263401348</v>
      </c>
      <c r="AF36" s="38">
        <f t="shared" si="30"/>
        <v>0.37857958965013744</v>
      </c>
      <c r="AG36" s="38">
        <f t="shared" si="30"/>
        <v>0.40967603249123552</v>
      </c>
      <c r="AH36" s="38">
        <f t="shared" ref="AH36:AI36" si="31">IF(AH26=0,0,AH26/AH$24)</f>
        <v>0.40925461307163602</v>
      </c>
      <c r="AI36" s="38">
        <f t="shared" si="31"/>
        <v>0.39631395065901542</v>
      </c>
    </row>
    <row r="37" spans="1:35" x14ac:dyDescent="0.25">
      <c r="A37" s="32" t="s">
        <v>89</v>
      </c>
      <c r="B37" s="38">
        <f t="shared" ref="B37:AG37" si="32">IF(B27=0,0,B27/B$24)</f>
        <v>0.4386482095478903</v>
      </c>
      <c r="C37" s="38">
        <f t="shared" si="32"/>
        <v>0.43654268284561526</v>
      </c>
      <c r="D37" s="38">
        <f t="shared" si="32"/>
        <v>0.44772397368103273</v>
      </c>
      <c r="E37" s="38">
        <f t="shared" si="32"/>
        <v>0.45002246553446679</v>
      </c>
      <c r="F37" s="38">
        <f t="shared" si="32"/>
        <v>0.45624116160306483</v>
      </c>
      <c r="G37" s="38">
        <f t="shared" si="32"/>
        <v>0.46160331949200278</v>
      </c>
      <c r="H37" s="38">
        <f t="shared" si="32"/>
        <v>0.46527545228383083</v>
      </c>
      <c r="I37" s="38">
        <f t="shared" si="32"/>
        <v>0.4659185822789792</v>
      </c>
      <c r="J37" s="38">
        <f t="shared" si="32"/>
        <v>0.45934344781326775</v>
      </c>
      <c r="K37" s="38">
        <f t="shared" si="32"/>
        <v>0.45912322799198557</v>
      </c>
      <c r="L37" s="38">
        <f t="shared" si="32"/>
        <v>0.46203471124458745</v>
      </c>
      <c r="M37" s="38">
        <f t="shared" si="32"/>
        <v>0.46203011101855873</v>
      </c>
      <c r="N37" s="38">
        <f t="shared" si="32"/>
        <v>0.47015762477848594</v>
      </c>
      <c r="O37" s="38">
        <f t="shared" si="32"/>
        <v>0.46369110337545771</v>
      </c>
      <c r="P37" s="38">
        <f t="shared" si="32"/>
        <v>0.47364946686938847</v>
      </c>
      <c r="Q37" s="38">
        <f t="shared" si="32"/>
        <v>0.47953892927386865</v>
      </c>
      <c r="R37" s="38">
        <f t="shared" si="32"/>
        <v>0.477452642929722</v>
      </c>
      <c r="S37" s="38">
        <f t="shared" si="32"/>
        <v>0.4767682341598693</v>
      </c>
      <c r="T37" s="38">
        <f t="shared" si="32"/>
        <v>0.48280666553480522</v>
      </c>
      <c r="U37" s="38">
        <f t="shared" si="32"/>
        <v>0.48479326162941744</v>
      </c>
      <c r="V37" s="38">
        <f t="shared" si="32"/>
        <v>0.48567872815379548</v>
      </c>
      <c r="W37" s="38">
        <f t="shared" si="32"/>
        <v>0.48997721507909425</v>
      </c>
      <c r="X37" s="38">
        <f t="shared" si="32"/>
        <v>0.49956870967759798</v>
      </c>
      <c r="Y37" s="38">
        <f t="shared" si="32"/>
        <v>0.50855925826663595</v>
      </c>
      <c r="Z37" s="38">
        <f t="shared" si="32"/>
        <v>0.51231262187627047</v>
      </c>
      <c r="AA37" s="38">
        <f t="shared" si="32"/>
        <v>0.50720113896492702</v>
      </c>
      <c r="AB37" s="38">
        <f t="shared" si="32"/>
        <v>0.49749897968773527</v>
      </c>
      <c r="AC37" s="38">
        <f t="shared" si="32"/>
        <v>0.49718371697648128</v>
      </c>
      <c r="AD37" s="38">
        <f t="shared" si="32"/>
        <v>0.4994281308723405</v>
      </c>
      <c r="AE37" s="38">
        <f t="shared" si="32"/>
        <v>0.5086153343971066</v>
      </c>
      <c r="AF37" s="38">
        <f t="shared" si="32"/>
        <v>0.4668271434733407</v>
      </c>
      <c r="AG37" s="38">
        <f t="shared" si="32"/>
        <v>0.43929845915141158</v>
      </c>
      <c r="AH37" s="38">
        <f t="shared" ref="AH37:AI37" si="33">IF(AH27=0,0,AH27/AH$24)</f>
        <v>0.4712979930273955</v>
      </c>
      <c r="AI37" s="38">
        <f t="shared" si="33"/>
        <v>0.49647194630029495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0.14700472955940017</v>
      </c>
      <c r="C39" s="39">
        <f t="shared" si="36"/>
        <v>0.15355127571072166</v>
      </c>
      <c r="D39" s="39">
        <f t="shared" si="36"/>
        <v>0.13788055749969294</v>
      </c>
      <c r="E39" s="39">
        <f t="shared" si="36"/>
        <v>0.1361106283032773</v>
      </c>
      <c r="F39" s="39">
        <f t="shared" si="36"/>
        <v>0.11681428578508653</v>
      </c>
      <c r="G39" s="39">
        <f t="shared" si="36"/>
        <v>0.10785010708219075</v>
      </c>
      <c r="H39" s="39">
        <f t="shared" si="36"/>
        <v>0.10925549055184762</v>
      </c>
      <c r="I39" s="39">
        <f t="shared" si="36"/>
        <v>0.10124867648117848</v>
      </c>
      <c r="J39" s="39">
        <f t="shared" si="36"/>
        <v>9.8178984576868009E-2</v>
      </c>
      <c r="K39" s="39">
        <f t="shared" si="36"/>
        <v>8.8957378123011868E-2</v>
      </c>
      <c r="L39" s="39">
        <f t="shared" si="36"/>
        <v>9.4837428137865942E-2</v>
      </c>
      <c r="M39" s="39">
        <f t="shared" si="36"/>
        <v>0.11061731751518007</v>
      </c>
      <c r="N39" s="39">
        <f t="shared" si="36"/>
        <v>9.3988072590596286E-2</v>
      </c>
      <c r="O39" s="39">
        <f t="shared" si="36"/>
        <v>7.5505135983635979E-2</v>
      </c>
      <c r="P39" s="39">
        <f t="shared" si="36"/>
        <v>7.2365658259723825E-2</v>
      </c>
      <c r="Q39" s="39">
        <f t="shared" si="36"/>
        <v>6.3600062622730699E-2</v>
      </c>
      <c r="R39" s="39">
        <f t="shared" si="36"/>
        <v>5.6314311132543426E-2</v>
      </c>
      <c r="S39" s="39">
        <f t="shared" si="36"/>
        <v>5.0105210022162137E-2</v>
      </c>
      <c r="T39" s="39">
        <f t="shared" si="36"/>
        <v>4.6961952231500514E-2</v>
      </c>
      <c r="U39" s="39">
        <f t="shared" si="36"/>
        <v>5.1867480190568256E-2</v>
      </c>
      <c r="V39" s="39">
        <f t="shared" si="36"/>
        <v>3.8925711136540843E-2</v>
      </c>
      <c r="W39" s="39">
        <f t="shared" si="36"/>
        <v>3.4525732363287369E-2</v>
      </c>
      <c r="X39" s="39">
        <f t="shared" si="36"/>
        <v>3.5120976150666311E-2</v>
      </c>
      <c r="Y39" s="39">
        <f t="shared" si="36"/>
        <v>3.3309247826497017E-2</v>
      </c>
      <c r="Z39" s="39">
        <f t="shared" si="36"/>
        <v>3.4488250293015985E-2</v>
      </c>
      <c r="AA39" s="39">
        <f t="shared" si="36"/>
        <v>3.1545322008443295E-2</v>
      </c>
      <c r="AB39" s="39">
        <f t="shared" si="36"/>
        <v>2.9822555985735587E-2</v>
      </c>
      <c r="AC39" s="39">
        <f t="shared" si="36"/>
        <v>2.9524657708271292E-2</v>
      </c>
      <c r="AD39" s="39">
        <f t="shared" si="36"/>
        <v>2.9050404985686066E-2</v>
      </c>
      <c r="AE39" s="39">
        <f t="shared" si="36"/>
        <v>2.9029925546039042E-2</v>
      </c>
      <c r="AF39" s="39">
        <f t="shared" si="36"/>
        <v>2.3034194098510031E-2</v>
      </c>
      <c r="AG39" s="39">
        <f t="shared" si="36"/>
        <v>2.2943986093903686E-2</v>
      </c>
      <c r="AH39" s="39">
        <f t="shared" ref="AH39:AI39" si="37">IF(AH29=0,0,AH29/AH$28)</f>
        <v>1.9121542920223861E-2</v>
      </c>
      <c r="AI39" s="39">
        <f t="shared" si="37"/>
        <v>2.0739668175360122E-2</v>
      </c>
    </row>
    <row r="40" spans="1:35" x14ac:dyDescent="0.25">
      <c r="A40" s="34" t="s">
        <v>88</v>
      </c>
      <c r="B40" s="39">
        <f t="shared" ref="B40:AG40" si="38">IF(B30=0,0,B30/B$28)</f>
        <v>0.12556689723656614</v>
      </c>
      <c r="C40" s="39">
        <f t="shared" si="38"/>
        <v>0.12326668756324034</v>
      </c>
      <c r="D40" s="39">
        <f t="shared" si="38"/>
        <v>0.12297249095924066</v>
      </c>
      <c r="E40" s="39">
        <f t="shared" si="38"/>
        <v>0.12242975060795253</v>
      </c>
      <c r="F40" s="39">
        <f t="shared" si="38"/>
        <v>0.12530749554901358</v>
      </c>
      <c r="G40" s="39">
        <f t="shared" si="38"/>
        <v>0.12265842047162626</v>
      </c>
      <c r="H40" s="39">
        <f t="shared" si="38"/>
        <v>0.12220725071973466</v>
      </c>
      <c r="I40" s="39">
        <f t="shared" si="38"/>
        <v>0.12324225193742888</v>
      </c>
      <c r="J40" s="39">
        <f t="shared" si="38"/>
        <v>0.1194174864629919</v>
      </c>
      <c r="K40" s="39">
        <f t="shared" si="38"/>
        <v>0.1141374915815541</v>
      </c>
      <c r="L40" s="39">
        <f t="shared" si="38"/>
        <v>0.12034645654887902</v>
      </c>
      <c r="M40" s="39">
        <f t="shared" si="38"/>
        <v>0.12100126699839658</v>
      </c>
      <c r="N40" s="39">
        <f t="shared" si="38"/>
        <v>0.12203606158824455</v>
      </c>
      <c r="O40" s="39">
        <f t="shared" si="38"/>
        <v>0.11525812957676122</v>
      </c>
      <c r="P40" s="39">
        <f t="shared" si="38"/>
        <v>0.12061673147512593</v>
      </c>
      <c r="Q40" s="39">
        <f t="shared" si="38"/>
        <v>0.11697644327021249</v>
      </c>
      <c r="R40" s="39">
        <f t="shared" si="38"/>
        <v>0.13021501468956334</v>
      </c>
      <c r="S40" s="39">
        <f t="shared" si="38"/>
        <v>0.13254389844992132</v>
      </c>
      <c r="T40" s="39">
        <f t="shared" si="38"/>
        <v>0.12989035460841084</v>
      </c>
      <c r="U40" s="39">
        <f t="shared" si="38"/>
        <v>0.14881827398528313</v>
      </c>
      <c r="V40" s="39">
        <f t="shared" si="38"/>
        <v>0.13572711158166775</v>
      </c>
      <c r="W40" s="39">
        <f t="shared" si="38"/>
        <v>0.12524017977711022</v>
      </c>
      <c r="X40" s="39">
        <f t="shared" si="38"/>
        <v>0.128576500653208</v>
      </c>
      <c r="Y40" s="39">
        <f t="shared" si="38"/>
        <v>0.13266567100050969</v>
      </c>
      <c r="Z40" s="39">
        <f t="shared" si="38"/>
        <v>0.13622750020547877</v>
      </c>
      <c r="AA40" s="39">
        <f t="shared" si="38"/>
        <v>0.13337238929782841</v>
      </c>
      <c r="AB40" s="39">
        <f t="shared" si="38"/>
        <v>0.13157945671800741</v>
      </c>
      <c r="AC40" s="39">
        <f t="shared" si="38"/>
        <v>0.13180159219439352</v>
      </c>
      <c r="AD40" s="39">
        <f t="shared" si="38"/>
        <v>0.13159404700183874</v>
      </c>
      <c r="AE40" s="39">
        <f t="shared" si="38"/>
        <v>0.13870580848255332</v>
      </c>
      <c r="AF40" s="39">
        <f t="shared" si="38"/>
        <v>0.11891267508943279</v>
      </c>
      <c r="AG40" s="39">
        <f t="shared" si="38"/>
        <v>0.12145892124254645</v>
      </c>
      <c r="AH40" s="39">
        <f t="shared" ref="AH40:AI40" si="39">IF(AH30=0,0,AH30/AH$28)</f>
        <v>0.13375171171244588</v>
      </c>
      <c r="AI40" s="39">
        <f t="shared" si="39"/>
        <v>0.13828926521979912</v>
      </c>
    </row>
    <row r="41" spans="1:35" x14ac:dyDescent="0.25">
      <c r="A41" s="36" t="s">
        <v>89</v>
      </c>
      <c r="B41" s="40">
        <f t="shared" ref="B41:AG41" si="40">IF(B31=0,0,B31/B$28)</f>
        <v>0.72742837320403364</v>
      </c>
      <c r="C41" s="40">
        <f t="shared" si="40"/>
        <v>0.72318203672603798</v>
      </c>
      <c r="D41" s="40">
        <f t="shared" si="40"/>
        <v>0.73914695154106635</v>
      </c>
      <c r="E41" s="40">
        <f t="shared" si="40"/>
        <v>0.74145962108877017</v>
      </c>
      <c r="F41" s="40">
        <f t="shared" si="40"/>
        <v>0.75787821866589988</v>
      </c>
      <c r="G41" s="40">
        <f t="shared" si="40"/>
        <v>0.76949147244618299</v>
      </c>
      <c r="H41" s="40">
        <f t="shared" si="40"/>
        <v>0.76853725872841783</v>
      </c>
      <c r="I41" s="40">
        <f t="shared" si="40"/>
        <v>0.7755090715813926</v>
      </c>
      <c r="J41" s="40">
        <f t="shared" si="40"/>
        <v>0.78240352896013998</v>
      </c>
      <c r="K41" s="40">
        <f t="shared" si="40"/>
        <v>0.79690513029543397</v>
      </c>
      <c r="L41" s="40">
        <f t="shared" si="40"/>
        <v>0.78481611531325501</v>
      </c>
      <c r="M41" s="40">
        <f t="shared" si="40"/>
        <v>0.76838141548642336</v>
      </c>
      <c r="N41" s="40">
        <f t="shared" si="40"/>
        <v>0.78397586582115919</v>
      </c>
      <c r="O41" s="40">
        <f t="shared" si="40"/>
        <v>0.80923673443960287</v>
      </c>
      <c r="P41" s="40">
        <f t="shared" si="40"/>
        <v>0.80701761026515029</v>
      </c>
      <c r="Q41" s="40">
        <f t="shared" si="40"/>
        <v>0.81942349410705673</v>
      </c>
      <c r="R41" s="40">
        <f t="shared" si="40"/>
        <v>0.81347067417789332</v>
      </c>
      <c r="S41" s="40">
        <f t="shared" si="40"/>
        <v>0.81735089152791651</v>
      </c>
      <c r="T41" s="40">
        <f t="shared" si="40"/>
        <v>0.82314769316008862</v>
      </c>
      <c r="U41" s="40">
        <f t="shared" si="40"/>
        <v>0.79931424582414856</v>
      </c>
      <c r="V41" s="40">
        <f t="shared" si="40"/>
        <v>0.8253471772817913</v>
      </c>
      <c r="W41" s="40">
        <f t="shared" si="40"/>
        <v>0.84023408785960241</v>
      </c>
      <c r="X41" s="40">
        <f t="shared" si="40"/>
        <v>0.83630252319612575</v>
      </c>
      <c r="Y41" s="40">
        <f t="shared" si="40"/>
        <v>0.83402508117299323</v>
      </c>
      <c r="Z41" s="40">
        <f t="shared" si="40"/>
        <v>0.82928424950150526</v>
      </c>
      <c r="AA41" s="40">
        <f t="shared" si="40"/>
        <v>0.83508228869372825</v>
      </c>
      <c r="AB41" s="40">
        <f t="shared" si="40"/>
        <v>0.83859798729625701</v>
      </c>
      <c r="AC41" s="40">
        <f t="shared" si="40"/>
        <v>0.83867375009733514</v>
      </c>
      <c r="AD41" s="40">
        <f t="shared" si="40"/>
        <v>0.83935554801247536</v>
      </c>
      <c r="AE41" s="40">
        <f t="shared" si="40"/>
        <v>0.83226426597140757</v>
      </c>
      <c r="AF41" s="40">
        <f t="shared" si="40"/>
        <v>0.85805313081205725</v>
      </c>
      <c r="AG41" s="40">
        <f t="shared" si="40"/>
        <v>0.85559709266354989</v>
      </c>
      <c r="AH41" s="40">
        <f t="shared" ref="AH41:AI41" si="41">IF(AH31=0,0,AH31/AH$28)</f>
        <v>0.84712674536733024</v>
      </c>
      <c r="AI41" s="40">
        <f t="shared" si="41"/>
        <v>0.84097106660484089</v>
      </c>
    </row>
    <row r="42" spans="1:35" x14ac:dyDescent="0.25">
      <c r="A42" s="20"/>
      <c r="B42" s="20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 spans="1:35" x14ac:dyDescent="0.25">
      <c r="A43" s="24" t="s">
        <v>41</v>
      </c>
      <c r="B43" s="27">
        <f t="shared" ref="B43:AG43" si="42">SUM(B44,B48)</f>
        <v>3269983</v>
      </c>
      <c r="C43" s="27">
        <f t="shared" si="42"/>
        <v>3284650</v>
      </c>
      <c r="D43" s="27">
        <f t="shared" si="42"/>
        <v>3391719</v>
      </c>
      <c r="E43" s="27">
        <f t="shared" si="42"/>
        <v>3493244</v>
      </c>
      <c r="F43" s="27">
        <f t="shared" si="42"/>
        <v>3589945</v>
      </c>
      <c r="G43" s="27">
        <f t="shared" si="42"/>
        <v>3803425</v>
      </c>
      <c r="H43" s="27">
        <f t="shared" si="42"/>
        <v>3975132</v>
      </c>
      <c r="I43" s="27">
        <f t="shared" si="42"/>
        <v>4160688</v>
      </c>
      <c r="J43" s="27">
        <f t="shared" si="42"/>
        <v>4462889</v>
      </c>
      <c r="K43" s="27">
        <f t="shared" si="42"/>
        <v>4717277</v>
      </c>
      <c r="L43" s="27">
        <f t="shared" si="42"/>
        <v>4960528</v>
      </c>
      <c r="M43" s="27">
        <f t="shared" si="42"/>
        <v>4811980</v>
      </c>
      <c r="N43" s="27">
        <f t="shared" si="42"/>
        <v>4732103</v>
      </c>
      <c r="O43" s="27">
        <f t="shared" si="42"/>
        <v>4911169</v>
      </c>
      <c r="P43" s="27">
        <f t="shared" si="42"/>
        <v>5171204</v>
      </c>
      <c r="Q43" s="27">
        <f t="shared" si="42"/>
        <v>5388593</v>
      </c>
      <c r="R43" s="27">
        <f t="shared" si="42"/>
        <v>5631122</v>
      </c>
      <c r="S43" s="27">
        <f t="shared" si="42"/>
        <v>5919902</v>
      </c>
      <c r="T43" s="27">
        <f t="shared" si="42"/>
        <v>5903161</v>
      </c>
      <c r="U43" s="27">
        <f t="shared" si="42"/>
        <v>5447790</v>
      </c>
      <c r="V43" s="27">
        <f t="shared" si="42"/>
        <v>5366087</v>
      </c>
      <c r="W43" s="27">
        <f t="shared" si="42"/>
        <v>5577094</v>
      </c>
      <c r="X43" s="27">
        <f t="shared" si="42"/>
        <v>5342237</v>
      </c>
      <c r="Y43" s="27">
        <f t="shared" si="42"/>
        <v>5162268</v>
      </c>
      <c r="Z43" s="27">
        <f t="shared" si="42"/>
        <v>5167045</v>
      </c>
      <c r="AA43" s="27">
        <f t="shared" si="42"/>
        <v>5294488</v>
      </c>
      <c r="AB43" s="27">
        <f t="shared" si="42"/>
        <v>5492334</v>
      </c>
      <c r="AC43" s="27">
        <f t="shared" si="42"/>
        <v>5706654</v>
      </c>
      <c r="AD43" s="27">
        <f t="shared" si="42"/>
        <v>5960965</v>
      </c>
      <c r="AE43" s="27">
        <f t="shared" si="42"/>
        <v>6042485</v>
      </c>
      <c r="AF43" s="27">
        <f t="shared" si="42"/>
        <v>2437114</v>
      </c>
      <c r="AG43" s="27">
        <f t="shared" si="42"/>
        <v>3076142</v>
      </c>
      <c r="AH43" s="27">
        <f t="shared" ref="AH43:AI43" si="43">SUM(AH44,AH48)</f>
        <v>4928296</v>
      </c>
      <c r="AI43" s="27">
        <f t="shared" si="43"/>
        <v>5425889</v>
      </c>
    </row>
    <row r="44" spans="1:35" x14ac:dyDescent="0.25">
      <c r="A44" s="3" t="s">
        <v>2</v>
      </c>
      <c r="B44" s="4">
        <f t="shared" ref="B44:AG44" si="44">SUM(B45:B47)</f>
        <v>3137677</v>
      </c>
      <c r="C44" s="4">
        <f t="shared" si="44"/>
        <v>3152322</v>
      </c>
      <c r="D44" s="4">
        <f t="shared" si="44"/>
        <v>3258711</v>
      </c>
      <c r="E44" s="4">
        <f t="shared" si="44"/>
        <v>3358946</v>
      </c>
      <c r="F44" s="4">
        <f t="shared" si="44"/>
        <v>3452967</v>
      </c>
      <c r="G44" s="4">
        <f t="shared" si="44"/>
        <v>3660093</v>
      </c>
      <c r="H44" s="4">
        <f t="shared" si="44"/>
        <v>3824216</v>
      </c>
      <c r="I44" s="4">
        <f t="shared" si="44"/>
        <v>4005309</v>
      </c>
      <c r="J44" s="4">
        <f t="shared" si="44"/>
        <v>4298985</v>
      </c>
      <c r="K44" s="4">
        <f t="shared" si="44"/>
        <v>4545527</v>
      </c>
      <c r="L44" s="4">
        <f t="shared" si="44"/>
        <v>4772747</v>
      </c>
      <c r="M44" s="4">
        <f t="shared" si="44"/>
        <v>4628714</v>
      </c>
      <c r="N44" s="4">
        <f t="shared" si="44"/>
        <v>4548183</v>
      </c>
      <c r="O44" s="4">
        <f t="shared" si="44"/>
        <v>4729060</v>
      </c>
      <c r="P44" s="4">
        <f t="shared" si="44"/>
        <v>4969449</v>
      </c>
      <c r="Q44" s="4">
        <f t="shared" si="44"/>
        <v>5174563</v>
      </c>
      <c r="R44" s="4">
        <f t="shared" si="44"/>
        <v>5387283</v>
      </c>
      <c r="S44" s="4">
        <f t="shared" si="44"/>
        <v>5663134</v>
      </c>
      <c r="T44" s="4">
        <f t="shared" si="44"/>
        <v>5641057</v>
      </c>
      <c r="U44" s="4">
        <f t="shared" si="44"/>
        <v>5222253</v>
      </c>
      <c r="V44" s="4">
        <f t="shared" si="44"/>
        <v>5133321</v>
      </c>
      <c r="W44" s="4">
        <f t="shared" si="44"/>
        <v>5346555</v>
      </c>
      <c r="X44" s="4">
        <f t="shared" si="44"/>
        <v>5129334</v>
      </c>
      <c r="Y44" s="4">
        <f t="shared" si="44"/>
        <v>4952458</v>
      </c>
      <c r="Z44" s="4">
        <f t="shared" si="44"/>
        <v>4960881</v>
      </c>
      <c r="AA44" s="4">
        <f t="shared" si="44"/>
        <v>5082752</v>
      </c>
      <c r="AB44" s="4">
        <f t="shared" si="44"/>
        <v>5300053</v>
      </c>
      <c r="AC44" s="4">
        <f t="shared" si="44"/>
        <v>5496183</v>
      </c>
      <c r="AD44" s="4">
        <f t="shared" si="44"/>
        <v>5749281</v>
      </c>
      <c r="AE44" s="4">
        <f t="shared" si="44"/>
        <v>5839107</v>
      </c>
      <c r="AF44" s="4">
        <f t="shared" si="44"/>
        <v>2207637</v>
      </c>
      <c r="AG44" s="4">
        <f t="shared" si="44"/>
        <v>2810377</v>
      </c>
      <c r="AH44" s="4">
        <f t="shared" ref="AH44:AI44" si="45">SUM(AH45:AH47)</f>
        <v>4687529</v>
      </c>
      <c r="AI44" s="4">
        <f t="shared" si="45"/>
        <v>5204436</v>
      </c>
    </row>
    <row r="45" spans="1:35" x14ac:dyDescent="0.25">
      <c r="A45" s="32" t="s">
        <v>3</v>
      </c>
      <c r="B45" s="33">
        <f>AT!B45+BE!B45+BG!B45+CY!B45+CZ!B45+DE!B45+DK!B45+EE!B45+EL!B45+ES!B45+FI!B45+FR!B45+HR!B45+HU!B45+IE!B45+IT!B45+LT!B45+LU!B45+LV!B45+MT!B45+NL!B45+PL!B45+PT!B45+RO!B45+SE!B45+SI!B45+SK!B45</f>
        <v>1397285</v>
      </c>
      <c r="C45" s="33">
        <f>AT!C45+BE!C45+BG!C45+CY!C45+CZ!C45+DE!C45+DK!C45+EE!C45+EL!C45+ES!C45+FI!C45+FR!C45+HR!C45+HU!C45+IE!C45+IT!C45+LT!C45+LU!C45+LV!C45+MT!C45+NL!C45+PL!C45+PT!C45+RO!C45+SE!C45+SI!C45+SK!C45</f>
        <v>1413962</v>
      </c>
      <c r="D45" s="33">
        <f>AT!D45+BE!D45+BG!D45+CY!D45+CZ!D45+DE!D45+DK!D45+EE!D45+EL!D45+ES!D45+FI!D45+FR!D45+HR!D45+HU!D45+IE!D45+IT!D45+LT!D45+LU!D45+LV!D45+MT!D45+NL!D45+PL!D45+PT!D45+RO!D45+SE!D45+SI!D45+SK!D45</f>
        <v>1393673</v>
      </c>
      <c r="E45" s="33">
        <f>AT!E45+BE!E45+BG!E45+CY!E45+CZ!E45+DE!E45+DK!E45+EE!E45+EL!E45+ES!E45+FI!E45+FR!E45+HR!E45+HU!E45+IE!E45+IT!E45+LT!E45+LU!E45+LV!E45+MT!E45+NL!E45+PL!E45+PT!E45+RO!E45+SE!E45+SI!E45+SK!E45</f>
        <v>1399408</v>
      </c>
      <c r="F45" s="33">
        <f>AT!F45+BE!F45+BG!F45+CY!F45+CZ!F45+DE!F45+DK!F45+EE!F45+EL!F45+ES!F45+FI!F45+FR!F45+HR!F45+HU!F45+IE!F45+IT!F45+LT!F45+LU!F45+LV!F45+MT!F45+NL!F45+PL!F45+PT!F45+RO!F45+SE!F45+SI!F45+SK!F45</f>
        <v>1347063</v>
      </c>
      <c r="G45" s="33">
        <f>AT!G45+BE!G45+BG!G45+CY!G45+CZ!G45+DE!G45+DK!G45+EE!G45+EL!G45+ES!G45+FI!G45+FR!G45+HR!G45+HU!G45+IE!G45+IT!G45+LT!G45+LU!G45+LV!G45+MT!G45+NL!G45+PL!G45+PT!G45+RO!G45+SE!G45+SI!G45+SK!G45</f>
        <v>1401253</v>
      </c>
      <c r="H45" s="33">
        <f>AT!H45+BE!H45+BG!H45+CY!H45+CZ!H45+DE!H45+DK!H45+EE!H45+EL!H45+ES!H45+FI!H45+FR!H45+HR!H45+HU!H45+IE!H45+IT!H45+LT!H45+LU!H45+LV!H45+MT!H45+NL!H45+PL!H45+PT!H45+RO!H45+SE!H45+SI!H45+SK!H45</f>
        <v>1484360</v>
      </c>
      <c r="I45" s="33">
        <f>AT!I45+BE!I45+BG!I45+CY!I45+CZ!I45+DE!I45+DK!I45+EE!I45+EL!I45+ES!I45+FI!I45+FR!I45+HR!I45+HU!I45+IE!I45+IT!I45+LT!I45+LU!I45+LV!I45+MT!I45+NL!I45+PL!I45+PT!I45+RO!I45+SE!I45+SI!I45+SK!I45</f>
        <v>1553189</v>
      </c>
      <c r="J45" s="33">
        <f>AT!J45+BE!J45+BG!J45+CY!J45+CZ!J45+DE!J45+DK!J45+EE!J45+EL!J45+ES!J45+FI!J45+FR!J45+HR!J45+HU!J45+IE!J45+IT!J45+LT!J45+LU!J45+LV!J45+MT!J45+NL!J45+PL!J45+PT!J45+RO!J45+SE!J45+SI!J45+SK!J45</f>
        <v>1700260</v>
      </c>
      <c r="K45" s="33">
        <f>AT!K45+BE!K45+BG!K45+CY!K45+CZ!K45+DE!K45+DK!K45+EE!K45+EL!K45+ES!K45+FI!K45+FR!K45+HR!K45+HU!K45+IE!K45+IT!K45+LT!K45+LU!K45+LV!K45+MT!K45+NL!K45+PL!K45+PT!K45+RO!K45+SE!K45+SI!K45+SK!K45</f>
        <v>1757523</v>
      </c>
      <c r="L45" s="33">
        <f>AT!L45+BE!L45+BG!L45+CY!L45+CZ!L45+DE!L45+DK!L45+EE!L45+EL!L45+ES!L45+FI!L45+FR!L45+HR!L45+HU!L45+IE!L45+IT!L45+LT!L45+LU!L45+LV!L45+MT!L45+NL!L45+PL!L45+PT!L45+RO!L45+SE!L45+SI!L45+SK!L45</f>
        <v>1860604</v>
      </c>
      <c r="M45" s="33">
        <f>AT!M45+BE!M45+BG!M45+CY!M45+CZ!M45+DE!M45+DK!M45+EE!M45+EL!M45+ES!M45+FI!M45+FR!M45+HR!M45+HU!M45+IE!M45+IT!M45+LT!M45+LU!M45+LV!M45+MT!M45+NL!M45+PL!M45+PT!M45+RO!M45+SE!M45+SI!M45+SK!M45</f>
        <v>1780198</v>
      </c>
      <c r="N45" s="33">
        <f>AT!N45+BE!N45+BG!N45+CY!N45+CZ!N45+DE!N45+DK!N45+EE!N45+EL!N45+ES!N45+FI!N45+FR!N45+HR!N45+HU!N45+IE!N45+IT!N45+LT!N45+LU!N45+LV!N45+MT!N45+NL!N45+PL!N45+PT!N45+RO!N45+SE!N45+SI!N45+SK!N45</f>
        <v>1771141</v>
      </c>
      <c r="O45" s="33">
        <f>AT!O45+BE!O45+BG!O45+CY!O45+CZ!O45+DE!O45+DK!O45+EE!O45+EL!O45+ES!O45+FI!O45+FR!O45+HR!O45+HU!O45+IE!O45+IT!O45+LT!O45+LU!O45+LV!O45+MT!O45+NL!O45+PL!O45+PT!O45+RO!O45+SE!O45+SI!O45+SK!O45</f>
        <v>1807119</v>
      </c>
      <c r="P45" s="33">
        <f>AT!P45+BE!P45+BG!P45+CY!P45+CZ!P45+DE!P45+DK!P45+EE!P45+EL!P45+ES!P45+FI!P45+FR!P45+HR!P45+HU!P45+IE!P45+IT!P45+LT!P45+LU!P45+LV!P45+MT!P45+NL!P45+PL!P45+PT!P45+RO!P45+SE!P45+SI!P45+SK!P45</f>
        <v>1846017</v>
      </c>
      <c r="Q45" s="33">
        <f>AT!Q45+BE!Q45+BG!Q45+CY!Q45+CZ!Q45+DE!Q45+DK!Q45+EE!Q45+EL!Q45+ES!Q45+FI!Q45+FR!Q45+HR!Q45+HU!Q45+IE!Q45+IT!Q45+LT!Q45+LU!Q45+LV!Q45+MT!Q45+NL!Q45+PL!Q45+PT!Q45+RO!Q45+SE!Q45+SI!Q45+SK!Q45</f>
        <v>1891398</v>
      </c>
      <c r="R45" s="33">
        <f>AT!R45+BE!R45+BG!R45+CY!R45+CZ!R45+DE!R45+DK!R45+EE!R45+EL!R45+ES!R45+FI!R45+FR!R45+HR!R45+HU!R45+IE!R45+IT!R45+LT!R45+LU!R45+LV!R45+MT!R45+NL!R45+PL!R45+PT!R45+RO!R45+SE!R45+SI!R45+SK!R45</f>
        <v>1935525</v>
      </c>
      <c r="S45" s="33">
        <f>AT!S45+BE!S45+BG!S45+CY!S45+CZ!S45+DE!S45+DK!S45+EE!S45+EL!S45+ES!S45+FI!S45+FR!S45+HR!S45+HU!S45+IE!S45+IT!S45+LT!S45+LU!S45+LV!S45+MT!S45+NL!S45+PL!S45+PT!S45+RO!S45+SE!S45+SI!S45+SK!S45</f>
        <v>1987256</v>
      </c>
      <c r="T45" s="33">
        <f>AT!T45+BE!T45+BG!T45+CY!T45+CZ!T45+DE!T45+DK!T45+EE!T45+EL!T45+ES!T45+FI!T45+FR!T45+HR!T45+HU!T45+IE!T45+IT!T45+LT!T45+LU!T45+LV!T45+MT!T45+NL!T45+PL!T45+PT!T45+RO!T45+SE!T45+SI!T45+SK!T45</f>
        <v>1933547</v>
      </c>
      <c r="U45" s="33">
        <f>AT!U45+BE!U45+BG!U45+CY!U45+CZ!U45+DE!U45+DK!U45+EE!U45+EL!U45+ES!U45+FI!U45+FR!U45+HR!U45+HU!U45+IE!U45+IT!U45+LT!U45+LU!U45+LV!U45+MT!U45+NL!U45+PL!U45+PT!U45+RO!U45+SE!U45+SI!U45+SK!U45</f>
        <v>1820352</v>
      </c>
      <c r="V45" s="33">
        <f>AT!V45+BE!V45+BG!V45+CY!V45+CZ!V45+DE!V45+DK!V45+EE!V45+EL!V45+ES!V45+FI!V45+FR!V45+HR!V45+HU!V45+IE!V45+IT!V45+LT!V45+LU!V45+LV!V45+MT!V45+NL!V45+PL!V45+PT!V45+RO!V45+SE!V45+SI!V45+SK!V45</f>
        <v>1740624</v>
      </c>
      <c r="W45" s="33">
        <f>AT!W45+BE!W45+BG!W45+CY!W45+CZ!W45+DE!W45+DK!W45+EE!W45+EL!W45+ES!W45+FI!W45+FR!W45+HR!W45+HU!W45+IE!W45+IT!W45+LT!W45+LU!W45+LV!W45+MT!W45+NL!W45+PL!W45+PT!W45+RO!W45+SE!W45+SI!W45+SK!W45</f>
        <v>1786040</v>
      </c>
      <c r="X45" s="33">
        <f>AT!X45+BE!X45+BG!X45+CY!X45+CZ!X45+DE!X45+DK!X45+EE!X45+EL!X45+ES!X45+FI!X45+FR!X45+HR!X45+HU!X45+IE!X45+IT!X45+LT!X45+LU!X45+LV!X45+MT!X45+NL!X45+PL!X45+PT!X45+RO!X45+SE!X45+SI!X45+SK!X45</f>
        <v>1646091</v>
      </c>
      <c r="Y45" s="33">
        <f>AT!Y45+BE!Y45+BG!Y45+CY!Y45+CZ!Y45+DE!Y45+DK!Y45+EE!Y45+EL!Y45+ES!Y45+FI!Y45+FR!Y45+HR!Y45+HU!Y45+IE!Y45+IT!Y45+LT!Y45+LU!Y45+LV!Y45+MT!Y45+NL!Y45+PL!Y45+PT!Y45+RO!Y45+SE!Y45+SI!Y45+SK!Y45</f>
        <v>1508940</v>
      </c>
      <c r="Z45" s="33">
        <f>AT!Z45+BE!Z45+BG!Z45+CY!Z45+CZ!Z45+DE!Z45+DK!Z45+EE!Z45+EL!Z45+ES!Z45+FI!Z45+FR!Z45+HR!Z45+HU!Z45+IE!Z45+IT!Z45+LT!Z45+LU!Z45+LV!Z45+MT!Z45+NL!Z45+PL!Z45+PT!Z45+RO!Z45+SE!Z45+SI!Z45+SK!Z45</f>
        <v>1430430</v>
      </c>
      <c r="AA45" s="33">
        <f>AT!AA45+BE!AA45+BG!AA45+CY!AA45+CZ!AA45+DE!AA45+DK!AA45+EE!AA45+EL!AA45+ES!AA45+FI!AA45+FR!AA45+HR!AA45+HU!AA45+IE!AA45+IT!AA45+LT!AA45+LU!AA45+LV!AA45+MT!AA45+NL!AA45+PL!AA45+PT!AA45+RO!AA45+SE!AA45+SI!AA45+SK!AA45</f>
        <v>1440699</v>
      </c>
      <c r="AB45" s="33">
        <f>AT!AB45+BE!AB45+BG!AB45+CY!AB45+CZ!AB45+DE!AB45+DK!AB45+EE!AB45+EL!AB45+ES!AB45+FI!AB45+FR!AB45+HR!AB45+HU!AB45+IE!AB45+IT!AB45+LT!AB45+LU!AB45+LV!AB45+MT!AB45+NL!AB45+PL!AB45+PT!AB45+RO!AB45+SE!AB45+SI!AB45+SK!AB45</f>
        <v>1476509</v>
      </c>
      <c r="AC45" s="33">
        <f>AT!AC45+BE!AC45+BG!AC45+CY!AC45+CZ!AC45+DE!AC45+DK!AC45+EE!AC45+EL!AC45+ES!AC45+FI!AC45+FR!AC45+HR!AC45+HU!AC45+IE!AC45+IT!AC45+LT!AC45+LU!AC45+LV!AC45+MT!AC45+NL!AC45+PL!AC45+PT!AC45+RO!AC45+SE!AC45+SI!AC45+SK!AC45</f>
        <v>1494982</v>
      </c>
      <c r="AD45" s="33">
        <f>AT!AD45+BE!AD45+BG!AD45+CY!AD45+CZ!AD45+DE!AD45+DK!AD45+EE!AD45+EL!AD45+ES!AD45+FI!AD45+FR!AD45+HR!AD45+HU!AD45+IE!AD45+IT!AD45+LT!AD45+LU!AD45+LV!AD45+MT!AD45+NL!AD45+PL!AD45+PT!AD45+RO!AD45+SE!AD45+SI!AD45+SK!AD45</f>
        <v>1543349</v>
      </c>
      <c r="AE45" s="33">
        <f>AT!AE45+BE!AE45+BG!AE45+CY!AE45+CZ!AE45+DE!AE45+DK!AE45+EE!AE45+EL!AE45+ES!AE45+FI!AE45+FR!AE45+HR!AE45+HU!AE45+IE!AE45+IT!AE45+LT!AE45+LU!AE45+LV!AE45+MT!AE45+NL!AE45+PL!AE45+PT!AE45+RO!AE45+SE!AE45+SI!AE45+SK!AE45</f>
        <v>1560251</v>
      </c>
      <c r="AF45" s="33">
        <f>AT!AF45+BE!AF45+BG!AF45+CY!AF45+CZ!AF45+DE!AF45+DK!AF45+EE!AF45+EL!AF45+ES!AF45+FI!AF45+FR!AF45+HR!AF45+HU!AF45+IE!AF45+IT!AF45+LT!AF45+LU!AF45+LV!AF45+MT!AF45+NL!AF45+PL!AF45+PT!AF45+RO!AF45+SE!AF45+SI!AF45+SK!AF45</f>
        <v>745158</v>
      </c>
      <c r="AG45" s="33">
        <f>AT!AG45+BE!AG45+BG!AG45+CY!AG45+CZ!AG45+DE!AG45+DK!AG45+EE!AG45+EL!AG45+ES!AG45+FI!AG45+FR!AG45+HR!AG45+HU!AG45+IE!AG45+IT!AG45+LT!AG45+LU!AG45+LV!AG45+MT!AG45+NL!AG45+PL!AG45+PT!AG45+RO!AG45+SE!AG45+SI!AG45+SK!AG45</f>
        <v>924451</v>
      </c>
      <c r="AH45" s="33">
        <f>AT!AH45+BE!AH45+BG!AH45+CY!AH45+CZ!AH45+DE!AH45+DK!AH45+EE!AH45+EL!AH45+ES!AH45+FI!AH45+FR!AH45+HR!AH45+HU!AH45+IE!AH45+IT!AH45+LT!AH45+LU!AH45+LV!AH45+MT!AH45+NL!AH45+PL!AH45+PT!AH45+RO!AH45+SE!AH45+SI!AH45+SK!AH45</f>
        <v>1256637</v>
      </c>
      <c r="AI45" s="33">
        <f>AT!AI45+BE!AI45+BG!AI45+CY!AI45+CZ!AI45+DE!AI45+DK!AI45+EE!AI45+EL!AI45+ES!AI45+FI!AI45+FR!AI45+HR!AI45+HU!AI45+IE!AI45+IT!AI45+LT!AI45+LU!AI45+LV!AI45+MT!AI45+NL!AI45+PL!AI45+PT!AI45+RO!AI45+SE!AI45+SI!AI45+SK!AI45</f>
        <v>1310191</v>
      </c>
    </row>
    <row r="46" spans="1:35" x14ac:dyDescent="0.25">
      <c r="A46" s="32" t="s">
        <v>88</v>
      </c>
      <c r="B46" s="33">
        <f>AT!B46+BE!B46+BG!B46+CY!B46+CZ!B46+DE!B46+DK!B46+EE!B46+EL!B46+ES!B46+FI!B46+FR!B46+HR!B46+HU!B46+IE!B46+IT!B46+LT!B46+LU!B46+LV!B46+MT!B46+NL!B46+PL!B46+PT!B46+RO!B46+SE!B46+SI!B46+SK!B46</f>
        <v>1068370</v>
      </c>
      <c r="C46" s="33">
        <f>AT!C46+BE!C46+BG!C46+CY!C46+CZ!C46+DE!C46+DK!C46+EE!C46+EL!C46+ES!C46+FI!C46+FR!C46+HR!C46+HU!C46+IE!C46+IT!C46+LT!C46+LU!C46+LV!C46+MT!C46+NL!C46+PL!C46+PT!C46+RO!C46+SE!C46+SI!C46+SK!C46</f>
        <v>1068058</v>
      </c>
      <c r="D46" s="33">
        <f>AT!D46+BE!D46+BG!D46+CY!D46+CZ!D46+DE!D46+DK!D46+EE!D46+EL!D46+ES!D46+FI!D46+FR!D46+HR!D46+HU!D46+IE!D46+IT!D46+LT!D46+LU!D46+LV!D46+MT!D46+NL!D46+PL!D46+PT!D46+RO!D46+SE!D46+SI!D46+SK!D46</f>
        <v>1142003</v>
      </c>
      <c r="E46" s="33">
        <f>AT!E46+BE!E46+BG!E46+CY!E46+CZ!E46+DE!E46+DK!E46+EE!E46+EL!E46+ES!E46+FI!E46+FR!E46+HR!E46+HU!E46+IE!E46+IT!E46+LT!E46+LU!E46+LV!E46+MT!E46+NL!E46+PL!E46+PT!E46+RO!E46+SE!E46+SI!E46+SK!E46</f>
        <v>1196338</v>
      </c>
      <c r="F46" s="33">
        <f>AT!F46+BE!F46+BG!F46+CY!F46+CZ!F46+DE!F46+DK!F46+EE!F46+EL!F46+ES!F46+FI!F46+FR!F46+HR!F46+HU!F46+IE!F46+IT!F46+LT!F46+LU!F46+LV!F46+MT!F46+NL!F46+PL!F46+PT!F46+RO!F46+SE!F46+SI!F46+SK!F46</f>
        <v>1298972</v>
      </c>
      <c r="G46" s="33">
        <f>AT!G46+BE!G46+BG!G46+CY!G46+CZ!G46+DE!G46+DK!G46+EE!G46+EL!G46+ES!G46+FI!G46+FR!G46+HR!G46+HU!G46+IE!G46+IT!G46+LT!G46+LU!G46+LV!G46+MT!G46+NL!G46+PL!G46+PT!G46+RO!G46+SE!G46+SI!G46+SK!G46</f>
        <v>1392508</v>
      </c>
      <c r="H46" s="33">
        <f>AT!H46+BE!H46+BG!H46+CY!H46+CZ!H46+DE!H46+DK!H46+EE!H46+EL!H46+ES!H46+FI!H46+FR!H46+HR!H46+HU!H46+IE!H46+IT!H46+LT!H46+LU!H46+LV!H46+MT!H46+NL!H46+PL!H46+PT!H46+RO!H46+SE!H46+SI!H46+SK!H46</f>
        <v>1437298</v>
      </c>
      <c r="I46" s="33">
        <f>AT!I46+BE!I46+BG!I46+CY!I46+CZ!I46+DE!I46+DK!I46+EE!I46+EL!I46+ES!I46+FI!I46+FR!I46+HR!I46+HU!I46+IE!I46+IT!I46+LT!I46+LU!I46+LV!I46+MT!I46+NL!I46+PL!I46+PT!I46+RO!I46+SE!I46+SI!I46+SK!I46</f>
        <v>1499736</v>
      </c>
      <c r="J46" s="33">
        <f>AT!J46+BE!J46+BG!J46+CY!J46+CZ!J46+DE!J46+DK!J46+EE!J46+EL!J46+ES!J46+FI!J46+FR!J46+HR!J46+HU!J46+IE!J46+IT!J46+LT!J46+LU!J46+LV!J46+MT!J46+NL!J46+PL!J46+PT!J46+RO!J46+SE!J46+SI!J46+SK!J46</f>
        <v>1594104</v>
      </c>
      <c r="K46" s="33">
        <f>AT!K46+BE!K46+BG!K46+CY!K46+CZ!K46+DE!K46+DK!K46+EE!K46+EL!K46+ES!K46+FI!K46+FR!K46+HR!K46+HU!K46+IE!K46+IT!K46+LT!K46+LU!K46+LV!K46+MT!K46+NL!K46+PL!K46+PT!K46+RO!K46+SE!K46+SI!K46+SK!K46</f>
        <v>1712574</v>
      </c>
      <c r="L46" s="33">
        <f>AT!L46+BE!L46+BG!L46+CY!L46+CZ!L46+DE!L46+DK!L46+EE!L46+EL!L46+ES!L46+FI!L46+FR!L46+HR!L46+HU!L46+IE!L46+IT!L46+LT!L46+LU!L46+LV!L46+MT!L46+NL!L46+PL!L46+PT!L46+RO!L46+SE!L46+SI!L46+SK!L46</f>
        <v>1783391</v>
      </c>
      <c r="M46" s="33">
        <f>AT!M46+BE!M46+BG!M46+CY!M46+CZ!M46+DE!M46+DK!M46+EE!M46+EL!M46+ES!M46+FI!M46+FR!M46+HR!M46+HU!M46+IE!M46+IT!M46+LT!M46+LU!M46+LV!M46+MT!M46+NL!M46+PL!M46+PT!M46+RO!M46+SE!M46+SI!M46+SK!M46</f>
        <v>1747089</v>
      </c>
      <c r="N46" s="33">
        <f>AT!N46+BE!N46+BG!N46+CY!N46+CZ!N46+DE!N46+DK!N46+EE!N46+EL!N46+ES!N46+FI!N46+FR!N46+HR!N46+HU!N46+IE!N46+IT!N46+LT!N46+LU!N46+LV!N46+MT!N46+NL!N46+PL!N46+PT!N46+RO!N46+SE!N46+SI!N46+SK!N46</f>
        <v>1682102</v>
      </c>
      <c r="O46" s="33">
        <f>AT!O46+BE!O46+BG!O46+CY!O46+CZ!O46+DE!O46+DK!O46+EE!O46+EL!O46+ES!O46+FI!O46+FR!O46+HR!O46+HU!O46+IE!O46+IT!O46+LT!O46+LU!O46+LV!O46+MT!O46+NL!O46+PL!O46+PT!O46+RO!O46+SE!O46+SI!O46+SK!O46</f>
        <v>1788804</v>
      </c>
      <c r="P46" s="33">
        <f>AT!P46+BE!P46+BG!P46+CY!P46+CZ!P46+DE!P46+DK!P46+EE!P46+EL!P46+ES!P46+FI!P46+FR!P46+HR!P46+HU!P46+IE!P46+IT!P46+LT!P46+LU!P46+LV!P46+MT!P46+NL!P46+PL!P46+PT!P46+RO!P46+SE!P46+SI!P46+SK!P46</f>
        <v>1916715</v>
      </c>
      <c r="Q46" s="33">
        <f>AT!Q46+BE!Q46+BG!Q46+CY!Q46+CZ!Q46+DE!Q46+DK!Q46+EE!Q46+EL!Q46+ES!Q46+FI!Q46+FR!Q46+HR!Q46+HU!Q46+IE!Q46+IT!Q46+LT!Q46+LU!Q46+LV!Q46+MT!Q46+NL!Q46+PL!Q46+PT!Q46+RO!Q46+SE!Q46+SI!Q46+SK!Q46</f>
        <v>2009508</v>
      </c>
      <c r="R46" s="33">
        <f>AT!R46+BE!R46+BG!R46+CY!R46+CZ!R46+DE!R46+DK!R46+EE!R46+EL!R46+ES!R46+FI!R46+FR!R46+HR!R46+HU!R46+IE!R46+IT!R46+LT!R46+LU!R46+LV!R46+MT!R46+NL!R46+PL!R46+PT!R46+RO!R46+SE!R46+SI!R46+SK!R46</f>
        <v>2129893</v>
      </c>
      <c r="S46" s="33">
        <f>AT!S46+BE!S46+BG!S46+CY!S46+CZ!S46+DE!S46+DK!S46+EE!S46+EL!S46+ES!S46+FI!S46+FR!S46+HR!S46+HU!S46+IE!S46+IT!S46+LT!S46+LU!S46+LV!S46+MT!S46+NL!S46+PL!S46+PT!S46+RO!S46+SE!S46+SI!S46+SK!S46</f>
        <v>2276946</v>
      </c>
      <c r="T46" s="33">
        <f>AT!T46+BE!T46+BG!T46+CY!T46+CZ!T46+DE!T46+DK!T46+EE!T46+EL!T46+ES!T46+FI!T46+FR!T46+HR!T46+HU!T46+IE!T46+IT!T46+LT!T46+LU!T46+LV!T46+MT!T46+NL!T46+PL!T46+PT!T46+RO!T46+SE!T46+SI!T46+SK!T46</f>
        <v>2283478</v>
      </c>
      <c r="U46" s="33">
        <f>AT!U46+BE!U46+BG!U46+CY!U46+CZ!U46+DE!U46+DK!U46+EE!U46+EL!U46+ES!U46+FI!U46+FR!U46+HR!U46+HU!U46+IE!U46+IT!U46+LT!U46+LU!U46+LV!U46+MT!U46+NL!U46+PL!U46+PT!U46+RO!U46+SE!U46+SI!U46+SK!U46</f>
        <v>2078644</v>
      </c>
      <c r="V46" s="33">
        <f>AT!V46+BE!V46+BG!V46+CY!V46+CZ!V46+DE!V46+DK!V46+EE!V46+EL!V46+ES!V46+FI!V46+FR!V46+HR!V46+HU!V46+IE!V46+IT!V46+LT!V46+LU!V46+LV!V46+MT!V46+NL!V46+PL!V46+PT!V46+RO!V46+SE!V46+SI!V46+SK!V46</f>
        <v>2077531</v>
      </c>
      <c r="W46" s="33">
        <f>AT!W46+BE!W46+BG!W46+CY!W46+CZ!W46+DE!W46+DK!W46+EE!W46+EL!W46+ES!W46+FI!W46+FR!W46+HR!W46+HU!W46+IE!W46+IT!W46+LT!W46+LU!W46+LV!W46+MT!W46+NL!W46+PL!W46+PT!W46+RO!W46+SE!W46+SI!W46+SK!W46</f>
        <v>2175648</v>
      </c>
      <c r="X46" s="33">
        <f>AT!X46+BE!X46+BG!X46+CY!X46+CZ!X46+DE!X46+DK!X46+EE!X46+EL!X46+ES!X46+FI!X46+FR!X46+HR!X46+HU!X46+IE!X46+IT!X46+LT!X46+LU!X46+LV!X46+MT!X46+NL!X46+PL!X46+PT!X46+RO!X46+SE!X46+SI!X46+SK!X46</f>
        <v>2097642</v>
      </c>
      <c r="Y46" s="33">
        <f>AT!Y46+BE!Y46+BG!Y46+CY!Y46+CZ!Y46+DE!Y46+DK!Y46+EE!Y46+EL!Y46+ES!Y46+FI!Y46+FR!Y46+HR!Y46+HU!Y46+IE!Y46+IT!Y46+LT!Y46+LU!Y46+LV!Y46+MT!Y46+NL!Y46+PL!Y46+PT!Y46+RO!Y46+SE!Y46+SI!Y46+SK!Y46</f>
        <v>2041404</v>
      </c>
      <c r="Z46" s="33">
        <f>AT!Z46+BE!Z46+BG!Z46+CY!Z46+CZ!Z46+DE!Z46+DK!Z46+EE!Z46+EL!Z46+ES!Z46+FI!Z46+FR!Z46+HR!Z46+HU!Z46+IE!Z46+IT!Z46+LT!Z46+LU!Z46+LV!Z46+MT!Z46+NL!Z46+PL!Z46+PT!Z46+RO!Z46+SE!Z46+SI!Z46+SK!Z46</f>
        <v>2091853</v>
      </c>
      <c r="AA46" s="33">
        <f>AT!AA46+BE!AA46+BG!AA46+CY!AA46+CZ!AA46+DE!AA46+DK!AA46+EE!AA46+EL!AA46+ES!AA46+FI!AA46+FR!AA46+HR!AA46+HU!AA46+IE!AA46+IT!AA46+LT!AA46+LU!AA46+LV!AA46+MT!AA46+NL!AA46+PL!AA46+PT!AA46+RO!AA46+SE!AA46+SI!AA46+SK!AA46</f>
        <v>2184118</v>
      </c>
      <c r="AB46" s="33">
        <f>AT!AB46+BE!AB46+BG!AB46+CY!AB46+CZ!AB46+DE!AB46+DK!AB46+EE!AB46+EL!AB46+ES!AB46+FI!AB46+FR!AB46+HR!AB46+HU!AB46+IE!AB46+IT!AB46+LT!AB46+LU!AB46+LV!AB46+MT!AB46+NL!AB46+PL!AB46+PT!AB46+RO!AB46+SE!AB46+SI!AB46+SK!AB46</f>
        <v>2314934</v>
      </c>
      <c r="AC46" s="33">
        <f>AT!AC46+BE!AC46+BG!AC46+CY!AC46+CZ!AC46+DE!AC46+DK!AC46+EE!AC46+EL!AC46+ES!AC46+FI!AC46+FR!AC46+HR!AC46+HU!AC46+IE!AC46+IT!AC46+LT!AC46+LU!AC46+LV!AC46+MT!AC46+NL!AC46+PL!AC46+PT!AC46+RO!AC46+SE!AC46+SI!AC46+SK!AC46</f>
        <v>2422905</v>
      </c>
      <c r="AD46" s="33">
        <f>AT!AD46+BE!AD46+BG!AD46+CY!AD46+CZ!AD46+DE!AD46+DK!AD46+EE!AD46+EL!AD46+ES!AD46+FI!AD46+FR!AD46+HR!AD46+HU!AD46+IE!AD46+IT!AD46+LT!AD46+LU!AD46+LV!AD46+MT!AD46+NL!AD46+PL!AD46+PT!AD46+RO!AD46+SE!AD46+SI!AD46+SK!AD46</f>
        <v>2549815</v>
      </c>
      <c r="AE46" s="33">
        <f>AT!AE46+BE!AE46+BG!AE46+CY!AE46+CZ!AE46+DE!AE46+DK!AE46+EE!AE46+EL!AE46+ES!AE46+FI!AE46+FR!AE46+HR!AE46+HU!AE46+IE!AE46+IT!AE46+LT!AE46+LU!AE46+LV!AE46+MT!AE46+NL!AE46+PL!AE46+PT!AE46+RO!AE46+SE!AE46+SI!AE46+SK!AE46</f>
        <v>2578294</v>
      </c>
      <c r="AF46" s="33">
        <f>AT!AF46+BE!AF46+BG!AF46+CY!AF46+CZ!AF46+DE!AF46+DK!AF46+EE!AF46+EL!AF46+ES!AF46+FI!AF46+FR!AF46+HR!AF46+HU!AF46+IE!AF46+IT!AF46+LT!AF46+LU!AF46+LV!AF46+MT!AF46+NL!AF46+PL!AF46+PT!AF46+RO!AF46+SE!AF46+SI!AF46+SK!AF46</f>
        <v>915103</v>
      </c>
      <c r="AG46" s="33">
        <f>AT!AG46+BE!AG46+BG!AG46+CY!AG46+CZ!AG46+DE!AG46+DK!AG46+EE!AG46+EL!AG46+ES!AG46+FI!AG46+FR!AG46+HR!AG46+HU!AG46+IE!AG46+IT!AG46+LT!AG46+LU!AG46+LV!AG46+MT!AG46+NL!AG46+PL!AG46+PT!AG46+RO!AG46+SE!AG46+SI!AG46+SK!AG46</f>
        <v>1234907</v>
      </c>
      <c r="AH46" s="33">
        <f>AT!AH46+BE!AH46+BG!AH46+CY!AH46+CZ!AH46+DE!AH46+DK!AH46+EE!AH46+EL!AH46+ES!AH46+FI!AH46+FR!AH46+HR!AH46+HU!AH46+IE!AH46+IT!AH46+LT!AH46+LU!AH46+LV!AH46+MT!AH46+NL!AH46+PL!AH46+PT!AH46+RO!AH46+SE!AH46+SI!AH46+SK!AH46</f>
        <v>2159825</v>
      </c>
      <c r="AI46" s="33">
        <f>AT!AI46+BE!AI46+BG!AI46+CY!AI46+CZ!AI46+DE!AI46+DK!AI46+EE!AI46+EL!AI46+ES!AI46+FI!AI46+FR!AI46+HR!AI46+HU!AI46+IE!AI46+IT!AI46+LT!AI46+LU!AI46+LV!AI46+MT!AI46+NL!AI46+PL!AI46+PT!AI46+RO!AI46+SE!AI46+SI!AI46+SK!AI46</f>
        <v>2397351</v>
      </c>
    </row>
    <row r="47" spans="1:35" x14ac:dyDescent="0.25">
      <c r="A47" s="32" t="s">
        <v>89</v>
      </c>
      <c r="B47" s="33">
        <f>AT!B47+BE!B47+BG!B47+CY!B47+CZ!B47+DE!B47+DK!B47+EE!B47+EL!B47+ES!B47+FI!B47+FR!B47+HR!B47+HU!B47+IE!B47+IT!B47+LT!B47+LU!B47+LV!B47+MT!B47+NL!B47+PL!B47+PT!B47+RO!B47+SE!B47+SI!B47+SK!B47</f>
        <v>672022</v>
      </c>
      <c r="C47" s="33">
        <f>AT!C47+BE!C47+BG!C47+CY!C47+CZ!C47+DE!C47+DK!C47+EE!C47+EL!C47+ES!C47+FI!C47+FR!C47+HR!C47+HU!C47+IE!C47+IT!C47+LT!C47+LU!C47+LV!C47+MT!C47+NL!C47+PL!C47+PT!C47+RO!C47+SE!C47+SI!C47+SK!C47</f>
        <v>670302</v>
      </c>
      <c r="D47" s="33">
        <f>AT!D47+BE!D47+BG!D47+CY!D47+CZ!D47+DE!D47+DK!D47+EE!D47+EL!D47+ES!D47+FI!D47+FR!D47+HR!D47+HU!D47+IE!D47+IT!D47+LT!D47+LU!D47+LV!D47+MT!D47+NL!D47+PL!D47+PT!D47+RO!D47+SE!D47+SI!D47+SK!D47</f>
        <v>723035</v>
      </c>
      <c r="E47" s="33">
        <f>AT!E47+BE!E47+BG!E47+CY!E47+CZ!E47+DE!E47+DK!E47+EE!E47+EL!E47+ES!E47+FI!E47+FR!E47+HR!E47+HU!E47+IE!E47+IT!E47+LT!E47+LU!E47+LV!E47+MT!E47+NL!E47+PL!E47+PT!E47+RO!E47+SE!E47+SI!E47+SK!E47</f>
        <v>763200</v>
      </c>
      <c r="F47" s="33">
        <f>AT!F47+BE!F47+BG!F47+CY!F47+CZ!F47+DE!F47+DK!F47+EE!F47+EL!F47+ES!F47+FI!F47+FR!F47+HR!F47+HU!F47+IE!F47+IT!F47+LT!F47+LU!F47+LV!F47+MT!F47+NL!F47+PL!F47+PT!F47+RO!F47+SE!F47+SI!F47+SK!F47</f>
        <v>806932</v>
      </c>
      <c r="G47" s="33">
        <f>AT!G47+BE!G47+BG!G47+CY!G47+CZ!G47+DE!G47+DK!G47+EE!G47+EL!G47+ES!G47+FI!G47+FR!G47+HR!G47+HU!G47+IE!G47+IT!G47+LT!G47+LU!G47+LV!G47+MT!G47+NL!G47+PL!G47+PT!G47+RO!G47+SE!G47+SI!G47+SK!G47</f>
        <v>866332</v>
      </c>
      <c r="H47" s="33">
        <f>AT!H47+BE!H47+BG!H47+CY!H47+CZ!H47+DE!H47+DK!H47+EE!H47+EL!H47+ES!H47+FI!H47+FR!H47+HR!H47+HU!H47+IE!H47+IT!H47+LT!H47+LU!H47+LV!H47+MT!H47+NL!H47+PL!H47+PT!H47+RO!H47+SE!H47+SI!H47+SK!H47</f>
        <v>902558</v>
      </c>
      <c r="I47" s="33">
        <f>AT!I47+BE!I47+BG!I47+CY!I47+CZ!I47+DE!I47+DK!I47+EE!I47+EL!I47+ES!I47+FI!I47+FR!I47+HR!I47+HU!I47+IE!I47+IT!I47+LT!I47+LU!I47+LV!I47+MT!I47+NL!I47+PL!I47+PT!I47+RO!I47+SE!I47+SI!I47+SK!I47</f>
        <v>952384</v>
      </c>
      <c r="J47" s="33">
        <f>AT!J47+BE!J47+BG!J47+CY!J47+CZ!J47+DE!J47+DK!J47+EE!J47+EL!J47+ES!J47+FI!J47+FR!J47+HR!J47+HU!J47+IE!J47+IT!J47+LT!J47+LU!J47+LV!J47+MT!J47+NL!J47+PL!J47+PT!J47+RO!J47+SE!J47+SI!J47+SK!J47</f>
        <v>1004621</v>
      </c>
      <c r="K47" s="33">
        <f>AT!K47+BE!K47+BG!K47+CY!K47+CZ!K47+DE!K47+DK!K47+EE!K47+EL!K47+ES!K47+FI!K47+FR!K47+HR!K47+HU!K47+IE!K47+IT!K47+LT!K47+LU!K47+LV!K47+MT!K47+NL!K47+PL!K47+PT!K47+RO!K47+SE!K47+SI!K47+SK!K47</f>
        <v>1075430</v>
      </c>
      <c r="L47" s="33">
        <f>AT!L47+BE!L47+BG!L47+CY!L47+CZ!L47+DE!L47+DK!L47+EE!L47+EL!L47+ES!L47+FI!L47+FR!L47+HR!L47+HU!L47+IE!L47+IT!L47+LT!L47+LU!L47+LV!L47+MT!L47+NL!L47+PL!L47+PT!L47+RO!L47+SE!L47+SI!L47+SK!L47</f>
        <v>1128752</v>
      </c>
      <c r="M47" s="33">
        <f>AT!M47+BE!M47+BG!M47+CY!M47+CZ!M47+DE!M47+DK!M47+EE!M47+EL!M47+ES!M47+FI!M47+FR!M47+HR!M47+HU!M47+IE!M47+IT!M47+LT!M47+LU!M47+LV!M47+MT!M47+NL!M47+PL!M47+PT!M47+RO!M47+SE!M47+SI!M47+SK!M47</f>
        <v>1101427</v>
      </c>
      <c r="N47" s="33">
        <f>AT!N47+BE!N47+BG!N47+CY!N47+CZ!N47+DE!N47+DK!N47+EE!N47+EL!N47+ES!N47+FI!N47+FR!N47+HR!N47+HU!N47+IE!N47+IT!N47+LT!N47+LU!N47+LV!N47+MT!N47+NL!N47+PL!N47+PT!N47+RO!N47+SE!N47+SI!N47+SK!N47</f>
        <v>1094940</v>
      </c>
      <c r="O47" s="33">
        <f>AT!O47+BE!O47+BG!O47+CY!O47+CZ!O47+DE!O47+DK!O47+EE!O47+EL!O47+ES!O47+FI!O47+FR!O47+HR!O47+HU!O47+IE!O47+IT!O47+LT!O47+LU!O47+LV!O47+MT!O47+NL!O47+PL!O47+PT!O47+RO!O47+SE!O47+SI!O47+SK!O47</f>
        <v>1133137</v>
      </c>
      <c r="P47" s="33">
        <f>AT!P47+BE!P47+BG!P47+CY!P47+CZ!P47+DE!P47+DK!P47+EE!P47+EL!P47+ES!P47+FI!P47+FR!P47+HR!P47+HU!P47+IE!P47+IT!P47+LT!P47+LU!P47+LV!P47+MT!P47+NL!P47+PL!P47+PT!P47+RO!P47+SE!P47+SI!P47+SK!P47</f>
        <v>1206717</v>
      </c>
      <c r="Q47" s="33">
        <f>AT!Q47+BE!Q47+BG!Q47+CY!Q47+CZ!Q47+DE!Q47+DK!Q47+EE!Q47+EL!Q47+ES!Q47+FI!Q47+FR!Q47+HR!Q47+HU!Q47+IE!Q47+IT!Q47+LT!Q47+LU!Q47+LV!Q47+MT!Q47+NL!Q47+PL!Q47+PT!Q47+RO!Q47+SE!Q47+SI!Q47+SK!Q47</f>
        <v>1273657</v>
      </c>
      <c r="R47" s="33">
        <f>AT!R47+BE!R47+BG!R47+CY!R47+CZ!R47+DE!R47+DK!R47+EE!R47+EL!R47+ES!R47+FI!R47+FR!R47+HR!R47+HU!R47+IE!R47+IT!R47+LT!R47+LU!R47+LV!R47+MT!R47+NL!R47+PL!R47+PT!R47+RO!R47+SE!R47+SI!R47+SK!R47</f>
        <v>1321865</v>
      </c>
      <c r="S47" s="33">
        <f>AT!S47+BE!S47+BG!S47+CY!S47+CZ!S47+DE!S47+DK!S47+EE!S47+EL!S47+ES!S47+FI!S47+FR!S47+HR!S47+HU!S47+IE!S47+IT!S47+LT!S47+LU!S47+LV!S47+MT!S47+NL!S47+PL!S47+PT!S47+RO!S47+SE!S47+SI!S47+SK!S47</f>
        <v>1398932</v>
      </c>
      <c r="T47" s="33">
        <f>AT!T47+BE!T47+BG!T47+CY!T47+CZ!T47+DE!T47+DK!T47+EE!T47+EL!T47+ES!T47+FI!T47+FR!T47+HR!T47+HU!T47+IE!T47+IT!T47+LT!T47+LU!T47+LV!T47+MT!T47+NL!T47+PL!T47+PT!T47+RO!T47+SE!T47+SI!T47+SK!T47</f>
        <v>1424032</v>
      </c>
      <c r="U47" s="33">
        <f>AT!U47+BE!U47+BG!U47+CY!U47+CZ!U47+DE!U47+DK!U47+EE!U47+EL!U47+ES!U47+FI!U47+FR!U47+HR!U47+HU!U47+IE!U47+IT!U47+LT!U47+LU!U47+LV!U47+MT!U47+NL!U47+PL!U47+PT!U47+RO!U47+SE!U47+SI!U47+SK!U47</f>
        <v>1323257</v>
      </c>
      <c r="V47" s="33">
        <f>AT!V47+BE!V47+BG!V47+CY!V47+CZ!V47+DE!V47+DK!V47+EE!V47+EL!V47+ES!V47+FI!V47+FR!V47+HR!V47+HU!V47+IE!V47+IT!V47+LT!V47+LU!V47+LV!V47+MT!V47+NL!V47+PL!V47+PT!V47+RO!V47+SE!V47+SI!V47+SK!V47</f>
        <v>1315166</v>
      </c>
      <c r="W47" s="33">
        <f>AT!W47+BE!W47+BG!W47+CY!W47+CZ!W47+DE!W47+DK!W47+EE!W47+EL!W47+ES!W47+FI!W47+FR!W47+HR!W47+HU!W47+IE!W47+IT!W47+LT!W47+LU!W47+LV!W47+MT!W47+NL!W47+PL!W47+PT!W47+RO!W47+SE!W47+SI!W47+SK!W47</f>
        <v>1384867</v>
      </c>
      <c r="X47" s="33">
        <f>AT!X47+BE!X47+BG!X47+CY!X47+CZ!X47+DE!X47+DK!X47+EE!X47+EL!X47+ES!X47+FI!X47+FR!X47+HR!X47+HU!X47+IE!X47+IT!X47+LT!X47+LU!X47+LV!X47+MT!X47+NL!X47+PL!X47+PT!X47+RO!X47+SE!X47+SI!X47+SK!X47</f>
        <v>1385601</v>
      </c>
      <c r="Y47" s="33">
        <f>AT!Y47+BE!Y47+BG!Y47+CY!Y47+CZ!Y47+DE!Y47+DK!Y47+EE!Y47+EL!Y47+ES!Y47+FI!Y47+FR!Y47+HR!Y47+HU!Y47+IE!Y47+IT!Y47+LT!Y47+LU!Y47+LV!Y47+MT!Y47+NL!Y47+PL!Y47+PT!Y47+RO!Y47+SE!Y47+SI!Y47+SK!Y47</f>
        <v>1402114</v>
      </c>
      <c r="Z47" s="33">
        <f>AT!Z47+BE!Z47+BG!Z47+CY!Z47+CZ!Z47+DE!Z47+DK!Z47+EE!Z47+EL!Z47+ES!Z47+FI!Z47+FR!Z47+HR!Z47+HU!Z47+IE!Z47+IT!Z47+LT!Z47+LU!Z47+LV!Z47+MT!Z47+NL!Z47+PL!Z47+PT!Z47+RO!Z47+SE!Z47+SI!Z47+SK!Z47</f>
        <v>1438598</v>
      </c>
      <c r="AA47" s="33">
        <f>AT!AA47+BE!AA47+BG!AA47+CY!AA47+CZ!AA47+DE!AA47+DK!AA47+EE!AA47+EL!AA47+ES!AA47+FI!AA47+FR!AA47+HR!AA47+HU!AA47+IE!AA47+IT!AA47+LT!AA47+LU!AA47+LV!AA47+MT!AA47+NL!AA47+PL!AA47+PT!AA47+RO!AA47+SE!AA47+SI!AA47+SK!AA47</f>
        <v>1457935</v>
      </c>
      <c r="AB47" s="33">
        <f>AT!AB47+BE!AB47+BG!AB47+CY!AB47+CZ!AB47+DE!AB47+DK!AB47+EE!AB47+EL!AB47+ES!AB47+FI!AB47+FR!AB47+HR!AB47+HU!AB47+IE!AB47+IT!AB47+LT!AB47+LU!AB47+LV!AB47+MT!AB47+NL!AB47+PL!AB47+PT!AB47+RO!AB47+SE!AB47+SI!AB47+SK!AB47</f>
        <v>1508610</v>
      </c>
      <c r="AC47" s="33">
        <f>AT!AC47+BE!AC47+BG!AC47+CY!AC47+CZ!AC47+DE!AC47+DK!AC47+EE!AC47+EL!AC47+ES!AC47+FI!AC47+FR!AC47+HR!AC47+HU!AC47+IE!AC47+IT!AC47+LT!AC47+LU!AC47+LV!AC47+MT!AC47+NL!AC47+PL!AC47+PT!AC47+RO!AC47+SE!AC47+SI!AC47+SK!AC47</f>
        <v>1578296</v>
      </c>
      <c r="AD47" s="33">
        <f>AT!AD47+BE!AD47+BG!AD47+CY!AD47+CZ!AD47+DE!AD47+DK!AD47+EE!AD47+EL!AD47+ES!AD47+FI!AD47+FR!AD47+HR!AD47+HU!AD47+IE!AD47+IT!AD47+LT!AD47+LU!AD47+LV!AD47+MT!AD47+NL!AD47+PL!AD47+PT!AD47+RO!AD47+SE!AD47+SI!AD47+SK!AD47</f>
        <v>1656117</v>
      </c>
      <c r="AE47" s="33">
        <f>AT!AE47+BE!AE47+BG!AE47+CY!AE47+CZ!AE47+DE!AE47+DK!AE47+EE!AE47+EL!AE47+ES!AE47+FI!AE47+FR!AE47+HR!AE47+HU!AE47+IE!AE47+IT!AE47+LT!AE47+LU!AE47+LV!AE47+MT!AE47+NL!AE47+PL!AE47+PT!AE47+RO!AE47+SE!AE47+SI!AE47+SK!AE47</f>
        <v>1700562</v>
      </c>
      <c r="AF47" s="33">
        <f>AT!AF47+BE!AF47+BG!AF47+CY!AF47+CZ!AF47+DE!AF47+DK!AF47+EE!AF47+EL!AF47+ES!AF47+FI!AF47+FR!AF47+HR!AF47+HU!AF47+IE!AF47+IT!AF47+LT!AF47+LU!AF47+LV!AF47+MT!AF47+NL!AF47+PL!AF47+PT!AF47+RO!AF47+SE!AF47+SI!AF47+SK!AF47</f>
        <v>547376</v>
      </c>
      <c r="AG47" s="33">
        <f>AT!AG47+BE!AG47+BG!AG47+CY!AG47+CZ!AG47+DE!AG47+DK!AG47+EE!AG47+EL!AG47+ES!AG47+FI!AG47+FR!AG47+HR!AG47+HU!AG47+IE!AG47+IT!AG47+LT!AG47+LU!AG47+LV!AG47+MT!AG47+NL!AG47+PL!AG47+PT!AG47+RO!AG47+SE!AG47+SI!AG47+SK!AG47</f>
        <v>651019</v>
      </c>
      <c r="AH47" s="33">
        <f>AT!AH47+BE!AH47+BG!AH47+CY!AH47+CZ!AH47+DE!AH47+DK!AH47+EE!AH47+EL!AH47+ES!AH47+FI!AH47+FR!AH47+HR!AH47+HU!AH47+IE!AH47+IT!AH47+LT!AH47+LU!AH47+LV!AH47+MT!AH47+NL!AH47+PL!AH47+PT!AH47+RO!AH47+SE!AH47+SI!AH47+SK!AH47</f>
        <v>1271067</v>
      </c>
      <c r="AI47" s="33">
        <f>AT!AI47+BE!AI47+BG!AI47+CY!AI47+CZ!AI47+DE!AI47+DK!AI47+EE!AI47+EL!AI47+ES!AI47+FI!AI47+FR!AI47+HR!AI47+HU!AI47+IE!AI47+IT!AI47+LT!AI47+LU!AI47+LV!AI47+MT!AI47+NL!AI47+PL!AI47+PT!AI47+RO!AI47+SE!AI47+SI!AI47+SK!AI47</f>
        <v>1496894</v>
      </c>
    </row>
    <row r="48" spans="1:35" x14ac:dyDescent="0.25">
      <c r="A48" s="5" t="s">
        <v>1</v>
      </c>
      <c r="B48" s="6">
        <f t="shared" ref="B48:AG48" si="46">SUM(B49:B51)</f>
        <v>132306</v>
      </c>
      <c r="C48" s="6">
        <f t="shared" si="46"/>
        <v>132328</v>
      </c>
      <c r="D48" s="6">
        <f t="shared" si="46"/>
        <v>133008</v>
      </c>
      <c r="E48" s="6">
        <f t="shared" si="46"/>
        <v>134298</v>
      </c>
      <c r="F48" s="6">
        <f t="shared" si="46"/>
        <v>136978</v>
      </c>
      <c r="G48" s="6">
        <f t="shared" si="46"/>
        <v>143332</v>
      </c>
      <c r="H48" s="6">
        <f t="shared" si="46"/>
        <v>150916</v>
      </c>
      <c r="I48" s="6">
        <f t="shared" si="46"/>
        <v>155379</v>
      </c>
      <c r="J48" s="6">
        <f t="shared" si="46"/>
        <v>163904</v>
      </c>
      <c r="K48" s="6">
        <f t="shared" si="46"/>
        <v>171750</v>
      </c>
      <c r="L48" s="6">
        <f t="shared" si="46"/>
        <v>187781</v>
      </c>
      <c r="M48" s="6">
        <f t="shared" si="46"/>
        <v>183266</v>
      </c>
      <c r="N48" s="6">
        <f t="shared" si="46"/>
        <v>183920</v>
      </c>
      <c r="O48" s="6">
        <f t="shared" si="46"/>
        <v>182109</v>
      </c>
      <c r="P48" s="6">
        <f t="shared" si="46"/>
        <v>201755</v>
      </c>
      <c r="Q48" s="6">
        <f t="shared" si="46"/>
        <v>214030</v>
      </c>
      <c r="R48" s="6">
        <f t="shared" si="46"/>
        <v>243839</v>
      </c>
      <c r="S48" s="6">
        <f t="shared" si="46"/>
        <v>256768</v>
      </c>
      <c r="T48" s="6">
        <f t="shared" si="46"/>
        <v>262104</v>
      </c>
      <c r="U48" s="6">
        <f t="shared" si="46"/>
        <v>225537</v>
      </c>
      <c r="V48" s="6">
        <f t="shared" si="46"/>
        <v>232766</v>
      </c>
      <c r="W48" s="6">
        <f t="shared" si="46"/>
        <v>230539</v>
      </c>
      <c r="X48" s="6">
        <f t="shared" si="46"/>
        <v>212903</v>
      </c>
      <c r="Y48" s="6">
        <f t="shared" si="46"/>
        <v>209810</v>
      </c>
      <c r="Z48" s="6">
        <f t="shared" si="46"/>
        <v>206164</v>
      </c>
      <c r="AA48" s="6">
        <f t="shared" si="46"/>
        <v>211736</v>
      </c>
      <c r="AB48" s="6">
        <f t="shared" si="46"/>
        <v>192281</v>
      </c>
      <c r="AC48" s="6">
        <f t="shared" si="46"/>
        <v>210471</v>
      </c>
      <c r="AD48" s="6">
        <f t="shared" si="46"/>
        <v>211684</v>
      </c>
      <c r="AE48" s="6">
        <f t="shared" si="46"/>
        <v>203378</v>
      </c>
      <c r="AF48" s="6">
        <f t="shared" si="46"/>
        <v>229477</v>
      </c>
      <c r="AG48" s="6">
        <f t="shared" si="46"/>
        <v>265765</v>
      </c>
      <c r="AH48" s="6">
        <f t="shared" ref="AH48:AI48" si="47">SUM(AH49:AH51)</f>
        <v>240767</v>
      </c>
      <c r="AI48" s="6">
        <f t="shared" si="47"/>
        <v>221453</v>
      </c>
    </row>
    <row r="49" spans="1:35" x14ac:dyDescent="0.25">
      <c r="A49" s="34" t="s">
        <v>3</v>
      </c>
      <c r="B49" s="35">
        <f>AT!B49+BE!B49+BG!B49+CY!B49+CZ!B49+DE!B49+DK!B49+EE!B49+EL!B49+ES!B49+FI!B49+FR!B49+HR!B49+HU!B49+IE!B49+IT!B49+LT!B49+LU!B49+LV!B49+MT!B49+NL!B49+PL!B49+PT!B49+RO!B49+SE!B49+SI!B49+SK!B49</f>
        <v>62450</v>
      </c>
      <c r="C49" s="35">
        <f>AT!C49+BE!C49+BG!C49+CY!C49+CZ!C49+DE!C49+DK!C49+EE!C49+EL!C49+ES!C49+FI!C49+FR!C49+HR!C49+HU!C49+IE!C49+IT!C49+LT!C49+LU!C49+LV!C49+MT!C49+NL!C49+PL!C49+PT!C49+RO!C49+SE!C49+SI!C49+SK!C49</f>
        <v>63640</v>
      </c>
      <c r="D49" s="35">
        <f>AT!D49+BE!D49+BG!D49+CY!D49+CZ!D49+DE!D49+DK!D49+EE!D49+EL!D49+ES!D49+FI!D49+FR!D49+HR!D49+HU!D49+IE!D49+IT!D49+LT!D49+LU!D49+LV!D49+MT!D49+NL!D49+PL!D49+PT!D49+RO!D49+SE!D49+SI!D49+SK!D49</f>
        <v>59481</v>
      </c>
      <c r="E49" s="35">
        <f>AT!E49+BE!E49+BG!E49+CY!E49+CZ!E49+DE!E49+DK!E49+EE!E49+EL!E49+ES!E49+FI!E49+FR!E49+HR!E49+HU!E49+IE!E49+IT!E49+LT!E49+LU!E49+LV!E49+MT!E49+NL!E49+PL!E49+PT!E49+RO!E49+SE!E49+SI!E49+SK!E49</f>
        <v>59623</v>
      </c>
      <c r="F49" s="35">
        <f>AT!F49+BE!F49+BG!F49+CY!F49+CZ!F49+DE!F49+DK!F49+EE!F49+EL!F49+ES!F49+FI!F49+FR!F49+HR!F49+HU!F49+IE!F49+IT!F49+LT!F49+LU!F49+LV!F49+MT!F49+NL!F49+PL!F49+PT!F49+RO!F49+SE!F49+SI!F49+SK!F49</f>
        <v>55202</v>
      </c>
      <c r="G49" s="35">
        <f>AT!G49+BE!G49+BG!G49+CY!G49+CZ!G49+DE!G49+DK!G49+EE!G49+EL!G49+ES!G49+FI!G49+FR!G49+HR!G49+HU!G49+IE!G49+IT!G49+LT!G49+LU!G49+LV!G49+MT!G49+NL!G49+PL!G49+PT!G49+RO!G49+SE!G49+SI!G49+SK!G49</f>
        <v>55171</v>
      </c>
      <c r="H49" s="35">
        <f>AT!H49+BE!H49+BG!H49+CY!H49+CZ!H49+DE!H49+DK!H49+EE!H49+EL!H49+ES!H49+FI!H49+FR!H49+HR!H49+HU!H49+IE!H49+IT!H49+LT!H49+LU!H49+LV!H49+MT!H49+NL!H49+PL!H49+PT!H49+RO!H49+SE!H49+SI!H49+SK!H49</f>
        <v>58392</v>
      </c>
      <c r="I49" s="35">
        <f>AT!I49+BE!I49+BG!I49+CY!I49+CZ!I49+DE!I49+DK!I49+EE!I49+EL!I49+ES!I49+FI!I49+FR!I49+HR!I49+HU!I49+IE!I49+IT!I49+LT!I49+LU!I49+LV!I49+MT!I49+NL!I49+PL!I49+PT!I49+RO!I49+SE!I49+SI!I49+SK!I49</f>
        <v>56293</v>
      </c>
      <c r="J49" s="35">
        <f>AT!J49+BE!J49+BG!J49+CY!J49+CZ!J49+DE!J49+DK!J49+EE!J49+EL!J49+ES!J49+FI!J49+FR!J49+HR!J49+HU!J49+IE!J49+IT!J49+LT!J49+LU!J49+LV!J49+MT!J49+NL!J49+PL!J49+PT!J49+RO!J49+SE!J49+SI!J49+SK!J49</f>
        <v>58568</v>
      </c>
      <c r="K49" s="35">
        <f>AT!K49+BE!K49+BG!K49+CY!K49+CZ!K49+DE!K49+DK!K49+EE!K49+EL!K49+ES!K49+FI!K49+FR!K49+HR!K49+HU!K49+IE!K49+IT!K49+LT!K49+LU!K49+LV!K49+MT!K49+NL!K49+PL!K49+PT!K49+RO!K49+SE!K49+SI!K49+SK!K49</f>
        <v>58063</v>
      </c>
      <c r="L49" s="35">
        <f>AT!L49+BE!L49+BG!L49+CY!L49+CZ!L49+DE!L49+DK!L49+EE!L49+EL!L49+ES!L49+FI!L49+FR!L49+HR!L49+HU!L49+IE!L49+IT!L49+LT!L49+LU!L49+LV!L49+MT!L49+NL!L49+PL!L49+PT!L49+RO!L49+SE!L49+SI!L49+SK!L49</f>
        <v>65294</v>
      </c>
      <c r="M49" s="35">
        <f>AT!M49+BE!M49+BG!M49+CY!M49+CZ!M49+DE!M49+DK!M49+EE!M49+EL!M49+ES!M49+FI!M49+FR!M49+HR!M49+HU!M49+IE!M49+IT!M49+LT!M49+LU!M49+LV!M49+MT!M49+NL!M49+PL!M49+PT!M49+RO!M49+SE!M49+SI!M49+SK!M49</f>
        <v>70135</v>
      </c>
      <c r="N49" s="35">
        <f>AT!N49+BE!N49+BG!N49+CY!N49+CZ!N49+DE!N49+DK!N49+EE!N49+EL!N49+ES!N49+FI!N49+FR!N49+HR!N49+HU!N49+IE!N49+IT!N49+LT!N49+LU!N49+LV!N49+MT!N49+NL!N49+PL!N49+PT!N49+RO!N49+SE!N49+SI!N49+SK!N49</f>
        <v>63387</v>
      </c>
      <c r="O49" s="35">
        <f>AT!O49+BE!O49+BG!O49+CY!O49+CZ!O49+DE!O49+DK!O49+EE!O49+EL!O49+ES!O49+FI!O49+FR!O49+HR!O49+HU!O49+IE!O49+IT!O49+LT!O49+LU!O49+LV!O49+MT!O49+NL!O49+PL!O49+PT!O49+RO!O49+SE!O49+SI!O49+SK!O49</f>
        <v>54782</v>
      </c>
      <c r="P49" s="35">
        <f>AT!P49+BE!P49+BG!P49+CY!P49+CZ!P49+DE!P49+DK!P49+EE!P49+EL!P49+ES!P49+FI!P49+FR!P49+HR!P49+HU!P49+IE!P49+IT!P49+LT!P49+LU!P49+LV!P49+MT!P49+NL!P49+PL!P49+PT!P49+RO!P49+SE!P49+SI!P49+SK!P49</f>
        <v>57251</v>
      </c>
      <c r="Q49" s="35">
        <f>AT!Q49+BE!Q49+BG!Q49+CY!Q49+CZ!Q49+DE!Q49+DK!Q49+EE!Q49+EL!Q49+ES!Q49+FI!Q49+FR!Q49+HR!Q49+HU!Q49+IE!Q49+IT!Q49+LT!Q49+LU!Q49+LV!Q49+MT!Q49+NL!Q49+PL!Q49+PT!Q49+RO!Q49+SE!Q49+SI!Q49+SK!Q49</f>
        <v>55524</v>
      </c>
      <c r="R49" s="35">
        <f>AT!R49+BE!R49+BG!R49+CY!R49+CZ!R49+DE!R49+DK!R49+EE!R49+EL!R49+ES!R49+FI!R49+FR!R49+HR!R49+HU!R49+IE!R49+IT!R49+LT!R49+LU!R49+LV!R49+MT!R49+NL!R49+PL!R49+PT!R49+RO!R49+SE!R49+SI!R49+SK!R49</f>
        <v>57514</v>
      </c>
      <c r="S49" s="35">
        <f>AT!S49+BE!S49+BG!S49+CY!S49+CZ!S49+DE!S49+DK!S49+EE!S49+EL!S49+ES!S49+FI!S49+FR!S49+HR!S49+HU!S49+IE!S49+IT!S49+LT!S49+LU!S49+LV!S49+MT!S49+NL!S49+PL!S49+PT!S49+RO!S49+SE!S49+SI!S49+SK!S49</f>
        <v>56365</v>
      </c>
      <c r="T49" s="35">
        <f>AT!T49+BE!T49+BG!T49+CY!T49+CZ!T49+DE!T49+DK!T49+EE!T49+EL!T49+ES!T49+FI!T49+FR!T49+HR!T49+HU!T49+IE!T49+IT!T49+LT!T49+LU!T49+LV!T49+MT!T49+NL!T49+PL!T49+PT!T49+RO!T49+SE!T49+SI!T49+SK!T49</f>
        <v>57491</v>
      </c>
      <c r="U49" s="35">
        <f>AT!U49+BE!U49+BG!U49+CY!U49+CZ!U49+DE!U49+DK!U49+EE!U49+EL!U49+ES!U49+FI!U49+FR!U49+HR!U49+HU!U49+IE!U49+IT!U49+LT!U49+LU!U49+LV!U49+MT!U49+NL!U49+PL!U49+PT!U49+RO!U49+SE!U49+SI!U49+SK!U49</f>
        <v>51900</v>
      </c>
      <c r="V49" s="35">
        <f>AT!V49+BE!V49+BG!V49+CY!V49+CZ!V49+DE!V49+DK!V49+EE!V49+EL!V49+ES!V49+FI!V49+FR!V49+HR!V49+HU!V49+IE!V49+IT!V49+LT!V49+LU!V49+LV!V49+MT!V49+NL!V49+PL!V49+PT!V49+RO!V49+SE!V49+SI!V49+SK!V49</f>
        <v>45577</v>
      </c>
      <c r="W49" s="35">
        <f>AT!W49+BE!W49+BG!W49+CY!W49+CZ!W49+DE!W49+DK!W49+EE!W49+EL!W49+ES!W49+FI!W49+FR!W49+HR!W49+HU!W49+IE!W49+IT!W49+LT!W49+LU!W49+LV!W49+MT!W49+NL!W49+PL!W49+PT!W49+RO!W49+SE!W49+SI!W49+SK!W49</f>
        <v>42298</v>
      </c>
      <c r="X49" s="35">
        <f>AT!X49+BE!X49+BG!X49+CY!X49+CZ!X49+DE!X49+DK!X49+EE!X49+EL!X49+ES!X49+FI!X49+FR!X49+HR!X49+HU!X49+IE!X49+IT!X49+LT!X49+LU!X49+LV!X49+MT!X49+NL!X49+PL!X49+PT!X49+RO!X49+SE!X49+SI!X49+SK!X49</f>
        <v>39281</v>
      </c>
      <c r="Y49" s="35">
        <f>AT!Y49+BE!Y49+BG!Y49+CY!Y49+CZ!Y49+DE!Y49+DK!Y49+EE!Y49+EL!Y49+ES!Y49+FI!Y49+FR!Y49+HR!Y49+HU!Y49+IE!Y49+IT!Y49+LT!Y49+LU!Y49+LV!Y49+MT!Y49+NL!Y49+PL!Y49+PT!Y49+RO!Y49+SE!Y49+SI!Y49+SK!Y49</f>
        <v>36403</v>
      </c>
      <c r="Z49" s="35">
        <f>AT!Z49+BE!Z49+BG!Z49+CY!Z49+CZ!Z49+DE!Z49+DK!Z49+EE!Z49+EL!Z49+ES!Z49+FI!Z49+FR!Z49+HR!Z49+HU!Z49+IE!Z49+IT!Z49+LT!Z49+LU!Z49+LV!Z49+MT!Z49+NL!Z49+PL!Z49+PT!Z49+RO!Z49+SE!Z49+SI!Z49+SK!Z49</f>
        <v>36032</v>
      </c>
      <c r="AA49" s="35">
        <f>AT!AA49+BE!AA49+BG!AA49+CY!AA49+CZ!AA49+DE!AA49+DK!AA49+EE!AA49+EL!AA49+ES!AA49+FI!AA49+FR!AA49+HR!AA49+HU!AA49+IE!AA49+IT!AA49+LT!AA49+LU!AA49+LV!AA49+MT!AA49+NL!AA49+PL!AA49+PT!AA49+RO!AA49+SE!AA49+SI!AA49+SK!AA49</f>
        <v>34697</v>
      </c>
      <c r="AB49" s="35">
        <f>AT!AB49+BE!AB49+BG!AB49+CY!AB49+CZ!AB49+DE!AB49+DK!AB49+EE!AB49+EL!AB49+ES!AB49+FI!AB49+FR!AB49+HR!AB49+HU!AB49+IE!AB49+IT!AB49+LT!AB49+LU!AB49+LV!AB49+MT!AB49+NL!AB49+PL!AB49+PT!AB49+RO!AB49+SE!AB49+SI!AB49+SK!AB49</f>
        <v>30293</v>
      </c>
      <c r="AC49" s="35">
        <f>AT!AC49+BE!AC49+BG!AC49+CY!AC49+CZ!AC49+DE!AC49+DK!AC49+EE!AC49+EL!AC49+ES!AC49+FI!AC49+FR!AC49+HR!AC49+HU!AC49+IE!AC49+IT!AC49+LT!AC49+LU!AC49+LV!AC49+MT!AC49+NL!AC49+PL!AC49+PT!AC49+RO!AC49+SE!AC49+SI!AC49+SK!AC49</f>
        <v>32569</v>
      </c>
      <c r="AD49" s="35">
        <f>AT!AD49+BE!AD49+BG!AD49+CY!AD49+CZ!AD49+DE!AD49+DK!AD49+EE!AD49+EL!AD49+ES!AD49+FI!AD49+FR!AD49+HR!AD49+HU!AD49+IE!AD49+IT!AD49+LT!AD49+LU!AD49+LV!AD49+MT!AD49+NL!AD49+PL!AD49+PT!AD49+RO!AD49+SE!AD49+SI!AD49+SK!AD49</f>
        <v>32013</v>
      </c>
      <c r="AE49" s="35">
        <f>AT!AE49+BE!AE49+BG!AE49+CY!AE49+CZ!AE49+DE!AE49+DK!AE49+EE!AE49+EL!AE49+ES!AE49+FI!AE49+FR!AE49+HR!AE49+HU!AE49+IE!AE49+IT!AE49+LT!AE49+LU!AE49+LV!AE49+MT!AE49+NL!AE49+PL!AE49+PT!AE49+RO!AE49+SE!AE49+SI!AE49+SK!AE49</f>
        <v>29637</v>
      </c>
      <c r="AF49" s="35">
        <f>AT!AF49+BE!AF49+BG!AF49+CY!AF49+CZ!AF49+DE!AF49+DK!AF49+EE!AF49+EL!AF49+ES!AF49+FI!AF49+FR!AF49+HR!AF49+HU!AF49+IE!AF49+IT!AF49+LT!AF49+LU!AF49+LV!AF49+MT!AF49+NL!AF49+PL!AF49+PT!AF49+RO!AF49+SE!AF49+SI!AF49+SK!AF49</f>
        <v>26629</v>
      </c>
      <c r="AG49" s="35">
        <f>AT!AG49+BE!AG49+BG!AG49+CY!AG49+CZ!AG49+DE!AG49+DK!AG49+EE!AG49+EL!AG49+ES!AG49+FI!AG49+FR!AG49+HR!AG49+HU!AG49+IE!AG49+IT!AG49+LT!AG49+LU!AG49+LV!AG49+MT!AG49+NL!AG49+PL!AG49+PT!AG49+RO!AG49+SE!AG49+SI!AG49+SK!AG49</f>
        <v>30017</v>
      </c>
      <c r="AH49" s="35">
        <f>AT!AH49+BE!AH49+BG!AH49+CY!AH49+CZ!AH49+DE!AH49+DK!AH49+EE!AH49+EL!AH49+ES!AH49+FI!AH49+FR!AH49+HR!AH49+HU!AH49+IE!AH49+IT!AH49+LT!AH49+LU!AH49+LV!AH49+MT!AH49+NL!AH49+PL!AH49+PT!AH49+RO!AH49+SE!AH49+SI!AH49+SK!AH49</f>
        <v>27522</v>
      </c>
      <c r="AI49" s="35">
        <f>AT!AI49+BE!AI49+BG!AI49+CY!AI49+CZ!AI49+DE!AI49+DK!AI49+EE!AI49+EL!AI49+ES!AI49+FI!AI49+FR!AI49+HR!AI49+HU!AI49+IE!AI49+IT!AI49+LT!AI49+LU!AI49+LV!AI49+MT!AI49+NL!AI49+PL!AI49+PT!AI49+RO!AI49+SE!AI49+SI!AI49+SK!AI49</f>
        <v>26523</v>
      </c>
    </row>
    <row r="50" spans="1:35" x14ac:dyDescent="0.25">
      <c r="A50" s="34" t="s">
        <v>88</v>
      </c>
      <c r="B50" s="35">
        <f>AT!B50+BE!B50+BG!B50+CY!B50+CZ!B50+DE!B50+DK!B50+EE!B50+EL!B50+ES!B50+FI!B50+FR!B50+HR!B50+HU!B50+IE!B50+IT!B50+LT!B50+LU!B50+LV!B50+MT!B50+NL!B50+PL!B50+PT!B50+RO!B50+SE!B50+SI!B50+SK!B50</f>
        <v>30754</v>
      </c>
      <c r="C50" s="35">
        <f>AT!C50+BE!C50+BG!C50+CY!C50+CZ!C50+DE!C50+DK!C50+EE!C50+EL!C50+ES!C50+FI!C50+FR!C50+HR!C50+HU!C50+IE!C50+IT!C50+LT!C50+LU!C50+LV!C50+MT!C50+NL!C50+PL!C50+PT!C50+RO!C50+SE!C50+SI!C50+SK!C50</f>
        <v>29988</v>
      </c>
      <c r="D50" s="35">
        <f>AT!D50+BE!D50+BG!D50+CY!D50+CZ!D50+DE!D50+DK!D50+EE!D50+EL!D50+ES!D50+FI!D50+FR!D50+HR!D50+HU!D50+IE!D50+IT!D50+LT!D50+LU!D50+LV!D50+MT!D50+NL!D50+PL!D50+PT!D50+RO!D50+SE!D50+SI!D50+SK!D50</f>
        <v>31891</v>
      </c>
      <c r="E50" s="35">
        <f>AT!E50+BE!E50+BG!E50+CY!E50+CZ!E50+DE!E50+DK!E50+EE!E50+EL!E50+ES!E50+FI!E50+FR!E50+HR!E50+HU!E50+IE!E50+IT!E50+LT!E50+LU!E50+LV!E50+MT!E50+NL!E50+PL!E50+PT!E50+RO!E50+SE!E50+SI!E50+SK!E50</f>
        <v>32289</v>
      </c>
      <c r="F50" s="35">
        <f>AT!F50+BE!F50+BG!F50+CY!F50+CZ!F50+DE!F50+DK!F50+EE!F50+EL!F50+ES!F50+FI!F50+FR!F50+HR!F50+HU!F50+IE!F50+IT!F50+LT!F50+LU!F50+LV!F50+MT!F50+NL!F50+PL!F50+PT!F50+RO!F50+SE!F50+SI!F50+SK!F50</f>
        <v>35566</v>
      </c>
      <c r="G50" s="35">
        <f>AT!G50+BE!G50+BG!G50+CY!G50+CZ!G50+DE!G50+DK!G50+EE!G50+EL!G50+ES!G50+FI!G50+FR!G50+HR!G50+HU!G50+IE!G50+IT!G50+LT!G50+LU!G50+LV!G50+MT!G50+NL!G50+PL!G50+PT!G50+RO!G50+SE!G50+SI!G50+SK!G50</f>
        <v>37702</v>
      </c>
      <c r="H50" s="35">
        <f>AT!H50+BE!H50+BG!H50+CY!H50+CZ!H50+DE!H50+DK!H50+EE!H50+EL!H50+ES!H50+FI!H50+FR!H50+HR!H50+HU!H50+IE!H50+IT!H50+LT!H50+LU!H50+LV!H50+MT!H50+NL!H50+PL!H50+PT!H50+RO!H50+SE!H50+SI!H50+SK!H50</f>
        <v>39580</v>
      </c>
      <c r="I50" s="35">
        <f>AT!I50+BE!I50+BG!I50+CY!I50+CZ!I50+DE!I50+DK!I50+EE!I50+EL!I50+ES!I50+FI!I50+FR!I50+HR!I50+HU!I50+IE!I50+IT!I50+LT!I50+LU!I50+LV!I50+MT!I50+NL!I50+PL!I50+PT!I50+RO!I50+SE!I50+SI!I50+SK!I50</f>
        <v>42243</v>
      </c>
      <c r="J50" s="35">
        <f>AT!J50+BE!J50+BG!J50+CY!J50+CZ!J50+DE!J50+DK!J50+EE!J50+EL!J50+ES!J50+FI!J50+FR!J50+HR!J50+HU!J50+IE!J50+IT!J50+LT!J50+LU!J50+LV!J50+MT!J50+NL!J50+PL!J50+PT!J50+RO!J50+SE!J50+SI!J50+SK!J50</f>
        <v>44173</v>
      </c>
      <c r="K50" s="35">
        <f>AT!K50+BE!K50+BG!K50+CY!K50+CZ!K50+DE!K50+DK!K50+EE!K50+EL!K50+ES!K50+FI!K50+FR!K50+HR!K50+HU!K50+IE!K50+IT!K50+LT!K50+LU!K50+LV!K50+MT!K50+NL!K50+PL!K50+PT!K50+RO!K50+SE!K50+SI!K50+SK!K50</f>
        <v>46140</v>
      </c>
      <c r="L50" s="35">
        <f>AT!L50+BE!L50+BG!L50+CY!L50+CZ!L50+DE!L50+DK!L50+EE!L50+EL!L50+ES!L50+FI!L50+FR!L50+HR!L50+HU!L50+IE!L50+IT!L50+LT!L50+LU!L50+LV!L50+MT!L50+NL!L50+PL!L50+PT!L50+RO!L50+SE!L50+SI!L50+SK!L50</f>
        <v>51462</v>
      </c>
      <c r="M50" s="35">
        <f>AT!M50+BE!M50+BG!M50+CY!M50+CZ!M50+DE!M50+DK!M50+EE!M50+EL!M50+ES!M50+FI!M50+FR!M50+HR!M50+HU!M50+IE!M50+IT!M50+LT!M50+LU!M50+LV!M50+MT!M50+NL!M50+PL!M50+PT!M50+RO!M50+SE!M50+SI!M50+SK!M50</f>
        <v>48559</v>
      </c>
      <c r="N50" s="35">
        <f>AT!N50+BE!N50+BG!N50+CY!N50+CZ!N50+DE!N50+DK!N50+EE!N50+EL!N50+ES!N50+FI!N50+FR!N50+HR!N50+HU!N50+IE!N50+IT!N50+LT!N50+LU!N50+LV!N50+MT!N50+NL!N50+PL!N50+PT!N50+RO!N50+SE!N50+SI!N50+SK!N50</f>
        <v>51983</v>
      </c>
      <c r="O50" s="35">
        <f>AT!O50+BE!O50+BG!O50+CY!O50+CZ!O50+DE!O50+DK!O50+EE!O50+EL!O50+ES!O50+FI!O50+FR!O50+HR!O50+HU!O50+IE!O50+IT!O50+LT!O50+LU!O50+LV!O50+MT!O50+NL!O50+PL!O50+PT!O50+RO!O50+SE!O50+SI!O50+SK!O50</f>
        <v>52710</v>
      </c>
      <c r="P50" s="35">
        <f>AT!P50+BE!P50+BG!P50+CY!P50+CZ!P50+DE!P50+DK!P50+EE!P50+EL!P50+ES!P50+FI!P50+FR!P50+HR!P50+HU!P50+IE!P50+IT!P50+LT!P50+LU!P50+LV!P50+MT!P50+NL!P50+PL!P50+PT!P50+RO!P50+SE!P50+SI!P50+SK!P50</f>
        <v>61304</v>
      </c>
      <c r="Q50" s="35">
        <f>AT!Q50+BE!Q50+BG!Q50+CY!Q50+CZ!Q50+DE!Q50+DK!Q50+EE!Q50+EL!Q50+ES!Q50+FI!Q50+FR!Q50+HR!Q50+HU!Q50+IE!Q50+IT!Q50+LT!Q50+LU!Q50+LV!Q50+MT!Q50+NL!Q50+PL!Q50+PT!Q50+RO!Q50+SE!Q50+SI!Q50+SK!Q50</f>
        <v>65592</v>
      </c>
      <c r="R50" s="35">
        <f>AT!R50+BE!R50+BG!R50+CY!R50+CZ!R50+DE!R50+DK!R50+EE!R50+EL!R50+ES!R50+FI!R50+FR!R50+HR!R50+HU!R50+IE!R50+IT!R50+LT!R50+LU!R50+LV!R50+MT!R50+NL!R50+PL!R50+PT!R50+RO!R50+SE!R50+SI!R50+SK!R50</f>
        <v>81568</v>
      </c>
      <c r="S50" s="35">
        <f>AT!S50+BE!S50+BG!S50+CY!S50+CZ!S50+DE!S50+DK!S50+EE!S50+EL!S50+ES!S50+FI!S50+FR!S50+HR!S50+HU!S50+IE!S50+IT!S50+LT!S50+LU!S50+LV!S50+MT!S50+NL!S50+PL!S50+PT!S50+RO!S50+SE!S50+SI!S50+SK!S50</f>
        <v>88877</v>
      </c>
      <c r="T50" s="35">
        <f>AT!T50+BE!T50+BG!T50+CY!T50+CZ!T50+DE!T50+DK!T50+EE!T50+EL!T50+ES!T50+FI!T50+FR!T50+HR!T50+HU!T50+IE!T50+IT!T50+LT!T50+LU!T50+LV!T50+MT!T50+NL!T50+PL!T50+PT!T50+RO!T50+SE!T50+SI!T50+SK!T50</f>
        <v>89801</v>
      </c>
      <c r="U50" s="35">
        <f>AT!U50+BE!U50+BG!U50+CY!U50+CZ!U50+DE!U50+DK!U50+EE!U50+EL!U50+ES!U50+FI!U50+FR!U50+HR!U50+HU!U50+IE!U50+IT!U50+LT!U50+LU!U50+LV!U50+MT!U50+NL!U50+PL!U50+PT!U50+RO!U50+SE!U50+SI!U50+SK!U50</f>
        <v>82746</v>
      </c>
      <c r="V50" s="35">
        <f>AT!V50+BE!V50+BG!V50+CY!V50+CZ!V50+DE!V50+DK!V50+EE!V50+EL!V50+ES!V50+FI!V50+FR!V50+HR!V50+HU!V50+IE!V50+IT!V50+LT!V50+LU!V50+LV!V50+MT!V50+NL!V50+PL!V50+PT!V50+RO!V50+SE!V50+SI!V50+SK!V50</f>
        <v>83788</v>
      </c>
      <c r="W50" s="35">
        <f>AT!W50+BE!W50+BG!W50+CY!W50+CZ!W50+DE!W50+DK!W50+EE!W50+EL!W50+ES!W50+FI!W50+FR!W50+HR!W50+HU!W50+IE!W50+IT!W50+LT!W50+LU!W50+LV!W50+MT!W50+NL!W50+PL!W50+PT!W50+RO!W50+SE!W50+SI!W50+SK!W50</f>
        <v>80909</v>
      </c>
      <c r="X50" s="35">
        <f>AT!X50+BE!X50+BG!X50+CY!X50+CZ!X50+DE!X50+DK!X50+EE!X50+EL!X50+ES!X50+FI!X50+FR!X50+HR!X50+HU!X50+IE!X50+IT!X50+LT!X50+LU!X50+LV!X50+MT!X50+NL!X50+PL!X50+PT!X50+RO!X50+SE!X50+SI!X50+SK!X50</f>
        <v>75584</v>
      </c>
      <c r="Y50" s="35">
        <f>AT!Y50+BE!Y50+BG!Y50+CY!Y50+CZ!Y50+DE!Y50+DK!Y50+EE!Y50+EL!Y50+ES!Y50+FI!Y50+FR!Y50+HR!Y50+HU!Y50+IE!Y50+IT!Y50+LT!Y50+LU!Y50+LV!Y50+MT!Y50+NL!Y50+PL!Y50+PT!Y50+RO!Y50+SE!Y50+SI!Y50+SK!Y50</f>
        <v>77176</v>
      </c>
      <c r="Z50" s="35">
        <f>AT!Z50+BE!Z50+BG!Z50+CY!Z50+CZ!Z50+DE!Z50+DK!Z50+EE!Z50+EL!Z50+ES!Z50+FI!Z50+FR!Z50+HR!Z50+HU!Z50+IE!Z50+IT!Z50+LT!Z50+LU!Z50+LV!Z50+MT!Z50+NL!Z50+PL!Z50+PT!Z50+RO!Z50+SE!Z50+SI!Z50+SK!Z50</f>
        <v>77339</v>
      </c>
      <c r="AA50" s="35">
        <f>AT!AA50+BE!AA50+BG!AA50+CY!AA50+CZ!AA50+DE!AA50+DK!AA50+EE!AA50+EL!AA50+ES!AA50+FI!AA50+FR!AA50+HR!AA50+HU!AA50+IE!AA50+IT!AA50+LT!AA50+LU!AA50+LV!AA50+MT!AA50+NL!AA50+PL!AA50+PT!AA50+RO!AA50+SE!AA50+SI!AA50+SK!AA50</f>
        <v>79881</v>
      </c>
      <c r="AB50" s="35">
        <f>AT!AB50+BE!AB50+BG!AB50+CY!AB50+CZ!AB50+DE!AB50+DK!AB50+EE!AB50+EL!AB50+ES!AB50+FI!AB50+FR!AB50+HR!AB50+HU!AB50+IE!AB50+IT!AB50+LT!AB50+LU!AB50+LV!AB50+MT!AB50+NL!AB50+PL!AB50+PT!AB50+RO!AB50+SE!AB50+SI!AB50+SK!AB50</f>
        <v>73300</v>
      </c>
      <c r="AC50" s="35">
        <f>AT!AC50+BE!AC50+BG!AC50+CY!AC50+CZ!AC50+DE!AC50+DK!AC50+EE!AC50+EL!AC50+ES!AC50+FI!AC50+FR!AC50+HR!AC50+HU!AC50+IE!AC50+IT!AC50+LT!AC50+LU!AC50+LV!AC50+MT!AC50+NL!AC50+PL!AC50+PT!AC50+RO!AC50+SE!AC50+SI!AC50+SK!AC50</f>
        <v>80239</v>
      </c>
      <c r="AD50" s="35">
        <f>AT!AD50+BE!AD50+BG!AD50+CY!AD50+CZ!AD50+DE!AD50+DK!AD50+EE!AD50+EL!AD50+ES!AD50+FI!AD50+FR!AD50+HR!AD50+HU!AD50+IE!AD50+IT!AD50+LT!AD50+LU!AD50+LV!AD50+MT!AD50+NL!AD50+PL!AD50+PT!AD50+RO!AD50+SE!AD50+SI!AD50+SK!AD50</f>
        <v>80703</v>
      </c>
      <c r="AE50" s="35">
        <f>AT!AE50+BE!AE50+BG!AE50+CY!AE50+CZ!AE50+DE!AE50+DK!AE50+EE!AE50+EL!AE50+ES!AE50+FI!AE50+FR!AE50+HR!AE50+HU!AE50+IE!AE50+IT!AE50+LT!AE50+LU!AE50+LV!AE50+MT!AE50+NL!AE50+PL!AE50+PT!AE50+RO!AE50+SE!AE50+SI!AE50+SK!AE50</f>
        <v>80190</v>
      </c>
      <c r="AF50" s="35">
        <f>AT!AF50+BE!AF50+BG!AF50+CY!AF50+CZ!AF50+DE!AF50+DK!AF50+EE!AF50+EL!AF50+ES!AF50+FI!AF50+FR!AF50+HR!AF50+HU!AF50+IE!AF50+IT!AF50+LT!AF50+LU!AF50+LV!AF50+MT!AF50+NL!AF50+PL!AF50+PT!AF50+RO!AF50+SE!AF50+SI!AF50+SK!AF50</f>
        <v>86549</v>
      </c>
      <c r="AG50" s="35">
        <f>AT!AG50+BE!AG50+BG!AG50+CY!AG50+CZ!AG50+DE!AG50+DK!AG50+EE!AG50+EL!AG50+ES!AG50+FI!AG50+FR!AG50+HR!AG50+HU!AG50+IE!AG50+IT!AG50+LT!AG50+LU!AG50+LV!AG50+MT!AG50+NL!AG50+PL!AG50+PT!AG50+RO!AG50+SE!AG50+SI!AG50+SK!AG50</f>
        <v>100531</v>
      </c>
      <c r="AH50" s="35">
        <f>AT!AH50+BE!AH50+BG!AH50+CY!AH50+CZ!AH50+DE!AH50+DK!AH50+EE!AH50+EL!AH50+ES!AH50+FI!AH50+FR!AH50+HR!AH50+HU!AH50+IE!AH50+IT!AH50+LT!AH50+LU!AH50+LV!AH50+MT!AH50+NL!AH50+PL!AH50+PT!AH50+RO!AH50+SE!AH50+SI!AH50+SK!AH50</f>
        <v>97821</v>
      </c>
      <c r="AI50" s="35">
        <f>AT!AI50+BE!AI50+BG!AI50+CY!AI50+CZ!AI50+DE!AI50+DK!AI50+EE!AI50+EL!AI50+ES!AI50+FI!AI50+FR!AI50+HR!AI50+HU!AI50+IE!AI50+IT!AI50+LT!AI50+LU!AI50+LV!AI50+MT!AI50+NL!AI50+PL!AI50+PT!AI50+RO!AI50+SE!AI50+SI!AI50+SK!AI50</f>
        <v>91860</v>
      </c>
    </row>
    <row r="51" spans="1:35" x14ac:dyDescent="0.25">
      <c r="A51" s="36" t="s">
        <v>89</v>
      </c>
      <c r="B51" s="37">
        <f>AT!B51+BE!B51+BG!B51+CY!B51+CZ!B51+DE!B51+DK!B51+EE!B51+EL!B51+ES!B51+FI!B51+FR!B51+HR!B51+HU!B51+IE!B51+IT!B51+LT!B51+LU!B51+LV!B51+MT!B51+NL!B51+PL!B51+PT!B51+RO!B51+SE!B51+SI!B51+SK!B51</f>
        <v>39102</v>
      </c>
      <c r="C51" s="37">
        <f>AT!C51+BE!C51+BG!C51+CY!C51+CZ!C51+DE!C51+DK!C51+EE!C51+EL!C51+ES!C51+FI!C51+FR!C51+HR!C51+HU!C51+IE!C51+IT!C51+LT!C51+LU!C51+LV!C51+MT!C51+NL!C51+PL!C51+PT!C51+RO!C51+SE!C51+SI!C51+SK!C51</f>
        <v>38700</v>
      </c>
      <c r="D51" s="37">
        <f>AT!D51+BE!D51+BG!D51+CY!D51+CZ!D51+DE!D51+DK!D51+EE!D51+EL!D51+ES!D51+FI!D51+FR!D51+HR!D51+HU!D51+IE!D51+IT!D51+LT!D51+LU!D51+LV!D51+MT!D51+NL!D51+PL!D51+PT!D51+RO!D51+SE!D51+SI!D51+SK!D51</f>
        <v>41636</v>
      </c>
      <c r="E51" s="37">
        <f>AT!E51+BE!E51+BG!E51+CY!E51+CZ!E51+DE!E51+DK!E51+EE!E51+EL!E51+ES!E51+FI!E51+FR!E51+HR!E51+HU!E51+IE!E51+IT!E51+LT!E51+LU!E51+LV!E51+MT!E51+NL!E51+PL!E51+PT!E51+RO!E51+SE!E51+SI!E51+SK!E51</f>
        <v>42386</v>
      </c>
      <c r="F51" s="37">
        <f>AT!F51+BE!F51+BG!F51+CY!F51+CZ!F51+DE!F51+DK!F51+EE!F51+EL!F51+ES!F51+FI!F51+FR!F51+HR!F51+HU!F51+IE!F51+IT!F51+LT!F51+LU!F51+LV!F51+MT!F51+NL!F51+PL!F51+PT!F51+RO!F51+SE!F51+SI!F51+SK!F51</f>
        <v>46210</v>
      </c>
      <c r="G51" s="37">
        <f>AT!G51+BE!G51+BG!G51+CY!G51+CZ!G51+DE!G51+DK!G51+EE!G51+EL!G51+ES!G51+FI!G51+FR!G51+HR!G51+HU!G51+IE!G51+IT!G51+LT!G51+LU!G51+LV!G51+MT!G51+NL!G51+PL!G51+PT!G51+RO!G51+SE!G51+SI!G51+SK!G51</f>
        <v>50459</v>
      </c>
      <c r="H51" s="37">
        <f>AT!H51+BE!H51+BG!H51+CY!H51+CZ!H51+DE!H51+DK!H51+EE!H51+EL!H51+ES!H51+FI!H51+FR!H51+HR!H51+HU!H51+IE!H51+IT!H51+LT!H51+LU!H51+LV!H51+MT!H51+NL!H51+PL!H51+PT!H51+RO!H51+SE!H51+SI!H51+SK!H51</f>
        <v>52944</v>
      </c>
      <c r="I51" s="37">
        <f>AT!I51+BE!I51+BG!I51+CY!I51+CZ!I51+DE!I51+DK!I51+EE!I51+EL!I51+ES!I51+FI!I51+FR!I51+HR!I51+HU!I51+IE!I51+IT!I51+LT!I51+LU!I51+LV!I51+MT!I51+NL!I51+PL!I51+PT!I51+RO!I51+SE!I51+SI!I51+SK!I51</f>
        <v>56843</v>
      </c>
      <c r="J51" s="37">
        <f>AT!J51+BE!J51+BG!J51+CY!J51+CZ!J51+DE!J51+DK!J51+EE!J51+EL!J51+ES!J51+FI!J51+FR!J51+HR!J51+HU!J51+IE!J51+IT!J51+LT!J51+LU!J51+LV!J51+MT!J51+NL!J51+PL!J51+PT!J51+RO!J51+SE!J51+SI!J51+SK!J51</f>
        <v>61163</v>
      </c>
      <c r="K51" s="37">
        <f>AT!K51+BE!K51+BG!K51+CY!K51+CZ!K51+DE!K51+DK!K51+EE!K51+EL!K51+ES!K51+FI!K51+FR!K51+HR!K51+HU!K51+IE!K51+IT!K51+LT!K51+LU!K51+LV!K51+MT!K51+NL!K51+PL!K51+PT!K51+RO!K51+SE!K51+SI!K51+SK!K51</f>
        <v>67547</v>
      </c>
      <c r="L51" s="37">
        <f>AT!L51+BE!L51+BG!L51+CY!L51+CZ!L51+DE!L51+DK!L51+EE!L51+EL!L51+ES!L51+FI!L51+FR!L51+HR!L51+HU!L51+IE!L51+IT!L51+LT!L51+LU!L51+LV!L51+MT!L51+NL!L51+PL!L51+PT!L51+RO!L51+SE!L51+SI!L51+SK!L51</f>
        <v>71025</v>
      </c>
      <c r="M51" s="37">
        <f>AT!M51+BE!M51+BG!M51+CY!M51+CZ!M51+DE!M51+DK!M51+EE!M51+EL!M51+ES!M51+FI!M51+FR!M51+HR!M51+HU!M51+IE!M51+IT!M51+LT!M51+LU!M51+LV!M51+MT!M51+NL!M51+PL!M51+PT!M51+RO!M51+SE!M51+SI!M51+SK!M51</f>
        <v>64572</v>
      </c>
      <c r="N51" s="37">
        <f>AT!N51+BE!N51+BG!N51+CY!N51+CZ!N51+DE!N51+DK!N51+EE!N51+EL!N51+ES!N51+FI!N51+FR!N51+HR!N51+HU!N51+IE!N51+IT!N51+LT!N51+LU!N51+LV!N51+MT!N51+NL!N51+PL!N51+PT!N51+RO!N51+SE!N51+SI!N51+SK!N51</f>
        <v>68550</v>
      </c>
      <c r="O51" s="37">
        <f>AT!O51+BE!O51+BG!O51+CY!O51+CZ!O51+DE!O51+DK!O51+EE!O51+EL!O51+ES!O51+FI!O51+FR!O51+HR!O51+HU!O51+IE!O51+IT!O51+LT!O51+LU!O51+LV!O51+MT!O51+NL!O51+PL!O51+PT!O51+RO!O51+SE!O51+SI!O51+SK!O51</f>
        <v>74617</v>
      </c>
      <c r="P51" s="37">
        <f>AT!P51+BE!P51+BG!P51+CY!P51+CZ!P51+DE!P51+DK!P51+EE!P51+EL!P51+ES!P51+FI!P51+FR!P51+HR!P51+HU!P51+IE!P51+IT!P51+LT!P51+LU!P51+LV!P51+MT!P51+NL!P51+PL!P51+PT!P51+RO!P51+SE!P51+SI!P51+SK!P51</f>
        <v>83200</v>
      </c>
      <c r="Q51" s="37">
        <f>AT!Q51+BE!Q51+BG!Q51+CY!Q51+CZ!Q51+DE!Q51+DK!Q51+EE!Q51+EL!Q51+ES!Q51+FI!Q51+FR!Q51+HR!Q51+HU!Q51+IE!Q51+IT!Q51+LT!Q51+LU!Q51+LV!Q51+MT!Q51+NL!Q51+PL!Q51+PT!Q51+RO!Q51+SE!Q51+SI!Q51+SK!Q51</f>
        <v>92914</v>
      </c>
      <c r="R51" s="37">
        <f>AT!R51+BE!R51+BG!R51+CY!R51+CZ!R51+DE!R51+DK!R51+EE!R51+EL!R51+ES!R51+FI!R51+FR!R51+HR!R51+HU!R51+IE!R51+IT!R51+LT!R51+LU!R51+LV!R51+MT!R51+NL!R51+PL!R51+PT!R51+RO!R51+SE!R51+SI!R51+SK!R51</f>
        <v>104757</v>
      </c>
      <c r="S51" s="37">
        <f>AT!S51+BE!S51+BG!S51+CY!S51+CZ!S51+DE!S51+DK!S51+EE!S51+EL!S51+ES!S51+FI!S51+FR!S51+HR!S51+HU!S51+IE!S51+IT!S51+LT!S51+LU!S51+LV!S51+MT!S51+NL!S51+PL!S51+PT!S51+RO!S51+SE!S51+SI!S51+SK!S51</f>
        <v>111526</v>
      </c>
      <c r="T51" s="37">
        <f>AT!T51+BE!T51+BG!T51+CY!T51+CZ!T51+DE!T51+DK!T51+EE!T51+EL!T51+ES!T51+FI!T51+FR!T51+HR!T51+HU!T51+IE!T51+IT!T51+LT!T51+LU!T51+LV!T51+MT!T51+NL!T51+PL!T51+PT!T51+RO!T51+SE!T51+SI!T51+SK!T51</f>
        <v>114812</v>
      </c>
      <c r="U51" s="37">
        <f>AT!U51+BE!U51+BG!U51+CY!U51+CZ!U51+DE!U51+DK!U51+EE!U51+EL!U51+ES!U51+FI!U51+FR!U51+HR!U51+HU!U51+IE!U51+IT!U51+LT!U51+LU!U51+LV!U51+MT!U51+NL!U51+PL!U51+PT!U51+RO!U51+SE!U51+SI!U51+SK!U51</f>
        <v>90891</v>
      </c>
      <c r="V51" s="37">
        <f>AT!V51+BE!V51+BG!V51+CY!V51+CZ!V51+DE!V51+DK!V51+EE!V51+EL!V51+ES!V51+FI!V51+FR!V51+HR!V51+HU!V51+IE!V51+IT!V51+LT!V51+LU!V51+LV!V51+MT!V51+NL!V51+PL!V51+PT!V51+RO!V51+SE!V51+SI!V51+SK!V51</f>
        <v>103401</v>
      </c>
      <c r="W51" s="37">
        <f>AT!W51+BE!W51+BG!W51+CY!W51+CZ!W51+DE!W51+DK!W51+EE!W51+EL!W51+ES!W51+FI!W51+FR!W51+HR!W51+HU!W51+IE!W51+IT!W51+LT!W51+LU!W51+LV!W51+MT!W51+NL!W51+PL!W51+PT!W51+RO!W51+SE!W51+SI!W51+SK!W51</f>
        <v>107332</v>
      </c>
      <c r="X51" s="37">
        <f>AT!X51+BE!X51+BG!X51+CY!X51+CZ!X51+DE!X51+DK!X51+EE!X51+EL!X51+ES!X51+FI!X51+FR!X51+HR!X51+HU!X51+IE!X51+IT!X51+LT!X51+LU!X51+LV!X51+MT!X51+NL!X51+PL!X51+PT!X51+RO!X51+SE!X51+SI!X51+SK!X51</f>
        <v>98038</v>
      </c>
      <c r="Y51" s="37">
        <f>AT!Y51+BE!Y51+BG!Y51+CY!Y51+CZ!Y51+DE!Y51+DK!Y51+EE!Y51+EL!Y51+ES!Y51+FI!Y51+FR!Y51+HR!Y51+HU!Y51+IE!Y51+IT!Y51+LT!Y51+LU!Y51+LV!Y51+MT!Y51+NL!Y51+PL!Y51+PT!Y51+RO!Y51+SE!Y51+SI!Y51+SK!Y51</f>
        <v>96231</v>
      </c>
      <c r="Z51" s="37">
        <f>AT!Z51+BE!Z51+BG!Z51+CY!Z51+CZ!Z51+DE!Z51+DK!Z51+EE!Z51+EL!Z51+ES!Z51+FI!Z51+FR!Z51+HR!Z51+HU!Z51+IE!Z51+IT!Z51+LT!Z51+LU!Z51+LV!Z51+MT!Z51+NL!Z51+PL!Z51+PT!Z51+RO!Z51+SE!Z51+SI!Z51+SK!Z51</f>
        <v>92793</v>
      </c>
      <c r="AA51" s="37">
        <f>AT!AA51+BE!AA51+BG!AA51+CY!AA51+CZ!AA51+DE!AA51+DK!AA51+EE!AA51+EL!AA51+ES!AA51+FI!AA51+FR!AA51+HR!AA51+HU!AA51+IE!AA51+IT!AA51+LT!AA51+LU!AA51+LV!AA51+MT!AA51+NL!AA51+PL!AA51+PT!AA51+RO!AA51+SE!AA51+SI!AA51+SK!AA51</f>
        <v>97158</v>
      </c>
      <c r="AB51" s="37">
        <f>AT!AB51+BE!AB51+BG!AB51+CY!AB51+CZ!AB51+DE!AB51+DK!AB51+EE!AB51+EL!AB51+ES!AB51+FI!AB51+FR!AB51+HR!AB51+HU!AB51+IE!AB51+IT!AB51+LT!AB51+LU!AB51+LV!AB51+MT!AB51+NL!AB51+PL!AB51+PT!AB51+RO!AB51+SE!AB51+SI!AB51+SK!AB51</f>
        <v>88688</v>
      </c>
      <c r="AC51" s="37">
        <f>AT!AC51+BE!AC51+BG!AC51+CY!AC51+CZ!AC51+DE!AC51+DK!AC51+EE!AC51+EL!AC51+ES!AC51+FI!AC51+FR!AC51+HR!AC51+HU!AC51+IE!AC51+IT!AC51+LT!AC51+LU!AC51+LV!AC51+MT!AC51+NL!AC51+PL!AC51+PT!AC51+RO!AC51+SE!AC51+SI!AC51+SK!AC51</f>
        <v>97663</v>
      </c>
      <c r="AD51" s="37">
        <f>AT!AD51+BE!AD51+BG!AD51+CY!AD51+CZ!AD51+DE!AD51+DK!AD51+EE!AD51+EL!AD51+ES!AD51+FI!AD51+FR!AD51+HR!AD51+HU!AD51+IE!AD51+IT!AD51+LT!AD51+LU!AD51+LV!AD51+MT!AD51+NL!AD51+PL!AD51+PT!AD51+RO!AD51+SE!AD51+SI!AD51+SK!AD51</f>
        <v>98968</v>
      </c>
      <c r="AE51" s="37">
        <f>AT!AE51+BE!AE51+BG!AE51+CY!AE51+CZ!AE51+DE!AE51+DK!AE51+EE!AE51+EL!AE51+ES!AE51+FI!AE51+FR!AE51+HR!AE51+HU!AE51+IE!AE51+IT!AE51+LT!AE51+LU!AE51+LV!AE51+MT!AE51+NL!AE51+PL!AE51+PT!AE51+RO!AE51+SE!AE51+SI!AE51+SK!AE51</f>
        <v>93551</v>
      </c>
      <c r="AF51" s="37">
        <f>AT!AF51+BE!AF51+BG!AF51+CY!AF51+CZ!AF51+DE!AF51+DK!AF51+EE!AF51+EL!AF51+ES!AF51+FI!AF51+FR!AF51+HR!AF51+HU!AF51+IE!AF51+IT!AF51+LT!AF51+LU!AF51+LV!AF51+MT!AF51+NL!AF51+PL!AF51+PT!AF51+RO!AF51+SE!AF51+SI!AF51+SK!AF51</f>
        <v>116299</v>
      </c>
      <c r="AG51" s="37">
        <f>AT!AG51+BE!AG51+BG!AG51+CY!AG51+CZ!AG51+DE!AG51+DK!AG51+EE!AG51+EL!AG51+ES!AG51+FI!AG51+FR!AG51+HR!AG51+HU!AG51+IE!AG51+IT!AG51+LT!AG51+LU!AG51+LV!AG51+MT!AG51+NL!AG51+PL!AG51+PT!AG51+RO!AG51+SE!AG51+SI!AG51+SK!AG51</f>
        <v>135217</v>
      </c>
      <c r="AH51" s="37">
        <f>AT!AH51+BE!AH51+BG!AH51+CY!AH51+CZ!AH51+DE!AH51+DK!AH51+EE!AH51+EL!AH51+ES!AH51+FI!AH51+FR!AH51+HR!AH51+HU!AH51+IE!AH51+IT!AH51+LT!AH51+LU!AH51+LV!AH51+MT!AH51+NL!AH51+PL!AH51+PT!AH51+RO!AH51+SE!AH51+SI!AH51+SK!AH51</f>
        <v>115424</v>
      </c>
      <c r="AI51" s="37">
        <f>AT!AI51+BE!AI51+BG!AI51+CY!AI51+CZ!AI51+DE!AI51+DK!AI51+EE!AI51+EL!AI51+ES!AI51+FI!AI51+FR!AI51+HR!AI51+HU!AI51+IE!AI51+IT!AI51+LT!AI51+LU!AI51+LV!AI51+MT!AI51+NL!AI51+PL!AI51+PT!AI51+RO!AI51+SE!AI51+SI!AI51+SK!AI51</f>
        <v>103070</v>
      </c>
    </row>
    <row r="52" spans="1:35" x14ac:dyDescent="0.25">
      <c r="A52" s="20"/>
      <c r="B52" s="20"/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x14ac:dyDescent="0.25">
      <c r="A53" s="24" t="s">
        <v>22</v>
      </c>
      <c r="B53" s="26">
        <f t="shared" ref="B53:AG53" si="48">IF(AND(B23=0,B43=0),0,IF(OR(B23=0,B43=0),1/0,1000000*B23/B43))</f>
        <v>1176.0070880426549</v>
      </c>
      <c r="C53" s="26">
        <f t="shared" si="48"/>
        <v>1178.5765537891016</v>
      </c>
      <c r="D53" s="26">
        <f t="shared" si="48"/>
        <v>1214.5962593181578</v>
      </c>
      <c r="E53" s="26">
        <f t="shared" si="48"/>
        <v>1219.4894501001882</v>
      </c>
      <c r="F53" s="26">
        <f t="shared" si="48"/>
        <v>1252.8624390405298</v>
      </c>
      <c r="G53" s="26">
        <f t="shared" si="48"/>
        <v>1262.2597137748999</v>
      </c>
      <c r="H53" s="26">
        <f t="shared" si="48"/>
        <v>1265.7330871881047</v>
      </c>
      <c r="I53" s="26">
        <f t="shared" si="48"/>
        <v>1266.8730258581652</v>
      </c>
      <c r="J53" s="26">
        <f t="shared" si="48"/>
        <v>1254.2037412878492</v>
      </c>
      <c r="K53" s="26">
        <f t="shared" si="48"/>
        <v>1261.5939598092839</v>
      </c>
      <c r="L53" s="26">
        <f t="shared" si="48"/>
        <v>1262.4899709630454</v>
      </c>
      <c r="M53" s="26">
        <f t="shared" si="48"/>
        <v>1263.5185317624059</v>
      </c>
      <c r="N53" s="26">
        <f t="shared" si="48"/>
        <v>1278.5671174225308</v>
      </c>
      <c r="O53" s="26">
        <f t="shared" si="48"/>
        <v>1273.2300613670343</v>
      </c>
      <c r="P53" s="26">
        <f t="shared" si="48"/>
        <v>1297.6029182089305</v>
      </c>
      <c r="Q53" s="26">
        <f t="shared" si="48"/>
        <v>1316.6609665953142</v>
      </c>
      <c r="R53" s="26">
        <f t="shared" si="48"/>
        <v>1327.3571056465992</v>
      </c>
      <c r="S53" s="26">
        <f t="shared" si="48"/>
        <v>1348.221547365722</v>
      </c>
      <c r="T53" s="26">
        <f t="shared" si="48"/>
        <v>1359.8351664967977</v>
      </c>
      <c r="U53" s="26">
        <f t="shared" si="48"/>
        <v>1349.8280537913929</v>
      </c>
      <c r="V53" s="26">
        <f t="shared" si="48"/>
        <v>1381.318975933571</v>
      </c>
      <c r="W53" s="26">
        <f t="shared" si="48"/>
        <v>1390.9601212345569</v>
      </c>
      <c r="X53" s="26">
        <f t="shared" si="48"/>
        <v>1392.3411036122675</v>
      </c>
      <c r="Y53" s="26">
        <f t="shared" si="48"/>
        <v>1424.9542565394097</v>
      </c>
      <c r="Z53" s="26">
        <f t="shared" si="48"/>
        <v>1461.0183805583449</v>
      </c>
      <c r="AA53" s="26">
        <f t="shared" si="48"/>
        <v>1464.8003217642215</v>
      </c>
      <c r="AB53" s="26">
        <f t="shared" si="48"/>
        <v>1471.0735305419694</v>
      </c>
      <c r="AC53" s="26">
        <f t="shared" si="48"/>
        <v>1499.0789236951284</v>
      </c>
      <c r="AD53" s="26">
        <f t="shared" si="48"/>
        <v>1521.3138927791019</v>
      </c>
      <c r="AE53" s="26">
        <f t="shared" si="48"/>
        <v>1530.8954396672443</v>
      </c>
      <c r="AF53" s="26">
        <f t="shared" si="48"/>
        <v>1558.1914151059955</v>
      </c>
      <c r="AG53" s="26">
        <f t="shared" si="48"/>
        <v>1607.4075686479641</v>
      </c>
      <c r="AH53" s="26">
        <f t="shared" ref="AH53:AI53" si="49">IF(AND(AH23=0,AH43=0),0,IF(OR(AH23=0,AH43=0),1/0,1000000*AH23/AH43))</f>
        <v>1602.2860480981667</v>
      </c>
      <c r="AI53" s="26">
        <f t="shared" si="49"/>
        <v>1625.9426744511532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1153.2356931917379</v>
      </c>
      <c r="C54" s="10">
        <f t="shared" si="50"/>
        <v>1156.2270821007019</v>
      </c>
      <c r="D54" s="10">
        <f t="shared" si="50"/>
        <v>1190.1462231031173</v>
      </c>
      <c r="E54" s="10">
        <f t="shared" si="50"/>
        <v>1195.2831373516649</v>
      </c>
      <c r="F54" s="10">
        <f t="shared" si="50"/>
        <v>1226.1439320561285</v>
      </c>
      <c r="G54" s="10">
        <f t="shared" si="50"/>
        <v>1234.017039753172</v>
      </c>
      <c r="H54" s="10">
        <f t="shared" si="50"/>
        <v>1237.4392582614116</v>
      </c>
      <c r="I54" s="10">
        <f t="shared" si="50"/>
        <v>1237.1771645195399</v>
      </c>
      <c r="J54" s="10">
        <f t="shared" si="50"/>
        <v>1222.2822104563545</v>
      </c>
      <c r="K54" s="10">
        <f t="shared" si="50"/>
        <v>1226.7914534465635</v>
      </c>
      <c r="L54" s="10">
        <f t="shared" si="50"/>
        <v>1229.5406234647107</v>
      </c>
      <c r="M54" s="10">
        <f t="shared" si="50"/>
        <v>1233.4753654996057</v>
      </c>
      <c r="N54" s="10">
        <f t="shared" si="50"/>
        <v>1244.185664097156</v>
      </c>
      <c r="O54" s="10">
        <f t="shared" si="50"/>
        <v>1233.7952697130152</v>
      </c>
      <c r="P54" s="10">
        <f t="shared" si="50"/>
        <v>1257.5782224800823</v>
      </c>
      <c r="Q54" s="10">
        <f t="shared" si="50"/>
        <v>1273.1990980759467</v>
      </c>
      <c r="R54" s="10">
        <f t="shared" si="50"/>
        <v>1281.5611908950079</v>
      </c>
      <c r="S54" s="10">
        <f t="shared" si="50"/>
        <v>1300.4695600337125</v>
      </c>
      <c r="T54" s="10">
        <f t="shared" si="50"/>
        <v>1310.053057612517</v>
      </c>
      <c r="U54" s="10">
        <f t="shared" si="50"/>
        <v>1309.0912428148245</v>
      </c>
      <c r="V54" s="10">
        <f t="shared" si="50"/>
        <v>1329.2188347947147</v>
      </c>
      <c r="W54" s="10">
        <f t="shared" si="50"/>
        <v>1337.9386869721886</v>
      </c>
      <c r="X54" s="10">
        <f t="shared" si="50"/>
        <v>1345.6875563269871</v>
      </c>
      <c r="Y54" s="10">
        <f t="shared" si="50"/>
        <v>1379.0421998754582</v>
      </c>
      <c r="Z54" s="10">
        <f t="shared" si="50"/>
        <v>1417.9167603075798</v>
      </c>
      <c r="AA54" s="10">
        <f t="shared" si="50"/>
        <v>1420.0712445398653</v>
      </c>
      <c r="AB54" s="10">
        <f t="shared" si="50"/>
        <v>1429.7023907131509</v>
      </c>
      <c r="AC54" s="10">
        <f t="shared" si="50"/>
        <v>1456.0503692268435</v>
      </c>
      <c r="AD54" s="10">
        <f t="shared" si="50"/>
        <v>1480.2805625654069</v>
      </c>
      <c r="AE54" s="10">
        <f t="shared" si="50"/>
        <v>1493.7948520943251</v>
      </c>
      <c r="AF54" s="10">
        <f t="shared" si="50"/>
        <v>1429.1232659650568</v>
      </c>
      <c r="AG54" s="10">
        <f t="shared" si="50"/>
        <v>1493.3514832770256</v>
      </c>
      <c r="AH54" s="10">
        <f t="shared" ref="AH54:AI54" si="51">IF(AND(AH24=0,AH44=0),0,IF(OR(AH24=0,AH44=0),1/0,1000000*AH24/AH44))</f>
        <v>1537.7946298055167</v>
      </c>
      <c r="AI54" s="10">
        <f t="shared" si="51"/>
        <v>1573.6595558472179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557.62761898975737</v>
      </c>
      <c r="C55" s="41">
        <f t="shared" si="52"/>
        <v>562.72042054758208</v>
      </c>
      <c r="D55" s="41">
        <f t="shared" si="52"/>
        <v>568.92909174787962</v>
      </c>
      <c r="E55" s="41">
        <f t="shared" si="52"/>
        <v>567.86016073546841</v>
      </c>
      <c r="F55" s="41">
        <f t="shared" si="52"/>
        <v>566.38960233675834</v>
      </c>
      <c r="G55" s="41">
        <f t="shared" si="52"/>
        <v>564.60974223112873</v>
      </c>
      <c r="H55" s="41">
        <f t="shared" si="52"/>
        <v>567.6801828243606</v>
      </c>
      <c r="I55" s="41">
        <f t="shared" si="52"/>
        <v>567.16262621985663</v>
      </c>
      <c r="J55" s="41">
        <f t="shared" si="52"/>
        <v>568.26078788901282</v>
      </c>
      <c r="K55" s="41">
        <f t="shared" si="52"/>
        <v>571.14445467874839</v>
      </c>
      <c r="L55" s="41">
        <f t="shared" si="52"/>
        <v>572.45825332634865</v>
      </c>
      <c r="M55" s="41">
        <f t="shared" si="52"/>
        <v>573.82486510842944</v>
      </c>
      <c r="N55" s="41">
        <f t="shared" si="52"/>
        <v>575.43782622605681</v>
      </c>
      <c r="O55" s="41">
        <f t="shared" si="52"/>
        <v>574.42842097274024</v>
      </c>
      <c r="P55" s="41">
        <f t="shared" si="52"/>
        <v>568.96542619095021</v>
      </c>
      <c r="Q55" s="41">
        <f t="shared" si="52"/>
        <v>568.58678052324524</v>
      </c>
      <c r="R55" s="41">
        <f t="shared" si="52"/>
        <v>570.83326038497501</v>
      </c>
      <c r="S55" s="41">
        <f t="shared" si="52"/>
        <v>578.54723242500745</v>
      </c>
      <c r="T55" s="41">
        <f t="shared" si="52"/>
        <v>577.91127821205964</v>
      </c>
      <c r="U55" s="41">
        <f t="shared" si="52"/>
        <v>585.53095015911811</v>
      </c>
      <c r="V55" s="41">
        <f t="shared" si="52"/>
        <v>586.16666383501592</v>
      </c>
      <c r="W55" s="41">
        <f t="shared" si="52"/>
        <v>582.81457307048311</v>
      </c>
      <c r="X55" s="41">
        <f t="shared" si="52"/>
        <v>581.21082858742454</v>
      </c>
      <c r="Y55" s="41">
        <f t="shared" si="52"/>
        <v>588.10565652538799</v>
      </c>
      <c r="Z55" s="41">
        <f t="shared" si="52"/>
        <v>593.66827769720749</v>
      </c>
      <c r="AA55" s="41">
        <f t="shared" si="52"/>
        <v>594.27976543931675</v>
      </c>
      <c r="AB55" s="41">
        <f t="shared" si="52"/>
        <v>603.31171799630374</v>
      </c>
      <c r="AC55" s="41">
        <f t="shared" si="52"/>
        <v>611.354706470407</v>
      </c>
      <c r="AD55" s="41">
        <f t="shared" si="52"/>
        <v>617.32685730292667</v>
      </c>
      <c r="AE55" s="41">
        <f t="shared" si="52"/>
        <v>625.24807467759422</v>
      </c>
      <c r="AF55" s="41">
        <f t="shared" si="52"/>
        <v>654.54507615465843</v>
      </c>
      <c r="AG55" s="41">
        <f t="shared" si="52"/>
        <v>685.63508008628276</v>
      </c>
      <c r="AH55" s="41">
        <f t="shared" ref="AH55:AI55" si="53">IF(AND(AH25=0,AH45=0),0,IF(OR(AH25=0,AH45=0),1/0,1000000*AH25/AH45))</f>
        <v>685.18704568663566</v>
      </c>
      <c r="AI55" s="41">
        <f t="shared" si="53"/>
        <v>670.19589026964411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1171.9499258454193</v>
      </c>
      <c r="C56" s="41">
        <f t="shared" si="54"/>
        <v>1177.8611054322844</v>
      </c>
      <c r="D56" s="41">
        <f t="shared" si="54"/>
        <v>1181.2705567162582</v>
      </c>
      <c r="E56" s="41">
        <f t="shared" si="54"/>
        <v>1181.4655086547332</v>
      </c>
      <c r="F56" s="41">
        <f t="shared" si="54"/>
        <v>1184.9543112770275</v>
      </c>
      <c r="G56" s="41">
        <f t="shared" si="54"/>
        <v>1178.1408611601082</v>
      </c>
      <c r="H56" s="41">
        <f t="shared" si="54"/>
        <v>1174.2870785903724</v>
      </c>
      <c r="I56" s="41">
        <f t="shared" si="54"/>
        <v>1177.2808835615606</v>
      </c>
      <c r="J56" s="41">
        <f t="shared" si="54"/>
        <v>1176.0388117113014</v>
      </c>
      <c r="K56" s="41">
        <f t="shared" si="54"/>
        <v>1175.0459323221789</v>
      </c>
      <c r="L56" s="41">
        <f t="shared" si="54"/>
        <v>1172.9431345972632</v>
      </c>
      <c r="M56" s="41">
        <f t="shared" si="54"/>
        <v>1173.3609058247439</v>
      </c>
      <c r="N56" s="41">
        <f t="shared" si="54"/>
        <v>1176.5529522977581</v>
      </c>
      <c r="O56" s="41">
        <f t="shared" si="54"/>
        <v>1169.013843288433</v>
      </c>
      <c r="P56" s="41">
        <f t="shared" si="54"/>
        <v>1168.192693918234</v>
      </c>
      <c r="Q56" s="41">
        <f t="shared" si="54"/>
        <v>1171.1837924387526</v>
      </c>
      <c r="R56" s="41">
        <f t="shared" si="54"/>
        <v>1175.1173932995262</v>
      </c>
      <c r="S56" s="41">
        <f t="shared" si="54"/>
        <v>1187.4418599156415</v>
      </c>
      <c r="T56" s="41">
        <f t="shared" si="54"/>
        <v>1184.457898300187</v>
      </c>
      <c r="U56" s="41">
        <f t="shared" si="54"/>
        <v>1181.6789364929703</v>
      </c>
      <c r="V56" s="41">
        <f t="shared" si="54"/>
        <v>1198.0933857986313</v>
      </c>
      <c r="W56" s="41">
        <f t="shared" si="54"/>
        <v>1198.4695432100268</v>
      </c>
      <c r="X56" s="41">
        <f t="shared" si="54"/>
        <v>1190.6185741944735</v>
      </c>
      <c r="Y56" s="41">
        <f t="shared" si="54"/>
        <v>1209.4379222208106</v>
      </c>
      <c r="Z56" s="41">
        <f t="shared" si="54"/>
        <v>1233.9532600996588</v>
      </c>
      <c r="AA56" s="41">
        <f t="shared" si="54"/>
        <v>1236.5539914850747</v>
      </c>
      <c r="AB56" s="41">
        <f t="shared" si="54"/>
        <v>1260.0383071842718</v>
      </c>
      <c r="AC56" s="41">
        <f t="shared" si="54"/>
        <v>1283.5556011994406</v>
      </c>
      <c r="AD56" s="41">
        <f t="shared" si="54"/>
        <v>1297.1100212385934</v>
      </c>
      <c r="AE56" s="41">
        <f t="shared" si="54"/>
        <v>1283.997643856736</v>
      </c>
      <c r="AF56" s="41">
        <f t="shared" si="54"/>
        <v>1305.2225573480705</v>
      </c>
      <c r="AG56" s="41">
        <f t="shared" si="54"/>
        <v>1392.3003256518407</v>
      </c>
      <c r="AH56" s="41">
        <f t="shared" ref="AH56:AI56" si="55">IF(AND(AH26=0,AH46=0),0,IF(OR(AH26=0,AH46=0),1/0,1000000*AH26/AH46))</f>
        <v>1365.8950373161504</v>
      </c>
      <c r="AI56" s="41">
        <f t="shared" si="55"/>
        <v>1353.917467687304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2361.8873492701105</v>
      </c>
      <c r="C57" s="41">
        <f t="shared" si="56"/>
        <v>2373.7222924558687</v>
      </c>
      <c r="D57" s="41">
        <f t="shared" si="56"/>
        <v>2401.5807743323667</v>
      </c>
      <c r="E57" s="41">
        <f t="shared" si="56"/>
        <v>2367.3891215504964</v>
      </c>
      <c r="F57" s="41">
        <f t="shared" si="56"/>
        <v>2393.8195363665704</v>
      </c>
      <c r="G57" s="41">
        <f t="shared" si="56"/>
        <v>2406.5663736978095</v>
      </c>
      <c r="H57" s="41">
        <f t="shared" si="56"/>
        <v>2439.5028184454295</v>
      </c>
      <c r="I57" s="41">
        <f t="shared" si="56"/>
        <v>2424.1855766158624</v>
      </c>
      <c r="J57" s="41">
        <f t="shared" si="56"/>
        <v>2402.5514372069724</v>
      </c>
      <c r="K57" s="41">
        <f t="shared" si="56"/>
        <v>2380.6859089754948</v>
      </c>
      <c r="L57" s="41">
        <f t="shared" si="56"/>
        <v>2402.0794437527134</v>
      </c>
      <c r="M57" s="41">
        <f t="shared" si="56"/>
        <v>2394.9992910382621</v>
      </c>
      <c r="N57" s="41">
        <f t="shared" si="56"/>
        <v>2429.832214682619</v>
      </c>
      <c r="O57" s="41">
        <f t="shared" si="56"/>
        <v>2387.6148299627243</v>
      </c>
      <c r="P57" s="41">
        <f t="shared" si="56"/>
        <v>2452.9848602789184</v>
      </c>
      <c r="Q57" s="41">
        <f t="shared" si="56"/>
        <v>2480.5122922835958</v>
      </c>
      <c r="R57" s="41">
        <f t="shared" si="56"/>
        <v>2493.7466841885475</v>
      </c>
      <c r="S57" s="41">
        <f t="shared" si="56"/>
        <v>2509.9654088293692</v>
      </c>
      <c r="T57" s="41">
        <f t="shared" si="56"/>
        <v>2505.5488922079594</v>
      </c>
      <c r="U57" s="41">
        <f t="shared" si="56"/>
        <v>2504.6105198097584</v>
      </c>
      <c r="V57" s="41">
        <f t="shared" si="56"/>
        <v>2519.7846091553934</v>
      </c>
      <c r="W57" s="41">
        <f t="shared" si="56"/>
        <v>2530.9179666292684</v>
      </c>
      <c r="X57" s="41">
        <f t="shared" si="56"/>
        <v>2488.6410263807434</v>
      </c>
      <c r="Y57" s="41">
        <f t="shared" si="56"/>
        <v>2477.1744762409771</v>
      </c>
      <c r="Z57" s="41">
        <f t="shared" si="56"/>
        <v>2504.9851121201045</v>
      </c>
      <c r="AA57" s="41">
        <f t="shared" si="56"/>
        <v>2511.0254323851432</v>
      </c>
      <c r="AB57" s="41">
        <f t="shared" si="56"/>
        <v>2498.8550685572072</v>
      </c>
      <c r="AC57" s="41">
        <f t="shared" si="56"/>
        <v>2520.960403356295</v>
      </c>
      <c r="AD57" s="41">
        <f t="shared" si="56"/>
        <v>2566.4898895008664</v>
      </c>
      <c r="AE57" s="41">
        <f t="shared" si="56"/>
        <v>2608.7614697342347</v>
      </c>
      <c r="AF57" s="41">
        <f t="shared" si="56"/>
        <v>2690.7150144528732</v>
      </c>
      <c r="AG57" s="41">
        <f t="shared" si="56"/>
        <v>2831.9960060260223</v>
      </c>
      <c r="AH57" s="41">
        <f t="shared" ref="AH57:AI57" si="57">IF(AND(AH27=0,AH47=0),0,IF(OR(AH27=0,AH47=0),1/0,1000000*AH27/AH47))</f>
        <v>2672.8184122125363</v>
      </c>
      <c r="AI57" s="41">
        <f t="shared" si="57"/>
        <v>2716.364970030857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1716.0376375388282</v>
      </c>
      <c r="C58" s="11">
        <f t="shared" si="58"/>
        <v>1710.986408783659</v>
      </c>
      <c r="D58" s="11">
        <f t="shared" si="58"/>
        <v>1813.6249039436736</v>
      </c>
      <c r="E58" s="11">
        <f t="shared" si="58"/>
        <v>1824.9169127682924</v>
      </c>
      <c r="F58" s="11">
        <f t="shared" si="58"/>
        <v>1926.3875518791401</v>
      </c>
      <c r="G58" s="11">
        <f t="shared" si="58"/>
        <v>1983.4581446082702</v>
      </c>
      <c r="H58" s="11">
        <f t="shared" si="58"/>
        <v>1982.699567102246</v>
      </c>
      <c r="I58" s="11">
        <f t="shared" si="58"/>
        <v>2032.3632187564849</v>
      </c>
      <c r="J58" s="11">
        <f t="shared" si="58"/>
        <v>2091.4632482042962</v>
      </c>
      <c r="K58" s="11">
        <f t="shared" si="58"/>
        <v>2182.6753708102565</v>
      </c>
      <c r="L58" s="11">
        <f t="shared" si="58"/>
        <v>2099.9490292524006</v>
      </c>
      <c r="M58" s="11">
        <f t="shared" si="58"/>
        <v>2022.3129850977327</v>
      </c>
      <c r="N58" s="11">
        <f t="shared" si="58"/>
        <v>2128.7908099506021</v>
      </c>
      <c r="O58" s="11">
        <f t="shared" si="58"/>
        <v>2297.2843135970493</v>
      </c>
      <c r="P58" s="11">
        <f t="shared" si="58"/>
        <v>2283.4554827799666</v>
      </c>
      <c r="Q58" s="11">
        <f t="shared" si="58"/>
        <v>2367.4303762630429</v>
      </c>
      <c r="R58" s="11">
        <f t="shared" si="58"/>
        <v>2339.1540413734392</v>
      </c>
      <c r="S58" s="11">
        <f t="shared" si="58"/>
        <v>2401.4131562401649</v>
      </c>
      <c r="T58" s="11">
        <f t="shared" si="58"/>
        <v>2431.2561054997641</v>
      </c>
      <c r="U58" s="11">
        <f t="shared" si="58"/>
        <v>2293.0787547088321</v>
      </c>
      <c r="V58" s="11">
        <f t="shared" si="58"/>
        <v>2530.313024080875</v>
      </c>
      <c r="W58" s="11">
        <f t="shared" si="58"/>
        <v>2620.6089635676867</v>
      </c>
      <c r="X58" s="11">
        <f t="shared" si="58"/>
        <v>2516.3347829450909</v>
      </c>
      <c r="Y58" s="11">
        <f t="shared" si="58"/>
        <v>2508.6849286801107</v>
      </c>
      <c r="Z58" s="11">
        <f t="shared" si="58"/>
        <v>2498.1636094597798</v>
      </c>
      <c r="AA58" s="11">
        <f t="shared" si="58"/>
        <v>2538.5280143637306</v>
      </c>
      <c r="AB58" s="11">
        <f t="shared" si="58"/>
        <v>2611.4318278420042</v>
      </c>
      <c r="AC58" s="11">
        <f t="shared" si="58"/>
        <v>2622.7150045954104</v>
      </c>
      <c r="AD58" s="11">
        <f t="shared" si="58"/>
        <v>2635.7682009191776</v>
      </c>
      <c r="AE58" s="11">
        <f t="shared" si="58"/>
        <v>2596.0760422945937</v>
      </c>
      <c r="AF58" s="11">
        <f t="shared" si="58"/>
        <v>2799.8654023249974</v>
      </c>
      <c r="AG58" s="11">
        <f t="shared" si="58"/>
        <v>2813.5129588856648</v>
      </c>
      <c r="AH58" s="11">
        <f t="shared" ref="AH58:AI58" si="59">IF(AND(AH28=0,AH48=0),0,IF(OR(AH28=0,AH48=0),1/0,1000000*AH28/AH48))</f>
        <v>2857.8791879301548</v>
      </c>
      <c r="AI58" s="11">
        <f t="shared" si="59"/>
        <v>2854.6645461557064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534.4477010856433</v>
      </c>
      <c r="C59" s="42">
        <f t="shared" si="60"/>
        <v>546.28788127626683</v>
      </c>
      <c r="D59" s="42">
        <f t="shared" si="60"/>
        <v>559.17790585391208</v>
      </c>
      <c r="E59" s="42">
        <f t="shared" si="60"/>
        <v>559.48810246480298</v>
      </c>
      <c r="F59" s="42">
        <f t="shared" si="60"/>
        <v>558.38742497698456</v>
      </c>
      <c r="G59" s="42">
        <f t="shared" si="60"/>
        <v>555.74546319380556</v>
      </c>
      <c r="H59" s="42">
        <f t="shared" si="60"/>
        <v>559.86345284565562</v>
      </c>
      <c r="I59" s="42">
        <f t="shared" si="60"/>
        <v>567.9742012854806</v>
      </c>
      <c r="J59" s="42">
        <f t="shared" si="60"/>
        <v>574.64275043151531</v>
      </c>
      <c r="K59" s="42">
        <f t="shared" si="60"/>
        <v>574.33911776438867</v>
      </c>
      <c r="L59" s="42">
        <f t="shared" si="60"/>
        <v>572.7523688938245</v>
      </c>
      <c r="M59" s="42">
        <f t="shared" si="60"/>
        <v>584.54586487964843</v>
      </c>
      <c r="N59" s="42">
        <f t="shared" si="60"/>
        <v>580.54313087445257</v>
      </c>
      <c r="O59" s="42">
        <f t="shared" si="60"/>
        <v>576.61344829928476</v>
      </c>
      <c r="P59" s="42">
        <f t="shared" si="60"/>
        <v>582.32615361970795</v>
      </c>
      <c r="Q59" s="42">
        <f t="shared" si="60"/>
        <v>580.4016854199341</v>
      </c>
      <c r="R59" s="42">
        <f t="shared" si="60"/>
        <v>558.47944576574957</v>
      </c>
      <c r="S59" s="42">
        <f t="shared" si="60"/>
        <v>548.12695469896028</v>
      </c>
      <c r="T59" s="42">
        <f t="shared" si="60"/>
        <v>520.53584089275739</v>
      </c>
      <c r="U59" s="42">
        <f t="shared" si="60"/>
        <v>516.85004908774329</v>
      </c>
      <c r="V59" s="42">
        <f t="shared" si="60"/>
        <v>503.01926056453254</v>
      </c>
      <c r="W59" s="42">
        <f t="shared" si="60"/>
        <v>493.13939035651907</v>
      </c>
      <c r="X59" s="42">
        <f t="shared" si="60"/>
        <v>478.99860073518789</v>
      </c>
      <c r="Y59" s="42">
        <f t="shared" si="60"/>
        <v>481.61494448697306</v>
      </c>
      <c r="Z59" s="42">
        <f t="shared" si="60"/>
        <v>492.96547274831914</v>
      </c>
      <c r="AA59" s="42">
        <f t="shared" si="60"/>
        <v>488.67452976675793</v>
      </c>
      <c r="AB59" s="42">
        <f t="shared" si="60"/>
        <v>494.33076824153227</v>
      </c>
      <c r="AC59" s="42">
        <f t="shared" si="60"/>
        <v>500.40750273092755</v>
      </c>
      <c r="AD59" s="42">
        <f t="shared" si="60"/>
        <v>506.31531499689834</v>
      </c>
      <c r="AE59" s="42">
        <f t="shared" si="60"/>
        <v>517.16968919281953</v>
      </c>
      <c r="AF59" s="42">
        <f t="shared" si="60"/>
        <v>555.76920901354663</v>
      </c>
      <c r="AG59" s="42">
        <f t="shared" si="60"/>
        <v>571.54218555031514</v>
      </c>
      <c r="AH59" s="42">
        <f t="shared" ref="AH59:AI59" si="61">IF(AND(AH29=0,AH49=0),0,IF(OR(AH29=0,AH49=0),1/0,1000000*AH29/AH49))</f>
        <v>478.06149943151104</v>
      </c>
      <c r="AI59" s="42">
        <f t="shared" si="61"/>
        <v>494.32867942558397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927.00035716685136</v>
      </c>
      <c r="C60" s="42">
        <f t="shared" si="62"/>
        <v>930.6717512263981</v>
      </c>
      <c r="D60" s="42">
        <f t="shared" si="62"/>
        <v>930.17586458764401</v>
      </c>
      <c r="E60" s="42">
        <f t="shared" si="62"/>
        <v>929.2766206729633</v>
      </c>
      <c r="F60" s="42">
        <f t="shared" si="62"/>
        <v>929.68646868494443</v>
      </c>
      <c r="G60" s="42">
        <f t="shared" si="62"/>
        <v>924.90937153641516</v>
      </c>
      <c r="H60" s="42">
        <f t="shared" si="62"/>
        <v>923.87535386090235</v>
      </c>
      <c r="I60" s="42">
        <f t="shared" si="62"/>
        <v>921.29458960872978</v>
      </c>
      <c r="J60" s="42">
        <f t="shared" si="62"/>
        <v>926.72487488034949</v>
      </c>
      <c r="K60" s="42">
        <f t="shared" si="62"/>
        <v>927.33494820053227</v>
      </c>
      <c r="L60" s="42">
        <f t="shared" si="62"/>
        <v>922.16163059195696</v>
      </c>
      <c r="M60" s="42">
        <f t="shared" si="62"/>
        <v>923.52882413637428</v>
      </c>
      <c r="N60" s="42">
        <f t="shared" si="62"/>
        <v>919.15507370384319</v>
      </c>
      <c r="O60" s="42">
        <f t="shared" si="62"/>
        <v>914.79695006926113</v>
      </c>
      <c r="P60" s="42">
        <f t="shared" si="62"/>
        <v>906.43277134383311</v>
      </c>
      <c r="Q60" s="42">
        <f t="shared" si="62"/>
        <v>903.64823789558238</v>
      </c>
      <c r="R60" s="42">
        <f t="shared" si="62"/>
        <v>910.54883199369419</v>
      </c>
      <c r="S60" s="42">
        <f t="shared" si="62"/>
        <v>919.55590436668012</v>
      </c>
      <c r="T60" s="42">
        <f t="shared" si="62"/>
        <v>921.72228474842461</v>
      </c>
      <c r="U60" s="42">
        <f t="shared" si="62"/>
        <v>930.13508052767315</v>
      </c>
      <c r="V60" s="42">
        <f t="shared" si="62"/>
        <v>954.06634725799665</v>
      </c>
      <c r="W60" s="42">
        <f t="shared" si="62"/>
        <v>935.17626544709458</v>
      </c>
      <c r="X60" s="42">
        <f t="shared" si="62"/>
        <v>911.34314691338864</v>
      </c>
      <c r="Y60" s="42">
        <f t="shared" si="62"/>
        <v>904.79167697444984</v>
      </c>
      <c r="Z60" s="42">
        <f t="shared" si="62"/>
        <v>907.19353073662967</v>
      </c>
      <c r="AA60" s="42">
        <f t="shared" si="62"/>
        <v>897.42694149595854</v>
      </c>
      <c r="AB60" s="42">
        <f t="shared" si="62"/>
        <v>901.36186375049454</v>
      </c>
      <c r="AC60" s="42">
        <f t="shared" si="62"/>
        <v>906.7311055058799</v>
      </c>
      <c r="AD60" s="42">
        <f t="shared" si="62"/>
        <v>909.79136728407809</v>
      </c>
      <c r="AE60" s="42">
        <f t="shared" si="62"/>
        <v>913.26290157214112</v>
      </c>
      <c r="AF60" s="42">
        <f t="shared" si="62"/>
        <v>882.75952549417229</v>
      </c>
      <c r="AG60" s="42">
        <f t="shared" si="62"/>
        <v>903.39175513788337</v>
      </c>
      <c r="AH60" s="42">
        <f t="shared" ref="AH60:AI60" si="63">IF(AND(AH30=0,AH50=0),0,IF(OR(AH30=0,AH50=0),1/0,1000000*AH30/AH50))</f>
        <v>940.82332874978795</v>
      </c>
      <c r="AI60" s="42">
        <f t="shared" si="63"/>
        <v>951.69694956652029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4223.7442523427044</v>
      </c>
      <c r="C61" s="43">
        <f t="shared" si="64"/>
        <v>4230.9215571401846</v>
      </c>
      <c r="D61" s="43">
        <f t="shared" si="64"/>
        <v>4282.3979658967964</v>
      </c>
      <c r="E61" s="43">
        <f t="shared" si="64"/>
        <v>4287.2391736136424</v>
      </c>
      <c r="F61" s="43">
        <f t="shared" si="64"/>
        <v>4327.7079095968966</v>
      </c>
      <c r="G61" s="43">
        <f t="shared" si="64"/>
        <v>4335.4219605513626</v>
      </c>
      <c r="H61" s="43">
        <f t="shared" si="64"/>
        <v>4343.5054892797025</v>
      </c>
      <c r="I61" s="43">
        <f t="shared" si="64"/>
        <v>4308.2762258388675</v>
      </c>
      <c r="J61" s="43">
        <f t="shared" si="64"/>
        <v>4385.1233217519466</v>
      </c>
      <c r="K61" s="43">
        <f t="shared" si="64"/>
        <v>4422.6895085190354</v>
      </c>
      <c r="L61" s="43">
        <f t="shared" si="64"/>
        <v>4357.2960739735072</v>
      </c>
      <c r="M61" s="43">
        <f t="shared" si="64"/>
        <v>4410.2467187379789</v>
      </c>
      <c r="N61" s="43">
        <f t="shared" si="64"/>
        <v>4477.722540233829</v>
      </c>
      <c r="O61" s="43">
        <f t="shared" si="64"/>
        <v>4537.1586086543684</v>
      </c>
      <c r="P61" s="43">
        <f t="shared" si="64"/>
        <v>4468.6520636169225</v>
      </c>
      <c r="Q61" s="43">
        <f t="shared" si="64"/>
        <v>4468.6786171112599</v>
      </c>
      <c r="R61" s="43">
        <f t="shared" si="64"/>
        <v>4429.1545989540091</v>
      </c>
      <c r="S61" s="43">
        <f t="shared" si="64"/>
        <v>4518.9777037414633</v>
      </c>
      <c r="T61" s="43">
        <f t="shared" si="64"/>
        <v>4568.7231417835355</v>
      </c>
      <c r="U61" s="43">
        <f t="shared" si="64"/>
        <v>4548.1359890392787</v>
      </c>
      <c r="V61" s="43">
        <f t="shared" si="64"/>
        <v>4701.1675072814214</v>
      </c>
      <c r="W61" s="43">
        <f t="shared" si="64"/>
        <v>4729.5269207465799</v>
      </c>
      <c r="X61" s="43">
        <f t="shared" si="64"/>
        <v>4570.0312107711115</v>
      </c>
      <c r="Y61" s="43">
        <f t="shared" si="64"/>
        <v>4561.8018476378156</v>
      </c>
      <c r="Z61" s="43">
        <f t="shared" si="64"/>
        <v>4602.7979480452013</v>
      </c>
      <c r="AA61" s="43">
        <f t="shared" si="64"/>
        <v>4619.8446445620839</v>
      </c>
      <c r="AB61" s="43">
        <f t="shared" si="64"/>
        <v>4747.9268527200575</v>
      </c>
      <c r="AC61" s="43">
        <f t="shared" si="64"/>
        <v>4740.3057514214261</v>
      </c>
      <c r="AD61" s="43">
        <f t="shared" si="64"/>
        <v>4732.0183387605348</v>
      </c>
      <c r="AE61" s="43">
        <f t="shared" si="64"/>
        <v>4697.1474722249077</v>
      </c>
      <c r="AF61" s="43">
        <f t="shared" si="64"/>
        <v>4740.394848541403</v>
      </c>
      <c r="AG61" s="43">
        <f t="shared" si="64"/>
        <v>4731.346008259452</v>
      </c>
      <c r="AH61" s="43">
        <f t="shared" ref="AH61:AI61" si="65">IF(AND(AH31=0,AH51=0),0,IF(OR(AH31=0,AH51=0),1/0,1000000*AH31/AH51))</f>
        <v>5050.0200219312501</v>
      </c>
      <c r="AI61" s="43">
        <f t="shared" si="65"/>
        <v>5158.0485727004398</v>
      </c>
    </row>
    <row r="62" spans="1:35" x14ac:dyDescent="0.25">
      <c r="A62" s="20"/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131374.89121454282</v>
      </c>
      <c r="C64" s="4">
        <f t="shared" si="66"/>
        <v>132236.79137141205</v>
      </c>
      <c r="D64" s="4">
        <f t="shared" si="66"/>
        <v>137983.11489760209</v>
      </c>
      <c r="E64" s="4">
        <f t="shared" si="66"/>
        <v>139812.68976371374</v>
      </c>
      <c r="F64" s="4">
        <f t="shared" si="66"/>
        <v>145087.17316274313</v>
      </c>
      <c r="G64" s="4">
        <f t="shared" si="66"/>
        <v>147164.41856639594</v>
      </c>
      <c r="H64" s="4">
        <f t="shared" si="66"/>
        <v>149718.35506386647</v>
      </c>
      <c r="I64" s="4">
        <f t="shared" si="66"/>
        <v>151793.89957758892</v>
      </c>
      <c r="J64" s="4">
        <f t="shared" si="66"/>
        <v>148848.58422151717</v>
      </c>
      <c r="K64" s="4">
        <f t="shared" si="66"/>
        <v>148052.08614211503</v>
      </c>
      <c r="L64" s="4">
        <f t="shared" si="66"/>
        <v>150773.06958718123</v>
      </c>
      <c r="M64" s="4">
        <f t="shared" si="66"/>
        <v>152420.57673884285</v>
      </c>
      <c r="N64" s="4">
        <f t="shared" si="66"/>
        <v>153034.99484484494</v>
      </c>
      <c r="O64" s="4">
        <f t="shared" si="66"/>
        <v>151201.02128857165</v>
      </c>
      <c r="P64" s="4">
        <f t="shared" si="66"/>
        <v>160020.81091616055</v>
      </c>
      <c r="Q64" s="4">
        <f t="shared" si="66"/>
        <v>165147.03447338223</v>
      </c>
      <c r="R64" s="4">
        <f t="shared" si="66"/>
        <v>164896.30796191384</v>
      </c>
      <c r="S64" s="4">
        <f t="shared" si="66"/>
        <v>166267.21568799496</v>
      </c>
      <c r="T64" s="4">
        <f t="shared" si="66"/>
        <v>167450.55703939195</v>
      </c>
      <c r="U64" s="4">
        <f t="shared" si="66"/>
        <v>169997.38128173639</v>
      </c>
      <c r="V64" s="4">
        <f t="shared" si="66"/>
        <v>181583.48311865528</v>
      </c>
      <c r="W64" s="4">
        <f t="shared" si="66"/>
        <v>186249.78349728032</v>
      </c>
      <c r="X64" s="4">
        <f t="shared" si="66"/>
        <v>194859.14441859745</v>
      </c>
      <c r="Y64" s="4">
        <f t="shared" si="66"/>
        <v>206054.44789069658</v>
      </c>
      <c r="Z64" s="4">
        <f t="shared" si="66"/>
        <v>214886.62286441342</v>
      </c>
      <c r="AA64" s="4">
        <f t="shared" si="66"/>
        <v>218102.08452884603</v>
      </c>
      <c r="AB64" s="4">
        <f t="shared" si="66"/>
        <v>222503.65798762898</v>
      </c>
      <c r="AC64" s="4">
        <f t="shared" si="66"/>
        <v>233112.51331539056</v>
      </c>
      <c r="AD64" s="4">
        <f t="shared" si="66"/>
        <v>238777.3302087021</v>
      </c>
      <c r="AE64" s="4">
        <f t="shared" si="66"/>
        <v>246013.82399268803</v>
      </c>
      <c r="AF64" s="4">
        <f t="shared" si="66"/>
        <v>177505.6366565951</v>
      </c>
      <c r="AG64" s="4">
        <f t="shared" si="66"/>
        <v>185586.33757734127</v>
      </c>
      <c r="AH64" s="4">
        <f t="shared" ref="AH64:AI64" si="67">IF(AND(AH4=0,AH44=0),0,IF(OR(AH4=0,AH44=0),1/0,1000000*AH4/AH44))</f>
        <v>244487.06580454428</v>
      </c>
      <c r="AI64" s="4">
        <f t="shared" si="67"/>
        <v>269391.35410485469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40561.499567818566</v>
      </c>
      <c r="C65" s="33">
        <f t="shared" si="68"/>
        <v>40424.489619001113</v>
      </c>
      <c r="D65" s="33">
        <f t="shared" si="68"/>
        <v>41168.484224171305</v>
      </c>
      <c r="E65" s="33">
        <f t="shared" si="68"/>
        <v>40916.638137966213</v>
      </c>
      <c r="F65" s="33">
        <f t="shared" si="68"/>
        <v>40757.360754928428</v>
      </c>
      <c r="G65" s="33">
        <f t="shared" si="68"/>
        <v>41105.718976902848</v>
      </c>
      <c r="H65" s="33">
        <f t="shared" si="68"/>
        <v>41823.636372344306</v>
      </c>
      <c r="I65" s="33">
        <f t="shared" si="68"/>
        <v>42058.253556417039</v>
      </c>
      <c r="J65" s="33">
        <f t="shared" si="68"/>
        <v>42649.819300729236</v>
      </c>
      <c r="K65" s="33">
        <f t="shared" si="68"/>
        <v>43631.209520372526</v>
      </c>
      <c r="L65" s="33">
        <f t="shared" si="68"/>
        <v>44253.442774044241</v>
      </c>
      <c r="M65" s="33">
        <f t="shared" si="68"/>
        <v>44622.227329171954</v>
      </c>
      <c r="N65" s="33">
        <f t="shared" si="68"/>
        <v>45357.292164322782</v>
      </c>
      <c r="O65" s="33">
        <f t="shared" si="68"/>
        <v>45652.555170648826</v>
      </c>
      <c r="P65" s="33">
        <f t="shared" si="68"/>
        <v>46569.661780916576</v>
      </c>
      <c r="Q65" s="33">
        <f t="shared" si="68"/>
        <v>47505.192202156592</v>
      </c>
      <c r="R65" s="33">
        <f t="shared" si="68"/>
        <v>48225.940862305208</v>
      </c>
      <c r="S65" s="33">
        <f t="shared" si="68"/>
        <v>50310.798754388961</v>
      </c>
      <c r="T65" s="33">
        <f t="shared" si="68"/>
        <v>49741.895777935759</v>
      </c>
      <c r="U65" s="33">
        <f t="shared" si="68"/>
        <v>51561.855909662205</v>
      </c>
      <c r="V65" s="33">
        <f t="shared" si="68"/>
        <v>55549.528682263066</v>
      </c>
      <c r="W65" s="33">
        <f t="shared" si="68"/>
        <v>55777.113143914867</v>
      </c>
      <c r="X65" s="33">
        <f t="shared" si="68"/>
        <v>57001.609855797542</v>
      </c>
      <c r="Y65" s="33">
        <f t="shared" si="68"/>
        <v>59214.231090236317</v>
      </c>
      <c r="Z65" s="33">
        <f t="shared" si="68"/>
        <v>62395.85483733935</v>
      </c>
      <c r="AA65" s="33">
        <f t="shared" si="68"/>
        <v>65147.42708769146</v>
      </c>
      <c r="AB65" s="33">
        <f t="shared" si="68"/>
        <v>67609.376597056515</v>
      </c>
      <c r="AC65" s="33">
        <f t="shared" si="68"/>
        <v>70719.122305707788</v>
      </c>
      <c r="AD65" s="33">
        <f t="shared" si="68"/>
        <v>72484.293421775466</v>
      </c>
      <c r="AE65" s="33">
        <f t="shared" si="68"/>
        <v>73501.63544496712</v>
      </c>
      <c r="AF65" s="33">
        <f t="shared" si="68"/>
        <v>62422.296935254715</v>
      </c>
      <c r="AG65" s="33">
        <f t="shared" si="68"/>
        <v>74775.387404468202</v>
      </c>
      <c r="AH65" s="33">
        <f t="shared" ref="AH65:AI65" si="69">IF(AND(AH5=0,AH45=0),0,IF(OR(AH5=0,AH45=0),1/0,1000000*AH5/AH45))</f>
        <v>85883.991752185655</v>
      </c>
      <c r="AI65" s="33">
        <f t="shared" si="69"/>
        <v>87135.268395631458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122717.18491084258</v>
      </c>
      <c r="C66" s="33">
        <f t="shared" si="70"/>
        <v>124413.73855654741</v>
      </c>
      <c r="D66" s="33">
        <f t="shared" si="70"/>
        <v>126382.30493275513</v>
      </c>
      <c r="E66" s="33">
        <f t="shared" si="70"/>
        <v>127703.57302621922</v>
      </c>
      <c r="F66" s="33">
        <f t="shared" si="70"/>
        <v>129851.39221099466</v>
      </c>
      <c r="G66" s="33">
        <f t="shared" si="70"/>
        <v>128999.684184688</v>
      </c>
      <c r="H66" s="33">
        <f t="shared" si="70"/>
        <v>131402.21350805601</v>
      </c>
      <c r="I66" s="33">
        <f t="shared" si="70"/>
        <v>134741.37816996517</v>
      </c>
      <c r="J66" s="33">
        <f t="shared" si="70"/>
        <v>130425.84077522183</v>
      </c>
      <c r="K66" s="33">
        <f t="shared" si="70"/>
        <v>125375.94044757048</v>
      </c>
      <c r="L66" s="33">
        <f t="shared" si="70"/>
        <v>129529.01810305854</v>
      </c>
      <c r="M66" s="33">
        <f t="shared" si="70"/>
        <v>132311.54477901242</v>
      </c>
      <c r="N66" s="33">
        <f t="shared" si="70"/>
        <v>133628.72024578883</v>
      </c>
      <c r="O66" s="33">
        <f t="shared" si="70"/>
        <v>131346.57464149801</v>
      </c>
      <c r="P66" s="33">
        <f t="shared" si="70"/>
        <v>131503.00987254651</v>
      </c>
      <c r="Q66" s="33">
        <f t="shared" si="70"/>
        <v>135099.15252180153</v>
      </c>
      <c r="R66" s="33">
        <f t="shared" si="70"/>
        <v>132906.0629557537</v>
      </c>
      <c r="S66" s="33">
        <f t="shared" si="70"/>
        <v>128333.11287925414</v>
      </c>
      <c r="T66" s="33">
        <f t="shared" si="70"/>
        <v>122591.52699875405</v>
      </c>
      <c r="U66" s="33">
        <f t="shared" si="70"/>
        <v>125594.77365123617</v>
      </c>
      <c r="V66" s="33">
        <f t="shared" si="70"/>
        <v>131916.25792034413</v>
      </c>
      <c r="W66" s="33">
        <f t="shared" si="70"/>
        <v>138881.64552959858</v>
      </c>
      <c r="X66" s="33">
        <f t="shared" si="70"/>
        <v>144179.8182564353</v>
      </c>
      <c r="Y66" s="33">
        <f t="shared" si="70"/>
        <v>152312.81084736012</v>
      </c>
      <c r="Z66" s="33">
        <f t="shared" si="70"/>
        <v>157962.92779846481</v>
      </c>
      <c r="AA66" s="33">
        <f t="shared" si="70"/>
        <v>160956.83752518956</v>
      </c>
      <c r="AB66" s="33">
        <f t="shared" si="70"/>
        <v>166589.21253399848</v>
      </c>
      <c r="AC66" s="33">
        <f t="shared" si="70"/>
        <v>175074.79226517686</v>
      </c>
      <c r="AD66" s="33">
        <f t="shared" si="70"/>
        <v>176613.97953472388</v>
      </c>
      <c r="AE66" s="33">
        <f t="shared" si="70"/>
        <v>178682.44505574057</v>
      </c>
      <c r="AF66" s="33">
        <f t="shared" si="70"/>
        <v>141319.94484401983</v>
      </c>
      <c r="AG66" s="33">
        <f t="shared" si="70"/>
        <v>162783.29025985667</v>
      </c>
      <c r="AH66" s="33">
        <f t="shared" ref="AH66:AI66" si="71">IF(AND(AH6=0,AH46=0),0,IF(OR(AH6=0,AH46=0),1/0,1000000*AH6/AH46))</f>
        <v>186672.20545521152</v>
      </c>
      <c r="AI66" s="33">
        <f t="shared" si="71"/>
        <v>195153.75026605424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333960.25840605929</v>
      </c>
      <c r="C67" s="33">
        <f t="shared" si="72"/>
        <v>338374.5918759327</v>
      </c>
      <c r="D67" s="33">
        <f t="shared" si="72"/>
        <v>342919.38569613517</v>
      </c>
      <c r="E67" s="33">
        <f t="shared" si="72"/>
        <v>340130.4600899517</v>
      </c>
      <c r="F67" s="33">
        <f t="shared" si="72"/>
        <v>343777.62408792978</v>
      </c>
      <c r="G67" s="33">
        <f t="shared" si="72"/>
        <v>347906.8694054269</v>
      </c>
      <c r="H67" s="33">
        <f t="shared" si="72"/>
        <v>356331.5126258526</v>
      </c>
      <c r="I67" s="33">
        <f t="shared" si="72"/>
        <v>357608.44345249864</v>
      </c>
      <c r="J67" s="33">
        <f t="shared" si="72"/>
        <v>357816.22581265651</v>
      </c>
      <c r="K67" s="33">
        <f t="shared" si="72"/>
        <v>354812.79569974646</v>
      </c>
      <c r="L67" s="33">
        <f t="shared" si="72"/>
        <v>359922.01811382925</v>
      </c>
      <c r="M67" s="33">
        <f t="shared" si="72"/>
        <v>358548.3315152062</v>
      </c>
      <c r="N67" s="33">
        <f t="shared" si="72"/>
        <v>357024.00549282937</v>
      </c>
      <c r="O67" s="33">
        <f t="shared" si="72"/>
        <v>350871.80436478078</v>
      </c>
      <c r="P67" s="33">
        <f t="shared" si="72"/>
        <v>378873.48888498539</v>
      </c>
      <c r="Q67" s="33">
        <f t="shared" si="72"/>
        <v>387254.71680298017</v>
      </c>
      <c r="R67" s="33">
        <f t="shared" si="72"/>
        <v>387274.69848392287</v>
      </c>
      <c r="S67" s="33">
        <f t="shared" si="72"/>
        <v>392732.11101082794</v>
      </c>
      <c r="T67" s="33">
        <f t="shared" si="72"/>
        <v>399207.87503171264</v>
      </c>
      <c r="U67" s="33">
        <f t="shared" si="72"/>
        <v>402674.44961963262</v>
      </c>
      <c r="V67" s="33">
        <f t="shared" si="72"/>
        <v>426847.52274586831</v>
      </c>
      <c r="W67" s="33">
        <f t="shared" si="72"/>
        <v>428934.31767351221</v>
      </c>
      <c r="X67" s="33">
        <f t="shared" si="72"/>
        <v>435356.32218872313</v>
      </c>
      <c r="Y67" s="33">
        <f t="shared" si="72"/>
        <v>442327.29700688948</v>
      </c>
      <c r="Z67" s="33">
        <f t="shared" si="72"/>
        <v>449283.84266018501</v>
      </c>
      <c r="AA67" s="33">
        <f t="shared" si="72"/>
        <v>454857.21052276611</v>
      </c>
      <c r="AB67" s="33">
        <f t="shared" si="72"/>
        <v>459901.69418881234</v>
      </c>
      <c r="AC67" s="33">
        <f t="shared" si="72"/>
        <v>476029.60934782412</v>
      </c>
      <c r="AD67" s="33">
        <f t="shared" si="72"/>
        <v>489456.01778381679</v>
      </c>
      <c r="AE67" s="33">
        <f t="shared" si="72"/>
        <v>506376.22478644224</v>
      </c>
      <c r="AF67" s="33">
        <f t="shared" si="72"/>
        <v>394666.97802859091</v>
      </c>
      <c r="AG67" s="33">
        <f t="shared" si="72"/>
        <v>386193.28829914145</v>
      </c>
      <c r="AH67" s="33">
        <f t="shared" ref="AH67:AI67" si="73">IF(AND(AH7=0,AH47=0),0,IF(OR(AH7=0,AH47=0),1/0,1000000*AH7/AH47))</f>
        <v>499529.85420352843</v>
      </c>
      <c r="AI67" s="33">
        <f t="shared" si="73"/>
        <v>547810.45191138273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103790.43041434894</v>
      </c>
      <c r="C68" s="6">
        <f t="shared" si="74"/>
        <v>102733.36165458479</v>
      </c>
      <c r="D68" s="6">
        <f t="shared" si="74"/>
        <v>111137.72233163701</v>
      </c>
      <c r="E68" s="6">
        <f t="shared" si="74"/>
        <v>114675.70113739911</v>
      </c>
      <c r="F68" s="6">
        <f t="shared" si="74"/>
        <v>123695.77786206195</v>
      </c>
      <c r="G68" s="6">
        <f t="shared" si="74"/>
        <v>128208.73023637045</v>
      </c>
      <c r="H68" s="6">
        <f t="shared" si="74"/>
        <v>125822.55426262286</v>
      </c>
      <c r="I68" s="6">
        <f t="shared" si="74"/>
        <v>131615.04248920674</v>
      </c>
      <c r="J68" s="6">
        <f t="shared" si="74"/>
        <v>127775.62970681874</v>
      </c>
      <c r="K68" s="6">
        <f t="shared" si="74"/>
        <v>128381.18623896963</v>
      </c>
      <c r="L68" s="6">
        <f t="shared" si="74"/>
        <v>127664.69490573069</v>
      </c>
      <c r="M68" s="6">
        <f t="shared" si="74"/>
        <v>126317.5435292371</v>
      </c>
      <c r="N68" s="6">
        <f t="shared" si="74"/>
        <v>128474.59222795682</v>
      </c>
      <c r="O68" s="6">
        <f t="shared" si="74"/>
        <v>130611.14519698749</v>
      </c>
      <c r="P68" s="6">
        <f t="shared" si="74"/>
        <v>125200.94067993762</v>
      </c>
      <c r="Q68" s="6">
        <f t="shared" si="74"/>
        <v>124099.96799867706</v>
      </c>
      <c r="R68" s="6">
        <f t="shared" si="74"/>
        <v>116776.35157657851</v>
      </c>
      <c r="S68" s="6">
        <f t="shared" si="74"/>
        <v>118579.90910963101</v>
      </c>
      <c r="T68" s="6">
        <f t="shared" si="74"/>
        <v>118204.37810038075</v>
      </c>
      <c r="U68" s="6">
        <f t="shared" si="74"/>
        <v>122398.28982809153</v>
      </c>
      <c r="V68" s="6">
        <f t="shared" si="74"/>
        <v>141522.74670957809</v>
      </c>
      <c r="W68" s="6">
        <f t="shared" si="74"/>
        <v>155313.67255461199</v>
      </c>
      <c r="X68" s="6">
        <f t="shared" si="74"/>
        <v>160187.33693676675</v>
      </c>
      <c r="Y68" s="6">
        <f t="shared" si="74"/>
        <v>162732.02539324123</v>
      </c>
      <c r="Z68" s="6">
        <f t="shared" si="74"/>
        <v>186774.99733010083</v>
      </c>
      <c r="AA68" s="6">
        <f t="shared" si="74"/>
        <v>189698.6973474703</v>
      </c>
      <c r="AB68" s="6">
        <f t="shared" si="74"/>
        <v>213427.07668472754</v>
      </c>
      <c r="AC68" s="6">
        <f t="shared" si="74"/>
        <v>210258.71390952886</v>
      </c>
      <c r="AD68" s="6">
        <f t="shared" si="74"/>
        <v>214410.7320024751</v>
      </c>
      <c r="AE68" s="6">
        <f t="shared" si="74"/>
        <v>220219.47620962566</v>
      </c>
      <c r="AF68" s="6">
        <f t="shared" si="74"/>
        <v>165387.84627168102</v>
      </c>
      <c r="AG68" s="6">
        <f t="shared" si="74"/>
        <v>161945.54016772294</v>
      </c>
      <c r="AH68" s="6">
        <f t="shared" ref="AH68:AI68" si="75">IF(AND(AH8=0,AH48=0),0,IF(OR(AH8=0,AH48=0),1/0,1000000*AH8/AH48))</f>
        <v>184000.86215008755</v>
      </c>
      <c r="AI68" s="6">
        <f t="shared" si="75"/>
        <v>192616.36290212205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5648.7845930350368</v>
      </c>
      <c r="C69" s="35">
        <f t="shared" si="76"/>
        <v>5702.5746445501045</v>
      </c>
      <c r="D69" s="35">
        <f t="shared" si="76"/>
        <v>5967.3072608753064</v>
      </c>
      <c r="E69" s="35">
        <f t="shared" si="76"/>
        <v>6022.582128992548</v>
      </c>
      <c r="F69" s="35">
        <f t="shared" si="76"/>
        <v>6153.307624586876</v>
      </c>
      <c r="G69" s="35">
        <f t="shared" si="76"/>
        <v>6196.5851164505648</v>
      </c>
      <c r="H69" s="35">
        <f t="shared" si="76"/>
        <v>6242.9510257841985</v>
      </c>
      <c r="I69" s="35">
        <f t="shared" si="76"/>
        <v>6468.8861879410115</v>
      </c>
      <c r="J69" s="35">
        <f t="shared" si="76"/>
        <v>6513.0424504743787</v>
      </c>
      <c r="K69" s="35">
        <f t="shared" si="76"/>
        <v>6705.7066901993303</v>
      </c>
      <c r="L69" s="35">
        <f t="shared" si="76"/>
        <v>6359.6370155190207</v>
      </c>
      <c r="M69" s="35">
        <f t="shared" si="76"/>
        <v>6403.743771694988</v>
      </c>
      <c r="N69" s="35">
        <f t="shared" si="76"/>
        <v>6551.3159713879113</v>
      </c>
      <c r="O69" s="35">
        <f t="shared" si="76"/>
        <v>6915.1578849082225</v>
      </c>
      <c r="P69" s="35">
        <f t="shared" si="76"/>
        <v>6643.0268778397531</v>
      </c>
      <c r="Q69" s="35">
        <f t="shared" si="76"/>
        <v>6494.0888623969104</v>
      </c>
      <c r="R69" s="35">
        <f t="shared" si="76"/>
        <v>6018.2191972446099</v>
      </c>
      <c r="S69" s="35">
        <f t="shared" si="76"/>
        <v>5889.1461081750549</v>
      </c>
      <c r="T69" s="35">
        <f t="shared" si="76"/>
        <v>5382.1980472346813</v>
      </c>
      <c r="U69" s="35">
        <f t="shared" si="76"/>
        <v>5374.1335927858636</v>
      </c>
      <c r="V69" s="35">
        <f t="shared" si="76"/>
        <v>5614.0922680043941</v>
      </c>
      <c r="W69" s="35">
        <f t="shared" si="76"/>
        <v>6017.1423212234859</v>
      </c>
      <c r="X69" s="35">
        <f t="shared" si="76"/>
        <v>5960.4113598292952</v>
      </c>
      <c r="Y69" s="35">
        <f t="shared" si="76"/>
        <v>6124.0521800389306</v>
      </c>
      <c r="Z69" s="35">
        <f t="shared" si="76"/>
        <v>6954.1961497556122</v>
      </c>
      <c r="AA69" s="35">
        <f t="shared" si="76"/>
        <v>7081.1879003166559</v>
      </c>
      <c r="AB69" s="35">
        <f t="shared" si="76"/>
        <v>8225.4066913968327</v>
      </c>
      <c r="AC69" s="35">
        <f t="shared" si="76"/>
        <v>7657.0907458083902</v>
      </c>
      <c r="AD69" s="35">
        <f t="shared" si="76"/>
        <v>7901.73646856286</v>
      </c>
      <c r="AE69" s="35">
        <f t="shared" si="76"/>
        <v>8864.2966089157308</v>
      </c>
      <c r="AF69" s="35">
        <f t="shared" si="76"/>
        <v>8639.7830497862251</v>
      </c>
      <c r="AG69" s="35">
        <f t="shared" si="76"/>
        <v>9051.6684254053562</v>
      </c>
      <c r="AH69" s="35">
        <f t="shared" ref="AH69:AI69" si="77">IF(AND(AH9=0,AH49=0),0,IF(OR(AH9=0,AH49=0),1/0,1000000*AH9/AH49))</f>
        <v>7638.7290205694389</v>
      </c>
      <c r="AI69" s="35">
        <f t="shared" si="77"/>
        <v>7846.2548753452311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27938.396912186043</v>
      </c>
      <c r="C70" s="35">
        <f t="shared" si="78"/>
        <v>28026.708454991604</v>
      </c>
      <c r="D70" s="35">
        <f t="shared" si="78"/>
        <v>27986.913373933654</v>
      </c>
      <c r="E70" s="35">
        <f t="shared" si="78"/>
        <v>28543.668473411668</v>
      </c>
      <c r="F70" s="35">
        <f t="shared" si="78"/>
        <v>28700.467923227006</v>
      </c>
      <c r="G70" s="35">
        <f t="shared" si="78"/>
        <v>28548.981695550043</v>
      </c>
      <c r="H70" s="35">
        <f t="shared" si="78"/>
        <v>27696.661804145813</v>
      </c>
      <c r="I70" s="35">
        <f t="shared" si="78"/>
        <v>27974.168279919479</v>
      </c>
      <c r="J70" s="35">
        <f t="shared" si="78"/>
        <v>27483.934151497615</v>
      </c>
      <c r="K70" s="35">
        <f t="shared" si="78"/>
        <v>26909.533671306384</v>
      </c>
      <c r="L70" s="35">
        <f t="shared" si="78"/>
        <v>25690.414378701189</v>
      </c>
      <c r="M70" s="35">
        <f t="shared" si="78"/>
        <v>26674.57736252639</v>
      </c>
      <c r="N70" s="35">
        <f t="shared" si="78"/>
        <v>24750.444201681723</v>
      </c>
      <c r="O70" s="35">
        <f t="shared" si="78"/>
        <v>25369.506397586745</v>
      </c>
      <c r="P70" s="35">
        <f t="shared" si="78"/>
        <v>22829.718736545336</v>
      </c>
      <c r="Q70" s="35">
        <f t="shared" si="78"/>
        <v>22395.004145318628</v>
      </c>
      <c r="R70" s="35">
        <f t="shared" si="78"/>
        <v>18881.277746162126</v>
      </c>
      <c r="S70" s="35">
        <f t="shared" si="78"/>
        <v>18206.266519600471</v>
      </c>
      <c r="T70" s="35">
        <f t="shared" si="78"/>
        <v>17789.869652311856</v>
      </c>
      <c r="U70" s="35">
        <f t="shared" si="78"/>
        <v>18468.6085664069</v>
      </c>
      <c r="V70" s="35">
        <f t="shared" si="78"/>
        <v>18834.353767189295</v>
      </c>
      <c r="W70" s="35">
        <f t="shared" si="78"/>
        <v>19484.849717179735</v>
      </c>
      <c r="X70" s="35">
        <f t="shared" si="78"/>
        <v>20824.937673847533</v>
      </c>
      <c r="Y70" s="35">
        <f t="shared" si="78"/>
        <v>20710.012700529514</v>
      </c>
      <c r="Z70" s="35">
        <f t="shared" si="78"/>
        <v>23901.516700129108</v>
      </c>
      <c r="AA70" s="35">
        <f t="shared" si="78"/>
        <v>23537.433870030371</v>
      </c>
      <c r="AB70" s="35">
        <f t="shared" si="78"/>
        <v>25647.559121465099</v>
      </c>
      <c r="AC70" s="35">
        <f t="shared" si="78"/>
        <v>23641.129553534534</v>
      </c>
      <c r="AD70" s="35">
        <f t="shared" si="78"/>
        <v>23997.173750397749</v>
      </c>
      <c r="AE70" s="35">
        <f t="shared" si="78"/>
        <v>25392.546552739837</v>
      </c>
      <c r="AF70" s="35">
        <f t="shared" si="78"/>
        <v>20949.818911201484</v>
      </c>
      <c r="AG70" s="35">
        <f t="shared" si="78"/>
        <v>20830.291304248745</v>
      </c>
      <c r="AH70" s="35">
        <f t="shared" ref="AH70:AI70" si="79">IF(AND(AH10=0,AH50=0),0,IF(OR(AH10=0,AH50=0),1/0,1000000*AH10/AH50))</f>
        <v>21384.05321489535</v>
      </c>
      <c r="AI70" s="35">
        <f t="shared" si="79"/>
        <v>21532.310073242497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320191.10607970034</v>
      </c>
      <c r="C71" s="37">
        <f t="shared" si="80"/>
        <v>320184.06970285374</v>
      </c>
      <c r="D71" s="37">
        <f t="shared" si="80"/>
        <v>325072.87237712875</v>
      </c>
      <c r="E71" s="37">
        <f t="shared" si="80"/>
        <v>333128.5421067219</v>
      </c>
      <c r="F71" s="37">
        <f t="shared" si="80"/>
        <v>337224.9411456305</v>
      </c>
      <c r="G71" s="37">
        <f t="shared" si="80"/>
        <v>336078.56312836416</v>
      </c>
      <c r="H71" s="37">
        <f t="shared" si="80"/>
        <v>331064.22500363231</v>
      </c>
      <c r="I71" s="37">
        <f t="shared" si="80"/>
        <v>332571.25567095424</v>
      </c>
      <c r="J71" s="37">
        <f t="shared" si="80"/>
        <v>316325.77077568026</v>
      </c>
      <c r="K71" s="37">
        <f t="shared" si="80"/>
        <v>302285.95504457509</v>
      </c>
      <c r="L71" s="37">
        <f t="shared" si="80"/>
        <v>313068.32566061232</v>
      </c>
      <c r="M71" s="37">
        <f t="shared" si="80"/>
        <v>331494.97554442199</v>
      </c>
      <c r="N71" s="37">
        <f t="shared" si="80"/>
        <v>319871.28221956862</v>
      </c>
      <c r="O71" s="37">
        <f t="shared" si="80"/>
        <v>295769.22389281739</v>
      </c>
      <c r="P71" s="37">
        <f t="shared" si="80"/>
        <v>282212.05261625524</v>
      </c>
      <c r="Q71" s="37">
        <f t="shared" si="80"/>
        <v>266177.38176013716</v>
      </c>
      <c r="R71" s="37">
        <f t="shared" si="80"/>
        <v>253810.14032448479</v>
      </c>
      <c r="S71" s="37">
        <f t="shared" si="80"/>
        <v>255523.0711440554</v>
      </c>
      <c r="T71" s="37">
        <f t="shared" si="80"/>
        <v>253238.8973717152</v>
      </c>
      <c r="U71" s="37">
        <f t="shared" si="80"/>
        <v>283836.92637397308</v>
      </c>
      <c r="V71" s="37">
        <f t="shared" si="80"/>
        <v>300845.42068120767</v>
      </c>
      <c r="W71" s="37">
        <f t="shared" si="80"/>
        <v>316539.76414673432</v>
      </c>
      <c r="X71" s="37">
        <f t="shared" si="80"/>
        <v>329425.3410726749</v>
      </c>
      <c r="Y71" s="37">
        <f t="shared" si="80"/>
        <v>335874.68109101971</v>
      </c>
      <c r="Z71" s="37">
        <f t="shared" si="80"/>
        <v>392348.42664666113</v>
      </c>
      <c r="AA71" s="37">
        <f t="shared" si="80"/>
        <v>391528.78455726535</v>
      </c>
      <c r="AB71" s="37">
        <f t="shared" si="80"/>
        <v>438715.87366397056</v>
      </c>
      <c r="AC71" s="37">
        <f t="shared" si="80"/>
        <v>431146.26206962881</v>
      </c>
      <c r="AD71" s="37">
        <f t="shared" si="80"/>
        <v>436481.68287189287</v>
      </c>
      <c r="AE71" s="37">
        <f t="shared" si="80"/>
        <v>454178.5460967666</v>
      </c>
      <c r="AF71" s="37">
        <f t="shared" si="80"/>
        <v>308768.36549848417</v>
      </c>
      <c r="AG71" s="37">
        <f t="shared" si="80"/>
        <v>300802.87638715596</v>
      </c>
      <c r="AH71" s="37">
        <f t="shared" ref="AH71:AI71" si="81">IF(AND(AH11=0,AH51=0),0,IF(OR(AH11=0,AH51=0),1/0,1000000*AH11/AH51))</f>
        <v>363869.67188497831</v>
      </c>
      <c r="AI71" s="37">
        <f t="shared" si="81"/>
        <v>392640.02321118466</v>
      </c>
    </row>
    <row r="72" spans="1:35" x14ac:dyDescent="0.25">
      <c r="A72" s="20"/>
      <c r="B72" s="20"/>
      <c r="C72" s="20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227553053</v>
      </c>
      <c r="C74" s="4">
        <f t="shared" si="82"/>
        <v>229801485</v>
      </c>
      <c r="D74" s="4">
        <f t="shared" si="82"/>
        <v>240739585</v>
      </c>
      <c r="E74" s="4">
        <f t="shared" si="82"/>
        <v>249942507</v>
      </c>
      <c r="F74" s="4">
        <f t="shared" si="82"/>
        <v>259999801</v>
      </c>
      <c r="G74" s="4">
        <f t="shared" si="82"/>
        <v>277041048</v>
      </c>
      <c r="H74" s="4">
        <f t="shared" si="82"/>
        <v>290854331</v>
      </c>
      <c r="I74" s="4">
        <f t="shared" si="82"/>
        <v>307740319</v>
      </c>
      <c r="J74" s="4">
        <f t="shared" si="82"/>
        <v>333949442</v>
      </c>
      <c r="K74" s="4">
        <f t="shared" si="82"/>
        <v>357500082</v>
      </c>
      <c r="L74" s="4">
        <f t="shared" si="82"/>
        <v>378674987</v>
      </c>
      <c r="M74" s="4">
        <f t="shared" si="82"/>
        <v>371163572</v>
      </c>
      <c r="N74" s="4">
        <f t="shared" si="82"/>
        <v>368557871</v>
      </c>
      <c r="O74" s="4">
        <f t="shared" si="82"/>
        <v>386004243</v>
      </c>
      <c r="P74" s="4">
        <f t="shared" si="82"/>
        <v>420806173</v>
      </c>
      <c r="Q74" s="4">
        <f t="shared" si="82"/>
        <v>451528636</v>
      </c>
      <c r="R74" s="4">
        <f t="shared" si="82"/>
        <v>480331723</v>
      </c>
      <c r="S74" s="4">
        <f t="shared" si="82"/>
        <v>518166485</v>
      </c>
      <c r="T74" s="4">
        <f t="shared" si="82"/>
        <v>520249165</v>
      </c>
      <c r="U74" s="4">
        <f t="shared" si="82"/>
        <v>490829060</v>
      </c>
      <c r="V74" s="4">
        <f t="shared" si="82"/>
        <v>509184544</v>
      </c>
      <c r="W74" s="4">
        <f t="shared" si="82"/>
        <v>540939272</v>
      </c>
      <c r="X74" s="4">
        <f t="shared" si="82"/>
        <v>540703934</v>
      </c>
      <c r="Y74" s="4">
        <f t="shared" si="82"/>
        <v>543649634</v>
      </c>
      <c r="Z74" s="4">
        <f t="shared" si="82"/>
        <v>566486415</v>
      </c>
      <c r="AA74" s="4">
        <f t="shared" si="82"/>
        <v>598790221</v>
      </c>
      <c r="AB74" s="4">
        <f t="shared" si="82"/>
        <v>638225669</v>
      </c>
      <c r="AC74" s="4">
        <f t="shared" si="82"/>
        <v>689078051</v>
      </c>
      <c r="AD74" s="4">
        <f t="shared" si="82"/>
        <v>730520139</v>
      </c>
      <c r="AE74" s="4">
        <f t="shared" si="82"/>
        <v>756670472</v>
      </c>
      <c r="AF74" s="4">
        <f t="shared" si="82"/>
        <v>209913328</v>
      </c>
      <c r="AG74" s="4">
        <f t="shared" si="82"/>
        <v>292925888</v>
      </c>
      <c r="AH74" s="4">
        <f t="shared" ref="AH74:AI74" si="83">SUM(AH75:AH77)</f>
        <v>609956916</v>
      </c>
      <c r="AI74" s="4">
        <f t="shared" si="83"/>
        <v>718271156</v>
      </c>
    </row>
    <row r="75" spans="1:35" x14ac:dyDescent="0.25">
      <c r="A75" s="32" t="s">
        <v>3</v>
      </c>
      <c r="B75" s="33">
        <f>AT!B75+BE!B75+BG!B75+CY!B75+CZ!B75+DE!B75+DK!B75+EE!B75+EL!B75+ES!B75+FI!B75+FR!B75+HR!B75+HU!B75+IE!B75+IT!B75+LT!B75+LU!B75+LV!B75+MT!B75+NL!B75+PL!B75+PT!B75+RO!B75+SE!B75+SI!B75+SK!B75</f>
        <v>88135095</v>
      </c>
      <c r="C75" s="33">
        <f>AT!C75+BE!C75+BG!C75+CY!C75+CZ!C75+DE!C75+DK!C75+EE!C75+EL!C75+ES!C75+FI!C75+FR!C75+HR!C75+HU!C75+IE!C75+IT!C75+LT!C75+LU!C75+LV!C75+MT!C75+NL!C75+PL!C75+PT!C75+RO!C75+SE!C75+SI!C75+SK!C75</f>
        <v>88973751</v>
      </c>
      <c r="D75" s="33">
        <f>AT!D75+BE!D75+BG!D75+CY!D75+CZ!D75+DE!D75+DK!D75+EE!D75+EL!D75+ES!D75+FI!D75+FR!D75+HR!D75+HU!D75+IE!D75+IT!D75+LT!D75+LU!D75+LV!D75+MT!D75+NL!D75+PL!D75+PT!D75+RO!D75+SE!D75+SI!D75+SK!D75</f>
        <v>88140921</v>
      </c>
      <c r="E75" s="33">
        <f>AT!E75+BE!E75+BG!E75+CY!E75+CZ!E75+DE!E75+DK!E75+EE!E75+EL!E75+ES!E75+FI!E75+FR!E75+HR!E75+HU!E75+IE!E75+IT!E75+LT!E75+LU!E75+LV!E75+MT!E75+NL!E75+PL!E75+PT!E75+RO!E75+SE!E75+SI!E75+SK!E75</f>
        <v>88470814</v>
      </c>
      <c r="F75" s="33">
        <f>AT!F75+BE!F75+BG!F75+CY!F75+CZ!F75+DE!F75+DK!F75+EE!F75+EL!F75+ES!F75+FI!F75+FR!F75+HR!F75+HU!F75+IE!F75+IT!F75+LT!F75+LU!F75+LV!F75+MT!F75+NL!F75+PL!F75+PT!F75+RO!F75+SE!F75+SI!F75+SK!F75</f>
        <v>85147918</v>
      </c>
      <c r="G75" s="33">
        <f>AT!G75+BE!G75+BG!G75+CY!G75+CZ!G75+DE!G75+DK!G75+EE!G75+EL!G75+ES!G75+FI!G75+FR!G75+HR!G75+HU!G75+IE!G75+IT!G75+LT!G75+LU!G75+LV!G75+MT!G75+NL!G75+PL!G75+PT!G75+RO!G75+SE!G75+SI!G75+SK!G75</f>
        <v>89221746</v>
      </c>
      <c r="H75" s="33">
        <f>AT!H75+BE!H75+BG!H75+CY!H75+CZ!H75+DE!H75+DK!H75+EE!H75+EL!H75+ES!H75+FI!H75+FR!H75+HR!H75+HU!H75+IE!H75+IT!H75+LT!H75+LU!H75+LV!H75+MT!H75+NL!H75+PL!H75+PT!H75+RO!H75+SE!H75+SI!H75+SK!H75</f>
        <v>95374432</v>
      </c>
      <c r="I75" s="33">
        <f>AT!I75+BE!I75+BG!I75+CY!I75+CZ!I75+DE!I75+DK!I75+EE!I75+EL!I75+ES!I75+FI!I75+FR!I75+HR!I75+HU!I75+IE!I75+IT!I75+LT!I75+LU!I75+LV!I75+MT!I75+NL!I75+PL!I75+PT!I75+RO!I75+SE!I75+SI!I75+SK!I75</f>
        <v>100313364</v>
      </c>
      <c r="J75" s="33">
        <f>AT!J75+BE!J75+BG!J75+CY!J75+CZ!J75+DE!J75+DK!J75+EE!J75+EL!J75+ES!J75+FI!J75+FR!J75+HR!J75+HU!J75+IE!J75+IT!J75+LT!J75+LU!J75+LV!J75+MT!J75+NL!J75+PL!J75+PT!J75+RO!J75+SE!J75+SI!J75+SK!J75</f>
        <v>111196088</v>
      </c>
      <c r="K75" s="33">
        <f>AT!K75+BE!K75+BG!K75+CY!K75+CZ!K75+DE!K75+DK!K75+EE!K75+EL!K75+ES!K75+FI!K75+FR!K75+HR!K75+HU!K75+IE!K75+IT!K75+LT!K75+LU!K75+LV!K75+MT!K75+NL!K75+PL!K75+PT!K75+RO!K75+SE!K75+SI!K75+SK!K75</f>
        <v>117183720</v>
      </c>
      <c r="L75" s="33">
        <f>AT!L75+BE!L75+BG!L75+CY!L75+CZ!L75+DE!L75+DK!L75+EE!L75+EL!L75+ES!L75+FI!L75+FR!L75+HR!L75+HU!L75+IE!L75+IT!L75+LT!L75+LU!L75+LV!L75+MT!L75+NL!L75+PL!L75+PT!L75+RO!L75+SE!L75+SI!L75+SK!L75</f>
        <v>125748418</v>
      </c>
      <c r="M75" s="33">
        <f>AT!M75+BE!M75+BG!M75+CY!M75+CZ!M75+DE!M75+DK!M75+EE!M75+EL!M75+ES!M75+FI!M75+FR!M75+HR!M75+HU!M75+IE!M75+IT!M75+LT!M75+LU!M75+LV!M75+MT!M75+NL!M75+PL!M75+PT!M75+RO!M75+SE!M75+SI!M75+SK!M75</f>
        <v>121125913</v>
      </c>
      <c r="N75" s="33">
        <f>AT!N75+BE!N75+BG!N75+CY!N75+CZ!N75+DE!N75+DK!N75+EE!N75+EL!N75+ES!N75+FI!N75+FR!N75+HR!N75+HU!N75+IE!N75+IT!N75+LT!N75+LU!N75+LV!N75+MT!N75+NL!N75+PL!N75+PT!N75+RO!N75+SE!N75+SI!N75+SK!N75</f>
        <v>122085997</v>
      </c>
      <c r="O75" s="33">
        <f>AT!O75+BE!O75+BG!O75+CY!O75+CZ!O75+DE!O75+DK!O75+EE!O75+EL!O75+ES!O75+FI!O75+FR!O75+HR!O75+HU!O75+IE!O75+IT!O75+LT!O75+LU!O75+LV!O75+MT!O75+NL!O75+PL!O75+PT!O75+RO!O75+SE!O75+SI!O75+SK!O75</f>
        <v>125295788</v>
      </c>
      <c r="P75" s="33">
        <f>AT!P75+BE!P75+BG!P75+CY!P75+CZ!P75+DE!P75+DK!P75+EE!P75+EL!P75+ES!P75+FI!P75+FR!P75+HR!P75+HU!P75+IE!P75+IT!P75+LT!P75+LU!P75+LV!P75+MT!P75+NL!P75+PL!P75+PT!P75+RO!P75+SE!P75+SI!P75+SK!P75</f>
        <v>130555411</v>
      </c>
      <c r="Q75" s="33">
        <f>AT!Q75+BE!Q75+BG!Q75+CY!Q75+CZ!Q75+DE!Q75+DK!Q75+EE!Q75+EL!Q75+ES!Q75+FI!Q75+FR!Q75+HR!Q75+HU!Q75+IE!Q75+IT!Q75+LT!Q75+LU!Q75+LV!Q75+MT!Q75+NL!Q75+PL!Q75+PT!Q75+RO!Q75+SE!Q75+SI!Q75+SK!Q75</f>
        <v>136337388</v>
      </c>
      <c r="R75" s="33">
        <f>AT!R75+BE!R75+BG!R75+CY!R75+CZ!R75+DE!R75+DK!R75+EE!R75+EL!R75+ES!R75+FI!R75+FR!R75+HR!R75+HU!R75+IE!R75+IT!R75+LT!R75+LU!R75+LV!R75+MT!R75+NL!R75+PL!R75+PT!R75+RO!R75+SE!R75+SI!R75+SK!R75</f>
        <v>141652195</v>
      </c>
      <c r="S75" s="33">
        <f>AT!S75+BE!S75+BG!S75+CY!S75+CZ!S75+DE!S75+DK!S75+EE!S75+EL!S75+ES!S75+FI!S75+FR!S75+HR!S75+HU!S75+IE!S75+IT!S75+LT!S75+LU!S75+LV!S75+MT!S75+NL!S75+PL!S75+PT!S75+RO!S75+SE!S75+SI!S75+SK!S75</f>
        <v>150201197</v>
      </c>
      <c r="T75" s="33">
        <f>AT!T75+BE!T75+BG!T75+CY!T75+CZ!T75+DE!T75+DK!T75+EE!T75+EL!T75+ES!T75+FI!T75+FR!T75+HR!T75+HU!T75+IE!T75+IT!T75+LT!T75+LU!T75+LV!T75+MT!T75+NL!T75+PL!T75+PT!T75+RO!T75+SE!T75+SI!T75+SK!T75</f>
        <v>145195043</v>
      </c>
      <c r="U75" s="33">
        <f>AT!U75+BE!U75+BG!U75+CY!U75+CZ!U75+DE!U75+DK!U75+EE!U75+EL!U75+ES!U75+FI!U75+FR!U75+HR!U75+HU!U75+IE!U75+IT!U75+LT!U75+LU!U75+LV!U75+MT!U75+NL!U75+PL!U75+PT!U75+RO!U75+SE!U75+SI!U75+SK!U75</f>
        <v>139549360</v>
      </c>
      <c r="V75" s="33">
        <f>AT!V75+BE!V75+BG!V75+CY!V75+CZ!V75+DE!V75+DK!V75+EE!V75+EL!V75+ES!V75+FI!V75+FR!V75+HR!V75+HU!V75+IE!V75+IT!V75+LT!V75+LU!V75+LV!V75+MT!V75+NL!V75+PL!V75+PT!V75+RO!V75+SE!V75+SI!V75+SK!V75</f>
        <v>142441902</v>
      </c>
      <c r="W75" s="33">
        <f>AT!W75+BE!W75+BG!W75+CY!W75+CZ!W75+DE!W75+DK!W75+EE!W75+EL!W75+ES!W75+FI!W75+FR!W75+HR!W75+HU!W75+IE!W75+IT!W75+LT!W75+LU!W75+LV!W75+MT!W75+NL!W75+PL!W75+PT!W75+RO!W75+SE!W75+SI!W75+SK!W75</f>
        <v>145780220</v>
      </c>
      <c r="X75" s="33">
        <f>AT!X75+BE!X75+BG!X75+CY!X75+CZ!X75+DE!X75+DK!X75+EE!X75+EL!X75+ES!X75+FI!X75+FR!X75+HR!X75+HU!X75+IE!X75+IT!X75+LT!X75+LU!X75+LV!X75+MT!X75+NL!X75+PL!X75+PT!X75+RO!X75+SE!X75+SI!X75+SK!X75</f>
        <v>138765912</v>
      </c>
      <c r="Y75" s="33">
        <f>AT!Y75+BE!Y75+BG!Y75+CY!Y75+CZ!Y75+DE!Y75+DK!Y75+EE!Y75+EL!Y75+ES!Y75+FI!Y75+FR!Y75+HR!Y75+HU!Y75+IE!Y75+IT!Y75+LT!Y75+LU!Y75+LV!Y75+MT!Y75+NL!Y75+PL!Y75+PT!Y75+RO!Y75+SE!Y75+SI!Y75+SK!Y75</f>
        <v>130931552</v>
      </c>
      <c r="Z75" s="33">
        <f>AT!Z75+BE!Z75+BG!Z75+CY!Z75+CZ!Z75+DE!Z75+DK!Z75+EE!Z75+EL!Z75+ES!Z75+FI!Z75+FR!Z75+HR!Z75+HU!Z75+IE!Z75+IT!Z75+LT!Z75+LU!Z75+LV!Z75+MT!Z75+NL!Z75+PL!Z75+PT!Z75+RO!Z75+SE!Z75+SI!Z75+SK!Z75</f>
        <v>131387527</v>
      </c>
      <c r="AA75" s="33">
        <f>AT!AA75+BE!AA75+BG!AA75+CY!AA75+CZ!AA75+DE!AA75+DK!AA75+EE!AA75+EL!AA75+ES!AA75+FI!AA75+FR!AA75+HR!AA75+HU!AA75+IE!AA75+IT!AA75+LT!AA75+LU!AA75+LV!AA75+MT!AA75+NL!AA75+PL!AA75+PT!AA75+RO!AA75+SE!AA75+SI!AA75+SK!AA75</f>
        <v>137820959</v>
      </c>
      <c r="AB75" s="33">
        <f>AT!AB75+BE!AB75+BG!AB75+CY!AB75+CZ!AB75+DE!AB75+DK!AB75+EE!AB75+EL!AB75+ES!AB75+FI!AB75+FR!AB75+HR!AB75+HU!AB75+IE!AB75+IT!AB75+LT!AB75+LU!AB75+LV!AB75+MT!AB75+NL!AB75+PL!AB75+PT!AB75+RO!AB75+SE!AB75+SI!AB75+SK!AB75</f>
        <v>144726449</v>
      </c>
      <c r="AC75" s="33">
        <f>AT!AC75+BE!AC75+BG!AC75+CY!AC75+CZ!AC75+DE!AC75+DK!AC75+EE!AC75+EL!AC75+ES!AC75+FI!AC75+FR!AC75+HR!AC75+HU!AC75+IE!AC75+IT!AC75+LT!AC75+LU!AC75+LV!AC75+MT!AC75+NL!AC75+PL!AC75+PT!AC75+RO!AC75+SE!AC75+SI!AC75+SK!AC75</f>
        <v>151419939</v>
      </c>
      <c r="AD75" s="33">
        <f>AT!AD75+BE!AD75+BG!AD75+CY!AD75+CZ!AD75+DE!AD75+DK!AD75+EE!AD75+EL!AD75+ES!AD75+FI!AD75+FR!AD75+HR!AD75+HU!AD75+IE!AD75+IT!AD75+LT!AD75+LU!AD75+LV!AD75+MT!AD75+NL!AD75+PL!AD75+PT!AD75+RO!AD75+SE!AD75+SI!AD75+SK!AD75</f>
        <v>157228523</v>
      </c>
      <c r="AE75" s="33">
        <f>AT!AE75+BE!AE75+BG!AE75+CY!AE75+CZ!AE75+DE!AE75+DK!AE75+EE!AE75+EL!AE75+ES!AE75+FI!AE75+FR!AE75+HR!AE75+HU!AE75+IE!AE75+IT!AE75+LT!AE75+LU!AE75+LV!AE75+MT!AE75+NL!AE75+PL!AE75+PT!AE75+RO!AE75+SE!AE75+SI!AE75+SK!AE75</f>
        <v>159502207</v>
      </c>
      <c r="AF75" s="33">
        <f>AT!AF75+BE!AF75+BG!AF75+CY!AF75+CZ!AF75+DE!AF75+DK!AF75+EE!AF75+EL!AF75+ES!AF75+FI!AF75+FR!AF75+HR!AF75+HU!AF75+IE!AF75+IT!AF75+LT!AF75+LU!AF75+LV!AF75+MT!AF75+NL!AF75+PL!AF75+PT!AF75+RO!AF75+SE!AF75+SI!AF75+SK!AF75</f>
        <v>60439407</v>
      </c>
      <c r="AG75" s="33">
        <f>AT!AG75+BE!AG75+BG!AG75+CY!AG75+CZ!AG75+DE!AG75+DK!AG75+EE!AG75+EL!AG75+ES!AG75+FI!AG75+FR!AG75+HR!AG75+HU!AG75+IE!AG75+IT!AG75+LT!AG75+LU!AG75+LV!AG75+MT!AG75+NL!AG75+PL!AG75+PT!AG75+RO!AG75+SE!AG75+SI!AG75+SK!AG75</f>
        <v>85340908</v>
      </c>
      <c r="AH75" s="33">
        <f>AT!AH75+BE!AH75+BG!AH75+CY!AH75+CZ!AH75+DE!AH75+DK!AH75+EE!AH75+EL!AH75+ES!AH75+FI!AH75+FR!AH75+HR!AH75+HU!AH75+IE!AH75+IT!AH75+LT!AH75+LU!AH75+LV!AH75+MT!AH75+NL!AH75+PL!AH75+PT!AH75+RO!AH75+SE!AH75+SI!AH75+SK!AH75</f>
        <v>134197297</v>
      </c>
      <c r="AI75" s="33">
        <f>AT!AI75+BE!AI75+BG!AI75+CY!AI75+CZ!AI75+DE!AI75+DK!AI75+EE!AI75+EL!AI75+ES!AI75+FI!AI75+FR!AI75+HR!AI75+HU!AI75+IE!AI75+IT!AI75+LT!AI75+LU!AI75+LV!AI75+MT!AI75+NL!AI75+PL!AI75+PT!AI75+RO!AI75+SE!AI75+SI!AI75+SK!AI75</f>
        <v>145558233</v>
      </c>
    </row>
    <row r="76" spans="1:35" x14ac:dyDescent="0.25">
      <c r="A76" s="32" t="s">
        <v>88</v>
      </c>
      <c r="B76" s="33">
        <f>AT!B76+BE!B76+BG!B76+CY!B76+CZ!B76+DE!B76+DK!B76+EE!B76+EL!B76+ES!B76+FI!B76+FR!B76+HR!B76+HU!B76+IE!B76+IT!B76+LT!B76+LU!B76+LV!B76+MT!B76+NL!B76+PL!B76+PT!B76+RO!B76+SE!B76+SI!B76+SK!B76</f>
        <v>71867959</v>
      </c>
      <c r="C76" s="33">
        <f>AT!C76+BE!C76+BG!C76+CY!C76+CZ!C76+DE!C76+DK!C76+EE!C76+EL!C76+ES!C76+FI!C76+FR!C76+HR!C76+HU!C76+IE!C76+IT!C76+LT!C76+LU!C76+LV!C76+MT!C76+NL!C76+PL!C76+PT!C76+RO!C76+SE!C76+SI!C76+SK!C76</f>
        <v>72553714</v>
      </c>
      <c r="D76" s="33">
        <f>AT!D76+BE!D76+BG!D76+CY!D76+CZ!D76+DE!D76+DK!D76+EE!D76+EL!D76+ES!D76+FI!D76+FR!D76+HR!D76+HU!D76+IE!D76+IT!D76+LT!D76+LU!D76+LV!D76+MT!D76+NL!D76+PL!D76+PT!D76+RO!D76+SE!D76+SI!D76+SK!D76</f>
        <v>78580977</v>
      </c>
      <c r="E76" s="33">
        <f>AT!E76+BE!E76+BG!E76+CY!E76+CZ!E76+DE!E76+DK!E76+EE!E76+EL!E76+ES!E76+FI!E76+FR!E76+HR!E76+HU!E76+IE!E76+IT!E76+LT!E76+LU!E76+LV!E76+MT!E76+NL!E76+PL!E76+PT!E76+RO!E76+SE!E76+SI!E76+SK!E76</f>
        <v>83160089</v>
      </c>
      <c r="F76" s="33">
        <f>AT!F76+BE!F76+BG!F76+CY!F76+CZ!F76+DE!F76+DK!F76+EE!F76+EL!F76+ES!F76+FI!F76+FR!F76+HR!F76+HU!F76+IE!F76+IT!F76+LT!F76+LU!F76+LV!F76+MT!F76+NL!F76+PL!F76+PT!F76+RO!F76+SE!F76+SI!F76+SK!F76</f>
        <v>91403561</v>
      </c>
      <c r="G76" s="33">
        <f>AT!G76+BE!G76+BG!G76+CY!G76+CZ!G76+DE!G76+DK!G76+EE!G76+EL!G76+ES!G76+FI!G76+FR!G76+HR!G76+HU!G76+IE!G76+IT!G76+LT!G76+LU!G76+LV!G76+MT!G76+NL!G76+PL!G76+PT!G76+RO!G76+SE!G76+SI!G76+SK!G76</f>
        <v>97985573</v>
      </c>
      <c r="H76" s="33">
        <f>AT!H76+BE!H76+BG!H76+CY!H76+CZ!H76+DE!H76+DK!H76+EE!H76+EL!H76+ES!H76+FI!H76+FR!H76+HR!H76+HU!H76+IE!H76+IT!H76+LT!H76+LU!H76+LV!H76+MT!H76+NL!H76+PL!H76+PT!H76+RO!H76+SE!H76+SI!H76+SK!H76</f>
        <v>101601596</v>
      </c>
      <c r="I76" s="33">
        <f>AT!I76+BE!I76+BG!I76+CY!I76+CZ!I76+DE!I76+DK!I76+EE!I76+EL!I76+ES!I76+FI!I76+FR!I76+HR!I76+HU!I76+IE!I76+IT!I76+LT!I76+LU!I76+LV!I76+MT!I76+NL!I76+PL!I76+PT!I76+RO!I76+SE!I76+SI!I76+SK!I76</f>
        <v>107689930</v>
      </c>
      <c r="J76" s="33">
        <f>AT!J76+BE!J76+BG!J76+CY!J76+CZ!J76+DE!J76+DK!J76+EE!J76+EL!J76+ES!J76+FI!J76+FR!J76+HR!J76+HU!J76+IE!J76+IT!J76+LT!J76+LU!J76+LV!J76+MT!J76+NL!J76+PL!J76+PT!J76+RO!J76+SE!J76+SI!J76+SK!J76</f>
        <v>116808144</v>
      </c>
      <c r="K76" s="33">
        <f>AT!K76+BE!K76+BG!K76+CY!K76+CZ!K76+DE!K76+DK!K76+EE!K76+EL!K76+ES!K76+FI!K76+FR!K76+HR!K76+HU!K76+IE!K76+IT!K76+LT!K76+LU!K76+LV!K76+MT!K76+NL!K76+PL!K76+PT!K76+RO!K76+SE!K76+SI!K76+SK!K76</f>
        <v>126679870</v>
      </c>
      <c r="L76" s="33">
        <f>AT!L76+BE!L76+BG!L76+CY!L76+CZ!L76+DE!L76+DK!L76+EE!L76+EL!L76+ES!L76+FI!L76+FR!L76+HR!L76+HU!L76+IE!L76+IT!L76+LT!L76+LU!L76+LV!L76+MT!L76+NL!L76+PL!L76+PT!L76+RO!L76+SE!L76+SI!L76+SK!L76</f>
        <v>133051262</v>
      </c>
      <c r="M76" s="33">
        <f>AT!M76+BE!M76+BG!M76+CY!M76+CZ!M76+DE!M76+DK!M76+EE!M76+EL!M76+ES!M76+FI!M76+FR!M76+HR!M76+HU!M76+IE!M76+IT!M76+LT!M76+LU!M76+LV!M76+MT!M76+NL!M76+PL!M76+PT!M76+RO!M76+SE!M76+SI!M76+SK!M76</f>
        <v>131758987</v>
      </c>
      <c r="N76" s="33">
        <f>AT!N76+BE!N76+BG!N76+CY!N76+CZ!N76+DE!N76+DK!N76+EE!N76+EL!N76+ES!N76+FI!N76+FR!N76+HR!N76+HU!N76+IE!N76+IT!N76+LT!N76+LU!N76+LV!N76+MT!N76+NL!N76+PL!N76+PT!N76+RO!N76+SE!N76+SI!N76+SK!N76</f>
        <v>128768883</v>
      </c>
      <c r="O76" s="33">
        <f>AT!O76+BE!O76+BG!O76+CY!O76+CZ!O76+DE!O76+DK!O76+EE!O76+EL!O76+ES!O76+FI!O76+FR!O76+HR!O76+HU!O76+IE!O76+IT!O76+LT!O76+LU!O76+LV!O76+MT!O76+NL!O76+PL!O76+PT!O76+RO!O76+SE!O76+SI!O76+SK!O76</f>
        <v>137873476</v>
      </c>
      <c r="P76" s="33">
        <f>AT!P76+BE!P76+BG!P76+CY!P76+CZ!P76+DE!P76+DK!P76+EE!P76+EL!P76+ES!P76+FI!P76+FR!P76+HR!P76+HU!P76+IE!P76+IT!P76+LT!P76+LU!P76+LV!P76+MT!P76+NL!P76+PL!P76+PT!P76+RO!P76+SE!P76+SI!P76+SK!P76</f>
        <v>152627859</v>
      </c>
      <c r="Q76" s="33">
        <f>AT!Q76+BE!Q76+BG!Q76+CY!Q76+CZ!Q76+DE!Q76+DK!Q76+EE!Q76+EL!Q76+ES!Q76+FI!Q76+FR!Q76+HR!Q76+HU!Q76+IE!Q76+IT!Q76+LT!Q76+LU!Q76+LV!Q76+MT!Q76+NL!Q76+PL!Q76+PT!Q76+RO!Q76+SE!Q76+SI!Q76+SK!Q76</f>
        <v>167000733</v>
      </c>
      <c r="R76" s="33">
        <f>AT!R76+BE!R76+BG!R76+CY!R76+CZ!R76+DE!R76+DK!R76+EE!R76+EL!R76+ES!R76+FI!R76+FR!R76+HR!R76+HU!R76+IE!R76+IT!R76+LT!R76+LU!R76+LV!R76+MT!R76+NL!R76+PL!R76+PT!R76+RO!R76+SE!R76+SI!R76+SK!R76</f>
        <v>183996747</v>
      </c>
      <c r="S76" s="33">
        <f>AT!S76+BE!S76+BG!S76+CY!S76+CZ!S76+DE!S76+DK!S76+EE!S76+EL!S76+ES!S76+FI!S76+FR!S76+HR!S76+HU!S76+IE!S76+IT!S76+LT!S76+LU!S76+LV!S76+MT!S76+NL!S76+PL!S76+PT!S76+RO!S76+SE!S76+SI!S76+SK!S76</f>
        <v>202541563</v>
      </c>
      <c r="T76" s="33">
        <f>AT!T76+BE!T76+BG!T76+CY!T76+CZ!T76+DE!T76+DK!T76+EE!T76+EL!T76+ES!T76+FI!T76+FR!T76+HR!T76+HU!T76+IE!T76+IT!T76+LT!T76+LU!T76+LV!T76+MT!T76+NL!T76+PL!T76+PT!T76+RO!T76+SE!T76+SI!T76+SK!T76</f>
        <v>205116694</v>
      </c>
      <c r="U76" s="33">
        <f>AT!U76+BE!U76+BG!U76+CY!U76+CZ!U76+DE!U76+DK!U76+EE!U76+EL!U76+ES!U76+FI!U76+FR!U76+HR!U76+HU!U76+IE!U76+IT!U76+LT!U76+LU!U76+LV!U76+MT!U76+NL!U76+PL!U76+PT!U76+RO!U76+SE!U76+SI!U76+SK!U76</f>
        <v>191241811</v>
      </c>
      <c r="V76" s="33">
        <f>AT!V76+BE!V76+BG!V76+CY!V76+CZ!V76+DE!V76+DK!V76+EE!V76+EL!V76+ES!V76+FI!V76+FR!V76+HR!V76+HU!V76+IE!V76+IT!V76+LT!V76+LU!V76+LV!V76+MT!V76+NL!V76+PL!V76+PT!V76+RO!V76+SE!V76+SI!V76+SK!V76</f>
        <v>200040250</v>
      </c>
      <c r="W76" s="33">
        <f>AT!W76+BE!W76+BG!W76+CY!W76+CZ!W76+DE!W76+DK!W76+EE!W76+EL!W76+ES!W76+FI!W76+FR!W76+HR!W76+HU!W76+IE!W76+IT!W76+LT!W76+LU!W76+LV!W76+MT!W76+NL!W76+PL!W76+PT!W76+RO!W76+SE!W76+SI!W76+SK!W76</f>
        <v>219049953</v>
      </c>
      <c r="X76" s="33">
        <f>AT!X76+BE!X76+BG!X76+CY!X76+CZ!X76+DE!X76+DK!X76+EE!X76+EL!X76+ES!X76+FI!X76+FR!X76+HR!X76+HU!X76+IE!X76+IT!X76+LT!X76+LU!X76+LV!X76+MT!X76+NL!X76+PL!X76+PT!X76+RO!X76+SE!X76+SI!X76+SK!X76</f>
        <v>219769096</v>
      </c>
      <c r="Y76" s="33">
        <f>AT!Y76+BE!Y76+BG!Y76+CY!Y76+CZ!Y76+DE!Y76+DK!Y76+EE!Y76+EL!Y76+ES!Y76+FI!Y76+FR!Y76+HR!Y76+HU!Y76+IE!Y76+IT!Y76+LT!Y76+LU!Y76+LV!Y76+MT!Y76+NL!Y76+PL!Y76+PT!Y76+RO!Y76+SE!Y76+SI!Y76+SK!Y76</f>
        <v>223650208</v>
      </c>
      <c r="Z76" s="33">
        <f>AT!Z76+BE!Z76+BG!Z76+CY!Z76+CZ!Z76+DE!Z76+DK!Z76+EE!Z76+EL!Z76+ES!Z76+FI!Z76+FR!Z76+HR!Z76+HU!Z76+IE!Z76+IT!Z76+LT!Z76+LU!Z76+LV!Z76+MT!Z76+NL!Z76+PL!Z76+PT!Z76+RO!Z76+SE!Z76+SI!Z76+SK!Z76</f>
        <v>238318760</v>
      </c>
      <c r="AA76" s="33">
        <f>AT!AA76+BE!AA76+BG!AA76+CY!AA76+CZ!AA76+DE!AA76+DK!AA76+EE!AA76+EL!AA76+ES!AA76+FI!AA76+FR!AA76+HR!AA76+HU!AA76+IE!AA76+IT!AA76+LT!AA76+LU!AA76+LV!AA76+MT!AA76+NL!AA76+PL!AA76+PT!AA76+RO!AA76+SE!AA76+SI!AA76+SK!AA76</f>
        <v>256324060</v>
      </c>
      <c r="AB76" s="33">
        <f>AT!AB76+BE!AB76+BG!AB76+CY!AB76+CZ!AB76+DE!AB76+DK!AB76+EE!AB76+EL!AB76+ES!AB76+FI!AB76+FR!AB76+HR!AB76+HU!AB76+IE!AB76+IT!AB76+LT!AB76+LU!AB76+LV!AB76+MT!AB76+NL!AB76+PL!AB76+PT!AB76+RO!AB76+SE!AB76+SI!AB76+SK!AB76</f>
        <v>279504066</v>
      </c>
      <c r="AC76" s="33">
        <f>AT!AC76+BE!AC76+BG!AC76+CY!AC76+CZ!AC76+DE!AC76+DK!AC76+EE!AC76+EL!AC76+ES!AC76+FI!AC76+FR!AC76+HR!AC76+HU!AC76+IE!AC76+IT!AC76+LT!AC76+LU!AC76+LV!AC76+MT!AC76+NL!AC76+PL!AC76+PT!AC76+RO!AC76+SE!AC76+SI!AC76+SK!AC76</f>
        <v>305201567</v>
      </c>
      <c r="AD76" s="33">
        <f>AT!AD76+BE!AD76+BG!AD76+CY!AD76+CZ!AD76+DE!AD76+DK!AD76+EE!AD76+EL!AD76+ES!AD76+FI!AD76+FR!AD76+HR!AD76+HU!AD76+IE!AD76+IT!AD76+LT!AD76+LU!AD76+LV!AD76+MT!AD76+NL!AD76+PL!AD76+PT!AD76+RO!AD76+SE!AD76+SI!AD76+SK!AD76</f>
        <v>325111837</v>
      </c>
      <c r="AE76" s="33">
        <f>AT!AE76+BE!AE76+BG!AE76+CY!AE76+CZ!AE76+DE!AE76+DK!AE76+EE!AE76+EL!AE76+ES!AE76+FI!AE76+FR!AE76+HR!AE76+HU!AE76+IE!AE76+IT!AE76+LT!AE76+LU!AE76+LV!AE76+MT!AE76+NL!AE76+PL!AE76+PT!AE76+RO!AE76+SE!AE76+SI!AE76+SK!AE76</f>
        <v>336725440</v>
      </c>
      <c r="AF76" s="33">
        <f>AT!AF76+BE!AF76+BG!AF76+CY!AF76+CZ!AF76+DE!AF76+DK!AF76+EE!AF76+EL!AF76+ES!AF76+FI!AF76+FR!AF76+HR!AF76+HU!AF76+IE!AF76+IT!AF76+LT!AF76+LU!AF76+LV!AF76+MT!AF76+NL!AF76+PL!AF76+PT!AF76+RO!AF76+SE!AF76+SI!AF76+SK!AF76</f>
        <v>87714337</v>
      </c>
      <c r="AG76" s="33">
        <f>AT!AG76+BE!AG76+BG!AG76+CY!AG76+CZ!AG76+DE!AG76+DK!AG76+EE!AG76+EL!AG76+ES!AG76+FI!AG76+FR!AG76+HR!AG76+HU!AG76+IE!AG76+IT!AG76+LT!AG76+LU!AG76+LV!AG76+MT!AG76+NL!AG76+PL!AG76+PT!AG76+RO!AG76+SE!AG76+SI!AG76+SK!AG76</f>
        <v>134330482</v>
      </c>
      <c r="AH76" s="33">
        <f>AT!AH76+BE!AH76+BG!AH76+CY!AH76+CZ!AH76+DE!AH76+DK!AH76+EE!AH76+EL!AH76+ES!AH76+FI!AH76+FR!AH76+HR!AH76+HU!AH76+IE!AH76+IT!AH76+LT!AH76+LU!AH76+LV!AH76+MT!AH76+NL!AH76+PL!AH76+PT!AH76+RO!AH76+SE!AH76+SI!AH76+SK!AH76</f>
        <v>283710493</v>
      </c>
      <c r="AI76" s="33">
        <f>AT!AI76+BE!AI76+BG!AI76+CY!AI76+CZ!AI76+DE!AI76+DK!AI76+EE!AI76+EL!AI76+ES!AI76+FI!AI76+FR!AI76+HR!AI76+HU!AI76+IE!AI76+IT!AI76+LT!AI76+LU!AI76+LV!AI76+MT!AI76+NL!AI76+PL!AI76+PT!AI76+RO!AI76+SE!AI76+SI!AI76+SK!AI76</f>
        <v>333980960</v>
      </c>
    </row>
    <row r="77" spans="1:35" x14ac:dyDescent="0.25">
      <c r="A77" s="32" t="s">
        <v>89</v>
      </c>
      <c r="B77" s="33">
        <f>AT!B77+BE!B77+BG!B77+CY!B77+CZ!B77+DE!B77+DK!B77+EE!B77+EL!B77+ES!B77+FI!B77+FR!B77+HR!B77+HU!B77+IE!B77+IT!B77+LT!B77+LU!B77+LV!B77+MT!B77+NL!B77+PL!B77+PT!B77+RO!B77+SE!B77+SI!B77+SK!B77</f>
        <v>67549999</v>
      </c>
      <c r="C77" s="33">
        <f>AT!C77+BE!C77+BG!C77+CY!C77+CZ!C77+DE!C77+DK!C77+EE!C77+EL!C77+ES!C77+FI!C77+FR!C77+HR!C77+HU!C77+IE!C77+IT!C77+LT!C77+LU!C77+LV!C77+MT!C77+NL!C77+PL!C77+PT!C77+RO!C77+SE!C77+SI!C77+SK!C77</f>
        <v>68274020</v>
      </c>
      <c r="D77" s="33">
        <f>AT!D77+BE!D77+BG!D77+CY!D77+CZ!D77+DE!D77+DK!D77+EE!D77+EL!D77+ES!D77+FI!D77+FR!D77+HR!D77+HU!D77+IE!D77+IT!D77+LT!D77+LU!D77+LV!D77+MT!D77+NL!D77+PL!D77+PT!D77+RO!D77+SE!D77+SI!D77+SK!D77</f>
        <v>74017687</v>
      </c>
      <c r="E77" s="33">
        <f>AT!E77+BE!E77+BG!E77+CY!E77+CZ!E77+DE!E77+DK!E77+EE!E77+EL!E77+ES!E77+FI!E77+FR!E77+HR!E77+HU!E77+IE!E77+IT!E77+LT!E77+LU!E77+LV!E77+MT!E77+NL!E77+PL!E77+PT!E77+RO!E77+SE!E77+SI!E77+SK!E77</f>
        <v>78311604</v>
      </c>
      <c r="F77" s="33">
        <f>AT!F77+BE!F77+BG!F77+CY!F77+CZ!F77+DE!F77+DK!F77+EE!F77+EL!F77+ES!F77+FI!F77+FR!F77+HR!F77+HU!F77+IE!F77+IT!F77+LT!F77+LU!F77+LV!F77+MT!F77+NL!F77+PL!F77+PT!F77+RO!F77+SE!F77+SI!F77+SK!F77</f>
        <v>83448322</v>
      </c>
      <c r="G77" s="33">
        <f>AT!G77+BE!G77+BG!G77+CY!G77+CZ!G77+DE!G77+DK!G77+EE!G77+EL!G77+ES!G77+FI!G77+FR!G77+HR!G77+HU!G77+IE!G77+IT!G77+LT!G77+LU!G77+LV!G77+MT!G77+NL!G77+PL!G77+PT!G77+RO!G77+SE!G77+SI!G77+SK!G77</f>
        <v>89833729</v>
      </c>
      <c r="H77" s="33">
        <f>AT!H77+BE!H77+BG!H77+CY!H77+CZ!H77+DE!H77+DK!H77+EE!H77+EL!H77+ES!H77+FI!H77+FR!H77+HR!H77+HU!H77+IE!H77+IT!H77+LT!H77+LU!H77+LV!H77+MT!H77+NL!H77+PL!H77+PT!H77+RO!H77+SE!H77+SI!H77+SK!H77</f>
        <v>93878303</v>
      </c>
      <c r="I77" s="33">
        <f>AT!I77+BE!I77+BG!I77+CY!I77+CZ!I77+DE!I77+DK!I77+EE!I77+EL!I77+ES!I77+FI!I77+FR!I77+HR!I77+HU!I77+IE!I77+IT!I77+LT!I77+LU!I77+LV!I77+MT!I77+NL!I77+PL!I77+PT!I77+RO!I77+SE!I77+SI!I77+SK!I77</f>
        <v>99737025</v>
      </c>
      <c r="J77" s="33">
        <f>AT!J77+BE!J77+BG!J77+CY!J77+CZ!J77+DE!J77+DK!J77+EE!J77+EL!J77+ES!J77+FI!J77+FR!J77+HR!J77+HU!J77+IE!J77+IT!J77+LT!J77+LU!J77+LV!J77+MT!J77+NL!J77+PL!J77+PT!J77+RO!J77+SE!J77+SI!J77+SK!J77</f>
        <v>105945210</v>
      </c>
      <c r="K77" s="33">
        <f>AT!K77+BE!K77+BG!K77+CY!K77+CZ!K77+DE!K77+DK!K77+EE!K77+EL!K77+ES!K77+FI!K77+FR!K77+HR!K77+HU!K77+IE!K77+IT!K77+LT!K77+LU!K77+LV!K77+MT!K77+NL!K77+PL!K77+PT!K77+RO!K77+SE!K77+SI!K77+SK!K77</f>
        <v>113636492</v>
      </c>
      <c r="L77" s="33">
        <f>AT!L77+BE!L77+BG!L77+CY!L77+CZ!L77+DE!L77+DK!L77+EE!L77+EL!L77+ES!L77+FI!L77+FR!L77+HR!L77+HU!L77+IE!L77+IT!L77+LT!L77+LU!L77+LV!L77+MT!L77+NL!L77+PL!L77+PT!L77+RO!L77+SE!L77+SI!L77+SK!L77</f>
        <v>119875307</v>
      </c>
      <c r="M77" s="33">
        <f>AT!M77+BE!M77+BG!M77+CY!M77+CZ!M77+DE!M77+DK!M77+EE!M77+EL!M77+ES!M77+FI!M77+FR!M77+HR!M77+HU!M77+IE!M77+IT!M77+LT!M77+LU!M77+LV!M77+MT!M77+NL!M77+PL!M77+PT!M77+RO!M77+SE!M77+SI!M77+SK!M77</f>
        <v>118278672</v>
      </c>
      <c r="N77" s="33">
        <f>AT!N77+BE!N77+BG!N77+CY!N77+CZ!N77+DE!N77+DK!N77+EE!N77+EL!N77+ES!N77+FI!N77+FR!N77+HR!N77+HU!N77+IE!N77+IT!N77+LT!N77+LU!N77+LV!N77+MT!N77+NL!N77+PL!N77+PT!N77+RO!N77+SE!N77+SI!N77+SK!N77</f>
        <v>117702991</v>
      </c>
      <c r="O77" s="33">
        <f>AT!O77+BE!O77+BG!O77+CY!O77+CZ!O77+DE!O77+DK!O77+EE!O77+EL!O77+ES!O77+FI!O77+FR!O77+HR!O77+HU!O77+IE!O77+IT!O77+LT!O77+LU!O77+LV!O77+MT!O77+NL!O77+PL!O77+PT!O77+RO!O77+SE!O77+SI!O77+SK!O77</f>
        <v>122834979</v>
      </c>
      <c r="P77" s="33">
        <f>AT!P77+BE!P77+BG!P77+CY!P77+CZ!P77+DE!P77+DK!P77+EE!P77+EL!P77+ES!P77+FI!P77+FR!P77+HR!P77+HU!P77+IE!P77+IT!P77+LT!P77+LU!P77+LV!P77+MT!P77+NL!P77+PL!P77+PT!P77+RO!P77+SE!P77+SI!P77+SK!P77</f>
        <v>137622903</v>
      </c>
      <c r="Q77" s="33">
        <f>AT!Q77+BE!Q77+BG!Q77+CY!Q77+CZ!Q77+DE!Q77+DK!Q77+EE!Q77+EL!Q77+ES!Q77+FI!Q77+FR!Q77+HR!Q77+HU!Q77+IE!Q77+IT!Q77+LT!Q77+LU!Q77+LV!Q77+MT!Q77+NL!Q77+PL!Q77+PT!Q77+RO!Q77+SE!Q77+SI!Q77+SK!Q77</f>
        <v>148190515</v>
      </c>
      <c r="R77" s="33">
        <f>AT!R77+BE!R77+BG!R77+CY!R77+CZ!R77+DE!R77+DK!R77+EE!R77+EL!R77+ES!R77+FI!R77+FR!R77+HR!R77+HU!R77+IE!R77+IT!R77+LT!R77+LU!R77+LV!R77+MT!R77+NL!R77+PL!R77+PT!R77+RO!R77+SE!R77+SI!R77+SK!R77</f>
        <v>154682781</v>
      </c>
      <c r="S77" s="33">
        <f>AT!S77+BE!S77+BG!S77+CY!S77+CZ!S77+DE!S77+DK!S77+EE!S77+EL!S77+ES!S77+FI!S77+FR!S77+HR!S77+HU!S77+IE!S77+IT!S77+LT!S77+LU!S77+LV!S77+MT!S77+NL!S77+PL!S77+PT!S77+RO!S77+SE!S77+SI!S77+SK!S77</f>
        <v>165423725</v>
      </c>
      <c r="T77" s="33">
        <f>AT!T77+BE!T77+BG!T77+CY!T77+CZ!T77+DE!T77+DK!T77+EE!T77+EL!T77+ES!T77+FI!T77+FR!T77+HR!T77+HU!T77+IE!T77+IT!T77+LT!T77+LU!T77+LV!T77+MT!T77+NL!T77+PL!T77+PT!T77+RO!T77+SE!T77+SI!T77+SK!T77</f>
        <v>169937428</v>
      </c>
      <c r="U77" s="33">
        <f>AT!U77+BE!U77+BG!U77+CY!U77+CZ!U77+DE!U77+DK!U77+EE!U77+EL!U77+ES!U77+FI!U77+FR!U77+HR!U77+HU!U77+IE!U77+IT!U77+LT!U77+LU!U77+LV!U77+MT!U77+NL!U77+PL!U77+PT!U77+RO!U77+SE!U77+SI!U77+SK!U77</f>
        <v>160037889</v>
      </c>
      <c r="V77" s="33">
        <f>AT!V77+BE!V77+BG!V77+CY!V77+CZ!V77+DE!V77+DK!V77+EE!V77+EL!V77+ES!V77+FI!V77+FR!V77+HR!V77+HU!V77+IE!V77+IT!V77+LT!V77+LU!V77+LV!V77+MT!V77+NL!V77+PL!V77+PT!V77+RO!V77+SE!V77+SI!V77+SK!V77</f>
        <v>166702392</v>
      </c>
      <c r="W77" s="33">
        <f>AT!W77+BE!W77+BG!W77+CY!W77+CZ!W77+DE!W77+DK!W77+EE!W77+EL!W77+ES!W77+FI!W77+FR!W77+HR!W77+HU!W77+IE!W77+IT!W77+LT!W77+LU!W77+LV!W77+MT!W77+NL!W77+PL!W77+PT!W77+RO!W77+SE!W77+SI!W77+SK!W77</f>
        <v>176109099</v>
      </c>
      <c r="X77" s="33">
        <f>AT!X77+BE!X77+BG!X77+CY!X77+CZ!X77+DE!X77+DK!X77+EE!X77+EL!X77+ES!X77+FI!X77+FR!X77+HR!X77+HU!X77+IE!X77+IT!X77+LT!X77+LU!X77+LV!X77+MT!X77+NL!X77+PL!X77+PT!X77+RO!X77+SE!X77+SI!X77+SK!X77</f>
        <v>182168926</v>
      </c>
      <c r="Y77" s="33">
        <f>AT!Y77+BE!Y77+BG!Y77+CY!Y77+CZ!Y77+DE!Y77+DK!Y77+EE!Y77+EL!Y77+ES!Y77+FI!Y77+FR!Y77+HR!Y77+HU!Y77+IE!Y77+IT!Y77+LT!Y77+LU!Y77+LV!Y77+MT!Y77+NL!Y77+PL!Y77+PT!Y77+RO!Y77+SE!Y77+SI!Y77+SK!Y77</f>
        <v>189067874</v>
      </c>
      <c r="Z77" s="33">
        <f>AT!Z77+BE!Z77+BG!Z77+CY!Z77+CZ!Z77+DE!Z77+DK!Z77+EE!Z77+EL!Z77+ES!Z77+FI!Z77+FR!Z77+HR!Z77+HU!Z77+IE!Z77+IT!Z77+LT!Z77+LU!Z77+LV!Z77+MT!Z77+NL!Z77+PL!Z77+PT!Z77+RO!Z77+SE!Z77+SI!Z77+SK!Z77</f>
        <v>196780128</v>
      </c>
      <c r="AA77" s="33">
        <f>AT!AA77+BE!AA77+BG!AA77+CY!AA77+CZ!AA77+DE!AA77+DK!AA77+EE!AA77+EL!AA77+ES!AA77+FI!AA77+FR!AA77+HR!AA77+HU!AA77+IE!AA77+IT!AA77+LT!AA77+LU!AA77+LV!AA77+MT!AA77+NL!AA77+PL!AA77+PT!AA77+RO!AA77+SE!AA77+SI!AA77+SK!AA77</f>
        <v>204645202</v>
      </c>
      <c r="AB77" s="33">
        <f>AT!AB77+BE!AB77+BG!AB77+CY!AB77+CZ!AB77+DE!AB77+DK!AB77+EE!AB77+EL!AB77+ES!AB77+FI!AB77+FR!AB77+HR!AB77+HU!AB77+IE!AB77+IT!AB77+LT!AB77+LU!AB77+LV!AB77+MT!AB77+NL!AB77+PL!AB77+PT!AB77+RO!AB77+SE!AB77+SI!AB77+SK!AB77</f>
        <v>213995154</v>
      </c>
      <c r="AC77" s="33">
        <f>AT!AC77+BE!AC77+BG!AC77+CY!AC77+CZ!AC77+DE!AC77+DK!AC77+EE!AC77+EL!AC77+ES!AC77+FI!AC77+FR!AC77+HR!AC77+HU!AC77+IE!AC77+IT!AC77+LT!AC77+LU!AC77+LV!AC77+MT!AC77+NL!AC77+PL!AC77+PT!AC77+RO!AC77+SE!AC77+SI!AC77+SK!AC77</f>
        <v>232456545</v>
      </c>
      <c r="AD77" s="33">
        <f>AT!AD77+BE!AD77+BG!AD77+CY!AD77+CZ!AD77+DE!AD77+DK!AD77+EE!AD77+EL!AD77+ES!AD77+FI!AD77+FR!AD77+HR!AD77+HU!AD77+IE!AD77+IT!AD77+LT!AD77+LU!AD77+LV!AD77+MT!AD77+NL!AD77+PL!AD77+PT!AD77+RO!AD77+SE!AD77+SI!AD77+SK!AD77</f>
        <v>248179779</v>
      </c>
      <c r="AE77" s="33">
        <f>AT!AE77+BE!AE77+BG!AE77+CY!AE77+CZ!AE77+DE!AE77+DK!AE77+EE!AE77+EL!AE77+ES!AE77+FI!AE77+FR!AE77+HR!AE77+HU!AE77+IE!AE77+IT!AE77+LT!AE77+LU!AE77+LV!AE77+MT!AE77+NL!AE77+PL!AE77+PT!AE77+RO!AE77+SE!AE77+SI!AE77+SK!AE77</f>
        <v>260442825</v>
      </c>
      <c r="AF77" s="33">
        <f>AT!AF77+BE!AF77+BG!AF77+CY!AF77+CZ!AF77+DE!AF77+DK!AF77+EE!AF77+EL!AF77+ES!AF77+FI!AF77+FR!AF77+HR!AF77+HU!AF77+IE!AF77+IT!AF77+LT!AF77+LU!AF77+LV!AF77+MT!AF77+NL!AF77+PL!AF77+PT!AF77+RO!AF77+SE!AF77+SI!AF77+SK!AF77</f>
        <v>61759584</v>
      </c>
      <c r="AG77" s="33">
        <f>AT!AG77+BE!AG77+BG!AG77+CY!AG77+CZ!AG77+DE!AG77+DK!AG77+EE!AG77+EL!AG77+ES!AG77+FI!AG77+FR!AG77+HR!AG77+HU!AG77+IE!AG77+IT!AG77+LT!AG77+LU!AG77+LV!AG77+MT!AG77+NL!AG77+PL!AG77+PT!AG77+RO!AG77+SE!AG77+SI!AG77+SK!AG77</f>
        <v>73254498</v>
      </c>
      <c r="AH77" s="33">
        <f>AT!AH77+BE!AH77+BG!AH77+CY!AH77+CZ!AH77+DE!AH77+DK!AH77+EE!AH77+EL!AH77+ES!AH77+FI!AH77+FR!AH77+HR!AH77+HU!AH77+IE!AH77+IT!AH77+LT!AH77+LU!AH77+LV!AH77+MT!AH77+NL!AH77+PL!AH77+PT!AH77+RO!AH77+SE!AH77+SI!AH77+SK!AH77</f>
        <v>192049126</v>
      </c>
      <c r="AI77" s="33">
        <f>AT!AI77+BE!AI77+BG!AI77+CY!AI77+CZ!AI77+DE!AI77+DK!AI77+EE!AI77+EL!AI77+ES!AI77+FI!AI77+FR!AI77+HR!AI77+HU!AI77+IE!AI77+IT!AI77+LT!AI77+LU!AI77+LV!AI77+MT!AI77+NL!AI77+PL!AI77+PT!AI77+RO!AI77+SE!AI77+SI!AI77+SK!AI77</f>
        <v>238731963</v>
      </c>
    </row>
    <row r="78" spans="1:35" x14ac:dyDescent="0.25">
      <c r="A78" s="5" t="s">
        <v>8</v>
      </c>
      <c r="B78" s="6">
        <f t="shared" ref="B78:AG78" si="84">SUM(B79:B81)</f>
        <v>2801564.9241500897</v>
      </c>
      <c r="C78" s="6">
        <f t="shared" si="84"/>
        <v>2781515.7568994658</v>
      </c>
      <c r="D78" s="6">
        <f t="shared" si="84"/>
        <v>2922875.1645741393</v>
      </c>
      <c r="E78" s="6">
        <f t="shared" si="84"/>
        <v>3024460.6138690342</v>
      </c>
      <c r="F78" s="6">
        <f t="shared" si="84"/>
        <v>3242678.2535141418</v>
      </c>
      <c r="G78" s="6">
        <f t="shared" si="84"/>
        <v>3465698.8567976849</v>
      </c>
      <c r="H78" s="6">
        <f t="shared" si="84"/>
        <v>3643394.2791085532</v>
      </c>
      <c r="I78" s="6">
        <f t="shared" si="84"/>
        <v>3858802.2321581617</v>
      </c>
      <c r="J78" s="6">
        <f t="shared" si="84"/>
        <v>3991242.6564166131</v>
      </c>
      <c r="K78" s="6">
        <f t="shared" si="84"/>
        <v>4280534.9438753007</v>
      </c>
      <c r="L78" s="6">
        <f t="shared" si="84"/>
        <v>4570092.2594448943</v>
      </c>
      <c r="M78" s="6">
        <f t="shared" si="84"/>
        <v>4402090.9869649373</v>
      </c>
      <c r="N78" s="6">
        <f t="shared" si="84"/>
        <v>4576052.1165717654</v>
      </c>
      <c r="O78" s="6">
        <f t="shared" si="84"/>
        <v>4661914.001338928</v>
      </c>
      <c r="P78" s="6">
        <f t="shared" si="84"/>
        <v>4994327.4752999749</v>
      </c>
      <c r="Q78" s="6">
        <f t="shared" si="84"/>
        <v>5100241.6659463644</v>
      </c>
      <c r="R78" s="6">
        <f t="shared" si="84"/>
        <v>5693580.1879566014</v>
      </c>
      <c r="S78" s="6">
        <f t="shared" si="84"/>
        <v>6065858.9493185543</v>
      </c>
      <c r="T78" s="6">
        <f t="shared" si="84"/>
        <v>6165067.9023028351</v>
      </c>
      <c r="U78" s="6">
        <f t="shared" si="84"/>
        <v>5434639.5183748007</v>
      </c>
      <c r="V78" s="6">
        <f t="shared" si="84"/>
        <v>6360790.6497758208</v>
      </c>
      <c r="W78" s="6">
        <f t="shared" si="84"/>
        <v>6843252.4316010214</v>
      </c>
      <c r="X78" s="6">
        <f t="shared" si="84"/>
        <v>6659165.4194487175</v>
      </c>
      <c r="Y78" s="6">
        <f t="shared" si="84"/>
        <v>6639110.8570193136</v>
      </c>
      <c r="Z78" s="6">
        <f t="shared" si="84"/>
        <v>7169591.637233628</v>
      </c>
      <c r="AA78" s="6">
        <f t="shared" si="84"/>
        <v>7415115.2263386548</v>
      </c>
      <c r="AB78" s="6">
        <f t="shared" si="84"/>
        <v>7560422.0851262202</v>
      </c>
      <c r="AC78" s="6">
        <f t="shared" si="84"/>
        <v>8073563.6500490578</v>
      </c>
      <c r="AD78" s="6">
        <f t="shared" si="84"/>
        <v>8174536.2688918598</v>
      </c>
      <c r="AE78" s="6">
        <f t="shared" si="84"/>
        <v>7970736.9467767905</v>
      </c>
      <c r="AF78" s="6">
        <f t="shared" si="84"/>
        <v>7026476.3757337574</v>
      </c>
      <c r="AG78" s="6">
        <f t="shared" si="84"/>
        <v>8497356.4848356005</v>
      </c>
      <c r="AH78" s="6">
        <f t="shared" ref="AH78:AI78" si="85">SUM(AH79:AH81)</f>
        <v>8153161.2232133374</v>
      </c>
      <c r="AI78" s="6">
        <f t="shared" si="85"/>
        <v>7580028.820797883</v>
      </c>
    </row>
    <row r="79" spans="1:35" x14ac:dyDescent="0.25">
      <c r="A79" s="34" t="s">
        <v>3</v>
      </c>
      <c r="B79" s="35">
        <f>AT!B79+BE!B79+BG!B79+CY!B79+CZ!B79+DE!B79+DK!B79+EE!B79+EL!B79+ES!B79+FI!B79+FR!B79+HR!B79+HU!B79+IE!B79+IT!B79+LT!B79+LU!B79+LV!B79+MT!B79+NL!B79+PL!B79+PT!B79+RO!B79+SE!B79+SI!B79+SK!B79</f>
        <v>601422.54440630611</v>
      </c>
      <c r="C79" s="35">
        <f>AT!C79+BE!C79+BG!C79+CY!C79+CZ!C79+DE!C79+DK!C79+EE!C79+EL!C79+ES!C79+FI!C79+FR!C79+HR!C79+HU!C79+IE!C79+IT!C79+LT!C79+LU!C79+LV!C79+MT!C79+NL!C79+PL!C79+PT!C79+RO!C79+SE!C79+SI!C79+SK!C79</f>
        <v>608717.98368612002</v>
      </c>
      <c r="D79" s="35">
        <f>AT!D79+BE!D79+BG!D79+CY!D79+CZ!D79+DE!D79+DK!D79+EE!D79+EL!D79+ES!D79+FI!D79+FR!D79+HR!D79+HU!D79+IE!D79+IT!D79+LT!D79+LU!D79+LV!D79+MT!D79+NL!D79+PL!D79+PT!D79+RO!D79+SE!D79+SI!D79+SK!D79</f>
        <v>579706.46801950037</v>
      </c>
      <c r="E79" s="35">
        <f>AT!E79+BE!E79+BG!E79+CY!E79+CZ!E79+DE!E79+DK!E79+EE!E79+EL!E79+ES!E79+FI!E79+FR!E79+HR!E79+HU!E79+IE!E79+IT!E79+LT!E79+LU!E79+LV!E79+MT!E79+NL!E79+PL!E79+PT!E79+RO!E79+SE!E79+SI!E79+SK!E79</f>
        <v>587986.44505988585</v>
      </c>
      <c r="F79" s="35">
        <f>AT!F79+BE!F79+BG!F79+CY!F79+CZ!F79+DE!F79+DK!F79+EE!F79+EL!F79+ES!F79+FI!F79+FR!F79+HR!F79+HU!F79+IE!F79+IT!F79+LT!F79+LU!F79+LV!F79+MT!F79+NL!F79+PL!F79+PT!F79+RO!F79+SE!F79+SI!F79+SK!F79</f>
        <v>558198.40543868148</v>
      </c>
      <c r="G79" s="35">
        <f>AT!G79+BE!G79+BG!G79+CY!G79+CZ!G79+DE!G79+DK!G79+EE!G79+EL!G79+ES!G79+FI!G79+FR!G79+HR!G79+HU!G79+IE!G79+IT!G79+LT!G79+LU!G79+LV!G79+MT!G79+NL!G79+PL!G79+PT!G79+RO!G79+SE!G79+SI!G79+SK!G79</f>
        <v>562576.0825521407</v>
      </c>
      <c r="H79" s="35">
        <f>AT!H79+BE!H79+BG!H79+CY!H79+CZ!H79+DE!H79+DK!H79+EE!H79+EL!H79+ES!H79+FI!H79+FR!H79+HR!H79+HU!H79+IE!H79+IT!H79+LT!H79+LU!H79+LV!H79+MT!H79+NL!H79+PL!H79+PT!H79+RO!H79+SE!H79+SI!H79+SK!H79</f>
        <v>593879.51335157256</v>
      </c>
      <c r="I79" s="35">
        <f>AT!I79+BE!I79+BG!I79+CY!I79+CZ!I79+DE!I79+DK!I79+EE!I79+EL!I79+ES!I79+FI!I79+FR!I79+HR!I79+HU!I79+IE!I79+IT!I79+LT!I79+LU!I79+LV!I79+MT!I79+NL!I79+PL!I79+PT!I79+RO!I79+SE!I79+SI!I79+SK!I79</f>
        <v>582807.95987005811</v>
      </c>
      <c r="J79" s="35">
        <f>AT!J79+BE!J79+BG!J79+CY!J79+CZ!J79+DE!J79+DK!J79+EE!J79+EL!J79+ES!J79+FI!J79+FR!J79+HR!J79+HU!J79+IE!J79+IT!J79+LT!J79+LU!J79+LV!J79+MT!J79+NL!J79+PL!J79+PT!J79+RO!J79+SE!J79+SI!J79+SK!J79</f>
        <v>600979.14849376027</v>
      </c>
      <c r="K79" s="35">
        <f>AT!K79+BE!K79+BG!K79+CY!K79+CZ!K79+DE!K79+DK!K79+EE!K79+EL!K79+ES!K79+FI!K79+FR!K79+HR!K79+HU!K79+IE!K79+IT!K79+LT!K79+LU!K79+LV!K79+MT!K79+NL!K79+PL!K79+PT!K79+RO!K79+SE!K79+SI!K79+SK!K79</f>
        <v>612068.0956941098</v>
      </c>
      <c r="L79" s="35">
        <f>AT!L79+BE!L79+BG!L79+CY!L79+CZ!L79+DE!L79+DK!L79+EE!L79+EL!L79+ES!L79+FI!L79+FR!L79+HR!L79+HU!L79+IE!L79+IT!L79+LT!L79+LU!L79+LV!L79+MT!L79+NL!L79+PL!L79+PT!L79+RO!L79+SE!L79+SI!L79+SK!L79</f>
        <v>654460.34215326805</v>
      </c>
      <c r="M79" s="35">
        <f>AT!M79+BE!M79+BG!M79+CY!M79+CZ!M79+DE!M79+DK!M79+EE!M79+EL!M79+ES!M79+FI!M79+FR!M79+HR!M79+HU!M79+IE!M79+IT!M79+LT!M79+LU!M79+LV!M79+MT!M79+NL!M79+PL!M79+PT!M79+RO!M79+SE!M79+SI!M79+SK!M79</f>
        <v>697621.93357773917</v>
      </c>
      <c r="N79" s="35">
        <f>AT!N79+BE!N79+BG!N79+CY!N79+CZ!N79+DE!N79+DK!N79+EE!N79+EL!N79+ES!N79+FI!N79+FR!N79+HR!N79+HU!N79+IE!N79+IT!N79+LT!N79+LU!N79+LV!N79+MT!N79+NL!N79+PL!N79+PT!N79+RO!N79+SE!N79+SI!N79+SK!N79</f>
        <v>648361.46142007073</v>
      </c>
      <c r="O79" s="35">
        <f>AT!O79+BE!O79+BG!O79+CY!O79+CZ!O79+DE!O79+DK!O79+EE!O79+EL!O79+ES!O79+FI!O79+FR!O79+HR!O79+HU!O79+IE!O79+IT!O79+LT!O79+LU!O79+LV!O79+MT!O79+NL!O79+PL!O79+PT!O79+RO!O79+SE!O79+SI!O79+SK!O79</f>
        <v>596034.20800689585</v>
      </c>
      <c r="P79" s="35">
        <f>AT!P79+BE!P79+BG!P79+CY!P79+CZ!P79+DE!P79+DK!P79+EE!P79+EL!P79+ES!P79+FI!P79+FR!P79+HR!P79+HU!P79+IE!P79+IT!P79+LT!P79+LU!P79+LV!P79+MT!P79+NL!P79+PL!P79+PT!P79+RO!P79+SE!P79+SI!P79+SK!P79</f>
        <v>586553.16706899053</v>
      </c>
      <c r="Q79" s="35">
        <f>AT!Q79+BE!Q79+BG!Q79+CY!Q79+CZ!Q79+DE!Q79+DK!Q79+EE!Q79+EL!Q79+ES!Q79+FI!Q79+FR!Q79+HR!Q79+HU!Q79+IE!Q79+IT!Q79+LT!Q79+LU!Q79+LV!Q79+MT!Q79+NL!Q79+PL!Q79+PT!Q79+RO!Q79+SE!Q79+SI!Q79+SK!Q79</f>
        <v>556705.08736508142</v>
      </c>
      <c r="R79" s="35">
        <f>AT!R79+BE!R79+BG!R79+CY!R79+CZ!R79+DE!R79+DK!R79+EE!R79+EL!R79+ES!R79+FI!R79+FR!R79+HR!R79+HU!R79+IE!R79+IT!R79+LT!R79+LU!R79+LV!R79+MT!R79+NL!R79+PL!R79+PT!R79+RO!R79+SE!R79+SI!R79+SK!R79</f>
        <v>554682.01326500089</v>
      </c>
      <c r="S79" s="35">
        <f>AT!S79+BE!S79+BG!S79+CY!S79+CZ!S79+DE!S79+DK!S79+EE!S79+EL!S79+ES!S79+FI!S79+FR!S79+HR!S79+HU!S79+IE!S79+IT!S79+LT!S79+LU!S79+LV!S79+MT!S79+NL!S79+PL!S79+PT!S79+RO!S79+SE!S79+SI!S79+SK!S79</f>
        <v>541582.34439515951</v>
      </c>
      <c r="T79" s="35">
        <f>AT!T79+BE!T79+BG!T79+CY!T79+CZ!T79+DE!T79+DK!T79+EE!T79+EL!T79+ES!T79+FI!T79+FR!T79+HR!T79+HU!T79+IE!T79+IT!T79+LT!T79+LU!T79+LV!T79+MT!T79+NL!T79+PL!T79+PT!T79+RO!T79+SE!T79+SI!T79+SK!T79</f>
        <v>531461.41822282027</v>
      </c>
      <c r="U79" s="35">
        <f>AT!U79+BE!U79+BG!U79+CY!U79+CZ!U79+DE!U79+DK!U79+EE!U79+EL!U79+ES!U79+FI!U79+FR!U79+HR!U79+HU!U79+IE!U79+IT!U79+LT!U79+LU!U79+LV!U79+MT!U79+NL!U79+PL!U79+PT!U79+RO!U79+SE!U79+SI!U79+SK!U79</f>
        <v>483920.78137920448</v>
      </c>
      <c r="V79" s="35">
        <f>AT!V79+BE!V79+BG!V79+CY!V79+CZ!V79+DE!V79+DK!V79+EE!V79+EL!V79+ES!V79+FI!V79+FR!V79+HR!V79+HU!V79+IE!V79+IT!V79+LT!V79+LU!V79+LV!V79+MT!V79+NL!V79+PL!V79+PT!V79+RO!V79+SE!V79+SI!V79+SK!V79</f>
        <v>454525.44023523881</v>
      </c>
      <c r="W79" s="35">
        <f>AT!W79+BE!W79+BG!W79+CY!W79+CZ!W79+DE!W79+DK!W79+EE!W79+EL!W79+ES!W79+FI!W79+FR!W79+HR!W79+HU!W79+IE!W79+IT!W79+LT!W79+LU!W79+LV!W79+MT!W79+NL!W79+PL!W79+PT!W79+RO!W79+SE!W79+SI!W79+SK!W79</f>
        <v>460855.20349775365</v>
      </c>
      <c r="X79" s="35">
        <f>AT!X79+BE!X79+BG!X79+CY!X79+CZ!X79+DE!X79+DK!X79+EE!X79+EL!X79+ES!X79+FI!X79+FR!X79+HR!X79+HU!X79+IE!X79+IT!X79+LT!X79+LU!X79+LV!X79+MT!X79+NL!X79+PL!X79+PT!X79+RO!X79+SE!X79+SI!X79+SK!X79</f>
        <v>439606.67809982452</v>
      </c>
      <c r="Y79" s="35">
        <f>AT!Y79+BE!Y79+BG!Y79+CY!Y79+CZ!Y79+DE!Y79+DK!Y79+EE!Y79+EL!Y79+ES!Y79+FI!Y79+FR!Y79+HR!Y79+HU!Y79+IE!Y79+IT!Y79+LT!Y79+LU!Y79+LV!Y79+MT!Y79+NL!Y79+PL!Y79+PT!Y79+RO!Y79+SE!Y79+SI!Y79+SK!Y79</f>
        <v>417637.29651549197</v>
      </c>
      <c r="Z79" s="35">
        <f>AT!Z79+BE!Z79+BG!Z79+CY!Z79+CZ!Z79+DE!Z79+DK!Z79+EE!Z79+EL!Z79+ES!Z79+FI!Z79+FR!Z79+HR!Z79+HU!Z79+IE!Z79+IT!Z79+LT!Z79+LU!Z79+LV!Z79+MT!Z79+NL!Z79+PL!Z79+PT!Z79+RO!Z79+SE!Z79+SI!Z79+SK!Z79</f>
        <v>463627.24089720589</v>
      </c>
      <c r="AA79" s="35">
        <f>AT!AA79+BE!AA79+BG!AA79+CY!AA79+CZ!AA79+DE!AA79+DK!AA79+EE!AA79+EL!AA79+ES!AA79+FI!AA79+FR!AA79+HR!AA79+HU!AA79+IE!AA79+IT!AA79+LT!AA79+LU!AA79+LV!AA79+MT!AA79+NL!AA79+PL!AA79+PT!AA79+RO!AA79+SE!AA79+SI!AA79+SK!AA79</f>
        <v>459398.64124141197</v>
      </c>
      <c r="AB79" s="35">
        <f>AT!AB79+BE!AB79+BG!AB79+CY!AB79+CZ!AB79+DE!AB79+DK!AB79+EE!AB79+EL!AB79+ES!AB79+FI!AB79+FR!AB79+HR!AB79+HU!AB79+IE!AB79+IT!AB79+LT!AB79+LU!AB79+LV!AB79+MT!AB79+NL!AB79+PL!AB79+PT!AB79+RO!AB79+SE!AB79+SI!AB79+SK!AB79</f>
        <v>462308.29511016147</v>
      </c>
      <c r="AC79" s="35">
        <f>AT!AC79+BE!AC79+BG!AC79+CY!AC79+CZ!AC79+DE!AC79+DK!AC79+EE!AC79+EL!AC79+ES!AC79+FI!AC79+FR!AC79+HR!AC79+HU!AC79+IE!AC79+IT!AC79+LT!AC79+LU!AC79+LV!AC79+MT!AC79+NL!AC79+PL!AC79+PT!AC79+RO!AC79+SE!AC79+SI!AC79+SK!AC79</f>
        <v>457184.31779375649</v>
      </c>
      <c r="AD79" s="35">
        <f>AT!AD79+BE!AD79+BG!AD79+CY!AD79+CZ!AD79+DE!AD79+DK!AD79+EE!AD79+EL!AD79+ES!AD79+FI!AD79+FR!AD79+HR!AD79+HU!AD79+IE!AD79+IT!AD79+LT!AD79+LU!AD79+LV!AD79+MT!AD79+NL!AD79+PL!AD79+PT!AD79+RO!AD79+SE!AD79+SI!AD79+SK!AD79</f>
        <v>457394.40325027594</v>
      </c>
      <c r="AE79" s="35">
        <f>AT!AE79+BE!AE79+BG!AE79+CY!AE79+CZ!AE79+DE!AE79+DK!AE79+EE!AE79+EL!AE79+ES!AE79+FI!AE79+FR!AE79+HR!AE79+HU!AE79+IE!AE79+IT!AE79+LT!AE79+LU!AE79+LV!AE79+MT!AE79+NL!AE79+PL!AE79+PT!AE79+RO!AE79+SE!AE79+SI!AE79+SK!AE79</f>
        <v>468365.62612692162</v>
      </c>
      <c r="AF79" s="35">
        <f>AT!AF79+BE!AF79+BG!AF79+CY!AF79+CZ!AF79+DE!AF79+DK!AF79+EE!AF79+EL!AF79+ES!AF79+FI!AF79+FR!AF79+HR!AF79+HU!AF79+IE!AF79+IT!AF79+LT!AF79+LU!AF79+LV!AF79+MT!AF79+NL!AF79+PL!AF79+PT!AF79+RO!AF79+SE!AF79+SI!AF79+SK!AF79</f>
        <v>387866.01987077575</v>
      </c>
      <c r="AG79" s="35">
        <f>AT!AG79+BE!AG79+BG!AG79+CY!AG79+CZ!AG79+DE!AG79+DK!AG79+EE!AG79+EL!AG79+ES!AG79+FI!AG79+FR!AG79+HR!AG79+HU!AG79+IE!AG79+IT!AG79+LT!AG79+LU!AG79+LV!AG79+MT!AG79+NL!AG79+PL!AG79+PT!AG79+RO!AG79+SE!AG79+SI!AG79+SK!AG79</f>
        <v>442267.09883899515</v>
      </c>
      <c r="AH79" s="35">
        <f>AT!AH79+BE!AH79+BG!AH79+CY!AH79+CZ!AH79+DE!AH79+DK!AH79+EE!AH79+EL!AH79+ES!AH79+FI!AH79+FR!AH79+HR!AH79+HU!AH79+IE!AH79+IT!AH79+LT!AH79+LU!AH79+LV!AH79+MT!AH79+NL!AH79+PL!AH79+PT!AH79+RO!AH79+SE!AH79+SI!AH79+SK!AH79</f>
        <v>410164.04645915137</v>
      </c>
      <c r="AI79" s="35">
        <f>AT!AI79+BE!AI79+BG!AI79+CY!AI79+CZ!AI79+DE!AI79+DK!AI79+EE!AI79+EL!AI79+ES!AI79+FI!AI79+FR!AI79+HR!AI79+HU!AI79+IE!AI79+IT!AI79+LT!AI79+LU!AI79+LV!AI79+MT!AI79+NL!AI79+PL!AI79+PT!AI79+RO!AI79+SE!AI79+SI!AI79+SK!AI79</f>
        <v>392310.80969034642</v>
      </c>
    </row>
    <row r="80" spans="1:35" x14ac:dyDescent="0.25">
      <c r="A80" s="34" t="s">
        <v>88</v>
      </c>
      <c r="B80" s="35">
        <f>AT!B80+BE!B80+BG!B80+CY!B80+CZ!B80+DE!B80+DK!B80+EE!B80+EL!B80+ES!B80+FI!B80+FR!B80+HR!B80+HU!B80+IE!B80+IT!B80+LT!B80+LU!B80+LV!B80+MT!B80+NL!B80+PL!B80+PT!B80+RO!B80+SE!B80+SI!B80+SK!B80</f>
        <v>507207.89453005505</v>
      </c>
      <c r="C80" s="35">
        <f>AT!C80+BE!C80+BG!C80+CY!C80+CZ!C80+DE!C80+DK!C80+EE!C80+EL!C80+ES!C80+FI!C80+FR!C80+HR!C80+HU!C80+IE!C80+IT!C80+LT!C80+LU!C80+LV!C80+MT!C80+NL!C80+PL!C80+PT!C80+RO!C80+SE!C80+SI!C80+SK!C80</f>
        <v>494915.16431376908</v>
      </c>
      <c r="D80" s="35">
        <f>AT!D80+BE!D80+BG!D80+CY!D80+CZ!D80+DE!D80+DK!D80+EE!D80+EL!D80+ES!D80+FI!D80+FR!D80+HR!D80+HU!D80+IE!D80+IT!D80+LT!D80+LU!D80+LV!D80+MT!D80+NL!D80+PL!D80+PT!D80+RO!D80+SE!D80+SI!D80+SK!D80</f>
        <v>526010.67234275967</v>
      </c>
      <c r="E80" s="35">
        <f>AT!E80+BE!E80+BG!E80+CY!E80+CZ!E80+DE!E80+DK!E80+EE!E80+EL!E80+ES!E80+FI!E80+FR!E80+HR!E80+HU!E80+IE!E80+IT!E80+LT!E80+LU!E80+LV!E80+MT!E80+NL!E80+PL!E80+PT!E80+RO!E80+SE!E80+SI!E80+SK!E80</f>
        <v>543402.43638697558</v>
      </c>
      <c r="F80" s="35">
        <f>AT!F80+BE!F80+BG!F80+CY!F80+CZ!F80+DE!F80+DK!F80+EE!F80+EL!F80+ES!F80+FI!F80+FR!F80+HR!F80+HU!F80+IE!F80+IT!F80+LT!F80+LU!F80+LV!F80+MT!F80+NL!F80+PL!F80+PT!F80+RO!F80+SE!F80+SI!F80+SK!F80</f>
        <v>600451.98918530776</v>
      </c>
      <c r="G80" s="35">
        <f>AT!G80+BE!G80+BG!G80+CY!G80+CZ!G80+DE!G80+DK!G80+EE!G80+EL!G80+ES!G80+FI!G80+FR!G80+HR!G80+HU!G80+IE!G80+IT!G80+LT!G80+LU!G80+LV!G80+MT!G80+NL!G80+PL!G80+PT!G80+RO!G80+SE!G80+SI!G80+SK!G80</f>
        <v>636128.6462211191</v>
      </c>
      <c r="H80" s="35">
        <f>AT!H80+BE!H80+BG!H80+CY!H80+CZ!H80+DE!H80+DK!H80+EE!H80+EL!H80+ES!H80+FI!H80+FR!H80+HR!H80+HU!H80+IE!H80+IT!H80+LT!H80+LU!H80+LV!H80+MT!H80+NL!H80+PL!H80+PT!H80+RO!H80+SE!H80+SI!H80+SK!H80</f>
        <v>668044.89412987686</v>
      </c>
      <c r="I80" s="35">
        <f>AT!I80+BE!I80+BG!I80+CY!I80+CZ!I80+DE!I80+DK!I80+EE!I80+EL!I80+ES!I80+FI!I80+FR!I80+HR!I80+HU!I80+IE!I80+IT!I80+LT!I80+LU!I80+LV!I80+MT!I80+NL!I80+PL!I80+PT!I80+RO!I80+SE!I80+SI!I80+SK!I80</f>
        <v>712774.50842834869</v>
      </c>
      <c r="J80" s="35">
        <f>AT!J80+BE!J80+BG!J80+CY!J80+CZ!J80+DE!J80+DK!J80+EE!J80+EL!J80+ES!J80+FI!J80+FR!J80+HR!J80+HU!J80+IE!J80+IT!J80+LT!J80+LU!J80+LV!J80+MT!J80+NL!J80+PL!J80+PT!J80+RO!J80+SE!J80+SI!J80+SK!J80</f>
        <v>742287.81988285715</v>
      </c>
      <c r="K80" s="35">
        <f>AT!K80+BE!K80+BG!K80+CY!K80+CZ!K80+DE!K80+DK!K80+EE!K80+EL!K80+ES!K80+FI!K80+FR!K80+HR!K80+HU!K80+IE!K80+IT!K80+LT!K80+LU!K80+LV!K80+MT!K80+NL!K80+PL!K80+PT!K80+RO!K80+SE!K80+SI!K80+SK!K80</f>
        <v>794522.56015550066</v>
      </c>
      <c r="L80" s="35">
        <f>AT!L80+BE!L80+BG!L80+CY!L80+CZ!L80+DE!L80+DK!L80+EE!L80+EL!L80+ES!L80+FI!L80+FR!L80+HR!L80+HU!L80+IE!L80+IT!L80+LT!L80+LU!L80+LV!L80+MT!L80+NL!L80+PL!L80+PT!L80+RO!L80+SE!L80+SI!L80+SK!L80</f>
        <v>832027.72322463966</v>
      </c>
      <c r="M80" s="35">
        <f>AT!M80+BE!M80+BG!M80+CY!M80+CZ!M80+DE!M80+DK!M80+EE!M80+EL!M80+ES!M80+FI!M80+FR!M80+HR!M80+HU!M80+IE!M80+IT!M80+LT!M80+LU!M80+LV!M80+MT!M80+NL!M80+PL!M80+PT!M80+RO!M80+SE!M80+SI!M80+SK!M80</f>
        <v>793819.79571692902</v>
      </c>
      <c r="N80" s="35">
        <f>AT!N80+BE!N80+BG!N80+CY!N80+CZ!N80+DE!N80+DK!N80+EE!N80+EL!N80+ES!N80+FI!N80+FR!N80+HR!N80+HU!N80+IE!N80+IT!N80+LT!N80+LU!N80+LV!N80+MT!N80+NL!N80+PL!N80+PT!N80+RO!N80+SE!N80+SI!N80+SK!N80</f>
        <v>850709.27717707388</v>
      </c>
      <c r="O80" s="35">
        <f>AT!O80+BE!O80+BG!O80+CY!O80+CZ!O80+DE!O80+DK!O80+EE!O80+EL!O80+ES!O80+FI!O80+FR!O80+HR!O80+HU!O80+IE!O80+IT!O80+LT!O80+LU!O80+LV!O80+MT!O80+NL!O80+PL!O80+PT!O80+RO!O80+SE!O80+SI!O80+SK!O80</f>
        <v>907755.63186094153</v>
      </c>
      <c r="P80" s="35">
        <f>AT!P80+BE!P80+BG!P80+CY!P80+CZ!P80+DE!P80+DK!P80+EE!P80+EL!P80+ES!P80+FI!P80+FR!P80+HR!P80+HU!P80+IE!P80+IT!P80+LT!P80+LU!P80+LV!P80+MT!P80+NL!P80+PL!P80+PT!P80+RO!P80+SE!P80+SI!P80+SK!P80</f>
        <v>984906.82876225584</v>
      </c>
      <c r="Q80" s="35">
        <f>AT!Q80+BE!Q80+BG!Q80+CY!Q80+CZ!Q80+DE!Q80+DK!Q80+EE!Q80+EL!Q80+ES!Q80+FI!Q80+FR!Q80+HR!Q80+HU!Q80+IE!Q80+IT!Q80+LT!Q80+LU!Q80+LV!Q80+MT!Q80+NL!Q80+PL!Q80+PT!Q80+RO!Q80+SE!Q80+SI!Q80+SK!Q80</f>
        <v>997160.79884209065</v>
      </c>
      <c r="R80" s="35">
        <f>AT!R80+BE!R80+BG!R80+CY!R80+CZ!R80+DE!R80+DK!R80+EE!R80+EL!R80+ES!R80+FI!R80+FR!R80+HR!R80+HU!R80+IE!R80+IT!R80+LT!R80+LU!R80+LV!R80+MT!R80+NL!R80+PL!R80+PT!R80+RO!R80+SE!R80+SI!R80+SK!R80</f>
        <v>1143407.8127979662</v>
      </c>
      <c r="S80" s="35">
        <f>AT!S80+BE!S80+BG!S80+CY!S80+CZ!S80+DE!S80+DK!S80+EE!S80+EL!S80+ES!S80+FI!S80+FR!S80+HR!S80+HU!S80+IE!S80+IT!S80+LT!S80+LU!S80+LV!S80+MT!S80+NL!S80+PL!S80+PT!S80+RO!S80+SE!S80+SI!S80+SK!S80</f>
        <v>1225333.3130625258</v>
      </c>
      <c r="T80" s="35">
        <f>AT!T80+BE!T80+BG!T80+CY!T80+CZ!T80+DE!T80+DK!T80+EE!T80+EL!T80+ES!T80+FI!T80+FR!T80+HR!T80+HU!T80+IE!T80+IT!T80+LT!T80+LU!T80+LV!T80+MT!T80+NL!T80+PL!T80+PT!T80+RO!T80+SE!T80+SI!T80+SK!T80</f>
        <v>1230816.9525549996</v>
      </c>
      <c r="U80" s="35">
        <f>AT!U80+BE!U80+BG!U80+CY!U80+CZ!U80+DE!U80+DK!U80+EE!U80+EL!U80+ES!U80+FI!U80+FR!U80+HR!U80+HU!U80+IE!U80+IT!U80+LT!U80+LU!U80+LV!U80+MT!U80+NL!U80+PL!U80+PT!U80+RO!U80+SE!U80+SI!U80+SK!U80</f>
        <v>1133528.7039665903</v>
      </c>
      <c r="V80" s="35">
        <f>AT!V80+BE!V80+BG!V80+CY!V80+CZ!V80+DE!V80+DK!V80+EE!V80+EL!V80+ES!V80+FI!V80+FR!V80+HR!V80+HU!V80+IE!V80+IT!V80+LT!V80+LU!V80+LV!V80+MT!V80+NL!V80+PL!V80+PT!V80+RO!V80+SE!V80+SI!V80+SK!V80</f>
        <v>1215326.0406594155</v>
      </c>
      <c r="W80" s="35">
        <f>AT!W80+BE!W80+BG!W80+CY!W80+CZ!W80+DE!W80+DK!W80+EE!W80+EL!W80+ES!W80+FI!W80+FR!W80+HR!W80+HU!W80+IE!W80+IT!W80+LT!W80+LU!W80+LV!W80+MT!W80+NL!W80+PL!W80+PT!W80+RO!W80+SE!W80+SI!W80+SK!W80</f>
        <v>1261694.2159554653</v>
      </c>
      <c r="X80" s="35">
        <f>AT!X80+BE!X80+BG!X80+CY!X80+CZ!X80+DE!X80+DK!X80+EE!X80+EL!X80+ES!X80+FI!X80+FR!X80+HR!X80+HU!X80+IE!X80+IT!X80+LT!X80+LU!X80+LV!X80+MT!X80+NL!X80+PL!X80+PT!X80+RO!X80+SE!X80+SI!X80+SK!X80</f>
        <v>1259854.7044601641</v>
      </c>
      <c r="Y80" s="35">
        <f>AT!Y80+BE!Y80+BG!Y80+CY!Y80+CZ!Y80+DE!Y80+DK!Y80+EE!Y80+EL!Y80+ES!Y80+FI!Y80+FR!Y80+HR!Y80+HU!Y80+IE!Y80+IT!Y80+LT!Y80+LU!Y80+LV!Y80+MT!Y80+NL!Y80+PL!Y80+PT!Y80+RO!Y80+SE!Y80+SI!Y80+SK!Y80</f>
        <v>1293238.7402078896</v>
      </c>
      <c r="Z80" s="35">
        <f>AT!Z80+BE!Z80+BG!Z80+CY!Z80+CZ!Z80+DE!Z80+DK!Z80+EE!Z80+EL!Z80+ES!Z80+FI!Z80+FR!Z80+HR!Z80+HU!Z80+IE!Z80+IT!Z80+LT!Z80+LU!Z80+LV!Z80+MT!Z80+NL!Z80+PL!Z80+PT!Z80+RO!Z80+SE!Z80+SI!Z80+SK!Z80</f>
        <v>1426859.1271552343</v>
      </c>
      <c r="AA80" s="35">
        <f>AT!AA80+BE!AA80+BG!AA80+CY!AA80+CZ!AA80+DE!AA80+DK!AA80+EE!AA80+EL!AA80+ES!AA80+FI!AA80+FR!AA80+HR!AA80+HU!AA80+IE!AA80+IT!AA80+LT!AA80+LU!AA80+LV!AA80+MT!AA80+NL!AA80+PL!AA80+PT!AA80+RO!AA80+SE!AA80+SI!AA80+SK!AA80</f>
        <v>1476009.6894990266</v>
      </c>
      <c r="AB80" s="35">
        <f>AT!AB80+BE!AB80+BG!AB80+CY!AB80+CZ!AB80+DE!AB80+DK!AB80+EE!AB80+EL!AB80+ES!AB80+FI!AB80+FR!AB80+HR!AB80+HU!AB80+IE!AB80+IT!AB80+LT!AB80+LU!AB80+LV!AB80+MT!AB80+NL!AB80+PL!AB80+PT!AB80+RO!AB80+SE!AB80+SI!AB80+SK!AB80</f>
        <v>1528152.4922415896</v>
      </c>
      <c r="AC80" s="35">
        <f>AT!AC80+BE!AC80+BG!AC80+CY!AC80+CZ!AC80+DE!AC80+DK!AC80+EE!AC80+EL!AC80+ES!AC80+FI!AC80+FR!AC80+HR!AC80+HU!AC80+IE!AC80+IT!AC80+LT!AC80+LU!AC80+LV!AC80+MT!AC80+NL!AC80+PL!AC80+PT!AC80+RO!AC80+SE!AC80+SI!AC80+SK!AC80</f>
        <v>1554833.2433253909</v>
      </c>
      <c r="AD80" s="35">
        <f>AT!AD80+BE!AD80+BG!AD80+CY!AD80+CZ!AD80+DE!AD80+DK!AD80+EE!AD80+EL!AD80+ES!AD80+FI!AD80+FR!AD80+HR!AD80+HU!AD80+IE!AD80+IT!AD80+LT!AD80+LU!AD80+LV!AD80+MT!AD80+NL!AD80+PL!AD80+PT!AD80+RO!AD80+SE!AD80+SI!AD80+SK!AD80</f>
        <v>1551552.3949256751</v>
      </c>
      <c r="AE80" s="35">
        <f>AT!AE80+BE!AE80+BG!AE80+CY!AE80+CZ!AE80+DE!AE80+DK!AE80+EE!AE80+EL!AE80+ES!AE80+FI!AE80+FR!AE80+HR!AE80+HU!AE80+IE!AE80+IT!AE80+LT!AE80+LU!AE80+LV!AE80+MT!AE80+NL!AE80+PL!AE80+PT!AE80+RO!AE80+SE!AE80+SI!AE80+SK!AE80</f>
        <v>1579951.3831479067</v>
      </c>
      <c r="AF80" s="35">
        <f>AT!AF80+BE!AF80+BG!AF80+CY!AF80+CZ!AF80+DE!AF80+DK!AF80+EE!AF80+EL!AF80+ES!AF80+FI!AF80+FR!AF80+HR!AF80+HU!AF80+IE!AF80+IT!AF80+LT!AF80+LU!AF80+LV!AF80+MT!AF80+NL!AF80+PL!AF80+PT!AF80+RO!AF80+SE!AF80+SI!AF80+SK!AF80</f>
        <v>1526768.1637028859</v>
      </c>
      <c r="AG80" s="35">
        <f>AT!AG80+BE!AG80+BG!AG80+CY!AG80+CZ!AG80+DE!AG80+DK!AG80+EE!AG80+EL!AG80+ES!AG80+FI!AG80+FR!AG80+HR!AG80+HU!AG80+IE!AG80+IT!AG80+LT!AG80+LU!AG80+LV!AG80+MT!AG80+NL!AG80+PL!AG80+PT!AG80+RO!AG80+SE!AG80+SI!AG80+SK!AG80</f>
        <v>1786274.5936931337</v>
      </c>
      <c r="AH80" s="35">
        <f>AT!AH80+BE!AH80+BG!AH80+CY!AH80+CZ!AH80+DE!AH80+DK!AH80+EE!AH80+EL!AH80+ES!AH80+FI!AH80+FR!AH80+HR!AH80+HU!AH80+IE!AH80+IT!AH80+LT!AH80+LU!AH80+LV!AH80+MT!AH80+NL!AH80+PL!AH80+PT!AH80+RO!AH80+SE!AH80+SI!AH80+SK!AH80</f>
        <v>1750064.0698845254</v>
      </c>
      <c r="AI80" s="35">
        <f>AT!AI80+BE!AI80+BG!AI80+CY!AI80+CZ!AI80+DE!AI80+DK!AI80+EE!AI80+EL!AI80+ES!AI80+FI!AI80+FR!AI80+HR!AI80+HU!AI80+IE!AI80+IT!AI80+LT!AI80+LU!AI80+LV!AI80+MT!AI80+NL!AI80+PL!AI80+PT!AI80+RO!AI80+SE!AI80+SI!AI80+SK!AI80</f>
        <v>1650727.6211734612</v>
      </c>
    </row>
    <row r="81" spans="1:35" x14ac:dyDescent="0.25">
      <c r="A81" s="36" t="s">
        <v>89</v>
      </c>
      <c r="B81" s="37">
        <f>AT!B81+BE!B81+BG!B81+CY!B81+CZ!B81+DE!B81+DK!B81+EE!B81+EL!B81+ES!B81+FI!B81+FR!B81+HR!B81+HU!B81+IE!B81+IT!B81+LT!B81+LU!B81+LV!B81+MT!B81+NL!B81+PL!B81+PT!B81+RO!B81+SE!B81+SI!B81+SK!B81</f>
        <v>1692934.4852137284</v>
      </c>
      <c r="C81" s="37">
        <f>AT!C81+BE!C81+BG!C81+CY!C81+CZ!C81+DE!C81+DK!C81+EE!C81+EL!C81+ES!C81+FI!C81+FR!C81+HR!C81+HU!C81+IE!C81+IT!C81+LT!C81+LU!C81+LV!C81+MT!C81+NL!C81+PL!C81+PT!C81+RO!C81+SE!C81+SI!C81+SK!C81</f>
        <v>1677882.6088995768</v>
      </c>
      <c r="D81" s="37">
        <f>AT!D81+BE!D81+BG!D81+CY!D81+CZ!D81+DE!D81+DK!D81+EE!D81+EL!D81+ES!D81+FI!D81+FR!D81+HR!D81+HU!D81+IE!D81+IT!D81+LT!D81+LU!D81+LV!D81+MT!D81+NL!D81+PL!D81+PT!D81+RO!D81+SE!D81+SI!D81+SK!D81</f>
        <v>1817158.0242118794</v>
      </c>
      <c r="E81" s="37">
        <f>AT!E81+BE!E81+BG!E81+CY!E81+CZ!E81+DE!E81+DK!E81+EE!E81+EL!E81+ES!E81+FI!E81+FR!E81+HR!E81+HU!E81+IE!E81+IT!E81+LT!E81+LU!E81+LV!E81+MT!E81+NL!E81+PL!E81+PT!E81+RO!E81+SE!E81+SI!E81+SK!E81</f>
        <v>1893071.7324221728</v>
      </c>
      <c r="F81" s="37">
        <f>AT!F81+BE!F81+BG!F81+CY!F81+CZ!F81+DE!F81+DK!F81+EE!F81+EL!F81+ES!F81+FI!F81+FR!F81+HR!F81+HU!F81+IE!F81+IT!F81+LT!F81+LU!F81+LV!F81+MT!F81+NL!F81+PL!F81+PT!F81+RO!F81+SE!F81+SI!F81+SK!F81</f>
        <v>2084027.8588901523</v>
      </c>
      <c r="G81" s="37">
        <f>AT!G81+BE!G81+BG!G81+CY!G81+CZ!G81+DE!G81+DK!G81+EE!G81+EL!G81+ES!G81+FI!G81+FR!G81+HR!G81+HU!G81+IE!G81+IT!G81+LT!G81+LU!G81+LV!G81+MT!G81+NL!G81+PL!G81+PT!G81+RO!G81+SE!G81+SI!G81+SK!G81</f>
        <v>2266994.1280244249</v>
      </c>
      <c r="H81" s="37">
        <f>AT!H81+BE!H81+BG!H81+CY!H81+CZ!H81+DE!H81+DK!H81+EE!H81+EL!H81+ES!H81+FI!H81+FR!H81+HR!H81+HU!H81+IE!H81+IT!H81+LT!H81+LU!H81+LV!H81+MT!H81+NL!H81+PL!H81+PT!H81+RO!H81+SE!H81+SI!H81+SK!H81</f>
        <v>2381469.871627104</v>
      </c>
      <c r="I81" s="37">
        <f>AT!I81+BE!I81+BG!I81+CY!I81+CZ!I81+DE!I81+DK!I81+EE!I81+EL!I81+ES!I81+FI!I81+FR!I81+HR!I81+HU!I81+IE!I81+IT!I81+LT!I81+LU!I81+LV!I81+MT!I81+NL!I81+PL!I81+PT!I81+RO!I81+SE!I81+SI!I81+SK!I81</f>
        <v>2563219.7638597549</v>
      </c>
      <c r="J81" s="37">
        <f>AT!J81+BE!J81+BG!J81+CY!J81+CZ!J81+DE!J81+DK!J81+EE!J81+EL!J81+ES!J81+FI!J81+FR!J81+HR!J81+HU!J81+IE!J81+IT!J81+LT!J81+LU!J81+LV!J81+MT!J81+NL!J81+PL!J81+PT!J81+RO!J81+SE!J81+SI!J81+SK!J81</f>
        <v>2647975.6880399957</v>
      </c>
      <c r="K81" s="37">
        <f>AT!K81+BE!K81+BG!K81+CY!K81+CZ!K81+DE!K81+DK!K81+EE!K81+EL!K81+ES!K81+FI!K81+FR!K81+HR!K81+HU!K81+IE!K81+IT!K81+LT!K81+LU!K81+LV!K81+MT!K81+NL!K81+PL!K81+PT!K81+RO!K81+SE!K81+SI!K81+SK!K81</f>
        <v>2873944.2880256902</v>
      </c>
      <c r="L81" s="37">
        <f>AT!L81+BE!L81+BG!L81+CY!L81+CZ!L81+DE!L81+DK!L81+EE!L81+EL!L81+ES!L81+FI!L81+FR!L81+HR!L81+HU!L81+IE!L81+IT!L81+LT!L81+LU!L81+LV!L81+MT!L81+NL!L81+PL!L81+PT!L81+RO!L81+SE!L81+SI!L81+SK!L81</f>
        <v>3083604.1940669864</v>
      </c>
      <c r="M81" s="37">
        <f>AT!M81+BE!M81+BG!M81+CY!M81+CZ!M81+DE!M81+DK!M81+EE!M81+EL!M81+ES!M81+FI!M81+FR!M81+HR!M81+HU!M81+IE!M81+IT!M81+LT!M81+LU!M81+LV!M81+MT!M81+NL!M81+PL!M81+PT!M81+RO!M81+SE!M81+SI!M81+SK!M81</f>
        <v>2910649.2576702693</v>
      </c>
      <c r="N81" s="37">
        <f>AT!N81+BE!N81+BG!N81+CY!N81+CZ!N81+DE!N81+DK!N81+EE!N81+EL!N81+ES!N81+FI!N81+FR!N81+HR!N81+HU!N81+IE!N81+IT!N81+LT!N81+LU!N81+LV!N81+MT!N81+NL!N81+PL!N81+PT!N81+RO!N81+SE!N81+SI!N81+SK!N81</f>
        <v>3076981.377974621</v>
      </c>
      <c r="O81" s="37">
        <f>AT!O81+BE!O81+BG!O81+CY!O81+CZ!O81+DE!O81+DK!O81+EE!O81+EL!O81+ES!O81+FI!O81+FR!O81+HR!O81+HU!O81+IE!O81+IT!O81+LT!O81+LU!O81+LV!O81+MT!O81+NL!O81+PL!O81+PT!O81+RO!O81+SE!O81+SI!O81+SK!O81</f>
        <v>3158124.1614710907</v>
      </c>
      <c r="P81" s="37">
        <f>AT!P81+BE!P81+BG!P81+CY!P81+CZ!P81+DE!P81+DK!P81+EE!P81+EL!P81+ES!P81+FI!P81+FR!P81+HR!P81+HU!P81+IE!P81+IT!P81+LT!P81+LU!P81+LV!P81+MT!P81+NL!P81+PL!P81+PT!P81+RO!P81+SE!P81+SI!P81+SK!P81</f>
        <v>3422867.479468728</v>
      </c>
      <c r="Q81" s="37">
        <f>AT!Q81+BE!Q81+BG!Q81+CY!Q81+CZ!Q81+DE!Q81+DK!Q81+EE!Q81+EL!Q81+ES!Q81+FI!Q81+FR!Q81+HR!Q81+HU!Q81+IE!Q81+IT!Q81+LT!Q81+LU!Q81+LV!Q81+MT!Q81+NL!Q81+PL!Q81+PT!Q81+RO!Q81+SE!Q81+SI!Q81+SK!Q81</f>
        <v>3546375.7797391927</v>
      </c>
      <c r="R81" s="37">
        <f>AT!R81+BE!R81+BG!R81+CY!R81+CZ!R81+DE!R81+DK!R81+EE!R81+EL!R81+ES!R81+FI!R81+FR!R81+HR!R81+HU!R81+IE!R81+IT!R81+LT!R81+LU!R81+LV!R81+MT!R81+NL!R81+PL!R81+PT!R81+RO!R81+SE!R81+SI!R81+SK!R81</f>
        <v>3995490.3618936338</v>
      </c>
      <c r="S81" s="37">
        <f>AT!S81+BE!S81+BG!S81+CY!S81+CZ!S81+DE!S81+DK!S81+EE!S81+EL!S81+ES!S81+FI!S81+FR!S81+HR!S81+HU!S81+IE!S81+IT!S81+LT!S81+LU!S81+LV!S81+MT!S81+NL!S81+PL!S81+PT!S81+RO!S81+SE!S81+SI!S81+SK!S81</f>
        <v>4298943.2918608692</v>
      </c>
      <c r="T81" s="37">
        <f>AT!T81+BE!T81+BG!T81+CY!T81+CZ!T81+DE!T81+DK!T81+EE!T81+EL!T81+ES!T81+FI!T81+FR!T81+HR!T81+HU!T81+IE!T81+IT!T81+LT!T81+LU!T81+LV!T81+MT!T81+NL!T81+PL!T81+PT!T81+RO!T81+SE!T81+SI!T81+SK!T81</f>
        <v>4402789.5315250158</v>
      </c>
      <c r="U81" s="37">
        <f>AT!U81+BE!U81+BG!U81+CY!U81+CZ!U81+DE!U81+DK!U81+EE!U81+EL!U81+ES!U81+FI!U81+FR!U81+HR!U81+HU!U81+IE!U81+IT!U81+LT!U81+LU!U81+LV!U81+MT!U81+NL!U81+PL!U81+PT!U81+RO!U81+SE!U81+SI!U81+SK!U81</f>
        <v>3817190.0330290063</v>
      </c>
      <c r="V81" s="37">
        <f>AT!V81+BE!V81+BG!V81+CY!V81+CZ!V81+DE!V81+DK!V81+EE!V81+EL!V81+ES!V81+FI!V81+FR!V81+HR!V81+HU!V81+IE!V81+IT!V81+LT!V81+LU!V81+LV!V81+MT!V81+NL!V81+PL!V81+PT!V81+RO!V81+SE!V81+SI!V81+SK!V81</f>
        <v>4690939.1688811667</v>
      </c>
      <c r="W81" s="37">
        <f>AT!W81+BE!W81+BG!W81+CY!W81+CZ!W81+DE!W81+DK!W81+EE!W81+EL!W81+ES!W81+FI!W81+FR!W81+HR!W81+HU!W81+IE!W81+IT!W81+LT!W81+LU!W81+LV!W81+MT!W81+NL!W81+PL!W81+PT!W81+RO!W81+SE!W81+SI!W81+SK!W81</f>
        <v>5120703.0121478019</v>
      </c>
      <c r="X81" s="37">
        <f>AT!X81+BE!X81+BG!X81+CY!X81+CZ!X81+DE!X81+DK!X81+EE!X81+EL!X81+ES!X81+FI!X81+FR!X81+HR!X81+HU!X81+IE!X81+IT!X81+LT!X81+LU!X81+LV!X81+MT!X81+NL!X81+PL!X81+PT!X81+RO!X81+SE!X81+SI!X81+SK!X81</f>
        <v>4959704.0368887288</v>
      </c>
      <c r="Y81" s="37">
        <f>AT!Y81+BE!Y81+BG!Y81+CY!Y81+CZ!Y81+DE!Y81+DK!Y81+EE!Y81+EL!Y81+ES!Y81+FI!Y81+FR!Y81+HR!Y81+HU!Y81+IE!Y81+IT!Y81+LT!Y81+LU!Y81+LV!Y81+MT!Y81+NL!Y81+PL!Y81+PT!Y81+RO!Y81+SE!Y81+SI!Y81+SK!Y81</f>
        <v>4928234.8202959318</v>
      </c>
      <c r="Z81" s="37">
        <f>AT!Z81+BE!Z81+BG!Z81+CY!Z81+CZ!Z81+DE!Z81+DK!Z81+EE!Z81+EL!Z81+ES!Z81+FI!Z81+FR!Z81+HR!Z81+HU!Z81+IE!Z81+IT!Z81+LT!Z81+LU!Z81+LV!Z81+MT!Z81+NL!Z81+PL!Z81+PT!Z81+RO!Z81+SE!Z81+SI!Z81+SK!Z81</f>
        <v>5279105.2691811873</v>
      </c>
      <c r="AA81" s="37">
        <f>AT!AA81+BE!AA81+BG!AA81+CY!AA81+CZ!AA81+DE!AA81+DK!AA81+EE!AA81+EL!AA81+ES!AA81+FI!AA81+FR!AA81+HR!AA81+HU!AA81+IE!AA81+IT!AA81+LT!AA81+LU!AA81+LV!AA81+MT!AA81+NL!AA81+PL!AA81+PT!AA81+RO!AA81+SE!AA81+SI!AA81+SK!AA81</f>
        <v>5479706.895598216</v>
      </c>
      <c r="AB81" s="37">
        <f>AT!AB81+BE!AB81+BG!AB81+CY!AB81+CZ!AB81+DE!AB81+DK!AB81+EE!AB81+EL!AB81+ES!AB81+FI!AB81+FR!AB81+HR!AB81+HU!AB81+IE!AB81+IT!AB81+LT!AB81+LU!AB81+LV!AB81+MT!AB81+NL!AB81+PL!AB81+PT!AB81+RO!AB81+SE!AB81+SI!AB81+SK!AB81</f>
        <v>5569961.2977744695</v>
      </c>
      <c r="AC81" s="37">
        <f>AT!AC81+BE!AC81+BG!AC81+CY!AC81+CZ!AC81+DE!AC81+DK!AC81+EE!AC81+EL!AC81+ES!AC81+FI!AC81+FR!AC81+HR!AC81+HU!AC81+IE!AC81+IT!AC81+LT!AC81+LU!AC81+LV!AC81+MT!AC81+NL!AC81+PL!AC81+PT!AC81+RO!AC81+SE!AC81+SI!AC81+SK!AC81</f>
        <v>6061546.0889299102</v>
      </c>
      <c r="AD81" s="37">
        <f>AT!AD81+BE!AD81+BG!AD81+CY!AD81+CZ!AD81+DE!AD81+DK!AD81+EE!AD81+EL!AD81+ES!AD81+FI!AD81+FR!AD81+HR!AD81+HU!AD81+IE!AD81+IT!AD81+LT!AD81+LU!AD81+LV!AD81+MT!AD81+NL!AD81+PL!AD81+PT!AD81+RO!AD81+SE!AD81+SI!AD81+SK!AD81</f>
        <v>6165589.4707159083</v>
      </c>
      <c r="AE81" s="37">
        <f>AT!AE81+BE!AE81+BG!AE81+CY!AE81+CZ!AE81+DE!AE81+DK!AE81+EE!AE81+EL!AE81+ES!AE81+FI!AE81+FR!AE81+HR!AE81+HU!AE81+IE!AE81+IT!AE81+LT!AE81+LU!AE81+LV!AE81+MT!AE81+NL!AE81+PL!AE81+PT!AE81+RO!AE81+SE!AE81+SI!AE81+SK!AE81</f>
        <v>5922419.9375019623</v>
      </c>
      <c r="AF81" s="37">
        <f>AT!AF81+BE!AF81+BG!AF81+CY!AF81+CZ!AF81+DE!AF81+DK!AF81+EE!AF81+EL!AF81+ES!AF81+FI!AF81+FR!AF81+HR!AF81+HU!AF81+IE!AF81+IT!AF81+LT!AF81+LU!AF81+LV!AF81+MT!AF81+NL!AF81+PL!AF81+PT!AF81+RO!AF81+SE!AF81+SI!AF81+SK!AF81</f>
        <v>5111842.192160096</v>
      </c>
      <c r="AG81" s="37">
        <f>AT!AG81+BE!AG81+BG!AG81+CY!AG81+CZ!AG81+DE!AG81+DK!AG81+EE!AG81+EL!AG81+ES!AG81+FI!AG81+FR!AG81+HR!AG81+HU!AG81+IE!AG81+IT!AG81+LT!AG81+LU!AG81+LV!AG81+MT!AG81+NL!AG81+PL!AG81+PT!AG81+RO!AG81+SE!AG81+SI!AG81+SK!AG81</f>
        <v>6268814.7923034718</v>
      </c>
      <c r="AH81" s="37">
        <f>AT!AH81+BE!AH81+BG!AH81+CY!AH81+CZ!AH81+DE!AH81+DK!AH81+EE!AH81+EL!AH81+ES!AH81+FI!AH81+FR!AH81+HR!AH81+HU!AH81+IE!AH81+IT!AH81+LT!AH81+LU!AH81+LV!AH81+MT!AH81+NL!AH81+PL!AH81+PT!AH81+RO!AH81+SE!AH81+SI!AH81+SK!AH81</f>
        <v>5992933.1068696603</v>
      </c>
      <c r="AI81" s="37">
        <f>AT!AI81+BE!AI81+BG!AI81+CY!AI81+CZ!AI81+DE!AI81+DK!AI81+EE!AI81+EL!AI81+ES!AI81+FI!AI81+FR!AI81+HR!AI81+HU!AI81+IE!AI81+IT!AI81+LT!AI81+LU!AI81+LV!AI81+MT!AI81+NL!AI81+PL!AI81+PT!AI81+RO!AI81+SE!AI81+SI!AI81+SK!AI81</f>
        <v>5536990.3899340751</v>
      </c>
    </row>
    <row r="82" spans="1:35" x14ac:dyDescent="0.25">
      <c r="A82" s="20"/>
      <c r="B82" s="20"/>
      <c r="C82" s="20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72.522778157216308</v>
      </c>
      <c r="C84" s="10">
        <f t="shared" si="86"/>
        <v>72.899115318803098</v>
      </c>
      <c r="D84" s="10">
        <f t="shared" si="86"/>
        <v>73.875708830884363</v>
      </c>
      <c r="E84" s="10">
        <f t="shared" si="86"/>
        <v>74.410992912657719</v>
      </c>
      <c r="F84" s="10">
        <f t="shared" si="86"/>
        <v>75.297505304858106</v>
      </c>
      <c r="G84" s="10">
        <f t="shared" si="86"/>
        <v>75.692352079578299</v>
      </c>
      <c r="H84" s="10">
        <f t="shared" si="86"/>
        <v>76.05593695544394</v>
      </c>
      <c r="I84" s="10">
        <f t="shared" si="86"/>
        <v>76.83310301402463</v>
      </c>
      <c r="J84" s="10">
        <f t="shared" si="86"/>
        <v>77.680997258655239</v>
      </c>
      <c r="K84" s="10">
        <f t="shared" si="86"/>
        <v>78.648764378695802</v>
      </c>
      <c r="L84" s="10">
        <f t="shared" si="86"/>
        <v>79.341097904414383</v>
      </c>
      <c r="M84" s="10">
        <f t="shared" si="86"/>
        <v>80.187190653818746</v>
      </c>
      <c r="N84" s="10">
        <f t="shared" si="86"/>
        <v>81.034090097078334</v>
      </c>
      <c r="O84" s="10">
        <f t="shared" si="86"/>
        <v>81.623883604775585</v>
      </c>
      <c r="P84" s="10">
        <f t="shared" si="86"/>
        <v>84.678638013993094</v>
      </c>
      <c r="Q84" s="10">
        <f t="shared" si="86"/>
        <v>87.259278899493538</v>
      </c>
      <c r="R84" s="10">
        <f t="shared" si="86"/>
        <v>89.16029156069952</v>
      </c>
      <c r="S84" s="10">
        <f t="shared" si="86"/>
        <v>91.498185457027859</v>
      </c>
      <c r="T84" s="10">
        <f t="shared" si="86"/>
        <v>92.22547565110581</v>
      </c>
      <c r="U84" s="10">
        <f t="shared" si="86"/>
        <v>93.987989475040749</v>
      </c>
      <c r="V84" s="10">
        <f t="shared" si="86"/>
        <v>99.192032604234186</v>
      </c>
      <c r="W84" s="10">
        <f t="shared" si="86"/>
        <v>101.17529362365111</v>
      </c>
      <c r="X84" s="10">
        <f t="shared" si="86"/>
        <v>105.41406233245876</v>
      </c>
      <c r="Y84" s="10">
        <f t="shared" si="86"/>
        <v>109.77369903995148</v>
      </c>
      <c r="Z84" s="10">
        <f t="shared" si="86"/>
        <v>114.1906881056006</v>
      </c>
      <c r="AA84" s="10">
        <f t="shared" si="86"/>
        <v>117.80827020480244</v>
      </c>
      <c r="AB84" s="10">
        <f t="shared" si="86"/>
        <v>120.41873335983621</v>
      </c>
      <c r="AC84" s="10">
        <f t="shared" si="86"/>
        <v>125.37392786957786</v>
      </c>
      <c r="AD84" s="10">
        <f t="shared" si="86"/>
        <v>127.06286907875959</v>
      </c>
      <c r="AE84" s="10">
        <f t="shared" si="86"/>
        <v>129.58667686685652</v>
      </c>
      <c r="AF84" s="10">
        <f t="shared" si="86"/>
        <v>95.085074221894274</v>
      </c>
      <c r="AG84" s="10">
        <f t="shared" si="86"/>
        <v>104.2301043596642</v>
      </c>
      <c r="AH84" s="10">
        <f t="shared" ref="AH84:AI84" si="87">IF(AND(AH44=0,AH74=0),0,IF(OR(AH44=0,AH74=0),1/0,AH74/AH44))</f>
        <v>130.12333705028811</v>
      </c>
      <c r="AI84" s="10">
        <f t="shared" si="87"/>
        <v>138.0113341772288</v>
      </c>
    </row>
    <row r="85" spans="1:35" x14ac:dyDescent="0.25">
      <c r="A85" s="32" t="s">
        <v>3</v>
      </c>
      <c r="B85" s="41">
        <f t="shared" ref="B85:AG85" si="88">IF(AND(B45=0,B75=0),0,IF(OR(B45=0,B75=0),1/0,B75/B45))</f>
        <v>63.075961596954095</v>
      </c>
      <c r="C85" s="41">
        <f t="shared" si="88"/>
        <v>62.92513589474116</v>
      </c>
      <c r="D85" s="41">
        <f t="shared" si="88"/>
        <v>63.243616687702207</v>
      </c>
      <c r="E85" s="41">
        <f t="shared" si="88"/>
        <v>63.220171672592983</v>
      </c>
      <c r="F85" s="41">
        <f t="shared" si="88"/>
        <v>63.210048824739452</v>
      </c>
      <c r="G85" s="41">
        <f t="shared" si="88"/>
        <v>63.672831387336906</v>
      </c>
      <c r="H85" s="41">
        <f t="shared" si="88"/>
        <v>64.252898218760947</v>
      </c>
      <c r="I85" s="41">
        <f t="shared" si="88"/>
        <v>64.585420061563667</v>
      </c>
      <c r="J85" s="41">
        <f t="shared" si="88"/>
        <v>65.399461258866296</v>
      </c>
      <c r="K85" s="41">
        <f t="shared" si="88"/>
        <v>66.675497276564798</v>
      </c>
      <c r="L85" s="41">
        <f t="shared" si="88"/>
        <v>67.584729474944695</v>
      </c>
      <c r="M85" s="41">
        <f t="shared" si="88"/>
        <v>68.040697158405976</v>
      </c>
      <c r="N85" s="41">
        <f t="shared" si="88"/>
        <v>68.93070455711883</v>
      </c>
      <c r="O85" s="41">
        <f t="shared" si="88"/>
        <v>69.33455295417734</v>
      </c>
      <c r="P85" s="41">
        <f t="shared" si="88"/>
        <v>70.722756616000822</v>
      </c>
      <c r="Q85" s="41">
        <f t="shared" si="88"/>
        <v>72.08286568982308</v>
      </c>
      <c r="R85" s="41">
        <f t="shared" si="88"/>
        <v>73.185412226656851</v>
      </c>
      <c r="S85" s="41">
        <f t="shared" si="88"/>
        <v>75.582208331488246</v>
      </c>
      <c r="T85" s="41">
        <f t="shared" si="88"/>
        <v>75.092585284971094</v>
      </c>
      <c r="U85" s="41">
        <f t="shared" si="88"/>
        <v>76.660645853109727</v>
      </c>
      <c r="V85" s="41">
        <f t="shared" si="88"/>
        <v>81.83381476987563</v>
      </c>
      <c r="W85" s="41">
        <f t="shared" si="88"/>
        <v>81.62203534075384</v>
      </c>
      <c r="X85" s="41">
        <f t="shared" si="88"/>
        <v>84.300267725174365</v>
      </c>
      <c r="Y85" s="41">
        <f t="shared" si="88"/>
        <v>86.77054886211512</v>
      </c>
      <c r="Z85" s="41">
        <f t="shared" si="88"/>
        <v>91.851769747558421</v>
      </c>
      <c r="AA85" s="41">
        <f t="shared" si="88"/>
        <v>95.66256310304928</v>
      </c>
      <c r="AB85" s="41">
        <f t="shared" si="88"/>
        <v>98.019347663983083</v>
      </c>
      <c r="AC85" s="41">
        <f t="shared" si="88"/>
        <v>101.28545962426304</v>
      </c>
      <c r="AD85" s="41">
        <f t="shared" si="88"/>
        <v>101.87489867813437</v>
      </c>
      <c r="AE85" s="41">
        <f t="shared" si="88"/>
        <v>102.22855617461549</v>
      </c>
      <c r="AF85" s="41">
        <f t="shared" si="88"/>
        <v>81.109519055019206</v>
      </c>
      <c r="AG85" s="41">
        <f t="shared" si="88"/>
        <v>92.315231418431054</v>
      </c>
      <c r="AH85" s="41">
        <f t="shared" ref="AH85:AI85" si="89">IF(AND(AH45=0,AH75=0),0,IF(OR(AH45=0,AH75=0),1/0,AH75/AH45))</f>
        <v>106.79082105651831</v>
      </c>
      <c r="AI85" s="41">
        <f t="shared" si="89"/>
        <v>111.0969568559088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67.26879171073692</v>
      </c>
      <c r="C86" s="41">
        <f t="shared" si="90"/>
        <v>67.930500029024643</v>
      </c>
      <c r="D86" s="41">
        <f t="shared" si="90"/>
        <v>68.809781585512468</v>
      </c>
      <c r="E86" s="41">
        <f t="shared" si="90"/>
        <v>69.512202237160395</v>
      </c>
      <c r="F86" s="41">
        <f t="shared" si="90"/>
        <v>70.36607486535506</v>
      </c>
      <c r="G86" s="41">
        <f t="shared" si="90"/>
        <v>70.36625498740402</v>
      </c>
      <c r="H86" s="41">
        <f t="shared" si="90"/>
        <v>70.68930451444308</v>
      </c>
      <c r="I86" s="41">
        <f t="shared" si="90"/>
        <v>71.805924509380318</v>
      </c>
      <c r="J86" s="41">
        <f t="shared" si="90"/>
        <v>73.275108775838973</v>
      </c>
      <c r="K86" s="41">
        <f t="shared" si="90"/>
        <v>73.97045032798583</v>
      </c>
      <c r="L86" s="41">
        <f t="shared" si="90"/>
        <v>74.60577181336005</v>
      </c>
      <c r="M86" s="41">
        <f t="shared" si="90"/>
        <v>75.416299341361551</v>
      </c>
      <c r="N86" s="41">
        <f t="shared" si="90"/>
        <v>76.552363055272508</v>
      </c>
      <c r="O86" s="41">
        <f t="shared" si="90"/>
        <v>77.075786950386956</v>
      </c>
      <c r="P86" s="41">
        <f t="shared" si="90"/>
        <v>79.629918375971386</v>
      </c>
      <c r="Q86" s="41">
        <f t="shared" si="90"/>
        <v>83.105283979959268</v>
      </c>
      <c r="R86" s="41">
        <f t="shared" si="90"/>
        <v>86.38778896404655</v>
      </c>
      <c r="S86" s="41">
        <f t="shared" si="90"/>
        <v>88.953169289038911</v>
      </c>
      <c r="T86" s="41">
        <f t="shared" si="90"/>
        <v>89.826437565853496</v>
      </c>
      <c r="U86" s="41">
        <f t="shared" si="90"/>
        <v>92.003157346808791</v>
      </c>
      <c r="V86" s="41">
        <f t="shared" si="90"/>
        <v>96.287492220332695</v>
      </c>
      <c r="W86" s="41">
        <f t="shared" si="90"/>
        <v>100.682625590169</v>
      </c>
      <c r="X86" s="41">
        <f t="shared" si="90"/>
        <v>104.76959176065316</v>
      </c>
      <c r="Y86" s="41">
        <f t="shared" si="90"/>
        <v>109.55705387076738</v>
      </c>
      <c r="Z86" s="41">
        <f t="shared" si="90"/>
        <v>113.92710673264325</v>
      </c>
      <c r="AA86" s="41">
        <f t="shared" si="90"/>
        <v>117.3581555575294</v>
      </c>
      <c r="AB86" s="41">
        <f t="shared" si="90"/>
        <v>120.73953987457094</v>
      </c>
      <c r="AC86" s="41">
        <f t="shared" si="90"/>
        <v>125.96513978055269</v>
      </c>
      <c r="AD86" s="41">
        <f t="shared" si="90"/>
        <v>127.50408833582044</v>
      </c>
      <c r="AE86" s="41">
        <f t="shared" si="90"/>
        <v>130.60009448107934</v>
      </c>
      <c r="AF86" s="41">
        <f t="shared" si="90"/>
        <v>95.851873504949722</v>
      </c>
      <c r="AG86" s="41">
        <f t="shared" si="90"/>
        <v>108.77781241826308</v>
      </c>
      <c r="AH86" s="41">
        <f t="shared" ref="AH86:AI86" si="91">IF(AND(AH46=0,AH76=0),0,IF(OR(AH46=0,AH76=0),1/0,AH76/AH46))</f>
        <v>131.35809290104521</v>
      </c>
      <c r="AI86" s="41">
        <f t="shared" si="91"/>
        <v>139.31249950466162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100.51754109240471</v>
      </c>
      <c r="C87" s="44">
        <f t="shared" si="92"/>
        <v>101.85561135130135</v>
      </c>
      <c r="D87" s="44">
        <f t="shared" si="92"/>
        <v>102.37082160614631</v>
      </c>
      <c r="E87" s="44">
        <f t="shared" si="92"/>
        <v>102.60954402515723</v>
      </c>
      <c r="F87" s="44">
        <f t="shared" si="92"/>
        <v>103.4143174393877</v>
      </c>
      <c r="G87" s="44">
        <f t="shared" si="92"/>
        <v>103.69434466232345</v>
      </c>
      <c r="H87" s="44">
        <f t="shared" si="92"/>
        <v>104.01359580215343</v>
      </c>
      <c r="I87" s="44">
        <f t="shared" si="92"/>
        <v>104.72354113466837</v>
      </c>
      <c r="J87" s="44">
        <f t="shared" si="92"/>
        <v>105.45788909449435</v>
      </c>
      <c r="K87" s="44">
        <f t="shared" si="92"/>
        <v>105.66609821187804</v>
      </c>
      <c r="L87" s="44">
        <f t="shared" si="92"/>
        <v>106.20163419422512</v>
      </c>
      <c r="M87" s="44">
        <f t="shared" si="92"/>
        <v>107.38675554530623</v>
      </c>
      <c r="N87" s="44">
        <f t="shared" si="92"/>
        <v>107.4972062396113</v>
      </c>
      <c r="O87" s="44">
        <f t="shared" si="92"/>
        <v>108.40258415354896</v>
      </c>
      <c r="P87" s="44">
        <f t="shared" si="92"/>
        <v>114.047372333364</v>
      </c>
      <c r="Q87" s="44">
        <f t="shared" si="92"/>
        <v>116.35041066786427</v>
      </c>
      <c r="R87" s="44">
        <f t="shared" si="92"/>
        <v>117.01859191369769</v>
      </c>
      <c r="S87" s="44">
        <f t="shared" si="92"/>
        <v>118.25001143729645</v>
      </c>
      <c r="T87" s="44">
        <f t="shared" si="92"/>
        <v>119.33539976629739</v>
      </c>
      <c r="U87" s="44">
        <f t="shared" si="92"/>
        <v>120.94240876866701</v>
      </c>
      <c r="V87" s="44">
        <f t="shared" si="92"/>
        <v>126.75387897801494</v>
      </c>
      <c r="W87" s="44">
        <f t="shared" si="92"/>
        <v>127.16679580060757</v>
      </c>
      <c r="X87" s="44">
        <f t="shared" si="92"/>
        <v>131.4728597915273</v>
      </c>
      <c r="Y87" s="44">
        <f t="shared" si="92"/>
        <v>134.84486568139252</v>
      </c>
      <c r="Z87" s="44">
        <f t="shared" si="92"/>
        <v>136.78604307805239</v>
      </c>
      <c r="AA87" s="44">
        <f t="shared" si="92"/>
        <v>140.36647861530179</v>
      </c>
      <c r="AB87" s="44">
        <f t="shared" si="92"/>
        <v>141.84922146876926</v>
      </c>
      <c r="AC87" s="44">
        <f t="shared" si="92"/>
        <v>147.28323774501106</v>
      </c>
      <c r="AD87" s="44">
        <f t="shared" si="92"/>
        <v>149.85642862189084</v>
      </c>
      <c r="AE87" s="44">
        <f t="shared" si="92"/>
        <v>153.15103183535797</v>
      </c>
      <c r="AF87" s="44">
        <f t="shared" si="92"/>
        <v>112.82844699073398</v>
      </c>
      <c r="AG87" s="44">
        <f t="shared" si="92"/>
        <v>112.52282652272821</v>
      </c>
      <c r="AH87" s="44">
        <f t="shared" ref="AH87:AI87" si="93">IF(AND(AH47=0,AH77=0),0,IF(OR(AH47=0,AH77=0),1/0,AH77/AH47))</f>
        <v>151.09284247014517</v>
      </c>
      <c r="AI87" s="44">
        <f t="shared" si="93"/>
        <v>159.48488202905483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21.174889454371606</v>
      </c>
      <c r="C88" s="11">
        <f t="shared" si="94"/>
        <v>21.01985790535235</v>
      </c>
      <c r="D88" s="11">
        <f t="shared" si="94"/>
        <v>21.975183181268338</v>
      </c>
      <c r="E88" s="11">
        <f t="shared" si="94"/>
        <v>22.520518651573621</v>
      </c>
      <c r="F88" s="11">
        <f t="shared" si="94"/>
        <v>23.672985833594751</v>
      </c>
      <c r="G88" s="11">
        <f t="shared" si="94"/>
        <v>24.179519275511993</v>
      </c>
      <c r="H88" s="11">
        <f t="shared" si="94"/>
        <v>24.14186884829013</v>
      </c>
      <c r="I88" s="11">
        <f t="shared" si="94"/>
        <v>24.834773245793588</v>
      </c>
      <c r="J88" s="11">
        <f t="shared" si="94"/>
        <v>24.351099768258329</v>
      </c>
      <c r="K88" s="11">
        <f t="shared" si="94"/>
        <v>24.923056441777589</v>
      </c>
      <c r="L88" s="11">
        <f t="shared" si="94"/>
        <v>24.337351805799809</v>
      </c>
      <c r="M88" s="11">
        <f t="shared" si="94"/>
        <v>24.020227357856545</v>
      </c>
      <c r="N88" s="11">
        <f t="shared" si="94"/>
        <v>24.880666140559839</v>
      </c>
      <c r="O88" s="11">
        <f t="shared" si="94"/>
        <v>25.599580478388923</v>
      </c>
      <c r="P88" s="11">
        <f t="shared" si="94"/>
        <v>24.754417364129637</v>
      </c>
      <c r="Q88" s="11">
        <f t="shared" si="94"/>
        <v>23.829564387919284</v>
      </c>
      <c r="R88" s="11">
        <f t="shared" si="94"/>
        <v>23.349752041127964</v>
      </c>
      <c r="S88" s="11">
        <f t="shared" si="94"/>
        <v>23.623889851221936</v>
      </c>
      <c r="T88" s="11">
        <f t="shared" si="94"/>
        <v>23.521456758778328</v>
      </c>
      <c r="U88" s="11">
        <f t="shared" si="94"/>
        <v>24.096443237139805</v>
      </c>
      <c r="V88" s="11">
        <f t="shared" si="94"/>
        <v>27.326974943831232</v>
      </c>
      <c r="W88" s="11">
        <f t="shared" si="94"/>
        <v>29.683708316601621</v>
      </c>
      <c r="X88" s="11">
        <f t="shared" si="94"/>
        <v>31.277931355822687</v>
      </c>
      <c r="Y88" s="11">
        <f t="shared" si="94"/>
        <v>31.643443386965892</v>
      </c>
      <c r="Z88" s="11">
        <f t="shared" si="94"/>
        <v>34.776157026608075</v>
      </c>
      <c r="AA88" s="11">
        <f t="shared" si="94"/>
        <v>35.020569134859706</v>
      </c>
      <c r="AB88" s="11">
        <f t="shared" si="94"/>
        <v>39.31965241041091</v>
      </c>
      <c r="AC88" s="11">
        <f t="shared" si="94"/>
        <v>38.359506298012825</v>
      </c>
      <c r="AD88" s="11">
        <f t="shared" si="94"/>
        <v>38.61669407650961</v>
      </c>
      <c r="AE88" s="11">
        <f t="shared" si="94"/>
        <v>39.19173630764778</v>
      </c>
      <c r="AF88" s="11">
        <f t="shared" si="94"/>
        <v>30.619523419487606</v>
      </c>
      <c r="AG88" s="11">
        <f t="shared" si="94"/>
        <v>31.973196187743309</v>
      </c>
      <c r="AH88" s="11">
        <f t="shared" ref="AH88:AI88" si="95">IF(AND(AH48=0,AH78=0),0,IF(OR(AH48=0,AH78=0),1/0,AH78/AH48))</f>
        <v>33.863283685942584</v>
      </c>
      <c r="AI88" s="11">
        <f t="shared" si="95"/>
        <v>34.228612034146671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10.111923579556565</v>
      </c>
      <c r="G89" s="42">
        <f t="shared" si="96"/>
        <v>10.196952793172875</v>
      </c>
      <c r="H89" s="42">
        <f t="shared" si="96"/>
        <v>10.170562976975829</v>
      </c>
      <c r="I89" s="42">
        <f t="shared" si="96"/>
        <v>10.353116015669055</v>
      </c>
      <c r="J89" s="42">
        <f t="shared" si="96"/>
        <v>10.261220265226067</v>
      </c>
      <c r="K89" s="42">
        <f t="shared" si="96"/>
        <v>10.541448008096546</v>
      </c>
      <c r="L89" s="42">
        <f t="shared" si="96"/>
        <v>10.023284561418631</v>
      </c>
      <c r="M89" s="42">
        <f t="shared" si="96"/>
        <v>9.9468444225812949</v>
      </c>
      <c r="N89" s="42">
        <f t="shared" si="96"/>
        <v>10.228618824365734</v>
      </c>
      <c r="O89" s="42">
        <f t="shared" si="96"/>
        <v>10.880110401352558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9.608486550078231</v>
      </c>
      <c r="T89" s="42">
        <f t="shared" si="96"/>
        <v>9.244254200184729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11.191331129549262</v>
      </c>
      <c r="Y89" s="42">
        <f t="shared" si="96"/>
        <v>11.472606557577452</v>
      </c>
      <c r="Z89" s="42">
        <f t="shared" si="96"/>
        <v>12.867097049767038</v>
      </c>
      <c r="AA89" s="42">
        <f t="shared" si="96"/>
        <v>13.240298620670719</v>
      </c>
      <c r="AB89" s="42">
        <f t="shared" si="96"/>
        <v>15.261225204177912</v>
      </c>
      <c r="AC89" s="42">
        <f t="shared" si="96"/>
        <v>14.03740728280747</v>
      </c>
      <c r="AD89" s="42">
        <f t="shared" si="96"/>
        <v>14.28777069472639</v>
      </c>
      <c r="AE89" s="42">
        <f t="shared" si="96"/>
        <v>15.803408783848623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14.903133727895915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16.503773653253603</v>
      </c>
      <c r="D90" s="42">
        <f t="shared" si="98"/>
        <v>16.49401625357498</v>
      </c>
      <c r="E90" s="42">
        <f t="shared" si="98"/>
        <v>16.829336194585636</v>
      </c>
      <c r="F90" s="42">
        <f t="shared" si="98"/>
        <v>16.882752887176174</v>
      </c>
      <c r="G90" s="42">
        <f t="shared" si="98"/>
        <v>16.872543796645246</v>
      </c>
      <c r="H90" s="42">
        <f t="shared" si="98"/>
        <v>16.878344975489561</v>
      </c>
      <c r="I90" s="42">
        <f t="shared" si="98"/>
        <v>16.873198125804244</v>
      </c>
      <c r="J90" s="42">
        <f t="shared" si="98"/>
        <v>16.804107031056464</v>
      </c>
      <c r="K90" s="42">
        <f t="shared" si="98"/>
        <v>17.219821416460785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15.202475894043339</v>
      </c>
      <c r="R90" s="42">
        <f t="shared" si="98"/>
        <v>14.017847842266161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14.504774438576115</v>
      </c>
      <c r="W90" s="42">
        <f t="shared" si="98"/>
        <v>15.593990976967524</v>
      </c>
      <c r="X90" s="42">
        <f t="shared" si="98"/>
        <v>16.668272444699461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20.847919403023049</v>
      </c>
      <c r="AC90" s="42">
        <f t="shared" si="98"/>
        <v>19.377525185076969</v>
      </c>
      <c r="AD90" s="42">
        <f t="shared" si="98"/>
        <v>19.22546119630838</v>
      </c>
      <c r="AE90" s="42">
        <f t="shared" si="98"/>
        <v>19.70259861763196</v>
      </c>
      <c r="AF90" s="42">
        <f t="shared" si="98"/>
        <v>17.640506114488741</v>
      </c>
      <c r="AG90" s="42">
        <f t="shared" si="98"/>
        <v>17.768395755469793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17.970037243342709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43.295342571063586</v>
      </c>
      <c r="C91" s="43">
        <f t="shared" si="100"/>
        <v>43.356139764846944</v>
      </c>
      <c r="D91" s="43">
        <f t="shared" si="100"/>
        <v>43.643914502158694</v>
      </c>
      <c r="E91" s="43">
        <f t="shared" si="100"/>
        <v>44.662665323978977</v>
      </c>
      <c r="F91" s="43">
        <f t="shared" si="100"/>
        <v>45.099066411818917</v>
      </c>
      <c r="G91" s="43">
        <f t="shared" si="100"/>
        <v>44.927448582501135</v>
      </c>
      <c r="H91" s="43">
        <f t="shared" si="100"/>
        <v>44.980920814957386</v>
      </c>
      <c r="I91" s="43">
        <f t="shared" si="100"/>
        <v>45.09297123409663</v>
      </c>
      <c r="J91" s="43">
        <f t="shared" si="100"/>
        <v>43.293750928502455</v>
      </c>
      <c r="K91" s="43">
        <f t="shared" si="100"/>
        <v>42.547326869079164</v>
      </c>
      <c r="L91" s="43">
        <f t="shared" si="100"/>
        <v>43.415757748215228</v>
      </c>
      <c r="M91" s="43">
        <f t="shared" si="100"/>
        <v>45.076027653940862</v>
      </c>
      <c r="N91" s="43">
        <f t="shared" si="100"/>
        <v>44.886672180519639</v>
      </c>
      <c r="O91" s="43">
        <f t="shared" si="100"/>
        <v>42.324459057199981</v>
      </c>
      <c r="P91" s="43">
        <f t="shared" si="100"/>
        <v>41.140234128229906</v>
      </c>
      <c r="Q91" s="43">
        <f t="shared" si="100"/>
        <v>38.16836838085964</v>
      </c>
      <c r="R91" s="43">
        <f t="shared" si="100"/>
        <v>38.140557307804094</v>
      </c>
      <c r="S91" s="43">
        <f t="shared" si="100"/>
        <v>38.546556783717421</v>
      </c>
      <c r="T91" s="43">
        <f t="shared" si="100"/>
        <v>38.34781670491774</v>
      </c>
      <c r="U91" s="43">
        <f t="shared" si="100"/>
        <v>41.997447855442303</v>
      </c>
      <c r="V91" s="43">
        <f t="shared" si="100"/>
        <v>45.366477779529859</v>
      </c>
      <c r="W91" s="43">
        <f t="shared" si="100"/>
        <v>47.709005815113869</v>
      </c>
      <c r="X91" s="43">
        <f t="shared" si="100"/>
        <v>50.589608487410281</v>
      </c>
      <c r="Y91" s="43">
        <f t="shared" si="100"/>
        <v>51.212549181614364</v>
      </c>
      <c r="Z91" s="43">
        <f t="shared" si="100"/>
        <v>56.891201590434484</v>
      </c>
      <c r="AA91" s="43">
        <f t="shared" si="100"/>
        <v>56.399955696887709</v>
      </c>
      <c r="AB91" s="43">
        <f t="shared" si="100"/>
        <v>62.804001643677495</v>
      </c>
      <c r="AC91" s="43">
        <f t="shared" si="100"/>
        <v>62.065941952734505</v>
      </c>
      <c r="AD91" s="43">
        <f t="shared" si="100"/>
        <v>62.298818514225893</v>
      </c>
      <c r="AE91" s="43">
        <f t="shared" si="100"/>
        <v>63.306858692071302</v>
      </c>
      <c r="AF91" s="43">
        <f t="shared" si="100"/>
        <v>43.954309083999831</v>
      </c>
      <c r="AG91" s="43">
        <f t="shared" si="100"/>
        <v>46.361143882081926</v>
      </c>
      <c r="AH91" s="43">
        <f t="shared" ref="AH91:AI91" si="101">IF(AND(AH51=0,AH81=0),0,IF(OR(AH51=0,AH81=0),1/0,AH81/AH51))</f>
        <v>51.921031214215937</v>
      </c>
      <c r="AI91" s="43">
        <f t="shared" si="101"/>
        <v>53.720679052431116</v>
      </c>
    </row>
    <row r="92" spans="1:35" x14ac:dyDescent="0.25">
      <c r="A92" s="20"/>
      <c r="B92" s="20"/>
      <c r="C92" s="20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</row>
    <row r="93" spans="1:35" x14ac:dyDescent="0.25">
      <c r="A93" s="24" t="s">
        <v>43</v>
      </c>
      <c r="B93" s="27">
        <f t="shared" ref="B93:AG93" si="102">SUM(B94,B98)</f>
        <v>2628.7736875874584</v>
      </c>
      <c r="C93" s="27">
        <f t="shared" si="102"/>
        <v>2640.2338951653687</v>
      </c>
      <c r="D93" s="27">
        <f t="shared" si="102"/>
        <v>2782.1488342469302</v>
      </c>
      <c r="E93" s="27">
        <f t="shared" si="102"/>
        <v>2874.4736354837937</v>
      </c>
      <c r="F93" s="27">
        <f t="shared" si="102"/>
        <v>3007.9196220919821</v>
      </c>
      <c r="G93" s="27">
        <f t="shared" si="102"/>
        <v>3206.5370475776535</v>
      </c>
      <c r="H93" s="27">
        <f t="shared" si="102"/>
        <v>3360.2407350197605</v>
      </c>
      <c r="I93" s="27">
        <f t="shared" si="102"/>
        <v>3518.6533783195482</v>
      </c>
      <c r="J93" s="27">
        <f t="shared" si="102"/>
        <v>3745.8266132985268</v>
      </c>
      <c r="K93" s="27">
        <f t="shared" si="102"/>
        <v>3975.2483149031718</v>
      </c>
      <c r="L93" s="27">
        <f t="shared" si="102"/>
        <v>4185.8981468176071</v>
      </c>
      <c r="M93" s="27">
        <f t="shared" si="102"/>
        <v>4089.3685460674988</v>
      </c>
      <c r="N93" s="27">
        <f t="shared" si="102"/>
        <v>4069.4155544770865</v>
      </c>
      <c r="O93" s="27">
        <f t="shared" si="102"/>
        <v>4202.6245685967433</v>
      </c>
      <c r="P93" s="27">
        <f t="shared" si="102"/>
        <v>4461.8893818667193</v>
      </c>
      <c r="Q93" s="27">
        <f t="shared" si="102"/>
        <v>4691.631643396795</v>
      </c>
      <c r="R93" s="27">
        <f t="shared" si="102"/>
        <v>4936.3688843306145</v>
      </c>
      <c r="S93" s="27">
        <f t="shared" si="102"/>
        <v>5242.5140626565289</v>
      </c>
      <c r="T93" s="27">
        <f t="shared" si="102"/>
        <v>5276.1716971275519</v>
      </c>
      <c r="U93" s="27">
        <f t="shared" si="102"/>
        <v>4974.1821685631085</v>
      </c>
      <c r="V93" s="27">
        <f t="shared" si="102"/>
        <v>4915.5632831067269</v>
      </c>
      <c r="W93" s="27">
        <f t="shared" si="102"/>
        <v>5096.5389382688709</v>
      </c>
      <c r="X93" s="27">
        <f t="shared" si="102"/>
        <v>4951.5881360622234</v>
      </c>
      <c r="Y93" s="27">
        <f t="shared" si="102"/>
        <v>4852.4645144824262</v>
      </c>
      <c r="Z93" s="27">
        <f t="shared" si="102"/>
        <v>4912.9116214052265</v>
      </c>
      <c r="AA93" s="27">
        <f t="shared" si="102"/>
        <v>5003.9930028874551</v>
      </c>
      <c r="AB93" s="27">
        <f t="shared" si="102"/>
        <v>5181.8012555748373</v>
      </c>
      <c r="AC93" s="27">
        <f t="shared" si="102"/>
        <v>5423.7045698133406</v>
      </c>
      <c r="AD93" s="27">
        <f t="shared" si="102"/>
        <v>5722.3481124083564</v>
      </c>
      <c r="AE93" s="27">
        <f t="shared" si="102"/>
        <v>5839.3215791005659</v>
      </c>
      <c r="AF93" s="27">
        <f t="shared" si="102"/>
        <v>5717.4598992964311</v>
      </c>
      <c r="AG93" s="27">
        <f t="shared" si="102"/>
        <v>5579.6720679699183</v>
      </c>
      <c r="AH93" s="27">
        <f t="shared" ref="AH93:AI93" si="103">SUM(AH94,AH98)</f>
        <v>5497.2501773236681</v>
      </c>
      <c r="AI93" s="27">
        <f t="shared" si="103"/>
        <v>5644.9040594497474</v>
      </c>
    </row>
    <row r="94" spans="1:35" x14ac:dyDescent="0.25">
      <c r="A94" s="3" t="s">
        <v>2</v>
      </c>
      <c r="B94" s="4">
        <f t="shared" ref="B94:AG94" si="104">SUM(B95:B97)</f>
        <v>2456.9492326259597</v>
      </c>
      <c r="C94" s="4">
        <f t="shared" si="104"/>
        <v>2468.7612258081735</v>
      </c>
      <c r="D94" s="4">
        <f t="shared" si="104"/>
        <v>2603.718794950456</v>
      </c>
      <c r="E94" s="4">
        <f t="shared" si="104"/>
        <v>2693.6016210778816</v>
      </c>
      <c r="F94" s="4">
        <f t="shared" si="104"/>
        <v>2817.1899333964479</v>
      </c>
      <c r="G94" s="4">
        <f t="shared" si="104"/>
        <v>3003.2343253607523</v>
      </c>
      <c r="H94" s="4">
        <f t="shared" si="104"/>
        <v>3146.2196780144668</v>
      </c>
      <c r="I94" s="4">
        <f t="shared" si="104"/>
        <v>3294.9036106294361</v>
      </c>
      <c r="J94" s="4">
        <f t="shared" si="104"/>
        <v>3505.4054022883447</v>
      </c>
      <c r="K94" s="4">
        <f t="shared" si="104"/>
        <v>3716.1097586410588</v>
      </c>
      <c r="L94" s="4">
        <f t="shared" si="104"/>
        <v>3909.6954285946199</v>
      </c>
      <c r="M94" s="4">
        <f t="shared" si="104"/>
        <v>3815.6061983613863</v>
      </c>
      <c r="N94" s="4">
        <f t="shared" si="104"/>
        <v>3791.3455207366032</v>
      </c>
      <c r="O94" s="4">
        <f t="shared" si="104"/>
        <v>3912.3064571830778</v>
      </c>
      <c r="P94" s="4">
        <f t="shared" si="104"/>
        <v>4145.5855217891276</v>
      </c>
      <c r="Q94" s="4">
        <f t="shared" si="104"/>
        <v>4348.6735380796736</v>
      </c>
      <c r="R94" s="4">
        <f t="shared" si="104"/>
        <v>4549.3553672032012</v>
      </c>
      <c r="S94" s="4">
        <f t="shared" si="104"/>
        <v>4826.9029239825441</v>
      </c>
      <c r="T94" s="4">
        <f t="shared" si="104"/>
        <v>4841.9244763434381</v>
      </c>
      <c r="U94" s="4">
        <f t="shared" si="104"/>
        <v>4562.0378889928561</v>
      </c>
      <c r="V94" s="4">
        <f t="shared" si="104"/>
        <v>4504.4670939683056</v>
      </c>
      <c r="W94" s="4">
        <f t="shared" si="104"/>
        <v>4683.1018754710585</v>
      </c>
      <c r="X94" s="4">
        <f t="shared" si="104"/>
        <v>4559.9720250922255</v>
      </c>
      <c r="Y94" s="4">
        <f t="shared" si="104"/>
        <v>4479.1830997018114</v>
      </c>
      <c r="Z94" s="4">
        <f t="shared" si="104"/>
        <v>4542.7637911047241</v>
      </c>
      <c r="AA94" s="4">
        <f t="shared" si="104"/>
        <v>4636.991701688059</v>
      </c>
      <c r="AB94" s="4">
        <f t="shared" si="104"/>
        <v>4834.2624116405095</v>
      </c>
      <c r="AC94" s="4">
        <f t="shared" si="104"/>
        <v>5054.4532298055674</v>
      </c>
      <c r="AD94" s="4">
        <f t="shared" si="104"/>
        <v>5348.8629497673719</v>
      </c>
      <c r="AE94" s="4">
        <f t="shared" si="104"/>
        <v>5482.7367130598504</v>
      </c>
      <c r="AF94" s="4">
        <f t="shared" si="104"/>
        <v>5287.4676621602193</v>
      </c>
      <c r="AG94" s="4">
        <f t="shared" si="104"/>
        <v>5092.5969893311976</v>
      </c>
      <c r="AH94" s="4">
        <f t="shared" ref="AH94:AI94" si="105">SUM(AH95:AH97)</f>
        <v>5012.7455726113676</v>
      </c>
      <c r="AI94" s="4">
        <f t="shared" si="105"/>
        <v>5167.1695680069824</v>
      </c>
    </row>
    <row r="95" spans="1:35" x14ac:dyDescent="0.25">
      <c r="A95" s="32" t="s">
        <v>3</v>
      </c>
      <c r="B95" s="33">
        <f>AT!B95+BE!B95+BG!B95+CY!B95+CZ!B95+DE!B95+DK!B95+EE!B95+EL!B95+ES!B95+FI!B95+FR!B95+HR!B95+HU!B95+IE!B95+IT!B95+LT!B95+LU!B95+LV!B95+MT!B95+NL!B95+PL!B95+PT!B95+RO!B95+SE!B95+SI!B95+SK!B95</f>
        <v>693.37000961276999</v>
      </c>
      <c r="C95" s="33">
        <f>AT!C95+BE!C95+BG!C95+CY!C95+CZ!C95+DE!C95+DK!C95+EE!C95+EL!C95+ES!C95+FI!C95+FR!C95+HR!C95+HU!C95+IE!C95+IT!C95+LT!C95+LU!C95+LV!C95+MT!C95+NL!C95+PL!C95+PT!C95+RO!C95+SE!C95+SI!C95+SK!C95</f>
        <v>704.09881736984505</v>
      </c>
      <c r="D95" s="33">
        <f>AT!D95+BE!D95+BG!D95+CY!D95+CZ!D95+DE!D95+DK!D95+EE!D95+EL!D95+ES!D95+FI!D95+FR!D95+HR!D95+HU!D95+IE!D95+IT!D95+LT!D95+LU!D95+LV!D95+MT!D95+NL!D95+PL!D95+PT!D95+RO!D95+SE!D95+SI!D95+SK!D95</f>
        <v>696.94583747310242</v>
      </c>
      <c r="E95" s="33">
        <f>AT!E95+BE!E95+BG!E95+CY!E95+CZ!E95+DE!E95+DK!E95+EE!E95+EL!E95+ES!E95+FI!E95+FR!E95+HR!E95+HU!E95+IE!E95+IT!E95+LT!E95+LU!E95+LV!E95+MT!E95+NL!E95+PL!E95+PT!E95+RO!E95+SE!E95+SI!E95+SK!E95</f>
        <v>699.30353143140735</v>
      </c>
      <c r="F95" s="33">
        <f>AT!F95+BE!F95+BG!F95+CY!F95+CZ!F95+DE!F95+DK!F95+EE!F95+EL!F95+ES!F95+FI!F95+FR!F95+HR!F95+HU!F95+IE!F95+IT!F95+LT!F95+LU!F95+LV!F95+MT!F95+NL!F95+PL!F95+PT!F95+RO!F95+SE!F95+SI!F95+SK!F95</f>
        <v>672.4710259966572</v>
      </c>
      <c r="G95" s="33">
        <f>AT!G95+BE!G95+BG!G95+CY!G95+CZ!G95+DE!G95+DK!G95+EE!G95+EL!G95+ES!G95+FI!G95+FR!G95+HR!G95+HU!G95+IE!G95+IT!G95+LT!G95+LU!G95+LV!G95+MT!G95+NL!G95+PL!G95+PT!G95+RO!G95+SE!G95+SI!G95+SK!G95</f>
        <v>698.67684870108451</v>
      </c>
      <c r="H95" s="33">
        <f>AT!H95+BE!H95+BG!H95+CY!H95+CZ!H95+DE!H95+DK!H95+EE!H95+EL!H95+ES!H95+FI!H95+FR!H95+HR!H95+HU!H95+IE!H95+IT!H95+LT!H95+LU!H95+LV!H95+MT!H95+NL!H95+PL!H95+PT!H95+RO!H95+SE!H95+SI!H95+SK!H95</f>
        <v>741.6674547143374</v>
      </c>
      <c r="I95" s="33">
        <f>AT!I95+BE!I95+BG!I95+CY!I95+CZ!I95+DE!I95+DK!I95+EE!I95+EL!I95+ES!I95+FI!I95+FR!I95+HR!I95+HU!I95+IE!I95+IT!I95+LT!I95+LU!I95+LV!I95+MT!I95+NL!I95+PL!I95+PT!I95+RO!I95+SE!I95+SI!I95+SK!I95</f>
        <v>775.78434354004924</v>
      </c>
      <c r="J95" s="33">
        <f>AT!J95+BE!J95+BG!J95+CY!J95+CZ!J95+DE!J95+DK!J95+EE!J95+EL!J95+ES!J95+FI!J95+FR!J95+HR!J95+HU!J95+IE!J95+IT!J95+LT!J95+LU!J95+LV!J95+MT!J95+NL!J95+PL!J95+PT!J95+RO!J95+SE!J95+SI!J95+SK!J95</f>
        <v>849.87637529860797</v>
      </c>
      <c r="K95" s="33">
        <f>AT!K95+BE!K95+BG!K95+CY!K95+CZ!K95+DE!K95+DK!K95+EE!K95+EL!K95+ES!K95+FI!K95+FR!K95+HR!K95+HU!K95+IE!K95+IT!K95+LT!K95+LU!K95+LV!K95+MT!K95+NL!K95+PL!K95+PT!K95+RO!K95+SE!K95+SI!K95+SK!K95</f>
        <v>880.22389718100169</v>
      </c>
      <c r="L95" s="33">
        <f>AT!L95+BE!L95+BG!L95+CY!L95+CZ!L95+DE!L95+DK!L95+EE!L95+EL!L95+ES!L95+FI!L95+FR!L95+HR!L95+HU!L95+IE!L95+IT!L95+LT!L95+LU!L95+LV!L95+MT!L95+NL!L95+PL!L95+PT!L95+RO!L95+SE!L95+SI!L95+SK!L95</f>
        <v>932.68024797032581</v>
      </c>
      <c r="M95" s="33">
        <f>AT!M95+BE!M95+BG!M95+CY!M95+CZ!M95+DE!M95+DK!M95+EE!M95+EL!M95+ES!M95+FI!M95+FR!M95+HR!M95+HU!M95+IE!M95+IT!M95+LT!M95+LU!M95+LV!M95+MT!M95+NL!M95+PL!M95+PT!M95+RO!M95+SE!M95+SI!M95+SK!M95</f>
        <v>893.84595768382428</v>
      </c>
      <c r="N95" s="33">
        <f>AT!N95+BE!N95+BG!N95+CY!N95+CZ!N95+DE!N95+DK!N95+EE!N95+EL!N95+ES!N95+FI!N95+FR!N95+HR!N95+HU!N95+IE!N95+IT!N95+LT!N95+LU!N95+LV!N95+MT!N95+NL!N95+PL!N95+PT!N95+RO!N95+SE!N95+SI!N95+SK!N95</f>
        <v>891.14168976822327</v>
      </c>
      <c r="O95" s="33">
        <f>AT!O95+BE!O95+BG!O95+CY!O95+CZ!O95+DE!O95+DK!O95+EE!O95+EL!O95+ES!O95+FI!O95+FR!O95+HR!O95+HU!O95+IE!O95+IT!O95+LT!O95+LU!O95+LV!O95+MT!O95+NL!O95+PL!O95+PT!O95+RO!O95+SE!O95+SI!O95+SK!O95</f>
        <v>908.22289287278215</v>
      </c>
      <c r="P95" s="33">
        <f>AT!P95+BE!P95+BG!P95+CY!P95+CZ!P95+DE!P95+DK!P95+EE!P95+EL!P95+ES!P95+FI!P95+FR!P95+HR!P95+HU!P95+IE!P95+IT!P95+LT!P95+LU!P95+LV!P95+MT!P95+NL!P95+PL!P95+PT!P95+RO!P95+SE!P95+SI!P95+SK!P95</f>
        <v>926.2623333061307</v>
      </c>
      <c r="Q95" s="33">
        <f>AT!Q95+BE!Q95+BG!Q95+CY!Q95+CZ!Q95+DE!Q95+DK!Q95+EE!Q95+EL!Q95+ES!Q95+FI!Q95+FR!Q95+HR!Q95+HU!Q95+IE!Q95+IT!Q95+LT!Q95+LU!Q95+LV!Q95+MT!Q95+NL!Q95+PL!Q95+PT!Q95+RO!Q95+SE!Q95+SI!Q95+SK!Q95</f>
        <v>947.38518392273818</v>
      </c>
      <c r="R95" s="33">
        <f>AT!R95+BE!R95+BG!R95+CY!R95+CZ!R95+DE!R95+DK!R95+EE!R95+EL!R95+ES!R95+FI!R95+FR!R95+HR!R95+HU!R95+IE!R95+IT!R95+LT!R95+LU!R95+LV!R95+MT!R95+NL!R95+PL!R95+PT!R95+RO!R95+SE!R95+SI!R95+SK!R95</f>
        <v>971.04590965456327</v>
      </c>
      <c r="S95" s="33">
        <f>AT!S95+BE!S95+BG!S95+CY!S95+CZ!S95+DE!S95+DK!S95+EE!S95+EL!S95+ES!S95+FI!S95+FR!S95+HR!S95+HU!S95+IE!S95+IT!S95+LT!S95+LU!S95+LV!S95+MT!S95+NL!S95+PL!S95+PT!S95+RO!S95+SE!S95+SI!S95+SK!S95</f>
        <v>1000.8757182530635</v>
      </c>
      <c r="T95" s="33">
        <f>AT!T95+BE!T95+BG!T95+CY!T95+CZ!T95+DE!T95+DK!T95+EE!T95+EL!T95+ES!T95+FI!T95+FR!T95+HR!T95+HU!T95+IE!T95+IT!T95+LT!T95+LU!T95+LV!T95+MT!T95+NL!T95+PL!T95+PT!T95+RO!T95+SE!T95+SI!T95+SK!T95</f>
        <v>972.75445857435602</v>
      </c>
      <c r="U95" s="33">
        <f>AT!U95+BE!U95+BG!U95+CY!U95+CZ!U95+DE!U95+DK!U95+EE!U95+EL!U95+ES!U95+FI!U95+FR!U95+HR!U95+HU!U95+IE!U95+IT!U95+LT!U95+LU!U95+LV!U95+MT!U95+NL!U95+PL!U95+PT!U95+RO!U95+SE!U95+SI!U95+SK!U95</f>
        <v>928.76592290591884</v>
      </c>
      <c r="V95" s="33">
        <f>AT!V95+BE!V95+BG!V95+CY!V95+CZ!V95+DE!V95+DK!V95+EE!V95+EL!V95+ES!V95+FI!V95+FR!V95+HR!V95+HU!V95+IE!V95+IT!V95+LT!V95+LU!V95+LV!V95+MT!V95+NL!V95+PL!V95+PT!V95+RO!V95+SE!V95+SI!V95+SK!V95</f>
        <v>885.57639527784045</v>
      </c>
      <c r="W95" s="33">
        <f>AT!W95+BE!W95+BG!W95+CY!W95+CZ!W95+DE!W95+DK!W95+EE!W95+EL!W95+ES!W95+FI!W95+FR!W95+HR!W95+HU!W95+IE!W95+IT!W95+LT!W95+LU!W95+LV!W95+MT!W95+NL!W95+PL!W95+PT!W95+RO!W95+SE!W95+SI!W95+SK!W95</f>
        <v>908.54010180529804</v>
      </c>
      <c r="X95" s="33">
        <f>AT!X95+BE!X95+BG!X95+CY!X95+CZ!X95+DE!X95+DK!X95+EE!X95+EL!X95+ES!X95+FI!X95+FR!X95+HR!X95+HU!X95+IE!X95+IT!X95+LT!X95+LU!X95+LV!X95+MT!X95+NL!X95+PL!X95+PT!X95+RO!X95+SE!X95+SI!X95+SK!X95</f>
        <v>856.31415061678513</v>
      </c>
      <c r="Y95" s="33">
        <f>AT!Y95+BE!Y95+BG!Y95+CY!Y95+CZ!Y95+DE!Y95+DK!Y95+EE!Y95+EL!Y95+ES!Y95+FI!Y95+FR!Y95+HR!Y95+HU!Y95+IE!Y95+IT!Y95+LT!Y95+LU!Y95+LV!Y95+MT!Y95+NL!Y95+PL!Y95+PT!Y95+RO!Y95+SE!Y95+SI!Y95+SK!Y95</f>
        <v>796.71369895562441</v>
      </c>
      <c r="Z95" s="33">
        <f>AT!Z95+BE!Z95+BG!Z95+CY!Z95+CZ!Z95+DE!Z95+DK!Z95+EE!Z95+EL!Z95+ES!Z95+FI!Z95+FR!Z95+HR!Z95+HU!Z95+IE!Z95+IT!Z95+LT!Z95+LU!Z95+LV!Z95+MT!Z95+NL!Z95+PL!Z95+PT!Z95+RO!Z95+SE!Z95+SI!Z95+SK!Z95</f>
        <v>743.259138417342</v>
      </c>
      <c r="AA95" s="33">
        <f>AT!AA95+BE!AA95+BG!AA95+CY!AA95+CZ!AA95+DE!AA95+DK!AA95+EE!AA95+EL!AA95+ES!AA95+FI!AA95+FR!AA95+HR!AA95+HU!AA95+IE!AA95+IT!AA95+LT!AA95+LU!AA95+LV!AA95+MT!AA95+NL!AA95+PL!AA95+PT!AA95+RO!AA95+SE!AA95+SI!AA95+SK!AA95</f>
        <v>738.53366504973667</v>
      </c>
      <c r="AB95" s="33">
        <f>AT!AB95+BE!AB95+BG!AB95+CY!AB95+CZ!AB95+DE!AB95+DK!AB95+EE!AB95+EL!AB95+ES!AB95+FI!AB95+FR!AB95+HR!AB95+HU!AB95+IE!AB95+IT!AB95+LT!AB95+LU!AB95+LV!AB95+MT!AB95+NL!AB95+PL!AB95+PT!AB95+RO!AB95+SE!AB95+SI!AB95+SK!AB95</f>
        <v>758.37981478619054</v>
      </c>
      <c r="AC95" s="33">
        <f>AT!AC95+BE!AC95+BG!AC95+CY!AC95+CZ!AC95+DE!AC95+DK!AC95+EE!AC95+EL!AC95+ES!AC95+FI!AC95+FR!AC95+HR!AC95+HU!AC95+IE!AC95+IT!AC95+LT!AC95+LU!AC95+LV!AC95+MT!AC95+NL!AC95+PL!AC95+PT!AC95+RO!AC95+SE!AC95+SI!AC95+SK!AC95</f>
        <v>771.14322332581514</v>
      </c>
      <c r="AD95" s="33">
        <f>AT!AD95+BE!AD95+BG!AD95+CY!AD95+CZ!AD95+DE!AD95+DK!AD95+EE!AD95+EL!AD95+ES!AD95+FI!AD95+FR!AD95+HR!AD95+HU!AD95+IE!AD95+IT!AD95+LT!AD95+LU!AD95+LV!AD95+MT!AD95+NL!AD95+PL!AD95+PT!AD95+RO!AD95+SE!AD95+SI!AD95+SK!AD95</f>
        <v>798.97994226306378</v>
      </c>
      <c r="AE95" s="33">
        <f>AT!AE95+BE!AE95+BG!AE95+CY!AE95+CZ!AE95+DE!AE95+DK!AE95+EE!AE95+EL!AE95+ES!AE95+FI!AE95+FR!AE95+HR!AE95+HU!AE95+IE!AE95+IT!AE95+LT!AE95+LU!AE95+LV!AE95+MT!AE95+NL!AE95+PL!AE95+PT!AE95+RO!AE95+SE!AE95+SI!AE95+SK!AE95</f>
        <v>812.11051527972643</v>
      </c>
      <c r="AF95" s="33">
        <f>AT!AF95+BE!AF95+BG!AF95+CY!AF95+CZ!AF95+DE!AF95+DK!AF95+EE!AF95+EL!AF95+ES!AF95+FI!AF95+FR!AF95+HR!AF95+HU!AF95+IE!AF95+IT!AF95+LT!AF95+LU!AF95+LV!AF95+MT!AF95+NL!AF95+PL!AF95+PT!AF95+RO!AF95+SE!AF95+SI!AF95+SK!AF95</f>
        <v>765.69222341130876</v>
      </c>
      <c r="AG95" s="33">
        <f>AT!AG95+BE!AG95+BG!AG95+CY!AG95+CZ!AG95+DE!AG95+DK!AG95+EE!AG95+EL!AG95+ES!AG95+FI!AG95+FR!AG95+HR!AG95+HU!AG95+IE!AG95+IT!AG95+LT!AG95+LU!AG95+LV!AG95+MT!AG95+NL!AG95+PL!AG95+PT!AG95+RO!AG95+SE!AG95+SI!AG95+SK!AG95</f>
        <v>719.25305708554299</v>
      </c>
      <c r="AH95" s="33">
        <f>AT!AH95+BE!AH95+BG!AH95+CY!AH95+CZ!AH95+DE!AH95+DK!AH95+EE!AH95+EL!AH95+ES!AH95+FI!AH95+FR!AH95+HR!AH95+HU!AH95+IE!AH95+IT!AH95+LT!AH95+LU!AH95+LV!AH95+MT!AH95+NL!AH95+PL!AH95+PT!AH95+RO!AH95+SE!AH95+SI!AH95+SK!AH95</f>
        <v>732.98467754534454</v>
      </c>
      <c r="AI95" s="33">
        <f>AT!AI95+BE!AI95+BG!AI95+CY!AI95+CZ!AI95+DE!AI95+DK!AI95+EE!AI95+EL!AI95+ES!AI95+FI!AI95+FR!AI95+HR!AI95+HU!AI95+IE!AI95+IT!AI95+LT!AI95+LU!AI95+LV!AI95+MT!AI95+NL!AI95+PL!AI95+PT!AI95+RO!AI95+SE!AI95+SI!AI95+SK!AI95</f>
        <v>733.98644773907711</v>
      </c>
    </row>
    <row r="96" spans="1:35" x14ac:dyDescent="0.25">
      <c r="A96" s="32" t="s">
        <v>88</v>
      </c>
      <c r="B96" s="33">
        <f>AT!B96+BE!B96+BG!B96+CY!B96+CZ!B96+DE!B96+DK!B96+EE!B96+EL!B96+ES!B96+FI!B96+FR!B96+HR!B96+HU!B96+IE!B96+IT!B96+LT!B96+LU!B96+LV!B96+MT!B96+NL!B96+PL!B96+PT!B96+RO!B96+SE!B96+SI!B96+SK!B96</f>
        <v>816.64100940879018</v>
      </c>
      <c r="C96" s="33">
        <f>AT!C96+BE!C96+BG!C96+CY!C96+CZ!C96+DE!C96+DK!C96+EE!C96+EL!C96+ES!C96+FI!C96+FR!C96+HR!C96+HU!C96+IE!C96+IT!C96+LT!C96+LU!C96+LV!C96+MT!C96+NL!C96+PL!C96+PT!C96+RO!C96+SE!C96+SI!C96+SK!C96</f>
        <v>818.3951748284951</v>
      </c>
      <c r="D96" s="33">
        <f>AT!D96+BE!D96+BG!D96+CY!D96+CZ!D96+DE!D96+DK!D96+EE!D96+EL!D96+ES!D96+FI!D96+FR!D96+HR!D96+HU!D96+IE!D96+IT!D96+LT!D96+LU!D96+LV!D96+MT!D96+NL!D96+PL!D96+PT!D96+RO!D96+SE!D96+SI!D96+SK!D96</f>
        <v>876.28534060193454</v>
      </c>
      <c r="E96" s="33">
        <f>AT!E96+BE!E96+BG!E96+CY!E96+CZ!E96+DE!E96+DK!E96+EE!E96+EL!E96+ES!E96+FI!E96+FR!E96+HR!E96+HU!E96+IE!E96+IT!E96+LT!E96+LU!E96+LV!E96+MT!E96+NL!E96+PL!E96+PT!E96+RO!E96+SE!E96+SI!E96+SK!E96</f>
        <v>918.05019935863413</v>
      </c>
      <c r="F96" s="33">
        <f>AT!F96+BE!F96+BG!F96+CY!F96+CZ!F96+DE!F96+DK!F96+EE!F96+EL!F96+ES!F96+FI!F96+FR!F96+HR!F96+HU!F96+IE!F96+IT!F96+LT!F96+LU!F96+LV!F96+MT!F96+NL!F96+PL!F96+PT!F96+RO!F96+SE!F96+SI!F96+SK!F96</f>
        <v>998.2371087555166</v>
      </c>
      <c r="G96" s="33">
        <f>AT!G96+BE!G96+BG!G96+CY!G96+CZ!G96+DE!G96+DK!G96+EE!G96+EL!G96+ES!G96+FI!G96+FR!G96+HR!G96+HU!G96+IE!G96+IT!G96+LT!G96+LU!G96+LV!G96+MT!G96+NL!G96+PL!G96+PT!G96+RO!G96+SE!G96+SI!G96+SK!G96</f>
        <v>1067.1203627749992</v>
      </c>
      <c r="H96" s="33">
        <f>AT!H96+BE!H96+BG!H96+CY!H96+CZ!H96+DE!H96+DK!H96+EE!H96+EL!H96+ES!H96+FI!H96+FR!H96+HR!H96+HU!H96+IE!H96+IT!H96+LT!H96+LU!H96+LV!H96+MT!H96+NL!H96+PL!H96+PT!H96+RO!H96+SE!H96+SI!H96+SK!H96</f>
        <v>1099.6940970910935</v>
      </c>
      <c r="I96" s="33">
        <f>AT!I96+BE!I96+BG!I96+CY!I96+CZ!I96+DE!I96+DK!I96+EE!I96+EL!I96+ES!I96+FI!I96+FR!I96+HR!I96+HU!I96+IE!I96+IT!I96+LT!I96+LU!I96+LV!I96+MT!I96+NL!I96+PL!I96+PT!I96+RO!I96+SE!I96+SI!I96+SK!I96</f>
        <v>1148.8818138308673</v>
      </c>
      <c r="J96" s="33">
        <f>AT!J96+BE!J96+BG!J96+CY!J96+CZ!J96+DE!J96+DK!J96+EE!J96+EL!J96+ES!J96+FI!J96+FR!J96+HR!J96+HU!J96+IE!J96+IT!J96+LT!J96+LU!J96+LV!J96+MT!J96+NL!J96+PL!J96+PT!J96+RO!J96+SE!J96+SI!J96+SK!J96</f>
        <v>1220.5445712244566</v>
      </c>
      <c r="K96" s="33">
        <f>AT!K96+BE!K96+BG!K96+CY!K96+CZ!K96+DE!K96+DK!K96+EE!K96+EL!K96+ES!K96+FI!K96+FR!K96+HR!K96+HU!K96+IE!K96+IT!K96+LT!K96+LU!K96+LV!K96+MT!K96+NL!K96+PL!K96+PT!K96+RO!K96+SE!K96+SI!K96+SK!K96</f>
        <v>1310.7157118035257</v>
      </c>
      <c r="L96" s="33">
        <f>AT!L96+BE!L96+BG!L96+CY!L96+CZ!L96+DE!L96+DK!L96+EE!L96+EL!L96+ES!L96+FI!L96+FR!L96+HR!L96+HU!L96+IE!L96+IT!L96+LT!L96+LU!L96+LV!L96+MT!L96+NL!L96+PL!L96+PT!L96+RO!L96+SE!L96+SI!L96+SK!L96</f>
        <v>1363.7304702088347</v>
      </c>
      <c r="M96" s="33">
        <f>AT!M96+BE!M96+BG!M96+CY!M96+CZ!M96+DE!M96+DK!M96+EE!M96+EL!M96+ES!M96+FI!M96+FR!M96+HR!M96+HU!M96+IE!M96+IT!M96+LT!M96+LU!M96+LV!M96+MT!M96+NL!M96+PL!M96+PT!M96+RO!M96+SE!M96+SI!M96+SK!M96</f>
        <v>1336.6630549642471</v>
      </c>
      <c r="N96" s="33">
        <f>AT!N96+BE!N96+BG!N96+CY!N96+CZ!N96+DE!N96+DK!N96+EE!N96+EL!N96+ES!N96+FI!N96+FR!N96+HR!N96+HU!N96+IE!N96+IT!N96+LT!N96+LU!N96+LV!N96+MT!N96+NL!N96+PL!N96+PT!N96+RO!N96+SE!N96+SI!N96+SK!N96</f>
        <v>1302.5986516630069</v>
      </c>
      <c r="O96" s="33">
        <f>AT!O96+BE!O96+BG!O96+CY!O96+CZ!O96+DE!O96+DK!O96+EE!O96+EL!O96+ES!O96+FI!O96+FR!O96+HR!O96+HU!O96+IE!O96+IT!O96+LT!O96+LU!O96+LV!O96+MT!O96+NL!O96+PL!O96+PT!O96+RO!O96+SE!O96+SI!O96+SK!O96</f>
        <v>1366.1392421757587</v>
      </c>
      <c r="P96" s="33">
        <f>AT!P96+BE!P96+BG!P96+CY!P96+CZ!P96+DE!P96+DK!P96+EE!P96+EL!P96+ES!P96+FI!P96+FR!P96+HR!P96+HU!P96+IE!P96+IT!P96+LT!P96+LU!P96+LV!P96+MT!P96+NL!P96+PL!P96+PT!P96+RO!P96+SE!P96+SI!P96+SK!P96</f>
        <v>1463.8743880915977</v>
      </c>
      <c r="Q96" s="33">
        <f>AT!Q96+BE!Q96+BG!Q96+CY!Q96+CZ!Q96+DE!Q96+DK!Q96+EE!Q96+EL!Q96+ES!Q96+FI!Q96+FR!Q96+HR!Q96+HU!Q96+IE!Q96+IT!Q96+LT!Q96+LU!Q96+LV!Q96+MT!Q96+NL!Q96+PL!Q96+PT!Q96+RO!Q96+SE!Q96+SI!Q96+SK!Q96</f>
        <v>1535.465631409664</v>
      </c>
      <c r="R96" s="33">
        <f>AT!R96+BE!R96+BG!R96+CY!R96+CZ!R96+DE!R96+DK!R96+EE!R96+EL!R96+ES!R96+FI!R96+FR!R96+HR!R96+HU!R96+IE!R96+IT!R96+LT!R96+LU!R96+LV!R96+MT!R96+NL!R96+PL!R96+PT!R96+RO!R96+SE!R96+SI!R96+SK!R96</f>
        <v>1630.1533011556562</v>
      </c>
      <c r="S96" s="33">
        <f>AT!S96+BE!S96+BG!S96+CY!S96+CZ!S96+DE!S96+DK!S96+EE!S96+EL!S96+ES!S96+FI!S96+FR!S96+HR!S96+HU!S96+IE!S96+IT!S96+LT!S96+LU!S96+LV!S96+MT!S96+NL!S96+PL!S96+PT!S96+RO!S96+SE!S96+SI!S96+SK!S96</f>
        <v>1752.1445548123945</v>
      </c>
      <c r="T96" s="33">
        <f>AT!T96+BE!T96+BG!T96+CY!T96+CZ!T96+DE!T96+DK!T96+EE!T96+EL!T96+ES!T96+FI!T96+FR!T96+HR!T96+HU!T96+IE!T96+IT!T96+LT!T96+LU!T96+LV!T96+MT!T96+NL!T96+PL!T96+PT!T96+RO!T96+SE!T96+SI!T96+SK!T96</f>
        <v>1754.4391609678696</v>
      </c>
      <c r="U96" s="33">
        <f>AT!U96+BE!U96+BG!U96+CY!U96+CZ!U96+DE!U96+DK!U96+EE!U96+EL!U96+ES!U96+FI!U96+FR!U96+HR!U96+HU!U96+IE!U96+IT!U96+LT!U96+LU!U96+LV!U96+MT!U96+NL!U96+PL!U96+PT!U96+RO!U96+SE!U96+SI!U96+SK!U96</f>
        <v>1629.8213548236661</v>
      </c>
      <c r="V96" s="33">
        <f>AT!V96+BE!V96+BG!V96+CY!V96+CZ!V96+DE!V96+DK!V96+EE!V96+EL!V96+ES!V96+FI!V96+FR!V96+HR!V96+HU!V96+IE!V96+IT!V96+LT!V96+LU!V96+LV!V96+MT!V96+NL!V96+PL!V96+PT!V96+RO!V96+SE!V96+SI!V96+SK!V96</f>
        <v>1623.0013997865208</v>
      </c>
      <c r="W96" s="33">
        <f>AT!W96+BE!W96+BG!W96+CY!W96+CZ!W96+DE!W96+DK!W96+EE!W96+EL!W96+ES!W96+FI!W96+FR!W96+HR!W96+HU!W96+IE!W96+IT!W96+LT!W96+LU!W96+LV!W96+MT!W96+NL!W96+PL!W96+PT!W96+RO!W96+SE!W96+SI!W96+SK!W96</f>
        <v>1691.0825722044353</v>
      </c>
      <c r="X96" s="33">
        <f>AT!X96+BE!X96+BG!X96+CY!X96+CZ!X96+DE!X96+DK!X96+EE!X96+EL!X96+ES!X96+FI!X96+FR!X96+HR!X96+HU!X96+IE!X96+IT!X96+LT!X96+LU!X96+LV!X96+MT!X96+NL!X96+PL!X96+PT!X96+RO!X96+SE!X96+SI!X96+SK!X96</f>
        <v>1639.0098309148877</v>
      </c>
      <c r="Y96" s="33">
        <f>AT!Y96+BE!Y96+BG!Y96+CY!Y96+CZ!Y96+DE!Y96+DK!Y96+EE!Y96+EL!Y96+ES!Y96+FI!Y96+FR!Y96+HR!Y96+HU!Y96+IE!Y96+IT!Y96+LT!Y96+LU!Y96+LV!Y96+MT!Y96+NL!Y96+PL!Y96+PT!Y96+RO!Y96+SE!Y96+SI!Y96+SK!Y96</f>
        <v>1605.5976239649042</v>
      </c>
      <c r="Z96" s="33">
        <f>AT!Z96+BE!Z96+BG!Z96+CY!Z96+CZ!Z96+DE!Z96+DK!Z96+EE!Z96+EL!Z96+ES!Z96+FI!Z96+FR!Z96+HR!Z96+HU!Z96+IE!Z96+IT!Z96+LT!Z96+LU!Z96+LV!Z96+MT!Z96+NL!Z96+PL!Z96+PT!Z96+RO!Z96+SE!Z96+SI!Z96+SK!Z96</f>
        <v>1652.8142926563455</v>
      </c>
      <c r="AA96" s="33">
        <f>AT!AA96+BE!AA96+BG!AA96+CY!AA96+CZ!AA96+DE!AA96+DK!AA96+EE!AA96+EL!AA96+ES!AA96+FI!AA96+FR!AA96+HR!AA96+HU!AA96+IE!AA96+IT!AA96+LT!AA96+LU!AA96+LV!AA96+MT!AA96+NL!AA96+PL!AA96+PT!AA96+RO!AA96+SE!AA96+SI!AA96+SK!AA96</f>
        <v>1719.786013099658</v>
      </c>
      <c r="AB96" s="33">
        <f>AT!AB96+BE!AB96+BG!AB96+CY!AB96+CZ!AB96+DE!AB96+DK!AB96+EE!AB96+EL!AB96+ES!AB96+FI!AB96+FR!AB96+HR!AB96+HU!AB96+IE!AB96+IT!AB96+LT!AB96+LU!AB96+LV!AB96+MT!AB96+NL!AB96+PL!AB96+PT!AB96+RO!AB96+SE!AB96+SI!AB96+SK!AB96</f>
        <v>1835.4732947880518</v>
      </c>
      <c r="AC96" s="33">
        <f>AT!AC96+BE!AC96+BG!AC96+CY!AC96+CZ!AC96+DE!AC96+DK!AC96+EE!AC96+EL!AC96+ES!AC96+FI!AC96+FR!AC96+HR!AC96+HU!AC96+IE!AC96+IT!AC96+LT!AC96+LU!AC96+LV!AC96+MT!AC96+NL!AC96+PL!AC96+PT!AC96+RO!AC96+SE!AC96+SI!AC96+SK!AC96</f>
        <v>1937.8231720003685</v>
      </c>
      <c r="AD96" s="33">
        <f>AT!AD96+BE!AD96+BG!AD96+CY!AD96+CZ!AD96+DE!AD96+DK!AD96+EE!AD96+EL!AD96+ES!AD96+FI!AD96+FR!AD96+HR!AD96+HU!AD96+IE!AD96+IT!AD96+LT!AD96+LU!AD96+LV!AD96+MT!AD96+NL!AD96+PL!AD96+PT!AD96+RO!AD96+SE!AD96+SI!AD96+SK!AD96</f>
        <v>2049.3467621233631</v>
      </c>
      <c r="AE96" s="33">
        <f>AT!AE96+BE!AE96+BG!AE96+CY!AE96+CZ!AE96+DE!AE96+DK!AE96+EE!AE96+EL!AE96+ES!AE96+FI!AE96+FR!AE96+HR!AE96+HU!AE96+IE!AE96+IT!AE96+LT!AE96+LU!AE96+LV!AE96+MT!AE96+NL!AE96+PL!AE96+PT!AE96+RO!AE96+SE!AE96+SI!AE96+SK!AE96</f>
        <v>2063.3948903078372</v>
      </c>
      <c r="AF96" s="33">
        <f>AT!AF96+BE!AF96+BG!AF96+CY!AF96+CZ!AF96+DE!AF96+DK!AF96+EE!AF96+EL!AF96+ES!AF96+FI!AF96+FR!AF96+HR!AF96+HU!AF96+IE!AF96+IT!AF96+LT!AF96+LU!AF96+LV!AF96+MT!AF96+NL!AF96+PL!AF96+PT!AF96+RO!AF96+SE!AF96+SI!AF96+SK!AF96</f>
        <v>1995.2083667973952</v>
      </c>
      <c r="AG96" s="33">
        <f>AT!AG96+BE!AG96+BG!AG96+CY!AG96+CZ!AG96+DE!AG96+DK!AG96+EE!AG96+EL!AG96+ES!AG96+FI!AG96+FR!AG96+HR!AG96+HU!AG96+IE!AG96+IT!AG96+LT!AG96+LU!AG96+LV!AG96+MT!AG96+NL!AG96+PL!AG96+PT!AG96+RO!AG96+SE!AG96+SI!AG96+SK!AG96</f>
        <v>1927.0218432869533</v>
      </c>
      <c r="AH96" s="33">
        <f>AT!AH96+BE!AH96+BG!AH96+CY!AH96+CZ!AH96+DE!AH96+DK!AH96+EE!AH96+EL!AH96+ES!AH96+FI!AH96+FR!AH96+HR!AH96+HU!AH96+IE!AH96+IT!AH96+LT!AH96+LU!AH96+LV!AH96+MT!AH96+NL!AH96+PL!AH96+PT!AH96+RO!AH96+SE!AH96+SI!AH96+SK!AH96</f>
        <v>1892.812485389152</v>
      </c>
      <c r="AI96" s="33">
        <f>AT!AI96+BE!AI96+BG!AI96+CY!AI96+CZ!AI96+DE!AI96+DK!AI96+EE!AI96+EL!AI96+ES!AI96+FI!AI96+FR!AI96+HR!AI96+HU!AI96+IE!AI96+IT!AI96+LT!AI96+LU!AI96+LV!AI96+MT!AI96+NL!AI96+PL!AI96+PT!AI96+RO!AI96+SE!AI96+SI!AI96+SK!AI96</f>
        <v>1987.7540701179053</v>
      </c>
    </row>
    <row r="97" spans="1:35" x14ac:dyDescent="0.25">
      <c r="A97" s="32" t="s">
        <v>89</v>
      </c>
      <c r="B97" s="33">
        <f>AT!B97+BE!B97+BG!B97+CY!B97+CZ!B97+DE!B97+DK!B97+EE!B97+EL!B97+ES!B97+FI!B97+FR!B97+HR!B97+HU!B97+IE!B97+IT!B97+LT!B97+LU!B97+LV!B97+MT!B97+NL!B97+PL!B97+PT!B97+RO!B97+SE!B97+SI!B97+SK!B97</f>
        <v>946.93821360439938</v>
      </c>
      <c r="C97" s="33">
        <f>AT!C97+BE!C97+BG!C97+CY!C97+CZ!C97+DE!C97+DK!C97+EE!C97+EL!C97+ES!C97+FI!C97+FR!C97+HR!C97+HU!C97+IE!C97+IT!C97+LT!C97+LU!C97+LV!C97+MT!C97+NL!C97+PL!C97+PT!C97+RO!C97+SE!C97+SI!C97+SK!C97</f>
        <v>946.26723360983374</v>
      </c>
      <c r="D97" s="33">
        <f>AT!D97+BE!D97+BG!D97+CY!D97+CZ!D97+DE!D97+DK!D97+EE!D97+EL!D97+ES!D97+FI!D97+FR!D97+HR!D97+HU!D97+IE!D97+IT!D97+LT!D97+LU!D97+LV!D97+MT!D97+NL!D97+PL!D97+PT!D97+RO!D97+SE!D97+SI!D97+SK!D97</f>
        <v>1030.4876168754188</v>
      </c>
      <c r="E97" s="33">
        <f>AT!E97+BE!E97+BG!E97+CY!E97+CZ!E97+DE!E97+DK!E97+EE!E97+EL!E97+ES!E97+FI!E97+FR!E97+HR!E97+HU!E97+IE!E97+IT!E97+LT!E97+LU!E97+LV!E97+MT!E97+NL!E97+PL!E97+PT!E97+RO!E97+SE!E97+SI!E97+SK!E97</f>
        <v>1076.2478902878402</v>
      </c>
      <c r="F97" s="33">
        <f>AT!F97+BE!F97+BG!F97+CY!F97+CZ!F97+DE!F97+DK!F97+EE!F97+EL!F97+ES!F97+FI!F97+FR!F97+HR!F97+HU!F97+IE!F97+IT!F97+LT!F97+LU!F97+LV!F97+MT!F97+NL!F97+PL!F97+PT!F97+RO!F97+SE!F97+SI!F97+SK!F97</f>
        <v>1146.481798644274</v>
      </c>
      <c r="G97" s="33">
        <f>AT!G97+BE!G97+BG!G97+CY!G97+CZ!G97+DE!G97+DK!G97+EE!G97+EL!G97+ES!G97+FI!G97+FR!G97+HR!G97+HU!G97+IE!G97+IT!G97+LT!G97+LU!G97+LV!G97+MT!G97+NL!G97+PL!G97+PT!G97+RO!G97+SE!G97+SI!G97+SK!G97</f>
        <v>1237.4371138846689</v>
      </c>
      <c r="H97" s="33">
        <f>AT!H97+BE!H97+BG!H97+CY!H97+CZ!H97+DE!H97+DK!H97+EE!H97+EL!H97+ES!H97+FI!H97+FR!H97+HR!H97+HU!H97+IE!H97+IT!H97+LT!H97+LU!H97+LV!H97+MT!H97+NL!H97+PL!H97+PT!H97+RO!H97+SE!H97+SI!H97+SK!H97</f>
        <v>1304.8581262090363</v>
      </c>
      <c r="I97" s="33">
        <f>AT!I97+BE!I97+BG!I97+CY!I97+CZ!I97+DE!I97+DK!I97+EE!I97+EL!I97+ES!I97+FI!I97+FR!I97+HR!I97+HU!I97+IE!I97+IT!I97+LT!I97+LU!I97+LV!I97+MT!I97+NL!I97+PL!I97+PT!I97+RO!I97+SE!I97+SI!I97+SK!I97</f>
        <v>1370.2374532585197</v>
      </c>
      <c r="J97" s="33">
        <f>AT!J97+BE!J97+BG!J97+CY!J97+CZ!J97+DE!J97+DK!J97+EE!J97+EL!J97+ES!J97+FI!J97+FR!J97+HR!J97+HU!J97+IE!J97+IT!J97+LT!J97+LU!J97+LV!J97+MT!J97+NL!J97+PL!J97+PT!J97+RO!J97+SE!J97+SI!J97+SK!J97</f>
        <v>1434.9844557652802</v>
      </c>
      <c r="K97" s="33">
        <f>AT!K97+BE!K97+BG!K97+CY!K97+CZ!K97+DE!K97+DK!K97+EE!K97+EL!K97+ES!K97+FI!K97+FR!K97+HR!K97+HU!K97+IE!K97+IT!K97+LT!K97+LU!K97+LV!K97+MT!K97+NL!K97+PL!K97+PT!K97+RO!K97+SE!K97+SI!K97+SK!K97</f>
        <v>1525.1701496565313</v>
      </c>
      <c r="L97" s="33">
        <f>AT!L97+BE!L97+BG!L97+CY!L97+CZ!L97+DE!L97+DK!L97+EE!L97+EL!L97+ES!L97+FI!L97+FR!L97+HR!L97+HU!L97+IE!L97+IT!L97+LT!L97+LU!L97+LV!L97+MT!L97+NL!L97+PL!L97+PT!L97+RO!L97+SE!L97+SI!L97+SK!L97</f>
        <v>1613.2847104154594</v>
      </c>
      <c r="M97" s="33">
        <f>AT!M97+BE!M97+BG!M97+CY!M97+CZ!M97+DE!M97+DK!M97+EE!M97+EL!M97+ES!M97+FI!M97+FR!M97+HR!M97+HU!M97+IE!M97+IT!M97+LT!M97+LU!M97+LV!M97+MT!M97+NL!M97+PL!M97+PT!M97+RO!M97+SE!M97+SI!M97+SK!M97</f>
        <v>1585.0971857133152</v>
      </c>
      <c r="N97" s="33">
        <f>AT!N97+BE!N97+BG!N97+CY!N97+CZ!N97+DE!N97+DK!N97+EE!N97+EL!N97+ES!N97+FI!N97+FR!N97+HR!N97+HU!N97+IE!N97+IT!N97+LT!N97+LU!N97+LV!N97+MT!N97+NL!N97+PL!N97+PT!N97+RO!N97+SE!N97+SI!N97+SK!N97</f>
        <v>1597.6051793053728</v>
      </c>
      <c r="O97" s="33">
        <f>AT!O97+BE!O97+BG!O97+CY!O97+CZ!O97+DE!O97+DK!O97+EE!O97+EL!O97+ES!O97+FI!O97+FR!O97+HR!O97+HU!O97+IE!O97+IT!O97+LT!O97+LU!O97+LV!O97+MT!O97+NL!O97+PL!O97+PT!O97+RO!O97+SE!O97+SI!O97+SK!O97</f>
        <v>1637.9443221345368</v>
      </c>
      <c r="P97" s="33">
        <f>AT!P97+BE!P97+BG!P97+CY!P97+CZ!P97+DE!P97+DK!P97+EE!P97+EL!P97+ES!P97+FI!P97+FR!P97+HR!P97+HU!P97+IE!P97+IT!P97+LT!P97+LU!P97+LV!P97+MT!P97+NL!P97+PL!P97+PT!P97+RO!P97+SE!P97+SI!P97+SK!P97</f>
        <v>1755.4488003913993</v>
      </c>
      <c r="Q97" s="33">
        <f>AT!Q97+BE!Q97+BG!Q97+CY!Q97+CZ!Q97+DE!Q97+DK!Q97+EE!Q97+EL!Q97+ES!Q97+FI!Q97+FR!Q97+HR!Q97+HU!Q97+IE!Q97+IT!Q97+LT!Q97+LU!Q97+LV!Q97+MT!Q97+NL!Q97+PL!Q97+PT!Q97+RO!Q97+SE!Q97+SI!Q97+SK!Q97</f>
        <v>1865.8227227472719</v>
      </c>
      <c r="R97" s="33">
        <f>AT!R97+BE!R97+BG!R97+CY!R97+CZ!R97+DE!R97+DK!R97+EE!R97+EL!R97+ES!R97+FI!R97+FR!R97+HR!R97+HU!R97+IE!R97+IT!R97+LT!R97+LU!R97+LV!R97+MT!R97+NL!R97+PL!R97+PT!R97+RO!R97+SE!R97+SI!R97+SK!R97</f>
        <v>1948.1561563929815</v>
      </c>
      <c r="S97" s="33">
        <f>AT!S97+BE!S97+BG!S97+CY!S97+CZ!S97+DE!S97+DK!S97+EE!S97+EL!S97+ES!S97+FI!S97+FR!S97+HR!S97+HU!S97+IE!S97+IT!S97+LT!S97+LU!S97+LV!S97+MT!S97+NL!S97+PL!S97+PT!S97+RO!S97+SE!S97+SI!S97+SK!S97</f>
        <v>2073.8826509170858</v>
      </c>
      <c r="T97" s="33">
        <f>AT!T97+BE!T97+BG!T97+CY!T97+CZ!T97+DE!T97+DK!T97+EE!T97+EL!T97+ES!T97+FI!T97+FR!T97+HR!T97+HU!T97+IE!T97+IT!T97+LT!T97+LU!T97+LV!T97+MT!T97+NL!T97+PL!T97+PT!T97+RO!T97+SE!T97+SI!T97+SK!T97</f>
        <v>2114.7308568012122</v>
      </c>
      <c r="U97" s="33">
        <f>AT!U97+BE!U97+BG!U97+CY!U97+CZ!U97+DE!U97+DK!U97+EE!U97+EL!U97+ES!U97+FI!U97+FR!U97+HR!U97+HU!U97+IE!U97+IT!U97+LT!U97+LU!U97+LV!U97+MT!U97+NL!U97+PL!U97+PT!U97+RO!U97+SE!U97+SI!U97+SK!U97</f>
        <v>2003.4506112632716</v>
      </c>
      <c r="V97" s="33">
        <f>AT!V97+BE!V97+BG!V97+CY!V97+CZ!V97+DE!V97+DK!V97+EE!V97+EL!V97+ES!V97+FI!V97+FR!V97+HR!V97+HU!V97+IE!V97+IT!V97+LT!V97+LU!V97+LV!V97+MT!V97+NL!V97+PL!V97+PT!V97+RO!V97+SE!V97+SI!V97+SK!V97</f>
        <v>1995.8892989039441</v>
      </c>
      <c r="W97" s="33">
        <f>AT!W97+BE!W97+BG!W97+CY!W97+CZ!W97+DE!W97+DK!W97+EE!W97+EL!W97+ES!W97+FI!W97+FR!W97+HR!W97+HU!W97+IE!W97+IT!W97+LT!W97+LU!W97+LV!W97+MT!W97+NL!W97+PL!W97+PT!W97+RO!W97+SE!W97+SI!W97+SK!W97</f>
        <v>2083.4792014613249</v>
      </c>
      <c r="X97" s="33">
        <f>AT!X97+BE!X97+BG!X97+CY!X97+CZ!X97+DE!X97+DK!X97+EE!X97+EL!X97+ES!X97+FI!X97+FR!X97+HR!X97+HU!X97+IE!X97+IT!X97+LT!X97+LU!X97+LV!X97+MT!X97+NL!X97+PL!X97+PT!X97+RO!X97+SE!X97+SI!X97+SK!X97</f>
        <v>2064.6480435605531</v>
      </c>
      <c r="Y97" s="33">
        <f>AT!Y97+BE!Y97+BG!Y97+CY!Y97+CZ!Y97+DE!Y97+DK!Y97+EE!Y97+EL!Y97+ES!Y97+FI!Y97+FR!Y97+HR!Y97+HU!Y97+IE!Y97+IT!Y97+LT!Y97+LU!Y97+LV!Y97+MT!Y97+NL!Y97+PL!Y97+PT!Y97+RO!Y97+SE!Y97+SI!Y97+SK!Y97</f>
        <v>2076.8717767812823</v>
      </c>
      <c r="Z97" s="33">
        <f>AT!Z97+BE!Z97+BG!Z97+CY!Z97+CZ!Z97+DE!Z97+DK!Z97+EE!Z97+EL!Z97+ES!Z97+FI!Z97+FR!Z97+HR!Z97+HU!Z97+IE!Z97+IT!Z97+LT!Z97+LU!Z97+LV!Z97+MT!Z97+NL!Z97+PL!Z97+PT!Z97+RO!Z97+SE!Z97+SI!Z97+SK!Z97</f>
        <v>2146.690360031037</v>
      </c>
      <c r="AA97" s="33">
        <f>AT!AA97+BE!AA97+BG!AA97+CY!AA97+CZ!AA97+DE!AA97+DK!AA97+EE!AA97+EL!AA97+ES!AA97+FI!AA97+FR!AA97+HR!AA97+HU!AA97+IE!AA97+IT!AA97+LT!AA97+LU!AA97+LV!AA97+MT!AA97+NL!AA97+PL!AA97+PT!AA97+RO!AA97+SE!AA97+SI!AA97+SK!AA97</f>
        <v>2178.6720235386638</v>
      </c>
      <c r="AB97" s="33">
        <f>AT!AB97+BE!AB97+BG!AB97+CY!AB97+CZ!AB97+DE!AB97+DK!AB97+EE!AB97+EL!AB97+ES!AB97+FI!AB97+FR!AB97+HR!AB97+HU!AB97+IE!AB97+IT!AB97+LT!AB97+LU!AB97+LV!AB97+MT!AB97+NL!AB97+PL!AB97+PT!AB97+RO!AB97+SE!AB97+SI!AB97+SK!AB97</f>
        <v>2240.4093020662676</v>
      </c>
      <c r="AC97" s="33">
        <f>AT!AC97+BE!AC97+BG!AC97+CY!AC97+CZ!AC97+DE!AC97+DK!AC97+EE!AC97+EL!AC97+ES!AC97+FI!AC97+FR!AC97+HR!AC97+HU!AC97+IE!AC97+IT!AC97+LT!AC97+LU!AC97+LV!AC97+MT!AC97+NL!AC97+PL!AC97+PT!AC97+RO!AC97+SE!AC97+SI!AC97+SK!AC97</f>
        <v>2345.4868344793836</v>
      </c>
      <c r="AD97" s="33">
        <f>AT!AD97+BE!AD97+BG!AD97+CY!AD97+CZ!AD97+DE!AD97+DK!AD97+EE!AD97+EL!AD97+ES!AD97+FI!AD97+FR!AD97+HR!AD97+HU!AD97+IE!AD97+IT!AD97+LT!AD97+LU!AD97+LV!AD97+MT!AD97+NL!AD97+PL!AD97+PT!AD97+RO!AD97+SE!AD97+SI!AD97+SK!AD97</f>
        <v>2500.5362453809453</v>
      </c>
      <c r="AE97" s="33">
        <f>AT!AE97+BE!AE97+BG!AE97+CY!AE97+CZ!AE97+DE!AE97+DK!AE97+EE!AE97+EL!AE97+ES!AE97+FI!AE97+FR!AE97+HR!AE97+HU!AE97+IE!AE97+IT!AE97+LT!AE97+LU!AE97+LV!AE97+MT!AE97+NL!AE97+PL!AE97+PT!AE97+RO!AE97+SE!AE97+SI!AE97+SK!AE97</f>
        <v>2607.2313074722874</v>
      </c>
      <c r="AF97" s="33">
        <f>AT!AF97+BE!AF97+BG!AF97+CY!AF97+CZ!AF97+DE!AF97+DK!AF97+EE!AF97+EL!AF97+ES!AF97+FI!AF97+FR!AF97+HR!AF97+HU!AF97+IE!AF97+IT!AF97+LT!AF97+LU!AF97+LV!AF97+MT!AF97+NL!AF97+PL!AF97+PT!AF97+RO!AF97+SE!AF97+SI!AF97+SK!AF97</f>
        <v>2526.5670719515156</v>
      </c>
      <c r="AG97" s="33">
        <f>AT!AG97+BE!AG97+BG!AG97+CY!AG97+CZ!AG97+DE!AG97+DK!AG97+EE!AG97+EL!AG97+ES!AG97+FI!AG97+FR!AG97+HR!AG97+HU!AG97+IE!AG97+IT!AG97+LT!AG97+LU!AG97+LV!AG97+MT!AG97+NL!AG97+PL!AG97+PT!AG97+RO!AG97+SE!AG97+SI!AG97+SK!AG97</f>
        <v>2446.3220889587019</v>
      </c>
      <c r="AH97" s="33">
        <f>AT!AH97+BE!AH97+BG!AH97+CY!AH97+CZ!AH97+DE!AH97+DK!AH97+EE!AH97+EL!AH97+ES!AH97+FI!AH97+FR!AH97+HR!AH97+HU!AH97+IE!AH97+IT!AH97+LT!AH97+LU!AH97+LV!AH97+MT!AH97+NL!AH97+PL!AH97+PT!AH97+RO!AH97+SE!AH97+SI!AH97+SK!AH97</f>
        <v>2386.9484096768715</v>
      </c>
      <c r="AI97" s="33">
        <f>AT!AI97+BE!AI97+BG!AI97+CY!AI97+CZ!AI97+DE!AI97+DK!AI97+EE!AI97+EL!AI97+ES!AI97+FI!AI97+FR!AI97+HR!AI97+HU!AI97+IE!AI97+IT!AI97+LT!AI97+LU!AI97+LV!AI97+MT!AI97+NL!AI97+PL!AI97+PT!AI97+RO!AI97+SE!AI97+SI!AI97+SK!AI97</f>
        <v>2445.4290501499995</v>
      </c>
    </row>
    <row r="98" spans="1:35" x14ac:dyDescent="0.25">
      <c r="A98" s="5" t="s">
        <v>1</v>
      </c>
      <c r="B98" s="6">
        <f t="shared" ref="B98:AG98" si="106">SUM(B99:B101)</f>
        <v>171.82445496149893</v>
      </c>
      <c r="C98" s="6">
        <f t="shared" si="106"/>
        <v>171.47266935719523</v>
      </c>
      <c r="D98" s="6">
        <f t="shared" si="106"/>
        <v>178.43003929647443</v>
      </c>
      <c r="E98" s="6">
        <f t="shared" si="106"/>
        <v>180.87201440591227</v>
      </c>
      <c r="F98" s="6">
        <f t="shared" si="106"/>
        <v>190.72968869553415</v>
      </c>
      <c r="G98" s="6">
        <f t="shared" si="106"/>
        <v>203.30272221690109</v>
      </c>
      <c r="H98" s="6">
        <f t="shared" si="106"/>
        <v>214.02105700529373</v>
      </c>
      <c r="I98" s="6">
        <f t="shared" si="106"/>
        <v>223.74976769011195</v>
      </c>
      <c r="J98" s="6">
        <f t="shared" si="106"/>
        <v>240.42121101018193</v>
      </c>
      <c r="K98" s="6">
        <f t="shared" si="106"/>
        <v>259.13855626211307</v>
      </c>
      <c r="L98" s="6">
        <f t="shared" si="106"/>
        <v>276.20271822298685</v>
      </c>
      <c r="M98" s="6">
        <f t="shared" si="106"/>
        <v>273.76234770611222</v>
      </c>
      <c r="N98" s="6">
        <f t="shared" si="106"/>
        <v>278.07003374048344</v>
      </c>
      <c r="O98" s="6">
        <f t="shared" si="106"/>
        <v>290.31811141366575</v>
      </c>
      <c r="P98" s="6">
        <f t="shared" si="106"/>
        <v>316.30386007759188</v>
      </c>
      <c r="Q98" s="6">
        <f t="shared" si="106"/>
        <v>342.95810531712186</v>
      </c>
      <c r="R98" s="6">
        <f t="shared" si="106"/>
        <v>387.01351712741297</v>
      </c>
      <c r="S98" s="6">
        <f t="shared" si="106"/>
        <v>415.6111386739845</v>
      </c>
      <c r="T98" s="6">
        <f t="shared" si="106"/>
        <v>434.24722078411401</v>
      </c>
      <c r="U98" s="6">
        <f t="shared" si="106"/>
        <v>412.14427957025265</v>
      </c>
      <c r="V98" s="6">
        <f t="shared" si="106"/>
        <v>411.09618913842093</v>
      </c>
      <c r="W98" s="6">
        <f t="shared" si="106"/>
        <v>413.43706279781208</v>
      </c>
      <c r="X98" s="6">
        <f t="shared" si="106"/>
        <v>391.61611096999752</v>
      </c>
      <c r="Y98" s="6">
        <f t="shared" si="106"/>
        <v>373.28141478061434</v>
      </c>
      <c r="Z98" s="6">
        <f t="shared" si="106"/>
        <v>370.14783030050251</v>
      </c>
      <c r="AA98" s="6">
        <f t="shared" si="106"/>
        <v>367.00130119939621</v>
      </c>
      <c r="AB98" s="6">
        <f t="shared" si="106"/>
        <v>347.53884393432827</v>
      </c>
      <c r="AC98" s="6">
        <f t="shared" si="106"/>
        <v>369.25134000777302</v>
      </c>
      <c r="AD98" s="6">
        <f t="shared" si="106"/>
        <v>373.48516264098413</v>
      </c>
      <c r="AE98" s="6">
        <f t="shared" si="106"/>
        <v>356.58486604071521</v>
      </c>
      <c r="AF98" s="6">
        <f t="shared" si="106"/>
        <v>429.992237136212</v>
      </c>
      <c r="AG98" s="6">
        <f t="shared" si="106"/>
        <v>487.07507863872036</v>
      </c>
      <c r="AH98" s="6">
        <f t="shared" ref="AH98:AI98" si="107">SUM(AH99:AH101)</f>
        <v>484.50460471230019</v>
      </c>
      <c r="AI98" s="6">
        <f t="shared" si="107"/>
        <v>477.73449144276469</v>
      </c>
    </row>
    <row r="99" spans="1:35" x14ac:dyDescent="0.25">
      <c r="A99" s="34" t="s">
        <v>3</v>
      </c>
      <c r="B99" s="35">
        <f>AT!B99+BE!B99+BG!B99+CY!B99+CZ!B99+DE!B99+DK!B99+EE!B99+EL!B99+ES!B99+FI!B99+FR!B99+HR!B99+HU!B99+IE!B99+IT!B99+LT!B99+LU!B99+LV!B99+MT!B99+NL!B99+PL!B99+PT!B99+RO!B99+SE!B99+SI!B99+SK!B99</f>
        <v>48.175645157606851</v>
      </c>
      <c r="C99" s="35">
        <f>AT!C99+BE!C99+BG!C99+CY!C99+CZ!C99+DE!C99+DK!C99+EE!C99+EL!C99+ES!C99+FI!C99+FR!C99+HR!C99+HU!C99+IE!C99+IT!C99+LT!C99+LU!C99+LV!C99+MT!C99+NL!C99+PL!C99+PT!C99+RO!C99+SE!C99+SI!C99+SK!C99</f>
        <v>49.359489143059484</v>
      </c>
      <c r="D99" s="35">
        <f>AT!D99+BE!D99+BG!D99+CY!D99+CZ!D99+DE!D99+DK!D99+EE!D99+EL!D99+ES!D99+FI!D99+FR!D99+HR!D99+HU!D99+IE!D99+IT!D99+LT!D99+LU!D99+LV!D99+MT!D99+NL!D99+PL!D99+PT!D99+RO!D99+SE!D99+SI!D99+SK!D99</f>
        <v>46.404891741614527</v>
      </c>
      <c r="E99" s="35">
        <f>AT!E99+BE!E99+BG!E99+CY!E99+CZ!E99+DE!E99+DK!E99+EE!E99+EL!E99+ES!E99+FI!E99+FR!E99+HR!E99+HU!E99+IE!E99+IT!E99+LT!E99+LU!E99+LV!E99+MT!E99+NL!E99+PL!E99+PT!E99+RO!E99+SE!E99+SI!E99+SK!E99</f>
        <v>46.522048331469023</v>
      </c>
      <c r="F99" s="35">
        <f>AT!F99+BE!F99+BG!F99+CY!F99+CZ!F99+DE!F99+DK!F99+EE!F99+EL!F99+ES!F99+FI!F99+FR!F99+HR!F99+HU!F99+IE!F99+IT!F99+LT!F99+LU!F99+LV!F99+MT!F99+NL!F99+PL!F99+PT!F99+RO!F99+SE!F99+SI!F99+SK!F99</f>
        <v>43.05096801566031</v>
      </c>
      <c r="G99" s="35">
        <f>AT!G99+BE!G99+BG!G99+CY!G99+CZ!G99+DE!G99+DK!G99+EE!G99+EL!G99+ES!G99+FI!G99+FR!G99+HR!G99+HU!G99+IE!G99+IT!G99+LT!G99+LU!G99+LV!G99+MT!G99+NL!G99+PL!G99+PT!G99+RO!G99+SE!G99+SI!G99+SK!G99</f>
        <v>42.975511322873807</v>
      </c>
      <c r="H99" s="35">
        <f>AT!H99+BE!H99+BG!H99+CY!H99+CZ!H99+DE!H99+DK!H99+EE!H99+EL!H99+ES!H99+FI!H99+FR!H99+HR!H99+HU!H99+IE!H99+IT!H99+LT!H99+LU!H99+LV!H99+MT!H99+NL!H99+PL!H99+PT!H99+RO!H99+SE!H99+SI!H99+SK!H99</f>
        <v>45.569622973341403</v>
      </c>
      <c r="I99" s="35">
        <f>AT!I99+BE!I99+BG!I99+CY!I99+CZ!I99+DE!I99+DK!I99+EE!I99+EL!I99+ES!I99+FI!I99+FR!I99+HR!I99+HU!I99+IE!I99+IT!I99+LT!I99+LU!I99+LV!I99+MT!I99+NL!I99+PL!I99+PT!I99+RO!I99+SE!I99+SI!I99+SK!I99</f>
        <v>44.093168103006263</v>
      </c>
      <c r="J99" s="35">
        <f>AT!J99+BE!J99+BG!J99+CY!J99+CZ!J99+DE!J99+DK!J99+EE!J99+EL!J99+ES!J99+FI!J99+FR!J99+HR!J99+HU!J99+IE!J99+IT!J99+LT!J99+LU!J99+LV!J99+MT!J99+NL!J99+PL!J99+PT!J99+RO!J99+SE!J99+SI!J99+SK!J99</f>
        <v>46.013478701471151</v>
      </c>
      <c r="K99" s="35">
        <f>AT!K99+BE!K99+BG!K99+CY!K99+CZ!K99+DE!K99+DK!K99+EE!K99+EL!K99+ES!K99+FI!K99+FR!K99+HR!K99+HU!K99+IE!K99+IT!K99+LT!K99+LU!K99+LV!K99+MT!K99+NL!K99+PL!K99+PT!K99+RO!K99+SE!K99+SI!K99+SK!K99</f>
        <v>45.610666004056739</v>
      </c>
      <c r="L99" s="35">
        <f>AT!L99+BE!L99+BG!L99+CY!L99+CZ!L99+DE!L99+DK!L99+EE!L99+EL!L99+ES!L99+FI!L99+FR!L99+HR!L99+HU!L99+IE!L99+IT!L99+LT!L99+LU!L99+LV!L99+MT!L99+NL!L99+PL!L99+PT!L99+RO!L99+SE!L99+SI!L99+SK!L99</f>
        <v>51.254235591262422</v>
      </c>
      <c r="M99" s="35">
        <f>AT!M99+BE!M99+BG!M99+CY!M99+CZ!M99+DE!M99+DK!M99+EE!M99+EL!M99+ES!M99+FI!M99+FR!M99+HR!M99+HU!M99+IE!M99+IT!M99+LT!M99+LU!M99+LV!M99+MT!M99+NL!M99+PL!M99+PT!M99+RO!M99+SE!M99+SI!M99+SK!M99</f>
        <v>55.534444556414449</v>
      </c>
      <c r="N99" s="35">
        <f>AT!N99+BE!N99+BG!N99+CY!N99+CZ!N99+DE!N99+DK!N99+EE!N99+EL!N99+ES!N99+FI!N99+FR!N99+HR!N99+HU!N99+IE!N99+IT!N99+LT!N99+LU!N99+LV!N99+MT!N99+NL!N99+PL!N99+PT!N99+RO!N99+SE!N99+SI!N99+SK!N99</f>
        <v>51.395555046250273</v>
      </c>
      <c r="O99" s="35">
        <f>AT!O99+BE!O99+BG!O99+CY!O99+CZ!O99+DE!O99+DK!O99+EE!O99+EL!O99+ES!O99+FI!O99+FR!O99+HR!O99+HU!O99+IE!O99+IT!O99+LT!O99+LU!O99+LV!O99+MT!O99+NL!O99+PL!O99+PT!O99+RO!O99+SE!O99+SI!O99+SK!O99</f>
        <v>46.828799270403458</v>
      </c>
      <c r="P99" s="35">
        <f>AT!P99+BE!P99+BG!P99+CY!P99+CZ!P99+DE!P99+DK!P99+EE!P99+EL!P99+ES!P99+FI!P99+FR!P99+HR!P99+HU!P99+IE!P99+IT!P99+LT!P99+LU!P99+LV!P99+MT!P99+NL!P99+PL!P99+PT!P99+RO!P99+SE!P99+SI!P99+SK!P99</f>
        <v>46.066222222594213</v>
      </c>
      <c r="Q99" s="35">
        <f>AT!Q99+BE!Q99+BG!Q99+CY!Q99+CZ!Q99+DE!Q99+DK!Q99+EE!Q99+EL!Q99+ES!Q99+FI!Q99+FR!Q99+HR!Q99+HU!Q99+IE!Q99+IT!Q99+LT!Q99+LU!Q99+LV!Q99+MT!Q99+NL!Q99+PL!Q99+PT!Q99+RO!Q99+SE!Q99+SI!Q99+SK!Q99</f>
        <v>44.49322092674219</v>
      </c>
      <c r="R99" s="35">
        <f>AT!R99+BE!R99+BG!R99+CY!R99+CZ!R99+DE!R99+DK!R99+EE!R99+EL!R99+ES!R99+FI!R99+FR!R99+HR!R99+HU!R99+IE!R99+IT!R99+LT!R99+LU!R99+LV!R99+MT!R99+NL!R99+PL!R99+PT!R99+RO!R99+SE!R99+SI!R99+SK!R99</f>
        <v>45.283643136325338</v>
      </c>
      <c r="S99" s="35">
        <f>AT!S99+BE!S99+BG!S99+CY!S99+CZ!S99+DE!S99+DK!S99+EE!S99+EL!S99+ES!S99+FI!S99+FR!S99+HR!S99+HU!S99+IE!S99+IT!S99+LT!S99+LU!S99+LV!S99+MT!S99+NL!S99+PL!S99+PT!S99+RO!S99+SE!S99+SI!S99+SK!S99</f>
        <v>44.350736499340506</v>
      </c>
      <c r="T99" s="35">
        <f>AT!T99+BE!T99+BG!T99+CY!T99+CZ!T99+DE!T99+DK!T99+EE!T99+EL!T99+ES!T99+FI!T99+FR!T99+HR!T99+HU!T99+IE!T99+IT!T99+LT!T99+LU!T99+LV!T99+MT!T99+NL!T99+PL!T99+PT!T99+RO!T99+SE!T99+SI!T99+SK!T99</f>
        <v>44.850222620162675</v>
      </c>
      <c r="U99" s="35">
        <f>AT!U99+BE!U99+BG!U99+CY!U99+CZ!U99+DE!U99+DK!U99+EE!U99+EL!U99+ES!U99+FI!U99+FR!U99+HR!U99+HU!U99+IE!U99+IT!U99+LT!U99+LU!U99+LV!U99+MT!U99+NL!U99+PL!U99+PT!U99+RO!U99+SE!U99+SI!U99+SK!U99</f>
        <v>42.195649434808217</v>
      </c>
      <c r="V99" s="35">
        <f>AT!V99+BE!V99+BG!V99+CY!V99+CZ!V99+DE!V99+DK!V99+EE!V99+EL!V99+ES!V99+FI!V99+FR!V99+HR!V99+HU!V99+IE!V99+IT!V99+LT!V99+LU!V99+LV!V99+MT!V99+NL!V99+PL!V99+PT!V99+RO!V99+SE!V99+SI!V99+SK!V99</f>
        <v>37.692640675130527</v>
      </c>
      <c r="W99" s="35">
        <f>AT!W99+BE!W99+BG!W99+CY!W99+CZ!W99+DE!W99+DK!W99+EE!W99+EL!W99+ES!W99+FI!W99+FR!W99+HR!W99+HU!W99+IE!W99+IT!W99+LT!W99+LU!W99+LV!W99+MT!W99+NL!W99+PL!W99+PT!W99+RO!W99+SE!W99+SI!W99+SK!W99</f>
        <v>34.708631574977566</v>
      </c>
      <c r="X99" s="35">
        <f>AT!X99+BE!X99+BG!X99+CY!X99+CZ!X99+DE!X99+DK!X99+EE!X99+EL!X99+ES!X99+FI!X99+FR!X99+HR!X99+HU!X99+IE!X99+IT!X99+LT!X99+LU!X99+LV!X99+MT!X99+NL!X99+PL!X99+PT!X99+RO!X99+SE!X99+SI!X99+SK!X99</f>
        <v>32.504488159497605</v>
      </c>
      <c r="Y99" s="35">
        <f>AT!Y99+BE!Y99+BG!Y99+CY!Y99+CZ!Y99+DE!Y99+DK!Y99+EE!Y99+EL!Y99+ES!Y99+FI!Y99+FR!Y99+HR!Y99+HU!Y99+IE!Y99+IT!Y99+LT!Y99+LU!Y99+LV!Y99+MT!Y99+NL!Y99+PL!Y99+PT!Y99+RO!Y99+SE!Y99+SI!Y99+SK!Y99</f>
        <v>29.637390084803922</v>
      </c>
      <c r="Z99" s="35">
        <f>AT!Z99+BE!Z99+BG!Z99+CY!Z99+CZ!Z99+DE!Z99+DK!Z99+EE!Z99+EL!Z99+ES!Z99+FI!Z99+FR!Z99+HR!Z99+HU!Z99+IE!Z99+IT!Z99+LT!Z99+LU!Z99+LV!Z99+MT!Z99+NL!Z99+PL!Z99+PT!Z99+RO!Z99+SE!Z99+SI!Z99+SK!Z99</f>
        <v>29.724435528327607</v>
      </c>
      <c r="AA99" s="35">
        <f>AT!AA99+BE!AA99+BG!AA99+CY!AA99+CZ!AA99+DE!AA99+DK!AA99+EE!AA99+EL!AA99+ES!AA99+FI!AA99+FR!AA99+HR!AA99+HU!AA99+IE!AA99+IT!AA99+LT!AA99+LU!AA99+LV!AA99+MT!AA99+NL!AA99+PL!AA99+PT!AA99+RO!AA99+SE!AA99+SI!AA99+SK!AA99</f>
        <v>28.309007492587124</v>
      </c>
      <c r="AB99" s="35">
        <f>AT!AB99+BE!AB99+BG!AB99+CY!AB99+CZ!AB99+DE!AB99+DK!AB99+EE!AB99+EL!AB99+ES!AB99+FI!AB99+FR!AB99+HR!AB99+HU!AB99+IE!AB99+IT!AB99+LT!AB99+LU!AB99+LV!AB99+MT!AB99+NL!AB99+PL!AB99+PT!AB99+RO!AB99+SE!AB99+SI!AB99+SK!AB99</f>
        <v>25.309779715639831</v>
      </c>
      <c r="AC99" s="35">
        <f>AT!AC99+BE!AC99+BG!AC99+CY!AC99+CZ!AC99+DE!AC99+DK!AC99+EE!AC99+EL!AC99+ES!AC99+FI!AC99+FR!AC99+HR!AC99+HU!AC99+IE!AC99+IT!AC99+LT!AC99+LU!AC99+LV!AC99+MT!AC99+NL!AC99+PL!AC99+PT!AC99+RO!AC99+SE!AC99+SI!AC99+SK!AC99</f>
        <v>26.411723315539689</v>
      </c>
      <c r="AD99" s="35">
        <f>AT!AD99+BE!AD99+BG!AD99+CY!AD99+CZ!AD99+DE!AD99+DK!AD99+EE!AD99+EL!AD99+ES!AD99+FI!AD99+FR!AD99+HR!AD99+HU!AD99+IE!AD99+IT!AD99+LT!AD99+LU!AD99+LV!AD99+MT!AD99+NL!AD99+PL!AD99+PT!AD99+RO!AD99+SE!AD99+SI!AD99+SK!AD99</f>
        <v>25.601664943580715</v>
      </c>
      <c r="AE99" s="35">
        <f>AT!AE99+BE!AE99+BG!AE99+CY!AE99+CZ!AE99+DE!AE99+DK!AE99+EE!AE99+EL!AE99+ES!AE99+FI!AE99+FR!AE99+HR!AE99+HU!AE99+IE!AE99+IT!AE99+LT!AE99+LU!AE99+LV!AE99+MT!AE99+NL!AE99+PL!AE99+PT!AE99+RO!AE99+SE!AE99+SI!AE99+SK!AE99</f>
        <v>24.000269160497883</v>
      </c>
      <c r="AF99" s="35">
        <f>AT!AF99+BE!AF99+BG!AF99+CY!AF99+CZ!AF99+DE!AF99+DK!AF99+EE!AF99+EL!AF99+ES!AF99+FI!AF99+FR!AF99+HR!AF99+HU!AF99+IE!AF99+IT!AF99+LT!AF99+LU!AF99+LV!AF99+MT!AF99+NL!AF99+PL!AF99+PT!AF99+RO!AF99+SE!AF99+SI!AF99+SK!AF99</f>
        <v>22.579428577372251</v>
      </c>
      <c r="AG99" s="35">
        <f>AT!AG99+BE!AG99+BG!AG99+CY!AG99+CZ!AG99+DE!AG99+DK!AG99+EE!AG99+EL!AG99+ES!AG99+FI!AG99+FR!AG99+HR!AG99+HU!AG99+IE!AG99+IT!AG99+LT!AG99+LU!AG99+LV!AG99+MT!AG99+NL!AG99+PL!AG99+PT!AG99+RO!AG99+SE!AG99+SI!AG99+SK!AG99</f>
        <v>24.649101827399992</v>
      </c>
      <c r="AH99" s="35">
        <f>AT!AH99+BE!AH99+BG!AH99+CY!AH99+CZ!AH99+DE!AH99+DK!AH99+EE!AH99+EL!AH99+ES!AH99+FI!AH99+FR!AH99+HR!AH99+HU!AH99+IE!AH99+IT!AH99+LT!AH99+LU!AH99+LV!AH99+MT!AH99+NL!AH99+PL!AH99+PT!AH99+RO!AH99+SE!AH99+SI!AH99+SK!AH99</f>
        <v>23.693444289581368</v>
      </c>
      <c r="AI99" s="35">
        <f>AT!AI99+BE!AI99+BG!AI99+CY!AI99+CZ!AI99+DE!AI99+DK!AI99+EE!AI99+EL!AI99+ES!AI99+FI!AI99+FR!AI99+HR!AI99+HU!AI99+IE!AI99+IT!AI99+LT!AI99+LU!AI99+LV!AI99+MT!AI99+NL!AI99+PL!AI99+PT!AI99+RO!AI99+SE!AI99+SI!AI99+SK!AI99</f>
        <v>22.157632526005578</v>
      </c>
    </row>
    <row r="100" spans="1:35" x14ac:dyDescent="0.25">
      <c r="A100" s="34" t="s">
        <v>88</v>
      </c>
      <c r="B100" s="35">
        <f>AT!B100+BE!B100+BG!B100+CY!B100+CZ!B100+DE!B100+DK!B100+EE!B100+EL!B100+ES!B100+FI!B100+FR!B100+HR!B100+HU!B100+IE!B100+IT!B100+LT!B100+LU!B100+LV!B100+MT!B100+NL!B100+PL!B100+PT!B100+RO!B100+SE!B100+SI!B100+SK!B100</f>
        <v>27.990753528771872</v>
      </c>
      <c r="C100" s="35">
        <f>AT!C100+BE!C100+BG!C100+CY!C100+CZ!C100+DE!C100+DK!C100+EE!C100+EL!C100+ES!C100+FI!C100+FR!C100+HR!C100+HU!C100+IE!C100+IT!C100+LT!C100+LU!C100+LV!C100+MT!C100+NL!C100+PL!C100+PT!C100+RO!C100+SE!C100+SI!C100+SK!C100</f>
        <v>27.332685647806535</v>
      </c>
      <c r="D100" s="35">
        <f>AT!D100+BE!D100+BG!D100+CY!D100+CZ!D100+DE!D100+DK!D100+EE!D100+EL!D100+ES!D100+FI!D100+FR!D100+HR!D100+HU!D100+IE!D100+IT!D100+LT!D100+LU!D100+LV!D100+MT!D100+NL!D100+PL!D100+PT!D100+RO!D100+SE!D100+SI!D100+SK!D100</f>
        <v>29.061811100147729</v>
      </c>
      <c r="E100" s="35">
        <f>AT!E100+BE!E100+BG!E100+CY!E100+CZ!E100+DE!E100+DK!E100+EE!E100+EL!E100+ES!E100+FI!E100+FR!E100+HR!E100+HU!E100+IE!E100+IT!E100+LT!E100+LU!E100+LV!E100+MT!E100+NL!E100+PL!E100+PT!E100+RO!E100+SE!E100+SI!E100+SK!E100</f>
        <v>29.414381288153088</v>
      </c>
      <c r="F100" s="35">
        <f>AT!F100+BE!F100+BG!F100+CY!F100+CZ!F100+DE!F100+DK!F100+EE!F100+EL!F100+ES!F100+FI!F100+FR!F100+HR!F100+HU!F100+IE!F100+IT!F100+LT!F100+LU!F100+LV!F100+MT!F100+NL!F100+PL!F100+PT!F100+RO!F100+SE!F100+SI!F100+SK!F100</f>
        <v>32.404683461205622</v>
      </c>
      <c r="G100" s="35">
        <f>AT!G100+BE!G100+BG!G100+CY!G100+CZ!G100+DE!G100+DK!G100+EE!G100+EL!G100+ES!G100+FI!G100+FR!G100+HR!G100+HU!G100+IE!G100+IT!G100+LT!G100+LU!G100+LV!G100+MT!G100+NL!G100+PL!G100+PT!G100+RO!G100+SE!G100+SI!G100+SK!G100</f>
        <v>34.287236578472076</v>
      </c>
      <c r="H100" s="35">
        <f>AT!H100+BE!H100+BG!H100+CY!H100+CZ!H100+DE!H100+DK!H100+EE!H100+EL!H100+ES!H100+FI!H100+FR!H100+HR!H100+HU!H100+IE!H100+IT!H100+LT!H100+LU!H100+LV!H100+MT!H100+NL!H100+PL!H100+PT!H100+RO!H100+SE!H100+SI!H100+SK!H100</f>
        <v>35.980788569017548</v>
      </c>
      <c r="I100" s="35">
        <f>AT!I100+BE!I100+BG!I100+CY!I100+CZ!I100+DE!I100+DK!I100+EE!I100+EL!I100+ES!I100+FI!I100+FR!I100+HR!I100+HU!I100+IE!I100+IT!I100+LT!I100+LU!I100+LV!I100+MT!I100+NL!I100+PL!I100+PT!I100+RO!I100+SE!I100+SI!I100+SK!I100</f>
        <v>38.363090516089251</v>
      </c>
      <c r="J100" s="35">
        <f>AT!J100+BE!J100+BG!J100+CY!J100+CZ!J100+DE!J100+DK!J100+EE!J100+EL!J100+ES!J100+FI!J100+FR!J100+HR!J100+HU!J100+IE!J100+IT!J100+LT!J100+LU!J100+LV!J100+MT!J100+NL!J100+PL!J100+PT!J100+RO!J100+SE!J100+SI!J100+SK!J100</f>
        <v>40.200414261964745</v>
      </c>
      <c r="K100" s="35">
        <f>AT!K100+BE!K100+BG!K100+CY!K100+CZ!K100+DE!K100+DK!K100+EE!K100+EL!K100+ES!K100+FI!K100+FR!K100+HR!K100+HU!K100+IE!K100+IT!K100+LT!K100+LU!K100+LV!K100+MT!K100+NL!K100+PL!K100+PT!K100+RO!K100+SE!K100+SI!K100+SK!K100</f>
        <v>42.000454408121108</v>
      </c>
      <c r="L100" s="35">
        <f>AT!L100+BE!L100+BG!L100+CY!L100+CZ!L100+DE!L100+DK!L100+EE!L100+EL!L100+ES!L100+FI!L100+FR!L100+HR!L100+HU!L100+IE!L100+IT!L100+LT!L100+LU!L100+LV!L100+MT!L100+NL!L100+PL!L100+PT!L100+RO!L100+SE!L100+SI!L100+SK!L100</f>
        <v>46.751019711506999</v>
      </c>
      <c r="M100" s="35">
        <f>AT!M100+BE!M100+BG!M100+CY!M100+CZ!M100+DE!M100+DK!M100+EE!M100+EL!M100+ES!M100+FI!M100+FR!M100+HR!M100+HU!M100+IE!M100+IT!M100+LT!M100+LU!M100+LV!M100+MT!M100+NL!M100+PL!M100+PT!M100+RO!M100+SE!M100+SI!M100+SK!M100</f>
        <v>46.504454313692214</v>
      </c>
      <c r="N100" s="35">
        <f>AT!N100+BE!N100+BG!N100+CY!N100+CZ!N100+DE!N100+DK!N100+EE!N100+EL!N100+ES!N100+FI!N100+FR!N100+HR!N100+HU!N100+IE!N100+IT!N100+LT!N100+LU!N100+LV!N100+MT!N100+NL!N100+PL!N100+PT!N100+RO!N100+SE!N100+SI!N100+SK!N100</f>
        <v>48.921274797264779</v>
      </c>
      <c r="O100" s="35">
        <f>AT!O100+BE!O100+BG!O100+CY!O100+CZ!O100+DE!O100+DK!O100+EE!O100+EL!O100+ES!O100+FI!O100+FR!O100+HR!O100+HU!O100+IE!O100+IT!O100+LT!O100+LU!O100+LV!O100+MT!O100+NL!O100+PL!O100+PT!O100+RO!O100+SE!O100+SI!O100+SK!O100</f>
        <v>48.787497791691209</v>
      </c>
      <c r="P100" s="35">
        <f>AT!P100+BE!P100+BG!P100+CY!P100+CZ!P100+DE!P100+DK!P100+EE!P100+EL!P100+ES!P100+FI!P100+FR!P100+HR!P100+HU!P100+IE!P100+IT!P100+LT!P100+LU!P100+LV!P100+MT!P100+NL!P100+PL!P100+PT!P100+RO!P100+SE!P100+SI!P100+SK!P100</f>
        <v>55.790525584832594</v>
      </c>
      <c r="Q100" s="35">
        <f>AT!Q100+BE!Q100+BG!Q100+CY!Q100+CZ!Q100+DE!Q100+DK!Q100+EE!Q100+EL!Q100+ES!Q100+FI!Q100+FR!Q100+HR!Q100+HU!Q100+IE!Q100+IT!Q100+LT!Q100+LU!Q100+LV!Q100+MT!Q100+NL!Q100+PL!Q100+PT!Q100+RO!Q100+SE!Q100+SI!Q100+SK!Q100</f>
        <v>59.304339636911727</v>
      </c>
      <c r="R100" s="35">
        <f>AT!R100+BE!R100+BG!R100+CY!R100+CZ!R100+DE!R100+DK!R100+EE!R100+EL!R100+ES!R100+FI!R100+FR!R100+HR!R100+HU!R100+IE!R100+IT!R100+LT!R100+LU!R100+LV!R100+MT!R100+NL!R100+PL!R100+PT!R100+RO!R100+SE!R100+SI!R100+SK!R100</f>
        <v>74.129906366980151</v>
      </c>
      <c r="S100" s="35">
        <f>AT!S100+BE!S100+BG!S100+CY!S100+CZ!S100+DE!S100+DK!S100+EE!S100+EL!S100+ES!S100+FI!S100+FR!S100+HR!S100+HU!S100+IE!S100+IT!S100+LT!S100+LU!S100+LV!S100+MT!S100+NL!S100+PL!S100+PT!S100+RO!S100+SE!S100+SI!S100+SK!S100</f>
        <v>80.987533161664913</v>
      </c>
      <c r="T100" s="35">
        <f>AT!T100+BE!T100+BG!T100+CY!T100+CZ!T100+DE!T100+DK!T100+EE!T100+EL!T100+ES!T100+FI!T100+FR!T100+HR!T100+HU!T100+IE!T100+IT!T100+LT!T100+LU!T100+LV!T100+MT!T100+NL!T100+PL!T100+PT!T100+RO!T100+SE!T100+SI!T100+SK!T100</f>
        <v>87.001829552091493</v>
      </c>
      <c r="U100" s="35">
        <f>AT!U100+BE!U100+BG!U100+CY!U100+CZ!U100+DE!U100+DK!U100+EE!U100+EL!U100+ES!U100+FI!U100+FR!U100+HR!U100+HU!U100+IE!U100+IT!U100+LT!U100+LU!U100+LV!U100+MT!U100+NL!U100+PL!U100+PT!U100+RO!U100+SE!U100+SI!U100+SK!U100</f>
        <v>84.750129842203947</v>
      </c>
      <c r="V100" s="35">
        <f>AT!V100+BE!V100+BG!V100+CY!V100+CZ!V100+DE!V100+DK!V100+EE!V100+EL!V100+ES!V100+FI!V100+FR!V100+HR!V100+HU!V100+IE!V100+IT!V100+LT!V100+LU!V100+LV!V100+MT!V100+NL!V100+PL!V100+PT!V100+RO!V100+SE!V100+SI!V100+SK!V100</f>
        <v>84.623483038328288</v>
      </c>
      <c r="W100" s="35">
        <f>AT!W100+BE!W100+BG!W100+CY!W100+CZ!W100+DE!W100+DK!W100+EE!W100+EL!W100+ES!W100+FI!W100+FR!W100+HR!W100+HU!W100+IE!W100+IT!W100+LT!W100+LU!W100+LV!W100+MT!W100+NL!W100+PL!W100+PT!W100+RO!W100+SE!W100+SI!W100+SK!W100</f>
        <v>82.774029433330782</v>
      </c>
      <c r="X100" s="35">
        <f>AT!X100+BE!X100+BG!X100+CY!X100+CZ!X100+DE!X100+DK!X100+EE!X100+EL!X100+ES!X100+FI!X100+FR!X100+HR!X100+HU!X100+IE!X100+IT!X100+LT!X100+LU!X100+LV!X100+MT!X100+NL!X100+PL!X100+PT!X100+RO!X100+SE!X100+SI!X100+SK!X100</f>
        <v>78.367106644972111</v>
      </c>
      <c r="Y100" s="35">
        <f>AT!Y100+BE!Y100+BG!Y100+CY!Y100+CZ!Y100+DE!Y100+DK!Y100+EE!Y100+EL!Y100+ES!Y100+FI!Y100+FR!Y100+HR!Y100+HU!Y100+IE!Y100+IT!Y100+LT!Y100+LU!Y100+LV!Y100+MT!Y100+NL!Y100+PL!Y100+PT!Y100+RO!Y100+SE!Y100+SI!Y100+SK!Y100</f>
        <v>76.692364083368588</v>
      </c>
      <c r="Z100" s="35">
        <f>AT!Z100+BE!Z100+BG!Z100+CY!Z100+CZ!Z100+DE!Z100+DK!Z100+EE!Z100+EL!Z100+ES!Z100+FI!Z100+FR!Z100+HR!Z100+HU!Z100+IE!Z100+IT!Z100+LT!Z100+LU!Z100+LV!Z100+MT!Z100+NL!Z100+PL!Z100+PT!Z100+RO!Z100+SE!Z100+SI!Z100+SK!Z100</f>
        <v>75.868241770453423</v>
      </c>
      <c r="AA100" s="35">
        <f>AT!AA100+BE!AA100+BG!AA100+CY!AA100+CZ!AA100+DE!AA100+DK!AA100+EE!AA100+EL!AA100+ES!AA100+FI!AA100+FR!AA100+HR!AA100+HU!AA100+IE!AA100+IT!AA100+LT!AA100+LU!AA100+LV!AA100+MT!AA100+NL!AA100+PL!AA100+PT!AA100+RO!AA100+SE!AA100+SI!AA100+SK!AA100</f>
        <v>75.148863605123594</v>
      </c>
      <c r="AB100" s="35">
        <f>AT!AB100+BE!AB100+BG!AB100+CY!AB100+CZ!AB100+DE!AB100+DK!AB100+EE!AB100+EL!AB100+ES!AB100+FI!AB100+FR!AB100+HR!AB100+HU!AB100+IE!AB100+IT!AB100+LT!AB100+LU!AB100+LV!AB100+MT!AB100+NL!AB100+PL!AB100+PT!AB100+RO!AB100+SE!AB100+SI!AB100+SK!AB100</f>
        <v>71.289011674072711</v>
      </c>
      <c r="AC100" s="35">
        <f>AT!AC100+BE!AC100+BG!AC100+CY!AC100+CZ!AC100+DE!AC100+DK!AC100+EE!AC100+EL!AC100+ES!AC100+FI!AC100+FR!AC100+HR!AC100+HU!AC100+IE!AC100+IT!AC100+LT!AC100+LU!AC100+LV!AC100+MT!AC100+NL!AC100+PL!AC100+PT!AC100+RO!AC100+SE!AC100+SI!AC100+SK!AC100</f>
        <v>75.02761502631833</v>
      </c>
      <c r="AD100" s="35">
        <f>AT!AD100+BE!AD100+BG!AD100+CY!AD100+CZ!AD100+DE!AD100+DK!AD100+EE!AD100+EL!AD100+ES!AD100+FI!AD100+FR!AD100+HR!AD100+HU!AD100+IE!AD100+IT!AD100+LT!AD100+LU!AD100+LV!AD100+MT!AD100+NL!AD100+PL!AD100+PT!AD100+RO!AD100+SE!AD100+SI!AD100+SK!AD100</f>
        <v>76.119540749169587</v>
      </c>
      <c r="AE100" s="35">
        <f>AT!AE100+BE!AE100+BG!AE100+CY!AE100+CZ!AE100+DE!AE100+DK!AE100+EE!AE100+EL!AE100+ES!AE100+FI!AE100+FR!AE100+HR!AE100+HU!AE100+IE!AE100+IT!AE100+LT!AE100+LU!AE100+LV!AE100+MT!AE100+NL!AE100+PL!AE100+PT!AE100+RO!AE100+SE!AE100+SI!AE100+SK!AE100</f>
        <v>74.734674028585161</v>
      </c>
      <c r="AF100" s="35">
        <f>AT!AF100+BE!AF100+BG!AF100+CY!AF100+CZ!AF100+DE!AF100+DK!AF100+EE!AF100+EL!AF100+ES!AF100+FI!AF100+FR!AF100+HR!AF100+HU!AF100+IE!AF100+IT!AF100+LT!AF100+LU!AF100+LV!AF100+MT!AF100+NL!AF100+PL!AF100+PT!AF100+RO!AF100+SE!AF100+SI!AF100+SK!AF100</f>
        <v>79.525000103513491</v>
      </c>
      <c r="AG100" s="35">
        <f>AT!AG100+BE!AG100+BG!AG100+CY!AG100+CZ!AG100+DE!AG100+DK!AG100+EE!AG100+EL!AG100+ES!AG100+FI!AG100+FR!AG100+HR!AG100+HU!AG100+IE!AG100+IT!AG100+LT!AG100+LU!AG100+LV!AG100+MT!AG100+NL!AG100+PL!AG100+PT!AG100+RO!AG100+SE!AG100+SI!AG100+SK!AG100</f>
        <v>91.794874022242041</v>
      </c>
      <c r="AH100" s="35">
        <f>AT!AH100+BE!AH100+BG!AH100+CY!AH100+CZ!AH100+DE!AH100+DK!AH100+EE!AH100+EL!AH100+ES!AH100+FI!AH100+FR!AH100+HR!AH100+HU!AH100+IE!AH100+IT!AH100+LT!AH100+LU!AH100+LV!AH100+MT!AH100+NL!AH100+PL!AH100+PT!AH100+RO!AH100+SE!AH100+SI!AH100+SK!AH100</f>
        <v>94.114887491696962</v>
      </c>
      <c r="AI100" s="35">
        <f>AT!AI100+BE!AI100+BG!AI100+CY!AI100+CZ!AI100+DE!AI100+DK!AI100+EE!AI100+EL!AI100+ES!AI100+FI!AI100+FR!AI100+HR!AI100+HU!AI100+IE!AI100+IT!AI100+LT!AI100+LU!AI100+LV!AI100+MT!AI100+NL!AI100+PL!AI100+PT!AI100+RO!AI100+SE!AI100+SI!AI100+SK!AI100</f>
        <v>92.653659139418025</v>
      </c>
    </row>
    <row r="101" spans="1:35" x14ac:dyDescent="0.25">
      <c r="A101" s="36" t="s">
        <v>89</v>
      </c>
      <c r="B101" s="37">
        <f>AT!B101+BE!B101+BG!B101+CY!B101+CZ!B101+DE!B101+DK!B101+EE!B101+EL!B101+ES!B101+FI!B101+FR!B101+HR!B101+HU!B101+IE!B101+IT!B101+LT!B101+LU!B101+LV!B101+MT!B101+NL!B101+PL!B101+PT!B101+RO!B101+SE!B101+SI!B101+SK!B101</f>
        <v>95.658056275120188</v>
      </c>
      <c r="C101" s="37">
        <f>AT!C101+BE!C101+BG!C101+CY!C101+CZ!C101+DE!C101+DK!C101+EE!C101+EL!C101+ES!C101+FI!C101+FR!C101+HR!C101+HU!C101+IE!C101+IT!C101+LT!C101+LU!C101+LV!C101+MT!C101+NL!C101+PL!C101+PT!C101+RO!C101+SE!C101+SI!C101+SK!C101</f>
        <v>94.780494566329224</v>
      </c>
      <c r="D101" s="37">
        <f>AT!D101+BE!D101+BG!D101+CY!D101+CZ!D101+DE!D101+DK!D101+EE!D101+EL!D101+ES!D101+FI!D101+FR!D101+HR!D101+HU!D101+IE!D101+IT!D101+LT!D101+LU!D101+LV!D101+MT!D101+NL!D101+PL!D101+PT!D101+RO!D101+SE!D101+SI!D101+SK!D101</f>
        <v>102.96333645471219</v>
      </c>
      <c r="E101" s="37">
        <f>AT!E101+BE!E101+BG!E101+CY!E101+CZ!E101+DE!E101+DK!E101+EE!E101+EL!E101+ES!E101+FI!E101+FR!E101+HR!E101+HU!E101+IE!E101+IT!E101+LT!E101+LU!E101+LV!E101+MT!E101+NL!E101+PL!E101+PT!E101+RO!E101+SE!E101+SI!E101+SK!E101</f>
        <v>104.93558478629015</v>
      </c>
      <c r="F101" s="37">
        <f>AT!F101+BE!F101+BG!F101+CY!F101+CZ!F101+DE!F101+DK!F101+EE!F101+EL!F101+ES!F101+FI!F101+FR!F101+HR!F101+HU!F101+IE!F101+IT!F101+LT!F101+LU!F101+LV!F101+MT!F101+NL!F101+PL!F101+PT!F101+RO!F101+SE!F101+SI!F101+SK!F101</f>
        <v>115.27403721866821</v>
      </c>
      <c r="G101" s="37">
        <f>AT!G101+BE!G101+BG!G101+CY!G101+CZ!G101+DE!G101+DK!G101+EE!G101+EL!G101+ES!G101+FI!G101+FR!G101+HR!G101+HU!G101+IE!G101+IT!G101+LT!G101+LU!G101+LV!G101+MT!G101+NL!G101+PL!G101+PT!G101+RO!G101+SE!G101+SI!G101+SK!G101</f>
        <v>126.0399743155552</v>
      </c>
      <c r="H101" s="37">
        <f>AT!H101+BE!H101+BG!H101+CY!H101+CZ!H101+DE!H101+DK!H101+EE!H101+EL!H101+ES!H101+FI!H101+FR!H101+HR!H101+HU!H101+IE!H101+IT!H101+LT!H101+LU!H101+LV!H101+MT!H101+NL!H101+PL!H101+PT!H101+RO!H101+SE!H101+SI!H101+SK!H101</f>
        <v>132.47064546293478</v>
      </c>
      <c r="I101" s="37">
        <f>AT!I101+BE!I101+BG!I101+CY!I101+CZ!I101+DE!I101+DK!I101+EE!I101+EL!I101+ES!I101+FI!I101+FR!I101+HR!I101+HU!I101+IE!I101+IT!I101+LT!I101+LU!I101+LV!I101+MT!I101+NL!I101+PL!I101+PT!I101+RO!I101+SE!I101+SI!I101+SK!I101</f>
        <v>141.29350907101644</v>
      </c>
      <c r="J101" s="37">
        <f>AT!J101+BE!J101+BG!J101+CY!J101+CZ!J101+DE!J101+DK!J101+EE!J101+EL!J101+ES!J101+FI!J101+FR!J101+HR!J101+HU!J101+IE!J101+IT!J101+LT!J101+LU!J101+LV!J101+MT!J101+NL!J101+PL!J101+PT!J101+RO!J101+SE!J101+SI!J101+SK!J101</f>
        <v>154.20731804674605</v>
      </c>
      <c r="K101" s="37">
        <f>AT!K101+BE!K101+BG!K101+CY!K101+CZ!K101+DE!K101+DK!K101+EE!K101+EL!K101+ES!K101+FI!K101+FR!K101+HR!K101+HU!K101+IE!K101+IT!K101+LT!K101+LU!K101+LV!K101+MT!K101+NL!K101+PL!K101+PT!K101+RO!K101+SE!K101+SI!K101+SK!K101</f>
        <v>171.52743584993519</v>
      </c>
      <c r="L101" s="37">
        <f>AT!L101+BE!L101+BG!L101+CY!L101+CZ!L101+DE!L101+DK!L101+EE!L101+EL!L101+ES!L101+FI!L101+FR!L101+HR!L101+HU!L101+IE!L101+IT!L101+LT!L101+LU!L101+LV!L101+MT!L101+NL!L101+PL!L101+PT!L101+RO!L101+SE!L101+SI!L101+SK!L101</f>
        <v>178.19746292021742</v>
      </c>
      <c r="M101" s="37">
        <f>AT!M101+BE!M101+BG!M101+CY!M101+CZ!M101+DE!M101+DK!M101+EE!M101+EL!M101+ES!M101+FI!M101+FR!M101+HR!M101+HU!M101+IE!M101+IT!M101+LT!M101+LU!M101+LV!M101+MT!M101+NL!M101+PL!M101+PT!M101+RO!M101+SE!M101+SI!M101+SK!M101</f>
        <v>171.72344883600559</v>
      </c>
      <c r="N101" s="37">
        <f>AT!N101+BE!N101+BG!N101+CY!N101+CZ!N101+DE!N101+DK!N101+EE!N101+EL!N101+ES!N101+FI!N101+FR!N101+HR!N101+HU!N101+IE!N101+IT!N101+LT!N101+LU!N101+LV!N101+MT!N101+NL!N101+PL!N101+PT!N101+RO!N101+SE!N101+SI!N101+SK!N101</f>
        <v>177.75320389696839</v>
      </c>
      <c r="O101" s="37">
        <f>AT!O101+BE!O101+BG!O101+CY!O101+CZ!O101+DE!O101+DK!O101+EE!O101+EL!O101+ES!O101+FI!O101+FR!O101+HR!O101+HU!O101+IE!O101+IT!O101+LT!O101+LU!O101+LV!O101+MT!O101+NL!O101+PL!O101+PT!O101+RO!O101+SE!O101+SI!O101+SK!O101</f>
        <v>194.70181435157104</v>
      </c>
      <c r="P101" s="37">
        <f>AT!P101+BE!P101+BG!P101+CY!P101+CZ!P101+DE!P101+DK!P101+EE!P101+EL!P101+ES!P101+FI!P101+FR!P101+HR!P101+HU!P101+IE!P101+IT!P101+LT!P101+LU!P101+LV!P101+MT!P101+NL!P101+PL!P101+PT!P101+RO!P101+SE!P101+SI!P101+SK!P101</f>
        <v>214.44711227016506</v>
      </c>
      <c r="Q101" s="37">
        <f>AT!Q101+BE!Q101+BG!Q101+CY!Q101+CZ!Q101+DE!Q101+DK!Q101+EE!Q101+EL!Q101+ES!Q101+FI!Q101+FR!Q101+HR!Q101+HU!Q101+IE!Q101+IT!Q101+LT!Q101+LU!Q101+LV!Q101+MT!Q101+NL!Q101+PL!Q101+PT!Q101+RO!Q101+SE!Q101+SI!Q101+SK!Q101</f>
        <v>239.16054475346792</v>
      </c>
      <c r="R101" s="37">
        <f>AT!R101+BE!R101+BG!R101+CY!R101+CZ!R101+DE!R101+DK!R101+EE!R101+EL!R101+ES!R101+FI!R101+FR!R101+HR!R101+HU!R101+IE!R101+IT!R101+LT!R101+LU!R101+LV!R101+MT!R101+NL!R101+PL!R101+PT!R101+RO!R101+SE!R101+SI!R101+SK!R101</f>
        <v>267.59996762410748</v>
      </c>
      <c r="S101" s="37">
        <f>AT!S101+BE!S101+BG!S101+CY!S101+CZ!S101+DE!S101+DK!S101+EE!S101+EL!S101+ES!S101+FI!S101+FR!S101+HR!S101+HU!S101+IE!S101+IT!S101+LT!S101+LU!S101+LV!S101+MT!S101+NL!S101+PL!S101+PT!S101+RO!S101+SE!S101+SI!S101+SK!S101</f>
        <v>290.27286901297907</v>
      </c>
      <c r="T101" s="37">
        <f>AT!T101+BE!T101+BG!T101+CY!T101+CZ!T101+DE!T101+DK!T101+EE!T101+EL!T101+ES!T101+FI!T101+FR!T101+HR!T101+HU!T101+IE!T101+IT!T101+LT!T101+LU!T101+LV!T101+MT!T101+NL!T101+PL!T101+PT!T101+RO!T101+SE!T101+SI!T101+SK!T101</f>
        <v>302.39516861185984</v>
      </c>
      <c r="U101" s="37">
        <f>AT!U101+BE!U101+BG!U101+CY!U101+CZ!U101+DE!U101+DK!U101+EE!U101+EL!U101+ES!U101+FI!U101+FR!U101+HR!U101+HU!U101+IE!U101+IT!U101+LT!U101+LU!U101+LV!U101+MT!U101+NL!U101+PL!U101+PT!U101+RO!U101+SE!U101+SI!U101+SK!U101</f>
        <v>285.1985002932405</v>
      </c>
      <c r="V101" s="37">
        <f>AT!V101+BE!V101+BG!V101+CY!V101+CZ!V101+DE!V101+DK!V101+EE!V101+EL!V101+ES!V101+FI!V101+FR!V101+HR!V101+HU!V101+IE!V101+IT!V101+LT!V101+LU!V101+LV!V101+MT!V101+NL!V101+PL!V101+PT!V101+RO!V101+SE!V101+SI!V101+SK!V101</f>
        <v>288.78006542496212</v>
      </c>
      <c r="W101" s="37">
        <f>AT!W101+BE!W101+BG!W101+CY!W101+CZ!W101+DE!W101+DK!W101+EE!W101+EL!W101+ES!W101+FI!W101+FR!W101+HR!W101+HU!W101+IE!W101+IT!W101+LT!W101+LU!W101+LV!W101+MT!W101+NL!W101+PL!W101+PT!W101+RO!W101+SE!W101+SI!W101+SK!W101</f>
        <v>295.95440178950372</v>
      </c>
      <c r="X101" s="37">
        <f>AT!X101+BE!X101+BG!X101+CY!X101+CZ!X101+DE!X101+DK!X101+EE!X101+EL!X101+ES!X101+FI!X101+FR!X101+HR!X101+HU!X101+IE!X101+IT!X101+LT!X101+LU!X101+LV!X101+MT!X101+NL!X101+PL!X101+PT!X101+RO!X101+SE!X101+SI!X101+SK!X101</f>
        <v>280.74451616552784</v>
      </c>
      <c r="Y101" s="37">
        <f>AT!Y101+BE!Y101+BG!Y101+CY!Y101+CZ!Y101+DE!Y101+DK!Y101+EE!Y101+EL!Y101+ES!Y101+FI!Y101+FR!Y101+HR!Y101+HU!Y101+IE!Y101+IT!Y101+LT!Y101+LU!Y101+LV!Y101+MT!Y101+NL!Y101+PL!Y101+PT!Y101+RO!Y101+SE!Y101+SI!Y101+SK!Y101</f>
        <v>266.95166061244186</v>
      </c>
      <c r="Z101" s="37">
        <f>AT!Z101+BE!Z101+BG!Z101+CY!Z101+CZ!Z101+DE!Z101+DK!Z101+EE!Z101+EL!Z101+ES!Z101+FI!Z101+FR!Z101+HR!Z101+HU!Z101+IE!Z101+IT!Z101+LT!Z101+LU!Z101+LV!Z101+MT!Z101+NL!Z101+PL!Z101+PT!Z101+RO!Z101+SE!Z101+SI!Z101+SK!Z101</f>
        <v>264.55515300172146</v>
      </c>
      <c r="AA101" s="37">
        <f>AT!AA101+BE!AA101+BG!AA101+CY!AA101+CZ!AA101+DE!AA101+DK!AA101+EE!AA101+EL!AA101+ES!AA101+FI!AA101+FR!AA101+HR!AA101+HU!AA101+IE!AA101+IT!AA101+LT!AA101+LU!AA101+LV!AA101+MT!AA101+NL!AA101+PL!AA101+PT!AA101+RO!AA101+SE!AA101+SI!AA101+SK!AA101</f>
        <v>263.54343010168549</v>
      </c>
      <c r="AB101" s="37">
        <f>AT!AB101+BE!AB101+BG!AB101+CY!AB101+CZ!AB101+DE!AB101+DK!AB101+EE!AB101+EL!AB101+ES!AB101+FI!AB101+FR!AB101+HR!AB101+HU!AB101+IE!AB101+IT!AB101+LT!AB101+LU!AB101+LV!AB101+MT!AB101+NL!AB101+PL!AB101+PT!AB101+RO!AB101+SE!AB101+SI!AB101+SK!AB101</f>
        <v>250.94005254461572</v>
      </c>
      <c r="AC101" s="37">
        <f>AT!AC101+BE!AC101+BG!AC101+CY!AC101+CZ!AC101+DE!AC101+DK!AC101+EE!AC101+EL!AC101+ES!AC101+FI!AC101+FR!AC101+HR!AC101+HU!AC101+IE!AC101+IT!AC101+LT!AC101+LU!AC101+LV!AC101+MT!AC101+NL!AC101+PL!AC101+PT!AC101+RO!AC101+SE!AC101+SI!AC101+SK!AC101</f>
        <v>267.81200166591503</v>
      </c>
      <c r="AD101" s="37">
        <f>AT!AD101+BE!AD101+BG!AD101+CY!AD101+CZ!AD101+DE!AD101+DK!AD101+EE!AD101+EL!AD101+ES!AD101+FI!AD101+FR!AD101+HR!AD101+HU!AD101+IE!AD101+IT!AD101+LT!AD101+LU!AD101+LV!AD101+MT!AD101+NL!AD101+PL!AD101+PT!AD101+RO!AD101+SE!AD101+SI!AD101+SK!AD101</f>
        <v>271.76395694823384</v>
      </c>
      <c r="AE101" s="37">
        <f>AT!AE101+BE!AE101+BG!AE101+CY!AE101+CZ!AE101+DE!AE101+DK!AE101+EE!AE101+EL!AE101+ES!AE101+FI!AE101+FR!AE101+HR!AE101+HU!AE101+IE!AE101+IT!AE101+LT!AE101+LU!AE101+LV!AE101+MT!AE101+NL!AE101+PL!AE101+PT!AE101+RO!AE101+SE!AE101+SI!AE101+SK!AE101</f>
        <v>257.84992285163219</v>
      </c>
      <c r="AF101" s="37">
        <f>AT!AF101+BE!AF101+BG!AF101+CY!AF101+CZ!AF101+DE!AF101+DK!AF101+EE!AF101+EL!AF101+ES!AF101+FI!AF101+FR!AF101+HR!AF101+HU!AF101+IE!AF101+IT!AF101+LT!AF101+LU!AF101+LV!AF101+MT!AF101+NL!AF101+PL!AF101+PT!AF101+RO!AF101+SE!AF101+SI!AF101+SK!AF101</f>
        <v>327.88780845532625</v>
      </c>
      <c r="AG101" s="37">
        <f>AT!AG101+BE!AG101+BG!AG101+CY!AG101+CZ!AG101+DE!AG101+DK!AG101+EE!AG101+EL!AG101+ES!AG101+FI!AG101+FR!AG101+HR!AG101+HU!AG101+IE!AG101+IT!AG101+LT!AG101+LU!AG101+LV!AG101+MT!AG101+NL!AG101+PL!AG101+PT!AG101+RO!AG101+SE!AG101+SI!AG101+SK!AG101</f>
        <v>370.63110278907834</v>
      </c>
      <c r="AH101" s="37">
        <f>AT!AH101+BE!AH101+BG!AH101+CY!AH101+CZ!AH101+DE!AH101+DK!AH101+EE!AH101+EL!AH101+ES!AH101+FI!AH101+FR!AH101+HR!AH101+HU!AH101+IE!AH101+IT!AH101+LT!AH101+LU!AH101+LV!AH101+MT!AH101+NL!AH101+PL!AH101+PT!AH101+RO!AH101+SE!AH101+SI!AH101+SK!AH101</f>
        <v>366.69627293102184</v>
      </c>
      <c r="AI101" s="37">
        <f>AT!AI101+BE!AI101+BG!AI101+CY!AI101+CZ!AI101+DE!AI101+DK!AI101+EE!AI101+EL!AI101+ES!AI101+FI!AI101+FR!AI101+HR!AI101+HU!AI101+IE!AI101+IT!AI101+LT!AI101+LU!AI101+LV!AI101+MT!AI101+NL!AI101+PL!AI101+PT!AI101+RO!AI101+SE!AI101+SI!AI101+SK!AI101</f>
        <v>362.9231997773411</v>
      </c>
    </row>
    <row r="102" spans="1:35" x14ac:dyDescent="0.25">
      <c r="A102" s="20"/>
      <c r="B102" s="20"/>
      <c r="C102" s="20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197.37370928486291</v>
      </c>
      <c r="D103" s="27">
        <f t="shared" si="108"/>
        <v>307.06809063860186</v>
      </c>
      <c r="E103" s="27">
        <f t="shared" si="108"/>
        <v>248.12424038655942</v>
      </c>
      <c r="F103" s="27">
        <f t="shared" si="108"/>
        <v>289.92004205830119</v>
      </c>
      <c r="G103" s="27">
        <f t="shared" si="108"/>
        <v>343.77860446699827</v>
      </c>
      <c r="H103" s="27">
        <f t="shared" si="108"/>
        <v>319.99940780974356</v>
      </c>
      <c r="I103" s="27">
        <f t="shared" si="108"/>
        <v>305.24447970733075</v>
      </c>
      <c r="J103" s="27">
        <f t="shared" si="108"/>
        <v>379.12521459134291</v>
      </c>
      <c r="K103" s="27">
        <f t="shared" si="108"/>
        <v>387.14918787223553</v>
      </c>
      <c r="L103" s="27">
        <f t="shared" si="108"/>
        <v>365.88677482984406</v>
      </c>
      <c r="M103" s="27">
        <f t="shared" si="108"/>
        <v>107.27770608473833</v>
      </c>
      <c r="N103" s="27">
        <f t="shared" si="108"/>
        <v>166.0595278813916</v>
      </c>
      <c r="O103" s="27">
        <f t="shared" si="108"/>
        <v>299.67354225133943</v>
      </c>
      <c r="P103" s="27">
        <f t="shared" si="108"/>
        <v>416.72322956304095</v>
      </c>
      <c r="Q103" s="27">
        <f t="shared" si="108"/>
        <v>375.24324250019117</v>
      </c>
      <c r="R103" s="27">
        <f t="shared" si="108"/>
        <v>389.17070211638213</v>
      </c>
      <c r="S103" s="27">
        <f t="shared" si="108"/>
        <v>448.29527499820733</v>
      </c>
      <c r="T103" s="27">
        <f t="shared" si="108"/>
        <v>209.35062541619223</v>
      </c>
      <c r="U103" s="27">
        <f t="shared" si="108"/>
        <v>26.487565389969888</v>
      </c>
      <c r="V103" s="27">
        <f t="shared" si="108"/>
        <v>172.495021839804</v>
      </c>
      <c r="W103" s="27">
        <f t="shared" si="108"/>
        <v>334.86438482763998</v>
      </c>
      <c r="X103" s="27">
        <f t="shared" si="108"/>
        <v>89.678878337669275</v>
      </c>
      <c r="Y103" s="27">
        <f t="shared" si="108"/>
        <v>113.8781760318501</v>
      </c>
      <c r="Z103" s="27">
        <f t="shared" si="108"/>
        <v>245.62682566221335</v>
      </c>
      <c r="AA103" s="27">
        <f t="shared" si="108"/>
        <v>247.92806385610746</v>
      </c>
      <c r="AB103" s="27">
        <f t="shared" si="108"/>
        <v>336.08300334324235</v>
      </c>
      <c r="AC103" s="27">
        <f t="shared" si="108"/>
        <v>382.49215200078413</v>
      </c>
      <c r="AD103" s="27">
        <f t="shared" si="108"/>
        <v>442.04204948266113</v>
      </c>
      <c r="AE103" s="27">
        <f t="shared" si="108"/>
        <v>276.50976323588657</v>
      </c>
      <c r="AF103" s="27">
        <f t="shared" si="108"/>
        <v>83.632835564210453</v>
      </c>
      <c r="AG103" s="27">
        <f t="shared" si="108"/>
        <v>66.92047405468044</v>
      </c>
      <c r="AH103" s="27">
        <f t="shared" ref="AH103:AI103" si="109">SUM(AH104,AH108)</f>
        <v>105.66785108526797</v>
      </c>
      <c r="AI103" s="27">
        <f t="shared" si="109"/>
        <v>310.53728310669794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186.61223139786665</v>
      </c>
      <c r="D104" s="4">
        <f t="shared" si="110"/>
        <v>287.98604363711456</v>
      </c>
      <c r="E104" s="4">
        <f t="shared" si="110"/>
        <v>235.50594187226329</v>
      </c>
      <c r="F104" s="4">
        <f t="shared" si="110"/>
        <v>268.7944818901388</v>
      </c>
      <c r="G104" s="4">
        <f t="shared" si="110"/>
        <v>321.77981531059913</v>
      </c>
      <c r="H104" s="4">
        <f t="shared" si="110"/>
        <v>299.31916800581422</v>
      </c>
      <c r="I104" s="4">
        <f t="shared" si="110"/>
        <v>284.56664180104525</v>
      </c>
      <c r="J104" s="4">
        <f t="shared" si="110"/>
        <v>352.36958404097004</v>
      </c>
      <c r="K104" s="4">
        <f t="shared" si="110"/>
        <v>358.53186700424101</v>
      </c>
      <c r="L104" s="4">
        <f t="shared" si="110"/>
        <v>339.18268157064836</v>
      </c>
      <c r="M104" s="4">
        <f t="shared" si="110"/>
        <v>95.518136296810169</v>
      </c>
      <c r="N104" s="4">
        <f t="shared" si="110"/>
        <v>146.99203689768567</v>
      </c>
      <c r="O104" s="4">
        <f t="shared" si="110"/>
        <v>273.50847852719937</v>
      </c>
      <c r="P104" s="4">
        <f t="shared" si="110"/>
        <v>378.67702261984857</v>
      </c>
      <c r="Q104" s="4">
        <f t="shared" si="110"/>
        <v>337.87069940230333</v>
      </c>
      <c r="R104" s="4">
        <f t="shared" si="110"/>
        <v>335.38187370858134</v>
      </c>
      <c r="S104" s="4">
        <f t="shared" si="110"/>
        <v>409.09045063994904</v>
      </c>
      <c r="T104" s="4">
        <f t="shared" si="110"/>
        <v>178.11281157842805</v>
      </c>
      <c r="U104" s="4">
        <f t="shared" si="110"/>
        <v>23.638530908943387</v>
      </c>
      <c r="V104" s="4">
        <f t="shared" si="110"/>
        <v>153.40207855028075</v>
      </c>
      <c r="W104" s="4">
        <f t="shared" si="110"/>
        <v>316.65379899491393</v>
      </c>
      <c r="X104" s="4">
        <f t="shared" si="110"/>
        <v>86.783139831716312</v>
      </c>
      <c r="Y104" s="4">
        <f t="shared" si="110"/>
        <v>111.20014713490643</v>
      </c>
      <c r="Z104" s="4">
        <f t="shared" si="110"/>
        <v>229.59562616476836</v>
      </c>
      <c r="AA104" s="4">
        <f t="shared" si="110"/>
        <v>235.91357790051981</v>
      </c>
      <c r="AB104" s="4">
        <f t="shared" si="110"/>
        <v>333.28029020895502</v>
      </c>
      <c r="AC104" s="4">
        <f t="shared" si="110"/>
        <v>349.93548684704689</v>
      </c>
      <c r="AD104" s="4">
        <f t="shared" si="110"/>
        <v>426.72114874010788</v>
      </c>
      <c r="AE104" s="4">
        <f t="shared" si="110"/>
        <v>272.26190799120707</v>
      </c>
      <c r="AF104" s="4">
        <f t="shared" si="110"/>
        <v>0.15125747419695612</v>
      </c>
      <c r="AG104" s="4">
        <f t="shared" si="110"/>
        <v>0.49194509371333867</v>
      </c>
      <c r="AH104" s="4">
        <f t="shared" ref="AH104:AI104" si="111">SUM(AH105:AH107)</f>
        <v>95.664123245837104</v>
      </c>
      <c r="AI104" s="4">
        <f t="shared" si="111"/>
        <v>304.33366015330239</v>
      </c>
    </row>
    <row r="105" spans="1:35" x14ac:dyDescent="0.25">
      <c r="A105" s="32" t="s">
        <v>3</v>
      </c>
      <c r="B105" s="33">
        <f>AT!B105+BE!B105+BG!B105+CY!B105+CZ!B105+DE!B105+DK!B105+EE!B105+EL!B105+ES!B105+FI!B105+FR!B105+HR!B105+HU!B105+IE!B105+IT!B105+LT!B105+LU!B105+LV!B105+MT!B105+NL!B105+PL!B105+PT!B105+RO!B105+SE!B105+SI!B105+SK!B105</f>
        <v>0</v>
      </c>
      <c r="C105" s="33">
        <f>AT!C105+BE!C105+BG!C105+CY!C105+CZ!C105+DE!C105+DK!C105+EE!C105+EL!C105+ES!C105+FI!C105+FR!C105+HR!C105+HU!C105+IE!C105+IT!C105+LT!C105+LU!C105+LV!C105+MT!C105+NL!C105+PL!C105+PT!C105+RO!C105+SE!C105+SI!C105+SK!C105</f>
        <v>61.301644112637938</v>
      </c>
      <c r="D105" s="33">
        <f>AT!D105+BE!D105+BG!D105+CY!D105+CZ!D105+DE!D105+DK!D105+EE!D105+EL!D105+ES!D105+FI!D105+FR!D105+HR!D105+HU!D105+IE!D105+IT!D105+LT!D105+LU!D105+LV!D105+MT!D105+NL!D105+PL!D105+PT!D105+RO!D105+SE!D105+SI!D105+SK!D105</f>
        <v>40.717623569229026</v>
      </c>
      <c r="E105" s="33">
        <f>AT!E105+BE!E105+BG!E105+CY!E105+CZ!E105+DE!E105+DK!E105+EE!E105+EL!E105+ES!E105+FI!E105+FR!E105+HR!E105+HU!E105+IE!E105+IT!E105+LT!E105+LU!E105+LV!E105+MT!E105+NL!E105+PL!E105+PT!E105+RO!E105+SE!E105+SI!E105+SK!E105</f>
        <v>42.547926737760534</v>
      </c>
      <c r="F105" s="33">
        <f>AT!F105+BE!F105+BG!F105+CY!F105+CZ!F105+DE!F105+DK!F105+EE!F105+EL!F105+ES!F105+FI!F105+FR!F105+HR!F105+HU!F105+IE!F105+IT!F105+LT!F105+LU!F105+LV!F105+MT!F105+NL!F105+PL!F105+PT!F105+RO!F105+SE!F105+SI!F105+SK!F105</f>
        <v>15.536873999953333</v>
      </c>
      <c r="G105" s="33">
        <f>AT!G105+BE!G105+BG!G105+CY!G105+CZ!G105+DE!G105+DK!G105+EE!G105+EL!G105+ES!G105+FI!G105+FR!G105+HR!G105+HU!G105+IE!G105+IT!G105+LT!G105+LU!G105+LV!G105+MT!G105+NL!G105+PL!G105+PT!G105+RO!G105+SE!G105+SI!G105+SK!G105</f>
        <v>59.399865091583308</v>
      </c>
      <c r="H105" s="33">
        <f>AT!H105+BE!H105+BG!H105+CY!H105+CZ!H105+DE!H105+DK!H105+EE!H105+EL!H105+ES!H105+FI!H105+FR!H105+HR!H105+HU!H105+IE!H105+IT!H105+LT!H105+LU!H105+LV!H105+MT!H105+NL!H105+PL!H105+PT!H105+RO!H105+SE!H105+SI!H105+SK!H105</f>
        <v>72.785471269382811</v>
      </c>
      <c r="I105" s="33">
        <f>AT!I105+BE!I105+BG!I105+CY!I105+CZ!I105+DE!I105+DK!I105+EE!I105+EL!I105+ES!I105+FI!I105+FR!I105+HR!I105+HU!I105+IE!I105+IT!I105+LT!I105+LU!I105+LV!I105+MT!I105+NL!I105+PL!I105+PT!I105+RO!I105+SE!I105+SI!I105+SK!I105</f>
        <v>64.063565035905384</v>
      </c>
      <c r="J105" s="33">
        <f>AT!J105+BE!J105+BG!J105+CY!J105+CZ!J105+DE!J105+DK!J105+EE!J105+EL!J105+ES!J105+FI!J105+FR!J105+HR!J105+HU!J105+IE!J105+IT!J105+LT!J105+LU!J105+LV!J105+MT!J105+NL!J105+PL!J105+PT!J105+RO!J105+SE!J105+SI!J105+SK!J105</f>
        <v>106.81133041251343</v>
      </c>
      <c r="K105" s="33">
        <f>AT!K105+BE!K105+BG!K105+CY!K105+CZ!K105+DE!K105+DK!K105+EE!K105+EL!K105+ES!K105+FI!K105+FR!K105+HR!K105+HU!K105+IE!K105+IT!K105+LT!K105+LU!K105+LV!K105+MT!K105+NL!K105+PL!K105+PT!K105+RO!K105+SE!K105+SI!K105+SK!K105</f>
        <v>67.963293925680745</v>
      </c>
      <c r="L105" s="33">
        <f>AT!L105+BE!L105+BG!L105+CY!L105+CZ!L105+DE!L105+DK!L105+EE!L105+EL!L105+ES!L105+FI!L105+FR!L105+HR!L105+HU!L105+IE!L105+IT!L105+LT!L105+LU!L105+LV!L105+MT!L105+NL!L105+PL!L105+PT!L105+RO!L105+SE!L105+SI!L105+SK!L105</f>
        <v>85.06561977506685</v>
      </c>
      <c r="M105" s="33">
        <f>AT!M105+BE!M105+BG!M105+CY!M105+CZ!M105+DE!M105+DK!M105+EE!M105+EL!M105+ES!M105+FI!M105+FR!M105+HR!M105+HU!M105+IE!M105+IT!M105+LT!M105+LU!M105+LV!M105+MT!M105+NL!M105+PL!M105+PT!M105+RO!M105+SE!M105+SI!M105+SK!M105</f>
        <v>16.934852151009849</v>
      </c>
      <c r="N105" s="33">
        <f>AT!N105+BE!N105+BG!N105+CY!N105+CZ!N105+DE!N105+DK!N105+EE!N105+EL!N105+ES!N105+FI!N105+FR!N105+HR!N105+HU!N105+IE!N105+IT!N105+LT!N105+LU!N105+LV!N105+MT!N105+NL!N105+PL!N105+PT!N105+RO!N105+SE!N105+SI!N105+SK!N105</f>
        <v>36.352581806302297</v>
      </c>
      <c r="O105" s="33">
        <f>AT!O105+BE!O105+BG!O105+CY!O105+CZ!O105+DE!O105+DK!O105+EE!O105+EL!O105+ES!O105+FI!O105+FR!O105+HR!O105+HU!O105+IE!O105+IT!O105+LT!O105+LU!O105+LV!O105+MT!O105+NL!O105+PL!O105+PT!O105+RO!O105+SE!O105+SI!O105+SK!O105</f>
        <v>48.901669292538386</v>
      </c>
      <c r="P105" s="33">
        <f>AT!P105+BE!P105+BG!P105+CY!P105+CZ!P105+DE!P105+DK!P105+EE!P105+EL!P105+ES!P105+FI!P105+FR!P105+HR!P105+HU!P105+IE!P105+IT!P105+LT!P105+LU!P105+LV!P105+MT!P105+NL!P105+PL!P105+PT!P105+RO!P105+SE!P105+SI!P105+SK!P105</f>
        <v>58.029130607247268</v>
      </c>
      <c r="Q105" s="33">
        <f>AT!Q105+BE!Q105+BG!Q105+CY!Q105+CZ!Q105+DE!Q105+DK!Q105+EE!Q105+EL!Q105+ES!Q105+FI!Q105+FR!Q105+HR!Q105+HU!Q105+IE!Q105+IT!Q105+LT!Q105+LU!Q105+LV!Q105+MT!Q105+NL!Q105+PL!Q105+PT!Q105+RO!Q105+SE!Q105+SI!Q105+SK!Q105</f>
        <v>52.097795395594865</v>
      </c>
      <c r="R105" s="33">
        <f>AT!R105+BE!R105+BG!R105+CY!R105+CZ!R105+DE!R105+DK!R105+EE!R105+EL!R105+ES!R105+FI!R105+FR!R105+HR!R105+HU!R105+IE!R105+IT!R105+LT!R105+LU!R105+LV!R105+MT!R105+NL!R105+PL!R105+PT!R105+RO!R105+SE!R105+SI!R105+SK!R105</f>
        <v>55.591957552146916</v>
      </c>
      <c r="S105" s="33">
        <f>AT!S105+BE!S105+BG!S105+CY!S105+CZ!S105+DE!S105+DK!S105+EE!S105+EL!S105+ES!S105+FI!S105+FR!S105+HR!S105+HU!S105+IE!S105+IT!S105+LT!S105+LU!S105+LV!S105+MT!S105+NL!S105+PL!S105+PT!S105+RO!S105+SE!S105+SI!S105+SK!S105</f>
        <v>62.271995049417846</v>
      </c>
      <c r="T105" s="33">
        <f>AT!T105+BE!T105+BG!T105+CY!T105+CZ!T105+DE!T105+DK!T105+EE!T105+EL!T105+ES!T105+FI!T105+FR!T105+HR!T105+HU!T105+IE!T105+IT!T105+LT!T105+LU!T105+LV!T105+MT!T105+NL!T105+PL!T105+PT!T105+RO!T105+SE!T105+SI!T105+SK!T105</f>
        <v>15.736015914151039</v>
      </c>
      <c r="U105" s="33">
        <f>AT!U105+BE!U105+BG!U105+CY!U105+CZ!U105+DE!U105+DK!U105+EE!U105+EL!U105+ES!U105+FI!U105+FR!U105+HR!U105+HU!U105+IE!U105+IT!U105+LT!U105+LU!U105+LV!U105+MT!U105+NL!U105+PL!U105+PT!U105+RO!U105+SE!U105+SI!U105+SK!U105</f>
        <v>12.174409521632729</v>
      </c>
      <c r="V105" s="33">
        <f>AT!V105+BE!V105+BG!V105+CY!V105+CZ!V105+DE!V105+DK!V105+EE!V105+EL!V105+ES!V105+FI!V105+FR!V105+HR!V105+HU!V105+IE!V105+IT!V105+LT!V105+LU!V105+LV!V105+MT!V105+NL!V105+PL!V105+PT!V105+RO!V105+SE!V105+SI!V105+SK!V105</f>
        <v>11.032701404973725</v>
      </c>
      <c r="W105" s="33">
        <f>AT!W105+BE!W105+BG!W105+CY!W105+CZ!W105+DE!W105+DK!W105+EE!W105+EL!W105+ES!W105+FI!W105+FR!W105+HR!W105+HU!W105+IE!W105+IT!W105+LT!W105+LU!W105+LV!W105+MT!W105+NL!W105+PL!W105+PT!W105+RO!W105+SE!W105+SI!W105+SK!W105</f>
        <v>57.334519260458528</v>
      </c>
      <c r="X105" s="33">
        <f>AT!X105+BE!X105+BG!X105+CY!X105+CZ!X105+DE!X105+DK!X105+EE!X105+EL!X105+ES!X105+FI!X105+FR!X105+HR!X105+HU!X105+IE!X105+IT!X105+LT!X105+LU!X105+LV!X105+MT!X105+NL!X105+PL!X105+PT!X105+RO!X105+SE!X105+SI!X105+SK!X105</f>
        <v>10.813448514645339</v>
      </c>
      <c r="Y105" s="33">
        <f>AT!Y105+BE!Y105+BG!Y105+CY!Y105+CZ!Y105+DE!Y105+DK!Y105+EE!Y105+EL!Y105+ES!Y105+FI!Y105+FR!Y105+HR!Y105+HU!Y105+IE!Y105+IT!Y105+LT!Y105+LU!Y105+LV!Y105+MT!Y105+NL!Y105+PL!Y105+PT!Y105+RO!Y105+SE!Y105+SI!Y105+SK!Y105</f>
        <v>8.6981173141265664</v>
      </c>
      <c r="Z105" s="33">
        <f>AT!Z105+BE!Z105+BG!Z105+CY!Z105+CZ!Z105+DE!Z105+DK!Z105+EE!Z105+EL!Z105+ES!Z105+FI!Z105+FR!Z105+HR!Z105+HU!Z105+IE!Z105+IT!Z105+LT!Z105+LU!Z105+LV!Z105+MT!Z105+NL!Z105+PL!Z105+PT!Z105+RO!Z105+SE!Z105+SI!Z105+SK!Z105</f>
        <v>7.808326563921673</v>
      </c>
      <c r="AA105" s="33">
        <f>AT!AA105+BE!AA105+BG!AA105+CY!AA105+CZ!AA105+DE!AA105+DK!AA105+EE!AA105+EL!AA105+ES!AA105+FI!AA105+FR!AA105+HR!AA105+HU!AA105+IE!AA105+IT!AA105+LT!AA105+LU!AA105+LV!AA105+MT!AA105+NL!AA105+PL!AA105+PT!AA105+RO!AA105+SE!AA105+SI!AA105+SK!AA105</f>
        <v>33.927081996753934</v>
      </c>
      <c r="AB105" s="33">
        <f>AT!AB105+BE!AB105+BG!AB105+CY!AB105+CZ!AB105+DE!AB105+DK!AB105+EE!AB105+EL!AB105+ES!AB105+FI!AB105+FR!AB105+HR!AB105+HU!AB105+IE!AB105+IT!AB105+LT!AB105+LU!AB105+LV!AB105+MT!AB105+NL!AB105+PL!AB105+PT!AB105+RO!AB105+SE!AB105+SI!AB105+SK!AB105</f>
        <v>51.05652460740253</v>
      </c>
      <c r="AC105" s="33">
        <f>AT!AC105+BE!AC105+BG!AC105+CY!AC105+CZ!AC105+DE!AC105+DK!AC105+EE!AC105+EL!AC105+ES!AC105+FI!AC105+FR!AC105+HR!AC105+HU!AC105+IE!AC105+IT!AC105+LT!AC105+LU!AC105+LV!AC105+MT!AC105+NL!AC105+PL!AC105+PT!AC105+RO!AC105+SE!AC105+SI!AC105+SK!AC105</f>
        <v>43.209348762397184</v>
      </c>
      <c r="AD105" s="33">
        <f>AT!AD105+BE!AD105+BG!AD105+CY!AD105+CZ!AD105+DE!AD105+DK!AD105+EE!AD105+EL!AD105+ES!AD105+FI!AD105+FR!AD105+HR!AD105+HU!AD105+IE!AD105+IT!AD105+LT!AD105+LU!AD105+LV!AD105+MT!AD105+NL!AD105+PL!AD105+PT!AD105+RO!AD105+SE!AD105+SI!AD105+SK!AD105</f>
        <v>58.741332939232784</v>
      </c>
      <c r="AE105" s="33">
        <f>AT!AE105+BE!AE105+BG!AE105+CY!AE105+CZ!AE105+DE!AE105+DK!AE105+EE!AE105+EL!AE105+ES!AE105+FI!AE105+FR!AE105+HR!AE105+HU!AE105+IE!AE105+IT!AE105+LT!AE105+LU!AE105+LV!AE105+MT!AE105+NL!AE105+PL!AE105+PT!AE105+RO!AE105+SE!AE105+SI!AE105+SK!AE105</f>
        <v>45.230053543196696</v>
      </c>
      <c r="AF105" s="33">
        <f>AT!AF105+BE!AF105+BG!AF105+CY!AF105+CZ!AF105+DE!AF105+DK!AF105+EE!AF105+EL!AF105+ES!AF105+FI!AF105+FR!AF105+HR!AF105+HU!AF105+IE!AF105+IT!AF105+LT!AF105+LU!AF105+LV!AF105+MT!AF105+NL!AF105+PL!AF105+PT!AF105+RO!AF105+SE!AF105+SI!AF105+SK!AF105</f>
        <v>0.14524097657838486</v>
      </c>
      <c r="AG105" s="33">
        <f>AT!AG105+BE!AG105+BG!AG105+CY!AG105+CZ!AG105+DE!AG105+DK!AG105+EE!AG105+EL!AG105+ES!AG105+FI!AG105+FR!AG105+HR!AG105+HU!AG105+IE!AG105+IT!AG105+LT!AG105+LU!AG105+LV!AG105+MT!AG105+NL!AG105+PL!AG105+PT!AG105+RO!AG105+SE!AG105+SI!AG105+SK!AG105</f>
        <v>0.12436651923023334</v>
      </c>
      <c r="AH105" s="33">
        <f>AT!AH105+BE!AH105+BG!AH105+CY!AH105+CZ!AH105+DE!AH105+DK!AH105+EE!AH105+EL!AH105+ES!AH105+FI!AH105+FR!AH105+HR!AH105+HU!AH105+IE!AH105+IT!AH105+LT!AH105+LU!AH105+LV!AH105+MT!AH105+NL!AH105+PL!AH105+PT!AH105+RO!AH105+SE!AH105+SI!AH105+SK!AH105</f>
        <v>50.973588626403426</v>
      </c>
      <c r="AI105" s="33">
        <f>AT!AI105+BE!AI105+BG!AI105+CY!AI105+CZ!AI105+DE!AI105+DK!AI105+EE!AI105+EL!AI105+ES!AI105+FI!AI105+FR!AI105+HR!AI105+HU!AI105+IE!AI105+IT!AI105+LT!AI105+LU!AI105+LV!AI105+MT!AI105+NL!AI105+PL!AI105+PT!AI105+RO!AI105+SE!AI105+SI!AI105+SK!AI105</f>
        <v>35.661681651416309</v>
      </c>
    </row>
    <row r="106" spans="1:35" x14ac:dyDescent="0.25">
      <c r="A106" s="32" t="s">
        <v>88</v>
      </c>
      <c r="B106" s="33">
        <f>AT!B106+BE!B106+BG!B106+CY!B106+CZ!B106+DE!B106+DK!B106+EE!B106+EL!B106+ES!B106+FI!B106+FR!B106+HR!B106+HU!B106+IE!B106+IT!B106+LT!B106+LU!B106+LV!B106+MT!B106+NL!B106+PL!B106+PT!B106+RO!B106+SE!B106+SI!B106+SK!B106</f>
        <v>0</v>
      </c>
      <c r="C106" s="33">
        <f>AT!C106+BE!C106+BG!C106+CY!C106+CZ!C106+DE!C106+DK!C106+EE!C106+EL!C106+ES!C106+FI!C106+FR!C106+HR!C106+HU!C106+IE!C106+IT!C106+LT!C106+LU!C106+LV!C106+MT!C106+NL!C106+PL!C106+PT!C106+RO!C106+SE!C106+SI!C106+SK!C106</f>
        <v>61.97842453302232</v>
      </c>
      <c r="D106" s="33">
        <f>AT!D106+BE!D106+BG!D106+CY!D106+CZ!D106+DE!D106+DK!D106+EE!D106+EL!D106+ES!D106+FI!D106+FR!D106+HR!D106+HU!D106+IE!D106+IT!D106+LT!D106+LU!D106+LV!D106+MT!D106+NL!D106+PL!D106+PT!D106+RO!D106+SE!D106+SI!D106+SK!D106</f>
        <v>107.3678069708852</v>
      </c>
      <c r="E106" s="33">
        <f>AT!E106+BE!E106+BG!E106+CY!E106+CZ!E106+DE!E106+DK!E106+EE!E106+EL!E106+ES!E106+FI!E106+FR!E106+HR!E106+HU!E106+IE!E106+IT!E106+LT!E106+LU!E106+LV!E106+MT!E106+NL!E106+PL!E106+PT!E106+RO!E106+SE!E106+SI!E106+SK!E106</f>
        <v>90.004847269683296</v>
      </c>
      <c r="F106" s="33">
        <f>AT!F106+BE!F106+BG!F106+CY!F106+CZ!F106+DE!F106+DK!F106+EE!F106+EL!F106+ES!F106+FI!F106+FR!F106+HR!F106+HU!F106+IE!F106+IT!F106+LT!F106+LU!F106+LV!F106+MT!F106+NL!F106+PL!F106+PT!F106+RO!F106+SE!F106+SI!F106+SK!F106</f>
        <v>127.19381328829897</v>
      </c>
      <c r="G106" s="33">
        <f>AT!G106+BE!G106+BG!G106+CY!G106+CZ!G106+DE!G106+DK!G106+EE!G106+EL!G106+ES!G106+FI!G106+FR!G106+HR!G106+HU!G106+IE!G106+IT!G106+LT!G106+LU!G106+LV!G106+MT!G106+NL!G106+PL!G106+PT!G106+RO!G106+SE!G106+SI!G106+SK!G106</f>
        <v>116.54699823294629</v>
      </c>
      <c r="H106" s="33">
        <f>AT!H106+BE!H106+BG!H106+CY!H106+CZ!H106+DE!H106+DK!H106+EE!H106+EL!H106+ES!H106+FI!H106+FR!H106+HR!H106+HU!H106+IE!H106+IT!H106+LT!H106+LU!H106+LV!H106+MT!H106+NL!H106+PL!H106+PT!H106+RO!H106+SE!H106+SI!H106+SK!H106</f>
        <v>95.055372253996609</v>
      </c>
      <c r="I106" s="33">
        <f>AT!I106+BE!I106+BG!I106+CY!I106+CZ!I106+DE!I106+DK!I106+EE!I106+EL!I106+ES!I106+FI!I106+FR!I106+HR!I106+HU!I106+IE!I106+IT!I106+LT!I106+LU!I106+LV!I106+MT!I106+NL!I106+PL!I106+PT!I106+RO!I106+SE!I106+SI!I106+SK!I106</f>
        <v>98.766694546463413</v>
      </c>
      <c r="J106" s="33">
        <f>AT!J106+BE!J106+BG!J106+CY!J106+CZ!J106+DE!J106+DK!J106+EE!J106+EL!J106+ES!J106+FI!J106+FR!J106+HR!J106+HU!J106+IE!J106+IT!J106+LT!J106+LU!J106+LV!J106+MT!J106+NL!J106+PL!J106+PT!J106+RO!J106+SE!J106+SI!J106+SK!J106</f>
        <v>123.49562925689369</v>
      </c>
      <c r="K106" s="33">
        <f>AT!K106+BE!K106+BG!K106+CY!K106+CZ!K106+DE!K106+DK!K106+EE!K106+EL!K106+ES!K106+FI!K106+FR!K106+HR!K106+HU!K106+IE!K106+IT!K106+LT!K106+LU!K106+LV!K106+MT!K106+NL!K106+PL!K106+PT!K106+RO!K106+SE!K106+SI!K106+SK!K106</f>
        <v>142.66555105915785</v>
      </c>
      <c r="L106" s="33">
        <f>AT!L106+BE!L106+BG!L106+CY!L106+CZ!L106+DE!L106+DK!L106+EE!L106+EL!L106+ES!L106+FI!L106+FR!L106+HR!L106+HU!L106+IE!L106+IT!L106+LT!L106+LU!L106+LV!L106+MT!L106+NL!L106+PL!L106+PT!L106+RO!L106+SE!L106+SI!L106+SK!L106</f>
        <v>106.79143964412837</v>
      </c>
      <c r="M106" s="33">
        <f>AT!M106+BE!M106+BG!M106+CY!M106+CZ!M106+DE!M106+DK!M106+EE!M106+EL!M106+ES!M106+FI!M106+FR!M106+HR!M106+HU!M106+IE!M106+IT!M106+LT!M106+LU!M106+LV!M106+MT!M106+NL!M106+PL!M106+PT!M106+RO!M106+SE!M106+SI!M106+SK!M106</f>
        <v>29.976293442835807</v>
      </c>
      <c r="N106" s="33">
        <f>AT!N106+BE!N106+BG!N106+CY!N106+CZ!N106+DE!N106+DK!N106+EE!N106+EL!N106+ES!N106+FI!N106+FR!N106+HR!N106+HU!N106+IE!N106+IT!N106+LT!N106+LU!N106+LV!N106+MT!N106+NL!N106+PL!N106+PT!N106+RO!N106+SE!N106+SI!N106+SK!N106</f>
        <v>33.456062826455423</v>
      </c>
      <c r="O106" s="33">
        <f>AT!O106+BE!O106+BG!O106+CY!O106+CZ!O106+DE!O106+DK!O106+EE!O106+EL!O106+ES!O106+FI!O106+FR!O106+HR!O106+HU!O106+IE!O106+IT!O106+LT!O106+LU!O106+LV!O106+MT!O106+NL!O106+PL!O106+PT!O106+RO!O106+SE!O106+SI!O106+SK!O106</f>
        <v>113.66228694809851</v>
      </c>
      <c r="P106" s="33">
        <f>AT!P106+BE!P106+BG!P106+CY!P106+CZ!P106+DE!P106+DK!P106+EE!P106+EL!P106+ES!P106+FI!P106+FR!P106+HR!P106+HU!P106+IE!P106+IT!P106+LT!P106+LU!P106+LV!P106+MT!P106+NL!P106+PL!P106+PT!P106+RO!P106+SE!P106+SI!P106+SK!P106</f>
        <v>143.00728822186963</v>
      </c>
      <c r="Q106" s="33">
        <f>AT!Q106+BE!Q106+BG!Q106+CY!Q106+CZ!Q106+DE!Q106+DK!Q106+EE!Q106+EL!Q106+ES!Q106+FI!Q106+FR!Q106+HR!Q106+HU!Q106+IE!Q106+IT!Q106+LT!Q106+LU!Q106+LV!Q106+MT!Q106+NL!Q106+PL!Q106+PT!Q106+RO!Q106+SE!Q106+SI!Q106+SK!Q106</f>
        <v>116.49499114989406</v>
      </c>
      <c r="R106" s="33">
        <f>AT!R106+BE!R106+BG!R106+CY!R106+CZ!R106+DE!R106+DK!R106+EE!R106+EL!R106+ES!R106+FI!R106+FR!R106+HR!R106+HU!R106+IE!R106+IT!R106+LT!R106+LU!R106+LV!R106+MT!R106+NL!R106+PL!R106+PT!R106+RO!R106+SE!R106+SI!R106+SK!R106</f>
        <v>140.14520685589898</v>
      </c>
      <c r="S106" s="33">
        <f>AT!S106+BE!S106+BG!S106+CY!S106+CZ!S106+DE!S106+DK!S106+EE!S106+EL!S106+ES!S106+FI!S106+FR!S106+HR!S106+HU!S106+IE!S106+IT!S106+LT!S106+LU!S106+LV!S106+MT!S106+NL!S106+PL!S106+PT!S106+RO!S106+SE!S106+SI!S106+SK!S106</f>
        <v>166.99813127132455</v>
      </c>
      <c r="T106" s="33">
        <f>AT!T106+BE!T106+BG!T106+CY!T106+CZ!T106+DE!T106+DK!T106+EE!T106+EL!T106+ES!T106+FI!T106+FR!T106+HR!T106+HU!T106+IE!T106+IT!T106+LT!T106+LU!T106+LV!T106+MT!T106+NL!T106+PL!T106+PT!T106+RO!T106+SE!T106+SI!T106+SK!T106</f>
        <v>58.706393763564307</v>
      </c>
      <c r="U106" s="33">
        <f>AT!U106+BE!U106+BG!U106+CY!U106+CZ!U106+DE!U106+DK!U106+EE!U106+EL!U106+ES!U106+FI!U106+FR!U106+HR!U106+HU!U106+IE!U106+IT!U106+LT!U106+LU!U106+LV!U106+MT!U106+NL!U106+PL!U106+PT!U106+RO!U106+SE!U106+SI!U106+SK!U106</f>
        <v>2.3345706105578641</v>
      </c>
      <c r="V106" s="33">
        <f>AT!V106+BE!V106+BG!V106+CY!V106+CZ!V106+DE!V106+DK!V106+EE!V106+EL!V106+ES!V106+FI!V106+FR!V106+HR!V106+HU!V106+IE!V106+IT!V106+LT!V106+LU!V106+LV!V106+MT!V106+NL!V106+PL!V106+PT!V106+RO!V106+SE!V106+SI!V106+SK!V106</f>
        <v>54.492963920910825</v>
      </c>
      <c r="W106" s="33">
        <f>AT!W106+BE!W106+BG!W106+CY!W106+CZ!W106+DE!W106+DK!W106+EE!W106+EL!W106+ES!W106+FI!W106+FR!W106+HR!W106+HU!W106+IE!W106+IT!W106+LT!W106+LU!W106+LV!W106+MT!W106+NL!W106+PL!W106+PT!W106+RO!W106+SE!W106+SI!W106+SK!W106</f>
        <v>115.91735025663985</v>
      </c>
      <c r="X106" s="33">
        <f>AT!X106+BE!X106+BG!X106+CY!X106+CZ!X106+DE!X106+DK!X106+EE!X106+EL!X106+ES!X106+FI!X106+FR!X106+HR!X106+HU!X106+IE!X106+IT!X106+LT!X106+LU!X106+LV!X106+MT!X106+NL!X106+PL!X106+PT!X106+RO!X106+SE!X106+SI!X106+SK!X106</f>
        <v>13.977932547554786</v>
      </c>
      <c r="Y106" s="33">
        <f>AT!Y106+BE!Y106+BG!Y106+CY!Y106+CZ!Y106+DE!Y106+DK!Y106+EE!Y106+EL!Y106+ES!Y106+FI!Y106+FR!Y106+HR!Y106+HU!Y106+IE!Y106+IT!Y106+LT!Y106+LU!Y106+LV!Y106+MT!Y106+NL!Y106+PL!Y106+PT!Y106+RO!Y106+SE!Y106+SI!Y106+SK!Y106</f>
        <v>27.580078193738629</v>
      </c>
      <c r="Z106" s="33">
        <f>AT!Z106+BE!Z106+BG!Z106+CY!Z106+CZ!Z106+DE!Z106+DK!Z106+EE!Z106+EL!Z106+ES!Z106+FI!Z106+FR!Z106+HR!Z106+HU!Z106+IE!Z106+IT!Z106+LT!Z106+LU!Z106+LV!Z106+MT!Z106+NL!Z106+PL!Z106+PT!Z106+RO!Z106+SE!Z106+SI!Z106+SK!Z106</f>
        <v>95.578365697666683</v>
      </c>
      <c r="AA106" s="33">
        <f>AT!AA106+BE!AA106+BG!AA106+CY!AA106+CZ!AA106+DE!AA106+DK!AA106+EE!AA106+EL!AA106+ES!AA106+FI!AA106+FR!AA106+HR!AA106+HU!AA106+IE!AA106+IT!AA106+LT!AA106+LU!AA106+LV!AA106+MT!AA106+NL!AA106+PL!AA106+PT!AA106+RO!AA106+SE!AA106+SI!AA106+SK!AA106</f>
        <v>112.66892809431293</v>
      </c>
      <c r="AB106" s="33">
        <f>AT!AB106+BE!AB106+BG!AB106+CY!AB106+CZ!AB106+DE!AB106+DK!AB106+EE!AB106+EL!AB106+ES!AB106+FI!AB106+FR!AB106+HR!AB106+HU!AB106+IE!AB106+IT!AB106+LT!AB106+LU!AB106+LV!AB106+MT!AB106+NL!AB106+PL!AB106+PT!AB106+RO!AB106+SE!AB106+SI!AB106+SK!AB106</f>
        <v>161.39032621426429</v>
      </c>
      <c r="AC106" s="33">
        <f>AT!AC106+BE!AC106+BG!AC106+CY!AC106+CZ!AC106+DE!AC106+DK!AC106+EE!AC106+EL!AC106+ES!AC106+FI!AC106+FR!AC106+HR!AC106+HU!AC106+IE!AC106+IT!AC106+LT!AC106+LU!AC106+LV!AC106+MT!AC106+NL!AC106+PL!AC106+PT!AC106+RO!AC106+SE!AC106+SI!AC106+SK!AC106</f>
        <v>147.01594009687099</v>
      </c>
      <c r="AD106" s="33">
        <f>AT!AD106+BE!AD106+BG!AD106+CY!AD106+CZ!AD106+DE!AD106+DK!AD106+EE!AD106+EL!AD106+ES!AD106+FI!AD106+FR!AD106+HR!AD106+HU!AD106+IE!AD106+IT!AD106+LT!AD106+LU!AD106+LV!AD106+MT!AD106+NL!AD106+PL!AD106+PT!AD106+RO!AD106+SE!AD106+SI!AD106+SK!AD106</f>
        <v>156.13085223992462</v>
      </c>
      <c r="AE106" s="33">
        <f>AT!AE106+BE!AE106+BG!AE106+CY!AE106+CZ!AE106+DE!AE106+DK!AE106+EE!AE106+EL!AE106+ES!AE106+FI!AE106+FR!AE106+HR!AE106+HU!AE106+IE!AE106+IT!AE106+LT!AE106+LU!AE106+LV!AE106+MT!AE106+NL!AE106+PL!AE106+PT!AE106+RO!AE106+SE!AE106+SI!AE106+SK!AE106</f>
        <v>61.428678479835611</v>
      </c>
      <c r="AF106" s="33">
        <f>AT!AF106+BE!AF106+BG!AF106+CY!AF106+CZ!AF106+DE!AF106+DK!AF106+EE!AF106+EL!AF106+ES!AF106+FI!AF106+FR!AF106+HR!AF106+HU!AF106+IE!AF106+IT!AF106+LT!AF106+LU!AF106+LV!AF106+MT!AF106+NL!AF106+PL!AF106+PT!AF106+RO!AF106+SE!AF106+SI!AF106+SK!AF106</f>
        <v>0</v>
      </c>
      <c r="AG106" s="33">
        <f>AT!AG106+BE!AG106+BG!AG106+CY!AG106+CZ!AG106+DE!AG106+DK!AG106+EE!AG106+EL!AG106+ES!AG106+FI!AG106+FR!AG106+HR!AG106+HU!AG106+IE!AG106+IT!AG106+LT!AG106+LU!AG106+LV!AG106+MT!AG106+NL!AG106+PL!AG106+PT!AG106+RO!AG106+SE!AG106+SI!AG106+SK!AG106</f>
        <v>0</v>
      </c>
      <c r="AH106" s="33">
        <f>AT!AH106+BE!AH106+BG!AH106+CY!AH106+CZ!AH106+DE!AH106+DK!AH106+EE!AH106+EL!AH106+ES!AH106+FI!AH106+FR!AH106+HR!AH106+HU!AH106+IE!AH106+IT!AH106+LT!AH106+LU!AH106+LV!AH106+MT!AH106+NL!AH106+PL!AH106+PT!AH106+RO!AH106+SE!AH106+SI!AH106+SK!AH106</f>
        <v>25.099811147875897</v>
      </c>
      <c r="AI106" s="33">
        <f>AT!AI106+BE!AI106+BG!AI106+CY!AI106+CZ!AI106+DE!AI106+DK!AI106+EE!AI106+EL!AI106+ES!AI106+FI!AI106+FR!AI106+HR!AI106+HU!AI106+IE!AI106+IT!AI106+LT!AI106+LU!AI106+LV!AI106+MT!AI106+NL!AI106+PL!AI106+PT!AI106+RO!AI106+SE!AI106+SI!AI106+SK!AI106</f>
        <v>146.18488376722752</v>
      </c>
    </row>
    <row r="107" spans="1:35" x14ac:dyDescent="0.25">
      <c r="A107" s="32" t="s">
        <v>89</v>
      </c>
      <c r="B107" s="33">
        <f>AT!B107+BE!B107+BG!B107+CY!B107+CZ!B107+DE!B107+DK!B107+EE!B107+EL!B107+ES!B107+FI!B107+FR!B107+HR!B107+HU!B107+IE!B107+IT!B107+LT!B107+LU!B107+LV!B107+MT!B107+NL!B107+PL!B107+PT!B107+RO!B107+SE!B107+SI!B107+SK!B107</f>
        <v>0</v>
      </c>
      <c r="C107" s="33">
        <f>AT!C107+BE!C107+BG!C107+CY!C107+CZ!C107+DE!C107+DK!C107+EE!C107+EL!C107+ES!C107+FI!C107+FR!C107+HR!C107+HU!C107+IE!C107+IT!C107+LT!C107+LU!C107+LV!C107+MT!C107+NL!C107+PL!C107+PT!C107+RO!C107+SE!C107+SI!C107+SK!C107</f>
        <v>63.332162752206386</v>
      </c>
      <c r="D107" s="33">
        <f>AT!D107+BE!D107+BG!D107+CY!D107+CZ!D107+DE!D107+DK!D107+EE!D107+EL!D107+ES!D107+FI!D107+FR!D107+HR!D107+HU!D107+IE!D107+IT!D107+LT!D107+LU!D107+LV!D107+MT!D107+NL!D107+PL!D107+PT!D107+RO!D107+SE!D107+SI!D107+SK!D107</f>
        <v>139.90061309700033</v>
      </c>
      <c r="E107" s="33">
        <f>AT!E107+BE!E107+BG!E107+CY!E107+CZ!E107+DE!E107+DK!E107+EE!E107+EL!E107+ES!E107+FI!E107+FR!E107+HR!E107+HU!E107+IE!E107+IT!E107+LT!E107+LU!E107+LV!E107+MT!E107+NL!E107+PL!E107+PT!E107+RO!E107+SE!E107+SI!E107+SK!E107</f>
        <v>102.95316786481946</v>
      </c>
      <c r="F107" s="33">
        <f>AT!F107+BE!F107+BG!F107+CY!F107+CZ!F107+DE!F107+DK!F107+EE!F107+EL!F107+ES!F107+FI!F107+FR!F107+HR!F107+HU!F107+IE!F107+IT!F107+LT!F107+LU!F107+LV!F107+MT!F107+NL!F107+PL!F107+PT!F107+RO!F107+SE!F107+SI!F107+SK!F107</f>
        <v>126.06379460188649</v>
      </c>
      <c r="G107" s="33">
        <f>AT!G107+BE!G107+BG!G107+CY!G107+CZ!G107+DE!G107+DK!G107+EE!G107+EL!G107+ES!G107+FI!G107+FR!G107+HR!G107+HU!G107+IE!G107+IT!G107+LT!G107+LU!G107+LV!G107+MT!G107+NL!G107+PL!G107+PT!G107+RO!G107+SE!G107+SI!G107+SK!G107</f>
        <v>145.83295198606953</v>
      </c>
      <c r="H107" s="33">
        <f>AT!H107+BE!H107+BG!H107+CY!H107+CZ!H107+DE!H107+DK!H107+EE!H107+EL!H107+ES!H107+FI!H107+FR!H107+HR!H107+HU!H107+IE!H107+IT!H107+LT!H107+LU!H107+LV!H107+MT!H107+NL!H107+PL!H107+PT!H107+RO!H107+SE!H107+SI!H107+SK!H107</f>
        <v>131.4783244824348</v>
      </c>
      <c r="I107" s="33">
        <f>AT!I107+BE!I107+BG!I107+CY!I107+CZ!I107+DE!I107+DK!I107+EE!I107+EL!I107+ES!I107+FI!I107+FR!I107+HR!I107+HU!I107+IE!I107+IT!I107+LT!I107+LU!I107+LV!I107+MT!I107+NL!I107+PL!I107+PT!I107+RO!I107+SE!I107+SI!I107+SK!I107</f>
        <v>121.73638221867644</v>
      </c>
      <c r="J107" s="33">
        <f>AT!J107+BE!J107+BG!J107+CY!J107+CZ!J107+DE!J107+DK!J107+EE!J107+EL!J107+ES!J107+FI!J107+FR!J107+HR!J107+HU!J107+IE!J107+IT!J107+LT!J107+LU!J107+LV!J107+MT!J107+NL!J107+PL!J107+PT!J107+RO!J107+SE!J107+SI!J107+SK!J107</f>
        <v>122.0626243715629</v>
      </c>
      <c r="K107" s="33">
        <f>AT!K107+BE!K107+BG!K107+CY!K107+CZ!K107+DE!K107+DK!K107+EE!K107+EL!K107+ES!K107+FI!K107+FR!K107+HR!K107+HU!K107+IE!K107+IT!K107+LT!K107+LU!K107+LV!K107+MT!K107+NL!K107+PL!K107+PT!K107+RO!K107+SE!K107+SI!K107+SK!K107</f>
        <v>147.90302201940244</v>
      </c>
      <c r="L107" s="33">
        <f>AT!L107+BE!L107+BG!L107+CY!L107+CZ!L107+DE!L107+DK!L107+EE!L107+EL!L107+ES!L107+FI!L107+FR!L107+HR!L107+HU!L107+IE!L107+IT!L107+LT!L107+LU!L107+LV!L107+MT!L107+NL!L107+PL!L107+PT!L107+RO!L107+SE!L107+SI!L107+SK!L107</f>
        <v>147.32562215145316</v>
      </c>
      <c r="M107" s="33">
        <f>AT!M107+BE!M107+BG!M107+CY!M107+CZ!M107+DE!M107+DK!M107+EE!M107+EL!M107+ES!M107+FI!M107+FR!M107+HR!M107+HU!M107+IE!M107+IT!M107+LT!M107+LU!M107+LV!M107+MT!M107+NL!M107+PL!M107+PT!M107+RO!M107+SE!M107+SI!M107+SK!M107</f>
        <v>48.606990702964509</v>
      </c>
      <c r="N107" s="33">
        <f>AT!N107+BE!N107+BG!N107+CY!N107+CZ!N107+DE!N107+DK!N107+EE!N107+EL!N107+ES!N107+FI!N107+FR!N107+HR!N107+HU!N107+IE!N107+IT!N107+LT!N107+LU!N107+LV!N107+MT!N107+NL!N107+PL!N107+PT!N107+RO!N107+SE!N107+SI!N107+SK!N107</f>
        <v>77.183392264927946</v>
      </c>
      <c r="O107" s="33">
        <f>AT!O107+BE!O107+BG!O107+CY!O107+CZ!O107+DE!O107+DK!O107+EE!O107+EL!O107+ES!O107+FI!O107+FR!O107+HR!O107+HU!O107+IE!O107+IT!O107+LT!O107+LU!O107+LV!O107+MT!O107+NL!O107+PL!O107+PT!O107+RO!O107+SE!O107+SI!O107+SK!O107</f>
        <v>110.94452228656249</v>
      </c>
      <c r="P107" s="33">
        <f>AT!P107+BE!P107+BG!P107+CY!P107+CZ!P107+DE!P107+DK!P107+EE!P107+EL!P107+ES!P107+FI!P107+FR!P107+HR!P107+HU!P107+IE!P107+IT!P107+LT!P107+LU!P107+LV!P107+MT!P107+NL!P107+PL!P107+PT!P107+RO!P107+SE!P107+SI!P107+SK!P107</f>
        <v>177.64060379073172</v>
      </c>
      <c r="Q107" s="33">
        <f>AT!Q107+BE!Q107+BG!Q107+CY!Q107+CZ!Q107+DE!Q107+DK!Q107+EE!Q107+EL!Q107+ES!Q107+FI!Q107+FR!Q107+HR!Q107+HU!Q107+IE!Q107+IT!Q107+LT!Q107+LU!Q107+LV!Q107+MT!Q107+NL!Q107+PL!Q107+PT!Q107+RO!Q107+SE!Q107+SI!Q107+SK!Q107</f>
        <v>169.27791285681437</v>
      </c>
      <c r="R107" s="33">
        <f>AT!R107+BE!R107+BG!R107+CY!R107+CZ!R107+DE!R107+DK!R107+EE!R107+EL!R107+ES!R107+FI!R107+FR!R107+HR!R107+HU!R107+IE!R107+IT!R107+LT!R107+LU!R107+LV!R107+MT!R107+NL!R107+PL!R107+PT!R107+RO!R107+SE!R107+SI!R107+SK!R107</f>
        <v>139.64470930053542</v>
      </c>
      <c r="S107" s="33">
        <f>AT!S107+BE!S107+BG!S107+CY!S107+CZ!S107+DE!S107+DK!S107+EE!S107+EL!S107+ES!S107+FI!S107+FR!S107+HR!S107+HU!S107+IE!S107+IT!S107+LT!S107+LU!S107+LV!S107+MT!S107+NL!S107+PL!S107+PT!S107+RO!S107+SE!S107+SI!S107+SK!S107</f>
        <v>179.82032431920661</v>
      </c>
      <c r="T107" s="33">
        <f>AT!T107+BE!T107+BG!T107+CY!T107+CZ!T107+DE!T107+DK!T107+EE!T107+EL!T107+ES!T107+FI!T107+FR!T107+HR!T107+HU!T107+IE!T107+IT!T107+LT!T107+LU!T107+LV!T107+MT!T107+NL!T107+PL!T107+PT!T107+RO!T107+SE!T107+SI!T107+SK!T107</f>
        <v>103.6704019007127</v>
      </c>
      <c r="U107" s="33">
        <f>AT!U107+BE!U107+BG!U107+CY!U107+CZ!U107+DE!U107+DK!U107+EE!U107+EL!U107+ES!U107+FI!U107+FR!U107+HR!U107+HU!U107+IE!U107+IT!U107+LT!U107+LU!U107+LV!U107+MT!U107+NL!U107+PL!U107+PT!U107+RO!U107+SE!U107+SI!U107+SK!U107</f>
        <v>9.1295507767527955</v>
      </c>
      <c r="V107" s="33">
        <f>AT!V107+BE!V107+BG!V107+CY!V107+CZ!V107+DE!V107+DK!V107+EE!V107+EL!V107+ES!V107+FI!V107+FR!V107+HR!V107+HU!V107+IE!V107+IT!V107+LT!V107+LU!V107+LV!V107+MT!V107+NL!V107+PL!V107+PT!V107+RO!V107+SE!V107+SI!V107+SK!V107</f>
        <v>87.876413224396202</v>
      </c>
      <c r="W107" s="33">
        <f>AT!W107+BE!W107+BG!W107+CY!W107+CZ!W107+DE!W107+DK!W107+EE!W107+EL!W107+ES!W107+FI!W107+FR!W107+HR!W107+HU!W107+IE!W107+IT!W107+LT!W107+LU!W107+LV!W107+MT!W107+NL!W107+PL!W107+PT!W107+RO!W107+SE!W107+SI!W107+SK!W107</f>
        <v>143.40192947781554</v>
      </c>
      <c r="X107" s="33">
        <f>AT!X107+BE!X107+BG!X107+CY!X107+CZ!X107+DE!X107+DK!X107+EE!X107+EL!X107+ES!X107+FI!X107+FR!X107+HR!X107+HU!X107+IE!X107+IT!X107+LT!X107+LU!X107+LV!X107+MT!X107+NL!X107+PL!X107+PT!X107+RO!X107+SE!X107+SI!X107+SK!X107</f>
        <v>61.991758769516181</v>
      </c>
      <c r="Y107" s="33">
        <f>AT!Y107+BE!Y107+BG!Y107+CY!Y107+CZ!Y107+DE!Y107+DK!Y107+EE!Y107+EL!Y107+ES!Y107+FI!Y107+FR!Y107+HR!Y107+HU!Y107+IE!Y107+IT!Y107+LT!Y107+LU!Y107+LV!Y107+MT!Y107+NL!Y107+PL!Y107+PT!Y107+RO!Y107+SE!Y107+SI!Y107+SK!Y107</f>
        <v>74.921951627041238</v>
      </c>
      <c r="Z107" s="33">
        <f>AT!Z107+BE!Z107+BG!Z107+CY!Z107+CZ!Z107+DE!Z107+DK!Z107+EE!Z107+EL!Z107+ES!Z107+FI!Z107+FR!Z107+HR!Z107+HU!Z107+IE!Z107+IT!Z107+LT!Z107+LU!Z107+LV!Z107+MT!Z107+NL!Z107+PL!Z107+PT!Z107+RO!Z107+SE!Z107+SI!Z107+SK!Z107</f>
        <v>126.20893390318001</v>
      </c>
      <c r="AA107" s="33">
        <f>AT!AA107+BE!AA107+BG!AA107+CY!AA107+CZ!AA107+DE!AA107+DK!AA107+EE!AA107+EL!AA107+ES!AA107+FI!AA107+FR!AA107+HR!AA107+HU!AA107+IE!AA107+IT!AA107+LT!AA107+LU!AA107+LV!AA107+MT!AA107+NL!AA107+PL!AA107+PT!AA107+RO!AA107+SE!AA107+SI!AA107+SK!AA107</f>
        <v>89.317567809452953</v>
      </c>
      <c r="AB107" s="33">
        <f>AT!AB107+BE!AB107+BG!AB107+CY!AB107+CZ!AB107+DE!AB107+DK!AB107+EE!AB107+EL!AB107+ES!AB107+FI!AB107+FR!AB107+HR!AB107+HU!AB107+IE!AB107+IT!AB107+LT!AB107+LU!AB107+LV!AB107+MT!AB107+NL!AB107+PL!AB107+PT!AB107+RO!AB107+SE!AB107+SI!AB107+SK!AB107</f>
        <v>120.83343938728819</v>
      </c>
      <c r="AC107" s="33">
        <f>AT!AC107+BE!AC107+BG!AC107+CY!AC107+CZ!AC107+DE!AC107+DK!AC107+EE!AC107+EL!AC107+ES!AC107+FI!AC107+FR!AC107+HR!AC107+HU!AC107+IE!AC107+IT!AC107+LT!AC107+LU!AC107+LV!AC107+MT!AC107+NL!AC107+PL!AC107+PT!AC107+RO!AC107+SE!AC107+SI!AC107+SK!AC107</f>
        <v>159.71019798777871</v>
      </c>
      <c r="AD107" s="33">
        <f>AT!AD107+BE!AD107+BG!AD107+CY!AD107+CZ!AD107+DE!AD107+DK!AD107+EE!AD107+EL!AD107+ES!AD107+FI!AD107+FR!AD107+HR!AD107+HU!AD107+IE!AD107+IT!AD107+LT!AD107+LU!AD107+LV!AD107+MT!AD107+NL!AD107+PL!AD107+PT!AD107+RO!AD107+SE!AD107+SI!AD107+SK!AD107</f>
        <v>211.84896356095047</v>
      </c>
      <c r="AE107" s="33">
        <f>AT!AE107+BE!AE107+BG!AE107+CY!AE107+CZ!AE107+DE!AE107+DK!AE107+EE!AE107+EL!AE107+ES!AE107+FI!AE107+FR!AE107+HR!AE107+HU!AE107+IE!AE107+IT!AE107+LT!AE107+LU!AE107+LV!AE107+MT!AE107+NL!AE107+PL!AE107+PT!AE107+RO!AE107+SE!AE107+SI!AE107+SK!AE107</f>
        <v>165.60317596817478</v>
      </c>
      <c r="AF107" s="33">
        <f>AT!AF107+BE!AF107+BG!AF107+CY!AF107+CZ!AF107+DE!AF107+DK!AF107+EE!AF107+EL!AF107+ES!AF107+FI!AF107+FR!AF107+HR!AF107+HU!AF107+IE!AF107+IT!AF107+LT!AF107+LU!AF107+LV!AF107+MT!AF107+NL!AF107+PL!AF107+PT!AF107+RO!AF107+SE!AF107+SI!AF107+SK!AF107</f>
        <v>6.0164976185712593E-3</v>
      </c>
      <c r="AG107" s="33">
        <f>AT!AG107+BE!AG107+BG!AG107+CY!AG107+CZ!AG107+DE!AG107+DK!AG107+EE!AG107+EL!AG107+ES!AG107+FI!AG107+FR!AG107+HR!AG107+HU!AG107+IE!AG107+IT!AG107+LT!AG107+LU!AG107+LV!AG107+MT!AG107+NL!AG107+PL!AG107+PT!AG107+RO!AG107+SE!AG107+SI!AG107+SK!AG107</f>
        <v>0.36757857448310532</v>
      </c>
      <c r="AH107" s="33">
        <f>AT!AH107+BE!AH107+BG!AH107+CY!AH107+CZ!AH107+DE!AH107+DK!AH107+EE!AH107+EL!AH107+ES!AH107+FI!AH107+FR!AH107+HR!AH107+HU!AH107+IE!AH107+IT!AH107+LT!AH107+LU!AH107+LV!AH107+MT!AH107+NL!AH107+PL!AH107+PT!AH107+RO!AH107+SE!AH107+SI!AH107+SK!AH107</f>
        <v>19.590723471557776</v>
      </c>
      <c r="AI107" s="33">
        <f>AT!AI107+BE!AI107+BG!AI107+CY!AI107+CZ!AI107+DE!AI107+DK!AI107+EE!AI107+EL!AI107+ES!AI107+FI!AI107+FR!AI107+HR!AI107+HU!AI107+IE!AI107+IT!AI107+LT!AI107+LU!AI107+LV!AI107+MT!AI107+NL!AI107+PL!AI107+PT!AI107+RO!AI107+SE!AI107+SI!AI107+SK!AI107</f>
        <v>122.48709473465858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10.761477886996264</v>
      </c>
      <c r="D108" s="6">
        <f t="shared" si="112"/>
        <v>19.082047001487293</v>
      </c>
      <c r="E108" s="6">
        <f t="shared" si="112"/>
        <v>12.618298514296125</v>
      </c>
      <c r="F108" s="6">
        <f t="shared" si="112"/>
        <v>21.125560168162409</v>
      </c>
      <c r="G108" s="6">
        <f t="shared" si="112"/>
        <v>21.99878915639913</v>
      </c>
      <c r="H108" s="6">
        <f t="shared" si="112"/>
        <v>20.680239803929332</v>
      </c>
      <c r="I108" s="6">
        <f t="shared" si="112"/>
        <v>20.677837906285479</v>
      </c>
      <c r="J108" s="6">
        <f t="shared" si="112"/>
        <v>26.755630550372842</v>
      </c>
      <c r="K108" s="6">
        <f t="shared" si="112"/>
        <v>28.617320867994508</v>
      </c>
      <c r="L108" s="6">
        <f t="shared" si="112"/>
        <v>26.704093259195687</v>
      </c>
      <c r="M108" s="6">
        <f t="shared" si="112"/>
        <v>11.759569787928152</v>
      </c>
      <c r="N108" s="6">
        <f t="shared" si="112"/>
        <v>19.067490983705937</v>
      </c>
      <c r="O108" s="6">
        <f t="shared" si="112"/>
        <v>26.165063724140083</v>
      </c>
      <c r="P108" s="6">
        <f t="shared" si="112"/>
        <v>38.046206943192402</v>
      </c>
      <c r="Q108" s="6">
        <f t="shared" si="112"/>
        <v>37.372543097887814</v>
      </c>
      <c r="R108" s="6">
        <f t="shared" si="112"/>
        <v>53.788828407800764</v>
      </c>
      <c r="S108" s="6">
        <f t="shared" si="112"/>
        <v>39.2048243582583</v>
      </c>
      <c r="T108" s="6">
        <f t="shared" si="112"/>
        <v>31.237813837764186</v>
      </c>
      <c r="U108" s="6">
        <f t="shared" si="112"/>
        <v>2.8490344810265005</v>
      </c>
      <c r="V108" s="6">
        <f t="shared" si="112"/>
        <v>19.092943289523248</v>
      </c>
      <c r="W108" s="6">
        <f t="shared" si="112"/>
        <v>18.210585832726036</v>
      </c>
      <c r="X108" s="6">
        <f t="shared" si="112"/>
        <v>2.8957385059529646</v>
      </c>
      <c r="Y108" s="6">
        <f t="shared" si="112"/>
        <v>2.6780288969436725</v>
      </c>
      <c r="Z108" s="6">
        <f t="shared" si="112"/>
        <v>16.031199497444977</v>
      </c>
      <c r="AA108" s="6">
        <f t="shared" si="112"/>
        <v>12.014485955587633</v>
      </c>
      <c r="AB108" s="6">
        <f t="shared" si="112"/>
        <v>2.8027131342873286</v>
      </c>
      <c r="AC108" s="6">
        <f t="shared" si="112"/>
        <v>32.556665153737271</v>
      </c>
      <c r="AD108" s="6">
        <f t="shared" si="112"/>
        <v>15.320900742553254</v>
      </c>
      <c r="AE108" s="6">
        <f t="shared" si="112"/>
        <v>4.2478552446794779</v>
      </c>
      <c r="AF108" s="6">
        <f t="shared" si="112"/>
        <v>83.4815780900135</v>
      </c>
      <c r="AG108" s="6">
        <f t="shared" si="112"/>
        <v>66.4285289609671</v>
      </c>
      <c r="AH108" s="6">
        <f t="shared" ref="AH108:AI108" si="113">SUM(AH109:AH111)</f>
        <v>10.00372783943086</v>
      </c>
      <c r="AI108" s="6">
        <f t="shared" si="113"/>
        <v>6.2036229533955334</v>
      </c>
    </row>
    <row r="109" spans="1:35" x14ac:dyDescent="0.25">
      <c r="A109" s="34" t="s">
        <v>3</v>
      </c>
      <c r="B109" s="35">
        <f>AT!B109+BE!B109+BG!B109+CY!B109+CZ!B109+DE!B109+DK!B109+EE!B109+EL!B109+ES!B109+FI!B109+FR!B109+HR!B109+HU!B109+IE!B109+IT!B109+LT!B109+LU!B109+LV!B109+MT!B109+NL!B109+PL!B109+PT!B109+RO!B109+SE!B109+SI!B109+SK!B109</f>
        <v>0</v>
      </c>
      <c r="C109" s="35">
        <f>AT!C109+BE!C109+BG!C109+CY!C109+CZ!C109+DE!C109+DK!C109+EE!C109+EL!C109+ES!C109+FI!C109+FR!C109+HR!C109+HU!C109+IE!C109+IT!C109+LT!C109+LU!C109+LV!C109+MT!C109+NL!C109+PL!C109+PT!C109+RO!C109+SE!C109+SI!C109+SK!C109</f>
        <v>4.0733336898623698</v>
      </c>
      <c r="D109" s="35">
        <f>AT!D109+BE!D109+BG!D109+CY!D109+CZ!D109+DE!D109+DK!D109+EE!D109+EL!D109+ES!D109+FI!D109+FR!D109+HR!D109+HU!D109+IE!D109+IT!D109+LT!D109+LU!D109+LV!D109+MT!D109+NL!D109+PL!D109+PT!D109+RO!D109+SE!D109+SI!D109+SK!D109</f>
        <v>1.7635868262545278</v>
      </c>
      <c r="E109" s="35">
        <f>AT!E109+BE!E109+BG!E109+CY!E109+CZ!E109+DE!E109+DK!E109+EE!E109+EL!E109+ES!E109+FI!E109+FR!E109+HR!E109+HU!E109+IE!E109+IT!E109+LT!E109+LU!E109+LV!E109+MT!E109+NL!E109+PL!E109+PT!E109+RO!E109+SE!E109+SI!E109+SK!E109</f>
        <v>2.420664554678627</v>
      </c>
      <c r="F109" s="35">
        <f>AT!F109+BE!F109+BG!F109+CY!F109+CZ!F109+DE!F109+DK!F109+EE!F109+EL!F109+ES!F109+FI!F109+FR!F109+HR!F109+HU!F109+IE!F109+IT!F109+LT!F109+LU!F109+LV!F109+MT!F109+NL!F109+PL!F109+PT!F109+RO!F109+SE!F109+SI!F109+SK!F109</f>
        <v>0.35920289231776259</v>
      </c>
      <c r="G109" s="35">
        <f>AT!G109+BE!G109+BG!G109+CY!G109+CZ!G109+DE!G109+DK!G109+EE!G109+EL!G109+ES!G109+FI!G109+FR!G109+HR!G109+HU!G109+IE!G109+IT!G109+LT!G109+LU!G109+LV!G109+MT!G109+NL!G109+PL!G109+PT!G109+RO!G109+SE!G109+SI!G109+SK!G109</f>
        <v>1.9637515060875768</v>
      </c>
      <c r="H109" s="35">
        <f>AT!H109+BE!H109+BG!H109+CY!H109+CZ!H109+DE!H109+DK!H109+EE!H109+EL!H109+ES!H109+FI!H109+FR!H109+HR!H109+HU!H109+IE!H109+IT!H109+LT!H109+LU!H109+LV!H109+MT!H109+NL!H109+PL!H109+PT!H109+RO!H109+SE!H109+SI!H109+SK!H109</f>
        <v>4.4452598023485637</v>
      </c>
      <c r="I109" s="35">
        <f>AT!I109+BE!I109+BG!I109+CY!I109+CZ!I109+DE!I109+DK!I109+EE!I109+EL!I109+ES!I109+FI!I109+FR!I109+HR!I109+HU!I109+IE!I109+IT!I109+LT!I109+LU!I109+LV!I109+MT!I109+NL!I109+PL!I109+PT!I109+RO!I109+SE!I109+SI!I109+SK!I109</f>
        <v>1.9974848281181425</v>
      </c>
      <c r="J109" s="35">
        <f>AT!J109+BE!J109+BG!J109+CY!J109+CZ!J109+DE!J109+DK!J109+EE!J109+EL!J109+ES!J109+FI!J109+FR!J109+HR!J109+HU!J109+IE!J109+IT!J109+LT!J109+LU!J109+LV!J109+MT!J109+NL!J109+PL!J109+PT!J109+RO!J109+SE!J109+SI!J109+SK!J109</f>
        <v>3.9135511097502533</v>
      </c>
      <c r="K109" s="35">
        <f>AT!K109+BE!K109+BG!K109+CY!K109+CZ!K109+DE!K109+DK!K109+EE!K109+EL!K109+ES!K109+FI!K109+FR!K109+HR!K109+HU!K109+IE!K109+IT!K109+LT!K109+LU!K109+LV!K109+MT!K109+NL!K109+PL!K109+PT!K109+RO!K109+SE!K109+SI!K109+SK!K109</f>
        <v>1.6794989437444359</v>
      </c>
      <c r="L109" s="35">
        <f>AT!L109+BE!L109+BG!L109+CY!L109+CZ!L109+DE!L109+DK!L109+EE!L109+EL!L109+ES!L109+FI!L109+FR!L109+HR!L109+HU!L109+IE!L109+IT!L109+LT!L109+LU!L109+LV!L109+MT!L109+NL!L109+PL!L109+PT!L109+RO!L109+SE!L109+SI!L109+SK!L109</f>
        <v>7.5084720972808814</v>
      </c>
      <c r="M109" s="35">
        <f>AT!M109+BE!M109+BG!M109+CY!M109+CZ!M109+DE!M109+DK!M109+EE!M109+EL!M109+ES!M109+FI!M109+FR!M109+HR!M109+HU!M109+IE!M109+IT!M109+LT!M109+LU!M109+LV!M109+MT!M109+NL!M109+PL!M109+PT!M109+RO!M109+SE!M109+SI!M109+SK!M109</f>
        <v>6.9919137399637172</v>
      </c>
      <c r="N109" s="35">
        <f>AT!N109+BE!N109+BG!N109+CY!N109+CZ!N109+DE!N109+DK!N109+EE!N109+EL!N109+ES!N109+FI!N109+FR!N109+HR!N109+HU!N109+IE!N109+IT!N109+LT!N109+LU!N109+LV!N109+MT!N109+NL!N109+PL!N109+PT!N109+RO!N109+SE!N109+SI!N109+SK!N109</f>
        <v>0.12117883593258942</v>
      </c>
      <c r="O109" s="35">
        <f>AT!O109+BE!O109+BG!O109+CY!O109+CZ!O109+DE!O109+DK!O109+EE!O109+EL!O109+ES!O109+FI!O109+FR!O109+HR!O109+HU!O109+IE!O109+IT!O109+LT!O109+LU!O109+LV!O109+MT!O109+NL!O109+PL!O109+PT!O109+RO!O109+SE!O109+SI!O109+SK!O109</f>
        <v>0.25846331784717724</v>
      </c>
      <c r="P109" s="35">
        <f>AT!P109+BE!P109+BG!P109+CY!P109+CZ!P109+DE!P109+DK!P109+EE!P109+EL!P109+ES!P109+FI!P109+FR!P109+HR!P109+HU!P109+IE!P109+IT!P109+LT!P109+LU!P109+LV!P109+MT!P109+NL!P109+PL!P109+PT!P109+RO!P109+SE!P109+SI!P109+SK!P109</f>
        <v>3.3218586445864133</v>
      </c>
      <c r="Q109" s="35">
        <f>AT!Q109+BE!Q109+BG!Q109+CY!Q109+CZ!Q109+DE!Q109+DK!Q109+EE!Q109+EL!Q109+ES!Q109+FI!Q109+FR!Q109+HR!Q109+HU!Q109+IE!Q109+IT!Q109+LT!Q109+LU!Q109+LV!Q109+MT!Q109+NL!Q109+PL!Q109+PT!Q109+RO!Q109+SE!Q109+SI!Q109+SK!Q109</f>
        <v>1.1697562217592838</v>
      </c>
      <c r="R109" s="35">
        <f>AT!R109+BE!R109+BG!R109+CY!R109+CZ!R109+DE!R109+DK!R109+EE!R109+EL!R109+ES!R109+FI!R109+FR!R109+HR!R109+HU!R109+IE!R109+IT!R109+LT!R109+LU!R109+LV!R109+MT!R109+NL!R109+PL!R109+PT!R109+RO!R109+SE!R109+SI!R109+SK!R109</f>
        <v>2.8381896853491067</v>
      </c>
      <c r="S109" s="35">
        <f>AT!S109+BE!S109+BG!S109+CY!S109+CZ!S109+DE!S109+DK!S109+EE!S109+EL!S109+ES!S109+FI!S109+FR!S109+HR!S109+HU!S109+IE!S109+IT!S109+LT!S109+LU!S109+LV!S109+MT!S109+NL!S109+PL!S109+PT!S109+RO!S109+SE!S109+SI!S109+SK!S109</f>
        <v>1.3923413908112034</v>
      </c>
      <c r="T109" s="35">
        <f>AT!T109+BE!T109+BG!T109+CY!T109+CZ!T109+DE!T109+DK!T109+EE!T109+EL!T109+ES!T109+FI!T109+FR!T109+HR!T109+HU!T109+IE!T109+IT!T109+LT!T109+LU!T109+LV!T109+MT!T109+NL!T109+PL!T109+PT!T109+RO!T109+SE!T109+SI!T109+SK!T109</f>
        <v>3.1820685981063006</v>
      </c>
      <c r="U109" s="35">
        <f>AT!U109+BE!U109+BG!U109+CY!U109+CZ!U109+DE!U109+DK!U109+EE!U109+EL!U109+ES!U109+FI!U109+FR!U109+HR!U109+HU!U109+IE!U109+IT!U109+LT!U109+LU!U109+LV!U109+MT!U109+NL!U109+PL!U109+PT!U109+RO!U109+SE!U109+SI!U109+SK!U109</f>
        <v>1.2418507879657674</v>
      </c>
      <c r="V109" s="35">
        <f>AT!V109+BE!V109+BG!V109+CY!V109+CZ!V109+DE!V109+DK!V109+EE!V109+EL!V109+ES!V109+FI!V109+FR!V109+HR!V109+HU!V109+IE!V109+IT!V109+LT!V109+LU!V109+LV!V109+MT!V109+NL!V109+PL!V109+PT!V109+RO!V109+SE!V109+SI!V109+SK!V109</f>
        <v>0</v>
      </c>
      <c r="W109" s="35">
        <f>AT!W109+BE!W109+BG!W109+CY!W109+CZ!W109+DE!W109+DK!W109+EE!W109+EL!W109+ES!W109+FI!W109+FR!W109+HR!W109+HU!W109+IE!W109+IT!W109+LT!W109+LU!W109+LV!W109+MT!W109+NL!W109+PL!W109+PT!W109+RO!W109+SE!W109+SI!W109+SK!W109</f>
        <v>0.15696938922184422</v>
      </c>
      <c r="X109" s="35">
        <f>AT!X109+BE!X109+BG!X109+CY!X109+CZ!X109+DE!X109+DK!X109+EE!X109+EL!X109+ES!X109+FI!X109+FR!X109+HR!X109+HU!X109+IE!X109+IT!X109+LT!X109+LU!X109+LV!X109+MT!X109+NL!X109+PL!X109+PT!X109+RO!X109+SE!X109+SI!X109+SK!X109</f>
        <v>0.88395445297801734</v>
      </c>
      <c r="Y109" s="35">
        <f>AT!Y109+BE!Y109+BG!Y109+CY!Y109+CZ!Y109+DE!Y109+DK!Y109+EE!Y109+EL!Y109+ES!Y109+FI!Y109+FR!Y109+HR!Y109+HU!Y109+IE!Y109+IT!Y109+LT!Y109+LU!Y109+LV!Y109+MT!Y109+NL!Y109+PL!Y109+PT!Y109+RO!Y109+SE!Y109+SI!Y109+SK!Y109</f>
        <v>9.8304534042169878E-2</v>
      </c>
      <c r="Z109" s="35">
        <f>AT!Z109+BE!Z109+BG!Z109+CY!Z109+CZ!Z109+DE!Z109+DK!Z109+EE!Z109+EL!Z109+ES!Z109+FI!Z109+FR!Z109+HR!Z109+HU!Z109+IE!Z109+IT!Z109+LT!Z109+LU!Z109+LV!Z109+MT!Z109+NL!Z109+PL!Z109+PT!Z109+RO!Z109+SE!Z109+SI!Z109+SK!Z109</f>
        <v>2.4974425747688453</v>
      </c>
      <c r="AA109" s="35">
        <f>AT!AA109+BE!AA109+BG!AA109+CY!AA109+CZ!AA109+DE!AA109+DK!AA109+EE!AA109+EL!AA109+ES!AA109+FI!AA109+FR!AA109+HR!AA109+HU!AA109+IE!AA109+IT!AA109+LT!AA109+LU!AA109+LV!AA109+MT!AA109+NL!AA109+PL!AA109+PT!AA109+RO!AA109+SE!AA109+SI!AA109+SK!AA109</f>
        <v>0.78006402219027537</v>
      </c>
      <c r="AB109" s="35">
        <f>AT!AB109+BE!AB109+BG!AB109+CY!AB109+CZ!AB109+DE!AB109+DK!AB109+EE!AB109+EL!AB109+ES!AB109+FI!AB109+FR!AB109+HR!AB109+HU!AB109+IE!AB109+IT!AB109+LT!AB109+LU!AB109+LV!AB109+MT!AB109+NL!AB109+PL!AB109+PT!AB109+RO!AB109+SE!AB109+SI!AB109+SK!AB109</f>
        <v>7.8487731401914826E-2</v>
      </c>
      <c r="AC109" s="35">
        <f>AT!AC109+BE!AC109+BG!AC109+CY!AC109+CZ!AC109+DE!AC109+DK!AC109+EE!AC109+EL!AC109+ES!AC109+FI!AC109+FR!AC109+HR!AC109+HU!AC109+IE!AC109+IT!AC109+LT!AC109+LU!AC109+LV!AC109+MT!AC109+NL!AC109+PL!AC109+PT!AC109+RO!AC109+SE!AC109+SI!AC109+SK!AC109</f>
        <v>3.1871159918928682</v>
      </c>
      <c r="AD109" s="35">
        <f>AT!AD109+BE!AD109+BG!AD109+CY!AD109+CZ!AD109+DE!AD109+DK!AD109+EE!AD109+EL!AD109+ES!AD109+FI!AD109+FR!AD109+HR!AD109+HU!AD109+IE!AD109+IT!AD109+LT!AD109+LU!AD109+LV!AD109+MT!AD109+NL!AD109+PL!AD109+PT!AD109+RO!AD109+SE!AD109+SI!AD109+SK!AD109</f>
        <v>1.2828718573139752</v>
      </c>
      <c r="AE109" s="35">
        <f>AT!AE109+BE!AE109+BG!AE109+CY!AE109+CZ!AE109+DE!AE109+DK!AE109+EE!AE109+EL!AE109+ES!AE109+FI!AE109+FR!AE109+HR!AE109+HU!AE109+IE!AE109+IT!AE109+LT!AE109+LU!AE109+LV!AE109+MT!AE109+NL!AE109+PL!AE109+PT!AE109+RO!AE109+SE!AE109+SI!AE109+SK!AE109</f>
        <v>0.78424466218619171</v>
      </c>
      <c r="AF109" s="35">
        <f>AT!AF109+BE!AF109+BG!AF109+CY!AF109+CZ!AF109+DE!AF109+DK!AF109+EE!AF109+EL!AF109+ES!AF109+FI!AF109+FR!AF109+HR!AF109+HU!AF109+IE!AF109+IT!AF109+LT!AF109+LU!AF109+LV!AF109+MT!AF109+NL!AF109+PL!AF109+PT!AF109+RO!AF109+SE!AF109+SI!AF109+SK!AF109</f>
        <v>0.83603155406522156</v>
      </c>
      <c r="AG109" s="35">
        <f>AT!AG109+BE!AG109+BG!AG109+CY!AG109+CZ!AG109+DE!AG109+DK!AG109+EE!AG109+EL!AG109+ES!AG109+FI!AG109+FR!AG109+HR!AG109+HU!AG109+IE!AG109+IT!AG109+LT!AG109+LU!AG109+LV!AG109+MT!AG109+NL!AG109+PL!AG109+PT!AG109+RO!AG109+SE!AG109+SI!AG109+SK!AG109</f>
        <v>3.946064767151392</v>
      </c>
      <c r="AH109" s="35">
        <f>AT!AH109+BE!AH109+BG!AH109+CY!AH109+CZ!AH109+DE!AH109+DK!AH109+EE!AH109+EL!AH109+ES!AH109+FI!AH109+FR!AH109+HR!AH109+HU!AH109+IE!AH109+IT!AH109+LT!AH109+LU!AH109+LV!AH109+MT!AH109+NL!AH109+PL!AH109+PT!AH109+RO!AH109+SE!AH109+SI!AH109+SK!AH109</f>
        <v>1.1117923199680166</v>
      </c>
      <c r="AI109" s="35">
        <f>AT!AI109+BE!AI109+BG!AI109+CY!AI109+CZ!AI109+DE!AI109+DK!AI109+EE!AI109+EL!AI109+ES!AI109+FI!AI109+FR!AI109+HR!AI109+HU!AI109+IE!AI109+IT!AI109+LT!AI109+LU!AI109+LV!AI109+MT!AI109+NL!AI109+PL!AI109+PT!AI109+RO!AI109+SE!AI109+SI!AI109+SK!AI109</f>
        <v>0.53163809421083641</v>
      </c>
    </row>
    <row r="110" spans="1:35" x14ac:dyDescent="0.25">
      <c r="A110" s="34" t="s">
        <v>88</v>
      </c>
      <c r="B110" s="35">
        <f>AT!B110+BE!B110+BG!B110+CY!B110+CZ!B110+DE!B110+DK!B110+EE!B110+EL!B110+ES!B110+FI!B110+FR!B110+HR!B110+HU!B110+IE!B110+IT!B110+LT!B110+LU!B110+LV!B110+MT!B110+NL!B110+PL!B110+PT!B110+RO!B110+SE!B110+SI!B110+SK!B110</f>
        <v>0</v>
      </c>
      <c r="C110" s="35">
        <f>AT!C110+BE!C110+BG!C110+CY!C110+CZ!C110+DE!C110+DK!C110+EE!C110+EL!C110+ES!C110+FI!C110+FR!C110+HR!C110+HU!C110+IE!C110+IT!C110+LT!C110+LU!C110+LV!C110+MT!C110+NL!C110+PL!C110+PT!C110+RO!C110+SE!C110+SI!C110+SK!C110</f>
        <v>1.3459629124889487</v>
      </c>
      <c r="D110" s="35">
        <f>AT!D110+BE!D110+BG!D110+CY!D110+CZ!D110+DE!D110+DK!D110+EE!D110+EL!D110+ES!D110+FI!D110+FR!D110+HR!D110+HU!D110+IE!D110+IT!D110+LT!D110+LU!D110+LV!D110+MT!D110+NL!D110+PL!D110+PT!D110+RO!D110+SE!D110+SI!D110+SK!D110</f>
        <v>3.3390984057038922</v>
      </c>
      <c r="E110" s="35">
        <f>AT!E110+BE!E110+BG!E110+CY!E110+CZ!E110+DE!E110+DK!E110+EE!E110+EL!E110+ES!E110+FI!E110+FR!E110+HR!E110+HU!E110+IE!E110+IT!E110+LT!E110+LU!E110+LV!E110+MT!E110+NL!E110+PL!E110+PT!E110+RO!E110+SE!E110+SI!E110+SK!E110</f>
        <v>2.131263898495698</v>
      </c>
      <c r="F110" s="35">
        <f>AT!F110+BE!F110+BG!F110+CY!F110+CZ!F110+DE!F110+DK!F110+EE!F110+EL!F110+ES!F110+FI!F110+FR!F110+HR!F110+HU!F110+IE!F110+IT!F110+LT!F110+LU!F110+LV!F110+MT!F110+NL!F110+PL!F110+PT!F110+RO!F110+SE!F110+SI!F110+SK!F110</f>
        <v>4.5814707991713872</v>
      </c>
      <c r="G110" s="35">
        <f>AT!G110+BE!G110+BG!G110+CY!G110+CZ!G110+DE!G110+DK!G110+EE!G110+EL!G110+ES!G110+FI!G110+FR!G110+HR!G110+HU!G110+IE!G110+IT!G110+LT!G110+LU!G110+LV!G110+MT!G110+NL!G110+PL!G110+PT!G110+RO!G110+SE!G110+SI!G110+SK!G110</f>
        <v>3.4978495873220314</v>
      </c>
      <c r="H110" s="35">
        <f>AT!H110+BE!H110+BG!H110+CY!H110+CZ!H110+DE!H110+DK!H110+EE!H110+EL!H110+ES!H110+FI!H110+FR!H110+HR!H110+HU!H110+IE!H110+IT!H110+LT!H110+LU!H110+LV!H110+MT!H110+NL!H110+PL!H110+PT!H110+RO!H110+SE!H110+SI!H110+SK!H110</f>
        <v>3.6584310493828522</v>
      </c>
      <c r="I110" s="35">
        <f>AT!I110+BE!I110+BG!I110+CY!I110+CZ!I110+DE!I110+DK!I110+EE!I110+EL!I110+ES!I110+FI!I110+FR!I110+HR!I110+HU!I110+IE!I110+IT!I110+LT!I110+LU!I110+LV!I110+MT!I110+NL!I110+PL!I110+PT!I110+RO!I110+SE!I110+SI!I110+SK!I110</f>
        <v>4.0145655752285547</v>
      </c>
      <c r="J110" s="35">
        <f>AT!J110+BE!J110+BG!J110+CY!J110+CZ!J110+DE!J110+DK!J110+EE!J110+EL!J110+ES!J110+FI!J110+FR!J110+HR!J110+HU!J110+IE!J110+IT!J110+LT!J110+LU!J110+LV!J110+MT!J110+NL!J110+PL!J110+PT!J110+RO!J110+SE!J110+SI!J110+SK!J110</f>
        <v>3.5998637730572738</v>
      </c>
      <c r="K110" s="35">
        <f>AT!K110+BE!K110+BG!K110+CY!K110+CZ!K110+DE!K110+DK!K110+EE!K110+EL!K110+ES!K110+FI!K110+FR!K110+HR!K110+HU!K110+IE!K110+IT!K110+LT!K110+LU!K110+LV!K110+MT!K110+NL!K110+PL!K110+PT!K110+RO!K110+SE!K110+SI!K110+SK!K110</f>
        <v>3.7788711508080017</v>
      </c>
      <c r="L110" s="35">
        <f>AT!L110+BE!L110+BG!L110+CY!L110+CZ!L110+DE!L110+DK!L110+EE!L110+EL!L110+ES!L110+FI!L110+FR!L110+HR!L110+HU!L110+IE!L110+IT!L110+LT!L110+LU!L110+LV!L110+MT!L110+NL!L110+PL!L110+PT!L110+RO!L110+SE!L110+SI!L110+SK!L110</f>
        <v>6.394911028534211</v>
      </c>
      <c r="M110" s="35">
        <f>AT!M110+BE!M110+BG!M110+CY!M110+CZ!M110+DE!M110+DK!M110+EE!M110+EL!M110+ES!M110+FI!M110+FR!M110+HR!M110+HU!M110+IE!M110+IT!M110+LT!M110+LU!M110+LV!M110+MT!M110+NL!M110+PL!M110+PT!M110+RO!M110+SE!M110+SI!M110+SK!M110</f>
        <v>2.5690257808105379</v>
      </c>
      <c r="N110" s="35">
        <f>AT!N110+BE!N110+BG!N110+CY!N110+CZ!N110+DE!N110+DK!N110+EE!N110+EL!N110+ES!N110+FI!N110+FR!N110+HR!N110+HU!N110+IE!N110+IT!N110+LT!N110+LU!N110+LV!N110+MT!N110+NL!N110+PL!N110+PT!N110+RO!N110+SE!N110+SI!N110+SK!N110</f>
        <v>5.1579189686484144</v>
      </c>
      <c r="O110" s="35">
        <f>AT!O110+BE!O110+BG!O110+CY!O110+CZ!O110+DE!O110+DK!O110+EE!O110+EL!O110+ES!O110+FI!O110+FR!O110+HR!O110+HU!O110+IE!O110+IT!O110+LT!O110+LU!O110+LV!O110+MT!O110+NL!O110+PL!O110+PT!O110+RO!O110+SE!O110+SI!O110+SK!O110</f>
        <v>2.7652352252353669</v>
      </c>
      <c r="P110" s="35">
        <f>AT!P110+BE!P110+BG!P110+CY!P110+CZ!P110+DE!P110+DK!P110+EE!P110+EL!P110+ES!P110+FI!P110+FR!P110+HR!P110+HU!P110+IE!P110+IT!P110+LT!P110+LU!P110+LV!P110+MT!P110+NL!P110+PL!P110+PT!P110+RO!P110+SE!P110+SI!P110+SK!P110</f>
        <v>8.820425955742472</v>
      </c>
      <c r="Q110" s="35">
        <f>AT!Q110+BE!Q110+BG!Q110+CY!Q110+CZ!Q110+DE!Q110+DK!Q110+EE!Q110+EL!Q110+ES!Q110+FI!Q110+FR!Q110+HR!Q110+HU!Q110+IE!Q110+IT!Q110+LT!Q110+LU!Q110+LV!Q110+MT!Q110+NL!Q110+PL!Q110+PT!Q110+RO!Q110+SE!Q110+SI!Q110+SK!Q110</f>
        <v>5.3698643871694847</v>
      </c>
      <c r="R110" s="35">
        <f>AT!R110+BE!R110+BG!R110+CY!R110+CZ!R110+DE!R110+DK!R110+EE!R110+EL!R110+ES!R110+FI!R110+FR!R110+HR!R110+HU!R110+IE!R110+IT!R110+LT!R110+LU!R110+LV!R110+MT!R110+NL!R110+PL!R110+PT!R110+RO!R110+SE!R110+SI!R110+SK!R110</f>
        <v>16.423491701880604</v>
      </c>
      <c r="S110" s="35">
        <f>AT!S110+BE!S110+BG!S110+CY!S110+CZ!S110+DE!S110+DK!S110+EE!S110+EL!S110+ES!S110+FI!S110+FR!S110+HR!S110+HU!S110+IE!S110+IT!S110+LT!S110+LU!S110+LV!S110+MT!S110+NL!S110+PL!S110+PT!S110+RO!S110+SE!S110+SI!S110+SK!S110</f>
        <v>8.8834883270215705</v>
      </c>
      <c r="T110" s="35">
        <f>AT!T110+BE!T110+BG!T110+CY!T110+CZ!T110+DE!T110+DK!T110+EE!T110+EL!T110+ES!T110+FI!T110+FR!T110+HR!T110+HU!T110+IE!T110+IT!T110+LT!T110+LU!T110+LV!T110+MT!T110+NL!T110+PL!T110+PT!T110+RO!T110+SE!T110+SI!T110+SK!T110</f>
        <v>8.5593019332932929</v>
      </c>
      <c r="U110" s="35">
        <f>AT!U110+BE!U110+BG!U110+CY!U110+CZ!U110+DE!U110+DK!U110+EE!U110+EL!U110+ES!U110+FI!U110+FR!U110+HR!U110+HU!U110+IE!U110+IT!U110+LT!U110+LU!U110+LV!U110+MT!U110+NL!U110+PL!U110+PT!U110+RO!U110+SE!U110+SI!U110+SK!U110</f>
        <v>1.1608335584217375</v>
      </c>
      <c r="V110" s="35">
        <f>AT!V110+BE!V110+BG!V110+CY!V110+CZ!V110+DE!V110+DK!V110+EE!V110+EL!V110+ES!V110+FI!V110+FR!V110+HR!V110+HU!V110+IE!V110+IT!V110+LT!V110+LU!V110+LV!V110+MT!V110+NL!V110+PL!V110+PT!V110+RO!V110+SE!V110+SI!V110+SK!V110</f>
        <v>2.5474430919710929</v>
      </c>
      <c r="W110" s="35">
        <f>AT!W110+BE!W110+BG!W110+CY!W110+CZ!W110+DE!W110+DK!W110+EE!W110+EL!W110+ES!W110+FI!W110+FR!W110+HR!W110+HU!W110+IE!W110+IT!W110+LT!W110+LU!W110+LV!W110+MT!W110+NL!W110+PL!W110+PT!W110+RO!W110+SE!W110+SI!W110+SK!W110</f>
        <v>2.1355409778337577</v>
      </c>
      <c r="X110" s="35">
        <f>AT!X110+BE!X110+BG!X110+CY!X110+CZ!X110+DE!X110+DK!X110+EE!X110+EL!X110+ES!X110+FI!X110+FR!X110+HR!X110+HU!X110+IE!X110+IT!X110+LT!X110+LU!X110+LV!X110+MT!X110+NL!X110+PL!X110+PT!X110+RO!X110+SE!X110+SI!X110+SK!X110</f>
        <v>9.8569521909745411E-2</v>
      </c>
      <c r="Y110" s="35">
        <f>AT!Y110+BE!Y110+BG!Y110+CY!Y110+CZ!Y110+DE!Y110+DK!Y110+EE!Y110+EL!Y110+ES!Y110+FI!Y110+FR!Y110+HR!Y110+HU!Y110+IE!Y110+IT!Y110+LT!Y110+LU!Y110+LV!Y110+MT!Y110+NL!Y110+PL!Y110+PT!Y110+RO!Y110+SE!Y110+SI!Y110+SK!Y110</f>
        <v>1.3031097118242556</v>
      </c>
      <c r="Z110" s="35">
        <f>AT!Z110+BE!Z110+BG!Z110+CY!Z110+CZ!Z110+DE!Z110+DK!Z110+EE!Z110+EL!Z110+ES!Z110+FI!Z110+FR!Z110+HR!Z110+HU!Z110+IE!Z110+IT!Z110+LT!Z110+LU!Z110+LV!Z110+MT!Z110+NL!Z110+PL!Z110+PT!Z110+RO!Z110+SE!Z110+SI!Z110+SK!Z110</f>
        <v>2.4375459391105916</v>
      </c>
      <c r="AA110" s="35">
        <f>AT!AA110+BE!AA110+BG!AA110+CY!AA110+CZ!AA110+DE!AA110+DK!AA110+EE!AA110+EL!AA110+ES!AA110+FI!AA110+FR!AA110+HR!AA110+HU!AA110+IE!AA110+IT!AA110+LT!AA110+LU!AA110+LV!AA110+MT!AA110+NL!AA110+PL!AA110+PT!AA110+RO!AA110+SE!AA110+SI!AA110+SK!AA110</f>
        <v>1.9469688926228716</v>
      </c>
      <c r="AB110" s="35">
        <f>AT!AB110+BE!AB110+BG!AB110+CY!AB110+CZ!AB110+DE!AB110+DK!AB110+EE!AB110+EL!AB110+ES!AB110+FI!AB110+FR!AB110+HR!AB110+HU!AB110+IE!AB110+IT!AB110+LT!AB110+LU!AB110+LV!AB110+MT!AB110+NL!AB110+PL!AB110+PT!AB110+RO!AB110+SE!AB110+SI!AB110+SK!AB110</f>
        <v>0.27474318015108018</v>
      </c>
      <c r="AC110" s="35">
        <f>AT!AC110+BE!AC110+BG!AC110+CY!AC110+CZ!AC110+DE!AC110+DK!AC110+EE!AC110+EL!AC110+ES!AC110+FI!AC110+FR!AC110+HR!AC110+HU!AC110+IE!AC110+IT!AC110+LT!AC110+LU!AC110+LV!AC110+MT!AC110+NL!AC110+PL!AC110+PT!AC110+RO!AC110+SE!AC110+SI!AC110+SK!AC110</f>
        <v>6.0091723488854019</v>
      </c>
      <c r="AD110" s="35">
        <f>AT!AD110+BE!AD110+BG!AD110+CY!AD110+CZ!AD110+DE!AD110+DK!AD110+EE!AD110+EL!AD110+ES!AD110+FI!AD110+FR!AD110+HR!AD110+HU!AD110+IE!AD110+IT!AD110+LT!AD110+LU!AD110+LV!AD110+MT!AD110+NL!AD110+PL!AD110+PT!AD110+RO!AD110+SE!AD110+SI!AD110+SK!AD110</f>
        <v>3.4183783296004555</v>
      </c>
      <c r="AE110" s="35">
        <f>AT!AE110+BE!AE110+BG!AE110+CY!AE110+CZ!AE110+DE!AE110+DK!AE110+EE!AE110+EL!AE110+ES!AE110+FI!AE110+FR!AE110+HR!AE110+HU!AE110+IE!AE110+IT!AE110+LT!AE110+LU!AE110+LV!AE110+MT!AE110+NL!AE110+PL!AE110+PT!AE110+RO!AE110+SE!AE110+SI!AE110+SK!AE110</f>
        <v>1.8488465458576369</v>
      </c>
      <c r="AF110" s="35">
        <f>AT!AF110+BE!AF110+BG!AF110+CY!AF110+CZ!AF110+DE!AF110+DK!AF110+EE!AF110+EL!AF110+ES!AF110+FI!AF110+FR!AF110+HR!AF110+HU!AF110+IE!AF110+IT!AF110+LT!AF110+LU!AF110+LV!AF110+MT!AF110+NL!AF110+PL!AF110+PT!AF110+RO!AF110+SE!AF110+SI!AF110+SK!AF110</f>
        <v>6.4478083920060936</v>
      </c>
      <c r="AG110" s="35">
        <f>AT!AG110+BE!AG110+BG!AG110+CY!AG110+CZ!AG110+DE!AG110+DK!AG110+EE!AG110+EL!AG110+ES!AG110+FI!AG110+FR!AG110+HR!AG110+HU!AG110+IE!AG110+IT!AG110+LT!AG110+LU!AG110+LV!AG110+MT!AG110+NL!AG110+PL!AG110+PT!AG110+RO!AG110+SE!AG110+SI!AG110+SK!AG110</f>
        <v>13.868372720172701</v>
      </c>
      <c r="AH110" s="35">
        <f>AT!AH110+BE!AH110+BG!AH110+CY!AH110+CZ!AH110+DE!AH110+DK!AH110+EE!AH110+EL!AH110+ES!AH110+FI!AH110+FR!AH110+HR!AH110+HU!AH110+IE!AH110+IT!AH110+LT!AH110+LU!AH110+LV!AH110+MT!AH110+NL!AH110+PL!AH110+PT!AH110+RO!AH110+SE!AH110+SI!AH110+SK!AH110</f>
        <v>4.128029853219191</v>
      </c>
      <c r="AI110" s="35">
        <f>AT!AI110+BE!AI110+BG!AI110+CY!AI110+CZ!AI110+DE!AI110+DK!AI110+EE!AI110+EL!AI110+ES!AI110+FI!AI110+FR!AI110+HR!AI110+HU!AI110+IE!AI110+IT!AI110+LT!AI110+LU!AI110+LV!AI110+MT!AI110+NL!AI110+PL!AI110+PT!AI110+RO!AI110+SE!AI110+SI!AI110+SK!AI110</f>
        <v>0.71520676769634162</v>
      </c>
    </row>
    <row r="111" spans="1:35" x14ac:dyDescent="0.25">
      <c r="A111" s="36" t="s">
        <v>89</v>
      </c>
      <c r="B111" s="37">
        <f>AT!B111+BE!B111+BG!B111+CY!B111+CZ!B111+DE!B111+DK!B111+EE!B111+EL!B111+ES!B111+FI!B111+FR!B111+HR!B111+HU!B111+IE!B111+IT!B111+LT!B111+LU!B111+LV!B111+MT!B111+NL!B111+PL!B111+PT!B111+RO!B111+SE!B111+SI!B111+SK!B111</f>
        <v>0</v>
      </c>
      <c r="C111" s="37">
        <f>AT!C111+BE!C111+BG!C111+CY!C111+CZ!C111+DE!C111+DK!C111+EE!C111+EL!C111+ES!C111+FI!C111+FR!C111+HR!C111+HU!C111+IE!C111+IT!C111+LT!C111+LU!C111+LV!C111+MT!C111+NL!C111+PL!C111+PT!C111+RO!C111+SE!C111+SI!C111+SK!C111</f>
        <v>5.342181284644945</v>
      </c>
      <c r="D111" s="37">
        <f>AT!D111+BE!D111+BG!D111+CY!D111+CZ!D111+DE!D111+DK!D111+EE!D111+EL!D111+ES!D111+FI!D111+FR!D111+HR!D111+HU!D111+IE!D111+IT!D111+LT!D111+LU!D111+LV!D111+MT!D111+NL!D111+PL!D111+PT!D111+RO!D111+SE!D111+SI!D111+SK!D111</f>
        <v>13.979361769528873</v>
      </c>
      <c r="E111" s="37">
        <f>AT!E111+BE!E111+BG!E111+CY!E111+CZ!E111+DE!E111+DK!E111+EE!E111+EL!E111+ES!E111+FI!E111+FR!E111+HR!E111+HU!E111+IE!E111+IT!E111+LT!E111+LU!E111+LV!E111+MT!E111+NL!E111+PL!E111+PT!E111+RO!E111+SE!E111+SI!E111+SK!E111</f>
        <v>8.0663700611218001</v>
      </c>
      <c r="F111" s="37">
        <f>AT!F111+BE!F111+BG!F111+CY!F111+CZ!F111+DE!F111+DK!F111+EE!F111+EL!F111+ES!F111+FI!F111+FR!F111+HR!F111+HU!F111+IE!F111+IT!F111+LT!F111+LU!F111+LV!F111+MT!F111+NL!F111+PL!F111+PT!F111+RO!F111+SE!F111+SI!F111+SK!F111</f>
        <v>16.18488647667326</v>
      </c>
      <c r="G111" s="37">
        <f>AT!G111+BE!G111+BG!G111+CY!G111+CZ!G111+DE!G111+DK!G111+EE!G111+EL!G111+ES!G111+FI!G111+FR!G111+HR!G111+HU!G111+IE!G111+IT!G111+LT!G111+LU!G111+LV!G111+MT!G111+NL!G111+PL!G111+PT!G111+RO!G111+SE!G111+SI!G111+SK!G111</f>
        <v>16.537188062989522</v>
      </c>
      <c r="H111" s="37">
        <f>AT!H111+BE!H111+BG!H111+CY!H111+CZ!H111+DE!H111+DK!H111+EE!H111+EL!H111+ES!H111+FI!H111+FR!H111+HR!H111+HU!H111+IE!H111+IT!H111+LT!H111+LU!H111+LV!H111+MT!H111+NL!H111+PL!H111+PT!H111+RO!H111+SE!H111+SI!H111+SK!H111</f>
        <v>12.576548952197918</v>
      </c>
      <c r="I111" s="37">
        <f>AT!I111+BE!I111+BG!I111+CY!I111+CZ!I111+DE!I111+DK!I111+EE!I111+EL!I111+ES!I111+FI!I111+FR!I111+HR!I111+HU!I111+IE!I111+IT!I111+LT!I111+LU!I111+LV!I111+MT!I111+NL!I111+PL!I111+PT!I111+RO!I111+SE!I111+SI!I111+SK!I111</f>
        <v>14.665787502938782</v>
      </c>
      <c r="J111" s="37">
        <f>AT!J111+BE!J111+BG!J111+CY!J111+CZ!J111+DE!J111+DK!J111+EE!J111+EL!J111+ES!J111+FI!J111+FR!J111+HR!J111+HU!J111+IE!J111+IT!J111+LT!J111+LU!J111+LV!J111+MT!J111+NL!J111+PL!J111+PT!J111+RO!J111+SE!J111+SI!J111+SK!J111</f>
        <v>19.242215667565315</v>
      </c>
      <c r="K111" s="37">
        <f>AT!K111+BE!K111+BG!K111+CY!K111+CZ!K111+DE!K111+DK!K111+EE!K111+EL!K111+ES!K111+FI!K111+FR!K111+HR!K111+HU!K111+IE!K111+IT!K111+LT!K111+LU!K111+LV!K111+MT!K111+NL!K111+PL!K111+PT!K111+RO!K111+SE!K111+SI!K111+SK!K111</f>
        <v>23.158950773442072</v>
      </c>
      <c r="L111" s="37">
        <f>AT!L111+BE!L111+BG!L111+CY!L111+CZ!L111+DE!L111+DK!L111+EE!L111+EL!L111+ES!L111+FI!L111+FR!L111+HR!L111+HU!L111+IE!L111+IT!L111+LT!L111+LU!L111+LV!L111+MT!L111+NL!L111+PL!L111+PT!L111+RO!L111+SE!L111+SI!L111+SK!L111</f>
        <v>12.800710133380594</v>
      </c>
      <c r="M111" s="37">
        <f>AT!M111+BE!M111+BG!M111+CY!M111+CZ!M111+DE!M111+DK!M111+EE!M111+EL!M111+ES!M111+FI!M111+FR!M111+HR!M111+HU!M111+IE!M111+IT!M111+LT!M111+LU!M111+LV!M111+MT!M111+NL!M111+PL!M111+PT!M111+RO!M111+SE!M111+SI!M111+SK!M111</f>
        <v>2.1986302671538969</v>
      </c>
      <c r="N111" s="37">
        <f>AT!N111+BE!N111+BG!N111+CY!N111+CZ!N111+DE!N111+DK!N111+EE!N111+EL!N111+ES!N111+FI!N111+FR!N111+HR!N111+HU!N111+IE!N111+IT!N111+LT!N111+LU!N111+LV!N111+MT!N111+NL!N111+PL!N111+PT!N111+RO!N111+SE!N111+SI!N111+SK!N111</f>
        <v>13.788393179124935</v>
      </c>
      <c r="O111" s="37">
        <f>AT!O111+BE!O111+BG!O111+CY!O111+CZ!O111+DE!O111+DK!O111+EE!O111+EL!O111+ES!O111+FI!O111+FR!O111+HR!O111+HU!O111+IE!O111+IT!O111+LT!O111+LU!O111+LV!O111+MT!O111+NL!O111+PL!O111+PT!O111+RO!O111+SE!O111+SI!O111+SK!O111</f>
        <v>23.141365181057537</v>
      </c>
      <c r="P111" s="37">
        <f>AT!P111+BE!P111+BG!P111+CY!P111+CZ!P111+DE!P111+DK!P111+EE!P111+EL!P111+ES!P111+FI!P111+FR!P111+HR!P111+HU!P111+IE!P111+IT!P111+LT!P111+LU!P111+LV!P111+MT!P111+NL!P111+PL!P111+PT!P111+RO!P111+SE!P111+SI!P111+SK!P111</f>
        <v>25.903922342863513</v>
      </c>
      <c r="Q111" s="37">
        <f>AT!Q111+BE!Q111+BG!Q111+CY!Q111+CZ!Q111+DE!Q111+DK!Q111+EE!Q111+EL!Q111+ES!Q111+FI!Q111+FR!Q111+HR!Q111+HU!Q111+IE!Q111+IT!Q111+LT!Q111+LU!Q111+LV!Q111+MT!Q111+NL!Q111+PL!Q111+PT!Q111+RO!Q111+SE!Q111+SI!Q111+SK!Q111</f>
        <v>30.832922488959049</v>
      </c>
      <c r="R111" s="37">
        <f>AT!R111+BE!R111+BG!R111+CY!R111+CZ!R111+DE!R111+DK!R111+EE!R111+EL!R111+ES!R111+FI!R111+FR!R111+HR!R111+HU!R111+IE!R111+IT!R111+LT!R111+LU!R111+LV!R111+MT!R111+NL!R111+PL!R111+PT!R111+RO!R111+SE!R111+SI!R111+SK!R111</f>
        <v>34.52714702057105</v>
      </c>
      <c r="S111" s="37">
        <f>AT!S111+BE!S111+BG!S111+CY!S111+CZ!S111+DE!S111+DK!S111+EE!S111+EL!S111+ES!S111+FI!S111+FR!S111+HR!S111+HU!S111+IE!S111+IT!S111+LT!S111+LU!S111+LV!S111+MT!S111+NL!S111+PL!S111+PT!S111+RO!S111+SE!S111+SI!S111+SK!S111</f>
        <v>28.928994640425525</v>
      </c>
      <c r="T111" s="37">
        <f>AT!T111+BE!T111+BG!T111+CY!T111+CZ!T111+DE!T111+DK!T111+EE!T111+EL!T111+ES!T111+FI!T111+FR!T111+HR!T111+HU!T111+IE!T111+IT!T111+LT!T111+LU!T111+LV!T111+MT!T111+NL!T111+PL!T111+PT!T111+RO!T111+SE!T111+SI!T111+SK!T111</f>
        <v>19.496443306364593</v>
      </c>
      <c r="U111" s="37">
        <f>AT!U111+BE!U111+BG!U111+CY!U111+CZ!U111+DE!U111+DK!U111+EE!U111+EL!U111+ES!U111+FI!U111+FR!U111+HR!U111+HU!U111+IE!U111+IT!U111+LT!U111+LU!U111+LV!U111+MT!U111+NL!U111+PL!U111+PT!U111+RO!U111+SE!U111+SI!U111+SK!U111</f>
        <v>0.44635013463899542</v>
      </c>
      <c r="V111" s="37">
        <f>AT!V111+BE!V111+BG!V111+CY!V111+CZ!V111+DE!V111+DK!V111+EE!V111+EL!V111+ES!V111+FI!V111+FR!V111+HR!V111+HU!V111+IE!V111+IT!V111+LT!V111+LU!V111+LV!V111+MT!V111+NL!V111+PL!V111+PT!V111+RO!V111+SE!V111+SI!V111+SK!V111</f>
        <v>16.545500197552155</v>
      </c>
      <c r="W111" s="37">
        <f>AT!W111+BE!W111+BG!W111+CY!W111+CZ!W111+DE!W111+DK!W111+EE!W111+EL!W111+ES!W111+FI!W111+FR!W111+HR!W111+HU!W111+IE!W111+IT!W111+LT!W111+LU!W111+LV!W111+MT!W111+NL!W111+PL!W111+PT!W111+RO!W111+SE!W111+SI!W111+SK!W111</f>
        <v>15.918075465670434</v>
      </c>
      <c r="X111" s="37">
        <f>AT!X111+BE!X111+BG!X111+CY!X111+CZ!X111+DE!X111+DK!X111+EE!X111+EL!X111+ES!X111+FI!X111+FR!X111+HR!X111+HU!X111+IE!X111+IT!X111+LT!X111+LU!X111+LV!X111+MT!X111+NL!X111+PL!X111+PT!X111+RO!X111+SE!X111+SI!X111+SK!X111</f>
        <v>1.913214531065202</v>
      </c>
      <c r="Y111" s="37">
        <f>AT!Y111+BE!Y111+BG!Y111+CY!Y111+CZ!Y111+DE!Y111+DK!Y111+EE!Y111+EL!Y111+ES!Y111+FI!Y111+FR!Y111+HR!Y111+HU!Y111+IE!Y111+IT!Y111+LT!Y111+LU!Y111+LV!Y111+MT!Y111+NL!Y111+PL!Y111+PT!Y111+RO!Y111+SE!Y111+SI!Y111+SK!Y111</f>
        <v>1.2766146510772474</v>
      </c>
      <c r="Z111" s="37">
        <f>AT!Z111+BE!Z111+BG!Z111+CY!Z111+CZ!Z111+DE!Z111+DK!Z111+EE!Z111+EL!Z111+ES!Z111+FI!Z111+FR!Z111+HR!Z111+HU!Z111+IE!Z111+IT!Z111+LT!Z111+LU!Z111+LV!Z111+MT!Z111+NL!Z111+PL!Z111+PT!Z111+RO!Z111+SE!Z111+SI!Z111+SK!Z111</f>
        <v>11.096210983565539</v>
      </c>
      <c r="AA111" s="37">
        <f>AT!AA111+BE!AA111+BG!AA111+CY!AA111+CZ!AA111+DE!AA111+DK!AA111+EE!AA111+EL!AA111+ES!AA111+FI!AA111+FR!AA111+HR!AA111+HU!AA111+IE!AA111+IT!AA111+LT!AA111+LU!AA111+LV!AA111+MT!AA111+NL!AA111+PL!AA111+PT!AA111+RO!AA111+SE!AA111+SI!AA111+SK!AA111</f>
        <v>9.2874530407744853</v>
      </c>
      <c r="AB111" s="37">
        <f>AT!AB111+BE!AB111+BG!AB111+CY!AB111+CZ!AB111+DE!AB111+DK!AB111+EE!AB111+EL!AB111+ES!AB111+FI!AB111+FR!AB111+HR!AB111+HU!AB111+IE!AB111+IT!AB111+LT!AB111+LU!AB111+LV!AB111+MT!AB111+NL!AB111+PL!AB111+PT!AB111+RO!AB111+SE!AB111+SI!AB111+SK!AB111</f>
        <v>2.4494822227343334</v>
      </c>
      <c r="AC111" s="37">
        <f>AT!AC111+BE!AC111+BG!AC111+CY!AC111+CZ!AC111+DE!AC111+DK!AC111+EE!AC111+EL!AC111+ES!AC111+FI!AC111+FR!AC111+HR!AC111+HU!AC111+IE!AC111+IT!AC111+LT!AC111+LU!AC111+LV!AC111+MT!AC111+NL!AC111+PL!AC111+PT!AC111+RO!AC111+SE!AC111+SI!AC111+SK!AC111</f>
        <v>23.360376812958997</v>
      </c>
      <c r="AD111" s="37">
        <f>AT!AD111+BE!AD111+BG!AD111+CY!AD111+CZ!AD111+DE!AD111+DK!AD111+EE!AD111+EL!AD111+ES!AD111+FI!AD111+FR!AD111+HR!AD111+HU!AD111+IE!AD111+IT!AD111+LT!AD111+LU!AD111+LV!AD111+MT!AD111+NL!AD111+PL!AD111+PT!AD111+RO!AD111+SE!AD111+SI!AD111+SK!AD111</f>
        <v>10.619650555638824</v>
      </c>
      <c r="AE111" s="37">
        <f>AT!AE111+BE!AE111+BG!AE111+CY!AE111+CZ!AE111+DE!AE111+DK!AE111+EE!AE111+EL!AE111+ES!AE111+FI!AE111+FR!AE111+HR!AE111+HU!AE111+IE!AE111+IT!AE111+LT!AE111+LU!AE111+LV!AE111+MT!AE111+NL!AE111+PL!AE111+PT!AE111+RO!AE111+SE!AE111+SI!AE111+SK!AE111</f>
        <v>1.6147640366356495</v>
      </c>
      <c r="AF111" s="37">
        <f>AT!AF111+BE!AF111+BG!AF111+CY!AF111+CZ!AF111+DE!AF111+DK!AF111+EE!AF111+EL!AF111+ES!AF111+FI!AF111+FR!AF111+HR!AF111+HU!AF111+IE!AF111+IT!AF111+LT!AF111+LU!AF111+LV!AF111+MT!AF111+NL!AF111+PL!AF111+PT!AF111+RO!AF111+SE!AF111+SI!AF111+SK!AF111</f>
        <v>76.197738143942189</v>
      </c>
      <c r="AG111" s="37">
        <f>AT!AG111+BE!AG111+BG!AG111+CY!AG111+CZ!AG111+DE!AG111+DK!AG111+EE!AG111+EL!AG111+ES!AG111+FI!AG111+FR!AG111+HR!AG111+HU!AG111+IE!AG111+IT!AG111+LT!AG111+LU!AG111+LV!AG111+MT!AG111+NL!AG111+PL!AG111+PT!AG111+RO!AG111+SE!AG111+SI!AG111+SK!AG111</f>
        <v>48.614091473643015</v>
      </c>
      <c r="AH111" s="37">
        <f>AT!AH111+BE!AH111+BG!AH111+CY!AH111+CZ!AH111+DE!AH111+DK!AH111+EE!AH111+EL!AH111+ES!AH111+FI!AH111+FR!AH111+HR!AH111+HU!AH111+IE!AH111+IT!AH111+LT!AH111+LU!AH111+LV!AH111+MT!AH111+NL!AH111+PL!AH111+PT!AH111+RO!AH111+SE!AH111+SI!AH111+SK!AH111</f>
        <v>4.7639056662436525</v>
      </c>
      <c r="AI111" s="37">
        <f>AT!AI111+BE!AI111+BG!AI111+CY!AI111+CZ!AI111+DE!AI111+DK!AI111+EE!AI111+EL!AI111+ES!AI111+FI!AI111+FR!AI111+HR!AI111+HU!AI111+IE!AI111+IT!AI111+LT!AI111+LU!AI111+LV!AI111+MT!AI111+NL!AI111+PL!AI111+PT!AI111+RO!AI111+SE!AI111+SI!AI111+SK!AI111</f>
        <v>4.9567780914883555</v>
      </c>
    </row>
    <row r="112" spans="1:35" x14ac:dyDescent="0.25">
      <c r="A112" s="20"/>
      <c r="B112" s="20"/>
      <c r="C112" s="20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</row>
    <row r="113" spans="1:35" x14ac:dyDescent="0.25">
      <c r="A113" s="24" t="s">
        <v>45</v>
      </c>
      <c r="B113" s="27">
        <f t="shared" ref="B113:AG113" si="114">IF(AND(B43=0,B93=0),0,IF(OR(B43=0,B93=0),1/0,B43/B93))</f>
        <v>1243.9195566511501</v>
      </c>
      <c r="C113" s="27">
        <f t="shared" si="114"/>
        <v>1244.0753851447198</v>
      </c>
      <c r="D113" s="27">
        <f t="shared" si="114"/>
        <v>1219.1004874539963</v>
      </c>
      <c r="E113" s="27">
        <f t="shared" si="114"/>
        <v>1215.2638858390721</v>
      </c>
      <c r="F113" s="27">
        <f t="shared" si="114"/>
        <v>1193.4976498817559</v>
      </c>
      <c r="G113" s="27">
        <f t="shared" si="114"/>
        <v>1186.1472184995521</v>
      </c>
      <c r="H113" s="27">
        <f t="shared" si="114"/>
        <v>1182.9902419109337</v>
      </c>
      <c r="I113" s="27">
        <f t="shared" si="114"/>
        <v>1182.4660040788324</v>
      </c>
      <c r="J113" s="27">
        <f t="shared" si="114"/>
        <v>1191.4296791409779</v>
      </c>
      <c r="K113" s="27">
        <f t="shared" si="114"/>
        <v>1186.6622224113571</v>
      </c>
      <c r="L113" s="27">
        <f t="shared" si="114"/>
        <v>1185.0570238483508</v>
      </c>
      <c r="M113" s="27">
        <f t="shared" si="114"/>
        <v>1176.7048985172523</v>
      </c>
      <c r="N113" s="27">
        <f t="shared" si="114"/>
        <v>1162.845852592724</v>
      </c>
      <c r="O113" s="27">
        <f t="shared" si="114"/>
        <v>1168.5957001007682</v>
      </c>
      <c r="P113" s="27">
        <f t="shared" si="114"/>
        <v>1158.9718071039504</v>
      </c>
      <c r="Q113" s="27">
        <f t="shared" si="114"/>
        <v>1148.5541512160569</v>
      </c>
      <c r="R113" s="27">
        <f t="shared" si="114"/>
        <v>1140.7417338430121</v>
      </c>
      <c r="S113" s="27">
        <f t="shared" si="114"/>
        <v>1129.2105141250149</v>
      </c>
      <c r="T113" s="27">
        <f t="shared" si="114"/>
        <v>1118.8341355937664</v>
      </c>
      <c r="U113" s="27">
        <f t="shared" si="114"/>
        <v>1095.2132059879309</v>
      </c>
      <c r="V113" s="27">
        <f t="shared" si="114"/>
        <v>1091.652510800051</v>
      </c>
      <c r="W113" s="27">
        <f t="shared" si="114"/>
        <v>1094.2904719363055</v>
      </c>
      <c r="X113" s="27">
        <f t="shared" si="114"/>
        <v>1078.8936505224851</v>
      </c>
      <c r="Y113" s="27">
        <f t="shared" si="114"/>
        <v>1063.8445648789288</v>
      </c>
      <c r="Z113" s="27">
        <f t="shared" si="114"/>
        <v>1051.7276511727855</v>
      </c>
      <c r="AA113" s="27">
        <f t="shared" si="114"/>
        <v>1058.0526385518367</v>
      </c>
      <c r="AB113" s="27">
        <f t="shared" si="114"/>
        <v>1059.927567482654</v>
      </c>
      <c r="AC113" s="27">
        <f t="shared" si="114"/>
        <v>1052.1690343831535</v>
      </c>
      <c r="AD113" s="27">
        <f t="shared" si="114"/>
        <v>1041.6991212181283</v>
      </c>
      <c r="AE113" s="27">
        <f t="shared" si="114"/>
        <v>1034.7922987537754</v>
      </c>
      <c r="AF113" s="27">
        <f t="shared" si="114"/>
        <v>426.25817109795594</v>
      </c>
      <c r="AG113" s="27">
        <f t="shared" si="114"/>
        <v>551.31232848944273</v>
      </c>
      <c r="AH113" s="27">
        <f t="shared" ref="AH113:AI113" si="115">IF(AND(AH43=0,AH93=0),0,IF(OR(AH43=0,AH93=0),1/0,AH43/AH93))</f>
        <v>896.50204029814358</v>
      </c>
      <c r="AI113" s="27">
        <f t="shared" si="115"/>
        <v>961.20127868548821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1277.0622031316805</v>
      </c>
      <c r="C114" s="4">
        <f t="shared" si="116"/>
        <v>1276.8841178506666</v>
      </c>
      <c r="D114" s="4">
        <f t="shared" si="116"/>
        <v>1251.5602707634207</v>
      </c>
      <c r="E114" s="4">
        <f t="shared" si="116"/>
        <v>1247.009199027684</v>
      </c>
      <c r="F114" s="4">
        <f t="shared" si="116"/>
        <v>1225.6777432954439</v>
      </c>
      <c r="G114" s="4">
        <f t="shared" si="116"/>
        <v>1218.7170908018791</v>
      </c>
      <c r="H114" s="4">
        <f t="shared" si="116"/>
        <v>1215.4955442950527</v>
      </c>
      <c r="I114" s="4">
        <f t="shared" si="116"/>
        <v>1215.6073358500623</v>
      </c>
      <c r="J114" s="4">
        <f t="shared" si="116"/>
        <v>1226.3873950766445</v>
      </c>
      <c r="K114" s="4">
        <f t="shared" si="116"/>
        <v>1223.1950333087714</v>
      </c>
      <c r="L114" s="4">
        <f t="shared" si="116"/>
        <v>1220.7464973085162</v>
      </c>
      <c r="M114" s="4">
        <f t="shared" si="116"/>
        <v>1213.1005558141203</v>
      </c>
      <c r="N114" s="4">
        <f t="shared" si="116"/>
        <v>1199.6223966198561</v>
      </c>
      <c r="O114" s="4">
        <f t="shared" si="116"/>
        <v>1208.7652262816339</v>
      </c>
      <c r="P114" s="4">
        <f t="shared" si="116"/>
        <v>1198.7327179431372</v>
      </c>
      <c r="Q114" s="4">
        <f t="shared" si="116"/>
        <v>1189.9175586965378</v>
      </c>
      <c r="R114" s="4">
        <f t="shared" si="116"/>
        <v>1184.1860143169977</v>
      </c>
      <c r="S114" s="4">
        <f t="shared" si="116"/>
        <v>1173.2438147580365</v>
      </c>
      <c r="T114" s="4">
        <f t="shared" si="116"/>
        <v>1165.0444007462208</v>
      </c>
      <c r="U114" s="4">
        <f t="shared" si="116"/>
        <v>1144.7193397056369</v>
      </c>
      <c r="V114" s="4">
        <f t="shared" si="116"/>
        <v>1139.6067265923109</v>
      </c>
      <c r="W114" s="4">
        <f t="shared" si="116"/>
        <v>1141.669590406296</v>
      </c>
      <c r="X114" s="4">
        <f t="shared" si="116"/>
        <v>1124.8608482189666</v>
      </c>
      <c r="Y114" s="4">
        <f t="shared" si="116"/>
        <v>1105.6609854439073</v>
      </c>
      <c r="Z114" s="4">
        <f t="shared" si="116"/>
        <v>1092.0402706638631</v>
      </c>
      <c r="AA114" s="4">
        <f t="shared" si="116"/>
        <v>1096.1313556264647</v>
      </c>
      <c r="AB114" s="4">
        <f t="shared" si="116"/>
        <v>1096.3519454876725</v>
      </c>
      <c r="AC114" s="4">
        <f t="shared" si="116"/>
        <v>1087.3941750196836</v>
      </c>
      <c r="AD114" s="4">
        <f t="shared" si="116"/>
        <v>1074.8604056587471</v>
      </c>
      <c r="AE114" s="4">
        <f t="shared" si="116"/>
        <v>1064.9986139387795</v>
      </c>
      <c r="AF114" s="4">
        <f t="shared" si="116"/>
        <v>417.52255352764837</v>
      </c>
      <c r="AG114" s="4">
        <f t="shared" si="116"/>
        <v>551.85537082310577</v>
      </c>
      <c r="AH114" s="4">
        <f t="shared" ref="AH114:AI114" si="117">IF(AND(AH44=0,AH94=0),0,IF(OR(AH44=0,AH94=0),1/0,AH44/AH94))</f>
        <v>935.12206675952484</v>
      </c>
      <c r="AI114" s="4">
        <f t="shared" si="117"/>
        <v>1007.2121558045542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2015.2083023901612</v>
      </c>
      <c r="C115" s="33">
        <f t="shared" si="118"/>
        <v>2008.1868696809386</v>
      </c>
      <c r="D115" s="33">
        <f t="shared" si="118"/>
        <v>1999.686238249162</v>
      </c>
      <c r="E115" s="33">
        <f t="shared" si="118"/>
        <v>2001.1453354676271</v>
      </c>
      <c r="F115" s="33">
        <f t="shared" si="118"/>
        <v>2003.153961917604</v>
      </c>
      <c r="G115" s="33">
        <f t="shared" si="118"/>
        <v>2005.5809815440145</v>
      </c>
      <c r="H115" s="33">
        <f t="shared" si="118"/>
        <v>2001.3821431219737</v>
      </c>
      <c r="I115" s="33">
        <f t="shared" si="118"/>
        <v>2002.0886125550146</v>
      </c>
      <c r="J115" s="33">
        <f t="shared" si="118"/>
        <v>2000.5968508097496</v>
      </c>
      <c r="K115" s="33">
        <f t="shared" si="118"/>
        <v>1996.677215454647</v>
      </c>
      <c r="L115" s="33">
        <f t="shared" si="118"/>
        <v>1994.9001858343172</v>
      </c>
      <c r="M115" s="33">
        <f t="shared" si="118"/>
        <v>1991.6160997281152</v>
      </c>
      <c r="N115" s="33">
        <f t="shared" si="118"/>
        <v>1987.4965118741727</v>
      </c>
      <c r="O115" s="33">
        <f t="shared" si="118"/>
        <v>1989.7307303980601</v>
      </c>
      <c r="P115" s="33">
        <f t="shared" si="118"/>
        <v>1992.9742726458137</v>
      </c>
      <c r="Q115" s="33">
        <f t="shared" si="118"/>
        <v>1996.440341370431</v>
      </c>
      <c r="R115" s="33">
        <f t="shared" si="118"/>
        <v>1993.2373750367142</v>
      </c>
      <c r="S115" s="33">
        <f t="shared" si="118"/>
        <v>1985.5172463056379</v>
      </c>
      <c r="T115" s="33">
        <f t="shared" si="118"/>
        <v>1987.7030456727557</v>
      </c>
      <c r="U115" s="33">
        <f t="shared" si="118"/>
        <v>1959.9685508534706</v>
      </c>
      <c r="V115" s="33">
        <f t="shared" si="118"/>
        <v>1965.5266437560106</v>
      </c>
      <c r="W115" s="33">
        <f t="shared" si="118"/>
        <v>1965.8350759103332</v>
      </c>
      <c r="X115" s="33">
        <f t="shared" si="118"/>
        <v>1922.2980244041923</v>
      </c>
      <c r="Y115" s="33">
        <f t="shared" si="118"/>
        <v>1893.9551334161827</v>
      </c>
      <c r="Z115" s="33">
        <f t="shared" si="118"/>
        <v>1924.5373868471829</v>
      </c>
      <c r="AA115" s="33">
        <f t="shared" si="118"/>
        <v>1950.7560293855743</v>
      </c>
      <c r="AB115" s="33">
        <f t="shared" si="118"/>
        <v>1946.9254998780143</v>
      </c>
      <c r="AC115" s="33">
        <f t="shared" si="118"/>
        <v>1938.6567303961851</v>
      </c>
      <c r="AD115" s="33">
        <f t="shared" si="118"/>
        <v>1931.6492421931828</v>
      </c>
      <c r="AE115" s="33">
        <f t="shared" si="118"/>
        <v>1921.2298950009053</v>
      </c>
      <c r="AF115" s="33">
        <f t="shared" si="118"/>
        <v>973.18214449165384</v>
      </c>
      <c r="AG115" s="33">
        <f t="shared" si="118"/>
        <v>1285.2931119207633</v>
      </c>
      <c r="AH115" s="33">
        <f t="shared" ref="AH115:AI115" si="119">IF(AND(AH45=0,AH95=0),0,IF(OR(AH45=0,AH95=0),1/0,AH45/AH95))</f>
        <v>1714.4110081649842</v>
      </c>
      <c r="AI115" s="33">
        <f t="shared" si="119"/>
        <v>1785.0343205052695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1308.2492645984676</v>
      </c>
      <c r="C116" s="33">
        <f t="shared" si="120"/>
        <v>1305.0639017071733</v>
      </c>
      <c r="D116" s="33">
        <f t="shared" si="120"/>
        <v>1303.2318893016511</v>
      </c>
      <c r="E116" s="33">
        <f t="shared" si="120"/>
        <v>1303.129176199496</v>
      </c>
      <c r="F116" s="33">
        <f t="shared" si="120"/>
        <v>1301.2659904212576</v>
      </c>
      <c r="G116" s="33">
        <f t="shared" si="120"/>
        <v>1304.9212146780187</v>
      </c>
      <c r="H116" s="33">
        <f t="shared" si="120"/>
        <v>1306.9980131765144</v>
      </c>
      <c r="I116" s="33">
        <f t="shared" si="120"/>
        <v>1305.3875359026126</v>
      </c>
      <c r="J116" s="33">
        <f t="shared" si="120"/>
        <v>1306.0596372984451</v>
      </c>
      <c r="K116" s="33">
        <f t="shared" si="120"/>
        <v>1306.5945456955903</v>
      </c>
      <c r="L116" s="33">
        <f t="shared" si="120"/>
        <v>1307.729818287994</v>
      </c>
      <c r="M116" s="33">
        <f t="shared" si="120"/>
        <v>1307.052658866771</v>
      </c>
      <c r="N116" s="33">
        <f t="shared" si="120"/>
        <v>1291.3432682065863</v>
      </c>
      <c r="O116" s="33">
        <f t="shared" si="120"/>
        <v>1309.3862944388388</v>
      </c>
      <c r="P116" s="33">
        <f t="shared" si="120"/>
        <v>1309.343899717212</v>
      </c>
      <c r="Q116" s="33">
        <f t="shared" si="120"/>
        <v>1308.7287392783467</v>
      </c>
      <c r="R116" s="33">
        <f t="shared" si="120"/>
        <v>1306.5599403995109</v>
      </c>
      <c r="S116" s="33">
        <f t="shared" si="120"/>
        <v>1299.5194909838915</v>
      </c>
      <c r="T116" s="33">
        <f t="shared" si="120"/>
        <v>1301.5429949364993</v>
      </c>
      <c r="U116" s="33">
        <f t="shared" si="120"/>
        <v>1275.3814973941687</v>
      </c>
      <c r="V116" s="33">
        <f t="shared" si="120"/>
        <v>1280.0549650008097</v>
      </c>
      <c r="W116" s="33">
        <f t="shared" si="120"/>
        <v>1286.5415537716187</v>
      </c>
      <c r="X116" s="33">
        <f t="shared" si="120"/>
        <v>1279.8227078535008</v>
      </c>
      <c r="Y116" s="33">
        <f t="shared" si="120"/>
        <v>1271.4293852521432</v>
      </c>
      <c r="Z116" s="33">
        <f t="shared" si="120"/>
        <v>1265.6309963523165</v>
      </c>
      <c r="AA116" s="33">
        <f t="shared" si="120"/>
        <v>1269.9940477265848</v>
      </c>
      <c r="AB116" s="33">
        <f t="shared" si="120"/>
        <v>1261.2191125708059</v>
      </c>
      <c r="AC116" s="33">
        <f t="shared" si="120"/>
        <v>1250.3230609524053</v>
      </c>
      <c r="AD116" s="33">
        <f t="shared" si="120"/>
        <v>1244.2086654764532</v>
      </c>
      <c r="AE116" s="33">
        <f t="shared" si="120"/>
        <v>1249.5397813141551</v>
      </c>
      <c r="AF116" s="33">
        <f t="shared" si="120"/>
        <v>458.65034210380531</v>
      </c>
      <c r="AG116" s="33">
        <f t="shared" si="120"/>
        <v>640.83705345736951</v>
      </c>
      <c r="AH116" s="33">
        <f t="shared" ref="AH116:AI116" si="121">IF(AND(AH46=0,AH96=0),0,IF(OR(AH46=0,AH96=0),1/0,AH46/AH96))</f>
        <v>1141.0665433961101</v>
      </c>
      <c r="AI116" s="33">
        <f t="shared" si="121"/>
        <v>1206.0601641015878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709.678826290085</v>
      </c>
      <c r="C117" s="33">
        <f t="shared" si="122"/>
        <v>708.36437762187154</v>
      </c>
      <c r="D117" s="33">
        <f t="shared" si="122"/>
        <v>701.64355996080985</v>
      </c>
      <c r="E117" s="33">
        <f t="shared" si="122"/>
        <v>709.13030992876907</v>
      </c>
      <c r="F117" s="33">
        <f t="shared" si="122"/>
        <v>703.83324092384635</v>
      </c>
      <c r="G117" s="33">
        <f t="shared" si="122"/>
        <v>700.10183974548511</v>
      </c>
      <c r="H117" s="33">
        <f t="shared" si="122"/>
        <v>691.69052318520914</v>
      </c>
      <c r="I117" s="33">
        <f t="shared" si="122"/>
        <v>695.05033433085976</v>
      </c>
      <c r="J117" s="33">
        <f t="shared" si="122"/>
        <v>700.09190410653855</v>
      </c>
      <c r="K117" s="33">
        <f t="shared" si="122"/>
        <v>705.121327113691</v>
      </c>
      <c r="L117" s="33">
        <f t="shared" si="122"/>
        <v>699.66075591785614</v>
      </c>
      <c r="M117" s="33">
        <f t="shared" si="122"/>
        <v>694.86401838783343</v>
      </c>
      <c r="N117" s="33">
        <f t="shared" si="122"/>
        <v>685.36332642341085</v>
      </c>
      <c r="O117" s="33">
        <f t="shared" si="122"/>
        <v>691.8043456589038</v>
      </c>
      <c r="P117" s="33">
        <f t="shared" si="122"/>
        <v>687.41224451031974</v>
      </c>
      <c r="Q117" s="33">
        <f t="shared" si="122"/>
        <v>682.62487345241664</v>
      </c>
      <c r="R117" s="33">
        <f t="shared" si="122"/>
        <v>678.52107012172883</v>
      </c>
      <c r="S117" s="33">
        <f t="shared" si="122"/>
        <v>674.54732763272898</v>
      </c>
      <c r="T117" s="33">
        <f t="shared" si="122"/>
        <v>673.3868735211164</v>
      </c>
      <c r="U117" s="33">
        <f t="shared" si="122"/>
        <v>660.48895468684555</v>
      </c>
      <c r="V117" s="33">
        <f t="shared" si="122"/>
        <v>658.93734723776117</v>
      </c>
      <c r="W117" s="33">
        <f t="shared" si="122"/>
        <v>664.6896206252851</v>
      </c>
      <c r="X117" s="33">
        <f t="shared" si="122"/>
        <v>671.10760321671376</v>
      </c>
      <c r="Y117" s="33">
        <f t="shared" si="122"/>
        <v>675.10860115446508</v>
      </c>
      <c r="Z117" s="33">
        <f t="shared" si="122"/>
        <v>670.14695122551382</v>
      </c>
      <c r="AA117" s="33">
        <f t="shared" si="122"/>
        <v>669.1851661233427</v>
      </c>
      <c r="AB117" s="33">
        <f t="shared" si="122"/>
        <v>673.36356736630694</v>
      </c>
      <c r="AC117" s="33">
        <f t="shared" si="122"/>
        <v>672.90763554864577</v>
      </c>
      <c r="AD117" s="33">
        <f t="shared" si="122"/>
        <v>662.30473685763275</v>
      </c>
      <c r="AE117" s="33">
        <f t="shared" si="122"/>
        <v>652.24822789071834</v>
      </c>
      <c r="AF117" s="33">
        <f t="shared" si="122"/>
        <v>216.64811754916437</v>
      </c>
      <c r="AG117" s="33">
        <f t="shared" si="122"/>
        <v>266.12153932563797</v>
      </c>
      <c r="AH117" s="33">
        <f t="shared" ref="AH117:AI117" si="123">IF(AND(AH47=0,AH97=0),0,IF(OR(AH47=0,AH97=0),1/0,AH47/AH97))</f>
        <v>532.50711026974739</v>
      </c>
      <c r="AI117" s="33">
        <f t="shared" si="123"/>
        <v>612.11916980710703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770.00680741077326</v>
      </c>
      <c r="C118" s="6">
        <f t="shared" si="124"/>
        <v>771.71481902079188</v>
      </c>
      <c r="D118" s="6">
        <f t="shared" si="124"/>
        <v>745.4350204956105</v>
      </c>
      <c r="E118" s="6">
        <f t="shared" si="124"/>
        <v>742.5029263986022</v>
      </c>
      <c r="F118" s="6">
        <f t="shared" si="124"/>
        <v>718.17870063564612</v>
      </c>
      <c r="G118" s="6">
        <f t="shared" si="124"/>
        <v>705.01761332581134</v>
      </c>
      <c r="H118" s="6">
        <f t="shared" si="124"/>
        <v>705.14556890664801</v>
      </c>
      <c r="I118" s="6">
        <f t="shared" si="124"/>
        <v>694.43200591473317</v>
      </c>
      <c r="J118" s="6">
        <f t="shared" si="124"/>
        <v>681.73685387957971</v>
      </c>
      <c r="K118" s="6">
        <f t="shared" si="124"/>
        <v>662.77285201156474</v>
      </c>
      <c r="L118" s="6">
        <f t="shared" si="124"/>
        <v>679.86658932298667</v>
      </c>
      <c r="M118" s="6">
        <f t="shared" si="124"/>
        <v>669.43464481367857</v>
      </c>
      <c r="N118" s="6">
        <f t="shared" si="124"/>
        <v>661.41610991297409</v>
      </c>
      <c r="O118" s="6">
        <f t="shared" si="124"/>
        <v>627.27398960142114</v>
      </c>
      <c r="P118" s="6">
        <f t="shared" si="124"/>
        <v>637.85184268857131</v>
      </c>
      <c r="Q118" s="6">
        <f t="shared" si="124"/>
        <v>624.07039426023664</v>
      </c>
      <c r="R118" s="6">
        <f t="shared" si="124"/>
        <v>630.0529289257953</v>
      </c>
      <c r="S118" s="6">
        <f t="shared" si="124"/>
        <v>617.8082734241035</v>
      </c>
      <c r="T118" s="6">
        <f t="shared" si="124"/>
        <v>603.58244671485181</v>
      </c>
      <c r="U118" s="6">
        <f t="shared" si="124"/>
        <v>547.22826733193995</v>
      </c>
      <c r="V118" s="6">
        <f t="shared" si="124"/>
        <v>566.20811904832556</v>
      </c>
      <c r="W118" s="6">
        <f t="shared" si="124"/>
        <v>557.61570682583715</v>
      </c>
      <c r="X118" s="6">
        <f t="shared" si="124"/>
        <v>543.65230141492043</v>
      </c>
      <c r="Y118" s="6">
        <f t="shared" si="124"/>
        <v>562.06923702137681</v>
      </c>
      <c r="Z118" s="6">
        <f t="shared" si="124"/>
        <v>556.97746447041675</v>
      </c>
      <c r="AA118" s="6">
        <f t="shared" si="124"/>
        <v>576.93528417481355</v>
      </c>
      <c r="AB118" s="6">
        <f t="shared" si="124"/>
        <v>553.26477415668057</v>
      </c>
      <c r="AC118" s="6">
        <f t="shared" si="124"/>
        <v>569.99386920456243</v>
      </c>
      <c r="AD118" s="6">
        <f t="shared" si="124"/>
        <v>566.78021290897459</v>
      </c>
      <c r="AE118" s="6">
        <f t="shared" si="124"/>
        <v>570.34949984887498</v>
      </c>
      <c r="AF118" s="6">
        <f t="shared" si="124"/>
        <v>533.6770764243048</v>
      </c>
      <c r="AG118" s="6">
        <f t="shared" si="124"/>
        <v>545.6345677606032</v>
      </c>
      <c r="AH118" s="6">
        <f t="shared" ref="AH118:AI118" si="125">IF(AND(AH48=0,AH98=0),0,IF(OR(AH48=0,AH98=0),1/0,AH48/AH98))</f>
        <v>496.93438959773755</v>
      </c>
      <c r="AI118" s="6">
        <f t="shared" si="125"/>
        <v>463.5482762218171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1296.2981563753744</v>
      </c>
      <c r="C119" s="35">
        <f t="shared" si="126"/>
        <v>1289.3164233436667</v>
      </c>
      <c r="D119" s="35">
        <f t="shared" si="126"/>
        <v>1281.7829708814772</v>
      </c>
      <c r="E119" s="35">
        <f t="shared" si="126"/>
        <v>1281.6073698042455</v>
      </c>
      <c r="F119" s="35">
        <f t="shared" si="126"/>
        <v>1282.2475903426748</v>
      </c>
      <c r="G119" s="35">
        <f t="shared" si="126"/>
        <v>1283.7776282753643</v>
      </c>
      <c r="H119" s="35">
        <f t="shared" si="126"/>
        <v>1281.3799235108834</v>
      </c>
      <c r="I119" s="35">
        <f t="shared" si="126"/>
        <v>1276.6830423364829</v>
      </c>
      <c r="J119" s="35">
        <f t="shared" si="126"/>
        <v>1272.8444284767249</v>
      </c>
      <c r="K119" s="35">
        <f t="shared" si="126"/>
        <v>1273.0136410381667</v>
      </c>
      <c r="L119" s="35">
        <f t="shared" si="126"/>
        <v>1273.9239839747218</v>
      </c>
      <c r="M119" s="35">
        <f t="shared" si="126"/>
        <v>1262.9099032178783</v>
      </c>
      <c r="N119" s="35">
        <f t="shared" si="126"/>
        <v>1233.3167711285298</v>
      </c>
      <c r="O119" s="35">
        <f t="shared" si="126"/>
        <v>1169.8356749160359</v>
      </c>
      <c r="P119" s="35">
        <f t="shared" si="126"/>
        <v>1242.7978079765344</v>
      </c>
      <c r="Q119" s="35">
        <f t="shared" si="126"/>
        <v>1247.9204436878131</v>
      </c>
      <c r="R119" s="35">
        <f t="shared" si="126"/>
        <v>1270.0833240571096</v>
      </c>
      <c r="S119" s="35">
        <f t="shared" si="126"/>
        <v>1270.8920854299263</v>
      </c>
      <c r="T119" s="35">
        <f t="shared" si="126"/>
        <v>1281.8442505155947</v>
      </c>
      <c r="U119" s="35">
        <f t="shared" si="126"/>
        <v>1229.984623893155</v>
      </c>
      <c r="V119" s="35">
        <f t="shared" si="126"/>
        <v>1209.175032145507</v>
      </c>
      <c r="W119" s="35">
        <f t="shared" si="126"/>
        <v>1218.6593962550176</v>
      </c>
      <c r="X119" s="35">
        <f t="shared" si="126"/>
        <v>1208.4792662247273</v>
      </c>
      <c r="Y119" s="35">
        <f t="shared" si="126"/>
        <v>1228.2795447182452</v>
      </c>
      <c r="Z119" s="35">
        <f t="shared" si="126"/>
        <v>1212.2013205485848</v>
      </c>
      <c r="AA119" s="35">
        <f t="shared" si="126"/>
        <v>1225.6522949130451</v>
      </c>
      <c r="AB119" s="35">
        <f t="shared" si="126"/>
        <v>1196.8891211360824</v>
      </c>
      <c r="AC119" s="35">
        <f t="shared" si="126"/>
        <v>1233.1266540581089</v>
      </c>
      <c r="AD119" s="35">
        <f t="shared" si="126"/>
        <v>1250.4264886892383</v>
      </c>
      <c r="AE119" s="35">
        <f t="shared" si="126"/>
        <v>1234.8611510065741</v>
      </c>
      <c r="AF119" s="35">
        <f t="shared" si="126"/>
        <v>1179.3478257765116</v>
      </c>
      <c r="AG119" s="35">
        <f t="shared" si="126"/>
        <v>1217.7725667323521</v>
      </c>
      <c r="AH119" s="35">
        <f t="shared" ref="AH119:AI119" si="127">IF(AND(AH49=0,AH99=0),0,IF(OR(AH49=0,AH99=0),1/0,AH49/AH99))</f>
        <v>1161.5871320195581</v>
      </c>
      <c r="AI119" s="35">
        <f t="shared" si="127"/>
        <v>1197.0141651582567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1098.7199743796739</v>
      </c>
      <c r="C120" s="35">
        <f t="shared" si="128"/>
        <v>1097.1479490310003</v>
      </c>
      <c r="D120" s="35">
        <f t="shared" si="128"/>
        <v>1097.3507428736225</v>
      </c>
      <c r="E120" s="35">
        <f t="shared" si="128"/>
        <v>1097.7283419184034</v>
      </c>
      <c r="F120" s="35">
        <f t="shared" si="128"/>
        <v>1097.557396065265</v>
      </c>
      <c r="G120" s="35">
        <f t="shared" si="128"/>
        <v>1099.5928445184745</v>
      </c>
      <c r="H120" s="35">
        <f t="shared" si="128"/>
        <v>1100.0314771889593</v>
      </c>
      <c r="I120" s="35">
        <f t="shared" si="128"/>
        <v>1101.1365203302257</v>
      </c>
      <c r="J120" s="35">
        <f t="shared" si="128"/>
        <v>1098.8195224095957</v>
      </c>
      <c r="K120" s="35">
        <f t="shared" si="128"/>
        <v>1098.5595429910034</v>
      </c>
      <c r="L120" s="35">
        <f t="shared" si="128"/>
        <v>1100.7674338990614</v>
      </c>
      <c r="M120" s="35">
        <f t="shared" si="128"/>
        <v>1044.1795461666748</v>
      </c>
      <c r="N120" s="35">
        <f t="shared" si="128"/>
        <v>1062.584738754731</v>
      </c>
      <c r="O120" s="35">
        <f t="shared" si="128"/>
        <v>1080.3997414472201</v>
      </c>
      <c r="P120" s="35">
        <f t="shared" si="128"/>
        <v>1098.8245648767704</v>
      </c>
      <c r="Q120" s="35">
        <f t="shared" si="128"/>
        <v>1106.0236131383335</v>
      </c>
      <c r="R120" s="35">
        <f t="shared" si="128"/>
        <v>1100.3386352088125</v>
      </c>
      <c r="S120" s="35">
        <f t="shared" si="128"/>
        <v>1097.4158185876136</v>
      </c>
      <c r="T120" s="35">
        <f t="shared" si="128"/>
        <v>1032.1736963730461</v>
      </c>
      <c r="U120" s="35">
        <f t="shared" si="128"/>
        <v>976.35248646892421</v>
      </c>
      <c r="V120" s="35">
        <f t="shared" si="128"/>
        <v>990.12705447316705</v>
      </c>
      <c r="W120" s="35">
        <f t="shared" si="128"/>
        <v>977.46842281209774</v>
      </c>
      <c r="X120" s="35">
        <f t="shared" si="128"/>
        <v>964.4862906885096</v>
      </c>
      <c r="Y120" s="35">
        <f t="shared" si="128"/>
        <v>1006.3061808357567</v>
      </c>
      <c r="Z120" s="35">
        <f t="shared" si="128"/>
        <v>1019.3856901810971</v>
      </c>
      <c r="AA120" s="35">
        <f t="shared" si="128"/>
        <v>1062.9701657198948</v>
      </c>
      <c r="AB120" s="35">
        <f t="shared" si="128"/>
        <v>1028.2089522452823</v>
      </c>
      <c r="AC120" s="35">
        <f t="shared" si="128"/>
        <v>1069.4595579488114</v>
      </c>
      <c r="AD120" s="35">
        <f t="shared" si="128"/>
        <v>1060.2139635331473</v>
      </c>
      <c r="AE120" s="35">
        <f t="shared" si="128"/>
        <v>1072.9959157823882</v>
      </c>
      <c r="AF120" s="35">
        <f t="shared" si="128"/>
        <v>1088.3244248644294</v>
      </c>
      <c r="AG120" s="35">
        <f t="shared" si="128"/>
        <v>1095.1700851579271</v>
      </c>
      <c r="AH120" s="35">
        <f t="shared" ref="AH120:AI120" si="129">IF(AND(AH50=0,AH100=0),0,IF(OR(AH50=0,AH100=0),1/0,AH50/AH100))</f>
        <v>1039.3785999970514</v>
      </c>
      <c r="AI120" s="35">
        <f t="shared" si="129"/>
        <v>991.43413064535548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408.76849815492312</v>
      </c>
      <c r="C121" s="37">
        <f t="shared" si="130"/>
        <v>408.31185970354892</v>
      </c>
      <c r="D121" s="37">
        <f t="shared" si="130"/>
        <v>404.37695041393056</v>
      </c>
      <c r="E121" s="37">
        <f t="shared" si="130"/>
        <v>403.92398904835318</v>
      </c>
      <c r="F121" s="37">
        <f t="shared" si="130"/>
        <v>400.87083887191608</v>
      </c>
      <c r="G121" s="37">
        <f t="shared" si="130"/>
        <v>400.34124311760206</v>
      </c>
      <c r="H121" s="37">
        <f t="shared" si="130"/>
        <v>399.66590194364005</v>
      </c>
      <c r="I121" s="37">
        <f t="shared" si="130"/>
        <v>402.30439723476451</v>
      </c>
      <c r="J121" s="37">
        <f t="shared" si="130"/>
        <v>396.62838816416735</v>
      </c>
      <c r="K121" s="37">
        <f t="shared" si="130"/>
        <v>393.79706030873734</v>
      </c>
      <c r="L121" s="37">
        <f t="shared" si="130"/>
        <v>398.57469818074412</v>
      </c>
      <c r="M121" s="37">
        <f t="shared" si="130"/>
        <v>376.02319565376132</v>
      </c>
      <c r="N121" s="37">
        <f t="shared" si="130"/>
        <v>385.64705725210916</v>
      </c>
      <c r="O121" s="37">
        <f t="shared" si="130"/>
        <v>383.23731213549382</v>
      </c>
      <c r="P121" s="37">
        <f t="shared" si="130"/>
        <v>387.97444796170936</v>
      </c>
      <c r="Q121" s="37">
        <f t="shared" si="130"/>
        <v>388.50053672430727</v>
      </c>
      <c r="R121" s="37">
        <f t="shared" si="130"/>
        <v>391.46865722775476</v>
      </c>
      <c r="S121" s="37">
        <f t="shared" si="130"/>
        <v>384.21089914198387</v>
      </c>
      <c r="T121" s="37">
        <f t="shared" si="130"/>
        <v>379.67537817169051</v>
      </c>
      <c r="U121" s="37">
        <f t="shared" si="130"/>
        <v>318.69382169452524</v>
      </c>
      <c r="V121" s="37">
        <f t="shared" si="130"/>
        <v>358.06141898277315</v>
      </c>
      <c r="W121" s="37">
        <f t="shared" si="130"/>
        <v>362.66397577130618</v>
      </c>
      <c r="X121" s="37">
        <f t="shared" si="130"/>
        <v>349.20717718381536</v>
      </c>
      <c r="Y121" s="37">
        <f t="shared" si="130"/>
        <v>360.48099412165612</v>
      </c>
      <c r="Z121" s="37">
        <f t="shared" si="130"/>
        <v>350.7510587003996</v>
      </c>
      <c r="AA121" s="37">
        <f t="shared" si="130"/>
        <v>368.66029998362166</v>
      </c>
      <c r="AB121" s="37">
        <f t="shared" si="130"/>
        <v>353.42305503116836</v>
      </c>
      <c r="AC121" s="37">
        <f t="shared" si="130"/>
        <v>364.66999011429954</v>
      </c>
      <c r="AD121" s="37">
        <f t="shared" si="130"/>
        <v>364.16896895143321</v>
      </c>
      <c r="AE121" s="37">
        <f t="shared" si="130"/>
        <v>362.81182078859723</v>
      </c>
      <c r="AF121" s="37">
        <f t="shared" si="130"/>
        <v>354.69144323444829</v>
      </c>
      <c r="AG121" s="37">
        <f t="shared" si="130"/>
        <v>364.82906853327512</v>
      </c>
      <c r="AH121" s="37">
        <f t="shared" ref="AH121:AI121" si="131">IF(AND(AH51=0,AH101=0),0,IF(OR(AH51=0,AH101=0),1/0,AH51/AH101))</f>
        <v>314.76731158844387</v>
      </c>
      <c r="AI121" s="37">
        <f t="shared" si="131"/>
        <v>283.99947995398202</v>
      </c>
    </row>
    <row r="122" spans="1:35" x14ac:dyDescent="0.25">
      <c r="A122" s="20"/>
      <c r="B122" s="20"/>
      <c r="C122" s="20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x14ac:dyDescent="0.25">
      <c r="A123" s="24" t="s">
        <v>10</v>
      </c>
      <c r="B123" s="28">
        <f t="shared" ref="B123:AG123" si="132">SUM(B126,B130)</f>
        <v>23206.212313270273</v>
      </c>
      <c r="C123" s="28">
        <f t="shared" si="132"/>
        <v>22635.598789533877</v>
      </c>
      <c r="D123" s="28">
        <f t="shared" si="132"/>
        <v>23923.292857436099</v>
      </c>
      <c r="E123" s="28">
        <f t="shared" si="132"/>
        <v>24702.176708944167</v>
      </c>
      <c r="F123" s="28">
        <f t="shared" si="132"/>
        <v>25687.956147893379</v>
      </c>
      <c r="G123" s="28">
        <f t="shared" si="132"/>
        <v>26778.605932932071</v>
      </c>
      <c r="H123" s="28">
        <f t="shared" si="132"/>
        <v>27877.930352536539</v>
      </c>
      <c r="I123" s="28">
        <f t="shared" si="132"/>
        <v>29242.139638864999</v>
      </c>
      <c r="J123" s="28">
        <f t="shared" si="132"/>
        <v>30769.597334479797</v>
      </c>
      <c r="K123" s="28">
        <f t="shared" si="132"/>
        <v>32877.282459157344</v>
      </c>
      <c r="L123" s="28">
        <f t="shared" si="132"/>
        <v>34261.225279449689</v>
      </c>
      <c r="M123" s="28">
        <f t="shared" si="132"/>
        <v>33459.360189165956</v>
      </c>
      <c r="N123" s="28">
        <f t="shared" si="132"/>
        <v>32631.989509888215</v>
      </c>
      <c r="O123" s="28">
        <f t="shared" si="132"/>
        <v>33196.911865864146</v>
      </c>
      <c r="P123" s="28">
        <f t="shared" si="132"/>
        <v>35367.295958727424</v>
      </c>
      <c r="Q123" s="28">
        <f t="shared" si="132"/>
        <v>36952.098538263119</v>
      </c>
      <c r="R123" s="28">
        <f t="shared" si="132"/>
        <v>38676.93740326741</v>
      </c>
      <c r="S123" s="28">
        <f t="shared" si="132"/>
        <v>40380.71977644023</v>
      </c>
      <c r="T123" s="28">
        <f t="shared" si="132"/>
        <v>40817.797334479787</v>
      </c>
      <c r="U123" s="28">
        <f t="shared" si="132"/>
        <v>37319.323301805685</v>
      </c>
      <c r="V123" s="28">
        <f t="shared" si="132"/>
        <v>37743.649441100599</v>
      </c>
      <c r="W123" s="28">
        <f t="shared" si="132"/>
        <v>38982.226999140148</v>
      </c>
      <c r="X123" s="28">
        <f t="shared" si="132"/>
        <v>38130.375236457439</v>
      </c>
      <c r="Y123" s="28">
        <f t="shared" si="132"/>
        <v>37921.984866723993</v>
      </c>
      <c r="Z123" s="28">
        <f t="shared" si="132"/>
        <v>38367.5532244196</v>
      </c>
      <c r="AA123" s="28">
        <f t="shared" si="132"/>
        <v>39964.317454858123</v>
      </c>
      <c r="AB123" s="28">
        <f t="shared" si="132"/>
        <v>41946.859071367144</v>
      </c>
      <c r="AC123" s="28">
        <f t="shared" si="132"/>
        <v>44934.294411006013</v>
      </c>
      <c r="AD123" s="28">
        <f t="shared" si="132"/>
        <v>47257.185210662072</v>
      </c>
      <c r="AE123" s="28">
        <f t="shared" si="132"/>
        <v>48273.018314703346</v>
      </c>
      <c r="AF123" s="28">
        <f t="shared" si="132"/>
        <v>21008.043250214963</v>
      </c>
      <c r="AG123" s="28">
        <f t="shared" si="132"/>
        <v>25933.409974204642</v>
      </c>
      <c r="AH123" s="28">
        <f t="shared" ref="AH123:AI123" si="133">SUM(AH126,AH130)</f>
        <v>40666.847033533966</v>
      </c>
      <c r="AI123" s="28">
        <f t="shared" si="133"/>
        <v>44574.410576096285</v>
      </c>
    </row>
    <row r="124" spans="1:35" x14ac:dyDescent="0.25">
      <c r="A124" s="45" t="s">
        <v>3</v>
      </c>
      <c r="B124" s="46">
        <f t="shared" ref="B124:AG124" si="134">SUM(B127,B131)</f>
        <v>4962.95004299226</v>
      </c>
      <c r="C124" s="46">
        <f t="shared" si="134"/>
        <v>4648.0993981083402</v>
      </c>
      <c r="D124" s="46">
        <f t="shared" si="134"/>
        <v>4627.7370593293199</v>
      </c>
      <c r="E124" s="46">
        <f t="shared" si="134"/>
        <v>4449.9930352536539</v>
      </c>
      <c r="F124" s="46">
        <f t="shared" si="134"/>
        <v>4188.788993981083</v>
      </c>
      <c r="G124" s="46">
        <f t="shared" si="134"/>
        <v>4231.0788478073946</v>
      </c>
      <c r="H124" s="46">
        <f t="shared" si="134"/>
        <v>4535.3999140154765</v>
      </c>
      <c r="I124" s="46">
        <f t="shared" si="134"/>
        <v>4821.9948409286326</v>
      </c>
      <c r="J124" s="46">
        <f t="shared" si="134"/>
        <v>5143.7084264832329</v>
      </c>
      <c r="K124" s="46">
        <f t="shared" si="134"/>
        <v>5375.2723989681845</v>
      </c>
      <c r="L124" s="46">
        <f t="shared" si="134"/>
        <v>5686.3791057609624</v>
      </c>
      <c r="M124" s="46">
        <f t="shared" si="134"/>
        <v>5545.0557179707648</v>
      </c>
      <c r="N124" s="46">
        <f t="shared" si="134"/>
        <v>5200.7050730868432</v>
      </c>
      <c r="O124" s="46">
        <f t="shared" si="134"/>
        <v>5240.6343078245909</v>
      </c>
      <c r="P124" s="46">
        <f t="shared" si="134"/>
        <v>5429.4797076526229</v>
      </c>
      <c r="Q124" s="46">
        <f t="shared" si="134"/>
        <v>5803.8972484952683</v>
      </c>
      <c r="R124" s="46">
        <f t="shared" si="134"/>
        <v>5939.790541702494</v>
      </c>
      <c r="S124" s="46">
        <f t="shared" si="134"/>
        <v>6224.5831470335324</v>
      </c>
      <c r="T124" s="46">
        <f t="shared" si="134"/>
        <v>6026.9228718830609</v>
      </c>
      <c r="U124" s="46">
        <f t="shared" si="134"/>
        <v>5465.6849527085124</v>
      </c>
      <c r="V124" s="46">
        <f t="shared" si="134"/>
        <v>5623.6128976784175</v>
      </c>
      <c r="W124" s="46">
        <f t="shared" si="134"/>
        <v>5978.2185726569187</v>
      </c>
      <c r="X124" s="46">
        <f t="shared" si="134"/>
        <v>5542.1365434221825</v>
      </c>
      <c r="Y124" s="46">
        <f t="shared" si="134"/>
        <v>5174.3623387790194</v>
      </c>
      <c r="Z124" s="46">
        <f t="shared" si="134"/>
        <v>5197.6795356835773</v>
      </c>
      <c r="AA124" s="46">
        <f t="shared" si="134"/>
        <v>5401.138779019775</v>
      </c>
      <c r="AB124" s="46">
        <f t="shared" si="134"/>
        <v>5723.4150472914862</v>
      </c>
      <c r="AC124" s="46">
        <f t="shared" si="134"/>
        <v>5979.9959587274288</v>
      </c>
      <c r="AD124" s="46">
        <f t="shared" si="134"/>
        <v>6244.1195184866729</v>
      </c>
      <c r="AE124" s="46">
        <f t="shared" si="134"/>
        <v>6483.4037833190032</v>
      </c>
      <c r="AF124" s="46">
        <f t="shared" si="134"/>
        <v>2996.3073946689601</v>
      </c>
      <c r="AG124" s="46">
        <f t="shared" si="134"/>
        <v>4092.7928632846088</v>
      </c>
      <c r="AH124" s="46">
        <f t="shared" ref="AH124:AI124" si="135">SUM(AH127,AH131)</f>
        <v>5943.2749785038695</v>
      </c>
      <c r="AI124" s="46">
        <f t="shared" si="135"/>
        <v>6202.9795356835757</v>
      </c>
    </row>
    <row r="125" spans="1:35" x14ac:dyDescent="0.25">
      <c r="A125" s="47" t="s">
        <v>46</v>
      </c>
      <c r="B125" s="48">
        <f t="shared" ref="B125:AG125" si="136">SUM(B128:B129,B132:B133)</f>
        <v>18243.262270278014</v>
      </c>
      <c r="C125" s="48">
        <f t="shared" si="136"/>
        <v>17987.499391425539</v>
      </c>
      <c r="D125" s="48">
        <f t="shared" si="136"/>
        <v>19295.55579810678</v>
      </c>
      <c r="E125" s="48">
        <f t="shared" si="136"/>
        <v>20252.183673690517</v>
      </c>
      <c r="F125" s="48">
        <f t="shared" si="136"/>
        <v>21499.167153912294</v>
      </c>
      <c r="G125" s="48">
        <f t="shared" si="136"/>
        <v>22547.527085124671</v>
      </c>
      <c r="H125" s="48">
        <f t="shared" si="136"/>
        <v>23342.530438521066</v>
      </c>
      <c r="I125" s="48">
        <f t="shared" si="136"/>
        <v>24420.144797936362</v>
      </c>
      <c r="J125" s="48">
        <f t="shared" si="136"/>
        <v>25625.888907996563</v>
      </c>
      <c r="K125" s="48">
        <f t="shared" si="136"/>
        <v>27502.010060189161</v>
      </c>
      <c r="L125" s="48">
        <f t="shared" si="136"/>
        <v>28574.846173688733</v>
      </c>
      <c r="M125" s="48">
        <f t="shared" si="136"/>
        <v>27914.304471195188</v>
      </c>
      <c r="N125" s="48">
        <f t="shared" si="136"/>
        <v>27431.284436801372</v>
      </c>
      <c r="O125" s="48">
        <f t="shared" si="136"/>
        <v>27956.277558039546</v>
      </c>
      <c r="P125" s="48">
        <f t="shared" si="136"/>
        <v>29937.816251074801</v>
      </c>
      <c r="Q125" s="48">
        <f t="shared" si="136"/>
        <v>31148.201289767851</v>
      </c>
      <c r="R125" s="48">
        <f t="shared" si="136"/>
        <v>32737.14686156491</v>
      </c>
      <c r="S125" s="48">
        <f t="shared" si="136"/>
        <v>34156.136629406697</v>
      </c>
      <c r="T125" s="48">
        <f t="shared" si="136"/>
        <v>34790.87446259673</v>
      </c>
      <c r="U125" s="48">
        <f t="shared" si="136"/>
        <v>31853.638349097164</v>
      </c>
      <c r="V125" s="48">
        <f t="shared" si="136"/>
        <v>32120.036543422182</v>
      </c>
      <c r="W125" s="48">
        <f t="shared" si="136"/>
        <v>33004.008426483233</v>
      </c>
      <c r="X125" s="48">
        <f t="shared" si="136"/>
        <v>32588.238693035255</v>
      </c>
      <c r="Y125" s="48">
        <f t="shared" si="136"/>
        <v>32747.622527944975</v>
      </c>
      <c r="Z125" s="48">
        <f t="shared" si="136"/>
        <v>33169.873688736028</v>
      </c>
      <c r="AA125" s="48">
        <f t="shared" si="136"/>
        <v>34563.178675838346</v>
      </c>
      <c r="AB125" s="48">
        <f t="shared" si="136"/>
        <v>36223.444024075652</v>
      </c>
      <c r="AC125" s="48">
        <f t="shared" si="136"/>
        <v>38954.298452278585</v>
      </c>
      <c r="AD125" s="48">
        <f t="shared" si="136"/>
        <v>41013.065692175405</v>
      </c>
      <c r="AE125" s="48">
        <f t="shared" si="136"/>
        <v>41789.614531384344</v>
      </c>
      <c r="AF125" s="48">
        <f t="shared" si="136"/>
        <v>18011.735855546001</v>
      </c>
      <c r="AG125" s="48">
        <f t="shared" si="136"/>
        <v>21840.617110920033</v>
      </c>
      <c r="AH125" s="48">
        <f t="shared" ref="AH125:AI125" si="137">SUM(AH128:AH129,AH132:AH133)</f>
        <v>34723.572055030105</v>
      </c>
      <c r="AI125" s="48">
        <f t="shared" si="137"/>
        <v>38371.431040412717</v>
      </c>
    </row>
    <row r="126" spans="1:35" x14ac:dyDescent="0.25">
      <c r="A126" s="3" t="s">
        <v>2</v>
      </c>
      <c r="B126" s="8">
        <f t="shared" ref="B126:AG126" si="138">SUM(B127:B129)</f>
        <v>21488.365589216111</v>
      </c>
      <c r="C126" s="8">
        <f t="shared" si="138"/>
        <v>20955.14404314855</v>
      </c>
      <c r="D126" s="8">
        <f t="shared" si="138"/>
        <v>22138.156193483857</v>
      </c>
      <c r="E126" s="8">
        <f t="shared" si="138"/>
        <v>22881.191258702471</v>
      </c>
      <c r="F126" s="8">
        <f t="shared" si="138"/>
        <v>23716.528666005157</v>
      </c>
      <c r="G126" s="8">
        <f t="shared" si="138"/>
        <v>24710.424002702886</v>
      </c>
      <c r="H126" s="8">
        <f t="shared" si="138"/>
        <v>25714.482427641218</v>
      </c>
      <c r="I126" s="8">
        <f t="shared" si="138"/>
        <v>26949.756319995216</v>
      </c>
      <c r="J126" s="8">
        <f t="shared" si="138"/>
        <v>28291.402164988926</v>
      </c>
      <c r="K126" s="8">
        <f t="shared" si="138"/>
        <v>30141.441996044654</v>
      </c>
      <c r="L126" s="8">
        <f t="shared" si="138"/>
        <v>31466.18287526663</v>
      </c>
      <c r="M126" s="8">
        <f t="shared" si="138"/>
        <v>30852.82513658137</v>
      </c>
      <c r="N126" s="8">
        <f t="shared" si="138"/>
        <v>29858.390157074435</v>
      </c>
      <c r="O126" s="8">
        <f t="shared" si="138"/>
        <v>30266.178347688292</v>
      </c>
      <c r="P126" s="8">
        <f t="shared" si="138"/>
        <v>32204.572846641837</v>
      </c>
      <c r="Q126" s="8">
        <f t="shared" si="138"/>
        <v>33514.579129052792</v>
      </c>
      <c r="R126" s="8">
        <f t="shared" si="138"/>
        <v>34900.431718852058</v>
      </c>
      <c r="S126" s="8">
        <f t="shared" si="138"/>
        <v>36452.214531369005</v>
      </c>
      <c r="T126" s="8">
        <f t="shared" si="138"/>
        <v>36780.065206529602</v>
      </c>
      <c r="U126" s="8">
        <f t="shared" si="138"/>
        <v>33952.255142606315</v>
      </c>
      <c r="V126" s="8">
        <f t="shared" si="138"/>
        <v>33975.599399838597</v>
      </c>
      <c r="W126" s="8">
        <f t="shared" si="138"/>
        <v>35306.494283872962</v>
      </c>
      <c r="X126" s="8">
        <f t="shared" si="138"/>
        <v>34723.60410784882</v>
      </c>
      <c r="Y126" s="8">
        <f t="shared" si="138"/>
        <v>34513.183444670416</v>
      </c>
      <c r="Z126" s="8">
        <f t="shared" si="138"/>
        <v>35080.344255472068</v>
      </c>
      <c r="AA126" s="8">
        <f t="shared" si="138"/>
        <v>36497.560031869594</v>
      </c>
      <c r="AB126" s="8">
        <f t="shared" si="138"/>
        <v>38587.861594424088</v>
      </c>
      <c r="AC126" s="8">
        <f t="shared" si="138"/>
        <v>41221.634322441918</v>
      </c>
      <c r="AD126" s="8">
        <f t="shared" si="138"/>
        <v>43539.298777309799</v>
      </c>
      <c r="AE126" s="8">
        <f t="shared" si="138"/>
        <v>44796.29886266058</v>
      </c>
      <c r="AF126" s="8">
        <f t="shared" si="138"/>
        <v>16442.876468903902</v>
      </c>
      <c r="AG126" s="8">
        <f t="shared" si="138"/>
        <v>20814.580824773744</v>
      </c>
      <c r="AH126" s="8">
        <f t="shared" ref="AH126:AI126" si="139">SUM(AH127:AH129)</f>
        <v>35949.359167133036</v>
      </c>
      <c r="AI126" s="8">
        <f t="shared" si="139"/>
        <v>40318.934616547762</v>
      </c>
    </row>
    <row r="127" spans="1:35" x14ac:dyDescent="0.25">
      <c r="A127" s="32" t="s">
        <v>3</v>
      </c>
      <c r="B127" s="49">
        <f>AT!B127+BE!B127+BG!B127+CY!B127+CZ!B127+DE!B127+DK!B127+EE!B127+EL!B127+ES!B127+FI!B127+FR!B127+HR!B127+HU!B127+IE!B127+IT!B127+LT!B127+LU!B127+LV!B127+MT!B127+NL!B127+PL!B127+PT!B127+RO!B127+SE!B127+SI!B127+SK!B127</f>
        <v>4740.6400283221055</v>
      </c>
      <c r="C127" s="49">
        <f>AT!C127+BE!C127+BG!C127+CY!C127+CZ!C127+DE!C127+DK!C127+EE!C127+EL!C127+ES!C127+FI!C127+FR!C127+HR!C127+HU!C127+IE!C127+IT!C127+LT!C127+LU!C127+LV!C127+MT!C127+NL!C127+PL!C127+PT!C127+RO!C127+SE!C127+SI!C127+SK!C127</f>
        <v>4442.5830817185388</v>
      </c>
      <c r="D127" s="49">
        <f>AT!D127+BE!D127+BG!D127+CY!D127+CZ!D127+DE!D127+DK!D127+EE!D127+EL!D127+ES!D127+FI!D127+FR!D127+HR!D127+HU!D127+IE!D127+IT!D127+LT!D127+LU!D127+LV!D127+MT!D127+NL!D127+PL!D127+PT!D127+RO!D127+SE!D127+SI!D127+SK!D127</f>
        <v>4433.1261365588753</v>
      </c>
      <c r="E127" s="49">
        <f>AT!E127+BE!E127+BG!E127+CY!E127+CZ!E127+DE!E127+DK!E127+EE!E127+EL!E127+ES!E127+FI!E127+FR!E127+HR!E127+HU!E127+IE!E127+IT!E127+LT!E127+LU!E127+LV!E127+MT!E127+NL!E127+PL!E127+PT!E127+RO!E127+SE!E127+SI!E127+SK!E127</f>
        <v>4256.9595958383188</v>
      </c>
      <c r="F127" s="49">
        <f>AT!F127+BE!F127+BG!F127+CY!F127+CZ!F127+DE!F127+DK!F127+EE!F127+EL!F127+ES!F127+FI!F127+FR!F127+HR!F127+HU!F127+IE!F127+IT!F127+LT!F127+LU!F127+LV!F127+MT!F127+NL!F127+PL!F127+PT!F127+RO!F127+SE!F127+SI!F127+SK!F127</f>
        <v>4012.3926248709604</v>
      </c>
      <c r="G127" s="49">
        <f>AT!G127+BE!G127+BG!G127+CY!G127+CZ!G127+DE!G127+DK!G127+EE!G127+EL!G127+ES!G127+FI!G127+FR!G127+HR!G127+HU!G127+IE!G127+IT!G127+LT!G127+LU!G127+LV!G127+MT!G127+NL!G127+PL!G127+PT!G127+RO!G127+SE!G127+SI!G127+SK!G127</f>
        <v>4056.0507390481716</v>
      </c>
      <c r="H127" s="49">
        <f>AT!H127+BE!H127+BG!H127+CY!H127+CZ!H127+DE!H127+DK!H127+EE!H127+EL!H127+ES!H127+FI!H127+FR!H127+HR!H127+HU!H127+IE!H127+IT!H127+LT!H127+LU!H127+LV!H127+MT!H127+NL!H127+PL!H127+PT!H127+RO!H127+SE!H127+SI!H127+SK!H127</f>
        <v>4347.753325495054</v>
      </c>
      <c r="I127" s="49">
        <f>AT!I127+BE!I127+BG!I127+CY!I127+CZ!I127+DE!I127+DK!I127+EE!I127+EL!I127+ES!I127+FI!I127+FR!I127+HR!I127+HU!I127+IE!I127+IT!I127+LT!I127+LU!I127+LV!I127+MT!I127+NL!I127+PL!I127+PT!I127+RO!I127+SE!I127+SI!I127+SK!I127</f>
        <v>4637.1311265645782</v>
      </c>
      <c r="J127" s="49">
        <f>AT!J127+BE!J127+BG!J127+CY!J127+CZ!J127+DE!J127+DK!J127+EE!J127+EL!J127+ES!J127+FI!J127+FR!J127+HR!J127+HU!J127+IE!J127+IT!J127+LT!J127+LU!J127+LV!J127+MT!J127+NL!J127+PL!J127+PT!J127+RO!J127+SE!J127+SI!J127+SK!J127</f>
        <v>4960.0456013137427</v>
      </c>
      <c r="K127" s="49">
        <f>AT!K127+BE!K127+BG!K127+CY!K127+CZ!K127+DE!K127+DK!K127+EE!K127+EL!K127+ES!K127+FI!K127+FR!K127+HR!K127+HU!K127+IE!K127+IT!K127+LT!K127+LU!K127+LV!K127+MT!K127+NL!K127+PL!K127+PT!K127+RO!K127+SE!K127+SI!K127+SK!K127</f>
        <v>5192.8104307955218</v>
      </c>
      <c r="L127" s="49">
        <f>AT!L127+BE!L127+BG!L127+CY!L127+CZ!L127+DE!L127+DK!L127+EE!L127+EL!L127+ES!L127+FI!L127+FR!L127+HR!L127+HU!L127+IE!L127+IT!L127+LT!L127+LU!L127+LV!L127+MT!L127+NL!L127+PL!L127+PT!L127+RO!L127+SE!L127+SI!L127+SK!L127</f>
        <v>5480.6155748371375</v>
      </c>
      <c r="M127" s="49">
        <f>AT!M127+BE!M127+BG!M127+CY!M127+CZ!M127+DE!M127+DK!M127+EE!M127+EL!M127+ES!M127+FI!M127+FR!M127+HR!M127+HU!M127+IE!M127+IT!M127+LT!M127+LU!M127+LV!M127+MT!M127+NL!M127+PL!M127+PT!M127+RO!M127+SE!M127+SI!M127+SK!M127</f>
        <v>5323.5778538382365</v>
      </c>
      <c r="N127" s="49">
        <f>AT!N127+BE!N127+BG!N127+CY!N127+CZ!N127+DE!N127+DK!N127+EE!N127+EL!N127+ES!N127+FI!N127+FR!N127+HR!N127+HU!N127+IE!N127+IT!N127+LT!N127+LU!N127+LV!N127+MT!N127+NL!N127+PL!N127+PT!N127+RO!N127+SE!N127+SI!N127+SK!N127</f>
        <v>5008.5835954514569</v>
      </c>
      <c r="O127" s="49">
        <f>AT!O127+BE!O127+BG!O127+CY!O127+CZ!O127+DE!O127+DK!O127+EE!O127+EL!O127+ES!O127+FI!O127+FR!O127+HR!O127+HU!O127+IE!O127+IT!O127+LT!O127+LU!O127+LV!O127+MT!O127+NL!O127+PL!O127+PT!O127+RO!O127+SE!O127+SI!O127+SK!O127</f>
        <v>5079.1841298094923</v>
      </c>
      <c r="P127" s="49">
        <f>AT!P127+BE!P127+BG!P127+CY!P127+CZ!P127+DE!P127+DK!P127+EE!P127+EL!P127+ES!P127+FI!P127+FR!P127+HR!P127+HU!P127+IE!P127+IT!P127+LT!P127+LU!P127+LV!P127+MT!P127+NL!P127+PL!P127+PT!P127+RO!P127+SE!P127+SI!P127+SK!P127</f>
        <v>5256.7915018685862</v>
      </c>
      <c r="Q127" s="49">
        <f>AT!Q127+BE!Q127+BG!Q127+CY!Q127+CZ!Q127+DE!Q127+DK!Q127+EE!Q127+EL!Q127+ES!Q127+FI!Q127+FR!Q127+HR!Q127+HU!Q127+IE!Q127+IT!Q127+LT!Q127+LU!Q127+LV!Q127+MT!Q127+NL!Q127+PL!Q127+PT!Q127+RO!Q127+SE!Q127+SI!Q127+SK!Q127</f>
        <v>5631.1969421902986</v>
      </c>
      <c r="R127" s="49">
        <f>AT!R127+BE!R127+BG!R127+CY!R127+CZ!R127+DE!R127+DK!R127+EE!R127+EL!R127+ES!R127+FI!R127+FR!R127+HR!R127+HU!R127+IE!R127+IT!R127+LT!R127+LU!R127+LV!R127+MT!R127+NL!R127+PL!R127+PT!R127+RO!R127+SE!R127+SI!R127+SK!R127</f>
        <v>5768.5375344012909</v>
      </c>
      <c r="S127" s="49">
        <f>AT!S127+BE!S127+BG!S127+CY!S127+CZ!S127+DE!S127+DK!S127+EE!S127+EL!S127+ES!S127+FI!S127+FR!S127+HR!S127+HU!S127+IE!S127+IT!S127+LT!S127+LU!S127+LV!S127+MT!S127+NL!S127+PL!S127+PT!S127+RO!S127+SE!S127+SI!S127+SK!S127</f>
        <v>6063.2673253345893</v>
      </c>
      <c r="T127" s="49">
        <f>AT!T127+BE!T127+BG!T127+CY!T127+CZ!T127+DE!T127+DK!T127+EE!T127+EL!T127+ES!T127+FI!T127+FR!T127+HR!T127+HU!T127+IE!T127+IT!T127+LT!T127+LU!T127+LV!T127+MT!T127+NL!T127+PL!T127+PT!T127+RO!T127+SE!T127+SI!T127+SK!T127</f>
        <v>5868.7443811286084</v>
      </c>
      <c r="U127" s="49">
        <f>AT!U127+BE!U127+BG!U127+CY!U127+CZ!U127+DE!U127+DK!U127+EE!U127+EL!U127+ES!U127+FI!U127+FR!U127+HR!U127+HU!U127+IE!U127+IT!U127+LT!U127+LU!U127+LV!U127+MT!U127+NL!U127+PL!U127+PT!U127+RO!U127+SE!U127+SI!U127+SK!U127</f>
        <v>5334.3215610717325</v>
      </c>
      <c r="V127" s="49">
        <f>AT!V127+BE!V127+BG!V127+CY!V127+CZ!V127+DE!V127+DK!V127+EE!V127+EL!V127+ES!V127+FI!V127+FR!V127+HR!V127+HU!V127+IE!V127+IT!V127+LT!V127+LU!V127+LV!V127+MT!V127+NL!V127+PL!V127+PT!V127+RO!V127+SE!V127+SI!V127+SK!V127</f>
        <v>5501.6321940005191</v>
      </c>
      <c r="W127" s="49">
        <f>AT!W127+BE!W127+BG!W127+CY!W127+CZ!W127+DE!W127+DK!W127+EE!W127+EL!W127+ES!W127+FI!W127+FR!W127+HR!W127+HU!W127+IE!W127+IT!W127+LT!W127+LU!W127+LV!W127+MT!W127+NL!W127+PL!W127+PT!W127+RO!W127+SE!W127+SI!W127+SK!W127</f>
        <v>5863.6644599270376</v>
      </c>
      <c r="X127" s="49">
        <f>AT!X127+BE!X127+BG!X127+CY!X127+CZ!X127+DE!X127+DK!X127+EE!X127+EL!X127+ES!X127+FI!X127+FR!X127+HR!X127+HU!X127+IE!X127+IT!X127+LT!X127+LU!X127+LV!X127+MT!X127+NL!X127+PL!X127+PT!X127+RO!X127+SE!X127+SI!X127+SK!X127</f>
        <v>5434.7711977063727</v>
      </c>
      <c r="Y127" s="49">
        <f>AT!Y127+BE!Y127+BG!Y127+CY!Y127+CZ!Y127+DE!Y127+DK!Y127+EE!Y127+EL!Y127+ES!Y127+FI!Y127+FR!Y127+HR!Y127+HU!Y127+IE!Y127+IT!Y127+LT!Y127+LU!Y127+LV!Y127+MT!Y127+NL!Y127+PL!Y127+PT!Y127+RO!Y127+SE!Y127+SI!Y127+SK!Y127</f>
        <v>5073.729718663827</v>
      </c>
      <c r="Z127" s="49">
        <f>AT!Z127+BE!Z127+BG!Z127+CY!Z127+CZ!Z127+DE!Z127+DK!Z127+EE!Z127+EL!Z127+ES!Z127+FI!Z127+FR!Z127+HR!Z127+HU!Z127+IE!Z127+IT!Z127+LT!Z127+LU!Z127+LV!Z127+MT!Z127+NL!Z127+PL!Z127+PT!Z127+RO!Z127+SE!Z127+SI!Z127+SK!Z127</f>
        <v>5092.4455917129781</v>
      </c>
      <c r="AA127" s="49">
        <f>AT!AA127+BE!AA127+BG!AA127+CY!AA127+CZ!AA127+DE!AA127+DK!AA127+EE!AA127+EL!AA127+ES!AA127+FI!AA127+FR!AA127+HR!AA127+HU!AA127+IE!AA127+IT!AA127+LT!AA127+LU!AA127+LV!AA127+MT!AA127+NL!AA127+PL!AA127+PT!AA127+RO!AA127+SE!AA127+SI!AA127+SK!AA127</f>
        <v>5298.0318914357058</v>
      </c>
      <c r="AB127" s="49">
        <f>AT!AB127+BE!AB127+BG!AB127+CY!AB127+CZ!AB127+DE!AB127+DK!AB127+EE!AB127+EL!AB127+ES!AB127+FI!AB127+FR!AB127+HR!AB127+HU!AB127+IE!AB127+IT!AB127+LT!AB127+LU!AB127+LV!AB127+MT!AB127+NL!AB127+PL!AB127+PT!AB127+RO!AB127+SE!AB127+SI!AB127+SK!AB127</f>
        <v>5629.9067665259317</v>
      </c>
      <c r="AC127" s="49">
        <f>AT!AC127+BE!AC127+BG!AC127+CY!AC127+CZ!AC127+DE!AC127+DK!AC127+EE!AC127+EL!AC127+ES!AC127+FI!AC127+FR!AC127+HR!AC127+HU!AC127+IE!AC127+IT!AC127+LT!AC127+LU!AC127+LV!AC127+MT!AC127+NL!AC127+PL!AC127+PT!AC127+RO!AC127+SE!AC127+SI!AC127+SK!AC127</f>
        <v>5878.7321270465354</v>
      </c>
      <c r="AD127" s="49">
        <f>AT!AD127+BE!AD127+BG!AD127+CY!AD127+CZ!AD127+DE!AD127+DK!AD127+EE!AD127+EL!AD127+ES!AD127+FI!AD127+FR!AD127+HR!AD127+HU!AD127+IE!AD127+IT!AD127+LT!AD127+LU!AD127+LV!AD127+MT!AD127+NL!AD127+PL!AD127+PT!AD127+RO!AD127+SE!AD127+SI!AD127+SK!AD127</f>
        <v>6143.8186394746999</v>
      </c>
      <c r="AE127" s="49">
        <f>AT!AE127+BE!AE127+BG!AE127+CY!AE127+CZ!AE127+DE!AE127+DK!AE127+EE!AE127+EL!AE127+ES!AE127+FI!AE127+FR!AE127+HR!AE127+HU!AE127+IE!AE127+IT!AE127+LT!AE127+LU!AE127+LV!AE127+MT!AE127+NL!AE127+PL!AE127+PT!AE127+RO!AE127+SE!AE127+SI!AE127+SK!AE127</f>
        <v>6381.4667963812853</v>
      </c>
      <c r="AF127" s="49">
        <f>AT!AF127+BE!AF127+BG!AF127+CY!AF127+CZ!AF127+DE!AF127+DK!AF127+EE!AF127+EL!AF127+ES!AF127+FI!AF127+FR!AF127+HR!AF127+HU!AF127+IE!AF127+IT!AF127+LT!AF127+LU!AF127+LV!AF127+MT!AF127+NL!AF127+PL!AF127+PT!AF127+RO!AF127+SE!AF127+SI!AF127+SK!AF127</f>
        <v>2896.831811480728</v>
      </c>
      <c r="AG127" s="49">
        <f>AT!AG127+BE!AG127+BG!AG127+CY!AG127+CZ!AG127+DE!AG127+DK!AG127+EE!AG127+EL!AG127+ES!AG127+FI!AG127+FR!AG127+HR!AG127+HU!AG127+IE!AG127+IT!AG127+LT!AG127+LU!AG127+LV!AG127+MT!AG127+NL!AG127+PL!AG127+PT!AG127+RO!AG127+SE!AG127+SI!AG127+SK!AG127</f>
        <v>3981.8304636326047</v>
      </c>
      <c r="AH127" s="49">
        <f>AT!AH127+BE!AH127+BG!AH127+CY!AH127+CZ!AH127+DE!AH127+DK!AH127+EE!AH127+EL!AH127+ES!AH127+FI!AH127+FR!AH127+HR!AH127+HU!AH127+IE!AH127+IT!AH127+LT!AH127+LU!AH127+LV!AH127+MT!AH127+NL!AH127+PL!AH127+PT!AH127+RO!AH127+SE!AH127+SI!AH127+SK!AH127</f>
        <v>5859.6335638735891</v>
      </c>
      <c r="AI127" s="49">
        <f>AT!AI127+BE!AI127+BG!AI127+CY!AI127+CZ!AI127+DE!AI127+DK!AI127+EE!AI127+EL!AI127+ES!AI127+FI!AI127+FR!AI127+HR!AI127+HU!AI127+IE!AI127+IT!AI127+LT!AI127+LU!AI127+LV!AI127+MT!AI127+NL!AI127+PL!AI127+PT!AI127+RO!AI127+SE!AI127+SI!AI127+SK!AI127</f>
        <v>6120.4986152759657</v>
      </c>
    </row>
    <row r="128" spans="1:35" x14ac:dyDescent="0.25">
      <c r="A128" s="32" t="s">
        <v>88</v>
      </c>
      <c r="B128" s="49">
        <f>AT!B128+BE!B128+BG!B128+CY!B128+CZ!B128+DE!B128+DK!B128+EE!B128+EL!B128+ES!B128+FI!B128+FR!B128+HR!B128+HU!B128+IE!B128+IT!B128+LT!B128+LU!B128+LV!B128+MT!B128+NL!B128+PL!B128+PT!B128+RO!B128+SE!B128+SI!B128+SK!B128</f>
        <v>5894.296378698913</v>
      </c>
      <c r="C128" s="49">
        <f>AT!C128+BE!C128+BG!C128+CY!C128+CZ!C128+DE!C128+DK!C128+EE!C128+EL!C128+ES!C128+FI!C128+FR!C128+HR!C128+HU!C128+IE!C128+IT!C128+LT!C128+LU!C128+LV!C128+MT!C128+NL!C128+PL!C128+PT!C128+RO!C128+SE!C128+SI!C128+SK!C128</f>
        <v>5765.4819169871471</v>
      </c>
      <c r="D128" s="49">
        <f>AT!D128+BE!D128+BG!D128+CY!D128+CZ!D128+DE!D128+DK!D128+EE!D128+EL!D128+ES!D128+FI!D128+FR!D128+HR!D128+HU!D128+IE!D128+IT!D128+LT!D128+LU!D128+LV!D128+MT!D128+NL!D128+PL!D128+PT!D128+RO!D128+SE!D128+SI!D128+SK!D128</f>
        <v>6075.0899048532419</v>
      </c>
      <c r="E128" s="49">
        <f>AT!E128+BE!E128+BG!E128+CY!E128+CZ!E128+DE!E128+DK!E128+EE!E128+EL!E128+ES!E128+FI!E128+FR!E128+HR!E128+HU!E128+IE!E128+IT!E128+LT!E128+LU!E128+LV!E128+MT!E128+NL!E128+PL!E128+PT!E128+RO!E128+SE!E128+SI!E128+SK!E128</f>
        <v>6439.037924136489</v>
      </c>
      <c r="F128" s="49">
        <f>AT!F128+BE!F128+BG!F128+CY!F128+CZ!F128+DE!F128+DK!F128+EE!F128+EL!F128+ES!F128+FI!F128+FR!F128+HR!F128+HU!F128+IE!F128+IT!F128+LT!F128+LU!F128+LV!F128+MT!F128+NL!F128+PL!F128+PT!F128+RO!F128+SE!F128+SI!F128+SK!F128</f>
        <v>6814.3631717745666</v>
      </c>
      <c r="G128" s="49">
        <f>AT!G128+BE!G128+BG!G128+CY!G128+CZ!G128+DE!G128+DK!G128+EE!G128+EL!G128+ES!G128+FI!G128+FR!G128+HR!G128+HU!G128+IE!G128+IT!G128+LT!G128+LU!G128+LV!G128+MT!G128+NL!G128+PL!G128+PT!G128+RO!G128+SE!G128+SI!G128+SK!G128</f>
        <v>6986.9832987863992</v>
      </c>
      <c r="H128" s="49">
        <f>AT!H128+BE!H128+BG!H128+CY!H128+CZ!H128+DE!H128+DK!H128+EE!H128+EL!H128+ES!H128+FI!H128+FR!H128+HR!H128+HU!H128+IE!H128+IT!H128+LT!H128+LU!H128+LV!H128+MT!H128+NL!H128+PL!H128+PT!H128+RO!H128+SE!H128+SI!H128+SK!H128</f>
        <v>7035.0760514496078</v>
      </c>
      <c r="I128" s="49">
        <f>AT!I128+BE!I128+BG!I128+CY!I128+CZ!I128+DE!I128+DK!I128+EE!I128+EL!I128+ES!I128+FI!I128+FR!I128+HR!I128+HU!I128+IE!I128+IT!I128+LT!I128+LU!I128+LV!I128+MT!I128+NL!I128+PL!I128+PT!I128+RO!I128+SE!I128+SI!I128+SK!I128</f>
        <v>7301.9951635341122</v>
      </c>
      <c r="J128" s="49">
        <f>AT!J128+BE!J128+BG!J128+CY!J128+CZ!J128+DE!J128+DK!J128+EE!J128+EL!J128+ES!J128+FI!J128+FR!J128+HR!J128+HU!J128+IE!J128+IT!J128+LT!J128+LU!J128+LV!J128+MT!J128+NL!J128+PL!J128+PT!J128+RO!J128+SE!J128+SI!J128+SK!J128</f>
        <v>7726.7375831650752</v>
      </c>
      <c r="K128" s="49">
        <f>AT!K128+BE!K128+BG!K128+CY!K128+CZ!K128+DE!K128+DK!K128+EE!K128+EL!K128+ES!K128+FI!K128+FR!K128+HR!K128+HU!K128+IE!K128+IT!K128+LT!K128+LU!K128+LV!K128+MT!K128+NL!K128+PL!K128+PT!K128+RO!K128+SE!K128+SI!K128+SK!K128</f>
        <v>8353.0502546683474</v>
      </c>
      <c r="L128" s="49">
        <f>AT!L128+BE!L128+BG!L128+CY!L128+CZ!L128+DE!L128+DK!L128+EE!L128+EL!L128+ES!L128+FI!L128+FR!L128+HR!L128+HU!L128+IE!L128+IT!L128+LT!L128+LU!L128+LV!L128+MT!L128+NL!L128+PL!L128+PT!L128+RO!L128+SE!L128+SI!L128+SK!L128</f>
        <v>8557.8084087356929</v>
      </c>
      <c r="M128" s="49">
        <f>AT!M128+BE!M128+BG!M128+CY!M128+CZ!M128+DE!M128+DK!M128+EE!M128+EL!M128+ES!M128+FI!M128+FR!M128+HR!M128+HU!M128+IE!M128+IT!M128+LT!M128+LU!M128+LV!M128+MT!M128+NL!M128+PL!M128+PT!M128+RO!M128+SE!M128+SI!M128+SK!M128</f>
        <v>8492.4374560024444</v>
      </c>
      <c r="N128" s="49">
        <f>AT!N128+BE!N128+BG!N128+CY!N128+CZ!N128+DE!N128+DK!N128+EE!N128+EL!N128+ES!N128+FI!N128+FR!N128+HR!N128+HU!N128+IE!N128+IT!N128+LT!N128+LU!N128+LV!N128+MT!N128+NL!N128+PL!N128+PT!N128+RO!N128+SE!N128+SI!N128+SK!N128</f>
        <v>7971.0317815481503</v>
      </c>
      <c r="O128" s="49">
        <f>AT!O128+BE!O128+BG!O128+CY!O128+CZ!O128+DE!O128+DK!O128+EE!O128+EL!O128+ES!O128+FI!O128+FR!O128+HR!O128+HU!O128+IE!O128+IT!O128+LT!O128+LU!O128+LV!O128+MT!O128+NL!O128+PL!O128+PT!O128+RO!O128+SE!O128+SI!O128+SK!O128</f>
        <v>8424.5539617631894</v>
      </c>
      <c r="P128" s="49">
        <f>AT!P128+BE!P128+BG!P128+CY!P128+CZ!P128+DE!P128+DK!P128+EE!P128+EL!P128+ES!P128+FI!P128+FR!P128+HR!P128+HU!P128+IE!P128+IT!P128+LT!P128+LU!P128+LV!P128+MT!P128+NL!P128+PL!P128+PT!P128+RO!P128+SE!P128+SI!P128+SK!P128</f>
        <v>8805.0809793650096</v>
      </c>
      <c r="Q128" s="49">
        <f>AT!Q128+BE!Q128+BG!Q128+CY!Q128+CZ!Q128+DE!Q128+DK!Q128+EE!Q128+EL!Q128+ES!Q128+FI!Q128+FR!Q128+HR!Q128+HU!Q128+IE!Q128+IT!Q128+LT!Q128+LU!Q128+LV!Q128+MT!Q128+NL!Q128+PL!Q128+PT!Q128+RO!Q128+SE!Q128+SI!Q128+SK!Q128</f>
        <v>9058.3667503604429</v>
      </c>
      <c r="R128" s="49">
        <f>AT!R128+BE!R128+BG!R128+CY!R128+CZ!R128+DE!R128+DK!R128+EE!R128+EL!R128+ES!R128+FI!R128+FR!R128+HR!R128+HU!R128+IE!R128+IT!R128+LT!R128+LU!R128+LV!R128+MT!R128+NL!R128+PL!R128+PT!R128+RO!R128+SE!R128+SI!R128+SK!R128</f>
        <v>9649.8048510476783</v>
      </c>
      <c r="S128" s="49">
        <f>AT!S128+BE!S128+BG!S128+CY!S128+CZ!S128+DE!S128+DK!S128+EE!S128+EL!S128+ES!S128+FI!S128+FR!S128+HR!S128+HU!S128+IE!S128+IT!S128+LT!S128+LU!S128+LV!S128+MT!S128+NL!S128+PL!S128+PT!S128+RO!S128+SE!S128+SI!S128+SK!S128</f>
        <v>10218.281403135996</v>
      </c>
      <c r="T128" s="49">
        <f>AT!T128+BE!T128+BG!T128+CY!T128+CZ!T128+DE!T128+DK!T128+EE!T128+EL!T128+ES!T128+FI!T128+FR!T128+HR!T128+HU!T128+IE!T128+IT!T128+LT!T128+LU!T128+LV!T128+MT!T128+NL!T128+PL!T128+PT!T128+RO!T128+SE!T128+SI!T128+SK!T128</f>
        <v>10272.28752464818</v>
      </c>
      <c r="U128" s="49">
        <f>AT!U128+BE!U128+BG!U128+CY!U128+CZ!U128+DE!U128+DK!U128+EE!U128+EL!U128+ES!U128+FI!U128+FR!U128+HR!U128+HU!U128+IE!U128+IT!U128+LT!U128+LU!U128+LV!U128+MT!U128+NL!U128+PL!U128+PT!U128+RO!U128+SE!U128+SI!U128+SK!U128</f>
        <v>9245.2059111288272</v>
      </c>
      <c r="V128" s="49">
        <f>AT!V128+BE!V128+BG!V128+CY!V128+CZ!V128+DE!V128+DK!V128+EE!V128+EL!V128+ES!V128+FI!V128+FR!V128+HR!V128+HU!V128+IE!V128+IT!V128+LT!V128+LU!V128+LV!V128+MT!V128+NL!V128+PL!V128+PT!V128+RO!V128+SE!V128+SI!V128+SK!V128</f>
        <v>9252.3767799685666</v>
      </c>
      <c r="W128" s="49">
        <f>AT!W128+BE!W128+BG!W128+CY!W128+CZ!W128+DE!W128+DK!W128+EE!W128+EL!W128+ES!W128+FI!W128+FR!W128+HR!W128+HU!W128+IE!W128+IT!W128+LT!W128+LU!W128+LV!W128+MT!W128+NL!W128+PL!W128+PT!W128+RO!W128+SE!W128+SI!W128+SK!W128</f>
        <v>9553.5765063330073</v>
      </c>
      <c r="X128" s="49">
        <f>AT!X128+BE!X128+BG!X128+CY!X128+CZ!X128+DE!X128+DK!X128+EE!X128+EL!X128+ES!X128+FI!X128+FR!X128+HR!X128+HU!X128+IE!X128+IT!X128+LT!X128+LU!X128+LV!X128+MT!X128+NL!X128+PL!X128+PT!X128+RO!X128+SE!X128+SI!X128+SK!X128</f>
        <v>9288.0962383420592</v>
      </c>
      <c r="Y128" s="49">
        <f>AT!Y128+BE!Y128+BG!Y128+CY!Y128+CZ!Y128+DE!Y128+DK!Y128+EE!Y128+EL!Y128+ES!Y128+FI!Y128+FR!Y128+HR!Y128+HU!Y128+IE!Y128+IT!Y128+LT!Y128+LU!Y128+LV!Y128+MT!Y128+NL!Y128+PL!Y128+PT!Y128+RO!Y128+SE!Y128+SI!Y128+SK!Y128</f>
        <v>9268.0701910676617</v>
      </c>
      <c r="Z128" s="49">
        <f>AT!Z128+BE!Z128+BG!Z128+CY!Z128+CZ!Z128+DE!Z128+DK!Z128+EE!Z128+EL!Z128+ES!Z128+FI!Z128+FR!Z128+HR!Z128+HU!Z128+IE!Z128+IT!Z128+LT!Z128+LU!Z128+LV!Z128+MT!Z128+NL!Z128+PL!Z128+PT!Z128+RO!Z128+SE!Z128+SI!Z128+SK!Z128</f>
        <v>9503.3860166539307</v>
      </c>
      <c r="AA128" s="49">
        <f>AT!AA128+BE!AA128+BG!AA128+CY!AA128+CZ!AA128+DE!AA128+DK!AA128+EE!AA128+EL!AA128+ES!AA128+FI!AA128+FR!AA128+HR!AA128+HU!AA128+IE!AA128+IT!AA128+LT!AA128+LU!AA128+LV!AA128+MT!AA128+NL!AA128+PL!AA128+PT!AA128+RO!AA128+SE!AA128+SI!AA128+SK!AA128</f>
        <v>9955.2045816400459</v>
      </c>
      <c r="AB128" s="49">
        <f>AT!AB128+BE!AB128+BG!AB128+CY!AB128+CZ!AB128+DE!AB128+DK!AB128+EE!AB128+EL!AB128+ES!AB128+FI!AB128+FR!AB128+HR!AB128+HU!AB128+IE!AB128+IT!AB128+LT!AB128+LU!AB128+LV!AB128+MT!AB128+NL!AB128+PL!AB128+PT!AB128+RO!AB128+SE!AB128+SI!AB128+SK!AB128</f>
        <v>10798.538913571592</v>
      </c>
      <c r="AC128" s="49">
        <f>AT!AC128+BE!AC128+BG!AC128+CY!AC128+CZ!AC128+DE!AC128+DK!AC128+EE!AC128+EL!AC128+ES!AC128+FI!AC128+FR!AC128+HR!AC128+HU!AC128+IE!AC128+IT!AC128+LT!AC128+LU!AC128+LV!AC128+MT!AC128+NL!AC128+PL!AC128+PT!AC128+RO!AC128+SE!AC128+SI!AC128+SK!AC128</f>
        <v>11818.530146648607</v>
      </c>
      <c r="AD128" s="49">
        <f>AT!AD128+BE!AD128+BG!AD128+CY!AD128+CZ!AD128+DE!AD128+DK!AD128+EE!AD128+EL!AD128+ES!AD128+FI!AD128+FR!AD128+HR!AD128+HU!AD128+IE!AD128+IT!AD128+LT!AD128+LU!AD128+LV!AD128+MT!AD128+NL!AD128+PL!AD128+PT!AD128+RO!AD128+SE!AD128+SI!AD128+SK!AD128</f>
        <v>12446.263961997998</v>
      </c>
      <c r="AE128" s="49">
        <f>AT!AE128+BE!AE128+BG!AE128+CY!AE128+CZ!AE128+DE!AE128+DK!AE128+EE!AE128+EL!AE128+ES!AE128+FI!AE128+FR!AE128+HR!AE128+HU!AE128+IE!AE128+IT!AE128+LT!AE128+LU!AE128+LV!AE128+MT!AE128+NL!AE128+PL!AE128+PT!AE128+RO!AE128+SE!AE128+SI!AE128+SK!AE128</f>
        <v>12338.505489607758</v>
      </c>
      <c r="AF128" s="49">
        <f>AT!AF128+BE!AF128+BG!AF128+CY!AF128+CZ!AF128+DE!AF128+DK!AF128+EE!AF128+EL!AF128+ES!AF128+FI!AF128+FR!AF128+HR!AF128+HU!AF128+IE!AF128+IT!AF128+LT!AF128+LU!AF128+LV!AF128+MT!AF128+NL!AF128+PL!AF128+PT!AF128+RO!AF128+SE!AF128+SI!AF128+SK!AF128</f>
        <v>4563.5402112697184</v>
      </c>
      <c r="AG128" s="49">
        <f>AT!AG128+BE!AG128+BG!AG128+CY!AG128+CZ!AG128+DE!AG128+DK!AG128+EE!AG128+EL!AG128+ES!AG128+FI!AG128+FR!AG128+HR!AG128+HU!AG128+IE!AG128+IT!AG128+LT!AG128+LU!AG128+LV!AG128+MT!AG128+NL!AG128+PL!AG128+PT!AG128+RO!AG128+SE!AG128+SI!AG128+SK!AG128</f>
        <v>6347.114889106555</v>
      </c>
      <c r="AH128" s="49">
        <f>AT!AH128+BE!AH128+BG!AH128+CY!AH128+CZ!AH128+DE!AH128+DK!AH128+EE!AH128+EL!AH128+ES!AH128+FI!AH128+FR!AH128+HR!AH128+HU!AH128+IE!AH128+IT!AH128+LT!AH128+LU!AH128+LV!AH128+MT!AH128+NL!AH128+PL!AH128+PT!AH128+RO!AH128+SE!AH128+SI!AH128+SK!AH128</f>
        <v>11166.714092779132</v>
      </c>
      <c r="AI128" s="49">
        <f>AT!AI128+BE!AI128+BG!AI128+CY!AI128+CZ!AI128+DE!AI128+DK!AI128+EE!AI128+EL!AI128+ES!AI128+FI!AI128+FR!AI128+HR!AI128+HU!AI128+IE!AI128+IT!AI128+LT!AI128+LU!AI128+LV!AI128+MT!AI128+NL!AI128+PL!AI128+PT!AI128+RO!AI128+SE!AI128+SI!AI128+SK!AI128</f>
        <v>11921.067910850417</v>
      </c>
    </row>
    <row r="129" spans="1:35" x14ac:dyDescent="0.25">
      <c r="A129" s="32" t="s">
        <v>89</v>
      </c>
      <c r="B129" s="49">
        <f>AT!B129+BE!B129+BG!B129+CY!B129+CZ!B129+DE!B129+DK!B129+EE!B129+EL!B129+ES!B129+FI!B129+FR!B129+HR!B129+HU!B129+IE!B129+IT!B129+LT!B129+LU!B129+LV!B129+MT!B129+NL!B129+PL!B129+PT!B129+RO!B129+SE!B129+SI!B129+SK!B129</f>
        <v>10853.429182195094</v>
      </c>
      <c r="C129" s="49">
        <f>AT!C129+BE!C129+BG!C129+CY!C129+CZ!C129+DE!C129+DK!C129+EE!C129+EL!C129+ES!C129+FI!C129+FR!C129+HR!C129+HU!C129+IE!C129+IT!C129+LT!C129+LU!C129+LV!C129+MT!C129+NL!C129+PL!C129+PT!C129+RO!C129+SE!C129+SI!C129+SK!C129</f>
        <v>10747.079044442864</v>
      </c>
      <c r="D129" s="49">
        <f>AT!D129+BE!D129+BG!D129+CY!D129+CZ!D129+DE!D129+DK!D129+EE!D129+EL!D129+ES!D129+FI!D129+FR!D129+HR!D129+HU!D129+IE!D129+IT!D129+LT!D129+LU!D129+LV!D129+MT!D129+NL!D129+PL!D129+PT!D129+RO!D129+SE!D129+SI!D129+SK!D129</f>
        <v>11629.94015207174</v>
      </c>
      <c r="E129" s="49">
        <f>AT!E129+BE!E129+BG!E129+CY!E129+CZ!E129+DE!E129+DK!E129+EE!E129+EL!E129+ES!E129+FI!E129+FR!E129+HR!E129+HU!E129+IE!E129+IT!E129+LT!E129+LU!E129+LV!E129+MT!E129+NL!E129+PL!E129+PT!E129+RO!E129+SE!E129+SI!E129+SK!E129</f>
        <v>12185.193738727665</v>
      </c>
      <c r="F129" s="49">
        <f>AT!F129+BE!F129+BG!F129+CY!F129+CZ!F129+DE!F129+DK!F129+EE!F129+EL!F129+ES!F129+FI!F129+FR!F129+HR!F129+HU!F129+IE!F129+IT!F129+LT!F129+LU!F129+LV!F129+MT!F129+NL!F129+PL!F129+PT!F129+RO!F129+SE!F129+SI!F129+SK!F129</f>
        <v>12889.772869359627</v>
      </c>
      <c r="G129" s="49">
        <f>AT!G129+BE!G129+BG!G129+CY!G129+CZ!G129+DE!G129+DK!G129+EE!G129+EL!G129+ES!G129+FI!G129+FR!G129+HR!G129+HU!G129+IE!G129+IT!G129+LT!G129+LU!G129+LV!G129+MT!G129+NL!G129+PL!G129+PT!G129+RO!G129+SE!G129+SI!G129+SK!G129</f>
        <v>13667.389964868316</v>
      </c>
      <c r="H129" s="49">
        <f>AT!H129+BE!H129+BG!H129+CY!H129+CZ!H129+DE!H129+DK!H129+EE!H129+EL!H129+ES!H129+FI!H129+FR!H129+HR!H129+HU!H129+IE!H129+IT!H129+LT!H129+LU!H129+LV!H129+MT!H129+NL!H129+PL!H129+PT!H129+RO!H129+SE!H129+SI!H129+SK!H129</f>
        <v>14331.653050696557</v>
      </c>
      <c r="I129" s="49">
        <f>AT!I129+BE!I129+BG!I129+CY!I129+CZ!I129+DE!I129+DK!I129+EE!I129+EL!I129+ES!I129+FI!I129+FR!I129+HR!I129+HU!I129+IE!I129+IT!I129+LT!I129+LU!I129+LV!I129+MT!I129+NL!I129+PL!I129+PT!I129+RO!I129+SE!I129+SI!I129+SK!I129</f>
        <v>15010.630029896525</v>
      </c>
      <c r="J129" s="49">
        <f>AT!J129+BE!J129+BG!J129+CY!J129+CZ!J129+DE!J129+DK!J129+EE!J129+EL!J129+ES!J129+FI!J129+FR!J129+HR!J129+HU!J129+IE!J129+IT!J129+LT!J129+LU!J129+LV!J129+MT!J129+NL!J129+PL!J129+PT!J129+RO!J129+SE!J129+SI!J129+SK!J129</f>
        <v>15604.618980510106</v>
      </c>
      <c r="K129" s="49">
        <f>AT!K129+BE!K129+BG!K129+CY!K129+CZ!K129+DE!K129+DK!K129+EE!K129+EL!K129+ES!K129+FI!K129+FR!K129+HR!K129+HU!K129+IE!K129+IT!K129+LT!K129+LU!K129+LV!K129+MT!K129+NL!K129+PL!K129+PT!K129+RO!K129+SE!K129+SI!K129+SK!K129</f>
        <v>16595.581310580783</v>
      </c>
      <c r="L129" s="49">
        <f>AT!L129+BE!L129+BG!L129+CY!L129+CZ!L129+DE!L129+DK!L129+EE!L129+EL!L129+ES!L129+FI!L129+FR!L129+HR!L129+HU!L129+IE!L129+IT!L129+LT!L129+LU!L129+LV!L129+MT!L129+NL!L129+PL!L129+PT!L129+RO!L129+SE!L129+SI!L129+SK!L129</f>
        <v>17427.7588916938</v>
      </c>
      <c r="M129" s="49">
        <f>AT!M129+BE!M129+BG!M129+CY!M129+CZ!M129+DE!M129+DK!M129+EE!M129+EL!M129+ES!M129+FI!M129+FR!M129+HR!M129+HU!M129+IE!M129+IT!M129+LT!M129+LU!M129+LV!M129+MT!M129+NL!M129+PL!M129+PT!M129+RO!M129+SE!M129+SI!M129+SK!M129</f>
        <v>17036.809826740689</v>
      </c>
      <c r="N129" s="49">
        <f>AT!N129+BE!N129+BG!N129+CY!N129+CZ!N129+DE!N129+DK!N129+EE!N129+EL!N129+ES!N129+FI!N129+FR!N129+HR!N129+HU!N129+IE!N129+IT!N129+LT!N129+LU!N129+LV!N129+MT!N129+NL!N129+PL!N129+PT!N129+RO!N129+SE!N129+SI!N129+SK!N129</f>
        <v>16878.774780074829</v>
      </c>
      <c r="O129" s="49">
        <f>AT!O129+BE!O129+BG!O129+CY!O129+CZ!O129+DE!O129+DK!O129+EE!O129+EL!O129+ES!O129+FI!O129+FR!O129+HR!O129+HU!O129+IE!O129+IT!O129+LT!O129+LU!O129+LV!O129+MT!O129+NL!O129+PL!O129+PT!O129+RO!O129+SE!O129+SI!O129+SK!O129</f>
        <v>16762.440256115609</v>
      </c>
      <c r="P129" s="49">
        <f>AT!P129+BE!P129+BG!P129+CY!P129+CZ!P129+DE!P129+DK!P129+EE!P129+EL!P129+ES!P129+FI!P129+FR!P129+HR!P129+HU!P129+IE!P129+IT!P129+LT!P129+LU!P129+LV!P129+MT!P129+NL!P129+PL!P129+PT!P129+RO!P129+SE!P129+SI!P129+SK!P129</f>
        <v>18142.70036540824</v>
      </c>
      <c r="Q129" s="49">
        <f>AT!Q129+BE!Q129+BG!Q129+CY!Q129+CZ!Q129+DE!Q129+DK!Q129+EE!Q129+EL!Q129+ES!Q129+FI!Q129+FR!Q129+HR!Q129+HU!Q129+IE!Q129+IT!Q129+LT!Q129+LU!Q129+LV!Q129+MT!Q129+NL!Q129+PL!Q129+PT!Q129+RO!Q129+SE!Q129+SI!Q129+SK!Q129</f>
        <v>18825.01543650205</v>
      </c>
      <c r="R129" s="49">
        <f>AT!R129+BE!R129+BG!R129+CY!R129+CZ!R129+DE!R129+DK!R129+EE!R129+EL!R129+ES!R129+FI!R129+FR!R129+HR!R129+HU!R129+IE!R129+IT!R129+LT!R129+LU!R129+LV!R129+MT!R129+NL!R129+PL!R129+PT!R129+RO!R129+SE!R129+SI!R129+SK!R129</f>
        <v>19482.089333403088</v>
      </c>
      <c r="S129" s="49">
        <f>AT!S129+BE!S129+BG!S129+CY!S129+CZ!S129+DE!S129+DK!S129+EE!S129+EL!S129+ES!S129+FI!S129+FR!S129+HR!S129+HU!S129+IE!S129+IT!S129+LT!S129+LU!S129+LV!S129+MT!S129+NL!S129+PL!S129+PT!S129+RO!S129+SE!S129+SI!S129+SK!S129</f>
        <v>20170.66580289842</v>
      </c>
      <c r="T129" s="49">
        <f>AT!T129+BE!T129+BG!T129+CY!T129+CZ!T129+DE!T129+DK!T129+EE!T129+EL!T129+ES!T129+FI!T129+FR!T129+HR!T129+HU!T129+IE!T129+IT!T129+LT!T129+LU!T129+LV!T129+MT!T129+NL!T129+PL!T129+PT!T129+RO!T129+SE!T129+SI!T129+SK!T129</f>
        <v>20639.033300752813</v>
      </c>
      <c r="U129" s="49">
        <f>AT!U129+BE!U129+BG!U129+CY!U129+CZ!U129+DE!U129+DK!U129+EE!U129+EL!U129+ES!U129+FI!U129+FR!U129+HR!U129+HU!U129+IE!U129+IT!U129+LT!U129+LU!U129+LV!U129+MT!U129+NL!U129+PL!U129+PT!U129+RO!U129+SE!U129+SI!U129+SK!U129</f>
        <v>19372.727670405751</v>
      </c>
      <c r="V129" s="49">
        <f>AT!V129+BE!V129+BG!V129+CY!V129+CZ!V129+DE!V129+DK!V129+EE!V129+EL!V129+ES!V129+FI!V129+FR!V129+HR!V129+HU!V129+IE!V129+IT!V129+LT!V129+LU!V129+LV!V129+MT!V129+NL!V129+PL!V129+PT!V129+RO!V129+SE!V129+SI!V129+SK!V129</f>
        <v>19221.590425869512</v>
      </c>
      <c r="W129" s="49">
        <f>AT!W129+BE!W129+BG!W129+CY!W129+CZ!W129+DE!W129+DK!W129+EE!W129+EL!W129+ES!W129+FI!W129+FR!W129+HR!W129+HU!W129+IE!W129+IT!W129+LT!W129+LU!W129+LV!W129+MT!W129+NL!W129+PL!W129+PT!W129+RO!W129+SE!W129+SI!W129+SK!W129</f>
        <v>19889.253317612922</v>
      </c>
      <c r="X129" s="49">
        <f>AT!X129+BE!X129+BG!X129+CY!X129+CZ!X129+DE!X129+DK!X129+EE!X129+EL!X129+ES!X129+FI!X129+FR!X129+HR!X129+HU!X129+IE!X129+IT!X129+LT!X129+LU!X129+LV!X129+MT!X129+NL!X129+PL!X129+PT!X129+RO!X129+SE!X129+SI!X129+SK!X129</f>
        <v>20000.736671800387</v>
      </c>
      <c r="Y129" s="49">
        <f>AT!Y129+BE!Y129+BG!Y129+CY!Y129+CZ!Y129+DE!Y129+DK!Y129+EE!Y129+EL!Y129+ES!Y129+FI!Y129+FR!Y129+HR!Y129+HU!Y129+IE!Y129+IT!Y129+LT!Y129+LU!Y129+LV!Y129+MT!Y129+NL!Y129+PL!Y129+PT!Y129+RO!Y129+SE!Y129+SI!Y129+SK!Y129</f>
        <v>20171.383534938926</v>
      </c>
      <c r="Z129" s="49">
        <f>AT!Z129+BE!Z129+BG!Z129+CY!Z129+CZ!Z129+DE!Z129+DK!Z129+EE!Z129+EL!Z129+ES!Z129+FI!Z129+FR!Z129+HR!Z129+HU!Z129+IE!Z129+IT!Z129+LT!Z129+LU!Z129+LV!Z129+MT!Z129+NL!Z129+PL!Z129+PT!Z129+RO!Z129+SE!Z129+SI!Z129+SK!Z129</f>
        <v>20484.512647105163</v>
      </c>
      <c r="AA129" s="49">
        <f>AT!AA129+BE!AA129+BG!AA129+CY!AA129+CZ!AA129+DE!AA129+DK!AA129+EE!AA129+EL!AA129+ES!AA129+FI!AA129+FR!AA129+HR!AA129+HU!AA129+IE!AA129+IT!AA129+LT!AA129+LU!AA129+LV!AA129+MT!AA129+NL!AA129+PL!AA129+PT!AA129+RO!AA129+SE!AA129+SI!AA129+SK!AA129</f>
        <v>21244.32355879384</v>
      </c>
      <c r="AB129" s="49">
        <f>AT!AB129+BE!AB129+BG!AB129+CY!AB129+CZ!AB129+DE!AB129+DK!AB129+EE!AB129+EL!AB129+ES!AB129+FI!AB129+FR!AB129+HR!AB129+HU!AB129+IE!AB129+IT!AB129+LT!AB129+LU!AB129+LV!AB129+MT!AB129+NL!AB129+PL!AB129+PT!AB129+RO!AB129+SE!AB129+SI!AB129+SK!AB129</f>
        <v>22159.415914326564</v>
      </c>
      <c r="AC129" s="49">
        <f>AT!AC129+BE!AC129+BG!AC129+CY!AC129+CZ!AC129+DE!AC129+DK!AC129+EE!AC129+EL!AC129+ES!AC129+FI!AC129+FR!AC129+HR!AC129+HU!AC129+IE!AC129+IT!AC129+LT!AC129+LU!AC129+LV!AC129+MT!AC129+NL!AC129+PL!AC129+PT!AC129+RO!AC129+SE!AC129+SI!AC129+SK!AC129</f>
        <v>23524.372048746776</v>
      </c>
      <c r="AD129" s="49">
        <f>AT!AD129+BE!AD129+BG!AD129+CY!AD129+CZ!AD129+DE!AD129+DK!AD129+EE!AD129+EL!AD129+ES!AD129+FI!AD129+FR!AD129+HR!AD129+HU!AD129+IE!AD129+IT!AD129+LT!AD129+LU!AD129+LV!AD129+MT!AD129+NL!AD129+PL!AD129+PT!AD129+RO!AD129+SE!AD129+SI!AD129+SK!AD129</f>
        <v>24949.216175837104</v>
      </c>
      <c r="AE129" s="49">
        <f>AT!AE129+BE!AE129+BG!AE129+CY!AE129+CZ!AE129+DE!AE129+DK!AE129+EE!AE129+EL!AE129+ES!AE129+FI!AE129+FR!AE129+HR!AE129+HU!AE129+IE!AE129+IT!AE129+LT!AE129+LU!AE129+LV!AE129+MT!AE129+NL!AE129+PL!AE129+PT!AE129+RO!AE129+SE!AE129+SI!AE129+SK!AE129</f>
        <v>26076.326576671534</v>
      </c>
      <c r="AF129" s="49">
        <f>AT!AF129+BE!AF129+BG!AF129+CY!AF129+CZ!AF129+DE!AF129+DK!AF129+EE!AF129+EL!AF129+ES!AF129+FI!AF129+FR!AF129+HR!AF129+HU!AF129+IE!AF129+IT!AF129+LT!AF129+LU!AF129+LV!AF129+MT!AF129+NL!AF129+PL!AF129+PT!AF129+RO!AF129+SE!AF129+SI!AF129+SK!AF129</f>
        <v>8982.5044461534544</v>
      </c>
      <c r="AG129" s="49">
        <f>AT!AG129+BE!AG129+BG!AG129+CY!AG129+CZ!AG129+DE!AG129+DK!AG129+EE!AG129+EL!AG129+ES!AG129+FI!AG129+FR!AG129+HR!AG129+HU!AG129+IE!AG129+IT!AG129+LT!AG129+LU!AG129+LV!AG129+MT!AG129+NL!AG129+PL!AG129+PT!AG129+RO!AG129+SE!AG129+SI!AG129+SK!AG129</f>
        <v>10485.635472034586</v>
      </c>
      <c r="AH129" s="49">
        <f>AT!AH129+BE!AH129+BG!AH129+CY!AH129+CZ!AH129+DE!AH129+DK!AH129+EE!AH129+EL!AH129+ES!AH129+FI!AH129+FR!AH129+HR!AH129+HU!AH129+IE!AH129+IT!AH129+LT!AH129+LU!AH129+LV!AH129+MT!AH129+NL!AH129+PL!AH129+PT!AH129+RO!AH129+SE!AH129+SI!AH129+SK!AH129</f>
        <v>18923.011510480319</v>
      </c>
      <c r="AI129" s="49">
        <f>AT!AI129+BE!AI129+BG!AI129+CY!AI129+CZ!AI129+DE!AI129+DK!AI129+EE!AI129+EL!AI129+ES!AI129+FI!AI129+FR!AI129+HR!AI129+HU!AI129+IE!AI129+IT!AI129+LT!AI129+LU!AI129+LV!AI129+MT!AI129+NL!AI129+PL!AI129+PT!AI129+RO!AI129+SE!AI129+SI!AI129+SK!AI129</f>
        <v>22277.36809042138</v>
      </c>
    </row>
    <row r="130" spans="1:35" x14ac:dyDescent="0.25">
      <c r="A130" s="5" t="s">
        <v>1</v>
      </c>
      <c r="B130" s="9">
        <f t="shared" ref="B130:AG130" si="140">SUM(B131:B133)</f>
        <v>1717.8467240541622</v>
      </c>
      <c r="C130" s="9">
        <f t="shared" si="140"/>
        <v>1680.454746385326</v>
      </c>
      <c r="D130" s="9">
        <f t="shared" si="140"/>
        <v>1785.1366639522421</v>
      </c>
      <c r="E130" s="9">
        <f t="shared" si="140"/>
        <v>1820.9854502416972</v>
      </c>
      <c r="F130" s="9">
        <f t="shared" si="140"/>
        <v>1971.4274818882229</v>
      </c>
      <c r="G130" s="9">
        <f t="shared" si="140"/>
        <v>2068.1819302291824</v>
      </c>
      <c r="H130" s="9">
        <f t="shared" si="140"/>
        <v>2163.447924895323</v>
      </c>
      <c r="I130" s="9">
        <f t="shared" si="140"/>
        <v>2292.3833188697813</v>
      </c>
      <c r="J130" s="9">
        <f t="shared" si="140"/>
        <v>2478.1951694908707</v>
      </c>
      <c r="K130" s="9">
        <f t="shared" si="140"/>
        <v>2735.8404631126919</v>
      </c>
      <c r="L130" s="9">
        <f t="shared" si="140"/>
        <v>2795.0424041830629</v>
      </c>
      <c r="M130" s="9">
        <f t="shared" si="140"/>
        <v>2606.5350525845829</v>
      </c>
      <c r="N130" s="9">
        <f t="shared" si="140"/>
        <v>2773.5993528137801</v>
      </c>
      <c r="O130" s="9">
        <f t="shared" si="140"/>
        <v>2930.7335181758508</v>
      </c>
      <c r="P130" s="9">
        <f t="shared" si="140"/>
        <v>3162.723112085589</v>
      </c>
      <c r="Q130" s="9">
        <f t="shared" si="140"/>
        <v>3437.5194092103252</v>
      </c>
      <c r="R130" s="9">
        <f t="shared" si="140"/>
        <v>3776.5056844153505</v>
      </c>
      <c r="S130" s="9">
        <f t="shared" si="140"/>
        <v>3928.5052450712251</v>
      </c>
      <c r="T130" s="9">
        <f t="shared" si="140"/>
        <v>4037.7321279501857</v>
      </c>
      <c r="U130" s="9">
        <f t="shared" si="140"/>
        <v>3367.0681591993698</v>
      </c>
      <c r="V130" s="9">
        <f t="shared" si="140"/>
        <v>3768.0500412620031</v>
      </c>
      <c r="W130" s="9">
        <f t="shared" si="140"/>
        <v>3675.7327152671828</v>
      </c>
      <c r="X130" s="9">
        <f t="shared" si="140"/>
        <v>3406.7711286086201</v>
      </c>
      <c r="Y130" s="9">
        <f t="shared" si="140"/>
        <v>3408.8014220535792</v>
      </c>
      <c r="Z130" s="9">
        <f t="shared" si="140"/>
        <v>3287.2089689475315</v>
      </c>
      <c r="AA130" s="9">
        <f t="shared" si="140"/>
        <v>3466.757422988529</v>
      </c>
      <c r="AB130" s="9">
        <f t="shared" si="140"/>
        <v>3358.9974769430551</v>
      </c>
      <c r="AC130" s="9">
        <f t="shared" si="140"/>
        <v>3712.6600885640923</v>
      </c>
      <c r="AD130" s="9">
        <f t="shared" si="140"/>
        <v>3717.8864333522738</v>
      </c>
      <c r="AE130" s="9">
        <f t="shared" si="140"/>
        <v>3476.7194520427656</v>
      </c>
      <c r="AF130" s="9">
        <f t="shared" si="140"/>
        <v>4565.1667813110607</v>
      </c>
      <c r="AG130" s="9">
        <f t="shared" si="140"/>
        <v>5118.8291494308978</v>
      </c>
      <c r="AH130" s="9">
        <f t="shared" ref="AH130:AI130" si="141">SUM(AH131:AH133)</f>
        <v>4717.4878664009311</v>
      </c>
      <c r="AI130" s="9">
        <f t="shared" si="141"/>
        <v>4255.4759595485266</v>
      </c>
    </row>
    <row r="131" spans="1:35" x14ac:dyDescent="0.25">
      <c r="A131" s="34" t="s">
        <v>3</v>
      </c>
      <c r="B131" s="50">
        <f>AT!B131+BE!B131+BG!B131+CY!B131+CZ!B131+DE!B131+DK!B131+EE!B131+EL!B131+ES!B131+FI!B131+FR!B131+HR!B131+HU!B131+IE!B131+IT!B131+LT!B131+LU!B131+LV!B131+MT!B131+NL!B131+PL!B131+PT!B131+RO!B131+SE!B131+SI!B131+SK!B131</f>
        <v>222.3100146701548</v>
      </c>
      <c r="C131" s="50">
        <f>AT!C131+BE!C131+BG!C131+CY!C131+CZ!C131+DE!C131+DK!C131+EE!C131+EL!C131+ES!C131+FI!C131+FR!C131+HR!C131+HU!C131+IE!C131+IT!C131+LT!C131+LU!C131+LV!C131+MT!C131+NL!C131+PL!C131+PT!C131+RO!C131+SE!C131+SI!C131+SK!C131</f>
        <v>205.51631638980103</v>
      </c>
      <c r="D131" s="50">
        <f>AT!D131+BE!D131+BG!D131+CY!D131+CZ!D131+DE!D131+DK!D131+EE!D131+EL!D131+ES!D131+FI!D131+FR!D131+HR!D131+HU!D131+IE!D131+IT!D131+LT!D131+LU!D131+LV!D131+MT!D131+NL!D131+PL!D131+PT!D131+RO!D131+SE!D131+SI!D131+SK!D131</f>
        <v>194.61092277044486</v>
      </c>
      <c r="E131" s="50">
        <f>AT!E131+BE!E131+BG!E131+CY!E131+CZ!E131+DE!E131+DK!E131+EE!E131+EL!E131+ES!E131+FI!E131+FR!E131+HR!E131+HU!E131+IE!E131+IT!E131+LT!E131+LU!E131+LV!E131+MT!E131+NL!E131+PL!E131+PT!E131+RO!E131+SE!E131+SI!E131+SK!E131</f>
        <v>193.03343941533527</v>
      </c>
      <c r="F131" s="50">
        <f>AT!F131+BE!F131+BG!F131+CY!F131+CZ!F131+DE!F131+DK!F131+EE!F131+EL!F131+ES!F131+FI!F131+FR!F131+HR!F131+HU!F131+IE!F131+IT!F131+LT!F131+LU!F131+LV!F131+MT!F131+NL!F131+PL!F131+PT!F131+RO!F131+SE!F131+SI!F131+SK!F131</f>
        <v>176.39636911012229</v>
      </c>
      <c r="G131" s="50">
        <f>AT!G131+BE!G131+BG!G131+CY!G131+CZ!G131+DE!G131+DK!G131+EE!G131+EL!G131+ES!G131+FI!G131+FR!G131+HR!G131+HU!G131+IE!G131+IT!G131+LT!G131+LU!G131+LV!G131+MT!G131+NL!G131+PL!G131+PT!G131+RO!G131+SE!G131+SI!G131+SK!G131</f>
        <v>175.02810875922282</v>
      </c>
      <c r="H131" s="50">
        <f>AT!H131+BE!H131+BG!H131+CY!H131+CZ!H131+DE!H131+DK!H131+EE!H131+EL!H131+ES!H131+FI!H131+FR!H131+HR!H131+HU!H131+IE!H131+IT!H131+LT!H131+LU!H131+LV!H131+MT!H131+NL!H131+PL!H131+PT!H131+RO!H131+SE!H131+SI!H131+SK!H131</f>
        <v>187.6465885204226</v>
      </c>
      <c r="I131" s="50">
        <f>AT!I131+BE!I131+BG!I131+CY!I131+CZ!I131+DE!I131+DK!I131+EE!I131+EL!I131+ES!I131+FI!I131+FR!I131+HR!I131+HU!I131+IE!I131+IT!I131+LT!I131+LU!I131+LV!I131+MT!I131+NL!I131+PL!I131+PT!I131+RO!I131+SE!I131+SI!I131+SK!I131</f>
        <v>184.86371436405483</v>
      </c>
      <c r="J131" s="50">
        <f>AT!J131+BE!J131+BG!J131+CY!J131+CZ!J131+DE!J131+DK!J131+EE!J131+EL!J131+ES!J131+FI!J131+FR!J131+HR!J131+HU!J131+IE!J131+IT!J131+LT!J131+LU!J131+LV!J131+MT!J131+NL!J131+PL!J131+PT!J131+RO!J131+SE!J131+SI!J131+SK!J131</f>
        <v>183.66282516949011</v>
      </c>
      <c r="K131" s="50">
        <f>AT!K131+BE!K131+BG!K131+CY!K131+CZ!K131+DE!K131+DK!K131+EE!K131+EL!K131+ES!K131+FI!K131+FR!K131+HR!K131+HU!K131+IE!K131+IT!K131+LT!K131+LU!K131+LV!K131+MT!K131+NL!K131+PL!K131+PT!K131+RO!K131+SE!K131+SI!K131+SK!K131</f>
        <v>182.46196817266235</v>
      </c>
      <c r="L131" s="50">
        <f>AT!L131+BE!L131+BG!L131+CY!L131+CZ!L131+DE!L131+DK!L131+EE!L131+EL!L131+ES!L131+FI!L131+FR!L131+HR!L131+HU!L131+IE!L131+IT!L131+LT!L131+LU!L131+LV!L131+MT!L131+NL!L131+PL!L131+PT!L131+RO!L131+SE!L131+SI!L131+SK!L131</f>
        <v>205.76353092382479</v>
      </c>
      <c r="M131" s="50">
        <f>AT!M131+BE!M131+BG!M131+CY!M131+CZ!M131+DE!M131+DK!M131+EE!M131+EL!M131+ES!M131+FI!M131+FR!M131+HR!M131+HU!M131+IE!M131+IT!M131+LT!M131+LU!M131+LV!M131+MT!M131+NL!M131+PL!M131+PT!M131+RO!M131+SE!M131+SI!M131+SK!M131</f>
        <v>221.47786413252865</v>
      </c>
      <c r="N131" s="50">
        <f>AT!N131+BE!N131+BG!N131+CY!N131+CZ!N131+DE!N131+DK!N131+EE!N131+EL!N131+ES!N131+FI!N131+FR!N131+HR!N131+HU!N131+IE!N131+IT!N131+LT!N131+LU!N131+LV!N131+MT!N131+NL!N131+PL!N131+PT!N131+RO!N131+SE!N131+SI!N131+SK!N131</f>
        <v>192.1214776353865</v>
      </c>
      <c r="O131" s="50">
        <f>AT!O131+BE!O131+BG!O131+CY!O131+CZ!O131+DE!O131+DK!O131+EE!O131+EL!O131+ES!O131+FI!O131+FR!O131+HR!O131+HU!O131+IE!O131+IT!O131+LT!O131+LU!O131+LV!O131+MT!O131+NL!O131+PL!O131+PT!O131+RO!O131+SE!O131+SI!O131+SK!O131</f>
        <v>161.45017801509854</v>
      </c>
      <c r="P131" s="50">
        <f>AT!P131+BE!P131+BG!P131+CY!P131+CZ!P131+DE!P131+DK!P131+EE!P131+EL!P131+ES!P131+FI!P131+FR!P131+HR!P131+HU!P131+IE!P131+IT!P131+LT!P131+LU!P131+LV!P131+MT!P131+NL!P131+PL!P131+PT!P131+RO!P131+SE!P131+SI!P131+SK!P131</f>
        <v>172.68820578403637</v>
      </c>
      <c r="Q131" s="50">
        <f>AT!Q131+BE!Q131+BG!Q131+CY!Q131+CZ!Q131+DE!Q131+DK!Q131+EE!Q131+EL!Q131+ES!Q131+FI!Q131+FR!Q131+HR!Q131+HU!Q131+IE!Q131+IT!Q131+LT!Q131+LU!Q131+LV!Q131+MT!Q131+NL!Q131+PL!Q131+PT!Q131+RO!Q131+SE!Q131+SI!Q131+SK!Q131</f>
        <v>172.70030630496964</v>
      </c>
      <c r="R131" s="50">
        <f>AT!R131+BE!R131+BG!R131+CY!R131+CZ!R131+DE!R131+DK!R131+EE!R131+EL!R131+ES!R131+FI!R131+FR!R131+HR!R131+HU!R131+IE!R131+IT!R131+LT!R131+LU!R131+LV!R131+MT!R131+NL!R131+PL!R131+PT!R131+RO!R131+SE!R131+SI!R131+SK!R131</f>
        <v>171.25300730120287</v>
      </c>
      <c r="S131" s="50">
        <f>AT!S131+BE!S131+BG!S131+CY!S131+CZ!S131+DE!S131+DK!S131+EE!S131+EL!S131+ES!S131+FI!S131+FR!S131+HR!S131+HU!S131+IE!S131+IT!S131+LT!S131+LU!S131+LV!S131+MT!S131+NL!S131+PL!S131+PT!S131+RO!S131+SE!S131+SI!S131+SK!S131</f>
        <v>161.3158216989433</v>
      </c>
      <c r="T131" s="50">
        <f>AT!T131+BE!T131+BG!T131+CY!T131+CZ!T131+DE!T131+DK!T131+EE!T131+EL!T131+ES!T131+FI!T131+FR!T131+HR!T131+HU!T131+IE!T131+IT!T131+LT!T131+LU!T131+LV!T131+MT!T131+NL!T131+PL!T131+PT!T131+RO!T131+SE!T131+SI!T131+SK!T131</f>
        <v>158.17849075445281</v>
      </c>
      <c r="U131" s="50">
        <f>AT!U131+BE!U131+BG!U131+CY!U131+CZ!U131+DE!U131+DK!U131+EE!U131+EL!U131+ES!U131+FI!U131+FR!U131+HR!U131+HU!U131+IE!U131+IT!U131+LT!U131+LU!U131+LV!U131+MT!U131+NL!U131+PL!U131+PT!U131+RO!U131+SE!U131+SI!U131+SK!U131</f>
        <v>131.36339163678025</v>
      </c>
      <c r="V131" s="50">
        <f>AT!V131+BE!V131+BG!V131+CY!V131+CZ!V131+DE!V131+DK!V131+EE!V131+EL!V131+ES!V131+FI!V131+FR!V131+HR!V131+HU!V131+IE!V131+IT!V131+LT!V131+LU!V131+LV!V131+MT!V131+NL!V131+PL!V131+PT!V131+RO!V131+SE!V131+SI!V131+SK!V131</f>
        <v>121.98070367789821</v>
      </c>
      <c r="W131" s="50">
        <f>AT!W131+BE!W131+BG!W131+CY!W131+CZ!W131+DE!W131+DK!W131+EE!W131+EL!W131+ES!W131+FI!W131+FR!W131+HR!W131+HU!W131+IE!W131+IT!W131+LT!W131+LU!W131+LV!W131+MT!W131+NL!W131+PL!W131+PT!W131+RO!W131+SE!W131+SI!W131+SK!W131</f>
        <v>114.55411272988131</v>
      </c>
      <c r="X131" s="50">
        <f>AT!X131+BE!X131+BG!X131+CY!X131+CZ!X131+DE!X131+DK!X131+EE!X131+EL!X131+ES!X131+FI!X131+FR!X131+HR!X131+HU!X131+IE!X131+IT!X131+LT!X131+LU!X131+LV!X131+MT!X131+NL!X131+PL!X131+PT!X131+RO!X131+SE!X131+SI!X131+SK!X131</f>
        <v>107.36534571580994</v>
      </c>
      <c r="Y131" s="50">
        <f>AT!Y131+BE!Y131+BG!Y131+CY!Y131+CZ!Y131+DE!Y131+DK!Y131+EE!Y131+EL!Y131+ES!Y131+FI!Y131+FR!Y131+HR!Y131+HU!Y131+IE!Y131+IT!Y131+LT!Y131+LU!Y131+LV!Y131+MT!Y131+NL!Y131+PL!Y131+PT!Y131+RO!Y131+SE!Y131+SI!Y131+SK!Y131</f>
        <v>100.63262011519252</v>
      </c>
      <c r="Z131" s="50">
        <f>AT!Z131+BE!Z131+BG!Z131+CY!Z131+CZ!Z131+DE!Z131+DK!Z131+EE!Z131+EL!Z131+ES!Z131+FI!Z131+FR!Z131+HR!Z131+HU!Z131+IE!Z131+IT!Z131+LT!Z131+LU!Z131+LV!Z131+MT!Z131+NL!Z131+PL!Z131+PT!Z131+RO!Z131+SE!Z131+SI!Z131+SK!Z131</f>
        <v>105.23394397059968</v>
      </c>
      <c r="AA131" s="50">
        <f>AT!AA131+BE!AA131+BG!AA131+CY!AA131+CZ!AA131+DE!AA131+DK!AA131+EE!AA131+EL!AA131+ES!AA131+FI!AA131+FR!AA131+HR!AA131+HU!AA131+IE!AA131+IT!AA131+LT!AA131+LU!AA131+LV!AA131+MT!AA131+NL!AA131+PL!AA131+PT!AA131+RO!AA131+SE!AA131+SI!AA131+SK!AA131</f>
        <v>103.10688758406901</v>
      </c>
      <c r="AB131" s="50">
        <f>AT!AB131+BE!AB131+BG!AB131+CY!AB131+CZ!AB131+DE!AB131+DK!AB131+EE!AB131+EL!AB131+ES!AB131+FI!AB131+FR!AB131+HR!AB131+HU!AB131+IE!AB131+IT!AB131+LT!AB131+LU!AB131+LV!AB131+MT!AB131+NL!AB131+PL!AB131+PT!AB131+RO!AB131+SE!AB131+SI!AB131+SK!AB131</f>
        <v>93.508280765554517</v>
      </c>
      <c r="AC131" s="50">
        <f>AT!AC131+BE!AC131+BG!AC131+CY!AC131+CZ!AC131+DE!AC131+DK!AC131+EE!AC131+EL!AC131+ES!AC131+FI!AC131+FR!AC131+HR!AC131+HU!AC131+IE!AC131+IT!AC131+LT!AC131+LU!AC131+LV!AC131+MT!AC131+NL!AC131+PL!AC131+PT!AC131+RO!AC131+SE!AC131+SI!AC131+SK!AC131</f>
        <v>101.26383168089377</v>
      </c>
      <c r="AD131" s="50">
        <f>AT!AD131+BE!AD131+BG!AD131+CY!AD131+CZ!AD131+DE!AD131+DK!AD131+EE!AD131+EL!AD131+ES!AD131+FI!AD131+FR!AD131+HR!AD131+HU!AD131+IE!AD131+IT!AD131+LT!AD131+LU!AD131+LV!AD131+MT!AD131+NL!AD131+PL!AD131+PT!AD131+RO!AD131+SE!AD131+SI!AD131+SK!AD131</f>
        <v>100.30087901197288</v>
      </c>
      <c r="AE131" s="50">
        <f>AT!AE131+BE!AE131+BG!AE131+CY!AE131+CZ!AE131+DE!AE131+DK!AE131+EE!AE131+EL!AE131+ES!AE131+FI!AE131+FR!AE131+HR!AE131+HU!AE131+IE!AE131+IT!AE131+LT!AE131+LU!AE131+LV!AE131+MT!AE131+NL!AE131+PL!AE131+PT!AE131+RO!AE131+SE!AE131+SI!AE131+SK!AE131</f>
        <v>101.93698693771759</v>
      </c>
      <c r="AF131" s="50">
        <f>AT!AF131+BE!AF131+BG!AF131+CY!AF131+CZ!AF131+DE!AF131+DK!AF131+EE!AF131+EL!AF131+ES!AF131+FI!AF131+FR!AF131+HR!AF131+HU!AF131+IE!AF131+IT!AF131+LT!AF131+LU!AF131+LV!AF131+MT!AF131+NL!AF131+PL!AF131+PT!AF131+RO!AF131+SE!AF131+SI!AF131+SK!AF131</f>
        <v>99.475583188231937</v>
      </c>
      <c r="AG131" s="50">
        <f>AT!AG131+BE!AG131+BG!AG131+CY!AG131+CZ!AG131+DE!AG131+DK!AG131+EE!AG131+EL!AG131+ES!AG131+FI!AG131+FR!AG131+HR!AG131+HU!AG131+IE!AG131+IT!AG131+LT!AG131+LU!AG131+LV!AG131+MT!AG131+NL!AG131+PL!AG131+PT!AG131+RO!AG131+SE!AG131+SI!AG131+SK!AG131</f>
        <v>110.96239965200381</v>
      </c>
      <c r="AH131" s="50">
        <f>AT!AH131+BE!AH131+BG!AH131+CY!AH131+CZ!AH131+DE!AH131+DK!AH131+EE!AH131+EL!AH131+ES!AH131+FI!AH131+FR!AH131+HR!AH131+HU!AH131+IE!AH131+IT!AH131+LT!AH131+LU!AH131+LV!AH131+MT!AH131+NL!AH131+PL!AH131+PT!AH131+RO!AH131+SE!AH131+SI!AH131+SK!AH131</f>
        <v>83.641414630280835</v>
      </c>
      <c r="AI131" s="50">
        <f>AT!AI131+BE!AI131+BG!AI131+CY!AI131+CZ!AI131+DE!AI131+DK!AI131+EE!AI131+EL!AI131+ES!AI131+FI!AI131+FR!AI131+HR!AI131+HU!AI131+IE!AI131+IT!AI131+LT!AI131+LU!AI131+LV!AI131+MT!AI131+NL!AI131+PL!AI131+PT!AI131+RO!AI131+SE!AI131+SI!AI131+SK!AI131</f>
        <v>82.480920407610299</v>
      </c>
    </row>
    <row r="132" spans="1:35" x14ac:dyDescent="0.25">
      <c r="A132" s="34" t="s">
        <v>88</v>
      </c>
      <c r="B132" s="50">
        <f>AT!B132+BE!B132+BG!B132+CY!B132+CZ!B132+DE!B132+DK!B132+EE!B132+EL!B132+ES!B132+FI!B132+FR!B132+HR!B132+HU!B132+IE!B132+IT!B132+LT!B132+LU!B132+LV!B132+MT!B132+NL!B132+PL!B132+PT!B132+RO!B132+SE!B132+SI!B132+SK!B132</f>
        <v>141.90623238411993</v>
      </c>
      <c r="C132" s="50">
        <f>AT!C132+BE!C132+BG!C132+CY!C132+CZ!C132+DE!C132+DK!C132+EE!C132+EL!C132+ES!C132+FI!C132+FR!C132+HR!C132+HU!C132+IE!C132+IT!C132+LT!C132+LU!C132+LV!C132+MT!C132+NL!C132+PL!C132+PT!C132+RO!C132+SE!C132+SI!C132+SK!C132</f>
        <v>136.98070138058313</v>
      </c>
      <c r="D132" s="50">
        <f>AT!D132+BE!D132+BG!D132+CY!D132+CZ!D132+DE!D132+DK!D132+EE!D132+EL!D132+ES!D132+FI!D132+FR!D132+HR!D132+HU!D132+IE!D132+IT!D132+LT!D132+LU!D132+LV!D132+MT!D132+NL!D132+PL!D132+PT!D132+RO!D132+SE!D132+SI!D132+SK!D132</f>
        <v>144.46727412094239</v>
      </c>
      <c r="E132" s="50">
        <f>AT!E132+BE!E132+BG!E132+CY!E132+CZ!E132+DE!E132+DK!E132+EE!E132+EL!E132+ES!E132+FI!E132+FR!E132+HR!E132+HU!E132+IE!E132+IT!E132+LT!E132+LU!E132+LV!E132+MT!E132+NL!E132+PL!E132+PT!E132+RO!E132+SE!E132+SI!E132+SK!E132</f>
        <v>146.69244664774953</v>
      </c>
      <c r="F132" s="50">
        <f>AT!F132+BE!F132+BG!F132+CY!F132+CZ!F132+DE!F132+DK!F132+EE!F132+EL!F132+ES!F132+FI!F132+FR!F132+HR!F132+HU!F132+IE!F132+IT!F132+LT!F132+LU!F132+LV!F132+MT!F132+NL!F132+PL!F132+PT!F132+RO!F132+SE!F132+SI!F132+SK!F132</f>
        <v>157.31385221766485</v>
      </c>
      <c r="G132" s="50">
        <f>AT!G132+BE!G132+BG!G132+CY!G132+CZ!G132+DE!G132+DK!G132+EE!G132+EL!G132+ES!G132+FI!G132+FR!G132+HR!G132+HU!G132+IE!G132+IT!G132+LT!G132+LU!G132+LV!G132+MT!G132+NL!G132+PL!G132+PT!G132+RO!G132+SE!G132+SI!G132+SK!G132</f>
        <v>161.43945954083844</v>
      </c>
      <c r="H132" s="50">
        <f>AT!H132+BE!H132+BG!H132+CY!H132+CZ!H132+DE!H132+DK!H132+EE!H132+EL!H132+ES!H132+FI!H132+FR!H132+HR!H132+HU!H132+IE!H132+IT!H132+LT!H132+LU!H132+LV!H132+MT!H132+NL!H132+PL!H132+PT!H132+RO!H132+SE!H132+SI!H132+SK!H132</f>
        <v>166.74735242218239</v>
      </c>
      <c r="I132" s="50">
        <f>AT!I132+BE!I132+BG!I132+CY!I132+CZ!I132+DE!I132+DK!I132+EE!I132+EL!I132+ES!I132+FI!I132+FR!I132+HR!I132+HU!I132+IE!I132+IT!I132+LT!I132+LU!I132+LV!I132+MT!I132+NL!I132+PL!I132+PT!I132+RO!I132+SE!I132+SI!I132+SK!I132</f>
        <v>176.49784516566928</v>
      </c>
      <c r="J132" s="50">
        <f>AT!J132+BE!J132+BG!J132+CY!J132+CZ!J132+DE!J132+DK!J132+EE!J132+EL!J132+ES!J132+FI!J132+FR!J132+HR!J132+HU!J132+IE!J132+IT!J132+LT!J132+LU!J132+LV!J132+MT!J132+NL!J132+PL!J132+PT!J132+RO!J132+SE!J132+SI!J132+SK!J132</f>
        <v>185.27542745113053</v>
      </c>
      <c r="K132" s="50">
        <f>AT!K132+BE!K132+BG!K132+CY!K132+CZ!K132+DE!K132+DK!K132+EE!K132+EL!K132+ES!K132+FI!K132+FR!K132+HR!K132+HU!K132+IE!K132+IT!K132+LT!K132+LU!K132+LV!K132+MT!K132+NL!K132+PL!K132+PT!K132+RO!K132+SE!K132+SI!K132+SK!K132</f>
        <v>195.12688116392064</v>
      </c>
      <c r="L132" s="50">
        <f>AT!L132+BE!L132+BG!L132+CY!L132+CZ!L132+DE!L132+DK!L132+EE!L132+EL!L132+ES!L132+FI!L132+FR!L132+HR!L132+HU!L132+IE!L132+IT!L132+LT!L132+LU!L132+LV!L132+MT!L132+NL!L132+PL!L132+PT!L132+RO!L132+SE!L132+SI!L132+SK!L132</f>
        <v>211.29181902145237</v>
      </c>
      <c r="M132" s="50">
        <f>AT!M132+BE!M132+BG!M132+CY!M132+CZ!M132+DE!M132+DK!M132+EE!M132+EL!M132+ES!M132+FI!M132+FR!M132+HR!M132+HU!M132+IE!M132+IT!M132+LT!M132+LU!M132+LV!M132+MT!M132+NL!M132+PL!M132+PT!M132+RO!M132+SE!M132+SI!M132+SK!M132</f>
        <v>195.67950190497828</v>
      </c>
      <c r="N132" s="50">
        <f>AT!N132+BE!N132+BG!N132+CY!N132+CZ!N132+DE!N132+DK!N132+EE!N132+EL!N132+ES!N132+FI!N132+FR!N132+HR!N132+HU!N132+IE!N132+IT!N132+LT!N132+LU!N132+LV!N132+MT!N132+NL!N132+PL!N132+PT!N132+RO!N132+SE!N132+SI!N132+SK!N132</f>
        <v>210.81040922823723</v>
      </c>
      <c r="O132" s="50">
        <f>AT!O132+BE!O132+BG!O132+CY!O132+CZ!O132+DE!O132+DK!O132+EE!O132+EL!O132+ES!O132+FI!O132+FR!O132+HR!O132+HU!O132+IE!O132+IT!O132+LT!O132+LU!O132+LV!O132+MT!O132+NL!O132+PL!O132+PT!O132+RO!O132+SE!O132+SI!O132+SK!O132</f>
        <v>210.05106277730141</v>
      </c>
      <c r="P132" s="50">
        <f>AT!P132+BE!P132+BG!P132+CY!P132+CZ!P132+DE!P132+DK!P132+EE!P132+EL!P132+ES!P132+FI!P132+FR!P132+HR!P132+HU!P132+IE!P132+IT!P132+LT!P132+LU!P132+LV!P132+MT!P132+NL!P132+PL!P132+PT!P132+RO!P132+SE!P132+SI!P132+SK!P132</f>
        <v>231.3927242963457</v>
      </c>
      <c r="Q132" s="50">
        <f>AT!Q132+BE!Q132+BG!Q132+CY!Q132+CZ!Q132+DE!Q132+DK!Q132+EE!Q132+EL!Q132+ES!Q132+FI!Q132+FR!Q132+HR!Q132+HU!Q132+IE!Q132+IT!Q132+LT!Q132+LU!Q132+LV!Q132+MT!Q132+NL!Q132+PL!Q132+PT!Q132+RO!Q132+SE!Q132+SI!Q132+SK!Q132</f>
        <v>244.70498969113066</v>
      </c>
      <c r="R132" s="50">
        <f>AT!R132+BE!R132+BG!R132+CY!R132+CZ!R132+DE!R132+DK!R132+EE!R132+EL!R132+ES!R132+FI!R132+FR!R132+HR!R132+HU!R132+IE!R132+IT!R132+LT!R132+LU!R132+LV!R132+MT!R132+NL!R132+PL!R132+PT!R132+RO!R132+SE!R132+SI!R132+SK!R132</f>
        <v>309.61031881376903</v>
      </c>
      <c r="S132" s="50">
        <f>AT!S132+BE!S132+BG!S132+CY!S132+CZ!S132+DE!S132+DK!S132+EE!S132+EL!S132+ES!S132+FI!S132+FR!S132+HR!S132+HU!S132+IE!S132+IT!S132+LT!S132+LU!S132+LV!S132+MT!S132+NL!S132+PL!S132+PT!S132+RO!S132+SE!S132+SI!S132+SK!S132</f>
        <v>338.44588568350446</v>
      </c>
      <c r="T132" s="50">
        <f>AT!T132+BE!T132+BG!T132+CY!T132+CZ!T132+DE!T132+DK!T132+EE!T132+EL!T132+ES!T132+FI!T132+FR!T132+HR!T132+HU!T132+IE!T132+IT!T132+LT!T132+LU!T132+LV!T132+MT!T132+NL!T132+PL!T132+PT!T132+RO!T132+SE!T132+SI!T132+SK!T132</f>
        <v>342.58408278457483</v>
      </c>
      <c r="U132" s="50">
        <f>AT!U132+BE!U132+BG!U132+CY!U132+CZ!U132+DE!U132+DK!U132+EE!U132+EL!U132+ES!U132+FI!U132+FR!U132+HR!U132+HU!U132+IE!U132+IT!U132+LT!U132+LU!U132+LV!U132+MT!U132+NL!U132+PL!U132+PT!U132+RO!U132+SE!U132+SI!U132+SK!U132</f>
        <v>316.5836756927726</v>
      </c>
      <c r="V132" s="50">
        <f>AT!V132+BE!V132+BG!V132+CY!V132+CZ!V132+DE!V132+DK!V132+EE!V132+EL!V132+ES!V132+FI!V132+FR!V132+HR!V132+HU!V132+IE!V132+IT!V132+LT!V132+LU!V132+LV!V132+MT!V132+NL!V132+PL!V132+PT!V132+RO!V132+SE!V132+SI!V132+SK!V132</f>
        <v>322.6695015116162</v>
      </c>
      <c r="W132" s="50">
        <f>AT!W132+BE!W132+BG!W132+CY!W132+CZ!W132+DE!W132+DK!W132+EE!W132+EL!W132+ES!W132+FI!W132+FR!W132+HR!W132+HU!W132+IE!W132+IT!W132+LT!W132+LU!W132+LV!W132+MT!W132+NL!W132+PL!W132+PT!W132+RO!W132+SE!W132+SI!W132+SK!W132</f>
        <v>295.56234077357698</v>
      </c>
      <c r="X132" s="50">
        <f>AT!X132+BE!X132+BG!X132+CY!X132+CZ!X132+DE!X132+DK!X132+EE!X132+EL!X132+ES!X132+FI!X132+FR!X132+HR!X132+HU!X132+IE!X132+IT!X132+LT!X132+LU!X132+LV!X132+MT!X132+NL!X132+PL!X132+PT!X132+RO!X132+SE!X132+SI!X132+SK!X132</f>
        <v>276.50556607445185</v>
      </c>
      <c r="Y132" s="50">
        <f>AT!Y132+BE!Y132+BG!Y132+CY!Y132+CZ!Y132+DE!Y132+DK!Y132+EE!Y132+EL!Y132+ES!Y132+FI!Y132+FR!Y132+HR!Y132+HU!Y132+IE!Y132+IT!Y132+LT!Y132+LU!Y132+LV!Y132+MT!Y132+NL!Y132+PL!Y132+PT!Y132+RO!Y132+SE!Y132+SI!Y132+SK!Y132</f>
        <v>283.890420950421</v>
      </c>
      <c r="Z132" s="50">
        <f>AT!Z132+BE!Z132+BG!Z132+CY!Z132+CZ!Z132+DE!Z132+DK!Z132+EE!Z132+EL!Z132+ES!Z132+FI!Z132+FR!Z132+HR!Z132+HU!Z132+IE!Z132+IT!Z132+LT!Z132+LU!Z132+LV!Z132+MT!Z132+NL!Z132+PL!Z132+PT!Z132+RO!Z132+SE!Z132+SI!Z132+SK!Z132</f>
        <v>280.17721356133427</v>
      </c>
      <c r="AA132" s="50">
        <f>AT!AA132+BE!AA132+BG!AA132+CY!AA132+CZ!AA132+DE!AA132+DK!AA132+EE!AA132+EL!AA132+ES!AA132+FI!AA132+FR!AA132+HR!AA132+HU!AA132+IE!AA132+IT!AA132+LT!AA132+LU!AA132+LV!AA132+MT!AA132+NL!AA132+PL!AA132+PT!AA132+RO!AA132+SE!AA132+SI!AA132+SK!AA132</f>
        <v>287.17485943499082</v>
      </c>
      <c r="AB132" s="50">
        <f>AT!AB132+BE!AB132+BG!AB132+CY!AB132+CZ!AB132+DE!AB132+DK!AB132+EE!AB132+EL!AB132+ES!AB132+FI!AB132+FR!AB132+HR!AB132+HU!AB132+IE!AB132+IT!AB132+LT!AB132+LU!AB132+LV!AB132+MT!AB132+NL!AB132+PL!AB132+PT!AB132+RO!AB132+SE!AB132+SI!AB132+SK!AB132</f>
        <v>269.30818175985979</v>
      </c>
      <c r="AC132" s="50">
        <f>AT!AC132+BE!AC132+BG!AC132+CY!AC132+CZ!AC132+DE!AC132+DK!AC132+EE!AC132+EL!AC132+ES!AC132+FI!AC132+FR!AC132+HR!AC132+HU!AC132+IE!AC132+IT!AC132+LT!AC132+LU!AC132+LV!AC132+MT!AC132+NL!AC132+PL!AC132+PT!AC132+RO!AC132+SE!AC132+SI!AC132+SK!AC132</f>
        <v>308.78455586565747</v>
      </c>
      <c r="AD132" s="50">
        <f>AT!AD132+BE!AD132+BG!AD132+CY!AD132+CZ!AD132+DE!AD132+DK!AD132+EE!AD132+EL!AD132+ES!AD132+FI!AD132+FR!AD132+HR!AD132+HU!AD132+IE!AD132+IT!AD132+LT!AD132+LU!AD132+LV!AD132+MT!AD132+NL!AD132+PL!AD132+PT!AD132+RO!AD132+SE!AD132+SI!AD132+SK!AD132</f>
        <v>312.92044524919964</v>
      </c>
      <c r="AE132" s="50">
        <f>AT!AE132+BE!AE132+BG!AE132+CY!AE132+CZ!AE132+DE!AE132+DK!AE132+EE!AE132+EL!AE132+ES!AE132+FI!AE132+FR!AE132+HR!AE132+HU!AE132+IE!AE132+IT!AE132+LT!AE132+LU!AE132+LV!AE132+MT!AE132+NL!AE132+PL!AE132+PT!AE132+RO!AE132+SE!AE132+SI!AE132+SK!AE132</f>
        <v>308.26517345751682</v>
      </c>
      <c r="AF132" s="50">
        <f>AT!AF132+BE!AF132+BG!AF132+CY!AF132+CZ!AF132+DE!AF132+DK!AF132+EE!AF132+EL!AF132+ES!AF132+FI!AF132+FR!AF132+HR!AF132+HU!AF132+IE!AF132+IT!AF132+LT!AF132+LU!AF132+LV!AF132+MT!AF132+NL!AF132+PL!AF132+PT!AF132+RO!AF132+SE!AF132+SI!AF132+SK!AF132</f>
        <v>322.82733268147916</v>
      </c>
      <c r="AG132" s="50">
        <f>AT!AG132+BE!AG132+BG!AG132+CY!AG132+CZ!AG132+DE!AG132+DK!AG132+EE!AG132+EL!AG132+ES!AG132+FI!AG132+FR!AG132+HR!AG132+HU!AG132+IE!AG132+IT!AG132+LT!AG132+LU!AG132+LV!AG132+MT!AG132+NL!AG132+PL!AG132+PT!AG132+RO!AG132+SE!AG132+SI!AG132+SK!AG132</f>
        <v>405.77490046949407</v>
      </c>
      <c r="AH132" s="50">
        <f>AT!AH132+BE!AH132+BG!AH132+CY!AH132+CZ!AH132+DE!AH132+DK!AH132+EE!AH132+EL!AH132+ES!AH132+FI!AH132+FR!AH132+HR!AH132+HU!AH132+IE!AH132+IT!AH132+LT!AH132+LU!AH132+LV!AH132+MT!AH132+NL!AH132+PL!AH132+PT!AH132+RO!AH132+SE!AH132+SI!AH132+SK!AH132</f>
        <v>404.7935943236331</v>
      </c>
      <c r="AI132" s="50">
        <f>AT!AI132+BE!AI132+BG!AI132+CY!AI132+CZ!AI132+DE!AI132+DK!AI132+EE!AI132+EL!AI132+ES!AI132+FI!AI132+FR!AI132+HR!AI132+HU!AI132+IE!AI132+IT!AI132+LT!AI132+LU!AI132+LV!AI132+MT!AI132+NL!AI132+PL!AI132+PT!AI132+RO!AI132+SE!AI132+SI!AI132+SK!AI132</f>
        <v>375.36580065750297</v>
      </c>
    </row>
    <row r="133" spans="1:35" x14ac:dyDescent="0.25">
      <c r="A133" s="36" t="s">
        <v>89</v>
      </c>
      <c r="B133" s="48">
        <f>AT!B133+BE!B133+BG!B133+CY!B133+CZ!B133+DE!B133+DK!B133+EE!B133+EL!B133+ES!B133+FI!B133+FR!B133+HR!B133+HU!B133+IE!B133+IT!B133+LT!B133+LU!B133+LV!B133+MT!B133+NL!B133+PL!B133+PT!B133+RO!B133+SE!B133+SI!B133+SK!B133</f>
        <v>1353.6304769998876</v>
      </c>
      <c r="C133" s="48">
        <f>AT!C133+BE!C133+BG!C133+CY!C133+CZ!C133+DE!C133+DK!C133+EE!C133+EL!C133+ES!C133+FI!C133+FR!C133+HR!C133+HU!C133+IE!C133+IT!C133+LT!C133+LU!C133+LV!C133+MT!C133+NL!C133+PL!C133+PT!C133+RO!C133+SE!C133+SI!C133+SK!C133</f>
        <v>1337.9577286149417</v>
      </c>
      <c r="D133" s="48">
        <f>AT!D133+BE!D133+BG!D133+CY!D133+CZ!D133+DE!D133+DK!D133+EE!D133+EL!D133+ES!D133+FI!D133+FR!D133+HR!D133+HU!D133+IE!D133+IT!D133+LT!D133+LU!D133+LV!D133+MT!D133+NL!D133+PL!D133+PT!D133+RO!D133+SE!D133+SI!D133+SK!D133</f>
        <v>1446.0584670608548</v>
      </c>
      <c r="E133" s="48">
        <f>AT!E133+BE!E133+BG!E133+CY!E133+CZ!E133+DE!E133+DK!E133+EE!E133+EL!E133+ES!E133+FI!E133+FR!E133+HR!E133+HU!E133+IE!E133+IT!E133+LT!E133+LU!E133+LV!E133+MT!E133+NL!E133+PL!E133+PT!E133+RO!E133+SE!E133+SI!E133+SK!E133</f>
        <v>1481.2595641786124</v>
      </c>
      <c r="F133" s="48">
        <f>AT!F133+BE!F133+BG!F133+CY!F133+CZ!F133+DE!F133+DK!F133+EE!F133+EL!F133+ES!F133+FI!F133+FR!F133+HR!F133+HU!F133+IE!F133+IT!F133+LT!F133+LU!F133+LV!F133+MT!F133+NL!F133+PL!F133+PT!F133+RO!F133+SE!F133+SI!F133+SK!F133</f>
        <v>1637.7172605604358</v>
      </c>
      <c r="G133" s="48">
        <f>AT!G133+BE!G133+BG!G133+CY!G133+CZ!G133+DE!G133+DK!G133+EE!G133+EL!G133+ES!G133+FI!G133+FR!G133+HR!G133+HU!G133+IE!G133+IT!G133+LT!G133+LU!G133+LV!G133+MT!G133+NL!G133+PL!G133+PT!G133+RO!G133+SE!G133+SI!G133+SK!G133</f>
        <v>1731.714361929121</v>
      </c>
      <c r="H133" s="48">
        <f>AT!H133+BE!H133+BG!H133+CY!H133+CZ!H133+DE!H133+DK!H133+EE!H133+EL!H133+ES!H133+FI!H133+FR!H133+HR!H133+HU!H133+IE!H133+IT!H133+LT!H133+LU!H133+LV!H133+MT!H133+NL!H133+PL!H133+PT!H133+RO!H133+SE!H133+SI!H133+SK!H133</f>
        <v>1809.0539839527182</v>
      </c>
      <c r="I133" s="48">
        <f>AT!I133+BE!I133+BG!I133+CY!I133+CZ!I133+DE!I133+DK!I133+EE!I133+EL!I133+ES!I133+FI!I133+FR!I133+HR!I133+HU!I133+IE!I133+IT!I133+LT!I133+LU!I133+LV!I133+MT!I133+NL!I133+PL!I133+PT!I133+RO!I133+SE!I133+SI!I133+SK!I133</f>
        <v>1931.0217593400573</v>
      </c>
      <c r="J133" s="48">
        <f>AT!J133+BE!J133+BG!J133+CY!J133+CZ!J133+DE!J133+DK!J133+EE!J133+EL!J133+ES!J133+FI!J133+FR!J133+HR!J133+HU!J133+IE!J133+IT!J133+LT!J133+LU!J133+LV!J133+MT!J133+NL!J133+PL!J133+PT!J133+RO!J133+SE!J133+SI!J133+SK!J133</f>
        <v>2109.2569168702503</v>
      </c>
      <c r="K133" s="48">
        <f>AT!K133+BE!K133+BG!K133+CY!K133+CZ!K133+DE!K133+DK!K133+EE!K133+EL!K133+ES!K133+FI!K133+FR!K133+HR!K133+HU!K133+IE!K133+IT!K133+LT!K133+LU!K133+LV!K133+MT!K133+NL!K133+PL!K133+PT!K133+RO!K133+SE!K133+SI!K133+SK!K133</f>
        <v>2358.251613776109</v>
      </c>
      <c r="L133" s="48">
        <f>AT!L133+BE!L133+BG!L133+CY!L133+CZ!L133+DE!L133+DK!L133+EE!L133+EL!L133+ES!L133+FI!L133+FR!L133+HR!L133+HU!L133+IE!L133+IT!L133+LT!L133+LU!L133+LV!L133+MT!L133+NL!L133+PL!L133+PT!L133+RO!L133+SE!L133+SI!L133+SK!L133</f>
        <v>2377.9870542377857</v>
      </c>
      <c r="M133" s="48">
        <f>AT!M133+BE!M133+BG!M133+CY!M133+CZ!M133+DE!M133+DK!M133+EE!M133+EL!M133+ES!M133+FI!M133+FR!M133+HR!M133+HU!M133+IE!M133+IT!M133+LT!M133+LU!M133+LV!M133+MT!M133+NL!M133+PL!M133+PT!M133+RO!M133+SE!M133+SI!M133+SK!M133</f>
        <v>2189.3776865470759</v>
      </c>
      <c r="N133" s="48">
        <f>AT!N133+BE!N133+BG!N133+CY!N133+CZ!N133+DE!N133+DK!N133+EE!N133+EL!N133+ES!N133+FI!N133+FR!N133+HR!N133+HU!N133+IE!N133+IT!N133+LT!N133+LU!N133+LV!N133+MT!N133+NL!N133+PL!N133+PT!N133+RO!N133+SE!N133+SI!N133+SK!N133</f>
        <v>2370.6674659501564</v>
      </c>
      <c r="O133" s="48">
        <f>AT!O133+BE!O133+BG!O133+CY!O133+CZ!O133+DE!O133+DK!O133+EE!O133+EL!O133+ES!O133+FI!O133+FR!O133+HR!O133+HU!O133+IE!O133+IT!O133+LT!O133+LU!O133+LV!O133+MT!O133+NL!O133+PL!O133+PT!O133+RO!O133+SE!O133+SI!O133+SK!O133</f>
        <v>2559.2322773834508</v>
      </c>
      <c r="P133" s="48">
        <f>AT!P133+BE!P133+BG!P133+CY!P133+CZ!P133+DE!P133+DK!P133+EE!P133+EL!P133+ES!P133+FI!P133+FR!P133+HR!P133+HU!P133+IE!P133+IT!P133+LT!P133+LU!P133+LV!P133+MT!P133+NL!P133+PL!P133+PT!P133+RO!P133+SE!P133+SI!P133+SK!P133</f>
        <v>2758.6421820052069</v>
      </c>
      <c r="Q133" s="48">
        <f>AT!Q133+BE!Q133+BG!Q133+CY!Q133+CZ!Q133+DE!Q133+DK!Q133+EE!Q133+EL!Q133+ES!Q133+FI!Q133+FR!Q133+HR!Q133+HU!Q133+IE!Q133+IT!Q133+LT!Q133+LU!Q133+LV!Q133+MT!Q133+NL!Q133+PL!Q133+PT!Q133+RO!Q133+SE!Q133+SI!Q133+SK!Q133</f>
        <v>3020.1141132142247</v>
      </c>
      <c r="R133" s="48">
        <f>AT!R133+BE!R133+BG!R133+CY!R133+CZ!R133+DE!R133+DK!R133+EE!R133+EL!R133+ES!R133+FI!R133+FR!R133+HR!R133+HU!R133+IE!R133+IT!R133+LT!R133+LU!R133+LV!R133+MT!R133+NL!R133+PL!R133+PT!R133+RO!R133+SE!R133+SI!R133+SK!R133</f>
        <v>3295.6423583003789</v>
      </c>
      <c r="S133" s="48">
        <f>AT!S133+BE!S133+BG!S133+CY!S133+CZ!S133+DE!S133+DK!S133+EE!S133+EL!S133+ES!S133+FI!S133+FR!S133+HR!S133+HU!S133+IE!S133+IT!S133+LT!S133+LU!S133+LV!S133+MT!S133+NL!S133+PL!S133+PT!S133+RO!S133+SE!S133+SI!S133+SK!S133</f>
        <v>3428.7435376887775</v>
      </c>
      <c r="T133" s="48">
        <f>AT!T133+BE!T133+BG!T133+CY!T133+CZ!T133+DE!T133+DK!T133+EE!T133+EL!T133+ES!T133+FI!T133+FR!T133+HR!T133+HU!T133+IE!T133+IT!T133+LT!T133+LU!T133+LV!T133+MT!T133+NL!T133+PL!T133+PT!T133+RO!T133+SE!T133+SI!T133+SK!T133</f>
        <v>3536.9695544111582</v>
      </c>
      <c r="U133" s="48">
        <f>AT!U133+BE!U133+BG!U133+CY!U133+CZ!U133+DE!U133+DK!U133+EE!U133+EL!U133+ES!U133+FI!U133+FR!U133+HR!U133+HU!U133+IE!U133+IT!U133+LT!U133+LU!U133+LV!U133+MT!U133+NL!U133+PL!U133+PT!U133+RO!U133+SE!U133+SI!U133+SK!U133</f>
        <v>2919.1210918698171</v>
      </c>
      <c r="V133" s="48">
        <f>AT!V133+BE!V133+BG!V133+CY!V133+CZ!V133+DE!V133+DK!V133+EE!V133+EL!V133+ES!V133+FI!V133+FR!V133+HR!V133+HU!V133+IE!V133+IT!V133+LT!V133+LU!V133+LV!V133+MT!V133+NL!V133+PL!V133+PT!V133+RO!V133+SE!V133+SI!V133+SK!V133</f>
        <v>3323.3998360724886</v>
      </c>
      <c r="W133" s="48">
        <f>AT!W133+BE!W133+BG!W133+CY!W133+CZ!W133+DE!W133+DK!W133+EE!W133+EL!W133+ES!W133+FI!W133+FR!W133+HR!W133+HU!W133+IE!W133+IT!W133+LT!W133+LU!W133+LV!W133+MT!W133+NL!W133+PL!W133+PT!W133+RO!W133+SE!W133+SI!W133+SK!W133</f>
        <v>3265.6162617637247</v>
      </c>
      <c r="X133" s="48">
        <f>AT!X133+BE!X133+BG!X133+CY!X133+CZ!X133+DE!X133+DK!X133+EE!X133+EL!X133+ES!X133+FI!X133+FR!X133+HR!X133+HU!X133+IE!X133+IT!X133+LT!X133+LU!X133+LV!X133+MT!X133+NL!X133+PL!X133+PT!X133+RO!X133+SE!X133+SI!X133+SK!X133</f>
        <v>3022.9002168183583</v>
      </c>
      <c r="Y133" s="48">
        <f>AT!Y133+BE!Y133+BG!Y133+CY!Y133+CZ!Y133+DE!Y133+DK!Y133+EE!Y133+EL!Y133+ES!Y133+FI!Y133+FR!Y133+HR!Y133+HU!Y133+IE!Y133+IT!Y133+LT!Y133+LU!Y133+LV!Y133+MT!Y133+NL!Y133+PL!Y133+PT!Y133+RO!Y133+SE!Y133+SI!Y133+SK!Y133</f>
        <v>3024.2783809879656</v>
      </c>
      <c r="Z133" s="48">
        <f>AT!Z133+BE!Z133+BG!Z133+CY!Z133+CZ!Z133+DE!Z133+DK!Z133+EE!Z133+EL!Z133+ES!Z133+FI!Z133+FR!Z133+HR!Z133+HU!Z133+IE!Z133+IT!Z133+LT!Z133+LU!Z133+LV!Z133+MT!Z133+NL!Z133+PL!Z133+PT!Z133+RO!Z133+SE!Z133+SI!Z133+SK!Z133</f>
        <v>2901.7978114155976</v>
      </c>
      <c r="AA133" s="48">
        <f>AT!AA133+BE!AA133+BG!AA133+CY!AA133+CZ!AA133+DE!AA133+DK!AA133+EE!AA133+EL!AA133+ES!AA133+FI!AA133+FR!AA133+HR!AA133+HU!AA133+IE!AA133+IT!AA133+LT!AA133+LU!AA133+LV!AA133+MT!AA133+NL!AA133+PL!AA133+PT!AA133+RO!AA133+SE!AA133+SI!AA133+SK!AA133</f>
        <v>3076.4756759694692</v>
      </c>
      <c r="AB133" s="48">
        <f>AT!AB133+BE!AB133+BG!AB133+CY!AB133+CZ!AB133+DE!AB133+DK!AB133+EE!AB133+EL!AB133+ES!AB133+FI!AB133+FR!AB133+HR!AB133+HU!AB133+IE!AB133+IT!AB133+LT!AB133+LU!AB133+LV!AB133+MT!AB133+NL!AB133+PL!AB133+PT!AB133+RO!AB133+SE!AB133+SI!AB133+SK!AB133</f>
        <v>2996.1810144176407</v>
      </c>
      <c r="AC133" s="48">
        <f>AT!AC133+BE!AC133+BG!AC133+CY!AC133+CZ!AC133+DE!AC133+DK!AC133+EE!AC133+EL!AC133+ES!AC133+FI!AC133+FR!AC133+HR!AC133+HU!AC133+IE!AC133+IT!AC133+LT!AC133+LU!AC133+LV!AC133+MT!AC133+NL!AC133+PL!AC133+PT!AC133+RO!AC133+SE!AC133+SI!AC133+SK!AC133</f>
        <v>3302.6117010175412</v>
      </c>
      <c r="AD133" s="48">
        <f>AT!AD133+BE!AD133+BG!AD133+CY!AD133+CZ!AD133+DE!AD133+DK!AD133+EE!AD133+EL!AD133+ES!AD133+FI!AD133+FR!AD133+HR!AD133+HU!AD133+IE!AD133+IT!AD133+LT!AD133+LU!AD133+LV!AD133+MT!AD133+NL!AD133+PL!AD133+PT!AD133+RO!AD133+SE!AD133+SI!AD133+SK!AD133</f>
        <v>3304.6651090911014</v>
      </c>
      <c r="AE133" s="48">
        <f>AT!AE133+BE!AE133+BG!AE133+CY!AE133+CZ!AE133+DE!AE133+DK!AE133+EE!AE133+EL!AE133+ES!AE133+FI!AE133+FR!AE133+HR!AE133+HU!AE133+IE!AE133+IT!AE133+LT!AE133+LU!AE133+LV!AE133+MT!AE133+NL!AE133+PL!AE133+PT!AE133+RO!AE133+SE!AE133+SI!AE133+SK!AE133</f>
        <v>3066.5172916475312</v>
      </c>
      <c r="AF133" s="48">
        <f>AT!AF133+BE!AF133+BG!AF133+CY!AF133+CZ!AF133+DE!AF133+DK!AF133+EE!AF133+EL!AF133+ES!AF133+FI!AF133+FR!AF133+HR!AF133+HU!AF133+IE!AF133+IT!AF133+LT!AF133+LU!AF133+LV!AF133+MT!AF133+NL!AF133+PL!AF133+PT!AF133+RO!AF133+SE!AF133+SI!AF133+SK!AF133</f>
        <v>4142.8638654413498</v>
      </c>
      <c r="AG133" s="48">
        <f>AT!AG133+BE!AG133+BG!AG133+CY!AG133+CZ!AG133+DE!AG133+DK!AG133+EE!AG133+EL!AG133+ES!AG133+FI!AG133+FR!AG133+HR!AG133+HU!AG133+IE!AG133+IT!AG133+LT!AG133+LU!AG133+LV!AG133+MT!AG133+NL!AG133+PL!AG133+PT!AG133+RO!AG133+SE!AG133+SI!AG133+SK!AG133</f>
        <v>4602.0918493093995</v>
      </c>
      <c r="AH133" s="48">
        <f>AT!AH133+BE!AH133+BG!AH133+CY!AH133+CZ!AH133+DE!AH133+DK!AH133+EE!AH133+EL!AH133+ES!AH133+FI!AH133+FR!AH133+HR!AH133+HU!AH133+IE!AH133+IT!AH133+LT!AH133+LU!AH133+LV!AH133+MT!AH133+NL!AH133+PL!AH133+PT!AH133+RO!AH133+SE!AH133+SI!AH133+SK!AH133</f>
        <v>4229.0528574470172</v>
      </c>
      <c r="AI133" s="48">
        <f>AT!AI133+BE!AI133+BG!AI133+CY!AI133+CZ!AI133+DE!AI133+DK!AI133+EE!AI133+EL!AI133+ES!AI133+FI!AI133+FR!AI133+HR!AI133+HU!AI133+IE!AI133+IT!AI133+LT!AI133+LU!AI133+LV!AI133+MT!AI133+NL!AI133+PL!AI133+PT!AI133+RO!AI133+SE!AI133+SI!AI133+SK!AI133</f>
        <v>3797.6292384834132</v>
      </c>
    </row>
    <row r="134" spans="1:35" x14ac:dyDescent="0.25">
      <c r="A134" s="20"/>
      <c r="B134" s="20"/>
      <c r="C134" s="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</row>
    <row r="135" spans="1:35" x14ac:dyDescent="0.25">
      <c r="A135" s="24" t="s">
        <v>23</v>
      </c>
      <c r="B135" s="26">
        <f>IF(AND(B23=0,B123=0),0,IF(OR(B23=0,B123=0),1/0,100*B123/B23))</f>
        <v>603.46047058274087</v>
      </c>
      <c r="C135" s="26">
        <f t="shared" ref="C135:AG135" si="142">IF(C123=0,0,100*C123/C23)</f>
        <v>584.71615207952357</v>
      </c>
      <c r="D135" s="26">
        <f t="shared" si="142"/>
        <v>580.72316879699679</v>
      </c>
      <c r="E135" s="26">
        <f t="shared" si="142"/>
        <v>579.86681426664018</v>
      </c>
      <c r="F135" s="26">
        <f t="shared" si="142"/>
        <v>571.13446312443216</v>
      </c>
      <c r="G135" s="26">
        <f t="shared" si="142"/>
        <v>557.78185981117247</v>
      </c>
      <c r="H135" s="26">
        <f t="shared" si="142"/>
        <v>554.07281327035525</v>
      </c>
      <c r="I135" s="26">
        <f t="shared" si="142"/>
        <v>554.76736743255503</v>
      </c>
      <c r="J135" s="26">
        <f t="shared" si="142"/>
        <v>549.71506075657931</v>
      </c>
      <c r="K135" s="26">
        <f t="shared" si="142"/>
        <v>552.43976632119131</v>
      </c>
      <c r="L135" s="26">
        <f t="shared" si="142"/>
        <v>547.07522584144783</v>
      </c>
      <c r="M135" s="26">
        <f t="shared" si="142"/>
        <v>550.31607948522856</v>
      </c>
      <c r="N135" s="26">
        <f t="shared" si="142"/>
        <v>539.34397644516162</v>
      </c>
      <c r="O135" s="26">
        <f t="shared" si="142"/>
        <v>530.89168398121865</v>
      </c>
      <c r="P135" s="26">
        <f t="shared" si="142"/>
        <v>527.07009085603283</v>
      </c>
      <c r="Q135" s="26">
        <f t="shared" si="142"/>
        <v>520.82253129714206</v>
      </c>
      <c r="R135" s="26">
        <f t="shared" si="142"/>
        <v>517.45115654335882</v>
      </c>
      <c r="S135" s="26">
        <f t="shared" si="142"/>
        <v>505.93913599154268</v>
      </c>
      <c r="T135" s="26">
        <f t="shared" si="142"/>
        <v>508.48561195467329</v>
      </c>
      <c r="U135" s="26">
        <f t="shared" si="142"/>
        <v>507.49872107183722</v>
      </c>
      <c r="V135" s="26">
        <f t="shared" si="142"/>
        <v>509.20446401893111</v>
      </c>
      <c r="W135" s="26">
        <f t="shared" si="142"/>
        <v>502.50918314133236</v>
      </c>
      <c r="X135" s="26">
        <f t="shared" si="142"/>
        <v>512.62795291933639</v>
      </c>
      <c r="Y135" s="26">
        <f t="shared" si="142"/>
        <v>515.52483312930156</v>
      </c>
      <c r="Z135" s="26">
        <f t="shared" si="142"/>
        <v>508.23688523225377</v>
      </c>
      <c r="AA135" s="26">
        <f t="shared" si="142"/>
        <v>515.31170238384163</v>
      </c>
      <c r="AB135" s="26">
        <f t="shared" si="142"/>
        <v>519.16825117829478</v>
      </c>
      <c r="AC135" s="26">
        <f t="shared" si="142"/>
        <v>525.25704562714077</v>
      </c>
      <c r="AD135" s="26">
        <f t="shared" si="142"/>
        <v>521.11364729707202</v>
      </c>
      <c r="AE135" s="26">
        <f t="shared" si="142"/>
        <v>521.84718368505878</v>
      </c>
      <c r="AF135" s="26">
        <f t="shared" si="142"/>
        <v>553.20863592048602</v>
      </c>
      <c r="AG135" s="26">
        <f t="shared" si="142"/>
        <v>524.4779536970259</v>
      </c>
      <c r="AH135" s="26">
        <f t="shared" ref="AH135:AI135" si="143">IF(AH123=0,0,100*AH123/AH23)</f>
        <v>514.99577583075552</v>
      </c>
      <c r="AI135" s="26">
        <f t="shared" si="143"/>
        <v>505.25366725095427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593.85042882210985</v>
      </c>
      <c r="C136" s="10">
        <f t="shared" si="144"/>
        <v>574.9326068030806</v>
      </c>
      <c r="D136" s="10">
        <f t="shared" si="144"/>
        <v>570.81486966153329</v>
      </c>
      <c r="E136" s="10">
        <f t="shared" si="144"/>
        <v>569.90808305001474</v>
      </c>
      <c r="F136" s="10">
        <f t="shared" si="144"/>
        <v>560.16664023979047</v>
      </c>
      <c r="G136" s="10">
        <f t="shared" si="144"/>
        <v>547.10025881093588</v>
      </c>
      <c r="H136" s="10">
        <f t="shared" si="144"/>
        <v>543.38980145196888</v>
      </c>
      <c r="I136" s="10">
        <f t="shared" si="144"/>
        <v>543.85975265585569</v>
      </c>
      <c r="J136" s="10">
        <f t="shared" si="144"/>
        <v>538.41487719783845</v>
      </c>
      <c r="K136" s="10">
        <f t="shared" si="144"/>
        <v>540.51660713616945</v>
      </c>
      <c r="L136" s="10">
        <f t="shared" si="144"/>
        <v>536.20735507054883</v>
      </c>
      <c r="M136" s="10">
        <f t="shared" si="144"/>
        <v>540.38602614236902</v>
      </c>
      <c r="N136" s="10">
        <f t="shared" si="144"/>
        <v>527.64674710619761</v>
      </c>
      <c r="O136" s="10">
        <f t="shared" si="144"/>
        <v>518.72796513168896</v>
      </c>
      <c r="P136" s="10">
        <f t="shared" si="144"/>
        <v>515.31679514157895</v>
      </c>
      <c r="Q136" s="10">
        <f t="shared" si="144"/>
        <v>508.7023792087025</v>
      </c>
      <c r="R136" s="10">
        <f t="shared" si="144"/>
        <v>505.50058411485855</v>
      </c>
      <c r="S136" s="10">
        <f t="shared" si="144"/>
        <v>494.95633641634174</v>
      </c>
      <c r="T136" s="10">
        <f t="shared" si="144"/>
        <v>497.69482120607859</v>
      </c>
      <c r="U136" s="10">
        <f t="shared" si="144"/>
        <v>496.63897640368106</v>
      </c>
      <c r="V136" s="10">
        <f t="shared" si="144"/>
        <v>497.93450020261434</v>
      </c>
      <c r="W136" s="10">
        <f t="shared" si="144"/>
        <v>493.56499015734772</v>
      </c>
      <c r="X136" s="10">
        <f t="shared" si="144"/>
        <v>503.05976111460558</v>
      </c>
      <c r="Y136" s="10">
        <f t="shared" si="144"/>
        <v>505.34347507200152</v>
      </c>
      <c r="Z136" s="10">
        <f t="shared" si="144"/>
        <v>498.71714769227674</v>
      </c>
      <c r="AA136" s="10">
        <f t="shared" si="144"/>
        <v>505.65554994186584</v>
      </c>
      <c r="AB136" s="10">
        <f t="shared" si="144"/>
        <v>509.24275174023421</v>
      </c>
      <c r="AC136" s="10">
        <f t="shared" si="144"/>
        <v>515.09534255487449</v>
      </c>
      <c r="AD136" s="10">
        <f t="shared" si="144"/>
        <v>511.59213374200471</v>
      </c>
      <c r="AE136" s="10">
        <f t="shared" si="144"/>
        <v>513.57602468699406</v>
      </c>
      <c r="AF136" s="10">
        <f t="shared" si="144"/>
        <v>521.17123811356259</v>
      </c>
      <c r="AG136" s="10">
        <f t="shared" si="144"/>
        <v>495.95360229392293</v>
      </c>
      <c r="AH136" s="10">
        <f t="shared" ref="AH136:AI136" si="145">IF(AND(AH24=0,AH126=0),0,IF(OR(AH24=0,AH126=0),1/0,100*AH126/AH24))</f>
        <v>498.71088292342756</v>
      </c>
      <c r="AI136" s="10">
        <f t="shared" si="145"/>
        <v>492.29405617088184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608.42591843304865</v>
      </c>
      <c r="C137" s="41">
        <f t="shared" si="146"/>
        <v>558.34823140031301</v>
      </c>
      <c r="D137" s="41">
        <f t="shared" si="146"/>
        <v>559.10201887946744</v>
      </c>
      <c r="E137" s="41">
        <f t="shared" si="146"/>
        <v>535.69029057078819</v>
      </c>
      <c r="F137" s="41">
        <f t="shared" si="146"/>
        <v>525.89645577497765</v>
      </c>
      <c r="G137" s="41">
        <f t="shared" si="146"/>
        <v>512.6706512759763</v>
      </c>
      <c r="H137" s="41">
        <f t="shared" si="146"/>
        <v>515.96699233368236</v>
      </c>
      <c r="I137" s="41">
        <f t="shared" si="146"/>
        <v>526.40192149886241</v>
      </c>
      <c r="J137" s="41">
        <f t="shared" si="146"/>
        <v>513.36072821835046</v>
      </c>
      <c r="K137" s="41">
        <f t="shared" si="146"/>
        <v>517.31549487956727</v>
      </c>
      <c r="L137" s="41">
        <f t="shared" si="146"/>
        <v>514.5547233355968</v>
      </c>
      <c r="M137" s="41">
        <f t="shared" si="146"/>
        <v>521.14183480292013</v>
      </c>
      <c r="N137" s="41">
        <f t="shared" si="146"/>
        <v>491.43194444403497</v>
      </c>
      <c r="O137" s="41">
        <f t="shared" si="146"/>
        <v>489.29557216314976</v>
      </c>
      <c r="P137" s="41">
        <f t="shared" si="146"/>
        <v>500.49434998958066</v>
      </c>
      <c r="Q137" s="41">
        <f t="shared" si="146"/>
        <v>523.62579488571782</v>
      </c>
      <c r="R137" s="41">
        <f t="shared" si="146"/>
        <v>522.10477802948878</v>
      </c>
      <c r="S137" s="41">
        <f t="shared" si="146"/>
        <v>527.36837068608065</v>
      </c>
      <c r="T137" s="41">
        <f t="shared" si="146"/>
        <v>525.20553043079417</v>
      </c>
      <c r="U137" s="41">
        <f t="shared" si="146"/>
        <v>500.46528833874657</v>
      </c>
      <c r="V137" s="41">
        <f t="shared" si="146"/>
        <v>539.21935120461796</v>
      </c>
      <c r="W137" s="41">
        <f t="shared" si="146"/>
        <v>563.3100852894944</v>
      </c>
      <c r="X137" s="41">
        <f t="shared" si="146"/>
        <v>568.05936976819794</v>
      </c>
      <c r="Y137" s="41">
        <f t="shared" si="146"/>
        <v>571.74187356605262</v>
      </c>
      <c r="Z137" s="41">
        <f t="shared" si="146"/>
        <v>599.67500092869602</v>
      </c>
      <c r="AA137" s="41">
        <f t="shared" si="146"/>
        <v>618.80009286751635</v>
      </c>
      <c r="AB137" s="41">
        <f t="shared" si="146"/>
        <v>632.00911768596836</v>
      </c>
      <c r="AC137" s="41">
        <f t="shared" si="146"/>
        <v>643.21245853748349</v>
      </c>
      <c r="AD137" s="41">
        <f t="shared" si="146"/>
        <v>644.85054408305814</v>
      </c>
      <c r="AE137" s="41">
        <f t="shared" si="146"/>
        <v>654.14448037831096</v>
      </c>
      <c r="AF137" s="41">
        <f t="shared" si="146"/>
        <v>593.93012301208864</v>
      </c>
      <c r="AG137" s="41">
        <f t="shared" si="146"/>
        <v>628.21143657267987</v>
      </c>
      <c r="AH137" s="41">
        <f t="shared" ref="AH137:AI137" si="147">IF(AND(AH25=0,AH127=0),0,IF(OR(AH25=0,AH127=0),1/0,100*AH127/AH25))</f>
        <v>680.53657600649501</v>
      </c>
      <c r="AI137" s="41">
        <f t="shared" si="147"/>
        <v>697.02833306738103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470.7618154904593</v>
      </c>
      <c r="C138" s="41">
        <f t="shared" si="148"/>
        <v>458.29666401252979</v>
      </c>
      <c r="D138" s="41">
        <f t="shared" si="148"/>
        <v>450.33539792716823</v>
      </c>
      <c r="E138" s="41">
        <f t="shared" si="148"/>
        <v>455.56047569775717</v>
      </c>
      <c r="F138" s="41">
        <f t="shared" si="148"/>
        <v>442.71463660263089</v>
      </c>
      <c r="G138" s="41">
        <f t="shared" si="148"/>
        <v>425.88739602380309</v>
      </c>
      <c r="H138" s="41">
        <f t="shared" si="148"/>
        <v>416.81917848981828</v>
      </c>
      <c r="I138" s="41">
        <f t="shared" si="148"/>
        <v>413.5677187936729</v>
      </c>
      <c r="J138" s="41">
        <f t="shared" si="148"/>
        <v>412.15242245352755</v>
      </c>
      <c r="K138" s="41">
        <f t="shared" si="148"/>
        <v>415.08869406563184</v>
      </c>
      <c r="L138" s="41">
        <f t="shared" si="148"/>
        <v>409.10899757901018</v>
      </c>
      <c r="M138" s="41">
        <f t="shared" si="148"/>
        <v>414.2721264342581</v>
      </c>
      <c r="N138" s="41">
        <f t="shared" si="148"/>
        <v>402.76408369306006</v>
      </c>
      <c r="O138" s="41">
        <f t="shared" si="148"/>
        <v>402.86960712787345</v>
      </c>
      <c r="P138" s="41">
        <f t="shared" si="148"/>
        <v>393.24329563529272</v>
      </c>
      <c r="Q138" s="41">
        <f t="shared" si="148"/>
        <v>384.88865232531708</v>
      </c>
      <c r="R138" s="41">
        <f t="shared" si="148"/>
        <v>385.54891917062213</v>
      </c>
      <c r="S138" s="41">
        <f t="shared" si="148"/>
        <v>377.93122303350134</v>
      </c>
      <c r="T138" s="41">
        <f t="shared" si="148"/>
        <v>379.79628021229155</v>
      </c>
      <c r="U138" s="41">
        <f t="shared" si="148"/>
        <v>376.38904796337164</v>
      </c>
      <c r="V138" s="41">
        <f t="shared" si="148"/>
        <v>371.71931362451284</v>
      </c>
      <c r="W138" s="41">
        <f t="shared" si="148"/>
        <v>366.39568658314687</v>
      </c>
      <c r="X138" s="41">
        <f t="shared" si="148"/>
        <v>371.89700694265559</v>
      </c>
      <c r="Y138" s="41">
        <f t="shared" si="148"/>
        <v>375.38487575620627</v>
      </c>
      <c r="Z138" s="41">
        <f t="shared" si="148"/>
        <v>368.17008534347258</v>
      </c>
      <c r="AA138" s="41">
        <f t="shared" si="148"/>
        <v>368.60481806788289</v>
      </c>
      <c r="AB138" s="41">
        <f t="shared" si="148"/>
        <v>370.20530300694122</v>
      </c>
      <c r="AC138" s="41">
        <f t="shared" si="148"/>
        <v>380.02519886008361</v>
      </c>
      <c r="AD138" s="41">
        <f t="shared" si="148"/>
        <v>376.31672546111122</v>
      </c>
      <c r="AE138" s="41">
        <f t="shared" si="148"/>
        <v>372.70557914516297</v>
      </c>
      <c r="AF138" s="41">
        <f t="shared" si="148"/>
        <v>382.0738650404889</v>
      </c>
      <c r="AG138" s="41">
        <f t="shared" si="148"/>
        <v>369.15536324920811</v>
      </c>
      <c r="AH138" s="41">
        <f t="shared" ref="AH138:AI138" si="149">IF(AND(AH26=0,AH128=0),0,IF(OR(AH26=0,AH128=0),1/0,100*AH128/AH26))</f>
        <v>378.52058783114359</v>
      </c>
      <c r="AI138" s="41">
        <f t="shared" si="149"/>
        <v>367.27498208706101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683.79245752084034</v>
      </c>
      <c r="C139" s="41">
        <f t="shared" si="150"/>
        <v>675.44504404832651</v>
      </c>
      <c r="D139" s="41">
        <f t="shared" si="150"/>
        <v>669.76270539045754</v>
      </c>
      <c r="E139" s="41">
        <f t="shared" si="150"/>
        <v>674.41066467418011</v>
      </c>
      <c r="F139" s="41">
        <f t="shared" si="150"/>
        <v>667.29353822682492</v>
      </c>
      <c r="G139" s="41">
        <f t="shared" si="150"/>
        <v>655.54632277534597</v>
      </c>
      <c r="H139" s="41">
        <f t="shared" si="150"/>
        <v>650.90834839529293</v>
      </c>
      <c r="I139" s="41">
        <f t="shared" si="150"/>
        <v>650.16107875034015</v>
      </c>
      <c r="J139" s="41">
        <f t="shared" si="150"/>
        <v>646.51442955095558</v>
      </c>
      <c r="K139" s="41">
        <f t="shared" si="150"/>
        <v>648.19879712838269</v>
      </c>
      <c r="L139" s="41">
        <f t="shared" si="150"/>
        <v>642.77006615385869</v>
      </c>
      <c r="M139" s="41">
        <f t="shared" si="150"/>
        <v>645.84331406472438</v>
      </c>
      <c r="N139" s="41">
        <f t="shared" si="150"/>
        <v>634.4162683324555</v>
      </c>
      <c r="O139" s="41">
        <f t="shared" si="150"/>
        <v>619.57024796784356</v>
      </c>
      <c r="P139" s="41">
        <f t="shared" si="150"/>
        <v>612.91694645474035</v>
      </c>
      <c r="Q139" s="41">
        <f t="shared" si="150"/>
        <v>595.85621098914623</v>
      </c>
      <c r="R139" s="41">
        <f t="shared" si="150"/>
        <v>591.01171736169681</v>
      </c>
      <c r="S139" s="41">
        <f t="shared" si="150"/>
        <v>574.45484011379972</v>
      </c>
      <c r="T139" s="41">
        <f t="shared" si="150"/>
        <v>578.45119334284459</v>
      </c>
      <c r="U139" s="41">
        <f t="shared" si="150"/>
        <v>584.52941794010724</v>
      </c>
      <c r="V139" s="41">
        <f t="shared" si="150"/>
        <v>580.02314961546165</v>
      </c>
      <c r="W139" s="41">
        <f t="shared" si="150"/>
        <v>567.4561977629279</v>
      </c>
      <c r="X139" s="41">
        <f t="shared" si="150"/>
        <v>580.02344374191057</v>
      </c>
      <c r="Y139" s="41">
        <f t="shared" si="150"/>
        <v>580.75875392952844</v>
      </c>
      <c r="Z139" s="41">
        <f t="shared" si="150"/>
        <v>568.43529322094662</v>
      </c>
      <c r="AA139" s="41">
        <f t="shared" si="150"/>
        <v>580.30142077631933</v>
      </c>
      <c r="AB139" s="41">
        <f t="shared" si="150"/>
        <v>587.81445089084275</v>
      </c>
      <c r="AC139" s="41">
        <f t="shared" si="150"/>
        <v>591.23966087530459</v>
      </c>
      <c r="AD139" s="41">
        <f t="shared" si="150"/>
        <v>586.98409417409528</v>
      </c>
      <c r="AE139" s="41">
        <f t="shared" si="150"/>
        <v>587.78644920013346</v>
      </c>
      <c r="AF139" s="41">
        <f t="shared" si="150"/>
        <v>609.87943190140993</v>
      </c>
      <c r="AG139" s="41">
        <f t="shared" si="150"/>
        <v>568.73303544805265</v>
      </c>
      <c r="AH139" s="41">
        <f t="shared" ref="AH139:AI139" si="151">IF(AND(AH27=0,AH129=0),0,IF(OR(AH27=0,AH129=0),1/0,100*AH129/AH27))</f>
        <v>556.99635822005575</v>
      </c>
      <c r="AI139" s="41">
        <f t="shared" si="151"/>
        <v>547.87907261420173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756.62042771942924</v>
      </c>
      <c r="C140" s="11">
        <f t="shared" si="152"/>
        <v>742.21292561407529</v>
      </c>
      <c r="D140" s="11">
        <f t="shared" si="152"/>
        <v>740.02473478932905</v>
      </c>
      <c r="E140" s="11">
        <f t="shared" si="152"/>
        <v>743.00858976125971</v>
      </c>
      <c r="F140" s="11">
        <f t="shared" si="152"/>
        <v>747.11304984751621</v>
      </c>
      <c r="G140" s="11">
        <f t="shared" si="152"/>
        <v>727.4824791630125</v>
      </c>
      <c r="H140" s="11">
        <f t="shared" si="152"/>
        <v>723.02655548258531</v>
      </c>
      <c r="I140" s="11">
        <f t="shared" si="152"/>
        <v>725.9280717062361</v>
      </c>
      <c r="J140" s="11">
        <f t="shared" si="152"/>
        <v>722.92911583104069</v>
      </c>
      <c r="K140" s="11">
        <f t="shared" si="152"/>
        <v>729.80170698861139</v>
      </c>
      <c r="L140" s="11">
        <f t="shared" si="152"/>
        <v>708.80700352229428</v>
      </c>
      <c r="M140" s="11">
        <f t="shared" si="152"/>
        <v>703.28814744464512</v>
      </c>
      <c r="N140" s="11">
        <f t="shared" si="152"/>
        <v>708.40526838654353</v>
      </c>
      <c r="O140" s="11">
        <f t="shared" si="152"/>
        <v>700.5355424384087</v>
      </c>
      <c r="P140" s="11">
        <f t="shared" si="152"/>
        <v>686.50596731037001</v>
      </c>
      <c r="Q140" s="11">
        <f t="shared" si="152"/>
        <v>678.411641547209</v>
      </c>
      <c r="R140" s="11">
        <f t="shared" si="152"/>
        <v>662.10695761662475</v>
      </c>
      <c r="S140" s="11">
        <f t="shared" si="152"/>
        <v>637.11752812625684</v>
      </c>
      <c r="T140" s="11">
        <f t="shared" si="152"/>
        <v>633.62622724413336</v>
      </c>
      <c r="U140" s="11">
        <f t="shared" si="152"/>
        <v>651.05119127423382</v>
      </c>
      <c r="V140" s="11">
        <f t="shared" si="152"/>
        <v>639.76852105965395</v>
      </c>
      <c r="W140" s="11">
        <f t="shared" si="152"/>
        <v>608.41133493283849</v>
      </c>
      <c r="X140" s="11">
        <f t="shared" si="152"/>
        <v>635.90575607609014</v>
      </c>
      <c r="Y140" s="11">
        <f t="shared" si="152"/>
        <v>647.63363801203934</v>
      </c>
      <c r="Z140" s="11">
        <f t="shared" si="152"/>
        <v>638.25408581939541</v>
      </c>
      <c r="AA140" s="11">
        <f t="shared" si="152"/>
        <v>644.98080394826036</v>
      </c>
      <c r="AB140" s="11">
        <f t="shared" si="152"/>
        <v>668.95147024040205</v>
      </c>
      <c r="AC140" s="11">
        <f t="shared" si="152"/>
        <v>672.57670922728175</v>
      </c>
      <c r="AD140" s="11">
        <f t="shared" si="152"/>
        <v>666.34765258336893</v>
      </c>
      <c r="AE140" s="11">
        <f t="shared" si="152"/>
        <v>658.48860788431466</v>
      </c>
      <c r="AF140" s="11">
        <f t="shared" si="152"/>
        <v>710.52658283195592</v>
      </c>
      <c r="AG140" s="11">
        <f t="shared" si="152"/>
        <v>684.57956124344685</v>
      </c>
      <c r="AH140" s="11">
        <f t="shared" ref="AH140:AI140" si="153">IF(AND(AH28=0,AH130=0),0,IF(OR(AH28=0,AH130=0),1/0,100*AH130/AH28))</f>
        <v>685.59866718021931</v>
      </c>
      <c r="AI140" s="11">
        <f t="shared" si="153"/>
        <v>673.14944506070867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666.07229743083519</v>
      </c>
      <c r="C141" s="42">
        <f t="shared" si="154"/>
        <v>591.14574762914754</v>
      </c>
      <c r="D141" s="42">
        <f t="shared" si="154"/>
        <v>585.1119221244702</v>
      </c>
      <c r="E141" s="42">
        <f t="shared" si="154"/>
        <v>578.66587095669547</v>
      </c>
      <c r="F141" s="42">
        <f t="shared" si="154"/>
        <v>572.2676543321578</v>
      </c>
      <c r="G141" s="42">
        <f t="shared" si="154"/>
        <v>570.84870247331617</v>
      </c>
      <c r="H141" s="42">
        <f t="shared" si="154"/>
        <v>573.99116053163482</v>
      </c>
      <c r="I141" s="42">
        <f t="shared" si="154"/>
        <v>578.18746416086549</v>
      </c>
      <c r="J141" s="42">
        <f t="shared" si="154"/>
        <v>545.71128464492256</v>
      </c>
      <c r="K141" s="42">
        <f t="shared" si="154"/>
        <v>547.14758571878087</v>
      </c>
      <c r="L141" s="42">
        <f t="shared" si="154"/>
        <v>550.20969021317978</v>
      </c>
      <c r="M141" s="42">
        <f t="shared" si="154"/>
        <v>540.22780444792352</v>
      </c>
      <c r="N141" s="42">
        <f t="shared" si="154"/>
        <v>522.08501674313686</v>
      </c>
      <c r="O141" s="42">
        <f t="shared" si="154"/>
        <v>511.11176452239653</v>
      </c>
      <c r="P141" s="42">
        <f t="shared" si="154"/>
        <v>517.98037373559305</v>
      </c>
      <c r="Q141" s="42">
        <f t="shared" si="154"/>
        <v>535.89992638484694</v>
      </c>
      <c r="R141" s="42">
        <f t="shared" si="154"/>
        <v>533.15985306824439</v>
      </c>
      <c r="S141" s="42">
        <f t="shared" si="154"/>
        <v>522.13919329940529</v>
      </c>
      <c r="T141" s="42">
        <f t="shared" si="154"/>
        <v>528.56320461395126</v>
      </c>
      <c r="U141" s="42">
        <f t="shared" si="154"/>
        <v>489.71390222922963</v>
      </c>
      <c r="V141" s="42">
        <f t="shared" si="154"/>
        <v>532.06021368844972</v>
      </c>
      <c r="W141" s="42">
        <f t="shared" si="154"/>
        <v>549.18815165481431</v>
      </c>
      <c r="X141" s="42">
        <f t="shared" si="154"/>
        <v>570.62046950840215</v>
      </c>
      <c r="Y141" s="42">
        <f t="shared" si="154"/>
        <v>573.98646301331371</v>
      </c>
      <c r="Z141" s="42">
        <f t="shared" si="154"/>
        <v>592.44900715565939</v>
      </c>
      <c r="AA141" s="42">
        <f t="shared" si="154"/>
        <v>608.10146191309036</v>
      </c>
      <c r="AB141" s="42">
        <f t="shared" si="154"/>
        <v>624.43917973930888</v>
      </c>
      <c r="AC141" s="42">
        <f t="shared" si="154"/>
        <v>621.33543131861984</v>
      </c>
      <c r="AD141" s="42">
        <f t="shared" si="154"/>
        <v>618.80996730842367</v>
      </c>
      <c r="AE141" s="42">
        <f t="shared" si="154"/>
        <v>665.06560631601053</v>
      </c>
      <c r="AF141" s="42">
        <f t="shared" si="154"/>
        <v>672.15147212160866</v>
      </c>
      <c r="AG141" s="42">
        <f t="shared" si="154"/>
        <v>646.7854830532865</v>
      </c>
      <c r="AH141" s="42">
        <f t="shared" ref="AH141:AI141" si="155">IF(AND(AH29=0,AH131=0),0,IF(OR(AH29=0,AH131=0),1/0,100*AH131/AH29))</f>
        <v>635.70790167963253</v>
      </c>
      <c r="AI141" s="42">
        <f t="shared" si="155"/>
        <v>629.09327948506655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497.75995919817984</v>
      </c>
      <c r="C142" s="42">
        <f t="shared" si="156"/>
        <v>490.8122024270408</v>
      </c>
      <c r="D142" s="42">
        <f t="shared" si="156"/>
        <v>487.00820057391059</v>
      </c>
      <c r="E142" s="42">
        <f t="shared" si="156"/>
        <v>488.88661389703844</v>
      </c>
      <c r="F142" s="42">
        <f t="shared" si="156"/>
        <v>475.76822310274628</v>
      </c>
      <c r="G142" s="42">
        <f t="shared" si="156"/>
        <v>462.96283199262803</v>
      </c>
      <c r="H142" s="42">
        <f t="shared" si="156"/>
        <v>456.00517941413602</v>
      </c>
      <c r="I142" s="42">
        <f t="shared" si="156"/>
        <v>453.50923330036051</v>
      </c>
      <c r="J142" s="42">
        <f t="shared" si="156"/>
        <v>452.59537144435745</v>
      </c>
      <c r="K142" s="42">
        <f t="shared" si="156"/>
        <v>456.03994602278345</v>
      </c>
      <c r="L142" s="42">
        <f t="shared" si="156"/>
        <v>445.23466832623842</v>
      </c>
      <c r="M142" s="42">
        <f t="shared" si="156"/>
        <v>436.34011826211434</v>
      </c>
      <c r="N142" s="42">
        <f t="shared" si="156"/>
        <v>441.20652130049956</v>
      </c>
      <c r="O142" s="42">
        <f t="shared" si="156"/>
        <v>435.61934635335496</v>
      </c>
      <c r="P142" s="42">
        <f t="shared" si="156"/>
        <v>416.41396718986391</v>
      </c>
      <c r="Q142" s="42">
        <f t="shared" si="156"/>
        <v>412.85024391775909</v>
      </c>
      <c r="R142" s="42">
        <f t="shared" si="156"/>
        <v>416.86206080757648</v>
      </c>
      <c r="S142" s="42">
        <f t="shared" si="156"/>
        <v>414.11571817134086</v>
      </c>
      <c r="T142" s="42">
        <f t="shared" si="156"/>
        <v>413.89094035897278</v>
      </c>
      <c r="U142" s="42">
        <f t="shared" si="156"/>
        <v>411.33482885864987</v>
      </c>
      <c r="V142" s="42">
        <f t="shared" si="156"/>
        <v>403.64308505437759</v>
      </c>
      <c r="W142" s="42">
        <f t="shared" si="156"/>
        <v>390.62387856119722</v>
      </c>
      <c r="X142" s="42">
        <f t="shared" si="156"/>
        <v>401.41359256826479</v>
      </c>
      <c r="Y142" s="42">
        <f t="shared" si="156"/>
        <v>406.55553335227228</v>
      </c>
      <c r="Z142" s="42">
        <f t="shared" si="156"/>
        <v>399.33218541400595</v>
      </c>
      <c r="AA142" s="42">
        <f t="shared" si="156"/>
        <v>400.59342870410325</v>
      </c>
      <c r="AB142" s="42">
        <f t="shared" si="156"/>
        <v>407.61146762183483</v>
      </c>
      <c r="AC142" s="42">
        <f t="shared" si="156"/>
        <v>424.41580513383968</v>
      </c>
      <c r="AD142" s="42">
        <f t="shared" si="156"/>
        <v>426.18920840998749</v>
      </c>
      <c r="AE142" s="42">
        <f t="shared" si="156"/>
        <v>420.9285982019897</v>
      </c>
      <c r="AF142" s="42">
        <f t="shared" si="156"/>
        <v>422.53805701714691</v>
      </c>
      <c r="AG142" s="42">
        <f t="shared" si="156"/>
        <v>446.79577192269119</v>
      </c>
      <c r="AH142" s="42">
        <f t="shared" ref="AH142:AI142" si="157">IF(AND(AH30=0,AH132=0),0,IF(OR(AH30=0,AH132=0),1/0,100*AH132/AH30))</f>
        <v>439.83871682694337</v>
      </c>
      <c r="AI142" s="42">
        <f t="shared" si="157"/>
        <v>429.36791030439991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819.60299884571486</v>
      </c>
      <c r="C143" s="43">
        <f t="shared" si="158"/>
        <v>817.13996962803003</v>
      </c>
      <c r="D143" s="43">
        <f t="shared" si="158"/>
        <v>811.0167592183235</v>
      </c>
      <c r="E143" s="43">
        <f t="shared" si="158"/>
        <v>815.13777835292274</v>
      </c>
      <c r="F143" s="43">
        <f t="shared" si="158"/>
        <v>818.92667284002312</v>
      </c>
      <c r="G143" s="43">
        <f t="shared" si="158"/>
        <v>791.60083974400459</v>
      </c>
      <c r="H143" s="43">
        <f t="shared" si="158"/>
        <v>786.67328553001596</v>
      </c>
      <c r="I143" s="43">
        <f t="shared" si="158"/>
        <v>788.50896710807558</v>
      </c>
      <c r="J143" s="43">
        <f t="shared" si="158"/>
        <v>786.42786185738396</v>
      </c>
      <c r="K143" s="43">
        <f t="shared" si="158"/>
        <v>789.40091223090656</v>
      </c>
      <c r="L143" s="43">
        <f t="shared" si="158"/>
        <v>768.38905972192526</v>
      </c>
      <c r="M143" s="43">
        <f t="shared" si="158"/>
        <v>768.80033510908379</v>
      </c>
      <c r="N143" s="43">
        <f t="shared" si="158"/>
        <v>772.33550690192942</v>
      </c>
      <c r="O143" s="43">
        <f t="shared" si="158"/>
        <v>755.94110110534871</v>
      </c>
      <c r="P143" s="43">
        <f t="shared" si="158"/>
        <v>741.98564854068866</v>
      </c>
      <c r="Q143" s="43">
        <f t="shared" si="158"/>
        <v>727.38287810796601</v>
      </c>
      <c r="R143" s="43">
        <f t="shared" si="158"/>
        <v>710.29079072815159</v>
      </c>
      <c r="S143" s="43">
        <f t="shared" si="158"/>
        <v>680.32852016578113</v>
      </c>
      <c r="T143" s="43">
        <f t="shared" si="158"/>
        <v>674.29384893792303</v>
      </c>
      <c r="U143" s="43">
        <f t="shared" si="158"/>
        <v>706.15134015103604</v>
      </c>
      <c r="V143" s="43">
        <f t="shared" si="158"/>
        <v>683.67882554394714</v>
      </c>
      <c r="W143" s="43">
        <f t="shared" si="158"/>
        <v>643.3069246124162</v>
      </c>
      <c r="X143" s="43">
        <f t="shared" si="158"/>
        <v>674.69921168229882</v>
      </c>
      <c r="Y143" s="43">
        <f t="shared" si="158"/>
        <v>688.92246888693523</v>
      </c>
      <c r="Z143" s="43">
        <f t="shared" si="158"/>
        <v>679.40700808305746</v>
      </c>
      <c r="AA143" s="43">
        <f t="shared" si="158"/>
        <v>685.4054415289504</v>
      </c>
      <c r="AB143" s="43">
        <f t="shared" si="158"/>
        <v>711.5397501788068</v>
      </c>
      <c r="AC143" s="43">
        <f t="shared" si="158"/>
        <v>713.3802797059476</v>
      </c>
      <c r="AD143" s="43">
        <f t="shared" si="158"/>
        <v>705.6449571378738</v>
      </c>
      <c r="AE143" s="43">
        <f t="shared" si="158"/>
        <v>697.851133431515</v>
      </c>
      <c r="AF143" s="43">
        <f t="shared" si="158"/>
        <v>751.46743426280932</v>
      </c>
      <c r="AG143" s="43">
        <f t="shared" si="158"/>
        <v>719.34839063682671</v>
      </c>
      <c r="AH143" s="43">
        <f t="shared" ref="AH143:AI143" si="159">IF(AND(AH31=0,AH133=0),0,IF(OR(AH31=0,AH133=0),1/0,100*AH133/AH31))</f>
        <v>725.52752390553917</v>
      </c>
      <c r="AI143" s="43">
        <f t="shared" si="159"/>
        <v>714.32336999788208</v>
      </c>
    </row>
    <row r="144" spans="1:35" x14ac:dyDescent="0.25">
      <c r="A144" s="20"/>
      <c r="B144" s="20"/>
      <c r="C144" s="20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</row>
    <row r="145" spans="1:35" x14ac:dyDescent="0.25">
      <c r="A145" s="24" t="s">
        <v>29</v>
      </c>
      <c r="B145" s="26">
        <v>507.57351161012525</v>
      </c>
      <c r="C145" s="26">
        <v>507.60883797797084</v>
      </c>
      <c r="D145" s="26">
        <v>509.80054265402021</v>
      </c>
      <c r="E145" s="26">
        <v>510.02494944455543</v>
      </c>
      <c r="F145" s="26">
        <v>509.36373527640552</v>
      </c>
      <c r="G145" s="26">
        <v>510.92422965283913</v>
      </c>
      <c r="H145" s="26">
        <v>514.13303237667276</v>
      </c>
      <c r="I145" s="26">
        <v>514.39616718291916</v>
      </c>
      <c r="J145" s="26">
        <v>513.5746730648774</v>
      </c>
      <c r="K145" s="26">
        <v>513.11137872281415</v>
      </c>
      <c r="L145" s="26">
        <v>514.06612092236742</v>
      </c>
      <c r="M145" s="26">
        <v>512.10669664161219</v>
      </c>
      <c r="N145" s="26">
        <v>516.97398986374071</v>
      </c>
      <c r="O145" s="26">
        <v>511.3345826703532</v>
      </c>
      <c r="P145" s="26">
        <v>514.84692233798114</v>
      </c>
      <c r="Q145" s="26">
        <v>514.4441984020076</v>
      </c>
      <c r="R145" s="26">
        <v>515.26116776453773</v>
      </c>
      <c r="S145" s="26">
        <v>514.34030961046631</v>
      </c>
      <c r="T145" s="26">
        <v>514.75432504752564</v>
      </c>
      <c r="U145" s="26">
        <v>511.14968211195145</v>
      </c>
      <c r="V145" s="26">
        <v>510.33626588587595</v>
      </c>
      <c r="W145" s="26">
        <v>519.9809360457383</v>
      </c>
      <c r="X145" s="26">
        <v>512.34827458497739</v>
      </c>
      <c r="Y145" s="26">
        <v>505.90607870780258</v>
      </c>
      <c r="Z145" s="26">
        <v>507.07204436696583</v>
      </c>
      <c r="AA145" s="26">
        <v>505.17739457143267</v>
      </c>
      <c r="AB145" s="26">
        <v>501.74313182337301</v>
      </c>
      <c r="AC145" s="26">
        <v>498.09014016581625</v>
      </c>
      <c r="AD145" s="26">
        <v>494.78553887044154</v>
      </c>
      <c r="AE145" s="26">
        <v>496.73771704854522</v>
      </c>
      <c r="AF145" s="26">
        <v>526.06975528611861</v>
      </c>
      <c r="AG145" s="26">
        <v>508.9776615204193</v>
      </c>
      <c r="AH145" s="26">
        <v>493.91172951562169</v>
      </c>
      <c r="AI145" s="26">
        <v>499.8714419272456</v>
      </c>
    </row>
    <row r="146" spans="1:35" x14ac:dyDescent="0.25">
      <c r="A146" s="3" t="s">
        <v>2</v>
      </c>
      <c r="B146" s="10">
        <v>497.66993482519541</v>
      </c>
      <c r="C146" s="10">
        <v>497.87891369572554</v>
      </c>
      <c r="D146" s="10">
        <v>499.81016575616849</v>
      </c>
      <c r="E146" s="10">
        <v>500.16080301286752</v>
      </c>
      <c r="F146" s="10">
        <v>498.9969613412436</v>
      </c>
      <c r="G146" s="10">
        <v>500.37333781297281</v>
      </c>
      <c r="H146" s="10">
        <v>503.70096377819391</v>
      </c>
      <c r="I146" s="10">
        <v>503.86878058966232</v>
      </c>
      <c r="J146" s="10">
        <v>502.53749736415415</v>
      </c>
      <c r="K146" s="10">
        <v>501.35532160220879</v>
      </c>
      <c r="L146" s="10">
        <v>502.74848339971993</v>
      </c>
      <c r="M146" s="10">
        <v>501.21555267714575</v>
      </c>
      <c r="N146" s="10">
        <v>505.35161318074483</v>
      </c>
      <c r="O146" s="10">
        <v>498.33545522539566</v>
      </c>
      <c r="P146" s="10">
        <v>501.91310289005833</v>
      </c>
      <c r="Q146" s="10">
        <v>500.75487744680322</v>
      </c>
      <c r="R146" s="10">
        <v>500.90503371801458</v>
      </c>
      <c r="S146" s="10">
        <v>499.47758827765034</v>
      </c>
      <c r="T146" s="10">
        <v>498.98864372025685</v>
      </c>
      <c r="U146" s="10">
        <v>497.67804197701463</v>
      </c>
      <c r="V146" s="10">
        <v>493.89088320412202</v>
      </c>
      <c r="W146" s="10">
        <v>504.04127881495151</v>
      </c>
      <c r="X146" s="10">
        <v>497.77946905087509</v>
      </c>
      <c r="Y146" s="10">
        <v>492.01860629366598</v>
      </c>
      <c r="Z146" s="10">
        <v>493.89503804783931</v>
      </c>
      <c r="AA146" s="10">
        <v>491.39397579141178</v>
      </c>
      <c r="AB146" s="10">
        <v>488.89526540595512</v>
      </c>
      <c r="AC146" s="10">
        <v>484.57705626529059</v>
      </c>
      <c r="AD146" s="10">
        <v>482.11606844524772</v>
      </c>
      <c r="AE146" s="10">
        <v>485.29000722722162</v>
      </c>
      <c r="AF146" s="10">
        <v>491.95474803449417</v>
      </c>
      <c r="AG146" s="10">
        <v>475.91931783329409</v>
      </c>
      <c r="AH146" s="10">
        <v>473.67749223826388</v>
      </c>
      <c r="AI146" s="10">
        <v>483.45379522137773</v>
      </c>
    </row>
    <row r="147" spans="1:35" x14ac:dyDescent="0.25">
      <c r="A147" s="32" t="s">
        <v>3</v>
      </c>
      <c r="B147" s="41">
        <v>485.13778114122317</v>
      </c>
      <c r="C147" s="41">
        <v>487.85189827009378</v>
      </c>
      <c r="D147" s="41">
        <v>486.76956120181495</v>
      </c>
      <c r="E147" s="41">
        <v>489.54298166240613</v>
      </c>
      <c r="F147" s="41">
        <v>490.29719215007998</v>
      </c>
      <c r="G147" s="41">
        <v>487.50676593777473</v>
      </c>
      <c r="H147" s="41">
        <v>486.1804978256165</v>
      </c>
      <c r="I147" s="41">
        <v>485.72367388685888</v>
      </c>
      <c r="J147" s="41">
        <v>483.59110245228402</v>
      </c>
      <c r="K147" s="41">
        <v>480.29190336524374</v>
      </c>
      <c r="L147" s="41">
        <v>479.91580661196866</v>
      </c>
      <c r="M147" s="41">
        <v>481.86481196036249</v>
      </c>
      <c r="N147" s="41">
        <v>482.70122445058666</v>
      </c>
      <c r="O147" s="41">
        <v>480.88755651624029</v>
      </c>
      <c r="P147" s="41">
        <v>480.21352086201313</v>
      </c>
      <c r="Q147" s="41">
        <v>479.53293920358584</v>
      </c>
      <c r="R147" s="41">
        <v>481.18153880372518</v>
      </c>
      <c r="S147" s="41">
        <v>478.71057358402084</v>
      </c>
      <c r="T147" s="41">
        <v>483.05464286199367</v>
      </c>
      <c r="U147" s="41">
        <v>482.53144346741891</v>
      </c>
      <c r="V147" s="41">
        <v>481.1713696222414</v>
      </c>
      <c r="W147" s="41">
        <v>484.32937873921242</v>
      </c>
      <c r="X147" s="41">
        <v>488.73231447139511</v>
      </c>
      <c r="Y147" s="41">
        <v>491.59598822859027</v>
      </c>
      <c r="Z147" s="41">
        <v>492.01210984356049</v>
      </c>
      <c r="AA147" s="41">
        <v>493.17602540012211</v>
      </c>
      <c r="AB147" s="41">
        <v>489.55160432687677</v>
      </c>
      <c r="AC147" s="41">
        <v>488.62918615387292</v>
      </c>
      <c r="AD147" s="41">
        <v>487.18294112805711</v>
      </c>
      <c r="AE147" s="41">
        <v>485.13794657123577</v>
      </c>
      <c r="AF147" s="41">
        <v>503.4244602565123</v>
      </c>
      <c r="AG147" s="41">
        <v>487.81296635723737</v>
      </c>
      <c r="AH147" s="41">
        <v>481.48028986125729</v>
      </c>
      <c r="AI147" s="41">
        <v>480.98715662287248</v>
      </c>
    </row>
    <row r="148" spans="1:35" x14ac:dyDescent="0.25">
      <c r="A148" s="32" t="s">
        <v>88</v>
      </c>
      <c r="B148" s="41">
        <v>347.93878629154881</v>
      </c>
      <c r="C148" s="41">
        <v>348.07294042347513</v>
      </c>
      <c r="D148" s="41">
        <v>347.88976413226692</v>
      </c>
      <c r="E148" s="41">
        <v>348.05704604505843</v>
      </c>
      <c r="F148" s="41">
        <v>348.24491823172553</v>
      </c>
      <c r="G148" s="41">
        <v>348.98760813275976</v>
      </c>
      <c r="H148" s="41">
        <v>349.37186382253896</v>
      </c>
      <c r="I148" s="41">
        <v>349.49051784423187</v>
      </c>
      <c r="J148" s="41">
        <v>349.60185040705761</v>
      </c>
      <c r="K148" s="41">
        <v>349.51517796611853</v>
      </c>
      <c r="L148" s="41">
        <v>349.6725899035622</v>
      </c>
      <c r="M148" s="41">
        <v>349.95012540095433</v>
      </c>
      <c r="N148" s="41">
        <v>349.7020565358979</v>
      </c>
      <c r="O148" s="41">
        <v>349.39500071627378</v>
      </c>
      <c r="P148" s="41">
        <v>349.68674228849227</v>
      </c>
      <c r="Q148" s="41">
        <v>348.83461962585693</v>
      </c>
      <c r="R148" s="41">
        <v>347.93943451818029</v>
      </c>
      <c r="S148" s="41">
        <v>346.48951206332254</v>
      </c>
      <c r="T148" s="41">
        <v>346.45976840902432</v>
      </c>
      <c r="U148" s="41">
        <v>346.17020378372985</v>
      </c>
      <c r="V148" s="41">
        <v>345.20877553031158</v>
      </c>
      <c r="W148" s="41">
        <v>347.25958742533061</v>
      </c>
      <c r="X148" s="41">
        <v>349.39467044989647</v>
      </c>
      <c r="Y148" s="41">
        <v>348.94714205437049</v>
      </c>
      <c r="Z148" s="41">
        <v>347.60866826145673</v>
      </c>
      <c r="AA148" s="41">
        <v>347.08158927433959</v>
      </c>
      <c r="AB148" s="41">
        <v>346.27775490010549</v>
      </c>
      <c r="AC148" s="41">
        <v>345.60838327270864</v>
      </c>
      <c r="AD148" s="41">
        <v>344.93554368522649</v>
      </c>
      <c r="AE148" s="41">
        <v>342.76031630700879</v>
      </c>
      <c r="AF148" s="41">
        <v>344.10812541480095</v>
      </c>
      <c r="AG148" s="41">
        <v>338.31797948043067</v>
      </c>
      <c r="AH148" s="41">
        <v>340.27558380744108</v>
      </c>
      <c r="AI148" s="41">
        <v>340.92850804095497</v>
      </c>
    </row>
    <row r="149" spans="1:35" x14ac:dyDescent="0.25">
      <c r="A149" s="32" t="s">
        <v>89</v>
      </c>
      <c r="B149" s="41">
        <v>621.9355646968354</v>
      </c>
      <c r="C149" s="41">
        <v>621.33835746667921</v>
      </c>
      <c r="D149" s="41">
        <v>623.79046728850938</v>
      </c>
      <c r="E149" s="41">
        <v>623.81978009767533</v>
      </c>
      <c r="F149" s="41">
        <v>622.55898395840461</v>
      </c>
      <c r="G149" s="41">
        <v>624.3794329098489</v>
      </c>
      <c r="H149" s="41">
        <v>628.70827848023532</v>
      </c>
      <c r="I149" s="41">
        <v>628.85217438180598</v>
      </c>
      <c r="J149" s="41">
        <v>628.90964976459952</v>
      </c>
      <c r="K149" s="41">
        <v>628.95927630026347</v>
      </c>
      <c r="L149" s="41">
        <v>629.81650669366365</v>
      </c>
      <c r="M149" s="41">
        <v>626.25974171566622</v>
      </c>
      <c r="N149" s="41">
        <v>629.81151004276455</v>
      </c>
      <c r="O149" s="41">
        <v>620.14933845343228</v>
      </c>
      <c r="P149" s="41">
        <v>624.76215940994859</v>
      </c>
      <c r="Q149" s="41">
        <v>621.15014303455439</v>
      </c>
      <c r="R149" s="41">
        <v>623.65889975103767</v>
      </c>
      <c r="S149" s="41">
        <v>624.08102229524229</v>
      </c>
      <c r="T149" s="41">
        <v>619.60228854863396</v>
      </c>
      <c r="U149" s="41">
        <v>614.8364570345218</v>
      </c>
      <c r="V149" s="41">
        <v>609.48118558119722</v>
      </c>
      <c r="W149" s="41">
        <v>626.52934233514554</v>
      </c>
      <c r="X149" s="41">
        <v>607.76103660794638</v>
      </c>
      <c r="Y149" s="41">
        <v>593.82768260758371</v>
      </c>
      <c r="Z149" s="41">
        <v>599.12133949721795</v>
      </c>
      <c r="AA149" s="41">
        <v>597.44138833333773</v>
      </c>
      <c r="AB149" s="41">
        <v>599.09140005255654</v>
      </c>
      <c r="AC149" s="41">
        <v>592.26717903247493</v>
      </c>
      <c r="AD149" s="41">
        <v>587.72526139463582</v>
      </c>
      <c r="AE149" s="41">
        <v>591.68267049737472</v>
      </c>
      <c r="AF149" s="41">
        <v>608.0546239687261</v>
      </c>
      <c r="AG149" s="41">
        <v>600.1531386228238</v>
      </c>
      <c r="AH149" s="41">
        <v>587.54032078960802</v>
      </c>
      <c r="AI149" s="41">
        <v>597.75877961987817</v>
      </c>
    </row>
    <row r="150" spans="1:35" x14ac:dyDescent="0.25">
      <c r="A150" s="5" t="s">
        <v>1</v>
      </c>
      <c r="B150" s="11">
        <v>692.61342274208823</v>
      </c>
      <c r="C150" s="11">
        <v>692.65675802366297</v>
      </c>
      <c r="D150" s="11">
        <v>696.11020074038311</v>
      </c>
      <c r="E150" s="11">
        <v>697.07703429505716</v>
      </c>
      <c r="F150" s="11">
        <v>697.69871494797599</v>
      </c>
      <c r="G150" s="11">
        <v>698.81195959722788</v>
      </c>
      <c r="H150" s="11">
        <v>699.35452806535841</v>
      </c>
      <c r="I150" s="11">
        <v>698.20031256834011</v>
      </c>
      <c r="J150" s="11">
        <v>701.17571035438391</v>
      </c>
      <c r="K150" s="11">
        <v>705.0631314916053</v>
      </c>
      <c r="L150" s="11">
        <v>700.13771882502874</v>
      </c>
      <c r="M150" s="11">
        <v>700.75173460833025</v>
      </c>
      <c r="N150" s="11">
        <v>702.37931788591084</v>
      </c>
      <c r="O150" s="11">
        <v>707.43633170823875</v>
      </c>
      <c r="P150" s="11">
        <v>703.98386572451534</v>
      </c>
      <c r="Q150" s="11">
        <v>704.52517905446143</v>
      </c>
      <c r="R150" s="11">
        <v>699.4050445623277</v>
      </c>
      <c r="S150" s="11">
        <v>701.22428964742721</v>
      </c>
      <c r="T150" s="11">
        <v>706.59801529425192</v>
      </c>
      <c r="U150" s="11">
        <v>698.96996322761947</v>
      </c>
      <c r="V150" s="11">
        <v>708.57482838076146</v>
      </c>
      <c r="W150" s="11">
        <v>715.46074148918581</v>
      </c>
      <c r="X150" s="11">
        <v>706.88701300159073</v>
      </c>
      <c r="Y150" s="11">
        <v>692.31285597537567</v>
      </c>
      <c r="Z150" s="11">
        <v>693.46737423284412</v>
      </c>
      <c r="AA150" s="11">
        <v>696.29911166069655</v>
      </c>
      <c r="AB150" s="11">
        <v>701.58690920835375</v>
      </c>
      <c r="AC150" s="11">
        <v>699.95660883333971</v>
      </c>
      <c r="AD150" s="11">
        <v>693.81808633742583</v>
      </c>
      <c r="AE150" s="11">
        <v>691.51072792858236</v>
      </c>
      <c r="AF150" s="11">
        <v>697.53935755528221</v>
      </c>
      <c r="AG150" s="11">
        <v>698.88491058465331</v>
      </c>
      <c r="AH150" s="11">
        <v>710.02086326286008</v>
      </c>
      <c r="AI150" s="11">
        <v>717.0718064240491</v>
      </c>
    </row>
    <row r="151" spans="1:35" x14ac:dyDescent="0.25">
      <c r="A151" s="34" t="s">
        <v>3</v>
      </c>
      <c r="B151" s="42">
        <v>549.4197664280515</v>
      </c>
      <c r="C151" s="42">
        <v>554.87112506366259</v>
      </c>
      <c r="D151" s="42">
        <v>554.88914470630868</v>
      </c>
      <c r="E151" s="42">
        <v>558.99289061890101</v>
      </c>
      <c r="F151" s="42">
        <v>561.67242324013853</v>
      </c>
      <c r="G151" s="42">
        <v>557.9507485983986</v>
      </c>
      <c r="H151" s="42">
        <v>555.88773943812794</v>
      </c>
      <c r="I151" s="42">
        <v>555.96372587683072</v>
      </c>
      <c r="J151" s="42">
        <v>554.70824348308133</v>
      </c>
      <c r="K151" s="42">
        <v>551.87102335767429</v>
      </c>
      <c r="L151" s="42">
        <v>552.72854127062953</v>
      </c>
      <c r="M151" s="42">
        <v>553.67951080866874</v>
      </c>
      <c r="N151" s="42">
        <v>553.06897831805657</v>
      </c>
      <c r="O151" s="42">
        <v>552.70921751732851</v>
      </c>
      <c r="P151" s="42">
        <v>545.96950512127194</v>
      </c>
      <c r="Q151" s="42">
        <v>549.40352449850207</v>
      </c>
      <c r="R151" s="42">
        <v>533.18821871856812</v>
      </c>
      <c r="S151" s="42">
        <v>513.85525261620103</v>
      </c>
      <c r="T151" s="42">
        <v>504.45989303794249</v>
      </c>
      <c r="U151" s="42">
        <v>489.12429999682774</v>
      </c>
      <c r="V151" s="42">
        <v>475.36203001373354</v>
      </c>
      <c r="W151" s="42">
        <v>481.76186323350356</v>
      </c>
      <c r="X151" s="42">
        <v>491.53788008416535</v>
      </c>
      <c r="Y151" s="42">
        <v>490.05041245478577</v>
      </c>
      <c r="Z151" s="42">
        <v>482.55333780061318</v>
      </c>
      <c r="AA151" s="42">
        <v>485.53993356300504</v>
      </c>
      <c r="AB151" s="42">
        <v>482.15841306411727</v>
      </c>
      <c r="AC151" s="42">
        <v>478.45014056261039</v>
      </c>
      <c r="AD151" s="42">
        <v>474.7452518351115</v>
      </c>
      <c r="AE151" s="42">
        <v>465.69537133302379</v>
      </c>
      <c r="AF151" s="42">
        <v>500.40471845550417</v>
      </c>
      <c r="AG151" s="42">
        <v>529.67784874948211</v>
      </c>
      <c r="AH151" s="42">
        <v>487.00120553985272</v>
      </c>
      <c r="AI151" s="42">
        <v>487.49843992249873</v>
      </c>
    </row>
    <row r="152" spans="1:35" x14ac:dyDescent="0.25">
      <c r="A152" s="34" t="s">
        <v>88</v>
      </c>
      <c r="B152" s="42">
        <v>357.36985994282901</v>
      </c>
      <c r="C152" s="42">
        <v>356.87004452932104</v>
      </c>
      <c r="D152" s="42">
        <v>357.02953016003261</v>
      </c>
      <c r="E152" s="42">
        <v>357.28610683539353</v>
      </c>
      <c r="F152" s="42">
        <v>357.50017302039055</v>
      </c>
      <c r="G152" s="42">
        <v>358.36056595677485</v>
      </c>
      <c r="H152" s="42">
        <v>358.21547067235684</v>
      </c>
      <c r="I152" s="42">
        <v>359.22942874298047</v>
      </c>
      <c r="J152" s="42">
        <v>358.34867369597629</v>
      </c>
      <c r="K152" s="42">
        <v>357.17096330579363</v>
      </c>
      <c r="L152" s="42">
        <v>357.30410494949575</v>
      </c>
      <c r="M152" s="42">
        <v>358.48245989685972</v>
      </c>
      <c r="N152" s="42">
        <v>356.88006605913233</v>
      </c>
      <c r="O152" s="42">
        <v>359.257623622106</v>
      </c>
      <c r="P152" s="42">
        <v>359.08897036683987</v>
      </c>
      <c r="Q152" s="42">
        <v>359.44248780146222</v>
      </c>
      <c r="R152" s="42">
        <v>356.13703865284566</v>
      </c>
      <c r="S152" s="42">
        <v>354.59620651291527</v>
      </c>
      <c r="T152" s="42">
        <v>355.39384652372473</v>
      </c>
      <c r="U152" s="42">
        <v>353.77541353878973</v>
      </c>
      <c r="V152" s="42">
        <v>350.52498204518974</v>
      </c>
      <c r="W152" s="42">
        <v>351.13765497605482</v>
      </c>
      <c r="X152" s="42">
        <v>353.09504961385011</v>
      </c>
      <c r="Y152" s="42">
        <v>353.60347819703804</v>
      </c>
      <c r="Z152" s="42">
        <v>352.648421863983</v>
      </c>
      <c r="AA152" s="42">
        <v>353.62992540210956</v>
      </c>
      <c r="AB152" s="42">
        <v>352.50083449339979</v>
      </c>
      <c r="AC152" s="42">
        <v>351.11685709470777</v>
      </c>
      <c r="AD152" s="42">
        <v>350.21924358331978</v>
      </c>
      <c r="AE152" s="42">
        <v>349.12881815488805</v>
      </c>
      <c r="AF152" s="42">
        <v>351.98456944856031</v>
      </c>
      <c r="AG152" s="42">
        <v>349.03406078147481</v>
      </c>
      <c r="AH152" s="42">
        <v>344.93149180666944</v>
      </c>
      <c r="AI152" s="42">
        <v>346.80600942062244</v>
      </c>
    </row>
    <row r="153" spans="1:35" x14ac:dyDescent="0.25">
      <c r="A153" s="36" t="s">
        <v>89</v>
      </c>
      <c r="B153" s="43">
        <v>750.48234228095771</v>
      </c>
      <c r="C153" s="43">
        <v>749.89174700040746</v>
      </c>
      <c r="D153" s="43">
        <v>752.52333294698838</v>
      </c>
      <c r="E153" s="43">
        <v>753.1832838122524</v>
      </c>
      <c r="F153" s="43">
        <v>753.94710186350551</v>
      </c>
      <c r="G153" s="43">
        <v>753.08056644552835</v>
      </c>
      <c r="H153" s="43">
        <v>753.60000002347545</v>
      </c>
      <c r="I153" s="43">
        <v>752.06884434279198</v>
      </c>
      <c r="J153" s="43">
        <v>753.50106612535558</v>
      </c>
      <c r="K153" s="43">
        <v>754.89031657055693</v>
      </c>
      <c r="L153" s="43">
        <v>752.70902796449377</v>
      </c>
      <c r="M153" s="43">
        <v>754.65076842149506</v>
      </c>
      <c r="N153" s="43">
        <v>756.16077955177718</v>
      </c>
      <c r="O153" s="43">
        <v>757.02679756895031</v>
      </c>
      <c r="P153" s="43">
        <v>755.53180526307199</v>
      </c>
      <c r="Q153" s="43">
        <v>753.78730803561405</v>
      </c>
      <c r="R153" s="43">
        <v>754.3531205665837</v>
      </c>
      <c r="S153" s="43">
        <v>757.43446562825625</v>
      </c>
      <c r="T153" s="43">
        <v>762.01702988983084</v>
      </c>
      <c r="U153" s="43">
        <v>763.23912562801104</v>
      </c>
      <c r="V153" s="43">
        <v>767.45559126825003</v>
      </c>
      <c r="W153" s="43">
        <v>769.76452362695647</v>
      </c>
      <c r="X153" s="43">
        <v>761.2804069588102</v>
      </c>
      <c r="Y153" s="43">
        <v>746.19026073391171</v>
      </c>
      <c r="Z153" s="43">
        <v>749.45410487649156</v>
      </c>
      <c r="AA153" s="43">
        <v>751.02738063349489</v>
      </c>
      <c r="AB153" s="43">
        <v>756.35994319440886</v>
      </c>
      <c r="AC153" s="43">
        <v>754.77844473140192</v>
      </c>
      <c r="AD153" s="43">
        <v>747.68746549412276</v>
      </c>
      <c r="AE153" s="43">
        <v>748.57236273219939</v>
      </c>
      <c r="AF153" s="43">
        <v>745.42781896657516</v>
      </c>
      <c r="AG153" s="43">
        <v>748.54906580121587</v>
      </c>
      <c r="AH153" s="43">
        <v>767.66433707280601</v>
      </c>
      <c r="AI153" s="43">
        <v>777.95830661049024</v>
      </c>
    </row>
    <row r="154" spans="1:35" x14ac:dyDescent="0.25">
      <c r="A154" s="31" t="s">
        <v>31</v>
      </c>
      <c r="B154" s="20"/>
      <c r="C154" s="20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spans="1:35" x14ac:dyDescent="0.25">
      <c r="A155" s="20"/>
      <c r="B155" s="20"/>
      <c r="C155" s="20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52.12940651014339</v>
      </c>
      <c r="C157" s="10">
        <f t="shared" si="160"/>
        <v>50.269871453655618</v>
      </c>
      <c r="D157" s="10">
        <f t="shared" si="160"/>
        <v>49.234514072459028</v>
      </c>
      <c r="E157" s="10">
        <f t="shared" si="160"/>
        <v>48.72243876155585</v>
      </c>
      <c r="F157" s="10">
        <f t="shared" si="160"/>
        <v>47.340155018380493</v>
      </c>
      <c r="G157" s="10">
        <f t="shared" si="160"/>
        <v>45.875969776041167</v>
      </c>
      <c r="H157" s="10">
        <f t="shared" si="160"/>
        <v>44.911786037771009</v>
      </c>
      <c r="I157" s="10">
        <f t="shared" si="160"/>
        <v>44.326607891323363</v>
      </c>
      <c r="J157" s="10">
        <f t="shared" si="160"/>
        <v>44.212373915802957</v>
      </c>
      <c r="K157" s="10">
        <f t="shared" si="160"/>
        <v>44.788369509638407</v>
      </c>
      <c r="L157" s="10">
        <f t="shared" si="160"/>
        <v>43.727220482076007</v>
      </c>
      <c r="M157" s="10">
        <f t="shared" si="160"/>
        <v>43.731159228514699</v>
      </c>
      <c r="N157" s="10">
        <f t="shared" si="160"/>
        <v>42.898065185849411</v>
      </c>
      <c r="O157" s="10">
        <f t="shared" si="160"/>
        <v>42.32802822316053</v>
      </c>
      <c r="P157" s="10">
        <f t="shared" si="160"/>
        <v>40.497931208948309</v>
      </c>
      <c r="Q157" s="10">
        <f t="shared" si="160"/>
        <v>39.218349421950947</v>
      </c>
      <c r="R157" s="10">
        <f t="shared" si="160"/>
        <v>39.287109492226456</v>
      </c>
      <c r="S157" s="10">
        <f t="shared" si="160"/>
        <v>38.713323392816861</v>
      </c>
      <c r="T157" s="10">
        <f t="shared" si="160"/>
        <v>38.937262067486394</v>
      </c>
      <c r="U157" s="10">
        <f t="shared" si="160"/>
        <v>38.244455882122779</v>
      </c>
      <c r="V157" s="10">
        <f t="shared" si="160"/>
        <v>36.449566050614543</v>
      </c>
      <c r="W157" s="10">
        <f t="shared" si="160"/>
        <v>35.455595301468129</v>
      </c>
      <c r="X157" s="10">
        <f t="shared" si="160"/>
        <v>34.741056810066851</v>
      </c>
      <c r="Y157" s="10">
        <f t="shared" si="160"/>
        <v>33.820671414269754</v>
      </c>
      <c r="Z157" s="10">
        <f t="shared" si="160"/>
        <v>32.907558085263041</v>
      </c>
      <c r="AA157" s="10">
        <f t="shared" si="160"/>
        <v>32.923431596980663</v>
      </c>
      <c r="AB157" s="10">
        <f t="shared" si="160"/>
        <v>32.721510567562731</v>
      </c>
      <c r="AC157" s="10">
        <f t="shared" si="160"/>
        <v>32.173509394552759</v>
      </c>
      <c r="AD157" s="10">
        <f t="shared" si="160"/>
        <v>31.715736618620266</v>
      </c>
      <c r="AE157" s="10">
        <f t="shared" si="160"/>
        <v>31.18431352293851</v>
      </c>
      <c r="AF157" s="10">
        <f t="shared" si="160"/>
        <v>41.960241712258529</v>
      </c>
      <c r="AG157" s="10">
        <f t="shared" si="160"/>
        <v>39.907735520324188</v>
      </c>
      <c r="AH157" s="10">
        <f t="shared" ref="AH157:AI157" si="161">IF(AND(AH4=0,AH126=0),0,IF(OR(AH4=0,AH126=0),1/0,AH126/(AH4/1000)))</f>
        <v>31.368322698850925</v>
      </c>
      <c r="AI157" s="10">
        <f t="shared" si="161"/>
        <v>28.757539318747366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83.644613695854972</v>
      </c>
      <c r="C158" s="41">
        <f t="shared" si="162"/>
        <v>77.723665665750104</v>
      </c>
      <c r="D158" s="41">
        <f t="shared" si="162"/>
        <v>77.26526972997975</v>
      </c>
      <c r="E158" s="41">
        <f t="shared" si="162"/>
        <v>74.345593467928524</v>
      </c>
      <c r="F158" s="41">
        <f t="shared" si="162"/>
        <v>73.081838210213945</v>
      </c>
      <c r="G158" s="41">
        <f t="shared" si="162"/>
        <v>70.418144110078629</v>
      </c>
      <c r="H158" s="41">
        <f t="shared" si="162"/>
        <v>70.033182655777367</v>
      </c>
      <c r="I158" s="41">
        <f t="shared" si="162"/>
        <v>70.986184874269824</v>
      </c>
      <c r="J158" s="41">
        <f t="shared" si="162"/>
        <v>68.399532910482748</v>
      </c>
      <c r="K158" s="41">
        <f t="shared" si="162"/>
        <v>67.718011824058763</v>
      </c>
      <c r="L158" s="41">
        <f t="shared" si="162"/>
        <v>66.562301076897441</v>
      </c>
      <c r="M158" s="41">
        <f t="shared" si="162"/>
        <v>67.016857059182186</v>
      </c>
      <c r="N158" s="41">
        <f t="shared" si="162"/>
        <v>62.346872212833752</v>
      </c>
      <c r="O158" s="41">
        <f t="shared" si="162"/>
        <v>61.566166856600297</v>
      </c>
      <c r="P158" s="41">
        <f t="shared" si="162"/>
        <v>61.147959907382365</v>
      </c>
      <c r="Q158" s="41">
        <f t="shared" si="162"/>
        <v>62.672455601490995</v>
      </c>
      <c r="R158" s="41">
        <f t="shared" si="162"/>
        <v>61.799680291587485</v>
      </c>
      <c r="S158" s="41">
        <f t="shared" si="162"/>
        <v>60.644537332514652</v>
      </c>
      <c r="T158" s="41">
        <f t="shared" si="162"/>
        <v>61.019427319442393</v>
      </c>
      <c r="U158" s="41">
        <f t="shared" si="162"/>
        <v>56.832305709874703</v>
      </c>
      <c r="V158" s="41">
        <f t="shared" si="162"/>
        <v>56.899206108262526</v>
      </c>
      <c r="W158" s="41">
        <f t="shared" si="162"/>
        <v>58.860222116051077</v>
      </c>
      <c r="X158" s="41">
        <f t="shared" si="162"/>
        <v>57.921567096976347</v>
      </c>
      <c r="Y158" s="41">
        <f t="shared" si="162"/>
        <v>56.784428966782826</v>
      </c>
      <c r="Z158" s="41">
        <f t="shared" si="162"/>
        <v>57.056358296154876</v>
      </c>
      <c r="AA158" s="41">
        <f t="shared" si="162"/>
        <v>56.447413272075877</v>
      </c>
      <c r="AB158" s="41">
        <f t="shared" si="162"/>
        <v>56.397281822747964</v>
      </c>
      <c r="AC158" s="41">
        <f t="shared" si="162"/>
        <v>55.604615974646251</v>
      </c>
      <c r="AD158" s="41">
        <f t="shared" si="162"/>
        <v>54.9199752134558</v>
      </c>
      <c r="AE158" s="41">
        <f t="shared" si="162"/>
        <v>55.645370941949558</v>
      </c>
      <c r="AF158" s="41">
        <f t="shared" si="162"/>
        <v>62.278073170026786</v>
      </c>
      <c r="AG158" s="41">
        <f t="shared" si="162"/>
        <v>57.602349325961526</v>
      </c>
      <c r="AH158" s="41">
        <f t="shared" ref="AH158:AI158" si="163">IF(AND(AH5=0,AH127=0),0,IF(OR(AH5=0,AH127=0),1/0,AH127/(AH5/1000)))</f>
        <v>54.293569323263576</v>
      </c>
      <c r="AI158" s="41">
        <f t="shared" si="163"/>
        <v>53.611532141293075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44.957784450134746</v>
      </c>
      <c r="C159" s="41">
        <f t="shared" si="164"/>
        <v>43.388280229548528</v>
      </c>
      <c r="D159" s="41">
        <f t="shared" si="164"/>
        <v>42.091964258881852</v>
      </c>
      <c r="E159" s="41">
        <f t="shared" si="164"/>
        <v>42.146744714240491</v>
      </c>
      <c r="F159" s="41">
        <f t="shared" si="164"/>
        <v>40.399768410285233</v>
      </c>
      <c r="G159" s="41">
        <f t="shared" si="164"/>
        <v>38.895858286781511</v>
      </c>
      <c r="H159" s="41">
        <f t="shared" si="164"/>
        <v>37.249401082519775</v>
      </c>
      <c r="I159" s="41">
        <f t="shared" si="164"/>
        <v>36.134806991493605</v>
      </c>
      <c r="J159" s="41">
        <f t="shared" si="164"/>
        <v>37.163436498870944</v>
      </c>
      <c r="K159" s="41">
        <f t="shared" si="164"/>
        <v>38.902861248623047</v>
      </c>
      <c r="L159" s="41">
        <f t="shared" si="164"/>
        <v>37.046647696384994</v>
      </c>
      <c r="M159" s="41">
        <f t="shared" si="164"/>
        <v>36.738344967758913</v>
      </c>
      <c r="N159" s="41">
        <f t="shared" si="164"/>
        <v>35.461932949515379</v>
      </c>
      <c r="O159" s="41">
        <f t="shared" si="164"/>
        <v>35.856294620404967</v>
      </c>
      <c r="P159" s="41">
        <f t="shared" si="164"/>
        <v>34.933340715069164</v>
      </c>
      <c r="Q159" s="41">
        <f t="shared" si="164"/>
        <v>33.366260489625333</v>
      </c>
      <c r="R159" s="41">
        <f t="shared" si="164"/>
        <v>34.089132640703006</v>
      </c>
      <c r="S159" s="41">
        <f t="shared" si="164"/>
        <v>34.969256517710541</v>
      </c>
      <c r="T159" s="41">
        <f t="shared" si="164"/>
        <v>36.695252506892402</v>
      </c>
      <c r="U159" s="41">
        <f t="shared" si="164"/>
        <v>35.413178190044931</v>
      </c>
      <c r="V159" s="41">
        <f t="shared" si="164"/>
        <v>33.760391482303667</v>
      </c>
      <c r="W159" s="41">
        <f t="shared" si="164"/>
        <v>31.617862062258169</v>
      </c>
      <c r="X159" s="41">
        <f t="shared" si="164"/>
        <v>30.710781127891558</v>
      </c>
      <c r="Y159" s="41">
        <f t="shared" si="164"/>
        <v>29.807387943400435</v>
      </c>
      <c r="Z159" s="41">
        <f t="shared" si="164"/>
        <v>28.760208702915847</v>
      </c>
      <c r="AA159" s="41">
        <f t="shared" si="164"/>
        <v>28.318135847514906</v>
      </c>
      <c r="AB159" s="41">
        <f t="shared" si="164"/>
        <v>28.001384736500043</v>
      </c>
      <c r="AC159" s="41">
        <f t="shared" si="164"/>
        <v>27.861433749695436</v>
      </c>
      <c r="AD159" s="41">
        <f t="shared" si="164"/>
        <v>27.637913886614523</v>
      </c>
      <c r="AE159" s="41">
        <f t="shared" si="164"/>
        <v>26.782322422628777</v>
      </c>
      <c r="AF159" s="41">
        <f t="shared" si="164"/>
        <v>35.28811363282324</v>
      </c>
      <c r="AG159" s="41">
        <f t="shared" si="164"/>
        <v>31.574194848102618</v>
      </c>
      <c r="AH159" s="41">
        <f t="shared" ref="AH159:AI159" si="165">IF(AND(AH6=0,AH128=0),0,IF(OR(AH6=0,AH128=0),1/0,AH128/(AH6/1000)))</f>
        <v>27.696645635046089</v>
      </c>
      <c r="AI159" s="41">
        <f t="shared" si="165"/>
        <v>25.480423154271751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48.360267855017611</v>
      </c>
      <c r="C160" s="41">
        <f t="shared" si="166"/>
        <v>47.382959503478801</v>
      </c>
      <c r="D160" s="41">
        <f t="shared" si="166"/>
        <v>46.905754055440219</v>
      </c>
      <c r="E160" s="41">
        <f t="shared" si="166"/>
        <v>46.940590695260127</v>
      </c>
      <c r="F160" s="41">
        <f t="shared" si="166"/>
        <v>46.465511318153048</v>
      </c>
      <c r="G160" s="41">
        <f t="shared" si="166"/>
        <v>45.345920863492701</v>
      </c>
      <c r="H160" s="41">
        <f t="shared" si="166"/>
        <v>44.562231915964759</v>
      </c>
      <c r="I160" s="41">
        <f t="shared" si="166"/>
        <v>44.073654815506067</v>
      </c>
      <c r="J160" s="41">
        <f t="shared" si="166"/>
        <v>43.410109990538963</v>
      </c>
      <c r="K160" s="41">
        <f t="shared" si="166"/>
        <v>43.492167172129662</v>
      </c>
      <c r="L160" s="41">
        <f t="shared" si="166"/>
        <v>42.897757993773347</v>
      </c>
      <c r="M160" s="41">
        <f t="shared" si="166"/>
        <v>43.140467918792034</v>
      </c>
      <c r="N160" s="41">
        <f t="shared" si="166"/>
        <v>43.177071081958204</v>
      </c>
      <c r="O160" s="41">
        <f t="shared" si="166"/>
        <v>42.160558182491336</v>
      </c>
      <c r="P160" s="41">
        <f t="shared" si="166"/>
        <v>39.682797407824772</v>
      </c>
      <c r="Q160" s="41">
        <f t="shared" si="166"/>
        <v>38.166834170390942</v>
      </c>
      <c r="R160" s="41">
        <f t="shared" si="166"/>
        <v>38.05654013177147</v>
      </c>
      <c r="S160" s="41">
        <f t="shared" si="166"/>
        <v>36.713620740334363</v>
      </c>
      <c r="T160" s="41">
        <f t="shared" si="166"/>
        <v>36.305339581825692</v>
      </c>
      <c r="U160" s="41">
        <f t="shared" si="166"/>
        <v>36.357373324629449</v>
      </c>
      <c r="V160" s="41">
        <f t="shared" si="166"/>
        <v>34.240175413294537</v>
      </c>
      <c r="W160" s="41">
        <f t="shared" si="166"/>
        <v>33.482634217355688</v>
      </c>
      <c r="X160" s="41">
        <f t="shared" si="166"/>
        <v>33.156062397390201</v>
      </c>
      <c r="Y160" s="41">
        <f t="shared" si="166"/>
        <v>32.524349544390311</v>
      </c>
      <c r="Z160" s="41">
        <f t="shared" si="166"/>
        <v>31.693148328930189</v>
      </c>
      <c r="AA160" s="41">
        <f t="shared" si="166"/>
        <v>32.035363896812143</v>
      </c>
      <c r="AB160" s="41">
        <f t="shared" si="166"/>
        <v>31.938632506465897</v>
      </c>
      <c r="AC160" s="41">
        <f t="shared" si="166"/>
        <v>31.310904714571613</v>
      </c>
      <c r="AD160" s="41">
        <f t="shared" si="166"/>
        <v>30.778837898792098</v>
      </c>
      <c r="AE160" s="41">
        <f t="shared" si="166"/>
        <v>30.281726630271734</v>
      </c>
      <c r="AF160" s="41">
        <f t="shared" si="166"/>
        <v>41.579656666999689</v>
      </c>
      <c r="AG160" s="41">
        <f t="shared" si="166"/>
        <v>41.705791728735278</v>
      </c>
      <c r="AH160" s="41">
        <f t="shared" ref="AH160:AI160" si="167">IF(AND(AH7=0,AH129=0),0,IF(OR(AH7=0,AH129=0),1/0,AH129/(AH7/1000)))</f>
        <v>29.803025970482203</v>
      </c>
      <c r="AI160" s="41">
        <f t="shared" si="167"/>
        <v>27.167052316536616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125.09719114892177</v>
      </c>
      <c r="C161" s="11">
        <f t="shared" si="168"/>
        <v>123.61283693013134</v>
      </c>
      <c r="D161" s="11">
        <f t="shared" si="168"/>
        <v>120.76253322371559</v>
      </c>
      <c r="E161" s="11">
        <f t="shared" si="168"/>
        <v>118.24030098257953</v>
      </c>
      <c r="F161" s="11">
        <f t="shared" si="168"/>
        <v>116.35233667212601</v>
      </c>
      <c r="G161" s="11">
        <f t="shared" si="168"/>
        <v>112.54545971210005</v>
      </c>
      <c r="H161" s="11">
        <f t="shared" si="168"/>
        <v>113.9338210831889</v>
      </c>
      <c r="I161" s="11">
        <f t="shared" si="168"/>
        <v>112.09581249191652</v>
      </c>
      <c r="J161" s="11">
        <f t="shared" si="168"/>
        <v>118.33083353114259</v>
      </c>
      <c r="K161" s="11">
        <f t="shared" si="168"/>
        <v>124.07738688862501</v>
      </c>
      <c r="L161" s="11">
        <f t="shared" si="168"/>
        <v>116.59124553370393</v>
      </c>
      <c r="M161" s="11">
        <f t="shared" si="168"/>
        <v>112.59471274577476</v>
      </c>
      <c r="N161" s="11">
        <f t="shared" si="168"/>
        <v>117.38092325571158</v>
      </c>
      <c r="O161" s="11">
        <f t="shared" si="168"/>
        <v>123.21531293013084</v>
      </c>
      <c r="P161" s="11">
        <f t="shared" si="168"/>
        <v>125.20719145580863</v>
      </c>
      <c r="Q161" s="11">
        <f t="shared" si="168"/>
        <v>129.4192378701064</v>
      </c>
      <c r="R161" s="11">
        <f t="shared" si="168"/>
        <v>132.62703833616192</v>
      </c>
      <c r="S161" s="11">
        <f t="shared" si="168"/>
        <v>129.02543319535584</v>
      </c>
      <c r="T161" s="11">
        <f t="shared" si="168"/>
        <v>130.3257678225641</v>
      </c>
      <c r="U161" s="11">
        <f t="shared" si="168"/>
        <v>121.97161063570552</v>
      </c>
      <c r="V161" s="11">
        <f t="shared" si="168"/>
        <v>114.38547222067467</v>
      </c>
      <c r="W161" s="11">
        <f t="shared" si="168"/>
        <v>102.65729807532216</v>
      </c>
      <c r="X161" s="11">
        <f t="shared" si="168"/>
        <v>99.89252604411017</v>
      </c>
      <c r="Y161" s="11">
        <f t="shared" si="168"/>
        <v>99.839521019969609</v>
      </c>
      <c r="Z161" s="11">
        <f t="shared" si="168"/>
        <v>85.368124940461044</v>
      </c>
      <c r="AA161" s="11">
        <f t="shared" si="168"/>
        <v>86.310652758487905</v>
      </c>
      <c r="AB161" s="11">
        <f t="shared" si="168"/>
        <v>81.850962296036357</v>
      </c>
      <c r="AC161" s="11">
        <f t="shared" si="168"/>
        <v>83.895549165720141</v>
      </c>
      <c r="AD161" s="11">
        <f t="shared" si="168"/>
        <v>81.914647510093317</v>
      </c>
      <c r="AE161" s="11">
        <f t="shared" si="168"/>
        <v>77.626490103224896</v>
      </c>
      <c r="AF161" s="11">
        <f t="shared" si="168"/>
        <v>120.28567041349982</v>
      </c>
      <c r="AG161" s="11">
        <f t="shared" si="168"/>
        <v>118.9334059432519</v>
      </c>
      <c r="AH161" s="11">
        <f t="shared" ref="AH161:AI161" si="169">IF(AND(AH8=0,AH130=0),0,IF(OR(AH8=0,AH130=0),1/0,AH130/(AH8/1000)))</f>
        <v>106.4863576893881</v>
      </c>
      <c r="AI161" s="11">
        <f t="shared" si="169"/>
        <v>99.763894724544357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630.19009179013085</v>
      </c>
      <c r="C162" s="42">
        <f t="shared" si="170"/>
        <v>566.29816903217284</v>
      </c>
      <c r="D162" s="42">
        <f t="shared" si="170"/>
        <v>548.29028404300129</v>
      </c>
      <c r="E162" s="42">
        <f t="shared" si="170"/>
        <v>537.57119980838149</v>
      </c>
      <c r="F162" s="42">
        <f t="shared" si="170"/>
        <v>519.30942087688413</v>
      </c>
      <c r="G162" s="42">
        <f t="shared" si="170"/>
        <v>511.97001349565323</v>
      </c>
      <c r="H162" s="42">
        <f t="shared" si="170"/>
        <v>514.7512317666459</v>
      </c>
      <c r="I162" s="42">
        <f t="shared" si="170"/>
        <v>507.65395094170049</v>
      </c>
      <c r="J162" s="42">
        <f t="shared" si="170"/>
        <v>481.47856540844987</v>
      </c>
      <c r="K162" s="42">
        <f t="shared" si="170"/>
        <v>468.62810466781485</v>
      </c>
      <c r="L162" s="42">
        <f t="shared" si="170"/>
        <v>495.52183982974935</v>
      </c>
      <c r="M162" s="42">
        <f t="shared" si="170"/>
        <v>493.13017578693672</v>
      </c>
      <c r="N162" s="42">
        <f t="shared" si="170"/>
        <v>462.64425578986499</v>
      </c>
      <c r="O162" s="42">
        <f t="shared" si="170"/>
        <v>426.18537698290379</v>
      </c>
      <c r="P162" s="42">
        <f t="shared" si="170"/>
        <v>454.06036169167953</v>
      </c>
      <c r="Q162" s="42">
        <f t="shared" si="170"/>
        <v>478.95436462411254</v>
      </c>
      <c r="R162" s="42">
        <f t="shared" si="170"/>
        <v>494.76233664341765</v>
      </c>
      <c r="S162" s="42">
        <f t="shared" si="170"/>
        <v>485.97633798707494</v>
      </c>
      <c r="T162" s="42">
        <f t="shared" si="170"/>
        <v>511.19652187465647</v>
      </c>
      <c r="U162" s="42">
        <f t="shared" si="170"/>
        <v>470.97573969113085</v>
      </c>
      <c r="V162" s="42">
        <f t="shared" si="170"/>
        <v>476.72272290691478</v>
      </c>
      <c r="W162" s="42">
        <f t="shared" si="170"/>
        <v>450.09124903499145</v>
      </c>
      <c r="X162" s="42">
        <f t="shared" si="170"/>
        <v>458.56970256698617</v>
      </c>
      <c r="Y162" s="42">
        <f t="shared" si="170"/>
        <v>451.40121343426199</v>
      </c>
      <c r="Z162" s="42">
        <f t="shared" si="170"/>
        <v>419.97219894642399</v>
      </c>
      <c r="AA162" s="42">
        <f t="shared" si="170"/>
        <v>419.65232406496222</v>
      </c>
      <c r="AB162" s="42">
        <f t="shared" si="170"/>
        <v>375.27566845235839</v>
      </c>
      <c r="AC162" s="42">
        <f t="shared" si="170"/>
        <v>406.05619270556144</v>
      </c>
      <c r="AD162" s="42">
        <f t="shared" si="170"/>
        <v>396.51153232900606</v>
      </c>
      <c r="AE162" s="42">
        <f t="shared" si="170"/>
        <v>388.01925080591013</v>
      </c>
      <c r="AF162" s="42">
        <f t="shared" si="170"/>
        <v>432.37323188058576</v>
      </c>
      <c r="AG162" s="42">
        <f t="shared" si="170"/>
        <v>408.39453147549119</v>
      </c>
      <c r="AH162" s="42">
        <f t="shared" ref="AH162:AI162" si="171">IF(AND(AH9=0,AH131=0),0,IF(OR(AH9=0,AH131=0),1/0,AH131/(AH9/1000)))</f>
        <v>397.85083599518703</v>
      </c>
      <c r="AI162" s="42">
        <f t="shared" si="171"/>
        <v>396.34048985654425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165.15752904877959</v>
      </c>
      <c r="C163" s="42">
        <f t="shared" si="172"/>
        <v>162.98205431066427</v>
      </c>
      <c r="D163" s="42">
        <f t="shared" si="172"/>
        <v>161.86253481315538</v>
      </c>
      <c r="E163" s="42">
        <f t="shared" si="172"/>
        <v>159.16345892178396</v>
      </c>
      <c r="F163" s="42">
        <f t="shared" si="172"/>
        <v>154.11430936669211</v>
      </c>
      <c r="G163" s="42">
        <f t="shared" si="172"/>
        <v>149.98736786810309</v>
      </c>
      <c r="H163" s="42">
        <f t="shared" si="172"/>
        <v>152.10928648107966</v>
      </c>
      <c r="I163" s="42">
        <f t="shared" si="172"/>
        <v>149.35764981336129</v>
      </c>
      <c r="J163" s="42">
        <f t="shared" si="172"/>
        <v>152.60966157945131</v>
      </c>
      <c r="K163" s="42">
        <f t="shared" si="172"/>
        <v>157.15685930795274</v>
      </c>
      <c r="L163" s="42">
        <f t="shared" si="172"/>
        <v>159.81771320908936</v>
      </c>
      <c r="M163" s="42">
        <f t="shared" si="172"/>
        <v>151.06993856564358</v>
      </c>
      <c r="N163" s="42">
        <f t="shared" si="172"/>
        <v>163.85047852071349</v>
      </c>
      <c r="O163" s="42">
        <f t="shared" si="172"/>
        <v>157.07962275258203</v>
      </c>
      <c r="P163" s="42">
        <f t="shared" si="172"/>
        <v>165.33329677074482</v>
      </c>
      <c r="Q163" s="42">
        <f t="shared" si="172"/>
        <v>166.58688384705209</v>
      </c>
      <c r="R163" s="42">
        <f t="shared" si="172"/>
        <v>201.03155500054893</v>
      </c>
      <c r="S163" s="42">
        <f t="shared" si="172"/>
        <v>209.16015555717635</v>
      </c>
      <c r="T163" s="42">
        <f t="shared" si="172"/>
        <v>214.44367532775598</v>
      </c>
      <c r="U163" s="42">
        <f t="shared" si="172"/>
        <v>207.160681752817</v>
      </c>
      <c r="V163" s="42">
        <f t="shared" si="172"/>
        <v>204.46801016589845</v>
      </c>
      <c r="W163" s="42">
        <f t="shared" si="172"/>
        <v>187.48011159933861</v>
      </c>
      <c r="X163" s="42">
        <f t="shared" si="172"/>
        <v>175.66704515249708</v>
      </c>
      <c r="Y163" s="42">
        <f t="shared" si="172"/>
        <v>177.61846316764414</v>
      </c>
      <c r="Z163" s="42">
        <f t="shared" si="172"/>
        <v>151.5684463741791</v>
      </c>
      <c r="AA163" s="42">
        <f t="shared" si="172"/>
        <v>152.73684357029646</v>
      </c>
      <c r="AB163" s="42">
        <f t="shared" si="172"/>
        <v>143.25161720134233</v>
      </c>
      <c r="AC163" s="42">
        <f t="shared" si="172"/>
        <v>162.78029834054158</v>
      </c>
      <c r="AD163" s="42">
        <f t="shared" si="172"/>
        <v>161.57872034185468</v>
      </c>
      <c r="AE163" s="42">
        <f t="shared" si="172"/>
        <v>151.39027988004793</v>
      </c>
      <c r="AF163" s="42">
        <f t="shared" si="172"/>
        <v>178.04425723042888</v>
      </c>
      <c r="AG163" s="42">
        <f t="shared" si="172"/>
        <v>193.77146996647951</v>
      </c>
      <c r="AH163" s="42">
        <f t="shared" ref="AH163:AI163" si="173">IF(AND(AH10=0,AH132=0),0,IF(OR(AH10=0,AH132=0),1/0,AH132/(AH10/1000)))</f>
        <v>193.51360638679807</v>
      </c>
      <c r="AI163" s="42">
        <f t="shared" si="173"/>
        <v>189.77440371631911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108.11647762370202</v>
      </c>
      <c r="C164" s="43">
        <f t="shared" si="174"/>
        <v>107.97711191280089</v>
      </c>
      <c r="D164" s="43">
        <f t="shared" si="174"/>
        <v>106.84055223025487</v>
      </c>
      <c r="E164" s="43">
        <f t="shared" si="174"/>
        <v>104.90516943238917</v>
      </c>
      <c r="F164" s="43">
        <f t="shared" si="174"/>
        <v>105.09529417929765</v>
      </c>
      <c r="G164" s="43">
        <f t="shared" si="174"/>
        <v>102.11670844671653</v>
      </c>
      <c r="H164" s="43">
        <f t="shared" si="174"/>
        <v>103.21017723771978</v>
      </c>
      <c r="I164" s="43">
        <f t="shared" si="174"/>
        <v>102.14696486618755</v>
      </c>
      <c r="J164" s="43">
        <f t="shared" si="174"/>
        <v>109.01998751002387</v>
      </c>
      <c r="K164" s="43">
        <f t="shared" si="174"/>
        <v>115.49577723596728</v>
      </c>
      <c r="L164" s="43">
        <f t="shared" si="174"/>
        <v>106.94466219620408</v>
      </c>
      <c r="M164" s="43">
        <f t="shared" si="174"/>
        <v>102.28206776621681</v>
      </c>
      <c r="N164" s="43">
        <f t="shared" si="174"/>
        <v>108.11549207796068</v>
      </c>
      <c r="O164" s="43">
        <f t="shared" si="174"/>
        <v>115.96286555354101</v>
      </c>
      <c r="P164" s="43">
        <f t="shared" si="174"/>
        <v>117.48880562638693</v>
      </c>
      <c r="Q164" s="43">
        <f t="shared" si="174"/>
        <v>122.11557166728056</v>
      </c>
      <c r="R164" s="43">
        <f t="shared" si="174"/>
        <v>123.95043469603966</v>
      </c>
      <c r="S164" s="43">
        <f t="shared" si="174"/>
        <v>120.31748836156368</v>
      </c>
      <c r="T164" s="43">
        <f t="shared" si="174"/>
        <v>121.65042353201567</v>
      </c>
      <c r="U164" s="43">
        <f t="shared" si="174"/>
        <v>113.1520258790311</v>
      </c>
      <c r="V164" s="43">
        <f t="shared" si="174"/>
        <v>106.83522031965222</v>
      </c>
      <c r="W164" s="43">
        <f t="shared" si="174"/>
        <v>96.118648045959944</v>
      </c>
      <c r="X164" s="43">
        <f t="shared" si="174"/>
        <v>93.599249081160977</v>
      </c>
      <c r="Y164" s="43">
        <f t="shared" si="174"/>
        <v>93.568463726980639</v>
      </c>
      <c r="Z164" s="43">
        <f t="shared" si="174"/>
        <v>79.703981724093367</v>
      </c>
      <c r="AA164" s="43">
        <f t="shared" si="174"/>
        <v>80.8744282232486</v>
      </c>
      <c r="AB164" s="43">
        <f t="shared" si="174"/>
        <v>77.005161870192069</v>
      </c>
      <c r="AC164" s="43">
        <f t="shared" si="174"/>
        <v>78.433722853304118</v>
      </c>
      <c r="AD164" s="43">
        <f t="shared" si="174"/>
        <v>76.500916507196052</v>
      </c>
      <c r="AE164" s="43">
        <f t="shared" si="174"/>
        <v>72.172270477274836</v>
      </c>
      <c r="AF164" s="43">
        <f t="shared" si="174"/>
        <v>115.36973188542316</v>
      </c>
      <c r="AG164" s="43">
        <f t="shared" si="174"/>
        <v>113.14672843110942</v>
      </c>
      <c r="AH164" s="43">
        <f t="shared" ref="AH164:AI164" si="175">IF(AND(AH11=0,AH133=0),0,IF(OR(AH11=0,AH133=0),1/0,AH133/(AH11/1000)))</f>
        <v>100.69342968884114</v>
      </c>
      <c r="AI164" s="43">
        <f t="shared" si="175"/>
        <v>93.839507468712583</v>
      </c>
    </row>
    <row r="165" spans="1:35" x14ac:dyDescent="0.25">
      <c r="A165" s="20"/>
      <c r="B165" s="20"/>
      <c r="C165" s="20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7096.7379075885938</v>
      </c>
      <c r="C166" s="26">
        <f t="shared" si="176"/>
        <v>6891.3274746270918</v>
      </c>
      <c r="D166" s="26">
        <f t="shared" si="176"/>
        <v>7053.4418852021936</v>
      </c>
      <c r="E166" s="26">
        <f t="shared" si="176"/>
        <v>7071.4146246137307</v>
      </c>
      <c r="F166" s="26">
        <f t="shared" si="176"/>
        <v>7155.5291649017963</v>
      </c>
      <c r="G166" s="26">
        <f t="shared" si="176"/>
        <v>7040.6557071408197</v>
      </c>
      <c r="H166" s="26">
        <f t="shared" si="176"/>
        <v>7013.0829246768508</v>
      </c>
      <c r="I166" s="26">
        <f t="shared" si="176"/>
        <v>7028.1981342664958</v>
      </c>
      <c r="J166" s="26">
        <f t="shared" si="176"/>
        <v>6894.5468584317914</v>
      </c>
      <c r="K166" s="26">
        <f t="shared" si="176"/>
        <v>6969.5467234926728</v>
      </c>
      <c r="L166" s="26">
        <f t="shared" si="176"/>
        <v>6906.7698598717088</v>
      </c>
      <c r="M166" s="26">
        <f t="shared" si="176"/>
        <v>6953.3456475641951</v>
      </c>
      <c r="N166" s="26">
        <f t="shared" si="176"/>
        <v>6895.8747326269558</v>
      </c>
      <c r="O166" s="26">
        <f t="shared" si="176"/>
        <v>6759.4725137465539</v>
      </c>
      <c r="P166" s="26">
        <f t="shared" si="176"/>
        <v>6839.2768799543446</v>
      </c>
      <c r="Q166" s="26">
        <f t="shared" si="176"/>
        <v>6857.4669748231354</v>
      </c>
      <c r="R166" s="26">
        <f t="shared" si="176"/>
        <v>6868.4246946287813</v>
      </c>
      <c r="S166" s="26">
        <f t="shared" si="176"/>
        <v>6821.1804479939419</v>
      </c>
      <c r="T166" s="26">
        <f t="shared" si="176"/>
        <v>6914.5661679360919</v>
      </c>
      <c r="U166" s="26">
        <f t="shared" si="176"/>
        <v>6850.3601096601897</v>
      </c>
      <c r="V166" s="26">
        <f t="shared" si="176"/>
        <v>7033.7378877943274</v>
      </c>
      <c r="W166" s="26">
        <f t="shared" si="176"/>
        <v>6989.7023430374575</v>
      </c>
      <c r="X166" s="26">
        <f t="shared" si="176"/>
        <v>7137.5296971020634</v>
      </c>
      <c r="Y166" s="26">
        <f t="shared" si="176"/>
        <v>7345.9930531936725</v>
      </c>
      <c r="Z166" s="26">
        <f t="shared" si="176"/>
        <v>7425.4343100204469</v>
      </c>
      <c r="AA166" s="26">
        <f t="shared" si="176"/>
        <v>7548.2874746071993</v>
      </c>
      <c r="AB166" s="26">
        <f t="shared" si="176"/>
        <v>7637.3467220615394</v>
      </c>
      <c r="AC166" s="26">
        <f t="shared" si="176"/>
        <v>7874.017666220172</v>
      </c>
      <c r="AD166" s="26">
        <f t="shared" si="176"/>
        <v>7927.7743134982456</v>
      </c>
      <c r="AE166" s="26">
        <f t="shared" si="176"/>
        <v>7988.9347370665128</v>
      </c>
      <c r="AF166" s="26">
        <f t="shared" si="176"/>
        <v>8620.049472537994</v>
      </c>
      <c r="AG166" s="26">
        <f t="shared" si="176"/>
        <v>8430.4983236159587</v>
      </c>
      <c r="AH166" s="26">
        <f t="shared" ref="AH166:AI166" si="177">IF(AND(AH43=0,AH123=0),0,IF(OR(AH43=0,AH123=0),1/0,1000000*AH123/AH43))</f>
        <v>8251.7054644311065</v>
      </c>
      <c r="AI166" s="26">
        <f t="shared" si="177"/>
        <v>8215.1349900626938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6848.4951093487671</v>
      </c>
      <c r="C167" s="10">
        <f t="shared" si="178"/>
        <v>6647.5265036847595</v>
      </c>
      <c r="D167" s="10">
        <f t="shared" si="178"/>
        <v>6793.5316121877195</v>
      </c>
      <c r="E167" s="10">
        <f t="shared" si="178"/>
        <v>6812.0152151009488</v>
      </c>
      <c r="F167" s="10">
        <f t="shared" si="178"/>
        <v>6868.4492687028742</v>
      </c>
      <c r="G167" s="10">
        <f t="shared" si="178"/>
        <v>6751.3104182606521</v>
      </c>
      <c r="H167" s="10">
        <f t="shared" si="178"/>
        <v>6724.1187285554006</v>
      </c>
      <c r="I167" s="10">
        <f t="shared" si="178"/>
        <v>6728.5086668706999</v>
      </c>
      <c r="J167" s="10">
        <f t="shared" si="178"/>
        <v>6580.9492624396053</v>
      </c>
      <c r="K167" s="10">
        <f t="shared" si="178"/>
        <v>6631.0115408058637</v>
      </c>
      <c r="L167" s="10">
        <f t="shared" si="178"/>
        <v>6592.8872565980619</v>
      </c>
      <c r="M167" s="10">
        <f t="shared" si="178"/>
        <v>6665.5285110683817</v>
      </c>
      <c r="N167" s="10">
        <f t="shared" si="178"/>
        <v>6564.9051845702861</v>
      </c>
      <c r="O167" s="10">
        <f t="shared" si="178"/>
        <v>6400.0410964733574</v>
      </c>
      <c r="P167" s="10">
        <f t="shared" si="178"/>
        <v>6480.5117924827964</v>
      </c>
      <c r="Q167" s="10">
        <f t="shared" si="178"/>
        <v>6476.7941039760826</v>
      </c>
      <c r="R167" s="10">
        <f t="shared" si="178"/>
        <v>6478.2993057636022</v>
      </c>
      <c r="S167" s="10">
        <f t="shared" si="178"/>
        <v>6436.7564905525815</v>
      </c>
      <c r="T167" s="10">
        <f t="shared" si="178"/>
        <v>6520.0662227893818</v>
      </c>
      <c r="U167" s="10">
        <f t="shared" si="178"/>
        <v>6501.4573485057726</v>
      </c>
      <c r="V167" s="10">
        <f t="shared" si="178"/>
        <v>6618.6391616340761</v>
      </c>
      <c r="W167" s="10">
        <f t="shared" si="178"/>
        <v>6603.5969486656295</v>
      </c>
      <c r="X167" s="10">
        <f t="shared" si="178"/>
        <v>6769.6126062075145</v>
      </c>
      <c r="Y167" s="10">
        <f t="shared" si="178"/>
        <v>6968.8997755600185</v>
      </c>
      <c r="Z167" s="10">
        <f t="shared" si="178"/>
        <v>7071.3940236566987</v>
      </c>
      <c r="AA167" s="10">
        <f t="shared" si="178"/>
        <v>7180.6690611443546</v>
      </c>
      <c r="AB167" s="10">
        <f t="shared" si="178"/>
        <v>7280.6557961635644</v>
      </c>
      <c r="AC167" s="10">
        <f t="shared" si="178"/>
        <v>7500.0476371405239</v>
      </c>
      <c r="AD167" s="10">
        <f t="shared" si="178"/>
        <v>7572.9989153965162</v>
      </c>
      <c r="AE167" s="10">
        <f t="shared" si="178"/>
        <v>7671.7722183649976</v>
      </c>
      <c r="AF167" s="10">
        <f t="shared" si="178"/>
        <v>7448.179419399069</v>
      </c>
      <c r="AG167" s="10">
        <f t="shared" si="178"/>
        <v>7406.3304762221378</v>
      </c>
      <c r="AH167" s="10">
        <f t="shared" ref="AH167:AI167" si="179">IF(AND(AH44=0,AH126=0),0,IF(OR(AH44=0,AH126=0),1/0,1000000*AH126/AH44))</f>
        <v>7669.1491758521461</v>
      </c>
      <c r="AI167" s="10">
        <f t="shared" si="179"/>
        <v>7747.0324578009531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3392.7509622747725</v>
      </c>
      <c r="C168" s="41">
        <f t="shared" si="180"/>
        <v>3141.9395158558286</v>
      </c>
      <c r="D168" s="41">
        <f t="shared" si="180"/>
        <v>3180.8940379550118</v>
      </c>
      <c r="E168" s="41">
        <f t="shared" si="180"/>
        <v>3041.9717450795756</v>
      </c>
      <c r="F168" s="41">
        <f t="shared" si="180"/>
        <v>2978.6228445670026</v>
      </c>
      <c r="G168" s="41">
        <f t="shared" si="180"/>
        <v>2894.5884426639382</v>
      </c>
      <c r="H168" s="41">
        <f t="shared" si="180"/>
        <v>2929.0423653932025</v>
      </c>
      <c r="I168" s="41">
        <f t="shared" si="180"/>
        <v>2985.5549624447367</v>
      </c>
      <c r="J168" s="41">
        <f t="shared" si="180"/>
        <v>2917.2277188863718</v>
      </c>
      <c r="K168" s="41">
        <f t="shared" si="180"/>
        <v>2954.6187621985723</v>
      </c>
      <c r="L168" s="41">
        <f t="shared" si="180"/>
        <v>2945.6109816151838</v>
      </c>
      <c r="M168" s="41">
        <f t="shared" si="180"/>
        <v>2990.4414305814503</v>
      </c>
      <c r="N168" s="41">
        <f t="shared" si="180"/>
        <v>2827.8852984891982</v>
      </c>
      <c r="O168" s="41">
        <f t="shared" si="180"/>
        <v>2810.6528290663159</v>
      </c>
      <c r="P168" s="41">
        <f t="shared" si="180"/>
        <v>2847.6398114798435</v>
      </c>
      <c r="Q168" s="41">
        <f t="shared" si="180"/>
        <v>2977.267049129955</v>
      </c>
      <c r="R168" s="41">
        <f t="shared" si="180"/>
        <v>2980.3477270514672</v>
      </c>
      <c r="S168" s="41">
        <f t="shared" si="180"/>
        <v>3051.0751132891733</v>
      </c>
      <c r="T168" s="41">
        <f t="shared" si="180"/>
        <v>3035.2219941530302</v>
      </c>
      <c r="U168" s="41">
        <f t="shared" si="180"/>
        <v>2930.3791580264324</v>
      </c>
      <c r="V168" s="41">
        <f t="shared" si="180"/>
        <v>3160.7240817089269</v>
      </c>
      <c r="W168" s="41">
        <f t="shared" si="180"/>
        <v>3283.0532686429406</v>
      </c>
      <c r="X168" s="41">
        <f t="shared" si="180"/>
        <v>3301.6225698982453</v>
      </c>
      <c r="Y168" s="41">
        <f t="shared" si="180"/>
        <v>3362.4462991661876</v>
      </c>
      <c r="Z168" s="41">
        <f t="shared" si="180"/>
        <v>3560.0802497941027</v>
      </c>
      <c r="AA168" s="41">
        <f t="shared" si="180"/>
        <v>3677.4037404313503</v>
      </c>
      <c r="AB168" s="41">
        <f t="shared" si="180"/>
        <v>3812.9850658044966</v>
      </c>
      <c r="AC168" s="41">
        <f t="shared" si="180"/>
        <v>3932.309637872921</v>
      </c>
      <c r="AD168" s="41">
        <f t="shared" si="180"/>
        <v>3980.8355980887668</v>
      </c>
      <c r="AE168" s="41">
        <f t="shared" si="180"/>
        <v>4090.0257691751426</v>
      </c>
      <c r="AF168" s="41">
        <f t="shared" si="180"/>
        <v>3887.5403759749315</v>
      </c>
      <c r="AG168" s="41">
        <f t="shared" si="180"/>
        <v>4307.2379862562802</v>
      </c>
      <c r="AH168" s="41">
        <f t="shared" ref="AH168:AI168" si="181">IF(AND(AH45=0,AH127=0),0,IF(OR(AH45=0,AH127=0),1/0,1000000*AH127/AH45))</f>
        <v>4662.94845995589</v>
      </c>
      <c r="AI168" s="41">
        <f t="shared" si="181"/>
        <v>4671.4552422325951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5517.092747548988</v>
      </c>
      <c r="C169" s="41">
        <f t="shared" si="182"/>
        <v>5398.0981528972652</v>
      </c>
      <c r="D169" s="41">
        <f t="shared" si="182"/>
        <v>5319.6794621846366</v>
      </c>
      <c r="E169" s="41">
        <f t="shared" si="182"/>
        <v>5382.2898914324287</v>
      </c>
      <c r="F169" s="41">
        <f t="shared" si="182"/>
        <v>5245.9661730773005</v>
      </c>
      <c r="G169" s="41">
        <f t="shared" si="182"/>
        <v>5017.553435087194</v>
      </c>
      <c r="H169" s="41">
        <f t="shared" si="182"/>
        <v>4894.6537540924764</v>
      </c>
      <c r="I169" s="41">
        <f t="shared" si="182"/>
        <v>4868.8536939395417</v>
      </c>
      <c r="J169" s="41">
        <f t="shared" si="182"/>
        <v>4847.0724514618087</v>
      </c>
      <c r="K169" s="41">
        <f t="shared" si="182"/>
        <v>4877.4828151474603</v>
      </c>
      <c r="L169" s="41">
        <f t="shared" si="182"/>
        <v>4798.6159001226833</v>
      </c>
      <c r="M169" s="41">
        <f t="shared" si="182"/>
        <v>4860.9071753084381</v>
      </c>
      <c r="N169" s="41">
        <f t="shared" si="182"/>
        <v>4738.732717485711</v>
      </c>
      <c r="O169" s="41">
        <f t="shared" si="182"/>
        <v>4709.6014777265646</v>
      </c>
      <c r="P169" s="41">
        <f t="shared" si="182"/>
        <v>4593.8394489347711</v>
      </c>
      <c r="Q169" s="41">
        <f t="shared" si="182"/>
        <v>4507.7535149700543</v>
      </c>
      <c r="R169" s="41">
        <f t="shared" si="182"/>
        <v>4530.652408852312</v>
      </c>
      <c r="S169" s="41">
        <f t="shared" si="182"/>
        <v>4487.7135439909407</v>
      </c>
      <c r="T169" s="41">
        <f t="shared" si="182"/>
        <v>4498.5270384247979</v>
      </c>
      <c r="U169" s="41">
        <f t="shared" si="182"/>
        <v>4447.7100990495865</v>
      </c>
      <c r="V169" s="41">
        <f t="shared" si="182"/>
        <v>4453.5445102713593</v>
      </c>
      <c r="W169" s="41">
        <f t="shared" si="182"/>
        <v>4391.1407113342821</v>
      </c>
      <c r="X169" s="41">
        <f t="shared" si="182"/>
        <v>4427.8748415325681</v>
      </c>
      <c r="Y169" s="41">
        <f t="shared" si="182"/>
        <v>4540.0470416770331</v>
      </c>
      <c r="Z169" s="41">
        <f t="shared" si="182"/>
        <v>4543.0467708074757</v>
      </c>
      <c r="AA169" s="41">
        <f t="shared" si="182"/>
        <v>4557.9975906247028</v>
      </c>
      <c r="AB169" s="41">
        <f t="shared" si="182"/>
        <v>4664.7286331150663</v>
      </c>
      <c r="AC169" s="41">
        <f t="shared" si="182"/>
        <v>4877.8347259379161</v>
      </c>
      <c r="AD169" s="41">
        <f t="shared" si="182"/>
        <v>4881.2419575529975</v>
      </c>
      <c r="AE169" s="41">
        <f t="shared" si="182"/>
        <v>4785.5308547464938</v>
      </c>
      <c r="AF169" s="41">
        <f t="shared" si="182"/>
        <v>4986.9142722400848</v>
      </c>
      <c r="AG169" s="41">
        <f t="shared" si="182"/>
        <v>5139.7513246799599</v>
      </c>
      <c r="AH169" s="41">
        <f t="shared" ref="AH169:AI169" si="183">IF(AND(AH46=0,AH128=0),0,IF(OR(AH46=0,AH128=0),1/0,1000000*AH128/AH46))</f>
        <v>5170.1939244055102</v>
      </c>
      <c r="AI169" s="41">
        <f t="shared" si="183"/>
        <v>4972.6001369221358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16150.407549447924</v>
      </c>
      <c r="C170" s="41">
        <f t="shared" si="184"/>
        <v>16033.189583863488</v>
      </c>
      <c r="D170" s="41">
        <f t="shared" si="184"/>
        <v>16084.892366305561</v>
      </c>
      <c r="E170" s="41">
        <f t="shared" si="184"/>
        <v>15965.924710072937</v>
      </c>
      <c r="F170" s="41">
        <f t="shared" si="184"/>
        <v>15973.803082985465</v>
      </c>
      <c r="G170" s="41">
        <f t="shared" si="184"/>
        <v>15776.157367923979</v>
      </c>
      <c r="H170" s="41">
        <f t="shared" si="184"/>
        <v>15878.927504599769</v>
      </c>
      <c r="I170" s="41">
        <f t="shared" si="184"/>
        <v>15761.111095835844</v>
      </c>
      <c r="J170" s="41">
        <f t="shared" si="184"/>
        <v>15532.841718926944</v>
      </c>
      <c r="K170" s="41">
        <f t="shared" si="184"/>
        <v>15431.577425384063</v>
      </c>
      <c r="L170" s="41">
        <f t="shared" si="184"/>
        <v>15439.847629677557</v>
      </c>
      <c r="M170" s="41">
        <f t="shared" si="184"/>
        <v>15467.942793068165</v>
      </c>
      <c r="N170" s="41">
        <f t="shared" si="184"/>
        <v>15415.250863129331</v>
      </c>
      <c r="O170" s="41">
        <f t="shared" si="184"/>
        <v>14792.951122517057</v>
      </c>
      <c r="P170" s="41">
        <f t="shared" si="184"/>
        <v>15034.759902618627</v>
      </c>
      <c r="Q170" s="41">
        <f t="shared" si="184"/>
        <v>14780.286557921048</v>
      </c>
      <c r="R170" s="41">
        <f t="shared" si="184"/>
        <v>14738.335104873106</v>
      </c>
      <c r="S170" s="41">
        <f t="shared" si="184"/>
        <v>14418.617776202431</v>
      </c>
      <c r="T170" s="41">
        <f t="shared" si="184"/>
        <v>14493.377466765365</v>
      </c>
      <c r="U170" s="41">
        <f t="shared" si="184"/>
        <v>14640.185293110673</v>
      </c>
      <c r="V170" s="41">
        <f t="shared" si="184"/>
        <v>14615.334053548762</v>
      </c>
      <c r="W170" s="41">
        <f t="shared" si="184"/>
        <v>14361.850861933257</v>
      </c>
      <c r="X170" s="41">
        <f t="shared" si="184"/>
        <v>14434.701383587619</v>
      </c>
      <c r="Y170" s="41">
        <f t="shared" si="184"/>
        <v>14386.407620877422</v>
      </c>
      <c r="Z170" s="41">
        <f t="shared" si="184"/>
        <v>14239.219467220977</v>
      </c>
      <c r="AA170" s="41">
        <f t="shared" si="184"/>
        <v>14571.516260185699</v>
      </c>
      <c r="AB170" s="41">
        <f t="shared" si="184"/>
        <v>14688.631199797539</v>
      </c>
      <c r="AC170" s="41">
        <f t="shared" si="184"/>
        <v>14904.917739604471</v>
      </c>
      <c r="AD170" s="41">
        <f t="shared" si="184"/>
        <v>15064.887429956401</v>
      </c>
      <c r="AE170" s="41">
        <f t="shared" si="184"/>
        <v>15333.946411052073</v>
      </c>
      <c r="AF170" s="41">
        <f t="shared" si="184"/>
        <v>16410.11744423112</v>
      </c>
      <c r="AG170" s="41">
        <f t="shared" si="184"/>
        <v>16106.496848839413</v>
      </c>
      <c r="AH170" s="41">
        <f t="shared" ref="AH170:AI170" si="185">IF(AND(AH47=0,AH129=0),0,IF(OR(AH47=0,AH129=0),1/0,1000000*AH129/AH47))</f>
        <v>14887.501217858948</v>
      </c>
      <c r="AI170" s="41">
        <f t="shared" si="185"/>
        <v>14882.395206622099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12983.891312972672</v>
      </c>
      <c r="C171" s="11">
        <f t="shared" si="186"/>
        <v>12699.162281492398</v>
      </c>
      <c r="D171" s="11">
        <f t="shared" si="186"/>
        <v>13421.272885482393</v>
      </c>
      <c r="E171" s="11">
        <f t="shared" si="186"/>
        <v>13559.289417874408</v>
      </c>
      <c r="F171" s="11">
        <f t="shared" si="186"/>
        <v>14392.292790727146</v>
      </c>
      <c r="G171" s="11">
        <f t="shared" si="186"/>
        <v>14429.310483556934</v>
      </c>
      <c r="H171" s="11">
        <f t="shared" si="186"/>
        <v>14335.444385587498</v>
      </c>
      <c r="I171" s="11">
        <f t="shared" si="186"/>
        <v>14753.495123985747</v>
      </c>
      <c r="J171" s="11">
        <f t="shared" si="186"/>
        <v>15119.796768174487</v>
      </c>
      <c r="K171" s="11">
        <f t="shared" si="186"/>
        <v>15929.202114193256</v>
      </c>
      <c r="L171" s="11">
        <f t="shared" si="186"/>
        <v>14884.585789739447</v>
      </c>
      <c r="M171" s="11">
        <f t="shared" si="186"/>
        <v>14222.687528426346</v>
      </c>
      <c r="N171" s="11">
        <f t="shared" si="186"/>
        <v>15080.46625061864</v>
      </c>
      <c r="O171" s="11">
        <f t="shared" si="186"/>
        <v>16093.293127609568</v>
      </c>
      <c r="P171" s="11">
        <f t="shared" si="186"/>
        <v>15676.058150160288</v>
      </c>
      <c r="Q171" s="11">
        <f t="shared" si="186"/>
        <v>16060.923278093376</v>
      </c>
      <c r="R171" s="11">
        <f t="shared" si="186"/>
        <v>15487.701657304002</v>
      </c>
      <c r="S171" s="11">
        <f t="shared" si="186"/>
        <v>15299.824141136065</v>
      </c>
      <c r="T171" s="11">
        <f t="shared" si="186"/>
        <v>15405.076335920801</v>
      </c>
      <c r="U171" s="11">
        <f t="shared" si="186"/>
        <v>14929.116549388214</v>
      </c>
      <c r="V171" s="11">
        <f t="shared" si="186"/>
        <v>16188.146212342021</v>
      </c>
      <c r="W171" s="11">
        <f t="shared" si="186"/>
        <v>15944.081978611788</v>
      </c>
      <c r="X171" s="11">
        <f t="shared" si="186"/>
        <v>16001.517726892624</v>
      </c>
      <c r="Y171" s="11">
        <f t="shared" si="186"/>
        <v>16247.087469870738</v>
      </c>
      <c r="Z171" s="11">
        <f t="shared" si="186"/>
        <v>15944.631307830328</v>
      </c>
      <c r="AA171" s="11">
        <f t="shared" si="186"/>
        <v>16373.018395494999</v>
      </c>
      <c r="AB171" s="11">
        <f t="shared" si="186"/>
        <v>17469.211606674893</v>
      </c>
      <c r="AC171" s="11">
        <f t="shared" si="186"/>
        <v>17639.770270317964</v>
      </c>
      <c r="AD171" s="11">
        <f t="shared" si="186"/>
        <v>17563.379534363834</v>
      </c>
      <c r="AE171" s="11">
        <f t="shared" si="186"/>
        <v>17094.864990523878</v>
      </c>
      <c r="AF171" s="11">
        <f t="shared" si="186"/>
        <v>19893.787967033997</v>
      </c>
      <c r="AG171" s="11">
        <f t="shared" si="186"/>
        <v>19260.734669467001</v>
      </c>
      <c r="AH171" s="11">
        <f t="shared" ref="AH171:AI171" si="187">IF(AND(AH48=0,AH130=0),0,IF(OR(AH48=0,AH130=0),1/0,1000000*AH130/AH48))</f>
        <v>19593.581622070014</v>
      </c>
      <c r="AI171" s="11">
        <f t="shared" si="187"/>
        <v>19216.158550791937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3559.808081187427</v>
      </c>
      <c r="C172" s="42">
        <f t="shared" si="188"/>
        <v>3229.3575799780174</v>
      </c>
      <c r="D172" s="42">
        <f t="shared" si="188"/>
        <v>3271.8165930371861</v>
      </c>
      <c r="E172" s="42">
        <f t="shared" si="188"/>
        <v>3237.5667010270408</v>
      </c>
      <c r="F172" s="42">
        <f t="shared" si="188"/>
        <v>3195.4706190015272</v>
      </c>
      <c r="G172" s="42">
        <f t="shared" si="188"/>
        <v>3172.4657656961595</v>
      </c>
      <c r="H172" s="42">
        <f t="shared" si="188"/>
        <v>3213.5667303812611</v>
      </c>
      <c r="I172" s="42">
        <f t="shared" si="188"/>
        <v>3283.9556315004497</v>
      </c>
      <c r="J172" s="42">
        <f t="shared" si="188"/>
        <v>3135.8903354987383</v>
      </c>
      <c r="K172" s="42">
        <f t="shared" si="188"/>
        <v>3142.4826166863982</v>
      </c>
      <c r="L172" s="42">
        <f t="shared" si="188"/>
        <v>3151.3390345793609</v>
      </c>
      <c r="M172" s="42">
        <f t="shared" si="188"/>
        <v>3157.8792918304507</v>
      </c>
      <c r="N172" s="42">
        <f t="shared" si="188"/>
        <v>3030.9287020270167</v>
      </c>
      <c r="O172" s="42">
        <f t="shared" si="188"/>
        <v>2947.1391700759109</v>
      </c>
      <c r="P172" s="42">
        <f t="shared" si="188"/>
        <v>3016.3351868794671</v>
      </c>
      <c r="Q172" s="42">
        <f t="shared" si="188"/>
        <v>3110.3722049018379</v>
      </c>
      <c r="R172" s="42">
        <f t="shared" si="188"/>
        <v>2977.5881924610158</v>
      </c>
      <c r="S172" s="42">
        <f t="shared" si="188"/>
        <v>2861.9856595217475</v>
      </c>
      <c r="T172" s="42">
        <f t="shared" si="188"/>
        <v>2751.3609217869371</v>
      </c>
      <c r="U172" s="42">
        <f t="shared" si="188"/>
        <v>2531.0865440612765</v>
      </c>
      <c r="V172" s="42">
        <f t="shared" si="188"/>
        <v>2676.3653526537114</v>
      </c>
      <c r="W172" s="42">
        <f t="shared" si="188"/>
        <v>2708.2631029807867</v>
      </c>
      <c r="X172" s="42">
        <f t="shared" si="188"/>
        <v>2733.2640644538055</v>
      </c>
      <c r="Y172" s="42">
        <f t="shared" si="188"/>
        <v>2764.4045852043105</v>
      </c>
      <c r="Z172" s="42">
        <f t="shared" si="188"/>
        <v>2920.56904891762</v>
      </c>
      <c r="AA172" s="42">
        <f t="shared" si="188"/>
        <v>2971.6369595085748</v>
      </c>
      <c r="AB172" s="42">
        <f t="shared" si="188"/>
        <v>3086.7949944064476</v>
      </c>
      <c r="AC172" s="42">
        <f t="shared" si="188"/>
        <v>3109.2091154439431</v>
      </c>
      <c r="AD172" s="42">
        <f t="shared" si="188"/>
        <v>3133.1296352098484</v>
      </c>
      <c r="AE172" s="42">
        <f t="shared" si="188"/>
        <v>3439.5177291128516</v>
      </c>
      <c r="AF172" s="42">
        <f t="shared" si="188"/>
        <v>3735.6109199831735</v>
      </c>
      <c r="AG172" s="42">
        <f t="shared" si="188"/>
        <v>3696.6518856649168</v>
      </c>
      <c r="AH172" s="42">
        <f t="shared" ref="AH172:AI172" si="189">IF(AND(AH49=0,AH131=0),0,IF(OR(AH49=0,AH131=0),1/0,1000000*AH131/AH49))</f>
        <v>3039.0747267742472</v>
      </c>
      <c r="AI172" s="42">
        <f t="shared" si="189"/>
        <v>3109.7885008336275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4614.2365996007002</v>
      </c>
      <c r="C173" s="42">
        <f t="shared" si="190"/>
        <v>4567.8505195605958</v>
      </c>
      <c r="D173" s="42">
        <f t="shared" si="190"/>
        <v>4530.0327403010997</v>
      </c>
      <c r="E173" s="42">
        <f t="shared" si="190"/>
        <v>4543.1090045448773</v>
      </c>
      <c r="F173" s="42">
        <f t="shared" si="190"/>
        <v>4423.1527924890297</v>
      </c>
      <c r="G173" s="42">
        <f t="shared" si="190"/>
        <v>4281.986619830207</v>
      </c>
      <c r="H173" s="42">
        <f t="shared" si="190"/>
        <v>4212.9194649363917</v>
      </c>
      <c r="I173" s="42">
        <f t="shared" si="190"/>
        <v>4178.1560297722526</v>
      </c>
      <c r="J173" s="42">
        <f t="shared" si="190"/>
        <v>4194.313889731975</v>
      </c>
      <c r="K173" s="42">
        <f t="shared" si="190"/>
        <v>4229.0177972241145</v>
      </c>
      <c r="L173" s="42">
        <f t="shared" si="190"/>
        <v>4105.7832773979317</v>
      </c>
      <c r="M173" s="42">
        <f t="shared" si="190"/>
        <v>4029.7267634213695</v>
      </c>
      <c r="N173" s="42">
        <f t="shared" si="190"/>
        <v>4055.3721260457696</v>
      </c>
      <c r="O173" s="42">
        <f t="shared" si="190"/>
        <v>3985.0324943521418</v>
      </c>
      <c r="P173" s="42">
        <f t="shared" si="190"/>
        <v>3774.5126630618834</v>
      </c>
      <c r="Q173" s="42">
        <f t="shared" si="190"/>
        <v>3730.7139543104445</v>
      </c>
      <c r="R173" s="42">
        <f t="shared" si="190"/>
        <v>3795.7326257082318</v>
      </c>
      <c r="S173" s="42">
        <f t="shared" si="190"/>
        <v>3808.0255373550463</v>
      </c>
      <c r="T173" s="42">
        <f t="shared" si="190"/>
        <v>3814.9250318434629</v>
      </c>
      <c r="U173" s="42">
        <f t="shared" si="190"/>
        <v>3825.9695416427699</v>
      </c>
      <c r="V173" s="42">
        <f t="shared" si="190"/>
        <v>3851.0228375377887</v>
      </c>
      <c r="W173" s="42">
        <f t="shared" si="190"/>
        <v>3653.0217994731979</v>
      </c>
      <c r="X173" s="42">
        <f t="shared" si="190"/>
        <v>3658.2552666497122</v>
      </c>
      <c r="Y173" s="42">
        <f t="shared" si="190"/>
        <v>3678.4806280504426</v>
      </c>
      <c r="Z173" s="42">
        <f t="shared" si="190"/>
        <v>3622.7157522250645</v>
      </c>
      <c r="AA173" s="42">
        <f t="shared" si="190"/>
        <v>3595.0333550530268</v>
      </c>
      <c r="AB173" s="42">
        <f t="shared" si="190"/>
        <v>3674.0543214169143</v>
      </c>
      <c r="AC173" s="42">
        <f t="shared" si="190"/>
        <v>3848.3101218317456</v>
      </c>
      <c r="AD173" s="42">
        <f t="shared" si="190"/>
        <v>3877.4326264104138</v>
      </c>
      <c r="AE173" s="42">
        <f t="shared" si="190"/>
        <v>3844.1847294864301</v>
      </c>
      <c r="AF173" s="42">
        <f t="shared" si="190"/>
        <v>3729.9949471568611</v>
      </c>
      <c r="AG173" s="42">
        <f t="shared" si="190"/>
        <v>4036.3161658542545</v>
      </c>
      <c r="AH173" s="42">
        <f t="shared" ref="AH173:AI173" si="191">IF(AND(AH50=0,AH132=0),0,IF(OR(AH50=0,AH132=0),1/0,1000000*AH132/AH50))</f>
        <v>4138.1052567816023</v>
      </c>
      <c r="AI173" s="42">
        <f t="shared" si="191"/>
        <v>4086.2813047844866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34617.934555774329</v>
      </c>
      <c r="C174" s="43">
        <f t="shared" si="192"/>
        <v>34572.551127001083</v>
      </c>
      <c r="D174" s="43">
        <f t="shared" si="192"/>
        <v>34730.965199847604</v>
      </c>
      <c r="E174" s="43">
        <f t="shared" si="192"/>
        <v>34946.906152470452</v>
      </c>
      <c r="F174" s="43">
        <f t="shared" si="192"/>
        <v>35440.754394296382</v>
      </c>
      <c r="G174" s="43">
        <f t="shared" si="192"/>
        <v>34319.236646170575</v>
      </c>
      <c r="H174" s="43">
        <f t="shared" si="192"/>
        <v>34169.19733969323</v>
      </c>
      <c r="I174" s="43">
        <f t="shared" si="192"/>
        <v>33971.144368524838</v>
      </c>
      <c r="J174" s="43">
        <f t="shared" si="192"/>
        <v>34485.831579063328</v>
      </c>
      <c r="K174" s="43">
        <f t="shared" si="192"/>
        <v>34912.751325389865</v>
      </c>
      <c r="L174" s="43">
        <f t="shared" si="192"/>
        <v>33480.9863321054</v>
      </c>
      <c r="M174" s="43">
        <f t="shared" si="192"/>
        <v>33905.991552794956</v>
      </c>
      <c r="N174" s="43">
        <f t="shared" si="192"/>
        <v>34583.041078776892</v>
      </c>
      <c r="O174" s="43">
        <f t="shared" si="192"/>
        <v>34298.24674515795</v>
      </c>
      <c r="P174" s="43">
        <f t="shared" si="192"/>
        <v>33156.756995254895</v>
      </c>
      <c r="Q174" s="43">
        <f t="shared" si="192"/>
        <v>32504.403138539132</v>
      </c>
      <c r="R174" s="43">
        <f t="shared" si="192"/>
        <v>31459.877223482716</v>
      </c>
      <c r="S174" s="43">
        <f t="shared" si="192"/>
        <v>30743.894138485892</v>
      </c>
      <c r="T174" s="43">
        <f t="shared" si="192"/>
        <v>30806.619120049803</v>
      </c>
      <c r="U174" s="43">
        <f t="shared" si="192"/>
        <v>32116.72323849245</v>
      </c>
      <c r="V174" s="43">
        <f t="shared" si="192"/>
        <v>32140.886800635282</v>
      </c>
      <c r="W174" s="43">
        <f t="shared" si="192"/>
        <v>30425.374182571133</v>
      </c>
      <c r="X174" s="43">
        <f t="shared" si="192"/>
        <v>30833.964552707708</v>
      </c>
      <c r="Y174" s="43">
        <f t="shared" si="192"/>
        <v>31427.277914476268</v>
      </c>
      <c r="Z174" s="43">
        <f t="shared" si="192"/>
        <v>31271.731826922263</v>
      </c>
      <c r="AA174" s="43">
        <f t="shared" si="192"/>
        <v>31664.666584012321</v>
      </c>
      <c r="AB174" s="43">
        <f t="shared" si="192"/>
        <v>33783.386866516783</v>
      </c>
      <c r="AC174" s="43">
        <f t="shared" si="192"/>
        <v>33816.406428407296</v>
      </c>
      <c r="AD174" s="43">
        <f t="shared" si="192"/>
        <v>33391.248778303103</v>
      </c>
      <c r="AE174" s="43">
        <f t="shared" si="192"/>
        <v>32779.096873871269</v>
      </c>
      <c r="AF174" s="43">
        <f t="shared" si="192"/>
        <v>35622.523542260467</v>
      </c>
      <c r="AG174" s="43">
        <f t="shared" si="192"/>
        <v>34034.861365874109</v>
      </c>
      <c r="AH174" s="43">
        <f t="shared" ref="AH174:AI174" si="193">IF(AND(AH51=0,AH133=0),0,IF(OR(AH51=0,AH133=0),1/0,1000000*AH133/AH51))</f>
        <v>36639.285221851758</v>
      </c>
      <c r="AI174" s="43">
        <f t="shared" si="193"/>
        <v>36845.146390641443</v>
      </c>
    </row>
    <row r="175" spans="1:35" x14ac:dyDescent="0.25">
      <c r="A175" s="20"/>
      <c r="B175" s="20"/>
      <c r="C175" s="20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0.92597470449445873</v>
      </c>
      <c r="C177" s="12">
        <f t="shared" si="196"/>
        <v>0.92576053489858079</v>
      </c>
      <c r="D177" s="12">
        <f t="shared" si="196"/>
        <v>0.92538081297628028</v>
      </c>
      <c r="E177" s="12">
        <f t="shared" si="196"/>
        <v>0.92628238913122363</v>
      </c>
      <c r="F177" s="12">
        <f t="shared" si="196"/>
        <v>0.9232547941713185</v>
      </c>
      <c r="G177" s="12">
        <f t="shared" si="196"/>
        <v>0.92276737872729386</v>
      </c>
      <c r="H177" s="12">
        <f t="shared" si="196"/>
        <v>0.92239567652487253</v>
      </c>
      <c r="I177" s="12">
        <f t="shared" si="196"/>
        <v>0.92160685410916265</v>
      </c>
      <c r="J177" s="12">
        <f t="shared" si="196"/>
        <v>0.91945961649898311</v>
      </c>
      <c r="K177" s="12">
        <f t="shared" si="196"/>
        <v>0.91678629562795044</v>
      </c>
      <c r="L177" s="12">
        <f t="shared" si="196"/>
        <v>0.91841966008554976</v>
      </c>
      <c r="M177" s="12">
        <f t="shared" si="196"/>
        <v>0.92209847893539298</v>
      </c>
      <c r="N177" s="12">
        <f t="shared" si="196"/>
        <v>0.91500366988125814</v>
      </c>
      <c r="O177" s="12">
        <f t="shared" si="196"/>
        <v>0.91171668226195823</v>
      </c>
      <c r="P177" s="12">
        <f t="shared" si="196"/>
        <v>0.91057492447891997</v>
      </c>
      <c r="Q177" s="12">
        <f t="shared" si="196"/>
        <v>0.90697363491681404</v>
      </c>
      <c r="R177" s="12">
        <f t="shared" si="196"/>
        <v>0.90235768553648943</v>
      </c>
      <c r="S177" s="12">
        <f t="shared" si="196"/>
        <v>0.9027133427333488</v>
      </c>
      <c r="T177" s="12">
        <f t="shared" si="196"/>
        <v>0.90107912744866769</v>
      </c>
      <c r="U177" s="12">
        <f t="shared" si="196"/>
        <v>0.90977681637018171</v>
      </c>
      <c r="V177" s="12">
        <f t="shared" si="196"/>
        <v>0.90016731034072139</v>
      </c>
      <c r="W177" s="12">
        <f t="shared" si="196"/>
        <v>0.90570747239894056</v>
      </c>
      <c r="X177" s="12">
        <f t="shared" si="196"/>
        <v>0.91065466553942231</v>
      </c>
      <c r="Y177" s="12">
        <f t="shared" si="196"/>
        <v>0.91011015288272124</v>
      </c>
      <c r="Z177" s="12">
        <f t="shared" si="196"/>
        <v>0.91432320560761382</v>
      </c>
      <c r="AA177" s="12">
        <f t="shared" si="196"/>
        <v>0.91325368118936545</v>
      </c>
      <c r="AB177" s="12">
        <f t="shared" si="196"/>
        <v>0.9199225507867429</v>
      </c>
      <c r="AC177" s="12">
        <f t="shared" si="196"/>
        <v>0.91737580088372916</v>
      </c>
      <c r="AD177" s="12">
        <f t="shared" si="196"/>
        <v>0.92132653655145225</v>
      </c>
      <c r="AE177" s="12">
        <f t="shared" si="196"/>
        <v>0.92797799736952014</v>
      </c>
      <c r="AF177" s="12">
        <f t="shared" si="196"/>
        <v>0.78269433631024399</v>
      </c>
      <c r="AG177" s="12">
        <f t="shared" si="196"/>
        <v>0.80261642589530346</v>
      </c>
      <c r="AH177" s="12">
        <f t="shared" ref="AH177:AI177" si="197">IF(AH126=0,0,AH126/AH$123)</f>
        <v>0.88399671451020334</v>
      </c>
      <c r="AI177" s="12">
        <f t="shared" si="197"/>
        <v>0.9045309650862644</v>
      </c>
    </row>
    <row r="178" spans="1:35" x14ac:dyDescent="0.25">
      <c r="A178" s="32" t="s">
        <v>3</v>
      </c>
      <c r="B178" s="38">
        <f t="shared" ref="B178:AG178" si="198">IF(B127=0,0,B127/B$123)</f>
        <v>0.20428323090068479</v>
      </c>
      <c r="C178" s="38">
        <f t="shared" si="198"/>
        <v>0.19626532185102502</v>
      </c>
      <c r="D178" s="38">
        <f t="shared" si="198"/>
        <v>0.18530585078637796</v>
      </c>
      <c r="E178" s="38">
        <f t="shared" si="198"/>
        <v>0.17233135549131418</v>
      </c>
      <c r="F178" s="38">
        <f t="shared" si="198"/>
        <v>0.15619742581972637</v>
      </c>
      <c r="G178" s="38">
        <f t="shared" si="198"/>
        <v>0.15146609010217665</v>
      </c>
      <c r="H178" s="38">
        <f t="shared" si="198"/>
        <v>0.15595681854838495</v>
      </c>
      <c r="I178" s="38">
        <f t="shared" si="198"/>
        <v>0.15857701193661913</v>
      </c>
      <c r="J178" s="38">
        <f t="shared" si="198"/>
        <v>0.16119956161257964</v>
      </c>
      <c r="K178" s="38">
        <f t="shared" si="198"/>
        <v>0.15794524493459655</v>
      </c>
      <c r="L178" s="38">
        <f t="shared" si="198"/>
        <v>0.15996554501874394</v>
      </c>
      <c r="M178" s="38">
        <f t="shared" si="198"/>
        <v>0.15910578755065363</v>
      </c>
      <c r="N178" s="38">
        <f t="shared" si="198"/>
        <v>0.15348692098389358</v>
      </c>
      <c r="O178" s="38">
        <f t="shared" si="198"/>
        <v>0.15300170540960276</v>
      </c>
      <c r="P178" s="38">
        <f t="shared" si="198"/>
        <v>0.14863424978836676</v>
      </c>
      <c r="Q178" s="38">
        <f t="shared" si="198"/>
        <v>0.15239180357671198</v>
      </c>
      <c r="R178" s="38">
        <f t="shared" si="198"/>
        <v>0.14914669882610632</v>
      </c>
      <c r="S178" s="38">
        <f t="shared" si="198"/>
        <v>0.15015253217135938</v>
      </c>
      <c r="T178" s="38">
        <f t="shared" si="198"/>
        <v>0.14377905630324489</v>
      </c>
      <c r="U178" s="38">
        <f t="shared" si="198"/>
        <v>0.14293725312038638</v>
      </c>
      <c r="V178" s="38">
        <f t="shared" si="198"/>
        <v>0.14576312241840525</v>
      </c>
      <c r="W178" s="38">
        <f t="shared" si="198"/>
        <v>0.15041891937206089</v>
      </c>
      <c r="X178" s="38">
        <f t="shared" si="198"/>
        <v>0.14253128021960945</v>
      </c>
      <c r="Y178" s="38">
        <f t="shared" si="198"/>
        <v>0.13379388596075184</v>
      </c>
      <c r="Z178" s="38">
        <f t="shared" si="198"/>
        <v>0.1327279214790224</v>
      </c>
      <c r="AA178" s="38">
        <f t="shared" si="198"/>
        <v>0.13256905732019875</v>
      </c>
      <c r="AB178" s="38">
        <f t="shared" si="198"/>
        <v>0.13421521637525649</v>
      </c>
      <c r="AC178" s="38">
        <f t="shared" si="198"/>
        <v>0.13082951905898013</v>
      </c>
      <c r="AD178" s="38">
        <f t="shared" si="198"/>
        <v>0.13000813764270802</v>
      </c>
      <c r="AE178" s="38">
        <f t="shared" si="198"/>
        <v>0.13219531363833473</v>
      </c>
      <c r="AF178" s="38">
        <f t="shared" si="198"/>
        <v>0.13789155786563256</v>
      </c>
      <c r="AG178" s="38">
        <f t="shared" si="198"/>
        <v>0.15354056668958069</v>
      </c>
      <c r="AH178" s="38">
        <f t="shared" ref="AH178:AI178" si="199">IF(AH127=0,0,AH127/AH$123)</f>
        <v>0.14408871086174257</v>
      </c>
      <c r="AI178" s="38">
        <f t="shared" si="199"/>
        <v>0.13730969262795317</v>
      </c>
    </row>
    <row r="179" spans="1:35" x14ac:dyDescent="0.25">
      <c r="A179" s="32" t="s">
        <v>88</v>
      </c>
      <c r="B179" s="38">
        <f t="shared" ref="B179:AG179" si="200">IF(B128=0,0,B128/B$123)</f>
        <v>0.25399648590340229</v>
      </c>
      <c r="C179" s="38">
        <f t="shared" si="200"/>
        <v>0.2547086105649195</v>
      </c>
      <c r="D179" s="38">
        <f t="shared" si="200"/>
        <v>0.25394037271775133</v>
      </c>
      <c r="E179" s="38">
        <f t="shared" si="200"/>
        <v>0.26066682300936828</v>
      </c>
      <c r="F179" s="38">
        <f t="shared" si="200"/>
        <v>0.26527463425047149</v>
      </c>
      <c r="G179" s="38">
        <f t="shared" si="200"/>
        <v>0.26091661814978484</v>
      </c>
      <c r="H179" s="38">
        <f t="shared" si="200"/>
        <v>0.25235288138272804</v>
      </c>
      <c r="I179" s="38">
        <f t="shared" si="200"/>
        <v>0.24970796438675139</v>
      </c>
      <c r="J179" s="38">
        <f t="shared" si="200"/>
        <v>0.2511159798151355</v>
      </c>
      <c r="K179" s="38">
        <f t="shared" si="200"/>
        <v>0.25406753934255788</v>
      </c>
      <c r="L179" s="38">
        <f t="shared" si="200"/>
        <v>0.24978115461237674</v>
      </c>
      <c r="M179" s="38">
        <f t="shared" si="200"/>
        <v>0.2538135041432224</v>
      </c>
      <c r="N179" s="38">
        <f t="shared" si="200"/>
        <v>0.24427048124456988</v>
      </c>
      <c r="O179" s="38">
        <f t="shared" si="200"/>
        <v>0.25377523053359741</v>
      </c>
      <c r="P179" s="38">
        <f t="shared" si="200"/>
        <v>0.24896110207690958</v>
      </c>
      <c r="Q179" s="38">
        <f t="shared" si="200"/>
        <v>0.24513808710974005</v>
      </c>
      <c r="R179" s="38">
        <f t="shared" si="200"/>
        <v>0.24949764637342944</v>
      </c>
      <c r="S179" s="38">
        <f t="shared" si="200"/>
        <v>0.25304852067292177</v>
      </c>
      <c r="T179" s="38">
        <f t="shared" si="200"/>
        <v>0.25166197579140137</v>
      </c>
      <c r="U179" s="38">
        <f t="shared" si="200"/>
        <v>0.2477324102680474</v>
      </c>
      <c r="V179" s="38">
        <f t="shared" si="200"/>
        <v>0.24513731228897215</v>
      </c>
      <c r="W179" s="38">
        <f t="shared" si="200"/>
        <v>0.24507518532852768</v>
      </c>
      <c r="X179" s="38">
        <f t="shared" si="200"/>
        <v>0.243587853010727</v>
      </c>
      <c r="Y179" s="38">
        <f t="shared" si="200"/>
        <v>0.24439834105836222</v>
      </c>
      <c r="Z179" s="38">
        <f t="shared" si="200"/>
        <v>0.2476933037941382</v>
      </c>
      <c r="AA179" s="38">
        <f t="shared" si="200"/>
        <v>0.24910232966908524</v>
      </c>
      <c r="AB179" s="38">
        <f t="shared" si="200"/>
        <v>0.25743379010092932</v>
      </c>
      <c r="AC179" s="38">
        <f t="shared" si="200"/>
        <v>0.26301804226737402</v>
      </c>
      <c r="AD179" s="38">
        <f t="shared" si="200"/>
        <v>0.2633729433210063</v>
      </c>
      <c r="AE179" s="38">
        <f t="shared" si="200"/>
        <v>0.25559838436391302</v>
      </c>
      <c r="AF179" s="38">
        <f t="shared" si="200"/>
        <v>0.21722823762860552</v>
      </c>
      <c r="AG179" s="38">
        <f t="shared" si="200"/>
        <v>0.24474663746186415</v>
      </c>
      <c r="AH179" s="38">
        <f t="shared" ref="AH179:AI179" si="201">IF(AH128=0,0,AH128/AH$123)</f>
        <v>0.27459011227428171</v>
      </c>
      <c r="AI179" s="38">
        <f t="shared" si="201"/>
        <v>0.2674419640501825</v>
      </c>
    </row>
    <row r="180" spans="1:35" x14ac:dyDescent="0.25">
      <c r="A180" s="32" t="s">
        <v>89</v>
      </c>
      <c r="B180" s="38">
        <f t="shared" ref="B180:AG180" si="202">IF(B129=0,0,B129/B$123)</f>
        <v>0.46769498769037177</v>
      </c>
      <c r="C180" s="38">
        <f t="shared" si="202"/>
        <v>0.47478660248263627</v>
      </c>
      <c r="D180" s="38">
        <f t="shared" si="202"/>
        <v>0.48613458947215099</v>
      </c>
      <c r="E180" s="38">
        <f t="shared" si="202"/>
        <v>0.49328421063054123</v>
      </c>
      <c r="F180" s="38">
        <f t="shared" si="202"/>
        <v>0.50178273410112051</v>
      </c>
      <c r="G180" s="38">
        <f t="shared" si="202"/>
        <v>0.51038467047533242</v>
      </c>
      <c r="H180" s="38">
        <f t="shared" si="202"/>
        <v>0.51408597659375954</v>
      </c>
      <c r="I180" s="38">
        <f t="shared" si="202"/>
        <v>0.51332187778579208</v>
      </c>
      <c r="J180" s="38">
        <f t="shared" si="202"/>
        <v>0.50714407507126791</v>
      </c>
      <c r="K180" s="38">
        <f t="shared" si="202"/>
        <v>0.50477351135079596</v>
      </c>
      <c r="L180" s="38">
        <f t="shared" si="202"/>
        <v>0.50867296045442911</v>
      </c>
      <c r="M180" s="38">
        <f t="shared" si="202"/>
        <v>0.5091791872415169</v>
      </c>
      <c r="N180" s="38">
        <f t="shared" si="202"/>
        <v>0.51724626765279469</v>
      </c>
      <c r="O180" s="38">
        <f t="shared" si="202"/>
        <v>0.50493974631875804</v>
      </c>
      <c r="P180" s="38">
        <f t="shared" si="202"/>
        <v>0.51297957261364369</v>
      </c>
      <c r="Q180" s="38">
        <f t="shared" si="202"/>
        <v>0.50944374423036198</v>
      </c>
      <c r="R180" s="38">
        <f t="shared" si="202"/>
        <v>0.50371334033695359</v>
      </c>
      <c r="S180" s="38">
        <f t="shared" si="202"/>
        <v>0.49951228988906765</v>
      </c>
      <c r="T180" s="38">
        <f t="shared" si="202"/>
        <v>0.50563809535402149</v>
      </c>
      <c r="U180" s="38">
        <f t="shared" si="202"/>
        <v>0.51910715298174781</v>
      </c>
      <c r="V180" s="38">
        <f t="shared" si="202"/>
        <v>0.50926687563334394</v>
      </c>
      <c r="W180" s="38">
        <f t="shared" si="202"/>
        <v>0.51021336769835213</v>
      </c>
      <c r="X180" s="38">
        <f t="shared" si="202"/>
        <v>0.52453553230908578</v>
      </c>
      <c r="Y180" s="38">
        <f t="shared" si="202"/>
        <v>0.5319179258636072</v>
      </c>
      <c r="Z180" s="38">
        <f t="shared" si="202"/>
        <v>0.53390198033445324</v>
      </c>
      <c r="AA180" s="38">
        <f t="shared" si="202"/>
        <v>0.53158229420008141</v>
      </c>
      <c r="AB180" s="38">
        <f t="shared" si="202"/>
        <v>0.52827354431055706</v>
      </c>
      <c r="AC180" s="38">
        <f t="shared" si="202"/>
        <v>0.52352823955737504</v>
      </c>
      <c r="AD180" s="38">
        <f t="shared" si="202"/>
        <v>0.52794545558773809</v>
      </c>
      <c r="AE180" s="38">
        <f t="shared" si="202"/>
        <v>0.54018429936727241</v>
      </c>
      <c r="AF180" s="38">
        <f t="shared" si="202"/>
        <v>0.42757454081600588</v>
      </c>
      <c r="AG180" s="38">
        <f t="shared" si="202"/>
        <v>0.40432922174385871</v>
      </c>
      <c r="AH180" s="38">
        <f t="shared" ref="AH180:AI180" si="203">IF(AH129=0,0,AH129/AH$123)</f>
        <v>0.46531789137417917</v>
      </c>
      <c r="AI180" s="38">
        <f t="shared" si="203"/>
        <v>0.49977930840812873</v>
      </c>
    </row>
    <row r="181" spans="1:35" x14ac:dyDescent="0.25">
      <c r="A181" s="5" t="s">
        <v>1</v>
      </c>
      <c r="B181" s="13">
        <f t="shared" ref="B181:AG181" si="204">IF(B130=0,0,B130/B$123)</f>
        <v>7.4025295505541266E-2</v>
      </c>
      <c r="C181" s="13">
        <f t="shared" si="204"/>
        <v>7.4239465101419155E-2</v>
      </c>
      <c r="D181" s="13">
        <f t="shared" si="204"/>
        <v>7.461918702371971E-2</v>
      </c>
      <c r="E181" s="13">
        <f t="shared" si="204"/>
        <v>7.3717610868776373E-2</v>
      </c>
      <c r="F181" s="13">
        <f t="shared" si="204"/>
        <v>7.6745205828681551E-2</v>
      </c>
      <c r="G181" s="13">
        <f t="shared" si="204"/>
        <v>7.7232621272706067E-2</v>
      </c>
      <c r="H181" s="13">
        <f t="shared" si="204"/>
        <v>7.7604323475127579E-2</v>
      </c>
      <c r="I181" s="13">
        <f t="shared" si="204"/>
        <v>7.8393145890837332E-2</v>
      </c>
      <c r="J181" s="13">
        <f t="shared" si="204"/>
        <v>8.0540383501016916E-2</v>
      </c>
      <c r="K181" s="13">
        <f t="shared" si="204"/>
        <v>8.3213704372049627E-2</v>
      </c>
      <c r="L181" s="13">
        <f t="shared" si="204"/>
        <v>8.1580339914450295E-2</v>
      </c>
      <c r="M181" s="13">
        <f t="shared" si="204"/>
        <v>7.7901521064606946E-2</v>
      </c>
      <c r="N181" s="13">
        <f t="shared" si="204"/>
        <v>8.4996330118741859E-2</v>
      </c>
      <c r="O181" s="13">
        <f t="shared" si="204"/>
        <v>8.8283317738041697E-2</v>
      </c>
      <c r="P181" s="13">
        <f t="shared" si="204"/>
        <v>8.9425075521080047E-2</v>
      </c>
      <c r="Q181" s="13">
        <f t="shared" si="204"/>
        <v>9.3026365083185902E-2</v>
      </c>
      <c r="R181" s="13">
        <f t="shared" si="204"/>
        <v>9.7642314463510571E-2</v>
      </c>
      <c r="S181" s="13">
        <f t="shared" si="204"/>
        <v>9.7286657266651214E-2</v>
      </c>
      <c r="T181" s="13">
        <f t="shared" si="204"/>
        <v>9.8920872551332292E-2</v>
      </c>
      <c r="U181" s="13">
        <f t="shared" si="204"/>
        <v>9.0223183629818265E-2</v>
      </c>
      <c r="V181" s="13">
        <f t="shared" si="204"/>
        <v>9.9832689659278676E-2</v>
      </c>
      <c r="W181" s="13">
        <f t="shared" si="204"/>
        <v>9.4292527601059328E-2</v>
      </c>
      <c r="X181" s="13">
        <f t="shared" si="204"/>
        <v>8.9345334460577713E-2</v>
      </c>
      <c r="Y181" s="13">
        <f t="shared" si="204"/>
        <v>8.9889847117278779E-2</v>
      </c>
      <c r="Z181" s="13">
        <f t="shared" si="204"/>
        <v>8.567679439238618E-2</v>
      </c>
      <c r="AA181" s="13">
        <f t="shared" si="204"/>
        <v>8.6746318810634535E-2</v>
      </c>
      <c r="AB181" s="13">
        <f t="shared" si="204"/>
        <v>8.0077449213257088E-2</v>
      </c>
      <c r="AC181" s="13">
        <f t="shared" si="204"/>
        <v>8.2624199116270738E-2</v>
      </c>
      <c r="AD181" s="13">
        <f t="shared" si="204"/>
        <v>7.8673463448547754E-2</v>
      </c>
      <c r="AE181" s="13">
        <f t="shared" si="204"/>
        <v>7.2022002630479837E-2</v>
      </c>
      <c r="AF181" s="13">
        <f t="shared" si="204"/>
        <v>0.21730566368975596</v>
      </c>
      <c r="AG181" s="13">
        <f t="shared" si="204"/>
        <v>0.19738357410469651</v>
      </c>
      <c r="AH181" s="13">
        <f t="shared" ref="AH181:AI181" si="205">IF(AH130=0,0,AH130/AH$123)</f>
        <v>0.11600328548979666</v>
      </c>
      <c r="AI181" s="13">
        <f t="shared" si="205"/>
        <v>9.5469034913735706E-2</v>
      </c>
    </row>
    <row r="182" spans="1:35" x14ac:dyDescent="0.25">
      <c r="A182" s="34" t="s">
        <v>3</v>
      </c>
      <c r="B182" s="39">
        <f t="shared" ref="B182:AG182" si="206">IF(B131=0,0,B131/B$123)</f>
        <v>9.5797630250512161E-3</v>
      </c>
      <c r="C182" s="39">
        <f t="shared" si="206"/>
        <v>9.0793408339092194E-3</v>
      </c>
      <c r="D182" s="39">
        <f t="shared" si="206"/>
        <v>8.1347882973373271E-3</v>
      </c>
      <c r="E182" s="39">
        <f t="shared" si="206"/>
        <v>7.8144303512103722E-3</v>
      </c>
      <c r="F182" s="39">
        <f t="shared" si="206"/>
        <v>6.8668899967967373E-3</v>
      </c>
      <c r="G182" s="39">
        <f t="shared" si="206"/>
        <v>6.5361172720337524E-3</v>
      </c>
      <c r="H182" s="39">
        <f t="shared" si="206"/>
        <v>6.7310085844786939E-3</v>
      </c>
      <c r="I182" s="39">
        <f t="shared" si="206"/>
        <v>6.3218258529330416E-3</v>
      </c>
      <c r="J182" s="39">
        <f t="shared" si="206"/>
        <v>5.9689707074483296E-3</v>
      </c>
      <c r="K182" s="39">
        <f t="shared" si="206"/>
        <v>5.5497886237808871E-3</v>
      </c>
      <c r="L182" s="39">
        <f t="shared" si="206"/>
        <v>6.0057259845649573E-3</v>
      </c>
      <c r="M182" s="39">
        <f t="shared" si="206"/>
        <v>6.6193096006731938E-3</v>
      </c>
      <c r="N182" s="39">
        <f t="shared" si="206"/>
        <v>5.8875195941445564E-3</v>
      </c>
      <c r="O182" s="39">
        <f t="shared" si="206"/>
        <v>4.86340954446173E-3</v>
      </c>
      <c r="P182" s="39">
        <f t="shared" si="206"/>
        <v>4.8827087596846064E-3</v>
      </c>
      <c r="Q182" s="39">
        <f t="shared" si="206"/>
        <v>4.6736264822995676E-3</v>
      </c>
      <c r="R182" s="39">
        <f t="shared" si="206"/>
        <v>4.4277809671335426E-3</v>
      </c>
      <c r="S182" s="39">
        <f t="shared" si="206"/>
        <v>3.9948723695871708E-3</v>
      </c>
      <c r="T182" s="39">
        <f t="shared" si="206"/>
        <v>3.8752333806321192E-3</v>
      </c>
      <c r="U182" s="39">
        <f t="shared" si="206"/>
        <v>3.5199832155162437E-3</v>
      </c>
      <c r="V182" s="39">
        <f t="shared" si="206"/>
        <v>3.2318205972173015E-3</v>
      </c>
      <c r="W182" s="39">
        <f t="shared" si="206"/>
        <v>2.9386241256151961E-3</v>
      </c>
      <c r="X182" s="39">
        <f t="shared" si="206"/>
        <v>2.8157432243980426E-3</v>
      </c>
      <c r="Y182" s="39">
        <f t="shared" si="206"/>
        <v>2.6536749188858051E-3</v>
      </c>
      <c r="Z182" s="39">
        <f t="shared" si="206"/>
        <v>2.7427848566486637E-3</v>
      </c>
      <c r="AA182" s="39">
        <f t="shared" si="206"/>
        <v>2.5799736902934441E-3</v>
      </c>
      <c r="AB182" s="39">
        <f t="shared" si="206"/>
        <v>2.2292081656569876E-3</v>
      </c>
      <c r="AC182" s="39">
        <f t="shared" si="206"/>
        <v>2.2535979035222292E-3</v>
      </c>
      <c r="AD182" s="39">
        <f t="shared" si="206"/>
        <v>2.122447169988093E-3</v>
      </c>
      <c r="AE182" s="39">
        <f t="shared" si="206"/>
        <v>2.1116762633976191E-3</v>
      </c>
      <c r="AF182" s="39">
        <f t="shared" si="206"/>
        <v>4.7351189258054323E-3</v>
      </c>
      <c r="AG182" s="39">
        <f t="shared" si="206"/>
        <v>4.2787431256581963E-3</v>
      </c>
      <c r="AH182" s="39">
        <f t="shared" ref="AH182:AI182" si="207">IF(AH131=0,0,AH131/AH$123)</f>
        <v>2.0567469752771823E-3</v>
      </c>
      <c r="AI182" s="39">
        <f t="shared" si="207"/>
        <v>1.8504096709658336E-3</v>
      </c>
    </row>
    <row r="183" spans="1:35" x14ac:dyDescent="0.25">
      <c r="A183" s="34" t="s">
        <v>88</v>
      </c>
      <c r="B183" s="39">
        <f t="shared" ref="B183:AG183" si="208">IF(B132=0,0,B132/B$123)</f>
        <v>6.1150105182383461E-3</v>
      </c>
      <c r="C183" s="39">
        <f t="shared" si="208"/>
        <v>6.0515607585304746E-3</v>
      </c>
      <c r="D183" s="39">
        <f t="shared" si="208"/>
        <v>6.0387704561346576E-3</v>
      </c>
      <c r="E183" s="39">
        <f t="shared" si="208"/>
        <v>5.9384421209583167E-3</v>
      </c>
      <c r="F183" s="39">
        <f t="shared" si="208"/>
        <v>6.1240314843252278E-3</v>
      </c>
      <c r="G183" s="39">
        <f t="shared" si="208"/>
        <v>6.0286730364220251E-3</v>
      </c>
      <c r="H183" s="39">
        <f t="shared" si="208"/>
        <v>5.9813390131025447E-3</v>
      </c>
      <c r="I183" s="39">
        <f t="shared" si="208"/>
        <v>6.0357363498493933E-3</v>
      </c>
      <c r="J183" s="39">
        <f t="shared" si="208"/>
        <v>6.0213796572344018E-3</v>
      </c>
      <c r="K183" s="39">
        <f t="shared" si="208"/>
        <v>5.9350063803576851E-3</v>
      </c>
      <c r="L183" s="39">
        <f t="shared" si="208"/>
        <v>6.167082972020497E-3</v>
      </c>
      <c r="M183" s="39">
        <f t="shared" si="208"/>
        <v>5.8482738701123981E-3</v>
      </c>
      <c r="N183" s="39">
        <f t="shared" si="208"/>
        <v>6.4602377113524446E-3</v>
      </c>
      <c r="O183" s="39">
        <f t="shared" si="208"/>
        <v>6.3274277928632742E-3</v>
      </c>
      <c r="P183" s="39">
        <f t="shared" si="208"/>
        <v>6.5425619353646405E-3</v>
      </c>
      <c r="Q183" s="39">
        <f t="shared" si="208"/>
        <v>6.622221724098939E-3</v>
      </c>
      <c r="R183" s="39">
        <f t="shared" si="208"/>
        <v>8.0050370996441224E-3</v>
      </c>
      <c r="S183" s="39">
        <f t="shared" si="208"/>
        <v>8.3813732780703854E-3</v>
      </c>
      <c r="T183" s="39">
        <f t="shared" si="208"/>
        <v>8.3930075887555487E-3</v>
      </c>
      <c r="U183" s="39">
        <f t="shared" si="208"/>
        <v>8.4831033277994825E-3</v>
      </c>
      <c r="V183" s="39">
        <f t="shared" si="208"/>
        <v>8.5489746298949097E-3</v>
      </c>
      <c r="W183" s="39">
        <f t="shared" si="208"/>
        <v>7.5819768013791608E-3</v>
      </c>
      <c r="X183" s="39">
        <f t="shared" si="208"/>
        <v>7.2515826125434434E-3</v>
      </c>
      <c r="Y183" s="39">
        <f t="shared" si="208"/>
        <v>7.4861698813537278E-3</v>
      </c>
      <c r="Z183" s="39">
        <f t="shared" si="208"/>
        <v>7.3024519422054601E-3</v>
      </c>
      <c r="AA183" s="39">
        <f t="shared" si="208"/>
        <v>7.1857816603366365E-3</v>
      </c>
      <c r="AB183" s="39">
        <f t="shared" si="208"/>
        <v>6.4202228181534839E-3</v>
      </c>
      <c r="AC183" s="39">
        <f t="shared" si="208"/>
        <v>6.8719128655111384E-3</v>
      </c>
      <c r="AD183" s="39">
        <f t="shared" si="208"/>
        <v>6.6216479854707714E-3</v>
      </c>
      <c r="AE183" s="39">
        <f t="shared" si="208"/>
        <v>6.3858690469251883E-3</v>
      </c>
      <c r="AF183" s="39">
        <f t="shared" si="208"/>
        <v>1.5366844443171825E-2</v>
      </c>
      <c r="AG183" s="39">
        <f t="shared" si="208"/>
        <v>1.5646800820760129E-2</v>
      </c>
      <c r="AH183" s="39">
        <f t="shared" ref="AH183:AI183" si="209">IF(AH132=0,0,AH132/AH$123)</f>
        <v>9.9538966959951299E-3</v>
      </c>
      <c r="AI183" s="39">
        <f t="shared" si="209"/>
        <v>8.4211051992866652E-3</v>
      </c>
    </row>
    <row r="184" spans="1:35" x14ac:dyDescent="0.25">
      <c r="A184" s="36" t="s">
        <v>89</v>
      </c>
      <c r="B184" s="40">
        <f t="shared" ref="B184:AG184" si="210">IF(B133=0,0,B133/B$123)</f>
        <v>5.8330521962251705E-2</v>
      </c>
      <c r="C184" s="40">
        <f t="shared" si="210"/>
        <v>5.9108563508979459E-2</v>
      </c>
      <c r="D184" s="40">
        <f t="shared" si="210"/>
        <v>6.0445628270247721E-2</v>
      </c>
      <c r="E184" s="40">
        <f t="shared" si="210"/>
        <v>5.9964738396607688E-2</v>
      </c>
      <c r="F184" s="40">
        <f t="shared" si="210"/>
        <v>6.3754284347559587E-2</v>
      </c>
      <c r="G184" s="40">
        <f t="shared" si="210"/>
        <v>6.4667830964250286E-2</v>
      </c>
      <c r="H184" s="40">
        <f t="shared" si="210"/>
        <v>6.4891975877546346E-2</v>
      </c>
      <c r="I184" s="40">
        <f t="shared" si="210"/>
        <v>6.60355836880549E-2</v>
      </c>
      <c r="J184" s="40">
        <f t="shared" si="210"/>
        <v>6.855003313633419E-2</v>
      </c>
      <c r="K184" s="40">
        <f t="shared" si="210"/>
        <v>7.1728909367911056E-2</v>
      </c>
      <c r="L184" s="40">
        <f t="shared" si="210"/>
        <v>6.9407530957864838E-2</v>
      </c>
      <c r="M184" s="40">
        <f t="shared" si="210"/>
        <v>6.5433937593821351E-2</v>
      </c>
      <c r="N184" s="40">
        <f t="shared" si="210"/>
        <v>7.2648572813244855E-2</v>
      </c>
      <c r="O184" s="40">
        <f t="shared" si="210"/>
        <v>7.7092480400716687E-2</v>
      </c>
      <c r="P184" s="40">
        <f t="shared" si="210"/>
        <v>7.7999804826030805E-2</v>
      </c>
      <c r="Q184" s="40">
        <f t="shared" si="210"/>
        <v>8.1730516876787396E-2</v>
      </c>
      <c r="R184" s="40">
        <f t="shared" si="210"/>
        <v>8.520949639673292E-2</v>
      </c>
      <c r="S184" s="40">
        <f t="shared" si="210"/>
        <v>8.4910411618993653E-2</v>
      </c>
      <c r="T184" s="40">
        <f t="shared" si="210"/>
        <v>8.6652631581944625E-2</v>
      </c>
      <c r="U184" s="40">
        <f t="shared" si="210"/>
        <v>7.822009708650253E-2</v>
      </c>
      <c r="V184" s="40">
        <f t="shared" si="210"/>
        <v>8.8051894432166461E-2</v>
      </c>
      <c r="W184" s="40">
        <f t="shared" si="210"/>
        <v>8.3771926674064981E-2</v>
      </c>
      <c r="X184" s="40">
        <f t="shared" si="210"/>
        <v>7.9278008623636237E-2</v>
      </c>
      <c r="Y184" s="40">
        <f t="shared" si="210"/>
        <v>7.9750002317039242E-2</v>
      </c>
      <c r="Z184" s="40">
        <f t="shared" si="210"/>
        <v>7.5631557593532059E-2</v>
      </c>
      <c r="AA184" s="40">
        <f t="shared" si="210"/>
        <v>7.6980563460004453E-2</v>
      </c>
      <c r="AB184" s="40">
        <f t="shared" si="210"/>
        <v>7.1428018229446624E-2</v>
      </c>
      <c r="AC184" s="40">
        <f t="shared" si="210"/>
        <v>7.3498688347237384E-2</v>
      </c>
      <c r="AD184" s="40">
        <f t="shared" si="210"/>
        <v>6.9929368293088892E-2</v>
      </c>
      <c r="AE184" s="40">
        <f t="shared" si="210"/>
        <v>6.3524457320157032E-2</v>
      </c>
      <c r="AF184" s="40">
        <f t="shared" si="210"/>
        <v>0.19720370032077872</v>
      </c>
      <c r="AG184" s="40">
        <f t="shared" si="210"/>
        <v>0.17745803015827818</v>
      </c>
      <c r="AH184" s="40">
        <f t="shared" ref="AH184:AI184" si="211">IF(AH133=0,0,AH133/AH$123)</f>
        <v>0.10399264181852436</v>
      </c>
      <c r="AI184" s="40">
        <f t="shared" si="211"/>
        <v>8.5197520043483216E-2</v>
      </c>
    </row>
    <row r="185" spans="1:35" x14ac:dyDescent="0.25">
      <c r="A185" s="20"/>
      <c r="B185" s="20"/>
      <c r="C185" s="20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1.1889124565788369</v>
      </c>
      <c r="C186" s="29">
        <f t="shared" si="212"/>
        <v>1.1519030173089677</v>
      </c>
      <c r="D186" s="29">
        <f t="shared" si="212"/>
        <v>1.1391183810314394</v>
      </c>
      <c r="E186" s="29">
        <f t="shared" si="212"/>
        <v>1.1369381339053046</v>
      </c>
      <c r="F186" s="29">
        <f t="shared" si="212"/>
        <v>1.1212703684421248</v>
      </c>
      <c r="G186" s="29">
        <f t="shared" si="212"/>
        <v>1.0917115052268551</v>
      </c>
      <c r="H186" s="29">
        <f t="shared" si="212"/>
        <v>1.0776837479378705</v>
      </c>
      <c r="I186" s="29">
        <f t="shared" si="212"/>
        <v>1.0784827003488926</v>
      </c>
      <c r="J186" s="29">
        <f t="shared" si="212"/>
        <v>1.0703702686038346</v>
      </c>
      <c r="K186" s="29">
        <f t="shared" si="212"/>
        <v>1.0766468825857447</v>
      </c>
      <c r="L186" s="29">
        <f t="shared" si="212"/>
        <v>1.0642117882809581</v>
      </c>
      <c r="M186" s="29">
        <f t="shared" si="212"/>
        <v>1.0746121522998877</v>
      </c>
      <c r="N186" s="29">
        <f t="shared" si="212"/>
        <v>1.0432710097993847</v>
      </c>
      <c r="O186" s="29">
        <f t="shared" si="212"/>
        <v>1.0382471711745604</v>
      </c>
      <c r="P186" s="29">
        <f t="shared" si="212"/>
        <v>1.0237413646420277</v>
      </c>
      <c r="Q186" s="29">
        <f t="shared" si="212"/>
        <v>1.0123984931989654</v>
      </c>
      <c r="R186" s="29">
        <f t="shared" si="212"/>
        <v>1.0042502500010284</v>
      </c>
      <c r="S186" s="29">
        <f t="shared" si="212"/>
        <v>0.98366611859512587</v>
      </c>
      <c r="T186" s="29">
        <f t="shared" si="212"/>
        <v>0.98782193215710512</v>
      </c>
      <c r="U186" s="29">
        <f t="shared" si="212"/>
        <v>0.99285735437606204</v>
      </c>
      <c r="V186" s="29">
        <f t="shared" si="212"/>
        <v>0.99778224291981255</v>
      </c>
      <c r="W186" s="29">
        <f t="shared" si="212"/>
        <v>0.96639924333135729</v>
      </c>
      <c r="X186" s="29">
        <f t="shared" si="212"/>
        <v>1.0005458754293368</v>
      </c>
      <c r="Y186" s="29">
        <f t="shared" si="212"/>
        <v>1.0190129251778659</v>
      </c>
      <c r="Z186" s="29">
        <f t="shared" si="212"/>
        <v>1.0022971900703816</v>
      </c>
      <c r="AA186" s="29">
        <f t="shared" si="212"/>
        <v>1.0200608893456256</v>
      </c>
      <c r="AB186" s="29">
        <f t="shared" si="212"/>
        <v>1.0347291636889928</v>
      </c>
      <c r="AC186" s="29">
        <f t="shared" si="212"/>
        <v>1.0545421466328977</v>
      </c>
      <c r="AD186" s="29">
        <f t="shared" si="212"/>
        <v>1.0532111518188982</v>
      </c>
      <c r="AE186" s="29">
        <f t="shared" si="212"/>
        <v>1.0505487418706714</v>
      </c>
      <c r="AF186" s="29">
        <f t="shared" si="212"/>
        <v>1.0515879887822237</v>
      </c>
      <c r="AG186" s="29">
        <f t="shared" si="212"/>
        <v>1.0304537769502577</v>
      </c>
      <c r="AH186" s="29">
        <f t="shared" ref="AH186:AI186" si="213">IF(AND(AH135=0,AH145=0),0,IF(OR(AH135=0,AH145=0),1/0,AH135/AH145))</f>
        <v>1.0426878833912507</v>
      </c>
      <c r="AI186" s="29">
        <f t="shared" si="213"/>
        <v>1.0107672190732833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1.1932616122987165</v>
      </c>
      <c r="C187" s="14">
        <f t="shared" si="214"/>
        <v>1.1547639214832179</v>
      </c>
      <c r="D187" s="14">
        <f t="shared" si="214"/>
        <v>1.1420633447859969</v>
      </c>
      <c r="E187" s="14">
        <f t="shared" si="214"/>
        <v>1.1394497122065619</v>
      </c>
      <c r="F187" s="14">
        <f t="shared" si="214"/>
        <v>1.122585273333389</v>
      </c>
      <c r="G187" s="14">
        <f t="shared" si="214"/>
        <v>1.0933841143538876</v>
      </c>
      <c r="H187" s="14">
        <f t="shared" si="214"/>
        <v>1.0787944445769455</v>
      </c>
      <c r="I187" s="14">
        <f t="shared" si="214"/>
        <v>1.0793678306867776</v>
      </c>
      <c r="J187" s="14">
        <f t="shared" si="214"/>
        <v>1.0713924433935056</v>
      </c>
      <c r="K187" s="14">
        <f t="shared" si="214"/>
        <v>1.0781108404490667</v>
      </c>
      <c r="L187" s="14">
        <f t="shared" si="214"/>
        <v>1.0665519097035778</v>
      </c>
      <c r="M187" s="14">
        <f t="shared" si="214"/>
        <v>1.0781509537283944</v>
      </c>
      <c r="N187" s="14">
        <f t="shared" si="214"/>
        <v>1.0441180622440769</v>
      </c>
      <c r="O187" s="14">
        <f t="shared" si="214"/>
        <v>1.0409212503193654</v>
      </c>
      <c r="P187" s="14">
        <f t="shared" si="214"/>
        <v>1.0267052048937177</v>
      </c>
      <c r="Q187" s="14">
        <f t="shared" si="214"/>
        <v>1.0158710421402606</v>
      </c>
      <c r="R187" s="14">
        <f t="shared" si="214"/>
        <v>1.0091744943402408</v>
      </c>
      <c r="S187" s="14">
        <f t="shared" si="214"/>
        <v>0.99094803857586633</v>
      </c>
      <c r="T187" s="14">
        <f t="shared" si="214"/>
        <v>0.99740711030108409</v>
      </c>
      <c r="U187" s="14">
        <f t="shared" si="214"/>
        <v>0.99791217316077296</v>
      </c>
      <c r="V187" s="14">
        <f t="shared" si="214"/>
        <v>1.0081872679492672</v>
      </c>
      <c r="W187" s="14">
        <f t="shared" si="214"/>
        <v>0.97921541528853639</v>
      </c>
      <c r="X187" s="14">
        <f t="shared" si="214"/>
        <v>1.0106076935511192</v>
      </c>
      <c r="Y187" s="14">
        <f t="shared" si="214"/>
        <v>1.0270820424428877</v>
      </c>
      <c r="Z187" s="14">
        <f t="shared" si="214"/>
        <v>1.0097634300265441</v>
      </c>
      <c r="AA187" s="14">
        <f t="shared" si="214"/>
        <v>1.029022688215673</v>
      </c>
      <c r="AB187" s="14">
        <f t="shared" si="214"/>
        <v>1.0416193155754607</v>
      </c>
      <c r="AC187" s="14">
        <f t="shared" si="214"/>
        <v>1.062979222592157</v>
      </c>
      <c r="AD187" s="14">
        <f t="shared" si="214"/>
        <v>1.0611389398237916</v>
      </c>
      <c r="AE187" s="14">
        <f t="shared" si="214"/>
        <v>1.058286832694926</v>
      </c>
      <c r="AF187" s="14">
        <f t="shared" si="214"/>
        <v>1.0593885722127838</v>
      </c>
      <c r="AG187" s="14">
        <f t="shared" si="214"/>
        <v>1.0420959681818305</v>
      </c>
      <c r="AH187" s="14">
        <f t="shared" ref="AH187:AI187" si="215">IF(AND(AH136=0,AH146=0),0,IF(OR(AH136=0,AH146=0),1/0,AH136/AH146))</f>
        <v>1.0528490187846453</v>
      </c>
      <c r="AI187" s="14">
        <f t="shared" si="215"/>
        <v>1.0182856377111613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1.2541301504117166</v>
      </c>
      <c r="C188" s="51">
        <f t="shared" si="216"/>
        <v>1.1445035540093147</v>
      </c>
      <c r="D188" s="51">
        <f t="shared" si="216"/>
        <v>1.1485969202738695</v>
      </c>
      <c r="E188" s="51">
        <f t="shared" si="216"/>
        <v>1.0942661025425664</v>
      </c>
      <c r="F188" s="51">
        <f t="shared" si="216"/>
        <v>1.0726075208972454</v>
      </c>
      <c r="G188" s="51">
        <f t="shared" si="216"/>
        <v>1.0516175099432641</v>
      </c>
      <c r="H188" s="51">
        <f t="shared" si="216"/>
        <v>1.0612663293597384</v>
      </c>
      <c r="I188" s="51">
        <f t="shared" si="216"/>
        <v>1.0837477145935424</v>
      </c>
      <c r="J188" s="51">
        <f t="shared" si="216"/>
        <v>1.0615594985414436</v>
      </c>
      <c r="K188" s="51">
        <f t="shared" si="216"/>
        <v>1.0770856040980739</v>
      </c>
      <c r="L188" s="51">
        <f t="shared" si="216"/>
        <v>1.0721770699076705</v>
      </c>
      <c r="M188" s="51">
        <f t="shared" si="216"/>
        <v>1.0815104607509471</v>
      </c>
      <c r="N188" s="51">
        <f t="shared" si="216"/>
        <v>1.0180872132723211</v>
      </c>
      <c r="O188" s="51">
        <f t="shared" si="216"/>
        <v>1.0174843693353615</v>
      </c>
      <c r="P188" s="51">
        <f t="shared" si="216"/>
        <v>1.0422329406534871</v>
      </c>
      <c r="Q188" s="51">
        <f t="shared" si="216"/>
        <v>1.0919495869363258</v>
      </c>
      <c r="R188" s="51">
        <f t="shared" si="216"/>
        <v>1.0850474008780628</v>
      </c>
      <c r="S188" s="51">
        <f t="shared" si="216"/>
        <v>1.1016434559566286</v>
      </c>
      <c r="T188" s="51">
        <f t="shared" si="216"/>
        <v>1.0872590465523024</v>
      </c>
      <c r="U188" s="51">
        <f t="shared" si="216"/>
        <v>1.0371661683691678</v>
      </c>
      <c r="V188" s="51">
        <f t="shared" si="216"/>
        <v>1.1206388934319782</v>
      </c>
      <c r="W188" s="51">
        <f t="shared" si="216"/>
        <v>1.163072301655294</v>
      </c>
      <c r="X188" s="51">
        <f t="shared" si="216"/>
        <v>1.162311868783634</v>
      </c>
      <c r="Y188" s="51">
        <f t="shared" si="216"/>
        <v>1.1630320166489942</v>
      </c>
      <c r="Z188" s="51">
        <f t="shared" si="216"/>
        <v>1.2188216284338365</v>
      </c>
      <c r="AA188" s="51">
        <f t="shared" si="216"/>
        <v>1.2547246033816695</v>
      </c>
      <c r="AB188" s="51">
        <f t="shared" si="216"/>
        <v>1.2909959074793917</v>
      </c>
      <c r="AC188" s="51">
        <f t="shared" si="216"/>
        <v>1.3163611113784988</v>
      </c>
      <c r="AD188" s="51">
        <f t="shared" si="216"/>
        <v>1.3236312063594151</v>
      </c>
      <c r="AE188" s="51">
        <f t="shared" si="216"/>
        <v>1.3483679951270497</v>
      </c>
      <c r="AF188" s="51">
        <f t="shared" si="216"/>
        <v>1.1797800264005061</v>
      </c>
      <c r="AG188" s="51">
        <f t="shared" si="216"/>
        <v>1.2878120917200575</v>
      </c>
      <c r="AH188" s="51">
        <f t="shared" ref="AH188:AI188" si="217">IF(AND(AH137=0,AH147=0),0,IF(OR(AH137=0,AH147=0),1/0,AH137/AH147))</f>
        <v>1.4134256174901729</v>
      </c>
      <c r="AI188" s="51">
        <f t="shared" si="217"/>
        <v>1.4491620482371839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1.3530018326154452</v>
      </c>
      <c r="C189" s="51">
        <f t="shared" si="218"/>
        <v>1.3166684645320417</v>
      </c>
      <c r="D189" s="51">
        <f t="shared" si="218"/>
        <v>1.2944772866497782</v>
      </c>
      <c r="E189" s="51">
        <f t="shared" si="218"/>
        <v>1.30886727010486</v>
      </c>
      <c r="F189" s="51">
        <f t="shared" si="218"/>
        <v>1.2712737887191343</v>
      </c>
      <c r="G189" s="51">
        <f t="shared" si="218"/>
        <v>1.2203510557365969</v>
      </c>
      <c r="H189" s="51">
        <f t="shared" si="218"/>
        <v>1.1930530808329165</v>
      </c>
      <c r="I189" s="51">
        <f t="shared" si="218"/>
        <v>1.1833446050115737</v>
      </c>
      <c r="J189" s="51">
        <f t="shared" si="218"/>
        <v>1.1789194535830958</v>
      </c>
      <c r="K189" s="51">
        <f t="shared" si="218"/>
        <v>1.1876127854621235</v>
      </c>
      <c r="L189" s="51">
        <f t="shared" si="218"/>
        <v>1.1699773141836489</v>
      </c>
      <c r="M189" s="51">
        <f t="shared" si="218"/>
        <v>1.1838033375744816</v>
      </c>
      <c r="N189" s="51">
        <f t="shared" si="218"/>
        <v>1.1517349588469326</v>
      </c>
      <c r="O189" s="51">
        <f t="shared" si="218"/>
        <v>1.1530491458148358</v>
      </c>
      <c r="P189" s="51">
        <f t="shared" si="218"/>
        <v>1.1245587781273854</v>
      </c>
      <c r="Q189" s="51">
        <f t="shared" si="218"/>
        <v>1.1033556610239257</v>
      </c>
      <c r="R189" s="51">
        <f t="shared" si="218"/>
        <v>1.1080920439631188</v>
      </c>
      <c r="S189" s="51">
        <f t="shared" si="218"/>
        <v>1.090743615248108</v>
      </c>
      <c r="T189" s="51">
        <f t="shared" si="218"/>
        <v>1.0962204412834182</v>
      </c>
      <c r="U189" s="51">
        <f t="shared" si="218"/>
        <v>1.0872947580390859</v>
      </c>
      <c r="V189" s="51">
        <f t="shared" si="218"/>
        <v>1.0767956667772296</v>
      </c>
      <c r="W189" s="51">
        <f t="shared" si="218"/>
        <v>1.0551060355156674</v>
      </c>
      <c r="X189" s="51">
        <f t="shared" si="218"/>
        <v>1.0644037771491595</v>
      </c>
      <c r="Y189" s="51">
        <f t="shared" si="218"/>
        <v>1.0757642935436806</v>
      </c>
      <c r="Z189" s="51">
        <f t="shared" si="218"/>
        <v>1.0591510481739494</v>
      </c>
      <c r="AA189" s="51">
        <f t="shared" si="218"/>
        <v>1.0620120152110142</v>
      </c>
      <c r="AB189" s="51">
        <f t="shared" si="218"/>
        <v>1.0690992931779242</v>
      </c>
      <c r="AC189" s="51">
        <f t="shared" si="218"/>
        <v>1.0995832776435222</v>
      </c>
      <c r="AD189" s="51">
        <f t="shared" si="218"/>
        <v>1.0909769443897086</v>
      </c>
      <c r="AE189" s="51">
        <f t="shared" si="218"/>
        <v>1.0873650227680742</v>
      </c>
      <c r="AF189" s="51">
        <f t="shared" si="218"/>
        <v>1.1103308431904146</v>
      </c>
      <c r="AG189" s="51">
        <f t="shared" si="218"/>
        <v>1.0911491130803503</v>
      </c>
      <c r="AH189" s="51">
        <f t="shared" ref="AH189:AI189" si="219">IF(AND(AH138=0,AH148=0),0,IF(OR(AH138=0,AH148=0),1/0,AH138/AH148))</f>
        <v>1.112394205883855</v>
      </c>
      <c r="AI189" s="51">
        <f t="shared" si="219"/>
        <v>1.0772785889848235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1.099458684042546</v>
      </c>
      <c r="C190" s="51">
        <f t="shared" si="220"/>
        <v>1.0870808729759596</v>
      </c>
      <c r="D190" s="51">
        <f t="shared" si="220"/>
        <v>1.0736982055878157</v>
      </c>
      <c r="E190" s="51">
        <f t="shared" si="220"/>
        <v>1.0810985579338048</v>
      </c>
      <c r="F190" s="51">
        <f t="shared" si="220"/>
        <v>1.0718559291908141</v>
      </c>
      <c r="G190" s="51">
        <f t="shared" si="220"/>
        <v>1.0499165863299618</v>
      </c>
      <c r="H190" s="51">
        <f t="shared" si="220"/>
        <v>1.0353106053712564</v>
      </c>
      <c r="I190" s="51">
        <f t="shared" si="220"/>
        <v>1.0338853950683751</v>
      </c>
      <c r="J190" s="51">
        <f t="shared" si="220"/>
        <v>1.0279925420017733</v>
      </c>
      <c r="K190" s="51">
        <f t="shared" si="220"/>
        <v>1.0305894539647975</v>
      </c>
      <c r="L190" s="51">
        <f t="shared" si="220"/>
        <v>1.020567195877728</v>
      </c>
      <c r="M190" s="51">
        <f t="shared" si="220"/>
        <v>1.0312706869763144</v>
      </c>
      <c r="N190" s="51">
        <f t="shared" si="220"/>
        <v>1.0073113276214629</v>
      </c>
      <c r="O190" s="51">
        <f t="shared" si="220"/>
        <v>0.99906620800881141</v>
      </c>
      <c r="P190" s="51">
        <f t="shared" si="220"/>
        <v>0.98104044430860637</v>
      </c>
      <c r="Q190" s="51">
        <f t="shared" si="220"/>
        <v>0.95927887592227268</v>
      </c>
      <c r="R190" s="51">
        <f t="shared" si="220"/>
        <v>0.94765218230290071</v>
      </c>
      <c r="S190" s="51">
        <f t="shared" si="220"/>
        <v>0.92048118688351133</v>
      </c>
      <c r="T190" s="51">
        <f t="shared" si="220"/>
        <v>0.93358466234496595</v>
      </c>
      <c r="U190" s="51">
        <f t="shared" si="220"/>
        <v>0.95070715350779389</v>
      </c>
      <c r="V190" s="51">
        <f t="shared" si="220"/>
        <v>0.95166702982366125</v>
      </c>
      <c r="W190" s="51">
        <f t="shared" si="220"/>
        <v>0.90571368237591976</v>
      </c>
      <c r="X190" s="51">
        <f t="shared" si="220"/>
        <v>0.95436102152772795</v>
      </c>
      <c r="Y190" s="51">
        <f t="shared" si="220"/>
        <v>0.97799205213763751</v>
      </c>
      <c r="Z190" s="51">
        <f t="shared" si="220"/>
        <v>0.94878158354028408</v>
      </c>
      <c r="AA190" s="51">
        <f t="shared" si="220"/>
        <v>0.97131104759107301</v>
      </c>
      <c r="AB190" s="51">
        <f t="shared" si="220"/>
        <v>0.98117657979946882</v>
      </c>
      <c r="AC190" s="51">
        <f t="shared" si="220"/>
        <v>0.99826511042052191</v>
      </c>
      <c r="AD190" s="51">
        <f t="shared" si="220"/>
        <v>0.99873892230056305</v>
      </c>
      <c r="AE190" s="51">
        <f t="shared" si="220"/>
        <v>0.99341501535955745</v>
      </c>
      <c r="AF190" s="51">
        <f t="shared" si="220"/>
        <v>1.0030010592153276</v>
      </c>
      <c r="AG190" s="51">
        <f t="shared" si="220"/>
        <v>0.94764652360750601</v>
      </c>
      <c r="AH190" s="51">
        <f t="shared" ref="AH190:AI190" si="221">IF(AND(AH139=0,AH149=0),0,IF(OR(AH139=0,AH149=0),1/0,AH139/AH149))</f>
        <v>0.94801384434602964</v>
      </c>
      <c r="AI190" s="51">
        <f t="shared" si="221"/>
        <v>0.91655545898063506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1.0924137518501076</v>
      </c>
      <c r="C191" s="15">
        <f t="shared" si="222"/>
        <v>1.0715450575142145</v>
      </c>
      <c r="D191" s="15">
        <f t="shared" si="222"/>
        <v>1.0630856062764753</v>
      </c>
      <c r="E191" s="15">
        <f t="shared" si="222"/>
        <v>1.0658916492818507</v>
      </c>
      <c r="F191" s="15">
        <f t="shared" si="222"/>
        <v>1.0708247469012822</v>
      </c>
      <c r="G191" s="15">
        <f t="shared" si="222"/>
        <v>1.0410275170194703</v>
      </c>
      <c r="H191" s="15">
        <f t="shared" si="222"/>
        <v>1.0338483937220102</v>
      </c>
      <c r="I191" s="15">
        <f t="shared" si="222"/>
        <v>1.0397131863718294</v>
      </c>
      <c r="J191" s="15">
        <f t="shared" si="222"/>
        <v>1.0310241857432032</v>
      </c>
      <c r="K191" s="15">
        <f t="shared" si="222"/>
        <v>1.0350870360284903</v>
      </c>
      <c r="L191" s="15">
        <f t="shared" si="222"/>
        <v>1.0123822563249618</v>
      </c>
      <c r="M191" s="15">
        <f t="shared" si="222"/>
        <v>1.0036195598398805</v>
      </c>
      <c r="N191" s="15">
        <f t="shared" si="222"/>
        <v>1.008579339321622</v>
      </c>
      <c r="O191" s="15">
        <f t="shared" si="222"/>
        <v>0.99024535642215772</v>
      </c>
      <c r="P191" s="15">
        <f t="shared" si="222"/>
        <v>0.97517287076436376</v>
      </c>
      <c r="Q191" s="15">
        <f t="shared" si="222"/>
        <v>0.96293455750964185</v>
      </c>
      <c r="R191" s="15">
        <f t="shared" si="222"/>
        <v>0.9466716929829363</v>
      </c>
      <c r="S191" s="15">
        <f t="shared" si="222"/>
        <v>0.90857880642810729</v>
      </c>
      <c r="T191" s="15">
        <f t="shared" si="222"/>
        <v>0.896728003092776</v>
      </c>
      <c r="U191" s="15">
        <f t="shared" si="222"/>
        <v>0.93144373224263866</v>
      </c>
      <c r="V191" s="15">
        <f t="shared" si="222"/>
        <v>0.90289479026746688</v>
      </c>
      <c r="W191" s="15">
        <f t="shared" si="222"/>
        <v>0.85037696640974203</v>
      </c>
      <c r="X191" s="15">
        <f t="shared" si="222"/>
        <v>0.89958613523807818</v>
      </c>
      <c r="Y191" s="15">
        <f t="shared" si="222"/>
        <v>0.93546383318219717</v>
      </c>
      <c r="Z191" s="15">
        <f t="shared" si="222"/>
        <v>0.92038084203380299</v>
      </c>
      <c r="AA191" s="15">
        <f t="shared" si="222"/>
        <v>0.92629847309435698</v>
      </c>
      <c r="AB191" s="15">
        <f t="shared" si="222"/>
        <v>0.95348339807996652</v>
      </c>
      <c r="AC191" s="15">
        <f t="shared" si="222"/>
        <v>0.96088343297208989</v>
      </c>
      <c r="AD191" s="15">
        <f t="shared" si="222"/>
        <v>0.96040686414061405</v>
      </c>
      <c r="AE191" s="15">
        <f t="shared" si="222"/>
        <v>0.95224640962088136</v>
      </c>
      <c r="AF191" s="15">
        <f t="shared" si="222"/>
        <v>1.0186186272301407</v>
      </c>
      <c r="AG191" s="15">
        <f t="shared" si="222"/>
        <v>0.97953118013488183</v>
      </c>
      <c r="AH191" s="15">
        <f t="shared" ref="AH191:AI191" si="223">IF(AND(AH140=0,AH150=0),0,IF(OR(AH140=0,AH150=0),1/0,AH140/AH150))</f>
        <v>0.9656035514640936</v>
      </c>
      <c r="AI191" s="15">
        <f t="shared" si="223"/>
        <v>0.93874761081128544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1.2123195016465789</v>
      </c>
      <c r="C192" s="52">
        <f t="shared" si="224"/>
        <v>1.065374860804521</v>
      </c>
      <c r="D192" s="52">
        <f t="shared" si="224"/>
        <v>1.0544663338731519</v>
      </c>
      <c r="E192" s="52">
        <f t="shared" si="224"/>
        <v>1.0351936145663911</v>
      </c>
      <c r="F192" s="52">
        <f t="shared" si="224"/>
        <v>1.0188637195874746</v>
      </c>
      <c r="G192" s="52">
        <f t="shared" si="224"/>
        <v>1.0231166530510407</v>
      </c>
      <c r="H192" s="52">
        <f t="shared" si="224"/>
        <v>1.0325666853379518</v>
      </c>
      <c r="I192" s="52">
        <f t="shared" si="224"/>
        <v>1.0399733602205519</v>
      </c>
      <c r="J192" s="52">
        <f t="shared" si="224"/>
        <v>0.98378073709223113</v>
      </c>
      <c r="K192" s="52">
        <f t="shared" si="224"/>
        <v>0.99144104792791032</v>
      </c>
      <c r="L192" s="52">
        <f t="shared" si="224"/>
        <v>0.99544287861151637</v>
      </c>
      <c r="M192" s="52">
        <f t="shared" si="224"/>
        <v>0.97570488685575796</v>
      </c>
      <c r="N192" s="52">
        <f t="shared" si="224"/>
        <v>0.94397812426734662</v>
      </c>
      <c r="O192" s="52">
        <f t="shared" si="224"/>
        <v>0.92473899172193952</v>
      </c>
      <c r="P192" s="52">
        <f t="shared" si="224"/>
        <v>0.94873499138113604</v>
      </c>
      <c r="Q192" s="52">
        <f t="shared" si="224"/>
        <v>0.97542134785905987</v>
      </c>
      <c r="R192" s="52">
        <f t="shared" si="224"/>
        <v>0.99994679993044122</v>
      </c>
      <c r="S192" s="52">
        <f t="shared" si="224"/>
        <v>1.0161211559890224</v>
      </c>
      <c r="T192" s="52">
        <f t="shared" si="224"/>
        <v>1.0477804319206718</v>
      </c>
      <c r="U192" s="52">
        <f t="shared" si="224"/>
        <v>1.0012054241271713</v>
      </c>
      <c r="V192" s="52">
        <f t="shared" si="224"/>
        <v>1.1192736905660685</v>
      </c>
      <c r="W192" s="52">
        <f t="shared" si="224"/>
        <v>1.1399577126523819</v>
      </c>
      <c r="X192" s="52">
        <f t="shared" si="224"/>
        <v>1.160888087426132</v>
      </c>
      <c r="Y192" s="52">
        <f t="shared" si="224"/>
        <v>1.1712804405940016</v>
      </c>
      <c r="Z192" s="52">
        <f t="shared" si="224"/>
        <v>1.2277378700889934</v>
      </c>
      <c r="AA192" s="52">
        <f t="shared" si="224"/>
        <v>1.2524231682669236</v>
      </c>
      <c r="AB192" s="52">
        <f t="shared" si="224"/>
        <v>1.2950913285345311</v>
      </c>
      <c r="AC192" s="52">
        <f t="shared" si="224"/>
        <v>1.2986419663039295</v>
      </c>
      <c r="AD192" s="52">
        <f t="shared" si="224"/>
        <v>1.3034568853852355</v>
      </c>
      <c r="AE192" s="52">
        <f t="shared" si="224"/>
        <v>1.4281129838424247</v>
      </c>
      <c r="AF192" s="52">
        <f t="shared" si="224"/>
        <v>1.3432156958795267</v>
      </c>
      <c r="AG192" s="52">
        <f t="shared" si="224"/>
        <v>1.2210921876009808</v>
      </c>
      <c r="AH192" s="52">
        <f t="shared" ref="AH192:AI192" si="225">IF(AND(AH141=0,AH151=0),0,IF(OR(AH141=0,AH151=0),1/0,AH141/AH151))</f>
        <v>1.3053518029281566</v>
      </c>
      <c r="AI192" s="52">
        <f t="shared" si="225"/>
        <v>1.290451882441056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1.3928425840886807</v>
      </c>
      <c r="C193" s="52">
        <f t="shared" si="226"/>
        <v>1.3753247434213125</v>
      </c>
      <c r="D193" s="52">
        <f t="shared" si="226"/>
        <v>1.364055797725239</v>
      </c>
      <c r="E193" s="52">
        <f t="shared" si="226"/>
        <v>1.3683336814500739</v>
      </c>
      <c r="F193" s="52">
        <f t="shared" si="226"/>
        <v>1.330819560402311</v>
      </c>
      <c r="G193" s="52">
        <f t="shared" si="226"/>
        <v>1.2918911174185115</v>
      </c>
      <c r="H193" s="52">
        <f t="shared" si="226"/>
        <v>1.2729913048094534</v>
      </c>
      <c r="I193" s="52">
        <f t="shared" si="226"/>
        <v>1.2624501140880493</v>
      </c>
      <c r="J193" s="52">
        <f t="shared" si="226"/>
        <v>1.2630027809963105</v>
      </c>
      <c r="K193" s="52">
        <f t="shared" si="226"/>
        <v>1.2768113673124728</v>
      </c>
      <c r="L193" s="52">
        <f t="shared" si="226"/>
        <v>1.2460944673142547</v>
      </c>
      <c r="M193" s="52">
        <f t="shared" si="226"/>
        <v>1.2171868001230948</v>
      </c>
      <c r="N193" s="52">
        <f t="shared" si="226"/>
        <v>1.2362879388937207</v>
      </c>
      <c r="O193" s="52">
        <f t="shared" si="226"/>
        <v>1.2125542165573413</v>
      </c>
      <c r="P193" s="52">
        <f t="shared" si="226"/>
        <v>1.1596400935524744</v>
      </c>
      <c r="Q193" s="52">
        <f t="shared" si="226"/>
        <v>1.148584983491981</v>
      </c>
      <c r="R193" s="52">
        <f t="shared" si="226"/>
        <v>1.1705102687000333</v>
      </c>
      <c r="S193" s="52">
        <f t="shared" si="226"/>
        <v>1.1678515183333122</v>
      </c>
      <c r="T193" s="52">
        <f t="shared" si="226"/>
        <v>1.1645979366481323</v>
      </c>
      <c r="U193" s="52">
        <f t="shared" si="226"/>
        <v>1.1627004396492608</v>
      </c>
      <c r="V193" s="52">
        <f t="shared" si="226"/>
        <v>1.1515387083090696</v>
      </c>
      <c r="W193" s="52">
        <f t="shared" si="226"/>
        <v>1.1124522620276516</v>
      </c>
      <c r="X193" s="52">
        <f t="shared" si="226"/>
        <v>1.1368428784466293</v>
      </c>
      <c r="Y193" s="52">
        <f t="shared" si="226"/>
        <v>1.1497498141851643</v>
      </c>
      <c r="Z193" s="52">
        <f t="shared" si="226"/>
        <v>1.1323804692029189</v>
      </c>
      <c r="AA193" s="52">
        <f t="shared" si="226"/>
        <v>1.1328040980937681</v>
      </c>
      <c r="AB193" s="52">
        <f t="shared" si="226"/>
        <v>1.1563418515239485</v>
      </c>
      <c r="AC193" s="52">
        <f t="shared" si="226"/>
        <v>1.2087594103160955</v>
      </c>
      <c r="AD193" s="52">
        <f t="shared" si="226"/>
        <v>1.2169211607259778</v>
      </c>
      <c r="AE193" s="52">
        <f t="shared" si="226"/>
        <v>1.2056541205236408</v>
      </c>
      <c r="AF193" s="52">
        <f t="shared" si="226"/>
        <v>1.2004448310876805</v>
      </c>
      <c r="AG193" s="52">
        <f t="shared" si="226"/>
        <v>1.2800921804660881</v>
      </c>
      <c r="AH193" s="52">
        <f t="shared" ref="AH193:AI193" si="227">IF(AND(AH142=0,AH152=0),0,IF(OR(AH142=0,AH152=0),1/0,AH142/AH152))</f>
        <v>1.2751480432336646</v>
      </c>
      <c r="AI193" s="52">
        <f t="shared" si="227"/>
        <v>1.2380636397325011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1.0921016427310963</v>
      </c>
      <c r="C194" s="53">
        <f t="shared" si="228"/>
        <v>1.0896772406105517</v>
      </c>
      <c r="D194" s="53">
        <f t="shared" si="228"/>
        <v>1.0777297177514304</v>
      </c>
      <c r="E194" s="53">
        <f t="shared" si="228"/>
        <v>1.0822568634650074</v>
      </c>
      <c r="F194" s="53">
        <f t="shared" si="228"/>
        <v>1.0861858488691181</v>
      </c>
      <c r="G194" s="53">
        <f t="shared" si="228"/>
        <v>1.0511502686628715</v>
      </c>
      <c r="H194" s="53">
        <f t="shared" si="228"/>
        <v>1.0438870561378852</v>
      </c>
      <c r="I194" s="53">
        <f t="shared" si="228"/>
        <v>1.0484531742531196</v>
      </c>
      <c r="J194" s="53">
        <f t="shared" si="228"/>
        <v>1.0436984062960177</v>
      </c>
      <c r="K194" s="53">
        <f t="shared" si="228"/>
        <v>1.0457160396720018</v>
      </c>
      <c r="L194" s="53">
        <f t="shared" si="228"/>
        <v>1.020831464981673</v>
      </c>
      <c r="M194" s="53">
        <f t="shared" si="228"/>
        <v>1.0187498208173635</v>
      </c>
      <c r="N194" s="53">
        <f t="shared" si="228"/>
        <v>1.021390592830985</v>
      </c>
      <c r="O194" s="53">
        <f t="shared" si="228"/>
        <v>0.99856584143772964</v>
      </c>
      <c r="P194" s="53">
        <f t="shared" si="228"/>
        <v>0.98207069956814508</v>
      </c>
      <c r="Q194" s="53">
        <f t="shared" si="228"/>
        <v>0.96497098100993695</v>
      </c>
      <c r="R194" s="53">
        <f t="shared" si="228"/>
        <v>0.9415892522518664</v>
      </c>
      <c r="S194" s="53">
        <f t="shared" si="228"/>
        <v>0.89820116596025323</v>
      </c>
      <c r="T194" s="53">
        <f t="shared" si="228"/>
        <v>0.88488028808937458</v>
      </c>
      <c r="U194" s="53">
        <f t="shared" si="228"/>
        <v>0.92520327698085203</v>
      </c>
      <c r="V194" s="53">
        <f t="shared" si="228"/>
        <v>0.89083828865477599</v>
      </c>
      <c r="W194" s="53">
        <f t="shared" si="228"/>
        <v>0.83571911262070031</v>
      </c>
      <c r="X194" s="53">
        <f t="shared" si="228"/>
        <v>0.88626898251277875</v>
      </c>
      <c r="Y194" s="53">
        <f t="shared" si="228"/>
        <v>0.92325309661553201</v>
      </c>
      <c r="Z194" s="53">
        <f t="shared" si="228"/>
        <v>0.9065358421047307</v>
      </c>
      <c r="AA194" s="53">
        <f t="shared" si="228"/>
        <v>0.91262377271892259</v>
      </c>
      <c r="AB194" s="53">
        <f t="shared" si="228"/>
        <v>0.94074224392911587</v>
      </c>
      <c r="AC194" s="53">
        <f t="shared" si="228"/>
        <v>0.94515189813060119</v>
      </c>
      <c r="AD194" s="53">
        <f t="shared" si="228"/>
        <v>0.94376994359740352</v>
      </c>
      <c r="AE194" s="53">
        <f t="shared" si="228"/>
        <v>0.93224271716957596</v>
      </c>
      <c r="AF194" s="53">
        <f t="shared" si="228"/>
        <v>1.0081022134438278</v>
      </c>
      <c r="AG194" s="53">
        <f t="shared" si="228"/>
        <v>0.96099029910199141</v>
      </c>
      <c r="AH194" s="53">
        <f t="shared" ref="AH194:AI194" si="229">IF(AND(AH143=0,AH153=0),0,IF(OR(AH143=0,AH153=0),1/0,AH143/AH153))</f>
        <v>0.9451103677318925</v>
      </c>
      <c r="AI194" s="53">
        <f t="shared" si="229"/>
        <v>0.9182026387893959</v>
      </c>
    </row>
    <row r="195" spans="1:35" x14ac:dyDescent="0.25">
      <c r="A195" s="20"/>
      <c r="B195" s="20"/>
      <c r="C195" s="20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3.0082450607216971</v>
      </c>
      <c r="C197" s="46">
        <f t="shared" si="230"/>
        <v>3.0083038205187025</v>
      </c>
      <c r="D197" s="46">
        <f t="shared" si="230"/>
        <v>3.0084406269395307</v>
      </c>
      <c r="E197" s="46">
        <f t="shared" si="230"/>
        <v>3.0083837523572465</v>
      </c>
      <c r="F197" s="46">
        <f t="shared" si="230"/>
        <v>3.0082837787118453</v>
      </c>
      <c r="G197" s="46">
        <f t="shared" si="230"/>
        <v>3.0086013496242638</v>
      </c>
      <c r="H197" s="46">
        <f t="shared" si="230"/>
        <v>3.0087530615130302</v>
      </c>
      <c r="I197" s="46">
        <f t="shared" si="230"/>
        <v>3.0086189805723857</v>
      </c>
      <c r="J197" s="46">
        <f t="shared" si="230"/>
        <v>3.0087577577761548</v>
      </c>
      <c r="K197" s="46">
        <f t="shared" si="230"/>
        <v>3.0087086813283053</v>
      </c>
      <c r="L197" s="46">
        <f t="shared" si="230"/>
        <v>3.0089351529351323</v>
      </c>
      <c r="M197" s="46">
        <f t="shared" si="230"/>
        <v>3.0089008180617105</v>
      </c>
      <c r="N197" s="46">
        <f t="shared" si="230"/>
        <v>3.0088165723868388</v>
      </c>
      <c r="O197" s="46">
        <f t="shared" si="230"/>
        <v>3.0089151065504556</v>
      </c>
      <c r="P197" s="46">
        <f t="shared" si="230"/>
        <v>3.0091818520238438</v>
      </c>
      <c r="Q197" s="46">
        <f t="shared" si="230"/>
        <v>3.0089667017464321</v>
      </c>
      <c r="R197" s="46">
        <f t="shared" si="230"/>
        <v>3.0090330491211468</v>
      </c>
      <c r="S197" s="46">
        <f t="shared" si="230"/>
        <v>3.0091484163411883</v>
      </c>
      <c r="T197" s="46">
        <f t="shared" si="230"/>
        <v>3.0092340094761205</v>
      </c>
      <c r="U197" s="46">
        <f t="shared" si="230"/>
        <v>3.008844421259683</v>
      </c>
      <c r="V197" s="46">
        <f t="shared" si="230"/>
        <v>3.0089788652248086</v>
      </c>
      <c r="W197" s="46">
        <f t="shared" si="230"/>
        <v>3.0091789415931061</v>
      </c>
      <c r="X197" s="46">
        <f t="shared" si="230"/>
        <v>3.0092795751549093</v>
      </c>
      <c r="Y197" s="46">
        <f t="shared" si="230"/>
        <v>3.0093076880028282</v>
      </c>
      <c r="Z197" s="46">
        <f t="shared" si="230"/>
        <v>3.0094013590129594</v>
      </c>
      <c r="AA197" s="46">
        <f t="shared" si="230"/>
        <v>3.0094215507252544</v>
      </c>
      <c r="AB197" s="46">
        <f t="shared" si="230"/>
        <v>3.0095561622901044</v>
      </c>
      <c r="AC197" s="46">
        <f t="shared" si="230"/>
        <v>3.009619538383427</v>
      </c>
      <c r="AD197" s="46">
        <f t="shared" si="230"/>
        <v>3.0096050291482124</v>
      </c>
      <c r="AE197" s="46">
        <f t="shared" si="230"/>
        <v>3.0096656256647507</v>
      </c>
      <c r="AF197" s="46">
        <f t="shared" si="230"/>
        <v>3.0091853501286585</v>
      </c>
      <c r="AG197" s="46">
        <f t="shared" si="230"/>
        <v>3.0092734266145387</v>
      </c>
      <c r="AH197" s="46">
        <f t="shared" ref="AH197:AI197" si="231">IF(AND(AH124=0,AH201=0),0,IF(OR(AH124=0,AH201=0),NA(),AH201/AH124))</f>
        <v>3.0065352471674078</v>
      </c>
      <c r="AI197" s="46">
        <f t="shared" si="231"/>
        <v>2.9973427819202199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3.0100991730638507</v>
      </c>
      <c r="C198" s="48">
        <f t="shared" si="232"/>
        <v>3.0102489882242316</v>
      </c>
      <c r="D198" s="48">
        <f t="shared" si="232"/>
        <v>3.0102530700138357</v>
      </c>
      <c r="E198" s="48">
        <f t="shared" si="232"/>
        <v>3.0102762840650708</v>
      </c>
      <c r="F198" s="48">
        <f t="shared" si="232"/>
        <v>3.0102820673731494</v>
      </c>
      <c r="G198" s="48">
        <f t="shared" si="232"/>
        <v>3.0102870089704434</v>
      </c>
      <c r="H198" s="48">
        <f t="shared" si="232"/>
        <v>3.0102913461361664</v>
      </c>
      <c r="I198" s="48">
        <f t="shared" si="232"/>
        <v>3.0102955377272029</v>
      </c>
      <c r="J198" s="48">
        <f t="shared" si="232"/>
        <v>3.0102928363514452</v>
      </c>
      <c r="K198" s="48">
        <f t="shared" si="232"/>
        <v>3.0102909268454607</v>
      </c>
      <c r="L198" s="48">
        <f t="shared" si="232"/>
        <v>3.0102827961413263</v>
      </c>
      <c r="M198" s="48">
        <f t="shared" si="232"/>
        <v>3.0102971591927381</v>
      </c>
      <c r="N198" s="48">
        <f t="shared" si="232"/>
        <v>3.0102905817584382</v>
      </c>
      <c r="O198" s="48">
        <f t="shared" si="232"/>
        <v>3.0103028794975799</v>
      </c>
      <c r="P198" s="48">
        <f t="shared" si="232"/>
        <v>3.0102981313690349</v>
      </c>
      <c r="Q198" s="48">
        <f t="shared" si="232"/>
        <v>3.0102930169210689</v>
      </c>
      <c r="R198" s="48">
        <f t="shared" si="232"/>
        <v>3.0103014866741855</v>
      </c>
      <c r="S198" s="48">
        <f t="shared" si="232"/>
        <v>3.0103067536624395</v>
      </c>
      <c r="T198" s="48">
        <f t="shared" si="232"/>
        <v>3.0103043983581168</v>
      </c>
      <c r="U198" s="48">
        <f t="shared" si="232"/>
        <v>3.0103092000000005</v>
      </c>
      <c r="V198" s="48">
        <f t="shared" si="232"/>
        <v>3.0103092</v>
      </c>
      <c r="W198" s="48">
        <f t="shared" si="232"/>
        <v>3.0103092</v>
      </c>
      <c r="X198" s="48">
        <f t="shared" si="232"/>
        <v>3.0103092</v>
      </c>
      <c r="Y198" s="48">
        <f t="shared" si="232"/>
        <v>3.0103092</v>
      </c>
      <c r="Z198" s="48">
        <f t="shared" si="232"/>
        <v>3.0103092000000005</v>
      </c>
      <c r="AA198" s="48">
        <f t="shared" si="232"/>
        <v>3.0103087998701361</v>
      </c>
      <c r="AB198" s="48">
        <f t="shared" si="232"/>
        <v>3.0103091654444802</v>
      </c>
      <c r="AC198" s="48">
        <f t="shared" si="232"/>
        <v>3.010308677017921</v>
      </c>
      <c r="AD198" s="48">
        <f t="shared" si="232"/>
        <v>3.0103085342911702</v>
      </c>
      <c r="AE198" s="48">
        <f t="shared" si="232"/>
        <v>3.0103086573761875</v>
      </c>
      <c r="AF198" s="48">
        <f t="shared" si="232"/>
        <v>3.010307578677089</v>
      </c>
      <c r="AG198" s="48">
        <f t="shared" si="232"/>
        <v>3.0102858764996885</v>
      </c>
      <c r="AH198" s="48">
        <f t="shared" ref="AH198:AI198" si="233">IF(AND(AH125=0,AH202=0),0,IF(OR(AH125=0,AH202=0),NA(),AH202/AH125))</f>
        <v>3.0061089963870513</v>
      </c>
      <c r="AI198" s="48">
        <f t="shared" si="233"/>
        <v>3.0016781328362252</v>
      </c>
    </row>
    <row r="199" spans="1:35" x14ac:dyDescent="0.25">
      <c r="A199" s="20"/>
      <c r="B199" s="20"/>
      <c r="C199" s="20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spans="1:35" x14ac:dyDescent="0.25">
      <c r="A200" s="24" t="s">
        <v>11</v>
      </c>
      <c r="B200" s="28">
        <f t="shared" ref="B200:AG200" si="234">SUM(B203,B207)</f>
        <v>69843.798627190801</v>
      </c>
      <c r="C200" s="28">
        <f t="shared" si="234"/>
        <v>68129.747021202711</v>
      </c>
      <c r="D200" s="28">
        <f t="shared" si="234"/>
        <v>72006.778258954189</v>
      </c>
      <c r="E200" s="28">
        <f t="shared" si="234"/>
        <v>74351.954958800372</v>
      </c>
      <c r="F200" s="28">
        <f t="shared" si="234"/>
        <v>77319.623329920025</v>
      </c>
      <c r="G200" s="28">
        <f t="shared" si="234"/>
        <v>80604.157400640004</v>
      </c>
      <c r="H200" s="28">
        <f t="shared" si="234"/>
        <v>83913.715752480013</v>
      </c>
      <c r="I200" s="28">
        <f t="shared" si="234"/>
        <v>88019.398118519995</v>
      </c>
      <c r="J200" s="28">
        <f t="shared" si="234"/>
        <v>92617.602436800007</v>
      </c>
      <c r="K200" s="28">
        <f t="shared" si="234"/>
        <v>98961.680085480009</v>
      </c>
      <c r="L200" s="28">
        <f t="shared" si="234"/>
        <v>103128.31382327998</v>
      </c>
      <c r="M200" s="28">
        <f t="shared" si="234"/>
        <v>100714.87413648002</v>
      </c>
      <c r="N200" s="28">
        <f t="shared" si="234"/>
        <v>98224.10479764</v>
      </c>
      <c r="O200" s="28">
        <f t="shared" si="234"/>
        <v>99925.486569720015</v>
      </c>
      <c r="P200" s="28">
        <f t="shared" si="234"/>
        <v>106460.04412008</v>
      </c>
      <c r="Q200" s="28">
        <f t="shared" si="234"/>
        <v>111228.94639332</v>
      </c>
      <c r="R200" s="28">
        <f t="shared" si="234"/>
        <v>116421.70791168</v>
      </c>
      <c r="S200" s="28">
        <f t="shared" si="234"/>
        <v>121551.14329380004</v>
      </c>
      <c r="T200" s="28">
        <f t="shared" si="234"/>
        <v>122867.54369604003</v>
      </c>
      <c r="U200" s="28">
        <f t="shared" si="234"/>
        <v>112334.69625408002</v>
      </c>
      <c r="V200" s="28">
        <f t="shared" si="234"/>
        <v>113612.57386632002</v>
      </c>
      <c r="W200" s="28">
        <f t="shared" si="234"/>
        <v>117341.7996402</v>
      </c>
      <c r="X200" s="28">
        <f t="shared" si="234"/>
        <v>114778.51305228</v>
      </c>
      <c r="Y200" s="28">
        <f t="shared" si="234"/>
        <v>114151.7177406</v>
      </c>
      <c r="Z200" s="28">
        <f t="shared" si="234"/>
        <v>115493.47978644002</v>
      </c>
      <c r="AA200" s="28">
        <f t="shared" si="234"/>
        <v>120300.1443594</v>
      </c>
      <c r="AB200" s="28">
        <f t="shared" si="234"/>
        <v>126268.70457456003</v>
      </c>
      <c r="AC200" s="28">
        <f t="shared" si="234"/>
        <v>135261.97531488002</v>
      </c>
      <c r="AD200" s="28">
        <f t="shared" si="234"/>
        <v>142254.31517604002</v>
      </c>
      <c r="AE200" s="28">
        <f t="shared" si="234"/>
        <v>145312.51591620001</v>
      </c>
      <c r="AF200" s="28">
        <f t="shared" si="234"/>
        <v>63237.309267599994</v>
      </c>
      <c r="AG200" s="28">
        <f t="shared" si="234"/>
        <v>78062.834027160003</v>
      </c>
      <c r="AH200" s="28">
        <f t="shared" ref="AH200:AI200" si="235">SUM(AH203,AH207)</f>
        <v>122251.5080478</v>
      </c>
      <c r="AI200" s="28">
        <f t="shared" si="235"/>
        <v>133771.14141732003</v>
      </c>
    </row>
    <row r="201" spans="1:35" x14ac:dyDescent="0.25">
      <c r="A201" s="45" t="s">
        <v>3</v>
      </c>
      <c r="B201" s="46">
        <f t="shared" ref="B201:AG201" si="236">SUM(B204,B208)</f>
        <v>14929.76995344</v>
      </c>
      <c r="C201" s="46">
        <f t="shared" si="236"/>
        <v>13982.895177480001</v>
      </c>
      <c r="D201" s="46">
        <f t="shared" si="236"/>
        <v>13922.272180079999</v>
      </c>
      <c r="E201" s="46">
        <f t="shared" si="236"/>
        <v>13387.286745360001</v>
      </c>
      <c r="F201" s="46">
        <f t="shared" si="236"/>
        <v>12601.065983040002</v>
      </c>
      <c r="G201" s="46">
        <f t="shared" si="236"/>
        <v>12729.629531880002</v>
      </c>
      <c r="H201" s="46">
        <f t="shared" si="236"/>
        <v>13645.89837648</v>
      </c>
      <c r="I201" s="46">
        <f t="shared" si="236"/>
        <v>14507.545202640005</v>
      </c>
      <c r="J201" s="46">
        <f t="shared" si="236"/>
        <v>15476.172631920004</v>
      </c>
      <c r="K201" s="46">
        <f t="shared" si="236"/>
        <v>16172.628731280001</v>
      </c>
      <c r="L201" s="46">
        <f t="shared" si="236"/>
        <v>17109.945984240003</v>
      </c>
      <c r="M201" s="46">
        <f t="shared" si="236"/>
        <v>16684.522686</v>
      </c>
      <c r="N201" s="46">
        <f t="shared" si="236"/>
        <v>15647.967612</v>
      </c>
      <c r="O201" s="46">
        <f t="shared" si="236"/>
        <v>15768.623736720001</v>
      </c>
      <c r="P201" s="46">
        <f t="shared" si="236"/>
        <v>16338.291802199998</v>
      </c>
      <c r="Q201" s="46">
        <f t="shared" si="236"/>
        <v>17463.73356108</v>
      </c>
      <c r="R201" s="46">
        <f t="shared" si="236"/>
        <v>17873.026044840004</v>
      </c>
      <c r="S201" s="46">
        <f t="shared" si="236"/>
        <v>18730.694519280005</v>
      </c>
      <c r="T201" s="46">
        <f t="shared" si="236"/>
        <v>18136.421278559999</v>
      </c>
      <c r="U201" s="46">
        <f t="shared" si="236"/>
        <v>16445.395678320001</v>
      </c>
      <c r="V201" s="46">
        <f t="shared" si="236"/>
        <v>16921.332355320003</v>
      </c>
      <c r="W201" s="46">
        <f t="shared" si="236"/>
        <v>17989.529437079997</v>
      </c>
      <c r="X201" s="46">
        <f t="shared" si="236"/>
        <v>16677.838302840002</v>
      </c>
      <c r="Y201" s="46">
        <f t="shared" si="236"/>
        <v>15571.248366599999</v>
      </c>
      <c r="Z201" s="46">
        <f t="shared" si="236"/>
        <v>15641.903858400005</v>
      </c>
      <c r="AA201" s="46">
        <f t="shared" si="236"/>
        <v>16254.303440039999</v>
      </c>
      <c r="AB201" s="46">
        <f t="shared" si="236"/>
        <v>17224.939024920001</v>
      </c>
      <c r="AC201" s="46">
        <f t="shared" si="236"/>
        <v>17997.512676840004</v>
      </c>
      <c r="AD201" s="46">
        <f t="shared" si="236"/>
        <v>18792.333505440005</v>
      </c>
      <c r="AE201" s="46">
        <f t="shared" si="236"/>
        <v>19512.87750396</v>
      </c>
      <c r="AF201" s="46">
        <f t="shared" si="236"/>
        <v>9016.4443165200028</v>
      </c>
      <c r="AG201" s="46">
        <f t="shared" si="236"/>
        <v>12316.332804120004</v>
      </c>
      <c r="AH201" s="46">
        <f t="shared" ref="AH201:AI201" si="237">SUM(AH204,AH208)</f>
        <v>17868.665706480002</v>
      </c>
      <c r="AI201" s="46">
        <f t="shared" si="237"/>
        <v>18592.455937680003</v>
      </c>
    </row>
    <row r="202" spans="1:35" x14ac:dyDescent="0.25">
      <c r="A202" s="47" t="s">
        <v>46</v>
      </c>
      <c r="B202" s="48">
        <f t="shared" ref="B202:AG202" si="238">SUM(B205:B206,B209:B210)</f>
        <v>54914.028673750799</v>
      </c>
      <c r="C202" s="48">
        <f t="shared" si="238"/>
        <v>54146.85184372271</v>
      </c>
      <c r="D202" s="48">
        <f t="shared" si="238"/>
        <v>58084.506078874198</v>
      </c>
      <c r="E202" s="48">
        <f t="shared" si="238"/>
        <v>60964.668213440382</v>
      </c>
      <c r="F202" s="48">
        <f t="shared" si="238"/>
        <v>64718.557346880014</v>
      </c>
      <c r="G202" s="48">
        <f t="shared" si="238"/>
        <v>67874.527868760008</v>
      </c>
      <c r="H202" s="48">
        <f t="shared" si="238"/>
        <v>70267.817376000021</v>
      </c>
      <c r="I202" s="48">
        <f t="shared" si="238"/>
        <v>73511.852915879994</v>
      </c>
      <c r="J202" s="48">
        <f t="shared" si="238"/>
        <v>77141.429804880012</v>
      </c>
      <c r="K202" s="48">
        <f t="shared" si="238"/>
        <v>82789.051354200012</v>
      </c>
      <c r="L202" s="48">
        <f t="shared" si="238"/>
        <v>86018.367839040002</v>
      </c>
      <c r="M202" s="48">
        <f t="shared" si="238"/>
        <v>84030.351450480026</v>
      </c>
      <c r="N202" s="48">
        <f t="shared" si="238"/>
        <v>82576.137185639993</v>
      </c>
      <c r="O202" s="48">
        <f t="shared" si="238"/>
        <v>84156.862833000021</v>
      </c>
      <c r="P202" s="48">
        <f t="shared" si="238"/>
        <v>90121.752317880004</v>
      </c>
      <c r="Q202" s="48">
        <f t="shared" si="238"/>
        <v>93765.212832239995</v>
      </c>
      <c r="R202" s="48">
        <f t="shared" si="238"/>
        <v>98548.681866839994</v>
      </c>
      <c r="S202" s="48">
        <f t="shared" si="238"/>
        <v>102820.44877452002</v>
      </c>
      <c r="T202" s="48">
        <f t="shared" si="238"/>
        <v>104731.12241748002</v>
      </c>
      <c r="U202" s="48">
        <f t="shared" si="238"/>
        <v>95889.300575760019</v>
      </c>
      <c r="V202" s="48">
        <f t="shared" si="238"/>
        <v>96691.241511</v>
      </c>
      <c r="W202" s="48">
        <f t="shared" si="238"/>
        <v>99352.270203120002</v>
      </c>
      <c r="X202" s="48">
        <f t="shared" si="238"/>
        <v>98100.674749440004</v>
      </c>
      <c r="Y202" s="48">
        <f t="shared" si="238"/>
        <v>98580.469374000022</v>
      </c>
      <c r="Z202" s="48">
        <f t="shared" si="238"/>
        <v>99851.575928040023</v>
      </c>
      <c r="AA202" s="48">
        <f t="shared" si="238"/>
        <v>104045.84091936001</v>
      </c>
      <c r="AB202" s="48">
        <f t="shared" si="238"/>
        <v>109043.76554964003</v>
      </c>
      <c r="AC202" s="48">
        <f t="shared" si="238"/>
        <v>117264.46263804</v>
      </c>
      <c r="AD202" s="48">
        <f t="shared" si="238"/>
        <v>123461.98167060001</v>
      </c>
      <c r="AE202" s="48">
        <f t="shared" si="238"/>
        <v>125799.63841224002</v>
      </c>
      <c r="AF202" s="48">
        <f t="shared" si="238"/>
        <v>54220.864951079988</v>
      </c>
      <c r="AG202" s="48">
        <f t="shared" si="238"/>
        <v>65746.501223040003</v>
      </c>
      <c r="AH202" s="48">
        <f t="shared" ref="AH202:AI202" si="239">SUM(AH205:AH206,AH209:AH210)</f>
        <v>104382.84234132001</v>
      </c>
      <c r="AI202" s="48">
        <f t="shared" si="239"/>
        <v>115178.68547964001</v>
      </c>
    </row>
    <row r="203" spans="1:35" x14ac:dyDescent="0.25">
      <c r="A203" s="3" t="s">
        <v>2</v>
      </c>
      <c r="B203" s="8">
        <f t="shared" ref="B203:AG203" si="240">SUM(B204:B206)</f>
        <v>64673.309035904385</v>
      </c>
      <c r="C203" s="8">
        <f t="shared" si="240"/>
        <v>63071.60595828604</v>
      </c>
      <c r="D203" s="8">
        <f t="shared" si="240"/>
        <v>66633.498117744326</v>
      </c>
      <c r="E203" s="8">
        <f t="shared" si="240"/>
        <v>68870.702764456204</v>
      </c>
      <c r="F203" s="8">
        <f t="shared" si="240"/>
        <v>71385.45134598366</v>
      </c>
      <c r="G203" s="8">
        <f t="shared" si="240"/>
        <v>74378.68946667845</v>
      </c>
      <c r="H203" s="8">
        <f t="shared" si="240"/>
        <v>77401.437740428591</v>
      </c>
      <c r="I203" s="8">
        <f t="shared" si="240"/>
        <v>81119.002883381356</v>
      </c>
      <c r="J203" s="8">
        <f t="shared" si="240"/>
        <v>85157.798683461733</v>
      </c>
      <c r="K203" s="8">
        <f t="shared" si="240"/>
        <v>90726.295342549536</v>
      </c>
      <c r="L203" s="8">
        <f t="shared" si="240"/>
        <v>94714.73957206824</v>
      </c>
      <c r="M203" s="8">
        <f t="shared" si="240"/>
        <v>92868.752279001797</v>
      </c>
      <c r="N203" s="8">
        <f t="shared" si="240"/>
        <v>89875.046100327017</v>
      </c>
      <c r="O203" s="8">
        <f t="shared" si="240"/>
        <v>91103.300958073873</v>
      </c>
      <c r="P203" s="8">
        <f t="shared" si="240"/>
        <v>96939.488497014565</v>
      </c>
      <c r="Q203" s="8">
        <f t="shared" si="240"/>
        <v>100881.19311047322</v>
      </c>
      <c r="R203" s="8">
        <f t="shared" si="240"/>
        <v>105053.52866447656</v>
      </c>
      <c r="S203" s="8">
        <f t="shared" si="240"/>
        <v>109725.33781682668</v>
      </c>
      <c r="T203" s="8">
        <f t="shared" si="240"/>
        <v>110712.90645904309</v>
      </c>
      <c r="U203" s="8">
        <f t="shared" si="240"/>
        <v>102198.98345148275</v>
      </c>
      <c r="V203" s="8">
        <f t="shared" si="240"/>
        <v>102269.7490755152</v>
      </c>
      <c r="W203" s="8">
        <f t="shared" si="240"/>
        <v>106276.86372487198</v>
      </c>
      <c r="X203" s="8">
        <f t="shared" si="240"/>
        <v>104523.23685514924</v>
      </c>
      <c r="Y203" s="8">
        <f t="shared" si="240"/>
        <v>103890.31429880095</v>
      </c>
      <c r="Z203" s="8">
        <f t="shared" si="240"/>
        <v>105598.09030174286</v>
      </c>
      <c r="AA203" s="8">
        <f t="shared" si="240"/>
        <v>109864.25913736773</v>
      </c>
      <c r="AB203" s="8">
        <f t="shared" si="240"/>
        <v>116157.16633089843</v>
      </c>
      <c r="AC203" s="8">
        <f t="shared" si="240"/>
        <v>124085.8066461345</v>
      </c>
      <c r="AD203" s="8">
        <f t="shared" si="240"/>
        <v>131062.43079040744</v>
      </c>
      <c r="AE203" s="8">
        <f t="shared" si="240"/>
        <v>134846.63365491704</v>
      </c>
      <c r="AF203" s="8">
        <f t="shared" si="240"/>
        <v>49494.892994168869</v>
      </c>
      <c r="AG203" s="8">
        <f t="shared" si="240"/>
        <v>62653.775276909058</v>
      </c>
      <c r="AH203" s="8">
        <f t="shared" ref="AH203:AI203" si="241">SUM(AH204:AH206)</f>
        <v>108070.87179937577</v>
      </c>
      <c r="AI203" s="8">
        <f t="shared" si="241"/>
        <v>121002.46770631397</v>
      </c>
    </row>
    <row r="204" spans="1:35" x14ac:dyDescent="0.25">
      <c r="A204" s="32" t="s">
        <v>3</v>
      </c>
      <c r="B204" s="49">
        <f>AT!B204+BE!B204+BG!B204+CY!B204+CZ!B204+DE!B204+DK!B204+EE!B204+EL!B204+ES!B204+FI!B204+FR!B204+HR!B204+HU!B204+IE!B204+IT!B204+LT!B204+LU!B204+LV!B204+MT!B204+NL!B204+PL!B204+PT!B204+RO!B204+SE!B204+SI!B204+SK!B204</f>
        <v>14261.020735699571</v>
      </c>
      <c r="C204" s="49">
        <f>AT!C204+BE!C204+BG!C204+CY!C204+CZ!C204+DE!C204+DK!C204+EE!C204+EL!C204+ES!C204+FI!C204+FR!C204+HR!C204+HU!C204+IE!C204+IT!C204+LT!C204+LU!C204+LV!C204+MT!C204+NL!C204+PL!C204+PT!C204+RO!C204+SE!C204+SI!C204+SK!C204</f>
        <v>13364.687948733148</v>
      </c>
      <c r="D204" s="49">
        <f>AT!D204+BE!D204+BG!D204+CY!D204+CZ!D204+DE!D204+DK!D204+EE!D204+EL!D204+ES!D204+FI!D204+FR!D204+HR!D204+HU!D204+IE!D204+IT!D204+LT!D204+LU!D204+LV!D204+MT!D204+NL!D204+PL!D204+PT!D204+RO!D204+SE!D204+SI!D204+SK!D204</f>
        <v>13336.879519321885</v>
      </c>
      <c r="E204" s="49">
        <f>AT!E204+BE!E204+BG!E204+CY!E204+CZ!E204+DE!E204+DK!E204+EE!E204+EL!E204+ES!E204+FI!E204+FR!E204+HR!E204+HU!E204+IE!E204+IT!E204+LT!E204+LU!E204+LV!E204+MT!E204+NL!E204+PL!E204+PT!E204+RO!E204+SE!E204+SI!E204+SK!E204</f>
        <v>12806.618183541272</v>
      </c>
      <c r="F204" s="49">
        <f>AT!F204+BE!F204+BG!F204+CY!F204+CZ!F204+DE!F204+DK!F204+EE!F204+EL!F204+ES!F204+FI!F204+FR!F204+HR!F204+HU!F204+IE!F204+IT!F204+LT!F204+LU!F204+LV!F204+MT!F204+NL!F204+PL!F204+PT!F204+RO!F204+SE!F204+SI!F204+SK!F204</f>
        <v>12070.443486655888</v>
      </c>
      <c r="G204" s="49">
        <f>AT!G204+BE!G204+BG!G204+CY!G204+CZ!G204+DE!G204+DK!G204+EE!G204+EL!G204+ES!G204+FI!G204+FR!G204+HR!G204+HU!G204+IE!G204+IT!G204+LT!G204+LU!G204+LV!G204+MT!G204+NL!G204+PL!G204+PT!G204+RO!G204+SE!G204+SI!G204+SK!G204</f>
        <v>12203.08919547681</v>
      </c>
      <c r="H204" s="49">
        <f>AT!H204+BE!H204+BG!H204+CY!H204+CZ!H204+DE!H204+DK!H204+EE!H204+EL!H204+ES!H204+FI!H204+FR!H204+HR!H204+HU!H204+IE!H204+IT!H204+LT!H204+LU!H204+LV!H204+MT!H204+NL!H204+PL!H204+PT!H204+RO!H204+SE!H204+SI!H204+SK!H204</f>
        <v>13081.355875308947</v>
      </c>
      <c r="I204" s="49">
        <f>AT!I204+BE!I204+BG!I204+CY!I204+CZ!I204+DE!I204+DK!I204+EE!I204+EL!I204+ES!I204+FI!I204+FR!I204+HR!I204+HU!I204+IE!I204+IT!I204+LT!I204+LU!I204+LV!I204+MT!I204+NL!I204+PL!I204+PT!I204+RO!I204+SE!I204+SI!I204+SK!I204</f>
        <v>13951.397145411816</v>
      </c>
      <c r="J204" s="49">
        <f>AT!J204+BE!J204+BG!J204+CY!J204+CZ!J204+DE!J204+DK!J204+EE!J204+EL!J204+ES!J204+FI!J204+FR!J204+HR!J204+HU!J204+IE!J204+IT!J204+LT!J204+LU!J204+LV!J204+MT!J204+NL!J204+PL!J204+PT!J204+RO!J204+SE!J204+SI!J204+SK!J204</f>
        <v>14923.595611503597</v>
      </c>
      <c r="K204" s="49">
        <f>AT!K204+BE!K204+BG!K204+CY!K204+CZ!K204+DE!K204+DK!K204+EE!K204+EL!K204+ES!K204+FI!K204+FR!K204+HR!K204+HU!K204+IE!K204+IT!K204+LT!K204+LU!K204+LV!K204+MT!K204+NL!K204+PL!K204+PT!K204+RO!K204+SE!K204+SI!K204+SK!K204</f>
        <v>15623.671016726306</v>
      </c>
      <c r="L204" s="49">
        <f>AT!L204+BE!L204+BG!L204+CY!L204+CZ!L204+DE!L204+DK!L204+EE!L204+EL!L204+ES!L204+FI!L204+FR!L204+HR!L204+HU!L204+IE!L204+IT!L204+LT!L204+LU!L204+LV!L204+MT!L204+NL!L204+PL!L204+PT!L204+RO!L204+SE!L204+SI!L204+SK!L204</f>
        <v>16490.853025184642</v>
      </c>
      <c r="M204" s="49">
        <f>AT!M204+BE!M204+BG!M204+CY!M204+CZ!M204+DE!M204+DK!M204+EE!M204+EL!M204+ES!M204+FI!M204+FR!M204+HR!M204+HU!M204+IE!M204+IT!M204+LT!M204+LU!M204+LV!M204+MT!M204+NL!M204+PL!M204+PT!M204+RO!M204+SE!M204+SI!M204+SK!M204</f>
        <v>16018.140932197954</v>
      </c>
      <c r="N204" s="49">
        <f>AT!N204+BE!N204+BG!N204+CY!N204+CZ!N204+DE!N204+DK!N204+EE!N204+EL!N204+ES!N204+FI!N204+FR!N204+HR!N204+HU!N204+IE!N204+IT!N204+LT!N204+LU!N204+LV!N204+MT!N204+NL!N204+PL!N204+PT!N204+RO!N204+SE!N204+SI!N204+SK!N204</f>
        <v>15069.905921400235</v>
      </c>
      <c r="O204" s="49">
        <f>AT!O204+BE!O204+BG!O204+CY!O204+CZ!O204+DE!O204+DK!O204+EE!O204+EL!O204+ES!O204+FI!O204+FR!O204+HR!O204+HU!O204+IE!O204+IT!O204+LT!O204+LU!O204+LV!O204+MT!O204+NL!O204+PL!O204+PT!O204+RO!O204+SE!O204+SI!O204+SK!O204</f>
        <v>15282.832104084084</v>
      </c>
      <c r="P204" s="49">
        <f>AT!P204+BE!P204+BG!P204+CY!P204+CZ!P204+DE!P204+DK!P204+EE!P204+EL!P204+ES!P204+FI!P204+FR!P204+HR!P204+HU!P204+IE!P204+IT!P204+LT!P204+LU!P204+LV!P204+MT!P204+NL!P204+PL!P204+PT!P204+RO!P204+SE!P204+SI!P204+SK!P204</f>
        <v>15818.66048789142</v>
      </c>
      <c r="Q204" s="49">
        <f>AT!Q204+BE!Q204+BG!Q204+CY!Q204+CZ!Q204+DE!Q204+DK!Q204+EE!Q204+EL!Q204+ES!Q204+FI!Q204+FR!Q204+HR!Q204+HU!Q204+IE!Q204+IT!Q204+LT!Q204+LU!Q204+LV!Q204+MT!Q204+NL!Q204+PL!Q204+PT!Q204+RO!Q204+SE!Q204+SI!Q204+SK!Q204</f>
        <v>16944.090516962886</v>
      </c>
      <c r="R204" s="49">
        <f>AT!R204+BE!R204+BG!R204+CY!R204+CZ!R204+DE!R204+DK!R204+EE!R204+EL!R204+ES!R204+FI!R204+FR!R204+HR!R204+HU!R204+IE!R204+IT!R204+LT!R204+LU!R204+LV!R204+MT!R204+NL!R204+PL!R204+PT!R204+RO!R204+SE!R204+SI!R204+SK!R204</f>
        <v>17357.769849906428</v>
      </c>
      <c r="S204" s="49">
        <f>AT!S204+BE!S204+BG!S204+CY!S204+CZ!S204+DE!S204+DK!S204+EE!S204+EL!S204+ES!S204+FI!S204+FR!S204+HR!S204+HU!S204+IE!S204+IT!S204+LT!S204+LU!S204+LV!S204+MT!S204+NL!S204+PL!S204+PT!S204+RO!S204+SE!S204+SI!S204+SK!S204</f>
        <v>18245.293493247002</v>
      </c>
      <c r="T204" s="49">
        <f>AT!T204+BE!T204+BG!T204+CY!T204+CZ!T204+DE!T204+DK!T204+EE!T204+EL!T204+ES!T204+FI!T204+FR!T204+HR!T204+HU!T204+IE!T204+IT!T204+LT!T204+LU!T204+LV!T204+MT!T204+NL!T204+PL!T204+PT!T204+RO!T204+SE!T204+SI!T204+SK!T204</f>
        <v>17660.438673657198</v>
      </c>
      <c r="U204" s="49">
        <f>AT!U204+BE!U204+BG!U204+CY!U204+CZ!U204+DE!U204+DK!U204+EE!U204+EL!U204+ES!U204+FI!U204+FR!U204+HR!U204+HU!U204+IE!U204+IT!U204+LT!U204+LU!U204+LV!U204+MT!U204+NL!U204+PL!U204+PT!U204+RO!U204+SE!U204+SI!U204+SK!U204</f>
        <v>16050.154706000263</v>
      </c>
      <c r="V204" s="49">
        <f>AT!V204+BE!V204+BG!V204+CY!V204+CZ!V204+DE!V204+DK!V204+EE!V204+EL!V204+ES!V204+FI!V204+FR!V204+HR!V204+HU!V204+IE!V204+IT!V204+LT!V204+LU!V204+LV!V204+MT!V204+NL!V204+PL!V204+PT!V204+RO!V204+SE!V204+SI!V204+SK!V204</f>
        <v>16554.303635282518</v>
      </c>
      <c r="W204" s="49">
        <f>AT!W204+BE!W204+BG!W204+CY!W204+CZ!W204+DE!W204+DK!W204+EE!W204+EL!W204+ES!W204+FI!W204+FR!W204+HR!W204+HU!W204+IE!W204+IT!W204+LT!W204+LU!W204+LV!W204+MT!W204+NL!W204+PL!W204+PT!W204+RO!W204+SE!W204+SI!W204+SK!W204</f>
        <v>17644.842231813156</v>
      </c>
      <c r="X204" s="49">
        <f>AT!X204+BE!X204+BG!X204+CY!X204+CZ!X204+DE!X204+DK!X204+EE!X204+EL!X204+ES!X204+FI!X204+FR!X204+HR!X204+HU!X204+IE!X204+IT!X204+LT!X204+LU!X204+LV!X204+MT!X204+NL!X204+PL!X204+PT!X204+RO!X204+SE!X204+SI!X204+SK!X204</f>
        <v>16354.793688484673</v>
      </c>
      <c r="Y204" s="49">
        <f>AT!Y204+BE!Y204+BG!Y204+CY!Y204+CZ!Y204+DE!Y204+DK!Y204+EE!Y204+EL!Y204+ES!Y204+FI!Y204+FR!Y204+HR!Y204+HU!Y204+IE!Y204+IT!Y204+LT!Y204+LU!Y204+LV!Y204+MT!Y204+NL!Y204+PL!Y204+PT!Y204+RO!Y204+SE!Y204+SI!Y204+SK!Y204</f>
        <v>15268.455904429049</v>
      </c>
      <c r="Z204" s="49">
        <f>AT!Z204+BE!Z204+BG!Z204+CY!Z204+CZ!Z204+DE!Z204+DK!Z204+EE!Z204+EL!Z204+ES!Z204+FI!Z204+FR!Z204+HR!Z204+HU!Z204+IE!Z204+IT!Z204+LT!Z204+LU!Z204+LV!Z204+MT!Z204+NL!Z204+PL!Z204+PT!Z204+RO!Z204+SE!Z204+SI!Z204+SK!Z204</f>
        <v>15325.243065561142</v>
      </c>
      <c r="AA204" s="49">
        <f>AT!AA204+BE!AA204+BG!AA204+CY!AA204+CZ!AA204+DE!AA204+DK!AA204+EE!AA204+EL!AA204+ES!AA204+FI!AA204+FR!AA204+HR!AA204+HU!AA204+IE!AA204+IT!AA204+LT!AA204+LU!AA204+LV!AA204+MT!AA204+NL!AA204+PL!AA204+PT!AA204+RO!AA204+SE!AA204+SI!AA204+SK!AA204</f>
        <v>15944.045650459419</v>
      </c>
      <c r="AB204" s="49">
        <f>AT!AB204+BE!AB204+BG!AB204+CY!AB204+CZ!AB204+DE!AB204+DK!AB204+EE!AB204+EL!AB204+ES!AB204+FI!AB204+FR!AB204+HR!AB204+HU!AB204+IE!AB204+IT!AB204+LT!AB204+LU!AB204+LV!AB204+MT!AB204+NL!AB204+PL!AB204+PT!AB204+RO!AB204+SE!AB204+SI!AB204+SK!AB204</f>
        <v>16943.532902120496</v>
      </c>
      <c r="AC204" s="49">
        <f>AT!AC204+BE!AC204+BG!AC204+CY!AC204+CZ!AC204+DE!AC204+DK!AC204+EE!AC204+EL!AC204+ES!AC204+FI!AC204+FR!AC204+HR!AC204+HU!AC204+IE!AC204+IT!AC204+LT!AC204+LU!AC204+LV!AC204+MT!AC204+NL!AC204+PL!AC204+PT!AC204+RO!AC204+SE!AC204+SI!AC204+SK!AC204</f>
        <v>17692.763198658118</v>
      </c>
      <c r="AD204" s="49">
        <f>AT!AD204+BE!AD204+BG!AD204+CY!AD204+CZ!AD204+DE!AD204+DK!AD204+EE!AD204+EL!AD204+ES!AD204+FI!AD204+FR!AD204+HR!AD204+HU!AD204+IE!AD204+IT!AD204+LT!AD204+LU!AD204+LV!AD204+MT!AD204+NL!AD204+PL!AD204+PT!AD204+RO!AD204+SE!AD204+SI!AD204+SK!AD204</f>
        <v>18490.499954156039</v>
      </c>
      <c r="AE204" s="49">
        <f>AT!AE204+BE!AE204+BG!AE204+CY!AE204+CZ!AE204+DE!AE204+DK!AE204+EE!AE204+EL!AE204+ES!AE204+FI!AE204+FR!AE204+HR!AE204+HU!AE204+IE!AE204+IT!AE204+LT!AE204+LU!AE204+LV!AE204+MT!AE204+NL!AE204+PL!AE204+PT!AE204+RO!AE204+SE!AE204+SI!AE204+SK!AE204</f>
        <v>19206.133779042284</v>
      </c>
      <c r="AF204" s="49">
        <f>AT!AF204+BE!AF204+BG!AF204+CY!AF204+CZ!AF204+DE!AF204+DK!AF204+EE!AF204+EL!AF204+ES!AF204+FI!AF204+FR!AF204+HR!AF204+HU!AF204+IE!AF204+IT!AF204+LT!AF204+LU!AF204+LV!AF204+MT!AF204+NL!AF204+PL!AF204+PT!AF204+RO!AF204+SE!AF204+SI!AF204+SK!AF204</f>
        <v>8717.1387911948932</v>
      </c>
      <c r="AG204" s="49">
        <f>AT!AG204+BE!AG204+BG!AG204+CY!AG204+CZ!AG204+DE!AG204+DK!AG204+EE!AG204+EL!AG204+ES!AG204+FI!AG204+FR!AG204+HR!AG204+HU!AG204+IE!AG204+IT!AG204+LT!AG204+LU!AG204+LV!AG204+MT!AG204+NL!AG204+PL!AG204+PT!AG204+RO!AG204+SE!AG204+SI!AG204+SK!AG204</f>
        <v>11982.47908180597</v>
      </c>
      <c r="AH204" s="49">
        <f>AT!AH204+BE!AH204+BG!AH204+CY!AH204+CZ!AH204+DE!AH204+DK!AH204+EE!AH204+EL!AH204+ES!AH204+FI!AH204+FR!AH204+HR!AH204+HU!AH204+IE!AH204+IT!AH204+LT!AH204+LU!AH204+LV!AH204+MT!AH204+NL!AH204+PL!AH204+PT!AH204+RO!AH204+SE!AH204+SI!AH204+SK!AH204</f>
        <v>17617.236315966486</v>
      </c>
      <c r="AI204" s="49">
        <f>AT!AI204+BE!AI204+BG!AI204+CY!AI204+CZ!AI204+DE!AI204+DK!AI204+EE!AI204+EL!AI204+ES!AI204+FI!AI204+FR!AI204+HR!AI204+HU!AI204+IE!AI204+IT!AI204+LT!AI204+LU!AI204+LV!AI204+MT!AI204+NL!AI204+PL!AI204+PT!AI204+RO!AI204+SE!AI204+SI!AI204+SK!AI204</f>
        <v>18344.983850930803</v>
      </c>
    </row>
    <row r="205" spans="1:35" x14ac:dyDescent="0.25">
      <c r="A205" s="32" t="s">
        <v>88</v>
      </c>
      <c r="B205" s="49">
        <f>AT!B205+BE!B205+BG!B205+CY!B205+CZ!B205+DE!B205+DK!B205+EE!B205+EL!B205+ES!B205+FI!B205+FR!B205+HR!B205+HU!B205+IE!B205+IT!B205+LT!B205+LU!B205+LV!B205+MT!B205+NL!B205+PL!B205+PT!B205+RO!B205+SE!B205+SI!B205+SK!B205</f>
        <v>17742.006348298866</v>
      </c>
      <c r="C205" s="49">
        <f>AT!C205+BE!C205+BG!C205+CY!C205+CZ!C205+DE!C205+DK!C205+EE!C205+EL!C205+ES!C205+FI!C205+FR!C205+HR!C205+HU!C205+IE!C205+IT!C205+LT!C205+LU!C205+LV!C205+MT!C205+NL!C205+PL!C205+PT!C205+RO!C205+SE!C205+SI!C205+SK!C205</f>
        <v>17355.435084361561</v>
      </c>
      <c r="D205" s="49">
        <f>AT!D205+BE!D205+BG!D205+CY!D205+CZ!D205+DE!D205+DK!D205+EE!D205+EL!D205+ES!D205+FI!D205+FR!D205+HR!D205+HU!D205+IE!D205+IT!D205+LT!D205+LU!D205+LV!D205+MT!D205+NL!D205+PL!D205+PT!D205+RO!D205+SE!D205+SI!D205+SK!D205</f>
        <v>18287.450802437244</v>
      </c>
      <c r="E205" s="49">
        <f>AT!E205+BE!E205+BG!E205+CY!E205+CZ!E205+DE!E205+DK!E205+EE!E205+EL!E205+ES!E205+FI!E205+FR!E205+HR!E205+HU!E205+IE!E205+IT!E205+LT!E205+LU!E205+LV!E205+MT!E205+NL!E205+PL!E205+PT!E205+RO!E205+SE!E205+SI!E205+SK!E205</f>
        <v>19383.228253289803</v>
      </c>
      <c r="F205" s="49">
        <f>AT!F205+BE!F205+BG!F205+CY!F205+CZ!F205+DE!F205+DK!F205+EE!F205+EL!F205+ES!F205+FI!F205+FR!F205+HR!F205+HU!F205+IE!F205+IT!F205+LT!F205+LU!F205+LV!F205+MT!F205+NL!F205+PL!F205+PT!F205+RO!F205+SE!F205+SI!F205+SK!F205</f>
        <v>20513.109673415696</v>
      </c>
      <c r="G205" s="49">
        <f>AT!G205+BE!G205+BG!G205+CY!G205+CZ!G205+DE!G205+DK!G205+EE!G205+EL!G205+ES!G205+FI!G205+FR!G205+HR!G205+HU!G205+IE!G205+IT!G205+LT!G205+LU!G205+LV!G205+MT!G205+NL!G205+PL!G205+PT!G205+RO!G205+SE!G205+SI!G205+SK!G205</f>
        <v>21032.810541518571</v>
      </c>
      <c r="H205" s="49">
        <f>AT!H205+BE!H205+BG!H205+CY!H205+CZ!H205+DE!H205+DK!H205+EE!H205+EL!H205+ES!H205+FI!H205+FR!H205+HR!H205+HU!H205+IE!H205+IT!H205+LT!H205+LU!H205+LV!H205+MT!H205+NL!H205+PL!H205+PT!H205+RO!H205+SE!H205+SI!H205+SK!H205</f>
        <v>21177.59658630679</v>
      </c>
      <c r="I205" s="49">
        <f>AT!I205+BE!I205+BG!I205+CY!I205+CZ!I205+DE!I205+DK!I205+EE!I205+EL!I205+ES!I205+FI!I205+FR!I205+HR!I205+HU!I205+IE!I205+IT!I205+LT!I205+LU!I205+LV!I205+MT!I205+NL!I205+PL!I205+PT!I205+RO!I205+SE!I205+SI!I205+SK!I205</f>
        <v>21981.166454758662</v>
      </c>
      <c r="J205" s="49">
        <f>AT!J205+BE!J205+BG!J205+CY!J205+CZ!J205+DE!J205+DK!J205+EE!J205+EL!J205+ES!J205+FI!J205+FR!J205+HR!J205+HU!J205+IE!J205+IT!J205+LT!J205+LU!J205+LV!J205+MT!J205+NL!J205+PL!J205+PT!J205+RO!J205+SE!J205+SI!J205+SK!J205</f>
        <v>23259.689333752951</v>
      </c>
      <c r="K205" s="49">
        <f>AT!K205+BE!K205+BG!K205+CY!K205+CZ!K205+DE!K205+DK!K205+EE!K205+EL!K205+ES!K205+FI!K205+FR!K205+HR!K205+HU!K205+IE!K205+IT!K205+LT!K205+LU!K205+LV!K205+MT!K205+NL!K205+PL!K205+PT!K205+RO!K205+SE!K205+SI!K205+SK!K205</f>
        <v>25145.047964017631</v>
      </c>
      <c r="L205" s="49">
        <f>AT!L205+BE!L205+BG!L205+CY!L205+CZ!L205+DE!L205+DK!L205+EE!L205+EL!L205+ES!L205+FI!L205+FR!L205+HR!L205+HU!L205+IE!L205+IT!L205+LT!L205+LU!L205+LV!L205+MT!L205+NL!L205+PL!L205+PT!L205+RO!L205+SE!L205+SI!L205+SK!L205</f>
        <v>25761.339559105036</v>
      </c>
      <c r="M205" s="49">
        <f>AT!M205+BE!M205+BG!M205+CY!M205+CZ!M205+DE!M205+DK!M205+EE!M205+EL!M205+ES!M205+FI!M205+FR!M205+HR!M205+HU!M205+IE!M205+IT!M205+LT!M205+LU!M205+LV!M205+MT!M205+NL!M205+PL!M205+PT!M205+RO!M205+SE!M205+SI!M205+SK!M205</f>
        <v>25564.725202775389</v>
      </c>
      <c r="N205" s="49">
        <f>AT!N205+BE!N205+BG!N205+CY!N205+CZ!N205+DE!N205+DK!N205+EE!N205+EL!N205+ES!N205+FI!N205+FR!N205+HR!N205+HU!N205+IE!N205+IT!N205+LT!N205+LU!N205+LV!N205+MT!N205+NL!N205+PL!N205+PT!N205+RO!N205+SE!N205+SI!N205+SK!N205</f>
        <v>23995.105303378543</v>
      </c>
      <c r="O205" s="49">
        <f>AT!O205+BE!O205+BG!O205+CY!O205+CZ!O205+DE!O205+DK!O205+EE!O205+EL!O205+ES!O205+FI!O205+FR!O205+HR!O205+HU!O205+IE!O205+IT!O205+LT!O205+LU!O205+LV!O205+MT!O205+NL!O205+PL!O205+PT!O205+RO!O205+SE!O205+SI!O205+SK!O205</f>
        <v>25360.421022390547</v>
      </c>
      <c r="P205" s="49">
        <f>AT!P205+BE!P205+BG!P205+CY!P205+CZ!P205+DE!P205+DK!P205+EE!P205+EL!P205+ES!P205+FI!P205+FR!P205+HR!P205+HU!P205+IE!P205+IT!P205+LT!P205+LU!P205+LV!P205+MT!P205+NL!P205+PL!P205+PT!P205+RO!P205+SE!P205+SI!P205+SK!P205</f>
        <v>26505.837938092216</v>
      </c>
      <c r="Q205" s="49">
        <f>AT!Q205+BE!Q205+BG!Q205+CY!Q205+CZ!Q205+DE!Q205+DK!Q205+EE!Q205+EL!Q205+ES!Q205+FI!Q205+FR!Q205+HR!Q205+HU!Q205+IE!Q205+IT!Q205+LT!Q205+LU!Q205+LV!Q205+MT!Q205+NL!Q205+PL!Q205+PT!Q205+RO!Q205+SE!Q205+SI!Q205+SK!Q205</f>
        <v>27268.17975115457</v>
      </c>
      <c r="R205" s="49">
        <f>AT!R205+BE!R205+BG!R205+CY!R205+CZ!R205+DE!R205+DK!R205+EE!R205+EL!R205+ES!R205+FI!R205+FR!R205+HR!R205+HU!R205+IE!R205+IT!R205+LT!R205+LU!R205+LV!R205+MT!R205+NL!R205+PL!R205+PT!R205+RO!R205+SE!R205+SI!R205+SK!R205</f>
        <v>29048.735097449397</v>
      </c>
      <c r="S205" s="49">
        <f>AT!S205+BE!S205+BG!S205+CY!S205+CZ!S205+DE!S205+DK!S205+EE!S205+EL!S205+ES!S205+FI!S205+FR!S205+HR!S205+HU!S205+IE!S205+IT!S205+LT!S205+LU!S205+LV!S205+MT!S205+NL!S205+PL!S205+PT!S205+RO!S205+SE!S205+SI!S205+SK!S205</f>
        <v>30760.125976830292</v>
      </c>
      <c r="T205" s="49">
        <f>AT!T205+BE!T205+BG!T205+CY!T205+CZ!T205+DE!T205+DK!T205+EE!T205+EL!T205+ES!T205+FI!T205+FR!T205+HR!T205+HU!T205+IE!T205+IT!T205+LT!T205+LU!T205+LV!T205+MT!T205+NL!T205+PL!T205+PT!T205+RO!T205+SE!T205+SI!T205+SK!T205</f>
        <v>30922.647573317372</v>
      </c>
      <c r="U205" s="49">
        <f>AT!U205+BE!U205+BG!U205+CY!U205+CZ!U205+DE!U205+DK!U205+EE!U205+EL!U205+ES!U205+FI!U205+FR!U205+HR!U205+HU!U205+IE!U205+IT!U205+LT!U205+LU!U205+LV!U205+MT!U205+NL!U205+PL!U205+PT!U205+RO!U205+SE!U205+SI!U205+SK!U205</f>
        <v>27830.928410165496</v>
      </c>
      <c r="V205" s="49">
        <f>AT!V205+BE!V205+BG!V205+CY!V205+CZ!V205+DE!V205+DK!V205+EE!V205+EL!V205+ES!V205+FI!V205+FR!V205+HR!V205+HU!V205+IE!V205+IT!V205+LT!V205+LU!V205+LV!V205+MT!V205+NL!V205+PL!V205+PT!V205+RO!V205+SE!V205+SI!V205+SK!V205</f>
        <v>27852.514942605758</v>
      </c>
      <c r="W205" s="49">
        <f>AT!W205+BE!W205+BG!W205+CY!W205+CZ!W205+DE!W205+DK!W205+EE!W205+EL!W205+ES!W205+FI!W205+FR!W205+HR!W205+HU!W205+IE!W205+IT!W205+LT!W205+LU!W205+LV!W205+MT!W205+NL!W205+PL!W205+PT!W205+RO!W205+SE!W205+SI!W205+SK!W205</f>
        <v>28759.219249918111</v>
      </c>
      <c r="X205" s="49">
        <f>AT!X205+BE!X205+BG!X205+CY!X205+CZ!X205+DE!X205+DK!X205+EE!X205+EL!X205+ES!X205+FI!X205+FR!X205+HR!X205+HU!X205+IE!X205+IT!X205+LT!X205+LU!X205+LV!X205+MT!X205+NL!X205+PL!X205+PT!X205+RO!X205+SE!X205+SI!X205+SK!X205</f>
        <v>27960.04155676649</v>
      </c>
      <c r="Y205" s="49">
        <f>AT!Y205+BE!Y205+BG!Y205+CY!Y205+CZ!Y205+DE!Y205+DK!Y205+EE!Y205+EL!Y205+ES!Y205+FI!Y205+FR!Y205+HR!Y205+HU!Y205+IE!Y205+IT!Y205+LT!Y205+LU!Y205+LV!Y205+MT!Y205+NL!Y205+PL!Y205+PT!Y205+RO!Y205+SE!Y205+SI!Y205+SK!Y205</f>
        <v>27899.756962416741</v>
      </c>
      <c r="Z205" s="49">
        <f>AT!Z205+BE!Z205+BG!Z205+CY!Z205+CZ!Z205+DE!Z205+DK!Z205+EE!Z205+EL!Z205+ES!Z205+FI!Z205+FR!Z205+HR!Z205+HU!Z205+IE!Z205+IT!Z205+LT!Z205+LU!Z205+LV!Z205+MT!Z205+NL!Z205+PL!Z205+PT!Z205+RO!Z205+SE!Z205+SI!Z205+SK!Z205</f>
        <v>28608.130357084679</v>
      </c>
      <c r="AA205" s="49">
        <f>AT!AA205+BE!AA205+BG!AA205+CY!AA205+CZ!AA205+DE!AA205+DK!AA205+EE!AA205+EL!AA205+ES!AA205+FI!AA205+FR!AA205+HR!AA205+HU!AA205+IE!AA205+IT!AA205+LT!AA205+LU!AA205+LV!AA205+MT!AA205+NL!AA205+PL!AA205+PT!AA205+RO!AA205+SE!AA205+SI!AA205+SK!AA205</f>
        <v>29968.238389973831</v>
      </c>
      <c r="AB205" s="49">
        <f>AT!AB205+BE!AB205+BG!AB205+CY!AB205+CZ!AB205+DE!AB205+DK!AB205+EE!AB205+EL!AB205+ES!AB205+FI!AB205+FR!AB205+HR!AB205+HU!AB205+IE!AB205+IT!AB205+LT!AB205+LU!AB205+LV!AB205+MT!AB205+NL!AB205+PL!AB205+PT!AB205+RO!AB205+SE!AB205+SI!AB205+SK!AB205</f>
        <v>32506.940516112471</v>
      </c>
      <c r="AC205" s="49">
        <f>AT!AC205+BE!AC205+BG!AC205+CY!AC205+CZ!AC205+DE!AC205+DK!AC205+EE!AC205+EL!AC205+ES!AC205+FI!AC205+FR!AC205+HR!AC205+HU!AC205+IE!AC205+IT!AC205+LT!AC205+LU!AC205+LV!AC205+MT!AC205+NL!AC205+PL!AC205+PT!AC205+RO!AC205+SE!AC205+SI!AC205+SK!AC205</f>
        <v>35577.419997770412</v>
      </c>
      <c r="AD205" s="49">
        <f>AT!AD205+BE!AD205+BG!AD205+CY!AD205+CZ!AD205+DE!AD205+DK!AD205+EE!AD205+EL!AD205+ES!AD205+FI!AD205+FR!AD205+HR!AD205+HU!AD205+IE!AD205+IT!AD205+LT!AD205+LU!AD205+LV!AD205+MT!AD205+NL!AD205+PL!AD205+PT!AD205+RO!AD205+SE!AD205+SI!AD205+SK!AD205</f>
        <v>37467.08915385502</v>
      </c>
      <c r="AE205" s="49">
        <f>AT!AE205+BE!AE205+BG!AE205+CY!AE205+CZ!AE205+DE!AE205+DK!AE205+EE!AE205+EL!AE205+ES!AE205+FI!AE205+FR!AE205+HR!AE205+HU!AE205+IE!AE205+IT!AE205+LT!AE205+LU!AE205+LV!AE205+MT!AE205+NL!AE205+PL!AE205+PT!AE205+RO!AE205+SE!AE205+SI!AE205+SK!AE205</f>
        <v>37142.706804316076</v>
      </c>
      <c r="AF205" s="49">
        <f>AT!AF205+BE!AF205+BG!AF205+CY!AF205+CZ!AF205+DE!AF205+DK!AF205+EE!AF205+EL!AF205+ES!AF205+FI!AF205+FR!AF205+HR!AF205+HU!AF205+IE!AF205+IT!AF205+LT!AF205+LU!AF205+LV!AF205+MT!AF205+NL!AF205+PL!AF205+PT!AF205+RO!AF205+SE!AF205+SI!AF205+SK!AF205</f>
        <v>13737.649332014351</v>
      </c>
      <c r="AG205" s="49">
        <f>AT!AG205+BE!AG205+BG!AG205+CY!AG205+CZ!AG205+DE!AG205+DK!AG205+EE!AG205+EL!AG205+ES!AG205+FI!AG205+FR!AG205+HR!AG205+HU!AG205+IE!AG205+IT!AG205+LT!AG205+LU!AG205+LV!AG205+MT!AG205+NL!AG205+PL!AG205+PT!AG205+RO!AG205+SE!AG205+SI!AG205+SK!AG205</f>
        <v>19106.566750554819</v>
      </c>
      <c r="AH205" s="49">
        <f>AT!AH205+BE!AH205+BG!AH205+CY!AH205+CZ!AH205+DE!AH205+DK!AH205+EE!AH205+EL!AH205+ES!AH205+FI!AH205+FR!AH205+HR!AH205+HU!AH205+IE!AH205+IT!AH205+LT!AH205+LU!AH205+LV!AH205+MT!AH205+NL!AH205+PL!AH205+PT!AH205+RO!AH205+SE!AH205+SI!AH205+SK!AH205</f>
        <v>33588.703570075108</v>
      </c>
      <c r="AI205" s="49">
        <f>AT!AI205+BE!AI205+BG!AI205+CY!AI205+CZ!AI205+DE!AI205+DK!AI205+EE!AI205+EL!AI205+ES!AI205+FI!AI205+FR!AI205+HR!AI205+HU!AI205+IE!AI205+IT!AI205+LT!AI205+LU!AI205+LV!AI205+MT!AI205+NL!AI205+PL!AI205+PT!AI205+RO!AI205+SE!AI205+SI!AI205+SK!AI205</f>
        <v>35830.187823545675</v>
      </c>
    </row>
    <row r="206" spans="1:35" x14ac:dyDescent="0.25">
      <c r="A206" s="32" t="s">
        <v>89</v>
      </c>
      <c r="B206" s="49">
        <f>AT!B206+BE!B206+BG!B206+CY!B206+CZ!B206+DE!B206+DK!B206+EE!B206+EL!B206+ES!B206+FI!B206+FR!B206+HR!B206+HU!B206+IE!B206+IT!B206+LT!B206+LU!B206+LV!B206+MT!B206+NL!B206+PL!B206+PT!B206+RO!B206+SE!B206+SI!B206+SK!B206</f>
        <v>32670.281951905952</v>
      </c>
      <c r="C206" s="49">
        <f>AT!C206+BE!C206+BG!C206+CY!C206+CZ!C206+DE!C206+DK!C206+EE!C206+EL!C206+ES!C206+FI!C206+FR!C206+HR!C206+HU!C206+IE!C206+IT!C206+LT!C206+LU!C206+LV!C206+MT!C206+NL!C206+PL!C206+PT!C206+RO!C206+SE!C206+SI!C206+SK!C206</f>
        <v>32351.482925191332</v>
      </c>
      <c r="D206" s="49">
        <f>AT!D206+BE!D206+BG!D206+CY!D206+CZ!D206+DE!D206+DK!D206+EE!D206+EL!D206+ES!D206+FI!D206+FR!D206+HR!D206+HU!D206+IE!D206+IT!D206+LT!D206+LU!D206+LV!D206+MT!D206+NL!D206+PL!D206+PT!D206+RO!D206+SE!D206+SI!D206+SK!D206</f>
        <v>35009.167795985195</v>
      </c>
      <c r="E206" s="49">
        <f>AT!E206+BE!E206+BG!E206+CY!E206+CZ!E206+DE!E206+DK!E206+EE!E206+EL!E206+ES!E206+FI!E206+FR!E206+HR!E206+HU!E206+IE!E206+IT!E206+LT!E206+LU!E206+LV!E206+MT!E206+NL!E206+PL!E206+PT!E206+RO!E206+SE!E206+SI!E206+SK!E206</f>
        <v>36680.85632762513</v>
      </c>
      <c r="F206" s="49">
        <f>AT!F206+BE!F206+BG!F206+CY!F206+CZ!F206+DE!F206+DK!F206+EE!F206+EL!F206+ES!F206+FI!F206+FR!F206+HR!F206+HU!F206+IE!F206+IT!F206+LT!F206+LU!F206+LV!F206+MT!F206+NL!F206+PL!F206+PT!F206+RO!F206+SE!F206+SI!F206+SK!F206</f>
        <v>38801.898185912069</v>
      </c>
      <c r="G206" s="49">
        <f>AT!G206+BE!G206+BG!G206+CY!G206+CZ!G206+DE!G206+DK!G206+EE!G206+EL!G206+ES!G206+FI!G206+FR!G206+HR!G206+HU!G206+IE!G206+IT!G206+LT!G206+LU!G206+LV!G206+MT!G206+NL!G206+PL!G206+PT!G206+RO!G206+SE!G206+SI!G206+SK!G206</f>
        <v>41142.789729683078</v>
      </c>
      <c r="H206" s="49">
        <f>AT!H206+BE!H206+BG!H206+CY!H206+CZ!H206+DE!H206+DK!H206+EE!H206+EL!H206+ES!H206+FI!H206+FR!H206+HR!H206+HU!H206+IE!H206+IT!H206+LT!H206+LU!H206+LV!H206+MT!H206+NL!H206+PL!H206+PT!H206+RO!H206+SE!H206+SI!H206+SK!H206</f>
        <v>43142.485278812856</v>
      </c>
      <c r="I206" s="49">
        <f>AT!I206+BE!I206+BG!I206+CY!I206+CZ!I206+DE!I206+DK!I206+EE!I206+EL!I206+ES!I206+FI!I206+FR!I206+HR!I206+HU!I206+IE!I206+IT!I206+LT!I206+LU!I206+LV!I206+MT!I206+NL!I206+PL!I206+PT!I206+RO!I206+SE!I206+SI!I206+SK!I206</f>
        <v>45186.439283210886</v>
      </c>
      <c r="J206" s="49">
        <f>AT!J206+BE!J206+BG!J206+CY!J206+CZ!J206+DE!J206+DK!J206+EE!J206+EL!J206+ES!J206+FI!J206+FR!J206+HR!J206+HU!J206+IE!J206+IT!J206+LT!J206+LU!J206+LV!J206+MT!J206+NL!J206+PL!J206+PT!J206+RO!J206+SE!J206+SI!J206+SK!J206</f>
        <v>46974.513738205183</v>
      </c>
      <c r="K206" s="49">
        <f>AT!K206+BE!K206+BG!K206+CY!K206+CZ!K206+DE!K206+DK!K206+EE!K206+EL!K206+ES!K206+FI!K206+FR!K206+HR!K206+HU!K206+IE!K206+IT!K206+LT!K206+LU!K206+LV!K206+MT!K206+NL!K206+PL!K206+PT!K206+RO!K206+SE!K206+SI!K206+SK!K206</f>
        <v>49957.576361805593</v>
      </c>
      <c r="L206" s="49">
        <f>AT!L206+BE!L206+BG!L206+CY!L206+CZ!L206+DE!L206+DK!L206+EE!L206+EL!L206+ES!L206+FI!L206+FR!L206+HR!L206+HU!L206+IE!L206+IT!L206+LT!L206+LU!L206+LV!L206+MT!L206+NL!L206+PL!L206+PT!L206+RO!L206+SE!L206+SI!L206+SK!L206</f>
        <v>52462.546987778573</v>
      </c>
      <c r="M206" s="49">
        <f>AT!M206+BE!M206+BG!M206+CY!M206+CZ!M206+DE!M206+DK!M206+EE!M206+EL!M206+ES!M206+FI!M206+FR!M206+HR!M206+HU!M206+IE!M206+IT!M206+LT!M206+LU!M206+LV!M206+MT!M206+NL!M206+PL!M206+PT!M206+RO!M206+SE!M206+SI!M206+SK!M206</f>
        <v>51285.886144028453</v>
      </c>
      <c r="N206" s="49">
        <f>AT!N206+BE!N206+BG!N206+CY!N206+CZ!N206+DE!N206+DK!N206+EE!N206+EL!N206+ES!N206+FI!N206+FR!N206+HR!N206+HU!N206+IE!N206+IT!N206+LT!N206+LU!N206+LV!N206+MT!N206+NL!N206+PL!N206+PT!N206+RO!N206+SE!N206+SI!N206+SK!N206</f>
        <v>50810.034875548241</v>
      </c>
      <c r="O206" s="49">
        <f>AT!O206+BE!O206+BG!O206+CY!O206+CZ!O206+DE!O206+DK!O206+EE!O206+EL!O206+ES!O206+FI!O206+FR!O206+HR!O206+HU!O206+IE!O206+IT!O206+LT!O206+LU!O206+LV!O206+MT!O206+NL!O206+PL!O206+PT!O206+RO!O206+SE!O206+SI!O206+SK!O206</f>
        <v>50460.047831599237</v>
      </c>
      <c r="P206" s="49">
        <f>AT!P206+BE!P206+BG!P206+CY!P206+CZ!P206+DE!P206+DK!P206+EE!P206+EL!P206+ES!P206+FI!P206+FR!P206+HR!P206+HU!P206+IE!P206+IT!P206+LT!P206+LU!P206+LV!P206+MT!P206+NL!P206+PL!P206+PT!P206+RO!P206+SE!P206+SI!P206+SK!P206</f>
        <v>54614.99007103093</v>
      </c>
      <c r="Q206" s="49">
        <f>AT!Q206+BE!Q206+BG!Q206+CY!Q206+CZ!Q206+DE!Q206+DK!Q206+EE!Q206+EL!Q206+ES!Q206+FI!Q206+FR!Q206+HR!Q206+HU!Q206+IE!Q206+IT!Q206+LT!Q206+LU!Q206+LV!Q206+MT!Q206+NL!Q206+PL!Q206+PT!Q206+RO!Q206+SE!Q206+SI!Q206+SK!Q206</f>
        <v>56668.922842355758</v>
      </c>
      <c r="R206" s="49">
        <f>AT!R206+BE!R206+BG!R206+CY!R206+CZ!R206+DE!R206+DK!R206+EE!R206+EL!R206+ES!R206+FI!R206+FR!R206+HR!R206+HU!R206+IE!R206+IT!R206+LT!R206+LU!R206+LV!R206+MT!R206+NL!R206+PL!R206+PT!R206+RO!R206+SE!R206+SI!R206+SK!R206</f>
        <v>58647.023717120734</v>
      </c>
      <c r="S206" s="49">
        <f>AT!S206+BE!S206+BG!S206+CY!S206+CZ!S206+DE!S206+DK!S206+EE!S206+EL!S206+ES!S206+FI!S206+FR!S206+HR!S206+HU!S206+IE!S206+IT!S206+LT!S206+LU!S206+LV!S206+MT!S206+NL!S206+PL!S206+PT!S206+RO!S206+SE!S206+SI!S206+SK!S206</f>
        <v>60719.918346749379</v>
      </c>
      <c r="T206" s="49">
        <f>AT!T206+BE!T206+BG!T206+CY!T206+CZ!T206+DE!T206+DK!T206+EE!T206+EL!T206+ES!T206+FI!T206+FR!T206+HR!T206+HU!T206+IE!T206+IT!T206+LT!T206+LU!T206+LV!T206+MT!T206+NL!T206+PL!T206+PT!T206+RO!T206+SE!T206+SI!T206+SK!T206</f>
        <v>62129.820212068516</v>
      </c>
      <c r="U206" s="49">
        <f>AT!U206+BE!U206+BG!U206+CY!U206+CZ!U206+DE!U206+DK!U206+EE!U206+EL!U206+ES!U206+FI!U206+FR!U206+HR!U206+HU!U206+IE!U206+IT!U206+LT!U206+LU!U206+LV!U206+MT!U206+NL!U206+PL!U206+PT!U206+RO!U206+SE!U206+SI!U206+SK!U206</f>
        <v>58317.900335316997</v>
      </c>
      <c r="V206" s="49">
        <f>AT!V206+BE!V206+BG!V206+CY!V206+CZ!V206+DE!V206+DK!V206+EE!V206+EL!V206+ES!V206+FI!V206+FR!V206+HR!V206+HU!V206+IE!V206+IT!V206+LT!V206+LU!V206+LV!V206+MT!V206+NL!V206+PL!V206+PT!V206+RO!V206+SE!V206+SI!V206+SK!V206</f>
        <v>57862.930497626912</v>
      </c>
      <c r="W206" s="49">
        <f>AT!W206+BE!W206+BG!W206+CY!W206+CZ!W206+DE!W206+DK!W206+EE!W206+EL!W206+ES!W206+FI!W206+FR!W206+HR!W206+HU!W206+IE!W206+IT!W206+LT!W206+LU!W206+LV!W206+MT!W206+NL!W206+PL!W206+PT!W206+RO!W206+SE!W206+SI!W206+SK!W206</f>
        <v>59872.802243140701</v>
      </c>
      <c r="X206" s="49">
        <f>AT!X206+BE!X206+BG!X206+CY!X206+CZ!X206+DE!X206+DK!X206+EE!X206+EL!X206+ES!X206+FI!X206+FR!X206+HR!X206+HU!X206+IE!X206+IT!X206+LT!X206+LU!X206+LV!X206+MT!X206+NL!X206+PL!X206+PT!X206+RO!X206+SE!X206+SI!X206+SK!X206</f>
        <v>60208.401609898086</v>
      </c>
      <c r="Y206" s="49">
        <f>AT!Y206+BE!Y206+BG!Y206+CY!Y206+CZ!Y206+DE!Y206+DK!Y206+EE!Y206+EL!Y206+ES!Y206+FI!Y206+FR!Y206+HR!Y206+HU!Y206+IE!Y206+IT!Y206+LT!Y206+LU!Y206+LV!Y206+MT!Y206+NL!Y206+PL!Y206+PT!Y206+RO!Y206+SE!Y206+SI!Y206+SK!Y206</f>
        <v>60722.101431955169</v>
      </c>
      <c r="Z206" s="49">
        <f>AT!Z206+BE!Z206+BG!Z206+CY!Z206+CZ!Z206+DE!Z206+DK!Z206+EE!Z206+EL!Z206+ES!Z206+FI!Z206+FR!Z206+HR!Z206+HU!Z206+IE!Z206+IT!Z206+LT!Z206+LU!Z206+LV!Z206+MT!Z206+NL!Z206+PL!Z206+PT!Z206+RO!Z206+SE!Z206+SI!Z206+SK!Z206</f>
        <v>61664.716879097039</v>
      </c>
      <c r="AA206" s="49">
        <f>AT!AA206+BE!AA206+BG!AA206+CY!AA206+CZ!AA206+DE!AA206+DK!AA206+EE!AA206+EL!AA206+ES!AA206+FI!AA206+FR!AA206+HR!AA206+HU!AA206+IE!AA206+IT!AA206+LT!AA206+LU!AA206+LV!AA206+MT!AA206+NL!AA206+PL!AA206+PT!AA206+RO!AA206+SE!AA206+SI!AA206+SK!AA206</f>
        <v>63951.975096934475</v>
      </c>
      <c r="AB206" s="49">
        <f>AT!AB206+BE!AB206+BG!AB206+CY!AB206+CZ!AB206+DE!AB206+DK!AB206+EE!AB206+EL!AB206+ES!AB206+FI!AB206+FR!AB206+HR!AB206+HU!AB206+IE!AB206+IT!AB206+LT!AB206+LU!AB206+LV!AB206+MT!AB206+NL!AB206+PL!AB206+PT!AB206+RO!AB206+SE!AB206+SI!AB206+SK!AB206</f>
        <v>66706.692912665458</v>
      </c>
      <c r="AC206" s="49">
        <f>AT!AC206+BE!AC206+BG!AC206+CY!AC206+CZ!AC206+DE!AC206+DK!AC206+EE!AC206+EL!AC206+ES!AC206+FI!AC206+FR!AC206+HR!AC206+HU!AC206+IE!AC206+IT!AC206+LT!AC206+LU!AC206+LV!AC206+MT!AC206+NL!AC206+PL!AC206+PT!AC206+RO!AC206+SE!AC206+SI!AC206+SK!AC206</f>
        <v>70815.623449705963</v>
      </c>
      <c r="AD206" s="49">
        <f>AT!AD206+BE!AD206+BG!AD206+CY!AD206+CZ!AD206+DE!AD206+DK!AD206+EE!AD206+EL!AD206+ES!AD206+FI!AD206+FR!AD206+HR!AD206+HU!AD206+IE!AD206+IT!AD206+LT!AD206+LU!AD206+LV!AD206+MT!AD206+NL!AD206+PL!AD206+PT!AD206+RO!AD206+SE!AD206+SI!AD206+SK!AD206</f>
        <v>75104.841682396378</v>
      </c>
      <c r="AE206" s="49">
        <f>AT!AE206+BE!AE206+BG!AE206+CY!AE206+CZ!AE206+DE!AE206+DK!AE206+EE!AE206+EL!AE206+ES!AE206+FI!AE206+FR!AE206+HR!AE206+HU!AE206+IE!AE206+IT!AE206+LT!AE206+LU!AE206+LV!AE206+MT!AE206+NL!AE206+PL!AE206+PT!AE206+RO!AE206+SE!AE206+SI!AE206+SK!AE206</f>
        <v>78497.79307155867</v>
      </c>
      <c r="AF206" s="49">
        <f>AT!AF206+BE!AF206+BG!AF206+CY!AF206+CZ!AF206+DE!AF206+DK!AF206+EE!AF206+EL!AF206+ES!AF206+FI!AF206+FR!AF206+HR!AF206+HU!AF206+IE!AF206+IT!AF206+LT!AF206+LU!AF206+LV!AF206+MT!AF206+NL!AF206+PL!AF206+PT!AF206+RO!AF206+SE!AF206+SI!AF206+SK!AF206</f>
        <v>27040.104870959629</v>
      </c>
      <c r="AG206" s="49">
        <f>AT!AG206+BE!AG206+BG!AG206+CY!AG206+CZ!AG206+DE!AG206+DK!AG206+EE!AG206+EL!AG206+ES!AG206+FI!AG206+FR!AG206+HR!AG206+HU!AG206+IE!AG206+IT!AG206+LT!AG206+LU!AG206+LV!AG206+MT!AG206+NL!AG206+PL!AG206+PT!AG206+RO!AG206+SE!AG206+SI!AG206+SK!AG206</f>
        <v>31564.729444548266</v>
      </c>
      <c r="AH206" s="49">
        <f>AT!AH206+BE!AH206+BG!AH206+CY!AH206+CZ!AH206+DE!AH206+DK!AH206+EE!AH206+EL!AH206+ES!AH206+FI!AH206+FR!AH206+HR!AH206+HU!AH206+IE!AH206+IT!AH206+LT!AH206+LU!AH206+LV!AH206+MT!AH206+NL!AH206+PL!AH206+PT!AH206+RO!AH206+SE!AH206+SI!AH206+SK!AH206</f>
        <v>56864.931913334185</v>
      </c>
      <c r="AI206" s="49">
        <f>AT!AI206+BE!AI206+BG!AI206+CY!AI206+CZ!AI206+DE!AI206+DK!AI206+EE!AI206+EL!AI206+ES!AI206+FI!AI206+FR!AI206+HR!AI206+HU!AI206+IE!AI206+IT!AI206+LT!AI206+LU!AI206+LV!AI206+MT!AI206+NL!AI206+PL!AI206+PT!AI206+RO!AI206+SE!AI206+SI!AI206+SK!AI206</f>
        <v>66827.296031837483</v>
      </c>
    </row>
    <row r="207" spans="1:35" x14ac:dyDescent="0.25">
      <c r="A207" s="5" t="s">
        <v>1</v>
      </c>
      <c r="B207" s="9">
        <f t="shared" ref="B207:AG207" si="242">SUM(B208:B210)</f>
        <v>5170.4895912864104</v>
      </c>
      <c r="C207" s="9">
        <f t="shared" si="242"/>
        <v>5058.1410629166685</v>
      </c>
      <c r="D207" s="9">
        <f t="shared" si="242"/>
        <v>5373.2801412098688</v>
      </c>
      <c r="E207" s="9">
        <f t="shared" si="242"/>
        <v>5481.2521943441743</v>
      </c>
      <c r="F207" s="9">
        <f t="shared" si="242"/>
        <v>5934.1719839363614</v>
      </c>
      <c r="G207" s="9">
        <f t="shared" si="242"/>
        <v>6225.4679339615504</v>
      </c>
      <c r="H207" s="9">
        <f t="shared" si="242"/>
        <v>6512.2780120514253</v>
      </c>
      <c r="I207" s="9">
        <f t="shared" si="242"/>
        <v>6900.395235138637</v>
      </c>
      <c r="J207" s="9">
        <f t="shared" si="242"/>
        <v>7459.8037533382794</v>
      </c>
      <c r="K207" s="9">
        <f t="shared" si="242"/>
        <v>8235.384742930466</v>
      </c>
      <c r="L207" s="9">
        <f t="shared" si="242"/>
        <v>8413.5742512117467</v>
      </c>
      <c r="M207" s="9">
        <f t="shared" si="242"/>
        <v>7846.121857478227</v>
      </c>
      <c r="N207" s="9">
        <f t="shared" si="242"/>
        <v>8349.0586973129757</v>
      </c>
      <c r="O207" s="9">
        <f t="shared" si="242"/>
        <v>8822.1856116461422</v>
      </c>
      <c r="P207" s="9">
        <f t="shared" si="242"/>
        <v>9520.5556230654383</v>
      </c>
      <c r="Q207" s="9">
        <f t="shared" si="242"/>
        <v>10347.753282846785</v>
      </c>
      <c r="R207" s="9">
        <f t="shared" si="242"/>
        <v>11368.179247203443</v>
      </c>
      <c r="S207" s="9">
        <f t="shared" si="242"/>
        <v>11825.805476973352</v>
      </c>
      <c r="T207" s="9">
        <f t="shared" si="242"/>
        <v>12154.637236996932</v>
      </c>
      <c r="U207" s="9">
        <f t="shared" si="242"/>
        <v>10135.71280259726</v>
      </c>
      <c r="V207" s="9">
        <f t="shared" si="242"/>
        <v>11342.82479080482</v>
      </c>
      <c r="W207" s="9">
        <f t="shared" si="242"/>
        <v>11064.935915328029</v>
      </c>
      <c r="X207" s="9">
        <f t="shared" si="242"/>
        <v>10255.276197130759</v>
      </c>
      <c r="Y207" s="9">
        <f t="shared" si="242"/>
        <v>10261.403441799055</v>
      </c>
      <c r="Z207" s="9">
        <f t="shared" si="242"/>
        <v>9895.3894846971525</v>
      </c>
      <c r="AA207" s="9">
        <f t="shared" si="242"/>
        <v>10435.885222032273</v>
      </c>
      <c r="AB207" s="9">
        <f t="shared" si="242"/>
        <v>10111.538243661606</v>
      </c>
      <c r="AC207" s="9">
        <f t="shared" si="242"/>
        <v>11176.168668745511</v>
      </c>
      <c r="AD207" s="9">
        <f t="shared" si="242"/>
        <v>11191.884385632584</v>
      </c>
      <c r="AE207" s="9">
        <f t="shared" si="242"/>
        <v>10465.882261282977</v>
      </c>
      <c r="AF207" s="9">
        <f t="shared" si="242"/>
        <v>13742.416273431123</v>
      </c>
      <c r="AG207" s="9">
        <f t="shared" si="242"/>
        <v>15409.05875025095</v>
      </c>
      <c r="AH207" s="9">
        <f t="shared" ref="AH207:AI207" si="243">SUM(AH208:AH210)</f>
        <v>14180.636248424229</v>
      </c>
      <c r="AI207" s="9">
        <f t="shared" si="243"/>
        <v>12768.673711006057</v>
      </c>
    </row>
    <row r="208" spans="1:35" x14ac:dyDescent="0.25">
      <c r="A208" s="34" t="s">
        <v>3</v>
      </c>
      <c r="B208" s="50">
        <f>AT!B208+BE!B208+BG!B208+CY!B208+CZ!B208+DE!B208+DK!B208+EE!B208+EL!B208+ES!B208+FI!B208+FR!B208+HR!B208+HU!B208+IE!B208+IT!B208+LT!B208+LU!B208+LV!B208+MT!B208+NL!B208+PL!B208+PT!B208+RO!B208+SE!B208+SI!B208+SK!B208</f>
        <v>668.74921774042969</v>
      </c>
      <c r="C208" s="50">
        <f>AT!C208+BE!C208+BG!C208+CY!C208+CZ!C208+DE!C208+DK!C208+EE!C208+EL!C208+ES!C208+FI!C208+FR!C208+HR!C208+HU!C208+IE!C208+IT!C208+LT!C208+LU!C208+LV!C208+MT!C208+NL!C208+PL!C208+PT!C208+RO!C208+SE!C208+SI!C208+SK!C208</f>
        <v>618.2072287468518</v>
      </c>
      <c r="D208" s="50">
        <f>AT!D208+BE!D208+BG!D208+CY!D208+CZ!D208+DE!D208+DK!D208+EE!D208+EL!D208+ES!D208+FI!D208+FR!D208+HR!D208+HU!D208+IE!D208+IT!D208+LT!D208+LU!D208+LV!D208+MT!D208+NL!D208+PL!D208+PT!D208+RO!D208+SE!D208+SI!D208+SK!D208</f>
        <v>585.39266075811486</v>
      </c>
      <c r="E208" s="50">
        <f>AT!E208+BE!E208+BG!E208+CY!E208+CZ!E208+DE!E208+DK!E208+EE!E208+EL!E208+ES!E208+FI!E208+FR!E208+HR!E208+HU!E208+IE!E208+IT!E208+LT!E208+LU!E208+LV!E208+MT!E208+NL!E208+PL!E208+PT!E208+RO!E208+SE!E208+SI!E208+SK!E208</f>
        <v>580.6685618187289</v>
      </c>
      <c r="F208" s="50">
        <f>AT!F208+BE!F208+BG!F208+CY!F208+CZ!F208+DE!F208+DK!F208+EE!F208+EL!F208+ES!F208+FI!F208+FR!F208+HR!F208+HU!F208+IE!F208+IT!F208+LT!F208+LU!F208+LV!F208+MT!F208+NL!F208+PL!F208+PT!F208+RO!F208+SE!F208+SI!F208+SK!F208</f>
        <v>530.62249638411356</v>
      </c>
      <c r="G208" s="50">
        <f>AT!G208+BE!G208+BG!G208+CY!G208+CZ!G208+DE!G208+DK!G208+EE!G208+EL!G208+ES!G208+FI!G208+FR!G208+HR!G208+HU!G208+IE!G208+IT!G208+LT!G208+LU!G208+LV!G208+MT!G208+NL!G208+PL!G208+PT!G208+RO!G208+SE!G208+SI!G208+SK!G208</f>
        <v>526.54033640319096</v>
      </c>
      <c r="H208" s="50">
        <f>AT!H208+BE!H208+BG!H208+CY!H208+CZ!H208+DE!H208+DK!H208+EE!H208+EL!H208+ES!H208+FI!H208+FR!H208+HR!H208+HU!H208+IE!H208+IT!H208+LT!H208+LU!H208+LV!H208+MT!H208+NL!H208+PL!H208+PT!H208+RO!H208+SE!H208+SI!H208+SK!H208</f>
        <v>564.54250117105187</v>
      </c>
      <c r="I208" s="50">
        <f>AT!I208+BE!I208+BG!I208+CY!I208+CZ!I208+DE!I208+DK!I208+EE!I208+EL!I208+ES!I208+FI!I208+FR!I208+HR!I208+HU!I208+IE!I208+IT!I208+LT!I208+LU!I208+LV!I208+MT!I208+NL!I208+PL!I208+PT!I208+RO!I208+SE!I208+SI!I208+SK!I208</f>
        <v>556.1480572281896</v>
      </c>
      <c r="J208" s="50">
        <f>AT!J208+BE!J208+BG!J208+CY!J208+CZ!J208+DE!J208+DK!J208+EE!J208+EL!J208+ES!J208+FI!J208+FR!J208+HR!J208+HU!J208+IE!J208+IT!J208+LT!J208+LU!J208+LV!J208+MT!J208+NL!J208+PL!J208+PT!J208+RO!J208+SE!J208+SI!J208+SK!J208</f>
        <v>552.57702041640721</v>
      </c>
      <c r="K208" s="50">
        <f>AT!K208+BE!K208+BG!K208+CY!K208+CZ!K208+DE!K208+DK!K208+EE!K208+EL!K208+ES!K208+FI!K208+FR!K208+HR!K208+HU!K208+IE!K208+IT!K208+LT!K208+LU!K208+LV!K208+MT!K208+NL!K208+PL!K208+PT!K208+RO!K208+SE!K208+SI!K208+SK!K208</f>
        <v>548.95771455369527</v>
      </c>
      <c r="L208" s="50">
        <f>AT!L208+BE!L208+BG!L208+CY!L208+CZ!L208+DE!L208+DK!L208+EE!L208+EL!L208+ES!L208+FI!L208+FR!L208+HR!L208+HU!L208+IE!L208+IT!L208+LT!L208+LU!L208+LV!L208+MT!L208+NL!L208+PL!L208+PT!L208+RO!L208+SE!L208+SI!L208+SK!L208</f>
        <v>619.09295905535976</v>
      </c>
      <c r="M208" s="50">
        <f>AT!M208+BE!M208+BG!M208+CY!M208+CZ!M208+DE!M208+DK!M208+EE!M208+EL!M208+ES!M208+FI!M208+FR!M208+HR!M208+HU!M208+IE!M208+IT!M208+LT!M208+LU!M208+LV!M208+MT!M208+NL!M208+PL!M208+PT!M208+RO!M208+SE!M208+SI!M208+SK!M208</f>
        <v>666.38175380204711</v>
      </c>
      <c r="N208" s="50">
        <f>AT!N208+BE!N208+BG!N208+CY!N208+CZ!N208+DE!N208+DK!N208+EE!N208+EL!N208+ES!N208+FI!N208+FR!N208+HR!N208+HU!N208+IE!N208+IT!N208+LT!N208+LU!N208+LV!N208+MT!N208+NL!N208+PL!N208+PT!N208+RO!N208+SE!N208+SI!N208+SK!N208</f>
        <v>578.06169059976503</v>
      </c>
      <c r="O208" s="50">
        <f>AT!O208+BE!O208+BG!O208+CY!O208+CZ!O208+DE!O208+DK!O208+EE!O208+EL!O208+ES!O208+FI!O208+FR!O208+HR!O208+HU!O208+IE!O208+IT!O208+LT!O208+LU!O208+LV!O208+MT!O208+NL!O208+PL!O208+PT!O208+RO!O208+SE!O208+SI!O208+SK!O208</f>
        <v>485.79163263591664</v>
      </c>
      <c r="P208" s="50">
        <f>AT!P208+BE!P208+BG!P208+CY!P208+CZ!P208+DE!P208+DK!P208+EE!P208+EL!P208+ES!P208+FI!P208+FR!P208+HR!P208+HU!P208+IE!P208+IT!P208+LT!P208+LU!P208+LV!P208+MT!P208+NL!P208+PL!P208+PT!P208+RO!P208+SE!P208+SI!P208+SK!P208</f>
        <v>519.63131430857652</v>
      </c>
      <c r="Q208" s="50">
        <f>AT!Q208+BE!Q208+BG!Q208+CY!Q208+CZ!Q208+DE!Q208+DK!Q208+EE!Q208+EL!Q208+ES!Q208+FI!Q208+FR!Q208+HR!Q208+HU!Q208+IE!Q208+IT!Q208+LT!Q208+LU!Q208+LV!Q208+MT!Q208+NL!Q208+PL!Q208+PT!Q208+RO!Q208+SE!Q208+SI!Q208+SK!Q208</f>
        <v>519.6430441171151</v>
      </c>
      <c r="R208" s="50">
        <f>AT!R208+BE!R208+BG!R208+CY!R208+CZ!R208+DE!R208+DK!R208+EE!R208+EL!R208+ES!R208+FI!R208+FR!R208+HR!R208+HU!R208+IE!R208+IT!R208+LT!R208+LU!R208+LV!R208+MT!R208+NL!R208+PL!R208+PT!R208+RO!R208+SE!R208+SI!R208+SK!R208</f>
        <v>515.25619493357442</v>
      </c>
      <c r="S208" s="50">
        <f>AT!S208+BE!S208+BG!S208+CY!S208+CZ!S208+DE!S208+DK!S208+EE!S208+EL!S208+ES!S208+FI!S208+FR!S208+HR!S208+HU!S208+IE!S208+IT!S208+LT!S208+LU!S208+LV!S208+MT!S208+NL!S208+PL!S208+PT!S208+RO!S208+SE!S208+SI!S208+SK!S208</f>
        <v>485.40102603300306</v>
      </c>
      <c r="T208" s="50">
        <f>AT!T208+BE!T208+BG!T208+CY!T208+CZ!T208+DE!T208+DK!T208+EE!T208+EL!T208+ES!T208+FI!T208+FR!T208+HR!T208+HU!T208+IE!T208+IT!T208+LT!T208+LU!T208+LV!T208+MT!T208+NL!T208+PL!T208+PT!T208+RO!T208+SE!T208+SI!T208+SK!T208</f>
        <v>475.98260490280177</v>
      </c>
      <c r="U208" s="50">
        <f>AT!U208+BE!U208+BG!U208+CY!U208+CZ!U208+DE!U208+DK!U208+EE!U208+EL!U208+ES!U208+FI!U208+FR!U208+HR!U208+HU!U208+IE!U208+IT!U208+LT!U208+LU!U208+LV!U208+MT!U208+NL!U208+PL!U208+PT!U208+RO!U208+SE!U208+SI!U208+SK!U208</f>
        <v>395.24097231973673</v>
      </c>
      <c r="V208" s="50">
        <f>AT!V208+BE!V208+BG!V208+CY!V208+CZ!V208+DE!V208+DK!V208+EE!V208+EL!V208+ES!V208+FI!V208+FR!V208+HR!V208+HU!V208+IE!V208+IT!V208+LT!V208+LU!V208+LV!V208+MT!V208+NL!V208+PL!V208+PT!V208+RO!V208+SE!V208+SI!V208+SK!V208</f>
        <v>367.02872003748445</v>
      </c>
      <c r="W208" s="50">
        <f>AT!W208+BE!W208+BG!W208+CY!W208+CZ!W208+DE!W208+DK!W208+EE!W208+EL!W208+ES!W208+FI!W208+FR!W208+HR!W208+HU!W208+IE!W208+IT!W208+LT!W208+LU!W208+LV!W208+MT!W208+NL!W208+PL!W208+PT!W208+RO!W208+SE!W208+SI!W208+SK!W208</f>
        <v>344.68720526684029</v>
      </c>
      <c r="X208" s="50">
        <f>AT!X208+BE!X208+BG!X208+CY!X208+CZ!X208+DE!X208+DK!X208+EE!X208+EL!X208+ES!X208+FI!X208+FR!X208+HR!X208+HU!X208+IE!X208+IT!X208+LT!X208+LU!X208+LV!X208+MT!X208+NL!X208+PL!X208+PT!X208+RO!X208+SE!X208+SI!X208+SK!X208</f>
        <v>323.04461435532744</v>
      </c>
      <c r="Y208" s="50">
        <f>AT!Y208+BE!Y208+BG!Y208+CY!Y208+CZ!Y208+DE!Y208+DK!Y208+EE!Y208+EL!Y208+ES!Y208+FI!Y208+FR!Y208+HR!Y208+HU!Y208+IE!Y208+IT!Y208+LT!Y208+LU!Y208+LV!Y208+MT!Y208+NL!Y208+PL!Y208+PT!Y208+RO!Y208+SE!Y208+SI!Y208+SK!Y208</f>
        <v>302.79246217094948</v>
      </c>
      <c r="Z208" s="50">
        <f>AT!Z208+BE!Z208+BG!Z208+CY!Z208+CZ!Z208+DE!Z208+DK!Z208+EE!Z208+EL!Z208+ES!Z208+FI!Z208+FR!Z208+HR!Z208+HU!Z208+IE!Z208+IT!Z208+LT!Z208+LU!Z208+LV!Z208+MT!Z208+NL!Z208+PL!Z208+PT!Z208+RO!Z208+SE!Z208+SI!Z208+SK!Z208</f>
        <v>316.66079283886222</v>
      </c>
      <c r="AA208" s="50">
        <f>AT!AA208+BE!AA208+BG!AA208+CY!AA208+CZ!AA208+DE!AA208+DK!AA208+EE!AA208+EL!AA208+ES!AA208+FI!AA208+FR!AA208+HR!AA208+HU!AA208+IE!AA208+IT!AA208+LT!AA208+LU!AA208+LV!AA208+MT!AA208+NL!AA208+PL!AA208+PT!AA208+RO!AA208+SE!AA208+SI!AA208+SK!AA208</f>
        <v>310.25778958058027</v>
      </c>
      <c r="AB208" s="50">
        <f>AT!AB208+BE!AB208+BG!AB208+CY!AB208+CZ!AB208+DE!AB208+DK!AB208+EE!AB208+EL!AB208+ES!AB208+FI!AB208+FR!AB208+HR!AB208+HU!AB208+IE!AB208+IT!AB208+LT!AB208+LU!AB208+LV!AB208+MT!AB208+NL!AB208+PL!AB208+PT!AB208+RO!AB208+SE!AB208+SI!AB208+SK!AB208</f>
        <v>281.40612279950278</v>
      </c>
      <c r="AC208" s="50">
        <f>AT!AC208+BE!AC208+BG!AC208+CY!AC208+CZ!AC208+DE!AC208+DK!AC208+EE!AC208+EL!AC208+ES!AC208+FI!AC208+FR!AC208+HR!AC208+HU!AC208+IE!AC208+IT!AC208+LT!AC208+LU!AC208+LV!AC208+MT!AC208+NL!AC208+PL!AC208+PT!AC208+RO!AC208+SE!AC208+SI!AC208+SK!AC208</f>
        <v>304.74947818188571</v>
      </c>
      <c r="AD208" s="50">
        <f>AT!AD208+BE!AD208+BG!AD208+CY!AD208+CZ!AD208+DE!AD208+DK!AD208+EE!AD208+EL!AD208+ES!AD208+FI!AD208+FR!AD208+HR!AD208+HU!AD208+IE!AD208+IT!AD208+LT!AD208+LU!AD208+LV!AD208+MT!AD208+NL!AD208+PL!AD208+PT!AD208+RO!AD208+SE!AD208+SI!AD208+SK!AD208</f>
        <v>301.83355128396494</v>
      </c>
      <c r="AE208" s="50">
        <f>AT!AE208+BE!AE208+BG!AE208+CY!AE208+CZ!AE208+DE!AE208+DK!AE208+EE!AE208+EL!AE208+ES!AE208+FI!AE208+FR!AE208+HR!AE208+HU!AE208+IE!AE208+IT!AE208+LT!AE208+LU!AE208+LV!AE208+MT!AE208+NL!AE208+PL!AE208+PT!AE208+RO!AE208+SE!AE208+SI!AE208+SK!AE208</f>
        <v>306.74372491771629</v>
      </c>
      <c r="AF208" s="50">
        <f>AT!AF208+BE!AF208+BG!AF208+CY!AF208+CZ!AF208+DE!AF208+DK!AF208+EE!AF208+EL!AF208+ES!AF208+FI!AF208+FR!AF208+HR!AF208+HU!AF208+IE!AF208+IT!AF208+LT!AF208+LU!AF208+LV!AF208+MT!AF208+NL!AF208+PL!AF208+PT!AF208+RO!AF208+SE!AF208+SI!AF208+SK!AF208</f>
        <v>299.30552532510893</v>
      </c>
      <c r="AG208" s="50">
        <f>AT!AG208+BE!AG208+BG!AG208+CY!AG208+CZ!AG208+DE!AG208+DK!AG208+EE!AG208+EL!AG208+ES!AG208+FI!AG208+FR!AG208+HR!AG208+HU!AG208+IE!AG208+IT!AG208+LT!AG208+LU!AG208+LV!AG208+MT!AG208+NL!AG208+PL!AG208+PT!AG208+RO!AG208+SE!AG208+SI!AG208+SK!AG208</f>
        <v>333.85372231403312</v>
      </c>
      <c r="AH208" s="50">
        <f>AT!AH208+BE!AH208+BG!AH208+CY!AH208+CZ!AH208+DE!AH208+DK!AH208+EE!AH208+EL!AH208+ES!AH208+FI!AH208+FR!AH208+HR!AH208+HU!AH208+IE!AH208+IT!AH208+LT!AH208+LU!AH208+LV!AH208+MT!AH208+NL!AH208+PL!AH208+PT!AH208+RO!AH208+SE!AH208+SI!AH208+SK!AH208</f>
        <v>251.42939051351738</v>
      </c>
      <c r="AI208" s="50">
        <f>AT!AI208+BE!AI208+BG!AI208+CY!AI208+CZ!AI208+DE!AI208+DK!AI208+EE!AI208+EL!AI208+ES!AI208+FI!AI208+FR!AI208+HR!AI208+HU!AI208+IE!AI208+IT!AI208+LT!AI208+LU!AI208+LV!AI208+MT!AI208+NL!AI208+PL!AI208+PT!AI208+RO!AI208+SE!AI208+SI!AI208+SK!AI208</f>
        <v>247.47208674919924</v>
      </c>
    </row>
    <row r="209" spans="1:35" x14ac:dyDescent="0.25">
      <c r="A209" s="34" t="s">
        <v>88</v>
      </c>
      <c r="B209" s="50">
        <f>AT!B209+BE!B209+BG!B209+CY!B209+CZ!B209+DE!B209+DK!B209+EE!B209+EL!B209+ES!B209+FI!B209+FR!B209+HR!B209+HU!B209+IE!B209+IT!B209+LT!B209+LU!B209+LV!B209+MT!B209+NL!B209+PL!B209+PT!B209+RO!B209+SE!B209+SI!B209+SK!B209</f>
        <v>427.13777181949763</v>
      </c>
      <c r="C209" s="50">
        <f>AT!C209+BE!C209+BG!C209+CY!C209+CZ!C209+DE!C209+DK!C209+EE!C209+EL!C209+ES!C209+FI!C209+FR!C209+HR!C209+HU!C209+IE!C209+IT!C209+LT!C209+LU!C209+LV!C209+MT!C209+NL!C209+PL!C209+PT!C209+RO!C209+SE!C209+SI!C209+SK!C209</f>
        <v>412.34240161305826</v>
      </c>
      <c r="D209" s="50">
        <f>AT!D209+BE!D209+BG!D209+CY!D209+CZ!D209+DE!D209+DK!D209+EE!D209+EL!D209+ES!D209+FI!D209+FR!D209+HR!D209+HU!D209+IE!D209+IT!D209+LT!D209+LU!D209+LV!D209+MT!D209+NL!D209+PL!D209+PT!D209+RO!D209+SE!D209+SI!D209+SK!D209</f>
        <v>434.87928265785717</v>
      </c>
      <c r="E209" s="50">
        <f>AT!E209+BE!E209+BG!E209+CY!E209+CZ!E209+DE!E209+DK!E209+EE!E209+EL!E209+ES!E209+FI!E209+FR!E209+HR!E209+HU!E209+IE!E209+IT!E209+LT!E209+LU!E209+LV!E209+MT!E209+NL!E209+PL!E209+PT!E209+RO!E209+SE!E209+SI!E209+SK!E209</f>
        <v>441.58272645999853</v>
      </c>
      <c r="F209" s="50">
        <f>AT!F209+BE!F209+BG!F209+CY!F209+CZ!F209+DE!F209+DK!F209+EE!F209+EL!F209+ES!F209+FI!F209+FR!F209+HR!F209+HU!F209+IE!F209+IT!F209+LT!F209+LU!F209+LV!F209+MT!F209+NL!F209+PL!F209+PT!F209+RO!F209+SE!F209+SI!F209+SK!F209</f>
        <v>473.55741440036348</v>
      </c>
      <c r="G209" s="50">
        <f>AT!G209+BE!G209+BG!G209+CY!G209+CZ!G209+DE!G209+DK!G209+EE!G209+EL!G209+ES!G209+FI!G209+FR!G209+HR!G209+HU!G209+IE!G209+IT!G209+LT!G209+LU!G209+LV!G209+MT!G209+NL!G209+PL!G209+PT!G209+RO!G209+SE!G209+SI!G209+SK!G209</f>
        <v>485.97843513697535</v>
      </c>
      <c r="H209" s="50">
        <f>AT!H209+BE!H209+BG!H209+CY!H209+CZ!H209+DE!H209+DK!H209+EE!H209+EL!H209+ES!H209+FI!H209+FR!H209+HR!H209+HU!H209+IE!H209+IT!H209+LT!H209+LU!H209+LV!H209+MT!H209+NL!H209+PL!H209+PT!H209+RO!H209+SE!H209+SI!H209+SK!H209</f>
        <v>501.95706614898961</v>
      </c>
      <c r="I209" s="50">
        <f>AT!I209+BE!I209+BG!I209+CY!I209+CZ!I209+DE!I209+DK!I209+EE!I209+EL!I209+ES!I209+FI!I209+FR!I209+HR!I209+HU!I209+IE!I209+IT!I209+LT!I209+LU!I209+LV!I209+MT!I209+NL!I209+PL!I209+PT!I209+RO!I209+SE!I209+SI!I209+SK!I209</f>
        <v>531.31073122262069</v>
      </c>
      <c r="J209" s="50">
        <f>AT!J209+BE!J209+BG!J209+CY!J209+CZ!J209+DE!J209+DK!J209+EE!J209+EL!J209+ES!J209+FI!J209+FR!J209+HR!J209+HU!J209+IE!J209+IT!J209+LT!J209+LU!J209+LV!J209+MT!J209+NL!J209+PL!J209+PT!J209+RO!J209+SE!J209+SI!J209+SK!J209</f>
        <v>557.73235592110143</v>
      </c>
      <c r="K209" s="50">
        <f>AT!K209+BE!K209+BG!K209+CY!K209+CZ!K209+DE!K209+DK!K209+EE!K209+EL!K209+ES!K209+FI!K209+FR!K209+HR!K209+HU!K209+IE!K209+IT!K209+LT!K209+LU!K209+LV!K209+MT!K209+NL!K209+PL!K209+PT!K209+RO!K209+SE!K209+SI!K209+SK!K209</f>
        <v>587.38744704899057</v>
      </c>
      <c r="L209" s="50">
        <f>AT!L209+BE!L209+BG!L209+CY!L209+CZ!L209+DE!L209+DK!L209+EE!L209+EL!L209+ES!L209+FI!L209+FR!L209+HR!L209+HU!L209+IE!L209+IT!L209+LT!L209+LU!L209+LV!L209+MT!L209+NL!L209+PL!L209+PT!L209+RO!L209+SE!L209+SI!L209+SK!L209</f>
        <v>636.04665940622681</v>
      </c>
      <c r="M209" s="50">
        <f>AT!M209+BE!M209+BG!M209+CY!M209+CZ!M209+DE!M209+DK!M209+EE!M209+EL!M209+ES!M209+FI!M209+FR!M209+HR!M209+HU!M209+IE!M209+IT!M209+LT!M209+LU!M209+LV!M209+MT!M209+NL!M209+PL!M209+PT!M209+RO!M209+SE!M209+SI!M209+SK!M209</f>
        <v>589.05248339400976</v>
      </c>
      <c r="N209" s="50">
        <f>AT!N209+BE!N209+BG!N209+CY!N209+CZ!N209+DE!N209+DK!N209+EE!N209+EL!N209+ES!N209+FI!N209+FR!N209+HR!N209+HU!N209+IE!N209+IT!N209+LT!N209+LU!N209+LV!N209+MT!N209+NL!N209+PL!N209+PT!N209+RO!N209+SE!N209+SI!N209+SK!N209</f>
        <v>634.59998263967987</v>
      </c>
      <c r="O209" s="50">
        <f>AT!O209+BE!O209+BG!O209+CY!O209+CZ!O209+DE!O209+DK!O209+EE!O209+EL!O209+ES!O209+FI!O209+FR!O209+HR!O209+HU!O209+IE!O209+IT!O209+LT!O209+LU!O209+LV!O209+MT!O209+NL!O209+PL!O209+PT!O209+RO!O209+SE!O209+SI!O209+SK!O209</f>
        <v>632.31600076817563</v>
      </c>
      <c r="P209" s="50">
        <f>AT!P209+BE!P209+BG!P209+CY!P209+CZ!P209+DE!P209+DK!P209+EE!P209+EL!P209+ES!P209+FI!P209+FR!P209+HR!P209+HU!P209+IE!P209+IT!P209+LT!P209+LU!P209+LV!P209+MT!P209+NL!P209+PL!P209+PT!P209+RO!P209+SE!P209+SI!P209+SK!P209</f>
        <v>696.56087366938959</v>
      </c>
      <c r="Q209" s="50">
        <f>AT!Q209+BE!Q209+BG!Q209+CY!Q209+CZ!Q209+DE!Q209+DK!Q209+EE!Q209+EL!Q209+ES!Q209+FI!Q209+FR!Q209+HR!Q209+HU!Q209+IE!Q209+IT!Q209+LT!Q209+LU!Q209+LV!Q209+MT!Q209+NL!Q209+PL!Q209+PT!Q209+RO!Q209+SE!Q209+SI!Q209+SK!Q209</f>
        <v>736.63553220252447</v>
      </c>
      <c r="R209" s="50">
        <f>AT!R209+BE!R209+BG!R209+CY!R209+CZ!R209+DE!R209+DK!R209+EE!R209+EL!R209+ES!R209+FI!R209+FR!R209+HR!R209+HU!R209+IE!R209+IT!R209+LT!R209+LU!R209+LV!R209+MT!R209+NL!R209+PL!R209+PT!R209+RO!R209+SE!R209+SI!R209+SK!R209</f>
        <v>932.02170856210034</v>
      </c>
      <c r="S209" s="50">
        <f>AT!S209+BE!S209+BG!S209+CY!S209+CZ!S209+DE!S209+DK!S209+EE!S209+EL!S209+ES!S209+FI!S209+FR!S209+HR!S209+HU!S209+IE!S209+IT!S209+LT!S209+LU!S209+LV!S209+MT!S209+NL!S209+PL!S209+PT!S209+RO!S209+SE!S209+SI!S209+SK!S209</f>
        <v>1018.8264283421622</v>
      </c>
      <c r="T209" s="50">
        <f>AT!T209+BE!T209+BG!T209+CY!T209+CZ!T209+DE!T209+DK!T209+EE!T209+EL!T209+ES!T209+FI!T209+FR!T209+HR!T209+HU!T209+IE!T209+IT!T209+LT!T209+LU!T209+LV!T209+MT!T209+NL!T209+PL!T209+PT!T209+RO!T209+SE!T209+SI!T209+SK!T209</f>
        <v>1031.2830994015153</v>
      </c>
      <c r="U209" s="50">
        <f>AT!U209+BE!U209+BG!U209+CY!U209+CZ!U209+DE!U209+DK!U209+EE!U209+EL!U209+ES!U209+FI!U209+FR!U209+HR!U209+HU!U209+IE!U209+IT!U209+LT!U209+LU!U209+LV!U209+MT!U209+NL!U209+PL!U209+PT!U209+RO!U209+SE!U209+SI!U209+SK!U209</f>
        <v>953.01475150777003</v>
      </c>
      <c r="V209" s="50">
        <f>AT!V209+BE!V209+BG!V209+CY!V209+CZ!V209+DE!V209+DK!V209+EE!V209+EL!V209+ES!V209+FI!V209+FR!V209+HR!V209+HU!V209+IE!V209+IT!V209+LT!V209+LU!V209+LV!V209+MT!V209+NL!V209+PL!V209+PT!V209+RO!V209+SE!V209+SI!V209+SK!V209</f>
        <v>971.33496895983262</v>
      </c>
      <c r="W209" s="50">
        <f>AT!W209+BE!W209+BG!W209+CY!W209+CZ!W209+DE!W209+DK!W209+EE!W209+EL!W209+ES!W209+FI!W209+FR!W209+HR!W209+HU!W209+IE!W209+IT!W209+LT!W209+LU!W209+LV!W209+MT!W209+NL!W209+PL!W209+PT!W209+RO!W209+SE!W209+SI!W209+SK!W209</f>
        <v>889.73403360423401</v>
      </c>
      <c r="X209" s="50">
        <f>AT!X209+BE!X209+BG!X209+CY!X209+CZ!X209+DE!X209+DK!X209+EE!X209+EL!X209+ES!X209+FI!X209+FR!X209+HR!X209+HU!X209+IE!X209+IT!X209+LT!X209+LU!X209+LV!X209+MT!X209+NL!X209+PL!X209+PT!X209+RO!X209+SE!X209+SI!X209+SK!X209</f>
        <v>832.36724940513034</v>
      </c>
      <c r="Y209" s="50">
        <f>AT!Y209+BE!Y209+BG!Y209+CY!Y209+CZ!Y209+DE!Y209+DK!Y209+EE!Y209+EL!Y209+ES!Y209+FI!Y209+FR!Y209+HR!Y209+HU!Y209+IE!Y209+IT!Y209+LT!Y209+LU!Y209+LV!Y209+MT!Y209+NL!Y209+PL!Y209+PT!Y209+RO!Y209+SE!Y209+SI!Y209+SK!Y209</f>
        <v>854.59794597892494</v>
      </c>
      <c r="Z209" s="50">
        <f>AT!Z209+BE!Z209+BG!Z209+CY!Z209+CZ!Z209+DE!Z209+DK!Z209+EE!Z209+EL!Z209+ES!Z209+FI!Z209+FR!Z209+HR!Z209+HU!Z209+IE!Z209+IT!Z209+LT!Z209+LU!Z209+LV!Z209+MT!Z209+NL!Z209+PL!Z209+PT!Z209+RO!Z209+SE!Z209+SI!Z209+SK!Z209</f>
        <v>843.42004361404975</v>
      </c>
      <c r="AA209" s="50">
        <f>AT!AA209+BE!AA209+BG!AA209+CY!AA209+CZ!AA209+DE!AA209+DK!AA209+EE!AA209+EL!AA209+ES!AA209+FI!AA209+FR!AA209+HR!AA209+HU!AA209+IE!AA209+IT!AA209+LT!AA209+LU!AA209+LV!AA209+MT!AA209+NL!AA209+PL!AA209+PT!AA209+RO!AA209+SE!AA209+SI!AA209+SK!AA209</f>
        <v>864.48502735172076</v>
      </c>
      <c r="AB209" s="50">
        <f>AT!AB209+BE!AB209+BG!AB209+CY!AB209+CZ!AB209+DE!AB209+DK!AB209+EE!AB209+EL!AB209+ES!AB209+FI!AB209+FR!AB209+HR!AB209+HU!AB209+IE!AB209+IT!AB209+LT!AB209+LU!AB209+LV!AB209+MT!AB209+NL!AB209+PL!AB209+PT!AB209+RO!AB209+SE!AB209+SI!AB209+SK!AB209</f>
        <v>810.70089061091733</v>
      </c>
      <c r="AC209" s="50">
        <f>AT!AC209+BE!AC209+BG!AC209+CY!AC209+CZ!AC209+DE!AC209+DK!AC209+EE!AC209+EL!AC209+ES!AC209+FI!AC209+FR!AC209+HR!AC209+HU!AC209+IE!AC209+IT!AC209+LT!AC209+LU!AC209+LV!AC209+MT!AC209+NL!AC209+PL!AC209+PT!AC209+RO!AC209+SE!AC209+SI!AC209+SK!AC209</f>
        <v>929.53690305313012</v>
      </c>
      <c r="AD209" s="50">
        <f>AT!AD209+BE!AD209+BG!AD209+CY!AD209+CZ!AD209+DE!AD209+DK!AD209+EE!AD209+EL!AD209+ES!AD209+FI!AD209+FR!AD209+HR!AD209+HU!AD209+IE!AD209+IT!AD209+LT!AD209+LU!AD209+LV!AD209+MT!AD209+NL!AD209+PL!AD209+PT!AD209+RO!AD209+SE!AD209+SI!AD209+SK!AD209</f>
        <v>941.98716163836593</v>
      </c>
      <c r="AE209" s="50">
        <f>AT!AE209+BE!AE209+BG!AE209+CY!AE209+CZ!AE209+DE!AE209+DK!AE209+EE!AE209+EL!AE209+ES!AE209+FI!AE209+FR!AE209+HR!AE209+HU!AE209+IE!AE209+IT!AE209+LT!AE209+LU!AE209+LV!AE209+MT!AE209+NL!AE209+PL!AE209+PT!AE209+RO!AE209+SE!AE209+SI!AE209+SK!AE209</f>
        <v>927.97341403642508</v>
      </c>
      <c r="AF209" s="50">
        <f>AT!AF209+BE!AF209+BG!AF209+CY!AF209+CZ!AF209+DE!AF209+DK!AF209+EE!AF209+EL!AF209+ES!AF209+FI!AF209+FR!AF209+HR!AF209+HU!AF209+IE!AF209+IT!AF209+LT!AF209+LU!AF209+LV!AF209+MT!AF209+NL!AF209+PL!AF209+PT!AF209+RO!AF209+SE!AF209+SI!AF209+SK!AF209</f>
        <v>971.809690065685</v>
      </c>
      <c r="AG209" s="50">
        <f>AT!AG209+BE!AG209+BG!AG209+CY!AG209+CZ!AG209+DE!AG209+DK!AG209+EE!AG209+EL!AG209+ES!AG209+FI!AG209+FR!AG209+HR!AG209+HU!AG209+IE!AG209+IT!AG209+LT!AG209+LU!AG209+LV!AG209+MT!AG209+NL!AG209+PL!AG209+PT!AG209+RO!AG209+SE!AG209+SI!AG209+SK!AG209</f>
        <v>1221.4945075390153</v>
      </c>
      <c r="AH209" s="50">
        <f>AT!AH209+BE!AH209+BG!AH209+CY!AH209+CZ!AH209+DE!AH209+DK!AH209+EE!AH209+EL!AH209+ES!AH209+FI!AH209+FR!AH209+HR!AH209+HU!AH209+IE!AH209+IT!AH209+LT!AH209+LU!AH209+LV!AH209+MT!AH209+NL!AH209+PL!AH209+PT!AH209+RO!AH209+SE!AH209+SI!AH209+SK!AH209</f>
        <v>1217.5585618025443</v>
      </c>
      <c r="AI209" s="50">
        <f>AT!AI209+BE!AI209+BG!AI209+CY!AI209+CZ!AI209+DE!AI209+DK!AI209+EE!AI209+EL!AI209+ES!AI209+FI!AI209+FR!AI209+HR!AI209+HU!AI209+IE!AI209+IT!AI209+LT!AI209+LU!AI209+LV!AI209+MT!AI209+NL!AI209+PL!AI209+PT!AI209+RO!AI209+SE!AI209+SI!AI209+SK!AI209</f>
        <v>1128.3484069597557</v>
      </c>
    </row>
    <row r="210" spans="1:35" x14ac:dyDescent="0.25">
      <c r="A210" s="36" t="s">
        <v>89</v>
      </c>
      <c r="B210" s="48">
        <f>AT!B210+BE!B210+BG!B210+CY!B210+CZ!B210+DE!B210+DK!B210+EE!B210+EL!B210+ES!B210+FI!B210+FR!B210+HR!B210+HU!B210+IE!B210+IT!B210+LT!B210+LU!B210+LV!B210+MT!B210+NL!B210+PL!B210+PT!B210+RO!B210+SE!B210+SI!B210+SK!B210</f>
        <v>4074.602601726483</v>
      </c>
      <c r="C210" s="48">
        <f>AT!C210+BE!C210+BG!C210+CY!C210+CZ!C210+DE!C210+DK!C210+EE!C210+EL!C210+ES!C210+FI!C210+FR!C210+HR!C210+HU!C210+IE!C210+IT!C210+LT!C210+LU!C210+LV!C210+MT!C210+NL!C210+PL!C210+PT!C210+RO!C210+SE!C210+SI!C210+SK!C210</f>
        <v>4027.5914325567587</v>
      </c>
      <c r="D210" s="48">
        <f>AT!D210+BE!D210+BG!D210+CY!D210+CZ!D210+DE!D210+DK!D210+EE!D210+EL!D210+ES!D210+FI!D210+FR!D210+HR!D210+HU!D210+IE!D210+IT!D210+LT!D210+LU!D210+LV!D210+MT!D210+NL!D210+PL!D210+PT!D210+RO!D210+SE!D210+SI!D210+SK!D210</f>
        <v>4353.0081977938971</v>
      </c>
      <c r="E210" s="48">
        <f>AT!E210+BE!E210+BG!E210+CY!E210+CZ!E210+DE!E210+DK!E210+EE!E210+EL!E210+ES!E210+FI!E210+FR!E210+HR!E210+HU!E210+IE!E210+IT!E210+LT!E210+LU!E210+LV!E210+MT!E210+NL!E210+PL!E210+PT!E210+RO!E210+SE!E210+SI!E210+SK!E210</f>
        <v>4459.0009060654465</v>
      </c>
      <c r="F210" s="48">
        <f>AT!F210+BE!F210+BG!F210+CY!F210+CZ!F210+DE!F210+DK!F210+EE!F210+EL!F210+ES!F210+FI!F210+FR!F210+HR!F210+HU!F210+IE!F210+IT!F210+LT!F210+LU!F210+LV!F210+MT!F210+NL!F210+PL!F210+PT!F210+RO!F210+SE!F210+SI!F210+SK!F210</f>
        <v>4929.9920731518841</v>
      </c>
      <c r="G210" s="48">
        <f>AT!G210+BE!G210+BG!G210+CY!G210+CZ!G210+DE!G210+DK!G210+EE!G210+EL!G210+ES!G210+FI!G210+FR!G210+HR!G210+HU!G210+IE!G210+IT!G210+LT!G210+LU!G210+LV!G210+MT!G210+NL!G210+PL!G210+PT!G210+RO!G210+SE!G210+SI!G210+SK!G210</f>
        <v>5212.9491624213842</v>
      </c>
      <c r="H210" s="48">
        <f>AT!H210+BE!H210+BG!H210+CY!H210+CZ!H210+DE!H210+DK!H210+EE!H210+EL!H210+ES!H210+FI!H210+FR!H210+HR!H210+HU!H210+IE!H210+IT!H210+LT!H210+LU!H210+LV!H210+MT!H210+NL!H210+PL!H210+PT!H210+RO!H210+SE!H210+SI!H210+SK!H210</f>
        <v>5445.7784447313843</v>
      </c>
      <c r="I210" s="48">
        <f>AT!I210+BE!I210+BG!I210+CY!I210+CZ!I210+DE!I210+DK!I210+EE!I210+EL!I210+ES!I210+FI!I210+FR!I210+HR!I210+HU!I210+IE!I210+IT!I210+LT!I210+LU!I210+LV!I210+MT!I210+NL!I210+PL!I210+PT!I210+RO!I210+SE!I210+SI!I210+SK!I210</f>
        <v>5812.9364466878269</v>
      </c>
      <c r="J210" s="48">
        <f>AT!J210+BE!J210+BG!J210+CY!J210+CZ!J210+DE!J210+DK!J210+EE!J210+EL!J210+ES!J210+FI!J210+FR!J210+HR!J210+HU!J210+IE!J210+IT!J210+LT!J210+LU!J210+LV!J210+MT!J210+NL!J210+PL!J210+PT!J210+RO!J210+SE!J210+SI!J210+SK!J210</f>
        <v>6349.4943770007703</v>
      </c>
      <c r="K210" s="48">
        <f>AT!K210+BE!K210+BG!K210+CY!K210+CZ!K210+DE!K210+DK!K210+EE!K210+EL!K210+ES!K210+FI!K210+FR!K210+HR!K210+HU!K210+IE!K210+IT!K210+LT!K210+LU!K210+LV!K210+MT!K210+NL!K210+PL!K210+PT!K210+RO!K210+SE!K210+SI!K210+SK!K210</f>
        <v>7099.0395813277801</v>
      </c>
      <c r="L210" s="48">
        <f>AT!L210+BE!L210+BG!L210+CY!L210+CZ!L210+DE!L210+DK!L210+EE!L210+EL!L210+ES!L210+FI!L210+FR!L210+HR!L210+HU!L210+IE!L210+IT!L210+LT!L210+LU!L210+LV!L210+MT!L210+NL!L210+PL!L210+PT!L210+RO!L210+SE!L210+SI!L210+SK!L210</f>
        <v>7158.4346327501607</v>
      </c>
      <c r="M210" s="48">
        <f>AT!M210+BE!M210+BG!M210+CY!M210+CZ!M210+DE!M210+DK!M210+EE!M210+EL!M210+ES!M210+FI!M210+FR!M210+HR!M210+HU!M210+IE!M210+IT!M210+LT!M210+LU!M210+LV!M210+MT!M210+NL!M210+PL!M210+PT!M210+RO!M210+SE!M210+SI!M210+SK!M210</f>
        <v>6590.6876202821704</v>
      </c>
      <c r="N210" s="48">
        <f>AT!N210+BE!N210+BG!N210+CY!N210+CZ!N210+DE!N210+DK!N210+EE!N210+EL!N210+ES!N210+FI!N210+FR!N210+HR!N210+HU!N210+IE!N210+IT!N210+LT!N210+LU!N210+LV!N210+MT!N210+NL!N210+PL!N210+PT!N210+RO!N210+SE!N210+SI!N210+SK!N210</f>
        <v>7136.3970240735307</v>
      </c>
      <c r="O210" s="48">
        <f>AT!O210+BE!O210+BG!O210+CY!O210+CZ!O210+DE!O210+DK!O210+EE!O210+EL!O210+ES!O210+FI!O210+FR!O210+HR!O210+HU!O210+IE!O210+IT!O210+LT!O210+LU!O210+LV!O210+MT!O210+NL!O210+PL!O210+PT!O210+RO!O210+SE!O210+SI!O210+SK!O210</f>
        <v>7704.0779782420504</v>
      </c>
      <c r="P210" s="48">
        <f>AT!P210+BE!P210+BG!P210+CY!P210+CZ!P210+DE!P210+DK!P210+EE!P210+EL!P210+ES!P210+FI!P210+FR!P210+HR!P210+HU!P210+IE!P210+IT!P210+LT!P210+LU!P210+LV!P210+MT!P210+NL!P210+PL!P210+PT!P210+RO!P210+SE!P210+SI!P210+SK!P210</f>
        <v>8304.3634350874727</v>
      </c>
      <c r="Q210" s="48">
        <f>AT!Q210+BE!Q210+BG!Q210+CY!Q210+CZ!Q210+DE!Q210+DK!Q210+EE!Q210+EL!Q210+ES!Q210+FI!Q210+FR!Q210+HR!Q210+HU!Q210+IE!Q210+IT!Q210+LT!Q210+LU!Q210+LV!Q210+MT!Q210+NL!Q210+PL!Q210+PT!Q210+RO!Q210+SE!Q210+SI!Q210+SK!Q210</f>
        <v>9091.4747065271458</v>
      </c>
      <c r="R210" s="48">
        <f>AT!R210+BE!R210+BG!R210+CY!R210+CZ!R210+DE!R210+DK!R210+EE!R210+EL!R210+ES!R210+FI!R210+FR!R210+HR!R210+HU!R210+IE!R210+IT!R210+LT!R210+LU!R210+LV!R210+MT!R210+NL!R210+PL!R210+PT!R210+RO!R210+SE!R210+SI!R210+SK!R210</f>
        <v>9920.9013437077683</v>
      </c>
      <c r="S210" s="48">
        <f>AT!S210+BE!S210+BG!S210+CY!S210+CZ!S210+DE!S210+DK!S210+EE!S210+EL!S210+ES!S210+FI!S210+FR!S210+HR!S210+HU!S210+IE!S210+IT!S210+LT!S210+LU!S210+LV!S210+MT!S210+NL!S210+PL!S210+PT!S210+RO!S210+SE!S210+SI!S210+SK!S210</f>
        <v>10321.578022598187</v>
      </c>
      <c r="T210" s="48">
        <f>AT!T210+BE!T210+BG!T210+CY!T210+CZ!T210+DE!T210+DK!T210+EE!T210+EL!T210+ES!T210+FI!T210+FR!T210+HR!T210+HU!T210+IE!T210+IT!T210+LT!T210+LU!T210+LV!T210+MT!T210+NL!T210+PL!T210+PT!T210+RO!T210+SE!T210+SI!T210+SK!T210</f>
        <v>10647.371532692616</v>
      </c>
      <c r="U210" s="48">
        <f>AT!U210+BE!U210+BG!U210+CY!U210+CZ!U210+DE!U210+DK!U210+EE!U210+EL!U210+ES!U210+FI!U210+FR!U210+HR!U210+HU!U210+IE!U210+IT!U210+LT!U210+LU!U210+LV!U210+MT!U210+NL!U210+PL!U210+PT!U210+RO!U210+SE!U210+SI!U210+SK!U210</f>
        <v>8787.4570787697521</v>
      </c>
      <c r="V210" s="48">
        <f>AT!V210+BE!V210+BG!V210+CY!V210+CZ!V210+DE!V210+DK!V210+EE!V210+EL!V210+ES!V210+FI!V210+FR!V210+HR!V210+HU!V210+IE!V210+IT!V210+LT!V210+LU!V210+LV!V210+MT!V210+NL!V210+PL!V210+PT!V210+RO!V210+SE!V210+SI!V210+SK!V210</f>
        <v>10004.461101807503</v>
      </c>
      <c r="W210" s="48">
        <f>AT!W210+BE!W210+BG!W210+CY!W210+CZ!W210+DE!W210+DK!W210+EE!W210+EL!W210+ES!W210+FI!W210+FR!W210+HR!W210+HU!W210+IE!W210+IT!W210+LT!W210+LU!W210+LV!W210+MT!W210+NL!W210+PL!W210+PT!W210+RO!W210+SE!W210+SI!W210+SK!W210</f>
        <v>9830.5146764569545</v>
      </c>
      <c r="X210" s="48">
        <f>AT!X210+BE!X210+BG!X210+CY!X210+CZ!X210+DE!X210+DK!X210+EE!X210+EL!X210+ES!X210+FI!X210+FR!X210+HR!X210+HU!X210+IE!X210+IT!X210+LT!X210+LU!X210+LV!X210+MT!X210+NL!X210+PL!X210+PT!X210+RO!X210+SE!X210+SI!X210+SK!X210</f>
        <v>9099.8643333703021</v>
      </c>
      <c r="Y210" s="48">
        <f>AT!Y210+BE!Y210+BG!Y210+CY!Y210+CZ!Y210+DE!Y210+DK!Y210+EE!Y210+EL!Y210+ES!Y210+FI!Y210+FR!Y210+HR!Y210+HU!Y210+IE!Y210+IT!Y210+LT!Y210+LU!Y210+LV!Y210+MT!Y210+NL!Y210+PL!Y210+PT!Y210+RO!Y210+SE!Y210+SI!Y210+SK!Y210</f>
        <v>9104.0130336491802</v>
      </c>
      <c r="Z210" s="48">
        <f>AT!Z210+BE!Z210+BG!Z210+CY!Z210+CZ!Z210+DE!Z210+DK!Z210+EE!Z210+EL!Z210+ES!Z210+FI!Z210+FR!Z210+HR!Z210+HU!Z210+IE!Z210+IT!Z210+LT!Z210+LU!Z210+LV!Z210+MT!Z210+NL!Z210+PL!Z210+PT!Z210+RO!Z210+SE!Z210+SI!Z210+SK!Z210</f>
        <v>8735.3086482442395</v>
      </c>
      <c r="AA210" s="48">
        <f>AT!AA210+BE!AA210+BG!AA210+CY!AA210+CZ!AA210+DE!AA210+DK!AA210+EE!AA210+EL!AA210+ES!AA210+FI!AA210+FR!AA210+HR!AA210+HU!AA210+IE!AA210+IT!AA210+LT!AA210+LU!AA210+LV!AA210+MT!AA210+NL!AA210+PL!AA210+PT!AA210+RO!AA210+SE!AA210+SI!AA210+SK!AA210</f>
        <v>9261.1424050999722</v>
      </c>
      <c r="AB210" s="48">
        <f>AT!AB210+BE!AB210+BG!AB210+CY!AB210+CZ!AB210+DE!AB210+DK!AB210+EE!AB210+EL!AB210+ES!AB210+FI!AB210+FR!AB210+HR!AB210+HU!AB210+IE!AB210+IT!AB210+LT!AB210+LU!AB210+LV!AB210+MT!AB210+NL!AB210+PL!AB210+PT!AB210+RO!AB210+SE!AB210+SI!AB210+SK!AB210</f>
        <v>9019.4312302511862</v>
      </c>
      <c r="AC210" s="48">
        <f>AT!AC210+BE!AC210+BG!AC210+CY!AC210+CZ!AC210+DE!AC210+DK!AC210+EE!AC210+EL!AC210+ES!AC210+FI!AC210+FR!AC210+HR!AC210+HU!AC210+IE!AC210+IT!AC210+LT!AC210+LU!AC210+LV!AC210+MT!AC210+NL!AC210+PL!AC210+PT!AC210+RO!AC210+SE!AC210+SI!AC210+SK!AC210</f>
        <v>9941.8822875104961</v>
      </c>
      <c r="AD210" s="48">
        <f>AT!AD210+BE!AD210+BG!AD210+CY!AD210+CZ!AD210+DE!AD210+DK!AD210+EE!AD210+EL!AD210+ES!AD210+FI!AD210+FR!AD210+HR!AD210+HU!AD210+IE!AD210+IT!AD210+LT!AD210+LU!AD210+LV!AD210+MT!AD210+NL!AD210+PL!AD210+PT!AD210+RO!AD210+SE!AD210+SI!AD210+SK!AD210</f>
        <v>9948.0636727102537</v>
      </c>
      <c r="AE210" s="48">
        <f>AT!AE210+BE!AE210+BG!AE210+CY!AE210+CZ!AE210+DE!AE210+DK!AE210+EE!AE210+EL!AE210+ES!AE210+FI!AE210+FR!AE210+HR!AE210+HU!AE210+IE!AE210+IT!AE210+LT!AE210+LU!AE210+LV!AE210+MT!AE210+NL!AE210+PL!AE210+PT!AE210+RO!AE210+SE!AE210+SI!AE210+SK!AE210</f>
        <v>9231.1651223288354</v>
      </c>
      <c r="AF210" s="48">
        <f>AT!AF210+BE!AF210+BG!AF210+CY!AF210+CZ!AF210+DE!AF210+DK!AF210+EE!AF210+EL!AF210+ES!AF210+FI!AF210+FR!AF210+HR!AF210+HU!AF210+IE!AF210+IT!AF210+LT!AF210+LU!AF210+LV!AF210+MT!AF210+NL!AF210+PL!AF210+PT!AF210+RO!AF210+SE!AF210+SI!AF210+SK!AF210</f>
        <v>12471.30105804033</v>
      </c>
      <c r="AG210" s="48">
        <f>AT!AG210+BE!AG210+BG!AG210+CY!AG210+CZ!AG210+DE!AG210+DK!AG210+EE!AG210+EL!AG210+ES!AG210+FI!AG210+FR!AG210+HR!AG210+HU!AG210+IE!AG210+IT!AG210+LT!AG210+LU!AG210+LV!AG210+MT!AG210+NL!AG210+PL!AG210+PT!AG210+RO!AG210+SE!AG210+SI!AG210+SK!AG210</f>
        <v>13853.710520397901</v>
      </c>
      <c r="AH210" s="48">
        <f>AT!AH210+BE!AH210+BG!AH210+CY!AH210+CZ!AH210+DE!AH210+DK!AH210+EE!AH210+EL!AH210+ES!AH210+FI!AH210+FR!AH210+HR!AH210+HU!AH210+IE!AH210+IT!AH210+LT!AH210+LU!AH210+LV!AH210+MT!AH210+NL!AH210+PL!AH210+PT!AH210+RO!AH210+SE!AH210+SI!AH210+SK!AH210</f>
        <v>12711.648296108167</v>
      </c>
      <c r="AI210" s="48">
        <f>AT!AI210+BE!AI210+BG!AI210+CY!AI210+CZ!AI210+DE!AI210+DK!AI210+EE!AI210+EL!AI210+ES!AI210+FI!AI210+FR!AI210+HR!AI210+HU!AI210+IE!AI210+IT!AI210+LT!AI210+LU!AI210+LV!AI210+MT!AI210+NL!AI210+PL!AI210+PT!AI210+RO!AI210+SE!AI210+SI!AI210+SK!AI210</f>
        <v>11392.853217297101</v>
      </c>
    </row>
    <row r="211" spans="1:35" x14ac:dyDescent="0.25">
      <c r="A211" s="20"/>
      <c r="B211" s="20"/>
      <c r="C211" s="20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1816.2365757012747</v>
      </c>
      <c r="C212" s="26">
        <f t="shared" si="244"/>
        <v>1759.9076521363529</v>
      </c>
      <c r="D212" s="26">
        <f t="shared" si="244"/>
        <v>1747.9201000712101</v>
      </c>
      <c r="E212" s="26">
        <f t="shared" si="244"/>
        <v>1745.3616239756514</v>
      </c>
      <c r="F212" s="26">
        <f t="shared" si="244"/>
        <v>1719.0897284811297</v>
      </c>
      <c r="G212" s="26">
        <f t="shared" si="244"/>
        <v>1678.9349279810963</v>
      </c>
      <c r="H212" s="26">
        <f t="shared" si="244"/>
        <v>1667.7819325535095</v>
      </c>
      <c r="I212" s="26">
        <f t="shared" si="244"/>
        <v>1669.8603583819222</v>
      </c>
      <c r="J212" s="26">
        <f t="shared" si="244"/>
        <v>1654.6622432924009</v>
      </c>
      <c r="K212" s="26">
        <f t="shared" si="244"/>
        <v>1662.8615059377476</v>
      </c>
      <c r="L212" s="26">
        <f t="shared" si="244"/>
        <v>1646.728776199355</v>
      </c>
      <c r="M212" s="26">
        <f t="shared" si="244"/>
        <v>1656.4875827656258</v>
      </c>
      <c r="N212" s="26">
        <f t="shared" si="244"/>
        <v>1623.4553902474242</v>
      </c>
      <c r="O212" s="26">
        <f t="shared" si="244"/>
        <v>1598.0284567430317</v>
      </c>
      <c r="P212" s="26">
        <f t="shared" si="244"/>
        <v>1586.5477867572558</v>
      </c>
      <c r="Q212" s="26">
        <f t="shared" si="244"/>
        <v>1567.7199321737355</v>
      </c>
      <c r="R212" s="26">
        <f t="shared" si="244"/>
        <v>1557.5831865261046</v>
      </c>
      <c r="S212" s="26">
        <f t="shared" si="244"/>
        <v>1522.941660211058</v>
      </c>
      <c r="T212" s="26">
        <f t="shared" si="244"/>
        <v>1530.6161092841028</v>
      </c>
      <c r="U212" s="26">
        <f t="shared" si="244"/>
        <v>1527.619196626229</v>
      </c>
      <c r="V212" s="26">
        <f t="shared" si="244"/>
        <v>1532.7619516944026</v>
      </c>
      <c r="W212" s="26">
        <f t="shared" si="244"/>
        <v>1512.6209153425591</v>
      </c>
      <c r="X212" s="26">
        <f t="shared" si="244"/>
        <v>1543.0919265871387</v>
      </c>
      <c r="Y212" s="26">
        <f t="shared" si="244"/>
        <v>1551.8186995344824</v>
      </c>
      <c r="Z212" s="26">
        <f t="shared" si="244"/>
        <v>1529.8876654437086</v>
      </c>
      <c r="AA212" s="26">
        <f t="shared" si="244"/>
        <v>1551.1855608916064</v>
      </c>
      <c r="AB212" s="26">
        <f t="shared" si="244"/>
        <v>1562.8036039835606</v>
      </c>
      <c r="AC212" s="26">
        <f t="shared" si="244"/>
        <v>1581.1376693651409</v>
      </c>
      <c r="AD212" s="26">
        <f t="shared" si="244"/>
        <v>1568.664419911498</v>
      </c>
      <c r="AE212" s="26">
        <f t="shared" si="244"/>
        <v>1570.8760262451233</v>
      </c>
      <c r="AF212" s="26">
        <f t="shared" si="244"/>
        <v>1665.2396028770042</v>
      </c>
      <c r="AG212" s="26">
        <f t="shared" si="244"/>
        <v>1578.7447732897342</v>
      </c>
      <c r="AH212" s="26">
        <f t="shared" ref="AH212:AI212" si="245">IF(AND(AH23=0,AH200=0),0,IF(OR(AH23=0,AH200=0),1/0,100*AH200/AH23))</f>
        <v>1548.1655162899767</v>
      </c>
      <c r="AI212" s="26">
        <f t="shared" si="245"/>
        <v>1516.3040610051783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1787.3054209199959</v>
      </c>
      <c r="C213" s="10">
        <f t="shared" si="246"/>
        <v>1730.45447715308</v>
      </c>
      <c r="D213" s="10">
        <f t="shared" si="246"/>
        <v>1718.0921125837745</v>
      </c>
      <c r="E213" s="10">
        <f t="shared" si="246"/>
        <v>1715.3814129266775</v>
      </c>
      <c r="F213" s="10">
        <f t="shared" si="246"/>
        <v>1686.0708835436953</v>
      </c>
      <c r="G213" s="10">
        <f t="shared" si="246"/>
        <v>1646.77871382486</v>
      </c>
      <c r="H213" s="10">
        <f t="shared" si="246"/>
        <v>1635.621172007641</v>
      </c>
      <c r="I213" s="10">
        <f t="shared" si="246"/>
        <v>1637.0226253627686</v>
      </c>
      <c r="J213" s="10">
        <f t="shared" si="246"/>
        <v>1620.6416865875492</v>
      </c>
      <c r="K213" s="10">
        <f t="shared" si="246"/>
        <v>1626.9649389376966</v>
      </c>
      <c r="L213" s="10">
        <f t="shared" si="246"/>
        <v>1614.0101960716204</v>
      </c>
      <c r="M213" s="10">
        <f t="shared" si="246"/>
        <v>1626.5925656625484</v>
      </c>
      <c r="N213" s="10">
        <f t="shared" si="246"/>
        <v>1588.2395357346888</v>
      </c>
      <c r="O213" s="10">
        <f t="shared" si="246"/>
        <v>1561.4072374740706</v>
      </c>
      <c r="P213" s="10">
        <f t="shared" si="246"/>
        <v>1551.1631460795656</v>
      </c>
      <c r="Q213" s="10">
        <f t="shared" si="246"/>
        <v>1531.2292228137758</v>
      </c>
      <c r="R213" s="10">
        <f t="shared" si="246"/>
        <v>1521.6035300369817</v>
      </c>
      <c r="S213" s="10">
        <f t="shared" si="246"/>
        <v>1489.8752220150056</v>
      </c>
      <c r="T213" s="10">
        <f t="shared" si="246"/>
        <v>1498.1278547477011</v>
      </c>
      <c r="U213" s="10">
        <f t="shared" si="246"/>
        <v>1494.9227471829399</v>
      </c>
      <c r="V213" s="10">
        <f t="shared" si="246"/>
        <v>1498.8296686829124</v>
      </c>
      <c r="W213" s="10">
        <f t="shared" si="246"/>
        <v>1485.6909546604293</v>
      </c>
      <c r="X213" s="10">
        <f t="shared" si="246"/>
        <v>1514.2850494425306</v>
      </c>
      <c r="Y213" s="10">
        <f t="shared" si="246"/>
        <v>1521.1663258546992</v>
      </c>
      <c r="Z213" s="10">
        <f t="shared" si="246"/>
        <v>1501.2275254061071</v>
      </c>
      <c r="AA213" s="10">
        <f t="shared" si="246"/>
        <v>1522.1146927233538</v>
      </c>
      <c r="AB213" s="10">
        <f t="shared" si="246"/>
        <v>1532.9223380764442</v>
      </c>
      <c r="AC213" s="10">
        <f t="shared" si="246"/>
        <v>1550.5455358860277</v>
      </c>
      <c r="AD213" s="10">
        <f t="shared" si="246"/>
        <v>1539.9997359723502</v>
      </c>
      <c r="AE213" s="10">
        <f t="shared" si="246"/>
        <v>1545.9758911609892</v>
      </c>
      <c r="AF213" s="10">
        <f t="shared" si="246"/>
        <v>1568.7835830216407</v>
      </c>
      <c r="AG213" s="10">
        <f t="shared" si="246"/>
        <v>1492.8653047345115</v>
      </c>
      <c r="AH213" s="10">
        <f t="shared" ref="AH213:AI213" si="247">IF(AND(AH24=0,AH203=0),0,IF(OR(AH24=0,AH203=0),1/0,100*AH203/AH24))</f>
        <v>1499.2233837271338</v>
      </c>
      <c r="AI213" s="10">
        <f t="shared" si="247"/>
        <v>1477.4397240491351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1830.2960332514017</v>
      </c>
      <c r="C214" s="41">
        <f t="shared" si="248"/>
        <v>1679.6871869654767</v>
      </c>
      <c r="D214" s="41">
        <f t="shared" si="248"/>
        <v>1682.0356640231269</v>
      </c>
      <c r="E214" s="41">
        <f t="shared" si="248"/>
        <v>1611.5682710912261</v>
      </c>
      <c r="F214" s="41">
        <f t="shared" si="248"/>
        <v>1582.049426050035</v>
      </c>
      <c r="G214" s="41">
        <f t="shared" si="248"/>
        <v>1542.4278659028937</v>
      </c>
      <c r="H214" s="41">
        <f t="shared" si="248"/>
        <v>1552.4219847180887</v>
      </c>
      <c r="I214" s="41">
        <f t="shared" si="248"/>
        <v>1583.7469470869512</v>
      </c>
      <c r="J214" s="41">
        <f t="shared" si="248"/>
        <v>1544.5801362649738</v>
      </c>
      <c r="K214" s="41">
        <f t="shared" si="248"/>
        <v>1556.4533332319484</v>
      </c>
      <c r="L214" s="41">
        <f t="shared" si="248"/>
        <v>1548.2651903010053</v>
      </c>
      <c r="M214" s="41">
        <f t="shared" si="248"/>
        <v>1568.0663615201547</v>
      </c>
      <c r="N214" s="41">
        <f t="shared" si="248"/>
        <v>1478.6282445735753</v>
      </c>
      <c r="O214" s="41">
        <f t="shared" si="248"/>
        <v>1472.248669772413</v>
      </c>
      <c r="P214" s="41">
        <f t="shared" si="248"/>
        <v>1506.0803145376487</v>
      </c>
      <c r="Q214" s="41">
        <f t="shared" si="248"/>
        <v>1575.573178605483</v>
      </c>
      <c r="R214" s="41">
        <f t="shared" si="248"/>
        <v>1571.0350362681556</v>
      </c>
      <c r="S214" s="41">
        <f t="shared" si="248"/>
        <v>1586.9316304129884</v>
      </c>
      <c r="T214" s="41">
        <f t="shared" si="248"/>
        <v>1580.4675512984106</v>
      </c>
      <c r="U214" s="41">
        <f t="shared" si="248"/>
        <v>1505.8232262259928</v>
      </c>
      <c r="V214" s="41">
        <f t="shared" si="248"/>
        <v>1622.5004782390668</v>
      </c>
      <c r="W214" s="41">
        <f t="shared" si="248"/>
        <v>1695.1034034178042</v>
      </c>
      <c r="X214" s="41">
        <f t="shared" si="248"/>
        <v>1709.4544475562018</v>
      </c>
      <c r="Y214" s="41">
        <f t="shared" si="248"/>
        <v>1720.5519547379199</v>
      </c>
      <c r="Z214" s="41">
        <f t="shared" si="248"/>
        <v>1804.6663403784185</v>
      </c>
      <c r="AA214" s="41">
        <f t="shared" si="248"/>
        <v>1862.2343412347009</v>
      </c>
      <c r="AB214" s="41">
        <f t="shared" si="248"/>
        <v>1902.0683155220818</v>
      </c>
      <c r="AC214" s="41">
        <f t="shared" si="248"/>
        <v>1935.8265471857442</v>
      </c>
      <c r="AD214" s="41">
        <f t="shared" si="248"/>
        <v>1940.7488494524896</v>
      </c>
      <c r="AE214" s="41">
        <f t="shared" si="248"/>
        <v>1968.7615405430499</v>
      </c>
      <c r="AF214" s="41">
        <f t="shared" si="248"/>
        <v>1787.2529892998505</v>
      </c>
      <c r="AG214" s="41">
        <f t="shared" si="248"/>
        <v>1890.4698395461278</v>
      </c>
      <c r="AH214" s="41">
        <f t="shared" ref="AH214:AI214" si="249">IF(AND(AH25=0,AH204=0),0,IF(OR(AH25=0,AH204=0),1/0,100*AH204/AH25))</f>
        <v>2046.0620191477483</v>
      </c>
      <c r="AI214" s="41">
        <f t="shared" si="249"/>
        <v>2089.2045432128202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1417.0069813849568</v>
      </c>
      <c r="C215" s="41">
        <f t="shared" si="250"/>
        <v>1379.5790388681664</v>
      </c>
      <c r="D215" s="41">
        <f t="shared" si="250"/>
        <v>1355.615565065129</v>
      </c>
      <c r="E215" s="41">
        <f t="shared" si="250"/>
        <v>1371.359011650967</v>
      </c>
      <c r="F215" s="41">
        <f t="shared" si="250"/>
        <v>1332.6929700888234</v>
      </c>
      <c r="G215" s="41">
        <f t="shared" si="250"/>
        <v>1282.0424107991253</v>
      </c>
      <c r="H215" s="41">
        <f t="shared" si="250"/>
        <v>1254.7452716839198</v>
      </c>
      <c r="I215" s="41">
        <f t="shared" si="250"/>
        <v>1244.9612282020073</v>
      </c>
      <c r="J215" s="41">
        <f t="shared" si="250"/>
        <v>1240.6966331184574</v>
      </c>
      <c r="K215" s="41">
        <f t="shared" si="250"/>
        <v>1249.5345775955902</v>
      </c>
      <c r="L215" s="41">
        <f t="shared" si="250"/>
        <v>1231.5297678970815</v>
      </c>
      <c r="M215" s="41">
        <f t="shared" si="250"/>
        <v>1247.0804908873008</v>
      </c>
      <c r="N215" s="41">
        <f t="shared" si="250"/>
        <v>1212.4360892658131</v>
      </c>
      <c r="O215" s="41">
        <f t="shared" si="250"/>
        <v>1212.7577199054015</v>
      </c>
      <c r="P215" s="41">
        <f t="shared" si="250"/>
        <v>1183.775945817825</v>
      </c>
      <c r="Q215" s="41">
        <f t="shared" si="250"/>
        <v>1158.6208910528783</v>
      </c>
      <c r="R215" s="41">
        <f t="shared" si="250"/>
        <v>1160.6150168808213</v>
      </c>
      <c r="S215" s="41">
        <f t="shared" si="250"/>
        <v>1137.6875985740874</v>
      </c>
      <c r="T215" s="41">
        <f t="shared" si="250"/>
        <v>1143.3000190543069</v>
      </c>
      <c r="U215" s="41">
        <f t="shared" si="250"/>
        <v>1133.047413863379</v>
      </c>
      <c r="V215" s="41">
        <f t="shared" si="250"/>
        <v>1118.9900696215566</v>
      </c>
      <c r="W215" s="41">
        <f t="shared" si="250"/>
        <v>1102.9643061615636</v>
      </c>
      <c r="X215" s="41">
        <f t="shared" si="250"/>
        <v>1119.52498145194</v>
      </c>
      <c r="Y215" s="41">
        <f t="shared" si="250"/>
        <v>1130.0245450297648</v>
      </c>
      <c r="Z215" s="41">
        <f t="shared" si="250"/>
        <v>1108.3057950742405</v>
      </c>
      <c r="AA215" s="41">
        <f t="shared" si="250"/>
        <v>1109.6142694971547</v>
      </c>
      <c r="AB215" s="41">
        <f t="shared" si="250"/>
        <v>1114.4324116359305</v>
      </c>
      <c r="AC215" s="41">
        <f t="shared" si="250"/>
        <v>1143.9930297436679</v>
      </c>
      <c r="AD215" s="41">
        <f t="shared" si="250"/>
        <v>1132.8292848350329</v>
      </c>
      <c r="AE215" s="41">
        <f t="shared" si="250"/>
        <v>1121.9587382103348</v>
      </c>
      <c r="AF215" s="41">
        <f t="shared" si="250"/>
        <v>1150.1589848801257</v>
      </c>
      <c r="AG215" s="41">
        <f t="shared" si="250"/>
        <v>1111.2594796971061</v>
      </c>
      <c r="AH215" s="41">
        <f t="shared" ref="AH215:AI215" si="251">IF(AND(AH26=0,AH205=0),0,IF(OR(AH26=0,AH205=0),1/0,100*AH205/AH26))</f>
        <v>1138.5637452697281</v>
      </c>
      <c r="AI215" s="41">
        <f t="shared" si="251"/>
        <v>1103.8886523824863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2058.3072878423068</v>
      </c>
      <c r="C216" s="41">
        <f t="shared" si="252"/>
        <v>2033.2639891332767</v>
      </c>
      <c r="D216" s="41">
        <f t="shared" si="252"/>
        <v>2016.1612725350583</v>
      </c>
      <c r="E216" s="41">
        <f t="shared" si="252"/>
        <v>2030.1655621697828</v>
      </c>
      <c r="F216" s="41">
        <f t="shared" si="252"/>
        <v>2008.7441565353686</v>
      </c>
      <c r="G216" s="41">
        <f t="shared" si="252"/>
        <v>1973.383695448897</v>
      </c>
      <c r="H216" s="41">
        <f t="shared" si="252"/>
        <v>1959.4253181516601</v>
      </c>
      <c r="I216" s="41">
        <f t="shared" si="252"/>
        <v>1957.1772837480064</v>
      </c>
      <c r="J216" s="41">
        <f t="shared" si="252"/>
        <v>1946.1994548422151</v>
      </c>
      <c r="K216" s="41">
        <f t="shared" si="252"/>
        <v>1951.2688527834671</v>
      </c>
      <c r="L216" s="41">
        <f t="shared" si="252"/>
        <v>1934.9220406076538</v>
      </c>
      <c r="M216" s="41">
        <f t="shared" si="252"/>
        <v>1944.1812762396817</v>
      </c>
      <c r="N216" s="41">
        <f t="shared" si="252"/>
        <v>1909.7779986755843</v>
      </c>
      <c r="O216" s="41">
        <f t="shared" si="252"/>
        <v>1865.0950499935111</v>
      </c>
      <c r="P216" s="41">
        <f t="shared" si="252"/>
        <v>1845.0645312324216</v>
      </c>
      <c r="Q216" s="41">
        <f t="shared" si="252"/>
        <v>1793.7052832481859</v>
      </c>
      <c r="R216" s="41">
        <f t="shared" si="252"/>
        <v>1779.1253089975014</v>
      </c>
      <c r="S216" s="41">
        <f t="shared" si="252"/>
        <v>1729.2860496748049</v>
      </c>
      <c r="T216" s="41">
        <f t="shared" si="252"/>
        <v>1741.3155025306605</v>
      </c>
      <c r="U216" s="41">
        <f t="shared" si="252"/>
        <v>1759.6142844957496</v>
      </c>
      <c r="V216" s="41">
        <f t="shared" si="252"/>
        <v>1746.0490235004008</v>
      </c>
      <c r="W216" s="41">
        <f t="shared" si="252"/>
        <v>1708.2186127227612</v>
      </c>
      <c r="X216" s="41">
        <f t="shared" si="252"/>
        <v>1746.049908911956</v>
      </c>
      <c r="Y216" s="41">
        <f t="shared" si="252"/>
        <v>1748.2634199345955</v>
      </c>
      <c r="Z216" s="41">
        <f t="shared" si="252"/>
        <v>1711.1659927877138</v>
      </c>
      <c r="AA216" s="41">
        <f t="shared" si="252"/>
        <v>1746.8864992333929</v>
      </c>
      <c r="AB216" s="41">
        <f t="shared" si="252"/>
        <v>1769.5032313487836</v>
      </c>
      <c r="AC216" s="41">
        <f t="shared" si="252"/>
        <v>1779.8139353652982</v>
      </c>
      <c r="AD216" s="41">
        <f t="shared" si="252"/>
        <v>1767.0033059285522</v>
      </c>
      <c r="AE216" s="41">
        <f t="shared" si="252"/>
        <v>1769.4186688418042</v>
      </c>
      <c r="AF216" s="41">
        <f t="shared" si="252"/>
        <v>1835.9249245144961</v>
      </c>
      <c r="AG216" s="41">
        <f t="shared" si="252"/>
        <v>1712.0473468653925</v>
      </c>
      <c r="AH216" s="41">
        <f t="shared" ref="AH216:AI216" si="253">IF(AND(AH27=0,AH206=0),0,IF(OR(AH27=0,AH206=0),1/0,100*AH206/AH27))</f>
        <v>1673.8118014998031</v>
      </c>
      <c r="AI216" s="41">
        <f t="shared" si="253"/>
        <v>1643.5189662723437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2277.3266038807756</v>
      </c>
      <c r="C217" s="11">
        <f t="shared" si="254"/>
        <v>2234.0486612635223</v>
      </c>
      <c r="D217" s="11">
        <f t="shared" si="254"/>
        <v>2227.4822380512046</v>
      </c>
      <c r="E217" s="11">
        <f t="shared" si="254"/>
        <v>2236.490940938008</v>
      </c>
      <c r="F217" s="11">
        <f t="shared" si="254"/>
        <v>2248.8766997363759</v>
      </c>
      <c r="G217" s="11">
        <f t="shared" si="254"/>
        <v>2189.8067961778975</v>
      </c>
      <c r="H217" s="11">
        <f t="shared" si="254"/>
        <v>2176.410111478112</v>
      </c>
      <c r="I217" s="11">
        <f t="shared" si="254"/>
        <v>2185.1452877980209</v>
      </c>
      <c r="J217" s="11">
        <f t="shared" si="254"/>
        <v>2176.1439123383734</v>
      </c>
      <c r="K217" s="11">
        <f t="shared" si="254"/>
        <v>2196.8378361728528</v>
      </c>
      <c r="L217" s="11">
        <f t="shared" si="254"/>
        <v>2133.6350192714781</v>
      </c>
      <c r="M217" s="11">
        <f t="shared" si="254"/>
        <v>2117.0191056127132</v>
      </c>
      <c r="N217" s="11">
        <f t="shared" si="254"/>
        <v>2132.4338575594215</v>
      </c>
      <c r="O217" s="11">
        <f t="shared" si="254"/>
        <v>2108.7739791482559</v>
      </c>
      <c r="P217" s="11">
        <f t="shared" si="254"/>
        <v>2066.5477235010785</v>
      </c>
      <c r="Q217" s="11">
        <f t="shared" si="254"/>
        <v>2042.1808447488206</v>
      </c>
      <c r="R217" s="11">
        <f t="shared" si="254"/>
        <v>1993.0992308758007</v>
      </c>
      <c r="S217" s="11">
        <f t="shared" si="254"/>
        <v>1917.8866982662282</v>
      </c>
      <c r="T217" s="11">
        <f t="shared" si="254"/>
        <v>1907.3818400898233</v>
      </c>
      <c r="U217" s="11">
        <f t="shared" si="254"/>
        <v>1959.82605119391</v>
      </c>
      <c r="V217" s="11">
        <f t="shared" si="254"/>
        <v>1925.8720456434069</v>
      </c>
      <c r="W217" s="11">
        <f t="shared" si="254"/>
        <v>1831.4804020514032</v>
      </c>
      <c r="X217" s="11">
        <f t="shared" si="254"/>
        <v>1914.2434045955433</v>
      </c>
      <c r="Y217" s="11">
        <f t="shared" si="254"/>
        <v>1949.5503607593625</v>
      </c>
      <c r="Z217" s="11">
        <f t="shared" si="254"/>
        <v>1921.317698097047</v>
      </c>
      <c r="AA217" s="11">
        <f t="shared" si="254"/>
        <v>1941.5681050495054</v>
      </c>
      <c r="AB217" s="11">
        <f t="shared" si="254"/>
        <v>2013.7342826006998</v>
      </c>
      <c r="AC217" s="11">
        <f t="shared" si="254"/>
        <v>2024.6482483402124</v>
      </c>
      <c r="AD217" s="11">
        <f t="shared" si="254"/>
        <v>2005.8939459391788</v>
      </c>
      <c r="AE217" s="11">
        <f t="shared" si="254"/>
        <v>1982.2319101600604</v>
      </c>
      <c r="AF217" s="11">
        <f t="shared" si="254"/>
        <v>2138.8817851274807</v>
      </c>
      <c r="AG217" s="11">
        <f t="shared" si="254"/>
        <v>2060.7694397446494</v>
      </c>
      <c r="AH217" s="11">
        <f t="shared" ref="AH217:AI217" si="255">IF(AND(AH28=0,AH207=0),0,IF(OR(AH28=0,AH207=0),1/0,100*AH207/AH28))</f>
        <v>2060.8903694127448</v>
      </c>
      <c r="AI217" s="11">
        <f t="shared" si="255"/>
        <v>2019.8035905804707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2003.6673945001621</v>
      </c>
      <c r="C218" s="42">
        <f t="shared" si="256"/>
        <v>1778.2071070899995</v>
      </c>
      <c r="D218" s="42">
        <f t="shared" si="256"/>
        <v>1760.0256966961792</v>
      </c>
      <c r="E218" s="42">
        <f t="shared" si="256"/>
        <v>1740.6988140486526</v>
      </c>
      <c r="F218" s="42">
        <f t="shared" si="256"/>
        <v>1721.4531845156073</v>
      </c>
      <c r="G218" s="42">
        <f t="shared" si="256"/>
        <v>1717.2948389056203</v>
      </c>
      <c r="H218" s="42">
        <f t="shared" si="256"/>
        <v>1726.8760811035827</v>
      </c>
      <c r="I218" s="42">
        <f t="shared" si="256"/>
        <v>1739.4318620771096</v>
      </c>
      <c r="J218" s="42">
        <f t="shared" si="256"/>
        <v>1641.8538449379898</v>
      </c>
      <c r="K218" s="42">
        <f t="shared" si="256"/>
        <v>1646.15613427739</v>
      </c>
      <c r="L218" s="42">
        <f t="shared" si="256"/>
        <v>1655.4485806384923</v>
      </c>
      <c r="M218" s="42">
        <f t="shared" si="256"/>
        <v>1625.4353598300004</v>
      </c>
      <c r="N218" s="42">
        <f t="shared" si="256"/>
        <v>1570.8673029680929</v>
      </c>
      <c r="O218" s="42">
        <f t="shared" si="256"/>
        <v>1537.8974591377607</v>
      </c>
      <c r="P218" s="42">
        <f t="shared" si="256"/>
        <v>1558.6404477841618</v>
      </c>
      <c r="Q218" s="42">
        <f t="shared" si="256"/>
        <v>1612.4850907733812</v>
      </c>
      <c r="R218" s="42">
        <f t="shared" si="256"/>
        <v>1604.140689337592</v>
      </c>
      <c r="S218" s="42">
        <f t="shared" si="256"/>
        <v>1571.1223951273221</v>
      </c>
      <c r="T218" s="42">
        <f t="shared" si="256"/>
        <v>1590.5252970106419</v>
      </c>
      <c r="U218" s="42">
        <f t="shared" si="256"/>
        <v>1473.4318021473803</v>
      </c>
      <c r="V218" s="42">
        <f t="shared" si="256"/>
        <v>1600.9202548019518</v>
      </c>
      <c r="W218" s="42">
        <f t="shared" si="256"/>
        <v>1652.4778085089335</v>
      </c>
      <c r="X218" s="42">
        <f t="shared" si="256"/>
        <v>1716.902863643958</v>
      </c>
      <c r="Y218" s="42">
        <f t="shared" si="256"/>
        <v>1727.0620022578289</v>
      </c>
      <c r="Z218" s="42">
        <f t="shared" si="256"/>
        <v>1782.7458065709402</v>
      </c>
      <c r="AA218" s="42">
        <f t="shared" si="256"/>
        <v>1829.8313510825619</v>
      </c>
      <c r="AB218" s="42">
        <f t="shared" si="256"/>
        <v>1879.2026444707212</v>
      </c>
      <c r="AC218" s="42">
        <f t="shared" si="256"/>
        <v>1869.8842945915576</v>
      </c>
      <c r="AD218" s="42">
        <f t="shared" si="256"/>
        <v>1862.1732116656742</v>
      </c>
      <c r="AE218" s="42">
        <f t="shared" si="256"/>
        <v>2001.2824346149962</v>
      </c>
      <c r="AF218" s="42">
        <f t="shared" si="256"/>
        <v>2022.3922596233951</v>
      </c>
      <c r="AG218" s="42">
        <f t="shared" si="256"/>
        <v>1945.9901888677327</v>
      </c>
      <c r="AH218" s="42">
        <f t="shared" ref="AH218:AI218" si="257">IF(AND(AH29=0,AH208=0),0,IF(OR(AH29=0,AH208=0),1/0,100*AH208/AH29))</f>
        <v>1910.9630195813486</v>
      </c>
      <c r="AI218" s="42">
        <f t="shared" si="257"/>
        <v>1887.5035082622835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1498.2575204827087</v>
      </c>
      <c r="C219" s="42">
        <f t="shared" si="258"/>
        <v>1477.4539789182891</v>
      </c>
      <c r="D219" s="42">
        <f t="shared" si="258"/>
        <v>1466.0052126184225</v>
      </c>
      <c r="E219" s="42">
        <f t="shared" si="258"/>
        <v>1471.6768915365474</v>
      </c>
      <c r="F219" s="42">
        <f t="shared" si="258"/>
        <v>1432.1915483618955</v>
      </c>
      <c r="G219" s="42">
        <f t="shared" si="258"/>
        <v>1393.649069801583</v>
      </c>
      <c r="H219" s="42">
        <f t="shared" si="258"/>
        <v>1372.7055853212664</v>
      </c>
      <c r="I219" s="42">
        <f t="shared" si="258"/>
        <v>1365.1969639337717</v>
      </c>
      <c r="J219" s="42">
        <f t="shared" si="258"/>
        <v>1362.4423177284496</v>
      </c>
      <c r="K219" s="42">
        <f t="shared" si="258"/>
        <v>1372.8100303189408</v>
      </c>
      <c r="L219" s="42">
        <f t="shared" si="258"/>
        <v>1340.2791681773122</v>
      </c>
      <c r="M219" s="42">
        <f t="shared" si="258"/>
        <v>1313.5112659452009</v>
      </c>
      <c r="N219" s="42">
        <f t="shared" si="258"/>
        <v>1328.1585657123569</v>
      </c>
      <c r="O219" s="42">
        <f t="shared" si="258"/>
        <v>1311.3434385972828</v>
      </c>
      <c r="P219" s="42">
        <f t="shared" si="258"/>
        <v>1253.5298059865961</v>
      </c>
      <c r="Q219" s="42">
        <f t="shared" si="258"/>
        <v>1242.8032609067939</v>
      </c>
      <c r="R219" s="42">
        <f t="shared" si="258"/>
        <v>1254.8822391875563</v>
      </c>
      <c r="S219" s="42">
        <f t="shared" si="258"/>
        <v>1246.6159463359679</v>
      </c>
      <c r="T219" s="42">
        <f t="shared" si="258"/>
        <v>1245.9385979587842</v>
      </c>
      <c r="U219" s="42">
        <f t="shared" si="258"/>
        <v>1238.2450195936194</v>
      </c>
      <c r="V219" s="42">
        <f t="shared" si="258"/>
        <v>1215.0904924555757</v>
      </c>
      <c r="W219" s="42">
        <f t="shared" si="258"/>
        <v>1175.8986553724549</v>
      </c>
      <c r="X219" s="42">
        <f t="shared" si="258"/>
        <v>1208.379030713299</v>
      </c>
      <c r="Y219" s="42">
        <f t="shared" si="258"/>
        <v>1223.8578623612518</v>
      </c>
      <c r="Z219" s="42">
        <f t="shared" si="258"/>
        <v>1202.1133516078885</v>
      </c>
      <c r="AA219" s="42">
        <f t="shared" si="258"/>
        <v>1205.9099527428566</v>
      </c>
      <c r="AB219" s="42">
        <f t="shared" si="258"/>
        <v>1227.0365410543129</v>
      </c>
      <c r="AC219" s="42">
        <f t="shared" si="258"/>
        <v>1277.6226842204801</v>
      </c>
      <c r="AD219" s="42">
        <f t="shared" si="258"/>
        <v>1282.9611131075587</v>
      </c>
      <c r="AE219" s="42">
        <f t="shared" si="258"/>
        <v>1267.1251311264277</v>
      </c>
      <c r="AF219" s="42">
        <f t="shared" si="258"/>
        <v>1271.9696774744259</v>
      </c>
      <c r="AG219" s="42">
        <f t="shared" si="258"/>
        <v>1344.978658768106</v>
      </c>
      <c r="AH219" s="42">
        <f t="shared" ref="AH219:AI219" si="259">IF(AND(AH30=0,AH209=0),0,IF(OR(AH30=0,AH209=0),1/0,100*AH209/AH30))</f>
        <v>1322.9690464339046</v>
      </c>
      <c r="AI219" s="42">
        <f t="shared" si="259"/>
        <v>1290.6785773850038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2467.1109052458596</v>
      </c>
      <c r="C220" s="43">
        <f t="shared" si="260"/>
        <v>2459.7981464485479</v>
      </c>
      <c r="D220" s="43">
        <f t="shared" si="260"/>
        <v>2441.3691989931358</v>
      </c>
      <c r="E220" s="43">
        <f t="shared" si="260"/>
        <v>2453.790125742999</v>
      </c>
      <c r="F220" s="43">
        <f t="shared" si="260"/>
        <v>2465.2008639222458</v>
      </c>
      <c r="G220" s="43">
        <f t="shared" si="260"/>
        <v>2382.9420285679153</v>
      </c>
      <c r="H220" s="43">
        <f t="shared" si="260"/>
        <v>2368.1153019131502</v>
      </c>
      <c r="I220" s="43">
        <f t="shared" si="260"/>
        <v>2373.641048461915</v>
      </c>
      <c r="J220" s="43">
        <f t="shared" si="260"/>
        <v>2367.3831513088103</v>
      </c>
      <c r="K220" s="43">
        <f t="shared" si="260"/>
        <v>2376.331808161121</v>
      </c>
      <c r="L220" s="43">
        <f t="shared" si="260"/>
        <v>2313.0751896808874</v>
      </c>
      <c r="M220" s="43">
        <f t="shared" si="260"/>
        <v>2314.3210430098966</v>
      </c>
      <c r="N220" s="43">
        <f t="shared" si="260"/>
        <v>2324.9540022822989</v>
      </c>
      <c r="O220" s="43">
        <f t="shared" si="260"/>
        <v>2275.615715439485</v>
      </c>
      <c r="P220" s="43">
        <f t="shared" si="260"/>
        <v>2233.6055503298794</v>
      </c>
      <c r="Q220" s="43">
        <f t="shared" si="260"/>
        <v>2189.6467452487991</v>
      </c>
      <c r="R220" s="43">
        <f t="shared" si="260"/>
        <v>2138.1946504026282</v>
      </c>
      <c r="S220" s="43">
        <f t="shared" si="260"/>
        <v>2047.9991649137035</v>
      </c>
      <c r="T220" s="43">
        <f t="shared" si="260"/>
        <v>2029.8328898244156</v>
      </c>
      <c r="U220" s="43">
        <f t="shared" si="260"/>
        <v>2125.7338758489923</v>
      </c>
      <c r="V220" s="43">
        <f t="shared" si="260"/>
        <v>2058.0846583801385</v>
      </c>
      <c r="W220" s="43">
        <f t="shared" si="260"/>
        <v>1936.5527535844642</v>
      </c>
      <c r="X220" s="43">
        <f t="shared" si="260"/>
        <v>2031.0532441599726</v>
      </c>
      <c r="Y220" s="43">
        <f t="shared" si="260"/>
        <v>2073.8696461770555</v>
      </c>
      <c r="Z220" s="43">
        <f t="shared" si="260"/>
        <v>2045.2251669769023</v>
      </c>
      <c r="AA220" s="43">
        <f t="shared" si="260"/>
        <v>2063.2821669327009</v>
      </c>
      <c r="AB220" s="43">
        <f t="shared" si="260"/>
        <v>2141.9546460797683</v>
      </c>
      <c r="AC220" s="43">
        <f t="shared" si="260"/>
        <v>2147.4951974774021</v>
      </c>
      <c r="AD220" s="43">
        <f t="shared" si="260"/>
        <v>2124.2094833219448</v>
      </c>
      <c r="AE220" s="43">
        <f t="shared" si="260"/>
        <v>2100.7476661087408</v>
      </c>
      <c r="AF220" s="43">
        <f t="shared" si="260"/>
        <v>2262.149303572693</v>
      </c>
      <c r="AG220" s="43">
        <f t="shared" si="260"/>
        <v>2165.4596851847214</v>
      </c>
      <c r="AH220" s="43">
        <f t="shared" ref="AH220:AI220" si="261">IF(AND(AH31=0,AH210=0),0,IF(OR(AH31=0,AH210=0),1/0,100*AH210/AH31))</f>
        <v>2180.7839778576158</v>
      </c>
      <c r="AI220" s="43">
        <f t="shared" si="261"/>
        <v>2142.9636209881483</v>
      </c>
    </row>
    <row r="221" spans="1:35" x14ac:dyDescent="0.25">
      <c r="A221" s="20"/>
      <c r="B221" s="20"/>
      <c r="C221" s="20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156.89332923396972</v>
      </c>
      <c r="C223" s="10">
        <f t="shared" si="262"/>
        <v>151.30421043015031</v>
      </c>
      <c r="D223" s="10">
        <f t="shared" si="262"/>
        <v>148.19065653448081</v>
      </c>
      <c r="E223" s="10">
        <f t="shared" si="262"/>
        <v>146.6509571100371</v>
      </c>
      <c r="F223" s="10">
        <f t="shared" si="262"/>
        <v>142.49127182005742</v>
      </c>
      <c r="G223" s="10">
        <f t="shared" si="262"/>
        <v>138.08725052964118</v>
      </c>
      <c r="H223" s="10">
        <f t="shared" si="262"/>
        <v>135.18595291956095</v>
      </c>
      <c r="I223" s="10">
        <f t="shared" si="262"/>
        <v>133.42347851505224</v>
      </c>
      <c r="J223" s="10">
        <f t="shared" si="262"/>
        <v>133.08030529144884</v>
      </c>
      <c r="K223" s="10">
        <f t="shared" si="262"/>
        <v>134.81381682322731</v>
      </c>
      <c r="L223" s="10">
        <f t="shared" si="262"/>
        <v>131.62105860084063</v>
      </c>
      <c r="M223" s="10">
        <f t="shared" si="262"/>
        <v>131.63326778950918</v>
      </c>
      <c r="N223" s="10">
        <f t="shared" si="262"/>
        <v>129.12503205667846</v>
      </c>
      <c r="O223" s="10">
        <f t="shared" si="262"/>
        <v>127.41030763373448</v>
      </c>
      <c r="P223" s="10">
        <f t="shared" si="262"/>
        <v>121.90345623516332</v>
      </c>
      <c r="Q223" s="10">
        <f t="shared" si="262"/>
        <v>118.04993481419461</v>
      </c>
      <c r="R223" s="10">
        <f t="shared" si="262"/>
        <v>118.25783464324991</v>
      </c>
      <c r="S223" s="10">
        <f t="shared" si="262"/>
        <v>116.53153428122756</v>
      </c>
      <c r="T223" s="10">
        <f t="shared" si="262"/>
        <v>117.20635699915935</v>
      </c>
      <c r="U223" s="10">
        <f t="shared" si="262"/>
        <v>115.1188484355856</v>
      </c>
      <c r="V223" s="10">
        <f t="shared" si="262"/>
        <v>109.71662133282263</v>
      </c>
      <c r="W223" s="10">
        <f t="shared" si="262"/>
        <v>106.72567601421444</v>
      </c>
      <c r="X223" s="10">
        <f t="shared" si="262"/>
        <v>104.57577209665332</v>
      </c>
      <c r="Y223" s="10">
        <f t="shared" si="262"/>
        <v>101.80574007778293</v>
      </c>
      <c r="Z223" s="10">
        <f t="shared" si="262"/>
        <v>99.057616567015458</v>
      </c>
      <c r="AA223" s="10">
        <f t="shared" si="262"/>
        <v>99.105485887375281</v>
      </c>
      <c r="AB223" s="10">
        <f t="shared" si="262"/>
        <v>98.498278695595118</v>
      </c>
      <c r="AC223" s="10">
        <f t="shared" si="262"/>
        <v>96.849043748044394</v>
      </c>
      <c r="AD223" s="10">
        <f t="shared" si="262"/>
        <v>95.47102622863018</v>
      </c>
      <c r="AE223" s="10">
        <f t="shared" si="262"/>
        <v>93.87158779121539</v>
      </c>
      <c r="AF223" s="10">
        <f t="shared" si="262"/>
        <v>126.30500980076631</v>
      </c>
      <c r="AG223" s="10">
        <f t="shared" si="262"/>
        <v>120.12590184495788</v>
      </c>
      <c r="AH223" s="10">
        <f t="shared" ref="AH223:AI223" si="263">IF(AND(AH4=0,AH203=0),0,IF(OR(AH4=0,AH203=0),1/0,1000*AH203/AH4))</f>
        <v>94.299371657459233</v>
      </c>
      <c r="AI223" s="10">
        <f t="shared" si="263"/>
        <v>86.305187769064332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251.62373924610472</v>
      </c>
      <c r="C224" s="41">
        <f t="shared" si="264"/>
        <v>233.81724522585424</v>
      </c>
      <c r="D224" s="41">
        <f t="shared" si="264"/>
        <v>232.44941868866732</v>
      </c>
      <c r="E224" s="41">
        <f t="shared" si="264"/>
        <v>223.66095043592759</v>
      </c>
      <c r="F224" s="41">
        <f t="shared" si="264"/>
        <v>219.85141547449777</v>
      </c>
      <c r="G224" s="41">
        <f t="shared" si="264"/>
        <v>211.86098223142167</v>
      </c>
      <c r="H224" s="41">
        <f t="shared" si="264"/>
        <v>210.71319295613984</v>
      </c>
      <c r="I224" s="41">
        <f t="shared" si="264"/>
        <v>213.57094073642679</v>
      </c>
      <c r="J224" s="41">
        <f t="shared" si="264"/>
        <v>205.79790010426737</v>
      </c>
      <c r="K224" s="41">
        <f t="shared" si="264"/>
        <v>203.74399426781952</v>
      </c>
      <c r="L224" s="41">
        <f t="shared" si="264"/>
        <v>200.28208676355183</v>
      </c>
      <c r="M224" s="41">
        <f t="shared" si="264"/>
        <v>201.64736774403991</v>
      </c>
      <c r="N224" s="41">
        <f t="shared" si="264"/>
        <v>187.59025996775406</v>
      </c>
      <c r="O224" s="41">
        <f t="shared" si="264"/>
        <v>185.24734825802418</v>
      </c>
      <c r="P224" s="41">
        <f t="shared" si="264"/>
        <v>184.00555109675699</v>
      </c>
      <c r="Q224" s="41">
        <f t="shared" si="264"/>
        <v>188.5794035502079</v>
      </c>
      <c r="R224" s="41">
        <f t="shared" si="264"/>
        <v>185.95781355360609</v>
      </c>
      <c r="S224" s="41">
        <f t="shared" si="264"/>
        <v>182.48863575099682</v>
      </c>
      <c r="T224" s="41">
        <f t="shared" si="264"/>
        <v>183.62187617881185</v>
      </c>
      <c r="U224" s="41">
        <f t="shared" si="264"/>
        <v>170.99968355843274</v>
      </c>
      <c r="V224" s="41">
        <f t="shared" si="264"/>
        <v>171.20859797749881</v>
      </c>
      <c r="W224" s="41">
        <f t="shared" si="264"/>
        <v>177.12120808838435</v>
      </c>
      <c r="X224" s="41">
        <f t="shared" si="264"/>
        <v>174.30269748698078</v>
      </c>
      <c r="Y224" s="41">
        <f t="shared" si="264"/>
        <v>170.88228932420063</v>
      </c>
      <c r="Z224" s="41">
        <f t="shared" si="264"/>
        <v>171.70582259086859</v>
      </c>
      <c r="AA224" s="41">
        <f t="shared" si="264"/>
        <v>169.87442742939714</v>
      </c>
      <c r="AB224" s="41">
        <f t="shared" si="264"/>
        <v>169.73091025867006</v>
      </c>
      <c r="AC224" s="41">
        <f t="shared" si="264"/>
        <v>167.34889121168337</v>
      </c>
      <c r="AD224" s="41">
        <f t="shared" si="264"/>
        <v>165.28772393149302</v>
      </c>
      <c r="AE224" s="41">
        <f t="shared" si="264"/>
        <v>167.4744181230493</v>
      </c>
      <c r="AF224" s="41">
        <f t="shared" si="264"/>
        <v>187.40701663097781</v>
      </c>
      <c r="AG224" s="41">
        <f t="shared" si="264"/>
        <v>173.34212296711667</v>
      </c>
      <c r="AH224" s="41">
        <f t="shared" ref="AH224:AI224" si="265">IF(AND(AH5=0,AH204=0),0,IF(OR(AH5=0,AH204=0),1/0,1000*AH204/AH5))</f>
        <v>163.23591411967649</v>
      </c>
      <c r="AI224" s="41">
        <f t="shared" si="265"/>
        <v>160.6899622362441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135.3242602462775</v>
      </c>
      <c r="C225" s="41">
        <f t="shared" si="266"/>
        <v>130.6087664115895</v>
      </c>
      <c r="D225" s="41">
        <f t="shared" si="266"/>
        <v>126.7067216482361</v>
      </c>
      <c r="E225" s="41">
        <f t="shared" si="266"/>
        <v>126.87298670302756</v>
      </c>
      <c r="F225" s="41">
        <f t="shared" si="266"/>
        <v>121.61442812637223</v>
      </c>
      <c r="G225" s="41">
        <f t="shared" si="266"/>
        <v>117.08761610146232</v>
      </c>
      <c r="H225" s="41">
        <f t="shared" si="266"/>
        <v>112.1313804482038</v>
      </c>
      <c r="I225" s="41">
        <f t="shared" si="266"/>
        <v>108.7764630764518</v>
      </c>
      <c r="J225" s="41">
        <f t="shared" si="266"/>
        <v>111.87256953332542</v>
      </c>
      <c r="K225" s="41">
        <f t="shared" si="266"/>
        <v>117.1086348352143</v>
      </c>
      <c r="L225" s="41">
        <f t="shared" si="266"/>
        <v>111.52052315858126</v>
      </c>
      <c r="M225" s="41">
        <f t="shared" si="266"/>
        <v>110.59318344955172</v>
      </c>
      <c r="N225" s="41">
        <f t="shared" si="266"/>
        <v>106.7506489379101</v>
      </c>
      <c r="O225" s="41">
        <f t="shared" si="266"/>
        <v>107.93814509391922</v>
      </c>
      <c r="P225" s="41">
        <f t="shared" si="266"/>
        <v>105.15944939061276</v>
      </c>
      <c r="Q225" s="41">
        <f t="shared" si="266"/>
        <v>100.44163740872459</v>
      </c>
      <c r="R225" s="41">
        <f t="shared" si="266"/>
        <v>102.61826006502984</v>
      </c>
      <c r="S225" s="41">
        <f t="shared" si="266"/>
        <v>105.26806743360481</v>
      </c>
      <c r="T225" s="41">
        <f t="shared" si="266"/>
        <v>110.46364874053582</v>
      </c>
      <c r="U225" s="41">
        <f t="shared" si="266"/>
        <v>106.60461610673161</v>
      </c>
      <c r="V225" s="41">
        <f t="shared" si="266"/>
        <v>101.62921707478037</v>
      </c>
      <c r="W225" s="41">
        <f t="shared" si="266"/>
        <v>95.179541050346742</v>
      </c>
      <c r="X225" s="41">
        <f t="shared" si="266"/>
        <v>92.44894696847831</v>
      </c>
      <c r="Y225" s="41">
        <f t="shared" si="266"/>
        <v>89.729454153987419</v>
      </c>
      <c r="Z225" s="41">
        <f t="shared" si="266"/>
        <v>86.577120852307644</v>
      </c>
      <c r="AA225" s="41">
        <f t="shared" si="266"/>
        <v>85.246329081283676</v>
      </c>
      <c r="AB225" s="41">
        <f t="shared" si="266"/>
        <v>84.292824731519801</v>
      </c>
      <c r="AC225" s="41">
        <f t="shared" si="266"/>
        <v>83.871506689353936</v>
      </c>
      <c r="AD225" s="41">
        <f t="shared" si="266"/>
        <v>83.198635894117999</v>
      </c>
      <c r="AE225" s="41">
        <f t="shared" si="266"/>
        <v>80.623050345944662</v>
      </c>
      <c r="AF225" s="41">
        <f t="shared" si="266"/>
        <v>106.22799586137997</v>
      </c>
      <c r="AG225" s="41">
        <f t="shared" si="266"/>
        <v>95.047036645844614</v>
      </c>
      <c r="AH225" s="41">
        <f t="shared" ref="AH225:AI225" si="267">IF(AND(AH6=0,AH205=0),0,IF(OR(AH6=0,AH205=0),1/0,1000*AH205/AH6))</f>
        <v>83.309594245145519</v>
      </c>
      <c r="AI225" s="41">
        <f t="shared" si="267"/>
        <v>76.584443127784354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145.57091215788242</v>
      </c>
      <c r="C226" s="41">
        <f t="shared" si="268"/>
        <v>142.63494285123627</v>
      </c>
      <c r="D226" s="41">
        <f t="shared" si="268"/>
        <v>141.19861261982442</v>
      </c>
      <c r="E226" s="41">
        <f t="shared" si="268"/>
        <v>141.30436496502358</v>
      </c>
      <c r="F226" s="41">
        <f t="shared" si="268"/>
        <v>139.87446152826516</v>
      </c>
      <c r="G226" s="41">
        <f t="shared" si="268"/>
        <v>136.50431369714008</v>
      </c>
      <c r="H226" s="41">
        <f t="shared" si="268"/>
        <v>134.14540720633158</v>
      </c>
      <c r="I226" s="41">
        <f t="shared" si="268"/>
        <v>132.67474605286696</v>
      </c>
      <c r="J226" s="41">
        <f t="shared" si="268"/>
        <v>130.67725720662943</v>
      </c>
      <c r="K226" s="41">
        <f t="shared" si="268"/>
        <v>130.92420337555765</v>
      </c>
      <c r="L226" s="41">
        <f t="shared" si="268"/>
        <v>129.13454095875204</v>
      </c>
      <c r="M226" s="41">
        <f t="shared" si="268"/>
        <v>129.86569365883173</v>
      </c>
      <c r="N226" s="41">
        <f t="shared" si="268"/>
        <v>129.97557678701344</v>
      </c>
      <c r="O226" s="41">
        <f t="shared" si="268"/>
        <v>126.91611424054238</v>
      </c>
      <c r="P226" s="41">
        <f t="shared" si="268"/>
        <v>119.45716694695103</v>
      </c>
      <c r="Q226" s="41">
        <f t="shared" si="268"/>
        <v>114.89357807085887</v>
      </c>
      <c r="R226" s="41">
        <f t="shared" si="268"/>
        <v>114.56177895010683</v>
      </c>
      <c r="S226" s="41">
        <f t="shared" si="268"/>
        <v>110.51930934507358</v>
      </c>
      <c r="T226" s="41">
        <f t="shared" si="268"/>
        <v>109.29020696306789</v>
      </c>
      <c r="U226" s="41">
        <f t="shared" si="268"/>
        <v>109.44693540696662</v>
      </c>
      <c r="V226" s="41">
        <f t="shared" si="268"/>
        <v>103.07351505625437</v>
      </c>
      <c r="W226" s="41">
        <f t="shared" si="268"/>
        <v>100.79308182474064</v>
      </c>
      <c r="X226" s="41">
        <f t="shared" si="268"/>
        <v>99.809999670637779</v>
      </c>
      <c r="Y226" s="41">
        <f t="shared" si="268"/>
        <v>97.908348657493946</v>
      </c>
      <c r="Z226" s="41">
        <f t="shared" si="268"/>
        <v>95.406175991543194</v>
      </c>
      <c r="AA226" s="41">
        <f t="shared" si="268"/>
        <v>96.436339264006264</v>
      </c>
      <c r="AB226" s="41">
        <f t="shared" si="268"/>
        <v>96.145158288304216</v>
      </c>
      <c r="AC226" s="41">
        <f t="shared" si="268"/>
        <v>94.255491009157453</v>
      </c>
      <c r="AD226" s="41">
        <f t="shared" si="268"/>
        <v>92.653802478801182</v>
      </c>
      <c r="AE226" s="41">
        <f t="shared" si="268"/>
        <v>91.157345490493256</v>
      </c>
      <c r="AF226" s="41">
        <f t="shared" si="268"/>
        <v>125.16757253102503</v>
      </c>
      <c r="AG226" s="41">
        <f t="shared" si="268"/>
        <v>125.54623281527957</v>
      </c>
      <c r="AH226" s="41">
        <f t="shared" ref="AH226:AI226" si="269">IF(AND(AH7=0,AH206=0),0,IF(OR(AH7=0,AH206=0),1/0,1000*AH206/AH7))</f>
        <v>89.560112653537331</v>
      </c>
      <c r="AI226" s="41">
        <f t="shared" si="269"/>
        <v>81.495293344379448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376.52586559537133</v>
      </c>
      <c r="C227" s="11">
        <f t="shared" si="270"/>
        <v>372.07259982742198</v>
      </c>
      <c r="D227" s="11">
        <f t="shared" si="270"/>
        <v>363.49649563331576</v>
      </c>
      <c r="E227" s="11">
        <f t="shared" si="270"/>
        <v>355.90888940636921</v>
      </c>
      <c r="F227" s="11">
        <f t="shared" si="270"/>
        <v>350.23087731532866</v>
      </c>
      <c r="G227" s="11">
        <f t="shared" si="270"/>
        <v>338.77491158285051</v>
      </c>
      <c r="H227" s="11">
        <f t="shared" si="270"/>
        <v>342.95658764467458</v>
      </c>
      <c r="I227" s="11">
        <f t="shared" si="270"/>
        <v>337.42411403498517</v>
      </c>
      <c r="J227" s="11">
        <f t="shared" si="270"/>
        <v>356.19664140198233</v>
      </c>
      <c r="K227" s="11">
        <f t="shared" si="270"/>
        <v>373.49583526617107</v>
      </c>
      <c r="L227" s="11">
        <f t="shared" si="270"/>
        <v>350.96036463382046</v>
      </c>
      <c r="M227" s="11">
        <f t="shared" si="270"/>
        <v>338.92958233387805</v>
      </c>
      <c r="N227" s="11">
        <f t="shared" si="270"/>
        <v>353.3387824065174</v>
      </c>
      <c r="O227" s="11">
        <f t="shared" si="270"/>
        <v>370.90658503242764</v>
      </c>
      <c r="P227" s="11">
        <f t="shared" si="270"/>
        <v>376.90369609268879</v>
      </c>
      <c r="Q227" s="11">
        <f t="shared" si="270"/>
        <v>389.58277295707427</v>
      </c>
      <c r="R227" s="11">
        <f t="shared" si="270"/>
        <v>399.23889193473468</v>
      </c>
      <c r="S227" s="11">
        <f t="shared" si="270"/>
        <v>388.39955132167182</v>
      </c>
      <c r="T227" s="11">
        <f t="shared" si="270"/>
        <v>392.31488873446563</v>
      </c>
      <c r="U227" s="11">
        <f t="shared" si="270"/>
        <v>367.16489153807083</v>
      </c>
      <c r="V227" s="11">
        <f t="shared" si="270"/>
        <v>344.33045097724835</v>
      </c>
      <c r="W227" s="11">
        <f t="shared" si="270"/>
        <v>309.02584938404607</v>
      </c>
      <c r="X227" s="11">
        <f t="shared" si="270"/>
        <v>300.70274930086634</v>
      </c>
      <c r="Y227" s="11">
        <f t="shared" si="270"/>
        <v>300.54364504597487</v>
      </c>
      <c r="Z227" s="11">
        <f t="shared" si="270"/>
        <v>256.98118186098026</v>
      </c>
      <c r="AA227" s="11">
        <f t="shared" si="270"/>
        <v>259.81860157085566</v>
      </c>
      <c r="AB227" s="11">
        <f t="shared" si="270"/>
        <v>246.39468806332374</v>
      </c>
      <c r="AC227" s="11">
        <f t="shared" si="270"/>
        <v>252.5495966951712</v>
      </c>
      <c r="AD227" s="11">
        <f t="shared" si="270"/>
        <v>246.5861399634486</v>
      </c>
      <c r="AE227" s="11">
        <f t="shared" si="270"/>
        <v>233.67709617744754</v>
      </c>
      <c r="AF227" s="11">
        <f t="shared" si="270"/>
        <v>362.0931794470664</v>
      </c>
      <c r="AG227" s="11">
        <f t="shared" si="270"/>
        <v>358.02168543772655</v>
      </c>
      <c r="AH227" s="11">
        <f t="shared" ref="AH227:AI227" si="271">IF(AND(AH8=0,AH207=0),0,IF(OR(AH8=0,AH207=0),1/0,1000*AH207/AH8))</f>
        <v>320.09500534547192</v>
      </c>
      <c r="AI227" s="11">
        <f t="shared" si="271"/>
        <v>299.34433468448299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1895.7271517332049</v>
      </c>
      <c r="C228" s="42">
        <f t="shared" si="272"/>
        <v>1703.4638800054386</v>
      </c>
      <c r="D228" s="42">
        <f t="shared" si="272"/>
        <v>1649.2656407695704</v>
      </c>
      <c r="E228" s="42">
        <f t="shared" si="272"/>
        <v>1617.0809389987128</v>
      </c>
      <c r="F228" s="42">
        <f t="shared" si="272"/>
        <v>1562.1481478989699</v>
      </c>
      <c r="G228" s="42">
        <f t="shared" si="272"/>
        <v>1540.1689765452761</v>
      </c>
      <c r="H228" s="42">
        <f t="shared" si="272"/>
        <v>1548.6503120241623</v>
      </c>
      <c r="I228" s="42">
        <f t="shared" si="272"/>
        <v>1527.2372922489442</v>
      </c>
      <c r="J228" s="42">
        <f t="shared" si="272"/>
        <v>1448.6001226554372</v>
      </c>
      <c r="K228" s="42">
        <f t="shared" si="272"/>
        <v>1409.9212887511617</v>
      </c>
      <c r="L228" s="42">
        <f t="shared" si="272"/>
        <v>1490.905996409663</v>
      </c>
      <c r="M228" s="42">
        <f t="shared" si="272"/>
        <v>1483.7281941502479</v>
      </c>
      <c r="N228" s="42">
        <f t="shared" si="272"/>
        <v>1392.019902926776</v>
      </c>
      <c r="O228" s="42">
        <f t="shared" si="272"/>
        <v>1282.3602465815595</v>
      </c>
      <c r="P228" s="42">
        <f t="shared" si="272"/>
        <v>1366.3005035581079</v>
      </c>
      <c r="Q228" s="42">
        <f t="shared" si="272"/>
        <v>1441.1399108172316</v>
      </c>
      <c r="R228" s="42">
        <f t="shared" si="272"/>
        <v>1488.6124512076872</v>
      </c>
      <c r="S228" s="42">
        <f t="shared" si="272"/>
        <v>1462.3079782398856</v>
      </c>
      <c r="T228" s="42">
        <f t="shared" si="272"/>
        <v>1538.2663656645202</v>
      </c>
      <c r="U228" s="42">
        <f t="shared" si="272"/>
        <v>1417.0531605124163</v>
      </c>
      <c r="V228" s="42">
        <f t="shared" si="272"/>
        <v>1434.4148338686166</v>
      </c>
      <c r="W228" s="42">
        <f t="shared" si="272"/>
        <v>1354.3005226774749</v>
      </c>
      <c r="X228" s="42">
        <f t="shared" si="272"/>
        <v>1379.760589724207</v>
      </c>
      <c r="Y228" s="42">
        <f t="shared" si="272"/>
        <v>1358.2164976551151</v>
      </c>
      <c r="Z228" s="42">
        <f t="shared" si="272"/>
        <v>1263.7436598005818</v>
      </c>
      <c r="AA228" s="42">
        <f t="shared" si="272"/>
        <v>1262.7711446588726</v>
      </c>
      <c r="AB228" s="42">
        <f t="shared" si="272"/>
        <v>1129.363837893075</v>
      </c>
      <c r="AC228" s="42">
        <f t="shared" si="272"/>
        <v>1222.0099791354337</v>
      </c>
      <c r="AD228" s="42">
        <f t="shared" si="272"/>
        <v>1193.2147066589951</v>
      </c>
      <c r="AE228" s="42">
        <f t="shared" si="272"/>
        <v>1167.6082833869507</v>
      </c>
      <c r="AF228" s="42">
        <f t="shared" si="272"/>
        <v>1300.9393175374055</v>
      </c>
      <c r="AG228" s="42">
        <f t="shared" si="272"/>
        <v>1228.7408611690576</v>
      </c>
      <c r="AH228" s="42">
        <f t="shared" ref="AH228:AI228" si="273">IF(AND(AH9=0,AH208=0),0,IF(OR(AH9=0,AH208=0),1/0,1000*AH208/AH9))</f>
        <v>1195.9553009921081</v>
      </c>
      <c r="AI228" s="42">
        <f t="shared" si="273"/>
        <v>1189.1623857164057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497.12417680256891</v>
      </c>
      <c r="C229" s="42">
        <f t="shared" si="274"/>
        <v>490.61226155916989</v>
      </c>
      <c r="D229" s="42">
        <f t="shared" si="274"/>
        <v>487.2429652808367</v>
      </c>
      <c r="E229" s="42">
        <f t="shared" si="274"/>
        <v>479.12374324396461</v>
      </c>
      <c r="F229" s="42">
        <f t="shared" si="274"/>
        <v>463.92592156988229</v>
      </c>
      <c r="G229" s="42">
        <f t="shared" si="274"/>
        <v>451.50440006531289</v>
      </c>
      <c r="H229" s="42">
        <f t="shared" si="274"/>
        <v>457.8923147321994</v>
      </c>
      <c r="I229" s="42">
        <f t="shared" si="274"/>
        <v>449.61071372595188</v>
      </c>
      <c r="J229" s="42">
        <f t="shared" si="274"/>
        <v>459.39899996441761</v>
      </c>
      <c r="K229" s="42">
        <f t="shared" si="274"/>
        <v>473.08687467610901</v>
      </c>
      <c r="L229" s="42">
        <f t="shared" si="274"/>
        <v>481.09540194863411</v>
      </c>
      <c r="M229" s="42">
        <f t="shared" si="274"/>
        <v>454.76466166336303</v>
      </c>
      <c r="N229" s="42">
        <f t="shared" si="274"/>
        <v>493.23708068026644</v>
      </c>
      <c r="O229" s="42">
        <f t="shared" si="274"/>
        <v>472.85625479739087</v>
      </c>
      <c r="P229" s="42">
        <f t="shared" si="274"/>
        <v>497.70236292208801</v>
      </c>
      <c r="Q229" s="42">
        <f t="shared" si="274"/>
        <v>501.47656570274302</v>
      </c>
      <c r="R229" s="42">
        <f t="shared" si="274"/>
        <v>605.16643658510679</v>
      </c>
      <c r="S229" s="42">
        <f t="shared" si="274"/>
        <v>629.63653349618846</v>
      </c>
      <c r="T229" s="42">
        <f t="shared" si="274"/>
        <v>645.54119485500519</v>
      </c>
      <c r="U229" s="42">
        <f t="shared" si="274"/>
        <v>623.61770615877731</v>
      </c>
      <c r="V229" s="42">
        <f t="shared" si="274"/>
        <v>615.51193210809777</v>
      </c>
      <c r="W229" s="42">
        <f t="shared" si="274"/>
        <v>564.3731047645158</v>
      </c>
      <c r="X229" s="42">
        <f t="shared" si="274"/>
        <v>528.8121221593774</v>
      </c>
      <c r="Y229" s="42">
        <f t="shared" si="274"/>
        <v>534.68649376342023</v>
      </c>
      <c r="Z229" s="42">
        <f t="shared" si="274"/>
        <v>456.26788854989826</v>
      </c>
      <c r="AA229" s="42">
        <f t="shared" si="274"/>
        <v>459.78507537625688</v>
      </c>
      <c r="AB229" s="42">
        <f t="shared" si="274"/>
        <v>431.23165767811128</v>
      </c>
      <c r="AC229" s="42">
        <f t="shared" si="274"/>
        <v>490.01898418573103</v>
      </c>
      <c r="AD229" s="42">
        <f t="shared" si="274"/>
        <v>486.40183940289307</v>
      </c>
      <c r="AE229" s="42">
        <f t="shared" si="274"/>
        <v>455.73151613761166</v>
      </c>
      <c r="AF229" s="42">
        <f t="shared" si="274"/>
        <v>535.9680452082265</v>
      </c>
      <c r="AG229" s="42">
        <f t="shared" si="274"/>
        <v>583.30563573044412</v>
      </c>
      <c r="AH229" s="42">
        <f t="shared" ref="AH229:AI229" si="275">IF(AND(AH10=0,AH209=0),0,IF(OR(AH10=0,AH209=0),1/0,1000*AH209/AH10))</f>
        <v>582.05997225627948</v>
      </c>
      <c r="AI229" s="42">
        <f t="shared" si="275"/>
        <v>570.46125603335804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325.44456445115628</v>
      </c>
      <c r="C230" s="43">
        <f t="shared" si="276"/>
        <v>325.03843847325157</v>
      </c>
      <c r="D230" s="43">
        <f t="shared" si="276"/>
        <v>321.61756271197476</v>
      </c>
      <c r="E230" s="43">
        <f t="shared" si="276"/>
        <v>315.79356978488869</v>
      </c>
      <c r="F230" s="43">
        <f t="shared" si="276"/>
        <v>316.3665546592577</v>
      </c>
      <c r="G230" s="43">
        <f t="shared" si="276"/>
        <v>307.40012410218014</v>
      </c>
      <c r="H230" s="43">
        <f t="shared" si="276"/>
        <v>310.69264016654694</v>
      </c>
      <c r="I230" s="43">
        <f t="shared" si="276"/>
        <v>307.49203737203334</v>
      </c>
      <c r="J230" s="43">
        <f t="shared" si="276"/>
        <v>328.18277950830225</v>
      </c>
      <c r="K230" s="43">
        <f t="shared" si="276"/>
        <v>347.67668101432258</v>
      </c>
      <c r="L230" s="43">
        <f t="shared" si="276"/>
        <v>321.93462630033423</v>
      </c>
      <c r="M230" s="43">
        <f t="shared" si="276"/>
        <v>307.89989408671744</v>
      </c>
      <c r="N230" s="43">
        <f t="shared" si="276"/>
        <v>325.45900553461513</v>
      </c>
      <c r="O230" s="43">
        <f t="shared" si="276"/>
        <v>349.08396814933673</v>
      </c>
      <c r="P230" s="43">
        <f t="shared" si="276"/>
        <v>353.67752579157269</v>
      </c>
      <c r="Q230" s="43">
        <f t="shared" si="276"/>
        <v>367.60552398618387</v>
      </c>
      <c r="R230" s="43">
        <f t="shared" si="276"/>
        <v>373.12909000334611</v>
      </c>
      <c r="S230" s="43">
        <f t="shared" si="276"/>
        <v>362.19283535100351</v>
      </c>
      <c r="T230" s="43">
        <f t="shared" si="276"/>
        <v>366.20537342183042</v>
      </c>
      <c r="U230" s="43">
        <f t="shared" si="276"/>
        <v>340.62258450228529</v>
      </c>
      <c r="V230" s="43">
        <f t="shared" si="276"/>
        <v>321.60704661227601</v>
      </c>
      <c r="W230" s="43">
        <f t="shared" si="276"/>
        <v>289.34685050431546</v>
      </c>
      <c r="X230" s="43">
        <f t="shared" si="276"/>
        <v>281.76268062211051</v>
      </c>
      <c r="Y230" s="43">
        <f t="shared" si="276"/>
        <v>281.67000718719612</v>
      </c>
      <c r="Z230" s="43">
        <f t="shared" si="276"/>
        <v>239.93362946067012</v>
      </c>
      <c r="AA230" s="43">
        <f t="shared" si="276"/>
        <v>243.45701887290809</v>
      </c>
      <c r="AB230" s="43">
        <f t="shared" si="276"/>
        <v>231.80934613777146</v>
      </c>
      <c r="AC230" s="43">
        <f t="shared" si="276"/>
        <v>236.10975511850816</v>
      </c>
      <c r="AD230" s="43">
        <f t="shared" si="276"/>
        <v>230.29141026746544</v>
      </c>
      <c r="AE230" s="43">
        <f t="shared" si="276"/>
        <v>217.26084762142605</v>
      </c>
      <c r="AF230" s="43">
        <f t="shared" si="276"/>
        <v>347.29856110664815</v>
      </c>
      <c r="AG230" s="43">
        <f t="shared" si="276"/>
        <v>340.60641841598351</v>
      </c>
      <c r="AH230" s="43">
        <f t="shared" ref="AH230:AI230" si="277">IF(AND(AH11=0,AH210=0),0,IF(OR(AH11=0,AH210=0),1/0,1000*AH210/AH11))</f>
        <v>302.66338754303001</v>
      </c>
      <c r="AI230" s="43">
        <f t="shared" si="277"/>
        <v>281.51766995596535</v>
      </c>
    </row>
    <row r="231" spans="1:35" x14ac:dyDescent="0.25">
      <c r="A231" s="20"/>
      <c r="B231" s="20"/>
      <c r="C231" s="20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21359.070865870188</v>
      </c>
      <c r="C232" s="27">
        <f t="shared" si="278"/>
        <v>20741.858956419317</v>
      </c>
      <c r="D232" s="27">
        <f t="shared" si="278"/>
        <v>21230.172151335119</v>
      </c>
      <c r="E232" s="27">
        <f t="shared" si="278"/>
        <v>21284.50087048038</v>
      </c>
      <c r="F232" s="27">
        <f t="shared" si="278"/>
        <v>21537.829501543903</v>
      </c>
      <c r="G232" s="27">
        <f t="shared" si="278"/>
        <v>21192.519216401008</v>
      </c>
      <c r="H232" s="27">
        <f t="shared" si="278"/>
        <v>21109.667742474969</v>
      </c>
      <c r="I232" s="27">
        <f t="shared" si="278"/>
        <v>21155.010449839061</v>
      </c>
      <c r="J232" s="27">
        <f t="shared" si="278"/>
        <v>20752.835761050745</v>
      </c>
      <c r="K232" s="27">
        <f t="shared" si="278"/>
        <v>20978.560318904318</v>
      </c>
      <c r="L232" s="27">
        <f t="shared" si="278"/>
        <v>20789.785648479352</v>
      </c>
      <c r="M232" s="27">
        <f t="shared" si="278"/>
        <v>20930.027584586809</v>
      </c>
      <c r="N232" s="27">
        <f t="shared" si="278"/>
        <v>20756.966785727192</v>
      </c>
      <c r="O232" s="27">
        <f t="shared" si="278"/>
        <v>20346.578700451973</v>
      </c>
      <c r="P232" s="27">
        <f t="shared" si="278"/>
        <v>20587.090379741352</v>
      </c>
      <c r="Q232" s="27">
        <f t="shared" si="278"/>
        <v>20641.556412466114</v>
      </c>
      <c r="R232" s="27">
        <f t="shared" si="278"/>
        <v>20674.691102710971</v>
      </c>
      <c r="S232" s="27">
        <f t="shared" si="278"/>
        <v>20532.627616774742</v>
      </c>
      <c r="T232" s="27">
        <f t="shared" si="278"/>
        <v>20813.856118110285</v>
      </c>
      <c r="U232" s="27">
        <f t="shared" si="278"/>
        <v>20620.232471163537</v>
      </c>
      <c r="V232" s="27">
        <f t="shared" si="278"/>
        <v>21172.331694644537</v>
      </c>
      <c r="W232" s="27">
        <f t="shared" si="278"/>
        <v>21039.953717868124</v>
      </c>
      <c r="X232" s="27">
        <f t="shared" si="278"/>
        <v>21485.103160395167</v>
      </c>
      <c r="Y232" s="27">
        <f t="shared" si="278"/>
        <v>22112.70661279112</v>
      </c>
      <c r="Z232" s="27">
        <f t="shared" si="278"/>
        <v>22351.939994027536</v>
      </c>
      <c r="AA232" s="27">
        <f t="shared" si="278"/>
        <v>22721.771087100395</v>
      </c>
      <c r="AB232" s="27">
        <f t="shared" si="278"/>
        <v>22989.990152558097</v>
      </c>
      <c r="AC232" s="27">
        <f t="shared" si="278"/>
        <v>23702.501556057196</v>
      </c>
      <c r="AD232" s="27">
        <f t="shared" si="278"/>
        <v>23864.309751196328</v>
      </c>
      <c r="AE232" s="27">
        <f t="shared" si="278"/>
        <v>24048.469448612617</v>
      </c>
      <c r="AF232" s="27">
        <f t="shared" si="278"/>
        <v>25947.620532974655</v>
      </c>
      <c r="AG232" s="27">
        <f t="shared" si="278"/>
        <v>25376.862975493332</v>
      </c>
      <c r="AH232" s="27">
        <f t="shared" ref="AH232:AI232" si="279">IF(AND(AH43=0,AH200=0),0,IF(OR(AH43=0,AH200=0),1/0,1000000*AH200/AH43))</f>
        <v>24806.040068981249</v>
      </c>
      <c r="AI232" s="27">
        <f t="shared" si="279"/>
        <v>24654.234802319039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20611.844060400221</v>
      </c>
      <c r="C233" s="4">
        <f t="shared" si="280"/>
        <v>20007.983308268012</v>
      </c>
      <c r="D233" s="4">
        <f t="shared" si="280"/>
        <v>20447.808387348348</v>
      </c>
      <c r="E233" s="4">
        <f t="shared" si="280"/>
        <v>20503.664769977309</v>
      </c>
      <c r="F233" s="4">
        <f t="shared" si="280"/>
        <v>20673.655828736173</v>
      </c>
      <c r="G233" s="4">
        <f t="shared" si="280"/>
        <v>20321.529935626895</v>
      </c>
      <c r="H233" s="4">
        <f t="shared" si="280"/>
        <v>20239.81849885796</v>
      </c>
      <c r="I233" s="4">
        <f t="shared" si="280"/>
        <v>20252.870099006435</v>
      </c>
      <c r="J233" s="4">
        <f t="shared" si="280"/>
        <v>19808.815030399437</v>
      </c>
      <c r="K233" s="4">
        <f t="shared" si="280"/>
        <v>19959.466821459762</v>
      </c>
      <c r="L233" s="4">
        <f t="shared" si="280"/>
        <v>19844.911027563001</v>
      </c>
      <c r="M233" s="4">
        <f t="shared" si="280"/>
        <v>20063.618594495532</v>
      </c>
      <c r="N233" s="4">
        <f t="shared" si="280"/>
        <v>19760.648615134221</v>
      </c>
      <c r="O233" s="4">
        <f t="shared" si="280"/>
        <v>19264.568636911747</v>
      </c>
      <c r="P233" s="4">
        <f t="shared" si="280"/>
        <v>19507.089920233524</v>
      </c>
      <c r="Q233" s="4">
        <f t="shared" si="280"/>
        <v>19495.596654340323</v>
      </c>
      <c r="R233" s="4">
        <f t="shared" si="280"/>
        <v>19500.280320242422</v>
      </c>
      <c r="S233" s="4">
        <f t="shared" si="280"/>
        <v>19375.373744789842</v>
      </c>
      <c r="T233" s="4">
        <f t="shared" si="280"/>
        <v>19626.269768067064</v>
      </c>
      <c r="U233" s="4">
        <f t="shared" si="280"/>
        <v>19569.902770218669</v>
      </c>
      <c r="V233" s="4">
        <f t="shared" si="280"/>
        <v>19922.72625762449</v>
      </c>
      <c r="W233" s="4">
        <f t="shared" si="280"/>
        <v>19877.634051248322</v>
      </c>
      <c r="X233" s="4">
        <f t="shared" si="280"/>
        <v>20377.545477668104</v>
      </c>
      <c r="Y233" s="4">
        <f t="shared" si="280"/>
        <v>20977.525563831325</v>
      </c>
      <c r="Z233" s="4">
        <f t="shared" si="280"/>
        <v>21286.156693083922</v>
      </c>
      <c r="AA233" s="4">
        <f t="shared" si="280"/>
        <v>21615.113060280673</v>
      </c>
      <c r="AB233" s="4">
        <f t="shared" si="280"/>
        <v>21916.227315254851</v>
      </c>
      <c r="AC233" s="4">
        <f t="shared" si="280"/>
        <v>22576.724000298844</v>
      </c>
      <c r="AD233" s="4">
        <f t="shared" si="280"/>
        <v>22796.316755157288</v>
      </c>
      <c r="AE233" s="4">
        <f t="shared" si="280"/>
        <v>23093.708276782228</v>
      </c>
      <c r="AF233" s="4">
        <f t="shared" si="280"/>
        <v>22419.851177602508</v>
      </c>
      <c r="AG233" s="4">
        <f t="shared" si="280"/>
        <v>22293.726171580915</v>
      </c>
      <c r="AH233" s="4">
        <f t="shared" ref="AH233:AI233" si="281">IF(AND(AH44=0,AH203=0),0,IF(OR(AH44=0,AH203=0),1/0,1000000*AH203/AH44))</f>
        <v>23054.976683744415</v>
      </c>
      <c r="AI233" s="4">
        <f t="shared" si="281"/>
        <v>23249.871399381984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10206.236190683769</v>
      </c>
      <c r="C234" s="33">
        <f t="shared" si="282"/>
        <v>9451.9428023759829</v>
      </c>
      <c r="D234" s="33">
        <f t="shared" si="282"/>
        <v>9569.59022620219</v>
      </c>
      <c r="E234" s="33">
        <f t="shared" si="282"/>
        <v>9151.4541745804454</v>
      </c>
      <c r="F234" s="33">
        <f t="shared" si="282"/>
        <v>8960.5634529757608</v>
      </c>
      <c r="G234" s="33">
        <f t="shared" si="282"/>
        <v>8708.6979977754272</v>
      </c>
      <c r="H234" s="33">
        <f t="shared" si="282"/>
        <v>8812.7919610532117</v>
      </c>
      <c r="I234" s="33">
        <f t="shared" si="282"/>
        <v>8982.4207777751544</v>
      </c>
      <c r="J234" s="33">
        <f t="shared" si="282"/>
        <v>8777.2432519165286</v>
      </c>
      <c r="K234" s="33">
        <f t="shared" si="282"/>
        <v>8889.5969024168153</v>
      </c>
      <c r="L234" s="33">
        <f t="shared" si="282"/>
        <v>8863.1718652570034</v>
      </c>
      <c r="M234" s="33">
        <f t="shared" si="282"/>
        <v>8997.9546838036858</v>
      </c>
      <c r="N234" s="33">
        <f t="shared" si="282"/>
        <v>8508.5862285386847</v>
      </c>
      <c r="O234" s="33">
        <f t="shared" si="282"/>
        <v>8457.0147865658455</v>
      </c>
      <c r="P234" s="33">
        <f t="shared" si="282"/>
        <v>8569.0762803871366</v>
      </c>
      <c r="Q234" s="33">
        <f t="shared" si="282"/>
        <v>8958.5008110206763</v>
      </c>
      <c r="R234" s="33">
        <f t="shared" si="282"/>
        <v>8967.9905193197865</v>
      </c>
      <c r="S234" s="33">
        <f t="shared" si="282"/>
        <v>9181.1490282313916</v>
      </c>
      <c r="T234" s="33">
        <f t="shared" si="282"/>
        <v>9133.7002274354836</v>
      </c>
      <c r="U234" s="33">
        <f t="shared" si="282"/>
        <v>8817.061044237742</v>
      </c>
      <c r="V234" s="33">
        <f t="shared" si="282"/>
        <v>9510.5569240011155</v>
      </c>
      <c r="W234" s="33">
        <f t="shared" si="282"/>
        <v>9879.3096637327035</v>
      </c>
      <c r="X234" s="33">
        <f t="shared" si="282"/>
        <v>9935.5343589659824</v>
      </c>
      <c r="Y234" s="33">
        <f t="shared" si="282"/>
        <v>10118.663369271839</v>
      </c>
      <c r="Z234" s="33">
        <f t="shared" si="282"/>
        <v>10713.731581105782</v>
      </c>
      <c r="AA234" s="33">
        <f t="shared" si="282"/>
        <v>11066.881875019986</v>
      </c>
      <c r="AB234" s="33">
        <f t="shared" si="282"/>
        <v>11475.401031839627</v>
      </c>
      <c r="AC234" s="33">
        <f t="shared" si="282"/>
        <v>11834.766705323622</v>
      </c>
      <c r="AD234" s="33">
        <f t="shared" si="282"/>
        <v>11980.763880467763</v>
      </c>
      <c r="AE234" s="33">
        <f t="shared" si="282"/>
        <v>12309.643627238362</v>
      </c>
      <c r="AF234" s="33">
        <f t="shared" si="282"/>
        <v>11698.376439889114</v>
      </c>
      <c r="AG234" s="33">
        <f t="shared" si="282"/>
        <v>12961.724398379112</v>
      </c>
      <c r="AH234" s="33">
        <f t="shared" ref="AH234:AI234" si="283">IF(AND(AH45=0,AH204=0),0,IF(OR(AH45=0,AH204=0),1/0,1000000*AH204/AH45))</f>
        <v>14019.351901914781</v>
      </c>
      <c r="AI234" s="33">
        <f t="shared" si="283"/>
        <v>14001.762987939012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16606.612267565419</v>
      </c>
      <c r="C235" s="33">
        <f t="shared" si="284"/>
        <v>16249.524917524666</v>
      </c>
      <c r="D235" s="33">
        <f t="shared" si="284"/>
        <v>16013.487532377099</v>
      </c>
      <c r="E235" s="33">
        <f t="shared" si="284"/>
        <v>16202.133722484617</v>
      </c>
      <c r="F235" s="33">
        <f t="shared" si="284"/>
        <v>15791.802805153378</v>
      </c>
      <c r="G235" s="33">
        <f t="shared" si="284"/>
        <v>15104.265499026627</v>
      </c>
      <c r="H235" s="33">
        <f t="shared" si="284"/>
        <v>14734.311594607931</v>
      </c>
      <c r="I235" s="33">
        <f t="shared" si="284"/>
        <v>14656.690547375447</v>
      </c>
      <c r="J235" s="33">
        <f t="shared" si="284"/>
        <v>14591.073941068433</v>
      </c>
      <c r="K235" s="33">
        <f t="shared" si="284"/>
        <v>14682.605226996107</v>
      </c>
      <c r="L235" s="33">
        <f t="shared" si="284"/>
        <v>14445.143863070429</v>
      </c>
      <c r="M235" s="33">
        <f t="shared" si="284"/>
        <v>14632.754944238897</v>
      </c>
      <c r="N235" s="33">
        <f t="shared" si="284"/>
        <v>14264.952602980404</v>
      </c>
      <c r="O235" s="33">
        <f t="shared" si="284"/>
        <v>14177.305631243302</v>
      </c>
      <c r="P235" s="33">
        <f t="shared" si="284"/>
        <v>13828.784111405304</v>
      </c>
      <c r="Q235" s="33">
        <f t="shared" si="284"/>
        <v>13569.58009182077</v>
      </c>
      <c r="R235" s="33">
        <f t="shared" si="284"/>
        <v>13638.588932612764</v>
      </c>
      <c r="S235" s="33">
        <f t="shared" si="284"/>
        <v>13509.378780537743</v>
      </c>
      <c r="T235" s="33">
        <f t="shared" si="284"/>
        <v>13541.90737695628</v>
      </c>
      <c r="U235" s="33">
        <f t="shared" si="284"/>
        <v>13388.982630101882</v>
      </c>
      <c r="V235" s="33">
        <f t="shared" si="284"/>
        <v>13406.546011879369</v>
      </c>
      <c r="W235" s="33">
        <f t="shared" si="284"/>
        <v>13218.691281824133</v>
      </c>
      <c r="X235" s="33">
        <f t="shared" si="284"/>
        <v>13329.27237191403</v>
      </c>
      <c r="Y235" s="33">
        <f t="shared" si="284"/>
        <v>13666.945377993155</v>
      </c>
      <c r="Z235" s="33">
        <f t="shared" si="284"/>
        <v>13675.975490192035</v>
      </c>
      <c r="AA235" s="33">
        <f t="shared" si="284"/>
        <v>13720.979539555021</v>
      </c>
      <c r="AB235" s="33">
        <f t="shared" si="284"/>
        <v>14042.275294290233</v>
      </c>
      <c r="AC235" s="33">
        <f t="shared" si="284"/>
        <v>14683.786610606032</v>
      </c>
      <c r="AD235" s="33">
        <f t="shared" si="284"/>
        <v>14694.0421771207</v>
      </c>
      <c r="AE235" s="33">
        <f t="shared" si="284"/>
        <v>14405.923763665462</v>
      </c>
      <c r="AF235" s="33">
        <f t="shared" si="284"/>
        <v>15012.134516020984</v>
      </c>
      <c r="AG235" s="33">
        <f t="shared" si="284"/>
        <v>15472.069354659758</v>
      </c>
      <c r="AH235" s="33">
        <f t="shared" ref="AH235:AI235" si="285">IF(AND(AH46=0,AH205=0),0,IF(OR(AH46=0,AH205=0),1/0,1000000*AH205/AH46))</f>
        <v>15551.58569332011</v>
      </c>
      <c r="AI235" s="33">
        <f t="shared" si="285"/>
        <v>14945.741288424464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48614.899440652167</v>
      </c>
      <c r="C236" s="33">
        <f t="shared" si="286"/>
        <v>48264.040574534069</v>
      </c>
      <c r="D236" s="33">
        <f t="shared" si="286"/>
        <v>48419.741500736745</v>
      </c>
      <c r="E236" s="33">
        <f t="shared" si="286"/>
        <v>48061.918668271923</v>
      </c>
      <c r="F236" s="33">
        <f t="shared" si="286"/>
        <v>48085.710054765543</v>
      </c>
      <c r="G236" s="33">
        <f t="shared" si="286"/>
        <v>47490.78843870834</v>
      </c>
      <c r="H236" s="33">
        <f t="shared" si="286"/>
        <v>47800.235861643087</v>
      </c>
      <c r="I236" s="33">
        <f t="shared" si="286"/>
        <v>47445.609421421279</v>
      </c>
      <c r="J236" s="33">
        <f t="shared" si="286"/>
        <v>46758.442973225909</v>
      </c>
      <c r="K236" s="33">
        <f t="shared" si="286"/>
        <v>46453.582624443799</v>
      </c>
      <c r="L236" s="33">
        <f t="shared" si="286"/>
        <v>46478.364590076977</v>
      </c>
      <c r="M236" s="33">
        <f t="shared" si="286"/>
        <v>46563.127782439005</v>
      </c>
      <c r="N236" s="33">
        <f t="shared" si="286"/>
        <v>46404.401040740355</v>
      </c>
      <c r="O236" s="33">
        <f t="shared" si="286"/>
        <v>44531.286006545757</v>
      </c>
      <c r="P236" s="33">
        <f t="shared" si="286"/>
        <v>45259.1536135075</v>
      </c>
      <c r="Q236" s="33">
        <f t="shared" si="286"/>
        <v>44493.080038311535</v>
      </c>
      <c r="R236" s="33">
        <f t="shared" si="286"/>
        <v>44366.878400684436</v>
      </c>
      <c r="S236" s="33">
        <f t="shared" si="286"/>
        <v>43404.481666549473</v>
      </c>
      <c r="T236" s="33">
        <f t="shared" si="286"/>
        <v>43629.511283502419</v>
      </c>
      <c r="U236" s="33">
        <f t="shared" si="286"/>
        <v>44071.48447755575</v>
      </c>
      <c r="V236" s="33">
        <f t="shared" si="286"/>
        <v>43996.67456247114</v>
      </c>
      <c r="W236" s="33">
        <f t="shared" si="286"/>
        <v>43233.611778705606</v>
      </c>
      <c r="X236" s="33">
        <f t="shared" si="286"/>
        <v>43452.914374266533</v>
      </c>
      <c r="Y236" s="33">
        <f t="shared" si="286"/>
        <v>43307.535216077413</v>
      </c>
      <c r="Z236" s="33">
        <f t="shared" si="286"/>
        <v>42864.453362994413</v>
      </c>
      <c r="AA236" s="33">
        <f t="shared" si="286"/>
        <v>43864.764270652995</v>
      </c>
      <c r="AB236" s="33">
        <f t="shared" si="286"/>
        <v>44217.321184842644</v>
      </c>
      <c r="AC236" s="33">
        <f t="shared" si="286"/>
        <v>44868.404563976568</v>
      </c>
      <c r="AD236" s="33">
        <f t="shared" si="286"/>
        <v>45349.961193802359</v>
      </c>
      <c r="AE236" s="33">
        <f t="shared" si="286"/>
        <v>46159.912471029384</v>
      </c>
      <c r="AF236" s="33">
        <f t="shared" si="286"/>
        <v>49399.507597994118</v>
      </c>
      <c r="AG236" s="33">
        <f t="shared" si="286"/>
        <v>48485.112484502402</v>
      </c>
      <c r="AH236" s="33">
        <f t="shared" ref="AH236:AI236" si="287">IF(AND(AH47=0,AH206=0),0,IF(OR(AH47=0,AH206=0),1/0,1000000*AH206/AH47))</f>
        <v>44737.950016273084</v>
      </c>
      <c r="AI236" s="33">
        <f t="shared" si="287"/>
        <v>44643.973475635205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39079.781652278885</v>
      </c>
      <c r="C237" s="6">
        <f t="shared" si="288"/>
        <v>38224.268959832152</v>
      </c>
      <c r="D237" s="6">
        <f t="shared" si="288"/>
        <v>40398.172600218546</v>
      </c>
      <c r="E237" s="6">
        <f t="shared" si="288"/>
        <v>40814.101433708427</v>
      </c>
      <c r="F237" s="6">
        <f t="shared" si="288"/>
        <v>43322.080800831965</v>
      </c>
      <c r="G237" s="6">
        <f t="shared" si="288"/>
        <v>43433.901249975934</v>
      </c>
      <c r="H237" s="6">
        <f t="shared" si="288"/>
        <v>43151.673858646034</v>
      </c>
      <c r="I237" s="6">
        <f t="shared" si="288"/>
        <v>44410.089105597515</v>
      </c>
      <c r="J237" s="6">
        <f t="shared" si="288"/>
        <v>45513.250154592199</v>
      </c>
      <c r="K237" s="6">
        <f t="shared" si="288"/>
        <v>47949.838386785828</v>
      </c>
      <c r="L237" s="6">
        <f t="shared" si="288"/>
        <v>44805.247874980683</v>
      </c>
      <c r="M237" s="6">
        <f t="shared" si="288"/>
        <v>42812.75226980578</v>
      </c>
      <c r="N237" s="6">
        <f t="shared" si="288"/>
        <v>45395.055988000087</v>
      </c>
      <c r="O237" s="6">
        <f t="shared" si="288"/>
        <v>48444.533832189198</v>
      </c>
      <c r="P237" s="6">
        <f t="shared" si="288"/>
        <v>47188.697296549974</v>
      </c>
      <c r="Q237" s="6">
        <f t="shared" si="288"/>
        <v>48347.209656808787</v>
      </c>
      <c r="R237" s="6">
        <f t="shared" si="288"/>
        <v>46621.661207614219</v>
      </c>
      <c r="S237" s="6">
        <f t="shared" si="288"/>
        <v>46056.383493945323</v>
      </c>
      <c r="T237" s="6">
        <f t="shared" si="288"/>
        <v>46373.337442377582</v>
      </c>
      <c r="U237" s="6">
        <f t="shared" si="288"/>
        <v>44940.354809176584</v>
      </c>
      <c r="V237" s="6">
        <f t="shared" si="288"/>
        <v>48730.591198047907</v>
      </c>
      <c r="W237" s="6">
        <f t="shared" si="288"/>
        <v>47995.93958214458</v>
      </c>
      <c r="X237" s="6">
        <f t="shared" si="288"/>
        <v>48168.772620069976</v>
      </c>
      <c r="Y237" s="6">
        <f t="shared" si="288"/>
        <v>48908.076077398859</v>
      </c>
      <c r="Z237" s="6">
        <f t="shared" si="288"/>
        <v>47997.659555970749</v>
      </c>
      <c r="AA237" s="6">
        <f t="shared" si="288"/>
        <v>49287.250264632727</v>
      </c>
      <c r="AB237" s="6">
        <f t="shared" si="288"/>
        <v>52587.297984000528</v>
      </c>
      <c r="AC237" s="6">
        <f t="shared" si="288"/>
        <v>53100.753399496898</v>
      </c>
      <c r="AD237" s="6">
        <f t="shared" si="288"/>
        <v>52870.714771227787</v>
      </c>
      <c r="AE237" s="6">
        <f t="shared" si="288"/>
        <v>51460.247722383829</v>
      </c>
      <c r="AF237" s="6">
        <f t="shared" si="288"/>
        <v>59885.81109841563</v>
      </c>
      <c r="AG237" s="6">
        <f t="shared" si="288"/>
        <v>57980.015239971217</v>
      </c>
      <c r="AH237" s="6">
        <f t="shared" ref="AH237:AI237" si="289">IF(AND(AH48=0,AH207=0),0,IF(OR(AH48=0,AH207=0),1/0,1000000*AH207/AH48))</f>
        <v>58897.756953503711</v>
      </c>
      <c r="AI237" s="6">
        <f t="shared" si="289"/>
        <v>57658.617002280647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10708.554327308721</v>
      </c>
      <c r="C238" s="35">
        <f t="shared" si="290"/>
        <v>9714.1299300259561</v>
      </c>
      <c r="D238" s="35">
        <f t="shared" si="290"/>
        <v>9841.6748332764219</v>
      </c>
      <c r="E238" s="35">
        <f t="shared" si="290"/>
        <v>9739.0027643481353</v>
      </c>
      <c r="F238" s="35">
        <f t="shared" si="290"/>
        <v>9612.3781092009995</v>
      </c>
      <c r="G238" s="35">
        <f t="shared" si="290"/>
        <v>9543.7881568793564</v>
      </c>
      <c r="H238" s="35">
        <f t="shared" si="290"/>
        <v>9668.1480540322627</v>
      </c>
      <c r="I238" s="35">
        <f t="shared" si="290"/>
        <v>9879.524225537627</v>
      </c>
      <c r="J238" s="35">
        <f t="shared" si="290"/>
        <v>9434.7940926172523</v>
      </c>
      <c r="K238" s="35">
        <f t="shared" si="290"/>
        <v>9454.5186186331284</v>
      </c>
      <c r="L238" s="35">
        <f t="shared" si="290"/>
        <v>9481.6209614261606</v>
      </c>
      <c r="M238" s="35">
        <f t="shared" si="290"/>
        <v>9501.4151821779014</v>
      </c>
      <c r="N238" s="35">
        <f t="shared" si="290"/>
        <v>9119.5622225340376</v>
      </c>
      <c r="O238" s="35">
        <f t="shared" si="290"/>
        <v>8867.7235704413251</v>
      </c>
      <c r="P238" s="35">
        <f t="shared" si="290"/>
        <v>9076.3709683425004</v>
      </c>
      <c r="Q238" s="35">
        <f t="shared" si="290"/>
        <v>9358.8906439938601</v>
      </c>
      <c r="R238" s="35">
        <f t="shared" si="290"/>
        <v>8958.7960311154584</v>
      </c>
      <c r="S238" s="35">
        <f t="shared" si="290"/>
        <v>8611.7453390047558</v>
      </c>
      <c r="T238" s="35">
        <f t="shared" si="290"/>
        <v>8279.2542294063715</v>
      </c>
      <c r="U238" s="35">
        <f t="shared" si="290"/>
        <v>7615.4329926731543</v>
      </c>
      <c r="V238" s="35">
        <f t="shared" si="290"/>
        <v>8052.937227932608</v>
      </c>
      <c r="W238" s="35">
        <f t="shared" si="290"/>
        <v>8149.0189906577207</v>
      </c>
      <c r="X238" s="35">
        <f t="shared" si="290"/>
        <v>8223.9406928369299</v>
      </c>
      <c r="Y238" s="35">
        <f t="shared" si="290"/>
        <v>8317.7887034296473</v>
      </c>
      <c r="Z238" s="35">
        <f t="shared" si="290"/>
        <v>8788.3212932632723</v>
      </c>
      <c r="AA238" s="35">
        <f t="shared" si="290"/>
        <v>8941.9197504274234</v>
      </c>
      <c r="AB238" s="35">
        <f t="shared" si="290"/>
        <v>9289.4768692273065</v>
      </c>
      <c r="AC238" s="35">
        <f t="shared" si="290"/>
        <v>9357.0413025234338</v>
      </c>
      <c r="AD238" s="35">
        <f t="shared" si="290"/>
        <v>9428.4681624329151</v>
      </c>
      <c r="AE238" s="35">
        <f t="shared" si="290"/>
        <v>10350.026146968865</v>
      </c>
      <c r="AF238" s="35">
        <f t="shared" si="290"/>
        <v>11239.833464460135</v>
      </c>
      <c r="AG238" s="35">
        <f t="shared" si="290"/>
        <v>11122.154856049341</v>
      </c>
      <c r="AH238" s="35">
        <f t="shared" ref="AH238:AI238" si="291">IF(AND(AH49=0,AH208=0),0,IF(OR(AH49=0,AH208=0),1/0,1000000*AH208/AH49))</f>
        <v>9135.5784649922753</v>
      </c>
      <c r="AI238" s="35">
        <f t="shared" si="291"/>
        <v>9330.4711665045143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13888.852566153919</v>
      </c>
      <c r="C239" s="35">
        <f t="shared" si="292"/>
        <v>13750.246819162941</v>
      </c>
      <c r="D239" s="35">
        <f t="shared" si="292"/>
        <v>13636.42666137334</v>
      </c>
      <c r="E239" s="35">
        <f t="shared" si="292"/>
        <v>13675.94928489574</v>
      </c>
      <c r="F239" s="35">
        <f t="shared" si="292"/>
        <v>13314.891030769935</v>
      </c>
      <c r="G239" s="35">
        <f t="shared" si="292"/>
        <v>12889.990852924921</v>
      </c>
      <c r="H239" s="35">
        <f t="shared" si="292"/>
        <v>12682.08858385522</v>
      </c>
      <c r="I239" s="35">
        <f t="shared" si="292"/>
        <v>12577.485766224479</v>
      </c>
      <c r="J239" s="35">
        <f t="shared" si="292"/>
        <v>12626.091864285909</v>
      </c>
      <c r="K239" s="35">
        <f t="shared" si="292"/>
        <v>12730.547183549861</v>
      </c>
      <c r="L239" s="35">
        <f t="shared" si="292"/>
        <v>12359.540231748217</v>
      </c>
      <c r="M239" s="35">
        <f t="shared" si="292"/>
        <v>12130.655149282517</v>
      </c>
      <c r="N239" s="35">
        <f t="shared" si="292"/>
        <v>12207.836843577321</v>
      </c>
      <c r="O239" s="35">
        <f t="shared" si="292"/>
        <v>11996.129781221316</v>
      </c>
      <c r="P239" s="35">
        <f t="shared" si="292"/>
        <v>11362.404960025277</v>
      </c>
      <c r="Q239" s="35">
        <f t="shared" si="292"/>
        <v>11230.569767693079</v>
      </c>
      <c r="R239" s="35">
        <f t="shared" si="292"/>
        <v>11426.315571818608</v>
      </c>
      <c r="S239" s="35">
        <f t="shared" si="292"/>
        <v>11463.330539308958</v>
      </c>
      <c r="T239" s="35">
        <f t="shared" si="292"/>
        <v>11484.093711668191</v>
      </c>
      <c r="U239" s="35">
        <f t="shared" si="292"/>
        <v>11517.351310127016</v>
      </c>
      <c r="V239" s="35">
        <f t="shared" si="292"/>
        <v>11592.769477250115</v>
      </c>
      <c r="W239" s="35">
        <f t="shared" si="292"/>
        <v>10996.725130754725</v>
      </c>
      <c r="X239" s="35">
        <f t="shared" si="292"/>
        <v>11012.479485144084</v>
      </c>
      <c r="Y239" s="35">
        <f t="shared" si="292"/>
        <v>11073.364076642027</v>
      </c>
      <c r="Z239" s="35">
        <f t="shared" si="292"/>
        <v>10905.494557908038</v>
      </c>
      <c r="AA239" s="35">
        <f t="shared" si="292"/>
        <v>10822.160806095577</v>
      </c>
      <c r="AB239" s="35">
        <f t="shared" si="292"/>
        <v>11060.039435346758</v>
      </c>
      <c r="AC239" s="35">
        <f t="shared" si="292"/>
        <v>11584.602288826258</v>
      </c>
      <c r="AD239" s="35">
        <f t="shared" si="292"/>
        <v>11672.269452664288</v>
      </c>
      <c r="AE239" s="35">
        <f t="shared" si="292"/>
        <v>11572.183739075012</v>
      </c>
      <c r="AF239" s="35">
        <f t="shared" si="292"/>
        <v>11228.433489302997</v>
      </c>
      <c r="AG239" s="35">
        <f t="shared" si="292"/>
        <v>12150.426311675157</v>
      </c>
      <c r="AH239" s="35">
        <f t="shared" ref="AH239:AI239" si="293">IF(AND(AH50=0,AH209=0),0,IF(OR(AH50=0,AH209=0),1/0,1000000*AH209/AH50))</f>
        <v>12446.80142098879</v>
      </c>
      <c r="AI239" s="35">
        <f t="shared" si="293"/>
        <v>12283.348649681642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104204.45505924206</v>
      </c>
      <c r="C240" s="37">
        <f t="shared" si="294"/>
        <v>104072.13004022633</v>
      </c>
      <c r="D240" s="37">
        <f t="shared" si="294"/>
        <v>104549.14491771295</v>
      </c>
      <c r="E240" s="37">
        <f t="shared" si="294"/>
        <v>105199.85150911732</v>
      </c>
      <c r="F240" s="37">
        <f t="shared" si="294"/>
        <v>106686.69277541406</v>
      </c>
      <c r="G240" s="37">
        <f t="shared" si="294"/>
        <v>103310.59201374152</v>
      </c>
      <c r="H240" s="37">
        <f t="shared" si="294"/>
        <v>102859.21813107027</v>
      </c>
      <c r="I240" s="37">
        <f t="shared" si="294"/>
        <v>102263.01297763713</v>
      </c>
      <c r="J240" s="37">
        <f t="shared" si="294"/>
        <v>103812.67068326882</v>
      </c>
      <c r="K240" s="37">
        <f t="shared" si="294"/>
        <v>105097.77756714258</v>
      </c>
      <c r="L240" s="37">
        <f t="shared" si="294"/>
        <v>100787.53442802058</v>
      </c>
      <c r="M240" s="37">
        <f t="shared" si="294"/>
        <v>102067.26786040653</v>
      </c>
      <c r="N240" s="37">
        <f t="shared" si="294"/>
        <v>104104.98941026304</v>
      </c>
      <c r="O240" s="37">
        <f t="shared" si="294"/>
        <v>103248.29433295429</v>
      </c>
      <c r="P240" s="37">
        <f t="shared" si="294"/>
        <v>99812.060517878286</v>
      </c>
      <c r="Q240" s="37">
        <f t="shared" si="294"/>
        <v>97848.275895205734</v>
      </c>
      <c r="R240" s="37">
        <f t="shared" si="294"/>
        <v>94703.946692896585</v>
      </c>
      <c r="S240" s="37">
        <f t="shared" si="294"/>
        <v>92548.625635261618</v>
      </c>
      <c r="T240" s="37">
        <f t="shared" si="294"/>
        <v>92737.444976941566</v>
      </c>
      <c r="U240" s="37">
        <f t="shared" si="294"/>
        <v>96681.267438687573</v>
      </c>
      <c r="V240" s="37">
        <f t="shared" si="294"/>
        <v>96754.007232110933</v>
      </c>
      <c r="W240" s="37">
        <f t="shared" si="294"/>
        <v>91589.783815236413</v>
      </c>
      <c r="X240" s="37">
        <f t="shared" si="294"/>
        <v>92819.767165489931</v>
      </c>
      <c r="Y240" s="37">
        <f t="shared" si="294"/>
        <v>94605.823836904732</v>
      </c>
      <c r="Z240" s="37">
        <f t="shared" si="294"/>
        <v>94137.582018516914</v>
      </c>
      <c r="AA240" s="37">
        <f t="shared" si="294"/>
        <v>95320.430691244896</v>
      </c>
      <c r="AB240" s="37">
        <f t="shared" si="294"/>
        <v>101698.43981430618</v>
      </c>
      <c r="AC240" s="37">
        <f t="shared" si="294"/>
        <v>101797.8383575202</v>
      </c>
      <c r="AD240" s="37">
        <f t="shared" si="294"/>
        <v>100517.98230448483</v>
      </c>
      <c r="AE240" s="37">
        <f t="shared" si="294"/>
        <v>98675.215896450434</v>
      </c>
      <c r="AF240" s="37">
        <f t="shared" si="294"/>
        <v>107234.80905287516</v>
      </c>
      <c r="AG240" s="37">
        <f t="shared" si="294"/>
        <v>102455.39037545503</v>
      </c>
      <c r="AH240" s="37">
        <f t="shared" ref="AH240:AI240" si="295">IF(AND(AH51=0,AH210=0),0,IF(OR(AH51=0,AH210=0),1/0,1000000*AH210/AH51))</f>
        <v>110130.02751687836</v>
      </c>
      <c r="AI240" s="37">
        <f t="shared" si="295"/>
        <v>110535.10446586883</v>
      </c>
    </row>
    <row r="241" spans="1:35" x14ac:dyDescent="0.25">
      <c r="A241" s="20"/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0.92597067036852865</v>
      </c>
      <c r="C243" s="12">
        <f t="shared" si="298"/>
        <v>0.92575723110578223</v>
      </c>
      <c r="D243" s="12">
        <f t="shared" si="298"/>
        <v>0.9253781342377766</v>
      </c>
      <c r="E243" s="12">
        <f t="shared" si="298"/>
        <v>0.92627964930604156</v>
      </c>
      <c r="F243" s="12">
        <f t="shared" si="298"/>
        <v>0.92325141111182774</v>
      </c>
      <c r="G243" s="12">
        <f t="shared" si="298"/>
        <v>0.92276492758285289</v>
      </c>
      <c r="H243" s="12">
        <f t="shared" si="298"/>
        <v>0.92239316357696921</v>
      </c>
      <c r="I243" s="12">
        <f t="shared" si="298"/>
        <v>0.92160369892728522</v>
      </c>
      <c r="J243" s="12">
        <f t="shared" si="298"/>
        <v>0.91945587494095782</v>
      </c>
      <c r="K243" s="12">
        <f t="shared" si="298"/>
        <v>0.91678208438036823</v>
      </c>
      <c r="L243" s="12">
        <f t="shared" si="298"/>
        <v>0.91841644705226932</v>
      </c>
      <c r="M243" s="12">
        <f t="shared" si="298"/>
        <v>0.92209569912339018</v>
      </c>
      <c r="N243" s="12">
        <f t="shared" si="298"/>
        <v>0.91499990033491674</v>
      </c>
      <c r="O243" s="12">
        <f t="shared" si="298"/>
        <v>0.91171235773277193</v>
      </c>
      <c r="P243" s="12">
        <f t="shared" si="298"/>
        <v>0.9105715604219845</v>
      </c>
      <c r="Q243" s="12">
        <f t="shared" si="298"/>
        <v>0.90696888158721034</v>
      </c>
      <c r="R243" s="12">
        <f t="shared" si="298"/>
        <v>0.90235344034097498</v>
      </c>
      <c r="S243" s="12">
        <f t="shared" si="298"/>
        <v>0.90270922052629876</v>
      </c>
      <c r="T243" s="12">
        <f t="shared" si="298"/>
        <v>0.90107528097846501</v>
      </c>
      <c r="U243" s="12">
        <f t="shared" si="298"/>
        <v>0.90977219736569914</v>
      </c>
      <c r="V243" s="12">
        <f t="shared" si="298"/>
        <v>0.90016224080838858</v>
      </c>
      <c r="W243" s="12">
        <f t="shared" si="298"/>
        <v>0.90570337297317793</v>
      </c>
      <c r="X243" s="12">
        <f t="shared" si="298"/>
        <v>0.9106516026003959</v>
      </c>
      <c r="Y243" s="12">
        <f t="shared" si="298"/>
        <v>0.91010732343846801</v>
      </c>
      <c r="Z243" s="12">
        <f t="shared" si="298"/>
        <v>0.91432079539905797</v>
      </c>
      <c r="AA243" s="12">
        <f t="shared" si="298"/>
        <v>0.91325126600966677</v>
      </c>
      <c r="AB243" s="12">
        <f t="shared" si="298"/>
        <v>0.91992047215713002</v>
      </c>
      <c r="AC243" s="12">
        <f t="shared" si="298"/>
        <v>0.91737390613490444</v>
      </c>
      <c r="AD243" s="12">
        <f t="shared" si="298"/>
        <v>0.92132481625051166</v>
      </c>
      <c r="AE243" s="12">
        <f t="shared" si="298"/>
        <v>0.927976732112198</v>
      </c>
      <c r="AF243" s="12">
        <f t="shared" si="298"/>
        <v>0.78268499351739285</v>
      </c>
      <c r="AG243" s="12">
        <f t="shared" si="298"/>
        <v>0.80260697754209454</v>
      </c>
      <c r="AH243" s="12">
        <f t="shared" ref="AH243:AI243" si="299">IF(AH203=0,0,AH203/AH$200)</f>
        <v>0.88400440636789823</v>
      </c>
      <c r="AI243" s="12">
        <f t="shared" si="299"/>
        <v>0.90454836838707842</v>
      </c>
    </row>
    <row r="244" spans="1:35" x14ac:dyDescent="0.25">
      <c r="A244" s="32" t="s">
        <v>3</v>
      </c>
      <c r="B244" s="38">
        <f t="shared" ref="B244:AG244" si="300">IF(B204=0,0,B204/B$200)</f>
        <v>0.204184494772706</v>
      </c>
      <c r="C244" s="38">
        <f t="shared" si="300"/>
        <v>0.19616523667075872</v>
      </c>
      <c r="D244" s="38">
        <f t="shared" si="300"/>
        <v>0.18521700097953511</v>
      </c>
      <c r="E244" s="38">
        <f t="shared" si="300"/>
        <v>0.17224319374840416</v>
      </c>
      <c r="F244" s="38">
        <f t="shared" si="300"/>
        <v>0.15611099701238512</v>
      </c>
      <c r="G244" s="38">
        <f t="shared" si="300"/>
        <v>0.15139528268773786</v>
      </c>
      <c r="H244" s="38">
        <f t="shared" si="300"/>
        <v>0.15589055684168457</v>
      </c>
      <c r="I244" s="38">
        <f t="shared" si="300"/>
        <v>0.15850366446071312</v>
      </c>
      <c r="J244" s="38">
        <f t="shared" si="300"/>
        <v>0.16113131001946521</v>
      </c>
      <c r="K244" s="38">
        <f t="shared" si="300"/>
        <v>0.15787596778097407</v>
      </c>
      <c r="L244" s="38">
        <f t="shared" si="300"/>
        <v>0.1599061636307102</v>
      </c>
      <c r="M244" s="38">
        <f t="shared" si="300"/>
        <v>0.15904444174245369</v>
      </c>
      <c r="N244" s="38">
        <f t="shared" si="300"/>
        <v>0.15342370340200154</v>
      </c>
      <c r="O244" s="38">
        <f t="shared" si="300"/>
        <v>0.15294228358268683</v>
      </c>
      <c r="P244" s="38">
        <f t="shared" si="300"/>
        <v>0.1485877694175009</v>
      </c>
      <c r="Q244" s="38">
        <f t="shared" si="300"/>
        <v>0.1523352604370303</v>
      </c>
      <c r="R244" s="38">
        <f t="shared" si="300"/>
        <v>0.14909392896962484</v>
      </c>
      <c r="S244" s="38">
        <f t="shared" si="300"/>
        <v>0.15010384105681743</v>
      </c>
      <c r="T244" s="38">
        <f t="shared" si="300"/>
        <v>0.1437355882799046</v>
      </c>
      <c r="U244" s="38">
        <f t="shared" si="300"/>
        <v>0.14287798197003909</v>
      </c>
      <c r="V244" s="38">
        <f t="shared" si="300"/>
        <v>0.14570837603556813</v>
      </c>
      <c r="W244" s="38">
        <f t="shared" si="300"/>
        <v>0.15037132791483307</v>
      </c>
      <c r="X244" s="38">
        <f t="shared" si="300"/>
        <v>0.14249002930570545</v>
      </c>
      <c r="Y244" s="38">
        <f t="shared" si="300"/>
        <v>0.13375581381197704</v>
      </c>
      <c r="Z244" s="38">
        <f t="shared" si="300"/>
        <v>0.1326935779742647</v>
      </c>
      <c r="AA244" s="38">
        <f t="shared" si="300"/>
        <v>0.13253554877562027</v>
      </c>
      <c r="AB244" s="38">
        <f t="shared" si="300"/>
        <v>0.13418632082437781</v>
      </c>
      <c r="AC244" s="38">
        <f t="shared" si="300"/>
        <v>0.13080367307567892</v>
      </c>
      <c r="AD244" s="38">
        <f t="shared" si="300"/>
        <v>0.12998199689952467</v>
      </c>
      <c r="AE244" s="38">
        <f t="shared" si="300"/>
        <v>0.13217122873378803</v>
      </c>
      <c r="AF244" s="38">
        <f t="shared" si="300"/>
        <v>0.13784803452510541</v>
      </c>
      <c r="AG244" s="38">
        <f t="shared" si="300"/>
        <v>0.1534978742590484</v>
      </c>
      <c r="AH244" s="38">
        <f t="shared" ref="AH244:AI244" si="301">IF(AH204=0,0,AH204/AH$200)</f>
        <v>0.14410649485876439</v>
      </c>
      <c r="AI244" s="38">
        <f t="shared" si="301"/>
        <v>0.13713708096203464</v>
      </c>
    </row>
    <row r="245" spans="1:35" x14ac:dyDescent="0.25">
      <c r="A245" s="32" t="s">
        <v>88</v>
      </c>
      <c r="B245" s="38">
        <f t="shared" ref="B245:AG245" si="302">IF(B205=0,0,B205/B$200)</f>
        <v>0.25402407510796166</v>
      </c>
      <c r="C245" s="38">
        <f t="shared" si="302"/>
        <v>0.25474092952319877</v>
      </c>
      <c r="D245" s="38">
        <f t="shared" si="302"/>
        <v>0.25396846303373061</v>
      </c>
      <c r="E245" s="38">
        <f t="shared" si="302"/>
        <v>0.2606956100082421</v>
      </c>
      <c r="F245" s="38">
        <f t="shared" si="302"/>
        <v>0.26530276261030145</v>
      </c>
      <c r="G245" s="38">
        <f t="shared" si="302"/>
        <v>0.26093952495496925</v>
      </c>
      <c r="H245" s="38">
        <f t="shared" si="302"/>
        <v>0.25237348145533528</v>
      </c>
      <c r="I245" s="38">
        <f t="shared" si="302"/>
        <v>0.24973093346037828</v>
      </c>
      <c r="J245" s="38">
        <f t="shared" si="302"/>
        <v>0.25113681116529435</v>
      </c>
      <c r="K245" s="38">
        <f t="shared" si="302"/>
        <v>0.25408873356129485</v>
      </c>
      <c r="L245" s="38">
        <f t="shared" si="302"/>
        <v>0.24979890200909813</v>
      </c>
      <c r="M245" s="38">
        <f t="shared" si="302"/>
        <v>0.25383266793475112</v>
      </c>
      <c r="N245" s="38">
        <f t="shared" si="302"/>
        <v>0.24428937634822878</v>
      </c>
      <c r="O245" s="38">
        <f t="shared" si="302"/>
        <v>0.25379332033270685</v>
      </c>
      <c r="P245" s="38">
        <f t="shared" si="302"/>
        <v>0.24897451581172891</v>
      </c>
      <c r="Q245" s="38">
        <f t="shared" si="302"/>
        <v>0.24515362803789173</v>
      </c>
      <c r="R245" s="38">
        <f t="shared" si="302"/>
        <v>0.2495130471671691</v>
      </c>
      <c r="S245" s="38">
        <f t="shared" si="302"/>
        <v>0.25306323859480534</v>
      </c>
      <c r="T245" s="38">
        <f t="shared" si="302"/>
        <v>0.25167466234871916</v>
      </c>
      <c r="U245" s="38">
        <f t="shared" si="302"/>
        <v>0.24775006599223054</v>
      </c>
      <c r="V245" s="38">
        <f t="shared" si="302"/>
        <v>0.24515345436481237</v>
      </c>
      <c r="W245" s="38">
        <f t="shared" si="302"/>
        <v>0.24508929757427653</v>
      </c>
      <c r="X245" s="38">
        <f t="shared" si="302"/>
        <v>0.24359996320941257</v>
      </c>
      <c r="Y245" s="38">
        <f t="shared" si="302"/>
        <v>0.24440943609641116</v>
      </c>
      <c r="Z245" s="38">
        <f t="shared" si="302"/>
        <v>0.24770342369096696</v>
      </c>
      <c r="AA245" s="38">
        <f t="shared" si="302"/>
        <v>0.24911223963657841</v>
      </c>
      <c r="AB245" s="38">
        <f t="shared" si="302"/>
        <v>0.25744257554267963</v>
      </c>
      <c r="AC245" s="38">
        <f t="shared" si="302"/>
        <v>0.26302602719610424</v>
      </c>
      <c r="AD245" s="38">
        <f t="shared" si="302"/>
        <v>0.26338103773856997</v>
      </c>
      <c r="AE245" s="38">
        <f t="shared" si="302"/>
        <v>0.25560569624804952</v>
      </c>
      <c r="AF245" s="38">
        <f t="shared" si="302"/>
        <v>0.21723962469498867</v>
      </c>
      <c r="AG245" s="38">
        <f t="shared" si="302"/>
        <v>0.24475881498111085</v>
      </c>
      <c r="AH245" s="38">
        <f t="shared" ref="AH245:AI245" si="303">IF(AH205=0,0,AH205/AH$200)</f>
        <v>0.27475083216921969</v>
      </c>
      <c r="AI245" s="38">
        <f t="shared" si="303"/>
        <v>0.26784691708481273</v>
      </c>
    </row>
    <row r="246" spans="1:35" x14ac:dyDescent="0.25">
      <c r="A246" s="32" t="s">
        <v>89</v>
      </c>
      <c r="B246" s="38">
        <f t="shared" ref="B246:AG246" si="304">IF(B206=0,0,B206/B$200)</f>
        <v>0.46776210048786099</v>
      </c>
      <c r="C246" s="38">
        <f t="shared" si="304"/>
        <v>0.47485106491182483</v>
      </c>
      <c r="D246" s="38">
        <f t="shared" si="304"/>
        <v>0.4861926702245109</v>
      </c>
      <c r="E246" s="38">
        <f t="shared" si="304"/>
        <v>0.49334084554939528</v>
      </c>
      <c r="F246" s="38">
        <f t="shared" si="304"/>
        <v>0.50183765148914106</v>
      </c>
      <c r="G246" s="38">
        <f t="shared" si="304"/>
        <v>0.51043011994014598</v>
      </c>
      <c r="H246" s="38">
        <f t="shared" si="304"/>
        <v>0.51412912527994936</v>
      </c>
      <c r="I246" s="38">
        <f t="shared" si="304"/>
        <v>0.51336910100619393</v>
      </c>
      <c r="J246" s="38">
        <f t="shared" si="304"/>
        <v>0.50718775375619818</v>
      </c>
      <c r="K246" s="38">
        <f t="shared" si="304"/>
        <v>0.5048173830380992</v>
      </c>
      <c r="L246" s="38">
        <f t="shared" si="304"/>
        <v>0.50871138141246119</v>
      </c>
      <c r="M246" s="38">
        <f t="shared" si="304"/>
        <v>0.50921858944618537</v>
      </c>
      <c r="N246" s="38">
        <f t="shared" si="304"/>
        <v>0.51728682058468645</v>
      </c>
      <c r="O246" s="38">
        <f t="shared" si="304"/>
        <v>0.50497675381737817</v>
      </c>
      <c r="P246" s="38">
        <f t="shared" si="304"/>
        <v>0.51300927519275474</v>
      </c>
      <c r="Q246" s="38">
        <f t="shared" si="304"/>
        <v>0.50947999311228831</v>
      </c>
      <c r="R246" s="38">
        <f t="shared" si="304"/>
        <v>0.50374646420418112</v>
      </c>
      <c r="S246" s="38">
        <f t="shared" si="304"/>
        <v>0.49954214087467591</v>
      </c>
      <c r="T246" s="38">
        <f t="shared" si="304"/>
        <v>0.50566503034984123</v>
      </c>
      <c r="U246" s="38">
        <f t="shared" si="304"/>
        <v>0.51914414940342957</v>
      </c>
      <c r="V246" s="38">
        <f t="shared" si="304"/>
        <v>0.509300410408008</v>
      </c>
      <c r="W246" s="38">
        <f t="shared" si="304"/>
        <v>0.51024274748406828</v>
      </c>
      <c r="X246" s="38">
        <f t="shared" si="304"/>
        <v>0.52456161008527791</v>
      </c>
      <c r="Y246" s="38">
        <f t="shared" si="304"/>
        <v>0.53194207353007994</v>
      </c>
      <c r="Z246" s="38">
        <f t="shared" si="304"/>
        <v>0.53392379373382637</v>
      </c>
      <c r="AA246" s="38">
        <f t="shared" si="304"/>
        <v>0.53160347759746807</v>
      </c>
      <c r="AB246" s="38">
        <f t="shared" si="304"/>
        <v>0.52829157579007247</v>
      </c>
      <c r="AC246" s="38">
        <f t="shared" si="304"/>
        <v>0.52354420586312123</v>
      </c>
      <c r="AD246" s="38">
        <f t="shared" si="304"/>
        <v>0.52796178161241702</v>
      </c>
      <c r="AE246" s="38">
        <f t="shared" si="304"/>
        <v>0.54019980713036042</v>
      </c>
      <c r="AF246" s="38">
        <f t="shared" si="304"/>
        <v>0.42759733429729885</v>
      </c>
      <c r="AG246" s="38">
        <f t="shared" si="304"/>
        <v>0.4043502883019352</v>
      </c>
      <c r="AH246" s="38">
        <f t="shared" ref="AH246:AI246" si="305">IF(AH206=0,0,AH206/AH$200)</f>
        <v>0.46514707933991417</v>
      </c>
      <c r="AI246" s="38">
        <f t="shared" si="305"/>
        <v>0.49956437034023105</v>
      </c>
    </row>
    <row r="247" spans="1:35" x14ac:dyDescent="0.25">
      <c r="A247" s="5" t="s">
        <v>1</v>
      </c>
      <c r="B247" s="13">
        <f t="shared" ref="B247:AG247" si="306">IF(B207=0,0,B207/B$200)</f>
        <v>7.4029329631471297E-2</v>
      </c>
      <c r="C247" s="13">
        <f t="shared" si="306"/>
        <v>7.4242768894217687E-2</v>
      </c>
      <c r="D247" s="13">
        <f t="shared" si="306"/>
        <v>7.4621865762223447E-2</v>
      </c>
      <c r="E247" s="13">
        <f t="shared" si="306"/>
        <v>7.3720350693958561E-2</v>
      </c>
      <c r="F247" s="13">
        <f t="shared" si="306"/>
        <v>7.6748588888172223E-2</v>
      </c>
      <c r="G247" s="13">
        <f t="shared" si="306"/>
        <v>7.7235072417147055E-2</v>
      </c>
      <c r="H247" s="13">
        <f t="shared" si="306"/>
        <v>7.7606836423030873E-2</v>
      </c>
      <c r="I247" s="13">
        <f t="shared" si="306"/>
        <v>7.8396301072714766E-2</v>
      </c>
      <c r="J247" s="13">
        <f t="shared" si="306"/>
        <v>8.0544125059042293E-2</v>
      </c>
      <c r="K247" s="13">
        <f t="shared" si="306"/>
        <v>8.3217915619631738E-2</v>
      </c>
      <c r="L247" s="13">
        <f t="shared" si="306"/>
        <v>8.1583552947730661E-2</v>
      </c>
      <c r="M247" s="13">
        <f t="shared" si="306"/>
        <v>7.7904300876609808E-2</v>
      </c>
      <c r="N247" s="13">
        <f t="shared" si="306"/>
        <v>8.5000099665083192E-2</v>
      </c>
      <c r="O247" s="13">
        <f t="shared" si="306"/>
        <v>8.8287642267228059E-2</v>
      </c>
      <c r="P247" s="13">
        <f t="shared" si="306"/>
        <v>8.9428439578015495E-2</v>
      </c>
      <c r="Q247" s="13">
        <f t="shared" si="306"/>
        <v>9.3031118412789646E-2</v>
      </c>
      <c r="R247" s="13">
        <f t="shared" si="306"/>
        <v>9.7646559659024995E-2</v>
      </c>
      <c r="S247" s="13">
        <f t="shared" si="306"/>
        <v>9.7290779473701183E-2</v>
      </c>
      <c r="T247" s="13">
        <f t="shared" si="306"/>
        <v>9.892471902153499E-2</v>
      </c>
      <c r="U247" s="13">
        <f t="shared" si="306"/>
        <v>9.0227802634300788E-2</v>
      </c>
      <c r="V247" s="13">
        <f t="shared" si="306"/>
        <v>9.9837759191611392E-2</v>
      </c>
      <c r="W247" s="13">
        <f t="shared" si="306"/>
        <v>9.4296627026822122E-2</v>
      </c>
      <c r="X247" s="13">
        <f t="shared" si="306"/>
        <v>8.9348397399604096E-2</v>
      </c>
      <c r="Y247" s="13">
        <f t="shared" si="306"/>
        <v>8.9892676561532048E-2</v>
      </c>
      <c r="Z247" s="13">
        <f t="shared" si="306"/>
        <v>8.5679204600941986E-2</v>
      </c>
      <c r="AA247" s="13">
        <f t="shared" si="306"/>
        <v>8.6748733990333199E-2</v>
      </c>
      <c r="AB247" s="13">
        <f t="shared" si="306"/>
        <v>8.0079527842869994E-2</v>
      </c>
      <c r="AC247" s="13">
        <f t="shared" si="306"/>
        <v>8.2626093865095535E-2</v>
      </c>
      <c r="AD247" s="13">
        <f t="shared" si="306"/>
        <v>7.8675183749488398E-2</v>
      </c>
      <c r="AE247" s="13">
        <f t="shared" si="306"/>
        <v>7.2023267887802084E-2</v>
      </c>
      <c r="AF247" s="13">
        <f t="shared" si="306"/>
        <v>0.2173150064826071</v>
      </c>
      <c r="AG247" s="13">
        <f t="shared" si="306"/>
        <v>0.19739302245790558</v>
      </c>
      <c r="AH247" s="13">
        <f t="shared" ref="AH247:AI247" si="307">IF(AH207=0,0,AH207/AH$200)</f>
        <v>0.11599559363210178</v>
      </c>
      <c r="AI247" s="13">
        <f t="shared" si="307"/>
        <v>9.54516316129215E-2</v>
      </c>
    </row>
    <row r="248" spans="1:35" x14ac:dyDescent="0.25">
      <c r="A248" s="34" t="s">
        <v>3</v>
      </c>
      <c r="B248" s="39">
        <f t="shared" ref="B248:AG248" si="308">IF(B208=0,0,B208/B$200)</f>
        <v>9.5749262051173685E-3</v>
      </c>
      <c r="C248" s="39">
        <f t="shared" si="308"/>
        <v>9.07396923922907E-3</v>
      </c>
      <c r="D248" s="39">
        <f t="shared" si="308"/>
        <v>8.1296882725803675E-3</v>
      </c>
      <c r="E248" s="39">
        <f t="shared" si="308"/>
        <v>7.8097282329763458E-3</v>
      </c>
      <c r="F248" s="39">
        <f t="shared" si="308"/>
        <v>6.8627144511551313E-3</v>
      </c>
      <c r="G248" s="39">
        <f t="shared" si="308"/>
        <v>6.5324215695977267E-3</v>
      </c>
      <c r="H248" s="39">
        <f t="shared" si="308"/>
        <v>6.727654664182443E-3</v>
      </c>
      <c r="I248" s="39">
        <f t="shared" si="308"/>
        <v>6.3184714860163478E-3</v>
      </c>
      <c r="J248" s="39">
        <f t="shared" si="308"/>
        <v>5.9662203067011189E-3</v>
      </c>
      <c r="K248" s="39">
        <f t="shared" si="308"/>
        <v>5.5471745637253001E-3</v>
      </c>
      <c r="L248" s="39">
        <f t="shared" si="308"/>
        <v>6.003132758635359E-3</v>
      </c>
      <c r="M248" s="39">
        <f t="shared" si="308"/>
        <v>6.6165177637915193E-3</v>
      </c>
      <c r="N248" s="39">
        <f t="shared" si="308"/>
        <v>5.8851306590238725E-3</v>
      </c>
      <c r="O248" s="39">
        <f t="shared" si="308"/>
        <v>4.8615388257025908E-3</v>
      </c>
      <c r="P248" s="39">
        <f t="shared" si="308"/>
        <v>4.8809984873053993E-3</v>
      </c>
      <c r="Q248" s="39">
        <f t="shared" si="308"/>
        <v>4.6718328363876595E-3</v>
      </c>
      <c r="R248" s="39">
        <f t="shared" si="308"/>
        <v>4.4257742321084899E-3</v>
      </c>
      <c r="S248" s="39">
        <f t="shared" si="308"/>
        <v>3.993389225963471E-3</v>
      </c>
      <c r="T248" s="39">
        <f t="shared" si="308"/>
        <v>3.8739490559063119E-3</v>
      </c>
      <c r="U248" s="39">
        <f t="shared" si="308"/>
        <v>3.518422940547022E-3</v>
      </c>
      <c r="V248" s="39">
        <f t="shared" si="308"/>
        <v>3.2305290475096666E-3</v>
      </c>
      <c r="W248" s="39">
        <f t="shared" si="308"/>
        <v>2.9374630892294094E-3</v>
      </c>
      <c r="X248" s="39">
        <f t="shared" si="308"/>
        <v>2.8145042636001493E-3</v>
      </c>
      <c r="Y248" s="39">
        <f t="shared" si="308"/>
        <v>2.6525440717328442E-3</v>
      </c>
      <c r="Z248" s="39">
        <f t="shared" si="308"/>
        <v>2.7418066667001671E-3</v>
      </c>
      <c r="AA248" s="39">
        <f t="shared" si="308"/>
        <v>2.5790309000268243E-3</v>
      </c>
      <c r="AB248" s="39">
        <f t="shared" si="308"/>
        <v>2.228629205848359E-3</v>
      </c>
      <c r="AC248" s="39">
        <f t="shared" si="308"/>
        <v>2.2530314042246619E-3</v>
      </c>
      <c r="AD248" s="39">
        <f t="shared" si="308"/>
        <v>2.1217883683208151E-3</v>
      </c>
      <c r="AE248" s="39">
        <f t="shared" si="308"/>
        <v>2.1109243273622195E-3</v>
      </c>
      <c r="AF248" s="39">
        <f t="shared" si="308"/>
        <v>4.7330528258016803E-3</v>
      </c>
      <c r="AG248" s="39">
        <f t="shared" si="308"/>
        <v>4.2767307448494263E-3</v>
      </c>
      <c r="AH248" s="39">
        <f t="shared" ref="AH248:AI248" si="309">IF(AH208=0,0,AH208/AH$200)</f>
        <v>2.0566567605465381E-3</v>
      </c>
      <c r="AI248" s="39">
        <f t="shared" si="309"/>
        <v>1.8499661745216877E-3</v>
      </c>
    </row>
    <row r="249" spans="1:35" x14ac:dyDescent="0.25">
      <c r="A249" s="34" t="s">
        <v>88</v>
      </c>
      <c r="B249" s="39">
        <f t="shared" ref="B249:AG249" si="310">IF(B209=0,0,B209/B$200)</f>
        <v>6.1156148464870178E-3</v>
      </c>
      <c r="C249" s="39">
        <f t="shared" si="310"/>
        <v>6.0523107694019892E-3</v>
      </c>
      <c r="D249" s="39">
        <f t="shared" si="310"/>
        <v>6.0394214707665947E-3</v>
      </c>
      <c r="E249" s="39">
        <f t="shared" si="310"/>
        <v>5.939086964218852E-3</v>
      </c>
      <c r="F249" s="39">
        <f t="shared" si="310"/>
        <v>6.124673064943827E-3</v>
      </c>
      <c r="G249" s="39">
        <f t="shared" si="310"/>
        <v>6.0291981308288776E-3</v>
      </c>
      <c r="H249" s="39">
        <f t="shared" si="310"/>
        <v>5.9818238490309565E-3</v>
      </c>
      <c r="I249" s="39">
        <f t="shared" si="310"/>
        <v>6.0362913469051383E-3</v>
      </c>
      <c r="J249" s="39">
        <f t="shared" si="310"/>
        <v>6.0218828953349807E-3</v>
      </c>
      <c r="K249" s="39">
        <f t="shared" si="310"/>
        <v>5.9355039904498757E-3</v>
      </c>
      <c r="L249" s="39">
        <f t="shared" si="310"/>
        <v>6.1675269945376228E-3</v>
      </c>
      <c r="M249" s="39">
        <f t="shared" si="310"/>
        <v>5.8487138910165064E-3</v>
      </c>
      <c r="N249" s="39">
        <f t="shared" si="310"/>
        <v>6.4607357221231421E-3</v>
      </c>
      <c r="O249" s="39">
        <f t="shared" si="310"/>
        <v>6.327875124500856E-3</v>
      </c>
      <c r="P249" s="39">
        <f t="shared" si="310"/>
        <v>6.542932415880969E-3</v>
      </c>
      <c r="Q249" s="39">
        <f t="shared" si="310"/>
        <v>6.6226963042307846E-3</v>
      </c>
      <c r="R249" s="39">
        <f t="shared" si="310"/>
        <v>8.005566361121862E-3</v>
      </c>
      <c r="S249" s="39">
        <f t="shared" si="310"/>
        <v>8.381874499358408E-3</v>
      </c>
      <c r="T249" s="39">
        <f t="shared" si="310"/>
        <v>8.3934541896010344E-3</v>
      </c>
      <c r="U249" s="39">
        <f t="shared" si="310"/>
        <v>8.4837079129339472E-3</v>
      </c>
      <c r="V249" s="39">
        <f t="shared" si="310"/>
        <v>8.5495375723353886E-3</v>
      </c>
      <c r="W249" s="39">
        <f t="shared" si="310"/>
        <v>7.5824133968661325E-3</v>
      </c>
      <c r="X249" s="39">
        <f t="shared" si="310"/>
        <v>7.2519431317776238E-3</v>
      </c>
      <c r="Y249" s="39">
        <f t="shared" si="310"/>
        <v>7.4865097336592476E-3</v>
      </c>
      <c r="Z249" s="39">
        <f t="shared" si="310"/>
        <v>7.302750295286149E-3</v>
      </c>
      <c r="AA249" s="39">
        <f t="shared" si="310"/>
        <v>7.1860680795947166E-3</v>
      </c>
      <c r="AB249" s="39">
        <f t="shared" si="310"/>
        <v>6.4204419720819183E-3</v>
      </c>
      <c r="AC249" s="39">
        <f t="shared" si="310"/>
        <v>6.8721227890487027E-3</v>
      </c>
      <c r="AD249" s="39">
        <f t="shared" si="310"/>
        <v>6.6218529854272243E-3</v>
      </c>
      <c r="AE249" s="39">
        <f t="shared" si="310"/>
        <v>6.3860529025013667E-3</v>
      </c>
      <c r="AF249" s="39">
        <f t="shared" si="310"/>
        <v>1.5367663509421287E-2</v>
      </c>
      <c r="AG249" s="39">
        <f t="shared" si="310"/>
        <v>1.5647580859209222E-2</v>
      </c>
      <c r="AH249" s="39">
        <f t="shared" ref="AH249:AI249" si="311">IF(AH209=0,0,AH209/AH$200)</f>
        <v>9.959456380092116E-3</v>
      </c>
      <c r="AI249" s="39">
        <f t="shared" si="311"/>
        <v>8.4349164924869408E-3</v>
      </c>
    </row>
    <row r="250" spans="1:35" x14ac:dyDescent="0.25">
      <c r="A250" s="36" t="s">
        <v>89</v>
      </c>
      <c r="B250" s="40">
        <f t="shared" ref="B250:AG250" si="312">IF(B210=0,0,B210/B$200)</f>
        <v>5.8338788579866914E-2</v>
      </c>
      <c r="C250" s="40">
        <f t="shared" si="312"/>
        <v>5.9116488885586627E-2</v>
      </c>
      <c r="D250" s="40">
        <f t="shared" si="312"/>
        <v>6.045275601887648E-2</v>
      </c>
      <c r="E250" s="40">
        <f t="shared" si="312"/>
        <v>5.9971535496763352E-2</v>
      </c>
      <c r="F250" s="40">
        <f t="shared" si="312"/>
        <v>6.3761201372073251E-2</v>
      </c>
      <c r="G250" s="40">
        <f t="shared" si="312"/>
        <v>6.4673452716720453E-2</v>
      </c>
      <c r="H250" s="40">
        <f t="shared" si="312"/>
        <v>6.4897357909817474E-2</v>
      </c>
      <c r="I250" s="40">
        <f t="shared" si="312"/>
        <v>6.6041538239793279E-2</v>
      </c>
      <c r="J250" s="40">
        <f t="shared" si="312"/>
        <v>6.8556021857006183E-2</v>
      </c>
      <c r="K250" s="40">
        <f t="shared" si="312"/>
        <v>7.1735237065456564E-2</v>
      </c>
      <c r="L250" s="40">
        <f t="shared" si="312"/>
        <v>6.9412893194557693E-2</v>
      </c>
      <c r="M250" s="40">
        <f t="shared" si="312"/>
        <v>6.5439069221801788E-2</v>
      </c>
      <c r="N250" s="40">
        <f t="shared" si="312"/>
        <v>7.2654233283936165E-2</v>
      </c>
      <c r="O250" s="40">
        <f t="shared" si="312"/>
        <v>7.709822831702462E-2</v>
      </c>
      <c r="P250" s="40">
        <f t="shared" si="312"/>
        <v>7.8004508674829137E-2</v>
      </c>
      <c r="Q250" s="40">
        <f t="shared" si="312"/>
        <v>8.1736589272171201E-2</v>
      </c>
      <c r="R250" s="40">
        <f t="shared" si="312"/>
        <v>8.5215219065794642E-2</v>
      </c>
      <c r="S250" s="40">
        <f t="shared" si="312"/>
        <v>8.4915515748379314E-2</v>
      </c>
      <c r="T250" s="40">
        <f t="shared" si="312"/>
        <v>8.6657315776027644E-2</v>
      </c>
      <c r="U250" s="40">
        <f t="shared" si="312"/>
        <v>7.8225671780819808E-2</v>
      </c>
      <c r="V250" s="40">
        <f t="shared" si="312"/>
        <v>8.8057692571766336E-2</v>
      </c>
      <c r="W250" s="40">
        <f t="shared" si="312"/>
        <v>8.3776750540726572E-2</v>
      </c>
      <c r="X250" s="40">
        <f t="shared" si="312"/>
        <v>7.9281950004226331E-2</v>
      </c>
      <c r="Y250" s="40">
        <f t="shared" si="312"/>
        <v>7.9753622756139952E-2</v>
      </c>
      <c r="Z250" s="40">
        <f t="shared" si="312"/>
        <v>7.5634647638955665E-2</v>
      </c>
      <c r="AA250" s="40">
        <f t="shared" si="312"/>
        <v>7.6983635010711648E-2</v>
      </c>
      <c r="AB250" s="40">
        <f t="shared" si="312"/>
        <v>7.1430456664939718E-2</v>
      </c>
      <c r="AC250" s="40">
        <f t="shared" si="312"/>
        <v>7.3500939671822169E-2</v>
      </c>
      <c r="AD250" s="40">
        <f t="shared" si="312"/>
        <v>6.9931542395740356E-2</v>
      </c>
      <c r="AE250" s="40">
        <f t="shared" si="312"/>
        <v>6.3526290657938494E-2</v>
      </c>
      <c r="AF250" s="40">
        <f t="shared" si="312"/>
        <v>0.19721429014738415</v>
      </c>
      <c r="AG250" s="40">
        <f t="shared" si="312"/>
        <v>0.17746871085384691</v>
      </c>
      <c r="AH250" s="40">
        <f t="shared" ref="AH250:AI250" si="313">IF(AH210=0,0,AH210/AH$200)</f>
        <v>0.10397948049146312</v>
      </c>
      <c r="AI250" s="40">
        <f t="shared" si="313"/>
        <v>8.5166748945912862E-2</v>
      </c>
    </row>
    <row r="251" spans="1:35" x14ac:dyDescent="0.25">
      <c r="A251" s="20"/>
      <c r="B251" s="20"/>
      <c r="C251" s="20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f>AT!B253+BE!B253+BG!B253+CY!B253+CZ!B253+DE!B253+DK!B253+EE!B253+EL!B253+ES!B253+FI!B253+FR!B253+HR!B253+HU!B253+IE!B253+IT!B253+LT!B253+LU!B253+LV!B253+MT!B253+NL!B253+PL!B253+PT!B253+RO!B253+SE!B253+SI!B253+SK!B253</f>
        <v>11267.485409999999</v>
      </c>
      <c r="C253" s="46">
        <f>AT!C253+BE!C253+BG!C253+CY!C253+CZ!C253+DE!C253+DK!C253+EE!C253+EL!C253+ES!C253+FI!C253+FR!C253+HR!C253+HU!C253+IE!C253+IT!C253+LT!C253+LU!C253+LV!C253+MT!C253+NL!C253+PL!C253+PT!C253+RO!C253+SE!C253+SI!C253+SK!C253</f>
        <v>11256.163570000002</v>
      </c>
      <c r="D253" s="46">
        <f>AT!D253+BE!D253+BG!D253+CY!D253+CZ!D253+DE!D253+DK!D253+EE!D253+EL!D253+ES!D253+FI!D253+FR!D253+HR!D253+HU!D253+IE!D253+IT!D253+LT!D253+LU!D253+LV!D253+MT!D253+NL!D253+PL!D253+PT!D253+RO!D253+SE!D253+SI!D253+SK!D253</f>
        <v>11519.30222</v>
      </c>
      <c r="E253" s="46">
        <f>AT!E253+BE!E253+BG!E253+CY!E253+CZ!E253+DE!E253+DK!E253+EE!E253+EL!E253+ES!E253+FI!E253+FR!E253+HR!E253+HU!E253+IE!E253+IT!E253+LT!E253+LU!E253+LV!E253+MT!E253+NL!E253+PL!E253+PT!E253+RO!E253+SE!E253+SI!E253+SK!E253</f>
        <v>11339.189909999997</v>
      </c>
      <c r="F253" s="46">
        <f>AT!F253+BE!F253+BG!F253+CY!F253+CZ!F253+DE!F253+DK!F253+EE!F253+EL!F253+ES!F253+FI!F253+FR!F253+HR!F253+HU!F253+IE!F253+IT!F253+LT!F253+LU!F253+LV!F253+MT!F253+NL!F253+PL!F253+PT!F253+RO!F253+SE!F253+SI!F253+SK!F253</f>
        <v>11711.340789999997</v>
      </c>
      <c r="G253" s="46">
        <f>AT!G253+BE!G253+BG!G253+CY!G253+CZ!G253+DE!G253+DK!G253+EE!G253+EL!G253+ES!G253+FI!G253+FR!G253+HR!G253+HU!G253+IE!G253+IT!G253+LT!G253+LU!G253+LV!G253+MT!G253+NL!G253+PL!G253+PT!G253+RO!G253+SE!G253+SI!G253+SK!G253</f>
        <v>12649.418539999999</v>
      </c>
      <c r="H253" s="46">
        <f>AT!H253+BE!H253+BG!H253+CY!H253+CZ!H253+DE!H253+DK!H253+EE!H253+EL!H253+ES!H253+FI!H253+FR!H253+HR!H253+HU!H253+IE!H253+IT!H253+LT!H253+LU!H253+LV!H253+MT!H253+NL!H253+PL!H253+PT!H253+RO!H253+SE!H253+SI!H253+SK!H253</f>
        <v>13619.412059999997</v>
      </c>
      <c r="I253" s="46">
        <f>AT!I253+BE!I253+BG!I253+CY!I253+CZ!I253+DE!I253+DK!I253+EE!I253+EL!I253+ES!I253+FI!I253+FR!I253+HR!I253+HU!I253+IE!I253+IT!I253+LT!I253+LU!I253+LV!I253+MT!I253+NL!I253+PL!I253+PT!I253+RO!I253+SE!I253+SI!I253+SK!I253</f>
        <v>14495.989429999998</v>
      </c>
      <c r="J253" s="46">
        <f>AT!J253+BE!J253+BG!J253+CY!J253+CZ!J253+DE!J253+DK!J253+EE!J253+EL!J253+ES!J253+FI!J253+FR!J253+HR!J253+HU!J253+IE!J253+IT!J253+LT!J253+LU!J253+LV!J253+MT!J253+NL!J253+PL!J253+PT!J253+RO!J253+SE!J253+SI!J253+SK!J253</f>
        <v>15237.374329999999</v>
      </c>
      <c r="K253" s="46">
        <f>AT!K253+BE!K253+BG!K253+CY!K253+CZ!K253+DE!K253+DK!K253+EE!K253+EL!K253+ES!K253+FI!K253+FR!K253+HR!K253+HU!K253+IE!K253+IT!K253+LT!K253+LU!K253+LV!K253+MT!K253+NL!K253+PL!K253+PT!K253+RO!K253+SE!K253+SI!K253+SK!K253</f>
        <v>16043.553309999998</v>
      </c>
      <c r="L253" s="46">
        <f>AT!L253+BE!L253+BG!L253+CY!L253+CZ!L253+DE!L253+DK!L253+EE!L253+EL!L253+ES!L253+FI!L253+FR!L253+HR!L253+HU!L253+IE!L253+IT!L253+LT!L253+LU!L253+LV!L253+MT!L253+NL!L253+PL!L253+PT!L253+RO!L253+SE!L253+SI!L253+SK!L253</f>
        <v>16737.265199999998</v>
      </c>
      <c r="M253" s="46">
        <f>AT!M253+BE!M253+BG!M253+CY!M253+CZ!M253+DE!M253+DK!M253+EE!M253+EL!M253+ES!M253+FI!M253+FR!M253+HR!M253+HU!M253+IE!M253+IT!M253+LT!M253+LU!M253+LV!M253+MT!M253+NL!M253+PL!M253+PT!M253+RO!M253+SE!M253+SI!M253+SK!M253</f>
        <v>16250.595570000001</v>
      </c>
      <c r="N253" s="46">
        <f>AT!N253+BE!N253+BG!N253+CY!N253+CZ!N253+DE!N253+DK!N253+EE!N253+EL!N253+ES!N253+FI!N253+FR!N253+HR!N253+HU!N253+IE!N253+IT!N253+LT!N253+LU!N253+LV!N253+MT!N253+NL!N253+PL!N253+PT!N253+RO!N253+SE!N253+SI!N253+SK!N253</f>
        <v>15936.039689999998</v>
      </c>
      <c r="O253" s="46">
        <f>AT!O253+BE!O253+BG!O253+CY!O253+CZ!O253+DE!O253+DK!O253+EE!O253+EL!O253+ES!O253+FI!O253+FR!O253+HR!O253+HU!O253+IE!O253+IT!O253+LT!O253+LU!O253+LV!O253+MT!O253+NL!O253+PL!O253+PT!O253+RO!O253+SE!O253+SI!O253+SK!O253</f>
        <v>15862.21434</v>
      </c>
      <c r="P253" s="46">
        <f>AT!P253+BE!P253+BG!P253+CY!P253+CZ!P253+DE!P253+DK!P253+EE!P253+EL!P253+ES!P253+FI!P253+FR!P253+HR!P253+HU!P253+IE!P253+IT!P253+LT!P253+LU!P253+LV!P253+MT!P253+NL!P253+PL!P253+PT!P253+RO!P253+SE!P253+SI!P253+SK!P253</f>
        <v>16359.168429999998</v>
      </c>
      <c r="Q253" s="46">
        <f>AT!Q253+BE!Q253+BG!Q253+CY!Q253+CZ!Q253+DE!Q253+DK!Q253+EE!Q253+EL!Q253+ES!Q253+FI!Q253+FR!Q253+HR!Q253+HU!Q253+IE!Q253+IT!Q253+LT!Q253+LU!Q253+LV!Q253+MT!Q253+NL!Q253+PL!Q253+PT!Q253+RO!Q253+SE!Q253+SI!Q253+SK!Q253</f>
        <v>16351.220369999997</v>
      </c>
      <c r="R253" s="46">
        <f>AT!R253+BE!R253+BG!R253+CY!R253+CZ!R253+DE!R253+DK!R253+EE!R253+EL!R253+ES!R253+FI!R253+FR!R253+HR!R253+HU!R253+IE!R253+IT!R253+LT!R253+LU!R253+LV!R253+MT!R253+NL!R253+PL!R253+PT!R253+RO!R253+SE!R253+SI!R253+SK!R253</f>
        <v>16343.721909999998</v>
      </c>
      <c r="S253" s="46">
        <f>AT!S253+BE!S253+BG!S253+CY!S253+CZ!S253+DE!S253+DK!S253+EE!S253+EL!S253+ES!S253+FI!S253+FR!S253+HR!S253+HU!S253+IE!S253+IT!S253+LT!S253+LU!S253+LV!S253+MT!S253+NL!S253+PL!S253+PT!S253+RO!S253+SE!S253+SI!S253+SK!S253</f>
        <v>16779.95937</v>
      </c>
      <c r="T253" s="46">
        <f>AT!T253+BE!T253+BG!T253+CY!T253+CZ!T253+DE!T253+DK!T253+EE!T253+EL!T253+ES!T253+FI!T253+FR!T253+HR!T253+HU!T253+IE!T253+IT!T253+LT!T253+LU!T253+LV!T253+MT!T253+NL!T253+PL!T253+PT!T253+RO!T253+SE!T253+SI!T253+SK!T253</f>
        <v>16425.39399</v>
      </c>
      <c r="U253" s="46">
        <f>AT!U253+BE!U253+BG!U253+CY!U253+CZ!U253+DE!U253+DK!U253+EE!U253+EL!U253+ES!U253+FI!U253+FR!U253+HR!U253+HU!U253+IE!U253+IT!U253+LT!U253+LU!U253+LV!U253+MT!U253+NL!U253+PL!U253+PT!U253+RO!U253+SE!U253+SI!U253+SK!U253</f>
        <v>15563.956810000003</v>
      </c>
      <c r="V253" s="46">
        <f>AT!V253+BE!V253+BG!V253+CY!V253+CZ!V253+DE!V253+DK!V253+EE!V253+EL!V253+ES!V253+FI!V253+FR!V253+HR!V253+HU!V253+IE!V253+IT!V253+LT!V253+LU!V253+LV!V253+MT!V253+NL!V253+PL!V253+PT!V253+RO!V253+SE!V253+SI!V253+SK!V253</f>
        <v>15549.857769999999</v>
      </c>
      <c r="W253" s="46">
        <f>AT!W253+BE!W253+BG!W253+CY!W253+CZ!W253+DE!W253+DK!W253+EE!W253+EL!W253+ES!W253+FI!W253+FR!W253+HR!W253+HU!W253+IE!W253+IT!W253+LT!W253+LU!W253+LV!W253+MT!W253+NL!W253+PL!W253+PT!W253+RO!W253+SE!W253+SI!W253+SK!W253</f>
        <v>15524.102859999997</v>
      </c>
      <c r="X253" s="46">
        <f>AT!X253+BE!X253+BG!X253+CY!X253+CZ!X253+DE!X253+DK!X253+EE!X253+EL!X253+ES!X253+FI!X253+FR!X253+HR!X253+HU!X253+IE!X253+IT!X253+LT!X253+LU!X253+LV!X253+MT!X253+NL!X253+PL!X253+PT!X253+RO!X253+SE!X253+SI!X253+SK!X253</f>
        <v>14385.152309999999</v>
      </c>
      <c r="Y253" s="46">
        <f>AT!Y253+BE!Y253+BG!Y253+CY!Y253+CZ!Y253+DE!Y253+DK!Y253+EE!Y253+EL!Y253+ES!Y253+FI!Y253+FR!Y253+HR!Y253+HU!Y253+IE!Y253+IT!Y253+LT!Y253+LU!Y253+LV!Y253+MT!Y253+NL!Y253+PL!Y253+PT!Y253+RO!Y253+SE!Y253+SI!Y253+SK!Y253</f>
        <v>13191.08642</v>
      </c>
      <c r="Z253" s="46">
        <f>AT!Z253+BE!Z253+BG!Z253+CY!Z253+CZ!Z253+DE!Z253+DK!Z253+EE!Z253+EL!Z253+ES!Z253+FI!Z253+FR!Z253+HR!Z253+HU!Z253+IE!Z253+IT!Z253+LT!Z253+LU!Z253+LV!Z253+MT!Z253+NL!Z253+PL!Z253+PT!Z253+RO!Z253+SE!Z253+SI!Z253+SK!Z253</f>
        <v>12977.484969999998</v>
      </c>
      <c r="AA253" s="46">
        <f>AT!AA253+BE!AA253+BG!AA253+CY!AA253+CZ!AA253+DE!AA253+DK!AA253+EE!AA253+EL!AA253+ES!AA253+FI!AA253+FR!AA253+HR!AA253+HU!AA253+IE!AA253+IT!AA253+LT!AA253+LU!AA253+LV!AA253+MT!AA253+NL!AA253+PL!AA253+PT!AA253+RO!AA253+SE!AA253+SI!AA253+SK!AA253</f>
        <v>13046.146060000001</v>
      </c>
      <c r="AB253" s="46">
        <f>AT!AB253+BE!AB253+BG!AB253+CY!AB253+CZ!AB253+DE!AB253+DK!AB253+EE!AB253+EL!AB253+ES!AB253+FI!AB253+FR!AB253+HR!AB253+HU!AB253+IE!AB253+IT!AB253+LT!AB253+LU!AB253+LV!AB253+MT!AB253+NL!AB253+PL!AB253+PT!AB253+RO!AB253+SE!AB253+SI!AB253+SK!AB253</f>
        <v>13522.732100000001</v>
      </c>
      <c r="AC253" s="46">
        <f>AT!AC253+BE!AC253+BG!AC253+CY!AC253+CZ!AC253+DE!AC253+DK!AC253+EE!AC253+EL!AC253+ES!AC253+FI!AC253+FR!AC253+HR!AC253+HU!AC253+IE!AC253+IT!AC253+LT!AC253+LU!AC253+LV!AC253+MT!AC253+NL!AC253+PL!AC253+PT!AC253+RO!AC253+SE!AC253+SI!AC253+SK!AC253</f>
        <v>13904.881940000001</v>
      </c>
      <c r="AD253" s="46">
        <f>AT!AD253+BE!AD253+BG!AD253+CY!AD253+CZ!AD253+DE!AD253+DK!AD253+EE!AD253+EL!AD253+ES!AD253+FI!AD253+FR!AD253+HR!AD253+HU!AD253+IE!AD253+IT!AD253+LT!AD253+LU!AD253+LV!AD253+MT!AD253+NL!AD253+PL!AD253+PT!AD253+RO!AD253+SE!AD253+SI!AD253+SK!AD253</f>
        <v>14511.778140000002</v>
      </c>
      <c r="AE253" s="46">
        <f>AT!AE253+BE!AE253+BG!AE253+CY!AE253+CZ!AE253+DE!AE253+DK!AE253+EE!AE253+EL!AE253+ES!AE253+FI!AE253+FR!AE253+HR!AE253+HU!AE253+IE!AE253+IT!AE253+LT!AE253+LU!AE253+LV!AE253+MT!AE253+NL!AE253+PL!AE253+PT!AE253+RO!AE253+SE!AE253+SI!AE253+SK!AE253</f>
        <v>14785.162409999995</v>
      </c>
      <c r="AF253" s="46">
        <f>AT!AF253+BE!AF253+BG!AF253+CY!AF253+CZ!AF253+DE!AF253+DK!AF253+EE!AF253+EL!AF253+ES!AF253+FI!AF253+FR!AF253+HR!AF253+HU!AF253+IE!AF253+IT!AF253+LT!AF253+LU!AF253+LV!AF253+MT!AF253+NL!AF253+PL!AF253+PT!AF253+RO!AF253+SE!AF253+SI!AF253+SK!AF253</f>
        <v>7836.2585399999998</v>
      </c>
      <c r="AG253" s="46">
        <f>AT!AG253+BE!AG253+BG!AG253+CY!AG253+CZ!AG253+DE!AG253+DK!AG253+EE!AG253+EL!AG253+ES!AG253+FI!AG253+FR!AG253+HR!AG253+HU!AG253+IE!AG253+IT!AG253+LT!AG253+LU!AG253+LV!AG253+MT!AG253+NL!AG253+PL!AG253+PT!AG253+RO!AG253+SE!AG253+SI!AG253+SK!AG253</f>
        <v>9732.8240699999988</v>
      </c>
      <c r="AH253" s="46">
        <f>AT!AH253+BE!AH253+BG!AH253+CY!AH253+CZ!AH253+DE!AH253+DK!AH253+EE!AH253+EL!AH253+ES!AH253+FI!AH253+FR!AH253+HR!AH253+HU!AH253+IE!AH253+IT!AH253+LT!AH253+LU!AH253+LV!AH253+MT!AH253+NL!AH253+PL!AH253+PT!AH253+RO!AH253+SE!AH253+SI!AH253+SK!AH253</f>
        <v>13078.624259999999</v>
      </c>
      <c r="AI253" s="46">
        <f>AT!AI253+BE!AI253+BG!AI253+CY!AI253+CZ!AI253+DE!AI253+DK!AI253+EE!AI253+EL!AI253+ES!AI253+FI!AI253+FR!AI253+HR!AI253+HU!AI253+IE!AI253+IT!AI253+LT!AI253+LU!AI253+LV!AI253+MT!AI253+NL!AI253+PL!AI253+PT!AI253+RO!AI253+SE!AI253+SI!AI253+SK!AI253</f>
        <v>13053.983920000001</v>
      </c>
    </row>
    <row r="254" spans="1:35" x14ac:dyDescent="0.25">
      <c r="A254" s="47" t="s">
        <v>46</v>
      </c>
      <c r="B254" s="48">
        <f>AT!B254+BE!B254+BG!B254+CY!B254+CZ!B254+DE!B254+DK!B254+EE!B254+EL!B254+ES!B254+FI!B254+FR!B254+HR!B254+HU!B254+IE!B254+IT!B254+LT!B254+LU!B254+LV!B254+MT!B254+NL!B254+PL!B254+PT!B254+RO!B254+SE!B254+SI!B254+SK!B254</f>
        <v>54189.404489999994</v>
      </c>
      <c r="C254" s="48">
        <f>AT!C254+BE!C254+BG!C254+CY!C254+CZ!C254+DE!C254+DK!C254+EE!C254+EL!C254+ES!C254+FI!C254+FR!C254+HR!C254+HU!C254+IE!C254+IT!C254+LT!C254+LU!C254+LV!C254+MT!C254+NL!C254+PL!C254+PT!C254+RO!C254+SE!C254+SI!C254+SK!C254</f>
        <v>53223.253810000009</v>
      </c>
      <c r="D254" s="48">
        <f>AT!D254+BE!D254+BG!D254+CY!D254+CZ!D254+DE!D254+DK!D254+EE!D254+EL!D254+ES!D254+FI!D254+FR!D254+HR!D254+HU!D254+IE!D254+IT!D254+LT!D254+LU!D254+LV!D254+MT!D254+NL!D254+PL!D254+PT!D254+RO!D254+SE!D254+SI!D254+SK!D254</f>
        <v>56923.630850000001</v>
      </c>
      <c r="E254" s="48">
        <f>AT!E254+BE!E254+BG!E254+CY!E254+CZ!E254+DE!E254+DK!E254+EE!E254+EL!E254+ES!E254+FI!E254+FR!E254+HR!E254+HU!E254+IE!E254+IT!E254+LT!E254+LU!E254+LV!E254+MT!E254+NL!E254+PL!E254+PT!E254+RO!E254+SE!E254+SI!E254+SK!E254</f>
        <v>59684.00316</v>
      </c>
      <c r="F254" s="48">
        <f>AT!F254+BE!F254+BG!F254+CY!F254+CZ!F254+DE!F254+DK!F254+EE!F254+EL!F254+ES!F254+FI!F254+FR!F254+HR!F254+HU!F254+IE!F254+IT!F254+LT!F254+LU!F254+LV!F254+MT!F254+NL!F254+PL!F254+PT!F254+RO!F254+SE!F254+SI!F254+SK!F254</f>
        <v>62335.196880000003</v>
      </c>
      <c r="G254" s="48">
        <f>AT!G254+BE!G254+BG!G254+CY!G254+CZ!G254+DE!G254+DK!G254+EE!G254+EL!G254+ES!G254+FI!G254+FR!G254+HR!G254+HU!G254+IE!G254+IT!G254+LT!G254+LU!G254+LV!G254+MT!G254+NL!G254+PL!G254+PT!G254+RO!G254+SE!G254+SI!G254+SK!G254</f>
        <v>65724.421600000001</v>
      </c>
      <c r="H254" s="48">
        <f>AT!H254+BE!H254+BG!H254+CY!H254+CZ!H254+DE!H254+DK!H254+EE!H254+EL!H254+ES!H254+FI!H254+FR!H254+HR!H254+HU!H254+IE!H254+IT!H254+LT!H254+LU!H254+LV!H254+MT!H254+NL!H254+PL!H254+PT!H254+RO!H254+SE!H254+SI!H254+SK!H254</f>
        <v>68691.610530000005</v>
      </c>
      <c r="I254" s="48">
        <f>AT!I254+BE!I254+BG!I254+CY!I254+CZ!I254+DE!I254+DK!I254+EE!I254+EL!I254+ES!I254+FI!I254+FR!I254+HR!I254+HU!I254+IE!I254+IT!I254+LT!I254+LU!I254+LV!I254+MT!I254+NL!I254+PL!I254+PT!I254+RO!I254+SE!I254+SI!I254+SK!I254</f>
        <v>71415.226180000012</v>
      </c>
      <c r="J254" s="48">
        <f>AT!J254+BE!J254+BG!J254+CY!J254+CZ!J254+DE!J254+DK!J254+EE!J254+EL!J254+ES!J254+FI!J254+FR!J254+HR!J254+HU!J254+IE!J254+IT!J254+LT!J254+LU!J254+LV!J254+MT!J254+NL!J254+PL!J254+PT!J254+RO!J254+SE!J254+SI!J254+SK!J254</f>
        <v>75321.72649999999</v>
      </c>
      <c r="K254" s="48">
        <f>AT!K254+BE!K254+BG!K254+CY!K254+CZ!K254+DE!K254+DK!K254+EE!K254+EL!K254+ES!K254+FI!K254+FR!K254+HR!K254+HU!K254+IE!K254+IT!K254+LT!K254+LU!K254+LV!K254+MT!K254+NL!K254+PL!K254+PT!K254+RO!K254+SE!K254+SI!K254+SK!K254</f>
        <v>81753.281019999995</v>
      </c>
      <c r="L254" s="48">
        <f>AT!L254+BE!L254+BG!L254+CY!L254+CZ!L254+DE!L254+DK!L254+EE!L254+EL!L254+ES!L254+FI!L254+FR!L254+HR!L254+HU!L254+IE!L254+IT!L254+LT!L254+LU!L254+LV!L254+MT!L254+NL!L254+PL!L254+PT!L254+RO!L254+SE!L254+SI!L254+SK!L254</f>
        <v>84843.235040000014</v>
      </c>
      <c r="M254" s="48">
        <f>AT!M254+BE!M254+BG!M254+CY!M254+CZ!M254+DE!M254+DK!M254+EE!M254+EL!M254+ES!M254+FI!M254+FR!M254+HR!M254+HU!M254+IE!M254+IT!M254+LT!M254+LU!M254+LV!M254+MT!M254+NL!M254+PL!M254+PT!M254+RO!M254+SE!M254+SI!M254+SK!M254</f>
        <v>84065.581980000003</v>
      </c>
      <c r="N254" s="48">
        <f>AT!N254+BE!N254+BG!N254+CY!N254+CZ!N254+DE!N254+DK!N254+EE!N254+EL!N254+ES!N254+FI!N254+FR!N254+HR!N254+HU!N254+IE!N254+IT!N254+LT!N254+LU!N254+LV!N254+MT!N254+NL!N254+PL!N254+PT!N254+RO!N254+SE!N254+SI!N254+SK!N254</f>
        <v>81650.717349999977</v>
      </c>
      <c r="O254" s="48">
        <f>AT!O254+BE!O254+BG!O254+CY!O254+CZ!O254+DE!O254+DK!O254+EE!O254+EL!O254+ES!O254+FI!O254+FR!O254+HR!O254+HU!O254+IE!O254+IT!O254+LT!O254+LU!O254+LV!O254+MT!O254+NL!O254+PL!O254+PT!O254+RO!O254+SE!O254+SI!O254+SK!O254</f>
        <v>85048.628490000003</v>
      </c>
      <c r="P254" s="48">
        <f>AT!P254+BE!P254+BG!P254+CY!P254+CZ!P254+DE!P254+DK!P254+EE!P254+EL!P254+ES!P254+FI!P254+FR!P254+HR!P254+HU!P254+IE!P254+IT!P254+LT!P254+LU!P254+LV!P254+MT!P254+NL!P254+PL!P254+PT!P254+RO!P254+SE!P254+SI!P254+SK!P254</f>
        <v>91248.854289999988</v>
      </c>
      <c r="Q254" s="48">
        <f>AT!Q254+BE!Q254+BG!Q254+CY!Q254+CZ!Q254+DE!Q254+DK!Q254+EE!Q254+EL!Q254+ES!Q254+FI!Q254+FR!Q254+HR!Q254+HU!Q254+IE!Q254+IT!Q254+LT!Q254+LU!Q254+LV!Q254+MT!Q254+NL!Q254+PL!Q254+PT!Q254+RO!Q254+SE!Q254+SI!Q254+SK!Q254</f>
        <v>95596.648590000026</v>
      </c>
      <c r="R254" s="48">
        <f>AT!R254+BE!R254+BG!R254+CY!R254+CZ!R254+DE!R254+DK!R254+EE!R254+EL!R254+ES!R254+FI!R254+FR!R254+HR!R254+HU!R254+IE!R254+IT!R254+LT!R254+LU!R254+LV!R254+MT!R254+NL!R254+PL!R254+PT!R254+RO!R254+SE!R254+SI!R254+SK!R254</f>
        <v>100674.19270999999</v>
      </c>
      <c r="S254" s="48">
        <f>AT!S254+BE!S254+BG!S254+CY!S254+CZ!S254+DE!S254+DK!S254+EE!S254+EL!S254+ES!S254+FI!S254+FR!S254+HR!S254+HU!S254+IE!S254+IT!S254+LT!S254+LU!S254+LV!S254+MT!S254+NL!S254+PL!S254+PT!S254+RO!S254+SE!S254+SI!S254+SK!S254</f>
        <v>105323.22459</v>
      </c>
      <c r="T254" s="48">
        <f>AT!T254+BE!T254+BG!T254+CY!T254+CZ!T254+DE!T254+DK!T254+EE!T254+EL!T254+ES!T254+FI!T254+FR!T254+HR!T254+HU!T254+IE!T254+IT!T254+LT!T254+LU!T254+LV!T254+MT!T254+NL!T254+PL!T254+PT!T254+RO!T254+SE!T254+SI!T254+SK!T254</f>
        <v>106768.18320999999</v>
      </c>
      <c r="U254" s="48">
        <f>AT!U254+BE!U254+BG!U254+CY!U254+CZ!U254+DE!U254+DK!U254+EE!U254+EL!U254+ES!U254+FI!U254+FR!U254+HR!U254+HU!U254+IE!U254+IT!U254+LT!U254+LU!U254+LV!U254+MT!U254+NL!U254+PL!U254+PT!U254+RO!U254+SE!U254+SI!U254+SK!U254</f>
        <v>98226.113089999999</v>
      </c>
      <c r="V254" s="48">
        <f>AT!V254+BE!V254+BG!V254+CY!V254+CZ!V254+DE!V254+DK!V254+EE!V254+EL!V254+ES!V254+FI!V254+FR!V254+HR!V254+HU!V254+IE!V254+IT!V254+LT!V254+LU!V254+LV!V254+MT!V254+NL!V254+PL!V254+PT!V254+RO!V254+SE!V254+SI!V254+SK!V254</f>
        <v>99816.605970000004</v>
      </c>
      <c r="W254" s="48">
        <f>AT!W254+BE!W254+BG!W254+CY!W254+CZ!W254+DE!W254+DK!W254+EE!W254+EL!W254+ES!W254+FI!W254+FR!W254+HR!W254+HU!W254+IE!W254+IT!W254+LT!W254+LU!W254+LV!W254+MT!W254+NL!W254+PL!W254+PT!W254+RO!W254+SE!W254+SI!W254+SK!W254</f>
        <v>102093.57668000001</v>
      </c>
      <c r="X254" s="48">
        <f>AT!X254+BE!X254+BG!X254+CY!X254+CZ!X254+DE!X254+DK!X254+EE!X254+EL!X254+ES!X254+FI!X254+FR!X254+HR!X254+HU!X254+IE!X254+IT!X254+LT!X254+LU!X254+LV!X254+MT!X254+NL!X254+PL!X254+PT!X254+RO!X254+SE!X254+SI!X254+SK!X254</f>
        <v>100945.87828999998</v>
      </c>
      <c r="Y254" s="48">
        <f>AT!Y254+BE!Y254+BG!Y254+CY!Y254+CZ!Y254+DE!Y254+DK!Y254+EE!Y254+EL!Y254+ES!Y254+FI!Y254+FR!Y254+HR!Y254+HU!Y254+IE!Y254+IT!Y254+LT!Y254+LU!Y254+LV!Y254+MT!Y254+NL!Y254+PL!Y254+PT!Y254+RO!Y254+SE!Y254+SI!Y254+SK!Y254</f>
        <v>101903.93707000001</v>
      </c>
      <c r="Z254" s="48">
        <f>AT!Z254+BE!Z254+BG!Z254+CY!Z254+CZ!Z254+DE!Z254+DK!Z254+EE!Z254+EL!Z254+ES!Z254+FI!Z254+FR!Z254+HR!Z254+HU!Z254+IE!Z254+IT!Z254+LT!Z254+LU!Z254+LV!Z254+MT!Z254+NL!Z254+PL!Z254+PT!Z254+RO!Z254+SE!Z254+SI!Z254+SK!Z254</f>
        <v>103908.69091999999</v>
      </c>
      <c r="AA254" s="48">
        <f>AT!AA254+BE!AA254+BG!AA254+CY!AA254+CZ!AA254+DE!AA254+DK!AA254+EE!AA254+EL!AA254+ES!AA254+FI!AA254+FR!AA254+HR!AA254+HU!AA254+IE!AA254+IT!AA254+LT!AA254+LU!AA254+LV!AA254+MT!AA254+NL!AA254+PL!AA254+PT!AA254+RO!AA254+SE!AA254+SI!AA254+SK!AA254</f>
        <v>107289.49760999999</v>
      </c>
      <c r="AB254" s="48">
        <f>AT!AB254+BE!AB254+BG!AB254+CY!AB254+CZ!AB254+DE!AB254+DK!AB254+EE!AB254+EL!AB254+ES!AB254+FI!AB254+FR!AB254+HR!AB254+HU!AB254+IE!AB254+IT!AB254+LT!AB254+LU!AB254+LV!AB254+MT!AB254+NL!AB254+PL!AB254+PT!AB254+RO!AB254+SE!AB254+SI!AB254+SK!AB254</f>
        <v>113775.55038000002</v>
      </c>
      <c r="AC254" s="48">
        <f>AT!AC254+BE!AC254+BG!AC254+CY!AC254+CZ!AC254+DE!AC254+DK!AC254+EE!AC254+EL!AC254+ES!AC254+FI!AC254+FR!AC254+HR!AC254+HU!AC254+IE!AC254+IT!AC254+LT!AC254+LU!AC254+LV!AC254+MT!AC254+NL!AC254+PL!AC254+PT!AC254+RO!AC254+SE!AC254+SI!AC254+SK!AC254</f>
        <v>122807.54463000003</v>
      </c>
      <c r="AD254" s="48">
        <f>AT!AD254+BE!AD254+BG!AD254+CY!AD254+CZ!AD254+DE!AD254+DK!AD254+EE!AD254+EL!AD254+ES!AD254+FI!AD254+FR!AD254+HR!AD254+HU!AD254+IE!AD254+IT!AD254+LT!AD254+LU!AD254+LV!AD254+MT!AD254+NL!AD254+PL!AD254+PT!AD254+RO!AD254+SE!AD254+SI!AD254+SK!AD254</f>
        <v>129056.29844000004</v>
      </c>
      <c r="AE254" s="48">
        <f>AT!AE254+BE!AE254+BG!AE254+CY!AE254+CZ!AE254+DE!AE254+DK!AE254+EE!AE254+EL!AE254+ES!AE254+FI!AE254+FR!AE254+HR!AE254+HU!AE254+IE!AE254+IT!AE254+LT!AE254+LU!AE254+LV!AE254+MT!AE254+NL!AE254+PL!AE254+PT!AE254+RO!AE254+SE!AE254+SI!AE254+SK!AE254</f>
        <v>131691.17011000001</v>
      </c>
      <c r="AF254" s="48">
        <f>AT!AF254+BE!AF254+BG!AF254+CY!AF254+CZ!AF254+DE!AF254+DK!AF254+EE!AF254+EL!AF254+ES!AF254+FI!AF254+FR!AF254+HR!AF254+HU!AF254+IE!AF254+IT!AF254+LT!AF254+LU!AF254+LV!AF254+MT!AF254+NL!AF254+PL!AF254+PT!AF254+RO!AF254+SE!AF254+SI!AF254+SK!AF254</f>
        <v>55556.250510000005</v>
      </c>
      <c r="AG254" s="48">
        <f>AT!AG254+BE!AG254+BG!AG254+CY!AG254+CZ!AG254+DE!AG254+DK!AG254+EE!AG254+EL!AG254+ES!AG254+FI!AG254+FR!AG254+HR!AG254+HU!AG254+IE!AG254+IT!AG254+LT!AG254+LU!AG254+LV!AG254+MT!AG254+NL!AG254+PL!AG254+PT!AG254+RO!AG254+SE!AG254+SI!AG254+SK!AG254</f>
        <v>69372.518769999995</v>
      </c>
      <c r="AH254" s="48">
        <f>AT!AH254+BE!AH254+BG!AH254+CY!AH254+CZ!AH254+DE!AH254+DK!AH254+EE!AH254+EL!AH254+ES!AH254+FI!AH254+FR!AH254+HR!AH254+HU!AH254+IE!AH254+IT!AH254+LT!AH254+LU!AH254+LV!AH254+MT!AH254+NL!AH254+PL!AH254+PT!AH254+RO!AH254+SE!AH254+SI!AH254+SK!AH254</f>
        <v>109208.29377000003</v>
      </c>
      <c r="AI254" s="48">
        <f>AT!AI254+BE!AI254+BG!AI254+CY!AI254+CZ!AI254+DE!AI254+DK!AI254+EE!AI254+EL!AI254+ES!AI254+FI!AI254+FR!AI254+HR!AI254+HU!AI254+IE!AI254+IT!AI254+LT!AI254+LU!AI254+LV!AI254+MT!AI254+NL!AI254+PL!AI254+PT!AI254+RO!AI254+SE!AI254+SI!AI254+SK!AI254</f>
        <v>121742.85923999998</v>
      </c>
    </row>
    <row r="255" spans="1:35" x14ac:dyDescent="0.25">
      <c r="A255" s="20"/>
      <c r="B255" s="20"/>
      <c r="C255" s="20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spans="1:35" x14ac:dyDescent="0.25">
      <c r="A256" s="24" t="s">
        <v>83</v>
      </c>
      <c r="B256" s="28">
        <f t="shared" ref="B256:AG256" si="314">SUM(B257:B258)</f>
        <v>-4386.9087271908065</v>
      </c>
      <c r="C256" s="28">
        <f t="shared" si="314"/>
        <v>-3650.3296412026993</v>
      </c>
      <c r="D256" s="28">
        <f t="shared" si="314"/>
        <v>-3563.8451889541957</v>
      </c>
      <c r="E256" s="28">
        <f t="shared" si="314"/>
        <v>-3328.7618888003853</v>
      </c>
      <c r="F256" s="28">
        <f t="shared" si="314"/>
        <v>-3273.085659920016</v>
      </c>
      <c r="G256" s="28">
        <f t="shared" si="314"/>
        <v>-2230.3172606400094</v>
      </c>
      <c r="H256" s="28">
        <f t="shared" si="314"/>
        <v>-1602.6931624800181</v>
      </c>
      <c r="I256" s="28">
        <f t="shared" si="314"/>
        <v>-2108.1825085199889</v>
      </c>
      <c r="J256" s="28">
        <f t="shared" si="314"/>
        <v>-2058.5016068000277</v>
      </c>
      <c r="K256" s="28">
        <f t="shared" si="314"/>
        <v>-1164.8457554800207</v>
      </c>
      <c r="L256" s="28">
        <f t="shared" si="314"/>
        <v>-1547.8135832799926</v>
      </c>
      <c r="M256" s="28">
        <f t="shared" si="314"/>
        <v>-398.69658648002223</v>
      </c>
      <c r="N256" s="28">
        <f t="shared" si="314"/>
        <v>-637.34775764001824</v>
      </c>
      <c r="O256" s="28">
        <f t="shared" si="314"/>
        <v>985.35626027998114</v>
      </c>
      <c r="P256" s="28">
        <f t="shared" si="314"/>
        <v>1147.9785999199848</v>
      </c>
      <c r="Q256" s="28">
        <f t="shared" si="314"/>
        <v>718.92256668002847</v>
      </c>
      <c r="R256" s="28">
        <f t="shared" si="314"/>
        <v>596.20670831998905</v>
      </c>
      <c r="S256" s="28">
        <f t="shared" si="314"/>
        <v>552.04066619997684</v>
      </c>
      <c r="T256" s="28">
        <f t="shared" si="314"/>
        <v>326.03350395997404</v>
      </c>
      <c r="U256" s="28">
        <f t="shared" si="314"/>
        <v>1455.3736459199827</v>
      </c>
      <c r="V256" s="28">
        <f t="shared" si="314"/>
        <v>1753.8898736800002</v>
      </c>
      <c r="W256" s="28">
        <f t="shared" si="314"/>
        <v>275.87989980001112</v>
      </c>
      <c r="X256" s="28">
        <f t="shared" si="314"/>
        <v>552.51754771997184</v>
      </c>
      <c r="Y256" s="28">
        <f t="shared" si="314"/>
        <v>943.30574939999315</v>
      </c>
      <c r="Z256" s="28">
        <f t="shared" si="314"/>
        <v>1392.6961035599634</v>
      </c>
      <c r="AA256" s="28">
        <f t="shared" si="314"/>
        <v>35.499310599983801</v>
      </c>
      <c r="AB256" s="28">
        <f t="shared" si="314"/>
        <v>1029.57790543999</v>
      </c>
      <c r="AC256" s="28">
        <f t="shared" si="314"/>
        <v>1450.4512551200296</v>
      </c>
      <c r="AD256" s="28">
        <f t="shared" si="314"/>
        <v>1313.7614039600267</v>
      </c>
      <c r="AE256" s="28">
        <f t="shared" si="314"/>
        <v>1163.8166037999817</v>
      </c>
      <c r="AF256" s="28">
        <f t="shared" si="314"/>
        <v>155.19978240001456</v>
      </c>
      <c r="AG256" s="28">
        <f t="shared" si="314"/>
        <v>1042.5088128399875</v>
      </c>
      <c r="AH256" s="28">
        <f t="shared" ref="AH256:AI256" si="315">SUM(AH257:AH258)</f>
        <v>35.409982200022569</v>
      </c>
      <c r="AI256" s="28">
        <f t="shared" si="315"/>
        <v>1025.7017426799594</v>
      </c>
    </row>
    <row r="257" spans="1:35" x14ac:dyDescent="0.25">
      <c r="A257" s="45" t="s">
        <v>3</v>
      </c>
      <c r="B257" s="46">
        <f t="shared" ref="B257:AG257" si="316">B253-B$201</f>
        <v>-3662.2845434400006</v>
      </c>
      <c r="C257" s="46">
        <f t="shared" si="316"/>
        <v>-2726.7316074799983</v>
      </c>
      <c r="D257" s="46">
        <f t="shared" si="316"/>
        <v>-2402.9699600799995</v>
      </c>
      <c r="E257" s="46">
        <f t="shared" si="316"/>
        <v>-2048.0968353600038</v>
      </c>
      <c r="F257" s="46">
        <f t="shared" si="316"/>
        <v>-889.72519304000525</v>
      </c>
      <c r="G257" s="46">
        <f t="shared" si="316"/>
        <v>-80.210991880003348</v>
      </c>
      <c r="H257" s="46">
        <f t="shared" si="316"/>
        <v>-26.486316480002642</v>
      </c>
      <c r="I257" s="46">
        <f t="shared" si="316"/>
        <v>-11.55577264000749</v>
      </c>
      <c r="J257" s="46">
        <f t="shared" si="316"/>
        <v>-238.79830192000554</v>
      </c>
      <c r="K257" s="46">
        <f t="shared" si="316"/>
        <v>-129.07542128000387</v>
      </c>
      <c r="L257" s="46">
        <f t="shared" si="316"/>
        <v>-372.68078424000487</v>
      </c>
      <c r="M257" s="46">
        <f t="shared" si="316"/>
        <v>-433.92711599999893</v>
      </c>
      <c r="N257" s="46">
        <f t="shared" si="316"/>
        <v>288.07207799999742</v>
      </c>
      <c r="O257" s="46">
        <f t="shared" si="316"/>
        <v>93.590603279999414</v>
      </c>
      <c r="P257" s="46">
        <f t="shared" si="316"/>
        <v>20.876627800000279</v>
      </c>
      <c r="Q257" s="46">
        <f t="shared" si="316"/>
        <v>-1112.5131910800028</v>
      </c>
      <c r="R257" s="46">
        <f t="shared" si="316"/>
        <v>-1529.3041348400056</v>
      </c>
      <c r="S257" s="46">
        <f t="shared" si="316"/>
        <v>-1950.7351492800044</v>
      </c>
      <c r="T257" s="46">
        <f t="shared" si="316"/>
        <v>-1711.0272885599989</v>
      </c>
      <c r="U257" s="46">
        <f t="shared" si="316"/>
        <v>-881.43886831999771</v>
      </c>
      <c r="V257" s="46">
        <f t="shared" si="316"/>
        <v>-1371.4745853200038</v>
      </c>
      <c r="W257" s="46">
        <f t="shared" si="316"/>
        <v>-2465.4265770799993</v>
      </c>
      <c r="X257" s="46">
        <f t="shared" si="316"/>
        <v>-2292.6859928400027</v>
      </c>
      <c r="Y257" s="46">
        <f t="shared" si="316"/>
        <v>-2380.1619465999993</v>
      </c>
      <c r="Z257" s="46">
        <f t="shared" si="316"/>
        <v>-2664.4188884000068</v>
      </c>
      <c r="AA257" s="46">
        <f t="shared" si="316"/>
        <v>-3208.1573800399983</v>
      </c>
      <c r="AB257" s="46">
        <f t="shared" si="316"/>
        <v>-3702.2069249199994</v>
      </c>
      <c r="AC257" s="46">
        <f t="shared" si="316"/>
        <v>-4092.630736840003</v>
      </c>
      <c r="AD257" s="46">
        <f t="shared" si="316"/>
        <v>-4280.5553654400028</v>
      </c>
      <c r="AE257" s="46">
        <f t="shared" si="316"/>
        <v>-4727.7150939600051</v>
      </c>
      <c r="AF257" s="46">
        <f t="shared" si="316"/>
        <v>-1180.1857765200029</v>
      </c>
      <c r="AG257" s="46">
        <f t="shared" si="316"/>
        <v>-2583.5087341200051</v>
      </c>
      <c r="AH257" s="46">
        <f t="shared" ref="AH257:AI257" si="317">AH253-AH$201</f>
        <v>-4790.0414464800033</v>
      </c>
      <c r="AI257" s="46">
        <f t="shared" si="317"/>
        <v>-5538.472017680002</v>
      </c>
    </row>
    <row r="258" spans="1:35" x14ac:dyDescent="0.25">
      <c r="A258" s="47" t="s">
        <v>46</v>
      </c>
      <c r="B258" s="48">
        <f t="shared" ref="B258:AG258" si="318">B254-B$202</f>
        <v>-724.62418375080597</v>
      </c>
      <c r="C258" s="48">
        <f t="shared" si="318"/>
        <v>-923.59803372270108</v>
      </c>
      <c r="D258" s="48">
        <f t="shared" si="318"/>
        <v>-1160.8752288741962</v>
      </c>
      <c r="E258" s="48">
        <f t="shared" si="318"/>
        <v>-1280.6650534403816</v>
      </c>
      <c r="F258" s="48">
        <f t="shared" si="318"/>
        <v>-2383.3604668800108</v>
      </c>
      <c r="G258" s="48">
        <f t="shared" si="318"/>
        <v>-2150.1062687600061</v>
      </c>
      <c r="H258" s="48">
        <f t="shared" si="318"/>
        <v>-1576.2068460000155</v>
      </c>
      <c r="I258" s="48">
        <f t="shared" si="318"/>
        <v>-2096.6267358799814</v>
      </c>
      <c r="J258" s="48">
        <f t="shared" si="318"/>
        <v>-1819.7033048800222</v>
      </c>
      <c r="K258" s="48">
        <f t="shared" si="318"/>
        <v>-1035.7703342000168</v>
      </c>
      <c r="L258" s="48">
        <f t="shared" si="318"/>
        <v>-1175.1327990399877</v>
      </c>
      <c r="M258" s="48">
        <f t="shared" si="318"/>
        <v>35.230529519976699</v>
      </c>
      <c r="N258" s="48">
        <f t="shared" si="318"/>
        <v>-925.41983564001566</v>
      </c>
      <c r="O258" s="48">
        <f t="shared" si="318"/>
        <v>891.76565699998173</v>
      </c>
      <c r="P258" s="48">
        <f t="shared" si="318"/>
        <v>1127.1019721199846</v>
      </c>
      <c r="Q258" s="48">
        <f t="shared" si="318"/>
        <v>1831.4357577600313</v>
      </c>
      <c r="R258" s="48">
        <f t="shared" si="318"/>
        <v>2125.5108431599947</v>
      </c>
      <c r="S258" s="48">
        <f t="shared" si="318"/>
        <v>2502.7758154799812</v>
      </c>
      <c r="T258" s="48">
        <f t="shared" si="318"/>
        <v>2037.0607925199729</v>
      </c>
      <c r="U258" s="48">
        <f t="shared" si="318"/>
        <v>2336.8125142399804</v>
      </c>
      <c r="V258" s="48">
        <f t="shared" si="318"/>
        <v>3125.364459000004</v>
      </c>
      <c r="W258" s="48">
        <f t="shared" si="318"/>
        <v>2741.3064768800105</v>
      </c>
      <c r="X258" s="48">
        <f t="shared" si="318"/>
        <v>2845.2035405599745</v>
      </c>
      <c r="Y258" s="48">
        <f t="shared" si="318"/>
        <v>3323.4676959999924</v>
      </c>
      <c r="Z258" s="48">
        <f t="shared" si="318"/>
        <v>4057.1149919599702</v>
      </c>
      <c r="AA258" s="48">
        <f t="shared" si="318"/>
        <v>3243.6566906399821</v>
      </c>
      <c r="AB258" s="48">
        <f t="shared" si="318"/>
        <v>4731.7848303599894</v>
      </c>
      <c r="AC258" s="48">
        <f t="shared" si="318"/>
        <v>5543.0819919600326</v>
      </c>
      <c r="AD258" s="48">
        <f t="shared" si="318"/>
        <v>5594.3167694000294</v>
      </c>
      <c r="AE258" s="48">
        <f t="shared" si="318"/>
        <v>5891.5316977599869</v>
      </c>
      <c r="AF258" s="48">
        <f t="shared" si="318"/>
        <v>1335.3855589200175</v>
      </c>
      <c r="AG258" s="48">
        <f t="shared" si="318"/>
        <v>3626.0175469599926</v>
      </c>
      <c r="AH258" s="48">
        <f t="shared" ref="AH258:AI258" si="319">AH254-AH$202</f>
        <v>4825.4514286800259</v>
      </c>
      <c r="AI258" s="48">
        <f t="shared" si="319"/>
        <v>6564.1737603599613</v>
      </c>
    </row>
    <row r="259" spans="1:35" x14ac:dyDescent="0.25">
      <c r="A259" s="3" t="s">
        <v>2</v>
      </c>
      <c r="B259" s="8">
        <f t="shared" ref="B259:AG259" si="320">SUM(B260:B262)</f>
        <v>-4037.7267307732882</v>
      </c>
      <c r="C259" s="8">
        <f t="shared" si="320"/>
        <v>-3376.7227334406111</v>
      </c>
      <c r="D259" s="8">
        <f t="shared" si="320"/>
        <v>-3344.1126482388809</v>
      </c>
      <c r="E259" s="8">
        <f t="shared" si="320"/>
        <v>-3137.238960867167</v>
      </c>
      <c r="F259" s="8">
        <f t="shared" si="320"/>
        <v>-3025.0788042389308</v>
      </c>
      <c r="G259" s="8">
        <f t="shared" si="320"/>
        <v>-2062.9579090799689</v>
      </c>
      <c r="H259" s="8">
        <f t="shared" si="320"/>
        <v>-1498.2076780836896</v>
      </c>
      <c r="I259" s="8">
        <f t="shared" si="320"/>
        <v>-1956.970244300941</v>
      </c>
      <c r="J259" s="8">
        <f t="shared" si="320"/>
        <v>-1939.9508387871745</v>
      </c>
      <c r="K259" s="8">
        <f t="shared" si="320"/>
        <v>-1064.568099070297</v>
      </c>
      <c r="L259" s="8">
        <f t="shared" si="320"/>
        <v>-1439.9192843890328</v>
      </c>
      <c r="M259" s="8">
        <f t="shared" si="320"/>
        <v>-396.4965057424846</v>
      </c>
      <c r="N259" s="8">
        <f t="shared" si="320"/>
        <v>-567.57921857659244</v>
      </c>
      <c r="O259" s="8">
        <f t="shared" si="320"/>
        <v>953.19849185796443</v>
      </c>
      <c r="P259" s="8">
        <f t="shared" si="320"/>
        <v>1090.9715379941081</v>
      </c>
      <c r="Q259" s="8">
        <f t="shared" si="320"/>
        <v>626.31264573586952</v>
      </c>
      <c r="R259" s="8">
        <f t="shared" si="320"/>
        <v>515.04502193737858</v>
      </c>
      <c r="S259" s="8">
        <f t="shared" si="320"/>
        <v>481.41661405923242</v>
      </c>
      <c r="T259" s="8">
        <f t="shared" si="320"/>
        <v>290.55214498064095</v>
      </c>
      <c r="U259" s="8">
        <f t="shared" si="320"/>
        <v>1396.2966225352927</v>
      </c>
      <c r="V259" s="8">
        <f t="shared" si="320"/>
        <v>1713.622466840874</v>
      </c>
      <c r="W259" s="8">
        <f t="shared" si="320"/>
        <v>261.44615316338718</v>
      </c>
      <c r="X259" s="8">
        <f t="shared" si="320"/>
        <v>483.88662124125085</v>
      </c>
      <c r="Y259" s="8">
        <f t="shared" si="320"/>
        <v>859.08250946263979</v>
      </c>
      <c r="Z259" s="8">
        <f t="shared" si="320"/>
        <v>1298.8171401078937</v>
      </c>
      <c r="AA259" s="8">
        <f t="shared" si="320"/>
        <v>-42.921999214685684</v>
      </c>
      <c r="AB259" s="8">
        <f t="shared" si="320"/>
        <v>903.53647434581808</v>
      </c>
      <c r="AC259" s="8">
        <f t="shared" si="320"/>
        <v>1275.8103763261124</v>
      </c>
      <c r="AD259" s="8">
        <f t="shared" si="320"/>
        <v>1152.6952735631639</v>
      </c>
      <c r="AE259" s="8">
        <f t="shared" si="320"/>
        <v>1034.9324782742028</v>
      </c>
      <c r="AF259" s="8">
        <f t="shared" si="320"/>
        <v>182.36351183519412</v>
      </c>
      <c r="AG259" s="8">
        <f t="shared" si="320"/>
        <v>859.68940319407193</v>
      </c>
      <c r="AH259" s="8">
        <f t="shared" ref="AH259:AI259" si="321">SUM(AH260:AH262)</f>
        <v>-77.927042116910798</v>
      </c>
      <c r="AI259" s="8">
        <f t="shared" si="321"/>
        <v>819.85370978304945</v>
      </c>
    </row>
    <row r="260" spans="1:35" x14ac:dyDescent="0.25">
      <c r="A260" s="32" t="s">
        <v>3</v>
      </c>
      <c r="B260" s="49">
        <f>AT!B260+BE!B260+BG!B260+CY!B260+CZ!B260+DE!B260+DK!B260+EE!B260+EL!B260+ES!B260+FI!B260+FR!B260+HR!B260+HU!B260+IE!B260+IT!B260+LT!B260+LU!B260+LV!B260+MT!B260+NL!B260+PL!B260+PT!B260+RO!B260+SE!B260+SI!B260+SK!B260</f>
        <v>-3527.610898361218</v>
      </c>
      <c r="C260" s="49">
        <f>AT!C260+BE!C260+BG!C260+CY!C260+CZ!C260+DE!C260+DK!C260+EE!C260+EL!C260+ES!C260+FI!C260+FR!C260+HR!C260+HU!C260+IE!C260+IT!C260+LT!C260+LU!C260+LV!C260+MT!C260+NL!C260+PL!C260+PT!C260+RO!C260+SE!C260+SI!C260+SK!C260</f>
        <v>-2647.8586883184194</v>
      </c>
      <c r="D260" s="49">
        <f>AT!D260+BE!D260+BG!D260+CY!D260+CZ!D260+DE!D260+DK!D260+EE!D260+EL!D260+ES!D260+FI!D260+FR!D260+HR!D260+HU!D260+IE!D260+IT!D260+LT!D260+LU!D260+LV!D260+MT!D260+NL!D260+PL!D260+PT!D260+RO!D260+SE!D260+SI!D260+SK!D260</f>
        <v>-2355.9747762543466</v>
      </c>
      <c r="E260" s="49">
        <f>AT!E260+BE!E260+BG!E260+CY!E260+CZ!E260+DE!E260+DK!E260+EE!E260+EL!E260+ES!E260+FI!E260+FR!E260+HR!E260+HU!E260+IE!E260+IT!E260+LT!E260+LU!E260+LV!E260+MT!E260+NL!E260+PL!E260+PT!E260+RO!E260+SE!E260+SI!E260+SK!E260</f>
        <v>-1991.940949613871</v>
      </c>
      <c r="F260" s="49">
        <f>AT!F260+BE!F260+BG!F260+CY!F260+CZ!F260+DE!F260+DK!F260+EE!F260+EL!F260+ES!F260+FI!F260+FR!F260+HR!F260+HU!F260+IE!F260+IT!F260+LT!F260+LU!F260+LV!F260+MT!F260+NL!F260+PL!F260+PT!F260+RO!F260+SE!F260+SI!F260+SK!F260</f>
        <v>-885.06998757785016</v>
      </c>
      <c r="G260" s="49">
        <f>AT!G260+BE!G260+BG!G260+CY!G260+CZ!G260+DE!G260+DK!G260+EE!G260+EL!G260+ES!G260+FI!G260+FR!G260+HR!G260+HU!G260+IE!G260+IT!G260+LT!G260+LU!G260+LV!G260+MT!G260+NL!G260+PL!G260+PT!G260+RO!G260+SE!G260+SI!G260+SK!G260</f>
        <v>-125.72755863286524</v>
      </c>
      <c r="H260" s="49">
        <f>AT!H260+BE!H260+BG!H260+CY!H260+CZ!H260+DE!H260+DK!H260+EE!H260+EL!H260+ES!H260+FI!H260+FR!H260+HR!H260+HU!H260+IE!H260+IT!H260+LT!H260+LU!H260+LV!H260+MT!H260+NL!H260+PL!H260+PT!H260+RO!H260+SE!H260+SI!H260+SK!H260</f>
        <v>-75.274133191002974</v>
      </c>
      <c r="I260" s="49">
        <f>AT!I260+BE!I260+BG!I260+CY!I260+CZ!I260+DE!I260+DK!I260+EE!I260+EL!I260+ES!I260+FI!I260+FR!I260+HR!I260+HU!I260+IE!I260+IT!I260+LT!I260+LU!I260+LV!I260+MT!I260+NL!I260+PL!I260+PT!I260+RO!I260+SE!I260+SI!I260+SK!I260</f>
        <v>-58.949068813141189</v>
      </c>
      <c r="J260" s="49">
        <f>AT!J260+BE!J260+BG!J260+CY!J260+CZ!J260+DE!J260+DK!J260+EE!J260+EL!J260+ES!J260+FI!J260+FR!J260+HR!J260+HU!J260+IE!J260+IT!J260+LT!J260+LU!J260+LV!J260+MT!J260+NL!J260+PL!J260+PT!J260+RO!J260+SE!J260+SI!J260+SK!J260</f>
        <v>-284.44151198490852</v>
      </c>
      <c r="K260" s="49">
        <f>AT!K260+BE!K260+BG!K260+CY!K260+CZ!K260+DE!K260+DK!K260+EE!K260+EL!K260+ES!K260+FI!K260+FR!K260+HR!K260+HU!K260+IE!K260+IT!K260+LT!K260+LU!K260+LV!K260+MT!K260+NL!K260+PL!K260+PT!K260+RO!K260+SE!K260+SI!K260+SK!K260</f>
        <v>-183.68474150523568</v>
      </c>
      <c r="L260" s="49">
        <f>AT!L260+BE!L260+BG!L260+CY!L260+CZ!L260+DE!L260+DK!L260+EE!L260+EL!L260+ES!L260+FI!L260+FR!L260+HR!L260+HU!L260+IE!L260+IT!L260+LT!L260+LU!L260+LV!L260+MT!L260+NL!L260+PL!L260+PT!L260+RO!L260+SE!L260+SI!L260+SK!L260</f>
        <v>-416.91889365389852</v>
      </c>
      <c r="M260" s="49">
        <f>AT!M260+BE!M260+BG!M260+CY!M260+CZ!M260+DE!M260+DK!M260+EE!M260+EL!M260+ES!M260+FI!M260+FR!M260+HR!M260+HU!M260+IE!M260+IT!M260+LT!M260+LU!M260+LV!M260+MT!M260+NL!M260+PL!M260+PT!M260+RO!M260+SE!M260+SI!M260+SK!M260</f>
        <v>-487.96920587589665</v>
      </c>
      <c r="N260" s="49">
        <f>AT!N260+BE!N260+BG!N260+CY!N260+CZ!N260+DE!N260+DK!N260+EE!N260+EL!N260+ES!N260+FI!N260+FR!N260+HR!N260+HU!N260+IE!N260+IT!N260+LT!N260+LU!N260+LV!N260+MT!N260+NL!N260+PL!N260+PT!N260+RO!N260+SE!N260+SI!N260+SK!N260</f>
        <v>238.80694869891471</v>
      </c>
      <c r="O260" s="49">
        <f>AT!O260+BE!O260+BG!O260+CY!O260+CZ!O260+DE!O260+DK!O260+EE!O260+EL!O260+ES!O260+FI!O260+FR!O260+HR!O260+HU!O260+IE!O260+IT!O260+LT!O260+LU!O260+LV!O260+MT!O260+NL!O260+PL!O260+PT!O260+RO!O260+SE!O260+SI!O260+SK!O260</f>
        <v>52.315378383673796</v>
      </c>
      <c r="P260" s="49">
        <f>AT!P260+BE!P260+BG!P260+CY!P260+CZ!P260+DE!P260+DK!P260+EE!P260+EL!P260+ES!P260+FI!P260+FR!P260+HR!P260+HU!P260+IE!P260+IT!P260+LT!P260+LU!P260+LV!P260+MT!P260+NL!P260+PL!P260+PT!P260+RO!P260+SE!P260+SI!P260+SK!P260</f>
        <v>-29.152048085542013</v>
      </c>
      <c r="Q260" s="49">
        <f>AT!Q260+BE!Q260+BG!Q260+CY!Q260+CZ!Q260+DE!Q260+DK!Q260+EE!Q260+EL!Q260+ES!Q260+FI!Q260+FR!Q260+HR!Q260+HU!Q260+IE!Q260+IT!Q260+LT!Q260+LU!Q260+LV!Q260+MT!Q260+NL!Q260+PL!Q260+PT!Q260+RO!Q260+SE!Q260+SI!Q260+SK!Q260</f>
        <v>-1134.0030219411806</v>
      </c>
      <c r="R260" s="49">
        <f>AT!R260+BE!R260+BG!R260+CY!R260+CZ!R260+DE!R260+DK!R260+EE!R260+EL!R260+ES!R260+FI!R260+FR!R260+HR!R260+HU!R260+IE!R260+IT!R260+LT!R260+LU!R260+LV!R260+MT!R260+NL!R260+PL!R260+PT!R260+RO!R260+SE!R260+SI!R260+SK!R260</f>
        <v>-1517.9456558644401</v>
      </c>
      <c r="S260" s="49">
        <f>AT!S260+BE!S260+BG!S260+CY!S260+CZ!S260+DE!S260+DK!S260+EE!S260+EL!S260+ES!S260+FI!S260+FR!S260+HR!S260+HU!S260+IE!S260+IT!S260+LT!S260+LU!S260+LV!S260+MT!S260+NL!S260+PL!S260+PT!S260+RO!S260+SE!S260+SI!S260+SK!S260</f>
        <v>-1929.874632079719</v>
      </c>
      <c r="T260" s="49">
        <f>AT!T260+BE!T260+BG!T260+CY!T260+CZ!T260+DE!T260+DK!T260+EE!T260+EL!T260+ES!T260+FI!T260+FR!T260+HR!T260+HU!T260+IE!T260+IT!T260+LT!T260+LU!T260+LV!T260+MT!T260+NL!T260+PL!T260+PT!T260+RO!T260+SE!T260+SI!T260+SK!T260</f>
        <v>-1678.1727826121901</v>
      </c>
      <c r="U260" s="49">
        <f>AT!U260+BE!U260+BG!U260+CY!U260+CZ!U260+DE!U260+DK!U260+EE!U260+EL!U260+ES!U260+FI!U260+FR!U260+HR!U260+HU!U260+IE!U260+IT!U260+LT!U260+LU!U260+LV!U260+MT!U260+NL!U260+PL!U260+PT!U260+RO!U260+SE!U260+SI!U260+SK!U260</f>
        <v>-873.71420343712418</v>
      </c>
      <c r="V260" s="49">
        <f>AT!V260+BE!V260+BG!V260+CY!V260+CZ!V260+DE!V260+DK!V260+EE!V260+EL!V260+ES!V260+FI!V260+FR!V260+HR!V260+HU!V260+IE!V260+IT!V260+LT!V260+LU!V260+LV!V260+MT!V260+NL!V260+PL!V260+PT!V260+RO!V260+SE!V260+SI!V260+SK!V260</f>
        <v>-1343.6713940739921</v>
      </c>
      <c r="W260" s="49">
        <f>AT!W260+BE!W260+BG!W260+CY!W260+CZ!W260+DE!W260+DK!W260+EE!W260+EL!W260+ES!W260+FI!W260+FR!W260+HR!W260+HU!W260+IE!W260+IT!W260+LT!W260+LU!W260+LV!W260+MT!W260+NL!W260+PL!W260+PT!W260+RO!W260+SE!W260+SI!W260+SK!W260</f>
        <v>-2422.3156632073456</v>
      </c>
      <c r="X260" s="49">
        <f>AT!X260+BE!X260+BG!X260+CY!X260+CZ!X260+DE!X260+DK!X260+EE!X260+EL!X260+ES!X260+FI!X260+FR!X260+HR!X260+HU!X260+IE!X260+IT!X260+LT!X260+LU!X260+LV!X260+MT!X260+NL!X260+PL!X260+PT!X260+RO!X260+SE!X260+SI!X260+SK!X260</f>
        <v>-2248.3968324862381</v>
      </c>
      <c r="Y260" s="49">
        <f>AT!Y260+BE!Y260+BG!Y260+CY!Y260+CZ!Y260+DE!Y260+DK!Y260+EE!Y260+EL!Y260+ES!Y260+FI!Y260+FR!Y260+HR!Y260+HU!Y260+IE!Y260+IT!Y260+LT!Y260+LU!Y260+LV!Y260+MT!Y260+NL!Y260+PL!Y260+PT!Y260+RO!Y260+SE!Y260+SI!Y260+SK!Y260</f>
        <v>-2332.354012996801</v>
      </c>
      <c r="Z260" s="49">
        <f>AT!Z260+BE!Z260+BG!Z260+CY!Z260+CZ!Z260+DE!Z260+DK!Z260+EE!Z260+EL!Z260+ES!Z260+FI!Z260+FR!Z260+HR!Z260+HU!Z260+IE!Z260+IT!Z260+LT!Z260+LU!Z260+LV!Z260+MT!Z260+NL!Z260+PL!Z260+PT!Z260+RO!Z260+SE!Z260+SI!Z260+SK!Z260</f>
        <v>-2615.016372647523</v>
      </c>
      <c r="AA260" s="49">
        <f>AT!AA260+BE!AA260+BG!AA260+CY!AA260+CZ!AA260+DE!AA260+DK!AA260+EE!AA260+EL!AA260+ES!AA260+FI!AA260+FR!AA260+HR!AA260+HU!AA260+IE!AA260+IT!AA260+LT!AA260+LU!AA260+LV!AA260+MT!AA260+NL!AA260+PL!AA260+PT!AA260+RO!AA260+SE!AA260+SI!AA260+SK!AA260</f>
        <v>-3156.9805719335345</v>
      </c>
      <c r="AB260" s="49">
        <f>AT!AB260+BE!AB260+BG!AB260+CY!AB260+CZ!AB260+DE!AB260+DK!AB260+EE!AB260+EL!AB260+ES!AB260+FI!AB260+FR!AB260+HR!AB260+HU!AB260+IE!AB260+IT!AB260+LT!AB260+LU!AB260+LV!AB260+MT!AB260+NL!AB260+PL!AB260+PT!AB260+RO!AB260+SE!AB260+SI!AB260+SK!AB260</f>
        <v>-3650.4820594646812</v>
      </c>
      <c r="AC260" s="49">
        <f>AT!AC260+BE!AC260+BG!AC260+CY!AC260+CZ!AC260+DE!AC260+DK!AC260+EE!AC260+EL!AC260+ES!AC260+FI!AC260+FR!AC260+HR!AC260+HU!AC260+IE!AC260+IT!AC260+LT!AC260+LU!AC260+LV!AC260+MT!AC260+NL!AC260+PL!AC260+PT!AC260+RO!AC260+SE!AC260+SI!AC260+SK!AC260</f>
        <v>-4037.825887178542</v>
      </c>
      <c r="AD260" s="49">
        <f>AT!AD260+BE!AD260+BG!AD260+CY!AD260+CZ!AD260+DE!AD260+DK!AD260+EE!AD260+EL!AD260+ES!AD260+FI!AD260+FR!AD260+HR!AD260+HU!AD260+IE!AD260+IT!AD260+LT!AD260+LU!AD260+LV!AD260+MT!AD260+NL!AD260+PL!AD260+PT!AD260+RO!AD260+SE!AD260+SI!AD260+SK!AD260</f>
        <v>-4226.1698029568151</v>
      </c>
      <c r="AE260" s="49">
        <f>AT!AE260+BE!AE260+BG!AE260+CY!AE260+CZ!AE260+DE!AE260+DK!AE260+EE!AE260+EL!AE260+ES!AE260+FI!AE260+FR!AE260+HR!AE260+HU!AE260+IE!AE260+IT!AE260+LT!AE260+LU!AE260+LV!AE260+MT!AE260+NL!AE260+PL!AE260+PT!AE260+RO!AE260+SE!AE260+SI!AE260+SK!AE260</f>
        <v>-4654.4727014322962</v>
      </c>
      <c r="AF260" s="49">
        <f>AT!AF260+BE!AF260+BG!AF260+CY!AF260+CZ!AF260+DE!AF260+DK!AF260+EE!AF260+EL!AF260+ES!AF260+FI!AF260+FR!AF260+HR!AF260+HU!AF260+IE!AF260+IT!AF260+LT!AF260+LU!AF260+LV!AF260+MT!AF260+NL!AF260+PL!AF260+PT!AF260+RO!AF260+SE!AF260+SI!AF260+SK!AF260</f>
        <v>-1133.6298025438882</v>
      </c>
      <c r="AG260" s="49">
        <f>AT!AG260+BE!AG260+BG!AG260+CY!AG260+CZ!AG260+DE!AG260+DK!AG260+EE!AG260+EL!AG260+ES!AG260+FI!AG260+FR!AG260+HR!AG260+HU!AG260+IE!AG260+IT!AG260+LT!AG260+LU!AG260+LV!AG260+MT!AG260+NL!AG260+PL!AG260+PT!AG260+RO!AG260+SE!AG260+SI!AG260+SK!AG260</f>
        <v>-2552.5232904919694</v>
      </c>
      <c r="AH260" s="49">
        <f>AT!AH260+BE!AH260+BG!AH260+CY!AH260+CZ!AH260+DE!AH260+DK!AH260+EE!AH260+EL!AH260+ES!AH260+FI!AH260+FR!AH260+HR!AH260+HU!AH260+IE!AH260+IT!AH260+LT!AH260+LU!AH260+LV!AH260+MT!AH260+NL!AH260+PL!AH260+PT!AH260+RO!AH260+SE!AH260+SI!AH260+SK!AH260</f>
        <v>-4752.504294740982</v>
      </c>
      <c r="AI260" s="49">
        <f>AT!AI260+BE!AI260+BG!AI260+CY!AI260+CZ!AI260+DE!AI260+DK!AI260+EE!AI260+EL!AI260+ES!AI260+FI!AI260+FR!AI260+HR!AI260+HU!AI260+IE!AI260+IT!AI260+LT!AI260+LU!AI260+LV!AI260+MT!AI260+NL!AI260+PL!AI260+PT!AI260+RO!AI260+SE!AI260+SI!AI260+SK!AI260</f>
        <v>-5498.3883049242668</v>
      </c>
    </row>
    <row r="261" spans="1:35" x14ac:dyDescent="0.25">
      <c r="A261" s="32" t="s">
        <v>88</v>
      </c>
      <c r="B261" s="49">
        <f>AT!B261+BE!B261+BG!B261+CY!B261+CZ!B261+DE!B261+DK!B261+EE!B261+EL!B261+ES!B261+FI!B261+FR!B261+HR!B261+HU!B261+IE!B261+IT!B261+LT!B261+LU!B261+LV!B261+MT!B261+NL!B261+PL!B261+PT!B261+RO!B261+SE!B261+SI!B261+SK!B261</f>
        <v>189.02939084476904</v>
      </c>
      <c r="C261" s="49">
        <f>AT!C261+BE!C261+BG!C261+CY!C261+CZ!C261+DE!C261+DK!C261+EE!C261+EL!C261+ES!C261+FI!C261+FR!C261+HR!C261+HU!C261+IE!C261+IT!C261+LT!C261+LU!C261+LV!C261+MT!C261+NL!C261+PL!C261+PT!C261+RO!C261+SE!C261+SI!C261+SK!C261</f>
        <v>-159.17373202425281</v>
      </c>
      <c r="D261" s="49">
        <f>AT!D261+BE!D261+BG!D261+CY!D261+CZ!D261+DE!D261+DK!D261+EE!D261+EL!D261+ES!D261+FI!D261+FR!D261+HR!D261+HU!D261+IE!D261+IT!D261+LT!D261+LU!D261+LV!D261+MT!D261+NL!D261+PL!D261+PT!D261+RO!D261+SE!D261+SI!D261+SK!D261</f>
        <v>-345.74264215716084</v>
      </c>
      <c r="E261" s="49">
        <f>AT!E261+BE!E261+BG!E261+CY!E261+CZ!E261+DE!E261+DK!E261+EE!E261+EL!E261+ES!E261+FI!E261+FR!E261+HR!E261+HU!E261+IE!E261+IT!E261+LT!E261+LU!E261+LV!E261+MT!E261+NL!E261+PL!E261+PT!E261+RO!E261+SE!E261+SI!E261+SK!E261</f>
        <v>-514.50737642030583</v>
      </c>
      <c r="F261" s="49">
        <f>AT!F261+BE!F261+BG!F261+CY!F261+CZ!F261+DE!F261+DK!F261+EE!F261+EL!F261+ES!F261+FI!F261+FR!F261+HR!F261+HU!F261+IE!F261+IT!F261+LT!F261+LU!F261+LV!F261+MT!F261+NL!F261+PL!F261+PT!F261+RO!F261+SE!F261+SI!F261+SK!F261</f>
        <v>-767.65593663271818</v>
      </c>
      <c r="G261" s="49">
        <f>AT!G261+BE!G261+BG!G261+CY!G261+CZ!G261+DE!G261+DK!G261+EE!G261+EL!G261+ES!G261+FI!G261+FR!G261+HR!G261+HU!G261+IE!G261+IT!G261+LT!G261+LU!G261+LV!G261+MT!G261+NL!G261+PL!G261+PT!G261+RO!G261+SE!G261+SI!G261+SK!G261</f>
        <v>-563.48905117464483</v>
      </c>
      <c r="H261" s="49">
        <f>AT!H261+BE!H261+BG!H261+CY!H261+CZ!H261+DE!H261+DK!H261+EE!H261+EL!H261+ES!H261+FI!H261+FR!H261+HR!H261+HU!H261+IE!H261+IT!H261+LT!H261+LU!H261+LV!H261+MT!H261+NL!H261+PL!H261+PT!H261+RO!H261+SE!H261+SI!H261+SK!H261</f>
        <v>-380.2953768780626</v>
      </c>
      <c r="I261" s="49">
        <f>AT!I261+BE!I261+BG!I261+CY!I261+CZ!I261+DE!I261+DK!I261+EE!I261+EL!I261+ES!I261+FI!I261+FR!I261+HR!I261+HU!I261+IE!I261+IT!I261+LT!I261+LU!I261+LV!I261+MT!I261+NL!I261+PL!I261+PT!I261+RO!I261+SE!I261+SI!I261+SK!I261</f>
        <v>-519.13450097663429</v>
      </c>
      <c r="J261" s="49">
        <f>AT!J261+BE!J261+BG!J261+CY!J261+CZ!J261+DE!J261+DK!J261+EE!J261+EL!J261+ES!J261+FI!J261+FR!J261+HR!J261+HU!J261+IE!J261+IT!J261+LT!J261+LU!J261+LV!J261+MT!J261+NL!J261+PL!J261+PT!J261+RO!J261+SE!J261+SI!J261+SK!J261</f>
        <v>-393.90008664111048</v>
      </c>
      <c r="K261" s="49">
        <f>AT!K261+BE!K261+BG!K261+CY!K261+CZ!K261+DE!K261+DK!K261+EE!K261+EL!K261+ES!K261+FI!K261+FR!K261+HR!K261+HU!K261+IE!K261+IT!K261+LT!K261+LU!K261+LV!K261+MT!K261+NL!K261+PL!K261+PT!K261+RO!K261+SE!K261+SI!K261+SK!K261</f>
        <v>-101.58438174901057</v>
      </c>
      <c r="L261" s="49">
        <f>AT!L261+BE!L261+BG!L261+CY!L261+CZ!L261+DE!L261+DK!L261+EE!L261+EL!L261+ES!L261+FI!L261+FR!L261+HR!L261+HU!L261+IE!L261+IT!L261+LT!L261+LU!L261+LV!L261+MT!L261+NL!L261+PL!L261+PT!L261+RO!L261+SE!L261+SI!L261+SK!L261</f>
        <v>-151.31183445753493</v>
      </c>
      <c r="M261" s="49">
        <f>AT!M261+BE!M261+BG!M261+CY!M261+CZ!M261+DE!M261+DK!M261+EE!M261+EL!M261+ES!M261+FI!M261+FR!M261+HR!M261+HU!M261+IE!M261+IT!M261+LT!M261+LU!M261+LV!M261+MT!M261+NL!M261+PL!M261+PT!M261+RO!M261+SE!M261+SI!M261+SK!M261</f>
        <v>205.5972316381625</v>
      </c>
      <c r="N261" s="49">
        <f>AT!N261+BE!N261+BG!N261+CY!N261+CZ!N261+DE!N261+DK!N261+EE!N261+EL!N261+ES!N261+FI!N261+FR!N261+HR!N261+HU!N261+IE!N261+IT!N261+LT!N261+LU!N261+LV!N261+MT!N261+NL!N261+PL!N261+PT!N261+RO!N261+SE!N261+SI!N261+SK!N261</f>
        <v>-103.0169228614224</v>
      </c>
      <c r="O261" s="49">
        <f>AT!O261+BE!O261+BG!O261+CY!O261+CZ!O261+DE!O261+DK!O261+EE!O261+EL!O261+ES!O261+FI!O261+FR!O261+HR!O261+HU!O261+IE!O261+IT!O261+LT!O261+LU!O261+LV!O261+MT!O261+NL!O261+PL!O261+PT!O261+RO!O261+SE!O261+SI!O261+SK!O261</f>
        <v>581.9384271165826</v>
      </c>
      <c r="P261" s="49">
        <f>AT!P261+BE!P261+BG!P261+CY!P261+CZ!P261+DE!P261+DK!P261+EE!P261+EL!P261+ES!P261+FI!P261+FR!P261+HR!P261+HU!P261+IE!P261+IT!P261+LT!P261+LU!P261+LV!P261+MT!P261+NL!P261+PL!P261+PT!P261+RO!P261+SE!P261+SI!P261+SK!P261</f>
        <v>642.40312811761578</v>
      </c>
      <c r="Q261" s="49">
        <f>AT!Q261+BE!Q261+BG!Q261+CY!Q261+CZ!Q261+DE!Q261+DK!Q261+EE!Q261+EL!Q261+ES!Q261+FI!Q261+FR!Q261+HR!Q261+HU!Q261+IE!Q261+IT!Q261+LT!Q261+LU!Q261+LV!Q261+MT!Q261+NL!Q261+PL!Q261+PT!Q261+RO!Q261+SE!Q261+SI!Q261+SK!Q261</f>
        <v>791.73935701765447</v>
      </c>
      <c r="R261" s="49">
        <f>AT!R261+BE!R261+BG!R261+CY!R261+CZ!R261+DE!R261+DK!R261+EE!R261+EL!R261+ES!R261+FI!R261+FR!R261+HR!R261+HU!R261+IE!R261+IT!R261+LT!R261+LU!R261+LV!R261+MT!R261+NL!R261+PL!R261+PT!R261+RO!R261+SE!R261+SI!R261+SK!R261</f>
        <v>869.26445915030422</v>
      </c>
      <c r="S261" s="49">
        <f>AT!S261+BE!S261+BG!S261+CY!S261+CZ!S261+DE!S261+DK!S261+EE!S261+EL!S261+ES!S261+FI!S261+FR!S261+HR!S261+HU!S261+IE!S261+IT!S261+LT!S261+LU!S261+LV!S261+MT!S261+NL!S261+PL!S261+PT!S261+RO!S261+SE!S261+SI!S261+SK!S261</f>
        <v>1124.8294902180166</v>
      </c>
      <c r="T261" s="49">
        <f>AT!T261+BE!T261+BG!T261+CY!T261+CZ!T261+DE!T261+DK!T261+EE!T261+EL!T261+ES!T261+FI!T261+FR!T261+HR!T261+HU!T261+IE!T261+IT!T261+LT!T261+LU!T261+LV!T261+MT!T261+NL!T261+PL!T261+PT!T261+RO!T261+SE!T261+SI!T261+SK!T261</f>
        <v>857.509917756449</v>
      </c>
      <c r="U261" s="49">
        <f>AT!U261+BE!U261+BG!U261+CY!U261+CZ!U261+DE!U261+DK!U261+EE!U261+EL!U261+ES!U261+FI!U261+FR!U261+HR!U261+HU!U261+IE!U261+IT!U261+LT!U261+LU!U261+LV!U261+MT!U261+NL!U261+PL!U261+PT!U261+RO!U261+SE!U261+SI!U261+SK!U261</f>
        <v>1015.5918786966025</v>
      </c>
      <c r="V261" s="49">
        <f>AT!V261+BE!V261+BG!V261+CY!V261+CZ!V261+DE!V261+DK!V261+EE!V261+EL!V261+ES!V261+FI!V261+FR!V261+HR!V261+HU!V261+IE!V261+IT!V261+LT!V261+LU!V261+LV!V261+MT!V261+NL!V261+PL!V261+PT!V261+RO!V261+SE!V261+SI!V261+SK!V261</f>
        <v>1495.0551695076906</v>
      </c>
      <c r="W261" s="49">
        <f>AT!W261+BE!W261+BG!W261+CY!W261+CZ!W261+DE!W261+DK!W261+EE!W261+EL!W261+ES!W261+FI!W261+FR!W261+HR!W261+HU!W261+IE!W261+IT!W261+LT!W261+LU!W261+LV!W261+MT!W261+NL!W261+PL!W261+PT!W261+RO!W261+SE!W261+SI!W261+SK!W261</f>
        <v>1182.4135252543542</v>
      </c>
      <c r="X261" s="49">
        <f>AT!X261+BE!X261+BG!X261+CY!X261+CZ!X261+DE!X261+DK!X261+EE!X261+EL!X261+ES!X261+FI!X261+FR!X261+HR!X261+HU!X261+IE!X261+IT!X261+LT!X261+LU!X261+LV!X261+MT!X261+NL!X261+PL!X261+PT!X261+RO!X261+SE!X261+SI!X261+SK!X261</f>
        <v>1130.6127002867763</v>
      </c>
      <c r="Y261" s="49">
        <f>AT!Y261+BE!Y261+BG!Y261+CY!Y261+CZ!Y261+DE!Y261+DK!Y261+EE!Y261+EL!Y261+ES!Y261+FI!Y261+FR!Y261+HR!Y261+HU!Y261+IE!Y261+IT!Y261+LT!Y261+LU!Y261+LV!Y261+MT!Y261+NL!Y261+PL!Y261+PT!Y261+RO!Y261+SE!Y261+SI!Y261+SK!Y261</f>
        <v>1246.3114893702211</v>
      </c>
      <c r="Z261" s="49">
        <f>AT!Z261+BE!Z261+BG!Z261+CY!Z261+CZ!Z261+DE!Z261+DK!Z261+EE!Z261+EL!Z261+ES!Z261+FI!Z261+FR!Z261+HR!Z261+HU!Z261+IE!Z261+IT!Z261+LT!Z261+LU!Z261+LV!Z261+MT!Z261+NL!Z261+PL!Z261+PT!Z261+RO!Z261+SE!Z261+SI!Z261+SK!Z261</f>
        <v>1565.7698747866318</v>
      </c>
      <c r="AA261" s="49">
        <f>AT!AA261+BE!AA261+BG!AA261+CY!AA261+CZ!AA261+DE!AA261+DK!AA261+EE!AA261+EL!AA261+ES!AA261+FI!AA261+FR!AA261+HR!AA261+HU!AA261+IE!AA261+IT!AA261+LT!AA261+LU!AA261+LV!AA261+MT!AA261+NL!AA261+PL!AA261+PT!AA261+RO!AA261+SE!AA261+SI!AA261+SK!AA261</f>
        <v>1219.0669441552807</v>
      </c>
      <c r="AB261" s="49">
        <f>AT!AB261+BE!AB261+BG!AB261+CY!AB261+CZ!AB261+DE!AB261+DK!AB261+EE!AB261+EL!AB261+ES!AB261+FI!AB261+FR!AB261+HR!AB261+HU!AB261+IE!AB261+IT!AB261+LT!AB261+LU!AB261+LV!AB261+MT!AB261+NL!AB261+PL!AB261+PT!AB261+RO!AB261+SE!AB261+SI!AB261+SK!AB261</f>
        <v>1790.1752996546343</v>
      </c>
      <c r="AC261" s="49">
        <f>AT!AC261+BE!AC261+BG!AC261+CY!AC261+CZ!AC261+DE!AC261+DK!AC261+EE!AC261+EL!AC261+ES!AC261+FI!AC261+FR!AC261+HR!AC261+HU!AC261+IE!AC261+IT!AC261+LT!AC261+LU!AC261+LV!AC261+MT!AC261+NL!AC261+PL!AC261+PT!AC261+RO!AC261+SE!AC261+SI!AC261+SK!AC261</f>
        <v>2094.6958286356712</v>
      </c>
      <c r="AD261" s="49">
        <f>AT!AD261+BE!AD261+BG!AD261+CY!AD261+CZ!AD261+DE!AD261+DK!AD261+EE!AD261+EL!AD261+ES!AD261+FI!AD261+FR!AD261+HR!AD261+HU!AD261+IE!AD261+IT!AD261+LT!AD261+LU!AD261+LV!AD261+MT!AD261+NL!AD261+PL!AD261+PT!AD261+RO!AD261+SE!AD261+SI!AD261+SK!AD261</f>
        <v>2144.1433832752587</v>
      </c>
      <c r="AE261" s="49">
        <f>AT!AE261+BE!AE261+BG!AE261+CY!AE261+CZ!AE261+DE!AE261+DK!AE261+EE!AE261+EL!AE261+ES!AE261+FI!AE261+FR!AE261+HR!AE261+HU!AE261+IE!AE261+IT!AE261+LT!AE261+LU!AE261+LV!AE261+MT!AE261+NL!AE261+PL!AE261+PT!AE261+RO!AE261+SE!AE261+SI!AE261+SK!AE261</f>
        <v>2201.3091510532854</v>
      </c>
      <c r="AF261" s="49">
        <f>AT!AF261+BE!AF261+BG!AF261+CY!AF261+CZ!AF261+DE!AF261+DK!AF261+EE!AF261+EL!AF261+ES!AF261+FI!AF261+FR!AF261+HR!AF261+HU!AF261+IE!AF261+IT!AF261+LT!AF261+LU!AF261+LV!AF261+MT!AF261+NL!AF261+PL!AF261+PT!AF261+RO!AF261+SE!AF261+SI!AF261+SK!AF261</f>
        <v>687.74636561408067</v>
      </c>
      <c r="AG261" s="49">
        <f>AT!AG261+BE!AG261+BG!AG261+CY!AG261+CZ!AG261+DE!AG261+DK!AG261+EE!AG261+EL!AG261+ES!AG261+FI!AG261+FR!AG261+HR!AG261+HU!AG261+IE!AG261+IT!AG261+LT!AG261+LU!AG261+LV!AG261+MT!AG261+NL!AG261+PL!AG261+PT!AG261+RO!AG261+SE!AG261+SI!AG261+SK!AG261</f>
        <v>1699.8856057166122</v>
      </c>
      <c r="AH261" s="49">
        <f>AT!AH261+BE!AH261+BG!AH261+CY!AH261+CZ!AH261+DE!AH261+DK!AH261+EE!AH261+EL!AH261+ES!AH261+FI!AH261+FR!AH261+HR!AH261+HU!AH261+IE!AH261+IT!AH261+LT!AH261+LU!AH261+LV!AH261+MT!AH261+NL!AH261+PL!AH261+PT!AH261+RO!AH261+SE!AH261+SI!AH261+SK!AH261</f>
        <v>2206.6549874247476</v>
      </c>
      <c r="AI261" s="49">
        <f>AT!AI261+BE!AI261+BG!AI261+CY!AI261+CZ!AI261+DE!AI261+DK!AI261+EE!AI261+EL!AI261+ES!AI261+FI!AI261+FR!AI261+HR!AI261+HU!AI261+IE!AI261+IT!AI261+LT!AI261+LU!AI261+LV!AI261+MT!AI261+NL!AI261+PL!AI261+PT!AI261+RO!AI261+SE!AI261+SI!AI261+SK!AI261</f>
        <v>2670.8107932576859</v>
      </c>
    </row>
    <row r="262" spans="1:35" x14ac:dyDescent="0.25">
      <c r="A262" s="32" t="s">
        <v>89</v>
      </c>
      <c r="B262" s="49">
        <f>AT!B262+BE!B262+BG!B262+CY!B262+CZ!B262+DE!B262+DK!B262+EE!B262+EL!B262+ES!B262+FI!B262+FR!B262+HR!B262+HU!B262+IE!B262+IT!B262+LT!B262+LU!B262+LV!B262+MT!B262+NL!B262+PL!B262+PT!B262+RO!B262+SE!B262+SI!B262+SK!B262</f>
        <v>-699.14522325683913</v>
      </c>
      <c r="C262" s="49">
        <f>AT!C262+BE!C262+BG!C262+CY!C262+CZ!C262+DE!C262+DK!C262+EE!C262+EL!C262+ES!C262+FI!C262+FR!C262+HR!C262+HU!C262+IE!C262+IT!C262+LT!C262+LU!C262+LV!C262+MT!C262+NL!C262+PL!C262+PT!C262+RO!C262+SE!C262+SI!C262+SK!C262</f>
        <v>-569.690313097939</v>
      </c>
      <c r="D262" s="49">
        <f>AT!D262+BE!D262+BG!D262+CY!D262+CZ!D262+DE!D262+DK!D262+EE!D262+EL!D262+ES!D262+FI!D262+FR!D262+HR!D262+HU!D262+IE!D262+IT!D262+LT!D262+LU!D262+LV!D262+MT!D262+NL!D262+PL!D262+PT!D262+RO!D262+SE!D262+SI!D262+SK!D262</f>
        <v>-642.39522982737344</v>
      </c>
      <c r="E262" s="49">
        <f>AT!E262+BE!E262+BG!E262+CY!E262+CZ!E262+DE!E262+DK!E262+EE!E262+EL!E262+ES!E262+FI!E262+FR!E262+HR!E262+HU!E262+IE!E262+IT!E262+LT!E262+LU!E262+LV!E262+MT!E262+NL!E262+PL!E262+PT!E262+RO!E262+SE!E262+SI!E262+SK!E262</f>
        <v>-630.79063483299035</v>
      </c>
      <c r="F262" s="49">
        <f>AT!F262+BE!F262+BG!F262+CY!F262+CZ!F262+DE!F262+DK!F262+EE!F262+EL!F262+ES!F262+FI!F262+FR!F262+HR!F262+HU!F262+IE!F262+IT!F262+LT!F262+LU!F262+LV!F262+MT!F262+NL!F262+PL!F262+PT!F262+RO!F262+SE!F262+SI!F262+SK!F262</f>
        <v>-1372.3528800283625</v>
      </c>
      <c r="G262" s="49">
        <f>AT!G262+BE!G262+BG!G262+CY!G262+CZ!G262+DE!G262+DK!G262+EE!G262+EL!G262+ES!G262+FI!G262+FR!G262+HR!G262+HU!G262+IE!G262+IT!G262+LT!G262+LU!G262+LV!G262+MT!G262+NL!G262+PL!G262+PT!G262+RO!G262+SE!G262+SI!G262+SK!G262</f>
        <v>-1373.7412992724587</v>
      </c>
      <c r="H262" s="49">
        <f>AT!H262+BE!H262+BG!H262+CY!H262+CZ!H262+DE!H262+DK!H262+EE!H262+EL!H262+ES!H262+FI!H262+FR!H262+HR!H262+HU!H262+IE!H262+IT!H262+LT!H262+LU!H262+LV!H262+MT!H262+NL!H262+PL!H262+PT!H262+RO!H262+SE!H262+SI!H262+SK!H262</f>
        <v>-1042.6381680146242</v>
      </c>
      <c r="I262" s="49">
        <f>AT!I262+BE!I262+BG!I262+CY!I262+CZ!I262+DE!I262+DK!I262+EE!I262+EL!I262+ES!I262+FI!I262+FR!I262+HR!I262+HU!I262+IE!I262+IT!I262+LT!I262+LU!I262+LV!I262+MT!I262+NL!I262+PL!I262+PT!I262+RO!I262+SE!I262+SI!I262+SK!I262</f>
        <v>-1378.8866745111657</v>
      </c>
      <c r="J262" s="49">
        <f>AT!J262+BE!J262+BG!J262+CY!J262+CZ!J262+DE!J262+DK!J262+EE!J262+EL!J262+ES!J262+FI!J262+FR!J262+HR!J262+HU!J262+IE!J262+IT!J262+LT!J262+LU!J262+LV!J262+MT!J262+NL!J262+PL!J262+PT!J262+RO!J262+SE!J262+SI!J262+SK!J262</f>
        <v>-1261.6092401611554</v>
      </c>
      <c r="K262" s="49">
        <f>AT!K262+BE!K262+BG!K262+CY!K262+CZ!K262+DE!K262+DK!K262+EE!K262+EL!K262+ES!K262+FI!K262+FR!K262+HR!K262+HU!K262+IE!K262+IT!K262+LT!K262+LU!K262+LV!K262+MT!K262+NL!K262+PL!K262+PT!K262+RO!K262+SE!K262+SI!K262+SK!K262</f>
        <v>-779.29897581605076</v>
      </c>
      <c r="L262" s="49">
        <f>AT!L262+BE!L262+BG!L262+CY!L262+CZ!L262+DE!L262+DK!L262+EE!L262+EL!L262+ES!L262+FI!L262+FR!L262+HR!L262+HU!L262+IE!L262+IT!L262+LT!L262+LU!L262+LV!L262+MT!L262+NL!L262+PL!L262+PT!L262+RO!L262+SE!L262+SI!L262+SK!L262</f>
        <v>-871.68855627759933</v>
      </c>
      <c r="M262" s="49">
        <f>AT!M262+BE!M262+BG!M262+CY!M262+CZ!M262+DE!M262+DK!M262+EE!M262+EL!M262+ES!M262+FI!M262+FR!M262+HR!M262+HU!M262+IE!M262+IT!M262+LT!M262+LU!M262+LV!M262+MT!M262+NL!M262+PL!M262+PT!M262+RO!M262+SE!M262+SI!M262+SK!M262</f>
        <v>-114.12453150475046</v>
      </c>
      <c r="N262" s="49">
        <f>AT!N262+BE!N262+BG!N262+CY!N262+CZ!N262+DE!N262+DK!N262+EE!N262+EL!N262+ES!N262+FI!N262+FR!N262+HR!N262+HU!N262+IE!N262+IT!N262+LT!N262+LU!N262+LV!N262+MT!N262+NL!N262+PL!N262+PT!N262+RO!N262+SE!N262+SI!N262+SK!N262</f>
        <v>-703.36924441408473</v>
      </c>
      <c r="O262" s="49">
        <f>AT!O262+BE!O262+BG!O262+CY!O262+CZ!O262+DE!O262+DK!O262+EE!O262+EL!O262+ES!O262+FI!O262+FR!O262+HR!O262+HU!O262+IE!O262+IT!O262+LT!O262+LU!O262+LV!O262+MT!O262+NL!O262+PL!O262+PT!O262+RO!O262+SE!O262+SI!O262+SK!O262</f>
        <v>318.94468635770806</v>
      </c>
      <c r="P262" s="49">
        <f>AT!P262+BE!P262+BG!P262+CY!P262+CZ!P262+DE!P262+DK!P262+EE!P262+EL!P262+ES!P262+FI!P262+FR!P262+HR!P262+HU!P262+IE!P262+IT!P262+LT!P262+LU!P262+LV!P262+MT!P262+NL!P262+PL!P262+PT!P262+RO!P262+SE!P262+SI!P262+SK!P262</f>
        <v>477.72045796203435</v>
      </c>
      <c r="Q262" s="49">
        <f>AT!Q262+BE!Q262+BG!Q262+CY!Q262+CZ!Q262+DE!Q262+DK!Q262+EE!Q262+EL!Q262+ES!Q262+FI!Q262+FR!Q262+HR!Q262+HU!Q262+IE!Q262+IT!Q262+LT!Q262+LU!Q262+LV!Q262+MT!Q262+NL!Q262+PL!Q262+PT!Q262+RO!Q262+SE!Q262+SI!Q262+SK!Q262</f>
        <v>968.57631065939563</v>
      </c>
      <c r="R262" s="49">
        <f>AT!R262+BE!R262+BG!R262+CY!R262+CZ!R262+DE!R262+DK!R262+EE!R262+EL!R262+ES!R262+FI!R262+FR!R262+HR!R262+HU!R262+IE!R262+IT!R262+LT!R262+LU!R262+LV!R262+MT!R262+NL!R262+PL!R262+PT!R262+RO!R262+SE!R262+SI!R262+SK!R262</f>
        <v>1163.7262186515145</v>
      </c>
      <c r="S262" s="49">
        <f>AT!S262+BE!S262+BG!S262+CY!S262+CZ!S262+DE!S262+DK!S262+EE!S262+EL!S262+ES!S262+FI!S262+FR!S262+HR!S262+HU!S262+IE!S262+IT!S262+LT!S262+LU!S262+LV!S262+MT!S262+NL!S262+PL!S262+PT!S262+RO!S262+SE!S262+SI!S262+SK!S262</f>
        <v>1286.4617559209348</v>
      </c>
      <c r="T262" s="49">
        <f>AT!T262+BE!T262+BG!T262+CY!T262+CZ!T262+DE!T262+DK!T262+EE!T262+EL!T262+ES!T262+FI!T262+FR!T262+HR!T262+HU!T262+IE!T262+IT!T262+LT!T262+LU!T262+LV!T262+MT!T262+NL!T262+PL!T262+PT!T262+RO!T262+SE!T262+SI!T262+SK!T262</f>
        <v>1111.215009836382</v>
      </c>
      <c r="U262" s="49">
        <f>AT!U262+BE!U262+BG!U262+CY!U262+CZ!U262+DE!U262+DK!U262+EE!U262+EL!U262+ES!U262+FI!U262+FR!U262+HR!U262+HU!U262+IE!U262+IT!U262+LT!U262+LU!U262+LV!U262+MT!U262+NL!U262+PL!U262+PT!U262+RO!U262+SE!U262+SI!U262+SK!U262</f>
        <v>1254.4189472758144</v>
      </c>
      <c r="V262" s="49">
        <f>AT!V262+BE!V262+BG!V262+CY!V262+CZ!V262+DE!V262+DK!V262+EE!V262+EL!V262+ES!V262+FI!V262+FR!V262+HR!V262+HU!V262+IE!V262+IT!V262+LT!V262+LU!V262+LV!V262+MT!V262+NL!V262+PL!V262+PT!V262+RO!V262+SE!V262+SI!V262+SK!V262</f>
        <v>1562.2386914071756</v>
      </c>
      <c r="W262" s="49">
        <f>AT!W262+BE!W262+BG!W262+CY!W262+CZ!W262+DE!W262+DK!W262+EE!W262+EL!W262+ES!W262+FI!W262+FR!W262+HR!W262+HU!W262+IE!W262+IT!W262+LT!W262+LU!W262+LV!W262+MT!W262+NL!W262+PL!W262+PT!W262+RO!W262+SE!W262+SI!W262+SK!W262</f>
        <v>1501.3482911163785</v>
      </c>
      <c r="X262" s="49">
        <f>AT!X262+BE!X262+BG!X262+CY!X262+CZ!X262+DE!X262+DK!X262+EE!X262+EL!X262+ES!X262+FI!X262+FR!X262+HR!X262+HU!X262+IE!X262+IT!X262+LT!X262+LU!X262+LV!X262+MT!X262+NL!X262+PL!X262+PT!X262+RO!X262+SE!X262+SI!X262+SK!X262</f>
        <v>1601.6707534407126</v>
      </c>
      <c r="Y262" s="49">
        <f>AT!Y262+BE!Y262+BG!Y262+CY!Y262+CZ!Y262+DE!Y262+DK!Y262+EE!Y262+EL!Y262+ES!Y262+FI!Y262+FR!Y262+HR!Y262+HU!Y262+IE!Y262+IT!Y262+LT!Y262+LU!Y262+LV!Y262+MT!Y262+NL!Y262+PL!Y262+PT!Y262+RO!Y262+SE!Y262+SI!Y262+SK!Y262</f>
        <v>1945.1250330892196</v>
      </c>
      <c r="Z262" s="49">
        <f>AT!Z262+BE!Z262+BG!Z262+CY!Z262+CZ!Z262+DE!Z262+DK!Z262+EE!Z262+EL!Z262+ES!Z262+FI!Z262+FR!Z262+HR!Z262+HU!Z262+IE!Z262+IT!Z262+LT!Z262+LU!Z262+LV!Z262+MT!Z262+NL!Z262+PL!Z262+PT!Z262+RO!Z262+SE!Z262+SI!Z262+SK!Z262</f>
        <v>2348.0636379687849</v>
      </c>
      <c r="AA262" s="49">
        <f>AT!AA262+BE!AA262+BG!AA262+CY!AA262+CZ!AA262+DE!AA262+DK!AA262+EE!AA262+EL!AA262+ES!AA262+FI!AA262+FR!AA262+HR!AA262+HU!AA262+IE!AA262+IT!AA262+LT!AA262+LU!AA262+LV!AA262+MT!AA262+NL!AA262+PL!AA262+PT!AA262+RO!AA262+SE!AA262+SI!AA262+SK!AA262</f>
        <v>1894.9916285635682</v>
      </c>
      <c r="AB262" s="49">
        <f>AT!AB262+BE!AB262+BG!AB262+CY!AB262+CZ!AB262+DE!AB262+DK!AB262+EE!AB262+EL!AB262+ES!AB262+FI!AB262+FR!AB262+HR!AB262+HU!AB262+IE!AB262+IT!AB262+LT!AB262+LU!AB262+LV!AB262+MT!AB262+NL!AB262+PL!AB262+PT!AB262+RO!AB262+SE!AB262+SI!AB262+SK!AB262</f>
        <v>2763.843234155865</v>
      </c>
      <c r="AC262" s="49">
        <f>AT!AC262+BE!AC262+BG!AC262+CY!AC262+CZ!AC262+DE!AC262+DK!AC262+EE!AC262+EL!AC262+ES!AC262+FI!AC262+FR!AC262+HR!AC262+HU!AC262+IE!AC262+IT!AC262+LT!AC262+LU!AC262+LV!AC262+MT!AC262+NL!AC262+PL!AC262+PT!AC262+RO!AC262+SE!AC262+SI!AC262+SK!AC262</f>
        <v>3218.9404348689832</v>
      </c>
      <c r="AD262" s="49">
        <f>AT!AD262+BE!AD262+BG!AD262+CY!AD262+CZ!AD262+DE!AD262+DK!AD262+EE!AD262+EL!AD262+ES!AD262+FI!AD262+FR!AD262+HR!AD262+HU!AD262+IE!AD262+IT!AD262+LT!AD262+LU!AD262+LV!AD262+MT!AD262+NL!AD262+PL!AD262+PT!AD262+RO!AD262+SE!AD262+SI!AD262+SK!AD262</f>
        <v>3234.7216932447204</v>
      </c>
      <c r="AE262" s="49">
        <f>AT!AE262+BE!AE262+BG!AE262+CY!AE262+CZ!AE262+DE!AE262+DK!AE262+EE!AE262+EL!AE262+ES!AE262+FI!AE262+FR!AE262+HR!AE262+HU!AE262+IE!AE262+IT!AE262+LT!AE262+LU!AE262+LV!AE262+MT!AE262+NL!AE262+PL!AE262+PT!AE262+RO!AE262+SE!AE262+SI!AE262+SK!AE262</f>
        <v>3488.0960286532136</v>
      </c>
      <c r="AF262" s="49">
        <f>AT!AF262+BE!AF262+BG!AF262+CY!AF262+CZ!AF262+DE!AF262+DK!AF262+EE!AF262+EL!AF262+ES!AF262+FI!AF262+FR!AF262+HR!AF262+HU!AF262+IE!AF262+IT!AF262+LT!AF262+LU!AF262+LV!AF262+MT!AF262+NL!AF262+PL!AF262+PT!AF262+RO!AF262+SE!AF262+SI!AF262+SK!AF262</f>
        <v>628.24694876500166</v>
      </c>
      <c r="AG262" s="49">
        <f>AT!AG262+BE!AG262+BG!AG262+CY!AG262+CZ!AG262+DE!AG262+DK!AG262+EE!AG262+EL!AG262+ES!AG262+FI!AG262+FR!AG262+HR!AG262+HU!AG262+IE!AG262+IT!AG262+LT!AG262+LU!AG262+LV!AG262+MT!AG262+NL!AG262+PL!AG262+PT!AG262+RO!AG262+SE!AG262+SI!AG262+SK!AG262</f>
        <v>1712.3270879694292</v>
      </c>
      <c r="AH262" s="49">
        <f>AT!AH262+BE!AH262+BG!AH262+CY!AH262+CZ!AH262+DE!AH262+DK!AH262+EE!AH262+EL!AH262+ES!AH262+FI!AH262+FR!AH262+HR!AH262+HU!AH262+IE!AH262+IT!AH262+LT!AH262+LU!AH262+LV!AH262+MT!AH262+NL!AH262+PL!AH262+PT!AH262+RO!AH262+SE!AH262+SI!AH262+SK!AH262</f>
        <v>2467.9222651993236</v>
      </c>
      <c r="AI262" s="49">
        <f>AT!AI262+BE!AI262+BG!AI262+CY!AI262+CZ!AI262+DE!AI262+DK!AI262+EE!AI262+EL!AI262+ES!AI262+FI!AI262+FR!AI262+HR!AI262+HU!AI262+IE!AI262+IT!AI262+LT!AI262+LU!AI262+LV!AI262+MT!AI262+NL!AI262+PL!AI262+PT!AI262+RO!AI262+SE!AI262+SI!AI262+SK!AI262</f>
        <v>3647.4312214496304</v>
      </c>
    </row>
    <row r="263" spans="1:35" x14ac:dyDescent="0.25">
      <c r="A263" s="5" t="s">
        <v>1</v>
      </c>
      <c r="B263" s="9">
        <f t="shared" ref="B263:AG263" si="322">SUM(B264:B266)</f>
        <v>-349.18199641751221</v>
      </c>
      <c r="C263" s="9">
        <f t="shared" si="322"/>
        <v>-273.60690776209503</v>
      </c>
      <c r="D263" s="9">
        <f t="shared" si="322"/>
        <v>-219.73254071531477</v>
      </c>
      <c r="E263" s="9">
        <f t="shared" si="322"/>
        <v>-191.52292793320294</v>
      </c>
      <c r="F263" s="9">
        <f t="shared" si="322"/>
        <v>-248.00685568107099</v>
      </c>
      <c r="G263" s="9">
        <f t="shared" si="322"/>
        <v>-167.35935156004297</v>
      </c>
      <c r="H263" s="9">
        <f t="shared" si="322"/>
        <v>-104.48548439633105</v>
      </c>
      <c r="I263" s="9">
        <f t="shared" si="322"/>
        <v>-151.21226421906667</v>
      </c>
      <c r="J263" s="9">
        <f t="shared" si="322"/>
        <v>-118.55076801283214</v>
      </c>
      <c r="K263" s="9">
        <f t="shared" si="322"/>
        <v>-100.27765640971367</v>
      </c>
      <c r="L263" s="9">
        <f t="shared" si="322"/>
        <v>-107.89429889096903</v>
      </c>
      <c r="M263" s="9">
        <f t="shared" si="322"/>
        <v>-2.2000807375194924</v>
      </c>
      <c r="N263" s="9">
        <f t="shared" si="322"/>
        <v>-69.768539063410728</v>
      </c>
      <c r="O263" s="9">
        <f t="shared" si="322"/>
        <v>32.157768422034827</v>
      </c>
      <c r="P263" s="9">
        <f t="shared" si="322"/>
        <v>57.007061925885871</v>
      </c>
      <c r="Q263" s="9">
        <f t="shared" si="322"/>
        <v>92.609920944118542</v>
      </c>
      <c r="R263" s="9">
        <f t="shared" si="322"/>
        <v>81.161686382622548</v>
      </c>
      <c r="S263" s="9">
        <f t="shared" si="322"/>
        <v>70.624052140757243</v>
      </c>
      <c r="T263" s="9">
        <f t="shared" si="322"/>
        <v>35.481358979352756</v>
      </c>
      <c r="U263" s="9">
        <f t="shared" si="322"/>
        <v>59.07702338470331</v>
      </c>
      <c r="V263" s="9">
        <f t="shared" si="322"/>
        <v>40.267406839118181</v>
      </c>
      <c r="W263" s="9">
        <f t="shared" si="322"/>
        <v>14.433746636606678</v>
      </c>
      <c r="X263" s="9">
        <f t="shared" si="322"/>
        <v>68.630926478739667</v>
      </c>
      <c r="Y263" s="9">
        <f t="shared" si="322"/>
        <v>84.223239937347017</v>
      </c>
      <c r="Z263" s="9">
        <f t="shared" si="322"/>
        <v>93.87896345209856</v>
      </c>
      <c r="AA263" s="9">
        <f t="shared" si="322"/>
        <v>78.42130981467858</v>
      </c>
      <c r="AB263" s="9">
        <f t="shared" si="322"/>
        <v>126.04143109415566</v>
      </c>
      <c r="AC263" s="9">
        <f t="shared" si="322"/>
        <v>174.64087879387938</v>
      </c>
      <c r="AD263" s="9">
        <f t="shared" si="322"/>
        <v>161.06613039683401</v>
      </c>
      <c r="AE263" s="9">
        <f t="shared" si="322"/>
        <v>128.8841255257914</v>
      </c>
      <c r="AF263" s="9">
        <f t="shared" si="322"/>
        <v>-27.163729435195975</v>
      </c>
      <c r="AG263" s="9">
        <f t="shared" si="322"/>
        <v>182.81940964592349</v>
      </c>
      <c r="AH263" s="9">
        <f t="shared" ref="AH263:AI263" si="323">SUM(AH264:AH266)</f>
        <v>113.33702431689764</v>
      </c>
      <c r="AI263" s="9">
        <f t="shared" si="323"/>
        <v>205.84803289693849</v>
      </c>
    </row>
    <row r="264" spans="1:35" x14ac:dyDescent="0.25">
      <c r="A264" s="34" t="s">
        <v>3</v>
      </c>
      <c r="B264" s="50">
        <f>AT!B264+BE!B264+BG!B264+CY!B264+CZ!B264+DE!B264+DK!B264+EE!B264+EL!B264+ES!B264+FI!B264+FR!B264+HR!B264+HU!B264+IE!B264+IT!B264+LT!B264+LU!B264+LV!B264+MT!B264+NL!B264+PL!B264+PT!B264+RO!B264+SE!B264+SI!B264+SK!B264</f>
        <v>-134.67364507878443</v>
      </c>
      <c r="C264" s="50">
        <f>AT!C264+BE!C264+BG!C264+CY!C264+CZ!C264+DE!C264+DK!C264+EE!C264+EL!C264+ES!C264+FI!C264+FR!C264+HR!C264+HU!C264+IE!C264+IT!C264+LT!C264+LU!C264+LV!C264+MT!C264+NL!C264+PL!C264+PT!C264+RO!C264+SE!C264+SI!C264+SK!C264</f>
        <v>-78.872919161581748</v>
      </c>
      <c r="D264" s="50">
        <f>AT!D264+BE!D264+BG!D264+CY!D264+CZ!D264+DE!D264+DK!D264+EE!D264+EL!D264+ES!D264+FI!D264+FR!D264+HR!D264+HU!D264+IE!D264+IT!D264+LT!D264+LU!D264+LV!D264+MT!D264+NL!D264+PL!D264+PT!D264+RO!D264+SE!D264+SI!D264+SK!D264</f>
        <v>-46.995183825652013</v>
      </c>
      <c r="E264" s="50">
        <f>AT!E264+BE!E264+BG!E264+CY!E264+CZ!E264+DE!E264+DK!E264+EE!E264+EL!E264+ES!E264+FI!E264+FR!E264+HR!E264+HU!E264+IE!E264+IT!E264+LT!E264+LU!E264+LV!E264+MT!E264+NL!E264+PL!E264+PT!E264+RO!E264+SE!E264+SI!E264+SK!E264</f>
        <v>-56.155885746129655</v>
      </c>
      <c r="F264" s="50">
        <f>AT!F264+BE!F264+BG!F264+CY!F264+CZ!F264+DE!F264+DK!F264+EE!F264+EL!F264+ES!F264+FI!F264+FR!F264+HR!F264+HU!F264+IE!F264+IT!F264+LT!F264+LU!F264+LV!F264+MT!F264+NL!F264+PL!F264+PT!F264+RO!F264+SE!F264+SI!F264+SK!F264</f>
        <v>-4.6552054621508105</v>
      </c>
      <c r="G264" s="50">
        <f>AT!G264+BE!G264+BG!G264+CY!G264+CZ!G264+DE!G264+DK!G264+EE!G264+EL!G264+ES!G264+FI!G264+FR!G264+HR!G264+HU!G264+IE!G264+IT!G264+LT!G264+LU!G264+LV!G264+MT!G264+NL!G264+PL!G264+PT!G264+RO!G264+SE!G264+SI!G264+SK!G264</f>
        <v>45.516566752862602</v>
      </c>
      <c r="H264" s="50">
        <f>AT!H264+BE!H264+BG!H264+CY!H264+CZ!H264+DE!H264+DK!H264+EE!H264+EL!H264+ES!H264+FI!H264+FR!H264+HR!H264+HU!H264+IE!H264+IT!H264+LT!H264+LU!H264+LV!H264+MT!H264+NL!H264+PL!H264+PT!H264+RO!H264+SE!H264+SI!H264+SK!H264</f>
        <v>48.787816711002463</v>
      </c>
      <c r="I264" s="50">
        <f>AT!I264+BE!I264+BG!I264+CY!I264+CZ!I264+DE!I264+DK!I264+EE!I264+EL!I264+ES!I264+FI!I264+FR!I264+HR!I264+HU!I264+IE!I264+IT!I264+LT!I264+LU!I264+LV!I264+MT!I264+NL!I264+PL!I264+PT!I264+RO!I264+SE!I264+SI!I264+SK!I264</f>
        <v>47.393296173137578</v>
      </c>
      <c r="J264" s="50">
        <f>AT!J264+BE!J264+BG!J264+CY!J264+CZ!J264+DE!J264+DK!J264+EE!J264+EL!J264+ES!J264+FI!J264+FR!J264+HR!J264+HU!J264+IE!J264+IT!J264+LT!J264+LU!J264+LV!J264+MT!J264+NL!J264+PL!J264+PT!J264+RO!J264+SE!J264+SI!J264+SK!J264</f>
        <v>45.643210064906221</v>
      </c>
      <c r="K264" s="50">
        <f>AT!K264+BE!K264+BG!K264+CY!K264+CZ!K264+DE!K264+DK!K264+EE!K264+EL!K264+ES!K264+FI!K264+FR!K264+HR!K264+HU!K264+IE!K264+IT!K264+LT!K264+LU!K264+LV!K264+MT!K264+NL!K264+PL!K264+PT!K264+RO!K264+SE!K264+SI!K264+SK!K264</f>
        <v>54.609320225235784</v>
      </c>
      <c r="L264" s="50">
        <f>AT!L264+BE!L264+BG!L264+CY!L264+CZ!L264+DE!L264+DK!L264+EE!L264+EL!L264+ES!L264+FI!L264+FR!L264+HR!L264+HU!L264+IE!L264+IT!L264+LT!L264+LU!L264+LV!L264+MT!L264+NL!L264+PL!L264+PT!L264+RO!L264+SE!L264+SI!L264+SK!L264</f>
        <v>44.238109413897185</v>
      </c>
      <c r="M264" s="50">
        <f>AT!M264+BE!M264+BG!M264+CY!M264+CZ!M264+DE!M264+DK!M264+EE!M264+EL!M264+ES!M264+FI!M264+FR!M264+HR!M264+HU!M264+IE!M264+IT!M264+LT!M264+LU!M264+LV!M264+MT!M264+NL!M264+PL!M264+PT!M264+RO!M264+SE!M264+SI!M264+SK!M264</f>
        <v>54.042089875895108</v>
      </c>
      <c r="N264" s="50">
        <f>AT!N264+BE!N264+BG!N264+CY!N264+CZ!N264+DE!N264+DK!N264+EE!N264+EL!N264+ES!N264+FI!N264+FR!N264+HR!N264+HU!N264+IE!N264+IT!N264+LT!N264+LU!N264+LV!N264+MT!N264+NL!N264+PL!N264+PT!N264+RO!N264+SE!N264+SI!N264+SK!N264</f>
        <v>49.265129301083981</v>
      </c>
      <c r="O264" s="50">
        <f>AT!O264+BE!O264+BG!O264+CY!O264+CZ!O264+DE!O264+DK!O264+EE!O264+EL!O264+ES!O264+FI!O264+FR!O264+HR!O264+HU!O264+IE!O264+IT!O264+LT!O264+LU!O264+LV!O264+MT!O264+NL!O264+PL!O264+PT!O264+RO!O264+SE!O264+SI!O264+SK!O264</f>
        <v>41.275224896326428</v>
      </c>
      <c r="P264" s="50">
        <f>AT!P264+BE!P264+BG!P264+CY!P264+CZ!P264+DE!P264+DK!P264+EE!P264+EL!P264+ES!P264+FI!P264+FR!P264+HR!P264+HU!P264+IE!P264+IT!P264+LT!P264+LU!P264+LV!P264+MT!P264+NL!P264+PL!P264+PT!P264+RO!P264+SE!P264+SI!P264+SK!P264</f>
        <v>50.028675885541027</v>
      </c>
      <c r="Q264" s="50">
        <f>AT!Q264+BE!Q264+BG!Q264+CY!Q264+CZ!Q264+DE!Q264+DK!Q264+EE!Q264+EL!Q264+ES!Q264+FI!Q264+FR!Q264+HR!Q264+HU!Q264+IE!Q264+IT!Q264+LT!Q264+LU!Q264+LV!Q264+MT!Q264+NL!Q264+PL!Q264+PT!Q264+RO!Q264+SE!Q264+SI!Q264+SK!Q264</f>
        <v>21.489830861181169</v>
      </c>
      <c r="R264" s="50">
        <f>AT!R264+BE!R264+BG!R264+CY!R264+CZ!R264+DE!R264+DK!R264+EE!R264+EL!R264+ES!R264+FI!R264+FR!R264+HR!R264+HU!R264+IE!R264+IT!R264+LT!R264+LU!R264+LV!R264+MT!R264+NL!R264+PL!R264+PT!R264+RO!R264+SE!R264+SI!R264+SK!R264</f>
        <v>-11.3584789755622</v>
      </c>
      <c r="S264" s="50">
        <f>AT!S264+BE!S264+BG!S264+CY!S264+CZ!S264+DE!S264+DK!S264+EE!S264+EL!S264+ES!S264+FI!S264+FR!S264+HR!S264+HU!S264+IE!S264+IT!S264+LT!S264+LU!S264+LV!S264+MT!S264+NL!S264+PL!S264+PT!S264+RO!S264+SE!S264+SI!S264+SK!S264</f>
        <v>-20.860517200283738</v>
      </c>
      <c r="T264" s="50">
        <f>AT!T264+BE!T264+BG!T264+CY!T264+CZ!T264+DE!T264+DK!T264+EE!T264+EL!T264+ES!T264+FI!T264+FR!T264+HR!T264+HU!T264+IE!T264+IT!T264+LT!T264+LU!T264+LV!T264+MT!T264+NL!T264+PL!T264+PT!T264+RO!T264+SE!T264+SI!T264+SK!T264</f>
        <v>-32.854505947811319</v>
      </c>
      <c r="U264" s="50">
        <f>AT!U264+BE!U264+BG!U264+CY!U264+CZ!U264+DE!U264+DK!U264+EE!U264+EL!U264+ES!U264+FI!U264+FR!U264+HR!U264+HU!U264+IE!U264+IT!U264+LT!U264+LU!U264+LV!U264+MT!U264+NL!U264+PL!U264+PT!U264+RO!U264+SE!U264+SI!U264+SK!U264</f>
        <v>-7.7246648828773807</v>
      </c>
      <c r="V264" s="50">
        <f>AT!V264+BE!V264+BG!V264+CY!V264+CZ!V264+DE!V264+DK!V264+EE!V264+EL!V264+ES!V264+FI!V264+FR!V264+HR!V264+HU!V264+IE!V264+IT!V264+LT!V264+LU!V264+LV!V264+MT!V264+NL!V264+PL!V264+PT!V264+RO!V264+SE!V264+SI!V264+SK!V264</f>
        <v>-27.803191246010602</v>
      </c>
      <c r="W264" s="50">
        <f>AT!W264+BE!W264+BG!W264+CY!W264+CZ!W264+DE!W264+DK!W264+EE!W264+EL!W264+ES!W264+FI!W264+FR!W264+HR!W264+HU!W264+IE!W264+IT!W264+LT!W264+LU!W264+LV!W264+MT!W264+NL!W264+PL!W264+PT!W264+RO!W264+SE!W264+SI!W264+SK!W264</f>
        <v>-43.110913872651864</v>
      </c>
      <c r="X264" s="50">
        <f>AT!X264+BE!X264+BG!X264+CY!X264+CZ!X264+DE!X264+DK!X264+EE!X264+EL!X264+ES!X264+FI!X264+FR!X264+HR!X264+HU!X264+IE!X264+IT!X264+LT!X264+LU!X264+LV!X264+MT!X264+NL!X264+PL!X264+PT!X264+RO!X264+SE!X264+SI!X264+SK!X264</f>
        <v>-44.28916035376286</v>
      </c>
      <c r="Y264" s="50">
        <f>AT!Y264+BE!Y264+BG!Y264+CY!Y264+CZ!Y264+DE!Y264+DK!Y264+EE!Y264+EL!Y264+ES!Y264+FI!Y264+FR!Y264+HR!Y264+HU!Y264+IE!Y264+IT!Y264+LT!Y264+LU!Y264+LV!Y264+MT!Y264+NL!Y264+PL!Y264+PT!Y264+RO!Y264+SE!Y264+SI!Y264+SK!Y264</f>
        <v>-47.807933603200276</v>
      </c>
      <c r="Z264" s="50">
        <f>AT!Z264+BE!Z264+BG!Z264+CY!Z264+CZ!Z264+DE!Z264+DK!Z264+EE!Z264+EL!Z264+ES!Z264+FI!Z264+FR!Z264+HR!Z264+HU!Z264+IE!Z264+IT!Z264+LT!Z264+LU!Z264+LV!Z264+MT!Z264+NL!Z264+PL!Z264+PT!Z264+RO!Z264+SE!Z264+SI!Z264+SK!Z264</f>
        <v>-49.402515752480596</v>
      </c>
      <c r="AA264" s="50">
        <f>AT!AA264+BE!AA264+BG!AA264+CY!AA264+CZ!AA264+DE!AA264+DK!AA264+EE!AA264+EL!AA264+ES!AA264+FI!AA264+FR!AA264+HR!AA264+HU!AA264+IE!AA264+IT!AA264+LT!AA264+LU!AA264+LV!AA264+MT!AA264+NL!AA264+PL!AA264+PT!AA264+RO!AA264+SE!AA264+SI!AA264+SK!AA264</f>
        <v>-51.176808106465693</v>
      </c>
      <c r="AB264" s="50">
        <f>AT!AB264+BE!AB264+BG!AB264+CY!AB264+CZ!AB264+DE!AB264+DK!AB264+EE!AB264+EL!AB264+ES!AB264+FI!AB264+FR!AB264+HR!AB264+HU!AB264+IE!AB264+IT!AB264+LT!AB264+LU!AB264+LV!AB264+MT!AB264+NL!AB264+PL!AB264+PT!AB264+RO!AB264+SE!AB264+SI!AB264+SK!AB264</f>
        <v>-51.72486545531801</v>
      </c>
      <c r="AC264" s="50">
        <f>AT!AC264+BE!AC264+BG!AC264+CY!AC264+CZ!AC264+DE!AC264+DK!AC264+EE!AC264+EL!AC264+ES!AC264+FI!AC264+FR!AC264+HR!AC264+HU!AC264+IE!AC264+IT!AC264+LT!AC264+LU!AC264+LV!AC264+MT!AC264+NL!AC264+PL!AC264+PT!AC264+RO!AC264+SE!AC264+SI!AC264+SK!AC264</f>
        <v>-54.804849661461127</v>
      </c>
      <c r="AD264" s="50">
        <f>AT!AD264+BE!AD264+BG!AD264+CY!AD264+CZ!AD264+DE!AD264+DK!AD264+EE!AD264+EL!AD264+ES!AD264+FI!AD264+FR!AD264+HR!AD264+HU!AD264+IE!AD264+IT!AD264+LT!AD264+LU!AD264+LV!AD264+MT!AD264+NL!AD264+PL!AD264+PT!AD264+RO!AD264+SE!AD264+SI!AD264+SK!AD264</f>
        <v>-54.385562483185751</v>
      </c>
      <c r="AE264" s="50">
        <f>AT!AE264+BE!AE264+BG!AE264+CY!AE264+CZ!AE264+DE!AE264+DK!AE264+EE!AE264+EL!AE264+ES!AE264+FI!AE264+FR!AE264+HR!AE264+HU!AE264+IE!AE264+IT!AE264+LT!AE264+LU!AE264+LV!AE264+MT!AE264+NL!AE264+PL!AE264+PT!AE264+RO!AE264+SE!AE264+SI!AE264+SK!AE264</f>
        <v>-73.242392527706542</v>
      </c>
      <c r="AF264" s="50">
        <f>AT!AF264+BE!AF264+BG!AF264+CY!AF264+CZ!AF264+DE!AF264+DK!AF264+EE!AF264+EL!AF264+ES!AF264+FI!AF264+FR!AF264+HR!AF264+HU!AF264+IE!AF264+IT!AF264+LT!AF264+LU!AF264+LV!AF264+MT!AF264+NL!AF264+PL!AF264+PT!AF264+RO!AF264+SE!AF264+SI!AF264+SK!AF264</f>
        <v>-46.555973976112824</v>
      </c>
      <c r="AG264" s="50">
        <f>AT!AG264+BE!AG264+BG!AG264+CY!AG264+CZ!AG264+DE!AG264+DK!AG264+EE!AG264+EL!AG264+ES!AG264+FI!AG264+FR!AG264+HR!AG264+HU!AG264+IE!AG264+IT!AG264+LT!AG264+LU!AG264+LV!AG264+MT!AG264+NL!AG264+PL!AG264+PT!AG264+RO!AG264+SE!AG264+SI!AG264+SK!AG264</f>
        <v>-30.985443628032744</v>
      </c>
      <c r="AH264" s="50">
        <f>AT!AH264+BE!AH264+BG!AH264+CY!AH264+CZ!AH264+DE!AH264+DK!AH264+EE!AH264+EL!AH264+ES!AH264+FI!AH264+FR!AH264+HR!AH264+HU!AH264+IE!AH264+IT!AH264+LT!AH264+LU!AH264+LV!AH264+MT!AH264+NL!AH264+PL!AH264+PT!AH264+RO!AH264+SE!AH264+SI!AH264+SK!AH264</f>
        <v>-37.537151739020629</v>
      </c>
      <c r="AI264" s="50">
        <f>AT!AI264+BE!AI264+BG!AI264+CY!AI264+CZ!AI264+DE!AI264+DK!AI264+EE!AI264+EL!AI264+ES!AI264+FI!AI264+FR!AI264+HR!AI264+HU!AI264+IE!AI264+IT!AI264+LT!AI264+LU!AI264+LV!AI264+MT!AI264+NL!AI264+PL!AI264+PT!AI264+RO!AI264+SE!AI264+SI!AI264+SK!AI264</f>
        <v>-40.083712755731369</v>
      </c>
    </row>
    <row r="265" spans="1:35" x14ac:dyDescent="0.25">
      <c r="A265" s="34" t="s">
        <v>88</v>
      </c>
      <c r="B265" s="50">
        <f>AT!B265+BE!B265+BG!B265+CY!B265+CZ!B265+DE!B265+DK!B265+EE!B265+EL!B265+ES!B265+FI!B265+FR!B265+HR!B265+HU!B265+IE!B265+IT!B265+LT!B265+LU!B265+LV!B265+MT!B265+NL!B265+PL!B265+PT!B265+RO!B265+SE!B265+SI!B265+SK!B265</f>
        <v>-3.7720299452714161</v>
      </c>
      <c r="C265" s="50">
        <f>AT!C265+BE!C265+BG!C265+CY!C265+CZ!C265+DE!C265+DK!C265+EE!C265+EL!C265+ES!C265+FI!C265+FR!C265+HR!C265+HU!C265+IE!C265+IT!C265+LT!C265+LU!C265+LV!C265+MT!C265+NL!C265+PL!C265+PT!C265+RO!C265+SE!C265+SI!C265+SK!C265</f>
        <v>-18.525361042282618</v>
      </c>
      <c r="D265" s="50">
        <f>AT!D265+BE!D265+BG!D265+CY!D265+CZ!D265+DE!D265+DK!D265+EE!D265+EL!D265+ES!D265+FI!D265+FR!D265+HR!D265+HU!D265+IE!D265+IT!D265+LT!D265+LU!D265+LV!D265+MT!D265+NL!D265+PL!D265+PT!D265+RO!D265+SE!D265+SI!D265+SK!D265</f>
        <v>-15.392881913207285</v>
      </c>
      <c r="E265" s="50">
        <f>AT!E265+BE!E265+BG!E265+CY!E265+CZ!E265+DE!E265+DK!E265+EE!E265+EL!E265+ES!E265+FI!E265+FR!E265+HR!E265+HU!E265+IE!E265+IT!E265+LT!E265+LU!E265+LV!E265+MT!E265+NL!E265+PL!E265+PT!E265+RO!E265+SE!E265+SI!E265+SK!E265</f>
        <v>-11.940107235657175</v>
      </c>
      <c r="F265" s="50">
        <f>AT!F265+BE!F265+BG!F265+CY!F265+CZ!F265+DE!F265+DK!F265+EE!F265+EL!F265+ES!F265+FI!F265+FR!F265+HR!F265+HU!F265+IE!F265+IT!F265+LT!F265+LU!F265+LV!F265+MT!F265+NL!F265+PL!F265+PT!F265+RO!F265+SE!F265+SI!F265+SK!F265</f>
        <v>-16.356632378382603</v>
      </c>
      <c r="G265" s="50">
        <f>AT!G265+BE!G265+BG!G265+CY!G265+CZ!G265+DE!G265+DK!G265+EE!G265+EL!G265+ES!G265+FI!G265+FR!G265+HR!G265+HU!G265+IE!G265+IT!G265+LT!G265+LU!G265+LV!G265+MT!G265+NL!G265+PL!G265+PT!G265+RO!G265+SE!G265+SI!G265+SK!G265</f>
        <v>-12.175752703087626</v>
      </c>
      <c r="H265" s="50">
        <f>AT!H265+BE!H265+BG!H265+CY!H265+CZ!H265+DE!H265+DK!H265+EE!H265+EL!H265+ES!H265+FI!H265+FR!H265+HR!H265+HU!H265+IE!H265+IT!H265+LT!H265+LU!H265+LV!H265+MT!H265+NL!H265+PL!H265+PT!H265+RO!H265+SE!H265+SI!H265+SK!H265</f>
        <v>-6.3779671298027809</v>
      </c>
      <c r="I265" s="50">
        <f>AT!I265+BE!I265+BG!I265+CY!I265+CZ!I265+DE!I265+DK!I265+EE!I265+EL!I265+ES!I265+FI!I265+FR!I265+HR!I265+HU!I265+IE!I265+IT!I265+LT!I265+LU!I265+LV!I265+MT!I265+NL!I265+PL!I265+PT!I265+RO!I265+SE!I265+SI!I265+SK!I265</f>
        <v>-9.8732753906443946</v>
      </c>
      <c r="J265" s="50">
        <f>AT!J265+BE!J265+BG!J265+CY!J265+CZ!J265+DE!J265+DK!J265+EE!J265+EL!J265+ES!J265+FI!J265+FR!J265+HR!J265+HU!J265+IE!J265+IT!J265+LT!J265+LU!J265+LV!J265+MT!J265+NL!J265+PL!J265+PT!J265+RO!J265+SE!J265+SI!J265+SK!J265</f>
        <v>-7.6648589861844663</v>
      </c>
      <c r="K265" s="50">
        <f>AT!K265+BE!K265+BG!K265+CY!K265+CZ!K265+DE!K265+DK!K265+EE!K265+EL!K265+ES!K265+FI!K265+FR!K265+HR!K265+HU!K265+IE!K265+IT!K265+LT!K265+LU!K265+LV!K265+MT!K265+NL!K265+PL!K265+PT!K265+RO!K265+SE!K265+SI!K265+SK!K265</f>
        <v>-1.8953077285026942</v>
      </c>
      <c r="L265" s="50">
        <f>AT!L265+BE!L265+BG!L265+CY!L265+CZ!L265+DE!L265+DK!L265+EE!L265+EL!L265+ES!L265+FI!L265+FR!L265+HR!L265+HU!L265+IE!L265+IT!L265+LT!L265+LU!L265+LV!L265+MT!L265+NL!L265+PL!L265+PT!L265+RO!L265+SE!L265+SI!L265+SK!L265</f>
        <v>-2.0665463506225326</v>
      </c>
      <c r="M265" s="50">
        <f>AT!M265+BE!M265+BG!M265+CY!M265+CZ!M265+DE!M265+DK!M265+EE!M265+EL!M265+ES!M265+FI!M265+FR!M265+HR!M265+HU!M265+IE!M265+IT!M265+LT!M265+LU!M265+LV!M265+MT!M265+NL!M265+PL!M265+PT!M265+RO!M265+SE!M265+SI!M265+SK!M265</f>
        <v>2.9435270124273867</v>
      </c>
      <c r="N265" s="50">
        <f>AT!N265+BE!N265+BG!N265+CY!N265+CZ!N265+DE!N265+DK!N265+EE!N265+EL!N265+ES!N265+FI!N265+FR!N265+HR!N265+HU!N265+IE!N265+IT!N265+LT!N265+LU!N265+LV!N265+MT!N265+NL!N265+PL!N265+PT!N265+RO!N265+SE!N265+SI!N265+SK!N265</f>
        <v>-7.9467373494033868</v>
      </c>
      <c r="O265" s="50">
        <f>AT!O265+BE!O265+BG!O265+CY!O265+CZ!O265+DE!O265+DK!O265+EE!O265+EL!O265+ES!O265+FI!O265+FR!O265+HR!O265+HU!O265+IE!O265+IT!O265+LT!O265+LU!O265+LV!O265+MT!O265+NL!O265+PL!O265+PT!O265+RO!O265+SE!O265+SI!O265+SK!O265</f>
        <v>8.834980513137328</v>
      </c>
      <c r="P265" s="50">
        <f>AT!P265+BE!P265+BG!P265+CY!P265+CZ!P265+DE!P265+DK!P265+EE!P265+EL!P265+ES!P265+FI!P265+FR!P265+HR!P265+HU!P265+IE!P265+IT!P265+LT!P265+LU!P265+LV!P265+MT!P265+NL!P265+PL!P265+PT!P265+RO!P265+SE!P265+SI!P265+SK!P265</f>
        <v>8.5122152137993154</v>
      </c>
      <c r="Q265" s="50">
        <f>AT!Q265+BE!Q265+BG!Q265+CY!Q265+CZ!Q265+DE!Q265+DK!Q265+EE!Q265+EL!Q265+ES!Q265+FI!Q265+FR!Q265+HR!Q265+HU!Q265+IE!Q265+IT!Q265+LT!Q265+LU!Q265+LV!Q265+MT!Q265+NL!Q265+PL!Q265+PT!Q265+RO!Q265+SE!Q265+SI!Q265+SK!Q265</f>
        <v>12.968934758334894</v>
      </c>
      <c r="R265" s="50">
        <f>AT!R265+BE!R265+BG!R265+CY!R265+CZ!R265+DE!R265+DK!R265+EE!R265+EL!R265+ES!R265+FI!R265+FR!R265+HR!R265+HU!R265+IE!R265+IT!R265+LT!R265+LU!R265+LV!R265+MT!R265+NL!R265+PL!R265+PT!R265+RO!R265+SE!R265+SI!R265+SK!R265</f>
        <v>15.869938697192346</v>
      </c>
      <c r="S265" s="50">
        <f>AT!S265+BE!S265+BG!S265+CY!S265+CZ!S265+DE!S265+DK!S265+EE!S265+EL!S265+ES!S265+FI!S265+FR!S265+HR!S265+HU!S265+IE!S265+IT!S265+LT!S265+LU!S265+LV!S265+MT!S265+NL!S265+PL!S265+PT!S265+RO!S265+SE!S265+SI!S265+SK!S265</f>
        <v>17.246943820405896</v>
      </c>
      <c r="T265" s="50">
        <f>AT!T265+BE!T265+BG!T265+CY!T265+CZ!T265+DE!T265+DK!T265+EE!T265+EL!T265+ES!T265+FI!T265+FR!T265+HR!T265+HU!T265+IE!T265+IT!T265+LT!T265+LU!T265+LV!T265+MT!T265+NL!T265+PL!T265+PT!T265+RO!T265+SE!T265+SI!T265+SK!T265</f>
        <v>11.121615751620718</v>
      </c>
      <c r="U265" s="50">
        <f>AT!U265+BE!U265+BG!U265+CY!U265+CZ!U265+DE!U265+DK!U265+EE!U265+EL!U265+ES!U265+FI!U265+FR!U265+HR!U265+HU!U265+IE!U265+IT!U265+LT!U265+LU!U265+LV!U265+MT!U265+NL!U265+PL!U265+PT!U265+RO!U265+SE!U265+SI!U265+SK!U265</f>
        <v>13.29307134418181</v>
      </c>
      <c r="V265" s="50">
        <f>AT!V265+BE!V265+BG!V265+CY!V265+CZ!V265+DE!V265+DK!V265+EE!V265+EL!V265+ES!V265+FI!V265+FR!V265+HR!V265+HU!V265+IE!V265+IT!V265+LT!V265+LU!V265+LV!V265+MT!V265+NL!V265+PL!V265+PT!V265+RO!V265+SE!V265+SI!V265+SK!V265</f>
        <v>20.471582069935703</v>
      </c>
      <c r="W265" s="50">
        <f>AT!W265+BE!W265+BG!W265+CY!W265+CZ!W265+DE!W265+DK!W265+EE!W265+EL!W265+ES!W265+FI!W265+FR!W265+HR!W265+HU!W265+IE!W265+IT!W265+LT!W265+LU!W265+LV!W265+MT!W265+NL!W265+PL!W265+PT!W265+RO!W265+SE!W265+SI!W265+SK!W265</f>
        <v>14.74342828230421</v>
      </c>
      <c r="X265" s="50">
        <f>AT!X265+BE!X265+BG!X265+CY!X265+CZ!X265+DE!X265+DK!X265+EE!X265+EL!X265+ES!X265+FI!X265+FR!X265+HR!X265+HU!X265+IE!X265+IT!X265+LT!X265+LU!X265+LV!X265+MT!X265+NL!X265+PL!X265+PT!X265+RO!X265+SE!X265+SI!X265+SK!X265</f>
        <v>16.53080047333717</v>
      </c>
      <c r="Y265" s="50">
        <f>AT!Y265+BE!Y265+BG!Y265+CY!Y265+CZ!Y265+DE!Y265+DK!Y265+EE!Y265+EL!Y265+ES!Y265+FI!Y265+FR!Y265+HR!Y265+HU!Y265+IE!Y265+IT!Y265+LT!Y265+LU!Y265+LV!Y265+MT!Y265+NL!Y265+PL!Y265+PT!Y265+RO!Y265+SE!Y265+SI!Y265+SK!Y265</f>
        <v>19.017919933878332</v>
      </c>
      <c r="Z265" s="50">
        <f>AT!Z265+BE!Z265+BG!Z265+CY!Z265+CZ!Z265+DE!Z265+DK!Z265+EE!Z265+EL!Z265+ES!Z265+FI!Z265+FR!Z265+HR!Z265+HU!Z265+IE!Z265+IT!Z265+LT!Z265+LU!Z265+LV!Z265+MT!Z265+NL!Z265+PL!Z265+PT!Z265+RO!Z265+SE!Z265+SI!Z265+SK!Z265</f>
        <v>21.216517128261113</v>
      </c>
      <c r="AA265" s="50">
        <f>AT!AA265+BE!AA265+BG!AA265+CY!AA265+CZ!AA265+DE!AA265+DK!AA265+EE!AA265+EL!AA265+ES!AA265+FI!AA265+FR!AA265+HR!AA265+HU!AA265+IE!AA265+IT!AA265+LT!AA265+LU!AA265+LV!AA265+MT!AA265+NL!AA265+PL!AA265+PT!AA265+RO!AA265+SE!AA265+SI!AA265+SK!AA265</f>
        <v>18.104161232738647</v>
      </c>
      <c r="AB265" s="50">
        <f>AT!AB265+BE!AB265+BG!AB265+CY!AB265+CZ!AB265+DE!AB265+DK!AB265+EE!AB265+EL!AB265+ES!AB265+FI!AB265+FR!AB265+HR!AB265+HU!AB265+IE!AB265+IT!AB265+LT!AB265+LU!AB265+LV!AB265+MT!AB265+NL!AB265+PL!AB265+PT!AB265+RO!AB265+SE!AB265+SI!AB265+SK!AB265</f>
        <v>22.62165482059148</v>
      </c>
      <c r="AC265" s="50">
        <f>AT!AC265+BE!AC265+BG!AC265+CY!AC265+CZ!AC265+DE!AC265+DK!AC265+EE!AC265+EL!AC265+ES!AC265+FI!AC265+FR!AC265+HR!AC265+HU!AC265+IE!AC265+IT!AC265+LT!AC265+LU!AC265+LV!AC265+MT!AC265+NL!AC265+PL!AC265+PT!AC265+RO!AC265+SE!AC265+SI!AC265+SK!AC265</f>
        <v>29.996484417409388</v>
      </c>
      <c r="AD265" s="50">
        <f>AT!AD265+BE!AD265+BG!AD265+CY!AD265+CZ!AD265+DE!AD265+DK!AD265+EE!AD265+EL!AD265+ES!AD265+FI!AD265+FR!AD265+HR!AD265+HU!AD265+IE!AD265+IT!AD265+LT!AD265+LU!AD265+LV!AD265+MT!AD265+NL!AD265+PL!AD265+PT!AD265+RO!AD265+SE!AD265+SI!AD265+SK!AD265</f>
        <v>27.674144402723851</v>
      </c>
      <c r="AE265" s="50">
        <f>AT!AE265+BE!AE265+BG!AE265+CY!AE265+CZ!AE265+DE!AE265+DK!AE265+EE!AE265+EL!AE265+ES!AE265+FI!AE265+FR!AE265+HR!AE265+HU!AE265+IE!AE265+IT!AE265+LT!AE265+LU!AE265+LV!AE265+MT!AE265+NL!AE265+PL!AE265+PT!AE265+RO!AE265+SE!AE265+SI!AE265+SK!AE265</f>
        <v>28.305190856502357</v>
      </c>
      <c r="AF265" s="50">
        <f>AT!AF265+BE!AF265+BG!AF265+CY!AF265+CZ!AF265+DE!AF265+DK!AF265+EE!AF265+EL!AF265+ES!AF265+FI!AF265+FR!AF265+HR!AF265+HU!AF265+IE!AF265+IT!AF265+LT!AF265+LU!AF265+LV!AF265+MT!AF265+NL!AF265+PL!AF265+PT!AF265+RO!AF265+SE!AF265+SI!AF265+SK!AF265</f>
        <v>7.5790551404124917</v>
      </c>
      <c r="AG265" s="50">
        <f>AT!AG265+BE!AG265+BG!AG265+CY!AG265+CZ!AG265+DE!AG265+DK!AG265+EE!AG265+EL!AG265+ES!AG265+FI!AG265+FR!AG265+HR!AG265+HU!AG265+IE!AG265+IT!AG265+LT!AG265+LU!AG265+LV!AG265+MT!AG265+NL!AG265+PL!AG265+PT!AG265+RO!AG265+SE!AG265+SI!AG265+SK!AG265</f>
        <v>32.979013455205056</v>
      </c>
      <c r="AH265" s="50">
        <f>AT!AH265+BE!AH265+BG!AH265+CY!AH265+CZ!AH265+DE!AH265+DK!AH265+EE!AH265+EL!AH265+ES!AH265+FI!AH265+FR!AH265+HR!AH265+HU!AH265+IE!AH265+IT!AH265+LT!AH265+LU!AH265+LV!AH265+MT!AH265+NL!AH265+PL!AH265+PT!AH265+RO!AH265+SE!AH265+SI!AH265+SK!AH265</f>
        <v>30.150310495396344</v>
      </c>
      <c r="AI265" s="50">
        <f>AT!AI265+BE!AI265+BG!AI265+CY!AI265+CZ!AI265+DE!AI265+DK!AI265+EE!AI265+EL!AI265+ES!AI265+FI!AI265+FR!AI265+HR!AI265+HU!AI265+IE!AI265+IT!AI265+LT!AI265+LU!AI265+LV!AI265+MT!AI265+NL!AI265+PL!AI265+PT!AI265+RO!AI265+SE!AI265+SI!AI265+SK!AI265</f>
        <v>36.909781266589036</v>
      </c>
    </row>
    <row r="266" spans="1:35" x14ac:dyDescent="0.25">
      <c r="A266" s="36" t="s">
        <v>89</v>
      </c>
      <c r="B266" s="48">
        <f>AT!B266+BE!B266+BG!B266+CY!B266+CZ!B266+DE!B266+DK!B266+EE!B266+EL!B266+ES!B266+FI!B266+FR!B266+HR!B266+HU!B266+IE!B266+IT!B266+LT!B266+LU!B266+LV!B266+MT!B266+NL!B266+PL!B266+PT!B266+RO!B266+SE!B266+SI!B266+SK!B266</f>
        <v>-210.73632139345636</v>
      </c>
      <c r="C266" s="48">
        <f>AT!C266+BE!C266+BG!C266+CY!C266+CZ!C266+DE!C266+DK!C266+EE!C266+EL!C266+ES!C266+FI!C266+FR!C266+HR!C266+HU!C266+IE!C266+IT!C266+LT!C266+LU!C266+LV!C266+MT!C266+NL!C266+PL!C266+PT!C266+RO!C266+SE!C266+SI!C266+SK!C266</f>
        <v>-176.20862755823063</v>
      </c>
      <c r="D266" s="48">
        <f>AT!D266+BE!D266+BG!D266+CY!D266+CZ!D266+DE!D266+DK!D266+EE!D266+EL!D266+ES!D266+FI!D266+FR!D266+HR!D266+HU!D266+IE!D266+IT!D266+LT!D266+LU!D266+LV!D266+MT!D266+NL!D266+PL!D266+PT!D266+RO!D266+SE!D266+SI!D266+SK!D266</f>
        <v>-157.34447497645547</v>
      </c>
      <c r="E266" s="48">
        <f>AT!E266+BE!E266+BG!E266+CY!E266+CZ!E266+DE!E266+DK!E266+EE!E266+EL!E266+ES!E266+FI!E266+FR!E266+HR!E266+HU!E266+IE!E266+IT!E266+LT!E266+LU!E266+LV!E266+MT!E266+NL!E266+PL!E266+PT!E266+RO!E266+SE!E266+SI!E266+SK!E266</f>
        <v>-123.42693495141609</v>
      </c>
      <c r="F266" s="48">
        <f>AT!F266+BE!F266+BG!F266+CY!F266+CZ!F266+DE!F266+DK!F266+EE!F266+EL!F266+ES!F266+FI!F266+FR!F266+HR!F266+HU!F266+IE!F266+IT!F266+LT!F266+LU!F266+LV!F266+MT!F266+NL!F266+PL!F266+PT!F266+RO!F266+SE!F266+SI!F266+SK!F266</f>
        <v>-226.99501784053757</v>
      </c>
      <c r="G266" s="48">
        <f>AT!G266+BE!G266+BG!G266+CY!G266+CZ!G266+DE!G266+DK!G266+EE!G266+EL!G266+ES!G266+FI!G266+FR!G266+HR!G266+HU!G266+IE!G266+IT!G266+LT!G266+LU!G266+LV!G266+MT!G266+NL!G266+PL!G266+PT!G266+RO!G266+SE!G266+SI!G266+SK!G266</f>
        <v>-200.70016560981796</v>
      </c>
      <c r="H266" s="48">
        <f>AT!H266+BE!H266+BG!H266+CY!H266+CZ!H266+DE!H266+DK!H266+EE!H266+EL!H266+ES!H266+FI!H266+FR!H266+HR!H266+HU!H266+IE!H266+IT!H266+LT!H266+LU!H266+LV!H266+MT!H266+NL!H266+PL!H266+PT!H266+RO!H266+SE!H266+SI!H266+SK!H266</f>
        <v>-146.89533397753073</v>
      </c>
      <c r="I266" s="48">
        <f>AT!I266+BE!I266+BG!I266+CY!I266+CZ!I266+DE!I266+DK!I266+EE!I266+EL!I266+ES!I266+FI!I266+FR!I266+HR!I266+HU!I266+IE!I266+IT!I266+LT!I266+LU!I266+LV!I266+MT!I266+NL!I266+PL!I266+PT!I266+RO!I266+SE!I266+SI!I266+SK!I266</f>
        <v>-188.73228500155986</v>
      </c>
      <c r="J266" s="48">
        <f>AT!J266+BE!J266+BG!J266+CY!J266+CZ!J266+DE!J266+DK!J266+EE!J266+EL!J266+ES!J266+FI!J266+FR!J266+HR!J266+HU!J266+IE!J266+IT!J266+LT!J266+LU!J266+LV!J266+MT!J266+NL!J266+PL!J266+PT!J266+RO!J266+SE!J266+SI!J266+SK!J266</f>
        <v>-156.52911909155389</v>
      </c>
      <c r="K266" s="48">
        <f>AT!K266+BE!K266+BG!K266+CY!K266+CZ!K266+DE!K266+DK!K266+EE!K266+EL!K266+ES!K266+FI!K266+FR!K266+HR!K266+HU!K266+IE!K266+IT!K266+LT!K266+LU!K266+LV!K266+MT!K266+NL!K266+PL!K266+PT!K266+RO!K266+SE!K266+SI!K266+SK!K266</f>
        <v>-152.99166890644676</v>
      </c>
      <c r="L266" s="48">
        <f>AT!L266+BE!L266+BG!L266+CY!L266+CZ!L266+DE!L266+DK!L266+EE!L266+EL!L266+ES!L266+FI!L266+FR!L266+HR!L266+HU!L266+IE!L266+IT!L266+LT!L266+LU!L266+LV!L266+MT!L266+NL!L266+PL!L266+PT!L266+RO!L266+SE!L266+SI!L266+SK!L266</f>
        <v>-150.06586195424367</v>
      </c>
      <c r="M266" s="48">
        <f>AT!M266+BE!M266+BG!M266+CY!M266+CZ!M266+DE!M266+DK!M266+EE!M266+EL!M266+ES!M266+FI!M266+FR!M266+HR!M266+HU!M266+IE!M266+IT!M266+LT!M266+LU!M266+LV!M266+MT!M266+NL!M266+PL!M266+PT!M266+RO!M266+SE!M266+SI!M266+SK!M266</f>
        <v>-59.185697625841989</v>
      </c>
      <c r="N266" s="48">
        <f>AT!N266+BE!N266+BG!N266+CY!N266+CZ!N266+DE!N266+DK!N266+EE!N266+EL!N266+ES!N266+FI!N266+FR!N266+HR!N266+HU!N266+IE!N266+IT!N266+LT!N266+LU!N266+LV!N266+MT!N266+NL!N266+PL!N266+PT!N266+RO!N266+SE!N266+SI!N266+SK!N266</f>
        <v>-111.08693101509132</v>
      </c>
      <c r="O266" s="48">
        <f>AT!O266+BE!O266+BG!O266+CY!O266+CZ!O266+DE!O266+DK!O266+EE!O266+EL!O266+ES!O266+FI!O266+FR!O266+HR!O266+HU!O266+IE!O266+IT!O266+LT!O266+LU!O266+LV!O266+MT!O266+NL!O266+PL!O266+PT!O266+RO!O266+SE!O266+SI!O266+SK!O266</f>
        <v>-17.952436987428932</v>
      </c>
      <c r="P266" s="48">
        <f>AT!P266+BE!P266+BG!P266+CY!P266+CZ!P266+DE!P266+DK!P266+EE!P266+EL!P266+ES!P266+FI!P266+FR!P266+HR!P266+HU!P266+IE!P266+IT!P266+LT!P266+LU!P266+LV!P266+MT!P266+NL!P266+PL!P266+PT!P266+RO!P266+SE!P266+SI!P266+SK!P266</f>
        <v>-1.5338291734544691</v>
      </c>
      <c r="Q266" s="48">
        <f>AT!Q266+BE!Q266+BG!Q266+CY!Q266+CZ!Q266+DE!Q266+DK!Q266+EE!Q266+EL!Q266+ES!Q266+FI!Q266+FR!Q266+HR!Q266+HU!Q266+IE!Q266+IT!Q266+LT!Q266+LU!Q266+LV!Q266+MT!Q266+NL!Q266+PL!Q266+PT!Q266+RO!Q266+SE!Q266+SI!Q266+SK!Q266</f>
        <v>58.151155324602477</v>
      </c>
      <c r="R266" s="48">
        <f>AT!R266+BE!R266+BG!R266+CY!R266+CZ!R266+DE!R266+DK!R266+EE!R266+EL!R266+ES!R266+FI!R266+FR!R266+HR!R266+HU!R266+IE!R266+IT!R266+LT!R266+LU!R266+LV!R266+MT!R266+NL!R266+PL!R266+PT!R266+RO!R266+SE!R266+SI!R266+SK!R266</f>
        <v>76.650226660992402</v>
      </c>
      <c r="S266" s="48">
        <f>AT!S266+BE!S266+BG!S266+CY!S266+CZ!S266+DE!S266+DK!S266+EE!S266+EL!S266+ES!S266+FI!S266+FR!S266+HR!S266+HU!S266+IE!S266+IT!S266+LT!S266+LU!S266+LV!S266+MT!S266+NL!S266+PL!S266+PT!S266+RO!S266+SE!S266+SI!S266+SK!S266</f>
        <v>74.237625520635078</v>
      </c>
      <c r="T266" s="48">
        <f>AT!T266+BE!T266+BG!T266+CY!T266+CZ!T266+DE!T266+DK!T266+EE!T266+EL!T266+ES!T266+FI!T266+FR!T266+HR!T266+HU!T266+IE!T266+IT!T266+LT!T266+LU!T266+LV!T266+MT!T266+NL!T266+PL!T266+PT!T266+RO!T266+SE!T266+SI!T266+SK!T266</f>
        <v>57.214249175543358</v>
      </c>
      <c r="U266" s="48">
        <f>AT!U266+BE!U266+BG!U266+CY!U266+CZ!U266+DE!U266+DK!U266+EE!U266+EL!U266+ES!U266+FI!U266+FR!U266+HR!U266+HU!U266+IE!U266+IT!U266+LT!U266+LU!U266+LV!U266+MT!U266+NL!U266+PL!U266+PT!U266+RO!U266+SE!U266+SI!U266+SK!U266</f>
        <v>53.508616923398883</v>
      </c>
      <c r="V266" s="48">
        <f>AT!V266+BE!V266+BG!V266+CY!V266+CZ!V266+DE!V266+DK!V266+EE!V266+EL!V266+ES!V266+FI!V266+FR!V266+HR!V266+HU!V266+IE!V266+IT!V266+LT!V266+LU!V266+LV!V266+MT!V266+NL!V266+PL!V266+PT!V266+RO!V266+SE!V266+SI!V266+SK!V266</f>
        <v>47.599016015193079</v>
      </c>
      <c r="W266" s="48">
        <f>AT!W266+BE!W266+BG!W266+CY!W266+CZ!W266+DE!W266+DK!W266+EE!W266+EL!W266+ES!W266+FI!W266+FR!W266+HR!W266+HU!W266+IE!W266+IT!W266+LT!W266+LU!W266+LV!W266+MT!W266+NL!W266+PL!W266+PT!W266+RO!W266+SE!W266+SI!W266+SK!W266</f>
        <v>42.801232226954333</v>
      </c>
      <c r="X266" s="48">
        <f>AT!X266+BE!X266+BG!X266+CY!X266+CZ!X266+DE!X266+DK!X266+EE!X266+EL!X266+ES!X266+FI!X266+FR!X266+HR!X266+HU!X266+IE!X266+IT!X266+LT!X266+LU!X266+LV!X266+MT!X266+NL!X266+PL!X266+PT!X266+RO!X266+SE!X266+SI!X266+SK!X266</f>
        <v>96.389286359165354</v>
      </c>
      <c r="Y266" s="48">
        <f>AT!Y266+BE!Y266+BG!Y266+CY!Y266+CZ!Y266+DE!Y266+DK!Y266+EE!Y266+EL!Y266+ES!Y266+FI!Y266+FR!Y266+HR!Y266+HU!Y266+IE!Y266+IT!Y266+LT!Y266+LU!Y266+LV!Y266+MT!Y266+NL!Y266+PL!Y266+PT!Y266+RO!Y266+SE!Y266+SI!Y266+SK!Y266</f>
        <v>113.01325360666897</v>
      </c>
      <c r="Z266" s="48">
        <f>AT!Z266+BE!Z266+BG!Z266+CY!Z266+CZ!Z266+DE!Z266+DK!Z266+EE!Z266+EL!Z266+ES!Z266+FI!Z266+FR!Z266+HR!Z266+HU!Z266+IE!Z266+IT!Z266+LT!Z266+LU!Z266+LV!Z266+MT!Z266+NL!Z266+PL!Z266+PT!Z266+RO!Z266+SE!Z266+SI!Z266+SK!Z266</f>
        <v>122.06496207631804</v>
      </c>
      <c r="AA266" s="48">
        <f>AT!AA266+BE!AA266+BG!AA266+CY!AA266+CZ!AA266+DE!AA266+DK!AA266+EE!AA266+EL!AA266+ES!AA266+FI!AA266+FR!AA266+HR!AA266+HU!AA266+IE!AA266+IT!AA266+LT!AA266+LU!AA266+LV!AA266+MT!AA266+NL!AA266+PL!AA266+PT!AA266+RO!AA266+SE!AA266+SI!AA266+SK!AA266</f>
        <v>111.49395668840563</v>
      </c>
      <c r="AB266" s="48">
        <f>AT!AB266+BE!AB266+BG!AB266+CY!AB266+CZ!AB266+DE!AB266+DK!AB266+EE!AB266+EL!AB266+ES!AB266+FI!AB266+FR!AB266+HR!AB266+HU!AB266+IE!AB266+IT!AB266+LT!AB266+LU!AB266+LV!AB266+MT!AB266+NL!AB266+PL!AB266+PT!AB266+RO!AB266+SE!AB266+SI!AB266+SK!AB266</f>
        <v>155.14464172888219</v>
      </c>
      <c r="AC266" s="48">
        <f>AT!AC266+BE!AC266+BG!AC266+CY!AC266+CZ!AC266+DE!AC266+DK!AC266+EE!AC266+EL!AC266+ES!AC266+FI!AC266+FR!AC266+HR!AC266+HU!AC266+IE!AC266+IT!AC266+LT!AC266+LU!AC266+LV!AC266+MT!AC266+NL!AC266+PL!AC266+PT!AC266+RO!AC266+SE!AC266+SI!AC266+SK!AC266</f>
        <v>199.44924403793112</v>
      </c>
      <c r="AD266" s="48">
        <f>AT!AD266+BE!AD266+BG!AD266+CY!AD266+CZ!AD266+DE!AD266+DK!AD266+EE!AD266+EL!AD266+ES!AD266+FI!AD266+FR!AD266+HR!AD266+HU!AD266+IE!AD266+IT!AD266+LT!AD266+LU!AD266+LV!AD266+MT!AD266+NL!AD266+PL!AD266+PT!AD266+RO!AD266+SE!AD266+SI!AD266+SK!AD266</f>
        <v>187.77754847729591</v>
      </c>
      <c r="AE266" s="48">
        <f>AT!AE266+BE!AE266+BG!AE266+CY!AE266+CZ!AE266+DE!AE266+DK!AE266+EE!AE266+EL!AE266+ES!AE266+FI!AE266+FR!AE266+HR!AE266+HU!AE266+IE!AE266+IT!AE266+LT!AE266+LU!AE266+LV!AE266+MT!AE266+NL!AE266+PL!AE266+PT!AE266+RO!AE266+SE!AE266+SI!AE266+SK!AE266</f>
        <v>173.82132719699558</v>
      </c>
      <c r="AF266" s="48">
        <f>AT!AF266+BE!AF266+BG!AF266+CY!AF266+CZ!AF266+DE!AF266+DK!AF266+EE!AF266+EL!AF266+ES!AF266+FI!AF266+FR!AF266+HR!AF266+HU!AF266+IE!AF266+IT!AF266+LT!AF266+LU!AF266+LV!AF266+MT!AF266+NL!AF266+PL!AF266+PT!AF266+RO!AF266+SE!AF266+SI!AF266+SK!AF266</f>
        <v>11.813189400504358</v>
      </c>
      <c r="AG266" s="48">
        <f>AT!AG266+BE!AG266+BG!AG266+CY!AG266+CZ!AG266+DE!AG266+DK!AG266+EE!AG266+EL!AG266+ES!AG266+FI!AG266+FR!AG266+HR!AG266+HU!AG266+IE!AG266+IT!AG266+LT!AG266+LU!AG266+LV!AG266+MT!AG266+NL!AG266+PL!AG266+PT!AG266+RO!AG266+SE!AG266+SI!AG266+SK!AG266</f>
        <v>180.82583981875118</v>
      </c>
      <c r="AH266" s="48">
        <f>AT!AH266+BE!AH266+BG!AH266+CY!AH266+CZ!AH266+DE!AH266+DK!AH266+EE!AH266+EL!AH266+ES!AH266+FI!AH266+FR!AH266+HR!AH266+HU!AH266+IE!AH266+IT!AH266+LT!AH266+LU!AH266+LV!AH266+MT!AH266+NL!AH266+PL!AH266+PT!AH266+RO!AH266+SE!AH266+SI!AH266+SK!AH266</f>
        <v>120.72386556052193</v>
      </c>
      <c r="AI266" s="48">
        <f>AT!AI266+BE!AI266+BG!AI266+CY!AI266+CZ!AI266+DE!AI266+DK!AI266+EE!AI266+EL!AI266+ES!AI266+FI!AI266+FR!AI266+HR!AI266+HU!AI266+IE!AI266+IT!AI266+LT!AI266+LU!AI266+LV!AI266+MT!AI266+NL!AI266+PL!AI266+PT!AI266+RO!AI266+SE!AI266+SI!AI266+SK!AI266</f>
        <v>209.02196438608084</v>
      </c>
    </row>
    <row r="267" spans="1:35" x14ac:dyDescent="0.25">
      <c r="A267" s="20"/>
      <c r="B267" s="20"/>
      <c r="C267" s="20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24">SUM(B270:B272)</f>
        <v>353229179</v>
      </c>
      <c r="C269" s="4">
        <f t="shared" si="324"/>
        <v>356231828</v>
      </c>
      <c r="D269" s="4">
        <f t="shared" si="324"/>
        <v>371491829</v>
      </c>
      <c r="E269" s="4">
        <f t="shared" si="324"/>
        <v>384687778</v>
      </c>
      <c r="F269" s="4">
        <f t="shared" si="324"/>
        <v>399463507</v>
      </c>
      <c r="G269" s="4">
        <f t="shared" si="324"/>
        <v>425285576</v>
      </c>
      <c r="H269" s="4">
        <f t="shared" si="324"/>
        <v>446616067</v>
      </c>
      <c r="I269" s="4">
        <f t="shared" si="324"/>
        <v>470275231</v>
      </c>
      <c r="J269" s="4">
        <f t="shared" si="324"/>
        <v>509108073</v>
      </c>
      <c r="K269" s="4">
        <f t="shared" si="324"/>
        <v>543736342</v>
      </c>
      <c r="L269" s="4">
        <f t="shared" si="324"/>
        <v>576595079</v>
      </c>
      <c r="M269" s="4">
        <f t="shared" si="324"/>
        <v>564974067</v>
      </c>
      <c r="N269" s="4">
        <f t="shared" si="324"/>
        <v>554133639</v>
      </c>
      <c r="O269" s="4">
        <f t="shared" si="324"/>
        <v>579169421</v>
      </c>
      <c r="P269" s="4">
        <f t="shared" si="324"/>
        <v>621339573</v>
      </c>
      <c r="Q269" s="4">
        <f t="shared" si="324"/>
        <v>657030493</v>
      </c>
      <c r="R269" s="4">
        <f t="shared" si="324"/>
        <v>687741713</v>
      </c>
      <c r="S269" s="4">
        <f t="shared" si="324"/>
        <v>734851586</v>
      </c>
      <c r="T269" s="4">
        <f t="shared" si="324"/>
        <v>746355437</v>
      </c>
      <c r="U269" s="4">
        <f t="shared" si="324"/>
        <v>702755206</v>
      </c>
      <c r="V269" s="4">
        <f t="shared" si="324"/>
        <v>720709713</v>
      </c>
      <c r="W269" s="4">
        <f t="shared" si="324"/>
        <v>749517266</v>
      </c>
      <c r="X269" s="4">
        <f t="shared" si="324"/>
        <v>733320302</v>
      </c>
      <c r="Y269" s="4">
        <f t="shared" si="324"/>
        <v>726621758</v>
      </c>
      <c r="Z269" s="4">
        <f t="shared" si="324"/>
        <v>743982903</v>
      </c>
      <c r="AA269" s="4">
        <f t="shared" si="324"/>
        <v>772001383</v>
      </c>
      <c r="AB269" s="4">
        <f t="shared" si="324"/>
        <v>816175761</v>
      </c>
      <c r="AC269" s="4">
        <f t="shared" si="324"/>
        <v>864194069</v>
      </c>
      <c r="AD269" s="4">
        <f t="shared" si="324"/>
        <v>916481325</v>
      </c>
      <c r="AE269" s="4">
        <f t="shared" si="324"/>
        <v>940813130</v>
      </c>
      <c r="AF269" s="4">
        <f t="shared" si="324"/>
        <v>344550054</v>
      </c>
      <c r="AG269" s="4">
        <f t="shared" si="324"/>
        <v>448379985</v>
      </c>
      <c r="AH269" s="4">
        <f t="shared" ref="AH269:AI269" si="325">SUM(AH270:AH272)</f>
        <v>784689222</v>
      </c>
      <c r="AI269" s="4">
        <f t="shared" si="325"/>
        <v>880579597</v>
      </c>
    </row>
    <row r="270" spans="1:35" x14ac:dyDescent="0.25">
      <c r="A270" s="32" t="s">
        <v>3</v>
      </c>
      <c r="B270" s="33">
        <f>AT!B270+BE!B270+BG!B270+CY!B270+CZ!B270+DE!B270+DK!B270+EE!B270+EL!B270+ES!B270+FI!B270+FR!B270+HR!B270+HU!B270+IE!B270+IT!B270+LT!B270+LU!B270+LV!B270+MT!B270+NL!B270+PL!B270+PT!B270+RO!B270+SE!B270+SI!B270+SK!B270</f>
        <v>143485493</v>
      </c>
      <c r="C270" s="33">
        <f>AT!C270+BE!C270+BG!C270+CY!C270+CZ!C270+DE!C270+DK!C270+EE!C270+EL!C270+ES!C270+FI!C270+FR!C270+HR!C270+HU!C270+IE!C270+IT!C270+LT!C270+LU!C270+LV!C270+MT!C270+NL!C270+PL!C270+PT!C270+RO!C270+SE!C270+SI!C270+SK!C270</f>
        <v>145021786</v>
      </c>
      <c r="D270" s="33">
        <f>AT!D270+BE!D270+BG!D270+CY!D270+CZ!D270+DE!D270+DK!D270+EE!D270+EL!D270+ES!D270+FI!D270+FR!D270+HR!D270+HU!D270+IE!D270+IT!D270+LT!D270+LU!D270+LV!D270+MT!D270+NL!D270+PL!D270+PT!D270+RO!D270+SE!D270+SI!D270+SK!D270</f>
        <v>143352756</v>
      </c>
      <c r="E270" s="33">
        <f>AT!E270+BE!E270+BG!E270+CY!E270+CZ!E270+DE!E270+DK!E270+EE!E270+EL!E270+ES!E270+FI!E270+FR!E270+HR!E270+HU!E270+IE!E270+IT!E270+LT!E270+LU!E270+LV!E270+MT!E270+NL!E270+PL!E270+PT!E270+RO!E270+SE!E270+SI!E270+SK!E270</f>
        <v>144045006</v>
      </c>
      <c r="F270" s="33">
        <f>AT!F270+BE!F270+BG!F270+CY!F270+CZ!F270+DE!F270+DK!F270+EE!F270+EL!F270+ES!F270+FI!F270+FR!F270+HR!F270+HU!F270+IE!F270+IT!F270+LT!F270+LU!F270+LV!F270+MT!F270+NL!F270+PL!F270+PT!F270+RO!F270+SE!F270+SI!F270+SK!F270</f>
        <v>139117057</v>
      </c>
      <c r="G270" s="33">
        <f>AT!G270+BE!G270+BG!G270+CY!G270+CZ!G270+DE!G270+DK!G270+EE!G270+EL!G270+ES!G270+FI!G270+FR!G270+HR!G270+HU!G270+IE!G270+IT!G270+LT!G270+LU!G270+LV!G270+MT!G270+NL!G270+PL!G270+PT!G270+RO!G270+SE!G270+SI!G270+SK!G270</f>
        <v>145712748</v>
      </c>
      <c r="H270" s="33">
        <f>AT!H270+BE!H270+BG!H270+CY!H270+CZ!H270+DE!H270+DK!H270+EE!H270+EL!H270+ES!H270+FI!H270+FR!H270+HR!H270+HU!H270+IE!H270+IT!H270+LT!H270+LU!H270+LV!H270+MT!H270+NL!H270+PL!H270+PT!H270+RO!H270+SE!H270+SI!H270+SK!H270</f>
        <v>155427905</v>
      </c>
      <c r="I270" s="33">
        <f>AT!I270+BE!I270+BG!I270+CY!I270+CZ!I270+DE!I270+DK!I270+EE!I270+EL!I270+ES!I270+FI!I270+FR!I270+HR!I270+HU!I270+IE!I270+IT!I270+LT!I270+LU!I270+LV!I270+MT!I270+NL!I270+PL!I270+PT!I270+RO!I270+SE!I270+SI!I270+SK!I270</f>
        <v>163450409</v>
      </c>
      <c r="J270" s="33">
        <f>AT!J270+BE!J270+BG!J270+CY!J270+CZ!J270+DE!J270+DK!J270+EE!J270+EL!J270+ES!J270+FI!J270+FR!J270+HR!J270+HU!J270+IE!J270+IT!J270+LT!J270+LU!J270+LV!J270+MT!J270+NL!J270+PL!J270+PT!J270+RO!J270+SE!J270+SI!J270+SK!J270</f>
        <v>180597161</v>
      </c>
      <c r="K270" s="33">
        <f>AT!K270+BE!K270+BG!K270+CY!K270+CZ!K270+DE!K270+DK!K270+EE!K270+EL!K270+ES!K270+FI!K270+FR!K270+HR!K270+HU!K270+IE!K270+IT!K270+LT!K270+LU!K270+LV!K270+MT!K270+NL!K270+PL!K270+PT!K270+RO!K270+SE!K270+SI!K270+SK!K270</f>
        <v>189867647</v>
      </c>
      <c r="L270" s="33">
        <f>AT!L270+BE!L270+BG!L270+CY!L270+CZ!L270+DE!L270+DK!L270+EE!L270+EL!L270+ES!L270+FI!L270+FR!L270+HR!L270+HU!L270+IE!L270+IT!L270+LT!L270+LU!L270+LV!L270+MT!L270+NL!L270+PL!L270+PT!L270+RO!L270+SE!L270+SI!L270+SK!L270</f>
        <v>203008358</v>
      </c>
      <c r="M270" s="33">
        <f>AT!M270+BE!M270+BG!M270+CY!M270+CZ!M270+DE!M270+DK!M270+EE!M270+EL!M270+ES!M270+FI!M270+FR!M270+HR!M270+HU!M270+IE!M270+IT!M270+LT!M270+LU!M270+LV!M270+MT!M270+NL!M270+PL!M270+PT!M270+RO!M270+SE!M270+SI!M270+SK!M270</f>
        <v>195193468</v>
      </c>
      <c r="N270" s="33">
        <f>AT!N270+BE!N270+BG!N270+CY!N270+CZ!N270+DE!N270+DK!N270+EE!N270+EL!N270+ES!N270+FI!N270+FR!N270+HR!N270+HU!N270+IE!N270+IT!N270+LT!N270+LU!N270+LV!N270+MT!N270+NL!N270+PL!N270+PT!N270+RO!N270+SE!N270+SI!N270+SK!N270</f>
        <v>195631544</v>
      </c>
      <c r="O270" s="33">
        <f>AT!O270+BE!O270+BG!O270+CY!O270+CZ!O270+DE!O270+DK!O270+EE!O270+EL!O270+ES!O270+FI!O270+FR!O270+HR!O270+HU!O270+IE!O270+IT!O270+LT!O270+LU!O270+LV!O270+MT!O270+NL!O270+PL!O270+PT!O270+RO!O270+SE!O270+SI!O270+SK!O270</f>
        <v>200414814</v>
      </c>
      <c r="P270" s="33">
        <f>AT!P270+BE!P270+BG!P270+CY!P270+CZ!P270+DE!P270+DK!P270+EE!P270+EL!P270+ES!P270+FI!P270+FR!P270+HR!P270+HU!P270+IE!P270+IT!P270+LT!P270+LU!P270+LV!P270+MT!P270+NL!P270+PL!P270+PT!P270+RO!P270+SE!P270+SI!P270+SK!P270</f>
        <v>209369042</v>
      </c>
      <c r="Q270" s="33">
        <f>AT!Q270+BE!Q270+BG!Q270+CY!Q270+CZ!Q270+DE!Q270+DK!Q270+EE!Q270+EL!Q270+ES!Q270+FI!Q270+FR!Q270+HR!Q270+HU!Q270+IE!Q270+IT!Q270+LT!Q270+LU!Q270+LV!Q270+MT!Q270+NL!Q270+PL!Q270+PT!Q270+RO!Q270+SE!Q270+SI!Q270+SK!Q270</f>
        <v>215094801</v>
      </c>
      <c r="R270" s="33">
        <f>AT!R270+BE!R270+BG!R270+CY!R270+CZ!R270+DE!R270+DK!R270+EE!R270+EL!R270+ES!R270+FI!R270+FR!R270+HR!R270+HU!R270+IE!R270+IT!R270+LT!R270+LU!R270+LV!R270+MT!R270+NL!R270+PL!R270+PT!R270+RO!R270+SE!R270+SI!R270+SK!R270</f>
        <v>219290548</v>
      </c>
      <c r="S270" s="33">
        <f>AT!S270+BE!S270+BG!S270+CY!S270+CZ!S270+DE!S270+DK!S270+EE!S270+EL!S270+ES!S270+FI!S270+FR!S270+HR!S270+HU!S270+IE!S270+IT!S270+LT!S270+LU!S270+LV!S270+MT!S270+NL!S270+PL!S270+PT!S270+RO!S270+SE!S270+SI!S270+SK!S270</f>
        <v>227803392</v>
      </c>
      <c r="T270" s="33">
        <f>AT!T270+BE!T270+BG!T270+CY!T270+CZ!T270+DE!T270+DK!T270+EE!T270+EL!T270+ES!T270+FI!T270+FR!T270+HR!T270+HU!T270+IE!T270+IT!T270+LT!T270+LU!T270+LV!T270+MT!T270+NL!T270+PL!T270+PT!T270+RO!T270+SE!T270+SI!T270+SK!T270</f>
        <v>226790863</v>
      </c>
      <c r="U270" s="33">
        <f>AT!U270+BE!U270+BG!U270+CY!U270+CZ!U270+DE!U270+DK!U270+EE!U270+EL!U270+ES!U270+FI!U270+FR!U270+HR!U270+HU!U270+IE!U270+IT!U270+LT!U270+LU!U270+LV!U270+MT!U270+NL!U270+PL!U270+PT!U270+RO!U270+SE!U270+SI!U270+SK!U270</f>
        <v>216968006</v>
      </c>
      <c r="V270" s="33">
        <f>AT!V270+BE!V270+BG!V270+CY!V270+CZ!V270+DE!V270+DK!V270+EE!V270+EL!V270+ES!V270+FI!V270+FR!V270+HR!V270+HU!V270+IE!V270+IT!V270+LT!V270+LU!V270+LV!V270+MT!V270+NL!V270+PL!V270+PT!V270+RO!V270+SE!V270+SI!V270+SK!V270</f>
        <v>220298377</v>
      </c>
      <c r="W270" s="33">
        <f>AT!W270+BE!W270+BG!W270+CY!W270+CZ!W270+DE!W270+DK!W270+EE!W270+EL!W270+ES!W270+FI!W270+FR!W270+HR!W270+HU!W270+IE!W270+IT!W270+LT!W270+LU!W270+LV!W270+MT!W270+NL!W270+PL!W270+PT!W270+RO!W270+SE!W270+SI!W270+SK!W270</f>
        <v>217659313</v>
      </c>
      <c r="X270" s="33">
        <f>AT!X270+BE!X270+BG!X270+CY!X270+CZ!X270+DE!X270+DK!X270+EE!X270+EL!X270+ES!X270+FI!X270+FR!X270+HR!X270+HU!X270+IE!X270+IT!X270+LT!X270+LU!X270+LV!X270+MT!X270+NL!X270+PL!X270+PT!X270+RO!X270+SE!X270+SI!X270+SK!X270</f>
        <v>203569084</v>
      </c>
      <c r="Y270" s="33">
        <f>AT!Y270+BE!Y270+BG!Y270+CY!Y270+CZ!Y270+DE!Y270+DK!Y270+EE!Y270+EL!Y270+ES!Y270+FI!Y270+FR!Y270+HR!Y270+HU!Y270+IE!Y270+IT!Y270+LT!Y270+LU!Y270+LV!Y270+MT!Y270+NL!Y270+PL!Y270+PT!Y270+RO!Y270+SE!Y270+SI!Y270+SK!Y270</f>
        <v>188363323</v>
      </c>
      <c r="Z270" s="33">
        <f>AT!Z270+BE!Z270+BG!Z270+CY!Z270+CZ!Z270+DE!Z270+DK!Z270+EE!Z270+EL!Z270+ES!Z270+FI!Z270+FR!Z270+HR!Z270+HU!Z270+IE!Z270+IT!Z270+LT!Z270+LU!Z270+LV!Z270+MT!Z270+NL!Z270+PL!Z270+PT!Z270+RO!Z270+SE!Z270+SI!Z270+SK!Z270</f>
        <v>184786057</v>
      </c>
      <c r="AA270" s="33">
        <f>AT!AA270+BE!AA270+BG!AA270+CY!AA270+CZ!AA270+DE!AA270+DK!AA270+EE!AA270+EL!AA270+ES!AA270+FI!AA270+FR!AA270+HR!AA270+HU!AA270+IE!AA270+IT!AA270+LT!AA270+LU!AA270+LV!AA270+MT!AA270+NL!AA270+PL!AA270+PT!AA270+RO!AA270+SE!AA270+SI!AA270+SK!AA270</f>
        <v>188889851</v>
      </c>
      <c r="AB270" s="33">
        <f>AT!AB270+BE!AB270+BG!AB270+CY!AB270+CZ!AB270+DE!AB270+DK!AB270+EE!AB270+EL!AB270+ES!AB270+FI!AB270+FR!AB270+HR!AB270+HU!AB270+IE!AB270+IT!AB270+LT!AB270+LU!AB270+LV!AB270+MT!AB270+NL!AB270+PL!AB270+PT!AB270+RO!AB270+SE!AB270+SI!AB270+SK!AB270</f>
        <v>195630214</v>
      </c>
      <c r="AC270" s="33">
        <f>AT!AC270+BE!AC270+BG!AC270+CY!AC270+CZ!AC270+DE!AC270+DK!AC270+EE!AC270+EL!AC270+ES!AC270+FI!AC270+FR!AC270+HR!AC270+HU!AC270+IE!AC270+IT!AC270+LT!AC270+LU!AC270+LV!AC270+MT!AC270+NL!AC270+PL!AC270+PT!AC270+RO!AC270+SE!AC270+SI!AC270+SK!AC270</f>
        <v>202179324</v>
      </c>
      <c r="AD270" s="33">
        <f>AT!AD270+BE!AD270+BG!AD270+CY!AD270+CZ!AD270+DE!AD270+DK!AD270+EE!AD270+EL!AD270+ES!AD270+FI!AD270+FR!AD270+HR!AD270+HU!AD270+IE!AD270+IT!AD270+LT!AD270+LU!AD270+LV!AD270+MT!AD270+NL!AD270+PL!AD270+PT!AD270+RO!AD270+SE!AD270+SI!AD270+SK!AD270</f>
        <v>209816838</v>
      </c>
      <c r="AE270" s="33">
        <f>AT!AE270+BE!AE270+BG!AE270+CY!AE270+CZ!AE270+DE!AE270+DK!AE270+EE!AE270+EL!AE270+ES!AE270+FI!AE270+FR!AE270+HR!AE270+HU!AE270+IE!AE270+IT!AE270+LT!AE270+LU!AE270+LV!AE270+MT!AE270+NL!AE270+PL!AE270+PT!AE270+RO!AE270+SE!AE270+SI!AE270+SK!AE270</f>
        <v>211520886</v>
      </c>
      <c r="AF270" s="33">
        <f>AT!AF270+BE!AF270+BG!AF270+CY!AF270+CZ!AF270+DE!AF270+DK!AF270+EE!AF270+EL!AF270+ES!AF270+FI!AF270+FR!AF270+HR!AF270+HU!AF270+IE!AF270+IT!AF270+LT!AF270+LU!AF270+LV!AF270+MT!AF270+NL!AF270+PL!AF270+PT!AF270+RO!AF270+SE!AF270+SI!AF270+SK!AF270</f>
        <v>98712606</v>
      </c>
      <c r="AG270" s="33">
        <f>AT!AG270+BE!AG270+BG!AG270+CY!AG270+CZ!AG270+DE!AG270+DK!AG270+EE!AG270+EL!AG270+ES!AG270+FI!AG270+FR!AG270+HR!AG270+HU!AG270+IE!AG270+IT!AG270+LT!AG270+LU!AG270+LV!AG270+MT!AG270+NL!AG270+PL!AG270+PT!AG270+RO!AG270+SE!AG270+SI!AG270+SK!AG270</f>
        <v>128288523</v>
      </c>
      <c r="AH270" s="33">
        <f>AT!AH270+BE!AH270+BG!AH270+CY!AH270+CZ!AH270+DE!AH270+DK!AH270+EE!AH270+EL!AH270+ES!AH270+FI!AH270+FR!AH270+HR!AH270+HU!AH270+IE!AH270+IT!AH270+LT!AH270+LU!AH270+LV!AH270+MT!AH270+NL!AH270+PL!AH270+PT!AH270+RO!AH270+SE!AH270+SI!AH270+SK!AH270</f>
        <v>181371814</v>
      </c>
      <c r="AI270" s="33">
        <f>AT!AI270+BE!AI270+BG!AI270+CY!AI270+CZ!AI270+DE!AI270+DK!AI270+EE!AI270+EL!AI270+ES!AI270+FI!AI270+FR!AI270+HR!AI270+HU!AI270+IE!AI270+IT!AI270+LT!AI270+LU!AI270+LV!AI270+MT!AI270+NL!AI270+PL!AI270+PT!AI270+RO!AI270+SE!AI270+SI!AI270+SK!AI270</f>
        <v>188167615</v>
      </c>
    </row>
    <row r="271" spans="1:35" x14ac:dyDescent="0.25">
      <c r="A271" s="32" t="s">
        <v>88</v>
      </c>
      <c r="B271" s="33">
        <f>AT!B271+BE!B271+BG!B271+CY!B271+CZ!B271+DE!B271+DK!B271+EE!B271+EL!B271+ES!B271+FI!B271+FR!B271+HR!B271+HU!B271+IE!B271+IT!B271+LT!B271+LU!B271+LV!B271+MT!B271+NL!B271+PL!B271+PT!B271+RO!B271+SE!B271+SI!B271+SK!B271</f>
        <v>111323547</v>
      </c>
      <c r="C271" s="33">
        <f>AT!C271+BE!C271+BG!C271+CY!C271+CZ!C271+DE!C271+DK!C271+EE!C271+EL!C271+ES!C271+FI!C271+FR!C271+HR!C271+HU!C271+IE!C271+IT!C271+LT!C271+LU!C271+LV!C271+MT!C271+NL!C271+PL!C271+PT!C271+RO!C271+SE!C271+SI!C271+SK!C271</f>
        <v>112146651</v>
      </c>
      <c r="D271" s="33">
        <f>AT!D271+BE!D271+BG!D271+CY!D271+CZ!D271+DE!D271+DK!D271+EE!D271+EL!D271+ES!D271+FI!D271+FR!D271+HR!D271+HU!D271+IE!D271+IT!D271+LT!D271+LU!D271+LV!D271+MT!D271+NL!D271+PL!D271+PT!D271+RO!D271+SE!D271+SI!D271+SK!D271</f>
        <v>120957010</v>
      </c>
      <c r="E271" s="33">
        <f>AT!E271+BE!E271+BG!E271+CY!E271+CZ!E271+DE!E271+DK!E271+EE!E271+EL!E271+ES!E271+FI!E271+FR!E271+HR!E271+HU!E271+IE!E271+IT!E271+LT!E271+LU!E271+LV!E271+MT!E271+NL!E271+PL!E271+PT!E271+RO!E271+SE!E271+SI!E271+SK!E271</f>
        <v>127389322</v>
      </c>
      <c r="F271" s="33">
        <f>AT!F271+BE!F271+BG!F271+CY!F271+CZ!F271+DE!F271+DK!F271+EE!F271+EL!F271+ES!F271+FI!F271+FR!F271+HR!F271+HU!F271+IE!F271+IT!F271+LT!F271+LU!F271+LV!F271+MT!F271+NL!F271+PL!F271+PT!F271+RO!F271+SE!F271+SI!F271+SK!F271</f>
        <v>139718019</v>
      </c>
      <c r="G271" s="33">
        <f>AT!G271+BE!G271+BG!G271+CY!G271+CZ!G271+DE!G271+DK!G271+EE!G271+EL!G271+ES!G271+FI!G271+FR!G271+HR!G271+HU!G271+IE!G271+IT!G271+LT!G271+LU!G271+LV!G271+MT!G271+NL!G271+PL!G271+PT!G271+RO!G271+SE!G271+SI!G271+SK!G271</f>
        <v>149830809</v>
      </c>
      <c r="H271" s="33">
        <f>AT!H271+BE!H271+BG!H271+CY!H271+CZ!H271+DE!H271+DK!H271+EE!H271+EL!H271+ES!H271+FI!H271+FR!H271+HR!H271+HU!H271+IE!H271+IT!H271+LT!H271+LU!H271+LV!H271+MT!H271+NL!H271+PL!H271+PT!H271+RO!H271+SE!H271+SI!H271+SK!H271</f>
        <v>155495437</v>
      </c>
      <c r="I271" s="33">
        <f>AT!I271+BE!I271+BG!I271+CY!I271+CZ!I271+DE!I271+DK!I271+EE!I271+EL!I271+ES!I271+FI!I271+FR!I271+HR!I271+HU!I271+IE!I271+IT!I271+LT!I271+LU!I271+LV!I271+MT!I271+NL!I271+PL!I271+PT!I271+RO!I271+SE!I271+SI!I271+SK!I271</f>
        <v>163161851</v>
      </c>
      <c r="J271" s="33">
        <f>AT!J271+BE!J271+BG!J271+CY!J271+CZ!J271+DE!J271+DK!J271+EE!J271+EL!J271+ES!J271+FI!J271+FR!J271+HR!J271+HU!J271+IE!J271+IT!J271+LT!J271+LU!J271+LV!J271+MT!J271+NL!J271+PL!J271+PT!J271+RO!J271+SE!J271+SI!J271+SK!J271</f>
        <v>176222276</v>
      </c>
      <c r="K271" s="33">
        <f>AT!K271+BE!K271+BG!K271+CY!K271+CZ!K271+DE!K271+DK!K271+EE!K271+EL!K271+ES!K271+FI!K271+FR!K271+HR!K271+HU!K271+IE!K271+IT!K271+LT!K271+LU!K271+LV!K271+MT!K271+NL!K271+PL!K271+PT!K271+RO!K271+SE!K271+SI!K271+SK!K271</f>
        <v>190705109</v>
      </c>
      <c r="L271" s="33">
        <f>AT!L271+BE!L271+BG!L271+CY!L271+CZ!L271+DE!L271+DK!L271+EE!L271+EL!L271+ES!L271+FI!L271+FR!L271+HR!L271+HU!L271+IE!L271+IT!L271+LT!L271+LU!L271+LV!L271+MT!L271+NL!L271+PL!L271+PT!L271+RO!L271+SE!L271+SI!L271+SK!L271</f>
        <v>201739556</v>
      </c>
      <c r="M271" s="33">
        <f>AT!M271+BE!M271+BG!M271+CY!M271+CZ!M271+DE!M271+DK!M271+EE!M271+EL!M271+ES!M271+FI!M271+FR!M271+HR!M271+HU!M271+IE!M271+IT!M271+LT!M271+LU!M271+LV!M271+MT!M271+NL!M271+PL!M271+PT!M271+RO!M271+SE!M271+SI!M271+SK!M271</f>
        <v>200460269</v>
      </c>
      <c r="N271" s="33">
        <f>AT!N271+BE!N271+BG!N271+CY!N271+CZ!N271+DE!N271+DK!N271+EE!N271+EL!N271+ES!N271+FI!N271+FR!N271+HR!N271+HU!N271+IE!N271+IT!N271+LT!N271+LU!N271+LV!N271+MT!N271+NL!N271+PL!N271+PT!N271+RO!N271+SE!N271+SI!N271+SK!N271</f>
        <v>191887760</v>
      </c>
      <c r="O271" s="33">
        <f>AT!O271+BE!O271+BG!O271+CY!O271+CZ!O271+DE!O271+DK!O271+EE!O271+EL!O271+ES!O271+FI!O271+FR!O271+HR!O271+HU!O271+IE!O271+IT!O271+LT!O271+LU!O271+LV!O271+MT!O271+NL!O271+PL!O271+PT!O271+RO!O271+SE!O271+SI!O271+SK!O271</f>
        <v>205898547</v>
      </c>
      <c r="P271" s="33">
        <f>AT!P271+BE!P271+BG!P271+CY!P271+CZ!P271+DE!P271+DK!P271+EE!P271+EL!P271+ES!P271+FI!P271+FR!P271+HR!P271+HU!P271+IE!P271+IT!P271+LT!P271+LU!P271+LV!P271+MT!P271+NL!P271+PL!P271+PT!P271+RO!P271+SE!P271+SI!P271+SK!P271</f>
        <v>223335557</v>
      </c>
      <c r="Q271" s="33">
        <f>AT!Q271+BE!Q271+BG!Q271+CY!Q271+CZ!Q271+DE!Q271+DK!Q271+EE!Q271+EL!Q271+ES!Q271+FI!Q271+FR!Q271+HR!Q271+HU!Q271+IE!Q271+IT!Q271+LT!Q271+LU!Q271+LV!Q271+MT!Q271+NL!Q271+PL!Q271+PT!Q271+RO!Q271+SE!Q271+SI!Q271+SK!Q271</f>
        <v>240218550</v>
      </c>
      <c r="R271" s="33">
        <f>AT!R271+BE!R271+BG!R271+CY!R271+CZ!R271+DE!R271+DK!R271+EE!R271+EL!R271+ES!R271+FI!R271+FR!R271+HR!R271+HU!R271+IE!R271+IT!R271+LT!R271+LU!R271+LV!R271+MT!R271+NL!R271+PL!R271+PT!R271+RO!R271+SE!R271+SI!R271+SK!R271</f>
        <v>258928268</v>
      </c>
      <c r="S271" s="33">
        <f>AT!S271+BE!S271+BG!S271+CY!S271+CZ!S271+DE!S271+DK!S271+EE!S271+EL!S271+ES!S271+FI!S271+FR!S271+HR!S271+HU!S271+IE!S271+IT!S271+LT!S271+LU!S271+LV!S271+MT!S271+NL!S271+PL!S271+PT!S271+RO!S271+SE!S271+SI!S271+SK!S271</f>
        <v>285160010</v>
      </c>
      <c r="T271" s="33">
        <f>AT!T271+BE!T271+BG!T271+CY!T271+CZ!T271+DE!T271+DK!T271+EE!T271+EL!T271+ES!T271+FI!T271+FR!T271+HR!T271+HU!T271+IE!T271+IT!T271+LT!T271+LU!T271+LV!T271+MT!T271+NL!T271+PL!T271+PT!T271+RO!T271+SE!T271+SI!T271+SK!T271</f>
        <v>290125869</v>
      </c>
      <c r="U271" s="33">
        <f>AT!U271+BE!U271+BG!U271+CY!U271+CZ!U271+DE!U271+DK!U271+EE!U271+EL!U271+ES!U271+FI!U271+FR!U271+HR!U271+HU!U271+IE!U271+IT!U271+LT!U271+LU!U271+LV!U271+MT!U271+NL!U271+PL!U271+PT!U271+RO!U271+SE!U271+SI!U271+SK!U271</f>
        <v>269154028</v>
      </c>
      <c r="V271" s="33">
        <f>AT!V271+BE!V271+BG!V271+CY!V271+CZ!V271+DE!V271+DK!V271+EE!V271+EL!V271+ES!V271+FI!V271+FR!V271+HR!V271+HU!V271+IE!V271+IT!V271+LT!V271+LU!V271+LV!V271+MT!V271+NL!V271+PL!V271+PT!V271+RO!V271+SE!V271+SI!V271+SK!V271</f>
        <v>277810614</v>
      </c>
      <c r="W271" s="33">
        <f>AT!W271+BE!W271+BG!W271+CY!W271+CZ!W271+DE!W271+DK!W271+EE!W271+EL!W271+ES!W271+FI!W271+FR!W271+HR!W271+HU!W271+IE!W271+IT!W271+LT!W271+LU!W271+LV!W271+MT!W271+NL!W271+PL!W271+PT!W271+RO!W271+SE!W271+SI!W271+SK!W271</f>
        <v>298014230</v>
      </c>
      <c r="X271" s="33">
        <f>AT!X271+BE!X271+BG!X271+CY!X271+CZ!X271+DE!X271+DK!X271+EE!X271+EL!X271+ES!X271+FI!X271+FR!X271+HR!X271+HU!X271+IE!X271+IT!X271+LT!X271+LU!X271+LV!X271+MT!X271+NL!X271+PL!X271+PT!X271+RO!X271+SE!X271+SI!X271+SK!X271</f>
        <v>291840470</v>
      </c>
      <c r="Y271" s="33">
        <f>AT!Y271+BE!Y271+BG!Y271+CY!Y271+CZ!Y271+DE!Y271+DK!Y271+EE!Y271+EL!Y271+ES!Y271+FI!Y271+FR!Y271+HR!Y271+HU!Y271+IE!Y271+IT!Y271+LT!Y271+LU!Y271+LV!Y271+MT!Y271+NL!Y271+PL!Y271+PT!Y271+RO!Y271+SE!Y271+SI!Y271+SK!Y271</f>
        <v>292822083</v>
      </c>
      <c r="Z271" s="33">
        <f>AT!Z271+BE!Z271+BG!Z271+CY!Z271+CZ!Z271+DE!Z271+DK!Z271+EE!Z271+EL!Z271+ES!Z271+FI!Z271+FR!Z271+HR!Z271+HU!Z271+IE!Z271+IT!Z271+LT!Z271+LU!Z271+LV!Z271+MT!Z271+NL!Z271+PL!Z271+PT!Z271+RO!Z271+SE!Z271+SI!Z271+SK!Z271</f>
        <v>306124674</v>
      </c>
      <c r="AA271" s="33">
        <f>AT!AA271+BE!AA271+BG!AA271+CY!AA271+CZ!AA271+DE!AA271+DK!AA271+EE!AA271+EL!AA271+ES!AA271+FI!AA271+FR!AA271+HR!AA271+HU!AA271+IE!AA271+IT!AA271+LT!AA271+LU!AA271+LV!AA271+MT!AA271+NL!AA271+PL!AA271+PT!AA271+RO!AA271+SE!AA271+SI!AA271+SK!AA271</f>
        <v>323747514</v>
      </c>
      <c r="AB271" s="33">
        <f>AT!AB271+BE!AB271+BG!AB271+CY!AB271+CZ!AB271+DE!AB271+DK!AB271+EE!AB271+EL!AB271+ES!AB271+FI!AB271+FR!AB271+HR!AB271+HU!AB271+IE!AB271+IT!AB271+LT!AB271+LU!AB271+LV!AB271+MT!AB271+NL!AB271+PL!AB271+PT!AB271+RO!AB271+SE!AB271+SI!AB271+SK!AB271</f>
        <v>350409094</v>
      </c>
      <c r="AC271" s="33">
        <f>AT!AC271+BE!AC271+BG!AC271+CY!AC271+CZ!AC271+DE!AC271+DK!AC271+EE!AC271+EL!AC271+ES!AC271+FI!AC271+FR!AC271+HR!AC271+HU!AC271+IE!AC271+IT!AC271+LT!AC271+LU!AC271+LV!AC271+MT!AC271+NL!AC271+PL!AC271+PT!AC271+RO!AC271+SE!AC271+SI!AC271+SK!AC271</f>
        <v>374012084</v>
      </c>
      <c r="AD271" s="33">
        <f>AT!AD271+BE!AD271+BG!AD271+CY!AD271+CZ!AD271+DE!AD271+DK!AD271+EE!AD271+EL!AD271+ES!AD271+FI!AD271+FR!AD271+HR!AD271+HU!AD271+IE!AD271+IT!AD271+LT!AD271+LU!AD271+LV!AD271+MT!AD271+NL!AD271+PL!AD271+PT!AD271+RO!AD271+SE!AD271+SI!AD271+SK!AD271</f>
        <v>399851458</v>
      </c>
      <c r="AE271" s="33">
        <f>AT!AE271+BE!AE271+BG!AE271+CY!AE271+CZ!AE271+DE!AE271+DK!AE271+EE!AE271+EL!AE271+ES!AE271+FI!AE271+FR!AE271+HR!AE271+HU!AE271+IE!AE271+IT!AE271+LT!AE271+LU!AE271+LV!AE271+MT!AE271+NL!AE271+PL!AE271+PT!AE271+RO!AE271+SE!AE271+SI!AE271+SK!AE271</f>
        <v>410026072</v>
      </c>
      <c r="AF271" s="33">
        <f>AT!AF271+BE!AF271+BG!AF271+CY!AF271+CZ!AF271+DE!AF271+DK!AF271+EE!AF271+EL!AF271+ES!AF271+FI!AF271+FR!AF271+HR!AF271+HU!AF271+IE!AF271+IT!AF271+LT!AF271+LU!AF271+LV!AF271+MT!AF271+NL!AF271+PL!AF271+PT!AF271+RO!AF271+SE!AF271+SI!AF271+SK!AF271</f>
        <v>142166518</v>
      </c>
      <c r="AG271" s="33">
        <f>AT!AG271+BE!AG271+BG!AG271+CY!AG271+CZ!AG271+DE!AG271+DK!AG271+EE!AG271+EL!AG271+ES!AG271+FI!AG271+FR!AG271+HR!AG271+HU!AG271+IE!AG271+IT!AG271+LT!AG271+LU!AG271+LV!AG271+MT!AG271+NL!AG271+PL!AG271+PT!AG271+RO!AG271+SE!AG271+SI!AG271+SK!AG271</f>
        <v>195781935</v>
      </c>
      <c r="AH271" s="33">
        <f>AT!AH271+BE!AH271+BG!AH271+CY!AH271+CZ!AH271+DE!AH271+DK!AH271+EE!AH271+EL!AH271+ES!AH271+FI!AH271+FR!AH271+HR!AH271+HU!AH271+IE!AH271+IT!AH271+LT!AH271+LU!AH271+LV!AH271+MT!AH271+NL!AH271+PL!AH271+PT!AH271+RO!AH271+SE!AH271+SI!AH271+SK!AH271</f>
        <v>356811270</v>
      </c>
      <c r="AI271" s="33">
        <f>AT!AI271+BE!AI271+BG!AI271+CY!AI271+CZ!AI271+DE!AI271+DK!AI271+EE!AI271+EL!AI271+ES!AI271+FI!AI271+FR!AI271+HR!AI271+HU!AI271+IE!AI271+IT!AI271+LT!AI271+LU!AI271+LV!AI271+MT!AI271+NL!AI271+PL!AI271+PT!AI271+RO!AI271+SE!AI271+SI!AI271+SK!AI271</f>
        <v>400377159</v>
      </c>
    </row>
    <row r="272" spans="1:35" x14ac:dyDescent="0.25">
      <c r="A272" s="36" t="s">
        <v>89</v>
      </c>
      <c r="B272" s="37">
        <f>AT!B272+BE!B272+BG!B272+CY!B272+CZ!B272+DE!B272+DK!B272+EE!B272+EL!B272+ES!B272+FI!B272+FR!B272+HR!B272+HU!B272+IE!B272+IT!B272+LT!B272+LU!B272+LV!B272+MT!B272+NL!B272+PL!B272+PT!B272+RO!B272+SE!B272+SI!B272+SK!B272</f>
        <v>98420139</v>
      </c>
      <c r="C272" s="37">
        <f>AT!C272+BE!C272+BG!C272+CY!C272+CZ!C272+DE!C272+DK!C272+EE!C272+EL!C272+ES!C272+FI!C272+FR!C272+HR!C272+HU!C272+IE!C272+IT!C272+LT!C272+LU!C272+LV!C272+MT!C272+NL!C272+PL!C272+PT!C272+RO!C272+SE!C272+SI!C272+SK!C272</f>
        <v>99063391</v>
      </c>
      <c r="D272" s="37">
        <f>AT!D272+BE!D272+BG!D272+CY!D272+CZ!D272+DE!D272+DK!D272+EE!D272+EL!D272+ES!D272+FI!D272+FR!D272+HR!D272+HU!D272+IE!D272+IT!D272+LT!D272+LU!D272+LV!D272+MT!D272+NL!D272+PL!D272+PT!D272+RO!D272+SE!D272+SI!D272+SK!D272</f>
        <v>107182063</v>
      </c>
      <c r="E272" s="37">
        <f>AT!E272+BE!E272+BG!E272+CY!E272+CZ!E272+DE!E272+DK!E272+EE!E272+EL!E272+ES!E272+FI!E272+FR!E272+HR!E272+HU!E272+IE!E272+IT!E272+LT!E272+LU!E272+LV!E272+MT!E272+NL!E272+PL!E272+PT!E272+RO!E272+SE!E272+SI!E272+SK!E272</f>
        <v>113253450</v>
      </c>
      <c r="F272" s="37">
        <f>AT!F272+BE!F272+BG!F272+CY!F272+CZ!F272+DE!F272+DK!F272+EE!F272+EL!F272+ES!F272+FI!F272+FR!F272+HR!F272+HU!F272+IE!F272+IT!F272+LT!F272+LU!F272+LV!F272+MT!F272+NL!F272+PL!F272+PT!F272+RO!F272+SE!F272+SI!F272+SK!F272</f>
        <v>120628431</v>
      </c>
      <c r="G272" s="37">
        <f>AT!G272+BE!G272+BG!G272+CY!G272+CZ!G272+DE!G272+DK!G272+EE!G272+EL!G272+ES!G272+FI!G272+FR!G272+HR!G272+HU!G272+IE!G272+IT!G272+LT!G272+LU!G272+LV!G272+MT!G272+NL!G272+PL!G272+PT!G272+RO!G272+SE!G272+SI!G272+SK!G272</f>
        <v>129742019</v>
      </c>
      <c r="H272" s="37">
        <f>AT!H272+BE!H272+BG!H272+CY!H272+CZ!H272+DE!H272+DK!H272+EE!H272+EL!H272+ES!H272+FI!H272+FR!H272+HR!H272+HU!H272+IE!H272+IT!H272+LT!H272+LU!H272+LV!H272+MT!H272+NL!H272+PL!H272+PT!H272+RO!H272+SE!H272+SI!H272+SK!H272</f>
        <v>135692725</v>
      </c>
      <c r="I272" s="37">
        <f>AT!I272+BE!I272+BG!I272+CY!I272+CZ!I272+DE!I272+DK!I272+EE!I272+EL!I272+ES!I272+FI!I272+FR!I272+HR!I272+HU!I272+IE!I272+IT!I272+LT!I272+LU!I272+LV!I272+MT!I272+NL!I272+PL!I272+PT!I272+RO!I272+SE!I272+SI!I272+SK!I272</f>
        <v>143662971</v>
      </c>
      <c r="J272" s="37">
        <f>AT!J272+BE!J272+BG!J272+CY!J272+CZ!J272+DE!J272+DK!J272+EE!J272+EL!J272+ES!J272+FI!J272+FR!J272+HR!J272+HU!J272+IE!J272+IT!J272+LT!J272+LU!J272+LV!J272+MT!J272+NL!J272+PL!J272+PT!J272+RO!J272+SE!J272+SI!J272+SK!J272</f>
        <v>152288636</v>
      </c>
      <c r="K272" s="37">
        <f>AT!K272+BE!K272+BG!K272+CY!K272+CZ!K272+DE!K272+DK!K272+EE!K272+EL!K272+ES!K272+FI!K272+FR!K272+HR!K272+HU!K272+IE!K272+IT!K272+LT!K272+LU!K272+LV!K272+MT!K272+NL!K272+PL!K272+PT!K272+RO!K272+SE!K272+SI!K272+SK!K272</f>
        <v>163163586</v>
      </c>
      <c r="L272" s="37">
        <f>AT!L272+BE!L272+BG!L272+CY!L272+CZ!L272+DE!L272+DK!L272+EE!L272+EL!L272+ES!L272+FI!L272+FR!L272+HR!L272+HU!L272+IE!L272+IT!L272+LT!L272+LU!L272+LV!L272+MT!L272+NL!L272+PL!L272+PT!L272+RO!L272+SE!L272+SI!L272+SK!L272</f>
        <v>171847165</v>
      </c>
      <c r="M272" s="37">
        <f>AT!M272+BE!M272+BG!M272+CY!M272+CZ!M272+DE!M272+DK!M272+EE!M272+EL!M272+ES!M272+FI!M272+FR!M272+HR!M272+HU!M272+IE!M272+IT!M272+LT!M272+LU!M272+LV!M272+MT!M272+NL!M272+PL!M272+PT!M272+RO!M272+SE!M272+SI!M272+SK!M272</f>
        <v>169320330</v>
      </c>
      <c r="N272" s="37">
        <f>AT!N272+BE!N272+BG!N272+CY!N272+CZ!N272+DE!N272+DK!N272+EE!N272+EL!N272+ES!N272+FI!N272+FR!N272+HR!N272+HU!N272+IE!N272+IT!N272+LT!N272+LU!N272+LV!N272+MT!N272+NL!N272+PL!N272+PT!N272+RO!N272+SE!N272+SI!N272+SK!N272</f>
        <v>166614335</v>
      </c>
      <c r="O272" s="37">
        <f>AT!O272+BE!O272+BG!O272+CY!O272+CZ!O272+DE!O272+DK!O272+EE!O272+EL!O272+ES!O272+FI!O272+FR!O272+HR!O272+HU!O272+IE!O272+IT!O272+LT!O272+LU!O272+LV!O272+MT!O272+NL!O272+PL!O272+PT!O272+RO!O272+SE!O272+SI!O272+SK!O272</f>
        <v>172856060</v>
      </c>
      <c r="P272" s="37">
        <f>AT!P272+BE!P272+BG!P272+CY!P272+CZ!P272+DE!P272+DK!P272+EE!P272+EL!P272+ES!P272+FI!P272+FR!P272+HR!P272+HU!P272+IE!P272+IT!P272+LT!P272+LU!P272+LV!P272+MT!P272+NL!P272+PL!P272+PT!P272+RO!P272+SE!P272+SI!P272+SK!P272</f>
        <v>188634974</v>
      </c>
      <c r="Q272" s="37">
        <f>AT!Q272+BE!Q272+BG!Q272+CY!Q272+CZ!Q272+DE!Q272+DK!Q272+EE!Q272+EL!Q272+ES!Q272+FI!Q272+FR!Q272+HR!Q272+HU!Q272+IE!Q272+IT!Q272+LT!Q272+LU!Q272+LV!Q272+MT!Q272+NL!Q272+PL!Q272+PT!Q272+RO!Q272+SE!Q272+SI!Q272+SK!Q272</f>
        <v>201717142</v>
      </c>
      <c r="R272" s="37">
        <f>AT!R272+BE!R272+BG!R272+CY!R272+CZ!R272+DE!R272+DK!R272+EE!R272+EL!R272+ES!R272+FI!R272+FR!R272+HR!R272+HU!R272+IE!R272+IT!R272+LT!R272+LU!R272+LV!R272+MT!R272+NL!R272+PL!R272+PT!R272+RO!R272+SE!R272+SI!R272+SK!R272</f>
        <v>209522897</v>
      </c>
      <c r="S272" s="37">
        <f>AT!S272+BE!S272+BG!S272+CY!S272+CZ!S272+DE!S272+DK!S272+EE!S272+EL!S272+ES!S272+FI!S272+FR!S272+HR!S272+HU!S272+IE!S272+IT!S272+LT!S272+LU!S272+LV!S272+MT!S272+NL!S272+PL!S272+PT!S272+RO!S272+SE!S272+SI!S272+SK!S272</f>
        <v>221888184</v>
      </c>
      <c r="T272" s="37">
        <f>AT!T272+BE!T272+BG!T272+CY!T272+CZ!T272+DE!T272+DK!T272+EE!T272+EL!T272+ES!T272+FI!T272+FR!T272+HR!T272+HU!T272+IE!T272+IT!T272+LT!T272+LU!T272+LV!T272+MT!T272+NL!T272+PL!T272+PT!T272+RO!T272+SE!T272+SI!T272+SK!T272</f>
        <v>229438705</v>
      </c>
      <c r="U272" s="37">
        <f>AT!U272+BE!U272+BG!U272+CY!U272+CZ!U272+DE!U272+DK!U272+EE!U272+EL!U272+ES!U272+FI!U272+FR!U272+HR!U272+HU!U272+IE!U272+IT!U272+LT!U272+LU!U272+LV!U272+MT!U272+NL!U272+PL!U272+PT!U272+RO!U272+SE!U272+SI!U272+SK!U272</f>
        <v>216633172</v>
      </c>
      <c r="V272" s="37">
        <f>AT!V272+BE!V272+BG!V272+CY!V272+CZ!V272+DE!V272+DK!V272+EE!V272+EL!V272+ES!V272+FI!V272+FR!V272+HR!V272+HU!V272+IE!V272+IT!V272+LT!V272+LU!V272+LV!V272+MT!V272+NL!V272+PL!V272+PT!V272+RO!V272+SE!V272+SI!V272+SK!V272</f>
        <v>222600722</v>
      </c>
      <c r="W272" s="37">
        <f>AT!W272+BE!W272+BG!W272+CY!W272+CZ!W272+DE!W272+DK!W272+EE!W272+EL!W272+ES!W272+FI!W272+FR!W272+HR!W272+HU!W272+IE!W272+IT!W272+LT!W272+LU!W272+LV!W272+MT!W272+NL!W272+PL!W272+PT!W272+RO!W272+SE!W272+SI!W272+SK!W272</f>
        <v>233843723</v>
      </c>
      <c r="X272" s="37">
        <f>AT!X272+BE!X272+BG!X272+CY!X272+CZ!X272+DE!X272+DK!X272+EE!X272+EL!X272+ES!X272+FI!X272+FR!X272+HR!X272+HU!X272+IE!X272+IT!X272+LT!X272+LU!X272+LV!X272+MT!X272+NL!X272+PL!X272+PT!X272+RO!X272+SE!X272+SI!X272+SK!X272</f>
        <v>237910748</v>
      </c>
      <c r="Y272" s="37">
        <f>AT!Y272+BE!Y272+BG!Y272+CY!Y272+CZ!Y272+DE!Y272+DK!Y272+EE!Y272+EL!Y272+ES!Y272+FI!Y272+FR!Y272+HR!Y272+HU!Y272+IE!Y272+IT!Y272+LT!Y272+LU!Y272+LV!Y272+MT!Y272+NL!Y272+PL!Y272+PT!Y272+RO!Y272+SE!Y272+SI!Y272+SK!Y272</f>
        <v>245436352</v>
      </c>
      <c r="Z272" s="37">
        <f>AT!Z272+BE!Z272+BG!Z272+CY!Z272+CZ!Z272+DE!Z272+DK!Z272+EE!Z272+EL!Z272+ES!Z272+FI!Z272+FR!Z272+HR!Z272+HU!Z272+IE!Z272+IT!Z272+LT!Z272+LU!Z272+LV!Z272+MT!Z272+NL!Z272+PL!Z272+PT!Z272+RO!Z272+SE!Z272+SI!Z272+SK!Z272</f>
        <v>253072172</v>
      </c>
      <c r="AA272" s="37">
        <f>AT!AA272+BE!AA272+BG!AA272+CY!AA272+CZ!AA272+DE!AA272+DK!AA272+EE!AA272+EL!AA272+ES!AA272+FI!AA272+FR!AA272+HR!AA272+HU!AA272+IE!AA272+IT!AA272+LT!AA272+LU!AA272+LV!AA272+MT!AA272+NL!AA272+PL!AA272+PT!AA272+RO!AA272+SE!AA272+SI!AA272+SK!AA272</f>
        <v>259364018</v>
      </c>
      <c r="AB272" s="37">
        <f>AT!AB272+BE!AB272+BG!AB272+CY!AB272+CZ!AB272+DE!AB272+DK!AB272+EE!AB272+EL!AB272+ES!AB272+FI!AB272+FR!AB272+HR!AB272+HU!AB272+IE!AB272+IT!AB272+LT!AB272+LU!AB272+LV!AB272+MT!AB272+NL!AB272+PL!AB272+PT!AB272+RO!AB272+SE!AB272+SI!AB272+SK!AB272</f>
        <v>270136453</v>
      </c>
      <c r="AC272" s="37">
        <f>AT!AC272+BE!AC272+BG!AC272+CY!AC272+CZ!AC272+DE!AC272+DK!AC272+EE!AC272+EL!AC272+ES!AC272+FI!AC272+FR!AC272+HR!AC272+HU!AC272+IE!AC272+IT!AC272+LT!AC272+LU!AC272+LV!AC272+MT!AC272+NL!AC272+PL!AC272+PT!AC272+RO!AC272+SE!AC272+SI!AC272+SK!AC272</f>
        <v>288002661</v>
      </c>
      <c r="AD272" s="37">
        <f>AT!AD272+BE!AD272+BG!AD272+CY!AD272+CZ!AD272+DE!AD272+DK!AD272+EE!AD272+EL!AD272+ES!AD272+FI!AD272+FR!AD272+HR!AD272+HU!AD272+IE!AD272+IT!AD272+LT!AD272+LU!AD272+LV!AD272+MT!AD272+NL!AD272+PL!AD272+PT!AD272+RO!AD272+SE!AD272+SI!AD272+SK!AD272</f>
        <v>306813029</v>
      </c>
      <c r="AE272" s="37">
        <f>AT!AE272+BE!AE272+BG!AE272+CY!AE272+CZ!AE272+DE!AE272+DK!AE272+EE!AE272+EL!AE272+ES!AE272+FI!AE272+FR!AE272+HR!AE272+HU!AE272+IE!AE272+IT!AE272+LT!AE272+LU!AE272+LV!AE272+MT!AE272+NL!AE272+PL!AE272+PT!AE272+RO!AE272+SE!AE272+SI!AE272+SK!AE272</f>
        <v>319266172</v>
      </c>
      <c r="AF272" s="37">
        <f>AT!AF272+BE!AF272+BG!AF272+CY!AF272+CZ!AF272+DE!AF272+DK!AF272+EE!AF272+EL!AF272+ES!AF272+FI!AF272+FR!AF272+HR!AF272+HU!AF272+IE!AF272+IT!AF272+LT!AF272+LU!AF272+LV!AF272+MT!AF272+NL!AF272+PL!AF272+PT!AF272+RO!AF272+SE!AF272+SI!AF272+SK!AF272</f>
        <v>103670930</v>
      </c>
      <c r="AG272" s="37">
        <f>AT!AG272+BE!AG272+BG!AG272+CY!AG272+CZ!AG272+DE!AG272+DK!AG272+EE!AG272+EL!AG272+ES!AG272+FI!AG272+FR!AG272+HR!AG272+HU!AG272+IE!AG272+IT!AG272+LT!AG272+LU!AG272+LV!AG272+MT!AG272+NL!AG272+PL!AG272+PT!AG272+RO!AG272+SE!AG272+SI!AG272+SK!AG272</f>
        <v>124309527</v>
      </c>
      <c r="AH272" s="37">
        <f>AT!AH272+BE!AH272+BG!AH272+CY!AH272+CZ!AH272+DE!AH272+DK!AH272+EE!AH272+EL!AH272+ES!AH272+FI!AH272+FR!AH272+HR!AH272+HU!AH272+IE!AH272+IT!AH272+LT!AH272+LU!AH272+LV!AH272+MT!AH272+NL!AH272+PL!AH272+PT!AH272+RO!AH272+SE!AH272+SI!AH272+SK!AH272</f>
        <v>246506138</v>
      </c>
      <c r="AI272" s="37">
        <f>AT!AI272+BE!AI272+BG!AI272+CY!AI272+CZ!AI272+DE!AI272+DK!AI272+EE!AI272+EL!AI272+ES!AI272+FI!AI272+FR!AI272+HR!AI272+HU!AI272+IE!AI272+IT!AI272+LT!AI272+LU!AI272+LV!AI272+MT!AI272+NL!AI272+PL!AI272+PT!AI272+RO!AI272+SE!AI272+SI!AI272+SK!AI272</f>
        <v>292034823</v>
      </c>
    </row>
    <row r="273" spans="1:35" x14ac:dyDescent="0.25">
      <c r="A273" s="20"/>
      <c r="B273" s="20"/>
      <c r="C273" s="20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26">IF(AND(B44=0,B269=0),0,IF(OR(B44=0,B269=0),1/0,B269/B44))</f>
        <v>112.5766543210152</v>
      </c>
      <c r="C275" s="10">
        <f t="shared" si="326"/>
        <v>113.00616751715084</v>
      </c>
      <c r="D275" s="10">
        <f t="shared" si="326"/>
        <v>113.99962408449231</v>
      </c>
      <c r="E275" s="10">
        <f t="shared" si="326"/>
        <v>114.52633593990495</v>
      </c>
      <c r="F275" s="10">
        <f t="shared" si="326"/>
        <v>115.68703291980491</v>
      </c>
      <c r="G275" s="10">
        <f t="shared" si="326"/>
        <v>116.1952923054141</v>
      </c>
      <c r="H275" s="10">
        <f t="shared" si="326"/>
        <v>116.78630783407631</v>
      </c>
      <c r="I275" s="10">
        <f t="shared" si="326"/>
        <v>117.41297138373095</v>
      </c>
      <c r="J275" s="10">
        <f t="shared" si="326"/>
        <v>118.42518012972829</v>
      </c>
      <c r="K275" s="10">
        <f t="shared" si="326"/>
        <v>119.62008849578937</v>
      </c>
      <c r="L275" s="10">
        <f t="shared" si="326"/>
        <v>120.80989815718286</v>
      </c>
      <c r="M275" s="10">
        <f t="shared" si="326"/>
        <v>122.0585387215542</v>
      </c>
      <c r="N275" s="10">
        <f t="shared" si="326"/>
        <v>121.83626714228517</v>
      </c>
      <c r="O275" s="10">
        <f t="shared" si="326"/>
        <v>122.47030509234393</v>
      </c>
      <c r="P275" s="10">
        <f t="shared" si="326"/>
        <v>125.03188442018421</v>
      </c>
      <c r="Q275" s="10">
        <f t="shared" si="326"/>
        <v>126.97313628223291</v>
      </c>
      <c r="R275" s="10">
        <f t="shared" si="326"/>
        <v>127.66021629084642</v>
      </c>
      <c r="S275" s="10">
        <f t="shared" si="326"/>
        <v>129.7605859229183</v>
      </c>
      <c r="T275" s="10">
        <f t="shared" si="326"/>
        <v>132.30772832112848</v>
      </c>
      <c r="U275" s="10">
        <f t="shared" si="326"/>
        <v>134.56935272955945</v>
      </c>
      <c r="V275" s="10">
        <f t="shared" si="326"/>
        <v>140.39833335963209</v>
      </c>
      <c r="W275" s="10">
        <f t="shared" si="326"/>
        <v>140.18695515149474</v>
      </c>
      <c r="X275" s="10">
        <f t="shared" si="326"/>
        <v>142.96598778710842</v>
      </c>
      <c r="Y275" s="10">
        <f t="shared" si="326"/>
        <v>146.71941851904651</v>
      </c>
      <c r="Z275" s="10">
        <f t="shared" si="326"/>
        <v>149.96991522271952</v>
      </c>
      <c r="AA275" s="10">
        <f t="shared" si="326"/>
        <v>151.88649436368328</v>
      </c>
      <c r="AB275" s="10">
        <f t="shared" si="326"/>
        <v>153.99388666490694</v>
      </c>
      <c r="AC275" s="10">
        <f t="shared" si="326"/>
        <v>157.23531567271323</v>
      </c>
      <c r="AD275" s="10">
        <f t="shared" si="326"/>
        <v>159.40798945120267</v>
      </c>
      <c r="AE275" s="10">
        <f t="shared" si="326"/>
        <v>161.12277613683051</v>
      </c>
      <c r="AF275" s="10">
        <f t="shared" si="326"/>
        <v>156.07187866483486</v>
      </c>
      <c r="AG275" s="10">
        <f t="shared" si="326"/>
        <v>159.54442589019195</v>
      </c>
      <c r="AH275" s="10">
        <f t="shared" ref="AH275:AI275" si="327">IF(AND(AH44=0,AH269=0),0,IF(OR(AH44=0,AH269=0),1/0,AH269/AH44))</f>
        <v>167.39933171613444</v>
      </c>
      <c r="AI275" s="10">
        <f t="shared" si="327"/>
        <v>169.19789137574176</v>
      </c>
    </row>
    <row r="276" spans="1:35" x14ac:dyDescent="0.25">
      <c r="A276" s="32" t="s">
        <v>3</v>
      </c>
      <c r="B276" s="41">
        <f t="shared" ref="B276:AG276" si="328">IF(AND(B45=0,B270=0),0,IF(OR(B45=0,B270=0),1/0,B270/B45))</f>
        <v>102.6887807426545</v>
      </c>
      <c r="C276" s="41">
        <f t="shared" si="328"/>
        <v>102.56413255801783</v>
      </c>
      <c r="D276" s="41">
        <f t="shared" si="328"/>
        <v>102.85967798759107</v>
      </c>
      <c r="E276" s="41">
        <f t="shared" si="328"/>
        <v>102.93281587642775</v>
      </c>
      <c r="F276" s="41">
        <f t="shared" si="328"/>
        <v>103.27435093978529</v>
      </c>
      <c r="G276" s="41">
        <f t="shared" si="328"/>
        <v>103.98746550408812</v>
      </c>
      <c r="H276" s="41">
        <f t="shared" si="328"/>
        <v>104.71038359966585</v>
      </c>
      <c r="I276" s="41">
        <f t="shared" si="328"/>
        <v>105.2353635005141</v>
      </c>
      <c r="J276" s="41">
        <f t="shared" si="328"/>
        <v>106.21737910672485</v>
      </c>
      <c r="K276" s="41">
        <f t="shared" si="328"/>
        <v>108.03138678697235</v>
      </c>
      <c r="L276" s="41">
        <f t="shared" si="328"/>
        <v>109.10884744953789</v>
      </c>
      <c r="M276" s="41">
        <f t="shared" si="328"/>
        <v>109.64705499051229</v>
      </c>
      <c r="N276" s="41">
        <f t="shared" si="328"/>
        <v>110.45509307277061</v>
      </c>
      <c r="O276" s="41">
        <f t="shared" si="328"/>
        <v>110.90294219694442</v>
      </c>
      <c r="P276" s="41">
        <f t="shared" si="328"/>
        <v>113.41663809163188</v>
      </c>
      <c r="Q276" s="41">
        <f t="shared" si="328"/>
        <v>113.72265435408094</v>
      </c>
      <c r="R276" s="41">
        <f t="shared" si="328"/>
        <v>113.29770889035275</v>
      </c>
      <c r="S276" s="41">
        <f t="shared" si="328"/>
        <v>114.63213194475196</v>
      </c>
      <c r="T276" s="41">
        <f t="shared" si="328"/>
        <v>117.29265593233575</v>
      </c>
      <c r="U276" s="41">
        <f t="shared" si="328"/>
        <v>119.19013795134128</v>
      </c>
      <c r="V276" s="41">
        <f t="shared" si="328"/>
        <v>126.56287457831215</v>
      </c>
      <c r="W276" s="41">
        <f t="shared" si="328"/>
        <v>121.86698674161833</v>
      </c>
      <c r="X276" s="41">
        <f t="shared" si="328"/>
        <v>123.66818359373814</v>
      </c>
      <c r="Y276" s="41">
        <f t="shared" si="328"/>
        <v>124.83155261309264</v>
      </c>
      <c r="Z276" s="41">
        <f t="shared" si="328"/>
        <v>129.18217389176681</v>
      </c>
      <c r="AA276" s="41">
        <f t="shared" si="328"/>
        <v>131.10986472538679</v>
      </c>
      <c r="AB276" s="41">
        <f t="shared" si="328"/>
        <v>132.49510433055266</v>
      </c>
      <c r="AC276" s="41">
        <f t="shared" si="328"/>
        <v>135.23863431131613</v>
      </c>
      <c r="AD276" s="41">
        <f t="shared" si="328"/>
        <v>135.9490549447986</v>
      </c>
      <c r="AE276" s="41">
        <f t="shared" si="328"/>
        <v>135.56849891459771</v>
      </c>
      <c r="AF276" s="41">
        <f t="shared" si="328"/>
        <v>132.4720475389112</v>
      </c>
      <c r="AG276" s="41">
        <f t="shared" si="328"/>
        <v>138.77265858331052</v>
      </c>
      <c r="AH276" s="41">
        <f t="shared" ref="AH276:AI276" si="329">IF(AND(AH45=0,AH270=0),0,IF(OR(AH45=0,AH270=0),1/0,AH270/AH45))</f>
        <v>144.33111073444439</v>
      </c>
      <c r="AI276" s="41">
        <f t="shared" si="329"/>
        <v>143.61846097248417</v>
      </c>
    </row>
    <row r="277" spans="1:35" x14ac:dyDescent="0.25">
      <c r="A277" s="32" t="s">
        <v>88</v>
      </c>
      <c r="B277" s="41">
        <f t="shared" ref="B277:AG277" si="330">IF(AND(B46=0,B271=0),0,IF(OR(B46=0,B271=0),1/0,B271/B46))</f>
        <v>104.19943184477287</v>
      </c>
      <c r="C277" s="41">
        <f t="shared" si="330"/>
        <v>105.00052525237393</v>
      </c>
      <c r="D277" s="41">
        <f t="shared" si="330"/>
        <v>105.91654312641911</v>
      </c>
      <c r="E277" s="41">
        <f t="shared" si="330"/>
        <v>106.48271809471905</v>
      </c>
      <c r="F277" s="41">
        <f t="shared" si="330"/>
        <v>107.56045472881632</v>
      </c>
      <c r="G277" s="41">
        <f t="shared" si="330"/>
        <v>107.59780841474519</v>
      </c>
      <c r="H277" s="41">
        <f t="shared" si="330"/>
        <v>108.18594125922391</v>
      </c>
      <c r="I277" s="41">
        <f t="shared" si="330"/>
        <v>108.79371502717812</v>
      </c>
      <c r="J277" s="41">
        <f t="shared" si="330"/>
        <v>110.54628556229706</v>
      </c>
      <c r="K277" s="41">
        <f t="shared" si="330"/>
        <v>111.35583571863172</v>
      </c>
      <c r="L277" s="41">
        <f t="shared" si="330"/>
        <v>113.12132673093001</v>
      </c>
      <c r="M277" s="41">
        <f t="shared" si="330"/>
        <v>114.73958624889745</v>
      </c>
      <c r="N277" s="41">
        <f t="shared" si="330"/>
        <v>114.07617373976132</v>
      </c>
      <c r="O277" s="41">
        <f t="shared" si="330"/>
        <v>115.10402872533827</v>
      </c>
      <c r="P277" s="41">
        <f t="shared" si="330"/>
        <v>116.51996097489716</v>
      </c>
      <c r="Q277" s="41">
        <f t="shared" si="330"/>
        <v>119.54097719441774</v>
      </c>
      <c r="R277" s="41">
        <f t="shared" si="330"/>
        <v>121.56867410710304</v>
      </c>
      <c r="S277" s="41">
        <f t="shared" si="330"/>
        <v>125.23793273973121</v>
      </c>
      <c r="T277" s="41">
        <f t="shared" si="330"/>
        <v>127.05437451116237</v>
      </c>
      <c r="U277" s="41">
        <f t="shared" si="330"/>
        <v>129.48538951354826</v>
      </c>
      <c r="V277" s="41">
        <f t="shared" si="330"/>
        <v>133.72152521430488</v>
      </c>
      <c r="W277" s="41">
        <f t="shared" si="330"/>
        <v>136.97722701466412</v>
      </c>
      <c r="X277" s="41">
        <f t="shared" si="330"/>
        <v>139.12787310704115</v>
      </c>
      <c r="Y277" s="41">
        <f t="shared" si="330"/>
        <v>143.44151525126824</v>
      </c>
      <c r="Z277" s="41">
        <f t="shared" si="330"/>
        <v>146.34138918939334</v>
      </c>
      <c r="AA277" s="41">
        <f t="shared" si="330"/>
        <v>148.22803255135483</v>
      </c>
      <c r="AB277" s="41">
        <f t="shared" si="330"/>
        <v>151.36893492427862</v>
      </c>
      <c r="AC277" s="41">
        <f t="shared" si="330"/>
        <v>154.36514597146814</v>
      </c>
      <c r="AD277" s="41">
        <f t="shared" si="330"/>
        <v>156.8158701709732</v>
      </c>
      <c r="AE277" s="41">
        <f t="shared" si="330"/>
        <v>159.02999114918626</v>
      </c>
      <c r="AF277" s="41">
        <f t="shared" si="330"/>
        <v>155.35575558161213</v>
      </c>
      <c r="AG277" s="41">
        <f t="shared" si="330"/>
        <v>158.53982121730624</v>
      </c>
      <c r="AH277" s="41">
        <f t="shared" ref="AH277:AI277" si="331">IF(AND(AH46=0,AH271=0),0,IF(OR(AH46=0,AH271=0),1/0,AH271/AH46))</f>
        <v>165.20378734388203</v>
      </c>
      <c r="AI277" s="41">
        <f t="shared" si="331"/>
        <v>167.00815149721504</v>
      </c>
    </row>
    <row r="278" spans="1:35" x14ac:dyDescent="0.25">
      <c r="A278" s="36" t="s">
        <v>89</v>
      </c>
      <c r="B278" s="43">
        <f t="shared" ref="B278:AG278" si="332">IF(AND(B47=0,B272=0),0,IF(OR(B47=0,B272=0),1/0,B272/B47))</f>
        <v>146.45374556190126</v>
      </c>
      <c r="C278" s="43">
        <f t="shared" si="332"/>
        <v>147.78919203582862</v>
      </c>
      <c r="D278" s="43">
        <f t="shared" si="332"/>
        <v>148.23910737377858</v>
      </c>
      <c r="E278" s="43">
        <f t="shared" si="332"/>
        <v>148.39288522012578</v>
      </c>
      <c r="F278" s="43">
        <f t="shared" si="332"/>
        <v>149.49020611402199</v>
      </c>
      <c r="G278" s="43">
        <f t="shared" si="332"/>
        <v>149.76016007719903</v>
      </c>
      <c r="H278" s="43">
        <f t="shared" si="332"/>
        <v>150.34238796841865</v>
      </c>
      <c r="I278" s="43">
        <f t="shared" si="332"/>
        <v>150.8456368439621</v>
      </c>
      <c r="J278" s="43">
        <f t="shared" si="332"/>
        <v>151.58814717191856</v>
      </c>
      <c r="K278" s="43">
        <f t="shared" si="332"/>
        <v>151.71939224310276</v>
      </c>
      <c r="L278" s="43">
        <f t="shared" si="332"/>
        <v>152.24528062851715</v>
      </c>
      <c r="M278" s="43">
        <f t="shared" si="332"/>
        <v>153.7281453968352</v>
      </c>
      <c r="N278" s="43">
        <f t="shared" si="332"/>
        <v>152.16754799349735</v>
      </c>
      <c r="O278" s="43">
        <f t="shared" si="332"/>
        <v>152.54647937539767</v>
      </c>
      <c r="P278" s="43">
        <f t="shared" si="332"/>
        <v>156.32080595533171</v>
      </c>
      <c r="Q278" s="43">
        <f t="shared" si="332"/>
        <v>158.37634622194201</v>
      </c>
      <c r="R278" s="43">
        <f t="shared" si="332"/>
        <v>158.50551833961865</v>
      </c>
      <c r="S278" s="43">
        <f t="shared" si="332"/>
        <v>158.61255872336898</v>
      </c>
      <c r="T278" s="43">
        <f t="shared" si="332"/>
        <v>161.11906544234961</v>
      </c>
      <c r="U278" s="43">
        <f t="shared" si="332"/>
        <v>163.71209220884529</v>
      </c>
      <c r="V278" s="43">
        <f t="shared" si="332"/>
        <v>169.25674933810637</v>
      </c>
      <c r="W278" s="43">
        <f t="shared" si="332"/>
        <v>168.85644830875455</v>
      </c>
      <c r="X278" s="43">
        <f t="shared" si="332"/>
        <v>171.70220575764597</v>
      </c>
      <c r="Y278" s="43">
        <f t="shared" si="332"/>
        <v>175.04735848868208</v>
      </c>
      <c r="Z278" s="43">
        <f t="shared" si="332"/>
        <v>175.91583750290212</v>
      </c>
      <c r="AA278" s="43">
        <f t="shared" si="332"/>
        <v>177.89820396656916</v>
      </c>
      <c r="AB278" s="43">
        <f t="shared" si="332"/>
        <v>179.06314620743598</v>
      </c>
      <c r="AC278" s="43">
        <f t="shared" si="332"/>
        <v>182.4769631298565</v>
      </c>
      <c r="AD278" s="43">
        <f t="shared" si="332"/>
        <v>185.26047918112064</v>
      </c>
      <c r="AE278" s="43">
        <f t="shared" si="332"/>
        <v>187.74156543542665</v>
      </c>
      <c r="AF278" s="43">
        <f t="shared" si="332"/>
        <v>189.39619201426441</v>
      </c>
      <c r="AG278" s="43">
        <f t="shared" si="332"/>
        <v>190.9460814507718</v>
      </c>
      <c r="AH278" s="43">
        <f t="shared" ref="AH278:AI278" si="333">IF(AND(AH47=0,AH272=0),0,IF(OR(AH47=0,AH272=0),1/0,AH272/AH47))</f>
        <v>193.93638415598863</v>
      </c>
      <c r="AI278" s="43">
        <f t="shared" si="333"/>
        <v>195.09385634520547</v>
      </c>
    </row>
    <row r="279" spans="1:35" x14ac:dyDescent="0.25">
      <c r="A279" s="20"/>
      <c r="B279" s="20"/>
      <c r="C279" s="20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34">IF(B84=0,0,B84/B275)</f>
        <v>0.64420797184481748</v>
      </c>
      <c r="C281" s="16">
        <f t="shared" si="334"/>
        <v>0.64508970546000743</v>
      </c>
      <c r="D281" s="16">
        <f t="shared" si="334"/>
        <v>0.6480346705014608</v>
      </c>
      <c r="E281" s="16">
        <f t="shared" si="334"/>
        <v>0.64972822453433909</v>
      </c>
      <c r="F281" s="16">
        <f t="shared" si="334"/>
        <v>0.65087247381523639</v>
      </c>
      <c r="G281" s="16">
        <f t="shared" si="334"/>
        <v>0.65142356955929293</v>
      </c>
      <c r="H281" s="16">
        <f t="shared" si="334"/>
        <v>0.65124018702175357</v>
      </c>
      <c r="I281" s="16">
        <f t="shared" si="334"/>
        <v>0.65438343062554349</v>
      </c>
      <c r="J281" s="16">
        <f t="shared" si="334"/>
        <v>0.65595000297706929</v>
      </c>
      <c r="K281" s="16">
        <f t="shared" si="334"/>
        <v>0.65748793006004369</v>
      </c>
      <c r="L281" s="16">
        <f t="shared" si="334"/>
        <v>0.65674335559148955</v>
      </c>
      <c r="M281" s="16">
        <f t="shared" si="334"/>
        <v>0.65695682984330672</v>
      </c>
      <c r="N281" s="16">
        <f t="shared" si="334"/>
        <v>0.66510647443296622</v>
      </c>
      <c r="O281" s="16">
        <f t="shared" si="334"/>
        <v>0.66647897662400934</v>
      </c>
      <c r="P281" s="16">
        <f t="shared" si="334"/>
        <v>0.67725635270296869</v>
      </c>
      <c r="Q281" s="16">
        <f t="shared" si="334"/>
        <v>0.68722630199143586</v>
      </c>
      <c r="R281" s="16">
        <f t="shared" si="334"/>
        <v>0.69841877251380269</v>
      </c>
      <c r="S281" s="16">
        <f t="shared" si="334"/>
        <v>0.70513079766286302</v>
      </c>
      <c r="T281" s="16">
        <f t="shared" si="334"/>
        <v>0.6970528239080811</v>
      </c>
      <c r="U281" s="16">
        <f t="shared" si="334"/>
        <v>0.6984353240066925</v>
      </c>
      <c r="V281" s="16">
        <f t="shared" si="334"/>
        <v>0.70650434539099938</v>
      </c>
      <c r="W281" s="16">
        <f t="shared" si="334"/>
        <v>0.72171689237643255</v>
      </c>
      <c r="X281" s="16">
        <f t="shared" si="334"/>
        <v>0.73733664883588623</v>
      </c>
      <c r="Y281" s="16">
        <f t="shared" si="334"/>
        <v>0.7481879368660469</v>
      </c>
      <c r="Z281" s="16">
        <f t="shared" si="334"/>
        <v>0.76142396917419486</v>
      </c>
      <c r="AA281" s="16">
        <f t="shared" si="334"/>
        <v>0.77563361178590018</v>
      </c>
      <c r="AB281" s="16">
        <f t="shared" si="334"/>
        <v>0.78197086889474532</v>
      </c>
      <c r="AC281" s="16">
        <f t="shared" si="334"/>
        <v>0.79736493886999826</v>
      </c>
      <c r="AD281" s="16">
        <f t="shared" si="334"/>
        <v>0.79709222552898185</v>
      </c>
      <c r="AE281" s="16">
        <f t="shared" si="334"/>
        <v>0.80427286553707</v>
      </c>
      <c r="AF281" s="16">
        <f t="shared" si="334"/>
        <v>0.60923899318268571</v>
      </c>
      <c r="AG281" s="16">
        <f t="shared" si="334"/>
        <v>0.65329831348292677</v>
      </c>
      <c r="AH281" s="16">
        <f t="shared" ref="AH281:AI281" si="335">IF(AH84=0,0,AH84/AH275)</f>
        <v>0.77732291829541666</v>
      </c>
      <c r="AI281" s="16">
        <f t="shared" si="335"/>
        <v>0.81567998900615002</v>
      </c>
    </row>
    <row r="282" spans="1:35" x14ac:dyDescent="0.25">
      <c r="A282" s="32" t="s">
        <v>3</v>
      </c>
      <c r="B282" s="54">
        <f t="shared" ref="B282:AG282" si="336">IF(B85=0,0,B85/B276)</f>
        <v>0.61424394311416564</v>
      </c>
      <c r="C282" s="54">
        <f t="shared" si="336"/>
        <v>0.61351989555555464</v>
      </c>
      <c r="D282" s="54">
        <f t="shared" si="336"/>
        <v>0.61485334122212476</v>
      </c>
      <c r="E282" s="54">
        <f t="shared" si="336"/>
        <v>0.61418869321995095</v>
      </c>
      <c r="F282" s="54">
        <f t="shared" si="336"/>
        <v>0.61205951186848351</v>
      </c>
      <c r="G282" s="54">
        <f t="shared" si="336"/>
        <v>0.61231256169844528</v>
      </c>
      <c r="H282" s="54">
        <f t="shared" si="336"/>
        <v>0.61362489573542156</v>
      </c>
      <c r="I282" s="54">
        <f t="shared" si="336"/>
        <v>0.61372354228859727</v>
      </c>
      <c r="J282" s="54">
        <f t="shared" si="336"/>
        <v>0.61571337768703915</v>
      </c>
      <c r="K282" s="54">
        <f t="shared" si="336"/>
        <v>0.61718634981556386</v>
      </c>
      <c r="L282" s="54">
        <f t="shared" si="336"/>
        <v>0.6194248317598825</v>
      </c>
      <c r="M282" s="54">
        <f t="shared" si="336"/>
        <v>0.62054286058383878</v>
      </c>
      <c r="N282" s="54">
        <f t="shared" si="336"/>
        <v>0.62406089786829055</v>
      </c>
      <c r="O282" s="54">
        <f t="shared" si="336"/>
        <v>0.62518226821296752</v>
      </c>
      <c r="P282" s="54">
        <f t="shared" si="336"/>
        <v>0.62356597590965712</v>
      </c>
      <c r="Q282" s="54">
        <f t="shared" si="336"/>
        <v>0.63384790039625361</v>
      </c>
      <c r="R282" s="54">
        <f t="shared" si="336"/>
        <v>0.64595668300304487</v>
      </c>
      <c r="S282" s="54">
        <f t="shared" si="336"/>
        <v>0.65934574407039559</v>
      </c>
      <c r="T282" s="54">
        <f t="shared" si="336"/>
        <v>0.64021557605695967</v>
      </c>
      <c r="U282" s="54">
        <f t="shared" si="336"/>
        <v>0.64317943724845772</v>
      </c>
      <c r="V282" s="54">
        <f t="shared" si="336"/>
        <v>0.64658625242618106</v>
      </c>
      <c r="W282" s="54">
        <f t="shared" si="336"/>
        <v>0.66976330114576799</v>
      </c>
      <c r="X282" s="54">
        <f t="shared" si="336"/>
        <v>0.68166496244586916</v>
      </c>
      <c r="Y282" s="54">
        <f t="shared" si="336"/>
        <v>0.69510109460109692</v>
      </c>
      <c r="Z282" s="54">
        <f t="shared" si="336"/>
        <v>0.71102511267936197</v>
      </c>
      <c r="AA282" s="54">
        <f t="shared" si="336"/>
        <v>0.7296366547507096</v>
      </c>
      <c r="AB282" s="54">
        <f t="shared" si="336"/>
        <v>0.73979599592934053</v>
      </c>
      <c r="AC282" s="54">
        <f t="shared" si="336"/>
        <v>0.74893879356328241</v>
      </c>
      <c r="AD282" s="54">
        <f t="shared" si="336"/>
        <v>0.74936084490988286</v>
      </c>
      <c r="AE282" s="54">
        <f t="shared" si="336"/>
        <v>0.75407308477329282</v>
      </c>
      <c r="AF282" s="54">
        <f t="shared" si="336"/>
        <v>0.61227648067562923</v>
      </c>
      <c r="AG282" s="54">
        <f t="shared" si="336"/>
        <v>0.665226366352351</v>
      </c>
      <c r="AH282" s="54">
        <f t="shared" ref="AH282:AI282" si="337">IF(AH85=0,0,AH85/AH276)</f>
        <v>0.73990160896775281</v>
      </c>
      <c r="AI282" s="54">
        <f t="shared" si="337"/>
        <v>0.77355624133302636</v>
      </c>
    </row>
    <row r="283" spans="1:35" x14ac:dyDescent="0.25">
      <c r="A283" s="32" t="s">
        <v>88</v>
      </c>
      <c r="B283" s="54">
        <f t="shared" ref="B283:AG283" si="338">IF(B86=0,0,B86/B277)</f>
        <v>0.64557733684141416</v>
      </c>
      <c r="C283" s="54">
        <f t="shared" si="338"/>
        <v>0.64695390680904064</v>
      </c>
      <c r="D283" s="54">
        <f t="shared" si="338"/>
        <v>0.64966037933642695</v>
      </c>
      <c r="E283" s="54">
        <f t="shared" si="338"/>
        <v>0.65280266583097124</v>
      </c>
      <c r="F283" s="54">
        <f t="shared" si="338"/>
        <v>0.65420023597672106</v>
      </c>
      <c r="G283" s="54">
        <f t="shared" si="338"/>
        <v>0.65397479766661337</v>
      </c>
      <c r="H283" s="54">
        <f t="shared" si="338"/>
        <v>0.65340564302218085</v>
      </c>
      <c r="I283" s="54">
        <f t="shared" si="338"/>
        <v>0.66001905065418753</v>
      </c>
      <c r="J283" s="54">
        <f t="shared" si="338"/>
        <v>0.66284550768144668</v>
      </c>
      <c r="K283" s="54">
        <f t="shared" si="338"/>
        <v>0.66427098185397859</v>
      </c>
      <c r="L283" s="54">
        <f t="shared" si="338"/>
        <v>0.65951995056438018</v>
      </c>
      <c r="M283" s="54">
        <f t="shared" si="338"/>
        <v>0.65728230166148294</v>
      </c>
      <c r="N283" s="54">
        <f t="shared" si="338"/>
        <v>0.67106355819672914</v>
      </c>
      <c r="O283" s="54">
        <f t="shared" si="338"/>
        <v>0.6696184990562366</v>
      </c>
      <c r="P283" s="54">
        <f t="shared" si="338"/>
        <v>0.68340151944546823</v>
      </c>
      <c r="Q283" s="54">
        <f t="shared" si="338"/>
        <v>0.69520331797856572</v>
      </c>
      <c r="R283" s="54">
        <f t="shared" si="338"/>
        <v>0.71060895908051258</v>
      </c>
      <c r="S283" s="54">
        <f t="shared" si="338"/>
        <v>0.71027337598985207</v>
      </c>
      <c r="T283" s="54">
        <f t="shared" si="338"/>
        <v>0.7069920883201215</v>
      </c>
      <c r="U283" s="54">
        <f t="shared" si="338"/>
        <v>0.7105292550182456</v>
      </c>
      <c r="V283" s="54">
        <f t="shared" si="338"/>
        <v>0.72005978144521143</v>
      </c>
      <c r="W283" s="54">
        <f t="shared" si="338"/>
        <v>0.73503185737137455</v>
      </c>
      <c r="X283" s="54">
        <f t="shared" si="338"/>
        <v>0.75304530588235408</v>
      </c>
      <c r="Y283" s="54">
        <f t="shared" si="338"/>
        <v>0.76377507361697172</v>
      </c>
      <c r="Z283" s="54">
        <f t="shared" si="338"/>
        <v>0.77850229086728229</v>
      </c>
      <c r="AA283" s="54">
        <f t="shared" si="338"/>
        <v>0.79174062785235777</v>
      </c>
      <c r="AB283" s="54">
        <f t="shared" si="338"/>
        <v>0.7976507196471333</v>
      </c>
      <c r="AC283" s="54">
        <f t="shared" si="338"/>
        <v>0.81602060483158079</v>
      </c>
      <c r="AD283" s="54">
        <f t="shared" si="338"/>
        <v>0.81308153439320452</v>
      </c>
      <c r="AE283" s="54">
        <f t="shared" si="338"/>
        <v>0.82122933880165538</v>
      </c>
      <c r="AF283" s="54">
        <f t="shared" si="338"/>
        <v>0.6169830859893467</v>
      </c>
      <c r="AG283" s="54">
        <f t="shared" si="338"/>
        <v>0.6861229663502918</v>
      </c>
      <c r="AH283" s="54">
        <f t="shared" ref="AH283:AI283" si="339">IF(AH86=0,0,AH86/AH277)</f>
        <v>0.7951276118604661</v>
      </c>
      <c r="AI283" s="54">
        <f t="shared" si="339"/>
        <v>0.83416586708933627</v>
      </c>
    </row>
    <row r="284" spans="1:35" x14ac:dyDescent="0.25">
      <c r="A284" s="36" t="s">
        <v>89</v>
      </c>
      <c r="B284" s="55">
        <f t="shared" ref="B284:AG284" si="340">IF(B87=0,0,B87/B278)</f>
        <v>0.68634325948269581</v>
      </c>
      <c r="C284" s="55">
        <f t="shared" si="340"/>
        <v>0.6891952648784252</v>
      </c>
      <c r="D284" s="55">
        <f t="shared" si="340"/>
        <v>0.69057904772741685</v>
      </c>
      <c r="E284" s="55">
        <f t="shared" si="340"/>
        <v>0.69147212733916719</v>
      </c>
      <c r="F284" s="55">
        <f t="shared" si="340"/>
        <v>0.69177988396450252</v>
      </c>
      <c r="G284" s="55">
        <f t="shared" si="340"/>
        <v>0.69240273654135132</v>
      </c>
      <c r="H284" s="55">
        <f t="shared" si="340"/>
        <v>0.69184477649778198</v>
      </c>
      <c r="I284" s="55">
        <f t="shared" si="340"/>
        <v>0.69424309065695156</v>
      </c>
      <c r="J284" s="55">
        <f t="shared" si="340"/>
        <v>0.69568690601444483</v>
      </c>
      <c r="K284" s="55">
        <f t="shared" si="340"/>
        <v>0.69645743137810168</v>
      </c>
      <c r="L284" s="55">
        <f t="shared" si="340"/>
        <v>0.69756930235072545</v>
      </c>
      <c r="M284" s="55">
        <f t="shared" si="340"/>
        <v>0.69854973705756418</v>
      </c>
      <c r="N284" s="55">
        <f t="shared" si="340"/>
        <v>0.70643976102056283</v>
      </c>
      <c r="O284" s="55">
        <f t="shared" si="340"/>
        <v>0.71062003264450213</v>
      </c>
      <c r="P284" s="55">
        <f t="shared" si="340"/>
        <v>0.72957257120304742</v>
      </c>
      <c r="Q284" s="55">
        <f t="shared" si="340"/>
        <v>0.73464512500380363</v>
      </c>
      <c r="R284" s="55">
        <f t="shared" si="340"/>
        <v>0.73826194279854762</v>
      </c>
      <c r="S284" s="55">
        <f t="shared" si="340"/>
        <v>0.74552741844063219</v>
      </c>
      <c r="T284" s="55">
        <f t="shared" si="340"/>
        <v>0.74066591336453014</v>
      </c>
      <c r="U284" s="55">
        <f t="shared" si="340"/>
        <v>0.73875061479504167</v>
      </c>
      <c r="V284" s="55">
        <f t="shared" si="340"/>
        <v>0.74888522598772156</v>
      </c>
      <c r="W284" s="55">
        <f t="shared" si="340"/>
        <v>0.75310594930957375</v>
      </c>
      <c r="X284" s="55">
        <f t="shared" si="340"/>
        <v>0.76570280044682981</v>
      </c>
      <c r="Y284" s="55">
        <f t="shared" si="340"/>
        <v>0.77033362197299937</v>
      </c>
      <c r="Z284" s="55">
        <f t="shared" si="340"/>
        <v>0.77756525517945929</v>
      </c>
      <c r="AA284" s="55">
        <f t="shared" si="340"/>
        <v>0.78902695747102436</v>
      </c>
      <c r="AB284" s="55">
        <f t="shared" si="340"/>
        <v>0.79217429422603691</v>
      </c>
      <c r="AC284" s="55">
        <f t="shared" si="340"/>
        <v>0.80713332367439472</v>
      </c>
      <c r="AD284" s="55">
        <f t="shared" si="340"/>
        <v>0.80889582756278589</v>
      </c>
      <c r="AE284" s="55">
        <f t="shared" si="340"/>
        <v>0.81575452660233605</v>
      </c>
      <c r="AF284" s="55">
        <f t="shared" si="340"/>
        <v>0.59572711463088068</v>
      </c>
      <c r="AG284" s="55">
        <f t="shared" si="340"/>
        <v>0.58929110075368552</v>
      </c>
      <c r="AH284" s="55">
        <f t="shared" ref="AH284:AI284" si="341">IF(AH87=0,0,AH87/AH278)</f>
        <v>0.77908455975242297</v>
      </c>
      <c r="AI284" s="55">
        <f t="shared" si="341"/>
        <v>0.81747772593544432</v>
      </c>
    </row>
    <row r="285" spans="1:35" x14ac:dyDescent="0.25">
      <c r="A285" s="20"/>
      <c r="B285" s="20"/>
      <c r="C285" s="20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42">IF(AND(B24=0,B126=0),0,IF(OR(B24=0,B126=0),1/0,B126/(B275*B24)))</f>
        <v>5.2750761905637225E-2</v>
      </c>
      <c r="C287" s="14">
        <f t="shared" si="342"/>
        <v>5.0876214938961065E-2</v>
      </c>
      <c r="D287" s="14">
        <f t="shared" si="342"/>
        <v>5.0071644906343415E-2</v>
      </c>
      <c r="E287" s="14">
        <f t="shared" si="342"/>
        <v>4.9762185996159072E-2</v>
      </c>
      <c r="F287" s="14">
        <f t="shared" si="342"/>
        <v>4.8420866721346552E-2</v>
      </c>
      <c r="G287" s="14">
        <f t="shared" si="342"/>
        <v>4.7084546022132065E-2</v>
      </c>
      <c r="H287" s="14">
        <f t="shared" si="342"/>
        <v>4.6528553863008304E-2</v>
      </c>
      <c r="I287" s="14">
        <f t="shared" si="342"/>
        <v>4.6320244368776312E-2</v>
      </c>
      <c r="J287" s="14">
        <f t="shared" si="342"/>
        <v>4.5464560544306067E-2</v>
      </c>
      <c r="K287" s="14">
        <f t="shared" si="342"/>
        <v>4.5186106609108184E-2</v>
      </c>
      <c r="L287" s="14">
        <f t="shared" si="342"/>
        <v>4.4384389296719902E-2</v>
      </c>
      <c r="M287" s="14">
        <f t="shared" si="342"/>
        <v>4.4272693397970589E-2</v>
      </c>
      <c r="N287" s="14">
        <f t="shared" si="342"/>
        <v>4.3307855655983864E-2</v>
      </c>
      <c r="O287" s="14">
        <f t="shared" si="342"/>
        <v>4.2355407275303382E-2</v>
      </c>
      <c r="P287" s="14">
        <f t="shared" si="342"/>
        <v>4.1214830723481449E-2</v>
      </c>
      <c r="Q287" s="14">
        <f t="shared" si="342"/>
        <v>4.0063779954050339E-2</v>
      </c>
      <c r="R287" s="14">
        <f t="shared" si="342"/>
        <v>3.9597346675583248E-2</v>
      </c>
      <c r="S287" s="14">
        <f t="shared" si="342"/>
        <v>3.8143811766568378E-2</v>
      </c>
      <c r="T287" s="14">
        <f t="shared" si="342"/>
        <v>3.7616458805649428E-2</v>
      </c>
      <c r="U287" s="14">
        <f t="shared" si="342"/>
        <v>3.6905801085464353E-2</v>
      </c>
      <c r="V287" s="14">
        <f t="shared" si="342"/>
        <v>3.546584124521969E-2</v>
      </c>
      <c r="W287" s="14">
        <f t="shared" si="342"/>
        <v>3.5207626103582225E-2</v>
      </c>
      <c r="X287" s="14">
        <f t="shared" si="342"/>
        <v>3.5187373507586654E-2</v>
      </c>
      <c r="Y287" s="14">
        <f t="shared" si="342"/>
        <v>3.4442848818024722E-2</v>
      </c>
      <c r="Z287" s="14">
        <f t="shared" si="342"/>
        <v>3.3254479536888086E-2</v>
      </c>
      <c r="AA287" s="14">
        <f t="shared" si="342"/>
        <v>3.3291672973312779E-2</v>
      </c>
      <c r="AB287" s="14">
        <f t="shared" si="342"/>
        <v>3.3069023892380499E-2</v>
      </c>
      <c r="AC287" s="14">
        <f t="shared" si="342"/>
        <v>3.2759519726920018E-2</v>
      </c>
      <c r="AD287" s="14">
        <f t="shared" si="342"/>
        <v>3.2093255520207864E-2</v>
      </c>
      <c r="AE287" s="14">
        <f t="shared" si="342"/>
        <v>3.1874824714467995E-2</v>
      </c>
      <c r="AF287" s="14">
        <f t="shared" si="342"/>
        <v>3.3393026506253601E-2</v>
      </c>
      <c r="AG287" s="14">
        <f t="shared" si="342"/>
        <v>3.1085611391730349E-2</v>
      </c>
      <c r="AH287" s="14">
        <f t="shared" ref="AH287:AI287" si="343">IF(AND(AH24=0,AH126=0),0,IF(OR(AH24=0,AH126=0),1/0,AH126/(AH275*AH24)))</f>
        <v>2.9791688999637765E-2</v>
      </c>
      <c r="AI287" s="14">
        <f t="shared" si="343"/>
        <v>2.9095755991286724E-2</v>
      </c>
    </row>
    <row r="288" spans="1:35" x14ac:dyDescent="0.25">
      <c r="A288" s="32" t="s">
        <v>3</v>
      </c>
      <c r="B288" s="51">
        <f t="shared" ref="B288:AG288" si="344">IF(AND(B25=0,B127=0),0,IF(OR(B25=0,B127=0),1/0,B127/(B276*B25)))</f>
        <v>5.9249502626563255E-2</v>
      </c>
      <c r="C288" s="51">
        <f t="shared" si="344"/>
        <v>5.4438936641371206E-2</v>
      </c>
      <c r="D288" s="51">
        <f t="shared" si="344"/>
        <v>5.4355801011443675E-2</v>
      </c>
      <c r="E288" s="51">
        <f t="shared" si="344"/>
        <v>5.2042712133115225E-2</v>
      </c>
      <c r="F288" s="51">
        <f t="shared" si="344"/>
        <v>5.0922271695670561E-2</v>
      </c>
      <c r="G288" s="51">
        <f t="shared" si="344"/>
        <v>4.9301196907796677E-2</v>
      </c>
      <c r="H288" s="51">
        <f t="shared" si="344"/>
        <v>4.9275628127421825E-2</v>
      </c>
      <c r="I288" s="51">
        <f t="shared" si="344"/>
        <v>5.0021390527746963E-2</v>
      </c>
      <c r="J288" s="51">
        <f t="shared" si="344"/>
        <v>4.8331142467988884E-2</v>
      </c>
      <c r="K288" s="51">
        <f t="shared" si="344"/>
        <v>4.7885666403566993E-2</v>
      </c>
      <c r="L288" s="51">
        <f t="shared" si="344"/>
        <v>4.7159761592530339E-2</v>
      </c>
      <c r="M288" s="51">
        <f t="shared" si="344"/>
        <v>4.7529031659629552E-2</v>
      </c>
      <c r="N288" s="51">
        <f t="shared" si="344"/>
        <v>4.4491560395523558E-2</v>
      </c>
      <c r="O288" s="51">
        <f t="shared" si="344"/>
        <v>4.41192598203793E-2</v>
      </c>
      <c r="P288" s="51">
        <f t="shared" si="344"/>
        <v>4.4128829633022615E-2</v>
      </c>
      <c r="Q288" s="51">
        <f t="shared" si="344"/>
        <v>4.6044105975172181E-2</v>
      </c>
      <c r="R288" s="51">
        <f t="shared" si="344"/>
        <v>4.6082553931851469E-2</v>
      </c>
      <c r="S288" s="51">
        <f t="shared" si="344"/>
        <v>4.6005283312732133E-2</v>
      </c>
      <c r="T288" s="51">
        <f t="shared" si="344"/>
        <v>4.4777358501778386E-2</v>
      </c>
      <c r="U288" s="51">
        <f t="shared" si="344"/>
        <v>4.1988816939121147E-2</v>
      </c>
      <c r="V288" s="51">
        <f t="shared" si="344"/>
        <v>4.2604859679523967E-2</v>
      </c>
      <c r="W288" s="51">
        <f t="shared" si="344"/>
        <v>4.6223353867263582E-2</v>
      </c>
      <c r="X288" s="51">
        <f t="shared" si="344"/>
        <v>4.5934156487195413E-2</v>
      </c>
      <c r="Y288" s="51">
        <f t="shared" si="344"/>
        <v>4.58010704503636E-2</v>
      </c>
      <c r="Z288" s="51">
        <f t="shared" si="344"/>
        <v>4.6420878582762046E-2</v>
      </c>
      <c r="AA288" s="51">
        <f t="shared" si="344"/>
        <v>4.7197065923575629E-2</v>
      </c>
      <c r="AB288" s="51">
        <f t="shared" si="344"/>
        <v>4.7700563796622512E-2</v>
      </c>
      <c r="AC288" s="51">
        <f t="shared" si="344"/>
        <v>4.7561295025859526E-2</v>
      </c>
      <c r="AD288" s="51">
        <f t="shared" si="344"/>
        <v>4.7433249487824417E-2</v>
      </c>
      <c r="AE288" s="51">
        <f t="shared" si="344"/>
        <v>4.8251952748285108E-2</v>
      </c>
      <c r="AF288" s="51">
        <f t="shared" si="344"/>
        <v>4.4834373292043567E-2</v>
      </c>
      <c r="AG288" s="51">
        <f t="shared" si="344"/>
        <v>4.5269107256854964E-2</v>
      </c>
      <c r="AH288" s="51">
        <f t="shared" ref="AH288:AI288" si="345">IF(AND(AH25=0,AH127=0),0,IF(OR(AH25=0,AH127=0),1/0,AH127/(AH276*AH25)))</f>
        <v>4.7151066221517414E-2</v>
      </c>
      <c r="AI288" s="51">
        <f t="shared" si="345"/>
        <v>4.8533338148006235E-2</v>
      </c>
    </row>
    <row r="289" spans="1:35" x14ac:dyDescent="0.25">
      <c r="A289" s="34" t="s">
        <v>88</v>
      </c>
      <c r="B289" s="52">
        <f t="shared" ref="B289:AG289" si="346">IF(AND(B26=0,B128=0),0,IF(OR(B26=0,B128=0),1/0,B128/(B277*B26)))</f>
        <v>4.5178923450538457E-2</v>
      </c>
      <c r="C289" s="52">
        <f t="shared" si="346"/>
        <v>4.364708299420323E-2</v>
      </c>
      <c r="D289" s="52">
        <f t="shared" si="346"/>
        <v>4.2517947115179179E-2</v>
      </c>
      <c r="E289" s="52">
        <f t="shared" si="346"/>
        <v>4.2782573909554471E-2</v>
      </c>
      <c r="F289" s="52">
        <f t="shared" si="346"/>
        <v>4.115960998108574E-2</v>
      </c>
      <c r="G289" s="52">
        <f t="shared" si="346"/>
        <v>3.9581419203463954E-2</v>
      </c>
      <c r="H289" s="52">
        <f t="shared" si="346"/>
        <v>3.8528035495026057E-2</v>
      </c>
      <c r="I289" s="52">
        <f t="shared" si="346"/>
        <v>3.801393478385752E-2</v>
      </c>
      <c r="J289" s="52">
        <f t="shared" si="346"/>
        <v>3.7283244783585599E-2</v>
      </c>
      <c r="K289" s="52">
        <f t="shared" si="346"/>
        <v>3.7275881536595612E-2</v>
      </c>
      <c r="L289" s="52">
        <f t="shared" si="346"/>
        <v>3.6165505603741321E-2</v>
      </c>
      <c r="M289" s="52">
        <f t="shared" si="346"/>
        <v>3.6105422720943345E-2</v>
      </c>
      <c r="N289" s="52">
        <f t="shared" si="346"/>
        <v>3.5306591244186905E-2</v>
      </c>
      <c r="O289" s="52">
        <f t="shared" si="346"/>
        <v>3.5000478401082086E-2</v>
      </c>
      <c r="P289" s="52">
        <f t="shared" si="346"/>
        <v>3.3749006809229223E-2</v>
      </c>
      <c r="Q289" s="52">
        <f t="shared" si="346"/>
        <v>3.2197214826121603E-2</v>
      </c>
      <c r="R289" s="52">
        <f t="shared" si="346"/>
        <v>3.1714495695737394E-2</v>
      </c>
      <c r="S289" s="52">
        <f t="shared" si="346"/>
        <v>3.0177056963956436E-2</v>
      </c>
      <c r="T289" s="52">
        <f t="shared" si="346"/>
        <v>2.9892420601301262E-2</v>
      </c>
      <c r="U289" s="52">
        <f t="shared" si="346"/>
        <v>2.906807087482171E-2</v>
      </c>
      <c r="V289" s="52">
        <f t="shared" si="346"/>
        <v>2.7798016290106461E-2</v>
      </c>
      <c r="W289" s="52">
        <f t="shared" si="346"/>
        <v>2.6748657026318852E-2</v>
      </c>
      <c r="X289" s="52">
        <f t="shared" si="346"/>
        <v>2.6730589538771166E-2</v>
      </c>
      <c r="Y289" s="52">
        <f t="shared" si="346"/>
        <v>2.6169890571682824E-2</v>
      </c>
      <c r="Z289" s="52">
        <f t="shared" si="346"/>
        <v>2.515830192557425E-2</v>
      </c>
      <c r="AA289" s="52">
        <f t="shared" si="346"/>
        <v>2.4867416218330815E-2</v>
      </c>
      <c r="AB289" s="52">
        <f t="shared" si="346"/>
        <v>2.4457151871494248E-2</v>
      </c>
      <c r="AC289" s="52">
        <f t="shared" si="346"/>
        <v>2.4618588378125524E-2</v>
      </c>
      <c r="AD289" s="52">
        <f t="shared" si="346"/>
        <v>2.3997362323776326E-2</v>
      </c>
      <c r="AE289" s="52">
        <f t="shared" si="346"/>
        <v>2.3436181845443691E-2</v>
      </c>
      <c r="AF289" s="52">
        <f t="shared" si="346"/>
        <v>2.4593479888151058E-2</v>
      </c>
      <c r="AG289" s="52">
        <f t="shared" si="346"/>
        <v>2.3284709192601956E-2</v>
      </c>
      <c r="AH289" s="52">
        <f t="shared" ref="AH289:AI289" si="347">IF(AND(AH26=0,AH128=0),0,IF(OR(AH26=0,AH128=0),1/0,AH128/(AH277*AH26)))</f>
        <v>2.2912343228743859E-2</v>
      </c>
      <c r="AI289" s="52">
        <f t="shared" si="347"/>
        <v>2.1991440465298818E-2</v>
      </c>
    </row>
    <row r="290" spans="1:35" x14ac:dyDescent="0.25">
      <c r="A290" s="36" t="s">
        <v>89</v>
      </c>
      <c r="B290" s="53">
        <f t="shared" ref="B290:AG290" si="348">IF(AND(B27=0,B129=0),0,IF(OR(B27=0,B129=0),1/0,B129/(B278*B27)))</f>
        <v>4.6689994502859843E-2</v>
      </c>
      <c r="C290" s="53">
        <f t="shared" si="348"/>
        <v>4.5703277401000879E-2</v>
      </c>
      <c r="D290" s="53">
        <f t="shared" si="348"/>
        <v>4.5181242470765798E-2</v>
      </c>
      <c r="E290" s="53">
        <f t="shared" si="348"/>
        <v>4.5447641487242486E-2</v>
      </c>
      <c r="F290" s="53">
        <f t="shared" si="348"/>
        <v>4.4637943553161884E-2</v>
      </c>
      <c r="G290" s="53">
        <f t="shared" si="348"/>
        <v>4.3773078396645813E-2</v>
      </c>
      <c r="H290" s="53">
        <f t="shared" si="348"/>
        <v>4.3295065163659933E-2</v>
      </c>
      <c r="I290" s="53">
        <f t="shared" si="348"/>
        <v>4.310108614032241E-2</v>
      </c>
      <c r="J290" s="53">
        <f t="shared" si="348"/>
        <v>4.2649405089550514E-2</v>
      </c>
      <c r="K290" s="53">
        <f t="shared" si="348"/>
        <v>4.2723529770654627E-2</v>
      </c>
      <c r="L290" s="53">
        <f t="shared" si="348"/>
        <v>4.2219375438128433E-2</v>
      </c>
      <c r="M290" s="53">
        <f t="shared" si="348"/>
        <v>4.2012040956946349E-2</v>
      </c>
      <c r="N290" s="53">
        <f t="shared" si="348"/>
        <v>4.1691955788074227E-2</v>
      </c>
      <c r="O290" s="53">
        <f t="shared" si="348"/>
        <v>4.0615178436413421E-2</v>
      </c>
      <c r="P290" s="53">
        <f t="shared" si="348"/>
        <v>3.9208916734339246E-2</v>
      </c>
      <c r="Q290" s="53">
        <f t="shared" si="348"/>
        <v>3.7622803228086733E-2</v>
      </c>
      <c r="R290" s="53">
        <f t="shared" si="348"/>
        <v>3.7286507343888026E-2</v>
      </c>
      <c r="S290" s="53">
        <f t="shared" si="348"/>
        <v>3.6217487741036176E-2</v>
      </c>
      <c r="T290" s="53">
        <f t="shared" si="348"/>
        <v>3.5902094625159156E-2</v>
      </c>
      <c r="U290" s="53">
        <f t="shared" si="348"/>
        <v>3.5704718573532794E-2</v>
      </c>
      <c r="V290" s="53">
        <f t="shared" si="348"/>
        <v>3.4268834293680689E-2</v>
      </c>
      <c r="W290" s="53">
        <f t="shared" si="348"/>
        <v>3.3605835219590333E-2</v>
      </c>
      <c r="X290" s="53">
        <f t="shared" si="348"/>
        <v>3.3780779995371837E-2</v>
      </c>
      <c r="Y290" s="53">
        <f t="shared" si="348"/>
        <v>3.3177236088774126E-2</v>
      </c>
      <c r="Z290" s="53">
        <f t="shared" si="348"/>
        <v>3.2312911747446792E-2</v>
      </c>
      <c r="AA290" s="53">
        <f t="shared" si="348"/>
        <v>3.2619858314329599E-2</v>
      </c>
      <c r="AB290" s="53">
        <f t="shared" si="348"/>
        <v>3.2827215613082557E-2</v>
      </c>
      <c r="AC290" s="53">
        <f t="shared" si="348"/>
        <v>3.2400783678899751E-2</v>
      </c>
      <c r="AD290" s="53">
        <f t="shared" si="348"/>
        <v>3.1684258659410457E-2</v>
      </c>
      <c r="AE290" s="53">
        <f t="shared" si="348"/>
        <v>3.1308274640029117E-2</v>
      </c>
      <c r="AF290" s="53">
        <f t="shared" si="348"/>
        <v>3.2201251008017982E-2</v>
      </c>
      <c r="AG290" s="53">
        <f t="shared" si="348"/>
        <v>2.9785006904929804E-2</v>
      </c>
      <c r="AH290" s="53">
        <f t="shared" ref="AH290:AI290" si="349">IF(AND(AH27=0,AH129=0),0,IF(OR(AH27=0,AH129=0),1/0,AH129/(AH278*AH27)))</f>
        <v>2.8720570440874445E-2</v>
      </c>
      <c r="AI290" s="53">
        <f t="shared" si="349"/>
        <v>2.8082846014626239E-2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74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5731.7114819148283</v>
      </c>
      <c r="C4" s="4">
        <f t="shared" si="0"/>
        <v>6491.1159098847675</v>
      </c>
      <c r="D4" s="4">
        <f t="shared" si="0"/>
        <v>7080.7149823271393</v>
      </c>
      <c r="E4" s="4">
        <f t="shared" si="0"/>
        <v>7568.5197186382975</v>
      </c>
      <c r="F4" s="4">
        <f t="shared" si="0"/>
        <v>8011.1868163307336</v>
      </c>
      <c r="G4" s="4">
        <f t="shared" si="0"/>
        <v>9145.9732220202131</v>
      </c>
      <c r="H4" s="4">
        <f t="shared" si="0"/>
        <v>10305.013760130947</v>
      </c>
      <c r="I4" s="4">
        <f t="shared" si="0"/>
        <v>11488.296644357675</v>
      </c>
      <c r="J4" s="4">
        <f t="shared" si="0"/>
        <v>12004.671327311962</v>
      </c>
      <c r="K4" s="4">
        <f t="shared" si="0"/>
        <v>12060.785630834263</v>
      </c>
      <c r="L4" s="4">
        <f t="shared" si="0"/>
        <v>13556.997210907819</v>
      </c>
      <c r="M4" s="4">
        <f t="shared" si="0"/>
        <v>13564.891231067448</v>
      </c>
      <c r="N4" s="4">
        <f t="shared" si="0"/>
        <v>14157.346775246437</v>
      </c>
      <c r="O4" s="4">
        <f t="shared" si="0"/>
        <v>14546.982667349283</v>
      </c>
      <c r="P4" s="4">
        <f t="shared" si="0"/>
        <v>17173.443848633226</v>
      </c>
      <c r="Q4" s="4">
        <f t="shared" si="0"/>
        <v>18710.541662745087</v>
      </c>
      <c r="R4" s="4">
        <f t="shared" si="0"/>
        <v>18405.437721511957</v>
      </c>
      <c r="S4" s="4">
        <f t="shared" si="0"/>
        <v>18816.16524840302</v>
      </c>
      <c r="T4" s="4">
        <f t="shared" si="0"/>
        <v>18798.712954205224</v>
      </c>
      <c r="U4" s="4">
        <f t="shared" si="0"/>
        <v>16698.609360804152</v>
      </c>
      <c r="V4" s="4">
        <f t="shared" si="0"/>
        <v>17905.628056380981</v>
      </c>
      <c r="W4" s="4">
        <f t="shared" si="0"/>
        <v>18661.301457798883</v>
      </c>
      <c r="X4" s="4">
        <f t="shared" si="0"/>
        <v>19016.074339722793</v>
      </c>
      <c r="Y4" s="4">
        <f t="shared" si="0"/>
        <v>19081.99496550141</v>
      </c>
      <c r="Z4" s="4">
        <f t="shared" si="0"/>
        <v>20440.221516405516</v>
      </c>
      <c r="AA4" s="4">
        <f t="shared" si="0"/>
        <v>20966.063381252821</v>
      </c>
      <c r="AB4" s="4">
        <f t="shared" si="0"/>
        <v>20987.647783945264</v>
      </c>
      <c r="AC4" s="4">
        <f t="shared" si="0"/>
        <v>21810.849756601325</v>
      </c>
      <c r="AD4" s="4">
        <f t="shared" si="0"/>
        <v>25346.132708190275</v>
      </c>
      <c r="AE4" s="4">
        <f t="shared" si="0"/>
        <v>30143.580079857365</v>
      </c>
      <c r="AF4" s="4">
        <f t="shared" si="0"/>
        <v>7442.9413193550436</v>
      </c>
      <c r="AG4" s="4">
        <f t="shared" si="0"/>
        <v>8872.4733077098881</v>
      </c>
      <c r="AH4" s="4">
        <f t="shared" ref="AH4:AI4" si="1">SUM(AH5:AH7)</f>
        <v>21376.774041802331</v>
      </c>
      <c r="AI4" s="4">
        <f t="shared" si="1"/>
        <v>28467.54104121912</v>
      </c>
    </row>
    <row r="5" spans="1:35" x14ac:dyDescent="0.25">
      <c r="A5" s="32" t="s">
        <v>3</v>
      </c>
      <c r="B5" s="33">
        <v>80.050319080317138</v>
      </c>
      <c r="C5" s="33">
        <v>88.816703141103503</v>
      </c>
      <c r="D5" s="33">
        <v>94.403095993515393</v>
      </c>
      <c r="E5" s="33">
        <v>112.12593455030482</v>
      </c>
      <c r="F5" s="33">
        <v>115.86253994034894</v>
      </c>
      <c r="G5" s="33">
        <v>111.30345319973999</v>
      </c>
      <c r="H5" s="33">
        <v>119.09547314209429</v>
      </c>
      <c r="I5" s="33">
        <v>123.99333078017472</v>
      </c>
      <c r="J5" s="33">
        <v>137.53548766372728</v>
      </c>
      <c r="K5" s="33">
        <v>145.03676059330715</v>
      </c>
      <c r="L5" s="33">
        <v>157.73010977986456</v>
      </c>
      <c r="M5" s="33">
        <v>161.6706720296161</v>
      </c>
      <c r="N5" s="33">
        <v>164.77891671145522</v>
      </c>
      <c r="O5" s="33">
        <v>169.57291546636549</v>
      </c>
      <c r="P5" s="33">
        <v>176.9205698250168</v>
      </c>
      <c r="Q5" s="33">
        <v>176.76307214720245</v>
      </c>
      <c r="R5" s="33">
        <v>222.22347415220128</v>
      </c>
      <c r="S5" s="33">
        <v>239.27197635652539</v>
      </c>
      <c r="T5" s="33">
        <v>254.91024629023923</v>
      </c>
      <c r="U5" s="33">
        <v>253.19715721549841</v>
      </c>
      <c r="V5" s="33">
        <v>273.91358864677414</v>
      </c>
      <c r="W5" s="33">
        <v>214.35635078544078</v>
      </c>
      <c r="X5" s="33">
        <v>199.03830850251691</v>
      </c>
      <c r="Y5" s="33">
        <v>190.16316407123657</v>
      </c>
      <c r="Z5" s="33">
        <v>178.54922045539277</v>
      </c>
      <c r="AA5" s="33">
        <v>162.94319937007094</v>
      </c>
      <c r="AB5" s="33">
        <v>156.4305711148541</v>
      </c>
      <c r="AC5" s="33">
        <v>167.92680319809793</v>
      </c>
      <c r="AD5" s="33">
        <v>184.04799250286447</v>
      </c>
      <c r="AE5" s="33">
        <v>174.94500495564222</v>
      </c>
      <c r="AF5" s="33">
        <v>44.97552719827641</v>
      </c>
      <c r="AG5" s="33">
        <v>32.685958448531302</v>
      </c>
      <c r="AH5" s="33">
        <v>72.223238344160052</v>
      </c>
      <c r="AI5" s="33">
        <v>81.445386437117307</v>
      </c>
    </row>
    <row r="6" spans="1:35" x14ac:dyDescent="0.25">
      <c r="A6" s="32" t="s">
        <v>88</v>
      </c>
      <c r="B6" s="33">
        <v>2360.6858679301445</v>
      </c>
      <c r="C6" s="33">
        <v>2686.4438425848734</v>
      </c>
      <c r="D6" s="33">
        <v>2941.1143273740372</v>
      </c>
      <c r="E6" s="33">
        <v>3141.2319282440135</v>
      </c>
      <c r="F6" s="33">
        <v>3437.2780976432182</v>
      </c>
      <c r="G6" s="33">
        <v>3909.3642883877192</v>
      </c>
      <c r="H6" s="33">
        <v>4085.6111881565012</v>
      </c>
      <c r="I6" s="33">
        <v>4345.219390264785</v>
      </c>
      <c r="J6" s="33">
        <v>4587.516697071128</v>
      </c>
      <c r="K6" s="33">
        <v>4652.9044829529012</v>
      </c>
      <c r="L6" s="33">
        <v>4987.5894934591552</v>
      </c>
      <c r="M6" s="33">
        <v>5022.736274240714</v>
      </c>
      <c r="N6" s="33">
        <v>5107.0794612085701</v>
      </c>
      <c r="O6" s="33">
        <v>5510.9709123372068</v>
      </c>
      <c r="P6" s="33">
        <v>6053.0275571054408</v>
      </c>
      <c r="Q6" s="33">
        <v>6330.3744747542651</v>
      </c>
      <c r="R6" s="33">
        <v>6547.8277444108198</v>
      </c>
      <c r="S6" s="33">
        <v>6869.9767946401398</v>
      </c>
      <c r="T6" s="33">
        <v>6790.9975185738549</v>
      </c>
      <c r="U6" s="33">
        <v>6052.0116592992217</v>
      </c>
      <c r="V6" s="33">
        <v>6534.4561358629735</v>
      </c>
      <c r="W6" s="33">
        <v>7111.7535597406122</v>
      </c>
      <c r="X6" s="33">
        <v>7316.9776506997996</v>
      </c>
      <c r="Y6" s="33">
        <v>7267.230442085588</v>
      </c>
      <c r="Z6" s="33">
        <v>7535.4780494727474</v>
      </c>
      <c r="AA6" s="33">
        <v>7679.0591748056695</v>
      </c>
      <c r="AB6" s="33">
        <v>7883.5557394953476</v>
      </c>
      <c r="AC6" s="33">
        <v>8062.3630683559959</v>
      </c>
      <c r="AD6" s="33">
        <v>8906.8924550177853</v>
      </c>
      <c r="AE6" s="33">
        <v>10779.223279734679</v>
      </c>
      <c r="AF6" s="33">
        <v>3067.5151986378719</v>
      </c>
      <c r="AG6" s="33">
        <v>4054.4500992151416</v>
      </c>
      <c r="AH6" s="33">
        <v>9000.4575029659773</v>
      </c>
      <c r="AI6" s="33">
        <v>11098.270715789084</v>
      </c>
    </row>
    <row r="7" spans="1:35" x14ac:dyDescent="0.25">
      <c r="A7" s="32" t="s">
        <v>89</v>
      </c>
      <c r="B7" s="33">
        <v>3290.9752949043664</v>
      </c>
      <c r="C7" s="33">
        <v>3715.8553641587901</v>
      </c>
      <c r="D7" s="33">
        <v>4045.1975589595863</v>
      </c>
      <c r="E7" s="33">
        <v>4315.1618558439786</v>
      </c>
      <c r="F7" s="33">
        <v>4458.0461787471668</v>
      </c>
      <c r="G7" s="33">
        <v>5125.3054804327539</v>
      </c>
      <c r="H7" s="33">
        <v>6100.3070988323525</v>
      </c>
      <c r="I7" s="33">
        <v>7019.0839233127153</v>
      </c>
      <c r="J7" s="33">
        <v>7279.6191425771067</v>
      </c>
      <c r="K7" s="33">
        <v>7262.8443872880553</v>
      </c>
      <c r="L7" s="33">
        <v>8411.6776076687984</v>
      </c>
      <c r="M7" s="33">
        <v>8380.4842847971177</v>
      </c>
      <c r="N7" s="33">
        <v>8885.4883973264114</v>
      </c>
      <c r="O7" s="33">
        <v>8866.4388395457099</v>
      </c>
      <c r="P7" s="33">
        <v>10943.495721702768</v>
      </c>
      <c r="Q7" s="33">
        <v>12203.404115843619</v>
      </c>
      <c r="R7" s="33">
        <v>11635.386502948935</v>
      </c>
      <c r="S7" s="33">
        <v>11706.916477406354</v>
      </c>
      <c r="T7" s="33">
        <v>11752.80518934113</v>
      </c>
      <c r="U7" s="33">
        <v>10393.400544289432</v>
      </c>
      <c r="V7" s="33">
        <v>11097.258331871235</v>
      </c>
      <c r="W7" s="33">
        <v>11335.191547272831</v>
      </c>
      <c r="X7" s="33">
        <v>11500.058380520475</v>
      </c>
      <c r="Y7" s="33">
        <v>11624.601359344586</v>
      </c>
      <c r="Z7" s="33">
        <v>12726.194246477375</v>
      </c>
      <c r="AA7" s="33">
        <v>13124.06100707708</v>
      </c>
      <c r="AB7" s="33">
        <v>12947.661473335062</v>
      </c>
      <c r="AC7" s="33">
        <v>13580.559885047231</v>
      </c>
      <c r="AD7" s="33">
        <v>16255.192260669624</v>
      </c>
      <c r="AE7" s="33">
        <v>19189.411795167045</v>
      </c>
      <c r="AF7" s="33">
        <v>4330.4505935188954</v>
      </c>
      <c r="AG7" s="33">
        <v>4785.3372500462156</v>
      </c>
      <c r="AH7" s="33">
        <v>12304.093300492195</v>
      </c>
      <c r="AI7" s="33">
        <v>17287.824938992919</v>
      </c>
    </row>
    <row r="8" spans="1:35" x14ac:dyDescent="0.25">
      <c r="A8" s="5" t="s">
        <v>5</v>
      </c>
      <c r="B8" s="6">
        <f t="shared" ref="B8:AG8" si="2">SUM(B9:B11)</f>
        <v>43.912793573488415</v>
      </c>
      <c r="C8" s="6">
        <f t="shared" si="2"/>
        <v>49.519309451667112</v>
      </c>
      <c r="D8" s="6">
        <f t="shared" si="2"/>
        <v>53.618472672114649</v>
      </c>
      <c r="E8" s="6">
        <f t="shared" si="2"/>
        <v>56.528604073654478</v>
      </c>
      <c r="F8" s="6">
        <f t="shared" si="2"/>
        <v>74.382054879298508</v>
      </c>
      <c r="G8" s="6">
        <f t="shared" si="2"/>
        <v>88.695863758665013</v>
      </c>
      <c r="H8" s="6">
        <f t="shared" si="2"/>
        <v>88.739573349120803</v>
      </c>
      <c r="I8" s="6">
        <f t="shared" si="2"/>
        <v>110.09397965149152</v>
      </c>
      <c r="J8" s="6">
        <f t="shared" si="2"/>
        <v>106.32096194751415</v>
      </c>
      <c r="K8" s="6">
        <f t="shared" si="2"/>
        <v>118.62995018615167</v>
      </c>
      <c r="L8" s="6">
        <f t="shared" si="2"/>
        <v>137.05997666481613</v>
      </c>
      <c r="M8" s="6">
        <f t="shared" si="2"/>
        <v>123.00266581559336</v>
      </c>
      <c r="N8" s="6">
        <f t="shared" si="2"/>
        <v>138.13893520771055</v>
      </c>
      <c r="O8" s="6">
        <f t="shared" si="2"/>
        <v>140.12249023380949</v>
      </c>
      <c r="P8" s="6">
        <f t="shared" si="2"/>
        <v>174.25042308911409</v>
      </c>
      <c r="Q8" s="6">
        <f t="shared" si="2"/>
        <v>213.20408635812939</v>
      </c>
      <c r="R8" s="6">
        <f t="shared" si="2"/>
        <v>195.75307471372713</v>
      </c>
      <c r="S8" s="6">
        <f t="shared" si="2"/>
        <v>169.29244117464347</v>
      </c>
      <c r="T8" s="6">
        <f t="shared" si="2"/>
        <v>153.02161737914156</v>
      </c>
      <c r="U8" s="6">
        <f t="shared" si="2"/>
        <v>133.60031422845594</v>
      </c>
      <c r="V8" s="6">
        <f t="shared" si="2"/>
        <v>143.70996452422798</v>
      </c>
      <c r="W8" s="6">
        <f t="shared" si="2"/>
        <v>185.62823991679096</v>
      </c>
      <c r="X8" s="6">
        <f t="shared" si="2"/>
        <v>205.90288877226797</v>
      </c>
      <c r="Y8" s="6">
        <f t="shared" si="2"/>
        <v>235.11280170397882</v>
      </c>
      <c r="Z8" s="6">
        <f t="shared" si="2"/>
        <v>303.35390059416733</v>
      </c>
      <c r="AA8" s="6">
        <f t="shared" si="2"/>
        <v>370.41487028838003</v>
      </c>
      <c r="AB8" s="6">
        <f t="shared" si="2"/>
        <v>384.20050096047066</v>
      </c>
      <c r="AC8" s="6">
        <f t="shared" si="2"/>
        <v>412.86743748035042</v>
      </c>
      <c r="AD8" s="6">
        <f t="shared" si="2"/>
        <v>493.76468343676731</v>
      </c>
      <c r="AE8" s="6">
        <f t="shared" si="2"/>
        <v>527.01219058905212</v>
      </c>
      <c r="AF8" s="6">
        <f t="shared" si="2"/>
        <v>176.84388346573161</v>
      </c>
      <c r="AG8" s="6">
        <f t="shared" si="2"/>
        <v>172.42292825189668</v>
      </c>
      <c r="AH8" s="6">
        <f t="shared" ref="AH8:AI8" si="3">SUM(AH9:AH11)</f>
        <v>224.77595374753622</v>
      </c>
      <c r="AI8" s="6">
        <f t="shared" si="3"/>
        <v>231.25905486790117</v>
      </c>
    </row>
    <row r="9" spans="1:35" x14ac:dyDescent="0.25">
      <c r="A9" s="34" t="s">
        <v>3</v>
      </c>
      <c r="B9" s="35">
        <v>0.14865409285121339</v>
      </c>
      <c r="C9" s="35">
        <v>0.16354403607236412</v>
      </c>
      <c r="D9" s="35">
        <v>0.17126864343924594</v>
      </c>
      <c r="E9" s="35">
        <v>0.1990621402728559</v>
      </c>
      <c r="F9" s="35">
        <v>0.16809239775403012</v>
      </c>
      <c r="G9" s="35">
        <v>0.10412502477335304</v>
      </c>
      <c r="H9" s="35">
        <v>0.12559275591915567</v>
      </c>
      <c r="I9" s="35">
        <v>0.1278470401001594</v>
      </c>
      <c r="J9" s="35">
        <v>0.13402257353221095</v>
      </c>
      <c r="K9" s="35">
        <v>0.19776235076148418</v>
      </c>
      <c r="L9" s="35">
        <v>0.28801273010216366</v>
      </c>
      <c r="M9" s="35">
        <v>0.17715884575593069</v>
      </c>
      <c r="N9" s="35">
        <v>0.18217740497561377</v>
      </c>
      <c r="O9" s="35">
        <v>0.19378083324847151</v>
      </c>
      <c r="P9" s="35">
        <v>0.2360001586379202</v>
      </c>
      <c r="Q9" s="35">
        <v>0.24124954713272115</v>
      </c>
      <c r="R9" s="35">
        <v>0.2387271929481945</v>
      </c>
      <c r="S9" s="35">
        <v>0.21276301929892277</v>
      </c>
      <c r="T9" s="35">
        <v>0.22503387062388769</v>
      </c>
      <c r="U9" s="35">
        <v>0.21629151338098909</v>
      </c>
      <c r="V9" s="35">
        <v>0.18957172639026551</v>
      </c>
      <c r="W9" s="35">
        <v>0.14504913997046329</v>
      </c>
      <c r="X9" s="35">
        <v>0.11128334716758893</v>
      </c>
      <c r="Y9" s="35">
        <v>8.2766665470793754E-2</v>
      </c>
      <c r="Z9" s="35">
        <v>5.6643408476688639E-2</v>
      </c>
      <c r="AA9" s="35">
        <v>5.1504268667046917E-2</v>
      </c>
      <c r="AB9" s="35">
        <v>3.237733860229404E-2</v>
      </c>
      <c r="AC9" s="35">
        <v>2.2563753626521157E-2</v>
      </c>
      <c r="AD9" s="35">
        <v>2.1363160597074212E-2</v>
      </c>
      <c r="AE9" s="35">
        <v>7.0960202864536071E-3</v>
      </c>
      <c r="AF9" s="35">
        <v>2.9143152930297535E-3</v>
      </c>
      <c r="AG9" s="35">
        <v>2.8440696259453978E-3</v>
      </c>
      <c r="AH9" s="35">
        <v>3.1269284119620441E-3</v>
      </c>
      <c r="AI9" s="35">
        <v>4.8996118612024166E-3</v>
      </c>
    </row>
    <row r="10" spans="1:35" x14ac:dyDescent="0.25">
      <c r="A10" s="34" t="s">
        <v>88</v>
      </c>
      <c r="B10" s="35">
        <v>16.176769118031203</v>
      </c>
      <c r="C10" s="35">
        <v>18.20842195412963</v>
      </c>
      <c r="D10" s="35">
        <v>19.718087577654984</v>
      </c>
      <c r="E10" s="35">
        <v>20.846143266424484</v>
      </c>
      <c r="F10" s="35">
        <v>26.383553132369009</v>
      </c>
      <c r="G10" s="35">
        <v>29.235227120189098</v>
      </c>
      <c r="H10" s="35">
        <v>28.188036986075176</v>
      </c>
      <c r="I10" s="35">
        <v>31.716390178753898</v>
      </c>
      <c r="J10" s="35">
        <v>29.281443827553591</v>
      </c>
      <c r="K10" s="35">
        <v>32.40150038443435</v>
      </c>
      <c r="L10" s="35">
        <v>30.620939576702305</v>
      </c>
      <c r="M10" s="35">
        <v>29.267582046888894</v>
      </c>
      <c r="N10" s="35">
        <v>36.544559306420155</v>
      </c>
      <c r="O10" s="35">
        <v>40.75218397922113</v>
      </c>
      <c r="P10" s="35">
        <v>55.119706626271984</v>
      </c>
      <c r="Q10" s="35">
        <v>58.952933662847514</v>
      </c>
      <c r="R10" s="35">
        <v>60.685709761117288</v>
      </c>
      <c r="S10" s="35">
        <v>50.233704086765059</v>
      </c>
      <c r="T10" s="35">
        <v>44.815899520757128</v>
      </c>
      <c r="U10" s="35">
        <v>41.372191983157194</v>
      </c>
      <c r="V10" s="35">
        <v>44.30828335820582</v>
      </c>
      <c r="W10" s="35">
        <v>42.198726458087911</v>
      </c>
      <c r="X10" s="35">
        <v>37.370304063264911</v>
      </c>
      <c r="Y10" s="35">
        <v>40.976445168198374</v>
      </c>
      <c r="Z10" s="35">
        <v>55.776130186429292</v>
      </c>
      <c r="AA10" s="35">
        <v>54.585952424412241</v>
      </c>
      <c r="AB10" s="35">
        <v>49.051056640409605</v>
      </c>
      <c r="AC10" s="35">
        <v>53.800224486553219</v>
      </c>
      <c r="AD10" s="35">
        <v>56.327182630931567</v>
      </c>
      <c r="AE10" s="35">
        <v>66.699389292302044</v>
      </c>
      <c r="AF10" s="35">
        <v>52.200025493531584</v>
      </c>
      <c r="AG10" s="35">
        <v>56.265086944085333</v>
      </c>
      <c r="AH10" s="35">
        <v>65.168454957433539</v>
      </c>
      <c r="AI10" s="35">
        <v>66.548012612110824</v>
      </c>
    </row>
    <row r="11" spans="1:35" x14ac:dyDescent="0.25">
      <c r="A11" s="36" t="s">
        <v>89</v>
      </c>
      <c r="B11" s="37">
        <v>27.587370362605995</v>
      </c>
      <c r="C11" s="37">
        <v>31.147343461465123</v>
      </c>
      <c r="D11" s="37">
        <v>33.729116451020417</v>
      </c>
      <c r="E11" s="37">
        <v>35.483398666957143</v>
      </c>
      <c r="F11" s="37">
        <v>47.830409349175468</v>
      </c>
      <c r="G11" s="37">
        <v>59.356511613702565</v>
      </c>
      <c r="H11" s="37">
        <v>60.42594360712647</v>
      </c>
      <c r="I11" s="37">
        <v>78.249742432637461</v>
      </c>
      <c r="J11" s="37">
        <v>76.905495546428355</v>
      </c>
      <c r="K11" s="37">
        <v>86.030687450955838</v>
      </c>
      <c r="L11" s="37">
        <v>106.15102435801167</v>
      </c>
      <c r="M11" s="37">
        <v>93.55792492294853</v>
      </c>
      <c r="N11" s="37">
        <v>101.41219849631477</v>
      </c>
      <c r="O11" s="37">
        <v>99.176525421339875</v>
      </c>
      <c r="P11" s="37">
        <v>118.89471630420418</v>
      </c>
      <c r="Q11" s="37">
        <v>154.00990314814916</v>
      </c>
      <c r="R11" s="37">
        <v>134.82863775966166</v>
      </c>
      <c r="S11" s="37">
        <v>118.84597406857949</v>
      </c>
      <c r="T11" s="37">
        <v>107.98068398776053</v>
      </c>
      <c r="U11" s="37">
        <v>92.011830731917769</v>
      </c>
      <c r="V11" s="37">
        <v>99.212109439631917</v>
      </c>
      <c r="W11" s="37">
        <v>143.2844643187326</v>
      </c>
      <c r="X11" s="37">
        <v>168.42130136183548</v>
      </c>
      <c r="Y11" s="37">
        <v>194.05358987030965</v>
      </c>
      <c r="Z11" s="37">
        <v>247.52112699926133</v>
      </c>
      <c r="AA11" s="37">
        <v>315.77741359530074</v>
      </c>
      <c r="AB11" s="37">
        <v>335.11706698145878</v>
      </c>
      <c r="AC11" s="37">
        <v>359.04464924017066</v>
      </c>
      <c r="AD11" s="37">
        <v>437.41613764523868</v>
      </c>
      <c r="AE11" s="37">
        <v>460.30570527646364</v>
      </c>
      <c r="AF11" s="37">
        <v>124.640943656907</v>
      </c>
      <c r="AG11" s="37">
        <v>116.15499723818542</v>
      </c>
      <c r="AH11" s="37">
        <v>159.60437186169071</v>
      </c>
      <c r="AI11" s="37">
        <v>164.70614264392916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1.3966215733799327E-2</v>
      </c>
      <c r="C15" s="38">
        <f t="shared" si="6"/>
        <v>1.3682809608414497E-2</v>
      </c>
      <c r="D15" s="38">
        <f t="shared" si="6"/>
        <v>1.3332424229634644E-2</v>
      </c>
      <c r="E15" s="38">
        <f t="shared" si="6"/>
        <v>1.4814777356552641E-2</v>
      </c>
      <c r="F15" s="38">
        <f t="shared" si="6"/>
        <v>1.4462593695126941E-2</v>
      </c>
      <c r="G15" s="38">
        <f t="shared" si="6"/>
        <v>1.2169667513541513E-2</v>
      </c>
      <c r="H15" s="38">
        <f t="shared" si="6"/>
        <v>1.1557041641502954E-2</v>
      </c>
      <c r="I15" s="38">
        <f t="shared" si="6"/>
        <v>1.0793012630037926E-2</v>
      </c>
      <c r="J15" s="38">
        <f t="shared" si="6"/>
        <v>1.1456830754776165E-2</v>
      </c>
      <c r="K15" s="38">
        <f t="shared" si="6"/>
        <v>1.2025482006952372E-2</v>
      </c>
      <c r="L15" s="38">
        <f t="shared" si="6"/>
        <v>1.1634590413056702E-2</v>
      </c>
      <c r="M15" s="38">
        <f t="shared" si="6"/>
        <v>1.1918316872260973E-2</v>
      </c>
      <c r="N15" s="38">
        <f t="shared" si="6"/>
        <v>1.1639110020216829E-2</v>
      </c>
      <c r="O15" s="38">
        <f t="shared" si="6"/>
        <v>1.1656913281884364E-2</v>
      </c>
      <c r="P15" s="38">
        <f t="shared" si="6"/>
        <v>1.0301985518128753E-2</v>
      </c>
      <c r="Q15" s="38">
        <f t="shared" si="6"/>
        <v>9.4472450521920891E-3</v>
      </c>
      <c r="R15" s="38">
        <f t="shared" si="6"/>
        <v>1.2073794577157506E-2</v>
      </c>
      <c r="S15" s="38">
        <f t="shared" si="6"/>
        <v>1.2716298629277454E-2</v>
      </c>
      <c r="T15" s="38">
        <f t="shared" si="6"/>
        <v>1.3559983968648048E-2</v>
      </c>
      <c r="U15" s="38">
        <f t="shared" si="6"/>
        <v>1.5162769051284953E-2</v>
      </c>
      <c r="V15" s="38">
        <f t="shared" si="6"/>
        <v>1.5297625293247409E-2</v>
      </c>
      <c r="W15" s="38">
        <f t="shared" si="6"/>
        <v>1.1486677457635599E-2</v>
      </c>
      <c r="X15" s="38">
        <f t="shared" si="6"/>
        <v>1.0466845309220558E-2</v>
      </c>
      <c r="Y15" s="38">
        <f t="shared" si="6"/>
        <v>9.965580874276252E-3</v>
      </c>
      <c r="Z15" s="38">
        <f t="shared" si="6"/>
        <v>8.7351900913641006E-3</v>
      </c>
      <c r="AA15" s="38">
        <f t="shared" si="6"/>
        <v>7.7717593621208598E-3</v>
      </c>
      <c r="AB15" s="38">
        <f t="shared" si="6"/>
        <v>7.4534589452428975E-3</v>
      </c>
      <c r="AC15" s="38">
        <f t="shared" si="6"/>
        <v>7.6992324953901806E-3</v>
      </c>
      <c r="AD15" s="38">
        <f t="shared" si="6"/>
        <v>7.2613836052153134E-3</v>
      </c>
      <c r="AE15" s="38">
        <f t="shared" si="6"/>
        <v>5.8037235289296147E-3</v>
      </c>
      <c r="AF15" s="38">
        <f t="shared" si="6"/>
        <v>6.0427088255176108E-3</v>
      </c>
      <c r="AG15" s="38">
        <f t="shared" si="6"/>
        <v>3.683973714536653E-3</v>
      </c>
      <c r="AH15" s="38">
        <f t="shared" ref="AH15:AI15" si="7">IF(AH5=0,0,AH5/AH$4)</f>
        <v>3.3785845424069761E-3</v>
      </c>
      <c r="AI15" s="38">
        <f t="shared" si="7"/>
        <v>2.8609912713988806E-3</v>
      </c>
    </row>
    <row r="16" spans="1:35" x14ac:dyDescent="0.25">
      <c r="A16" s="32" t="s">
        <v>88</v>
      </c>
      <c r="B16" s="38">
        <f t="shared" ref="B16:AG16" si="8">IF(B6=0,0,B6/B$4)</f>
        <v>0.41186404364189938</v>
      </c>
      <c r="C16" s="38">
        <f t="shared" si="8"/>
        <v>0.41386471600267022</v>
      </c>
      <c r="D16" s="38">
        <f t="shared" si="8"/>
        <v>0.41536968155261267</v>
      </c>
      <c r="E16" s="38">
        <f t="shared" si="8"/>
        <v>0.41503914173710754</v>
      </c>
      <c r="F16" s="38">
        <f t="shared" si="8"/>
        <v>0.42905978557838109</v>
      </c>
      <c r="G16" s="38">
        <f t="shared" si="8"/>
        <v>0.42744103809263034</v>
      </c>
      <c r="H16" s="38">
        <f t="shared" si="8"/>
        <v>0.39646829041250936</v>
      </c>
      <c r="I16" s="38">
        <f t="shared" si="8"/>
        <v>0.37823008273370812</v>
      </c>
      <c r="J16" s="38">
        <f t="shared" si="8"/>
        <v>0.38214429799789834</v>
      </c>
      <c r="K16" s="38">
        <f t="shared" si="8"/>
        <v>0.38578784379165293</v>
      </c>
      <c r="L16" s="38">
        <f t="shared" si="8"/>
        <v>0.36789780331637101</v>
      </c>
      <c r="M16" s="38">
        <f t="shared" si="8"/>
        <v>0.37027471792307659</v>
      </c>
      <c r="N16" s="38">
        <f t="shared" si="8"/>
        <v>0.36073704644560217</v>
      </c>
      <c r="O16" s="38">
        <f t="shared" si="8"/>
        <v>0.37883944996418994</v>
      </c>
      <c r="P16" s="38">
        <f t="shared" si="8"/>
        <v>0.35246439854794648</v>
      </c>
      <c r="Q16" s="38">
        <f t="shared" si="8"/>
        <v>0.33833197289840056</v>
      </c>
      <c r="R16" s="38">
        <f t="shared" si="8"/>
        <v>0.35575506779487415</v>
      </c>
      <c r="S16" s="38">
        <f t="shared" si="8"/>
        <v>0.36511035611909359</v>
      </c>
      <c r="T16" s="38">
        <f t="shared" si="8"/>
        <v>0.36124800326049589</v>
      </c>
      <c r="U16" s="38">
        <f t="shared" si="8"/>
        <v>0.36242608761809947</v>
      </c>
      <c r="V16" s="38">
        <f t="shared" si="8"/>
        <v>0.36493867265015073</v>
      </c>
      <c r="W16" s="38">
        <f t="shared" si="8"/>
        <v>0.38109633327682441</v>
      </c>
      <c r="X16" s="38">
        <f t="shared" si="8"/>
        <v>0.38477855733953042</v>
      </c>
      <c r="Y16" s="38">
        <f t="shared" si="8"/>
        <v>0.38084227855756747</v>
      </c>
      <c r="Z16" s="38">
        <f t="shared" si="8"/>
        <v>0.36865931435355048</v>
      </c>
      <c r="AA16" s="38">
        <f t="shared" si="8"/>
        <v>0.36626137368601286</v>
      </c>
      <c r="AB16" s="38">
        <f t="shared" si="8"/>
        <v>0.37562836105559011</v>
      </c>
      <c r="AC16" s="38">
        <f t="shared" si="8"/>
        <v>0.36964919562181758</v>
      </c>
      <c r="AD16" s="38">
        <f t="shared" si="8"/>
        <v>0.35141031405314305</v>
      </c>
      <c r="AE16" s="38">
        <f t="shared" si="8"/>
        <v>0.35759598731066466</v>
      </c>
      <c r="AF16" s="38">
        <f t="shared" si="8"/>
        <v>0.41213749605427263</v>
      </c>
      <c r="AG16" s="38">
        <f t="shared" si="8"/>
        <v>0.45696954598803441</v>
      </c>
      <c r="AH16" s="38">
        <f t="shared" ref="AH16:AI16" si="9">IF(AH6=0,0,AH6/AH$4)</f>
        <v>0.42103909062076261</v>
      </c>
      <c r="AI16" s="38">
        <f t="shared" si="9"/>
        <v>0.38985701995544753</v>
      </c>
    </row>
    <row r="17" spans="1:35" x14ac:dyDescent="0.25">
      <c r="A17" s="32" t="s">
        <v>89</v>
      </c>
      <c r="B17" s="38">
        <f t="shared" ref="B17:AG17" si="10">IF(B7=0,0,B7/B$4)</f>
        <v>0.57416974062430126</v>
      </c>
      <c r="C17" s="38">
        <f t="shared" si="10"/>
        <v>0.57245247438891522</v>
      </c>
      <c r="D17" s="38">
        <f t="shared" si="10"/>
        <v>0.57129789421775268</v>
      </c>
      <c r="E17" s="38">
        <f t="shared" si="10"/>
        <v>0.57014608090633978</v>
      </c>
      <c r="F17" s="38">
        <f t="shared" si="10"/>
        <v>0.55647762072649198</v>
      </c>
      <c r="G17" s="38">
        <f t="shared" si="10"/>
        <v>0.56038929439382812</v>
      </c>
      <c r="H17" s="38">
        <f t="shared" si="10"/>
        <v>0.59197466794598774</v>
      </c>
      <c r="I17" s="38">
        <f t="shared" si="10"/>
        <v>0.61097690463625398</v>
      </c>
      <c r="J17" s="38">
        <f t="shared" si="10"/>
        <v>0.6063988712473255</v>
      </c>
      <c r="K17" s="38">
        <f t="shared" si="10"/>
        <v>0.60218667420139471</v>
      </c>
      <c r="L17" s="38">
        <f t="shared" si="10"/>
        <v>0.62046760627057218</v>
      </c>
      <c r="M17" s="38">
        <f t="shared" si="10"/>
        <v>0.61780696520466249</v>
      </c>
      <c r="N17" s="38">
        <f t="shared" si="10"/>
        <v>0.62762384353418099</v>
      </c>
      <c r="O17" s="38">
        <f t="shared" si="10"/>
        <v>0.60950363675392571</v>
      </c>
      <c r="P17" s="38">
        <f t="shared" si="10"/>
        <v>0.6372336159339248</v>
      </c>
      <c r="Q17" s="38">
        <f t="shared" si="10"/>
        <v>0.65222078204940737</v>
      </c>
      <c r="R17" s="38">
        <f t="shared" si="10"/>
        <v>0.63217113762796839</v>
      </c>
      <c r="S17" s="38">
        <f t="shared" si="10"/>
        <v>0.62217334525162893</v>
      </c>
      <c r="T17" s="38">
        <f t="shared" si="10"/>
        <v>0.62519201277085612</v>
      </c>
      <c r="U17" s="38">
        <f t="shared" si="10"/>
        <v>0.62241114333061565</v>
      </c>
      <c r="V17" s="38">
        <f t="shared" si="10"/>
        <v>0.61976370205660192</v>
      </c>
      <c r="W17" s="38">
        <f t="shared" si="10"/>
        <v>0.60741698926554</v>
      </c>
      <c r="X17" s="38">
        <f t="shared" si="10"/>
        <v>0.60475459735124892</v>
      </c>
      <c r="Y17" s="38">
        <f t="shared" si="10"/>
        <v>0.60919214056815629</v>
      </c>
      <c r="Z17" s="38">
        <f t="shared" si="10"/>
        <v>0.62260549555508538</v>
      </c>
      <c r="AA17" s="38">
        <f t="shared" si="10"/>
        <v>0.62596686695186621</v>
      </c>
      <c r="AB17" s="38">
        <f t="shared" si="10"/>
        <v>0.61691817999916698</v>
      </c>
      <c r="AC17" s="38">
        <f t="shared" si="10"/>
        <v>0.62265157188279219</v>
      </c>
      <c r="AD17" s="38">
        <f t="shared" si="10"/>
        <v>0.64132830234164162</v>
      </c>
      <c r="AE17" s="38">
        <f t="shared" si="10"/>
        <v>0.63660028916040579</v>
      </c>
      <c r="AF17" s="38">
        <f t="shared" si="10"/>
        <v>0.58181979512020976</v>
      </c>
      <c r="AG17" s="38">
        <f t="shared" si="10"/>
        <v>0.53934648029742893</v>
      </c>
      <c r="AH17" s="38">
        <f t="shared" ref="AH17:AI17" si="11">IF(AH7=0,0,AH7/AH$4)</f>
        <v>0.57558232483683047</v>
      </c>
      <c r="AI17" s="38">
        <f t="shared" si="11"/>
        <v>0.60728198877315365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3.3852114783460446E-3</v>
      </c>
      <c r="C19" s="39">
        <f t="shared" si="14"/>
        <v>3.3026315973163933E-3</v>
      </c>
      <c r="D19" s="39">
        <f t="shared" si="14"/>
        <v>3.1942096614086808E-3</v>
      </c>
      <c r="E19" s="39">
        <f t="shared" si="14"/>
        <v>3.5214409330449059E-3</v>
      </c>
      <c r="F19" s="39">
        <f t="shared" si="14"/>
        <v>2.2598514927666029E-3</v>
      </c>
      <c r="G19" s="39">
        <f t="shared" si="14"/>
        <v>1.1739558121522968E-3</v>
      </c>
      <c r="H19" s="39">
        <f t="shared" si="14"/>
        <v>1.4152959179220574E-3</v>
      </c>
      <c r="I19" s="39">
        <f t="shared" si="14"/>
        <v>1.1612536898463128E-3</v>
      </c>
      <c r="J19" s="39">
        <f t="shared" si="14"/>
        <v>1.2605470367957339E-3</v>
      </c>
      <c r="K19" s="39">
        <f t="shared" si="14"/>
        <v>1.6670524639954714E-3</v>
      </c>
      <c r="L19" s="39">
        <f t="shared" si="14"/>
        <v>2.1013627545443596E-3</v>
      </c>
      <c r="M19" s="39">
        <f t="shared" si="14"/>
        <v>1.440284603437203E-3</v>
      </c>
      <c r="N19" s="39">
        <f t="shared" si="14"/>
        <v>1.318798387302504E-3</v>
      </c>
      <c r="O19" s="39">
        <f t="shared" si="14"/>
        <v>1.3829388339097264E-3</v>
      </c>
      <c r="P19" s="39">
        <f t="shared" si="14"/>
        <v>1.3543735186067607E-3</v>
      </c>
      <c r="Q19" s="39">
        <f t="shared" si="14"/>
        <v>1.1315427919495052E-3</v>
      </c>
      <c r="R19" s="39">
        <f t="shared" si="14"/>
        <v>1.2195322770654484E-3</v>
      </c>
      <c r="S19" s="39">
        <f t="shared" si="14"/>
        <v>1.2567780216450107E-3</v>
      </c>
      <c r="T19" s="39">
        <f t="shared" si="14"/>
        <v>1.4706018305003365E-3</v>
      </c>
      <c r="U19" s="39">
        <f t="shared" si="14"/>
        <v>1.6189446456774913E-3</v>
      </c>
      <c r="V19" s="39">
        <f t="shared" si="14"/>
        <v>1.3191272227911915E-3</v>
      </c>
      <c r="W19" s="39">
        <f t="shared" si="14"/>
        <v>7.8139586969893423E-4</v>
      </c>
      <c r="X19" s="39">
        <f t="shared" si="14"/>
        <v>5.4046520586056553E-4</v>
      </c>
      <c r="Y19" s="39">
        <f t="shared" si="14"/>
        <v>3.5202959971104413E-4</v>
      </c>
      <c r="Z19" s="39">
        <f t="shared" si="14"/>
        <v>1.8672385080839056E-4</v>
      </c>
      <c r="AA19" s="39">
        <f t="shared" si="14"/>
        <v>1.3904481919678108E-4</v>
      </c>
      <c r="AB19" s="39">
        <f t="shared" si="14"/>
        <v>8.427198434503149E-5</v>
      </c>
      <c r="AC19" s="39">
        <f t="shared" si="14"/>
        <v>5.4651327709986896E-5</v>
      </c>
      <c r="AD19" s="39">
        <f t="shared" si="14"/>
        <v>4.32658740361491E-5</v>
      </c>
      <c r="AE19" s="39">
        <f t="shared" si="14"/>
        <v>1.3464622665601421E-5</v>
      </c>
      <c r="AF19" s="39">
        <f t="shared" si="14"/>
        <v>1.6479593390033659E-5</v>
      </c>
      <c r="AG19" s="39">
        <f t="shared" si="14"/>
        <v>1.6494729876008314E-5</v>
      </c>
      <c r="AH19" s="39">
        <f t="shared" ref="AH19:AI19" si="15">IF(AH9=0,0,AH9/AH$8)</f>
        <v>1.3911311952319182E-5</v>
      </c>
      <c r="AI19" s="39">
        <f t="shared" si="15"/>
        <v>2.1186681161527502E-5</v>
      </c>
    </row>
    <row r="20" spans="1:35" x14ac:dyDescent="0.25">
      <c r="A20" s="34" t="s">
        <v>88</v>
      </c>
      <c r="B20" s="39">
        <f t="shared" ref="B20:AG20" si="16">IF(B10=0,0,B10/B$8)</f>
        <v>0.36838396744127083</v>
      </c>
      <c r="C20" s="39">
        <f t="shared" si="16"/>
        <v>0.36770347074209103</v>
      </c>
      <c r="D20" s="39">
        <f t="shared" si="16"/>
        <v>0.36774802777830273</v>
      </c>
      <c r="E20" s="39">
        <f t="shared" si="16"/>
        <v>0.36877159109152607</v>
      </c>
      <c r="F20" s="39">
        <f t="shared" si="16"/>
        <v>0.35470320328178906</v>
      </c>
      <c r="G20" s="39">
        <f t="shared" si="16"/>
        <v>0.32961206849212293</v>
      </c>
      <c r="H20" s="39">
        <f t="shared" si="16"/>
        <v>0.31764900283188541</v>
      </c>
      <c r="I20" s="39">
        <f t="shared" si="16"/>
        <v>0.28808469163485467</v>
      </c>
      <c r="J20" s="39">
        <f t="shared" si="16"/>
        <v>0.27540612209668036</v>
      </c>
      <c r="K20" s="39">
        <f t="shared" si="16"/>
        <v>0.27313086057602304</v>
      </c>
      <c r="L20" s="39">
        <f t="shared" si="16"/>
        <v>0.22341270093447221</v>
      </c>
      <c r="M20" s="39">
        <f t="shared" si="16"/>
        <v>0.2379426645172642</v>
      </c>
      <c r="N20" s="39">
        <f t="shared" si="16"/>
        <v>0.2645493050273659</v>
      </c>
      <c r="O20" s="39">
        <f t="shared" si="16"/>
        <v>0.29083257021211739</v>
      </c>
      <c r="P20" s="39">
        <f t="shared" si="16"/>
        <v>0.31632466452080288</v>
      </c>
      <c r="Q20" s="39">
        <f t="shared" si="16"/>
        <v>0.27650939843536287</v>
      </c>
      <c r="R20" s="39">
        <f t="shared" si="16"/>
        <v>0.31001152778757207</v>
      </c>
      <c r="S20" s="39">
        <f t="shared" si="16"/>
        <v>0.29672738923377895</v>
      </c>
      <c r="T20" s="39">
        <f t="shared" si="16"/>
        <v>0.29287299590957011</v>
      </c>
      <c r="U20" s="39">
        <f t="shared" si="16"/>
        <v>0.30967136733234724</v>
      </c>
      <c r="V20" s="39">
        <f t="shared" si="16"/>
        <v>0.30831740516320222</v>
      </c>
      <c r="W20" s="39">
        <f t="shared" si="16"/>
        <v>0.22732923868159155</v>
      </c>
      <c r="X20" s="39">
        <f t="shared" si="16"/>
        <v>0.18149480216665193</v>
      </c>
      <c r="Y20" s="39">
        <f t="shared" si="16"/>
        <v>0.17428419410266816</v>
      </c>
      <c r="Z20" s="39">
        <f t="shared" si="16"/>
        <v>0.18386488545946758</v>
      </c>
      <c r="AA20" s="39">
        <f t="shared" si="16"/>
        <v>0.14736436574999082</v>
      </c>
      <c r="AB20" s="39">
        <f t="shared" si="16"/>
        <v>0.12767046507692173</v>
      </c>
      <c r="AC20" s="39">
        <f t="shared" si="16"/>
        <v>0.13030871316683512</v>
      </c>
      <c r="AD20" s="39">
        <f t="shared" si="16"/>
        <v>0.11407697739513394</v>
      </c>
      <c r="AE20" s="39">
        <f t="shared" si="16"/>
        <v>0.12656137843367682</v>
      </c>
      <c r="AF20" s="39">
        <f t="shared" si="16"/>
        <v>0.29517574750413567</v>
      </c>
      <c r="AG20" s="39">
        <f t="shared" si="16"/>
        <v>0.3263202145708044</v>
      </c>
      <c r="AH20" s="39">
        <f t="shared" ref="AH20:AI20" si="17">IF(AH10=0,0,AH10/AH$8)</f>
        <v>0.28992627490140438</v>
      </c>
      <c r="AI20" s="39">
        <f t="shared" si="17"/>
        <v>0.28776392193647987</v>
      </c>
    </row>
    <row r="21" spans="1:35" x14ac:dyDescent="0.25">
      <c r="A21" s="36" t="s">
        <v>89</v>
      </c>
      <c r="B21" s="40">
        <f t="shared" ref="B21:AG21" si="18">IF(B11=0,0,B11/B$8)</f>
        <v>0.62823082108038308</v>
      </c>
      <c r="C21" s="40">
        <f t="shared" si="18"/>
        <v>0.62899389766059266</v>
      </c>
      <c r="D21" s="40">
        <f t="shared" si="18"/>
        <v>0.62905776256028856</v>
      </c>
      <c r="E21" s="40">
        <f t="shared" si="18"/>
        <v>0.62770696797542913</v>
      </c>
      <c r="F21" s="40">
        <f t="shared" si="18"/>
        <v>0.6430369452254443</v>
      </c>
      <c r="G21" s="40">
        <f t="shared" si="18"/>
        <v>0.66921397569572483</v>
      </c>
      <c r="H21" s="40">
        <f t="shared" si="18"/>
        <v>0.68093570125019254</v>
      </c>
      <c r="I21" s="40">
        <f t="shared" si="18"/>
        <v>0.71075405467529895</v>
      </c>
      <c r="J21" s="40">
        <f t="shared" si="18"/>
        <v>0.72333333086652396</v>
      </c>
      <c r="K21" s="40">
        <f t="shared" si="18"/>
        <v>0.72520208695998145</v>
      </c>
      <c r="L21" s="40">
        <f t="shared" si="18"/>
        <v>0.7744859363109835</v>
      </c>
      <c r="M21" s="40">
        <f t="shared" si="18"/>
        <v>0.76061705087929854</v>
      </c>
      <c r="N21" s="40">
        <f t="shared" si="18"/>
        <v>0.73413189658533151</v>
      </c>
      <c r="O21" s="40">
        <f t="shared" si="18"/>
        <v>0.70778449095397278</v>
      </c>
      <c r="P21" s="40">
        <f t="shared" si="18"/>
        <v>0.68232096196059033</v>
      </c>
      <c r="Q21" s="40">
        <f t="shared" si="18"/>
        <v>0.72235905877268769</v>
      </c>
      <c r="R21" s="40">
        <f t="shared" si="18"/>
        <v>0.68876893993536259</v>
      </c>
      <c r="S21" s="40">
        <f t="shared" si="18"/>
        <v>0.70201583274457602</v>
      </c>
      <c r="T21" s="40">
        <f t="shared" si="18"/>
        <v>0.70565640225992943</v>
      </c>
      <c r="U21" s="40">
        <f t="shared" si="18"/>
        <v>0.68870968802197541</v>
      </c>
      <c r="V21" s="40">
        <f t="shared" si="18"/>
        <v>0.69036346761400669</v>
      </c>
      <c r="W21" s="40">
        <f t="shared" si="18"/>
        <v>0.77188936544870956</v>
      </c>
      <c r="X21" s="40">
        <f t="shared" si="18"/>
        <v>0.81796473262748748</v>
      </c>
      <c r="Y21" s="40">
        <f t="shared" si="18"/>
        <v>0.82536377629762081</v>
      </c>
      <c r="Z21" s="40">
        <f t="shared" si="18"/>
        <v>0.81594839068972391</v>
      </c>
      <c r="AA21" s="40">
        <f t="shared" si="18"/>
        <v>0.85249658943081241</v>
      </c>
      <c r="AB21" s="40">
        <f t="shared" si="18"/>
        <v>0.87224526293873328</v>
      </c>
      <c r="AC21" s="40">
        <f t="shared" si="18"/>
        <v>0.86963663550545478</v>
      </c>
      <c r="AD21" s="40">
        <f t="shared" si="18"/>
        <v>0.88587975673082997</v>
      </c>
      <c r="AE21" s="40">
        <f t="shared" si="18"/>
        <v>0.87342515694365763</v>
      </c>
      <c r="AF21" s="40">
        <f t="shared" si="18"/>
        <v>0.70480777290247432</v>
      </c>
      <c r="AG21" s="40">
        <f t="shared" si="18"/>
        <v>0.67366329069931974</v>
      </c>
      <c r="AH21" s="40">
        <f t="shared" ref="AH21:AI21" si="19">IF(AH11=0,0,AH11/AH$8)</f>
        <v>0.71005981378664329</v>
      </c>
      <c r="AI21" s="40">
        <f t="shared" si="19"/>
        <v>0.71221489138235872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65.945782264262775</v>
      </c>
      <c r="C23" s="26">
        <f t="shared" si="20"/>
        <v>74.129855914378084</v>
      </c>
      <c r="D23" s="26">
        <f t="shared" si="20"/>
        <v>80.153904988247362</v>
      </c>
      <c r="E23" s="26">
        <f t="shared" si="20"/>
        <v>85.146207040176193</v>
      </c>
      <c r="F23" s="26">
        <f t="shared" si="20"/>
        <v>89.504197196417962</v>
      </c>
      <c r="G23" s="26">
        <f t="shared" si="20"/>
        <v>101.06276017727691</v>
      </c>
      <c r="H23" s="26">
        <f t="shared" si="20"/>
        <v>109.81470789021964</v>
      </c>
      <c r="I23" s="26">
        <f t="shared" si="20"/>
        <v>114.69173186201311</v>
      </c>
      <c r="J23" s="26">
        <f t="shared" si="20"/>
        <v>119.47450053112127</v>
      </c>
      <c r="K23" s="26">
        <f t="shared" si="20"/>
        <v>120.80320672314802</v>
      </c>
      <c r="L23" s="26">
        <f t="shared" si="20"/>
        <v>133.95195503269352</v>
      </c>
      <c r="M23" s="26">
        <f t="shared" si="20"/>
        <v>131.9324208824697</v>
      </c>
      <c r="N23" s="26">
        <f t="shared" si="20"/>
        <v>132.07122975578341</v>
      </c>
      <c r="O23" s="26">
        <f t="shared" si="20"/>
        <v>139.33868605742617</v>
      </c>
      <c r="P23" s="26">
        <f t="shared" si="20"/>
        <v>161.96515944315578</v>
      </c>
      <c r="Q23" s="26">
        <f t="shared" si="20"/>
        <v>171.94397927491428</v>
      </c>
      <c r="R23" s="26">
        <f t="shared" si="20"/>
        <v>171.12770115769078</v>
      </c>
      <c r="S23" s="26">
        <f t="shared" si="20"/>
        <v>177.25403920032883</v>
      </c>
      <c r="T23" s="26">
        <f t="shared" si="20"/>
        <v>181.96443295923686</v>
      </c>
      <c r="U23" s="26">
        <f t="shared" si="20"/>
        <v>163.54188656656513</v>
      </c>
      <c r="V23" s="26">
        <f t="shared" si="20"/>
        <v>165.31774530302241</v>
      </c>
      <c r="W23" s="26">
        <f t="shared" si="20"/>
        <v>167.02091499503436</v>
      </c>
      <c r="X23" s="26">
        <f t="shared" si="20"/>
        <v>161.861011760103</v>
      </c>
      <c r="Y23" s="26">
        <f t="shared" si="20"/>
        <v>156.12560295840086</v>
      </c>
      <c r="Z23" s="26">
        <f t="shared" si="20"/>
        <v>162.89889722836048</v>
      </c>
      <c r="AA23" s="26">
        <f t="shared" si="20"/>
        <v>166.04672224318895</v>
      </c>
      <c r="AB23" s="26">
        <f t="shared" si="20"/>
        <v>165.92007433033015</v>
      </c>
      <c r="AC23" s="26">
        <f t="shared" si="20"/>
        <v>166.6470192789192</v>
      </c>
      <c r="AD23" s="26">
        <f t="shared" si="20"/>
        <v>183.62529945331312</v>
      </c>
      <c r="AE23" s="26">
        <f t="shared" si="20"/>
        <v>207.61504496078132</v>
      </c>
      <c r="AF23" s="26">
        <f t="shared" si="20"/>
        <v>69.399321715789895</v>
      </c>
      <c r="AG23" s="26">
        <f t="shared" si="20"/>
        <v>80.824747218607499</v>
      </c>
      <c r="AH23" s="26">
        <f t="shared" ref="AH23:AI23" si="21">SUM(AH24,AH28)</f>
        <v>146.02346054218492</v>
      </c>
      <c r="AI23" s="26">
        <f t="shared" si="21"/>
        <v>176.01271039059284</v>
      </c>
    </row>
    <row r="24" spans="1:35" x14ac:dyDescent="0.25">
      <c r="A24" s="3" t="s">
        <v>2</v>
      </c>
      <c r="B24" s="10">
        <f t="shared" ref="B24:AG24" si="22">SUM(B25:B27)</f>
        <v>64.910243876918855</v>
      </c>
      <c r="C24" s="10">
        <f t="shared" si="22"/>
        <v>72.962932972034523</v>
      </c>
      <c r="D24" s="10">
        <f t="shared" si="22"/>
        <v>78.890760787295065</v>
      </c>
      <c r="E24" s="10">
        <f t="shared" si="22"/>
        <v>83.83905878130625</v>
      </c>
      <c r="F24" s="10">
        <f t="shared" si="22"/>
        <v>87.925118817729754</v>
      </c>
      <c r="G24" s="10">
        <f t="shared" si="22"/>
        <v>99.298789653707061</v>
      </c>
      <c r="H24" s="10">
        <f t="shared" si="22"/>
        <v>108.04187669790353</v>
      </c>
      <c r="I24" s="10">
        <f t="shared" si="22"/>
        <v>112.64762986176669</v>
      </c>
      <c r="J24" s="10">
        <f t="shared" si="22"/>
        <v>117.38017184951296</v>
      </c>
      <c r="K24" s="10">
        <f t="shared" si="22"/>
        <v>118.3912672238293</v>
      </c>
      <c r="L24" s="10">
        <f t="shared" si="22"/>
        <v>131.4071125008324</v>
      </c>
      <c r="M24" s="10">
        <f t="shared" si="22"/>
        <v>129.70977350949676</v>
      </c>
      <c r="N24" s="10">
        <f t="shared" si="22"/>
        <v>129.32558866619786</v>
      </c>
      <c r="O24" s="10">
        <f t="shared" si="22"/>
        <v>136.41724541415937</v>
      </c>
      <c r="P24" s="10">
        <f t="shared" si="22"/>
        <v>157.68194551975296</v>
      </c>
      <c r="Q24" s="10">
        <f t="shared" si="22"/>
        <v>166.95195772865867</v>
      </c>
      <c r="R24" s="10">
        <f t="shared" si="22"/>
        <v>166.04023193395125</v>
      </c>
      <c r="S24" s="10">
        <f t="shared" si="22"/>
        <v>172.76062843565342</v>
      </c>
      <c r="T24" s="10">
        <f t="shared" si="22"/>
        <v>177.79691636315016</v>
      </c>
      <c r="U24" s="10">
        <f t="shared" si="22"/>
        <v>160.03264219655841</v>
      </c>
      <c r="V24" s="10">
        <f t="shared" si="22"/>
        <v>161.61318593378752</v>
      </c>
      <c r="W24" s="10">
        <f t="shared" si="22"/>
        <v>162.76865922125924</v>
      </c>
      <c r="X24" s="10">
        <f t="shared" si="22"/>
        <v>157.78630479374283</v>
      </c>
      <c r="Y24" s="10">
        <f t="shared" si="22"/>
        <v>151.64573734299285</v>
      </c>
      <c r="Z24" s="10">
        <f t="shared" si="22"/>
        <v>157.89266061728023</v>
      </c>
      <c r="AA24" s="10">
        <f t="shared" si="22"/>
        <v>160.41573656125141</v>
      </c>
      <c r="AB24" s="10">
        <f t="shared" si="22"/>
        <v>160.74737154029967</v>
      </c>
      <c r="AC24" s="10">
        <f t="shared" si="22"/>
        <v>160.84032829752135</v>
      </c>
      <c r="AD24" s="10">
        <f t="shared" si="22"/>
        <v>177.18849378495565</v>
      </c>
      <c r="AE24" s="10">
        <f t="shared" si="22"/>
        <v>200.89271352671219</v>
      </c>
      <c r="AF24" s="10">
        <f t="shared" si="22"/>
        <v>65.372945659328678</v>
      </c>
      <c r="AG24" s="10">
        <f t="shared" si="22"/>
        <v>76.508205318272715</v>
      </c>
      <c r="AH24" s="10">
        <f t="shared" ref="AH24:AI24" si="23">SUM(AH25:AH27)</f>
        <v>140.92591539065023</v>
      </c>
      <c r="AI24" s="10">
        <f t="shared" si="23"/>
        <v>171.06284300930207</v>
      </c>
    </row>
    <row r="25" spans="1:35" x14ac:dyDescent="0.25">
      <c r="A25" s="32" t="s">
        <v>3</v>
      </c>
      <c r="B25" s="41">
        <v>3.66203749024988</v>
      </c>
      <c r="C25" s="41">
        <v>4.0172373263567511</v>
      </c>
      <c r="D25" s="41">
        <v>4.1971297262681277</v>
      </c>
      <c r="E25" s="41">
        <v>4.9164296221656398</v>
      </c>
      <c r="F25" s="41">
        <v>4.9959922278235958</v>
      </c>
      <c r="G25" s="41">
        <v>4.7087577362109778</v>
      </c>
      <c r="H25" s="41">
        <v>4.9506819981607597</v>
      </c>
      <c r="I25" s="41">
        <v>4.9744159279841504</v>
      </c>
      <c r="J25" s="41">
        <v>5.1874818888986738</v>
      </c>
      <c r="K25" s="41">
        <v>4.8932350998382361</v>
      </c>
      <c r="L25" s="41">
        <v>5.6861641189378567</v>
      </c>
      <c r="M25" s="41">
        <v>5.0963220220770165</v>
      </c>
      <c r="N25" s="41">
        <v>5.475255788007277</v>
      </c>
      <c r="O25" s="41">
        <v>5.2314435998215432</v>
      </c>
      <c r="P25" s="41">
        <v>5.1114254319646282</v>
      </c>
      <c r="Q25" s="41">
        <v>5.1718206653088927</v>
      </c>
      <c r="R25" s="41">
        <v>5.3994792257001363</v>
      </c>
      <c r="S25" s="41">
        <v>5.5863666585932554</v>
      </c>
      <c r="T25" s="41">
        <v>6.0046010158490617</v>
      </c>
      <c r="U25" s="41">
        <v>5.9842777695470231</v>
      </c>
      <c r="V25" s="41">
        <v>5.9186436943591243</v>
      </c>
      <c r="W25" s="41">
        <v>4.5415264237386497</v>
      </c>
      <c r="X25" s="41">
        <v>4.3741924004640937</v>
      </c>
      <c r="Y25" s="41">
        <v>4.1366257754756806</v>
      </c>
      <c r="Z25" s="41">
        <v>3.8758738968408508</v>
      </c>
      <c r="AA25" s="41">
        <v>3.5605271487955434</v>
      </c>
      <c r="AB25" s="41">
        <v>3.274314542605012</v>
      </c>
      <c r="AC25" s="41">
        <v>3.2518334128779216</v>
      </c>
      <c r="AD25" s="41">
        <v>3.1972669505135389</v>
      </c>
      <c r="AE25" s="41">
        <v>3.0205833984491499</v>
      </c>
      <c r="AF25" s="41">
        <v>0.97697962293657692</v>
      </c>
      <c r="AG25" s="41">
        <v>0.71541947029702968</v>
      </c>
      <c r="AH25" s="41">
        <v>1.2051165749999997</v>
      </c>
      <c r="AI25" s="41">
        <v>1.3318606289993193</v>
      </c>
    </row>
    <row r="26" spans="1:35" x14ac:dyDescent="0.25">
      <c r="A26" s="32" t="s">
        <v>88</v>
      </c>
      <c r="B26" s="41">
        <v>34.479544381110877</v>
      </c>
      <c r="C26" s="41">
        <v>38.812734155004534</v>
      </c>
      <c r="D26" s="41">
        <v>42.048678449671897</v>
      </c>
      <c r="E26" s="41">
        <v>44.429143218162828</v>
      </c>
      <c r="F26" s="41">
        <v>48.090291269417882</v>
      </c>
      <c r="G26" s="41">
        <v>54.083719965653934</v>
      </c>
      <c r="H26" s="41">
        <v>54.832687218808395</v>
      </c>
      <c r="I26" s="41">
        <v>53.550313265043933</v>
      </c>
      <c r="J26" s="41">
        <v>55.328899157410731</v>
      </c>
      <c r="K26" s="41">
        <v>57.302757550317807</v>
      </c>
      <c r="L26" s="41">
        <v>60.531939160983775</v>
      </c>
      <c r="M26" s="41">
        <v>60.175207579910214</v>
      </c>
      <c r="N26" s="41">
        <v>60.443178933465475</v>
      </c>
      <c r="O26" s="41">
        <v>65.636074911036431</v>
      </c>
      <c r="P26" s="41">
        <v>72.851013405024389</v>
      </c>
      <c r="Q26" s="41">
        <v>74.521400075403321</v>
      </c>
      <c r="R26" s="41">
        <v>76.007460972024759</v>
      </c>
      <c r="S26" s="41">
        <v>83.400020716287358</v>
      </c>
      <c r="T26" s="41">
        <v>85.957074997559843</v>
      </c>
      <c r="U26" s="41">
        <v>75.718269899956326</v>
      </c>
      <c r="V26" s="41">
        <v>76.583331370178456</v>
      </c>
      <c r="W26" s="41">
        <v>76.217383148489361</v>
      </c>
      <c r="X26" s="41">
        <v>73.610079666796366</v>
      </c>
      <c r="Y26" s="41">
        <v>69.043134601419823</v>
      </c>
      <c r="Z26" s="41">
        <v>71.533370625183224</v>
      </c>
      <c r="AA26" s="41">
        <v>71.972105688645499</v>
      </c>
      <c r="AB26" s="41">
        <v>73.341808441385282</v>
      </c>
      <c r="AC26" s="41">
        <v>71.918723681538268</v>
      </c>
      <c r="AD26" s="41">
        <v>77.836666169207831</v>
      </c>
      <c r="AE26" s="41">
        <v>89.08729329254156</v>
      </c>
      <c r="AF26" s="41">
        <v>32.254967872941968</v>
      </c>
      <c r="AG26" s="41">
        <v>38.596725825521233</v>
      </c>
      <c r="AH26" s="41">
        <v>71.508112889841854</v>
      </c>
      <c r="AI26" s="41">
        <v>83.688071137472704</v>
      </c>
    </row>
    <row r="27" spans="1:35" x14ac:dyDescent="0.25">
      <c r="A27" s="32" t="s">
        <v>89</v>
      </c>
      <c r="B27" s="41">
        <v>26.768662005558095</v>
      </c>
      <c r="C27" s="41">
        <v>30.132961490673242</v>
      </c>
      <c r="D27" s="41">
        <v>32.644952611355038</v>
      </c>
      <c r="E27" s="41">
        <v>34.493485940977777</v>
      </c>
      <c r="F27" s="41">
        <v>34.838835320488272</v>
      </c>
      <c r="G27" s="41">
        <v>40.50631195184215</v>
      </c>
      <c r="H27" s="41">
        <v>48.258507480934377</v>
      </c>
      <c r="I27" s="41">
        <v>54.122900668738602</v>
      </c>
      <c r="J27" s="41">
        <v>56.863790803203557</v>
      </c>
      <c r="K27" s="41">
        <v>56.19527457367326</v>
      </c>
      <c r="L27" s="41">
        <v>65.189009220910762</v>
      </c>
      <c r="M27" s="41">
        <v>64.438243907509531</v>
      </c>
      <c r="N27" s="41">
        <v>63.40715394472511</v>
      </c>
      <c r="O27" s="41">
        <v>65.549726903301405</v>
      </c>
      <c r="P27" s="41">
        <v>79.719506682763921</v>
      </c>
      <c r="Q27" s="41">
        <v>87.258736987946463</v>
      </c>
      <c r="R27" s="41">
        <v>84.633291736226369</v>
      </c>
      <c r="S27" s="41">
        <v>83.774241060772795</v>
      </c>
      <c r="T27" s="41">
        <v>85.835240349741269</v>
      </c>
      <c r="U27" s="41">
        <v>78.330094527055081</v>
      </c>
      <c r="V27" s="41">
        <v>79.111210869249959</v>
      </c>
      <c r="W27" s="41">
        <v>82.009749649031235</v>
      </c>
      <c r="X27" s="41">
        <v>79.802032726482352</v>
      </c>
      <c r="Y27" s="41">
        <v>78.465976966097358</v>
      </c>
      <c r="Z27" s="41">
        <v>82.483416095256146</v>
      </c>
      <c r="AA27" s="41">
        <v>84.883103723810365</v>
      </c>
      <c r="AB27" s="41">
        <v>84.131248556309373</v>
      </c>
      <c r="AC27" s="41">
        <v>85.669771203105185</v>
      </c>
      <c r="AD27" s="41">
        <v>96.154560665234271</v>
      </c>
      <c r="AE27" s="41">
        <v>108.78483683572148</v>
      </c>
      <c r="AF27" s="41">
        <v>32.140998163450135</v>
      </c>
      <c r="AG27" s="41">
        <v>37.196060022454454</v>
      </c>
      <c r="AH27" s="41">
        <v>68.212685925808358</v>
      </c>
      <c r="AI27" s="41">
        <v>86.04291124283003</v>
      </c>
    </row>
    <row r="28" spans="1:35" x14ac:dyDescent="0.25">
      <c r="A28" s="5" t="s">
        <v>1</v>
      </c>
      <c r="B28" s="11">
        <f t="shared" ref="B28:AG28" si="24">SUM(B29:B31)</f>
        <v>1.035538387343915</v>
      </c>
      <c r="C28" s="11">
        <f t="shared" si="24"/>
        <v>1.1669229423435654</v>
      </c>
      <c r="D28" s="11">
        <f t="shared" si="24"/>
        <v>1.2631442009522986</v>
      </c>
      <c r="E28" s="11">
        <f t="shared" si="24"/>
        <v>1.3071482588699419</v>
      </c>
      <c r="F28" s="11">
        <f t="shared" si="24"/>
        <v>1.5790783786882094</v>
      </c>
      <c r="G28" s="11">
        <f t="shared" si="24"/>
        <v>1.7639705235698457</v>
      </c>
      <c r="H28" s="11">
        <f t="shared" si="24"/>
        <v>1.7728311923161029</v>
      </c>
      <c r="I28" s="11">
        <f t="shared" si="24"/>
        <v>2.0441020002464296</v>
      </c>
      <c r="J28" s="11">
        <f t="shared" si="24"/>
        <v>2.094328681608296</v>
      </c>
      <c r="K28" s="11">
        <f t="shared" si="24"/>
        <v>2.4119394993187169</v>
      </c>
      <c r="L28" s="11">
        <f t="shared" si="24"/>
        <v>2.5448425318611334</v>
      </c>
      <c r="M28" s="11">
        <f t="shared" si="24"/>
        <v>2.2226473729729324</v>
      </c>
      <c r="N28" s="11">
        <f t="shared" si="24"/>
        <v>2.7456410895855559</v>
      </c>
      <c r="O28" s="11">
        <f t="shared" si="24"/>
        <v>2.9214406432667976</v>
      </c>
      <c r="P28" s="11">
        <f t="shared" si="24"/>
        <v>4.2832139234028332</v>
      </c>
      <c r="Q28" s="11">
        <f t="shared" si="24"/>
        <v>4.9920215462556143</v>
      </c>
      <c r="R28" s="11">
        <f t="shared" si="24"/>
        <v>5.0874692237395225</v>
      </c>
      <c r="S28" s="11">
        <f t="shared" si="24"/>
        <v>4.4934107646754056</v>
      </c>
      <c r="T28" s="11">
        <f t="shared" si="24"/>
        <v>4.1675165960867098</v>
      </c>
      <c r="U28" s="11">
        <f t="shared" si="24"/>
        <v>3.509244370006718</v>
      </c>
      <c r="V28" s="11">
        <f t="shared" si="24"/>
        <v>3.7045593692348886</v>
      </c>
      <c r="W28" s="11">
        <f t="shared" si="24"/>
        <v>4.2522557737751274</v>
      </c>
      <c r="X28" s="11">
        <f t="shared" si="24"/>
        <v>4.0747069663601687</v>
      </c>
      <c r="Y28" s="11">
        <f t="shared" si="24"/>
        <v>4.4798656154080172</v>
      </c>
      <c r="Z28" s="11">
        <f t="shared" si="24"/>
        <v>5.006236611080265</v>
      </c>
      <c r="AA28" s="11">
        <f t="shared" si="24"/>
        <v>5.6309856819375481</v>
      </c>
      <c r="AB28" s="11">
        <f t="shared" si="24"/>
        <v>5.1727027900304847</v>
      </c>
      <c r="AC28" s="11">
        <f t="shared" si="24"/>
        <v>5.8066909813978569</v>
      </c>
      <c r="AD28" s="11">
        <f t="shared" si="24"/>
        <v>6.4368056683574721</v>
      </c>
      <c r="AE28" s="11">
        <f t="shared" si="24"/>
        <v>6.7223314340691331</v>
      </c>
      <c r="AF28" s="11">
        <f t="shared" si="24"/>
        <v>4.0263760564612232</v>
      </c>
      <c r="AG28" s="11">
        <f t="shared" si="24"/>
        <v>4.3165419003347782</v>
      </c>
      <c r="AH28" s="11">
        <f t="shared" ref="AH28:AI28" si="25">SUM(AH29:AH31)</f>
        <v>5.0975451515347023</v>
      </c>
      <c r="AI28" s="11">
        <f t="shared" si="25"/>
        <v>4.9498673812907832</v>
      </c>
    </row>
    <row r="29" spans="1:35" x14ac:dyDescent="0.25">
      <c r="A29" s="34" t="s">
        <v>3</v>
      </c>
      <c r="B29" s="42">
        <v>1.4390218630906748E-2</v>
      </c>
      <c r="C29" s="42">
        <v>1.5939934483465937E-2</v>
      </c>
      <c r="D29" s="42">
        <v>1.6382710441339991E-2</v>
      </c>
      <c r="E29" s="42">
        <v>1.8817978209647288E-2</v>
      </c>
      <c r="F29" s="42">
        <v>1.5497158525591883E-2</v>
      </c>
      <c r="G29" s="42">
        <v>9.5196830942921567E-3</v>
      </c>
      <c r="H29" s="42">
        <v>1.1512174904725399E-2</v>
      </c>
      <c r="I29" s="42">
        <v>1.1512174904725399E-2</v>
      </c>
      <c r="J29" s="42">
        <v>1.2176338841536479E-2</v>
      </c>
      <c r="K29" s="42">
        <v>1.7489650336025127E-2</v>
      </c>
      <c r="L29" s="42">
        <v>2.6787945451380257E-2</v>
      </c>
      <c r="M29" s="42">
        <v>1.6604098420277016E-2</v>
      </c>
      <c r="N29" s="42">
        <v>1.6604098420277016E-2</v>
      </c>
      <c r="O29" s="42">
        <v>1.6604098420277016E-2</v>
      </c>
      <c r="P29" s="42">
        <v>2.1474633956891608E-2</v>
      </c>
      <c r="Q29" s="42">
        <v>2.243157894736842E-2</v>
      </c>
      <c r="R29" s="42">
        <v>2.3076458726689373E-2</v>
      </c>
      <c r="S29" s="42">
        <v>2.0643291268791004E-2</v>
      </c>
      <c r="T29" s="42">
        <v>2.2694143312103728E-2</v>
      </c>
      <c r="U29" s="42">
        <v>2.1625708597281881E-2</v>
      </c>
      <c r="V29" s="42">
        <v>1.7721435016111706E-2</v>
      </c>
      <c r="W29" s="42">
        <v>1.3276708412372515E-2</v>
      </c>
      <c r="X29" s="42">
        <v>9.6845714285714295E-3</v>
      </c>
      <c r="Y29" s="42">
        <v>6.8577409412068089E-3</v>
      </c>
      <c r="Z29" s="42">
        <v>4.1973938319532682E-3</v>
      </c>
      <c r="AA29" s="42">
        <v>3.853790249042656E-3</v>
      </c>
      <c r="AB29" s="42">
        <v>2.1005779104582749E-3</v>
      </c>
      <c r="AC29" s="42">
        <v>1.5880154362991454E-3</v>
      </c>
      <c r="AD29" s="42">
        <v>1.48E-3</v>
      </c>
      <c r="AE29" s="42">
        <v>4.4099999999999999E-4</v>
      </c>
      <c r="AF29" s="42">
        <v>1.9599999999999999E-4</v>
      </c>
      <c r="AG29" s="42">
        <v>1.9599999999999999E-4</v>
      </c>
      <c r="AH29" s="42">
        <v>2.095E-4</v>
      </c>
      <c r="AI29" s="42">
        <v>3.2533333333333334E-4</v>
      </c>
    </row>
    <row r="30" spans="1:35" x14ac:dyDescent="0.25">
      <c r="A30" s="34" t="s">
        <v>88</v>
      </c>
      <c r="B30" s="42">
        <v>0.54294740004315978</v>
      </c>
      <c r="C30" s="42">
        <v>0.61071616509994175</v>
      </c>
      <c r="D30" s="42">
        <v>0.66174205878975412</v>
      </c>
      <c r="E30" s="42">
        <v>0.68566044645685376</v>
      </c>
      <c r="F30" s="42">
        <v>0.86504835396010038</v>
      </c>
      <c r="G30" s="42">
        <v>0.95912734545069189</v>
      </c>
      <c r="H30" s="42">
        <v>0.95274910873946539</v>
      </c>
      <c r="I30" s="42">
        <v>1.05958457365251</v>
      </c>
      <c r="J30" s="42">
        <v>1.0005858840736643</v>
      </c>
      <c r="K30" s="42">
        <v>1.1297451774760021</v>
      </c>
      <c r="L30" s="42">
        <v>1.1122050265201291</v>
      </c>
      <c r="M30" s="42">
        <v>1.0268961105074739</v>
      </c>
      <c r="N30" s="42">
        <v>1.3681317745580943</v>
      </c>
      <c r="O30" s="42">
        <v>1.4837373149490753</v>
      </c>
      <c r="P30" s="42">
        <v>2.211653579617805</v>
      </c>
      <c r="Q30" s="42">
        <v>2.4072537874659399</v>
      </c>
      <c r="R30" s="42">
        <v>2.9578834826084188</v>
      </c>
      <c r="S30" s="42">
        <v>2.5677442623174294</v>
      </c>
      <c r="T30" s="42">
        <v>2.364803010558906</v>
      </c>
      <c r="U30" s="42">
        <v>2.1257519628231689</v>
      </c>
      <c r="V30" s="42">
        <v>2.2915442621359223</v>
      </c>
      <c r="W30" s="42">
        <v>2.0754772307004274</v>
      </c>
      <c r="X30" s="42">
        <v>1.6904417375985168</v>
      </c>
      <c r="Y30" s="42">
        <v>1.831263898092917</v>
      </c>
      <c r="Z30" s="42">
        <v>2.1516060539190844</v>
      </c>
      <c r="AA30" s="42">
        <v>2.1086287803083801</v>
      </c>
      <c r="AB30" s="42">
        <v>1.7597947511002638</v>
      </c>
      <c r="AC30" s="42">
        <v>2.0873444621333239</v>
      </c>
      <c r="AD30" s="42">
        <v>2.1351473451327432</v>
      </c>
      <c r="AE30" s="42">
        <v>2.3867100500500502</v>
      </c>
      <c r="AF30" s="42">
        <v>2.21665639404823</v>
      </c>
      <c r="AG30" s="42">
        <v>2.4481867424400416</v>
      </c>
      <c r="AH30" s="42">
        <v>2.8642478132760263</v>
      </c>
      <c r="AI30" s="42">
        <v>2.9253930440748439</v>
      </c>
    </row>
    <row r="31" spans="1:35" x14ac:dyDescent="0.25">
      <c r="A31" s="36" t="s">
        <v>89</v>
      </c>
      <c r="B31" s="43">
        <v>0.47820076866984862</v>
      </c>
      <c r="C31" s="43">
        <v>0.54026684276015779</v>
      </c>
      <c r="D31" s="43">
        <v>0.58501943172120452</v>
      </c>
      <c r="E31" s="43">
        <v>0.60266983420344089</v>
      </c>
      <c r="F31" s="43">
        <v>0.6985328662025172</v>
      </c>
      <c r="G31" s="43">
        <v>0.79532349502486177</v>
      </c>
      <c r="H31" s="43">
        <v>0.80856990867191203</v>
      </c>
      <c r="I31" s="43">
        <v>0.97300525168919438</v>
      </c>
      <c r="J31" s="43">
        <v>1.0815664586930953</v>
      </c>
      <c r="K31" s="43">
        <v>1.2647046715066896</v>
      </c>
      <c r="L31" s="43">
        <v>1.4058495598896241</v>
      </c>
      <c r="M31" s="43">
        <v>1.1791471640451814</v>
      </c>
      <c r="N31" s="43">
        <v>1.3609052166071842</v>
      </c>
      <c r="O31" s="43">
        <v>1.421099229897445</v>
      </c>
      <c r="P31" s="43">
        <v>2.0500857098281364</v>
      </c>
      <c r="Q31" s="43">
        <v>2.5623361798423065</v>
      </c>
      <c r="R31" s="43">
        <v>2.1065092824044145</v>
      </c>
      <c r="S31" s="43">
        <v>1.9050232110891854</v>
      </c>
      <c r="T31" s="43">
        <v>1.7800194422156999</v>
      </c>
      <c r="U31" s="43">
        <v>1.3618666985862671</v>
      </c>
      <c r="V31" s="43">
        <v>1.3952936720828544</v>
      </c>
      <c r="W31" s="43">
        <v>2.1635018346623269</v>
      </c>
      <c r="X31" s="43">
        <v>2.3745806573330803</v>
      </c>
      <c r="Y31" s="43">
        <v>2.6417439763738937</v>
      </c>
      <c r="Z31" s="43">
        <v>2.8504331633292272</v>
      </c>
      <c r="AA31" s="43">
        <v>3.5185031113801255</v>
      </c>
      <c r="AB31" s="43">
        <v>3.4108074610197625</v>
      </c>
      <c r="AC31" s="43">
        <v>3.7177585038282337</v>
      </c>
      <c r="AD31" s="43">
        <v>4.3001783232247295</v>
      </c>
      <c r="AE31" s="43">
        <v>4.3351803840190826</v>
      </c>
      <c r="AF31" s="43">
        <v>1.8095236624129931</v>
      </c>
      <c r="AG31" s="43">
        <v>1.8681591578947372</v>
      </c>
      <c r="AH31" s="43">
        <v>2.2330878382586761</v>
      </c>
      <c r="AI31" s="43">
        <v>2.0241490038826062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5.6416942404248889E-2</v>
      </c>
      <c r="C35" s="38">
        <f t="shared" si="28"/>
        <v>5.5058605276962908E-2</v>
      </c>
      <c r="D35" s="38">
        <f t="shared" si="28"/>
        <v>5.3201790480692804E-2</v>
      </c>
      <c r="E35" s="38">
        <f t="shared" si="28"/>
        <v>5.864127882196437E-2</v>
      </c>
      <c r="F35" s="38">
        <f t="shared" si="28"/>
        <v>5.6820989212199663E-2</v>
      </c>
      <c r="G35" s="38">
        <f t="shared" si="28"/>
        <v>4.7420091953106584E-2</v>
      </c>
      <c r="H35" s="38">
        <f t="shared" si="28"/>
        <v>4.5821880825000737E-2</v>
      </c>
      <c r="I35" s="38">
        <f t="shared" si="28"/>
        <v>4.4159082033846664E-2</v>
      </c>
      <c r="J35" s="38">
        <f t="shared" si="28"/>
        <v>4.4193851543762229E-2</v>
      </c>
      <c r="K35" s="38">
        <f t="shared" si="28"/>
        <v>4.1331047589744409E-2</v>
      </c>
      <c r="L35" s="38">
        <f t="shared" si="28"/>
        <v>4.3271357316384512E-2</v>
      </c>
      <c r="M35" s="38">
        <f t="shared" si="28"/>
        <v>3.9290192899025356E-2</v>
      </c>
      <c r="N35" s="38">
        <f t="shared" si="28"/>
        <v>4.2336987169178511E-2</v>
      </c>
      <c r="O35" s="38">
        <f t="shared" si="28"/>
        <v>3.8348843534693949E-2</v>
      </c>
      <c r="P35" s="38">
        <f t="shared" si="28"/>
        <v>3.2416047475291428E-2</v>
      </c>
      <c r="Q35" s="38">
        <f t="shared" si="28"/>
        <v>3.0977897687875434E-2</v>
      </c>
      <c r="R35" s="38">
        <f t="shared" si="28"/>
        <v>3.2519101923731246E-2</v>
      </c>
      <c r="S35" s="38">
        <f t="shared" si="28"/>
        <v>3.2335878314276673E-2</v>
      </c>
      <c r="T35" s="38">
        <f t="shared" si="28"/>
        <v>3.377224497856119E-2</v>
      </c>
      <c r="U35" s="38">
        <f t="shared" si="28"/>
        <v>3.7394107148445981E-2</v>
      </c>
      <c r="V35" s="38">
        <f t="shared" si="28"/>
        <v>3.6622282149576434E-2</v>
      </c>
      <c r="W35" s="38">
        <f t="shared" si="28"/>
        <v>2.7901725341148969E-2</v>
      </c>
      <c r="X35" s="38">
        <f t="shared" si="28"/>
        <v>2.7722256416246063E-2</v>
      </c>
      <c r="Y35" s="38">
        <f t="shared" si="28"/>
        <v>2.7278219935186483E-2</v>
      </c>
      <c r="Z35" s="38">
        <f t="shared" si="28"/>
        <v>2.4547524132459034E-2</v>
      </c>
      <c r="AA35" s="38">
        <f t="shared" si="28"/>
        <v>2.2195622606115271E-2</v>
      </c>
      <c r="AB35" s="38">
        <f t="shared" si="28"/>
        <v>2.0369319331508543E-2</v>
      </c>
      <c r="AC35" s="38">
        <f t="shared" si="28"/>
        <v>2.021777403278301E-2</v>
      </c>
      <c r="AD35" s="38">
        <f t="shared" si="28"/>
        <v>1.8044438903543552E-2</v>
      </c>
      <c r="AE35" s="38">
        <f t="shared" si="28"/>
        <v>1.5035803665659138E-2</v>
      </c>
      <c r="AF35" s="38">
        <f t="shared" si="28"/>
        <v>1.4944708595935245E-2</v>
      </c>
      <c r="AG35" s="38">
        <f t="shared" si="28"/>
        <v>9.3508855333999524E-3</v>
      </c>
      <c r="AH35" s="38">
        <f t="shared" ref="AH35:AI35" si="29">IF(AH25=0,0,AH25/AH$24)</f>
        <v>8.5514191741056702E-3</v>
      </c>
      <c r="AI35" s="38">
        <f t="shared" si="29"/>
        <v>7.7857973454053681E-3</v>
      </c>
    </row>
    <row r="36" spans="1:35" x14ac:dyDescent="0.25">
      <c r="A36" s="32" t="s">
        <v>88</v>
      </c>
      <c r="B36" s="38">
        <f t="shared" ref="B36:AG36" si="30">IF(B26=0,0,B26/B$24)</f>
        <v>0.5311880270622632</v>
      </c>
      <c r="C36" s="38">
        <f t="shared" si="30"/>
        <v>0.53195139742916875</v>
      </c>
      <c r="D36" s="38">
        <f t="shared" si="30"/>
        <v>0.53299876981847549</v>
      </c>
      <c r="E36" s="38">
        <f t="shared" si="30"/>
        <v>0.52993370708103982</v>
      </c>
      <c r="F36" s="38">
        <f t="shared" si="30"/>
        <v>0.54694599127138932</v>
      </c>
      <c r="G36" s="38">
        <f t="shared" si="30"/>
        <v>0.54465638659106108</v>
      </c>
      <c r="H36" s="38">
        <f t="shared" si="30"/>
        <v>0.50751327998611473</v>
      </c>
      <c r="I36" s="38">
        <f t="shared" si="30"/>
        <v>0.47537896119747164</v>
      </c>
      <c r="J36" s="38">
        <f t="shared" si="30"/>
        <v>0.47136495274811019</v>
      </c>
      <c r="K36" s="38">
        <f t="shared" si="30"/>
        <v>0.4840116918588413</v>
      </c>
      <c r="L36" s="38">
        <f t="shared" si="30"/>
        <v>0.46064431375889442</v>
      </c>
      <c r="M36" s="38">
        <f t="shared" si="30"/>
        <v>0.46392192316567771</v>
      </c>
      <c r="N36" s="38">
        <f t="shared" si="30"/>
        <v>0.46737215393216031</v>
      </c>
      <c r="O36" s="38">
        <f t="shared" si="30"/>
        <v>0.48114206317366209</v>
      </c>
      <c r="P36" s="38">
        <f t="shared" si="30"/>
        <v>0.46201239567974683</v>
      </c>
      <c r="Q36" s="38">
        <f t="shared" si="30"/>
        <v>0.44636433791642272</v>
      </c>
      <c r="R36" s="38">
        <f t="shared" si="30"/>
        <v>0.457765326431606</v>
      </c>
      <c r="S36" s="38">
        <f t="shared" si="30"/>
        <v>0.48274900057654402</v>
      </c>
      <c r="T36" s="38">
        <f t="shared" si="30"/>
        <v>0.48345650057278011</v>
      </c>
      <c r="U36" s="38">
        <f t="shared" si="30"/>
        <v>0.47314265927670029</v>
      </c>
      <c r="V36" s="38">
        <f t="shared" si="30"/>
        <v>0.4738680877286488</v>
      </c>
      <c r="W36" s="38">
        <f t="shared" si="30"/>
        <v>0.46825588853001127</v>
      </c>
      <c r="X36" s="38">
        <f t="shared" si="30"/>
        <v>0.46651754575924037</v>
      </c>
      <c r="Y36" s="38">
        <f t="shared" si="30"/>
        <v>0.45529228721581422</v>
      </c>
      <c r="Z36" s="38">
        <f t="shared" si="30"/>
        <v>0.45305063798104372</v>
      </c>
      <c r="AA36" s="38">
        <f t="shared" si="30"/>
        <v>0.44865988357173703</v>
      </c>
      <c r="AB36" s="38">
        <f t="shared" si="30"/>
        <v>0.45625510226771177</v>
      </c>
      <c r="AC36" s="38">
        <f t="shared" si="30"/>
        <v>0.44714360162523109</v>
      </c>
      <c r="AD36" s="38">
        <f t="shared" si="30"/>
        <v>0.43928736288979403</v>
      </c>
      <c r="AE36" s="38">
        <f t="shared" si="30"/>
        <v>0.44345706585667605</v>
      </c>
      <c r="AF36" s="38">
        <f t="shared" si="30"/>
        <v>0.4933993343519959</v>
      </c>
      <c r="AG36" s="38">
        <f t="shared" si="30"/>
        <v>0.50447825386779843</v>
      </c>
      <c r="AH36" s="38">
        <f t="shared" ref="AH36:AI36" si="31">IF(AH26=0,0,AH26/AH$24)</f>
        <v>0.50741634490448073</v>
      </c>
      <c r="AI36" s="38">
        <f t="shared" si="31"/>
        <v>0.48922413345440485</v>
      </c>
    </row>
    <row r="37" spans="1:35" x14ac:dyDescent="0.25">
      <c r="A37" s="32" t="s">
        <v>89</v>
      </c>
      <c r="B37" s="38">
        <f t="shared" ref="B37:AG37" si="32">IF(B27=0,0,B27/B$24)</f>
        <v>0.41239503053348786</v>
      </c>
      <c r="C37" s="38">
        <f t="shared" si="32"/>
        <v>0.41298999729386843</v>
      </c>
      <c r="D37" s="38">
        <f t="shared" si="32"/>
        <v>0.41379943970083166</v>
      </c>
      <c r="E37" s="38">
        <f t="shared" si="32"/>
        <v>0.41142501409699572</v>
      </c>
      <c r="F37" s="38">
        <f t="shared" si="32"/>
        <v>0.39623301951641104</v>
      </c>
      <c r="G37" s="38">
        <f t="shared" si="32"/>
        <v>0.40792352145583227</v>
      </c>
      <c r="H37" s="38">
        <f t="shared" si="32"/>
        <v>0.44666483918888455</v>
      </c>
      <c r="I37" s="38">
        <f t="shared" si="32"/>
        <v>0.4804619567686817</v>
      </c>
      <c r="J37" s="38">
        <f t="shared" si="32"/>
        <v>0.4844411957081276</v>
      </c>
      <c r="K37" s="38">
        <f t="shared" si="32"/>
        <v>0.47465726055141427</v>
      </c>
      <c r="L37" s="38">
        <f t="shared" si="32"/>
        <v>0.49608432892472104</v>
      </c>
      <c r="M37" s="38">
        <f t="shared" si="32"/>
        <v>0.49678788393529694</v>
      </c>
      <c r="N37" s="38">
        <f t="shared" si="32"/>
        <v>0.4902908588986612</v>
      </c>
      <c r="O37" s="38">
        <f t="shared" si="32"/>
        <v>0.48050909329164404</v>
      </c>
      <c r="P37" s="38">
        <f t="shared" si="32"/>
        <v>0.50557155684496158</v>
      </c>
      <c r="Q37" s="38">
        <f t="shared" si="32"/>
        <v>0.52265776439570188</v>
      </c>
      <c r="R37" s="38">
        <f t="shared" si="32"/>
        <v>0.50971557164466286</v>
      </c>
      <c r="S37" s="38">
        <f t="shared" si="32"/>
        <v>0.48491512110917928</v>
      </c>
      <c r="T37" s="38">
        <f t="shared" si="32"/>
        <v>0.48277125444865876</v>
      </c>
      <c r="U37" s="38">
        <f t="shared" si="32"/>
        <v>0.48946323357485383</v>
      </c>
      <c r="V37" s="38">
        <f t="shared" si="32"/>
        <v>0.4895096301217749</v>
      </c>
      <c r="W37" s="38">
        <f t="shared" si="32"/>
        <v>0.5038423861288398</v>
      </c>
      <c r="X37" s="38">
        <f t="shared" si="32"/>
        <v>0.50576019782451342</v>
      </c>
      <c r="Y37" s="38">
        <f t="shared" si="32"/>
        <v>0.51742949284899942</v>
      </c>
      <c r="Z37" s="38">
        <f t="shared" si="32"/>
        <v>0.52240183788649719</v>
      </c>
      <c r="AA37" s="38">
        <f t="shared" si="32"/>
        <v>0.52914449382214768</v>
      </c>
      <c r="AB37" s="38">
        <f t="shared" si="32"/>
        <v>0.52337557840077975</v>
      </c>
      <c r="AC37" s="38">
        <f t="shared" si="32"/>
        <v>0.53263862434198606</v>
      </c>
      <c r="AD37" s="38">
        <f t="shared" si="32"/>
        <v>0.54266819820666234</v>
      </c>
      <c r="AE37" s="38">
        <f t="shared" si="32"/>
        <v>0.54150713047766486</v>
      </c>
      <c r="AF37" s="38">
        <f t="shared" si="32"/>
        <v>0.49165595705206888</v>
      </c>
      <c r="AG37" s="38">
        <f t="shared" si="32"/>
        <v>0.4861708605988016</v>
      </c>
      <c r="AH37" s="38">
        <f t="shared" ref="AH37:AI37" si="33">IF(AH27=0,0,AH27/AH$24)</f>
        <v>0.48403223592141342</v>
      </c>
      <c r="AI37" s="38">
        <f t="shared" si="33"/>
        <v>0.50299006920018963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1.389636425532874E-2</v>
      </c>
      <c r="C39" s="39">
        <f t="shared" si="36"/>
        <v>1.3659800407603008E-2</v>
      </c>
      <c r="D39" s="39">
        <f t="shared" si="36"/>
        <v>1.2969786370383429E-2</v>
      </c>
      <c r="E39" s="39">
        <f t="shared" si="36"/>
        <v>1.43962079909098E-2</v>
      </c>
      <c r="F39" s="39">
        <f t="shared" si="36"/>
        <v>9.8140527631477448E-3</v>
      </c>
      <c r="G39" s="39">
        <f t="shared" si="36"/>
        <v>5.3967359244907571E-3</v>
      </c>
      <c r="H39" s="39">
        <f t="shared" si="36"/>
        <v>6.4936667149258576E-3</v>
      </c>
      <c r="I39" s="39">
        <f t="shared" si="36"/>
        <v>5.6318984587547648E-3</v>
      </c>
      <c r="J39" s="39">
        <f t="shared" si="36"/>
        <v>5.8139579276476859E-3</v>
      </c>
      <c r="K39" s="39">
        <f t="shared" si="36"/>
        <v>7.2512806979467366E-3</v>
      </c>
      <c r="L39" s="39">
        <f t="shared" si="36"/>
        <v>1.0526366608541898E-2</v>
      </c>
      <c r="M39" s="39">
        <f t="shared" si="36"/>
        <v>7.4704150654667173E-3</v>
      </c>
      <c r="N39" s="39">
        <f t="shared" si="36"/>
        <v>6.0474395154041568E-3</v>
      </c>
      <c r="O39" s="39">
        <f t="shared" si="36"/>
        <v>5.6835309861747079E-3</v>
      </c>
      <c r="P39" s="39">
        <f t="shared" si="36"/>
        <v>5.0136729897046362E-3</v>
      </c>
      <c r="Q39" s="39">
        <f t="shared" si="36"/>
        <v>4.4934860035197094E-3</v>
      </c>
      <c r="R39" s="39">
        <f t="shared" si="36"/>
        <v>4.535940702895716E-3</v>
      </c>
      <c r="S39" s="39">
        <f t="shared" si="36"/>
        <v>4.5941251200706176E-3</v>
      </c>
      <c r="T39" s="39">
        <f t="shared" si="36"/>
        <v>5.445483608490842E-3</v>
      </c>
      <c r="U39" s="39">
        <f t="shared" si="36"/>
        <v>6.1624971980051881E-3</v>
      </c>
      <c r="V39" s="39">
        <f t="shared" si="36"/>
        <v>4.7836822816992013E-3</v>
      </c>
      <c r="W39" s="39">
        <f t="shared" si="36"/>
        <v>3.1222741807427853E-3</v>
      </c>
      <c r="X39" s="39">
        <f t="shared" si="36"/>
        <v>2.3767528581871027E-3</v>
      </c>
      <c r="Y39" s="39">
        <f t="shared" si="36"/>
        <v>1.5307916642901842E-3</v>
      </c>
      <c r="Z39" s="39">
        <f t="shared" si="36"/>
        <v>8.3843297032010211E-4</v>
      </c>
      <c r="AA39" s="39">
        <f t="shared" si="36"/>
        <v>6.8438999257348801E-4</v>
      </c>
      <c r="AB39" s="39">
        <f t="shared" si="36"/>
        <v>4.0608904004822889E-4</v>
      </c>
      <c r="AC39" s="39">
        <f t="shared" si="36"/>
        <v>2.7348027325484767E-4</v>
      </c>
      <c r="AD39" s="39">
        <f t="shared" si="36"/>
        <v>2.2992771201335067E-4</v>
      </c>
      <c r="AE39" s="39">
        <f t="shared" si="36"/>
        <v>6.5602239985518789E-5</v>
      </c>
      <c r="AF39" s="39">
        <f t="shared" si="36"/>
        <v>4.8679009921458789E-5</v>
      </c>
      <c r="AG39" s="39">
        <f t="shared" si="36"/>
        <v>4.5406717813812674E-5</v>
      </c>
      <c r="AH39" s="39">
        <f t="shared" ref="AH39:AI39" si="37">IF(AH29=0,0,AH29/AH$28)</f>
        <v>4.1098213703301181E-5</v>
      </c>
      <c r="AI39" s="39">
        <f t="shared" si="37"/>
        <v>6.5725666623515827E-5</v>
      </c>
    </row>
    <row r="40" spans="1:35" x14ac:dyDescent="0.25">
      <c r="A40" s="34" t="s">
        <v>88</v>
      </c>
      <c r="B40" s="39">
        <f t="shared" ref="B40:AG40" si="38">IF(B30=0,0,B30/B$28)</f>
        <v>0.52431412169642755</v>
      </c>
      <c r="C40" s="39">
        <f t="shared" si="38"/>
        <v>0.52335603572368083</v>
      </c>
      <c r="D40" s="39">
        <f t="shared" si="38"/>
        <v>0.52388480926473746</v>
      </c>
      <c r="E40" s="39">
        <f t="shared" si="38"/>
        <v>0.52454680775815143</v>
      </c>
      <c r="F40" s="39">
        <f t="shared" si="38"/>
        <v>0.54781850327070114</v>
      </c>
      <c r="G40" s="39">
        <f t="shared" si="38"/>
        <v>0.54373207070923857</v>
      </c>
      <c r="H40" s="39">
        <f t="shared" si="38"/>
        <v>0.53741671111661393</v>
      </c>
      <c r="I40" s="39">
        <f t="shared" si="38"/>
        <v>0.5183618887534821</v>
      </c>
      <c r="J40" s="39">
        <f t="shared" si="38"/>
        <v>0.47775971979015502</v>
      </c>
      <c r="K40" s="39">
        <f t="shared" si="38"/>
        <v>0.46839698002172653</v>
      </c>
      <c r="L40" s="39">
        <f t="shared" si="38"/>
        <v>0.43704276889255472</v>
      </c>
      <c r="M40" s="39">
        <f t="shared" si="38"/>
        <v>0.46201485804468162</v>
      </c>
      <c r="N40" s="39">
        <f t="shared" si="38"/>
        <v>0.49829228581533525</v>
      </c>
      <c r="O40" s="39">
        <f t="shared" si="38"/>
        <v>0.50787864486267242</v>
      </c>
      <c r="P40" s="39">
        <f t="shared" si="38"/>
        <v>0.51635375191831168</v>
      </c>
      <c r="Q40" s="39">
        <f t="shared" si="38"/>
        <v>0.48222023185608209</v>
      </c>
      <c r="R40" s="39">
        <f t="shared" si="38"/>
        <v>0.58140567589207726</v>
      </c>
      <c r="S40" s="39">
        <f t="shared" si="38"/>
        <v>0.57144659075096105</v>
      </c>
      <c r="T40" s="39">
        <f t="shared" si="38"/>
        <v>0.56743697500315937</v>
      </c>
      <c r="U40" s="39">
        <f t="shared" si="38"/>
        <v>0.60575774687902384</v>
      </c>
      <c r="V40" s="39">
        <f t="shared" si="38"/>
        <v>0.61857404180546316</v>
      </c>
      <c r="W40" s="39">
        <f t="shared" si="38"/>
        <v>0.48808852080359011</v>
      </c>
      <c r="X40" s="39">
        <f t="shared" si="38"/>
        <v>0.41486216102272139</v>
      </c>
      <c r="Y40" s="39">
        <f t="shared" si="38"/>
        <v>0.40877652485701388</v>
      </c>
      <c r="Z40" s="39">
        <f t="shared" si="38"/>
        <v>0.4297851302427359</v>
      </c>
      <c r="AA40" s="39">
        <f t="shared" si="38"/>
        <v>0.37446885845797934</v>
      </c>
      <c r="AB40" s="39">
        <f t="shared" si="38"/>
        <v>0.34020797686114357</v>
      </c>
      <c r="AC40" s="39">
        <f t="shared" si="38"/>
        <v>0.35947228272010318</v>
      </c>
      <c r="AD40" s="39">
        <f t="shared" si="38"/>
        <v>0.33170915126875111</v>
      </c>
      <c r="AE40" s="39">
        <f t="shared" si="38"/>
        <v>0.35504200788941714</v>
      </c>
      <c r="AF40" s="39">
        <f t="shared" si="38"/>
        <v>0.55053387039968804</v>
      </c>
      <c r="AG40" s="39">
        <f t="shared" si="38"/>
        <v>0.56716390086475643</v>
      </c>
      <c r="AH40" s="39">
        <f t="shared" ref="AH40:AI40" si="39">IF(AH30=0,0,AH30/AH$28)</f>
        <v>0.56188767889847846</v>
      </c>
      <c r="AI40" s="39">
        <f t="shared" si="39"/>
        <v>0.5910043277385717</v>
      </c>
    </row>
    <row r="41" spans="1:35" x14ac:dyDescent="0.25">
      <c r="A41" s="36" t="s">
        <v>89</v>
      </c>
      <c r="B41" s="40">
        <f t="shared" ref="B41:AG41" si="40">IF(B31=0,0,B31/B$28)</f>
        <v>0.46178951404824387</v>
      </c>
      <c r="C41" s="40">
        <f t="shared" si="40"/>
        <v>0.46298416386871621</v>
      </c>
      <c r="D41" s="40">
        <f t="shared" si="40"/>
        <v>0.46314540436487917</v>
      </c>
      <c r="E41" s="40">
        <f t="shared" si="40"/>
        <v>0.46105698425093883</v>
      </c>
      <c r="F41" s="40">
        <f t="shared" si="40"/>
        <v>0.44236744396615107</v>
      </c>
      <c r="G41" s="40">
        <f t="shared" si="40"/>
        <v>0.45087119336627074</v>
      </c>
      <c r="H41" s="40">
        <f t="shared" si="40"/>
        <v>0.45608962216846011</v>
      </c>
      <c r="I41" s="40">
        <f t="shared" si="40"/>
        <v>0.47600621278776323</v>
      </c>
      <c r="J41" s="40">
        <f t="shared" si="40"/>
        <v>0.51642632228219731</v>
      </c>
      <c r="K41" s="40">
        <f t="shared" si="40"/>
        <v>0.52435173928032675</v>
      </c>
      <c r="L41" s="40">
        <f t="shared" si="40"/>
        <v>0.55243086449890344</v>
      </c>
      <c r="M41" s="40">
        <f t="shared" si="40"/>
        <v>0.53051472688985157</v>
      </c>
      <c r="N41" s="40">
        <f t="shared" si="40"/>
        <v>0.49566027466926049</v>
      </c>
      <c r="O41" s="40">
        <f t="shared" si="40"/>
        <v>0.48643782415115272</v>
      </c>
      <c r="P41" s="40">
        <f t="shared" si="40"/>
        <v>0.47863257509198365</v>
      </c>
      <c r="Q41" s="40">
        <f t="shared" si="40"/>
        <v>0.51328628214039829</v>
      </c>
      <c r="R41" s="40">
        <f t="shared" si="40"/>
        <v>0.41405838340502704</v>
      </c>
      <c r="S41" s="40">
        <f t="shared" si="40"/>
        <v>0.42395928412896838</v>
      </c>
      <c r="T41" s="40">
        <f t="shared" si="40"/>
        <v>0.42711754138834979</v>
      </c>
      <c r="U41" s="40">
        <f t="shared" si="40"/>
        <v>0.38807975592297095</v>
      </c>
      <c r="V41" s="40">
        <f t="shared" si="40"/>
        <v>0.37664227591283755</v>
      </c>
      <c r="W41" s="40">
        <f t="shared" si="40"/>
        <v>0.50878920501566693</v>
      </c>
      <c r="X41" s="40">
        <f t="shared" si="40"/>
        <v>0.5827610861190915</v>
      </c>
      <c r="Y41" s="40">
        <f t="shared" si="40"/>
        <v>0.58969268347869608</v>
      </c>
      <c r="Z41" s="40">
        <f t="shared" si="40"/>
        <v>0.56937643678694405</v>
      </c>
      <c r="AA41" s="40">
        <f t="shared" si="40"/>
        <v>0.62484675154944713</v>
      </c>
      <c r="AB41" s="40">
        <f t="shared" si="40"/>
        <v>0.65938593409880819</v>
      </c>
      <c r="AC41" s="40">
        <f t="shared" si="40"/>
        <v>0.64025423700664197</v>
      </c>
      <c r="AD41" s="40">
        <f t="shared" si="40"/>
        <v>0.66806092101923564</v>
      </c>
      <c r="AE41" s="40">
        <f t="shared" si="40"/>
        <v>0.64489238987059727</v>
      </c>
      <c r="AF41" s="40">
        <f t="shared" si="40"/>
        <v>0.44941745059039051</v>
      </c>
      <c r="AG41" s="40">
        <f t="shared" si="40"/>
        <v>0.43279069241742985</v>
      </c>
      <c r="AH41" s="40">
        <f t="shared" ref="AH41:AI41" si="41">IF(AH31=0,0,AH31/AH$28)</f>
        <v>0.4380712228878183</v>
      </c>
      <c r="AI41" s="40">
        <f t="shared" si="41"/>
        <v>0.40892994659480481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72131</v>
      </c>
      <c r="C43" s="27">
        <f t="shared" si="42"/>
        <v>80806</v>
      </c>
      <c r="D43" s="27">
        <f t="shared" si="42"/>
        <v>86964</v>
      </c>
      <c r="E43" s="27">
        <f t="shared" si="42"/>
        <v>93650</v>
      </c>
      <c r="F43" s="27">
        <f t="shared" si="42"/>
        <v>99324</v>
      </c>
      <c r="G43" s="27">
        <f t="shared" si="42"/>
        <v>107969</v>
      </c>
      <c r="H43" s="27">
        <f t="shared" si="42"/>
        <v>112823</v>
      </c>
      <c r="I43" s="27">
        <f t="shared" si="42"/>
        <v>114306</v>
      </c>
      <c r="J43" s="27">
        <f t="shared" si="42"/>
        <v>118603</v>
      </c>
      <c r="K43" s="27">
        <f t="shared" si="42"/>
        <v>120232</v>
      </c>
      <c r="L43" s="27">
        <f t="shared" si="42"/>
        <v>132819</v>
      </c>
      <c r="M43" s="27">
        <f t="shared" si="42"/>
        <v>127682</v>
      </c>
      <c r="N43" s="27">
        <f t="shared" si="42"/>
        <v>129225</v>
      </c>
      <c r="O43" s="27">
        <f t="shared" si="42"/>
        <v>134833</v>
      </c>
      <c r="P43" s="27">
        <f t="shared" si="42"/>
        <v>150619</v>
      </c>
      <c r="Q43" s="27">
        <f t="shared" si="42"/>
        <v>154689</v>
      </c>
      <c r="R43" s="27">
        <f t="shared" si="42"/>
        <v>155225</v>
      </c>
      <c r="S43" s="27">
        <f t="shared" si="42"/>
        <v>165476</v>
      </c>
      <c r="T43" s="27">
        <f t="shared" si="42"/>
        <v>172757</v>
      </c>
      <c r="U43" s="27">
        <f t="shared" si="42"/>
        <v>158148</v>
      </c>
      <c r="V43" s="27">
        <f t="shared" si="42"/>
        <v>159448</v>
      </c>
      <c r="W43" s="27">
        <f t="shared" si="42"/>
        <v>155770</v>
      </c>
      <c r="X43" s="27">
        <f t="shared" si="42"/>
        <v>151108</v>
      </c>
      <c r="Y43" s="27">
        <f t="shared" si="42"/>
        <v>144558</v>
      </c>
      <c r="Z43" s="27">
        <f t="shared" si="42"/>
        <v>145043</v>
      </c>
      <c r="AA43" s="27">
        <f t="shared" si="42"/>
        <v>142630</v>
      </c>
      <c r="AB43" s="27">
        <f t="shared" si="42"/>
        <v>139587</v>
      </c>
      <c r="AC43" s="27">
        <f t="shared" si="42"/>
        <v>139938</v>
      </c>
      <c r="AD43" s="27">
        <f t="shared" si="42"/>
        <v>147986</v>
      </c>
      <c r="AE43" s="27">
        <f t="shared" si="42"/>
        <v>159563</v>
      </c>
      <c r="AF43" s="27">
        <f t="shared" si="42"/>
        <v>56797</v>
      </c>
      <c r="AG43" s="27">
        <f t="shared" si="42"/>
        <v>62518</v>
      </c>
      <c r="AH43" s="27">
        <f t="shared" ref="AH43:AI43" si="43">SUM(AH44,AH48)</f>
        <v>111170</v>
      </c>
      <c r="AI43" s="27">
        <f t="shared" si="43"/>
        <v>129833</v>
      </c>
    </row>
    <row r="44" spans="1:35" x14ac:dyDescent="0.25">
      <c r="A44" s="3" t="s">
        <v>2</v>
      </c>
      <c r="B44" s="4">
        <f t="shared" ref="B44:AG44" si="44">SUM(B45:B47)</f>
        <v>70971</v>
      </c>
      <c r="C44" s="4">
        <f t="shared" si="44"/>
        <v>79501</v>
      </c>
      <c r="D44" s="4">
        <f t="shared" si="44"/>
        <v>85554</v>
      </c>
      <c r="E44" s="4">
        <f t="shared" si="44"/>
        <v>92183</v>
      </c>
      <c r="F44" s="4">
        <f t="shared" si="44"/>
        <v>97590</v>
      </c>
      <c r="G44" s="4">
        <f t="shared" si="44"/>
        <v>106084</v>
      </c>
      <c r="H44" s="4">
        <f t="shared" si="44"/>
        <v>110935</v>
      </c>
      <c r="I44" s="4">
        <f t="shared" si="44"/>
        <v>112200</v>
      </c>
      <c r="J44" s="4">
        <f t="shared" si="44"/>
        <v>116488</v>
      </c>
      <c r="K44" s="4">
        <f t="shared" si="44"/>
        <v>117772</v>
      </c>
      <c r="L44" s="4">
        <f t="shared" si="44"/>
        <v>130247</v>
      </c>
      <c r="M44" s="4">
        <f t="shared" si="44"/>
        <v>125442</v>
      </c>
      <c r="N44" s="4">
        <f t="shared" si="44"/>
        <v>126434</v>
      </c>
      <c r="O44" s="4">
        <f t="shared" si="44"/>
        <v>131869</v>
      </c>
      <c r="P44" s="4">
        <f t="shared" si="44"/>
        <v>146250</v>
      </c>
      <c r="Q44" s="4">
        <f t="shared" si="44"/>
        <v>149765</v>
      </c>
      <c r="R44" s="4">
        <f t="shared" si="44"/>
        <v>149764</v>
      </c>
      <c r="S44" s="4">
        <f t="shared" si="44"/>
        <v>160414</v>
      </c>
      <c r="T44" s="4">
        <f t="shared" si="44"/>
        <v>167828</v>
      </c>
      <c r="U44" s="4">
        <f t="shared" si="44"/>
        <v>153661</v>
      </c>
      <c r="V44" s="4">
        <f t="shared" si="44"/>
        <v>154523</v>
      </c>
      <c r="W44" s="4">
        <f t="shared" si="44"/>
        <v>150933</v>
      </c>
      <c r="X44" s="4">
        <f t="shared" si="44"/>
        <v>146971</v>
      </c>
      <c r="Y44" s="4">
        <f t="shared" si="44"/>
        <v>140262</v>
      </c>
      <c r="Z44" s="4">
        <f t="shared" si="44"/>
        <v>140470</v>
      </c>
      <c r="AA44" s="4">
        <f t="shared" si="44"/>
        <v>138148</v>
      </c>
      <c r="AB44" s="4">
        <f t="shared" si="44"/>
        <v>135880</v>
      </c>
      <c r="AC44" s="4">
        <f t="shared" si="44"/>
        <v>135709</v>
      </c>
      <c r="AD44" s="4">
        <f t="shared" si="44"/>
        <v>143766</v>
      </c>
      <c r="AE44" s="4">
        <f t="shared" si="44"/>
        <v>155114</v>
      </c>
      <c r="AF44" s="4">
        <f t="shared" si="44"/>
        <v>52844</v>
      </c>
      <c r="AG44" s="4">
        <f t="shared" si="44"/>
        <v>58098</v>
      </c>
      <c r="AH44" s="4">
        <f t="shared" ref="AH44:AI44" si="45">SUM(AH45:AH47)</f>
        <v>106752</v>
      </c>
      <c r="AI44" s="4">
        <f t="shared" si="45"/>
        <v>125420</v>
      </c>
    </row>
    <row r="45" spans="1:35" x14ac:dyDescent="0.25">
      <c r="A45" s="32" t="s">
        <v>3</v>
      </c>
      <c r="B45" s="33">
        <v>13578</v>
      </c>
      <c r="C45" s="33">
        <v>14895</v>
      </c>
      <c r="D45" s="33">
        <v>15562</v>
      </c>
      <c r="E45" s="33">
        <v>18229</v>
      </c>
      <c r="F45" s="33">
        <v>18524</v>
      </c>
      <c r="G45" s="33">
        <v>17459</v>
      </c>
      <c r="H45" s="33">
        <v>18356</v>
      </c>
      <c r="I45" s="33">
        <v>18444</v>
      </c>
      <c r="J45" s="33">
        <v>19234</v>
      </c>
      <c r="K45" s="33">
        <v>18143</v>
      </c>
      <c r="L45" s="33">
        <v>21083</v>
      </c>
      <c r="M45" s="33">
        <v>18896</v>
      </c>
      <c r="N45" s="33">
        <v>20301</v>
      </c>
      <c r="O45" s="33">
        <v>19397</v>
      </c>
      <c r="P45" s="33">
        <v>18952</v>
      </c>
      <c r="Q45" s="33">
        <v>18970</v>
      </c>
      <c r="R45" s="33">
        <v>19618</v>
      </c>
      <c r="S45" s="33">
        <v>19837</v>
      </c>
      <c r="T45" s="33">
        <v>20580</v>
      </c>
      <c r="U45" s="33">
        <v>19975</v>
      </c>
      <c r="V45" s="33">
        <v>19873</v>
      </c>
      <c r="W45" s="33">
        <v>15427</v>
      </c>
      <c r="X45" s="33">
        <v>15550</v>
      </c>
      <c r="Y45" s="33">
        <v>14879</v>
      </c>
      <c r="Z45" s="33">
        <v>13964</v>
      </c>
      <c r="AA45" s="33">
        <v>12456</v>
      </c>
      <c r="AB45" s="33">
        <v>11028</v>
      </c>
      <c r="AC45" s="33">
        <v>10823</v>
      </c>
      <c r="AD45" s="33">
        <v>10585</v>
      </c>
      <c r="AE45" s="33">
        <v>9885</v>
      </c>
      <c r="AF45" s="33">
        <v>3253</v>
      </c>
      <c r="AG45" s="33">
        <v>2509</v>
      </c>
      <c r="AH45" s="33">
        <v>3900</v>
      </c>
      <c r="AI45" s="33">
        <v>4331</v>
      </c>
    </row>
    <row r="46" spans="1:35" x14ac:dyDescent="0.25">
      <c r="A46" s="32" t="s">
        <v>88</v>
      </c>
      <c r="B46" s="33">
        <v>40788</v>
      </c>
      <c r="C46" s="33">
        <v>45914</v>
      </c>
      <c r="D46" s="33">
        <v>49742</v>
      </c>
      <c r="E46" s="33">
        <v>52558</v>
      </c>
      <c r="F46" s="33">
        <v>56889</v>
      </c>
      <c r="G46" s="33">
        <v>63979</v>
      </c>
      <c r="H46" s="33">
        <v>64865</v>
      </c>
      <c r="I46" s="33">
        <v>63348</v>
      </c>
      <c r="J46" s="33">
        <v>65452</v>
      </c>
      <c r="K46" s="33">
        <v>67787</v>
      </c>
      <c r="L46" s="33">
        <v>71607</v>
      </c>
      <c r="M46" s="33">
        <v>71185</v>
      </c>
      <c r="N46" s="33">
        <v>71502</v>
      </c>
      <c r="O46" s="33">
        <v>77645</v>
      </c>
      <c r="P46" s="33">
        <v>86180</v>
      </c>
      <c r="Q46" s="33">
        <v>88312</v>
      </c>
      <c r="R46" s="33">
        <v>89972</v>
      </c>
      <c r="S46" s="33">
        <v>98564</v>
      </c>
      <c r="T46" s="33">
        <v>102513</v>
      </c>
      <c r="U46" s="33">
        <v>91401</v>
      </c>
      <c r="V46" s="33">
        <v>91929</v>
      </c>
      <c r="W46" s="33">
        <v>91564</v>
      </c>
      <c r="X46" s="33">
        <v>88088</v>
      </c>
      <c r="Y46" s="33">
        <v>82502</v>
      </c>
      <c r="Z46" s="33">
        <v>84215</v>
      </c>
      <c r="AA46" s="33">
        <v>83612</v>
      </c>
      <c r="AB46" s="33">
        <v>83835</v>
      </c>
      <c r="AC46" s="33">
        <v>82752</v>
      </c>
      <c r="AD46" s="33">
        <v>87784</v>
      </c>
      <c r="AE46" s="33">
        <v>96860</v>
      </c>
      <c r="AF46" s="33">
        <v>34209</v>
      </c>
      <c r="AG46" s="33">
        <v>37480</v>
      </c>
      <c r="AH46" s="33">
        <v>71643</v>
      </c>
      <c r="AI46" s="33">
        <v>84311</v>
      </c>
    </row>
    <row r="47" spans="1:35" x14ac:dyDescent="0.25">
      <c r="A47" s="32" t="s">
        <v>89</v>
      </c>
      <c r="B47" s="33">
        <v>16605</v>
      </c>
      <c r="C47" s="33">
        <v>18692</v>
      </c>
      <c r="D47" s="33">
        <v>20250</v>
      </c>
      <c r="E47" s="33">
        <v>21396</v>
      </c>
      <c r="F47" s="33">
        <v>22177</v>
      </c>
      <c r="G47" s="33">
        <v>24646</v>
      </c>
      <c r="H47" s="33">
        <v>27714</v>
      </c>
      <c r="I47" s="33">
        <v>30408</v>
      </c>
      <c r="J47" s="33">
        <v>31802</v>
      </c>
      <c r="K47" s="33">
        <v>31842</v>
      </c>
      <c r="L47" s="33">
        <v>37557</v>
      </c>
      <c r="M47" s="33">
        <v>35361</v>
      </c>
      <c r="N47" s="33">
        <v>34631</v>
      </c>
      <c r="O47" s="33">
        <v>34827</v>
      </c>
      <c r="P47" s="33">
        <v>41118</v>
      </c>
      <c r="Q47" s="33">
        <v>42483</v>
      </c>
      <c r="R47" s="33">
        <v>40174</v>
      </c>
      <c r="S47" s="33">
        <v>42013</v>
      </c>
      <c r="T47" s="33">
        <v>44735</v>
      </c>
      <c r="U47" s="33">
        <v>42285</v>
      </c>
      <c r="V47" s="33">
        <v>42721</v>
      </c>
      <c r="W47" s="33">
        <v>43942</v>
      </c>
      <c r="X47" s="33">
        <v>43333</v>
      </c>
      <c r="Y47" s="33">
        <v>42881</v>
      </c>
      <c r="Z47" s="33">
        <v>42291</v>
      </c>
      <c r="AA47" s="33">
        <v>42080</v>
      </c>
      <c r="AB47" s="33">
        <v>41017</v>
      </c>
      <c r="AC47" s="33">
        <v>42134</v>
      </c>
      <c r="AD47" s="33">
        <v>45397</v>
      </c>
      <c r="AE47" s="33">
        <v>48369</v>
      </c>
      <c r="AF47" s="33">
        <v>15382</v>
      </c>
      <c r="AG47" s="33">
        <v>18109</v>
      </c>
      <c r="AH47" s="33">
        <v>31209</v>
      </c>
      <c r="AI47" s="33">
        <v>36778</v>
      </c>
    </row>
    <row r="48" spans="1:35" x14ac:dyDescent="0.25">
      <c r="A48" s="5" t="s">
        <v>1</v>
      </c>
      <c r="B48" s="6">
        <f t="shared" ref="B48:AG48" si="46">SUM(B49:B51)</f>
        <v>1160</v>
      </c>
      <c r="C48" s="6">
        <f t="shared" si="46"/>
        <v>1305</v>
      </c>
      <c r="D48" s="6">
        <f t="shared" si="46"/>
        <v>1410</v>
      </c>
      <c r="E48" s="6">
        <f t="shared" si="46"/>
        <v>1467</v>
      </c>
      <c r="F48" s="6">
        <f t="shared" si="46"/>
        <v>1734</v>
      </c>
      <c r="G48" s="6">
        <f t="shared" si="46"/>
        <v>1885</v>
      </c>
      <c r="H48" s="6">
        <f t="shared" si="46"/>
        <v>1888</v>
      </c>
      <c r="I48" s="6">
        <f t="shared" si="46"/>
        <v>2106</v>
      </c>
      <c r="J48" s="6">
        <f t="shared" si="46"/>
        <v>2115</v>
      </c>
      <c r="K48" s="6">
        <f t="shared" si="46"/>
        <v>2460</v>
      </c>
      <c r="L48" s="6">
        <f t="shared" si="46"/>
        <v>2572</v>
      </c>
      <c r="M48" s="6">
        <f t="shared" si="46"/>
        <v>2240</v>
      </c>
      <c r="N48" s="6">
        <f t="shared" si="46"/>
        <v>2791</v>
      </c>
      <c r="O48" s="6">
        <f t="shared" si="46"/>
        <v>2964</v>
      </c>
      <c r="P48" s="6">
        <f t="shared" si="46"/>
        <v>4369</v>
      </c>
      <c r="Q48" s="6">
        <f t="shared" si="46"/>
        <v>4924</v>
      </c>
      <c r="R48" s="6">
        <f t="shared" si="46"/>
        <v>5461</v>
      </c>
      <c r="S48" s="6">
        <f t="shared" si="46"/>
        <v>5062</v>
      </c>
      <c r="T48" s="6">
        <f t="shared" si="46"/>
        <v>4929</v>
      </c>
      <c r="U48" s="6">
        <f t="shared" si="46"/>
        <v>4487</v>
      </c>
      <c r="V48" s="6">
        <f t="shared" si="46"/>
        <v>4925</v>
      </c>
      <c r="W48" s="6">
        <f t="shared" si="46"/>
        <v>4837</v>
      </c>
      <c r="X48" s="6">
        <f t="shared" si="46"/>
        <v>4137</v>
      </c>
      <c r="Y48" s="6">
        <f t="shared" si="46"/>
        <v>4296</v>
      </c>
      <c r="Z48" s="6">
        <f t="shared" si="46"/>
        <v>4573</v>
      </c>
      <c r="AA48" s="6">
        <f t="shared" si="46"/>
        <v>4482</v>
      </c>
      <c r="AB48" s="6">
        <f t="shared" si="46"/>
        <v>3707</v>
      </c>
      <c r="AC48" s="6">
        <f t="shared" si="46"/>
        <v>4229</v>
      </c>
      <c r="AD48" s="6">
        <f t="shared" si="46"/>
        <v>4220</v>
      </c>
      <c r="AE48" s="6">
        <f t="shared" si="46"/>
        <v>4449</v>
      </c>
      <c r="AF48" s="6">
        <f t="shared" si="46"/>
        <v>3953</v>
      </c>
      <c r="AG48" s="6">
        <f t="shared" si="46"/>
        <v>4420</v>
      </c>
      <c r="AH48" s="6">
        <f t="shared" ref="AH48:AI48" si="47">SUM(AH49:AH51)</f>
        <v>4418</v>
      </c>
      <c r="AI48" s="6">
        <f t="shared" si="47"/>
        <v>4413</v>
      </c>
    </row>
    <row r="49" spans="1:35" x14ac:dyDescent="0.25">
      <c r="A49" s="34" t="s">
        <v>3</v>
      </c>
      <c r="B49" s="35">
        <v>65</v>
      </c>
      <c r="C49" s="35">
        <v>72</v>
      </c>
      <c r="D49" s="35">
        <v>74</v>
      </c>
      <c r="E49" s="35">
        <v>85</v>
      </c>
      <c r="F49" s="35">
        <v>70</v>
      </c>
      <c r="G49" s="35">
        <v>43</v>
      </c>
      <c r="H49" s="35">
        <v>52</v>
      </c>
      <c r="I49" s="35">
        <v>52</v>
      </c>
      <c r="J49" s="35">
        <v>55</v>
      </c>
      <c r="K49" s="35">
        <v>79</v>
      </c>
      <c r="L49" s="35">
        <v>121</v>
      </c>
      <c r="M49" s="35">
        <v>75</v>
      </c>
      <c r="N49" s="35">
        <v>75</v>
      </c>
      <c r="O49" s="35">
        <v>75</v>
      </c>
      <c r="P49" s="35">
        <v>97</v>
      </c>
      <c r="Q49" s="35">
        <v>100</v>
      </c>
      <c r="R49" s="35">
        <v>102</v>
      </c>
      <c r="S49" s="35">
        <v>89</v>
      </c>
      <c r="T49" s="35">
        <v>94</v>
      </c>
      <c r="U49" s="35">
        <v>87</v>
      </c>
      <c r="V49" s="35">
        <v>72</v>
      </c>
      <c r="W49" s="35">
        <v>52</v>
      </c>
      <c r="X49" s="35">
        <v>38</v>
      </c>
      <c r="Y49" s="35">
        <v>29</v>
      </c>
      <c r="Z49" s="35">
        <v>19</v>
      </c>
      <c r="AA49" s="35">
        <v>18</v>
      </c>
      <c r="AB49" s="35">
        <v>10</v>
      </c>
      <c r="AC49" s="35">
        <v>8</v>
      </c>
      <c r="AD49" s="35">
        <v>8</v>
      </c>
      <c r="AE49" s="35">
        <v>2</v>
      </c>
      <c r="AF49" s="35">
        <v>1</v>
      </c>
      <c r="AG49" s="35">
        <v>1</v>
      </c>
      <c r="AH49" s="35">
        <v>1</v>
      </c>
      <c r="AI49" s="35">
        <v>1</v>
      </c>
    </row>
    <row r="50" spans="1:35" x14ac:dyDescent="0.25">
      <c r="A50" s="34" t="s">
        <v>88</v>
      </c>
      <c r="B50" s="35">
        <v>681</v>
      </c>
      <c r="C50" s="35">
        <v>766</v>
      </c>
      <c r="D50" s="35">
        <v>830</v>
      </c>
      <c r="E50" s="35">
        <v>860</v>
      </c>
      <c r="F50" s="35">
        <v>1085</v>
      </c>
      <c r="G50" s="35">
        <v>1203</v>
      </c>
      <c r="H50" s="35">
        <v>1195</v>
      </c>
      <c r="I50" s="35">
        <v>1329</v>
      </c>
      <c r="J50" s="35">
        <v>1255</v>
      </c>
      <c r="K50" s="35">
        <v>1417</v>
      </c>
      <c r="L50" s="35">
        <v>1395</v>
      </c>
      <c r="M50" s="35">
        <v>1288</v>
      </c>
      <c r="N50" s="35">
        <v>1716</v>
      </c>
      <c r="O50" s="35">
        <v>1861</v>
      </c>
      <c r="P50" s="35">
        <v>2774</v>
      </c>
      <c r="Q50" s="35">
        <v>3025</v>
      </c>
      <c r="R50" s="35">
        <v>3878</v>
      </c>
      <c r="S50" s="35">
        <v>3517</v>
      </c>
      <c r="T50" s="35">
        <v>3435</v>
      </c>
      <c r="U50" s="35">
        <v>3299</v>
      </c>
      <c r="V50" s="35">
        <v>3726</v>
      </c>
      <c r="W50" s="35">
        <v>3326</v>
      </c>
      <c r="X50" s="35">
        <v>2654</v>
      </c>
      <c r="Y50" s="35">
        <v>2843</v>
      </c>
      <c r="Z50" s="35">
        <v>3247</v>
      </c>
      <c r="AA50" s="35">
        <v>3101</v>
      </c>
      <c r="AB50" s="35">
        <v>2514</v>
      </c>
      <c r="AC50" s="35">
        <v>2981</v>
      </c>
      <c r="AD50" s="35">
        <v>2950</v>
      </c>
      <c r="AE50" s="35">
        <v>3304</v>
      </c>
      <c r="AF50" s="35">
        <v>3088</v>
      </c>
      <c r="AG50" s="35">
        <v>3389</v>
      </c>
      <c r="AH50" s="35">
        <v>3401</v>
      </c>
      <c r="AI50" s="35">
        <v>3533</v>
      </c>
    </row>
    <row r="51" spans="1:35" x14ac:dyDescent="0.25">
      <c r="A51" s="36" t="s">
        <v>89</v>
      </c>
      <c r="B51" s="37">
        <v>414</v>
      </c>
      <c r="C51" s="37">
        <v>467</v>
      </c>
      <c r="D51" s="37">
        <v>506</v>
      </c>
      <c r="E51" s="37">
        <v>522</v>
      </c>
      <c r="F51" s="37">
        <v>579</v>
      </c>
      <c r="G51" s="37">
        <v>639</v>
      </c>
      <c r="H51" s="37">
        <v>641</v>
      </c>
      <c r="I51" s="37">
        <v>725</v>
      </c>
      <c r="J51" s="37">
        <v>805</v>
      </c>
      <c r="K51" s="37">
        <v>964</v>
      </c>
      <c r="L51" s="37">
        <v>1056</v>
      </c>
      <c r="M51" s="37">
        <v>877</v>
      </c>
      <c r="N51" s="37">
        <v>1000</v>
      </c>
      <c r="O51" s="37">
        <v>1028</v>
      </c>
      <c r="P51" s="37">
        <v>1498</v>
      </c>
      <c r="Q51" s="37">
        <v>1799</v>
      </c>
      <c r="R51" s="37">
        <v>1481</v>
      </c>
      <c r="S51" s="37">
        <v>1456</v>
      </c>
      <c r="T51" s="37">
        <v>1400</v>
      </c>
      <c r="U51" s="37">
        <v>1101</v>
      </c>
      <c r="V51" s="37">
        <v>1127</v>
      </c>
      <c r="W51" s="37">
        <v>1459</v>
      </c>
      <c r="X51" s="37">
        <v>1445</v>
      </c>
      <c r="Y51" s="37">
        <v>1424</v>
      </c>
      <c r="Z51" s="37">
        <v>1307</v>
      </c>
      <c r="AA51" s="37">
        <v>1363</v>
      </c>
      <c r="AB51" s="37">
        <v>1183</v>
      </c>
      <c r="AC51" s="37">
        <v>1240</v>
      </c>
      <c r="AD51" s="37">
        <v>1262</v>
      </c>
      <c r="AE51" s="37">
        <v>1143</v>
      </c>
      <c r="AF51" s="37">
        <v>864</v>
      </c>
      <c r="AG51" s="37">
        <v>1030</v>
      </c>
      <c r="AH51" s="37">
        <v>1016</v>
      </c>
      <c r="AI51" s="37">
        <v>879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914.25021508453744</v>
      </c>
      <c r="C53" s="26">
        <f t="shared" si="48"/>
        <v>917.38058949060803</v>
      </c>
      <c r="D53" s="26">
        <f t="shared" si="48"/>
        <v>921.69064196963529</v>
      </c>
      <c r="E53" s="26">
        <f t="shared" si="48"/>
        <v>909.19601751389428</v>
      </c>
      <c r="F53" s="26">
        <f t="shared" si="48"/>
        <v>901.1336353390717</v>
      </c>
      <c r="G53" s="26">
        <f t="shared" si="48"/>
        <v>936.03497464343388</v>
      </c>
      <c r="H53" s="26">
        <f t="shared" si="48"/>
        <v>973.33618047933169</v>
      </c>
      <c r="I53" s="26">
        <f t="shared" si="48"/>
        <v>1003.3745548091362</v>
      </c>
      <c r="J53" s="26">
        <f t="shared" si="48"/>
        <v>1007.3480479509057</v>
      </c>
      <c r="K53" s="26">
        <f t="shared" si="48"/>
        <v>1004.7508710089495</v>
      </c>
      <c r="L53" s="26">
        <f t="shared" si="48"/>
        <v>1008.5300674805075</v>
      </c>
      <c r="M53" s="26">
        <f t="shared" si="48"/>
        <v>1033.2891157913386</v>
      </c>
      <c r="N53" s="26">
        <f t="shared" si="48"/>
        <v>1022.0253801956542</v>
      </c>
      <c r="O53" s="26">
        <f t="shared" si="48"/>
        <v>1033.416790084224</v>
      </c>
      <c r="P53" s="26">
        <f t="shared" si="48"/>
        <v>1075.3302003276863</v>
      </c>
      <c r="Q53" s="26">
        <f t="shared" si="48"/>
        <v>1111.5462591064284</v>
      </c>
      <c r="R53" s="26">
        <f t="shared" si="48"/>
        <v>1102.4493551791966</v>
      </c>
      <c r="S53" s="26">
        <f t="shared" si="48"/>
        <v>1071.1767217018107</v>
      </c>
      <c r="T53" s="26">
        <f t="shared" si="48"/>
        <v>1053.2970181193054</v>
      </c>
      <c r="U53" s="26">
        <f t="shared" si="48"/>
        <v>1034.1065746425193</v>
      </c>
      <c r="V53" s="26">
        <f t="shared" si="48"/>
        <v>1036.8129126926799</v>
      </c>
      <c r="W53" s="26">
        <f t="shared" si="48"/>
        <v>1072.2277395842227</v>
      </c>
      <c r="X53" s="26">
        <f t="shared" si="48"/>
        <v>1071.1611017292466</v>
      </c>
      <c r="Y53" s="26">
        <f t="shared" si="48"/>
        <v>1080.020496675389</v>
      </c>
      <c r="Z53" s="26">
        <f t="shared" si="48"/>
        <v>1123.1076110419701</v>
      </c>
      <c r="AA53" s="26">
        <f t="shared" si="48"/>
        <v>1164.178098879541</v>
      </c>
      <c r="AB53" s="26">
        <f t="shared" si="48"/>
        <v>1188.6499052944055</v>
      </c>
      <c r="AC53" s="26">
        <f t="shared" si="48"/>
        <v>1190.8632342817475</v>
      </c>
      <c r="AD53" s="26">
        <f t="shared" si="48"/>
        <v>1240.8288584954869</v>
      </c>
      <c r="AE53" s="26">
        <f t="shared" si="48"/>
        <v>1301.1477909088028</v>
      </c>
      <c r="AF53" s="26">
        <f t="shared" si="48"/>
        <v>1221.883580396674</v>
      </c>
      <c r="AG53" s="26">
        <f t="shared" si="48"/>
        <v>1292.8236222944993</v>
      </c>
      <c r="AH53" s="26">
        <f t="shared" ref="AH53:AI53" si="49">IF(AND(AH23=0,AH43=0),0,IF(OR(AH23=0,AH43=0),1/0,1000000*AH23/AH43))</f>
        <v>1313.5149819392366</v>
      </c>
      <c r="AI53" s="26">
        <f t="shared" si="49"/>
        <v>1355.6854604807163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914.60235697564997</v>
      </c>
      <c r="C54" s="10">
        <f t="shared" si="50"/>
        <v>917.76119762059</v>
      </c>
      <c r="D54" s="10">
        <f t="shared" si="50"/>
        <v>922.11656716570894</v>
      </c>
      <c r="E54" s="10">
        <f t="shared" si="50"/>
        <v>909.48503282933132</v>
      </c>
      <c r="F54" s="10">
        <f t="shared" si="50"/>
        <v>900.96443096351834</v>
      </c>
      <c r="G54" s="10">
        <f t="shared" si="50"/>
        <v>936.03926750223457</v>
      </c>
      <c r="H54" s="10">
        <f t="shared" si="50"/>
        <v>973.92055435979205</v>
      </c>
      <c r="I54" s="10">
        <f t="shared" si="50"/>
        <v>1003.9895709604873</v>
      </c>
      <c r="J54" s="10">
        <f t="shared" si="50"/>
        <v>1007.6589163648871</v>
      </c>
      <c r="K54" s="10">
        <f t="shared" si="50"/>
        <v>1005.2581872077344</v>
      </c>
      <c r="L54" s="10">
        <f t="shared" si="50"/>
        <v>1008.9070189780371</v>
      </c>
      <c r="M54" s="10">
        <f t="shared" si="50"/>
        <v>1034.0218866846571</v>
      </c>
      <c r="N54" s="10">
        <f t="shared" si="50"/>
        <v>1022.870340780153</v>
      </c>
      <c r="O54" s="10">
        <f t="shared" si="50"/>
        <v>1034.4906339940346</v>
      </c>
      <c r="P54" s="10">
        <f t="shared" si="50"/>
        <v>1078.1671488530117</v>
      </c>
      <c r="Q54" s="10">
        <f t="shared" si="50"/>
        <v>1114.7595080870608</v>
      </c>
      <c r="R54" s="10">
        <f t="shared" si="50"/>
        <v>1108.6792015033736</v>
      </c>
      <c r="S54" s="10">
        <f t="shared" si="50"/>
        <v>1076.9672748990326</v>
      </c>
      <c r="T54" s="10">
        <f t="shared" si="50"/>
        <v>1059.3996017538798</v>
      </c>
      <c r="U54" s="10">
        <f t="shared" si="50"/>
        <v>1041.4655781008742</v>
      </c>
      <c r="V54" s="10">
        <f t="shared" si="50"/>
        <v>1045.8843404139677</v>
      </c>
      <c r="W54" s="10">
        <f t="shared" si="50"/>
        <v>1078.4166432871489</v>
      </c>
      <c r="X54" s="10">
        <f t="shared" si="50"/>
        <v>1073.5880193626147</v>
      </c>
      <c r="Y54" s="10">
        <f t="shared" si="50"/>
        <v>1081.1605234703115</v>
      </c>
      <c r="Z54" s="10">
        <f t="shared" si="50"/>
        <v>1124.0311854294882</v>
      </c>
      <c r="AA54" s="10">
        <f t="shared" si="50"/>
        <v>1161.1875420654037</v>
      </c>
      <c r="AB54" s="10">
        <f t="shared" si="50"/>
        <v>1183.0097993840127</v>
      </c>
      <c r="AC54" s="10">
        <f t="shared" si="50"/>
        <v>1185.1854209928697</v>
      </c>
      <c r="AD54" s="10">
        <f t="shared" si="50"/>
        <v>1232.4784287311022</v>
      </c>
      <c r="AE54" s="10">
        <f t="shared" si="50"/>
        <v>1295.1294759126331</v>
      </c>
      <c r="AF54" s="10">
        <f t="shared" si="50"/>
        <v>1237.0930599373378</v>
      </c>
      <c r="AG54" s="10">
        <f t="shared" si="50"/>
        <v>1316.8819119121606</v>
      </c>
      <c r="AH54" s="10">
        <f t="shared" ref="AH54:AI54" si="51">IF(AND(AH24=0,AH44=0),0,IF(OR(AH24=0,AH44=0),1/0,1000000*AH24/AH44))</f>
        <v>1320.1243573015049</v>
      </c>
      <c r="AI54" s="10">
        <f t="shared" si="51"/>
        <v>1363.9199729652535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269.70374799306819</v>
      </c>
      <c r="C55" s="41">
        <f t="shared" si="52"/>
        <v>269.70374799306819</v>
      </c>
      <c r="D55" s="41">
        <f t="shared" si="52"/>
        <v>269.70374799306819</v>
      </c>
      <c r="E55" s="41">
        <f t="shared" si="52"/>
        <v>269.70374799306819</v>
      </c>
      <c r="F55" s="41">
        <f t="shared" si="52"/>
        <v>269.70374799306819</v>
      </c>
      <c r="G55" s="41">
        <f t="shared" si="52"/>
        <v>269.70374799306819</v>
      </c>
      <c r="H55" s="41">
        <f t="shared" si="52"/>
        <v>269.70374799306819</v>
      </c>
      <c r="I55" s="41">
        <f t="shared" si="52"/>
        <v>269.70374799306819</v>
      </c>
      <c r="J55" s="41">
        <f t="shared" si="52"/>
        <v>269.70374799306819</v>
      </c>
      <c r="K55" s="41">
        <f t="shared" si="52"/>
        <v>269.70374799306819</v>
      </c>
      <c r="L55" s="41">
        <f t="shared" si="52"/>
        <v>269.70374799306819</v>
      </c>
      <c r="M55" s="41">
        <f t="shared" si="52"/>
        <v>269.70374799306819</v>
      </c>
      <c r="N55" s="41">
        <f t="shared" si="52"/>
        <v>269.70374799306819</v>
      </c>
      <c r="O55" s="41">
        <f t="shared" si="52"/>
        <v>269.70374799306819</v>
      </c>
      <c r="P55" s="41">
        <f t="shared" si="52"/>
        <v>269.70374799306819</v>
      </c>
      <c r="Q55" s="41">
        <f t="shared" si="52"/>
        <v>272.63155852972551</v>
      </c>
      <c r="R55" s="41">
        <f t="shared" si="52"/>
        <v>275.23087091957063</v>
      </c>
      <c r="S55" s="41">
        <f t="shared" si="52"/>
        <v>281.61348281460175</v>
      </c>
      <c r="T55" s="41">
        <f t="shared" si="52"/>
        <v>291.76875684397771</v>
      </c>
      <c r="U55" s="41">
        <f t="shared" si="52"/>
        <v>299.58837394478212</v>
      </c>
      <c r="V55" s="41">
        <f t="shared" si="52"/>
        <v>297.82336307347276</v>
      </c>
      <c r="W55" s="41">
        <f t="shared" si="52"/>
        <v>294.38817811231286</v>
      </c>
      <c r="X55" s="41">
        <f t="shared" si="52"/>
        <v>281.29854665363945</v>
      </c>
      <c r="Y55" s="41">
        <f t="shared" si="52"/>
        <v>278.0177280378843</v>
      </c>
      <c r="Z55" s="41">
        <f t="shared" si="52"/>
        <v>277.56186600120674</v>
      </c>
      <c r="AA55" s="41">
        <f t="shared" si="52"/>
        <v>285.8483581242408</v>
      </c>
      <c r="AB55" s="41">
        <f t="shared" si="52"/>
        <v>296.90918957245304</v>
      </c>
      <c r="AC55" s="41">
        <f t="shared" si="52"/>
        <v>300.455826746551</v>
      </c>
      <c r="AD55" s="41">
        <f t="shared" si="52"/>
        <v>302.05639589169004</v>
      </c>
      <c r="AE55" s="41">
        <f t="shared" si="52"/>
        <v>305.57242270603439</v>
      </c>
      <c r="AF55" s="41">
        <f t="shared" si="52"/>
        <v>300.33188531711556</v>
      </c>
      <c r="AG55" s="41">
        <f t="shared" si="52"/>
        <v>285.14127951256665</v>
      </c>
      <c r="AH55" s="41">
        <f t="shared" ref="AH55:AI55" si="53">IF(AND(AH25=0,AH45=0),0,IF(OR(AH25=0,AH45=0),1/0,1000000*AH25/AH45))</f>
        <v>309.00424999999996</v>
      </c>
      <c r="AI55" s="41">
        <f t="shared" si="53"/>
        <v>307.51803948264126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845.33550017433743</v>
      </c>
      <c r="C56" s="41">
        <f t="shared" si="54"/>
        <v>845.33550017433743</v>
      </c>
      <c r="D56" s="41">
        <f t="shared" si="54"/>
        <v>845.33550017433743</v>
      </c>
      <c r="E56" s="41">
        <f t="shared" si="54"/>
        <v>845.33550017433743</v>
      </c>
      <c r="F56" s="41">
        <f t="shared" si="54"/>
        <v>845.33550017433743</v>
      </c>
      <c r="G56" s="41">
        <f t="shared" si="54"/>
        <v>845.33550017433743</v>
      </c>
      <c r="H56" s="41">
        <f t="shared" si="54"/>
        <v>845.33550017433743</v>
      </c>
      <c r="I56" s="41">
        <f t="shared" si="54"/>
        <v>845.33550017433743</v>
      </c>
      <c r="J56" s="41">
        <f t="shared" si="54"/>
        <v>845.33550017433743</v>
      </c>
      <c r="K56" s="41">
        <f t="shared" si="54"/>
        <v>845.33550017433743</v>
      </c>
      <c r="L56" s="41">
        <f t="shared" si="54"/>
        <v>845.33550017433743</v>
      </c>
      <c r="M56" s="41">
        <f t="shared" si="54"/>
        <v>845.33550017433743</v>
      </c>
      <c r="N56" s="41">
        <f t="shared" si="54"/>
        <v>845.33550017433743</v>
      </c>
      <c r="O56" s="41">
        <f t="shared" si="54"/>
        <v>845.33550017433743</v>
      </c>
      <c r="P56" s="41">
        <f t="shared" si="54"/>
        <v>845.33550017433731</v>
      </c>
      <c r="Q56" s="41">
        <f t="shared" si="54"/>
        <v>843.84228729281767</v>
      </c>
      <c r="R56" s="41">
        <f t="shared" si="54"/>
        <v>844.79016774135016</v>
      </c>
      <c r="S56" s="41">
        <f t="shared" si="54"/>
        <v>846.15093458349259</v>
      </c>
      <c r="T56" s="41">
        <f t="shared" si="54"/>
        <v>838.49926348423946</v>
      </c>
      <c r="U56" s="41">
        <f t="shared" si="54"/>
        <v>828.41839695360363</v>
      </c>
      <c r="V56" s="41">
        <f t="shared" si="54"/>
        <v>833.07042794089421</v>
      </c>
      <c r="W56" s="41">
        <f t="shared" si="54"/>
        <v>832.39464362073909</v>
      </c>
      <c r="X56" s="41">
        <f t="shared" si="54"/>
        <v>835.64253549628063</v>
      </c>
      <c r="Y56" s="41">
        <f t="shared" si="54"/>
        <v>836.86619235194087</v>
      </c>
      <c r="Z56" s="41">
        <f t="shared" si="54"/>
        <v>849.41365107383751</v>
      </c>
      <c r="AA56" s="41">
        <f t="shared" si="54"/>
        <v>860.78679721386277</v>
      </c>
      <c r="AB56" s="41">
        <f t="shared" si="54"/>
        <v>874.83519343216176</v>
      </c>
      <c r="AC56" s="41">
        <f t="shared" si="54"/>
        <v>869.08743814697254</v>
      </c>
      <c r="AD56" s="41">
        <f t="shared" si="54"/>
        <v>886.68397622810335</v>
      </c>
      <c r="AE56" s="41">
        <f t="shared" si="54"/>
        <v>919.75318286745369</v>
      </c>
      <c r="AF56" s="41">
        <f t="shared" si="54"/>
        <v>942.87958937536814</v>
      </c>
      <c r="AG56" s="41">
        <f t="shared" si="54"/>
        <v>1029.7952461451769</v>
      </c>
      <c r="AH56" s="41">
        <f t="shared" ref="AH56:AI56" si="55">IF(AND(AH26=0,AH46=0),0,IF(OR(AH26=0,AH46=0),1/0,1000000*AH26/AH46))</f>
        <v>998.1172325257437</v>
      </c>
      <c r="AI56" s="41">
        <f t="shared" si="55"/>
        <v>992.61153511964869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1612.0844327346038</v>
      </c>
      <c r="C57" s="41">
        <f t="shared" si="56"/>
        <v>1612.0779740355897</v>
      </c>
      <c r="D57" s="41">
        <f t="shared" si="56"/>
        <v>1612.0964252521005</v>
      </c>
      <c r="E57" s="41">
        <f t="shared" si="56"/>
        <v>1612.1464732182546</v>
      </c>
      <c r="F57" s="41">
        <f t="shared" si="56"/>
        <v>1570.9444614009233</v>
      </c>
      <c r="G57" s="41">
        <f t="shared" si="56"/>
        <v>1643.5247890871603</v>
      </c>
      <c r="H57" s="41">
        <f t="shared" si="56"/>
        <v>1741.3043039956115</v>
      </c>
      <c r="I57" s="41">
        <f t="shared" si="56"/>
        <v>1779.8901824762761</v>
      </c>
      <c r="J57" s="41">
        <f t="shared" si="56"/>
        <v>1788.0570656940934</v>
      </c>
      <c r="K57" s="41">
        <f t="shared" si="56"/>
        <v>1764.8161099702677</v>
      </c>
      <c r="L57" s="41">
        <f t="shared" si="56"/>
        <v>1735.7352616266146</v>
      </c>
      <c r="M57" s="41">
        <f t="shared" si="56"/>
        <v>1822.296991247689</v>
      </c>
      <c r="N57" s="41">
        <f t="shared" si="56"/>
        <v>1830.9362693749852</v>
      </c>
      <c r="O57" s="41">
        <f t="shared" si="56"/>
        <v>1882.152551276349</v>
      </c>
      <c r="P57" s="41">
        <f t="shared" si="56"/>
        <v>1938.7982558189581</v>
      </c>
      <c r="Q57" s="41">
        <f t="shared" si="56"/>
        <v>2053.9683399935611</v>
      </c>
      <c r="R57" s="41">
        <f t="shared" si="56"/>
        <v>2106.6682863599931</v>
      </c>
      <c r="S57" s="41">
        <f t="shared" si="56"/>
        <v>1994.0075943344391</v>
      </c>
      <c r="T57" s="41">
        <f t="shared" si="56"/>
        <v>1918.7490857212756</v>
      </c>
      <c r="U57" s="41">
        <f t="shared" si="56"/>
        <v>1852.4321751698021</v>
      </c>
      <c r="V57" s="41">
        <f t="shared" si="56"/>
        <v>1851.8108393822699</v>
      </c>
      <c r="W57" s="41">
        <f t="shared" si="56"/>
        <v>1866.3180931462209</v>
      </c>
      <c r="X57" s="41">
        <f t="shared" si="56"/>
        <v>1841.5995367614139</v>
      </c>
      <c r="Y57" s="41">
        <f t="shared" si="56"/>
        <v>1829.8541770503803</v>
      </c>
      <c r="Z57" s="41">
        <f t="shared" si="56"/>
        <v>1950.3775293858303</v>
      </c>
      <c r="AA57" s="41">
        <f t="shared" si="56"/>
        <v>2017.1840238548089</v>
      </c>
      <c r="AB57" s="41">
        <f t="shared" si="56"/>
        <v>2051.1312030696877</v>
      </c>
      <c r="AC57" s="41">
        <f t="shared" si="56"/>
        <v>2033.2693597357284</v>
      </c>
      <c r="AD57" s="41">
        <f t="shared" si="56"/>
        <v>2118.0818262271573</v>
      </c>
      <c r="AE57" s="41">
        <f t="shared" si="56"/>
        <v>2249.0611101267646</v>
      </c>
      <c r="AF57" s="41">
        <f t="shared" si="56"/>
        <v>2089.5200990410958</v>
      </c>
      <c r="AG57" s="41">
        <f t="shared" si="56"/>
        <v>2054.0096097219316</v>
      </c>
      <c r="AH57" s="41">
        <f t="shared" ref="AH57:AI57" si="57">IF(AND(AH27=0,AH47=0),0,IF(OR(AH27=0,AH47=0),1/0,1000000*AH27/AH47))</f>
        <v>2185.6735533278334</v>
      </c>
      <c r="AI57" s="41">
        <f t="shared" si="57"/>
        <v>2339.5212149336567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892.70550633096127</v>
      </c>
      <c r="C58" s="11">
        <f t="shared" si="58"/>
        <v>894.19382555062487</v>
      </c>
      <c r="D58" s="11">
        <f t="shared" si="58"/>
        <v>895.8469510299991</v>
      </c>
      <c r="E58" s="11">
        <f t="shared" si="58"/>
        <v>891.03494128830391</v>
      </c>
      <c r="F58" s="11">
        <f t="shared" si="58"/>
        <v>910.65650443380014</v>
      </c>
      <c r="G58" s="11">
        <f t="shared" si="58"/>
        <v>935.79338120416219</v>
      </c>
      <c r="H58" s="11">
        <f t="shared" si="58"/>
        <v>938.99957220132558</v>
      </c>
      <c r="I58" s="11">
        <f t="shared" si="58"/>
        <v>970.60873705908341</v>
      </c>
      <c r="J58" s="11">
        <f t="shared" si="58"/>
        <v>990.22632700155839</v>
      </c>
      <c r="K58" s="11">
        <f t="shared" si="58"/>
        <v>980.46321110516953</v>
      </c>
      <c r="L58" s="11">
        <f t="shared" si="58"/>
        <v>989.44110881070503</v>
      </c>
      <c r="M58" s="11">
        <f t="shared" si="58"/>
        <v>992.25329150577329</v>
      </c>
      <c r="N58" s="11">
        <f t="shared" si="58"/>
        <v>983.74815105179357</v>
      </c>
      <c r="O58" s="11">
        <f t="shared" si="58"/>
        <v>985.64124266761053</v>
      </c>
      <c r="P58" s="11">
        <f t="shared" si="58"/>
        <v>980.36482568158226</v>
      </c>
      <c r="Q58" s="11">
        <f t="shared" si="58"/>
        <v>1013.8142864044709</v>
      </c>
      <c r="R58" s="11">
        <f t="shared" si="58"/>
        <v>931.60029733373426</v>
      </c>
      <c r="S58" s="11">
        <f t="shared" si="58"/>
        <v>887.67498314409443</v>
      </c>
      <c r="T58" s="11">
        <f t="shared" si="58"/>
        <v>845.5095548968776</v>
      </c>
      <c r="U58" s="11">
        <f t="shared" si="58"/>
        <v>782.09145754551321</v>
      </c>
      <c r="V58" s="11">
        <f t="shared" si="58"/>
        <v>752.19479578373375</v>
      </c>
      <c r="W58" s="11">
        <f t="shared" si="58"/>
        <v>879.11014549826916</v>
      </c>
      <c r="X58" s="11">
        <f t="shared" si="58"/>
        <v>984.94246225771542</v>
      </c>
      <c r="Y58" s="11">
        <f t="shared" si="58"/>
        <v>1042.799258707639</v>
      </c>
      <c r="Z58" s="11">
        <f t="shared" si="58"/>
        <v>1094.7379425060715</v>
      </c>
      <c r="AA58" s="11">
        <f t="shared" si="58"/>
        <v>1256.3555738370255</v>
      </c>
      <c r="AB58" s="11">
        <f t="shared" si="58"/>
        <v>1395.3878581145091</v>
      </c>
      <c r="AC58" s="11">
        <f t="shared" si="58"/>
        <v>1373.0647863319596</v>
      </c>
      <c r="AD58" s="11">
        <f t="shared" si="58"/>
        <v>1525.3094000847091</v>
      </c>
      <c r="AE58" s="11">
        <f t="shared" si="58"/>
        <v>1510.9758224475463</v>
      </c>
      <c r="AF58" s="11">
        <f t="shared" si="58"/>
        <v>1018.5621190137171</v>
      </c>
      <c r="AG58" s="11">
        <f t="shared" si="58"/>
        <v>976.59319012099058</v>
      </c>
      <c r="AH58" s="11">
        <f t="shared" ref="AH58:AI58" si="59">IF(AND(AH28=0,AH48=0),0,IF(OR(AH28=0,AH48=0),1/0,1000000*AH28/AH48))</f>
        <v>1153.812845526189</v>
      </c>
      <c r="AI58" s="11">
        <f t="shared" si="59"/>
        <v>1121.6558761139322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221.3879789370269</v>
      </c>
      <c r="C59" s="42">
        <f t="shared" si="60"/>
        <v>221.3879789370269</v>
      </c>
      <c r="D59" s="42">
        <f t="shared" si="60"/>
        <v>221.3879789370269</v>
      </c>
      <c r="E59" s="42">
        <f t="shared" si="60"/>
        <v>221.38797893702693</v>
      </c>
      <c r="F59" s="42">
        <f t="shared" si="60"/>
        <v>221.3879789370269</v>
      </c>
      <c r="G59" s="42">
        <f t="shared" si="60"/>
        <v>221.3879789370269</v>
      </c>
      <c r="H59" s="42">
        <f t="shared" si="60"/>
        <v>221.38797893702687</v>
      </c>
      <c r="I59" s="42">
        <f t="shared" si="60"/>
        <v>221.38797893702687</v>
      </c>
      <c r="J59" s="42">
        <f t="shared" si="60"/>
        <v>221.3879789370269</v>
      </c>
      <c r="K59" s="42">
        <f t="shared" si="60"/>
        <v>221.38797893702693</v>
      </c>
      <c r="L59" s="42">
        <f t="shared" si="60"/>
        <v>221.3879789370269</v>
      </c>
      <c r="M59" s="42">
        <f t="shared" si="60"/>
        <v>221.38797893702687</v>
      </c>
      <c r="N59" s="42">
        <f t="shared" si="60"/>
        <v>221.38797893702687</v>
      </c>
      <c r="O59" s="42">
        <f t="shared" si="60"/>
        <v>221.38797893702687</v>
      </c>
      <c r="P59" s="42">
        <f t="shared" si="60"/>
        <v>221.3879789370269</v>
      </c>
      <c r="Q59" s="42">
        <f t="shared" si="60"/>
        <v>224.31578947368419</v>
      </c>
      <c r="R59" s="42">
        <f t="shared" si="60"/>
        <v>226.23979143813111</v>
      </c>
      <c r="S59" s="42">
        <f t="shared" si="60"/>
        <v>231.94709290776407</v>
      </c>
      <c r="T59" s="42">
        <f t="shared" si="60"/>
        <v>241.4270565117418</v>
      </c>
      <c r="U59" s="42">
        <f t="shared" si="60"/>
        <v>248.57136318714808</v>
      </c>
      <c r="V59" s="42">
        <f t="shared" si="60"/>
        <v>246.13104189044037</v>
      </c>
      <c r="W59" s="42">
        <f t="shared" si="60"/>
        <v>255.32131562254835</v>
      </c>
      <c r="X59" s="42">
        <f t="shared" si="60"/>
        <v>254.85714285714289</v>
      </c>
      <c r="Y59" s="42">
        <f t="shared" si="60"/>
        <v>236.47382555885548</v>
      </c>
      <c r="Z59" s="42">
        <f t="shared" si="60"/>
        <v>220.91546483964569</v>
      </c>
      <c r="AA59" s="42">
        <f t="shared" si="60"/>
        <v>214.09945828014756</v>
      </c>
      <c r="AB59" s="42">
        <f t="shared" si="60"/>
        <v>210.05779104582749</v>
      </c>
      <c r="AC59" s="42">
        <f t="shared" si="60"/>
        <v>198.50192953739318</v>
      </c>
      <c r="AD59" s="42">
        <f t="shared" si="60"/>
        <v>185</v>
      </c>
      <c r="AE59" s="42">
        <f t="shared" si="60"/>
        <v>220.5</v>
      </c>
      <c r="AF59" s="42">
        <f t="shared" si="60"/>
        <v>196</v>
      </c>
      <c r="AG59" s="42">
        <f t="shared" si="60"/>
        <v>196</v>
      </c>
      <c r="AH59" s="42">
        <f t="shared" ref="AH59:AI59" si="61">IF(AND(AH29=0,AH49=0),0,IF(OR(AH29=0,AH49=0),1/0,1000000*AH29/AH49))</f>
        <v>209.5</v>
      </c>
      <c r="AI59" s="42">
        <f t="shared" si="61"/>
        <v>325.33333333333337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797.2795889033182</v>
      </c>
      <c r="C60" s="42">
        <f t="shared" si="62"/>
        <v>797.2795889033182</v>
      </c>
      <c r="D60" s="42">
        <f t="shared" si="62"/>
        <v>797.27958890331831</v>
      </c>
      <c r="E60" s="42">
        <f t="shared" si="62"/>
        <v>797.27958890331831</v>
      </c>
      <c r="F60" s="42">
        <f t="shared" si="62"/>
        <v>797.27958890331831</v>
      </c>
      <c r="G60" s="42">
        <f t="shared" si="62"/>
        <v>797.27958890331831</v>
      </c>
      <c r="H60" s="42">
        <f t="shared" si="62"/>
        <v>797.27958890331831</v>
      </c>
      <c r="I60" s="42">
        <f t="shared" si="62"/>
        <v>797.27958890331831</v>
      </c>
      <c r="J60" s="42">
        <f t="shared" si="62"/>
        <v>797.2795889033182</v>
      </c>
      <c r="K60" s="42">
        <f t="shared" si="62"/>
        <v>797.27958890331843</v>
      </c>
      <c r="L60" s="42">
        <f t="shared" si="62"/>
        <v>797.27958890331831</v>
      </c>
      <c r="M60" s="42">
        <f t="shared" si="62"/>
        <v>797.2795889033182</v>
      </c>
      <c r="N60" s="42">
        <f t="shared" si="62"/>
        <v>797.27958890331843</v>
      </c>
      <c r="O60" s="42">
        <f t="shared" si="62"/>
        <v>797.27958890331831</v>
      </c>
      <c r="P60" s="42">
        <f t="shared" si="62"/>
        <v>797.27958890331831</v>
      </c>
      <c r="Q60" s="42">
        <f t="shared" si="62"/>
        <v>795.78637602179822</v>
      </c>
      <c r="R60" s="42">
        <f t="shared" si="62"/>
        <v>762.73426575771509</v>
      </c>
      <c r="S60" s="42">
        <f t="shared" si="62"/>
        <v>730.09504188724179</v>
      </c>
      <c r="T60" s="42">
        <f t="shared" si="62"/>
        <v>688.44338007537294</v>
      </c>
      <c r="U60" s="42">
        <f t="shared" si="62"/>
        <v>644.3625228321215</v>
      </c>
      <c r="V60" s="42">
        <f t="shared" si="62"/>
        <v>615.01456310679612</v>
      </c>
      <c r="W60" s="42">
        <f t="shared" si="62"/>
        <v>624.01600441985192</v>
      </c>
      <c r="X60" s="42">
        <f t="shared" si="62"/>
        <v>636.94112192860462</v>
      </c>
      <c r="Y60" s="42">
        <f t="shared" si="62"/>
        <v>644.13081185118426</v>
      </c>
      <c r="Z60" s="42">
        <f t="shared" si="62"/>
        <v>662.64430364000134</v>
      </c>
      <c r="AA60" s="42">
        <f t="shared" si="62"/>
        <v>679.98348284694623</v>
      </c>
      <c r="AB60" s="42">
        <f t="shared" si="62"/>
        <v>699.99791213216542</v>
      </c>
      <c r="AC60" s="42">
        <f t="shared" si="62"/>
        <v>700.21618991389596</v>
      </c>
      <c r="AD60" s="42">
        <f t="shared" si="62"/>
        <v>723.77876106194674</v>
      </c>
      <c r="AE60" s="42">
        <f t="shared" si="62"/>
        <v>722.36986986986983</v>
      </c>
      <c r="AF60" s="42">
        <f t="shared" si="62"/>
        <v>717.82914315033349</v>
      </c>
      <c r="AG60" s="42">
        <f t="shared" si="62"/>
        <v>722.3920750782064</v>
      </c>
      <c r="AH60" s="42">
        <f t="shared" ref="AH60:AI60" si="63">IF(AND(AH30=0,AH50=0),0,IF(OR(AH30=0,AH50=0),1/0,1000000*AH30/AH50))</f>
        <v>842.17812798471812</v>
      </c>
      <c r="AI60" s="42">
        <f t="shared" si="63"/>
        <v>828.01954261954268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1155.0743204585715</v>
      </c>
      <c r="C61" s="43">
        <f t="shared" si="64"/>
        <v>1156.8883142615798</v>
      </c>
      <c r="D61" s="43">
        <f t="shared" si="64"/>
        <v>1156.164884824515</v>
      </c>
      <c r="E61" s="43">
        <f t="shared" si="64"/>
        <v>1154.5399122671283</v>
      </c>
      <c r="F61" s="43">
        <f t="shared" si="64"/>
        <v>1206.4470918869035</v>
      </c>
      <c r="G61" s="43">
        <f t="shared" si="64"/>
        <v>1244.6377073941499</v>
      </c>
      <c r="H61" s="43">
        <f t="shared" si="64"/>
        <v>1261.4195143087552</v>
      </c>
      <c r="I61" s="43">
        <f t="shared" si="64"/>
        <v>1342.0762092264749</v>
      </c>
      <c r="J61" s="43">
        <f t="shared" si="64"/>
        <v>1343.5608182522922</v>
      </c>
      <c r="K61" s="43">
        <f t="shared" si="64"/>
        <v>1311.9343065422092</v>
      </c>
      <c r="L61" s="43">
        <f t="shared" si="64"/>
        <v>1331.2969317136592</v>
      </c>
      <c r="M61" s="43">
        <f t="shared" si="64"/>
        <v>1344.5235621951897</v>
      </c>
      <c r="N61" s="43">
        <f t="shared" si="64"/>
        <v>1360.9052166071842</v>
      </c>
      <c r="O61" s="43">
        <f t="shared" si="64"/>
        <v>1382.3922469819504</v>
      </c>
      <c r="P61" s="43">
        <f t="shared" si="64"/>
        <v>1368.5485379360057</v>
      </c>
      <c r="Q61" s="43">
        <f t="shared" si="64"/>
        <v>1424.3113840146229</v>
      </c>
      <c r="R61" s="43">
        <f t="shared" si="64"/>
        <v>1422.3560313331629</v>
      </c>
      <c r="S61" s="43">
        <f t="shared" si="64"/>
        <v>1308.3950625612538</v>
      </c>
      <c r="T61" s="43">
        <f t="shared" si="64"/>
        <v>1271.4424587255</v>
      </c>
      <c r="U61" s="43">
        <f t="shared" si="64"/>
        <v>1236.9361476714507</v>
      </c>
      <c r="V61" s="43">
        <f t="shared" si="64"/>
        <v>1238.0600462137129</v>
      </c>
      <c r="W61" s="43">
        <f t="shared" si="64"/>
        <v>1482.8662334902858</v>
      </c>
      <c r="X61" s="43">
        <f t="shared" si="64"/>
        <v>1643.3084133792943</v>
      </c>
      <c r="Y61" s="43">
        <f t="shared" si="64"/>
        <v>1855.1572867794198</v>
      </c>
      <c r="Z61" s="43">
        <f t="shared" si="64"/>
        <v>2180.8976000988732</v>
      </c>
      <c r="AA61" s="43">
        <f t="shared" si="64"/>
        <v>2581.4402871460934</v>
      </c>
      <c r="AB61" s="43">
        <f t="shared" si="64"/>
        <v>2883.1846669651413</v>
      </c>
      <c r="AC61" s="43">
        <f t="shared" si="64"/>
        <v>2998.1923417969624</v>
      </c>
      <c r="AD61" s="43">
        <f t="shared" si="64"/>
        <v>3407.4313179276783</v>
      </c>
      <c r="AE61" s="43">
        <f t="shared" si="64"/>
        <v>3792.8087349248317</v>
      </c>
      <c r="AF61" s="43">
        <f t="shared" si="64"/>
        <v>2094.356090755779</v>
      </c>
      <c r="AG61" s="43">
        <f t="shared" si="64"/>
        <v>1813.7467552376088</v>
      </c>
      <c r="AH61" s="43">
        <f t="shared" ref="AH61:AI61" si="65">IF(AND(AH31=0,AH51=0),0,IF(OR(AH31=0,AH51=0),1/0,1000000*AH31/AH51))</f>
        <v>2197.9211006483033</v>
      </c>
      <c r="AI61" s="43">
        <f t="shared" si="65"/>
        <v>2302.7861250086535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80761.31774830322</v>
      </c>
      <c r="C64" s="4">
        <f t="shared" si="66"/>
        <v>81648.22970635297</v>
      </c>
      <c r="D64" s="4">
        <f t="shared" si="66"/>
        <v>82763.108473328408</v>
      </c>
      <c r="E64" s="4">
        <f t="shared" si="66"/>
        <v>82103.204697593887</v>
      </c>
      <c r="F64" s="4">
        <f t="shared" si="66"/>
        <v>82090.243020091541</v>
      </c>
      <c r="G64" s="4">
        <f t="shared" si="66"/>
        <v>86214.445364241677</v>
      </c>
      <c r="H64" s="4">
        <f t="shared" si="66"/>
        <v>92892.35822897144</v>
      </c>
      <c r="I64" s="4">
        <f t="shared" si="66"/>
        <v>102391.23568946235</v>
      </c>
      <c r="J64" s="4">
        <f t="shared" si="66"/>
        <v>103055.0041833662</v>
      </c>
      <c r="K64" s="4">
        <f t="shared" si="66"/>
        <v>102407.92065036055</v>
      </c>
      <c r="L64" s="4">
        <f t="shared" si="66"/>
        <v>104086.82895504557</v>
      </c>
      <c r="M64" s="4">
        <f t="shared" si="66"/>
        <v>108136.75827129229</v>
      </c>
      <c r="N64" s="4">
        <f t="shared" si="66"/>
        <v>111974.20610948351</v>
      </c>
      <c r="O64" s="4">
        <f t="shared" si="66"/>
        <v>110313.89232760758</v>
      </c>
      <c r="P64" s="4">
        <f t="shared" si="66"/>
        <v>117425.25708467163</v>
      </c>
      <c r="Q64" s="4">
        <f t="shared" si="66"/>
        <v>124932.67227152597</v>
      </c>
      <c r="R64" s="4">
        <f t="shared" si="66"/>
        <v>122896.27494933332</v>
      </c>
      <c r="S64" s="4">
        <f t="shared" si="66"/>
        <v>117297.52545540301</v>
      </c>
      <c r="T64" s="4">
        <f t="shared" si="66"/>
        <v>112011.7796446673</v>
      </c>
      <c r="U64" s="4">
        <f t="shared" si="66"/>
        <v>108671.74729309422</v>
      </c>
      <c r="V64" s="4">
        <f t="shared" si="66"/>
        <v>115876.78246203465</v>
      </c>
      <c r="W64" s="4">
        <f t="shared" si="66"/>
        <v>123639.63783797369</v>
      </c>
      <c r="X64" s="4">
        <f t="shared" si="66"/>
        <v>129386.5751728082</v>
      </c>
      <c r="Y64" s="4">
        <f t="shared" si="66"/>
        <v>136045.36485649293</v>
      </c>
      <c r="Z64" s="4">
        <f t="shared" si="66"/>
        <v>145513.07408276157</v>
      </c>
      <c r="AA64" s="4">
        <f t="shared" si="66"/>
        <v>151765.23280288404</v>
      </c>
      <c r="AB64" s="4">
        <f t="shared" si="66"/>
        <v>154457.22537492833</v>
      </c>
      <c r="AC64" s="4">
        <f t="shared" si="66"/>
        <v>160717.78405707303</v>
      </c>
      <c r="AD64" s="4">
        <f t="shared" si="66"/>
        <v>176301.30008618362</v>
      </c>
      <c r="AE64" s="4">
        <f t="shared" si="66"/>
        <v>194331.78230112928</v>
      </c>
      <c r="AF64" s="4">
        <f t="shared" si="66"/>
        <v>140847.42486100679</v>
      </c>
      <c r="AG64" s="4">
        <f t="shared" si="66"/>
        <v>152715.64094650227</v>
      </c>
      <c r="AH64" s="4">
        <f t="shared" ref="AH64:AI64" si="67">IF(AND(AH4=0,AH44=0),0,IF(OR(AH4=0,AH44=0),1/0,1000000*AH4/AH44))</f>
        <v>200247.05899470107</v>
      </c>
      <c r="AI64" s="4">
        <f t="shared" si="67"/>
        <v>226977.68331381853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5895.5898571451717</v>
      </c>
      <c r="C65" s="33">
        <f t="shared" si="68"/>
        <v>5962.8535173617665</v>
      </c>
      <c r="D65" s="33">
        <f t="shared" si="68"/>
        <v>6066.2572929903217</v>
      </c>
      <c r="E65" s="33">
        <f t="shared" si="68"/>
        <v>6150.9646470077796</v>
      </c>
      <c r="F65" s="33">
        <f t="shared" si="68"/>
        <v>6254.7257579544885</v>
      </c>
      <c r="G65" s="33">
        <f t="shared" si="68"/>
        <v>6375.1333524107904</v>
      </c>
      <c r="H65" s="33">
        <f t="shared" si="68"/>
        <v>6488.0950720251849</v>
      </c>
      <c r="I65" s="33">
        <f t="shared" si="68"/>
        <v>6722.6919746353678</v>
      </c>
      <c r="J65" s="33">
        <f t="shared" si="68"/>
        <v>7150.6440503133663</v>
      </c>
      <c r="K65" s="33">
        <f t="shared" si="68"/>
        <v>7994.0892131018654</v>
      </c>
      <c r="L65" s="33">
        <f t="shared" si="68"/>
        <v>7481.3883119036454</v>
      </c>
      <c r="M65" s="33">
        <f t="shared" si="68"/>
        <v>8555.8145654961936</v>
      </c>
      <c r="N65" s="33">
        <f t="shared" si="68"/>
        <v>8116.7881735606734</v>
      </c>
      <c r="O65" s="33">
        <f t="shared" si="68"/>
        <v>8742.2238215376346</v>
      </c>
      <c r="P65" s="33">
        <f t="shared" si="68"/>
        <v>9335.1925825779235</v>
      </c>
      <c r="Q65" s="33">
        <f t="shared" si="68"/>
        <v>9318.0322692252212</v>
      </c>
      <c r="R65" s="33">
        <f t="shared" si="68"/>
        <v>11327.529521470144</v>
      </c>
      <c r="S65" s="33">
        <f t="shared" si="68"/>
        <v>12061.903329965488</v>
      </c>
      <c r="T65" s="33">
        <f t="shared" si="68"/>
        <v>12386.309343549039</v>
      </c>
      <c r="U65" s="33">
        <f t="shared" si="68"/>
        <v>12675.702488886029</v>
      </c>
      <c r="V65" s="33">
        <f t="shared" si="68"/>
        <v>13783.20276992775</v>
      </c>
      <c r="W65" s="33">
        <f t="shared" si="68"/>
        <v>13894.882400041535</v>
      </c>
      <c r="X65" s="33">
        <f t="shared" si="68"/>
        <v>12799.891222026812</v>
      </c>
      <c r="Y65" s="33">
        <f t="shared" si="68"/>
        <v>12780.641445744777</v>
      </c>
      <c r="Z65" s="33">
        <f t="shared" si="68"/>
        <v>12786.395048366712</v>
      </c>
      <c r="AA65" s="33">
        <f t="shared" si="68"/>
        <v>13081.502839601071</v>
      </c>
      <c r="AB65" s="33">
        <f t="shared" si="68"/>
        <v>14184.854109072732</v>
      </c>
      <c r="AC65" s="33">
        <f t="shared" si="68"/>
        <v>15515.735304268494</v>
      </c>
      <c r="AD65" s="33">
        <f t="shared" si="68"/>
        <v>17387.623287941849</v>
      </c>
      <c r="AE65" s="33">
        <f t="shared" si="68"/>
        <v>17698.027815441805</v>
      </c>
      <c r="AF65" s="33">
        <f t="shared" si="68"/>
        <v>13825.861419697636</v>
      </c>
      <c r="AG65" s="33">
        <f t="shared" si="68"/>
        <v>13027.48443544492</v>
      </c>
      <c r="AH65" s="33">
        <f t="shared" ref="AH65:AI65" si="69">IF(AND(AH5=0,AH45=0),0,IF(OR(AH5=0,AH45=0),1/0,1000000*AH5/AH45))</f>
        <v>18518.779062605143</v>
      </c>
      <c r="AI65" s="33">
        <f t="shared" si="69"/>
        <v>18805.215062830135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57876.970381733459</v>
      </c>
      <c r="C66" s="33">
        <f t="shared" si="70"/>
        <v>58510.341999931901</v>
      </c>
      <c r="D66" s="33">
        <f t="shared" si="70"/>
        <v>59127.383848137135</v>
      </c>
      <c r="E66" s="33">
        <f t="shared" si="70"/>
        <v>59766.960847901617</v>
      </c>
      <c r="F66" s="33">
        <f t="shared" si="70"/>
        <v>60420.786050786934</v>
      </c>
      <c r="G66" s="33">
        <f t="shared" si="70"/>
        <v>61103.866712323092</v>
      </c>
      <c r="H66" s="33">
        <f t="shared" si="70"/>
        <v>62986.374595798989</v>
      </c>
      <c r="I66" s="33">
        <f t="shared" si="70"/>
        <v>68592.8425564309</v>
      </c>
      <c r="J66" s="33">
        <f t="shared" si="70"/>
        <v>70089.786363611929</v>
      </c>
      <c r="K66" s="33">
        <f t="shared" si="70"/>
        <v>68640.07085359878</v>
      </c>
      <c r="L66" s="33">
        <f t="shared" si="70"/>
        <v>69652.261559053659</v>
      </c>
      <c r="M66" s="33">
        <f t="shared" si="70"/>
        <v>70558.913735207054</v>
      </c>
      <c r="N66" s="33">
        <f t="shared" si="70"/>
        <v>71425.68685083733</v>
      </c>
      <c r="O66" s="33">
        <f t="shared" si="70"/>
        <v>70976.507339007105</v>
      </c>
      <c r="P66" s="33">
        <f t="shared" si="70"/>
        <v>70237.033616911591</v>
      </c>
      <c r="Q66" s="33">
        <f t="shared" si="70"/>
        <v>71681.928557322506</v>
      </c>
      <c r="R66" s="33">
        <f t="shared" si="70"/>
        <v>72776.283114867067</v>
      </c>
      <c r="S66" s="33">
        <f t="shared" si="70"/>
        <v>69700.669561301693</v>
      </c>
      <c r="T66" s="33">
        <f t="shared" si="70"/>
        <v>66245.232493184812</v>
      </c>
      <c r="U66" s="33">
        <f t="shared" si="70"/>
        <v>66213.845136259144</v>
      </c>
      <c r="V66" s="33">
        <f t="shared" si="70"/>
        <v>71081.55354526834</v>
      </c>
      <c r="W66" s="33">
        <f t="shared" si="70"/>
        <v>77669.756233242457</v>
      </c>
      <c r="X66" s="33">
        <f t="shared" si="70"/>
        <v>83064.408894512308</v>
      </c>
      <c r="Y66" s="33">
        <f t="shared" si="70"/>
        <v>88085.50631603584</v>
      </c>
      <c r="Z66" s="33">
        <f t="shared" si="70"/>
        <v>89479.048263049903</v>
      </c>
      <c r="AA66" s="33">
        <f t="shared" si="70"/>
        <v>91841.591814639876</v>
      </c>
      <c r="AB66" s="33">
        <f t="shared" si="70"/>
        <v>94036.568730188446</v>
      </c>
      <c r="AC66" s="33">
        <f t="shared" si="70"/>
        <v>97428.014650473662</v>
      </c>
      <c r="AD66" s="33">
        <f t="shared" si="70"/>
        <v>101463.73433675597</v>
      </c>
      <c r="AE66" s="33">
        <f t="shared" si="70"/>
        <v>111286.63307593102</v>
      </c>
      <c r="AF66" s="33">
        <f t="shared" si="70"/>
        <v>89669.829537194062</v>
      </c>
      <c r="AG66" s="33">
        <f t="shared" si="70"/>
        <v>108176.36337286931</v>
      </c>
      <c r="AH66" s="33">
        <f t="shared" ref="AH66:AI66" si="71">IF(AND(AH6=0,AH46=0),0,IF(OR(AH6=0,AH46=0),1/0,1000000*AH6/AH46))</f>
        <v>125629.26598503659</v>
      </c>
      <c r="AI66" s="33">
        <f t="shared" si="71"/>
        <v>131634.90785056615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198191.82745584863</v>
      </c>
      <c r="C67" s="33">
        <f t="shared" si="72"/>
        <v>198793.88851694789</v>
      </c>
      <c r="D67" s="33">
        <f t="shared" si="72"/>
        <v>199762.84241775735</v>
      </c>
      <c r="E67" s="33">
        <f t="shared" si="72"/>
        <v>201680.77471695546</v>
      </c>
      <c r="F67" s="33">
        <f t="shared" si="72"/>
        <v>201021.15609627843</v>
      </c>
      <c r="G67" s="33">
        <f t="shared" si="72"/>
        <v>207956.88876218264</v>
      </c>
      <c r="H67" s="33">
        <f t="shared" si="72"/>
        <v>220116.44291088809</v>
      </c>
      <c r="I67" s="33">
        <f t="shared" si="72"/>
        <v>230830.17374745841</v>
      </c>
      <c r="J67" s="33">
        <f t="shared" si="72"/>
        <v>228904.44445560363</v>
      </c>
      <c r="K67" s="33">
        <f t="shared" si="72"/>
        <v>228090.08188204432</v>
      </c>
      <c r="L67" s="33">
        <f t="shared" si="72"/>
        <v>223970.96700132595</v>
      </c>
      <c r="M67" s="33">
        <f t="shared" si="72"/>
        <v>236997.9436327343</v>
      </c>
      <c r="N67" s="33">
        <f t="shared" si="72"/>
        <v>256576.14268506286</v>
      </c>
      <c r="O67" s="33">
        <f t="shared" si="72"/>
        <v>254585.20227253882</v>
      </c>
      <c r="P67" s="33">
        <f t="shared" si="72"/>
        <v>266148.54131287435</v>
      </c>
      <c r="Q67" s="33">
        <f t="shared" si="72"/>
        <v>287253.82190155168</v>
      </c>
      <c r="R67" s="33">
        <f t="shared" si="72"/>
        <v>289624.79471670568</v>
      </c>
      <c r="S67" s="33">
        <f t="shared" si="72"/>
        <v>278649.85783939145</v>
      </c>
      <c r="T67" s="33">
        <f t="shared" si="72"/>
        <v>262720.58096213546</v>
      </c>
      <c r="U67" s="33">
        <f t="shared" si="72"/>
        <v>245794.02966275116</v>
      </c>
      <c r="V67" s="33">
        <f t="shared" si="72"/>
        <v>259761.20249692738</v>
      </c>
      <c r="W67" s="33">
        <f t="shared" si="72"/>
        <v>257958.02528953692</v>
      </c>
      <c r="X67" s="33">
        <f t="shared" si="72"/>
        <v>265388.00407358079</v>
      </c>
      <c r="Y67" s="33">
        <f t="shared" si="72"/>
        <v>271089.79173397506</v>
      </c>
      <c r="Z67" s="33">
        <f t="shared" si="72"/>
        <v>300919.6814092212</v>
      </c>
      <c r="AA67" s="33">
        <f t="shared" si="72"/>
        <v>311883.57906551997</v>
      </c>
      <c r="AB67" s="33">
        <f t="shared" si="72"/>
        <v>315665.73550808354</v>
      </c>
      <c r="AC67" s="33">
        <f t="shared" si="72"/>
        <v>322318.31501987064</v>
      </c>
      <c r="AD67" s="33">
        <f t="shared" si="72"/>
        <v>358067.54324447922</v>
      </c>
      <c r="AE67" s="33">
        <f t="shared" si="72"/>
        <v>396729.55395329749</v>
      </c>
      <c r="AF67" s="33">
        <f t="shared" si="72"/>
        <v>281527.14819392114</v>
      </c>
      <c r="AG67" s="33">
        <f t="shared" si="72"/>
        <v>264251.87752201757</v>
      </c>
      <c r="AH67" s="33">
        <f t="shared" ref="AH67:AI67" si="73">IF(AND(AH7=0,AH47=0),0,IF(OR(AH7=0,AH47=0),1/0,1000000*AH7/AH47))</f>
        <v>394248.23930571933</v>
      </c>
      <c r="AI67" s="33">
        <f t="shared" si="73"/>
        <v>470058.86505500355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37855.856528869321</v>
      </c>
      <c r="C68" s="6">
        <f t="shared" si="74"/>
        <v>37945.830997446064</v>
      </c>
      <c r="D68" s="6">
        <f t="shared" si="74"/>
        <v>38027.285583060031</v>
      </c>
      <c r="E68" s="6">
        <f t="shared" si="74"/>
        <v>38533.472442845588</v>
      </c>
      <c r="F68" s="6">
        <f t="shared" si="74"/>
        <v>42896.225420587376</v>
      </c>
      <c r="G68" s="6">
        <f t="shared" si="74"/>
        <v>47053.508625286478</v>
      </c>
      <c r="H68" s="6">
        <f t="shared" si="74"/>
        <v>47001.892663729246</v>
      </c>
      <c r="I68" s="6">
        <f t="shared" si="74"/>
        <v>52276.343614193509</v>
      </c>
      <c r="J68" s="6">
        <f t="shared" si="74"/>
        <v>50269.95836761898</v>
      </c>
      <c r="K68" s="6">
        <f t="shared" si="74"/>
        <v>48223.556986240517</v>
      </c>
      <c r="L68" s="6">
        <f t="shared" si="74"/>
        <v>53289.259978544382</v>
      </c>
      <c r="M68" s="6">
        <f t="shared" si="74"/>
        <v>54911.904381961322</v>
      </c>
      <c r="N68" s="6">
        <f t="shared" si="74"/>
        <v>49494.423220247416</v>
      </c>
      <c r="O68" s="6">
        <f t="shared" si="74"/>
        <v>47274.794275914137</v>
      </c>
      <c r="P68" s="6">
        <f t="shared" si="74"/>
        <v>39883.365321381119</v>
      </c>
      <c r="Q68" s="6">
        <f t="shared" si="74"/>
        <v>43298.961486216365</v>
      </c>
      <c r="R68" s="6">
        <f t="shared" si="74"/>
        <v>35845.646349336588</v>
      </c>
      <c r="S68" s="6">
        <f t="shared" si="74"/>
        <v>33443.785297242881</v>
      </c>
      <c r="T68" s="6">
        <f t="shared" si="74"/>
        <v>31045.164816218617</v>
      </c>
      <c r="U68" s="6">
        <f t="shared" si="74"/>
        <v>29774.975312782695</v>
      </c>
      <c r="V68" s="6">
        <f t="shared" si="74"/>
        <v>29179.688228269639</v>
      </c>
      <c r="W68" s="6">
        <f t="shared" si="74"/>
        <v>38376.729360510843</v>
      </c>
      <c r="X68" s="6">
        <f t="shared" si="74"/>
        <v>49771.063275868495</v>
      </c>
      <c r="Y68" s="6">
        <f t="shared" si="74"/>
        <v>54728.30579701555</v>
      </c>
      <c r="Z68" s="6">
        <f t="shared" si="74"/>
        <v>66335.862802135875</v>
      </c>
      <c r="AA68" s="6">
        <f t="shared" si="74"/>
        <v>82644.995602048206</v>
      </c>
      <c r="AB68" s="6">
        <f t="shared" si="74"/>
        <v>103641.8939736905</v>
      </c>
      <c r="AC68" s="6">
        <f t="shared" si="74"/>
        <v>97627.674977618924</v>
      </c>
      <c r="AD68" s="6">
        <f t="shared" si="74"/>
        <v>117005.84915563207</v>
      </c>
      <c r="AE68" s="6">
        <f t="shared" si="74"/>
        <v>118456.32514925874</v>
      </c>
      <c r="AF68" s="6">
        <f t="shared" si="74"/>
        <v>44736.626224571621</v>
      </c>
      <c r="AG68" s="6">
        <f t="shared" si="74"/>
        <v>39009.712274184771</v>
      </c>
      <c r="AH68" s="6">
        <f t="shared" ref="AH68:AI68" si="75">IF(AND(AH8=0,AH48=0),0,IF(OR(AH8=0,AH48=0),1/0,1000000*AH8/AH48))</f>
        <v>50877.309585227755</v>
      </c>
      <c r="AI68" s="6">
        <f t="shared" si="75"/>
        <v>52404.04597051919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2286.9860438648211</v>
      </c>
      <c r="C69" s="35">
        <f t="shared" si="76"/>
        <v>2271.4449454495016</v>
      </c>
      <c r="D69" s="35">
        <f t="shared" si="76"/>
        <v>2314.4411275573775</v>
      </c>
      <c r="E69" s="35">
        <f t="shared" si="76"/>
        <v>2341.907532621834</v>
      </c>
      <c r="F69" s="35">
        <f t="shared" si="76"/>
        <v>2401.319967914716</v>
      </c>
      <c r="G69" s="35">
        <f t="shared" si="76"/>
        <v>2421.5122040314659</v>
      </c>
      <c r="H69" s="35">
        <f t="shared" si="76"/>
        <v>2415.2453061376091</v>
      </c>
      <c r="I69" s="35">
        <f t="shared" si="76"/>
        <v>2458.5969250030653</v>
      </c>
      <c r="J69" s="35">
        <f t="shared" si="76"/>
        <v>2436.7740642220174</v>
      </c>
      <c r="K69" s="35">
        <f t="shared" si="76"/>
        <v>2503.3208957149895</v>
      </c>
      <c r="L69" s="35">
        <f t="shared" si="76"/>
        <v>2380.2704967120967</v>
      </c>
      <c r="M69" s="35">
        <f t="shared" si="76"/>
        <v>2362.1179434124092</v>
      </c>
      <c r="N69" s="35">
        <f t="shared" si="76"/>
        <v>2429.0320663415173</v>
      </c>
      <c r="O69" s="35">
        <f t="shared" si="76"/>
        <v>2583.7444433129535</v>
      </c>
      <c r="P69" s="35">
        <f t="shared" si="76"/>
        <v>2432.9913261641259</v>
      </c>
      <c r="Q69" s="35">
        <f t="shared" si="76"/>
        <v>2412.4954713272114</v>
      </c>
      <c r="R69" s="35">
        <f t="shared" si="76"/>
        <v>2340.4626759626913</v>
      </c>
      <c r="S69" s="35">
        <f t="shared" si="76"/>
        <v>2390.5957224598064</v>
      </c>
      <c r="T69" s="35">
        <f t="shared" si="76"/>
        <v>2393.9773470626351</v>
      </c>
      <c r="U69" s="35">
        <f t="shared" si="76"/>
        <v>2486.1093492067712</v>
      </c>
      <c r="V69" s="35">
        <f t="shared" si="76"/>
        <v>2632.940644309243</v>
      </c>
      <c r="W69" s="35">
        <f t="shared" si="76"/>
        <v>2789.4065378935247</v>
      </c>
      <c r="X69" s="35">
        <f t="shared" si="76"/>
        <v>2928.5091359891826</v>
      </c>
      <c r="Y69" s="35">
        <f t="shared" si="76"/>
        <v>2854.0229472687502</v>
      </c>
      <c r="Z69" s="35">
        <f t="shared" si="76"/>
        <v>2981.2320250888756</v>
      </c>
      <c r="AA69" s="35">
        <f t="shared" si="76"/>
        <v>2861.3482592803844</v>
      </c>
      <c r="AB69" s="35">
        <f t="shared" si="76"/>
        <v>3237.7338602294039</v>
      </c>
      <c r="AC69" s="35">
        <f t="shared" si="76"/>
        <v>2820.4692033151446</v>
      </c>
      <c r="AD69" s="35">
        <f t="shared" si="76"/>
        <v>2670.3950746342766</v>
      </c>
      <c r="AE69" s="35">
        <f t="shared" si="76"/>
        <v>3548.0101432268034</v>
      </c>
      <c r="AF69" s="35">
        <f t="shared" si="76"/>
        <v>2914.3152930297533</v>
      </c>
      <c r="AG69" s="35">
        <f t="shared" si="76"/>
        <v>2844.069625945398</v>
      </c>
      <c r="AH69" s="35">
        <f t="shared" ref="AH69:AI69" si="77">IF(AND(AH9=0,AH49=0),0,IF(OR(AH9=0,AH49=0),1/0,1000000*AH9/AH49))</f>
        <v>3126.9284119620443</v>
      </c>
      <c r="AI69" s="35">
        <f t="shared" si="77"/>
        <v>4899.6118612024165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23754.433359810868</v>
      </c>
      <c r="C70" s="35">
        <f t="shared" si="78"/>
        <v>23770.785840900298</v>
      </c>
      <c r="D70" s="35">
        <f t="shared" si="78"/>
        <v>23756.732021271066</v>
      </c>
      <c r="E70" s="35">
        <f t="shared" si="78"/>
        <v>24239.70147258661</v>
      </c>
      <c r="F70" s="35">
        <f t="shared" si="78"/>
        <v>24316.638831676504</v>
      </c>
      <c r="G70" s="35">
        <f t="shared" si="78"/>
        <v>24301.93443074738</v>
      </c>
      <c r="H70" s="35">
        <f t="shared" si="78"/>
        <v>23588.315469518973</v>
      </c>
      <c r="I70" s="35">
        <f t="shared" si="78"/>
        <v>23864.853407640254</v>
      </c>
      <c r="J70" s="35">
        <f t="shared" si="78"/>
        <v>23331.82775103872</v>
      </c>
      <c r="K70" s="35">
        <f t="shared" si="78"/>
        <v>22866.267032063763</v>
      </c>
      <c r="L70" s="35">
        <f t="shared" si="78"/>
        <v>21950.494320216705</v>
      </c>
      <c r="M70" s="35">
        <f t="shared" si="78"/>
        <v>22723.27798671498</v>
      </c>
      <c r="N70" s="35">
        <f t="shared" si="78"/>
        <v>21296.363232179578</v>
      </c>
      <c r="O70" s="35">
        <f t="shared" si="78"/>
        <v>21898.003212907646</v>
      </c>
      <c r="P70" s="35">
        <f t="shared" si="78"/>
        <v>19870.117745591921</v>
      </c>
      <c r="Q70" s="35">
        <f t="shared" si="78"/>
        <v>19488.573111685128</v>
      </c>
      <c r="R70" s="35">
        <f t="shared" si="78"/>
        <v>15648.713192655308</v>
      </c>
      <c r="S70" s="35">
        <f t="shared" si="78"/>
        <v>14283.111767632943</v>
      </c>
      <c r="T70" s="35">
        <f t="shared" si="78"/>
        <v>13046.841199638175</v>
      </c>
      <c r="U70" s="35">
        <f t="shared" si="78"/>
        <v>12540.828124630856</v>
      </c>
      <c r="V70" s="35">
        <f t="shared" si="78"/>
        <v>11891.648781053627</v>
      </c>
      <c r="W70" s="35">
        <f t="shared" si="78"/>
        <v>12687.530504536355</v>
      </c>
      <c r="X70" s="35">
        <f t="shared" si="78"/>
        <v>14080.747574704188</v>
      </c>
      <c r="Y70" s="35">
        <f t="shared" si="78"/>
        <v>14413.100657122186</v>
      </c>
      <c r="Z70" s="35">
        <f t="shared" si="78"/>
        <v>17177.742588983459</v>
      </c>
      <c r="AA70" s="35">
        <f t="shared" si="78"/>
        <v>17602.693461596984</v>
      </c>
      <c r="AB70" s="35">
        <f t="shared" si="78"/>
        <v>19511.16015927192</v>
      </c>
      <c r="AC70" s="35">
        <f t="shared" si="78"/>
        <v>18047.710327592493</v>
      </c>
      <c r="AD70" s="35">
        <f t="shared" si="78"/>
        <v>19093.960213875107</v>
      </c>
      <c r="AE70" s="35">
        <f t="shared" si="78"/>
        <v>20187.466492827494</v>
      </c>
      <c r="AF70" s="35">
        <f t="shared" si="78"/>
        <v>16904.153333397535</v>
      </c>
      <c r="AG70" s="35">
        <f t="shared" si="78"/>
        <v>16602.268204215205</v>
      </c>
      <c r="AH70" s="35">
        <f t="shared" ref="AH70:AI70" si="79">IF(AND(AH10=0,AH50=0),0,IF(OR(AH10=0,AH50=0),1/0,1000000*AH10/AH50))</f>
        <v>19161.556882515008</v>
      </c>
      <c r="AI70" s="35">
        <f t="shared" si="79"/>
        <v>18836.120184577081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66636.160296149756</v>
      </c>
      <c r="C71" s="37">
        <f t="shared" si="80"/>
        <v>66696.666941038813</v>
      </c>
      <c r="D71" s="37">
        <f t="shared" si="80"/>
        <v>66658.332907154982</v>
      </c>
      <c r="E71" s="37">
        <f t="shared" si="80"/>
        <v>67975.859515243559</v>
      </c>
      <c r="F71" s="37">
        <f t="shared" si="80"/>
        <v>82608.651725691656</v>
      </c>
      <c r="G71" s="37">
        <f t="shared" si="80"/>
        <v>92889.689536310747</v>
      </c>
      <c r="H71" s="37">
        <f t="shared" si="80"/>
        <v>94268.24275682756</v>
      </c>
      <c r="I71" s="37">
        <f t="shared" si="80"/>
        <v>107930.679217431</v>
      </c>
      <c r="J71" s="37">
        <f t="shared" si="80"/>
        <v>95534.777076308514</v>
      </c>
      <c r="K71" s="37">
        <f t="shared" si="80"/>
        <v>89243.451712609793</v>
      </c>
      <c r="L71" s="37">
        <f t="shared" si="80"/>
        <v>100521.80336932922</v>
      </c>
      <c r="M71" s="37">
        <f t="shared" si="80"/>
        <v>106679.50390301998</v>
      </c>
      <c r="N71" s="37">
        <f t="shared" si="80"/>
        <v>101412.19849631478</v>
      </c>
      <c r="O71" s="37">
        <f t="shared" si="80"/>
        <v>96475.219281459023</v>
      </c>
      <c r="P71" s="37">
        <f t="shared" si="80"/>
        <v>79368.969495463403</v>
      </c>
      <c r="Q71" s="37">
        <f t="shared" si="80"/>
        <v>85608.617647664898</v>
      </c>
      <c r="R71" s="37">
        <f t="shared" si="80"/>
        <v>91038.918136165885</v>
      </c>
      <c r="S71" s="37">
        <f t="shared" si="80"/>
        <v>81624.982189958449</v>
      </c>
      <c r="T71" s="37">
        <f t="shared" si="80"/>
        <v>77129.059991257527</v>
      </c>
      <c r="U71" s="37">
        <f t="shared" si="80"/>
        <v>83571.145078944392</v>
      </c>
      <c r="V71" s="37">
        <f t="shared" si="80"/>
        <v>88032.040319105508</v>
      </c>
      <c r="W71" s="37">
        <f t="shared" si="80"/>
        <v>98207.309334292382</v>
      </c>
      <c r="X71" s="37">
        <f t="shared" si="80"/>
        <v>116554.53381441902</v>
      </c>
      <c r="Y71" s="37">
        <f t="shared" si="80"/>
        <v>136273.5883920714</v>
      </c>
      <c r="Z71" s="37">
        <f t="shared" si="80"/>
        <v>189381.1224171854</v>
      </c>
      <c r="AA71" s="37">
        <f t="shared" si="80"/>
        <v>231678.21980579657</v>
      </c>
      <c r="AB71" s="37">
        <f t="shared" si="80"/>
        <v>283277.31782033708</v>
      </c>
      <c r="AC71" s="37">
        <f t="shared" si="80"/>
        <v>289552.13648400857</v>
      </c>
      <c r="AD71" s="37">
        <f t="shared" si="80"/>
        <v>346605.49734171055</v>
      </c>
      <c r="AE71" s="37">
        <f t="shared" si="80"/>
        <v>402717.15247284656</v>
      </c>
      <c r="AF71" s="37">
        <f t="shared" si="80"/>
        <v>144260.35145475346</v>
      </c>
      <c r="AG71" s="37">
        <f t="shared" si="80"/>
        <v>112771.8419788208</v>
      </c>
      <c r="AH71" s="37">
        <f t="shared" ref="AH71:AI71" si="81">IF(AND(AH11=0,AH51=0),0,IF(OR(AH11=0,AH51=0),1/0,1000000*AH11/AH51))</f>
        <v>157090.91718670345</v>
      </c>
      <c r="AI71" s="37">
        <f t="shared" si="81"/>
        <v>187379.00187022658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3507431</v>
      </c>
      <c r="C74" s="4">
        <f t="shared" si="82"/>
        <v>3967069</v>
      </c>
      <c r="D74" s="4">
        <f t="shared" si="82"/>
        <v>4319567</v>
      </c>
      <c r="E74" s="4">
        <f t="shared" si="82"/>
        <v>4644439</v>
      </c>
      <c r="F74" s="4">
        <f t="shared" si="82"/>
        <v>4969408</v>
      </c>
      <c r="G74" s="4">
        <f t="shared" si="82"/>
        <v>5527894</v>
      </c>
      <c r="H74" s="4">
        <f t="shared" si="82"/>
        <v>5884800</v>
      </c>
      <c r="I74" s="4">
        <f t="shared" si="82"/>
        <v>6323148</v>
      </c>
      <c r="J74" s="4">
        <f t="shared" si="82"/>
        <v>6857432</v>
      </c>
      <c r="K74" s="4">
        <f t="shared" si="82"/>
        <v>7156547</v>
      </c>
      <c r="L74" s="4">
        <f t="shared" si="82"/>
        <v>7677070</v>
      </c>
      <c r="M74" s="4">
        <f t="shared" si="82"/>
        <v>7640394</v>
      </c>
      <c r="N74" s="4">
        <f t="shared" si="82"/>
        <v>7900826</v>
      </c>
      <c r="O74" s="4">
        <f t="shared" si="82"/>
        <v>8343009</v>
      </c>
      <c r="P74" s="4">
        <f t="shared" si="82"/>
        <v>9629359</v>
      </c>
      <c r="Q74" s="4">
        <f t="shared" si="82"/>
        <v>10287663</v>
      </c>
      <c r="R74" s="4">
        <f t="shared" si="82"/>
        <v>10884123</v>
      </c>
      <c r="S74" s="4">
        <f t="shared" si="82"/>
        <v>11952363</v>
      </c>
      <c r="T74" s="4">
        <f t="shared" si="82"/>
        <v>12474266</v>
      </c>
      <c r="U74" s="4">
        <f t="shared" si="82"/>
        <v>11413000</v>
      </c>
      <c r="V74" s="4">
        <f t="shared" si="82"/>
        <v>12277981</v>
      </c>
      <c r="W74" s="4">
        <f t="shared" si="82"/>
        <v>13035580</v>
      </c>
      <c r="X74" s="4">
        <f t="shared" si="82"/>
        <v>13409537</v>
      </c>
      <c r="Y74" s="4">
        <f t="shared" si="82"/>
        <v>13275496</v>
      </c>
      <c r="Z74" s="4">
        <f t="shared" si="82"/>
        <v>13637631</v>
      </c>
      <c r="AA74" s="4">
        <f t="shared" si="82"/>
        <v>13829028</v>
      </c>
      <c r="AB74" s="4">
        <f t="shared" si="82"/>
        <v>14000667</v>
      </c>
      <c r="AC74" s="4">
        <f t="shared" si="82"/>
        <v>14594293</v>
      </c>
      <c r="AD74" s="4">
        <f t="shared" si="82"/>
        <v>16030483</v>
      </c>
      <c r="AE74" s="4">
        <f t="shared" si="82"/>
        <v>18230443</v>
      </c>
      <c r="AF74" s="4">
        <f t="shared" si="82"/>
        <v>4679759</v>
      </c>
      <c r="AG74" s="4">
        <f t="shared" si="82"/>
        <v>5647656</v>
      </c>
      <c r="AH74" s="4">
        <f t="shared" ref="AH74:AI74" si="83">SUM(AH75:AH77)</f>
        <v>13351416</v>
      </c>
      <c r="AI74" s="4">
        <f t="shared" si="83"/>
        <v>16726413</v>
      </c>
    </row>
    <row r="75" spans="1:35" x14ac:dyDescent="0.25">
      <c r="A75" s="32" t="s">
        <v>3</v>
      </c>
      <c r="B75" s="33">
        <v>276703</v>
      </c>
      <c r="C75" s="33">
        <v>307005</v>
      </c>
      <c r="D75" s="33">
        <v>326315</v>
      </c>
      <c r="E75" s="33">
        <v>387576</v>
      </c>
      <c r="F75" s="33">
        <v>400492</v>
      </c>
      <c r="G75" s="33">
        <v>384733</v>
      </c>
      <c r="H75" s="33">
        <v>411667</v>
      </c>
      <c r="I75" s="33">
        <v>428597</v>
      </c>
      <c r="J75" s="33">
        <v>475407</v>
      </c>
      <c r="K75" s="33">
        <v>501336</v>
      </c>
      <c r="L75" s="33">
        <v>545212</v>
      </c>
      <c r="M75" s="33">
        <v>558833</v>
      </c>
      <c r="N75" s="33">
        <v>569577</v>
      </c>
      <c r="O75" s="33">
        <v>586148</v>
      </c>
      <c r="P75" s="33">
        <v>611546</v>
      </c>
      <c r="Q75" s="33">
        <v>604440</v>
      </c>
      <c r="R75" s="33">
        <v>752715</v>
      </c>
      <c r="S75" s="33">
        <v>792093</v>
      </c>
      <c r="T75" s="33">
        <v>814491</v>
      </c>
      <c r="U75" s="33">
        <v>787901</v>
      </c>
      <c r="V75" s="33">
        <v>857418</v>
      </c>
      <c r="W75" s="33">
        <v>726166</v>
      </c>
      <c r="X75" s="33">
        <v>689130</v>
      </c>
      <c r="Y75" s="33">
        <v>650192</v>
      </c>
      <c r="Z75" s="33">
        <v>613351</v>
      </c>
      <c r="AA75" s="33">
        <v>564733</v>
      </c>
      <c r="AB75" s="33">
        <v>521657</v>
      </c>
      <c r="AC75" s="33">
        <v>552166</v>
      </c>
      <c r="AD75" s="33">
        <v>603120</v>
      </c>
      <c r="AE75" s="33">
        <v>562292</v>
      </c>
      <c r="AF75" s="33">
        <v>146697</v>
      </c>
      <c r="AG75" s="33">
        <v>116395</v>
      </c>
      <c r="AH75" s="33">
        <v>233376</v>
      </c>
      <c r="AI75" s="33">
        <v>260118</v>
      </c>
    </row>
    <row r="76" spans="1:35" x14ac:dyDescent="0.25">
      <c r="A76" s="32" t="s">
        <v>88</v>
      </c>
      <c r="B76" s="33">
        <v>1898445</v>
      </c>
      <c r="C76" s="33">
        <v>2160417</v>
      </c>
      <c r="D76" s="33">
        <v>2365221</v>
      </c>
      <c r="E76" s="33">
        <v>2526154</v>
      </c>
      <c r="F76" s="33">
        <v>2764232</v>
      </c>
      <c r="G76" s="33">
        <v>3143880</v>
      </c>
      <c r="H76" s="33">
        <v>3227684</v>
      </c>
      <c r="I76" s="33">
        <v>3402526</v>
      </c>
      <c r="J76" s="33">
        <v>3778019</v>
      </c>
      <c r="K76" s="33">
        <v>4015842</v>
      </c>
      <c r="L76" s="33">
        <v>4188742</v>
      </c>
      <c r="M76" s="33">
        <v>4175023</v>
      </c>
      <c r="N76" s="33">
        <v>4261761</v>
      </c>
      <c r="O76" s="33">
        <v>4689493</v>
      </c>
      <c r="P76" s="33">
        <v>5301823</v>
      </c>
      <c r="Q76" s="33">
        <v>5649313</v>
      </c>
      <c r="R76" s="33">
        <v>6165369</v>
      </c>
      <c r="S76" s="33">
        <v>6923963</v>
      </c>
      <c r="T76" s="33">
        <v>7295087</v>
      </c>
      <c r="U76" s="33">
        <v>6554142</v>
      </c>
      <c r="V76" s="33">
        <v>7079617</v>
      </c>
      <c r="W76" s="33">
        <v>7697147</v>
      </c>
      <c r="X76" s="33">
        <v>7930698</v>
      </c>
      <c r="Y76" s="33">
        <v>7819646</v>
      </c>
      <c r="Z76" s="33">
        <v>8132770</v>
      </c>
      <c r="AA76" s="33">
        <v>8258385</v>
      </c>
      <c r="AB76" s="33">
        <v>8501418</v>
      </c>
      <c r="AC76" s="33">
        <v>8767839</v>
      </c>
      <c r="AD76" s="33">
        <v>9491295</v>
      </c>
      <c r="AE76" s="33">
        <v>11019589</v>
      </c>
      <c r="AF76" s="33">
        <v>2925768</v>
      </c>
      <c r="AG76" s="33">
        <v>3654122</v>
      </c>
      <c r="AH76" s="33">
        <v>8638481</v>
      </c>
      <c r="AI76" s="33">
        <v>10745724</v>
      </c>
    </row>
    <row r="77" spans="1:35" x14ac:dyDescent="0.25">
      <c r="A77" s="32" t="s">
        <v>89</v>
      </c>
      <c r="B77" s="33">
        <v>1332283</v>
      </c>
      <c r="C77" s="33">
        <v>1499647</v>
      </c>
      <c r="D77" s="33">
        <v>1628031</v>
      </c>
      <c r="E77" s="33">
        <v>1730709</v>
      </c>
      <c r="F77" s="33">
        <v>1804684</v>
      </c>
      <c r="G77" s="33">
        <v>1999281</v>
      </c>
      <c r="H77" s="33">
        <v>2245449</v>
      </c>
      <c r="I77" s="33">
        <v>2492025</v>
      </c>
      <c r="J77" s="33">
        <v>2604006</v>
      </c>
      <c r="K77" s="33">
        <v>2639369</v>
      </c>
      <c r="L77" s="33">
        <v>2943116</v>
      </c>
      <c r="M77" s="33">
        <v>2906538</v>
      </c>
      <c r="N77" s="33">
        <v>3069488</v>
      </c>
      <c r="O77" s="33">
        <v>3067368</v>
      </c>
      <c r="P77" s="33">
        <v>3715990</v>
      </c>
      <c r="Q77" s="33">
        <v>4033910</v>
      </c>
      <c r="R77" s="33">
        <v>3966039</v>
      </c>
      <c r="S77" s="33">
        <v>4236307</v>
      </c>
      <c r="T77" s="33">
        <v>4364688</v>
      </c>
      <c r="U77" s="33">
        <v>4070957</v>
      </c>
      <c r="V77" s="33">
        <v>4340946</v>
      </c>
      <c r="W77" s="33">
        <v>4612267</v>
      </c>
      <c r="X77" s="33">
        <v>4789709</v>
      </c>
      <c r="Y77" s="33">
        <v>4805658</v>
      </c>
      <c r="Z77" s="33">
        <v>4891510</v>
      </c>
      <c r="AA77" s="33">
        <v>5005910</v>
      </c>
      <c r="AB77" s="33">
        <v>4977592</v>
      </c>
      <c r="AC77" s="33">
        <v>5274288</v>
      </c>
      <c r="AD77" s="33">
        <v>5936068</v>
      </c>
      <c r="AE77" s="33">
        <v>6648562</v>
      </c>
      <c r="AF77" s="33">
        <v>1607294</v>
      </c>
      <c r="AG77" s="33">
        <v>1877139</v>
      </c>
      <c r="AH77" s="33">
        <v>4479559</v>
      </c>
      <c r="AI77" s="33">
        <v>5720571</v>
      </c>
    </row>
    <row r="78" spans="1:35" x14ac:dyDescent="0.25">
      <c r="A78" s="5" t="s">
        <v>8</v>
      </c>
      <c r="B78" s="6">
        <f t="shared" ref="B78:AG78" si="84">SUM(B79:B81)</f>
        <v>24993.388332551945</v>
      </c>
      <c r="C78" s="6">
        <f t="shared" si="84"/>
        <v>28155.803309956551</v>
      </c>
      <c r="D78" s="6">
        <f t="shared" si="84"/>
        <v>30467.177019990049</v>
      </c>
      <c r="E78" s="6">
        <f t="shared" si="84"/>
        <v>32215.363873439688</v>
      </c>
      <c r="F78" s="6">
        <f t="shared" si="84"/>
        <v>40243.211833781177</v>
      </c>
      <c r="G78" s="6">
        <f t="shared" si="84"/>
        <v>45912.711384420676</v>
      </c>
      <c r="H78" s="6">
        <f t="shared" si="84"/>
        <v>46491.598210448559</v>
      </c>
      <c r="I78" s="6">
        <f t="shared" si="84"/>
        <v>54892.745773725386</v>
      </c>
      <c r="J78" s="6">
        <f t="shared" si="84"/>
        <v>53924.191027406356</v>
      </c>
      <c r="K78" s="6">
        <f t="shared" si="84"/>
        <v>62725.436231332395</v>
      </c>
      <c r="L78" s="6">
        <f t="shared" si="84"/>
        <v>68141.735142911435</v>
      </c>
      <c r="M78" s="6">
        <f t="shared" si="84"/>
        <v>60038.564238678213</v>
      </c>
      <c r="N78" s="6">
        <f t="shared" si="84"/>
        <v>71851.111780405365</v>
      </c>
      <c r="O78" s="6">
        <f t="shared" si="84"/>
        <v>75363.852845140907</v>
      </c>
      <c r="P78" s="6">
        <f t="shared" si="84"/>
        <v>99381.653211124256</v>
      </c>
      <c r="Q78" s="6">
        <f t="shared" si="84"/>
        <v>111040.91010814926</v>
      </c>
      <c r="R78" s="6">
        <f t="shared" si="84"/>
        <v>113574.34541242714</v>
      </c>
      <c r="S78" s="6">
        <f t="shared" si="84"/>
        <v>106530.72177504562</v>
      </c>
      <c r="T78" s="6">
        <f t="shared" si="84"/>
        <v>102308.07747237384</v>
      </c>
      <c r="U78" s="6">
        <f t="shared" si="84"/>
        <v>92834.642785366421</v>
      </c>
      <c r="V78" s="6">
        <f t="shared" si="84"/>
        <v>106661.35063132882</v>
      </c>
      <c r="W78" s="6">
        <f t="shared" si="84"/>
        <v>117616.66381382976</v>
      </c>
      <c r="X78" s="6">
        <f t="shared" si="84"/>
        <v>112137.81993627705</v>
      </c>
      <c r="Y78" s="6">
        <f t="shared" si="84"/>
        <v>115214.52171641255</v>
      </c>
      <c r="Z78" s="6">
        <f t="shared" si="84"/>
        <v>128098.4170580717</v>
      </c>
      <c r="AA78" s="6">
        <f t="shared" si="84"/>
        <v>132325.08293105121</v>
      </c>
      <c r="AB78" s="6">
        <f t="shared" si="84"/>
        <v>125246.05511259314</v>
      </c>
      <c r="AC78" s="6">
        <f t="shared" si="84"/>
        <v>131429.46952902031</v>
      </c>
      <c r="AD78" s="6">
        <f t="shared" si="84"/>
        <v>134317.51146383691</v>
      </c>
      <c r="AE78" s="6">
        <f t="shared" si="84"/>
        <v>139950.35298359263</v>
      </c>
      <c r="AF78" s="6">
        <f t="shared" si="84"/>
        <v>91863.287422485359</v>
      </c>
      <c r="AG78" s="6">
        <f t="shared" si="84"/>
        <v>105289.78109746779</v>
      </c>
      <c r="AH78" s="6">
        <f t="shared" ref="AH78:AI78" si="85">SUM(AH79:AH81)</f>
        <v>109333.69051775441</v>
      </c>
      <c r="AI78" s="6">
        <f t="shared" si="85"/>
        <v>111858.9210421226</v>
      </c>
    </row>
    <row r="79" spans="1:35" x14ac:dyDescent="0.25">
      <c r="A79" s="34" t="s">
        <v>3</v>
      </c>
      <c r="B79" s="35">
        <v>625.98023036685186</v>
      </c>
      <c r="C79" s="35">
        <v>688.68156545255567</v>
      </c>
      <c r="D79" s="35">
        <v>721.20977511210356</v>
      </c>
      <c r="E79" s="35">
        <v>838.24778743253933</v>
      </c>
      <c r="F79" s="35">
        <v>707.83465056895932</v>
      </c>
      <c r="G79" s="35">
        <v>438.46897010643363</v>
      </c>
      <c r="H79" s="35">
        <v>528.86927480274301</v>
      </c>
      <c r="I79" s="35">
        <v>538.36203281479084</v>
      </c>
      <c r="J79" s="35">
        <v>564.36711458743355</v>
      </c>
      <c r="K79" s="35">
        <v>832.77439263962731</v>
      </c>
      <c r="L79" s="35">
        <v>1212.8174319316543</v>
      </c>
      <c r="M79" s="35">
        <v>746.01333169359725</v>
      </c>
      <c r="N79" s="35">
        <v>767.14641182742992</v>
      </c>
      <c r="O79" s="35">
        <v>816.00828010144176</v>
      </c>
      <c r="P79" s="35">
        <v>993.79324737894683</v>
      </c>
      <c r="Q79" s="35">
        <v>1002.6386560137623</v>
      </c>
      <c r="R79" s="35">
        <v>983.71814433059933</v>
      </c>
      <c r="S79" s="35">
        <v>855.15530295696237</v>
      </c>
      <c r="T79" s="35">
        <v>868.95989481736467</v>
      </c>
      <c r="U79" s="35">
        <v>811.19668554895554</v>
      </c>
      <c r="V79" s="35">
        <v>718.03391396838742</v>
      </c>
      <c r="W79" s="35">
        <v>566.56273539843937</v>
      </c>
      <c r="X79" s="35">
        <v>425.27058292287188</v>
      </c>
      <c r="Y79" s="35">
        <v>332.70559016974613</v>
      </c>
      <c r="Z79" s="35">
        <v>244.4748439455737</v>
      </c>
      <c r="AA79" s="35">
        <v>238.32537517207302</v>
      </c>
      <c r="AB79" s="35">
        <v>152.61225204177913</v>
      </c>
      <c r="AC79" s="35">
        <v>112.29925826245977</v>
      </c>
      <c r="AD79" s="35">
        <v>114.30216555781112</v>
      </c>
      <c r="AE79" s="35">
        <v>31.606817567697242</v>
      </c>
      <c r="AF79" s="35">
        <v>14.565549583941408</v>
      </c>
      <c r="AG79" s="35">
        <v>14.733887425092286</v>
      </c>
      <c r="AH79" s="35">
        <v>14.903133727895911</v>
      </c>
      <c r="AI79" s="35">
        <v>14.791343727721088</v>
      </c>
    </row>
    <row r="80" spans="1:35" x14ac:dyDescent="0.25">
      <c r="A80" s="34" t="s">
        <v>88</v>
      </c>
      <c r="B80" s="35">
        <v>11231.338238114309</v>
      </c>
      <c r="C80" s="35">
        <v>12641.890618392257</v>
      </c>
      <c r="D80" s="35">
        <v>13690.033490467233</v>
      </c>
      <c r="E80" s="35">
        <v>14473.229127343653</v>
      </c>
      <c r="F80" s="35">
        <v>18317.786882586148</v>
      </c>
      <c r="G80" s="35">
        <v>20297.670187364234</v>
      </c>
      <c r="H80" s="35">
        <v>20169.622245710034</v>
      </c>
      <c r="I80" s="35">
        <v>22424.480309193834</v>
      </c>
      <c r="J80" s="35">
        <v>21089.154323975861</v>
      </c>
      <c r="K80" s="35">
        <v>24400.486947124937</v>
      </c>
      <c r="L80" s="35">
        <v>22554.091832777049</v>
      </c>
      <c r="M80" s="35">
        <v>21055.620932955881</v>
      </c>
      <c r="N80" s="35">
        <v>28082.586992591016</v>
      </c>
      <c r="O80" s="35">
        <v>32049.577516471491</v>
      </c>
      <c r="P80" s="35">
        <v>44566.937605808722</v>
      </c>
      <c r="Q80" s="35">
        <v>45987.48957948108</v>
      </c>
      <c r="R80" s="35">
        <v>54361.213932308194</v>
      </c>
      <c r="S80" s="35">
        <v>48488.329512032396</v>
      </c>
      <c r="T80" s="35">
        <v>47080.280086262108</v>
      </c>
      <c r="U80" s="35">
        <v>45192.652144946966</v>
      </c>
      <c r="V80" s="35">
        <v>54044.789558134617</v>
      </c>
      <c r="W80" s="35">
        <v>51865.613989393984</v>
      </c>
      <c r="X80" s="35">
        <v>44237.595068232389</v>
      </c>
      <c r="Y80" s="35">
        <v>47640.169721299753</v>
      </c>
      <c r="Z80" s="35">
        <v>59905.242967623657</v>
      </c>
      <c r="AA80" s="35">
        <v>57299.057937888625</v>
      </c>
      <c r="AB80" s="35">
        <v>52411.669379199957</v>
      </c>
      <c r="AC80" s="35">
        <v>57764.402576714463</v>
      </c>
      <c r="AD80" s="35">
        <v>56715.110529109712</v>
      </c>
      <c r="AE80" s="35">
        <v>65097.385832655986</v>
      </c>
      <c r="AF80" s="35">
        <v>54473.88288154122</v>
      </c>
      <c r="AG80" s="35">
        <v>60217.093215287139</v>
      </c>
      <c r="AH80" s="35">
        <v>60845.502516609631</v>
      </c>
      <c r="AI80" s="35">
        <v>63488.141580729767</v>
      </c>
    </row>
    <row r="81" spans="1:35" x14ac:dyDescent="0.25">
      <c r="A81" s="36" t="s">
        <v>89</v>
      </c>
      <c r="B81" s="37">
        <v>13136.069864070785</v>
      </c>
      <c r="C81" s="37">
        <v>14825.231126111736</v>
      </c>
      <c r="D81" s="37">
        <v>16055.933754410711</v>
      </c>
      <c r="E81" s="37">
        <v>16903.886958663497</v>
      </c>
      <c r="F81" s="37">
        <v>21217.590300626071</v>
      </c>
      <c r="G81" s="37">
        <v>25176.572226950011</v>
      </c>
      <c r="H81" s="37">
        <v>25793.106689935783</v>
      </c>
      <c r="I81" s="37">
        <v>31929.903431716764</v>
      </c>
      <c r="J81" s="37">
        <v>32270.669588843062</v>
      </c>
      <c r="K81" s="37">
        <v>37492.174891567825</v>
      </c>
      <c r="L81" s="37">
        <v>44374.825878202726</v>
      </c>
      <c r="M81" s="37">
        <v>38236.929974028732</v>
      </c>
      <c r="N81" s="37">
        <v>43001.378375986926</v>
      </c>
      <c r="O81" s="37">
        <v>42498.267048567977</v>
      </c>
      <c r="P81" s="37">
        <v>53820.922357936586</v>
      </c>
      <c r="Q81" s="37">
        <v>64050.781872654421</v>
      </c>
      <c r="R81" s="37">
        <v>58229.413335788347</v>
      </c>
      <c r="S81" s="37">
        <v>57187.23696005626</v>
      </c>
      <c r="T81" s="37">
        <v>54358.837491294376</v>
      </c>
      <c r="U81" s="37">
        <v>46830.793954870489</v>
      </c>
      <c r="V81" s="37">
        <v>51898.527159225821</v>
      </c>
      <c r="W81" s="37">
        <v>65184.487089037335</v>
      </c>
      <c r="X81" s="37">
        <v>67474.954285121799</v>
      </c>
      <c r="Y81" s="37">
        <v>67241.646404943051</v>
      </c>
      <c r="Z81" s="37">
        <v>67948.699246502481</v>
      </c>
      <c r="AA81" s="37">
        <v>74787.699617990511</v>
      </c>
      <c r="AB81" s="37">
        <v>72681.773481351411</v>
      </c>
      <c r="AC81" s="37">
        <v>73552.767694043374</v>
      </c>
      <c r="AD81" s="37">
        <v>77488.098769169388</v>
      </c>
      <c r="AE81" s="37">
        <v>74821.360333368939</v>
      </c>
      <c r="AF81" s="37">
        <v>37374.838991360193</v>
      </c>
      <c r="AG81" s="37">
        <v>45057.953994755553</v>
      </c>
      <c r="AH81" s="37">
        <v>48473.284867416893</v>
      </c>
      <c r="AI81" s="37">
        <v>48355.988117665111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49.42062250778487</v>
      </c>
      <c r="C84" s="10">
        <f t="shared" si="86"/>
        <v>49.899611325643704</v>
      </c>
      <c r="D84" s="10">
        <f t="shared" si="86"/>
        <v>50.489363442971687</v>
      </c>
      <c r="E84" s="10">
        <f t="shared" si="86"/>
        <v>50.382814618747489</v>
      </c>
      <c r="F84" s="10">
        <f t="shared" si="86"/>
        <v>50.921282918331798</v>
      </c>
      <c r="G84" s="10">
        <f t="shared" si="86"/>
        <v>52.108649749255306</v>
      </c>
      <c r="H84" s="10">
        <f t="shared" si="86"/>
        <v>53.047279938702843</v>
      </c>
      <c r="I84" s="10">
        <f t="shared" si="86"/>
        <v>56.356042780748666</v>
      </c>
      <c r="J84" s="10">
        <f t="shared" si="86"/>
        <v>58.868140924387063</v>
      </c>
      <c r="K84" s="10">
        <f t="shared" si="86"/>
        <v>60.766115884930201</v>
      </c>
      <c r="L84" s="10">
        <f t="shared" si="86"/>
        <v>58.942394066657968</v>
      </c>
      <c r="M84" s="10">
        <f t="shared" si="86"/>
        <v>60.907782082556082</v>
      </c>
      <c r="N84" s="10">
        <f t="shared" si="86"/>
        <v>62.489725864878118</v>
      </c>
      <c r="O84" s="10">
        <f t="shared" si="86"/>
        <v>63.267401739605212</v>
      </c>
      <c r="P84" s="10">
        <f t="shared" si="86"/>
        <v>65.841770940170946</v>
      </c>
      <c r="Q84" s="10">
        <f t="shared" si="86"/>
        <v>68.692037525456556</v>
      </c>
      <c r="R84" s="10">
        <f t="shared" si="86"/>
        <v>72.675162255281649</v>
      </c>
      <c r="S84" s="10">
        <f t="shared" si="86"/>
        <v>74.509475482189828</v>
      </c>
      <c r="T84" s="10">
        <f t="shared" si="86"/>
        <v>74.327680720737902</v>
      </c>
      <c r="U84" s="10">
        <f t="shared" si="86"/>
        <v>74.273888624960136</v>
      </c>
      <c r="V84" s="10">
        <f t="shared" si="86"/>
        <v>79.457304090653167</v>
      </c>
      <c r="W84" s="10">
        <f t="shared" si="86"/>
        <v>86.366666004121029</v>
      </c>
      <c r="X84" s="10">
        <f t="shared" si="86"/>
        <v>91.239339733688965</v>
      </c>
      <c r="Y84" s="10">
        <f t="shared" si="86"/>
        <v>94.647844747686477</v>
      </c>
      <c r="Z84" s="10">
        <f t="shared" si="86"/>
        <v>97.085719370684131</v>
      </c>
      <c r="AA84" s="10">
        <f t="shared" si="86"/>
        <v>100.1029909951646</v>
      </c>
      <c r="AB84" s="10">
        <f t="shared" si="86"/>
        <v>103.03699587871651</v>
      </c>
      <c r="AC84" s="10">
        <f t="shared" si="86"/>
        <v>107.54108423170166</v>
      </c>
      <c r="AD84" s="10">
        <f t="shared" si="86"/>
        <v>111.50399259908463</v>
      </c>
      <c r="AE84" s="10">
        <f t="shared" si="86"/>
        <v>117.52932037082404</v>
      </c>
      <c r="AF84" s="10">
        <f t="shared" si="86"/>
        <v>88.558000908333966</v>
      </c>
      <c r="AG84" s="10">
        <f t="shared" si="86"/>
        <v>97.209129402044823</v>
      </c>
      <c r="AH84" s="10">
        <f t="shared" ref="AH84:AI84" si="87">IF(AND(AH44=0,AH74=0),0,IF(OR(AH44=0,AH74=0),1/0,AH74/AH44))</f>
        <v>125.06946942446044</v>
      </c>
      <c r="AI84" s="10">
        <f t="shared" si="87"/>
        <v>133.36320363578378</v>
      </c>
    </row>
    <row r="85" spans="1:35" x14ac:dyDescent="0.25">
      <c r="A85" s="32" t="s">
        <v>3</v>
      </c>
      <c r="B85" s="41">
        <f t="shared" ref="B85:AG85" si="88">IF(AND(B45=0,B75=0),0,IF(OR(B45=0,B75=0),1/0,B75/B45))</f>
        <v>20.378774488142582</v>
      </c>
      <c r="C85" s="41">
        <f t="shared" si="88"/>
        <v>20.61127895266868</v>
      </c>
      <c r="D85" s="41">
        <f t="shared" si="88"/>
        <v>20.968705821873794</v>
      </c>
      <c r="E85" s="41">
        <f t="shared" si="88"/>
        <v>21.261506390915574</v>
      </c>
      <c r="F85" s="41">
        <f t="shared" si="88"/>
        <v>21.620168430144677</v>
      </c>
      <c r="G85" s="41">
        <f t="shared" si="88"/>
        <v>22.036370926169884</v>
      </c>
      <c r="H85" s="41">
        <f t="shared" si="88"/>
        <v>22.426835911963391</v>
      </c>
      <c r="I85" s="41">
        <f t="shared" si="88"/>
        <v>23.237746692691392</v>
      </c>
      <c r="J85" s="41">
        <f t="shared" si="88"/>
        <v>24.717011542060934</v>
      </c>
      <c r="K85" s="41">
        <f t="shared" si="88"/>
        <v>27.632475334839881</v>
      </c>
      <c r="L85" s="41">
        <f t="shared" si="88"/>
        <v>25.860266565479296</v>
      </c>
      <c r="M85" s="41">
        <f t="shared" si="88"/>
        <v>29.57414267569856</v>
      </c>
      <c r="N85" s="41">
        <f t="shared" si="88"/>
        <v>28.056598197133145</v>
      </c>
      <c r="O85" s="41">
        <f t="shared" si="88"/>
        <v>30.218487394957982</v>
      </c>
      <c r="P85" s="41">
        <f t="shared" si="88"/>
        <v>32.268151118615449</v>
      </c>
      <c r="Q85" s="41">
        <f t="shared" si="88"/>
        <v>31.862941486557723</v>
      </c>
      <c r="R85" s="41">
        <f t="shared" si="88"/>
        <v>38.368590070343565</v>
      </c>
      <c r="S85" s="41">
        <f t="shared" si="88"/>
        <v>39.93008015324898</v>
      </c>
      <c r="T85" s="41">
        <f t="shared" si="88"/>
        <v>39.5768221574344</v>
      </c>
      <c r="U85" s="41">
        <f t="shared" si="88"/>
        <v>39.44435544430538</v>
      </c>
      <c r="V85" s="41">
        <f t="shared" si="88"/>
        <v>43.144869924017513</v>
      </c>
      <c r="W85" s="41">
        <f t="shared" si="88"/>
        <v>47.071109094444807</v>
      </c>
      <c r="X85" s="41">
        <f t="shared" si="88"/>
        <v>44.317041800643089</v>
      </c>
      <c r="Y85" s="41">
        <f t="shared" si="88"/>
        <v>43.698635660998725</v>
      </c>
      <c r="Z85" s="41">
        <f t="shared" si="88"/>
        <v>43.923732454883989</v>
      </c>
      <c r="AA85" s="41">
        <f t="shared" si="88"/>
        <v>45.338230571612073</v>
      </c>
      <c r="AB85" s="41">
        <f t="shared" si="88"/>
        <v>47.302956111715631</v>
      </c>
      <c r="AC85" s="41">
        <f t="shared" si="88"/>
        <v>51.017832393975795</v>
      </c>
      <c r="AD85" s="41">
        <f t="shared" si="88"/>
        <v>56.978743504959851</v>
      </c>
      <c r="AE85" s="41">
        <f t="shared" si="88"/>
        <v>56.883358624178051</v>
      </c>
      <c r="AF85" s="41">
        <f t="shared" si="88"/>
        <v>45.095911466338762</v>
      </c>
      <c r="AG85" s="41">
        <f t="shared" si="88"/>
        <v>46.390992427261857</v>
      </c>
      <c r="AH85" s="41">
        <f t="shared" ref="AH85:AI85" si="89">IF(AND(AH45=0,AH75=0),0,IF(OR(AH45=0,AH75=0),1/0,AH75/AH45))</f>
        <v>59.84</v>
      </c>
      <c r="AI85" s="41">
        <f t="shared" si="89"/>
        <v>60.05957053798199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46.544204177699321</v>
      </c>
      <c r="C86" s="41">
        <f t="shared" si="90"/>
        <v>47.053556649387986</v>
      </c>
      <c r="D86" s="41">
        <f t="shared" si="90"/>
        <v>47.549776848538457</v>
      </c>
      <c r="E86" s="41">
        <f t="shared" si="90"/>
        <v>48.064119639255679</v>
      </c>
      <c r="F86" s="41">
        <f t="shared" si="90"/>
        <v>48.589920722811087</v>
      </c>
      <c r="G86" s="41">
        <f t="shared" si="90"/>
        <v>49.139248816017755</v>
      </c>
      <c r="H86" s="41">
        <f t="shared" si="90"/>
        <v>49.76002466661528</v>
      </c>
      <c r="I86" s="41">
        <f t="shared" si="90"/>
        <v>53.71165624802677</v>
      </c>
      <c r="J86" s="41">
        <f t="shared" si="90"/>
        <v>57.721979465868117</v>
      </c>
      <c r="K86" s="41">
        <f t="shared" si="90"/>
        <v>59.242067063006182</v>
      </c>
      <c r="L86" s="41">
        <f t="shared" si="90"/>
        <v>58.496264331699415</v>
      </c>
      <c r="M86" s="41">
        <f t="shared" si="90"/>
        <v>58.650319589801221</v>
      </c>
      <c r="N86" s="41">
        <f t="shared" si="90"/>
        <v>59.60338172358815</v>
      </c>
      <c r="O86" s="41">
        <f t="shared" si="90"/>
        <v>60.396587030716724</v>
      </c>
      <c r="P86" s="41">
        <f t="shared" si="90"/>
        <v>61.520341146437687</v>
      </c>
      <c r="Q86" s="41">
        <f t="shared" si="90"/>
        <v>63.969936135519525</v>
      </c>
      <c r="R86" s="41">
        <f t="shared" si="90"/>
        <v>68.525419019250435</v>
      </c>
      <c r="S86" s="41">
        <f t="shared" si="90"/>
        <v>70.248396980642013</v>
      </c>
      <c r="T86" s="41">
        <f t="shared" si="90"/>
        <v>71.162554993025282</v>
      </c>
      <c r="U86" s="41">
        <f t="shared" si="90"/>
        <v>71.707552433780819</v>
      </c>
      <c r="V86" s="41">
        <f t="shared" si="90"/>
        <v>77.011791708818762</v>
      </c>
      <c r="W86" s="41">
        <f t="shared" si="90"/>
        <v>84.063026953824647</v>
      </c>
      <c r="X86" s="41">
        <f t="shared" si="90"/>
        <v>90.031536645173006</v>
      </c>
      <c r="Y86" s="41">
        <f t="shared" si="90"/>
        <v>94.781290150541807</v>
      </c>
      <c r="Z86" s="41">
        <f t="shared" si="90"/>
        <v>96.571513388351249</v>
      </c>
      <c r="AA86" s="41">
        <f t="shared" si="90"/>
        <v>98.770332009759372</v>
      </c>
      <c r="AB86" s="41">
        <f t="shared" si="90"/>
        <v>101.40654857756307</v>
      </c>
      <c r="AC86" s="41">
        <f t="shared" si="90"/>
        <v>105.95319750580046</v>
      </c>
      <c r="AD86" s="41">
        <f t="shared" si="90"/>
        <v>108.12101294085483</v>
      </c>
      <c r="AE86" s="41">
        <f t="shared" si="90"/>
        <v>113.76821185215775</v>
      </c>
      <c r="AF86" s="41">
        <f t="shared" si="90"/>
        <v>85.526265017977721</v>
      </c>
      <c r="AG86" s="41">
        <f t="shared" si="90"/>
        <v>97.495250800426888</v>
      </c>
      <c r="AH86" s="41">
        <f t="shared" ref="AH86:AI86" si="91">IF(AND(AH46=0,AH76=0),0,IF(OR(AH46=0,AH76=0),1/0,AH76/AH46))</f>
        <v>120.57676255879849</v>
      </c>
      <c r="AI86" s="41">
        <f t="shared" si="91"/>
        <v>127.45340465656913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80.233845227341163</v>
      </c>
      <c r="C87" s="44">
        <f t="shared" si="92"/>
        <v>80.229349454312</v>
      </c>
      <c r="D87" s="44">
        <f t="shared" si="92"/>
        <v>80.396592592592597</v>
      </c>
      <c r="E87" s="44">
        <f t="shared" si="92"/>
        <v>80.889371845204707</v>
      </c>
      <c r="F87" s="44">
        <f t="shared" si="92"/>
        <v>81.376380935203144</v>
      </c>
      <c r="G87" s="44">
        <f t="shared" si="92"/>
        <v>81.119897752170743</v>
      </c>
      <c r="H87" s="44">
        <f t="shared" si="92"/>
        <v>81.022190950422171</v>
      </c>
      <c r="I87" s="44">
        <f t="shared" si="92"/>
        <v>81.952940015785316</v>
      </c>
      <c r="J87" s="44">
        <f t="shared" si="92"/>
        <v>81.881831331362804</v>
      </c>
      <c r="K87" s="44">
        <f t="shared" si="92"/>
        <v>82.889548395201302</v>
      </c>
      <c r="L87" s="44">
        <f t="shared" si="92"/>
        <v>78.363980083606251</v>
      </c>
      <c r="M87" s="44">
        <f t="shared" si="92"/>
        <v>82.196148298973441</v>
      </c>
      <c r="N87" s="44">
        <f t="shared" si="92"/>
        <v>88.63411394415408</v>
      </c>
      <c r="O87" s="44">
        <f t="shared" si="92"/>
        <v>88.07442501507451</v>
      </c>
      <c r="P87" s="44">
        <f t="shared" si="92"/>
        <v>90.373802227734814</v>
      </c>
      <c r="Q87" s="44">
        <f t="shared" si="92"/>
        <v>94.953510816091139</v>
      </c>
      <c r="R87" s="44">
        <f t="shared" si="92"/>
        <v>98.721536317020963</v>
      </c>
      <c r="S87" s="44">
        <f t="shared" si="92"/>
        <v>100.83324209173351</v>
      </c>
      <c r="T87" s="44">
        <f t="shared" si="92"/>
        <v>97.567631608360344</v>
      </c>
      <c r="U87" s="44">
        <f t="shared" si="92"/>
        <v>96.274258011115052</v>
      </c>
      <c r="V87" s="44">
        <f t="shared" si="92"/>
        <v>101.61152594742633</v>
      </c>
      <c r="W87" s="44">
        <f t="shared" si="92"/>
        <v>104.96260980383232</v>
      </c>
      <c r="X87" s="44">
        <f t="shared" si="92"/>
        <v>110.53259640458772</v>
      </c>
      <c r="Y87" s="44">
        <f t="shared" si="92"/>
        <v>112.06963457008932</v>
      </c>
      <c r="Z87" s="44">
        <f t="shared" si="92"/>
        <v>115.66314345841904</v>
      </c>
      <c r="AA87" s="44">
        <f t="shared" si="92"/>
        <v>118.96173954372624</v>
      </c>
      <c r="AB87" s="44">
        <f t="shared" si="92"/>
        <v>121.35436526318355</v>
      </c>
      <c r="AC87" s="44">
        <f t="shared" si="92"/>
        <v>125.1789053970665</v>
      </c>
      <c r="AD87" s="44">
        <f t="shared" si="92"/>
        <v>130.759036940767</v>
      </c>
      <c r="AE87" s="44">
        <f t="shared" si="92"/>
        <v>137.45502284521078</v>
      </c>
      <c r="AF87" s="44">
        <f t="shared" si="92"/>
        <v>104.49187361851514</v>
      </c>
      <c r="AG87" s="44">
        <f t="shared" si="92"/>
        <v>103.65779446683969</v>
      </c>
      <c r="AH87" s="44">
        <f t="shared" ref="AH87:AI87" si="93">IF(AND(AH47=0,AH77=0),0,IF(OR(AH47=0,AH77=0),1/0,AH77/AH47))</f>
        <v>143.53420487679836</v>
      </c>
      <c r="AI87" s="44">
        <f t="shared" si="93"/>
        <v>155.5432867475121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21.546024424613748</v>
      </c>
      <c r="C88" s="11">
        <f t="shared" si="94"/>
        <v>21.575328206863258</v>
      </c>
      <c r="D88" s="11">
        <f t="shared" si="94"/>
        <v>21.607926964531948</v>
      </c>
      <c r="E88" s="11">
        <f t="shared" si="94"/>
        <v>21.960029906911853</v>
      </c>
      <c r="F88" s="11">
        <f t="shared" si="94"/>
        <v>23.208311322826514</v>
      </c>
      <c r="G88" s="11">
        <f t="shared" si="94"/>
        <v>24.356876066005665</v>
      </c>
      <c r="H88" s="11">
        <f t="shared" si="94"/>
        <v>24.624787187737585</v>
      </c>
      <c r="I88" s="11">
        <f t="shared" si="94"/>
        <v>26.064931516488787</v>
      </c>
      <c r="J88" s="11">
        <f t="shared" si="94"/>
        <v>25.496071407757142</v>
      </c>
      <c r="K88" s="11">
        <f t="shared" si="94"/>
        <v>25.498144809484714</v>
      </c>
      <c r="L88" s="11">
        <f t="shared" si="94"/>
        <v>26.493676183091537</v>
      </c>
      <c r="M88" s="11">
        <f t="shared" si="94"/>
        <v>26.802930463695631</v>
      </c>
      <c r="N88" s="11">
        <f t="shared" si="94"/>
        <v>25.743859469869353</v>
      </c>
      <c r="O88" s="11">
        <f t="shared" si="94"/>
        <v>25.426401094851858</v>
      </c>
      <c r="P88" s="11">
        <f t="shared" si="94"/>
        <v>22.747002337176529</v>
      </c>
      <c r="Q88" s="11">
        <f t="shared" si="94"/>
        <v>22.550956561362561</v>
      </c>
      <c r="R88" s="11">
        <f t="shared" si="94"/>
        <v>20.797353124414418</v>
      </c>
      <c r="S88" s="11">
        <f t="shared" si="94"/>
        <v>21.045184072510001</v>
      </c>
      <c r="T88" s="11">
        <f t="shared" si="94"/>
        <v>20.756355746068948</v>
      </c>
      <c r="U88" s="11">
        <f t="shared" si="94"/>
        <v>20.689690836943708</v>
      </c>
      <c r="V88" s="11">
        <f t="shared" si="94"/>
        <v>21.657127031741894</v>
      </c>
      <c r="W88" s="11">
        <f t="shared" si="94"/>
        <v>24.316035520742144</v>
      </c>
      <c r="X88" s="11">
        <f t="shared" si="94"/>
        <v>27.106072017470886</v>
      </c>
      <c r="Y88" s="11">
        <f t="shared" si="94"/>
        <v>26.819022745906086</v>
      </c>
      <c r="Z88" s="11">
        <f t="shared" si="94"/>
        <v>28.011899640951608</v>
      </c>
      <c r="AA88" s="11">
        <f t="shared" si="94"/>
        <v>29.523668659315305</v>
      </c>
      <c r="AB88" s="11">
        <f t="shared" si="94"/>
        <v>33.786365015536319</v>
      </c>
      <c r="AC88" s="11">
        <f t="shared" si="94"/>
        <v>31.078143657843533</v>
      </c>
      <c r="AD88" s="11">
        <f t="shared" si="94"/>
        <v>31.828794185743345</v>
      </c>
      <c r="AE88" s="11">
        <f t="shared" si="94"/>
        <v>31.456586420227609</v>
      </c>
      <c r="AF88" s="11">
        <f t="shared" si="94"/>
        <v>23.238878680112663</v>
      </c>
      <c r="AG88" s="11">
        <f t="shared" si="94"/>
        <v>23.821217442866015</v>
      </c>
      <c r="AH88" s="11">
        <f t="shared" ref="AH88:AI88" si="95">IF(AND(AH48=0,AH78=0),0,IF(OR(AH48=0,AH78=0),1/0,AH78/AH48))</f>
        <v>24.747326961918155</v>
      </c>
      <c r="AI88" s="11">
        <f t="shared" si="95"/>
        <v>25.347591443943486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10.895437219200756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15.202475894043332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31.729637352827982</v>
      </c>
      <c r="C91" s="43">
        <f t="shared" si="100"/>
        <v>31.745676929575453</v>
      </c>
      <c r="D91" s="43">
        <f t="shared" si="100"/>
        <v>31.731094376305752</v>
      </c>
      <c r="E91" s="43">
        <f t="shared" si="100"/>
        <v>32.38292520816762</v>
      </c>
      <c r="F91" s="43">
        <f t="shared" si="100"/>
        <v>36.645233679837773</v>
      </c>
      <c r="G91" s="43">
        <f t="shared" si="100"/>
        <v>39.399956536697985</v>
      </c>
      <c r="H91" s="43">
        <f t="shared" si="100"/>
        <v>40.238855990539442</v>
      </c>
      <c r="I91" s="43">
        <f t="shared" si="100"/>
        <v>44.041246112712777</v>
      </c>
      <c r="J91" s="43">
        <f t="shared" si="100"/>
        <v>40.087788309121819</v>
      </c>
      <c r="K91" s="43">
        <f t="shared" si="100"/>
        <v>38.892297605360817</v>
      </c>
      <c r="L91" s="43">
        <f t="shared" si="100"/>
        <v>42.0216154149647</v>
      </c>
      <c r="M91" s="43">
        <f t="shared" si="100"/>
        <v>43.599692102655339</v>
      </c>
      <c r="N91" s="43">
        <f t="shared" si="100"/>
        <v>43.001378375986924</v>
      </c>
      <c r="O91" s="43">
        <f t="shared" si="100"/>
        <v>41.340726700941609</v>
      </c>
      <c r="P91" s="43">
        <f t="shared" si="100"/>
        <v>35.928519598088506</v>
      </c>
      <c r="Q91" s="43">
        <f t="shared" si="100"/>
        <v>35.603547455616685</v>
      </c>
      <c r="R91" s="43">
        <f t="shared" si="100"/>
        <v>39.317632232132574</v>
      </c>
      <c r="S91" s="43">
        <f t="shared" si="100"/>
        <v>39.276948461577099</v>
      </c>
      <c r="T91" s="43">
        <f t="shared" si="100"/>
        <v>38.827741065210269</v>
      </c>
      <c r="U91" s="43">
        <f t="shared" si="100"/>
        <v>42.534781067093995</v>
      </c>
      <c r="V91" s="43">
        <f t="shared" si="100"/>
        <v>46.050157195408893</v>
      </c>
      <c r="W91" s="43">
        <f t="shared" si="100"/>
        <v>44.677509999340188</v>
      </c>
      <c r="X91" s="43">
        <f t="shared" si="100"/>
        <v>46.695470093509897</v>
      </c>
      <c r="Y91" s="43">
        <f t="shared" si="100"/>
        <v>47.220257306842029</v>
      </c>
      <c r="Z91" s="43">
        <f t="shared" si="100"/>
        <v>51.988293226092182</v>
      </c>
      <c r="AA91" s="43">
        <f t="shared" si="100"/>
        <v>54.869919015400228</v>
      </c>
      <c r="AB91" s="43">
        <f t="shared" si="100"/>
        <v>61.43852365287524</v>
      </c>
      <c r="AC91" s="43">
        <f t="shared" si="100"/>
        <v>59.316748140357561</v>
      </c>
      <c r="AD91" s="43">
        <f t="shared" si="100"/>
        <v>61.401029135633429</v>
      </c>
      <c r="AE91" s="43">
        <f t="shared" si="100"/>
        <v>65.460507728231789</v>
      </c>
      <c r="AF91" s="43">
        <f t="shared" si="100"/>
        <v>43.257915499259482</v>
      </c>
      <c r="AG91" s="43">
        <f t="shared" si="100"/>
        <v>43.745586402675293</v>
      </c>
      <c r="AH91" s="43">
        <f t="shared" ref="AH91:AI91" si="101">IF(AND(AH51=0,AH81=0),0,IF(OR(AH51=0,AH81=0),1/0,AH81/AH51))</f>
        <v>47.70992605060718</v>
      </c>
      <c r="AI91" s="43">
        <f t="shared" si="101"/>
        <v>55.01250070269068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51.223330582626495</v>
      </c>
      <c r="C93" s="27">
        <f t="shared" si="102"/>
        <v>57.505920018501172</v>
      </c>
      <c r="D93" s="27">
        <f t="shared" si="102"/>
        <v>62.068573249496858</v>
      </c>
      <c r="E93" s="27">
        <f t="shared" si="102"/>
        <v>66.269989675193614</v>
      </c>
      <c r="F93" s="27">
        <f t="shared" si="102"/>
        <v>69.883736422283633</v>
      </c>
      <c r="G93" s="27">
        <f t="shared" si="102"/>
        <v>77.880549514251243</v>
      </c>
      <c r="H93" s="27">
        <f t="shared" si="102"/>
        <v>83.729631738871831</v>
      </c>
      <c r="I93" s="27">
        <f t="shared" si="102"/>
        <v>86.750910145134313</v>
      </c>
      <c r="J93" s="27">
        <f t="shared" si="102"/>
        <v>90.256915435680426</v>
      </c>
      <c r="K93" s="27">
        <f t="shared" si="102"/>
        <v>91.349633844488977</v>
      </c>
      <c r="L93" s="27">
        <f t="shared" si="102"/>
        <v>101.30262332293439</v>
      </c>
      <c r="M93" s="27">
        <f t="shared" si="102"/>
        <v>99.613488736429005</v>
      </c>
      <c r="N93" s="27">
        <f t="shared" si="102"/>
        <v>99.473852584168696</v>
      </c>
      <c r="O93" s="27">
        <f t="shared" si="102"/>
        <v>104.50013635990275</v>
      </c>
      <c r="P93" s="27">
        <f t="shared" si="102"/>
        <v>120.25200344088967</v>
      </c>
      <c r="Q93" s="27">
        <f t="shared" si="102"/>
        <v>126.35760174359042</v>
      </c>
      <c r="R93" s="27">
        <f t="shared" si="102"/>
        <v>126.98078227447905</v>
      </c>
      <c r="S93" s="27">
        <f t="shared" si="102"/>
        <v>132.49555188168745</v>
      </c>
      <c r="T93" s="27">
        <f t="shared" si="102"/>
        <v>137.03435442496871</v>
      </c>
      <c r="U93" s="27">
        <f t="shared" si="102"/>
        <v>128.36177490855059</v>
      </c>
      <c r="V93" s="27">
        <f t="shared" si="102"/>
        <v>125.64668940567441</v>
      </c>
      <c r="W93" s="27">
        <f t="shared" si="102"/>
        <v>126.61803184372718</v>
      </c>
      <c r="X93" s="27">
        <f t="shared" si="102"/>
        <v>122.29549760023562</v>
      </c>
      <c r="Y93" s="27">
        <f t="shared" si="102"/>
        <v>117.55212873248433</v>
      </c>
      <c r="Z93" s="27">
        <f t="shared" si="102"/>
        <v>120.20190972693983</v>
      </c>
      <c r="AA93" s="27">
        <f t="shared" si="102"/>
        <v>120.70247965094828</v>
      </c>
      <c r="AB93" s="27">
        <f t="shared" si="102"/>
        <v>119.3790537363639</v>
      </c>
      <c r="AC93" s="27">
        <f t="shared" si="102"/>
        <v>119.72092982514474</v>
      </c>
      <c r="AD93" s="27">
        <f t="shared" si="102"/>
        <v>129.75133947967959</v>
      </c>
      <c r="AE93" s="27">
        <f t="shared" si="102"/>
        <v>144.0990531201503</v>
      </c>
      <c r="AF93" s="27">
        <f t="shared" si="102"/>
        <v>139.03725151864589</v>
      </c>
      <c r="AG93" s="27">
        <f t="shared" si="102"/>
        <v>134.18047412405156</v>
      </c>
      <c r="AH93" s="27">
        <f t="shared" ref="AH93:AI93" si="103">SUM(AH94,AH98)</f>
        <v>129.33303541757223</v>
      </c>
      <c r="AI93" s="27">
        <f t="shared" si="103"/>
        <v>127.27025737863248</v>
      </c>
    </row>
    <row r="94" spans="1:35" x14ac:dyDescent="0.25">
      <c r="A94" s="3" t="s">
        <v>2</v>
      </c>
      <c r="B94" s="4">
        <f t="shared" ref="B94:AG94" si="104">SUM(B95:B97)</f>
        <v>50.154114833861776</v>
      </c>
      <c r="C94" s="4">
        <f t="shared" si="104"/>
        <v>56.302265594683149</v>
      </c>
      <c r="D94" s="4">
        <f t="shared" si="104"/>
        <v>60.767173811054413</v>
      </c>
      <c r="E94" s="4">
        <f t="shared" si="104"/>
        <v>64.918868097860894</v>
      </c>
      <c r="F94" s="4">
        <f t="shared" si="104"/>
        <v>68.266821782999784</v>
      </c>
      <c r="G94" s="4">
        <f t="shared" si="104"/>
        <v>76.097303137741534</v>
      </c>
      <c r="H94" s="4">
        <f t="shared" si="104"/>
        <v>81.938934681565385</v>
      </c>
      <c r="I94" s="4">
        <f t="shared" si="104"/>
        <v>84.718227804737083</v>
      </c>
      <c r="J94" s="4">
        <f t="shared" si="104"/>
        <v>88.198203896435174</v>
      </c>
      <c r="K94" s="4">
        <f t="shared" si="104"/>
        <v>88.962093989810455</v>
      </c>
      <c r="L94" s="4">
        <f t="shared" si="104"/>
        <v>98.78291433698891</v>
      </c>
      <c r="M94" s="4">
        <f t="shared" si="104"/>
        <v>97.314739413123021</v>
      </c>
      <c r="N94" s="4">
        <f t="shared" si="104"/>
        <v>96.728861980746103</v>
      </c>
      <c r="O94" s="4">
        <f t="shared" si="104"/>
        <v>101.58107159303344</v>
      </c>
      <c r="P94" s="4">
        <f t="shared" si="104"/>
        <v>116.03667356344567</v>
      </c>
      <c r="Q94" s="4">
        <f t="shared" si="104"/>
        <v>121.47949150500388</v>
      </c>
      <c r="R94" s="4">
        <f t="shared" si="104"/>
        <v>121.51306297384733</v>
      </c>
      <c r="S94" s="4">
        <f t="shared" si="104"/>
        <v>127.26266897390678</v>
      </c>
      <c r="T94" s="4">
        <f t="shared" si="104"/>
        <v>132.01214175590647</v>
      </c>
      <c r="U94" s="4">
        <f t="shared" si="104"/>
        <v>123.57371874461059</v>
      </c>
      <c r="V94" s="4">
        <f t="shared" si="104"/>
        <v>120.94278930359896</v>
      </c>
      <c r="W94" s="4">
        <f t="shared" si="104"/>
        <v>121.57796663442372</v>
      </c>
      <c r="X94" s="4">
        <f t="shared" si="104"/>
        <v>117.38558105808386</v>
      </c>
      <c r="Y94" s="4">
        <f t="shared" si="104"/>
        <v>112.64293294479668</v>
      </c>
      <c r="Z94" s="4">
        <f t="shared" si="104"/>
        <v>115.25654848820969</v>
      </c>
      <c r="AA94" s="4">
        <f t="shared" si="104"/>
        <v>115.47467653932962</v>
      </c>
      <c r="AB94" s="4">
        <f t="shared" si="104"/>
        <v>114.39325496181058</v>
      </c>
      <c r="AC94" s="4">
        <f t="shared" si="104"/>
        <v>114.57308077904588</v>
      </c>
      <c r="AD94" s="4">
        <f t="shared" si="104"/>
        <v>124.32519732523176</v>
      </c>
      <c r="AE94" s="4">
        <f t="shared" si="104"/>
        <v>138.372807147608</v>
      </c>
      <c r="AF94" s="4">
        <f t="shared" si="104"/>
        <v>133.43366143075855</v>
      </c>
      <c r="AG94" s="4">
        <f t="shared" si="104"/>
        <v>128.49451571390912</v>
      </c>
      <c r="AH94" s="4">
        <f t="shared" ref="AH94:AI94" si="105">SUM(AH95:AH97)</f>
        <v>123.55536999705967</v>
      </c>
      <c r="AI94" s="4">
        <f t="shared" si="105"/>
        <v>121.4571016727559</v>
      </c>
    </row>
    <row r="95" spans="1:35" x14ac:dyDescent="0.25">
      <c r="A95" s="32" t="s">
        <v>3</v>
      </c>
      <c r="B95" s="33">
        <v>5.4074074074074074</v>
      </c>
      <c r="C95" s="33">
        <v>5.9318996415770613</v>
      </c>
      <c r="D95" s="33">
        <v>6.1975308641975309</v>
      </c>
      <c r="E95" s="33">
        <v>7.2596575069693348</v>
      </c>
      <c r="F95" s="33">
        <v>7.3771405814416564</v>
      </c>
      <c r="G95" s="33">
        <v>6.9530067702110712</v>
      </c>
      <c r="H95" s="33">
        <v>7.3102349661489443</v>
      </c>
      <c r="I95" s="33">
        <v>7.3452807646356035</v>
      </c>
      <c r="J95" s="33">
        <v>7.6598964555953799</v>
      </c>
      <c r="K95" s="33">
        <v>7.2254082039028278</v>
      </c>
      <c r="L95" s="33">
        <v>8.3962564715252892</v>
      </c>
      <c r="M95" s="33">
        <v>7.5566308243727605</v>
      </c>
      <c r="N95" s="33">
        <v>8.0848267622461165</v>
      </c>
      <c r="O95" s="33">
        <v>7.724810832337714</v>
      </c>
      <c r="P95" s="33">
        <v>7.5475906013540426</v>
      </c>
      <c r="Q95" s="33">
        <v>7.5728542914171655</v>
      </c>
      <c r="R95" s="33">
        <v>7.8472</v>
      </c>
      <c r="S95" s="33">
        <v>7.9794851166532581</v>
      </c>
      <c r="T95" s="33">
        <v>8.3488843813387419</v>
      </c>
      <c r="U95" s="33">
        <v>8.1563903634136388</v>
      </c>
      <c r="V95" s="33">
        <v>8.104812398042414</v>
      </c>
      <c r="W95" s="33">
        <v>7.2651867508898853</v>
      </c>
      <c r="X95" s="33">
        <v>6.4255611037373566</v>
      </c>
      <c r="Y95" s="33">
        <v>5.9659182036888536</v>
      </c>
      <c r="Z95" s="33">
        <v>5.596793587174349</v>
      </c>
      <c r="AA95" s="33">
        <v>5.0286637060960837</v>
      </c>
      <c r="AB95" s="33">
        <v>4.4938875305623469</v>
      </c>
      <c r="AC95" s="33">
        <v>4.4229668982427466</v>
      </c>
      <c r="AD95" s="33">
        <v>4.3310147299509003</v>
      </c>
      <c r="AE95" s="33">
        <v>4.0562166598276566</v>
      </c>
      <c r="AF95" s="33">
        <v>3.6364038362513922</v>
      </c>
      <c r="AG95" s="33">
        <v>3.2165910126751278</v>
      </c>
      <c r="AH95" s="33">
        <v>2.7967781890988634</v>
      </c>
      <c r="AI95" s="33">
        <v>2.3769653655225991</v>
      </c>
    </row>
    <row r="96" spans="1:35" x14ac:dyDescent="0.25">
      <c r="A96" s="32" t="s">
        <v>88</v>
      </c>
      <c r="B96" s="33">
        <v>26.976190476190474</v>
      </c>
      <c r="C96" s="33">
        <v>30.366402116402117</v>
      </c>
      <c r="D96" s="33">
        <v>32.898148148148145</v>
      </c>
      <c r="E96" s="33">
        <v>34.760582010582013</v>
      </c>
      <c r="F96" s="33">
        <v>37.625</v>
      </c>
      <c r="G96" s="33">
        <v>42.314153439153436</v>
      </c>
      <c r="H96" s="33">
        <v>42.900132275132272</v>
      </c>
      <c r="I96" s="33">
        <v>41.896825396825399</v>
      </c>
      <c r="J96" s="33">
        <v>43.288359788359791</v>
      </c>
      <c r="K96" s="33">
        <v>44.832671957671955</v>
      </c>
      <c r="L96" s="33">
        <v>47.359126984126981</v>
      </c>
      <c r="M96" s="33">
        <v>47.080026455026456</v>
      </c>
      <c r="N96" s="33">
        <v>47.289682539682538</v>
      </c>
      <c r="O96" s="33">
        <v>51.352513227513228</v>
      </c>
      <c r="P96" s="33">
        <v>56.9973544973545</v>
      </c>
      <c r="Q96" s="33">
        <v>58.368803701255786</v>
      </c>
      <c r="R96" s="33">
        <v>59.465961665565104</v>
      </c>
      <c r="S96" s="33">
        <v>65.187830687830683</v>
      </c>
      <c r="T96" s="33">
        <v>67.576137112722478</v>
      </c>
      <c r="U96" s="33">
        <v>62.84022441430978</v>
      </c>
      <c r="V96" s="33">
        <v>60.439842209072978</v>
      </c>
      <c r="W96" s="33">
        <v>60.160315374507228</v>
      </c>
      <c r="X96" s="33">
        <v>57.990783410138249</v>
      </c>
      <c r="Y96" s="33">
        <v>54.349143610013172</v>
      </c>
      <c r="Z96" s="33">
        <v>55.808482438701127</v>
      </c>
      <c r="AA96" s="33">
        <v>55.704197201865426</v>
      </c>
      <c r="AB96" s="33">
        <v>56.227364185110666</v>
      </c>
      <c r="AC96" s="33">
        <v>55.352508361204016</v>
      </c>
      <c r="AD96" s="33">
        <v>59.193526635198921</v>
      </c>
      <c r="AE96" s="33">
        <v>66.342465753424662</v>
      </c>
      <c r="AF96" s="33">
        <v>63.97450940421831</v>
      </c>
      <c r="AG96" s="33">
        <v>61.606553055011958</v>
      </c>
      <c r="AH96" s="33">
        <v>59.238596705805605</v>
      </c>
      <c r="AI96" s="33">
        <v>59.668082094833686</v>
      </c>
    </row>
    <row r="97" spans="1:35" x14ac:dyDescent="0.25">
      <c r="A97" s="32" t="s">
        <v>89</v>
      </c>
      <c r="B97" s="33">
        <v>17.770516950263897</v>
      </c>
      <c r="C97" s="33">
        <v>20.003963836703974</v>
      </c>
      <c r="D97" s="33">
        <v>21.671494798708736</v>
      </c>
      <c r="E97" s="33">
        <v>22.898628580309541</v>
      </c>
      <c r="F97" s="33">
        <v>23.26468120155813</v>
      </c>
      <c r="G97" s="33">
        <v>26.830142928377022</v>
      </c>
      <c r="H97" s="33">
        <v>31.728567440284163</v>
      </c>
      <c r="I97" s="33">
        <v>35.47612164327608</v>
      </c>
      <c r="J97" s="33">
        <v>37.249947652480003</v>
      </c>
      <c r="K97" s="33">
        <v>36.904013828235676</v>
      </c>
      <c r="L97" s="33">
        <v>43.027530881336631</v>
      </c>
      <c r="M97" s="33">
        <v>42.678082133723805</v>
      </c>
      <c r="N97" s="33">
        <v>41.354352678817442</v>
      </c>
      <c r="O97" s="33">
        <v>42.503747533182498</v>
      </c>
      <c r="P97" s="33">
        <v>51.491728464737143</v>
      </c>
      <c r="Q97" s="33">
        <v>55.53783351233092</v>
      </c>
      <c r="R97" s="33">
        <v>54.199901308282229</v>
      </c>
      <c r="S97" s="33">
        <v>54.09535316942285</v>
      </c>
      <c r="T97" s="33">
        <v>56.087120261845257</v>
      </c>
      <c r="U97" s="33">
        <v>52.577103966887165</v>
      </c>
      <c r="V97" s="33">
        <v>52.398134696483567</v>
      </c>
      <c r="W97" s="33">
        <v>54.152464509026593</v>
      </c>
      <c r="X97" s="33">
        <v>52.969236544208258</v>
      </c>
      <c r="Y97" s="33">
        <v>52.327871131094653</v>
      </c>
      <c r="Z97" s="33">
        <v>53.851272462334222</v>
      </c>
      <c r="AA97" s="33">
        <v>54.741815631368112</v>
      </c>
      <c r="AB97" s="33">
        <v>53.672003246137564</v>
      </c>
      <c r="AC97" s="33">
        <v>54.797605519599109</v>
      </c>
      <c r="AD97" s="33">
        <v>60.80065596008194</v>
      </c>
      <c r="AE97" s="33">
        <v>67.974124734355698</v>
      </c>
      <c r="AF97" s="33">
        <v>65.822748190288863</v>
      </c>
      <c r="AG97" s="33">
        <v>63.671371646222042</v>
      </c>
      <c r="AH97" s="33">
        <v>61.519995102155207</v>
      </c>
      <c r="AI97" s="33">
        <v>59.412054212399617</v>
      </c>
    </row>
    <row r="98" spans="1:35" x14ac:dyDescent="0.25">
      <c r="A98" s="5" t="s">
        <v>1</v>
      </c>
      <c r="B98" s="6">
        <f t="shared" ref="B98:AG98" si="106">SUM(B99:B101)</f>
        <v>1.0692157487647189</v>
      </c>
      <c r="C98" s="6">
        <f t="shared" si="106"/>
        <v>1.2036544238180211</v>
      </c>
      <c r="D98" s="6">
        <f t="shared" si="106"/>
        <v>1.3013994384424481</v>
      </c>
      <c r="E98" s="6">
        <f t="shared" si="106"/>
        <v>1.3511215773327168</v>
      </c>
      <c r="F98" s="6">
        <f t="shared" si="106"/>
        <v>1.616914639283848</v>
      </c>
      <c r="G98" s="6">
        <f t="shared" si="106"/>
        <v>1.7832463765097029</v>
      </c>
      <c r="H98" s="6">
        <f t="shared" si="106"/>
        <v>1.7906970573064389</v>
      </c>
      <c r="I98" s="6">
        <f t="shared" si="106"/>
        <v>2.0326823403972361</v>
      </c>
      <c r="J98" s="6">
        <f t="shared" si="106"/>
        <v>2.0587115392452509</v>
      </c>
      <c r="K98" s="6">
        <f t="shared" si="106"/>
        <v>2.3875398546785158</v>
      </c>
      <c r="L98" s="6">
        <f t="shared" si="106"/>
        <v>2.5197089859454813</v>
      </c>
      <c r="M98" s="6">
        <f t="shared" si="106"/>
        <v>2.298749323305989</v>
      </c>
      <c r="N98" s="6">
        <f t="shared" si="106"/>
        <v>2.7449906034225968</v>
      </c>
      <c r="O98" s="6">
        <f t="shared" si="106"/>
        <v>2.9190647668693144</v>
      </c>
      <c r="P98" s="6">
        <f t="shared" si="106"/>
        <v>4.2153298774439847</v>
      </c>
      <c r="Q98" s="6">
        <f t="shared" si="106"/>
        <v>4.8781102385865429</v>
      </c>
      <c r="R98" s="6">
        <f t="shared" si="106"/>
        <v>5.4677193006317317</v>
      </c>
      <c r="S98" s="6">
        <f t="shared" si="106"/>
        <v>5.2328829077806676</v>
      </c>
      <c r="T98" s="6">
        <f t="shared" si="106"/>
        <v>5.0222126690622364</v>
      </c>
      <c r="U98" s="6">
        <f t="shared" si="106"/>
        <v>4.7880561639400101</v>
      </c>
      <c r="V98" s="6">
        <f t="shared" si="106"/>
        <v>4.7039001020754476</v>
      </c>
      <c r="W98" s="6">
        <f t="shared" si="106"/>
        <v>5.0400652093034708</v>
      </c>
      <c r="X98" s="6">
        <f t="shared" si="106"/>
        <v>4.9099165421517572</v>
      </c>
      <c r="Y98" s="6">
        <f t="shared" si="106"/>
        <v>4.9091957876876444</v>
      </c>
      <c r="Z98" s="6">
        <f t="shared" si="106"/>
        <v>4.9453612387301478</v>
      </c>
      <c r="AA98" s="6">
        <f t="shared" si="106"/>
        <v>5.2278031116186519</v>
      </c>
      <c r="AB98" s="6">
        <f t="shared" si="106"/>
        <v>4.9857987745533148</v>
      </c>
      <c r="AC98" s="6">
        <f t="shared" si="106"/>
        <v>5.1478490460988535</v>
      </c>
      <c r="AD98" s="6">
        <f t="shared" si="106"/>
        <v>5.4261421544478239</v>
      </c>
      <c r="AE98" s="6">
        <f t="shared" si="106"/>
        <v>5.7262459725423032</v>
      </c>
      <c r="AF98" s="6">
        <f t="shared" si="106"/>
        <v>5.6035900878873495</v>
      </c>
      <c r="AG98" s="6">
        <f t="shared" si="106"/>
        <v>5.6859584101424385</v>
      </c>
      <c r="AH98" s="6">
        <f t="shared" ref="AH98:AI98" si="107">SUM(AH99:AH101)</f>
        <v>5.7776654205125695</v>
      </c>
      <c r="AI98" s="6">
        <f t="shared" si="107"/>
        <v>5.8131557058765821</v>
      </c>
    </row>
    <row r="99" spans="1:35" x14ac:dyDescent="0.25">
      <c r="A99" s="34" t="s">
        <v>3</v>
      </c>
      <c r="B99" s="35">
        <v>4.2961004626569731E-2</v>
      </c>
      <c r="C99" s="35">
        <v>4.758757435558493E-2</v>
      </c>
      <c r="D99" s="35">
        <v>4.8909451421017845E-2</v>
      </c>
      <c r="E99" s="35">
        <v>5.6179775280898875E-2</v>
      </c>
      <c r="F99" s="35">
        <v>4.6265697290152015E-2</v>
      </c>
      <c r="G99" s="35">
        <v>2.8420356906807668E-2</v>
      </c>
      <c r="H99" s="35">
        <v>3.4368803701255786E-2</v>
      </c>
      <c r="I99" s="35">
        <v>3.4368803701255786E-2</v>
      </c>
      <c r="J99" s="35">
        <v>3.6351619299405155E-2</v>
      </c>
      <c r="K99" s="35">
        <v>5.221414408460013E-2</v>
      </c>
      <c r="L99" s="35">
        <v>7.9973562458691347E-2</v>
      </c>
      <c r="M99" s="35">
        <v>7.1976206212822219E-2</v>
      </c>
      <c r="N99" s="35">
        <v>6.3978849966953077E-2</v>
      </c>
      <c r="O99" s="35">
        <v>5.5981493721083943E-2</v>
      </c>
      <c r="P99" s="35">
        <v>6.4111037673496366E-2</v>
      </c>
      <c r="Q99" s="35">
        <v>6.6181336863004633E-2</v>
      </c>
      <c r="R99" s="35">
        <v>6.7594433399602388E-2</v>
      </c>
      <c r="S99" s="35">
        <v>5.9597077153733254E-2</v>
      </c>
      <c r="T99" s="35">
        <v>6.2792251169004679E-2</v>
      </c>
      <c r="U99" s="35">
        <v>5.8350100603621731E-2</v>
      </c>
      <c r="V99" s="35">
        <v>5.0352744357752596E-2</v>
      </c>
      <c r="W99" s="35">
        <v>4.2355388111883462E-2</v>
      </c>
      <c r="X99" s="35">
        <v>3.4358031866014327E-2</v>
      </c>
      <c r="Y99" s="35">
        <v>2.6360675620145192E-2</v>
      </c>
      <c r="Z99" s="35">
        <v>1.8363319374276058E-2</v>
      </c>
      <c r="AA99" s="35">
        <v>1.1849901250822911E-2</v>
      </c>
      <c r="AB99" s="35">
        <v>6.5703022339027592E-3</v>
      </c>
      <c r="AC99" s="35">
        <v>5.2219321148825066E-3</v>
      </c>
      <c r="AD99" s="35">
        <v>5.1847051198963059E-3</v>
      </c>
      <c r="AE99" s="35">
        <v>1.321003963011889E-3</v>
      </c>
      <c r="AF99" s="35">
        <v>6.5189048239895696E-4</v>
      </c>
      <c r="AG99" s="35">
        <v>6.5189048239895696E-4</v>
      </c>
      <c r="AH99" s="35">
        <v>6.5659881812212733E-4</v>
      </c>
      <c r="AI99" s="35">
        <v>6.9783670621074664E-4</v>
      </c>
    </row>
    <row r="100" spans="1:35" x14ac:dyDescent="0.25">
      <c r="A100" s="34" t="s">
        <v>88</v>
      </c>
      <c r="B100" s="35">
        <v>0.58859118409680211</v>
      </c>
      <c r="C100" s="35">
        <v>0.66205704407951604</v>
      </c>
      <c r="D100" s="35">
        <v>0.71737251512532407</v>
      </c>
      <c r="E100" s="35">
        <v>0.74330164217804662</v>
      </c>
      <c r="F100" s="35">
        <v>0.93777009507346587</v>
      </c>
      <c r="G100" s="35">
        <v>1.0397579948141746</v>
      </c>
      <c r="H100" s="35">
        <v>1.0328435609334485</v>
      </c>
      <c r="I100" s="35">
        <v>1.1486603284356094</v>
      </c>
      <c r="J100" s="35">
        <v>1.0847018150388936</v>
      </c>
      <c r="K100" s="35">
        <v>1.2247191011235956</v>
      </c>
      <c r="L100" s="35">
        <v>1.2057044079515991</v>
      </c>
      <c r="M100" s="35">
        <v>1.1132238547968885</v>
      </c>
      <c r="N100" s="35">
        <v>1.4831460674157304</v>
      </c>
      <c r="O100" s="35">
        <v>1.6084701815038893</v>
      </c>
      <c r="P100" s="35">
        <v>2.3975799481417459</v>
      </c>
      <c r="Q100" s="35">
        <v>2.6122625215889466</v>
      </c>
      <c r="R100" s="35">
        <v>3.303236797274276</v>
      </c>
      <c r="S100" s="35">
        <v>3.1826663564791162</v>
      </c>
      <c r="T100" s="35">
        <v>3.0620959156839564</v>
      </c>
      <c r="U100" s="35">
        <v>2.9415254748887967</v>
      </c>
      <c r="V100" s="35">
        <v>2.9807999999999999</v>
      </c>
      <c r="W100" s="35">
        <v>2.8602295592048401</v>
      </c>
      <c r="X100" s="35">
        <v>2.7396591184096803</v>
      </c>
      <c r="Y100" s="35">
        <v>2.6190886776145206</v>
      </c>
      <c r="Z100" s="35">
        <v>2.6527777777777777</v>
      </c>
      <c r="AA100" s="35">
        <v>2.5522633744855967</v>
      </c>
      <c r="AB100" s="35">
        <v>2.4316929336904369</v>
      </c>
      <c r="AC100" s="35">
        <v>2.4738589211618258</v>
      </c>
      <c r="AD100" s="35">
        <v>2.4727577535624476</v>
      </c>
      <c r="AE100" s="35">
        <v>2.7694886839899415</v>
      </c>
      <c r="AF100" s="35">
        <v>2.7092034635923614</v>
      </c>
      <c r="AG100" s="35">
        <v>2.840737636211232</v>
      </c>
      <c r="AH100" s="35">
        <v>2.993838028169014</v>
      </c>
      <c r="AI100" s="35">
        <v>3.0909886264216975</v>
      </c>
    </row>
    <row r="101" spans="1:35" x14ac:dyDescent="0.25">
      <c r="A101" s="36" t="s">
        <v>89</v>
      </c>
      <c r="B101" s="37">
        <v>0.43766356004134699</v>
      </c>
      <c r="C101" s="37">
        <v>0.49400980538292016</v>
      </c>
      <c r="D101" s="37">
        <v>0.53511747189610603</v>
      </c>
      <c r="E101" s="37">
        <v>0.55164015987377124</v>
      </c>
      <c r="F101" s="37">
        <v>0.63287884692023022</v>
      </c>
      <c r="G101" s="37">
        <v>0.71506802478872045</v>
      </c>
      <c r="H101" s="37">
        <v>0.72348469267173465</v>
      </c>
      <c r="I101" s="37">
        <v>0.84965320826037094</v>
      </c>
      <c r="J101" s="37">
        <v>0.93765810490695234</v>
      </c>
      <c r="K101" s="37">
        <v>1.1106066094703197</v>
      </c>
      <c r="L101" s="37">
        <v>1.2340310155351908</v>
      </c>
      <c r="M101" s="37">
        <v>1.1135492622962784</v>
      </c>
      <c r="N101" s="37">
        <v>1.1978656860399131</v>
      </c>
      <c r="O101" s="37">
        <v>1.2546130916443412</v>
      </c>
      <c r="P101" s="37">
        <v>1.7536388916287424</v>
      </c>
      <c r="Q101" s="37">
        <v>2.1996663801345919</v>
      </c>
      <c r="R101" s="37">
        <v>2.0968880699578536</v>
      </c>
      <c r="S101" s="37">
        <v>1.9906194741478178</v>
      </c>
      <c r="T101" s="37">
        <v>1.8973245022092757</v>
      </c>
      <c r="U101" s="37">
        <v>1.7881805884475916</v>
      </c>
      <c r="V101" s="37">
        <v>1.6727473577176948</v>
      </c>
      <c r="W101" s="37">
        <v>2.137480261986747</v>
      </c>
      <c r="X101" s="37">
        <v>2.1358993918760625</v>
      </c>
      <c r="Y101" s="37">
        <v>2.2637464344529787</v>
      </c>
      <c r="Z101" s="37">
        <v>2.2742201415780938</v>
      </c>
      <c r="AA101" s="37">
        <v>2.6636898358822325</v>
      </c>
      <c r="AB101" s="37">
        <v>2.5475355386289746</v>
      </c>
      <c r="AC101" s="37">
        <v>2.6687681928221458</v>
      </c>
      <c r="AD101" s="37">
        <v>2.9481996957654806</v>
      </c>
      <c r="AE101" s="37">
        <v>2.9554362845893491</v>
      </c>
      <c r="AF101" s="37">
        <v>2.8937347338125896</v>
      </c>
      <c r="AG101" s="37">
        <v>2.8445688834488072</v>
      </c>
      <c r="AH101" s="37">
        <v>2.783170793525434</v>
      </c>
      <c r="AI101" s="37">
        <v>2.7214692427486744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9.6030390604236757</v>
      </c>
      <c r="D103" s="27">
        <f t="shared" si="108"/>
        <v>7.8831028555446858</v>
      </c>
      <c r="E103" s="27">
        <f t="shared" si="108"/>
        <v>7.5218660502457437</v>
      </c>
      <c r="F103" s="27">
        <f t="shared" si="108"/>
        <v>6.9913820582134374</v>
      </c>
      <c r="G103" s="27">
        <f t="shared" si="108"/>
        <v>11.520029643771387</v>
      </c>
      <c r="H103" s="27">
        <f t="shared" si="108"/>
        <v>9.2778857191615689</v>
      </c>
      <c r="I103" s="27">
        <f t="shared" si="108"/>
        <v>6.3837103743102208</v>
      </c>
      <c r="J103" s="27">
        <f t="shared" si="108"/>
        <v>6.8533059666648217</v>
      </c>
      <c r="K103" s="27">
        <f t="shared" si="108"/>
        <v>4.6422297556399199</v>
      </c>
      <c r="L103" s="27">
        <f t="shared" si="108"/>
        <v>13.305480360091993</v>
      </c>
      <c r="M103" s="27">
        <f t="shared" si="108"/>
        <v>2.9633751250896339</v>
      </c>
      <c r="N103" s="27">
        <f t="shared" si="108"/>
        <v>3.7923354000926106</v>
      </c>
      <c r="O103" s="27">
        <f t="shared" si="108"/>
        <v>8.9242082490661367</v>
      </c>
      <c r="P103" s="27">
        <f t="shared" si="108"/>
        <v>19.089946480646962</v>
      </c>
      <c r="Q103" s="27">
        <f t="shared" si="108"/>
        <v>9.9210761462330694</v>
      </c>
      <c r="R103" s="27">
        <f t="shared" si="108"/>
        <v>4.7364160240118833</v>
      </c>
      <c r="S103" s="27">
        <f t="shared" si="108"/>
        <v>9.1922984100264085</v>
      </c>
      <c r="T103" s="27">
        <f t="shared" si="108"/>
        <v>8.0256517837217718</v>
      </c>
      <c r="U103" s="27">
        <f t="shared" si="108"/>
        <v>0.18791104781719556</v>
      </c>
      <c r="V103" s="27">
        <f t="shared" si="108"/>
        <v>1.8815565485207202</v>
      </c>
      <c r="W103" s="27">
        <f t="shared" si="108"/>
        <v>4.9855894861902605</v>
      </c>
      <c r="X103" s="27">
        <f t="shared" si="108"/>
        <v>0.39631737436695169</v>
      </c>
      <c r="Y103" s="27">
        <f t="shared" si="108"/>
        <v>1.305172255409077</v>
      </c>
      <c r="Z103" s="27">
        <f t="shared" si="108"/>
        <v>6.1671749867935608</v>
      </c>
      <c r="AA103" s="27">
        <f t="shared" si="108"/>
        <v>4.2340331511677594</v>
      </c>
      <c r="AB103" s="27">
        <f t="shared" si="108"/>
        <v>3.3675193753868435</v>
      </c>
      <c r="AC103" s="27">
        <f t="shared" si="108"/>
        <v>3.6858411091633658</v>
      </c>
      <c r="AD103" s="27">
        <f t="shared" si="108"/>
        <v>13.370565124524497</v>
      </c>
      <c r="AE103" s="27">
        <f t="shared" si="108"/>
        <v>17.911552444882943</v>
      </c>
      <c r="AF103" s="27">
        <f t="shared" si="108"/>
        <v>2.5732129358973302E-3</v>
      </c>
      <c r="AG103" s="27">
        <f t="shared" si="108"/>
        <v>0.18244534345882163</v>
      </c>
      <c r="AH103" s="27">
        <f t="shared" ref="AH103:AI103" si="109">SUM(AH104,AH108)</f>
        <v>0.19345488853701542</v>
      </c>
      <c r="AI103" s="27">
        <f t="shared" si="109"/>
        <v>2.1363612285803613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9.3919754079253739</v>
      </c>
      <c r="D104" s="4">
        <f t="shared" si="110"/>
        <v>7.7087328634752588</v>
      </c>
      <c r="E104" s="4">
        <f t="shared" si="110"/>
        <v>7.3955189339104752</v>
      </c>
      <c r="F104" s="4">
        <f t="shared" si="110"/>
        <v>6.6200228369099605</v>
      </c>
      <c r="G104" s="4">
        <f t="shared" si="110"/>
        <v>11.246552118930328</v>
      </c>
      <c r="H104" s="4">
        <f t="shared" si="110"/>
        <v>9.1850647425687164</v>
      </c>
      <c r="I104" s="4">
        <f t="shared" si="110"/>
        <v>6.0231177702757046</v>
      </c>
      <c r="J104" s="4">
        <f t="shared" si="110"/>
        <v>6.7238007388020904</v>
      </c>
      <c r="K104" s="4">
        <f t="shared" si="110"/>
        <v>4.2366266500280378</v>
      </c>
      <c r="L104" s="4">
        <f t="shared" si="110"/>
        <v>13.071209282147336</v>
      </c>
      <c r="M104" s="4">
        <f t="shared" si="110"/>
        <v>2.9624013423176336</v>
      </c>
      <c r="N104" s="4">
        <f t="shared" si="110"/>
        <v>3.2569608808000616</v>
      </c>
      <c r="O104" s="4">
        <f t="shared" si="110"/>
        <v>8.6590532809008707</v>
      </c>
      <c r="P104" s="4">
        <f t="shared" si="110"/>
        <v>17.710146280268219</v>
      </c>
      <c r="Q104" s="4">
        <f t="shared" si="110"/>
        <v>9.1708226401065573</v>
      </c>
      <c r="R104" s="4">
        <f t="shared" si="110"/>
        <v>3.9927548696138548</v>
      </c>
      <c r="S104" s="4">
        <f t="shared" si="110"/>
        <v>9.1820740166419981</v>
      </c>
      <c r="T104" s="4">
        <f t="shared" si="110"/>
        <v>8.0040170918556584</v>
      </c>
      <c r="U104" s="4">
        <f t="shared" si="110"/>
        <v>0.18250953792703939</v>
      </c>
      <c r="V104" s="4">
        <f t="shared" si="110"/>
        <v>1.804114803117967</v>
      </c>
      <c r="W104" s="4">
        <f t="shared" si="110"/>
        <v>4.472890105638256</v>
      </c>
      <c r="X104" s="4">
        <f t="shared" si="110"/>
        <v>0.34107409029300406</v>
      </c>
      <c r="Y104" s="4">
        <f t="shared" si="110"/>
        <v>1.1224486241901355</v>
      </c>
      <c r="Z104" s="4">
        <f t="shared" si="110"/>
        <v>6.0290805634935571</v>
      </c>
      <c r="AA104" s="4">
        <f t="shared" si="110"/>
        <v>3.788914547908167</v>
      </c>
      <c r="AB104" s="4">
        <f t="shared" si="110"/>
        <v>3.3675193753868435</v>
      </c>
      <c r="AC104" s="4">
        <f t="shared" si="110"/>
        <v>3.4343701270912668</v>
      </c>
      <c r="AD104" s="4">
        <f t="shared" si="110"/>
        <v>12.995941193289894</v>
      </c>
      <c r="AE104" s="4">
        <f t="shared" si="110"/>
        <v>17.513653309619947</v>
      </c>
      <c r="AF104" s="4">
        <f t="shared" si="110"/>
        <v>8.4311954251026222E-4</v>
      </c>
      <c r="AG104" s="4">
        <f t="shared" si="110"/>
        <v>8.4311954251026222E-4</v>
      </c>
      <c r="AH104" s="4">
        <f t="shared" ref="AH104:AI104" si="111">SUM(AH105:AH107)</f>
        <v>8.4311954251026222E-4</v>
      </c>
      <c r="AI104" s="4">
        <f t="shared" si="111"/>
        <v>1.9996627237385893</v>
      </c>
    </row>
    <row r="105" spans="1:35" x14ac:dyDescent="0.25">
      <c r="A105" s="32" t="s">
        <v>3</v>
      </c>
      <c r="B105" s="33">
        <v>0</v>
      </c>
      <c r="C105" s="33">
        <v>0.77637992831565406</v>
      </c>
      <c r="D105" s="33">
        <v>0.51751891676646977</v>
      </c>
      <c r="E105" s="33">
        <v>1.3140143369178041</v>
      </c>
      <c r="F105" s="33">
        <v>0.36937076861832185</v>
      </c>
      <c r="G105" s="33">
        <v>0</v>
      </c>
      <c r="H105" s="33">
        <v>0.60911589008387335</v>
      </c>
      <c r="I105" s="33">
        <v>0.28693349263265944</v>
      </c>
      <c r="J105" s="33">
        <v>0.56650338510577658</v>
      </c>
      <c r="K105" s="33">
        <v>0</v>
      </c>
      <c r="L105" s="33">
        <v>1.4227359617684607</v>
      </c>
      <c r="M105" s="33">
        <v>0</v>
      </c>
      <c r="N105" s="33">
        <v>0.78008363201935538</v>
      </c>
      <c r="O105" s="33">
        <v>0</v>
      </c>
      <c r="P105" s="33">
        <v>7.4667463162328751E-2</v>
      </c>
      <c r="Q105" s="33">
        <v>0.27715138420912311</v>
      </c>
      <c r="R105" s="33">
        <v>0.52623340272883468</v>
      </c>
      <c r="S105" s="33">
        <v>0.38417281079925747</v>
      </c>
      <c r="T105" s="33">
        <v>0.6212869588314831</v>
      </c>
      <c r="U105" s="33">
        <v>5.9393676220896197E-2</v>
      </c>
      <c r="V105" s="33">
        <v>0.2003097287747746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0.18096706182639988</v>
      </c>
      <c r="AD105" s="33">
        <v>0.15993552585415394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4.9595458553796412</v>
      </c>
      <c r="D106" s="33">
        <v>4.1010802469140266</v>
      </c>
      <c r="E106" s="33">
        <v>3.4317680776018662</v>
      </c>
      <c r="F106" s="33">
        <v>4.4337522045859856</v>
      </c>
      <c r="G106" s="33">
        <v>6.2584876543214349</v>
      </c>
      <c r="H106" s="33">
        <v>2.1553130511468339</v>
      </c>
      <c r="I106" s="33">
        <v>0.56602733686112572</v>
      </c>
      <c r="J106" s="33">
        <v>2.960868606702391</v>
      </c>
      <c r="K106" s="33">
        <v>3.1136463844801625</v>
      </c>
      <c r="L106" s="33">
        <v>4.0957892416230237</v>
      </c>
      <c r="M106" s="33">
        <v>1.2902336860674737</v>
      </c>
      <c r="N106" s="33">
        <v>1.7789902998240805</v>
      </c>
      <c r="O106" s="33">
        <v>5.6321649029986887</v>
      </c>
      <c r="P106" s="33">
        <v>7.214175485009271</v>
      </c>
      <c r="Q106" s="33">
        <v>2.9407834190692839</v>
      </c>
      <c r="R106" s="33">
        <v>2.6664921794773164</v>
      </c>
      <c r="S106" s="33">
        <v>7.291203237433578</v>
      </c>
      <c r="T106" s="33">
        <v>3.9576406400597932</v>
      </c>
      <c r="U106" s="33">
        <v>0</v>
      </c>
      <c r="V106" s="33">
        <v>0</v>
      </c>
      <c r="W106" s="33">
        <v>1.2898073806022481</v>
      </c>
      <c r="X106" s="33">
        <v>0</v>
      </c>
      <c r="Y106" s="33">
        <v>0</v>
      </c>
      <c r="Z106" s="33">
        <v>3.028673043855953</v>
      </c>
      <c r="AA106" s="33">
        <v>1.4650489783322982</v>
      </c>
      <c r="AB106" s="33">
        <v>2.0925011984132382</v>
      </c>
      <c r="AC106" s="33">
        <v>0.6944783912613488</v>
      </c>
      <c r="AD106" s="33">
        <v>5.4103524891629036</v>
      </c>
      <c r="AE106" s="33">
        <v>8.7182733333937392</v>
      </c>
      <c r="AF106" s="33">
        <v>0</v>
      </c>
      <c r="AG106" s="33">
        <v>0</v>
      </c>
      <c r="AH106" s="33">
        <v>0</v>
      </c>
      <c r="AI106" s="33">
        <v>1.9988196041960791</v>
      </c>
    </row>
    <row r="107" spans="1:35" x14ac:dyDescent="0.25">
      <c r="A107" s="32" t="s">
        <v>89</v>
      </c>
      <c r="B107" s="33">
        <v>0</v>
      </c>
      <c r="C107" s="33">
        <v>3.6560496242300782</v>
      </c>
      <c r="D107" s="33">
        <v>3.0901336997947619</v>
      </c>
      <c r="E107" s="33">
        <v>2.6497365193908045</v>
      </c>
      <c r="F107" s="33">
        <v>1.816899863705653</v>
      </c>
      <c r="G107" s="33">
        <v>4.9880644646088923</v>
      </c>
      <c r="H107" s="33">
        <v>6.4206358013380092</v>
      </c>
      <c r="I107" s="33">
        <v>5.1701569407819195</v>
      </c>
      <c r="J107" s="33">
        <v>3.1964287469939228</v>
      </c>
      <c r="K107" s="33">
        <v>1.1229802655478753</v>
      </c>
      <c r="L107" s="33">
        <v>7.5526840787558509</v>
      </c>
      <c r="M107" s="33">
        <v>1.6721676562501597</v>
      </c>
      <c r="N107" s="33">
        <v>0.69788694895662595</v>
      </c>
      <c r="O107" s="33">
        <v>3.0268883779021829</v>
      </c>
      <c r="P107" s="33">
        <v>10.42130333209662</v>
      </c>
      <c r="Q107" s="33">
        <v>5.9528878368281495</v>
      </c>
      <c r="R107" s="33">
        <v>0.80002928740770363</v>
      </c>
      <c r="S107" s="33">
        <v>1.5066979684091626</v>
      </c>
      <c r="T107" s="33">
        <v>3.425089492964382</v>
      </c>
      <c r="U107" s="33">
        <v>0.12311586170614319</v>
      </c>
      <c r="V107" s="33">
        <v>1.6038050743431924</v>
      </c>
      <c r="W107" s="33">
        <v>3.1830827250360079</v>
      </c>
      <c r="X107" s="33">
        <v>0.34107409029300406</v>
      </c>
      <c r="Y107" s="33">
        <v>1.1224486241901355</v>
      </c>
      <c r="Z107" s="33">
        <v>3.0004075196376041</v>
      </c>
      <c r="AA107" s="33">
        <v>2.3238655695758688</v>
      </c>
      <c r="AB107" s="33">
        <v>1.2750181769736053</v>
      </c>
      <c r="AC107" s="33">
        <v>2.5589246740035181</v>
      </c>
      <c r="AD107" s="33">
        <v>7.4256531782728379</v>
      </c>
      <c r="AE107" s="33">
        <v>8.7953799762262079</v>
      </c>
      <c r="AF107" s="33">
        <v>8.4311954251026222E-4</v>
      </c>
      <c r="AG107" s="33">
        <v>8.4311954251026222E-4</v>
      </c>
      <c r="AH107" s="33">
        <v>8.4311954251026222E-4</v>
      </c>
      <c r="AI107" s="33">
        <v>8.4311954251026222E-4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0.21106365249830233</v>
      </c>
      <c r="D108" s="6">
        <f t="shared" si="112"/>
        <v>0.17436999206942669</v>
      </c>
      <c r="E108" s="6">
        <f t="shared" si="112"/>
        <v>0.12634711633526874</v>
      </c>
      <c r="F108" s="6">
        <f t="shared" si="112"/>
        <v>0.37135922130347687</v>
      </c>
      <c r="G108" s="6">
        <f t="shared" si="112"/>
        <v>0.27347752484105892</v>
      </c>
      <c r="H108" s="6">
        <f t="shared" si="112"/>
        <v>9.2820976592853363E-2</v>
      </c>
      <c r="I108" s="6">
        <f t="shared" si="112"/>
        <v>0.36059260403451621</v>
      </c>
      <c r="J108" s="6">
        <f t="shared" si="112"/>
        <v>0.12950522786273089</v>
      </c>
      <c r="K108" s="6">
        <f t="shared" si="112"/>
        <v>0.40560310561188223</v>
      </c>
      <c r="L108" s="6">
        <f t="shared" si="112"/>
        <v>0.23427107794465746</v>
      </c>
      <c r="M108" s="6">
        <f t="shared" si="112"/>
        <v>9.7378277200000155E-4</v>
      </c>
      <c r="N108" s="6">
        <f t="shared" si="112"/>
        <v>0.53537451929254887</v>
      </c>
      <c r="O108" s="6">
        <f t="shared" si="112"/>
        <v>0.26515496816526585</v>
      </c>
      <c r="P108" s="6">
        <f t="shared" si="112"/>
        <v>1.3798002003787426</v>
      </c>
      <c r="Q108" s="6">
        <f t="shared" si="112"/>
        <v>0.75025350612651132</v>
      </c>
      <c r="R108" s="6">
        <f t="shared" si="112"/>
        <v>0.7436611543980286</v>
      </c>
      <c r="S108" s="6">
        <f t="shared" si="112"/>
        <v>1.0224393384411105E-2</v>
      </c>
      <c r="T108" s="6">
        <f t="shared" si="112"/>
        <v>2.1634691866113012E-2</v>
      </c>
      <c r="U108" s="6">
        <f t="shared" si="112"/>
        <v>5.4015098901561698E-3</v>
      </c>
      <c r="V108" s="6">
        <f t="shared" si="112"/>
        <v>7.7441745402753115E-2</v>
      </c>
      <c r="W108" s="6">
        <f t="shared" si="112"/>
        <v>0.5126993805520047</v>
      </c>
      <c r="X108" s="6">
        <f t="shared" si="112"/>
        <v>5.5243284073947629E-2</v>
      </c>
      <c r="Y108" s="6">
        <f t="shared" si="112"/>
        <v>0.18272363121894161</v>
      </c>
      <c r="Z108" s="6">
        <f t="shared" si="112"/>
        <v>0.13809442330000365</v>
      </c>
      <c r="AA108" s="6">
        <f t="shared" si="112"/>
        <v>0.44511860325959218</v>
      </c>
      <c r="AB108" s="6">
        <f t="shared" si="112"/>
        <v>0</v>
      </c>
      <c r="AC108" s="6">
        <f t="shared" si="112"/>
        <v>0.25147098207209895</v>
      </c>
      <c r="AD108" s="6">
        <f t="shared" si="112"/>
        <v>0.37462393123460186</v>
      </c>
      <c r="AE108" s="6">
        <f t="shared" si="112"/>
        <v>0.39789913526299436</v>
      </c>
      <c r="AF108" s="6">
        <f t="shared" si="112"/>
        <v>1.7300933933870682E-3</v>
      </c>
      <c r="AG108" s="6">
        <f t="shared" si="112"/>
        <v>0.18160222391631137</v>
      </c>
      <c r="AH108" s="6">
        <f t="shared" ref="AH108:AI108" si="113">SUM(AH109:AH111)</f>
        <v>0.19261176899450516</v>
      </c>
      <c r="AI108" s="6">
        <f t="shared" si="113"/>
        <v>0.13669850484177207</v>
      </c>
    </row>
    <row r="109" spans="1:35" x14ac:dyDescent="0.25">
      <c r="A109" s="34" t="s">
        <v>3</v>
      </c>
      <c r="B109" s="35">
        <v>0</v>
      </c>
      <c r="C109" s="35">
        <v>7.0257766030151977E-3</v>
      </c>
      <c r="D109" s="35">
        <v>3.7210839394329134E-3</v>
      </c>
      <c r="E109" s="35">
        <v>9.669530733881028E-3</v>
      </c>
      <c r="F109" s="35">
        <v>0</v>
      </c>
      <c r="G109" s="35">
        <v>0</v>
      </c>
      <c r="H109" s="35">
        <v>8.3476536684481163E-3</v>
      </c>
      <c r="I109" s="35">
        <v>2.3992068739999983E-3</v>
      </c>
      <c r="J109" s="35">
        <v>4.3820224721493675E-3</v>
      </c>
      <c r="K109" s="35">
        <v>1.8261731659194973E-2</v>
      </c>
      <c r="L109" s="35">
        <v>3.0158625248091216E-2</v>
      </c>
      <c r="M109" s="35">
        <v>0</v>
      </c>
      <c r="N109" s="35">
        <v>0</v>
      </c>
      <c r="O109" s="35">
        <v>0</v>
      </c>
      <c r="P109" s="35">
        <v>1.0528750826412421E-2</v>
      </c>
      <c r="Q109" s="35">
        <v>4.4695060635082662E-3</v>
      </c>
      <c r="R109" s="35">
        <v>3.8123034105977532E-3</v>
      </c>
      <c r="S109" s="35">
        <v>0</v>
      </c>
      <c r="T109" s="35">
        <v>5.5943808892714234E-3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1.0508367549797474E-3</v>
      </c>
      <c r="AD109" s="35">
        <v>2.3619798790137994E-3</v>
      </c>
      <c r="AE109" s="35">
        <v>0</v>
      </c>
      <c r="AF109" s="35">
        <v>1.7300933933870682E-3</v>
      </c>
      <c r="AG109" s="35">
        <v>2.3992068740000001E-3</v>
      </c>
      <c r="AH109" s="35">
        <v>2.4039152097231706E-3</v>
      </c>
      <c r="AI109" s="35">
        <v>2.4404447620886192E-3</v>
      </c>
    </row>
    <row r="110" spans="1:35" x14ac:dyDescent="0.25">
      <c r="A110" s="34" t="s">
        <v>88</v>
      </c>
      <c r="B110" s="35">
        <v>0</v>
      </c>
      <c r="C110" s="35">
        <v>0.11057332180971391</v>
      </c>
      <c r="D110" s="35">
        <v>9.2422932872808006E-2</v>
      </c>
      <c r="E110" s="35">
        <v>6.3036588879722522E-2</v>
      </c>
      <c r="F110" s="35">
        <v>0.23157591472241923</v>
      </c>
      <c r="G110" s="35">
        <v>0.13909536156770874</v>
      </c>
      <c r="H110" s="35">
        <v>3.0193027946273876E-2</v>
      </c>
      <c r="I110" s="35">
        <v>0.15292422932916083</v>
      </c>
      <c r="J110" s="35">
        <v>0</v>
      </c>
      <c r="K110" s="35">
        <v>0.17712474791170196</v>
      </c>
      <c r="L110" s="35">
        <v>1.8092768655003422E-2</v>
      </c>
      <c r="M110" s="35">
        <v>0</v>
      </c>
      <c r="N110" s="35">
        <v>0.40702967444584193</v>
      </c>
      <c r="O110" s="35">
        <v>0.16243157591515889</v>
      </c>
      <c r="P110" s="35">
        <v>0.82621722846485657</v>
      </c>
      <c r="Q110" s="35">
        <v>0.25179003527420063</v>
      </c>
      <c r="R110" s="35">
        <v>0.72808173751232941</v>
      </c>
      <c r="S110" s="35">
        <v>0</v>
      </c>
      <c r="T110" s="35">
        <v>0</v>
      </c>
      <c r="U110" s="35">
        <v>0</v>
      </c>
      <c r="V110" s="35">
        <v>7.6381986938203195E-2</v>
      </c>
      <c r="W110" s="35">
        <v>0</v>
      </c>
      <c r="X110" s="35">
        <v>0</v>
      </c>
      <c r="Y110" s="35">
        <v>0</v>
      </c>
      <c r="Z110" s="35">
        <v>7.0796561990257079E-2</v>
      </c>
      <c r="AA110" s="35">
        <v>0</v>
      </c>
      <c r="AB110" s="35">
        <v>0</v>
      </c>
      <c r="AC110" s="35">
        <v>7.9273449298388865E-2</v>
      </c>
      <c r="AD110" s="35">
        <v>3.6006294227621805E-2</v>
      </c>
      <c r="AE110" s="35">
        <v>0.33383839225449385</v>
      </c>
      <c r="AF110" s="35">
        <v>0</v>
      </c>
      <c r="AG110" s="35">
        <v>0.16864163444587055</v>
      </c>
      <c r="AH110" s="35">
        <v>0.190207853784782</v>
      </c>
      <c r="AI110" s="35">
        <v>0.13425806007968344</v>
      </c>
    </row>
    <row r="111" spans="1:35" x14ac:dyDescent="0.25">
      <c r="A111" s="36" t="s">
        <v>89</v>
      </c>
      <c r="B111" s="37">
        <v>0</v>
      </c>
      <c r="C111" s="37">
        <v>9.346455408557322E-2</v>
      </c>
      <c r="D111" s="37">
        <v>7.8225975257185776E-2</v>
      </c>
      <c r="E111" s="37">
        <v>5.3640996721665196E-2</v>
      </c>
      <c r="F111" s="37">
        <v>0.13978330658105764</v>
      </c>
      <c r="G111" s="37">
        <v>0.13438216327335015</v>
      </c>
      <c r="H111" s="37">
        <v>5.4280294978131374E-2</v>
      </c>
      <c r="I111" s="37">
        <v>0.2052691678313554</v>
      </c>
      <c r="J111" s="37">
        <v>0.12512320539058153</v>
      </c>
      <c r="K111" s="37">
        <v>0.21021662604098529</v>
      </c>
      <c r="L111" s="37">
        <v>0.18601968404156283</v>
      </c>
      <c r="M111" s="37">
        <v>9.7378277200000155E-4</v>
      </c>
      <c r="N111" s="37">
        <v>0.12834484484670697</v>
      </c>
      <c r="O111" s="37">
        <v>0.10272339225010699</v>
      </c>
      <c r="P111" s="37">
        <v>0.54305422108747359</v>
      </c>
      <c r="Q111" s="37">
        <v>0.49399396478880242</v>
      </c>
      <c r="R111" s="37">
        <v>1.1767113475101378E-2</v>
      </c>
      <c r="S111" s="37">
        <v>1.0224393384411105E-2</v>
      </c>
      <c r="T111" s="37">
        <v>1.6040310976841589E-2</v>
      </c>
      <c r="U111" s="37">
        <v>5.4015098901561698E-3</v>
      </c>
      <c r="V111" s="37">
        <v>1.0597584645499203E-3</v>
      </c>
      <c r="W111" s="37">
        <v>0.5126993805520047</v>
      </c>
      <c r="X111" s="37">
        <v>5.5243284073947629E-2</v>
      </c>
      <c r="Y111" s="37">
        <v>0.18272363121894161</v>
      </c>
      <c r="Z111" s="37">
        <v>6.7297861309746576E-2</v>
      </c>
      <c r="AA111" s="37">
        <v>0.44511860325959218</v>
      </c>
      <c r="AB111" s="37">
        <v>0</v>
      </c>
      <c r="AC111" s="37">
        <v>0.17114669601873037</v>
      </c>
      <c r="AD111" s="37">
        <v>0.33625565712796623</v>
      </c>
      <c r="AE111" s="37">
        <v>6.4060743008500509E-2</v>
      </c>
      <c r="AF111" s="37">
        <v>0</v>
      </c>
      <c r="AG111" s="37">
        <v>1.0561382596440835E-2</v>
      </c>
      <c r="AH111" s="37">
        <v>0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1408.1669266633903</v>
      </c>
      <c r="C113" s="27">
        <f t="shared" si="114"/>
        <v>1405.1770665351075</v>
      </c>
      <c r="D113" s="27">
        <f t="shared" si="114"/>
        <v>1401.095521407123</v>
      </c>
      <c r="E113" s="27">
        <f t="shared" si="114"/>
        <v>1413.1585120052516</v>
      </c>
      <c r="F113" s="27">
        <f t="shared" si="114"/>
        <v>1421.2748929138372</v>
      </c>
      <c r="G113" s="27">
        <f t="shared" si="114"/>
        <v>1386.3410141994814</v>
      </c>
      <c r="H113" s="27">
        <f t="shared" si="114"/>
        <v>1347.4680069280832</v>
      </c>
      <c r="I113" s="27">
        <f t="shared" si="114"/>
        <v>1317.6345909082222</v>
      </c>
      <c r="J113" s="27">
        <f t="shared" si="114"/>
        <v>1314.0599745458815</v>
      </c>
      <c r="K113" s="27">
        <f t="shared" si="114"/>
        <v>1316.1738579563389</v>
      </c>
      <c r="L113" s="27">
        <f t="shared" si="114"/>
        <v>1311.111160237155</v>
      </c>
      <c r="M113" s="27">
        <f t="shared" si="114"/>
        <v>1281.7742016629745</v>
      </c>
      <c r="N113" s="27">
        <f t="shared" si="114"/>
        <v>1299.0851026972912</v>
      </c>
      <c r="O113" s="27">
        <f t="shared" si="114"/>
        <v>1290.266258941803</v>
      </c>
      <c r="P113" s="27">
        <f t="shared" si="114"/>
        <v>1252.5279886420965</v>
      </c>
      <c r="Q113" s="27">
        <f t="shared" si="114"/>
        <v>1224.2160175998015</v>
      </c>
      <c r="R113" s="27">
        <f t="shared" si="114"/>
        <v>1222.4290732787331</v>
      </c>
      <c r="S113" s="27">
        <f t="shared" si="114"/>
        <v>1248.9173987347335</v>
      </c>
      <c r="T113" s="27">
        <f t="shared" si="114"/>
        <v>1260.6838681068896</v>
      </c>
      <c r="U113" s="27">
        <f t="shared" si="114"/>
        <v>1232.049027934291</v>
      </c>
      <c r="V113" s="27">
        <f t="shared" si="114"/>
        <v>1269.0187123449914</v>
      </c>
      <c r="W113" s="27">
        <f t="shared" si="114"/>
        <v>1230.2355180520606</v>
      </c>
      <c r="X113" s="27">
        <f t="shared" si="114"/>
        <v>1235.5974092680651</v>
      </c>
      <c r="Y113" s="27">
        <f t="shared" si="114"/>
        <v>1229.7352804981817</v>
      </c>
      <c r="Z113" s="27">
        <f t="shared" si="114"/>
        <v>1206.6613611172331</v>
      </c>
      <c r="AA113" s="27">
        <f t="shared" si="114"/>
        <v>1181.6658647979934</v>
      </c>
      <c r="AB113" s="27">
        <f t="shared" si="114"/>
        <v>1169.2754769883102</v>
      </c>
      <c r="AC113" s="27">
        <f t="shared" si="114"/>
        <v>1168.8683023459873</v>
      </c>
      <c r="AD113" s="27">
        <f t="shared" si="114"/>
        <v>1140.535431799347</v>
      </c>
      <c r="AE113" s="27">
        <f t="shared" si="114"/>
        <v>1107.3147015543245</v>
      </c>
      <c r="AF113" s="27">
        <f t="shared" si="114"/>
        <v>408.50203366097981</v>
      </c>
      <c r="AG113" s="27">
        <f t="shared" si="114"/>
        <v>465.92472122435129</v>
      </c>
      <c r="AH113" s="27">
        <f t="shared" ref="AH113:AI113" si="115">IF(AND(AH43=0,AH93=0),0,IF(OR(AH43=0,AH93=0),1/0,AH43/AH93))</f>
        <v>859.56383565165709</v>
      </c>
      <c r="AI113" s="27">
        <f t="shared" si="115"/>
        <v>1020.1362256520256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1415.0583702871695</v>
      </c>
      <c r="C114" s="4">
        <f t="shared" si="116"/>
        <v>1412.0390922156355</v>
      </c>
      <c r="D114" s="4">
        <f t="shared" si="116"/>
        <v>1407.8982884084123</v>
      </c>
      <c r="E114" s="4">
        <f t="shared" si="116"/>
        <v>1419.9723855480695</v>
      </c>
      <c r="F114" s="4">
        <f t="shared" si="116"/>
        <v>1429.5377674122578</v>
      </c>
      <c r="G114" s="4">
        <f t="shared" si="116"/>
        <v>1394.0572875227972</v>
      </c>
      <c r="H114" s="4">
        <f t="shared" si="116"/>
        <v>1353.8740823409576</v>
      </c>
      <c r="I114" s="4">
        <f t="shared" si="116"/>
        <v>1324.3903101774545</v>
      </c>
      <c r="J114" s="4">
        <f t="shared" si="116"/>
        <v>1320.7525193685747</v>
      </c>
      <c r="K114" s="4">
        <f t="shared" si="116"/>
        <v>1323.8447378890314</v>
      </c>
      <c r="L114" s="4">
        <f t="shared" si="116"/>
        <v>1318.5174873022497</v>
      </c>
      <c r="M114" s="4">
        <f t="shared" si="116"/>
        <v>1289.033919799861</v>
      </c>
      <c r="N114" s="4">
        <f t="shared" si="116"/>
        <v>1307.0969451203375</v>
      </c>
      <c r="O114" s="4">
        <f t="shared" si="116"/>
        <v>1298.1650806787093</v>
      </c>
      <c r="P114" s="4">
        <f t="shared" si="116"/>
        <v>1260.3773919806008</v>
      </c>
      <c r="Q114" s="4">
        <f t="shared" si="116"/>
        <v>1232.8418414052303</v>
      </c>
      <c r="R114" s="4">
        <f t="shared" si="116"/>
        <v>1232.4930039187061</v>
      </c>
      <c r="S114" s="4">
        <f t="shared" si="116"/>
        <v>1260.4953305897614</v>
      </c>
      <c r="T114" s="4">
        <f t="shared" si="116"/>
        <v>1271.307303765421</v>
      </c>
      <c r="U114" s="4">
        <f t="shared" si="116"/>
        <v>1243.4763763771705</v>
      </c>
      <c r="V114" s="4">
        <f t="shared" si="116"/>
        <v>1277.6536814617834</v>
      </c>
      <c r="W114" s="4">
        <f t="shared" si="116"/>
        <v>1241.4502740767559</v>
      </c>
      <c r="X114" s="4">
        <f t="shared" si="116"/>
        <v>1252.0362268963588</v>
      </c>
      <c r="Y114" s="4">
        <f t="shared" si="116"/>
        <v>1245.1912990292847</v>
      </c>
      <c r="Z114" s="4">
        <f t="shared" si="116"/>
        <v>1218.7593836750157</v>
      </c>
      <c r="AA114" s="4">
        <f t="shared" si="116"/>
        <v>1196.348880465996</v>
      </c>
      <c r="AB114" s="4">
        <f t="shared" si="116"/>
        <v>1187.8322725003552</v>
      </c>
      <c r="AC114" s="4">
        <f t="shared" si="116"/>
        <v>1184.4754376616156</v>
      </c>
      <c r="AD114" s="4">
        <f t="shared" si="116"/>
        <v>1156.3705756598283</v>
      </c>
      <c r="AE114" s="4">
        <f t="shared" si="116"/>
        <v>1120.9861474771808</v>
      </c>
      <c r="AF114" s="4">
        <f t="shared" si="116"/>
        <v>396.03200147079701</v>
      </c>
      <c r="AG114" s="4">
        <f t="shared" si="116"/>
        <v>452.14381078609006</v>
      </c>
      <c r="AH114" s="4">
        <f t="shared" ref="AH114:AI114" si="117">IF(AND(AH44=0,AH94=0),0,IF(OR(AH44=0,AH94=0),1/0,AH44/AH94))</f>
        <v>864.00129757646675</v>
      </c>
      <c r="AI114" s="4">
        <f t="shared" si="117"/>
        <v>1032.6279671807204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2511</v>
      </c>
      <c r="C115" s="33">
        <f t="shared" si="118"/>
        <v>2511</v>
      </c>
      <c r="D115" s="33">
        <f t="shared" si="118"/>
        <v>2511</v>
      </c>
      <c r="E115" s="33">
        <f t="shared" si="118"/>
        <v>2511</v>
      </c>
      <c r="F115" s="33">
        <f t="shared" si="118"/>
        <v>2511</v>
      </c>
      <c r="G115" s="33">
        <f t="shared" si="118"/>
        <v>2511</v>
      </c>
      <c r="H115" s="33">
        <f t="shared" si="118"/>
        <v>2511</v>
      </c>
      <c r="I115" s="33">
        <f t="shared" si="118"/>
        <v>2511</v>
      </c>
      <c r="J115" s="33">
        <f t="shared" si="118"/>
        <v>2511</v>
      </c>
      <c r="K115" s="33">
        <f t="shared" si="118"/>
        <v>2511</v>
      </c>
      <c r="L115" s="33">
        <f t="shared" si="118"/>
        <v>2511</v>
      </c>
      <c r="M115" s="33">
        <f t="shared" si="118"/>
        <v>2500.5853056965325</v>
      </c>
      <c r="N115" s="33">
        <f t="shared" si="118"/>
        <v>2511</v>
      </c>
      <c r="O115" s="33">
        <f t="shared" si="118"/>
        <v>2511</v>
      </c>
      <c r="P115" s="33">
        <f t="shared" si="118"/>
        <v>2511</v>
      </c>
      <c r="Q115" s="33">
        <f t="shared" si="118"/>
        <v>2505</v>
      </c>
      <c r="R115" s="33">
        <f t="shared" si="118"/>
        <v>2500</v>
      </c>
      <c r="S115" s="33">
        <f t="shared" si="118"/>
        <v>2486</v>
      </c>
      <c r="T115" s="33">
        <f t="shared" si="118"/>
        <v>2465</v>
      </c>
      <c r="U115" s="33">
        <f t="shared" si="118"/>
        <v>2449</v>
      </c>
      <c r="V115" s="33">
        <f t="shared" si="118"/>
        <v>2452</v>
      </c>
      <c r="W115" s="33">
        <f t="shared" si="118"/>
        <v>2123.4141019307458</v>
      </c>
      <c r="X115" s="33">
        <f t="shared" si="118"/>
        <v>2420.0221193065172</v>
      </c>
      <c r="Y115" s="33">
        <f t="shared" si="118"/>
        <v>2494</v>
      </c>
      <c r="Z115" s="33">
        <f t="shared" si="118"/>
        <v>2495</v>
      </c>
      <c r="AA115" s="33">
        <f t="shared" si="118"/>
        <v>2477</v>
      </c>
      <c r="AB115" s="33">
        <f t="shared" si="118"/>
        <v>2454</v>
      </c>
      <c r="AC115" s="33">
        <f t="shared" si="118"/>
        <v>2447</v>
      </c>
      <c r="AD115" s="33">
        <f t="shared" si="118"/>
        <v>2444</v>
      </c>
      <c r="AE115" s="33">
        <f t="shared" si="118"/>
        <v>2437.0000000000005</v>
      </c>
      <c r="AF115" s="33">
        <f t="shared" si="118"/>
        <v>894.56511061031483</v>
      </c>
      <c r="AG115" s="33">
        <f t="shared" si="118"/>
        <v>780.01834554444997</v>
      </c>
      <c r="AH115" s="33">
        <f t="shared" ref="AH115:AI115" si="119">IF(AND(AH45=0,AH95=0),0,IF(OR(AH45=0,AH95=0),1/0,AH45/AH95))</f>
        <v>1394.4616756527982</v>
      </c>
      <c r="AI115" s="33">
        <f t="shared" si="119"/>
        <v>1822.0711428194443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1512</v>
      </c>
      <c r="C116" s="33">
        <f t="shared" si="120"/>
        <v>1512</v>
      </c>
      <c r="D116" s="33">
        <f t="shared" si="120"/>
        <v>1512.0000000000002</v>
      </c>
      <c r="E116" s="33">
        <f t="shared" si="120"/>
        <v>1512</v>
      </c>
      <c r="F116" s="33">
        <f t="shared" si="120"/>
        <v>1512</v>
      </c>
      <c r="G116" s="33">
        <f t="shared" si="120"/>
        <v>1512</v>
      </c>
      <c r="H116" s="33">
        <f t="shared" si="120"/>
        <v>1512.0000000000002</v>
      </c>
      <c r="I116" s="33">
        <f t="shared" si="120"/>
        <v>1512</v>
      </c>
      <c r="J116" s="33">
        <f t="shared" si="120"/>
        <v>1512</v>
      </c>
      <c r="K116" s="33">
        <f t="shared" si="120"/>
        <v>1512</v>
      </c>
      <c r="L116" s="33">
        <f t="shared" si="120"/>
        <v>1512</v>
      </c>
      <c r="M116" s="33">
        <f t="shared" si="120"/>
        <v>1512</v>
      </c>
      <c r="N116" s="33">
        <f t="shared" si="120"/>
        <v>1512</v>
      </c>
      <c r="O116" s="33">
        <f t="shared" si="120"/>
        <v>1512</v>
      </c>
      <c r="P116" s="33">
        <f t="shared" si="120"/>
        <v>1512</v>
      </c>
      <c r="Q116" s="33">
        <f t="shared" si="120"/>
        <v>1513</v>
      </c>
      <c r="R116" s="33">
        <f t="shared" si="120"/>
        <v>1513</v>
      </c>
      <c r="S116" s="33">
        <f t="shared" si="120"/>
        <v>1512</v>
      </c>
      <c r="T116" s="33">
        <f t="shared" si="120"/>
        <v>1517</v>
      </c>
      <c r="U116" s="33">
        <f t="shared" si="120"/>
        <v>1454.4983066480972</v>
      </c>
      <c r="V116" s="33">
        <f t="shared" si="120"/>
        <v>1521</v>
      </c>
      <c r="W116" s="33">
        <f t="shared" si="120"/>
        <v>1522</v>
      </c>
      <c r="X116" s="33">
        <f t="shared" si="120"/>
        <v>1519</v>
      </c>
      <c r="Y116" s="33">
        <f t="shared" si="120"/>
        <v>1518</v>
      </c>
      <c r="Z116" s="33">
        <f t="shared" si="120"/>
        <v>1509</v>
      </c>
      <c r="AA116" s="33">
        <f t="shared" si="120"/>
        <v>1501</v>
      </c>
      <c r="AB116" s="33">
        <f t="shared" si="120"/>
        <v>1491</v>
      </c>
      <c r="AC116" s="33">
        <f t="shared" si="120"/>
        <v>1495</v>
      </c>
      <c r="AD116" s="33">
        <f t="shared" si="120"/>
        <v>1483</v>
      </c>
      <c r="AE116" s="33">
        <f t="shared" si="120"/>
        <v>1460</v>
      </c>
      <c r="AF116" s="33">
        <f t="shared" si="120"/>
        <v>534.72860235399241</v>
      </c>
      <c r="AG116" s="33">
        <f t="shared" si="120"/>
        <v>608.37683884913997</v>
      </c>
      <c r="AH116" s="33">
        <f t="shared" ref="AH116:AI116" si="121">IF(AND(AH46=0,AH96=0),0,IF(OR(AH46=0,AH96=0),1/0,AH46/AH96))</f>
        <v>1209.3973183699457</v>
      </c>
      <c r="AI116" s="33">
        <f t="shared" si="121"/>
        <v>1413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934.41288435637841</v>
      </c>
      <c r="C117" s="33">
        <f t="shared" si="122"/>
        <v>934.41480661464016</v>
      </c>
      <c r="D117" s="33">
        <f t="shared" si="122"/>
        <v>934.40716425368896</v>
      </c>
      <c r="E117" s="33">
        <f t="shared" si="122"/>
        <v>934.37910156760881</v>
      </c>
      <c r="F117" s="33">
        <f t="shared" si="122"/>
        <v>953.24753465844685</v>
      </c>
      <c r="G117" s="33">
        <f t="shared" si="122"/>
        <v>918.59369015634456</v>
      </c>
      <c r="H117" s="33">
        <f t="shared" si="122"/>
        <v>873.47151907063198</v>
      </c>
      <c r="I117" s="33">
        <f t="shared" si="122"/>
        <v>857.13991810498089</v>
      </c>
      <c r="J117" s="33">
        <f t="shared" si="122"/>
        <v>853.74616621461769</v>
      </c>
      <c r="K117" s="33">
        <f t="shared" si="122"/>
        <v>862.83297389286497</v>
      </c>
      <c r="L117" s="33">
        <f t="shared" si="122"/>
        <v>872.85975352795583</v>
      </c>
      <c r="M117" s="33">
        <f t="shared" si="122"/>
        <v>828.55175846943882</v>
      </c>
      <c r="N117" s="33">
        <f t="shared" si="122"/>
        <v>837.42091839678869</v>
      </c>
      <c r="O117" s="33">
        <f t="shared" si="122"/>
        <v>819.38657227367321</v>
      </c>
      <c r="P117" s="33">
        <f t="shared" si="122"/>
        <v>798.53602172548278</v>
      </c>
      <c r="Q117" s="33">
        <f t="shared" si="122"/>
        <v>764.93801276147383</v>
      </c>
      <c r="R117" s="33">
        <f t="shared" si="122"/>
        <v>741.21906184838485</v>
      </c>
      <c r="S117" s="33">
        <f t="shared" si="122"/>
        <v>776.64711548177218</v>
      </c>
      <c r="T117" s="33">
        <f t="shared" si="122"/>
        <v>797.59844668709377</v>
      </c>
      <c r="U117" s="33">
        <f t="shared" si="122"/>
        <v>804.24741588336462</v>
      </c>
      <c r="V117" s="33">
        <f t="shared" si="122"/>
        <v>815.3152826424373</v>
      </c>
      <c r="W117" s="33">
        <f t="shared" si="122"/>
        <v>811.4496800542729</v>
      </c>
      <c r="X117" s="33">
        <f t="shared" si="122"/>
        <v>818.07862123582186</v>
      </c>
      <c r="Y117" s="33">
        <f t="shared" si="122"/>
        <v>819.46769614556206</v>
      </c>
      <c r="Z117" s="33">
        <f t="shared" si="122"/>
        <v>785.32963226783636</v>
      </c>
      <c r="AA117" s="33">
        <f t="shared" si="122"/>
        <v>768.69938482433804</v>
      </c>
      <c r="AB117" s="33">
        <f t="shared" si="122"/>
        <v>764.21593231573172</v>
      </c>
      <c r="AC117" s="33">
        <f t="shared" si="122"/>
        <v>768.90221024220125</v>
      </c>
      <c r="AD117" s="33">
        <f t="shared" si="122"/>
        <v>746.65312870645585</v>
      </c>
      <c r="AE117" s="33">
        <f t="shared" si="122"/>
        <v>711.57959280869102</v>
      </c>
      <c r="AF117" s="33">
        <f t="shared" si="122"/>
        <v>233.68820693313711</v>
      </c>
      <c r="AG117" s="33">
        <f t="shared" si="122"/>
        <v>284.41353675587891</v>
      </c>
      <c r="AH117" s="33">
        <f t="shared" ref="AH117:AI117" si="123">IF(AND(AH47=0,AH97=0),0,IF(OR(AH47=0,AH97=0),1/0,AH47/AH97))</f>
        <v>507.29847991985076</v>
      </c>
      <c r="AI117" s="33">
        <f t="shared" si="123"/>
        <v>619.03262709142666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1084.9073270199822</v>
      </c>
      <c r="C118" s="6">
        <f t="shared" si="124"/>
        <v>1084.1982334601557</v>
      </c>
      <c r="D118" s="6">
        <f t="shared" si="124"/>
        <v>1083.4490613331816</v>
      </c>
      <c r="E118" s="6">
        <f t="shared" si="124"/>
        <v>1085.7646155692678</v>
      </c>
      <c r="F118" s="6">
        <f t="shared" si="124"/>
        <v>1072.4128274130851</v>
      </c>
      <c r="G118" s="6">
        <f t="shared" si="124"/>
        <v>1057.0608889667039</v>
      </c>
      <c r="H118" s="6">
        <f t="shared" si="124"/>
        <v>1054.3380256847711</v>
      </c>
      <c r="I118" s="6">
        <f t="shared" si="124"/>
        <v>1036.0694133784011</v>
      </c>
      <c r="J118" s="6">
        <f t="shared" si="124"/>
        <v>1027.3415967617227</v>
      </c>
      <c r="K118" s="6">
        <f t="shared" si="124"/>
        <v>1030.3492924650009</v>
      </c>
      <c r="L118" s="6">
        <f t="shared" si="124"/>
        <v>1020.7527989724962</v>
      </c>
      <c r="M118" s="6">
        <f t="shared" si="124"/>
        <v>974.44291871655776</v>
      </c>
      <c r="N118" s="6">
        <f t="shared" si="124"/>
        <v>1016.761221885436</v>
      </c>
      <c r="O118" s="6">
        <f t="shared" si="124"/>
        <v>1015.3937088483577</v>
      </c>
      <c r="P118" s="6">
        <f t="shared" si="124"/>
        <v>1036.4550644964459</v>
      </c>
      <c r="Q118" s="6">
        <f t="shared" si="124"/>
        <v>1009.40728256825</v>
      </c>
      <c r="R118" s="6">
        <f t="shared" si="124"/>
        <v>998.77109627208631</v>
      </c>
      <c r="S118" s="6">
        <f t="shared" si="124"/>
        <v>967.34440445311986</v>
      </c>
      <c r="T118" s="6">
        <f t="shared" si="124"/>
        <v>981.43991997064484</v>
      </c>
      <c r="U118" s="6">
        <f t="shared" si="124"/>
        <v>937.12351032819208</v>
      </c>
      <c r="V118" s="6">
        <f t="shared" si="124"/>
        <v>1047.0035275253824</v>
      </c>
      <c r="W118" s="6">
        <f t="shared" si="124"/>
        <v>959.70980515715712</v>
      </c>
      <c r="X118" s="6">
        <f t="shared" si="124"/>
        <v>842.58051322945118</v>
      </c>
      <c r="Y118" s="6">
        <f t="shared" si="124"/>
        <v>875.09241549796184</v>
      </c>
      <c r="Z118" s="6">
        <f t="shared" si="124"/>
        <v>924.70494656407323</v>
      </c>
      <c r="AA118" s="6">
        <f t="shared" si="124"/>
        <v>857.33909718957773</v>
      </c>
      <c r="AB118" s="6">
        <f t="shared" si="124"/>
        <v>743.51175561274351</v>
      </c>
      <c r="AC118" s="6">
        <f t="shared" si="124"/>
        <v>821.50816042378392</v>
      </c>
      <c r="AD118" s="6">
        <f t="shared" si="124"/>
        <v>777.71644750236669</v>
      </c>
      <c r="AE118" s="6">
        <f t="shared" si="124"/>
        <v>776.94881102439979</v>
      </c>
      <c r="AF118" s="6">
        <f t="shared" si="124"/>
        <v>705.44060825304757</v>
      </c>
      <c r="AG118" s="6">
        <f t="shared" si="124"/>
        <v>777.35355786559035</v>
      </c>
      <c r="AH118" s="6">
        <f t="shared" ref="AH118:AI118" si="125">IF(AND(AH48=0,AH98=0),0,IF(OR(AH48=0,AH98=0),1/0,AH48/AH98))</f>
        <v>764.6687162456102</v>
      </c>
      <c r="AI118" s="6">
        <f t="shared" si="125"/>
        <v>759.1401681428988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1513</v>
      </c>
      <c r="C119" s="35">
        <f t="shared" si="126"/>
        <v>1513</v>
      </c>
      <c r="D119" s="35">
        <f t="shared" si="126"/>
        <v>1513</v>
      </c>
      <c r="E119" s="35">
        <f t="shared" si="126"/>
        <v>1513</v>
      </c>
      <c r="F119" s="35">
        <f t="shared" si="126"/>
        <v>1513</v>
      </c>
      <c r="G119" s="35">
        <f t="shared" si="126"/>
        <v>1513</v>
      </c>
      <c r="H119" s="35">
        <f t="shared" si="126"/>
        <v>1512.9999999999998</v>
      </c>
      <c r="I119" s="35">
        <f t="shared" si="126"/>
        <v>1512.9999999999998</v>
      </c>
      <c r="J119" s="35">
        <f t="shared" si="126"/>
        <v>1513</v>
      </c>
      <c r="K119" s="35">
        <f t="shared" si="126"/>
        <v>1513</v>
      </c>
      <c r="L119" s="35">
        <f t="shared" si="126"/>
        <v>1513</v>
      </c>
      <c r="M119" s="35">
        <f t="shared" si="126"/>
        <v>1042.0110192837465</v>
      </c>
      <c r="N119" s="35">
        <f t="shared" si="126"/>
        <v>1172.2623966942149</v>
      </c>
      <c r="O119" s="35">
        <f t="shared" si="126"/>
        <v>1339.7284533648169</v>
      </c>
      <c r="P119" s="35">
        <f t="shared" si="126"/>
        <v>1513</v>
      </c>
      <c r="Q119" s="35">
        <f t="shared" si="126"/>
        <v>1511</v>
      </c>
      <c r="R119" s="35">
        <f t="shared" si="126"/>
        <v>1509</v>
      </c>
      <c r="S119" s="35">
        <f t="shared" si="126"/>
        <v>1493.3618266281856</v>
      </c>
      <c r="T119" s="35">
        <f t="shared" si="126"/>
        <v>1497</v>
      </c>
      <c r="U119" s="35">
        <f t="shared" si="126"/>
        <v>1491</v>
      </c>
      <c r="V119" s="35">
        <f t="shared" si="126"/>
        <v>1429.9121312722345</v>
      </c>
      <c r="W119" s="35">
        <f t="shared" si="126"/>
        <v>1227.7068471817543</v>
      </c>
      <c r="X119" s="35">
        <f t="shared" si="126"/>
        <v>1106.0004876934809</v>
      </c>
      <c r="Y119" s="35">
        <f t="shared" si="126"/>
        <v>1100.1235483447851</v>
      </c>
      <c r="Z119" s="35">
        <f t="shared" si="126"/>
        <v>1034.6713256327625</v>
      </c>
      <c r="AA119" s="35">
        <f t="shared" si="126"/>
        <v>1519</v>
      </c>
      <c r="AB119" s="35">
        <f t="shared" si="126"/>
        <v>1522</v>
      </c>
      <c r="AC119" s="35">
        <f t="shared" si="126"/>
        <v>1532</v>
      </c>
      <c r="AD119" s="35">
        <f t="shared" si="126"/>
        <v>1543</v>
      </c>
      <c r="AE119" s="35">
        <f t="shared" si="126"/>
        <v>1514</v>
      </c>
      <c r="AF119" s="35">
        <f t="shared" si="126"/>
        <v>1534</v>
      </c>
      <c r="AG119" s="35">
        <f t="shared" si="126"/>
        <v>1534</v>
      </c>
      <c r="AH119" s="35">
        <f t="shared" ref="AH119:AI119" si="127">IF(AND(AH49=0,AH99=0),0,IF(OR(AH49=0,AH99=0),1/0,AH49/AH99))</f>
        <v>1523.0000000000002</v>
      </c>
      <c r="AI119" s="35">
        <f t="shared" si="127"/>
        <v>1433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1157</v>
      </c>
      <c r="C120" s="35">
        <f t="shared" si="128"/>
        <v>1157</v>
      </c>
      <c r="D120" s="35">
        <f t="shared" si="128"/>
        <v>1157</v>
      </c>
      <c r="E120" s="35">
        <f t="shared" si="128"/>
        <v>1157</v>
      </c>
      <c r="F120" s="35">
        <f t="shared" si="128"/>
        <v>1157</v>
      </c>
      <c r="G120" s="35">
        <f t="shared" si="128"/>
        <v>1157</v>
      </c>
      <c r="H120" s="35">
        <f t="shared" si="128"/>
        <v>1157</v>
      </c>
      <c r="I120" s="35">
        <f t="shared" si="128"/>
        <v>1157</v>
      </c>
      <c r="J120" s="35">
        <f t="shared" si="128"/>
        <v>1157</v>
      </c>
      <c r="K120" s="35">
        <f t="shared" si="128"/>
        <v>1157</v>
      </c>
      <c r="L120" s="35">
        <f t="shared" si="128"/>
        <v>1157</v>
      </c>
      <c r="M120" s="35">
        <f t="shared" si="128"/>
        <v>1157</v>
      </c>
      <c r="N120" s="35">
        <f t="shared" si="128"/>
        <v>1157</v>
      </c>
      <c r="O120" s="35">
        <f t="shared" si="128"/>
        <v>1157</v>
      </c>
      <c r="P120" s="35">
        <f t="shared" si="128"/>
        <v>1157</v>
      </c>
      <c r="Q120" s="35">
        <f t="shared" si="128"/>
        <v>1158</v>
      </c>
      <c r="R120" s="35">
        <f t="shared" si="128"/>
        <v>1174</v>
      </c>
      <c r="S120" s="35">
        <f t="shared" si="128"/>
        <v>1105.048285328515</v>
      </c>
      <c r="T120" s="35">
        <f t="shared" si="128"/>
        <v>1121.7806674199985</v>
      </c>
      <c r="U120" s="35">
        <f t="shared" si="128"/>
        <v>1121.5269179760267</v>
      </c>
      <c r="V120" s="35">
        <f t="shared" si="128"/>
        <v>1250</v>
      </c>
      <c r="W120" s="35">
        <f t="shared" si="128"/>
        <v>1162.8437267548018</v>
      </c>
      <c r="X120" s="35">
        <f t="shared" si="128"/>
        <v>968.73365820073127</v>
      </c>
      <c r="Y120" s="35">
        <f t="shared" si="128"/>
        <v>1085.4920737504081</v>
      </c>
      <c r="Z120" s="35">
        <f t="shared" si="128"/>
        <v>1224</v>
      </c>
      <c r="AA120" s="35">
        <f t="shared" si="128"/>
        <v>1215</v>
      </c>
      <c r="AB120" s="35">
        <f t="shared" si="128"/>
        <v>1033.8476397119148</v>
      </c>
      <c r="AC120" s="35">
        <f t="shared" si="128"/>
        <v>1205</v>
      </c>
      <c r="AD120" s="35">
        <f t="shared" si="128"/>
        <v>1193</v>
      </c>
      <c r="AE120" s="35">
        <f t="shared" si="128"/>
        <v>1193</v>
      </c>
      <c r="AF120" s="35">
        <f t="shared" si="128"/>
        <v>1139.8184158178212</v>
      </c>
      <c r="AG120" s="35">
        <f t="shared" si="128"/>
        <v>1193</v>
      </c>
      <c r="AH120" s="35">
        <f t="shared" ref="AH120:AI120" si="129">IF(AND(AH50=0,AH100=0),0,IF(OR(AH50=0,AH100=0),1/0,AH50/AH100))</f>
        <v>1136</v>
      </c>
      <c r="AI120" s="35">
        <f t="shared" si="129"/>
        <v>1143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945.93207613832089</v>
      </c>
      <c r="C121" s="37">
        <f t="shared" si="130"/>
        <v>945.32536583563535</v>
      </c>
      <c r="D121" s="37">
        <f t="shared" si="130"/>
        <v>945.58676659737387</v>
      </c>
      <c r="E121" s="37">
        <f t="shared" si="130"/>
        <v>946.26903182583078</v>
      </c>
      <c r="F121" s="37">
        <f t="shared" si="130"/>
        <v>914.86704417058627</v>
      </c>
      <c r="G121" s="37">
        <f t="shared" si="130"/>
        <v>893.62127496723667</v>
      </c>
      <c r="H121" s="37">
        <f t="shared" si="130"/>
        <v>885.98971960674191</v>
      </c>
      <c r="I121" s="37">
        <f t="shared" si="130"/>
        <v>853.28931021682001</v>
      </c>
      <c r="J121" s="37">
        <f t="shared" si="130"/>
        <v>858.52188104307322</v>
      </c>
      <c r="K121" s="37">
        <f t="shared" si="130"/>
        <v>867.99411400924339</v>
      </c>
      <c r="L121" s="37">
        <f t="shared" si="130"/>
        <v>855.73213858163854</v>
      </c>
      <c r="M121" s="37">
        <f t="shared" si="130"/>
        <v>787.57180278806516</v>
      </c>
      <c r="N121" s="37">
        <f t="shared" si="130"/>
        <v>834.81813666935602</v>
      </c>
      <c r="O121" s="37">
        <f t="shared" si="130"/>
        <v>819.37611431478535</v>
      </c>
      <c r="P121" s="37">
        <f t="shared" si="130"/>
        <v>854.22375561521085</v>
      </c>
      <c r="Q121" s="37">
        <f t="shared" si="130"/>
        <v>817.8512961087871</v>
      </c>
      <c r="R121" s="37">
        <f t="shared" si="130"/>
        <v>706.28471839689917</v>
      </c>
      <c r="S121" s="37">
        <f t="shared" si="130"/>
        <v>731.43060183479429</v>
      </c>
      <c r="T121" s="37">
        <f t="shared" si="130"/>
        <v>737.88115758259437</v>
      </c>
      <c r="U121" s="37">
        <f t="shared" si="130"/>
        <v>615.70962525425512</v>
      </c>
      <c r="V121" s="37">
        <f t="shared" si="130"/>
        <v>673.74191015772078</v>
      </c>
      <c r="W121" s="37">
        <f t="shared" si="130"/>
        <v>682.57940246142311</v>
      </c>
      <c r="X121" s="37">
        <f t="shared" si="130"/>
        <v>676.5299927028808</v>
      </c>
      <c r="Y121" s="37">
        <f t="shared" si="130"/>
        <v>629.04571745647002</v>
      </c>
      <c r="Z121" s="37">
        <f t="shared" si="130"/>
        <v>574.70249959753914</v>
      </c>
      <c r="AA121" s="37">
        <f t="shared" si="130"/>
        <v>511.69621238899424</v>
      </c>
      <c r="AB121" s="37">
        <f t="shared" si="130"/>
        <v>464.37036188969654</v>
      </c>
      <c r="AC121" s="37">
        <f t="shared" si="130"/>
        <v>464.63383494118142</v>
      </c>
      <c r="AD121" s="37">
        <f t="shared" si="130"/>
        <v>428.05784215113351</v>
      </c>
      <c r="AE121" s="37">
        <f t="shared" si="130"/>
        <v>386.7449303373553</v>
      </c>
      <c r="AF121" s="37">
        <f t="shared" si="130"/>
        <v>298.57608919862946</v>
      </c>
      <c r="AG121" s="37">
        <f t="shared" si="130"/>
        <v>362.09353410039739</v>
      </c>
      <c r="AH121" s="37">
        <f t="shared" ref="AH121:AI121" si="131">IF(AND(AH51=0,AH101=0),0,IF(OR(AH51=0,AH101=0),1/0,AH51/AH101))</f>
        <v>365.05125821367074</v>
      </c>
      <c r="AI121" s="37">
        <f t="shared" si="131"/>
        <v>322.98729899009004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314.34987102321577</v>
      </c>
      <c r="C123" s="28">
        <f t="shared" si="132"/>
        <v>352.8804815133276</v>
      </c>
      <c r="D123" s="28">
        <f t="shared" si="132"/>
        <v>380.99742046431641</v>
      </c>
      <c r="E123" s="28">
        <f t="shared" si="132"/>
        <v>405.01341358555459</v>
      </c>
      <c r="F123" s="28">
        <f t="shared" si="132"/>
        <v>422.71668099742055</v>
      </c>
      <c r="G123" s="28">
        <f t="shared" si="132"/>
        <v>464.31874462596738</v>
      </c>
      <c r="H123" s="28">
        <f t="shared" si="132"/>
        <v>513.96053310404125</v>
      </c>
      <c r="I123" s="28">
        <f t="shared" si="132"/>
        <v>534.64453998280305</v>
      </c>
      <c r="J123" s="28">
        <f t="shared" si="132"/>
        <v>563.58314703353392</v>
      </c>
      <c r="K123" s="28">
        <f t="shared" si="132"/>
        <v>544.99140154772135</v>
      </c>
      <c r="L123" s="28">
        <f t="shared" si="132"/>
        <v>590.49638865004295</v>
      </c>
      <c r="M123" s="28">
        <f t="shared" si="132"/>
        <v>573.94909716251084</v>
      </c>
      <c r="N123" s="28">
        <f t="shared" si="132"/>
        <v>539.8036113499569</v>
      </c>
      <c r="O123" s="28">
        <f t="shared" si="132"/>
        <v>510.862682717111</v>
      </c>
      <c r="P123" s="28">
        <f t="shared" si="132"/>
        <v>601.8558039552878</v>
      </c>
      <c r="Q123" s="28">
        <f t="shared" si="132"/>
        <v>677.8350816852967</v>
      </c>
      <c r="R123" s="28">
        <f t="shared" si="132"/>
        <v>709.37996560619058</v>
      </c>
      <c r="S123" s="28">
        <f t="shared" si="132"/>
        <v>751.8269991401545</v>
      </c>
      <c r="T123" s="28">
        <f t="shared" si="132"/>
        <v>753.07592433361981</v>
      </c>
      <c r="U123" s="28">
        <f t="shared" si="132"/>
        <v>657.54067067927747</v>
      </c>
      <c r="V123" s="28">
        <f t="shared" si="132"/>
        <v>702.46010318142714</v>
      </c>
      <c r="W123" s="28">
        <f t="shared" si="132"/>
        <v>735.68142734307844</v>
      </c>
      <c r="X123" s="28">
        <f t="shared" si="132"/>
        <v>713.32803095442807</v>
      </c>
      <c r="Y123" s="28">
        <f t="shared" si="132"/>
        <v>680.94686156491844</v>
      </c>
      <c r="Z123" s="28">
        <f t="shared" si="132"/>
        <v>680.77858985382625</v>
      </c>
      <c r="AA123" s="28">
        <f t="shared" si="132"/>
        <v>730.30077386070491</v>
      </c>
      <c r="AB123" s="28">
        <f t="shared" si="132"/>
        <v>794.54075666380049</v>
      </c>
      <c r="AC123" s="28">
        <f t="shared" si="132"/>
        <v>767.19888220120379</v>
      </c>
      <c r="AD123" s="28">
        <f t="shared" si="132"/>
        <v>861.79991401547704</v>
      </c>
      <c r="AE123" s="28">
        <f t="shared" si="132"/>
        <v>985.70739466895952</v>
      </c>
      <c r="AF123" s="28">
        <f t="shared" si="132"/>
        <v>334.81324161650906</v>
      </c>
      <c r="AG123" s="28">
        <f t="shared" si="132"/>
        <v>419.75348237317274</v>
      </c>
      <c r="AH123" s="28">
        <f t="shared" ref="AH123:AI123" si="133">SUM(AH126,AH130)</f>
        <v>632.24849527085132</v>
      </c>
      <c r="AI123" s="28">
        <f t="shared" si="133"/>
        <v>883.27910576096281</v>
      </c>
    </row>
    <row r="124" spans="1:35" x14ac:dyDescent="0.25">
      <c r="A124" s="45" t="s">
        <v>3</v>
      </c>
      <c r="B124" s="46">
        <f t="shared" ref="B124:AG124" si="134">SUM(B127,B131)</f>
        <v>21.725451418744626</v>
      </c>
      <c r="C124" s="46">
        <f t="shared" si="134"/>
        <v>23.808168529664655</v>
      </c>
      <c r="D124" s="46">
        <f t="shared" si="134"/>
        <v>24.849527085124674</v>
      </c>
      <c r="E124" s="46">
        <f t="shared" si="134"/>
        <v>29.079535683576957</v>
      </c>
      <c r="F124" s="46">
        <f t="shared" si="134"/>
        <v>31.16225279449699</v>
      </c>
      <c r="G124" s="46">
        <f t="shared" si="134"/>
        <v>28.919432502149611</v>
      </c>
      <c r="H124" s="46">
        <f t="shared" si="134"/>
        <v>33.056233877901981</v>
      </c>
      <c r="I124" s="46">
        <f t="shared" si="134"/>
        <v>34.090455717970762</v>
      </c>
      <c r="J124" s="46">
        <f t="shared" si="134"/>
        <v>39.242390369733435</v>
      </c>
      <c r="K124" s="46">
        <f t="shared" si="134"/>
        <v>39.266294067067925</v>
      </c>
      <c r="L124" s="46">
        <f t="shared" si="134"/>
        <v>35.129492691315562</v>
      </c>
      <c r="M124" s="46">
        <f t="shared" si="134"/>
        <v>33.061049011177992</v>
      </c>
      <c r="N124" s="46">
        <f t="shared" si="134"/>
        <v>34.078503869303532</v>
      </c>
      <c r="O124" s="46">
        <f t="shared" si="134"/>
        <v>33.061049011177992</v>
      </c>
      <c r="P124" s="46">
        <f t="shared" si="134"/>
        <v>35.112725709372313</v>
      </c>
      <c r="Q124" s="46">
        <f t="shared" si="134"/>
        <v>35.515563198624243</v>
      </c>
      <c r="R124" s="46">
        <f t="shared" si="134"/>
        <v>37.335339638865008</v>
      </c>
      <c r="S124" s="46">
        <f t="shared" si="134"/>
        <v>38.153654342218395</v>
      </c>
      <c r="T124" s="46">
        <f t="shared" si="134"/>
        <v>37.377644024075657</v>
      </c>
      <c r="U124" s="46">
        <f t="shared" si="134"/>
        <v>36.478245915735165</v>
      </c>
      <c r="V124" s="46">
        <f t="shared" si="134"/>
        <v>35.414359415305242</v>
      </c>
      <c r="W124" s="46">
        <f t="shared" si="134"/>
        <v>35.013757523645737</v>
      </c>
      <c r="X124" s="46">
        <f t="shared" si="134"/>
        <v>32.887876182287187</v>
      </c>
      <c r="Y124" s="46">
        <f t="shared" si="134"/>
        <v>32.690627687016331</v>
      </c>
      <c r="Z124" s="46">
        <f t="shared" si="134"/>
        <v>31.659243336199484</v>
      </c>
      <c r="AA124" s="46">
        <f t="shared" si="134"/>
        <v>31.84479793637145</v>
      </c>
      <c r="AB124" s="46">
        <f t="shared" si="134"/>
        <v>31.268099742046431</v>
      </c>
      <c r="AC124" s="46">
        <f t="shared" si="134"/>
        <v>29.808168529664663</v>
      </c>
      <c r="AD124" s="46">
        <f t="shared" si="134"/>
        <v>31.166552020636281</v>
      </c>
      <c r="AE124" s="46">
        <f t="shared" si="134"/>
        <v>25.80902837489252</v>
      </c>
      <c r="AF124" s="46">
        <f t="shared" si="134"/>
        <v>16.685210662080824</v>
      </c>
      <c r="AG124" s="46">
        <f t="shared" si="134"/>
        <v>16.430610490111778</v>
      </c>
      <c r="AH124" s="46">
        <f t="shared" ref="AH124:AI124" si="135">SUM(AH127,AH131)</f>
        <v>18.141960447119523</v>
      </c>
      <c r="AI124" s="46">
        <f t="shared" si="135"/>
        <v>18.487102321582107</v>
      </c>
    </row>
    <row r="125" spans="1:35" x14ac:dyDescent="0.25">
      <c r="A125" s="47" t="s">
        <v>46</v>
      </c>
      <c r="B125" s="48">
        <f t="shared" ref="B125:AG125" si="136">SUM(B128:B129,B132:B133)</f>
        <v>292.6244196044712</v>
      </c>
      <c r="C125" s="48">
        <f t="shared" si="136"/>
        <v>329.07231298366298</v>
      </c>
      <c r="D125" s="48">
        <f t="shared" si="136"/>
        <v>356.14789337919171</v>
      </c>
      <c r="E125" s="48">
        <f t="shared" si="136"/>
        <v>375.93387790197755</v>
      </c>
      <c r="F125" s="48">
        <f t="shared" si="136"/>
        <v>391.55442820292353</v>
      </c>
      <c r="G125" s="48">
        <f t="shared" si="136"/>
        <v>435.39931212381777</v>
      </c>
      <c r="H125" s="48">
        <f t="shared" si="136"/>
        <v>480.90429922613924</v>
      </c>
      <c r="I125" s="48">
        <f t="shared" si="136"/>
        <v>500.55408426483228</v>
      </c>
      <c r="J125" s="48">
        <f t="shared" si="136"/>
        <v>524.34075666380045</v>
      </c>
      <c r="K125" s="48">
        <f t="shared" si="136"/>
        <v>505.72510748065343</v>
      </c>
      <c r="L125" s="48">
        <f t="shared" si="136"/>
        <v>555.36689595872747</v>
      </c>
      <c r="M125" s="48">
        <f t="shared" si="136"/>
        <v>540.88804815133278</v>
      </c>
      <c r="N125" s="48">
        <f t="shared" si="136"/>
        <v>505.72510748065332</v>
      </c>
      <c r="O125" s="48">
        <f t="shared" si="136"/>
        <v>477.801633705933</v>
      </c>
      <c r="P125" s="48">
        <f t="shared" si="136"/>
        <v>566.74307824591551</v>
      </c>
      <c r="Q125" s="48">
        <f t="shared" si="136"/>
        <v>642.31951848667234</v>
      </c>
      <c r="R125" s="48">
        <f t="shared" si="136"/>
        <v>672.04462596732571</v>
      </c>
      <c r="S125" s="48">
        <f t="shared" si="136"/>
        <v>713.67334479793612</v>
      </c>
      <c r="T125" s="48">
        <f t="shared" si="136"/>
        <v>715.6982803095442</v>
      </c>
      <c r="U125" s="48">
        <f t="shared" si="136"/>
        <v>621.06242476354237</v>
      </c>
      <c r="V125" s="48">
        <f t="shared" si="136"/>
        <v>667.04574376612197</v>
      </c>
      <c r="W125" s="48">
        <f t="shared" si="136"/>
        <v>700.66766981943272</v>
      </c>
      <c r="X125" s="48">
        <f t="shared" si="136"/>
        <v>680.440154772141</v>
      </c>
      <c r="Y125" s="48">
        <f t="shared" si="136"/>
        <v>648.2562338779021</v>
      </c>
      <c r="Z125" s="48">
        <f t="shared" si="136"/>
        <v>649.1193465176267</v>
      </c>
      <c r="AA125" s="48">
        <f t="shared" si="136"/>
        <v>698.45597592433353</v>
      </c>
      <c r="AB125" s="48">
        <f t="shared" si="136"/>
        <v>763.27265692175411</v>
      </c>
      <c r="AC125" s="48">
        <f t="shared" si="136"/>
        <v>737.39071367153906</v>
      </c>
      <c r="AD125" s="48">
        <f t="shared" si="136"/>
        <v>830.63336199484093</v>
      </c>
      <c r="AE125" s="48">
        <f t="shared" si="136"/>
        <v>959.89836629406705</v>
      </c>
      <c r="AF125" s="48">
        <f t="shared" si="136"/>
        <v>318.1280309544282</v>
      </c>
      <c r="AG125" s="48">
        <f t="shared" si="136"/>
        <v>403.32287188306105</v>
      </c>
      <c r="AH125" s="48">
        <f t="shared" ref="AH125:AI125" si="137">SUM(AH128:AH129,AH132:AH133)</f>
        <v>614.10653482373186</v>
      </c>
      <c r="AI125" s="48">
        <f t="shared" si="137"/>
        <v>864.79200343938078</v>
      </c>
    </row>
    <row r="126" spans="1:35" x14ac:dyDescent="0.25">
      <c r="A126" s="3" t="s">
        <v>2</v>
      </c>
      <c r="B126" s="8">
        <f t="shared" ref="B126:AG126" si="138">SUM(B127:B129)</f>
        <v>310.0986235260433</v>
      </c>
      <c r="C126" s="8">
        <f t="shared" si="138"/>
        <v>348.09706300197831</v>
      </c>
      <c r="D126" s="8">
        <f t="shared" si="138"/>
        <v>375.82761988654289</v>
      </c>
      <c r="E126" s="8">
        <f t="shared" si="138"/>
        <v>399.65932853392417</v>
      </c>
      <c r="F126" s="8">
        <f t="shared" si="138"/>
        <v>416.35480502168758</v>
      </c>
      <c r="G126" s="8">
        <f t="shared" si="138"/>
        <v>457.53540305483926</v>
      </c>
      <c r="H126" s="8">
        <f t="shared" si="138"/>
        <v>507.21258185154863</v>
      </c>
      <c r="I126" s="8">
        <f t="shared" si="138"/>
        <v>527.08346093775845</v>
      </c>
      <c r="J126" s="8">
        <f t="shared" si="138"/>
        <v>555.75587926370599</v>
      </c>
      <c r="K126" s="8">
        <f t="shared" si="138"/>
        <v>536.31045143956885</v>
      </c>
      <c r="L126" s="8">
        <f t="shared" si="138"/>
        <v>581.53585758093914</v>
      </c>
      <c r="M126" s="8">
        <f t="shared" si="138"/>
        <v>566.31821715003605</v>
      </c>
      <c r="N126" s="8">
        <f t="shared" si="138"/>
        <v>530.94803888700494</v>
      </c>
      <c r="O126" s="8">
        <f t="shared" si="138"/>
        <v>502.47000670712964</v>
      </c>
      <c r="P126" s="8">
        <f t="shared" si="138"/>
        <v>589.32994792924842</v>
      </c>
      <c r="Q126" s="8">
        <f t="shared" si="138"/>
        <v>662.45414637393924</v>
      </c>
      <c r="R126" s="8">
        <f t="shared" si="138"/>
        <v>692.64672009252604</v>
      </c>
      <c r="S126" s="8">
        <f t="shared" si="138"/>
        <v>736.26479191687508</v>
      </c>
      <c r="T126" s="8">
        <f t="shared" si="138"/>
        <v>738.64400565646201</v>
      </c>
      <c r="U126" s="8">
        <f t="shared" si="138"/>
        <v>645.49356658659326</v>
      </c>
      <c r="V126" s="8">
        <f t="shared" si="138"/>
        <v>688.77380804940515</v>
      </c>
      <c r="W126" s="8">
        <f t="shared" si="138"/>
        <v>718.62391759243314</v>
      </c>
      <c r="X126" s="8">
        <f t="shared" si="138"/>
        <v>695.9218395732446</v>
      </c>
      <c r="Y126" s="8">
        <f t="shared" si="138"/>
        <v>661.98753276279876</v>
      </c>
      <c r="Z126" s="8">
        <f t="shared" si="138"/>
        <v>660.58616437568173</v>
      </c>
      <c r="AA126" s="8">
        <f t="shared" si="138"/>
        <v>706.40236499451203</v>
      </c>
      <c r="AB126" s="8">
        <f t="shared" si="138"/>
        <v>769.70913270466565</v>
      </c>
      <c r="AC126" s="8">
        <f t="shared" si="138"/>
        <v>739.84657244515404</v>
      </c>
      <c r="AD126" s="8">
        <f t="shared" si="138"/>
        <v>829.87125243409355</v>
      </c>
      <c r="AE126" s="8">
        <f t="shared" si="138"/>
        <v>951.87942710493689</v>
      </c>
      <c r="AF126" s="8">
        <f t="shared" si="138"/>
        <v>318.15461937945713</v>
      </c>
      <c r="AG126" s="8">
        <f t="shared" si="138"/>
        <v>401.16840301214484</v>
      </c>
      <c r="AH126" s="8">
        <f t="shared" ref="AH126:AI126" si="139">SUM(AH127:AH129)</f>
        <v>613.85631484830367</v>
      </c>
      <c r="AI126" s="8">
        <f t="shared" si="139"/>
        <v>862.16523823426553</v>
      </c>
    </row>
    <row r="127" spans="1:35" x14ac:dyDescent="0.25">
      <c r="A127" s="32" t="s">
        <v>3</v>
      </c>
      <c r="B127" s="49">
        <v>21.625177013923292</v>
      </c>
      <c r="C127" s="49">
        <v>23.697214734365364</v>
      </c>
      <c r="D127" s="49">
        <v>24.735596176643206</v>
      </c>
      <c r="E127" s="49">
        <v>28.948786401732331</v>
      </c>
      <c r="F127" s="49">
        <v>31.048605725482339</v>
      </c>
      <c r="G127" s="49">
        <v>28.850605810081944</v>
      </c>
      <c r="H127" s="49">
        <v>32.965777023574418</v>
      </c>
      <c r="I127" s="49">
        <v>33.997612641914642</v>
      </c>
      <c r="J127" s="49">
        <v>39.133997637959773</v>
      </c>
      <c r="K127" s="49">
        <v>39.101378017385528</v>
      </c>
      <c r="L127" s="49">
        <v>34.935283356307032</v>
      </c>
      <c r="M127" s="49">
        <v>32.934431310873471</v>
      </c>
      <c r="N127" s="49">
        <v>33.956989989309442</v>
      </c>
      <c r="O127" s="49">
        <v>32.937689483442718</v>
      </c>
      <c r="P127" s="49">
        <v>34.939510361407848</v>
      </c>
      <c r="Q127" s="49">
        <v>35.335140009482743</v>
      </c>
      <c r="R127" s="49">
        <v>37.147653020166636</v>
      </c>
      <c r="S127" s="49">
        <v>37.987501094214842</v>
      </c>
      <c r="T127" s="49">
        <v>37.211415933149404</v>
      </c>
      <c r="U127" s="49">
        <v>36.32302653355331</v>
      </c>
      <c r="V127" s="49">
        <v>35.288520832878618</v>
      </c>
      <c r="W127" s="49">
        <v>34.897880127790508</v>
      </c>
      <c r="X127" s="49">
        <v>32.808833115156737</v>
      </c>
      <c r="Y127" s="49">
        <v>32.628585555585794</v>
      </c>
      <c r="Z127" s="49">
        <v>31.617711359184199</v>
      </c>
      <c r="AA127" s="49">
        <v>31.800895798072474</v>
      </c>
      <c r="AB127" s="49">
        <v>31.241318617613963</v>
      </c>
      <c r="AC127" s="49">
        <v>29.787570901462303</v>
      </c>
      <c r="AD127" s="49">
        <v>31.144761514736803</v>
      </c>
      <c r="AE127" s="49">
        <v>25.80409350399486</v>
      </c>
      <c r="AF127" s="49">
        <v>16.680431071522818</v>
      </c>
      <c r="AG127" s="49">
        <v>16.424451478857868</v>
      </c>
      <c r="AH127" s="49">
        <v>18.137611549409051</v>
      </c>
      <c r="AI127" s="49">
        <v>18.482785868284243</v>
      </c>
    </row>
    <row r="128" spans="1:35" x14ac:dyDescent="0.25">
      <c r="A128" s="32" t="s">
        <v>88</v>
      </c>
      <c r="B128" s="49">
        <v>139.46237727619882</v>
      </c>
      <c r="C128" s="49">
        <v>156.83080659820919</v>
      </c>
      <c r="D128" s="49">
        <v>169.73549016698379</v>
      </c>
      <c r="E128" s="49">
        <v>179.21696779961849</v>
      </c>
      <c r="F128" s="49">
        <v>193.64218215835831</v>
      </c>
      <c r="G128" s="49">
        <v>210.38517500398353</v>
      </c>
      <c r="H128" s="49">
        <v>210.99949293053751</v>
      </c>
      <c r="I128" s="49">
        <v>201.96365376634262</v>
      </c>
      <c r="J128" s="49">
        <v>209.38863662047373</v>
      </c>
      <c r="K128" s="49">
        <v>207.53276519524132</v>
      </c>
      <c r="L128" s="49">
        <v>216.16780729631381</v>
      </c>
      <c r="M128" s="49">
        <v>210.33841779143103</v>
      </c>
      <c r="N128" s="49">
        <v>198.59394703250064</v>
      </c>
      <c r="O128" s="49">
        <v>192.31291429589314</v>
      </c>
      <c r="P128" s="49">
        <v>213.65558183497546</v>
      </c>
      <c r="Q128" s="49">
        <v>242.68017160512008</v>
      </c>
      <c r="R128" s="49">
        <v>259.1043599233289</v>
      </c>
      <c r="S128" s="49">
        <v>279.84367331054153</v>
      </c>
      <c r="T128" s="49">
        <v>275.28751337075653</v>
      </c>
      <c r="U128" s="49">
        <v>231.81158312356638</v>
      </c>
      <c r="V128" s="49">
        <v>248.72243795370707</v>
      </c>
      <c r="W128" s="49">
        <v>258.61589827407528</v>
      </c>
      <c r="X128" s="49">
        <v>247.71457100575199</v>
      </c>
      <c r="Y128" s="49">
        <v>234.90835709430687</v>
      </c>
      <c r="Z128" s="49">
        <v>235.38313250780519</v>
      </c>
      <c r="AA128" s="49">
        <v>254.02610289958415</v>
      </c>
      <c r="AB128" s="49">
        <v>286.42858058232906</v>
      </c>
      <c r="AC128" s="49">
        <v>280.81512957860372</v>
      </c>
      <c r="AD128" s="49">
        <v>310.63622115439074</v>
      </c>
      <c r="AE128" s="49">
        <v>347.72927978591605</v>
      </c>
      <c r="AF128" s="49">
        <v>112.60877591251787</v>
      </c>
      <c r="AG128" s="49">
        <v>161.35468514955511</v>
      </c>
      <c r="AH128" s="49">
        <v>258.70727442811864</v>
      </c>
      <c r="AI128" s="49">
        <v>348.02216650059944</v>
      </c>
    </row>
    <row r="129" spans="1:35" x14ac:dyDescent="0.25">
      <c r="A129" s="32" t="s">
        <v>89</v>
      </c>
      <c r="B129" s="49">
        <v>149.01106923592121</v>
      </c>
      <c r="C129" s="49">
        <v>167.56904166940379</v>
      </c>
      <c r="D129" s="49">
        <v>181.35653354291588</v>
      </c>
      <c r="E129" s="49">
        <v>191.49357433257333</v>
      </c>
      <c r="F129" s="49">
        <v>191.66401713784694</v>
      </c>
      <c r="G129" s="49">
        <v>218.29962224077377</v>
      </c>
      <c r="H129" s="49">
        <v>263.2473118974367</v>
      </c>
      <c r="I129" s="49">
        <v>291.12219452950114</v>
      </c>
      <c r="J129" s="49">
        <v>307.23324500527247</v>
      </c>
      <c r="K129" s="49">
        <v>289.67630822694201</v>
      </c>
      <c r="L129" s="49">
        <v>330.43276692831836</v>
      </c>
      <c r="M129" s="49">
        <v>323.04536804773153</v>
      </c>
      <c r="N129" s="49">
        <v>298.39710186519483</v>
      </c>
      <c r="O129" s="49">
        <v>277.21940292779379</v>
      </c>
      <c r="P129" s="49">
        <v>340.73485573286513</v>
      </c>
      <c r="Q129" s="49">
        <v>384.43883475933643</v>
      </c>
      <c r="R129" s="49">
        <v>396.39470714903058</v>
      </c>
      <c r="S129" s="49">
        <v>418.43361751211876</v>
      </c>
      <c r="T129" s="49">
        <v>426.14507635255615</v>
      </c>
      <c r="U129" s="49">
        <v>377.35895692947355</v>
      </c>
      <c r="V129" s="49">
        <v>404.76284926281949</v>
      </c>
      <c r="W129" s="49">
        <v>425.11013919056739</v>
      </c>
      <c r="X129" s="49">
        <v>415.39843545233595</v>
      </c>
      <c r="Y129" s="49">
        <v>394.45059011290607</v>
      </c>
      <c r="Z129" s="49">
        <v>393.58532050869235</v>
      </c>
      <c r="AA129" s="49">
        <v>420.57536629685541</v>
      </c>
      <c r="AB129" s="49">
        <v>452.03923350472263</v>
      </c>
      <c r="AC129" s="49">
        <v>429.24387196508803</v>
      </c>
      <c r="AD129" s="49">
        <v>488.09026976496608</v>
      </c>
      <c r="AE129" s="49">
        <v>578.34605381502593</v>
      </c>
      <c r="AF129" s="49">
        <v>188.86541239541643</v>
      </c>
      <c r="AG129" s="49">
        <v>223.38926638373189</v>
      </c>
      <c r="AH129" s="49">
        <v>337.011428870776</v>
      </c>
      <c r="AI129" s="49">
        <v>495.66028586538187</v>
      </c>
    </row>
    <row r="130" spans="1:35" x14ac:dyDescent="0.25">
      <c r="A130" s="5" t="s">
        <v>1</v>
      </c>
      <c r="B130" s="9">
        <f t="shared" ref="B130:AG130" si="140">SUM(B131:B133)</f>
        <v>4.2512474971724536</v>
      </c>
      <c r="C130" s="9">
        <f t="shared" si="140"/>
        <v>4.7834185113492946</v>
      </c>
      <c r="D130" s="9">
        <f t="shared" si="140"/>
        <v>5.169800577773537</v>
      </c>
      <c r="E130" s="9">
        <f t="shared" si="140"/>
        <v>5.3540850516304097</v>
      </c>
      <c r="F130" s="9">
        <f t="shared" si="140"/>
        <v>6.3618759757329437</v>
      </c>
      <c r="G130" s="9">
        <f t="shared" si="140"/>
        <v>6.7833415711281413</v>
      </c>
      <c r="H130" s="9">
        <f t="shared" si="140"/>
        <v>6.7479512524926157</v>
      </c>
      <c r="I130" s="9">
        <f t="shared" si="140"/>
        <v>7.5610790450446013</v>
      </c>
      <c r="J130" s="9">
        <f t="shared" si="140"/>
        <v>7.8272677698278805</v>
      </c>
      <c r="K130" s="9">
        <f t="shared" si="140"/>
        <v>8.6809501081524978</v>
      </c>
      <c r="L130" s="9">
        <f t="shared" si="140"/>
        <v>8.960531069103812</v>
      </c>
      <c r="M130" s="9">
        <f t="shared" si="140"/>
        <v>7.6308800124747513</v>
      </c>
      <c r="N130" s="9">
        <f t="shared" si="140"/>
        <v>8.8555724629519474</v>
      </c>
      <c r="O130" s="9">
        <f t="shared" si="140"/>
        <v>8.39267600998134</v>
      </c>
      <c r="P130" s="9">
        <f t="shared" si="140"/>
        <v>12.525856026039364</v>
      </c>
      <c r="Q130" s="9">
        <f t="shared" si="140"/>
        <v>15.380935311357417</v>
      </c>
      <c r="R130" s="9">
        <f t="shared" si="140"/>
        <v>16.733245513664524</v>
      </c>
      <c r="S130" s="9">
        <f t="shared" si="140"/>
        <v>15.562207223279433</v>
      </c>
      <c r="T130" s="9">
        <f t="shared" si="140"/>
        <v>14.431918677157785</v>
      </c>
      <c r="U130" s="9">
        <f t="shared" si="140"/>
        <v>12.047104092684211</v>
      </c>
      <c r="V130" s="9">
        <f t="shared" si="140"/>
        <v>13.686295132022025</v>
      </c>
      <c r="W130" s="9">
        <f t="shared" si="140"/>
        <v>17.057509750645281</v>
      </c>
      <c r="X130" s="9">
        <f t="shared" si="140"/>
        <v>17.406191381183486</v>
      </c>
      <c r="Y130" s="9">
        <f t="shared" si="140"/>
        <v>18.959328802119661</v>
      </c>
      <c r="Z130" s="9">
        <f t="shared" si="140"/>
        <v>20.192425478144489</v>
      </c>
      <c r="AA130" s="9">
        <f t="shared" si="140"/>
        <v>23.898408866192902</v>
      </c>
      <c r="AB130" s="9">
        <f t="shared" si="140"/>
        <v>24.831623959134902</v>
      </c>
      <c r="AC130" s="9">
        <f t="shared" si="140"/>
        <v>27.352309756049713</v>
      </c>
      <c r="AD130" s="9">
        <f t="shared" si="140"/>
        <v>31.928661581383526</v>
      </c>
      <c r="AE130" s="9">
        <f t="shared" si="140"/>
        <v>33.827967564022615</v>
      </c>
      <c r="AF130" s="9">
        <f t="shared" si="140"/>
        <v>16.658622237051908</v>
      </c>
      <c r="AG130" s="9">
        <f t="shared" si="140"/>
        <v>18.585079361027926</v>
      </c>
      <c r="AH130" s="9">
        <f t="shared" ref="AH130:AI130" si="141">SUM(AH131:AH133)</f>
        <v>18.392180422547646</v>
      </c>
      <c r="AI130" s="9">
        <f t="shared" si="141"/>
        <v>21.113867526697277</v>
      </c>
    </row>
    <row r="131" spans="1:35" x14ac:dyDescent="0.25">
      <c r="A131" s="34" t="s">
        <v>3</v>
      </c>
      <c r="B131" s="50">
        <v>0.10027440482133548</v>
      </c>
      <c r="C131" s="50">
        <v>0.11095379529929147</v>
      </c>
      <c r="D131" s="50">
        <v>0.11393090848146659</v>
      </c>
      <c r="E131" s="50">
        <v>0.13074928184462523</v>
      </c>
      <c r="F131" s="50">
        <v>0.11364706901465033</v>
      </c>
      <c r="G131" s="50">
        <v>6.8826692067667908E-2</v>
      </c>
      <c r="H131" s="50">
        <v>9.0456854327559857E-2</v>
      </c>
      <c r="I131" s="50">
        <v>9.2843076056117038E-2</v>
      </c>
      <c r="J131" s="50">
        <v>0.10839273177366456</v>
      </c>
      <c r="K131" s="50">
        <v>0.1649160496823989</v>
      </c>
      <c r="L131" s="50">
        <v>0.19420933500853202</v>
      </c>
      <c r="M131" s="50">
        <v>0.12661770030451863</v>
      </c>
      <c r="N131" s="50">
        <v>0.12151387999409029</v>
      </c>
      <c r="O131" s="50">
        <v>0.12335952773527492</v>
      </c>
      <c r="P131" s="50">
        <v>0.17321534796446639</v>
      </c>
      <c r="Q131" s="50">
        <v>0.18042318914150213</v>
      </c>
      <c r="R131" s="50">
        <v>0.18768661869836853</v>
      </c>
      <c r="S131" s="50">
        <v>0.16615324800355433</v>
      </c>
      <c r="T131" s="50">
        <v>0.16622809092625374</v>
      </c>
      <c r="U131" s="50">
        <v>0.15521938218185413</v>
      </c>
      <c r="V131" s="50">
        <v>0.12583858242662327</v>
      </c>
      <c r="W131" s="50">
        <v>0.11587739585522615</v>
      </c>
      <c r="X131" s="50">
        <v>7.9043067130446107E-2</v>
      </c>
      <c r="Y131" s="50">
        <v>6.2042131430534428E-2</v>
      </c>
      <c r="Z131" s="50">
        <v>4.1531977015285181E-2</v>
      </c>
      <c r="AA131" s="50">
        <v>4.3902138298973624E-2</v>
      </c>
      <c r="AB131" s="50">
        <v>2.6781124432467187E-2</v>
      </c>
      <c r="AC131" s="50">
        <v>2.0597628202358189E-2</v>
      </c>
      <c r="AD131" s="50">
        <v>2.1790505899476821E-2</v>
      </c>
      <c r="AE131" s="50">
        <v>4.9348708976614166E-3</v>
      </c>
      <c r="AF131" s="50">
        <v>4.7795905580054832E-3</v>
      </c>
      <c r="AG131" s="50">
        <v>6.1590112539100933E-3</v>
      </c>
      <c r="AH131" s="50">
        <v>4.3488977104711854E-3</v>
      </c>
      <c r="AI131" s="50">
        <v>4.3164532978646909E-3</v>
      </c>
    </row>
    <row r="132" spans="1:35" x14ac:dyDescent="0.25">
      <c r="A132" s="34" t="s">
        <v>88</v>
      </c>
      <c r="B132" s="50">
        <v>2.1613214132793113</v>
      </c>
      <c r="C132" s="50">
        <v>2.4286369985008793</v>
      </c>
      <c r="D132" s="50">
        <v>2.628906251464191</v>
      </c>
      <c r="E132" s="50">
        <v>2.7219888186405159</v>
      </c>
      <c r="F132" s="50">
        <v>3.4280646013819602</v>
      </c>
      <c r="G132" s="50">
        <v>3.6719004994622764</v>
      </c>
      <c r="H132" s="50">
        <v>3.6081657982798334</v>
      </c>
      <c r="I132" s="50">
        <v>3.9328998099002663</v>
      </c>
      <c r="J132" s="50">
        <v>3.7266748652979755</v>
      </c>
      <c r="K132" s="50">
        <v>4.0267781179887354</v>
      </c>
      <c r="L132" s="50">
        <v>3.9089249911182735</v>
      </c>
      <c r="M132" s="50">
        <v>3.5325927024923862</v>
      </c>
      <c r="N132" s="50">
        <v>4.423975287227087</v>
      </c>
      <c r="O132" s="50">
        <v>4.2784742160031914</v>
      </c>
      <c r="P132" s="50">
        <v>6.3835431953101063</v>
      </c>
      <c r="Q132" s="50">
        <v>7.7159169250990232</v>
      </c>
      <c r="R132" s="50">
        <v>10.167709294610241</v>
      </c>
      <c r="S132" s="50">
        <v>8.9170202562357019</v>
      </c>
      <c r="T132" s="50">
        <v>8.0795772549181883</v>
      </c>
      <c r="U132" s="50">
        <v>7.1883104262914213</v>
      </c>
      <c r="V132" s="50">
        <v>8.4951976768889246</v>
      </c>
      <c r="W132" s="50">
        <v>7.9446741260929095</v>
      </c>
      <c r="X132" s="50">
        <v>6.3346089844433466</v>
      </c>
      <c r="Y132" s="50">
        <v>6.8821900691676792</v>
      </c>
      <c r="Z132" s="50">
        <v>7.728834026345389</v>
      </c>
      <c r="AA132" s="50">
        <v>8.0368445537728253</v>
      </c>
      <c r="AB132" s="50">
        <v>7.3393372466769504</v>
      </c>
      <c r="AC132" s="50">
        <v>8.6582344365317514</v>
      </c>
      <c r="AD132" s="50">
        <v>8.94967206987811</v>
      </c>
      <c r="AE132" s="50">
        <v>9.8879001228247922</v>
      </c>
      <c r="AF132" s="50">
        <v>8.2908668535339327</v>
      </c>
      <c r="AG132" s="50">
        <v>11.201039299818154</v>
      </c>
      <c r="AH132" s="50">
        <v>10.474043064315049</v>
      </c>
      <c r="AI132" s="50">
        <v>12.363391042522894</v>
      </c>
    </row>
    <row r="133" spans="1:35" x14ac:dyDescent="0.25">
      <c r="A133" s="36" t="s">
        <v>89</v>
      </c>
      <c r="B133" s="48">
        <v>1.9896516790718068</v>
      </c>
      <c r="C133" s="48">
        <v>2.2438277175491237</v>
      </c>
      <c r="D133" s="48">
        <v>2.4269634178278796</v>
      </c>
      <c r="E133" s="48">
        <v>2.5013469511452691</v>
      </c>
      <c r="F133" s="48">
        <v>2.8201643053363332</v>
      </c>
      <c r="G133" s="48">
        <v>3.0426143795981968</v>
      </c>
      <c r="H133" s="48">
        <v>3.049328599885222</v>
      </c>
      <c r="I133" s="48">
        <v>3.5353361590882182</v>
      </c>
      <c r="J133" s="48">
        <v>3.9922001727562408</v>
      </c>
      <c r="K133" s="48">
        <v>4.4892559404813639</v>
      </c>
      <c r="L133" s="48">
        <v>4.8573967429770075</v>
      </c>
      <c r="M133" s="48">
        <v>3.9716696096778468</v>
      </c>
      <c r="N133" s="48">
        <v>4.3100832957307702</v>
      </c>
      <c r="O133" s="48">
        <v>3.9908422662428742</v>
      </c>
      <c r="P133" s="48">
        <v>5.9690974827647914</v>
      </c>
      <c r="Q133" s="48">
        <v>7.4845951971168923</v>
      </c>
      <c r="R133" s="48">
        <v>6.3778496003559146</v>
      </c>
      <c r="S133" s="48">
        <v>6.4790337190401761</v>
      </c>
      <c r="T133" s="48">
        <v>6.1861133313133436</v>
      </c>
      <c r="U133" s="48">
        <v>4.7035742842109354</v>
      </c>
      <c r="V133" s="48">
        <v>5.065258872706476</v>
      </c>
      <c r="W133" s="48">
        <v>8.9969582286971477</v>
      </c>
      <c r="X133" s="48">
        <v>10.992539329609693</v>
      </c>
      <c r="Y133" s="48">
        <v>12.015096601521446</v>
      </c>
      <c r="Z133" s="48">
        <v>12.422059474783815</v>
      </c>
      <c r="AA133" s="48">
        <v>15.817662174121102</v>
      </c>
      <c r="AB133" s="48">
        <v>17.465505588025483</v>
      </c>
      <c r="AC133" s="48">
        <v>18.673477691315604</v>
      </c>
      <c r="AD133" s="48">
        <v>22.95719900560594</v>
      </c>
      <c r="AE133" s="48">
        <v>23.935132570300159</v>
      </c>
      <c r="AF133" s="48">
        <v>8.3629757929599684</v>
      </c>
      <c r="AG133" s="48">
        <v>7.3778810499558629</v>
      </c>
      <c r="AH133" s="48">
        <v>7.9137884605221238</v>
      </c>
      <c r="AI133" s="48">
        <v>8.7461600308765171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476.67926625470892</v>
      </c>
      <c r="C135" s="26">
        <f t="shared" si="142"/>
        <v>476.03017321511294</v>
      </c>
      <c r="D135" s="26">
        <f t="shared" si="142"/>
        <v>475.33232538100356</v>
      </c>
      <c r="E135" s="26">
        <f t="shared" si="142"/>
        <v>475.66818025663696</v>
      </c>
      <c r="F135" s="26">
        <f t="shared" si="142"/>
        <v>472.28699238513258</v>
      </c>
      <c r="G135" s="26">
        <f t="shared" si="142"/>
        <v>459.4360413385636</v>
      </c>
      <c r="H135" s="26">
        <f t="shared" si="142"/>
        <v>468.02522446978691</v>
      </c>
      <c r="I135" s="26">
        <f t="shared" si="142"/>
        <v>466.15787494258069</v>
      </c>
      <c r="J135" s="26">
        <f t="shared" si="142"/>
        <v>471.7183537308274</v>
      </c>
      <c r="K135" s="26">
        <f t="shared" si="142"/>
        <v>451.13984664058705</v>
      </c>
      <c r="L135" s="26">
        <f t="shared" si="142"/>
        <v>440.82700286525949</v>
      </c>
      <c r="M135" s="26">
        <f t="shared" si="142"/>
        <v>435.03264271471676</v>
      </c>
      <c r="N135" s="26">
        <f t="shared" si="142"/>
        <v>408.7215757346417</v>
      </c>
      <c r="O135" s="26">
        <f t="shared" si="142"/>
        <v>366.63377355702011</v>
      </c>
      <c r="P135" s="26">
        <f t="shared" si="142"/>
        <v>371.59584568959013</v>
      </c>
      <c r="Q135" s="26">
        <f t="shared" si="142"/>
        <v>394.21856150108846</v>
      </c>
      <c r="R135" s="26">
        <f t="shared" si="142"/>
        <v>414.53251624791648</v>
      </c>
      <c r="S135" s="26">
        <f t="shared" si="142"/>
        <v>424.15225206262028</v>
      </c>
      <c r="T135" s="26">
        <f t="shared" si="142"/>
        <v>413.8588580672365</v>
      </c>
      <c r="U135" s="26">
        <f t="shared" si="142"/>
        <v>402.06254463846125</v>
      </c>
      <c r="V135" s="26">
        <f t="shared" si="142"/>
        <v>424.91512444344016</v>
      </c>
      <c r="W135" s="26">
        <f t="shared" si="142"/>
        <v>440.47263623537845</v>
      </c>
      <c r="X135" s="26">
        <f t="shared" si="142"/>
        <v>440.7040479962302</v>
      </c>
      <c r="Y135" s="26">
        <f t="shared" si="142"/>
        <v>436.15323089983798</v>
      </c>
      <c r="Z135" s="26">
        <f t="shared" si="142"/>
        <v>417.91479343133551</v>
      </c>
      <c r="AA135" s="26">
        <f t="shared" si="142"/>
        <v>439.81643479304574</v>
      </c>
      <c r="AB135" s="26">
        <f t="shared" si="142"/>
        <v>478.8695761321502</v>
      </c>
      <c r="AC135" s="26">
        <f t="shared" si="142"/>
        <v>460.37360015250766</v>
      </c>
      <c r="AD135" s="26">
        <f t="shared" si="142"/>
        <v>469.32525996211672</v>
      </c>
      <c r="AE135" s="26">
        <f t="shared" si="142"/>
        <v>474.77647626893344</v>
      </c>
      <c r="AF135" s="26">
        <f t="shared" si="142"/>
        <v>482.44454461336841</v>
      </c>
      <c r="AG135" s="26">
        <f t="shared" si="142"/>
        <v>519.33782265704008</v>
      </c>
      <c r="AH135" s="26">
        <f t="shared" ref="AH135:AI135" si="143">IF(AND(AH23=0,AH123=0),0,IF(OR(AH23=0,AH123=0),1/0,100*AH123/AH23))</f>
        <v>432.97734002694739</v>
      </c>
      <c r="AI135" s="26">
        <f t="shared" si="143"/>
        <v>501.82688727471043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477.73449151422756</v>
      </c>
      <c r="C136" s="10">
        <f t="shared" si="144"/>
        <v>477.08754133471871</v>
      </c>
      <c r="D136" s="10">
        <f t="shared" si="144"/>
        <v>476.38990438924492</v>
      </c>
      <c r="E136" s="10">
        <f t="shared" si="144"/>
        <v>476.69825299021244</v>
      </c>
      <c r="F136" s="10">
        <f t="shared" si="144"/>
        <v>473.53340048911173</v>
      </c>
      <c r="G136" s="10">
        <f t="shared" si="144"/>
        <v>460.76634433354178</v>
      </c>
      <c r="H136" s="10">
        <f t="shared" si="144"/>
        <v>469.45924798193613</v>
      </c>
      <c r="I136" s="10">
        <f t="shared" si="144"/>
        <v>467.90461688768636</v>
      </c>
      <c r="J136" s="10">
        <f t="shared" si="144"/>
        <v>473.46657489666296</v>
      </c>
      <c r="K136" s="10">
        <f t="shared" si="144"/>
        <v>452.99831990616832</v>
      </c>
      <c r="L136" s="10">
        <f t="shared" si="144"/>
        <v>442.54519143874757</v>
      </c>
      <c r="M136" s="10">
        <f t="shared" si="144"/>
        <v>436.60412151484701</v>
      </c>
      <c r="N136" s="10">
        <f t="shared" si="144"/>
        <v>410.55141860396583</v>
      </c>
      <c r="O136" s="10">
        <f t="shared" si="144"/>
        <v>368.33320096857489</v>
      </c>
      <c r="P136" s="10">
        <f t="shared" si="144"/>
        <v>373.7459897432725</v>
      </c>
      <c r="Q136" s="10">
        <f t="shared" si="144"/>
        <v>396.79327836969929</v>
      </c>
      <c r="R136" s="10">
        <f t="shared" si="144"/>
        <v>417.15595794159839</v>
      </c>
      <c r="S136" s="10">
        <f t="shared" si="144"/>
        <v>426.17626399240902</v>
      </c>
      <c r="T136" s="10">
        <f t="shared" si="144"/>
        <v>415.44252890628417</v>
      </c>
      <c r="U136" s="10">
        <f t="shared" si="144"/>
        <v>403.35118993647092</v>
      </c>
      <c r="V136" s="10">
        <f t="shared" si="144"/>
        <v>426.18664069378224</v>
      </c>
      <c r="W136" s="10">
        <f t="shared" si="144"/>
        <v>441.50017640409089</v>
      </c>
      <c r="X136" s="10">
        <f t="shared" si="144"/>
        <v>441.05338576941062</v>
      </c>
      <c r="Y136" s="10">
        <f t="shared" si="144"/>
        <v>436.53553628448725</v>
      </c>
      <c r="Z136" s="10">
        <f t="shared" si="144"/>
        <v>418.37673885101742</v>
      </c>
      <c r="AA136" s="10">
        <f t="shared" si="144"/>
        <v>440.3572742533193</v>
      </c>
      <c r="AB136" s="10">
        <f t="shared" si="144"/>
        <v>478.83155122800758</v>
      </c>
      <c r="AC136" s="10">
        <f t="shared" si="144"/>
        <v>459.98822576175723</v>
      </c>
      <c r="AD136" s="10">
        <f t="shared" si="144"/>
        <v>468.35504648584276</v>
      </c>
      <c r="AE136" s="10">
        <f t="shared" si="144"/>
        <v>473.82476466891268</v>
      </c>
      <c r="AF136" s="10">
        <f t="shared" si="144"/>
        <v>486.67627895708364</v>
      </c>
      <c r="AG136" s="10">
        <f t="shared" si="144"/>
        <v>524.34690023546068</v>
      </c>
      <c r="AH136" s="10">
        <f t="shared" ref="AH136:AI136" si="145">IF(AND(AH24=0,AH126=0),0,IF(OR(AH24=0,AH126=0),1/0,100*AH126/AH24))</f>
        <v>435.58795637174205</v>
      </c>
      <c r="AI136" s="10">
        <f t="shared" si="145"/>
        <v>504.00497446858327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590.5230918989771</v>
      </c>
      <c r="C137" s="41">
        <f t="shared" si="146"/>
        <v>589.88834388473799</v>
      </c>
      <c r="D137" s="41">
        <f t="shared" si="146"/>
        <v>589.34552396208232</v>
      </c>
      <c r="E137" s="41">
        <f t="shared" si="146"/>
        <v>588.81726428498473</v>
      </c>
      <c r="F137" s="41">
        <f t="shared" si="146"/>
        <v>621.47025675034013</v>
      </c>
      <c r="G137" s="41">
        <f t="shared" si="146"/>
        <v>612.70100154477939</v>
      </c>
      <c r="H137" s="41">
        <f t="shared" si="146"/>
        <v>665.88354969722593</v>
      </c>
      <c r="I137" s="41">
        <f t="shared" si="146"/>
        <v>683.44933624583246</v>
      </c>
      <c r="J137" s="41">
        <f t="shared" si="146"/>
        <v>754.39294972204902</v>
      </c>
      <c r="K137" s="41">
        <f t="shared" si="146"/>
        <v>799.09052435837725</v>
      </c>
      <c r="L137" s="41">
        <f t="shared" si="146"/>
        <v>614.39104861490955</v>
      </c>
      <c r="M137" s="41">
        <f t="shared" si="146"/>
        <v>646.23921267539868</v>
      </c>
      <c r="N137" s="41">
        <f t="shared" si="146"/>
        <v>620.19002041305748</v>
      </c>
      <c r="O137" s="41">
        <f t="shared" si="146"/>
        <v>629.60995096203078</v>
      </c>
      <c r="P137" s="41">
        <f t="shared" si="146"/>
        <v>683.55707867538024</v>
      </c>
      <c r="Q137" s="41">
        <f t="shared" si="146"/>
        <v>683.22438646221531</v>
      </c>
      <c r="R137" s="41">
        <f t="shared" si="146"/>
        <v>687.98584951217765</v>
      </c>
      <c r="S137" s="41">
        <f t="shared" si="146"/>
        <v>680.00372005264614</v>
      </c>
      <c r="T137" s="41">
        <f t="shared" si="146"/>
        <v>619.71504576124846</v>
      </c>
      <c r="U137" s="41">
        <f t="shared" si="146"/>
        <v>606.97427379449277</v>
      </c>
      <c r="V137" s="41">
        <f t="shared" si="146"/>
        <v>596.22647780793113</v>
      </c>
      <c r="W137" s="41">
        <f t="shared" si="146"/>
        <v>768.41741898447594</v>
      </c>
      <c r="X137" s="41">
        <f t="shared" si="146"/>
        <v>750.05464121047305</v>
      </c>
      <c r="Y137" s="41">
        <f t="shared" si="146"/>
        <v>788.77295957074466</v>
      </c>
      <c r="Z137" s="41">
        <f t="shared" si="146"/>
        <v>815.75696735012923</v>
      </c>
      <c r="AA137" s="41">
        <f t="shared" si="146"/>
        <v>893.15133599894318</v>
      </c>
      <c r="AB137" s="41">
        <f t="shared" si="146"/>
        <v>954.13309292999941</v>
      </c>
      <c r="AC137" s="41">
        <f t="shared" si="146"/>
        <v>916.02388927727554</v>
      </c>
      <c r="AD137" s="41">
        <f t="shared" si="146"/>
        <v>974.10575959991047</v>
      </c>
      <c r="AE137" s="41">
        <f t="shared" si="146"/>
        <v>854.27515483410878</v>
      </c>
      <c r="AF137" s="41">
        <f t="shared" si="146"/>
        <v>1707.346876016233</v>
      </c>
      <c r="AG137" s="41">
        <f t="shared" si="146"/>
        <v>2295.7792121646789</v>
      </c>
      <c r="AH137" s="41">
        <f t="shared" ref="AH137:AI137" si="147">IF(AND(AH25=0,AH127=0),0,IF(OR(AH25=0,AH127=0),1/0,100*AH127/AH25))</f>
        <v>1505.0503765089327</v>
      </c>
      <c r="AI137" s="41">
        <f t="shared" si="147"/>
        <v>1387.7417400776467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404.47859674329482</v>
      </c>
      <c r="C138" s="41">
        <f t="shared" si="148"/>
        <v>404.07049390512304</v>
      </c>
      <c r="D138" s="41">
        <f t="shared" si="148"/>
        <v>403.66426823649255</v>
      </c>
      <c r="E138" s="41">
        <f t="shared" si="148"/>
        <v>403.37705122873905</v>
      </c>
      <c r="F138" s="41">
        <f t="shared" si="148"/>
        <v>402.66377484284737</v>
      </c>
      <c r="G138" s="41">
        <f t="shared" si="148"/>
        <v>388.99908352751885</v>
      </c>
      <c r="H138" s="41">
        <f t="shared" si="148"/>
        <v>384.80604112752962</v>
      </c>
      <c r="I138" s="41">
        <f t="shared" si="148"/>
        <v>377.1474739405092</v>
      </c>
      <c r="J138" s="41">
        <f t="shared" si="148"/>
        <v>378.44352555210435</v>
      </c>
      <c r="K138" s="41">
        <f t="shared" si="148"/>
        <v>362.16889739207733</v>
      </c>
      <c r="L138" s="41">
        <f t="shared" si="148"/>
        <v>357.11363338520977</v>
      </c>
      <c r="M138" s="41">
        <f t="shared" si="148"/>
        <v>349.5433190024483</v>
      </c>
      <c r="N138" s="41">
        <f t="shared" si="148"/>
        <v>328.56304141631682</v>
      </c>
      <c r="O138" s="41">
        <f t="shared" si="148"/>
        <v>292.99880371663801</v>
      </c>
      <c r="P138" s="41">
        <f t="shared" si="148"/>
        <v>293.27743273402433</v>
      </c>
      <c r="Q138" s="41">
        <f t="shared" si="148"/>
        <v>325.65165356470482</v>
      </c>
      <c r="R138" s="41">
        <f t="shared" si="148"/>
        <v>340.89332364186538</v>
      </c>
      <c r="S138" s="41">
        <f t="shared" si="148"/>
        <v>335.54388944640908</v>
      </c>
      <c r="T138" s="41">
        <f t="shared" si="148"/>
        <v>320.26161125023322</v>
      </c>
      <c r="U138" s="41">
        <f t="shared" si="148"/>
        <v>306.15013183720419</v>
      </c>
      <c r="V138" s="41">
        <f t="shared" si="148"/>
        <v>324.77359433669085</v>
      </c>
      <c r="W138" s="41">
        <f t="shared" si="148"/>
        <v>339.31353661176053</v>
      </c>
      <c r="X138" s="41">
        <f t="shared" si="148"/>
        <v>336.5226231611997</v>
      </c>
      <c r="Y138" s="41">
        <f t="shared" si="148"/>
        <v>340.23420062025417</v>
      </c>
      <c r="Z138" s="41">
        <f t="shared" si="148"/>
        <v>329.05360176742306</v>
      </c>
      <c r="AA138" s="41">
        <f t="shared" si="148"/>
        <v>352.9507723429856</v>
      </c>
      <c r="AB138" s="41">
        <f t="shared" si="148"/>
        <v>390.53929357529074</v>
      </c>
      <c r="AC138" s="41">
        <f t="shared" si="148"/>
        <v>390.46178130478933</v>
      </c>
      <c r="AD138" s="41">
        <f t="shared" si="148"/>
        <v>399.08726367995234</v>
      </c>
      <c r="AE138" s="41">
        <f t="shared" si="148"/>
        <v>390.32421677023626</v>
      </c>
      <c r="AF138" s="41">
        <f t="shared" si="148"/>
        <v>349.12071950002797</v>
      </c>
      <c r="AG138" s="41">
        <f t="shared" si="148"/>
        <v>418.05277960355613</v>
      </c>
      <c r="AH138" s="41">
        <f t="shared" ref="AH138:AI138" si="149">IF(AND(AH26=0,AH128=0),0,IF(OR(AH26=0,AH128=0),1/0,100*AH128/AH26))</f>
        <v>361.78730492672469</v>
      </c>
      <c r="AI138" s="41">
        <f t="shared" si="149"/>
        <v>415.85636013633342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556.66237335650692</v>
      </c>
      <c r="C139" s="41">
        <f t="shared" si="150"/>
        <v>556.09881465275078</v>
      </c>
      <c r="D139" s="41">
        <f t="shared" si="150"/>
        <v>555.54233973626253</v>
      </c>
      <c r="E139" s="41">
        <f t="shared" si="150"/>
        <v>555.15865998652703</v>
      </c>
      <c r="F139" s="41">
        <f t="shared" si="150"/>
        <v>550.14473180488835</v>
      </c>
      <c r="G139" s="41">
        <f t="shared" si="150"/>
        <v>538.92742074447472</v>
      </c>
      <c r="H139" s="41">
        <f t="shared" si="150"/>
        <v>545.49410174245145</v>
      </c>
      <c r="I139" s="41">
        <f t="shared" si="150"/>
        <v>537.89096839307683</v>
      </c>
      <c r="J139" s="41">
        <f t="shared" si="150"/>
        <v>540.29680516474423</v>
      </c>
      <c r="K139" s="41">
        <f t="shared" si="150"/>
        <v>515.48161375592167</v>
      </c>
      <c r="L139" s="41">
        <f t="shared" si="150"/>
        <v>506.88416786418196</v>
      </c>
      <c r="M139" s="41">
        <f t="shared" si="150"/>
        <v>501.32553039683989</v>
      </c>
      <c r="N139" s="41">
        <f t="shared" si="150"/>
        <v>470.60478715906584</v>
      </c>
      <c r="O139" s="41">
        <f t="shared" si="150"/>
        <v>422.9146573512752</v>
      </c>
      <c r="P139" s="41">
        <f t="shared" si="150"/>
        <v>427.41716539815855</v>
      </c>
      <c r="Q139" s="41">
        <f t="shared" si="150"/>
        <v>440.57345777585704</v>
      </c>
      <c r="R139" s="41">
        <f t="shared" si="150"/>
        <v>468.36735168526843</v>
      </c>
      <c r="S139" s="41">
        <f t="shared" si="150"/>
        <v>499.47765830378836</v>
      </c>
      <c r="T139" s="41">
        <f t="shared" si="150"/>
        <v>496.46867022938397</v>
      </c>
      <c r="U139" s="41">
        <f t="shared" si="150"/>
        <v>481.75475748868712</v>
      </c>
      <c r="V139" s="41">
        <f t="shared" si="150"/>
        <v>511.63778788797219</v>
      </c>
      <c r="W139" s="41">
        <f t="shared" si="150"/>
        <v>518.36536632518448</v>
      </c>
      <c r="X139" s="41">
        <f t="shared" si="150"/>
        <v>520.53615836590814</v>
      </c>
      <c r="Y139" s="41">
        <f t="shared" si="150"/>
        <v>502.70270678377659</v>
      </c>
      <c r="Z139" s="41">
        <f t="shared" si="150"/>
        <v>477.1690348689724</v>
      </c>
      <c r="AA139" s="41">
        <f t="shared" si="150"/>
        <v>495.47595204024191</v>
      </c>
      <c r="AB139" s="41">
        <f t="shared" si="150"/>
        <v>537.30241885352621</v>
      </c>
      <c r="AC139" s="41">
        <f t="shared" si="150"/>
        <v>501.04472783922841</v>
      </c>
      <c r="AD139" s="41">
        <f t="shared" si="150"/>
        <v>507.61010854625061</v>
      </c>
      <c r="AE139" s="41">
        <f t="shared" si="150"/>
        <v>531.64215771026966</v>
      </c>
      <c r="AF139" s="41">
        <f t="shared" si="150"/>
        <v>587.61526768695387</v>
      </c>
      <c r="AG139" s="41">
        <f t="shared" si="150"/>
        <v>600.57238925003514</v>
      </c>
      <c r="AH139" s="41">
        <f t="shared" ref="AH139:AI139" si="151">IF(AND(AH27=0,AH129=0),0,IF(OR(AH27=0,AH129=0),1/0,100*AH129/AH27))</f>
        <v>494.05975486337985</v>
      </c>
      <c r="AI139" s="41">
        <f t="shared" si="151"/>
        <v>576.06173327461113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410.53499794214412</v>
      </c>
      <c r="C140" s="11">
        <f t="shared" si="152"/>
        <v>409.91725655360034</v>
      </c>
      <c r="D140" s="11">
        <f t="shared" si="152"/>
        <v>409.28031604594048</v>
      </c>
      <c r="E140" s="11">
        <f t="shared" si="152"/>
        <v>409.60044243635633</v>
      </c>
      <c r="F140" s="11">
        <f t="shared" si="152"/>
        <v>402.88538311935827</v>
      </c>
      <c r="G140" s="11">
        <f t="shared" si="152"/>
        <v>384.54959878809734</v>
      </c>
      <c r="H140" s="11">
        <f t="shared" si="152"/>
        <v>380.63134729013888</v>
      </c>
      <c r="I140" s="11">
        <f t="shared" si="152"/>
        <v>369.89734583367488</v>
      </c>
      <c r="J140" s="11">
        <f t="shared" si="152"/>
        <v>373.73635946278944</v>
      </c>
      <c r="K140" s="11">
        <f t="shared" si="152"/>
        <v>359.91574874098387</v>
      </c>
      <c r="L140" s="11">
        <f t="shared" si="152"/>
        <v>352.10552153695176</v>
      </c>
      <c r="M140" s="11">
        <f t="shared" si="152"/>
        <v>343.32391657197354</v>
      </c>
      <c r="N140" s="11">
        <f t="shared" si="152"/>
        <v>322.53204894630505</v>
      </c>
      <c r="O140" s="11">
        <f t="shared" si="152"/>
        <v>287.27867633814139</v>
      </c>
      <c r="P140" s="11">
        <f t="shared" si="152"/>
        <v>292.44058900724013</v>
      </c>
      <c r="Q140" s="11">
        <f t="shared" si="152"/>
        <v>308.11035507036735</v>
      </c>
      <c r="R140" s="11">
        <f t="shared" si="152"/>
        <v>328.91099243574047</v>
      </c>
      <c r="S140" s="11">
        <f t="shared" si="152"/>
        <v>346.33395516876618</v>
      </c>
      <c r="T140" s="11">
        <f t="shared" si="152"/>
        <v>346.29540985414019</v>
      </c>
      <c r="U140" s="11">
        <f t="shared" si="152"/>
        <v>343.29624336367175</v>
      </c>
      <c r="V140" s="11">
        <f t="shared" si="152"/>
        <v>369.44461588825033</v>
      </c>
      <c r="W140" s="11">
        <f t="shared" si="152"/>
        <v>401.14025726871375</v>
      </c>
      <c r="X140" s="11">
        <f t="shared" si="152"/>
        <v>427.17651906959071</v>
      </c>
      <c r="Y140" s="11">
        <f t="shared" si="152"/>
        <v>423.21199852314948</v>
      </c>
      <c r="Z140" s="11">
        <f t="shared" si="152"/>
        <v>403.34540787490448</v>
      </c>
      <c r="AA140" s="11">
        <f t="shared" si="152"/>
        <v>424.40897945898837</v>
      </c>
      <c r="AB140" s="11">
        <f t="shared" si="152"/>
        <v>480.05124143211333</v>
      </c>
      <c r="AC140" s="11">
        <f t="shared" si="152"/>
        <v>471.04813815088079</v>
      </c>
      <c r="AD140" s="11">
        <f t="shared" si="152"/>
        <v>496.03270980108681</v>
      </c>
      <c r="AE140" s="11">
        <f t="shared" si="152"/>
        <v>503.21778828965017</v>
      </c>
      <c r="AF140" s="11">
        <f t="shared" si="152"/>
        <v>413.73736589555301</v>
      </c>
      <c r="AG140" s="11">
        <f t="shared" si="152"/>
        <v>430.55482351709645</v>
      </c>
      <c r="AH140" s="11">
        <f t="shared" ref="AH140:AI140" si="153">IF(AND(AH28=0,AH130=0),0,IF(OR(AH28=0,AH130=0),1/0,100*AH130/AH28))</f>
        <v>360.80465941553001</v>
      </c>
      <c r="AI140" s="11">
        <f t="shared" si="153"/>
        <v>426.55420641171577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696.82335893055881</v>
      </c>
      <c r="C141" s="42">
        <f t="shared" si="154"/>
        <v>696.07434970564555</v>
      </c>
      <c r="D141" s="42">
        <f t="shared" si="154"/>
        <v>695.433816580035</v>
      </c>
      <c r="E141" s="42">
        <f t="shared" si="154"/>
        <v>694.81046469484625</v>
      </c>
      <c r="F141" s="42">
        <f t="shared" si="154"/>
        <v>733.34133368368441</v>
      </c>
      <c r="G141" s="42">
        <f t="shared" si="154"/>
        <v>722.9935218004814</v>
      </c>
      <c r="H141" s="42">
        <f t="shared" si="154"/>
        <v>785.7494789314751</v>
      </c>
      <c r="I141" s="42">
        <f t="shared" si="154"/>
        <v>806.47728882235594</v>
      </c>
      <c r="J141" s="42">
        <f t="shared" si="154"/>
        <v>890.19148681958779</v>
      </c>
      <c r="K141" s="42">
        <f t="shared" si="154"/>
        <v>942.93508740255004</v>
      </c>
      <c r="L141" s="42">
        <f t="shared" si="154"/>
        <v>724.98779483114606</v>
      </c>
      <c r="M141" s="42">
        <f t="shared" si="154"/>
        <v>762.56895797420964</v>
      </c>
      <c r="N141" s="42">
        <f t="shared" si="154"/>
        <v>731.83064155833279</v>
      </c>
      <c r="O141" s="42">
        <f t="shared" si="154"/>
        <v>742.94625707968328</v>
      </c>
      <c r="P141" s="42">
        <f t="shared" si="154"/>
        <v>806.60442600409669</v>
      </c>
      <c r="Q141" s="42">
        <f t="shared" si="154"/>
        <v>804.32674652476305</v>
      </c>
      <c r="R141" s="42">
        <f t="shared" si="154"/>
        <v>813.32504662553424</v>
      </c>
      <c r="S141" s="42">
        <f t="shared" si="154"/>
        <v>804.87770016958757</v>
      </c>
      <c r="T141" s="42">
        <f t="shared" si="154"/>
        <v>732.47131931874867</v>
      </c>
      <c r="U141" s="42">
        <f t="shared" si="154"/>
        <v>717.75397085191253</v>
      </c>
      <c r="V141" s="42">
        <f t="shared" si="154"/>
        <v>710.09250837878108</v>
      </c>
      <c r="W141" s="42">
        <f t="shared" si="154"/>
        <v>872.78708137658907</v>
      </c>
      <c r="X141" s="42">
        <f t="shared" si="154"/>
        <v>816.17516803328226</v>
      </c>
      <c r="Y141" s="42">
        <f t="shared" si="154"/>
        <v>904.70217470210252</v>
      </c>
      <c r="Z141" s="42">
        <f t="shared" si="154"/>
        <v>989.47057812676519</v>
      </c>
      <c r="AA141" s="42">
        <f t="shared" si="154"/>
        <v>1139.1937667048596</v>
      </c>
      <c r="AB141" s="42">
        <f t="shared" si="154"/>
        <v>1274.9407817310832</v>
      </c>
      <c r="AC141" s="42">
        <f t="shared" si="154"/>
        <v>1297.0672533486679</v>
      </c>
      <c r="AD141" s="42">
        <f t="shared" si="154"/>
        <v>1472.3314796943798</v>
      </c>
      <c r="AE141" s="42">
        <f t="shared" si="154"/>
        <v>1119.0183441409108</v>
      </c>
      <c r="AF141" s="42">
        <f t="shared" si="154"/>
        <v>2438.5666112272875</v>
      </c>
      <c r="AG141" s="42">
        <f t="shared" si="154"/>
        <v>3142.3526805663746</v>
      </c>
      <c r="AH141" s="42">
        <f t="shared" ref="AH141:AI141" si="155">IF(AND(AH29=0,AH131=0),0,IF(OR(AH29=0,AH131=0),1/0,100*AH131/AH29))</f>
        <v>2075.8461625160789</v>
      </c>
      <c r="AI141" s="42">
        <f t="shared" si="155"/>
        <v>1326.7786776223434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398.07197034326055</v>
      </c>
      <c r="C142" s="42">
        <f t="shared" si="156"/>
        <v>397.67033153665426</v>
      </c>
      <c r="D142" s="42">
        <f t="shared" si="156"/>
        <v>397.27054016668387</v>
      </c>
      <c r="E142" s="42">
        <f t="shared" si="156"/>
        <v>396.98787245295784</v>
      </c>
      <c r="F142" s="42">
        <f t="shared" si="156"/>
        <v>396.28589381028718</v>
      </c>
      <c r="G142" s="42">
        <f t="shared" si="156"/>
        <v>382.83764057804632</v>
      </c>
      <c r="H142" s="42">
        <f t="shared" si="156"/>
        <v>378.71101270864654</v>
      </c>
      <c r="I142" s="42">
        <f t="shared" si="156"/>
        <v>371.17375126962332</v>
      </c>
      <c r="J142" s="42">
        <f t="shared" si="156"/>
        <v>372.44927443166017</v>
      </c>
      <c r="K142" s="42">
        <f t="shared" si="156"/>
        <v>356.4324237245325</v>
      </c>
      <c r="L142" s="42">
        <f t="shared" si="156"/>
        <v>351.45723116793778</v>
      </c>
      <c r="M142" s="42">
        <f t="shared" si="156"/>
        <v>344.00682467739034</v>
      </c>
      <c r="N142" s="42">
        <f t="shared" si="156"/>
        <v>323.35885837137494</v>
      </c>
      <c r="O142" s="42">
        <f t="shared" si="156"/>
        <v>288.35793053772704</v>
      </c>
      <c r="P142" s="42">
        <f t="shared" si="156"/>
        <v>288.63214628817434</v>
      </c>
      <c r="Q142" s="42">
        <f t="shared" si="156"/>
        <v>320.52777174031945</v>
      </c>
      <c r="R142" s="42">
        <f t="shared" si="156"/>
        <v>343.74948690148585</v>
      </c>
      <c r="S142" s="42">
        <f t="shared" si="156"/>
        <v>347.27057468674673</v>
      </c>
      <c r="T142" s="42">
        <f t="shared" si="156"/>
        <v>341.65963164131085</v>
      </c>
      <c r="U142" s="42">
        <f t="shared" si="156"/>
        <v>338.15377108930284</v>
      </c>
      <c r="V142" s="42">
        <f t="shared" si="156"/>
        <v>370.71933618121113</v>
      </c>
      <c r="W142" s="42">
        <f t="shared" si="156"/>
        <v>382.78782385927491</v>
      </c>
      <c r="X142" s="42">
        <f t="shared" si="156"/>
        <v>374.73098560867578</v>
      </c>
      <c r="Y142" s="42">
        <f t="shared" si="156"/>
        <v>375.81640070198569</v>
      </c>
      <c r="Z142" s="42">
        <f t="shared" si="156"/>
        <v>359.21232013023734</v>
      </c>
      <c r="AA142" s="42">
        <f t="shared" si="156"/>
        <v>381.14079769875207</v>
      </c>
      <c r="AB142" s="42">
        <f t="shared" si="156"/>
        <v>417.05643468297819</v>
      </c>
      <c r="AC142" s="42">
        <f t="shared" si="156"/>
        <v>414.79662765784212</v>
      </c>
      <c r="AD142" s="42">
        <f t="shared" si="156"/>
        <v>419.15945942933058</v>
      </c>
      <c r="AE142" s="42">
        <f t="shared" si="156"/>
        <v>414.28996046744089</v>
      </c>
      <c r="AF142" s="42">
        <f t="shared" si="156"/>
        <v>374.02580191477074</v>
      </c>
      <c r="AG142" s="42">
        <f t="shared" si="156"/>
        <v>457.52389332254859</v>
      </c>
      <c r="AH142" s="42">
        <f t="shared" ref="AH142:AI142" si="157">IF(AND(AH30=0,AH132=0),0,IF(OR(AH30=0,AH132=0),1/0,100*AH132/AH30))</f>
        <v>365.68215277208174</v>
      </c>
      <c r="AI142" s="42">
        <f t="shared" si="157"/>
        <v>422.62324604770566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416.07036404524661</v>
      </c>
      <c r="C143" s="43">
        <f t="shared" si="158"/>
        <v>415.31842044677035</v>
      </c>
      <c r="D143" s="43">
        <f t="shared" si="158"/>
        <v>414.85176153678043</v>
      </c>
      <c r="E143" s="43">
        <f t="shared" si="158"/>
        <v>415.04432596188298</v>
      </c>
      <c r="F143" s="43">
        <f t="shared" si="158"/>
        <v>403.72678821367253</v>
      </c>
      <c r="G143" s="43">
        <f t="shared" si="158"/>
        <v>382.56312036941455</v>
      </c>
      <c r="H143" s="43">
        <f t="shared" si="158"/>
        <v>377.12615411248595</v>
      </c>
      <c r="I143" s="43">
        <f t="shared" si="158"/>
        <v>363.34194013348508</v>
      </c>
      <c r="J143" s="43">
        <f t="shared" si="158"/>
        <v>369.11279382500385</v>
      </c>
      <c r="K143" s="43">
        <f t="shared" si="158"/>
        <v>354.9647630488426</v>
      </c>
      <c r="L143" s="43">
        <f t="shared" si="158"/>
        <v>345.51326696423837</v>
      </c>
      <c r="M143" s="43">
        <f t="shared" si="158"/>
        <v>336.82560843827503</v>
      </c>
      <c r="N143" s="43">
        <f t="shared" si="158"/>
        <v>316.70708901212521</v>
      </c>
      <c r="O143" s="43">
        <f t="shared" si="158"/>
        <v>280.82783962460366</v>
      </c>
      <c r="P143" s="43">
        <f t="shared" si="158"/>
        <v>291.16331352142322</v>
      </c>
      <c r="Q143" s="43">
        <f t="shared" si="158"/>
        <v>292.10043771764236</v>
      </c>
      <c r="R143" s="43">
        <f t="shared" si="158"/>
        <v>302.76864448829303</v>
      </c>
      <c r="S143" s="43">
        <f t="shared" si="158"/>
        <v>340.10261299314186</v>
      </c>
      <c r="T143" s="43">
        <f t="shared" si="158"/>
        <v>347.53066087936139</v>
      </c>
      <c r="U143" s="43">
        <f t="shared" si="158"/>
        <v>345.37699534716899</v>
      </c>
      <c r="V143" s="43">
        <f t="shared" si="158"/>
        <v>363.0245713897063</v>
      </c>
      <c r="W143" s="43">
        <f t="shared" si="158"/>
        <v>415.85165700131552</v>
      </c>
      <c r="X143" s="43">
        <f t="shared" si="158"/>
        <v>462.92549784160809</v>
      </c>
      <c r="Y143" s="43">
        <f t="shared" si="158"/>
        <v>454.8168448183078</v>
      </c>
      <c r="Z143" s="43">
        <f t="shared" si="158"/>
        <v>435.79550064858182</v>
      </c>
      <c r="AA143" s="43">
        <f t="shared" si="158"/>
        <v>449.5565777094526</v>
      </c>
      <c r="AB143" s="43">
        <f t="shared" si="158"/>
        <v>512.0636619811911</v>
      </c>
      <c r="AC143" s="43">
        <f t="shared" si="158"/>
        <v>502.27785565111975</v>
      </c>
      <c r="AD143" s="43">
        <f t="shared" si="158"/>
        <v>533.86620925967088</v>
      </c>
      <c r="AE143" s="43">
        <f t="shared" si="158"/>
        <v>552.11387877960101</v>
      </c>
      <c r="AF143" s="43">
        <f t="shared" si="158"/>
        <v>462.16448928929566</v>
      </c>
      <c r="AG143" s="43">
        <f t="shared" si="158"/>
        <v>394.92786354831418</v>
      </c>
      <c r="AH143" s="43">
        <f t="shared" ref="AH143:AI143" si="159">IF(AND(AH31=0,AH133=0),0,IF(OR(AH31=0,AH133=0),1/0,100*AH133/AH31))</f>
        <v>354.3876924560729</v>
      </c>
      <c r="AI143" s="43">
        <f t="shared" si="159"/>
        <v>432.09072129078129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448.46903712169461</v>
      </c>
      <c r="C145" s="26">
        <v>448.04431158149441</v>
      </c>
      <c r="D145" s="26">
        <v>447.46946331007734</v>
      </c>
      <c r="E145" s="26">
        <v>449.18907620366303</v>
      </c>
      <c r="F145" s="26">
        <v>444.2750722064327</v>
      </c>
      <c r="G145" s="26">
        <v>446.94577579529977</v>
      </c>
      <c r="H145" s="26">
        <v>459.80397516628568</v>
      </c>
      <c r="I145" s="26">
        <v>467.42342460979359</v>
      </c>
      <c r="J145" s="26">
        <v>468.70082315726199</v>
      </c>
      <c r="K145" s="26">
        <v>464.6051219685275</v>
      </c>
      <c r="L145" s="26">
        <v>468.84607866426137</v>
      </c>
      <c r="M145" s="26">
        <v>470.48800434884225</v>
      </c>
      <c r="N145" s="26">
        <v>469.85616377664775</v>
      </c>
      <c r="O145" s="26">
        <v>467.97183026760968</v>
      </c>
      <c r="P145" s="26">
        <v>472.55327963897139</v>
      </c>
      <c r="Q145" s="26">
        <v>483.83185884451115</v>
      </c>
      <c r="R145" s="26">
        <v>473.86365211667265</v>
      </c>
      <c r="S145" s="26">
        <v>454.14541017332419</v>
      </c>
      <c r="T145" s="26">
        <v>447.49614136090713</v>
      </c>
      <c r="U145" s="26">
        <v>442.39482572202564</v>
      </c>
      <c r="V145" s="26">
        <v>438.78027646960879</v>
      </c>
      <c r="W145" s="26">
        <v>443.04542631033598</v>
      </c>
      <c r="X145" s="26">
        <v>443.13711254281048</v>
      </c>
      <c r="Y145" s="26">
        <v>445.48058053172184</v>
      </c>
      <c r="Z145" s="26">
        <v>454.44848903120976</v>
      </c>
      <c r="AA145" s="26">
        <v>461.95419517799866</v>
      </c>
      <c r="AB145" s="26">
        <v>461.36556777527204</v>
      </c>
      <c r="AC145" s="26">
        <v>461.29432913180187</v>
      </c>
      <c r="AD145" s="26">
        <v>471.13844744127664</v>
      </c>
      <c r="AE145" s="26">
        <v>477.87429990203708</v>
      </c>
      <c r="AF145" s="26">
        <v>453.26173555586951</v>
      </c>
      <c r="AG145" s="26">
        <v>442.85779324592949</v>
      </c>
      <c r="AH145" s="26">
        <v>447.44653143907505</v>
      </c>
      <c r="AI145" s="26">
        <v>461.7345174738407</v>
      </c>
    </row>
    <row r="146" spans="1:35" x14ac:dyDescent="0.25">
      <c r="A146" s="3" t="s">
        <v>2</v>
      </c>
      <c r="B146" s="10">
        <v>449.60090903707948</v>
      </c>
      <c r="C146" s="10">
        <v>449.1748397910427</v>
      </c>
      <c r="D146" s="10">
        <v>448.5918614276672</v>
      </c>
      <c r="E146" s="10">
        <v>450.30627151893668</v>
      </c>
      <c r="F146" s="10">
        <v>445.4653822860538</v>
      </c>
      <c r="G146" s="10">
        <v>448.15669924211011</v>
      </c>
      <c r="H146" s="10">
        <v>461.13398367202183</v>
      </c>
      <c r="I146" s="10">
        <v>469.07238488638842</v>
      </c>
      <c r="J146" s="10">
        <v>470.38356979570744</v>
      </c>
      <c r="K146" s="10">
        <v>466.37946598872725</v>
      </c>
      <c r="L146" s="10">
        <v>470.55303454955521</v>
      </c>
      <c r="M146" s="10">
        <v>472.05982092014892</v>
      </c>
      <c r="N146" s="10">
        <v>471.84980317402187</v>
      </c>
      <c r="O146" s="10">
        <v>469.94873562729373</v>
      </c>
      <c r="P146" s="10">
        <v>475.39722436913576</v>
      </c>
      <c r="Q146" s="10">
        <v>487.15537976567691</v>
      </c>
      <c r="R146" s="10">
        <v>476.8129841102554</v>
      </c>
      <c r="S146" s="10">
        <v>456.03382565293037</v>
      </c>
      <c r="T146" s="10">
        <v>448.91241414404584</v>
      </c>
      <c r="U146" s="10">
        <v>443.41943326227937</v>
      </c>
      <c r="V146" s="10">
        <v>439.62616739922208</v>
      </c>
      <c r="W146" s="10">
        <v>443.82542505555188</v>
      </c>
      <c r="X146" s="10">
        <v>443.28112654734582</v>
      </c>
      <c r="Y146" s="10">
        <v>445.7279798556001</v>
      </c>
      <c r="Z146" s="10">
        <v>454.67942269996922</v>
      </c>
      <c r="AA146" s="10">
        <v>461.34685253230498</v>
      </c>
      <c r="AB146" s="10">
        <v>459.8438793826719</v>
      </c>
      <c r="AC146" s="10">
        <v>459.23502019415702</v>
      </c>
      <c r="AD146" s="10">
        <v>467.75897023836586</v>
      </c>
      <c r="AE146" s="10">
        <v>474.52317965896901</v>
      </c>
      <c r="AF146" s="10">
        <v>455.57580704121619</v>
      </c>
      <c r="AG146" s="10">
        <v>446.52904069390036</v>
      </c>
      <c r="AH146" s="10">
        <v>449.60634427352994</v>
      </c>
      <c r="AI146" s="10">
        <v>463.3107273111072</v>
      </c>
    </row>
    <row r="147" spans="1:35" x14ac:dyDescent="0.25">
      <c r="A147" s="32" t="s">
        <v>3</v>
      </c>
      <c r="B147" s="41">
        <v>745.93281155275918</v>
      </c>
      <c r="C147" s="41">
        <v>745.93281155275906</v>
      </c>
      <c r="D147" s="41">
        <v>745.93281155275918</v>
      </c>
      <c r="E147" s="41">
        <v>745.93281155275906</v>
      </c>
      <c r="F147" s="41">
        <v>745.93281155275906</v>
      </c>
      <c r="G147" s="41">
        <v>745.93281155275906</v>
      </c>
      <c r="H147" s="41">
        <v>745.93281155275906</v>
      </c>
      <c r="I147" s="41">
        <v>745.93281155275906</v>
      </c>
      <c r="J147" s="41">
        <v>745.93281155275906</v>
      </c>
      <c r="K147" s="41">
        <v>745.93281155275918</v>
      </c>
      <c r="L147" s="41">
        <v>745.93281155275918</v>
      </c>
      <c r="M147" s="41">
        <v>745.93281155275918</v>
      </c>
      <c r="N147" s="41">
        <v>745.93281155275906</v>
      </c>
      <c r="O147" s="41">
        <v>745.93281155275918</v>
      </c>
      <c r="P147" s="41">
        <v>745.93281155275906</v>
      </c>
      <c r="Q147" s="41">
        <v>739.3234020645998</v>
      </c>
      <c r="R147" s="41">
        <v>733.61823984778664</v>
      </c>
      <c r="S147" s="41">
        <v>720.00436097395038</v>
      </c>
      <c r="T147" s="41">
        <v>699.57248218663199</v>
      </c>
      <c r="U147" s="41">
        <v>684.81335885290514</v>
      </c>
      <c r="V147" s="41">
        <v>688.12442533719945</v>
      </c>
      <c r="W147" s="41">
        <v>694.49989652283716</v>
      </c>
      <c r="X147" s="41">
        <v>720.56821747288052</v>
      </c>
      <c r="Y147" s="41">
        <v>727.53517698436008</v>
      </c>
      <c r="Z147" s="41">
        <v>728.52679136586733</v>
      </c>
      <c r="AA147" s="41">
        <v>711.22753899943825</v>
      </c>
      <c r="AB147" s="41">
        <v>689.66830404090103</v>
      </c>
      <c r="AC147" s="41">
        <v>683.10650243005375</v>
      </c>
      <c r="AD147" s="41">
        <v>680.20298455762349</v>
      </c>
      <c r="AE147" s="41">
        <v>673.88873614737997</v>
      </c>
      <c r="AF147" s="41">
        <v>684.12383163508821</v>
      </c>
      <c r="AG147" s="41">
        <v>713.87598298749003</v>
      </c>
      <c r="AH147" s="41">
        <v>668.58439549671766</v>
      </c>
      <c r="AI147" s="41">
        <v>671.00686921370936</v>
      </c>
    </row>
    <row r="148" spans="1:35" x14ac:dyDescent="0.25">
      <c r="A148" s="32" t="s">
        <v>88</v>
      </c>
      <c r="B148" s="41">
        <v>367.51967790987896</v>
      </c>
      <c r="C148" s="41">
        <v>367.51967790987902</v>
      </c>
      <c r="D148" s="41">
        <v>367.51967790987896</v>
      </c>
      <c r="E148" s="41">
        <v>367.51967790987896</v>
      </c>
      <c r="F148" s="41">
        <v>367.51967790987902</v>
      </c>
      <c r="G148" s="41">
        <v>367.51967790987896</v>
      </c>
      <c r="H148" s="41">
        <v>367.51967790987896</v>
      </c>
      <c r="I148" s="41">
        <v>367.51967790987896</v>
      </c>
      <c r="J148" s="41">
        <v>367.51967790987891</v>
      </c>
      <c r="K148" s="41">
        <v>367.51967790987902</v>
      </c>
      <c r="L148" s="41">
        <v>367.51967790987896</v>
      </c>
      <c r="M148" s="41">
        <v>367.51967790987896</v>
      </c>
      <c r="N148" s="41">
        <v>367.51967790987902</v>
      </c>
      <c r="O148" s="41">
        <v>367.51967790987896</v>
      </c>
      <c r="P148" s="41">
        <v>367.51967790987896</v>
      </c>
      <c r="Q148" s="41">
        <v>367.81397750515316</v>
      </c>
      <c r="R148" s="41">
        <v>366.84088368134087</v>
      </c>
      <c r="S148" s="41">
        <v>365.78846179980741</v>
      </c>
      <c r="T148" s="41">
        <v>366.51209296132885</v>
      </c>
      <c r="U148" s="41">
        <v>367.7636700474834</v>
      </c>
      <c r="V148" s="41">
        <v>366.02287546210721</v>
      </c>
      <c r="W148" s="41">
        <v>367.52602100312265</v>
      </c>
      <c r="X148" s="41">
        <v>368.23271964429182</v>
      </c>
      <c r="Y148" s="41">
        <v>368.05240793384166</v>
      </c>
      <c r="Z148" s="41">
        <v>365.64170994283808</v>
      </c>
      <c r="AA148" s="41">
        <v>363.54500753620812</v>
      </c>
      <c r="AB148" s="41">
        <v>361.04318596647062</v>
      </c>
      <c r="AC148" s="41">
        <v>362.14532671371438</v>
      </c>
      <c r="AD148" s="41">
        <v>359.09349194782334</v>
      </c>
      <c r="AE148" s="41">
        <v>356.31494745432195</v>
      </c>
      <c r="AF148" s="41">
        <v>353.40664580581506</v>
      </c>
      <c r="AG148" s="41">
        <v>345.00310332962107</v>
      </c>
      <c r="AH148" s="41">
        <v>350.32572843911089</v>
      </c>
      <c r="AI148" s="41">
        <v>350.79682888447439</v>
      </c>
    </row>
    <row r="149" spans="1:35" x14ac:dyDescent="0.25">
      <c r="A149" s="32" t="s">
        <v>89</v>
      </c>
      <c r="B149" s="41">
        <v>514.78701787489592</v>
      </c>
      <c r="C149" s="41">
        <v>514.78780285922085</v>
      </c>
      <c r="D149" s="41">
        <v>514.78891372768373</v>
      </c>
      <c r="E149" s="41">
        <v>514.80280716299342</v>
      </c>
      <c r="F149" s="41">
        <v>509.97094524894612</v>
      </c>
      <c r="G149" s="41">
        <v>521.20690711127361</v>
      </c>
      <c r="H149" s="41">
        <v>538.2846398179031</v>
      </c>
      <c r="I149" s="41">
        <v>544.10458576791348</v>
      </c>
      <c r="J149" s="41">
        <v>545.33353601806527</v>
      </c>
      <c r="K149" s="41">
        <v>542.84529443366932</v>
      </c>
      <c r="L149" s="41">
        <v>542.20551591737751</v>
      </c>
      <c r="M149" s="41">
        <v>548.02371372407697</v>
      </c>
      <c r="N149" s="41">
        <v>547.6357287757354</v>
      </c>
      <c r="O149" s="41">
        <v>550.48677029435021</v>
      </c>
      <c r="P149" s="41">
        <v>556.63413076889447</v>
      </c>
      <c r="Q149" s="41">
        <v>574.13028745439158</v>
      </c>
      <c r="R149" s="41">
        <v>559.19292402428516</v>
      </c>
      <c r="S149" s="41">
        <v>528.27356117188026</v>
      </c>
      <c r="T149" s="41">
        <v>513.89477879750848</v>
      </c>
      <c r="U149" s="41">
        <v>498.1104842795836</v>
      </c>
      <c r="V149" s="41">
        <v>492.2863732433409</v>
      </c>
      <c r="W149" s="41">
        <v>500.85396369583839</v>
      </c>
      <c r="X149" s="41">
        <v>497.30747121332513</v>
      </c>
      <c r="Y149" s="41">
        <v>499.21911339354523</v>
      </c>
      <c r="Z149" s="41">
        <v>519.02896215422834</v>
      </c>
      <c r="AA149" s="41">
        <v>533.79116107792663</v>
      </c>
      <c r="AB149" s="41">
        <v>537.02927940863879</v>
      </c>
      <c r="AC149" s="41">
        <v>532.24296668197599</v>
      </c>
      <c r="AD149" s="41">
        <v>548.65911972876256</v>
      </c>
      <c r="AE149" s="41">
        <v>565.7918844771807</v>
      </c>
      <c r="AF149" s="41">
        <v>551.1601518316113</v>
      </c>
      <c r="AG149" s="41">
        <v>546.73598622890665</v>
      </c>
      <c r="AH149" s="41">
        <v>549.81461657650027</v>
      </c>
      <c r="AI149" s="41">
        <v>569.53038781857163</v>
      </c>
    </row>
    <row r="150" spans="1:35" x14ac:dyDescent="0.25">
      <c r="A150" s="5" t="s">
        <v>1</v>
      </c>
      <c r="B150" s="11">
        <v>376.52053413641335</v>
      </c>
      <c r="C150" s="11">
        <v>376.37804595206427</v>
      </c>
      <c r="D150" s="11">
        <v>376.44798720834376</v>
      </c>
      <c r="E150" s="11">
        <v>376.48675358230969</v>
      </c>
      <c r="F150" s="11">
        <v>377.34017056458225</v>
      </c>
      <c r="G150" s="11">
        <v>378.4096675969252</v>
      </c>
      <c r="H150" s="11">
        <v>378.21931414610691</v>
      </c>
      <c r="I150" s="11">
        <v>376.03682777714772</v>
      </c>
      <c r="J150" s="11">
        <v>373.83692413176971</v>
      </c>
      <c r="K150" s="11">
        <v>376.87439036363571</v>
      </c>
      <c r="L150" s="11">
        <v>379.76693587545952</v>
      </c>
      <c r="M150" s="11">
        <v>378.06915934499921</v>
      </c>
      <c r="N150" s="11">
        <v>375.38013084334733</v>
      </c>
      <c r="O150" s="11">
        <v>375.1321887080681</v>
      </c>
      <c r="P150" s="11">
        <v>367.32893165655526</v>
      </c>
      <c r="Q150" s="11">
        <v>372.17912129656162</v>
      </c>
      <c r="R150" s="11">
        <v>377.16740619201806</v>
      </c>
      <c r="S150" s="11">
        <v>381.2053687014415</v>
      </c>
      <c r="T150" s="11">
        <v>386.74349479035305</v>
      </c>
      <c r="U150" s="11">
        <v>395.37975102487763</v>
      </c>
      <c r="V150" s="11">
        <v>401.70049956418791</v>
      </c>
      <c r="W150" s="11">
        <v>413.09497173261161</v>
      </c>
      <c r="X150" s="11">
        <v>437.54712178592899</v>
      </c>
      <c r="Y150" s="11">
        <v>437.09314774810872</v>
      </c>
      <c r="Z150" s="11">
        <v>447.15891575861195</v>
      </c>
      <c r="AA150" s="11">
        <v>479.26804524039261</v>
      </c>
      <c r="AB150" s="11">
        <v>508.67290246840798</v>
      </c>
      <c r="AC150" s="11">
        <v>518.35101314566884</v>
      </c>
      <c r="AD150" s="11">
        <v>564.1880468280915</v>
      </c>
      <c r="AE150" s="11">
        <v>578.02702413748739</v>
      </c>
      <c r="AF150" s="11">
        <v>415.68823726669001</v>
      </c>
      <c r="AG150" s="11">
        <v>377.78410359984633</v>
      </c>
      <c r="AH150" s="11">
        <v>387.73423827737247</v>
      </c>
      <c r="AI150" s="11">
        <v>407.25858145197896</v>
      </c>
    </row>
    <row r="151" spans="1:35" x14ac:dyDescent="0.25">
      <c r="A151" s="34" t="s">
        <v>3</v>
      </c>
      <c r="B151" s="42">
        <v>880.20843623780013</v>
      </c>
      <c r="C151" s="42">
        <v>880.20843623780024</v>
      </c>
      <c r="D151" s="42">
        <v>880.20843623780024</v>
      </c>
      <c r="E151" s="42">
        <v>880.20843623780013</v>
      </c>
      <c r="F151" s="42">
        <v>880.20843623780024</v>
      </c>
      <c r="G151" s="42">
        <v>880.20843623780024</v>
      </c>
      <c r="H151" s="42">
        <v>880.20843623780024</v>
      </c>
      <c r="I151" s="42">
        <v>880.20843623780024</v>
      </c>
      <c r="J151" s="42">
        <v>880.20843623780024</v>
      </c>
      <c r="K151" s="42">
        <v>880.20843623780024</v>
      </c>
      <c r="L151" s="42">
        <v>880.20843623780024</v>
      </c>
      <c r="M151" s="42">
        <v>880.20843623780024</v>
      </c>
      <c r="N151" s="42">
        <v>880.20843623780024</v>
      </c>
      <c r="O151" s="42">
        <v>880.20843623780024</v>
      </c>
      <c r="P151" s="42">
        <v>880.20843623780024</v>
      </c>
      <c r="Q151" s="42">
        <v>870.36938141423559</v>
      </c>
      <c r="R151" s="42">
        <v>867.27087417948724</v>
      </c>
      <c r="S151" s="42">
        <v>852.22394684535038</v>
      </c>
      <c r="T151" s="42">
        <v>826.85870303001798</v>
      </c>
      <c r="U151" s="42">
        <v>809.79957278309314</v>
      </c>
      <c r="V151" s="42">
        <v>819.54092522171993</v>
      </c>
      <c r="W151" s="42">
        <v>788.82977236979582</v>
      </c>
      <c r="X151" s="42">
        <v>784.08938984265444</v>
      </c>
      <c r="Y151" s="42">
        <v>834.46402263615585</v>
      </c>
      <c r="Z151" s="42">
        <v>883.66493243106424</v>
      </c>
      <c r="AA151" s="42">
        <v>907.1541926663549</v>
      </c>
      <c r="AB151" s="42">
        <v>921.55513020610249</v>
      </c>
      <c r="AC151" s="42">
        <v>967.26197343022238</v>
      </c>
      <c r="AD151" s="42">
        <v>1028.106298393712</v>
      </c>
      <c r="AE151" s="42">
        <v>882.72947350937477</v>
      </c>
      <c r="AF151" s="42">
        <v>977.11927037510964</v>
      </c>
      <c r="AG151" s="42">
        <v>977.11927037510964</v>
      </c>
      <c r="AH151" s="42">
        <v>922.14743996096149</v>
      </c>
      <c r="AI151" s="42">
        <v>641.5297464217382</v>
      </c>
    </row>
    <row r="152" spans="1:35" x14ac:dyDescent="0.25">
      <c r="A152" s="34" t="s">
        <v>88</v>
      </c>
      <c r="B152" s="42">
        <v>361.69845204035812</v>
      </c>
      <c r="C152" s="42">
        <v>361.69845204035818</v>
      </c>
      <c r="D152" s="42">
        <v>361.69845204035818</v>
      </c>
      <c r="E152" s="42">
        <v>361.69845204035818</v>
      </c>
      <c r="F152" s="42">
        <v>361.69845204035818</v>
      </c>
      <c r="G152" s="42">
        <v>361.69845204035812</v>
      </c>
      <c r="H152" s="42">
        <v>361.69845204035818</v>
      </c>
      <c r="I152" s="42">
        <v>361.69845204035818</v>
      </c>
      <c r="J152" s="42">
        <v>361.69845204035812</v>
      </c>
      <c r="K152" s="42">
        <v>361.69845204035818</v>
      </c>
      <c r="L152" s="42">
        <v>361.69845204035812</v>
      </c>
      <c r="M152" s="42">
        <v>361.69845204035818</v>
      </c>
      <c r="N152" s="42">
        <v>361.69845204035818</v>
      </c>
      <c r="O152" s="42">
        <v>361.69845204035812</v>
      </c>
      <c r="P152" s="42">
        <v>361.69845204035812</v>
      </c>
      <c r="Q152" s="42">
        <v>362.0267034856185</v>
      </c>
      <c r="R152" s="42">
        <v>369.91444770102851</v>
      </c>
      <c r="S152" s="42">
        <v>378.57214313327029</v>
      </c>
      <c r="T152" s="42">
        <v>391.00030186075668</v>
      </c>
      <c r="U152" s="42">
        <v>406.20812785515176</v>
      </c>
      <c r="V152" s="42">
        <v>417.8041558322617</v>
      </c>
      <c r="W152" s="42">
        <v>414.61501122607257</v>
      </c>
      <c r="X152" s="42">
        <v>410.04140722976041</v>
      </c>
      <c r="Y152" s="42">
        <v>406.54387762087049</v>
      </c>
      <c r="Z152" s="42">
        <v>399.15383469282949</v>
      </c>
      <c r="AA152" s="42">
        <v>392.58118986944589</v>
      </c>
      <c r="AB152" s="42">
        <v>385.5575773881273</v>
      </c>
      <c r="AC152" s="42">
        <v>384.71539965044366</v>
      </c>
      <c r="AD152" s="42">
        <v>377.15419074397636</v>
      </c>
      <c r="AE152" s="42">
        <v>378.19253623636752</v>
      </c>
      <c r="AF152" s="42">
        <v>378.61747159786864</v>
      </c>
      <c r="AG152" s="42">
        <v>377.57711644309103</v>
      </c>
      <c r="AH152" s="42">
        <v>354.09718583964241</v>
      </c>
      <c r="AI152" s="42">
        <v>356.50505496127209</v>
      </c>
    </row>
    <row r="153" spans="1:35" x14ac:dyDescent="0.25">
      <c r="A153" s="36" t="s">
        <v>89</v>
      </c>
      <c r="B153" s="43">
        <v>393.34947182228211</v>
      </c>
      <c r="C153" s="43">
        <v>392.97181886098491</v>
      </c>
      <c r="D153" s="43">
        <v>393.13185656211596</v>
      </c>
      <c r="E153" s="43">
        <v>393.3114772736738</v>
      </c>
      <c r="F153" s="43">
        <v>396.71054455435007</v>
      </c>
      <c r="G153" s="43">
        <v>398.5627045891535</v>
      </c>
      <c r="H153" s="43">
        <v>397.68607450664695</v>
      </c>
      <c r="I153" s="43">
        <v>391.65105156017484</v>
      </c>
      <c r="J153" s="43">
        <v>385.06654736136255</v>
      </c>
      <c r="K153" s="43">
        <v>390.43087000719601</v>
      </c>
      <c r="L153" s="43">
        <v>394.06139462577926</v>
      </c>
      <c r="M153" s="43">
        <v>392.32608686854968</v>
      </c>
      <c r="N153" s="43">
        <v>389.13446088135919</v>
      </c>
      <c r="O153" s="43">
        <v>389.15804696887324</v>
      </c>
      <c r="P153" s="43">
        <v>373.40315106037292</v>
      </c>
      <c r="Q153" s="43">
        <v>381.7170759254634</v>
      </c>
      <c r="R153" s="43">
        <v>387.35174589549916</v>
      </c>
      <c r="S153" s="43">
        <v>384.75464295946688</v>
      </c>
      <c r="T153" s="43">
        <v>381.08821376548474</v>
      </c>
      <c r="U153" s="43">
        <v>378.47762446209481</v>
      </c>
      <c r="V153" s="43">
        <v>375.25284781971527</v>
      </c>
      <c r="W153" s="43">
        <v>411.63677682475469</v>
      </c>
      <c r="X153" s="43">
        <v>457.12818245221075</v>
      </c>
      <c r="Y153" s="43">
        <v>458.26998244421327</v>
      </c>
      <c r="Z153" s="43">
        <v>483.39481996040581</v>
      </c>
      <c r="AA153" s="43">
        <v>531.21922798011985</v>
      </c>
      <c r="AB153" s="43">
        <v>572.19384445424043</v>
      </c>
      <c r="AC153" s="43">
        <v>593.38105005791442</v>
      </c>
      <c r="AD153" s="43">
        <v>657.05508890193414</v>
      </c>
      <c r="AE153" s="43">
        <v>688.04481771728695</v>
      </c>
      <c r="AF153" s="43">
        <v>461.09971845311401</v>
      </c>
      <c r="AG153" s="43">
        <v>378.05535629846258</v>
      </c>
      <c r="AH153" s="43">
        <v>430.87846764407175</v>
      </c>
      <c r="AI153" s="43">
        <v>480.60990740347171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54.102273728273353</v>
      </c>
      <c r="C157" s="10">
        <f t="shared" si="160"/>
        <v>53.626690361805274</v>
      </c>
      <c r="D157" s="10">
        <f t="shared" si="160"/>
        <v>53.077637050012122</v>
      </c>
      <c r="E157" s="10">
        <f t="shared" si="160"/>
        <v>52.805481572535236</v>
      </c>
      <c r="F157" s="10">
        <f t="shared" si="160"/>
        <v>51.971675928584268</v>
      </c>
      <c r="G157" s="10">
        <f t="shared" si="160"/>
        <v>50.025884829102559</v>
      </c>
      <c r="H157" s="10">
        <f t="shared" si="160"/>
        <v>49.219981036211969</v>
      </c>
      <c r="I157" s="10">
        <f t="shared" si="160"/>
        <v>45.880035766366504</v>
      </c>
      <c r="J157" s="10">
        <f t="shared" si="160"/>
        <v>46.294968359466829</v>
      </c>
      <c r="K157" s="10">
        <f t="shared" si="160"/>
        <v>44.467289930802906</v>
      </c>
      <c r="L157" s="10">
        <f t="shared" si="160"/>
        <v>42.895624195676717</v>
      </c>
      <c r="M157" s="10">
        <f t="shared" si="160"/>
        <v>41.748821092867061</v>
      </c>
      <c r="N157" s="10">
        <f t="shared" si="160"/>
        <v>37.503357607609551</v>
      </c>
      <c r="O157" s="10">
        <f t="shared" si="160"/>
        <v>34.541184120259118</v>
      </c>
      <c r="P157" s="10">
        <f t="shared" si="160"/>
        <v>34.316352219368689</v>
      </c>
      <c r="Q157" s="10">
        <f t="shared" si="160"/>
        <v>35.405396503991341</v>
      </c>
      <c r="R157" s="10">
        <f t="shared" si="160"/>
        <v>37.632721947328243</v>
      </c>
      <c r="S157" s="10">
        <f t="shared" si="160"/>
        <v>39.129375310910596</v>
      </c>
      <c r="T157" s="10">
        <f t="shared" si="160"/>
        <v>39.292264712794029</v>
      </c>
      <c r="U157" s="10">
        <f t="shared" si="160"/>
        <v>38.655528292177998</v>
      </c>
      <c r="V157" s="10">
        <f t="shared" si="160"/>
        <v>38.466889063070241</v>
      </c>
      <c r="W157" s="10">
        <f t="shared" si="160"/>
        <v>38.508778137341949</v>
      </c>
      <c r="X157" s="10">
        <f t="shared" si="160"/>
        <v>36.596503944009584</v>
      </c>
      <c r="Y157" s="10">
        <f t="shared" si="160"/>
        <v>34.69173605587963</v>
      </c>
      <c r="Z157" s="10">
        <f t="shared" si="160"/>
        <v>32.317955255303325</v>
      </c>
      <c r="AA157" s="10">
        <f t="shared" si="160"/>
        <v>33.692656181997158</v>
      </c>
      <c r="AB157" s="10">
        <f t="shared" si="160"/>
        <v>36.674387745989492</v>
      </c>
      <c r="AC157" s="10">
        <f t="shared" si="160"/>
        <v>33.921033829561374</v>
      </c>
      <c r="AD157" s="10">
        <f t="shared" si="160"/>
        <v>32.741533471334321</v>
      </c>
      <c r="AE157" s="10">
        <f t="shared" si="160"/>
        <v>31.578180978609261</v>
      </c>
      <c r="AF157" s="10">
        <f t="shared" si="160"/>
        <v>42.745818585471035</v>
      </c>
      <c r="AG157" s="10">
        <f t="shared" si="160"/>
        <v>45.214946171045973</v>
      </c>
      <c r="AH157" s="10">
        <f t="shared" ref="AH157:AI157" si="161">IF(AND(AH4=0,AH126=0),0,IF(OR(AH4=0,AH126=0),1/0,AH126/(AH4/1000)))</f>
        <v>28.716040766857816</v>
      </c>
      <c r="AI157" s="10">
        <f t="shared" si="161"/>
        <v>30.285904812990598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270.14479470376671</v>
      </c>
      <c r="C158" s="41">
        <f t="shared" si="162"/>
        <v>266.81033968033569</v>
      </c>
      <c r="D158" s="41">
        <f t="shared" si="162"/>
        <v>262.02102713180415</v>
      </c>
      <c r="E158" s="41">
        <f t="shared" si="162"/>
        <v>258.18100440219371</v>
      </c>
      <c r="F158" s="41">
        <f t="shared" si="162"/>
        <v>267.97794819160282</v>
      </c>
      <c r="G158" s="41">
        <f t="shared" si="162"/>
        <v>259.20674499027439</v>
      </c>
      <c r="H158" s="41">
        <f t="shared" si="162"/>
        <v>276.80125997939939</v>
      </c>
      <c r="I158" s="41">
        <f t="shared" si="162"/>
        <v>274.18904249123148</v>
      </c>
      <c r="J158" s="41">
        <f t="shared" si="162"/>
        <v>284.53745504318096</v>
      </c>
      <c r="K158" s="41">
        <f t="shared" si="162"/>
        <v>269.59632756159266</v>
      </c>
      <c r="L158" s="41">
        <f t="shared" si="162"/>
        <v>221.48772612321343</v>
      </c>
      <c r="M158" s="41">
        <f t="shared" si="162"/>
        <v>203.71308473833946</v>
      </c>
      <c r="N158" s="41">
        <f t="shared" si="162"/>
        <v>206.07606037835296</v>
      </c>
      <c r="O158" s="41">
        <f t="shared" si="162"/>
        <v>194.23909409622584</v>
      </c>
      <c r="P158" s="41">
        <f t="shared" si="162"/>
        <v>197.48698749933234</v>
      </c>
      <c r="Q158" s="41">
        <f t="shared" si="162"/>
        <v>199.90114213480521</v>
      </c>
      <c r="R158" s="41">
        <f t="shared" si="162"/>
        <v>167.1634968442809</v>
      </c>
      <c r="S158" s="41">
        <f t="shared" si="162"/>
        <v>158.76285084723776</v>
      </c>
      <c r="T158" s="41">
        <f t="shared" si="162"/>
        <v>145.97850213828093</v>
      </c>
      <c r="U158" s="41">
        <f t="shared" si="162"/>
        <v>143.45748164399197</v>
      </c>
      <c r="V158" s="41">
        <f t="shared" si="162"/>
        <v>128.8308513908195</v>
      </c>
      <c r="W158" s="41">
        <f t="shared" si="162"/>
        <v>162.80310800178447</v>
      </c>
      <c r="X158" s="41">
        <f t="shared" si="162"/>
        <v>164.83677620653543</v>
      </c>
      <c r="Y158" s="41">
        <f t="shared" si="162"/>
        <v>171.58205015647971</v>
      </c>
      <c r="Z158" s="41">
        <f t="shared" si="162"/>
        <v>177.08120639531609</v>
      </c>
      <c r="AA158" s="41">
        <f t="shared" si="162"/>
        <v>195.1655295895313</v>
      </c>
      <c r="AB158" s="41">
        <f t="shared" si="162"/>
        <v>199.71363906020665</v>
      </c>
      <c r="AC158" s="41">
        <f t="shared" si="162"/>
        <v>177.38425512884234</v>
      </c>
      <c r="AD158" s="41">
        <f t="shared" si="162"/>
        <v>169.220870552294</v>
      </c>
      <c r="AE158" s="41">
        <f t="shared" si="162"/>
        <v>147.49831531650509</v>
      </c>
      <c r="AF158" s="41">
        <f t="shared" si="162"/>
        <v>370.87794430927892</v>
      </c>
      <c r="AG158" s="41">
        <f t="shared" si="162"/>
        <v>502.49257658209734</v>
      </c>
      <c r="AH158" s="41">
        <f t="shared" ref="AH158:AI158" si="163">IF(AND(AH5=0,AH127=0),0,IF(OR(AH5=0,AH127=0),1/0,AH127/(AH5/1000)))</f>
        <v>251.13262663436984</v>
      </c>
      <c r="AI158" s="41">
        <f t="shared" si="163"/>
        <v>226.93471879533053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59.077058566237703</v>
      </c>
      <c r="C159" s="41">
        <f t="shared" si="164"/>
        <v>58.378591099566002</v>
      </c>
      <c r="D159" s="41">
        <f t="shared" si="164"/>
        <v>57.711286020809496</v>
      </c>
      <c r="E159" s="41">
        <f t="shared" si="164"/>
        <v>57.053083596983214</v>
      </c>
      <c r="F159" s="41">
        <f t="shared" si="164"/>
        <v>56.335907848460025</v>
      </c>
      <c r="G159" s="41">
        <f t="shared" si="164"/>
        <v>53.815699813114513</v>
      </c>
      <c r="H159" s="41">
        <f t="shared" si="164"/>
        <v>51.644535716513971</v>
      </c>
      <c r="I159" s="41">
        <f t="shared" si="164"/>
        <v>46.479506700819435</v>
      </c>
      <c r="J159" s="41">
        <f t="shared" si="164"/>
        <v>45.643133409008982</v>
      </c>
      <c r="K159" s="41">
        <f t="shared" si="164"/>
        <v>44.602842365578404</v>
      </c>
      <c r="L159" s="41">
        <f t="shared" si="164"/>
        <v>43.341138555970069</v>
      </c>
      <c r="M159" s="41">
        <f t="shared" si="164"/>
        <v>41.877256998373433</v>
      </c>
      <c r="N159" s="41">
        <f t="shared" si="164"/>
        <v>38.88601078971741</v>
      </c>
      <c r="O159" s="41">
        <f t="shared" si="164"/>
        <v>34.896376220271698</v>
      </c>
      <c r="P159" s="41">
        <f t="shared" si="164"/>
        <v>35.297308630979636</v>
      </c>
      <c r="Q159" s="41">
        <f t="shared" si="164"/>
        <v>38.335831880552455</v>
      </c>
      <c r="R159" s="41">
        <f t="shared" si="164"/>
        <v>39.571040967670321</v>
      </c>
      <c r="S159" s="41">
        <f t="shared" si="164"/>
        <v>40.734296734287611</v>
      </c>
      <c r="T159" s="41">
        <f t="shared" si="164"/>
        <v>40.537124718103023</v>
      </c>
      <c r="U159" s="41">
        <f t="shared" si="164"/>
        <v>38.303228112156091</v>
      </c>
      <c r="V159" s="41">
        <f t="shared" si="164"/>
        <v>38.063219460399594</v>
      </c>
      <c r="W159" s="41">
        <f t="shared" si="164"/>
        <v>36.364575361285127</v>
      </c>
      <c r="X159" s="41">
        <f t="shared" si="164"/>
        <v>33.854766657932927</v>
      </c>
      <c r="Y159" s="41">
        <f t="shared" si="164"/>
        <v>32.324330288732611</v>
      </c>
      <c r="Z159" s="41">
        <f t="shared" si="164"/>
        <v>31.236655586074569</v>
      </c>
      <c r="AA159" s="41">
        <f t="shared" si="164"/>
        <v>33.080367935309297</v>
      </c>
      <c r="AB159" s="41">
        <f t="shared" si="164"/>
        <v>36.33241015185164</v>
      </c>
      <c r="AC159" s="41">
        <f t="shared" si="164"/>
        <v>34.830375064697378</v>
      </c>
      <c r="AD159" s="41">
        <f t="shared" si="164"/>
        <v>34.875937115350567</v>
      </c>
      <c r="AE159" s="41">
        <f t="shared" si="164"/>
        <v>32.259214858241172</v>
      </c>
      <c r="AF159" s="41">
        <f t="shared" si="164"/>
        <v>36.710095507439291</v>
      </c>
      <c r="AG159" s="41">
        <f t="shared" si="164"/>
        <v>39.796934528998165</v>
      </c>
      <c r="AH159" s="41">
        <f t="shared" ref="AH159:AI159" si="165">IF(AND(AH6=0,AH128=0),0,IF(OR(AH6=0,AH128=0),1/0,AH128/(AH6/1000)))</f>
        <v>28.743791562025063</v>
      </c>
      <c r="AI159" s="41">
        <f t="shared" si="165"/>
        <v>31.358233675583499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45.27869579168366</v>
      </c>
      <c r="C160" s="41">
        <f t="shared" si="166"/>
        <v>45.095684639851079</v>
      </c>
      <c r="D160" s="41">
        <f t="shared" si="166"/>
        <v>44.832552897505529</v>
      </c>
      <c r="E160" s="41">
        <f t="shared" si="166"/>
        <v>44.376915798241861</v>
      </c>
      <c r="F160" s="41">
        <f t="shared" si="166"/>
        <v>42.992829022625735</v>
      </c>
      <c r="G160" s="41">
        <f t="shared" si="166"/>
        <v>42.59250947561894</v>
      </c>
      <c r="H160" s="41">
        <f t="shared" si="166"/>
        <v>43.153124528406828</v>
      </c>
      <c r="I160" s="41">
        <f t="shared" si="166"/>
        <v>41.475810477573489</v>
      </c>
      <c r="J160" s="41">
        <f t="shared" si="166"/>
        <v>42.204576776321126</v>
      </c>
      <c r="K160" s="41">
        <f t="shared" si="166"/>
        <v>39.884691558854549</v>
      </c>
      <c r="L160" s="41">
        <f t="shared" si="166"/>
        <v>39.282623792793466</v>
      </c>
      <c r="M160" s="41">
        <f t="shared" si="166"/>
        <v>38.547338920945435</v>
      </c>
      <c r="N160" s="41">
        <f t="shared" si="166"/>
        <v>33.582521131306713</v>
      </c>
      <c r="O160" s="41">
        <f t="shared" si="166"/>
        <v>31.266149571951225</v>
      </c>
      <c r="P160" s="41">
        <f t="shared" si="166"/>
        <v>31.13583304621131</v>
      </c>
      <c r="Q160" s="41">
        <f t="shared" si="166"/>
        <v>31.502589860170357</v>
      </c>
      <c r="R160" s="41">
        <f t="shared" si="166"/>
        <v>34.068030920035717</v>
      </c>
      <c r="S160" s="41">
        <f t="shared" si="166"/>
        <v>35.742427847646347</v>
      </c>
      <c r="T160" s="41">
        <f t="shared" si="166"/>
        <v>36.259009614065263</v>
      </c>
      <c r="U160" s="41">
        <f t="shared" si="166"/>
        <v>36.30755452187497</v>
      </c>
      <c r="V160" s="41">
        <f t="shared" si="166"/>
        <v>36.474130560729932</v>
      </c>
      <c r="W160" s="41">
        <f t="shared" si="166"/>
        <v>37.503569076681906</v>
      </c>
      <c r="X160" s="41">
        <f t="shared" si="166"/>
        <v>36.121419710004609</v>
      </c>
      <c r="Y160" s="41">
        <f t="shared" si="166"/>
        <v>33.932397156640718</v>
      </c>
      <c r="Z160" s="41">
        <f t="shared" si="166"/>
        <v>30.927181597722132</v>
      </c>
      <c r="AA160" s="41">
        <f t="shared" si="166"/>
        <v>32.04613008656866</v>
      </c>
      <c r="AB160" s="41">
        <f t="shared" si="166"/>
        <v>34.912809115041391</v>
      </c>
      <c r="AC160" s="41">
        <f t="shared" si="166"/>
        <v>31.607229421940374</v>
      </c>
      <c r="AD160" s="41">
        <f t="shared" si="166"/>
        <v>30.026730040340937</v>
      </c>
      <c r="AE160" s="41">
        <f t="shared" si="166"/>
        <v>30.13881092283847</v>
      </c>
      <c r="AF160" s="41">
        <f t="shared" si="166"/>
        <v>43.613339609064944</v>
      </c>
      <c r="AG160" s="41">
        <f t="shared" si="166"/>
        <v>46.68203194698021</v>
      </c>
      <c r="AH160" s="41">
        <f t="shared" ref="AH160:AI160" si="167">IF(AND(AH7=0,AH129=0),0,IF(OR(AH7=0,AH129=0),1/0,AH129/(AH7/1000)))</f>
        <v>27.390188016316056</v>
      </c>
      <c r="AI160" s="41">
        <f t="shared" si="167"/>
        <v>28.671061143580502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96.811137511849623</v>
      </c>
      <c r="C161" s="11">
        <f t="shared" si="168"/>
        <v>96.5970358697774</v>
      </c>
      <c r="D161" s="11">
        <f t="shared" si="168"/>
        <v>96.418273780151793</v>
      </c>
      <c r="E161" s="11">
        <f t="shared" si="168"/>
        <v>94.71461642063997</v>
      </c>
      <c r="F161" s="11">
        <f t="shared" si="168"/>
        <v>85.52971527953224</v>
      </c>
      <c r="G161" s="11">
        <f t="shared" si="168"/>
        <v>76.478668606070727</v>
      </c>
      <c r="H161" s="11">
        <f t="shared" si="168"/>
        <v>76.04218724316722</v>
      </c>
      <c r="I161" s="11">
        <f t="shared" si="168"/>
        <v>68.678406112483245</v>
      </c>
      <c r="J161" s="11">
        <f t="shared" si="168"/>
        <v>73.619233935184369</v>
      </c>
      <c r="K161" s="11">
        <f t="shared" si="168"/>
        <v>73.176715446061721</v>
      </c>
      <c r="L161" s="11">
        <f t="shared" si="168"/>
        <v>65.376715268360442</v>
      </c>
      <c r="M161" s="11">
        <f t="shared" si="168"/>
        <v>62.038330322978787</v>
      </c>
      <c r="N161" s="11">
        <f t="shared" si="168"/>
        <v>64.106274234967856</v>
      </c>
      <c r="O161" s="11">
        <f t="shared" si="168"/>
        <v>59.895281592392877</v>
      </c>
      <c r="P161" s="11">
        <f t="shared" si="168"/>
        <v>71.884221593157719</v>
      </c>
      <c r="Q161" s="11">
        <f t="shared" si="168"/>
        <v>72.141841059843969</v>
      </c>
      <c r="R161" s="11">
        <f t="shared" si="168"/>
        <v>85.481393015846763</v>
      </c>
      <c r="S161" s="11">
        <f t="shared" si="168"/>
        <v>91.924997449976701</v>
      </c>
      <c r="T161" s="11">
        <f t="shared" si="168"/>
        <v>94.312940382794622</v>
      </c>
      <c r="U161" s="11">
        <f t="shared" si="168"/>
        <v>90.172722738389055</v>
      </c>
      <c r="V161" s="11">
        <f t="shared" si="168"/>
        <v>95.235533439399461</v>
      </c>
      <c r="W161" s="11">
        <f t="shared" si="168"/>
        <v>91.890704551696544</v>
      </c>
      <c r="X161" s="11">
        <f t="shared" si="168"/>
        <v>84.535926061897186</v>
      </c>
      <c r="Y161" s="11">
        <f t="shared" si="168"/>
        <v>80.639287459942722</v>
      </c>
      <c r="Z161" s="11">
        <f t="shared" si="168"/>
        <v>66.563922331621185</v>
      </c>
      <c r="AA161" s="11">
        <f t="shared" si="168"/>
        <v>64.517952121056084</v>
      </c>
      <c r="AB161" s="11">
        <f t="shared" si="168"/>
        <v>64.631940606682761</v>
      </c>
      <c r="AC161" s="11">
        <f t="shared" si="168"/>
        <v>66.249617366231476</v>
      </c>
      <c r="AD161" s="11">
        <f t="shared" si="168"/>
        <v>64.663720700211613</v>
      </c>
      <c r="AE161" s="11">
        <f t="shared" si="168"/>
        <v>64.188206967684025</v>
      </c>
      <c r="AF161" s="11">
        <f t="shared" si="168"/>
        <v>94.199595205564336</v>
      </c>
      <c r="AG161" s="11">
        <f t="shared" si="168"/>
        <v>107.78774928283639</v>
      </c>
      <c r="AH161" s="11">
        <f t="shared" ref="AH161:AI161" si="169">IF(AND(AH8=0,AH130=0),0,IF(OR(AH8=0,AH130=0),1/0,AH130/(AH8/1000)))</f>
        <v>81.824501757894296</v>
      </c>
      <c r="AI161" s="11">
        <f t="shared" si="169"/>
        <v>91.299635980774255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674.54856370284585</v>
      </c>
      <c r="C162" s="42">
        <f t="shared" si="170"/>
        <v>678.43375988469074</v>
      </c>
      <c r="D162" s="42">
        <f t="shared" si="170"/>
        <v>665.21755642842618</v>
      </c>
      <c r="E162" s="42">
        <f t="shared" si="170"/>
        <v>656.82646466779795</v>
      </c>
      <c r="F162" s="42">
        <f t="shared" si="170"/>
        <v>676.09880359342765</v>
      </c>
      <c r="G162" s="42">
        <f t="shared" si="170"/>
        <v>661.00048684244405</v>
      </c>
      <c r="H162" s="42">
        <f t="shared" si="170"/>
        <v>720.23942516069269</v>
      </c>
      <c r="I162" s="42">
        <f t="shared" si="170"/>
        <v>726.2043453128116</v>
      </c>
      <c r="J162" s="42">
        <f t="shared" si="170"/>
        <v>808.7647395281025</v>
      </c>
      <c r="K162" s="42">
        <f t="shared" si="170"/>
        <v>833.91024149636894</v>
      </c>
      <c r="L162" s="42">
        <f t="shared" si="170"/>
        <v>674.30816318307257</v>
      </c>
      <c r="M162" s="42">
        <f t="shared" si="170"/>
        <v>714.71283166383967</v>
      </c>
      <c r="N162" s="42">
        <f t="shared" si="170"/>
        <v>667.00851299510009</v>
      </c>
      <c r="O162" s="42">
        <f t="shared" si="170"/>
        <v>636.59302969917405</v>
      </c>
      <c r="P162" s="42">
        <f t="shared" si="170"/>
        <v>733.96284546664015</v>
      </c>
      <c r="Q162" s="42">
        <f t="shared" si="170"/>
        <v>747.86954539750502</v>
      </c>
      <c r="R162" s="42">
        <f t="shared" si="170"/>
        <v>786.19706611763274</v>
      </c>
      <c r="S162" s="42">
        <f t="shared" si="170"/>
        <v>780.93104972399487</v>
      </c>
      <c r="T162" s="42">
        <f t="shared" si="170"/>
        <v>738.68031716914516</v>
      </c>
      <c r="U162" s="42">
        <f t="shared" si="170"/>
        <v>717.6397249967049</v>
      </c>
      <c r="V162" s="42">
        <f t="shared" si="170"/>
        <v>663.80459165921832</v>
      </c>
      <c r="W162" s="42">
        <f t="shared" si="170"/>
        <v>798.88371540032949</v>
      </c>
      <c r="X162" s="42">
        <f t="shared" si="170"/>
        <v>710.28657155153621</v>
      </c>
      <c r="Y162" s="42">
        <f t="shared" si="170"/>
        <v>749.60288755897159</v>
      </c>
      <c r="Z162" s="42">
        <f t="shared" si="170"/>
        <v>733.21818252475919</v>
      </c>
      <c r="AA162" s="42">
        <f t="shared" si="170"/>
        <v>852.39805233974266</v>
      </c>
      <c r="AB162" s="42">
        <f t="shared" si="170"/>
        <v>827.15644918911448</v>
      </c>
      <c r="AC162" s="42">
        <f t="shared" si="170"/>
        <v>912.86354847218286</v>
      </c>
      <c r="AD162" s="42">
        <f t="shared" si="170"/>
        <v>1020.0038426177977</v>
      </c>
      <c r="AE162" s="42">
        <f t="shared" si="170"/>
        <v>695.44205039578992</v>
      </c>
      <c r="AF162" s="42">
        <f t="shared" si="170"/>
        <v>1640.038937940915</v>
      </c>
      <c r="AG162" s="42">
        <f t="shared" si="170"/>
        <v>2165.5627547665172</v>
      </c>
      <c r="AH162" s="42">
        <f t="shared" ref="AH162:AI162" si="171">IF(AND(AH9=0,AH131=0),0,IF(OR(AH9=0,AH131=0),1/0,AH131/(AH9/1000)))</f>
        <v>1390.7890228105337</v>
      </c>
      <c r="AI162" s="42">
        <f t="shared" si="171"/>
        <v>880.97862037695938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133.60649444333265</v>
      </c>
      <c r="C163" s="42">
        <f t="shared" si="172"/>
        <v>133.37987249082121</v>
      </c>
      <c r="D163" s="42">
        <f t="shared" si="172"/>
        <v>133.32460570077453</v>
      </c>
      <c r="E163" s="42">
        <f t="shared" si="172"/>
        <v>130.57517565009951</v>
      </c>
      <c r="F163" s="42">
        <f t="shared" si="172"/>
        <v>129.93187779458688</v>
      </c>
      <c r="G163" s="42">
        <f t="shared" si="172"/>
        <v>125.59849404852258</v>
      </c>
      <c r="H163" s="42">
        <f t="shared" si="172"/>
        <v>128.00344344880273</v>
      </c>
      <c r="I163" s="42">
        <f t="shared" si="172"/>
        <v>124.00212595867319</v>
      </c>
      <c r="J163" s="42">
        <f t="shared" si="172"/>
        <v>127.27087117853137</v>
      </c>
      <c r="K163" s="42">
        <f t="shared" si="172"/>
        <v>124.27752018308372</v>
      </c>
      <c r="L163" s="42">
        <f t="shared" si="172"/>
        <v>127.65529226583065</v>
      </c>
      <c r="M163" s="42">
        <f t="shared" si="172"/>
        <v>120.69984793526517</v>
      </c>
      <c r="N163" s="42">
        <f t="shared" si="172"/>
        <v>121.05701563214313</v>
      </c>
      <c r="O163" s="42">
        <f t="shared" si="172"/>
        <v>104.98760552771147</v>
      </c>
      <c r="P163" s="42">
        <f t="shared" si="172"/>
        <v>115.81235797556815</v>
      </c>
      <c r="Q163" s="42">
        <f t="shared" si="172"/>
        <v>130.88266258684322</v>
      </c>
      <c r="R163" s="42">
        <f t="shared" si="172"/>
        <v>167.54701122610786</v>
      </c>
      <c r="S163" s="42">
        <f t="shared" si="172"/>
        <v>177.51070557795171</v>
      </c>
      <c r="T163" s="42">
        <f t="shared" si="172"/>
        <v>180.28372388634116</v>
      </c>
      <c r="U163" s="42">
        <f t="shared" si="172"/>
        <v>173.74739122398481</v>
      </c>
      <c r="V163" s="42">
        <f t="shared" si="172"/>
        <v>191.72933440481907</v>
      </c>
      <c r="W163" s="42">
        <f t="shared" si="172"/>
        <v>188.26810173960152</v>
      </c>
      <c r="X163" s="42">
        <f t="shared" si="172"/>
        <v>169.50916357863628</v>
      </c>
      <c r="Y163" s="42">
        <f t="shared" si="172"/>
        <v>167.95478575357032</v>
      </c>
      <c r="Z163" s="42">
        <f t="shared" si="172"/>
        <v>138.56884657490752</v>
      </c>
      <c r="AA163" s="42">
        <f t="shared" si="172"/>
        <v>147.23283549740796</v>
      </c>
      <c r="AB163" s="42">
        <f t="shared" si="172"/>
        <v>149.62648614241274</v>
      </c>
      <c r="AC163" s="42">
        <f t="shared" si="172"/>
        <v>160.93305407481677</v>
      </c>
      <c r="AD163" s="42">
        <f t="shared" si="172"/>
        <v>158.88726635802797</v>
      </c>
      <c r="AE163" s="42">
        <f t="shared" si="172"/>
        <v>148.24573699606546</v>
      </c>
      <c r="AF163" s="42">
        <f t="shared" si="172"/>
        <v>158.82878935684244</v>
      </c>
      <c r="AG163" s="42">
        <f t="shared" si="172"/>
        <v>199.07619286093762</v>
      </c>
      <c r="AH163" s="42">
        <f t="shared" ref="AH163:AI163" si="173">IF(AND(AH10=0,AH132=0),0,IF(OR(AH10=0,AH132=0),1/0,AH132/(AH10/1000)))</f>
        <v>160.7225930268938</v>
      </c>
      <c r="AI163" s="42">
        <f t="shared" si="173"/>
        <v>185.78152159983401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72.121831581625884</v>
      </c>
      <c r="C164" s="43">
        <f t="shared" si="174"/>
        <v>72.039136189098855</v>
      </c>
      <c r="D164" s="43">
        <f t="shared" si="174"/>
        <v>71.954550643275326</v>
      </c>
      <c r="E164" s="43">
        <f t="shared" si="174"/>
        <v>70.493443275335792</v>
      </c>
      <c r="F164" s="43">
        <f t="shared" si="174"/>
        <v>58.961743035656227</v>
      </c>
      <c r="G164" s="43">
        <f t="shared" si="174"/>
        <v>51.259993164689334</v>
      </c>
      <c r="H164" s="43">
        <f t="shared" si="174"/>
        <v>50.463897092135646</v>
      </c>
      <c r="I164" s="43">
        <f t="shared" si="174"/>
        <v>45.180163527460408</v>
      </c>
      <c r="J164" s="43">
        <f t="shared" si="174"/>
        <v>51.910466792924097</v>
      </c>
      <c r="K164" s="43">
        <f t="shared" si="174"/>
        <v>52.182030313782953</v>
      </c>
      <c r="L164" s="43">
        <f t="shared" si="174"/>
        <v>45.759301639847045</v>
      </c>
      <c r="M164" s="43">
        <f t="shared" si="174"/>
        <v>42.451450403039544</v>
      </c>
      <c r="N164" s="43">
        <f t="shared" si="174"/>
        <v>42.500639564454318</v>
      </c>
      <c r="O164" s="43">
        <f t="shared" si="174"/>
        <v>40.239787079535674</v>
      </c>
      <c r="P164" s="43">
        <f t="shared" si="174"/>
        <v>50.204901179058709</v>
      </c>
      <c r="Q164" s="43">
        <f t="shared" si="174"/>
        <v>48.598142353983029</v>
      </c>
      <c r="R164" s="43">
        <f t="shared" si="174"/>
        <v>47.303374908561551</v>
      </c>
      <c r="S164" s="43">
        <f t="shared" si="174"/>
        <v>54.516223791488983</v>
      </c>
      <c r="T164" s="43">
        <f t="shared" si="174"/>
        <v>57.289073405152088</v>
      </c>
      <c r="U164" s="43">
        <f t="shared" si="174"/>
        <v>51.119233763700386</v>
      </c>
      <c r="V164" s="43">
        <f t="shared" si="174"/>
        <v>51.054845031679918</v>
      </c>
      <c r="W164" s="43">
        <f t="shared" si="174"/>
        <v>62.790884353544747</v>
      </c>
      <c r="X164" s="43">
        <f t="shared" si="174"/>
        <v>65.268105879275794</v>
      </c>
      <c r="Y164" s="43">
        <f t="shared" si="174"/>
        <v>61.916384074890871</v>
      </c>
      <c r="Z164" s="43">
        <f t="shared" si="174"/>
        <v>50.185855346484772</v>
      </c>
      <c r="AA164" s="43">
        <f t="shared" si="174"/>
        <v>50.091176547518891</v>
      </c>
      <c r="AB164" s="43">
        <f t="shared" si="174"/>
        <v>52.11762488059675</v>
      </c>
      <c r="AC164" s="43">
        <f t="shared" si="174"/>
        <v>52.008789800470247</v>
      </c>
      <c r="AD164" s="43">
        <f t="shared" si="174"/>
        <v>52.483658077162922</v>
      </c>
      <c r="AE164" s="43">
        <f t="shared" si="174"/>
        <v>51.99834000737512</v>
      </c>
      <c r="AF164" s="43">
        <f t="shared" si="174"/>
        <v>67.096537843778847</v>
      </c>
      <c r="AG164" s="43">
        <f t="shared" si="174"/>
        <v>63.517551765998569</v>
      </c>
      <c r="AH164" s="43">
        <f t="shared" ref="AH164:AI164" si="175">IF(AND(AH11=0,AH133=0),0,IF(OR(AH11=0,AH133=0),1/0,AH133/(AH11/1000)))</f>
        <v>49.583782500519604</v>
      </c>
      <c r="AI164" s="43">
        <f t="shared" si="175"/>
        <v>53.101601983263301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4358.0412169970714</v>
      </c>
      <c r="C166" s="26">
        <f t="shared" si="176"/>
        <v>4367.0084091939661</v>
      </c>
      <c r="D166" s="26">
        <f t="shared" si="176"/>
        <v>4381.0935612933681</v>
      </c>
      <c r="E166" s="26">
        <f t="shared" si="176"/>
        <v>4324.7561514741546</v>
      </c>
      <c r="F166" s="26">
        <f t="shared" si="176"/>
        <v>4255.9369437137102</v>
      </c>
      <c r="G166" s="26">
        <f t="shared" si="176"/>
        <v>4300.4820330462207</v>
      </c>
      <c r="H166" s="26">
        <f t="shared" si="176"/>
        <v>4555.458843534042</v>
      </c>
      <c r="I166" s="26">
        <f t="shared" si="176"/>
        <v>4677.3095024128488</v>
      </c>
      <c r="J166" s="26">
        <f t="shared" si="176"/>
        <v>4751.8456281336385</v>
      </c>
      <c r="K166" s="26">
        <f t="shared" si="176"/>
        <v>4532.8315385897376</v>
      </c>
      <c r="L166" s="26">
        <f t="shared" si="176"/>
        <v>4445.8728694692991</v>
      </c>
      <c r="M166" s="26">
        <f t="shared" si="176"/>
        <v>4495.1449473105913</v>
      </c>
      <c r="N166" s="26">
        <f t="shared" si="176"/>
        <v>4177.2382383436398</v>
      </c>
      <c r="O166" s="26">
        <f t="shared" si="176"/>
        <v>3788.8549740576195</v>
      </c>
      <c r="P166" s="26">
        <f t="shared" si="176"/>
        <v>3995.8823518632298</v>
      </c>
      <c r="Q166" s="26">
        <f t="shared" si="176"/>
        <v>4381.9216730685221</v>
      </c>
      <c r="R166" s="26">
        <f t="shared" si="176"/>
        <v>4570.0110523832536</v>
      </c>
      <c r="S166" s="26">
        <f t="shared" si="176"/>
        <v>4543.420188668777</v>
      </c>
      <c r="T166" s="26">
        <f t="shared" si="176"/>
        <v>4359.1630112448111</v>
      </c>
      <c r="U166" s="26">
        <f t="shared" si="176"/>
        <v>4157.7552082813399</v>
      </c>
      <c r="V166" s="26">
        <f t="shared" si="176"/>
        <v>4405.5748782137571</v>
      </c>
      <c r="W166" s="26">
        <f t="shared" si="176"/>
        <v>4722.8697909936345</v>
      </c>
      <c r="X166" s="26">
        <f t="shared" si="176"/>
        <v>4720.6503358818072</v>
      </c>
      <c r="Y166" s="26">
        <f t="shared" si="176"/>
        <v>4710.544290630186</v>
      </c>
      <c r="Z166" s="26">
        <f t="shared" si="176"/>
        <v>4693.6328526976567</v>
      </c>
      <c r="AA166" s="26">
        <f t="shared" si="176"/>
        <v>5120.2466091334563</v>
      </c>
      <c r="AB166" s="26">
        <f t="shared" si="176"/>
        <v>5692.0827631785232</v>
      </c>
      <c r="AC166" s="26">
        <f t="shared" si="176"/>
        <v>5482.4199445554732</v>
      </c>
      <c r="AD166" s="26">
        <f t="shared" si="176"/>
        <v>5823.5232658189088</v>
      </c>
      <c r="AE166" s="26">
        <f t="shared" si="176"/>
        <v>6177.5436327278849</v>
      </c>
      <c r="AF166" s="26">
        <f t="shared" si="176"/>
        <v>5894.9106751502559</v>
      </c>
      <c r="AG166" s="26">
        <f t="shared" si="176"/>
        <v>6714.1220508201277</v>
      </c>
      <c r="AH166" s="26">
        <f t="shared" ref="AH166:AI166" si="177">IF(AND(AH43=0,AH123=0),0,IF(OR(AH43=0,AH123=0),1/0,1000000*AH123/AH43))</f>
        <v>5687.2222296559448</v>
      </c>
      <c r="AI166" s="26">
        <f t="shared" si="177"/>
        <v>6803.1941475662034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4369.3709194747616</v>
      </c>
      <c r="C167" s="10">
        <f t="shared" si="178"/>
        <v>4378.5243330521416</v>
      </c>
      <c r="D167" s="10">
        <f t="shared" si="178"/>
        <v>4392.8702326781086</v>
      </c>
      <c r="E167" s="10">
        <f t="shared" si="178"/>
        <v>4335.4992627048823</v>
      </c>
      <c r="F167" s="10">
        <f t="shared" si="178"/>
        <v>4266.3675071389234</v>
      </c>
      <c r="G167" s="10">
        <f t="shared" si="178"/>
        <v>4312.9539143965085</v>
      </c>
      <c r="H167" s="10">
        <f t="shared" si="178"/>
        <v>4572.1601104389829</v>
      </c>
      <c r="I167" s="10">
        <f t="shared" si="178"/>
        <v>4697.7135555949953</v>
      </c>
      <c r="J167" s="10">
        <f t="shared" si="178"/>
        <v>4770.92815795366</v>
      </c>
      <c r="K167" s="10">
        <f t="shared" si="178"/>
        <v>4553.8026987702415</v>
      </c>
      <c r="L167" s="10">
        <f t="shared" si="178"/>
        <v>4464.8694985753164</v>
      </c>
      <c r="M167" s="10">
        <f t="shared" si="178"/>
        <v>4514.5821746307947</v>
      </c>
      <c r="N167" s="10">
        <f t="shared" si="178"/>
        <v>4199.4086945521376</v>
      </c>
      <c r="O167" s="10">
        <f t="shared" si="178"/>
        <v>3810.3724659103327</v>
      </c>
      <c r="P167" s="10">
        <f t="shared" si="178"/>
        <v>4029.6064815675109</v>
      </c>
      <c r="Q167" s="10">
        <f t="shared" si="178"/>
        <v>4423.2907980765822</v>
      </c>
      <c r="R167" s="10">
        <f t="shared" si="178"/>
        <v>4624.9213435306619</v>
      </c>
      <c r="S167" s="10">
        <f t="shared" si="178"/>
        <v>4589.7788965855543</v>
      </c>
      <c r="T167" s="10">
        <f t="shared" si="178"/>
        <v>4401.1964967494214</v>
      </c>
      <c r="U167" s="10">
        <f t="shared" si="178"/>
        <v>4200.763802048622</v>
      </c>
      <c r="V167" s="10">
        <f t="shared" si="178"/>
        <v>4457.4193359526098</v>
      </c>
      <c r="W167" s="10">
        <f t="shared" si="178"/>
        <v>4761.211382483838</v>
      </c>
      <c r="X167" s="10">
        <f t="shared" si="178"/>
        <v>4735.0963086135671</v>
      </c>
      <c r="Y167" s="10">
        <f t="shared" si="178"/>
        <v>4719.6498892272948</v>
      </c>
      <c r="Z167" s="10">
        <f t="shared" si="178"/>
        <v>4702.6850172683262</v>
      </c>
      <c r="AA167" s="10">
        <f t="shared" si="178"/>
        <v>5113.3738092083277</v>
      </c>
      <c r="AB167" s="10">
        <f t="shared" si="178"/>
        <v>5664.6241735698095</v>
      </c>
      <c r="AC167" s="10">
        <f t="shared" si="178"/>
        <v>5451.7133900121144</v>
      </c>
      <c r="AD167" s="10">
        <f t="shared" si="178"/>
        <v>5772.3749178115386</v>
      </c>
      <c r="AE167" s="10">
        <f t="shared" si="178"/>
        <v>6136.6441914007555</v>
      </c>
      <c r="AF167" s="10">
        <f t="shared" si="178"/>
        <v>6020.63847133936</v>
      </c>
      <c r="AG167" s="10">
        <f t="shared" si="178"/>
        <v>6905.0294848728845</v>
      </c>
      <c r="AH167" s="10">
        <f t="shared" ref="AH167:AI167" si="179">IF(AND(AH44=0,AH126=0),0,IF(OR(AH44=0,AH126=0),1/0,1000000*AH126/AH44))</f>
        <v>5750.302709535219</v>
      </c>
      <c r="AI167" s="10">
        <f t="shared" si="179"/>
        <v>6874.2245115154328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1592.6629116160916</v>
      </c>
      <c r="C168" s="41">
        <f t="shared" si="180"/>
        <v>1590.9509724313771</v>
      </c>
      <c r="D168" s="41">
        <f t="shared" si="180"/>
        <v>1589.486966755122</v>
      </c>
      <c r="E168" s="41">
        <f t="shared" si="180"/>
        <v>1588.0622306068533</v>
      </c>
      <c r="F168" s="41">
        <f t="shared" si="180"/>
        <v>1676.1285751178116</v>
      </c>
      <c r="G168" s="41">
        <f t="shared" si="180"/>
        <v>1652.4775651573368</v>
      </c>
      <c r="H168" s="41">
        <f t="shared" si="180"/>
        <v>1795.9128908027033</v>
      </c>
      <c r="I168" s="41">
        <f t="shared" si="180"/>
        <v>1843.2884754887575</v>
      </c>
      <c r="J168" s="41">
        <f t="shared" si="180"/>
        <v>2034.6260599958289</v>
      </c>
      <c r="K168" s="41">
        <f t="shared" si="180"/>
        <v>2155.177094052005</v>
      </c>
      <c r="L168" s="41">
        <f t="shared" si="180"/>
        <v>1657.0356854483248</v>
      </c>
      <c r="M168" s="41">
        <f t="shared" si="180"/>
        <v>1742.9313775864453</v>
      </c>
      <c r="N168" s="41">
        <f t="shared" si="180"/>
        <v>1672.6757297329907</v>
      </c>
      <c r="O168" s="41">
        <f t="shared" si="180"/>
        <v>1698.0816354819156</v>
      </c>
      <c r="P168" s="41">
        <f t="shared" si="180"/>
        <v>1843.5790608594261</v>
      </c>
      <c r="Q168" s="41">
        <f t="shared" si="180"/>
        <v>1862.6852930670923</v>
      </c>
      <c r="R168" s="41">
        <f t="shared" si="180"/>
        <v>1893.5494454157731</v>
      </c>
      <c r="S168" s="41">
        <f t="shared" si="180"/>
        <v>1914.9821593091112</v>
      </c>
      <c r="T168" s="41">
        <f t="shared" si="180"/>
        <v>1808.1348849926824</v>
      </c>
      <c r="U168" s="41">
        <f t="shared" si="180"/>
        <v>1818.4243571240706</v>
      </c>
      <c r="V168" s="41">
        <f t="shared" si="180"/>
        <v>1775.7017477420932</v>
      </c>
      <c r="W168" s="41">
        <f t="shared" si="180"/>
        <v>2262.1300400460564</v>
      </c>
      <c r="X168" s="41">
        <f t="shared" si="180"/>
        <v>2109.8928048332305</v>
      </c>
      <c r="Y168" s="41">
        <f t="shared" si="180"/>
        <v>2192.9286615757642</v>
      </c>
      <c r="Z168" s="41">
        <f t="shared" si="180"/>
        <v>2264.2302606118733</v>
      </c>
      <c r="AA168" s="41">
        <f t="shared" si="180"/>
        <v>2553.0584295177005</v>
      </c>
      <c r="AB168" s="41">
        <f t="shared" si="180"/>
        <v>2832.9088336610412</v>
      </c>
      <c r="AC168" s="41">
        <f t="shared" si="180"/>
        <v>2752.247149723949</v>
      </c>
      <c r="AD168" s="41">
        <f t="shared" si="180"/>
        <v>2942.3487496208604</v>
      </c>
      <c r="AE168" s="41">
        <f t="shared" si="180"/>
        <v>2610.4292872023125</v>
      </c>
      <c r="AF168" s="41">
        <f t="shared" si="180"/>
        <v>5127.707061642428</v>
      </c>
      <c r="AG168" s="41">
        <f t="shared" si="180"/>
        <v>6546.2142203498879</v>
      </c>
      <c r="AH168" s="41">
        <f t="shared" ref="AH168:AI168" si="181">IF(AND(AH45=0,AH127=0),0,IF(OR(AH45=0,AH127=0),1/0,1000000*AH127/AH45))</f>
        <v>4650.6696280536025</v>
      </c>
      <c r="AI168" s="41">
        <f t="shared" si="181"/>
        <v>4267.5561921690705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3419.2011688780726</v>
      </c>
      <c r="C169" s="41">
        <f t="shared" si="182"/>
        <v>3415.7513307097879</v>
      </c>
      <c r="D169" s="41">
        <f t="shared" si="182"/>
        <v>3412.3173609220335</v>
      </c>
      <c r="E169" s="41">
        <f t="shared" si="182"/>
        <v>3409.889413592954</v>
      </c>
      <c r="F169" s="41">
        <f t="shared" si="182"/>
        <v>3403.8598350886518</v>
      </c>
      <c r="G169" s="41">
        <f t="shared" si="182"/>
        <v>3288.34734841094</v>
      </c>
      <c r="H169" s="41">
        <f t="shared" si="182"/>
        <v>3252.9020724664692</v>
      </c>
      <c r="I169" s="41">
        <f t="shared" si="182"/>
        <v>3188.1614852298826</v>
      </c>
      <c r="J169" s="41">
        <f t="shared" si="182"/>
        <v>3199.1174696032776</v>
      </c>
      <c r="K169" s="41">
        <f t="shared" si="182"/>
        <v>3061.5422602451995</v>
      </c>
      <c r="L169" s="41">
        <f t="shared" si="182"/>
        <v>3018.8083189676122</v>
      </c>
      <c r="M169" s="41">
        <f t="shared" si="182"/>
        <v>2954.8137640153268</v>
      </c>
      <c r="N169" s="41">
        <f t="shared" si="182"/>
        <v>2777.4600295446367</v>
      </c>
      <c r="O169" s="41">
        <f t="shared" si="182"/>
        <v>2476.8229029028671</v>
      </c>
      <c r="P169" s="41">
        <f t="shared" si="182"/>
        <v>2479.17825290062</v>
      </c>
      <c r="Q169" s="41">
        <f t="shared" si="182"/>
        <v>2747.9863620472879</v>
      </c>
      <c r="R169" s="41">
        <f t="shared" si="182"/>
        <v>2879.8332806131784</v>
      </c>
      <c r="S169" s="41">
        <f t="shared" si="182"/>
        <v>2839.2077564885913</v>
      </c>
      <c r="T169" s="41">
        <f t="shared" si="182"/>
        <v>2685.3912515559637</v>
      </c>
      <c r="U169" s="41">
        <f t="shared" si="182"/>
        <v>2536.2040144371113</v>
      </c>
      <c r="V169" s="41">
        <f t="shared" si="182"/>
        <v>2705.5927721796938</v>
      </c>
      <c r="W169" s="41">
        <f t="shared" si="182"/>
        <v>2824.4277038363907</v>
      </c>
      <c r="X169" s="41">
        <f t="shared" si="182"/>
        <v>2812.1261807028427</v>
      </c>
      <c r="Y169" s="41">
        <f t="shared" si="182"/>
        <v>2847.3049998097845</v>
      </c>
      <c r="Z169" s="41">
        <f t="shared" si="182"/>
        <v>2795.0262127626338</v>
      </c>
      <c r="AA169" s="41">
        <f t="shared" si="182"/>
        <v>3038.153648992778</v>
      </c>
      <c r="AB169" s="41">
        <f t="shared" si="182"/>
        <v>3416.5751843779931</v>
      </c>
      <c r="AC169" s="41">
        <f t="shared" si="182"/>
        <v>3393.4542920848289</v>
      </c>
      <c r="AD169" s="41">
        <f t="shared" si="182"/>
        <v>3538.6428182173377</v>
      </c>
      <c r="AE169" s="41">
        <f t="shared" si="182"/>
        <v>3590.019407246707</v>
      </c>
      <c r="AF169" s="41">
        <f t="shared" si="182"/>
        <v>3291.7880064461947</v>
      </c>
      <c r="AG169" s="41">
        <f t="shared" si="182"/>
        <v>4305.087650735195</v>
      </c>
      <c r="AH169" s="41">
        <f t="shared" ref="AH169:AI169" si="183">IF(AND(AH46=0,AH128=0),0,IF(OR(AH46=0,AH128=0),1/0,1000000*AH128/AH46))</f>
        <v>3611.0614355640978</v>
      </c>
      <c r="AI169" s="41">
        <f t="shared" si="183"/>
        <v>4127.8382002419548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8973.8674637712265</v>
      </c>
      <c r="C170" s="41">
        <f t="shared" si="184"/>
        <v>8964.7465048899958</v>
      </c>
      <c r="D170" s="41">
        <f t="shared" si="184"/>
        <v>8955.8781996501675</v>
      </c>
      <c r="E170" s="41">
        <f t="shared" si="184"/>
        <v>8949.9707577385179</v>
      </c>
      <c r="F170" s="41">
        <f t="shared" si="184"/>
        <v>8642.4681939778584</v>
      </c>
      <c r="G170" s="41">
        <f t="shared" si="184"/>
        <v>8857.4057551235001</v>
      </c>
      <c r="H170" s="41">
        <f t="shared" si="184"/>
        <v>9498.7122716835074</v>
      </c>
      <c r="I170" s="41">
        <f t="shared" si="184"/>
        <v>9573.8685388549438</v>
      </c>
      <c r="J170" s="41">
        <f t="shared" si="184"/>
        <v>9660.8152004676576</v>
      </c>
      <c r="K170" s="41">
        <f t="shared" si="184"/>
        <v>9097.3025634992155</v>
      </c>
      <c r="L170" s="41">
        <f t="shared" si="184"/>
        <v>8798.167237221247</v>
      </c>
      <c r="M170" s="41">
        <f t="shared" si="184"/>
        <v>9135.6400567781311</v>
      </c>
      <c r="N170" s="41">
        <f t="shared" si="184"/>
        <v>8616.4737335102891</v>
      </c>
      <c r="O170" s="41">
        <f t="shared" si="184"/>
        <v>7959.8990130586553</v>
      </c>
      <c r="P170" s="41">
        <f t="shared" si="184"/>
        <v>8286.7565478103297</v>
      </c>
      <c r="Q170" s="41">
        <f t="shared" si="184"/>
        <v>9049.2393371310027</v>
      </c>
      <c r="R170" s="41">
        <f t="shared" si="184"/>
        <v>9866.9464616177265</v>
      </c>
      <c r="S170" s="41">
        <f t="shared" si="184"/>
        <v>9959.6224385813621</v>
      </c>
      <c r="T170" s="41">
        <f t="shared" si="184"/>
        <v>9525.9880709188819</v>
      </c>
      <c r="U170" s="41">
        <f t="shared" si="184"/>
        <v>8924.180133131691</v>
      </c>
      <c r="V170" s="41">
        <f t="shared" si="184"/>
        <v>9474.564014485135</v>
      </c>
      <c r="W170" s="41">
        <f t="shared" si="184"/>
        <v>9674.3466203306034</v>
      </c>
      <c r="X170" s="41">
        <f t="shared" si="184"/>
        <v>9586.191481142223</v>
      </c>
      <c r="Y170" s="41">
        <f t="shared" si="184"/>
        <v>9198.7264782282618</v>
      </c>
      <c r="Z170" s="41">
        <f t="shared" si="184"/>
        <v>9306.5976332716727</v>
      </c>
      <c r="AA170" s="41">
        <f t="shared" si="184"/>
        <v>9994.6617465982745</v>
      </c>
      <c r="AB170" s="41">
        <f t="shared" si="184"/>
        <v>11020.777567952864</v>
      </c>
      <c r="AC170" s="41">
        <f t="shared" si="184"/>
        <v>10187.588929726302</v>
      </c>
      <c r="AD170" s="41">
        <f t="shared" si="184"/>
        <v>10751.597457210082</v>
      </c>
      <c r="AE170" s="41">
        <f t="shared" si="184"/>
        <v>11956.957014100475</v>
      </c>
      <c r="AF170" s="41">
        <f t="shared" si="184"/>
        <v>12278.339123353038</v>
      </c>
      <c r="AG170" s="41">
        <f t="shared" si="184"/>
        <v>12335.814588532327</v>
      </c>
      <c r="AH170" s="41">
        <f t="shared" ref="AH170:AI170" si="185">IF(AND(AH47=0,AH129=0),0,IF(OR(AH47=0,AH129=0),1/0,1000000*AH129/AH47))</f>
        <v>10798.533399685219</v>
      </c>
      <c r="AI170" s="41">
        <f t="shared" si="185"/>
        <v>13477.086461074061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3664.8685320452187</v>
      </c>
      <c r="C171" s="11">
        <f t="shared" si="186"/>
        <v>3665.4547979688077</v>
      </c>
      <c r="D171" s="11">
        <f t="shared" si="186"/>
        <v>3666.5252324635012</v>
      </c>
      <c r="E171" s="11">
        <f t="shared" si="186"/>
        <v>3649.6830617794203</v>
      </c>
      <c r="F171" s="11">
        <f t="shared" si="186"/>
        <v>3668.9019467894718</v>
      </c>
      <c r="G171" s="11">
        <f t="shared" si="186"/>
        <v>3598.5896929061755</v>
      </c>
      <c r="H171" s="11">
        <f t="shared" si="186"/>
        <v>3574.1267227185467</v>
      </c>
      <c r="I171" s="11">
        <f t="shared" si="186"/>
        <v>3590.2559568113015</v>
      </c>
      <c r="J171" s="11">
        <f t="shared" si="186"/>
        <v>3700.8358249777216</v>
      </c>
      <c r="K171" s="11">
        <f t="shared" si="186"/>
        <v>3528.8415073790638</v>
      </c>
      <c r="L171" s="11">
        <f t="shared" si="186"/>
        <v>3483.8767764789318</v>
      </c>
      <c r="M171" s="11">
        <f t="shared" si="186"/>
        <v>3406.6428627119426</v>
      </c>
      <c r="N171" s="11">
        <f t="shared" si="186"/>
        <v>3172.9030680587412</v>
      </c>
      <c r="O171" s="11">
        <f t="shared" si="186"/>
        <v>2831.5371153783199</v>
      </c>
      <c r="P171" s="11">
        <f t="shared" si="186"/>
        <v>2866.9846706430221</v>
      </c>
      <c r="Q171" s="11">
        <f t="shared" si="186"/>
        <v>3123.6667975949267</v>
      </c>
      <c r="R171" s="11">
        <f t="shared" si="186"/>
        <v>3064.1357834946944</v>
      </c>
      <c r="S171" s="11">
        <f t="shared" si="186"/>
        <v>3074.3198781666206</v>
      </c>
      <c r="T171" s="11">
        <f t="shared" si="186"/>
        <v>2927.9607784860591</v>
      </c>
      <c r="U171" s="11">
        <f t="shared" si="186"/>
        <v>2684.8905934219324</v>
      </c>
      <c r="V171" s="11">
        <f t="shared" si="186"/>
        <v>2778.9431740146242</v>
      </c>
      <c r="W171" s="11">
        <f t="shared" si="186"/>
        <v>3526.4646993271199</v>
      </c>
      <c r="X171" s="11">
        <f t="shared" si="186"/>
        <v>4207.4429251108259</v>
      </c>
      <c r="Y171" s="11">
        <f t="shared" si="186"/>
        <v>4413.2515833611878</v>
      </c>
      <c r="Z171" s="11">
        <f t="shared" si="186"/>
        <v>4415.5752193624512</v>
      </c>
      <c r="AA171" s="11">
        <f t="shared" si="186"/>
        <v>5332.0858692978363</v>
      </c>
      <c r="AB171" s="11">
        <f t="shared" si="186"/>
        <v>6698.576735671676</v>
      </c>
      <c r="AC171" s="11">
        <f t="shared" si="186"/>
        <v>6467.7961116220658</v>
      </c>
      <c r="AD171" s="11">
        <f t="shared" si="186"/>
        <v>7566.0335500908832</v>
      </c>
      <c r="AE171" s="11">
        <f t="shared" si="186"/>
        <v>7603.4991153118935</v>
      </c>
      <c r="AF171" s="11">
        <f t="shared" si="186"/>
        <v>4214.1720812172798</v>
      </c>
      <c r="AG171" s="11">
        <f t="shared" si="186"/>
        <v>4204.7690862054133</v>
      </c>
      <c r="AH171" s="11">
        <f t="shared" ref="AH171:AI171" si="187">IF(AND(AH48=0,AH130=0),0,IF(OR(AH48=0,AH130=0),1/0,1000000*AH130/AH48))</f>
        <v>4163.0105075934007</v>
      </c>
      <c r="AI171" s="11">
        <f t="shared" si="187"/>
        <v>4784.4703210281614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1542.6831510974689</v>
      </c>
      <c r="C172" s="42">
        <f t="shared" si="188"/>
        <v>1541.0249347123818</v>
      </c>
      <c r="D172" s="42">
        <f t="shared" si="188"/>
        <v>1539.60687137117</v>
      </c>
      <c r="E172" s="42">
        <f t="shared" si="188"/>
        <v>1538.2268452308849</v>
      </c>
      <c r="F172" s="42">
        <f t="shared" si="188"/>
        <v>1623.5295573521475</v>
      </c>
      <c r="G172" s="42">
        <f t="shared" si="188"/>
        <v>1600.6207457597191</v>
      </c>
      <c r="H172" s="42">
        <f t="shared" si="188"/>
        <v>1739.5548909146128</v>
      </c>
      <c r="I172" s="42">
        <f t="shared" si="188"/>
        <v>1785.4437703099429</v>
      </c>
      <c r="J172" s="42">
        <f t="shared" si="188"/>
        <v>1970.7769413393555</v>
      </c>
      <c r="K172" s="42">
        <f t="shared" si="188"/>
        <v>2087.5449326885937</v>
      </c>
      <c r="L172" s="42">
        <f t="shared" si="188"/>
        <v>1605.0358265167936</v>
      </c>
      <c r="M172" s="42">
        <f t="shared" si="188"/>
        <v>1688.2360040602484</v>
      </c>
      <c r="N172" s="42">
        <f t="shared" si="188"/>
        <v>1620.1850665878703</v>
      </c>
      <c r="O172" s="42">
        <f t="shared" si="188"/>
        <v>1644.7937031369991</v>
      </c>
      <c r="P172" s="42">
        <f t="shared" si="188"/>
        <v>1785.725236747076</v>
      </c>
      <c r="Q172" s="42">
        <f t="shared" si="188"/>
        <v>1804.2318914150214</v>
      </c>
      <c r="R172" s="42">
        <f t="shared" si="188"/>
        <v>1840.0648891996914</v>
      </c>
      <c r="S172" s="42">
        <f t="shared" si="188"/>
        <v>1866.8904270062285</v>
      </c>
      <c r="T172" s="42">
        <f t="shared" si="188"/>
        <v>1768.3839460239758</v>
      </c>
      <c r="U172" s="42">
        <f t="shared" si="188"/>
        <v>1784.1308296764844</v>
      </c>
      <c r="V172" s="42">
        <f t="shared" si="188"/>
        <v>1747.7580892586566</v>
      </c>
      <c r="W172" s="42">
        <f t="shared" si="188"/>
        <v>2228.411458754349</v>
      </c>
      <c r="X172" s="42">
        <f t="shared" si="188"/>
        <v>2080.0807139591084</v>
      </c>
      <c r="Y172" s="42">
        <f t="shared" si="188"/>
        <v>2139.3838424322216</v>
      </c>
      <c r="Z172" s="42">
        <f t="shared" si="188"/>
        <v>2185.8935271202727</v>
      </c>
      <c r="AA172" s="42">
        <f t="shared" si="188"/>
        <v>2439.0076832763125</v>
      </c>
      <c r="AB172" s="42">
        <f t="shared" si="188"/>
        <v>2678.1124432467186</v>
      </c>
      <c r="AC172" s="42">
        <f t="shared" si="188"/>
        <v>2574.7035252947735</v>
      </c>
      <c r="AD172" s="42">
        <f t="shared" si="188"/>
        <v>2723.8132374346028</v>
      </c>
      <c r="AE172" s="42">
        <f t="shared" si="188"/>
        <v>2467.4354488307081</v>
      </c>
      <c r="AF172" s="42">
        <f t="shared" si="188"/>
        <v>4779.5905580054832</v>
      </c>
      <c r="AG172" s="42">
        <f t="shared" si="188"/>
        <v>6159.0112539100937</v>
      </c>
      <c r="AH172" s="42">
        <f t="shared" ref="AH172:AI172" si="189">IF(AND(AH49=0,AH131=0),0,IF(OR(AH49=0,AH131=0),1/0,1000000*AH131/AH49))</f>
        <v>4348.8977104711857</v>
      </c>
      <c r="AI172" s="42">
        <f t="shared" si="189"/>
        <v>4316.4532978646912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3173.7465686920868</v>
      </c>
      <c r="C173" s="42">
        <f t="shared" si="190"/>
        <v>3170.5443844658998</v>
      </c>
      <c r="D173" s="42">
        <f t="shared" si="190"/>
        <v>3167.3569294749286</v>
      </c>
      <c r="E173" s="42">
        <f t="shared" si="190"/>
        <v>3165.1032774889718</v>
      </c>
      <c r="F173" s="42">
        <f t="shared" si="190"/>
        <v>3159.506545052498</v>
      </c>
      <c r="G173" s="42">
        <f t="shared" si="190"/>
        <v>3052.2863669678109</v>
      </c>
      <c r="H173" s="42">
        <f t="shared" si="190"/>
        <v>3019.3856052550909</v>
      </c>
      <c r="I173" s="42">
        <f t="shared" si="190"/>
        <v>2959.2925582394778</v>
      </c>
      <c r="J173" s="42">
        <f t="shared" si="190"/>
        <v>2969.462044062132</v>
      </c>
      <c r="K173" s="42">
        <f t="shared" si="190"/>
        <v>2841.7629625890863</v>
      </c>
      <c r="L173" s="42">
        <f t="shared" si="190"/>
        <v>2802.0967678267193</v>
      </c>
      <c r="M173" s="42">
        <f t="shared" si="190"/>
        <v>2742.6961975872564</v>
      </c>
      <c r="N173" s="42">
        <f t="shared" si="190"/>
        <v>2578.0741767057616</v>
      </c>
      <c r="O173" s="42">
        <f t="shared" si="190"/>
        <v>2299.0189231613067</v>
      </c>
      <c r="P173" s="42">
        <f t="shared" si="190"/>
        <v>2301.2051893691805</v>
      </c>
      <c r="Q173" s="42">
        <f t="shared" si="190"/>
        <v>2550.7163388757103</v>
      </c>
      <c r="R173" s="42">
        <f t="shared" si="190"/>
        <v>2621.8951249639613</v>
      </c>
      <c r="S173" s="42">
        <f t="shared" si="190"/>
        <v>2535.4052477212686</v>
      </c>
      <c r="T173" s="42">
        <f t="shared" si="190"/>
        <v>2352.1331164245089</v>
      </c>
      <c r="U173" s="42">
        <f t="shared" si="190"/>
        <v>2178.9361704429889</v>
      </c>
      <c r="V173" s="42">
        <f t="shared" si="190"/>
        <v>2279.9779057672904</v>
      </c>
      <c r="W173" s="42">
        <f t="shared" si="190"/>
        <v>2388.657283852348</v>
      </c>
      <c r="X173" s="42">
        <f t="shared" si="190"/>
        <v>2386.8157439500178</v>
      </c>
      <c r="Y173" s="42">
        <f t="shared" si="190"/>
        <v>2420.7492329116003</v>
      </c>
      <c r="Z173" s="42">
        <f t="shared" si="190"/>
        <v>2380.2999773161037</v>
      </c>
      <c r="AA173" s="42">
        <f t="shared" si="190"/>
        <v>2591.6944707426073</v>
      </c>
      <c r="AB173" s="42">
        <f t="shared" si="190"/>
        <v>2919.3863351936957</v>
      </c>
      <c r="AC173" s="42">
        <f t="shared" si="190"/>
        <v>2904.4731420770718</v>
      </c>
      <c r="AD173" s="42">
        <f t="shared" si="190"/>
        <v>3033.7871423315628</v>
      </c>
      <c r="AE173" s="42">
        <f t="shared" si="190"/>
        <v>2992.7058483125884</v>
      </c>
      <c r="AF173" s="42">
        <f t="shared" si="190"/>
        <v>2684.8662090459629</v>
      </c>
      <c r="AG173" s="42">
        <f t="shared" si="190"/>
        <v>3305.1163469513585</v>
      </c>
      <c r="AH173" s="42">
        <f t="shared" ref="AH173:AI173" si="191">IF(AND(AH50=0,AH132=0),0,IF(OR(AH50=0,AH132=0),1/0,1000000*AH132/AH50))</f>
        <v>3079.6951085901351</v>
      </c>
      <c r="AI173" s="42">
        <f t="shared" si="191"/>
        <v>3499.4030689280767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4805.9219301251369</v>
      </c>
      <c r="C174" s="43">
        <f t="shared" si="192"/>
        <v>4804.7702731244617</v>
      </c>
      <c r="D174" s="43">
        <f t="shared" si="192"/>
        <v>4796.370390964189</v>
      </c>
      <c r="E174" s="43">
        <f t="shared" si="192"/>
        <v>4791.8523968300169</v>
      </c>
      <c r="F174" s="43">
        <f t="shared" si="192"/>
        <v>4870.7500955722508</v>
      </c>
      <c r="G174" s="43">
        <f t="shared" si="192"/>
        <v>4761.524850701403</v>
      </c>
      <c r="H174" s="43">
        <f t="shared" si="192"/>
        <v>4757.1429015370077</v>
      </c>
      <c r="I174" s="43">
        <f t="shared" si="192"/>
        <v>4876.3257366734042</v>
      </c>
      <c r="J174" s="43">
        <f t="shared" si="192"/>
        <v>4959.2548729891187</v>
      </c>
      <c r="K174" s="43">
        <f t="shared" si="192"/>
        <v>4656.9045025740288</v>
      </c>
      <c r="L174" s="43">
        <f t="shared" si="192"/>
        <v>4599.8075217585292</v>
      </c>
      <c r="M174" s="43">
        <f t="shared" si="192"/>
        <v>4528.6996689599164</v>
      </c>
      <c r="N174" s="43">
        <f t="shared" si="192"/>
        <v>4310.0832957307703</v>
      </c>
      <c r="O174" s="43">
        <f t="shared" si="192"/>
        <v>3882.1422823374264</v>
      </c>
      <c r="P174" s="43">
        <f t="shared" si="192"/>
        <v>3984.7112702034656</v>
      </c>
      <c r="Q174" s="43">
        <f t="shared" si="192"/>
        <v>4160.419787168923</v>
      </c>
      <c r="R174" s="43">
        <f t="shared" si="192"/>
        <v>4306.4480758648988</v>
      </c>
      <c r="S174" s="43">
        <f t="shared" si="192"/>
        <v>4449.8857960440764</v>
      </c>
      <c r="T174" s="43">
        <f t="shared" si="192"/>
        <v>4418.6523795095309</v>
      </c>
      <c r="U174" s="43">
        <f t="shared" si="192"/>
        <v>4272.0929011906765</v>
      </c>
      <c r="V174" s="43">
        <f t="shared" si="192"/>
        <v>4494.4621763145306</v>
      </c>
      <c r="W174" s="43">
        <f t="shared" si="192"/>
        <v>6166.5238030823493</v>
      </c>
      <c r="X174" s="43">
        <f t="shared" si="192"/>
        <v>7607.2936537091309</v>
      </c>
      <c r="Y174" s="43">
        <f t="shared" si="192"/>
        <v>8437.5678381470825</v>
      </c>
      <c r="Z174" s="43">
        <f t="shared" si="192"/>
        <v>9504.2536149837906</v>
      </c>
      <c r="AA174" s="43">
        <f t="shared" si="192"/>
        <v>11605.034610507046</v>
      </c>
      <c r="AB174" s="43">
        <f t="shared" si="192"/>
        <v>14763.740987341915</v>
      </c>
      <c r="AC174" s="43">
        <f t="shared" si="192"/>
        <v>15059.256202673872</v>
      </c>
      <c r="AD174" s="43">
        <f t="shared" si="192"/>
        <v>18191.124410147338</v>
      </c>
      <c r="AE174" s="43">
        <f t="shared" si="192"/>
        <v>20940.623421085002</v>
      </c>
      <c r="AF174" s="43">
        <f t="shared" si="192"/>
        <v>9679.3701307407046</v>
      </c>
      <c r="AG174" s="43">
        <f t="shared" si="192"/>
        <v>7162.9913106367594</v>
      </c>
      <c r="AH174" s="43">
        <f t="shared" ref="AH174:AI174" si="193">IF(AND(AH51=0,AH133=0),0,IF(OR(AH51=0,AH133=0),1/0,1000000*AH133/AH51))</f>
        <v>7789.1618705926412</v>
      </c>
      <c r="AI174" s="43">
        <f t="shared" si="193"/>
        <v>9950.1251773339227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0.98647606412773592</v>
      </c>
      <c r="C177" s="12">
        <f t="shared" si="196"/>
        <v>0.98644464978387125</v>
      </c>
      <c r="D177" s="12">
        <f t="shared" si="196"/>
        <v>0.98643087774328464</v>
      </c>
      <c r="E177" s="12">
        <f t="shared" si="196"/>
        <v>0.98678047473975961</v>
      </c>
      <c r="F177" s="12">
        <f t="shared" si="196"/>
        <v>0.9849500238298573</v>
      </c>
      <c r="G177" s="12">
        <f t="shared" si="196"/>
        <v>0.98539076518094815</v>
      </c>
      <c r="H177" s="12">
        <f t="shared" si="196"/>
        <v>0.98687068205074291</v>
      </c>
      <c r="I177" s="12">
        <f t="shared" si="196"/>
        <v>0.98585774569906237</v>
      </c>
      <c r="J177" s="12">
        <f t="shared" si="196"/>
        <v>0.9861116007264813</v>
      </c>
      <c r="K177" s="12">
        <f t="shared" si="196"/>
        <v>0.98407139987254943</v>
      </c>
      <c r="L177" s="12">
        <f t="shared" si="196"/>
        <v>0.98482542613073587</v>
      </c>
      <c r="M177" s="12">
        <f t="shared" si="196"/>
        <v>0.98670460490276868</v>
      </c>
      <c r="N177" s="12">
        <f t="shared" si="196"/>
        <v>0.98359482545734422</v>
      </c>
      <c r="O177" s="12">
        <f t="shared" si="196"/>
        <v>0.98357156180337257</v>
      </c>
      <c r="P177" s="12">
        <f t="shared" si="196"/>
        <v>0.97918794511289631</v>
      </c>
      <c r="Q177" s="12">
        <f t="shared" si="196"/>
        <v>0.97730873522639761</v>
      </c>
      <c r="R177" s="12">
        <f t="shared" si="196"/>
        <v>0.97641144897662091</v>
      </c>
      <c r="S177" s="12">
        <f t="shared" si="196"/>
        <v>0.9793008135633896</v>
      </c>
      <c r="T177" s="12">
        <f t="shared" si="196"/>
        <v>0.98083603762804095</v>
      </c>
      <c r="U177" s="12">
        <f t="shared" si="196"/>
        <v>0.98167854152620115</v>
      </c>
      <c r="V177" s="12">
        <f t="shared" si="196"/>
        <v>0.98051662283731555</v>
      </c>
      <c r="W177" s="12">
        <f t="shared" si="196"/>
        <v>0.97681399976040084</v>
      </c>
      <c r="X177" s="12">
        <f t="shared" si="196"/>
        <v>0.97559861574780105</v>
      </c>
      <c r="Y177" s="12">
        <f t="shared" si="196"/>
        <v>0.97215740335663159</v>
      </c>
      <c r="Z177" s="12">
        <f t="shared" si="196"/>
        <v>0.97033921780283938</v>
      </c>
      <c r="AA177" s="12">
        <f t="shared" si="196"/>
        <v>0.96727593654343957</v>
      </c>
      <c r="AB177" s="12">
        <f t="shared" si="196"/>
        <v>0.96874719924576247</v>
      </c>
      <c r="AC177" s="12">
        <f t="shared" si="196"/>
        <v>0.9643478237643256</v>
      </c>
      <c r="AD177" s="12">
        <f t="shared" si="196"/>
        <v>0.96295118964143911</v>
      </c>
      <c r="AE177" s="12">
        <f t="shared" si="196"/>
        <v>0.96568153211898811</v>
      </c>
      <c r="AF177" s="12">
        <f t="shared" si="196"/>
        <v>0.95024503165817886</v>
      </c>
      <c r="AG177" s="12">
        <f t="shared" si="196"/>
        <v>0.95572382328800964</v>
      </c>
      <c r="AH177" s="12">
        <f t="shared" ref="AH177:AI177" si="197">IF(AH126=0,0,AH126/AH$123)</f>
        <v>0.97090988660294308</v>
      </c>
      <c r="AI177" s="12">
        <f t="shared" si="197"/>
        <v>0.97609604100336189</v>
      </c>
    </row>
    <row r="178" spans="1:35" x14ac:dyDescent="0.25">
      <c r="A178" s="32" t="s">
        <v>3</v>
      </c>
      <c r="B178" s="38">
        <f t="shared" ref="B178:AG178" si="198">IF(B127=0,0,B127/B$123)</f>
        <v>6.8793338274747373E-2</v>
      </c>
      <c r="C178" s="38">
        <f t="shared" si="198"/>
        <v>6.7153656764295605E-2</v>
      </c>
      <c r="D178" s="38">
        <f t="shared" si="198"/>
        <v>6.4923264169343381E-2</v>
      </c>
      <c r="E178" s="38">
        <f t="shared" si="198"/>
        <v>7.1476117656081584E-2</v>
      </c>
      <c r="F178" s="38">
        <f t="shared" si="198"/>
        <v>7.3450154964837547E-2</v>
      </c>
      <c r="G178" s="38">
        <f t="shared" si="198"/>
        <v>6.2135345910539513E-2</v>
      </c>
      <c r="H178" s="38">
        <f t="shared" si="198"/>
        <v>6.4140677931978765E-2</v>
      </c>
      <c r="I178" s="38">
        <f t="shared" si="198"/>
        <v>6.3589188889889681E-2</v>
      </c>
      <c r="J178" s="38">
        <f t="shared" si="198"/>
        <v>6.9437842213601983E-2</v>
      </c>
      <c r="K178" s="38">
        <f t="shared" si="198"/>
        <v>7.1746779685590456E-2</v>
      </c>
      <c r="L178" s="38">
        <f t="shared" si="198"/>
        <v>5.9162569031410941E-2</v>
      </c>
      <c r="M178" s="38">
        <f t="shared" si="198"/>
        <v>5.738214673338575E-2</v>
      </c>
      <c r="N178" s="38">
        <f t="shared" si="198"/>
        <v>6.2906192688094095E-2</v>
      </c>
      <c r="O178" s="38">
        <f t="shared" si="198"/>
        <v>6.4474643769746404E-2</v>
      </c>
      <c r="P178" s="38">
        <f t="shared" si="198"/>
        <v>5.8052959083873062E-2</v>
      </c>
      <c r="Q178" s="38">
        <f t="shared" si="198"/>
        <v>5.2129405756971482E-2</v>
      </c>
      <c r="R178" s="38">
        <f t="shared" si="198"/>
        <v>5.2366368971842388E-2</v>
      </c>
      <c r="S178" s="38">
        <f t="shared" si="198"/>
        <v>5.0526917944766797E-2</v>
      </c>
      <c r="T178" s="38">
        <f t="shared" si="198"/>
        <v>4.9412568813797839E-2</v>
      </c>
      <c r="U178" s="38">
        <f t="shared" si="198"/>
        <v>5.5240729818323675E-2</v>
      </c>
      <c r="V178" s="38">
        <f t="shared" si="198"/>
        <v>5.0235622881723306E-2</v>
      </c>
      <c r="W178" s="38">
        <f t="shared" si="198"/>
        <v>4.7436130410175754E-2</v>
      </c>
      <c r="X178" s="38">
        <f t="shared" si="198"/>
        <v>4.5994033167684079E-2</v>
      </c>
      <c r="Y178" s="38">
        <f t="shared" si="198"/>
        <v>4.7916493044112711E-2</v>
      </c>
      <c r="Z178" s="38">
        <f t="shared" si="198"/>
        <v>4.6443457286124423E-2</v>
      </c>
      <c r="AA178" s="38">
        <f t="shared" si="198"/>
        <v>4.3544929618461653E-2</v>
      </c>
      <c r="AB178" s="38">
        <f t="shared" si="198"/>
        <v>3.9319969876426761E-2</v>
      </c>
      <c r="AC178" s="38">
        <f t="shared" si="198"/>
        <v>3.8826400288797976E-2</v>
      </c>
      <c r="AD178" s="38">
        <f t="shared" si="198"/>
        <v>3.613920239283927E-2</v>
      </c>
      <c r="AE178" s="38">
        <f t="shared" si="198"/>
        <v>2.617824888354512E-2</v>
      </c>
      <c r="AF178" s="38">
        <f t="shared" si="198"/>
        <v>4.9820105653492576E-2</v>
      </c>
      <c r="AG178" s="38">
        <f t="shared" si="198"/>
        <v>3.9128803377635982E-2</v>
      </c>
      <c r="AH178" s="38">
        <f t="shared" ref="AH178:AI178" si="199">IF(AH127=0,0,AH127/AH$123)</f>
        <v>2.8687472860870963E-2</v>
      </c>
      <c r="AI178" s="38">
        <f t="shared" si="199"/>
        <v>2.0925193121556915E-2</v>
      </c>
    </row>
    <row r="179" spans="1:35" x14ac:dyDescent="0.25">
      <c r="A179" s="32" t="s">
        <v>88</v>
      </c>
      <c r="B179" s="38">
        <f t="shared" ref="B179:AG179" si="200">IF(B128=0,0,B128/B$123)</f>
        <v>0.44365336248507342</v>
      </c>
      <c r="C179" s="38">
        <f t="shared" si="200"/>
        <v>0.44443038029658211</v>
      </c>
      <c r="D179" s="38">
        <f t="shared" si="200"/>
        <v>0.44550299044053748</v>
      </c>
      <c r="E179" s="38">
        <f t="shared" si="200"/>
        <v>0.44249637613980136</v>
      </c>
      <c r="F179" s="38">
        <f t="shared" si="200"/>
        <v>0.45808975813646663</v>
      </c>
      <c r="G179" s="38">
        <f t="shared" si="200"/>
        <v>0.45310506508510573</v>
      </c>
      <c r="H179" s="38">
        <f t="shared" si="200"/>
        <v>0.41053637262031711</v>
      </c>
      <c r="I179" s="38">
        <f t="shared" si="200"/>
        <v>0.37775314000745019</v>
      </c>
      <c r="J179" s="38">
        <f t="shared" si="200"/>
        <v>0.37153104687854488</v>
      </c>
      <c r="K179" s="38">
        <f t="shared" si="200"/>
        <v>0.38080007245227893</v>
      </c>
      <c r="L179" s="38">
        <f t="shared" si="200"/>
        <v>0.36607811910671217</v>
      </c>
      <c r="M179" s="38">
        <f t="shared" si="200"/>
        <v>0.36647573596909894</v>
      </c>
      <c r="N179" s="38">
        <f t="shared" si="200"/>
        <v>0.36790036757229355</v>
      </c>
      <c r="O179" s="38">
        <f t="shared" si="200"/>
        <v>0.37644737187113342</v>
      </c>
      <c r="P179" s="38">
        <f t="shared" si="200"/>
        <v>0.35499463564340417</v>
      </c>
      <c r="Q179" s="38">
        <f t="shared" si="200"/>
        <v>0.35802244257075932</v>
      </c>
      <c r="R179" s="38">
        <f t="shared" si="200"/>
        <v>0.36525469069585992</v>
      </c>
      <c r="S179" s="38">
        <f t="shared" si="200"/>
        <v>0.37221817470055168</v>
      </c>
      <c r="T179" s="38">
        <f t="shared" si="200"/>
        <v>0.36555080898961462</v>
      </c>
      <c r="U179" s="38">
        <f t="shared" si="200"/>
        <v>0.35254333832170659</v>
      </c>
      <c r="V179" s="38">
        <f t="shared" si="200"/>
        <v>0.35407340121844405</v>
      </c>
      <c r="W179" s="38">
        <f t="shared" si="200"/>
        <v>0.35153245503025599</v>
      </c>
      <c r="X179" s="38">
        <f t="shared" si="200"/>
        <v>0.34726599860980029</v>
      </c>
      <c r="Y179" s="38">
        <f t="shared" si="200"/>
        <v>0.34497311075705978</v>
      </c>
      <c r="Z179" s="38">
        <f t="shared" si="200"/>
        <v>0.34575578024324416</v>
      </c>
      <c r="AA179" s="38">
        <f t="shared" si="200"/>
        <v>0.34783764716102605</v>
      </c>
      <c r="AB179" s="38">
        <f t="shared" si="200"/>
        <v>0.36049576837947855</v>
      </c>
      <c r="AC179" s="38">
        <f t="shared" si="200"/>
        <v>0.36602651032663758</v>
      </c>
      <c r="AD179" s="38">
        <f t="shared" si="200"/>
        <v>0.3604505130512371</v>
      </c>
      <c r="AE179" s="38">
        <f t="shared" si="200"/>
        <v>0.35277130075979357</v>
      </c>
      <c r="AF179" s="38">
        <f t="shared" si="200"/>
        <v>0.33633310130994931</v>
      </c>
      <c r="AG179" s="38">
        <f t="shared" si="200"/>
        <v>0.38440344613057009</v>
      </c>
      <c r="AH179" s="38">
        <f t="shared" ref="AH179:AI179" si="201">IF(AH128=0,0,AH128/AH$123)</f>
        <v>0.40918606586369183</v>
      </c>
      <c r="AI179" s="38">
        <f t="shared" si="201"/>
        <v>0.39401154655500575</v>
      </c>
    </row>
    <row r="180" spans="1:35" x14ac:dyDescent="0.25">
      <c r="A180" s="32" t="s">
        <v>89</v>
      </c>
      <c r="B180" s="38">
        <f t="shared" ref="B180:AG180" si="202">IF(B129=0,0,B129/B$123)</f>
        <v>0.47402936336791518</v>
      </c>
      <c r="C180" s="38">
        <f t="shared" si="202"/>
        <v>0.47486061272299368</v>
      </c>
      <c r="D180" s="38">
        <f t="shared" si="202"/>
        <v>0.47600462313340369</v>
      </c>
      <c r="E180" s="38">
        <f t="shared" si="202"/>
        <v>0.47280798094387666</v>
      </c>
      <c r="F180" s="38">
        <f t="shared" si="202"/>
        <v>0.4534101107285532</v>
      </c>
      <c r="G180" s="38">
        <f t="shared" si="202"/>
        <v>0.47015035418530288</v>
      </c>
      <c r="H180" s="38">
        <f t="shared" si="202"/>
        <v>0.5121936314984471</v>
      </c>
      <c r="I180" s="38">
        <f t="shared" si="202"/>
        <v>0.54451541680172244</v>
      </c>
      <c r="J180" s="38">
        <f t="shared" si="202"/>
        <v>0.54514271163433436</v>
      </c>
      <c r="K180" s="38">
        <f t="shared" si="202"/>
        <v>0.53152454773468005</v>
      </c>
      <c r="L180" s="38">
        <f t="shared" si="202"/>
        <v>0.55958473799261288</v>
      </c>
      <c r="M180" s="38">
        <f t="shared" si="202"/>
        <v>0.56284672220028398</v>
      </c>
      <c r="N180" s="38">
        <f t="shared" si="202"/>
        <v>0.55278826519695656</v>
      </c>
      <c r="O180" s="38">
        <f t="shared" si="202"/>
        <v>0.54264954616249272</v>
      </c>
      <c r="P180" s="38">
        <f t="shared" si="202"/>
        <v>0.56614035038561916</v>
      </c>
      <c r="Q180" s="38">
        <f t="shared" si="202"/>
        <v>0.56715688689866683</v>
      </c>
      <c r="R180" s="38">
        <f t="shared" si="202"/>
        <v>0.55879038930891867</v>
      </c>
      <c r="S180" s="38">
        <f t="shared" si="202"/>
        <v>0.55655572091807115</v>
      </c>
      <c r="T180" s="38">
        <f t="shared" si="202"/>
        <v>0.56587265982462853</v>
      </c>
      <c r="U180" s="38">
        <f t="shared" si="202"/>
        <v>0.57389447338617083</v>
      </c>
      <c r="V180" s="38">
        <f t="shared" si="202"/>
        <v>0.57620759873714822</v>
      </c>
      <c r="W180" s="38">
        <f t="shared" si="202"/>
        <v>0.57784541431996905</v>
      </c>
      <c r="X180" s="38">
        <f t="shared" si="202"/>
        <v>0.58233858397031679</v>
      </c>
      <c r="Y180" s="38">
        <f t="shared" si="202"/>
        <v>0.57926779955545904</v>
      </c>
      <c r="Z180" s="38">
        <f t="shared" si="202"/>
        <v>0.5781399802734708</v>
      </c>
      <c r="AA180" s="38">
        <f t="shared" si="202"/>
        <v>0.57589335976395184</v>
      </c>
      <c r="AB180" s="38">
        <f t="shared" si="202"/>
        <v>0.56893146098985725</v>
      </c>
      <c r="AC180" s="38">
        <f t="shared" si="202"/>
        <v>0.55949491314888999</v>
      </c>
      <c r="AD180" s="38">
        <f t="shared" si="202"/>
        <v>0.56636147419736282</v>
      </c>
      <c r="AE180" s="38">
        <f t="shared" si="202"/>
        <v>0.58673198247564939</v>
      </c>
      <c r="AF180" s="38">
        <f t="shared" si="202"/>
        <v>0.56409182469473695</v>
      </c>
      <c r="AG180" s="38">
        <f t="shared" si="202"/>
        <v>0.53219157377980375</v>
      </c>
      <c r="AH180" s="38">
        <f t="shared" ref="AH180:AI180" si="203">IF(AH129=0,0,AH129/AH$123)</f>
        <v>0.53303634787838028</v>
      </c>
      <c r="AI180" s="38">
        <f t="shared" si="203"/>
        <v>0.56115930132679925</v>
      </c>
    </row>
    <row r="181" spans="1:35" x14ac:dyDescent="0.25">
      <c r="A181" s="5" t="s">
        <v>1</v>
      </c>
      <c r="B181" s="13">
        <f t="shared" ref="B181:AG181" si="204">IF(B130=0,0,B130/B$123)</f>
        <v>1.3523935872264078E-2</v>
      </c>
      <c r="C181" s="13">
        <f t="shared" si="204"/>
        <v>1.3555350216128727E-2</v>
      </c>
      <c r="D181" s="13">
        <f t="shared" si="204"/>
        <v>1.3569122256715468E-2</v>
      </c>
      <c r="E181" s="13">
        <f t="shared" si="204"/>
        <v>1.3219525260240346E-2</v>
      </c>
      <c r="F181" s="13">
        <f t="shared" si="204"/>
        <v>1.5049976170142584E-2</v>
      </c>
      <c r="G181" s="13">
        <f t="shared" si="204"/>
        <v>1.4609234819051881E-2</v>
      </c>
      <c r="H181" s="13">
        <f t="shared" si="204"/>
        <v>1.312931794925706E-2</v>
      </c>
      <c r="I181" s="13">
        <f t="shared" si="204"/>
        <v>1.4142254300937599E-2</v>
      </c>
      <c r="J181" s="13">
        <f t="shared" si="204"/>
        <v>1.3888399273518639E-2</v>
      </c>
      <c r="K181" s="13">
        <f t="shared" si="204"/>
        <v>1.5928600127450569E-2</v>
      </c>
      <c r="L181" s="13">
        <f t="shared" si="204"/>
        <v>1.5174573869264189E-2</v>
      </c>
      <c r="M181" s="13">
        <f t="shared" si="204"/>
        <v>1.3295395097231254E-2</v>
      </c>
      <c r="N181" s="13">
        <f t="shared" si="204"/>
        <v>1.6405174542655741E-2</v>
      </c>
      <c r="O181" s="13">
        <f t="shared" si="204"/>
        <v>1.6428438196627419E-2</v>
      </c>
      <c r="P181" s="13">
        <f t="shared" si="204"/>
        <v>2.0812054887103682E-2</v>
      </c>
      <c r="Q181" s="13">
        <f t="shared" si="204"/>
        <v>2.269126477360231E-2</v>
      </c>
      <c r="R181" s="13">
        <f t="shared" si="204"/>
        <v>2.3588551023379083E-2</v>
      </c>
      <c r="S181" s="13">
        <f t="shared" si="204"/>
        <v>2.0699186436610464E-2</v>
      </c>
      <c r="T181" s="13">
        <f t="shared" si="204"/>
        <v>1.9163962371959071E-2</v>
      </c>
      <c r="U181" s="13">
        <f t="shared" si="204"/>
        <v>1.8321458473798825E-2</v>
      </c>
      <c r="V181" s="13">
        <f t="shared" si="204"/>
        <v>1.9483377162684515E-2</v>
      </c>
      <c r="W181" s="13">
        <f t="shared" si="204"/>
        <v>2.3186000239599176E-2</v>
      </c>
      <c r="X181" s="13">
        <f t="shared" si="204"/>
        <v>2.4401384252198979E-2</v>
      </c>
      <c r="Y181" s="13">
        <f t="shared" si="204"/>
        <v>2.7842596643368425E-2</v>
      </c>
      <c r="Z181" s="13">
        <f t="shared" si="204"/>
        <v>2.9660782197160632E-2</v>
      </c>
      <c r="AA181" s="13">
        <f t="shared" si="204"/>
        <v>3.272406345656044E-2</v>
      </c>
      <c r="AB181" s="13">
        <f t="shared" si="204"/>
        <v>3.1252800754237552E-2</v>
      </c>
      <c r="AC181" s="13">
        <f t="shared" si="204"/>
        <v>3.565217623567439E-2</v>
      </c>
      <c r="AD181" s="13">
        <f t="shared" si="204"/>
        <v>3.7048810358560932E-2</v>
      </c>
      <c r="AE181" s="13">
        <f t="shared" si="204"/>
        <v>3.4318467881011908E-2</v>
      </c>
      <c r="AF181" s="13">
        <f t="shared" si="204"/>
        <v>4.9754968341821103E-2</v>
      </c>
      <c r="AG181" s="13">
        <f t="shared" si="204"/>
        <v>4.4276176711990356E-2</v>
      </c>
      <c r="AH181" s="13">
        <f t="shared" ref="AH181:AI181" si="205">IF(AH130=0,0,AH130/AH$123)</f>
        <v>2.9090113397056881E-2</v>
      </c>
      <c r="AI181" s="13">
        <f t="shared" si="205"/>
        <v>2.390395899663816E-2</v>
      </c>
    </row>
    <row r="182" spans="1:35" x14ac:dyDescent="0.25">
      <c r="A182" s="34" t="s">
        <v>3</v>
      </c>
      <c r="B182" s="39">
        <f t="shared" ref="B182:AG182" si="206">IF(B131=0,0,B131/B$123)</f>
        <v>3.1898980742362031E-4</v>
      </c>
      <c r="C182" s="39">
        <f t="shared" si="206"/>
        <v>3.1442315773166663E-4</v>
      </c>
      <c r="D182" s="39">
        <f t="shared" si="206"/>
        <v>2.9903328044221538E-4</v>
      </c>
      <c r="E182" s="39">
        <f t="shared" si="206"/>
        <v>3.2282704092961081E-4</v>
      </c>
      <c r="F182" s="39">
        <f t="shared" si="206"/>
        <v>2.6884926505974297E-4</v>
      </c>
      <c r="G182" s="39">
        <f t="shared" si="206"/>
        <v>1.4823156046200837E-4</v>
      </c>
      <c r="H182" s="39">
        <f t="shared" si="206"/>
        <v>1.7599961184032906E-4</v>
      </c>
      <c r="I182" s="39">
        <f t="shared" si="206"/>
        <v>1.7365383748069952E-4</v>
      </c>
      <c r="J182" s="39">
        <f t="shared" si="206"/>
        <v>1.9232784433707533E-4</v>
      </c>
      <c r="K182" s="39">
        <f t="shared" si="206"/>
        <v>3.0260303045892784E-4</v>
      </c>
      <c r="L182" s="39">
        <f t="shared" si="206"/>
        <v>3.2889165580253868E-4</v>
      </c>
      <c r="M182" s="39">
        <f t="shared" si="206"/>
        <v>2.2060789176338308E-4</v>
      </c>
      <c r="N182" s="39">
        <f t="shared" si="206"/>
        <v>2.2510757141880686E-4</v>
      </c>
      <c r="O182" s="39">
        <f t="shared" si="206"/>
        <v>2.4147296701956399E-4</v>
      </c>
      <c r="P182" s="39">
        <f t="shared" si="206"/>
        <v>2.8780207289873483E-4</v>
      </c>
      <c r="Q182" s="39">
        <f t="shared" si="206"/>
        <v>2.6617564362841354E-4</v>
      </c>
      <c r="R182" s="39">
        <f t="shared" si="206"/>
        <v>2.6457840339201517E-4</v>
      </c>
      <c r="S182" s="39">
        <f t="shared" si="206"/>
        <v>2.2099930993909448E-4</v>
      </c>
      <c r="T182" s="39">
        <f t="shared" si="206"/>
        <v>2.2073218058769477E-4</v>
      </c>
      <c r="U182" s="39">
        <f t="shared" si="206"/>
        <v>2.360605040924747E-4</v>
      </c>
      <c r="V182" s="39">
        <f t="shared" si="206"/>
        <v>1.791398285207985E-4</v>
      </c>
      <c r="W182" s="39">
        <f t="shared" si="206"/>
        <v>1.575102912054184E-4</v>
      </c>
      <c r="X182" s="39">
        <f t="shared" si="206"/>
        <v>1.1080886170236016E-4</v>
      </c>
      <c r="Y182" s="39">
        <f t="shared" si="206"/>
        <v>9.1111560875619971E-5</v>
      </c>
      <c r="Z182" s="39">
        <f t="shared" si="206"/>
        <v>6.1006585157448536E-5</v>
      </c>
      <c r="AA182" s="39">
        <f t="shared" si="206"/>
        <v>6.0115146896102524E-5</v>
      </c>
      <c r="AB182" s="39">
        <f t="shared" si="206"/>
        <v>3.3706419976388029E-5</v>
      </c>
      <c r="AC182" s="39">
        <f t="shared" si="206"/>
        <v>2.6847833958335073E-5</v>
      </c>
      <c r="AD182" s="39">
        <f t="shared" si="206"/>
        <v>2.5284878247371797E-5</v>
      </c>
      <c r="AE182" s="39">
        <f t="shared" si="206"/>
        <v>5.0064257652431902E-6</v>
      </c>
      <c r="AF182" s="39">
        <f t="shared" si="206"/>
        <v>1.4275392857609757E-5</v>
      </c>
      <c r="AG182" s="39">
        <f t="shared" si="206"/>
        <v>1.4672924734510142E-5</v>
      </c>
      <c r="AH182" s="39">
        <f t="shared" ref="AH182:AI182" si="207">IF(AH131=0,0,AH131/AH$123)</f>
        <v>6.8784627294496679E-6</v>
      </c>
      <c r="AI182" s="39">
        <f t="shared" si="207"/>
        <v>4.8868509055764193E-6</v>
      </c>
    </row>
    <row r="183" spans="1:35" x14ac:dyDescent="0.25">
      <c r="A183" s="34" t="s">
        <v>88</v>
      </c>
      <c r="B183" s="39">
        <f t="shared" ref="B183:AG183" si="208">IF(B132=0,0,B132/B$123)</f>
        <v>6.8755282330613416E-3</v>
      </c>
      <c r="C183" s="39">
        <f t="shared" si="208"/>
        <v>6.8823217087147243E-3</v>
      </c>
      <c r="D183" s="39">
        <f t="shared" si="208"/>
        <v>6.9000631244704449E-3</v>
      </c>
      <c r="E183" s="39">
        <f t="shared" si="208"/>
        <v>6.7207374554411545E-3</v>
      </c>
      <c r="F183" s="39">
        <f t="shared" si="208"/>
        <v>8.1096033241301844E-3</v>
      </c>
      <c r="G183" s="39">
        <f t="shared" si="208"/>
        <v>7.9081461645925596E-3</v>
      </c>
      <c r="H183" s="39">
        <f t="shared" si="208"/>
        <v>7.0203168645819559E-3</v>
      </c>
      <c r="I183" s="39">
        <f t="shared" si="208"/>
        <v>7.3561020748977796E-3</v>
      </c>
      <c r="J183" s="39">
        <f t="shared" si="208"/>
        <v>6.6124668292755632E-3</v>
      </c>
      <c r="K183" s="39">
        <f t="shared" si="208"/>
        <v>7.3887002740833825E-3</v>
      </c>
      <c r="L183" s="39">
        <f t="shared" si="208"/>
        <v>6.6197271757319652E-3</v>
      </c>
      <c r="M183" s="39">
        <f t="shared" si="208"/>
        <v>6.1548885083308183E-3</v>
      </c>
      <c r="N183" s="39">
        <f t="shared" si="208"/>
        <v>8.195527399610162E-3</v>
      </c>
      <c r="O183" s="39">
        <f t="shared" si="208"/>
        <v>8.3749985284644213E-3</v>
      </c>
      <c r="P183" s="39">
        <f t="shared" si="208"/>
        <v>1.0606432891996075E-2</v>
      </c>
      <c r="Q183" s="39">
        <f t="shared" si="208"/>
        <v>1.1383177314922964E-2</v>
      </c>
      <c r="R183" s="39">
        <f t="shared" si="208"/>
        <v>1.4333234356176902E-2</v>
      </c>
      <c r="S183" s="39">
        <f t="shared" si="208"/>
        <v>1.1860468254577013E-2</v>
      </c>
      <c r="T183" s="39">
        <f t="shared" si="208"/>
        <v>1.0728768499760004E-2</v>
      </c>
      <c r="U183" s="39">
        <f t="shared" si="208"/>
        <v>1.093211529997906E-2</v>
      </c>
      <c r="V183" s="39">
        <f t="shared" si="208"/>
        <v>1.2093494902293172E-2</v>
      </c>
      <c r="W183" s="39">
        <f t="shared" si="208"/>
        <v>1.0799068497332042E-2</v>
      </c>
      <c r="X183" s="39">
        <f t="shared" si="208"/>
        <v>8.8803589786983182E-3</v>
      </c>
      <c r="Y183" s="39">
        <f t="shared" si="208"/>
        <v>1.0106794608541657E-2</v>
      </c>
      <c r="Z183" s="39">
        <f t="shared" si="208"/>
        <v>1.1352933452276885E-2</v>
      </c>
      <c r="AA183" s="39">
        <f t="shared" si="208"/>
        <v>1.1004841897245128E-2</v>
      </c>
      <c r="AB183" s="39">
        <f t="shared" si="208"/>
        <v>9.2372067576421309E-3</v>
      </c>
      <c r="AC183" s="39">
        <f t="shared" si="208"/>
        <v>1.128551492631224E-2</v>
      </c>
      <c r="AD183" s="39">
        <f t="shared" si="208"/>
        <v>1.0384860713408453E-2</v>
      </c>
      <c r="AE183" s="39">
        <f t="shared" si="208"/>
        <v>1.0031273150939027E-2</v>
      </c>
      <c r="AF183" s="39">
        <f t="shared" si="208"/>
        <v>2.4762661158515914E-2</v>
      </c>
      <c r="AG183" s="39">
        <f t="shared" si="208"/>
        <v>2.6684803748358455E-2</v>
      </c>
      <c r="AH183" s="39">
        <f t="shared" ref="AH183:AI183" si="209">IF(AH132=0,0,AH132/AH$123)</f>
        <v>1.6566339252144895E-2</v>
      </c>
      <c r="AI183" s="39">
        <f t="shared" si="209"/>
        <v>1.3997151027218721E-2</v>
      </c>
    </row>
    <row r="184" spans="1:35" x14ac:dyDescent="0.25">
      <c r="A184" s="36" t="s">
        <v>89</v>
      </c>
      <c r="B184" s="40">
        <f t="shared" ref="B184:AG184" si="210">IF(B133=0,0,B133/B$123)</f>
        <v>6.3294178317791147E-3</v>
      </c>
      <c r="C184" s="40">
        <f t="shared" si="210"/>
        <v>6.3586053496823367E-3</v>
      </c>
      <c r="D184" s="40">
        <f t="shared" si="210"/>
        <v>6.3700258518028076E-3</v>
      </c>
      <c r="E184" s="40">
        <f t="shared" si="210"/>
        <v>6.1759607638695833E-3</v>
      </c>
      <c r="F184" s="40">
        <f t="shared" si="210"/>
        <v>6.671523580952657E-3</v>
      </c>
      <c r="G184" s="40">
        <f t="shared" si="210"/>
        <v>6.5528570939973121E-3</v>
      </c>
      <c r="H184" s="40">
        <f t="shared" si="210"/>
        <v>5.9330014728347733E-3</v>
      </c>
      <c r="I184" s="40">
        <f t="shared" si="210"/>
        <v>6.612498388559122E-3</v>
      </c>
      <c r="J184" s="40">
        <f t="shared" si="210"/>
        <v>7.083604599906001E-3</v>
      </c>
      <c r="K184" s="40">
        <f t="shared" si="210"/>
        <v>8.2372968229082588E-3</v>
      </c>
      <c r="L184" s="40">
        <f t="shared" si="210"/>
        <v>8.2259550377296858E-3</v>
      </c>
      <c r="M184" s="40">
        <f t="shared" si="210"/>
        <v>6.9198986971370537E-3</v>
      </c>
      <c r="N184" s="40">
        <f t="shared" si="210"/>
        <v>7.9845395716267743E-3</v>
      </c>
      <c r="O184" s="40">
        <f t="shared" si="210"/>
        <v>7.8119667011434333E-3</v>
      </c>
      <c r="P184" s="40">
        <f t="shared" si="210"/>
        <v>9.9178199222088731E-3</v>
      </c>
      <c r="Q184" s="40">
        <f t="shared" si="210"/>
        <v>1.1041911815050933E-2</v>
      </c>
      <c r="R184" s="40">
        <f t="shared" si="210"/>
        <v>8.9907382638101628E-3</v>
      </c>
      <c r="S184" s="40">
        <f t="shared" si="210"/>
        <v>8.617718872094355E-3</v>
      </c>
      <c r="T184" s="40">
        <f t="shared" si="210"/>
        <v>8.2144616916113716E-3</v>
      </c>
      <c r="U184" s="40">
        <f t="shared" si="210"/>
        <v>7.1532826697272914E-3</v>
      </c>
      <c r="V184" s="40">
        <f t="shared" si="210"/>
        <v>7.210742431870542E-3</v>
      </c>
      <c r="W184" s="40">
        <f t="shared" si="210"/>
        <v>1.222942145106172E-2</v>
      </c>
      <c r="X184" s="40">
        <f t="shared" si="210"/>
        <v>1.5410216411798299E-2</v>
      </c>
      <c r="Y184" s="40">
        <f t="shared" si="210"/>
        <v>1.7644690473951147E-2</v>
      </c>
      <c r="Z184" s="40">
        <f t="shared" si="210"/>
        <v>1.8246842159726297E-2</v>
      </c>
      <c r="AA184" s="40">
        <f t="shared" si="210"/>
        <v>2.1659106412419207E-2</v>
      </c>
      <c r="AB184" s="40">
        <f t="shared" si="210"/>
        <v>2.1981887576619032E-2</v>
      </c>
      <c r="AC184" s="40">
        <f t="shared" si="210"/>
        <v>2.4339813475403815E-2</v>
      </c>
      <c r="AD184" s="40">
        <f t="shared" si="210"/>
        <v>2.6638664766905108E-2</v>
      </c>
      <c r="AE184" s="40">
        <f t="shared" si="210"/>
        <v>2.4282188304307634E-2</v>
      </c>
      <c r="AF184" s="40">
        <f t="shared" si="210"/>
        <v>2.4978031790447577E-2</v>
      </c>
      <c r="AG184" s="40">
        <f t="shared" si="210"/>
        <v>1.7576700038897396E-2</v>
      </c>
      <c r="AH184" s="40">
        <f t="shared" ref="AH184:AI184" si="211">IF(AH133=0,0,AH133/AH$123)</f>
        <v>1.2516895682182535E-2</v>
      </c>
      <c r="AI184" s="40">
        <f t="shared" si="211"/>
        <v>9.9019211185138629E-3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1.0629034042440688</v>
      </c>
      <c r="C186" s="29">
        <f t="shared" si="212"/>
        <v>1.0624622630177689</v>
      </c>
      <c r="D186" s="29">
        <f t="shared" si="212"/>
        <v>1.0622676279735728</v>
      </c>
      <c r="E186" s="29">
        <f t="shared" si="212"/>
        <v>1.058948682093436</v>
      </c>
      <c r="F186" s="29">
        <f t="shared" si="212"/>
        <v>1.0630508482944641</v>
      </c>
      <c r="G186" s="29">
        <f t="shared" si="212"/>
        <v>1.0279458185303094</v>
      </c>
      <c r="H186" s="29">
        <f t="shared" si="212"/>
        <v>1.0178799004522048</v>
      </c>
      <c r="I186" s="29">
        <f t="shared" si="212"/>
        <v>0.99729249840598089</v>
      </c>
      <c r="J186" s="29">
        <f t="shared" si="212"/>
        <v>1.0064380739791297</v>
      </c>
      <c r="K186" s="29">
        <f t="shared" si="212"/>
        <v>0.97101780696930717</v>
      </c>
      <c r="L186" s="29">
        <f t="shared" si="212"/>
        <v>0.9402382208702097</v>
      </c>
      <c r="M186" s="29">
        <f t="shared" si="212"/>
        <v>0.92464130582203496</v>
      </c>
      <c r="N186" s="29">
        <f t="shared" si="212"/>
        <v>0.8698865892263421</v>
      </c>
      <c r="O186" s="29">
        <f t="shared" si="212"/>
        <v>0.78345265642882944</v>
      </c>
      <c r="P186" s="29">
        <f t="shared" si="212"/>
        <v>0.78635756368781884</v>
      </c>
      <c r="Q186" s="29">
        <f t="shared" si="212"/>
        <v>0.81478421541434365</v>
      </c>
      <c r="R186" s="29">
        <f t="shared" si="212"/>
        <v>0.87479281096211214</v>
      </c>
      <c r="S186" s="29">
        <f t="shared" si="212"/>
        <v>0.93395692780588258</v>
      </c>
      <c r="T186" s="29">
        <f t="shared" si="212"/>
        <v>0.92483223834875028</v>
      </c>
      <c r="U186" s="29">
        <f t="shared" si="212"/>
        <v>0.90883193306400289</v>
      </c>
      <c r="V186" s="29">
        <f t="shared" si="212"/>
        <v>0.96840069444842292</v>
      </c>
      <c r="W186" s="29">
        <f t="shared" si="212"/>
        <v>0.99419294293051697</v>
      </c>
      <c r="X186" s="29">
        <f t="shared" si="212"/>
        <v>0.99450945434784532</v>
      </c>
      <c r="Y186" s="29">
        <f t="shared" si="212"/>
        <v>0.9790622755749514</v>
      </c>
      <c r="Z186" s="29">
        <f t="shared" si="212"/>
        <v>0.91960872028036322</v>
      </c>
      <c r="AA186" s="29">
        <f t="shared" si="212"/>
        <v>0.9520780185221116</v>
      </c>
      <c r="AB186" s="29">
        <f t="shared" si="212"/>
        <v>1.0379395637201176</v>
      </c>
      <c r="AC186" s="29">
        <f t="shared" si="212"/>
        <v>0.99800403143687655</v>
      </c>
      <c r="AD186" s="29">
        <f t="shared" si="212"/>
        <v>0.99615147630381851</v>
      </c>
      <c r="AE186" s="29">
        <f t="shared" si="212"/>
        <v>0.99351749270940348</v>
      </c>
      <c r="AF186" s="29">
        <f t="shared" si="212"/>
        <v>1.06438401208015</v>
      </c>
      <c r="AG186" s="29">
        <f t="shared" si="212"/>
        <v>1.1726965869800996</v>
      </c>
      <c r="AH186" s="29">
        <f t="shared" ref="AH186:AI186" si="213">IF(AND(AH135=0,AH145=0),0,IF(OR(AH135=0,AH145=0),1/0,AH135/AH145))</f>
        <v>0.96766274762351623</v>
      </c>
      <c r="AI186" s="29">
        <f t="shared" si="213"/>
        <v>1.0868299169406177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1.0625745676035274</v>
      </c>
      <c r="C187" s="14">
        <f t="shared" si="214"/>
        <v>1.0621421750974767</v>
      </c>
      <c r="D187" s="14">
        <f t="shared" si="214"/>
        <v>1.0619673367972147</v>
      </c>
      <c r="E187" s="14">
        <f t="shared" si="214"/>
        <v>1.0586089582591254</v>
      </c>
      <c r="F187" s="14">
        <f t="shared" si="214"/>
        <v>1.0630083039427611</v>
      </c>
      <c r="G187" s="14">
        <f t="shared" si="214"/>
        <v>1.0281366877093574</v>
      </c>
      <c r="H187" s="14">
        <f t="shared" si="214"/>
        <v>1.0180538945397604</v>
      </c>
      <c r="I187" s="14">
        <f t="shared" si="214"/>
        <v>0.99751047378543745</v>
      </c>
      <c r="J187" s="14">
        <f t="shared" si="214"/>
        <v>1.0065542363698938</v>
      </c>
      <c r="K187" s="14">
        <f t="shared" si="214"/>
        <v>0.97130845790092657</v>
      </c>
      <c r="L187" s="14">
        <f t="shared" si="214"/>
        <v>0.94047888111566713</v>
      </c>
      <c r="M187" s="14">
        <f t="shared" si="214"/>
        <v>0.92489151197788677</v>
      </c>
      <c r="N187" s="14">
        <f t="shared" si="214"/>
        <v>0.87008920178048965</v>
      </c>
      <c r="O187" s="14">
        <f t="shared" si="214"/>
        <v>0.78377315022864968</v>
      </c>
      <c r="P187" s="14">
        <f t="shared" si="214"/>
        <v>0.78617621345863553</v>
      </c>
      <c r="Q187" s="14">
        <f t="shared" si="214"/>
        <v>0.81451071844994904</v>
      </c>
      <c r="R187" s="14">
        <f t="shared" si="214"/>
        <v>0.87488380527225262</v>
      </c>
      <c r="S187" s="14">
        <f t="shared" si="214"/>
        <v>0.93452774776570025</v>
      </c>
      <c r="T187" s="14">
        <f t="shared" si="214"/>
        <v>0.92544228187233435</v>
      </c>
      <c r="U187" s="14">
        <f t="shared" si="214"/>
        <v>0.90963805300317457</v>
      </c>
      <c r="V187" s="14">
        <f t="shared" si="214"/>
        <v>0.9694296479553377</v>
      </c>
      <c r="W187" s="14">
        <f t="shared" si="214"/>
        <v>0.99476089354013475</v>
      </c>
      <c r="X187" s="14">
        <f t="shared" si="214"/>
        <v>0.99497442899207833</v>
      </c>
      <c r="Y187" s="14">
        <f t="shared" si="214"/>
        <v>0.9793765615205694</v>
      </c>
      <c r="Z187" s="14">
        <f t="shared" si="214"/>
        <v>0.92015762746996588</v>
      </c>
      <c r="AA187" s="14">
        <f t="shared" si="214"/>
        <v>0.95450369247394851</v>
      </c>
      <c r="AB187" s="14">
        <f t="shared" si="214"/>
        <v>1.0412915615422045</v>
      </c>
      <c r="AC187" s="14">
        <f t="shared" si="214"/>
        <v>1.0016401309448957</v>
      </c>
      <c r="AD187" s="14">
        <f t="shared" si="214"/>
        <v>1.0012743234986454</v>
      </c>
      <c r="AE187" s="14">
        <f t="shared" si="214"/>
        <v>0.99852817518723058</v>
      </c>
      <c r="AF187" s="14">
        <f t="shared" si="214"/>
        <v>1.0682662938531629</v>
      </c>
      <c r="AG187" s="14">
        <f t="shared" si="214"/>
        <v>1.174272785081643</v>
      </c>
      <c r="AH187" s="14">
        <f t="shared" ref="AH187:AI187" si="215">IF(AND(AH136=0,AH146=0),0,IF(OR(AH136=0,AH146=0),1/0,AH136/AH146))</f>
        <v>0.96882075157449421</v>
      </c>
      <c r="AI187" s="14">
        <f t="shared" si="215"/>
        <v>1.0878335958108529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0.79165721463535588</v>
      </c>
      <c r="C188" s="51">
        <f t="shared" si="216"/>
        <v>0.79080626934322196</v>
      </c>
      <c r="D188" s="51">
        <f t="shared" si="216"/>
        <v>0.79007856315541425</v>
      </c>
      <c r="E188" s="51">
        <f t="shared" si="216"/>
        <v>0.78937037648107033</v>
      </c>
      <c r="F188" s="51">
        <f t="shared" si="216"/>
        <v>0.83314508642764562</v>
      </c>
      <c r="G188" s="51">
        <f t="shared" si="216"/>
        <v>0.8213889938282245</v>
      </c>
      <c r="H188" s="51">
        <f t="shared" si="216"/>
        <v>0.89268569418618293</v>
      </c>
      <c r="I188" s="51">
        <f t="shared" si="216"/>
        <v>0.91623444586536029</v>
      </c>
      <c r="J188" s="51">
        <f t="shared" si="216"/>
        <v>1.0113416892758464</v>
      </c>
      <c r="K188" s="51">
        <f t="shared" si="216"/>
        <v>1.0712634060096689</v>
      </c>
      <c r="L188" s="51">
        <f t="shared" si="216"/>
        <v>0.82365467653309443</v>
      </c>
      <c r="M188" s="51">
        <f t="shared" si="216"/>
        <v>0.86635043085202956</v>
      </c>
      <c r="N188" s="51">
        <f t="shared" si="216"/>
        <v>0.83142879734978925</v>
      </c>
      <c r="O188" s="51">
        <f t="shared" si="216"/>
        <v>0.84405718747163461</v>
      </c>
      <c r="P188" s="51">
        <f t="shared" si="216"/>
        <v>0.91637888572358761</v>
      </c>
      <c r="Q188" s="51">
        <f t="shared" si="216"/>
        <v>0.92412114178216864</v>
      </c>
      <c r="R188" s="51">
        <f t="shared" si="216"/>
        <v>0.93779817913867991</v>
      </c>
      <c r="S188" s="51">
        <f t="shared" si="216"/>
        <v>0.94444389077422342</v>
      </c>
      <c r="T188" s="51">
        <f t="shared" si="216"/>
        <v>0.88584823094273857</v>
      </c>
      <c r="U188" s="51">
        <f t="shared" si="216"/>
        <v>0.88633532910514989</v>
      </c>
      <c r="V188" s="51">
        <f t="shared" si="216"/>
        <v>0.86645155418769526</v>
      </c>
      <c r="W188" s="51">
        <f t="shared" si="216"/>
        <v>1.1064327335853075</v>
      </c>
      <c r="X188" s="51">
        <f t="shared" si="216"/>
        <v>1.0409210717633439</v>
      </c>
      <c r="Y188" s="51">
        <f t="shared" si="216"/>
        <v>1.0841715761981652</v>
      </c>
      <c r="Z188" s="51">
        <f t="shared" si="216"/>
        <v>1.1197350283037906</v>
      </c>
      <c r="AA188" s="51">
        <f t="shared" si="216"/>
        <v>1.2557884601254854</v>
      </c>
      <c r="AB188" s="51">
        <f t="shared" si="216"/>
        <v>1.3834666423548068</v>
      </c>
      <c r="AC188" s="51">
        <f t="shared" si="216"/>
        <v>1.3409678959556841</v>
      </c>
      <c r="AD188" s="51">
        <f t="shared" si="216"/>
        <v>1.4320809842277147</v>
      </c>
      <c r="AE188" s="51">
        <f t="shared" si="216"/>
        <v>1.2676798245924059</v>
      </c>
      <c r="AF188" s="51">
        <f t="shared" si="216"/>
        <v>2.4956693467841831</v>
      </c>
      <c r="AG188" s="51">
        <f t="shared" si="216"/>
        <v>3.2159356343059802</v>
      </c>
      <c r="AH188" s="51">
        <f t="shared" ref="AH188:AI188" si="217">IF(AND(AH137=0,AH147=0),0,IF(OR(AH137=0,AH147=0),1/0,AH137/AH147))</f>
        <v>2.2511000655209301</v>
      </c>
      <c r="AI188" s="51">
        <f t="shared" si="217"/>
        <v>2.0681483361024489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1.1005631019367585</v>
      </c>
      <c r="C189" s="51">
        <f t="shared" si="218"/>
        <v>1.0994526774814131</v>
      </c>
      <c r="D189" s="51">
        <f t="shared" si="218"/>
        <v>1.0983473606969061</v>
      </c>
      <c r="E189" s="51">
        <f t="shared" si="218"/>
        <v>1.0975658596643982</v>
      </c>
      <c r="F189" s="51">
        <f t="shared" si="218"/>
        <v>1.0956250754594592</v>
      </c>
      <c r="G189" s="51">
        <f t="shared" si="218"/>
        <v>1.0584442328089625</v>
      </c>
      <c r="H189" s="51">
        <f t="shared" si="218"/>
        <v>1.0470352045255371</v>
      </c>
      <c r="I189" s="51">
        <f t="shared" si="218"/>
        <v>1.0261966817270425</v>
      </c>
      <c r="J189" s="51">
        <f t="shared" si="218"/>
        <v>1.029723163952337</v>
      </c>
      <c r="K189" s="51">
        <f t="shared" si="218"/>
        <v>0.98544083258825188</v>
      </c>
      <c r="L189" s="51">
        <f t="shared" si="218"/>
        <v>0.97168574868194979</v>
      </c>
      <c r="M189" s="51">
        <f t="shared" si="218"/>
        <v>0.95108735671062838</v>
      </c>
      <c r="N189" s="51">
        <f t="shared" si="218"/>
        <v>0.89400122269612214</v>
      </c>
      <c r="O189" s="51">
        <f t="shared" si="218"/>
        <v>0.79723296826703649</v>
      </c>
      <c r="P189" s="51">
        <f t="shared" si="218"/>
        <v>0.79799110186948985</v>
      </c>
      <c r="Q189" s="51">
        <f t="shared" si="218"/>
        <v>0.8853705228212605</v>
      </c>
      <c r="R189" s="51">
        <f t="shared" si="218"/>
        <v>0.92926753479850666</v>
      </c>
      <c r="S189" s="51">
        <f t="shared" si="218"/>
        <v>0.91731676771709958</v>
      </c>
      <c r="T189" s="51">
        <f t="shared" si="218"/>
        <v>0.87380912499393149</v>
      </c>
      <c r="U189" s="51">
        <f t="shared" si="218"/>
        <v>0.83246431546018651</v>
      </c>
      <c r="V189" s="51">
        <f t="shared" si="218"/>
        <v>0.8873040897420994</v>
      </c>
      <c r="W189" s="51">
        <f t="shared" si="218"/>
        <v>0.92323677024456885</v>
      </c>
      <c r="X189" s="51">
        <f t="shared" si="218"/>
        <v>0.91388571739707525</v>
      </c>
      <c r="Y189" s="51">
        <f t="shared" si="218"/>
        <v>0.92441780921974603</v>
      </c>
      <c r="Z189" s="51">
        <f t="shared" si="218"/>
        <v>0.89993453377861365</v>
      </c>
      <c r="AA189" s="51">
        <f t="shared" si="218"/>
        <v>0.97085853202875472</v>
      </c>
      <c r="AB189" s="51">
        <f t="shared" si="218"/>
        <v>1.0816968959817437</v>
      </c>
      <c r="AC189" s="51">
        <f t="shared" si="218"/>
        <v>1.0781908601390289</v>
      </c>
      <c r="AD189" s="51">
        <f t="shared" si="218"/>
        <v>1.1113742594308564</v>
      </c>
      <c r="AE189" s="51">
        <f t="shared" si="218"/>
        <v>1.0954472147713481</v>
      </c>
      <c r="AF189" s="51">
        <f t="shared" si="218"/>
        <v>0.98787253619406445</v>
      </c>
      <c r="AG189" s="51">
        <f t="shared" si="218"/>
        <v>1.211736287496934</v>
      </c>
      <c r="AH189" s="51">
        <f t="shared" ref="AH189:AI189" si="219">IF(AND(AH138=0,AH148=0),0,IF(OR(AH138=0,AH148=0),1/0,AH138/AH148))</f>
        <v>1.0327169133100251</v>
      </c>
      <c r="AI189" s="51">
        <f t="shared" si="219"/>
        <v>1.1854621418863642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1.0813450107084628</v>
      </c>
      <c r="C190" s="51">
        <f t="shared" si="220"/>
        <v>1.0802486219838181</v>
      </c>
      <c r="D190" s="51">
        <f t="shared" si="220"/>
        <v>1.0791653140186637</v>
      </c>
      <c r="E190" s="51">
        <f t="shared" si="220"/>
        <v>1.0783908950417911</v>
      </c>
      <c r="F190" s="51">
        <f t="shared" si="220"/>
        <v>1.0787766184136844</v>
      </c>
      <c r="G190" s="51">
        <f t="shared" si="220"/>
        <v>1.0339989999967862</v>
      </c>
      <c r="H190" s="51">
        <f t="shared" si="220"/>
        <v>1.0133934007981116</v>
      </c>
      <c r="I190" s="51">
        <f t="shared" si="220"/>
        <v>0.98858010474940738</v>
      </c>
      <c r="J190" s="51">
        <f t="shared" si="220"/>
        <v>0.99076394441079418</v>
      </c>
      <c r="K190" s="51">
        <f t="shared" si="220"/>
        <v>0.94959211959957179</v>
      </c>
      <c r="L190" s="51">
        <f t="shared" si="220"/>
        <v>0.93485616243974567</v>
      </c>
      <c r="M190" s="51">
        <f t="shared" si="220"/>
        <v>0.91478802439058504</v>
      </c>
      <c r="N190" s="51">
        <f t="shared" si="220"/>
        <v>0.85933908697141481</v>
      </c>
      <c r="O190" s="51">
        <f t="shared" si="220"/>
        <v>0.76825580590272669</v>
      </c>
      <c r="P190" s="51">
        <f t="shared" si="220"/>
        <v>0.76786014685760484</v>
      </c>
      <c r="Q190" s="51">
        <f t="shared" si="220"/>
        <v>0.76737539788972697</v>
      </c>
      <c r="R190" s="51">
        <f t="shared" si="220"/>
        <v>0.83757739335222303</v>
      </c>
      <c r="S190" s="51">
        <f t="shared" si="220"/>
        <v>0.94549054697302404</v>
      </c>
      <c r="T190" s="51">
        <f t="shared" si="220"/>
        <v>0.96609012333438993</v>
      </c>
      <c r="U190" s="51">
        <f t="shared" si="220"/>
        <v>0.96716445987971578</v>
      </c>
      <c r="V190" s="51">
        <f t="shared" si="220"/>
        <v>1.0393092632589807</v>
      </c>
      <c r="W190" s="51">
        <f t="shared" si="220"/>
        <v>1.034963090838152</v>
      </c>
      <c r="X190" s="51">
        <f t="shared" si="220"/>
        <v>1.0467089044447893</v>
      </c>
      <c r="Y190" s="51">
        <f t="shared" si="220"/>
        <v>1.006978084966641</v>
      </c>
      <c r="Z190" s="51">
        <f t="shared" si="220"/>
        <v>0.9193495347320958</v>
      </c>
      <c r="AA190" s="51">
        <f t="shared" si="220"/>
        <v>0.92822060043049082</v>
      </c>
      <c r="AB190" s="51">
        <f t="shared" si="220"/>
        <v>1.000508611830603</v>
      </c>
      <c r="AC190" s="51">
        <f t="shared" si="220"/>
        <v>0.94138346432788278</v>
      </c>
      <c r="AD190" s="51">
        <f t="shared" si="220"/>
        <v>0.92518303313211103</v>
      </c>
      <c r="AE190" s="51">
        <f t="shared" si="220"/>
        <v>0.93964260056775639</v>
      </c>
      <c r="AF190" s="51">
        <f t="shared" si="220"/>
        <v>1.0661425100022111</v>
      </c>
      <c r="AG190" s="51">
        <f t="shared" si="220"/>
        <v>1.0984687388010863</v>
      </c>
      <c r="AH190" s="51">
        <f t="shared" ref="AH190:AI190" si="221">IF(AND(AH139=0,AH149=0),0,IF(OR(AH139=0,AH149=0),1/0,AH139/AH149))</f>
        <v>0.89859334395239243</v>
      </c>
      <c r="AI190" s="51">
        <f t="shared" si="221"/>
        <v>1.0114679490256104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1.0903389343259757</v>
      </c>
      <c r="C191" s="15">
        <f t="shared" si="222"/>
        <v>1.0891104328805821</v>
      </c>
      <c r="D191" s="15">
        <f t="shared" si="222"/>
        <v>1.0872161094048454</v>
      </c>
      <c r="E191" s="15">
        <f t="shared" si="222"/>
        <v>1.0879544593241768</v>
      </c>
      <c r="F191" s="15">
        <f t="shared" si="222"/>
        <v>1.0676980998777703</v>
      </c>
      <c r="G191" s="15">
        <f t="shared" si="222"/>
        <v>1.0162256192611661</v>
      </c>
      <c r="H191" s="15">
        <f t="shared" si="222"/>
        <v>1.0063773399554634</v>
      </c>
      <c r="I191" s="15">
        <f t="shared" si="222"/>
        <v>0.98367318972515294</v>
      </c>
      <c r="J191" s="15">
        <f t="shared" si="222"/>
        <v>0.99973099321525338</v>
      </c>
      <c r="K191" s="15">
        <f t="shared" si="222"/>
        <v>0.95500187315384066</v>
      </c>
      <c r="L191" s="15">
        <f t="shared" si="222"/>
        <v>0.92716213096661204</v>
      </c>
      <c r="M191" s="15">
        <f t="shared" si="222"/>
        <v>0.90809818279485843</v>
      </c>
      <c r="N191" s="15">
        <f t="shared" si="222"/>
        <v>0.85921449337685718</v>
      </c>
      <c r="O191" s="15">
        <f t="shared" si="222"/>
        <v>0.76580652096934487</v>
      </c>
      <c r="P191" s="15">
        <f t="shared" si="222"/>
        <v>0.79612729574120744</v>
      </c>
      <c r="Q191" s="15">
        <f t="shared" si="222"/>
        <v>0.82785502313241621</v>
      </c>
      <c r="R191" s="15">
        <f t="shared" si="222"/>
        <v>0.87205571593927711</v>
      </c>
      <c r="S191" s="15">
        <f t="shared" si="222"/>
        <v>0.90852328850597464</v>
      </c>
      <c r="T191" s="15">
        <f t="shared" si="222"/>
        <v>0.89541366440270942</v>
      </c>
      <c r="U191" s="15">
        <f t="shared" si="222"/>
        <v>0.86826966346607681</v>
      </c>
      <c r="V191" s="15">
        <f t="shared" si="222"/>
        <v>0.91970165904465495</v>
      </c>
      <c r="W191" s="15">
        <f t="shared" si="222"/>
        <v>0.97106061491439333</v>
      </c>
      <c r="X191" s="15">
        <f t="shared" si="222"/>
        <v>0.97629831805541589</v>
      </c>
      <c r="Y191" s="15">
        <f t="shared" si="222"/>
        <v>0.96824212574259161</v>
      </c>
      <c r="Z191" s="15">
        <f t="shared" si="222"/>
        <v>0.90201803801814573</v>
      </c>
      <c r="AA191" s="15">
        <f t="shared" si="222"/>
        <v>0.88553573240233896</v>
      </c>
      <c r="AB191" s="15">
        <f t="shared" si="222"/>
        <v>0.94373267988641829</v>
      </c>
      <c r="AC191" s="15">
        <f t="shared" si="222"/>
        <v>0.90874354675661673</v>
      </c>
      <c r="AD191" s="15">
        <f t="shared" si="222"/>
        <v>0.87919748138908782</v>
      </c>
      <c r="AE191" s="15">
        <f t="shared" si="222"/>
        <v>0.87057830737331865</v>
      </c>
      <c r="AF191" s="15">
        <f t="shared" si="222"/>
        <v>0.99530688820072288</v>
      </c>
      <c r="AG191" s="15">
        <f t="shared" si="222"/>
        <v>1.1396848607826695</v>
      </c>
      <c r="AH191" s="15">
        <f t="shared" ref="AH191:AI191" si="223">IF(AND(AH140=0,AH150=0),0,IF(OR(AH140=0,AH150=0),1/0,AH140/AH150))</f>
        <v>0.93054629639753939</v>
      </c>
      <c r="AI191" s="15">
        <f t="shared" si="223"/>
        <v>1.0473792961978678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0.79165721463535554</v>
      </c>
      <c r="C192" s="52">
        <f t="shared" si="224"/>
        <v>0.7908062693432214</v>
      </c>
      <c r="D192" s="52">
        <f t="shared" si="224"/>
        <v>0.79007856315541392</v>
      </c>
      <c r="E192" s="52">
        <f t="shared" si="224"/>
        <v>0.78937037648107011</v>
      </c>
      <c r="F192" s="52">
        <f t="shared" si="224"/>
        <v>0.83314508642764507</v>
      </c>
      <c r="G192" s="52">
        <f t="shared" si="224"/>
        <v>0.82138899382822428</v>
      </c>
      <c r="H192" s="52">
        <f t="shared" si="224"/>
        <v>0.89268569418618271</v>
      </c>
      <c r="I192" s="52">
        <f t="shared" si="224"/>
        <v>0.91623444586535996</v>
      </c>
      <c r="J192" s="52">
        <f t="shared" si="224"/>
        <v>1.0113416892758462</v>
      </c>
      <c r="K192" s="52">
        <f t="shared" si="224"/>
        <v>1.0712634060096686</v>
      </c>
      <c r="L192" s="52">
        <f t="shared" si="224"/>
        <v>0.82365467653309421</v>
      </c>
      <c r="M192" s="52">
        <f t="shared" si="224"/>
        <v>0.86635043085202978</v>
      </c>
      <c r="N192" s="52">
        <f t="shared" si="224"/>
        <v>0.83142879734978914</v>
      </c>
      <c r="O192" s="52">
        <f t="shared" si="224"/>
        <v>0.84405718747163461</v>
      </c>
      <c r="P192" s="52">
        <f t="shared" si="224"/>
        <v>0.91637888572358739</v>
      </c>
      <c r="Q192" s="52">
        <f t="shared" si="224"/>
        <v>0.92412114178216842</v>
      </c>
      <c r="R192" s="52">
        <f t="shared" si="224"/>
        <v>0.9377981791386798</v>
      </c>
      <c r="S192" s="52">
        <f t="shared" si="224"/>
        <v>0.9444438907742233</v>
      </c>
      <c r="T192" s="52">
        <f t="shared" si="224"/>
        <v>0.88584823094273857</v>
      </c>
      <c r="U192" s="52">
        <f t="shared" si="224"/>
        <v>0.88633532910514978</v>
      </c>
      <c r="V192" s="52">
        <f t="shared" si="224"/>
        <v>0.86645155418769537</v>
      </c>
      <c r="W192" s="52">
        <f t="shared" si="224"/>
        <v>1.1064327335853075</v>
      </c>
      <c r="X192" s="52">
        <f t="shared" si="224"/>
        <v>1.0409210717633439</v>
      </c>
      <c r="Y192" s="52">
        <f t="shared" si="224"/>
        <v>1.0841715761981652</v>
      </c>
      <c r="Z192" s="52">
        <f t="shared" si="224"/>
        <v>1.1197350283037908</v>
      </c>
      <c r="AA192" s="52">
        <f t="shared" si="224"/>
        <v>1.2557884601254854</v>
      </c>
      <c r="AB192" s="52">
        <f t="shared" si="224"/>
        <v>1.3834666423548065</v>
      </c>
      <c r="AC192" s="52">
        <f t="shared" si="224"/>
        <v>1.3409678959556839</v>
      </c>
      <c r="AD192" s="52">
        <f t="shared" si="224"/>
        <v>1.4320809842277149</v>
      </c>
      <c r="AE192" s="52">
        <f t="shared" si="224"/>
        <v>1.2676798245924057</v>
      </c>
      <c r="AF192" s="52">
        <f t="shared" si="224"/>
        <v>2.4956693467841831</v>
      </c>
      <c r="AG192" s="52">
        <f t="shared" si="224"/>
        <v>3.2159356343059802</v>
      </c>
      <c r="AH192" s="52">
        <f t="shared" ref="AH192:AI192" si="225">IF(AND(AH141=0,AH151=0),0,IF(OR(AH141=0,AH151=0),1/0,AH141/AH151))</f>
        <v>2.2511000655209306</v>
      </c>
      <c r="AI192" s="52">
        <f t="shared" si="225"/>
        <v>2.068148336102448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1.1005631019367588</v>
      </c>
      <c r="C193" s="52">
        <f t="shared" si="226"/>
        <v>1.0994526774814131</v>
      </c>
      <c r="D193" s="52">
        <f t="shared" si="226"/>
        <v>1.0983473606969061</v>
      </c>
      <c r="E193" s="52">
        <f t="shared" si="226"/>
        <v>1.0975658596643982</v>
      </c>
      <c r="F193" s="52">
        <f t="shared" si="226"/>
        <v>1.0956250754594596</v>
      </c>
      <c r="G193" s="52">
        <f t="shared" si="226"/>
        <v>1.0584442328089629</v>
      </c>
      <c r="H193" s="52">
        <f t="shared" si="226"/>
        <v>1.0470352045255369</v>
      </c>
      <c r="I193" s="52">
        <f t="shared" si="226"/>
        <v>1.0261966817270423</v>
      </c>
      <c r="J193" s="52">
        <f t="shared" si="226"/>
        <v>1.029723163952337</v>
      </c>
      <c r="K193" s="52">
        <f t="shared" si="226"/>
        <v>0.98544083258825199</v>
      </c>
      <c r="L193" s="52">
        <f t="shared" si="226"/>
        <v>0.97168574868195001</v>
      </c>
      <c r="M193" s="52">
        <f t="shared" si="226"/>
        <v>0.95108735671062861</v>
      </c>
      <c r="N193" s="52">
        <f t="shared" si="226"/>
        <v>0.89400122269612226</v>
      </c>
      <c r="O193" s="52">
        <f t="shared" si="226"/>
        <v>0.79723296826703649</v>
      </c>
      <c r="P193" s="52">
        <f t="shared" si="226"/>
        <v>0.79799110186949018</v>
      </c>
      <c r="Q193" s="52">
        <f t="shared" si="226"/>
        <v>0.88537052282126039</v>
      </c>
      <c r="R193" s="52">
        <f t="shared" si="226"/>
        <v>0.92926753479850654</v>
      </c>
      <c r="S193" s="52">
        <f t="shared" si="226"/>
        <v>0.91731676771709969</v>
      </c>
      <c r="T193" s="52">
        <f t="shared" si="226"/>
        <v>0.87380912499393149</v>
      </c>
      <c r="U193" s="52">
        <f t="shared" si="226"/>
        <v>0.83246431546018651</v>
      </c>
      <c r="V193" s="52">
        <f t="shared" si="226"/>
        <v>0.88730408974209918</v>
      </c>
      <c r="W193" s="52">
        <f t="shared" si="226"/>
        <v>0.92323677024456885</v>
      </c>
      <c r="X193" s="52">
        <f t="shared" si="226"/>
        <v>0.91388571739707503</v>
      </c>
      <c r="Y193" s="52">
        <f t="shared" si="226"/>
        <v>0.92441780921974614</v>
      </c>
      <c r="Z193" s="52">
        <f t="shared" si="226"/>
        <v>0.89993453377861365</v>
      </c>
      <c r="AA193" s="52">
        <f t="shared" si="226"/>
        <v>0.97085853202875472</v>
      </c>
      <c r="AB193" s="52">
        <f t="shared" si="226"/>
        <v>1.0816968959817437</v>
      </c>
      <c r="AC193" s="52">
        <f t="shared" si="226"/>
        <v>1.0781908601390289</v>
      </c>
      <c r="AD193" s="52">
        <f t="shared" si="226"/>
        <v>1.1113742594308562</v>
      </c>
      <c r="AE193" s="52">
        <f t="shared" si="226"/>
        <v>1.0954472147713479</v>
      </c>
      <c r="AF193" s="52">
        <f t="shared" si="226"/>
        <v>0.98787253619406468</v>
      </c>
      <c r="AG193" s="52">
        <f t="shared" si="226"/>
        <v>1.2117362874969337</v>
      </c>
      <c r="AH193" s="52">
        <f t="shared" ref="AH193:AI193" si="227">IF(AND(AH142=0,AH152=0),0,IF(OR(AH142=0,AH152=0),1/0,AH142/AH152))</f>
        <v>1.0327169133100249</v>
      </c>
      <c r="AI193" s="52">
        <f t="shared" si="227"/>
        <v>1.1854621418863645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1.0577626102247062</v>
      </c>
      <c r="C194" s="53">
        <f t="shared" si="228"/>
        <v>1.0568656593507297</v>
      </c>
      <c r="D194" s="53">
        <f t="shared" si="228"/>
        <v>1.0552483972288638</v>
      </c>
      <c r="E194" s="53">
        <f t="shared" si="228"/>
        <v>1.055256075512607</v>
      </c>
      <c r="F194" s="53">
        <f t="shared" si="228"/>
        <v>1.0176860528555001</v>
      </c>
      <c r="G194" s="53">
        <f t="shared" si="228"/>
        <v>0.95985679534107027</v>
      </c>
      <c r="H194" s="53">
        <f t="shared" si="228"/>
        <v>0.94830113068538602</v>
      </c>
      <c r="I194" s="53">
        <f t="shared" si="228"/>
        <v>0.92771853589076803</v>
      </c>
      <c r="J194" s="53">
        <f t="shared" si="228"/>
        <v>0.95856884051424229</v>
      </c>
      <c r="K194" s="53">
        <f t="shared" si="228"/>
        <v>0.90916162198521921</v>
      </c>
      <c r="L194" s="53">
        <f t="shared" si="228"/>
        <v>0.87680059928822851</v>
      </c>
      <c r="M194" s="53">
        <f t="shared" si="228"/>
        <v>0.85853482526929115</v>
      </c>
      <c r="N194" s="53">
        <f t="shared" si="228"/>
        <v>0.8138757186778276</v>
      </c>
      <c r="O194" s="53">
        <f t="shared" si="228"/>
        <v>0.72162927584808656</v>
      </c>
      <c r="P194" s="53">
        <f t="shared" si="228"/>
        <v>0.77975590911482984</v>
      </c>
      <c r="Q194" s="53">
        <f t="shared" si="228"/>
        <v>0.76522758907091659</v>
      </c>
      <c r="R194" s="53">
        <f t="shared" si="228"/>
        <v>0.78163748504176045</v>
      </c>
      <c r="S194" s="53">
        <f t="shared" si="228"/>
        <v>0.88394674168745768</v>
      </c>
      <c r="T194" s="53">
        <f t="shared" si="228"/>
        <v>0.91194282144140493</v>
      </c>
      <c r="U194" s="53">
        <f t="shared" si="228"/>
        <v>0.91254270536608462</v>
      </c>
      <c r="V194" s="53">
        <f t="shared" si="228"/>
        <v>0.96741323483337327</v>
      </c>
      <c r="W194" s="53">
        <f t="shared" si="228"/>
        <v>1.0102393187729075</v>
      </c>
      <c r="X194" s="53">
        <f t="shared" si="228"/>
        <v>1.0126820345188483</v>
      </c>
      <c r="Y194" s="53">
        <f t="shared" si="228"/>
        <v>0.99246484003275115</v>
      </c>
      <c r="Z194" s="53">
        <f t="shared" si="228"/>
        <v>0.90153117628417534</v>
      </c>
      <c r="AA194" s="53">
        <f t="shared" si="228"/>
        <v>0.84627316563600863</v>
      </c>
      <c r="AB194" s="53">
        <f t="shared" si="228"/>
        <v>0.89491291621565483</v>
      </c>
      <c r="AC194" s="53">
        <f t="shared" si="228"/>
        <v>0.84646763762020549</v>
      </c>
      <c r="AD194" s="53">
        <f t="shared" si="228"/>
        <v>0.81251362066438648</v>
      </c>
      <c r="AE194" s="53">
        <f t="shared" si="228"/>
        <v>0.80243883038221053</v>
      </c>
      <c r="AF194" s="53">
        <f t="shared" si="228"/>
        <v>1.0023091986257413</v>
      </c>
      <c r="AG194" s="53">
        <f t="shared" si="228"/>
        <v>1.0446297267549658</v>
      </c>
      <c r="AH194" s="53">
        <f t="shared" ref="AH194:AI194" si="229">IF(AND(AH143=0,AH153=0),0,IF(OR(AH143=0,AH153=0),1/0,AH143/AH153))</f>
        <v>0.82247714626764723</v>
      </c>
      <c r="AI194" s="53">
        <f t="shared" si="229"/>
        <v>0.89904663768831006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2.9993947073420753</v>
      </c>
      <c r="C197" s="46">
        <f t="shared" si="230"/>
        <v>3.000349497316253</v>
      </c>
      <c r="D197" s="46">
        <f t="shared" si="230"/>
        <v>3.0007668743377165</v>
      </c>
      <c r="E197" s="46">
        <f t="shared" si="230"/>
        <v>3.0019785209053946</v>
      </c>
      <c r="F197" s="46">
        <f t="shared" si="230"/>
        <v>3.0025352986200984</v>
      </c>
      <c r="G197" s="46">
        <f t="shared" si="230"/>
        <v>3.0047247460177866</v>
      </c>
      <c r="H197" s="46">
        <f t="shared" si="230"/>
        <v>3.0054236089615136</v>
      </c>
      <c r="I197" s="46">
        <f t="shared" si="230"/>
        <v>3.0055718259579498</v>
      </c>
      <c r="J197" s="46">
        <f t="shared" si="230"/>
        <v>3.0041359705479325</v>
      </c>
      <c r="K197" s="46">
        <f t="shared" si="230"/>
        <v>3.0061865221704225</v>
      </c>
      <c r="L197" s="46">
        <f t="shared" si="230"/>
        <v>3.0057010412251937</v>
      </c>
      <c r="M197" s="46">
        <f t="shared" si="230"/>
        <v>3.0054127346777633</v>
      </c>
      <c r="N197" s="46">
        <f t="shared" si="230"/>
        <v>3.0031838871948588</v>
      </c>
      <c r="O197" s="46">
        <f t="shared" si="230"/>
        <v>3.0054127346777642</v>
      </c>
      <c r="P197" s="46">
        <f t="shared" si="230"/>
        <v>3.0033937585156272</v>
      </c>
      <c r="Q197" s="46">
        <f t="shared" si="230"/>
        <v>3.0039575282346282</v>
      </c>
      <c r="R197" s="46">
        <f t="shared" si="230"/>
        <v>3.0040916077068696</v>
      </c>
      <c r="S197" s="46">
        <f t="shared" si="230"/>
        <v>3.0042504188954018</v>
      </c>
      <c r="T197" s="46">
        <f t="shared" si="230"/>
        <v>3.0039471232504114</v>
      </c>
      <c r="U197" s="46">
        <f t="shared" si="230"/>
        <v>3.0030580388391535</v>
      </c>
      <c r="V197" s="46">
        <f t="shared" si="230"/>
        <v>3.003635564675176</v>
      </c>
      <c r="W197" s="46">
        <f t="shared" si="230"/>
        <v>3.0001425071005134</v>
      </c>
      <c r="X197" s="46">
        <f t="shared" si="230"/>
        <v>3.0039964019692227</v>
      </c>
      <c r="Y197" s="46">
        <f t="shared" si="230"/>
        <v>3.0046343478137363</v>
      </c>
      <c r="Z197" s="46">
        <f t="shared" si="230"/>
        <v>3.0042321274067962</v>
      </c>
      <c r="AA197" s="46">
        <f t="shared" si="230"/>
        <v>3.0035660276793883</v>
      </c>
      <c r="AB197" s="46">
        <f t="shared" si="230"/>
        <v>3.0018316346158929</v>
      </c>
      <c r="AC197" s="46">
        <f t="shared" si="230"/>
        <v>3.0038221593820045</v>
      </c>
      <c r="AD197" s="46">
        <f t="shared" si="230"/>
        <v>3.0043359925731172</v>
      </c>
      <c r="AE197" s="46">
        <f t="shared" si="230"/>
        <v>3.0034127575065215</v>
      </c>
      <c r="AF197" s="46">
        <f t="shared" si="230"/>
        <v>3.0014269459487046</v>
      </c>
      <c r="AG197" s="46">
        <f t="shared" si="230"/>
        <v>2.9993587267897519</v>
      </c>
      <c r="AH197" s="46">
        <f t="shared" ref="AH197:AI197" si="231">IF(AND(AH124=0,AH201=0),0,IF(OR(AH124=0,AH201=0),NA(),AH201/AH124))</f>
        <v>3.002068412548403</v>
      </c>
      <c r="AI197" s="46">
        <f t="shared" si="231"/>
        <v>3.0023070286793341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3.0103092000000014</v>
      </c>
      <c r="C198" s="48">
        <f t="shared" si="232"/>
        <v>3.0103091999999991</v>
      </c>
      <c r="D198" s="48">
        <f t="shared" si="232"/>
        <v>3.0103092000000009</v>
      </c>
      <c r="E198" s="48">
        <f t="shared" si="232"/>
        <v>3.0103092000000009</v>
      </c>
      <c r="F198" s="48">
        <f t="shared" si="232"/>
        <v>3.0103092</v>
      </c>
      <c r="G198" s="48">
        <f t="shared" si="232"/>
        <v>3.0103092000000005</v>
      </c>
      <c r="H198" s="48">
        <f t="shared" si="232"/>
        <v>3.0103092000000014</v>
      </c>
      <c r="I198" s="48">
        <f t="shared" si="232"/>
        <v>3.0103091999999996</v>
      </c>
      <c r="J198" s="48">
        <f t="shared" si="232"/>
        <v>3.0103092000000009</v>
      </c>
      <c r="K198" s="48">
        <f t="shared" si="232"/>
        <v>3.0103091999999996</v>
      </c>
      <c r="L198" s="48">
        <f t="shared" si="232"/>
        <v>3.0103092000000005</v>
      </c>
      <c r="M198" s="48">
        <f t="shared" si="232"/>
        <v>3.0103092</v>
      </c>
      <c r="N198" s="48">
        <f t="shared" si="232"/>
        <v>3.0103092000000005</v>
      </c>
      <c r="O198" s="48">
        <f t="shared" si="232"/>
        <v>3.0103091999999987</v>
      </c>
      <c r="P198" s="48">
        <f t="shared" si="232"/>
        <v>3.0103092000000014</v>
      </c>
      <c r="Q198" s="48">
        <f t="shared" si="232"/>
        <v>3.0103092</v>
      </c>
      <c r="R198" s="48">
        <f t="shared" si="232"/>
        <v>3.0103092000000014</v>
      </c>
      <c r="S198" s="48">
        <f t="shared" si="232"/>
        <v>3.0103092000000022</v>
      </c>
      <c r="T198" s="48">
        <f t="shared" si="232"/>
        <v>3.0103092000000005</v>
      </c>
      <c r="U198" s="48">
        <f t="shared" si="232"/>
        <v>3.0103092000000009</v>
      </c>
      <c r="V198" s="48">
        <f t="shared" si="232"/>
        <v>3.0103092000000009</v>
      </c>
      <c r="W198" s="48">
        <f t="shared" si="232"/>
        <v>3.0103091999999996</v>
      </c>
      <c r="X198" s="48">
        <f t="shared" si="232"/>
        <v>3.0103092000000009</v>
      </c>
      <c r="Y198" s="48">
        <f t="shared" si="232"/>
        <v>3.0103091999999996</v>
      </c>
      <c r="Z198" s="48">
        <f t="shared" si="232"/>
        <v>3.0103092000000014</v>
      </c>
      <c r="AA198" s="48">
        <f t="shared" si="232"/>
        <v>3.0103091999999996</v>
      </c>
      <c r="AB198" s="48">
        <f t="shared" si="232"/>
        <v>3.0103092000000005</v>
      </c>
      <c r="AC198" s="48">
        <f t="shared" si="232"/>
        <v>3.0103092</v>
      </c>
      <c r="AD198" s="48">
        <f t="shared" si="232"/>
        <v>3.0103092</v>
      </c>
      <c r="AE198" s="48">
        <f t="shared" si="232"/>
        <v>3.0103092000000005</v>
      </c>
      <c r="AF198" s="48">
        <f t="shared" si="232"/>
        <v>3.0103092000000005</v>
      </c>
      <c r="AG198" s="48">
        <f t="shared" si="232"/>
        <v>3.0091411809441979</v>
      </c>
      <c r="AH198" s="48">
        <f t="shared" ref="AH198:AI198" si="233">IF(AND(AH125=0,AH202=0),0,IF(OR(AH125=0,AH202=0),NA(),AH202/AH125))</f>
        <v>3.0096651626912068</v>
      </c>
      <c r="AI198" s="48">
        <f t="shared" si="233"/>
        <v>3.00999971452958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s="7" customFormat="1" ht="11.45" customHeight="1" x14ac:dyDescent="0.25">
      <c r="A200" s="24" t="s">
        <v>11</v>
      </c>
      <c r="B200" s="28">
        <f t="shared" ref="B200:AG200" si="234">SUM(B203,B207)</f>
        <v>946.05318648000025</v>
      </c>
      <c r="C200" s="28">
        <f t="shared" si="234"/>
        <v>1062.0422377199998</v>
      </c>
      <c r="D200" s="28">
        <f t="shared" si="234"/>
        <v>1146.68291772</v>
      </c>
      <c r="E200" s="28">
        <f t="shared" si="234"/>
        <v>1218.9733527600001</v>
      </c>
      <c r="F200" s="28">
        <f t="shared" si="234"/>
        <v>1272.2656615200003</v>
      </c>
      <c r="G200" s="28">
        <f t="shared" si="234"/>
        <v>1397.5814894400005</v>
      </c>
      <c r="H200" s="28">
        <f t="shared" si="234"/>
        <v>1547.0186220000003</v>
      </c>
      <c r="I200" s="28">
        <f t="shared" si="234"/>
        <v>1609.2838781999999</v>
      </c>
      <c r="J200" s="28">
        <f t="shared" si="234"/>
        <v>1696.3172801999999</v>
      </c>
      <c r="K200" s="28">
        <f t="shared" si="234"/>
        <v>1640.43074772</v>
      </c>
      <c r="L200" s="28">
        <f t="shared" si="234"/>
        <v>1777.4148290400001</v>
      </c>
      <c r="M200" s="28">
        <f t="shared" si="234"/>
        <v>1727.6023652400002</v>
      </c>
      <c r="N200" s="28">
        <f t="shared" si="234"/>
        <v>1624.7329574399998</v>
      </c>
      <c r="O200" s="28">
        <f t="shared" si="234"/>
        <v>1537.6927514399999</v>
      </c>
      <c r="P200" s="28">
        <f t="shared" si="234"/>
        <v>1811.5292437200001</v>
      </c>
      <c r="Q200" s="28">
        <f t="shared" si="234"/>
        <v>2040.2675992799998</v>
      </c>
      <c r="R200" s="28">
        <f t="shared" si="234"/>
        <v>2135.2209008400005</v>
      </c>
      <c r="S200" s="28">
        <f t="shared" si="234"/>
        <v>2263.0005676800006</v>
      </c>
      <c r="T200" s="28">
        <f t="shared" si="234"/>
        <v>2266.75358388</v>
      </c>
      <c r="U200" s="28">
        <f t="shared" si="234"/>
        <v>1979.13622068</v>
      </c>
      <c r="V200" s="28">
        <f t="shared" si="234"/>
        <v>2114.3857687200002</v>
      </c>
      <c r="W200" s="28">
        <f t="shared" si="234"/>
        <v>2214.2725948800003</v>
      </c>
      <c r="X200" s="28">
        <f t="shared" si="234"/>
        <v>2147.1303196800004</v>
      </c>
      <c r="Y200" s="28">
        <f t="shared" si="234"/>
        <v>2049.6750876000006</v>
      </c>
      <c r="Z200" s="28">
        <f t="shared" si="234"/>
        <v>2049.1616566800003</v>
      </c>
      <c r="AA200" s="28">
        <f t="shared" si="234"/>
        <v>2198.2164033599997</v>
      </c>
      <c r="AB200" s="28">
        <f t="shared" si="234"/>
        <v>2391.5482722000006</v>
      </c>
      <c r="AC200" s="28">
        <f t="shared" si="234"/>
        <v>2309.3124865199998</v>
      </c>
      <c r="AD200" s="28">
        <f t="shared" si="234"/>
        <v>2594.0980454400001</v>
      </c>
      <c r="AE200" s="28">
        <f t="shared" si="234"/>
        <v>2967.1060482000003</v>
      </c>
      <c r="AF200" s="28">
        <f t="shared" si="234"/>
        <v>1007.7431792400001</v>
      </c>
      <c r="AG200" s="28">
        <f t="shared" si="234"/>
        <v>1262.9367579599998</v>
      </c>
      <c r="AH200" s="28">
        <f t="shared" ref="AH200:AI200" si="235">SUM(AH203,AH207)</f>
        <v>1902.7184504400002</v>
      </c>
      <c r="AI200" s="28">
        <f t="shared" si="235"/>
        <v>2658.5276407200004</v>
      </c>
    </row>
    <row r="201" spans="1:35" x14ac:dyDescent="0.25">
      <c r="A201" s="45" t="s">
        <v>3</v>
      </c>
      <c r="B201" s="46">
        <f t="shared" ref="B201:AG201" si="236">SUM(B204,B208)</f>
        <v>65.163204000000007</v>
      </c>
      <c r="C201" s="46">
        <f t="shared" si="236"/>
        <v>71.432826479999989</v>
      </c>
      <c r="D201" s="46">
        <f t="shared" si="236"/>
        <v>74.567637719999993</v>
      </c>
      <c r="E201" s="46">
        <f t="shared" si="236"/>
        <v>87.296141519999992</v>
      </c>
      <c r="F201" s="46">
        <f t="shared" si="236"/>
        <v>93.565764000000016</v>
      </c>
      <c r="G201" s="46">
        <f t="shared" si="236"/>
        <v>86.894934480000018</v>
      </c>
      <c r="H201" s="46">
        <f t="shared" si="236"/>
        <v>99.347985720000025</v>
      </c>
      <c r="I201" s="46">
        <f t="shared" si="236"/>
        <v>102.46131324000001</v>
      </c>
      <c r="J201" s="46">
        <f t="shared" si="236"/>
        <v>117.88947647999998</v>
      </c>
      <c r="K201" s="46">
        <f t="shared" si="236"/>
        <v>118.04180400000001</v>
      </c>
      <c r="L201" s="46">
        <f t="shared" si="236"/>
        <v>105.58875276000002</v>
      </c>
      <c r="M201" s="46">
        <f t="shared" si="236"/>
        <v>99.362097720000008</v>
      </c>
      <c r="N201" s="46">
        <f t="shared" si="236"/>
        <v>102.34401372000002</v>
      </c>
      <c r="O201" s="46">
        <f t="shared" si="236"/>
        <v>99.362097720000037</v>
      </c>
      <c r="P201" s="46">
        <f t="shared" si="236"/>
        <v>105.45734124000001</v>
      </c>
      <c r="Q201" s="46">
        <f t="shared" si="236"/>
        <v>106.68724344</v>
      </c>
      <c r="R201" s="46">
        <f t="shared" si="236"/>
        <v>112.15878048</v>
      </c>
      <c r="S201" s="46">
        <f t="shared" si="236"/>
        <v>114.62313203999999</v>
      </c>
      <c r="T201" s="46">
        <f t="shared" si="236"/>
        <v>112.28046624</v>
      </c>
      <c r="U201" s="46">
        <f t="shared" si="236"/>
        <v>109.54628964</v>
      </c>
      <c r="V201" s="46">
        <f t="shared" si="236"/>
        <v>106.37182944</v>
      </c>
      <c r="W201" s="46">
        <f t="shared" si="236"/>
        <v>105.04626227999998</v>
      </c>
      <c r="X201" s="46">
        <f t="shared" si="236"/>
        <v>98.795061720000007</v>
      </c>
      <c r="Y201" s="46">
        <f t="shared" si="236"/>
        <v>98.223382799999982</v>
      </c>
      <c r="Z201" s="46">
        <f t="shared" si="236"/>
        <v>95.111715960000012</v>
      </c>
      <c r="AA201" s="46">
        <f t="shared" si="236"/>
        <v>95.647953239999978</v>
      </c>
      <c r="AB201" s="46">
        <f t="shared" si="236"/>
        <v>93.861570960000009</v>
      </c>
      <c r="AC201" s="46">
        <f t="shared" si="236"/>
        <v>89.538437160000015</v>
      </c>
      <c r="AD201" s="46">
        <f t="shared" si="236"/>
        <v>93.634793999999999</v>
      </c>
      <c r="AE201" s="46">
        <f t="shared" si="236"/>
        <v>77.515165080000003</v>
      </c>
      <c r="AF201" s="46">
        <f t="shared" si="236"/>
        <v>50.079440880000007</v>
      </c>
      <c r="AG201" s="46">
        <f t="shared" si="236"/>
        <v>49.281294960000004</v>
      </c>
      <c r="AH201" s="46">
        <f t="shared" ref="AH201:AI201" si="237">SUM(AH204,AH208)</f>
        <v>54.463406400000018</v>
      </c>
      <c r="AI201" s="46">
        <f t="shared" si="237"/>
        <v>55.503957239999991</v>
      </c>
    </row>
    <row r="202" spans="1:35" x14ac:dyDescent="0.25">
      <c r="A202" s="47" t="s">
        <v>46</v>
      </c>
      <c r="B202" s="48">
        <f t="shared" ref="B202:AG202" si="238">SUM(B205:B206,B209:B210)</f>
        <v>880.88998248000041</v>
      </c>
      <c r="C202" s="48">
        <f t="shared" si="238"/>
        <v>990.60941123999987</v>
      </c>
      <c r="D202" s="48">
        <f t="shared" si="238"/>
        <v>1072.1152800000002</v>
      </c>
      <c r="E202" s="48">
        <f t="shared" si="238"/>
        <v>1131.6772112400001</v>
      </c>
      <c r="F202" s="48">
        <f t="shared" si="238"/>
        <v>1178.6998975200001</v>
      </c>
      <c r="G202" s="48">
        <f t="shared" si="238"/>
        <v>1310.6865549600004</v>
      </c>
      <c r="H202" s="48">
        <f t="shared" si="238"/>
        <v>1447.6706362800005</v>
      </c>
      <c r="I202" s="48">
        <f t="shared" si="238"/>
        <v>1506.8225649599997</v>
      </c>
      <c r="J202" s="48">
        <f t="shared" si="238"/>
        <v>1578.4278037200002</v>
      </c>
      <c r="K202" s="48">
        <f t="shared" si="238"/>
        <v>1522.3889437199996</v>
      </c>
      <c r="L202" s="48">
        <f t="shared" si="238"/>
        <v>1671.8260762800003</v>
      </c>
      <c r="M202" s="48">
        <f t="shared" si="238"/>
        <v>1628.2402675200001</v>
      </c>
      <c r="N202" s="48">
        <f t="shared" si="238"/>
        <v>1522.3889437199998</v>
      </c>
      <c r="O202" s="48">
        <f t="shared" si="238"/>
        <v>1438.3306537199996</v>
      </c>
      <c r="P202" s="48">
        <f t="shared" si="238"/>
        <v>1706.0719024800001</v>
      </c>
      <c r="Q202" s="48">
        <f t="shared" si="238"/>
        <v>1933.5803558399998</v>
      </c>
      <c r="R202" s="48">
        <f t="shared" si="238"/>
        <v>2023.0621203600003</v>
      </c>
      <c r="S202" s="48">
        <f t="shared" si="238"/>
        <v>2148.3774356400008</v>
      </c>
      <c r="T202" s="48">
        <f t="shared" si="238"/>
        <v>2154.4731176400001</v>
      </c>
      <c r="U202" s="48">
        <f t="shared" si="238"/>
        <v>1869.58993104</v>
      </c>
      <c r="V202" s="48">
        <f t="shared" si="238"/>
        <v>2008.0139392800002</v>
      </c>
      <c r="W202" s="48">
        <f t="shared" si="238"/>
        <v>2109.2263326000002</v>
      </c>
      <c r="X202" s="48">
        <f t="shared" si="238"/>
        <v>2048.3352579600005</v>
      </c>
      <c r="Y202" s="48">
        <f t="shared" si="238"/>
        <v>1951.4517048000002</v>
      </c>
      <c r="Z202" s="48">
        <f t="shared" si="238"/>
        <v>1954.0499407200004</v>
      </c>
      <c r="AA202" s="48">
        <f t="shared" si="238"/>
        <v>2102.5684501199994</v>
      </c>
      <c r="AB202" s="48">
        <f t="shared" si="238"/>
        <v>2297.6867012400003</v>
      </c>
      <c r="AC202" s="48">
        <f t="shared" si="238"/>
        <v>2219.7740493599999</v>
      </c>
      <c r="AD202" s="48">
        <f t="shared" si="238"/>
        <v>2500.46325144</v>
      </c>
      <c r="AE202" s="48">
        <f t="shared" si="238"/>
        <v>2889.5908831200004</v>
      </c>
      <c r="AF202" s="48">
        <f t="shared" si="238"/>
        <v>957.66373836000014</v>
      </c>
      <c r="AG202" s="48">
        <f t="shared" si="238"/>
        <v>1213.6554629999998</v>
      </c>
      <c r="AH202" s="48">
        <f t="shared" ref="AH202:AI202" si="239">SUM(AH205:AH206,AH209:AH210)</f>
        <v>1848.2550440400003</v>
      </c>
      <c r="AI202" s="48">
        <f t="shared" si="239"/>
        <v>2603.0236834799998</v>
      </c>
    </row>
    <row r="203" spans="1:35" s="7" customFormat="1" ht="11.45" customHeight="1" x14ac:dyDescent="0.25">
      <c r="A203" s="3" t="s">
        <v>2</v>
      </c>
      <c r="B203" s="8">
        <f t="shared" ref="B203:AG203" si="240">SUM(B204:B206)</f>
        <v>933.25671147204025</v>
      </c>
      <c r="C203" s="8">
        <f t="shared" si="240"/>
        <v>1047.6437740346475</v>
      </c>
      <c r="D203" s="8">
        <f t="shared" si="240"/>
        <v>1131.1213066443947</v>
      </c>
      <c r="E203" s="8">
        <f t="shared" si="240"/>
        <v>1202.8569905018035</v>
      </c>
      <c r="F203" s="8">
        <f t="shared" si="240"/>
        <v>1253.115331222099</v>
      </c>
      <c r="G203" s="8">
        <f t="shared" si="240"/>
        <v>1377.1619182611855</v>
      </c>
      <c r="H203" s="8">
        <f t="shared" si="240"/>
        <v>1526.7056441986672</v>
      </c>
      <c r="I203" s="8">
        <f t="shared" si="240"/>
        <v>1586.5231322211534</v>
      </c>
      <c r="J203" s="8">
        <f t="shared" si="240"/>
        <v>1672.7554531548278</v>
      </c>
      <c r="K203" s="8">
        <f t="shared" si="240"/>
        <v>1614.2990836404292</v>
      </c>
      <c r="L203" s="8">
        <f t="shared" si="240"/>
        <v>1750.4417548732424</v>
      </c>
      <c r="M203" s="8">
        <f t="shared" si="240"/>
        <v>1704.6316769135301</v>
      </c>
      <c r="N203" s="8">
        <f t="shared" si="240"/>
        <v>1598.075812007914</v>
      </c>
      <c r="O203" s="8">
        <f t="shared" si="240"/>
        <v>1512.4288056601836</v>
      </c>
      <c r="P203" s="8">
        <f t="shared" si="240"/>
        <v>1773.8237419475413</v>
      </c>
      <c r="Q203" s="8">
        <f t="shared" si="240"/>
        <v>1993.9673741964921</v>
      </c>
      <c r="R203" s="8">
        <f t="shared" si="240"/>
        <v>2084.8498248832311</v>
      </c>
      <c r="S203" s="8">
        <f t="shared" si="240"/>
        <v>2216.1545187896154</v>
      </c>
      <c r="T203" s="8">
        <f t="shared" si="240"/>
        <v>2223.3101038683726</v>
      </c>
      <c r="U203" s="8">
        <f t="shared" si="240"/>
        <v>1942.8718379171905</v>
      </c>
      <c r="V203" s="8">
        <f t="shared" si="240"/>
        <v>2073.1866283709678</v>
      </c>
      <c r="W203" s="8">
        <f t="shared" si="240"/>
        <v>2162.9253944384409</v>
      </c>
      <c r="X203" s="8">
        <f t="shared" si="240"/>
        <v>2094.7328006111816</v>
      </c>
      <c r="Y203" s="8">
        <f t="shared" si="240"/>
        <v>1992.6019977610799</v>
      </c>
      <c r="Z203" s="8">
        <f t="shared" si="240"/>
        <v>1988.376464885667</v>
      </c>
      <c r="AA203" s="8">
        <f t="shared" si="240"/>
        <v>2126.2750993244213</v>
      </c>
      <c r="AB203" s="8">
        <f t="shared" si="240"/>
        <v>2316.7976331836098</v>
      </c>
      <c r="AC203" s="8">
        <f t="shared" si="240"/>
        <v>2226.9737104377646</v>
      </c>
      <c r="AD203" s="8">
        <f t="shared" si="240"/>
        <v>2497.9830318970862</v>
      </c>
      <c r="AE203" s="8">
        <f t="shared" si="240"/>
        <v>2865.2734402577748</v>
      </c>
      <c r="AF203" s="8">
        <f t="shared" si="240"/>
        <v>957.59561791401575</v>
      </c>
      <c r="AG203" s="8">
        <f t="shared" si="240"/>
        <v>1207.0116905538598</v>
      </c>
      <c r="AH203" s="8">
        <f t="shared" ref="AH203:AI203" si="241">SUM(AH204:AH206)</f>
        <v>1847.3641787938166</v>
      </c>
      <c r="AI203" s="8">
        <f t="shared" si="241"/>
        <v>2594.9749386971453</v>
      </c>
    </row>
    <row r="204" spans="1:35" s="7" customFormat="1" ht="11.45" customHeight="1" x14ac:dyDescent="0.25">
      <c r="A204" s="32" t="s">
        <v>3</v>
      </c>
      <c r="B204" s="49">
        <v>64.862441480897019</v>
      </c>
      <c r="C204" s="49">
        <v>71.099926316048425</v>
      </c>
      <c r="D204" s="49">
        <v>74.225757623865604</v>
      </c>
      <c r="E204" s="49">
        <v>86.903634984278625</v>
      </c>
      <c r="F204" s="49">
        <v>93.224534663698819</v>
      </c>
      <c r="G204" s="49">
        <v>86.688129215157744</v>
      </c>
      <c r="H204" s="49">
        <v>99.076124554411578</v>
      </c>
      <c r="I204" s="49">
        <v>102.18226670637047</v>
      </c>
      <c r="J204" s="49">
        <v>117.56384997553276</v>
      </c>
      <c r="K204" s="49">
        <v>117.5460355941552</v>
      </c>
      <c r="L204" s="49">
        <v>105.00501755954922</v>
      </c>
      <c r="M204" s="49">
        <v>98.981559271069202</v>
      </c>
      <c r="N204" s="49">
        <v>101.97908519353123</v>
      </c>
      <c r="O204" s="49">
        <v>98.991351424400605</v>
      </c>
      <c r="P204" s="49">
        <v>104.93710734504441</v>
      </c>
      <c r="Q204" s="49">
        <v>106.14525984271029</v>
      </c>
      <c r="R204" s="49">
        <v>111.59495268388936</v>
      </c>
      <c r="S204" s="49">
        <v>114.12396607508448</v>
      </c>
      <c r="T204" s="49">
        <v>111.78112584445867</v>
      </c>
      <c r="U204" s="49">
        <v>109.08015682655514</v>
      </c>
      <c r="V204" s="49">
        <v>105.99385619841509</v>
      </c>
      <c r="W204" s="49">
        <v>104.6986135790826</v>
      </c>
      <c r="X204" s="49">
        <v>98.557616630739531</v>
      </c>
      <c r="Y204" s="49">
        <v>98.036968880892218</v>
      </c>
      <c r="Z204" s="49">
        <v>94.986944260335974</v>
      </c>
      <c r="AA204" s="49">
        <v>95.516090268862698</v>
      </c>
      <c r="AB204" s="49">
        <v>93.781178533468051</v>
      </c>
      <c r="AC204" s="49">
        <v>89.476565547975056</v>
      </c>
      <c r="AD204" s="49">
        <v>93.56932799882982</v>
      </c>
      <c r="AE204" s="49">
        <v>77.500343625789313</v>
      </c>
      <c r="AF204" s="49">
        <v>50.065095288108608</v>
      </c>
      <c r="AG204" s="49">
        <v>49.262821875847195</v>
      </c>
      <c r="AH204" s="49">
        <v>54.450350711554009</v>
      </c>
      <c r="AI204" s="49">
        <v>55.490997921924844</v>
      </c>
    </row>
    <row r="205" spans="1:35" s="7" customFormat="1" ht="11.45" customHeight="1" x14ac:dyDescent="0.25">
      <c r="A205" s="32" t="s">
        <v>88</v>
      </c>
      <c r="B205" s="49">
        <v>419.8248773684125</v>
      </c>
      <c r="C205" s="49">
        <v>472.10921994600972</v>
      </c>
      <c r="D205" s="49">
        <v>510.95630761618088</v>
      </c>
      <c r="E205" s="49">
        <v>539.49848696329548</v>
      </c>
      <c r="F205" s="49">
        <v>582.92284245938185</v>
      </c>
      <c r="G205" s="49">
        <v>633.32442785810179</v>
      </c>
      <c r="H205" s="49">
        <v>635.17371476413223</v>
      </c>
      <c r="I205" s="49">
        <v>607.97304499843585</v>
      </c>
      <c r="J205" s="49">
        <v>630.32453919406908</v>
      </c>
      <c r="K205" s="49">
        <v>624.73779236867472</v>
      </c>
      <c r="L205" s="49">
        <v>650.73193904792072</v>
      </c>
      <c r="M205" s="49">
        <v>633.18367419098854</v>
      </c>
      <c r="N205" s="49">
        <v>597.82918581624949</v>
      </c>
      <c r="O205" s="49">
        <v>578.92133518373851</v>
      </c>
      <c r="P205" s="49">
        <v>643.16936362917977</v>
      </c>
      <c r="Q205" s="49">
        <v>730.5423532404717</v>
      </c>
      <c r="R205" s="49">
        <v>779.98423843730859</v>
      </c>
      <c r="S205" s="49">
        <v>842.41598432851811</v>
      </c>
      <c r="T205" s="49">
        <v>828.70053414511153</v>
      </c>
      <c r="U205" s="49">
        <v>697.82454134343686</v>
      </c>
      <c r="V205" s="49">
        <v>748.73144321847383</v>
      </c>
      <c r="W205" s="49">
        <v>778.51381784071282</v>
      </c>
      <c r="X205" s="49">
        <v>745.69745207266863</v>
      </c>
      <c r="Y205" s="49">
        <v>707.14678851787721</v>
      </c>
      <c r="Z205" s="49">
        <v>708.57600931306524</v>
      </c>
      <c r="AA205" s="49">
        <v>764.69711459876476</v>
      </c>
      <c r="AB205" s="49">
        <v>862.23859126992659</v>
      </c>
      <c r="AC205" s="49">
        <v>845.34036806966299</v>
      </c>
      <c r="AD205" s="49">
        <v>935.11107439429713</v>
      </c>
      <c r="AE205" s="49">
        <v>1046.7726500489173</v>
      </c>
      <c r="AF205" s="49">
        <v>338.98723413019098</v>
      </c>
      <c r="AG205" s="49">
        <v>485.5390278218116</v>
      </c>
      <c r="AH205" s="49">
        <v>778.62227118110241</v>
      </c>
      <c r="AI205" s="49">
        <v>1047.5466218167705</v>
      </c>
    </row>
    <row r="206" spans="1:35" s="7" customFormat="1" ht="11.45" customHeight="1" x14ac:dyDescent="0.25">
      <c r="A206" s="32" t="s">
        <v>89</v>
      </c>
      <c r="B206" s="49">
        <v>448.56939262273079</v>
      </c>
      <c r="C206" s="49">
        <v>504.43462777258947</v>
      </c>
      <c r="D206" s="49">
        <v>545.93924140434831</v>
      </c>
      <c r="E206" s="49">
        <v>576.45486855422951</v>
      </c>
      <c r="F206" s="49">
        <v>576.96795409901824</v>
      </c>
      <c r="G206" s="49">
        <v>657.14936118792593</v>
      </c>
      <c r="H206" s="49">
        <v>792.45580488012342</v>
      </c>
      <c r="I206" s="49">
        <v>876.36782051634702</v>
      </c>
      <c r="J206" s="49">
        <v>924.86706398522597</v>
      </c>
      <c r="K206" s="49">
        <v>872.01525567759916</v>
      </c>
      <c r="L206" s="49">
        <v>994.70479826577252</v>
      </c>
      <c r="M206" s="49">
        <v>972.4664434514724</v>
      </c>
      <c r="N206" s="49">
        <v>898.26754099813331</v>
      </c>
      <c r="O206" s="49">
        <v>834.51611905204436</v>
      </c>
      <c r="P206" s="49">
        <v>1025.717270973317</v>
      </c>
      <c r="Q206" s="49">
        <v>1157.2797611133101</v>
      </c>
      <c r="R206" s="49">
        <v>1193.270633762033</v>
      </c>
      <c r="S206" s="49">
        <v>1259.6145683860129</v>
      </c>
      <c r="T206" s="49">
        <v>1282.8284438788023</v>
      </c>
      <c r="U206" s="49">
        <v>1135.9671397471986</v>
      </c>
      <c r="V206" s="49">
        <v>1218.4613289540791</v>
      </c>
      <c r="W206" s="49">
        <v>1279.7129630186453</v>
      </c>
      <c r="X206" s="49">
        <v>1250.4777319077734</v>
      </c>
      <c r="Y206" s="49">
        <v>1187.4182403623104</v>
      </c>
      <c r="Z206" s="49">
        <v>1184.8135113122657</v>
      </c>
      <c r="AA206" s="49">
        <v>1266.0618944567937</v>
      </c>
      <c r="AB206" s="49">
        <v>1360.777863380215</v>
      </c>
      <c r="AC206" s="49">
        <v>1292.1567768201264</v>
      </c>
      <c r="AD206" s="49">
        <v>1469.3026295039592</v>
      </c>
      <c r="AE206" s="49">
        <v>1741.0004465830682</v>
      </c>
      <c r="AF206" s="49">
        <v>568.54328849571618</v>
      </c>
      <c r="AG206" s="49">
        <v>672.20984085620103</v>
      </c>
      <c r="AH206" s="49">
        <v>1014.2915569011601</v>
      </c>
      <c r="AI206" s="49">
        <v>1491.9373189584496</v>
      </c>
    </row>
    <row r="207" spans="1:35" s="7" customFormat="1" ht="11.45" customHeight="1" x14ac:dyDescent="0.25">
      <c r="A207" s="5" t="s">
        <v>1</v>
      </c>
      <c r="B207" s="9">
        <f t="shared" ref="B207:AG207" si="242">SUM(B208:B210)</f>
        <v>12.796475007960019</v>
      </c>
      <c r="C207" s="9">
        <f t="shared" si="242"/>
        <v>14.398463685352269</v>
      </c>
      <c r="D207" s="9">
        <f t="shared" si="242"/>
        <v>15.561611075605265</v>
      </c>
      <c r="E207" s="9">
        <f t="shared" si="242"/>
        <v>16.116362258196606</v>
      </c>
      <c r="F207" s="9">
        <f t="shared" si="242"/>
        <v>19.15033029790122</v>
      </c>
      <c r="G207" s="9">
        <f t="shared" si="242"/>
        <v>20.419571178814898</v>
      </c>
      <c r="H207" s="9">
        <f t="shared" si="242"/>
        <v>20.312977801333176</v>
      </c>
      <c r="I207" s="9">
        <f t="shared" si="242"/>
        <v>22.760745978846487</v>
      </c>
      <c r="J207" s="9">
        <f t="shared" si="242"/>
        <v>23.56182704517218</v>
      </c>
      <c r="K207" s="9">
        <f t="shared" si="242"/>
        <v>26.13166407957069</v>
      </c>
      <c r="L207" s="9">
        <f t="shared" si="242"/>
        <v>26.973074166757776</v>
      </c>
      <c r="M207" s="9">
        <f t="shared" si="242"/>
        <v>22.970688326470139</v>
      </c>
      <c r="N207" s="9">
        <f t="shared" si="242"/>
        <v>26.657145432085784</v>
      </c>
      <c r="O207" s="9">
        <f t="shared" si="242"/>
        <v>25.263945779816392</v>
      </c>
      <c r="P207" s="9">
        <f t="shared" si="242"/>
        <v>37.705501772458703</v>
      </c>
      <c r="Q207" s="9">
        <f t="shared" si="242"/>
        <v>46.300225083507804</v>
      </c>
      <c r="R207" s="9">
        <f t="shared" si="242"/>
        <v>50.371075956769118</v>
      </c>
      <c r="S207" s="9">
        <f t="shared" si="242"/>
        <v>46.846048890385077</v>
      </c>
      <c r="T207" s="9">
        <f t="shared" si="242"/>
        <v>43.443480011627507</v>
      </c>
      <c r="U207" s="9">
        <f t="shared" si="242"/>
        <v>36.264382762809461</v>
      </c>
      <c r="V207" s="9">
        <f t="shared" si="242"/>
        <v>41.19914034903222</v>
      </c>
      <c r="W207" s="9">
        <f t="shared" si="242"/>
        <v>51.347200441559536</v>
      </c>
      <c r="X207" s="9">
        <f t="shared" si="242"/>
        <v>52.397519068818845</v>
      </c>
      <c r="Y207" s="9">
        <f t="shared" si="242"/>
        <v>57.073089838920609</v>
      </c>
      <c r="Z207" s="9">
        <f t="shared" si="242"/>
        <v>60.785191794333514</v>
      </c>
      <c r="AA207" s="9">
        <f t="shared" si="242"/>
        <v>71.94130403557827</v>
      </c>
      <c r="AB207" s="9">
        <f t="shared" si="242"/>
        <v>74.750639016390792</v>
      </c>
      <c r="AC207" s="9">
        <f t="shared" si="242"/>
        <v>82.338776082235427</v>
      </c>
      <c r="AD207" s="9">
        <f t="shared" si="242"/>
        <v>96.115013542913701</v>
      </c>
      <c r="AE207" s="9">
        <f t="shared" si="242"/>
        <v>101.83260794222554</v>
      </c>
      <c r="AF207" s="9">
        <f t="shared" si="242"/>
        <v>50.147561325984341</v>
      </c>
      <c r="AG207" s="9">
        <f t="shared" si="242"/>
        <v>55.925067406140002</v>
      </c>
      <c r="AH207" s="9">
        <f t="shared" ref="AH207:AI207" si="243">SUM(AH208:AH210)</f>
        <v>55.354271646183577</v>
      </c>
      <c r="AI207" s="9">
        <f t="shared" si="243"/>
        <v>63.55270202285498</v>
      </c>
    </row>
    <row r="208" spans="1:35" s="7" customFormat="1" ht="11.45" customHeight="1" x14ac:dyDescent="0.25">
      <c r="A208" s="34" t="s">
        <v>3</v>
      </c>
      <c r="B208" s="50">
        <v>0.30076251910299029</v>
      </c>
      <c r="C208" s="50">
        <v>0.33290016395155964</v>
      </c>
      <c r="D208" s="50">
        <v>0.34188009613438691</v>
      </c>
      <c r="E208" s="50">
        <v>0.39250653572137062</v>
      </c>
      <c r="F208" s="50">
        <v>0.34122933630120206</v>
      </c>
      <c r="G208" s="50">
        <v>0.20680526484226783</v>
      </c>
      <c r="H208" s="50">
        <v>0.27186116558844087</v>
      </c>
      <c r="I208" s="50">
        <v>0.27904653362953646</v>
      </c>
      <c r="J208" s="50">
        <v>0.32562650446721941</v>
      </c>
      <c r="K208" s="50">
        <v>0.4957684058448153</v>
      </c>
      <c r="L208" s="50">
        <v>0.58373520045079708</v>
      </c>
      <c r="M208" s="50">
        <v>0.38053844893081284</v>
      </c>
      <c r="N208" s="50">
        <v>0.36492852646878166</v>
      </c>
      <c r="O208" s="50">
        <v>0.37074629559943006</v>
      </c>
      <c r="P208" s="50">
        <v>0.52023389495559091</v>
      </c>
      <c r="Q208" s="50">
        <v>0.54198359728971546</v>
      </c>
      <c r="R208" s="50">
        <v>0.56382779611064826</v>
      </c>
      <c r="S208" s="50">
        <v>0.4991659649155098</v>
      </c>
      <c r="T208" s="50">
        <v>0.4993403955413277</v>
      </c>
      <c r="U208" s="50">
        <v>0.46613281344486396</v>
      </c>
      <c r="V208" s="50">
        <v>0.3779732415849143</v>
      </c>
      <c r="W208" s="50">
        <v>0.34764870091737682</v>
      </c>
      <c r="X208" s="50">
        <v>0.23744508926047186</v>
      </c>
      <c r="Y208" s="50">
        <v>0.18641391910775795</v>
      </c>
      <c r="Z208" s="50">
        <v>0.12477169966404036</v>
      </c>
      <c r="AA208" s="50">
        <v>0.13186297113727938</v>
      </c>
      <c r="AB208" s="50">
        <v>8.0392426531964586E-2</v>
      </c>
      <c r="AC208" s="50">
        <v>6.1871612024955253E-2</v>
      </c>
      <c r="AD208" s="50">
        <v>6.5466001170175064E-2</v>
      </c>
      <c r="AE208" s="50">
        <v>1.4821454210683958E-2</v>
      </c>
      <c r="AF208" s="50">
        <v>1.4345591891399662E-2</v>
      </c>
      <c r="AG208" s="50">
        <v>1.8473084152811532E-2</v>
      </c>
      <c r="AH208" s="50">
        <v>1.3055688446009614E-2</v>
      </c>
      <c r="AI208" s="50">
        <v>1.2959318075145252E-2</v>
      </c>
    </row>
    <row r="209" spans="1:35" s="7" customFormat="1" ht="11.45" customHeight="1" x14ac:dyDescent="0.25">
      <c r="A209" s="34" t="s">
        <v>88</v>
      </c>
      <c r="B209" s="50">
        <v>6.5062457345517162</v>
      </c>
      <c r="C209" s="50">
        <v>7.3109483000475821</v>
      </c>
      <c r="D209" s="50">
        <v>7.913820674720168</v>
      </c>
      <c r="E209" s="50">
        <v>8.1940279830506793</v>
      </c>
      <c r="F209" s="50">
        <v>10.319534407734448</v>
      </c>
      <c r="G209" s="50">
        <v>11.053555855015887</v>
      </c>
      <c r="H209" s="50">
        <v>10.861694697687129</v>
      </c>
      <c r="I209" s="50">
        <v>11.839244480421025</v>
      </c>
      <c r="J209" s="50">
        <v>11.218443632415259</v>
      </c>
      <c r="K209" s="50">
        <v>12.121847214940175</v>
      </c>
      <c r="L209" s="50">
        <v>11.767072862873258</v>
      </c>
      <c r="M209" s="50">
        <v>10.634196312165695</v>
      </c>
      <c r="N209" s="50">
        <v>13.317533507712344</v>
      </c>
      <c r="O209" s="50">
        <v>12.879530294397192</v>
      </c>
      <c r="P209" s="50">
        <v>19.216438809439413</v>
      </c>
      <c r="Q209" s="50">
        <v>23.227295706061298</v>
      </c>
      <c r="R209" s="50">
        <v>30.607948832490727</v>
      </c>
      <c r="S209" s="50">
        <v>26.842988113932702</v>
      </c>
      <c r="T209" s="50">
        <v>24.32202574259097</v>
      </c>
      <c r="U209" s="50">
        <v>21.639037008720997</v>
      </c>
      <c r="V209" s="50">
        <v>25.573171722557365</v>
      </c>
      <c r="W209" s="50">
        <v>23.915925612779439</v>
      </c>
      <c r="X209" s="50">
        <v>19.069131704272468</v>
      </c>
      <c r="Y209" s="50">
        <v>20.717520081364103</v>
      </c>
      <c r="Z209" s="50">
        <v>23.266180174780576</v>
      </c>
      <c r="AA209" s="50">
        <v>24.193387099192229</v>
      </c>
      <c r="AB209" s="50">
        <v>22.093674435574297</v>
      </c>
      <c r="AC209" s="50">
        <v>26.06396278004835</v>
      </c>
      <c r="AD209" s="50">
        <v>26.941280168937119</v>
      </c>
      <c r="AE209" s="50">
        <v>29.765636708420612</v>
      </c>
      <c r="AF209" s="50">
        <v>24.958072765168254</v>
      </c>
      <c r="AG209" s="50">
        <v>33.705508626457181</v>
      </c>
      <c r="AH209" s="50">
        <v>31.523362523196457</v>
      </c>
      <c r="AI209" s="50">
        <v>37.213803508611484</v>
      </c>
    </row>
    <row r="210" spans="1:35" s="7" customFormat="1" ht="11.45" customHeight="1" x14ac:dyDescent="0.25">
      <c r="A210" s="36" t="s">
        <v>89</v>
      </c>
      <c r="B210" s="48">
        <v>5.9894667543053117</v>
      </c>
      <c r="C210" s="48">
        <v>6.7546152213531272</v>
      </c>
      <c r="D210" s="48">
        <v>7.3059103047507108</v>
      </c>
      <c r="E210" s="48">
        <v>7.5298277394245563</v>
      </c>
      <c r="F210" s="48">
        <v>8.489566553865572</v>
      </c>
      <c r="G210" s="48">
        <v>9.1592100589567451</v>
      </c>
      <c r="H210" s="48">
        <v>9.1794219380576045</v>
      </c>
      <c r="I210" s="48">
        <v>10.642454964795927</v>
      </c>
      <c r="J210" s="48">
        <v>12.017756908289703</v>
      </c>
      <c r="K210" s="48">
        <v>13.5140484587857</v>
      </c>
      <c r="L210" s="48">
        <v>14.622266103433722</v>
      </c>
      <c r="M210" s="48">
        <v>11.955953565373633</v>
      </c>
      <c r="N210" s="48">
        <v>12.974683397904659</v>
      </c>
      <c r="O210" s="48">
        <v>12.013669189819771</v>
      </c>
      <c r="P210" s="48">
        <v>17.968829068063698</v>
      </c>
      <c r="Q210" s="48">
        <v>22.530945780156792</v>
      </c>
      <c r="R210" s="48">
        <v>19.19929932816774</v>
      </c>
      <c r="S210" s="48">
        <v>19.503894811536867</v>
      </c>
      <c r="T210" s="48">
        <v>18.622113873495209</v>
      </c>
      <c r="U210" s="48">
        <v>14.159212940643599</v>
      </c>
      <c r="V210" s="48">
        <v>15.247995384889938</v>
      </c>
      <c r="W210" s="48">
        <v>27.083626127862722</v>
      </c>
      <c r="X210" s="48">
        <v>33.090942275285904</v>
      </c>
      <c r="Y210" s="48">
        <v>36.169155838448745</v>
      </c>
      <c r="Z210" s="48">
        <v>37.394239919888896</v>
      </c>
      <c r="AA210" s="48">
        <v>47.616053965248753</v>
      </c>
      <c r="AB210" s="48">
        <v>52.576572154284527</v>
      </c>
      <c r="AC210" s="48">
        <v>56.212941690162125</v>
      </c>
      <c r="AD210" s="48">
        <v>69.108267372806409</v>
      </c>
      <c r="AE210" s="48">
        <v>72.052149779594245</v>
      </c>
      <c r="AF210" s="48">
        <v>25.175142968924689</v>
      </c>
      <c r="AG210" s="48">
        <v>22.201085695530008</v>
      </c>
      <c r="AH210" s="48">
        <v>23.817853434541114</v>
      </c>
      <c r="AI210" s="48">
        <v>26.325939196168349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1434.5924090928311</v>
      </c>
      <c r="C212" s="26">
        <f t="shared" si="244"/>
        <v>1432.6781357118598</v>
      </c>
      <c r="D212" s="26">
        <f t="shared" si="244"/>
        <v>1430.6014384303965</v>
      </c>
      <c r="E212" s="26">
        <f t="shared" si="244"/>
        <v>1431.6237858778939</v>
      </c>
      <c r="F212" s="26">
        <f t="shared" si="244"/>
        <v>1421.4592179716433</v>
      </c>
      <c r="G212" s="26">
        <f t="shared" si="244"/>
        <v>1382.884741113804</v>
      </c>
      <c r="H212" s="26">
        <f t="shared" si="244"/>
        <v>1408.7535738350596</v>
      </c>
      <c r="I212" s="26">
        <f t="shared" si="244"/>
        <v>1403.1385280118948</v>
      </c>
      <c r="J212" s="26">
        <f t="shared" si="244"/>
        <v>1419.8153352046324</v>
      </c>
      <c r="K212" s="26">
        <f t="shared" si="244"/>
        <v>1357.9364258760727</v>
      </c>
      <c r="L212" s="26">
        <f t="shared" si="244"/>
        <v>1326.9047313316094</v>
      </c>
      <c r="M212" s="26">
        <f t="shared" si="244"/>
        <v>1309.4600657551887</v>
      </c>
      <c r="N212" s="26">
        <f t="shared" si="244"/>
        <v>1230.194464338932</v>
      </c>
      <c r="O212" s="26">
        <f t="shared" si="244"/>
        <v>1103.5648425780796</v>
      </c>
      <c r="P212" s="26">
        <f t="shared" si="244"/>
        <v>1118.468471829452</v>
      </c>
      <c r="Q212" s="26">
        <f t="shared" si="244"/>
        <v>1186.5885667435314</v>
      </c>
      <c r="R212" s="26">
        <f t="shared" si="244"/>
        <v>1247.7353966628914</v>
      </c>
      <c r="S212" s="26">
        <f t="shared" si="244"/>
        <v>1276.6990122704083</v>
      </c>
      <c r="T212" s="26">
        <f t="shared" si="244"/>
        <v>1245.712443369519</v>
      </c>
      <c r="U212" s="26">
        <f t="shared" si="244"/>
        <v>1210.1708389394471</v>
      </c>
      <c r="V212" s="26">
        <f t="shared" si="244"/>
        <v>1278.9829457475332</v>
      </c>
      <c r="W212" s="26">
        <f t="shared" si="244"/>
        <v>1325.7456977444006</v>
      </c>
      <c r="X212" s="26">
        <f t="shared" si="244"/>
        <v>1326.5271830021052</v>
      </c>
      <c r="Y212" s="26">
        <f t="shared" si="244"/>
        <v>1312.837259719746</v>
      </c>
      <c r="Z212" s="26">
        <f t="shared" si="244"/>
        <v>1257.9346401635701</v>
      </c>
      <c r="AA212" s="26">
        <f t="shared" si="244"/>
        <v>1323.8541379579494</v>
      </c>
      <c r="AB212" s="26">
        <f t="shared" si="244"/>
        <v>1441.3857285518502</v>
      </c>
      <c r="AC212" s="26">
        <f t="shared" si="244"/>
        <v>1385.7508502176536</v>
      </c>
      <c r="AD212" s="26">
        <f t="shared" si="244"/>
        <v>1412.7127651598748</v>
      </c>
      <c r="AE212" s="26">
        <f t="shared" si="244"/>
        <v>1429.1382634435231</v>
      </c>
      <c r="AF212" s="26">
        <f t="shared" si="244"/>
        <v>1452.0937010984014</v>
      </c>
      <c r="AG212" s="26">
        <f t="shared" si="244"/>
        <v>1562.5619645232198</v>
      </c>
      <c r="AH212" s="26">
        <f t="shared" ref="AH212:AI212" si="245">IF(AND(AH23=0,AH200=0),0,IF(OR(AH23=0,AH200=0),1/0,100*AH200/AH23))</f>
        <v>1303.0224344603319</v>
      </c>
      <c r="AI212" s="26">
        <f t="shared" si="245"/>
        <v>1510.4179890306875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1437.7649131031733</v>
      </c>
      <c r="C213" s="10">
        <f t="shared" si="246"/>
        <v>1435.8575393839938</v>
      </c>
      <c r="D213" s="10">
        <f t="shared" si="246"/>
        <v>1433.781719628892</v>
      </c>
      <c r="E213" s="10">
        <f t="shared" si="246"/>
        <v>1434.7214866038153</v>
      </c>
      <c r="F213" s="10">
        <f t="shared" si="246"/>
        <v>1425.2074356815237</v>
      </c>
      <c r="G213" s="10">
        <f t="shared" si="246"/>
        <v>1386.8869127850169</v>
      </c>
      <c r="H213" s="10">
        <f t="shared" si="246"/>
        <v>1413.068423892244</v>
      </c>
      <c r="I213" s="10">
        <f t="shared" si="246"/>
        <v>1408.3945966444423</v>
      </c>
      <c r="J213" s="10">
        <f t="shared" si="246"/>
        <v>1425.0749737352412</v>
      </c>
      <c r="K213" s="10">
        <f t="shared" si="246"/>
        <v>1363.5288492929569</v>
      </c>
      <c r="L213" s="10">
        <f t="shared" si="246"/>
        <v>1332.0753508392891</v>
      </c>
      <c r="M213" s="10">
        <f t="shared" si="246"/>
        <v>1314.1890782722899</v>
      </c>
      <c r="N213" s="10">
        <f t="shared" si="246"/>
        <v>1235.6996233225784</v>
      </c>
      <c r="O213" s="10">
        <f t="shared" si="246"/>
        <v>1108.6785992991481</v>
      </c>
      <c r="P213" s="10">
        <f t="shared" si="246"/>
        <v>1124.9377575223621</v>
      </c>
      <c r="Q213" s="10">
        <f t="shared" si="246"/>
        <v>1194.3360241616449</v>
      </c>
      <c r="R213" s="10">
        <f t="shared" si="246"/>
        <v>1255.6293138114615</v>
      </c>
      <c r="S213" s="10">
        <f t="shared" si="246"/>
        <v>1282.789104703359</v>
      </c>
      <c r="T213" s="10">
        <f t="shared" si="246"/>
        <v>1250.4773138625544</v>
      </c>
      <c r="U213" s="10">
        <f t="shared" si="246"/>
        <v>1214.0472163990635</v>
      </c>
      <c r="V213" s="10">
        <f t="shared" si="246"/>
        <v>1282.8078454070862</v>
      </c>
      <c r="W213" s="10">
        <f t="shared" si="246"/>
        <v>1328.8340671887411</v>
      </c>
      <c r="X213" s="10">
        <f t="shared" si="246"/>
        <v>1327.5758015560361</v>
      </c>
      <c r="Y213" s="10">
        <f t="shared" si="246"/>
        <v>1313.984839055651</v>
      </c>
      <c r="Z213" s="10">
        <f t="shared" si="246"/>
        <v>1259.3216537818309</v>
      </c>
      <c r="AA213" s="10">
        <f t="shared" si="246"/>
        <v>1325.4778769865559</v>
      </c>
      <c r="AB213" s="10">
        <f t="shared" si="246"/>
        <v>1441.2662620755727</v>
      </c>
      <c r="AC213" s="10">
        <f t="shared" si="246"/>
        <v>1384.5866481435698</v>
      </c>
      <c r="AD213" s="10">
        <f t="shared" si="246"/>
        <v>1409.7885130897703</v>
      </c>
      <c r="AE213" s="10">
        <f t="shared" si="246"/>
        <v>1426.2704654426338</v>
      </c>
      <c r="AF213" s="10">
        <f t="shared" si="246"/>
        <v>1464.8194421347257</v>
      </c>
      <c r="AG213" s="10">
        <f t="shared" si="246"/>
        <v>1577.6238450931028</v>
      </c>
      <c r="AH213" s="10">
        <f t="shared" ref="AH213:AI213" si="247">IF(AND(AH24=0,AH203=0),0,IF(OR(AH24=0,AH203=0),1/0,100*AH203/AH24))</f>
        <v>1310.8761250000582</v>
      </c>
      <c r="AI213" s="10">
        <f t="shared" si="247"/>
        <v>1516.971712294081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1771.2118364050693</v>
      </c>
      <c r="C214" s="41">
        <f t="shared" si="248"/>
        <v>1769.8711960472904</v>
      </c>
      <c r="D214" s="41">
        <f t="shared" si="248"/>
        <v>1768.4885258446213</v>
      </c>
      <c r="E214" s="41">
        <f t="shared" si="248"/>
        <v>1767.6167801217994</v>
      </c>
      <c r="F214" s="41">
        <f t="shared" si="248"/>
        <v>1865.9863829353919</v>
      </c>
      <c r="G214" s="41">
        <f t="shared" si="248"/>
        <v>1840.9978612514808</v>
      </c>
      <c r="H214" s="41">
        <f t="shared" si="248"/>
        <v>2001.2621410791403</v>
      </c>
      <c r="I214" s="41">
        <f t="shared" si="248"/>
        <v>2054.1560694901355</v>
      </c>
      <c r="J214" s="41">
        <f t="shared" si="248"/>
        <v>2266.2989961877652</v>
      </c>
      <c r="K214" s="41">
        <f t="shared" si="248"/>
        <v>2402.2151643202492</v>
      </c>
      <c r="L214" s="41">
        <f t="shared" si="248"/>
        <v>1846.6758145412721</v>
      </c>
      <c r="M214" s="41">
        <f t="shared" si="248"/>
        <v>1942.215559422775</v>
      </c>
      <c r="N214" s="41">
        <f t="shared" si="248"/>
        <v>1862.5446763035445</v>
      </c>
      <c r="O214" s="41">
        <f t="shared" si="248"/>
        <v>1892.2377645011297</v>
      </c>
      <c r="P214" s="41">
        <f t="shared" si="248"/>
        <v>2052.9910636828122</v>
      </c>
      <c r="Q214" s="41">
        <f t="shared" si="248"/>
        <v>2052.3770391866565</v>
      </c>
      <c r="R214" s="41">
        <f t="shared" si="248"/>
        <v>2066.7725167406147</v>
      </c>
      <c r="S214" s="41">
        <f t="shared" si="248"/>
        <v>2042.9014608185937</v>
      </c>
      <c r="T214" s="41">
        <f t="shared" si="248"/>
        <v>1861.5912289494995</v>
      </c>
      <c r="U214" s="41">
        <f t="shared" si="248"/>
        <v>1822.7789722871087</v>
      </c>
      <c r="V214" s="41">
        <f t="shared" si="248"/>
        <v>1790.8470533449165</v>
      </c>
      <c r="W214" s="41">
        <f t="shared" si="248"/>
        <v>2305.3617618917915</v>
      </c>
      <c r="X214" s="41">
        <f t="shared" si="248"/>
        <v>2253.1614434765779</v>
      </c>
      <c r="Y214" s="41">
        <f t="shared" si="248"/>
        <v>2369.9743269529549</v>
      </c>
      <c r="Z214" s="41">
        <f t="shared" si="248"/>
        <v>2450.7232894691947</v>
      </c>
      <c r="AA214" s="41">
        <f t="shared" si="248"/>
        <v>2682.6390103828844</v>
      </c>
      <c r="AB214" s="41">
        <f t="shared" si="248"/>
        <v>2864.1469019911774</v>
      </c>
      <c r="AC214" s="41">
        <f t="shared" si="248"/>
        <v>2751.572857134368</v>
      </c>
      <c r="AD214" s="41">
        <f t="shared" si="248"/>
        <v>2926.5409941387875</v>
      </c>
      <c r="AE214" s="41">
        <f t="shared" si="248"/>
        <v>2565.740898449621</v>
      </c>
      <c r="AF214" s="41">
        <f t="shared" si="248"/>
        <v>5124.4769197564628</v>
      </c>
      <c r="AG214" s="41">
        <f t="shared" si="248"/>
        <v>6885.8654147886318</v>
      </c>
      <c r="AH214" s="41">
        <f t="shared" ref="AH214:AI214" si="249">IF(AND(AH25=0,AH204=0),0,IF(OR(AH25=0,AH204=0),1/0,100*AH204/AH25))</f>
        <v>4518.2641946115482</v>
      </c>
      <c r="AI214" s="41">
        <f t="shared" si="249"/>
        <v>4166.4267802268078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1217.605640979431</v>
      </c>
      <c r="C215" s="41">
        <f t="shared" si="250"/>
        <v>1216.3771252511353</v>
      </c>
      <c r="D215" s="41">
        <f t="shared" si="250"/>
        <v>1215.1542603835812</v>
      </c>
      <c r="E215" s="41">
        <f t="shared" si="250"/>
        <v>1214.2896483827449</v>
      </c>
      <c r="F215" s="41">
        <f t="shared" si="250"/>
        <v>1212.1424659161519</v>
      </c>
      <c r="G215" s="41">
        <f t="shared" si="250"/>
        <v>1171.0075199344585</v>
      </c>
      <c r="H215" s="41">
        <f t="shared" si="250"/>
        <v>1158.3851658217811</v>
      </c>
      <c r="I215" s="41">
        <f t="shared" si="250"/>
        <v>1135.3305105598752</v>
      </c>
      <c r="J215" s="41">
        <f t="shared" si="250"/>
        <v>1139.2320266499351</v>
      </c>
      <c r="K215" s="41">
        <f t="shared" si="250"/>
        <v>1090.2403637732261</v>
      </c>
      <c r="L215" s="41">
        <f t="shared" si="250"/>
        <v>1075.0224560249244</v>
      </c>
      <c r="M215" s="41">
        <f t="shared" si="250"/>
        <v>1052.2334689916052</v>
      </c>
      <c r="N215" s="41">
        <f t="shared" si="250"/>
        <v>989.07634635551972</v>
      </c>
      <c r="O215" s="41">
        <f t="shared" si="250"/>
        <v>882.01699441718949</v>
      </c>
      <c r="P215" s="41">
        <f t="shared" si="250"/>
        <v>882.85575391161501</v>
      </c>
      <c r="Q215" s="41">
        <f t="shared" si="250"/>
        <v>980.31216872104358</v>
      </c>
      <c r="R215" s="41">
        <f t="shared" si="250"/>
        <v>1026.1943083776853</v>
      </c>
      <c r="S215" s="41">
        <f t="shared" si="250"/>
        <v>1010.0908574043087</v>
      </c>
      <c r="T215" s="41">
        <f t="shared" si="250"/>
        <v>964.08647475340081</v>
      </c>
      <c r="U215" s="41">
        <f t="shared" si="250"/>
        <v>921.60655845074893</v>
      </c>
      <c r="V215" s="41">
        <f t="shared" si="250"/>
        <v>977.66893894880866</v>
      </c>
      <c r="W215" s="41">
        <f t="shared" si="250"/>
        <v>1021.4386609469196</v>
      </c>
      <c r="X215" s="41">
        <f t="shared" si="250"/>
        <v>1013.0371485102927</v>
      </c>
      <c r="Y215" s="41">
        <f t="shared" si="250"/>
        <v>1024.2101442817971</v>
      </c>
      <c r="Z215" s="41">
        <f t="shared" si="250"/>
        <v>990.55308469361023</v>
      </c>
      <c r="AA215" s="41">
        <f t="shared" si="250"/>
        <v>1062.4909571311948</v>
      </c>
      <c r="AB215" s="41">
        <f t="shared" si="250"/>
        <v>1175.6440284111986</v>
      </c>
      <c r="AC215" s="41">
        <f t="shared" si="250"/>
        <v>1175.4106925101955</v>
      </c>
      <c r="AD215" s="41">
        <f t="shared" si="250"/>
        <v>1201.3760614585867</v>
      </c>
      <c r="AE215" s="41">
        <f t="shared" si="250"/>
        <v>1174.9965807262365</v>
      </c>
      <c r="AF215" s="41">
        <f t="shared" si="250"/>
        <v>1050.9613138215539</v>
      </c>
      <c r="AG215" s="41">
        <f t="shared" si="250"/>
        <v>1257.9798349132498</v>
      </c>
      <c r="AH215" s="41">
        <f t="shared" ref="AH215:AI215" si="251">IF(AND(AH26=0,AH205=0),0,IF(OR(AH26=0,AH205=0),1/0,100*AH205/AH26))</f>
        <v>1088.8586479419041</v>
      </c>
      <c r="AI215" s="41">
        <f t="shared" si="251"/>
        <v>1251.7275252956742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1675.7258638089284</v>
      </c>
      <c r="C216" s="41">
        <f t="shared" si="252"/>
        <v>1674.0293778582702</v>
      </c>
      <c r="D216" s="41">
        <f t="shared" si="252"/>
        <v>1672.3542162975964</v>
      </c>
      <c r="E216" s="41">
        <f t="shared" si="252"/>
        <v>1671.1992216171145</v>
      </c>
      <c r="F216" s="41">
        <f t="shared" si="252"/>
        <v>1656.105747483788</v>
      </c>
      <c r="G216" s="41">
        <f t="shared" si="252"/>
        <v>1622.3381727993631</v>
      </c>
      <c r="H216" s="41">
        <f t="shared" si="252"/>
        <v>1642.1059130210383</v>
      </c>
      <c r="I216" s="41">
        <f t="shared" si="252"/>
        <v>1619.2181307505887</v>
      </c>
      <c r="J216" s="41">
        <f t="shared" si="252"/>
        <v>1626.4604433180375</v>
      </c>
      <c r="K216" s="41">
        <f t="shared" si="252"/>
        <v>1551.7590443202973</v>
      </c>
      <c r="L216" s="41">
        <f t="shared" si="252"/>
        <v>1525.8780738558914</v>
      </c>
      <c r="M216" s="41">
        <f t="shared" si="252"/>
        <v>1509.1448563484871</v>
      </c>
      <c r="N216" s="41">
        <f t="shared" si="252"/>
        <v>1416.665920348978</v>
      </c>
      <c r="O216" s="41">
        <f t="shared" si="252"/>
        <v>1273.1038838393911</v>
      </c>
      <c r="P216" s="41">
        <f t="shared" si="252"/>
        <v>1286.6578252359989</v>
      </c>
      <c r="Q216" s="41">
        <f t="shared" si="252"/>
        <v>1326.2623332184737</v>
      </c>
      <c r="R216" s="41">
        <f t="shared" si="252"/>
        <v>1409.9305477577996</v>
      </c>
      <c r="S216" s="41">
        <f t="shared" si="252"/>
        <v>1503.5821899863515</v>
      </c>
      <c r="T216" s="41">
        <f t="shared" si="252"/>
        <v>1494.5242055032809</v>
      </c>
      <c r="U216" s="41">
        <f t="shared" si="252"/>
        <v>1450.2307786119645</v>
      </c>
      <c r="V216" s="41">
        <f t="shared" si="252"/>
        <v>1540.1879399468116</v>
      </c>
      <c r="W216" s="41">
        <f t="shared" si="252"/>
        <v>1560.4400312100724</v>
      </c>
      <c r="X216" s="41">
        <f t="shared" si="252"/>
        <v>1566.9747864615504</v>
      </c>
      <c r="Y216" s="41">
        <f t="shared" si="252"/>
        <v>1513.2905830961051</v>
      </c>
      <c r="Z216" s="41">
        <f t="shared" si="252"/>
        <v>1436.4263356211889</v>
      </c>
      <c r="AA216" s="41">
        <f t="shared" si="252"/>
        <v>1491.5358168054988</v>
      </c>
      <c r="AB216" s="41">
        <f t="shared" si="252"/>
        <v>1617.4464146570235</v>
      </c>
      <c r="AC216" s="41">
        <f t="shared" si="252"/>
        <v>1508.2995538259252</v>
      </c>
      <c r="AD216" s="41">
        <f t="shared" si="252"/>
        <v>1528.0633797697769</v>
      </c>
      <c r="AE216" s="41">
        <f t="shared" si="252"/>
        <v>1600.4072784630762</v>
      </c>
      <c r="AF216" s="41">
        <f t="shared" si="252"/>
        <v>1768.9036463785001</v>
      </c>
      <c r="AG216" s="41">
        <f t="shared" si="252"/>
        <v>1807.2071086303295</v>
      </c>
      <c r="AH216" s="41">
        <f t="shared" ref="AH216:AI216" si="253">IF(AND(AH27=0,AH206=0),0,IF(OR(AH27=0,AH206=0),1/0,100*AH206/AH27))</f>
        <v>1486.9544325000718</v>
      </c>
      <c r="AI216" s="41">
        <f t="shared" si="253"/>
        <v>1733.9456527079947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1235.7315927980324</v>
      </c>
      <c r="C217" s="11">
        <f t="shared" si="254"/>
        <v>1233.8829894316254</v>
      </c>
      <c r="D217" s="11">
        <f t="shared" si="254"/>
        <v>1231.9742325439322</v>
      </c>
      <c r="E217" s="11">
        <f t="shared" si="254"/>
        <v>1232.9406514399179</v>
      </c>
      <c r="F217" s="11">
        <f t="shared" si="254"/>
        <v>1212.7536261885878</v>
      </c>
      <c r="G217" s="11">
        <f t="shared" si="254"/>
        <v>1157.5914056370211</v>
      </c>
      <c r="H217" s="11">
        <f t="shared" si="254"/>
        <v>1145.7931183394528</v>
      </c>
      <c r="I217" s="11">
        <f t="shared" si="254"/>
        <v>1113.4838660743217</v>
      </c>
      <c r="J217" s="11">
        <f t="shared" si="254"/>
        <v>1125.0300514949911</v>
      </c>
      <c r="K217" s="11">
        <f t="shared" si="254"/>
        <v>1083.4295009038126</v>
      </c>
      <c r="L217" s="11">
        <f t="shared" si="254"/>
        <v>1059.9113237482482</v>
      </c>
      <c r="M217" s="11">
        <f t="shared" si="254"/>
        <v>1033.4832509101695</v>
      </c>
      <c r="N217" s="11">
        <f t="shared" si="254"/>
        <v>970.88965973005531</v>
      </c>
      <c r="O217" s="11">
        <f t="shared" si="254"/>
        <v>864.77696673535274</v>
      </c>
      <c r="P217" s="11">
        <f t="shared" si="254"/>
        <v>880.30862914508054</v>
      </c>
      <c r="Q217" s="11">
        <f t="shared" si="254"/>
        <v>927.48448007473849</v>
      </c>
      <c r="R217" s="11">
        <f t="shared" si="254"/>
        <v>990.10084860511597</v>
      </c>
      <c r="S217" s="11">
        <f t="shared" si="254"/>
        <v>1042.549887908348</v>
      </c>
      <c r="T217" s="11">
        <f t="shared" si="254"/>
        <v>1042.4308820370591</v>
      </c>
      <c r="U217" s="11">
        <f t="shared" si="254"/>
        <v>1033.3957667000557</v>
      </c>
      <c r="V217" s="11">
        <f t="shared" si="254"/>
        <v>1112.1198567143272</v>
      </c>
      <c r="W217" s="11">
        <f t="shared" si="254"/>
        <v>1207.5285018890995</v>
      </c>
      <c r="X217" s="11">
        <f t="shared" si="254"/>
        <v>1285.9211595189679</v>
      </c>
      <c r="Y217" s="11">
        <f t="shared" si="254"/>
        <v>1273.9911135419741</v>
      </c>
      <c r="Z217" s="11">
        <f t="shared" si="254"/>
        <v>1214.1893505352527</v>
      </c>
      <c r="AA217" s="11">
        <f t="shared" si="254"/>
        <v>1277.5969980947316</v>
      </c>
      <c r="AB217" s="11">
        <f t="shared" si="254"/>
        <v>1445.0982793842338</v>
      </c>
      <c r="AC217" s="11">
        <f t="shared" si="254"/>
        <v>1417.9982428204546</v>
      </c>
      <c r="AD217" s="11">
        <f t="shared" si="254"/>
        <v>1493.2098077063756</v>
      </c>
      <c r="AE217" s="11">
        <f t="shared" si="254"/>
        <v>1514.8406314233848</v>
      </c>
      <c r="AF217" s="11">
        <f t="shared" si="254"/>
        <v>1245.4763445533445</v>
      </c>
      <c r="AG217" s="11">
        <f t="shared" si="254"/>
        <v>1295.5988543005367</v>
      </c>
      <c r="AH217" s="11">
        <f t="shared" ref="AH217:AI217" si="255">IF(AND(AH28=0,AH207=0),0,IF(OR(AH28=0,AH207=0),1/0,100*AH207/AH28))</f>
        <v>1085.9005658737174</v>
      </c>
      <c r="AI217" s="11">
        <f t="shared" si="255"/>
        <v>1283.9273687021946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2090.048294728645</v>
      </c>
      <c r="C218" s="42">
        <f t="shared" si="256"/>
        <v>2088.4663252340715</v>
      </c>
      <c r="D218" s="42">
        <f t="shared" si="256"/>
        <v>2086.8347600876205</v>
      </c>
      <c r="E218" s="42">
        <f t="shared" si="256"/>
        <v>2085.8060911142243</v>
      </c>
      <c r="F218" s="42">
        <f t="shared" si="256"/>
        <v>2201.8832403224028</v>
      </c>
      <c r="G218" s="42">
        <f t="shared" si="256"/>
        <v>2172.3965261644562</v>
      </c>
      <c r="H218" s="42">
        <f t="shared" si="256"/>
        <v>2361.5100347098628</v>
      </c>
      <c r="I218" s="42">
        <f t="shared" si="256"/>
        <v>2423.9254175594251</v>
      </c>
      <c r="J218" s="42">
        <f t="shared" si="256"/>
        <v>2674.2562662302685</v>
      </c>
      <c r="K218" s="42">
        <f t="shared" si="256"/>
        <v>2834.6387510311347</v>
      </c>
      <c r="L218" s="42">
        <f t="shared" si="256"/>
        <v>2179.0965697995325</v>
      </c>
      <c r="M218" s="42">
        <f t="shared" si="256"/>
        <v>2291.8344573656418</v>
      </c>
      <c r="N218" s="42">
        <f t="shared" si="256"/>
        <v>2197.8219908834612</v>
      </c>
      <c r="O218" s="42">
        <f t="shared" si="256"/>
        <v>2232.8601422084603</v>
      </c>
      <c r="P218" s="42">
        <f t="shared" si="256"/>
        <v>2422.5506986517844</v>
      </c>
      <c r="Q218" s="42">
        <f t="shared" si="256"/>
        <v>2416.1633853835274</v>
      </c>
      <c r="R218" s="42">
        <f t="shared" si="256"/>
        <v>2443.3029469055668</v>
      </c>
      <c r="S218" s="42">
        <f t="shared" si="256"/>
        <v>2418.0541678940517</v>
      </c>
      <c r="T218" s="42">
        <f t="shared" si="256"/>
        <v>2200.305112530988</v>
      </c>
      <c r="U218" s="42">
        <f t="shared" si="256"/>
        <v>2155.4568320755598</v>
      </c>
      <c r="V218" s="42">
        <f t="shared" si="256"/>
        <v>2132.8591123759124</v>
      </c>
      <c r="W218" s="42">
        <f t="shared" si="256"/>
        <v>2618.4856224861001</v>
      </c>
      <c r="X218" s="42">
        <f t="shared" si="256"/>
        <v>2451.7872681486056</v>
      </c>
      <c r="Y218" s="42">
        <f t="shared" si="256"/>
        <v>2718.299228651721</v>
      </c>
      <c r="Z218" s="42">
        <f t="shared" si="256"/>
        <v>2972.5992999322038</v>
      </c>
      <c r="AA218" s="42">
        <f t="shared" si="256"/>
        <v>3421.6436966188357</v>
      </c>
      <c r="AB218" s="42">
        <f t="shared" si="256"/>
        <v>3827.1575708622813</v>
      </c>
      <c r="AC218" s="42">
        <f t="shared" si="256"/>
        <v>3896.1593578174807</v>
      </c>
      <c r="AD218" s="42">
        <f t="shared" si="256"/>
        <v>4423.3784574442616</v>
      </c>
      <c r="AE218" s="42">
        <f t="shared" si="256"/>
        <v>3360.8739706766346</v>
      </c>
      <c r="AF218" s="42">
        <f t="shared" si="256"/>
        <v>7319.1795364283998</v>
      </c>
      <c r="AG218" s="42">
        <f t="shared" si="256"/>
        <v>9425.0429351079256</v>
      </c>
      <c r="AH218" s="42">
        <f t="shared" ref="AH218:AI218" si="257">IF(AND(AH29=0,AH208=0),0,IF(OR(AH29=0,AH208=0),1/0,100*AH208/AH29))</f>
        <v>6231.8321937993387</v>
      </c>
      <c r="AI218" s="42">
        <f t="shared" si="257"/>
        <v>3983.396949327434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1198.3197145864449</v>
      </c>
      <c r="C219" s="42">
        <f t="shared" si="258"/>
        <v>1197.1106575918404</v>
      </c>
      <c r="D219" s="42">
        <f t="shared" si="258"/>
        <v>1195.9071619527381</v>
      </c>
      <c r="E219" s="42">
        <f t="shared" si="258"/>
        <v>1195.056244733566</v>
      </c>
      <c r="F219" s="42">
        <f t="shared" si="258"/>
        <v>1192.9430719673305</v>
      </c>
      <c r="G219" s="42">
        <f t="shared" si="258"/>
        <v>1152.4596715383861</v>
      </c>
      <c r="H219" s="42">
        <f t="shared" si="258"/>
        <v>1140.0372456981561</v>
      </c>
      <c r="I219" s="42">
        <f t="shared" si="258"/>
        <v>1117.3477582454591</v>
      </c>
      <c r="J219" s="42">
        <f t="shared" si="258"/>
        <v>1121.1874773549516</v>
      </c>
      <c r="K219" s="42">
        <f t="shared" si="258"/>
        <v>1072.9718043162584</v>
      </c>
      <c r="L219" s="42">
        <f t="shared" si="258"/>
        <v>1057.9949363913699</v>
      </c>
      <c r="M219" s="42">
        <f t="shared" si="258"/>
        <v>1035.5669091891355</v>
      </c>
      <c r="N219" s="42">
        <f t="shared" si="258"/>
        <v>973.41014625684716</v>
      </c>
      <c r="O219" s="42">
        <f t="shared" si="258"/>
        <v>868.04653119068053</v>
      </c>
      <c r="P219" s="42">
        <f t="shared" si="258"/>
        <v>868.87200538703712</v>
      </c>
      <c r="Q219" s="42">
        <f t="shared" si="258"/>
        <v>964.88770012538373</v>
      </c>
      <c r="R219" s="42">
        <f t="shared" si="258"/>
        <v>1034.7922429148227</v>
      </c>
      <c r="S219" s="42">
        <f t="shared" si="258"/>
        <v>1045.3918058688012</v>
      </c>
      <c r="T219" s="42">
        <f t="shared" si="258"/>
        <v>1028.5011323984495</v>
      </c>
      <c r="U219" s="42">
        <f t="shared" si="258"/>
        <v>1017.9474081248229</v>
      </c>
      <c r="V219" s="42">
        <f t="shared" si="258"/>
        <v>1115.9798283241932</v>
      </c>
      <c r="W219" s="42">
        <f t="shared" si="258"/>
        <v>1152.3097078115545</v>
      </c>
      <c r="X219" s="42">
        <f t="shared" si="258"/>
        <v>1128.0561335028644</v>
      </c>
      <c r="Y219" s="42">
        <f t="shared" si="258"/>
        <v>1131.3235685440741</v>
      </c>
      <c r="Z219" s="42">
        <f t="shared" si="258"/>
        <v>1081.3401520413991</v>
      </c>
      <c r="AA219" s="42">
        <f t="shared" si="258"/>
        <v>1147.3516498078918</v>
      </c>
      <c r="AB219" s="42">
        <f t="shared" si="258"/>
        <v>1255.4688222453685</v>
      </c>
      <c r="AC219" s="42">
        <f t="shared" si="258"/>
        <v>1248.6661043673769</v>
      </c>
      <c r="AD219" s="42">
        <f t="shared" si="258"/>
        <v>1261.7995769871407</v>
      </c>
      <c r="AE219" s="42">
        <f t="shared" si="258"/>
        <v>1247.1408794627741</v>
      </c>
      <c r="AF219" s="42">
        <f t="shared" si="258"/>
        <v>1125.9333125414121</v>
      </c>
      <c r="AG219" s="42">
        <f t="shared" si="258"/>
        <v>1376.7539886628015</v>
      </c>
      <c r="AH219" s="42">
        <f t="shared" ref="AH219:AI219" si="259">IF(AND(AH30=0,AH209=0),0,IF(OR(AH30=0,AH209=0),1/0,100*AH209/AH30))</f>
        <v>1100.580835816058</v>
      </c>
      <c r="AI219" s="42">
        <f t="shared" si="259"/>
        <v>1272.0958499571589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1252.500444732756</v>
      </c>
      <c r="C220" s="43">
        <f t="shared" si="260"/>
        <v>1250.2368620003806</v>
      </c>
      <c r="D220" s="43">
        <f t="shared" si="260"/>
        <v>1248.8320743903764</v>
      </c>
      <c r="E220" s="43">
        <f t="shared" si="260"/>
        <v>1249.4117528508557</v>
      </c>
      <c r="F220" s="43">
        <f t="shared" si="260"/>
        <v>1215.34246484607</v>
      </c>
      <c r="G220" s="43">
        <f t="shared" si="260"/>
        <v>1151.6332808287561</v>
      </c>
      <c r="H220" s="43">
        <f t="shared" si="260"/>
        <v>1135.2663312854345</v>
      </c>
      <c r="I220" s="43">
        <f t="shared" si="260"/>
        <v>1093.7715851296794</v>
      </c>
      <c r="J220" s="43">
        <f t="shared" si="260"/>
        <v>1111.1436390891126</v>
      </c>
      <c r="K220" s="43">
        <f t="shared" si="260"/>
        <v>1068.5536918817509</v>
      </c>
      <c r="L220" s="43">
        <f t="shared" si="260"/>
        <v>1040.1017662645029</v>
      </c>
      <c r="M220" s="43">
        <f t="shared" si="260"/>
        <v>1013.9492278773371</v>
      </c>
      <c r="N220" s="43">
        <f t="shared" si="260"/>
        <v>953.38626375841955</v>
      </c>
      <c r="O220" s="43">
        <f t="shared" si="260"/>
        <v>845.3786292380687</v>
      </c>
      <c r="P220" s="43">
        <f t="shared" si="260"/>
        <v>876.49160139602498</v>
      </c>
      <c r="Q220" s="43">
        <f t="shared" si="260"/>
        <v>879.31263498544547</v>
      </c>
      <c r="R220" s="43">
        <f t="shared" si="260"/>
        <v>911.42723597463817</v>
      </c>
      <c r="S220" s="43">
        <f t="shared" si="260"/>
        <v>1023.8140248372949</v>
      </c>
      <c r="T220" s="43">
        <f t="shared" si="260"/>
        <v>1046.1747457272218</v>
      </c>
      <c r="U220" s="43">
        <f t="shared" si="260"/>
        <v>1039.6915465619404</v>
      </c>
      <c r="V220" s="43">
        <f t="shared" si="260"/>
        <v>1092.8162070804899</v>
      </c>
      <c r="W220" s="43">
        <f t="shared" si="260"/>
        <v>1251.8420689063041</v>
      </c>
      <c r="X220" s="43">
        <f t="shared" si="260"/>
        <v>1393.5488850671738</v>
      </c>
      <c r="Y220" s="43">
        <f t="shared" si="260"/>
        <v>1369.1393322715244</v>
      </c>
      <c r="Z220" s="43">
        <f t="shared" si="260"/>
        <v>1311.8792049210324</v>
      </c>
      <c r="AA220" s="43">
        <f t="shared" si="260"/>
        <v>1353.3043017992802</v>
      </c>
      <c r="AB220" s="43">
        <f t="shared" si="260"/>
        <v>1541.46995264767</v>
      </c>
      <c r="AC220" s="43">
        <f t="shared" si="260"/>
        <v>1512.0116498228376</v>
      </c>
      <c r="AD220" s="43">
        <f t="shared" si="260"/>
        <v>1607.1023613035125</v>
      </c>
      <c r="AE220" s="43">
        <f t="shared" si="260"/>
        <v>1662.0334887379183</v>
      </c>
      <c r="AF220" s="43">
        <f t="shared" si="260"/>
        <v>1391.2580140208681</v>
      </c>
      <c r="AG220" s="43">
        <f t="shared" si="260"/>
        <v>1188.3936977055434</v>
      </c>
      <c r="AH220" s="43">
        <f t="shared" ref="AH220:AI220" si="261">IF(AND(AH31=0,AH210=0),0,IF(OR(AH31=0,AH210=0),1/0,100*AH210/AH31))</f>
        <v>1066.588292071568</v>
      </c>
      <c r="AI220" s="43">
        <f t="shared" si="261"/>
        <v>1300.5929477361324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162.82339305052764</v>
      </c>
      <c r="C223" s="10">
        <f t="shared" si="262"/>
        <v>161.39655932491979</v>
      </c>
      <c r="D223" s="10">
        <f t="shared" si="262"/>
        <v>159.74676419931845</v>
      </c>
      <c r="E223" s="10">
        <f t="shared" si="262"/>
        <v>158.92896302293278</v>
      </c>
      <c r="F223" s="10">
        <f t="shared" si="262"/>
        <v>156.42068521827932</v>
      </c>
      <c r="G223" s="10">
        <f t="shared" si="262"/>
        <v>150.57576540301639</v>
      </c>
      <c r="H223" s="10">
        <f t="shared" si="262"/>
        <v>148.15173271338429</v>
      </c>
      <c r="I223" s="10">
        <f t="shared" si="262"/>
        <v>138.09907433060178</v>
      </c>
      <c r="J223" s="10">
        <f t="shared" si="262"/>
        <v>139.34204507116519</v>
      </c>
      <c r="K223" s="10">
        <f t="shared" si="262"/>
        <v>133.84692614993153</v>
      </c>
      <c r="L223" s="10">
        <f t="shared" si="262"/>
        <v>129.1172173042018</v>
      </c>
      <c r="M223" s="10">
        <f t="shared" si="262"/>
        <v>125.66497201315114</v>
      </c>
      <c r="N223" s="10">
        <f t="shared" si="262"/>
        <v>112.87961207548344</v>
      </c>
      <c r="O223" s="10">
        <f t="shared" si="262"/>
        <v>103.96855762087567</v>
      </c>
      <c r="P223" s="10">
        <f t="shared" si="262"/>
        <v>103.2887612747931</v>
      </c>
      <c r="Q223" s="10">
        <f t="shared" si="262"/>
        <v>106.56919559772651</v>
      </c>
      <c r="R223" s="10">
        <f t="shared" si="262"/>
        <v>113.27358014672451</v>
      </c>
      <c r="S223" s="10">
        <f t="shared" si="262"/>
        <v>117.77928656200055</v>
      </c>
      <c r="T223" s="10">
        <f t="shared" si="262"/>
        <v>118.26927243819763</v>
      </c>
      <c r="U223" s="10">
        <f t="shared" si="262"/>
        <v>116.34931963122635</v>
      </c>
      <c r="V223" s="10">
        <f t="shared" si="262"/>
        <v>115.78407760079388</v>
      </c>
      <c r="W223" s="10">
        <f t="shared" si="262"/>
        <v>115.90431671283659</v>
      </c>
      <c r="X223" s="10">
        <f t="shared" si="262"/>
        <v>110.15590090723833</v>
      </c>
      <c r="Y223" s="10">
        <f t="shared" si="262"/>
        <v>104.42314869925977</v>
      </c>
      <c r="Z223" s="10">
        <f t="shared" si="262"/>
        <v>97.277637783415273</v>
      </c>
      <c r="AA223" s="10">
        <f t="shared" si="262"/>
        <v>101.41508497134795</v>
      </c>
      <c r="AB223" s="10">
        <f t="shared" si="262"/>
        <v>110.38862749335206</v>
      </c>
      <c r="AC223" s="10">
        <f t="shared" si="262"/>
        <v>102.10394071252281</v>
      </c>
      <c r="AD223" s="10">
        <f t="shared" si="262"/>
        <v>98.554799687050291</v>
      </c>
      <c r="AE223" s="10">
        <f t="shared" si="262"/>
        <v>95.054185092381132</v>
      </c>
      <c r="AF223" s="10">
        <f t="shared" si="262"/>
        <v>128.65822486384923</v>
      </c>
      <c r="AG223" s="10">
        <f t="shared" si="262"/>
        <v>136.0400475372528</v>
      </c>
      <c r="AH223" s="10">
        <f t="shared" ref="AH223:AI223" si="263">IF(AND(AH4=0,AH203=0),0,IF(OR(AH4=0,AH203=0),1/0,1000*AH203/AH4))</f>
        <v>86.419221870488585</v>
      </c>
      <c r="AI223" s="10">
        <f t="shared" si="263"/>
        <v>91.155570301621523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810.27086745048928</v>
      </c>
      <c r="C224" s="41">
        <f t="shared" si="264"/>
        <v>800.52426853867394</v>
      </c>
      <c r="D224" s="41">
        <f t="shared" si="264"/>
        <v>786.26401859706186</v>
      </c>
      <c r="E224" s="41">
        <f t="shared" si="264"/>
        <v>775.05382972116661</v>
      </c>
      <c r="F224" s="41">
        <f t="shared" si="264"/>
        <v>804.61324869707551</v>
      </c>
      <c r="G224" s="41">
        <f t="shared" si="264"/>
        <v>778.84492100699947</v>
      </c>
      <c r="H224" s="41">
        <f t="shared" si="264"/>
        <v>831.90504173238071</v>
      </c>
      <c r="I224" s="41">
        <f t="shared" si="264"/>
        <v>824.09486109803242</v>
      </c>
      <c r="J224" s="41">
        <f t="shared" si="264"/>
        <v>854.78920366338502</v>
      </c>
      <c r="K224" s="41">
        <f t="shared" si="264"/>
        <v>810.45684634230213</v>
      </c>
      <c r="L224" s="41">
        <f t="shared" si="264"/>
        <v>665.72588902714313</v>
      </c>
      <c r="M224" s="41">
        <f t="shared" si="264"/>
        <v>612.24189909309575</v>
      </c>
      <c r="N224" s="41">
        <f t="shared" si="264"/>
        <v>618.88430406486452</v>
      </c>
      <c r="O224" s="41">
        <f t="shared" si="264"/>
        <v>583.76864696906966</v>
      </c>
      <c r="P224" s="41">
        <f t="shared" si="264"/>
        <v>593.13118564354841</v>
      </c>
      <c r="Q224" s="41">
        <f t="shared" si="264"/>
        <v>600.49454081854844</v>
      </c>
      <c r="R224" s="41">
        <f t="shared" si="264"/>
        <v>502.17445798483817</v>
      </c>
      <c r="S224" s="41">
        <f t="shared" si="264"/>
        <v>476.96336116284226</v>
      </c>
      <c r="T224" s="41">
        <f t="shared" si="264"/>
        <v>438.51170155469299</v>
      </c>
      <c r="U224" s="41">
        <f t="shared" si="264"/>
        <v>430.81114348261042</v>
      </c>
      <c r="V224" s="41">
        <f t="shared" si="264"/>
        <v>386.96092706484779</v>
      </c>
      <c r="W224" s="41">
        <f t="shared" si="264"/>
        <v>488.43252460422929</v>
      </c>
      <c r="X224" s="41">
        <f t="shared" si="264"/>
        <v>495.16908263663845</v>
      </c>
      <c r="Y224" s="41">
        <f t="shared" si="264"/>
        <v>515.54132136845828</v>
      </c>
      <c r="Z224" s="41">
        <f t="shared" si="264"/>
        <v>531.99304941276239</v>
      </c>
      <c r="AA224" s="41">
        <f t="shared" si="264"/>
        <v>586.19255444917258</v>
      </c>
      <c r="AB224" s="41">
        <f t="shared" si="264"/>
        <v>599.50671959518854</v>
      </c>
      <c r="AC224" s="41">
        <f t="shared" si="264"/>
        <v>532.83075628148765</v>
      </c>
      <c r="AD224" s="41">
        <f t="shared" si="264"/>
        <v>508.39635209481315</v>
      </c>
      <c r="AE224" s="41">
        <f t="shared" si="264"/>
        <v>442.99832193231089</v>
      </c>
      <c r="AF224" s="41">
        <f t="shared" si="264"/>
        <v>1113.1630557079327</v>
      </c>
      <c r="AG224" s="41">
        <f t="shared" si="264"/>
        <v>1507.1554947185814</v>
      </c>
      <c r="AH224" s="41">
        <f t="shared" ref="AH224:AI224" si="265">IF(AND(AH5=0,AH204=0),0,IF(OR(AH5=0,AH204=0),1/0,1000*AH204/AH5))</f>
        <v>753.91732577935352</v>
      </c>
      <c r="AI224" s="41">
        <f t="shared" si="265"/>
        <v>681.32770129058895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177.84021291088428</v>
      </c>
      <c r="C225" s="41">
        <f t="shared" si="266"/>
        <v>175.73760987006162</v>
      </c>
      <c r="D225" s="41">
        <f t="shared" si="266"/>
        <v>173.72881525227422</v>
      </c>
      <c r="E225" s="41">
        <f t="shared" si="266"/>
        <v>171.74742244036773</v>
      </c>
      <c r="F225" s="41">
        <f t="shared" si="266"/>
        <v>169.58850168657142</v>
      </c>
      <c r="G225" s="41">
        <f t="shared" si="266"/>
        <v>162.00189625185692</v>
      </c>
      <c r="H225" s="41">
        <f t="shared" si="266"/>
        <v>155.46602099715065</v>
      </c>
      <c r="I225" s="41">
        <f t="shared" si="266"/>
        <v>139.9176866329384</v>
      </c>
      <c r="J225" s="41">
        <f t="shared" si="266"/>
        <v>137.39994441796713</v>
      </c>
      <c r="K225" s="41">
        <f t="shared" si="266"/>
        <v>134.26834671925042</v>
      </c>
      <c r="L225" s="41">
        <f t="shared" si="266"/>
        <v>130.47022813351145</v>
      </c>
      <c r="M225" s="41">
        <f t="shared" si="266"/>
        <v>126.06349201296793</v>
      </c>
      <c r="N225" s="41">
        <f t="shared" si="266"/>
        <v>117.05891603158561</v>
      </c>
      <c r="O225" s="41">
        <f t="shared" si="266"/>
        <v>105.0488823825451</v>
      </c>
      <c r="P225" s="41">
        <f t="shared" si="266"/>
        <v>106.25581290707746</v>
      </c>
      <c r="Q225" s="41">
        <f t="shared" si="266"/>
        <v>115.40270739968035</v>
      </c>
      <c r="R225" s="41">
        <f t="shared" si="266"/>
        <v>119.12106867855492</v>
      </c>
      <c r="S225" s="41">
        <f t="shared" si="266"/>
        <v>122.62282821475604</v>
      </c>
      <c r="T225" s="41">
        <f t="shared" si="266"/>
        <v>122.02927948045297</v>
      </c>
      <c r="U225" s="41">
        <f t="shared" si="266"/>
        <v>115.30455997572214</v>
      </c>
      <c r="V225" s="41">
        <f t="shared" si="266"/>
        <v>114.58205972325997</v>
      </c>
      <c r="W225" s="41">
        <f t="shared" si="266"/>
        <v>109.46861576416994</v>
      </c>
      <c r="X225" s="41">
        <f t="shared" si="266"/>
        <v>101.91331553422877</v>
      </c>
      <c r="Y225" s="41">
        <f t="shared" si="266"/>
        <v>97.306228852010435</v>
      </c>
      <c r="Z225" s="41">
        <f t="shared" si="266"/>
        <v>94.031991687991692</v>
      </c>
      <c r="AA225" s="41">
        <f t="shared" si="266"/>
        <v>99.58213593504658</v>
      </c>
      <c r="AB225" s="41">
        <f t="shared" si="266"/>
        <v>109.37178853829242</v>
      </c>
      <c r="AC225" s="41">
        <f t="shared" si="266"/>
        <v>104.85019849670911</v>
      </c>
      <c r="AD225" s="41">
        <f t="shared" si="266"/>
        <v>104.98735435696129</v>
      </c>
      <c r="AE225" s="41">
        <f t="shared" si="266"/>
        <v>97.110211272540099</v>
      </c>
      <c r="AF225" s="41">
        <f t="shared" si="266"/>
        <v>110.50873823892316</v>
      </c>
      <c r="AG225" s="41">
        <f t="shared" si="266"/>
        <v>119.7545945665485</v>
      </c>
      <c r="AH225" s="41">
        <f t="shared" ref="AH225:AI225" si="267">IF(AND(AH6=0,AH205=0),0,IF(OR(AH6=0,AH205=0),1/0,1000*AH205/AH6))</f>
        <v>86.509188107884299</v>
      </c>
      <c r="AI225" s="41">
        <f t="shared" si="267"/>
        <v>94.388274411658216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136.30287450570665</v>
      </c>
      <c r="C226" s="41">
        <f t="shared" si="268"/>
        <v>135.75195435164235</v>
      </c>
      <c r="D226" s="41">
        <f t="shared" si="268"/>
        <v>134.95984644684754</v>
      </c>
      <c r="E226" s="41">
        <f t="shared" si="268"/>
        <v>133.58823789507287</v>
      </c>
      <c r="F226" s="41">
        <f t="shared" si="268"/>
        <v>129.42170874083723</v>
      </c>
      <c r="G226" s="41">
        <f t="shared" si="268"/>
        <v>128.2166231255429</v>
      </c>
      <c r="H226" s="41">
        <f t="shared" si="268"/>
        <v>129.9042477766088</v>
      </c>
      <c r="I226" s="41">
        <f t="shared" si="268"/>
        <v>124.85501385809587</v>
      </c>
      <c r="J226" s="41">
        <f t="shared" si="268"/>
        <v>127.04882575186586</v>
      </c>
      <c r="K226" s="41">
        <f t="shared" si="268"/>
        <v>120.06525393878216</v>
      </c>
      <c r="L226" s="41">
        <f t="shared" si="268"/>
        <v>118.25284380358507</v>
      </c>
      <c r="M226" s="41">
        <f t="shared" si="268"/>
        <v>116.03940898924014</v>
      </c>
      <c r="N226" s="41">
        <f t="shared" si="268"/>
        <v>101.09377232076703</v>
      </c>
      <c r="O226" s="41">
        <f t="shared" si="268"/>
        <v>94.120777705020799</v>
      </c>
      <c r="P226" s="41">
        <f t="shared" si="268"/>
        <v>93.728484668673957</v>
      </c>
      <c r="Q226" s="41">
        <f t="shared" si="268"/>
        <v>94.832536079897523</v>
      </c>
      <c r="R226" s="41">
        <f t="shared" si="268"/>
        <v>102.55530690446803</v>
      </c>
      <c r="S226" s="41">
        <f t="shared" si="268"/>
        <v>107.59575938010606</v>
      </c>
      <c r="T226" s="41">
        <f t="shared" si="268"/>
        <v>109.15083022410911</v>
      </c>
      <c r="U226" s="41">
        <f t="shared" si="268"/>
        <v>109.29696540670189</v>
      </c>
      <c r="V226" s="41">
        <f t="shared" si="268"/>
        <v>109.79841078896652</v>
      </c>
      <c r="W226" s="41">
        <f t="shared" si="268"/>
        <v>112.89733902437101</v>
      </c>
      <c r="X226" s="41">
        <f t="shared" si="268"/>
        <v>108.73664207008824</v>
      </c>
      <c r="Y226" s="41">
        <f t="shared" si="268"/>
        <v>102.14700733868941</v>
      </c>
      <c r="Z226" s="41">
        <f t="shared" si="268"/>
        <v>93.100379293693663</v>
      </c>
      <c r="AA226" s="41">
        <f t="shared" si="268"/>
        <v>96.468760223994423</v>
      </c>
      <c r="AB226" s="41">
        <f t="shared" si="268"/>
        <v>105.09835047685297</v>
      </c>
      <c r="AC226" s="41">
        <f t="shared" si="268"/>
        <v>95.147533515377788</v>
      </c>
      <c r="AD226" s="41">
        <f t="shared" si="268"/>
        <v>90.389741686354697</v>
      </c>
      <c r="AE226" s="41">
        <f t="shared" si="268"/>
        <v>90.727139798081168</v>
      </c>
      <c r="AF226" s="41">
        <f t="shared" si="268"/>
        <v>131.28963746789262</v>
      </c>
      <c r="AG226" s="41">
        <f t="shared" si="268"/>
        <v>140.47282474181083</v>
      </c>
      <c r="AH226" s="41">
        <f t="shared" ref="AH226:AI226" si="269">IF(AND(AH7=0,AH206=0),0,IF(OR(AH7=0,AH206=0),1/0,1000*AH206/AH7))</f>
        <v>82.435294672268611</v>
      </c>
      <c r="AI226" s="41">
        <f t="shared" si="269"/>
        <v>86.299885857437459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291.40653478456147</v>
      </c>
      <c r="C227" s="11">
        <f t="shared" si="270"/>
        <v>290.76462989464267</v>
      </c>
      <c r="D227" s="11">
        <f t="shared" si="270"/>
        <v>290.2285406517816</v>
      </c>
      <c r="E227" s="11">
        <f t="shared" si="270"/>
        <v>285.10101252805816</v>
      </c>
      <c r="F227" s="11">
        <f t="shared" si="270"/>
        <v>257.45901116844522</v>
      </c>
      <c r="G227" s="11">
        <f t="shared" si="270"/>
        <v>230.22010625405335</v>
      </c>
      <c r="H227" s="11">
        <f t="shared" si="270"/>
        <v>228.90551570963157</v>
      </c>
      <c r="I227" s="11">
        <f t="shared" si="270"/>
        <v>206.7392426988003</v>
      </c>
      <c r="J227" s="11">
        <f t="shared" si="270"/>
        <v>221.61036369106205</v>
      </c>
      <c r="K227" s="11">
        <f t="shared" si="270"/>
        <v>220.27880850127158</v>
      </c>
      <c r="L227" s="11">
        <f t="shared" si="270"/>
        <v>196.79759783354666</v>
      </c>
      <c r="M227" s="11">
        <f t="shared" si="270"/>
        <v>186.74951615201567</v>
      </c>
      <c r="N227" s="11">
        <f t="shared" si="270"/>
        <v>192.97343932761004</v>
      </c>
      <c r="O227" s="11">
        <f t="shared" si="270"/>
        <v>180.29900651680379</v>
      </c>
      <c r="P227" s="11">
        <f t="shared" si="270"/>
        <v>216.38685923405524</v>
      </c>
      <c r="Q227" s="11">
        <f t="shared" si="270"/>
        <v>217.16387276806242</v>
      </c>
      <c r="R227" s="11">
        <f t="shared" si="270"/>
        <v>257.3194624423279</v>
      </c>
      <c r="S227" s="11">
        <f t="shared" si="270"/>
        <v>276.71671910063787</v>
      </c>
      <c r="T227" s="11">
        <f t="shared" si="270"/>
        <v>283.90420095997041</v>
      </c>
      <c r="U227" s="11">
        <f t="shared" si="270"/>
        <v>271.43935231168336</v>
      </c>
      <c r="V227" s="11">
        <f t="shared" si="270"/>
        <v>286.68255875942742</v>
      </c>
      <c r="W227" s="11">
        <f t="shared" si="270"/>
        <v>276.61308680498314</v>
      </c>
      <c r="X227" s="11">
        <f t="shared" si="270"/>
        <v>254.47685256505252</v>
      </c>
      <c r="Y227" s="11">
        <f t="shared" si="270"/>
        <v>242.74769142847046</v>
      </c>
      <c r="Z227" s="11">
        <f t="shared" si="270"/>
        <v>200.37715577507313</v>
      </c>
      <c r="AA227" s="11">
        <f t="shared" si="270"/>
        <v>194.21818562405343</v>
      </c>
      <c r="AB227" s="11">
        <f t="shared" si="270"/>
        <v>194.56153448400028</v>
      </c>
      <c r="AC227" s="11">
        <f t="shared" si="270"/>
        <v>199.43150902074757</v>
      </c>
      <c r="AD227" s="11">
        <f t="shared" si="270"/>
        <v>194.65752972432347</v>
      </c>
      <c r="AE227" s="11">
        <f t="shared" si="270"/>
        <v>193.22628538896831</v>
      </c>
      <c r="AF227" s="11">
        <f t="shared" si="270"/>
        <v>283.56966802135298</v>
      </c>
      <c r="AG227" s="11">
        <f t="shared" si="270"/>
        <v>324.34820573536348</v>
      </c>
      <c r="AH227" s="11">
        <f t="shared" ref="AH227:AI227" si="271">IF(AND(AH8=0,AH207=0),0,IF(OR(AH8=0,AH207=0),1/0,1000*AH207/AH8))</f>
        <v>246.26420541565744</v>
      </c>
      <c r="AI227" s="11">
        <f t="shared" si="271"/>
        <v>274.81173465470266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2023.2373918155142</v>
      </c>
      <c r="C228" s="42">
        <f t="shared" si="272"/>
        <v>2035.5383904324076</v>
      </c>
      <c r="D228" s="42">
        <f t="shared" si="272"/>
        <v>1996.1628075583019</v>
      </c>
      <c r="E228" s="42">
        <f t="shared" si="272"/>
        <v>1971.7789388949554</v>
      </c>
      <c r="F228" s="42">
        <f t="shared" si="272"/>
        <v>2030.0105231440837</v>
      </c>
      <c r="G228" s="42">
        <f t="shared" si="272"/>
        <v>1986.1245199452956</v>
      </c>
      <c r="H228" s="42">
        <f t="shared" si="272"/>
        <v>2164.624572482815</v>
      </c>
      <c r="I228" s="42">
        <f t="shared" si="272"/>
        <v>2182.6593201604246</v>
      </c>
      <c r="J228" s="42">
        <f t="shared" si="272"/>
        <v>2429.6392457272018</v>
      </c>
      <c r="K228" s="42">
        <f t="shared" si="272"/>
        <v>2506.8897286862662</v>
      </c>
      <c r="L228" s="42">
        <f t="shared" si="272"/>
        <v>2026.7687481860087</v>
      </c>
      <c r="M228" s="42">
        <f t="shared" si="272"/>
        <v>2148.0070459201083</v>
      </c>
      <c r="N228" s="42">
        <f t="shared" si="272"/>
        <v>2003.1492188486873</v>
      </c>
      <c r="O228" s="42">
        <f t="shared" si="272"/>
        <v>1913.2247982649978</v>
      </c>
      <c r="P228" s="42">
        <f t="shared" si="272"/>
        <v>2204.3794290568771</v>
      </c>
      <c r="Q228" s="42">
        <f t="shared" si="272"/>
        <v>2246.5683510342442</v>
      </c>
      <c r="R228" s="42">
        <f t="shared" si="272"/>
        <v>2361.8080083277437</v>
      </c>
      <c r="S228" s="42">
        <f t="shared" si="272"/>
        <v>2346.1124332617378</v>
      </c>
      <c r="T228" s="42">
        <f t="shared" si="272"/>
        <v>2218.9566137619549</v>
      </c>
      <c r="U228" s="42">
        <f t="shared" si="272"/>
        <v>2155.1137451416744</v>
      </c>
      <c r="V228" s="42">
        <f t="shared" si="272"/>
        <v>1993.8270795023113</v>
      </c>
      <c r="W228" s="42">
        <f t="shared" si="272"/>
        <v>2396.7649928029173</v>
      </c>
      <c r="X228" s="42">
        <f t="shared" si="272"/>
        <v>2133.6983053078698</v>
      </c>
      <c r="Y228" s="42">
        <f t="shared" si="272"/>
        <v>2252.2825831800446</v>
      </c>
      <c r="Z228" s="42">
        <f t="shared" si="272"/>
        <v>2202.757620339702</v>
      </c>
      <c r="AA228" s="42">
        <f t="shared" si="272"/>
        <v>2560.2338320677286</v>
      </c>
      <c r="AB228" s="42">
        <f t="shared" si="272"/>
        <v>2482.9843959524369</v>
      </c>
      <c r="AC228" s="42">
        <f t="shared" si="272"/>
        <v>2742.0797553928319</v>
      </c>
      <c r="AD228" s="42">
        <f t="shared" si="272"/>
        <v>3064.4342569395349</v>
      </c>
      <c r="AE228" s="42">
        <f t="shared" si="272"/>
        <v>2088.6995262652085</v>
      </c>
      <c r="AF228" s="42">
        <f t="shared" si="272"/>
        <v>4922.4570607409578</v>
      </c>
      <c r="AG228" s="42">
        <f t="shared" si="272"/>
        <v>6495.2995469198086</v>
      </c>
      <c r="AH228" s="42">
        <f t="shared" ref="AH228:AI228" si="273">IF(AND(AH9=0,AH208=0),0,IF(OR(AH9=0,AH208=0),1/0,1000*AH208/AH9))</f>
        <v>4175.2437938985631</v>
      </c>
      <c r="AI228" s="42">
        <f t="shared" si="273"/>
        <v>2644.9683040739674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402.19685940251338</v>
      </c>
      <c r="C229" s="42">
        <f t="shared" si="274"/>
        <v>401.51465725394587</v>
      </c>
      <c r="D229" s="42">
        <f t="shared" si="274"/>
        <v>401.34828712741404</v>
      </c>
      <c r="E229" s="42">
        <f t="shared" si="274"/>
        <v>393.07165255111062</v>
      </c>
      <c r="F229" s="42">
        <f t="shared" si="274"/>
        <v>391.13512709832059</v>
      </c>
      <c r="G229" s="42">
        <f t="shared" si="274"/>
        <v>378.09030214041286</v>
      </c>
      <c r="H229" s="42">
        <f t="shared" si="274"/>
        <v>385.3299434456107</v>
      </c>
      <c r="I229" s="42">
        <f t="shared" si="274"/>
        <v>373.2847405929528</v>
      </c>
      <c r="J229" s="42">
        <f t="shared" si="274"/>
        <v>383.12467440074789</v>
      </c>
      <c r="K229" s="42">
        <f t="shared" si="274"/>
        <v>374.11376236032265</v>
      </c>
      <c r="L229" s="42">
        <f t="shared" si="274"/>
        <v>384.28190073651888</v>
      </c>
      <c r="M229" s="42">
        <f t="shared" si="274"/>
        <v>363.34386267812982</v>
      </c>
      <c r="N229" s="42">
        <f t="shared" si="274"/>
        <v>364.41904788198434</v>
      </c>
      <c r="O229" s="42">
        <f t="shared" si="274"/>
        <v>316.04515480604061</v>
      </c>
      <c r="P229" s="42">
        <f t="shared" si="274"/>
        <v>348.63100668754618</v>
      </c>
      <c r="Q229" s="42">
        <f t="shared" si="274"/>
        <v>393.9972833056699</v>
      </c>
      <c r="R229" s="42">
        <f t="shared" si="274"/>
        <v>504.36830932645591</v>
      </c>
      <c r="S229" s="42">
        <f t="shared" si="274"/>
        <v>534.36211009979957</v>
      </c>
      <c r="T229" s="42">
        <f t="shared" si="274"/>
        <v>542.70975262531272</v>
      </c>
      <c r="U229" s="42">
        <f t="shared" si="274"/>
        <v>523.03337027756095</v>
      </c>
      <c r="V229" s="42">
        <f t="shared" si="274"/>
        <v>577.16457926870362</v>
      </c>
      <c r="W229" s="42">
        <f t="shared" si="274"/>
        <v>566.74519873325835</v>
      </c>
      <c r="X229" s="42">
        <f t="shared" si="274"/>
        <v>510.2749946050738</v>
      </c>
      <c r="Y229" s="42">
        <f t="shared" si="274"/>
        <v>505.59583673800165</v>
      </c>
      <c r="Z229" s="42">
        <f t="shared" si="274"/>
        <v>417.13507367783279</v>
      </c>
      <c r="AA229" s="42">
        <f t="shared" si="274"/>
        <v>443.21635923993381</v>
      </c>
      <c r="AB229" s="42">
        <f t="shared" si="274"/>
        <v>450.42198779817767</v>
      </c>
      <c r="AC229" s="42">
        <f t="shared" si="274"/>
        <v>484.45825326551852</v>
      </c>
      <c r="AD229" s="42">
        <f t="shared" si="274"/>
        <v>478.2997996804221</v>
      </c>
      <c r="AE229" s="42">
        <f t="shared" si="274"/>
        <v>446.26550594003629</v>
      </c>
      <c r="AF229" s="42">
        <f t="shared" si="274"/>
        <v>478.12376582576491</v>
      </c>
      <c r="AG229" s="42">
        <f t="shared" si="274"/>
        <v>599.04837008343679</v>
      </c>
      <c r="AH229" s="42">
        <f t="shared" ref="AH229:AI229" si="275">IF(AND(AH10=0,AH209=0),0,IF(OR(AH10=0,AH209=0),1/0,1000*AH209/AH10))</f>
        <v>483.72118909043888</v>
      </c>
      <c r="AI229" s="42">
        <f t="shared" si="275"/>
        <v>559.20232698037148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217.10901313101908</v>
      </c>
      <c r="C230" s="43">
        <f t="shared" si="276"/>
        <v>216.86007443009717</v>
      </c>
      <c r="D230" s="43">
        <f t="shared" si="276"/>
        <v>216.60544578331766</v>
      </c>
      <c r="E230" s="43">
        <f t="shared" si="276"/>
        <v>212.20706083142153</v>
      </c>
      <c r="F230" s="43">
        <f t="shared" si="276"/>
        <v>177.49307750827185</v>
      </c>
      <c r="G230" s="43">
        <f t="shared" si="276"/>
        <v>154.30842901560146</v>
      </c>
      <c r="H230" s="43">
        <f t="shared" si="276"/>
        <v>151.91193368430922</v>
      </c>
      <c r="I230" s="43">
        <f t="shared" si="276"/>
        <v>136.00626192421851</v>
      </c>
      <c r="J230" s="43">
        <f t="shared" si="276"/>
        <v>156.26655576303392</v>
      </c>
      <c r="K230" s="43">
        <f t="shared" si="276"/>
        <v>157.08404592825966</v>
      </c>
      <c r="L230" s="43">
        <f t="shared" si="276"/>
        <v>137.74964671200667</v>
      </c>
      <c r="M230" s="43">
        <f t="shared" si="276"/>
        <v>127.79199170161367</v>
      </c>
      <c r="N230" s="43">
        <f t="shared" si="276"/>
        <v>127.94006628676082</v>
      </c>
      <c r="O230" s="43">
        <f t="shared" si="276"/>
        <v>121.13420125156736</v>
      </c>
      <c r="P230" s="43">
        <f t="shared" si="276"/>
        <v>151.1322759044113</v>
      </c>
      <c r="Q230" s="43">
        <f t="shared" si="276"/>
        <v>146.29543503110474</v>
      </c>
      <c r="R230" s="43">
        <f t="shared" si="276"/>
        <v>142.39778467829208</v>
      </c>
      <c r="S230" s="43">
        <f t="shared" si="276"/>
        <v>164.11069002877824</v>
      </c>
      <c r="T230" s="43">
        <f t="shared" si="276"/>
        <v>172.45782473100471</v>
      </c>
      <c r="U230" s="43">
        <f t="shared" si="276"/>
        <v>153.88469969581794</v>
      </c>
      <c r="V230" s="43">
        <f t="shared" si="276"/>
        <v>153.6908697034404</v>
      </c>
      <c r="W230" s="43">
        <f t="shared" si="276"/>
        <v>189.01997684561175</v>
      </c>
      <c r="X230" s="43">
        <f t="shared" si="276"/>
        <v>196.47717959495805</v>
      </c>
      <c r="Y230" s="43">
        <f t="shared" si="276"/>
        <v>186.38746061137749</v>
      </c>
      <c r="Z230" s="43">
        <f t="shared" si="276"/>
        <v>151.07494205939233</v>
      </c>
      <c r="AA230" s="43">
        <f t="shared" si="276"/>
        <v>150.78992959982034</v>
      </c>
      <c r="AB230" s="43">
        <f t="shared" si="276"/>
        <v>156.89016566020931</v>
      </c>
      <c r="AC230" s="43">
        <f t="shared" si="276"/>
        <v>156.56253841722173</v>
      </c>
      <c r="AD230" s="43">
        <f t="shared" si="276"/>
        <v>157.99203875933785</v>
      </c>
      <c r="AE230" s="43">
        <f t="shared" si="276"/>
        <v>156.53108130892943</v>
      </c>
      <c r="AF230" s="43">
        <f t="shared" si="276"/>
        <v>201.98132515927566</v>
      </c>
      <c r="AG230" s="43">
        <f t="shared" si="276"/>
        <v>191.13328073182117</v>
      </c>
      <c r="AH230" s="43">
        <f t="shared" ref="AH230:AI230" si="277">IF(AND(AH11=0,AH210=0),0,IF(OR(AH11=0,AH210=0),1/0,1000*AH210/AH11))</f>
        <v>149.23058282627176</v>
      </c>
      <c r="AI230" s="43">
        <f t="shared" si="277"/>
        <v>159.83580681068599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13115.764185717657</v>
      </c>
      <c r="C232" s="27">
        <f t="shared" si="278"/>
        <v>13143.111126896514</v>
      </c>
      <c r="D232" s="27">
        <f t="shared" si="278"/>
        <v>13185.719581895957</v>
      </c>
      <c r="E232" s="27">
        <f t="shared" si="278"/>
        <v>13016.266446983451</v>
      </c>
      <c r="F232" s="27">
        <f t="shared" si="278"/>
        <v>12809.247125770209</v>
      </c>
      <c r="G232" s="27">
        <f t="shared" si="278"/>
        <v>12944.284835832512</v>
      </c>
      <c r="H232" s="27">
        <f t="shared" si="278"/>
        <v>13711.90822793225</v>
      </c>
      <c r="I232" s="27">
        <f t="shared" si="278"/>
        <v>14078.734958794812</v>
      </c>
      <c r="J232" s="27">
        <f t="shared" si="278"/>
        <v>14302.482063691474</v>
      </c>
      <c r="K232" s="27">
        <f t="shared" si="278"/>
        <v>13643.878066737641</v>
      </c>
      <c r="L232" s="27">
        <f t="shared" si="278"/>
        <v>13382.233182300726</v>
      </c>
      <c r="M232" s="27">
        <f t="shared" si="278"/>
        <v>13530.508335082472</v>
      </c>
      <c r="N232" s="27">
        <f t="shared" si="278"/>
        <v>12572.899651305861</v>
      </c>
      <c r="O232" s="27">
        <f t="shared" si="278"/>
        <v>11404.424372668413</v>
      </c>
      <c r="P232" s="27">
        <f t="shared" si="278"/>
        <v>12027.22925872566</v>
      </c>
      <c r="Q232" s="27">
        <f t="shared" si="278"/>
        <v>13189.480824622306</v>
      </c>
      <c r="R232" s="27">
        <f t="shared" si="278"/>
        <v>13755.650834852635</v>
      </c>
      <c r="S232" s="27">
        <f t="shared" si="278"/>
        <v>13675.702625637559</v>
      </c>
      <c r="T232" s="27">
        <f t="shared" si="278"/>
        <v>13121.052020352288</v>
      </c>
      <c r="U232" s="27">
        <f t="shared" si="278"/>
        <v>12514.456209879354</v>
      </c>
      <c r="V232" s="27">
        <f t="shared" si="278"/>
        <v>13260.660332647636</v>
      </c>
      <c r="W232" s="27">
        <f t="shared" si="278"/>
        <v>14215.013127559865</v>
      </c>
      <c r="X232" s="27">
        <f t="shared" si="278"/>
        <v>14209.243188183289</v>
      </c>
      <c r="Y232" s="27">
        <f t="shared" si="278"/>
        <v>14178.911492964766</v>
      </c>
      <c r="Z232" s="27">
        <f t="shared" si="278"/>
        <v>14127.959685610476</v>
      </c>
      <c r="AA232" s="27">
        <f t="shared" si="278"/>
        <v>15412.019935216993</v>
      </c>
      <c r="AB232" s="27">
        <f t="shared" si="278"/>
        <v>17133.030097358642</v>
      </c>
      <c r="AC232" s="27">
        <f t="shared" si="278"/>
        <v>16502.397393988766</v>
      </c>
      <c r="AD232" s="27">
        <f t="shared" si="278"/>
        <v>17529.3476777533</v>
      </c>
      <c r="AE232" s="27">
        <f t="shared" si="278"/>
        <v>18595.200943827833</v>
      </c>
      <c r="AF232" s="27">
        <f t="shared" si="278"/>
        <v>17742.894505695727</v>
      </c>
      <c r="AG232" s="27">
        <f t="shared" si="278"/>
        <v>20201.170190345176</v>
      </c>
      <c r="AH232" s="27">
        <f t="shared" ref="AH232:AI232" si="279">IF(AND(AH43=0,AH200=0),0,IF(OR(AH43=0,AH200=0),1/0,1000000*AH200/AH43))</f>
        <v>17115.394894665831</v>
      </c>
      <c r="AI232" s="27">
        <f t="shared" si="279"/>
        <v>20476.517069774251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13149.83178301053</v>
      </c>
      <c r="C233" s="4">
        <f t="shared" si="280"/>
        <v>13177.743349576076</v>
      </c>
      <c r="D233" s="4">
        <f t="shared" si="280"/>
        <v>13221.138773691408</v>
      </c>
      <c r="E233" s="4">
        <f t="shared" si="280"/>
        <v>13048.577183448178</v>
      </c>
      <c r="F233" s="4">
        <f t="shared" si="280"/>
        <v>12840.612062937791</v>
      </c>
      <c r="G233" s="4">
        <f t="shared" si="280"/>
        <v>12981.806099517225</v>
      </c>
      <c r="H233" s="4">
        <f t="shared" si="280"/>
        <v>13762.16382745452</v>
      </c>
      <c r="I233" s="4">
        <f t="shared" si="280"/>
        <v>14140.134868281226</v>
      </c>
      <c r="J233" s="4">
        <f t="shared" si="280"/>
        <v>14359.895037727731</v>
      </c>
      <c r="K233" s="4">
        <f t="shared" si="280"/>
        <v>13706.98539245686</v>
      </c>
      <c r="L233" s="4">
        <f t="shared" si="280"/>
        <v>13439.4017126939</v>
      </c>
      <c r="M233" s="4">
        <f t="shared" si="280"/>
        <v>13589.002701754836</v>
      </c>
      <c r="N233" s="4">
        <f t="shared" si="280"/>
        <v>12639.604948098724</v>
      </c>
      <c r="O233" s="4">
        <f t="shared" si="280"/>
        <v>11469.176270845943</v>
      </c>
      <c r="P233" s="4">
        <f t="shared" si="280"/>
        <v>12128.709346649855</v>
      </c>
      <c r="Q233" s="4">
        <f t="shared" si="280"/>
        <v>13313.974387850913</v>
      </c>
      <c r="R233" s="4">
        <f t="shared" si="280"/>
        <v>13920.9010502072</v>
      </c>
      <c r="S233" s="4">
        <f t="shared" si="280"/>
        <v>13815.218863625467</v>
      </c>
      <c r="T233" s="4">
        <f t="shared" si="280"/>
        <v>13247.551683082516</v>
      </c>
      <c r="U233" s="4">
        <f t="shared" si="280"/>
        <v>12643.883860688076</v>
      </c>
      <c r="V233" s="4">
        <f t="shared" si="280"/>
        <v>13416.686372714534</v>
      </c>
      <c r="W233" s="4">
        <f t="shared" si="280"/>
        <v>14330.367742232916</v>
      </c>
      <c r="X233" s="4">
        <f t="shared" si="280"/>
        <v>14252.694753462802</v>
      </c>
      <c r="Y233" s="4">
        <f t="shared" si="280"/>
        <v>14206.285364254609</v>
      </c>
      <c r="Z233" s="4">
        <f t="shared" si="280"/>
        <v>14155.168113374151</v>
      </c>
      <c r="AA233" s="4">
        <f t="shared" si="280"/>
        <v>15391.283980400884</v>
      </c>
      <c r="AB233" s="4">
        <f t="shared" si="280"/>
        <v>17050.321115569692</v>
      </c>
      <c r="AC233" s="4">
        <f t="shared" si="280"/>
        <v>16409.919094811434</v>
      </c>
      <c r="AD233" s="4">
        <f t="shared" si="280"/>
        <v>17375.33931456037</v>
      </c>
      <c r="AE233" s="4">
        <f t="shared" si="280"/>
        <v>18472.049204183859</v>
      </c>
      <c r="AF233" s="4">
        <f t="shared" si="280"/>
        <v>18121.179659261521</v>
      </c>
      <c r="AG233" s="4">
        <f t="shared" si="280"/>
        <v>20775.443054044197</v>
      </c>
      <c r="AH233" s="4">
        <f t="shared" ref="AH233:AI233" si="281">IF(AND(AH44=0,AH203=0),0,IF(OR(AH44=0,AH203=0),1/0,1000000*AH203/AH44))</f>
        <v>17305.195020175888</v>
      </c>
      <c r="AI233" s="4">
        <f t="shared" si="281"/>
        <v>20690.280168211972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4777.0247076813239</v>
      </c>
      <c r="C234" s="33">
        <f t="shared" si="282"/>
        <v>4773.4089503892865</v>
      </c>
      <c r="D234" s="33">
        <f t="shared" si="282"/>
        <v>4769.679837030305</v>
      </c>
      <c r="E234" s="33">
        <f t="shared" si="282"/>
        <v>4767.3287061428837</v>
      </c>
      <c r="F234" s="33">
        <f t="shared" si="282"/>
        <v>5032.6352118170389</v>
      </c>
      <c r="G234" s="33">
        <f t="shared" si="282"/>
        <v>4965.2402322674698</v>
      </c>
      <c r="H234" s="33">
        <f t="shared" si="282"/>
        <v>5397.4790016567649</v>
      </c>
      <c r="I234" s="33">
        <f t="shared" si="282"/>
        <v>5540.1359090419901</v>
      </c>
      <c r="J234" s="33">
        <f t="shared" si="282"/>
        <v>6112.2933334476838</v>
      </c>
      <c r="K234" s="33">
        <f t="shared" si="282"/>
        <v>6478.8643330295536</v>
      </c>
      <c r="L234" s="33">
        <f t="shared" si="282"/>
        <v>4980.5538850993316</v>
      </c>
      <c r="M234" s="33">
        <f t="shared" si="282"/>
        <v>5238.2281578677603</v>
      </c>
      <c r="N234" s="33">
        <f t="shared" si="282"/>
        <v>5023.3528000360193</v>
      </c>
      <c r="O234" s="33">
        <f t="shared" si="282"/>
        <v>5103.4361717997936</v>
      </c>
      <c r="P234" s="33">
        <f t="shared" si="282"/>
        <v>5536.9938447153017</v>
      </c>
      <c r="Q234" s="33">
        <f t="shared" si="282"/>
        <v>5595.4275088408167</v>
      </c>
      <c r="R234" s="33">
        <f t="shared" si="282"/>
        <v>5688.3959977515224</v>
      </c>
      <c r="S234" s="33">
        <f t="shared" si="282"/>
        <v>5753.0859542816188</v>
      </c>
      <c r="T234" s="33">
        <f t="shared" si="282"/>
        <v>5431.5415862224818</v>
      </c>
      <c r="U234" s="33">
        <f t="shared" si="282"/>
        <v>5460.8338836823596</v>
      </c>
      <c r="V234" s="33">
        <f t="shared" si="282"/>
        <v>5333.5609217740193</v>
      </c>
      <c r="W234" s="33">
        <f t="shared" si="282"/>
        <v>6786.7124897311605</v>
      </c>
      <c r="X234" s="33">
        <f t="shared" si="282"/>
        <v>6338.1103942597765</v>
      </c>
      <c r="Y234" s="33">
        <f t="shared" si="282"/>
        <v>6588.9487788757451</v>
      </c>
      <c r="Z234" s="33">
        <f t="shared" si="282"/>
        <v>6802.273292776852</v>
      </c>
      <c r="AA234" s="33">
        <f t="shared" si="282"/>
        <v>7668.2795655798564</v>
      </c>
      <c r="AB234" s="33">
        <f t="shared" si="282"/>
        <v>8503.9153548665272</v>
      </c>
      <c r="AC234" s="33">
        <f t="shared" si="282"/>
        <v>8267.2609764367608</v>
      </c>
      <c r="AD234" s="33">
        <f t="shared" si="282"/>
        <v>8839.8042511884578</v>
      </c>
      <c r="AE234" s="33">
        <f t="shared" si="282"/>
        <v>7840.1966237520801</v>
      </c>
      <c r="AF234" s="33">
        <f t="shared" si="282"/>
        <v>15390.438145745038</v>
      </c>
      <c r="AG234" s="33">
        <f t="shared" si="282"/>
        <v>19634.444749241611</v>
      </c>
      <c r="AH234" s="33">
        <f t="shared" ref="AH234:AI234" si="283">IF(AND(AH45=0,AH204=0),0,IF(OR(AH45=0,AH204=0),1/0,1000000*AH204/AH45))</f>
        <v>13961.62838757795</v>
      </c>
      <c r="AI234" s="33">
        <f t="shared" si="283"/>
        <v>12812.513951033212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10292.852735324421</v>
      </c>
      <c r="C235" s="33">
        <f t="shared" si="284"/>
        <v>10282.467655747914</v>
      </c>
      <c r="D235" s="33">
        <f t="shared" si="284"/>
        <v>10272.130344903318</v>
      </c>
      <c r="E235" s="33">
        <f t="shared" si="284"/>
        <v>10264.821472721478</v>
      </c>
      <c r="F235" s="33">
        <f t="shared" si="284"/>
        <v>10246.67057707785</v>
      </c>
      <c r="G235" s="33">
        <f t="shared" si="284"/>
        <v>9898.9422757170614</v>
      </c>
      <c r="H235" s="33">
        <f t="shared" si="284"/>
        <v>9792.2410354448821</v>
      </c>
      <c r="I235" s="33">
        <f t="shared" si="284"/>
        <v>9597.3518500731807</v>
      </c>
      <c r="J235" s="33">
        <f t="shared" si="284"/>
        <v>9630.3327506274672</v>
      </c>
      <c r="K235" s="33">
        <f t="shared" si="284"/>
        <v>9216.1888322049181</v>
      </c>
      <c r="L235" s="33">
        <f t="shared" si="284"/>
        <v>9087.5464556247389</v>
      </c>
      <c r="M235" s="33">
        <f t="shared" si="284"/>
        <v>8894.903058101967</v>
      </c>
      <c r="N235" s="33">
        <f t="shared" si="284"/>
        <v>8361.0134795704944</v>
      </c>
      <c r="O235" s="33">
        <f t="shared" si="284"/>
        <v>7456.002771379206</v>
      </c>
      <c r="P235" s="33">
        <f t="shared" si="284"/>
        <v>7463.0931031466662</v>
      </c>
      <c r="Q235" s="33">
        <f t="shared" si="284"/>
        <v>8272.2886271454809</v>
      </c>
      <c r="R235" s="33">
        <f t="shared" si="284"/>
        <v>8669.1886190960358</v>
      </c>
      <c r="S235" s="33">
        <f t="shared" si="284"/>
        <v>8546.8932300689721</v>
      </c>
      <c r="T235" s="33">
        <f t="shared" si="284"/>
        <v>8083.8579901584344</v>
      </c>
      <c r="U235" s="33">
        <f t="shared" si="284"/>
        <v>7634.7582777369707</v>
      </c>
      <c r="V235" s="33">
        <f t="shared" si="284"/>
        <v>8144.6708135460385</v>
      </c>
      <c r="W235" s="33">
        <f t="shared" si="284"/>
        <v>8502.4007015935604</v>
      </c>
      <c r="X235" s="33">
        <f t="shared" si="284"/>
        <v>8465.3693133306315</v>
      </c>
      <c r="Y235" s="33">
        <f t="shared" si="284"/>
        <v>8571.2684361333941</v>
      </c>
      <c r="Z235" s="33">
        <f t="shared" si="284"/>
        <v>8413.893122520516</v>
      </c>
      <c r="AA235" s="33">
        <f t="shared" si="284"/>
        <v>9145.7818805765291</v>
      </c>
      <c r="AB235" s="33">
        <f t="shared" si="284"/>
        <v>10284.94771002477</v>
      </c>
      <c r="AC235" s="33">
        <f t="shared" si="284"/>
        <v>10215.346675242447</v>
      </c>
      <c r="AD235" s="33">
        <f t="shared" si="284"/>
        <v>10652.40903119358</v>
      </c>
      <c r="AE235" s="33">
        <f t="shared" si="284"/>
        <v>10807.068449813311</v>
      </c>
      <c r="AF235" s="33">
        <f t="shared" si="284"/>
        <v>9909.2997202546394</v>
      </c>
      <c r="AG235" s="33">
        <f t="shared" si="284"/>
        <v>12954.616537401591</v>
      </c>
      <c r="AH235" s="33">
        <f t="shared" ref="AH235:AI235" si="285">IF(AND(AH46=0,AH205=0),0,IF(OR(AH46=0,AH205=0),1/0,1000000*AH205/AH46))</f>
        <v>10868.085802954964</v>
      </c>
      <c r="AI235" s="33">
        <f t="shared" si="285"/>
        <v>12424.791804352582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27014.115785771202</v>
      </c>
      <c r="C236" s="33">
        <f t="shared" si="286"/>
        <v>26986.658879338189</v>
      </c>
      <c r="D236" s="33">
        <f t="shared" si="286"/>
        <v>26959.962538486332</v>
      </c>
      <c r="E236" s="33">
        <f t="shared" si="286"/>
        <v>26942.179311751239</v>
      </c>
      <c r="F236" s="33">
        <f t="shared" si="286"/>
        <v>26016.501515038923</v>
      </c>
      <c r="G236" s="33">
        <f t="shared" si="286"/>
        <v>26663.530032781218</v>
      </c>
      <c r="H236" s="33">
        <f t="shared" si="286"/>
        <v>28594.060939601768</v>
      </c>
      <c r="I236" s="33">
        <f t="shared" si="286"/>
        <v>28820.304542105598</v>
      </c>
      <c r="J236" s="33">
        <f t="shared" si="286"/>
        <v>29082.04087746764</v>
      </c>
      <c r="K236" s="33">
        <f t="shared" si="286"/>
        <v>27385.69360208527</v>
      </c>
      <c r="L236" s="33">
        <f t="shared" si="286"/>
        <v>26485.203777345705</v>
      </c>
      <c r="M236" s="33">
        <f t="shared" si="286"/>
        <v>27501.101310807739</v>
      </c>
      <c r="N236" s="33">
        <f t="shared" si="286"/>
        <v>25938.250151544376</v>
      </c>
      <c r="O236" s="33">
        <f t="shared" si="286"/>
        <v>23961.757230081384</v>
      </c>
      <c r="P236" s="33">
        <f t="shared" si="286"/>
        <v>24945.699474033685</v>
      </c>
      <c r="Q236" s="33">
        <f t="shared" si="286"/>
        <v>27241.008429567359</v>
      </c>
      <c r="R236" s="33">
        <f t="shared" si="286"/>
        <v>29702.559709315305</v>
      </c>
      <c r="S236" s="33">
        <f t="shared" si="286"/>
        <v>29981.543055387927</v>
      </c>
      <c r="T236" s="33">
        <f t="shared" si="286"/>
        <v>28676.169528977363</v>
      </c>
      <c r="U236" s="33">
        <f t="shared" si="286"/>
        <v>26864.541557223569</v>
      </c>
      <c r="V236" s="33">
        <f t="shared" si="286"/>
        <v>28521.367218793548</v>
      </c>
      <c r="W236" s="33">
        <f t="shared" si="286"/>
        <v>29122.774635170117</v>
      </c>
      <c r="X236" s="33">
        <f t="shared" si="286"/>
        <v>28857.400408644069</v>
      </c>
      <c r="Y236" s="33">
        <f t="shared" si="286"/>
        <v>27691.010945694139</v>
      </c>
      <c r="Z236" s="33">
        <f t="shared" si="286"/>
        <v>28015.736476135953</v>
      </c>
      <c r="AA236" s="33">
        <f t="shared" si="286"/>
        <v>30087.022206672849</v>
      </c>
      <c r="AB236" s="33">
        <f t="shared" si="286"/>
        <v>33175.948103962139</v>
      </c>
      <c r="AC236" s="33">
        <f t="shared" si="286"/>
        <v>30667.792680973242</v>
      </c>
      <c r="AD236" s="33">
        <f t="shared" si="286"/>
        <v>32365.632740136116</v>
      </c>
      <c r="AE236" s="33">
        <f t="shared" si="286"/>
        <v>35994.137703551205</v>
      </c>
      <c r="AF236" s="33">
        <f t="shared" si="286"/>
        <v>36961.597223749588</v>
      </c>
      <c r="AG236" s="33">
        <f t="shared" si="286"/>
        <v>37120.207678844832</v>
      </c>
      <c r="AH236" s="33">
        <f t="shared" ref="AH236:AI236" si="287">IF(AND(AH47=0,AH206=0),0,IF(OR(AH47=0,AH206=0),1/0,1000000*AH206/AH47))</f>
        <v>32499.969781190044</v>
      </c>
      <c r="AI236" s="33">
        <f t="shared" si="287"/>
        <v>40566.026400523398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11031.443972379328</v>
      </c>
      <c r="C237" s="6">
        <f t="shared" si="288"/>
        <v>11033.305506017065</v>
      </c>
      <c r="D237" s="6">
        <f t="shared" si="288"/>
        <v>11036.603599720047</v>
      </c>
      <c r="E237" s="6">
        <f t="shared" si="288"/>
        <v>10985.932009677304</v>
      </c>
      <c r="F237" s="6">
        <f t="shared" si="288"/>
        <v>11044.019779643149</v>
      </c>
      <c r="G237" s="6">
        <f t="shared" si="288"/>
        <v>10832.663755339468</v>
      </c>
      <c r="H237" s="6">
        <f t="shared" si="288"/>
        <v>10758.992479519689</v>
      </c>
      <c r="I237" s="6">
        <f t="shared" si="288"/>
        <v>10807.57168986063</v>
      </c>
      <c r="J237" s="6">
        <f t="shared" si="288"/>
        <v>11140.343756582592</v>
      </c>
      <c r="K237" s="6">
        <f t="shared" si="288"/>
        <v>10622.627674622232</v>
      </c>
      <c r="L237" s="6">
        <f t="shared" si="288"/>
        <v>10487.19835410489</v>
      </c>
      <c r="M237" s="6">
        <f t="shared" si="288"/>
        <v>10254.771574317027</v>
      </c>
      <c r="N237" s="6">
        <f t="shared" si="288"/>
        <v>9551.1090763474676</v>
      </c>
      <c r="O237" s="6">
        <f t="shared" si="288"/>
        <v>8523.5984412336002</v>
      </c>
      <c r="P237" s="6">
        <f t="shared" si="288"/>
        <v>8630.236157578096</v>
      </c>
      <c r="Q237" s="6">
        <f t="shared" si="288"/>
        <v>9402.9701631819262</v>
      </c>
      <c r="R237" s="6">
        <f t="shared" si="288"/>
        <v>9223.7824495090863</v>
      </c>
      <c r="S237" s="6">
        <f t="shared" si="288"/>
        <v>9254.4545417592017</v>
      </c>
      <c r="T237" s="6">
        <f t="shared" si="288"/>
        <v>8813.8527108191338</v>
      </c>
      <c r="U237" s="6">
        <f t="shared" si="288"/>
        <v>8082.100013998097</v>
      </c>
      <c r="V237" s="6">
        <f t="shared" si="288"/>
        <v>8365.3076850826856</v>
      </c>
      <c r="W237" s="6">
        <f t="shared" si="288"/>
        <v>10615.505569890332</v>
      </c>
      <c r="X237" s="6">
        <f t="shared" si="288"/>
        <v>12665.583531259088</v>
      </c>
      <c r="Y237" s="6">
        <f t="shared" si="288"/>
        <v>13285.169888016901</v>
      </c>
      <c r="Z237" s="6">
        <f t="shared" si="288"/>
        <v>13292.191514177459</v>
      </c>
      <c r="AA237" s="6">
        <f t="shared" si="288"/>
        <v>16051.161096737676</v>
      </c>
      <c r="AB237" s="6">
        <f t="shared" si="288"/>
        <v>20164.725928349282</v>
      </c>
      <c r="AC237" s="6">
        <f t="shared" si="288"/>
        <v>19470.034542973615</v>
      </c>
      <c r="AD237" s="6">
        <f t="shared" si="288"/>
        <v>22776.069559932159</v>
      </c>
      <c r="AE237" s="6">
        <f t="shared" si="288"/>
        <v>22888.875689419088</v>
      </c>
      <c r="AF237" s="6">
        <f t="shared" si="288"/>
        <v>12685.950246897128</v>
      </c>
      <c r="AG237" s="6">
        <f t="shared" si="288"/>
        <v>12652.730182384616</v>
      </c>
      <c r="AH237" s="6">
        <f t="shared" ref="AH237:AI237" si="289">IF(AND(AH48=0,AH207=0),0,IF(OR(AH48=0,AH207=0),1/0,1000000*AH207/AH48))</f>
        <v>12529.260218692527</v>
      </c>
      <c r="AI237" s="6">
        <f t="shared" si="289"/>
        <v>14401.246776083161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4627.1156785075427</v>
      </c>
      <c r="C238" s="35">
        <f t="shared" si="290"/>
        <v>4623.6133882161057</v>
      </c>
      <c r="D238" s="35">
        <f t="shared" si="290"/>
        <v>4620.0012991133362</v>
      </c>
      <c r="E238" s="35">
        <f t="shared" si="290"/>
        <v>4617.7239496631837</v>
      </c>
      <c r="F238" s="35">
        <f t="shared" si="290"/>
        <v>4874.7048043028872</v>
      </c>
      <c r="G238" s="35">
        <f t="shared" si="290"/>
        <v>4809.4247637736698</v>
      </c>
      <c r="H238" s="35">
        <f t="shared" si="290"/>
        <v>5228.0993382392471</v>
      </c>
      <c r="I238" s="35">
        <f t="shared" si="290"/>
        <v>5366.2794928757012</v>
      </c>
      <c r="J238" s="35">
        <f t="shared" si="290"/>
        <v>5920.4818994039888</v>
      </c>
      <c r="K238" s="35">
        <f t="shared" si="290"/>
        <v>6275.5494410736119</v>
      </c>
      <c r="L238" s="35">
        <f t="shared" si="290"/>
        <v>4824.2578549652653</v>
      </c>
      <c r="M238" s="35">
        <f t="shared" si="290"/>
        <v>5073.8459857441712</v>
      </c>
      <c r="N238" s="35">
        <f t="shared" si="290"/>
        <v>4865.7136862504221</v>
      </c>
      <c r="O238" s="35">
        <f t="shared" si="290"/>
        <v>4943.2839413257343</v>
      </c>
      <c r="P238" s="35">
        <f t="shared" si="290"/>
        <v>5363.2360304700096</v>
      </c>
      <c r="Q238" s="35">
        <f t="shared" si="290"/>
        <v>5419.8359728971545</v>
      </c>
      <c r="R238" s="35">
        <f t="shared" si="290"/>
        <v>5527.7234912808663</v>
      </c>
      <c r="S238" s="35">
        <f t="shared" si="290"/>
        <v>5608.6063473652785</v>
      </c>
      <c r="T238" s="35">
        <f t="shared" si="290"/>
        <v>5312.1318674609329</v>
      </c>
      <c r="U238" s="35">
        <f t="shared" si="290"/>
        <v>5357.8484304007352</v>
      </c>
      <c r="V238" s="35">
        <f t="shared" si="290"/>
        <v>5249.6283553460316</v>
      </c>
      <c r="W238" s="35">
        <f t="shared" si="290"/>
        <v>6685.5519407187858</v>
      </c>
      <c r="X238" s="35">
        <f t="shared" si="290"/>
        <v>6248.5549805387336</v>
      </c>
      <c r="Y238" s="35">
        <f t="shared" si="290"/>
        <v>6428.0661761295842</v>
      </c>
      <c r="Z238" s="35">
        <f t="shared" si="290"/>
        <v>6566.9315612652827</v>
      </c>
      <c r="AA238" s="35">
        <f t="shared" si="290"/>
        <v>7325.7206187377433</v>
      </c>
      <c r="AB238" s="35">
        <f t="shared" si="290"/>
        <v>8039.2426531964593</v>
      </c>
      <c r="AC238" s="35">
        <f t="shared" si="290"/>
        <v>7733.9515031194069</v>
      </c>
      <c r="AD238" s="35">
        <f t="shared" si="290"/>
        <v>8183.2501462718828</v>
      </c>
      <c r="AE238" s="35">
        <f t="shared" si="290"/>
        <v>7410.727105341979</v>
      </c>
      <c r="AF238" s="35">
        <f t="shared" si="290"/>
        <v>14345.591891399661</v>
      </c>
      <c r="AG238" s="35">
        <f t="shared" si="290"/>
        <v>18473.084152811531</v>
      </c>
      <c r="AH238" s="35">
        <f t="shared" ref="AH238:AI238" si="291">IF(AND(AH49=0,AH208=0),0,IF(OR(AH49=0,AH208=0),1/0,1000000*AH208/AH49))</f>
        <v>13055.688446009613</v>
      </c>
      <c r="AI238" s="35">
        <f t="shared" si="291"/>
        <v>12959.318075145253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9553.9584942022266</v>
      </c>
      <c r="C239" s="35">
        <f t="shared" si="292"/>
        <v>9544.3189295660341</v>
      </c>
      <c r="D239" s="35">
        <f t="shared" si="292"/>
        <v>9534.7237044821304</v>
      </c>
      <c r="E239" s="35">
        <f t="shared" si="292"/>
        <v>9527.9395151752087</v>
      </c>
      <c r="F239" s="35">
        <f t="shared" si="292"/>
        <v>9511.0916200317497</v>
      </c>
      <c r="G239" s="35">
        <f t="shared" si="292"/>
        <v>9188.325731517778</v>
      </c>
      <c r="H239" s="35">
        <f t="shared" si="292"/>
        <v>9089.284265846969</v>
      </c>
      <c r="I239" s="35">
        <f t="shared" si="292"/>
        <v>8908.385613559838</v>
      </c>
      <c r="J239" s="35">
        <f t="shared" si="292"/>
        <v>8938.998910291044</v>
      </c>
      <c r="K239" s="35">
        <f t="shared" si="292"/>
        <v>8554.5851905011823</v>
      </c>
      <c r="L239" s="35">
        <f t="shared" si="292"/>
        <v>8435.1776794790385</v>
      </c>
      <c r="M239" s="35">
        <f t="shared" si="292"/>
        <v>8256.3635964019377</v>
      </c>
      <c r="N239" s="35">
        <f t="shared" si="292"/>
        <v>7760.8004124197805</v>
      </c>
      <c r="O239" s="35">
        <f t="shared" si="292"/>
        <v>6920.7578153665727</v>
      </c>
      <c r="P239" s="35">
        <f t="shared" si="292"/>
        <v>6927.3391526457872</v>
      </c>
      <c r="Q239" s="35">
        <f t="shared" si="292"/>
        <v>7678.4448615078682</v>
      </c>
      <c r="R239" s="35">
        <f t="shared" si="292"/>
        <v>7892.7150161141635</v>
      </c>
      <c r="S239" s="35">
        <f t="shared" si="292"/>
        <v>7632.3537429436174</v>
      </c>
      <c r="T239" s="35">
        <f t="shared" si="292"/>
        <v>7080.6479599973718</v>
      </c>
      <c r="U239" s="35">
        <f t="shared" si="292"/>
        <v>6559.2716000973014</v>
      </c>
      <c r="V239" s="35">
        <f t="shared" si="292"/>
        <v>6863.4384655280101</v>
      </c>
      <c r="W239" s="35">
        <f t="shared" si="292"/>
        <v>7190.5969972277326</v>
      </c>
      <c r="X239" s="35">
        <f t="shared" si="292"/>
        <v>7185.0533927175838</v>
      </c>
      <c r="Y239" s="35">
        <f t="shared" si="292"/>
        <v>7287.2036867267334</v>
      </c>
      <c r="Z239" s="35">
        <f t="shared" si="292"/>
        <v>7165.4389204744621</v>
      </c>
      <c r="AA239" s="35">
        <f t="shared" si="292"/>
        <v>7801.8017088656006</v>
      </c>
      <c r="AB239" s="35">
        <f t="shared" si="292"/>
        <v>8788.2555431878664</v>
      </c>
      <c r="AC239" s="35">
        <f t="shared" si="292"/>
        <v>8743.3622207475164</v>
      </c>
      <c r="AD239" s="35">
        <f t="shared" si="292"/>
        <v>9132.6373454024142</v>
      </c>
      <c r="AE239" s="35">
        <f t="shared" si="292"/>
        <v>9008.9699480691925</v>
      </c>
      <c r="AF239" s="35">
        <f t="shared" si="292"/>
        <v>8082.2774498601857</v>
      </c>
      <c r="AG239" s="35">
        <f t="shared" si="292"/>
        <v>9945.5617074231886</v>
      </c>
      <c r="AH239" s="35">
        <f t="shared" ref="AH239:AI239" si="293">IF(AND(AH50=0,AH209=0),0,IF(OR(AH50=0,AH209=0),1/0,1000000*AH209/AH50))</f>
        <v>9268.8510800342428</v>
      </c>
      <c r="AI239" s="35">
        <f t="shared" si="293"/>
        <v>10533.202238497448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14467.311000737467</v>
      </c>
      <c r="C240" s="37">
        <f t="shared" si="294"/>
        <v>14463.844157073079</v>
      </c>
      <c r="D240" s="37">
        <f t="shared" si="294"/>
        <v>14438.557914527097</v>
      </c>
      <c r="E240" s="37">
        <f t="shared" si="294"/>
        <v>14424.957355219456</v>
      </c>
      <c r="F240" s="37">
        <f t="shared" si="294"/>
        <v>14662.463823602026</v>
      </c>
      <c r="G240" s="37">
        <f t="shared" si="294"/>
        <v>14333.662064095064</v>
      </c>
      <c r="H240" s="37">
        <f t="shared" si="294"/>
        <v>14320.471042211553</v>
      </c>
      <c r="I240" s="37">
        <f t="shared" si="294"/>
        <v>14679.248227304726</v>
      </c>
      <c r="J240" s="37">
        <f t="shared" si="294"/>
        <v>14928.890569303978</v>
      </c>
      <c r="K240" s="37">
        <f t="shared" si="294"/>
        <v>14018.72246762002</v>
      </c>
      <c r="L240" s="37">
        <f t="shared" si="294"/>
        <v>13846.842900978903</v>
      </c>
      <c r="M240" s="37">
        <f t="shared" si="294"/>
        <v>13632.786277506993</v>
      </c>
      <c r="N240" s="37">
        <f t="shared" si="294"/>
        <v>12974.683397904659</v>
      </c>
      <c r="O240" s="37">
        <f t="shared" si="294"/>
        <v>11686.448628229347</v>
      </c>
      <c r="P240" s="37">
        <f t="shared" si="294"/>
        <v>11995.212996037182</v>
      </c>
      <c r="Q240" s="37">
        <f t="shared" si="294"/>
        <v>12524.149961176649</v>
      </c>
      <c r="R240" s="37">
        <f t="shared" si="294"/>
        <v>12963.740262098407</v>
      </c>
      <c r="S240" s="37">
        <f t="shared" si="294"/>
        <v>13395.532150780815</v>
      </c>
      <c r="T240" s="37">
        <f t="shared" si="294"/>
        <v>13301.509909639435</v>
      </c>
      <c r="U240" s="37">
        <f t="shared" si="294"/>
        <v>12860.32056370899</v>
      </c>
      <c r="V240" s="37">
        <f t="shared" si="294"/>
        <v>13529.720838411657</v>
      </c>
      <c r="W240" s="37">
        <f t="shared" si="294"/>
        <v>18563.143336437781</v>
      </c>
      <c r="X240" s="37">
        <f t="shared" si="294"/>
        <v>22900.306072862219</v>
      </c>
      <c r="Y240" s="37">
        <f t="shared" si="294"/>
        <v>25399.688088798277</v>
      </c>
      <c r="Z240" s="37">
        <f t="shared" si="294"/>
        <v>28610.742096318972</v>
      </c>
      <c r="AA240" s="37">
        <f t="shared" si="294"/>
        <v>34934.742454327774</v>
      </c>
      <c r="AB240" s="37">
        <f t="shared" si="294"/>
        <v>44443.425320612449</v>
      </c>
      <c r="AC240" s="37">
        <f t="shared" si="294"/>
        <v>45333.017492066225</v>
      </c>
      <c r="AD240" s="37">
        <f t="shared" si="294"/>
        <v>54760.909170211104</v>
      </c>
      <c r="AE240" s="37">
        <f t="shared" si="294"/>
        <v>63037.751338227681</v>
      </c>
      <c r="AF240" s="37">
        <f t="shared" si="294"/>
        <v>29137.896954773947</v>
      </c>
      <c r="AG240" s="37">
        <f t="shared" si="294"/>
        <v>21554.452131582533</v>
      </c>
      <c r="AH240" s="37">
        <f t="shared" ref="AH240:AI240" si="295">IF(AND(AH51=0,AH210=0),0,IF(OR(AH51=0,AH210=0),1/0,1000000*AH210/AH51))</f>
        <v>23442.769128485346</v>
      </c>
      <c r="AI240" s="37">
        <f t="shared" si="295"/>
        <v>29949.873943308699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0.9864738312910587</v>
      </c>
      <c r="C243" s="12">
        <f t="shared" si="298"/>
        <v>0.9864426637906013</v>
      </c>
      <c r="D243" s="12">
        <f t="shared" si="298"/>
        <v>0.98642901988411313</v>
      </c>
      <c r="E243" s="12">
        <f t="shared" si="298"/>
        <v>0.9867787411253035</v>
      </c>
      <c r="F243" s="12">
        <f t="shared" si="298"/>
        <v>0.98494785257740747</v>
      </c>
      <c r="G243" s="12">
        <f t="shared" si="298"/>
        <v>0.98538935201052436</v>
      </c>
      <c r="H243" s="12">
        <f t="shared" si="298"/>
        <v>0.98686959709956668</v>
      </c>
      <c r="I243" s="12">
        <f t="shared" si="298"/>
        <v>0.98585659976641005</v>
      </c>
      <c r="J243" s="12">
        <f t="shared" si="298"/>
        <v>0.98611001177657398</v>
      </c>
      <c r="K243" s="12">
        <f t="shared" si="298"/>
        <v>0.98407024245559249</v>
      </c>
      <c r="L243" s="12">
        <f t="shared" si="298"/>
        <v>0.98482454758109217</v>
      </c>
      <c r="M243" s="12">
        <f t="shared" si="298"/>
        <v>0.98670371794537404</v>
      </c>
      <c r="N243" s="12">
        <f t="shared" si="298"/>
        <v>0.9835929065696507</v>
      </c>
      <c r="O243" s="12">
        <f t="shared" si="298"/>
        <v>0.98357022509460523</v>
      </c>
      <c r="P243" s="12">
        <f t="shared" si="298"/>
        <v>0.97918581667772031</v>
      </c>
      <c r="Q243" s="12">
        <f t="shared" si="298"/>
        <v>0.97730678804101634</v>
      </c>
      <c r="R243" s="12">
        <f t="shared" si="298"/>
        <v>0.97640943101626942</v>
      </c>
      <c r="S243" s="12">
        <f t="shared" si="298"/>
        <v>0.97929914399517315</v>
      </c>
      <c r="T243" s="12">
        <f t="shared" si="298"/>
        <v>0.98083449373563347</v>
      </c>
      <c r="U243" s="12">
        <f t="shared" si="298"/>
        <v>0.98167666157393174</v>
      </c>
      <c r="V243" s="12">
        <f t="shared" si="298"/>
        <v>0.98051484220215246</v>
      </c>
      <c r="W243" s="12">
        <f t="shared" si="298"/>
        <v>0.97681080434256917</v>
      </c>
      <c r="X243" s="12">
        <f t="shared" si="298"/>
        <v>0.9755964886767432</v>
      </c>
      <c r="Y243" s="12">
        <f t="shared" si="298"/>
        <v>0.97215505511863909</v>
      </c>
      <c r="Z243" s="12">
        <f t="shared" si="298"/>
        <v>0.97033655612470515</v>
      </c>
      <c r="AA243" s="12">
        <f t="shared" si="298"/>
        <v>0.96727287453336475</v>
      </c>
      <c r="AB243" s="12">
        <f t="shared" si="298"/>
        <v>0.96874383014329579</v>
      </c>
      <c r="AC243" s="12">
        <f t="shared" si="298"/>
        <v>0.96434489634345022</v>
      </c>
      <c r="AD243" s="12">
        <f t="shared" si="298"/>
        <v>0.96294858102535164</v>
      </c>
      <c r="AE243" s="12">
        <f t="shared" si="298"/>
        <v>0.96567948489606481</v>
      </c>
      <c r="AF243" s="12">
        <f t="shared" si="298"/>
        <v>0.95023775664370791</v>
      </c>
      <c r="AG243" s="12">
        <f t="shared" si="298"/>
        <v>0.95571823604495065</v>
      </c>
      <c r="AH243" s="12">
        <f t="shared" ref="AH243:AI243" si="299">IF(AH203=0,0,AH203/AH$200)</f>
        <v>0.97090779687694573</v>
      </c>
      <c r="AI243" s="12">
        <f t="shared" si="299"/>
        <v>0.97609477477328643</v>
      </c>
    </row>
    <row r="244" spans="1:35" x14ac:dyDescent="0.25">
      <c r="A244" s="32" t="s">
        <v>3</v>
      </c>
      <c r="B244" s="38">
        <f t="shared" ref="B244:AG244" si="300">IF(B204=0,0,B204/B$200)</f>
        <v>6.8561094035560571E-2</v>
      </c>
      <c r="C244" s="38">
        <f t="shared" si="300"/>
        <v>6.6946420576159266E-2</v>
      </c>
      <c r="D244" s="38">
        <f t="shared" si="300"/>
        <v>6.4730847976223402E-2</v>
      </c>
      <c r="E244" s="38">
        <f t="shared" si="300"/>
        <v>7.1292481322509121E-2</v>
      </c>
      <c r="F244" s="38">
        <f t="shared" si="300"/>
        <v>7.3274424896700954E-2</v>
      </c>
      <c r="G244" s="38">
        <f t="shared" si="300"/>
        <v>6.2027244829847429E-2</v>
      </c>
      <c r="H244" s="38">
        <f t="shared" si="300"/>
        <v>6.4043265637180907E-2</v>
      </c>
      <c r="I244" s="38">
        <f t="shared" si="300"/>
        <v>6.3495488950440715E-2</v>
      </c>
      <c r="J244" s="38">
        <f t="shared" si="300"/>
        <v>6.9305342430793199E-2</v>
      </c>
      <c r="K244" s="38">
        <f t="shared" si="300"/>
        <v>7.165559153138891E-2</v>
      </c>
      <c r="L244" s="38">
        <f t="shared" si="300"/>
        <v>5.9077383537001038E-2</v>
      </c>
      <c r="M244" s="38">
        <f t="shared" si="300"/>
        <v>5.7294179067252315E-2</v>
      </c>
      <c r="N244" s="38">
        <f t="shared" si="300"/>
        <v>6.2766674810495582E-2</v>
      </c>
      <c r="O244" s="38">
        <f t="shared" si="300"/>
        <v>6.4376548131412067E-2</v>
      </c>
      <c r="P244" s="38">
        <f t="shared" si="300"/>
        <v>5.7927360382852351E-2</v>
      </c>
      <c r="Q244" s="38">
        <f t="shared" si="300"/>
        <v>5.2025165659724447E-2</v>
      </c>
      <c r="R244" s="38">
        <f t="shared" si="300"/>
        <v>5.2263891122453734E-2</v>
      </c>
      <c r="S244" s="38">
        <f t="shared" si="300"/>
        <v>5.0430374479350185E-2</v>
      </c>
      <c r="T244" s="38">
        <f t="shared" si="300"/>
        <v>4.9313311618602591E-2</v>
      </c>
      <c r="U244" s="38">
        <f t="shared" si="300"/>
        <v>5.5115032349353353E-2</v>
      </c>
      <c r="V244" s="38">
        <f t="shared" si="300"/>
        <v>5.0129856985644247E-2</v>
      </c>
      <c r="W244" s="38">
        <f t="shared" si="300"/>
        <v>4.7283524991987999E-2</v>
      </c>
      <c r="X244" s="38">
        <f t="shared" si="300"/>
        <v>4.5902018954037296E-2</v>
      </c>
      <c r="Y244" s="38">
        <f t="shared" si="300"/>
        <v>4.7830492488292561E-2</v>
      </c>
      <c r="Z244" s="38">
        <f t="shared" si="300"/>
        <v>4.6354051155842631E-2</v>
      </c>
      <c r="AA244" s="38">
        <f t="shared" si="300"/>
        <v>4.3451632024429088E-2</v>
      </c>
      <c r="AB244" s="38">
        <f t="shared" si="300"/>
        <v>3.9213583779012809E-2</v>
      </c>
      <c r="AC244" s="38">
        <f t="shared" si="300"/>
        <v>3.8745975726659262E-2</v>
      </c>
      <c r="AD244" s="38">
        <f t="shared" si="300"/>
        <v>3.6070081531154687E-2</v>
      </c>
      <c r="AE244" s="38">
        <f t="shared" si="300"/>
        <v>2.611984282557242E-2</v>
      </c>
      <c r="AF244" s="38">
        <f t="shared" si="300"/>
        <v>4.9680410961318255E-2</v>
      </c>
      <c r="AG244" s="38">
        <f t="shared" si="300"/>
        <v>3.9006562731945971E-2</v>
      </c>
      <c r="AH244" s="38">
        <f t="shared" ref="AH244:AI244" si="301">IF(AH204=0,0,AH204/AH$200)</f>
        <v>2.8617134972839763E-2</v>
      </c>
      <c r="AI244" s="38">
        <f t="shared" si="301"/>
        <v>2.0872830912864383E-2</v>
      </c>
    </row>
    <row r="245" spans="1:35" x14ac:dyDescent="0.25">
      <c r="A245" s="32" t="s">
        <v>88</v>
      </c>
      <c r="B245" s="38">
        <f t="shared" ref="B245:AG245" si="302">IF(B205=0,0,B205/B$200)</f>
        <v>0.44376456140955844</v>
      </c>
      <c r="C245" s="38">
        <f t="shared" si="302"/>
        <v>0.44452960831344834</v>
      </c>
      <c r="D245" s="38">
        <f t="shared" si="302"/>
        <v>0.44559511589493089</v>
      </c>
      <c r="E245" s="38">
        <f t="shared" si="302"/>
        <v>0.44258431551580901</v>
      </c>
      <c r="F245" s="38">
        <f t="shared" si="302"/>
        <v>0.45817698307046401</v>
      </c>
      <c r="G245" s="38">
        <f t="shared" si="302"/>
        <v>0.45315742419561506</v>
      </c>
      <c r="H245" s="38">
        <f t="shared" si="302"/>
        <v>0.41057923009548108</v>
      </c>
      <c r="I245" s="38">
        <f t="shared" si="302"/>
        <v>0.37779104931968854</v>
      </c>
      <c r="J245" s="38">
        <f t="shared" si="302"/>
        <v>0.37158410549219439</v>
      </c>
      <c r="K245" s="38">
        <f t="shared" si="302"/>
        <v>0.3808376508651673</v>
      </c>
      <c r="L245" s="38">
        <f t="shared" si="302"/>
        <v>0.36611146054148075</v>
      </c>
      <c r="M245" s="38">
        <f t="shared" si="302"/>
        <v>0.36651007600526531</v>
      </c>
      <c r="N245" s="38">
        <f t="shared" si="302"/>
        <v>0.36795535111087746</v>
      </c>
      <c r="O245" s="38">
        <f t="shared" si="302"/>
        <v>0.37648700277841413</v>
      </c>
      <c r="P245" s="38">
        <f t="shared" si="302"/>
        <v>0.35504221963782528</v>
      </c>
      <c r="Q245" s="38">
        <f t="shared" si="302"/>
        <v>0.35806202749986149</v>
      </c>
      <c r="R245" s="38">
        <f t="shared" si="302"/>
        <v>0.36529440027983107</v>
      </c>
      <c r="S245" s="38">
        <f t="shared" si="302"/>
        <v>0.37225619664433063</v>
      </c>
      <c r="T245" s="38">
        <f t="shared" si="302"/>
        <v>0.36558915800923786</v>
      </c>
      <c r="U245" s="38">
        <f t="shared" si="302"/>
        <v>0.35259045539759531</v>
      </c>
      <c r="V245" s="38">
        <f t="shared" si="302"/>
        <v>0.35411297895357025</v>
      </c>
      <c r="W245" s="38">
        <f t="shared" si="302"/>
        <v>0.35158896860343586</v>
      </c>
      <c r="X245" s="38">
        <f t="shared" si="302"/>
        <v>0.3472995771322368</v>
      </c>
      <c r="Y245" s="38">
        <f t="shared" si="302"/>
        <v>0.34500433400197461</v>
      </c>
      <c r="Z245" s="38">
        <f t="shared" si="302"/>
        <v>0.34578824320824064</v>
      </c>
      <c r="AA245" s="38">
        <f t="shared" si="302"/>
        <v>0.34787162602822735</v>
      </c>
      <c r="AB245" s="38">
        <f t="shared" si="302"/>
        <v>0.36053572545150753</v>
      </c>
      <c r="AC245" s="38">
        <f t="shared" si="302"/>
        <v>0.36605715900473129</v>
      </c>
      <c r="AD245" s="38">
        <f t="shared" si="302"/>
        <v>0.36047638062025811</v>
      </c>
      <c r="AE245" s="38">
        <f t="shared" si="302"/>
        <v>0.35279246277157622</v>
      </c>
      <c r="AF245" s="38">
        <f t="shared" si="302"/>
        <v>0.33638256364666413</v>
      </c>
      <c r="AG245" s="38">
        <f t="shared" si="302"/>
        <v>0.38445236846704384</v>
      </c>
      <c r="AH245" s="38">
        <f t="shared" ref="AH245:AI245" si="303">IF(AH205=0,0,AH205/AH$200)</f>
        <v>0.40921570451006423</v>
      </c>
      <c r="AI245" s="38">
        <f t="shared" si="303"/>
        <v>0.39403262383725562</v>
      </c>
    </row>
    <row r="246" spans="1:35" x14ac:dyDescent="0.25">
      <c r="A246" s="32" t="s">
        <v>89</v>
      </c>
      <c r="B246" s="38">
        <f t="shared" ref="B246:AG246" si="304">IF(B206=0,0,B206/B$200)</f>
        <v>0.47414817584593977</v>
      </c>
      <c r="C246" s="38">
        <f t="shared" si="304"/>
        <v>0.47496663490099367</v>
      </c>
      <c r="D246" s="38">
        <f t="shared" si="304"/>
        <v>0.47610305601295894</v>
      </c>
      <c r="E246" s="38">
        <f t="shared" si="304"/>
        <v>0.47290194428698551</v>
      </c>
      <c r="F246" s="38">
        <f t="shared" si="304"/>
        <v>0.45349644461024241</v>
      </c>
      <c r="G246" s="38">
        <f t="shared" si="304"/>
        <v>0.47020468298506179</v>
      </c>
      <c r="H246" s="38">
        <f t="shared" si="304"/>
        <v>0.51224710136690477</v>
      </c>
      <c r="I246" s="38">
        <f t="shared" si="304"/>
        <v>0.54457006149628073</v>
      </c>
      <c r="J246" s="38">
        <f t="shared" si="304"/>
        <v>0.5452205638535863</v>
      </c>
      <c r="K246" s="38">
        <f t="shared" si="304"/>
        <v>0.53157700005903619</v>
      </c>
      <c r="L246" s="38">
        <f t="shared" si="304"/>
        <v>0.55963570350261049</v>
      </c>
      <c r="M246" s="38">
        <f t="shared" si="304"/>
        <v>0.56289946287285642</v>
      </c>
      <c r="N246" s="38">
        <f t="shared" si="304"/>
        <v>0.55287088064827761</v>
      </c>
      <c r="O246" s="38">
        <f t="shared" si="304"/>
        <v>0.54270667418477903</v>
      </c>
      <c r="P246" s="38">
        <f t="shared" si="304"/>
        <v>0.56621623665704257</v>
      </c>
      <c r="Q246" s="38">
        <f t="shared" si="304"/>
        <v>0.56721959488143037</v>
      </c>
      <c r="R246" s="38">
        <f t="shared" si="304"/>
        <v>0.55885113961398458</v>
      </c>
      <c r="S246" s="38">
        <f t="shared" si="304"/>
        <v>0.55661257287149235</v>
      </c>
      <c r="T246" s="38">
        <f t="shared" si="304"/>
        <v>0.56593202410779297</v>
      </c>
      <c r="U246" s="38">
        <f t="shared" si="304"/>
        <v>0.57397117382698315</v>
      </c>
      <c r="V246" s="38">
        <f t="shared" si="304"/>
        <v>0.57627200626293806</v>
      </c>
      <c r="W246" s="38">
        <f t="shared" si="304"/>
        <v>0.5779383107471453</v>
      </c>
      <c r="X246" s="38">
        <f t="shared" si="304"/>
        <v>0.58239489259046906</v>
      </c>
      <c r="Y246" s="38">
        <f t="shared" si="304"/>
        <v>0.57932022862837185</v>
      </c>
      <c r="Z246" s="38">
        <f t="shared" si="304"/>
        <v>0.57819426176062194</v>
      </c>
      <c r="AA246" s="38">
        <f t="shared" si="304"/>
        <v>0.57594961648070819</v>
      </c>
      <c r="AB246" s="38">
        <f t="shared" si="304"/>
        <v>0.56899452091277536</v>
      </c>
      <c r="AC246" s="38">
        <f t="shared" si="304"/>
        <v>0.5595417616120596</v>
      </c>
      <c r="AD246" s="38">
        <f t="shared" si="304"/>
        <v>0.56640211887393876</v>
      </c>
      <c r="AE246" s="38">
        <f t="shared" si="304"/>
        <v>0.5867671792989162</v>
      </c>
      <c r="AF246" s="38">
        <f t="shared" si="304"/>
        <v>0.56417478203572557</v>
      </c>
      <c r="AG246" s="38">
        <f t="shared" si="304"/>
        <v>0.53225930484596085</v>
      </c>
      <c r="AH246" s="38">
        <f t="shared" ref="AH246:AI246" si="305">IF(AH206=0,0,AH206/AH$200)</f>
        <v>0.53307495739404165</v>
      </c>
      <c r="AI246" s="38">
        <f t="shared" si="305"/>
        <v>0.56118932002316635</v>
      </c>
    </row>
    <row r="247" spans="1:35" x14ac:dyDescent="0.25">
      <c r="A247" s="5" t="s">
        <v>1</v>
      </c>
      <c r="B247" s="13">
        <f t="shared" ref="B247:AG247" si="306">IF(B207=0,0,B207/B$200)</f>
        <v>1.3526168708941333E-2</v>
      </c>
      <c r="C247" s="13">
        <f t="shared" si="306"/>
        <v>1.3557336209398788E-2</v>
      </c>
      <c r="D247" s="13">
        <f t="shared" si="306"/>
        <v>1.3570980115886875E-2</v>
      </c>
      <c r="E247" s="13">
        <f t="shared" si="306"/>
        <v>1.3221258874696424E-2</v>
      </c>
      <c r="F247" s="13">
        <f t="shared" si="306"/>
        <v>1.5052147422592504E-2</v>
      </c>
      <c r="G247" s="13">
        <f t="shared" si="306"/>
        <v>1.4610647989475629E-2</v>
      </c>
      <c r="H247" s="13">
        <f t="shared" si="306"/>
        <v>1.313040290043333E-2</v>
      </c>
      <c r="I247" s="13">
        <f t="shared" si="306"/>
        <v>1.4143400233589992E-2</v>
      </c>
      <c r="J247" s="13">
        <f t="shared" si="306"/>
        <v>1.3889988223426094E-2</v>
      </c>
      <c r="K247" s="13">
        <f t="shared" si="306"/>
        <v>1.5929757544407491E-2</v>
      </c>
      <c r="L247" s="13">
        <f t="shared" si="306"/>
        <v>1.5175452418907864E-2</v>
      </c>
      <c r="M247" s="13">
        <f t="shared" si="306"/>
        <v>1.3296282054626053E-2</v>
      </c>
      <c r="N247" s="13">
        <f t="shared" si="306"/>
        <v>1.6407093430349285E-2</v>
      </c>
      <c r="O247" s="13">
        <f t="shared" si="306"/>
        <v>1.6429774905394798E-2</v>
      </c>
      <c r="P247" s="13">
        <f t="shared" si="306"/>
        <v>2.0814183322279654E-2</v>
      </c>
      <c r="Q247" s="13">
        <f t="shared" si="306"/>
        <v>2.2693211958983675E-2</v>
      </c>
      <c r="R247" s="13">
        <f t="shared" si="306"/>
        <v>2.3590568983730457E-2</v>
      </c>
      <c r="S247" s="13">
        <f t="shared" si="306"/>
        <v>2.0700856004826837E-2</v>
      </c>
      <c r="T247" s="13">
        <f t="shared" si="306"/>
        <v>1.9165506264366569E-2</v>
      </c>
      <c r="U247" s="13">
        <f t="shared" si="306"/>
        <v>1.8323338426068314E-2</v>
      </c>
      <c r="V247" s="13">
        <f t="shared" si="306"/>
        <v>1.9485157797847465E-2</v>
      </c>
      <c r="W247" s="13">
        <f t="shared" si="306"/>
        <v>2.3189195657430894E-2</v>
      </c>
      <c r="X247" s="13">
        <f t="shared" si="306"/>
        <v>2.4403511323256782E-2</v>
      </c>
      <c r="Y247" s="13">
        <f t="shared" si="306"/>
        <v>2.7844944881360908E-2</v>
      </c>
      <c r="Z247" s="13">
        <f t="shared" si="306"/>
        <v>2.9663443875294904E-2</v>
      </c>
      <c r="AA247" s="13">
        <f t="shared" si="306"/>
        <v>3.2727125466635192E-2</v>
      </c>
      <c r="AB247" s="13">
        <f t="shared" si="306"/>
        <v>3.125616985670425E-2</v>
      </c>
      <c r="AC247" s="13">
        <f t="shared" si="306"/>
        <v>3.5655103656549829E-2</v>
      </c>
      <c r="AD247" s="13">
        <f t="shared" si="306"/>
        <v>3.7051418974648302E-2</v>
      </c>
      <c r="AE247" s="13">
        <f t="shared" si="306"/>
        <v>3.4320515103935183E-2</v>
      </c>
      <c r="AF247" s="13">
        <f t="shared" si="306"/>
        <v>4.9762243356292063E-2</v>
      </c>
      <c r="AG247" s="13">
        <f t="shared" si="306"/>
        <v>4.4281763955049347E-2</v>
      </c>
      <c r="AH247" s="13">
        <f t="shared" ref="AH247:AI247" si="307">IF(AH207=0,0,AH207/AH$200)</f>
        <v>2.9092203123054283E-2</v>
      </c>
      <c r="AI247" s="13">
        <f t="shared" si="307"/>
        <v>2.3905225226713539E-2</v>
      </c>
    </row>
    <row r="248" spans="1:35" x14ac:dyDescent="0.25">
      <c r="A248" s="34" t="s">
        <v>3</v>
      </c>
      <c r="B248" s="39">
        <f t="shared" ref="B248:AG248" si="308">IF(B208=0,0,B208/B$200)</f>
        <v>3.1791290743604346E-4</v>
      </c>
      <c r="C248" s="39">
        <f t="shared" si="308"/>
        <v>3.1345284785116664E-4</v>
      </c>
      <c r="D248" s="39">
        <f t="shared" si="308"/>
        <v>2.9814702116096937E-4</v>
      </c>
      <c r="E248" s="39">
        <f t="shared" si="308"/>
        <v>3.2199763418343567E-4</v>
      </c>
      <c r="F248" s="39">
        <f t="shared" si="308"/>
        <v>2.6820604109799583E-4</v>
      </c>
      <c r="G248" s="39">
        <f t="shared" si="308"/>
        <v>1.4797367195034403E-4</v>
      </c>
      <c r="H248" s="39">
        <f t="shared" si="308"/>
        <v>1.7573231616111782E-4</v>
      </c>
      <c r="I248" s="39">
        <f t="shared" si="308"/>
        <v>1.7339795508400469E-4</v>
      </c>
      <c r="J248" s="39">
        <f t="shared" si="308"/>
        <v>1.9196084852052397E-4</v>
      </c>
      <c r="K248" s="39">
        <f t="shared" si="308"/>
        <v>3.0221843045424092E-4</v>
      </c>
      <c r="L248" s="39">
        <f t="shared" si="308"/>
        <v>3.2841809965436064E-4</v>
      </c>
      <c r="M248" s="39">
        <f t="shared" si="308"/>
        <v>2.2026969665438499E-4</v>
      </c>
      <c r="N248" s="39">
        <f t="shared" si="308"/>
        <v>2.2460831165989207E-4</v>
      </c>
      <c r="O248" s="39">
        <f t="shared" si="308"/>
        <v>2.411055753837937E-4</v>
      </c>
      <c r="P248" s="39">
        <f t="shared" si="308"/>
        <v>2.8717940754148882E-4</v>
      </c>
      <c r="Q248" s="39">
        <f t="shared" si="308"/>
        <v>2.6564338789724387E-4</v>
      </c>
      <c r="R248" s="39">
        <f t="shared" si="308"/>
        <v>2.6406063929443422E-4</v>
      </c>
      <c r="S248" s="39">
        <f t="shared" si="308"/>
        <v>2.2057703919502257E-4</v>
      </c>
      <c r="T248" s="39">
        <f t="shared" si="308"/>
        <v>2.2028878617084052E-4</v>
      </c>
      <c r="U248" s="39">
        <f t="shared" si="308"/>
        <v>2.3552336043079848E-4</v>
      </c>
      <c r="V248" s="39">
        <f t="shared" si="308"/>
        <v>1.7876266818317194E-4</v>
      </c>
      <c r="W248" s="39">
        <f t="shared" si="308"/>
        <v>1.5700356935331044E-4</v>
      </c>
      <c r="X248" s="39">
        <f t="shared" si="308"/>
        <v>1.1058718098483175E-4</v>
      </c>
      <c r="Y248" s="39">
        <f t="shared" si="308"/>
        <v>9.0948033781311743E-5</v>
      </c>
      <c r="Z248" s="39">
        <f t="shared" si="308"/>
        <v>6.0889144229934649E-5</v>
      </c>
      <c r="AA248" s="39">
        <f t="shared" si="308"/>
        <v>5.9986346628896625E-5</v>
      </c>
      <c r="AB248" s="39">
        <f t="shared" si="308"/>
        <v>3.3615222183247457E-5</v>
      </c>
      <c r="AC248" s="39">
        <f t="shared" si="308"/>
        <v>2.6792221661691264E-5</v>
      </c>
      <c r="AD248" s="39">
        <f t="shared" si="308"/>
        <v>2.5236517673359949E-5</v>
      </c>
      <c r="AE248" s="39">
        <f t="shared" si="308"/>
        <v>4.9952559732994436E-6</v>
      </c>
      <c r="AF248" s="39">
        <f t="shared" si="308"/>
        <v>1.4235364909359682E-5</v>
      </c>
      <c r="AG248" s="39">
        <f t="shared" si="308"/>
        <v>1.4627085668684463E-5</v>
      </c>
      <c r="AH248" s="39">
        <f t="shared" ref="AH248:AI248" si="309">IF(AH208=0,0,AH208/AH$200)</f>
        <v>6.8615976488746983E-6</v>
      </c>
      <c r="AI248" s="39">
        <f t="shared" si="309"/>
        <v>4.8746222821424278E-6</v>
      </c>
    </row>
    <row r="249" spans="1:35" x14ac:dyDescent="0.25">
      <c r="A249" s="34" t="s">
        <v>88</v>
      </c>
      <c r="B249" s="39">
        <f t="shared" ref="B249:AG249" si="310">IF(B209=0,0,B209/B$200)</f>
        <v>6.877251540962131E-3</v>
      </c>
      <c r="C249" s="39">
        <f t="shared" si="310"/>
        <v>6.8838583253927645E-3</v>
      </c>
      <c r="D249" s="39">
        <f t="shared" si="310"/>
        <v>6.9014899868357375E-3</v>
      </c>
      <c r="E249" s="39">
        <f t="shared" si="310"/>
        <v>6.7220730990531965E-3</v>
      </c>
      <c r="F249" s="39">
        <f t="shared" si="310"/>
        <v>8.1111474748170927E-3</v>
      </c>
      <c r="G249" s="39">
        <f t="shared" si="310"/>
        <v>7.9090600001041483E-3</v>
      </c>
      <c r="H249" s="39">
        <f t="shared" si="310"/>
        <v>7.0210497425331753E-3</v>
      </c>
      <c r="I249" s="39">
        <f t="shared" si="310"/>
        <v>7.3568402944938077E-3</v>
      </c>
      <c r="J249" s="39">
        <f t="shared" si="310"/>
        <v>6.6134111603771296E-3</v>
      </c>
      <c r="K249" s="39">
        <f t="shared" si="310"/>
        <v>7.3894294116274486E-3</v>
      </c>
      <c r="L249" s="39">
        <f t="shared" si="310"/>
        <v>6.6203300831178362E-3</v>
      </c>
      <c r="M249" s="39">
        <f t="shared" si="310"/>
        <v>6.1554652425405672E-3</v>
      </c>
      <c r="N249" s="39">
        <f t="shared" si="310"/>
        <v>8.1967522396394488E-3</v>
      </c>
      <c r="O249" s="39">
        <f t="shared" si="310"/>
        <v>8.3758802155605699E-3</v>
      </c>
      <c r="P249" s="39">
        <f t="shared" si="310"/>
        <v>1.0607854593601919E-2</v>
      </c>
      <c r="Q249" s="39">
        <f t="shared" si="310"/>
        <v>1.1384435901573937E-2</v>
      </c>
      <c r="R249" s="39">
        <f t="shared" si="310"/>
        <v>1.4334792629863025E-2</v>
      </c>
      <c r="S249" s="39">
        <f t="shared" si="310"/>
        <v>1.1861679796860057E-2</v>
      </c>
      <c r="T249" s="39">
        <f t="shared" si="310"/>
        <v>1.0729894027986483E-2</v>
      </c>
      <c r="U249" s="39">
        <f t="shared" si="310"/>
        <v>1.0933576366606117E-2</v>
      </c>
      <c r="V249" s="39">
        <f t="shared" si="310"/>
        <v>1.2094846693013247E-2</v>
      </c>
      <c r="W249" s="39">
        <f t="shared" si="310"/>
        <v>1.0800804592930226E-2</v>
      </c>
      <c r="X249" s="39">
        <f t="shared" si="310"/>
        <v>8.8812176557194044E-3</v>
      </c>
      <c r="Y249" s="39">
        <f t="shared" si="310"/>
        <v>1.0107709366572144E-2</v>
      </c>
      <c r="Z249" s="39">
        <f t="shared" si="310"/>
        <v>1.1353999377714226E-2</v>
      </c>
      <c r="AA249" s="39">
        <f t="shared" si="310"/>
        <v>1.100591691619276E-2</v>
      </c>
      <c r="AB249" s="39">
        <f t="shared" si="310"/>
        <v>9.2382306024917423E-3</v>
      </c>
      <c r="AC249" s="39">
        <f t="shared" si="310"/>
        <v>1.1286459901892806E-2</v>
      </c>
      <c r="AD249" s="39">
        <f t="shared" si="310"/>
        <v>1.0385605978268818E-2</v>
      </c>
      <c r="AE249" s="39">
        <f t="shared" si="310"/>
        <v>1.0031874906014223E-2</v>
      </c>
      <c r="AF249" s="39">
        <f t="shared" si="310"/>
        <v>2.4766302843141682E-2</v>
      </c>
      <c r="AG249" s="39">
        <f t="shared" si="310"/>
        <v>2.6688199875424572E-2</v>
      </c>
      <c r="AH249" s="39">
        <f t="shared" ref="AH249:AI249" si="311">IF(AH209=0,0,AH209/AH$200)</f>
        <v>1.6567539204713516E-2</v>
      </c>
      <c r="AI249" s="39">
        <f t="shared" si="311"/>
        <v>1.3997899791831012E-2</v>
      </c>
    </row>
    <row r="250" spans="1:35" x14ac:dyDescent="0.25">
      <c r="A250" s="36" t="s">
        <v>89</v>
      </c>
      <c r="B250" s="40">
        <f t="shared" ref="B250:AG250" si="312">IF(B210=0,0,B210/B$200)</f>
        <v>6.3310042605431577E-3</v>
      </c>
      <c r="C250" s="40">
        <f t="shared" si="312"/>
        <v>6.3600250361548569E-3</v>
      </c>
      <c r="D250" s="40">
        <f t="shared" si="312"/>
        <v>6.371343107890168E-3</v>
      </c>
      <c r="E250" s="40">
        <f t="shared" si="312"/>
        <v>6.1771881414597919E-3</v>
      </c>
      <c r="F250" s="40">
        <f t="shared" si="312"/>
        <v>6.6727939066774178E-3</v>
      </c>
      <c r="G250" s="40">
        <f t="shared" si="312"/>
        <v>6.5536143174211373E-3</v>
      </c>
      <c r="H250" s="40">
        <f t="shared" si="312"/>
        <v>5.9336208417390358E-3</v>
      </c>
      <c r="I250" s="40">
        <f t="shared" si="312"/>
        <v>6.6131619840121801E-3</v>
      </c>
      <c r="J250" s="40">
        <f t="shared" si="312"/>
        <v>7.0846162145284403E-3</v>
      </c>
      <c r="K250" s="40">
        <f t="shared" si="312"/>
        <v>8.2381097023258004E-3</v>
      </c>
      <c r="L250" s="40">
        <f t="shared" si="312"/>
        <v>8.2267042361356679E-3</v>
      </c>
      <c r="M250" s="40">
        <f t="shared" si="312"/>
        <v>6.920547115431103E-3</v>
      </c>
      <c r="N250" s="40">
        <f t="shared" si="312"/>
        <v>7.9857328790499428E-3</v>
      </c>
      <c r="O250" s="40">
        <f t="shared" si="312"/>
        <v>7.8127891144504358E-3</v>
      </c>
      <c r="P250" s="40">
        <f t="shared" si="312"/>
        <v>9.9191493211362482E-3</v>
      </c>
      <c r="Q250" s="40">
        <f t="shared" si="312"/>
        <v>1.1043132669512495E-2</v>
      </c>
      <c r="R250" s="40">
        <f t="shared" si="312"/>
        <v>8.9917157145729953E-3</v>
      </c>
      <c r="S250" s="40">
        <f t="shared" si="312"/>
        <v>8.6185991687717563E-3</v>
      </c>
      <c r="T250" s="40">
        <f t="shared" si="312"/>
        <v>8.2153234502092432E-3</v>
      </c>
      <c r="U250" s="40">
        <f t="shared" si="312"/>
        <v>7.1542386990313973E-3</v>
      </c>
      <c r="V250" s="40">
        <f t="shared" si="312"/>
        <v>7.211548436651046E-3</v>
      </c>
      <c r="W250" s="40">
        <f t="shared" si="312"/>
        <v>1.2231387495147355E-2</v>
      </c>
      <c r="X250" s="40">
        <f t="shared" si="312"/>
        <v>1.5411706486552545E-2</v>
      </c>
      <c r="Y250" s="40">
        <f t="shared" si="312"/>
        <v>1.7646287481007453E-2</v>
      </c>
      <c r="Z250" s="40">
        <f t="shared" si="312"/>
        <v>1.8248555353350744E-2</v>
      </c>
      <c r="AA250" s="40">
        <f t="shared" si="312"/>
        <v>2.1661222203813533E-2</v>
      </c>
      <c r="AB250" s="40">
        <f t="shared" si="312"/>
        <v>2.1984324032029261E-2</v>
      </c>
      <c r="AC250" s="40">
        <f t="shared" si="312"/>
        <v>2.4341851532995337E-2</v>
      </c>
      <c r="AD250" s="40">
        <f t="shared" si="312"/>
        <v>2.6640576478706129E-2</v>
      </c>
      <c r="AE250" s="40">
        <f t="shared" si="312"/>
        <v>2.4283644941947659E-2</v>
      </c>
      <c r="AF250" s="40">
        <f t="shared" si="312"/>
        <v>2.4981705148241024E-2</v>
      </c>
      <c r="AG250" s="40">
        <f t="shared" si="312"/>
        <v>1.7578936993956087E-2</v>
      </c>
      <c r="AH250" s="40">
        <f t="shared" ref="AH250:AI250" si="313">IF(AH210=0,0,AH210/AH$200)</f>
        <v>1.2517802320691891E-2</v>
      </c>
      <c r="AI250" s="40">
        <f t="shared" si="313"/>
        <v>9.9024508126003847E-3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38.402169999999998</v>
      </c>
      <c r="C253" s="46">
        <v>42.440309999999997</v>
      </c>
      <c r="D253" s="46">
        <v>45.669469999999997</v>
      </c>
      <c r="E253" s="46">
        <v>48.201999999999998</v>
      </c>
      <c r="F253" s="46">
        <v>50.175370000000001</v>
      </c>
      <c r="G253" s="46">
        <v>53.336390000000002</v>
      </c>
      <c r="H253" s="46">
        <v>57.935189999999999</v>
      </c>
      <c r="I253" s="46">
        <v>60.961320000000001</v>
      </c>
      <c r="J253" s="46">
        <v>63.518189999999997</v>
      </c>
      <c r="K253" s="46">
        <v>62.933909999999997</v>
      </c>
      <c r="L253" s="46">
        <v>67.136679999999998</v>
      </c>
      <c r="M253" s="46">
        <v>59.952689999999997</v>
      </c>
      <c r="N253" s="46">
        <v>62.094140000000003</v>
      </c>
      <c r="O253" s="46">
        <v>62.44191</v>
      </c>
      <c r="P253" s="46">
        <v>64.234449999999995</v>
      </c>
      <c r="Q253" s="46">
        <v>66.647300000000001</v>
      </c>
      <c r="R253" s="46">
        <v>71.632819999999995</v>
      </c>
      <c r="S253" s="46">
        <v>73.567779999999999</v>
      </c>
      <c r="T253" s="46">
        <v>70.639449999999997</v>
      </c>
      <c r="U253" s="46">
        <v>67.330600000000004</v>
      </c>
      <c r="V253" s="46">
        <v>63.391590000000001</v>
      </c>
      <c r="W253" s="46">
        <v>61.612929999999999</v>
      </c>
      <c r="X253" s="46">
        <v>54.542969999999997</v>
      </c>
      <c r="Y253" s="46">
        <v>54.471490000000003</v>
      </c>
      <c r="Z253" s="46">
        <v>49.730049999999999</v>
      </c>
      <c r="AA253" s="46">
        <v>49.731490000000001</v>
      </c>
      <c r="AB253" s="46">
        <v>47.476889999999997</v>
      </c>
      <c r="AC253" s="46">
        <v>42.467750000000002</v>
      </c>
      <c r="AD253" s="46">
        <v>46.04224</v>
      </c>
      <c r="AE253" s="46">
        <v>46.09581</v>
      </c>
      <c r="AF253" s="46">
        <v>23.243259999999999</v>
      </c>
      <c r="AG253" s="46">
        <v>23.920079999999999</v>
      </c>
      <c r="AH253" s="46">
        <v>29.636009999999999</v>
      </c>
      <c r="AI253" s="46">
        <v>30.407350000000001</v>
      </c>
    </row>
    <row r="254" spans="1:35" x14ac:dyDescent="0.25">
      <c r="A254" s="47" t="s">
        <v>46</v>
      </c>
      <c r="B254" s="48">
        <v>880.44025999999997</v>
      </c>
      <c r="C254" s="48">
        <v>989.92733999999996</v>
      </c>
      <c r="D254" s="48">
        <v>1075.8656000000001</v>
      </c>
      <c r="E254" s="48">
        <v>1141.47335</v>
      </c>
      <c r="F254" s="48">
        <v>1190.7559000000001</v>
      </c>
      <c r="G254" s="48">
        <v>1333.0028</v>
      </c>
      <c r="H254" s="48">
        <v>1473.4320600000001</v>
      </c>
      <c r="I254" s="48">
        <v>1536.62139</v>
      </c>
      <c r="J254" s="48">
        <v>1593.51936</v>
      </c>
      <c r="K254" s="48">
        <v>1561.37282</v>
      </c>
      <c r="L254" s="48">
        <v>1695.5774100000001</v>
      </c>
      <c r="M254" s="48">
        <v>1651.27684</v>
      </c>
      <c r="N254" s="48">
        <v>1540.8462099999999</v>
      </c>
      <c r="O254" s="48">
        <v>1452.97308</v>
      </c>
      <c r="P254" s="48">
        <v>1724.9305999999999</v>
      </c>
      <c r="Q254" s="48">
        <v>1959.8328799999999</v>
      </c>
      <c r="R254" s="48">
        <v>2048.8819600000002</v>
      </c>
      <c r="S254" s="48">
        <v>2175.7944600000001</v>
      </c>
      <c r="T254" s="48">
        <v>2181.9674500000001</v>
      </c>
      <c r="U254" s="48">
        <v>1893.4039700000001</v>
      </c>
      <c r="V254" s="48">
        <v>2049.55051</v>
      </c>
      <c r="W254" s="48">
        <v>2168.4367999999999</v>
      </c>
      <c r="X254" s="48">
        <v>2072.65544</v>
      </c>
      <c r="Y254" s="48">
        <v>1975.44139</v>
      </c>
      <c r="Z254" s="48">
        <v>1976.70209</v>
      </c>
      <c r="AA254" s="48">
        <v>2126.9406300000001</v>
      </c>
      <c r="AB254" s="48">
        <v>2324.7943300000002</v>
      </c>
      <c r="AC254" s="48">
        <v>2245.9626400000002</v>
      </c>
      <c r="AD254" s="48">
        <v>2529.9628200000002</v>
      </c>
      <c r="AE254" s="48">
        <v>2906.7474900000002</v>
      </c>
      <c r="AF254" s="48">
        <v>1044.22165</v>
      </c>
      <c r="AG254" s="48">
        <v>1228.0408199999999</v>
      </c>
      <c r="AH254" s="48">
        <v>1967.0303200000001</v>
      </c>
      <c r="AI254" s="48">
        <v>2633.7336599999999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s="7" customFormat="1" ht="11.45" customHeight="1" x14ac:dyDescent="0.25">
      <c r="A256" s="24" t="s">
        <v>83</v>
      </c>
      <c r="B256" s="28">
        <f t="shared" ref="B256:AG256" si="314">SUM(B257:B258)</f>
        <v>-27.210756480000455</v>
      </c>
      <c r="C256" s="28">
        <f t="shared" si="314"/>
        <v>-29.674587719999906</v>
      </c>
      <c r="D256" s="28">
        <f t="shared" si="314"/>
        <v>-25.147847720000122</v>
      </c>
      <c r="E256" s="28">
        <f t="shared" si="314"/>
        <v>-29.298002760000145</v>
      </c>
      <c r="F256" s="28">
        <f t="shared" si="314"/>
        <v>-31.334391520000054</v>
      </c>
      <c r="G256" s="28">
        <f t="shared" si="314"/>
        <v>-11.242299440000458</v>
      </c>
      <c r="H256" s="28">
        <f t="shared" si="314"/>
        <v>-15.651372000000443</v>
      </c>
      <c r="I256" s="28">
        <f t="shared" si="314"/>
        <v>-11.701168199999671</v>
      </c>
      <c r="J256" s="28">
        <f t="shared" si="314"/>
        <v>-39.279730200000138</v>
      </c>
      <c r="K256" s="28">
        <f t="shared" si="314"/>
        <v>-16.124017719999557</v>
      </c>
      <c r="L256" s="28">
        <f t="shared" si="314"/>
        <v>-14.700739040000201</v>
      </c>
      <c r="M256" s="28">
        <f t="shared" si="314"/>
        <v>-16.372835240000107</v>
      </c>
      <c r="N256" s="28">
        <f t="shared" si="314"/>
        <v>-21.792607439999905</v>
      </c>
      <c r="O256" s="28">
        <f t="shared" si="314"/>
        <v>-22.277761439999701</v>
      </c>
      <c r="P256" s="28">
        <f t="shared" si="314"/>
        <v>-22.364193720000159</v>
      </c>
      <c r="Q256" s="28">
        <f t="shared" si="314"/>
        <v>-13.787419279999881</v>
      </c>
      <c r="R256" s="28">
        <f t="shared" si="314"/>
        <v>-14.706120840000182</v>
      </c>
      <c r="S256" s="28">
        <f t="shared" si="314"/>
        <v>-13.638327680000756</v>
      </c>
      <c r="T256" s="28">
        <f t="shared" si="314"/>
        <v>-14.146683879999955</v>
      </c>
      <c r="U256" s="28">
        <f t="shared" si="314"/>
        <v>-18.401650679999932</v>
      </c>
      <c r="V256" s="28">
        <f t="shared" si="314"/>
        <v>-1.4436687200001259</v>
      </c>
      <c r="W256" s="28">
        <f t="shared" si="314"/>
        <v>15.777135119999762</v>
      </c>
      <c r="X256" s="28">
        <f t="shared" si="314"/>
        <v>-19.931909680000501</v>
      </c>
      <c r="Y256" s="28">
        <f t="shared" si="314"/>
        <v>-19.762207600000266</v>
      </c>
      <c r="Z256" s="28">
        <f t="shared" si="314"/>
        <v>-22.729516680000465</v>
      </c>
      <c r="AA256" s="28">
        <f t="shared" si="314"/>
        <v>-21.544283359999319</v>
      </c>
      <c r="AB256" s="28">
        <f t="shared" si="314"/>
        <v>-19.277052200000114</v>
      </c>
      <c r="AC256" s="28">
        <f t="shared" si="314"/>
        <v>-20.882096519999756</v>
      </c>
      <c r="AD256" s="28">
        <f t="shared" si="314"/>
        <v>-18.092985439999829</v>
      </c>
      <c r="AE256" s="28">
        <f t="shared" si="314"/>
        <v>-14.262748200000203</v>
      </c>
      <c r="AF256" s="28">
        <f t="shared" si="314"/>
        <v>59.721730759999808</v>
      </c>
      <c r="AG256" s="28">
        <f t="shared" si="314"/>
        <v>-10.975857959999892</v>
      </c>
      <c r="AH256" s="28">
        <f t="shared" ref="AH256:AI256" si="315">SUM(AH257:AH258)</f>
        <v>93.947879559999791</v>
      </c>
      <c r="AI256" s="28">
        <f t="shared" si="315"/>
        <v>5.6133692800000645</v>
      </c>
    </row>
    <row r="257" spans="1:35" s="7" customFormat="1" ht="11.45" customHeight="1" x14ac:dyDescent="0.25">
      <c r="A257" s="45" t="s">
        <v>3</v>
      </c>
      <c r="B257" s="46">
        <f t="shared" ref="B257:AG257" si="316">B253-B$201</f>
        <v>-26.761034000000009</v>
      </c>
      <c r="C257" s="46">
        <f t="shared" si="316"/>
        <v>-28.992516479999992</v>
      </c>
      <c r="D257" s="46">
        <f t="shared" si="316"/>
        <v>-28.898167719999996</v>
      </c>
      <c r="E257" s="46">
        <f t="shared" si="316"/>
        <v>-39.094141519999994</v>
      </c>
      <c r="F257" s="46">
        <f t="shared" si="316"/>
        <v>-43.390394000000015</v>
      </c>
      <c r="G257" s="46">
        <f t="shared" si="316"/>
        <v>-33.558544480000016</v>
      </c>
      <c r="H257" s="46">
        <f t="shared" si="316"/>
        <v>-41.412795720000027</v>
      </c>
      <c r="I257" s="46">
        <f t="shared" si="316"/>
        <v>-41.499993240000009</v>
      </c>
      <c r="J257" s="46">
        <f t="shared" si="316"/>
        <v>-54.371286479999988</v>
      </c>
      <c r="K257" s="46">
        <f t="shared" si="316"/>
        <v>-55.107894000000016</v>
      </c>
      <c r="L257" s="46">
        <f t="shared" si="316"/>
        <v>-38.452072760000021</v>
      </c>
      <c r="M257" s="46">
        <f t="shared" si="316"/>
        <v>-39.409407720000011</v>
      </c>
      <c r="N257" s="46">
        <f t="shared" si="316"/>
        <v>-40.249873720000018</v>
      </c>
      <c r="O257" s="46">
        <f t="shared" si="316"/>
        <v>-36.920187720000037</v>
      </c>
      <c r="P257" s="46">
        <f t="shared" si="316"/>
        <v>-41.22289124000001</v>
      </c>
      <c r="Q257" s="46">
        <f t="shared" si="316"/>
        <v>-40.039943440000002</v>
      </c>
      <c r="R257" s="46">
        <f t="shared" si="316"/>
        <v>-40.525960480000009</v>
      </c>
      <c r="S257" s="46">
        <f t="shared" si="316"/>
        <v>-41.055352039999988</v>
      </c>
      <c r="T257" s="46">
        <f t="shared" si="316"/>
        <v>-41.641016239999999</v>
      </c>
      <c r="U257" s="46">
        <f t="shared" si="316"/>
        <v>-42.215689639999994</v>
      </c>
      <c r="V257" s="46">
        <f t="shared" si="316"/>
        <v>-42.980239439999998</v>
      </c>
      <c r="W257" s="46">
        <f t="shared" si="316"/>
        <v>-43.433332279999981</v>
      </c>
      <c r="X257" s="46">
        <f t="shared" si="316"/>
        <v>-44.25209172000001</v>
      </c>
      <c r="Y257" s="46">
        <f t="shared" si="316"/>
        <v>-43.751892799999979</v>
      </c>
      <c r="Z257" s="46">
        <f t="shared" si="316"/>
        <v>-45.381665960000014</v>
      </c>
      <c r="AA257" s="46">
        <f t="shared" si="316"/>
        <v>-45.916463239999977</v>
      </c>
      <c r="AB257" s="46">
        <f t="shared" si="316"/>
        <v>-46.384680960000011</v>
      </c>
      <c r="AC257" s="46">
        <f t="shared" si="316"/>
        <v>-47.070687160000013</v>
      </c>
      <c r="AD257" s="46">
        <f t="shared" si="316"/>
        <v>-47.592554</v>
      </c>
      <c r="AE257" s="46">
        <f t="shared" si="316"/>
        <v>-31.419355080000003</v>
      </c>
      <c r="AF257" s="46">
        <f t="shared" si="316"/>
        <v>-26.836180880000008</v>
      </c>
      <c r="AG257" s="46">
        <f t="shared" si="316"/>
        <v>-25.361214960000005</v>
      </c>
      <c r="AH257" s="46">
        <f t="shared" ref="AH257:AI257" si="317">AH253-AH$201</f>
        <v>-24.827396400000019</v>
      </c>
      <c r="AI257" s="46">
        <f t="shared" si="317"/>
        <v>-25.09660723999999</v>
      </c>
    </row>
    <row r="258" spans="1:35" s="7" customFormat="1" ht="11.45" customHeight="1" x14ac:dyDescent="0.25">
      <c r="A258" s="47" t="s">
        <v>46</v>
      </c>
      <c r="B258" s="48">
        <f t="shared" ref="B258:AG258" si="318">B254-B$202</f>
        <v>-0.44972248000044601</v>
      </c>
      <c r="C258" s="48">
        <f t="shared" si="318"/>
        <v>-0.68207123999991381</v>
      </c>
      <c r="D258" s="48">
        <f t="shared" si="318"/>
        <v>3.7503199999998742</v>
      </c>
      <c r="E258" s="48">
        <f t="shared" si="318"/>
        <v>9.7961387599998488</v>
      </c>
      <c r="F258" s="48">
        <f t="shared" si="318"/>
        <v>12.056002479999961</v>
      </c>
      <c r="G258" s="48">
        <f t="shared" si="318"/>
        <v>22.316245039999558</v>
      </c>
      <c r="H258" s="48">
        <f t="shared" si="318"/>
        <v>25.761423719999584</v>
      </c>
      <c r="I258" s="48">
        <f t="shared" si="318"/>
        <v>29.798825040000338</v>
      </c>
      <c r="J258" s="48">
        <f t="shared" si="318"/>
        <v>15.09155627999985</v>
      </c>
      <c r="K258" s="48">
        <f t="shared" si="318"/>
        <v>38.983876280000459</v>
      </c>
      <c r="L258" s="48">
        <f t="shared" si="318"/>
        <v>23.75133371999982</v>
      </c>
      <c r="M258" s="48">
        <f t="shared" si="318"/>
        <v>23.036572479999904</v>
      </c>
      <c r="N258" s="48">
        <f t="shared" si="318"/>
        <v>18.457266280000113</v>
      </c>
      <c r="O258" s="48">
        <f t="shared" si="318"/>
        <v>14.642426280000336</v>
      </c>
      <c r="P258" s="48">
        <f t="shared" si="318"/>
        <v>18.858697519999851</v>
      </c>
      <c r="Q258" s="48">
        <f t="shared" si="318"/>
        <v>26.252524160000121</v>
      </c>
      <c r="R258" s="48">
        <f t="shared" si="318"/>
        <v>25.819839639999827</v>
      </c>
      <c r="S258" s="48">
        <f t="shared" si="318"/>
        <v>27.417024359999232</v>
      </c>
      <c r="T258" s="48">
        <f t="shared" si="318"/>
        <v>27.494332360000044</v>
      </c>
      <c r="U258" s="48">
        <f t="shared" si="318"/>
        <v>23.814038960000062</v>
      </c>
      <c r="V258" s="48">
        <f t="shared" si="318"/>
        <v>41.536570719999872</v>
      </c>
      <c r="W258" s="48">
        <f t="shared" si="318"/>
        <v>59.210467399999743</v>
      </c>
      <c r="X258" s="48">
        <f t="shared" si="318"/>
        <v>24.320182039999509</v>
      </c>
      <c r="Y258" s="48">
        <f t="shared" si="318"/>
        <v>23.989685199999712</v>
      </c>
      <c r="Z258" s="48">
        <f t="shared" si="318"/>
        <v>22.652149279999549</v>
      </c>
      <c r="AA258" s="48">
        <f t="shared" si="318"/>
        <v>24.372179880000658</v>
      </c>
      <c r="AB258" s="48">
        <f t="shared" si="318"/>
        <v>27.107628759999898</v>
      </c>
      <c r="AC258" s="48">
        <f t="shared" si="318"/>
        <v>26.188590640000257</v>
      </c>
      <c r="AD258" s="48">
        <f t="shared" si="318"/>
        <v>29.499568560000171</v>
      </c>
      <c r="AE258" s="48">
        <f t="shared" si="318"/>
        <v>17.156606879999799</v>
      </c>
      <c r="AF258" s="48">
        <f t="shared" si="318"/>
        <v>86.557911639999816</v>
      </c>
      <c r="AG258" s="48">
        <f t="shared" si="318"/>
        <v>14.385357000000113</v>
      </c>
      <c r="AH258" s="48">
        <f t="shared" ref="AH258:AI258" si="319">AH254-AH$202</f>
        <v>118.77527595999982</v>
      </c>
      <c r="AI258" s="48">
        <f t="shared" si="319"/>
        <v>30.709976520000055</v>
      </c>
    </row>
    <row r="259" spans="1:35" s="7" customFormat="1" ht="11.45" customHeight="1" x14ac:dyDescent="0.25">
      <c r="A259" s="3" t="s">
        <v>2</v>
      </c>
      <c r="B259" s="8">
        <f t="shared" ref="B259:AG259" si="320">SUM(B260:B262)</f>
        <v>-27.080860748004447</v>
      </c>
      <c r="C259" s="8">
        <f t="shared" si="320"/>
        <v>-29.529788518995218</v>
      </c>
      <c r="D259" s="8">
        <f t="shared" si="320"/>
        <v>-25.068593955512412</v>
      </c>
      <c r="E259" s="8">
        <f t="shared" si="320"/>
        <v>-29.258335592763974</v>
      </c>
      <c r="F259" s="8">
        <f t="shared" si="320"/>
        <v>-31.368532706553317</v>
      </c>
      <c r="G259" s="8">
        <f t="shared" si="320"/>
        <v>-11.50658210898373</v>
      </c>
      <c r="H259" s="8">
        <f t="shared" si="320"/>
        <v>-15.894681198390909</v>
      </c>
      <c r="I259" s="8">
        <f t="shared" si="320"/>
        <v>-12.032742370084026</v>
      </c>
      <c r="J259" s="8">
        <f t="shared" si="320"/>
        <v>-39.351713809407364</v>
      </c>
      <c r="K259" s="8">
        <f t="shared" si="320"/>
        <v>-16.549027347588229</v>
      </c>
      <c r="L259" s="8">
        <f t="shared" si="320"/>
        <v>-14.863069819185442</v>
      </c>
      <c r="M259" s="8">
        <f t="shared" si="320"/>
        <v>-16.541513120536422</v>
      </c>
      <c r="N259" s="8">
        <f t="shared" si="320"/>
        <v>-21.967852053963583</v>
      </c>
      <c r="O259" s="8">
        <f t="shared" si="320"/>
        <v>-22.393419026109889</v>
      </c>
      <c r="P259" s="8">
        <f t="shared" si="320"/>
        <v>-22.571877309987535</v>
      </c>
      <c r="Q259" s="8">
        <f t="shared" si="320"/>
        <v>-14.205278544337762</v>
      </c>
      <c r="R259" s="8">
        <f t="shared" si="320"/>
        <v>-15.138072355031198</v>
      </c>
      <c r="S259" s="8">
        <f t="shared" si="320"/>
        <v>-14.051004644732366</v>
      </c>
      <c r="T259" s="8">
        <f t="shared" si="320"/>
        <v>-14.509527575019177</v>
      </c>
      <c r="U259" s="8">
        <f t="shared" si="320"/>
        <v>-18.678000611560073</v>
      </c>
      <c r="V259" s="8">
        <f t="shared" si="320"/>
        <v>-2.1353482916008666</v>
      </c>
      <c r="W259" s="8">
        <f t="shared" si="320"/>
        <v>14.489211102793938</v>
      </c>
      <c r="X259" s="8">
        <f t="shared" si="320"/>
        <v>-20.444857872505739</v>
      </c>
      <c r="Y259" s="8">
        <f t="shared" si="320"/>
        <v>-20.378494944243265</v>
      </c>
      <c r="Z259" s="8">
        <f t="shared" si="320"/>
        <v>-23.373183528111536</v>
      </c>
      <c r="AA259" s="8">
        <f t="shared" si="320"/>
        <v>-22.313369563329935</v>
      </c>
      <c r="AB259" s="8">
        <f t="shared" si="320"/>
        <v>-20.11826772983321</v>
      </c>
      <c r="AC259" s="8">
        <f t="shared" si="320"/>
        <v>-21.820262051092467</v>
      </c>
      <c r="AD259" s="8">
        <f t="shared" si="320"/>
        <v>-19.192868588470006</v>
      </c>
      <c r="AE259" s="8">
        <f t="shared" si="320"/>
        <v>-14.861271757146621</v>
      </c>
      <c r="AF259" s="8">
        <f t="shared" si="320"/>
        <v>55.19815496186348</v>
      </c>
      <c r="AG259" s="8">
        <f t="shared" si="320"/>
        <v>-11.629007513961252</v>
      </c>
      <c r="AH259" s="8">
        <f t="shared" ref="AH259:AI259" si="321">SUM(AH260:AH262)</f>
        <v>90.397412682733972</v>
      </c>
      <c r="AI259" s="8">
        <f t="shared" si="321"/>
        <v>4.8695991955988589</v>
      </c>
    </row>
    <row r="260" spans="1:35" s="7" customFormat="1" ht="11.45" customHeight="1" x14ac:dyDescent="0.25">
      <c r="A260" s="32" t="s">
        <v>3</v>
      </c>
      <c r="B260" s="49">
        <f t="shared" ref="B260:AG260" si="322">B257-B264</f>
        <v>-26.637517728460619</v>
      </c>
      <c r="C260" s="49">
        <f t="shared" si="322"/>
        <v>-28.857401940016576</v>
      </c>
      <c r="D260" s="49">
        <f t="shared" si="322"/>
        <v>-28.76567447413214</v>
      </c>
      <c r="E260" s="49">
        <f t="shared" si="322"/>
        <v>-38.918363922183708</v>
      </c>
      <c r="F260" s="49">
        <f t="shared" si="322"/>
        <v>-43.232151554114921</v>
      </c>
      <c r="G260" s="49">
        <f t="shared" si="322"/>
        <v>-33.478676951237397</v>
      </c>
      <c r="H260" s="49">
        <f t="shared" si="322"/>
        <v>-41.299471520891991</v>
      </c>
      <c r="I260" s="49">
        <f t="shared" si="322"/>
        <v>-41.386970784079054</v>
      </c>
      <c r="J260" s="49">
        <f t="shared" si="322"/>
        <v>-54.22110571333188</v>
      </c>
      <c r="K260" s="49">
        <f t="shared" si="322"/>
        <v>-54.876444192965174</v>
      </c>
      <c r="L260" s="49">
        <f t="shared" si="322"/>
        <v>-38.239494925584971</v>
      </c>
      <c r="M260" s="49">
        <f t="shared" si="322"/>
        <v>-39.258476980501015</v>
      </c>
      <c r="N260" s="49">
        <f t="shared" si="322"/>
        <v>-40.106354557781309</v>
      </c>
      <c r="O260" s="49">
        <f t="shared" si="322"/>
        <v>-36.782428723922898</v>
      </c>
      <c r="P260" s="49">
        <f t="shared" si="322"/>
        <v>-41.019533702070902</v>
      </c>
      <c r="Q260" s="49">
        <f t="shared" si="322"/>
        <v>-39.836535873348488</v>
      </c>
      <c r="R260" s="49">
        <f t="shared" si="322"/>
        <v>-40.322234450839233</v>
      </c>
      <c r="S260" s="49">
        <f t="shared" si="322"/>
        <v>-40.876562348501757</v>
      </c>
      <c r="T260" s="49">
        <f t="shared" si="322"/>
        <v>-41.455827825520323</v>
      </c>
      <c r="U260" s="49">
        <f t="shared" si="322"/>
        <v>-42.036056735516638</v>
      </c>
      <c r="V260" s="49">
        <f t="shared" si="322"/>
        <v>-42.827516858177752</v>
      </c>
      <c r="W260" s="49">
        <f t="shared" si="322"/>
        <v>-43.289590454104193</v>
      </c>
      <c r="X260" s="49">
        <f t="shared" si="322"/>
        <v>-44.145735777855883</v>
      </c>
      <c r="Y260" s="49">
        <f t="shared" si="322"/>
        <v>-43.668857970891743</v>
      </c>
      <c r="Z260" s="49">
        <f t="shared" si="322"/>
        <v>-45.322132310141399</v>
      </c>
      <c r="AA260" s="49">
        <f t="shared" si="322"/>
        <v>-45.853161506279136</v>
      </c>
      <c r="AB260" s="49">
        <f t="shared" si="322"/>
        <v>-46.344952485203073</v>
      </c>
      <c r="AC260" s="49">
        <f t="shared" si="322"/>
        <v>-47.038161025011668</v>
      </c>
      <c r="AD260" s="49">
        <f t="shared" si="322"/>
        <v>-47.55927903817485</v>
      </c>
      <c r="AE260" s="49">
        <f t="shared" si="322"/>
        <v>-31.413347474492529</v>
      </c>
      <c r="AF260" s="49">
        <f t="shared" si="322"/>
        <v>-26.828493475906363</v>
      </c>
      <c r="AG260" s="49">
        <f t="shared" si="322"/>
        <v>-25.351708313339159</v>
      </c>
      <c r="AH260" s="49">
        <f t="shared" ref="AH260:AI260" si="323">AH257-AH264</f>
        <v>-24.821444903871711</v>
      </c>
      <c r="AI260" s="49">
        <f t="shared" si="323"/>
        <v>-25.090747569230501</v>
      </c>
    </row>
    <row r="261" spans="1:35" s="7" customFormat="1" ht="11.45" customHeight="1" x14ac:dyDescent="0.25">
      <c r="A261" s="32" t="s">
        <v>88</v>
      </c>
      <c r="B261" s="49">
        <f t="shared" ref="B261:AG261" si="324">B258*(B$205/B$202)</f>
        <v>-0.21433401306762184</v>
      </c>
      <c r="C261" s="49">
        <f t="shared" si="324"/>
        <v>-0.32506466969750142</v>
      </c>
      <c r="D261" s="49">
        <f t="shared" si="324"/>
        <v>1.7873541169742968</v>
      </c>
      <c r="E261" s="49">
        <f t="shared" si="324"/>
        <v>4.6700613802336228</v>
      </c>
      <c r="F261" s="49">
        <f t="shared" si="324"/>
        <v>5.9622633794448836</v>
      </c>
      <c r="G261" s="49">
        <f t="shared" si="324"/>
        <v>10.783221257908032</v>
      </c>
      <c r="H261" s="49">
        <f t="shared" si="324"/>
        <v>11.302970987856749</v>
      </c>
      <c r="I261" s="49">
        <f t="shared" si="324"/>
        <v>12.023235394955462</v>
      </c>
      <c r="J261" s="49">
        <f t="shared" si="324"/>
        <v>6.0266160007402636</v>
      </c>
      <c r="K261" s="49">
        <f t="shared" si="324"/>
        <v>15.997686337388686</v>
      </c>
      <c r="L261" s="49">
        <f t="shared" si="324"/>
        <v>9.2448321424561808</v>
      </c>
      <c r="M261" s="49">
        <f t="shared" si="324"/>
        <v>8.9583717431765244</v>
      </c>
      <c r="N261" s="49">
        <f t="shared" si="324"/>
        <v>7.248011434977701</v>
      </c>
      <c r="O261" s="49">
        <f t="shared" si="324"/>
        <v>5.8935078317516272</v>
      </c>
      <c r="P261" s="49">
        <f t="shared" si="324"/>
        <v>7.1095107217825388</v>
      </c>
      <c r="Q261" s="49">
        <f t="shared" si="324"/>
        <v>9.9186882616094483</v>
      </c>
      <c r="R261" s="49">
        <f t="shared" si="324"/>
        <v>9.9547452129621128</v>
      </c>
      <c r="S261" s="49">
        <f t="shared" si="324"/>
        <v>10.75068988364573</v>
      </c>
      <c r="T261" s="49">
        <f t="shared" si="324"/>
        <v>10.575470970672111</v>
      </c>
      <c r="U261" s="49">
        <f t="shared" si="324"/>
        <v>8.8885913102626972</v>
      </c>
      <c r="V261" s="49">
        <f t="shared" si="324"/>
        <v>15.487809089952298</v>
      </c>
      <c r="W261" s="49">
        <f t="shared" si="324"/>
        <v>21.854537997771466</v>
      </c>
      <c r="X261" s="49">
        <f t="shared" si="324"/>
        <v>8.8537741615758758</v>
      </c>
      <c r="Y261" s="49">
        <f t="shared" si="324"/>
        <v>8.6931328123609752</v>
      </c>
      <c r="Z261" s="49">
        <f t="shared" si="324"/>
        <v>8.21410405369258</v>
      </c>
      <c r="AA261" s="49">
        <f t="shared" si="324"/>
        <v>8.8640803250209927</v>
      </c>
      <c r="AB261" s="49">
        <f t="shared" si="324"/>
        <v>10.172511170507512</v>
      </c>
      <c r="AC261" s="49">
        <f t="shared" si="324"/>
        <v>9.9732100468632847</v>
      </c>
      <c r="AD261" s="49">
        <f t="shared" si="324"/>
        <v>11.032105044704718</v>
      </c>
      <c r="AE261" s="49">
        <f t="shared" si="324"/>
        <v>6.215089808919176</v>
      </c>
      <c r="AF261" s="49">
        <f t="shared" si="324"/>
        <v>30.639175196481016</v>
      </c>
      <c r="AG261" s="49">
        <f t="shared" si="324"/>
        <v>5.7550536091887121</v>
      </c>
      <c r="AH261" s="49">
        <f t="shared" ref="AH261:AI261" si="325">AH258*(AH$205/AH$202)</f>
        <v>50.036966178643773</v>
      </c>
      <c r="AI261" s="49">
        <f t="shared" si="325"/>
        <v>12.358755075401362</v>
      </c>
    </row>
    <row r="262" spans="1:35" s="7" customFormat="1" ht="11.45" customHeight="1" x14ac:dyDescent="0.25">
      <c r="A262" s="32" t="s">
        <v>89</v>
      </c>
      <c r="B262" s="49">
        <f t="shared" ref="B262:AG262" si="326">B258*(B$206/B$202)</f>
        <v>-0.22900900647620695</v>
      </c>
      <c r="C262" s="49">
        <f t="shared" si="326"/>
        <v>-0.34732190928114232</v>
      </c>
      <c r="D262" s="49">
        <f t="shared" si="326"/>
        <v>1.9097264016454336</v>
      </c>
      <c r="E262" s="49">
        <f t="shared" si="326"/>
        <v>4.9899669491861074</v>
      </c>
      <c r="F262" s="49">
        <f t="shared" si="326"/>
        <v>5.9013554681167175</v>
      </c>
      <c r="G262" s="49">
        <f t="shared" si="326"/>
        <v>11.188873584345634</v>
      </c>
      <c r="H262" s="49">
        <f t="shared" si="326"/>
        <v>14.101819334644333</v>
      </c>
      <c r="I262" s="49">
        <f t="shared" si="326"/>
        <v>17.330993019039564</v>
      </c>
      <c r="J262" s="49">
        <f t="shared" si="326"/>
        <v>8.8427759031842523</v>
      </c>
      <c r="K262" s="49">
        <f t="shared" si="326"/>
        <v>22.329730507988259</v>
      </c>
      <c r="L262" s="49">
        <f t="shared" si="326"/>
        <v>14.131592963943346</v>
      </c>
      <c r="M262" s="49">
        <f t="shared" si="326"/>
        <v>13.758592116788071</v>
      </c>
      <c r="N262" s="49">
        <f t="shared" si="326"/>
        <v>10.89049106884003</v>
      </c>
      <c r="O262" s="49">
        <f t="shared" si="326"/>
        <v>8.4955018660613817</v>
      </c>
      <c r="P262" s="49">
        <f t="shared" si="326"/>
        <v>11.338145670300827</v>
      </c>
      <c r="Q262" s="49">
        <f t="shared" si="326"/>
        <v>15.712569067401279</v>
      </c>
      <c r="R262" s="49">
        <f t="shared" si="326"/>
        <v>15.229416882845921</v>
      </c>
      <c r="S262" s="49">
        <f t="shared" si="326"/>
        <v>16.074867820123661</v>
      </c>
      <c r="T262" s="49">
        <f t="shared" si="326"/>
        <v>16.370829279829035</v>
      </c>
      <c r="U262" s="49">
        <f t="shared" si="326"/>
        <v>14.469464813693866</v>
      </c>
      <c r="V262" s="49">
        <f t="shared" si="326"/>
        <v>25.204359476624585</v>
      </c>
      <c r="W262" s="49">
        <f t="shared" si="326"/>
        <v>35.924263559126665</v>
      </c>
      <c r="X262" s="49">
        <f t="shared" si="326"/>
        <v>14.847103743774266</v>
      </c>
      <c r="Y262" s="49">
        <f t="shared" si="326"/>
        <v>14.597230214287501</v>
      </c>
      <c r="Z262" s="49">
        <f t="shared" si="326"/>
        <v>13.734844728337283</v>
      </c>
      <c r="AA262" s="49">
        <f t="shared" si="326"/>
        <v>14.675711617928208</v>
      </c>
      <c r="AB262" s="49">
        <f t="shared" si="326"/>
        <v>16.054173584862351</v>
      </c>
      <c r="AC262" s="49">
        <f t="shared" si="326"/>
        <v>15.244688927055915</v>
      </c>
      <c r="AD262" s="49">
        <f t="shared" si="326"/>
        <v>17.334305405000123</v>
      </c>
      <c r="AE262" s="49">
        <f t="shared" si="326"/>
        <v>10.33698590842673</v>
      </c>
      <c r="AF262" s="49">
        <f t="shared" si="326"/>
        <v>51.387473241288824</v>
      </c>
      <c r="AG262" s="49">
        <f t="shared" si="326"/>
        <v>7.9676471901891928</v>
      </c>
      <c r="AH262" s="49">
        <f t="shared" ref="AH262:AI262" si="327">AH258*(AH$206/AH$202)</f>
        <v>65.181891407961913</v>
      </c>
      <c r="AI262" s="49">
        <f t="shared" si="327"/>
        <v>17.601591689427998</v>
      </c>
    </row>
    <row r="263" spans="1:35" s="7" customFormat="1" ht="11.45" customHeight="1" x14ac:dyDescent="0.25">
      <c r="A263" s="5" t="s">
        <v>1</v>
      </c>
      <c r="B263" s="9">
        <f t="shared" ref="B263:AG263" si="328">SUM(B264:B266)</f>
        <v>-0.12989573199600882</v>
      </c>
      <c r="C263" s="9">
        <f t="shared" si="328"/>
        <v>-0.14479920100468494</v>
      </c>
      <c r="D263" s="9">
        <f t="shared" si="328"/>
        <v>-7.9253764487713388E-2</v>
      </c>
      <c r="E263" s="9">
        <f t="shared" si="328"/>
        <v>-3.9667167236167269E-2</v>
      </c>
      <c r="F263" s="9">
        <f t="shared" si="328"/>
        <v>3.4141186553263328E-2</v>
      </c>
      <c r="G263" s="9">
        <f t="shared" si="328"/>
        <v>0.2642826689832698</v>
      </c>
      <c r="H263" s="9">
        <f t="shared" si="328"/>
        <v>0.24330919839046858</v>
      </c>
      <c r="I263" s="9">
        <f t="shared" si="328"/>
        <v>0.33157417008436013</v>
      </c>
      <c r="J263" s="9">
        <f t="shared" si="328"/>
        <v>7.1983609407225757E-2</v>
      </c>
      <c r="K263" s="9">
        <f t="shared" si="328"/>
        <v>0.42500962758867422</v>
      </c>
      <c r="L263" s="9">
        <f t="shared" si="328"/>
        <v>0.16233077918523983</v>
      </c>
      <c r="M263" s="9">
        <f t="shared" si="328"/>
        <v>0.16867788053631974</v>
      </c>
      <c r="N263" s="9">
        <f t="shared" si="328"/>
        <v>0.17524461396367519</v>
      </c>
      <c r="O263" s="9">
        <f t="shared" si="328"/>
        <v>0.11565758611019229</v>
      </c>
      <c r="P263" s="9">
        <f t="shared" si="328"/>
        <v>0.20768358998737685</v>
      </c>
      <c r="Q263" s="9">
        <f t="shared" si="328"/>
        <v>0.41785926433788084</v>
      </c>
      <c r="R263" s="9">
        <f t="shared" si="328"/>
        <v>0.43195151503101203</v>
      </c>
      <c r="S263" s="9">
        <f t="shared" si="328"/>
        <v>0.41267696473161042</v>
      </c>
      <c r="T263" s="9">
        <f t="shared" si="328"/>
        <v>0.3628436950192222</v>
      </c>
      <c r="U263" s="9">
        <f t="shared" si="328"/>
        <v>0.27634993156014087</v>
      </c>
      <c r="V263" s="9">
        <f t="shared" si="328"/>
        <v>0.69167957160074445</v>
      </c>
      <c r="W263" s="9">
        <f t="shared" si="328"/>
        <v>1.2879240172058231</v>
      </c>
      <c r="X263" s="9">
        <f t="shared" si="328"/>
        <v>0.51294819250523549</v>
      </c>
      <c r="Y263" s="9">
        <f t="shared" si="328"/>
        <v>0.61628734424300546</v>
      </c>
      <c r="Z263" s="9">
        <f t="shared" si="328"/>
        <v>0.64366684811106722</v>
      </c>
      <c r="AA263" s="9">
        <f t="shared" si="328"/>
        <v>0.76908620333061262</v>
      </c>
      <c r="AB263" s="9">
        <f t="shared" si="328"/>
        <v>0.84121552983309678</v>
      </c>
      <c r="AC263" s="9">
        <f t="shared" si="328"/>
        <v>0.93816553109271106</v>
      </c>
      <c r="AD263" s="9">
        <f t="shared" si="328"/>
        <v>1.0998831484701785</v>
      </c>
      <c r="AE263" s="9">
        <f t="shared" si="328"/>
        <v>0.59852355714641914</v>
      </c>
      <c r="AF263" s="9">
        <f t="shared" si="328"/>
        <v>4.5235757981363349</v>
      </c>
      <c r="AG263" s="9">
        <f t="shared" si="328"/>
        <v>0.65314955396136121</v>
      </c>
      <c r="AH263" s="9">
        <f t="shared" ref="AH263:AI263" si="329">SUM(AH264:AH266)</f>
        <v>3.5504668772658192</v>
      </c>
      <c r="AI263" s="9">
        <f t="shared" si="329"/>
        <v>0.74377008440120695</v>
      </c>
    </row>
    <row r="264" spans="1:35" s="7" customFormat="1" ht="11.45" customHeight="1" x14ac:dyDescent="0.25">
      <c r="A264" s="34" t="s">
        <v>3</v>
      </c>
      <c r="B264" s="50">
        <f t="shared" ref="B264:AG264" si="330">IF(B$208=0,0,B257*B$208/B$201)</f>
        <v>-0.12351627153939168</v>
      </c>
      <c r="C264" s="50">
        <f t="shared" si="330"/>
        <v>-0.13511453998341483</v>
      </c>
      <c r="D264" s="50">
        <f t="shared" si="330"/>
        <v>-0.13249324586785685</v>
      </c>
      <c r="E264" s="50">
        <f t="shared" si="330"/>
        <v>-0.1757775978162866</v>
      </c>
      <c r="F264" s="50">
        <f t="shared" si="330"/>
        <v>-0.15824244588509598</v>
      </c>
      <c r="G264" s="50">
        <f t="shared" si="330"/>
        <v>-7.9867528762620543E-2</v>
      </c>
      <c r="H264" s="50">
        <f t="shared" si="330"/>
        <v>-0.11332419910803199</v>
      </c>
      <c r="I264" s="50">
        <f t="shared" si="330"/>
        <v>-0.11302245592095632</v>
      </c>
      <c r="J264" s="50">
        <f t="shared" si="330"/>
        <v>-0.15018076666810715</v>
      </c>
      <c r="K264" s="50">
        <f t="shared" si="330"/>
        <v>-0.23144980703484561</v>
      </c>
      <c r="L264" s="50">
        <f t="shared" si="330"/>
        <v>-0.2125778344150529</v>
      </c>
      <c r="M264" s="50">
        <f t="shared" si="330"/>
        <v>-0.15093073949899299</v>
      </c>
      <c r="N264" s="50">
        <f t="shared" si="330"/>
        <v>-0.14351916221870592</v>
      </c>
      <c r="O264" s="50">
        <f t="shared" si="330"/>
        <v>-0.13775899607713693</v>
      </c>
      <c r="P264" s="50">
        <f t="shared" si="330"/>
        <v>-0.20335753792910544</v>
      </c>
      <c r="Q264" s="50">
        <f t="shared" si="330"/>
        <v>-0.20340756665151255</v>
      </c>
      <c r="R264" s="50">
        <f t="shared" si="330"/>
        <v>-0.2037260291607767</v>
      </c>
      <c r="S264" s="50">
        <f t="shared" si="330"/>
        <v>-0.17878969149823051</v>
      </c>
      <c r="T264" s="50">
        <f t="shared" si="330"/>
        <v>-0.18518841447967654</v>
      </c>
      <c r="U264" s="50">
        <f t="shared" si="330"/>
        <v>-0.17963290448335803</v>
      </c>
      <c r="V264" s="50">
        <f t="shared" si="330"/>
        <v>-0.15272258182224777</v>
      </c>
      <c r="W264" s="50">
        <f t="shared" si="330"/>
        <v>-0.14374182589578535</v>
      </c>
      <c r="X264" s="50">
        <f t="shared" si="330"/>
        <v>-0.10635594214412916</v>
      </c>
      <c r="Y264" s="50">
        <f t="shared" si="330"/>
        <v>-8.3034829108232414E-2</v>
      </c>
      <c r="Z264" s="50">
        <f t="shared" si="330"/>
        <v>-5.9533649858617532E-2</v>
      </c>
      <c r="AA264" s="50">
        <f t="shared" si="330"/>
        <v>-6.3301733720842426E-2</v>
      </c>
      <c r="AB264" s="50">
        <f t="shared" si="330"/>
        <v>-3.9728474796938529E-2</v>
      </c>
      <c r="AC264" s="50">
        <f t="shared" si="330"/>
        <v>-3.2526134988344522E-2</v>
      </c>
      <c r="AD264" s="50">
        <f t="shared" si="330"/>
        <v>-3.3274961825148247E-2</v>
      </c>
      <c r="AE264" s="50">
        <f t="shared" si="330"/>
        <v>-6.0076055074749822E-3</v>
      </c>
      <c r="AF264" s="50">
        <f t="shared" si="330"/>
        <v>-7.6874040936429616E-3</v>
      </c>
      <c r="AG264" s="50">
        <f t="shared" si="330"/>
        <v>-9.506646660845431E-3</v>
      </c>
      <c r="AH264" s="50">
        <f t="shared" ref="AH264:AI264" si="331">IF(AH$208=0,0,AH257*AH$208/AH$201)</f>
        <v>-5.951496128306452E-3</v>
      </c>
      <c r="AI264" s="50">
        <f t="shared" si="331"/>
        <v>-5.8596707694882387E-3</v>
      </c>
    </row>
    <row r="265" spans="1:35" s="7" customFormat="1" ht="11.45" customHeight="1" x14ac:dyDescent="0.25">
      <c r="A265" s="34" t="s">
        <v>88</v>
      </c>
      <c r="B265" s="50">
        <f t="shared" ref="B265:AG265" si="332">B258*(B$209/B$202)</f>
        <v>-3.321646318416787E-3</v>
      </c>
      <c r="C265" s="50">
        <f t="shared" si="332"/>
        <v>-5.0338584673314708E-3</v>
      </c>
      <c r="D265" s="50">
        <f t="shared" si="332"/>
        <v>2.7682993150527187E-2</v>
      </c>
      <c r="E265" s="50">
        <f t="shared" si="332"/>
        <v>7.0929973960801918E-2</v>
      </c>
      <c r="F265" s="50">
        <f t="shared" si="332"/>
        <v>0.10555047359710185</v>
      </c>
      <c r="G265" s="50">
        <f t="shared" si="332"/>
        <v>0.18820202289431767</v>
      </c>
      <c r="H265" s="50">
        <f t="shared" si="332"/>
        <v>0.19328479310971608</v>
      </c>
      <c r="I265" s="50">
        <f t="shared" si="332"/>
        <v>0.23413212881320317</v>
      </c>
      <c r="J265" s="50">
        <f t="shared" si="332"/>
        <v>0.10726101824460378</v>
      </c>
      <c r="K265" s="50">
        <f t="shared" si="332"/>
        <v>0.31040464006365598</v>
      </c>
      <c r="L265" s="50">
        <f t="shared" si="332"/>
        <v>0.16717269723148404</v>
      </c>
      <c r="M265" s="50">
        <f t="shared" si="332"/>
        <v>0.15045410618967117</v>
      </c>
      <c r="N265" s="50">
        <f t="shared" si="332"/>
        <v>0.16146022549535774</v>
      </c>
      <c r="O265" s="50">
        <f t="shared" si="332"/>
        <v>0.13111559040266016</v>
      </c>
      <c r="P265" s="50">
        <f t="shared" si="332"/>
        <v>0.2124160220867668</v>
      </c>
      <c r="Q265" s="50">
        <f t="shared" si="332"/>
        <v>0.31536064164757116</v>
      </c>
      <c r="R265" s="50">
        <f t="shared" si="332"/>
        <v>0.39064165287401031</v>
      </c>
      <c r="S265" s="50">
        <f t="shared" si="332"/>
        <v>0.34256311149331264</v>
      </c>
      <c r="T265" s="50">
        <f t="shared" si="332"/>
        <v>0.31038579871805666</v>
      </c>
      <c r="U265" s="50">
        <f t="shared" si="332"/>
        <v>0.27562882203580924</v>
      </c>
      <c r="V265" s="50">
        <f t="shared" si="332"/>
        <v>0.52899127591194839</v>
      </c>
      <c r="W265" s="50">
        <f t="shared" si="332"/>
        <v>0.67137087753438551</v>
      </c>
      <c r="X265" s="50">
        <f t="shared" si="332"/>
        <v>0.22641057053058297</v>
      </c>
      <c r="Y265" s="50">
        <f t="shared" si="332"/>
        <v>0.25468566998307263</v>
      </c>
      <c r="Z265" s="50">
        <f t="shared" si="332"/>
        <v>0.26971111408764892</v>
      </c>
      <c r="AA265" s="50">
        <f t="shared" si="332"/>
        <v>0.28044061169772977</v>
      </c>
      <c r="AB265" s="50">
        <f t="shared" si="332"/>
        <v>0.2606565656756572</v>
      </c>
      <c r="AC265" s="50">
        <f t="shared" si="332"/>
        <v>0.30749906815952222</v>
      </c>
      <c r="AD265" s="50">
        <f t="shared" si="332"/>
        <v>0.31784355998035113</v>
      </c>
      <c r="AE265" s="50">
        <f t="shared" si="332"/>
        <v>0.176729976040022</v>
      </c>
      <c r="AF265" s="50">
        <f t="shared" si="332"/>
        <v>2.255821715471515</v>
      </c>
      <c r="AG265" s="50">
        <f t="shared" si="332"/>
        <v>0.39950858315229293</v>
      </c>
      <c r="AH265" s="50">
        <f t="shared" ref="AH265:AI265" si="333">AH258*(AH$209/AH$202)</f>
        <v>2.0258005489845927</v>
      </c>
      <c r="AI265" s="50">
        <f t="shared" si="333"/>
        <v>0.4390413499586337</v>
      </c>
    </row>
    <row r="266" spans="1:35" s="7" customFormat="1" ht="11.45" customHeight="1" x14ac:dyDescent="0.25">
      <c r="A266" s="36" t="s">
        <v>89</v>
      </c>
      <c r="B266" s="48">
        <f t="shared" ref="B266:AG266" si="334">B258*(B$210/B$202)</f>
        <v>-3.0578141382003533E-3</v>
      </c>
      <c r="C266" s="48">
        <f t="shared" si="334"/>
        <v>-4.6508025539386154E-3</v>
      </c>
      <c r="D266" s="48">
        <f t="shared" si="334"/>
        <v>2.5556488229616276E-2</v>
      </c>
      <c r="E266" s="48">
        <f t="shared" si="334"/>
        <v>6.5180456619317415E-2</v>
      </c>
      <c r="F266" s="48">
        <f t="shared" si="334"/>
        <v>8.683315884125746E-2</v>
      </c>
      <c r="G266" s="48">
        <f t="shared" si="334"/>
        <v>0.15594817485157264</v>
      </c>
      <c r="H266" s="48">
        <f t="shared" si="334"/>
        <v>0.16334860438878449</v>
      </c>
      <c r="I266" s="48">
        <f t="shared" si="334"/>
        <v>0.2104644971921133</v>
      </c>
      <c r="J266" s="48">
        <f t="shared" si="334"/>
        <v>0.11490335783072912</v>
      </c>
      <c r="K266" s="48">
        <f t="shared" si="334"/>
        <v>0.34605479455986388</v>
      </c>
      <c r="L266" s="48">
        <f t="shared" si="334"/>
        <v>0.2077359163688087</v>
      </c>
      <c r="M266" s="48">
        <f t="shared" si="334"/>
        <v>0.16915451384564156</v>
      </c>
      <c r="N266" s="48">
        <f t="shared" si="334"/>
        <v>0.15730355068702337</v>
      </c>
      <c r="O266" s="48">
        <f t="shared" si="334"/>
        <v>0.12230099178466906</v>
      </c>
      <c r="P266" s="48">
        <f t="shared" si="334"/>
        <v>0.19862510582971549</v>
      </c>
      <c r="Q266" s="48">
        <f t="shared" si="334"/>
        <v>0.30590618934182223</v>
      </c>
      <c r="R266" s="48">
        <f t="shared" si="334"/>
        <v>0.24503589131777842</v>
      </c>
      <c r="S266" s="48">
        <f t="shared" si="334"/>
        <v>0.24890354473652831</v>
      </c>
      <c r="T266" s="48">
        <f t="shared" si="334"/>
        <v>0.23764631078084206</v>
      </c>
      <c r="U266" s="48">
        <f t="shared" si="334"/>
        <v>0.18035401400768963</v>
      </c>
      <c r="V266" s="48">
        <f t="shared" si="334"/>
        <v>0.31541087751104374</v>
      </c>
      <c r="W266" s="48">
        <f t="shared" si="334"/>
        <v>0.76029496556722287</v>
      </c>
      <c r="X266" s="48">
        <f t="shared" si="334"/>
        <v>0.39289356411878174</v>
      </c>
      <c r="Y266" s="48">
        <f t="shared" si="334"/>
        <v>0.44463650336816518</v>
      </c>
      <c r="Z266" s="48">
        <f t="shared" si="334"/>
        <v>0.43348938388203584</v>
      </c>
      <c r="AA266" s="48">
        <f t="shared" si="334"/>
        <v>0.55194732535372526</v>
      </c>
      <c r="AB266" s="48">
        <f t="shared" si="334"/>
        <v>0.6202874389543781</v>
      </c>
      <c r="AC266" s="48">
        <f t="shared" si="334"/>
        <v>0.66319259792153329</v>
      </c>
      <c r="AD266" s="48">
        <f t="shared" si="334"/>
        <v>0.81531455031497557</v>
      </c>
      <c r="AE266" s="48">
        <f t="shared" si="334"/>
        <v>0.42780118661387206</v>
      </c>
      <c r="AF266" s="48">
        <f t="shared" si="334"/>
        <v>2.2754414867584623</v>
      </c>
      <c r="AG266" s="48">
        <f t="shared" si="334"/>
        <v>0.26314761746991372</v>
      </c>
      <c r="AH266" s="48">
        <f t="shared" ref="AH266:AI266" si="335">AH258*(AH$210/AH$202)</f>
        <v>1.5306178244095328</v>
      </c>
      <c r="AI266" s="48">
        <f t="shared" si="335"/>
        <v>0.31058840521206149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6603132</v>
      </c>
      <c r="C269" s="4">
        <f t="shared" si="336"/>
        <v>7447605</v>
      </c>
      <c r="D269" s="4">
        <f t="shared" si="336"/>
        <v>8043884</v>
      </c>
      <c r="E269" s="4">
        <f t="shared" si="336"/>
        <v>8563643</v>
      </c>
      <c r="F269" s="4">
        <f t="shared" si="336"/>
        <v>9091384</v>
      </c>
      <c r="G269" s="4">
        <f t="shared" si="336"/>
        <v>10054489</v>
      </c>
      <c r="H269" s="4">
        <f t="shared" si="336"/>
        <v>10590279</v>
      </c>
      <c r="I269" s="4">
        <f t="shared" si="336"/>
        <v>10543942</v>
      </c>
      <c r="J269" s="4">
        <f t="shared" si="336"/>
        <v>11134801</v>
      </c>
      <c r="K269" s="4">
        <f t="shared" si="336"/>
        <v>11558669</v>
      </c>
      <c r="L269" s="4">
        <f t="shared" si="336"/>
        <v>12543667</v>
      </c>
      <c r="M269" s="4">
        <f t="shared" si="336"/>
        <v>12231157</v>
      </c>
      <c r="N269" s="4">
        <f t="shared" si="336"/>
        <v>12033857</v>
      </c>
      <c r="O269" s="4">
        <f t="shared" si="336"/>
        <v>12703678</v>
      </c>
      <c r="P269" s="4">
        <f t="shared" si="336"/>
        <v>14772165</v>
      </c>
      <c r="Q269" s="4">
        <f t="shared" si="336"/>
        <v>15377473</v>
      </c>
      <c r="R269" s="4">
        <f t="shared" si="336"/>
        <v>15679592</v>
      </c>
      <c r="S269" s="4">
        <f t="shared" si="336"/>
        <v>17196913</v>
      </c>
      <c r="T269" s="4">
        <f t="shared" si="336"/>
        <v>17941698</v>
      </c>
      <c r="U269" s="4">
        <f t="shared" si="336"/>
        <v>16466239</v>
      </c>
      <c r="V269" s="4">
        <f t="shared" si="336"/>
        <v>17733202</v>
      </c>
      <c r="W269" s="4">
        <f t="shared" si="336"/>
        <v>18506712</v>
      </c>
      <c r="X269" s="4">
        <f t="shared" si="336"/>
        <v>18189610</v>
      </c>
      <c r="Y269" s="4">
        <f t="shared" si="336"/>
        <v>17592386</v>
      </c>
      <c r="Z269" s="4">
        <f t="shared" si="336"/>
        <v>18050465</v>
      </c>
      <c r="AA269" s="4">
        <f t="shared" si="336"/>
        <v>18445847</v>
      </c>
      <c r="AB269" s="4">
        <f t="shared" si="336"/>
        <v>18862882</v>
      </c>
      <c r="AC269" s="4">
        <f t="shared" si="336"/>
        <v>19402305</v>
      </c>
      <c r="AD269" s="4">
        <f t="shared" si="336"/>
        <v>20861207</v>
      </c>
      <c r="AE269" s="4">
        <f t="shared" si="336"/>
        <v>23415201</v>
      </c>
      <c r="AF269" s="4">
        <f t="shared" si="336"/>
        <v>7825938</v>
      </c>
      <c r="AG269" s="4">
        <f t="shared" si="336"/>
        <v>8996480</v>
      </c>
      <c r="AH269" s="4">
        <f t="shared" ref="AH269:AI269" si="337">SUM(AH270:AH272)</f>
        <v>17434670</v>
      </c>
      <c r="AI269" s="4">
        <f t="shared" si="337"/>
        <v>20867973</v>
      </c>
    </row>
    <row r="270" spans="1:35" x14ac:dyDescent="0.25">
      <c r="A270" s="32" t="s">
        <v>3</v>
      </c>
      <c r="B270" s="33">
        <v>509150</v>
      </c>
      <c r="C270" s="33">
        <v>564783</v>
      </c>
      <c r="D270" s="33">
        <v>600124</v>
      </c>
      <c r="E270" s="33">
        <v>712508</v>
      </c>
      <c r="F270" s="33">
        <v>735807</v>
      </c>
      <c r="G270" s="33">
        <v>706419</v>
      </c>
      <c r="H270" s="33">
        <v>755107</v>
      </c>
      <c r="I270" s="33">
        <v>785035</v>
      </c>
      <c r="J270" s="33">
        <v>869388</v>
      </c>
      <c r="K270" s="33">
        <v>913689</v>
      </c>
      <c r="L270" s="33">
        <v>992904</v>
      </c>
      <c r="M270" s="33">
        <v>1011278</v>
      </c>
      <c r="N270" s="33">
        <v>1023510</v>
      </c>
      <c r="O270" s="33">
        <v>1049368</v>
      </c>
      <c r="P270" s="33">
        <v>1065078</v>
      </c>
      <c r="Q270" s="33">
        <v>1089750</v>
      </c>
      <c r="R270" s="33">
        <v>1251730</v>
      </c>
      <c r="S270" s="33">
        <v>1296184</v>
      </c>
      <c r="T270" s="33">
        <v>1387450</v>
      </c>
      <c r="U270" s="33">
        <v>1384182</v>
      </c>
      <c r="V270" s="33">
        <v>1461793</v>
      </c>
      <c r="W270" s="33">
        <v>1216415</v>
      </c>
      <c r="X270" s="33">
        <v>1128667</v>
      </c>
      <c r="Y270" s="33">
        <v>1059139</v>
      </c>
      <c r="Z270" s="33">
        <v>996939</v>
      </c>
      <c r="AA270" s="33">
        <v>957711</v>
      </c>
      <c r="AB270" s="33">
        <v>881479</v>
      </c>
      <c r="AC270" s="33">
        <v>910048</v>
      </c>
      <c r="AD270" s="33">
        <v>895232</v>
      </c>
      <c r="AE270" s="33">
        <v>839514</v>
      </c>
      <c r="AF270" s="33">
        <v>272965</v>
      </c>
      <c r="AG270" s="33">
        <v>276316</v>
      </c>
      <c r="AH270" s="33">
        <v>460599</v>
      </c>
      <c r="AI270" s="33">
        <v>508480</v>
      </c>
    </row>
    <row r="271" spans="1:35" x14ac:dyDescent="0.25">
      <c r="A271" s="32" t="s">
        <v>88</v>
      </c>
      <c r="B271" s="33">
        <v>3914204</v>
      </c>
      <c r="C271" s="33">
        <v>4431411</v>
      </c>
      <c r="D271" s="33">
        <v>4789849</v>
      </c>
      <c r="E271" s="33">
        <v>5038345</v>
      </c>
      <c r="F271" s="33">
        <v>5430422</v>
      </c>
      <c r="G271" s="33">
        <v>6097128</v>
      </c>
      <c r="H271" s="33">
        <v>6180396</v>
      </c>
      <c r="I271" s="33">
        <v>5810229</v>
      </c>
      <c r="J271" s="33">
        <v>6148926</v>
      </c>
      <c r="K271" s="33">
        <v>6448359</v>
      </c>
      <c r="L271" s="33">
        <v>6840372</v>
      </c>
      <c r="M271" s="33">
        <v>6745235</v>
      </c>
      <c r="N271" s="33">
        <v>6597946</v>
      </c>
      <c r="O271" s="33">
        <v>7231588</v>
      </c>
      <c r="P271" s="33">
        <v>8255708</v>
      </c>
      <c r="Q271" s="33">
        <v>8535882</v>
      </c>
      <c r="R271" s="33">
        <v>8843691</v>
      </c>
      <c r="S271" s="33">
        <v>10130462</v>
      </c>
      <c r="T271" s="33">
        <v>10602600</v>
      </c>
      <c r="U271" s="33">
        <v>9442629</v>
      </c>
      <c r="V271" s="33">
        <v>10349102</v>
      </c>
      <c r="W271" s="33">
        <v>10956476</v>
      </c>
      <c r="X271" s="33">
        <v>10795405</v>
      </c>
      <c r="Y271" s="33">
        <v>10344165</v>
      </c>
      <c r="Z271" s="33">
        <v>10763938</v>
      </c>
      <c r="AA271" s="33">
        <v>10998797</v>
      </c>
      <c r="AB271" s="33">
        <v>11454956</v>
      </c>
      <c r="AC271" s="33">
        <v>11635767</v>
      </c>
      <c r="AD271" s="33">
        <v>12409373</v>
      </c>
      <c r="AE271" s="33">
        <v>14225451</v>
      </c>
      <c r="AF271" s="33">
        <v>5001435</v>
      </c>
      <c r="AG271" s="33">
        <v>5652708</v>
      </c>
      <c r="AH271" s="33">
        <v>11257937</v>
      </c>
      <c r="AI271" s="33">
        <v>13347747</v>
      </c>
    </row>
    <row r="272" spans="1:35" x14ac:dyDescent="0.25">
      <c r="A272" s="36" t="s">
        <v>89</v>
      </c>
      <c r="B272" s="37">
        <v>2179778</v>
      </c>
      <c r="C272" s="37">
        <v>2451411</v>
      </c>
      <c r="D272" s="37">
        <v>2653911</v>
      </c>
      <c r="E272" s="37">
        <v>2812790</v>
      </c>
      <c r="F272" s="37">
        <v>2925155</v>
      </c>
      <c r="G272" s="37">
        <v>3250942</v>
      </c>
      <c r="H272" s="37">
        <v>3654776</v>
      </c>
      <c r="I272" s="37">
        <v>3948678</v>
      </c>
      <c r="J272" s="37">
        <v>4116487</v>
      </c>
      <c r="K272" s="37">
        <v>4196621</v>
      </c>
      <c r="L272" s="37">
        <v>4710391</v>
      </c>
      <c r="M272" s="37">
        <v>4474644</v>
      </c>
      <c r="N272" s="37">
        <v>4412401</v>
      </c>
      <c r="O272" s="37">
        <v>4422722</v>
      </c>
      <c r="P272" s="37">
        <v>5451379</v>
      </c>
      <c r="Q272" s="37">
        <v>5751841</v>
      </c>
      <c r="R272" s="37">
        <v>5584171</v>
      </c>
      <c r="S272" s="37">
        <v>5770267</v>
      </c>
      <c r="T272" s="37">
        <v>5951648</v>
      </c>
      <c r="U272" s="37">
        <v>5639428</v>
      </c>
      <c r="V272" s="37">
        <v>5922307</v>
      </c>
      <c r="W272" s="37">
        <v>6333821</v>
      </c>
      <c r="X272" s="37">
        <v>6265538</v>
      </c>
      <c r="Y272" s="37">
        <v>6189082</v>
      </c>
      <c r="Z272" s="37">
        <v>6289588</v>
      </c>
      <c r="AA272" s="37">
        <v>6489339</v>
      </c>
      <c r="AB272" s="37">
        <v>6526447</v>
      </c>
      <c r="AC272" s="37">
        <v>6856490</v>
      </c>
      <c r="AD272" s="37">
        <v>7556602</v>
      </c>
      <c r="AE272" s="37">
        <v>8350236</v>
      </c>
      <c r="AF272" s="37">
        <v>2551538</v>
      </c>
      <c r="AG272" s="37">
        <v>3067456</v>
      </c>
      <c r="AH272" s="37">
        <v>5716134</v>
      </c>
      <c r="AI272" s="37">
        <v>7011746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93.039861351819752</v>
      </c>
      <c r="C275" s="10">
        <f t="shared" si="338"/>
        <v>93.67938768065811</v>
      </c>
      <c r="D275" s="10">
        <f t="shared" si="338"/>
        <v>94.02113285176614</v>
      </c>
      <c r="E275" s="10">
        <f t="shared" si="338"/>
        <v>92.898289272425501</v>
      </c>
      <c r="F275" s="10">
        <f t="shared" si="338"/>
        <v>93.158971206066198</v>
      </c>
      <c r="G275" s="10">
        <f t="shared" si="338"/>
        <v>94.778562271407566</v>
      </c>
      <c r="H275" s="10">
        <f t="shared" si="338"/>
        <v>95.463821156533101</v>
      </c>
      <c r="I275" s="10">
        <f t="shared" si="338"/>
        <v>93.974527629233506</v>
      </c>
      <c r="J275" s="10">
        <f t="shared" si="338"/>
        <v>95.587536913673517</v>
      </c>
      <c r="K275" s="10">
        <f t="shared" si="338"/>
        <v>98.144457086574064</v>
      </c>
      <c r="L275" s="10">
        <f t="shared" si="338"/>
        <v>96.306763303569369</v>
      </c>
      <c r="M275" s="10">
        <f t="shared" si="338"/>
        <v>97.504480158160746</v>
      </c>
      <c r="N275" s="10">
        <f t="shared" si="338"/>
        <v>95.178962937184622</v>
      </c>
      <c r="O275" s="10">
        <f t="shared" si="338"/>
        <v>96.335590624028399</v>
      </c>
      <c r="P275" s="10">
        <f t="shared" si="338"/>
        <v>101.00625641025641</v>
      </c>
      <c r="Q275" s="10">
        <f t="shared" si="338"/>
        <v>102.6773478449571</v>
      </c>
      <c r="R275" s="10">
        <f t="shared" si="338"/>
        <v>104.69533399214765</v>
      </c>
      <c r="S275" s="10">
        <f t="shared" si="338"/>
        <v>107.20331766554041</v>
      </c>
      <c r="T275" s="10">
        <f t="shared" si="338"/>
        <v>106.90527206425627</v>
      </c>
      <c r="U275" s="10">
        <f t="shared" si="338"/>
        <v>107.15951998229869</v>
      </c>
      <c r="V275" s="10">
        <f t="shared" si="338"/>
        <v>114.76092232224329</v>
      </c>
      <c r="W275" s="10">
        <f t="shared" si="338"/>
        <v>122.6154121365109</v>
      </c>
      <c r="X275" s="10">
        <f t="shared" si="338"/>
        <v>123.76325941852474</v>
      </c>
      <c r="Y275" s="10">
        <f t="shared" si="338"/>
        <v>125.42517574253897</v>
      </c>
      <c r="Z275" s="10">
        <f t="shared" si="338"/>
        <v>128.50049832704491</v>
      </c>
      <c r="AA275" s="10">
        <f t="shared" si="338"/>
        <v>133.52236007759794</v>
      </c>
      <c r="AB275" s="10">
        <f t="shared" si="338"/>
        <v>138.82015013246982</v>
      </c>
      <c r="AC275" s="10">
        <f t="shared" si="338"/>
        <v>142.96992093376269</v>
      </c>
      <c r="AD275" s="10">
        <f t="shared" si="338"/>
        <v>145.10528915042499</v>
      </c>
      <c r="AE275" s="10">
        <f t="shared" si="338"/>
        <v>150.95478809133928</v>
      </c>
      <c r="AF275" s="10">
        <f t="shared" si="338"/>
        <v>148.09511013549314</v>
      </c>
      <c r="AG275" s="10">
        <f t="shared" si="338"/>
        <v>154.85008089779339</v>
      </c>
      <c r="AH275" s="10">
        <f t="shared" ref="AH275:AI275" si="339">IF(AND(AH44=0,AH269=0),0,IF(OR(AH44=0,AH269=0),1/0,AH269/AH44))</f>
        <v>163.31937574940048</v>
      </c>
      <c r="AI275" s="10">
        <f t="shared" si="339"/>
        <v>166.38473130282253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37.498158786271908</v>
      </c>
      <c r="C276" s="41">
        <f t="shared" si="340"/>
        <v>37.917623363544813</v>
      </c>
      <c r="D276" s="41">
        <f t="shared" si="340"/>
        <v>38.56342372445701</v>
      </c>
      <c r="E276" s="41">
        <f t="shared" si="340"/>
        <v>39.086510505238905</v>
      </c>
      <c r="F276" s="41">
        <f t="shared" si="340"/>
        <v>39.721820341179011</v>
      </c>
      <c r="G276" s="41">
        <f t="shared" si="340"/>
        <v>40.461595738587548</v>
      </c>
      <c r="H276" s="41">
        <f t="shared" si="340"/>
        <v>41.136794508607537</v>
      </c>
      <c r="I276" s="41">
        <f t="shared" si="340"/>
        <v>42.563164172630664</v>
      </c>
      <c r="J276" s="41">
        <f t="shared" si="340"/>
        <v>45.200582302173238</v>
      </c>
      <c r="K276" s="41">
        <f t="shared" si="340"/>
        <v>50.360414484925315</v>
      </c>
      <c r="L276" s="41">
        <f t="shared" si="340"/>
        <v>47.095005454631696</v>
      </c>
      <c r="M276" s="41">
        <f t="shared" si="340"/>
        <v>53.518099068585947</v>
      </c>
      <c r="N276" s="41">
        <f t="shared" si="340"/>
        <v>50.416728239988181</v>
      </c>
      <c r="O276" s="41">
        <f t="shared" si="340"/>
        <v>54.099499922668457</v>
      </c>
      <c r="P276" s="41">
        <f t="shared" si="340"/>
        <v>56.198712536935417</v>
      </c>
      <c r="Q276" s="41">
        <f t="shared" si="340"/>
        <v>57.445967316816024</v>
      </c>
      <c r="R276" s="41">
        <f t="shared" si="340"/>
        <v>63.805178917320831</v>
      </c>
      <c r="S276" s="41">
        <f t="shared" si="340"/>
        <v>65.341735141402424</v>
      </c>
      <c r="T276" s="41">
        <f t="shared" si="340"/>
        <v>67.41739552964043</v>
      </c>
      <c r="U276" s="41">
        <f t="shared" si="340"/>
        <v>69.295719649561946</v>
      </c>
      <c r="V276" s="41">
        <f t="shared" si="340"/>
        <v>73.55673526895788</v>
      </c>
      <c r="W276" s="41">
        <f t="shared" si="340"/>
        <v>78.849743955402872</v>
      </c>
      <c r="X276" s="41">
        <f t="shared" si="340"/>
        <v>72.583086816720254</v>
      </c>
      <c r="Y276" s="41">
        <f t="shared" si="340"/>
        <v>71.183480072585525</v>
      </c>
      <c r="Z276" s="41">
        <f t="shared" si="340"/>
        <v>71.393511887711256</v>
      </c>
      <c r="AA276" s="41">
        <f t="shared" si="340"/>
        <v>76.88752408477842</v>
      </c>
      <c r="AB276" s="41">
        <f t="shared" si="340"/>
        <v>79.930993833877409</v>
      </c>
      <c r="AC276" s="41">
        <f t="shared" si="340"/>
        <v>84.084634574517239</v>
      </c>
      <c r="AD276" s="41">
        <f t="shared" si="340"/>
        <v>84.575531412376009</v>
      </c>
      <c r="AE276" s="41">
        <f t="shared" si="340"/>
        <v>84.928072837632783</v>
      </c>
      <c r="AF276" s="41">
        <f t="shared" si="340"/>
        <v>83.911773747310178</v>
      </c>
      <c r="AG276" s="41">
        <f t="shared" si="340"/>
        <v>110.12993224392189</v>
      </c>
      <c r="AH276" s="41">
        <f t="shared" ref="AH276:AI276" si="341">IF(AND(AH45=0,AH270=0),0,IF(OR(AH45=0,AH270=0),1/0,AH270/AH45))</f>
        <v>118.10230769230769</v>
      </c>
      <c r="AI276" s="41">
        <f t="shared" si="341"/>
        <v>117.40475640729623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95.964597430616848</v>
      </c>
      <c r="C277" s="41">
        <f t="shared" si="342"/>
        <v>96.515463692991247</v>
      </c>
      <c r="D277" s="41">
        <f t="shared" si="342"/>
        <v>96.293856298500259</v>
      </c>
      <c r="E277" s="41">
        <f t="shared" si="342"/>
        <v>95.862570874081968</v>
      </c>
      <c r="F277" s="41">
        <f t="shared" si="342"/>
        <v>95.456450280370547</v>
      </c>
      <c r="G277" s="41">
        <f t="shared" si="342"/>
        <v>95.298894949905431</v>
      </c>
      <c r="H277" s="41">
        <f t="shared" si="342"/>
        <v>95.280906498111463</v>
      </c>
      <c r="I277" s="41">
        <f t="shared" si="342"/>
        <v>91.71921765485888</v>
      </c>
      <c r="J277" s="41">
        <f t="shared" si="342"/>
        <v>93.945578439161523</v>
      </c>
      <c r="K277" s="41">
        <f t="shared" si="342"/>
        <v>95.126779470990016</v>
      </c>
      <c r="L277" s="41">
        <f t="shared" si="342"/>
        <v>95.526582596673506</v>
      </c>
      <c r="M277" s="41">
        <f t="shared" si="342"/>
        <v>94.756409355903628</v>
      </c>
      <c r="N277" s="41">
        <f t="shared" si="342"/>
        <v>92.276383877374059</v>
      </c>
      <c r="O277" s="41">
        <f t="shared" si="342"/>
        <v>93.13655740871917</v>
      </c>
      <c r="P277" s="41">
        <f t="shared" si="342"/>
        <v>95.796101183569277</v>
      </c>
      <c r="Q277" s="41">
        <f t="shared" si="342"/>
        <v>96.655969743636206</v>
      </c>
      <c r="R277" s="41">
        <f t="shared" si="342"/>
        <v>98.293813630907394</v>
      </c>
      <c r="S277" s="41">
        <f t="shared" si="342"/>
        <v>102.78054867903089</v>
      </c>
      <c r="T277" s="41">
        <f t="shared" si="342"/>
        <v>103.42688244417781</v>
      </c>
      <c r="U277" s="41">
        <f t="shared" si="342"/>
        <v>103.30990908195753</v>
      </c>
      <c r="V277" s="41">
        <f t="shared" si="342"/>
        <v>112.57711929858912</v>
      </c>
      <c r="W277" s="41">
        <f t="shared" si="342"/>
        <v>119.6592110436416</v>
      </c>
      <c r="X277" s="41">
        <f t="shared" si="342"/>
        <v>122.55250431386796</v>
      </c>
      <c r="Y277" s="41">
        <f t="shared" si="342"/>
        <v>125.38077864779035</v>
      </c>
      <c r="Z277" s="41">
        <f t="shared" si="342"/>
        <v>127.81497357952858</v>
      </c>
      <c r="AA277" s="41">
        <f t="shared" si="342"/>
        <v>131.54567526192412</v>
      </c>
      <c r="AB277" s="41">
        <f t="shared" si="342"/>
        <v>136.63691775511421</v>
      </c>
      <c r="AC277" s="41">
        <f t="shared" si="342"/>
        <v>140.61010005800463</v>
      </c>
      <c r="AD277" s="41">
        <f t="shared" si="342"/>
        <v>141.36258315866218</v>
      </c>
      <c r="AE277" s="41">
        <f t="shared" si="342"/>
        <v>146.86610571959528</v>
      </c>
      <c r="AF277" s="41">
        <f t="shared" si="342"/>
        <v>146.20231518021572</v>
      </c>
      <c r="AG277" s="41">
        <f t="shared" si="342"/>
        <v>150.81931696905016</v>
      </c>
      <c r="AH277" s="41">
        <f t="shared" ref="AH277:AI277" si="343">IF(AND(AH46=0,AH271=0),0,IF(OR(AH46=0,AH271=0),1/0,AH271/AH46))</f>
        <v>157.13938556453527</v>
      </c>
      <c r="AI277" s="41">
        <f t="shared" si="343"/>
        <v>158.31560531840447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131.27238783498947</v>
      </c>
      <c r="C278" s="43">
        <f t="shared" si="344"/>
        <v>131.14760325272843</v>
      </c>
      <c r="D278" s="43">
        <f t="shared" si="344"/>
        <v>131.05733333333333</v>
      </c>
      <c r="E278" s="43">
        <f t="shared" si="344"/>
        <v>131.46335763694148</v>
      </c>
      <c r="F278" s="43">
        <f t="shared" si="344"/>
        <v>131.90039229832709</v>
      </c>
      <c r="G278" s="43">
        <f t="shared" si="344"/>
        <v>131.90546133246775</v>
      </c>
      <c r="H278" s="43">
        <f t="shared" si="344"/>
        <v>131.87472035794184</v>
      </c>
      <c r="I278" s="43">
        <f t="shared" si="344"/>
        <v>129.85655090765587</v>
      </c>
      <c r="J278" s="43">
        <f t="shared" si="344"/>
        <v>129.44113577762405</v>
      </c>
      <c r="K278" s="43">
        <f t="shared" si="344"/>
        <v>131.79514477733809</v>
      </c>
      <c r="L278" s="43">
        <f t="shared" si="344"/>
        <v>125.41978858801289</v>
      </c>
      <c r="M278" s="43">
        <f t="shared" si="344"/>
        <v>126.54178332060745</v>
      </c>
      <c r="N278" s="43">
        <f t="shared" si="344"/>
        <v>127.41188530507348</v>
      </c>
      <c r="O278" s="43">
        <f t="shared" si="344"/>
        <v>126.99118500014357</v>
      </c>
      <c r="P278" s="43">
        <f t="shared" si="344"/>
        <v>132.57889488788365</v>
      </c>
      <c r="Q278" s="43">
        <f t="shared" si="344"/>
        <v>135.39159193089</v>
      </c>
      <c r="R278" s="43">
        <f t="shared" si="344"/>
        <v>138.9996266241848</v>
      </c>
      <c r="S278" s="43">
        <f t="shared" si="344"/>
        <v>137.34479803870229</v>
      </c>
      <c r="T278" s="43">
        <f t="shared" si="344"/>
        <v>133.04231586006483</v>
      </c>
      <c r="U278" s="43">
        <f t="shared" si="344"/>
        <v>133.367104174057</v>
      </c>
      <c r="V278" s="43">
        <f t="shared" si="344"/>
        <v>138.62753680859529</v>
      </c>
      <c r="W278" s="43">
        <f t="shared" si="344"/>
        <v>144.14048063356242</v>
      </c>
      <c r="X278" s="43">
        <f t="shared" si="344"/>
        <v>144.59045069577459</v>
      </c>
      <c r="Y278" s="43">
        <f t="shared" si="344"/>
        <v>144.33156876005691</v>
      </c>
      <c r="Z278" s="43">
        <f t="shared" si="344"/>
        <v>148.72166654843821</v>
      </c>
      <c r="AA278" s="43">
        <f t="shared" si="344"/>
        <v>154.21432984790874</v>
      </c>
      <c r="AB278" s="43">
        <f t="shared" si="344"/>
        <v>159.11565936075286</v>
      </c>
      <c r="AC278" s="43">
        <f t="shared" si="344"/>
        <v>162.73057388332464</v>
      </c>
      <c r="AD278" s="43">
        <f t="shared" si="344"/>
        <v>166.45597726722031</v>
      </c>
      <c r="AE278" s="43">
        <f t="shared" si="344"/>
        <v>172.63610990510452</v>
      </c>
      <c r="AF278" s="43">
        <f t="shared" si="344"/>
        <v>165.87816928877911</v>
      </c>
      <c r="AG278" s="43">
        <f t="shared" si="344"/>
        <v>169.38848086586779</v>
      </c>
      <c r="AH278" s="43">
        <f t="shared" ref="AH278:AI278" si="345">IF(AND(AH47=0,AH272=0),0,IF(OR(AH47=0,AH272=0),1/0,AH272/AH47))</f>
        <v>183.1565894453523</v>
      </c>
      <c r="AI278" s="43">
        <f t="shared" si="345"/>
        <v>190.65055196041112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0.53117687182385576</v>
      </c>
      <c r="C281" s="16">
        <f t="shared" si="346"/>
        <v>0.5326637220958953</v>
      </c>
      <c r="D281" s="16">
        <f t="shared" si="346"/>
        <v>0.53700016061892486</v>
      </c>
      <c r="E281" s="16">
        <f t="shared" si="346"/>
        <v>0.54234383661252572</v>
      </c>
      <c r="F281" s="16">
        <f t="shared" si="346"/>
        <v>0.54660632528556707</v>
      </c>
      <c r="G281" s="16">
        <f t="shared" si="346"/>
        <v>0.54979362949225963</v>
      </c>
      <c r="H281" s="16">
        <f t="shared" si="346"/>
        <v>0.55567941127896636</v>
      </c>
      <c r="I281" s="16">
        <f t="shared" si="346"/>
        <v>0.59969487692553702</v>
      </c>
      <c r="J281" s="16">
        <f t="shared" si="346"/>
        <v>0.6158558199648112</v>
      </c>
      <c r="K281" s="16">
        <f t="shared" si="346"/>
        <v>0.6191497481241135</v>
      </c>
      <c r="L281" s="16">
        <f t="shared" si="346"/>
        <v>0.61202756737722719</v>
      </c>
      <c r="M281" s="16">
        <f t="shared" si="346"/>
        <v>0.6246664972087268</v>
      </c>
      <c r="N281" s="16">
        <f t="shared" si="346"/>
        <v>0.65654976621377503</v>
      </c>
      <c r="O281" s="16">
        <f t="shared" si="346"/>
        <v>0.65673964658109241</v>
      </c>
      <c r="P281" s="16">
        <f t="shared" si="346"/>
        <v>0.65185834303908741</v>
      </c>
      <c r="Q281" s="16">
        <f t="shared" si="346"/>
        <v>0.66900868562734606</v>
      </c>
      <c r="R281" s="16">
        <f t="shared" si="346"/>
        <v>0.69415855973803398</v>
      </c>
      <c r="S281" s="16">
        <f t="shared" si="346"/>
        <v>0.6950295672252339</v>
      </c>
      <c r="T281" s="16">
        <f t="shared" si="346"/>
        <v>0.69526674677056766</v>
      </c>
      <c r="U281" s="16">
        <f t="shared" si="346"/>
        <v>0.6931151673433138</v>
      </c>
      <c r="V281" s="16">
        <f t="shared" si="346"/>
        <v>0.69237247734503893</v>
      </c>
      <c r="W281" s="16">
        <f t="shared" si="346"/>
        <v>0.70437039275264024</v>
      </c>
      <c r="X281" s="16">
        <f t="shared" si="346"/>
        <v>0.73720860425264756</v>
      </c>
      <c r="Y281" s="16">
        <f t="shared" si="346"/>
        <v>0.75461600262750028</v>
      </c>
      <c r="Z281" s="16">
        <f t="shared" si="346"/>
        <v>0.75552796008302281</v>
      </c>
      <c r="AA281" s="16">
        <f t="shared" si="346"/>
        <v>0.74970956877176742</v>
      </c>
      <c r="AB281" s="16">
        <f t="shared" si="346"/>
        <v>0.74223371592951704</v>
      </c>
      <c r="AC281" s="16">
        <f t="shared" si="346"/>
        <v>0.75219377285327693</v>
      </c>
      <c r="AD281" s="16">
        <f t="shared" si="346"/>
        <v>0.76843506706011788</v>
      </c>
      <c r="AE281" s="16">
        <f t="shared" si="346"/>
        <v>0.77857298769290939</v>
      </c>
      <c r="AF281" s="16">
        <f t="shared" si="346"/>
        <v>0.59798058711939706</v>
      </c>
      <c r="AG281" s="16">
        <f t="shared" si="346"/>
        <v>0.62776285836238177</v>
      </c>
      <c r="AH281" s="16">
        <f t="shared" ref="AH281:AI281" si="347">IF(AH84=0,0,AH84/AH275)</f>
        <v>0.7657968863190413</v>
      </c>
      <c r="AI281" s="16">
        <f t="shared" si="347"/>
        <v>0.80153510836917419</v>
      </c>
    </row>
    <row r="282" spans="1:35" x14ac:dyDescent="0.25">
      <c r="A282" s="32" t="s">
        <v>3</v>
      </c>
      <c r="B282" s="54">
        <f t="shared" ref="B282:AG282" si="348">IF(B85=0,0,B85/B276)</f>
        <v>0.54346066974369045</v>
      </c>
      <c r="C282" s="54">
        <f t="shared" si="348"/>
        <v>0.54358045479414219</v>
      </c>
      <c r="D282" s="54">
        <f t="shared" si="348"/>
        <v>0.54374595916843849</v>
      </c>
      <c r="E282" s="54">
        <f t="shared" si="348"/>
        <v>0.5439602081660837</v>
      </c>
      <c r="F282" s="54">
        <f t="shared" si="348"/>
        <v>0.54428946721083105</v>
      </c>
      <c r="G282" s="54">
        <f t="shared" si="348"/>
        <v>0.54462436599242092</v>
      </c>
      <c r="H282" s="54">
        <f t="shared" si="348"/>
        <v>0.54517704113456777</v>
      </c>
      <c r="I282" s="54">
        <f t="shared" si="348"/>
        <v>0.54595909736508574</v>
      </c>
      <c r="J282" s="54">
        <f t="shared" si="348"/>
        <v>0.54682949385084678</v>
      </c>
      <c r="K282" s="54">
        <f t="shared" si="348"/>
        <v>0.54869435880261219</v>
      </c>
      <c r="L282" s="54">
        <f t="shared" si="348"/>
        <v>0.54910847372958516</v>
      </c>
      <c r="M282" s="54">
        <f t="shared" si="348"/>
        <v>0.55260076853249052</v>
      </c>
      <c r="N282" s="54">
        <f t="shared" si="348"/>
        <v>0.55649383005539754</v>
      </c>
      <c r="O282" s="54">
        <f t="shared" si="348"/>
        <v>0.55857239786233237</v>
      </c>
      <c r="P282" s="54">
        <f t="shared" si="348"/>
        <v>0.57417954365783541</v>
      </c>
      <c r="Q282" s="54">
        <f t="shared" si="348"/>
        <v>0.55465932553337927</v>
      </c>
      <c r="R282" s="54">
        <f t="shared" si="348"/>
        <v>0.60133974579182414</v>
      </c>
      <c r="S282" s="54">
        <f t="shared" si="348"/>
        <v>0.61109610981157003</v>
      </c>
      <c r="T282" s="54">
        <f t="shared" si="348"/>
        <v>0.58704169519622318</v>
      </c>
      <c r="U282" s="54">
        <f t="shared" si="348"/>
        <v>0.5692177762750853</v>
      </c>
      <c r="V282" s="54">
        <f t="shared" si="348"/>
        <v>0.58655226834442364</v>
      </c>
      <c r="W282" s="54">
        <f t="shared" si="348"/>
        <v>0.59697225042440283</v>
      </c>
      <c r="X282" s="54">
        <f t="shared" si="348"/>
        <v>0.6105698137714668</v>
      </c>
      <c r="Y282" s="54">
        <f t="shared" si="348"/>
        <v>0.6138873179063371</v>
      </c>
      <c r="Z282" s="54">
        <f t="shared" si="348"/>
        <v>0.61523423198410343</v>
      </c>
      <c r="AA282" s="54">
        <f t="shared" si="348"/>
        <v>0.58966953496409669</v>
      </c>
      <c r="AB282" s="54">
        <f t="shared" si="348"/>
        <v>0.59179742228686094</v>
      </c>
      <c r="AC282" s="54">
        <f t="shared" si="348"/>
        <v>0.60674382010619221</v>
      </c>
      <c r="AD282" s="54">
        <f t="shared" si="348"/>
        <v>0.67370245925078642</v>
      </c>
      <c r="AE282" s="54">
        <f t="shared" si="348"/>
        <v>0.66978275526078179</v>
      </c>
      <c r="AF282" s="54">
        <f t="shared" si="348"/>
        <v>0.53742054842195885</v>
      </c>
      <c r="AG282" s="54">
        <f t="shared" si="348"/>
        <v>0.42123872667525586</v>
      </c>
      <c r="AH282" s="54">
        <f t="shared" ref="AH282:AI282" si="349">IF(AH85=0,0,AH85/AH276)</f>
        <v>0.50667934580839302</v>
      </c>
      <c r="AI282" s="54">
        <f t="shared" si="349"/>
        <v>0.51155994336060417</v>
      </c>
    </row>
    <row r="283" spans="1:35" x14ac:dyDescent="0.25">
      <c r="A283" s="32" t="s">
        <v>88</v>
      </c>
      <c r="B283" s="54">
        <f t="shared" ref="B283:AG283" si="350">IF(B86=0,0,B86/B277)</f>
        <v>0.48501432219679913</v>
      </c>
      <c r="C283" s="54">
        <f t="shared" si="350"/>
        <v>0.4875234998514017</v>
      </c>
      <c r="D283" s="54">
        <f t="shared" si="350"/>
        <v>0.49379865628331915</v>
      </c>
      <c r="E283" s="54">
        <f t="shared" si="350"/>
        <v>0.50138567327167949</v>
      </c>
      <c r="F283" s="54">
        <f t="shared" si="350"/>
        <v>0.50902710691728925</v>
      </c>
      <c r="G283" s="54">
        <f t="shared" si="350"/>
        <v>0.51563293406338195</v>
      </c>
      <c r="H283" s="54">
        <f t="shared" si="350"/>
        <v>0.52224550012652915</v>
      </c>
      <c r="I283" s="54">
        <f t="shared" si="350"/>
        <v>0.58560962055023991</v>
      </c>
      <c r="J283" s="54">
        <f t="shared" si="350"/>
        <v>0.61441933111571023</v>
      </c>
      <c r="K283" s="54">
        <f t="shared" si="350"/>
        <v>0.62276960696512085</v>
      </c>
      <c r="L283" s="54">
        <f t="shared" si="350"/>
        <v>0.61235587772127009</v>
      </c>
      <c r="M283" s="54">
        <f t="shared" si="350"/>
        <v>0.61895886503583641</v>
      </c>
      <c r="N283" s="54">
        <f t="shared" si="350"/>
        <v>0.6459223825111633</v>
      </c>
      <c r="O283" s="54">
        <f t="shared" si="350"/>
        <v>0.64847347498225838</v>
      </c>
      <c r="P283" s="54">
        <f t="shared" si="350"/>
        <v>0.64220088694997446</v>
      </c>
      <c r="Q283" s="54">
        <f t="shared" si="350"/>
        <v>0.66183119682301139</v>
      </c>
      <c r="R283" s="54">
        <f t="shared" si="350"/>
        <v>0.69714884882341543</v>
      </c>
      <c r="S283" s="54">
        <f t="shared" si="350"/>
        <v>0.68347948987913876</v>
      </c>
      <c r="T283" s="54">
        <f t="shared" si="350"/>
        <v>0.68804698847452517</v>
      </c>
      <c r="U283" s="54">
        <f t="shared" si="350"/>
        <v>0.69410139909129132</v>
      </c>
      <c r="V283" s="54">
        <f t="shared" si="350"/>
        <v>0.68408031923929247</v>
      </c>
      <c r="W283" s="54">
        <f t="shared" si="350"/>
        <v>0.70252031766418321</v>
      </c>
      <c r="X283" s="54">
        <f t="shared" si="350"/>
        <v>0.73463644948938922</v>
      </c>
      <c r="Y283" s="54">
        <f t="shared" si="350"/>
        <v>0.75594753177274343</v>
      </c>
      <c r="Z283" s="54">
        <f t="shared" si="350"/>
        <v>0.75555712045164147</v>
      </c>
      <c r="AA283" s="54">
        <f t="shared" si="350"/>
        <v>0.75084438779986584</v>
      </c>
      <c r="AB283" s="54">
        <f t="shared" si="350"/>
        <v>0.74216068573288285</v>
      </c>
      <c r="AC283" s="54">
        <f t="shared" si="350"/>
        <v>0.75352479986923082</v>
      </c>
      <c r="AD283" s="54">
        <f t="shared" si="350"/>
        <v>0.7648488767321282</v>
      </c>
      <c r="AE283" s="54">
        <f t="shared" si="350"/>
        <v>0.77463899035608785</v>
      </c>
      <c r="AF283" s="54">
        <f t="shared" si="350"/>
        <v>0.58498570910148795</v>
      </c>
      <c r="AG283" s="54">
        <f t="shared" si="350"/>
        <v>0.6464374243283042</v>
      </c>
      <c r="AH283" s="54">
        <f t="shared" ref="AH283:AI283" si="351">IF(AH86=0,0,AH86/AH277)</f>
        <v>0.7673236224363309</v>
      </c>
      <c r="AI283" s="54">
        <f t="shared" si="351"/>
        <v>0.80505901108254463</v>
      </c>
    </row>
    <row r="284" spans="1:35" x14ac:dyDescent="0.25">
      <c r="A284" s="36" t="s">
        <v>89</v>
      </c>
      <c r="B284" s="55">
        <f t="shared" ref="B284:AG284" si="352">IF(B87=0,0,B87/B278)</f>
        <v>0.6112012324190812</v>
      </c>
      <c r="C284" s="55">
        <f t="shared" si="352"/>
        <v>0.61174849912968488</v>
      </c>
      <c r="D284" s="55">
        <f t="shared" si="352"/>
        <v>0.61344596710289079</v>
      </c>
      <c r="E284" s="55">
        <f t="shared" si="352"/>
        <v>0.61529975575851736</v>
      </c>
      <c r="F284" s="55">
        <f t="shared" si="352"/>
        <v>0.61695328965473628</v>
      </c>
      <c r="G284" s="55">
        <f t="shared" si="352"/>
        <v>0.61498513353975559</v>
      </c>
      <c r="H284" s="55">
        <f t="shared" si="352"/>
        <v>0.61438758490260414</v>
      </c>
      <c r="I284" s="55">
        <f t="shared" si="352"/>
        <v>0.63110362506134965</v>
      </c>
      <c r="J284" s="55">
        <f t="shared" si="352"/>
        <v>0.63257967291042094</v>
      </c>
      <c r="K284" s="55">
        <f t="shared" si="352"/>
        <v>0.62892717736483716</v>
      </c>
      <c r="L284" s="55">
        <f t="shared" si="352"/>
        <v>0.62481352397285062</v>
      </c>
      <c r="M284" s="55">
        <f t="shared" si="352"/>
        <v>0.64955737260886004</v>
      </c>
      <c r="N284" s="55">
        <f t="shared" si="352"/>
        <v>0.69565028201199308</v>
      </c>
      <c r="O284" s="55">
        <f t="shared" si="352"/>
        <v>0.69354754831979037</v>
      </c>
      <c r="P284" s="55">
        <f t="shared" si="352"/>
        <v>0.68166054864282966</v>
      </c>
      <c r="Q284" s="55">
        <f t="shared" si="352"/>
        <v>0.70132501924166535</v>
      </c>
      <c r="R284" s="55">
        <f t="shared" si="352"/>
        <v>0.71022878776455811</v>
      </c>
      <c r="S284" s="55">
        <f t="shared" si="352"/>
        <v>0.73416134816638479</v>
      </c>
      <c r="T284" s="55">
        <f t="shared" si="352"/>
        <v>0.73335788675674363</v>
      </c>
      <c r="U284" s="55">
        <f t="shared" si="352"/>
        <v>0.72187409786950019</v>
      </c>
      <c r="V284" s="55">
        <f t="shared" si="352"/>
        <v>0.73298226518821141</v>
      </c>
      <c r="W284" s="55">
        <f t="shared" si="352"/>
        <v>0.72819661307131978</v>
      </c>
      <c r="X284" s="55">
        <f t="shared" si="352"/>
        <v>0.76445294881301484</v>
      </c>
      <c r="Y284" s="55">
        <f t="shared" si="352"/>
        <v>0.77647347377203924</v>
      </c>
      <c r="Z284" s="55">
        <f t="shared" si="352"/>
        <v>0.7777154878825131</v>
      </c>
      <c r="AA284" s="55">
        <f t="shared" si="352"/>
        <v>0.77140522324384664</v>
      </c>
      <c r="AB284" s="55">
        <f t="shared" si="352"/>
        <v>0.76268021482439063</v>
      </c>
      <c r="AC284" s="55">
        <f t="shared" si="352"/>
        <v>0.76924023808100062</v>
      </c>
      <c r="AD284" s="55">
        <f t="shared" si="352"/>
        <v>0.78554726052794621</v>
      </c>
      <c r="AE284" s="55">
        <f t="shared" si="352"/>
        <v>0.79621246633029286</v>
      </c>
      <c r="AF284" s="55">
        <f t="shared" si="352"/>
        <v>0.62993143743107094</v>
      </c>
      <c r="AG284" s="55">
        <f t="shared" si="352"/>
        <v>0.61195303208913188</v>
      </c>
      <c r="AH284" s="55">
        <f t="shared" ref="AH284:AI284" si="353">IF(AH87=0,0,AH87/AH278)</f>
        <v>0.78366934714966441</v>
      </c>
      <c r="AI284" s="55">
        <f t="shared" si="353"/>
        <v>0.81585542317134707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5.1347291856737448E-2</v>
      </c>
      <c r="C287" s="14">
        <f t="shared" si="354"/>
        <v>5.0927696385148609E-2</v>
      </c>
      <c r="D287" s="14">
        <f t="shared" si="354"/>
        <v>5.0668385919187119E-2</v>
      </c>
      <c r="E287" s="14">
        <f t="shared" si="354"/>
        <v>5.1313996923268233E-2</v>
      </c>
      <c r="F287" s="14">
        <f t="shared" si="354"/>
        <v>5.0830681614298129E-2</v>
      </c>
      <c r="G287" s="14">
        <f t="shared" si="354"/>
        <v>4.861503838959836E-2</v>
      </c>
      <c r="H287" s="14">
        <f t="shared" si="354"/>
        <v>4.9176666332280849E-2</v>
      </c>
      <c r="I287" s="14">
        <f t="shared" si="354"/>
        <v>4.9790579286948293E-2</v>
      </c>
      <c r="J287" s="14">
        <f t="shared" si="354"/>
        <v>4.9532249724590922E-2</v>
      </c>
      <c r="K287" s="14">
        <f t="shared" si="354"/>
        <v>4.615628160300226E-2</v>
      </c>
      <c r="L287" s="14">
        <f t="shared" si="354"/>
        <v>4.5951621283730315E-2</v>
      </c>
      <c r="M287" s="14">
        <f t="shared" si="354"/>
        <v>4.4777852341414175E-2</v>
      </c>
      <c r="N287" s="14">
        <f t="shared" si="354"/>
        <v>4.3134680809131944E-2</v>
      </c>
      <c r="O287" s="14">
        <f t="shared" si="354"/>
        <v>3.8234384466077458E-2</v>
      </c>
      <c r="P287" s="14">
        <f t="shared" si="354"/>
        <v>3.700226134757742E-2</v>
      </c>
      <c r="Q287" s="14">
        <f t="shared" si="354"/>
        <v>3.8644675451576474E-2</v>
      </c>
      <c r="R287" s="14">
        <f t="shared" si="354"/>
        <v>3.9844751626933614E-2</v>
      </c>
      <c r="S287" s="14">
        <f t="shared" si="354"/>
        <v>3.9754018184588298E-2</v>
      </c>
      <c r="T287" s="14">
        <f t="shared" si="354"/>
        <v>3.8860808347840795E-2</v>
      </c>
      <c r="U287" s="14">
        <f t="shared" si="354"/>
        <v>3.7640257254147748E-2</v>
      </c>
      <c r="V287" s="14">
        <f t="shared" si="354"/>
        <v>3.7136913164314771E-2</v>
      </c>
      <c r="W287" s="14">
        <f t="shared" si="354"/>
        <v>3.60069071832958E-2</v>
      </c>
      <c r="X287" s="14">
        <f t="shared" si="354"/>
        <v>3.5636859261917134E-2</v>
      </c>
      <c r="Y287" s="14">
        <f t="shared" si="354"/>
        <v>3.4804458809813948E-2</v>
      </c>
      <c r="Z287" s="14">
        <f t="shared" si="354"/>
        <v>3.2558374815497788E-2</v>
      </c>
      <c r="AA287" s="14">
        <f t="shared" si="354"/>
        <v>3.2980039747455107E-2</v>
      </c>
      <c r="AB287" s="14">
        <f t="shared" si="354"/>
        <v>3.4492942902819235E-2</v>
      </c>
      <c r="AC287" s="14">
        <f t="shared" si="354"/>
        <v>3.217377632704068E-2</v>
      </c>
      <c r="AD287" s="14">
        <f t="shared" si="354"/>
        <v>3.2276910733441098E-2</v>
      </c>
      <c r="AE287" s="14">
        <f t="shared" si="354"/>
        <v>3.1388521732892118E-2</v>
      </c>
      <c r="AF287" s="14">
        <f t="shared" si="354"/>
        <v>3.286241379015286E-2</v>
      </c>
      <c r="AG287" s="14">
        <f t="shared" si="354"/>
        <v>3.3861583874893061E-2</v>
      </c>
      <c r="AH287" s="14">
        <f t="shared" ref="AH287:AI287" si="355">IF(AND(AH24=0,AH126=0),0,IF(OR(AH24=0,AH126=0),1/0,AH126/(AH275*AH24)))</f>
        <v>2.6670929543602607E-2</v>
      </c>
      <c r="AI287" s="14">
        <f t="shared" si="355"/>
        <v>3.0291540006233336E-2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0.15748055664940216</v>
      </c>
      <c r="C288" s="51">
        <f t="shared" si="356"/>
        <v>0.15557102253720759</v>
      </c>
      <c r="D288" s="51">
        <f t="shared" si="356"/>
        <v>0.15282500023158421</v>
      </c>
      <c r="E288" s="51">
        <f t="shared" si="356"/>
        <v>0.15064462308705287</v>
      </c>
      <c r="F288" s="51">
        <f t="shared" si="356"/>
        <v>0.15645563355667044</v>
      </c>
      <c r="G288" s="51">
        <f t="shared" si="356"/>
        <v>0.15142778982403227</v>
      </c>
      <c r="H288" s="51">
        <f t="shared" si="356"/>
        <v>0.16187054865392955</v>
      </c>
      <c r="I288" s="51">
        <f t="shared" si="356"/>
        <v>0.16057296245031283</v>
      </c>
      <c r="J288" s="51">
        <f t="shared" si="356"/>
        <v>0.16689894494694993</v>
      </c>
      <c r="K288" s="51">
        <f t="shared" si="356"/>
        <v>0.15867433430230679</v>
      </c>
      <c r="L288" s="51">
        <f t="shared" si="356"/>
        <v>0.13045779328060053</v>
      </c>
      <c r="M288" s="51">
        <f t="shared" si="356"/>
        <v>0.1207515259178419</v>
      </c>
      <c r="N288" s="51">
        <f t="shared" si="356"/>
        <v>0.12301274637673767</v>
      </c>
      <c r="O288" s="51">
        <f t="shared" si="356"/>
        <v>0.11637999461400109</v>
      </c>
      <c r="P288" s="51">
        <f t="shared" si="356"/>
        <v>0.12163215985172735</v>
      </c>
      <c r="Q288" s="51">
        <f t="shared" si="356"/>
        <v>0.11893339400035076</v>
      </c>
      <c r="R288" s="51">
        <f t="shared" si="356"/>
        <v>0.10782601995422256</v>
      </c>
      <c r="S288" s="51">
        <f t="shared" si="356"/>
        <v>0.10406881889210438</v>
      </c>
      <c r="T288" s="51">
        <f t="shared" si="356"/>
        <v>9.1922127945270049E-2</v>
      </c>
      <c r="U288" s="51">
        <f t="shared" si="356"/>
        <v>8.7591885453249599E-2</v>
      </c>
      <c r="V288" s="51">
        <f t="shared" si="356"/>
        <v>8.1056680347196999E-2</v>
      </c>
      <c r="W288" s="51">
        <f t="shared" si="356"/>
        <v>9.7453381639272044E-2</v>
      </c>
      <c r="X288" s="51">
        <f t="shared" si="356"/>
        <v>0.1033373853476965</v>
      </c>
      <c r="Y288" s="51">
        <f t="shared" si="356"/>
        <v>0.1108084289734691</v>
      </c>
      <c r="Z288" s="51">
        <f t="shared" si="356"/>
        <v>0.11426205908362702</v>
      </c>
      <c r="AA288" s="51">
        <f t="shared" si="356"/>
        <v>0.11616336286419218</v>
      </c>
      <c r="AB288" s="51">
        <f t="shared" si="356"/>
        <v>0.11936960209865502</v>
      </c>
      <c r="AC288" s="51">
        <f t="shared" si="356"/>
        <v>0.10894069932188138</v>
      </c>
      <c r="AD288" s="51">
        <f t="shared" si="356"/>
        <v>0.11517583671456172</v>
      </c>
      <c r="AE288" s="51">
        <f t="shared" si="356"/>
        <v>0.10058807721533131</v>
      </c>
      <c r="AF288" s="51">
        <f t="shared" si="356"/>
        <v>0.20346928681995149</v>
      </c>
      <c r="AG288" s="51">
        <f t="shared" si="356"/>
        <v>0.20846096654993485</v>
      </c>
      <c r="AH288" s="51">
        <f t="shared" ref="AH288:AI288" si="357">IF(AND(AH25=0,AH127=0),0,IF(OR(AH25=0,AH127=0),1/0,AH127/(AH276*AH25)))</f>
        <v>0.12743615310464934</v>
      </c>
      <c r="AI288" s="51">
        <f t="shared" si="357"/>
        <v>0.11820149221751666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4.2148730633266705E-2</v>
      </c>
      <c r="C289" s="52">
        <f t="shared" si="358"/>
        <v>4.1865881221939953E-2</v>
      </c>
      <c r="D289" s="52">
        <f t="shared" si="358"/>
        <v>4.1920043889942277E-2</v>
      </c>
      <c r="E289" s="52">
        <f t="shared" si="358"/>
        <v>4.2078680714560168E-2</v>
      </c>
      <c r="F289" s="52">
        <f t="shared" si="358"/>
        <v>4.2182982256323255E-2</v>
      </c>
      <c r="G289" s="52">
        <f t="shared" si="358"/>
        <v>4.0818845143167616E-2</v>
      </c>
      <c r="H289" s="52">
        <f t="shared" si="358"/>
        <v>4.0386479859441382E-2</v>
      </c>
      <c r="I289" s="52">
        <f t="shared" si="358"/>
        <v>4.1119787497503758E-2</v>
      </c>
      <c r="J289" s="52">
        <f t="shared" si="358"/>
        <v>4.0283271638715985E-2</v>
      </c>
      <c r="K289" s="52">
        <f t="shared" si="358"/>
        <v>3.8072233645051003E-2</v>
      </c>
      <c r="L289" s="52">
        <f t="shared" si="358"/>
        <v>3.738369191882359E-2</v>
      </c>
      <c r="M289" s="52">
        <f t="shared" si="358"/>
        <v>3.6888620134345629E-2</v>
      </c>
      <c r="N289" s="52">
        <f t="shared" si="358"/>
        <v>3.5606406277574089E-2</v>
      </c>
      <c r="O289" s="52">
        <f t="shared" si="358"/>
        <v>3.1459054518286109E-2</v>
      </c>
      <c r="P289" s="52">
        <f t="shared" si="358"/>
        <v>3.0614756666561146E-2</v>
      </c>
      <c r="Q289" s="52">
        <f t="shared" si="358"/>
        <v>3.3691830357549704E-2</v>
      </c>
      <c r="R289" s="52">
        <f t="shared" si="358"/>
        <v>3.4681055811092806E-2</v>
      </c>
      <c r="S289" s="52">
        <f t="shared" si="358"/>
        <v>3.2646633410594567E-2</v>
      </c>
      <c r="T289" s="52">
        <f t="shared" si="358"/>
        <v>3.096502608237146E-2</v>
      </c>
      <c r="U289" s="52">
        <f t="shared" si="358"/>
        <v>2.9634149769150412E-2</v>
      </c>
      <c r="V289" s="52">
        <f t="shared" si="358"/>
        <v>2.884898781921142E-2</v>
      </c>
      <c r="W289" s="52">
        <f t="shared" si="358"/>
        <v>2.8356658351023856E-2</v>
      </c>
      <c r="X289" s="52">
        <f t="shared" si="358"/>
        <v>2.7459465234536136E-2</v>
      </c>
      <c r="Y289" s="52">
        <f t="shared" si="358"/>
        <v>2.7136073351084606E-2</v>
      </c>
      <c r="Z289" s="52">
        <f t="shared" si="358"/>
        <v>2.5744526838452183E-2</v>
      </c>
      <c r="AA289" s="52">
        <f t="shared" si="358"/>
        <v>2.6831043410603644E-2</v>
      </c>
      <c r="AB289" s="52">
        <f t="shared" si="358"/>
        <v>2.8582267515374571E-2</v>
      </c>
      <c r="AC289" s="52">
        <f t="shared" si="358"/>
        <v>2.7769113395390208E-2</v>
      </c>
      <c r="AD289" s="52">
        <f t="shared" si="358"/>
        <v>2.8231463712857157E-2</v>
      </c>
      <c r="AE289" s="52">
        <f t="shared" si="358"/>
        <v>2.6576875233245739E-2</v>
      </c>
      <c r="AF289" s="52">
        <f t="shared" si="358"/>
        <v>2.3879288031087995E-2</v>
      </c>
      <c r="AG289" s="52">
        <f t="shared" si="358"/>
        <v>2.7718782182878158E-2</v>
      </c>
      <c r="AH289" s="52">
        <f t="shared" ref="AH289:AI289" si="359">IF(AND(AH26=0,AH128=0),0,IF(OR(AH26=0,AH128=0),1/0,AH128/(AH277*AH26)))</f>
        <v>2.302333712372465E-2</v>
      </c>
      <c r="AI289" s="52">
        <f t="shared" si="359"/>
        <v>2.626755330278167E-2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4.240513809013944E-2</v>
      </c>
      <c r="C290" s="53">
        <f t="shared" si="360"/>
        <v>4.2402514484471271E-2</v>
      </c>
      <c r="D290" s="53">
        <f t="shared" si="360"/>
        <v>4.2389260150997206E-2</v>
      </c>
      <c r="E290" s="53">
        <f t="shared" si="360"/>
        <v>4.2229155710421802E-2</v>
      </c>
      <c r="F290" s="53">
        <f t="shared" si="360"/>
        <v>4.1709105046525773E-2</v>
      </c>
      <c r="G290" s="53">
        <f t="shared" si="360"/>
        <v>4.0857096840449081E-2</v>
      </c>
      <c r="H290" s="53">
        <f t="shared" si="360"/>
        <v>4.1364569362637542E-2</v>
      </c>
      <c r="I290" s="53">
        <f t="shared" si="360"/>
        <v>4.1421935561463057E-2</v>
      </c>
      <c r="J290" s="53">
        <f t="shared" si="360"/>
        <v>4.174073426649761E-2</v>
      </c>
      <c r="K290" s="53">
        <f t="shared" si="360"/>
        <v>3.9112337152237615E-2</v>
      </c>
      <c r="L290" s="53">
        <f t="shared" si="360"/>
        <v>4.0415007358147299E-2</v>
      </c>
      <c r="M290" s="53">
        <f t="shared" si="360"/>
        <v>3.9617390970907752E-2</v>
      </c>
      <c r="N290" s="53">
        <f t="shared" si="360"/>
        <v>3.6935705490288871E-2</v>
      </c>
      <c r="O290" s="53">
        <f t="shared" si="360"/>
        <v>3.3302678241076113E-2</v>
      </c>
      <c r="P290" s="53">
        <f t="shared" si="360"/>
        <v>3.2238703283777342E-2</v>
      </c>
      <c r="Q290" s="53">
        <f t="shared" si="360"/>
        <v>3.2540680812789734E-2</v>
      </c>
      <c r="R290" s="53">
        <f t="shared" si="360"/>
        <v>3.369558343862316E-2</v>
      </c>
      <c r="S290" s="53">
        <f t="shared" si="360"/>
        <v>3.6366696477506268E-2</v>
      </c>
      <c r="T290" s="53">
        <f t="shared" si="360"/>
        <v>3.7316598634044712E-2</v>
      </c>
      <c r="U290" s="53">
        <f t="shared" si="360"/>
        <v>3.6122457668418026E-2</v>
      </c>
      <c r="V290" s="53">
        <f t="shared" si="360"/>
        <v>3.6907370618176429E-2</v>
      </c>
      <c r="W290" s="53">
        <f t="shared" si="360"/>
        <v>3.5962511297779422E-2</v>
      </c>
      <c r="X290" s="53">
        <f t="shared" si="360"/>
        <v>3.6000728669221847E-2</v>
      </c>
      <c r="Y290" s="53">
        <f t="shared" si="360"/>
        <v>3.4829712661094366E-2</v>
      </c>
      <c r="Z290" s="53">
        <f t="shared" si="360"/>
        <v>3.2084701976733146E-2</v>
      </c>
      <c r="AA290" s="53">
        <f t="shared" si="360"/>
        <v>3.2129047445130204E-2</v>
      </c>
      <c r="AB290" s="53">
        <f t="shared" si="360"/>
        <v>3.376804149963232E-2</v>
      </c>
      <c r="AC290" s="53">
        <f t="shared" si="360"/>
        <v>3.0789833519450985E-2</v>
      </c>
      <c r="AD290" s="53">
        <f t="shared" si="360"/>
        <v>3.0495156550092408E-2</v>
      </c>
      <c r="AE290" s="53">
        <f t="shared" si="360"/>
        <v>3.0795536229500618E-2</v>
      </c>
      <c r="AF290" s="53">
        <f t="shared" si="360"/>
        <v>3.5424508855289333E-2</v>
      </c>
      <c r="AG290" s="53">
        <f t="shared" si="360"/>
        <v>3.5455326488558883E-2</v>
      </c>
      <c r="AH290" s="53">
        <f t="shared" ref="AH290:AI290" si="361">IF(AND(AH27=0,AH129=0),0,IF(OR(AH27=0,AH129=0),1/0,AH129/(AH278*AH27)))</f>
        <v>2.6974719083791988E-2</v>
      </c>
      <c r="AI290" s="53">
        <f t="shared" si="361"/>
        <v>3.02155817201217E-2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73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12474.817563172004</v>
      </c>
      <c r="C4" s="4">
        <f t="shared" si="0"/>
        <v>11923.488677651147</v>
      </c>
      <c r="D4" s="4">
        <f t="shared" si="0"/>
        <v>11372.058748684609</v>
      </c>
      <c r="E4" s="4">
        <f t="shared" si="0"/>
        <v>10810.284502591006</v>
      </c>
      <c r="F4" s="4">
        <f t="shared" si="0"/>
        <v>10248.264996569796</v>
      </c>
      <c r="G4" s="4">
        <f t="shared" si="0"/>
        <v>11872.668505437639</v>
      </c>
      <c r="H4" s="4">
        <f t="shared" si="0"/>
        <v>13909.890300662311</v>
      </c>
      <c r="I4" s="4">
        <f t="shared" si="0"/>
        <v>15184.707213046109</v>
      </c>
      <c r="J4" s="4">
        <f t="shared" si="0"/>
        <v>16945.943700058728</v>
      </c>
      <c r="K4" s="4">
        <f t="shared" si="0"/>
        <v>18754.340547546257</v>
      </c>
      <c r="L4" s="4">
        <f t="shared" si="0"/>
        <v>20612.588535114584</v>
      </c>
      <c r="M4" s="4">
        <f t="shared" si="0"/>
        <v>20029.02392751168</v>
      </c>
      <c r="N4" s="4">
        <f t="shared" si="0"/>
        <v>13547.430892990145</v>
      </c>
      <c r="O4" s="4">
        <f t="shared" si="0"/>
        <v>14862.266929876649</v>
      </c>
      <c r="P4" s="4">
        <f t="shared" si="0"/>
        <v>17278.919790242038</v>
      </c>
      <c r="Q4" s="4">
        <f t="shared" si="0"/>
        <v>17395.33747472888</v>
      </c>
      <c r="R4" s="4">
        <f t="shared" si="0"/>
        <v>18208.319702599219</v>
      </c>
      <c r="S4" s="4">
        <f t="shared" si="0"/>
        <v>19844.617872200062</v>
      </c>
      <c r="T4" s="4">
        <f t="shared" si="0"/>
        <v>22225.619126212827</v>
      </c>
      <c r="U4" s="4">
        <f t="shared" si="0"/>
        <v>21861.283508876364</v>
      </c>
      <c r="V4" s="4">
        <f t="shared" si="0"/>
        <v>23910.17753744527</v>
      </c>
      <c r="W4" s="4">
        <f t="shared" si="0"/>
        <v>26119.043844395943</v>
      </c>
      <c r="X4" s="4">
        <f t="shared" si="0"/>
        <v>26364.516222443173</v>
      </c>
      <c r="Y4" s="4">
        <f t="shared" si="0"/>
        <v>27109.013399788048</v>
      </c>
      <c r="Z4" s="4">
        <f t="shared" si="0"/>
        <v>28904.319587401242</v>
      </c>
      <c r="AA4" s="4">
        <f t="shared" si="0"/>
        <v>30657.609287370287</v>
      </c>
      <c r="AB4" s="4">
        <f t="shared" si="0"/>
        <v>28556.872925308337</v>
      </c>
      <c r="AC4" s="4">
        <f t="shared" si="0"/>
        <v>31905.883134616379</v>
      </c>
      <c r="AD4" s="4">
        <f t="shared" si="0"/>
        <v>34682.682091525057</v>
      </c>
      <c r="AE4" s="4">
        <f t="shared" si="0"/>
        <v>36306.281328865785</v>
      </c>
      <c r="AF4" s="4">
        <f t="shared" si="0"/>
        <v>10915.661120784182</v>
      </c>
      <c r="AG4" s="4">
        <f t="shared" si="0"/>
        <v>15836.074197477476</v>
      </c>
      <c r="AH4" s="4">
        <f t="shared" ref="AH4:AI4" si="1">SUM(AH5:AH7)</f>
        <v>29639.149724179133</v>
      </c>
      <c r="AI4" s="4">
        <f t="shared" si="1"/>
        <v>32699.137253191853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5754.7714506213752</v>
      </c>
      <c r="C6" s="33">
        <v>5512.2379233338315</v>
      </c>
      <c r="D6" s="33">
        <v>5269.33959919669</v>
      </c>
      <c r="E6" s="33">
        <v>5031.5318492789347</v>
      </c>
      <c r="F6" s="33">
        <v>4790.7510050369574</v>
      </c>
      <c r="G6" s="33">
        <v>5579.9442186191682</v>
      </c>
      <c r="H6" s="33">
        <v>6623.5272651885543</v>
      </c>
      <c r="I6" s="33">
        <v>7308.7585733541282</v>
      </c>
      <c r="J6" s="33">
        <v>7995.4673231501301</v>
      </c>
      <c r="K6" s="33">
        <v>8671.5515787321965</v>
      </c>
      <c r="L6" s="33">
        <v>9753.7157875362791</v>
      </c>
      <c r="M6" s="33">
        <v>9739.5324488407005</v>
      </c>
      <c r="N6" s="33">
        <v>6984.749889912493</v>
      </c>
      <c r="O6" s="33">
        <v>7808.0586877059095</v>
      </c>
      <c r="P6" s="33">
        <v>8835.5129773280551</v>
      </c>
      <c r="Q6" s="33">
        <v>8642.912765963225</v>
      </c>
      <c r="R6" s="33">
        <v>9038.0737479933905</v>
      </c>
      <c r="S6" s="33">
        <v>8963.1615881205871</v>
      </c>
      <c r="T6" s="33">
        <v>8800.6798028926132</v>
      </c>
      <c r="U6" s="33">
        <v>8660.9356636100129</v>
      </c>
      <c r="V6" s="33">
        <v>9438.7329635436035</v>
      </c>
      <c r="W6" s="33">
        <v>10464.645666310878</v>
      </c>
      <c r="X6" s="33">
        <v>10650.663577848803</v>
      </c>
      <c r="Y6" s="33">
        <v>10874.848439550708</v>
      </c>
      <c r="Z6" s="33">
        <v>11801.39402146887</v>
      </c>
      <c r="AA6" s="33">
        <v>12838.494316967946</v>
      </c>
      <c r="AB6" s="33">
        <v>13190.991507442797</v>
      </c>
      <c r="AC6" s="33">
        <v>14173.938214355179</v>
      </c>
      <c r="AD6" s="33">
        <v>14181.269733481864</v>
      </c>
      <c r="AE6" s="33">
        <v>14593.32791123867</v>
      </c>
      <c r="AF6" s="33">
        <v>4408.0476804505288</v>
      </c>
      <c r="AG6" s="33">
        <v>6701.4706649778982</v>
      </c>
      <c r="AH6" s="33">
        <v>12424.204579908437</v>
      </c>
      <c r="AI6" s="33">
        <v>13846.430980650055</v>
      </c>
    </row>
    <row r="7" spans="1:35" x14ac:dyDescent="0.25">
      <c r="A7" s="32" t="s">
        <v>89</v>
      </c>
      <c r="B7" s="33">
        <v>6720.0461125506299</v>
      </c>
      <c r="C7" s="33">
        <v>6411.2507543173151</v>
      </c>
      <c r="D7" s="33">
        <v>6102.7191494879198</v>
      </c>
      <c r="E7" s="33">
        <v>5778.7526533120717</v>
      </c>
      <c r="F7" s="33">
        <v>5457.5139915328391</v>
      </c>
      <c r="G7" s="33">
        <v>6292.7242868184712</v>
      </c>
      <c r="H7" s="33">
        <v>7286.3630354737579</v>
      </c>
      <c r="I7" s="33">
        <v>7875.948639691982</v>
      </c>
      <c r="J7" s="33">
        <v>8950.4763769085985</v>
      </c>
      <c r="K7" s="33">
        <v>10082.78896881406</v>
      </c>
      <c r="L7" s="33">
        <v>10858.872747578307</v>
      </c>
      <c r="M7" s="33">
        <v>10289.49147867098</v>
      </c>
      <c r="N7" s="33">
        <v>6562.6810030776533</v>
      </c>
      <c r="O7" s="33">
        <v>7054.20824217074</v>
      </c>
      <c r="P7" s="33">
        <v>8443.4068129139832</v>
      </c>
      <c r="Q7" s="33">
        <v>8752.4247087656549</v>
      </c>
      <c r="R7" s="33">
        <v>9170.2459546058308</v>
      </c>
      <c r="S7" s="33">
        <v>10881.456284079477</v>
      </c>
      <c r="T7" s="33">
        <v>13424.939323320215</v>
      </c>
      <c r="U7" s="33">
        <v>13200.347845266351</v>
      </c>
      <c r="V7" s="33">
        <v>14471.444573901666</v>
      </c>
      <c r="W7" s="33">
        <v>15654.398178085065</v>
      </c>
      <c r="X7" s="33">
        <v>15713.85264459437</v>
      </c>
      <c r="Y7" s="33">
        <v>16234.16496023734</v>
      </c>
      <c r="Z7" s="33">
        <v>17102.925565932372</v>
      </c>
      <c r="AA7" s="33">
        <v>17819.114970402341</v>
      </c>
      <c r="AB7" s="33">
        <v>15365.881417865541</v>
      </c>
      <c r="AC7" s="33">
        <v>17731.944920261201</v>
      </c>
      <c r="AD7" s="33">
        <v>20501.412358043195</v>
      </c>
      <c r="AE7" s="33">
        <v>21712.953417627115</v>
      </c>
      <c r="AF7" s="33">
        <v>6507.6134403336537</v>
      </c>
      <c r="AG7" s="33">
        <v>9134.6035324995773</v>
      </c>
      <c r="AH7" s="33">
        <v>17214.945144270696</v>
      </c>
      <c r="AI7" s="33">
        <v>18852.706272541796</v>
      </c>
    </row>
    <row r="8" spans="1:35" x14ac:dyDescent="0.25">
      <c r="A8" s="5" t="s">
        <v>5</v>
      </c>
      <c r="B8" s="6">
        <f t="shared" ref="B8:AG8" si="2">SUM(B9:B11)</f>
        <v>862.0371536407074</v>
      </c>
      <c r="C8" s="6">
        <f t="shared" si="2"/>
        <v>822.62871197815798</v>
      </c>
      <c r="D8" s="6">
        <f t="shared" si="2"/>
        <v>782.84778117199198</v>
      </c>
      <c r="E8" s="6">
        <f t="shared" si="2"/>
        <v>743.76153080751465</v>
      </c>
      <c r="F8" s="6">
        <f t="shared" si="2"/>
        <v>704.15454303664637</v>
      </c>
      <c r="G8" s="6">
        <f t="shared" si="2"/>
        <v>814.22773761574467</v>
      </c>
      <c r="H8" s="6">
        <f t="shared" si="2"/>
        <v>920.61229177584403</v>
      </c>
      <c r="I8" s="6">
        <f t="shared" si="2"/>
        <v>1003.111507066781</v>
      </c>
      <c r="J8" s="6">
        <f t="shared" si="2"/>
        <v>1127.423503810455</v>
      </c>
      <c r="K8" s="6">
        <f t="shared" si="2"/>
        <v>1231.3903822845346</v>
      </c>
      <c r="L8" s="6">
        <f t="shared" si="2"/>
        <v>1371.0766031712246</v>
      </c>
      <c r="M8" s="6">
        <f t="shared" si="2"/>
        <v>1320.6190828469851</v>
      </c>
      <c r="N8" s="6">
        <f t="shared" si="2"/>
        <v>1088.8898337852738</v>
      </c>
      <c r="O8" s="6">
        <f t="shared" si="2"/>
        <v>1289.6214762526488</v>
      </c>
      <c r="P8" s="6">
        <f t="shared" si="2"/>
        <v>1402.3819033428192</v>
      </c>
      <c r="Q8" s="6">
        <f t="shared" si="2"/>
        <v>1394.4858856997248</v>
      </c>
      <c r="R8" s="6">
        <f t="shared" si="2"/>
        <v>2089.5741075209949</v>
      </c>
      <c r="S8" s="6">
        <f t="shared" si="2"/>
        <v>2704.4233176159073</v>
      </c>
      <c r="T8" s="6">
        <f t="shared" si="2"/>
        <v>2748.3677535480701</v>
      </c>
      <c r="U8" s="6">
        <f t="shared" si="2"/>
        <v>2142.7554095587434</v>
      </c>
      <c r="V8" s="6">
        <f t="shared" si="2"/>
        <v>2756.8664191294979</v>
      </c>
      <c r="W8" s="6">
        <f t="shared" si="2"/>
        <v>2936.6092314122916</v>
      </c>
      <c r="X8" s="6">
        <f t="shared" si="2"/>
        <v>2542.5275699636472</v>
      </c>
      <c r="Y8" s="6">
        <f t="shared" si="2"/>
        <v>2335.4025715299026</v>
      </c>
      <c r="Z8" s="6">
        <f t="shared" si="2"/>
        <v>2550.5570142248803</v>
      </c>
      <c r="AA8" s="6">
        <f t="shared" si="2"/>
        <v>3172.8353496637774</v>
      </c>
      <c r="AB8" s="6">
        <f t="shared" si="2"/>
        <v>3060.2181756307473</v>
      </c>
      <c r="AC8" s="6">
        <f t="shared" si="2"/>
        <v>3471.2278728902179</v>
      </c>
      <c r="AD8" s="6">
        <f t="shared" si="2"/>
        <v>4116.2867601437592</v>
      </c>
      <c r="AE8" s="6">
        <f t="shared" si="2"/>
        <v>3984.2998179831402</v>
      </c>
      <c r="AF8" s="6">
        <f t="shared" si="2"/>
        <v>4703.600153745856</v>
      </c>
      <c r="AG8" s="6">
        <f t="shared" si="2"/>
        <v>5860.7378778759276</v>
      </c>
      <c r="AH8" s="6">
        <f t="shared" ref="AH8:AI8" si="3">SUM(AH9:AH11)</f>
        <v>5542.466385994745</v>
      </c>
      <c r="AI8" s="6">
        <f t="shared" si="3"/>
        <v>4671.7794662091083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148.30220405639898</v>
      </c>
      <c r="C10" s="35">
        <v>141.47108871784317</v>
      </c>
      <c r="D10" s="35">
        <v>134.654712237833</v>
      </c>
      <c r="E10" s="35">
        <v>127.94649994271821</v>
      </c>
      <c r="F10" s="35">
        <v>121.11661923249214</v>
      </c>
      <c r="G10" s="35">
        <v>139.63894831806562</v>
      </c>
      <c r="H10" s="35">
        <v>156.26201080614752</v>
      </c>
      <c r="I10" s="35">
        <v>171.02891021731421</v>
      </c>
      <c r="J10" s="35">
        <v>191.06839122499764</v>
      </c>
      <c r="K10" s="35">
        <v>205.5088896318033</v>
      </c>
      <c r="L10" s="35">
        <v>227.42361309197156</v>
      </c>
      <c r="M10" s="35">
        <v>184.74323577375071</v>
      </c>
      <c r="N10" s="35">
        <v>142.6883109019607</v>
      </c>
      <c r="O10" s="35">
        <v>147.57269470255972</v>
      </c>
      <c r="P10" s="35">
        <v>153.3109556279307</v>
      </c>
      <c r="Q10" s="35">
        <v>169.8310840910755</v>
      </c>
      <c r="R10" s="35">
        <v>292.3007208291238</v>
      </c>
      <c r="S10" s="35">
        <v>304.10530951848659</v>
      </c>
      <c r="T10" s="35">
        <v>208.4643585378486</v>
      </c>
      <c r="U10" s="35">
        <v>169.84342053364551</v>
      </c>
      <c r="V10" s="35">
        <v>180.45059823106402</v>
      </c>
      <c r="W10" s="35">
        <v>176.66317248505388</v>
      </c>
      <c r="X10" s="35">
        <v>187.5538884680137</v>
      </c>
      <c r="Y10" s="35">
        <v>190.82783027941494</v>
      </c>
      <c r="Z10" s="35">
        <v>207.25950145381245</v>
      </c>
      <c r="AA10" s="35">
        <v>218.86878599463714</v>
      </c>
      <c r="AB10" s="35">
        <v>220.92531851631929</v>
      </c>
      <c r="AC10" s="35">
        <v>209.53324505566675</v>
      </c>
      <c r="AD10" s="35">
        <v>234.10978260493363</v>
      </c>
      <c r="AE10" s="35">
        <v>234.38979665858383</v>
      </c>
      <c r="AF10" s="35">
        <v>230.69876154637757</v>
      </c>
      <c r="AG10" s="35">
        <v>247.64703491632469</v>
      </c>
      <c r="AH10" s="35">
        <v>155.05907120706831</v>
      </c>
      <c r="AI10" s="35">
        <v>148.49949926821887</v>
      </c>
    </row>
    <row r="11" spans="1:35" x14ac:dyDescent="0.25">
      <c r="A11" s="36" t="s">
        <v>89</v>
      </c>
      <c r="B11" s="37">
        <v>713.73494958430842</v>
      </c>
      <c r="C11" s="37">
        <v>681.15762326031484</v>
      </c>
      <c r="D11" s="37">
        <v>648.19306893415899</v>
      </c>
      <c r="E11" s="37">
        <v>615.81503086479643</v>
      </c>
      <c r="F11" s="37">
        <v>583.03792380415427</v>
      </c>
      <c r="G11" s="37">
        <v>674.588789297679</v>
      </c>
      <c r="H11" s="37">
        <v>764.35028096969654</v>
      </c>
      <c r="I11" s="37">
        <v>832.08259684946677</v>
      </c>
      <c r="J11" s="37">
        <v>936.35511258545739</v>
      </c>
      <c r="K11" s="37">
        <v>1025.8814926527311</v>
      </c>
      <c r="L11" s="37">
        <v>1143.652990079253</v>
      </c>
      <c r="M11" s="37">
        <v>1135.8758470732344</v>
      </c>
      <c r="N11" s="37">
        <v>946.20152288331315</v>
      </c>
      <c r="O11" s="37">
        <v>1142.0487815500892</v>
      </c>
      <c r="P11" s="37">
        <v>1249.0709477148885</v>
      </c>
      <c r="Q11" s="37">
        <v>1224.6548016086492</v>
      </c>
      <c r="R11" s="37">
        <v>1797.2733866918711</v>
      </c>
      <c r="S11" s="37">
        <v>2400.3180080974207</v>
      </c>
      <c r="T11" s="37">
        <v>2539.9033950102216</v>
      </c>
      <c r="U11" s="37">
        <v>1972.9119890250979</v>
      </c>
      <c r="V11" s="37">
        <v>2576.415820898434</v>
      </c>
      <c r="W11" s="37">
        <v>2759.9460589272376</v>
      </c>
      <c r="X11" s="37">
        <v>2354.9736814956336</v>
      </c>
      <c r="Y11" s="37">
        <v>2144.5747412504875</v>
      </c>
      <c r="Z11" s="37">
        <v>2343.2975127710679</v>
      </c>
      <c r="AA11" s="37">
        <v>2953.9665636691402</v>
      </c>
      <c r="AB11" s="37">
        <v>2839.292857114428</v>
      </c>
      <c r="AC11" s="37">
        <v>3261.6946278345513</v>
      </c>
      <c r="AD11" s="37">
        <v>3882.1769775388257</v>
      </c>
      <c r="AE11" s="37">
        <v>3749.9100213245565</v>
      </c>
      <c r="AF11" s="37">
        <v>4472.9013921994783</v>
      </c>
      <c r="AG11" s="37">
        <v>5613.0908429596029</v>
      </c>
      <c r="AH11" s="37">
        <v>5387.407314787677</v>
      </c>
      <c r="AI11" s="37">
        <v>4523.2799669408896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0.46131107100199503</v>
      </c>
      <c r="C16" s="38">
        <f t="shared" si="8"/>
        <v>0.46230076384151925</v>
      </c>
      <c r="D16" s="38">
        <f t="shared" si="8"/>
        <v>0.46335845739507697</v>
      </c>
      <c r="E16" s="38">
        <f t="shared" si="8"/>
        <v>0.46543935527996311</v>
      </c>
      <c r="F16" s="38">
        <f t="shared" si="8"/>
        <v>0.46746946987031196</v>
      </c>
      <c r="G16" s="38">
        <f t="shared" si="8"/>
        <v>0.46998231409085278</v>
      </c>
      <c r="H16" s="38">
        <f t="shared" si="8"/>
        <v>0.47617393969477811</v>
      </c>
      <c r="I16" s="38">
        <f t="shared" si="8"/>
        <v>0.48132364166196945</v>
      </c>
      <c r="J16" s="38">
        <f t="shared" si="8"/>
        <v>0.47182189818808506</v>
      </c>
      <c r="K16" s="38">
        <f t="shared" si="8"/>
        <v>0.4623757127982166</v>
      </c>
      <c r="L16" s="38">
        <f t="shared" si="8"/>
        <v>0.47319218403454433</v>
      </c>
      <c r="M16" s="38">
        <f t="shared" si="8"/>
        <v>0.48627094780502855</v>
      </c>
      <c r="N16" s="38">
        <f t="shared" si="8"/>
        <v>0.51557745118497822</v>
      </c>
      <c r="O16" s="38">
        <f t="shared" si="8"/>
        <v>0.52536122009825281</v>
      </c>
      <c r="P16" s="38">
        <f t="shared" si="8"/>
        <v>0.51134637376566527</v>
      </c>
      <c r="Q16" s="38">
        <f t="shared" si="8"/>
        <v>0.49685226162005985</v>
      </c>
      <c r="R16" s="38">
        <f t="shared" si="8"/>
        <v>0.49637055453849566</v>
      </c>
      <c r="S16" s="38">
        <f t="shared" si="8"/>
        <v>0.45166712938710224</v>
      </c>
      <c r="T16" s="38">
        <f t="shared" si="8"/>
        <v>0.39597006287726394</v>
      </c>
      <c r="U16" s="38">
        <f t="shared" si="8"/>
        <v>0.39617690608574757</v>
      </c>
      <c r="V16" s="38">
        <f t="shared" si="8"/>
        <v>0.39475796232636856</v>
      </c>
      <c r="W16" s="38">
        <f t="shared" si="8"/>
        <v>0.40065194302877033</v>
      </c>
      <c r="X16" s="38">
        <f t="shared" si="8"/>
        <v>0.40397720511868423</v>
      </c>
      <c r="Y16" s="38">
        <f t="shared" si="8"/>
        <v>0.40115249784913726</v>
      </c>
      <c r="Z16" s="38">
        <f t="shared" si="8"/>
        <v>0.40829170829583683</v>
      </c>
      <c r="AA16" s="38">
        <f t="shared" si="8"/>
        <v>0.41877023732104557</v>
      </c>
      <c r="AB16" s="38">
        <f t="shared" si="8"/>
        <v>0.46192002681611438</v>
      </c>
      <c r="AC16" s="38">
        <f t="shared" si="8"/>
        <v>0.44424215291433589</v>
      </c>
      <c r="AD16" s="38">
        <f t="shared" si="8"/>
        <v>0.40888618982979841</v>
      </c>
      <c r="AE16" s="38">
        <f t="shared" si="8"/>
        <v>0.40195049939295363</v>
      </c>
      <c r="AF16" s="38">
        <f t="shared" si="8"/>
        <v>0.40382782423112218</v>
      </c>
      <c r="AG16" s="38">
        <f t="shared" si="8"/>
        <v>0.42317752376061574</v>
      </c>
      <c r="AH16" s="38">
        <f t="shared" ref="AH16:AI16" si="9">IF(AH6=0,0,AH6/AH$4)</f>
        <v>0.41918221998699828</v>
      </c>
      <c r="AI16" s="38">
        <f t="shared" si="9"/>
        <v>0.42344942844932298</v>
      </c>
    </row>
    <row r="17" spans="1:35" x14ac:dyDescent="0.25">
      <c r="A17" s="32" t="s">
        <v>89</v>
      </c>
      <c r="B17" s="38">
        <f t="shared" ref="B17:AG17" si="10">IF(B7=0,0,B7/B$4)</f>
        <v>0.53868892899800502</v>
      </c>
      <c r="C17" s="38">
        <f t="shared" si="10"/>
        <v>0.5376992361584807</v>
      </c>
      <c r="D17" s="38">
        <f t="shared" si="10"/>
        <v>0.53664154260492314</v>
      </c>
      <c r="E17" s="38">
        <f t="shared" si="10"/>
        <v>0.53456064472003695</v>
      </c>
      <c r="F17" s="38">
        <f t="shared" si="10"/>
        <v>0.53253053012968798</v>
      </c>
      <c r="G17" s="38">
        <f t="shared" si="10"/>
        <v>0.53001768590914722</v>
      </c>
      <c r="H17" s="38">
        <f t="shared" si="10"/>
        <v>0.52382606030522194</v>
      </c>
      <c r="I17" s="38">
        <f t="shared" si="10"/>
        <v>0.51867635833803061</v>
      </c>
      <c r="J17" s="38">
        <f t="shared" si="10"/>
        <v>0.52817810181191505</v>
      </c>
      <c r="K17" s="38">
        <f t="shared" si="10"/>
        <v>0.53762428720178335</v>
      </c>
      <c r="L17" s="38">
        <f t="shared" si="10"/>
        <v>0.52680781596545578</v>
      </c>
      <c r="M17" s="38">
        <f t="shared" si="10"/>
        <v>0.51372905219497145</v>
      </c>
      <c r="N17" s="38">
        <f t="shared" si="10"/>
        <v>0.48442254881502184</v>
      </c>
      <c r="O17" s="38">
        <f t="shared" si="10"/>
        <v>0.4746387799017473</v>
      </c>
      <c r="P17" s="38">
        <f t="shared" si="10"/>
        <v>0.48865362623433478</v>
      </c>
      <c r="Q17" s="38">
        <f t="shared" si="10"/>
        <v>0.50314773837994009</v>
      </c>
      <c r="R17" s="38">
        <f t="shared" si="10"/>
        <v>0.50362944546150445</v>
      </c>
      <c r="S17" s="38">
        <f t="shared" si="10"/>
        <v>0.54833287061289782</v>
      </c>
      <c r="T17" s="38">
        <f t="shared" si="10"/>
        <v>0.60402993712273612</v>
      </c>
      <c r="U17" s="38">
        <f t="shared" si="10"/>
        <v>0.60382309391425248</v>
      </c>
      <c r="V17" s="38">
        <f t="shared" si="10"/>
        <v>0.60524203767363149</v>
      </c>
      <c r="W17" s="38">
        <f t="shared" si="10"/>
        <v>0.59934805697122961</v>
      </c>
      <c r="X17" s="38">
        <f t="shared" si="10"/>
        <v>0.59602279488131582</v>
      </c>
      <c r="Y17" s="38">
        <f t="shared" si="10"/>
        <v>0.5988475021508628</v>
      </c>
      <c r="Z17" s="38">
        <f t="shared" si="10"/>
        <v>0.59170829170416317</v>
      </c>
      <c r="AA17" s="38">
        <f t="shared" si="10"/>
        <v>0.58122976267895443</v>
      </c>
      <c r="AB17" s="38">
        <f t="shared" si="10"/>
        <v>0.53807997318388567</v>
      </c>
      <c r="AC17" s="38">
        <f t="shared" si="10"/>
        <v>0.55575784708566422</v>
      </c>
      <c r="AD17" s="38">
        <f t="shared" si="10"/>
        <v>0.5911138101702017</v>
      </c>
      <c r="AE17" s="38">
        <f t="shared" si="10"/>
        <v>0.59804950060704642</v>
      </c>
      <c r="AF17" s="38">
        <f t="shared" si="10"/>
        <v>0.59617217576887793</v>
      </c>
      <c r="AG17" s="38">
        <f t="shared" si="10"/>
        <v>0.57682247623938421</v>
      </c>
      <c r="AH17" s="38">
        <f t="shared" ref="AH17:AI17" si="11">IF(AH7=0,0,AH7/AH$4)</f>
        <v>0.58081778001300166</v>
      </c>
      <c r="AI17" s="38">
        <f t="shared" si="11"/>
        <v>0.57655057155067702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0.17203690517289533</v>
      </c>
      <c r="C20" s="39">
        <f t="shared" si="16"/>
        <v>0.17197441161231855</v>
      </c>
      <c r="D20" s="39">
        <f t="shared" si="16"/>
        <v>0.17200625137653586</v>
      </c>
      <c r="E20" s="39">
        <f t="shared" si="16"/>
        <v>0.17202624045882622</v>
      </c>
      <c r="F20" s="39">
        <f t="shared" si="16"/>
        <v>0.1720028940098578</v>
      </c>
      <c r="G20" s="39">
        <f t="shared" si="16"/>
        <v>0.17149863836248339</v>
      </c>
      <c r="H20" s="39">
        <f t="shared" si="16"/>
        <v>0.16973704587923868</v>
      </c>
      <c r="I20" s="39">
        <f t="shared" si="16"/>
        <v>0.17049840323078674</v>
      </c>
      <c r="J20" s="39">
        <f t="shared" si="16"/>
        <v>0.16947348585445179</v>
      </c>
      <c r="K20" s="39">
        <f t="shared" si="16"/>
        <v>0.16689174496436568</v>
      </c>
      <c r="L20" s="39">
        <f t="shared" si="16"/>
        <v>0.16587228792756967</v>
      </c>
      <c r="M20" s="39">
        <f t="shared" si="16"/>
        <v>0.13989138743586987</v>
      </c>
      <c r="N20" s="39">
        <f t="shared" si="16"/>
        <v>0.13104017181052904</v>
      </c>
      <c r="O20" s="39">
        <f t="shared" si="16"/>
        <v>0.11443101516219543</v>
      </c>
      <c r="P20" s="39">
        <f t="shared" si="16"/>
        <v>0.10932182971164102</v>
      </c>
      <c r="Q20" s="39">
        <f t="shared" si="16"/>
        <v>0.12178759629815665</v>
      </c>
      <c r="R20" s="39">
        <f t="shared" si="16"/>
        <v>0.13988530953606629</v>
      </c>
      <c r="S20" s="39">
        <f t="shared" si="16"/>
        <v>0.11244737742705589</v>
      </c>
      <c r="T20" s="39">
        <f t="shared" si="16"/>
        <v>7.5850241754847628E-2</v>
      </c>
      <c r="U20" s="39">
        <f t="shared" si="16"/>
        <v>7.9264026018079817E-2</v>
      </c>
      <c r="V20" s="39">
        <f t="shared" si="16"/>
        <v>6.5454966181510782E-2</v>
      </c>
      <c r="W20" s="39">
        <f t="shared" si="16"/>
        <v>6.0158897069220195E-2</v>
      </c>
      <c r="X20" s="39">
        <f t="shared" si="16"/>
        <v>7.3766707855480729E-2</v>
      </c>
      <c r="Y20" s="39">
        <f t="shared" si="16"/>
        <v>8.1710893276273663E-2</v>
      </c>
      <c r="Z20" s="39">
        <f t="shared" si="16"/>
        <v>8.1260485571540558E-2</v>
      </c>
      <c r="AA20" s="39">
        <f t="shared" si="16"/>
        <v>6.8982081285065888E-2</v>
      </c>
      <c r="AB20" s="39">
        <f t="shared" si="16"/>
        <v>7.2192669227181483E-2</v>
      </c>
      <c r="AC20" s="39">
        <f t="shared" si="16"/>
        <v>6.0362860845895698E-2</v>
      </c>
      <c r="AD20" s="39">
        <f t="shared" si="16"/>
        <v>5.6874021720672699E-2</v>
      </c>
      <c r="AE20" s="39">
        <f t="shared" si="16"/>
        <v>5.8828353127609853E-2</v>
      </c>
      <c r="AF20" s="39">
        <f t="shared" si="16"/>
        <v>4.9047273153661572E-2</v>
      </c>
      <c r="AG20" s="39">
        <f t="shared" si="16"/>
        <v>4.2255265476243739E-2</v>
      </c>
      <c r="AH20" s="39">
        <f t="shared" ref="AH20:AI20" si="17">IF(AH10=0,0,AH10/AH$8)</f>
        <v>2.7976546975347832E-2</v>
      </c>
      <c r="AI20" s="39">
        <f t="shared" si="17"/>
        <v>3.1786495989871294E-2</v>
      </c>
    </row>
    <row r="21" spans="1:35" x14ac:dyDescent="0.25">
      <c r="A21" s="36" t="s">
        <v>89</v>
      </c>
      <c r="B21" s="40">
        <f t="shared" ref="B21:AG21" si="18">IF(B11=0,0,B11/B$8)</f>
        <v>0.82796309482710473</v>
      </c>
      <c r="C21" s="40">
        <f t="shared" si="18"/>
        <v>0.82802558838768148</v>
      </c>
      <c r="D21" s="40">
        <f t="shared" si="18"/>
        <v>0.82799374862346409</v>
      </c>
      <c r="E21" s="40">
        <f t="shared" si="18"/>
        <v>0.8279737595411738</v>
      </c>
      <c r="F21" s="40">
        <f t="shared" si="18"/>
        <v>0.82799710599014231</v>
      </c>
      <c r="G21" s="40">
        <f t="shared" si="18"/>
        <v>0.82850136163751653</v>
      </c>
      <c r="H21" s="40">
        <f t="shared" si="18"/>
        <v>0.83026295412076134</v>
      </c>
      <c r="I21" s="40">
        <f t="shared" si="18"/>
        <v>0.82950159676921331</v>
      </c>
      <c r="J21" s="40">
        <f t="shared" si="18"/>
        <v>0.83052651414554823</v>
      </c>
      <c r="K21" s="40">
        <f t="shared" si="18"/>
        <v>0.83310825503563424</v>
      </c>
      <c r="L21" s="40">
        <f t="shared" si="18"/>
        <v>0.83412771207243019</v>
      </c>
      <c r="M21" s="40">
        <f t="shared" si="18"/>
        <v>0.86010861256413018</v>
      </c>
      <c r="N21" s="40">
        <f t="shared" si="18"/>
        <v>0.86895982818947093</v>
      </c>
      <c r="O21" s="40">
        <f t="shared" si="18"/>
        <v>0.88556898483780466</v>
      </c>
      <c r="P21" s="40">
        <f t="shared" si="18"/>
        <v>0.89067817028835894</v>
      </c>
      <c r="Q21" s="40">
        <f t="shared" si="18"/>
        <v>0.87821240370184328</v>
      </c>
      <c r="R21" s="40">
        <f t="shared" si="18"/>
        <v>0.86011469046393374</v>
      </c>
      <c r="S21" s="40">
        <f t="shared" si="18"/>
        <v>0.88755262257294409</v>
      </c>
      <c r="T21" s="40">
        <f t="shared" si="18"/>
        <v>0.92414975824515244</v>
      </c>
      <c r="U21" s="40">
        <f t="shared" si="18"/>
        <v>0.9207359739819202</v>
      </c>
      <c r="V21" s="40">
        <f t="shared" si="18"/>
        <v>0.9345450338184893</v>
      </c>
      <c r="W21" s="40">
        <f t="shared" si="18"/>
        <v>0.93984110293077971</v>
      </c>
      <c r="X21" s="40">
        <f t="shared" si="18"/>
        <v>0.92623329214451933</v>
      </c>
      <c r="Y21" s="40">
        <f t="shared" si="18"/>
        <v>0.91828910672372621</v>
      </c>
      <c r="Z21" s="40">
        <f t="shared" si="18"/>
        <v>0.91873951442845947</v>
      </c>
      <c r="AA21" s="40">
        <f t="shared" si="18"/>
        <v>0.93101791871493411</v>
      </c>
      <c r="AB21" s="40">
        <f t="shared" si="18"/>
        <v>0.92780733077281852</v>
      </c>
      <c r="AC21" s="40">
        <f t="shared" si="18"/>
        <v>0.9396371391541043</v>
      </c>
      <c r="AD21" s="40">
        <f t="shared" si="18"/>
        <v>0.94312597827932731</v>
      </c>
      <c r="AE21" s="40">
        <f t="shared" si="18"/>
        <v>0.94117164687239019</v>
      </c>
      <c r="AF21" s="40">
        <f t="shared" si="18"/>
        <v>0.95095272684633836</v>
      </c>
      <c r="AG21" s="40">
        <f t="shared" si="18"/>
        <v>0.9577447345237563</v>
      </c>
      <c r="AH21" s="40">
        <f t="shared" ref="AH21:AI21" si="19">IF(AH11=0,0,AH11/AH$8)</f>
        <v>0.97202345302465221</v>
      </c>
      <c r="AI21" s="40">
        <f t="shared" si="19"/>
        <v>0.96821350401012873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130.75363562992652</v>
      </c>
      <c r="C23" s="26">
        <f t="shared" si="20"/>
        <v>124.74081034905194</v>
      </c>
      <c r="D23" s="26">
        <f t="shared" si="20"/>
        <v>118.71921431553255</v>
      </c>
      <c r="E23" s="26">
        <f t="shared" si="20"/>
        <v>112.53245298715086</v>
      </c>
      <c r="F23" s="26">
        <f t="shared" si="20"/>
        <v>106.50246971622836</v>
      </c>
      <c r="G23" s="26">
        <f t="shared" si="20"/>
        <v>122.83423891678122</v>
      </c>
      <c r="H23" s="26">
        <f t="shared" si="20"/>
        <v>141.66338831930392</v>
      </c>
      <c r="I23" s="26">
        <f t="shared" si="20"/>
        <v>153.11355552090942</v>
      </c>
      <c r="J23" s="26">
        <f t="shared" si="20"/>
        <v>175.03263402998016</v>
      </c>
      <c r="K23" s="26">
        <f t="shared" si="20"/>
        <v>197.10653840242176</v>
      </c>
      <c r="L23" s="26">
        <f t="shared" si="20"/>
        <v>212.26991850835009</v>
      </c>
      <c r="M23" s="26">
        <f t="shared" si="20"/>
        <v>202.00558656228984</v>
      </c>
      <c r="N23" s="26">
        <f t="shared" si="20"/>
        <v>144.99188633547743</v>
      </c>
      <c r="O23" s="26">
        <f t="shared" si="20"/>
        <v>159.0515138779391</v>
      </c>
      <c r="P23" s="26">
        <f t="shared" si="20"/>
        <v>174.35781890104133</v>
      </c>
      <c r="Q23" s="26">
        <f t="shared" si="20"/>
        <v>175.55232938928151</v>
      </c>
      <c r="R23" s="26">
        <f t="shared" si="20"/>
        <v>207.88752844072124</v>
      </c>
      <c r="S23" s="26">
        <f t="shared" si="20"/>
        <v>236.04095373520218</v>
      </c>
      <c r="T23" s="26">
        <f t="shared" si="20"/>
        <v>249.11956418439661</v>
      </c>
      <c r="U23" s="26">
        <f t="shared" si="20"/>
        <v>227.56354861449768</v>
      </c>
      <c r="V23" s="26">
        <f t="shared" si="20"/>
        <v>246.87323861670058</v>
      </c>
      <c r="W23" s="26">
        <f t="shared" si="20"/>
        <v>259.58467527077153</v>
      </c>
      <c r="X23" s="26">
        <f t="shared" si="20"/>
        <v>245.53937993205798</v>
      </c>
      <c r="Y23" s="26">
        <f t="shared" si="20"/>
        <v>235.50534843360828</v>
      </c>
      <c r="Z23" s="26">
        <f t="shared" si="20"/>
        <v>242.07812161627476</v>
      </c>
      <c r="AA23" s="26">
        <f t="shared" si="20"/>
        <v>260.91210700808472</v>
      </c>
      <c r="AB23" s="26">
        <f t="shared" si="20"/>
        <v>249.19563882148967</v>
      </c>
      <c r="AC23" s="26">
        <f t="shared" si="20"/>
        <v>265.58659392578028</v>
      </c>
      <c r="AD23" s="26">
        <f t="shared" si="20"/>
        <v>287.63414149618029</v>
      </c>
      <c r="AE23" s="26">
        <f t="shared" si="20"/>
        <v>286.96658585819875</v>
      </c>
      <c r="AF23" s="26">
        <f t="shared" si="20"/>
        <v>169.7352666166438</v>
      </c>
      <c r="AG23" s="26">
        <f t="shared" si="20"/>
        <v>216.95855619908968</v>
      </c>
      <c r="AH23" s="26">
        <f t="shared" ref="AH23:AI23" si="21">SUM(AH24,AH28)</f>
        <v>271.95570625205181</v>
      </c>
      <c r="AI23" s="26">
        <f t="shared" si="21"/>
        <v>267.61413594131011</v>
      </c>
    </row>
    <row r="24" spans="1:35" x14ac:dyDescent="0.25">
      <c r="A24" s="3" t="s">
        <v>2</v>
      </c>
      <c r="B24" s="10">
        <f t="shared" ref="B24:AG24" si="22">SUM(B25:B27)</f>
        <v>115.43863288361932</v>
      </c>
      <c r="C24" s="10">
        <f t="shared" si="22"/>
        <v>110.13088967085389</v>
      </c>
      <c r="D24" s="10">
        <f t="shared" si="22"/>
        <v>104.81143248612003</v>
      </c>
      <c r="E24" s="10">
        <f t="shared" si="22"/>
        <v>99.599448050207315</v>
      </c>
      <c r="F24" s="10">
        <f t="shared" si="22"/>
        <v>94.28162037744147</v>
      </c>
      <c r="G24" s="10">
        <f t="shared" si="22"/>
        <v>108.69644236804183</v>
      </c>
      <c r="H24" s="10">
        <f t="shared" si="22"/>
        <v>125.35272900297922</v>
      </c>
      <c r="I24" s="10">
        <f t="shared" si="22"/>
        <v>135.57193628210459</v>
      </c>
      <c r="J24" s="10">
        <f t="shared" si="22"/>
        <v>154.28609955739427</v>
      </c>
      <c r="K24" s="10">
        <f t="shared" si="22"/>
        <v>173.53915547171704</v>
      </c>
      <c r="L24" s="10">
        <f t="shared" si="22"/>
        <v>186.69564067257807</v>
      </c>
      <c r="M24" s="10">
        <f t="shared" si="22"/>
        <v>179.26424049081541</v>
      </c>
      <c r="N24" s="10">
        <f t="shared" si="22"/>
        <v>125.33179310558529</v>
      </c>
      <c r="O24" s="10">
        <f t="shared" si="22"/>
        <v>134.86398929988715</v>
      </c>
      <c r="P24" s="10">
        <f t="shared" si="22"/>
        <v>146.97435215469406</v>
      </c>
      <c r="Q24" s="10">
        <f t="shared" si="22"/>
        <v>146.3899897854136</v>
      </c>
      <c r="R24" s="10">
        <f t="shared" si="22"/>
        <v>158.70950594946478</v>
      </c>
      <c r="S24" s="10">
        <f t="shared" si="22"/>
        <v>173.8745478140296</v>
      </c>
      <c r="T24" s="10">
        <f t="shared" si="22"/>
        <v>188.38870772131799</v>
      </c>
      <c r="U24" s="10">
        <f t="shared" si="22"/>
        <v>184.85616688977575</v>
      </c>
      <c r="V24" s="10">
        <f t="shared" si="22"/>
        <v>194.48207434694109</v>
      </c>
      <c r="W24" s="10">
        <f t="shared" si="22"/>
        <v>206.71715520848238</v>
      </c>
      <c r="X24" s="10">
        <f t="shared" si="22"/>
        <v>201.62365796225029</v>
      </c>
      <c r="Y24" s="10">
        <f t="shared" si="22"/>
        <v>196.24276328313408</v>
      </c>
      <c r="Z24" s="10">
        <f t="shared" si="22"/>
        <v>205.11328281945794</v>
      </c>
      <c r="AA24" s="10">
        <f t="shared" si="22"/>
        <v>215.2436529540912</v>
      </c>
      <c r="AB24" s="10">
        <f t="shared" si="22"/>
        <v>208.81435226026593</v>
      </c>
      <c r="AC24" s="10">
        <f t="shared" si="22"/>
        <v>219.75101186476172</v>
      </c>
      <c r="AD24" s="10">
        <f t="shared" si="22"/>
        <v>234.57947742012149</v>
      </c>
      <c r="AE24" s="10">
        <f t="shared" si="22"/>
        <v>238.16843336469231</v>
      </c>
      <c r="AF24" s="10">
        <f t="shared" si="22"/>
        <v>90.050712124434682</v>
      </c>
      <c r="AG24" s="10">
        <f t="shared" si="22"/>
        <v>118.78115065603049</v>
      </c>
      <c r="AH24" s="10">
        <f t="shared" ref="AH24:AI24" si="23">SUM(AH25:AH27)</f>
        <v>190.09659959815644</v>
      </c>
      <c r="AI24" s="10">
        <f t="shared" si="23"/>
        <v>199.93578223563185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64.573776137390311</v>
      </c>
      <c r="C26" s="41">
        <v>61.604609899125187</v>
      </c>
      <c r="D26" s="41">
        <v>58.628736207008558</v>
      </c>
      <c r="E26" s="41">
        <v>55.713229599555447</v>
      </c>
      <c r="F26" s="41">
        <v>52.738473816414064</v>
      </c>
      <c r="G26" s="41">
        <v>60.801951254895378</v>
      </c>
      <c r="H26" s="41">
        <v>70.117486745657175</v>
      </c>
      <c r="I26" s="41">
        <v>75.833355336112604</v>
      </c>
      <c r="J26" s="41">
        <v>86.30033707138233</v>
      </c>
      <c r="K26" s="41">
        <v>97.068036320994437</v>
      </c>
      <c r="L26" s="41">
        <v>105.05884967608448</v>
      </c>
      <c r="M26" s="41">
        <v>102.47871576120649</v>
      </c>
      <c r="N26" s="41">
        <v>72.868660733748484</v>
      </c>
      <c r="O26" s="41">
        <v>80.932138172229799</v>
      </c>
      <c r="P26" s="41">
        <v>85.484263519449513</v>
      </c>
      <c r="Q26" s="41">
        <v>82.616167508942524</v>
      </c>
      <c r="R26" s="41">
        <v>90.024622160673061</v>
      </c>
      <c r="S26" s="41">
        <v>95.25046514760102</v>
      </c>
      <c r="T26" s="41">
        <v>98.607580911362206</v>
      </c>
      <c r="U26" s="41">
        <v>94.259296762273493</v>
      </c>
      <c r="V26" s="41">
        <v>98.150553997477687</v>
      </c>
      <c r="W26" s="41">
        <v>102.5344400936948</v>
      </c>
      <c r="X26" s="41">
        <v>97.555129703021436</v>
      </c>
      <c r="Y26" s="41">
        <v>96.706350257755133</v>
      </c>
      <c r="Z26" s="41">
        <v>104.59130625891119</v>
      </c>
      <c r="AA26" s="41">
        <v>112.23224901399371</v>
      </c>
      <c r="AB26" s="41">
        <v>115.17594682266852</v>
      </c>
      <c r="AC26" s="41">
        <v>117.45801125415313</v>
      </c>
      <c r="AD26" s="41">
        <v>117.37480860901735</v>
      </c>
      <c r="AE26" s="41">
        <v>117.93292295942187</v>
      </c>
      <c r="AF26" s="41">
        <v>45.3954088194292</v>
      </c>
      <c r="AG26" s="41">
        <v>57.219570367378125</v>
      </c>
      <c r="AH26" s="41">
        <v>97.404784953447873</v>
      </c>
      <c r="AI26" s="41">
        <v>104.50696761301242</v>
      </c>
    </row>
    <row r="27" spans="1:35" x14ac:dyDescent="0.25">
      <c r="A27" s="32" t="s">
        <v>89</v>
      </c>
      <c r="B27" s="41">
        <v>50.864856746229009</v>
      </c>
      <c r="C27" s="41">
        <v>48.52627977172871</v>
      </c>
      <c r="D27" s="41">
        <v>46.182696279111468</v>
      </c>
      <c r="E27" s="41">
        <v>43.886218450651867</v>
      </c>
      <c r="F27" s="41">
        <v>41.543146561027406</v>
      </c>
      <c r="G27" s="41">
        <v>47.894491113146458</v>
      </c>
      <c r="H27" s="41">
        <v>55.235242257322042</v>
      </c>
      <c r="I27" s="41">
        <v>59.738580945991984</v>
      </c>
      <c r="J27" s="41">
        <v>67.98576248601195</v>
      </c>
      <c r="K27" s="41">
        <v>76.471119150722615</v>
      </c>
      <c r="L27" s="41">
        <v>81.636790996493588</v>
      </c>
      <c r="M27" s="41">
        <v>76.785524729608923</v>
      </c>
      <c r="N27" s="41">
        <v>52.463132371836814</v>
      </c>
      <c r="O27" s="41">
        <v>53.931851127657353</v>
      </c>
      <c r="P27" s="41">
        <v>61.49008863524454</v>
      </c>
      <c r="Q27" s="41">
        <v>63.77382227647108</v>
      </c>
      <c r="R27" s="41">
        <v>68.684883788791723</v>
      </c>
      <c r="S27" s="41">
        <v>78.624082666428578</v>
      </c>
      <c r="T27" s="41">
        <v>89.781126809955794</v>
      </c>
      <c r="U27" s="41">
        <v>90.596870127502271</v>
      </c>
      <c r="V27" s="41">
        <v>96.331520349463389</v>
      </c>
      <c r="W27" s="41">
        <v>104.1827151147876</v>
      </c>
      <c r="X27" s="41">
        <v>104.06852825922886</v>
      </c>
      <c r="Y27" s="41">
        <v>99.536413025378963</v>
      </c>
      <c r="Z27" s="41">
        <v>100.52197656054676</v>
      </c>
      <c r="AA27" s="41">
        <v>103.01140394009751</v>
      </c>
      <c r="AB27" s="41">
        <v>93.638405437597399</v>
      </c>
      <c r="AC27" s="41">
        <v>102.29300061060859</v>
      </c>
      <c r="AD27" s="41">
        <v>117.20466881110414</v>
      </c>
      <c r="AE27" s="41">
        <v>120.23551040527045</v>
      </c>
      <c r="AF27" s="41">
        <v>44.655303305005475</v>
      </c>
      <c r="AG27" s="41">
        <v>61.561580288652358</v>
      </c>
      <c r="AH27" s="41">
        <v>92.691814644708586</v>
      </c>
      <c r="AI27" s="41">
        <v>95.428814622619427</v>
      </c>
    </row>
    <row r="28" spans="1:35" x14ac:dyDescent="0.25">
      <c r="A28" s="5" t="s">
        <v>1</v>
      </c>
      <c r="B28" s="11">
        <f t="shared" ref="B28:AG28" si="24">SUM(B29:B31)</f>
        <v>15.315002746307215</v>
      </c>
      <c r="C28" s="11">
        <f t="shared" si="24"/>
        <v>14.609920678198051</v>
      </c>
      <c r="D28" s="11">
        <f t="shared" si="24"/>
        <v>13.907781829412531</v>
      </c>
      <c r="E28" s="11">
        <f t="shared" si="24"/>
        <v>12.933004936943545</v>
      </c>
      <c r="F28" s="11">
        <f t="shared" si="24"/>
        <v>12.220849338786886</v>
      </c>
      <c r="G28" s="11">
        <f t="shared" si="24"/>
        <v>14.13779654873939</v>
      </c>
      <c r="H28" s="11">
        <f t="shared" si="24"/>
        <v>16.310659316324692</v>
      </c>
      <c r="I28" s="11">
        <f t="shared" si="24"/>
        <v>17.541619238804817</v>
      </c>
      <c r="J28" s="11">
        <f t="shared" si="24"/>
        <v>20.746534472585878</v>
      </c>
      <c r="K28" s="11">
        <f t="shared" si="24"/>
        <v>23.567382930704728</v>
      </c>
      <c r="L28" s="11">
        <f t="shared" si="24"/>
        <v>25.574277835772008</v>
      </c>
      <c r="M28" s="11">
        <f t="shared" si="24"/>
        <v>22.741346071474414</v>
      </c>
      <c r="N28" s="11">
        <f t="shared" si="24"/>
        <v>19.660093229892155</v>
      </c>
      <c r="O28" s="11">
        <f t="shared" si="24"/>
        <v>24.187524578051946</v>
      </c>
      <c r="P28" s="11">
        <f t="shared" si="24"/>
        <v>27.383466746347267</v>
      </c>
      <c r="Q28" s="11">
        <f t="shared" si="24"/>
        <v>29.162339603867913</v>
      </c>
      <c r="R28" s="11">
        <f t="shared" si="24"/>
        <v>49.178022491256463</v>
      </c>
      <c r="S28" s="11">
        <f t="shared" si="24"/>
        <v>62.166405921172576</v>
      </c>
      <c r="T28" s="11">
        <f t="shared" si="24"/>
        <v>60.730856463078631</v>
      </c>
      <c r="U28" s="11">
        <f t="shared" si="24"/>
        <v>42.707381724721941</v>
      </c>
      <c r="V28" s="11">
        <f t="shared" si="24"/>
        <v>52.391164269759486</v>
      </c>
      <c r="W28" s="11">
        <f t="shared" si="24"/>
        <v>52.867520062289174</v>
      </c>
      <c r="X28" s="11">
        <f t="shared" si="24"/>
        <v>43.915721969807691</v>
      </c>
      <c r="Y28" s="11">
        <f t="shared" si="24"/>
        <v>39.262585150474187</v>
      </c>
      <c r="Z28" s="11">
        <f t="shared" si="24"/>
        <v>36.964838796816835</v>
      </c>
      <c r="AA28" s="11">
        <f t="shared" si="24"/>
        <v>45.668454053993543</v>
      </c>
      <c r="AB28" s="11">
        <f t="shared" si="24"/>
        <v>40.381286561223725</v>
      </c>
      <c r="AC28" s="11">
        <f t="shared" si="24"/>
        <v>45.835582061018563</v>
      </c>
      <c r="AD28" s="11">
        <f t="shared" si="24"/>
        <v>53.054664076058771</v>
      </c>
      <c r="AE28" s="11">
        <f t="shared" si="24"/>
        <v>48.798152493506443</v>
      </c>
      <c r="AF28" s="11">
        <f t="shared" si="24"/>
        <v>79.684554492209131</v>
      </c>
      <c r="AG28" s="11">
        <f t="shared" si="24"/>
        <v>98.17740554305918</v>
      </c>
      <c r="AH28" s="11">
        <f t="shared" ref="AH28:AI28" si="25">SUM(AH29:AH31)</f>
        <v>81.859106653895367</v>
      </c>
      <c r="AI28" s="11">
        <f t="shared" si="25"/>
        <v>67.678353705678276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4.9363130478025026</v>
      </c>
      <c r="C30" s="42">
        <v>4.7056965691175741</v>
      </c>
      <c r="D30" s="42">
        <v>4.4816157801119747</v>
      </c>
      <c r="E30" s="42">
        <v>4.1735046952292763</v>
      </c>
      <c r="F30" s="42">
        <v>3.9382198667733981</v>
      </c>
      <c r="G30" s="42">
        <v>4.5432379970885144</v>
      </c>
      <c r="H30" s="42">
        <v>5.237888443005871</v>
      </c>
      <c r="I30" s="42">
        <v>5.6664429519790787</v>
      </c>
      <c r="J30" s="42">
        <v>6.4750011323076135</v>
      </c>
      <c r="K30" s="42">
        <v>7.10616202134005</v>
      </c>
      <c r="L30" s="42">
        <v>8.1920201780630144</v>
      </c>
      <c r="M30" s="42">
        <v>6.4283176345981135</v>
      </c>
      <c r="N30" s="42">
        <v>5.2976433200740303</v>
      </c>
      <c r="O30" s="42">
        <v>5.3284544285623001</v>
      </c>
      <c r="P30" s="42">
        <v>6.1005994806774257</v>
      </c>
      <c r="Q30" s="42">
        <v>6.8773758032833898</v>
      </c>
      <c r="R30" s="42">
        <v>14.12907174257515</v>
      </c>
      <c r="S30" s="42">
        <v>15.415928406075638</v>
      </c>
      <c r="T30" s="42">
        <v>10.908970892572697</v>
      </c>
      <c r="U30" s="42">
        <v>8.6544984114747745</v>
      </c>
      <c r="V30" s="42">
        <v>9.2553057319518715</v>
      </c>
      <c r="W30" s="42">
        <v>8.5546908107281752</v>
      </c>
      <c r="X30" s="42">
        <v>8.2501664669898211</v>
      </c>
      <c r="Y30" s="42">
        <v>8.4183994054171745</v>
      </c>
      <c r="Z30" s="42">
        <v>8.1516232958521684</v>
      </c>
      <c r="AA30" s="42">
        <v>8.6669070878917029</v>
      </c>
      <c r="AB30" s="42">
        <v>7.973524334538987</v>
      </c>
      <c r="AC30" s="42">
        <v>8.3771923904480499</v>
      </c>
      <c r="AD30" s="42">
        <v>9.2931484967547906</v>
      </c>
      <c r="AE30" s="42">
        <v>8.8452222560228666</v>
      </c>
      <c r="AF30" s="42">
        <v>10.170142871745421</v>
      </c>
      <c r="AG30" s="42">
        <v>10.993764772737633</v>
      </c>
      <c r="AH30" s="42">
        <v>7.0687777814441377</v>
      </c>
      <c r="AI30" s="42">
        <v>6.8844042931692835</v>
      </c>
    </row>
    <row r="31" spans="1:35" x14ac:dyDescent="0.25">
      <c r="A31" s="36" t="s">
        <v>89</v>
      </c>
      <c r="B31" s="43">
        <v>10.378689698504713</v>
      </c>
      <c r="C31" s="43">
        <v>9.9042241090804772</v>
      </c>
      <c r="D31" s="43">
        <v>9.4261660493005568</v>
      </c>
      <c r="E31" s="43">
        <v>8.7595002417142691</v>
      </c>
      <c r="F31" s="43">
        <v>8.2826294720134879</v>
      </c>
      <c r="G31" s="43">
        <v>9.5945585516508753</v>
      </c>
      <c r="H31" s="43">
        <v>11.07277087331882</v>
      </c>
      <c r="I31" s="43">
        <v>11.875176286825738</v>
      </c>
      <c r="J31" s="43">
        <v>14.271533340278266</v>
      </c>
      <c r="K31" s="43">
        <v>16.461220909364677</v>
      </c>
      <c r="L31" s="43">
        <v>17.382257657708994</v>
      </c>
      <c r="M31" s="43">
        <v>16.313028436876301</v>
      </c>
      <c r="N31" s="43">
        <v>14.362449909818125</v>
      </c>
      <c r="O31" s="43">
        <v>18.859070149489646</v>
      </c>
      <c r="P31" s="43">
        <v>21.282867265669843</v>
      </c>
      <c r="Q31" s="43">
        <v>22.284963800584524</v>
      </c>
      <c r="R31" s="43">
        <v>35.048950748681314</v>
      </c>
      <c r="S31" s="43">
        <v>46.750477515096939</v>
      </c>
      <c r="T31" s="43">
        <v>49.821885570505934</v>
      </c>
      <c r="U31" s="43">
        <v>34.052883313247165</v>
      </c>
      <c r="V31" s="43">
        <v>43.135858537807614</v>
      </c>
      <c r="W31" s="43">
        <v>44.312829251560999</v>
      </c>
      <c r="X31" s="43">
        <v>35.665555502817874</v>
      </c>
      <c r="Y31" s="43">
        <v>30.844185745057011</v>
      </c>
      <c r="Z31" s="43">
        <v>28.81321550096467</v>
      </c>
      <c r="AA31" s="43">
        <v>37.001546966101841</v>
      </c>
      <c r="AB31" s="43">
        <v>32.407762226684738</v>
      </c>
      <c r="AC31" s="43">
        <v>37.458389670570511</v>
      </c>
      <c r="AD31" s="43">
        <v>43.761515579303982</v>
      </c>
      <c r="AE31" s="43">
        <v>39.952930237483578</v>
      </c>
      <c r="AF31" s="43">
        <v>69.514411620463704</v>
      </c>
      <c r="AG31" s="43">
        <v>87.183640770321546</v>
      </c>
      <c r="AH31" s="43">
        <v>74.790328872451227</v>
      </c>
      <c r="AI31" s="43">
        <v>60.793949412508994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0.55937751967741201</v>
      </c>
      <c r="C36" s="38">
        <f t="shared" si="30"/>
        <v>0.55937630289959261</v>
      </c>
      <c r="D36" s="38">
        <f t="shared" si="30"/>
        <v>0.55937348451727964</v>
      </c>
      <c r="E36" s="38">
        <f t="shared" si="30"/>
        <v>0.55937287495278931</v>
      </c>
      <c r="F36" s="38">
        <f t="shared" si="30"/>
        <v>0.5593717376227092</v>
      </c>
      <c r="G36" s="38">
        <f t="shared" si="30"/>
        <v>0.5593738850166079</v>
      </c>
      <c r="H36" s="38">
        <f t="shared" si="30"/>
        <v>0.55936146985671698</v>
      </c>
      <c r="I36" s="38">
        <f t="shared" si="30"/>
        <v>0.55935879810932931</v>
      </c>
      <c r="J36" s="38">
        <f t="shared" si="30"/>
        <v>0.5593526397968126</v>
      </c>
      <c r="K36" s="38">
        <f t="shared" si="30"/>
        <v>0.55934371731349319</v>
      </c>
      <c r="L36" s="38">
        <f t="shared" si="30"/>
        <v>0.56272792068205779</v>
      </c>
      <c r="M36" s="38">
        <f t="shared" si="30"/>
        <v>0.57166290098139783</v>
      </c>
      <c r="N36" s="38">
        <f t="shared" si="30"/>
        <v>0.5814060337616056</v>
      </c>
      <c r="O36" s="38">
        <f t="shared" si="30"/>
        <v>0.60010191447226835</v>
      </c>
      <c r="P36" s="38">
        <f t="shared" si="30"/>
        <v>0.58162708163853827</v>
      </c>
      <c r="Q36" s="38">
        <f t="shared" si="30"/>
        <v>0.56435667240667065</v>
      </c>
      <c r="R36" s="38">
        <f t="shared" si="30"/>
        <v>0.56722892319593066</v>
      </c>
      <c r="S36" s="38">
        <f t="shared" si="30"/>
        <v>0.54781143269731303</v>
      </c>
      <c r="T36" s="38">
        <f t="shared" si="30"/>
        <v>0.52342617614444098</v>
      </c>
      <c r="U36" s="38">
        <f t="shared" si="30"/>
        <v>0.50990615216249457</v>
      </c>
      <c r="V36" s="38">
        <f t="shared" si="30"/>
        <v>0.50467661005293796</v>
      </c>
      <c r="W36" s="38">
        <f t="shared" si="30"/>
        <v>0.49601321182213826</v>
      </c>
      <c r="X36" s="38">
        <f t="shared" si="30"/>
        <v>0.48384763320426682</v>
      </c>
      <c r="Y36" s="38">
        <f t="shared" si="30"/>
        <v>0.49278938310825587</v>
      </c>
      <c r="Z36" s="38">
        <f t="shared" si="30"/>
        <v>0.50991971276171888</v>
      </c>
      <c r="AA36" s="38">
        <f t="shared" si="30"/>
        <v>0.52141955162752907</v>
      </c>
      <c r="AB36" s="38">
        <f t="shared" si="30"/>
        <v>0.55157102745080167</v>
      </c>
      <c r="AC36" s="38">
        <f t="shared" si="30"/>
        <v>0.53450498478905151</v>
      </c>
      <c r="AD36" s="38">
        <f t="shared" si="30"/>
        <v>0.50036264851423573</v>
      </c>
      <c r="AE36" s="38">
        <f t="shared" si="30"/>
        <v>0.49516605241652079</v>
      </c>
      <c r="AF36" s="38">
        <f t="shared" si="30"/>
        <v>0.50410938179700915</v>
      </c>
      <c r="AG36" s="38">
        <f t="shared" si="30"/>
        <v>0.48172264750217841</v>
      </c>
      <c r="AH36" s="38">
        <f t="shared" ref="AH36:AI36" si="31">IF(AH26=0,0,AH26/AH$24)</f>
        <v>0.51239625095530905</v>
      </c>
      <c r="AI36" s="38">
        <f t="shared" si="31"/>
        <v>0.52270267205020371</v>
      </c>
    </row>
    <row r="37" spans="1:35" x14ac:dyDescent="0.25">
      <c r="A37" s="32" t="s">
        <v>89</v>
      </c>
      <c r="B37" s="38">
        <f t="shared" ref="B37:AG37" si="32">IF(B27=0,0,B27/B$24)</f>
        <v>0.44062248032258794</v>
      </c>
      <c r="C37" s="38">
        <f t="shared" si="32"/>
        <v>0.44062369710040739</v>
      </c>
      <c r="D37" s="38">
        <f t="shared" si="32"/>
        <v>0.44062651548272036</v>
      </c>
      <c r="E37" s="38">
        <f t="shared" si="32"/>
        <v>0.44062712504721074</v>
      </c>
      <c r="F37" s="38">
        <f t="shared" si="32"/>
        <v>0.4406282623772908</v>
      </c>
      <c r="G37" s="38">
        <f t="shared" si="32"/>
        <v>0.44062611498339216</v>
      </c>
      <c r="H37" s="38">
        <f t="shared" si="32"/>
        <v>0.44063853014328297</v>
      </c>
      <c r="I37" s="38">
        <f t="shared" si="32"/>
        <v>0.44064120189067063</v>
      </c>
      <c r="J37" s="38">
        <f t="shared" si="32"/>
        <v>0.44064736020318745</v>
      </c>
      <c r="K37" s="38">
        <f t="shared" si="32"/>
        <v>0.44065628268650692</v>
      </c>
      <c r="L37" s="38">
        <f t="shared" si="32"/>
        <v>0.43727207931794215</v>
      </c>
      <c r="M37" s="38">
        <f t="shared" si="32"/>
        <v>0.42833709901860223</v>
      </c>
      <c r="N37" s="38">
        <f t="shared" si="32"/>
        <v>0.41859396623839451</v>
      </c>
      <c r="O37" s="38">
        <f t="shared" si="32"/>
        <v>0.39989808552773159</v>
      </c>
      <c r="P37" s="38">
        <f t="shared" si="32"/>
        <v>0.41837291836146168</v>
      </c>
      <c r="Q37" s="38">
        <f t="shared" si="32"/>
        <v>0.43564332759332935</v>
      </c>
      <c r="R37" s="38">
        <f t="shared" si="32"/>
        <v>0.43277107680406934</v>
      </c>
      <c r="S37" s="38">
        <f t="shared" si="32"/>
        <v>0.45218856730268692</v>
      </c>
      <c r="T37" s="38">
        <f t="shared" si="32"/>
        <v>0.47657382385555902</v>
      </c>
      <c r="U37" s="38">
        <f t="shared" si="32"/>
        <v>0.49009384783750548</v>
      </c>
      <c r="V37" s="38">
        <f t="shared" si="32"/>
        <v>0.49532338994706193</v>
      </c>
      <c r="W37" s="38">
        <f t="shared" si="32"/>
        <v>0.5039867881778618</v>
      </c>
      <c r="X37" s="38">
        <f t="shared" si="32"/>
        <v>0.51615236679573318</v>
      </c>
      <c r="Y37" s="38">
        <f t="shared" si="32"/>
        <v>0.50721061689174418</v>
      </c>
      <c r="Z37" s="38">
        <f t="shared" si="32"/>
        <v>0.49008028723828123</v>
      </c>
      <c r="AA37" s="38">
        <f t="shared" si="32"/>
        <v>0.47858044837247099</v>
      </c>
      <c r="AB37" s="38">
        <f t="shared" si="32"/>
        <v>0.44842897254919822</v>
      </c>
      <c r="AC37" s="38">
        <f t="shared" si="32"/>
        <v>0.46549501521094855</v>
      </c>
      <c r="AD37" s="38">
        <f t="shared" si="32"/>
        <v>0.49963735148576427</v>
      </c>
      <c r="AE37" s="38">
        <f t="shared" si="32"/>
        <v>0.50483394758347921</v>
      </c>
      <c r="AF37" s="38">
        <f t="shared" si="32"/>
        <v>0.4958906182029908</v>
      </c>
      <c r="AG37" s="38">
        <f t="shared" si="32"/>
        <v>0.51827735249782148</v>
      </c>
      <c r="AH37" s="38">
        <f t="shared" ref="AH37:AI37" si="33">IF(AH27=0,0,AH27/AH$24)</f>
        <v>0.487603749044691</v>
      </c>
      <c r="AI37" s="38">
        <f t="shared" si="33"/>
        <v>0.47729732794979629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0.32231878306340861</v>
      </c>
      <c r="C40" s="39">
        <f t="shared" si="38"/>
        <v>0.32208912510659587</v>
      </c>
      <c r="D40" s="39">
        <f t="shared" si="38"/>
        <v>0.32223799848759055</v>
      </c>
      <c r="E40" s="39">
        <f t="shared" si="38"/>
        <v>0.32270185587786532</v>
      </c>
      <c r="F40" s="39">
        <f t="shared" si="38"/>
        <v>0.32225418688979018</v>
      </c>
      <c r="G40" s="39">
        <f t="shared" si="38"/>
        <v>0.32135403713201804</v>
      </c>
      <c r="H40" s="39">
        <f t="shared" si="38"/>
        <v>0.32113284579265755</v>
      </c>
      <c r="I40" s="39">
        <f t="shared" si="38"/>
        <v>0.3230285000967309</v>
      </c>
      <c r="J40" s="39">
        <f t="shared" si="38"/>
        <v>0.31210037227487664</v>
      </c>
      <c r="K40" s="39">
        <f t="shared" si="38"/>
        <v>0.30152529206294681</v>
      </c>
      <c r="L40" s="39">
        <f t="shared" si="38"/>
        <v>0.32032263943752226</v>
      </c>
      <c r="M40" s="39">
        <f t="shared" si="38"/>
        <v>0.28267093840419005</v>
      </c>
      <c r="N40" s="39">
        <f t="shared" si="38"/>
        <v>0.26946175982620663</v>
      </c>
      <c r="O40" s="39">
        <f t="shared" si="38"/>
        <v>0.22029763365687305</v>
      </c>
      <c r="P40" s="39">
        <f t="shared" si="38"/>
        <v>0.22278404473718422</v>
      </c>
      <c r="Q40" s="39">
        <f t="shared" si="38"/>
        <v>0.2358307288339519</v>
      </c>
      <c r="R40" s="39">
        <f t="shared" si="38"/>
        <v>0.28730459312566314</v>
      </c>
      <c r="S40" s="39">
        <f t="shared" si="38"/>
        <v>0.24797844072927652</v>
      </c>
      <c r="T40" s="39">
        <f t="shared" si="38"/>
        <v>0.17962814173722075</v>
      </c>
      <c r="U40" s="39">
        <f t="shared" si="38"/>
        <v>0.20264642930486562</v>
      </c>
      <c r="V40" s="39">
        <f t="shared" si="38"/>
        <v>0.1766577601577389</v>
      </c>
      <c r="W40" s="39">
        <f t="shared" si="38"/>
        <v>0.16181373366197113</v>
      </c>
      <c r="X40" s="39">
        <f t="shared" si="38"/>
        <v>0.1878636191535655</v>
      </c>
      <c r="Y40" s="39">
        <f t="shared" si="38"/>
        <v>0.21441276403867926</v>
      </c>
      <c r="Z40" s="39">
        <f t="shared" si="38"/>
        <v>0.22052370742528793</v>
      </c>
      <c r="AA40" s="39">
        <f t="shared" si="38"/>
        <v>0.18977885867660135</v>
      </c>
      <c r="AB40" s="39">
        <f t="shared" si="38"/>
        <v>0.19745592608719884</v>
      </c>
      <c r="AC40" s="39">
        <f t="shared" si="38"/>
        <v>0.18276613961825383</v>
      </c>
      <c r="AD40" s="39">
        <f t="shared" si="38"/>
        <v>0.17516176303429615</v>
      </c>
      <c r="AE40" s="39">
        <f t="shared" si="38"/>
        <v>0.18126141675547855</v>
      </c>
      <c r="AF40" s="39">
        <f t="shared" si="38"/>
        <v>0.12763003993126135</v>
      </c>
      <c r="AG40" s="39">
        <f t="shared" si="38"/>
        <v>0.11197856280604122</v>
      </c>
      <c r="AH40" s="39">
        <f t="shared" ref="AH40:AI40" si="39">IF(AH30=0,0,AH30/AH$28)</f>
        <v>8.6352979776963656E-2</v>
      </c>
      <c r="AI40" s="39">
        <f t="shared" si="39"/>
        <v>0.10172239595408</v>
      </c>
    </row>
    <row r="41" spans="1:35" x14ac:dyDescent="0.25">
      <c r="A41" s="36" t="s">
        <v>89</v>
      </c>
      <c r="B41" s="40">
        <f t="shared" ref="B41:AG41" si="40">IF(B31=0,0,B31/B$28)</f>
        <v>0.67768121693659145</v>
      </c>
      <c r="C41" s="40">
        <f t="shared" si="40"/>
        <v>0.67791087489340418</v>
      </c>
      <c r="D41" s="40">
        <f t="shared" si="40"/>
        <v>0.6777620015124094</v>
      </c>
      <c r="E41" s="40">
        <f t="shared" si="40"/>
        <v>0.67729814412213474</v>
      </c>
      <c r="F41" s="40">
        <f t="shared" si="40"/>
        <v>0.67774581311020976</v>
      </c>
      <c r="G41" s="40">
        <f t="shared" si="40"/>
        <v>0.67864596286798196</v>
      </c>
      <c r="H41" s="40">
        <f t="shared" si="40"/>
        <v>0.67886715420734234</v>
      </c>
      <c r="I41" s="40">
        <f t="shared" si="40"/>
        <v>0.6769714999032691</v>
      </c>
      <c r="J41" s="40">
        <f t="shared" si="40"/>
        <v>0.68789962772512347</v>
      </c>
      <c r="K41" s="40">
        <f t="shared" si="40"/>
        <v>0.69847470793705313</v>
      </c>
      <c r="L41" s="40">
        <f t="shared" si="40"/>
        <v>0.67967736056247774</v>
      </c>
      <c r="M41" s="40">
        <f t="shared" si="40"/>
        <v>0.71732906159581</v>
      </c>
      <c r="N41" s="40">
        <f t="shared" si="40"/>
        <v>0.73053824017379343</v>
      </c>
      <c r="O41" s="40">
        <f t="shared" si="40"/>
        <v>0.77970236634312695</v>
      </c>
      <c r="P41" s="40">
        <f t="shared" si="40"/>
        <v>0.77721595526281584</v>
      </c>
      <c r="Q41" s="40">
        <f t="shared" si="40"/>
        <v>0.76416927116604816</v>
      </c>
      <c r="R41" s="40">
        <f t="shared" si="40"/>
        <v>0.71269540687433686</v>
      </c>
      <c r="S41" s="40">
        <f t="shared" si="40"/>
        <v>0.75202155927072356</v>
      </c>
      <c r="T41" s="40">
        <f t="shared" si="40"/>
        <v>0.82037185826277925</v>
      </c>
      <c r="U41" s="40">
        <f t="shared" si="40"/>
        <v>0.79735357069513435</v>
      </c>
      <c r="V41" s="40">
        <f t="shared" si="40"/>
        <v>0.82334223984226107</v>
      </c>
      <c r="W41" s="40">
        <f t="shared" si="40"/>
        <v>0.83818626633802884</v>
      </c>
      <c r="X41" s="40">
        <f t="shared" si="40"/>
        <v>0.81213638084643458</v>
      </c>
      <c r="Y41" s="40">
        <f t="shared" si="40"/>
        <v>0.78558723596132074</v>
      </c>
      <c r="Z41" s="40">
        <f t="shared" si="40"/>
        <v>0.77947629257471218</v>
      </c>
      <c r="AA41" s="40">
        <f t="shared" si="40"/>
        <v>0.81022114132339873</v>
      </c>
      <c r="AB41" s="40">
        <f t="shared" si="40"/>
        <v>0.80254407391280125</v>
      </c>
      <c r="AC41" s="40">
        <f t="shared" si="40"/>
        <v>0.81723386038174617</v>
      </c>
      <c r="AD41" s="40">
        <f t="shared" si="40"/>
        <v>0.82483823696570391</v>
      </c>
      <c r="AE41" s="40">
        <f t="shared" si="40"/>
        <v>0.81873858324452142</v>
      </c>
      <c r="AF41" s="40">
        <f t="shared" si="40"/>
        <v>0.87236996006873857</v>
      </c>
      <c r="AG41" s="40">
        <f t="shared" si="40"/>
        <v>0.88802143719395876</v>
      </c>
      <c r="AH41" s="40">
        <f t="shared" ref="AH41:AI41" si="41">IF(AH31=0,0,AH31/AH$28)</f>
        <v>0.91364702022303634</v>
      </c>
      <c r="AI41" s="40">
        <f t="shared" si="41"/>
        <v>0.89827760404592005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97988</v>
      </c>
      <c r="C43" s="27">
        <f t="shared" si="42"/>
        <v>93478</v>
      </c>
      <c r="D43" s="27">
        <f t="shared" si="42"/>
        <v>88967</v>
      </c>
      <c r="E43" s="27">
        <f t="shared" si="42"/>
        <v>84383</v>
      </c>
      <c r="F43" s="27">
        <f t="shared" si="42"/>
        <v>79859</v>
      </c>
      <c r="G43" s="27">
        <f t="shared" si="42"/>
        <v>92081</v>
      </c>
      <c r="H43" s="27">
        <f t="shared" si="42"/>
        <v>106189</v>
      </c>
      <c r="I43" s="27">
        <f t="shared" si="42"/>
        <v>114827</v>
      </c>
      <c r="J43" s="27">
        <f t="shared" si="42"/>
        <v>130872</v>
      </c>
      <c r="K43" s="27">
        <f t="shared" si="42"/>
        <v>147042</v>
      </c>
      <c r="L43" s="27">
        <f t="shared" si="42"/>
        <v>155447</v>
      </c>
      <c r="M43" s="27">
        <f t="shared" si="42"/>
        <v>148711</v>
      </c>
      <c r="N43" s="27">
        <f t="shared" si="42"/>
        <v>110560</v>
      </c>
      <c r="O43" s="27">
        <f t="shared" si="42"/>
        <v>115399</v>
      </c>
      <c r="P43" s="27">
        <f t="shared" si="42"/>
        <v>123194</v>
      </c>
      <c r="Q43" s="27">
        <f t="shared" si="42"/>
        <v>122844</v>
      </c>
      <c r="R43" s="27">
        <f t="shared" si="42"/>
        <v>144855</v>
      </c>
      <c r="S43" s="27">
        <f t="shared" si="42"/>
        <v>156948</v>
      </c>
      <c r="T43" s="27">
        <f t="shared" si="42"/>
        <v>154892</v>
      </c>
      <c r="U43" s="27">
        <f t="shared" si="42"/>
        <v>142375</v>
      </c>
      <c r="V43" s="27">
        <f t="shared" si="42"/>
        <v>144511</v>
      </c>
      <c r="W43" s="27">
        <f t="shared" si="42"/>
        <v>151432</v>
      </c>
      <c r="X43" s="27">
        <f t="shared" si="42"/>
        <v>146654</v>
      </c>
      <c r="Y43" s="27">
        <f t="shared" si="42"/>
        <v>142483</v>
      </c>
      <c r="Z43" s="27">
        <f t="shared" si="42"/>
        <v>146610</v>
      </c>
      <c r="AA43" s="27">
        <f t="shared" si="42"/>
        <v>155231</v>
      </c>
      <c r="AB43" s="27">
        <f t="shared" si="42"/>
        <v>150579</v>
      </c>
      <c r="AC43" s="27">
        <f t="shared" si="42"/>
        <v>154712</v>
      </c>
      <c r="AD43" s="27">
        <f t="shared" si="42"/>
        <v>159201</v>
      </c>
      <c r="AE43" s="27">
        <f t="shared" si="42"/>
        <v>156656</v>
      </c>
      <c r="AF43" s="27">
        <f t="shared" si="42"/>
        <v>74103</v>
      </c>
      <c r="AG43" s="27">
        <f t="shared" si="42"/>
        <v>89956</v>
      </c>
      <c r="AH43" s="27">
        <f t="shared" ref="AH43:AI43" si="43">SUM(AH44,AH48)</f>
        <v>128002</v>
      </c>
      <c r="AI43" s="27">
        <f t="shared" si="43"/>
        <v>135230</v>
      </c>
    </row>
    <row r="44" spans="1:35" x14ac:dyDescent="0.25">
      <c r="A44" s="3" t="s">
        <v>2</v>
      </c>
      <c r="B44" s="4">
        <f t="shared" ref="B44:AG44" si="44">SUM(B45:B47)</f>
        <v>88944</v>
      </c>
      <c r="C44" s="4">
        <f t="shared" si="44"/>
        <v>84854</v>
      </c>
      <c r="D44" s="4">
        <f t="shared" si="44"/>
        <v>80755</v>
      </c>
      <c r="E44" s="4">
        <f t="shared" si="44"/>
        <v>76739</v>
      </c>
      <c r="F44" s="4">
        <f t="shared" si="44"/>
        <v>72642</v>
      </c>
      <c r="G44" s="4">
        <f t="shared" si="44"/>
        <v>83748</v>
      </c>
      <c r="H44" s="4">
        <f t="shared" si="44"/>
        <v>96580</v>
      </c>
      <c r="I44" s="4">
        <f t="shared" si="44"/>
        <v>104453</v>
      </c>
      <c r="J44" s="4">
        <f t="shared" si="44"/>
        <v>118871</v>
      </c>
      <c r="K44" s="4">
        <f t="shared" si="44"/>
        <v>133703</v>
      </c>
      <c r="L44" s="4">
        <f t="shared" si="44"/>
        <v>140735</v>
      </c>
      <c r="M44" s="4">
        <f t="shared" si="44"/>
        <v>136569</v>
      </c>
      <c r="N44" s="4">
        <f t="shared" si="44"/>
        <v>100290</v>
      </c>
      <c r="O44" s="4">
        <f t="shared" si="44"/>
        <v>104021</v>
      </c>
      <c r="P44" s="4">
        <f t="shared" si="44"/>
        <v>110229</v>
      </c>
      <c r="Q44" s="4">
        <f t="shared" si="44"/>
        <v>108489</v>
      </c>
      <c r="R44" s="4">
        <f t="shared" si="44"/>
        <v>118529</v>
      </c>
      <c r="S44" s="4">
        <f t="shared" si="44"/>
        <v>126958</v>
      </c>
      <c r="T44" s="4">
        <f t="shared" si="44"/>
        <v>130018</v>
      </c>
      <c r="U44" s="4">
        <f t="shared" si="44"/>
        <v>124242</v>
      </c>
      <c r="V44" s="4">
        <f t="shared" si="44"/>
        <v>124778</v>
      </c>
      <c r="W44" s="4">
        <f t="shared" si="44"/>
        <v>132104</v>
      </c>
      <c r="X44" s="4">
        <f t="shared" si="44"/>
        <v>129273</v>
      </c>
      <c r="Y44" s="4">
        <f t="shared" si="44"/>
        <v>125778</v>
      </c>
      <c r="Z44" s="4">
        <f t="shared" si="44"/>
        <v>130752</v>
      </c>
      <c r="AA44" s="4">
        <f t="shared" si="44"/>
        <v>137040</v>
      </c>
      <c r="AB44" s="4">
        <f t="shared" si="44"/>
        <v>134491</v>
      </c>
      <c r="AC44" s="4">
        <f t="shared" si="44"/>
        <v>137272</v>
      </c>
      <c r="AD44" s="4">
        <f t="shared" si="44"/>
        <v>139520</v>
      </c>
      <c r="AE44" s="4">
        <f t="shared" si="44"/>
        <v>138508</v>
      </c>
      <c r="AF44" s="4">
        <f t="shared" si="44"/>
        <v>49264</v>
      </c>
      <c r="AG44" s="4">
        <f t="shared" si="44"/>
        <v>59741</v>
      </c>
      <c r="AH44" s="4">
        <f t="shared" ref="AH44:AI44" si="45">SUM(AH45:AH47)</f>
        <v>105141</v>
      </c>
      <c r="AI44" s="4">
        <f t="shared" si="45"/>
        <v>115099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57763</v>
      </c>
      <c r="C46" s="33">
        <v>55107</v>
      </c>
      <c r="D46" s="33">
        <v>52445</v>
      </c>
      <c r="E46" s="33">
        <v>49837</v>
      </c>
      <c r="F46" s="33">
        <v>47176</v>
      </c>
      <c r="G46" s="33">
        <v>54389</v>
      </c>
      <c r="H46" s="33">
        <v>62722</v>
      </c>
      <c r="I46" s="33">
        <v>67835</v>
      </c>
      <c r="J46" s="33">
        <v>77198</v>
      </c>
      <c r="K46" s="33">
        <v>86830</v>
      </c>
      <c r="L46" s="33">
        <v>93978</v>
      </c>
      <c r="M46" s="33">
        <v>91670</v>
      </c>
      <c r="N46" s="33">
        <v>65183</v>
      </c>
      <c r="O46" s="33">
        <v>72396</v>
      </c>
      <c r="P46" s="33">
        <v>76468</v>
      </c>
      <c r="Q46" s="33">
        <v>74087</v>
      </c>
      <c r="R46" s="33">
        <v>80645</v>
      </c>
      <c r="S46" s="33">
        <v>85177</v>
      </c>
      <c r="T46" s="33">
        <v>87951</v>
      </c>
      <c r="U46" s="33">
        <v>83277</v>
      </c>
      <c r="V46" s="33">
        <v>84105</v>
      </c>
      <c r="W46" s="33">
        <v>88379</v>
      </c>
      <c r="X46" s="33">
        <v>84980</v>
      </c>
      <c r="Y46" s="33">
        <v>83832</v>
      </c>
      <c r="Z46" s="33">
        <v>88934</v>
      </c>
      <c r="AA46" s="33">
        <v>95066</v>
      </c>
      <c r="AB46" s="33">
        <v>96507</v>
      </c>
      <c r="AC46" s="33">
        <v>97358</v>
      </c>
      <c r="AD46" s="33">
        <v>96441</v>
      </c>
      <c r="AE46" s="33">
        <v>95682</v>
      </c>
      <c r="AF46" s="33">
        <v>35514</v>
      </c>
      <c r="AG46" s="33">
        <v>43189</v>
      </c>
      <c r="AH46" s="33">
        <v>74507</v>
      </c>
      <c r="AI46" s="33">
        <v>80916</v>
      </c>
    </row>
    <row r="47" spans="1:35" x14ac:dyDescent="0.25">
      <c r="A47" s="32" t="s">
        <v>89</v>
      </c>
      <c r="B47" s="33">
        <v>31181</v>
      </c>
      <c r="C47" s="33">
        <v>29747</v>
      </c>
      <c r="D47" s="33">
        <v>28310</v>
      </c>
      <c r="E47" s="33">
        <v>26902</v>
      </c>
      <c r="F47" s="33">
        <v>25466</v>
      </c>
      <c r="G47" s="33">
        <v>29359</v>
      </c>
      <c r="H47" s="33">
        <v>33858</v>
      </c>
      <c r="I47" s="33">
        <v>36618</v>
      </c>
      <c r="J47" s="33">
        <v>41673</v>
      </c>
      <c r="K47" s="33">
        <v>46873</v>
      </c>
      <c r="L47" s="33">
        <v>46757</v>
      </c>
      <c r="M47" s="33">
        <v>44899</v>
      </c>
      <c r="N47" s="33">
        <v>35107</v>
      </c>
      <c r="O47" s="33">
        <v>31625</v>
      </c>
      <c r="P47" s="33">
        <v>33761</v>
      </c>
      <c r="Q47" s="33">
        <v>34402</v>
      </c>
      <c r="R47" s="33">
        <v>37884</v>
      </c>
      <c r="S47" s="33">
        <v>41781</v>
      </c>
      <c r="T47" s="33">
        <v>42067</v>
      </c>
      <c r="U47" s="33">
        <v>40965</v>
      </c>
      <c r="V47" s="33">
        <v>40673</v>
      </c>
      <c r="W47" s="33">
        <v>43725</v>
      </c>
      <c r="X47" s="33">
        <v>44293</v>
      </c>
      <c r="Y47" s="33">
        <v>41946</v>
      </c>
      <c r="Z47" s="33">
        <v>41818</v>
      </c>
      <c r="AA47" s="33">
        <v>41974</v>
      </c>
      <c r="AB47" s="33">
        <v>37984</v>
      </c>
      <c r="AC47" s="33">
        <v>39914</v>
      </c>
      <c r="AD47" s="33">
        <v>43079</v>
      </c>
      <c r="AE47" s="33">
        <v>42826</v>
      </c>
      <c r="AF47" s="33">
        <v>13750</v>
      </c>
      <c r="AG47" s="33">
        <v>16552</v>
      </c>
      <c r="AH47" s="33">
        <v>30634</v>
      </c>
      <c r="AI47" s="33">
        <v>34183</v>
      </c>
    </row>
    <row r="48" spans="1:35" x14ac:dyDescent="0.25">
      <c r="A48" s="5" t="s">
        <v>1</v>
      </c>
      <c r="B48" s="6">
        <f t="shared" ref="B48:AG48" si="46">SUM(B49:B51)</f>
        <v>9044</v>
      </c>
      <c r="C48" s="6">
        <f t="shared" si="46"/>
        <v>8624</v>
      </c>
      <c r="D48" s="6">
        <f t="shared" si="46"/>
        <v>8212</v>
      </c>
      <c r="E48" s="6">
        <f t="shared" si="46"/>
        <v>7644</v>
      </c>
      <c r="F48" s="6">
        <f t="shared" si="46"/>
        <v>7217</v>
      </c>
      <c r="G48" s="6">
        <f t="shared" si="46"/>
        <v>8333</v>
      </c>
      <c r="H48" s="6">
        <f t="shared" si="46"/>
        <v>9609</v>
      </c>
      <c r="I48" s="6">
        <f t="shared" si="46"/>
        <v>10374</v>
      </c>
      <c r="J48" s="6">
        <f t="shared" si="46"/>
        <v>12001</v>
      </c>
      <c r="K48" s="6">
        <f t="shared" si="46"/>
        <v>13339</v>
      </c>
      <c r="L48" s="6">
        <f t="shared" si="46"/>
        <v>14712</v>
      </c>
      <c r="M48" s="6">
        <f t="shared" si="46"/>
        <v>12142</v>
      </c>
      <c r="N48" s="6">
        <f t="shared" si="46"/>
        <v>10270</v>
      </c>
      <c r="O48" s="6">
        <f t="shared" si="46"/>
        <v>11378</v>
      </c>
      <c r="P48" s="6">
        <f t="shared" si="46"/>
        <v>12965</v>
      </c>
      <c r="Q48" s="6">
        <f t="shared" si="46"/>
        <v>14355</v>
      </c>
      <c r="R48" s="6">
        <f t="shared" si="46"/>
        <v>26326</v>
      </c>
      <c r="S48" s="6">
        <f t="shared" si="46"/>
        <v>29990</v>
      </c>
      <c r="T48" s="6">
        <f t="shared" si="46"/>
        <v>24874</v>
      </c>
      <c r="U48" s="6">
        <f t="shared" si="46"/>
        <v>18133</v>
      </c>
      <c r="V48" s="6">
        <f t="shared" si="46"/>
        <v>19733</v>
      </c>
      <c r="W48" s="6">
        <f t="shared" si="46"/>
        <v>19328</v>
      </c>
      <c r="X48" s="6">
        <f t="shared" si="46"/>
        <v>17381</v>
      </c>
      <c r="Y48" s="6">
        <f t="shared" si="46"/>
        <v>16705</v>
      </c>
      <c r="Z48" s="6">
        <f t="shared" si="46"/>
        <v>15858</v>
      </c>
      <c r="AA48" s="6">
        <f t="shared" si="46"/>
        <v>18191</v>
      </c>
      <c r="AB48" s="6">
        <f t="shared" si="46"/>
        <v>16088</v>
      </c>
      <c r="AC48" s="6">
        <f t="shared" si="46"/>
        <v>17440</v>
      </c>
      <c r="AD48" s="6">
        <f t="shared" si="46"/>
        <v>19681</v>
      </c>
      <c r="AE48" s="6">
        <f t="shared" si="46"/>
        <v>18148</v>
      </c>
      <c r="AF48" s="6">
        <f t="shared" si="46"/>
        <v>24839</v>
      </c>
      <c r="AG48" s="6">
        <f t="shared" si="46"/>
        <v>30215</v>
      </c>
      <c r="AH48" s="6">
        <f t="shared" ref="AH48:AI48" si="47">SUM(AH49:AH51)</f>
        <v>22861</v>
      </c>
      <c r="AI48" s="6">
        <f t="shared" si="47"/>
        <v>20131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5287</v>
      </c>
      <c r="C50" s="35">
        <v>5040</v>
      </c>
      <c r="D50" s="35">
        <v>4800</v>
      </c>
      <c r="E50" s="35">
        <v>4470</v>
      </c>
      <c r="F50" s="35">
        <v>4218</v>
      </c>
      <c r="G50" s="35">
        <v>4866</v>
      </c>
      <c r="H50" s="35">
        <v>5610</v>
      </c>
      <c r="I50" s="35">
        <v>6069</v>
      </c>
      <c r="J50" s="35">
        <v>6935</v>
      </c>
      <c r="K50" s="35">
        <v>7611</v>
      </c>
      <c r="L50" s="35">
        <v>8774</v>
      </c>
      <c r="M50" s="35">
        <v>6885</v>
      </c>
      <c r="N50" s="35">
        <v>5674</v>
      </c>
      <c r="O50" s="35">
        <v>5707</v>
      </c>
      <c r="P50" s="35">
        <v>6534</v>
      </c>
      <c r="Q50" s="35">
        <v>7388</v>
      </c>
      <c r="R50" s="35">
        <v>15057</v>
      </c>
      <c r="S50" s="35">
        <v>16285</v>
      </c>
      <c r="T50" s="35">
        <v>11413</v>
      </c>
      <c r="U50" s="35">
        <v>8896</v>
      </c>
      <c r="V50" s="35">
        <v>9125</v>
      </c>
      <c r="W50" s="35">
        <v>8683</v>
      </c>
      <c r="X50" s="35">
        <v>8677</v>
      </c>
      <c r="Y50" s="35">
        <v>8912</v>
      </c>
      <c r="Z50" s="35">
        <v>8533</v>
      </c>
      <c r="AA50" s="35">
        <v>9142</v>
      </c>
      <c r="AB50" s="35">
        <v>8401</v>
      </c>
      <c r="AC50" s="35">
        <v>8815</v>
      </c>
      <c r="AD50" s="35">
        <v>9791</v>
      </c>
      <c r="AE50" s="35">
        <v>9215</v>
      </c>
      <c r="AF50" s="35">
        <v>10684</v>
      </c>
      <c r="AG50" s="35">
        <v>11694</v>
      </c>
      <c r="AH50" s="35">
        <v>8266</v>
      </c>
      <c r="AI50" s="35">
        <v>8051</v>
      </c>
    </row>
    <row r="51" spans="1:35" x14ac:dyDescent="0.25">
      <c r="A51" s="36" t="s">
        <v>89</v>
      </c>
      <c r="B51" s="37">
        <v>3757</v>
      </c>
      <c r="C51" s="37">
        <v>3584</v>
      </c>
      <c r="D51" s="37">
        <v>3412</v>
      </c>
      <c r="E51" s="37">
        <v>3174</v>
      </c>
      <c r="F51" s="37">
        <v>2999</v>
      </c>
      <c r="G51" s="37">
        <v>3467</v>
      </c>
      <c r="H51" s="37">
        <v>3999</v>
      </c>
      <c r="I51" s="37">
        <v>4305</v>
      </c>
      <c r="J51" s="37">
        <v>5066</v>
      </c>
      <c r="K51" s="37">
        <v>5728</v>
      </c>
      <c r="L51" s="37">
        <v>5938</v>
      </c>
      <c r="M51" s="37">
        <v>5257</v>
      </c>
      <c r="N51" s="37">
        <v>4596</v>
      </c>
      <c r="O51" s="37">
        <v>5671</v>
      </c>
      <c r="P51" s="37">
        <v>6431</v>
      </c>
      <c r="Q51" s="37">
        <v>6967</v>
      </c>
      <c r="R51" s="37">
        <v>11269</v>
      </c>
      <c r="S51" s="37">
        <v>13705</v>
      </c>
      <c r="T51" s="37">
        <v>13461</v>
      </c>
      <c r="U51" s="37">
        <v>9237</v>
      </c>
      <c r="V51" s="37">
        <v>10608</v>
      </c>
      <c r="W51" s="37">
        <v>10645</v>
      </c>
      <c r="X51" s="37">
        <v>8704</v>
      </c>
      <c r="Y51" s="37">
        <v>7793</v>
      </c>
      <c r="Z51" s="37">
        <v>7325</v>
      </c>
      <c r="AA51" s="37">
        <v>9049</v>
      </c>
      <c r="AB51" s="37">
        <v>7687</v>
      </c>
      <c r="AC51" s="37">
        <v>8625</v>
      </c>
      <c r="AD51" s="37">
        <v>9890</v>
      </c>
      <c r="AE51" s="37">
        <v>8933</v>
      </c>
      <c r="AF51" s="37">
        <v>14155</v>
      </c>
      <c r="AG51" s="37">
        <v>18521</v>
      </c>
      <c r="AH51" s="37">
        <v>14595</v>
      </c>
      <c r="AI51" s="37">
        <v>12080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1334.3841657134192</v>
      </c>
      <c r="C53" s="26">
        <f t="shared" si="48"/>
        <v>1334.4402998465087</v>
      </c>
      <c r="D53" s="26">
        <f t="shared" si="48"/>
        <v>1334.418540757051</v>
      </c>
      <c r="E53" s="26">
        <f t="shared" si="48"/>
        <v>1333.5915170964633</v>
      </c>
      <c r="F53" s="26">
        <f t="shared" si="48"/>
        <v>1333.6313967896965</v>
      </c>
      <c r="G53" s="26">
        <f t="shared" si="48"/>
        <v>1333.9802881895421</v>
      </c>
      <c r="H53" s="26">
        <f t="shared" si="48"/>
        <v>1334.0683905047033</v>
      </c>
      <c r="I53" s="26">
        <f t="shared" si="48"/>
        <v>1333.4281616772139</v>
      </c>
      <c r="J53" s="26">
        <f t="shared" si="48"/>
        <v>1337.4337828563798</v>
      </c>
      <c r="K53" s="26">
        <f t="shared" si="48"/>
        <v>1340.4778117981377</v>
      </c>
      <c r="L53" s="26">
        <f t="shared" si="48"/>
        <v>1365.5452888016498</v>
      </c>
      <c r="M53" s="26">
        <f t="shared" si="48"/>
        <v>1358.3768958738078</v>
      </c>
      <c r="N53" s="26">
        <f t="shared" si="48"/>
        <v>1311.4316781428856</v>
      </c>
      <c r="O53" s="26">
        <f t="shared" si="48"/>
        <v>1378.2746287050936</v>
      </c>
      <c r="P53" s="26">
        <f t="shared" si="48"/>
        <v>1415.3109640164403</v>
      </c>
      <c r="Q53" s="26">
        <f t="shared" si="48"/>
        <v>1429.0671859372985</v>
      </c>
      <c r="R53" s="26">
        <f t="shared" si="48"/>
        <v>1435.1422349295588</v>
      </c>
      <c r="S53" s="26">
        <f t="shared" si="48"/>
        <v>1503.9436866682099</v>
      </c>
      <c r="T53" s="26">
        <f t="shared" si="48"/>
        <v>1608.3436470856893</v>
      </c>
      <c r="U53" s="26">
        <f t="shared" si="48"/>
        <v>1598.3392352203525</v>
      </c>
      <c r="V53" s="26">
        <f t="shared" si="48"/>
        <v>1708.3352728629695</v>
      </c>
      <c r="W53" s="26">
        <f t="shared" si="48"/>
        <v>1714.1996095328038</v>
      </c>
      <c r="X53" s="26">
        <f t="shared" si="48"/>
        <v>1674.2767325272953</v>
      </c>
      <c r="Y53" s="26">
        <f t="shared" si="48"/>
        <v>1652.866295864126</v>
      </c>
      <c r="Z53" s="26">
        <f t="shared" si="48"/>
        <v>1651.1705996608332</v>
      </c>
      <c r="AA53" s="26">
        <f t="shared" si="48"/>
        <v>1680.7989835025523</v>
      </c>
      <c r="AB53" s="26">
        <f t="shared" si="48"/>
        <v>1654.9162819615594</v>
      </c>
      <c r="AC53" s="26">
        <f t="shared" si="48"/>
        <v>1716.651545618829</v>
      </c>
      <c r="AD53" s="26">
        <f t="shared" si="48"/>
        <v>1806.7357711080979</v>
      </c>
      <c r="AE53" s="26">
        <f t="shared" si="48"/>
        <v>1831.8263319515293</v>
      </c>
      <c r="AF53" s="26">
        <f t="shared" si="48"/>
        <v>2290.5316467166481</v>
      </c>
      <c r="AG53" s="26">
        <f t="shared" si="48"/>
        <v>2411.8297411966923</v>
      </c>
      <c r="AH53" s="26">
        <f t="shared" ref="AH53:AI53" si="49">IF(AND(AH23=0,AH43=0),0,IF(OR(AH23=0,AH43=0),1/0,1000000*AH23/AH43))</f>
        <v>2124.6207578948129</v>
      </c>
      <c r="AI53" s="26">
        <f t="shared" si="49"/>
        <v>1978.9553792894337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1297.879934381401</v>
      </c>
      <c r="C54" s="10">
        <f t="shared" si="50"/>
        <v>1297.8868370477983</v>
      </c>
      <c r="D54" s="10">
        <f t="shared" si="50"/>
        <v>1297.894031157452</v>
      </c>
      <c r="E54" s="10">
        <f t="shared" si="50"/>
        <v>1297.8986962327801</v>
      </c>
      <c r="F54" s="10">
        <f t="shared" si="50"/>
        <v>1297.8940609763149</v>
      </c>
      <c r="G54" s="10">
        <f t="shared" si="50"/>
        <v>1297.8989631757395</v>
      </c>
      <c r="H54" s="10">
        <f t="shared" si="50"/>
        <v>1297.9160178399175</v>
      </c>
      <c r="I54" s="10">
        <f t="shared" si="50"/>
        <v>1297.9228579562539</v>
      </c>
      <c r="J54" s="10">
        <f t="shared" si="50"/>
        <v>1297.9288435143496</v>
      </c>
      <c r="K54" s="10">
        <f t="shared" si="50"/>
        <v>1297.9451132114989</v>
      </c>
      <c r="L54" s="10">
        <f t="shared" si="50"/>
        <v>1326.5757677377915</v>
      </c>
      <c r="M54" s="10">
        <f t="shared" si="50"/>
        <v>1312.62761308068</v>
      </c>
      <c r="N54" s="10">
        <f t="shared" si="50"/>
        <v>1249.6938189808086</v>
      </c>
      <c r="O54" s="10">
        <f t="shared" si="50"/>
        <v>1296.5073331335707</v>
      </c>
      <c r="P54" s="10">
        <f t="shared" si="50"/>
        <v>1333.3546721343209</v>
      </c>
      <c r="Q54" s="10">
        <f t="shared" si="50"/>
        <v>1349.3532965131358</v>
      </c>
      <c r="R54" s="10">
        <f t="shared" si="50"/>
        <v>1338.9930392517003</v>
      </c>
      <c r="S54" s="10">
        <f t="shared" si="50"/>
        <v>1369.5438476821437</v>
      </c>
      <c r="T54" s="10">
        <f t="shared" si="50"/>
        <v>1448.9432826325431</v>
      </c>
      <c r="U54" s="10">
        <f t="shared" si="50"/>
        <v>1487.8717896506475</v>
      </c>
      <c r="V54" s="10">
        <f t="shared" si="50"/>
        <v>1558.6247122645104</v>
      </c>
      <c r="W54" s="10">
        <f t="shared" si="50"/>
        <v>1564.8061770157026</v>
      </c>
      <c r="X54" s="10">
        <f t="shared" si="50"/>
        <v>1559.6733885826916</v>
      </c>
      <c r="Y54" s="10">
        <f t="shared" si="50"/>
        <v>1560.2312271075552</v>
      </c>
      <c r="Z54" s="10">
        <f t="shared" si="50"/>
        <v>1568.7200411424526</v>
      </c>
      <c r="AA54" s="10">
        <f t="shared" si="50"/>
        <v>1570.6629666819265</v>
      </c>
      <c r="AB54" s="10">
        <f t="shared" si="50"/>
        <v>1552.6269583858098</v>
      </c>
      <c r="AC54" s="10">
        <f t="shared" si="50"/>
        <v>1600.8436670607387</v>
      </c>
      <c r="AD54" s="10">
        <f t="shared" si="50"/>
        <v>1681.3322636189901</v>
      </c>
      <c r="AE54" s="10">
        <f t="shared" si="50"/>
        <v>1719.5283547859497</v>
      </c>
      <c r="AF54" s="10">
        <f t="shared" si="50"/>
        <v>1827.9212431884273</v>
      </c>
      <c r="AG54" s="10">
        <f t="shared" si="50"/>
        <v>1988.2685367842937</v>
      </c>
      <c r="AH54" s="10">
        <f t="shared" ref="AH54:AI54" si="51">IF(AND(AH24=0,AH44=0),0,IF(OR(AH24=0,AH44=0),1/0,1000000*AH24/AH44))</f>
        <v>1808.0158986328497</v>
      </c>
      <c r="AI54" s="10">
        <f t="shared" si="51"/>
        <v>1737.0766230430486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1117.9089752504251</v>
      </c>
      <c r="C56" s="41">
        <f t="shared" si="54"/>
        <v>1117.9089752504253</v>
      </c>
      <c r="D56" s="41">
        <f t="shared" si="54"/>
        <v>1117.9089752504253</v>
      </c>
      <c r="E56" s="41">
        <f t="shared" si="54"/>
        <v>1117.9089752504253</v>
      </c>
      <c r="F56" s="41">
        <f t="shared" si="54"/>
        <v>1117.9089752504253</v>
      </c>
      <c r="G56" s="41">
        <f t="shared" si="54"/>
        <v>1117.9089752504253</v>
      </c>
      <c r="H56" s="41">
        <f t="shared" si="54"/>
        <v>1117.9089752504253</v>
      </c>
      <c r="I56" s="41">
        <f t="shared" si="54"/>
        <v>1117.9089752504253</v>
      </c>
      <c r="J56" s="41">
        <f t="shared" si="54"/>
        <v>1117.9089752504253</v>
      </c>
      <c r="K56" s="41">
        <f t="shared" si="54"/>
        <v>1117.9089752504253</v>
      </c>
      <c r="L56" s="41">
        <f t="shared" si="54"/>
        <v>1117.9089752504253</v>
      </c>
      <c r="M56" s="41">
        <f t="shared" si="54"/>
        <v>1117.9089752504253</v>
      </c>
      <c r="N56" s="41">
        <f t="shared" si="54"/>
        <v>1117.9089752504253</v>
      </c>
      <c r="O56" s="41">
        <f t="shared" si="54"/>
        <v>1117.9089752504253</v>
      </c>
      <c r="P56" s="41">
        <f t="shared" si="54"/>
        <v>1117.9089752504253</v>
      </c>
      <c r="Q56" s="41">
        <f t="shared" si="54"/>
        <v>1115.1236722899096</v>
      </c>
      <c r="R56" s="41">
        <f t="shared" si="54"/>
        <v>1116.3075474074408</v>
      </c>
      <c r="S56" s="41">
        <f t="shared" si="54"/>
        <v>1118.2650850300083</v>
      </c>
      <c r="T56" s="41">
        <f t="shared" si="54"/>
        <v>1121.1649772187036</v>
      </c>
      <c r="U56" s="41">
        <f t="shared" si="54"/>
        <v>1131.8767098031087</v>
      </c>
      <c r="V56" s="41">
        <f t="shared" si="54"/>
        <v>1167.000225878101</v>
      </c>
      <c r="W56" s="41">
        <f t="shared" si="54"/>
        <v>1160.1674616559906</v>
      </c>
      <c r="X56" s="41">
        <f t="shared" si="54"/>
        <v>1147.9775206286354</v>
      </c>
      <c r="Y56" s="41">
        <f t="shared" si="54"/>
        <v>1153.5732209389628</v>
      </c>
      <c r="Z56" s="41">
        <f t="shared" si="54"/>
        <v>1176.0553473239841</v>
      </c>
      <c r="AA56" s="41">
        <f t="shared" si="54"/>
        <v>1180.5719080848432</v>
      </c>
      <c r="AB56" s="41">
        <f t="shared" si="54"/>
        <v>1193.4465564432478</v>
      </c>
      <c r="AC56" s="41">
        <f t="shared" si="54"/>
        <v>1206.454644242416</v>
      </c>
      <c r="AD56" s="41">
        <f t="shared" si="54"/>
        <v>1217.0633714811891</v>
      </c>
      <c r="AE56" s="41">
        <f t="shared" si="54"/>
        <v>1232.5507719259826</v>
      </c>
      <c r="AF56" s="41">
        <f t="shared" si="54"/>
        <v>1278.2398158311989</v>
      </c>
      <c r="AG56" s="41">
        <f t="shared" si="54"/>
        <v>1324.8644415795254</v>
      </c>
      <c r="AH56" s="41">
        <f t="shared" ref="AH56:AI56" si="55">IF(AND(AH26=0,AH46=0),0,IF(OR(AH26=0,AH46=0),1/0,1000000*AH26/AH46))</f>
        <v>1307.3239420919897</v>
      </c>
      <c r="AI56" s="41">
        <f t="shared" si="55"/>
        <v>1291.5488607075538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1631.277276104968</v>
      </c>
      <c r="C57" s="41">
        <f t="shared" si="56"/>
        <v>1631.2999553477227</v>
      </c>
      <c r="D57" s="41">
        <f t="shared" si="56"/>
        <v>1631.3209565210691</v>
      </c>
      <c r="E57" s="41">
        <f t="shared" si="56"/>
        <v>1631.3366459985082</v>
      </c>
      <c r="F57" s="41">
        <f t="shared" si="56"/>
        <v>1631.3180931841439</v>
      </c>
      <c r="G57" s="41">
        <f t="shared" si="56"/>
        <v>1631.3393205881148</v>
      </c>
      <c r="H57" s="41">
        <f t="shared" si="56"/>
        <v>1631.3793566460524</v>
      </c>
      <c r="I57" s="41">
        <f t="shared" si="56"/>
        <v>1631.3993376479323</v>
      </c>
      <c r="J57" s="41">
        <f t="shared" si="56"/>
        <v>1631.4103252948421</v>
      </c>
      <c r="K57" s="41">
        <f t="shared" si="56"/>
        <v>1631.4534838973952</v>
      </c>
      <c r="L57" s="41">
        <f t="shared" si="56"/>
        <v>1745.9800884678998</v>
      </c>
      <c r="M57" s="41">
        <f t="shared" si="56"/>
        <v>1710.1834056350681</v>
      </c>
      <c r="N57" s="41">
        <f t="shared" si="56"/>
        <v>1494.3781118249015</v>
      </c>
      <c r="O57" s="41">
        <f t="shared" si="56"/>
        <v>1705.3549763686119</v>
      </c>
      <c r="P57" s="41">
        <f t="shared" si="56"/>
        <v>1821.3349318812991</v>
      </c>
      <c r="Q57" s="41">
        <f t="shared" si="56"/>
        <v>1853.7824044087868</v>
      </c>
      <c r="R57" s="41">
        <f t="shared" si="56"/>
        <v>1813.0314588953572</v>
      </c>
      <c r="S57" s="41">
        <f t="shared" si="56"/>
        <v>1881.8142855946144</v>
      </c>
      <c r="T57" s="41">
        <f t="shared" si="56"/>
        <v>2134.2412534755458</v>
      </c>
      <c r="U57" s="41">
        <f t="shared" si="56"/>
        <v>2211.5676828390647</v>
      </c>
      <c r="V57" s="41">
        <f t="shared" si="56"/>
        <v>2368.4390221882672</v>
      </c>
      <c r="W57" s="41">
        <f t="shared" si="56"/>
        <v>2382.6807344719859</v>
      </c>
      <c r="X57" s="41">
        <f t="shared" si="56"/>
        <v>2349.5479705422722</v>
      </c>
      <c r="Y57" s="41">
        <f t="shared" si="56"/>
        <v>2372.9655515514937</v>
      </c>
      <c r="Z57" s="41">
        <f t="shared" si="56"/>
        <v>2403.7968473037149</v>
      </c>
      <c r="AA57" s="41">
        <f t="shared" si="56"/>
        <v>2454.1717239266573</v>
      </c>
      <c r="AB57" s="41">
        <f t="shared" si="56"/>
        <v>2465.2065458508159</v>
      </c>
      <c r="AC57" s="41">
        <f t="shared" si="56"/>
        <v>2562.8351107533344</v>
      </c>
      <c r="AD57" s="41">
        <f t="shared" si="56"/>
        <v>2720.6914926322374</v>
      </c>
      <c r="AE57" s="41">
        <f t="shared" si="56"/>
        <v>2807.5353851695336</v>
      </c>
      <c r="AF57" s="41">
        <f t="shared" si="56"/>
        <v>3247.6584221822163</v>
      </c>
      <c r="AG57" s="41">
        <f t="shared" si="56"/>
        <v>3719.2834877146183</v>
      </c>
      <c r="AH57" s="41">
        <f t="shared" ref="AH57:AI57" si="57">IF(AND(AH27=0,AH47=0),0,IF(OR(AH27=0,AH47=0),1/0,1000000*AH27/AH47))</f>
        <v>3025.7822891136839</v>
      </c>
      <c r="AI57" s="41">
        <f t="shared" si="57"/>
        <v>2791.703906111793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1693.3881851290596</v>
      </c>
      <c r="C58" s="11">
        <f t="shared" si="58"/>
        <v>1694.1002641695327</v>
      </c>
      <c r="D58" s="11">
        <f t="shared" si="58"/>
        <v>1693.5925267185255</v>
      </c>
      <c r="E58" s="11">
        <f t="shared" si="58"/>
        <v>1691.9158734881667</v>
      </c>
      <c r="F58" s="11">
        <f t="shared" si="58"/>
        <v>1693.3420172906865</v>
      </c>
      <c r="G58" s="11">
        <f t="shared" si="58"/>
        <v>1696.6034499867262</v>
      </c>
      <c r="H58" s="11">
        <f t="shared" si="58"/>
        <v>1697.4356661801116</v>
      </c>
      <c r="I58" s="11">
        <f t="shared" si="58"/>
        <v>1690.9214612304625</v>
      </c>
      <c r="J58" s="11">
        <f t="shared" si="58"/>
        <v>1728.7338115645261</v>
      </c>
      <c r="K58" s="11">
        <f t="shared" si="58"/>
        <v>1766.8028286006993</v>
      </c>
      <c r="L58" s="11">
        <f t="shared" si="58"/>
        <v>1738.327748489125</v>
      </c>
      <c r="M58" s="11">
        <f t="shared" si="58"/>
        <v>1872.9489434586076</v>
      </c>
      <c r="N58" s="11">
        <f t="shared" si="58"/>
        <v>1914.3226124529847</v>
      </c>
      <c r="O58" s="11">
        <f t="shared" si="58"/>
        <v>2125.8151325410395</v>
      </c>
      <c r="P58" s="11">
        <f t="shared" si="58"/>
        <v>2112.1069607672403</v>
      </c>
      <c r="Q58" s="11">
        <f t="shared" si="58"/>
        <v>2031.5109441914256</v>
      </c>
      <c r="R58" s="11">
        <f t="shared" si="58"/>
        <v>1868.0400551263565</v>
      </c>
      <c r="S58" s="11">
        <f t="shared" si="58"/>
        <v>2072.904498872043</v>
      </c>
      <c r="T58" s="11">
        <f t="shared" si="58"/>
        <v>2441.5396181988676</v>
      </c>
      <c r="U58" s="11">
        <f t="shared" si="58"/>
        <v>2355.2297868373648</v>
      </c>
      <c r="V58" s="11">
        <f t="shared" si="58"/>
        <v>2655.0024968205284</v>
      </c>
      <c r="W58" s="11">
        <f t="shared" si="58"/>
        <v>2735.2814601763853</v>
      </c>
      <c r="X58" s="11">
        <f t="shared" si="58"/>
        <v>2526.6510540134454</v>
      </c>
      <c r="Y58" s="11">
        <f t="shared" si="58"/>
        <v>2350.3493056255129</v>
      </c>
      <c r="Z58" s="11">
        <f t="shared" si="58"/>
        <v>2330.9899607022849</v>
      </c>
      <c r="AA58" s="11">
        <f t="shared" si="58"/>
        <v>2510.4971718978368</v>
      </c>
      <c r="AB58" s="11">
        <f t="shared" si="58"/>
        <v>2510.0252710855125</v>
      </c>
      <c r="AC58" s="11">
        <f t="shared" si="58"/>
        <v>2628.1870447831743</v>
      </c>
      <c r="AD58" s="11">
        <f t="shared" si="58"/>
        <v>2695.7300988800757</v>
      </c>
      <c r="AE58" s="11">
        <f t="shared" si="58"/>
        <v>2688.8997406604831</v>
      </c>
      <c r="AF58" s="11">
        <f t="shared" si="58"/>
        <v>3208.0419699750046</v>
      </c>
      <c r="AG58" s="11">
        <f t="shared" si="58"/>
        <v>3249.2935807730992</v>
      </c>
      <c r="AH58" s="11">
        <f t="shared" ref="AH58:AI58" si="59">IF(AND(AH28=0,AH48=0),0,IF(OR(AH28=0,AH48=0),1/0,1000000*AH28/AH48))</f>
        <v>3580.7316676390083</v>
      </c>
      <c r="AI58" s="11">
        <f t="shared" si="59"/>
        <v>3361.8972582424258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933.66995418999477</v>
      </c>
      <c r="C60" s="42">
        <f t="shared" si="62"/>
        <v>933.66995418999488</v>
      </c>
      <c r="D60" s="42">
        <f t="shared" si="62"/>
        <v>933.66995418999477</v>
      </c>
      <c r="E60" s="42">
        <f t="shared" si="62"/>
        <v>933.66995418999466</v>
      </c>
      <c r="F60" s="42">
        <f t="shared" si="62"/>
        <v>933.66995418999477</v>
      </c>
      <c r="G60" s="42">
        <f t="shared" si="62"/>
        <v>933.66995418999466</v>
      </c>
      <c r="H60" s="42">
        <f t="shared" si="62"/>
        <v>933.66995418999488</v>
      </c>
      <c r="I60" s="42">
        <f t="shared" si="62"/>
        <v>933.66995418999477</v>
      </c>
      <c r="J60" s="42">
        <f t="shared" si="62"/>
        <v>933.66995418999466</v>
      </c>
      <c r="K60" s="42">
        <f t="shared" si="62"/>
        <v>933.66995418999477</v>
      </c>
      <c r="L60" s="42">
        <f t="shared" si="62"/>
        <v>933.66995418999477</v>
      </c>
      <c r="M60" s="42">
        <f t="shared" si="62"/>
        <v>933.66995418999477</v>
      </c>
      <c r="N60" s="42">
        <f t="shared" si="62"/>
        <v>933.66995418999477</v>
      </c>
      <c r="O60" s="42">
        <f t="shared" si="62"/>
        <v>933.66995418999477</v>
      </c>
      <c r="P60" s="42">
        <f t="shared" si="62"/>
        <v>933.66995418999477</v>
      </c>
      <c r="Q60" s="42">
        <f t="shared" si="62"/>
        <v>930.88465122947889</v>
      </c>
      <c r="R60" s="42">
        <f t="shared" si="62"/>
        <v>938.37230142625685</v>
      </c>
      <c r="S60" s="42">
        <f t="shared" si="62"/>
        <v>946.63361412807114</v>
      </c>
      <c r="T60" s="42">
        <f t="shared" si="62"/>
        <v>955.83728139601305</v>
      </c>
      <c r="U60" s="42">
        <f t="shared" si="62"/>
        <v>972.85278905966436</v>
      </c>
      <c r="V60" s="42">
        <f t="shared" si="62"/>
        <v>1014.2800802139037</v>
      </c>
      <c r="W60" s="42">
        <f t="shared" si="62"/>
        <v>985.22294261524542</v>
      </c>
      <c r="X60" s="42">
        <f t="shared" si="62"/>
        <v>950.80862821134269</v>
      </c>
      <c r="Y60" s="42">
        <f t="shared" si="62"/>
        <v>944.61393687356087</v>
      </c>
      <c r="Z60" s="42">
        <f t="shared" si="62"/>
        <v>955.30567161047327</v>
      </c>
      <c r="AA60" s="42">
        <f t="shared" si="62"/>
        <v>948.0318407232229</v>
      </c>
      <c r="AB60" s="42">
        <f t="shared" si="62"/>
        <v>949.11609743351823</v>
      </c>
      <c r="AC60" s="42">
        <f t="shared" si="62"/>
        <v>950.33379358457739</v>
      </c>
      <c r="AD60" s="42">
        <f t="shared" si="62"/>
        <v>949.1521291752415</v>
      </c>
      <c r="AE60" s="42">
        <f t="shared" si="62"/>
        <v>959.8721927317273</v>
      </c>
      <c r="AF60" s="42">
        <f t="shared" si="62"/>
        <v>951.90405014464818</v>
      </c>
      <c r="AG60" s="42">
        <f t="shared" si="62"/>
        <v>940.12012764987458</v>
      </c>
      <c r="AH60" s="42">
        <f t="shared" ref="AH60:AI60" si="63">IF(AND(AH30=0,AH50=0),0,IF(OR(AH30=0,AH50=0),1/0,1000000*AH30/AH50))</f>
        <v>855.16305122721246</v>
      </c>
      <c r="AI60" s="42">
        <f t="shared" si="63"/>
        <v>855.09927874416633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2762.4939309301872</v>
      </c>
      <c r="C61" s="43">
        <f t="shared" si="64"/>
        <v>2763.4553875782581</v>
      </c>
      <c r="D61" s="43">
        <f t="shared" si="64"/>
        <v>2762.6512453987566</v>
      </c>
      <c r="E61" s="43">
        <f t="shared" si="64"/>
        <v>2759.7669318570474</v>
      </c>
      <c r="F61" s="43">
        <f t="shared" si="64"/>
        <v>2761.7970897010628</v>
      </c>
      <c r="G61" s="43">
        <f t="shared" si="64"/>
        <v>2767.3950249930417</v>
      </c>
      <c r="H61" s="43">
        <f t="shared" si="64"/>
        <v>2768.8849395645962</v>
      </c>
      <c r="I61" s="43">
        <f t="shared" si="64"/>
        <v>2758.4613906679997</v>
      </c>
      <c r="J61" s="43">
        <f t="shared" si="64"/>
        <v>2817.1206751437558</v>
      </c>
      <c r="K61" s="43">
        <f t="shared" si="64"/>
        <v>2873.8164995399225</v>
      </c>
      <c r="L61" s="43">
        <f t="shared" si="64"/>
        <v>2927.2916230564156</v>
      </c>
      <c r="M61" s="43">
        <f t="shared" si="64"/>
        <v>3103.1060370698688</v>
      </c>
      <c r="N61" s="43">
        <f t="shared" si="64"/>
        <v>3124.9891013529427</v>
      </c>
      <c r="O61" s="43">
        <f t="shared" si="64"/>
        <v>3325.5281519114169</v>
      </c>
      <c r="P61" s="43">
        <f t="shared" si="64"/>
        <v>3309.4180167423169</v>
      </c>
      <c r="Q61" s="43">
        <f t="shared" si="64"/>
        <v>3198.6455864194813</v>
      </c>
      <c r="R61" s="43">
        <f t="shared" si="64"/>
        <v>3110.2094905210147</v>
      </c>
      <c r="S61" s="43">
        <f t="shared" si="64"/>
        <v>3411.1986512292551</v>
      </c>
      <c r="T61" s="43">
        <f t="shared" si="64"/>
        <v>3701.2024047623454</v>
      </c>
      <c r="U61" s="43">
        <f t="shared" si="64"/>
        <v>3686.5739215380713</v>
      </c>
      <c r="V61" s="43">
        <f t="shared" si="64"/>
        <v>4066.3516721161022</v>
      </c>
      <c r="W61" s="43">
        <f t="shared" si="64"/>
        <v>4162.7833961071865</v>
      </c>
      <c r="X61" s="43">
        <f t="shared" si="64"/>
        <v>4097.6051818494807</v>
      </c>
      <c r="Y61" s="43">
        <f t="shared" si="64"/>
        <v>3957.9347805796242</v>
      </c>
      <c r="Z61" s="43">
        <f t="shared" si="64"/>
        <v>3933.5447782886922</v>
      </c>
      <c r="AA61" s="43">
        <f t="shared" si="64"/>
        <v>4089.0205510113647</v>
      </c>
      <c r="AB61" s="43">
        <f t="shared" si="64"/>
        <v>4215.9180729393438</v>
      </c>
      <c r="AC61" s="43">
        <f t="shared" si="64"/>
        <v>4343.0017009357116</v>
      </c>
      <c r="AD61" s="43">
        <f t="shared" si="64"/>
        <v>4424.824628847723</v>
      </c>
      <c r="AE61" s="43">
        <f t="shared" si="64"/>
        <v>4472.5098217265841</v>
      </c>
      <c r="AF61" s="43">
        <f t="shared" si="64"/>
        <v>4910.9439505802684</v>
      </c>
      <c r="AG61" s="43">
        <f t="shared" si="64"/>
        <v>4707.2858252967735</v>
      </c>
      <c r="AH61" s="43">
        <f t="shared" ref="AH61:AI61" si="65">IF(AND(AH31=0,AH51=0),0,IF(OR(AH31=0,AH51=0),1/0,1000000*AH31/AH51))</f>
        <v>5124.3801899589744</v>
      </c>
      <c r="AI61" s="43">
        <f t="shared" si="65"/>
        <v>5032.6117063335259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140254.73964710385</v>
      </c>
      <c r="C64" s="4">
        <f t="shared" si="66"/>
        <v>140517.69719342809</v>
      </c>
      <c r="D64" s="4">
        <f t="shared" si="66"/>
        <v>140821.72928839835</v>
      </c>
      <c r="E64" s="4">
        <f t="shared" si="66"/>
        <v>140870.80236373952</v>
      </c>
      <c r="F64" s="4">
        <f t="shared" si="66"/>
        <v>141079.05889939424</v>
      </c>
      <c r="G64" s="4">
        <f t="shared" si="66"/>
        <v>141766.59150591822</v>
      </c>
      <c r="H64" s="4">
        <f t="shared" si="66"/>
        <v>144024.54235516992</v>
      </c>
      <c r="I64" s="4">
        <f t="shared" si="66"/>
        <v>145373.58633113562</v>
      </c>
      <c r="J64" s="4">
        <f t="shared" si="66"/>
        <v>142557.42527663373</v>
      </c>
      <c r="K64" s="4">
        <f t="shared" si="66"/>
        <v>140268.65924882956</v>
      </c>
      <c r="L64" s="4">
        <f t="shared" si="66"/>
        <v>146463.84009034417</v>
      </c>
      <c r="M64" s="4">
        <f t="shared" si="66"/>
        <v>146658.64088857413</v>
      </c>
      <c r="N64" s="4">
        <f t="shared" si="66"/>
        <v>135082.56947841405</v>
      </c>
      <c r="O64" s="4">
        <f t="shared" si="66"/>
        <v>142877.56251023011</v>
      </c>
      <c r="P64" s="4">
        <f t="shared" si="66"/>
        <v>156754.75410501807</v>
      </c>
      <c r="Q64" s="4">
        <f t="shared" si="66"/>
        <v>160341.94687690804</v>
      </c>
      <c r="R64" s="4">
        <f t="shared" si="66"/>
        <v>153619.11180048107</v>
      </c>
      <c r="S64" s="4">
        <f t="shared" si="66"/>
        <v>156308.52622284583</v>
      </c>
      <c r="T64" s="4">
        <f t="shared" si="66"/>
        <v>170942.63199105376</v>
      </c>
      <c r="U64" s="4">
        <f t="shared" si="66"/>
        <v>175957.27297432724</v>
      </c>
      <c r="V64" s="4">
        <f t="shared" si="66"/>
        <v>191621.74051070918</v>
      </c>
      <c r="W64" s="4">
        <f t="shared" si="66"/>
        <v>197715.76821592037</v>
      </c>
      <c r="X64" s="4">
        <f t="shared" si="66"/>
        <v>203944.49128931155</v>
      </c>
      <c r="Y64" s="4">
        <f t="shared" si="66"/>
        <v>215530.6444671409</v>
      </c>
      <c r="Z64" s="4">
        <f t="shared" si="66"/>
        <v>221062.16032948819</v>
      </c>
      <c r="AA64" s="4">
        <f t="shared" si="66"/>
        <v>223712.8523596781</v>
      </c>
      <c r="AB64" s="4">
        <f t="shared" si="66"/>
        <v>212332.96596284019</v>
      </c>
      <c r="AC64" s="4">
        <f t="shared" si="66"/>
        <v>232428.19463995847</v>
      </c>
      <c r="AD64" s="4">
        <f t="shared" si="66"/>
        <v>248585.73746792614</v>
      </c>
      <c r="AE64" s="4">
        <f t="shared" si="66"/>
        <v>262124.07463009923</v>
      </c>
      <c r="AF64" s="4">
        <f t="shared" si="66"/>
        <v>221574.8035235503</v>
      </c>
      <c r="AG64" s="4">
        <f t="shared" si="66"/>
        <v>265078.82689405058</v>
      </c>
      <c r="AH64" s="4">
        <f t="shared" ref="AH64:AI64" si="67">IF(AND(AH4=0,AH44=0),0,IF(OR(AH4=0,AH44=0),1/0,1000000*AH4/AH44))</f>
        <v>281899.06624608033</v>
      </c>
      <c r="AI64" s="4">
        <f t="shared" si="67"/>
        <v>284095.75455209735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99627.295165094867</v>
      </c>
      <c r="C66" s="33">
        <f t="shared" si="70"/>
        <v>100027.90794878748</v>
      </c>
      <c r="D66" s="33">
        <f t="shared" si="70"/>
        <v>100473.63140807874</v>
      </c>
      <c r="E66" s="33">
        <f t="shared" si="70"/>
        <v>100959.76582215892</v>
      </c>
      <c r="F66" s="33">
        <f t="shared" si="70"/>
        <v>101550.59786834317</v>
      </c>
      <c r="G66" s="33">
        <f t="shared" si="70"/>
        <v>102593.24897716759</v>
      </c>
      <c r="H66" s="33">
        <f t="shared" si="70"/>
        <v>105601.34028233403</v>
      </c>
      <c r="I66" s="33">
        <f t="shared" si="70"/>
        <v>107743.17938164853</v>
      </c>
      <c r="J66" s="33">
        <f t="shared" si="70"/>
        <v>103570.91275875192</v>
      </c>
      <c r="K66" s="33">
        <f t="shared" si="70"/>
        <v>99868.151315584444</v>
      </c>
      <c r="L66" s="33">
        <f t="shared" si="70"/>
        <v>103787.22453697972</v>
      </c>
      <c r="M66" s="33">
        <f t="shared" si="70"/>
        <v>106245.58142075597</v>
      </c>
      <c r="N66" s="33">
        <f t="shared" si="70"/>
        <v>107156.00524542431</v>
      </c>
      <c r="O66" s="33">
        <f t="shared" si="70"/>
        <v>107852.07314915064</v>
      </c>
      <c r="P66" s="33">
        <f t="shared" si="70"/>
        <v>115545.23431145125</v>
      </c>
      <c r="Q66" s="33">
        <f t="shared" si="70"/>
        <v>116658.96535104977</v>
      </c>
      <c r="R66" s="33">
        <f t="shared" si="70"/>
        <v>112072.33861979529</v>
      </c>
      <c r="S66" s="33">
        <f t="shared" si="70"/>
        <v>105229.83420548489</v>
      </c>
      <c r="T66" s="33">
        <f t="shared" si="70"/>
        <v>100063.44217680996</v>
      </c>
      <c r="U66" s="33">
        <f t="shared" si="70"/>
        <v>104001.53299962789</v>
      </c>
      <c r="V66" s="33">
        <f t="shared" si="70"/>
        <v>112225.58663032642</v>
      </c>
      <c r="W66" s="33">
        <f t="shared" si="70"/>
        <v>118406.47287603252</v>
      </c>
      <c r="X66" s="33">
        <f t="shared" si="70"/>
        <v>125331.41418979528</v>
      </c>
      <c r="Y66" s="33">
        <f t="shared" si="70"/>
        <v>129721.92527377025</v>
      </c>
      <c r="Z66" s="33">
        <f t="shared" si="70"/>
        <v>132698.33833481985</v>
      </c>
      <c r="AA66" s="33">
        <f t="shared" si="70"/>
        <v>135048.22246615979</v>
      </c>
      <c r="AB66" s="33">
        <f t="shared" si="70"/>
        <v>136684.29758921941</v>
      </c>
      <c r="AC66" s="33">
        <f t="shared" si="70"/>
        <v>145585.75786638158</v>
      </c>
      <c r="AD66" s="33">
        <f t="shared" si="70"/>
        <v>147046.06685415813</v>
      </c>
      <c r="AE66" s="33">
        <f t="shared" si="70"/>
        <v>152519.05176771671</v>
      </c>
      <c r="AF66" s="33">
        <f t="shared" si="70"/>
        <v>124121.40790816379</v>
      </c>
      <c r="AG66" s="33">
        <f t="shared" si="70"/>
        <v>155166.14566157814</v>
      </c>
      <c r="AH66" s="33">
        <f t="shared" ref="AH66:AI66" si="71">IF(AND(AH6=0,AH46=0),0,IF(OR(AH6=0,AH46=0),1/0,1000000*AH6/AH46))</f>
        <v>166752.1787202335</v>
      </c>
      <c r="AI66" s="33">
        <f t="shared" si="71"/>
        <v>171121.05122163793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215517.33788366729</v>
      </c>
      <c r="C67" s="33">
        <f t="shared" si="72"/>
        <v>215525.96074620349</v>
      </c>
      <c r="D67" s="33">
        <f t="shared" si="72"/>
        <v>215567.61389925538</v>
      </c>
      <c r="E67" s="33">
        <f t="shared" si="72"/>
        <v>214807.54788908156</v>
      </c>
      <c r="F67" s="33">
        <f t="shared" si="72"/>
        <v>214305.8977276698</v>
      </c>
      <c r="G67" s="33">
        <f t="shared" si="72"/>
        <v>214337.14659281552</v>
      </c>
      <c r="H67" s="33">
        <f t="shared" si="72"/>
        <v>215203.58661095629</v>
      </c>
      <c r="I67" s="33">
        <f t="shared" si="72"/>
        <v>215084.07449046869</v>
      </c>
      <c r="J67" s="33">
        <f t="shared" si="72"/>
        <v>214778.78667023248</v>
      </c>
      <c r="K67" s="33">
        <f t="shared" si="72"/>
        <v>215108.67597154141</v>
      </c>
      <c r="L67" s="33">
        <f t="shared" si="72"/>
        <v>232240.57889895217</v>
      </c>
      <c r="M67" s="33">
        <f t="shared" si="72"/>
        <v>229169.72490859442</v>
      </c>
      <c r="N67" s="33">
        <f t="shared" si="72"/>
        <v>186933.68852586814</v>
      </c>
      <c r="O67" s="33">
        <f t="shared" si="72"/>
        <v>223057.96813188112</v>
      </c>
      <c r="P67" s="33">
        <f t="shared" si="72"/>
        <v>250093.50472183831</v>
      </c>
      <c r="Q67" s="33">
        <f t="shared" si="72"/>
        <v>254416.15919904818</v>
      </c>
      <c r="R67" s="33">
        <f t="shared" si="72"/>
        <v>242061.18558245781</v>
      </c>
      <c r="S67" s="33">
        <f t="shared" si="72"/>
        <v>260440.30262749761</v>
      </c>
      <c r="T67" s="33">
        <f t="shared" si="72"/>
        <v>319132.32042504137</v>
      </c>
      <c r="U67" s="33">
        <f t="shared" si="72"/>
        <v>322234.78201553406</v>
      </c>
      <c r="V67" s="33">
        <f t="shared" si="72"/>
        <v>355799.78299859038</v>
      </c>
      <c r="W67" s="33">
        <f t="shared" si="72"/>
        <v>358019.39801223704</v>
      </c>
      <c r="X67" s="33">
        <f t="shared" si="72"/>
        <v>354770.56520430697</v>
      </c>
      <c r="Y67" s="33">
        <f t="shared" si="72"/>
        <v>387025.34115856915</v>
      </c>
      <c r="Z67" s="33">
        <f t="shared" si="72"/>
        <v>408984.78085829958</v>
      </c>
      <c r="AA67" s="33">
        <f t="shared" si="72"/>
        <v>424527.44485639536</v>
      </c>
      <c r="AB67" s="33">
        <f t="shared" si="72"/>
        <v>404535.63126225624</v>
      </c>
      <c r="AC67" s="33">
        <f t="shared" si="72"/>
        <v>444253.76860903943</v>
      </c>
      <c r="AD67" s="33">
        <f t="shared" si="72"/>
        <v>475902.69871731458</v>
      </c>
      <c r="AE67" s="33">
        <f t="shared" si="72"/>
        <v>507004.00265322742</v>
      </c>
      <c r="AF67" s="33">
        <f t="shared" si="72"/>
        <v>473280.97747881117</v>
      </c>
      <c r="AG67" s="33">
        <f t="shared" si="72"/>
        <v>551873.09887020162</v>
      </c>
      <c r="AH67" s="33">
        <f t="shared" ref="AH67:AI67" si="73">IF(AND(AH7=0,AH47=0),0,IF(OR(AH7=0,AH47=0),1/0,1000000*AH7/AH47))</f>
        <v>561955.51166255446</v>
      </c>
      <c r="AI67" s="33">
        <f t="shared" si="73"/>
        <v>551522.87021448661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95315.917032364814</v>
      </c>
      <c r="C68" s="6">
        <f t="shared" si="74"/>
        <v>95388.301481697359</v>
      </c>
      <c r="D68" s="6">
        <f t="shared" si="74"/>
        <v>95329.734677544082</v>
      </c>
      <c r="E68" s="6">
        <f t="shared" si="74"/>
        <v>97300.043276754921</v>
      </c>
      <c r="F68" s="6">
        <f t="shared" si="74"/>
        <v>97568.871142669581</v>
      </c>
      <c r="G68" s="6">
        <f t="shared" si="74"/>
        <v>97711.236963367905</v>
      </c>
      <c r="H68" s="6">
        <f t="shared" si="74"/>
        <v>95807.294388161507</v>
      </c>
      <c r="I68" s="6">
        <f t="shared" si="74"/>
        <v>96694.766441756408</v>
      </c>
      <c r="J68" s="6">
        <f t="shared" si="74"/>
        <v>93944.129973373478</v>
      </c>
      <c r="K68" s="6">
        <f t="shared" si="74"/>
        <v>92315.044777309726</v>
      </c>
      <c r="L68" s="6">
        <f t="shared" si="74"/>
        <v>93194.440128549802</v>
      </c>
      <c r="M68" s="6">
        <f t="shared" si="74"/>
        <v>108764.54314338537</v>
      </c>
      <c r="N68" s="6">
        <f t="shared" si="74"/>
        <v>106026.27398103931</v>
      </c>
      <c r="O68" s="6">
        <f t="shared" si="74"/>
        <v>113343.42382252144</v>
      </c>
      <c r="P68" s="6">
        <f t="shared" si="74"/>
        <v>108166.74919728648</v>
      </c>
      <c r="Q68" s="6">
        <f t="shared" si="74"/>
        <v>97142.86908392371</v>
      </c>
      <c r="R68" s="6">
        <f t="shared" si="74"/>
        <v>79373.019354288335</v>
      </c>
      <c r="S68" s="6">
        <f t="shared" si="74"/>
        <v>90177.503088226309</v>
      </c>
      <c r="T68" s="6">
        <f t="shared" si="74"/>
        <v>110491.58774415334</v>
      </c>
      <c r="U68" s="6">
        <f t="shared" si="74"/>
        <v>118168.83083652696</v>
      </c>
      <c r="V68" s="6">
        <f t="shared" si="74"/>
        <v>139708.42847663802</v>
      </c>
      <c r="W68" s="6">
        <f t="shared" si="74"/>
        <v>151935.49417489092</v>
      </c>
      <c r="X68" s="6">
        <f t="shared" si="74"/>
        <v>146282.00736227186</v>
      </c>
      <c r="Y68" s="6">
        <f t="shared" si="74"/>
        <v>139802.60829272089</v>
      </c>
      <c r="Z68" s="6">
        <f t="shared" si="74"/>
        <v>160837.2439289242</v>
      </c>
      <c r="AA68" s="6">
        <f t="shared" si="74"/>
        <v>174417.86321058639</v>
      </c>
      <c r="AB68" s="6">
        <f t="shared" si="74"/>
        <v>190217.44005661036</v>
      </c>
      <c r="AC68" s="6">
        <f t="shared" si="74"/>
        <v>199038.29546388864</v>
      </c>
      <c r="AD68" s="6">
        <f t="shared" si="74"/>
        <v>209150.28505379602</v>
      </c>
      <c r="AE68" s="6">
        <f t="shared" si="74"/>
        <v>219544.8433977926</v>
      </c>
      <c r="AF68" s="6">
        <f t="shared" si="74"/>
        <v>189363.50713578874</v>
      </c>
      <c r="AG68" s="6">
        <f t="shared" si="74"/>
        <v>193967.82650590528</v>
      </c>
      <c r="AH68" s="6">
        <f t="shared" ref="AH68:AI68" si="75">IF(AND(AH8=0,AH48=0),0,IF(OR(AH8=0,AH48=0),1/0,1000000*AH8/AH48))</f>
        <v>242441.99230106929</v>
      </c>
      <c r="AI68" s="6">
        <f t="shared" si="75"/>
        <v>232068.92187219256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28050.35068212578</v>
      </c>
      <c r="C70" s="35">
        <f t="shared" si="78"/>
        <v>28069.660459889517</v>
      </c>
      <c r="D70" s="35">
        <f t="shared" si="78"/>
        <v>28053.065049548539</v>
      </c>
      <c r="E70" s="35">
        <f t="shared" si="78"/>
        <v>28623.378063247921</v>
      </c>
      <c r="F70" s="35">
        <f t="shared" si="78"/>
        <v>28714.229310690407</v>
      </c>
      <c r="G70" s="35">
        <f t="shared" si="78"/>
        <v>28696.865663392029</v>
      </c>
      <c r="H70" s="35">
        <f t="shared" si="78"/>
        <v>27854.1908745361</v>
      </c>
      <c r="I70" s="35">
        <f t="shared" si="78"/>
        <v>28180.739861149155</v>
      </c>
      <c r="J70" s="35">
        <f t="shared" si="78"/>
        <v>27551.318129055177</v>
      </c>
      <c r="K70" s="35">
        <f t="shared" si="78"/>
        <v>27001.562164210132</v>
      </c>
      <c r="L70" s="35">
        <f t="shared" si="78"/>
        <v>25920.174731248182</v>
      </c>
      <c r="M70" s="35">
        <f t="shared" si="78"/>
        <v>26832.713983115573</v>
      </c>
      <c r="N70" s="35">
        <f t="shared" si="78"/>
        <v>25147.746017264839</v>
      </c>
      <c r="O70" s="35">
        <f t="shared" si="78"/>
        <v>25858.190766174823</v>
      </c>
      <c r="P70" s="35">
        <f t="shared" si="78"/>
        <v>23463.568354443021</v>
      </c>
      <c r="Q70" s="35">
        <f t="shared" si="78"/>
        <v>22987.423401607404</v>
      </c>
      <c r="R70" s="35">
        <f t="shared" si="78"/>
        <v>19412.945528931647</v>
      </c>
      <c r="S70" s="35">
        <f t="shared" si="78"/>
        <v>18673.952073594512</v>
      </c>
      <c r="T70" s="35">
        <f t="shared" si="78"/>
        <v>18265.51814052822</v>
      </c>
      <c r="U70" s="35">
        <f t="shared" si="78"/>
        <v>19092.111121138209</v>
      </c>
      <c r="V70" s="35">
        <f t="shared" si="78"/>
        <v>19775.408025322085</v>
      </c>
      <c r="W70" s="35">
        <f t="shared" si="78"/>
        <v>20345.868073828617</v>
      </c>
      <c r="X70" s="35">
        <f t="shared" si="78"/>
        <v>21615.061480697674</v>
      </c>
      <c r="Y70" s="35">
        <f t="shared" si="78"/>
        <v>21412.45851429701</v>
      </c>
      <c r="Z70" s="35">
        <f t="shared" si="78"/>
        <v>24289.171622385147</v>
      </c>
      <c r="AA70" s="35">
        <f t="shared" si="78"/>
        <v>23941.017938595178</v>
      </c>
      <c r="AB70" s="35">
        <f t="shared" si="78"/>
        <v>26297.502501644958</v>
      </c>
      <c r="AC70" s="35">
        <f t="shared" si="78"/>
        <v>23770.078849196456</v>
      </c>
      <c r="AD70" s="35">
        <f t="shared" si="78"/>
        <v>23910.712144309429</v>
      </c>
      <c r="AE70" s="35">
        <f t="shared" si="78"/>
        <v>25435.680592358527</v>
      </c>
      <c r="AF70" s="35">
        <f t="shared" si="78"/>
        <v>21592.920399323997</v>
      </c>
      <c r="AG70" s="35">
        <f t="shared" si="78"/>
        <v>21177.273380906849</v>
      </c>
      <c r="AH70" s="35">
        <f t="shared" ref="AH70:AI70" si="79">IF(AND(AH10=0,AH50=0),0,IF(OR(AH10=0,AH50=0),1/0,1000000*AH10/AH50))</f>
        <v>18758.658505573232</v>
      </c>
      <c r="AI70" s="35">
        <f t="shared" si="79"/>
        <v>18444.851480340192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189974.70044831204</v>
      </c>
      <c r="C71" s="37">
        <f t="shared" si="80"/>
        <v>190055.14041861464</v>
      </c>
      <c r="D71" s="37">
        <f t="shared" si="80"/>
        <v>189974.52196194578</v>
      </c>
      <c r="E71" s="37">
        <f t="shared" si="80"/>
        <v>194018.59825607951</v>
      </c>
      <c r="F71" s="37">
        <f t="shared" si="80"/>
        <v>194410.77819411614</v>
      </c>
      <c r="G71" s="37">
        <f t="shared" si="80"/>
        <v>194574.21093097172</v>
      </c>
      <c r="H71" s="37">
        <f t="shared" si="80"/>
        <v>191135.35408094438</v>
      </c>
      <c r="I71" s="37">
        <f t="shared" si="80"/>
        <v>193282.83318222224</v>
      </c>
      <c r="J71" s="37">
        <f t="shared" si="80"/>
        <v>184831.25001686881</v>
      </c>
      <c r="K71" s="37">
        <f t="shared" si="80"/>
        <v>179099.42259998797</v>
      </c>
      <c r="L71" s="37">
        <f t="shared" si="80"/>
        <v>192599.02156942623</v>
      </c>
      <c r="M71" s="37">
        <f t="shared" si="80"/>
        <v>216069.21192186311</v>
      </c>
      <c r="N71" s="37">
        <f t="shared" si="80"/>
        <v>205875.00497896282</v>
      </c>
      <c r="O71" s="37">
        <f t="shared" si="80"/>
        <v>201384.02072828234</v>
      </c>
      <c r="P71" s="37">
        <f t="shared" si="80"/>
        <v>194226.5507253753</v>
      </c>
      <c r="Q71" s="37">
        <f t="shared" si="80"/>
        <v>175779.36007013769</v>
      </c>
      <c r="R71" s="37">
        <f t="shared" si="80"/>
        <v>159488.27639469973</v>
      </c>
      <c r="S71" s="37">
        <f t="shared" si="80"/>
        <v>175141.77366635686</v>
      </c>
      <c r="T71" s="37">
        <f t="shared" si="80"/>
        <v>188686.08535845936</v>
      </c>
      <c r="U71" s="37">
        <f t="shared" si="80"/>
        <v>213587.96027120255</v>
      </c>
      <c r="V71" s="37">
        <f t="shared" si="80"/>
        <v>242874.79457941497</v>
      </c>
      <c r="W71" s="37">
        <f t="shared" si="80"/>
        <v>259271.5884384441</v>
      </c>
      <c r="X71" s="37">
        <f t="shared" si="80"/>
        <v>270562.23362771526</v>
      </c>
      <c r="Y71" s="37">
        <f t="shared" si="80"/>
        <v>275192.44722834433</v>
      </c>
      <c r="Z71" s="37">
        <f t="shared" si="80"/>
        <v>319904.09730663046</v>
      </c>
      <c r="AA71" s="37">
        <f t="shared" si="80"/>
        <v>326441.21600940882</v>
      </c>
      <c r="AB71" s="37">
        <f t="shared" si="80"/>
        <v>369362.93184785068</v>
      </c>
      <c r="AC71" s="37">
        <f t="shared" si="80"/>
        <v>378167.49308226682</v>
      </c>
      <c r="AD71" s="37">
        <f t="shared" si="80"/>
        <v>392535.58923547273</v>
      </c>
      <c r="AE71" s="37">
        <f t="shared" si="80"/>
        <v>419781.71065986302</v>
      </c>
      <c r="AF71" s="37">
        <f t="shared" si="80"/>
        <v>315994.44664072612</v>
      </c>
      <c r="AG71" s="37">
        <f t="shared" si="80"/>
        <v>303066.29463633732</v>
      </c>
      <c r="AH71" s="37">
        <f t="shared" ref="AH71:AI71" si="81">IF(AND(AH11=0,AH51=0),0,IF(OR(AH11=0,AH51=0),1/0,1000000*AH11/AH51))</f>
        <v>369126.91433968325</v>
      </c>
      <c r="AI71" s="37">
        <f t="shared" si="81"/>
        <v>374443.70587259019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6103694</v>
      </c>
      <c r="C74" s="4">
        <f t="shared" si="82"/>
        <v>5834311</v>
      </c>
      <c r="D74" s="4">
        <f t="shared" si="82"/>
        <v>5564696</v>
      </c>
      <c r="E74" s="4">
        <f t="shared" si="82"/>
        <v>5287861</v>
      </c>
      <c r="F74" s="4">
        <f t="shared" si="82"/>
        <v>5018361</v>
      </c>
      <c r="G74" s="4">
        <f t="shared" si="82"/>
        <v>5821418</v>
      </c>
      <c r="H74" s="4">
        <f t="shared" si="82"/>
        <v>6758490</v>
      </c>
      <c r="I74" s="4">
        <f t="shared" si="82"/>
        <v>7349215</v>
      </c>
      <c r="J74" s="4">
        <f t="shared" si="82"/>
        <v>8408523</v>
      </c>
      <c r="K74" s="4">
        <f t="shared" si="82"/>
        <v>9513956</v>
      </c>
      <c r="L74" s="4">
        <f t="shared" si="82"/>
        <v>10132370</v>
      </c>
      <c r="M74" s="4">
        <f t="shared" si="82"/>
        <v>9894069</v>
      </c>
      <c r="N74" s="4">
        <f t="shared" si="82"/>
        <v>6921734</v>
      </c>
      <c r="O74" s="4">
        <f t="shared" si="82"/>
        <v>7648161</v>
      </c>
      <c r="P74" s="4">
        <f t="shared" si="82"/>
        <v>8856645</v>
      </c>
      <c r="Q74" s="4">
        <f t="shared" si="82"/>
        <v>8986921</v>
      </c>
      <c r="R74" s="4">
        <f t="shared" si="82"/>
        <v>9671089</v>
      </c>
      <c r="S74" s="4">
        <f t="shared" si="82"/>
        <v>10486340</v>
      </c>
      <c r="T74" s="4">
        <f t="shared" si="82"/>
        <v>11157805</v>
      </c>
      <c r="U74" s="4">
        <f t="shared" si="82"/>
        <v>10835055</v>
      </c>
      <c r="V74" s="4">
        <f t="shared" si="82"/>
        <v>11504702</v>
      </c>
      <c r="W74" s="4">
        <f t="shared" si="82"/>
        <v>12655982</v>
      </c>
      <c r="X74" s="4">
        <f t="shared" si="82"/>
        <v>13055259</v>
      </c>
      <c r="Y74" s="4">
        <f t="shared" si="82"/>
        <v>13286944</v>
      </c>
      <c r="Z74" s="4">
        <f t="shared" si="82"/>
        <v>14544585</v>
      </c>
      <c r="AA74" s="4">
        <f t="shared" si="82"/>
        <v>15686142</v>
      </c>
      <c r="AB74" s="4">
        <f t="shared" si="82"/>
        <v>15080135</v>
      </c>
      <c r="AC74" s="4">
        <f t="shared" si="82"/>
        <v>16622373</v>
      </c>
      <c r="AD74" s="4">
        <f t="shared" si="82"/>
        <v>17271189</v>
      </c>
      <c r="AE74" s="4">
        <f t="shared" si="82"/>
        <v>17742666</v>
      </c>
      <c r="AF74" s="4">
        <f t="shared" si="82"/>
        <v>4708630</v>
      </c>
      <c r="AG74" s="4">
        <f t="shared" si="82"/>
        <v>6762724</v>
      </c>
      <c r="AH74" s="4">
        <f t="shared" ref="AH74:AI74" si="83">SUM(AH75:AH77)</f>
        <v>13964358</v>
      </c>
      <c r="AI74" s="4">
        <f t="shared" si="83"/>
        <v>16180685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3470561</v>
      </c>
      <c r="C76" s="33">
        <v>3324295</v>
      </c>
      <c r="D76" s="33">
        <v>3177809</v>
      </c>
      <c r="E76" s="33">
        <v>3034393</v>
      </c>
      <c r="F76" s="33">
        <v>2889184</v>
      </c>
      <c r="G76" s="33">
        <v>3365127</v>
      </c>
      <c r="H76" s="33">
        <v>3924055</v>
      </c>
      <c r="I76" s="33">
        <v>4291856</v>
      </c>
      <c r="J76" s="33">
        <v>4937898</v>
      </c>
      <c r="K76" s="33">
        <v>5612561</v>
      </c>
      <c r="L76" s="33">
        <v>6142919</v>
      </c>
      <c r="M76" s="33">
        <v>6071114</v>
      </c>
      <c r="N76" s="33">
        <v>4370983</v>
      </c>
      <c r="O76" s="33">
        <v>4982561</v>
      </c>
      <c r="P76" s="33">
        <v>5803582</v>
      </c>
      <c r="Q76" s="33">
        <v>5788336</v>
      </c>
      <c r="R76" s="33">
        <v>6386925</v>
      </c>
      <c r="S76" s="33">
        <v>6778801</v>
      </c>
      <c r="T76" s="33">
        <v>7011895</v>
      </c>
      <c r="U76" s="33">
        <v>6808017</v>
      </c>
      <c r="V76" s="33">
        <v>7239589</v>
      </c>
      <c r="W76" s="33">
        <v>8000661</v>
      </c>
      <c r="X76" s="33">
        <v>8171590</v>
      </c>
      <c r="Y76" s="33">
        <v>8379602</v>
      </c>
      <c r="Z76" s="33">
        <v>9379242</v>
      </c>
      <c r="AA76" s="33">
        <v>10319661</v>
      </c>
      <c r="AB76" s="33">
        <v>10489653</v>
      </c>
      <c r="AC76" s="33">
        <v>11442179</v>
      </c>
      <c r="AD76" s="33">
        <v>11529316</v>
      </c>
      <c r="AE76" s="33">
        <v>11740619</v>
      </c>
      <c r="AF76" s="33">
        <v>3219567</v>
      </c>
      <c r="AG76" s="33">
        <v>4789701</v>
      </c>
      <c r="AH76" s="33">
        <v>9443081</v>
      </c>
      <c r="AI76" s="33">
        <v>10866231</v>
      </c>
    </row>
    <row r="77" spans="1:35" x14ac:dyDescent="0.25">
      <c r="A77" s="32" t="s">
        <v>89</v>
      </c>
      <c r="B77" s="33">
        <v>2633133</v>
      </c>
      <c r="C77" s="33">
        <v>2510016</v>
      </c>
      <c r="D77" s="33">
        <v>2386887</v>
      </c>
      <c r="E77" s="33">
        <v>2253468</v>
      </c>
      <c r="F77" s="33">
        <v>2129177</v>
      </c>
      <c r="G77" s="33">
        <v>2456291</v>
      </c>
      <c r="H77" s="33">
        <v>2834435</v>
      </c>
      <c r="I77" s="33">
        <v>3057359</v>
      </c>
      <c r="J77" s="33">
        <v>3470625</v>
      </c>
      <c r="K77" s="33">
        <v>3901395</v>
      </c>
      <c r="L77" s="33">
        <v>3989451</v>
      </c>
      <c r="M77" s="33">
        <v>3822955</v>
      </c>
      <c r="N77" s="33">
        <v>2550751</v>
      </c>
      <c r="O77" s="33">
        <v>2665600</v>
      </c>
      <c r="P77" s="33">
        <v>3053063</v>
      </c>
      <c r="Q77" s="33">
        <v>3198585</v>
      </c>
      <c r="R77" s="33">
        <v>3284164</v>
      </c>
      <c r="S77" s="33">
        <v>3707539</v>
      </c>
      <c r="T77" s="33">
        <v>4145910</v>
      </c>
      <c r="U77" s="33">
        <v>4027038</v>
      </c>
      <c r="V77" s="33">
        <v>4265113</v>
      </c>
      <c r="W77" s="33">
        <v>4655321</v>
      </c>
      <c r="X77" s="33">
        <v>4883669</v>
      </c>
      <c r="Y77" s="33">
        <v>4907342</v>
      </c>
      <c r="Z77" s="33">
        <v>5165343</v>
      </c>
      <c r="AA77" s="33">
        <v>5366481</v>
      </c>
      <c r="AB77" s="33">
        <v>4590482</v>
      </c>
      <c r="AC77" s="33">
        <v>5180194</v>
      </c>
      <c r="AD77" s="33">
        <v>5741873</v>
      </c>
      <c r="AE77" s="33">
        <v>6002047</v>
      </c>
      <c r="AF77" s="33">
        <v>1489063</v>
      </c>
      <c r="AG77" s="33">
        <v>1973023</v>
      </c>
      <c r="AH77" s="33">
        <v>4521277</v>
      </c>
      <c r="AI77" s="33">
        <v>5314454</v>
      </c>
    </row>
    <row r="78" spans="1:35" x14ac:dyDescent="0.25">
      <c r="A78" s="5" t="s">
        <v>8</v>
      </c>
      <c r="B78" s="6">
        <f t="shared" ref="B78:AG78" si="84">SUM(B79:B81)</f>
        <v>221830.95503397711</v>
      </c>
      <c r="C78" s="6">
        <f t="shared" si="84"/>
        <v>211664.19891042344</v>
      </c>
      <c r="D78" s="6">
        <f t="shared" si="84"/>
        <v>201444.65658130543</v>
      </c>
      <c r="E78" s="6">
        <f t="shared" si="84"/>
        <v>191404.99888992071</v>
      </c>
      <c r="F78" s="6">
        <f t="shared" si="84"/>
        <v>181207.75454289262</v>
      </c>
      <c r="G78" s="6">
        <f t="shared" si="84"/>
        <v>208900.26293116444</v>
      </c>
      <c r="H78" s="6">
        <f t="shared" si="84"/>
        <v>240910.28221958069</v>
      </c>
      <c r="I78" s="6">
        <f t="shared" si="84"/>
        <v>260547.31416444594</v>
      </c>
      <c r="J78" s="6">
        <f t="shared" si="84"/>
        <v>296497.7525193175</v>
      </c>
      <c r="K78" s="6">
        <f t="shared" si="84"/>
        <v>333498.50894573628</v>
      </c>
      <c r="L78" s="6">
        <f t="shared" si="84"/>
        <v>358182.16048876959</v>
      </c>
      <c r="M78" s="6">
        <f t="shared" si="84"/>
        <v>317617.25538710807</v>
      </c>
      <c r="N78" s="6">
        <f t="shared" si="84"/>
        <v>270449.6289038122</v>
      </c>
      <c r="O78" s="6">
        <f t="shared" si="84"/>
        <v>313461.77290600538</v>
      </c>
      <c r="P78" s="6">
        <f t="shared" si="84"/>
        <v>342924.46105968603</v>
      </c>
      <c r="Q78" s="6">
        <f t="shared" si="84"/>
        <v>352765.12574910838</v>
      </c>
      <c r="R78" s="6">
        <f t="shared" si="84"/>
        <v>578804.09079855494</v>
      </c>
      <c r="S78" s="6">
        <f t="shared" si="84"/>
        <v>693106.74586108443</v>
      </c>
      <c r="T78" s="6">
        <f t="shared" si="84"/>
        <v>627592.4229495133</v>
      </c>
      <c r="U78" s="6">
        <f t="shared" si="84"/>
        <v>477735.63286321564</v>
      </c>
      <c r="V78" s="6">
        <f t="shared" si="84"/>
        <v>588582.81229587784</v>
      </c>
      <c r="W78" s="6">
        <f t="shared" si="84"/>
        <v>623732.4602402593</v>
      </c>
      <c r="X78" s="6">
        <f t="shared" si="84"/>
        <v>572483.93849042663</v>
      </c>
      <c r="Y78" s="6">
        <f t="shared" si="84"/>
        <v>526344.62707729219</v>
      </c>
      <c r="Z78" s="6">
        <f t="shared" si="84"/>
        <v>547084.49354956707</v>
      </c>
      <c r="AA78" s="6">
        <f t="shared" si="84"/>
        <v>649512.12364248629</v>
      </c>
      <c r="AB78" s="6">
        <f t="shared" si="84"/>
        <v>627615.79931860324</v>
      </c>
      <c r="AC78" s="6">
        <f t="shared" si="84"/>
        <v>675229.47188172245</v>
      </c>
      <c r="AD78" s="6">
        <f t="shared" si="84"/>
        <v>763187.90689307731</v>
      </c>
      <c r="AE78" s="6">
        <f t="shared" si="84"/>
        <v>715094.15613239584</v>
      </c>
      <c r="AF78" s="6">
        <f t="shared" si="84"/>
        <v>804081.40574349882</v>
      </c>
      <c r="AG78" s="6">
        <f t="shared" si="84"/>
        <v>1065447.3983033753</v>
      </c>
      <c r="AH78" s="6">
        <f t="shared" ref="AH78:AI78" si="85">SUM(AH79:AH81)</f>
        <v>898383.76030076947</v>
      </c>
      <c r="AI78" s="6">
        <f t="shared" si="85"/>
        <v>762941.32194421138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87195.426233348539</v>
      </c>
      <c r="C80" s="35">
        <v>83179.01921239814</v>
      </c>
      <c r="D80" s="35">
        <v>79171.278017159901</v>
      </c>
      <c r="E80" s="35">
        <v>75227.132789797819</v>
      </c>
      <c r="F80" s="35">
        <v>71211.451678109108</v>
      </c>
      <c r="G80" s="35">
        <v>82101.79811447578</v>
      </c>
      <c r="H80" s="35">
        <v>94687.515312496485</v>
      </c>
      <c r="I80" s="35">
        <v>102403.43942550593</v>
      </c>
      <c r="J80" s="35">
        <v>116536.48226037658</v>
      </c>
      <c r="K80" s="35">
        <v>131060.06080068306</v>
      </c>
      <c r="L80" s="35">
        <v>141856.34533389664</v>
      </c>
      <c r="M80" s="35">
        <v>112552.75630698854</v>
      </c>
      <c r="N80" s="35">
        <v>92855.826687623208</v>
      </c>
      <c r="O80" s="35">
        <v>98284.222937400744</v>
      </c>
      <c r="P80" s="35">
        <v>104974.89917676791</v>
      </c>
      <c r="Q80" s="35">
        <v>112315.89190519214</v>
      </c>
      <c r="R80" s="35">
        <v>211066.73496100167</v>
      </c>
      <c r="S80" s="35">
        <v>224518.75066916339</v>
      </c>
      <c r="T80" s="35">
        <v>156427.14312212795</v>
      </c>
      <c r="U80" s="35">
        <v>121865.36328628317</v>
      </c>
      <c r="V80" s="35">
        <v>132356.06675200709</v>
      </c>
      <c r="W80" s="35">
        <v>135402.62365300901</v>
      </c>
      <c r="X80" s="35">
        <v>144630.60000265727</v>
      </c>
      <c r="Y80" s="35">
        <v>149338.44268597377</v>
      </c>
      <c r="Z80" s="35">
        <v>157428.83838704426</v>
      </c>
      <c r="AA80" s="35">
        <v>168922.27915774842</v>
      </c>
      <c r="AB80" s="35">
        <v>175143.37090479667</v>
      </c>
      <c r="AC80" s="35">
        <v>170812.88450645356</v>
      </c>
      <c r="AD80" s="35">
        <v>188236.49057305531</v>
      </c>
      <c r="AE80" s="35">
        <v>181559.44626147847</v>
      </c>
      <c r="AF80" s="35">
        <v>188471.16732719768</v>
      </c>
      <c r="AG80" s="35">
        <v>207783.61996446381</v>
      </c>
      <c r="AH80" s="35">
        <v>147882.65915974573</v>
      </c>
      <c r="AI80" s="35">
        <v>144676.76984615211</v>
      </c>
    </row>
    <row r="81" spans="1:35" x14ac:dyDescent="0.25">
      <c r="A81" s="36" t="s">
        <v>89</v>
      </c>
      <c r="B81" s="37">
        <v>134635.52880062858</v>
      </c>
      <c r="C81" s="37">
        <v>128485.17969802531</v>
      </c>
      <c r="D81" s="37">
        <v>122273.37856414553</v>
      </c>
      <c r="E81" s="37">
        <v>116177.86610012288</v>
      </c>
      <c r="F81" s="37">
        <v>109996.3028647835</v>
      </c>
      <c r="G81" s="37">
        <v>126798.46481668866</v>
      </c>
      <c r="H81" s="37">
        <v>146222.76690708421</v>
      </c>
      <c r="I81" s="37">
        <v>158143.87473894001</v>
      </c>
      <c r="J81" s="37">
        <v>179961.27025894093</v>
      </c>
      <c r="K81" s="37">
        <v>202438.44814505323</v>
      </c>
      <c r="L81" s="37">
        <v>216325.81515487295</v>
      </c>
      <c r="M81" s="37">
        <v>205064.49908011954</v>
      </c>
      <c r="N81" s="37">
        <v>177593.80221618898</v>
      </c>
      <c r="O81" s="37">
        <v>215177.54996860467</v>
      </c>
      <c r="P81" s="37">
        <v>237949.56188291809</v>
      </c>
      <c r="Q81" s="37">
        <v>240449.23384391621</v>
      </c>
      <c r="R81" s="37">
        <v>367737.35583755327</v>
      </c>
      <c r="S81" s="37">
        <v>468587.99519192101</v>
      </c>
      <c r="T81" s="37">
        <v>471165.27982738538</v>
      </c>
      <c r="U81" s="37">
        <v>355870.26957693248</v>
      </c>
      <c r="V81" s="37">
        <v>456226.74554387073</v>
      </c>
      <c r="W81" s="37">
        <v>488329.83658725029</v>
      </c>
      <c r="X81" s="37">
        <v>427853.33848776936</v>
      </c>
      <c r="Y81" s="37">
        <v>377006.18439131841</v>
      </c>
      <c r="Z81" s="37">
        <v>389655.6551625228</v>
      </c>
      <c r="AA81" s="37">
        <v>480589.8444847379</v>
      </c>
      <c r="AB81" s="37">
        <v>452472.4284138066</v>
      </c>
      <c r="AC81" s="37">
        <v>504416.58737526886</v>
      </c>
      <c r="AD81" s="37">
        <v>574951.41632002196</v>
      </c>
      <c r="AE81" s="37">
        <v>533534.70987091737</v>
      </c>
      <c r="AF81" s="37">
        <v>615610.2384163012</v>
      </c>
      <c r="AG81" s="37">
        <v>857663.77833891148</v>
      </c>
      <c r="AH81" s="37">
        <v>750501.1011410238</v>
      </c>
      <c r="AI81" s="37">
        <v>618264.55209805921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68.624010613419685</v>
      </c>
      <c r="C84" s="10">
        <f t="shared" si="86"/>
        <v>68.757053291536053</v>
      </c>
      <c r="D84" s="10">
        <f t="shared" si="86"/>
        <v>68.908377190266862</v>
      </c>
      <c r="E84" s="10">
        <f t="shared" si="86"/>
        <v>68.907087660772234</v>
      </c>
      <c r="F84" s="10">
        <f t="shared" si="86"/>
        <v>69.083464111670935</v>
      </c>
      <c r="G84" s="10">
        <f t="shared" si="86"/>
        <v>69.511128623967139</v>
      </c>
      <c r="H84" s="10">
        <f t="shared" si="86"/>
        <v>69.978152826672186</v>
      </c>
      <c r="I84" s="10">
        <f t="shared" si="86"/>
        <v>70.359061013087228</v>
      </c>
      <c r="J84" s="10">
        <f t="shared" si="86"/>
        <v>70.736537927669488</v>
      </c>
      <c r="K84" s="10">
        <f t="shared" si="86"/>
        <v>71.157386146907697</v>
      </c>
      <c r="L84" s="10">
        <f t="shared" si="86"/>
        <v>71.996091945855682</v>
      </c>
      <c r="M84" s="10">
        <f t="shared" si="86"/>
        <v>72.447400215275792</v>
      </c>
      <c r="N84" s="10">
        <f t="shared" si="86"/>
        <v>69.017190148569156</v>
      </c>
      <c r="O84" s="10">
        <f t="shared" si="86"/>
        <v>73.525163188202384</v>
      </c>
      <c r="P84" s="10">
        <f t="shared" si="86"/>
        <v>80.347685273385409</v>
      </c>
      <c r="Q84" s="10">
        <f t="shared" si="86"/>
        <v>82.837163214703793</v>
      </c>
      <c r="R84" s="10">
        <f t="shared" si="86"/>
        <v>81.59259759215044</v>
      </c>
      <c r="S84" s="10">
        <f t="shared" si="86"/>
        <v>82.59692181666378</v>
      </c>
      <c r="T84" s="10">
        <f t="shared" si="86"/>
        <v>85.817386823362924</v>
      </c>
      <c r="U84" s="10">
        <f t="shared" si="86"/>
        <v>87.20927705606799</v>
      </c>
      <c r="V84" s="10">
        <f t="shared" si="86"/>
        <v>92.201365625350618</v>
      </c>
      <c r="W84" s="10">
        <f t="shared" si="86"/>
        <v>95.803170229516141</v>
      </c>
      <c r="X84" s="10">
        <f t="shared" si="86"/>
        <v>100.98983546448214</v>
      </c>
      <c r="Y84" s="10">
        <f t="shared" si="86"/>
        <v>105.63806071014008</v>
      </c>
      <c r="Z84" s="10">
        <f t="shared" si="86"/>
        <v>111.23795429515418</v>
      </c>
      <c r="AA84" s="10">
        <f t="shared" si="86"/>
        <v>114.46396672504379</v>
      </c>
      <c r="AB84" s="10">
        <f t="shared" si="86"/>
        <v>112.12746577837922</v>
      </c>
      <c r="AC84" s="10">
        <f t="shared" si="86"/>
        <v>121.09077597762108</v>
      </c>
      <c r="AD84" s="10">
        <f t="shared" si="86"/>
        <v>123.79005877293578</v>
      </c>
      <c r="AE84" s="10">
        <f t="shared" si="86"/>
        <v>128.09849250584804</v>
      </c>
      <c r="AF84" s="10">
        <f t="shared" si="86"/>
        <v>95.579530691783049</v>
      </c>
      <c r="AG84" s="10">
        <f t="shared" si="86"/>
        <v>113.20071642590516</v>
      </c>
      <c r="AH84" s="10">
        <f t="shared" ref="AH84:AI84" si="87">IF(AND(AH44=0,AH74=0),0,IF(OR(AH44=0,AH74=0),1/0,AH74/AH44))</f>
        <v>132.81553342654149</v>
      </c>
      <c r="AI84" s="10">
        <f t="shared" si="87"/>
        <v>140.58058714671716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60.082769246749649</v>
      </c>
      <c r="C86" s="41">
        <f t="shared" si="90"/>
        <v>60.324368954942202</v>
      </c>
      <c r="D86" s="41">
        <f t="shared" si="90"/>
        <v>60.593173801124991</v>
      </c>
      <c r="E86" s="41">
        <f t="shared" si="90"/>
        <v>60.886349499367938</v>
      </c>
      <c r="F86" s="41">
        <f t="shared" si="90"/>
        <v>61.242665762251995</v>
      </c>
      <c r="G86" s="41">
        <f t="shared" si="90"/>
        <v>61.871462979646623</v>
      </c>
      <c r="H86" s="41">
        <f t="shared" si="90"/>
        <v>62.562657440770387</v>
      </c>
      <c r="I86" s="41">
        <f t="shared" si="90"/>
        <v>63.269049900493847</v>
      </c>
      <c r="J86" s="41">
        <f t="shared" si="90"/>
        <v>63.964066426591366</v>
      </c>
      <c r="K86" s="41">
        <f t="shared" si="90"/>
        <v>64.638500518254062</v>
      </c>
      <c r="L86" s="41">
        <f t="shared" si="90"/>
        <v>65.365500436272313</v>
      </c>
      <c r="M86" s="41">
        <f t="shared" si="90"/>
        <v>66.227926257227011</v>
      </c>
      <c r="N86" s="41">
        <f t="shared" si="90"/>
        <v>67.057100777810163</v>
      </c>
      <c r="O86" s="41">
        <f t="shared" si="90"/>
        <v>68.823705729598316</v>
      </c>
      <c r="P86" s="41">
        <f t="shared" si="90"/>
        <v>75.895564157556109</v>
      </c>
      <c r="Q86" s="41">
        <f t="shared" si="90"/>
        <v>78.128902506512617</v>
      </c>
      <c r="R86" s="41">
        <f t="shared" si="90"/>
        <v>79.198028396056799</v>
      </c>
      <c r="S86" s="41">
        <f t="shared" si="90"/>
        <v>79.584876198973902</v>
      </c>
      <c r="T86" s="41">
        <f t="shared" si="90"/>
        <v>79.725017339200235</v>
      </c>
      <c r="U86" s="41">
        <f t="shared" si="90"/>
        <v>81.751467992362834</v>
      </c>
      <c r="V86" s="41">
        <f t="shared" si="90"/>
        <v>86.077985851019562</v>
      </c>
      <c r="W86" s="41">
        <f t="shared" si="90"/>
        <v>90.52672014845156</v>
      </c>
      <c r="X86" s="41">
        <f t="shared" si="90"/>
        <v>96.158978583196046</v>
      </c>
      <c r="Y86" s="41">
        <f t="shared" si="90"/>
        <v>99.957080828323313</v>
      </c>
      <c r="Z86" s="41">
        <f t="shared" si="90"/>
        <v>105.46295005284819</v>
      </c>
      <c r="AA86" s="41">
        <f t="shared" si="90"/>
        <v>108.5525950392359</v>
      </c>
      <c r="AB86" s="41">
        <f t="shared" si="90"/>
        <v>108.69318287792595</v>
      </c>
      <c r="AC86" s="41">
        <f t="shared" si="90"/>
        <v>117.52684936009368</v>
      </c>
      <c r="AD86" s="41">
        <f t="shared" si="90"/>
        <v>119.54786864507834</v>
      </c>
      <c r="AE86" s="41">
        <f t="shared" si="90"/>
        <v>122.70457348299576</v>
      </c>
      <c r="AF86" s="41">
        <f t="shared" si="90"/>
        <v>90.656276398040205</v>
      </c>
      <c r="AG86" s="41">
        <f t="shared" si="90"/>
        <v>110.90094700039361</v>
      </c>
      <c r="AH86" s="41">
        <f t="shared" ref="AH86:AI86" si="91">IF(AND(AH46=0,AH76=0),0,IF(OR(AH46=0,AH76=0),1/0,AH76/AH46))</f>
        <v>126.7408565638128</v>
      </c>
      <c r="AI86" s="41">
        <f t="shared" si="91"/>
        <v>134.2902639774581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84.446714345274373</v>
      </c>
      <c r="C87" s="44">
        <f t="shared" si="92"/>
        <v>84.37879450028575</v>
      </c>
      <c r="D87" s="44">
        <f t="shared" si="92"/>
        <v>84.312504415400923</v>
      </c>
      <c r="E87" s="44">
        <f t="shared" si="92"/>
        <v>83.765816667905739</v>
      </c>
      <c r="F87" s="44">
        <f t="shared" si="92"/>
        <v>83.608615408780338</v>
      </c>
      <c r="G87" s="44">
        <f t="shared" si="92"/>
        <v>83.663987193024283</v>
      </c>
      <c r="H87" s="44">
        <f t="shared" si="92"/>
        <v>83.715370075019194</v>
      </c>
      <c r="I87" s="44">
        <f t="shared" si="92"/>
        <v>83.493336610410182</v>
      </c>
      <c r="J87" s="44">
        <f t="shared" si="92"/>
        <v>83.282341084155206</v>
      </c>
      <c r="K87" s="44">
        <f t="shared" si="92"/>
        <v>83.233311287948283</v>
      </c>
      <c r="L87" s="44">
        <f t="shared" si="92"/>
        <v>85.323074619843013</v>
      </c>
      <c r="M87" s="44">
        <f t="shared" si="92"/>
        <v>85.145660259693983</v>
      </c>
      <c r="N87" s="44">
        <f t="shared" si="92"/>
        <v>72.656478764918674</v>
      </c>
      <c r="O87" s="44">
        <f t="shared" si="92"/>
        <v>84.287747035573119</v>
      </c>
      <c r="P87" s="44">
        <f t="shared" si="92"/>
        <v>90.431651906045431</v>
      </c>
      <c r="Q87" s="44">
        <f t="shared" si="92"/>
        <v>92.976716469972672</v>
      </c>
      <c r="R87" s="44">
        <f t="shared" si="92"/>
        <v>86.690001055854708</v>
      </c>
      <c r="S87" s="44">
        <f t="shared" si="92"/>
        <v>88.737440463368515</v>
      </c>
      <c r="T87" s="44">
        <f t="shared" si="92"/>
        <v>98.554924287446212</v>
      </c>
      <c r="U87" s="44">
        <f t="shared" si="92"/>
        <v>98.304357378249719</v>
      </c>
      <c r="V87" s="44">
        <f t="shared" si="92"/>
        <v>104.86349666855162</v>
      </c>
      <c r="W87" s="44">
        <f t="shared" si="92"/>
        <v>106.46817610062894</v>
      </c>
      <c r="X87" s="44">
        <f t="shared" si="92"/>
        <v>110.25825751247375</v>
      </c>
      <c r="Y87" s="44">
        <f t="shared" si="92"/>
        <v>116.99189434034234</v>
      </c>
      <c r="Z87" s="44">
        <f t="shared" si="92"/>
        <v>123.51960878090775</v>
      </c>
      <c r="AA87" s="44">
        <f t="shared" si="92"/>
        <v>127.8525039310049</v>
      </c>
      <c r="AB87" s="44">
        <f t="shared" si="92"/>
        <v>120.85304338668914</v>
      </c>
      <c r="AC87" s="44">
        <f t="shared" si="92"/>
        <v>129.78388535351004</v>
      </c>
      <c r="AD87" s="44">
        <f t="shared" si="92"/>
        <v>133.28705401703846</v>
      </c>
      <c r="AE87" s="44">
        <f t="shared" si="92"/>
        <v>140.14960537990939</v>
      </c>
      <c r="AF87" s="44">
        <f t="shared" si="92"/>
        <v>108.29549090909092</v>
      </c>
      <c r="AG87" s="44">
        <f t="shared" si="92"/>
        <v>119.20148622522957</v>
      </c>
      <c r="AH87" s="44">
        <f t="shared" ref="AH87:AI87" si="93">IF(AND(AH47=0,AH77=0),0,IF(OR(AH47=0,AH77=0),1/0,AH77/AH47))</f>
        <v>147.59016125873214</v>
      </c>
      <c r="AI87" s="44">
        <f t="shared" si="93"/>
        <v>155.47067255653394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24.527969375716179</v>
      </c>
      <c r="C88" s="11">
        <f t="shared" si="94"/>
        <v>24.543622322637226</v>
      </c>
      <c r="D88" s="11">
        <f t="shared" si="94"/>
        <v>24.530523207660185</v>
      </c>
      <c r="E88" s="11">
        <f t="shared" si="94"/>
        <v>25.039900430392557</v>
      </c>
      <c r="F88" s="11">
        <f t="shared" si="94"/>
        <v>25.108459823041795</v>
      </c>
      <c r="G88" s="11">
        <f t="shared" si="94"/>
        <v>25.069034313112258</v>
      </c>
      <c r="H88" s="11">
        <f t="shared" si="94"/>
        <v>25.071316705128599</v>
      </c>
      <c r="I88" s="11">
        <f t="shared" si="94"/>
        <v>25.115414899213992</v>
      </c>
      <c r="J88" s="11">
        <f t="shared" si="94"/>
        <v>24.706087202676233</v>
      </c>
      <c r="K88" s="11">
        <f t="shared" si="94"/>
        <v>25.001762421900914</v>
      </c>
      <c r="L88" s="11">
        <f t="shared" si="94"/>
        <v>24.346258869546599</v>
      </c>
      <c r="M88" s="11">
        <f t="shared" si="94"/>
        <v>26.158561636230282</v>
      </c>
      <c r="N88" s="11">
        <f t="shared" si="94"/>
        <v>26.333946339222219</v>
      </c>
      <c r="O88" s="11">
        <f t="shared" si="94"/>
        <v>27.549813052030707</v>
      </c>
      <c r="P88" s="11">
        <f t="shared" si="94"/>
        <v>26.45001627918905</v>
      </c>
      <c r="Q88" s="11">
        <f t="shared" si="94"/>
        <v>24.574373092936842</v>
      </c>
      <c r="R88" s="11">
        <f t="shared" si="94"/>
        <v>21.986024872694482</v>
      </c>
      <c r="S88" s="11">
        <f t="shared" si="94"/>
        <v>23.111261949352599</v>
      </c>
      <c r="T88" s="11">
        <f t="shared" si="94"/>
        <v>25.230860454672079</v>
      </c>
      <c r="U88" s="11">
        <f t="shared" si="94"/>
        <v>26.346199352738964</v>
      </c>
      <c r="V88" s="11">
        <f t="shared" si="94"/>
        <v>29.827335544310436</v>
      </c>
      <c r="W88" s="11">
        <f t="shared" si="94"/>
        <v>32.270926129980303</v>
      </c>
      <c r="X88" s="11">
        <f t="shared" si="94"/>
        <v>32.937341838238687</v>
      </c>
      <c r="Y88" s="11">
        <f t="shared" si="94"/>
        <v>31.508208744525124</v>
      </c>
      <c r="Z88" s="11">
        <f t="shared" si="94"/>
        <v>34.498959108939779</v>
      </c>
      <c r="AA88" s="11">
        <f t="shared" si="94"/>
        <v>35.705135706804811</v>
      </c>
      <c r="AB88" s="11">
        <f t="shared" si="94"/>
        <v>39.01142462199175</v>
      </c>
      <c r="AC88" s="11">
        <f t="shared" si="94"/>
        <v>38.717286231750137</v>
      </c>
      <c r="AD88" s="11">
        <f t="shared" si="94"/>
        <v>38.777902895842551</v>
      </c>
      <c r="AE88" s="11">
        <f t="shared" si="94"/>
        <v>39.403469039695608</v>
      </c>
      <c r="AF88" s="11">
        <f t="shared" si="94"/>
        <v>32.37173017204794</v>
      </c>
      <c r="AG88" s="11">
        <f t="shared" si="94"/>
        <v>35.262200837444162</v>
      </c>
      <c r="AH88" s="11">
        <f t="shared" ref="AH88:AI88" si="95">IF(AND(AH48=0,AH78=0),0,IF(OR(AH48=0,AH78=0),1/0,AH78/AH48))</f>
        <v>39.297658033365536</v>
      </c>
      <c r="AI88" s="11">
        <f t="shared" si="95"/>
        <v>37.89882876877509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13.706049515651271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35.835913974082665</v>
      </c>
      <c r="C91" s="43">
        <f t="shared" si="100"/>
        <v>35.849659513957953</v>
      </c>
      <c r="D91" s="43">
        <f t="shared" si="100"/>
        <v>35.83627742208251</v>
      </c>
      <c r="E91" s="43">
        <f t="shared" si="100"/>
        <v>36.602982388192466</v>
      </c>
      <c r="F91" s="43">
        <f t="shared" si="100"/>
        <v>36.677660174986165</v>
      </c>
      <c r="G91" s="43">
        <f t="shared" si="100"/>
        <v>36.572963604467454</v>
      </c>
      <c r="H91" s="43">
        <f t="shared" si="100"/>
        <v>36.564832935004802</v>
      </c>
      <c r="I91" s="43">
        <f t="shared" si="100"/>
        <v>36.734930252947734</v>
      </c>
      <c r="J91" s="43">
        <f t="shared" si="100"/>
        <v>35.523345886091775</v>
      </c>
      <c r="K91" s="43">
        <f t="shared" si="100"/>
        <v>35.341907846552587</v>
      </c>
      <c r="L91" s="43">
        <f t="shared" si="100"/>
        <v>36.430753646829395</v>
      </c>
      <c r="M91" s="43">
        <f t="shared" si="100"/>
        <v>39.007894061274406</v>
      </c>
      <c r="N91" s="43">
        <f t="shared" si="100"/>
        <v>38.640949133200387</v>
      </c>
      <c r="O91" s="43">
        <f t="shared" si="100"/>
        <v>37.943493205537763</v>
      </c>
      <c r="P91" s="43">
        <f t="shared" si="100"/>
        <v>37.000398364627287</v>
      </c>
      <c r="Q91" s="43">
        <f t="shared" si="100"/>
        <v>34.512592772199831</v>
      </c>
      <c r="R91" s="43">
        <f t="shared" si="100"/>
        <v>32.632652039892918</v>
      </c>
      <c r="S91" s="43">
        <f t="shared" si="100"/>
        <v>34.191024822467789</v>
      </c>
      <c r="T91" s="43">
        <f t="shared" si="100"/>
        <v>35.002249448583711</v>
      </c>
      <c r="U91" s="43">
        <f t="shared" si="100"/>
        <v>38.526607077723554</v>
      </c>
      <c r="V91" s="43">
        <f t="shared" si="100"/>
        <v>43.007800296367904</v>
      </c>
      <c r="W91" s="43">
        <f t="shared" si="100"/>
        <v>45.874103953710687</v>
      </c>
      <c r="X91" s="43">
        <f t="shared" si="100"/>
        <v>49.15594421964262</v>
      </c>
      <c r="Y91" s="43">
        <f t="shared" si="100"/>
        <v>48.377541946787943</v>
      </c>
      <c r="Z91" s="43">
        <f t="shared" si="100"/>
        <v>53.195311284986047</v>
      </c>
      <c r="AA91" s="43">
        <f t="shared" si="100"/>
        <v>53.10971869651209</v>
      </c>
      <c r="AB91" s="43">
        <f t="shared" si="100"/>
        <v>58.862030494836297</v>
      </c>
      <c r="AC91" s="43">
        <f t="shared" si="100"/>
        <v>58.48308259423407</v>
      </c>
      <c r="AD91" s="43">
        <f t="shared" si="100"/>
        <v>58.134622479274213</v>
      </c>
      <c r="AE91" s="43">
        <f t="shared" si="100"/>
        <v>59.726263278956381</v>
      </c>
      <c r="AF91" s="43">
        <f t="shared" si="100"/>
        <v>43.490656193309867</v>
      </c>
      <c r="AG91" s="43">
        <f t="shared" si="100"/>
        <v>46.307638806701121</v>
      </c>
      <c r="AH91" s="43">
        <f t="shared" ref="AH91:AI91" si="101">IF(AND(AH51=0,AH81=0),0,IF(OR(AH51=0,AH81=0),1/0,AH81/AH51))</f>
        <v>51.421795213499401</v>
      </c>
      <c r="AI91" s="43">
        <f t="shared" si="101"/>
        <v>51.18084040546848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89.210240735259433</v>
      </c>
      <c r="C93" s="27">
        <f t="shared" si="102"/>
        <v>85.105888348745822</v>
      </c>
      <c r="D93" s="27">
        <f t="shared" si="102"/>
        <v>80.998911140230177</v>
      </c>
      <c r="E93" s="27">
        <f t="shared" si="102"/>
        <v>76.760770902026664</v>
      </c>
      <c r="F93" s="27">
        <f t="shared" si="102"/>
        <v>72.64327000084576</v>
      </c>
      <c r="G93" s="27">
        <f t="shared" si="102"/>
        <v>83.778528531289467</v>
      </c>
      <c r="H93" s="27">
        <f t="shared" si="102"/>
        <v>96.618759701790594</v>
      </c>
      <c r="I93" s="27">
        <f t="shared" si="102"/>
        <v>104.44006153420655</v>
      </c>
      <c r="J93" s="27">
        <f t="shared" si="102"/>
        <v>119.31843787519566</v>
      </c>
      <c r="K93" s="27">
        <f t="shared" si="102"/>
        <v>134.23871035664749</v>
      </c>
      <c r="L93" s="27">
        <f t="shared" si="102"/>
        <v>143.70916141084223</v>
      </c>
      <c r="M93" s="27">
        <f t="shared" si="102"/>
        <v>137.55825685956771</v>
      </c>
      <c r="N93" s="27">
        <f t="shared" si="102"/>
        <v>123.28570205401707</v>
      </c>
      <c r="O93" s="27">
        <f t="shared" si="102"/>
        <v>112.89860803798388</v>
      </c>
      <c r="P93" s="27">
        <f t="shared" si="102"/>
        <v>117.29740101819897</v>
      </c>
      <c r="Q93" s="27">
        <f t="shared" si="102"/>
        <v>117.77255135660691</v>
      </c>
      <c r="R93" s="27">
        <f t="shared" si="102"/>
        <v>141.28699513345822</v>
      </c>
      <c r="S93" s="27">
        <f t="shared" si="102"/>
        <v>158.60456355176606</v>
      </c>
      <c r="T93" s="27">
        <f t="shared" si="102"/>
        <v>167.11413600768358</v>
      </c>
      <c r="U93" s="27">
        <f t="shared" si="102"/>
        <v>162.16384780592153</v>
      </c>
      <c r="V93" s="27">
        <f t="shared" si="102"/>
        <v>164.40639024866994</v>
      </c>
      <c r="W93" s="27">
        <f t="shared" si="102"/>
        <v>170.79324748313795</v>
      </c>
      <c r="X93" s="27">
        <f t="shared" si="102"/>
        <v>166.26408956159315</v>
      </c>
      <c r="Y93" s="27">
        <f t="shared" si="102"/>
        <v>160.70095285087137</v>
      </c>
      <c r="Z93" s="27">
        <f t="shared" si="102"/>
        <v>163.82553653214859</v>
      </c>
      <c r="AA93" s="27">
        <f t="shared" si="102"/>
        <v>168.02460277843818</v>
      </c>
      <c r="AB93" s="27">
        <f t="shared" si="102"/>
        <v>163.6189318350431</v>
      </c>
      <c r="AC93" s="27">
        <f t="shared" si="102"/>
        <v>168.0059157416531</v>
      </c>
      <c r="AD93" s="27">
        <f t="shared" si="102"/>
        <v>180.02681828521145</v>
      </c>
      <c r="AE93" s="27">
        <f t="shared" si="102"/>
        <v>179.88251007835663</v>
      </c>
      <c r="AF93" s="27">
        <f t="shared" si="102"/>
        <v>189.88122011739657</v>
      </c>
      <c r="AG93" s="27">
        <f t="shared" si="102"/>
        <v>194.88871297808362</v>
      </c>
      <c r="AH93" s="27">
        <f t="shared" ref="AH93:AI93" si="103">SUM(AH94,AH98)</f>
        <v>187.70325490754152</v>
      </c>
      <c r="AI93" s="27">
        <f t="shared" si="103"/>
        <v>185.82245966709701</v>
      </c>
    </row>
    <row r="94" spans="1:35" x14ac:dyDescent="0.25">
      <c r="A94" s="3" t="s">
        <v>2</v>
      </c>
      <c r="B94" s="4">
        <f t="shared" ref="B94:AG94" si="104">SUM(B95:B97)</f>
        <v>77.640905782103573</v>
      </c>
      <c r="C94" s="4">
        <f t="shared" si="104"/>
        <v>74.070988298066936</v>
      </c>
      <c r="D94" s="4">
        <f t="shared" si="104"/>
        <v>70.493196876031362</v>
      </c>
      <c r="E94" s="4">
        <f t="shared" si="104"/>
        <v>66.98770569378587</v>
      </c>
      <c r="F94" s="4">
        <f t="shared" si="104"/>
        <v>63.411217520274846</v>
      </c>
      <c r="G94" s="4">
        <f t="shared" si="104"/>
        <v>73.106155701104143</v>
      </c>
      <c r="H94" s="4">
        <f t="shared" si="104"/>
        <v>84.308437852151883</v>
      </c>
      <c r="I94" s="4">
        <f t="shared" si="104"/>
        <v>91.181421761228449</v>
      </c>
      <c r="J94" s="4">
        <f t="shared" si="104"/>
        <v>103.767853981966</v>
      </c>
      <c r="K94" s="4">
        <f t="shared" si="104"/>
        <v>116.71650165777882</v>
      </c>
      <c r="L94" s="4">
        <f t="shared" si="104"/>
        <v>124.59229002497854</v>
      </c>
      <c r="M94" s="4">
        <f t="shared" si="104"/>
        <v>119.88815088683236</v>
      </c>
      <c r="N94" s="4">
        <f t="shared" si="104"/>
        <v>107.52398941222646</v>
      </c>
      <c r="O94" s="4">
        <f t="shared" si="104"/>
        <v>95.600849184639628</v>
      </c>
      <c r="P94" s="4">
        <f t="shared" si="104"/>
        <v>98.169490437360963</v>
      </c>
      <c r="Q94" s="4">
        <f t="shared" si="104"/>
        <v>97.131837514745783</v>
      </c>
      <c r="R94" s="4">
        <f t="shared" si="104"/>
        <v>105.56676798514675</v>
      </c>
      <c r="S94" s="4">
        <f t="shared" si="104"/>
        <v>115.08743333034087</v>
      </c>
      <c r="T94" s="4">
        <f t="shared" si="104"/>
        <v>122.82183547682985</v>
      </c>
      <c r="U94" s="4">
        <f t="shared" si="104"/>
        <v>119.78323441365417</v>
      </c>
      <c r="V94" s="4">
        <f t="shared" si="104"/>
        <v>123.93746399498892</v>
      </c>
      <c r="W94" s="4">
        <f t="shared" si="104"/>
        <v>131.79811692829406</v>
      </c>
      <c r="X94" s="4">
        <f t="shared" si="104"/>
        <v>129.18064614533563</v>
      </c>
      <c r="Y94" s="4">
        <f t="shared" si="104"/>
        <v>125.52919657320024</v>
      </c>
      <c r="Z94" s="4">
        <f t="shared" si="104"/>
        <v>130.56546739306381</v>
      </c>
      <c r="AA94" s="4">
        <f t="shared" si="104"/>
        <v>136.49509956819077</v>
      </c>
      <c r="AB94" s="4">
        <f t="shared" si="104"/>
        <v>133.98892496007707</v>
      </c>
      <c r="AC94" s="4">
        <f t="shared" si="104"/>
        <v>137.84639629739905</v>
      </c>
      <c r="AD94" s="4">
        <f t="shared" si="104"/>
        <v>145.78322511684371</v>
      </c>
      <c r="AE94" s="4">
        <f t="shared" si="104"/>
        <v>147.20549659350701</v>
      </c>
      <c r="AF94" s="4">
        <f t="shared" si="104"/>
        <v>140.97588209225808</v>
      </c>
      <c r="AG94" s="4">
        <f t="shared" si="104"/>
        <v>134.74626759100914</v>
      </c>
      <c r="AH94" s="4">
        <f t="shared" ref="AH94:AI94" si="105">SUM(AH95:AH97)</f>
        <v>128.51665308976021</v>
      </c>
      <c r="AI94" s="4">
        <f t="shared" si="105"/>
        <v>127.42970091059235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43.171150971599403</v>
      </c>
      <c r="C96" s="33">
        <v>41.186098654708523</v>
      </c>
      <c r="D96" s="33">
        <v>39.196562032884906</v>
      </c>
      <c r="E96" s="33">
        <v>37.247384155455904</v>
      </c>
      <c r="F96" s="33">
        <v>35.25859491778774</v>
      </c>
      <c r="G96" s="33">
        <v>40.649476831091178</v>
      </c>
      <c r="H96" s="33">
        <v>46.877428998505231</v>
      </c>
      <c r="I96" s="33">
        <v>50.698804185351271</v>
      </c>
      <c r="J96" s="33">
        <v>57.696562032884906</v>
      </c>
      <c r="K96" s="33">
        <v>64.895366218236177</v>
      </c>
      <c r="L96" s="33">
        <v>70.237668161434982</v>
      </c>
      <c r="M96" s="33">
        <v>68.512705530642748</v>
      </c>
      <c r="N96" s="33">
        <v>61.488938714499248</v>
      </c>
      <c r="O96" s="33">
        <v>54.465171898355749</v>
      </c>
      <c r="P96" s="33">
        <v>57.150971599402091</v>
      </c>
      <c r="Q96" s="33">
        <v>55.288805970149255</v>
      </c>
      <c r="R96" s="33">
        <v>60.227781926811055</v>
      </c>
      <c r="S96" s="33">
        <v>63.65994020926756</v>
      </c>
      <c r="T96" s="33">
        <v>65.831586826347305</v>
      </c>
      <c r="U96" s="33">
        <v>62.614285714285714</v>
      </c>
      <c r="V96" s="33">
        <v>64.153318077803206</v>
      </c>
      <c r="W96" s="33">
        <v>67.20836501901141</v>
      </c>
      <c r="X96" s="33">
        <v>64.330052990158975</v>
      </c>
      <c r="Y96" s="33">
        <v>63.605462822458271</v>
      </c>
      <c r="Z96" s="33">
        <v>68.096477794793259</v>
      </c>
      <c r="AA96" s="33">
        <v>72.903374233128829</v>
      </c>
      <c r="AB96" s="33">
        <v>74.407864302235936</v>
      </c>
      <c r="AC96" s="33">
        <v>75.471317829457362</v>
      </c>
      <c r="AD96" s="33">
        <v>75.109813084112147</v>
      </c>
      <c r="AE96" s="33">
        <v>74.985893416927894</v>
      </c>
      <c r="AF96" s="33">
        <v>71.474010008856141</v>
      </c>
      <c r="AG96" s="33">
        <v>67.962126600784387</v>
      </c>
      <c r="AH96" s="33">
        <v>64.450243192712634</v>
      </c>
      <c r="AI96" s="33">
        <v>64.888532477947066</v>
      </c>
    </row>
    <row r="97" spans="1:35" x14ac:dyDescent="0.25">
      <c r="A97" s="32" t="s">
        <v>89</v>
      </c>
      <c r="B97" s="33">
        <v>34.46975481050417</v>
      </c>
      <c r="C97" s="33">
        <v>32.88488964335842</v>
      </c>
      <c r="D97" s="33">
        <v>31.29663484314646</v>
      </c>
      <c r="E97" s="33">
        <v>29.740321538329972</v>
      </c>
      <c r="F97" s="33">
        <v>28.152622602487106</v>
      </c>
      <c r="G97" s="33">
        <v>32.456678870012972</v>
      </c>
      <c r="H97" s="33">
        <v>37.431008853646645</v>
      </c>
      <c r="I97" s="33">
        <v>40.482617575877178</v>
      </c>
      <c r="J97" s="33">
        <v>46.0712919490811</v>
      </c>
      <c r="K97" s="33">
        <v>51.821135439542637</v>
      </c>
      <c r="L97" s="33">
        <v>54.354621863543557</v>
      </c>
      <c r="M97" s="33">
        <v>51.375445356189616</v>
      </c>
      <c r="N97" s="33">
        <v>46.035050697727215</v>
      </c>
      <c r="O97" s="33">
        <v>41.13567728628388</v>
      </c>
      <c r="P97" s="33">
        <v>41.018518837958865</v>
      </c>
      <c r="Q97" s="33">
        <v>41.843031544596528</v>
      </c>
      <c r="R97" s="33">
        <v>45.338986058335692</v>
      </c>
      <c r="S97" s="33">
        <v>51.427493121073319</v>
      </c>
      <c r="T97" s="33">
        <v>56.990248650482542</v>
      </c>
      <c r="U97" s="33">
        <v>57.168948699368457</v>
      </c>
      <c r="V97" s="33">
        <v>59.784145917185704</v>
      </c>
      <c r="W97" s="33">
        <v>64.589751909282668</v>
      </c>
      <c r="X97" s="33">
        <v>64.850593155176668</v>
      </c>
      <c r="Y97" s="33">
        <v>61.923733750741974</v>
      </c>
      <c r="Z97" s="33">
        <v>62.468989598270547</v>
      </c>
      <c r="AA97" s="33">
        <v>63.591725335061938</v>
      </c>
      <c r="AB97" s="33">
        <v>59.581060657841128</v>
      </c>
      <c r="AC97" s="33">
        <v>62.375078467941705</v>
      </c>
      <c r="AD97" s="33">
        <v>70.673412032731576</v>
      </c>
      <c r="AE97" s="33">
        <v>72.219603176579113</v>
      </c>
      <c r="AF97" s="33">
        <v>69.501872083401935</v>
      </c>
      <c r="AG97" s="33">
        <v>66.784140990224742</v>
      </c>
      <c r="AH97" s="33">
        <v>64.066409897047564</v>
      </c>
      <c r="AI97" s="33">
        <v>62.541168432645286</v>
      </c>
    </row>
    <row r="98" spans="1:35" x14ac:dyDescent="0.25">
      <c r="A98" s="5" t="s">
        <v>1</v>
      </c>
      <c r="B98" s="6">
        <f t="shared" ref="B98:AG98" si="106">SUM(B99:B101)</f>
        <v>11.569334953155856</v>
      </c>
      <c r="C98" s="6">
        <f t="shared" si="106"/>
        <v>11.034900050678885</v>
      </c>
      <c r="D98" s="6">
        <f t="shared" si="106"/>
        <v>10.505714264198819</v>
      </c>
      <c r="E98" s="6">
        <f t="shared" si="106"/>
        <v>9.7730652082407907</v>
      </c>
      <c r="F98" s="6">
        <f t="shared" si="106"/>
        <v>9.2320524805709105</v>
      </c>
      <c r="G98" s="6">
        <f t="shared" si="106"/>
        <v>10.672372830185324</v>
      </c>
      <c r="H98" s="6">
        <f t="shared" si="106"/>
        <v>12.310321849638719</v>
      </c>
      <c r="I98" s="6">
        <f t="shared" si="106"/>
        <v>13.258639772978096</v>
      </c>
      <c r="J98" s="6">
        <f t="shared" si="106"/>
        <v>15.550583893229657</v>
      </c>
      <c r="K98" s="6">
        <f t="shared" si="106"/>
        <v>17.522208698868667</v>
      </c>
      <c r="L98" s="6">
        <f t="shared" si="106"/>
        <v>19.116871385863682</v>
      </c>
      <c r="M98" s="6">
        <f t="shared" si="106"/>
        <v>17.670105972735342</v>
      </c>
      <c r="N98" s="6">
        <f t="shared" si="106"/>
        <v>15.761712641790606</v>
      </c>
      <c r="O98" s="6">
        <f t="shared" si="106"/>
        <v>17.297758853344241</v>
      </c>
      <c r="P98" s="6">
        <f t="shared" si="106"/>
        <v>19.127910580838012</v>
      </c>
      <c r="Q98" s="6">
        <f t="shared" si="106"/>
        <v>20.640713841861125</v>
      </c>
      <c r="R98" s="6">
        <f t="shared" si="106"/>
        <v>35.720227148311452</v>
      </c>
      <c r="S98" s="6">
        <f t="shared" si="106"/>
        <v>43.517130221425198</v>
      </c>
      <c r="T98" s="6">
        <f t="shared" si="106"/>
        <v>44.292300530853744</v>
      </c>
      <c r="U98" s="6">
        <f t="shared" si="106"/>
        <v>42.380613392267371</v>
      </c>
      <c r="V98" s="6">
        <f t="shared" si="106"/>
        <v>40.468926253681005</v>
      </c>
      <c r="W98" s="6">
        <f t="shared" si="106"/>
        <v>38.995130554843882</v>
      </c>
      <c r="X98" s="6">
        <f t="shared" si="106"/>
        <v>37.083443416257509</v>
      </c>
      <c r="Y98" s="6">
        <f t="shared" si="106"/>
        <v>35.171756277671143</v>
      </c>
      <c r="Z98" s="6">
        <f t="shared" si="106"/>
        <v>33.260069139084777</v>
      </c>
      <c r="AA98" s="6">
        <f t="shared" si="106"/>
        <v>31.529503210247398</v>
      </c>
      <c r="AB98" s="6">
        <f t="shared" si="106"/>
        <v>29.630006874966035</v>
      </c>
      <c r="AC98" s="6">
        <f t="shared" si="106"/>
        <v>30.159519444254038</v>
      </c>
      <c r="AD98" s="6">
        <f t="shared" si="106"/>
        <v>34.243593168367724</v>
      </c>
      <c r="AE98" s="6">
        <f t="shared" si="106"/>
        <v>32.677013484849631</v>
      </c>
      <c r="AF98" s="6">
        <f t="shared" si="106"/>
        <v>48.905338025138484</v>
      </c>
      <c r="AG98" s="6">
        <f t="shared" si="106"/>
        <v>60.142445387074488</v>
      </c>
      <c r="AH98" s="6">
        <f t="shared" ref="AH98:AI98" si="107">SUM(AH99:AH101)</f>
        <v>59.186601817781309</v>
      </c>
      <c r="AI98" s="6">
        <f t="shared" si="107"/>
        <v>58.392758756504676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4.8239051094890515</v>
      </c>
      <c r="C100" s="35">
        <v>4.5985401459854014</v>
      </c>
      <c r="D100" s="35">
        <v>4.3795620437956204</v>
      </c>
      <c r="E100" s="35">
        <v>4.0784671532846719</v>
      </c>
      <c r="F100" s="35">
        <v>3.8485401459854014</v>
      </c>
      <c r="G100" s="35">
        <v>4.4397810218978107</v>
      </c>
      <c r="H100" s="35">
        <v>5.1186131386861318</v>
      </c>
      <c r="I100" s="35">
        <v>5.5374087591240873</v>
      </c>
      <c r="J100" s="35">
        <v>6.3275547445255471</v>
      </c>
      <c r="K100" s="35">
        <v>6.9443430656934311</v>
      </c>
      <c r="L100" s="35">
        <v>8.0054744525547452</v>
      </c>
      <c r="M100" s="35">
        <v>7.2049270072992702</v>
      </c>
      <c r="N100" s="35">
        <v>6.4043795620437951</v>
      </c>
      <c r="O100" s="35">
        <v>5.6038321167883201</v>
      </c>
      <c r="P100" s="35">
        <v>5.961678832116788</v>
      </c>
      <c r="Q100" s="35">
        <v>6.7347310847766639</v>
      </c>
      <c r="R100" s="35">
        <v>13.763254113345521</v>
      </c>
      <c r="S100" s="35">
        <v>14.940366972477063</v>
      </c>
      <c r="T100" s="35">
        <v>14.139819527221588</v>
      </c>
      <c r="U100" s="35">
        <v>13.339272081966113</v>
      </c>
      <c r="V100" s="35">
        <v>12.538724636710638</v>
      </c>
      <c r="W100" s="35">
        <v>11.738177191455163</v>
      </c>
      <c r="X100" s="35">
        <v>10.937629746199688</v>
      </c>
      <c r="Y100" s="35">
        <v>10.137082300944213</v>
      </c>
      <c r="Z100" s="35">
        <v>9.336534855688738</v>
      </c>
      <c r="AA100" s="35">
        <v>8.5359874104332629</v>
      </c>
      <c r="AB100" s="35">
        <v>7.7354399651777879</v>
      </c>
      <c r="AC100" s="35">
        <v>8.0945821854912765</v>
      </c>
      <c r="AD100" s="35">
        <v>8.9908172635445371</v>
      </c>
      <c r="AE100" s="35">
        <v>8.4930875576036868</v>
      </c>
      <c r="AF100" s="35">
        <v>9.819852941176471</v>
      </c>
      <c r="AG100" s="35">
        <v>10.698993595608417</v>
      </c>
      <c r="AH100" s="35">
        <v>10.29871987298068</v>
      </c>
      <c r="AI100" s="35">
        <v>9.8984461503529424</v>
      </c>
    </row>
    <row r="101" spans="1:35" x14ac:dyDescent="0.25">
      <c r="A101" s="36" t="s">
        <v>89</v>
      </c>
      <c r="B101" s="37">
        <v>6.7454298436668036</v>
      </c>
      <c r="C101" s="37">
        <v>6.4363599046934841</v>
      </c>
      <c r="D101" s="37">
        <v>6.1261522204031982</v>
      </c>
      <c r="E101" s="37">
        <v>5.6945980549561197</v>
      </c>
      <c r="F101" s="37">
        <v>5.3835123345855092</v>
      </c>
      <c r="G101" s="37">
        <v>6.2325918082875127</v>
      </c>
      <c r="H101" s="37">
        <v>7.1917087109525877</v>
      </c>
      <c r="I101" s="37">
        <v>7.7212310138540099</v>
      </c>
      <c r="J101" s="37">
        <v>9.2230291487041107</v>
      </c>
      <c r="K101" s="37">
        <v>10.577865633175238</v>
      </c>
      <c r="L101" s="37">
        <v>11.111396933308939</v>
      </c>
      <c r="M101" s="37">
        <v>10.465178965436071</v>
      </c>
      <c r="N101" s="37">
        <v>9.3573330797468106</v>
      </c>
      <c r="O101" s="37">
        <v>11.693926736555921</v>
      </c>
      <c r="P101" s="37">
        <v>13.166231748721223</v>
      </c>
      <c r="Q101" s="37">
        <v>13.905982757084461</v>
      </c>
      <c r="R101" s="37">
        <v>21.956973034965934</v>
      </c>
      <c r="S101" s="37">
        <v>28.576763248948133</v>
      </c>
      <c r="T101" s="37">
        <v>30.152481003632154</v>
      </c>
      <c r="U101" s="37">
        <v>29.041341310301259</v>
      </c>
      <c r="V101" s="37">
        <v>27.930201616970365</v>
      </c>
      <c r="W101" s="37">
        <v>27.256953363388718</v>
      </c>
      <c r="X101" s="37">
        <v>26.145813670057823</v>
      </c>
      <c r="Y101" s="37">
        <v>25.034673976726932</v>
      </c>
      <c r="Z101" s="37">
        <v>23.923534283396037</v>
      </c>
      <c r="AA101" s="37">
        <v>22.993515799814134</v>
      </c>
      <c r="AB101" s="37">
        <v>21.894566909788246</v>
      </c>
      <c r="AC101" s="37">
        <v>22.064937258762761</v>
      </c>
      <c r="AD101" s="37">
        <v>25.252775904823189</v>
      </c>
      <c r="AE101" s="37">
        <v>24.183925927245944</v>
      </c>
      <c r="AF101" s="37">
        <v>39.085485083962013</v>
      </c>
      <c r="AG101" s="37">
        <v>49.443451791466074</v>
      </c>
      <c r="AH101" s="37">
        <v>48.887881944800633</v>
      </c>
      <c r="AI101" s="37">
        <v>48.49431260615173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0.49062340474007171</v>
      </c>
      <c r="D103" s="27">
        <f t="shared" si="108"/>
        <v>0.48821428594229732</v>
      </c>
      <c r="E103" s="27">
        <f t="shared" si="108"/>
        <v>0.49078051398150657</v>
      </c>
      <c r="F103" s="27">
        <f t="shared" si="108"/>
        <v>0.48015922963491081</v>
      </c>
      <c r="G103" s="27">
        <f t="shared" si="108"/>
        <v>15.720533759094709</v>
      </c>
      <c r="H103" s="27">
        <f t="shared" si="108"/>
        <v>17.425506399152127</v>
      </c>
      <c r="I103" s="27">
        <f t="shared" si="108"/>
        <v>12.406577061066958</v>
      </c>
      <c r="J103" s="27">
        <f t="shared" si="108"/>
        <v>19.463651569640117</v>
      </c>
      <c r="K103" s="27">
        <f t="shared" si="108"/>
        <v>19.505547710102817</v>
      </c>
      <c r="L103" s="27">
        <f t="shared" si="108"/>
        <v>14.439587687329583</v>
      </c>
      <c r="M103" s="27">
        <f t="shared" si="108"/>
        <v>0.86265780860758956</v>
      </c>
      <c r="N103" s="27">
        <f t="shared" si="108"/>
        <v>0</v>
      </c>
      <c r="O103" s="27">
        <f t="shared" si="108"/>
        <v>2.9954877243090818</v>
      </c>
      <c r="P103" s="27">
        <f t="shared" si="108"/>
        <v>9.9151464710051656</v>
      </c>
      <c r="Q103" s="27">
        <f t="shared" si="108"/>
        <v>5.6494269341567449</v>
      </c>
      <c r="R103" s="27">
        <f t="shared" si="108"/>
        <v>28.109699864130057</v>
      </c>
      <c r="S103" s="27">
        <f t="shared" si="108"/>
        <v>21.912824505586627</v>
      </c>
      <c r="T103" s="27">
        <f t="shared" si="108"/>
        <v>14.682064736176841</v>
      </c>
      <c r="U103" s="27">
        <f t="shared" si="108"/>
        <v>2.4514125390286949</v>
      </c>
      <c r="V103" s="27">
        <f t="shared" si="108"/>
        <v>8.834181388812949</v>
      </c>
      <c r="W103" s="27">
        <f t="shared" si="108"/>
        <v>11.856924629532157</v>
      </c>
      <c r="X103" s="27">
        <f t="shared" si="108"/>
        <v>2.044758498216297</v>
      </c>
      <c r="Y103" s="27">
        <f t="shared" si="108"/>
        <v>1.5591666833202993</v>
      </c>
      <c r="Z103" s="27">
        <f t="shared" si="108"/>
        <v>9.0325425160905599</v>
      </c>
      <c r="AA103" s="27">
        <f t="shared" si="108"/>
        <v>9.9727875107951895</v>
      </c>
      <c r="AB103" s="27">
        <f t="shared" si="108"/>
        <v>4.2135203010825046</v>
      </c>
      <c r="AC103" s="27">
        <f t="shared" si="108"/>
        <v>8.9798464746847451</v>
      </c>
      <c r="AD103" s="27">
        <f t="shared" si="108"/>
        <v>16.612853222363235</v>
      </c>
      <c r="AE103" s="27">
        <f t="shared" si="108"/>
        <v>5.8235662264019794</v>
      </c>
      <c r="AF103" s="27">
        <f t="shared" si="108"/>
        <v>16.81992583043823</v>
      </c>
      <c r="AG103" s="27">
        <f t="shared" si="108"/>
        <v>11.828708652085389</v>
      </c>
      <c r="AH103" s="27">
        <f t="shared" ref="AH103:AI103" si="109">SUM(AH104,AH108)</f>
        <v>0</v>
      </c>
      <c r="AI103" s="27">
        <f t="shared" si="109"/>
        <v>3.814037797289811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0.43222784569033412</v>
      </c>
      <c r="D104" s="4">
        <f t="shared" si="110"/>
        <v>0.42546563642958124</v>
      </c>
      <c r="E104" s="4">
        <f t="shared" si="110"/>
        <v>0.49078051398150657</v>
      </c>
      <c r="F104" s="4">
        <f t="shared" si="110"/>
        <v>0.42621302058503052</v>
      </c>
      <c r="G104" s="4">
        <f t="shared" si="110"/>
        <v>13.691209877056295</v>
      </c>
      <c r="H104" s="4">
        <f t="shared" si="110"/>
        <v>15.198553847274729</v>
      </c>
      <c r="I104" s="4">
        <f t="shared" si="110"/>
        <v>10.869255605303582</v>
      </c>
      <c r="J104" s="4">
        <f t="shared" si="110"/>
        <v>16.582703916964554</v>
      </c>
      <c r="K104" s="4">
        <f t="shared" si="110"/>
        <v>16.944919372039806</v>
      </c>
      <c r="L104" s="4">
        <f t="shared" si="110"/>
        <v>12.255921467910568</v>
      </c>
      <c r="M104" s="4">
        <f t="shared" si="110"/>
        <v>0.86140326149644042</v>
      </c>
      <c r="N104" s="4">
        <f t="shared" si="110"/>
        <v>0</v>
      </c>
      <c r="O104" s="4">
        <f t="shared" si="110"/>
        <v>0.29077757938169047</v>
      </c>
      <c r="P104" s="4">
        <f t="shared" si="110"/>
        <v>7.4952446146884331</v>
      </c>
      <c r="Q104" s="4">
        <f t="shared" si="110"/>
        <v>3.5476201407096308</v>
      </c>
      <c r="R104" s="4">
        <f t="shared" si="110"/>
        <v>12.431202166627973</v>
      </c>
      <c r="S104" s="4">
        <f t="shared" si="110"/>
        <v>13.516937041421127</v>
      </c>
      <c r="T104" s="4">
        <f t="shared" si="110"/>
        <v>12.626564958384037</v>
      </c>
      <c r="U104" s="4">
        <f t="shared" si="110"/>
        <v>2.4514125390286949</v>
      </c>
      <c r="V104" s="4">
        <f t="shared" si="110"/>
        <v>8.834181388812949</v>
      </c>
      <c r="W104" s="4">
        <f t="shared" si="110"/>
        <v>11.856924629532157</v>
      </c>
      <c r="X104" s="4">
        <f t="shared" si="110"/>
        <v>2.044758498216297</v>
      </c>
      <c r="Y104" s="4">
        <f t="shared" si="110"/>
        <v>1.5591666833202993</v>
      </c>
      <c r="Z104" s="4">
        <f t="shared" si="110"/>
        <v>9.0325425160905599</v>
      </c>
      <c r="AA104" s="4">
        <f t="shared" si="110"/>
        <v>9.9259038713539542</v>
      </c>
      <c r="AB104" s="4">
        <f t="shared" si="110"/>
        <v>4.2113103564052556</v>
      </c>
      <c r="AC104" s="4">
        <f t="shared" si="110"/>
        <v>7.8537430335489988</v>
      </c>
      <c r="AD104" s="4">
        <f t="shared" si="110"/>
        <v>11.933100515671651</v>
      </c>
      <c r="AE104" s="4">
        <f t="shared" si="110"/>
        <v>5.8235662264019794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3.6537720279647203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0.29870453413012399</v>
      </c>
      <c r="D106" s="33">
        <v>0.29422022919738566</v>
      </c>
      <c r="E106" s="33">
        <v>0.33457897359199507</v>
      </c>
      <c r="F106" s="33">
        <v>0.2949676133528385</v>
      </c>
      <c r="G106" s="33">
        <v>7.6746387643244347</v>
      </c>
      <c r="H106" s="33">
        <v>8.5117090184350559</v>
      </c>
      <c r="I106" s="33">
        <v>6.1051320378670439</v>
      </c>
      <c r="J106" s="33">
        <v>9.2815146985546377</v>
      </c>
      <c r="K106" s="33">
        <v>9.4825610363722674</v>
      </c>
      <c r="L106" s="33">
        <v>7.6260587942198015</v>
      </c>
      <c r="M106" s="33">
        <v>0.55879422022876213</v>
      </c>
      <c r="N106" s="33">
        <v>0</v>
      </c>
      <c r="O106" s="33">
        <v>0</v>
      </c>
      <c r="P106" s="33">
        <v>4.9695565520673455</v>
      </c>
      <c r="Q106" s="33">
        <v>0.42159122176816055</v>
      </c>
      <c r="R106" s="33">
        <v>7.222732807682803</v>
      </c>
      <c r="S106" s="33">
        <v>5.7159151334775018</v>
      </c>
      <c r="T106" s="33">
        <v>4.4554034681007408</v>
      </c>
      <c r="U106" s="33">
        <v>0</v>
      </c>
      <c r="V106" s="33">
        <v>3.8227892145384885</v>
      </c>
      <c r="W106" s="33">
        <v>5.3388037922292</v>
      </c>
      <c r="X106" s="33">
        <v>0</v>
      </c>
      <c r="Y106" s="33">
        <v>1.5591666833202993</v>
      </c>
      <c r="Z106" s="33">
        <v>6.7747718233559837</v>
      </c>
      <c r="AA106" s="33">
        <v>7.0906532893565668</v>
      </c>
      <c r="AB106" s="33">
        <v>3.7882469201281026</v>
      </c>
      <c r="AC106" s="33">
        <v>3.3472103782424227</v>
      </c>
      <c r="AD106" s="33">
        <v>1.9222521056757813</v>
      </c>
      <c r="AE106" s="33">
        <v>2.1598371838367427</v>
      </c>
      <c r="AF106" s="33">
        <v>0</v>
      </c>
      <c r="AG106" s="33">
        <v>0</v>
      </c>
      <c r="AH106" s="33">
        <v>0</v>
      </c>
      <c r="AI106" s="33">
        <v>2.7220461362554289</v>
      </c>
    </row>
    <row r="107" spans="1:35" x14ac:dyDescent="0.25">
      <c r="A107" s="32" t="s">
        <v>89</v>
      </c>
      <c r="B107" s="33">
        <v>0</v>
      </c>
      <c r="C107" s="33">
        <v>0.13352331156021013</v>
      </c>
      <c r="D107" s="33">
        <v>0.13124540723219558</v>
      </c>
      <c r="E107" s="33">
        <v>0.15620154038951151</v>
      </c>
      <c r="F107" s="33">
        <v>0.13124540723219202</v>
      </c>
      <c r="G107" s="33">
        <v>6.0165711127318602</v>
      </c>
      <c r="H107" s="33">
        <v>6.6868448288396731</v>
      </c>
      <c r="I107" s="33">
        <v>4.7641235674365374</v>
      </c>
      <c r="J107" s="33">
        <v>7.3011892184099176</v>
      </c>
      <c r="K107" s="33">
        <v>7.46235833566754</v>
      </c>
      <c r="L107" s="33">
        <v>4.6298626736907664</v>
      </c>
      <c r="M107" s="33">
        <v>0.30260904126767829</v>
      </c>
      <c r="N107" s="33">
        <v>0</v>
      </c>
      <c r="O107" s="33">
        <v>0.29077757938169047</v>
      </c>
      <c r="P107" s="33">
        <v>2.525688062621088</v>
      </c>
      <c r="Q107" s="33">
        <v>3.1260289189414703</v>
      </c>
      <c r="R107" s="33">
        <v>5.2084693589451687</v>
      </c>
      <c r="S107" s="33">
        <v>7.8010219079436247</v>
      </c>
      <c r="T107" s="33">
        <v>8.1711614902832963</v>
      </c>
      <c r="U107" s="33">
        <v>2.4514125390286949</v>
      </c>
      <c r="V107" s="33">
        <v>5.0113921742744605</v>
      </c>
      <c r="W107" s="33">
        <v>6.5181208373029573</v>
      </c>
      <c r="X107" s="33">
        <v>2.044758498216297</v>
      </c>
      <c r="Y107" s="33">
        <v>0</v>
      </c>
      <c r="Z107" s="33">
        <v>2.2577706927345766</v>
      </c>
      <c r="AA107" s="33">
        <v>2.8352505819973874</v>
      </c>
      <c r="AB107" s="33">
        <v>0.42306343627715326</v>
      </c>
      <c r="AC107" s="33">
        <v>4.5065326553065761</v>
      </c>
      <c r="AD107" s="33">
        <v>10.010848409995869</v>
      </c>
      <c r="AE107" s="33">
        <v>3.6637290425652367</v>
      </c>
      <c r="AF107" s="33">
        <v>0</v>
      </c>
      <c r="AG107" s="33">
        <v>0</v>
      </c>
      <c r="AH107" s="33">
        <v>0</v>
      </c>
      <c r="AI107" s="33">
        <v>0.93172589170929143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5.8395559049737616E-2</v>
      </c>
      <c r="D108" s="6">
        <f t="shared" si="112"/>
        <v>6.2748649512716068E-2</v>
      </c>
      <c r="E108" s="6">
        <f t="shared" si="112"/>
        <v>0</v>
      </c>
      <c r="F108" s="6">
        <f t="shared" si="112"/>
        <v>5.3946209049880303E-2</v>
      </c>
      <c r="G108" s="6">
        <f t="shared" si="112"/>
        <v>2.0293238820384132</v>
      </c>
      <c r="H108" s="6">
        <f t="shared" si="112"/>
        <v>2.2269525518773965</v>
      </c>
      <c r="I108" s="6">
        <f t="shared" si="112"/>
        <v>1.5373214557633765</v>
      </c>
      <c r="J108" s="6">
        <f t="shared" si="112"/>
        <v>2.8809476526755615</v>
      </c>
      <c r="K108" s="6">
        <f t="shared" si="112"/>
        <v>2.5606283380630117</v>
      </c>
      <c r="L108" s="6">
        <f t="shared" si="112"/>
        <v>2.1836662194190155</v>
      </c>
      <c r="M108" s="6">
        <f t="shared" si="112"/>
        <v>1.2545471111491541E-3</v>
      </c>
      <c r="N108" s="6">
        <f t="shared" si="112"/>
        <v>0</v>
      </c>
      <c r="O108" s="6">
        <f t="shared" si="112"/>
        <v>2.7047101449273914</v>
      </c>
      <c r="P108" s="6">
        <f t="shared" si="112"/>
        <v>2.4199018563167316</v>
      </c>
      <c r="Q108" s="6">
        <f t="shared" si="112"/>
        <v>2.1018067934471141</v>
      </c>
      <c r="R108" s="6">
        <f t="shared" si="112"/>
        <v>15.678497697502085</v>
      </c>
      <c r="S108" s="6">
        <f t="shared" si="112"/>
        <v>8.3958874641655008</v>
      </c>
      <c r="T108" s="6">
        <f t="shared" si="112"/>
        <v>2.0554997777928046</v>
      </c>
      <c r="U108" s="6">
        <f t="shared" si="112"/>
        <v>0</v>
      </c>
      <c r="V108" s="6">
        <f t="shared" si="112"/>
        <v>0</v>
      </c>
      <c r="W108" s="6">
        <f t="shared" si="112"/>
        <v>0</v>
      </c>
      <c r="X108" s="6">
        <f t="shared" si="112"/>
        <v>0</v>
      </c>
      <c r="Y108" s="6">
        <f t="shared" si="112"/>
        <v>0</v>
      </c>
      <c r="Z108" s="6">
        <f t="shared" si="112"/>
        <v>0</v>
      </c>
      <c r="AA108" s="6">
        <f t="shared" si="112"/>
        <v>4.6883639441236191E-2</v>
      </c>
      <c r="AB108" s="6">
        <f t="shared" si="112"/>
        <v>2.2099446772486653E-3</v>
      </c>
      <c r="AC108" s="6">
        <f t="shared" si="112"/>
        <v>1.1261034411357467</v>
      </c>
      <c r="AD108" s="6">
        <f t="shared" si="112"/>
        <v>4.6797527066915858</v>
      </c>
      <c r="AE108" s="6">
        <f t="shared" si="112"/>
        <v>0</v>
      </c>
      <c r="AF108" s="6">
        <f t="shared" si="112"/>
        <v>16.81992583043823</v>
      </c>
      <c r="AG108" s="6">
        <f t="shared" si="112"/>
        <v>11.828708652085389</v>
      </c>
      <c r="AH108" s="6">
        <f t="shared" ref="AH108:AI108" si="113">SUM(AH109:AH111)</f>
        <v>0</v>
      </c>
      <c r="AI108" s="6">
        <f t="shared" si="113"/>
        <v>0.1602657693250904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1.4799270073349469E-2</v>
      </c>
      <c r="D110" s="35">
        <v>2.1186131387219476E-2</v>
      </c>
      <c r="E110" s="35">
        <v>0</v>
      </c>
      <c r="F110" s="35">
        <v>1.023722627772905E-2</v>
      </c>
      <c r="G110" s="35">
        <v>0.83140510948940971</v>
      </c>
      <c r="H110" s="35">
        <v>0.91899635036532157</v>
      </c>
      <c r="I110" s="35">
        <v>0.65895985401495505</v>
      </c>
      <c r="J110" s="35">
        <v>1.0303102189784603</v>
      </c>
      <c r="K110" s="35">
        <v>0.85695255474488352</v>
      </c>
      <c r="L110" s="35">
        <v>1.3012956204383137</v>
      </c>
      <c r="M110" s="35">
        <v>0</v>
      </c>
      <c r="N110" s="35">
        <v>0</v>
      </c>
      <c r="O110" s="35">
        <v>0</v>
      </c>
      <c r="P110" s="35">
        <v>0.59801094890546835</v>
      </c>
      <c r="Q110" s="35">
        <v>1.0132164862368755</v>
      </c>
      <c r="R110" s="35">
        <v>7.2686872621458569</v>
      </c>
      <c r="S110" s="35">
        <v>1.4172770927085416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0.5993064538904882</v>
      </c>
      <c r="AD110" s="35">
        <v>1.1363993116302602</v>
      </c>
      <c r="AE110" s="35">
        <v>0</v>
      </c>
      <c r="AF110" s="35">
        <v>1.5669296171497837</v>
      </c>
      <c r="AG110" s="35">
        <v>1.119304888008946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4.3596288976388148E-2</v>
      </c>
      <c r="D111" s="37">
        <v>4.1562518125496592E-2</v>
      </c>
      <c r="E111" s="37">
        <v>0</v>
      </c>
      <c r="F111" s="37">
        <v>4.3708982772151253E-2</v>
      </c>
      <c r="G111" s="37">
        <v>1.1979187725490035</v>
      </c>
      <c r="H111" s="37">
        <v>1.3079562015120749</v>
      </c>
      <c r="I111" s="37">
        <v>0.87836160174842148</v>
      </c>
      <c r="J111" s="37">
        <v>1.850637433697101</v>
      </c>
      <c r="K111" s="37">
        <v>1.703675783318128</v>
      </c>
      <c r="L111" s="37">
        <v>0.8823705989807018</v>
      </c>
      <c r="M111" s="37">
        <v>1.2545471111491541E-3</v>
      </c>
      <c r="N111" s="37">
        <v>0</v>
      </c>
      <c r="O111" s="37">
        <v>2.7047101449273914</v>
      </c>
      <c r="P111" s="37">
        <v>1.8218909074112632</v>
      </c>
      <c r="Q111" s="37">
        <v>1.0885903072102385</v>
      </c>
      <c r="R111" s="37">
        <v>8.4098104353562277</v>
      </c>
      <c r="S111" s="37">
        <v>6.9786103714569592</v>
      </c>
      <c r="T111" s="37">
        <v>2.0554997777928046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4.6883639441236191E-2</v>
      </c>
      <c r="AB111" s="37">
        <v>2.2099446772486653E-3</v>
      </c>
      <c r="AC111" s="37">
        <v>0.52679698724525847</v>
      </c>
      <c r="AD111" s="37">
        <v>3.5433533950613256</v>
      </c>
      <c r="AE111" s="37">
        <v>0</v>
      </c>
      <c r="AF111" s="37">
        <v>15.252996213288448</v>
      </c>
      <c r="AG111" s="37">
        <v>10.709403764076443</v>
      </c>
      <c r="AH111" s="37">
        <v>0</v>
      </c>
      <c r="AI111" s="37">
        <v>0.1602657693250904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1098.3940766485484</v>
      </c>
      <c r="C113" s="27">
        <f t="shared" si="114"/>
        <v>1098.3728836358191</v>
      </c>
      <c r="D113" s="27">
        <f t="shared" si="114"/>
        <v>1098.3727898017664</v>
      </c>
      <c r="E113" s="27">
        <f t="shared" si="114"/>
        <v>1099.298495942699</v>
      </c>
      <c r="F113" s="27">
        <f t="shared" si="114"/>
        <v>1099.3310185385408</v>
      </c>
      <c r="G113" s="27">
        <f t="shared" si="114"/>
        <v>1099.1002302649626</v>
      </c>
      <c r="H113" s="27">
        <f t="shared" si="114"/>
        <v>1099.0515747433265</v>
      </c>
      <c r="I113" s="27">
        <f t="shared" si="114"/>
        <v>1099.453584316316</v>
      </c>
      <c r="J113" s="27">
        <f t="shared" si="114"/>
        <v>1096.8296462017806</v>
      </c>
      <c r="K113" s="27">
        <f t="shared" si="114"/>
        <v>1095.3770310317832</v>
      </c>
      <c r="L113" s="27">
        <f t="shared" si="114"/>
        <v>1081.6777335134614</v>
      </c>
      <c r="M113" s="27">
        <f t="shared" si="114"/>
        <v>1081.0765082013074</v>
      </c>
      <c r="N113" s="27">
        <f t="shared" si="114"/>
        <v>896.7787679998662</v>
      </c>
      <c r="O113" s="27">
        <f t="shared" si="114"/>
        <v>1022.1472346335296</v>
      </c>
      <c r="P113" s="27">
        <f t="shared" si="114"/>
        <v>1050.2704998628756</v>
      </c>
      <c r="Q113" s="27">
        <f t="shared" si="114"/>
        <v>1043.0613804742763</v>
      </c>
      <c r="R113" s="27">
        <f t="shared" si="114"/>
        <v>1025.2535972130449</v>
      </c>
      <c r="S113" s="27">
        <f t="shared" si="114"/>
        <v>989.55538532644186</v>
      </c>
      <c r="T113" s="27">
        <f t="shared" si="114"/>
        <v>926.86354189018675</v>
      </c>
      <c r="U113" s="27">
        <f t="shared" si="114"/>
        <v>877.97004034089696</v>
      </c>
      <c r="V113" s="27">
        <f t="shared" si="114"/>
        <v>878.98651494885621</v>
      </c>
      <c r="W113" s="27">
        <f t="shared" si="114"/>
        <v>886.63926842277863</v>
      </c>
      <c r="X113" s="27">
        <f t="shared" si="114"/>
        <v>882.05456985148601</v>
      </c>
      <c r="Y113" s="27">
        <f t="shared" si="114"/>
        <v>886.63444411697162</v>
      </c>
      <c r="Z113" s="27">
        <f t="shared" si="114"/>
        <v>894.91542712713613</v>
      </c>
      <c r="AA113" s="27">
        <f t="shared" si="114"/>
        <v>923.8587530225667</v>
      </c>
      <c r="AB113" s="27">
        <f t="shared" si="114"/>
        <v>920.30303774266372</v>
      </c>
      <c r="AC113" s="27">
        <f t="shared" si="114"/>
        <v>920.87233545933293</v>
      </c>
      <c r="AD113" s="27">
        <f t="shared" si="114"/>
        <v>884.31824500604296</v>
      </c>
      <c r="AE113" s="27">
        <f t="shared" si="114"/>
        <v>870.87955316923706</v>
      </c>
      <c r="AF113" s="27">
        <f t="shared" si="114"/>
        <v>390.25976320451724</v>
      </c>
      <c r="AG113" s="27">
        <f t="shared" si="114"/>
        <v>461.57624331028387</v>
      </c>
      <c r="AH113" s="27">
        <f t="shared" ref="AH113:AI113" si="115">IF(AND(AH43=0,AH93=0),0,IF(OR(AH43=0,AH93=0),1/0,AH43/AH93))</f>
        <v>681.93809459005365</v>
      </c>
      <c r="AI113" s="27">
        <f t="shared" si="115"/>
        <v>727.73764937923022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1145.5816892401817</v>
      </c>
      <c r="C114" s="4">
        <f t="shared" si="116"/>
        <v>1145.5767224077185</v>
      </c>
      <c r="D114" s="4">
        <f t="shared" si="116"/>
        <v>1145.571538513354</v>
      </c>
      <c r="E114" s="4">
        <f t="shared" si="116"/>
        <v>1145.5684174464675</v>
      </c>
      <c r="F114" s="4">
        <f t="shared" si="116"/>
        <v>1145.5701820702898</v>
      </c>
      <c r="G114" s="4">
        <f t="shared" si="116"/>
        <v>1145.5670072764492</v>
      </c>
      <c r="H114" s="4">
        <f t="shared" si="116"/>
        <v>1145.5555631260565</v>
      </c>
      <c r="I114" s="4">
        <f t="shared" si="116"/>
        <v>1145.5513412976284</v>
      </c>
      <c r="J114" s="4">
        <f t="shared" si="116"/>
        <v>1145.5474449790472</v>
      </c>
      <c r="K114" s="4">
        <f t="shared" si="116"/>
        <v>1145.5363903214545</v>
      </c>
      <c r="L114" s="4">
        <f t="shared" si="116"/>
        <v>1129.5642769852384</v>
      </c>
      <c r="M114" s="4">
        <f t="shared" si="116"/>
        <v>1139.1367619716932</v>
      </c>
      <c r="N114" s="4">
        <f t="shared" si="116"/>
        <v>932.72208879366701</v>
      </c>
      <c r="O114" s="4">
        <f t="shared" si="116"/>
        <v>1088.0761090217727</v>
      </c>
      <c r="P114" s="4">
        <f t="shared" si="116"/>
        <v>1122.8437624450526</v>
      </c>
      <c r="Q114" s="4">
        <f t="shared" si="116"/>
        <v>1116.9252304480501</v>
      </c>
      <c r="R114" s="4">
        <f t="shared" si="116"/>
        <v>1122.7870499613764</v>
      </c>
      <c r="S114" s="4">
        <f t="shared" si="116"/>
        <v>1103.1438996088</v>
      </c>
      <c r="T114" s="4">
        <f t="shared" si="116"/>
        <v>1058.590270168432</v>
      </c>
      <c r="U114" s="4">
        <f t="shared" si="116"/>
        <v>1037.2236198844666</v>
      </c>
      <c r="V114" s="4">
        <f t="shared" si="116"/>
        <v>1006.7819364534123</v>
      </c>
      <c r="W114" s="4">
        <f t="shared" si="116"/>
        <v>1002.3208455388809</v>
      </c>
      <c r="X114" s="4">
        <f t="shared" si="116"/>
        <v>1000.7149202099552</v>
      </c>
      <c r="Y114" s="4">
        <f t="shared" si="116"/>
        <v>1001.9820363197711</v>
      </c>
      <c r="Z114" s="4">
        <f t="shared" si="116"/>
        <v>1001.4286519296456</v>
      </c>
      <c r="AA114" s="4">
        <f t="shared" si="116"/>
        <v>1003.9920878737263</v>
      </c>
      <c r="AB114" s="4">
        <f t="shared" si="116"/>
        <v>1003.7471383554464</v>
      </c>
      <c r="AC114" s="4">
        <f t="shared" si="116"/>
        <v>995.83306990369329</v>
      </c>
      <c r="AD114" s="4">
        <f t="shared" si="116"/>
        <v>957.03740871541424</v>
      </c>
      <c r="AE114" s="4">
        <f t="shared" si="116"/>
        <v>940.91595222477144</v>
      </c>
      <c r="AF114" s="4">
        <f t="shared" si="116"/>
        <v>349.44984396522824</v>
      </c>
      <c r="AG114" s="4">
        <f t="shared" si="116"/>
        <v>443.35921927967507</v>
      </c>
      <c r="AH114" s="4">
        <f t="shared" ref="AH114:AI114" si="117">IF(AND(AH44=0,AH94=0),0,IF(OR(AH44=0,AH94=0),1/0,AH44/AH94))</f>
        <v>818.11187478222064</v>
      </c>
      <c r="AI114" s="4">
        <f t="shared" si="117"/>
        <v>903.23526758299579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1338</v>
      </c>
      <c r="C116" s="33">
        <f t="shared" si="120"/>
        <v>1338</v>
      </c>
      <c r="D116" s="33">
        <f t="shared" si="120"/>
        <v>1338</v>
      </c>
      <c r="E116" s="33">
        <f t="shared" si="120"/>
        <v>1338</v>
      </c>
      <c r="F116" s="33">
        <f t="shared" si="120"/>
        <v>1338.0000000000002</v>
      </c>
      <c r="G116" s="33">
        <f t="shared" si="120"/>
        <v>1338</v>
      </c>
      <c r="H116" s="33">
        <f t="shared" si="120"/>
        <v>1338</v>
      </c>
      <c r="I116" s="33">
        <f t="shared" si="120"/>
        <v>1338</v>
      </c>
      <c r="J116" s="33">
        <f t="shared" si="120"/>
        <v>1338</v>
      </c>
      <c r="K116" s="33">
        <f t="shared" si="120"/>
        <v>1338</v>
      </c>
      <c r="L116" s="33">
        <f t="shared" si="120"/>
        <v>1338</v>
      </c>
      <c r="M116" s="33">
        <f t="shared" si="120"/>
        <v>1338</v>
      </c>
      <c r="N116" s="33">
        <f t="shared" si="120"/>
        <v>1060.0768424814214</v>
      </c>
      <c r="O116" s="33">
        <f t="shared" si="120"/>
        <v>1329.2164052122557</v>
      </c>
      <c r="P116" s="33">
        <f t="shared" si="120"/>
        <v>1338</v>
      </c>
      <c r="Q116" s="33">
        <f t="shared" si="120"/>
        <v>1340</v>
      </c>
      <c r="R116" s="33">
        <f t="shared" si="120"/>
        <v>1339</v>
      </c>
      <c r="S116" s="33">
        <f t="shared" si="120"/>
        <v>1338</v>
      </c>
      <c r="T116" s="33">
        <f t="shared" si="120"/>
        <v>1336</v>
      </c>
      <c r="U116" s="33">
        <f t="shared" si="120"/>
        <v>1330</v>
      </c>
      <c r="V116" s="33">
        <f t="shared" si="120"/>
        <v>1311</v>
      </c>
      <c r="W116" s="33">
        <f t="shared" si="120"/>
        <v>1315</v>
      </c>
      <c r="X116" s="33">
        <f t="shared" si="120"/>
        <v>1321</v>
      </c>
      <c r="Y116" s="33">
        <f t="shared" si="120"/>
        <v>1318</v>
      </c>
      <c r="Z116" s="33">
        <f t="shared" si="120"/>
        <v>1306</v>
      </c>
      <c r="AA116" s="33">
        <f t="shared" si="120"/>
        <v>1304</v>
      </c>
      <c r="AB116" s="33">
        <f t="shared" si="120"/>
        <v>1296.9999999999998</v>
      </c>
      <c r="AC116" s="33">
        <f t="shared" si="120"/>
        <v>1290</v>
      </c>
      <c r="AD116" s="33">
        <f t="shared" si="120"/>
        <v>1284</v>
      </c>
      <c r="AE116" s="33">
        <f t="shared" si="120"/>
        <v>1276</v>
      </c>
      <c r="AF116" s="33">
        <f t="shared" si="120"/>
        <v>496.87991474942515</v>
      </c>
      <c r="AG116" s="33">
        <f t="shared" si="120"/>
        <v>635.48629450187821</v>
      </c>
      <c r="AH116" s="33">
        <f t="shared" ref="AH116:AI116" si="121">IF(AND(AH46=0,AH96=0),0,IF(OR(AH46=0,AH96=0),1/0,AH46/AH96))</f>
        <v>1156.0390823850992</v>
      </c>
      <c r="AI116" s="33">
        <f t="shared" si="121"/>
        <v>1247.0000000000002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904.59013043220227</v>
      </c>
      <c r="C117" s="33">
        <f t="shared" si="122"/>
        <v>904.57959028023799</v>
      </c>
      <c r="D117" s="33">
        <f t="shared" si="122"/>
        <v>904.57009649392091</v>
      </c>
      <c r="E117" s="33">
        <f t="shared" si="122"/>
        <v>904.56318588647798</v>
      </c>
      <c r="F117" s="33">
        <f t="shared" si="122"/>
        <v>904.56936675413817</v>
      </c>
      <c r="G117" s="33">
        <f t="shared" si="122"/>
        <v>904.55958595089203</v>
      </c>
      <c r="H117" s="33">
        <f t="shared" si="122"/>
        <v>904.54414767133505</v>
      </c>
      <c r="I117" s="33">
        <f t="shared" si="122"/>
        <v>904.53637123059877</v>
      </c>
      <c r="J117" s="33">
        <f t="shared" si="122"/>
        <v>904.5329149019268</v>
      </c>
      <c r="K117" s="33">
        <f t="shared" si="122"/>
        <v>904.51510956730385</v>
      </c>
      <c r="L117" s="33">
        <f t="shared" si="122"/>
        <v>860.22123596743495</v>
      </c>
      <c r="M117" s="33">
        <f t="shared" si="122"/>
        <v>873.93889607597634</v>
      </c>
      <c r="N117" s="33">
        <f t="shared" si="122"/>
        <v>762.61456146790465</v>
      </c>
      <c r="O117" s="33">
        <f t="shared" si="122"/>
        <v>768.79735758100469</v>
      </c>
      <c r="P117" s="33">
        <f t="shared" si="122"/>
        <v>823.06726221321526</v>
      </c>
      <c r="Q117" s="33">
        <f t="shared" si="122"/>
        <v>822.16796274271292</v>
      </c>
      <c r="R117" s="33">
        <f t="shared" si="122"/>
        <v>835.57228102225997</v>
      </c>
      <c r="S117" s="33">
        <f t="shared" si="122"/>
        <v>812.42536752932847</v>
      </c>
      <c r="T117" s="33">
        <f t="shared" si="122"/>
        <v>738.14382277912409</v>
      </c>
      <c r="U117" s="33">
        <f t="shared" si="122"/>
        <v>716.56031695493709</v>
      </c>
      <c r="V117" s="33">
        <f t="shared" si="122"/>
        <v>680.33086993232496</v>
      </c>
      <c r="W117" s="33">
        <f t="shared" si="122"/>
        <v>676.96497830511032</v>
      </c>
      <c r="X117" s="33">
        <f t="shared" si="122"/>
        <v>683.00069197538767</v>
      </c>
      <c r="Y117" s="33">
        <f t="shared" si="122"/>
        <v>677.38163478389095</v>
      </c>
      <c r="Z117" s="33">
        <f t="shared" si="122"/>
        <v>669.42014380136106</v>
      </c>
      <c r="AA117" s="33">
        <f t="shared" si="122"/>
        <v>660.05442970513673</v>
      </c>
      <c r="AB117" s="33">
        <f t="shared" si="122"/>
        <v>637.51802301963789</v>
      </c>
      <c r="AC117" s="33">
        <f t="shared" si="122"/>
        <v>639.90300261528648</v>
      </c>
      <c r="AD117" s="33">
        <f t="shared" si="122"/>
        <v>609.55030698176085</v>
      </c>
      <c r="AE117" s="33">
        <f t="shared" si="122"/>
        <v>592.9968888819443</v>
      </c>
      <c r="AF117" s="33">
        <f t="shared" si="122"/>
        <v>197.83639760811135</v>
      </c>
      <c r="AG117" s="33">
        <f t="shared" si="122"/>
        <v>247.84327168964757</v>
      </c>
      <c r="AH117" s="33">
        <f t="shared" ref="AH117:AI117" si="123">IF(AND(AH47=0,AH97=0),0,IF(OR(AH47=0,AH97=0),1/0,AH47/AH97))</f>
        <v>478.16008496851543</v>
      </c>
      <c r="AI117" s="33">
        <f t="shared" si="123"/>
        <v>546.56797844789116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781.7216837976498</v>
      </c>
      <c r="C118" s="6">
        <f t="shared" si="124"/>
        <v>781.52044516882029</v>
      </c>
      <c r="D118" s="6">
        <f t="shared" si="124"/>
        <v>781.66984114394813</v>
      </c>
      <c r="E118" s="6">
        <f t="shared" si="124"/>
        <v>782.1496978813226</v>
      </c>
      <c r="F118" s="6">
        <f t="shared" si="124"/>
        <v>781.73299114019994</v>
      </c>
      <c r="G118" s="6">
        <f t="shared" si="124"/>
        <v>780.80105826431281</v>
      </c>
      <c r="H118" s="6">
        <f t="shared" si="124"/>
        <v>780.5644821773692</v>
      </c>
      <c r="I118" s="6">
        <f t="shared" si="124"/>
        <v>782.43320413175672</v>
      </c>
      <c r="J118" s="6">
        <f t="shared" si="124"/>
        <v>771.7395103874486</v>
      </c>
      <c r="K118" s="6">
        <f t="shared" si="124"/>
        <v>761.2624771933713</v>
      </c>
      <c r="L118" s="6">
        <f t="shared" si="124"/>
        <v>769.58199399087107</v>
      </c>
      <c r="M118" s="6">
        <f t="shared" si="124"/>
        <v>687.1492462317367</v>
      </c>
      <c r="N118" s="6">
        <f t="shared" si="124"/>
        <v>651.57893900248644</v>
      </c>
      <c r="O118" s="6">
        <f t="shared" si="124"/>
        <v>657.77307317475106</v>
      </c>
      <c r="P118" s="6">
        <f t="shared" si="124"/>
        <v>677.80534341205555</v>
      </c>
      <c r="Q118" s="6">
        <f t="shared" si="124"/>
        <v>695.47013296055866</v>
      </c>
      <c r="R118" s="6">
        <f t="shared" si="124"/>
        <v>737.00539167048578</v>
      </c>
      <c r="S118" s="6">
        <f t="shared" si="124"/>
        <v>689.15389979541305</v>
      </c>
      <c r="T118" s="6">
        <f t="shared" si="124"/>
        <v>561.58744752201176</v>
      </c>
      <c r="U118" s="6">
        <f t="shared" si="124"/>
        <v>427.86072566161795</v>
      </c>
      <c r="V118" s="6">
        <f t="shared" si="124"/>
        <v>487.60868712707963</v>
      </c>
      <c r="W118" s="6">
        <f t="shared" si="124"/>
        <v>495.6516294468239</v>
      </c>
      <c r="X118" s="6">
        <f t="shared" si="124"/>
        <v>468.6997322470898</v>
      </c>
      <c r="Y118" s="6">
        <f t="shared" si="124"/>
        <v>474.95495727079179</v>
      </c>
      <c r="Z118" s="6">
        <f t="shared" si="124"/>
        <v>476.78794453751902</v>
      </c>
      <c r="AA118" s="6">
        <f t="shared" si="124"/>
        <v>576.95168486155364</v>
      </c>
      <c r="AB118" s="6">
        <f t="shared" si="124"/>
        <v>542.96308697763141</v>
      </c>
      <c r="AC118" s="6">
        <f t="shared" si="124"/>
        <v>578.25855057921524</v>
      </c>
      <c r="AD118" s="6">
        <f t="shared" si="124"/>
        <v>574.73524764860781</v>
      </c>
      <c r="AE118" s="6">
        <f t="shared" si="124"/>
        <v>555.37511126633831</v>
      </c>
      <c r="AF118" s="6">
        <f t="shared" si="124"/>
        <v>507.89956685775638</v>
      </c>
      <c r="AG118" s="6">
        <f t="shared" si="124"/>
        <v>502.3906129113542</v>
      </c>
      <c r="AH118" s="6">
        <f t="shared" ref="AH118:AI118" si="125">IF(AND(AH48=0,AH98=0),0,IF(OR(AH48=0,AH98=0),1/0,AH48/AH98))</f>
        <v>386.25295755925487</v>
      </c>
      <c r="AI118" s="6">
        <f t="shared" si="125"/>
        <v>344.75165120979153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1096</v>
      </c>
      <c r="C120" s="35">
        <f t="shared" si="128"/>
        <v>1096</v>
      </c>
      <c r="D120" s="35">
        <f t="shared" si="128"/>
        <v>1096</v>
      </c>
      <c r="E120" s="35">
        <f t="shared" si="128"/>
        <v>1096</v>
      </c>
      <c r="F120" s="35">
        <f t="shared" si="128"/>
        <v>1096</v>
      </c>
      <c r="G120" s="35">
        <f t="shared" si="128"/>
        <v>1096</v>
      </c>
      <c r="H120" s="35">
        <f t="shared" si="128"/>
        <v>1096</v>
      </c>
      <c r="I120" s="35">
        <f t="shared" si="128"/>
        <v>1096</v>
      </c>
      <c r="J120" s="35">
        <f t="shared" si="128"/>
        <v>1096</v>
      </c>
      <c r="K120" s="35">
        <f t="shared" si="128"/>
        <v>1096</v>
      </c>
      <c r="L120" s="35">
        <f t="shared" si="128"/>
        <v>1096</v>
      </c>
      <c r="M120" s="35">
        <f t="shared" si="128"/>
        <v>955.59607932527922</v>
      </c>
      <c r="N120" s="35">
        <f t="shared" si="128"/>
        <v>885.95623432869854</v>
      </c>
      <c r="O120" s="35">
        <f t="shared" si="128"/>
        <v>1018.4102380409654</v>
      </c>
      <c r="P120" s="35">
        <f t="shared" si="128"/>
        <v>1096</v>
      </c>
      <c r="Q120" s="35">
        <f t="shared" si="128"/>
        <v>1097</v>
      </c>
      <c r="R120" s="35">
        <f t="shared" si="128"/>
        <v>1094</v>
      </c>
      <c r="S120" s="35">
        <f t="shared" si="128"/>
        <v>1090</v>
      </c>
      <c r="T120" s="35">
        <f t="shared" si="128"/>
        <v>807.1531590645842</v>
      </c>
      <c r="U120" s="35">
        <f t="shared" si="128"/>
        <v>666.90295732305003</v>
      </c>
      <c r="V120" s="35">
        <f t="shared" si="128"/>
        <v>727.74546569784297</v>
      </c>
      <c r="W120" s="35">
        <f t="shared" si="128"/>
        <v>739.72303010733322</v>
      </c>
      <c r="X120" s="35">
        <f t="shared" si="128"/>
        <v>793.31630356337939</v>
      </c>
      <c r="Y120" s="35">
        <f t="shared" si="128"/>
        <v>879.14843102042255</v>
      </c>
      <c r="Z120" s="35">
        <f t="shared" si="128"/>
        <v>913.93650127068872</v>
      </c>
      <c r="AA120" s="35">
        <f t="shared" si="128"/>
        <v>1070.9950191381524</v>
      </c>
      <c r="AB120" s="35">
        <f t="shared" si="128"/>
        <v>1086.0403594130817</v>
      </c>
      <c r="AC120" s="35">
        <f t="shared" si="128"/>
        <v>1089</v>
      </c>
      <c r="AD120" s="35">
        <f t="shared" si="128"/>
        <v>1089</v>
      </c>
      <c r="AE120" s="35">
        <f t="shared" si="128"/>
        <v>1085</v>
      </c>
      <c r="AF120" s="35">
        <f t="shared" si="128"/>
        <v>1088</v>
      </c>
      <c r="AG120" s="35">
        <f t="shared" si="128"/>
        <v>1093</v>
      </c>
      <c r="AH120" s="35">
        <f t="shared" ref="AH120:AI120" si="129">IF(AND(AH50=0,AH100=0),0,IF(OR(AH50=0,AH100=0),1/0,AH50/AH100))</f>
        <v>802.62402531079181</v>
      </c>
      <c r="AI120" s="35">
        <f t="shared" si="129"/>
        <v>813.35998374986673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556.96969460402863</v>
      </c>
      <c r="C121" s="37">
        <f t="shared" si="130"/>
        <v>556.83648103433381</v>
      </c>
      <c r="D121" s="37">
        <f t="shared" si="130"/>
        <v>556.95645116951346</v>
      </c>
      <c r="E121" s="37">
        <f t="shared" si="130"/>
        <v>557.37033050780576</v>
      </c>
      <c r="F121" s="37">
        <f t="shared" si="130"/>
        <v>557.07126010158959</v>
      </c>
      <c r="G121" s="37">
        <f t="shared" si="130"/>
        <v>556.26938305022804</v>
      </c>
      <c r="H121" s="37">
        <f t="shared" si="130"/>
        <v>556.05700407606014</v>
      </c>
      <c r="I121" s="37">
        <f t="shared" si="130"/>
        <v>557.55358080539838</v>
      </c>
      <c r="J121" s="37">
        <f t="shared" si="130"/>
        <v>549.27724051612722</v>
      </c>
      <c r="K121" s="37">
        <f t="shared" si="130"/>
        <v>541.50810746123864</v>
      </c>
      <c r="L121" s="37">
        <f t="shared" si="130"/>
        <v>534.40625293472283</v>
      </c>
      <c r="M121" s="37">
        <f t="shared" si="130"/>
        <v>502.33254656825142</v>
      </c>
      <c r="N121" s="37">
        <f t="shared" si="130"/>
        <v>491.16558754840838</v>
      </c>
      <c r="O121" s="37">
        <f t="shared" si="130"/>
        <v>484.95258502621806</v>
      </c>
      <c r="P121" s="37">
        <f t="shared" si="130"/>
        <v>488.44651398640417</v>
      </c>
      <c r="Q121" s="37">
        <f t="shared" si="130"/>
        <v>501.00738090234097</v>
      </c>
      <c r="R121" s="37">
        <f t="shared" si="130"/>
        <v>513.23103517294476</v>
      </c>
      <c r="S121" s="37">
        <f t="shared" si="130"/>
        <v>479.5854548189414</v>
      </c>
      <c r="T121" s="37">
        <f t="shared" si="130"/>
        <v>446.43092548100748</v>
      </c>
      <c r="U121" s="37">
        <f t="shared" si="130"/>
        <v>318.06382154682166</v>
      </c>
      <c r="V121" s="37">
        <f t="shared" si="130"/>
        <v>379.80391783332453</v>
      </c>
      <c r="W121" s="37">
        <f t="shared" si="130"/>
        <v>390.54254736695054</v>
      </c>
      <c r="X121" s="37">
        <f t="shared" si="130"/>
        <v>332.90224239484343</v>
      </c>
      <c r="Y121" s="37">
        <f t="shared" si="130"/>
        <v>311.28825593034014</v>
      </c>
      <c r="Z121" s="37">
        <f t="shared" si="130"/>
        <v>306.18385700159132</v>
      </c>
      <c r="AA121" s="37">
        <f t="shared" si="130"/>
        <v>393.54573170898669</v>
      </c>
      <c r="AB121" s="37">
        <f t="shared" si="130"/>
        <v>351.0916672466094</v>
      </c>
      <c r="AC121" s="37">
        <f t="shared" si="130"/>
        <v>390.8916621358037</v>
      </c>
      <c r="AD121" s="37">
        <f t="shared" si="130"/>
        <v>391.64011264642971</v>
      </c>
      <c r="AE121" s="37">
        <f t="shared" si="130"/>
        <v>369.3775785980207</v>
      </c>
      <c r="AF121" s="37">
        <f t="shared" si="130"/>
        <v>362.15490148306321</v>
      </c>
      <c r="AG121" s="37">
        <f t="shared" si="130"/>
        <v>374.58954277938824</v>
      </c>
      <c r="AH121" s="37">
        <f t="shared" ref="AH121:AI121" si="131">IF(AND(AH51=0,AH101=0),0,IF(OR(AH51=0,AH101=0),1/0,AH51/AH101))</f>
        <v>298.54023981810531</v>
      </c>
      <c r="AI121" s="37">
        <f t="shared" si="131"/>
        <v>249.10137603368349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1004.2371453138431</v>
      </c>
      <c r="C123" s="28">
        <f t="shared" si="132"/>
        <v>957.09613069647469</v>
      </c>
      <c r="D123" s="28">
        <f t="shared" si="132"/>
        <v>909.95511607910555</v>
      </c>
      <c r="E123" s="28">
        <f t="shared" si="132"/>
        <v>863.84110060189164</v>
      </c>
      <c r="F123" s="28">
        <f t="shared" si="132"/>
        <v>816.90550300945836</v>
      </c>
      <c r="G123" s="28">
        <f t="shared" si="132"/>
        <v>940.86895958727405</v>
      </c>
      <c r="H123" s="28">
        <f t="shared" si="132"/>
        <v>1083.935253654342</v>
      </c>
      <c r="I123" s="28">
        <f t="shared" si="132"/>
        <v>1171.130696474635</v>
      </c>
      <c r="J123" s="28">
        <f t="shared" si="132"/>
        <v>1331.4512467755803</v>
      </c>
      <c r="K123" s="28">
        <f t="shared" si="132"/>
        <v>1496.0852966466043</v>
      </c>
      <c r="L123" s="28">
        <f t="shared" si="132"/>
        <v>1509.9503009458299</v>
      </c>
      <c r="M123" s="28">
        <f t="shared" si="132"/>
        <v>1376.024677558039</v>
      </c>
      <c r="N123" s="28">
        <f t="shared" si="132"/>
        <v>1140.6300945829755</v>
      </c>
      <c r="O123" s="28">
        <f t="shared" si="132"/>
        <v>1244.8743766122093</v>
      </c>
      <c r="P123" s="28">
        <f t="shared" si="132"/>
        <v>1218.682545141874</v>
      </c>
      <c r="Q123" s="28">
        <f t="shared" si="132"/>
        <v>1159.0116938950991</v>
      </c>
      <c r="R123" s="28">
        <f t="shared" si="132"/>
        <v>1209.336457437661</v>
      </c>
      <c r="S123" s="28">
        <f t="shared" si="132"/>
        <v>1313.4780739466901</v>
      </c>
      <c r="T123" s="28">
        <f t="shared" si="132"/>
        <v>1420.2899398108341</v>
      </c>
      <c r="U123" s="28">
        <f t="shared" si="132"/>
        <v>1293.9644024075669</v>
      </c>
      <c r="V123" s="28">
        <f t="shared" si="132"/>
        <v>1375.3057609630271</v>
      </c>
      <c r="W123" s="28">
        <f t="shared" si="132"/>
        <v>1461.063370593293</v>
      </c>
      <c r="X123" s="28">
        <f t="shared" si="132"/>
        <v>1345.0080825451423</v>
      </c>
      <c r="Y123" s="28">
        <f t="shared" si="132"/>
        <v>1273.0128116938952</v>
      </c>
      <c r="Z123" s="28">
        <f t="shared" si="132"/>
        <v>1330.424161650903</v>
      </c>
      <c r="AA123" s="28">
        <f t="shared" si="132"/>
        <v>1445.8631986242467</v>
      </c>
      <c r="AB123" s="28">
        <f t="shared" si="132"/>
        <v>1439.0847807394664</v>
      </c>
      <c r="AC123" s="28">
        <f t="shared" si="132"/>
        <v>1581.3294067067927</v>
      </c>
      <c r="AD123" s="28">
        <f t="shared" si="132"/>
        <v>1685.8818572656917</v>
      </c>
      <c r="AE123" s="28">
        <f t="shared" si="132"/>
        <v>1704.3685296646597</v>
      </c>
      <c r="AF123" s="28">
        <f t="shared" si="132"/>
        <v>1198.245915735168</v>
      </c>
      <c r="AG123" s="28">
        <f t="shared" si="132"/>
        <v>1512.0270851246778</v>
      </c>
      <c r="AH123" s="28">
        <f t="shared" ref="AH123:AI123" si="133">SUM(AH126,AH130)</f>
        <v>1751.3392089423901</v>
      </c>
      <c r="AI123" s="28">
        <f t="shared" si="133"/>
        <v>1754.8151332760099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1004.2371453138431</v>
      </c>
      <c r="C125" s="48">
        <f t="shared" si="136"/>
        <v>957.09613069647469</v>
      </c>
      <c r="D125" s="48">
        <f t="shared" si="136"/>
        <v>909.95511607910555</v>
      </c>
      <c r="E125" s="48">
        <f t="shared" si="136"/>
        <v>863.84110060189164</v>
      </c>
      <c r="F125" s="48">
        <f t="shared" si="136"/>
        <v>816.90550300945836</v>
      </c>
      <c r="G125" s="48">
        <f t="shared" si="136"/>
        <v>940.86895958727416</v>
      </c>
      <c r="H125" s="48">
        <f t="shared" si="136"/>
        <v>1083.935253654342</v>
      </c>
      <c r="I125" s="48">
        <f t="shared" si="136"/>
        <v>1171.130696474635</v>
      </c>
      <c r="J125" s="48">
        <f t="shared" si="136"/>
        <v>1331.4512467755806</v>
      </c>
      <c r="K125" s="48">
        <f t="shared" si="136"/>
        <v>1496.0852966466043</v>
      </c>
      <c r="L125" s="48">
        <f t="shared" si="136"/>
        <v>1509.9503009458299</v>
      </c>
      <c r="M125" s="48">
        <f t="shared" si="136"/>
        <v>1376.024677558039</v>
      </c>
      <c r="N125" s="48">
        <f t="shared" si="136"/>
        <v>1140.6300945829755</v>
      </c>
      <c r="O125" s="48">
        <f t="shared" si="136"/>
        <v>1244.8743766122093</v>
      </c>
      <c r="P125" s="48">
        <f t="shared" si="136"/>
        <v>1218.682545141874</v>
      </c>
      <c r="Q125" s="48">
        <f t="shared" si="136"/>
        <v>1159.0116938950989</v>
      </c>
      <c r="R125" s="48">
        <f t="shared" si="136"/>
        <v>1209.336457437661</v>
      </c>
      <c r="S125" s="48">
        <f t="shared" si="136"/>
        <v>1313.4780739466901</v>
      </c>
      <c r="T125" s="48">
        <f t="shared" si="136"/>
        <v>1420.2899398108341</v>
      </c>
      <c r="U125" s="48">
        <f t="shared" si="136"/>
        <v>1293.9644024075669</v>
      </c>
      <c r="V125" s="48">
        <f t="shared" si="136"/>
        <v>1375.3057609630271</v>
      </c>
      <c r="W125" s="48">
        <f t="shared" si="136"/>
        <v>1461.063370593293</v>
      </c>
      <c r="X125" s="48">
        <f t="shared" si="136"/>
        <v>1345.0080825451423</v>
      </c>
      <c r="Y125" s="48">
        <f t="shared" si="136"/>
        <v>1273.0128116938949</v>
      </c>
      <c r="Z125" s="48">
        <f t="shared" si="136"/>
        <v>1330.424161650903</v>
      </c>
      <c r="AA125" s="48">
        <f t="shared" si="136"/>
        <v>1445.8631986242465</v>
      </c>
      <c r="AB125" s="48">
        <f t="shared" si="136"/>
        <v>1439.0847807394666</v>
      </c>
      <c r="AC125" s="48">
        <f t="shared" si="136"/>
        <v>1581.3294067067927</v>
      </c>
      <c r="AD125" s="48">
        <f t="shared" si="136"/>
        <v>1685.8818572656919</v>
      </c>
      <c r="AE125" s="48">
        <f t="shared" si="136"/>
        <v>1704.3685296646597</v>
      </c>
      <c r="AF125" s="48">
        <f t="shared" si="136"/>
        <v>1198.245915735168</v>
      </c>
      <c r="AG125" s="48">
        <f t="shared" si="136"/>
        <v>1512.0270851246778</v>
      </c>
      <c r="AH125" s="48">
        <f t="shared" ref="AH125:AI125" si="137">SUM(AH128:AH129,AH132:AH133)</f>
        <v>1751.3392089423901</v>
      </c>
      <c r="AI125" s="48">
        <f t="shared" si="137"/>
        <v>1754.8151332760099</v>
      </c>
    </row>
    <row r="126" spans="1:35" x14ac:dyDescent="0.25">
      <c r="A126" s="3" t="s">
        <v>2</v>
      </c>
      <c r="B126" s="8">
        <f t="shared" ref="B126:AG126" si="138">SUM(B127:B129)</f>
        <v>875.99390655544607</v>
      </c>
      <c r="C126" s="8">
        <f t="shared" si="138"/>
        <v>834.87221221510913</v>
      </c>
      <c r="D126" s="8">
        <f t="shared" si="138"/>
        <v>793.73283468033719</v>
      </c>
      <c r="E126" s="8">
        <f t="shared" si="138"/>
        <v>755.59745044613919</v>
      </c>
      <c r="F126" s="8">
        <f t="shared" si="138"/>
        <v>714.68081947832161</v>
      </c>
      <c r="G126" s="8">
        <f t="shared" si="138"/>
        <v>822.7376992530692</v>
      </c>
      <c r="H126" s="8">
        <f t="shared" si="138"/>
        <v>947.78300475212666</v>
      </c>
      <c r="I126" s="8">
        <f t="shared" si="138"/>
        <v>1024.8528720647826</v>
      </c>
      <c r="J126" s="8">
        <f t="shared" si="138"/>
        <v>1158.7693865604233</v>
      </c>
      <c r="K126" s="8">
        <f t="shared" si="138"/>
        <v>1299.6131918297992</v>
      </c>
      <c r="L126" s="8">
        <f t="shared" si="138"/>
        <v>1311.7722787188236</v>
      </c>
      <c r="M126" s="8">
        <f t="shared" si="138"/>
        <v>1204.025914932201</v>
      </c>
      <c r="N126" s="8">
        <f t="shared" si="138"/>
        <v>966.65172123258594</v>
      </c>
      <c r="O126" s="8">
        <f t="shared" si="138"/>
        <v>1029.1191219072448</v>
      </c>
      <c r="P126" s="8">
        <f t="shared" si="138"/>
        <v>1002.9594905785252</v>
      </c>
      <c r="Q126" s="8">
        <f t="shared" si="138"/>
        <v>939.22113716458887</v>
      </c>
      <c r="R126" s="8">
        <f t="shared" si="138"/>
        <v>891.13129266698547</v>
      </c>
      <c r="S126" s="8">
        <f t="shared" si="138"/>
        <v>936.6871635551322</v>
      </c>
      <c r="T126" s="8">
        <f t="shared" si="138"/>
        <v>1056.7610870073061</v>
      </c>
      <c r="U126" s="8">
        <f t="shared" si="138"/>
        <v>1034.2502067095393</v>
      </c>
      <c r="V126" s="8">
        <f t="shared" si="138"/>
        <v>1064.1334613671761</v>
      </c>
      <c r="W126" s="8">
        <f t="shared" si="138"/>
        <v>1149.5145864635147</v>
      </c>
      <c r="X126" s="8">
        <f t="shared" si="138"/>
        <v>1091.3132940277098</v>
      </c>
      <c r="Y126" s="8">
        <f t="shared" si="138"/>
        <v>1042.9014561998097</v>
      </c>
      <c r="Z126" s="8">
        <f t="shared" si="138"/>
        <v>1103.9230216239671</v>
      </c>
      <c r="AA126" s="8">
        <f t="shared" si="138"/>
        <v>1163.8697315234624</v>
      </c>
      <c r="AB126" s="8">
        <f t="shared" si="138"/>
        <v>1176.0534397230203</v>
      </c>
      <c r="AC126" s="8">
        <f t="shared" si="138"/>
        <v>1283.6637794977864</v>
      </c>
      <c r="AD126" s="8">
        <f t="shared" si="138"/>
        <v>1361.862942467767</v>
      </c>
      <c r="AE126" s="8">
        <f t="shared" si="138"/>
        <v>1397.3209076330406</v>
      </c>
      <c r="AF126" s="8">
        <f t="shared" si="138"/>
        <v>611.90637490198333</v>
      </c>
      <c r="AG126" s="8">
        <f t="shared" si="138"/>
        <v>844.32121353972661</v>
      </c>
      <c r="AH126" s="8">
        <f t="shared" ref="AH126:AI126" si="139">SUM(AH127:AH129)</f>
        <v>1213.7547663664757</v>
      </c>
      <c r="AI126" s="8">
        <f t="shared" si="139"/>
        <v>1262.4830524901263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401.22004711470902</v>
      </c>
      <c r="C128" s="49">
        <v>382.38360695415236</v>
      </c>
      <c r="D128" s="49">
        <v>363.53814976902476</v>
      </c>
      <c r="E128" s="49">
        <v>346.07078491166709</v>
      </c>
      <c r="F128" s="49">
        <v>327.32954522927525</v>
      </c>
      <c r="G128" s="49">
        <v>376.82136385650142</v>
      </c>
      <c r="H128" s="49">
        <v>434.08099396535044</v>
      </c>
      <c r="I128" s="49">
        <v>469.37567391176475</v>
      </c>
      <c r="J128" s="49">
        <v>530.70165548753096</v>
      </c>
      <c r="K128" s="49">
        <v>595.19324454646198</v>
      </c>
      <c r="L128" s="49">
        <v>602.13931433391554</v>
      </c>
      <c r="M128" s="49">
        <v>564.62964479187565</v>
      </c>
      <c r="N128" s="49">
        <v>468.14888019767278</v>
      </c>
      <c r="O128" s="49">
        <v>513.8133315157213</v>
      </c>
      <c r="P128" s="49">
        <v>479.47781371591151</v>
      </c>
      <c r="Q128" s="49">
        <v>450.29544434316534</v>
      </c>
      <c r="R128" s="49">
        <v>434.56926899569402</v>
      </c>
      <c r="S128" s="49">
        <v>461.94755090608396</v>
      </c>
      <c r="T128" s="49">
        <v>514.36092019127659</v>
      </c>
      <c r="U128" s="49">
        <v>495.19987381146302</v>
      </c>
      <c r="V128" s="49">
        <v>508.71023605103568</v>
      </c>
      <c r="W128" s="49">
        <v>547.61004437179929</v>
      </c>
      <c r="X128" s="49">
        <v>514.39824314671228</v>
      </c>
      <c r="Y128" s="49">
        <v>491.68049731967818</v>
      </c>
      <c r="Z128" s="49">
        <v>522.52602600137129</v>
      </c>
      <c r="AA128" s="49">
        <v>553.73868981043756</v>
      </c>
      <c r="AB128" s="49">
        <v>580.09926475000339</v>
      </c>
      <c r="AC128" s="49">
        <v>642.20348141511465</v>
      </c>
      <c r="AD128" s="49">
        <v>673.93298743352659</v>
      </c>
      <c r="AE128" s="49">
        <v>672.97474914342615</v>
      </c>
      <c r="AF128" s="49">
        <v>286.60797512809012</v>
      </c>
      <c r="AG128" s="49">
        <v>431.14420271724987</v>
      </c>
      <c r="AH128" s="49">
        <v>649.80496436095189</v>
      </c>
      <c r="AI128" s="49">
        <v>648.19488535628943</v>
      </c>
    </row>
    <row r="129" spans="1:35" x14ac:dyDescent="0.25">
      <c r="A129" s="32" t="s">
        <v>89</v>
      </c>
      <c r="B129" s="49">
        <v>474.773859440737</v>
      </c>
      <c r="C129" s="49">
        <v>452.48860526095672</v>
      </c>
      <c r="D129" s="49">
        <v>430.19468491131249</v>
      </c>
      <c r="E129" s="49">
        <v>409.52666553447204</v>
      </c>
      <c r="F129" s="49">
        <v>387.3512742490463</v>
      </c>
      <c r="G129" s="49">
        <v>445.91633539656777</v>
      </c>
      <c r="H129" s="49">
        <v>513.70201078677621</v>
      </c>
      <c r="I129" s="49">
        <v>555.47719815301775</v>
      </c>
      <c r="J129" s="49">
        <v>628.06773107289223</v>
      </c>
      <c r="K129" s="49">
        <v>704.41994728333714</v>
      </c>
      <c r="L129" s="49">
        <v>709.63296438490806</v>
      </c>
      <c r="M129" s="49">
        <v>639.39627014032521</v>
      </c>
      <c r="N129" s="49">
        <v>498.50284103491316</v>
      </c>
      <c r="O129" s="49">
        <v>515.30579039152337</v>
      </c>
      <c r="P129" s="49">
        <v>523.48167686261365</v>
      </c>
      <c r="Q129" s="49">
        <v>488.92569282142352</v>
      </c>
      <c r="R129" s="49">
        <v>456.56202367129151</v>
      </c>
      <c r="S129" s="49">
        <v>474.7396126490483</v>
      </c>
      <c r="T129" s="49">
        <v>542.40016681602947</v>
      </c>
      <c r="U129" s="49">
        <v>539.05033289807625</v>
      </c>
      <c r="V129" s="49">
        <v>555.42322531614036</v>
      </c>
      <c r="W129" s="49">
        <v>601.90454209171548</v>
      </c>
      <c r="X129" s="49">
        <v>576.91505088099757</v>
      </c>
      <c r="Y129" s="49">
        <v>551.22095888013143</v>
      </c>
      <c r="Z129" s="49">
        <v>581.3969956225958</v>
      </c>
      <c r="AA129" s="49">
        <v>610.13104171302484</v>
      </c>
      <c r="AB129" s="49">
        <v>595.95417497301707</v>
      </c>
      <c r="AC129" s="49">
        <v>641.4602980826719</v>
      </c>
      <c r="AD129" s="49">
        <v>687.92995503424038</v>
      </c>
      <c r="AE129" s="49">
        <v>724.34615848961448</v>
      </c>
      <c r="AF129" s="49">
        <v>325.29839977389315</v>
      </c>
      <c r="AG129" s="49">
        <v>413.17701082247675</v>
      </c>
      <c r="AH129" s="49">
        <v>563.94980200552379</v>
      </c>
      <c r="AI129" s="49">
        <v>614.28816713383696</v>
      </c>
    </row>
    <row r="130" spans="1:35" x14ac:dyDescent="0.25">
      <c r="A130" s="5" t="s">
        <v>1</v>
      </c>
      <c r="B130" s="9">
        <f t="shared" ref="B130:AG130" si="140">SUM(B131:B133)</f>
        <v>128.24323875839707</v>
      </c>
      <c r="C130" s="9">
        <f t="shared" si="140"/>
        <v>122.22391848136559</v>
      </c>
      <c r="D130" s="9">
        <f t="shared" si="140"/>
        <v>116.22228139876836</v>
      </c>
      <c r="E130" s="9">
        <f t="shared" si="140"/>
        <v>108.24365015575242</v>
      </c>
      <c r="F130" s="9">
        <f t="shared" si="140"/>
        <v>102.22468353113678</v>
      </c>
      <c r="G130" s="9">
        <f t="shared" si="140"/>
        <v>118.13126033420491</v>
      </c>
      <c r="H130" s="9">
        <f t="shared" si="140"/>
        <v>136.15224890221538</v>
      </c>
      <c r="I130" s="9">
        <f t="shared" si="140"/>
        <v>146.2778244098524</v>
      </c>
      <c r="J130" s="9">
        <f t="shared" si="140"/>
        <v>172.68186021515714</v>
      </c>
      <c r="K130" s="9">
        <f t="shared" si="140"/>
        <v>196.47210481680506</v>
      </c>
      <c r="L130" s="9">
        <f t="shared" si="140"/>
        <v>198.17802222700635</v>
      </c>
      <c r="M130" s="9">
        <f t="shared" si="140"/>
        <v>171.99876262583814</v>
      </c>
      <c r="N130" s="9">
        <f t="shared" si="140"/>
        <v>173.97837335038963</v>
      </c>
      <c r="O130" s="9">
        <f t="shared" si="140"/>
        <v>215.75525470496461</v>
      </c>
      <c r="P130" s="9">
        <f t="shared" si="140"/>
        <v>215.72305456334891</v>
      </c>
      <c r="Q130" s="9">
        <f t="shared" si="140"/>
        <v>219.79055673051016</v>
      </c>
      <c r="R130" s="9">
        <f t="shared" si="140"/>
        <v>318.20516477067548</v>
      </c>
      <c r="S130" s="9">
        <f t="shared" si="140"/>
        <v>376.79091039155799</v>
      </c>
      <c r="T130" s="9">
        <f t="shared" si="140"/>
        <v>363.52885280352803</v>
      </c>
      <c r="U130" s="9">
        <f t="shared" si="140"/>
        <v>259.71419569802759</v>
      </c>
      <c r="V130" s="9">
        <f t="shared" si="140"/>
        <v>311.17229959585097</v>
      </c>
      <c r="W130" s="9">
        <f t="shared" si="140"/>
        <v>311.54878412977831</v>
      </c>
      <c r="X130" s="9">
        <f t="shared" si="140"/>
        <v>253.69478851743244</v>
      </c>
      <c r="Y130" s="9">
        <f t="shared" si="140"/>
        <v>230.11135549408544</v>
      </c>
      <c r="Z130" s="9">
        <f t="shared" si="140"/>
        <v>226.50114002693584</v>
      </c>
      <c r="AA130" s="9">
        <f t="shared" si="140"/>
        <v>281.9934671007843</v>
      </c>
      <c r="AB130" s="9">
        <f t="shared" si="140"/>
        <v>263.03134101644611</v>
      </c>
      <c r="AC130" s="9">
        <f t="shared" si="140"/>
        <v>297.66562720900617</v>
      </c>
      <c r="AD130" s="9">
        <f t="shared" si="140"/>
        <v>324.01891479792477</v>
      </c>
      <c r="AE130" s="9">
        <f t="shared" si="140"/>
        <v>307.04762203161908</v>
      </c>
      <c r="AF130" s="9">
        <f t="shared" si="140"/>
        <v>586.33954083318463</v>
      </c>
      <c r="AG130" s="9">
        <f t="shared" si="140"/>
        <v>667.70587158495118</v>
      </c>
      <c r="AH130" s="9">
        <f t="shared" ref="AH130:AI130" si="141">SUM(AH131:AH133)</f>
        <v>537.58444257591452</v>
      </c>
      <c r="AI130" s="9">
        <f t="shared" si="141"/>
        <v>492.33208078588359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31.892333065311821</v>
      </c>
      <c r="C132" s="50">
        <v>30.371562122640061</v>
      </c>
      <c r="D132" s="50">
        <v>28.895568077249983</v>
      </c>
      <c r="E132" s="50">
        <v>26.956572193957275</v>
      </c>
      <c r="F132" s="50">
        <v>25.416442593832603</v>
      </c>
      <c r="G132" s="50">
        <v>29.277948639071703</v>
      </c>
      <c r="H132" s="50">
        <v>33.717691347600841</v>
      </c>
      <c r="I132" s="50">
        <v>36.469346639203245</v>
      </c>
      <c r="J132" s="50">
        <v>41.403299822792995</v>
      </c>
      <c r="K132" s="50">
        <v>45.30790811012789</v>
      </c>
      <c r="L132" s="50">
        <v>48.821656666032354</v>
      </c>
      <c r="M132" s="50">
        <v>36.828538631651774</v>
      </c>
      <c r="N132" s="50">
        <v>35.390204524391478</v>
      </c>
      <c r="O132" s="50">
        <v>35.175701431158117</v>
      </c>
      <c r="P132" s="50">
        <v>35.58049713956062</v>
      </c>
      <c r="Q132" s="50">
        <v>38.996580577410576</v>
      </c>
      <c r="R132" s="50">
        <v>70.512459463014565</v>
      </c>
      <c r="S132" s="50">
        <v>76.80716815319883</v>
      </c>
      <c r="T132" s="50">
        <v>58.085069543903252</v>
      </c>
      <c r="U132" s="50">
        <v>46.065692904024047</v>
      </c>
      <c r="V132" s="50">
        <v>48.094428707505976</v>
      </c>
      <c r="W132" s="50">
        <v>46.218526247091781</v>
      </c>
      <c r="X132" s="50">
        <v>44.482259834106706</v>
      </c>
      <c r="Y132" s="50">
        <v>43.936939140886196</v>
      </c>
      <c r="Z132" s="50">
        <v>41.82830875666734</v>
      </c>
      <c r="AA132" s="50">
        <v>44.095709930909265</v>
      </c>
      <c r="AB132" s="50">
        <v>41.504672959274011</v>
      </c>
      <c r="AC132" s="50">
        <v>47.434344164274705</v>
      </c>
      <c r="AD132" s="50">
        <v>55.398590404212605</v>
      </c>
      <c r="AE132" s="50">
        <v>52.309373210595972</v>
      </c>
      <c r="AF132" s="50">
        <v>65.534485946015934</v>
      </c>
      <c r="AG132" s="50">
        <v>86.068140228399244</v>
      </c>
      <c r="AH132" s="50">
        <v>50.665902626099815</v>
      </c>
      <c r="AI132" s="50">
        <v>46.548783717349373</v>
      </c>
    </row>
    <row r="133" spans="1:35" x14ac:dyDescent="0.25">
      <c r="A133" s="36" t="s">
        <v>89</v>
      </c>
      <c r="B133" s="48">
        <v>96.350905693085252</v>
      </c>
      <c r="C133" s="48">
        <v>91.85235635872553</v>
      </c>
      <c r="D133" s="48">
        <v>87.326713321518369</v>
      </c>
      <c r="E133" s="48">
        <v>81.287077961795148</v>
      </c>
      <c r="F133" s="48">
        <v>76.808240937304177</v>
      </c>
      <c r="G133" s="48">
        <v>88.8533116951332</v>
      </c>
      <c r="H133" s="48">
        <v>102.43455755461454</v>
      </c>
      <c r="I133" s="48">
        <v>109.80847777064915</v>
      </c>
      <c r="J133" s="48">
        <v>131.27856039236414</v>
      </c>
      <c r="K133" s="48">
        <v>151.16419670667716</v>
      </c>
      <c r="L133" s="48">
        <v>149.35636556097398</v>
      </c>
      <c r="M133" s="48">
        <v>135.17022399418636</v>
      </c>
      <c r="N133" s="48">
        <v>138.58816882599817</v>
      </c>
      <c r="O133" s="48">
        <v>180.57955327380648</v>
      </c>
      <c r="P133" s="48">
        <v>180.1425574237883</v>
      </c>
      <c r="Q133" s="48">
        <v>180.79397615309958</v>
      </c>
      <c r="R133" s="48">
        <v>247.6927053076609</v>
      </c>
      <c r="S133" s="48">
        <v>299.98374223835913</v>
      </c>
      <c r="T133" s="48">
        <v>305.44378325962475</v>
      </c>
      <c r="U133" s="48">
        <v>213.64850279400355</v>
      </c>
      <c r="V133" s="48">
        <v>263.07787088834499</v>
      </c>
      <c r="W133" s="48">
        <v>265.33025788268651</v>
      </c>
      <c r="X133" s="48">
        <v>209.21252868332573</v>
      </c>
      <c r="Y133" s="48">
        <v>186.17441635319926</v>
      </c>
      <c r="Z133" s="48">
        <v>184.67283127026852</v>
      </c>
      <c r="AA133" s="48">
        <v>237.89775716987501</v>
      </c>
      <c r="AB133" s="48">
        <v>221.52666805717212</v>
      </c>
      <c r="AC133" s="48">
        <v>250.23128304473144</v>
      </c>
      <c r="AD133" s="48">
        <v>268.62032439371217</v>
      </c>
      <c r="AE133" s="48">
        <v>254.73824882102309</v>
      </c>
      <c r="AF133" s="48">
        <v>520.80505488716869</v>
      </c>
      <c r="AG133" s="48">
        <v>581.63773135655197</v>
      </c>
      <c r="AH133" s="48">
        <v>486.91853994981466</v>
      </c>
      <c r="AI133" s="48">
        <v>445.78329706853424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768.0376461241558</v>
      </c>
      <c r="C135" s="26">
        <f t="shared" si="142"/>
        <v>767.26784764209197</v>
      </c>
      <c r="D135" s="26">
        <f t="shared" si="142"/>
        <v>766.47669993891805</v>
      </c>
      <c r="E135" s="26">
        <f t="shared" si="142"/>
        <v>767.63731498906054</v>
      </c>
      <c r="F135" s="26">
        <f t="shared" si="142"/>
        <v>767.02963338415611</v>
      </c>
      <c r="G135" s="26">
        <f t="shared" si="142"/>
        <v>765.96636889222873</v>
      </c>
      <c r="H135" s="26">
        <f t="shared" si="142"/>
        <v>765.14847379704975</v>
      </c>
      <c r="I135" s="26">
        <f t="shared" si="142"/>
        <v>764.87721318358626</v>
      </c>
      <c r="J135" s="26">
        <f t="shared" si="142"/>
        <v>760.68743074935662</v>
      </c>
      <c r="K135" s="26">
        <f t="shared" si="142"/>
        <v>759.02367763778989</v>
      </c>
      <c r="L135" s="26">
        <f t="shared" si="142"/>
        <v>711.3350358621035</v>
      </c>
      <c r="M135" s="26">
        <f t="shared" si="142"/>
        <v>681.18149649971792</v>
      </c>
      <c r="N135" s="26">
        <f t="shared" si="142"/>
        <v>786.68546455339117</v>
      </c>
      <c r="O135" s="26">
        <f t="shared" si="142"/>
        <v>782.68627959590708</v>
      </c>
      <c r="P135" s="26">
        <f t="shared" si="142"/>
        <v>698.95491514123069</v>
      </c>
      <c r="Q135" s="26">
        <f t="shared" si="142"/>
        <v>660.20866708355027</v>
      </c>
      <c r="R135" s="26">
        <f t="shared" si="142"/>
        <v>581.72631446840307</v>
      </c>
      <c r="S135" s="26">
        <f t="shared" si="142"/>
        <v>556.46194152400744</v>
      </c>
      <c r="T135" s="26">
        <f t="shared" si="142"/>
        <v>570.12380559543101</v>
      </c>
      <c r="U135" s="26">
        <f t="shared" si="142"/>
        <v>568.6167271892906</v>
      </c>
      <c r="V135" s="26">
        <f t="shared" si="142"/>
        <v>557.08985253697313</v>
      </c>
      <c r="W135" s="26">
        <f t="shared" si="142"/>
        <v>562.84654287440685</v>
      </c>
      <c r="X135" s="26">
        <f t="shared" si="142"/>
        <v>547.77693212278746</v>
      </c>
      <c r="Y135" s="26">
        <f t="shared" si="142"/>
        <v>540.54518088907537</v>
      </c>
      <c r="Z135" s="26">
        <f t="shared" si="142"/>
        <v>549.58463522771297</v>
      </c>
      <c r="AA135" s="26">
        <f t="shared" si="142"/>
        <v>554.157189255861</v>
      </c>
      <c r="AB135" s="26">
        <f t="shared" si="142"/>
        <v>577.49196075231043</v>
      </c>
      <c r="AC135" s="26">
        <f t="shared" si="142"/>
        <v>595.41010083841218</v>
      </c>
      <c r="AD135" s="26">
        <f t="shared" si="142"/>
        <v>586.12021802984748</v>
      </c>
      <c r="AE135" s="26">
        <f t="shared" si="142"/>
        <v>593.92577869914578</v>
      </c>
      <c r="AF135" s="26">
        <f t="shared" si="142"/>
        <v>705.949882790988</v>
      </c>
      <c r="AG135" s="26">
        <f t="shared" si="142"/>
        <v>696.9197765757541</v>
      </c>
      <c r="AH135" s="26">
        <f t="shared" ref="AH135:AI135" si="143">IF(AND(AH23=0,AH123=0),0,IF(OR(AH23=0,AH123=0),1/0,100*AH123/AH23))</f>
        <v>643.9795778064049</v>
      </c>
      <c r="AI135" s="26">
        <f t="shared" si="143"/>
        <v>655.72587453334484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758.83946706003405</v>
      </c>
      <c r="C136" s="10">
        <f t="shared" si="144"/>
        <v>758.07270304478243</v>
      </c>
      <c r="D136" s="10">
        <f t="shared" si="144"/>
        <v>757.296046674536</v>
      </c>
      <c r="E136" s="10">
        <f t="shared" si="144"/>
        <v>758.63618246684302</v>
      </c>
      <c r="F136" s="10">
        <f t="shared" si="144"/>
        <v>758.02772228267895</v>
      </c>
      <c r="G136" s="10">
        <f t="shared" si="144"/>
        <v>756.91318071599073</v>
      </c>
      <c r="H136" s="10">
        <f t="shared" si="144"/>
        <v>756.09283682176647</v>
      </c>
      <c r="I136" s="10">
        <f t="shared" si="144"/>
        <v>755.94765419018552</v>
      </c>
      <c r="J136" s="10">
        <f t="shared" si="144"/>
        <v>751.05235655358717</v>
      </c>
      <c r="K136" s="10">
        <f t="shared" si="144"/>
        <v>748.88758579997057</v>
      </c>
      <c r="L136" s="10">
        <f t="shared" si="144"/>
        <v>702.62608917547004</v>
      </c>
      <c r="M136" s="10">
        <f t="shared" si="144"/>
        <v>671.64868555805981</v>
      </c>
      <c r="N136" s="10">
        <f t="shared" si="144"/>
        <v>771.27414942370922</v>
      </c>
      <c r="O136" s="10">
        <f t="shared" si="144"/>
        <v>763.07925284552289</v>
      </c>
      <c r="P136" s="10">
        <f t="shared" si="144"/>
        <v>682.40443034774273</v>
      </c>
      <c r="Q136" s="10">
        <f t="shared" si="144"/>
        <v>641.58836170516179</v>
      </c>
      <c r="R136" s="10">
        <f t="shared" si="144"/>
        <v>561.48577070785768</v>
      </c>
      <c r="S136" s="10">
        <f t="shared" si="144"/>
        <v>538.71436350591193</v>
      </c>
      <c r="T136" s="10">
        <f t="shared" si="144"/>
        <v>560.94715006515401</v>
      </c>
      <c r="U136" s="10">
        <f t="shared" si="144"/>
        <v>559.4891553313621</v>
      </c>
      <c r="V136" s="10">
        <f t="shared" si="144"/>
        <v>547.16274748738215</v>
      </c>
      <c r="W136" s="10">
        <f t="shared" si="144"/>
        <v>556.08088516126497</v>
      </c>
      <c r="X136" s="10">
        <f t="shared" si="144"/>
        <v>541.26252100437284</v>
      </c>
      <c r="Y136" s="10">
        <f t="shared" si="144"/>
        <v>531.43435138810082</v>
      </c>
      <c r="Z136" s="10">
        <f t="shared" si="144"/>
        <v>538.20162519442852</v>
      </c>
      <c r="AA136" s="10">
        <f t="shared" si="144"/>
        <v>540.72197509661362</v>
      </c>
      <c r="AB136" s="10">
        <f t="shared" si="144"/>
        <v>563.20527156925925</v>
      </c>
      <c r="AC136" s="10">
        <f t="shared" si="144"/>
        <v>584.14465016787892</v>
      </c>
      <c r="AD136" s="10">
        <f t="shared" si="144"/>
        <v>580.55502444006663</v>
      </c>
      <c r="AE136" s="10">
        <f t="shared" si="144"/>
        <v>586.69441953015291</v>
      </c>
      <c r="AF136" s="10">
        <f t="shared" si="144"/>
        <v>679.51308819905103</v>
      </c>
      <c r="AG136" s="10">
        <f t="shared" si="144"/>
        <v>710.82087425195402</v>
      </c>
      <c r="AH136" s="10">
        <f t="shared" ref="AH136:AI136" si="145">IF(AND(AH24=0,AH126=0),0,IF(OR(AH24=0,AH126=0),1/0,100*AH126/AH24))</f>
        <v>638.49367581125671</v>
      </c>
      <c r="AI136" s="10">
        <f t="shared" si="145"/>
        <v>631.44427594368403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621.33589068889773</v>
      </c>
      <c r="C138" s="41">
        <f t="shared" si="148"/>
        <v>620.70615751043397</v>
      </c>
      <c r="D138" s="41">
        <f t="shared" si="148"/>
        <v>620.06820083146681</v>
      </c>
      <c r="E138" s="41">
        <f t="shared" si="148"/>
        <v>621.16446560195186</v>
      </c>
      <c r="F138" s="41">
        <f t="shared" si="148"/>
        <v>620.66556261891446</v>
      </c>
      <c r="G138" s="41">
        <f t="shared" si="148"/>
        <v>619.75209031825636</v>
      </c>
      <c r="H138" s="41">
        <f t="shared" si="148"/>
        <v>619.07665849451723</v>
      </c>
      <c r="I138" s="41">
        <f t="shared" si="148"/>
        <v>618.95675304273834</v>
      </c>
      <c r="J138" s="41">
        <f t="shared" si="148"/>
        <v>614.94737274150759</v>
      </c>
      <c r="K138" s="41">
        <f t="shared" si="148"/>
        <v>613.17120146349362</v>
      </c>
      <c r="L138" s="41">
        <f t="shared" si="148"/>
        <v>573.14478141576888</v>
      </c>
      <c r="M138" s="41">
        <f t="shared" si="148"/>
        <v>550.97260011294679</v>
      </c>
      <c r="N138" s="41">
        <f t="shared" si="148"/>
        <v>642.45572168290687</v>
      </c>
      <c r="O138" s="41">
        <f t="shared" si="148"/>
        <v>634.86934006647289</v>
      </c>
      <c r="P138" s="41">
        <f t="shared" si="148"/>
        <v>560.89599883704909</v>
      </c>
      <c r="Q138" s="41">
        <f t="shared" si="148"/>
        <v>545.0451865785526</v>
      </c>
      <c r="R138" s="41">
        <f t="shared" si="148"/>
        <v>482.7226802686144</v>
      </c>
      <c r="S138" s="41">
        <f t="shared" si="148"/>
        <v>484.98193703332117</v>
      </c>
      <c r="T138" s="41">
        <f t="shared" si="148"/>
        <v>521.62411392449906</v>
      </c>
      <c r="U138" s="41">
        <f t="shared" si="148"/>
        <v>525.35918558821959</v>
      </c>
      <c r="V138" s="41">
        <f t="shared" si="148"/>
        <v>518.2958377026672</v>
      </c>
      <c r="W138" s="41">
        <f t="shared" si="148"/>
        <v>534.074252389148</v>
      </c>
      <c r="X138" s="41">
        <f t="shared" si="148"/>
        <v>527.28979471674108</v>
      </c>
      <c r="Y138" s="41">
        <f t="shared" si="148"/>
        <v>508.42627811843107</v>
      </c>
      <c r="Z138" s="41">
        <f t="shared" si="148"/>
        <v>499.58839285158274</v>
      </c>
      <c r="AA138" s="41">
        <f t="shared" si="148"/>
        <v>493.38643275463056</v>
      </c>
      <c r="AB138" s="41">
        <f t="shared" si="148"/>
        <v>503.66355194210593</v>
      </c>
      <c r="AC138" s="41">
        <f t="shared" si="148"/>
        <v>546.75153661977856</v>
      </c>
      <c r="AD138" s="41">
        <f t="shared" si="148"/>
        <v>574.17174555610006</v>
      </c>
      <c r="AE138" s="41">
        <f t="shared" si="148"/>
        <v>570.64196515758533</v>
      </c>
      <c r="AF138" s="41">
        <f t="shared" si="148"/>
        <v>631.35894704272846</v>
      </c>
      <c r="AG138" s="41">
        <f t="shared" si="148"/>
        <v>753.49080733932374</v>
      </c>
      <c r="AH138" s="41">
        <f t="shared" ref="AH138:AI138" si="149">IF(AND(AH26=0,AH128=0),0,IF(OR(AH26=0,AH128=0),1/0,100*AH128/AH26))</f>
        <v>667.11811403465401</v>
      </c>
      <c r="AI138" s="41">
        <f t="shared" si="149"/>
        <v>620.24083193815784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933.40252939164236</v>
      </c>
      <c r="C139" s="41">
        <f t="shared" si="150"/>
        <v>932.46094155475612</v>
      </c>
      <c r="D139" s="41">
        <f t="shared" si="150"/>
        <v>931.50621243803494</v>
      </c>
      <c r="E139" s="41">
        <f t="shared" si="150"/>
        <v>933.15550984409117</v>
      </c>
      <c r="F139" s="41">
        <f t="shared" si="150"/>
        <v>932.40716294809886</v>
      </c>
      <c r="G139" s="41">
        <f t="shared" si="150"/>
        <v>931.03888366436593</v>
      </c>
      <c r="H139" s="41">
        <f t="shared" si="150"/>
        <v>930.02581285624638</v>
      </c>
      <c r="I139" s="41">
        <f t="shared" si="150"/>
        <v>929.84665748121711</v>
      </c>
      <c r="J139" s="41">
        <f t="shared" si="150"/>
        <v>923.82244179745271</v>
      </c>
      <c r="K139" s="41">
        <f t="shared" si="150"/>
        <v>921.15815108569734</v>
      </c>
      <c r="L139" s="41">
        <f t="shared" si="150"/>
        <v>869.25631902335283</v>
      </c>
      <c r="M139" s="41">
        <f t="shared" si="150"/>
        <v>832.70417489739509</v>
      </c>
      <c r="N139" s="41">
        <f t="shared" si="150"/>
        <v>950.19648750999613</v>
      </c>
      <c r="O139" s="41">
        <f t="shared" si="150"/>
        <v>955.47580811158934</v>
      </c>
      <c r="P139" s="41">
        <f t="shared" si="150"/>
        <v>851.3269186646894</v>
      </c>
      <c r="Q139" s="41">
        <f t="shared" si="150"/>
        <v>766.65577719623263</v>
      </c>
      <c r="R139" s="41">
        <f t="shared" si="150"/>
        <v>664.71980221330034</v>
      </c>
      <c r="S139" s="41">
        <f t="shared" si="150"/>
        <v>603.80941379396938</v>
      </c>
      <c r="T139" s="41">
        <f t="shared" si="150"/>
        <v>604.13606521574968</v>
      </c>
      <c r="U139" s="41">
        <f t="shared" si="150"/>
        <v>594.99884724432445</v>
      </c>
      <c r="V139" s="41">
        <f t="shared" si="150"/>
        <v>576.57475279246364</v>
      </c>
      <c r="W139" s="41">
        <f t="shared" si="150"/>
        <v>577.73935093603802</v>
      </c>
      <c r="X139" s="41">
        <f t="shared" si="150"/>
        <v>554.36072800408454</v>
      </c>
      <c r="Y139" s="41">
        <f t="shared" si="150"/>
        <v>553.78824906980094</v>
      </c>
      <c r="Z139" s="41">
        <f t="shared" si="150"/>
        <v>578.3779980414597</v>
      </c>
      <c r="AA139" s="41">
        <f t="shared" si="150"/>
        <v>592.29465707294321</v>
      </c>
      <c r="AB139" s="41">
        <f t="shared" si="150"/>
        <v>636.44203699108641</v>
      </c>
      <c r="AC139" s="41">
        <f t="shared" si="150"/>
        <v>627.08131959533841</v>
      </c>
      <c r="AD139" s="41">
        <f t="shared" si="150"/>
        <v>586.9475695912422</v>
      </c>
      <c r="AE139" s="41">
        <f t="shared" si="150"/>
        <v>602.4394590650511</v>
      </c>
      <c r="AF139" s="41">
        <f t="shared" si="150"/>
        <v>728.46532370866237</v>
      </c>
      <c r="AG139" s="41">
        <f t="shared" si="150"/>
        <v>671.16050121708395</v>
      </c>
      <c r="AH139" s="41">
        <f t="shared" ref="AH139:AI139" si="151">IF(AND(AH27=0,AH129=0),0,IF(OR(AH27=0,AH129=0),1/0,100*AH129/AH27))</f>
        <v>608.41381104379695</v>
      </c>
      <c r="AI139" s="41">
        <f t="shared" si="151"/>
        <v>643.71350473448365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837.3700017084185</v>
      </c>
      <c r="C140" s="11">
        <f t="shared" si="152"/>
        <v>836.58167058878485</v>
      </c>
      <c r="D140" s="11">
        <f t="shared" si="152"/>
        <v>835.66367968886675</v>
      </c>
      <c r="E140" s="11">
        <f t="shared" si="152"/>
        <v>836.95669091218656</v>
      </c>
      <c r="F140" s="11">
        <f t="shared" si="152"/>
        <v>836.4777332348998</v>
      </c>
      <c r="G140" s="11">
        <f t="shared" si="152"/>
        <v>835.57052138183576</v>
      </c>
      <c r="H140" s="11">
        <f t="shared" si="152"/>
        <v>834.74399324830472</v>
      </c>
      <c r="I140" s="11">
        <f t="shared" si="152"/>
        <v>833.89008972594092</v>
      </c>
      <c r="J140" s="11">
        <f t="shared" si="152"/>
        <v>832.34074800943768</v>
      </c>
      <c r="K140" s="11">
        <f t="shared" si="152"/>
        <v>833.66110439369857</v>
      </c>
      <c r="L140" s="11">
        <f t="shared" si="152"/>
        <v>774.91150874182244</v>
      </c>
      <c r="M140" s="11">
        <f t="shared" si="152"/>
        <v>756.32621782922786</v>
      </c>
      <c r="N140" s="11">
        <f t="shared" si="152"/>
        <v>884.93157848236706</v>
      </c>
      <c r="O140" s="11">
        <f t="shared" si="152"/>
        <v>892.0104825474516</v>
      </c>
      <c r="P140" s="11">
        <f t="shared" si="152"/>
        <v>787.7857707411157</v>
      </c>
      <c r="Q140" s="11">
        <f t="shared" si="152"/>
        <v>753.6794362732079</v>
      </c>
      <c r="R140" s="11">
        <f t="shared" si="152"/>
        <v>647.04749937281497</v>
      </c>
      <c r="S140" s="11">
        <f t="shared" si="152"/>
        <v>606.10052134802743</v>
      </c>
      <c r="T140" s="11">
        <f t="shared" si="152"/>
        <v>598.59003145219208</v>
      </c>
      <c r="U140" s="11">
        <f t="shared" si="152"/>
        <v>608.1248374626706</v>
      </c>
      <c r="V140" s="11">
        <f t="shared" si="152"/>
        <v>593.94041711621514</v>
      </c>
      <c r="W140" s="11">
        <f t="shared" si="152"/>
        <v>589.30092382375346</v>
      </c>
      <c r="X140" s="11">
        <f t="shared" si="152"/>
        <v>577.68556940006363</v>
      </c>
      <c r="Y140" s="11">
        <f t="shared" si="152"/>
        <v>586.08304728835799</v>
      </c>
      <c r="Z140" s="11">
        <f t="shared" si="152"/>
        <v>612.74753901115514</v>
      </c>
      <c r="AA140" s="11">
        <f t="shared" si="152"/>
        <v>617.47977447930487</v>
      </c>
      <c r="AB140" s="11">
        <f t="shared" si="152"/>
        <v>651.3693926459066</v>
      </c>
      <c r="AC140" s="11">
        <f t="shared" si="152"/>
        <v>649.4204149360188</v>
      </c>
      <c r="AD140" s="11">
        <f t="shared" si="152"/>
        <v>610.72654108866595</v>
      </c>
      <c r="AE140" s="11">
        <f t="shared" si="152"/>
        <v>629.2197682534761</v>
      </c>
      <c r="AF140" s="11">
        <f t="shared" si="152"/>
        <v>735.8258379803226</v>
      </c>
      <c r="AG140" s="11">
        <f t="shared" si="152"/>
        <v>680.10136129753926</v>
      </c>
      <c r="AH140" s="11">
        <f t="shared" ref="AH140:AI140" si="153">IF(AND(AH28=0,AH130=0),0,IF(OR(AH28=0,AH130=0),1/0,100*AH130/AH28))</f>
        <v>656.719166077453</v>
      </c>
      <c r="AI140" s="11">
        <f t="shared" si="153"/>
        <v>727.45871290982143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646.07598335987473</v>
      </c>
      <c r="C142" s="42">
        <f t="shared" si="156"/>
        <v>645.42117572904681</v>
      </c>
      <c r="D142" s="42">
        <f t="shared" si="156"/>
        <v>644.75781715781125</v>
      </c>
      <c r="E142" s="42">
        <f t="shared" si="156"/>
        <v>645.89773254050181</v>
      </c>
      <c r="F142" s="42">
        <f t="shared" si="156"/>
        <v>645.37896444711237</v>
      </c>
      <c r="G142" s="42">
        <f t="shared" si="156"/>
        <v>644.42911988837398</v>
      </c>
      <c r="H142" s="42">
        <f t="shared" si="156"/>
        <v>643.72679400272307</v>
      </c>
      <c r="I142" s="42">
        <f t="shared" si="156"/>
        <v>643.60211420580617</v>
      </c>
      <c r="J142" s="42">
        <f t="shared" si="156"/>
        <v>639.4330900763465</v>
      </c>
      <c r="K142" s="42">
        <f t="shared" si="156"/>
        <v>637.58619595312746</v>
      </c>
      <c r="L142" s="42">
        <f t="shared" si="156"/>
        <v>595.9660206498188</v>
      </c>
      <c r="M142" s="42">
        <f t="shared" si="156"/>
        <v>572.91099670363792</v>
      </c>
      <c r="N142" s="42">
        <f t="shared" si="156"/>
        <v>668.03675495270852</v>
      </c>
      <c r="O142" s="42">
        <f t="shared" si="156"/>
        <v>660.14830196547382</v>
      </c>
      <c r="P142" s="42">
        <f t="shared" si="156"/>
        <v>583.22952116846182</v>
      </c>
      <c r="Q142" s="42">
        <f t="shared" si="156"/>
        <v>567.02704189573103</v>
      </c>
      <c r="R142" s="42">
        <f t="shared" si="156"/>
        <v>499.05939149943788</v>
      </c>
      <c r="S142" s="42">
        <f t="shared" si="156"/>
        <v>498.23251723800183</v>
      </c>
      <c r="T142" s="42">
        <f t="shared" si="156"/>
        <v>532.45232860095086</v>
      </c>
      <c r="U142" s="42">
        <f t="shared" si="156"/>
        <v>532.27455496377172</v>
      </c>
      <c r="V142" s="42">
        <f t="shared" si="156"/>
        <v>519.64170715042644</v>
      </c>
      <c r="W142" s="42">
        <f t="shared" si="156"/>
        <v>540.27114795464661</v>
      </c>
      <c r="X142" s="42">
        <f t="shared" si="156"/>
        <v>539.16802784631125</v>
      </c>
      <c r="Y142" s="42">
        <f t="shared" si="156"/>
        <v>521.91559256042331</v>
      </c>
      <c r="Z142" s="42">
        <f t="shared" si="156"/>
        <v>513.12857867157629</v>
      </c>
      <c r="AA142" s="42">
        <f t="shared" si="156"/>
        <v>508.78253895803465</v>
      </c>
      <c r="AB142" s="42">
        <f t="shared" si="156"/>
        <v>520.53108785895154</v>
      </c>
      <c r="AC142" s="42">
        <f t="shared" si="156"/>
        <v>566.23200176661703</v>
      </c>
      <c r="AD142" s="42">
        <f t="shared" si="156"/>
        <v>596.12294394690934</v>
      </c>
      <c r="AE142" s="42">
        <f t="shared" si="156"/>
        <v>591.38562826929081</v>
      </c>
      <c r="AF142" s="42">
        <f t="shared" si="156"/>
        <v>644.38117313064629</v>
      </c>
      <c r="AG142" s="42">
        <f t="shared" si="156"/>
        <v>782.88140602963642</v>
      </c>
      <c r="AH142" s="42">
        <f t="shared" ref="AH142:AI142" si="157">IF(AND(AH30=0,AH132=0),0,IF(OR(AH30=0,AH132=0),1/0,100*AH132/AH30))</f>
        <v>716.75619453054685</v>
      </c>
      <c r="AI142" s="42">
        <f t="shared" si="157"/>
        <v>676.14831632615108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928.35327475843894</v>
      </c>
      <c r="C143" s="43">
        <f t="shared" si="158"/>
        <v>927.40587598893944</v>
      </c>
      <c r="D143" s="43">
        <f t="shared" si="158"/>
        <v>926.42876080034898</v>
      </c>
      <c r="E143" s="43">
        <f t="shared" si="158"/>
        <v>927.98762165325252</v>
      </c>
      <c r="F143" s="43">
        <f t="shared" si="158"/>
        <v>927.34126519645304</v>
      </c>
      <c r="G143" s="43">
        <f t="shared" si="158"/>
        <v>926.0802486826741</v>
      </c>
      <c r="H143" s="43">
        <f t="shared" si="158"/>
        <v>925.10319888803076</v>
      </c>
      <c r="I143" s="43">
        <f t="shared" si="158"/>
        <v>924.6892434975482</v>
      </c>
      <c r="J143" s="43">
        <f t="shared" si="158"/>
        <v>919.86303967674769</v>
      </c>
      <c r="K143" s="43">
        <f t="shared" si="158"/>
        <v>918.30489086432749</v>
      </c>
      <c r="L143" s="43">
        <f t="shared" si="158"/>
        <v>859.2460686183349</v>
      </c>
      <c r="M143" s="43">
        <f t="shared" si="158"/>
        <v>828.60288337773181</v>
      </c>
      <c r="N143" s="43">
        <f t="shared" si="158"/>
        <v>964.93404465250558</v>
      </c>
      <c r="O143" s="43">
        <f t="shared" si="158"/>
        <v>957.52097978538586</v>
      </c>
      <c r="P143" s="43">
        <f t="shared" si="158"/>
        <v>846.42052771886529</v>
      </c>
      <c r="Q143" s="43">
        <f t="shared" si="158"/>
        <v>811.28234163143418</v>
      </c>
      <c r="R143" s="43">
        <f t="shared" si="158"/>
        <v>706.70505112618855</v>
      </c>
      <c r="S143" s="43">
        <f t="shared" si="158"/>
        <v>641.66989982398923</v>
      </c>
      <c r="T143" s="43">
        <f t="shared" si="158"/>
        <v>613.07150414324042</v>
      </c>
      <c r="U143" s="43">
        <f t="shared" si="158"/>
        <v>627.40209346939662</v>
      </c>
      <c r="V143" s="43">
        <f t="shared" si="158"/>
        <v>609.88207910076278</v>
      </c>
      <c r="W143" s="43">
        <f t="shared" si="158"/>
        <v>598.76623173037353</v>
      </c>
      <c r="X143" s="43">
        <f t="shared" si="158"/>
        <v>586.5954580934432</v>
      </c>
      <c r="Y143" s="43">
        <f t="shared" si="158"/>
        <v>603.59646998635708</v>
      </c>
      <c r="Z143" s="43">
        <f t="shared" si="158"/>
        <v>640.93100356704599</v>
      </c>
      <c r="AA143" s="43">
        <f t="shared" si="158"/>
        <v>642.94003001501483</v>
      </c>
      <c r="AB143" s="43">
        <f t="shared" si="158"/>
        <v>683.56052018539481</v>
      </c>
      <c r="AC143" s="43">
        <f t="shared" si="158"/>
        <v>668.02466749212033</v>
      </c>
      <c r="AD143" s="43">
        <f t="shared" si="158"/>
        <v>613.82774530951133</v>
      </c>
      <c r="AE143" s="43">
        <f t="shared" si="158"/>
        <v>637.59590925330758</v>
      </c>
      <c r="AF143" s="43">
        <f t="shared" si="158"/>
        <v>749.20443508990832</v>
      </c>
      <c r="AG143" s="43">
        <f t="shared" si="158"/>
        <v>667.14090650197886</v>
      </c>
      <c r="AH143" s="43">
        <f t="shared" ref="AH143:AI143" si="159">IF(AND(AH31=0,AH133=0),0,IF(OR(AH31=0,AH133=0),1/0,100*AH133/AH31))</f>
        <v>651.04479053730904</v>
      </c>
      <c r="AI143" s="43">
        <f t="shared" si="159"/>
        <v>733.26918447711444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471.81616946247061</v>
      </c>
      <c r="C145" s="26">
        <v>471.82512764872479</v>
      </c>
      <c r="D145" s="26">
        <v>471.82176933715675</v>
      </c>
      <c r="E145" s="26">
        <v>471.55787829686608</v>
      </c>
      <c r="F145" s="26">
        <v>471.563130729048</v>
      </c>
      <c r="G145" s="26">
        <v>471.64325328909814</v>
      </c>
      <c r="H145" s="26">
        <v>471.66120506706744</v>
      </c>
      <c r="I145" s="26">
        <v>471.51249789957762</v>
      </c>
      <c r="J145" s="26">
        <v>472.44536870115422</v>
      </c>
      <c r="K145" s="26">
        <v>473.05503367212594</v>
      </c>
      <c r="L145" s="26">
        <v>473.83286184052605</v>
      </c>
      <c r="M145" s="26">
        <v>471.40335355099552</v>
      </c>
      <c r="N145" s="26">
        <v>467.74940847221183</v>
      </c>
      <c r="O145" s="26">
        <v>471.78582090187041</v>
      </c>
      <c r="P145" s="26">
        <v>478.4711687690808</v>
      </c>
      <c r="Q145" s="26">
        <v>462.95293274225031</v>
      </c>
      <c r="R145" s="26">
        <v>470.25304683779694</v>
      </c>
      <c r="S145" s="26">
        <v>486.50516508257147</v>
      </c>
      <c r="T145" s="26">
        <v>510.4098910167977</v>
      </c>
      <c r="U145" s="26">
        <v>496.47789340189706</v>
      </c>
      <c r="V145" s="26">
        <v>506.5727072120248</v>
      </c>
      <c r="W145" s="26">
        <v>513.82193482056653</v>
      </c>
      <c r="X145" s="26">
        <v>504.33067288620219</v>
      </c>
      <c r="Y145" s="26">
        <v>486.96449074353933</v>
      </c>
      <c r="Z145" s="26">
        <v>476.29805218785634</v>
      </c>
      <c r="AA145" s="26">
        <v>488.06821918388931</v>
      </c>
      <c r="AB145" s="26">
        <v>483.9937539113335</v>
      </c>
      <c r="AC145" s="26">
        <v>493.54629979574617</v>
      </c>
      <c r="AD145" s="26">
        <v>508.48192666267755</v>
      </c>
      <c r="AE145" s="26">
        <v>505.70121475632192</v>
      </c>
      <c r="AF145" s="26">
        <v>590.79413607876131</v>
      </c>
      <c r="AG145" s="26">
        <v>590.96570718223677</v>
      </c>
      <c r="AH145" s="26">
        <v>549.51568072974408</v>
      </c>
      <c r="AI145" s="26">
        <v>524.95438982210351</v>
      </c>
    </row>
    <row r="146" spans="1:35" x14ac:dyDescent="0.25">
      <c r="A146" s="3" t="s">
        <v>2</v>
      </c>
      <c r="B146" s="10">
        <v>459.04010293862797</v>
      </c>
      <c r="C146" s="10">
        <v>459.04212634642596</v>
      </c>
      <c r="D146" s="10">
        <v>459.04424215809462</v>
      </c>
      <c r="E146" s="10">
        <v>459.04526052654398</v>
      </c>
      <c r="F146" s="10">
        <v>459.0463687789736</v>
      </c>
      <c r="G146" s="10">
        <v>459.04729252975955</v>
      </c>
      <c r="H146" s="10">
        <v>459.05084878793235</v>
      </c>
      <c r="I146" s="10">
        <v>459.05172830483406</v>
      </c>
      <c r="J146" s="10">
        <v>459.05277788935371</v>
      </c>
      <c r="K146" s="10">
        <v>459.05643795015311</v>
      </c>
      <c r="L146" s="10">
        <v>460.5707092996314</v>
      </c>
      <c r="M146" s="10">
        <v>457.06173113170928</v>
      </c>
      <c r="N146" s="10">
        <v>448.8327940351615</v>
      </c>
      <c r="O146" s="10">
        <v>447.54625752050555</v>
      </c>
      <c r="P146" s="10">
        <v>454.62986683301466</v>
      </c>
      <c r="Q146" s="10">
        <v>437.89564390415512</v>
      </c>
      <c r="R146" s="10">
        <v>439.64799532109117</v>
      </c>
      <c r="S146" s="10">
        <v>448.04705622928651</v>
      </c>
      <c r="T146" s="10">
        <v>470.30728805809741</v>
      </c>
      <c r="U146" s="10">
        <v>464.84131029411816</v>
      </c>
      <c r="V146" s="10">
        <v>466.59061764997</v>
      </c>
      <c r="W146" s="10">
        <v>475.45875733243003</v>
      </c>
      <c r="X146" s="10">
        <v>472.60181126999908</v>
      </c>
      <c r="Y146" s="10">
        <v>458.05922113104845</v>
      </c>
      <c r="Z146" s="10">
        <v>448.62924579456029</v>
      </c>
      <c r="AA146" s="10">
        <v>454.24825657180975</v>
      </c>
      <c r="AB146" s="10">
        <v>451.89419865592839</v>
      </c>
      <c r="AC146" s="10">
        <v>459.22469600739066</v>
      </c>
      <c r="AD146" s="10">
        <v>474.21483640235272</v>
      </c>
      <c r="AE146" s="10">
        <v>474.14218497935019</v>
      </c>
      <c r="AF146" s="10">
        <v>502.78109868031925</v>
      </c>
      <c r="AG146" s="10">
        <v>513.09953830510995</v>
      </c>
      <c r="AH146" s="10">
        <v>475.76206189427245</v>
      </c>
      <c r="AI146" s="10">
        <v>457.85043175421185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338.20194505252624</v>
      </c>
      <c r="C148" s="41">
        <v>338.20194505252618</v>
      </c>
      <c r="D148" s="41">
        <v>338.20194505252624</v>
      </c>
      <c r="E148" s="41">
        <v>338.20194505252618</v>
      </c>
      <c r="F148" s="41">
        <v>338.20194505252624</v>
      </c>
      <c r="G148" s="41">
        <v>338.20194505252618</v>
      </c>
      <c r="H148" s="41">
        <v>338.20194505252618</v>
      </c>
      <c r="I148" s="41">
        <v>338.20194505252624</v>
      </c>
      <c r="J148" s="41">
        <v>338.20194505252618</v>
      </c>
      <c r="K148" s="41">
        <v>338.20194505252624</v>
      </c>
      <c r="L148" s="41">
        <v>338.20194505252624</v>
      </c>
      <c r="M148" s="41">
        <v>338.20194505252624</v>
      </c>
      <c r="N148" s="41">
        <v>338.20194505252618</v>
      </c>
      <c r="O148" s="41">
        <v>338.20194505252618</v>
      </c>
      <c r="P148" s="41">
        <v>338.20194505252618</v>
      </c>
      <c r="Q148" s="41">
        <v>338.43535323746909</v>
      </c>
      <c r="R148" s="41">
        <v>338.4583095012743</v>
      </c>
      <c r="S148" s="41">
        <v>338.41703164880437</v>
      </c>
      <c r="T148" s="41">
        <v>338.29884233378567</v>
      </c>
      <c r="U148" s="41">
        <v>337.55315042576808</v>
      </c>
      <c r="V148" s="41">
        <v>335.05108674296059</v>
      </c>
      <c r="W148" s="41">
        <v>336.05366999907756</v>
      </c>
      <c r="X148" s="41">
        <v>337.46967148690908</v>
      </c>
      <c r="Y148" s="41">
        <v>336.96936835668271</v>
      </c>
      <c r="Z148" s="41">
        <v>335.29502132500329</v>
      </c>
      <c r="AA148" s="41">
        <v>334.90848809411114</v>
      </c>
      <c r="AB148" s="41">
        <v>333.98833572081179</v>
      </c>
      <c r="AC148" s="41">
        <v>333.10141306805349</v>
      </c>
      <c r="AD148" s="41">
        <v>332.39331007467337</v>
      </c>
      <c r="AE148" s="41">
        <v>330.85207898204766</v>
      </c>
      <c r="AF148" s="41">
        <v>336.81958148245258</v>
      </c>
      <c r="AG148" s="41">
        <v>332.93824972317537</v>
      </c>
      <c r="AH148" s="41">
        <v>331.8952452065331</v>
      </c>
      <c r="AI148" s="41">
        <v>330.50525397338419</v>
      </c>
    </row>
    <row r="149" spans="1:35" x14ac:dyDescent="0.25">
      <c r="A149" s="32" t="s">
        <v>89</v>
      </c>
      <c r="B149" s="41">
        <v>612.4461411217643</v>
      </c>
      <c r="C149" s="41">
        <v>612.44997594398137</v>
      </c>
      <c r="D149" s="41">
        <v>612.45302359504603</v>
      </c>
      <c r="E149" s="41">
        <v>612.45495537518877</v>
      </c>
      <c r="F149" s="41">
        <v>612.45676264970871</v>
      </c>
      <c r="G149" s="41">
        <v>612.46019568251472</v>
      </c>
      <c r="H149" s="41">
        <v>612.46053904363623</v>
      </c>
      <c r="I149" s="41">
        <v>612.46087212011423</v>
      </c>
      <c r="J149" s="41">
        <v>612.45942110117835</v>
      </c>
      <c r="K149" s="41">
        <v>612.46217382045586</v>
      </c>
      <c r="L149" s="41">
        <v>618.04776653277304</v>
      </c>
      <c r="M149" s="41">
        <v>615.69316949120389</v>
      </c>
      <c r="N149" s="41">
        <v>602.49349702303311</v>
      </c>
      <c r="O149" s="41">
        <v>611.63239252186452</v>
      </c>
      <c r="P149" s="41">
        <v>616.48936919191135</v>
      </c>
      <c r="Q149" s="41">
        <v>566.74205362042937</v>
      </c>
      <c r="R149" s="41">
        <v>572.27635151804486</v>
      </c>
      <c r="S149" s="41">
        <v>580.86019033905438</v>
      </c>
      <c r="T149" s="41">
        <v>615.29358924695464</v>
      </c>
      <c r="U149" s="41">
        <v>597.27516168952388</v>
      </c>
      <c r="V149" s="41">
        <v>600.61401709653785</v>
      </c>
      <c r="W149" s="41">
        <v>612.65831639737792</v>
      </c>
      <c r="X149" s="41">
        <v>599.27635586189024</v>
      </c>
      <c r="Y149" s="41">
        <v>575.70619432539127</v>
      </c>
      <c r="Z149" s="41">
        <v>566.55146526038845</v>
      </c>
      <c r="AA149" s="41">
        <v>584.27046868387913</v>
      </c>
      <c r="AB149" s="41">
        <v>596.91930172163347</v>
      </c>
      <c r="AC149" s="41">
        <v>604.0458460222535</v>
      </c>
      <c r="AD149" s="41">
        <v>616.24223751363832</v>
      </c>
      <c r="AE149" s="41">
        <v>614.68819317999021</v>
      </c>
      <c r="AF149" s="41">
        <v>671.49321938929234</v>
      </c>
      <c r="AG149" s="41">
        <v>680.55384147854136</v>
      </c>
      <c r="AH149" s="41">
        <v>626.94387223124738</v>
      </c>
      <c r="AI149" s="41">
        <v>597.30996944881269</v>
      </c>
    </row>
    <row r="150" spans="1:35" x14ac:dyDescent="0.25">
      <c r="A150" s="5" t="s">
        <v>1</v>
      </c>
      <c r="B150" s="11">
        <v>568.11727221599062</v>
      </c>
      <c r="C150" s="11">
        <v>568.18453555342899</v>
      </c>
      <c r="D150" s="11">
        <v>568.11540866040207</v>
      </c>
      <c r="E150" s="11">
        <v>567.91984751156451</v>
      </c>
      <c r="F150" s="11">
        <v>568.12766285090993</v>
      </c>
      <c r="G150" s="11">
        <v>568.48551000339853</v>
      </c>
      <c r="H150" s="11">
        <v>568.57590009152534</v>
      </c>
      <c r="I150" s="11">
        <v>567.81664397222028</v>
      </c>
      <c r="J150" s="11">
        <v>572.04227256243496</v>
      </c>
      <c r="K150" s="11">
        <v>576.13412762685493</v>
      </c>
      <c r="L150" s="11">
        <v>570.64834500762038</v>
      </c>
      <c r="M150" s="11">
        <v>584.45471129908753</v>
      </c>
      <c r="N150" s="11">
        <v>588.34157348177348</v>
      </c>
      <c r="O150" s="11">
        <v>606.93996641805563</v>
      </c>
      <c r="P150" s="11">
        <v>606.43377989629278</v>
      </c>
      <c r="Q150" s="11">
        <v>588.73626518010451</v>
      </c>
      <c r="R150" s="11">
        <v>569.02303309818171</v>
      </c>
      <c r="S150" s="11">
        <v>594.06947071617435</v>
      </c>
      <c r="T150" s="11">
        <v>634.80921596693429</v>
      </c>
      <c r="U150" s="11">
        <v>633.41481743272561</v>
      </c>
      <c r="V150" s="11">
        <v>654.99085792759934</v>
      </c>
      <c r="W150" s="11">
        <v>663.82569716391197</v>
      </c>
      <c r="X150" s="11">
        <v>650.00262942229426</v>
      </c>
      <c r="Y150" s="11">
        <v>631.43918492018372</v>
      </c>
      <c r="Z150" s="11">
        <v>629.82880994984225</v>
      </c>
      <c r="AA150" s="11">
        <v>647.46779699285707</v>
      </c>
      <c r="AB150" s="11">
        <v>649.98271586125895</v>
      </c>
      <c r="AC150" s="11">
        <v>658.09547365094068</v>
      </c>
      <c r="AD150" s="11">
        <v>659.99275546467322</v>
      </c>
      <c r="AE150" s="11">
        <v>659.73091253004827</v>
      </c>
      <c r="AF150" s="11">
        <v>690.25678281714681</v>
      </c>
      <c r="AG150" s="11">
        <v>685.17305647245041</v>
      </c>
      <c r="AH150" s="11">
        <v>720.78938162609404</v>
      </c>
      <c r="AI150" s="11">
        <v>723.19328915699202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351.66832867447852</v>
      </c>
      <c r="C152" s="42">
        <v>351.66832867447852</v>
      </c>
      <c r="D152" s="42">
        <v>351.66832867447846</v>
      </c>
      <c r="E152" s="42">
        <v>351.66832867447846</v>
      </c>
      <c r="F152" s="42">
        <v>351.66832867447852</v>
      </c>
      <c r="G152" s="42">
        <v>351.66832867447852</v>
      </c>
      <c r="H152" s="42">
        <v>351.66832867447846</v>
      </c>
      <c r="I152" s="42">
        <v>351.66832867447846</v>
      </c>
      <c r="J152" s="42">
        <v>351.66832867447846</v>
      </c>
      <c r="K152" s="42">
        <v>351.66832867447852</v>
      </c>
      <c r="L152" s="42">
        <v>351.66832867447846</v>
      </c>
      <c r="M152" s="42">
        <v>351.66832867447846</v>
      </c>
      <c r="N152" s="42">
        <v>351.66832867447852</v>
      </c>
      <c r="O152" s="42">
        <v>351.66832867447846</v>
      </c>
      <c r="P152" s="42">
        <v>351.66832867447852</v>
      </c>
      <c r="Q152" s="42">
        <v>352.08456462815082</v>
      </c>
      <c r="R152" s="42">
        <v>349.91270328057249</v>
      </c>
      <c r="S152" s="42">
        <v>347.66319460473392</v>
      </c>
      <c r="T152" s="42">
        <v>345.3214710654695</v>
      </c>
      <c r="U152" s="42">
        <v>341.99640521812864</v>
      </c>
      <c r="V152" s="42">
        <v>335.92112078198477</v>
      </c>
      <c r="W152" s="42">
        <v>339.95292087678024</v>
      </c>
      <c r="X152" s="42">
        <v>345.07183536765382</v>
      </c>
      <c r="Y152" s="42">
        <v>345.90967290566186</v>
      </c>
      <c r="Z152" s="42">
        <v>344.38241598472666</v>
      </c>
      <c r="AA152" s="42">
        <v>345.3592956332044</v>
      </c>
      <c r="AB152" s="42">
        <v>345.17350134745971</v>
      </c>
      <c r="AC152" s="42">
        <v>344.96963845568041</v>
      </c>
      <c r="AD152" s="42">
        <v>345.10106093440976</v>
      </c>
      <c r="AE152" s="42">
        <v>342.87903193198656</v>
      </c>
      <c r="AF152" s="42">
        <v>343.76672424719351</v>
      </c>
      <c r="AG152" s="42">
        <v>345.92481092731538</v>
      </c>
      <c r="AH152" s="42">
        <v>356.59048665055445</v>
      </c>
      <c r="AI152" s="42">
        <v>360.29645180363138</v>
      </c>
    </row>
    <row r="153" spans="1:35" x14ac:dyDescent="0.25">
      <c r="A153" s="36" t="s">
        <v>89</v>
      </c>
      <c r="B153" s="43">
        <v>671.06473236994145</v>
      </c>
      <c r="C153" s="43">
        <v>671.05575097095061</v>
      </c>
      <c r="D153" s="43">
        <v>671.02391293993912</v>
      </c>
      <c r="E153" s="43">
        <v>670.95389104284379</v>
      </c>
      <c r="F153" s="43">
        <v>671.04962176294259</v>
      </c>
      <c r="G153" s="43">
        <v>671.15329313612926</v>
      </c>
      <c r="H153" s="43">
        <v>671.18234562572138</v>
      </c>
      <c r="I153" s="43">
        <v>670.95550003786195</v>
      </c>
      <c r="J153" s="43">
        <v>672.02603059202534</v>
      </c>
      <c r="K153" s="43">
        <v>673.03400792052707</v>
      </c>
      <c r="L153" s="43">
        <v>673.85063021814256</v>
      </c>
      <c r="M153" s="43">
        <v>676.1865938437993</v>
      </c>
      <c r="N153" s="43">
        <v>675.63938424987316</v>
      </c>
      <c r="O153" s="43">
        <v>679.06458750696561</v>
      </c>
      <c r="P153" s="43">
        <v>679.46068740914359</v>
      </c>
      <c r="Q153" s="43">
        <v>661.76948586405194</v>
      </c>
      <c r="R153" s="43">
        <v>657.35165644930385</v>
      </c>
      <c r="S153" s="43">
        <v>675.3217212437761</v>
      </c>
      <c r="T153" s="43">
        <v>698.19528308833026</v>
      </c>
      <c r="U153" s="43">
        <v>707.4784484734663</v>
      </c>
      <c r="V153" s="43">
        <v>723.45102232905367</v>
      </c>
      <c r="W153" s="43">
        <v>726.3500610996889</v>
      </c>
      <c r="X153" s="43">
        <v>720.5393076373133</v>
      </c>
      <c r="Y153" s="43">
        <v>709.36964137768052</v>
      </c>
      <c r="Z153" s="43">
        <v>710.58520712061716</v>
      </c>
      <c r="AA153" s="43">
        <v>718.23095492636321</v>
      </c>
      <c r="AB153" s="43">
        <v>724.97720861016842</v>
      </c>
      <c r="AC153" s="43">
        <v>728.12291975632661</v>
      </c>
      <c r="AD153" s="43">
        <v>726.86281786828033</v>
      </c>
      <c r="AE153" s="43">
        <v>729.87909163655274</v>
      </c>
      <c r="AF153" s="43">
        <v>740.94919777327823</v>
      </c>
      <c r="AG153" s="43">
        <v>727.95190096820306</v>
      </c>
      <c r="AH153" s="43">
        <v>755.21149335687812</v>
      </c>
      <c r="AI153" s="43">
        <v>764.28830879621569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70.220979354563383</v>
      </c>
      <c r="C157" s="10">
        <f t="shared" si="160"/>
        <v>70.019122321133764</v>
      </c>
      <c r="D157" s="10">
        <f t="shared" si="160"/>
        <v>69.796758196676322</v>
      </c>
      <c r="E157" s="10">
        <f t="shared" si="160"/>
        <v>69.896166957034083</v>
      </c>
      <c r="F157" s="10">
        <f t="shared" si="160"/>
        <v>69.736762243904991</v>
      </c>
      <c r="G157" s="10">
        <f t="shared" si="160"/>
        <v>69.296780153194561</v>
      </c>
      <c r="H157" s="10">
        <f t="shared" si="160"/>
        <v>68.137345749376507</v>
      </c>
      <c r="I157" s="10">
        <f t="shared" si="160"/>
        <v>67.492435493538451</v>
      </c>
      <c r="J157" s="10">
        <f t="shared" si="160"/>
        <v>68.380339688984535</v>
      </c>
      <c r="K157" s="10">
        <f t="shared" si="160"/>
        <v>69.29666167333383</v>
      </c>
      <c r="L157" s="10">
        <f t="shared" si="160"/>
        <v>63.639376320162469</v>
      </c>
      <c r="M157" s="10">
        <f t="shared" si="160"/>
        <v>60.1140584428761</v>
      </c>
      <c r="N157" s="10">
        <f t="shared" si="160"/>
        <v>71.353139120477891</v>
      </c>
      <c r="O157" s="10">
        <f t="shared" si="160"/>
        <v>69.243751761615414</v>
      </c>
      <c r="P157" s="10">
        <f t="shared" si="160"/>
        <v>58.045265719962927</v>
      </c>
      <c r="Q157" s="10">
        <f t="shared" si="160"/>
        <v>53.992694222175608</v>
      </c>
      <c r="R157" s="10">
        <f t="shared" si="160"/>
        <v>48.940885662271043</v>
      </c>
      <c r="S157" s="10">
        <f t="shared" si="160"/>
        <v>47.201068299093784</v>
      </c>
      <c r="T157" s="10">
        <f t="shared" si="160"/>
        <v>47.546980851523962</v>
      </c>
      <c r="U157" s="10">
        <f t="shared" si="160"/>
        <v>47.309674488673153</v>
      </c>
      <c r="V157" s="10">
        <f t="shared" si="160"/>
        <v>44.505460476010981</v>
      </c>
      <c r="W157" s="10">
        <f t="shared" si="160"/>
        <v>44.010592168371147</v>
      </c>
      <c r="X157" s="10">
        <f t="shared" si="160"/>
        <v>41.393260730447757</v>
      </c>
      <c r="Y157" s="10">
        <f t="shared" si="160"/>
        <v>38.470653314442039</v>
      </c>
      <c r="Z157" s="10">
        <f t="shared" si="160"/>
        <v>38.192319950169072</v>
      </c>
      <c r="AA157" s="10">
        <f t="shared" si="160"/>
        <v>37.963486344087841</v>
      </c>
      <c r="AB157" s="10">
        <f t="shared" si="160"/>
        <v>41.182850895440687</v>
      </c>
      <c r="AC157" s="10">
        <f t="shared" si="160"/>
        <v>40.232823961706039</v>
      </c>
      <c r="AD157" s="10">
        <f t="shared" si="160"/>
        <v>39.266367545448482</v>
      </c>
      <c r="AE157" s="10">
        <f t="shared" si="160"/>
        <v>38.487029144515617</v>
      </c>
      <c r="AF157" s="10">
        <f t="shared" si="160"/>
        <v>56.057655888278802</v>
      </c>
      <c r="AG157" s="10">
        <f t="shared" si="160"/>
        <v>53.31632088931601</v>
      </c>
      <c r="AH157" s="10">
        <f t="shared" ref="AH157:AI157" si="161">IF(AND(AH4=0,AH126=0),0,IF(OR(AH4=0,AH126=0),1/0,AH126/(AH4/1000)))</f>
        <v>40.951065656796303</v>
      </c>
      <c r="AI157" s="10">
        <f t="shared" si="161"/>
        <v>38.609063068380863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69.719544999721421</v>
      </c>
      <c r="C159" s="41">
        <f t="shared" si="164"/>
        <v>69.369938720439819</v>
      </c>
      <c r="D159" s="41">
        <f t="shared" si="164"/>
        <v>68.991216626927226</v>
      </c>
      <c r="E159" s="41">
        <f t="shared" si="164"/>
        <v>68.780402326433105</v>
      </c>
      <c r="F159" s="41">
        <f t="shared" si="164"/>
        <v>68.32530951517279</v>
      </c>
      <c r="G159" s="41">
        <f t="shared" si="164"/>
        <v>67.531385457066605</v>
      </c>
      <c r="H159" s="41">
        <f t="shared" si="164"/>
        <v>65.536228143388385</v>
      </c>
      <c r="I159" s="41">
        <f t="shared" si="164"/>
        <v>64.220984891057824</v>
      </c>
      <c r="J159" s="41">
        <f t="shared" si="164"/>
        <v>66.375314167182424</v>
      </c>
      <c r="K159" s="41">
        <f t="shared" si="164"/>
        <v>68.637456531565803</v>
      </c>
      <c r="L159" s="41">
        <f t="shared" si="164"/>
        <v>61.734351036079524</v>
      </c>
      <c r="M159" s="41">
        <f t="shared" si="164"/>
        <v>57.972972291815069</v>
      </c>
      <c r="N159" s="41">
        <f t="shared" si="164"/>
        <v>67.024430019145314</v>
      </c>
      <c r="O159" s="41">
        <f t="shared" si="164"/>
        <v>65.805516078502365</v>
      </c>
      <c r="P159" s="41">
        <f t="shared" si="164"/>
        <v>54.267116685386874</v>
      </c>
      <c r="Q159" s="41">
        <f t="shared" si="164"/>
        <v>52.099964044121805</v>
      </c>
      <c r="R159" s="41">
        <f t="shared" si="164"/>
        <v>48.082067165271354</v>
      </c>
      <c r="S159" s="41">
        <f t="shared" si="164"/>
        <v>51.53846066083765</v>
      </c>
      <c r="T159" s="41">
        <f t="shared" si="164"/>
        <v>58.445589626180478</v>
      </c>
      <c r="U159" s="41">
        <f t="shared" si="164"/>
        <v>57.176255897166655</v>
      </c>
      <c r="V159" s="41">
        <f t="shared" si="164"/>
        <v>53.896030115047296</v>
      </c>
      <c r="W159" s="41">
        <f t="shared" si="164"/>
        <v>52.329535259348091</v>
      </c>
      <c r="X159" s="41">
        <f t="shared" si="164"/>
        <v>48.297295223609837</v>
      </c>
      <c r="Y159" s="41">
        <f t="shared" si="164"/>
        <v>45.212629863556231</v>
      </c>
      <c r="Z159" s="41">
        <f t="shared" si="164"/>
        <v>44.276635883083131</v>
      </c>
      <c r="AA159" s="41">
        <f t="shared" si="164"/>
        <v>43.131123957315694</v>
      </c>
      <c r="AB159" s="41">
        <f t="shared" si="164"/>
        <v>43.976926557999228</v>
      </c>
      <c r="AC159" s="41">
        <f t="shared" si="164"/>
        <v>45.30875411638943</v>
      </c>
      <c r="AD159" s="41">
        <f t="shared" si="164"/>
        <v>47.522753610868584</v>
      </c>
      <c r="AE159" s="41">
        <f t="shared" si="164"/>
        <v>46.115235211370276</v>
      </c>
      <c r="AF159" s="41">
        <f t="shared" si="164"/>
        <v>65.019254759693766</v>
      </c>
      <c r="AG159" s="41">
        <f t="shared" si="164"/>
        <v>64.335759159616018</v>
      </c>
      <c r="AH159" s="41">
        <f t="shared" ref="AH159:AI159" si="165">IF(AND(AH6=0,AH128=0),0,IF(OR(AH6=0,AH128=0),1/0,AH128/(AH6/1000)))</f>
        <v>52.301534491131243</v>
      </c>
      <c r="AI159" s="41">
        <f t="shared" si="165"/>
        <v>46.813138075950476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70.650387138568902</v>
      </c>
      <c r="C160" s="41">
        <f t="shared" si="166"/>
        <v>70.577274638065333</v>
      </c>
      <c r="D160" s="41">
        <f t="shared" si="166"/>
        <v>70.492296036171055</v>
      </c>
      <c r="E160" s="41">
        <f t="shared" si="166"/>
        <v>70.867657798046309</v>
      </c>
      <c r="F160" s="41">
        <f t="shared" si="166"/>
        <v>70.975773007638566</v>
      </c>
      <c r="G160" s="41">
        <f t="shared" si="166"/>
        <v>70.862207697648543</v>
      </c>
      <c r="H160" s="41">
        <f t="shared" si="166"/>
        <v>70.501841355668248</v>
      </c>
      <c r="I160" s="41">
        <f t="shared" si="166"/>
        <v>70.528291075136025</v>
      </c>
      <c r="J160" s="41">
        <f t="shared" si="166"/>
        <v>70.171430505447603</v>
      </c>
      <c r="K160" s="41">
        <f t="shared" si="166"/>
        <v>69.863601178413944</v>
      </c>
      <c r="L160" s="41">
        <f t="shared" si="166"/>
        <v>65.35051850047391</v>
      </c>
      <c r="M160" s="41">
        <f t="shared" si="166"/>
        <v>62.140706512632384</v>
      </c>
      <c r="N160" s="41">
        <f t="shared" si="166"/>
        <v>75.96024259005334</v>
      </c>
      <c r="O160" s="41">
        <f t="shared" si="166"/>
        <v>73.049415710607377</v>
      </c>
      <c r="P160" s="41">
        <f t="shared" si="166"/>
        <v>61.998869468418995</v>
      </c>
      <c r="Q160" s="41">
        <f t="shared" si="166"/>
        <v>55.861742213190219</v>
      </c>
      <c r="R160" s="41">
        <f t="shared" si="166"/>
        <v>49.787325872320743</v>
      </c>
      <c r="S160" s="41">
        <f t="shared" si="166"/>
        <v>43.628315939993612</v>
      </c>
      <c r="T160" s="41">
        <f t="shared" si="166"/>
        <v>40.402429668626965</v>
      </c>
      <c r="U160" s="41">
        <f t="shared" si="166"/>
        <v>40.836070323054393</v>
      </c>
      <c r="V160" s="41">
        <f t="shared" si="166"/>
        <v>38.380634530281171</v>
      </c>
      <c r="W160" s="41">
        <f t="shared" si="166"/>
        <v>38.449548506715189</v>
      </c>
      <c r="X160" s="41">
        <f t="shared" si="166"/>
        <v>36.713787759710137</v>
      </c>
      <c r="Y160" s="41">
        <f t="shared" si="166"/>
        <v>33.954377094864306</v>
      </c>
      <c r="Z160" s="41">
        <f t="shared" si="166"/>
        <v>33.994008415770168</v>
      </c>
      <c r="AA160" s="41">
        <f t="shared" si="166"/>
        <v>34.240255070268987</v>
      </c>
      <c r="AB160" s="41">
        <f t="shared" si="166"/>
        <v>38.784249257586715</v>
      </c>
      <c r="AC160" s="41">
        <f t="shared" si="166"/>
        <v>36.175405516273329</v>
      </c>
      <c r="AD160" s="41">
        <f t="shared" si="166"/>
        <v>33.555246976160113</v>
      </c>
      <c r="AE160" s="41">
        <f t="shared" si="166"/>
        <v>33.360093606684217</v>
      </c>
      <c r="AF160" s="41">
        <f t="shared" si="166"/>
        <v>49.987357539973161</v>
      </c>
      <c r="AG160" s="41">
        <f t="shared" si="166"/>
        <v>45.232068294201675</v>
      </c>
      <c r="AH160" s="41">
        <f t="shared" ref="AH160:AI160" si="167">IF(AND(AH7=0,AH129=0),0,IF(OR(AH7=0,AH129=0),1/0,AH129/(AH7/1000)))</f>
        <v>32.759314495591745</v>
      </c>
      <c r="AI160" s="41">
        <f t="shared" si="167"/>
        <v>32.583553695339901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148.76764675023298</v>
      </c>
      <c r="C161" s="11">
        <f t="shared" si="168"/>
        <v>148.57725812591235</v>
      </c>
      <c r="D161" s="11">
        <f t="shared" si="168"/>
        <v>148.46089392343092</v>
      </c>
      <c r="E161" s="11">
        <f t="shared" si="168"/>
        <v>145.53542455769451</v>
      </c>
      <c r="F161" s="11">
        <f t="shared" si="168"/>
        <v>145.17364766304814</v>
      </c>
      <c r="G161" s="11">
        <f t="shared" si="168"/>
        <v>145.08380748624674</v>
      </c>
      <c r="H161" s="11">
        <f t="shared" si="168"/>
        <v>147.8931468963772</v>
      </c>
      <c r="I161" s="11">
        <f t="shared" si="168"/>
        <v>145.82409171796505</v>
      </c>
      <c r="J161" s="11">
        <f t="shared" si="168"/>
        <v>153.16503481746537</v>
      </c>
      <c r="K161" s="11">
        <f t="shared" si="168"/>
        <v>159.55306103032947</v>
      </c>
      <c r="L161" s="11">
        <f t="shared" si="168"/>
        <v>144.54190361693247</v>
      </c>
      <c r="M161" s="11">
        <f t="shared" si="168"/>
        <v>130.24100958396264</v>
      </c>
      <c r="N161" s="11">
        <f t="shared" si="168"/>
        <v>159.77591851105268</v>
      </c>
      <c r="O161" s="11">
        <f t="shared" si="168"/>
        <v>167.30122650554881</v>
      </c>
      <c r="P161" s="11">
        <f t="shared" si="168"/>
        <v>153.82618247507028</v>
      </c>
      <c r="Q161" s="11">
        <f t="shared" si="168"/>
        <v>157.61404183752185</v>
      </c>
      <c r="R161" s="11">
        <f t="shared" si="168"/>
        <v>152.2823065357486</v>
      </c>
      <c r="S161" s="11">
        <f t="shared" si="168"/>
        <v>139.3239393911598</v>
      </c>
      <c r="T161" s="11">
        <f t="shared" si="168"/>
        <v>132.27081868291529</v>
      </c>
      <c r="U161" s="11">
        <f t="shared" si="168"/>
        <v>121.20571229896481</v>
      </c>
      <c r="V161" s="11">
        <f t="shared" si="168"/>
        <v>112.87173634408666</v>
      </c>
      <c r="W161" s="11">
        <f t="shared" si="168"/>
        <v>106.0913317295357</v>
      </c>
      <c r="X161" s="11">
        <f t="shared" si="168"/>
        <v>99.780545750801735</v>
      </c>
      <c r="Y161" s="11">
        <f t="shared" si="168"/>
        <v>98.531772765558543</v>
      </c>
      <c r="Z161" s="11">
        <f t="shared" si="168"/>
        <v>88.804578279842929</v>
      </c>
      <c r="AA161" s="11">
        <f t="shared" si="168"/>
        <v>88.877434856702195</v>
      </c>
      <c r="AB161" s="11">
        <f t="shared" si="168"/>
        <v>85.951826281873593</v>
      </c>
      <c r="AC161" s="11">
        <f t="shared" si="168"/>
        <v>85.752257733850087</v>
      </c>
      <c r="AD161" s="11">
        <f t="shared" si="168"/>
        <v>78.716312462790754</v>
      </c>
      <c r="AE161" s="11">
        <f t="shared" si="168"/>
        <v>77.06438673258458</v>
      </c>
      <c r="AF161" s="11">
        <f t="shared" si="168"/>
        <v>124.65760729390129</v>
      </c>
      <c r="AG161" s="11">
        <f t="shared" si="168"/>
        <v>113.92863586435362</v>
      </c>
      <c r="AH161" s="11">
        <f t="shared" ref="AH161:AI161" si="169">IF(AND(AH8=0,AH130=0),0,IF(OR(AH8=0,AH130=0),1/0,AH130/(AH8/1000)))</f>
        <v>96.993721772374911</v>
      </c>
      <c r="AI161" s="11">
        <f t="shared" si="169"/>
        <v>105.38427259824915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215.04962295222018</v>
      </c>
      <c r="C163" s="42">
        <f t="shared" si="172"/>
        <v>214.68387921446327</v>
      </c>
      <c r="D163" s="42">
        <f t="shared" si="172"/>
        <v>214.59009935139426</v>
      </c>
      <c r="E163" s="42">
        <f t="shared" si="172"/>
        <v>210.68628064093792</v>
      </c>
      <c r="F163" s="42">
        <f t="shared" si="172"/>
        <v>209.85099117606558</v>
      </c>
      <c r="G163" s="42">
        <f t="shared" si="172"/>
        <v>209.66892827338705</v>
      </c>
      <c r="H163" s="42">
        <f t="shared" si="172"/>
        <v>215.77663805587193</v>
      </c>
      <c r="I163" s="42">
        <f t="shared" si="172"/>
        <v>213.23498227793334</v>
      </c>
      <c r="J163" s="42">
        <f t="shared" si="172"/>
        <v>216.69361194357597</v>
      </c>
      <c r="K163" s="42">
        <f t="shared" si="172"/>
        <v>220.4669014138662</v>
      </c>
      <c r="L163" s="42">
        <f t="shared" si="172"/>
        <v>214.67276859368408</v>
      </c>
      <c r="M163" s="42">
        <f t="shared" si="172"/>
        <v>199.34986240445923</v>
      </c>
      <c r="N163" s="42">
        <f t="shared" si="172"/>
        <v>248.02455296220884</v>
      </c>
      <c r="O163" s="42">
        <f t="shared" si="172"/>
        <v>238.36185618251761</v>
      </c>
      <c r="P163" s="42">
        <f t="shared" si="172"/>
        <v>232.08059067814227</v>
      </c>
      <c r="Q163" s="42">
        <f t="shared" si="172"/>
        <v>229.61980597437531</v>
      </c>
      <c r="R163" s="42">
        <f t="shared" si="172"/>
        <v>241.23258835285418</v>
      </c>
      <c r="S163" s="42">
        <f t="shared" si="172"/>
        <v>252.56766570374438</v>
      </c>
      <c r="T163" s="42">
        <f t="shared" si="172"/>
        <v>278.63309561071748</v>
      </c>
      <c r="U163" s="42">
        <f t="shared" si="172"/>
        <v>271.22447698760612</v>
      </c>
      <c r="V163" s="42">
        <f t="shared" si="172"/>
        <v>266.52407461637699</v>
      </c>
      <c r="W163" s="42">
        <f t="shared" si="172"/>
        <v>261.61947392290818</v>
      </c>
      <c r="X163" s="42">
        <f t="shared" si="172"/>
        <v>237.17055507325787</v>
      </c>
      <c r="Y163" s="42">
        <f t="shared" si="172"/>
        <v>230.24387520705244</v>
      </c>
      <c r="Z163" s="42">
        <f t="shared" si="172"/>
        <v>201.8161216410565</v>
      </c>
      <c r="AA163" s="42">
        <f t="shared" si="172"/>
        <v>201.47098514079448</v>
      </c>
      <c r="AB163" s="42">
        <f t="shared" si="172"/>
        <v>187.8674351948853</v>
      </c>
      <c r="AC163" s="42">
        <f t="shared" si="172"/>
        <v>226.38099339163486</v>
      </c>
      <c r="AD163" s="42">
        <f t="shared" si="172"/>
        <v>236.63509396230219</v>
      </c>
      <c r="AE163" s="42">
        <f t="shared" si="172"/>
        <v>223.17256960972023</v>
      </c>
      <c r="AF163" s="42">
        <f t="shared" si="172"/>
        <v>284.06951778473888</v>
      </c>
      <c r="AG163" s="42">
        <f t="shared" si="172"/>
        <v>347.54359266800856</v>
      </c>
      <c r="AH163" s="42">
        <f t="shared" ref="AH163:AI163" si="173">IF(AND(AH10=0,AH132=0),0,IF(OR(AH10=0,AH132=0),1/0,AH132/(AH10/1000)))</f>
        <v>326.75226435762517</v>
      </c>
      <c r="AI163" s="42">
        <f t="shared" si="173"/>
        <v>313.4608799809705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134.99535892028504</v>
      </c>
      <c r="C164" s="43">
        <f t="shared" si="174"/>
        <v>134.84743210988441</v>
      </c>
      <c r="D164" s="43">
        <f t="shared" si="174"/>
        <v>134.72330622897897</v>
      </c>
      <c r="E164" s="43">
        <f t="shared" si="174"/>
        <v>131.99917814224628</v>
      </c>
      <c r="F164" s="43">
        <f t="shared" si="174"/>
        <v>131.73798444559586</v>
      </c>
      <c r="G164" s="43">
        <f t="shared" si="174"/>
        <v>131.71477662360689</v>
      </c>
      <c r="H164" s="43">
        <f t="shared" si="174"/>
        <v>134.01520232930437</v>
      </c>
      <c r="I164" s="43">
        <f t="shared" si="174"/>
        <v>131.96824231923549</v>
      </c>
      <c r="J164" s="43">
        <f t="shared" si="174"/>
        <v>140.20168056740638</v>
      </c>
      <c r="K164" s="43">
        <f t="shared" si="174"/>
        <v>147.3505446674896</v>
      </c>
      <c r="L164" s="43">
        <f t="shared" si="174"/>
        <v>130.59587729545819</v>
      </c>
      <c r="M164" s="43">
        <f t="shared" si="174"/>
        <v>119.00087878659805</v>
      </c>
      <c r="N164" s="43">
        <f t="shared" si="174"/>
        <v>146.46791986096713</v>
      </c>
      <c r="O164" s="43">
        <f t="shared" si="174"/>
        <v>158.11894919997025</v>
      </c>
      <c r="P164" s="43">
        <f t="shared" si="174"/>
        <v>144.22123719501275</v>
      </c>
      <c r="Q164" s="43">
        <f t="shared" si="174"/>
        <v>147.62852022922468</v>
      </c>
      <c r="R164" s="43">
        <f t="shared" si="174"/>
        <v>137.81581986454125</v>
      </c>
      <c r="S164" s="43">
        <f t="shared" si="174"/>
        <v>124.97666610272908</v>
      </c>
      <c r="T164" s="43">
        <f t="shared" si="174"/>
        <v>120.25803180533782</v>
      </c>
      <c r="U164" s="43">
        <f t="shared" si="174"/>
        <v>108.29094454414899</v>
      </c>
      <c r="V164" s="43">
        <f t="shared" si="174"/>
        <v>102.11001995656349</v>
      </c>
      <c r="W164" s="43">
        <f t="shared" si="174"/>
        <v>96.136030276554621</v>
      </c>
      <c r="X164" s="43">
        <f t="shared" si="174"/>
        <v>88.838584620808064</v>
      </c>
      <c r="Y164" s="43">
        <f t="shared" si="174"/>
        <v>86.811810645798317</v>
      </c>
      <c r="Z164" s="43">
        <f t="shared" si="174"/>
        <v>78.808956295047466</v>
      </c>
      <c r="AA164" s="43">
        <f t="shared" si="174"/>
        <v>80.535020299749348</v>
      </c>
      <c r="AB164" s="43">
        <f t="shared" si="174"/>
        <v>78.021774859219548</v>
      </c>
      <c r="AC164" s="43">
        <f t="shared" si="174"/>
        <v>76.718182293742416</v>
      </c>
      <c r="AD164" s="43">
        <f t="shared" si="174"/>
        <v>69.193219667179818</v>
      </c>
      <c r="AE164" s="43">
        <f t="shared" si="174"/>
        <v>67.931829663220441</v>
      </c>
      <c r="AF164" s="43">
        <f t="shared" si="174"/>
        <v>116.43562180812376</v>
      </c>
      <c r="AG164" s="43">
        <f t="shared" si="174"/>
        <v>103.62164939590983</v>
      </c>
      <c r="AH164" s="43">
        <f t="shared" ref="AH164:AI164" si="175">IF(AND(AH11=0,AH133=0),0,IF(OR(AH11=0,AH133=0),1/0,AH133/(AH11/1000)))</f>
        <v>90.380866249576414</v>
      </c>
      <c r="AI164" s="43">
        <f t="shared" si="175"/>
        <v>98.553107551735096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10248.572736598799</v>
      </c>
      <c r="C166" s="26">
        <f t="shared" si="176"/>
        <v>10238.731366700986</v>
      </c>
      <c r="D166" s="26">
        <f t="shared" si="176"/>
        <v>10228.00719456771</v>
      </c>
      <c r="E166" s="26">
        <f t="shared" si="176"/>
        <v>10237.146114761168</v>
      </c>
      <c r="F166" s="26">
        <f t="shared" si="176"/>
        <v>10229.348013492008</v>
      </c>
      <c r="G166" s="26">
        <f t="shared" si="176"/>
        <v>10217.840375183525</v>
      </c>
      <c r="H166" s="26">
        <f t="shared" si="176"/>
        <v>10207.6039293556</v>
      </c>
      <c r="I166" s="26">
        <f t="shared" si="176"/>
        <v>10199.088162841796</v>
      </c>
      <c r="J166" s="26">
        <f t="shared" si="176"/>
        <v>10173.690680784128</v>
      </c>
      <c r="K166" s="26">
        <f t="shared" si="176"/>
        <v>10174.543985028797</v>
      </c>
      <c r="L166" s="26">
        <f t="shared" si="176"/>
        <v>9713.6020698104803</v>
      </c>
      <c r="M166" s="26">
        <f t="shared" si="176"/>
        <v>9253.0120674196187</v>
      </c>
      <c r="N166" s="26">
        <f t="shared" si="176"/>
        <v>10316.842389498694</v>
      </c>
      <c r="O166" s="26">
        <f t="shared" si="176"/>
        <v>10787.5664140262</v>
      </c>
      <c r="P166" s="26">
        <f t="shared" si="176"/>
        <v>9892.3855475256423</v>
      </c>
      <c r="Q166" s="26">
        <f t="shared" si="176"/>
        <v>9434.8254200050396</v>
      </c>
      <c r="R166" s="26">
        <f t="shared" si="176"/>
        <v>8348.6000306351925</v>
      </c>
      <c r="S166" s="26">
        <f t="shared" si="176"/>
        <v>8368.8742382616547</v>
      </c>
      <c r="T166" s="26">
        <f t="shared" si="176"/>
        <v>9169.5500078172809</v>
      </c>
      <c r="U166" s="26">
        <f t="shared" si="176"/>
        <v>9088.4242486923049</v>
      </c>
      <c r="V166" s="26">
        <f t="shared" si="176"/>
        <v>9516.962452429414</v>
      </c>
      <c r="W166" s="26">
        <f t="shared" si="176"/>
        <v>9648.3132402219671</v>
      </c>
      <c r="X166" s="26">
        <f t="shared" si="176"/>
        <v>9171.3017206836666</v>
      </c>
      <c r="Y166" s="26">
        <f t="shared" si="176"/>
        <v>8934.4891088333006</v>
      </c>
      <c r="Z166" s="26">
        <f t="shared" si="176"/>
        <v>9074.579917133231</v>
      </c>
      <c r="AA166" s="26">
        <f t="shared" si="176"/>
        <v>9314.2684040188269</v>
      </c>
      <c r="AB166" s="26">
        <f t="shared" si="176"/>
        <v>9557.0084855090445</v>
      </c>
      <c r="AC166" s="26">
        <f t="shared" si="176"/>
        <v>10221.116698813232</v>
      </c>
      <c r="AD166" s="26">
        <f t="shared" si="176"/>
        <v>10589.643640842029</v>
      </c>
      <c r="AE166" s="26">
        <f t="shared" si="176"/>
        <v>10879.688806459118</v>
      </c>
      <c r="AF166" s="26">
        <f t="shared" si="176"/>
        <v>16170.005475286669</v>
      </c>
      <c r="AG166" s="26">
        <f t="shared" si="176"/>
        <v>16808.518443735582</v>
      </c>
      <c r="AH166" s="26">
        <f t="shared" ref="AH166:AI166" si="177">IF(AND(AH43=0,AH123=0),0,IF(OR(AH43=0,AH123=0),1/0,1000000*AH123/AH43))</f>
        <v>13682.123786678256</v>
      </c>
      <c r="AI166" s="26">
        <f t="shared" si="177"/>
        <v>12976.522467470308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9848.8251771389423</v>
      </c>
      <c r="C167" s="10">
        <f t="shared" si="178"/>
        <v>9838.9258280706763</v>
      </c>
      <c r="D167" s="10">
        <f t="shared" si="178"/>
        <v>9828.9001879801526</v>
      </c>
      <c r="E167" s="10">
        <f t="shared" si="178"/>
        <v>9846.329121387289</v>
      </c>
      <c r="F167" s="10">
        <f t="shared" si="178"/>
        <v>9838.3967880609234</v>
      </c>
      <c r="G167" s="10">
        <f t="shared" si="178"/>
        <v>9823.968324653355</v>
      </c>
      <c r="H167" s="10">
        <f t="shared" si="178"/>
        <v>9813.4500388499346</v>
      </c>
      <c r="I167" s="10">
        <f t="shared" si="178"/>
        <v>9811.6173979185132</v>
      </c>
      <c r="J167" s="10">
        <f t="shared" si="178"/>
        <v>9748.1251656032455</v>
      </c>
      <c r="K167" s="10">
        <f t="shared" si="178"/>
        <v>9720.1498233382881</v>
      </c>
      <c r="L167" s="10">
        <f t="shared" si="178"/>
        <v>9320.8674368055108</v>
      </c>
      <c r="M167" s="10">
        <f t="shared" si="178"/>
        <v>8816.2461095285234</v>
      </c>
      <c r="N167" s="10">
        <f t="shared" si="178"/>
        <v>9638.5653727448989</v>
      </c>
      <c r="O167" s="10">
        <f t="shared" si="178"/>
        <v>9893.3784707630657</v>
      </c>
      <c r="P167" s="10">
        <f t="shared" si="178"/>
        <v>9098.8713548932246</v>
      </c>
      <c r="Q167" s="10">
        <f t="shared" si="178"/>
        <v>8657.2937087132232</v>
      </c>
      <c r="R167" s="10">
        <f t="shared" si="178"/>
        <v>7518.2553861669758</v>
      </c>
      <c r="S167" s="10">
        <f t="shared" si="178"/>
        <v>7377.9294219752373</v>
      </c>
      <c r="T167" s="10">
        <f t="shared" si="178"/>
        <v>8127.8060499877411</v>
      </c>
      <c r="U167" s="10">
        <f t="shared" si="178"/>
        <v>8324.4813083300269</v>
      </c>
      <c r="V167" s="10">
        <f t="shared" si="178"/>
        <v>8528.2137986437992</v>
      </c>
      <c r="W167" s="10">
        <f t="shared" si="178"/>
        <v>8701.5880402070688</v>
      </c>
      <c r="X167" s="10">
        <f t="shared" si="178"/>
        <v>8441.927502477005</v>
      </c>
      <c r="Y167" s="10">
        <f t="shared" si="178"/>
        <v>8291.604701933642</v>
      </c>
      <c r="Z167" s="10">
        <f t="shared" si="178"/>
        <v>8442.8767561793866</v>
      </c>
      <c r="AA167" s="10">
        <f t="shared" si="178"/>
        <v>8492.9198155535778</v>
      </c>
      <c r="AB167" s="10">
        <f t="shared" si="178"/>
        <v>8744.4768774343283</v>
      </c>
      <c r="AC167" s="10">
        <f t="shared" si="178"/>
        <v>9351.2426386865973</v>
      </c>
      <c r="AD167" s="10">
        <f t="shared" si="178"/>
        <v>9761.0589339719536</v>
      </c>
      <c r="AE167" s="10">
        <f t="shared" si="178"/>
        <v>10088.376899767816</v>
      </c>
      <c r="AF167" s="10">
        <f t="shared" si="178"/>
        <v>12420.964089436167</v>
      </c>
      <c r="AG167" s="10">
        <f t="shared" si="178"/>
        <v>14133.027795646653</v>
      </c>
      <c r="AH167" s="10">
        <f t="shared" ref="AH167:AI167" si="179">IF(AND(AH44=0,AH126=0),0,IF(OR(AH44=0,AH126=0),1/0,1000000*AH126/AH44))</f>
        <v>11544.067170432805</v>
      </c>
      <c r="AI167" s="10">
        <f t="shared" si="179"/>
        <v>10968.670904961176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6945.9696884633595</v>
      </c>
      <c r="C169" s="41">
        <f t="shared" si="182"/>
        <v>6938.9298447411829</v>
      </c>
      <c r="D169" s="41">
        <f t="shared" si="182"/>
        <v>6931.7980697687999</v>
      </c>
      <c r="E169" s="41">
        <f t="shared" si="182"/>
        <v>6944.0533120305618</v>
      </c>
      <c r="F169" s="41">
        <f t="shared" si="182"/>
        <v>6938.4760308053928</v>
      </c>
      <c r="G169" s="41">
        <f t="shared" si="182"/>
        <v>6928.2642419699096</v>
      </c>
      <c r="H169" s="41">
        <f t="shared" si="182"/>
        <v>6920.7135289906328</v>
      </c>
      <c r="I169" s="41">
        <f t="shared" si="182"/>
        <v>6919.3730951833822</v>
      </c>
      <c r="J169" s="41">
        <f t="shared" si="182"/>
        <v>6874.551872944</v>
      </c>
      <c r="K169" s="41">
        <f t="shared" si="182"/>
        <v>6854.6958948112624</v>
      </c>
      <c r="L169" s="41">
        <f t="shared" si="182"/>
        <v>6407.2369526263128</v>
      </c>
      <c r="M169" s="41">
        <f t="shared" si="182"/>
        <v>6159.3721478332673</v>
      </c>
      <c r="N169" s="41">
        <f t="shared" si="182"/>
        <v>7182.0701747031098</v>
      </c>
      <c r="O169" s="41">
        <f t="shared" si="182"/>
        <v>7097.2613337162456</v>
      </c>
      <c r="P169" s="41">
        <f t="shared" si="182"/>
        <v>6270.3067128198918</v>
      </c>
      <c r="Q169" s="41">
        <f t="shared" si="182"/>
        <v>6077.9279002141448</v>
      </c>
      <c r="R169" s="41">
        <f t="shared" si="182"/>
        <v>5388.6697128860314</v>
      </c>
      <c r="S169" s="41">
        <f t="shared" si="182"/>
        <v>5423.3836705458507</v>
      </c>
      <c r="T169" s="41">
        <f t="shared" si="182"/>
        <v>5848.2668780488748</v>
      </c>
      <c r="U169" s="41">
        <f t="shared" si="182"/>
        <v>5946.4182644843477</v>
      </c>
      <c r="V169" s="41">
        <f t="shared" si="182"/>
        <v>6048.5135967069227</v>
      </c>
      <c r="W169" s="41">
        <f t="shared" si="182"/>
        <v>6196.1556973013876</v>
      </c>
      <c r="X169" s="41">
        <f t="shared" si="182"/>
        <v>6053.1683119170666</v>
      </c>
      <c r="Y169" s="41">
        <f t="shared" si="182"/>
        <v>5865.0693925908745</v>
      </c>
      <c r="Z169" s="41">
        <f t="shared" si="182"/>
        <v>5875.4360087409905</v>
      </c>
      <c r="AA169" s="41">
        <f t="shared" si="182"/>
        <v>5824.7816234030834</v>
      </c>
      <c r="AB169" s="41">
        <f t="shared" si="182"/>
        <v>6010.9553167128115</v>
      </c>
      <c r="AC169" s="41">
        <f t="shared" si="182"/>
        <v>6596.3093060160918</v>
      </c>
      <c r="AD169" s="41">
        <f t="shared" si="182"/>
        <v>6988.0340045574667</v>
      </c>
      <c r="AE169" s="41">
        <f t="shared" si="182"/>
        <v>7033.4519464834157</v>
      </c>
      <c r="AF169" s="41">
        <f t="shared" si="182"/>
        <v>8070.2814419127708</v>
      </c>
      <c r="AG169" s="41">
        <f t="shared" si="182"/>
        <v>9982.7317770091886</v>
      </c>
      <c r="AH169" s="41">
        <f t="shared" ref="AH169:AI169" si="183">IF(AND(AH46=0,AH128=0),0,IF(OR(AH46=0,AH128=0),1/0,1000000*AH128/AH46))</f>
        <v>8721.3948268075746</v>
      </c>
      <c r="AI169" s="41">
        <f t="shared" si="183"/>
        <v>8010.7133985403307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15226.383356554858</v>
      </c>
      <c r="C170" s="41">
        <f t="shared" si="184"/>
        <v>15211.234923217693</v>
      </c>
      <c r="D170" s="41">
        <f t="shared" si="184"/>
        <v>15195.856054797334</v>
      </c>
      <c r="E170" s="41">
        <f t="shared" si="184"/>
        <v>15222.907796240876</v>
      </c>
      <c r="F170" s="41">
        <f t="shared" si="184"/>
        <v>15210.526751317298</v>
      </c>
      <c r="G170" s="41">
        <f t="shared" si="184"/>
        <v>15188.403399181436</v>
      </c>
      <c r="H170" s="41">
        <f t="shared" si="184"/>
        <v>15172.249122416451</v>
      </c>
      <c r="I170" s="41">
        <f t="shared" si="184"/>
        <v>15169.512211290015</v>
      </c>
      <c r="J170" s="41">
        <f t="shared" si="184"/>
        <v>15071.334702874576</v>
      </c>
      <c r="K170" s="41">
        <f t="shared" si="184"/>
        <v>15028.266748092443</v>
      </c>
      <c r="L170" s="41">
        <f t="shared" si="184"/>
        <v>15177.042247896745</v>
      </c>
      <c r="M170" s="41">
        <f t="shared" si="184"/>
        <v>14240.768617125665</v>
      </c>
      <c r="N170" s="41">
        <f t="shared" si="184"/>
        <v>14199.528328678416</v>
      </c>
      <c r="O170" s="41">
        <f t="shared" si="184"/>
        <v>16294.254241629198</v>
      </c>
      <c r="P170" s="41">
        <f t="shared" si="184"/>
        <v>15505.514554148684</v>
      </c>
      <c r="Q170" s="41">
        <f t="shared" si="184"/>
        <v>14212.129900047194</v>
      </c>
      <c r="R170" s="41">
        <f t="shared" si="184"/>
        <v>12051.579127634133</v>
      </c>
      <c r="S170" s="41">
        <f t="shared" si="184"/>
        <v>11362.571806540012</v>
      </c>
      <c r="T170" s="41">
        <f t="shared" si="184"/>
        <v>12893.721130958458</v>
      </c>
      <c r="U170" s="41">
        <f t="shared" si="184"/>
        <v>13158.802218920451</v>
      </c>
      <c r="V170" s="41">
        <f t="shared" si="184"/>
        <v>13655.821437222246</v>
      </c>
      <c r="W170" s="41">
        <f t="shared" si="184"/>
        <v>13765.684210216477</v>
      </c>
      <c r="X170" s="41">
        <f t="shared" si="184"/>
        <v>13024.971234303333</v>
      </c>
      <c r="Y170" s="41">
        <f t="shared" si="184"/>
        <v>13141.204378966564</v>
      </c>
      <c r="Z170" s="41">
        <f t="shared" si="184"/>
        <v>13903.032082418953</v>
      </c>
      <c r="AA170" s="41">
        <f t="shared" si="184"/>
        <v>14535.927996212533</v>
      </c>
      <c r="AB170" s="41">
        <f t="shared" si="184"/>
        <v>15689.610756450535</v>
      </c>
      <c r="AC170" s="41">
        <f t="shared" si="184"/>
        <v>16071.060231564661</v>
      </c>
      <c r="AD170" s="41">
        <f t="shared" si="184"/>
        <v>15969.032592080604</v>
      </c>
      <c r="AE170" s="41">
        <f t="shared" si="184"/>
        <v>16913.700987475237</v>
      </c>
      <c r="AF170" s="41">
        <f t="shared" si="184"/>
        <v>23658.065438101323</v>
      </c>
      <c r="AG170" s="41">
        <f t="shared" si="184"/>
        <v>24962.361697829674</v>
      </c>
      <c r="AH170" s="41">
        <f t="shared" ref="AH170:AI170" si="185">IF(AND(AH47=0,AH129=0),0,IF(OR(AH47=0,AH129=0),1/0,1000000*AH129/AH47))</f>
        <v>18409.277339084801</v>
      </c>
      <c r="AI170" s="41">
        <f t="shared" si="185"/>
        <v>17970.575055841706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14179.924674745364</v>
      </c>
      <c r="C171" s="11">
        <f t="shared" si="186"/>
        <v>14172.532291438496</v>
      </c>
      <c r="D171" s="11">
        <f t="shared" si="186"/>
        <v>14152.737627711685</v>
      </c>
      <c r="E171" s="11">
        <f t="shared" si="186"/>
        <v>14160.603107764577</v>
      </c>
      <c r="F171" s="11">
        <f t="shared" si="186"/>
        <v>14164.428922147261</v>
      </c>
      <c r="G171" s="11">
        <f t="shared" si="186"/>
        <v>14176.318292836302</v>
      </c>
      <c r="H171" s="11">
        <f t="shared" si="186"/>
        <v>14169.242262692826</v>
      </c>
      <c r="I171" s="11">
        <f t="shared" si="186"/>
        <v>14100.426490249893</v>
      </c>
      <c r="J171" s="11">
        <f t="shared" si="186"/>
        <v>14388.95593826824</v>
      </c>
      <c r="K171" s="11">
        <f t="shared" si="186"/>
        <v>14729.147973371697</v>
      </c>
      <c r="L171" s="11">
        <f t="shared" si="186"/>
        <v>13470.50178269483</v>
      </c>
      <c r="M171" s="11">
        <f t="shared" si="186"/>
        <v>14165.603905932971</v>
      </c>
      <c r="N171" s="11">
        <f t="shared" si="186"/>
        <v>16940.445311625084</v>
      </c>
      <c r="O171" s="11">
        <f t="shared" si="186"/>
        <v>18962.493821846074</v>
      </c>
      <c r="P171" s="11">
        <f t="shared" si="186"/>
        <v>16638.878099756956</v>
      </c>
      <c r="Q171" s="11">
        <f t="shared" si="186"/>
        <v>15311.080232010461</v>
      </c>
      <c r="R171" s="11">
        <f t="shared" si="186"/>
        <v>12087.106463977645</v>
      </c>
      <c r="S171" s="11">
        <f t="shared" si="186"/>
        <v>12563.88497471017</v>
      </c>
      <c r="T171" s="11">
        <f t="shared" si="186"/>
        <v>14614.812768494332</v>
      </c>
      <c r="U171" s="11">
        <f t="shared" si="186"/>
        <v>14322.737313077128</v>
      </c>
      <c r="V171" s="11">
        <f t="shared" si="186"/>
        <v>15769.132904061771</v>
      </c>
      <c r="W171" s="11">
        <f t="shared" si="186"/>
        <v>16119.038913999293</v>
      </c>
      <c r="X171" s="11">
        <f t="shared" si="186"/>
        <v>14596.098528130284</v>
      </c>
      <c r="Y171" s="11">
        <f t="shared" si="186"/>
        <v>13774.998832330764</v>
      </c>
      <c r="Z171" s="11">
        <f t="shared" si="186"/>
        <v>14283.083618800343</v>
      </c>
      <c r="AA171" s="11">
        <f t="shared" si="186"/>
        <v>15501.812275344088</v>
      </c>
      <c r="AB171" s="11">
        <f t="shared" si="186"/>
        <v>16349.536363528476</v>
      </c>
      <c r="AC171" s="11">
        <f t="shared" si="186"/>
        <v>17067.983211525585</v>
      </c>
      <c r="AD171" s="11">
        <f t="shared" si="186"/>
        <v>16463.53918997636</v>
      </c>
      <c r="AE171" s="11">
        <f t="shared" si="186"/>
        <v>16919.088716752209</v>
      </c>
      <c r="AF171" s="11">
        <f t="shared" si="186"/>
        <v>23605.601708329024</v>
      </c>
      <c r="AG171" s="11">
        <f t="shared" si="186"/>
        <v>22098.489875391402</v>
      </c>
      <c r="AH171" s="11">
        <f t="shared" ref="AH171:AI171" si="187">IF(AND(AH48=0,AH130=0),0,IF(OR(AH48=0,AH130=0),1/0,1000000*AH130/AH48))</f>
        <v>23515.351147190173</v>
      </c>
      <c r="AI171" s="11">
        <f t="shared" si="187"/>
        <v>24456.414524160926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6032.2173378687003</v>
      </c>
      <c r="C173" s="42">
        <f t="shared" si="190"/>
        <v>6026.1035957619169</v>
      </c>
      <c r="D173" s="42">
        <f t="shared" si="190"/>
        <v>6019.910016093746</v>
      </c>
      <c r="E173" s="42">
        <f t="shared" si="190"/>
        <v>6030.5530635251171</v>
      </c>
      <c r="F173" s="42">
        <f t="shared" si="190"/>
        <v>6025.7094817052157</v>
      </c>
      <c r="G173" s="42">
        <f t="shared" si="190"/>
        <v>6016.8410684487671</v>
      </c>
      <c r="H173" s="42">
        <f t="shared" si="190"/>
        <v>6010.2836626739463</v>
      </c>
      <c r="I173" s="42">
        <f t="shared" si="190"/>
        <v>6009.1195648711882</v>
      </c>
      <c r="J173" s="42">
        <f t="shared" si="190"/>
        <v>5970.1946391914917</v>
      </c>
      <c r="K173" s="42">
        <f t="shared" si="190"/>
        <v>5952.9507436772947</v>
      </c>
      <c r="L173" s="42">
        <f t="shared" si="190"/>
        <v>5564.3556719890985</v>
      </c>
      <c r="M173" s="42">
        <f t="shared" si="190"/>
        <v>5349.0978404722982</v>
      </c>
      <c r="N173" s="42">
        <f t="shared" si="190"/>
        <v>6237.2584639392808</v>
      </c>
      <c r="O173" s="42">
        <f t="shared" si="190"/>
        <v>6163.6063485470686</v>
      </c>
      <c r="P173" s="42">
        <f t="shared" si="190"/>
        <v>5445.4388031161034</v>
      </c>
      <c r="Q173" s="42">
        <f t="shared" si="190"/>
        <v>5278.3677013279075</v>
      </c>
      <c r="R173" s="42">
        <f t="shared" si="190"/>
        <v>4683.0350974971479</v>
      </c>
      <c r="S173" s="42">
        <f t="shared" si="190"/>
        <v>4716.4364846913613</v>
      </c>
      <c r="T173" s="42">
        <f t="shared" si="190"/>
        <v>5089.3778624290944</v>
      </c>
      <c r="U173" s="42">
        <f t="shared" si="190"/>
        <v>5178.2478534199699</v>
      </c>
      <c r="V173" s="42">
        <f t="shared" si="190"/>
        <v>5270.6223241102443</v>
      </c>
      <c r="W173" s="42">
        <f t="shared" si="190"/>
        <v>5322.8753019799351</v>
      </c>
      <c r="X173" s="42">
        <f t="shared" si="190"/>
        <v>5126.4561293196621</v>
      </c>
      <c r="Y173" s="42">
        <f t="shared" si="190"/>
        <v>4930.0874260419878</v>
      </c>
      <c r="Z173" s="42">
        <f t="shared" si="190"/>
        <v>4901.9464147037779</v>
      </c>
      <c r="AA173" s="42">
        <f t="shared" si="190"/>
        <v>4823.4204693622041</v>
      </c>
      <c r="AB173" s="42">
        <f t="shared" si="190"/>
        <v>4940.4443470151182</v>
      </c>
      <c r="AC173" s="42">
        <f t="shared" si="190"/>
        <v>5381.0940628785829</v>
      </c>
      <c r="AD173" s="42">
        <f t="shared" si="190"/>
        <v>5658.1136149742215</v>
      </c>
      <c r="AE173" s="42">
        <f t="shared" si="190"/>
        <v>5676.546197568744</v>
      </c>
      <c r="AF173" s="42">
        <f t="shared" si="190"/>
        <v>6133.8904854002185</v>
      </c>
      <c r="AG173" s="42">
        <f t="shared" si="190"/>
        <v>7360.0256737129512</v>
      </c>
      <c r="AH173" s="42">
        <f t="shared" ref="AH173:AI173" si="191">IF(AND(AH50=0,AH132=0),0,IF(OR(AH50=0,AH132=0),1/0,1000000*AH132/AH50))</f>
        <v>6129.4341430074783</v>
      </c>
      <c r="AI173" s="42">
        <f t="shared" si="191"/>
        <v>5781.7393761457424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25645.702872793521</v>
      </c>
      <c r="C174" s="43">
        <f t="shared" si="192"/>
        <v>25628.447644733686</v>
      </c>
      <c r="D174" s="43">
        <f t="shared" si="192"/>
        <v>25593.995697983111</v>
      </c>
      <c r="E174" s="43">
        <f t="shared" si="192"/>
        <v>25610.295514113153</v>
      </c>
      <c r="F174" s="43">
        <f t="shared" si="192"/>
        <v>25611.28407379266</v>
      </c>
      <c r="G174" s="43">
        <f t="shared" si="192"/>
        <v>25628.298729487509</v>
      </c>
      <c r="H174" s="43">
        <f t="shared" si="192"/>
        <v>25615.043149440997</v>
      </c>
      <c r="I174" s="43">
        <f t="shared" si="192"/>
        <v>25507.195765539873</v>
      </c>
      <c r="J174" s="43">
        <f t="shared" si="192"/>
        <v>25913.651873739469</v>
      </c>
      <c r="K174" s="43">
        <f t="shared" si="192"/>
        <v>26390.397469741125</v>
      </c>
      <c r="L174" s="43">
        <f t="shared" si="192"/>
        <v>25152.638188106092</v>
      </c>
      <c r="M174" s="43">
        <f t="shared" si="192"/>
        <v>25712.426097429405</v>
      </c>
      <c r="N174" s="43">
        <f t="shared" si="192"/>
        <v>30154.083730634935</v>
      </c>
      <c r="O174" s="43">
        <f t="shared" si="192"/>
        <v>31842.629743221034</v>
      </c>
      <c r="P174" s="43">
        <f t="shared" si="192"/>
        <v>28011.593441733527</v>
      </c>
      <c r="Q174" s="43">
        <f t="shared" si="192"/>
        <v>25950.046813994482</v>
      </c>
      <c r="R174" s="43">
        <f t="shared" si="192"/>
        <v>21980.007570118105</v>
      </c>
      <c r="S174" s="43">
        <f t="shared" si="192"/>
        <v>21888.634968140032</v>
      </c>
      <c r="T174" s="43">
        <f t="shared" si="192"/>
        <v>22691.017254262297</v>
      </c>
      <c r="U174" s="43">
        <f t="shared" si="192"/>
        <v>23129.641961026689</v>
      </c>
      <c r="V174" s="43">
        <f t="shared" si="192"/>
        <v>24799.950121450322</v>
      </c>
      <c r="W174" s="43">
        <f t="shared" si="192"/>
        <v>24925.341275968669</v>
      </c>
      <c r="X174" s="43">
        <f t="shared" si="192"/>
        <v>24036.365887330623</v>
      </c>
      <c r="Y174" s="43">
        <f t="shared" si="192"/>
        <v>23889.95461994088</v>
      </c>
      <c r="Z174" s="43">
        <f t="shared" si="192"/>
        <v>25211.308023244852</v>
      </c>
      <c r="AA174" s="43">
        <f t="shared" si="192"/>
        <v>26289.949957992594</v>
      </c>
      <c r="AB174" s="43">
        <f t="shared" si="192"/>
        <v>28818.351509974258</v>
      </c>
      <c r="AC174" s="43">
        <f t="shared" si="192"/>
        <v>29012.322671852919</v>
      </c>
      <c r="AD174" s="43">
        <f t="shared" si="192"/>
        <v>27160.801253155932</v>
      </c>
      <c r="AE174" s="43">
        <f t="shared" si="192"/>
        <v>28516.539664281103</v>
      </c>
      <c r="AF174" s="43">
        <f t="shared" si="192"/>
        <v>36793.009882526931</v>
      </c>
      <c r="AG174" s="43">
        <f t="shared" si="192"/>
        <v>31404.229326524055</v>
      </c>
      <c r="AH174" s="43">
        <f t="shared" ref="AH174:AI174" si="193">IF(AND(AH51=0,AH133=0),0,IF(OR(AH51=0,AH133=0),1/0,1000000*AH133/AH51))</f>
        <v>33362.010274053762</v>
      </c>
      <c r="AI174" s="43">
        <f t="shared" si="193"/>
        <v>36902.590816931646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0.872297853791976</v>
      </c>
      <c r="C177" s="12">
        <f t="shared" si="196"/>
        <v>0.87229713446608159</v>
      </c>
      <c r="D177" s="12">
        <f t="shared" si="196"/>
        <v>0.87227690756929077</v>
      </c>
      <c r="E177" s="12">
        <f t="shared" si="196"/>
        <v>0.87469495248566853</v>
      </c>
      <c r="F177" s="12">
        <f t="shared" si="196"/>
        <v>0.87486351462373102</v>
      </c>
      <c r="G177" s="12">
        <f t="shared" si="196"/>
        <v>0.87444451309561233</v>
      </c>
      <c r="H177" s="12">
        <f t="shared" si="196"/>
        <v>0.87439079184554958</v>
      </c>
      <c r="I177" s="12">
        <f t="shared" si="196"/>
        <v>0.87509692568883957</v>
      </c>
      <c r="J177" s="12">
        <f t="shared" si="196"/>
        <v>0.87030553267846167</v>
      </c>
      <c r="K177" s="12">
        <f t="shared" si="196"/>
        <v>0.86867586677231112</v>
      </c>
      <c r="L177" s="12">
        <f t="shared" si="196"/>
        <v>0.86875195686714457</v>
      </c>
      <c r="M177" s="12">
        <f t="shared" si="196"/>
        <v>0.87500314098212584</v>
      </c>
      <c r="N177" s="12">
        <f t="shared" si="196"/>
        <v>0.84747169641004638</v>
      </c>
      <c r="O177" s="12">
        <f t="shared" si="196"/>
        <v>0.82668511878915929</v>
      </c>
      <c r="P177" s="12">
        <f t="shared" si="196"/>
        <v>0.82298667079191223</v>
      </c>
      <c r="Q177" s="12">
        <f t="shared" si="196"/>
        <v>0.81036381437027738</v>
      </c>
      <c r="R177" s="12">
        <f t="shared" si="196"/>
        <v>0.73687623257063806</v>
      </c>
      <c r="S177" s="12">
        <f t="shared" si="196"/>
        <v>0.71313498271091003</v>
      </c>
      <c r="T177" s="12">
        <f t="shared" si="196"/>
        <v>0.74404602707251044</v>
      </c>
      <c r="U177" s="12">
        <f t="shared" si="196"/>
        <v>0.79928799029185038</v>
      </c>
      <c r="V177" s="12">
        <f t="shared" si="196"/>
        <v>0.77374318611305781</v>
      </c>
      <c r="W177" s="12">
        <f t="shared" si="196"/>
        <v>0.78676572803049061</v>
      </c>
      <c r="X177" s="12">
        <f t="shared" si="196"/>
        <v>0.81138047286870651</v>
      </c>
      <c r="Y177" s="12">
        <f t="shared" si="196"/>
        <v>0.81923877483377805</v>
      </c>
      <c r="Z177" s="12">
        <f t="shared" si="196"/>
        <v>0.82975268598108287</v>
      </c>
      <c r="AA177" s="12">
        <f t="shared" si="196"/>
        <v>0.8049653194236468</v>
      </c>
      <c r="AB177" s="12">
        <f t="shared" si="196"/>
        <v>0.81722317924779331</v>
      </c>
      <c r="AC177" s="12">
        <f t="shared" si="196"/>
        <v>0.81176241588467535</v>
      </c>
      <c r="AD177" s="12">
        <f t="shared" si="196"/>
        <v>0.80780449507686947</v>
      </c>
      <c r="AE177" s="12">
        <f t="shared" si="196"/>
        <v>0.81984669589502934</v>
      </c>
      <c r="AF177" s="12">
        <f t="shared" si="196"/>
        <v>0.51066844198384453</v>
      </c>
      <c r="AG177" s="12">
        <f t="shared" si="196"/>
        <v>0.55840349808952405</v>
      </c>
      <c r="AH177" s="12">
        <f t="shared" ref="AH177:AI177" si="197">IF(AH126=0,0,AH126/AH$123)</f>
        <v>0.69304379195589738</v>
      </c>
      <c r="AI177" s="12">
        <f t="shared" si="197"/>
        <v>0.71943934637333329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0.39952719234391609</v>
      </c>
      <c r="C179" s="38">
        <f t="shared" si="200"/>
        <v>0.39952476526667541</v>
      </c>
      <c r="D179" s="38">
        <f t="shared" si="200"/>
        <v>0.39951217740878237</v>
      </c>
      <c r="E179" s="38">
        <f t="shared" si="200"/>
        <v>0.40061856824193492</v>
      </c>
      <c r="F179" s="38">
        <f t="shared" si="200"/>
        <v>0.4006945038604855</v>
      </c>
      <c r="G179" s="38">
        <f t="shared" si="200"/>
        <v>0.40050355579994862</v>
      </c>
      <c r="H179" s="38">
        <f t="shared" si="200"/>
        <v>0.40046764094248688</v>
      </c>
      <c r="I179" s="38">
        <f t="shared" si="200"/>
        <v>0.40078846479277708</v>
      </c>
      <c r="J179" s="38">
        <f t="shared" si="200"/>
        <v>0.39858887568940188</v>
      </c>
      <c r="K179" s="38">
        <f t="shared" si="200"/>
        <v>0.39783376381049662</v>
      </c>
      <c r="L179" s="38">
        <f t="shared" si="200"/>
        <v>0.39878088302425363</v>
      </c>
      <c r="M179" s="38">
        <f t="shared" si="200"/>
        <v>0.41033395258135569</v>
      </c>
      <c r="N179" s="38">
        <f t="shared" si="200"/>
        <v>0.41043006178863989</v>
      </c>
      <c r="O179" s="38">
        <f t="shared" si="200"/>
        <v>0.41274311783491646</v>
      </c>
      <c r="P179" s="38">
        <f t="shared" si="200"/>
        <v>0.39343946922624767</v>
      </c>
      <c r="Q179" s="38">
        <f t="shared" si="200"/>
        <v>0.38851673949022386</v>
      </c>
      <c r="R179" s="38">
        <f t="shared" si="200"/>
        <v>0.35934521474400788</v>
      </c>
      <c r="S179" s="38">
        <f t="shared" si="200"/>
        <v>0.35169795375269658</v>
      </c>
      <c r="T179" s="38">
        <f t="shared" si="200"/>
        <v>0.36215205485422464</v>
      </c>
      <c r="U179" s="38">
        <f t="shared" si="200"/>
        <v>0.38269976584370308</v>
      </c>
      <c r="V179" s="38">
        <f t="shared" si="200"/>
        <v>0.36988882799038281</v>
      </c>
      <c r="W179" s="38">
        <f t="shared" si="200"/>
        <v>0.37480239077476268</v>
      </c>
      <c r="X179" s="38">
        <f t="shared" si="200"/>
        <v>0.38244992712112391</v>
      </c>
      <c r="Y179" s="38">
        <f t="shared" si="200"/>
        <v>0.38623373842203418</v>
      </c>
      <c r="Z179" s="38">
        <f t="shared" si="200"/>
        <v>0.3927514555605911</v>
      </c>
      <c r="AA179" s="38">
        <f t="shared" si="200"/>
        <v>0.38298138464090203</v>
      </c>
      <c r="AB179" s="38">
        <f t="shared" si="200"/>
        <v>0.40310291131834658</v>
      </c>
      <c r="AC179" s="38">
        <f t="shared" si="200"/>
        <v>0.40611619482403699</v>
      </c>
      <c r="AD179" s="38">
        <f t="shared" si="200"/>
        <v>0.39975101726675505</v>
      </c>
      <c r="AE179" s="38">
        <f t="shared" si="200"/>
        <v>0.39485283694826034</v>
      </c>
      <c r="AF179" s="38">
        <f t="shared" si="200"/>
        <v>0.23918961155168686</v>
      </c>
      <c r="AG179" s="38">
        <f t="shared" si="200"/>
        <v>0.28514317432461789</v>
      </c>
      <c r="AH179" s="38">
        <f t="shared" ref="AH179:AI179" si="201">IF(AH128=0,0,AH128/AH$123)</f>
        <v>0.37103318480111014</v>
      </c>
      <c r="AI179" s="38">
        <f t="shared" si="201"/>
        <v>0.36938072453603393</v>
      </c>
    </row>
    <row r="180" spans="1:35" x14ac:dyDescent="0.25">
      <c r="A180" s="32" t="s">
        <v>89</v>
      </c>
      <c r="B180" s="38">
        <f t="shared" ref="B180:AG180" si="202">IF(B129=0,0,B129/B$123)</f>
        <v>0.47277066144805985</v>
      </c>
      <c r="C180" s="38">
        <f t="shared" si="202"/>
        <v>0.47277236919940607</v>
      </c>
      <c r="D180" s="38">
        <f t="shared" si="202"/>
        <v>0.47276473016050846</v>
      </c>
      <c r="E180" s="38">
        <f t="shared" si="202"/>
        <v>0.4740763842437335</v>
      </c>
      <c r="F180" s="38">
        <f t="shared" si="202"/>
        <v>0.47416901076324547</v>
      </c>
      <c r="G180" s="38">
        <f t="shared" si="202"/>
        <v>0.47394095729566371</v>
      </c>
      <c r="H180" s="38">
        <f t="shared" si="202"/>
        <v>0.47392315090306264</v>
      </c>
      <c r="I180" s="38">
        <f t="shared" si="202"/>
        <v>0.47430846089606243</v>
      </c>
      <c r="J180" s="38">
        <f t="shared" si="202"/>
        <v>0.47171665698905962</v>
      </c>
      <c r="K180" s="38">
        <f t="shared" si="202"/>
        <v>0.47084210296181439</v>
      </c>
      <c r="L180" s="38">
        <f t="shared" si="202"/>
        <v>0.469971073842891</v>
      </c>
      <c r="M180" s="38">
        <f t="shared" si="202"/>
        <v>0.46466918840076998</v>
      </c>
      <c r="N180" s="38">
        <f t="shared" si="202"/>
        <v>0.43704163462140655</v>
      </c>
      <c r="O180" s="38">
        <f t="shared" si="202"/>
        <v>0.41394200095424266</v>
      </c>
      <c r="P180" s="38">
        <f t="shared" si="202"/>
        <v>0.42954720156566456</v>
      </c>
      <c r="Q180" s="38">
        <f t="shared" si="202"/>
        <v>0.42184707488005352</v>
      </c>
      <c r="R180" s="38">
        <f t="shared" si="202"/>
        <v>0.37753101782663029</v>
      </c>
      <c r="S180" s="38">
        <f t="shared" si="202"/>
        <v>0.3614370289582135</v>
      </c>
      <c r="T180" s="38">
        <f t="shared" si="202"/>
        <v>0.3818939722182858</v>
      </c>
      <c r="U180" s="38">
        <f t="shared" si="202"/>
        <v>0.41658822444814725</v>
      </c>
      <c r="V180" s="38">
        <f t="shared" si="202"/>
        <v>0.40385435812267495</v>
      </c>
      <c r="W180" s="38">
        <f t="shared" si="202"/>
        <v>0.41196333725572798</v>
      </c>
      <c r="X180" s="38">
        <f t="shared" si="202"/>
        <v>0.42893054574758266</v>
      </c>
      <c r="Y180" s="38">
        <f t="shared" si="202"/>
        <v>0.43300503641174382</v>
      </c>
      <c r="Z180" s="38">
        <f t="shared" si="202"/>
        <v>0.43700123042049172</v>
      </c>
      <c r="AA180" s="38">
        <f t="shared" si="202"/>
        <v>0.42198393478274476</v>
      </c>
      <c r="AB180" s="38">
        <f t="shared" si="202"/>
        <v>0.41412026792944684</v>
      </c>
      <c r="AC180" s="38">
        <f t="shared" si="202"/>
        <v>0.40564622106063847</v>
      </c>
      <c r="AD180" s="38">
        <f t="shared" si="202"/>
        <v>0.40805347781011442</v>
      </c>
      <c r="AE180" s="38">
        <f t="shared" si="202"/>
        <v>0.424993858946769</v>
      </c>
      <c r="AF180" s="38">
        <f t="shared" si="202"/>
        <v>0.27147883043215765</v>
      </c>
      <c r="AG180" s="38">
        <f t="shared" si="202"/>
        <v>0.27326032376490611</v>
      </c>
      <c r="AH180" s="38">
        <f t="shared" ref="AH180:AI180" si="203">IF(AH129=0,0,AH129/AH$123)</f>
        <v>0.32201060715478724</v>
      </c>
      <c r="AI180" s="38">
        <f t="shared" si="203"/>
        <v>0.35005862183729947</v>
      </c>
    </row>
    <row r="181" spans="1:35" x14ac:dyDescent="0.25">
      <c r="A181" s="5" t="s">
        <v>1</v>
      </c>
      <c r="B181" s="13">
        <f t="shared" ref="B181:AG181" si="204">IF(B130=0,0,B130/B$123)</f>
        <v>0.12770214620802403</v>
      </c>
      <c r="C181" s="13">
        <f t="shared" si="204"/>
        <v>0.12770286553391849</v>
      </c>
      <c r="D181" s="13">
        <f t="shared" si="204"/>
        <v>0.12772309243070926</v>
      </c>
      <c r="E181" s="13">
        <f t="shared" si="204"/>
        <v>0.12530504751433147</v>
      </c>
      <c r="F181" s="13">
        <f t="shared" si="204"/>
        <v>0.12513648537626904</v>
      </c>
      <c r="G181" s="13">
        <f t="shared" si="204"/>
        <v>0.12555548690438775</v>
      </c>
      <c r="H181" s="13">
        <f t="shared" si="204"/>
        <v>0.12560920815445054</v>
      </c>
      <c r="I181" s="13">
        <f t="shared" si="204"/>
        <v>0.12490307431116042</v>
      </c>
      <c r="J181" s="13">
        <f t="shared" si="204"/>
        <v>0.12969446732153847</v>
      </c>
      <c r="K181" s="13">
        <f t="shared" si="204"/>
        <v>0.13132413322768885</v>
      </c>
      <c r="L181" s="13">
        <f t="shared" si="204"/>
        <v>0.13124804313285546</v>
      </c>
      <c r="M181" s="13">
        <f t="shared" si="204"/>
        <v>0.1249968590178743</v>
      </c>
      <c r="N181" s="13">
        <f t="shared" si="204"/>
        <v>0.15252830358995365</v>
      </c>
      <c r="O181" s="13">
        <f t="shared" si="204"/>
        <v>0.17331488121084085</v>
      </c>
      <c r="P181" s="13">
        <f t="shared" si="204"/>
        <v>0.17701332920808785</v>
      </c>
      <c r="Q181" s="13">
        <f t="shared" si="204"/>
        <v>0.18963618562972254</v>
      </c>
      <c r="R181" s="13">
        <f t="shared" si="204"/>
        <v>0.26312376742936183</v>
      </c>
      <c r="S181" s="13">
        <f t="shared" si="204"/>
        <v>0.28686501728909009</v>
      </c>
      <c r="T181" s="13">
        <f t="shared" si="204"/>
        <v>0.25595397292748956</v>
      </c>
      <c r="U181" s="13">
        <f t="shared" si="204"/>
        <v>0.20071200970814962</v>
      </c>
      <c r="V181" s="13">
        <f t="shared" si="204"/>
        <v>0.22625681388694216</v>
      </c>
      <c r="W181" s="13">
        <f t="shared" si="204"/>
        <v>0.21323427196950936</v>
      </c>
      <c r="X181" s="13">
        <f t="shared" si="204"/>
        <v>0.18861952713129346</v>
      </c>
      <c r="Y181" s="13">
        <f t="shared" si="204"/>
        <v>0.18076122516622192</v>
      </c>
      <c r="Z181" s="13">
        <f t="shared" si="204"/>
        <v>0.17024731401891713</v>
      </c>
      <c r="AA181" s="13">
        <f t="shared" si="204"/>
        <v>0.1950346805763532</v>
      </c>
      <c r="AB181" s="13">
        <f t="shared" si="204"/>
        <v>0.18277682075220669</v>
      </c>
      <c r="AC181" s="13">
        <f t="shared" si="204"/>
        <v>0.18823758411532457</v>
      </c>
      <c r="AD181" s="13">
        <f t="shared" si="204"/>
        <v>0.19219550492313059</v>
      </c>
      <c r="AE181" s="13">
        <f t="shared" si="204"/>
        <v>0.18015330410497063</v>
      </c>
      <c r="AF181" s="13">
        <f t="shared" si="204"/>
        <v>0.48933155801615541</v>
      </c>
      <c r="AG181" s="13">
        <f t="shared" si="204"/>
        <v>0.44159650191047595</v>
      </c>
      <c r="AH181" s="13">
        <f t="shared" ref="AH181:AI181" si="205">IF(AH130=0,0,AH130/AH$123)</f>
        <v>0.30695620804410267</v>
      </c>
      <c r="AI181" s="13">
        <f t="shared" si="205"/>
        <v>0.28056065362666671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3.1757770775691495E-2</v>
      </c>
      <c r="C183" s="39">
        <f t="shared" si="208"/>
        <v>3.1733031979283843E-2</v>
      </c>
      <c r="D183" s="39">
        <f t="shared" si="208"/>
        <v>3.1754937761939009E-2</v>
      </c>
      <c r="E183" s="39">
        <f t="shared" si="208"/>
        <v>3.1205475376403089E-2</v>
      </c>
      <c r="F183" s="39">
        <f t="shared" si="208"/>
        <v>3.1113075502856937E-2</v>
      </c>
      <c r="G183" s="39">
        <f t="shared" si="208"/>
        <v>3.1117987622755569E-2</v>
      </c>
      <c r="H183" s="39">
        <f t="shared" si="208"/>
        <v>3.1106739294553043E-2</v>
      </c>
      <c r="I183" s="39">
        <f t="shared" si="208"/>
        <v>3.1140287543468995E-2</v>
      </c>
      <c r="J183" s="39">
        <f t="shared" si="208"/>
        <v>3.1096369411242612E-2</v>
      </c>
      <c r="K183" s="39">
        <f t="shared" si="208"/>
        <v>3.0284308128475802E-2</v>
      </c>
      <c r="L183" s="39">
        <f t="shared" si="208"/>
        <v>3.2333287152200019E-2</v>
      </c>
      <c r="M183" s="39">
        <f t="shared" si="208"/>
        <v>2.6764446330286393E-2</v>
      </c>
      <c r="N183" s="39">
        <f t="shared" si="208"/>
        <v>3.1026890043025255E-2</v>
      </c>
      <c r="O183" s="39">
        <f t="shared" si="208"/>
        <v>2.8256426585696926E-2</v>
      </c>
      <c r="P183" s="39">
        <f t="shared" si="208"/>
        <v>2.9195869983859073E-2</v>
      </c>
      <c r="Q183" s="39">
        <f t="shared" si="208"/>
        <v>3.3646408213841641E-2</v>
      </c>
      <c r="R183" s="39">
        <f t="shared" si="208"/>
        <v>5.8306734266836031E-2</v>
      </c>
      <c r="S183" s="39">
        <f t="shared" si="208"/>
        <v>5.8476170768813451E-2</v>
      </c>
      <c r="T183" s="39">
        <f t="shared" si="208"/>
        <v>4.0896628157233515E-2</v>
      </c>
      <c r="U183" s="39">
        <f t="shared" si="208"/>
        <v>3.560043291632569E-2</v>
      </c>
      <c r="V183" s="39">
        <f t="shared" si="208"/>
        <v>3.4969989999772071E-2</v>
      </c>
      <c r="W183" s="39">
        <f t="shared" si="208"/>
        <v>3.1633485020108237E-2</v>
      </c>
      <c r="X183" s="39">
        <f t="shared" si="208"/>
        <v>3.3072113403165182E-2</v>
      </c>
      <c r="Y183" s="39">
        <f t="shared" si="208"/>
        <v>3.451413743623119E-2</v>
      </c>
      <c r="Z183" s="39">
        <f t="shared" si="208"/>
        <v>3.1439829463682643E-2</v>
      </c>
      <c r="AA183" s="39">
        <f t="shared" si="208"/>
        <v>3.0497843760645387E-2</v>
      </c>
      <c r="AB183" s="39">
        <f t="shared" si="208"/>
        <v>2.8841020011306801E-2</v>
      </c>
      <c r="AC183" s="39">
        <f t="shared" si="208"/>
        <v>2.9996497860024871E-2</v>
      </c>
      <c r="AD183" s="39">
        <f t="shared" si="208"/>
        <v>3.2860304039372491E-2</v>
      </c>
      <c r="AE183" s="39">
        <f t="shared" si="208"/>
        <v>3.0691351254231395E-2</v>
      </c>
      <c r="AF183" s="39">
        <f t="shared" si="208"/>
        <v>5.4692016960314956E-2</v>
      </c>
      <c r="AG183" s="39">
        <f t="shared" si="208"/>
        <v>5.692235349163887E-2</v>
      </c>
      <c r="AH183" s="39">
        <f t="shared" ref="AH183:AI183" si="209">IF(AH132=0,0,AH132/AH$123)</f>
        <v>2.8929805469664706E-2</v>
      </c>
      <c r="AI183" s="39">
        <f t="shared" si="209"/>
        <v>2.6526317692763965E-2</v>
      </c>
    </row>
    <row r="184" spans="1:35" x14ac:dyDescent="0.25">
      <c r="A184" s="36" t="s">
        <v>89</v>
      </c>
      <c r="B184" s="40">
        <f t="shared" ref="B184:AG184" si="210">IF(B133=0,0,B133/B$123)</f>
        <v>9.5944375432332543E-2</v>
      </c>
      <c r="C184" s="40">
        <f t="shared" si="210"/>
        <v>9.5969833554634648E-2</v>
      </c>
      <c r="D184" s="40">
        <f t="shared" si="210"/>
        <v>9.5968154668770234E-2</v>
      </c>
      <c r="E184" s="40">
        <f t="shared" si="210"/>
        <v>9.4099572137928383E-2</v>
      </c>
      <c r="F184" s="40">
        <f t="shared" si="210"/>
        <v>9.4023409873412095E-2</v>
      </c>
      <c r="G184" s="40">
        <f t="shared" si="210"/>
        <v>9.443749928163217E-2</v>
      </c>
      <c r="H184" s="40">
        <f t="shared" si="210"/>
        <v>9.4502468859897493E-2</v>
      </c>
      <c r="I184" s="40">
        <f t="shared" si="210"/>
        <v>9.3762786767691425E-2</v>
      </c>
      <c r="J184" s="40">
        <f t="shared" si="210"/>
        <v>9.8598097910295848E-2</v>
      </c>
      <c r="K184" s="40">
        <f t="shared" si="210"/>
        <v>0.10103982509921304</v>
      </c>
      <c r="L184" s="40">
        <f t="shared" si="210"/>
        <v>9.8914755980655425E-2</v>
      </c>
      <c r="M184" s="40">
        <f t="shared" si="210"/>
        <v>9.8232412687587894E-2</v>
      </c>
      <c r="N184" s="40">
        <f t="shared" si="210"/>
        <v>0.12150141354692841</v>
      </c>
      <c r="O184" s="40">
        <f t="shared" si="210"/>
        <v>0.14505845462514391</v>
      </c>
      <c r="P184" s="40">
        <f t="shared" si="210"/>
        <v>0.14781745922422879</v>
      </c>
      <c r="Q184" s="40">
        <f t="shared" si="210"/>
        <v>0.15598977741588088</v>
      </c>
      <c r="R184" s="40">
        <f t="shared" si="210"/>
        <v>0.20481703316252581</v>
      </c>
      <c r="S184" s="40">
        <f t="shared" si="210"/>
        <v>0.22838884652027661</v>
      </c>
      <c r="T184" s="40">
        <f t="shared" si="210"/>
        <v>0.21505734477025604</v>
      </c>
      <c r="U184" s="40">
        <f t="shared" si="210"/>
        <v>0.16511157679182392</v>
      </c>
      <c r="V184" s="40">
        <f t="shared" si="210"/>
        <v>0.19128682388717008</v>
      </c>
      <c r="W184" s="40">
        <f t="shared" si="210"/>
        <v>0.18160078694940113</v>
      </c>
      <c r="X184" s="40">
        <f t="shared" si="210"/>
        <v>0.15554741372812825</v>
      </c>
      <c r="Y184" s="40">
        <f t="shared" si="210"/>
        <v>0.14624708772999073</v>
      </c>
      <c r="Z184" s="40">
        <f t="shared" si="210"/>
        <v>0.13880748455523451</v>
      </c>
      <c r="AA184" s="40">
        <f t="shared" si="210"/>
        <v>0.1645368368157078</v>
      </c>
      <c r="AB184" s="40">
        <f t="shared" si="210"/>
        <v>0.15393580074089991</v>
      </c>
      <c r="AC184" s="40">
        <f t="shared" si="210"/>
        <v>0.15824108625529967</v>
      </c>
      <c r="AD184" s="40">
        <f t="shared" si="210"/>
        <v>0.15933520088375808</v>
      </c>
      <c r="AE184" s="40">
        <f t="shared" si="210"/>
        <v>0.14946195285073921</v>
      </c>
      <c r="AF184" s="40">
        <f t="shared" si="210"/>
        <v>0.43463954105584046</v>
      </c>
      <c r="AG184" s="40">
        <f t="shared" si="210"/>
        <v>0.38467414841883713</v>
      </c>
      <c r="AH184" s="40">
        <f t="shared" ref="AH184:AI184" si="211">IF(AH133=0,0,AH133/AH$123)</f>
        <v>0.27802640257443795</v>
      </c>
      <c r="AI184" s="40">
        <f t="shared" si="211"/>
        <v>0.25403433593390279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1.6278323970947488</v>
      </c>
      <c r="C186" s="29">
        <f t="shared" si="212"/>
        <v>1.6261699572162787</v>
      </c>
      <c r="D186" s="29">
        <f t="shared" si="212"/>
        <v>1.6245047383373388</v>
      </c>
      <c r="E186" s="29">
        <f t="shared" si="212"/>
        <v>1.6278750717972306</v>
      </c>
      <c r="F186" s="29">
        <f t="shared" si="212"/>
        <v>1.6265682861980957</v>
      </c>
      <c r="G186" s="29">
        <f t="shared" si="212"/>
        <v>1.6240375825385176</v>
      </c>
      <c r="H186" s="29">
        <f t="shared" si="212"/>
        <v>1.6222416971695821</v>
      </c>
      <c r="I186" s="29">
        <f t="shared" si="212"/>
        <v>1.622178026225912</v>
      </c>
      <c r="J186" s="29">
        <f t="shared" si="212"/>
        <v>1.6101066517820608</v>
      </c>
      <c r="K186" s="29">
        <f t="shared" si="212"/>
        <v>1.6045145355410562</v>
      </c>
      <c r="L186" s="29">
        <f t="shared" si="212"/>
        <v>1.5012361808318637</v>
      </c>
      <c r="M186" s="29">
        <f t="shared" si="212"/>
        <v>1.4450077441505282</v>
      </c>
      <c r="N186" s="29">
        <f t="shared" si="212"/>
        <v>1.6818523985372966</v>
      </c>
      <c r="O186" s="29">
        <f t="shared" si="212"/>
        <v>1.65898644028707</v>
      </c>
      <c r="P186" s="29">
        <f t="shared" si="212"/>
        <v>1.4608088444270704</v>
      </c>
      <c r="Q186" s="29">
        <f t="shared" si="212"/>
        <v>1.4260816173533615</v>
      </c>
      <c r="R186" s="29">
        <f t="shared" si="212"/>
        <v>1.2370495382862587</v>
      </c>
      <c r="S186" s="29">
        <f t="shared" si="212"/>
        <v>1.1437945194879127</v>
      </c>
      <c r="T186" s="29">
        <f t="shared" si="212"/>
        <v>1.1169920795611465</v>
      </c>
      <c r="U186" s="29">
        <f t="shared" si="212"/>
        <v>1.1453012002067078</v>
      </c>
      <c r="V186" s="29">
        <f t="shared" si="212"/>
        <v>1.0997233854207713</v>
      </c>
      <c r="W186" s="29">
        <f t="shared" si="212"/>
        <v>1.0954116683846133</v>
      </c>
      <c r="X186" s="29">
        <f t="shared" si="212"/>
        <v>1.0861463749328379</v>
      </c>
      <c r="Y186" s="29">
        <f t="shared" si="212"/>
        <v>1.1100299737743187</v>
      </c>
      <c r="Z186" s="29">
        <f t="shared" si="212"/>
        <v>1.1538670643375877</v>
      </c>
      <c r="AA186" s="29">
        <f t="shared" si="212"/>
        <v>1.1354092880345306</v>
      </c>
      <c r="AB186" s="29">
        <f t="shared" si="212"/>
        <v>1.1931806063309354</v>
      </c>
      <c r="AC186" s="29">
        <f t="shared" si="212"/>
        <v>1.2063915808604426</v>
      </c>
      <c r="AD186" s="29">
        <f t="shared" si="212"/>
        <v>1.1526864324888277</v>
      </c>
      <c r="AE186" s="29">
        <f t="shared" si="212"/>
        <v>1.1744598616108444</v>
      </c>
      <c r="AF186" s="29">
        <f t="shared" si="212"/>
        <v>1.1949168748974766</v>
      </c>
      <c r="AG186" s="29">
        <f t="shared" si="212"/>
        <v>1.1792897085326883</v>
      </c>
      <c r="AH186" s="29">
        <f t="shared" ref="AH186:AI186" si="213">IF(AND(AH135=0,AH145=0),0,IF(OR(AH135=0,AH145=0),1/0,AH135/AH145))</f>
        <v>1.1719039153736523</v>
      </c>
      <c r="AI186" s="29">
        <f t="shared" si="213"/>
        <v>1.249110184135344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1.6531005944844175</v>
      </c>
      <c r="C187" s="14">
        <f t="shared" si="214"/>
        <v>1.6514229512624004</v>
      </c>
      <c r="D187" s="14">
        <f t="shared" si="214"/>
        <v>1.649723440848047</v>
      </c>
      <c r="E187" s="14">
        <f t="shared" si="214"/>
        <v>1.6526391789704045</v>
      </c>
      <c r="F187" s="14">
        <f t="shared" si="214"/>
        <v>1.6513097016734315</v>
      </c>
      <c r="G187" s="14">
        <f t="shared" si="214"/>
        <v>1.6488784337333193</v>
      </c>
      <c r="H187" s="14">
        <f t="shared" si="214"/>
        <v>1.6470786162755982</v>
      </c>
      <c r="I187" s="14">
        <f t="shared" si="214"/>
        <v>1.646759194179958</v>
      </c>
      <c r="J187" s="14">
        <f t="shared" si="214"/>
        <v>1.6360915187286256</v>
      </c>
      <c r="K187" s="14">
        <f t="shared" si="214"/>
        <v>1.631362777840595</v>
      </c>
      <c r="L187" s="14">
        <f t="shared" si="214"/>
        <v>1.525555305598832</v>
      </c>
      <c r="M187" s="14">
        <f t="shared" si="214"/>
        <v>1.4694922803863315</v>
      </c>
      <c r="N187" s="14">
        <f t="shared" si="214"/>
        <v>1.7183997240702686</v>
      </c>
      <c r="O187" s="14">
        <f t="shared" si="214"/>
        <v>1.7050287875785897</v>
      </c>
      <c r="P187" s="14">
        <f t="shared" si="214"/>
        <v>1.5010109984665605</v>
      </c>
      <c r="Q187" s="14">
        <f t="shared" si="214"/>
        <v>1.4651626948944716</v>
      </c>
      <c r="R187" s="14">
        <f t="shared" si="214"/>
        <v>1.2771257385076529</v>
      </c>
      <c r="S187" s="14">
        <f t="shared" si="214"/>
        <v>1.2023611270648027</v>
      </c>
      <c r="T187" s="14">
        <f t="shared" si="214"/>
        <v>1.1927247659318854</v>
      </c>
      <c r="U187" s="14">
        <f t="shared" si="214"/>
        <v>1.2036132394888861</v>
      </c>
      <c r="V187" s="14">
        <f t="shared" si="214"/>
        <v>1.1726827046870802</v>
      </c>
      <c r="W187" s="14">
        <f t="shared" si="214"/>
        <v>1.1695670267620411</v>
      </c>
      <c r="X187" s="14">
        <f t="shared" si="214"/>
        <v>1.1452823668827363</v>
      </c>
      <c r="Y187" s="14">
        <f t="shared" si="214"/>
        <v>1.1601869952009112</v>
      </c>
      <c r="Z187" s="14">
        <f t="shared" si="214"/>
        <v>1.199657914056022</v>
      </c>
      <c r="AA187" s="14">
        <f t="shared" si="214"/>
        <v>1.190366649235854</v>
      </c>
      <c r="AB187" s="14">
        <f t="shared" si="214"/>
        <v>1.2463210929558379</v>
      </c>
      <c r="AC187" s="14">
        <f t="shared" si="214"/>
        <v>1.2720235981352315</v>
      </c>
      <c r="AD187" s="14">
        <f t="shared" si="214"/>
        <v>1.2242447512702628</v>
      </c>
      <c r="AE187" s="14">
        <f t="shared" si="214"/>
        <v>1.2373807649190813</v>
      </c>
      <c r="AF187" s="14">
        <f t="shared" si="214"/>
        <v>1.3515088176198573</v>
      </c>
      <c r="AG187" s="14">
        <f t="shared" si="214"/>
        <v>1.3853469379449546</v>
      </c>
      <c r="AH187" s="14">
        <f t="shared" ref="AH187:AI187" si="215">IF(AND(AH136=0,AH146=0),0,IF(OR(AH136=0,AH146=0),1/0,AH136/AH146))</f>
        <v>1.3420441160631</v>
      </c>
      <c r="AI187" s="14">
        <f t="shared" si="215"/>
        <v>1.3791496789123106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1.8371742084227158</v>
      </c>
      <c r="C189" s="51">
        <f t="shared" si="218"/>
        <v>1.8353122050023456</v>
      </c>
      <c r="D189" s="51">
        <f t="shared" si="218"/>
        <v>1.833425886226538</v>
      </c>
      <c r="E189" s="51">
        <f t="shared" si="218"/>
        <v>1.836667336450353</v>
      </c>
      <c r="F189" s="51">
        <f t="shared" si="218"/>
        <v>1.8351921734882948</v>
      </c>
      <c r="G189" s="51">
        <f t="shared" si="218"/>
        <v>1.8324912064654229</v>
      </c>
      <c r="H189" s="51">
        <f t="shared" si="218"/>
        <v>1.8304940806841556</v>
      </c>
      <c r="I189" s="51">
        <f t="shared" si="218"/>
        <v>1.8301395426528608</v>
      </c>
      <c r="J189" s="51">
        <f t="shared" si="218"/>
        <v>1.8182845537626935</v>
      </c>
      <c r="K189" s="51">
        <f t="shared" si="218"/>
        <v>1.8130327469531904</v>
      </c>
      <c r="L189" s="51">
        <f t="shared" si="218"/>
        <v>1.6946820968955503</v>
      </c>
      <c r="M189" s="51">
        <f t="shared" si="218"/>
        <v>1.6291230969336237</v>
      </c>
      <c r="N189" s="51">
        <f t="shared" si="218"/>
        <v>1.8996216050239658</v>
      </c>
      <c r="O189" s="51">
        <f t="shared" si="218"/>
        <v>1.8771900911683734</v>
      </c>
      <c r="P189" s="51">
        <f t="shared" si="218"/>
        <v>1.6584647339918055</v>
      </c>
      <c r="Q189" s="51">
        <f t="shared" si="218"/>
        <v>1.6104853744286936</v>
      </c>
      <c r="R189" s="51">
        <f t="shared" si="218"/>
        <v>1.4262397072771438</v>
      </c>
      <c r="S189" s="51">
        <f t="shared" si="218"/>
        <v>1.4330896251599299</v>
      </c>
      <c r="T189" s="51">
        <f t="shared" si="218"/>
        <v>1.5419033370792141</v>
      </c>
      <c r="U189" s="51">
        <f t="shared" si="218"/>
        <v>1.5563747069922615</v>
      </c>
      <c r="V189" s="51">
        <f t="shared" si="218"/>
        <v>1.5469158531644625</v>
      </c>
      <c r="W189" s="51">
        <f t="shared" si="218"/>
        <v>1.5892528487804165</v>
      </c>
      <c r="X189" s="51">
        <f t="shared" si="218"/>
        <v>1.5624805405282038</v>
      </c>
      <c r="Y189" s="51">
        <f t="shared" si="218"/>
        <v>1.508820462221542</v>
      </c>
      <c r="Z189" s="51">
        <f t="shared" si="218"/>
        <v>1.4899964540998329</v>
      </c>
      <c r="AA189" s="51">
        <f t="shared" si="218"/>
        <v>1.4731977548923343</v>
      </c>
      <c r="AB189" s="51">
        <f t="shared" si="218"/>
        <v>1.5080273712406813</v>
      </c>
      <c r="AC189" s="51">
        <f t="shared" si="218"/>
        <v>1.6413966292844149</v>
      </c>
      <c r="AD189" s="51">
        <f t="shared" si="218"/>
        <v>1.7273865873747889</v>
      </c>
      <c r="AE189" s="51">
        <f t="shared" si="218"/>
        <v>1.7247646347374135</v>
      </c>
      <c r="AF189" s="51">
        <f t="shared" si="218"/>
        <v>1.8744722152551592</v>
      </c>
      <c r="AG189" s="51">
        <f t="shared" si="218"/>
        <v>2.263154828157536</v>
      </c>
      <c r="AH189" s="51">
        <f t="shared" ref="AH189:AI189" si="219">IF(AND(AH138=0,AH148=0),0,IF(OR(AH138=0,AH148=0),1/0,AH138/AH148))</f>
        <v>2.0100261262240049</v>
      </c>
      <c r="AI189" s="51">
        <f t="shared" si="219"/>
        <v>1.8766443936413375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1.5240565116175118</v>
      </c>
      <c r="C190" s="51">
        <f t="shared" si="220"/>
        <v>1.5225095569928555</v>
      </c>
      <c r="D190" s="51">
        <f t="shared" si="220"/>
        <v>1.5209431198007226</v>
      </c>
      <c r="E190" s="51">
        <f t="shared" si="220"/>
        <v>1.5236312510075811</v>
      </c>
      <c r="F190" s="51">
        <f t="shared" si="220"/>
        <v>1.5224048778793289</v>
      </c>
      <c r="G190" s="51">
        <f t="shared" si="220"/>
        <v>1.5201622737732903</v>
      </c>
      <c r="H190" s="51">
        <f t="shared" si="220"/>
        <v>1.5185073218080167</v>
      </c>
      <c r="I190" s="51">
        <f t="shared" si="220"/>
        <v>1.5182139787353763</v>
      </c>
      <c r="J190" s="51">
        <f t="shared" si="220"/>
        <v>1.5083814698065314</v>
      </c>
      <c r="K190" s="51">
        <f t="shared" si="220"/>
        <v>1.504024559328518</v>
      </c>
      <c r="L190" s="51">
        <f t="shared" si="220"/>
        <v>1.4064549151271126</v>
      </c>
      <c r="M190" s="51">
        <f t="shared" si="220"/>
        <v>1.3524661571047225</v>
      </c>
      <c r="N190" s="51">
        <f t="shared" si="220"/>
        <v>1.5771066280465935</v>
      </c>
      <c r="O190" s="51">
        <f t="shared" si="220"/>
        <v>1.5621733246860912</v>
      </c>
      <c r="P190" s="51">
        <f t="shared" si="220"/>
        <v>1.3809271679422486</v>
      </c>
      <c r="Q190" s="51">
        <f t="shared" si="220"/>
        <v>1.3527419966433156</v>
      </c>
      <c r="R190" s="51">
        <f t="shared" si="220"/>
        <v>1.1615363808936645</v>
      </c>
      <c r="S190" s="51">
        <f t="shared" si="220"/>
        <v>1.0395090313239048</v>
      </c>
      <c r="T190" s="51">
        <f t="shared" si="220"/>
        <v>0.98186634116428806</v>
      </c>
      <c r="U190" s="51">
        <f t="shared" si="220"/>
        <v>0.99618883457540675</v>
      </c>
      <c r="V190" s="51">
        <f t="shared" si="220"/>
        <v>0.95997551901921341</v>
      </c>
      <c r="W190" s="51">
        <f t="shared" si="220"/>
        <v>0.94300417618310595</v>
      </c>
      <c r="X190" s="51">
        <f t="shared" si="220"/>
        <v>0.92505022529512748</v>
      </c>
      <c r="Y190" s="51">
        <f t="shared" si="220"/>
        <v>0.96192859227218563</v>
      </c>
      <c r="Z190" s="51">
        <f t="shared" si="220"/>
        <v>1.0208745957009144</v>
      </c>
      <c r="AA190" s="51">
        <f t="shared" si="220"/>
        <v>1.0137336881104726</v>
      </c>
      <c r="AB190" s="51">
        <f t="shared" si="220"/>
        <v>1.0662111865966832</v>
      </c>
      <c r="AC190" s="51">
        <f t="shared" si="220"/>
        <v>1.0381353066572305</v>
      </c>
      <c r="AD190" s="51">
        <f t="shared" si="220"/>
        <v>0.95246241471439586</v>
      </c>
      <c r="AE190" s="51">
        <f t="shared" si="220"/>
        <v>0.98007325624464614</v>
      </c>
      <c r="AF190" s="51">
        <f t="shared" si="220"/>
        <v>1.0848439011360158</v>
      </c>
      <c r="AG190" s="51">
        <f t="shared" si="220"/>
        <v>0.98619750607674206</v>
      </c>
      <c r="AH190" s="51">
        <f t="shared" ref="AH190:AI190" si="221">IF(AND(AH139=0,AH149=0),0,IF(OR(AH139=0,AH149=0),1/0,AH139/AH149))</f>
        <v>0.97044382757661651</v>
      </c>
      <c r="AI190" s="51">
        <f t="shared" si="221"/>
        <v>1.0776875285180512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1.4739386437630813</v>
      </c>
      <c r="C191" s="15">
        <f t="shared" si="222"/>
        <v>1.4723766984856934</v>
      </c>
      <c r="D191" s="15">
        <f t="shared" si="222"/>
        <v>1.470940000834223</v>
      </c>
      <c r="E191" s="15">
        <f t="shared" si="222"/>
        <v>1.4737232632024604</v>
      </c>
      <c r="F191" s="15">
        <f t="shared" si="222"/>
        <v>1.4723411443079322</v>
      </c>
      <c r="G191" s="15">
        <f t="shared" si="222"/>
        <v>1.4698185031608644</v>
      </c>
      <c r="H191" s="15">
        <f t="shared" si="222"/>
        <v>1.4681311556010965</v>
      </c>
      <c r="I191" s="15">
        <f t="shared" si="222"/>
        <v>1.4685904306932185</v>
      </c>
      <c r="J191" s="15">
        <f t="shared" si="222"/>
        <v>1.4550336363797183</v>
      </c>
      <c r="K191" s="15">
        <f t="shared" si="222"/>
        <v>1.4469913591607895</v>
      </c>
      <c r="L191" s="15">
        <f t="shared" si="222"/>
        <v>1.3579492791334993</v>
      </c>
      <c r="M191" s="15">
        <f t="shared" si="222"/>
        <v>1.2940715562855429</v>
      </c>
      <c r="N191" s="15">
        <f t="shared" si="222"/>
        <v>1.5041119281192217</v>
      </c>
      <c r="O191" s="15">
        <f t="shared" si="222"/>
        <v>1.4696848648998697</v>
      </c>
      <c r="P191" s="15">
        <f t="shared" si="222"/>
        <v>1.2990466508574707</v>
      </c>
      <c r="Q191" s="15">
        <f t="shared" si="222"/>
        <v>1.2801647882904656</v>
      </c>
      <c r="R191" s="15">
        <f t="shared" si="222"/>
        <v>1.1371200491653395</v>
      </c>
      <c r="S191" s="15">
        <f t="shared" si="222"/>
        <v>1.0202519254479601</v>
      </c>
      <c r="T191" s="15">
        <f t="shared" si="222"/>
        <v>0.94294477206104588</v>
      </c>
      <c r="U191" s="15">
        <f t="shared" si="222"/>
        <v>0.96007358957506383</v>
      </c>
      <c r="V191" s="15">
        <f t="shared" si="222"/>
        <v>0.90679191919632485</v>
      </c>
      <c r="W191" s="15">
        <f t="shared" si="222"/>
        <v>0.88773442537920189</v>
      </c>
      <c r="X191" s="15">
        <f t="shared" si="222"/>
        <v>0.88874343464348105</v>
      </c>
      <c r="Y191" s="15">
        <f t="shared" si="222"/>
        <v>0.92817022016528972</v>
      </c>
      <c r="Z191" s="15">
        <f t="shared" si="222"/>
        <v>0.97287950206652596</v>
      </c>
      <c r="AA191" s="15">
        <f t="shared" si="222"/>
        <v>0.95368414822662906</v>
      </c>
      <c r="AB191" s="15">
        <f t="shared" si="222"/>
        <v>1.00213340562881</v>
      </c>
      <c r="AC191" s="15">
        <f t="shared" si="222"/>
        <v>0.98681793286497632</v>
      </c>
      <c r="AD191" s="15">
        <f t="shared" si="222"/>
        <v>0.92535340127889587</v>
      </c>
      <c r="AE191" s="15">
        <f t="shared" si="222"/>
        <v>0.95375213788366708</v>
      </c>
      <c r="AF191" s="15">
        <f t="shared" si="222"/>
        <v>1.0660175405697496</v>
      </c>
      <c r="AG191" s="15">
        <f t="shared" si="222"/>
        <v>0.99259793547483854</v>
      </c>
      <c r="AH191" s="15">
        <f t="shared" ref="AH191:AI191" si="223">IF(AND(AH140=0,AH150=0),0,IF(OR(AH140=0,AH150=0),1/0,AH140/AH150))</f>
        <v>0.91111104411097288</v>
      </c>
      <c r="AI191" s="15">
        <f t="shared" si="223"/>
        <v>1.0058980411140175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1.8371742084227165</v>
      </c>
      <c r="C193" s="52">
        <f t="shared" si="226"/>
        <v>1.8353122050023458</v>
      </c>
      <c r="D193" s="52">
        <f t="shared" si="226"/>
        <v>1.8334258862265385</v>
      </c>
      <c r="E193" s="52">
        <f t="shared" si="226"/>
        <v>1.8366673364503534</v>
      </c>
      <c r="F193" s="52">
        <f t="shared" si="226"/>
        <v>1.8351921734882952</v>
      </c>
      <c r="G193" s="52">
        <f t="shared" si="226"/>
        <v>1.8324912064654229</v>
      </c>
      <c r="H193" s="52">
        <f t="shared" si="226"/>
        <v>1.8304940806841561</v>
      </c>
      <c r="I193" s="52">
        <f t="shared" si="226"/>
        <v>1.8301395426528615</v>
      </c>
      <c r="J193" s="52">
        <f t="shared" si="226"/>
        <v>1.8182845537626942</v>
      </c>
      <c r="K193" s="52">
        <f t="shared" si="226"/>
        <v>1.8130327469531911</v>
      </c>
      <c r="L193" s="52">
        <f t="shared" si="226"/>
        <v>1.6946820968955505</v>
      </c>
      <c r="M193" s="52">
        <f t="shared" si="226"/>
        <v>1.6291230969336241</v>
      </c>
      <c r="N193" s="52">
        <f t="shared" si="226"/>
        <v>1.899621605023966</v>
      </c>
      <c r="O193" s="52">
        <f t="shared" si="226"/>
        <v>1.8771900911683737</v>
      </c>
      <c r="P193" s="52">
        <f t="shared" si="226"/>
        <v>1.6584647339918055</v>
      </c>
      <c r="Q193" s="52">
        <f t="shared" si="226"/>
        <v>1.6104853744286936</v>
      </c>
      <c r="R193" s="52">
        <f t="shared" si="226"/>
        <v>1.426239707277144</v>
      </c>
      <c r="S193" s="52">
        <f t="shared" si="226"/>
        <v>1.4330896251599297</v>
      </c>
      <c r="T193" s="52">
        <f t="shared" si="226"/>
        <v>1.5419033370792146</v>
      </c>
      <c r="U193" s="52">
        <f t="shared" si="226"/>
        <v>1.5563747069922615</v>
      </c>
      <c r="V193" s="52">
        <f t="shared" si="226"/>
        <v>1.5469158531644625</v>
      </c>
      <c r="W193" s="52">
        <f t="shared" si="226"/>
        <v>1.5892528487804167</v>
      </c>
      <c r="X193" s="52">
        <f t="shared" si="226"/>
        <v>1.5624805405282043</v>
      </c>
      <c r="Y193" s="52">
        <f t="shared" si="226"/>
        <v>1.5088204622215424</v>
      </c>
      <c r="Z193" s="52">
        <f t="shared" si="226"/>
        <v>1.4899964540998327</v>
      </c>
      <c r="AA193" s="52">
        <f t="shared" si="226"/>
        <v>1.4731977548923343</v>
      </c>
      <c r="AB193" s="52">
        <f t="shared" si="226"/>
        <v>1.5080273712406815</v>
      </c>
      <c r="AC193" s="52">
        <f t="shared" si="226"/>
        <v>1.6413966292844147</v>
      </c>
      <c r="AD193" s="52">
        <f t="shared" si="226"/>
        <v>1.7273865873747896</v>
      </c>
      <c r="AE193" s="52">
        <f t="shared" si="226"/>
        <v>1.7247646347374137</v>
      </c>
      <c r="AF193" s="52">
        <f t="shared" si="226"/>
        <v>1.8744722152551592</v>
      </c>
      <c r="AG193" s="52">
        <f t="shared" si="226"/>
        <v>2.2631548281575355</v>
      </c>
      <c r="AH193" s="52">
        <f t="shared" ref="AH193:AI193" si="227">IF(AND(AH142=0,AH152=0),0,IF(OR(AH142=0,AH152=0),1/0,AH142/AH152))</f>
        <v>2.0100261262240053</v>
      </c>
      <c r="AI193" s="52">
        <f t="shared" si="227"/>
        <v>1.8766443936413371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1.3834034631500507</v>
      </c>
      <c r="C194" s="53">
        <f t="shared" si="228"/>
        <v>1.3820101752307103</v>
      </c>
      <c r="D194" s="53">
        <f t="shared" si="228"/>
        <v>1.3806195918434732</v>
      </c>
      <c r="E194" s="53">
        <f t="shared" si="228"/>
        <v>1.3830870258624013</v>
      </c>
      <c r="F194" s="53">
        <f t="shared" si="228"/>
        <v>1.3819265150022675</v>
      </c>
      <c r="G194" s="53">
        <f t="shared" si="228"/>
        <v>1.3798341722430292</v>
      </c>
      <c r="H194" s="53">
        <f t="shared" si="228"/>
        <v>1.3783187309934193</v>
      </c>
      <c r="I194" s="53">
        <f t="shared" si="228"/>
        <v>1.3781677673785639</v>
      </c>
      <c r="J194" s="53">
        <f t="shared" si="228"/>
        <v>1.3687907875627807</v>
      </c>
      <c r="K194" s="53">
        <f t="shared" si="228"/>
        <v>1.3644256903178098</v>
      </c>
      <c r="L194" s="53">
        <f t="shared" si="228"/>
        <v>1.2751283891211544</v>
      </c>
      <c r="M194" s="53">
        <f t="shared" si="228"/>
        <v>1.2254056660122739</v>
      </c>
      <c r="N194" s="53">
        <f t="shared" si="228"/>
        <v>1.428179095456108</v>
      </c>
      <c r="O194" s="53">
        <f t="shared" si="228"/>
        <v>1.4100587740861452</v>
      </c>
      <c r="P194" s="53">
        <f t="shared" si="228"/>
        <v>1.2457240623388492</v>
      </c>
      <c r="Q194" s="53">
        <f t="shared" si="228"/>
        <v>1.2259289057007032</v>
      </c>
      <c r="R194" s="53">
        <f t="shared" si="228"/>
        <v>1.0750791363993328</v>
      </c>
      <c r="S194" s="53">
        <f t="shared" si="228"/>
        <v>0.95016920030676855</v>
      </c>
      <c r="T194" s="53">
        <f t="shared" si="228"/>
        <v>0.87808027208582473</v>
      </c>
      <c r="U194" s="53">
        <f t="shared" si="228"/>
        <v>0.88681442498092866</v>
      </c>
      <c r="V194" s="53">
        <f t="shared" si="228"/>
        <v>0.84301778596888166</v>
      </c>
      <c r="W194" s="53">
        <f t="shared" si="228"/>
        <v>0.82434939266590779</v>
      </c>
      <c r="X194" s="53">
        <f t="shared" si="228"/>
        <v>0.81410611728723159</v>
      </c>
      <c r="Y194" s="53">
        <f t="shared" si="228"/>
        <v>0.85089131924803085</v>
      </c>
      <c r="Z194" s="53">
        <f t="shared" si="228"/>
        <v>0.90197628256881535</v>
      </c>
      <c r="AA194" s="53">
        <f t="shared" si="228"/>
        <v>0.89517170710211513</v>
      </c>
      <c r="AB194" s="53">
        <f t="shared" si="228"/>
        <v>0.9428717373003046</v>
      </c>
      <c r="AC194" s="53">
        <f t="shared" si="228"/>
        <v>0.91746139197991627</v>
      </c>
      <c r="AD194" s="53">
        <f t="shared" si="228"/>
        <v>0.84448912534792386</v>
      </c>
      <c r="AE194" s="53">
        <f t="shared" si="228"/>
        <v>0.87356374029522399</v>
      </c>
      <c r="AF194" s="53">
        <f t="shared" si="228"/>
        <v>1.0111414349883081</v>
      </c>
      <c r="AG194" s="53">
        <f t="shared" si="228"/>
        <v>0.91646289488997379</v>
      </c>
      <c r="AH194" s="53">
        <f t="shared" ref="AH194:AI194" si="229">IF(AND(AH143=0,AH153=0),0,IF(OR(AH143=0,AH153=0),1/0,AH143/AH153))</f>
        <v>0.86206949478939576</v>
      </c>
      <c r="AI194" s="53">
        <f t="shared" si="229"/>
        <v>0.95941436763836208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3.0103091999999996</v>
      </c>
      <c r="C198" s="48">
        <f t="shared" si="232"/>
        <v>3.0103092</v>
      </c>
      <c r="D198" s="48">
        <f t="shared" si="232"/>
        <v>3.0103092000000009</v>
      </c>
      <c r="E198" s="48">
        <f t="shared" si="232"/>
        <v>3.0103092</v>
      </c>
      <c r="F198" s="48">
        <f t="shared" si="232"/>
        <v>3.0103092000000009</v>
      </c>
      <c r="G198" s="48">
        <f t="shared" si="232"/>
        <v>3.0103092000000009</v>
      </c>
      <c r="H198" s="48">
        <f t="shared" si="232"/>
        <v>3.0103092000000005</v>
      </c>
      <c r="I198" s="48">
        <f t="shared" si="232"/>
        <v>3.0103092000000014</v>
      </c>
      <c r="J198" s="48">
        <f t="shared" si="232"/>
        <v>3.0103091999999991</v>
      </c>
      <c r="K198" s="48">
        <f t="shared" si="232"/>
        <v>3.0103091999999991</v>
      </c>
      <c r="L198" s="48">
        <f t="shared" si="232"/>
        <v>3.0103092</v>
      </c>
      <c r="M198" s="48">
        <f t="shared" si="232"/>
        <v>3.0103091999999996</v>
      </c>
      <c r="N198" s="48">
        <f t="shared" si="232"/>
        <v>3.0103018720502654</v>
      </c>
      <c r="O198" s="48">
        <f t="shared" si="232"/>
        <v>3.0103024856839569</v>
      </c>
      <c r="P198" s="48">
        <f t="shared" si="232"/>
        <v>3.0103092000000005</v>
      </c>
      <c r="Q198" s="48">
        <f t="shared" si="232"/>
        <v>3.0103092</v>
      </c>
      <c r="R198" s="48">
        <f t="shared" si="232"/>
        <v>3.0103092000000009</v>
      </c>
      <c r="S198" s="48">
        <f t="shared" si="232"/>
        <v>3.0103092000000009</v>
      </c>
      <c r="T198" s="48">
        <f t="shared" si="232"/>
        <v>3.0103092</v>
      </c>
      <c r="U198" s="48">
        <f t="shared" si="232"/>
        <v>3.0103092000000005</v>
      </c>
      <c r="V198" s="48">
        <f t="shared" si="232"/>
        <v>3.0103091999999996</v>
      </c>
      <c r="W198" s="48">
        <f t="shared" si="232"/>
        <v>3.0103092000000014</v>
      </c>
      <c r="X198" s="48">
        <f t="shared" si="232"/>
        <v>3.0103092</v>
      </c>
      <c r="Y198" s="48">
        <f t="shared" si="232"/>
        <v>3.0103092000000005</v>
      </c>
      <c r="Z198" s="48">
        <f t="shared" si="232"/>
        <v>3.0103092000000009</v>
      </c>
      <c r="AA198" s="48">
        <f t="shared" si="232"/>
        <v>3.0103092000000018</v>
      </c>
      <c r="AB198" s="48">
        <f t="shared" si="232"/>
        <v>3.0103092000000014</v>
      </c>
      <c r="AC198" s="48">
        <f t="shared" si="232"/>
        <v>3.0103092000000009</v>
      </c>
      <c r="AD198" s="48">
        <f t="shared" si="232"/>
        <v>3.0103092000000005</v>
      </c>
      <c r="AE198" s="48">
        <f t="shared" si="232"/>
        <v>3.0103092000000009</v>
      </c>
      <c r="AF198" s="48">
        <f t="shared" si="232"/>
        <v>3.0103092000000009</v>
      </c>
      <c r="AG198" s="48">
        <f t="shared" si="232"/>
        <v>3.0103092000000009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3.0103092000000014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3023.0643175199984</v>
      </c>
      <c r="C200" s="28">
        <f t="shared" si="234"/>
        <v>2881.15528752</v>
      </c>
      <c r="D200" s="28">
        <f t="shared" si="234"/>
        <v>2739.2462575200002</v>
      </c>
      <c r="E200" s="28">
        <f t="shared" si="234"/>
        <v>2600.42881248</v>
      </c>
      <c r="F200" s="28">
        <f t="shared" si="234"/>
        <v>2459.1381512400008</v>
      </c>
      <c r="G200" s="28">
        <f t="shared" si="234"/>
        <v>2832.3064850400006</v>
      </c>
      <c r="H200" s="28">
        <f t="shared" si="234"/>
        <v>3262.9802662799998</v>
      </c>
      <c r="I200" s="28">
        <f t="shared" si="234"/>
        <v>3525.4655100000027</v>
      </c>
      <c r="J200" s="28">
        <f t="shared" si="234"/>
        <v>4008.0799375199995</v>
      </c>
      <c r="K200" s="28">
        <f t="shared" si="234"/>
        <v>4503.679332480001</v>
      </c>
      <c r="L200" s="28">
        <f t="shared" si="234"/>
        <v>4545.4172824800007</v>
      </c>
      <c r="M200" s="28">
        <f t="shared" si="234"/>
        <v>4142.2597462799977</v>
      </c>
      <c r="N200" s="28">
        <f t="shared" si="234"/>
        <v>3433.640909040002</v>
      </c>
      <c r="O200" s="28">
        <f t="shared" si="234"/>
        <v>3747.4484302800001</v>
      </c>
      <c r="P200" s="28">
        <f t="shared" si="234"/>
        <v>3668.6112775199995</v>
      </c>
      <c r="Q200" s="28">
        <f t="shared" si="234"/>
        <v>3488.98356504</v>
      </c>
      <c r="R200" s="28">
        <f t="shared" si="234"/>
        <v>3640.4766637200009</v>
      </c>
      <c r="S200" s="28">
        <f t="shared" si="234"/>
        <v>3953.9751300000025</v>
      </c>
      <c r="T200" s="28">
        <f t="shared" si="234"/>
        <v>4275.5118724799995</v>
      </c>
      <c r="U200" s="28">
        <f t="shared" si="234"/>
        <v>3895.2329450400016</v>
      </c>
      <c r="V200" s="28">
        <f t="shared" si="234"/>
        <v>4140.0955850400014</v>
      </c>
      <c r="W200" s="28">
        <f t="shared" si="234"/>
        <v>4398.2525062800014</v>
      </c>
      <c r="X200" s="28">
        <f t="shared" si="234"/>
        <v>4048.890204960001</v>
      </c>
      <c r="Y200" s="28">
        <f t="shared" si="234"/>
        <v>3832.1621787600002</v>
      </c>
      <c r="Z200" s="28">
        <f t="shared" si="234"/>
        <v>4004.988093720001</v>
      </c>
      <c r="AA200" s="28">
        <f t="shared" si="234"/>
        <v>4352.4952887599993</v>
      </c>
      <c r="AB200" s="28">
        <f t="shared" si="234"/>
        <v>4332.0901550400013</v>
      </c>
      <c r="AC200" s="28">
        <f t="shared" si="234"/>
        <v>4760.2904612400016</v>
      </c>
      <c r="AD200" s="28">
        <f t="shared" si="234"/>
        <v>5075.0256650399997</v>
      </c>
      <c r="AE200" s="28">
        <f t="shared" si="234"/>
        <v>5130.6762650399996</v>
      </c>
      <c r="AF200" s="28">
        <f t="shared" si="234"/>
        <v>3607.090704000002</v>
      </c>
      <c r="AG200" s="28">
        <f t="shared" si="234"/>
        <v>4551.6690450000024</v>
      </c>
      <c r="AH200" s="28">
        <f t="shared" ref="AH200:AI200" si="235">SUM(AH203,AH207)</f>
        <v>5272.0725329999987</v>
      </c>
      <c r="AI200" s="28">
        <f t="shared" si="235"/>
        <v>5282.5361400000011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3023.0643175199984</v>
      </c>
      <c r="C202" s="48">
        <f t="shared" si="238"/>
        <v>2881.15528752</v>
      </c>
      <c r="D202" s="48">
        <f t="shared" si="238"/>
        <v>2739.2462575200002</v>
      </c>
      <c r="E202" s="48">
        <f t="shared" si="238"/>
        <v>2600.42881248</v>
      </c>
      <c r="F202" s="48">
        <f t="shared" si="238"/>
        <v>2459.1381512400008</v>
      </c>
      <c r="G202" s="48">
        <f t="shared" si="238"/>
        <v>2832.3064850400006</v>
      </c>
      <c r="H202" s="48">
        <f t="shared" si="238"/>
        <v>3262.9802662799998</v>
      </c>
      <c r="I202" s="48">
        <f t="shared" si="238"/>
        <v>3525.4655100000027</v>
      </c>
      <c r="J202" s="48">
        <f t="shared" si="238"/>
        <v>4008.0799375199995</v>
      </c>
      <c r="K202" s="48">
        <f t="shared" si="238"/>
        <v>4503.679332480001</v>
      </c>
      <c r="L202" s="48">
        <f t="shared" si="238"/>
        <v>4545.4172824800007</v>
      </c>
      <c r="M202" s="48">
        <f t="shared" si="238"/>
        <v>4142.2597462799977</v>
      </c>
      <c r="N202" s="48">
        <f t="shared" si="238"/>
        <v>3433.6409090400025</v>
      </c>
      <c r="O202" s="48">
        <f t="shared" si="238"/>
        <v>3747.4484302800001</v>
      </c>
      <c r="P202" s="48">
        <f t="shared" si="238"/>
        <v>3668.6112775199995</v>
      </c>
      <c r="Q202" s="48">
        <f t="shared" si="238"/>
        <v>3488.98356504</v>
      </c>
      <c r="R202" s="48">
        <f t="shared" si="238"/>
        <v>3640.4766637200005</v>
      </c>
      <c r="S202" s="48">
        <f t="shared" si="238"/>
        <v>3953.9751300000025</v>
      </c>
      <c r="T202" s="48">
        <f t="shared" si="238"/>
        <v>4275.5118724800004</v>
      </c>
      <c r="U202" s="48">
        <f t="shared" si="238"/>
        <v>3895.2329450400016</v>
      </c>
      <c r="V202" s="48">
        <f t="shared" si="238"/>
        <v>4140.0955850400005</v>
      </c>
      <c r="W202" s="48">
        <f t="shared" si="238"/>
        <v>4398.2525062800014</v>
      </c>
      <c r="X202" s="48">
        <f t="shared" si="238"/>
        <v>4048.8902049600015</v>
      </c>
      <c r="Y202" s="48">
        <f t="shared" si="238"/>
        <v>3832.1621787600002</v>
      </c>
      <c r="Z202" s="48">
        <f t="shared" si="238"/>
        <v>4004.9880937200014</v>
      </c>
      <c r="AA202" s="48">
        <f t="shared" si="238"/>
        <v>4352.4952887599993</v>
      </c>
      <c r="AB202" s="48">
        <f t="shared" si="238"/>
        <v>4332.0901550400013</v>
      </c>
      <c r="AC202" s="48">
        <f t="shared" si="238"/>
        <v>4760.2904612400016</v>
      </c>
      <c r="AD202" s="48">
        <f t="shared" si="238"/>
        <v>5075.0256650399997</v>
      </c>
      <c r="AE202" s="48">
        <f t="shared" si="238"/>
        <v>5130.6762650399996</v>
      </c>
      <c r="AF202" s="48">
        <f t="shared" si="238"/>
        <v>3607.090704000002</v>
      </c>
      <c r="AG202" s="48">
        <f t="shared" si="238"/>
        <v>4551.6690450000024</v>
      </c>
      <c r="AH202" s="48">
        <f t="shared" ref="AH202:AI202" si="239">SUM(AH205:AH206,AH209:AH210)</f>
        <v>5272.0725329999996</v>
      </c>
      <c r="AI202" s="48">
        <f t="shared" si="239"/>
        <v>5282.5361400000011</v>
      </c>
    </row>
    <row r="203" spans="1:35" x14ac:dyDescent="0.25">
      <c r="A203" s="3" t="s">
        <v>2</v>
      </c>
      <c r="B203" s="8">
        <f t="shared" ref="B203:AG203" si="240">SUM(B204:B206)</f>
        <v>2637.0125160477992</v>
      </c>
      <c r="C203" s="8">
        <f t="shared" si="240"/>
        <v>2513.2235012554952</v>
      </c>
      <c r="D203" s="8">
        <f t="shared" si="240"/>
        <v>2389.3812545802989</v>
      </c>
      <c r="E203" s="8">
        <f t="shared" si="240"/>
        <v>2274.5819565745569</v>
      </c>
      <c r="F203" s="8">
        <f t="shared" si="240"/>
        <v>2151.4102459391311</v>
      </c>
      <c r="G203" s="8">
        <f t="shared" si="240"/>
        <v>2476.6948652483484</v>
      </c>
      <c r="H203" s="8">
        <f t="shared" si="240"/>
        <v>2853.1198988089709</v>
      </c>
      <c r="I203" s="8">
        <f t="shared" si="240"/>
        <v>3085.1240294230392</v>
      </c>
      <c r="J203" s="8">
        <f t="shared" si="240"/>
        <v>3488.2541450411982</v>
      </c>
      <c r="K203" s="8">
        <f t="shared" si="240"/>
        <v>3912.2375478066087</v>
      </c>
      <c r="L203" s="8">
        <f t="shared" si="240"/>
        <v>3948.8401589322393</v>
      </c>
      <c r="M203" s="8">
        <f t="shared" si="240"/>
        <v>3624.4902887588214</v>
      </c>
      <c r="N203" s="8">
        <f t="shared" si="240"/>
        <v>2909.9134860470645</v>
      </c>
      <c r="O203" s="8">
        <f t="shared" si="240"/>
        <v>3097.9598507422697</v>
      </c>
      <c r="P203" s="8">
        <f t="shared" si="240"/>
        <v>3019.218181715848</v>
      </c>
      <c r="Q203" s="8">
        <f t="shared" si="240"/>
        <v>2827.3460300410234</v>
      </c>
      <c r="R203" s="8">
        <f t="shared" si="240"/>
        <v>2682.5807287233201</v>
      </c>
      <c r="S203" s="8">
        <f t="shared" si="240"/>
        <v>2819.7179859719199</v>
      </c>
      <c r="T203" s="8">
        <f t="shared" si="240"/>
        <v>3181.1776224200939</v>
      </c>
      <c r="U203" s="8">
        <f t="shared" si="240"/>
        <v>3113.4129123596285</v>
      </c>
      <c r="V203" s="8">
        <f t="shared" si="240"/>
        <v>3203.3707487814545</v>
      </c>
      <c r="W203" s="8">
        <f t="shared" si="240"/>
        <v>3460.3943351653152</v>
      </c>
      <c r="X203" s="8">
        <f t="shared" si="240"/>
        <v>3285.1904490939201</v>
      </c>
      <c r="Y203" s="8">
        <f t="shared" si="240"/>
        <v>3139.4558482916841</v>
      </c>
      <c r="Z203" s="8">
        <f t="shared" si="240"/>
        <v>3323.1496280864276</v>
      </c>
      <c r="AA203" s="8">
        <f t="shared" si="240"/>
        <v>3503.6077604066104</v>
      </c>
      <c r="AB203" s="8">
        <f t="shared" si="240"/>
        <v>3540.2844892898561</v>
      </c>
      <c r="AC203" s="8">
        <f t="shared" si="240"/>
        <v>3864.2248851289596</v>
      </c>
      <c r="AD203" s="8">
        <f t="shared" si="240"/>
        <v>4099.6285448497902</v>
      </c>
      <c r="AE203" s="8">
        <f t="shared" si="240"/>
        <v>4206.3679836000938</v>
      </c>
      <c r="AF203" s="8">
        <f t="shared" si="240"/>
        <v>1842.0273899060899</v>
      </c>
      <c r="AG203" s="8">
        <f t="shared" si="240"/>
        <v>2541.6679168738046</v>
      </c>
      <c r="AH203" s="8">
        <f t="shared" ref="AH203:AI203" si="241">SUM(AH204:AH206)</f>
        <v>3653.777139736852</v>
      </c>
      <c r="AI203" s="8">
        <f t="shared" si="241"/>
        <v>3800.4643477551117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1207.7963990538419</v>
      </c>
      <c r="C205" s="49">
        <v>1151.0928899432688</v>
      </c>
      <c r="D205" s="49">
        <v>1094.3622368006734</v>
      </c>
      <c r="E205" s="49">
        <v>1041.7800676708127</v>
      </c>
      <c r="F205" s="49">
        <v>985.36314143550351</v>
      </c>
      <c r="G205" s="49">
        <v>1134.3488183737741</v>
      </c>
      <c r="H205" s="49">
        <v>1306.7180096790391</v>
      </c>
      <c r="I205" s="49">
        <v>1412.965909432786</v>
      </c>
      <c r="J205" s="49">
        <v>1597.5760759693446</v>
      </c>
      <c r="K205" s="49">
        <v>1791.715699836064</v>
      </c>
      <c r="L205" s="49">
        <v>1812.625517621078</v>
      </c>
      <c r="M205" s="49">
        <v>1699.7098143097151</v>
      </c>
      <c r="N205" s="49">
        <v>1409.2694504572896</v>
      </c>
      <c r="O205" s="49">
        <v>1546.7335490393307</v>
      </c>
      <c r="P205" s="49">
        <v>1443.3764738248949</v>
      </c>
      <c r="Q205" s="49">
        <v>1355.5285188243183</v>
      </c>
      <c r="R205" s="49">
        <v>1308.1878684950129</v>
      </c>
      <c r="S205" s="49">
        <v>1390.6049624100531</v>
      </c>
      <c r="T205" s="49">
        <v>1548.3854101722657</v>
      </c>
      <c r="U205" s="49">
        <v>1490.7047359734868</v>
      </c>
      <c r="V205" s="49">
        <v>1531.3751037186046</v>
      </c>
      <c r="W205" s="49">
        <v>1648.4755545848361</v>
      </c>
      <c r="X205" s="49">
        <v>1548.4977638083851</v>
      </c>
      <c r="Y205" s="49">
        <v>1480.1103245420024</v>
      </c>
      <c r="Z205" s="49">
        <v>1572.9649033113674</v>
      </c>
      <c r="AA205" s="49">
        <v>1666.924672332307</v>
      </c>
      <c r="AB205" s="49">
        <v>1746.278153590172</v>
      </c>
      <c r="AC205" s="49">
        <v>1933.2310483759495</v>
      </c>
      <c r="AD205" s="49">
        <v>2028.7466722546299</v>
      </c>
      <c r="AE205" s="49">
        <v>2025.8620787141483</v>
      </c>
      <c r="AF205" s="49">
        <v>862.77862432146105</v>
      </c>
      <c r="AG205" s="49">
        <v>1297.8773599664028</v>
      </c>
      <c r="AH205" s="49">
        <v>1956.1138624214454</v>
      </c>
      <c r="AI205" s="49">
        <v>1951.267026780984</v>
      </c>
    </row>
    <row r="206" spans="1:35" x14ac:dyDescent="0.25">
      <c r="A206" s="32" t="s">
        <v>89</v>
      </c>
      <c r="B206" s="49">
        <v>1429.2161169939573</v>
      </c>
      <c r="C206" s="49">
        <v>1362.1306113122264</v>
      </c>
      <c r="D206" s="49">
        <v>1295.0190177796255</v>
      </c>
      <c r="E206" s="49">
        <v>1232.8018889037442</v>
      </c>
      <c r="F206" s="49">
        <v>1166.0471045036275</v>
      </c>
      <c r="G206" s="49">
        <v>1342.3460468745743</v>
      </c>
      <c r="H206" s="49">
        <v>1546.401889129932</v>
      </c>
      <c r="I206" s="49">
        <v>1672.158119990253</v>
      </c>
      <c r="J206" s="49">
        <v>1890.6780690718533</v>
      </c>
      <c r="K206" s="49">
        <v>2120.5218479705445</v>
      </c>
      <c r="L206" s="49">
        <v>2136.2146413111614</v>
      </c>
      <c r="M206" s="49">
        <v>1924.7804744491064</v>
      </c>
      <c r="N206" s="49">
        <v>1500.6440355897748</v>
      </c>
      <c r="O206" s="49">
        <v>1551.2263017029391</v>
      </c>
      <c r="P206" s="49">
        <v>1575.8417078909531</v>
      </c>
      <c r="Q206" s="49">
        <v>1471.8175112167053</v>
      </c>
      <c r="R206" s="49">
        <v>1374.3928602283072</v>
      </c>
      <c r="S206" s="49">
        <v>1429.1130235618668</v>
      </c>
      <c r="T206" s="49">
        <v>1632.792212247828</v>
      </c>
      <c r="U206" s="49">
        <v>1622.708176386142</v>
      </c>
      <c r="V206" s="49">
        <v>1671.9956450628501</v>
      </c>
      <c r="W206" s="49">
        <v>1811.9187805804788</v>
      </c>
      <c r="X206" s="49">
        <v>1736.6926852855349</v>
      </c>
      <c r="Y206" s="49">
        <v>1659.3455237496817</v>
      </c>
      <c r="Z206" s="49">
        <v>1750.18472477506</v>
      </c>
      <c r="AA206" s="49">
        <v>1836.6830880743032</v>
      </c>
      <c r="AB206" s="49">
        <v>1794.0063356996841</v>
      </c>
      <c r="AC206" s="49">
        <v>1930.9938367530103</v>
      </c>
      <c r="AD206" s="49">
        <v>2070.8818725951605</v>
      </c>
      <c r="AE206" s="49">
        <v>2180.5059048859453</v>
      </c>
      <c r="AF206" s="49">
        <v>979.2487655846287</v>
      </c>
      <c r="AG206" s="49">
        <v>1243.7905569074021</v>
      </c>
      <c r="AH206" s="49">
        <v>1697.6632773154065</v>
      </c>
      <c r="AI206" s="49">
        <v>1849.1973209741279</v>
      </c>
    </row>
    <row r="207" spans="1:35" x14ac:dyDescent="0.25">
      <c r="A207" s="5" t="s">
        <v>1</v>
      </c>
      <c r="B207" s="9">
        <f t="shared" ref="B207:AG207" si="242">SUM(B208:B210)</f>
        <v>386.05180147219926</v>
      </c>
      <c r="C207" s="9">
        <f t="shared" si="242"/>
        <v>367.93178626450486</v>
      </c>
      <c r="D207" s="9">
        <f t="shared" si="242"/>
        <v>349.8650029397013</v>
      </c>
      <c r="E207" s="9">
        <f t="shared" si="242"/>
        <v>325.84685590544296</v>
      </c>
      <c r="F207" s="9">
        <f t="shared" si="242"/>
        <v>307.72790530086957</v>
      </c>
      <c r="G207" s="9">
        <f t="shared" si="242"/>
        <v>355.61161979165229</v>
      </c>
      <c r="H207" s="9">
        <f t="shared" si="242"/>
        <v>409.86036747102889</v>
      </c>
      <c r="I207" s="9">
        <f t="shared" si="242"/>
        <v>440.34148057696336</v>
      </c>
      <c r="J207" s="9">
        <f t="shared" si="242"/>
        <v>519.82579247880142</v>
      </c>
      <c r="K207" s="9">
        <f t="shared" si="242"/>
        <v>591.44178467339248</v>
      </c>
      <c r="L207" s="9">
        <f t="shared" si="242"/>
        <v>596.57712354776163</v>
      </c>
      <c r="M207" s="9">
        <f t="shared" si="242"/>
        <v>517.76945752117661</v>
      </c>
      <c r="N207" s="9">
        <f t="shared" si="242"/>
        <v>523.72742299293782</v>
      </c>
      <c r="O207" s="9">
        <f t="shared" si="242"/>
        <v>649.48857953773017</v>
      </c>
      <c r="P207" s="9">
        <f t="shared" si="242"/>
        <v>649.39309580415136</v>
      </c>
      <c r="Q207" s="9">
        <f t="shared" si="242"/>
        <v>661.63753499897666</v>
      </c>
      <c r="R207" s="9">
        <f t="shared" si="242"/>
        <v>957.89593499668069</v>
      </c>
      <c r="S207" s="9">
        <f t="shared" si="242"/>
        <v>1134.2571440280826</v>
      </c>
      <c r="T207" s="9">
        <f t="shared" si="242"/>
        <v>1094.334250059906</v>
      </c>
      <c r="U207" s="9">
        <f t="shared" si="242"/>
        <v>781.82003268037317</v>
      </c>
      <c r="V207" s="9">
        <f t="shared" si="242"/>
        <v>936.72483625854659</v>
      </c>
      <c r="W207" s="9">
        <f t="shared" si="242"/>
        <v>937.85817111468589</v>
      </c>
      <c r="X207" s="9">
        <f t="shared" si="242"/>
        <v>763.6997558660812</v>
      </c>
      <c r="Y207" s="9">
        <f t="shared" si="242"/>
        <v>692.70633046831608</v>
      </c>
      <c r="Z207" s="9">
        <f t="shared" si="242"/>
        <v>681.83846563357349</v>
      </c>
      <c r="AA207" s="9">
        <f t="shared" si="242"/>
        <v>848.88752835338846</v>
      </c>
      <c r="AB207" s="9">
        <f t="shared" si="242"/>
        <v>791.80566575014552</v>
      </c>
      <c r="AC207" s="9">
        <f t="shared" si="242"/>
        <v>896.06557611104176</v>
      </c>
      <c r="AD207" s="9">
        <f t="shared" si="242"/>
        <v>975.39712019020942</v>
      </c>
      <c r="AE207" s="9">
        <f t="shared" si="242"/>
        <v>924.30828143990561</v>
      </c>
      <c r="AF207" s="9">
        <f t="shared" si="242"/>
        <v>1765.0633140939119</v>
      </c>
      <c r="AG207" s="9">
        <f t="shared" si="242"/>
        <v>2010.0011281261982</v>
      </c>
      <c r="AH207" s="9">
        <f t="shared" ref="AH207:AI207" si="243">SUM(AH208:AH210)</f>
        <v>1618.2953932631472</v>
      </c>
      <c r="AI207" s="9">
        <f t="shared" si="243"/>
        <v>1482.0717922448894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96.00578363597235</v>
      </c>
      <c r="C209" s="50">
        <v>91.427792876154911</v>
      </c>
      <c r="D209" s="50">
        <v>86.984594422171966</v>
      </c>
      <c r="E209" s="50">
        <v>81.147617275933769</v>
      </c>
      <c r="F209" s="50">
        <v>76.511350971486152</v>
      </c>
      <c r="G209" s="50">
        <v>88.135678145325059</v>
      </c>
      <c r="H209" s="50">
        <v>101.50067646644322</v>
      </c>
      <c r="I209" s="50">
        <v>109.78400970598264</v>
      </c>
      <c r="J209" s="50">
        <v>124.63673436691211</v>
      </c>
      <c r="K209" s="50">
        <v>136.39081261667258</v>
      </c>
      <c r="L209" s="50">
        <v>146.96828222099853</v>
      </c>
      <c r="M209" s="50">
        <v>110.86528866541674</v>
      </c>
      <c r="N209" s="50">
        <v>106.53519893201742</v>
      </c>
      <c r="O209" s="50">
        <v>105.889501453892</v>
      </c>
      <c r="P209" s="50">
        <v>107.10829787979303</v>
      </c>
      <c r="Q209" s="50">
        <v>117.39176528072036</v>
      </c>
      <c r="R209" s="50">
        <v>212.26430543613989</v>
      </c>
      <c r="S209" s="50">
        <v>231.21332491752148</v>
      </c>
      <c r="T209" s="50">
        <v>174.85401923065174</v>
      </c>
      <c r="U209" s="50">
        <v>138.67197915335836</v>
      </c>
      <c r="V209" s="50">
        <v>144.77910120694935</v>
      </c>
      <c r="W209" s="50">
        <v>139.13205477206191</v>
      </c>
      <c r="X209" s="50">
        <v>133.90535601540188</v>
      </c>
      <c r="Y209" s="50">
        <v>132.2637721156498</v>
      </c>
      <c r="Z209" s="50">
        <v>125.91614267063628</v>
      </c>
      <c r="AA209" s="50">
        <v>132.74172128554756</v>
      </c>
      <c r="AB209" s="50">
        <v>124.94189885229386</v>
      </c>
      <c r="AC209" s="50">
        <v>142.79204263368251</v>
      </c>
      <c r="AD209" s="50">
        <v>166.76688636083296</v>
      </c>
      <c r="AE209" s="50">
        <v>157.46738742209064</v>
      </c>
      <c r="AF209" s="50">
        <v>197.27906596056249</v>
      </c>
      <c r="AG209" s="50">
        <v>259.09171435644043</v>
      </c>
      <c r="AH209" s="50">
        <v>152.52003280165243</v>
      </c>
      <c r="AI209" s="50">
        <v>140.12623187314708</v>
      </c>
    </row>
    <row r="210" spans="1:35" x14ac:dyDescent="0.25">
      <c r="A210" s="36" t="s">
        <v>89</v>
      </c>
      <c r="B210" s="48">
        <v>290.04601783622689</v>
      </c>
      <c r="C210" s="48">
        <v>276.50399338834995</v>
      </c>
      <c r="D210" s="48">
        <v>262.88040851752936</v>
      </c>
      <c r="E210" s="48">
        <v>244.69923862950918</v>
      </c>
      <c r="F210" s="48">
        <v>231.21655432938343</v>
      </c>
      <c r="G210" s="48">
        <v>267.47594164632721</v>
      </c>
      <c r="H210" s="48">
        <v>308.35969100458567</v>
      </c>
      <c r="I210" s="48">
        <v>330.55747087098075</v>
      </c>
      <c r="J210" s="48">
        <v>395.18905811188932</v>
      </c>
      <c r="K210" s="48">
        <v>455.05097205671984</v>
      </c>
      <c r="L210" s="48">
        <v>449.60884132676313</v>
      </c>
      <c r="M210" s="48">
        <v>406.90416885575985</v>
      </c>
      <c r="N210" s="48">
        <v>417.19222406092041</v>
      </c>
      <c r="O210" s="48">
        <v>543.59907808383821</v>
      </c>
      <c r="P210" s="48">
        <v>542.28479792435837</v>
      </c>
      <c r="Q210" s="48">
        <v>544.24576971825627</v>
      </c>
      <c r="R210" s="48">
        <v>745.63162956054077</v>
      </c>
      <c r="S210" s="48">
        <v>903.04381911056123</v>
      </c>
      <c r="T210" s="48">
        <v>919.48023082925431</v>
      </c>
      <c r="U210" s="48">
        <v>643.14805352701478</v>
      </c>
      <c r="V210" s="48">
        <v>791.94573505159724</v>
      </c>
      <c r="W210" s="48">
        <v>798.72611634262398</v>
      </c>
      <c r="X210" s="48">
        <v>629.79439985067938</v>
      </c>
      <c r="Y210" s="48">
        <v>560.44255835266631</v>
      </c>
      <c r="Z210" s="48">
        <v>555.92232296293719</v>
      </c>
      <c r="AA210" s="48">
        <v>716.14580706784091</v>
      </c>
      <c r="AB210" s="48">
        <v>666.86376689785163</v>
      </c>
      <c r="AC210" s="48">
        <v>753.27353347735925</v>
      </c>
      <c r="AD210" s="48">
        <v>808.63023382937649</v>
      </c>
      <c r="AE210" s="48">
        <v>766.840894017815</v>
      </c>
      <c r="AF210" s="48">
        <v>1567.7842481333494</v>
      </c>
      <c r="AG210" s="48">
        <v>1750.9094137697577</v>
      </c>
      <c r="AH210" s="48">
        <v>1465.7753604614948</v>
      </c>
      <c r="AI210" s="48">
        <v>1341.9455603717422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2312.0307920738901</v>
      </c>
      <c r="C212" s="26">
        <f t="shared" si="244"/>
        <v>2309.7134606211876</v>
      </c>
      <c r="D212" s="26">
        <f t="shared" si="244"/>
        <v>2307.3318614117652</v>
      </c>
      <c r="E212" s="26">
        <f t="shared" si="244"/>
        <v>2310.8256715748666</v>
      </c>
      <c r="F212" s="26">
        <f t="shared" si="244"/>
        <v>2308.996362048953</v>
      </c>
      <c r="G212" s="26">
        <f t="shared" si="244"/>
        <v>2305.7956071668709</v>
      </c>
      <c r="H212" s="26">
        <f t="shared" si="244"/>
        <v>2303.3334900372179</v>
      </c>
      <c r="I212" s="26">
        <f t="shared" si="244"/>
        <v>2302.5169117169121</v>
      </c>
      <c r="J212" s="26">
        <f t="shared" si="244"/>
        <v>2289.9043711091513</v>
      </c>
      <c r="K212" s="26">
        <f t="shared" si="244"/>
        <v>2284.8959598108727</v>
      </c>
      <c r="L212" s="26">
        <f t="shared" si="244"/>
        <v>2141.3384027380202</v>
      </c>
      <c r="M212" s="26">
        <f t="shared" si="244"/>
        <v>2050.5669257828681</v>
      </c>
      <c r="N212" s="26">
        <f t="shared" si="244"/>
        <v>2368.1607266598057</v>
      </c>
      <c r="O212" s="26">
        <f t="shared" si="244"/>
        <v>2356.1224529782876</v>
      </c>
      <c r="P212" s="26">
        <f t="shared" si="244"/>
        <v>2104.0704114348664</v>
      </c>
      <c r="Q212" s="26">
        <f t="shared" si="244"/>
        <v>1987.4322244413481</v>
      </c>
      <c r="R212" s="26">
        <f t="shared" si="244"/>
        <v>1751.1760763263278</v>
      </c>
      <c r="S212" s="26">
        <f t="shared" si="244"/>
        <v>1675.122502019582</v>
      </c>
      <c r="T212" s="26">
        <f t="shared" si="244"/>
        <v>1716.2489371229369</v>
      </c>
      <c r="U212" s="26">
        <f t="shared" si="244"/>
        <v>1711.7121651318118</v>
      </c>
      <c r="V212" s="26">
        <f t="shared" si="244"/>
        <v>1677.0127083186935</v>
      </c>
      <c r="W212" s="26">
        <f t="shared" si="244"/>
        <v>1694.3421262030222</v>
      </c>
      <c r="X212" s="26">
        <f t="shared" si="244"/>
        <v>1648.9779383170023</v>
      </c>
      <c r="Y212" s="26">
        <f t="shared" si="244"/>
        <v>1627.208131046048</v>
      </c>
      <c r="Z212" s="26">
        <f t="shared" si="244"/>
        <v>1654.4196836046287</v>
      </c>
      <c r="AA212" s="26">
        <f t="shared" si="244"/>
        <v>1668.1844850630603</v>
      </c>
      <c r="AB212" s="26">
        <f t="shared" si="244"/>
        <v>1738.4293623787203</v>
      </c>
      <c r="AC212" s="26">
        <f t="shared" si="244"/>
        <v>1792.3685043268006</v>
      </c>
      <c r="AD212" s="26">
        <f t="shared" si="244"/>
        <v>1764.4030846412559</v>
      </c>
      <c r="AE212" s="26">
        <f t="shared" si="244"/>
        <v>1787.9002357352033</v>
      </c>
      <c r="AF212" s="26">
        <f t="shared" si="244"/>
        <v>2125.1274269046335</v>
      </c>
      <c r="AG212" s="26">
        <f t="shared" si="244"/>
        <v>2097.9440150879377</v>
      </c>
      <c r="AH212" s="26">
        <f t="shared" ref="AH212:AI212" si="245">IF(AND(AH23=0,AH200=0),0,IF(OR(AH23=0,AH200=0),1/0,100*AH200/AH23))</f>
        <v>1938.5776476827364</v>
      </c>
      <c r="AI212" s="26">
        <f t="shared" si="245"/>
        <v>1973.9376327857742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2284.3414290139171</v>
      </c>
      <c r="C213" s="10">
        <f t="shared" si="246"/>
        <v>2282.0332322445761</v>
      </c>
      <c r="D213" s="10">
        <f t="shared" si="246"/>
        <v>2279.6952564279854</v>
      </c>
      <c r="E213" s="10">
        <f t="shared" si="246"/>
        <v>2283.7294795328157</v>
      </c>
      <c r="F213" s="10">
        <f t="shared" si="246"/>
        <v>2281.8978262425935</v>
      </c>
      <c r="G213" s="10">
        <f t="shared" si="246"/>
        <v>2278.5427115106108</v>
      </c>
      <c r="H213" s="10">
        <f t="shared" si="246"/>
        <v>2276.0732227386625</v>
      </c>
      <c r="I213" s="10">
        <f t="shared" si="246"/>
        <v>2275.6361781271348</v>
      </c>
      <c r="J213" s="10">
        <f t="shared" si="246"/>
        <v>2260.8998186149438</v>
      </c>
      <c r="K213" s="10">
        <f t="shared" si="246"/>
        <v>2254.3831892994403</v>
      </c>
      <c r="L213" s="10">
        <f t="shared" si="246"/>
        <v>2115.1217804049384</v>
      </c>
      <c r="M213" s="10">
        <f t="shared" si="246"/>
        <v>2021.8702173033344</v>
      </c>
      <c r="N213" s="10">
        <f t="shared" si="246"/>
        <v>2321.7680158741678</v>
      </c>
      <c r="O213" s="10">
        <f t="shared" si="246"/>
        <v>2297.0993716147341</v>
      </c>
      <c r="P213" s="10">
        <f t="shared" si="246"/>
        <v>2054.248334796569</v>
      </c>
      <c r="Q213" s="10">
        <f t="shared" si="246"/>
        <v>1931.3793478539762</v>
      </c>
      <c r="R213" s="10">
        <f t="shared" si="246"/>
        <v>1690.2457812309551</v>
      </c>
      <c r="S213" s="10">
        <f t="shared" si="246"/>
        <v>1621.6968046339916</v>
      </c>
      <c r="T213" s="10">
        <f t="shared" si="246"/>
        <v>1688.6243665549139</v>
      </c>
      <c r="U213" s="10">
        <f t="shared" si="246"/>
        <v>1684.2353515942286</v>
      </c>
      <c r="V213" s="10">
        <f t="shared" si="246"/>
        <v>1647.1290526585433</v>
      </c>
      <c r="W213" s="10">
        <f t="shared" si="246"/>
        <v>1673.9754045451002</v>
      </c>
      <c r="X213" s="10">
        <f t="shared" si="246"/>
        <v>1629.3675465946569</v>
      </c>
      <c r="Y213" s="10">
        <f t="shared" si="246"/>
        <v>1599.7817171796326</v>
      </c>
      <c r="Z213" s="10">
        <f t="shared" si="246"/>
        <v>1620.1533037777401</v>
      </c>
      <c r="AA213" s="10">
        <f t="shared" si="246"/>
        <v>1627.7403362755074</v>
      </c>
      <c r="AB213" s="10">
        <f t="shared" si="246"/>
        <v>1695.4220104934407</v>
      </c>
      <c r="AC213" s="10">
        <f t="shared" si="246"/>
        <v>1758.4560145311482</v>
      </c>
      <c r="AD213" s="10">
        <f t="shared" si="246"/>
        <v>1747.6501311781576</v>
      </c>
      <c r="AE213" s="10">
        <f t="shared" si="246"/>
        <v>1766.1316087002797</v>
      </c>
      <c r="AF213" s="10">
        <f t="shared" si="246"/>
        <v>2045.544500926015</v>
      </c>
      <c r="AG213" s="10">
        <f t="shared" si="246"/>
        <v>2139.7906173127012</v>
      </c>
      <c r="AH213" s="10">
        <f t="shared" ref="AH213:AI213" si="247">IF(AND(AH24=0,AH203=0),0,IF(OR(AH24=0,AH203=0),1/0,100*AH203/AH24))</f>
        <v>1922.0633864364431</v>
      </c>
      <c r="AI213" s="10">
        <f t="shared" si="247"/>
        <v>1900.8425131606114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1870.4131480309832</v>
      </c>
      <c r="C215" s="41">
        <f t="shared" si="250"/>
        <v>1868.5174564503084</v>
      </c>
      <c r="D215" s="41">
        <f t="shared" si="250"/>
        <v>1866.5970095904129</v>
      </c>
      <c r="E215" s="41">
        <f t="shared" si="250"/>
        <v>1869.8971055146396</v>
      </c>
      <c r="F215" s="41">
        <f t="shared" si="250"/>
        <v>1868.3952532748945</v>
      </c>
      <c r="G215" s="41">
        <f t="shared" si="250"/>
        <v>1865.6454192042788</v>
      </c>
      <c r="H215" s="41">
        <f t="shared" si="250"/>
        <v>1863.6121605713035</v>
      </c>
      <c r="I215" s="41">
        <f t="shared" si="250"/>
        <v>1863.2512080866841</v>
      </c>
      <c r="J215" s="41">
        <f t="shared" si="250"/>
        <v>1851.1817336795891</v>
      </c>
      <c r="K215" s="41">
        <f t="shared" si="250"/>
        <v>1845.8349089406081</v>
      </c>
      <c r="L215" s="41">
        <f t="shared" si="250"/>
        <v>1725.343008427878</v>
      </c>
      <c r="M215" s="41">
        <f t="shared" si="250"/>
        <v>1658.5978870679246</v>
      </c>
      <c r="N215" s="41">
        <f t="shared" si="250"/>
        <v>1933.9856616914585</v>
      </c>
      <c r="O215" s="41">
        <f t="shared" si="250"/>
        <v>1911.1487524866363</v>
      </c>
      <c r="P215" s="41">
        <f t="shared" si="250"/>
        <v>1688.4703855423586</v>
      </c>
      <c r="Q215" s="41">
        <f t="shared" si="250"/>
        <v>1640.7545395731331</v>
      </c>
      <c r="R215" s="41">
        <f t="shared" si="250"/>
        <v>1453.144525461269</v>
      </c>
      <c r="S215" s="41">
        <f t="shared" si="250"/>
        <v>1459.9455868852278</v>
      </c>
      <c r="T215" s="41">
        <f t="shared" si="250"/>
        <v>1570.2498690887676</v>
      </c>
      <c r="U215" s="41">
        <f t="shared" si="250"/>
        <v>1581.4935896807253</v>
      </c>
      <c r="V215" s="41">
        <f t="shared" si="250"/>
        <v>1560.2307285580462</v>
      </c>
      <c r="W215" s="41">
        <f t="shared" si="250"/>
        <v>1607.7286354501746</v>
      </c>
      <c r="X215" s="41">
        <f t="shared" si="250"/>
        <v>1587.3053201019175</v>
      </c>
      <c r="Y215" s="41">
        <f t="shared" si="250"/>
        <v>1530.5203025416715</v>
      </c>
      <c r="Z215" s="41">
        <f t="shared" si="250"/>
        <v>1503.9155352143339</v>
      </c>
      <c r="AA215" s="41">
        <f t="shared" si="250"/>
        <v>1485.2457176764462</v>
      </c>
      <c r="AB215" s="41">
        <f t="shared" si="250"/>
        <v>1516.1830241160003</v>
      </c>
      <c r="AC215" s="41">
        <f t="shared" si="250"/>
        <v>1645.8911808006569</v>
      </c>
      <c r="AD215" s="41">
        <f t="shared" si="250"/>
        <v>1728.4344880275878</v>
      </c>
      <c r="AE215" s="41">
        <f t="shared" si="250"/>
        <v>1717.8087576199591</v>
      </c>
      <c r="AF215" s="41">
        <f t="shared" si="250"/>
        <v>1900.585646785039</v>
      </c>
      <c r="AG215" s="41">
        <f t="shared" si="250"/>
        <v>2268.2403094489946</v>
      </c>
      <c r="AH215" s="41">
        <f t="shared" ref="AH215:AI215" si="251">IF(AND(AH26=0,AH205=0),0,IF(OR(AH26=0,AH205=0),1/0,100*AH205/AH26))</f>
        <v>2008.2317961651679</v>
      </c>
      <c r="AI215" s="41">
        <f t="shared" si="251"/>
        <v>1867.1166825990911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2809.8302215309309</v>
      </c>
      <c r="C216" s="41">
        <f t="shared" si="252"/>
        <v>2806.9957510029449</v>
      </c>
      <c r="D216" s="41">
        <f t="shared" si="252"/>
        <v>2804.1217211593716</v>
      </c>
      <c r="E216" s="41">
        <f t="shared" si="252"/>
        <v>2809.0866163143583</v>
      </c>
      <c r="F216" s="41">
        <f t="shared" si="252"/>
        <v>2806.8338607685619</v>
      </c>
      <c r="G216" s="41">
        <f t="shared" si="252"/>
        <v>2802.7149170525722</v>
      </c>
      <c r="H216" s="41">
        <f t="shared" si="252"/>
        <v>2799.6652606786374</v>
      </c>
      <c r="I216" s="41">
        <f t="shared" si="252"/>
        <v>2799.1259476049577</v>
      </c>
      <c r="J216" s="41">
        <f t="shared" si="252"/>
        <v>2780.9911957093364</v>
      </c>
      <c r="K216" s="41">
        <f t="shared" si="252"/>
        <v>2772.9708568682645</v>
      </c>
      <c r="L216" s="41">
        <f t="shared" si="252"/>
        <v>2616.7302943141344</v>
      </c>
      <c r="M216" s="41">
        <f t="shared" si="252"/>
        <v>2506.6970385720374</v>
      </c>
      <c r="N216" s="41">
        <f t="shared" si="252"/>
        <v>2860.3782651669276</v>
      </c>
      <c r="O216" s="41">
        <f t="shared" si="252"/>
        <v>2876.2712001692053</v>
      </c>
      <c r="P216" s="41">
        <f t="shared" si="252"/>
        <v>2562.757255463966</v>
      </c>
      <c r="Q216" s="41">
        <f t="shared" si="252"/>
        <v>2307.8709393269696</v>
      </c>
      <c r="R216" s="41">
        <f t="shared" si="252"/>
        <v>2001.0121360248793</v>
      </c>
      <c r="S216" s="41">
        <f t="shared" si="252"/>
        <v>1817.6530333905932</v>
      </c>
      <c r="T216" s="41">
        <f t="shared" si="252"/>
        <v>1818.6363551707711</v>
      </c>
      <c r="U216" s="41">
        <f t="shared" si="252"/>
        <v>1791.1305038489847</v>
      </c>
      <c r="V216" s="41">
        <f t="shared" si="252"/>
        <v>1735.6682828188789</v>
      </c>
      <c r="W216" s="41">
        <f t="shared" si="252"/>
        <v>1739.1740833247843</v>
      </c>
      <c r="X216" s="41">
        <f t="shared" si="252"/>
        <v>1668.7971996293932</v>
      </c>
      <c r="Y216" s="41">
        <f t="shared" si="252"/>
        <v>1667.0738610267135</v>
      </c>
      <c r="Z216" s="41">
        <f t="shared" si="252"/>
        <v>1741.0966085817886</v>
      </c>
      <c r="AA216" s="41">
        <f t="shared" si="252"/>
        <v>1782.9900552975269</v>
      </c>
      <c r="AB216" s="41">
        <f t="shared" si="252"/>
        <v>1915.8873192210087</v>
      </c>
      <c r="AC216" s="41">
        <f t="shared" si="252"/>
        <v>1887.7086655259882</v>
      </c>
      <c r="AD216" s="41">
        <f t="shared" si="252"/>
        <v>1766.8936686581567</v>
      </c>
      <c r="AE216" s="41">
        <f t="shared" si="252"/>
        <v>1813.5290460665472</v>
      </c>
      <c r="AF216" s="41">
        <f t="shared" si="252"/>
        <v>2192.905865841165</v>
      </c>
      <c r="AG216" s="41">
        <f t="shared" si="252"/>
        <v>2020.4006314904004</v>
      </c>
      <c r="AH216" s="41">
        <f t="shared" ref="AH216:AI216" si="253">IF(AND(AH27=0,AH206=0),0,IF(OR(AH27=0,AH206=0),1/0,100*AH206/AH27))</f>
        <v>1831.5136927922033</v>
      </c>
      <c r="AI216" s="41">
        <f t="shared" si="253"/>
        <v>1937.7766854664605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2520.7426199468682</v>
      </c>
      <c r="C217" s="11">
        <f t="shared" si="254"/>
        <v>2518.3694995247884</v>
      </c>
      <c r="D217" s="11">
        <f t="shared" si="254"/>
        <v>2515.6060630732491</v>
      </c>
      <c r="E217" s="11">
        <f t="shared" si="254"/>
        <v>2519.4984266545121</v>
      </c>
      <c r="F217" s="11">
        <f t="shared" si="254"/>
        <v>2518.056615952165</v>
      </c>
      <c r="G217" s="11">
        <f t="shared" si="254"/>
        <v>2515.3256277645382</v>
      </c>
      <c r="H217" s="11">
        <f t="shared" si="254"/>
        <v>2512.8375225201098</v>
      </c>
      <c r="I217" s="11">
        <f t="shared" si="254"/>
        <v>2510.2670088908262</v>
      </c>
      <c r="J217" s="11">
        <f t="shared" si="254"/>
        <v>2505.6030112676917</v>
      </c>
      <c r="K217" s="11">
        <f t="shared" si="254"/>
        <v>2509.5776922385112</v>
      </c>
      <c r="L217" s="11">
        <f t="shared" si="254"/>
        <v>2332.7232439513882</v>
      </c>
      <c r="M217" s="11">
        <f t="shared" si="254"/>
        <v>2276.7757717325285</v>
      </c>
      <c r="N217" s="11">
        <f t="shared" si="254"/>
        <v>2663.9111873418656</v>
      </c>
      <c r="O217" s="11">
        <f t="shared" si="254"/>
        <v>2685.2213728687393</v>
      </c>
      <c r="P217" s="11">
        <f t="shared" si="254"/>
        <v>2371.4787532910718</v>
      </c>
      <c r="Q217" s="11">
        <f t="shared" si="254"/>
        <v>2268.8081408640514</v>
      </c>
      <c r="R217" s="11">
        <f t="shared" si="254"/>
        <v>1947.8130401989802</v>
      </c>
      <c r="S217" s="11">
        <f t="shared" si="254"/>
        <v>1824.5499755387634</v>
      </c>
      <c r="T217" s="11">
        <f t="shared" si="254"/>
        <v>1801.9410787088229</v>
      </c>
      <c r="U217" s="11">
        <f t="shared" si="254"/>
        <v>1830.6437929623826</v>
      </c>
      <c r="V217" s="11">
        <f t="shared" si="254"/>
        <v>1787.9443018967802</v>
      </c>
      <c r="W217" s="11">
        <f t="shared" si="254"/>
        <v>1773.9779925551447</v>
      </c>
      <c r="X217" s="11">
        <f t="shared" si="254"/>
        <v>1739.0121842722504</v>
      </c>
      <c r="Y217" s="11">
        <f t="shared" si="254"/>
        <v>1764.2911892161796</v>
      </c>
      <c r="Z217" s="11">
        <f t="shared" si="254"/>
        <v>1844.5595539626399</v>
      </c>
      <c r="AA217" s="11">
        <f t="shared" si="254"/>
        <v>1858.8050459289771</v>
      </c>
      <c r="AB217" s="11">
        <f t="shared" si="254"/>
        <v>1960.8232752803865</v>
      </c>
      <c r="AC217" s="11">
        <f t="shared" si="254"/>
        <v>1954.9562497497152</v>
      </c>
      <c r="AD217" s="11">
        <f t="shared" si="254"/>
        <v>1838.4757253233897</v>
      </c>
      <c r="AE217" s="11">
        <f t="shared" si="254"/>
        <v>1894.1460571953066</v>
      </c>
      <c r="AF217" s="11">
        <f t="shared" si="254"/>
        <v>2215.0632896698753</v>
      </c>
      <c r="AG217" s="11">
        <f t="shared" si="254"/>
        <v>2047.3153848465074</v>
      </c>
      <c r="AH217" s="11">
        <f t="shared" ref="AH217:AI217" si="255">IF(AND(AH28=0,AH207=0),0,IF(OR(AH28=0,AH207=0),1/0,100*AH207/AH28))</f>
        <v>1976.927747459285</v>
      </c>
      <c r="AI217" s="11">
        <f t="shared" si="255"/>
        <v>2189.8756560925954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1944.8884766072772</v>
      </c>
      <c r="C219" s="42">
        <f t="shared" si="258"/>
        <v>1942.9173031719663</v>
      </c>
      <c r="D219" s="42">
        <f t="shared" si="258"/>
        <v>1940.9203887620777</v>
      </c>
      <c r="E219" s="42">
        <f t="shared" si="258"/>
        <v>1944.351886525812</v>
      </c>
      <c r="F219" s="42">
        <f t="shared" si="258"/>
        <v>1942.7902341616152</v>
      </c>
      <c r="G219" s="42">
        <f t="shared" si="258"/>
        <v>1939.9309083478759</v>
      </c>
      <c r="H219" s="42">
        <f t="shared" si="258"/>
        <v>1937.8166902729022</v>
      </c>
      <c r="I219" s="42">
        <f t="shared" si="258"/>
        <v>1937.4413655331896</v>
      </c>
      <c r="J219" s="42">
        <f t="shared" si="258"/>
        <v>1924.8913138412543</v>
      </c>
      <c r="K219" s="42">
        <f t="shared" si="258"/>
        <v>1919.3315914707018</v>
      </c>
      <c r="L219" s="42">
        <f t="shared" si="258"/>
        <v>1794.0419948495398</v>
      </c>
      <c r="M219" s="42">
        <f t="shared" si="258"/>
        <v>1724.6392441581309</v>
      </c>
      <c r="N219" s="42">
        <f t="shared" si="258"/>
        <v>2010.9922940325225</v>
      </c>
      <c r="O219" s="42">
        <f t="shared" si="258"/>
        <v>1987.246074326709</v>
      </c>
      <c r="P219" s="42">
        <f t="shared" si="258"/>
        <v>1755.7011932850155</v>
      </c>
      <c r="Q219" s="42">
        <f t="shared" si="258"/>
        <v>1706.9267208675044</v>
      </c>
      <c r="R219" s="42">
        <f t="shared" si="258"/>
        <v>1502.3230775771601</v>
      </c>
      <c r="S219" s="42">
        <f t="shared" si="258"/>
        <v>1499.8339303807156</v>
      </c>
      <c r="T219" s="42">
        <f t="shared" si="258"/>
        <v>1602.8461433488653</v>
      </c>
      <c r="U219" s="42">
        <f t="shared" si="258"/>
        <v>1602.3109897333484</v>
      </c>
      <c r="V219" s="42">
        <f t="shared" si="258"/>
        <v>1564.2822117386345</v>
      </c>
      <c r="W219" s="42">
        <f t="shared" si="258"/>
        <v>1626.3832071824345</v>
      </c>
      <c r="X219" s="42">
        <f t="shared" si="258"/>
        <v>1623.0624745716066</v>
      </c>
      <c r="Y219" s="42">
        <f t="shared" si="258"/>
        <v>1571.1273099080936</v>
      </c>
      <c r="Z219" s="42">
        <f t="shared" si="258"/>
        <v>1544.6756811579703</v>
      </c>
      <c r="AA219" s="42">
        <f t="shared" si="258"/>
        <v>1531.5927578247304</v>
      </c>
      <c r="AB219" s="42">
        <f t="shared" si="258"/>
        <v>1566.9595226678109</v>
      </c>
      <c r="AC219" s="42">
        <f t="shared" si="258"/>
        <v>1704.5334042524639</v>
      </c>
      <c r="AD219" s="42">
        <f t="shared" si="258"/>
        <v>1794.5143824944655</v>
      </c>
      <c r="AE219" s="42">
        <f t="shared" si="258"/>
        <v>1780.2535975268268</v>
      </c>
      <c r="AF219" s="42">
        <f t="shared" si="258"/>
        <v>1939.786573781977</v>
      </c>
      <c r="AG219" s="42">
        <f t="shared" si="258"/>
        <v>2356.715099079951</v>
      </c>
      <c r="AH219" s="42">
        <f t="shared" ref="AH219:AI219" si="259">IF(AND(AH30=0,AH209=0),0,IF(OR(AH30=0,AH209=0),1/0,100*AH209/AH30))</f>
        <v>2157.6577665522946</v>
      </c>
      <c r="AI219" s="42">
        <f t="shared" si="259"/>
        <v>2035.4154972011238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2794.6304038554563</v>
      </c>
      <c r="C220" s="43">
        <f t="shared" si="260"/>
        <v>2791.7784406235633</v>
      </c>
      <c r="D220" s="43">
        <f t="shared" si="260"/>
        <v>2788.8370217818906</v>
      </c>
      <c r="E220" s="43">
        <f t="shared" si="260"/>
        <v>2793.5296749489053</v>
      </c>
      <c r="F220" s="43">
        <f t="shared" si="260"/>
        <v>2791.5839421605228</v>
      </c>
      <c r="G220" s="43">
        <f t="shared" si="260"/>
        <v>2787.7878925477435</v>
      </c>
      <c r="H220" s="43">
        <f t="shared" si="260"/>
        <v>2784.8466705620685</v>
      </c>
      <c r="I220" s="43">
        <f t="shared" si="260"/>
        <v>2783.6005368417104</v>
      </c>
      <c r="J220" s="43">
        <f t="shared" si="260"/>
        <v>2769.072171078878</v>
      </c>
      <c r="K220" s="43">
        <f t="shared" si="260"/>
        <v>2764.3816613738804</v>
      </c>
      <c r="L220" s="43">
        <f t="shared" si="260"/>
        <v>2586.5963454256048</v>
      </c>
      <c r="M220" s="43">
        <f t="shared" si="260"/>
        <v>2494.3508829785123</v>
      </c>
      <c r="N220" s="43">
        <f t="shared" si="260"/>
        <v>2904.7427610224713</v>
      </c>
      <c r="O220" s="43">
        <f t="shared" si="260"/>
        <v>2882.4277855424848</v>
      </c>
      <c r="P220" s="43">
        <f t="shared" si="260"/>
        <v>2547.9875016609553</v>
      </c>
      <c r="Q220" s="43">
        <f t="shared" si="260"/>
        <v>2442.2106968106491</v>
      </c>
      <c r="R220" s="43">
        <f t="shared" si="260"/>
        <v>2127.4007170916366</v>
      </c>
      <c r="S220" s="43">
        <f t="shared" si="260"/>
        <v>1931.6248028032333</v>
      </c>
      <c r="T220" s="43">
        <f t="shared" si="260"/>
        <v>1845.5347891802344</v>
      </c>
      <c r="U220" s="43">
        <f t="shared" si="260"/>
        <v>1888.6742940701852</v>
      </c>
      <c r="V220" s="43">
        <f t="shared" si="260"/>
        <v>1835.9336336321546</v>
      </c>
      <c r="W220" s="43">
        <f t="shared" si="260"/>
        <v>1802.4714960272763</v>
      </c>
      <c r="X220" s="43">
        <f t="shared" si="260"/>
        <v>1765.8337041769066</v>
      </c>
      <c r="Y220" s="43">
        <f t="shared" si="260"/>
        <v>1817.0120066874549</v>
      </c>
      <c r="Z220" s="43">
        <f t="shared" si="260"/>
        <v>1929.4004966031121</v>
      </c>
      <c r="AA220" s="43">
        <f t="shared" si="260"/>
        <v>1935.4482874024761</v>
      </c>
      <c r="AB220" s="43">
        <f t="shared" si="260"/>
        <v>2057.7285226708809</v>
      </c>
      <c r="AC220" s="43">
        <f t="shared" si="260"/>
        <v>2010.9608023784717</v>
      </c>
      <c r="AD220" s="43">
        <f t="shared" si="260"/>
        <v>1847.8113089204796</v>
      </c>
      <c r="AE220" s="43">
        <f t="shared" si="260"/>
        <v>1919.3608315075971</v>
      </c>
      <c r="AF220" s="43">
        <f t="shared" si="260"/>
        <v>2255.3370036319548</v>
      </c>
      <c r="AG220" s="43">
        <f t="shared" si="260"/>
        <v>2008.3004085392477</v>
      </c>
      <c r="AH220" s="43">
        <f t="shared" ref="AH220:AI220" si="261">IF(AND(AH31=0,AH210=0),0,IF(OR(AH31=0,AH210=0),1/0,100*AH210/AH31))</f>
        <v>1959.8461225665344</v>
      </c>
      <c r="AI220" s="43">
        <f t="shared" si="261"/>
        <v>2207.3669721079559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211.38686018405218</v>
      </c>
      <c r="C223" s="10">
        <f t="shared" si="262"/>
        <v>210.7792080992343</v>
      </c>
      <c r="D223" s="10">
        <f t="shared" si="262"/>
        <v>210.10982332963022</v>
      </c>
      <c r="E223" s="10">
        <f t="shared" si="262"/>
        <v>210.40907443549571</v>
      </c>
      <c r="F223" s="10">
        <f t="shared" si="262"/>
        <v>209.92921696103983</v>
      </c>
      <c r="G223" s="10">
        <f t="shared" si="262"/>
        <v>208.60473482553911</v>
      </c>
      <c r="H223" s="10">
        <f t="shared" si="262"/>
        <v>205.11447877292903</v>
      </c>
      <c r="I223" s="10">
        <f t="shared" si="262"/>
        <v>203.17309949660543</v>
      </c>
      <c r="J223" s="10">
        <f t="shared" si="262"/>
        <v>205.84596566487525</v>
      </c>
      <c r="K223" s="10">
        <f t="shared" si="262"/>
        <v>208.60437816452418</v>
      </c>
      <c r="L223" s="10">
        <f t="shared" si="262"/>
        <v>191.57420001884725</v>
      </c>
      <c r="M223" s="10">
        <f t="shared" si="262"/>
        <v>180.96190317992756</v>
      </c>
      <c r="N223" s="10">
        <f t="shared" si="262"/>
        <v>214.79448827103761</v>
      </c>
      <c r="O223" s="10">
        <f t="shared" si="262"/>
        <v>208.44463804607375</v>
      </c>
      <c r="P223" s="10">
        <f t="shared" si="262"/>
        <v>174.73419741324903</v>
      </c>
      <c r="Q223" s="10">
        <f t="shared" si="262"/>
        <v>162.53470414980205</v>
      </c>
      <c r="R223" s="10">
        <f t="shared" si="262"/>
        <v>147.32719836528267</v>
      </c>
      <c r="S223" s="10">
        <f t="shared" si="262"/>
        <v>142.08981015059038</v>
      </c>
      <c r="T223" s="10">
        <f t="shared" si="262"/>
        <v>143.13111388956642</v>
      </c>
      <c r="U223" s="10">
        <f t="shared" si="262"/>
        <v>142.41674836225812</v>
      </c>
      <c r="V223" s="10">
        <f t="shared" si="262"/>
        <v>133.97519712117222</v>
      </c>
      <c r="W223" s="10">
        <f t="shared" si="262"/>
        <v>132.48549050189567</v>
      </c>
      <c r="X223" s="10">
        <f t="shared" si="262"/>
        <v>124.6065135948656</v>
      </c>
      <c r="Y223" s="10">
        <f t="shared" si="262"/>
        <v>115.80856160247535</v>
      </c>
      <c r="Z223" s="10">
        <f t="shared" si="262"/>
        <v>114.97069211533751</v>
      </c>
      <c r="AA223" s="10">
        <f t="shared" si="262"/>
        <v>114.28183220568204</v>
      </c>
      <c r="AB223" s="10">
        <f t="shared" si="262"/>
        <v>123.97311493277343</v>
      </c>
      <c r="AC223" s="10">
        <f t="shared" si="262"/>
        <v>121.11324011390418</v>
      </c>
      <c r="AD223" s="10">
        <f t="shared" si="262"/>
        <v>118.20390747264501</v>
      </c>
      <c r="AE223" s="10">
        <f t="shared" si="262"/>
        <v>115.85785791440352</v>
      </c>
      <c r="AF223" s="10">
        <f t="shared" si="262"/>
        <v>168.75087725091987</v>
      </c>
      <c r="AG223" s="10">
        <f t="shared" si="262"/>
        <v>160.49861128326023</v>
      </c>
      <c r="AH223" s="10">
        <f t="shared" ref="AH223:AI223" si="263">IF(AND(AH4=0,AH203=0),0,IF(OR(AH4=0,AH203=0),1/0,1000*AH203/AH4))</f>
        <v>123.27536969645794</v>
      </c>
      <c r="AI223" s="10">
        <f t="shared" si="263"/>
        <v>116.22521775812717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209.87738773247531</v>
      </c>
      <c r="C225" s="41">
        <f t="shared" si="266"/>
        <v>208.82496473357622</v>
      </c>
      <c r="D225" s="41">
        <f t="shared" si="266"/>
        <v>207.68489413123208</v>
      </c>
      <c r="E225" s="41">
        <f t="shared" si="266"/>
        <v>207.05027790296299</v>
      </c>
      <c r="F225" s="41">
        <f t="shared" si="266"/>
        <v>205.68030782637223</v>
      </c>
      <c r="G225" s="41">
        <f t="shared" si="266"/>
        <v>203.29035093015392</v>
      </c>
      <c r="H225" s="41">
        <f t="shared" si="266"/>
        <v>197.28431051334101</v>
      </c>
      <c r="I225" s="41">
        <f t="shared" si="266"/>
        <v>193.32502165061243</v>
      </c>
      <c r="J225" s="41">
        <f t="shared" si="266"/>
        <v>199.81021889035955</v>
      </c>
      <c r="K225" s="41">
        <f t="shared" si="266"/>
        <v>206.61996686157258</v>
      </c>
      <c r="L225" s="41">
        <f t="shared" si="266"/>
        <v>185.83948487993976</v>
      </c>
      <c r="M225" s="41">
        <f t="shared" si="266"/>
        <v>174.51657184139594</v>
      </c>
      <c r="N225" s="41">
        <f t="shared" si="266"/>
        <v>201.7637671597351</v>
      </c>
      <c r="O225" s="41">
        <f t="shared" si="266"/>
        <v>198.09450862283126</v>
      </c>
      <c r="P225" s="41">
        <f t="shared" si="266"/>
        <v>163.36080061549364</v>
      </c>
      <c r="Q225" s="41">
        <f t="shared" si="266"/>
        <v>156.83700108168904</v>
      </c>
      <c r="R225" s="41">
        <f t="shared" si="266"/>
        <v>144.74188914263434</v>
      </c>
      <c r="S225" s="41">
        <f t="shared" si="266"/>
        <v>155.14670228115767</v>
      </c>
      <c r="T225" s="41">
        <f t="shared" si="266"/>
        <v>175.93929615111566</v>
      </c>
      <c r="U225" s="41">
        <f t="shared" si="266"/>
        <v>172.1182091487951</v>
      </c>
      <c r="V225" s="41">
        <f t="shared" si="266"/>
        <v>162.24371529880398</v>
      </c>
      <c r="W225" s="41">
        <f t="shared" si="266"/>
        <v>157.52808142293998</v>
      </c>
      <c r="X225" s="41">
        <f t="shared" si="266"/>
        <v>145.38979214674876</v>
      </c>
      <c r="Y225" s="41">
        <f t="shared" si="266"/>
        <v>136.10399563445804</v>
      </c>
      <c r="Z225" s="41">
        <f t="shared" si="266"/>
        <v>133.28636434389529</v>
      </c>
      <c r="AA225" s="41">
        <f t="shared" si="266"/>
        <v>129.83801925504787</v>
      </c>
      <c r="AB225" s="41">
        <f t="shared" si="266"/>
        <v>132.38414660526948</v>
      </c>
      <c r="AC225" s="41">
        <f t="shared" si="266"/>
        <v>136.39335935710503</v>
      </c>
      <c r="AD225" s="41">
        <f t="shared" si="266"/>
        <v>143.05818240413095</v>
      </c>
      <c r="AE225" s="41">
        <f t="shared" si="266"/>
        <v>138.82111681695193</v>
      </c>
      <c r="AF225" s="41">
        <f t="shared" si="266"/>
        <v>195.72806078024999</v>
      </c>
      <c r="AG225" s="41">
        <f t="shared" si="266"/>
        <v>193.67052768717647</v>
      </c>
      <c r="AH225" s="41">
        <f t="shared" ref="AH225:AI225" si="267">IF(AND(AH6=0,AH205=0),0,IF(OR(AH6=0,AH205=0),1/0,1000*AH205/AH6))</f>
        <v>157.44379045276969</v>
      </c>
      <c r="AI225" s="41">
        <f t="shared" si="267"/>
        <v>140.92202023090405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212.67951038679561</v>
      </c>
      <c r="C226" s="41">
        <f t="shared" si="268"/>
        <v>212.45941915389477</v>
      </c>
      <c r="D226" s="41">
        <f t="shared" si="268"/>
        <v>212.2036072868093</v>
      </c>
      <c r="E226" s="41">
        <f t="shared" si="268"/>
        <v>213.33356225191054</v>
      </c>
      <c r="F226" s="41">
        <f t="shared" si="268"/>
        <v>213.65902246200611</v>
      </c>
      <c r="G226" s="41">
        <f t="shared" si="268"/>
        <v>213.31715576454232</v>
      </c>
      <c r="H226" s="41">
        <f t="shared" si="268"/>
        <v>212.23234164990865</v>
      </c>
      <c r="I226" s="41">
        <f t="shared" si="268"/>
        <v>212.31196348375994</v>
      </c>
      <c r="J226" s="41">
        <f t="shared" si="268"/>
        <v>211.2377028277096</v>
      </c>
      <c r="K226" s="41">
        <f t="shared" si="268"/>
        <v>210.31104137251032</v>
      </c>
      <c r="L226" s="41">
        <f t="shared" si="268"/>
        <v>196.72526706674682</v>
      </c>
      <c r="M226" s="41">
        <f t="shared" si="268"/>
        <v>187.06274050947721</v>
      </c>
      <c r="N226" s="41">
        <f t="shared" si="268"/>
        <v>228.66326047022986</v>
      </c>
      <c r="O226" s="41">
        <f t="shared" si="268"/>
        <v>219.90083769140213</v>
      </c>
      <c r="P226" s="41">
        <f t="shared" si="268"/>
        <v>186.63576715038081</v>
      </c>
      <c r="Q226" s="41">
        <f t="shared" si="268"/>
        <v>168.1611165123949</v>
      </c>
      <c r="R226" s="41">
        <f t="shared" si="268"/>
        <v>149.87524511684524</v>
      </c>
      <c r="S226" s="41">
        <f t="shared" si="268"/>
        <v>131.33472085466946</v>
      </c>
      <c r="T226" s="41">
        <f t="shared" si="268"/>
        <v>121.62380573382069</v>
      </c>
      <c r="U226" s="41">
        <f t="shared" si="268"/>
        <v>122.92919818533764</v>
      </c>
      <c r="V226" s="41">
        <f t="shared" si="268"/>
        <v>115.53757722834307</v>
      </c>
      <c r="W226" s="41">
        <f t="shared" si="268"/>
        <v>115.74502960561099</v>
      </c>
      <c r="X226" s="41">
        <f t="shared" si="268"/>
        <v>110.51985305990281</v>
      </c>
      <c r="Y226" s="41">
        <f t="shared" si="268"/>
        <v>102.21317374893931</v>
      </c>
      <c r="Z226" s="41">
        <f t="shared" si="268"/>
        <v>102.33247627887037</v>
      </c>
      <c r="AA226" s="41">
        <f t="shared" si="268"/>
        <v>103.07375484837743</v>
      </c>
      <c r="AB226" s="41">
        <f t="shared" si="268"/>
        <v>116.75258235520651</v>
      </c>
      <c r="AC226" s="41">
        <f t="shared" si="268"/>
        <v>108.89915603936839</v>
      </c>
      <c r="AD226" s="41">
        <f t="shared" si="268"/>
        <v>101.01166868060697</v>
      </c>
      <c r="AE226" s="41">
        <f t="shared" si="268"/>
        <v>100.42419669706271</v>
      </c>
      <c r="AF226" s="41">
        <f t="shared" si="268"/>
        <v>150.4774022862706</v>
      </c>
      <c r="AG226" s="41">
        <f t="shared" si="268"/>
        <v>136.1625113210637</v>
      </c>
      <c r="AH226" s="41">
        <f t="shared" ref="AH226:AI226" si="269">IF(AND(AH7=0,AH206=0),0,IF(OR(AH7=0,AH206=0),1/0,1000*AH206/AH7))</f>
        <v>98.615665811773198</v>
      </c>
      <c r="AI226" s="41">
        <f t="shared" si="269"/>
        <v>98.086571457775747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447.83661567457642</v>
      </c>
      <c r="C227" s="11">
        <f t="shared" si="270"/>
        <v>447.26348704720874</v>
      </c>
      <c r="D227" s="11">
        <f t="shared" si="270"/>
        <v>446.91319481792823</v>
      </c>
      <c r="E227" s="11">
        <f t="shared" si="270"/>
        <v>438.10662747193373</v>
      </c>
      <c r="F227" s="11">
        <f t="shared" si="270"/>
        <v>437.01756715763236</v>
      </c>
      <c r="G227" s="11">
        <f t="shared" si="270"/>
        <v>436.7471204468776</v>
      </c>
      <c r="H227" s="11">
        <f t="shared" si="270"/>
        <v>445.20410071911579</v>
      </c>
      <c r="I227" s="11">
        <f t="shared" si="270"/>
        <v>438.97560488023402</v>
      </c>
      <c r="J227" s="11">
        <f t="shared" si="270"/>
        <v>461.07411342933619</v>
      </c>
      <c r="K227" s="11">
        <f t="shared" si="270"/>
        <v>480.30404750776211</v>
      </c>
      <c r="L227" s="11">
        <f t="shared" si="270"/>
        <v>435.11582224356505</v>
      </c>
      <c r="M227" s="11">
        <f t="shared" si="270"/>
        <v>392.06570936789086</v>
      </c>
      <c r="N227" s="11">
        <f t="shared" si="270"/>
        <v>480.9737466023725</v>
      </c>
      <c r="O227" s="11">
        <f t="shared" si="270"/>
        <v>503.62729800762821</v>
      </c>
      <c r="P227" s="11">
        <f t="shared" si="270"/>
        <v>463.06437230558305</v>
      </c>
      <c r="Q227" s="11">
        <f t="shared" si="270"/>
        <v>474.46700019267695</v>
      </c>
      <c r="R227" s="11">
        <f t="shared" si="270"/>
        <v>458.41682836178438</v>
      </c>
      <c r="S227" s="11">
        <f t="shared" si="270"/>
        <v>419.40813652945081</v>
      </c>
      <c r="T227" s="11">
        <f t="shared" si="270"/>
        <v>398.17606237271173</v>
      </c>
      <c r="U227" s="11">
        <f t="shared" si="270"/>
        <v>364.86667082612712</v>
      </c>
      <c r="V227" s="11">
        <f t="shared" si="270"/>
        <v>339.77882633657845</v>
      </c>
      <c r="W227" s="11">
        <f t="shared" si="270"/>
        <v>319.36771194567336</v>
      </c>
      <c r="X227" s="11">
        <f t="shared" si="270"/>
        <v>300.37029485465933</v>
      </c>
      <c r="Y227" s="11">
        <f t="shared" si="270"/>
        <v>296.6111020484704</v>
      </c>
      <c r="Z227" s="11">
        <f t="shared" si="270"/>
        <v>267.32923899793144</v>
      </c>
      <c r="AA227" s="11">
        <f t="shared" si="270"/>
        <v>267.54855982153134</v>
      </c>
      <c r="AB227" s="11">
        <f t="shared" si="270"/>
        <v>258.74157341312599</v>
      </c>
      <c r="AC227" s="11">
        <f t="shared" si="270"/>
        <v>258.14081037698008</v>
      </c>
      <c r="AD227" s="11">
        <f t="shared" si="270"/>
        <v>236.96043959681376</v>
      </c>
      <c r="AE227" s="11">
        <f t="shared" si="270"/>
        <v>231.98763237345733</v>
      </c>
      <c r="AF227" s="11">
        <f t="shared" si="270"/>
        <v>375.25794208681828</v>
      </c>
      <c r="AG227" s="11">
        <f t="shared" si="270"/>
        <v>342.96042068591385</v>
      </c>
      <c r="AH227" s="11">
        <f t="shared" ref="AH227:AI227" si="271">IF(AND(AH8=0,AH207=0),0,IF(OR(AH8=0,AH207=0),1/0,1000*AH207/AH8))</f>
        <v>291.98109299362045</v>
      </c>
      <c r="AI227" s="11">
        <f t="shared" si="271"/>
        <v>317.23924533781747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647.36585842959937</v>
      </c>
      <c r="C229" s="42">
        <f t="shared" si="274"/>
        <v>646.26485669098759</v>
      </c>
      <c r="D229" s="42">
        <f t="shared" si="274"/>
        <v>645.98255030641633</v>
      </c>
      <c r="E229" s="42">
        <f t="shared" si="274"/>
        <v>634.23084892719726</v>
      </c>
      <c r="F229" s="42">
        <f t="shared" si="274"/>
        <v>631.71636936642915</v>
      </c>
      <c r="G229" s="42">
        <f t="shared" si="274"/>
        <v>631.16830373551738</v>
      </c>
      <c r="H229" s="42">
        <f t="shared" si="274"/>
        <v>649.55439868466146</v>
      </c>
      <c r="I229" s="42">
        <f t="shared" si="274"/>
        <v>641.90322891309984</v>
      </c>
      <c r="J229" s="42">
        <f t="shared" si="274"/>
        <v>652.3147736149765</v>
      </c>
      <c r="K229" s="42">
        <f t="shared" si="274"/>
        <v>663.67354162165429</v>
      </c>
      <c r="L229" s="42">
        <f t="shared" si="274"/>
        <v>646.23141028703833</v>
      </c>
      <c r="M229" s="42">
        <f t="shared" si="274"/>
        <v>600.10472481487773</v>
      </c>
      <c r="N229" s="42">
        <f t="shared" si="274"/>
        <v>746.62877609656744</v>
      </c>
      <c r="O229" s="42">
        <f t="shared" si="274"/>
        <v>717.54128815847457</v>
      </c>
      <c r="P229" s="42">
        <f t="shared" si="274"/>
        <v>698.63433725984601</v>
      </c>
      <c r="Q229" s="42">
        <f t="shared" si="274"/>
        <v>691.22661442687706</v>
      </c>
      <c r="R229" s="42">
        <f t="shared" si="274"/>
        <v>726.18468005840998</v>
      </c>
      <c r="S229" s="42">
        <f t="shared" si="274"/>
        <v>760.30676769050626</v>
      </c>
      <c r="T229" s="42">
        <f t="shared" si="274"/>
        <v>838.77177114142239</v>
      </c>
      <c r="U229" s="42">
        <f t="shared" si="274"/>
        <v>816.4695383409794</v>
      </c>
      <c r="V229" s="42">
        <f t="shared" si="274"/>
        <v>802.31987383916623</v>
      </c>
      <c r="W229" s="42">
        <f t="shared" si="274"/>
        <v>787.55550924929082</v>
      </c>
      <c r="X229" s="42">
        <f t="shared" si="274"/>
        <v>713.95670390613486</v>
      </c>
      <c r="Y229" s="42">
        <f t="shared" si="274"/>
        <v>693.10525577944179</v>
      </c>
      <c r="Z229" s="42">
        <f t="shared" si="274"/>
        <v>607.52892768439153</v>
      </c>
      <c r="AA229" s="42">
        <f t="shared" si="274"/>
        <v>606.48996010239705</v>
      </c>
      <c r="AB229" s="42">
        <f t="shared" si="274"/>
        <v>565.53906854756735</v>
      </c>
      <c r="AC229" s="42">
        <f t="shared" si="274"/>
        <v>681.47678711197796</v>
      </c>
      <c r="AD229" s="42">
        <f t="shared" si="274"/>
        <v>712.34480039758284</v>
      </c>
      <c r="AE229" s="42">
        <f t="shared" si="274"/>
        <v>671.81843948378139</v>
      </c>
      <c r="AF229" s="42">
        <f t="shared" si="274"/>
        <v>855.13708282696314</v>
      </c>
      <c r="AG229" s="42">
        <f t="shared" si="274"/>
        <v>1046.2136744095592</v>
      </c>
      <c r="AH229" s="42">
        <f t="shared" ref="AH229:AI229" si="275">IF(AND(AH10=0,AH209=0),0,IF(OR(AH10=0,AH209=0),1/0,1000*AH209/AH10))</f>
        <v>983.62534751659132</v>
      </c>
      <c r="AI229" s="42">
        <f t="shared" si="275"/>
        <v>943.6141708468117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406.37777091503608</v>
      </c>
      <c r="C230" s="43">
        <f t="shared" si="276"/>
        <v>405.93246547676046</v>
      </c>
      <c r="D230" s="43">
        <f t="shared" si="276"/>
        <v>405.55880819551277</v>
      </c>
      <c r="E230" s="43">
        <f t="shared" si="276"/>
        <v>397.35834035404281</v>
      </c>
      <c r="F230" s="43">
        <f t="shared" si="276"/>
        <v>396.57206656603415</v>
      </c>
      <c r="G230" s="43">
        <f t="shared" si="276"/>
        <v>396.50220384598896</v>
      </c>
      <c r="H230" s="43">
        <f t="shared" si="276"/>
        <v>403.42719651176645</v>
      </c>
      <c r="I230" s="43">
        <f t="shared" si="276"/>
        <v>397.26521396142402</v>
      </c>
      <c r="J230" s="43">
        <f t="shared" si="276"/>
        <v>422.05040886752465</v>
      </c>
      <c r="K230" s="43">
        <f t="shared" si="276"/>
        <v>443.57070023755472</v>
      </c>
      <c r="L230" s="43">
        <f t="shared" si="276"/>
        <v>393.13397090458892</v>
      </c>
      <c r="M230" s="43">
        <f t="shared" si="276"/>
        <v>358.22944021938088</v>
      </c>
      <c r="N230" s="43">
        <f t="shared" si="276"/>
        <v>440.91265335277751</v>
      </c>
      <c r="O230" s="43">
        <f t="shared" si="276"/>
        <v>475.98586581040581</v>
      </c>
      <c r="P230" s="43">
        <f t="shared" si="276"/>
        <v>434.15051716352923</v>
      </c>
      <c r="Q230" s="43">
        <f t="shared" si="276"/>
        <v>444.4074926284211</v>
      </c>
      <c r="R230" s="43">
        <f t="shared" si="276"/>
        <v>414.86823044377149</v>
      </c>
      <c r="S230" s="43">
        <f t="shared" si="276"/>
        <v>376.21840775437363</v>
      </c>
      <c r="T230" s="43">
        <f t="shared" si="276"/>
        <v>362.01385951750103</v>
      </c>
      <c r="U230" s="43">
        <f t="shared" si="276"/>
        <v>325.98922663794161</v>
      </c>
      <c r="V230" s="43">
        <f t="shared" si="276"/>
        <v>307.38273248742672</v>
      </c>
      <c r="W230" s="43">
        <f t="shared" si="276"/>
        <v>289.39917639299102</v>
      </c>
      <c r="X230" s="43">
        <f t="shared" si="276"/>
        <v>267.431608598997</v>
      </c>
      <c r="Y230" s="43">
        <f t="shared" si="276"/>
        <v>261.33039225570474</v>
      </c>
      <c r="Z230" s="43">
        <f t="shared" si="276"/>
        <v>237.23932617737938</v>
      </c>
      <c r="AA230" s="43">
        <f t="shared" si="276"/>
        <v>242.43531253052228</v>
      </c>
      <c r="AB230" s="43">
        <f t="shared" si="276"/>
        <v>234.86966665903739</v>
      </c>
      <c r="AC230" s="43">
        <f t="shared" si="276"/>
        <v>230.94544996612996</v>
      </c>
      <c r="AD230" s="43">
        <f t="shared" si="276"/>
        <v>208.29298574173242</v>
      </c>
      <c r="AE230" s="43">
        <f t="shared" si="276"/>
        <v>204.49581180802539</v>
      </c>
      <c r="AF230" s="43">
        <f t="shared" si="276"/>
        <v>350.50722353671568</v>
      </c>
      <c r="AG230" s="43">
        <f t="shared" si="276"/>
        <v>311.93320449568199</v>
      </c>
      <c r="AH230" s="43">
        <f t="shared" ref="AH230:AI230" si="277">IF(AND(AH11=0,AH210=0),0,IF(OR(AH11=0,AH210=0),1/0,1000*AH210/AH11))</f>
        <v>272.0743531750694</v>
      </c>
      <c r="AI230" s="43">
        <f t="shared" si="277"/>
        <v>296.67532635157772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30851.372795852538</v>
      </c>
      <c r="C232" s="27">
        <f t="shared" si="278"/>
        <v>30821.747229508546</v>
      </c>
      <c r="D232" s="27">
        <f t="shared" si="278"/>
        <v>30789.464155473379</v>
      </c>
      <c r="E232" s="27">
        <f t="shared" si="278"/>
        <v>30816.9751310098</v>
      </c>
      <c r="F232" s="27">
        <f t="shared" si="278"/>
        <v>30793.500435016726</v>
      </c>
      <c r="G232" s="27">
        <f t="shared" si="278"/>
        <v>30758.858885546426</v>
      </c>
      <c r="H232" s="27">
        <f t="shared" si="278"/>
        <v>30728.044018495322</v>
      </c>
      <c r="I232" s="27">
        <f t="shared" si="278"/>
        <v>30702.408928213772</v>
      </c>
      <c r="J232" s="27">
        <f t="shared" si="278"/>
        <v>30625.954654318721</v>
      </c>
      <c r="K232" s="27">
        <f t="shared" si="278"/>
        <v>30628.523363936845</v>
      </c>
      <c r="L232" s="27">
        <f t="shared" si="278"/>
        <v>29240.945675889536</v>
      </c>
      <c r="M232" s="27">
        <f t="shared" si="278"/>
        <v>27854.427354264295</v>
      </c>
      <c r="N232" s="27">
        <f t="shared" si="278"/>
        <v>31056.809958755442</v>
      </c>
      <c r="O232" s="27">
        <f t="shared" si="278"/>
        <v>32473.837990623837</v>
      </c>
      <c r="P232" s="27">
        <f t="shared" si="278"/>
        <v>29779.139223663486</v>
      </c>
      <c r="Q232" s="27">
        <f t="shared" si="278"/>
        <v>28401.741762235029</v>
      </c>
      <c r="R232" s="27">
        <f t="shared" si="278"/>
        <v>25131.867479341414</v>
      </c>
      <c r="S232" s="27">
        <f t="shared" si="278"/>
        <v>25192.899113082054</v>
      </c>
      <c r="T232" s="27">
        <f t="shared" si="278"/>
        <v>27603.180748392424</v>
      </c>
      <c r="U232" s="27">
        <f t="shared" si="278"/>
        <v>27358.967129341538</v>
      </c>
      <c r="V232" s="27">
        <f t="shared" si="278"/>
        <v>28648.999626602828</v>
      </c>
      <c r="W232" s="27">
        <f t="shared" si="278"/>
        <v>29044.406111522014</v>
      </c>
      <c r="X232" s="27">
        <f t="shared" si="278"/>
        <v>27608.453945749869</v>
      </c>
      <c r="Y232" s="27">
        <f t="shared" si="278"/>
        <v>26895.574761620686</v>
      </c>
      <c r="Z232" s="27">
        <f t="shared" si="278"/>
        <v>27317.291410681406</v>
      </c>
      <c r="AA232" s="27">
        <f t="shared" si="278"/>
        <v>28038.827867887208</v>
      </c>
      <c r="AB232" s="27">
        <f t="shared" si="278"/>
        <v>28769.550568405961</v>
      </c>
      <c r="AC232" s="27">
        <f t="shared" si="278"/>
        <v>30768.721632711113</v>
      </c>
      <c r="AD232" s="27">
        <f t="shared" si="278"/>
        <v>31878.101676748262</v>
      </c>
      <c r="AE232" s="27">
        <f t="shared" si="278"/>
        <v>32751.227307220917</v>
      </c>
      <c r="AF232" s="27">
        <f t="shared" si="278"/>
        <v>48676.716246305841</v>
      </c>
      <c r="AG232" s="27">
        <f t="shared" si="278"/>
        <v>50598.837709546911</v>
      </c>
      <c r="AH232" s="27">
        <f t="shared" ref="AH232:AI232" si="279">IF(AND(AH43=0,AH200=0),0,IF(OR(AH43=0,AH200=0),1/0,1000000*AH200/AH43))</f>
        <v>41187.42311057639</v>
      </c>
      <c r="AI232" s="27">
        <f t="shared" si="279"/>
        <v>39063.344967832585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29648.009039932982</v>
      </c>
      <c r="C233" s="4">
        <f t="shared" si="280"/>
        <v>29618.20893835877</v>
      </c>
      <c r="D233" s="4">
        <f t="shared" si="280"/>
        <v>29588.028661758392</v>
      </c>
      <c r="E233" s="4">
        <f t="shared" si="280"/>
        <v>29640.495140340074</v>
      </c>
      <c r="F233" s="4">
        <f t="shared" si="280"/>
        <v>29616.616364350255</v>
      </c>
      <c r="G233" s="4">
        <f t="shared" si="280"/>
        <v>29573.182228212594</v>
      </c>
      <c r="H233" s="4">
        <f t="shared" si="280"/>
        <v>29541.518935690317</v>
      </c>
      <c r="I233" s="4">
        <f t="shared" si="280"/>
        <v>29536.002119834178</v>
      </c>
      <c r="J233" s="4">
        <f t="shared" si="280"/>
        <v>29344.870868766968</v>
      </c>
      <c r="K233" s="4">
        <f t="shared" si="280"/>
        <v>29260.65643857362</v>
      </c>
      <c r="L233" s="4">
        <f t="shared" si="280"/>
        <v>28058.692996996055</v>
      </c>
      <c r="M233" s="4">
        <f t="shared" si="280"/>
        <v>26539.626772977921</v>
      </c>
      <c r="N233" s="4">
        <f t="shared" si="280"/>
        <v>29014.991385452831</v>
      </c>
      <c r="O233" s="4">
        <f t="shared" si="280"/>
        <v>29782.061802350196</v>
      </c>
      <c r="P233" s="4">
        <f t="shared" si="280"/>
        <v>27390.416149251541</v>
      </c>
      <c r="Q233" s="4">
        <f t="shared" si="280"/>
        <v>26061.13089844153</v>
      </c>
      <c r="R233" s="4">
        <f t="shared" si="280"/>
        <v>22632.27335692801</v>
      </c>
      <c r="S233" s="4">
        <f t="shared" si="280"/>
        <v>22209.848815922745</v>
      </c>
      <c r="T233" s="4">
        <f t="shared" si="280"/>
        <v>24467.209328093755</v>
      </c>
      <c r="U233" s="4">
        <f t="shared" si="280"/>
        <v>25059.262667693925</v>
      </c>
      <c r="V233" s="4">
        <f t="shared" si="280"/>
        <v>25672.560457624379</v>
      </c>
      <c r="W233" s="4">
        <f t="shared" si="280"/>
        <v>26194.470532045321</v>
      </c>
      <c r="X233" s="4">
        <f t="shared" si="280"/>
        <v>25412.812026439551</v>
      </c>
      <c r="Y233" s="4">
        <f t="shared" si="280"/>
        <v>24960.293916994102</v>
      </c>
      <c r="Z233" s="4">
        <f t="shared" si="280"/>
        <v>25415.669573592968</v>
      </c>
      <c r="AA233" s="4">
        <f t="shared" si="280"/>
        <v>25566.314655623253</v>
      </c>
      <c r="AB233" s="4">
        <f t="shared" si="280"/>
        <v>26323.579193327852</v>
      </c>
      <c r="AC233" s="4">
        <f t="shared" si="280"/>
        <v>28150.131746670548</v>
      </c>
      <c r="AD233" s="4">
        <f t="shared" si="280"/>
        <v>29383.805510677968</v>
      </c>
      <c r="AE233" s="4">
        <f t="shared" si="280"/>
        <v>30369.133794438545</v>
      </c>
      <c r="AF233" s="4">
        <f t="shared" si="280"/>
        <v>37390.94247129932</v>
      </c>
      <c r="AG233" s="4">
        <f t="shared" si="280"/>
        <v>42544.783597090849</v>
      </c>
      <c r="AH233" s="4">
        <f t="shared" ref="AH233:AI233" si="281">IF(AND(AH44=0,AH203=0),0,IF(OR(AH44=0,AH203=0),1/0,1000000*AH203/AH44))</f>
        <v>34751.211608571844</v>
      </c>
      <c r="AI233" s="4">
        <f t="shared" si="281"/>
        <v>33019.090936976965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20909.516456102381</v>
      </c>
      <c r="C235" s="33">
        <f t="shared" si="284"/>
        <v>20888.324349778952</v>
      </c>
      <c r="D235" s="33">
        <f t="shared" si="284"/>
        <v>20866.855501967271</v>
      </c>
      <c r="E235" s="33">
        <f t="shared" si="284"/>
        <v>20903.747570496071</v>
      </c>
      <c r="F235" s="33">
        <f t="shared" si="284"/>
        <v>20886.958229512962</v>
      </c>
      <c r="G235" s="33">
        <f t="shared" si="284"/>
        <v>20856.217587633051</v>
      </c>
      <c r="H235" s="33">
        <f t="shared" si="284"/>
        <v>20833.487606884974</v>
      </c>
      <c r="I235" s="33">
        <f t="shared" si="284"/>
        <v>20829.45248666302</v>
      </c>
      <c r="J235" s="33">
        <f t="shared" si="284"/>
        <v>20694.526749000554</v>
      </c>
      <c r="K235" s="33">
        <f t="shared" si="284"/>
        <v>20634.754115352574</v>
      </c>
      <c r="L235" s="33">
        <f t="shared" si="284"/>
        <v>19287.764345070955</v>
      </c>
      <c r="M235" s="33">
        <f t="shared" si="284"/>
        <v>18541.614642846242</v>
      </c>
      <c r="N235" s="33">
        <f t="shared" si="284"/>
        <v>21620.199292105146</v>
      </c>
      <c r="O235" s="33">
        <f t="shared" si="284"/>
        <v>21364.903434434647</v>
      </c>
      <c r="P235" s="33">
        <f t="shared" si="284"/>
        <v>18875.561984423482</v>
      </c>
      <c r="Q235" s="33">
        <f t="shared" si="284"/>
        <v>18296.442274951318</v>
      </c>
      <c r="R235" s="33">
        <f t="shared" si="284"/>
        <v>16221.562012462186</v>
      </c>
      <c r="S235" s="33">
        <f t="shared" si="284"/>
        <v>16326.061758573946</v>
      </c>
      <c r="T235" s="33">
        <f t="shared" si="284"/>
        <v>17605.091587045808</v>
      </c>
      <c r="U235" s="33">
        <f t="shared" si="284"/>
        <v>17900.557608625269</v>
      </c>
      <c r="V235" s="33">
        <f t="shared" si="284"/>
        <v>18207.896126491938</v>
      </c>
      <c r="W235" s="33">
        <f t="shared" si="284"/>
        <v>18652.344500218784</v>
      </c>
      <c r="X235" s="33">
        <f t="shared" si="284"/>
        <v>18221.908258512416</v>
      </c>
      <c r="Y235" s="33">
        <f t="shared" si="284"/>
        <v>17655.672351154721</v>
      </c>
      <c r="Z235" s="33">
        <f t="shared" si="284"/>
        <v>17686.879071124287</v>
      </c>
      <c r="AA235" s="33">
        <f t="shared" si="284"/>
        <v>17534.393708921241</v>
      </c>
      <c r="AB235" s="33">
        <f t="shared" si="284"/>
        <v>18094.834090689506</v>
      </c>
      <c r="AC235" s="33">
        <f t="shared" si="284"/>
        <v>19856.930589945867</v>
      </c>
      <c r="AD235" s="33">
        <f t="shared" si="284"/>
        <v>21036.143053832187</v>
      </c>
      <c r="AE235" s="33">
        <f t="shared" si="284"/>
        <v>21172.865102256936</v>
      </c>
      <c r="AF235" s="33">
        <f t="shared" si="284"/>
        <v>24294.042471179284</v>
      </c>
      <c r="AG235" s="33">
        <f t="shared" si="284"/>
        <v>30051.109309463121</v>
      </c>
      <c r="AH235" s="33">
        <f t="shared" ref="AH235:AI235" si="285">IF(AND(AH46=0,AH205=0),0,IF(OR(AH46=0,AH205=0),1/0,1000000*AH205/AH46))</f>
        <v>26254.095083971242</v>
      </c>
      <c r="AI235" s="33">
        <f t="shared" si="285"/>
        <v>24114.724242189233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45836.121900963961</v>
      </c>
      <c r="C236" s="33">
        <f t="shared" si="286"/>
        <v>45790.520432723511</v>
      </c>
      <c r="D236" s="33">
        <f t="shared" si="286"/>
        <v>45744.22528363212</v>
      </c>
      <c r="E236" s="33">
        <f t="shared" si="286"/>
        <v>45825.659389775639</v>
      </c>
      <c r="F236" s="33">
        <f t="shared" si="286"/>
        <v>45788.38861633659</v>
      </c>
      <c r="G236" s="33">
        <f t="shared" si="286"/>
        <v>45721.790485867175</v>
      </c>
      <c r="H236" s="33">
        <f t="shared" si="286"/>
        <v>45673.161117902178</v>
      </c>
      <c r="I236" s="33">
        <f t="shared" si="286"/>
        <v>45664.922169158694</v>
      </c>
      <c r="J236" s="33">
        <f t="shared" si="286"/>
        <v>45369.377512342602</v>
      </c>
      <c r="K236" s="33">
        <f t="shared" si="286"/>
        <v>45239.729651836766</v>
      </c>
      <c r="L236" s="33">
        <f t="shared" si="286"/>
        <v>45687.589907632253</v>
      </c>
      <c r="M236" s="33">
        <f t="shared" si="286"/>
        <v>42869.11678320467</v>
      </c>
      <c r="N236" s="33">
        <f t="shared" si="286"/>
        <v>42744.866710051407</v>
      </c>
      <c r="O236" s="33">
        <f t="shared" si="286"/>
        <v>49050.634045942737</v>
      </c>
      <c r="P236" s="33">
        <f t="shared" si="286"/>
        <v>46676.393113087674</v>
      </c>
      <c r="Q236" s="33">
        <f t="shared" si="286"/>
        <v>42782.90538970715</v>
      </c>
      <c r="R236" s="33">
        <f t="shared" si="286"/>
        <v>36278.979522445021</v>
      </c>
      <c r="S236" s="33">
        <f t="shared" si="286"/>
        <v>34204.854444888028</v>
      </c>
      <c r="T236" s="33">
        <f t="shared" si="286"/>
        <v>38814.087342758648</v>
      </c>
      <c r="U236" s="33">
        <f t="shared" si="286"/>
        <v>39612.063380596657</v>
      </c>
      <c r="V236" s="33">
        <f t="shared" si="286"/>
        <v>41108.244906027343</v>
      </c>
      <c r="W236" s="33">
        <f t="shared" si="286"/>
        <v>41438.965822309408</v>
      </c>
      <c r="X236" s="33">
        <f t="shared" si="286"/>
        <v>39209.19073635868</v>
      </c>
      <c r="Y236" s="33">
        <f t="shared" si="286"/>
        <v>39559.088441083339</v>
      </c>
      <c r="Z236" s="33">
        <f t="shared" si="286"/>
        <v>41852.425385600938</v>
      </c>
      <c r="AA236" s="33">
        <f t="shared" si="286"/>
        <v>43757.637777536169</v>
      </c>
      <c r="AB236" s="33">
        <f t="shared" si="286"/>
        <v>47230.57960456203</v>
      </c>
      <c r="AC236" s="33">
        <f t="shared" si="286"/>
        <v>48378.860468833249</v>
      </c>
      <c r="AD236" s="33">
        <f t="shared" si="286"/>
        <v>48071.725727040102</v>
      </c>
      <c r="AE236" s="33">
        <f t="shared" si="286"/>
        <v>50915.469688645804</v>
      </c>
      <c r="AF236" s="33">
        <f t="shared" si="286"/>
        <v>71218.092042518445</v>
      </c>
      <c r="AG236" s="33">
        <f t="shared" si="286"/>
        <v>75144.427072704333</v>
      </c>
      <c r="AH236" s="33">
        <f t="shared" ref="AH236:AI236" si="287">IF(AND(AH47=0,AH206=0),0,IF(OR(AH47=0,AH206=0),1/0,1000000*AH206/AH47))</f>
        <v>55417.616939198488</v>
      </c>
      <c r="AI236" s="33">
        <f t="shared" si="287"/>
        <v>54096.987419890822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42685.957703692977</v>
      </c>
      <c r="C237" s="6">
        <f t="shared" si="288"/>
        <v>42663.704344214384</v>
      </c>
      <c r="D237" s="6">
        <f t="shared" si="288"/>
        <v>42604.116285886666</v>
      </c>
      <c r="E237" s="6">
        <f t="shared" si="288"/>
        <v>42627.793812852295</v>
      </c>
      <c r="F237" s="6">
        <f t="shared" si="288"/>
        <v>42639.310697085988</v>
      </c>
      <c r="G237" s="6">
        <f t="shared" si="288"/>
        <v>42675.101379053434</v>
      </c>
      <c r="H237" s="6">
        <f t="shared" si="288"/>
        <v>42653.800340413043</v>
      </c>
      <c r="I237" s="6">
        <f t="shared" si="288"/>
        <v>42446.64358752298</v>
      </c>
      <c r="J237" s="6">
        <f t="shared" si="288"/>
        <v>43315.206439363508</v>
      </c>
      <c r="K237" s="6">
        <f t="shared" si="288"/>
        <v>44339.289652402171</v>
      </c>
      <c r="L237" s="6">
        <f t="shared" si="288"/>
        <v>40550.375445062651</v>
      </c>
      <c r="M237" s="6">
        <f t="shared" si="288"/>
        <v>42642.847761585945</v>
      </c>
      <c r="N237" s="6">
        <f t="shared" si="288"/>
        <v>50995.854234950129</v>
      </c>
      <c r="O237" s="6">
        <f t="shared" si="288"/>
        <v>57082.842286669911</v>
      </c>
      <c r="P237" s="6">
        <f t="shared" si="288"/>
        <v>50088.16782137689</v>
      </c>
      <c r="Q237" s="6">
        <f t="shared" si="288"/>
        <v>46091.085684359226</v>
      </c>
      <c r="R237" s="6">
        <f t="shared" si="288"/>
        <v>36385.927789891393</v>
      </c>
      <c r="S237" s="6">
        <f t="shared" si="288"/>
        <v>37821.178527111791</v>
      </c>
      <c r="T237" s="6">
        <f t="shared" si="288"/>
        <v>43995.105333275947</v>
      </c>
      <c r="U237" s="6">
        <f t="shared" si="288"/>
        <v>43115.867902739381</v>
      </c>
      <c r="V237" s="6">
        <f t="shared" si="288"/>
        <v>47469.965857119882</v>
      </c>
      <c r="W237" s="6">
        <f t="shared" si="288"/>
        <v>48523.291137970089</v>
      </c>
      <c r="X237" s="6">
        <f t="shared" si="288"/>
        <v>43938.76968333705</v>
      </c>
      <c r="Y237" s="6">
        <f t="shared" si="288"/>
        <v>41467.005714954568</v>
      </c>
      <c r="Z237" s="6">
        <f t="shared" si="288"/>
        <v>42996.498022043983</v>
      </c>
      <c r="AA237" s="6">
        <f t="shared" si="288"/>
        <v>46665.248109141248</v>
      </c>
      <c r="AB237" s="6">
        <f t="shared" si="288"/>
        <v>49217.159730864347</v>
      </c>
      <c r="AC237" s="6">
        <f t="shared" si="288"/>
        <v>51379.906887101017</v>
      </c>
      <c r="AD237" s="6">
        <f t="shared" si="288"/>
        <v>49560.343488146405</v>
      </c>
      <c r="AE237" s="6">
        <f t="shared" si="288"/>
        <v>50931.688419655373</v>
      </c>
      <c r="AF237" s="6">
        <f t="shared" si="288"/>
        <v>71060.1599941186</v>
      </c>
      <c r="AG237" s="6">
        <f t="shared" si="288"/>
        <v>66523.287377997622</v>
      </c>
      <c r="AH237" s="6">
        <f t="shared" ref="AH237:AI237" si="289">IF(AND(AH48=0,AH207=0),0,IF(OR(AH48=0,AH207=0),1/0,1000000*AH207/AH48))</f>
        <v>70788.477899617123</v>
      </c>
      <c r="AI237" s="6">
        <f t="shared" si="289"/>
        <v>73621.369641095283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18158.839348585654</v>
      </c>
      <c r="C239" s="35">
        <f t="shared" si="292"/>
        <v>18140.435094475182</v>
      </c>
      <c r="D239" s="35">
        <f t="shared" si="292"/>
        <v>18121.790504619159</v>
      </c>
      <c r="E239" s="35">
        <f t="shared" si="292"/>
        <v>18153.829368217845</v>
      </c>
      <c r="F239" s="35">
        <f t="shared" si="292"/>
        <v>18139.248689304444</v>
      </c>
      <c r="G239" s="35">
        <f t="shared" si="292"/>
        <v>18112.552023289161</v>
      </c>
      <c r="H239" s="35">
        <f t="shared" si="292"/>
        <v>18092.81220435708</v>
      </c>
      <c r="I239" s="35">
        <f t="shared" si="292"/>
        <v>18089.307910031741</v>
      </c>
      <c r="J239" s="35">
        <f t="shared" si="292"/>
        <v>17972.131848148827</v>
      </c>
      <c r="K239" s="35">
        <f t="shared" si="292"/>
        <v>17920.2223908386</v>
      </c>
      <c r="L239" s="35">
        <f t="shared" si="292"/>
        <v>16750.431071460967</v>
      </c>
      <c r="M239" s="35">
        <f t="shared" si="292"/>
        <v>16102.438440873892</v>
      </c>
      <c r="N239" s="35">
        <f t="shared" si="292"/>
        <v>18776.030830457774</v>
      </c>
      <c r="O239" s="35">
        <f t="shared" si="292"/>
        <v>18554.319511808655</v>
      </c>
      <c r="P239" s="35">
        <f t="shared" si="292"/>
        <v>16392.454527057398</v>
      </c>
      <c r="Q239" s="35">
        <f t="shared" si="292"/>
        <v>15889.51885229025</v>
      </c>
      <c r="R239" s="35">
        <f t="shared" si="292"/>
        <v>14097.383637918569</v>
      </c>
      <c r="S239" s="35">
        <f t="shared" si="292"/>
        <v>14197.932141082068</v>
      </c>
      <c r="T239" s="35">
        <f t="shared" si="292"/>
        <v>15320.601001546635</v>
      </c>
      <c r="U239" s="35">
        <f t="shared" si="292"/>
        <v>15588.127153030393</v>
      </c>
      <c r="V239" s="35">
        <f t="shared" si="292"/>
        <v>15866.20287199445</v>
      </c>
      <c r="W239" s="35">
        <f t="shared" si="292"/>
        <v>16023.500492002984</v>
      </c>
      <c r="X239" s="35">
        <f t="shared" si="292"/>
        <v>15432.218049487366</v>
      </c>
      <c r="Y239" s="35">
        <f t="shared" si="292"/>
        <v>14841.087535418515</v>
      </c>
      <c r="Z239" s="35">
        <f t="shared" si="292"/>
        <v>14756.374390089803</v>
      </c>
      <c r="AA239" s="35">
        <f t="shared" si="292"/>
        <v>14519.987014389362</v>
      </c>
      <c r="AB239" s="35">
        <f t="shared" si="292"/>
        <v>14872.265069907613</v>
      </c>
      <c r="AC239" s="35">
        <f t="shared" si="292"/>
        <v>16198.756963548783</v>
      </c>
      <c r="AD239" s="35">
        <f t="shared" si="292"/>
        <v>17032.671469802161</v>
      </c>
      <c r="AE239" s="35">
        <f t="shared" si="292"/>
        <v>17088.159242766214</v>
      </c>
      <c r="AF239" s="35">
        <f t="shared" si="292"/>
        <v>18464.906959992746</v>
      </c>
      <c r="AG239" s="35">
        <f t="shared" si="292"/>
        <v>22155.9529978143</v>
      </c>
      <c r="AH239" s="35">
        <f t="shared" ref="AH239:AI239" si="293">IF(AND(AH50=0,AH209=0),0,IF(OR(AH50=0,AH209=0),1/0,1000000*AH209/AH50))</f>
        <v>18451.491991489525</v>
      </c>
      <c r="AI239" s="35">
        <f t="shared" si="293"/>
        <v>17404.823236013795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77201.495298436756</v>
      </c>
      <c r="C240" s="37">
        <f t="shared" si="294"/>
        <v>77149.551726660138</v>
      </c>
      <c r="D240" s="37">
        <f t="shared" si="294"/>
        <v>77045.84071439899</v>
      </c>
      <c r="E240" s="37">
        <f t="shared" si="294"/>
        <v>77094.908200853548</v>
      </c>
      <c r="F240" s="37">
        <f t="shared" si="294"/>
        <v>77097.884071151522</v>
      </c>
      <c r="G240" s="37">
        <f t="shared" si="294"/>
        <v>77149.103445724613</v>
      </c>
      <c r="H240" s="37">
        <f t="shared" si="294"/>
        <v>77109.200051159205</v>
      </c>
      <c r="I240" s="37">
        <f t="shared" si="294"/>
        <v>76784.546079205742</v>
      </c>
      <c r="J240" s="37">
        <f t="shared" si="294"/>
        <v>78008.104641115147</v>
      </c>
      <c r="K240" s="37">
        <f t="shared" si="294"/>
        <v>79443.256294818406</v>
      </c>
      <c r="L240" s="37">
        <f t="shared" si="294"/>
        <v>75717.218141927107</v>
      </c>
      <c r="M240" s="37">
        <f t="shared" si="294"/>
        <v>77402.352835411803</v>
      </c>
      <c r="N240" s="37">
        <f t="shared" si="294"/>
        <v>90772.894704290782</v>
      </c>
      <c r="O240" s="37">
        <f t="shared" si="294"/>
        <v>95855.947466732192</v>
      </c>
      <c r="P240" s="37">
        <f t="shared" si="294"/>
        <v>84323.557444310121</v>
      </c>
      <c r="Q240" s="37">
        <f t="shared" si="294"/>
        <v>78117.664664598284</v>
      </c>
      <c r="R240" s="37">
        <f t="shared" si="294"/>
        <v>66166.619004396198</v>
      </c>
      <c r="S240" s="37">
        <f t="shared" si="294"/>
        <v>65891.559220033654</v>
      </c>
      <c r="T240" s="37">
        <f t="shared" si="294"/>
        <v>68306.977997864524</v>
      </c>
      <c r="U240" s="37">
        <f t="shared" si="294"/>
        <v>69627.373987984713</v>
      </c>
      <c r="V240" s="37">
        <f t="shared" si="294"/>
        <v>74655.518010143031</v>
      </c>
      <c r="W240" s="37">
        <f t="shared" si="294"/>
        <v>75032.984156188249</v>
      </c>
      <c r="X240" s="37">
        <f t="shared" si="294"/>
        <v>72356.893365197539</v>
      </c>
      <c r="Y240" s="37">
        <f t="shared" si="294"/>
        <v>71916.150179990538</v>
      </c>
      <c r="Z240" s="37">
        <f t="shared" si="294"/>
        <v>75893.832486407817</v>
      </c>
      <c r="AA240" s="37">
        <f t="shared" si="294"/>
        <v>79140.878226084751</v>
      </c>
      <c r="AB240" s="37">
        <f t="shared" si="294"/>
        <v>86752.148679309423</v>
      </c>
      <c r="AC240" s="37">
        <f t="shared" si="294"/>
        <v>87336.061852447456</v>
      </c>
      <c r="AD240" s="37">
        <f t="shared" si="294"/>
        <v>81762.409891746865</v>
      </c>
      <c r="AE240" s="37">
        <f t="shared" si="294"/>
        <v>85843.601703550317</v>
      </c>
      <c r="AF240" s="37">
        <f t="shared" si="294"/>
        <v>110758.33614506178</v>
      </c>
      <c r="AG240" s="37">
        <f t="shared" si="294"/>
        <v>94536.4404605452</v>
      </c>
      <c r="AH240" s="37">
        <f t="shared" ref="AH240:AI240" si="295">IF(AND(AH51=0,AH210=0),0,IF(OR(AH51=0,AH210=0),1/0,1000000*AH210/AH51))</f>
        <v>100429.96645847856</v>
      </c>
      <c r="AI240" s="37">
        <f t="shared" si="295"/>
        <v>111088.20864004489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0.872297853791976</v>
      </c>
      <c r="C243" s="12">
        <f t="shared" si="298"/>
        <v>0.87229713446608148</v>
      </c>
      <c r="D243" s="12">
        <f t="shared" si="298"/>
        <v>0.87227690756929077</v>
      </c>
      <c r="E243" s="12">
        <f t="shared" si="298"/>
        <v>0.87469495248566842</v>
      </c>
      <c r="F243" s="12">
        <f t="shared" si="298"/>
        <v>0.87486351462373091</v>
      </c>
      <c r="G243" s="12">
        <f t="shared" si="298"/>
        <v>0.87444451309561233</v>
      </c>
      <c r="H243" s="12">
        <f t="shared" si="298"/>
        <v>0.87439079184554946</v>
      </c>
      <c r="I243" s="12">
        <f t="shared" si="298"/>
        <v>0.87509692568883957</v>
      </c>
      <c r="J243" s="12">
        <f t="shared" si="298"/>
        <v>0.87030553267846156</v>
      </c>
      <c r="K243" s="12">
        <f t="shared" si="298"/>
        <v>0.86867586677231123</v>
      </c>
      <c r="L243" s="12">
        <f t="shared" si="298"/>
        <v>0.86875195686714457</v>
      </c>
      <c r="M243" s="12">
        <f t="shared" si="298"/>
        <v>0.87500314098212584</v>
      </c>
      <c r="N243" s="12">
        <f t="shared" si="298"/>
        <v>0.84747169641004638</v>
      </c>
      <c r="O243" s="12">
        <f t="shared" si="298"/>
        <v>0.82668511878915907</v>
      </c>
      <c r="P243" s="12">
        <f t="shared" si="298"/>
        <v>0.82298667079191212</v>
      </c>
      <c r="Q243" s="12">
        <f t="shared" si="298"/>
        <v>0.81036381437027738</v>
      </c>
      <c r="R243" s="12">
        <f t="shared" si="298"/>
        <v>0.73687623257063817</v>
      </c>
      <c r="S243" s="12">
        <f t="shared" si="298"/>
        <v>0.71313498271091003</v>
      </c>
      <c r="T243" s="12">
        <f t="shared" si="298"/>
        <v>0.74404602707251055</v>
      </c>
      <c r="U243" s="12">
        <f t="shared" si="298"/>
        <v>0.79928799029185038</v>
      </c>
      <c r="V243" s="12">
        <f t="shared" si="298"/>
        <v>0.7737431861130577</v>
      </c>
      <c r="W243" s="12">
        <f t="shared" si="298"/>
        <v>0.78676572803049061</v>
      </c>
      <c r="X243" s="12">
        <f t="shared" si="298"/>
        <v>0.81138047286870663</v>
      </c>
      <c r="Y243" s="12">
        <f t="shared" si="298"/>
        <v>0.81923877483377805</v>
      </c>
      <c r="Z243" s="12">
        <f t="shared" si="298"/>
        <v>0.82975268598108287</v>
      </c>
      <c r="AA243" s="12">
        <f t="shared" si="298"/>
        <v>0.80496531942364669</v>
      </c>
      <c r="AB243" s="12">
        <f t="shared" si="298"/>
        <v>0.81722317924779342</v>
      </c>
      <c r="AC243" s="12">
        <f t="shared" si="298"/>
        <v>0.81176241588467546</v>
      </c>
      <c r="AD243" s="12">
        <f t="shared" si="298"/>
        <v>0.80780449507686936</v>
      </c>
      <c r="AE243" s="12">
        <f t="shared" si="298"/>
        <v>0.81984669589502934</v>
      </c>
      <c r="AF243" s="12">
        <f t="shared" si="298"/>
        <v>0.51066844198384453</v>
      </c>
      <c r="AG243" s="12">
        <f t="shared" si="298"/>
        <v>0.55840349808952405</v>
      </c>
      <c r="AH243" s="12">
        <f t="shared" ref="AH243:AI243" si="299">IF(AH203=0,0,AH203/AH$200)</f>
        <v>0.69304379195589738</v>
      </c>
      <c r="AI243" s="12">
        <f t="shared" si="299"/>
        <v>0.71943934637333329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0.39952719234391609</v>
      </c>
      <c r="C245" s="38">
        <f t="shared" si="302"/>
        <v>0.39952476526667546</v>
      </c>
      <c r="D245" s="38">
        <f t="shared" si="302"/>
        <v>0.39951217740878231</v>
      </c>
      <c r="E245" s="38">
        <f t="shared" si="302"/>
        <v>0.40061856824193492</v>
      </c>
      <c r="F245" s="38">
        <f t="shared" si="302"/>
        <v>0.40069450386048544</v>
      </c>
      <c r="G245" s="38">
        <f t="shared" si="302"/>
        <v>0.40050355579994856</v>
      </c>
      <c r="H245" s="38">
        <f t="shared" si="302"/>
        <v>0.40046764094248688</v>
      </c>
      <c r="I245" s="38">
        <f t="shared" si="302"/>
        <v>0.40078846479277708</v>
      </c>
      <c r="J245" s="38">
        <f t="shared" si="302"/>
        <v>0.39858887568940188</v>
      </c>
      <c r="K245" s="38">
        <f t="shared" si="302"/>
        <v>0.39783376381049668</v>
      </c>
      <c r="L245" s="38">
        <f t="shared" si="302"/>
        <v>0.39878088302425363</v>
      </c>
      <c r="M245" s="38">
        <f t="shared" si="302"/>
        <v>0.41033395258135569</v>
      </c>
      <c r="N245" s="38">
        <f t="shared" si="302"/>
        <v>0.41043006178863989</v>
      </c>
      <c r="O245" s="38">
        <f t="shared" si="302"/>
        <v>0.41274311783491641</v>
      </c>
      <c r="P245" s="38">
        <f t="shared" si="302"/>
        <v>0.39343946922624767</v>
      </c>
      <c r="Q245" s="38">
        <f t="shared" si="302"/>
        <v>0.38851673949022392</v>
      </c>
      <c r="R245" s="38">
        <f t="shared" si="302"/>
        <v>0.35934521474400782</v>
      </c>
      <c r="S245" s="38">
        <f t="shared" si="302"/>
        <v>0.35169795375269652</v>
      </c>
      <c r="T245" s="38">
        <f t="shared" si="302"/>
        <v>0.36215205485422469</v>
      </c>
      <c r="U245" s="38">
        <f t="shared" si="302"/>
        <v>0.38269976584370313</v>
      </c>
      <c r="V245" s="38">
        <f t="shared" si="302"/>
        <v>0.36988882799038286</v>
      </c>
      <c r="W245" s="38">
        <f t="shared" si="302"/>
        <v>0.37480239077476263</v>
      </c>
      <c r="X245" s="38">
        <f t="shared" si="302"/>
        <v>0.38244992712112397</v>
      </c>
      <c r="Y245" s="38">
        <f t="shared" si="302"/>
        <v>0.38623373842203418</v>
      </c>
      <c r="Z245" s="38">
        <f t="shared" si="302"/>
        <v>0.3927514555605911</v>
      </c>
      <c r="AA245" s="38">
        <f t="shared" si="302"/>
        <v>0.38298138464090198</v>
      </c>
      <c r="AB245" s="38">
        <f t="shared" si="302"/>
        <v>0.40310291131834658</v>
      </c>
      <c r="AC245" s="38">
        <f t="shared" si="302"/>
        <v>0.40611619482403699</v>
      </c>
      <c r="AD245" s="38">
        <f t="shared" si="302"/>
        <v>0.39975101726675505</v>
      </c>
      <c r="AE245" s="38">
        <f t="shared" si="302"/>
        <v>0.39485283694826034</v>
      </c>
      <c r="AF245" s="38">
        <f t="shared" si="302"/>
        <v>0.23918961155168683</v>
      </c>
      <c r="AG245" s="38">
        <f t="shared" si="302"/>
        <v>0.28514317432461789</v>
      </c>
      <c r="AH245" s="38">
        <f t="shared" ref="AH245:AI245" si="303">IF(AH205=0,0,AH205/AH$200)</f>
        <v>0.37103318480111014</v>
      </c>
      <c r="AI245" s="38">
        <f t="shared" si="303"/>
        <v>0.36938072453603388</v>
      </c>
    </row>
    <row r="246" spans="1:35" x14ac:dyDescent="0.25">
      <c r="A246" s="32" t="s">
        <v>89</v>
      </c>
      <c r="B246" s="38">
        <f t="shared" ref="B246:AG246" si="304">IF(B206=0,0,B206/B$200)</f>
        <v>0.47277066144805985</v>
      </c>
      <c r="C246" s="38">
        <f t="shared" si="304"/>
        <v>0.47277236919940607</v>
      </c>
      <c r="D246" s="38">
        <f t="shared" si="304"/>
        <v>0.47276473016050846</v>
      </c>
      <c r="E246" s="38">
        <f t="shared" si="304"/>
        <v>0.4740763842437335</v>
      </c>
      <c r="F246" s="38">
        <f t="shared" si="304"/>
        <v>0.47416901076324547</v>
      </c>
      <c r="G246" s="38">
        <f t="shared" si="304"/>
        <v>0.47394095729566371</v>
      </c>
      <c r="H246" s="38">
        <f t="shared" si="304"/>
        <v>0.4739231509030627</v>
      </c>
      <c r="I246" s="38">
        <f t="shared" si="304"/>
        <v>0.47430846089606238</v>
      </c>
      <c r="J246" s="38">
        <f t="shared" si="304"/>
        <v>0.47171665698905968</v>
      </c>
      <c r="K246" s="38">
        <f t="shared" si="304"/>
        <v>0.4708421029618145</v>
      </c>
      <c r="L246" s="38">
        <f t="shared" si="304"/>
        <v>0.469971073842891</v>
      </c>
      <c r="M246" s="38">
        <f t="shared" si="304"/>
        <v>0.46466918840077009</v>
      </c>
      <c r="N246" s="38">
        <f t="shared" si="304"/>
        <v>0.43704163462140655</v>
      </c>
      <c r="O246" s="38">
        <f t="shared" si="304"/>
        <v>0.41394200095424266</v>
      </c>
      <c r="P246" s="38">
        <f t="shared" si="304"/>
        <v>0.4295472015656645</v>
      </c>
      <c r="Q246" s="38">
        <f t="shared" si="304"/>
        <v>0.42184707488005363</v>
      </c>
      <c r="R246" s="38">
        <f t="shared" si="304"/>
        <v>0.37753101782663029</v>
      </c>
      <c r="S246" s="38">
        <f t="shared" si="304"/>
        <v>0.3614370289582135</v>
      </c>
      <c r="T246" s="38">
        <f t="shared" si="304"/>
        <v>0.3818939722182858</v>
      </c>
      <c r="U246" s="38">
        <f t="shared" si="304"/>
        <v>0.4165882244481473</v>
      </c>
      <c r="V246" s="38">
        <f t="shared" si="304"/>
        <v>0.40385435812267495</v>
      </c>
      <c r="W246" s="38">
        <f t="shared" si="304"/>
        <v>0.41196333725572792</v>
      </c>
      <c r="X246" s="38">
        <f t="shared" si="304"/>
        <v>0.4289305457475826</v>
      </c>
      <c r="Y246" s="38">
        <f t="shared" si="304"/>
        <v>0.43300503641174387</v>
      </c>
      <c r="Z246" s="38">
        <f t="shared" si="304"/>
        <v>0.43700123042049172</v>
      </c>
      <c r="AA246" s="38">
        <f t="shared" si="304"/>
        <v>0.42198393478274471</v>
      </c>
      <c r="AB246" s="38">
        <f t="shared" si="304"/>
        <v>0.41412026792944678</v>
      </c>
      <c r="AC246" s="38">
        <f t="shared" si="304"/>
        <v>0.40564622106063847</v>
      </c>
      <c r="AD246" s="38">
        <f t="shared" si="304"/>
        <v>0.40805347781011436</v>
      </c>
      <c r="AE246" s="38">
        <f t="shared" si="304"/>
        <v>0.424993858946769</v>
      </c>
      <c r="AF246" s="38">
        <f t="shared" si="304"/>
        <v>0.27147883043215765</v>
      </c>
      <c r="AG246" s="38">
        <f t="shared" si="304"/>
        <v>0.27326032376490622</v>
      </c>
      <c r="AH246" s="38">
        <f t="shared" ref="AH246:AI246" si="305">IF(AH206=0,0,AH206/AH$200)</f>
        <v>0.32201060715478719</v>
      </c>
      <c r="AI246" s="38">
        <f t="shared" si="305"/>
        <v>0.35005862183729947</v>
      </c>
    </row>
    <row r="247" spans="1:35" x14ac:dyDescent="0.25">
      <c r="A247" s="5" t="s">
        <v>1</v>
      </c>
      <c r="B247" s="13">
        <f t="shared" ref="B247:AG247" si="306">IF(B207=0,0,B207/B$200)</f>
        <v>0.12770214620802403</v>
      </c>
      <c r="C247" s="13">
        <f t="shared" si="306"/>
        <v>0.12770286553391849</v>
      </c>
      <c r="D247" s="13">
        <f t="shared" si="306"/>
        <v>0.12772309243070923</v>
      </c>
      <c r="E247" s="13">
        <f t="shared" si="306"/>
        <v>0.12530504751433147</v>
      </c>
      <c r="F247" s="13">
        <f t="shared" si="306"/>
        <v>0.12513648537626901</v>
      </c>
      <c r="G247" s="13">
        <f t="shared" si="306"/>
        <v>0.12555548690438775</v>
      </c>
      <c r="H247" s="13">
        <f t="shared" si="306"/>
        <v>0.12560920815445054</v>
      </c>
      <c r="I247" s="13">
        <f t="shared" si="306"/>
        <v>0.12490307431116041</v>
      </c>
      <c r="J247" s="13">
        <f t="shared" si="306"/>
        <v>0.12969446732153844</v>
      </c>
      <c r="K247" s="13">
        <f t="shared" si="306"/>
        <v>0.13132413322768885</v>
      </c>
      <c r="L247" s="13">
        <f t="shared" si="306"/>
        <v>0.13124804313285543</v>
      </c>
      <c r="M247" s="13">
        <f t="shared" si="306"/>
        <v>0.12499685901787429</v>
      </c>
      <c r="N247" s="13">
        <f t="shared" si="306"/>
        <v>0.15252830358995365</v>
      </c>
      <c r="O247" s="13">
        <f t="shared" si="306"/>
        <v>0.17331488121084082</v>
      </c>
      <c r="P247" s="13">
        <f t="shared" si="306"/>
        <v>0.17701332920808785</v>
      </c>
      <c r="Q247" s="13">
        <f t="shared" si="306"/>
        <v>0.18963618562972256</v>
      </c>
      <c r="R247" s="13">
        <f t="shared" si="306"/>
        <v>0.26312376742936183</v>
      </c>
      <c r="S247" s="13">
        <f t="shared" si="306"/>
        <v>0.28686501728909003</v>
      </c>
      <c r="T247" s="13">
        <f t="shared" si="306"/>
        <v>0.25595397292748956</v>
      </c>
      <c r="U247" s="13">
        <f t="shared" si="306"/>
        <v>0.20071200970814965</v>
      </c>
      <c r="V247" s="13">
        <f t="shared" si="306"/>
        <v>0.22625681388694219</v>
      </c>
      <c r="W247" s="13">
        <f t="shared" si="306"/>
        <v>0.21323427196950934</v>
      </c>
      <c r="X247" s="13">
        <f t="shared" si="306"/>
        <v>0.18861952713129346</v>
      </c>
      <c r="Y247" s="13">
        <f t="shared" si="306"/>
        <v>0.18076122516622195</v>
      </c>
      <c r="Z247" s="13">
        <f t="shared" si="306"/>
        <v>0.17024731401891718</v>
      </c>
      <c r="AA247" s="13">
        <f t="shared" si="306"/>
        <v>0.19503468057635315</v>
      </c>
      <c r="AB247" s="13">
        <f t="shared" si="306"/>
        <v>0.18277682075220666</v>
      </c>
      <c r="AC247" s="13">
        <f t="shared" si="306"/>
        <v>0.18823758411532451</v>
      </c>
      <c r="AD247" s="13">
        <f t="shared" si="306"/>
        <v>0.19219550492313059</v>
      </c>
      <c r="AE247" s="13">
        <f t="shared" si="306"/>
        <v>0.18015330410497057</v>
      </c>
      <c r="AF247" s="13">
        <f t="shared" si="306"/>
        <v>0.48933155801615541</v>
      </c>
      <c r="AG247" s="13">
        <f t="shared" si="306"/>
        <v>0.44159650191047606</v>
      </c>
      <c r="AH247" s="13">
        <f t="shared" ref="AH247:AI247" si="307">IF(AH207=0,0,AH207/AH$200)</f>
        <v>0.30695620804410273</v>
      </c>
      <c r="AI247" s="13">
        <f t="shared" si="307"/>
        <v>0.28056065362666671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3.1757770775691488E-2</v>
      </c>
      <c r="C249" s="39">
        <f t="shared" si="310"/>
        <v>3.173303197928385E-2</v>
      </c>
      <c r="D249" s="39">
        <f t="shared" si="310"/>
        <v>3.1754937761939009E-2</v>
      </c>
      <c r="E249" s="39">
        <f t="shared" si="310"/>
        <v>3.1205475376403089E-2</v>
      </c>
      <c r="F249" s="39">
        <f t="shared" si="310"/>
        <v>3.111307550285693E-2</v>
      </c>
      <c r="G249" s="39">
        <f t="shared" si="310"/>
        <v>3.1117987622755566E-2</v>
      </c>
      <c r="H249" s="39">
        <f t="shared" si="310"/>
        <v>3.1106739294553043E-2</v>
      </c>
      <c r="I249" s="39">
        <f t="shared" si="310"/>
        <v>3.1140287543468991E-2</v>
      </c>
      <c r="J249" s="39">
        <f t="shared" si="310"/>
        <v>3.1096369411242612E-2</v>
      </c>
      <c r="K249" s="39">
        <f t="shared" si="310"/>
        <v>3.0284308128475802E-2</v>
      </c>
      <c r="L249" s="39">
        <f t="shared" si="310"/>
        <v>3.2333287152200019E-2</v>
      </c>
      <c r="M249" s="39">
        <f t="shared" si="310"/>
        <v>2.6764446330286396E-2</v>
      </c>
      <c r="N249" s="39">
        <f t="shared" si="310"/>
        <v>3.1026890043025255E-2</v>
      </c>
      <c r="O249" s="39">
        <f t="shared" si="310"/>
        <v>2.8256426585696923E-2</v>
      </c>
      <c r="P249" s="39">
        <f t="shared" si="310"/>
        <v>2.919586998385907E-2</v>
      </c>
      <c r="Q249" s="39">
        <f t="shared" si="310"/>
        <v>3.3646408213841648E-2</v>
      </c>
      <c r="R249" s="39">
        <f t="shared" si="310"/>
        <v>5.8306734266836031E-2</v>
      </c>
      <c r="S249" s="39">
        <f t="shared" si="310"/>
        <v>5.8476170768813444E-2</v>
      </c>
      <c r="T249" s="39">
        <f t="shared" si="310"/>
        <v>4.0896628157233515E-2</v>
      </c>
      <c r="U249" s="39">
        <f t="shared" si="310"/>
        <v>3.5600432916325697E-2</v>
      </c>
      <c r="V249" s="39">
        <f t="shared" si="310"/>
        <v>3.4969989999772071E-2</v>
      </c>
      <c r="W249" s="39">
        <f t="shared" si="310"/>
        <v>3.163348502010823E-2</v>
      </c>
      <c r="X249" s="39">
        <f t="shared" si="310"/>
        <v>3.3072113403165182E-2</v>
      </c>
      <c r="Y249" s="39">
        <f t="shared" si="310"/>
        <v>3.451413743623119E-2</v>
      </c>
      <c r="Z249" s="39">
        <f t="shared" si="310"/>
        <v>3.1439829463682643E-2</v>
      </c>
      <c r="AA249" s="39">
        <f t="shared" si="310"/>
        <v>3.049784376064538E-2</v>
      </c>
      <c r="AB249" s="39">
        <f t="shared" si="310"/>
        <v>2.8841020011306801E-2</v>
      </c>
      <c r="AC249" s="39">
        <f t="shared" si="310"/>
        <v>2.9996497860024871E-2</v>
      </c>
      <c r="AD249" s="39">
        <f t="shared" si="310"/>
        <v>3.2860304039372491E-2</v>
      </c>
      <c r="AE249" s="39">
        <f t="shared" si="310"/>
        <v>3.0691351254231395E-2</v>
      </c>
      <c r="AF249" s="39">
        <f t="shared" si="310"/>
        <v>5.4692016960314949E-2</v>
      </c>
      <c r="AG249" s="39">
        <f t="shared" si="310"/>
        <v>5.692235349163887E-2</v>
      </c>
      <c r="AH249" s="39">
        <f t="shared" ref="AH249:AI249" si="311">IF(AH209=0,0,AH209/AH$200)</f>
        <v>2.8929805469664709E-2</v>
      </c>
      <c r="AI249" s="39">
        <f t="shared" si="311"/>
        <v>2.6526317692763961E-2</v>
      </c>
    </row>
    <row r="250" spans="1:35" x14ac:dyDescent="0.25">
      <c r="A250" s="36" t="s">
        <v>89</v>
      </c>
      <c r="B250" s="40">
        <f t="shared" ref="B250:AG250" si="312">IF(B210=0,0,B210/B$200)</f>
        <v>9.5944375432332543E-2</v>
      </c>
      <c r="C250" s="40">
        <f t="shared" si="312"/>
        <v>9.5969833554634662E-2</v>
      </c>
      <c r="D250" s="40">
        <f t="shared" si="312"/>
        <v>9.596815466877022E-2</v>
      </c>
      <c r="E250" s="40">
        <f t="shared" si="312"/>
        <v>9.4099572137928369E-2</v>
      </c>
      <c r="F250" s="40">
        <f t="shared" si="312"/>
        <v>9.4023409873412081E-2</v>
      </c>
      <c r="G250" s="40">
        <f t="shared" si="312"/>
        <v>9.4437499281632184E-2</v>
      </c>
      <c r="H250" s="40">
        <f t="shared" si="312"/>
        <v>9.4502468859897479E-2</v>
      </c>
      <c r="I250" s="40">
        <f t="shared" si="312"/>
        <v>9.3762786767691425E-2</v>
      </c>
      <c r="J250" s="40">
        <f t="shared" si="312"/>
        <v>9.8598097910295834E-2</v>
      </c>
      <c r="K250" s="40">
        <f t="shared" si="312"/>
        <v>0.10103982509921304</v>
      </c>
      <c r="L250" s="40">
        <f t="shared" si="312"/>
        <v>9.8914755980655411E-2</v>
      </c>
      <c r="M250" s="40">
        <f t="shared" si="312"/>
        <v>9.8232412687587894E-2</v>
      </c>
      <c r="N250" s="40">
        <f t="shared" si="312"/>
        <v>0.12150141354692839</v>
      </c>
      <c r="O250" s="40">
        <f t="shared" si="312"/>
        <v>0.14505845462514391</v>
      </c>
      <c r="P250" s="40">
        <f t="shared" si="312"/>
        <v>0.14781745922422879</v>
      </c>
      <c r="Q250" s="40">
        <f t="shared" si="312"/>
        <v>0.15598977741588091</v>
      </c>
      <c r="R250" s="40">
        <f t="shared" si="312"/>
        <v>0.20481703316252581</v>
      </c>
      <c r="S250" s="40">
        <f t="shared" si="312"/>
        <v>0.22838884652027658</v>
      </c>
      <c r="T250" s="40">
        <f t="shared" si="312"/>
        <v>0.21505734477025606</v>
      </c>
      <c r="U250" s="40">
        <f t="shared" si="312"/>
        <v>0.16511157679182395</v>
      </c>
      <c r="V250" s="40">
        <f t="shared" si="312"/>
        <v>0.19128682388717011</v>
      </c>
      <c r="W250" s="40">
        <f t="shared" si="312"/>
        <v>0.1816007869494011</v>
      </c>
      <c r="X250" s="40">
        <f t="shared" si="312"/>
        <v>0.15554741372812828</v>
      </c>
      <c r="Y250" s="40">
        <f t="shared" si="312"/>
        <v>0.14624708772999076</v>
      </c>
      <c r="Z250" s="40">
        <f t="shared" si="312"/>
        <v>0.13880748455523453</v>
      </c>
      <c r="AA250" s="40">
        <f t="shared" si="312"/>
        <v>0.16453683681570777</v>
      </c>
      <c r="AB250" s="40">
        <f t="shared" si="312"/>
        <v>0.15393580074089985</v>
      </c>
      <c r="AC250" s="40">
        <f t="shared" si="312"/>
        <v>0.15824108625529965</v>
      </c>
      <c r="AD250" s="40">
        <f t="shared" si="312"/>
        <v>0.15933520088375813</v>
      </c>
      <c r="AE250" s="40">
        <f t="shared" si="312"/>
        <v>0.14946195285073918</v>
      </c>
      <c r="AF250" s="40">
        <f t="shared" si="312"/>
        <v>0.43463954105584046</v>
      </c>
      <c r="AG250" s="40">
        <f t="shared" si="312"/>
        <v>0.38467414841883718</v>
      </c>
      <c r="AH250" s="40">
        <f t="shared" ref="AH250:AI250" si="313">IF(AH210=0,0,AH210/AH$200)</f>
        <v>0.278026402574438</v>
      </c>
      <c r="AI250" s="40">
        <f t="shared" si="313"/>
        <v>0.25403433593390273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14.68866</v>
      </c>
      <c r="C253" s="46">
        <v>14.86881</v>
      </c>
      <c r="D253" s="46">
        <v>14.10782</v>
      </c>
      <c r="E253" s="46">
        <v>13.97636</v>
      </c>
      <c r="F253" s="46">
        <v>15.20412</v>
      </c>
      <c r="G253" s="46">
        <v>14.664020000000001</v>
      </c>
      <c r="H253" s="46">
        <v>15.57701</v>
      </c>
      <c r="I253" s="46">
        <v>16.527709999999999</v>
      </c>
      <c r="J253" s="46">
        <v>16.074590000000001</v>
      </c>
      <c r="K253" s="46">
        <v>17.02543</v>
      </c>
      <c r="L253" s="46">
        <v>16.089860000000002</v>
      </c>
      <c r="M253" s="46">
        <v>14.956</v>
      </c>
      <c r="N253" s="46">
        <v>13.374280000000001</v>
      </c>
      <c r="O253" s="46">
        <v>18.161660000000001</v>
      </c>
      <c r="P253" s="46">
        <v>16.654389999999999</v>
      </c>
      <c r="Q253" s="46">
        <v>17.660900000000002</v>
      </c>
      <c r="R253" s="46">
        <v>15.96359</v>
      </c>
      <c r="S253" s="46">
        <v>18.703289999999999</v>
      </c>
      <c r="T253" s="46">
        <v>19.658580000000001</v>
      </c>
      <c r="U253" s="46">
        <v>18.085419999999999</v>
      </c>
      <c r="V253" s="46">
        <v>17.913150000000002</v>
      </c>
      <c r="W253" s="46">
        <v>16.126139999999999</v>
      </c>
      <c r="X253" s="46">
        <v>13.604369999999999</v>
      </c>
      <c r="Y253" s="46">
        <v>14.831720000000001</v>
      </c>
      <c r="Z253" s="46">
        <v>13.563940000000001</v>
      </c>
      <c r="AA253" s="46">
        <v>13.900969999999999</v>
      </c>
      <c r="AB253" s="46">
        <v>10.7529</v>
      </c>
      <c r="AC253" s="46">
        <v>11.450329999999999</v>
      </c>
      <c r="AD253" s="46">
        <v>11.260429999999999</v>
      </c>
      <c r="AE253" s="46">
        <v>10.312060000000001</v>
      </c>
      <c r="AF253" s="46">
        <v>8.8836700000000004</v>
      </c>
      <c r="AG253" s="46">
        <v>7.4759900000000004</v>
      </c>
      <c r="AH253" s="46">
        <v>7.8378100000000002</v>
      </c>
      <c r="AI253" s="46">
        <v>8.2197399999999998</v>
      </c>
    </row>
    <row r="254" spans="1:35" x14ac:dyDescent="0.25">
      <c r="A254" s="47" t="s">
        <v>46</v>
      </c>
      <c r="B254" s="48">
        <v>3125.22111</v>
      </c>
      <c r="C254" s="48">
        <v>2501.24865</v>
      </c>
      <c r="D254" s="48">
        <v>2512.6807899999999</v>
      </c>
      <c r="E254" s="48">
        <v>2527.8121799999999</v>
      </c>
      <c r="F254" s="48">
        <v>2543.8306899999998</v>
      </c>
      <c r="G254" s="48">
        <v>2906.5877500000001</v>
      </c>
      <c r="H254" s="48">
        <v>3364.3139500000002</v>
      </c>
      <c r="I254" s="48">
        <v>3626.3498800000002</v>
      </c>
      <c r="J254" s="48">
        <v>4095.50605</v>
      </c>
      <c r="K254" s="48">
        <v>4617.4016199999996</v>
      </c>
      <c r="L254" s="48">
        <v>4691.2994099999996</v>
      </c>
      <c r="M254" s="48">
        <v>4243.2903200000001</v>
      </c>
      <c r="N254" s="48">
        <v>3533.4319099999998</v>
      </c>
      <c r="O254" s="48">
        <v>3847.5358700000002</v>
      </c>
      <c r="P254" s="48">
        <v>3749.7794600000002</v>
      </c>
      <c r="Q254" s="48">
        <v>3569.1515599999998</v>
      </c>
      <c r="R254" s="48">
        <v>3714.2784700000002</v>
      </c>
      <c r="S254" s="48">
        <v>4015.93759</v>
      </c>
      <c r="T254" s="48">
        <v>4336.2260699999997</v>
      </c>
      <c r="U254" s="48">
        <v>3952.1665899999998</v>
      </c>
      <c r="V254" s="48">
        <v>4180.0313299999998</v>
      </c>
      <c r="W254" s="48">
        <v>4440.74388</v>
      </c>
      <c r="X254" s="48">
        <v>4089.0430299999998</v>
      </c>
      <c r="Y254" s="48">
        <v>3867.10194</v>
      </c>
      <c r="Z254" s="48">
        <v>4050.0496699999999</v>
      </c>
      <c r="AA254" s="48">
        <v>4391.7729399999998</v>
      </c>
      <c r="AB254" s="48">
        <v>4377.5058799999997</v>
      </c>
      <c r="AC254" s="48">
        <v>4799.3886400000001</v>
      </c>
      <c r="AD254" s="48">
        <v>5144.2118</v>
      </c>
      <c r="AE254" s="48">
        <v>5175.5083699999996</v>
      </c>
      <c r="AF254" s="48">
        <v>3607.2837300000001</v>
      </c>
      <c r="AG254" s="48">
        <v>4534.9042900000004</v>
      </c>
      <c r="AH254" s="48">
        <v>5257.0111999999999</v>
      </c>
      <c r="AI254" s="48">
        <v>5270.2442600000004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116.84545248000151</v>
      </c>
      <c r="C256" s="28">
        <f t="shared" si="314"/>
        <v>-365.03782752000001</v>
      </c>
      <c r="D256" s="28">
        <f t="shared" si="314"/>
        <v>-212.45764752000031</v>
      </c>
      <c r="E256" s="28">
        <f t="shared" si="314"/>
        <v>-58.640272480000135</v>
      </c>
      <c r="F256" s="28">
        <f t="shared" si="314"/>
        <v>99.896658759999028</v>
      </c>
      <c r="G256" s="28">
        <f t="shared" si="314"/>
        <v>88.945284959999583</v>
      </c>
      <c r="H256" s="28">
        <f t="shared" si="314"/>
        <v>116.91069372000041</v>
      </c>
      <c r="I256" s="28">
        <f t="shared" si="314"/>
        <v>117.41207999999749</v>
      </c>
      <c r="J256" s="28">
        <f t="shared" si="314"/>
        <v>103.50070248000048</v>
      </c>
      <c r="K256" s="28">
        <f t="shared" si="314"/>
        <v>130.74771751999864</v>
      </c>
      <c r="L256" s="28">
        <f t="shared" si="314"/>
        <v>161.97198751999889</v>
      </c>
      <c r="M256" s="28">
        <f t="shared" si="314"/>
        <v>115.9865737200024</v>
      </c>
      <c r="N256" s="28">
        <f t="shared" si="314"/>
        <v>113.16528095999729</v>
      </c>
      <c r="O256" s="28">
        <f t="shared" si="314"/>
        <v>118.24909972000002</v>
      </c>
      <c r="P256" s="28">
        <f t="shared" si="314"/>
        <v>97.82257248000073</v>
      </c>
      <c r="Q256" s="28">
        <f t="shared" si="314"/>
        <v>97.828894959999758</v>
      </c>
      <c r="R256" s="28">
        <f t="shared" si="314"/>
        <v>89.765396279999706</v>
      </c>
      <c r="S256" s="28">
        <f t="shared" si="314"/>
        <v>80.665749999997459</v>
      </c>
      <c r="T256" s="28">
        <f t="shared" si="314"/>
        <v>80.372777519999289</v>
      </c>
      <c r="U256" s="28">
        <f t="shared" si="314"/>
        <v>75.019064959998218</v>
      </c>
      <c r="V256" s="28">
        <f t="shared" si="314"/>
        <v>57.848894959999285</v>
      </c>
      <c r="W256" s="28">
        <f t="shared" si="314"/>
        <v>58.617513719998591</v>
      </c>
      <c r="X256" s="28">
        <f t="shared" si="314"/>
        <v>53.757195039998336</v>
      </c>
      <c r="Y256" s="28">
        <f t="shared" si="314"/>
        <v>49.771481239999829</v>
      </c>
      <c r="Z256" s="28">
        <f t="shared" si="314"/>
        <v>58.625516279998465</v>
      </c>
      <c r="AA256" s="28">
        <f t="shared" si="314"/>
        <v>53.178621240000524</v>
      </c>
      <c r="AB256" s="28">
        <f t="shared" si="314"/>
        <v>56.168624959998439</v>
      </c>
      <c r="AC256" s="28">
        <f t="shared" si="314"/>
        <v>50.548508759998519</v>
      </c>
      <c r="AD256" s="28">
        <f t="shared" si="314"/>
        <v>80.446564960000345</v>
      </c>
      <c r="AE256" s="28">
        <f t="shared" si="314"/>
        <v>55.144164959999927</v>
      </c>
      <c r="AF256" s="28">
        <f t="shared" si="314"/>
        <v>9.0766959999980994</v>
      </c>
      <c r="AG256" s="28">
        <f t="shared" si="314"/>
        <v>-9.2887650000019697</v>
      </c>
      <c r="AH256" s="28">
        <f t="shared" ref="AH256:AI256" si="315">SUM(AH257:AH258)</f>
        <v>-7.2235229999996493</v>
      </c>
      <c r="AI256" s="28">
        <f t="shared" si="315"/>
        <v>-4.0721400000006742</v>
      </c>
    </row>
    <row r="257" spans="1:35" x14ac:dyDescent="0.25">
      <c r="A257" s="45" t="s">
        <v>3</v>
      </c>
      <c r="B257" s="46">
        <f t="shared" ref="B257:AG257" si="316">B253-B$201</f>
        <v>14.68866</v>
      </c>
      <c r="C257" s="46">
        <f t="shared" si="316"/>
        <v>14.86881</v>
      </c>
      <c r="D257" s="46">
        <f t="shared" si="316"/>
        <v>14.10782</v>
      </c>
      <c r="E257" s="46">
        <f t="shared" si="316"/>
        <v>13.97636</v>
      </c>
      <c r="F257" s="46">
        <f t="shared" si="316"/>
        <v>15.20412</v>
      </c>
      <c r="G257" s="46">
        <f t="shared" si="316"/>
        <v>14.664020000000001</v>
      </c>
      <c r="H257" s="46">
        <f t="shared" si="316"/>
        <v>15.57701</v>
      </c>
      <c r="I257" s="46">
        <f t="shared" si="316"/>
        <v>16.527709999999999</v>
      </c>
      <c r="J257" s="46">
        <f t="shared" si="316"/>
        <v>16.074590000000001</v>
      </c>
      <c r="K257" s="46">
        <f t="shared" si="316"/>
        <v>17.02543</v>
      </c>
      <c r="L257" s="46">
        <f t="shared" si="316"/>
        <v>16.089860000000002</v>
      </c>
      <c r="M257" s="46">
        <f t="shared" si="316"/>
        <v>14.956</v>
      </c>
      <c r="N257" s="46">
        <f t="shared" si="316"/>
        <v>13.374280000000001</v>
      </c>
      <c r="O257" s="46">
        <f t="shared" si="316"/>
        <v>18.161660000000001</v>
      </c>
      <c r="P257" s="46">
        <f t="shared" si="316"/>
        <v>16.654389999999999</v>
      </c>
      <c r="Q257" s="46">
        <f t="shared" si="316"/>
        <v>17.660900000000002</v>
      </c>
      <c r="R257" s="46">
        <f t="shared" si="316"/>
        <v>15.96359</v>
      </c>
      <c r="S257" s="46">
        <f t="shared" si="316"/>
        <v>18.703289999999999</v>
      </c>
      <c r="T257" s="46">
        <f t="shared" si="316"/>
        <v>19.658580000000001</v>
      </c>
      <c r="U257" s="46">
        <f t="shared" si="316"/>
        <v>18.085419999999999</v>
      </c>
      <c r="V257" s="46">
        <f t="shared" si="316"/>
        <v>17.913150000000002</v>
      </c>
      <c r="W257" s="46">
        <f t="shared" si="316"/>
        <v>16.126139999999999</v>
      </c>
      <c r="X257" s="46">
        <f t="shared" si="316"/>
        <v>13.604369999999999</v>
      </c>
      <c r="Y257" s="46">
        <f t="shared" si="316"/>
        <v>14.831720000000001</v>
      </c>
      <c r="Z257" s="46">
        <f t="shared" si="316"/>
        <v>13.563940000000001</v>
      </c>
      <c r="AA257" s="46">
        <f t="shared" si="316"/>
        <v>13.900969999999999</v>
      </c>
      <c r="AB257" s="46">
        <f t="shared" si="316"/>
        <v>10.7529</v>
      </c>
      <c r="AC257" s="46">
        <f t="shared" si="316"/>
        <v>11.450329999999999</v>
      </c>
      <c r="AD257" s="46">
        <f t="shared" si="316"/>
        <v>11.260429999999999</v>
      </c>
      <c r="AE257" s="46">
        <f t="shared" si="316"/>
        <v>10.312060000000001</v>
      </c>
      <c r="AF257" s="46">
        <f t="shared" si="316"/>
        <v>8.8836700000000004</v>
      </c>
      <c r="AG257" s="46">
        <f t="shared" si="316"/>
        <v>7.4759900000000004</v>
      </c>
      <c r="AH257" s="46">
        <f t="shared" ref="AH257:AI257" si="317">AH253-AH$201</f>
        <v>7.8378100000000002</v>
      </c>
      <c r="AI257" s="46">
        <f t="shared" si="317"/>
        <v>8.2197399999999998</v>
      </c>
    </row>
    <row r="258" spans="1:35" x14ac:dyDescent="0.25">
      <c r="A258" s="47" t="s">
        <v>46</v>
      </c>
      <c r="B258" s="48">
        <f t="shared" ref="B258:AG258" si="318">B254-B$202</f>
        <v>102.15679248000151</v>
      </c>
      <c r="C258" s="48">
        <f t="shared" si="318"/>
        <v>-379.90663752</v>
      </c>
      <c r="D258" s="48">
        <f t="shared" si="318"/>
        <v>-226.56546752000031</v>
      </c>
      <c r="E258" s="48">
        <f t="shared" si="318"/>
        <v>-72.616632480000135</v>
      </c>
      <c r="F258" s="48">
        <f t="shared" si="318"/>
        <v>84.692538759999024</v>
      </c>
      <c r="G258" s="48">
        <f t="shared" si="318"/>
        <v>74.281264959999589</v>
      </c>
      <c r="H258" s="48">
        <f t="shared" si="318"/>
        <v>101.33368372000041</v>
      </c>
      <c r="I258" s="48">
        <f t="shared" si="318"/>
        <v>100.88436999999749</v>
      </c>
      <c r="J258" s="48">
        <f t="shared" si="318"/>
        <v>87.426112480000484</v>
      </c>
      <c r="K258" s="48">
        <f t="shared" si="318"/>
        <v>113.72228751999864</v>
      </c>
      <c r="L258" s="48">
        <f t="shared" si="318"/>
        <v>145.8821275199989</v>
      </c>
      <c r="M258" s="48">
        <f t="shared" si="318"/>
        <v>101.03057372000239</v>
      </c>
      <c r="N258" s="48">
        <f t="shared" si="318"/>
        <v>99.791000959997291</v>
      </c>
      <c r="O258" s="48">
        <f t="shared" si="318"/>
        <v>100.08743972000002</v>
      </c>
      <c r="P258" s="48">
        <f t="shared" si="318"/>
        <v>81.168182480000723</v>
      </c>
      <c r="Q258" s="48">
        <f t="shared" si="318"/>
        <v>80.16799495999976</v>
      </c>
      <c r="R258" s="48">
        <f t="shared" si="318"/>
        <v>73.80180627999971</v>
      </c>
      <c r="S258" s="48">
        <f t="shared" si="318"/>
        <v>61.962459999997463</v>
      </c>
      <c r="T258" s="48">
        <f t="shared" si="318"/>
        <v>60.714197519999288</v>
      </c>
      <c r="U258" s="48">
        <f t="shared" si="318"/>
        <v>56.933644959998219</v>
      </c>
      <c r="V258" s="48">
        <f t="shared" si="318"/>
        <v>39.935744959999283</v>
      </c>
      <c r="W258" s="48">
        <f t="shared" si="318"/>
        <v>42.491373719998592</v>
      </c>
      <c r="X258" s="48">
        <f t="shared" si="318"/>
        <v>40.152825039998334</v>
      </c>
      <c r="Y258" s="48">
        <f t="shared" si="318"/>
        <v>34.939761239999825</v>
      </c>
      <c r="Z258" s="48">
        <f t="shared" si="318"/>
        <v>45.061576279998462</v>
      </c>
      <c r="AA258" s="48">
        <f t="shared" si="318"/>
        <v>39.277651240000523</v>
      </c>
      <c r="AB258" s="48">
        <f t="shared" si="318"/>
        <v>45.415724959998443</v>
      </c>
      <c r="AC258" s="48">
        <f t="shared" si="318"/>
        <v>39.098178759998518</v>
      </c>
      <c r="AD258" s="48">
        <f t="shared" si="318"/>
        <v>69.186134960000345</v>
      </c>
      <c r="AE258" s="48">
        <f t="shared" si="318"/>
        <v>44.832104959999924</v>
      </c>
      <c r="AF258" s="48">
        <f t="shared" si="318"/>
        <v>0.193025999998099</v>
      </c>
      <c r="AG258" s="48">
        <f t="shared" si="318"/>
        <v>-16.764755000001969</v>
      </c>
      <c r="AH258" s="48">
        <f t="shared" ref="AH258:AI258" si="319">AH254-AH$202</f>
        <v>-15.061332999999649</v>
      </c>
      <c r="AI258" s="48">
        <f t="shared" si="319"/>
        <v>-12.291880000000674</v>
      </c>
    </row>
    <row r="259" spans="1:35" x14ac:dyDescent="0.25">
      <c r="A259" s="3" t="s">
        <v>2</v>
      </c>
      <c r="B259" s="8">
        <f t="shared" ref="B259:AG259" si="320">SUM(B260:B262)</f>
        <v>103.7998108305776</v>
      </c>
      <c r="C259" s="8">
        <f t="shared" si="320"/>
        <v>-316.52266127334036</v>
      </c>
      <c r="D259" s="8">
        <f t="shared" si="320"/>
        <v>-183.52000537033646</v>
      </c>
      <c r="E259" s="8">
        <f t="shared" si="320"/>
        <v>-49.541041896762962</v>
      </c>
      <c r="F259" s="8">
        <f t="shared" si="320"/>
        <v>89.298532121979306</v>
      </c>
      <c r="G259" s="8">
        <f t="shared" si="320"/>
        <v>79.618864570073001</v>
      </c>
      <c r="H259" s="8">
        <f t="shared" si="320"/>
        <v>104.18224994855763</v>
      </c>
      <c r="I259" s="8">
        <f t="shared" si="320"/>
        <v>104.81131203705318</v>
      </c>
      <c r="J259" s="8">
        <f t="shared" si="320"/>
        <v>92.162019391913915</v>
      </c>
      <c r="K259" s="8">
        <f t="shared" si="320"/>
        <v>115.81323668276481</v>
      </c>
      <c r="L259" s="8">
        <f t="shared" si="320"/>
        <v>142.82524375494137</v>
      </c>
      <c r="M259" s="8">
        <f t="shared" si="320"/>
        <v>103.3580693402283</v>
      </c>
      <c r="N259" s="8">
        <f t="shared" si="320"/>
        <v>97.944328870025458</v>
      </c>
      <c r="O259" s="8">
        <f t="shared" si="320"/>
        <v>100.90245699423102</v>
      </c>
      <c r="P259" s="8">
        <f t="shared" si="320"/>
        <v>83.454722273446208</v>
      </c>
      <c r="Q259" s="8">
        <f t="shared" si="320"/>
        <v>82.6261421862026</v>
      </c>
      <c r="R259" s="8">
        <f t="shared" si="320"/>
        <v>70.346386968514253</v>
      </c>
      <c r="S259" s="8">
        <f t="shared" si="320"/>
        <v>62.890887840823645</v>
      </c>
      <c r="T259" s="8">
        <f t="shared" si="320"/>
        <v>64.832737451651127</v>
      </c>
      <c r="U259" s="8">
        <f t="shared" si="320"/>
        <v>63.591798660066715</v>
      </c>
      <c r="V259" s="8">
        <f t="shared" si="320"/>
        <v>48.813160545148335</v>
      </c>
      <c r="W259" s="8">
        <f t="shared" si="320"/>
        <v>49.556896579830344</v>
      </c>
      <c r="X259" s="8">
        <f t="shared" si="320"/>
        <v>46.183588167968281</v>
      </c>
      <c r="Y259" s="8">
        <f t="shared" si="320"/>
        <v>43.455727191242183</v>
      </c>
      <c r="Z259" s="8">
        <f t="shared" si="320"/>
        <v>50.953903952870171</v>
      </c>
      <c r="AA259" s="8">
        <f t="shared" si="320"/>
        <v>45.518117076617614</v>
      </c>
      <c r="AB259" s="8">
        <f t="shared" si="320"/>
        <v>47.867683139653295</v>
      </c>
      <c r="AC259" s="8">
        <f t="shared" si="320"/>
        <v>43.1887620469073</v>
      </c>
      <c r="AD259" s="8">
        <f t="shared" si="320"/>
        <v>67.149300817683212</v>
      </c>
      <c r="AE259" s="8">
        <f t="shared" si="320"/>
        <v>47.067513121475095</v>
      </c>
      <c r="AF259" s="8">
        <f t="shared" si="320"/>
        <v>8.9822422866814033</v>
      </c>
      <c r="AG259" s="8">
        <f t="shared" si="320"/>
        <v>-1.8855078366149387</v>
      </c>
      <c r="AH259" s="8">
        <f t="shared" ref="AH259:AI259" si="321">SUM(AH260:AH262)</f>
        <v>-2.6003533342302463</v>
      </c>
      <c r="AI259" s="8">
        <f t="shared" si="321"/>
        <v>-0.6235221128999342</v>
      </c>
    </row>
    <row r="260" spans="1:35" x14ac:dyDescent="0.25">
      <c r="A260" s="32" t="s">
        <v>3</v>
      </c>
      <c r="B260" s="49">
        <f t="shared" ref="B260:AG260" si="322">B257-B264</f>
        <v>14.68866</v>
      </c>
      <c r="C260" s="49">
        <f t="shared" si="322"/>
        <v>14.86881</v>
      </c>
      <c r="D260" s="49">
        <f t="shared" si="322"/>
        <v>14.10782</v>
      </c>
      <c r="E260" s="49">
        <f t="shared" si="322"/>
        <v>13.97636</v>
      </c>
      <c r="F260" s="49">
        <f t="shared" si="322"/>
        <v>15.20412</v>
      </c>
      <c r="G260" s="49">
        <f t="shared" si="322"/>
        <v>14.664020000000001</v>
      </c>
      <c r="H260" s="49">
        <f t="shared" si="322"/>
        <v>15.57701</v>
      </c>
      <c r="I260" s="49">
        <f t="shared" si="322"/>
        <v>16.527709999999999</v>
      </c>
      <c r="J260" s="49">
        <f t="shared" si="322"/>
        <v>16.074590000000001</v>
      </c>
      <c r="K260" s="49">
        <f t="shared" si="322"/>
        <v>17.02543</v>
      </c>
      <c r="L260" s="49">
        <f t="shared" si="322"/>
        <v>16.089860000000002</v>
      </c>
      <c r="M260" s="49">
        <f t="shared" si="322"/>
        <v>14.956</v>
      </c>
      <c r="N260" s="49">
        <f t="shared" si="322"/>
        <v>13.374280000000001</v>
      </c>
      <c r="O260" s="49">
        <f t="shared" si="322"/>
        <v>18.161660000000001</v>
      </c>
      <c r="P260" s="49">
        <f t="shared" si="322"/>
        <v>16.654389999999999</v>
      </c>
      <c r="Q260" s="49">
        <f t="shared" si="322"/>
        <v>17.660900000000002</v>
      </c>
      <c r="R260" s="49">
        <f t="shared" si="322"/>
        <v>15.96359</v>
      </c>
      <c r="S260" s="49">
        <f t="shared" si="322"/>
        <v>18.703289999999999</v>
      </c>
      <c r="T260" s="49">
        <f t="shared" si="322"/>
        <v>19.658580000000001</v>
      </c>
      <c r="U260" s="49">
        <f t="shared" si="322"/>
        <v>18.085419999999999</v>
      </c>
      <c r="V260" s="49">
        <f t="shared" si="322"/>
        <v>17.913150000000002</v>
      </c>
      <c r="W260" s="49">
        <f t="shared" si="322"/>
        <v>16.126139999999999</v>
      </c>
      <c r="X260" s="49">
        <f t="shared" si="322"/>
        <v>13.604369999999999</v>
      </c>
      <c r="Y260" s="49">
        <f t="shared" si="322"/>
        <v>14.831720000000001</v>
      </c>
      <c r="Z260" s="49">
        <f t="shared" si="322"/>
        <v>13.563940000000001</v>
      </c>
      <c r="AA260" s="49">
        <f t="shared" si="322"/>
        <v>13.900969999999999</v>
      </c>
      <c r="AB260" s="49">
        <f t="shared" si="322"/>
        <v>10.7529</v>
      </c>
      <c r="AC260" s="49">
        <f t="shared" si="322"/>
        <v>11.450329999999999</v>
      </c>
      <c r="AD260" s="49">
        <f t="shared" si="322"/>
        <v>11.260429999999999</v>
      </c>
      <c r="AE260" s="49">
        <f t="shared" si="322"/>
        <v>10.312060000000001</v>
      </c>
      <c r="AF260" s="49">
        <f t="shared" si="322"/>
        <v>8.8836700000000004</v>
      </c>
      <c r="AG260" s="49">
        <f t="shared" si="322"/>
        <v>7.4759900000000004</v>
      </c>
      <c r="AH260" s="49">
        <f t="shared" ref="AH260:AI260" si="323">AH257-AH264</f>
        <v>7.8378100000000002</v>
      </c>
      <c r="AI260" s="49">
        <f t="shared" si="323"/>
        <v>8.2197399999999998</v>
      </c>
    </row>
    <row r="261" spans="1:35" x14ac:dyDescent="0.25">
      <c r="A261" s="32" t="s">
        <v>88</v>
      </c>
      <c r="B261" s="49">
        <f t="shared" ref="B261:AG261" si="324">B258*(B$205/B$202)</f>
        <v>40.814416478395088</v>
      </c>
      <c r="C261" s="49">
        <f t="shared" si="324"/>
        <v>-151.78211017842997</v>
      </c>
      <c r="D261" s="49">
        <f t="shared" si="324"/>
        <v>-90.51566325455407</v>
      </c>
      <c r="E261" s="49">
        <f t="shared" si="324"/>
        <v>-29.091571334688442</v>
      </c>
      <c r="F261" s="49">
        <f t="shared" si="324"/>
        <v>33.935834799122745</v>
      </c>
      <c r="G261" s="49">
        <f t="shared" si="324"/>
        <v>29.749910745797958</v>
      </c>
      <c r="H261" s="49">
        <f t="shared" si="324"/>
        <v>40.580861267360653</v>
      </c>
      <c r="I261" s="49">
        <f t="shared" si="324"/>
        <v>40.433291773885486</v>
      </c>
      <c r="J261" s="49">
        <f t="shared" si="324"/>
        <v>34.847075879298579</v>
      </c>
      <c r="K261" s="49">
        <f t="shared" si="324"/>
        <v>45.242565673220533</v>
      </c>
      <c r="L261" s="49">
        <f t="shared" si="324"/>
        <v>58.175003629881935</v>
      </c>
      <c r="M261" s="49">
        <f t="shared" si="324"/>
        <v>41.45627464609062</v>
      </c>
      <c r="N261" s="49">
        <f t="shared" si="324"/>
        <v>40.957226689961907</v>
      </c>
      <c r="O261" s="49">
        <f t="shared" si="324"/>
        <v>41.310401926147058</v>
      </c>
      <c r="P261" s="49">
        <f t="shared" si="324"/>
        <v>31.934766632990701</v>
      </c>
      <c r="Q261" s="49">
        <f t="shared" si="324"/>
        <v>31.14660801332781</v>
      </c>
      <c r="R261" s="49">
        <f t="shared" si="324"/>
        <v>26.520325926182164</v>
      </c>
      <c r="S261" s="49">
        <f t="shared" si="324"/>
        <v>21.792070391482415</v>
      </c>
      <c r="T261" s="49">
        <f t="shared" si="324"/>
        <v>21.987771390693009</v>
      </c>
      <c r="U261" s="49">
        <f t="shared" si="324"/>
        <v>21.788492594819846</v>
      </c>
      <c r="V261" s="49">
        <f t="shared" si="324"/>
        <v>14.771785898176976</v>
      </c>
      <c r="W261" s="49">
        <f t="shared" si="324"/>
        <v>15.925868457559391</v>
      </c>
      <c r="X261" s="49">
        <f t="shared" si="324"/>
        <v>15.356445010254602</v>
      </c>
      <c r="Y261" s="49">
        <f t="shared" si="324"/>
        <v>13.494914603298421</v>
      </c>
      <c r="Z261" s="49">
        <f t="shared" si="324"/>
        <v>17.697999673824</v>
      </c>
      <c r="AA261" s="49">
        <f t="shared" si="324"/>
        <v>15.04260925733784</v>
      </c>
      <c r="AB261" s="49">
        <f t="shared" si="324"/>
        <v>18.30721095100867</v>
      </c>
      <c r="AC261" s="49">
        <f t="shared" si="324"/>
        <v>15.878403582560583</v>
      </c>
      <c r="AD261" s="49">
        <f t="shared" si="324"/>
        <v>27.657227831015142</v>
      </c>
      <c r="AE261" s="49">
        <f t="shared" si="324"/>
        <v>17.702083829818143</v>
      </c>
      <c r="AF261" s="49">
        <f t="shared" si="324"/>
        <v>4.6169813958921203E-2</v>
      </c>
      <c r="AG261" s="49">
        <f t="shared" si="324"/>
        <v>-4.7803554574750704</v>
      </c>
      <c r="AH261" s="49">
        <f t="shared" ref="AH261:AI261" si="325">AH258*(AH$205/AH$202)</f>
        <v>-5.5882543503399278</v>
      </c>
      <c r="AI261" s="49">
        <f t="shared" si="325"/>
        <v>-4.5403835403102333</v>
      </c>
    </row>
    <row r="262" spans="1:35" x14ac:dyDescent="0.25">
      <c r="A262" s="32" t="s">
        <v>89</v>
      </c>
      <c r="B262" s="49">
        <f t="shared" ref="B262:AG262" si="326">B258*(B$206/B$202)</f>
        <v>48.296734352182504</v>
      </c>
      <c r="C262" s="49">
        <f t="shared" si="326"/>
        <v>-179.60936109491038</v>
      </c>
      <c r="D262" s="49">
        <f t="shared" si="326"/>
        <v>-107.1121621157824</v>
      </c>
      <c r="E262" s="49">
        <f t="shared" si="326"/>
        <v>-34.425830562074523</v>
      </c>
      <c r="F262" s="49">
        <f t="shared" si="326"/>
        <v>40.158577322856559</v>
      </c>
      <c r="G262" s="49">
        <f t="shared" si="326"/>
        <v>35.204933824275045</v>
      </c>
      <c r="H262" s="49">
        <f t="shared" si="326"/>
        <v>48.024378681196978</v>
      </c>
      <c r="I262" s="49">
        <f t="shared" si="326"/>
        <v>47.8503102631677</v>
      </c>
      <c r="J262" s="49">
        <f t="shared" si="326"/>
        <v>41.240353512615336</v>
      </c>
      <c r="K262" s="49">
        <f t="shared" si="326"/>
        <v>53.545241009544277</v>
      </c>
      <c r="L262" s="49">
        <f t="shared" si="326"/>
        <v>68.560380125059439</v>
      </c>
      <c r="M262" s="49">
        <f t="shared" si="326"/>
        <v>46.945794694137682</v>
      </c>
      <c r="N262" s="49">
        <f t="shared" si="326"/>
        <v>43.61282218006356</v>
      </c>
      <c r="O262" s="49">
        <f t="shared" si="326"/>
        <v>41.430395068083953</v>
      </c>
      <c r="P262" s="49">
        <f t="shared" si="326"/>
        <v>34.865565640455507</v>
      </c>
      <c r="Q262" s="49">
        <f t="shared" si="326"/>
        <v>33.818634172874781</v>
      </c>
      <c r="R262" s="49">
        <f t="shared" si="326"/>
        <v>27.862471042332089</v>
      </c>
      <c r="S262" s="49">
        <f t="shared" si="326"/>
        <v>22.39552744934123</v>
      </c>
      <c r="T262" s="49">
        <f t="shared" si="326"/>
        <v>23.186386060958121</v>
      </c>
      <c r="U262" s="49">
        <f t="shared" si="326"/>
        <v>23.717886065246869</v>
      </c>
      <c r="V262" s="49">
        <f t="shared" si="326"/>
        <v>16.128224646971365</v>
      </c>
      <c r="W262" s="49">
        <f t="shared" si="326"/>
        <v>17.504888122270955</v>
      </c>
      <c r="X262" s="49">
        <f t="shared" si="326"/>
        <v>17.222773157713686</v>
      </c>
      <c r="Y262" s="49">
        <f t="shared" si="326"/>
        <v>15.129092587943761</v>
      </c>
      <c r="Z262" s="49">
        <f t="shared" si="326"/>
        <v>19.691964279046168</v>
      </c>
      <c r="AA262" s="49">
        <f t="shared" si="326"/>
        <v>16.574537819279772</v>
      </c>
      <c r="AB262" s="49">
        <f t="shared" si="326"/>
        <v>18.80757218864462</v>
      </c>
      <c r="AC262" s="49">
        <f t="shared" si="326"/>
        <v>15.860028464346719</v>
      </c>
      <c r="AD262" s="49">
        <f t="shared" si="326"/>
        <v>28.231642986668078</v>
      </c>
      <c r="AE262" s="49">
        <f t="shared" si="326"/>
        <v>19.053369291656949</v>
      </c>
      <c r="AF262" s="49">
        <f t="shared" si="326"/>
        <v>5.240247272248158E-2</v>
      </c>
      <c r="AG262" s="49">
        <f t="shared" si="326"/>
        <v>-4.5811423791398687</v>
      </c>
      <c r="AH262" s="49">
        <f t="shared" ref="AH262:AI262" si="327">AH258*(AH$206/AH$202)</f>
        <v>-4.8499089838903187</v>
      </c>
      <c r="AI262" s="49">
        <f t="shared" si="327"/>
        <v>-4.3028785725897007</v>
      </c>
    </row>
    <row r="263" spans="1:35" x14ac:dyDescent="0.25">
      <c r="A263" s="5" t="s">
        <v>1</v>
      </c>
      <c r="B263" s="9">
        <f t="shared" ref="B263:AG263" si="328">SUM(B264:B266)</f>
        <v>13.045641649423924</v>
      </c>
      <c r="C263" s="9">
        <f t="shared" si="328"/>
        <v>-48.515166246659675</v>
      </c>
      <c r="D263" s="9">
        <f t="shared" si="328"/>
        <v>-28.937642149663851</v>
      </c>
      <c r="E263" s="9">
        <f t="shared" si="328"/>
        <v>-9.0992305832371621</v>
      </c>
      <c r="F263" s="9">
        <f t="shared" si="328"/>
        <v>10.598126638019714</v>
      </c>
      <c r="G263" s="9">
        <f t="shared" si="328"/>
        <v>9.3264203899265858</v>
      </c>
      <c r="H263" s="9">
        <f t="shared" si="328"/>
        <v>12.728443771442786</v>
      </c>
      <c r="I263" s="9">
        <f t="shared" si="328"/>
        <v>12.600767962944289</v>
      </c>
      <c r="J263" s="9">
        <f t="shared" si="328"/>
        <v>11.338683088086569</v>
      </c>
      <c r="K263" s="9">
        <f t="shared" si="328"/>
        <v>14.934480837233838</v>
      </c>
      <c r="L263" s="9">
        <f t="shared" si="328"/>
        <v>19.146743765057533</v>
      </c>
      <c r="M263" s="9">
        <f t="shared" si="328"/>
        <v>12.628504379774094</v>
      </c>
      <c r="N263" s="9">
        <f t="shared" si="328"/>
        <v>15.220952089971819</v>
      </c>
      <c r="O263" s="9">
        <f t="shared" si="328"/>
        <v>17.346642725768994</v>
      </c>
      <c r="P263" s="9">
        <f t="shared" si="328"/>
        <v>14.367850206554516</v>
      </c>
      <c r="Q263" s="9">
        <f t="shared" si="328"/>
        <v>15.202752773797178</v>
      </c>
      <c r="R263" s="9">
        <f t="shared" si="328"/>
        <v>19.419009311485461</v>
      </c>
      <c r="S263" s="9">
        <f t="shared" si="328"/>
        <v>17.774862159173821</v>
      </c>
      <c r="T263" s="9">
        <f t="shared" si="328"/>
        <v>15.54004006834815</v>
      </c>
      <c r="U263" s="9">
        <f t="shared" si="328"/>
        <v>11.427266299931507</v>
      </c>
      <c r="V263" s="9">
        <f t="shared" si="328"/>
        <v>9.035734414850948</v>
      </c>
      <c r="W263" s="9">
        <f t="shared" si="328"/>
        <v>9.0606171401682403</v>
      </c>
      <c r="X263" s="9">
        <f t="shared" si="328"/>
        <v>7.5736068720300445</v>
      </c>
      <c r="Y263" s="9">
        <f t="shared" si="328"/>
        <v>6.3157540487576425</v>
      </c>
      <c r="Z263" s="9">
        <f t="shared" si="328"/>
        <v>7.6716123271282868</v>
      </c>
      <c r="AA263" s="9">
        <f t="shared" si="328"/>
        <v>7.6605041633829032</v>
      </c>
      <c r="AB263" s="9">
        <f t="shared" si="328"/>
        <v>8.3009418203451535</v>
      </c>
      <c r="AC263" s="9">
        <f t="shared" si="328"/>
        <v>7.3597467130912149</v>
      </c>
      <c r="AD263" s="9">
        <f t="shared" si="328"/>
        <v>13.297264142317125</v>
      </c>
      <c r="AE263" s="9">
        <f t="shared" si="328"/>
        <v>8.0766518385248265</v>
      </c>
      <c r="AF263" s="9">
        <f t="shared" si="328"/>
        <v>9.4453713316696192E-2</v>
      </c>
      <c r="AG263" s="9">
        <f t="shared" si="328"/>
        <v>-7.4032571633870328</v>
      </c>
      <c r="AH263" s="9">
        <f t="shared" ref="AH263:AI263" si="329">SUM(AH264:AH266)</f>
        <v>-4.6231696657694012</v>
      </c>
      <c r="AI263" s="9">
        <f t="shared" si="329"/>
        <v>-3.4486178871007409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3.2442719987597721</v>
      </c>
      <c r="C265" s="50">
        <f t="shared" si="332"/>
        <v>-12.055589477564357</v>
      </c>
      <c r="D265" s="50">
        <f t="shared" si="332"/>
        <v>-7.1945723201022238</v>
      </c>
      <c r="E265" s="50">
        <f t="shared" si="332"/>
        <v>-2.2660365367719568</v>
      </c>
      <c r="F265" s="50">
        <f t="shared" si="332"/>
        <v>2.6350453529684867</v>
      </c>
      <c r="G265" s="50">
        <f t="shared" si="332"/>
        <v>2.3114834836278941</v>
      </c>
      <c r="H265" s="50">
        <f t="shared" si="332"/>
        <v>3.1521604812347466</v>
      </c>
      <c r="I265" s="50">
        <f t="shared" si="332"/>
        <v>3.1415682904416387</v>
      </c>
      <c r="J265" s="50">
        <f t="shared" si="332"/>
        <v>2.7186346898669429</v>
      </c>
      <c r="K265" s="50">
        <f t="shared" si="332"/>
        <v>3.4440007963307573</v>
      </c>
      <c r="L265" s="50">
        <f t="shared" si="332"/>
        <v>4.7168487194779853</v>
      </c>
      <c r="M265" s="50">
        <f t="shared" si="332"/>
        <v>2.7040273680470475</v>
      </c>
      <c r="N265" s="50">
        <f t="shared" si="332"/>
        <v>3.0962044140692631</v>
      </c>
      <c r="O265" s="50">
        <f t="shared" si="332"/>
        <v>2.8281133925985467</v>
      </c>
      <c r="P265" s="50">
        <f t="shared" si="332"/>
        <v>2.3697757025122486</v>
      </c>
      <c r="Q265" s="50">
        <f t="shared" si="332"/>
        <v>2.6973650841093519</v>
      </c>
      <c r="R265" s="50">
        <f t="shared" si="332"/>
        <v>4.3031423071804538</v>
      </c>
      <c r="S265" s="50">
        <f t="shared" si="332"/>
        <v>3.6233273922156242</v>
      </c>
      <c r="T265" s="50">
        <f t="shared" si="332"/>
        <v>2.4830059598402396</v>
      </c>
      <c r="U265" s="50">
        <f t="shared" si="332"/>
        <v>2.026862408080321</v>
      </c>
      <c r="V265" s="50">
        <f t="shared" si="332"/>
        <v>1.396552601884623</v>
      </c>
      <c r="W265" s="50">
        <f t="shared" si="332"/>
        <v>1.3441502340553959</v>
      </c>
      <c r="X265" s="50">
        <f t="shared" si="332"/>
        <v>1.3279387831802754</v>
      </c>
      <c r="Y265" s="50">
        <f t="shared" si="332"/>
        <v>1.2059157214264575</v>
      </c>
      <c r="Z265" s="50">
        <f t="shared" si="332"/>
        <v>1.4167282736078786</v>
      </c>
      <c r="AA265" s="50">
        <f t="shared" si="332"/>
        <v>1.1978836708026552</v>
      </c>
      <c r="AB265" s="50">
        <f t="shared" si="332"/>
        <v>1.3098358323993209</v>
      </c>
      <c r="AC265" s="50">
        <f t="shared" si="332"/>
        <v>1.1728084355051653</v>
      </c>
      <c r="AD265" s="50">
        <f t="shared" si="332"/>
        <v>2.2734774300946698</v>
      </c>
      <c r="AE265" s="50">
        <f t="shared" si="332"/>
        <v>1.3759578807939272</v>
      </c>
      <c r="AF265" s="50">
        <f t="shared" si="332"/>
        <v>1.0556981265677784E-2</v>
      </c>
      <c r="AG265" s="50">
        <f t="shared" si="332"/>
        <v>-0.95428931031083231</v>
      </c>
      <c r="AH265" s="50">
        <f t="shared" ref="AH265:AI265" si="333">AH258*(AH$209/AH$202)</f>
        <v>-0.43572143380383133</v>
      </c>
      <c r="AI265" s="50">
        <f t="shared" si="333"/>
        <v>-0.32605831392134937</v>
      </c>
    </row>
    <row r="266" spans="1:35" x14ac:dyDescent="0.25">
      <c r="A266" s="36" t="s">
        <v>89</v>
      </c>
      <c r="B266" s="48">
        <f t="shared" ref="B266:AG266" si="334">B258*(B$210/B$202)</f>
        <v>9.8013696506641512</v>
      </c>
      <c r="C266" s="48">
        <f t="shared" si="334"/>
        <v>-36.459576769095321</v>
      </c>
      <c r="D266" s="48">
        <f t="shared" si="334"/>
        <v>-21.743069829561627</v>
      </c>
      <c r="E266" s="48">
        <f t="shared" si="334"/>
        <v>-6.8331940464652048</v>
      </c>
      <c r="F266" s="48">
        <f t="shared" si="334"/>
        <v>7.9630812850512278</v>
      </c>
      <c r="G266" s="48">
        <f t="shared" si="334"/>
        <v>7.0149369062986908</v>
      </c>
      <c r="H266" s="48">
        <f t="shared" si="334"/>
        <v>9.576283290208039</v>
      </c>
      <c r="I266" s="48">
        <f t="shared" si="334"/>
        <v>9.4591996725026508</v>
      </c>
      <c r="J266" s="48">
        <f t="shared" si="334"/>
        <v>8.620048398219625</v>
      </c>
      <c r="K266" s="48">
        <f t="shared" si="334"/>
        <v>11.490480040903082</v>
      </c>
      <c r="L266" s="48">
        <f t="shared" si="334"/>
        <v>14.429895045579547</v>
      </c>
      <c r="M266" s="48">
        <f t="shared" si="334"/>
        <v>9.9244770117270473</v>
      </c>
      <c r="N266" s="48">
        <f t="shared" si="334"/>
        <v>12.124747675902556</v>
      </c>
      <c r="O266" s="48">
        <f t="shared" si="334"/>
        <v>14.518529333170449</v>
      </c>
      <c r="P266" s="48">
        <f t="shared" si="334"/>
        <v>11.998074504042268</v>
      </c>
      <c r="Q266" s="48">
        <f t="shared" si="334"/>
        <v>12.505387689687826</v>
      </c>
      <c r="R266" s="48">
        <f t="shared" si="334"/>
        <v>15.115867004305008</v>
      </c>
      <c r="S266" s="48">
        <f t="shared" si="334"/>
        <v>14.151534766958198</v>
      </c>
      <c r="T266" s="48">
        <f t="shared" si="334"/>
        <v>13.05703410850791</v>
      </c>
      <c r="U266" s="48">
        <f t="shared" si="334"/>
        <v>9.4004038918511856</v>
      </c>
      <c r="V266" s="48">
        <f t="shared" si="334"/>
        <v>7.6391818129663251</v>
      </c>
      <c r="W266" s="48">
        <f t="shared" si="334"/>
        <v>7.7164669061128448</v>
      </c>
      <c r="X266" s="48">
        <f t="shared" si="334"/>
        <v>6.2456680888497687</v>
      </c>
      <c r="Y266" s="48">
        <f t="shared" si="334"/>
        <v>5.1098383273311851</v>
      </c>
      <c r="Z266" s="48">
        <f t="shared" si="334"/>
        <v>6.2548840535204082</v>
      </c>
      <c r="AA266" s="48">
        <f t="shared" si="334"/>
        <v>6.462620492580248</v>
      </c>
      <c r="AB266" s="48">
        <f t="shared" si="334"/>
        <v>6.9911059879458319</v>
      </c>
      <c r="AC266" s="48">
        <f t="shared" si="334"/>
        <v>6.1869382775860498</v>
      </c>
      <c r="AD266" s="48">
        <f t="shared" si="334"/>
        <v>11.023786712222456</v>
      </c>
      <c r="AE266" s="48">
        <f t="shared" si="334"/>
        <v>6.7006939577308993</v>
      </c>
      <c r="AF266" s="48">
        <f t="shared" si="334"/>
        <v>8.3896732051018413E-2</v>
      </c>
      <c r="AG266" s="48">
        <f t="shared" si="334"/>
        <v>-6.4489678530762005</v>
      </c>
      <c r="AH266" s="48">
        <f t="shared" ref="AH266:AI266" si="335">AH258*(AH$210/AH$202)</f>
        <v>-4.1874482319655701</v>
      </c>
      <c r="AI266" s="48">
        <f t="shared" si="335"/>
        <v>-3.1225595731793914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10706896</v>
      </c>
      <c r="C269" s="4">
        <f t="shared" si="336"/>
        <v>10231392</v>
      </c>
      <c r="D269" s="4">
        <f t="shared" si="336"/>
        <v>9753443</v>
      </c>
      <c r="E269" s="4">
        <f t="shared" si="336"/>
        <v>9261324</v>
      </c>
      <c r="F269" s="4">
        <f t="shared" si="336"/>
        <v>8775982</v>
      </c>
      <c r="G269" s="4">
        <f t="shared" si="336"/>
        <v>10175046</v>
      </c>
      <c r="H269" s="4">
        <f t="shared" si="336"/>
        <v>11797872</v>
      </c>
      <c r="I269" s="4">
        <f t="shared" si="336"/>
        <v>12782420</v>
      </c>
      <c r="J269" s="4">
        <f t="shared" si="336"/>
        <v>14532842</v>
      </c>
      <c r="K269" s="4">
        <f t="shared" si="336"/>
        <v>16271446</v>
      </c>
      <c r="L269" s="4">
        <f t="shared" si="336"/>
        <v>17552065</v>
      </c>
      <c r="M269" s="4">
        <f t="shared" si="336"/>
        <v>16945756</v>
      </c>
      <c r="N269" s="4">
        <f t="shared" si="336"/>
        <v>11435858</v>
      </c>
      <c r="O269" s="4">
        <f t="shared" si="336"/>
        <v>12150850</v>
      </c>
      <c r="P269" s="4">
        <f t="shared" si="336"/>
        <v>13157390</v>
      </c>
      <c r="Q269" s="4">
        <f t="shared" si="336"/>
        <v>13406410</v>
      </c>
      <c r="R269" s="4">
        <f t="shared" si="336"/>
        <v>13700990</v>
      </c>
      <c r="S269" s="4">
        <f t="shared" si="336"/>
        <v>15301391</v>
      </c>
      <c r="T269" s="4">
        <f t="shared" si="336"/>
        <v>16536029</v>
      </c>
      <c r="U269" s="4">
        <f t="shared" si="336"/>
        <v>16147957</v>
      </c>
      <c r="V269" s="4">
        <f t="shared" si="336"/>
        <v>17008659</v>
      </c>
      <c r="W269" s="4">
        <f t="shared" si="336"/>
        <v>18044836</v>
      </c>
      <c r="X269" s="4">
        <f t="shared" si="336"/>
        <v>18295729</v>
      </c>
      <c r="Y269" s="4">
        <f t="shared" si="336"/>
        <v>18369619</v>
      </c>
      <c r="Z269" s="4">
        <f t="shared" si="336"/>
        <v>19458025</v>
      </c>
      <c r="AA269" s="4">
        <f t="shared" si="336"/>
        <v>20660663</v>
      </c>
      <c r="AB269" s="4">
        <f t="shared" si="336"/>
        <v>20323104</v>
      </c>
      <c r="AC269" s="4">
        <f t="shared" si="336"/>
        <v>21897418</v>
      </c>
      <c r="AD269" s="4">
        <f t="shared" si="336"/>
        <v>22276062</v>
      </c>
      <c r="AE269" s="4">
        <f t="shared" si="336"/>
        <v>23044834</v>
      </c>
      <c r="AF269" s="4">
        <f t="shared" si="336"/>
        <v>8556570</v>
      </c>
      <c r="AG269" s="4">
        <f t="shared" si="336"/>
        <v>11073088</v>
      </c>
      <c r="AH269" s="4">
        <f t="shared" ref="AH269:AI269" si="337">SUM(AH270:AH272)</f>
        <v>20881659</v>
      </c>
      <c r="AI269" s="4">
        <f t="shared" si="337"/>
        <v>21480087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6466495</v>
      </c>
      <c r="C271" s="33">
        <v>6189605</v>
      </c>
      <c r="D271" s="33">
        <v>5909943</v>
      </c>
      <c r="E271" s="33">
        <v>5633991</v>
      </c>
      <c r="F271" s="33">
        <v>5351444</v>
      </c>
      <c r="G271" s="33">
        <v>6222470</v>
      </c>
      <c r="H271" s="33">
        <v>7238018</v>
      </c>
      <c r="I271" s="33">
        <v>7858308</v>
      </c>
      <c r="J271" s="33">
        <v>8970234</v>
      </c>
      <c r="K271" s="33">
        <v>10066454</v>
      </c>
      <c r="L271" s="33">
        <v>11105635</v>
      </c>
      <c r="M271" s="33">
        <v>10834166</v>
      </c>
      <c r="N271" s="33">
        <v>7254165</v>
      </c>
      <c r="O271" s="33">
        <v>8148631</v>
      </c>
      <c r="P271" s="33">
        <v>8779337</v>
      </c>
      <c r="Q271" s="33">
        <v>8872283</v>
      </c>
      <c r="R271" s="33">
        <v>8940951</v>
      </c>
      <c r="S271" s="33">
        <v>9864916</v>
      </c>
      <c r="T271" s="33">
        <v>10541947</v>
      </c>
      <c r="U271" s="33">
        <v>10333790</v>
      </c>
      <c r="V271" s="33">
        <v>10951735</v>
      </c>
      <c r="W271" s="33">
        <v>11622631</v>
      </c>
      <c r="X271" s="33">
        <v>11567296</v>
      </c>
      <c r="Y271" s="33">
        <v>11655437</v>
      </c>
      <c r="Z271" s="33">
        <v>12602608</v>
      </c>
      <c r="AA271" s="33">
        <v>13639662</v>
      </c>
      <c r="AB271" s="33">
        <v>14055327</v>
      </c>
      <c r="AC271" s="33">
        <v>14769088</v>
      </c>
      <c r="AD271" s="33">
        <v>14569728</v>
      </c>
      <c r="AE271" s="33">
        <v>14739164</v>
      </c>
      <c r="AF271" s="33">
        <v>5437765</v>
      </c>
      <c r="AG271" s="33">
        <v>7222455</v>
      </c>
      <c r="AH271" s="33">
        <v>14206796</v>
      </c>
      <c r="AI271" s="33">
        <v>14515702</v>
      </c>
    </row>
    <row r="272" spans="1:35" x14ac:dyDescent="0.25">
      <c r="A272" s="36" t="s">
        <v>89</v>
      </c>
      <c r="B272" s="37">
        <v>4240401</v>
      </c>
      <c r="C272" s="37">
        <v>4041787</v>
      </c>
      <c r="D272" s="37">
        <v>3843500</v>
      </c>
      <c r="E272" s="37">
        <v>3627333</v>
      </c>
      <c r="F272" s="37">
        <v>3424538</v>
      </c>
      <c r="G272" s="37">
        <v>3952576</v>
      </c>
      <c r="H272" s="37">
        <v>4559854</v>
      </c>
      <c r="I272" s="37">
        <v>4924112</v>
      </c>
      <c r="J272" s="37">
        <v>5562608</v>
      </c>
      <c r="K272" s="37">
        <v>6204992</v>
      </c>
      <c r="L272" s="37">
        <v>6446430</v>
      </c>
      <c r="M272" s="37">
        <v>6111590</v>
      </c>
      <c r="N272" s="37">
        <v>4181693</v>
      </c>
      <c r="O272" s="37">
        <v>4002219</v>
      </c>
      <c r="P272" s="37">
        <v>4378053</v>
      </c>
      <c r="Q272" s="37">
        <v>4534127</v>
      </c>
      <c r="R272" s="37">
        <v>4760039</v>
      </c>
      <c r="S272" s="37">
        <v>5436475</v>
      </c>
      <c r="T272" s="37">
        <v>5994082</v>
      </c>
      <c r="U272" s="37">
        <v>5814167</v>
      </c>
      <c r="V272" s="37">
        <v>6056924</v>
      </c>
      <c r="W272" s="37">
        <v>6422205</v>
      </c>
      <c r="X272" s="37">
        <v>6728433</v>
      </c>
      <c r="Y272" s="37">
        <v>6714182</v>
      </c>
      <c r="Z272" s="37">
        <v>6855417</v>
      </c>
      <c r="AA272" s="37">
        <v>7021001</v>
      </c>
      <c r="AB272" s="37">
        <v>6267777</v>
      </c>
      <c r="AC272" s="37">
        <v>7128330</v>
      </c>
      <c r="AD272" s="37">
        <v>7706334</v>
      </c>
      <c r="AE272" s="37">
        <v>8305670</v>
      </c>
      <c r="AF272" s="37">
        <v>3118805</v>
      </c>
      <c r="AG272" s="37">
        <v>3850633</v>
      </c>
      <c r="AH272" s="37">
        <v>6674863</v>
      </c>
      <c r="AI272" s="37">
        <v>6964385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120.37794567368232</v>
      </c>
      <c r="C275" s="10">
        <f t="shared" si="338"/>
        <v>120.57642538949254</v>
      </c>
      <c r="D275" s="10">
        <f t="shared" si="338"/>
        <v>120.77819330072441</v>
      </c>
      <c r="E275" s="10">
        <f t="shared" si="338"/>
        <v>120.68601363061806</v>
      </c>
      <c r="F275" s="10">
        <f t="shared" si="338"/>
        <v>120.81140387103879</v>
      </c>
      <c r="G275" s="10">
        <f t="shared" si="338"/>
        <v>121.49598796389168</v>
      </c>
      <c r="H275" s="10">
        <f t="shared" si="338"/>
        <v>122.15647131911369</v>
      </c>
      <c r="I275" s="10">
        <f t="shared" si="338"/>
        <v>122.37484801776876</v>
      </c>
      <c r="J275" s="10">
        <f t="shared" si="338"/>
        <v>122.25725366153225</v>
      </c>
      <c r="K275" s="10">
        <f t="shared" si="338"/>
        <v>121.6984360859517</v>
      </c>
      <c r="L275" s="10">
        <f t="shared" si="338"/>
        <v>124.71712793548159</v>
      </c>
      <c r="M275" s="10">
        <f t="shared" si="338"/>
        <v>124.08200982653457</v>
      </c>
      <c r="N275" s="10">
        <f t="shared" si="338"/>
        <v>114.02789909263137</v>
      </c>
      <c r="O275" s="10">
        <f t="shared" si="338"/>
        <v>116.81150921448554</v>
      </c>
      <c r="P275" s="10">
        <f t="shared" si="338"/>
        <v>119.36414192272451</v>
      </c>
      <c r="Q275" s="10">
        <f t="shared" si="338"/>
        <v>123.57391071905907</v>
      </c>
      <c r="R275" s="10">
        <f t="shared" si="338"/>
        <v>115.59188046807111</v>
      </c>
      <c r="S275" s="10">
        <f t="shared" si="338"/>
        <v>120.52325178405457</v>
      </c>
      <c r="T275" s="10">
        <f t="shared" si="338"/>
        <v>127.18261317663708</v>
      </c>
      <c r="U275" s="10">
        <f t="shared" si="338"/>
        <v>129.97180502567571</v>
      </c>
      <c r="V275" s="10">
        <f t="shared" si="338"/>
        <v>136.31136097709532</v>
      </c>
      <c r="W275" s="10">
        <f t="shared" si="338"/>
        <v>136.59568218978987</v>
      </c>
      <c r="X275" s="10">
        <f t="shared" si="338"/>
        <v>141.527844174731</v>
      </c>
      <c r="Y275" s="10">
        <f t="shared" si="338"/>
        <v>146.04794956192657</v>
      </c>
      <c r="Z275" s="10">
        <f t="shared" si="338"/>
        <v>148.81627049681839</v>
      </c>
      <c r="AA275" s="10">
        <f t="shared" si="338"/>
        <v>150.76374051371863</v>
      </c>
      <c r="AB275" s="10">
        <f t="shared" si="338"/>
        <v>151.11125651530585</v>
      </c>
      <c r="AC275" s="10">
        <f t="shared" si="338"/>
        <v>159.51845970044874</v>
      </c>
      <c r="AD275" s="10">
        <f t="shared" si="338"/>
        <v>159.66214162844037</v>
      </c>
      <c r="AE275" s="10">
        <f t="shared" si="338"/>
        <v>166.37908279666158</v>
      </c>
      <c r="AF275" s="10">
        <f t="shared" si="338"/>
        <v>173.68808866515101</v>
      </c>
      <c r="AG275" s="10">
        <f t="shared" si="338"/>
        <v>185.35156760014061</v>
      </c>
      <c r="AH275" s="10">
        <f t="shared" ref="AH275:AI275" si="339">IF(AND(AH44=0,AH269=0),0,IF(OR(AH44=0,AH269=0),1/0,AH269/AH44))</f>
        <v>198.60624304505379</v>
      </c>
      <c r="AI275" s="10">
        <f t="shared" si="339"/>
        <v>186.62270740840495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111.94873881204231</v>
      </c>
      <c r="C277" s="41">
        <f t="shared" si="342"/>
        <v>112.3197597401419</v>
      </c>
      <c r="D277" s="41">
        <f t="shared" si="342"/>
        <v>112.68839736867194</v>
      </c>
      <c r="E277" s="41">
        <f t="shared" si="342"/>
        <v>113.04835764592572</v>
      </c>
      <c r="F277" s="41">
        <f t="shared" si="342"/>
        <v>113.43573003221977</v>
      </c>
      <c r="G277" s="41">
        <f t="shared" si="342"/>
        <v>114.40677342845061</v>
      </c>
      <c r="H277" s="41">
        <f t="shared" si="342"/>
        <v>115.3983929083894</v>
      </c>
      <c r="I277" s="41">
        <f t="shared" si="342"/>
        <v>115.84444608240584</v>
      </c>
      <c r="J277" s="41">
        <f t="shared" si="342"/>
        <v>116.19775123707868</v>
      </c>
      <c r="K277" s="41">
        <f t="shared" si="342"/>
        <v>115.93290337440976</v>
      </c>
      <c r="L277" s="41">
        <f t="shared" si="342"/>
        <v>118.1727106344038</v>
      </c>
      <c r="M277" s="41">
        <f t="shared" si="342"/>
        <v>118.18660412348642</v>
      </c>
      <c r="N277" s="41">
        <f t="shared" si="342"/>
        <v>111.28921651350812</v>
      </c>
      <c r="O277" s="41">
        <f t="shared" si="342"/>
        <v>112.55637051770816</v>
      </c>
      <c r="P277" s="41">
        <f t="shared" si="342"/>
        <v>114.81060051263273</v>
      </c>
      <c r="Q277" s="41">
        <f t="shared" si="342"/>
        <v>119.7549232658901</v>
      </c>
      <c r="R277" s="41">
        <f t="shared" si="342"/>
        <v>110.86801413602828</v>
      </c>
      <c r="S277" s="41">
        <f t="shared" si="342"/>
        <v>115.81666412294399</v>
      </c>
      <c r="T277" s="41">
        <f t="shared" si="342"/>
        <v>119.86159338722697</v>
      </c>
      <c r="U277" s="41">
        <f t="shared" si="342"/>
        <v>124.08936441034139</v>
      </c>
      <c r="V277" s="41">
        <f t="shared" si="342"/>
        <v>130.21502883300636</v>
      </c>
      <c r="W277" s="41">
        <f t="shared" si="342"/>
        <v>131.50896706231117</v>
      </c>
      <c r="X277" s="41">
        <f t="shared" si="342"/>
        <v>136.11786302659451</v>
      </c>
      <c r="Y277" s="41">
        <f t="shared" si="342"/>
        <v>139.03326891878996</v>
      </c>
      <c r="Z277" s="41">
        <f t="shared" si="342"/>
        <v>141.70742348258258</v>
      </c>
      <c r="AA277" s="41">
        <f t="shared" si="342"/>
        <v>143.47571161088086</v>
      </c>
      <c r="AB277" s="41">
        <f t="shared" si="342"/>
        <v>145.64049239951507</v>
      </c>
      <c r="AC277" s="41">
        <f t="shared" si="342"/>
        <v>151.69876127282811</v>
      </c>
      <c r="AD277" s="41">
        <f t="shared" si="342"/>
        <v>151.0740037950664</v>
      </c>
      <c r="AE277" s="41">
        <f t="shared" si="342"/>
        <v>154.04322652118475</v>
      </c>
      <c r="AF277" s="41">
        <f t="shared" si="342"/>
        <v>153.11609506110267</v>
      </c>
      <c r="AG277" s="41">
        <f t="shared" si="342"/>
        <v>167.22903980180138</v>
      </c>
      <c r="AH277" s="41">
        <f t="shared" ref="AH277:AI277" si="343">IF(AND(AH46=0,AH271=0),0,IF(OR(AH46=0,AH271=0),1/0,AH271/AH46))</f>
        <v>190.67733233119037</v>
      </c>
      <c r="AI277" s="41">
        <f t="shared" si="343"/>
        <v>179.39223392159769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135.99310477534397</v>
      </c>
      <c r="C278" s="43">
        <f t="shared" si="344"/>
        <v>135.87208794164118</v>
      </c>
      <c r="D278" s="43">
        <f t="shared" si="344"/>
        <v>135.76474743906746</v>
      </c>
      <c r="E278" s="43">
        <f t="shared" si="344"/>
        <v>134.83506802468219</v>
      </c>
      <c r="F278" s="43">
        <f t="shared" si="344"/>
        <v>134.47490772009738</v>
      </c>
      <c r="G278" s="43">
        <f t="shared" si="344"/>
        <v>134.62910862086582</v>
      </c>
      <c r="H278" s="43">
        <f t="shared" si="344"/>
        <v>134.67582255301554</v>
      </c>
      <c r="I278" s="43">
        <f t="shared" si="344"/>
        <v>134.47244524550769</v>
      </c>
      <c r="J278" s="43">
        <f t="shared" si="344"/>
        <v>133.48230268999112</v>
      </c>
      <c r="K278" s="43">
        <f t="shared" si="344"/>
        <v>132.37881082926205</v>
      </c>
      <c r="L278" s="43">
        <f t="shared" si="344"/>
        <v>137.87090702996343</v>
      </c>
      <c r="M278" s="43">
        <f t="shared" si="344"/>
        <v>136.11862179558565</v>
      </c>
      <c r="N278" s="43">
        <f t="shared" si="344"/>
        <v>119.1127980174894</v>
      </c>
      <c r="O278" s="43">
        <f t="shared" si="344"/>
        <v>126.55237944664032</v>
      </c>
      <c r="P278" s="43">
        <f t="shared" si="344"/>
        <v>129.6778235241847</v>
      </c>
      <c r="Q278" s="43">
        <f t="shared" si="344"/>
        <v>131.79835474681704</v>
      </c>
      <c r="R278" s="43">
        <f t="shared" si="344"/>
        <v>125.6477404709112</v>
      </c>
      <c r="S278" s="43">
        <f t="shared" si="344"/>
        <v>130.11835523323998</v>
      </c>
      <c r="T278" s="43">
        <f t="shared" si="344"/>
        <v>142.48893431906245</v>
      </c>
      <c r="U278" s="43">
        <f t="shared" si="344"/>
        <v>141.93011107042597</v>
      </c>
      <c r="V278" s="43">
        <f t="shared" si="344"/>
        <v>148.91756201902982</v>
      </c>
      <c r="W278" s="43">
        <f t="shared" si="344"/>
        <v>146.87718696397943</v>
      </c>
      <c r="X278" s="43">
        <f t="shared" si="344"/>
        <v>151.90736685255007</v>
      </c>
      <c r="Y278" s="43">
        <f t="shared" si="344"/>
        <v>160.06727697515853</v>
      </c>
      <c r="Z278" s="43">
        <f t="shared" si="344"/>
        <v>163.93459754172844</v>
      </c>
      <c r="AA278" s="43">
        <f t="shared" si="344"/>
        <v>167.27023871920713</v>
      </c>
      <c r="AB278" s="43">
        <f t="shared" si="344"/>
        <v>165.01097830665543</v>
      </c>
      <c r="AC278" s="43">
        <f t="shared" si="344"/>
        <v>178.59222328005211</v>
      </c>
      <c r="AD278" s="43">
        <f t="shared" si="344"/>
        <v>178.88841430859583</v>
      </c>
      <c r="AE278" s="43">
        <f t="shared" si="344"/>
        <v>193.93989632466258</v>
      </c>
      <c r="AF278" s="43">
        <f t="shared" si="344"/>
        <v>226.82218181818183</v>
      </c>
      <c r="AG278" s="43">
        <f t="shared" si="344"/>
        <v>232.63853310778154</v>
      </c>
      <c r="AH278" s="43">
        <f t="shared" ref="AH278:AI278" si="345">IF(AND(AH47=0,AH272=0),0,IF(OR(AH47=0,AH272=0),1/0,AH272/AH47))</f>
        <v>217.8906770255272</v>
      </c>
      <c r="AI278" s="43">
        <f t="shared" si="345"/>
        <v>203.73826170903666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0.57007128863491341</v>
      </c>
      <c r="C281" s="16">
        <f t="shared" si="346"/>
        <v>0.5702362884737483</v>
      </c>
      <c r="D281" s="16">
        <f t="shared" si="346"/>
        <v>0.57053657872404651</v>
      </c>
      <c r="E281" s="16">
        <f t="shared" si="346"/>
        <v>0.57096166811570359</v>
      </c>
      <c r="F281" s="16">
        <f t="shared" si="346"/>
        <v>0.57182899873769111</v>
      </c>
      <c r="G281" s="16">
        <f t="shared" si="346"/>
        <v>0.572126946649676</v>
      </c>
      <c r="H281" s="16">
        <f t="shared" si="346"/>
        <v>0.57285669822490015</v>
      </c>
      <c r="I281" s="16">
        <f t="shared" si="346"/>
        <v>0.57494707574934956</v>
      </c>
      <c r="J281" s="16">
        <f t="shared" si="346"/>
        <v>0.57858765683959135</v>
      </c>
      <c r="K281" s="16">
        <f t="shared" si="346"/>
        <v>0.58470255194283283</v>
      </c>
      <c r="L281" s="16">
        <f t="shared" si="346"/>
        <v>0.57727509555143508</v>
      </c>
      <c r="M281" s="16">
        <f t="shared" si="346"/>
        <v>0.58386707562648721</v>
      </c>
      <c r="N281" s="16">
        <f t="shared" si="346"/>
        <v>0.60526582264312834</v>
      </c>
      <c r="O281" s="16">
        <f t="shared" si="346"/>
        <v>0.62943423711098401</v>
      </c>
      <c r="P281" s="16">
        <f t="shared" si="346"/>
        <v>0.67313084129907219</v>
      </c>
      <c r="Q281" s="16">
        <f t="shared" si="346"/>
        <v>0.67034508119623371</v>
      </c>
      <c r="R281" s="16">
        <f t="shared" si="346"/>
        <v>0.70586789713736009</v>
      </c>
      <c r="S281" s="16">
        <f t="shared" si="346"/>
        <v>0.68531939351134807</v>
      </c>
      <c r="T281" s="16">
        <f t="shared" si="346"/>
        <v>0.67475722254720294</v>
      </c>
      <c r="U281" s="16">
        <f t="shared" si="346"/>
        <v>0.67098611917284634</v>
      </c>
      <c r="V281" s="16">
        <f t="shared" si="346"/>
        <v>0.6764026487920064</v>
      </c>
      <c r="W281" s="16">
        <f t="shared" si="346"/>
        <v>0.70136309357425031</v>
      </c>
      <c r="X281" s="16">
        <f t="shared" si="346"/>
        <v>0.71356866949658027</v>
      </c>
      <c r="Y281" s="16">
        <f t="shared" si="346"/>
        <v>0.72331081009355713</v>
      </c>
      <c r="Z281" s="16">
        <f t="shared" si="346"/>
        <v>0.74748516357646788</v>
      </c>
      <c r="AA281" s="16">
        <f t="shared" si="346"/>
        <v>0.75922742653515041</v>
      </c>
      <c r="AB281" s="16">
        <f t="shared" si="346"/>
        <v>0.74201928012571305</v>
      </c>
      <c r="AC281" s="16">
        <f t="shared" si="346"/>
        <v>0.75910196352830273</v>
      </c>
      <c r="AD281" s="16">
        <f t="shared" si="346"/>
        <v>0.77532505520948902</v>
      </c>
      <c r="AE281" s="16">
        <f t="shared" si="346"/>
        <v>0.76991945353132074</v>
      </c>
      <c r="AF281" s="16">
        <f t="shared" si="346"/>
        <v>0.55029410149160241</v>
      </c>
      <c r="AG281" s="16">
        <f t="shared" si="346"/>
        <v>0.61073514452337052</v>
      </c>
      <c r="AH281" s="16">
        <f t="shared" ref="AH281:AI281" si="347">IF(AH84=0,0,AH84/AH275)</f>
        <v>0.66873795803293212</v>
      </c>
      <c r="AI281" s="16">
        <f t="shared" si="347"/>
        <v>0.75328768454243211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0.53669893814191461</v>
      </c>
      <c r="C283" s="54">
        <f t="shared" si="350"/>
        <v>0.53707708327106496</v>
      </c>
      <c r="D283" s="54">
        <f t="shared" si="350"/>
        <v>0.53770552440184283</v>
      </c>
      <c r="E283" s="54">
        <f t="shared" si="350"/>
        <v>0.53858676735550337</v>
      </c>
      <c r="F283" s="54">
        <f t="shared" si="350"/>
        <v>0.5398886730385295</v>
      </c>
      <c r="G283" s="54">
        <f t="shared" si="350"/>
        <v>0.54080244661685795</v>
      </c>
      <c r="H283" s="54">
        <f t="shared" si="350"/>
        <v>0.54214496288901193</v>
      </c>
      <c r="I283" s="54">
        <f t="shared" si="350"/>
        <v>0.54615522832650487</v>
      </c>
      <c r="J283" s="54">
        <f t="shared" si="350"/>
        <v>0.5504759407614116</v>
      </c>
      <c r="K283" s="54">
        <f t="shared" si="350"/>
        <v>0.5575509509108173</v>
      </c>
      <c r="L283" s="54">
        <f t="shared" si="350"/>
        <v>0.55313532274381427</v>
      </c>
      <c r="M283" s="54">
        <f t="shared" si="350"/>
        <v>0.56036745237243002</v>
      </c>
      <c r="N283" s="54">
        <f t="shared" si="350"/>
        <v>0.6025480534286165</v>
      </c>
      <c r="O283" s="54">
        <f t="shared" si="350"/>
        <v>0.61145988817017238</v>
      </c>
      <c r="P283" s="54">
        <f t="shared" si="350"/>
        <v>0.66105014535835682</v>
      </c>
      <c r="Q283" s="54">
        <f t="shared" si="350"/>
        <v>0.65240660154776398</v>
      </c>
      <c r="R283" s="54">
        <f t="shared" si="350"/>
        <v>0.71434515187478376</v>
      </c>
      <c r="S283" s="54">
        <f t="shared" si="350"/>
        <v>0.6871625668175988</v>
      </c>
      <c r="T283" s="54">
        <f t="shared" si="350"/>
        <v>0.66514231194674001</v>
      </c>
      <c r="U283" s="54">
        <f t="shared" si="350"/>
        <v>0.65881123963231303</v>
      </c>
      <c r="V283" s="54">
        <f t="shared" si="350"/>
        <v>0.66104493945479881</v>
      </c>
      <c r="W283" s="54">
        <f t="shared" si="350"/>
        <v>0.68836918250265378</v>
      </c>
      <c r="X283" s="54">
        <f t="shared" si="350"/>
        <v>0.70643908481290696</v>
      </c>
      <c r="Y283" s="54">
        <f t="shared" si="350"/>
        <v>0.71894361404038309</v>
      </c>
      <c r="Z283" s="54">
        <f t="shared" si="350"/>
        <v>0.74423024186739772</v>
      </c>
      <c r="AA283" s="54">
        <f t="shared" si="350"/>
        <v>0.75659213549426663</v>
      </c>
      <c r="AB283" s="54">
        <f t="shared" si="350"/>
        <v>0.74631155859981058</v>
      </c>
      <c r="AC283" s="54">
        <f t="shared" si="350"/>
        <v>0.77473835892913634</v>
      </c>
      <c r="AD283" s="54">
        <f t="shared" si="350"/>
        <v>0.79131992031697507</v>
      </c>
      <c r="AE283" s="54">
        <f t="shared" si="350"/>
        <v>0.79655935709786529</v>
      </c>
      <c r="AF283" s="54">
        <f t="shared" si="350"/>
        <v>0.59207542069214092</v>
      </c>
      <c r="AG283" s="54">
        <f t="shared" si="350"/>
        <v>0.66316799481616706</v>
      </c>
      <c r="AH283" s="54">
        <f t="shared" ref="AH283:AI283" si="351">IF(AH86=0,0,AH86/AH277)</f>
        <v>0.66468759036168323</v>
      </c>
      <c r="AI283" s="54">
        <f t="shared" si="351"/>
        <v>0.74858460169546059</v>
      </c>
    </row>
    <row r="284" spans="1:35" x14ac:dyDescent="0.25">
      <c r="A284" s="36" t="s">
        <v>89</v>
      </c>
      <c r="B284" s="55">
        <f t="shared" ref="B284:AG284" si="352">IF(B87=0,0,B87/B278)</f>
        <v>0.62096320607414257</v>
      </c>
      <c r="C284" s="55">
        <f t="shared" si="352"/>
        <v>0.62101639695510924</v>
      </c>
      <c r="D284" s="55">
        <f t="shared" si="352"/>
        <v>0.62101912319500463</v>
      </c>
      <c r="E284" s="55">
        <f t="shared" si="352"/>
        <v>0.6212465191367873</v>
      </c>
      <c r="F284" s="55">
        <f t="shared" si="352"/>
        <v>0.62174138526131117</v>
      </c>
      <c r="G284" s="55">
        <f t="shared" si="352"/>
        <v>0.6214405491507311</v>
      </c>
      <c r="H284" s="55">
        <f t="shared" si="352"/>
        <v>0.62160652512119907</v>
      </c>
      <c r="I284" s="55">
        <f t="shared" si="352"/>
        <v>0.62089550359536905</v>
      </c>
      <c r="J284" s="55">
        <f t="shared" si="352"/>
        <v>0.62392047039805787</v>
      </c>
      <c r="K284" s="55">
        <f t="shared" si="352"/>
        <v>0.6287510120883314</v>
      </c>
      <c r="L284" s="55">
        <f t="shared" si="352"/>
        <v>0.61886206784220099</v>
      </c>
      <c r="M284" s="55">
        <f t="shared" si="352"/>
        <v>0.62552543609764399</v>
      </c>
      <c r="N284" s="55">
        <f t="shared" si="352"/>
        <v>0.6099804552844984</v>
      </c>
      <c r="O284" s="55">
        <f t="shared" si="352"/>
        <v>0.66603051956926895</v>
      </c>
      <c r="P284" s="55">
        <f t="shared" si="352"/>
        <v>0.69735633625266757</v>
      </c>
      <c r="Q284" s="55">
        <f t="shared" si="352"/>
        <v>0.70544671554193339</v>
      </c>
      <c r="R284" s="55">
        <f t="shared" si="352"/>
        <v>0.68994476725925979</v>
      </c>
      <c r="S284" s="55">
        <f t="shared" si="352"/>
        <v>0.68197480904446361</v>
      </c>
      <c r="T284" s="55">
        <f t="shared" si="352"/>
        <v>0.69166721442916523</v>
      </c>
      <c r="U284" s="55">
        <f t="shared" si="352"/>
        <v>0.69262510003582622</v>
      </c>
      <c r="V284" s="55">
        <f t="shared" si="352"/>
        <v>0.70417145732718456</v>
      </c>
      <c r="W284" s="55">
        <f t="shared" si="352"/>
        <v>0.72487891619778566</v>
      </c>
      <c r="X284" s="55">
        <f t="shared" si="352"/>
        <v>0.72582561199613638</v>
      </c>
      <c r="Y284" s="55">
        <f t="shared" si="352"/>
        <v>0.73089201335322751</v>
      </c>
      <c r="Z284" s="55">
        <f t="shared" si="352"/>
        <v>0.75346882618519051</v>
      </c>
      <c r="AA284" s="55">
        <f t="shared" si="352"/>
        <v>0.76434699268665529</v>
      </c>
      <c r="AB284" s="55">
        <f t="shared" si="352"/>
        <v>0.73239395721960121</v>
      </c>
      <c r="AC284" s="55">
        <f t="shared" si="352"/>
        <v>0.72670513289929062</v>
      </c>
      <c r="AD284" s="55">
        <f t="shared" si="352"/>
        <v>0.74508488731477251</v>
      </c>
      <c r="AE284" s="55">
        <f t="shared" si="352"/>
        <v>0.72264453078439184</v>
      </c>
      <c r="AF284" s="55">
        <f t="shared" si="352"/>
        <v>0.47744665023943467</v>
      </c>
      <c r="AG284" s="55">
        <f t="shared" si="352"/>
        <v>0.51238926171359356</v>
      </c>
      <c r="AH284" s="55">
        <f t="shared" ref="AH284:AI284" si="353">IF(AH87=0,0,AH87/AH278)</f>
        <v>0.67735877125867605</v>
      </c>
      <c r="AI284" s="55">
        <f t="shared" si="353"/>
        <v>0.76309020825241558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6.303808083891696E-2</v>
      </c>
      <c r="C287" s="14">
        <f t="shared" si="354"/>
        <v>6.287072291254403E-2</v>
      </c>
      <c r="D287" s="14">
        <f t="shared" si="354"/>
        <v>6.2701388883086864E-2</v>
      </c>
      <c r="E287" s="14">
        <f t="shared" si="354"/>
        <v>6.2860323217633962E-2</v>
      </c>
      <c r="F287" s="14">
        <f t="shared" si="354"/>
        <v>6.2744715978289789E-2</v>
      </c>
      <c r="G287" s="14">
        <f t="shared" si="354"/>
        <v>6.2299438310748467E-2</v>
      </c>
      <c r="H287" s="14">
        <f t="shared" si="354"/>
        <v>6.1895438584387251E-2</v>
      </c>
      <c r="I287" s="14">
        <f t="shared" si="354"/>
        <v>6.1773123026099476E-2</v>
      </c>
      <c r="J287" s="14">
        <f t="shared" si="354"/>
        <v>6.1432130532955272E-2</v>
      </c>
      <c r="K287" s="14">
        <f t="shared" si="354"/>
        <v>6.1536336035662387E-2</v>
      </c>
      <c r="L287" s="14">
        <f t="shared" si="354"/>
        <v>5.6337577749461264E-2</v>
      </c>
      <c r="M287" s="14">
        <f t="shared" si="354"/>
        <v>5.412941702806217E-2</v>
      </c>
      <c r="N287" s="14">
        <f t="shared" si="354"/>
        <v>6.763907390744428E-2</v>
      </c>
      <c r="O287" s="14">
        <f t="shared" si="354"/>
        <v>6.5325690762575564E-2</v>
      </c>
      <c r="P287" s="14">
        <f t="shared" si="354"/>
        <v>5.7169969084143069E-2</v>
      </c>
      <c r="Q287" s="14">
        <f t="shared" si="354"/>
        <v>5.1919402564169895E-2</v>
      </c>
      <c r="R287" s="14">
        <f t="shared" si="354"/>
        <v>4.8574845260256121E-2</v>
      </c>
      <c r="S287" s="14">
        <f t="shared" si="354"/>
        <v>4.4697961225867361E-2</v>
      </c>
      <c r="T287" s="14">
        <f t="shared" si="354"/>
        <v>4.4105647466614384E-2</v>
      </c>
      <c r="U287" s="14">
        <f t="shared" si="354"/>
        <v>4.3046963548812447E-2</v>
      </c>
      <c r="V287" s="14">
        <f t="shared" si="354"/>
        <v>4.0140656183406682E-2</v>
      </c>
      <c r="W287" s="14">
        <f t="shared" si="354"/>
        <v>4.0709989967957445E-2</v>
      </c>
      <c r="X287" s="14">
        <f t="shared" si="354"/>
        <v>3.8244242619574376E-2</v>
      </c>
      <c r="Y287" s="14">
        <f t="shared" si="354"/>
        <v>3.6387662612323395E-2</v>
      </c>
      <c r="Z287" s="14">
        <f t="shared" si="354"/>
        <v>3.6165509550646548E-2</v>
      </c>
      <c r="AA287" s="14">
        <f t="shared" si="354"/>
        <v>3.5865518675388064E-2</v>
      </c>
      <c r="AB287" s="14">
        <f t="shared" si="354"/>
        <v>3.7270901225827144E-2</v>
      </c>
      <c r="AC287" s="14">
        <f t="shared" si="354"/>
        <v>3.6619250917092179E-2</v>
      </c>
      <c r="AD287" s="14">
        <f t="shared" si="354"/>
        <v>3.6361470447459743E-2</v>
      </c>
      <c r="AE287" s="14">
        <f t="shared" si="354"/>
        <v>3.5262510747650612E-2</v>
      </c>
      <c r="AF287" s="14">
        <f t="shared" si="354"/>
        <v>3.9122607279596905E-2</v>
      </c>
      <c r="AG287" s="14">
        <f t="shared" si="354"/>
        <v>3.8349871191022761E-2</v>
      </c>
      <c r="AH287" s="14">
        <f t="shared" ref="AH287:AI287" si="355">IF(AND(AH24=0,AH126=0),0,IF(OR(AH24=0,AH126=0),1/0,AH126/(AH275*AH24)))</f>
        <v>3.2148721310156121E-2</v>
      </c>
      <c r="AI287" s="14">
        <f t="shared" si="355"/>
        <v>3.3835340013679688E-2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5.5501821394531047E-2</v>
      </c>
      <c r="C289" s="52">
        <f t="shared" si="358"/>
        <v>5.526241855809455E-2</v>
      </c>
      <c r="D289" s="52">
        <f t="shared" si="358"/>
        <v>5.5025026117182997E-2</v>
      </c>
      <c r="E289" s="52">
        <f t="shared" si="358"/>
        <v>5.4946792552924693E-2</v>
      </c>
      <c r="F289" s="52">
        <f t="shared" si="358"/>
        <v>5.4715173291750623E-2</v>
      </c>
      <c r="G289" s="52">
        <f t="shared" si="358"/>
        <v>5.4170926401123101E-2</v>
      </c>
      <c r="H289" s="52">
        <f t="shared" si="358"/>
        <v>5.3646904683150982E-2</v>
      </c>
      <c r="I289" s="52">
        <f t="shared" si="358"/>
        <v>5.3429989436217261E-2</v>
      </c>
      <c r="J289" s="52">
        <f t="shared" si="358"/>
        <v>5.2922484832501476E-2</v>
      </c>
      <c r="K289" s="52">
        <f t="shared" si="358"/>
        <v>5.2890179027366695E-2</v>
      </c>
      <c r="L289" s="52">
        <f t="shared" si="358"/>
        <v>4.8500603763666932E-2</v>
      </c>
      <c r="M289" s="52">
        <f t="shared" si="358"/>
        <v>4.6618870573289936E-2</v>
      </c>
      <c r="N289" s="52">
        <f t="shared" si="358"/>
        <v>5.7728479165357997E-2</v>
      </c>
      <c r="O289" s="52">
        <f t="shared" si="358"/>
        <v>5.6404567519933557E-2</v>
      </c>
      <c r="P289" s="52">
        <f t="shared" si="358"/>
        <v>4.8854025354159968E-2</v>
      </c>
      <c r="Q289" s="52">
        <f t="shared" si="358"/>
        <v>4.5513384478431569E-2</v>
      </c>
      <c r="R289" s="52">
        <f t="shared" si="358"/>
        <v>4.3540301865274071E-2</v>
      </c>
      <c r="S289" s="52">
        <f t="shared" si="358"/>
        <v>4.1874970299480709E-2</v>
      </c>
      <c r="T289" s="52">
        <f t="shared" si="358"/>
        <v>4.3518870322316758E-2</v>
      </c>
      <c r="U289" s="52">
        <f t="shared" si="358"/>
        <v>4.2337164678428879E-2</v>
      </c>
      <c r="V289" s="52">
        <f t="shared" si="358"/>
        <v>3.9803073604303636E-2</v>
      </c>
      <c r="W289" s="52">
        <f t="shared" si="358"/>
        <v>4.0611242284040949E-2</v>
      </c>
      <c r="X289" s="52">
        <f t="shared" si="358"/>
        <v>3.8737736766681394E-2</v>
      </c>
      <c r="Y289" s="52">
        <f t="shared" si="358"/>
        <v>3.6568677559858383E-2</v>
      </c>
      <c r="Z289" s="52">
        <f t="shared" si="358"/>
        <v>3.52549203544716E-2</v>
      </c>
      <c r="AA289" s="52">
        <f t="shared" si="358"/>
        <v>3.4388150246136381E-2</v>
      </c>
      <c r="AB289" s="52">
        <f t="shared" si="358"/>
        <v>3.4582659234663707E-2</v>
      </c>
      <c r="AC289" s="52">
        <f t="shared" si="358"/>
        <v>3.6041924932824827E-2</v>
      </c>
      <c r="AD289" s="52">
        <f t="shared" si="358"/>
        <v>3.8005992502520194E-2</v>
      </c>
      <c r="AE289" s="52">
        <f t="shared" si="358"/>
        <v>3.704427504179212E-2</v>
      </c>
      <c r="AF289" s="52">
        <f t="shared" si="358"/>
        <v>4.1234002656009336E-2</v>
      </c>
      <c r="AG289" s="52">
        <f t="shared" si="358"/>
        <v>4.5057413965442571E-2</v>
      </c>
      <c r="AH289" s="52">
        <f t="shared" ref="AH289:AI289" si="359">IF(AND(AH26=0,AH128=0),0,IF(OR(AH26=0,AH128=0),1/0,AH128/(AH277*AH26)))</f>
        <v>3.4986755157447161E-2</v>
      </c>
      <c r="AI289" s="52">
        <f t="shared" si="359"/>
        <v>3.4574564259522544E-2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6.8636018784451747E-2</v>
      </c>
      <c r="C290" s="53">
        <f t="shared" si="360"/>
        <v>6.862785106792943E-2</v>
      </c>
      <c r="D290" s="53">
        <f t="shared" si="360"/>
        <v>6.8611788406714627E-2</v>
      </c>
      <c r="E290" s="53">
        <f t="shared" si="360"/>
        <v>6.9207182042083648E-2</v>
      </c>
      <c r="F290" s="53">
        <f t="shared" si="360"/>
        <v>6.9336888104720357E-2</v>
      </c>
      <c r="G290" s="53">
        <f t="shared" si="360"/>
        <v>6.9155838080032173E-2</v>
      </c>
      <c r="H290" s="53">
        <f t="shared" si="360"/>
        <v>6.9056627628180184E-2</v>
      </c>
      <c r="I290" s="53">
        <f t="shared" si="360"/>
        <v>6.9147746646800901E-2</v>
      </c>
      <c r="J290" s="53">
        <f t="shared" si="360"/>
        <v>6.9209357583754336E-2</v>
      </c>
      <c r="K290" s="53">
        <f t="shared" si="360"/>
        <v>6.9585014800728012E-2</v>
      </c>
      <c r="L290" s="53">
        <f t="shared" si="360"/>
        <v>6.3048567515004289E-2</v>
      </c>
      <c r="M290" s="53">
        <f t="shared" si="360"/>
        <v>6.1174890247412114E-2</v>
      </c>
      <c r="N290" s="53">
        <f t="shared" si="360"/>
        <v>7.9772829059936809E-2</v>
      </c>
      <c r="O290" s="53">
        <f t="shared" si="360"/>
        <v>7.55004222195962E-2</v>
      </c>
      <c r="P290" s="53">
        <f t="shared" si="360"/>
        <v>6.5649383643913359E-2</v>
      </c>
      <c r="Q290" s="53">
        <f t="shared" si="360"/>
        <v>5.8168842749893854E-2</v>
      </c>
      <c r="R290" s="53">
        <f t="shared" si="360"/>
        <v>5.2903442570635804E-2</v>
      </c>
      <c r="S290" s="53">
        <f t="shared" si="360"/>
        <v>4.6404630054816473E-2</v>
      </c>
      <c r="T290" s="53">
        <f t="shared" si="360"/>
        <v>4.2398805781153716E-2</v>
      </c>
      <c r="U290" s="53">
        <f t="shared" si="360"/>
        <v>4.1921960234997988E-2</v>
      </c>
      <c r="V290" s="53">
        <f t="shared" si="360"/>
        <v>3.8717713678309111E-2</v>
      </c>
      <c r="W290" s="53">
        <f t="shared" si="360"/>
        <v>3.9334859475333259E-2</v>
      </c>
      <c r="X290" s="53">
        <f t="shared" si="360"/>
        <v>3.6493340612123087E-2</v>
      </c>
      <c r="Y290" s="53">
        <f t="shared" si="360"/>
        <v>3.4597218090724781E-2</v>
      </c>
      <c r="Z290" s="53">
        <f t="shared" si="360"/>
        <v>3.5281021011701788E-2</v>
      </c>
      <c r="AA290" s="53">
        <f t="shared" si="360"/>
        <v>3.5409446510518541E-2</v>
      </c>
      <c r="AB290" s="53">
        <f t="shared" si="360"/>
        <v>3.8569678425172796E-2</v>
      </c>
      <c r="AC290" s="53">
        <f t="shared" si="360"/>
        <v>3.5112465037853653E-2</v>
      </c>
      <c r="AD290" s="53">
        <f t="shared" si="360"/>
        <v>3.2810820748777725E-2</v>
      </c>
      <c r="AE290" s="53">
        <f t="shared" si="360"/>
        <v>3.1063204141170885E-2</v>
      </c>
      <c r="AF290" s="53">
        <f t="shared" si="360"/>
        <v>3.2116141281657899E-2</v>
      </c>
      <c r="AG290" s="53">
        <f t="shared" si="360"/>
        <v>2.8849928352416794E-2</v>
      </c>
      <c r="AH290" s="53">
        <f t="shared" ref="AH290:AI290" si="361">IF(AND(AH27=0,AH129=0),0,IF(OR(AH27=0,AH129=0),1/0,AH129/(AH278*AH27)))</f>
        <v>2.7922893230191651E-2</v>
      </c>
      <c r="AI290" s="53">
        <f t="shared" si="361"/>
        <v>3.1595121080093727E-2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72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2092.2884585629326</v>
      </c>
      <c r="C4" s="4">
        <f t="shared" si="0"/>
        <v>2113.9873140964619</v>
      </c>
      <c r="D4" s="4">
        <f t="shared" si="0"/>
        <v>2769.3673219824059</v>
      </c>
      <c r="E4" s="4">
        <f t="shared" si="0"/>
        <v>3600.3367251036088</v>
      </c>
      <c r="F4" s="4">
        <f t="shared" si="0"/>
        <v>4235.460328806219</v>
      </c>
      <c r="G4" s="4">
        <f t="shared" si="0"/>
        <v>4195.2476709319071</v>
      </c>
      <c r="H4" s="4">
        <f t="shared" si="0"/>
        <v>4171.6157800524525</v>
      </c>
      <c r="I4" s="4">
        <f t="shared" si="0"/>
        <v>3942.8151032778019</v>
      </c>
      <c r="J4" s="4">
        <f t="shared" si="0"/>
        <v>3353.0940466164939</v>
      </c>
      <c r="K4" s="4">
        <f t="shared" si="0"/>
        <v>1775.5619859272174</v>
      </c>
      <c r="L4" s="4">
        <f t="shared" si="0"/>
        <v>2063.7650711190831</v>
      </c>
      <c r="M4" s="4">
        <f t="shared" si="0"/>
        <v>2696.8698595008673</v>
      </c>
      <c r="N4" s="4">
        <f t="shared" si="0"/>
        <v>3203.4307309144397</v>
      </c>
      <c r="O4" s="4">
        <f t="shared" si="0"/>
        <v>4058.0009017057546</v>
      </c>
      <c r="P4" s="4">
        <f t="shared" si="0"/>
        <v>3781.6196186007191</v>
      </c>
      <c r="Q4" s="4">
        <f t="shared" si="0"/>
        <v>4413.9622103063321</v>
      </c>
      <c r="R4" s="4">
        <f t="shared" si="0"/>
        <v>5056.4655677108785</v>
      </c>
      <c r="S4" s="4">
        <f t="shared" si="0"/>
        <v>5230.8671391813696</v>
      </c>
      <c r="T4" s="4">
        <f t="shared" si="0"/>
        <v>5298.5341107875938</v>
      </c>
      <c r="U4" s="4">
        <f t="shared" si="0"/>
        <v>4775.4594620464159</v>
      </c>
      <c r="V4" s="4">
        <f t="shared" si="0"/>
        <v>5136.3822634176649</v>
      </c>
      <c r="W4" s="4">
        <f t="shared" si="0"/>
        <v>5346.1137893206014</v>
      </c>
      <c r="X4" s="4">
        <f t="shared" si="0"/>
        <v>5552.0411321884849</v>
      </c>
      <c r="Y4" s="4">
        <f t="shared" si="0"/>
        <v>5738.2501449045831</v>
      </c>
      <c r="Z4" s="4">
        <f t="shared" si="0"/>
        <v>6150.296059982029</v>
      </c>
      <c r="AA4" s="4">
        <f t="shared" si="0"/>
        <v>6170.1477754430844</v>
      </c>
      <c r="AB4" s="4">
        <f t="shared" si="0"/>
        <v>7776.889829395519</v>
      </c>
      <c r="AC4" s="4">
        <f t="shared" si="0"/>
        <v>9086.7864529918043</v>
      </c>
      <c r="AD4" s="4">
        <f t="shared" si="0"/>
        <v>9778.64001828652</v>
      </c>
      <c r="AE4" s="4">
        <f t="shared" si="0"/>
        <v>9426.7492209900902</v>
      </c>
      <c r="AF4" s="4">
        <f t="shared" si="0"/>
        <v>3229.2922007268762</v>
      </c>
      <c r="AG4" s="4">
        <f t="shared" si="0"/>
        <v>4213.2581603472618</v>
      </c>
      <c r="AH4" s="4">
        <f t="shared" ref="AH4:AI4" si="1">SUM(AH5:AH7)</f>
        <v>6881.1667029627024</v>
      </c>
      <c r="AI4" s="4">
        <f t="shared" si="1"/>
        <v>8064.7723924524489</v>
      </c>
    </row>
    <row r="5" spans="1:35" x14ac:dyDescent="0.25">
      <c r="A5" s="32" t="s">
        <v>3</v>
      </c>
      <c r="B5" s="33">
        <v>2.0846374091264859</v>
      </c>
      <c r="C5" s="33">
        <v>1.4423605667114623</v>
      </c>
      <c r="D5" s="33">
        <v>0.97233971026394383</v>
      </c>
      <c r="E5" s="33">
        <v>0.49240280199263825</v>
      </c>
      <c r="F5" s="33">
        <v>1.4984570884574588</v>
      </c>
      <c r="G5" s="33">
        <v>1.0145537594566385</v>
      </c>
      <c r="H5" s="33">
        <v>0.51591801060333387</v>
      </c>
      <c r="I5" s="33">
        <v>13.129702561993575</v>
      </c>
      <c r="J5" s="33">
        <v>11.253585556933016</v>
      </c>
      <c r="K5" s="33">
        <v>28.846078071163667</v>
      </c>
      <c r="L5" s="33">
        <v>11.618779579814783</v>
      </c>
      <c r="M5" s="33">
        <v>26.873350389762784</v>
      </c>
      <c r="N5" s="33">
        <v>16.568022702950227</v>
      </c>
      <c r="O5" s="33">
        <v>15.310667331693995</v>
      </c>
      <c r="P5" s="33">
        <v>12.960846365222796</v>
      </c>
      <c r="Q5" s="33">
        <v>14.767308342609345</v>
      </c>
      <c r="R5" s="33">
        <v>22.621798444620001</v>
      </c>
      <c r="S5" s="33">
        <v>33.930937893759655</v>
      </c>
      <c r="T5" s="33">
        <v>52.74628370270522</v>
      </c>
      <c r="U5" s="33">
        <v>62.163519633300268</v>
      </c>
      <c r="V5" s="33">
        <v>65.090960892059229</v>
      </c>
      <c r="W5" s="33">
        <v>73.822700867393621</v>
      </c>
      <c r="X5" s="33">
        <v>75.967799852320383</v>
      </c>
      <c r="Y5" s="33">
        <v>64.753095412406836</v>
      </c>
      <c r="Z5" s="33">
        <v>58.351105668017517</v>
      </c>
      <c r="AA5" s="33">
        <v>59.380850727014987</v>
      </c>
      <c r="AB5" s="33">
        <v>59.858682344644123</v>
      </c>
      <c r="AC5" s="33">
        <v>105.6945115197579</v>
      </c>
      <c r="AD5" s="33">
        <v>118.71147552756409</v>
      </c>
      <c r="AE5" s="33">
        <v>108.41214455745151</v>
      </c>
      <c r="AF5" s="33">
        <v>51.955464294821184</v>
      </c>
      <c r="AG5" s="33">
        <v>80.487459044269571</v>
      </c>
      <c r="AH5" s="33">
        <v>90.868958565520757</v>
      </c>
      <c r="AI5" s="33">
        <v>95.077051639987218</v>
      </c>
    </row>
    <row r="6" spans="1:35" x14ac:dyDescent="0.25">
      <c r="A6" s="32" t="s">
        <v>88</v>
      </c>
      <c r="B6" s="33">
        <v>1427.2125195072665</v>
      </c>
      <c r="C6" s="33">
        <v>1442.3694233513238</v>
      </c>
      <c r="D6" s="33">
        <v>1890.0879527907325</v>
      </c>
      <c r="E6" s="33">
        <v>2457.7982974857687</v>
      </c>
      <c r="F6" s="33">
        <v>2890.9640765335625</v>
      </c>
      <c r="G6" s="33">
        <v>2864.2711074421836</v>
      </c>
      <c r="H6" s="33">
        <v>2842.8284987877546</v>
      </c>
      <c r="I6" s="33">
        <v>2686.068751434756</v>
      </c>
      <c r="J6" s="33">
        <v>2260.4215095409186</v>
      </c>
      <c r="K6" s="33">
        <v>1169.2993547191718</v>
      </c>
      <c r="L6" s="33">
        <v>1382.4246475185168</v>
      </c>
      <c r="M6" s="33">
        <v>1815.2903634070558</v>
      </c>
      <c r="N6" s="33">
        <v>2179.9986648836752</v>
      </c>
      <c r="O6" s="33">
        <v>2766.1969753325279</v>
      </c>
      <c r="P6" s="33">
        <v>2555.6200463840823</v>
      </c>
      <c r="Q6" s="33">
        <v>2970.364784893553</v>
      </c>
      <c r="R6" s="33">
        <v>3268.4463688931955</v>
      </c>
      <c r="S6" s="33">
        <v>3252.9419758087397</v>
      </c>
      <c r="T6" s="33">
        <v>3074.231317961362</v>
      </c>
      <c r="U6" s="33">
        <v>2721.9830866195775</v>
      </c>
      <c r="V6" s="33">
        <v>2859.9453960462229</v>
      </c>
      <c r="W6" s="33">
        <v>2997.7199213258386</v>
      </c>
      <c r="X6" s="33">
        <v>3041.4613059879357</v>
      </c>
      <c r="Y6" s="33">
        <v>2952.5294259459283</v>
      </c>
      <c r="Z6" s="33">
        <v>3073.8169647588247</v>
      </c>
      <c r="AA6" s="33">
        <v>3177.3713690933887</v>
      </c>
      <c r="AB6" s="33">
        <v>3941.324565918495</v>
      </c>
      <c r="AC6" s="33">
        <v>4895.8579959781764</v>
      </c>
      <c r="AD6" s="33">
        <v>5492.1264330673284</v>
      </c>
      <c r="AE6" s="33">
        <v>5130.5399129798188</v>
      </c>
      <c r="AF6" s="33">
        <v>1838.9570950781829</v>
      </c>
      <c r="AG6" s="33">
        <v>2574.0351206910027</v>
      </c>
      <c r="AH6" s="33">
        <v>4136.2581778944214</v>
      </c>
      <c r="AI6" s="33">
        <v>4966.2935185091246</v>
      </c>
    </row>
    <row r="7" spans="1:35" x14ac:dyDescent="0.25">
      <c r="A7" s="32" t="s">
        <v>89</v>
      </c>
      <c r="B7" s="33">
        <v>662.99130164653934</v>
      </c>
      <c r="C7" s="33">
        <v>670.17553017842681</v>
      </c>
      <c r="D7" s="33">
        <v>878.30702948140924</v>
      </c>
      <c r="E7" s="33">
        <v>1142.0460248158472</v>
      </c>
      <c r="F7" s="33">
        <v>1342.9977951841988</v>
      </c>
      <c r="G7" s="33">
        <v>1329.9620097302666</v>
      </c>
      <c r="H7" s="33">
        <v>1328.2713632540942</v>
      </c>
      <c r="I7" s="33">
        <v>1243.6166492810521</v>
      </c>
      <c r="J7" s="33">
        <v>1081.4189515186422</v>
      </c>
      <c r="K7" s="33">
        <v>577.41655313688193</v>
      </c>
      <c r="L7" s="33">
        <v>669.72164402075146</v>
      </c>
      <c r="M7" s="33">
        <v>854.70614570404837</v>
      </c>
      <c r="N7" s="33">
        <v>1006.8640433278142</v>
      </c>
      <c r="O7" s="33">
        <v>1276.4932590415331</v>
      </c>
      <c r="P7" s="33">
        <v>1213.0387258514138</v>
      </c>
      <c r="Q7" s="33">
        <v>1428.83011707017</v>
      </c>
      <c r="R7" s="33">
        <v>1765.3974003730627</v>
      </c>
      <c r="S7" s="33">
        <v>1943.9942254788705</v>
      </c>
      <c r="T7" s="33">
        <v>2171.5565091235267</v>
      </c>
      <c r="U7" s="33">
        <v>1991.3128557935379</v>
      </c>
      <c r="V7" s="33">
        <v>2211.3459064793833</v>
      </c>
      <c r="W7" s="33">
        <v>2274.5711671273689</v>
      </c>
      <c r="X7" s="33">
        <v>2434.6120263482289</v>
      </c>
      <c r="Y7" s="33">
        <v>2720.9676235462475</v>
      </c>
      <c r="Z7" s="33">
        <v>3018.1279895551861</v>
      </c>
      <c r="AA7" s="33">
        <v>2933.3955556226806</v>
      </c>
      <c r="AB7" s="33">
        <v>3775.7065811323796</v>
      </c>
      <c r="AC7" s="33">
        <v>4085.2339454938701</v>
      </c>
      <c r="AD7" s="33">
        <v>4167.8021096916273</v>
      </c>
      <c r="AE7" s="33">
        <v>4187.7971634528194</v>
      </c>
      <c r="AF7" s="33">
        <v>1338.3796413538721</v>
      </c>
      <c r="AG7" s="33">
        <v>1558.7355806119892</v>
      </c>
      <c r="AH7" s="33">
        <v>2654.0395665027595</v>
      </c>
      <c r="AI7" s="33">
        <v>3003.4018223033377</v>
      </c>
    </row>
    <row r="8" spans="1:35" x14ac:dyDescent="0.25">
      <c r="A8" s="5" t="s">
        <v>5</v>
      </c>
      <c r="B8" s="6">
        <f t="shared" ref="B8:AG8" si="2">SUM(B9:B11)</f>
        <v>10.015697351423924</v>
      </c>
      <c r="C8" s="6">
        <f t="shared" si="2"/>
        <v>10.211395150831036</v>
      </c>
      <c r="D8" s="6">
        <f t="shared" si="2"/>
        <v>13.285140131823407</v>
      </c>
      <c r="E8" s="6">
        <f t="shared" si="2"/>
        <v>17.166232107564667</v>
      </c>
      <c r="F8" s="6">
        <f t="shared" si="2"/>
        <v>20.194540023474254</v>
      </c>
      <c r="G8" s="6">
        <f t="shared" si="2"/>
        <v>20.173709775670815</v>
      </c>
      <c r="H8" s="6">
        <f t="shared" si="2"/>
        <v>19.213396137127326</v>
      </c>
      <c r="I8" s="6">
        <f t="shared" si="2"/>
        <v>17.996687726713336</v>
      </c>
      <c r="J8" s="6">
        <f t="shared" si="2"/>
        <v>15.666442770889908</v>
      </c>
      <c r="K8" s="6">
        <f t="shared" si="2"/>
        <v>8.1928499976355944</v>
      </c>
      <c r="L8" s="6">
        <f t="shared" si="2"/>
        <v>9.6690055991351915</v>
      </c>
      <c r="M8" s="6">
        <f t="shared" si="2"/>
        <v>8.6157231398733209</v>
      </c>
      <c r="N8" s="6">
        <f t="shared" si="2"/>
        <v>9.4190372028093705</v>
      </c>
      <c r="O8" s="6">
        <f t="shared" si="2"/>
        <v>10.184950317047097</v>
      </c>
      <c r="P8" s="6">
        <f t="shared" si="2"/>
        <v>10.275829492982217</v>
      </c>
      <c r="Q8" s="6">
        <f t="shared" si="2"/>
        <v>11.902932789974164</v>
      </c>
      <c r="R8" s="6">
        <f t="shared" si="2"/>
        <v>13.170806115257532</v>
      </c>
      <c r="S8" s="6">
        <f t="shared" si="2"/>
        <v>14.301171394244324</v>
      </c>
      <c r="T8" s="6">
        <f t="shared" si="2"/>
        <v>14.248282952226582</v>
      </c>
      <c r="U8" s="6">
        <f t="shared" si="2"/>
        <v>19.251629469459189</v>
      </c>
      <c r="V8" s="6">
        <f t="shared" si="2"/>
        <v>31.670065687728908</v>
      </c>
      <c r="W8" s="6">
        <f t="shared" si="2"/>
        <v>23.060038220788083</v>
      </c>
      <c r="X8" s="6">
        <f t="shared" si="2"/>
        <v>11.385588891816921</v>
      </c>
      <c r="Y8" s="6">
        <f t="shared" si="2"/>
        <v>12.9307624967756</v>
      </c>
      <c r="Z8" s="6">
        <f t="shared" si="2"/>
        <v>19.536300175560772</v>
      </c>
      <c r="AA8" s="6">
        <f t="shared" si="2"/>
        <v>37.077867900783282</v>
      </c>
      <c r="AB8" s="6">
        <f t="shared" si="2"/>
        <v>46.020499960239675</v>
      </c>
      <c r="AC8" s="6">
        <f t="shared" si="2"/>
        <v>50.700834898386361</v>
      </c>
      <c r="AD8" s="6">
        <f t="shared" si="2"/>
        <v>39.049090531484396</v>
      </c>
      <c r="AE8" s="6">
        <f t="shared" si="2"/>
        <v>25.723798375185048</v>
      </c>
      <c r="AF8" s="6">
        <f t="shared" si="2"/>
        <v>18.568527708821644</v>
      </c>
      <c r="AG8" s="6">
        <f t="shared" si="2"/>
        <v>17.636486950403143</v>
      </c>
      <c r="AH8" s="6">
        <f t="shared" ref="AH8:AI8" si="3">SUM(AH9:AH11)</f>
        <v>26.835930794044494</v>
      </c>
      <c r="AI8" s="6">
        <f t="shared" si="3"/>
        <v>18.099798832722804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6.1965931454593743</v>
      </c>
      <c r="C10" s="35">
        <v>6.2697572934992314</v>
      </c>
      <c r="D10" s="35">
        <v>8.1940660030501995</v>
      </c>
      <c r="E10" s="35">
        <v>10.632310786246627</v>
      </c>
      <c r="F10" s="35">
        <v>12.475059003560643</v>
      </c>
      <c r="G10" s="35">
        <v>12.350118703360215</v>
      </c>
      <c r="H10" s="35">
        <v>11.645613446642162</v>
      </c>
      <c r="I10" s="35">
        <v>10.998202026221337</v>
      </c>
      <c r="J10" s="35">
        <v>9.5352848609912364</v>
      </c>
      <c r="K10" s="35">
        <v>4.9265702148274642</v>
      </c>
      <c r="L10" s="35">
        <v>5.7896391302004888</v>
      </c>
      <c r="M10" s="35">
        <v>3.666333740503938</v>
      </c>
      <c r="N10" s="35">
        <v>3.7858884327773117</v>
      </c>
      <c r="O10" s="35">
        <v>4.0409402164315846</v>
      </c>
      <c r="P10" s="35">
        <v>3.8970952576597315</v>
      </c>
      <c r="Q10" s="35">
        <v>4.9483472589432447</v>
      </c>
      <c r="R10" s="35">
        <v>5.449543914468336</v>
      </c>
      <c r="S10" s="35">
        <v>5.7132925228066576</v>
      </c>
      <c r="T10" s="35">
        <v>6.233579480405961</v>
      </c>
      <c r="U10" s="35">
        <v>5.3160351412202189</v>
      </c>
      <c r="V10" s="35">
        <v>5.3941937310733739</v>
      </c>
      <c r="W10" s="35">
        <v>4.8450214647462602</v>
      </c>
      <c r="X10" s="35">
        <v>5.0671184518928349</v>
      </c>
      <c r="Y10" s="35">
        <v>5.6761063114364294</v>
      </c>
      <c r="Z10" s="35">
        <v>7.1988148773278899</v>
      </c>
      <c r="AA10" s="35">
        <v>7.4152245038648754</v>
      </c>
      <c r="AB10" s="35">
        <v>7.977117878933595</v>
      </c>
      <c r="AC10" s="35">
        <v>8.8756344774473739</v>
      </c>
      <c r="AD10" s="35">
        <v>10.080007958435409</v>
      </c>
      <c r="AE10" s="35">
        <v>12.57562421698948</v>
      </c>
      <c r="AF10" s="35">
        <v>10.071285416069607</v>
      </c>
      <c r="AG10" s="35">
        <v>10.23663097076053</v>
      </c>
      <c r="AH10" s="35">
        <v>16.872924002371654</v>
      </c>
      <c r="AI10" s="35">
        <v>10.826311535912543</v>
      </c>
    </row>
    <row r="11" spans="1:35" x14ac:dyDescent="0.25">
      <c r="A11" s="36" t="s">
        <v>89</v>
      </c>
      <c r="B11" s="37">
        <v>3.8191042059645488</v>
      </c>
      <c r="C11" s="37">
        <v>3.9416378573318047</v>
      </c>
      <c r="D11" s="37">
        <v>5.0910741287732071</v>
      </c>
      <c r="E11" s="37">
        <v>6.5339213213180418</v>
      </c>
      <c r="F11" s="37">
        <v>7.7194810199136086</v>
      </c>
      <c r="G11" s="37">
        <v>7.8235910723105988</v>
      </c>
      <c r="H11" s="37">
        <v>7.5677826904851635</v>
      </c>
      <c r="I11" s="37">
        <v>6.9984857004919991</v>
      </c>
      <c r="J11" s="37">
        <v>6.1311579098986719</v>
      </c>
      <c r="K11" s="37">
        <v>3.2662797828081294</v>
      </c>
      <c r="L11" s="37">
        <v>3.8793664689347032</v>
      </c>
      <c r="M11" s="37">
        <v>4.9493893993693829</v>
      </c>
      <c r="N11" s="37">
        <v>5.6331487700320579</v>
      </c>
      <c r="O11" s="37">
        <v>6.144010100615513</v>
      </c>
      <c r="P11" s="37">
        <v>6.3787342353224856</v>
      </c>
      <c r="Q11" s="37">
        <v>6.9545855310309195</v>
      </c>
      <c r="R11" s="37">
        <v>7.7212622007891962</v>
      </c>
      <c r="S11" s="37">
        <v>8.5878788714376668</v>
      </c>
      <c r="T11" s="37">
        <v>8.0147034718206207</v>
      </c>
      <c r="U11" s="37">
        <v>13.935594328238972</v>
      </c>
      <c r="V11" s="37">
        <v>26.275871956655536</v>
      </c>
      <c r="W11" s="37">
        <v>18.215016756041823</v>
      </c>
      <c r="X11" s="37">
        <v>6.3184704399240861</v>
      </c>
      <c r="Y11" s="37">
        <v>7.2546561853391704</v>
      </c>
      <c r="Z11" s="37">
        <v>12.337485298232881</v>
      </c>
      <c r="AA11" s="37">
        <v>29.662643396918408</v>
      </c>
      <c r="AB11" s="37">
        <v>38.043382081306078</v>
      </c>
      <c r="AC11" s="37">
        <v>41.825200420938984</v>
      </c>
      <c r="AD11" s="37">
        <v>28.96908257304899</v>
      </c>
      <c r="AE11" s="37">
        <v>13.14817415819557</v>
      </c>
      <c r="AF11" s="37">
        <v>8.4972422927520377</v>
      </c>
      <c r="AG11" s="37">
        <v>7.399855979642612</v>
      </c>
      <c r="AH11" s="37">
        <v>9.9630067916728393</v>
      </c>
      <c r="AI11" s="37">
        <v>7.2734872968102611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9.9634321481575157E-4</v>
      </c>
      <c r="C15" s="38">
        <f t="shared" si="6"/>
        <v>6.8229386103385429E-4</v>
      </c>
      <c r="D15" s="38">
        <f t="shared" si="6"/>
        <v>3.5110535989422683E-4</v>
      </c>
      <c r="E15" s="38">
        <f t="shared" si="6"/>
        <v>1.3676576375740748E-4</v>
      </c>
      <c r="F15" s="38">
        <f t="shared" si="6"/>
        <v>3.5378848392609186E-4</v>
      </c>
      <c r="G15" s="38">
        <f t="shared" si="6"/>
        <v>2.4183405582614188E-4</v>
      </c>
      <c r="H15" s="38">
        <f t="shared" si="6"/>
        <v>1.2367342483224735E-4</v>
      </c>
      <c r="I15" s="38">
        <f t="shared" si="6"/>
        <v>3.3300325321059029E-3</v>
      </c>
      <c r="J15" s="38">
        <f t="shared" si="6"/>
        <v>3.3561795167328127E-3</v>
      </c>
      <c r="K15" s="38">
        <f t="shared" si="6"/>
        <v>1.6246167861101137E-2</v>
      </c>
      <c r="L15" s="38">
        <f t="shared" si="6"/>
        <v>5.6298944789846955E-3</v>
      </c>
      <c r="M15" s="38">
        <f t="shared" si="6"/>
        <v>9.9646448622984218E-3</v>
      </c>
      <c r="N15" s="38">
        <f t="shared" si="6"/>
        <v>5.1719622163394745E-3</v>
      </c>
      <c r="O15" s="38">
        <f t="shared" si="6"/>
        <v>3.7729580900926502E-3</v>
      </c>
      <c r="P15" s="38">
        <f t="shared" si="6"/>
        <v>3.4273268261757616E-3</v>
      </c>
      <c r="Q15" s="38">
        <f t="shared" si="6"/>
        <v>3.3455901158665523E-3</v>
      </c>
      <c r="R15" s="38">
        <f t="shared" si="6"/>
        <v>4.4738361493206324E-3</v>
      </c>
      <c r="S15" s="38">
        <f t="shared" si="6"/>
        <v>6.4866755340816868E-3</v>
      </c>
      <c r="T15" s="38">
        <f t="shared" si="6"/>
        <v>9.9548823504440574E-3</v>
      </c>
      <c r="U15" s="38">
        <f t="shared" si="6"/>
        <v>1.3017285588403149E-2</v>
      </c>
      <c r="V15" s="38">
        <f t="shared" si="6"/>
        <v>1.2672530499852005E-2</v>
      </c>
      <c r="W15" s="38">
        <f t="shared" si="6"/>
        <v>1.3808666215609153E-2</v>
      </c>
      <c r="X15" s="38">
        <f t="shared" si="6"/>
        <v>1.3682859698551198E-2</v>
      </c>
      <c r="Y15" s="38">
        <f t="shared" si="6"/>
        <v>1.1284467176793591E-2</v>
      </c>
      <c r="Z15" s="38">
        <f t="shared" si="6"/>
        <v>9.4875279334419582E-3</v>
      </c>
      <c r="AA15" s="38">
        <f t="shared" si="6"/>
        <v>9.6238944168157772E-3</v>
      </c>
      <c r="AB15" s="38">
        <f t="shared" si="6"/>
        <v>7.6969950272905959E-3</v>
      </c>
      <c r="AC15" s="38">
        <f t="shared" si="6"/>
        <v>1.1631671115695496E-2</v>
      </c>
      <c r="AD15" s="38">
        <f t="shared" si="6"/>
        <v>1.2139875821746993E-2</v>
      </c>
      <c r="AE15" s="38">
        <f t="shared" si="6"/>
        <v>1.1500480390000765E-2</v>
      </c>
      <c r="AF15" s="38">
        <f t="shared" si="6"/>
        <v>1.6088808650739816E-2</v>
      </c>
      <c r="AG15" s="38">
        <f t="shared" si="6"/>
        <v>1.9103377002095617E-2</v>
      </c>
      <c r="AH15" s="38">
        <f t="shared" ref="AH15:AI15" si="7">IF(AH5=0,0,AH5/AH$4)</f>
        <v>1.3205458098609487E-2</v>
      </c>
      <c r="AI15" s="38">
        <f t="shared" si="7"/>
        <v>1.1789179782552407E-2</v>
      </c>
    </row>
    <row r="16" spans="1:35" x14ac:dyDescent="0.25">
      <c r="A16" s="32" t="s">
        <v>88</v>
      </c>
      <c r="B16" s="38">
        <f t="shared" ref="B16:AG16" si="8">IF(B6=0,0,B6/B$4)</f>
        <v>0.68212990119322892</v>
      </c>
      <c r="C16" s="38">
        <f t="shared" si="8"/>
        <v>0.68229805057643222</v>
      </c>
      <c r="D16" s="38">
        <f t="shared" si="8"/>
        <v>0.68249810625978802</v>
      </c>
      <c r="E16" s="38">
        <f t="shared" si="8"/>
        <v>0.68265789706518054</v>
      </c>
      <c r="F16" s="38">
        <f t="shared" si="8"/>
        <v>0.68256195362556782</v>
      </c>
      <c r="G16" s="38">
        <f t="shared" si="8"/>
        <v>0.6827418384111591</v>
      </c>
      <c r="H16" s="38">
        <f t="shared" si="8"/>
        <v>0.68146939907107407</v>
      </c>
      <c r="I16" s="38">
        <f t="shared" si="8"/>
        <v>0.68125658471829731</v>
      </c>
      <c r="J16" s="38">
        <f t="shared" si="8"/>
        <v>0.67413006557983124</v>
      </c>
      <c r="K16" s="38">
        <f t="shared" si="8"/>
        <v>0.65855169461096075</v>
      </c>
      <c r="L16" s="38">
        <f t="shared" si="8"/>
        <v>0.66985562788350361</v>
      </c>
      <c r="M16" s="38">
        <f t="shared" si="8"/>
        <v>0.67311010837691188</v>
      </c>
      <c r="N16" s="38">
        <f t="shared" si="8"/>
        <v>0.68051999496845084</v>
      </c>
      <c r="O16" s="38">
        <f t="shared" si="8"/>
        <v>0.68166494841580116</v>
      </c>
      <c r="P16" s="38">
        <f t="shared" si="8"/>
        <v>0.67580039880629694</v>
      </c>
      <c r="Q16" s="38">
        <f t="shared" si="8"/>
        <v>0.67294748875691157</v>
      </c>
      <c r="R16" s="38">
        <f t="shared" si="8"/>
        <v>0.64638952349731116</v>
      </c>
      <c r="S16" s="38">
        <f t="shared" si="8"/>
        <v>0.62187432585371016</v>
      </c>
      <c r="T16" s="38">
        <f t="shared" si="8"/>
        <v>0.58020411941905892</v>
      </c>
      <c r="U16" s="38">
        <f t="shared" si="8"/>
        <v>0.56999396775386568</v>
      </c>
      <c r="V16" s="38">
        <f t="shared" si="8"/>
        <v>0.55680150918971161</v>
      </c>
      <c r="W16" s="38">
        <f t="shared" si="8"/>
        <v>0.56072879094232619</v>
      </c>
      <c r="X16" s="38">
        <f t="shared" si="8"/>
        <v>0.54780957733810276</v>
      </c>
      <c r="Y16" s="38">
        <f t="shared" si="8"/>
        <v>0.51453480614951885</v>
      </c>
      <c r="Z16" s="38">
        <f t="shared" si="8"/>
        <v>0.49978357704747733</v>
      </c>
      <c r="AA16" s="38">
        <f t="shared" si="8"/>
        <v>0.51495871488510958</v>
      </c>
      <c r="AB16" s="38">
        <f t="shared" si="8"/>
        <v>0.506799588573424</v>
      </c>
      <c r="AC16" s="38">
        <f t="shared" si="8"/>
        <v>0.53878871494401914</v>
      </c>
      <c r="AD16" s="38">
        <f t="shared" si="8"/>
        <v>0.56164522088928437</v>
      </c>
      <c r="AE16" s="38">
        <f t="shared" si="8"/>
        <v>0.54425335740934866</v>
      </c>
      <c r="AF16" s="38">
        <f t="shared" si="8"/>
        <v>0.56946134966177886</v>
      </c>
      <c r="AG16" s="38">
        <f t="shared" si="8"/>
        <v>0.6109369572736667</v>
      </c>
      <c r="AH16" s="38">
        <f t="shared" ref="AH16:AI16" si="9">IF(AH6=0,0,AH6/AH$4)</f>
        <v>0.60109838294043161</v>
      </c>
      <c r="AI16" s="38">
        <f t="shared" si="9"/>
        <v>0.61580082819905901</v>
      </c>
    </row>
    <row r="17" spans="1:35" x14ac:dyDescent="0.25">
      <c r="A17" s="32" t="s">
        <v>89</v>
      </c>
      <c r="B17" s="38">
        <f t="shared" ref="B17:AG17" si="10">IF(B7=0,0,B7/B$4)</f>
        <v>0.31687375559195519</v>
      </c>
      <c r="C17" s="38">
        <f t="shared" si="10"/>
        <v>0.31701965556253403</v>
      </c>
      <c r="D17" s="38">
        <f t="shared" si="10"/>
        <v>0.31715078838031774</v>
      </c>
      <c r="E17" s="38">
        <f t="shared" si="10"/>
        <v>0.31720533717106192</v>
      </c>
      <c r="F17" s="38">
        <f t="shared" si="10"/>
        <v>0.31708425789050609</v>
      </c>
      <c r="G17" s="38">
        <f t="shared" si="10"/>
        <v>0.31701632753301473</v>
      </c>
      <c r="H17" s="38">
        <f t="shared" si="10"/>
        <v>0.31840692750409361</v>
      </c>
      <c r="I17" s="38">
        <f t="shared" si="10"/>
        <v>0.31541338274959674</v>
      </c>
      <c r="J17" s="38">
        <f t="shared" si="10"/>
        <v>0.32251375490343598</v>
      </c>
      <c r="K17" s="38">
        <f t="shared" si="10"/>
        <v>0.32520213752793814</v>
      </c>
      <c r="L17" s="38">
        <f t="shared" si="10"/>
        <v>0.32451447763751168</v>
      </c>
      <c r="M17" s="38">
        <f t="shared" si="10"/>
        <v>0.31692524676078959</v>
      </c>
      <c r="N17" s="38">
        <f t="shared" si="10"/>
        <v>0.31430804281520969</v>
      </c>
      <c r="O17" s="38">
        <f t="shared" si="10"/>
        <v>0.31456209349410624</v>
      </c>
      <c r="P17" s="38">
        <f t="shared" si="10"/>
        <v>0.32077227436752731</v>
      </c>
      <c r="Q17" s="38">
        <f t="shared" si="10"/>
        <v>0.32370692112722194</v>
      </c>
      <c r="R17" s="38">
        <f t="shared" si="10"/>
        <v>0.34913664035336822</v>
      </c>
      <c r="S17" s="38">
        <f t="shared" si="10"/>
        <v>0.37163899861220817</v>
      </c>
      <c r="T17" s="38">
        <f t="shared" si="10"/>
        <v>0.40984099823049708</v>
      </c>
      <c r="U17" s="38">
        <f t="shared" si="10"/>
        <v>0.41698874665773111</v>
      </c>
      <c r="V17" s="38">
        <f t="shared" si="10"/>
        <v>0.43052596031043644</v>
      </c>
      <c r="W17" s="38">
        <f t="shared" si="10"/>
        <v>0.42546254284206464</v>
      </c>
      <c r="X17" s="38">
        <f t="shared" si="10"/>
        <v>0.43850756296334603</v>
      </c>
      <c r="Y17" s="38">
        <f t="shared" si="10"/>
        <v>0.47418072667368744</v>
      </c>
      <c r="Z17" s="38">
        <f t="shared" si="10"/>
        <v>0.49072889501908057</v>
      </c>
      <c r="AA17" s="38">
        <f t="shared" si="10"/>
        <v>0.47541739069807459</v>
      </c>
      <c r="AB17" s="38">
        <f t="shared" si="10"/>
        <v>0.48550341639928529</v>
      </c>
      <c r="AC17" s="38">
        <f t="shared" si="10"/>
        <v>0.44957961394028534</v>
      </c>
      <c r="AD17" s="38">
        <f t="shared" si="10"/>
        <v>0.42621490328896861</v>
      </c>
      <c r="AE17" s="38">
        <f t="shared" si="10"/>
        <v>0.4442461622006505</v>
      </c>
      <c r="AF17" s="38">
        <f t="shared" si="10"/>
        <v>0.41444984168748134</v>
      </c>
      <c r="AG17" s="38">
        <f t="shared" si="10"/>
        <v>0.36995966572423761</v>
      </c>
      <c r="AH17" s="38">
        <f t="shared" ref="AH17:AI17" si="11">IF(AH7=0,0,AH7/AH$4)</f>
        <v>0.38569615896095882</v>
      </c>
      <c r="AI17" s="38">
        <f t="shared" si="11"/>
        <v>0.37240999201838865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0.61868813803348499</v>
      </c>
      <c r="C20" s="39">
        <f t="shared" si="16"/>
        <v>0.61399614850757966</v>
      </c>
      <c r="D20" s="39">
        <f t="shared" si="16"/>
        <v>0.61678431102296172</v>
      </c>
      <c r="E20" s="39">
        <f t="shared" si="16"/>
        <v>0.61937358877731075</v>
      </c>
      <c r="F20" s="39">
        <f t="shared" si="16"/>
        <v>0.61774415208564104</v>
      </c>
      <c r="G20" s="39">
        <f t="shared" si="16"/>
        <v>0.61218877641703107</v>
      </c>
      <c r="H20" s="39">
        <f t="shared" si="16"/>
        <v>0.60611946807980333</v>
      </c>
      <c r="I20" s="39">
        <f t="shared" si="16"/>
        <v>0.61112367971447235</v>
      </c>
      <c r="J20" s="39">
        <f t="shared" si="16"/>
        <v>0.60864390215683906</v>
      </c>
      <c r="K20" s="39">
        <f t="shared" si="16"/>
        <v>0.60132557245027574</v>
      </c>
      <c r="L20" s="39">
        <f t="shared" si="16"/>
        <v>0.59878330515377109</v>
      </c>
      <c r="M20" s="39">
        <f t="shared" si="16"/>
        <v>0.42553987413270628</v>
      </c>
      <c r="N20" s="39">
        <f t="shared" si="16"/>
        <v>0.4019400657689422</v>
      </c>
      <c r="O20" s="39">
        <f t="shared" si="16"/>
        <v>0.39675600671984101</v>
      </c>
      <c r="P20" s="39">
        <f t="shared" si="16"/>
        <v>0.37924872734811499</v>
      </c>
      <c r="Q20" s="39">
        <f t="shared" si="16"/>
        <v>0.41572504409259842</v>
      </c>
      <c r="R20" s="39">
        <f t="shared" si="16"/>
        <v>0.41375933005007109</v>
      </c>
      <c r="S20" s="39">
        <f t="shared" si="16"/>
        <v>0.39949822048185785</v>
      </c>
      <c r="T20" s="39">
        <f t="shared" si="16"/>
        <v>0.43749689006785469</v>
      </c>
      <c r="U20" s="39">
        <f t="shared" si="16"/>
        <v>0.27613429552306645</v>
      </c>
      <c r="V20" s="39">
        <f t="shared" si="16"/>
        <v>0.17032467770230877</v>
      </c>
      <c r="W20" s="39">
        <f t="shared" si="16"/>
        <v>0.21010465890635804</v>
      </c>
      <c r="X20" s="39">
        <f t="shared" si="16"/>
        <v>0.44504667259984126</v>
      </c>
      <c r="Y20" s="39">
        <f t="shared" si="16"/>
        <v>0.438961454349797</v>
      </c>
      <c r="Z20" s="39">
        <f t="shared" si="16"/>
        <v>0.36848404317278843</v>
      </c>
      <c r="AA20" s="39">
        <f t="shared" si="16"/>
        <v>0.19999058531917976</v>
      </c>
      <c r="AB20" s="39">
        <f t="shared" si="16"/>
        <v>0.17333835759771371</v>
      </c>
      <c r="AC20" s="39">
        <f t="shared" si="16"/>
        <v>0.17505894124299431</v>
      </c>
      <c r="AD20" s="39">
        <f t="shared" si="16"/>
        <v>0.25813681756065809</v>
      </c>
      <c r="AE20" s="39">
        <f t="shared" si="16"/>
        <v>0.48887120142882146</v>
      </c>
      <c r="AF20" s="39">
        <f t="shared" si="16"/>
        <v>0.54238470459264698</v>
      </c>
      <c r="AG20" s="39">
        <f t="shared" si="16"/>
        <v>0.58042347092976676</v>
      </c>
      <c r="AH20" s="39">
        <f t="shared" ref="AH20:AI20" si="17">IF(AH10=0,0,AH10/AH$8)</f>
        <v>0.62874375895007684</v>
      </c>
      <c r="AI20" s="39">
        <f t="shared" si="17"/>
        <v>0.59814540680637551</v>
      </c>
    </row>
    <row r="21" spans="1:35" x14ac:dyDescent="0.25">
      <c r="A21" s="36" t="s">
        <v>89</v>
      </c>
      <c r="B21" s="40">
        <f t="shared" ref="B21:AG21" si="18">IF(B11=0,0,B11/B$8)</f>
        <v>0.38131186196651495</v>
      </c>
      <c r="C21" s="40">
        <f t="shared" si="18"/>
        <v>0.38600385149242039</v>
      </c>
      <c r="D21" s="40">
        <f t="shared" si="18"/>
        <v>0.38321568897703817</v>
      </c>
      <c r="E21" s="40">
        <f t="shared" si="18"/>
        <v>0.38062641122268931</v>
      </c>
      <c r="F21" s="40">
        <f t="shared" si="18"/>
        <v>0.3822558479143589</v>
      </c>
      <c r="G21" s="40">
        <f t="shared" si="18"/>
        <v>0.38781122358296882</v>
      </c>
      <c r="H21" s="40">
        <f t="shared" si="18"/>
        <v>0.39388053192019667</v>
      </c>
      <c r="I21" s="40">
        <f t="shared" si="18"/>
        <v>0.3888763202855276</v>
      </c>
      <c r="J21" s="40">
        <f t="shared" si="18"/>
        <v>0.39135609784316089</v>
      </c>
      <c r="K21" s="40">
        <f t="shared" si="18"/>
        <v>0.39867442754972415</v>
      </c>
      <c r="L21" s="40">
        <f t="shared" si="18"/>
        <v>0.40121669484622896</v>
      </c>
      <c r="M21" s="40">
        <f t="shared" si="18"/>
        <v>0.57446012586729367</v>
      </c>
      <c r="N21" s="40">
        <f t="shared" si="18"/>
        <v>0.59805993423105774</v>
      </c>
      <c r="O21" s="40">
        <f t="shared" si="18"/>
        <v>0.6032439932801591</v>
      </c>
      <c r="P21" s="40">
        <f t="shared" si="18"/>
        <v>0.62075127265188501</v>
      </c>
      <c r="Q21" s="40">
        <f t="shared" si="18"/>
        <v>0.58427495590740164</v>
      </c>
      <c r="R21" s="40">
        <f t="shared" si="18"/>
        <v>0.58624066994992896</v>
      </c>
      <c r="S21" s="40">
        <f t="shared" si="18"/>
        <v>0.6005017795181421</v>
      </c>
      <c r="T21" s="40">
        <f t="shared" si="18"/>
        <v>0.56250310993214525</v>
      </c>
      <c r="U21" s="40">
        <f t="shared" si="18"/>
        <v>0.72386570447693366</v>
      </c>
      <c r="V21" s="40">
        <f t="shared" si="18"/>
        <v>0.82967532229769125</v>
      </c>
      <c r="W21" s="40">
        <f t="shared" si="18"/>
        <v>0.7898953410936419</v>
      </c>
      <c r="X21" s="40">
        <f t="shared" si="18"/>
        <v>0.55495332740015868</v>
      </c>
      <c r="Y21" s="40">
        <f t="shared" si="18"/>
        <v>0.56103854565020306</v>
      </c>
      <c r="Z21" s="40">
        <f t="shared" si="18"/>
        <v>0.63151595682721151</v>
      </c>
      <c r="AA21" s="40">
        <f t="shared" si="18"/>
        <v>0.80000941468082032</v>
      </c>
      <c r="AB21" s="40">
        <f t="shared" si="18"/>
        <v>0.82666164240228623</v>
      </c>
      <c r="AC21" s="40">
        <f t="shared" si="18"/>
        <v>0.82494105875700563</v>
      </c>
      <c r="AD21" s="40">
        <f t="shared" si="18"/>
        <v>0.74186318243934202</v>
      </c>
      <c r="AE21" s="40">
        <f t="shared" si="18"/>
        <v>0.51112879857117854</v>
      </c>
      <c r="AF21" s="40">
        <f t="shared" si="18"/>
        <v>0.45761529540735307</v>
      </c>
      <c r="AG21" s="40">
        <f t="shared" si="18"/>
        <v>0.41957652907023318</v>
      </c>
      <c r="AH21" s="40">
        <f t="shared" ref="AH21:AI21" si="19">IF(AH11=0,0,AH11/AH$8)</f>
        <v>0.37125624104992322</v>
      </c>
      <c r="AI21" s="40">
        <f t="shared" si="19"/>
        <v>0.40185459319362443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16.553716392137027</v>
      </c>
      <c r="C23" s="26">
        <f t="shared" si="20"/>
        <v>16.681062243338936</v>
      </c>
      <c r="D23" s="26">
        <f t="shared" si="20"/>
        <v>21.787785129361367</v>
      </c>
      <c r="E23" s="26">
        <f t="shared" si="20"/>
        <v>28.244695408899823</v>
      </c>
      <c r="F23" s="26">
        <f t="shared" si="20"/>
        <v>33.210007460176321</v>
      </c>
      <c r="G23" s="26">
        <f t="shared" si="20"/>
        <v>32.81150966852514</v>
      </c>
      <c r="H23" s="26">
        <f t="shared" si="20"/>
        <v>31.889360134109104</v>
      </c>
      <c r="I23" s="26">
        <f t="shared" si="20"/>
        <v>30.354535355720813</v>
      </c>
      <c r="J23" s="26">
        <f t="shared" si="20"/>
        <v>26.756098119290897</v>
      </c>
      <c r="K23" s="26">
        <f t="shared" si="20"/>
        <v>15.436914481587563</v>
      </c>
      <c r="L23" s="26">
        <f t="shared" si="20"/>
        <v>16.778360332283675</v>
      </c>
      <c r="M23" s="26">
        <f t="shared" si="20"/>
        <v>22.010479162130185</v>
      </c>
      <c r="N23" s="26">
        <f t="shared" si="20"/>
        <v>25.732819772908414</v>
      </c>
      <c r="O23" s="26">
        <f t="shared" si="20"/>
        <v>32.698272358588646</v>
      </c>
      <c r="P23" s="26">
        <f t="shared" si="20"/>
        <v>30.728199110556677</v>
      </c>
      <c r="Q23" s="26">
        <f t="shared" si="20"/>
        <v>35.810754827664397</v>
      </c>
      <c r="R23" s="26">
        <f t="shared" si="20"/>
        <v>41.993168757363279</v>
      </c>
      <c r="S23" s="26">
        <f t="shared" si="20"/>
        <v>45.003610985905752</v>
      </c>
      <c r="T23" s="26">
        <f t="shared" si="20"/>
        <v>46.466111174148601</v>
      </c>
      <c r="U23" s="26">
        <f t="shared" si="20"/>
        <v>42.320974978793672</v>
      </c>
      <c r="V23" s="26">
        <f t="shared" si="20"/>
        <v>45.001185161370401</v>
      </c>
      <c r="W23" s="26">
        <f t="shared" si="20"/>
        <v>45.291000351184636</v>
      </c>
      <c r="X23" s="26">
        <f t="shared" si="20"/>
        <v>42.90415513682246</v>
      </c>
      <c r="Y23" s="26">
        <f t="shared" si="20"/>
        <v>42.860074706188854</v>
      </c>
      <c r="Z23" s="26">
        <f t="shared" si="20"/>
        <v>46.322871886402496</v>
      </c>
      <c r="AA23" s="26">
        <f t="shared" si="20"/>
        <v>47.115344556390802</v>
      </c>
      <c r="AB23" s="26">
        <f t="shared" si="20"/>
        <v>57.601961022582557</v>
      </c>
      <c r="AC23" s="26">
        <f t="shared" si="20"/>
        <v>63.406493781453108</v>
      </c>
      <c r="AD23" s="26">
        <f t="shared" si="20"/>
        <v>68.465058690746531</v>
      </c>
      <c r="AE23" s="26">
        <f t="shared" si="20"/>
        <v>64.818931261129336</v>
      </c>
      <c r="AF23" s="26">
        <f t="shared" si="20"/>
        <v>27.856250055967145</v>
      </c>
      <c r="AG23" s="26">
        <f t="shared" si="20"/>
        <v>35.219259946792754</v>
      </c>
      <c r="AH23" s="26">
        <f t="shared" ref="AH23:AI23" si="21">SUM(AH24,AH28)</f>
        <v>48.480968707998791</v>
      </c>
      <c r="AI23" s="26">
        <f t="shared" si="21"/>
        <v>55.090603107091439</v>
      </c>
    </row>
    <row r="24" spans="1:35" x14ac:dyDescent="0.25">
      <c r="A24" s="3" t="s">
        <v>2</v>
      </c>
      <c r="B24" s="10">
        <f t="shared" ref="B24:AG24" si="22">SUM(B25:B27)</f>
        <v>16.251099924566169</v>
      </c>
      <c r="C24" s="10">
        <f t="shared" si="22"/>
        <v>16.37446142321739</v>
      </c>
      <c r="D24" s="10">
        <f t="shared" si="22"/>
        <v>21.388642823651978</v>
      </c>
      <c r="E24" s="10">
        <f t="shared" si="22"/>
        <v>27.739446200341796</v>
      </c>
      <c r="F24" s="10">
        <f t="shared" si="22"/>
        <v>32.6182348774703</v>
      </c>
      <c r="G24" s="10">
        <f t="shared" si="22"/>
        <v>32.225289457023017</v>
      </c>
      <c r="H24" s="10">
        <f t="shared" si="22"/>
        <v>31.3188034046746</v>
      </c>
      <c r="I24" s="10">
        <f t="shared" si="22"/>
        <v>29.825718265911455</v>
      </c>
      <c r="J24" s="10">
        <f t="shared" si="22"/>
        <v>26.281327559623843</v>
      </c>
      <c r="K24" s="10">
        <f t="shared" si="22"/>
        <v>15.182965125745961</v>
      </c>
      <c r="L24" s="10">
        <f t="shared" si="22"/>
        <v>16.47175951216213</v>
      </c>
      <c r="M24" s="10">
        <f t="shared" si="22"/>
        <v>21.78644856123055</v>
      </c>
      <c r="N24" s="10">
        <f t="shared" si="22"/>
        <v>25.480131399291835</v>
      </c>
      <c r="O24" s="10">
        <f t="shared" si="22"/>
        <v>32.42313398095029</v>
      </c>
      <c r="P24" s="10">
        <f t="shared" si="22"/>
        <v>30.433111333673835</v>
      </c>
      <c r="Q24" s="10">
        <f t="shared" si="22"/>
        <v>35.447831985227424</v>
      </c>
      <c r="R24" s="10">
        <f t="shared" si="22"/>
        <v>41.536967225423425</v>
      </c>
      <c r="S24" s="10">
        <f t="shared" si="22"/>
        <v>44.499169592330652</v>
      </c>
      <c r="T24" s="10">
        <f t="shared" si="22"/>
        <v>45.921877879793726</v>
      </c>
      <c r="U24" s="10">
        <f t="shared" si="22"/>
        <v>41.751488575417653</v>
      </c>
      <c r="V24" s="10">
        <f t="shared" si="22"/>
        <v>44.233942908811798</v>
      </c>
      <c r="W24" s="10">
        <f t="shared" si="22"/>
        <v>44.702205673277717</v>
      </c>
      <c r="X24" s="10">
        <f t="shared" si="22"/>
        <v>42.514316760360018</v>
      </c>
      <c r="Y24" s="10">
        <f t="shared" si="22"/>
        <v>42.427460769443684</v>
      </c>
      <c r="Z24" s="10">
        <f t="shared" si="22"/>
        <v>45.835921740033818</v>
      </c>
      <c r="AA24" s="10">
        <f t="shared" si="22"/>
        <v>46.388122939218718</v>
      </c>
      <c r="AB24" s="10">
        <f t="shared" si="22"/>
        <v>56.836886229866153</v>
      </c>
      <c r="AC24" s="10">
        <f t="shared" si="22"/>
        <v>62.523281530202524</v>
      </c>
      <c r="AD24" s="10">
        <f t="shared" si="22"/>
        <v>67.688379883348802</v>
      </c>
      <c r="AE24" s="10">
        <f t="shared" si="22"/>
        <v>64.15450254541642</v>
      </c>
      <c r="AF24" s="10">
        <f t="shared" si="22"/>
        <v>27.22114727733581</v>
      </c>
      <c r="AG24" s="10">
        <f t="shared" si="22"/>
        <v>34.608546538167552</v>
      </c>
      <c r="AH24" s="10">
        <f t="shared" ref="AH24:AI24" si="23">SUM(AH25:AH27)</f>
        <v>47.52142491148301</v>
      </c>
      <c r="AI24" s="10">
        <f t="shared" si="23"/>
        <v>54.456496410315737</v>
      </c>
    </row>
    <row r="25" spans="1:35" x14ac:dyDescent="0.25">
      <c r="A25" s="32" t="s">
        <v>3</v>
      </c>
      <c r="B25" s="41">
        <v>0.10578349825928218</v>
      </c>
      <c r="C25" s="41">
        <v>7.2512881871282131E-2</v>
      </c>
      <c r="D25" s="41">
        <v>4.8341921247521423E-2</v>
      </c>
      <c r="E25" s="41">
        <v>2.4170960623760711E-2</v>
      </c>
      <c r="F25" s="41">
        <v>7.2512881871282131E-2</v>
      </c>
      <c r="G25" s="41">
        <v>4.8341921247521423E-2</v>
      </c>
      <c r="H25" s="41">
        <v>2.4170960623760711E-2</v>
      </c>
      <c r="I25" s="41">
        <v>0.60427401559401783</v>
      </c>
      <c r="J25" s="41">
        <v>0.50815890158423993</v>
      </c>
      <c r="K25" s="41">
        <v>1.2597335948618817</v>
      </c>
      <c r="L25" s="41">
        <v>0.48484103368837667</v>
      </c>
      <c r="M25" s="41">
        <v>1.0677877310849586</v>
      </c>
      <c r="N25" s="41">
        <v>0.6315729828867358</v>
      </c>
      <c r="O25" s="41">
        <v>0.55934446525808612</v>
      </c>
      <c r="P25" s="41">
        <v>0.45270787427090653</v>
      </c>
      <c r="Q25" s="41">
        <v>0.49404730537740515</v>
      </c>
      <c r="R25" s="41">
        <v>0.72691568873136903</v>
      </c>
      <c r="S25" s="41">
        <v>1.0470400639802637</v>
      </c>
      <c r="T25" s="41">
        <v>1.1803636787448222</v>
      </c>
      <c r="U25" s="41">
        <v>1.0444883131209881</v>
      </c>
      <c r="V25" s="41">
        <v>0.97103025579831925</v>
      </c>
      <c r="W25" s="41">
        <v>1.2303499019905306</v>
      </c>
      <c r="X25" s="41">
        <v>1.1870699114783123</v>
      </c>
      <c r="Y25" s="41">
        <v>0.89985492283069624</v>
      </c>
      <c r="Z25" s="41">
        <v>0.81025189637901784</v>
      </c>
      <c r="AA25" s="41">
        <v>0.83954242099850473</v>
      </c>
      <c r="AB25" s="41">
        <v>0.79452173085321998</v>
      </c>
      <c r="AC25" s="41">
        <v>1.0399201426744002</v>
      </c>
      <c r="AD25" s="41">
        <v>1.0605291428571431</v>
      </c>
      <c r="AE25" s="41">
        <v>0.98006148178807961</v>
      </c>
      <c r="AF25" s="41">
        <v>0.65354343256313807</v>
      </c>
      <c r="AG25" s="41">
        <v>0.80744386253842781</v>
      </c>
      <c r="AH25" s="41">
        <v>0.8047354394190871</v>
      </c>
      <c r="AI25" s="41">
        <v>0.81782375479566305</v>
      </c>
    </row>
    <row r="26" spans="1:35" x14ac:dyDescent="0.25">
      <c r="A26" s="32" t="s">
        <v>88</v>
      </c>
      <c r="B26" s="41">
        <v>10.902543255147286</v>
      </c>
      <c r="C26" s="41">
        <v>11.007049498784708</v>
      </c>
      <c r="D26" s="41">
        <v>14.407739156607851</v>
      </c>
      <c r="E26" s="41">
        <v>18.710854350705493</v>
      </c>
      <c r="F26" s="41">
        <v>21.971731601500192</v>
      </c>
      <c r="G26" s="41">
        <v>21.723176211227401</v>
      </c>
      <c r="H26" s="41">
        <v>21.127208173186968</v>
      </c>
      <c r="I26" s="41">
        <v>19.727671856366896</v>
      </c>
      <c r="J26" s="41">
        <v>17.400289565630793</v>
      </c>
      <c r="K26" s="41">
        <v>9.3999129412254323</v>
      </c>
      <c r="L26" s="41">
        <v>10.793800271902942</v>
      </c>
      <c r="M26" s="41">
        <v>13.989714182058163</v>
      </c>
      <c r="N26" s="41">
        <v>16.777488843413181</v>
      </c>
      <c r="O26" s="41">
        <v>21.514163723952556</v>
      </c>
      <c r="P26" s="41">
        <v>20.241729595340164</v>
      </c>
      <c r="Q26" s="41">
        <v>23.671642290883209</v>
      </c>
      <c r="R26" s="41">
        <v>27.18461928057981</v>
      </c>
      <c r="S26" s="41">
        <v>28.642341053159434</v>
      </c>
      <c r="T26" s="41">
        <v>28.428573065128056</v>
      </c>
      <c r="U26" s="41">
        <v>25.878747835017641</v>
      </c>
      <c r="V26" s="41">
        <v>26.79449840386572</v>
      </c>
      <c r="W26" s="41">
        <v>26.809920319924721</v>
      </c>
      <c r="X26" s="41">
        <v>24.551669240940566</v>
      </c>
      <c r="Y26" s="41">
        <v>23.302488993206278</v>
      </c>
      <c r="Z26" s="41">
        <v>24.43342808041977</v>
      </c>
      <c r="AA26" s="41">
        <v>24.474536604737857</v>
      </c>
      <c r="AB26" s="41">
        <v>30.037331832962121</v>
      </c>
      <c r="AC26" s="41">
        <v>34.13087617940576</v>
      </c>
      <c r="AD26" s="41">
        <v>38.053710058515001</v>
      </c>
      <c r="AE26" s="41">
        <v>34.731471188706699</v>
      </c>
      <c r="AF26" s="41">
        <v>15.473181967934828</v>
      </c>
      <c r="AG26" s="41">
        <v>20.186937244834233</v>
      </c>
      <c r="AH26" s="41">
        <v>28.214688559338743</v>
      </c>
      <c r="AI26" s="41">
        <v>33.253960452799674</v>
      </c>
    </row>
    <row r="27" spans="1:35" x14ac:dyDescent="0.25">
      <c r="A27" s="32" t="s">
        <v>89</v>
      </c>
      <c r="B27" s="41">
        <v>5.2427731711596008</v>
      </c>
      <c r="C27" s="41">
        <v>5.2948990425614006</v>
      </c>
      <c r="D27" s="41">
        <v>6.9325617457966047</v>
      </c>
      <c r="E27" s="41">
        <v>9.0044208890125432</v>
      </c>
      <c r="F27" s="41">
        <v>10.573990394098821</v>
      </c>
      <c r="G27" s="41">
        <v>10.453771324548095</v>
      </c>
      <c r="H27" s="41">
        <v>10.167424270863872</v>
      </c>
      <c r="I27" s="41">
        <v>9.4937723939505378</v>
      </c>
      <c r="J27" s="41">
        <v>8.3728790924088123</v>
      </c>
      <c r="K27" s="41">
        <v>4.523318589658647</v>
      </c>
      <c r="L27" s="41">
        <v>5.1931182065708104</v>
      </c>
      <c r="M27" s="41">
        <v>6.7289466480874278</v>
      </c>
      <c r="N27" s="41">
        <v>8.0710695729919166</v>
      </c>
      <c r="O27" s="41">
        <v>10.349625791739646</v>
      </c>
      <c r="P27" s="41">
        <v>9.7386738640627648</v>
      </c>
      <c r="Q27" s="41">
        <v>11.282142388966811</v>
      </c>
      <c r="R27" s="41">
        <v>13.625432256112244</v>
      </c>
      <c r="S27" s="41">
        <v>14.809788475190956</v>
      </c>
      <c r="T27" s="41">
        <v>16.312941135920852</v>
      </c>
      <c r="U27" s="41">
        <v>14.828252427279022</v>
      </c>
      <c r="V27" s="41">
        <v>16.468414249147759</v>
      </c>
      <c r="W27" s="41">
        <v>16.661935451362467</v>
      </c>
      <c r="X27" s="41">
        <v>16.775577607941145</v>
      </c>
      <c r="Y27" s="41">
        <v>18.225116853406711</v>
      </c>
      <c r="Z27" s="41">
        <v>20.59224176323503</v>
      </c>
      <c r="AA27" s="41">
        <v>21.074043913482353</v>
      </c>
      <c r="AB27" s="41">
        <v>26.005032666050816</v>
      </c>
      <c r="AC27" s="41">
        <v>27.352485208122364</v>
      </c>
      <c r="AD27" s="41">
        <v>28.574140681976662</v>
      </c>
      <c r="AE27" s="41">
        <v>28.442969874921651</v>
      </c>
      <c r="AF27" s="41">
        <v>11.094421876837847</v>
      </c>
      <c r="AG27" s="41">
        <v>13.614165430794891</v>
      </c>
      <c r="AH27" s="41">
        <v>18.502000912725176</v>
      </c>
      <c r="AI27" s="41">
        <v>20.384712202720397</v>
      </c>
    </row>
    <row r="28" spans="1:35" x14ac:dyDescent="0.25">
      <c r="A28" s="5" t="s">
        <v>1</v>
      </c>
      <c r="B28" s="11">
        <f t="shared" ref="B28:AG28" si="24">SUM(B29:B31)</f>
        <v>0.30261646757085792</v>
      </c>
      <c r="C28" s="11">
        <f t="shared" si="24"/>
        <v>0.30660082012154533</v>
      </c>
      <c r="D28" s="11">
        <f t="shared" si="24"/>
        <v>0.39914230570939041</v>
      </c>
      <c r="E28" s="11">
        <f t="shared" si="24"/>
        <v>0.50524920855802669</v>
      </c>
      <c r="F28" s="11">
        <f t="shared" si="24"/>
        <v>0.5917725827060194</v>
      </c>
      <c r="G28" s="11">
        <f t="shared" si="24"/>
        <v>0.586220211502123</v>
      </c>
      <c r="H28" s="11">
        <f t="shared" si="24"/>
        <v>0.5705567294345022</v>
      </c>
      <c r="I28" s="11">
        <f t="shared" si="24"/>
        <v>0.52881708980935771</v>
      </c>
      <c r="J28" s="11">
        <f t="shared" si="24"/>
        <v>0.47477055966705434</v>
      </c>
      <c r="K28" s="11">
        <f t="shared" si="24"/>
        <v>0.25394935584160183</v>
      </c>
      <c r="L28" s="11">
        <f t="shared" si="24"/>
        <v>0.30660082012154533</v>
      </c>
      <c r="M28" s="11">
        <f t="shared" si="24"/>
        <v>0.22403060089963375</v>
      </c>
      <c r="N28" s="11">
        <f t="shared" si="24"/>
        <v>0.25268837361658009</v>
      </c>
      <c r="O28" s="11">
        <f t="shared" si="24"/>
        <v>0.27513837763835469</v>
      </c>
      <c r="P28" s="11">
        <f t="shared" si="24"/>
        <v>0.29508777688284149</v>
      </c>
      <c r="Q28" s="11">
        <f t="shared" si="24"/>
        <v>0.36292284243697481</v>
      </c>
      <c r="R28" s="11">
        <f t="shared" si="24"/>
        <v>0.45620153193985313</v>
      </c>
      <c r="S28" s="11">
        <f t="shared" si="24"/>
        <v>0.50444139357510154</v>
      </c>
      <c r="T28" s="11">
        <f t="shared" si="24"/>
        <v>0.54423329435487666</v>
      </c>
      <c r="U28" s="11">
        <f t="shared" si="24"/>
        <v>0.56948640337601886</v>
      </c>
      <c r="V28" s="11">
        <f t="shared" si="24"/>
        <v>0.76724225255860024</v>
      </c>
      <c r="W28" s="11">
        <f t="shared" si="24"/>
        <v>0.58879467790691498</v>
      </c>
      <c r="X28" s="11">
        <f t="shared" si="24"/>
        <v>0.38983837646244379</v>
      </c>
      <c r="Y28" s="11">
        <f t="shared" si="24"/>
        <v>0.43261393674517068</v>
      </c>
      <c r="Z28" s="11">
        <f t="shared" si="24"/>
        <v>0.48695014636867739</v>
      </c>
      <c r="AA28" s="11">
        <f t="shared" si="24"/>
        <v>0.72722161717208711</v>
      </c>
      <c r="AB28" s="11">
        <f t="shared" si="24"/>
        <v>0.76507479271640699</v>
      </c>
      <c r="AC28" s="11">
        <f t="shared" si="24"/>
        <v>0.88321225125058567</v>
      </c>
      <c r="AD28" s="11">
        <f t="shared" si="24"/>
        <v>0.77667880739772732</v>
      </c>
      <c r="AE28" s="11">
        <f t="shared" si="24"/>
        <v>0.66442871571291251</v>
      </c>
      <c r="AF28" s="11">
        <f t="shared" si="24"/>
        <v>0.6351027786313368</v>
      </c>
      <c r="AG28" s="11">
        <f t="shared" si="24"/>
        <v>0.61071340862520018</v>
      </c>
      <c r="AH28" s="11">
        <f t="shared" ref="AH28:AI28" si="25">SUM(AH29:AH31)</f>
        <v>0.95954379651577892</v>
      </c>
      <c r="AI28" s="11">
        <f t="shared" si="25"/>
        <v>0.63410669677570164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0.21168251818322789</v>
      </c>
      <c r="C30" s="42">
        <v>0.21403454616304152</v>
      </c>
      <c r="D30" s="42">
        <v>0.27989132959782353</v>
      </c>
      <c r="E30" s="42">
        <v>0.35594023427846461</v>
      </c>
      <c r="F30" s="42">
        <v>0.41630895242701482</v>
      </c>
      <c r="G30" s="42">
        <v>0.41238890579399212</v>
      </c>
      <c r="H30" s="42">
        <v>0.40062876589492391</v>
      </c>
      <c r="I30" s="42">
        <v>0.37397244879036928</v>
      </c>
      <c r="J30" s="42">
        <v>0.33163594515372369</v>
      </c>
      <c r="K30" s="42">
        <v>0.17483407983281413</v>
      </c>
      <c r="L30" s="42">
        <v>0.21403454616304152</v>
      </c>
      <c r="M30" s="42">
        <v>0.13092955754295946</v>
      </c>
      <c r="N30" s="42">
        <v>0.14425771609523677</v>
      </c>
      <c r="O30" s="42">
        <v>0.1497457813814686</v>
      </c>
      <c r="P30" s="42">
        <v>0.15915389330072319</v>
      </c>
      <c r="Q30" s="42">
        <v>0.20565660714285713</v>
      </c>
      <c r="R30" s="42">
        <v>0.2703465448299639</v>
      </c>
      <c r="S30" s="42">
        <v>0.29724124073239161</v>
      </c>
      <c r="T30" s="42">
        <v>0.33478530997877382</v>
      </c>
      <c r="U30" s="42">
        <v>0.27800841445233954</v>
      </c>
      <c r="V30" s="42">
        <v>0.28394609871244636</v>
      </c>
      <c r="W30" s="42">
        <v>0.24523247414398072</v>
      </c>
      <c r="X30" s="42">
        <v>0.23024945794392523</v>
      </c>
      <c r="Y30" s="42">
        <v>0.26199634350175088</v>
      </c>
      <c r="Z30" s="42">
        <v>0.28726342849537939</v>
      </c>
      <c r="AA30" s="42">
        <v>0.29505402925183477</v>
      </c>
      <c r="AB30" s="42">
        <v>0.2934213850581518</v>
      </c>
      <c r="AC30" s="42">
        <v>0.3550542525362228</v>
      </c>
      <c r="AD30" s="42">
        <v>0.39770907915993542</v>
      </c>
      <c r="AE30" s="42">
        <v>0.47186339876670086</v>
      </c>
      <c r="AF30" s="42">
        <v>0.44933392592592597</v>
      </c>
      <c r="AG30" s="42">
        <v>0.46314943729903535</v>
      </c>
      <c r="AH30" s="42">
        <v>0.77437608510638301</v>
      </c>
      <c r="AI30" s="42">
        <v>0.49904371459934144</v>
      </c>
    </row>
    <row r="31" spans="1:35" x14ac:dyDescent="0.25">
      <c r="A31" s="36" t="s">
        <v>89</v>
      </c>
      <c r="B31" s="43">
        <v>9.0933949387629998E-2</v>
      </c>
      <c r="C31" s="43">
        <v>9.2566273958503781E-2</v>
      </c>
      <c r="D31" s="43">
        <v>0.11925097611156688</v>
      </c>
      <c r="E31" s="43">
        <v>0.14930897427956202</v>
      </c>
      <c r="F31" s="43">
        <v>0.17546363027900463</v>
      </c>
      <c r="G31" s="43">
        <v>0.17383130570813088</v>
      </c>
      <c r="H31" s="43">
        <v>0.16992796353957823</v>
      </c>
      <c r="I31" s="43">
        <v>0.15484464101898843</v>
      </c>
      <c r="J31" s="43">
        <v>0.14313461451333065</v>
      </c>
      <c r="K31" s="43">
        <v>7.9115276008787705E-2</v>
      </c>
      <c r="L31" s="43">
        <v>9.2566273958503781E-2</v>
      </c>
      <c r="M31" s="43">
        <v>9.3101043356674296E-2</v>
      </c>
      <c r="N31" s="43">
        <v>0.10843065752134332</v>
      </c>
      <c r="O31" s="43">
        <v>0.12539259625688609</v>
      </c>
      <c r="P31" s="43">
        <v>0.1359338835821183</v>
      </c>
      <c r="Q31" s="43">
        <v>0.15726623529411765</v>
      </c>
      <c r="R31" s="43">
        <v>0.18585498710988924</v>
      </c>
      <c r="S31" s="43">
        <v>0.20720015284270993</v>
      </c>
      <c r="T31" s="43">
        <v>0.20944798437610285</v>
      </c>
      <c r="U31" s="43">
        <v>0.29147798892367932</v>
      </c>
      <c r="V31" s="43">
        <v>0.48329615384615382</v>
      </c>
      <c r="W31" s="43">
        <v>0.34356220376293423</v>
      </c>
      <c r="X31" s="43">
        <v>0.15958891851851853</v>
      </c>
      <c r="Y31" s="43">
        <v>0.1706175932434198</v>
      </c>
      <c r="Z31" s="43">
        <v>0.19968671787329803</v>
      </c>
      <c r="AA31" s="43">
        <v>0.43216758792025239</v>
      </c>
      <c r="AB31" s="43">
        <v>0.4716534076582552</v>
      </c>
      <c r="AC31" s="43">
        <v>0.52815799871436286</v>
      </c>
      <c r="AD31" s="43">
        <v>0.3789697282377919</v>
      </c>
      <c r="AE31" s="43">
        <v>0.19256531694621171</v>
      </c>
      <c r="AF31" s="43">
        <v>0.18576885270541083</v>
      </c>
      <c r="AG31" s="43">
        <v>0.14756397132616489</v>
      </c>
      <c r="AH31" s="43">
        <v>0.18516771140939597</v>
      </c>
      <c r="AI31" s="43">
        <v>0.1350629821763602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6.5093131388216556E-3</v>
      </c>
      <c r="C35" s="38">
        <f t="shared" si="28"/>
        <v>4.4284132465246115E-3</v>
      </c>
      <c r="D35" s="38">
        <f t="shared" si="28"/>
        <v>2.2601677743696756E-3</v>
      </c>
      <c r="E35" s="38">
        <f t="shared" si="28"/>
        <v>8.713570000349497E-4</v>
      </c>
      <c r="F35" s="38">
        <f t="shared" si="28"/>
        <v>2.2230780464876539E-3</v>
      </c>
      <c r="G35" s="38">
        <f t="shared" si="28"/>
        <v>1.5001237246291368E-3</v>
      </c>
      <c r="H35" s="38">
        <f t="shared" si="28"/>
        <v>7.7177152368959883E-4</v>
      </c>
      <c r="I35" s="38">
        <f t="shared" si="28"/>
        <v>2.0260166417673749E-2</v>
      </c>
      <c r="J35" s="38">
        <f t="shared" si="28"/>
        <v>1.9335358932359544E-2</v>
      </c>
      <c r="K35" s="38">
        <f t="shared" si="28"/>
        <v>8.2970196165815746E-2</v>
      </c>
      <c r="L35" s="38">
        <f t="shared" si="28"/>
        <v>2.9434683849675451E-2</v>
      </c>
      <c r="M35" s="38">
        <f t="shared" si="28"/>
        <v>4.9011555420974379E-2</v>
      </c>
      <c r="N35" s="38">
        <f t="shared" si="28"/>
        <v>2.4786880922611294E-2</v>
      </c>
      <c r="O35" s="38">
        <f t="shared" si="28"/>
        <v>1.7251400360826324E-2</v>
      </c>
      <c r="P35" s="38">
        <f t="shared" si="28"/>
        <v>1.4875504160824702E-2</v>
      </c>
      <c r="Q35" s="38">
        <f t="shared" si="28"/>
        <v>1.3937306675999116E-2</v>
      </c>
      <c r="R35" s="38">
        <f t="shared" si="28"/>
        <v>1.7500451700923597E-2</v>
      </c>
      <c r="S35" s="38">
        <f t="shared" si="28"/>
        <v>2.3529429280871775E-2</v>
      </c>
      <c r="T35" s="38">
        <f t="shared" si="28"/>
        <v>2.570373280105339E-2</v>
      </c>
      <c r="U35" s="38">
        <f t="shared" si="28"/>
        <v>2.5016792185367964E-2</v>
      </c>
      <c r="V35" s="38">
        <f t="shared" si="28"/>
        <v>2.1952152395731409E-2</v>
      </c>
      <c r="W35" s="38">
        <f t="shared" si="28"/>
        <v>2.7523248203522418E-2</v>
      </c>
      <c r="X35" s="38">
        <f t="shared" si="28"/>
        <v>2.792165091513657E-2</v>
      </c>
      <c r="Y35" s="38">
        <f t="shared" si="28"/>
        <v>2.1209257082827192E-2</v>
      </c>
      <c r="Z35" s="38">
        <f t="shared" si="28"/>
        <v>1.7677224884327592E-2</v>
      </c>
      <c r="AA35" s="38">
        <f t="shared" si="28"/>
        <v>1.8098219281227172E-2</v>
      </c>
      <c r="AB35" s="38">
        <f t="shared" si="28"/>
        <v>1.3978980615509539E-2</v>
      </c>
      <c r="AC35" s="38">
        <f t="shared" si="28"/>
        <v>1.6632526592067244E-2</v>
      </c>
      <c r="AD35" s="38">
        <f t="shared" si="28"/>
        <v>1.5667816908674911E-2</v>
      </c>
      <c r="AE35" s="38">
        <f t="shared" si="28"/>
        <v>1.5276581423015041E-2</v>
      </c>
      <c r="AF35" s="38">
        <f t="shared" si="28"/>
        <v>2.4008665979603109E-2</v>
      </c>
      <c r="AG35" s="38">
        <f t="shared" si="28"/>
        <v>2.3330764892075129E-2</v>
      </c>
      <c r="AH35" s="38">
        <f t="shared" ref="AH35:AI35" si="29">IF(AH25=0,0,AH25/AH$24)</f>
        <v>1.6934160558485945E-2</v>
      </c>
      <c r="AI35" s="38">
        <f t="shared" si="29"/>
        <v>1.5017928230886738E-2</v>
      </c>
    </row>
    <row r="36" spans="1:35" x14ac:dyDescent="0.25">
      <c r="A36" s="32" t="s">
        <v>88</v>
      </c>
      <c r="B36" s="38">
        <f t="shared" ref="B36:AG36" si="30">IF(B26=0,0,B26/B$24)</f>
        <v>0.67088032845495749</v>
      </c>
      <c r="C36" s="38">
        <f t="shared" si="30"/>
        <v>0.67220833799014512</v>
      </c>
      <c r="D36" s="38">
        <f t="shared" si="30"/>
        <v>0.67361633346251837</v>
      </c>
      <c r="E36" s="38">
        <f t="shared" si="30"/>
        <v>0.67452155373148526</v>
      </c>
      <c r="F36" s="38">
        <f t="shared" si="30"/>
        <v>0.67360271590527598</v>
      </c>
      <c r="G36" s="38">
        <f t="shared" si="30"/>
        <v>0.67410336965935802</v>
      </c>
      <c r="H36" s="38">
        <f t="shared" si="30"/>
        <v>0.67458542078378225</v>
      </c>
      <c r="I36" s="38">
        <f t="shared" si="30"/>
        <v>0.6614315766173563</v>
      </c>
      <c r="J36" s="38">
        <f t="shared" si="30"/>
        <v>0.66207802958793294</v>
      </c>
      <c r="K36" s="38">
        <f t="shared" si="30"/>
        <v>0.61910917026911116</v>
      </c>
      <c r="L36" s="38">
        <f t="shared" si="30"/>
        <v>0.6552912737666674</v>
      </c>
      <c r="M36" s="38">
        <f t="shared" si="30"/>
        <v>0.64212917230361066</v>
      </c>
      <c r="N36" s="38">
        <f t="shared" si="30"/>
        <v>0.65845378033958946</v>
      </c>
      <c r="O36" s="38">
        <f t="shared" si="30"/>
        <v>0.66354362094030983</v>
      </c>
      <c r="P36" s="38">
        <f t="shared" si="30"/>
        <v>0.66512192504428413</v>
      </c>
      <c r="Q36" s="38">
        <f t="shared" si="30"/>
        <v>0.66778815417394666</v>
      </c>
      <c r="R36" s="38">
        <f t="shared" si="30"/>
        <v>0.65446808220367592</v>
      </c>
      <c r="S36" s="38">
        <f t="shared" si="30"/>
        <v>0.64366012479693302</v>
      </c>
      <c r="T36" s="38">
        <f t="shared" si="30"/>
        <v>0.61906381832954238</v>
      </c>
      <c r="U36" s="38">
        <f t="shared" si="30"/>
        <v>0.6198281478820008</v>
      </c>
      <c r="V36" s="38">
        <f t="shared" si="30"/>
        <v>0.60574519569965846</v>
      </c>
      <c r="W36" s="38">
        <f t="shared" si="30"/>
        <v>0.59974491003586594</v>
      </c>
      <c r="X36" s="38">
        <f t="shared" si="30"/>
        <v>0.57749179833538644</v>
      </c>
      <c r="Y36" s="38">
        <f t="shared" si="30"/>
        <v>0.54923128960828038</v>
      </c>
      <c r="Z36" s="38">
        <f t="shared" si="30"/>
        <v>0.53306287193258794</v>
      </c>
      <c r="AA36" s="38">
        <f t="shared" si="30"/>
        <v>0.52760351258028426</v>
      </c>
      <c r="AB36" s="38">
        <f t="shared" si="30"/>
        <v>0.5284830648794121</v>
      </c>
      <c r="AC36" s="38">
        <f t="shared" si="30"/>
        <v>0.54589067214775799</v>
      </c>
      <c r="AD36" s="38">
        <f t="shared" si="30"/>
        <v>0.56218970115838351</v>
      </c>
      <c r="AE36" s="38">
        <f t="shared" si="30"/>
        <v>0.54137230920182888</v>
      </c>
      <c r="AF36" s="38">
        <f t="shared" si="30"/>
        <v>0.56842504874207567</v>
      </c>
      <c r="AG36" s="38">
        <f t="shared" si="30"/>
        <v>0.58329341345125119</v>
      </c>
      <c r="AH36" s="38">
        <f t="shared" ref="AH36:AI36" si="31">IF(AH26=0,0,AH26/AH$24)</f>
        <v>0.59372564294722963</v>
      </c>
      <c r="AI36" s="38">
        <f t="shared" si="31"/>
        <v>0.61065185321948756</v>
      </c>
    </row>
    <row r="37" spans="1:35" x14ac:dyDescent="0.25">
      <c r="A37" s="32" t="s">
        <v>89</v>
      </c>
      <c r="B37" s="38">
        <f t="shared" ref="B37:AG37" si="32">IF(B27=0,0,B27/B$24)</f>
        <v>0.32261035840622088</v>
      </c>
      <c r="C37" s="38">
        <f t="shared" si="32"/>
        <v>0.32336324876333034</v>
      </c>
      <c r="D37" s="38">
        <f t="shared" si="32"/>
        <v>0.32412349876311192</v>
      </c>
      <c r="E37" s="38">
        <f t="shared" si="32"/>
        <v>0.32460708926847986</v>
      </c>
      <c r="F37" s="38">
        <f t="shared" si="32"/>
        <v>0.32417420604823621</v>
      </c>
      <c r="G37" s="38">
        <f t="shared" si="32"/>
        <v>0.32439650661601283</v>
      </c>
      <c r="H37" s="38">
        <f t="shared" si="32"/>
        <v>0.32464280769252818</v>
      </c>
      <c r="I37" s="38">
        <f t="shared" si="32"/>
        <v>0.31830825696496984</v>
      </c>
      <c r="J37" s="38">
        <f t="shared" si="32"/>
        <v>0.31858661147970757</v>
      </c>
      <c r="K37" s="38">
        <f t="shared" si="32"/>
        <v>0.29792063356507315</v>
      </c>
      <c r="L37" s="38">
        <f t="shared" si="32"/>
        <v>0.31527404238365708</v>
      </c>
      <c r="M37" s="38">
        <f t="shared" si="32"/>
        <v>0.30885927227541493</v>
      </c>
      <c r="N37" s="38">
        <f t="shared" si="32"/>
        <v>0.31675933873779921</v>
      </c>
      <c r="O37" s="38">
        <f t="shared" si="32"/>
        <v>0.31920497869886383</v>
      </c>
      <c r="P37" s="38">
        <f t="shared" si="32"/>
        <v>0.32000257079489114</v>
      </c>
      <c r="Q37" s="38">
        <f t="shared" si="32"/>
        <v>0.31827453915005427</v>
      </c>
      <c r="R37" s="38">
        <f t="shared" si="32"/>
        <v>0.32803146609540046</v>
      </c>
      <c r="S37" s="38">
        <f t="shared" si="32"/>
        <v>0.33281044592219527</v>
      </c>
      <c r="T37" s="38">
        <f t="shared" si="32"/>
        <v>0.35523244886940425</v>
      </c>
      <c r="U37" s="38">
        <f t="shared" si="32"/>
        <v>0.35515505993263119</v>
      </c>
      <c r="V37" s="38">
        <f t="shared" si="32"/>
        <v>0.3723026519046102</v>
      </c>
      <c r="W37" s="38">
        <f t="shared" si="32"/>
        <v>0.37273184176061164</v>
      </c>
      <c r="X37" s="38">
        <f t="shared" si="32"/>
        <v>0.39458655074947713</v>
      </c>
      <c r="Y37" s="38">
        <f t="shared" si="32"/>
        <v>0.42955945330889245</v>
      </c>
      <c r="Z37" s="38">
        <f t="shared" si="32"/>
        <v>0.44925990318308451</v>
      </c>
      <c r="AA37" s="38">
        <f t="shared" si="32"/>
        <v>0.45429826813848845</v>
      </c>
      <c r="AB37" s="38">
        <f t="shared" si="32"/>
        <v>0.45753795450507839</v>
      </c>
      <c r="AC37" s="38">
        <f t="shared" si="32"/>
        <v>0.43747680126017474</v>
      </c>
      <c r="AD37" s="38">
        <f t="shared" si="32"/>
        <v>0.42214248193294163</v>
      </c>
      <c r="AE37" s="38">
        <f t="shared" si="32"/>
        <v>0.4433511093751562</v>
      </c>
      <c r="AF37" s="38">
        <f t="shared" si="32"/>
        <v>0.40756628527832134</v>
      </c>
      <c r="AG37" s="38">
        <f t="shared" si="32"/>
        <v>0.39337582165667373</v>
      </c>
      <c r="AH37" s="38">
        <f t="shared" ref="AH37:AI37" si="33">IF(AH27=0,0,AH27/AH$24)</f>
        <v>0.38934019649428436</v>
      </c>
      <c r="AI37" s="38">
        <f t="shared" si="33"/>
        <v>0.37433021854962573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0.69950759746299085</v>
      </c>
      <c r="C40" s="39">
        <f t="shared" si="38"/>
        <v>0.69808862898081003</v>
      </c>
      <c r="D40" s="39">
        <f t="shared" si="38"/>
        <v>0.70123193055262911</v>
      </c>
      <c r="E40" s="39">
        <f t="shared" si="38"/>
        <v>0.70448449646128586</v>
      </c>
      <c r="F40" s="39">
        <f t="shared" si="38"/>
        <v>0.70349482992832169</v>
      </c>
      <c r="G40" s="39">
        <f t="shared" si="38"/>
        <v>0.70347097848655227</v>
      </c>
      <c r="H40" s="39">
        <f t="shared" si="38"/>
        <v>0.70217166011169552</v>
      </c>
      <c r="I40" s="39">
        <f t="shared" si="38"/>
        <v>0.70718676834969341</v>
      </c>
      <c r="J40" s="39">
        <f t="shared" si="38"/>
        <v>0.69851834407401403</v>
      </c>
      <c r="K40" s="39">
        <f t="shared" si="38"/>
        <v>0.68846041862718876</v>
      </c>
      <c r="L40" s="39">
        <f t="shared" si="38"/>
        <v>0.69808862898081003</v>
      </c>
      <c r="M40" s="39">
        <f t="shared" si="38"/>
        <v>0.58442711405133541</v>
      </c>
      <c r="N40" s="39">
        <f t="shared" si="38"/>
        <v>0.57089178275423169</v>
      </c>
      <c r="O40" s="39">
        <f t="shared" si="38"/>
        <v>0.54425624904387682</v>
      </c>
      <c r="P40" s="39">
        <f t="shared" si="38"/>
        <v>0.53934424184540841</v>
      </c>
      <c r="Q40" s="39">
        <f t="shared" si="38"/>
        <v>0.56666757529479961</v>
      </c>
      <c r="R40" s="39">
        <f t="shared" si="38"/>
        <v>0.59260332529003246</v>
      </c>
      <c r="S40" s="39">
        <f t="shared" si="38"/>
        <v>0.58924831411191114</v>
      </c>
      <c r="T40" s="39">
        <f t="shared" si="38"/>
        <v>0.61515036557184855</v>
      </c>
      <c r="U40" s="39">
        <f t="shared" si="38"/>
        <v>0.48817392795377579</v>
      </c>
      <c r="V40" s="39">
        <f t="shared" si="38"/>
        <v>0.37008662878711729</v>
      </c>
      <c r="W40" s="39">
        <f t="shared" si="38"/>
        <v>0.41649913517518333</v>
      </c>
      <c r="X40" s="39">
        <f t="shared" si="38"/>
        <v>0.59062799315271364</v>
      </c>
      <c r="Y40" s="39">
        <f t="shared" si="38"/>
        <v>0.60561235144876679</v>
      </c>
      <c r="Z40" s="39">
        <f t="shared" si="38"/>
        <v>0.58992369267692524</v>
      </c>
      <c r="AA40" s="39">
        <f t="shared" si="38"/>
        <v>0.40572780330595459</v>
      </c>
      <c r="AB40" s="39">
        <f t="shared" si="38"/>
        <v>0.38351987001996984</v>
      </c>
      <c r="AC40" s="39">
        <f t="shared" si="38"/>
        <v>0.40200331464320521</v>
      </c>
      <c r="AD40" s="39">
        <f t="shared" si="38"/>
        <v>0.51206377124214963</v>
      </c>
      <c r="AE40" s="39">
        <f t="shared" si="38"/>
        <v>0.71017911719905913</v>
      </c>
      <c r="AF40" s="39">
        <f t="shared" si="38"/>
        <v>0.70749796890237582</v>
      </c>
      <c r="AG40" s="39">
        <f t="shared" si="38"/>
        <v>0.75837443677820726</v>
      </c>
      <c r="AH40" s="39">
        <f t="shared" ref="AH40:AI40" si="39">IF(AH30=0,0,AH30/AH$28)</f>
        <v>0.80702526337853198</v>
      </c>
      <c r="AI40" s="39">
        <f t="shared" si="39"/>
        <v>0.78700275069932724</v>
      </c>
    </row>
    <row r="41" spans="1:35" x14ac:dyDescent="0.25">
      <c r="A41" s="36" t="s">
        <v>89</v>
      </c>
      <c r="B41" s="40">
        <f t="shared" ref="B41:AG41" si="40">IF(B31=0,0,B31/B$28)</f>
        <v>0.3004924025370091</v>
      </c>
      <c r="C41" s="40">
        <f t="shared" si="40"/>
        <v>0.30191137101918991</v>
      </c>
      <c r="D41" s="40">
        <f t="shared" si="40"/>
        <v>0.29876806944737083</v>
      </c>
      <c r="E41" s="40">
        <f t="shared" si="40"/>
        <v>0.29551550353871409</v>
      </c>
      <c r="F41" s="40">
        <f t="shared" si="40"/>
        <v>0.29650517007167837</v>
      </c>
      <c r="G41" s="40">
        <f t="shared" si="40"/>
        <v>0.29652902151344768</v>
      </c>
      <c r="H41" s="40">
        <f t="shared" si="40"/>
        <v>0.29782833988830437</v>
      </c>
      <c r="I41" s="40">
        <f t="shared" si="40"/>
        <v>0.29281323165030654</v>
      </c>
      <c r="J41" s="40">
        <f t="shared" si="40"/>
        <v>0.30148165592598591</v>
      </c>
      <c r="K41" s="40">
        <f t="shared" si="40"/>
        <v>0.31153958137281124</v>
      </c>
      <c r="L41" s="40">
        <f t="shared" si="40"/>
        <v>0.30191137101918991</v>
      </c>
      <c r="M41" s="40">
        <f t="shared" si="40"/>
        <v>0.41557288594866459</v>
      </c>
      <c r="N41" s="40">
        <f t="shared" si="40"/>
        <v>0.42910821724576831</v>
      </c>
      <c r="O41" s="40">
        <f t="shared" si="40"/>
        <v>0.45574375095612318</v>
      </c>
      <c r="P41" s="40">
        <f t="shared" si="40"/>
        <v>0.46065575815459153</v>
      </c>
      <c r="Q41" s="40">
        <f t="shared" si="40"/>
        <v>0.43333242470520028</v>
      </c>
      <c r="R41" s="40">
        <f t="shared" si="40"/>
        <v>0.4073966747099676</v>
      </c>
      <c r="S41" s="40">
        <f t="shared" si="40"/>
        <v>0.41075168588808891</v>
      </c>
      <c r="T41" s="40">
        <f t="shared" si="40"/>
        <v>0.38484963442815151</v>
      </c>
      <c r="U41" s="40">
        <f t="shared" si="40"/>
        <v>0.51182607204622421</v>
      </c>
      <c r="V41" s="40">
        <f t="shared" si="40"/>
        <v>0.62991337121288271</v>
      </c>
      <c r="W41" s="40">
        <f t="shared" si="40"/>
        <v>0.58350086482481656</v>
      </c>
      <c r="X41" s="40">
        <f t="shared" si="40"/>
        <v>0.40937200684728636</v>
      </c>
      <c r="Y41" s="40">
        <f t="shared" si="40"/>
        <v>0.39438764855123321</v>
      </c>
      <c r="Z41" s="40">
        <f t="shared" si="40"/>
        <v>0.41007630732307487</v>
      </c>
      <c r="AA41" s="40">
        <f t="shared" si="40"/>
        <v>0.59427219669404552</v>
      </c>
      <c r="AB41" s="40">
        <f t="shared" si="40"/>
        <v>0.6164801299800301</v>
      </c>
      <c r="AC41" s="40">
        <f t="shared" si="40"/>
        <v>0.59799668535679484</v>
      </c>
      <c r="AD41" s="40">
        <f t="shared" si="40"/>
        <v>0.48793622875785037</v>
      </c>
      <c r="AE41" s="40">
        <f t="shared" si="40"/>
        <v>0.28982088280094093</v>
      </c>
      <c r="AF41" s="40">
        <f t="shared" si="40"/>
        <v>0.29250203109762424</v>
      </c>
      <c r="AG41" s="40">
        <f t="shared" si="40"/>
        <v>0.24162556322179279</v>
      </c>
      <c r="AH41" s="40">
        <f t="shared" ref="AH41:AI41" si="41">IF(AH31=0,0,AH31/AH$28)</f>
        <v>0.19297473662146805</v>
      </c>
      <c r="AI41" s="40">
        <f t="shared" si="41"/>
        <v>0.21299724930067271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11250</v>
      </c>
      <c r="C43" s="27">
        <f t="shared" si="42"/>
        <v>11239</v>
      </c>
      <c r="D43" s="27">
        <f t="shared" si="42"/>
        <v>14547</v>
      </c>
      <c r="E43" s="27">
        <f t="shared" si="42"/>
        <v>18744</v>
      </c>
      <c r="F43" s="27">
        <f t="shared" si="42"/>
        <v>22164</v>
      </c>
      <c r="G43" s="27">
        <f t="shared" si="42"/>
        <v>21832</v>
      </c>
      <c r="H43" s="27">
        <f t="shared" si="42"/>
        <v>21153</v>
      </c>
      <c r="I43" s="27">
        <f t="shared" si="42"/>
        <v>21795</v>
      </c>
      <c r="J43" s="27">
        <f t="shared" si="42"/>
        <v>19142</v>
      </c>
      <c r="K43" s="27">
        <f t="shared" si="42"/>
        <v>13801</v>
      </c>
      <c r="L43" s="27">
        <f t="shared" si="42"/>
        <v>12483</v>
      </c>
      <c r="M43" s="27">
        <f t="shared" si="42"/>
        <v>17525</v>
      </c>
      <c r="N43" s="27">
        <f t="shared" si="42"/>
        <v>18718</v>
      </c>
      <c r="O43" s="27">
        <f t="shared" si="42"/>
        <v>23069</v>
      </c>
      <c r="P43" s="27">
        <f t="shared" si="42"/>
        <v>21480</v>
      </c>
      <c r="Q43" s="27">
        <f t="shared" si="42"/>
        <v>24726</v>
      </c>
      <c r="R43" s="27">
        <f t="shared" si="42"/>
        <v>28763</v>
      </c>
      <c r="S43" s="27">
        <f t="shared" si="42"/>
        <v>31644</v>
      </c>
      <c r="T43" s="27">
        <f t="shared" si="42"/>
        <v>33518</v>
      </c>
      <c r="U43" s="27">
        <f t="shared" si="42"/>
        <v>30708</v>
      </c>
      <c r="V43" s="27">
        <f t="shared" si="42"/>
        <v>31649</v>
      </c>
      <c r="W43" s="27">
        <f t="shared" si="42"/>
        <v>33124</v>
      </c>
      <c r="X43" s="27">
        <f t="shared" si="42"/>
        <v>31046</v>
      </c>
      <c r="Y43" s="27">
        <f t="shared" si="42"/>
        <v>30249</v>
      </c>
      <c r="Z43" s="27">
        <f t="shared" si="42"/>
        <v>32087</v>
      </c>
      <c r="AA43" s="27">
        <f t="shared" si="42"/>
        <v>32457</v>
      </c>
      <c r="AB43" s="27">
        <f t="shared" si="42"/>
        <v>38259</v>
      </c>
      <c r="AC43" s="27">
        <f t="shared" si="42"/>
        <v>42115</v>
      </c>
      <c r="AD43" s="27">
        <f t="shared" si="42"/>
        <v>45469</v>
      </c>
      <c r="AE43" s="27">
        <f t="shared" si="42"/>
        <v>42770</v>
      </c>
      <c r="AF43" s="27">
        <f t="shared" si="42"/>
        <v>18103</v>
      </c>
      <c r="AG43" s="27">
        <f t="shared" si="42"/>
        <v>23382</v>
      </c>
      <c r="AH43" s="27">
        <f t="shared" ref="AH43:AI43" si="43">SUM(AH44,AH48)</f>
        <v>32624</v>
      </c>
      <c r="AI43" s="27">
        <f t="shared" si="43"/>
        <v>37427</v>
      </c>
    </row>
    <row r="44" spans="1:35" x14ac:dyDescent="0.25">
      <c r="A44" s="3" t="s">
        <v>2</v>
      </c>
      <c r="B44" s="4">
        <f t="shared" ref="B44:AG44" si="44">SUM(B45:B47)</f>
        <v>10932</v>
      </c>
      <c r="C44" s="4">
        <f t="shared" si="44"/>
        <v>10917</v>
      </c>
      <c r="D44" s="4">
        <f t="shared" si="44"/>
        <v>14127</v>
      </c>
      <c r="E44" s="4">
        <f t="shared" si="44"/>
        <v>18211</v>
      </c>
      <c r="F44" s="4">
        <f t="shared" si="44"/>
        <v>21540</v>
      </c>
      <c r="G44" s="4">
        <f t="shared" si="44"/>
        <v>21214</v>
      </c>
      <c r="H44" s="4">
        <f t="shared" si="44"/>
        <v>20552</v>
      </c>
      <c r="I44" s="4">
        <f t="shared" si="44"/>
        <v>21236</v>
      </c>
      <c r="J44" s="4">
        <f t="shared" si="44"/>
        <v>18643</v>
      </c>
      <c r="K44" s="4">
        <f t="shared" si="44"/>
        <v>13536</v>
      </c>
      <c r="L44" s="4">
        <f t="shared" si="44"/>
        <v>12161</v>
      </c>
      <c r="M44" s="4">
        <f t="shared" si="44"/>
        <v>17306</v>
      </c>
      <c r="N44" s="4">
        <f t="shared" si="44"/>
        <v>18473</v>
      </c>
      <c r="O44" s="4">
        <f t="shared" si="44"/>
        <v>22807</v>
      </c>
      <c r="P44" s="4">
        <f t="shared" si="44"/>
        <v>21200</v>
      </c>
      <c r="Q44" s="4">
        <f t="shared" si="44"/>
        <v>24377</v>
      </c>
      <c r="R44" s="4">
        <f t="shared" si="44"/>
        <v>28337</v>
      </c>
      <c r="S44" s="4">
        <f t="shared" si="44"/>
        <v>31177</v>
      </c>
      <c r="T44" s="4">
        <f t="shared" si="44"/>
        <v>33006</v>
      </c>
      <c r="U44" s="4">
        <f t="shared" si="44"/>
        <v>30244</v>
      </c>
      <c r="V44" s="4">
        <f t="shared" si="44"/>
        <v>31141</v>
      </c>
      <c r="W44" s="4">
        <f t="shared" si="44"/>
        <v>32640</v>
      </c>
      <c r="X44" s="4">
        <f t="shared" si="44"/>
        <v>30638</v>
      </c>
      <c r="Y44" s="4">
        <f t="shared" si="44"/>
        <v>29815</v>
      </c>
      <c r="Z44" s="4">
        <f t="shared" si="44"/>
        <v>31621</v>
      </c>
      <c r="AA44" s="4">
        <f t="shared" si="44"/>
        <v>31866</v>
      </c>
      <c r="AB44" s="4">
        <f t="shared" si="44"/>
        <v>37699</v>
      </c>
      <c r="AC44" s="4">
        <f t="shared" si="44"/>
        <v>41493</v>
      </c>
      <c r="AD44" s="4">
        <f t="shared" si="44"/>
        <v>44902</v>
      </c>
      <c r="AE44" s="4">
        <f t="shared" si="44"/>
        <v>42192</v>
      </c>
      <c r="AF44" s="4">
        <f t="shared" si="44"/>
        <v>17491</v>
      </c>
      <c r="AG44" s="4">
        <f t="shared" si="44"/>
        <v>22780</v>
      </c>
      <c r="AH44" s="4">
        <f t="shared" ref="AH44:AI44" si="45">SUM(AH45:AH47)</f>
        <v>31862</v>
      </c>
      <c r="AI44" s="4">
        <f t="shared" si="45"/>
        <v>36915</v>
      </c>
    </row>
    <row r="45" spans="1:35" x14ac:dyDescent="0.25">
      <c r="A45" s="32" t="s">
        <v>3</v>
      </c>
      <c r="B45" s="33">
        <v>372</v>
      </c>
      <c r="C45" s="33">
        <v>255</v>
      </c>
      <c r="D45" s="33">
        <v>170</v>
      </c>
      <c r="E45" s="33">
        <v>85</v>
      </c>
      <c r="F45" s="33">
        <v>255</v>
      </c>
      <c r="G45" s="33">
        <v>170</v>
      </c>
      <c r="H45" s="33">
        <v>85</v>
      </c>
      <c r="I45" s="33">
        <v>2125</v>
      </c>
      <c r="J45" s="33">
        <v>1787</v>
      </c>
      <c r="K45" s="33">
        <v>4430</v>
      </c>
      <c r="L45" s="33">
        <v>1705</v>
      </c>
      <c r="M45" s="33">
        <v>3755</v>
      </c>
      <c r="N45" s="33">
        <v>2221</v>
      </c>
      <c r="O45" s="33">
        <v>1967</v>
      </c>
      <c r="P45" s="33">
        <v>1592</v>
      </c>
      <c r="Q45" s="33">
        <v>1833</v>
      </c>
      <c r="R45" s="33">
        <v>2366</v>
      </c>
      <c r="S45" s="33">
        <v>2910</v>
      </c>
      <c r="T45" s="33">
        <v>3314</v>
      </c>
      <c r="U45" s="33">
        <v>3057</v>
      </c>
      <c r="V45" s="33">
        <v>2883</v>
      </c>
      <c r="W45" s="33">
        <v>3553</v>
      </c>
      <c r="X45" s="33">
        <v>3326</v>
      </c>
      <c r="Y45" s="33">
        <v>2784</v>
      </c>
      <c r="Z45" s="33">
        <v>2504</v>
      </c>
      <c r="AA45" s="33">
        <v>2480</v>
      </c>
      <c r="AB45" s="33">
        <v>2406</v>
      </c>
      <c r="AC45" s="33">
        <v>2871</v>
      </c>
      <c r="AD45" s="33">
        <v>2916</v>
      </c>
      <c r="AE45" s="33">
        <v>2709</v>
      </c>
      <c r="AF45" s="33">
        <v>1768</v>
      </c>
      <c r="AG45" s="33">
        <v>2215</v>
      </c>
      <c r="AH45" s="33">
        <v>2189</v>
      </c>
      <c r="AI45" s="33">
        <v>2209</v>
      </c>
    </row>
    <row r="46" spans="1:35" x14ac:dyDescent="0.25">
      <c r="A46" s="32" t="s">
        <v>88</v>
      </c>
      <c r="B46" s="33">
        <v>7720</v>
      </c>
      <c r="C46" s="33">
        <v>7794</v>
      </c>
      <c r="D46" s="33">
        <v>10202</v>
      </c>
      <c r="E46" s="33">
        <v>13249</v>
      </c>
      <c r="F46" s="33">
        <v>15558</v>
      </c>
      <c r="G46" s="33">
        <v>15382</v>
      </c>
      <c r="H46" s="33">
        <v>14960</v>
      </c>
      <c r="I46" s="33">
        <v>13969</v>
      </c>
      <c r="J46" s="33">
        <v>12321</v>
      </c>
      <c r="K46" s="33">
        <v>6656</v>
      </c>
      <c r="L46" s="33">
        <v>7643</v>
      </c>
      <c r="M46" s="33">
        <v>9906</v>
      </c>
      <c r="N46" s="33">
        <v>11880</v>
      </c>
      <c r="O46" s="33">
        <v>15234</v>
      </c>
      <c r="P46" s="33">
        <v>14333</v>
      </c>
      <c r="Q46" s="33">
        <v>16786</v>
      </c>
      <c r="R46" s="33">
        <v>19200</v>
      </c>
      <c r="S46" s="33">
        <v>20700</v>
      </c>
      <c r="T46" s="33">
        <v>20933</v>
      </c>
      <c r="U46" s="33">
        <v>19247</v>
      </c>
      <c r="V46" s="33">
        <v>19530</v>
      </c>
      <c r="W46" s="33">
        <v>19777</v>
      </c>
      <c r="X46" s="33">
        <v>18163</v>
      </c>
      <c r="Y46" s="33">
        <v>17129</v>
      </c>
      <c r="Z46" s="33">
        <v>17881</v>
      </c>
      <c r="AA46" s="33">
        <v>17814</v>
      </c>
      <c r="AB46" s="33">
        <v>21651</v>
      </c>
      <c r="AC46" s="33">
        <v>24424</v>
      </c>
      <c r="AD46" s="33">
        <v>27094</v>
      </c>
      <c r="AE46" s="33">
        <v>24700</v>
      </c>
      <c r="AF46" s="33">
        <v>10721</v>
      </c>
      <c r="AG46" s="33">
        <v>14461</v>
      </c>
      <c r="AH46" s="33">
        <v>20171</v>
      </c>
      <c r="AI46" s="33">
        <v>23900</v>
      </c>
    </row>
    <row r="47" spans="1:35" x14ac:dyDescent="0.25">
      <c r="A47" s="32" t="s">
        <v>89</v>
      </c>
      <c r="B47" s="33">
        <v>2840</v>
      </c>
      <c r="C47" s="33">
        <v>2868</v>
      </c>
      <c r="D47" s="33">
        <v>3755</v>
      </c>
      <c r="E47" s="33">
        <v>4877</v>
      </c>
      <c r="F47" s="33">
        <v>5727</v>
      </c>
      <c r="G47" s="33">
        <v>5662</v>
      </c>
      <c r="H47" s="33">
        <v>5507</v>
      </c>
      <c r="I47" s="33">
        <v>5142</v>
      </c>
      <c r="J47" s="33">
        <v>4535</v>
      </c>
      <c r="K47" s="33">
        <v>2450</v>
      </c>
      <c r="L47" s="33">
        <v>2813</v>
      </c>
      <c r="M47" s="33">
        <v>3645</v>
      </c>
      <c r="N47" s="33">
        <v>4372</v>
      </c>
      <c r="O47" s="33">
        <v>5606</v>
      </c>
      <c r="P47" s="33">
        <v>5275</v>
      </c>
      <c r="Q47" s="33">
        <v>5758</v>
      </c>
      <c r="R47" s="33">
        <v>6771</v>
      </c>
      <c r="S47" s="33">
        <v>7567</v>
      </c>
      <c r="T47" s="33">
        <v>8759</v>
      </c>
      <c r="U47" s="33">
        <v>7940</v>
      </c>
      <c r="V47" s="33">
        <v>8728</v>
      </c>
      <c r="W47" s="33">
        <v>9310</v>
      </c>
      <c r="X47" s="33">
        <v>9149</v>
      </c>
      <c r="Y47" s="33">
        <v>9902</v>
      </c>
      <c r="Z47" s="33">
        <v>11236</v>
      </c>
      <c r="AA47" s="33">
        <v>11572</v>
      </c>
      <c r="AB47" s="33">
        <v>13642</v>
      </c>
      <c r="AC47" s="33">
        <v>14198</v>
      </c>
      <c r="AD47" s="33">
        <v>14892</v>
      </c>
      <c r="AE47" s="33">
        <v>14783</v>
      </c>
      <c r="AF47" s="33">
        <v>5002</v>
      </c>
      <c r="AG47" s="33">
        <v>6104</v>
      </c>
      <c r="AH47" s="33">
        <v>9502</v>
      </c>
      <c r="AI47" s="33">
        <v>10806</v>
      </c>
    </row>
    <row r="48" spans="1:35" x14ac:dyDescent="0.25">
      <c r="A48" s="5" t="s">
        <v>1</v>
      </c>
      <c r="B48" s="6">
        <f t="shared" ref="B48:AG48" si="46">SUM(B49:B51)</f>
        <v>318</v>
      </c>
      <c r="C48" s="6">
        <f t="shared" si="46"/>
        <v>322</v>
      </c>
      <c r="D48" s="6">
        <f t="shared" si="46"/>
        <v>420</v>
      </c>
      <c r="E48" s="6">
        <f t="shared" si="46"/>
        <v>533</v>
      </c>
      <c r="F48" s="6">
        <f t="shared" si="46"/>
        <v>624</v>
      </c>
      <c r="G48" s="6">
        <f t="shared" si="46"/>
        <v>618</v>
      </c>
      <c r="H48" s="6">
        <f t="shared" si="46"/>
        <v>601</v>
      </c>
      <c r="I48" s="6">
        <f t="shared" si="46"/>
        <v>559</v>
      </c>
      <c r="J48" s="6">
        <f t="shared" si="46"/>
        <v>499</v>
      </c>
      <c r="K48" s="6">
        <f t="shared" si="46"/>
        <v>265</v>
      </c>
      <c r="L48" s="6">
        <f t="shared" si="46"/>
        <v>322</v>
      </c>
      <c r="M48" s="6">
        <f t="shared" si="46"/>
        <v>219</v>
      </c>
      <c r="N48" s="6">
        <f t="shared" si="46"/>
        <v>245</v>
      </c>
      <c r="O48" s="6">
        <f t="shared" si="46"/>
        <v>262</v>
      </c>
      <c r="P48" s="6">
        <f t="shared" si="46"/>
        <v>280</v>
      </c>
      <c r="Q48" s="6">
        <f t="shared" si="46"/>
        <v>349</v>
      </c>
      <c r="R48" s="6">
        <f t="shared" si="46"/>
        <v>426</v>
      </c>
      <c r="S48" s="6">
        <f t="shared" si="46"/>
        <v>467</v>
      </c>
      <c r="T48" s="6">
        <f t="shared" si="46"/>
        <v>512</v>
      </c>
      <c r="U48" s="6">
        <f t="shared" si="46"/>
        <v>464</v>
      </c>
      <c r="V48" s="6">
        <f t="shared" si="46"/>
        <v>508</v>
      </c>
      <c r="W48" s="6">
        <f t="shared" si="46"/>
        <v>484</v>
      </c>
      <c r="X48" s="6">
        <f t="shared" si="46"/>
        <v>408</v>
      </c>
      <c r="Y48" s="6">
        <f t="shared" si="46"/>
        <v>434</v>
      </c>
      <c r="Z48" s="6">
        <f t="shared" si="46"/>
        <v>466</v>
      </c>
      <c r="AA48" s="6">
        <f t="shared" si="46"/>
        <v>591</v>
      </c>
      <c r="AB48" s="6">
        <f t="shared" si="46"/>
        <v>560</v>
      </c>
      <c r="AC48" s="6">
        <f t="shared" si="46"/>
        <v>622</v>
      </c>
      <c r="AD48" s="6">
        <f t="shared" si="46"/>
        <v>567</v>
      </c>
      <c r="AE48" s="6">
        <f t="shared" si="46"/>
        <v>578</v>
      </c>
      <c r="AF48" s="6">
        <f t="shared" si="46"/>
        <v>612</v>
      </c>
      <c r="AG48" s="6">
        <f t="shared" si="46"/>
        <v>602</v>
      </c>
      <c r="AH48" s="6">
        <f t="shared" ref="AH48:AI48" si="47">SUM(AH49:AH51)</f>
        <v>762</v>
      </c>
      <c r="AI48" s="6">
        <f t="shared" si="47"/>
        <v>512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270</v>
      </c>
      <c r="C50" s="35">
        <v>273</v>
      </c>
      <c r="D50" s="35">
        <v>357</v>
      </c>
      <c r="E50" s="35">
        <v>454</v>
      </c>
      <c r="F50" s="35">
        <v>531</v>
      </c>
      <c r="G50" s="35">
        <v>526</v>
      </c>
      <c r="H50" s="35">
        <v>511</v>
      </c>
      <c r="I50" s="35">
        <v>477</v>
      </c>
      <c r="J50" s="35">
        <v>423</v>
      </c>
      <c r="K50" s="35">
        <v>223</v>
      </c>
      <c r="L50" s="35">
        <v>273</v>
      </c>
      <c r="M50" s="35">
        <v>167</v>
      </c>
      <c r="N50" s="35">
        <v>184</v>
      </c>
      <c r="O50" s="35">
        <v>191</v>
      </c>
      <c r="P50" s="35">
        <v>203</v>
      </c>
      <c r="Q50" s="35">
        <v>263</v>
      </c>
      <c r="R50" s="35">
        <v>334</v>
      </c>
      <c r="S50" s="35">
        <v>372</v>
      </c>
      <c r="T50" s="35">
        <v>421</v>
      </c>
      <c r="U50" s="35">
        <v>346</v>
      </c>
      <c r="V50" s="35">
        <v>333</v>
      </c>
      <c r="W50" s="35">
        <v>307</v>
      </c>
      <c r="X50" s="35">
        <v>304</v>
      </c>
      <c r="Y50" s="35">
        <v>329</v>
      </c>
      <c r="Z50" s="35">
        <v>345</v>
      </c>
      <c r="AA50" s="35">
        <v>339</v>
      </c>
      <c r="AB50" s="35">
        <v>321</v>
      </c>
      <c r="AC50" s="35">
        <v>372</v>
      </c>
      <c r="AD50" s="35">
        <v>401</v>
      </c>
      <c r="AE50" s="35">
        <v>447</v>
      </c>
      <c r="AF50" s="35">
        <v>442</v>
      </c>
      <c r="AG50" s="35">
        <v>475</v>
      </c>
      <c r="AH50" s="35">
        <v>684</v>
      </c>
      <c r="AI50" s="35">
        <v>442</v>
      </c>
    </row>
    <row r="51" spans="1:35" x14ac:dyDescent="0.25">
      <c r="A51" s="36" t="s">
        <v>89</v>
      </c>
      <c r="B51" s="37">
        <v>48</v>
      </c>
      <c r="C51" s="37">
        <v>49</v>
      </c>
      <c r="D51" s="37">
        <v>63</v>
      </c>
      <c r="E51" s="37">
        <v>79</v>
      </c>
      <c r="F51" s="37">
        <v>93</v>
      </c>
      <c r="G51" s="37">
        <v>92</v>
      </c>
      <c r="H51" s="37">
        <v>90</v>
      </c>
      <c r="I51" s="37">
        <v>82</v>
      </c>
      <c r="J51" s="37">
        <v>76</v>
      </c>
      <c r="K51" s="37">
        <v>42</v>
      </c>
      <c r="L51" s="37">
        <v>49</v>
      </c>
      <c r="M51" s="37">
        <v>52</v>
      </c>
      <c r="N51" s="37">
        <v>61</v>
      </c>
      <c r="O51" s="37">
        <v>71</v>
      </c>
      <c r="P51" s="37">
        <v>77</v>
      </c>
      <c r="Q51" s="37">
        <v>86</v>
      </c>
      <c r="R51" s="37">
        <v>92</v>
      </c>
      <c r="S51" s="37">
        <v>95</v>
      </c>
      <c r="T51" s="37">
        <v>91</v>
      </c>
      <c r="U51" s="37">
        <v>118</v>
      </c>
      <c r="V51" s="37">
        <v>175</v>
      </c>
      <c r="W51" s="37">
        <v>177</v>
      </c>
      <c r="X51" s="37">
        <v>104</v>
      </c>
      <c r="Y51" s="37">
        <v>105</v>
      </c>
      <c r="Z51" s="37">
        <v>121</v>
      </c>
      <c r="AA51" s="37">
        <v>252</v>
      </c>
      <c r="AB51" s="37">
        <v>239</v>
      </c>
      <c r="AC51" s="37">
        <v>250</v>
      </c>
      <c r="AD51" s="37">
        <v>166</v>
      </c>
      <c r="AE51" s="37">
        <v>131</v>
      </c>
      <c r="AF51" s="37">
        <v>170</v>
      </c>
      <c r="AG51" s="37">
        <v>127</v>
      </c>
      <c r="AH51" s="37">
        <v>78</v>
      </c>
      <c r="AI51" s="37">
        <v>70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1471.4414570788467</v>
      </c>
      <c r="C53" s="26">
        <f t="shared" si="48"/>
        <v>1484.212318118955</v>
      </c>
      <c r="D53" s="26">
        <f t="shared" si="48"/>
        <v>1497.7510915901125</v>
      </c>
      <c r="E53" s="26">
        <f t="shared" si="48"/>
        <v>1506.8659522460425</v>
      </c>
      <c r="F53" s="26">
        <f t="shared" si="48"/>
        <v>1498.37608104026</v>
      </c>
      <c r="G53" s="26">
        <f t="shared" si="48"/>
        <v>1502.9090174296969</v>
      </c>
      <c r="H53" s="26">
        <f t="shared" si="48"/>
        <v>1507.557326814594</v>
      </c>
      <c r="I53" s="26">
        <f t="shared" si="48"/>
        <v>1392.7293120312372</v>
      </c>
      <c r="J53" s="26">
        <f t="shared" si="48"/>
        <v>1397.7692048527267</v>
      </c>
      <c r="K53" s="26">
        <f t="shared" si="48"/>
        <v>1118.5359380905415</v>
      </c>
      <c r="L53" s="26">
        <f t="shared" si="48"/>
        <v>1344.0967982282846</v>
      </c>
      <c r="M53" s="26">
        <f t="shared" si="48"/>
        <v>1255.9474557563585</v>
      </c>
      <c r="N53" s="26">
        <f t="shared" si="48"/>
        <v>1374.7633172832789</v>
      </c>
      <c r="O53" s="26">
        <f t="shared" si="48"/>
        <v>1417.4117802500605</v>
      </c>
      <c r="P53" s="26">
        <f t="shared" si="48"/>
        <v>1430.5493068229366</v>
      </c>
      <c r="Q53" s="26">
        <f t="shared" si="48"/>
        <v>1448.30360056881</v>
      </c>
      <c r="R53" s="26">
        <f t="shared" si="48"/>
        <v>1459.9717956180955</v>
      </c>
      <c r="S53" s="26">
        <f t="shared" si="48"/>
        <v>1422.1846475131383</v>
      </c>
      <c r="T53" s="26">
        <f t="shared" si="48"/>
        <v>1386.3032154110808</v>
      </c>
      <c r="U53" s="26">
        <f t="shared" si="48"/>
        <v>1378.1742535754095</v>
      </c>
      <c r="V53" s="26">
        <f t="shared" si="48"/>
        <v>1421.8833189475308</v>
      </c>
      <c r="W53" s="26">
        <f t="shared" si="48"/>
        <v>1367.3167597870015</v>
      </c>
      <c r="X53" s="26">
        <f t="shared" si="48"/>
        <v>1381.9543624564344</v>
      </c>
      <c r="Y53" s="26">
        <f t="shared" si="48"/>
        <v>1416.9088137190934</v>
      </c>
      <c r="Z53" s="26">
        <f t="shared" si="48"/>
        <v>1443.6647828217813</v>
      </c>
      <c r="AA53" s="26">
        <f t="shared" si="48"/>
        <v>1451.6235190064024</v>
      </c>
      <c r="AB53" s="26">
        <f t="shared" si="48"/>
        <v>1505.5793675365942</v>
      </c>
      <c r="AC53" s="26">
        <f t="shared" si="48"/>
        <v>1505.5560674689091</v>
      </c>
      <c r="AD53" s="26">
        <f t="shared" si="48"/>
        <v>1505.7524619135352</v>
      </c>
      <c r="AE53" s="26">
        <f t="shared" si="48"/>
        <v>1515.5232934563792</v>
      </c>
      <c r="AF53" s="26">
        <f t="shared" si="48"/>
        <v>1538.7642963026651</v>
      </c>
      <c r="AG53" s="26">
        <f t="shared" si="48"/>
        <v>1506.2552367972266</v>
      </c>
      <c r="AH53" s="26">
        <f t="shared" ref="AH53:AI53" si="49">IF(AND(AH23=0,AH43=0),0,IF(OR(AH23=0,AH43=0),1/0,1000000*AH23/AH43))</f>
        <v>1486.0522531878</v>
      </c>
      <c r="AI53" s="26">
        <f t="shared" si="49"/>
        <v>1471.9481419053475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1486.5623787565103</v>
      </c>
      <c r="C54" s="10">
        <f t="shared" si="50"/>
        <v>1499.904866100338</v>
      </c>
      <c r="D54" s="10">
        <f t="shared" si="50"/>
        <v>1514.025824566573</v>
      </c>
      <c r="E54" s="10">
        <f t="shared" si="50"/>
        <v>1523.2247652705396</v>
      </c>
      <c r="F54" s="10">
        <f t="shared" si="50"/>
        <v>1514.3098828909147</v>
      </c>
      <c r="G54" s="10">
        <f t="shared" si="50"/>
        <v>1519.0576721515517</v>
      </c>
      <c r="H54" s="10">
        <f t="shared" si="50"/>
        <v>1523.8810531663391</v>
      </c>
      <c r="I54" s="10">
        <f t="shared" si="50"/>
        <v>1404.4885225989572</v>
      </c>
      <c r="J54" s="10">
        <f t="shared" si="50"/>
        <v>1409.7155800903206</v>
      </c>
      <c r="K54" s="10">
        <f t="shared" si="50"/>
        <v>1121.672955507237</v>
      </c>
      <c r="L54" s="10">
        <f t="shared" si="50"/>
        <v>1354.4740985249675</v>
      </c>
      <c r="M54" s="10">
        <f t="shared" si="50"/>
        <v>1258.8956755593754</v>
      </c>
      <c r="N54" s="10">
        <f t="shared" si="50"/>
        <v>1379.3174578732114</v>
      </c>
      <c r="O54" s="10">
        <f t="shared" si="50"/>
        <v>1421.6308142653697</v>
      </c>
      <c r="P54" s="10">
        <f t="shared" si="50"/>
        <v>1435.5241195129167</v>
      </c>
      <c r="Q54" s="10">
        <f t="shared" si="50"/>
        <v>1454.1507152326956</v>
      </c>
      <c r="R54" s="10">
        <f t="shared" si="50"/>
        <v>1465.820913484964</v>
      </c>
      <c r="S54" s="10">
        <f t="shared" si="50"/>
        <v>1427.3076175491756</v>
      </c>
      <c r="T54" s="10">
        <f t="shared" si="50"/>
        <v>1391.3190898561998</v>
      </c>
      <c r="U54" s="10">
        <f t="shared" si="50"/>
        <v>1380.4883142248925</v>
      </c>
      <c r="V54" s="10">
        <f t="shared" si="50"/>
        <v>1420.4406701394239</v>
      </c>
      <c r="W54" s="10">
        <f t="shared" si="50"/>
        <v>1369.5528698920871</v>
      </c>
      <c r="X54" s="10">
        <f t="shared" si="50"/>
        <v>1387.633551810171</v>
      </c>
      <c r="Y54" s="10">
        <f t="shared" si="50"/>
        <v>1423.0240070247755</v>
      </c>
      <c r="Z54" s="10">
        <f t="shared" si="50"/>
        <v>1449.540550268297</v>
      </c>
      <c r="AA54" s="10">
        <f t="shared" si="50"/>
        <v>1455.7246889857124</v>
      </c>
      <c r="AB54" s="10">
        <f t="shared" si="50"/>
        <v>1507.6497050284133</v>
      </c>
      <c r="AC54" s="10">
        <f t="shared" si="50"/>
        <v>1506.8392627720946</v>
      </c>
      <c r="AD54" s="10">
        <f t="shared" si="50"/>
        <v>1507.4691524508664</v>
      </c>
      <c r="AE54" s="10">
        <f t="shared" si="50"/>
        <v>1520.5371289679661</v>
      </c>
      <c r="AF54" s="10">
        <f t="shared" si="50"/>
        <v>1556.2945101672753</v>
      </c>
      <c r="AG54" s="10">
        <f t="shared" si="50"/>
        <v>1519.2513844674079</v>
      </c>
      <c r="AH54" s="10">
        <f t="shared" ref="AH54:AI54" si="51">IF(AND(AH24=0,AH44=0),0,IF(OR(AH24=0,AH44=0),1/0,1000000*AH24/AH44))</f>
        <v>1491.4765209805728</v>
      </c>
      <c r="AI54" s="10">
        <f t="shared" si="51"/>
        <v>1475.1861414144857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284.36424263247898</v>
      </c>
      <c r="C55" s="41">
        <f t="shared" si="52"/>
        <v>284.36424263247898</v>
      </c>
      <c r="D55" s="41">
        <f t="shared" si="52"/>
        <v>284.36424263247898</v>
      </c>
      <c r="E55" s="41">
        <f t="shared" si="52"/>
        <v>284.36424263247898</v>
      </c>
      <c r="F55" s="41">
        <f t="shared" si="52"/>
        <v>284.36424263247898</v>
      </c>
      <c r="G55" s="41">
        <f t="shared" si="52"/>
        <v>284.36424263247898</v>
      </c>
      <c r="H55" s="41">
        <f t="shared" si="52"/>
        <v>284.36424263247898</v>
      </c>
      <c r="I55" s="41">
        <f t="shared" si="52"/>
        <v>284.36424263247898</v>
      </c>
      <c r="J55" s="41">
        <f t="shared" si="52"/>
        <v>284.36424263247898</v>
      </c>
      <c r="K55" s="41">
        <f t="shared" si="52"/>
        <v>284.36424263247898</v>
      </c>
      <c r="L55" s="41">
        <f t="shared" si="52"/>
        <v>284.36424263247898</v>
      </c>
      <c r="M55" s="41">
        <f t="shared" si="52"/>
        <v>284.36424263247898</v>
      </c>
      <c r="N55" s="41">
        <f t="shared" si="52"/>
        <v>284.36424263247898</v>
      </c>
      <c r="O55" s="41">
        <f t="shared" si="52"/>
        <v>284.36424263247898</v>
      </c>
      <c r="P55" s="41">
        <f t="shared" si="52"/>
        <v>284.36424263247898</v>
      </c>
      <c r="Q55" s="41">
        <f t="shared" si="52"/>
        <v>269.52935372471637</v>
      </c>
      <c r="R55" s="41">
        <f t="shared" si="52"/>
        <v>307.23401890590407</v>
      </c>
      <c r="S55" s="41">
        <f t="shared" si="52"/>
        <v>359.80758212380198</v>
      </c>
      <c r="T55" s="41">
        <f t="shared" si="52"/>
        <v>356.1749181487092</v>
      </c>
      <c r="U55" s="41">
        <f t="shared" si="52"/>
        <v>341.6710216293713</v>
      </c>
      <c r="V55" s="41">
        <f t="shared" si="52"/>
        <v>336.81243697478988</v>
      </c>
      <c r="W55" s="41">
        <f t="shared" si="52"/>
        <v>346.28480213637221</v>
      </c>
      <c r="X55" s="41">
        <f t="shared" si="52"/>
        <v>356.90616701091767</v>
      </c>
      <c r="Y55" s="41">
        <f t="shared" si="52"/>
        <v>323.22375101677306</v>
      </c>
      <c r="Z55" s="41">
        <f t="shared" si="52"/>
        <v>323.58302571047039</v>
      </c>
      <c r="AA55" s="41">
        <f t="shared" si="52"/>
        <v>338.52516975746158</v>
      </c>
      <c r="AB55" s="41">
        <f t="shared" si="52"/>
        <v>330.2251582931089</v>
      </c>
      <c r="AC55" s="41">
        <f t="shared" si="52"/>
        <v>362.2153057033787</v>
      </c>
      <c r="AD55" s="41">
        <f t="shared" si="52"/>
        <v>363.69312169312173</v>
      </c>
      <c r="AE55" s="41">
        <f t="shared" si="52"/>
        <v>361.77980132450335</v>
      </c>
      <c r="AF55" s="41">
        <f t="shared" si="52"/>
        <v>369.65126276195593</v>
      </c>
      <c r="AG55" s="41">
        <f t="shared" si="52"/>
        <v>364.5344751866491</v>
      </c>
      <c r="AH55" s="41">
        <f t="shared" ref="AH55:AI55" si="53">IF(AND(AH25=0,AH45=0),0,IF(OR(AH25=0,AH45=0),1/0,1000000*AH25/AH45))</f>
        <v>367.62697095435686</v>
      </c>
      <c r="AI55" s="41">
        <f t="shared" si="53"/>
        <v>370.22351959966642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1412.2465356408402</v>
      </c>
      <c r="C56" s="41">
        <f t="shared" si="54"/>
        <v>1412.2465356408402</v>
      </c>
      <c r="D56" s="41">
        <f t="shared" si="54"/>
        <v>1412.2465356408402</v>
      </c>
      <c r="E56" s="41">
        <f t="shared" si="54"/>
        <v>1412.2465356408404</v>
      </c>
      <c r="F56" s="41">
        <f t="shared" si="54"/>
        <v>1412.2465356408402</v>
      </c>
      <c r="G56" s="41">
        <f t="shared" si="54"/>
        <v>1412.24653564084</v>
      </c>
      <c r="H56" s="41">
        <f t="shared" si="54"/>
        <v>1412.2465356408402</v>
      </c>
      <c r="I56" s="41">
        <f t="shared" si="54"/>
        <v>1412.2465356408402</v>
      </c>
      <c r="J56" s="41">
        <f t="shared" si="54"/>
        <v>1412.2465356408404</v>
      </c>
      <c r="K56" s="41">
        <f t="shared" si="54"/>
        <v>1412.2465356408402</v>
      </c>
      <c r="L56" s="41">
        <f t="shared" si="54"/>
        <v>1412.2465356408402</v>
      </c>
      <c r="M56" s="41">
        <f t="shared" si="54"/>
        <v>1412.2465356408402</v>
      </c>
      <c r="N56" s="41">
        <f t="shared" si="54"/>
        <v>1412.2465356408402</v>
      </c>
      <c r="O56" s="41">
        <f t="shared" si="54"/>
        <v>1412.2465356408402</v>
      </c>
      <c r="P56" s="41">
        <f t="shared" si="54"/>
        <v>1412.2465356408402</v>
      </c>
      <c r="Q56" s="41">
        <f t="shared" si="54"/>
        <v>1410.2014947505784</v>
      </c>
      <c r="R56" s="41">
        <f t="shared" si="54"/>
        <v>1415.8655875301984</v>
      </c>
      <c r="S56" s="41">
        <f t="shared" si="54"/>
        <v>1383.6879735825814</v>
      </c>
      <c r="T56" s="41">
        <f t="shared" si="54"/>
        <v>1358.0744788194743</v>
      </c>
      <c r="U56" s="41">
        <f t="shared" si="54"/>
        <v>1344.5600787144822</v>
      </c>
      <c r="V56" s="41">
        <f t="shared" si="54"/>
        <v>1371.9661241098679</v>
      </c>
      <c r="W56" s="41">
        <f t="shared" si="54"/>
        <v>1355.6110795330292</v>
      </c>
      <c r="X56" s="41">
        <f t="shared" si="54"/>
        <v>1351.7408600418746</v>
      </c>
      <c r="Y56" s="41">
        <f t="shared" si="54"/>
        <v>1360.4115239188673</v>
      </c>
      <c r="Z56" s="41">
        <f t="shared" si="54"/>
        <v>1366.4464001129563</v>
      </c>
      <c r="AA56" s="41">
        <f t="shared" si="54"/>
        <v>1373.8933762623699</v>
      </c>
      <c r="AB56" s="41">
        <f t="shared" si="54"/>
        <v>1387.3415469475831</v>
      </c>
      <c r="AC56" s="41">
        <f t="shared" si="54"/>
        <v>1397.4318776369867</v>
      </c>
      <c r="AD56" s="41">
        <f t="shared" si="54"/>
        <v>1404.5069040568023</v>
      </c>
      <c r="AE56" s="41">
        <f t="shared" si="54"/>
        <v>1406.1324367897448</v>
      </c>
      <c r="AF56" s="41">
        <f t="shared" si="54"/>
        <v>1443.259207903631</v>
      </c>
      <c r="AG56" s="41">
        <f t="shared" si="54"/>
        <v>1395.9572121453725</v>
      </c>
      <c r="AH56" s="41">
        <f t="shared" ref="AH56:AI56" si="55">IF(AND(AH26=0,AH46=0),0,IF(OR(AH26=0,AH46=0),1/0,1000000*AH26/AH46))</f>
        <v>1398.7749025501337</v>
      </c>
      <c r="AI56" s="41">
        <f t="shared" si="55"/>
        <v>1391.3790984435011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1846.0468912533806</v>
      </c>
      <c r="C57" s="41">
        <f t="shared" si="56"/>
        <v>1846.1991082850072</v>
      </c>
      <c r="D57" s="41">
        <f t="shared" si="56"/>
        <v>1846.22150354104</v>
      </c>
      <c r="E57" s="41">
        <f t="shared" si="56"/>
        <v>1846.3032374436218</v>
      </c>
      <c r="F57" s="41">
        <f t="shared" si="56"/>
        <v>1846.3402119956036</v>
      </c>
      <c r="G57" s="41">
        <f t="shared" si="56"/>
        <v>1846.3036602875477</v>
      </c>
      <c r="H57" s="41">
        <f t="shared" si="56"/>
        <v>1846.27279296602</v>
      </c>
      <c r="I57" s="41">
        <f t="shared" si="56"/>
        <v>1846.3190186601591</v>
      </c>
      <c r="J57" s="41">
        <f t="shared" si="56"/>
        <v>1846.2798439710723</v>
      </c>
      <c r="K57" s="41">
        <f t="shared" si="56"/>
        <v>1846.252485574958</v>
      </c>
      <c r="L57" s="41">
        <f t="shared" si="56"/>
        <v>1846.1138309885569</v>
      </c>
      <c r="M57" s="41">
        <f t="shared" si="56"/>
        <v>1846.0758979663726</v>
      </c>
      <c r="N57" s="41">
        <f t="shared" si="56"/>
        <v>1846.0817870521309</v>
      </c>
      <c r="O57" s="41">
        <f t="shared" si="56"/>
        <v>1846.1694241419277</v>
      </c>
      <c r="P57" s="41">
        <f t="shared" si="56"/>
        <v>1846.1940974526569</v>
      </c>
      <c r="Q57" s="41">
        <f t="shared" si="56"/>
        <v>1959.3856180907974</v>
      </c>
      <c r="R57" s="41">
        <f t="shared" si="56"/>
        <v>2012.3219991304452</v>
      </c>
      <c r="S57" s="41">
        <f t="shared" si="56"/>
        <v>1957.1545493842946</v>
      </c>
      <c r="T57" s="41">
        <f t="shared" si="56"/>
        <v>1862.4204973080091</v>
      </c>
      <c r="U57" s="41">
        <f t="shared" si="56"/>
        <v>1867.5380890779625</v>
      </c>
      <c r="V57" s="41">
        <f t="shared" si="56"/>
        <v>1886.8485620013473</v>
      </c>
      <c r="W57" s="41">
        <f t="shared" si="56"/>
        <v>1789.6815737231436</v>
      </c>
      <c r="X57" s="41">
        <f t="shared" si="56"/>
        <v>1833.5968529829647</v>
      </c>
      <c r="Y57" s="41">
        <f t="shared" si="56"/>
        <v>1840.5490661893264</v>
      </c>
      <c r="Z57" s="41">
        <f t="shared" si="56"/>
        <v>1832.7021861191731</v>
      </c>
      <c r="AA57" s="41">
        <f t="shared" si="56"/>
        <v>1821.1237394989935</v>
      </c>
      <c r="AB57" s="41">
        <f t="shared" si="56"/>
        <v>1906.2478130809866</v>
      </c>
      <c r="AC57" s="41">
        <f t="shared" si="56"/>
        <v>1926.5026910918696</v>
      </c>
      <c r="AD57" s="41">
        <f t="shared" si="56"/>
        <v>1918.7577680618226</v>
      </c>
      <c r="AE57" s="41">
        <f t="shared" si="56"/>
        <v>1924.0323259772474</v>
      </c>
      <c r="AF57" s="41">
        <f t="shared" si="56"/>
        <v>2217.997176496971</v>
      </c>
      <c r="AG57" s="41">
        <f t="shared" si="56"/>
        <v>2230.3678621878917</v>
      </c>
      <c r="AH57" s="41">
        <f t="shared" ref="AH57:AI57" si="57">IF(AND(AH27=0,AH47=0),0,IF(OR(AH27=0,AH47=0),1/0,1000000*AH27/AH47))</f>
        <v>1947.1691131051543</v>
      </c>
      <c r="AI57" s="41">
        <f t="shared" si="57"/>
        <v>1886.4253380270586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951.62411185804376</v>
      </c>
      <c r="C58" s="11">
        <f t="shared" si="58"/>
        <v>952.1764600047992</v>
      </c>
      <c r="D58" s="11">
        <f t="shared" si="58"/>
        <v>950.33882311759623</v>
      </c>
      <c r="E58" s="11">
        <f t="shared" si="58"/>
        <v>947.93472524958111</v>
      </c>
      <c r="F58" s="11">
        <f t="shared" si="58"/>
        <v>948.35349792631314</v>
      </c>
      <c r="G58" s="11">
        <f t="shared" si="58"/>
        <v>948.57639401638028</v>
      </c>
      <c r="H58" s="11">
        <f t="shared" si="58"/>
        <v>949.34563965807354</v>
      </c>
      <c r="I58" s="11">
        <f t="shared" si="58"/>
        <v>946.00552738704414</v>
      </c>
      <c r="J58" s="11">
        <f t="shared" si="58"/>
        <v>951.44400734880628</v>
      </c>
      <c r="K58" s="11">
        <f t="shared" si="58"/>
        <v>958.29945600604458</v>
      </c>
      <c r="L58" s="11">
        <f t="shared" si="58"/>
        <v>952.1764600047992</v>
      </c>
      <c r="M58" s="11">
        <f t="shared" si="58"/>
        <v>1022.9707803636244</v>
      </c>
      <c r="N58" s="11">
        <f t="shared" si="58"/>
        <v>1031.3811168023678</v>
      </c>
      <c r="O58" s="11">
        <f t="shared" si="58"/>
        <v>1050.1464795357049</v>
      </c>
      <c r="P58" s="11">
        <f t="shared" si="58"/>
        <v>1053.8849174387196</v>
      </c>
      <c r="Q58" s="11">
        <f t="shared" si="58"/>
        <v>1039.8935313380366</v>
      </c>
      <c r="R58" s="11">
        <f t="shared" si="58"/>
        <v>1070.8956148822845</v>
      </c>
      <c r="S58" s="11">
        <f t="shared" si="58"/>
        <v>1080.1742903107099</v>
      </c>
      <c r="T58" s="11">
        <f t="shared" si="58"/>
        <v>1062.9556530368684</v>
      </c>
      <c r="U58" s="11">
        <f t="shared" si="58"/>
        <v>1227.3413865862476</v>
      </c>
      <c r="V58" s="11">
        <f t="shared" si="58"/>
        <v>1510.3193948003943</v>
      </c>
      <c r="W58" s="11">
        <f t="shared" si="58"/>
        <v>1216.5179295597416</v>
      </c>
      <c r="X58" s="11">
        <f t="shared" si="58"/>
        <v>955.4862168197152</v>
      </c>
      <c r="Y58" s="11">
        <f t="shared" si="58"/>
        <v>996.80630586444852</v>
      </c>
      <c r="Z58" s="11">
        <f t="shared" si="58"/>
        <v>1044.9573956409386</v>
      </c>
      <c r="AA58" s="11">
        <f t="shared" si="58"/>
        <v>1230.4934300712134</v>
      </c>
      <c r="AB58" s="11">
        <f t="shared" si="58"/>
        <v>1366.2049869935838</v>
      </c>
      <c r="AC58" s="11">
        <f t="shared" si="58"/>
        <v>1419.955387862678</v>
      </c>
      <c r="AD58" s="11">
        <f t="shared" si="58"/>
        <v>1369.8038931176848</v>
      </c>
      <c r="AE58" s="11">
        <f t="shared" si="58"/>
        <v>1149.5306500223401</v>
      </c>
      <c r="AF58" s="11">
        <f t="shared" si="58"/>
        <v>1037.7496382864979</v>
      </c>
      <c r="AG58" s="11">
        <f t="shared" si="58"/>
        <v>1014.4741007063126</v>
      </c>
      <c r="AH58" s="11">
        <f t="shared" ref="AH58:AI58" si="59">IF(AND(AH28=0,AH48=0),0,IF(OR(AH28=0,AH48=0),1/0,1000000*AH28/AH48))</f>
        <v>1259.2438274485287</v>
      </c>
      <c r="AI58" s="11">
        <f t="shared" si="59"/>
        <v>1238.4896421400422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784.00932660454771</v>
      </c>
      <c r="C60" s="42">
        <f t="shared" si="62"/>
        <v>784.00932660454771</v>
      </c>
      <c r="D60" s="42">
        <f t="shared" si="62"/>
        <v>784.00932660454782</v>
      </c>
      <c r="E60" s="42">
        <f t="shared" si="62"/>
        <v>784.0093266045476</v>
      </c>
      <c r="F60" s="42">
        <f t="shared" si="62"/>
        <v>784.00932660454771</v>
      </c>
      <c r="G60" s="42">
        <f t="shared" si="62"/>
        <v>784.00932660454771</v>
      </c>
      <c r="H60" s="42">
        <f t="shared" si="62"/>
        <v>784.00932660454771</v>
      </c>
      <c r="I60" s="42">
        <f t="shared" si="62"/>
        <v>784.00932660454771</v>
      </c>
      <c r="J60" s="42">
        <f t="shared" si="62"/>
        <v>784.00932660454771</v>
      </c>
      <c r="K60" s="42">
        <f t="shared" si="62"/>
        <v>784.00932660454771</v>
      </c>
      <c r="L60" s="42">
        <f t="shared" si="62"/>
        <v>784.00932660454771</v>
      </c>
      <c r="M60" s="42">
        <f t="shared" si="62"/>
        <v>784.00932660454771</v>
      </c>
      <c r="N60" s="42">
        <f t="shared" si="62"/>
        <v>784.00932660454771</v>
      </c>
      <c r="O60" s="42">
        <f t="shared" si="62"/>
        <v>784.00932660454771</v>
      </c>
      <c r="P60" s="42">
        <f t="shared" si="62"/>
        <v>784.00932660454782</v>
      </c>
      <c r="Q60" s="42">
        <f t="shared" si="62"/>
        <v>781.96428571428567</v>
      </c>
      <c r="R60" s="42">
        <f t="shared" si="62"/>
        <v>809.42079290408344</v>
      </c>
      <c r="S60" s="42">
        <f t="shared" si="62"/>
        <v>799.03559336664409</v>
      </c>
      <c r="T60" s="42">
        <f t="shared" si="62"/>
        <v>795.21451301371451</v>
      </c>
      <c r="U60" s="42">
        <f t="shared" si="62"/>
        <v>803.49252731890033</v>
      </c>
      <c r="V60" s="42">
        <f t="shared" si="62"/>
        <v>852.6909871244635</v>
      </c>
      <c r="W60" s="42">
        <f t="shared" si="62"/>
        <v>798.80284737452996</v>
      </c>
      <c r="X60" s="42">
        <f t="shared" si="62"/>
        <v>757.39953271028037</v>
      </c>
      <c r="Y60" s="42">
        <f t="shared" si="62"/>
        <v>796.34146961018507</v>
      </c>
      <c r="Z60" s="42">
        <f t="shared" si="62"/>
        <v>832.64761882718665</v>
      </c>
      <c r="AA60" s="42">
        <f t="shared" si="62"/>
        <v>870.3658679995126</v>
      </c>
      <c r="AB60" s="42">
        <f t="shared" si="62"/>
        <v>914.08531170763797</v>
      </c>
      <c r="AC60" s="42">
        <f t="shared" si="62"/>
        <v>954.44691541995383</v>
      </c>
      <c r="AD60" s="42">
        <f t="shared" si="62"/>
        <v>991.79321486268179</v>
      </c>
      <c r="AE60" s="42">
        <f t="shared" si="62"/>
        <v>1055.6228160328878</v>
      </c>
      <c r="AF60" s="42">
        <f t="shared" si="62"/>
        <v>1016.5925925925926</v>
      </c>
      <c r="AG60" s="42">
        <f t="shared" si="62"/>
        <v>975.0514469453376</v>
      </c>
      <c r="AH60" s="42">
        <f t="shared" ref="AH60:AI60" si="63">IF(AND(AH30=0,AH50=0),0,IF(OR(AH30=0,AH50=0),1/0,1000000*AH30/AH50))</f>
        <v>1132.1287793952968</v>
      </c>
      <c r="AI60" s="42">
        <f t="shared" si="63"/>
        <v>1129.0581778265644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1894.4572789089582</v>
      </c>
      <c r="C61" s="43">
        <f t="shared" si="64"/>
        <v>1889.1076318061996</v>
      </c>
      <c r="D61" s="43">
        <f t="shared" si="64"/>
        <v>1892.8726366915378</v>
      </c>
      <c r="E61" s="43">
        <f t="shared" si="64"/>
        <v>1889.9870161969875</v>
      </c>
      <c r="F61" s="43">
        <f t="shared" si="64"/>
        <v>1886.7057019247809</v>
      </c>
      <c r="G61" s="43">
        <f t="shared" si="64"/>
        <v>1889.470714218814</v>
      </c>
      <c r="H61" s="43">
        <f t="shared" si="64"/>
        <v>1888.0884837730914</v>
      </c>
      <c r="I61" s="43">
        <f t="shared" si="64"/>
        <v>1888.3492807193709</v>
      </c>
      <c r="J61" s="43">
        <f t="shared" si="64"/>
        <v>1883.3501909648771</v>
      </c>
      <c r="K61" s="43">
        <f t="shared" si="64"/>
        <v>1883.6970478282788</v>
      </c>
      <c r="L61" s="43">
        <f t="shared" si="64"/>
        <v>1889.1076318061996</v>
      </c>
      <c r="M61" s="43">
        <f t="shared" si="64"/>
        <v>1790.4046799360442</v>
      </c>
      <c r="N61" s="43">
        <f t="shared" si="64"/>
        <v>1777.5517626449723</v>
      </c>
      <c r="O61" s="43">
        <f t="shared" si="64"/>
        <v>1766.0929050265645</v>
      </c>
      <c r="P61" s="43">
        <f t="shared" si="64"/>
        <v>1765.3751114560821</v>
      </c>
      <c r="Q61" s="43">
        <f t="shared" si="64"/>
        <v>1828.6771545827635</v>
      </c>
      <c r="R61" s="43">
        <f t="shared" si="64"/>
        <v>2020.1629033683614</v>
      </c>
      <c r="S61" s="43">
        <f t="shared" si="64"/>
        <v>2181.0542404495782</v>
      </c>
      <c r="T61" s="43">
        <f t="shared" si="64"/>
        <v>2301.6262019351961</v>
      </c>
      <c r="U61" s="43">
        <f t="shared" si="64"/>
        <v>2470.1524485057571</v>
      </c>
      <c r="V61" s="43">
        <f t="shared" si="64"/>
        <v>2761.6923076923076</v>
      </c>
      <c r="W61" s="43">
        <f t="shared" si="64"/>
        <v>1941.029399790589</v>
      </c>
      <c r="X61" s="43">
        <f t="shared" si="64"/>
        <v>1534.508831908832</v>
      </c>
      <c r="Y61" s="43">
        <f t="shared" si="64"/>
        <v>1624.9294594611411</v>
      </c>
      <c r="Z61" s="43">
        <f t="shared" si="64"/>
        <v>1650.303453498331</v>
      </c>
      <c r="AA61" s="43">
        <f t="shared" si="64"/>
        <v>1714.9507457152874</v>
      </c>
      <c r="AB61" s="43">
        <f t="shared" si="64"/>
        <v>1973.4452203274275</v>
      </c>
      <c r="AC61" s="43">
        <f t="shared" si="64"/>
        <v>2112.6319948574514</v>
      </c>
      <c r="AD61" s="43">
        <f t="shared" si="64"/>
        <v>2282.9501701071804</v>
      </c>
      <c r="AE61" s="43">
        <f t="shared" si="64"/>
        <v>1469.9642514977993</v>
      </c>
      <c r="AF61" s="43">
        <f t="shared" si="64"/>
        <v>1092.7579570906519</v>
      </c>
      <c r="AG61" s="43">
        <f t="shared" si="64"/>
        <v>1161.9210340642906</v>
      </c>
      <c r="AH61" s="43">
        <f t="shared" ref="AH61:AI61" si="65">IF(AND(AH31=0,AH51=0),0,IF(OR(AH31=0,AH51=0),1/0,1000000*AH31/AH51))</f>
        <v>2373.9450180691792</v>
      </c>
      <c r="AI61" s="43">
        <f t="shared" si="65"/>
        <v>1929.4711739480031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191391.1872084644</v>
      </c>
      <c r="C64" s="4">
        <f t="shared" si="66"/>
        <v>193641.78016822037</v>
      </c>
      <c r="D64" s="4">
        <f t="shared" si="66"/>
        <v>196033.64634971373</v>
      </c>
      <c r="E64" s="4">
        <f t="shared" si="66"/>
        <v>197701.20943954799</v>
      </c>
      <c r="F64" s="4">
        <f t="shared" si="66"/>
        <v>196632.32724262855</v>
      </c>
      <c r="G64" s="4">
        <f t="shared" si="66"/>
        <v>197758.44588158326</v>
      </c>
      <c r="H64" s="4">
        <f t="shared" si="66"/>
        <v>202978.58018939532</v>
      </c>
      <c r="I64" s="4">
        <f t="shared" si="66"/>
        <v>185666.56165369193</v>
      </c>
      <c r="J64" s="4">
        <f t="shared" si="66"/>
        <v>179858.07255358546</v>
      </c>
      <c r="K64" s="4">
        <f t="shared" si="66"/>
        <v>131173.31456318096</v>
      </c>
      <c r="L64" s="4">
        <f t="shared" si="66"/>
        <v>169703.56641058164</v>
      </c>
      <c r="M64" s="4">
        <f t="shared" si="66"/>
        <v>155834.38457765325</v>
      </c>
      <c r="N64" s="4">
        <f t="shared" si="66"/>
        <v>173411.50494854327</v>
      </c>
      <c r="O64" s="4">
        <f t="shared" si="66"/>
        <v>177927.86871161289</v>
      </c>
      <c r="P64" s="4">
        <f t="shared" si="66"/>
        <v>178378.28389626034</v>
      </c>
      <c r="Q64" s="4">
        <f t="shared" si="66"/>
        <v>181070.77205178372</v>
      </c>
      <c r="R64" s="4">
        <f t="shared" si="66"/>
        <v>178440.39833824604</v>
      </c>
      <c r="S64" s="4">
        <f t="shared" si="66"/>
        <v>167779.68179046636</v>
      </c>
      <c r="T64" s="4">
        <f t="shared" si="66"/>
        <v>160532.45200229032</v>
      </c>
      <c r="U64" s="4">
        <f t="shared" si="66"/>
        <v>157897.74705880228</v>
      </c>
      <c r="V64" s="4">
        <f t="shared" si="66"/>
        <v>164939.54155029269</v>
      </c>
      <c r="W64" s="4">
        <f t="shared" si="66"/>
        <v>163790.25089830274</v>
      </c>
      <c r="X64" s="4">
        <f t="shared" si="66"/>
        <v>181214.21542491301</v>
      </c>
      <c r="Y64" s="4">
        <f t="shared" si="66"/>
        <v>192461.85292317905</v>
      </c>
      <c r="Z64" s="4">
        <f t="shared" si="66"/>
        <v>194500.36557926785</v>
      </c>
      <c r="AA64" s="4">
        <f t="shared" si="66"/>
        <v>193627.93496024242</v>
      </c>
      <c r="AB64" s="4">
        <f t="shared" si="66"/>
        <v>206289.02170867979</v>
      </c>
      <c r="AC64" s="4">
        <f t="shared" si="66"/>
        <v>218995.64873573385</v>
      </c>
      <c r="AD64" s="4">
        <f t="shared" si="66"/>
        <v>217777.382261069</v>
      </c>
      <c r="AE64" s="4">
        <f t="shared" si="66"/>
        <v>223425.03841937071</v>
      </c>
      <c r="AF64" s="4">
        <f t="shared" si="66"/>
        <v>184625.93337870197</v>
      </c>
      <c r="AG64" s="4">
        <f t="shared" si="66"/>
        <v>184954.26516010807</v>
      </c>
      <c r="AH64" s="4">
        <f t="shared" ref="AH64:AI64" si="67">IF(AND(AH4=0,AH44=0),0,IF(OR(AH4=0,AH44=0),1/0,1000000*AH4/AH44))</f>
        <v>215967.82069432875</v>
      </c>
      <c r="AI64" s="4">
        <f t="shared" si="67"/>
        <v>218468.7089923459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5603.8640030281877</v>
      </c>
      <c r="C65" s="33">
        <f t="shared" si="68"/>
        <v>5656.315947888088</v>
      </c>
      <c r="D65" s="33">
        <f t="shared" si="68"/>
        <v>5719.6453544937876</v>
      </c>
      <c r="E65" s="33">
        <f t="shared" si="68"/>
        <v>5792.9741410898623</v>
      </c>
      <c r="F65" s="33">
        <f t="shared" si="68"/>
        <v>5876.3023076763093</v>
      </c>
      <c r="G65" s="33">
        <f t="shared" si="68"/>
        <v>5967.9632909214024</v>
      </c>
      <c r="H65" s="33">
        <f t="shared" si="68"/>
        <v>6069.6236541568696</v>
      </c>
      <c r="I65" s="33">
        <f t="shared" si="68"/>
        <v>6178.6835585852114</v>
      </c>
      <c r="J65" s="33">
        <f t="shared" si="68"/>
        <v>6297.4737307963151</v>
      </c>
      <c r="K65" s="33">
        <f t="shared" si="68"/>
        <v>6511.5300386373965</v>
      </c>
      <c r="L65" s="33">
        <f t="shared" si="68"/>
        <v>6814.5334778972328</v>
      </c>
      <c r="M65" s="33">
        <f t="shared" si="68"/>
        <v>7156.6845245706481</v>
      </c>
      <c r="N65" s="33">
        <f t="shared" si="68"/>
        <v>7459.7130585097821</v>
      </c>
      <c r="O65" s="33">
        <f t="shared" si="68"/>
        <v>7783.7658015729512</v>
      </c>
      <c r="P65" s="33">
        <f t="shared" si="68"/>
        <v>8141.2351540344198</v>
      </c>
      <c r="Q65" s="33">
        <f t="shared" si="68"/>
        <v>8056.3602523782574</v>
      </c>
      <c r="R65" s="33">
        <f t="shared" si="68"/>
        <v>9561.199680735419</v>
      </c>
      <c r="S65" s="33">
        <f t="shared" si="68"/>
        <v>11660.116114694039</v>
      </c>
      <c r="T65" s="33">
        <f t="shared" si="68"/>
        <v>15916.199065390832</v>
      </c>
      <c r="U65" s="33">
        <f t="shared" si="68"/>
        <v>20334.811787144346</v>
      </c>
      <c r="V65" s="33">
        <f t="shared" si="68"/>
        <v>22577.509848095466</v>
      </c>
      <c r="W65" s="33">
        <f t="shared" si="68"/>
        <v>20777.568496311182</v>
      </c>
      <c r="X65" s="33">
        <f t="shared" si="68"/>
        <v>22840.589252050628</v>
      </c>
      <c r="Y65" s="33">
        <f t="shared" si="68"/>
        <v>23259.014156755329</v>
      </c>
      <c r="Z65" s="33">
        <f t="shared" si="68"/>
        <v>23303.157215661948</v>
      </c>
      <c r="AA65" s="33">
        <f t="shared" si="68"/>
        <v>23943.891422183464</v>
      </c>
      <c r="AB65" s="33">
        <f t="shared" si="68"/>
        <v>24878.920342744856</v>
      </c>
      <c r="AC65" s="33">
        <f t="shared" si="68"/>
        <v>36814.528568358721</v>
      </c>
      <c r="AD65" s="33">
        <f t="shared" si="68"/>
        <v>40710.382554034324</v>
      </c>
      <c r="AE65" s="33">
        <f t="shared" si="68"/>
        <v>40019.248636933007</v>
      </c>
      <c r="AF65" s="33">
        <f t="shared" si="68"/>
        <v>29386.574827387547</v>
      </c>
      <c r="AG65" s="33">
        <f t="shared" si="68"/>
        <v>36337.453293123959</v>
      </c>
      <c r="AH65" s="33">
        <f t="shared" ref="AH65:AI65" si="69">IF(AND(AH5=0,AH45=0),0,IF(OR(AH5=0,AH45=0),1/0,1000000*AH5/AH45))</f>
        <v>41511.63022636855</v>
      </c>
      <c r="AI65" s="33">
        <f t="shared" si="69"/>
        <v>43040.76579447135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184872.08801907598</v>
      </c>
      <c r="C66" s="33">
        <f t="shared" si="70"/>
        <v>185061.51184902794</v>
      </c>
      <c r="D66" s="33">
        <f t="shared" si="70"/>
        <v>185266.41372189106</v>
      </c>
      <c r="E66" s="33">
        <f t="shared" si="70"/>
        <v>185508.21175075619</v>
      </c>
      <c r="F66" s="33">
        <f t="shared" si="70"/>
        <v>185818.49058577983</v>
      </c>
      <c r="G66" s="33">
        <f t="shared" si="70"/>
        <v>186209.27756092729</v>
      </c>
      <c r="H66" s="33">
        <f t="shared" si="70"/>
        <v>190028.64296709589</v>
      </c>
      <c r="I66" s="33">
        <f t="shared" si="70"/>
        <v>192287.833877497</v>
      </c>
      <c r="J66" s="33">
        <f t="shared" si="70"/>
        <v>183460.88057307998</v>
      </c>
      <c r="K66" s="33">
        <f t="shared" si="70"/>
        <v>175675.98478352942</v>
      </c>
      <c r="L66" s="33">
        <f t="shared" si="70"/>
        <v>180874.61043026519</v>
      </c>
      <c r="M66" s="33">
        <f t="shared" si="70"/>
        <v>183251.60139380739</v>
      </c>
      <c r="N66" s="33">
        <f t="shared" si="70"/>
        <v>183501.57111815448</v>
      </c>
      <c r="O66" s="33">
        <f t="shared" si="70"/>
        <v>181580.47625919181</v>
      </c>
      <c r="P66" s="33">
        <f t="shared" si="70"/>
        <v>178303.21959004272</v>
      </c>
      <c r="Q66" s="33">
        <f t="shared" si="70"/>
        <v>176954.89008063581</v>
      </c>
      <c r="R66" s="33">
        <f t="shared" si="70"/>
        <v>170231.58171318728</v>
      </c>
      <c r="S66" s="33">
        <f t="shared" si="70"/>
        <v>157146.95535307922</v>
      </c>
      <c r="T66" s="33">
        <f t="shared" si="70"/>
        <v>146860.52252239821</v>
      </c>
      <c r="U66" s="33">
        <f t="shared" si="70"/>
        <v>141423.75885174714</v>
      </c>
      <c r="V66" s="33">
        <f t="shared" si="70"/>
        <v>146438.57634645278</v>
      </c>
      <c r="W66" s="33">
        <f t="shared" si="70"/>
        <v>151576.06923829895</v>
      </c>
      <c r="X66" s="33">
        <f t="shared" si="70"/>
        <v>167453.68639475503</v>
      </c>
      <c r="Y66" s="33">
        <f t="shared" si="70"/>
        <v>172370.2157712609</v>
      </c>
      <c r="Z66" s="33">
        <f t="shared" si="70"/>
        <v>171904.08616737457</v>
      </c>
      <c r="AA66" s="33">
        <f t="shared" si="70"/>
        <v>178363.72342502463</v>
      </c>
      <c r="AB66" s="33">
        <f t="shared" si="70"/>
        <v>182038.91579689138</v>
      </c>
      <c r="AC66" s="33">
        <f t="shared" si="70"/>
        <v>200452.75122740649</v>
      </c>
      <c r="AD66" s="33">
        <f t="shared" si="70"/>
        <v>202706.37163458066</v>
      </c>
      <c r="AE66" s="33">
        <f t="shared" si="70"/>
        <v>207714.16651740158</v>
      </c>
      <c r="AF66" s="33">
        <f t="shared" si="70"/>
        <v>171528.50434457447</v>
      </c>
      <c r="AG66" s="33">
        <f t="shared" si="70"/>
        <v>177998.41786121312</v>
      </c>
      <c r="AH66" s="33">
        <f t="shared" ref="AH66:AI66" si="71">IF(AND(AH6=0,AH46=0),0,IF(OR(AH6=0,AH46=0),1/0,1000000*AH6/AH46))</f>
        <v>205059.64889665469</v>
      </c>
      <c r="AI66" s="33">
        <f t="shared" si="71"/>
        <v>207794.70788741109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233447.64142483778</v>
      </c>
      <c r="C67" s="33">
        <f t="shared" si="72"/>
        <v>233673.47635231062</v>
      </c>
      <c r="D67" s="33">
        <f t="shared" si="72"/>
        <v>233903.33674604772</v>
      </c>
      <c r="E67" s="33">
        <f t="shared" si="72"/>
        <v>234169.78159029057</v>
      </c>
      <c r="F67" s="33">
        <f t="shared" si="72"/>
        <v>234502.8453263836</v>
      </c>
      <c r="G67" s="33">
        <f t="shared" si="72"/>
        <v>234892.61916818554</v>
      </c>
      <c r="H67" s="33">
        <f t="shared" si="72"/>
        <v>241196.90634721157</v>
      </c>
      <c r="I67" s="33">
        <f t="shared" si="72"/>
        <v>241854.65758091252</v>
      </c>
      <c r="J67" s="33">
        <f t="shared" si="72"/>
        <v>238460.62878029596</v>
      </c>
      <c r="K67" s="33">
        <f t="shared" si="72"/>
        <v>235680.2257701559</v>
      </c>
      <c r="L67" s="33">
        <f t="shared" si="72"/>
        <v>238080.9257094744</v>
      </c>
      <c r="M67" s="33">
        <f t="shared" si="72"/>
        <v>234487.28277202975</v>
      </c>
      <c r="N67" s="33">
        <f t="shared" si="72"/>
        <v>230298.27157543783</v>
      </c>
      <c r="O67" s="33">
        <f t="shared" si="72"/>
        <v>227701.25919399448</v>
      </c>
      <c r="P67" s="33">
        <f t="shared" si="72"/>
        <v>229959.94802870404</v>
      </c>
      <c r="Q67" s="33">
        <f t="shared" si="72"/>
        <v>248146.94634771967</v>
      </c>
      <c r="R67" s="33">
        <f t="shared" si="72"/>
        <v>260729.19810560669</v>
      </c>
      <c r="S67" s="33">
        <f t="shared" si="72"/>
        <v>256904.21904042162</v>
      </c>
      <c r="T67" s="33">
        <f t="shared" si="72"/>
        <v>247922.88036574112</v>
      </c>
      <c r="U67" s="33">
        <f t="shared" si="72"/>
        <v>250795.06999918612</v>
      </c>
      <c r="V67" s="33">
        <f t="shared" si="72"/>
        <v>253362.27159479645</v>
      </c>
      <c r="W67" s="33">
        <f t="shared" si="72"/>
        <v>244314.84072259601</v>
      </c>
      <c r="X67" s="33">
        <f t="shared" si="72"/>
        <v>266106.89980852866</v>
      </c>
      <c r="Y67" s="33">
        <f t="shared" si="72"/>
        <v>274789.70142862527</v>
      </c>
      <c r="Z67" s="33">
        <f t="shared" si="72"/>
        <v>268612.31662114512</v>
      </c>
      <c r="AA67" s="33">
        <f t="shared" si="72"/>
        <v>253490.80155743871</v>
      </c>
      <c r="AB67" s="33">
        <f t="shared" si="72"/>
        <v>276770.75070608268</v>
      </c>
      <c r="AC67" s="33">
        <f t="shared" si="72"/>
        <v>287733.0571555057</v>
      </c>
      <c r="AD67" s="33">
        <f t="shared" si="72"/>
        <v>279868.52737655304</v>
      </c>
      <c r="AE67" s="33">
        <f t="shared" si="72"/>
        <v>283284.66234545218</v>
      </c>
      <c r="AF67" s="33">
        <f t="shared" si="72"/>
        <v>267568.90071049024</v>
      </c>
      <c r="AG67" s="33">
        <f t="shared" si="72"/>
        <v>255362.97192201659</v>
      </c>
      <c r="AH67" s="33">
        <f t="shared" ref="AH67:AI67" si="73">IF(AND(AH7=0,AH47=0),0,IF(OR(AH7=0,AH47=0),1/0,1000000*AH7/AH47))</f>
        <v>279313.78304596501</v>
      </c>
      <c r="AI67" s="33">
        <f t="shared" si="73"/>
        <v>277938.35112931125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31495.903620829951</v>
      </c>
      <c r="C68" s="6">
        <f t="shared" si="74"/>
        <v>31712.407300717503</v>
      </c>
      <c r="D68" s="6">
        <f t="shared" si="74"/>
        <v>31631.286028150971</v>
      </c>
      <c r="E68" s="6">
        <f t="shared" si="74"/>
        <v>32206.814460721707</v>
      </c>
      <c r="F68" s="6">
        <f t="shared" si="74"/>
        <v>32363.044909413868</v>
      </c>
      <c r="G68" s="6">
        <f t="shared" si="74"/>
        <v>32643.543326328181</v>
      </c>
      <c r="H68" s="6">
        <f t="shared" si="74"/>
        <v>31969.045153290059</v>
      </c>
      <c r="I68" s="6">
        <f t="shared" si="74"/>
        <v>32194.43242703638</v>
      </c>
      <c r="J68" s="6">
        <f t="shared" si="74"/>
        <v>31395.676895570959</v>
      </c>
      <c r="K68" s="6">
        <f t="shared" si="74"/>
        <v>30916.415085417339</v>
      </c>
      <c r="L68" s="6">
        <f t="shared" si="74"/>
        <v>30027.967699177614</v>
      </c>
      <c r="M68" s="6">
        <f t="shared" si="74"/>
        <v>39341.201551932973</v>
      </c>
      <c r="N68" s="6">
        <f t="shared" si="74"/>
        <v>38445.049807385185</v>
      </c>
      <c r="O68" s="6">
        <f t="shared" si="74"/>
        <v>38873.856171935484</v>
      </c>
      <c r="P68" s="6">
        <f t="shared" si="74"/>
        <v>36699.391046365061</v>
      </c>
      <c r="Q68" s="6">
        <f t="shared" si="74"/>
        <v>34105.824613106488</v>
      </c>
      <c r="R68" s="6">
        <f t="shared" si="74"/>
        <v>30917.385247083406</v>
      </c>
      <c r="S68" s="6">
        <f t="shared" si="74"/>
        <v>30623.49334955958</v>
      </c>
      <c r="T68" s="6">
        <f t="shared" si="74"/>
        <v>27828.677641067541</v>
      </c>
      <c r="U68" s="6">
        <f t="shared" si="74"/>
        <v>41490.580753144808</v>
      </c>
      <c r="V68" s="6">
        <f t="shared" si="74"/>
        <v>62342.648991592338</v>
      </c>
      <c r="W68" s="6">
        <f t="shared" si="74"/>
        <v>47644.707067743977</v>
      </c>
      <c r="X68" s="6">
        <f t="shared" si="74"/>
        <v>27905.855127002258</v>
      </c>
      <c r="Y68" s="6">
        <f t="shared" si="74"/>
        <v>29794.3836331235</v>
      </c>
      <c r="Z68" s="6">
        <f t="shared" si="74"/>
        <v>41923.390934679766</v>
      </c>
      <c r="AA68" s="6">
        <f t="shared" si="74"/>
        <v>62737.509138381196</v>
      </c>
      <c r="AB68" s="6">
        <f t="shared" si="74"/>
        <v>82179.464214713706</v>
      </c>
      <c r="AC68" s="6">
        <f t="shared" si="74"/>
        <v>81512.596299656521</v>
      </c>
      <c r="AD68" s="6">
        <f t="shared" si="74"/>
        <v>68869.648203676188</v>
      </c>
      <c r="AE68" s="6">
        <f t="shared" si="74"/>
        <v>44504.841479558905</v>
      </c>
      <c r="AF68" s="6">
        <f t="shared" si="74"/>
        <v>30340.731550362161</v>
      </c>
      <c r="AG68" s="6">
        <f t="shared" si="74"/>
        <v>29296.489950835785</v>
      </c>
      <c r="AH68" s="6">
        <f t="shared" ref="AH68:AI68" si="75">IF(AND(AH8=0,AH48=0),0,IF(OR(AH8=0,AH48=0),1/0,1000000*AH8/AH48))</f>
        <v>35217.756947564951</v>
      </c>
      <c r="AI68" s="6">
        <f t="shared" si="75"/>
        <v>35351.169595161729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22950.344983182869</v>
      </c>
      <c r="C70" s="35">
        <f t="shared" si="78"/>
        <v>22966.143932231618</v>
      </c>
      <c r="D70" s="35">
        <f t="shared" si="78"/>
        <v>22952.565834874509</v>
      </c>
      <c r="E70" s="35">
        <f t="shared" si="78"/>
        <v>23419.186753847196</v>
      </c>
      <c r="F70" s="35">
        <f t="shared" si="78"/>
        <v>23493.519780716844</v>
      </c>
      <c r="G70" s="35">
        <f t="shared" si="78"/>
        <v>23479.313124258962</v>
      </c>
      <c r="H70" s="35">
        <f t="shared" si="78"/>
        <v>22789.850189123605</v>
      </c>
      <c r="I70" s="35">
        <f t="shared" si="78"/>
        <v>23057.027308640118</v>
      </c>
      <c r="J70" s="35">
        <f t="shared" si="78"/>
        <v>22542.044588631765</v>
      </c>
      <c r="K70" s="35">
        <f t="shared" si="78"/>
        <v>22092.243115818223</v>
      </c>
      <c r="L70" s="35">
        <f t="shared" si="78"/>
        <v>21207.469341393731</v>
      </c>
      <c r="M70" s="35">
        <f t="shared" si="78"/>
        <v>21954.094254514599</v>
      </c>
      <c r="N70" s="35">
        <f t="shared" si="78"/>
        <v>20575.480612920172</v>
      </c>
      <c r="O70" s="35">
        <f t="shared" si="78"/>
        <v>21156.755059851228</v>
      </c>
      <c r="P70" s="35">
        <f t="shared" si="78"/>
        <v>19197.513584530698</v>
      </c>
      <c r="Q70" s="35">
        <f t="shared" si="78"/>
        <v>18815.008589137811</v>
      </c>
      <c r="R70" s="35">
        <f t="shared" si="78"/>
        <v>16315.999743917173</v>
      </c>
      <c r="S70" s="35">
        <f t="shared" si="78"/>
        <v>15358.313233351229</v>
      </c>
      <c r="T70" s="35">
        <f t="shared" si="78"/>
        <v>14806.602091225561</v>
      </c>
      <c r="U70" s="35">
        <f t="shared" si="78"/>
        <v>15364.263413931267</v>
      </c>
      <c r="V70" s="35">
        <f t="shared" si="78"/>
        <v>16198.779973193316</v>
      </c>
      <c r="W70" s="35">
        <f t="shared" si="78"/>
        <v>15781.828875394984</v>
      </c>
      <c r="X70" s="35">
        <f t="shared" si="78"/>
        <v>16668.152802279063</v>
      </c>
      <c r="Y70" s="35">
        <f t="shared" si="78"/>
        <v>17252.602770323494</v>
      </c>
      <c r="Z70" s="35">
        <f t="shared" si="78"/>
        <v>20866.130079211274</v>
      </c>
      <c r="AA70" s="35">
        <f t="shared" si="78"/>
        <v>21873.818595471606</v>
      </c>
      <c r="AB70" s="35">
        <f t="shared" si="78"/>
        <v>24850.834513811824</v>
      </c>
      <c r="AC70" s="35">
        <f t="shared" si="78"/>
        <v>23859.232466256381</v>
      </c>
      <c r="AD70" s="35">
        <f t="shared" si="78"/>
        <v>25137.17695370426</v>
      </c>
      <c r="AE70" s="35">
        <f t="shared" si="78"/>
        <v>28133.38751004358</v>
      </c>
      <c r="AF70" s="35">
        <f t="shared" si="78"/>
        <v>22785.71361101721</v>
      </c>
      <c r="AG70" s="35">
        <f t="shared" si="78"/>
        <v>21550.802043706379</v>
      </c>
      <c r="AH70" s="35">
        <f t="shared" ref="AH70:AI70" si="79">IF(AND(AH10=0,AH50=0),0,IF(OR(AH10=0,AH50=0),1/0,1000000*AH10/AH50))</f>
        <v>24668.017547326981</v>
      </c>
      <c r="AI70" s="35">
        <f t="shared" si="79"/>
        <v>24493.917502064578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79564.670957594775</v>
      </c>
      <c r="C71" s="37">
        <f t="shared" si="80"/>
        <v>80441.588925138873</v>
      </c>
      <c r="D71" s="37">
        <f t="shared" si="80"/>
        <v>80810.700456717575</v>
      </c>
      <c r="E71" s="37">
        <f t="shared" si="80"/>
        <v>82707.864826810648</v>
      </c>
      <c r="F71" s="37">
        <f t="shared" si="80"/>
        <v>83005.172257135579</v>
      </c>
      <c r="G71" s="37">
        <f t="shared" si="80"/>
        <v>85039.033394680417</v>
      </c>
      <c r="H71" s="37">
        <f t="shared" si="80"/>
        <v>84086.474338724045</v>
      </c>
      <c r="I71" s="37">
        <f t="shared" si="80"/>
        <v>85347.386591365852</v>
      </c>
      <c r="J71" s="37">
        <f t="shared" si="80"/>
        <v>80673.130393403582</v>
      </c>
      <c r="K71" s="37">
        <f t="shared" si="80"/>
        <v>77768.56625733641</v>
      </c>
      <c r="L71" s="37">
        <f t="shared" si="80"/>
        <v>79170.744263973538</v>
      </c>
      <c r="M71" s="37">
        <f t="shared" si="80"/>
        <v>95180.565372488141</v>
      </c>
      <c r="N71" s="37">
        <f t="shared" si="80"/>
        <v>92346.701148066524</v>
      </c>
      <c r="O71" s="37">
        <f t="shared" si="80"/>
        <v>86535.353529795946</v>
      </c>
      <c r="P71" s="37">
        <f t="shared" si="80"/>
        <v>82840.704354837479</v>
      </c>
      <c r="Q71" s="37">
        <f t="shared" si="80"/>
        <v>80867.273616638602</v>
      </c>
      <c r="R71" s="37">
        <f t="shared" si="80"/>
        <v>83926.763052056485</v>
      </c>
      <c r="S71" s="37">
        <f t="shared" si="80"/>
        <v>90398.724962501758</v>
      </c>
      <c r="T71" s="37">
        <f t="shared" si="80"/>
        <v>88073.664525501328</v>
      </c>
      <c r="U71" s="37">
        <f t="shared" si="80"/>
        <v>118098.25701897434</v>
      </c>
      <c r="V71" s="37">
        <f t="shared" si="80"/>
        <v>150147.83975231735</v>
      </c>
      <c r="W71" s="37">
        <f t="shared" si="80"/>
        <v>102909.69918667698</v>
      </c>
      <c r="X71" s="37">
        <f t="shared" si="80"/>
        <v>60754.523460808523</v>
      </c>
      <c r="Y71" s="37">
        <f t="shared" si="80"/>
        <v>69091.963669896868</v>
      </c>
      <c r="Z71" s="37">
        <f t="shared" si="80"/>
        <v>101962.68841514779</v>
      </c>
      <c r="AA71" s="37">
        <f t="shared" si="80"/>
        <v>117708.90236872384</v>
      </c>
      <c r="AB71" s="37">
        <f t="shared" si="80"/>
        <v>159177.33088412584</v>
      </c>
      <c r="AC71" s="37">
        <f t="shared" si="80"/>
        <v>167300.80168375594</v>
      </c>
      <c r="AD71" s="37">
        <f t="shared" si="80"/>
        <v>174512.54562077706</v>
      </c>
      <c r="AE71" s="37">
        <f t="shared" si="80"/>
        <v>100367.74166561505</v>
      </c>
      <c r="AF71" s="37">
        <f t="shared" si="80"/>
        <v>49983.77819265904</v>
      </c>
      <c r="AG71" s="37">
        <f t="shared" si="80"/>
        <v>58266.582516870963</v>
      </c>
      <c r="AH71" s="37">
        <f t="shared" ref="AH71:AI71" si="81">IF(AND(AH11=0,AH51=0),0,IF(OR(AH11=0,AH51=0),1/0,1000000*AH11/AH51))</f>
        <v>127730.85630349793</v>
      </c>
      <c r="AI71" s="37">
        <f t="shared" si="81"/>
        <v>103906.96138300373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1046039</v>
      </c>
      <c r="C74" s="4">
        <f t="shared" si="82"/>
        <v>1054833</v>
      </c>
      <c r="D74" s="4">
        <f t="shared" si="82"/>
        <v>1379043</v>
      </c>
      <c r="E74" s="4">
        <f t="shared" si="82"/>
        <v>1790443</v>
      </c>
      <c r="F74" s="4">
        <f t="shared" si="82"/>
        <v>2109028</v>
      </c>
      <c r="G74" s="4">
        <f t="shared" si="82"/>
        <v>2087580</v>
      </c>
      <c r="H74" s="4">
        <f t="shared" si="82"/>
        <v>2033399</v>
      </c>
      <c r="I74" s="4">
        <f t="shared" si="82"/>
        <v>1948425</v>
      </c>
      <c r="J74" s="4">
        <f t="shared" si="82"/>
        <v>1722465</v>
      </c>
      <c r="K74" s="4">
        <f t="shared" si="82"/>
        <v>1013613</v>
      </c>
      <c r="L74" s="4">
        <f t="shared" si="82"/>
        <v>1090188</v>
      </c>
      <c r="M74" s="4">
        <f t="shared" si="82"/>
        <v>1458465</v>
      </c>
      <c r="N74" s="4">
        <f t="shared" si="82"/>
        <v>1701735</v>
      </c>
      <c r="O74" s="4">
        <f t="shared" si="82"/>
        <v>2179173</v>
      </c>
      <c r="P74" s="4">
        <f t="shared" si="82"/>
        <v>2065396</v>
      </c>
      <c r="Q74" s="4">
        <f t="shared" si="82"/>
        <v>2404156</v>
      </c>
      <c r="R74" s="4">
        <f t="shared" si="82"/>
        <v>2824804</v>
      </c>
      <c r="S74" s="4">
        <f t="shared" si="82"/>
        <v>3115213</v>
      </c>
      <c r="T74" s="4">
        <f t="shared" si="82"/>
        <v>3334794</v>
      </c>
      <c r="U74" s="4">
        <f t="shared" si="82"/>
        <v>3050763</v>
      </c>
      <c r="V74" s="4">
        <f t="shared" si="82"/>
        <v>3225888</v>
      </c>
      <c r="W74" s="4">
        <f t="shared" si="82"/>
        <v>3466999</v>
      </c>
      <c r="X74" s="4">
        <f t="shared" si="82"/>
        <v>3551066</v>
      </c>
      <c r="Y74" s="4">
        <f t="shared" si="82"/>
        <v>3668784</v>
      </c>
      <c r="Z74" s="4">
        <f t="shared" si="82"/>
        <v>3889030</v>
      </c>
      <c r="AA74" s="4">
        <f t="shared" si="82"/>
        <v>3958648</v>
      </c>
      <c r="AB74" s="4">
        <f t="shared" si="82"/>
        <v>4801455</v>
      </c>
      <c r="AC74" s="4">
        <f t="shared" si="82"/>
        <v>5756083</v>
      </c>
      <c r="AD74" s="4">
        <f t="shared" si="82"/>
        <v>6282479</v>
      </c>
      <c r="AE74" s="4">
        <f t="shared" si="82"/>
        <v>6040900</v>
      </c>
      <c r="AF74" s="4">
        <f t="shared" si="82"/>
        <v>1945694</v>
      </c>
      <c r="AG74" s="4">
        <f t="shared" si="82"/>
        <v>2702751</v>
      </c>
      <c r="AH74" s="4">
        <f t="shared" ref="AH74:AI74" si="83">SUM(AH75:AH77)</f>
        <v>4565477</v>
      </c>
      <c r="AI74" s="4">
        <f t="shared" si="83"/>
        <v>5432738</v>
      </c>
    </row>
    <row r="75" spans="1:35" x14ac:dyDescent="0.25">
      <c r="A75" s="32" t="s">
        <v>3</v>
      </c>
      <c r="B75" s="33">
        <v>7358</v>
      </c>
      <c r="C75" s="33">
        <v>5091</v>
      </c>
      <c r="D75" s="33">
        <v>3432</v>
      </c>
      <c r="E75" s="33">
        <v>1738</v>
      </c>
      <c r="F75" s="33">
        <v>5289</v>
      </c>
      <c r="G75" s="33">
        <v>3581</v>
      </c>
      <c r="H75" s="33">
        <v>1821</v>
      </c>
      <c r="I75" s="33">
        <v>46343</v>
      </c>
      <c r="J75" s="33">
        <v>39721</v>
      </c>
      <c r="K75" s="33">
        <v>101816</v>
      </c>
      <c r="L75" s="33">
        <v>41010</v>
      </c>
      <c r="M75" s="33">
        <v>94853</v>
      </c>
      <c r="N75" s="33">
        <v>58479</v>
      </c>
      <c r="O75" s="33">
        <v>54041</v>
      </c>
      <c r="P75" s="33">
        <v>45747</v>
      </c>
      <c r="Q75" s="33">
        <v>54992</v>
      </c>
      <c r="R75" s="33">
        <v>73903</v>
      </c>
      <c r="S75" s="33">
        <v>94652</v>
      </c>
      <c r="T75" s="33">
        <v>148639</v>
      </c>
      <c r="U75" s="33">
        <v>182613</v>
      </c>
      <c r="V75" s="33">
        <v>193971</v>
      </c>
      <c r="W75" s="33">
        <v>214399</v>
      </c>
      <c r="X75" s="33">
        <v>213914</v>
      </c>
      <c r="Y75" s="33">
        <v>196376</v>
      </c>
      <c r="Z75" s="33">
        <v>177915</v>
      </c>
      <c r="AA75" s="33">
        <v>173520</v>
      </c>
      <c r="AB75" s="33">
        <v>175901</v>
      </c>
      <c r="AC75" s="33">
        <v>291668</v>
      </c>
      <c r="AD75" s="33">
        <v>322869</v>
      </c>
      <c r="AE75" s="33">
        <v>300618</v>
      </c>
      <c r="AF75" s="33">
        <v>136620</v>
      </c>
      <c r="AG75" s="33">
        <v>216546</v>
      </c>
      <c r="AH75" s="33">
        <v>245161</v>
      </c>
      <c r="AI75" s="33">
        <v>257628</v>
      </c>
    </row>
    <row r="76" spans="1:35" x14ac:dyDescent="0.25">
      <c r="A76" s="32" t="s">
        <v>88</v>
      </c>
      <c r="B76" s="33">
        <v>699251</v>
      </c>
      <c r="C76" s="33">
        <v>706677</v>
      </c>
      <c r="D76" s="33">
        <v>926033</v>
      </c>
      <c r="E76" s="33">
        <v>1204178</v>
      </c>
      <c r="F76" s="33">
        <v>1416404</v>
      </c>
      <c r="G76" s="33">
        <v>1403326</v>
      </c>
      <c r="H76" s="33">
        <v>1368262</v>
      </c>
      <c r="I76" s="33">
        <v>1281420</v>
      </c>
      <c r="J76" s="33">
        <v>1134124</v>
      </c>
      <c r="K76" s="33">
        <v>614841</v>
      </c>
      <c r="L76" s="33">
        <v>707325</v>
      </c>
      <c r="M76" s="33">
        <v>919283</v>
      </c>
      <c r="N76" s="33">
        <v>1108300</v>
      </c>
      <c r="O76" s="33">
        <v>1434054</v>
      </c>
      <c r="P76" s="33">
        <v>1363746</v>
      </c>
      <c r="Q76" s="33">
        <v>1614441</v>
      </c>
      <c r="R76" s="33">
        <v>1868943</v>
      </c>
      <c r="S76" s="33">
        <v>2040570</v>
      </c>
      <c r="T76" s="33">
        <v>2075289</v>
      </c>
      <c r="U76" s="33">
        <v>1848575</v>
      </c>
      <c r="V76" s="33">
        <v>1914972</v>
      </c>
      <c r="W76" s="33">
        <v>2050227</v>
      </c>
      <c r="X76" s="33">
        <v>2047166</v>
      </c>
      <c r="Y76" s="33">
        <v>2018488</v>
      </c>
      <c r="Z76" s="33">
        <v>2133228</v>
      </c>
      <c r="AA76" s="33">
        <v>2205239</v>
      </c>
      <c r="AB76" s="33">
        <v>2747808</v>
      </c>
      <c r="AC76" s="33">
        <v>3414107</v>
      </c>
      <c r="AD76" s="33">
        <v>3845737</v>
      </c>
      <c r="AE76" s="33">
        <v>3597452</v>
      </c>
      <c r="AF76" s="33">
        <v>1203908</v>
      </c>
      <c r="AG76" s="33">
        <v>1779520</v>
      </c>
      <c r="AH76" s="33">
        <v>2958030</v>
      </c>
      <c r="AI76" s="33">
        <v>3597125</v>
      </c>
    </row>
    <row r="77" spans="1:35" x14ac:dyDescent="0.25">
      <c r="A77" s="32" t="s">
        <v>89</v>
      </c>
      <c r="B77" s="33">
        <v>339430</v>
      </c>
      <c r="C77" s="33">
        <v>343065</v>
      </c>
      <c r="D77" s="33">
        <v>449578</v>
      </c>
      <c r="E77" s="33">
        <v>584527</v>
      </c>
      <c r="F77" s="33">
        <v>687335</v>
      </c>
      <c r="G77" s="33">
        <v>680673</v>
      </c>
      <c r="H77" s="33">
        <v>663316</v>
      </c>
      <c r="I77" s="33">
        <v>620662</v>
      </c>
      <c r="J77" s="33">
        <v>548620</v>
      </c>
      <c r="K77" s="33">
        <v>296956</v>
      </c>
      <c r="L77" s="33">
        <v>341853</v>
      </c>
      <c r="M77" s="33">
        <v>444329</v>
      </c>
      <c r="N77" s="33">
        <v>534956</v>
      </c>
      <c r="O77" s="33">
        <v>691078</v>
      </c>
      <c r="P77" s="33">
        <v>655903</v>
      </c>
      <c r="Q77" s="33">
        <v>734723</v>
      </c>
      <c r="R77" s="33">
        <v>881958</v>
      </c>
      <c r="S77" s="33">
        <v>979991</v>
      </c>
      <c r="T77" s="33">
        <v>1110866</v>
      </c>
      <c r="U77" s="33">
        <v>1019575</v>
      </c>
      <c r="V77" s="33">
        <v>1116945</v>
      </c>
      <c r="W77" s="33">
        <v>1202373</v>
      </c>
      <c r="X77" s="33">
        <v>1289986</v>
      </c>
      <c r="Y77" s="33">
        <v>1453920</v>
      </c>
      <c r="Z77" s="33">
        <v>1577887</v>
      </c>
      <c r="AA77" s="33">
        <v>1579889</v>
      </c>
      <c r="AB77" s="33">
        <v>1877746</v>
      </c>
      <c r="AC77" s="33">
        <v>2050308</v>
      </c>
      <c r="AD77" s="33">
        <v>2113873</v>
      </c>
      <c r="AE77" s="33">
        <v>2142830</v>
      </c>
      <c r="AF77" s="33">
        <v>605166</v>
      </c>
      <c r="AG77" s="33">
        <v>706685</v>
      </c>
      <c r="AH77" s="33">
        <v>1362286</v>
      </c>
      <c r="AI77" s="33">
        <v>1577985</v>
      </c>
    </row>
    <row r="78" spans="1:35" x14ac:dyDescent="0.25">
      <c r="A78" s="5" t="s">
        <v>8</v>
      </c>
      <c r="B78" s="6">
        <f t="shared" ref="B78:AG78" si="84">SUM(B79:B81)</f>
        <v>6203.7323761097359</v>
      </c>
      <c r="C78" s="6">
        <f t="shared" si="84"/>
        <v>6309.9931392033177</v>
      </c>
      <c r="D78" s="6">
        <f t="shared" si="84"/>
        <v>8218.628709532888</v>
      </c>
      <c r="E78" s="6">
        <f t="shared" si="84"/>
        <v>10631.593552011593</v>
      </c>
      <c r="F78" s="6">
        <f t="shared" si="84"/>
        <v>12498.563120757852</v>
      </c>
      <c r="G78" s="6">
        <f t="shared" si="84"/>
        <v>12339.070227226708</v>
      </c>
      <c r="H78" s="6">
        <f t="shared" si="84"/>
        <v>12015.6462753501</v>
      </c>
      <c r="I78" s="6">
        <f t="shared" si="84"/>
        <v>11177.88730986484</v>
      </c>
      <c r="J78" s="6">
        <f t="shared" si="84"/>
        <v>9883.3249241853391</v>
      </c>
      <c r="K78" s="6">
        <f t="shared" si="84"/>
        <v>5352.8816660808352</v>
      </c>
      <c r="L78" s="6">
        <f t="shared" si="84"/>
        <v>6177.2380052166463</v>
      </c>
      <c r="M78" s="6">
        <f t="shared" si="84"/>
        <v>4930.8240685065684</v>
      </c>
      <c r="N78" s="6">
        <f t="shared" si="84"/>
        <v>5617.1342221184859</v>
      </c>
      <c r="O78" s="6">
        <f t="shared" si="84"/>
        <v>6181.8446715230057</v>
      </c>
      <c r="P78" s="6">
        <f t="shared" si="84"/>
        <v>6322.1056583541585</v>
      </c>
      <c r="Q78" s="6">
        <f t="shared" si="84"/>
        <v>7133.4872076330121</v>
      </c>
      <c r="R78" s="6">
        <f t="shared" si="84"/>
        <v>7933.8191267137045</v>
      </c>
      <c r="S78" s="6">
        <f t="shared" si="84"/>
        <v>8447.9906531535562</v>
      </c>
      <c r="T78" s="6">
        <f t="shared" si="84"/>
        <v>8702.6791454000158</v>
      </c>
      <c r="U78" s="6">
        <f t="shared" si="84"/>
        <v>9288.5711094260623</v>
      </c>
      <c r="V78" s="6">
        <f t="shared" si="84"/>
        <v>12691.666582040598</v>
      </c>
      <c r="W78" s="6">
        <f t="shared" si="84"/>
        <v>13034.15836890456</v>
      </c>
      <c r="X78" s="6">
        <f t="shared" si="84"/>
        <v>9557.5510901495218</v>
      </c>
      <c r="Y78" s="6">
        <f t="shared" si="84"/>
        <v>10147.35571930146</v>
      </c>
      <c r="Z78" s="6">
        <f t="shared" si="84"/>
        <v>13110.591463017648</v>
      </c>
      <c r="AA78" s="6">
        <f t="shared" si="84"/>
        <v>21481.153274920187</v>
      </c>
      <c r="AB78" s="6">
        <f t="shared" si="84"/>
        <v>22877.441512213729</v>
      </c>
      <c r="AC78" s="6">
        <f t="shared" si="84"/>
        <v>24137.263549713451</v>
      </c>
      <c r="AD78" s="6">
        <f t="shared" si="84"/>
        <v>18566.622923495182</v>
      </c>
      <c r="AE78" s="6">
        <f t="shared" si="84"/>
        <v>17347.886923393264</v>
      </c>
      <c r="AF78" s="6">
        <f t="shared" si="84"/>
        <v>15433.159550225075</v>
      </c>
      <c r="AG78" s="6">
        <f t="shared" si="84"/>
        <v>14708.259268971702</v>
      </c>
      <c r="AH78" s="6">
        <f t="shared" ref="AH78:AI78" si="85">SUM(AH79:AH81)</f>
        <v>16061.379683254714</v>
      </c>
      <c r="AI78" s="6">
        <f t="shared" si="85"/>
        <v>11500.6266508894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4452.9534864770394</v>
      </c>
      <c r="C80" s="35">
        <v>4505.5302073382327</v>
      </c>
      <c r="D80" s="35">
        <v>5888.363802526268</v>
      </c>
      <c r="E80" s="35">
        <v>7640.518632341882</v>
      </c>
      <c r="F80" s="35">
        <v>8964.7417830905488</v>
      </c>
      <c r="G80" s="35">
        <v>8874.9580370354015</v>
      </c>
      <c r="H80" s="35">
        <v>8624.8342824751689</v>
      </c>
      <c r="I80" s="35">
        <v>8048.5155060086227</v>
      </c>
      <c r="J80" s="35">
        <v>7108.1372741368841</v>
      </c>
      <c r="K80" s="35">
        <v>3840.0201758707558</v>
      </c>
      <c r="L80" s="35">
        <v>4413.8115199628201</v>
      </c>
      <c r="M80" s="35">
        <v>2730.0378073009565</v>
      </c>
      <c r="N80" s="35">
        <v>3011.1864840540484</v>
      </c>
      <c r="O80" s="35">
        <v>3289.3440653659618</v>
      </c>
      <c r="P80" s="35">
        <v>3261.3872869427432</v>
      </c>
      <c r="Q80" s="35">
        <v>3998.2511601333968</v>
      </c>
      <c r="R80" s="35">
        <v>4681.9611793168997</v>
      </c>
      <c r="S80" s="35">
        <v>5128.705879578064</v>
      </c>
      <c r="T80" s="35">
        <v>5770.2468460891841</v>
      </c>
      <c r="U80" s="35">
        <v>4739.8174119889818</v>
      </c>
      <c r="V80" s="35">
        <v>4830.0898880458471</v>
      </c>
      <c r="W80" s="35">
        <v>4787.3552299290295</v>
      </c>
      <c r="X80" s="35">
        <v>5067.1548231886381</v>
      </c>
      <c r="Y80" s="35">
        <v>5513.0551664817513</v>
      </c>
      <c r="Z80" s="35">
        <v>6365.0473741392552</v>
      </c>
      <c r="AA80" s="35">
        <v>6263.9086233293274</v>
      </c>
      <c r="AB80" s="35">
        <v>6692.1821283703994</v>
      </c>
      <c r="AC80" s="35">
        <v>7208.4393688486352</v>
      </c>
      <c r="AD80" s="35">
        <v>7709.4099397196587</v>
      </c>
      <c r="AE80" s="35">
        <v>8807.0615820814837</v>
      </c>
      <c r="AF80" s="35">
        <v>7797.1037026040221</v>
      </c>
      <c r="AG80" s="35">
        <v>8439.9879838481538</v>
      </c>
      <c r="AH80" s="35">
        <v>12237.084305016462</v>
      </c>
      <c r="AI80" s="35">
        <v>7942.7564615574747</v>
      </c>
    </row>
    <row r="81" spans="1:35" x14ac:dyDescent="0.25">
      <c r="A81" s="36" t="s">
        <v>89</v>
      </c>
      <c r="B81" s="37">
        <v>1750.7788896326965</v>
      </c>
      <c r="C81" s="37">
        <v>1804.4629318650852</v>
      </c>
      <c r="D81" s="37">
        <v>2330.2649070066204</v>
      </c>
      <c r="E81" s="37">
        <v>2991.0749196697111</v>
      </c>
      <c r="F81" s="37">
        <v>3533.8213376673029</v>
      </c>
      <c r="G81" s="37">
        <v>3464.112190191307</v>
      </c>
      <c r="H81" s="37">
        <v>3390.811992874932</v>
      </c>
      <c r="I81" s="37">
        <v>3129.371803856217</v>
      </c>
      <c r="J81" s="37">
        <v>2775.1876500484555</v>
      </c>
      <c r="K81" s="37">
        <v>1512.861490210079</v>
      </c>
      <c r="L81" s="37">
        <v>1763.4264852538263</v>
      </c>
      <c r="M81" s="37">
        <v>2200.7862612056124</v>
      </c>
      <c r="N81" s="37">
        <v>2605.947738064438</v>
      </c>
      <c r="O81" s="37">
        <v>2892.5006061570443</v>
      </c>
      <c r="P81" s="37">
        <v>3060.7183714114153</v>
      </c>
      <c r="Q81" s="37">
        <v>3135.2360474996153</v>
      </c>
      <c r="R81" s="37">
        <v>3251.8579473968048</v>
      </c>
      <c r="S81" s="37">
        <v>3319.2847735754913</v>
      </c>
      <c r="T81" s="37">
        <v>2932.4322993108317</v>
      </c>
      <c r="U81" s="37">
        <v>4548.7536974370814</v>
      </c>
      <c r="V81" s="37">
        <v>7861.5766939947507</v>
      </c>
      <c r="W81" s="37">
        <v>8246.8031389755306</v>
      </c>
      <c r="X81" s="37">
        <v>4490.3962669608845</v>
      </c>
      <c r="Y81" s="37">
        <v>4634.3005528197091</v>
      </c>
      <c r="Z81" s="37">
        <v>6745.5440888783933</v>
      </c>
      <c r="AA81" s="37">
        <v>15217.244651590858</v>
      </c>
      <c r="AB81" s="37">
        <v>16185.259383843328</v>
      </c>
      <c r="AC81" s="37">
        <v>16928.824180864816</v>
      </c>
      <c r="AD81" s="37">
        <v>10857.212983775526</v>
      </c>
      <c r="AE81" s="37">
        <v>8540.8253413117782</v>
      </c>
      <c r="AF81" s="37">
        <v>7636.0558476210526</v>
      </c>
      <c r="AG81" s="37">
        <v>6268.2712851235483</v>
      </c>
      <c r="AH81" s="37">
        <v>3824.2953782382519</v>
      </c>
      <c r="AI81" s="37">
        <v>3557.8701893319262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95.685967800951332</v>
      </c>
      <c r="C84" s="10">
        <f t="shared" si="86"/>
        <v>96.622973344325359</v>
      </c>
      <c r="D84" s="10">
        <f t="shared" si="86"/>
        <v>97.617540879167549</v>
      </c>
      <c r="E84" s="10">
        <f t="shared" si="86"/>
        <v>98.316566910109273</v>
      </c>
      <c r="F84" s="10">
        <f t="shared" si="86"/>
        <v>97.912163416898792</v>
      </c>
      <c r="G84" s="10">
        <f t="shared" si="86"/>
        <v>98.405769774677097</v>
      </c>
      <c r="H84" s="10">
        <f t="shared" si="86"/>
        <v>98.939227325807707</v>
      </c>
      <c r="I84" s="10">
        <f t="shared" si="86"/>
        <v>91.751035976643436</v>
      </c>
      <c r="J84" s="10">
        <f t="shared" si="86"/>
        <v>92.392050635627314</v>
      </c>
      <c r="K84" s="10">
        <f t="shared" si="86"/>
        <v>74.882757092198588</v>
      </c>
      <c r="L84" s="10">
        <f t="shared" si="86"/>
        <v>89.646246196858812</v>
      </c>
      <c r="M84" s="10">
        <f t="shared" si="86"/>
        <v>84.275106899341267</v>
      </c>
      <c r="N84" s="10">
        <f t="shared" si="86"/>
        <v>92.120121258052293</v>
      </c>
      <c r="O84" s="10">
        <f t="shared" si="86"/>
        <v>95.548428114175479</v>
      </c>
      <c r="P84" s="10">
        <f t="shared" si="86"/>
        <v>97.424339622641511</v>
      </c>
      <c r="Q84" s="10">
        <f t="shared" si="86"/>
        <v>98.62394880420068</v>
      </c>
      <c r="R84" s="10">
        <f t="shared" si="86"/>
        <v>99.68606415640329</v>
      </c>
      <c r="S84" s="10">
        <f t="shared" si="86"/>
        <v>99.920229656477531</v>
      </c>
      <c r="T84" s="10">
        <f t="shared" si="86"/>
        <v>101.03599345573532</v>
      </c>
      <c r="U84" s="10">
        <f t="shared" si="86"/>
        <v>100.8716770268483</v>
      </c>
      <c r="V84" s="10">
        <f t="shared" si="86"/>
        <v>103.5897370026653</v>
      </c>
      <c r="W84" s="10">
        <f t="shared" si="86"/>
        <v>106.21933210784314</v>
      </c>
      <c r="X84" s="10">
        <f t="shared" si="86"/>
        <v>115.90397545531692</v>
      </c>
      <c r="Y84" s="10">
        <f t="shared" si="86"/>
        <v>123.05161831292973</v>
      </c>
      <c r="Z84" s="10">
        <f t="shared" si="86"/>
        <v>122.98883653268398</v>
      </c>
      <c r="AA84" s="10">
        <f t="shared" si="86"/>
        <v>124.22795455971882</v>
      </c>
      <c r="AB84" s="10">
        <f t="shared" si="86"/>
        <v>127.36292739860474</v>
      </c>
      <c r="AC84" s="10">
        <f t="shared" si="86"/>
        <v>138.72419444243607</v>
      </c>
      <c r="AD84" s="10">
        <f t="shared" si="86"/>
        <v>139.91534898222795</v>
      </c>
      <c r="AE84" s="10">
        <f t="shared" si="86"/>
        <v>143.17643155100492</v>
      </c>
      <c r="AF84" s="10">
        <f t="shared" si="86"/>
        <v>111.23972328626151</v>
      </c>
      <c r="AG84" s="10">
        <f t="shared" si="86"/>
        <v>118.64578577699737</v>
      </c>
      <c r="AH84" s="10">
        <f t="shared" ref="AH84:AI84" si="87">IF(AND(AH44=0,AH74=0),0,IF(OR(AH44=0,AH74=0),1/0,AH74/AH44))</f>
        <v>143.28909045257674</v>
      </c>
      <c r="AI84" s="10">
        <f t="shared" si="87"/>
        <v>147.16884735202493</v>
      </c>
    </row>
    <row r="85" spans="1:35" x14ac:dyDescent="0.25">
      <c r="A85" s="32" t="s">
        <v>3</v>
      </c>
      <c r="B85" s="41">
        <f t="shared" ref="B85:AG85" si="88">IF(AND(B45=0,B75=0),0,IF(OR(B45=0,B75=0),1/0,B75/B45))</f>
        <v>19.77956989247312</v>
      </c>
      <c r="C85" s="41">
        <f t="shared" si="88"/>
        <v>19.964705882352941</v>
      </c>
      <c r="D85" s="41">
        <f t="shared" si="88"/>
        <v>20.188235294117646</v>
      </c>
      <c r="E85" s="41">
        <f t="shared" si="88"/>
        <v>20.44705882352941</v>
      </c>
      <c r="F85" s="41">
        <f t="shared" si="88"/>
        <v>20.741176470588236</v>
      </c>
      <c r="G85" s="41">
        <f t="shared" si="88"/>
        <v>21.064705882352943</v>
      </c>
      <c r="H85" s="41">
        <f t="shared" si="88"/>
        <v>21.423529411764704</v>
      </c>
      <c r="I85" s="41">
        <f t="shared" si="88"/>
        <v>21.808470588235295</v>
      </c>
      <c r="J85" s="41">
        <f t="shared" si="88"/>
        <v>22.227756015668717</v>
      </c>
      <c r="K85" s="41">
        <f t="shared" si="88"/>
        <v>22.983295711060947</v>
      </c>
      <c r="L85" s="41">
        <f t="shared" si="88"/>
        <v>24.052785923753667</v>
      </c>
      <c r="M85" s="41">
        <f t="shared" si="88"/>
        <v>25.260452729693743</v>
      </c>
      <c r="N85" s="41">
        <f t="shared" si="88"/>
        <v>26.330031517334533</v>
      </c>
      <c r="O85" s="41">
        <f t="shared" si="88"/>
        <v>27.47381799694967</v>
      </c>
      <c r="P85" s="41">
        <f t="shared" si="88"/>
        <v>28.735552763819097</v>
      </c>
      <c r="Q85" s="41">
        <f t="shared" si="88"/>
        <v>30.001091107474085</v>
      </c>
      <c r="R85" s="41">
        <f t="shared" si="88"/>
        <v>31.23541842772612</v>
      </c>
      <c r="S85" s="41">
        <f t="shared" si="88"/>
        <v>32.526460481099654</v>
      </c>
      <c r="T85" s="41">
        <f t="shared" si="88"/>
        <v>44.851840675920336</v>
      </c>
      <c r="U85" s="41">
        <f t="shared" si="88"/>
        <v>59.7360157016683</v>
      </c>
      <c r="V85" s="41">
        <f t="shared" si="88"/>
        <v>67.280957336108216</v>
      </c>
      <c r="W85" s="41">
        <f t="shared" si="88"/>
        <v>60.343090346186322</v>
      </c>
      <c r="X85" s="41">
        <f t="shared" si="88"/>
        <v>64.315694527961512</v>
      </c>
      <c r="Y85" s="41">
        <f t="shared" si="88"/>
        <v>70.537356321839084</v>
      </c>
      <c r="Z85" s="41">
        <f t="shared" si="88"/>
        <v>71.052316293929707</v>
      </c>
      <c r="AA85" s="41">
        <f t="shared" si="88"/>
        <v>69.967741935483872</v>
      </c>
      <c r="AB85" s="41">
        <f t="shared" si="88"/>
        <v>73.109310058187859</v>
      </c>
      <c r="AC85" s="41">
        <f t="shared" si="88"/>
        <v>101.59108324625566</v>
      </c>
      <c r="AD85" s="41">
        <f t="shared" si="88"/>
        <v>110.72325102880659</v>
      </c>
      <c r="AE85" s="41">
        <f t="shared" si="88"/>
        <v>110.97009966777409</v>
      </c>
      <c r="AF85" s="41">
        <f t="shared" si="88"/>
        <v>77.273755656108591</v>
      </c>
      <c r="AG85" s="41">
        <f t="shared" si="88"/>
        <v>97.763431151241534</v>
      </c>
      <c r="AH85" s="41">
        <f t="shared" ref="AH85:AI85" si="89">IF(AND(AH45=0,AH75=0),0,IF(OR(AH45=0,AH75=0),1/0,AH75/AH45))</f>
        <v>111.9968021927821</v>
      </c>
      <c r="AI85" s="41">
        <f t="shared" si="89"/>
        <v>116.62652784065187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90.576554404145071</v>
      </c>
      <c r="C86" s="41">
        <f t="shared" si="90"/>
        <v>90.669361046959196</v>
      </c>
      <c r="D86" s="41">
        <f t="shared" si="90"/>
        <v>90.769751029209957</v>
      </c>
      <c r="E86" s="41">
        <f t="shared" si="90"/>
        <v>90.888217978715375</v>
      </c>
      <c r="F86" s="41">
        <f t="shared" si="90"/>
        <v>91.040236534258909</v>
      </c>
      <c r="G86" s="41">
        <f t="shared" si="90"/>
        <v>91.231699388896118</v>
      </c>
      <c r="H86" s="41">
        <f t="shared" si="90"/>
        <v>91.461363636363643</v>
      </c>
      <c r="I86" s="41">
        <f t="shared" si="90"/>
        <v>91.733123344548645</v>
      </c>
      <c r="J86" s="41">
        <f t="shared" si="90"/>
        <v>92.048048048048045</v>
      </c>
      <c r="K86" s="41">
        <f t="shared" si="90"/>
        <v>92.373948317307693</v>
      </c>
      <c r="L86" s="41">
        <f t="shared" si="90"/>
        <v>92.545466439879633</v>
      </c>
      <c r="M86" s="41">
        <f t="shared" si="90"/>
        <v>92.800625883303056</v>
      </c>
      <c r="N86" s="41">
        <f t="shared" si="90"/>
        <v>93.291245791245785</v>
      </c>
      <c r="O86" s="41">
        <f t="shared" si="90"/>
        <v>94.135092556124462</v>
      </c>
      <c r="P86" s="41">
        <f t="shared" si="90"/>
        <v>95.147282494941749</v>
      </c>
      <c r="Q86" s="41">
        <f t="shared" si="90"/>
        <v>96.177826760395561</v>
      </c>
      <c r="R86" s="41">
        <f t="shared" si="90"/>
        <v>97.340781250000006</v>
      </c>
      <c r="S86" s="41">
        <f t="shared" si="90"/>
        <v>98.578260869565213</v>
      </c>
      <c r="T86" s="41">
        <f t="shared" si="90"/>
        <v>99.139588210003339</v>
      </c>
      <c r="U86" s="41">
        <f t="shared" si="90"/>
        <v>96.04483815659583</v>
      </c>
      <c r="V86" s="41">
        <f t="shared" si="90"/>
        <v>98.052841781874037</v>
      </c>
      <c r="W86" s="41">
        <f t="shared" si="90"/>
        <v>103.66723972291045</v>
      </c>
      <c r="X86" s="41">
        <f t="shared" si="90"/>
        <v>112.71078566316137</v>
      </c>
      <c r="Y86" s="41">
        <f t="shared" si="90"/>
        <v>117.84038764668107</v>
      </c>
      <c r="Z86" s="41">
        <f t="shared" si="90"/>
        <v>119.30138135451037</v>
      </c>
      <c r="AA86" s="41">
        <f t="shared" si="90"/>
        <v>123.79246659930392</v>
      </c>
      <c r="AB86" s="41">
        <f t="shared" si="90"/>
        <v>126.91367604267701</v>
      </c>
      <c r="AC86" s="41">
        <f t="shared" si="90"/>
        <v>139.78492466426465</v>
      </c>
      <c r="AD86" s="41">
        <f t="shared" si="90"/>
        <v>141.9405403410349</v>
      </c>
      <c r="AE86" s="41">
        <f t="shared" si="90"/>
        <v>145.64582995951417</v>
      </c>
      <c r="AF86" s="41">
        <f t="shared" si="90"/>
        <v>112.29437552467121</v>
      </c>
      <c r="AG86" s="41">
        <f t="shared" si="90"/>
        <v>123.05649678445474</v>
      </c>
      <c r="AH86" s="41">
        <f t="shared" ref="AH86:AI86" si="91">IF(AND(AH46=0,AH76=0),0,IF(OR(AH46=0,AH76=0),1/0,AH76/AH46))</f>
        <v>146.64766248574688</v>
      </c>
      <c r="AI86" s="41">
        <f t="shared" si="91"/>
        <v>150.50732217573221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119.51760563380282</v>
      </c>
      <c r="C87" s="44">
        <f t="shared" si="92"/>
        <v>119.61820083682008</v>
      </c>
      <c r="D87" s="44">
        <f t="shared" si="92"/>
        <v>119.72782956058589</v>
      </c>
      <c r="E87" s="44">
        <f t="shared" si="92"/>
        <v>119.85380356776707</v>
      </c>
      <c r="F87" s="44">
        <f t="shared" si="92"/>
        <v>120.01658809149642</v>
      </c>
      <c r="G87" s="44">
        <f t="shared" si="92"/>
        <v>120.21776757329566</v>
      </c>
      <c r="H87" s="44">
        <f t="shared" si="92"/>
        <v>120.44960958779735</v>
      </c>
      <c r="I87" s="44">
        <f t="shared" si="92"/>
        <v>120.70439517697395</v>
      </c>
      <c r="J87" s="44">
        <f t="shared" si="92"/>
        <v>120.97464167585447</v>
      </c>
      <c r="K87" s="44">
        <f t="shared" si="92"/>
        <v>121.2065306122449</v>
      </c>
      <c r="L87" s="44">
        <f t="shared" si="92"/>
        <v>121.5261286882332</v>
      </c>
      <c r="M87" s="44">
        <f t="shared" si="92"/>
        <v>121.90096021947873</v>
      </c>
      <c r="N87" s="44">
        <f t="shared" si="92"/>
        <v>122.35956084172004</v>
      </c>
      <c r="O87" s="44">
        <f t="shared" si="92"/>
        <v>123.27470567249375</v>
      </c>
      <c r="P87" s="44">
        <f t="shared" si="92"/>
        <v>124.3418009478673</v>
      </c>
      <c r="Q87" s="44">
        <f t="shared" si="92"/>
        <v>127.60038207711011</v>
      </c>
      <c r="R87" s="44">
        <f t="shared" si="92"/>
        <v>130.25520602569782</v>
      </c>
      <c r="S87" s="44">
        <f t="shared" si="92"/>
        <v>129.50852385357473</v>
      </c>
      <c r="T87" s="44">
        <f t="shared" si="92"/>
        <v>126.8256650302546</v>
      </c>
      <c r="U87" s="44">
        <f t="shared" si="92"/>
        <v>128.40994962216624</v>
      </c>
      <c r="V87" s="44">
        <f t="shared" si="92"/>
        <v>127.97261686526123</v>
      </c>
      <c r="W87" s="44">
        <f t="shared" si="92"/>
        <v>129.14854994629431</v>
      </c>
      <c r="X87" s="44">
        <f t="shared" si="92"/>
        <v>140.99748606405072</v>
      </c>
      <c r="Y87" s="44">
        <f t="shared" si="92"/>
        <v>146.83094324378914</v>
      </c>
      <c r="Z87" s="44">
        <f t="shared" si="92"/>
        <v>140.43138127447492</v>
      </c>
      <c r="AA87" s="44">
        <f t="shared" si="92"/>
        <v>136.52687521603872</v>
      </c>
      <c r="AB87" s="44">
        <f t="shared" si="92"/>
        <v>137.64448028148365</v>
      </c>
      <c r="AC87" s="44">
        <f t="shared" si="92"/>
        <v>144.40822651077616</v>
      </c>
      <c r="AD87" s="44">
        <f t="shared" si="92"/>
        <v>141.94688423314531</v>
      </c>
      <c r="AE87" s="44">
        <f t="shared" si="92"/>
        <v>144.95231008590949</v>
      </c>
      <c r="AF87" s="44">
        <f t="shared" si="92"/>
        <v>120.98480607756898</v>
      </c>
      <c r="AG87" s="44">
        <f t="shared" si="92"/>
        <v>115.77408256880734</v>
      </c>
      <c r="AH87" s="44">
        <f t="shared" ref="AH87:AI87" si="93">IF(AND(AH47=0,AH77=0),0,IF(OR(AH47=0,AH77=0),1/0,AH77/AH47))</f>
        <v>143.3683435066302</v>
      </c>
      <c r="AI87" s="44">
        <f t="shared" si="93"/>
        <v>146.02859522487506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19.508592377703572</v>
      </c>
      <c r="C88" s="11">
        <f t="shared" si="94"/>
        <v>19.596251985103471</v>
      </c>
      <c r="D88" s="11">
        <f t="shared" si="94"/>
        <v>19.568163594125924</v>
      </c>
      <c r="E88" s="11">
        <f t="shared" si="94"/>
        <v>19.946704600396984</v>
      </c>
      <c r="F88" s="11">
        <f t="shared" si="94"/>
        <v>20.029748590958096</v>
      </c>
      <c r="G88" s="11">
        <f t="shared" si="94"/>
        <v>19.966133053764899</v>
      </c>
      <c r="H88" s="11">
        <f t="shared" si="94"/>
        <v>19.992755865807155</v>
      </c>
      <c r="I88" s="11">
        <f t="shared" si="94"/>
        <v>19.996220590098105</v>
      </c>
      <c r="J88" s="11">
        <f t="shared" si="94"/>
        <v>19.806262373116912</v>
      </c>
      <c r="K88" s="11">
        <f t="shared" si="94"/>
        <v>20.199553456908813</v>
      </c>
      <c r="L88" s="11">
        <f t="shared" si="94"/>
        <v>19.183968960300145</v>
      </c>
      <c r="M88" s="11">
        <f t="shared" si="94"/>
        <v>22.515178395007162</v>
      </c>
      <c r="N88" s="11">
        <f t="shared" si="94"/>
        <v>22.927078457626472</v>
      </c>
      <c r="O88" s="11">
        <f t="shared" si="94"/>
        <v>23.594826990545823</v>
      </c>
      <c r="P88" s="11">
        <f t="shared" si="94"/>
        <v>22.578948779836281</v>
      </c>
      <c r="Q88" s="11">
        <f t="shared" si="94"/>
        <v>20.439791425882557</v>
      </c>
      <c r="R88" s="11">
        <f t="shared" si="94"/>
        <v>18.623988560360807</v>
      </c>
      <c r="S88" s="11">
        <f t="shared" si="94"/>
        <v>18.089915745510826</v>
      </c>
      <c r="T88" s="11">
        <f t="shared" si="94"/>
        <v>16.997420205859406</v>
      </c>
      <c r="U88" s="11">
        <f t="shared" si="94"/>
        <v>20.018472218590652</v>
      </c>
      <c r="V88" s="11">
        <f t="shared" si="94"/>
        <v>24.983595633938183</v>
      </c>
      <c r="W88" s="11">
        <f t="shared" si="94"/>
        <v>26.930079274596199</v>
      </c>
      <c r="X88" s="11">
        <f t="shared" si="94"/>
        <v>23.425370318993927</v>
      </c>
      <c r="Y88" s="11">
        <f t="shared" si="94"/>
        <v>23.381003961524101</v>
      </c>
      <c r="Z88" s="11">
        <f t="shared" si="94"/>
        <v>28.134316444243879</v>
      </c>
      <c r="AA88" s="11">
        <f t="shared" si="94"/>
        <v>36.347129060778656</v>
      </c>
      <c r="AB88" s="11">
        <f t="shared" si="94"/>
        <v>40.852574128953087</v>
      </c>
      <c r="AC88" s="11">
        <f t="shared" si="94"/>
        <v>38.805889951307798</v>
      </c>
      <c r="AD88" s="11">
        <f t="shared" si="94"/>
        <v>32.745366708104378</v>
      </c>
      <c r="AE88" s="11">
        <f t="shared" si="94"/>
        <v>30.013645196182118</v>
      </c>
      <c r="AF88" s="11">
        <f t="shared" si="94"/>
        <v>25.217580964420058</v>
      </c>
      <c r="AG88" s="11">
        <f t="shared" si="94"/>
        <v>24.432324367062627</v>
      </c>
      <c r="AH88" s="11">
        <f t="shared" ref="AH88:AI88" si="95">IF(AND(AH48=0,AH78=0),0,IF(OR(AH48=0,AH78=0),1/0,AH78/AH48))</f>
        <v>21.077926093510122</v>
      </c>
      <c r="AI88" s="11">
        <f t="shared" si="95"/>
        <v>22.46216142751836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14.504774438576117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36.474560200681175</v>
      </c>
      <c r="C91" s="43">
        <f t="shared" si="100"/>
        <v>36.825774119695616</v>
      </c>
      <c r="D91" s="43">
        <f t="shared" si="100"/>
        <v>36.988331857247942</v>
      </c>
      <c r="E91" s="43">
        <f t="shared" si="100"/>
        <v>37.861707843920392</v>
      </c>
      <c r="F91" s="43">
        <f t="shared" si="100"/>
        <v>37.998078899648419</v>
      </c>
      <c r="G91" s="43">
        <f t="shared" si="100"/>
        <v>37.65339337164464</v>
      </c>
      <c r="H91" s="43">
        <f t="shared" si="100"/>
        <v>37.675688809721464</v>
      </c>
      <c r="I91" s="43">
        <f t="shared" si="100"/>
        <v>38.163070778734351</v>
      </c>
      <c r="J91" s="43">
        <f t="shared" si="100"/>
        <v>36.515626974321783</v>
      </c>
      <c r="K91" s="43">
        <f t="shared" si="100"/>
        <v>36.020511671668544</v>
      </c>
      <c r="L91" s="43">
        <f t="shared" si="100"/>
        <v>35.988295617425024</v>
      </c>
      <c r="M91" s="43">
        <f t="shared" si="100"/>
        <v>42.322812715492546</v>
      </c>
      <c r="N91" s="43">
        <f t="shared" si="100"/>
        <v>42.720454722367833</v>
      </c>
      <c r="O91" s="43">
        <f t="shared" si="100"/>
        <v>40.739445157141468</v>
      </c>
      <c r="P91" s="43">
        <f t="shared" si="100"/>
        <v>39.749589239109291</v>
      </c>
      <c r="Q91" s="43">
        <f t="shared" si="100"/>
        <v>36.456233110460644</v>
      </c>
      <c r="R91" s="43">
        <f t="shared" si="100"/>
        <v>35.346282036921792</v>
      </c>
      <c r="S91" s="43">
        <f t="shared" si="100"/>
        <v>34.939839721847278</v>
      </c>
      <c r="T91" s="43">
        <f t="shared" si="100"/>
        <v>32.224530761657491</v>
      </c>
      <c r="U91" s="43">
        <f t="shared" si="100"/>
        <v>38.54876014777188</v>
      </c>
      <c r="V91" s="43">
        <f t="shared" si="100"/>
        <v>44.923295394255717</v>
      </c>
      <c r="W91" s="43">
        <f t="shared" si="100"/>
        <v>46.592108129805254</v>
      </c>
      <c r="X91" s="43">
        <f t="shared" si="100"/>
        <v>43.1768871823162</v>
      </c>
      <c r="Y91" s="43">
        <f t="shared" si="100"/>
        <v>44.136195741140085</v>
      </c>
      <c r="Z91" s="43">
        <f t="shared" si="100"/>
        <v>55.748298255193333</v>
      </c>
      <c r="AA91" s="43">
        <f t="shared" si="100"/>
        <v>60.385891474566897</v>
      </c>
      <c r="AB91" s="43">
        <f t="shared" si="100"/>
        <v>67.720750560013926</v>
      </c>
      <c r="AC91" s="43">
        <f t="shared" si="100"/>
        <v>67.715296723459261</v>
      </c>
      <c r="AD91" s="43">
        <f t="shared" si="100"/>
        <v>65.404897492623647</v>
      </c>
      <c r="AE91" s="43">
        <f t="shared" si="100"/>
        <v>65.19714001001357</v>
      </c>
      <c r="AF91" s="43">
        <f t="shared" si="100"/>
        <v>44.917975574241488</v>
      </c>
      <c r="AG91" s="43">
        <f t="shared" si="100"/>
        <v>49.356466811996441</v>
      </c>
      <c r="AH91" s="43">
        <f t="shared" ref="AH91:AI91" si="101">IF(AND(AH51=0,AH81=0),0,IF(OR(AH51=0,AH81=0),1/0,AH81/AH51))</f>
        <v>49.029427926131433</v>
      </c>
      <c r="AI91" s="43">
        <f t="shared" si="101"/>
        <v>50.826716990456092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10.090021531850862</v>
      </c>
      <c r="C93" s="27">
        <f t="shared" si="102"/>
        <v>10.140197090807808</v>
      </c>
      <c r="D93" s="27">
        <f t="shared" si="102"/>
        <v>13.206360727186974</v>
      </c>
      <c r="E93" s="27">
        <f t="shared" si="102"/>
        <v>17.084243571823286</v>
      </c>
      <c r="F93" s="27">
        <f t="shared" si="102"/>
        <v>20.122736734202828</v>
      </c>
      <c r="G93" s="27">
        <f t="shared" si="102"/>
        <v>19.862582162194634</v>
      </c>
      <c r="H93" s="27">
        <f t="shared" si="102"/>
        <v>19.285770091477676</v>
      </c>
      <c r="I93" s="27">
        <f t="shared" si="102"/>
        <v>18.829980163472861</v>
      </c>
      <c r="J93" s="27">
        <f t="shared" si="102"/>
        <v>16.579644795727727</v>
      </c>
      <c r="K93" s="27">
        <f t="shared" si="102"/>
        <v>10.350269693165076</v>
      </c>
      <c r="L93" s="27">
        <f t="shared" si="102"/>
        <v>10.536654122214502</v>
      </c>
      <c r="M93" s="27">
        <f t="shared" si="102"/>
        <v>14.176540587939373</v>
      </c>
      <c r="N93" s="27">
        <f t="shared" si="102"/>
        <v>16.559097826639238</v>
      </c>
      <c r="O93" s="27">
        <f t="shared" si="102"/>
        <v>20.666600063350209</v>
      </c>
      <c r="P93" s="27">
        <f t="shared" si="102"/>
        <v>19.661175663026057</v>
      </c>
      <c r="Q93" s="27">
        <f t="shared" si="102"/>
        <v>22.263263228937699</v>
      </c>
      <c r="R93" s="27">
        <f t="shared" si="102"/>
        <v>25.50326031550874</v>
      </c>
      <c r="S93" s="27">
        <f t="shared" si="102"/>
        <v>27.583335126074164</v>
      </c>
      <c r="T93" s="27">
        <f t="shared" si="102"/>
        <v>29.120859155049509</v>
      </c>
      <c r="U93" s="27">
        <f t="shared" si="102"/>
        <v>28.121605639840176</v>
      </c>
      <c r="V93" s="27">
        <f t="shared" si="102"/>
        <v>28.720313802853525</v>
      </c>
      <c r="W93" s="27">
        <f t="shared" si="102"/>
        <v>29.330008830051643</v>
      </c>
      <c r="X93" s="27">
        <f t="shared" si="102"/>
        <v>28.748602685261137</v>
      </c>
      <c r="Y93" s="27">
        <f t="shared" si="102"/>
        <v>28.761755024992592</v>
      </c>
      <c r="Z93" s="27">
        <f t="shared" si="102"/>
        <v>30.170266387613204</v>
      </c>
      <c r="AA93" s="27">
        <f t="shared" si="102"/>
        <v>30.253161094255109</v>
      </c>
      <c r="AB93" s="27">
        <f t="shared" si="102"/>
        <v>36.114347466761906</v>
      </c>
      <c r="AC93" s="27">
        <f t="shared" si="102"/>
        <v>39.611957785912104</v>
      </c>
      <c r="AD93" s="27">
        <f t="shared" si="102"/>
        <v>42.536179289067427</v>
      </c>
      <c r="AE93" s="27">
        <f t="shared" si="102"/>
        <v>42.059104052939581</v>
      </c>
      <c r="AF93" s="27">
        <f t="shared" si="102"/>
        <v>41.539387705807407</v>
      </c>
      <c r="AG93" s="27">
        <f t="shared" si="102"/>
        <v>41.048318458357372</v>
      </c>
      <c r="AH93" s="27">
        <f t="shared" ref="AH93:AI93" si="103">SUM(AH94,AH98)</f>
        <v>40.764905908878653</v>
      </c>
      <c r="AI93" s="27">
        <f t="shared" si="103"/>
        <v>40.238073202767936</v>
      </c>
    </row>
    <row r="94" spans="1:35" x14ac:dyDescent="0.25">
      <c r="A94" s="3" t="s">
        <v>2</v>
      </c>
      <c r="B94" s="4">
        <f t="shared" ref="B94:AG94" si="104">SUM(B95:B97)</f>
        <v>9.7931518283178995</v>
      </c>
      <c r="C94" s="4">
        <f t="shared" si="104"/>
        <v>9.8394109531955465</v>
      </c>
      <c r="D94" s="4">
        <f t="shared" si="104"/>
        <v>12.814342153961302</v>
      </c>
      <c r="E94" s="4">
        <f t="shared" si="104"/>
        <v>16.587280071835899</v>
      </c>
      <c r="F94" s="4">
        <f t="shared" si="104"/>
        <v>19.54074715195787</v>
      </c>
      <c r="G94" s="4">
        <f t="shared" si="104"/>
        <v>19.286228704484692</v>
      </c>
      <c r="H94" s="4">
        <f t="shared" si="104"/>
        <v>18.72503625213259</v>
      </c>
      <c r="I94" s="4">
        <f t="shared" si="104"/>
        <v>18.309181384902026</v>
      </c>
      <c r="J94" s="4">
        <f t="shared" si="104"/>
        <v>16.113443479302184</v>
      </c>
      <c r="K94" s="4">
        <f t="shared" si="104"/>
        <v>10.101839241577089</v>
      </c>
      <c r="L94" s="4">
        <f t="shared" si="104"/>
        <v>10.23586798460224</v>
      </c>
      <c r="M94" s="4">
        <f t="shared" si="104"/>
        <v>13.888491609487989</v>
      </c>
      <c r="N94" s="4">
        <f t="shared" si="104"/>
        <v>16.286320510534875</v>
      </c>
      <c r="O94" s="4">
        <f t="shared" si="104"/>
        <v>20.407203494576642</v>
      </c>
      <c r="P94" s="4">
        <f t="shared" si="104"/>
        <v>19.383616696116416</v>
      </c>
      <c r="Q94" s="4">
        <f t="shared" si="104"/>
        <v>21.92000165318391</v>
      </c>
      <c r="R94" s="4">
        <f t="shared" si="104"/>
        <v>25.080869033119718</v>
      </c>
      <c r="S94" s="4">
        <f t="shared" si="104"/>
        <v>27.118569654852198</v>
      </c>
      <c r="T94" s="4">
        <f t="shared" si="104"/>
        <v>28.608202637663926</v>
      </c>
      <c r="U94" s="4">
        <f t="shared" si="104"/>
        <v>27.584615839203703</v>
      </c>
      <c r="V94" s="4">
        <f t="shared" si="104"/>
        <v>28.087498618015459</v>
      </c>
      <c r="W94" s="4">
        <f t="shared" si="104"/>
        <v>28.723138531562387</v>
      </c>
      <c r="X94" s="4">
        <f t="shared" si="104"/>
        <v>28.160240289371295</v>
      </c>
      <c r="Y94" s="4">
        <f t="shared" si="104"/>
        <v>28.163012991314993</v>
      </c>
      <c r="Z94" s="4">
        <f t="shared" si="104"/>
        <v>29.559853707373769</v>
      </c>
      <c r="AA94" s="4">
        <f t="shared" si="104"/>
        <v>29.601368160783302</v>
      </c>
      <c r="AB94" s="4">
        <f t="shared" si="104"/>
        <v>35.459273641009148</v>
      </c>
      <c r="AC94" s="4">
        <f t="shared" si="104"/>
        <v>38.876502647222189</v>
      </c>
      <c r="AD94" s="4">
        <f t="shared" si="104"/>
        <v>41.775488136186645</v>
      </c>
      <c r="AE94" s="4">
        <f t="shared" si="104"/>
        <v>41.250977106082416</v>
      </c>
      <c r="AF94" s="4">
        <f t="shared" si="104"/>
        <v>40.739183706852302</v>
      </c>
      <c r="AG94" s="4">
        <f t="shared" si="104"/>
        <v>40.227390307622187</v>
      </c>
      <c r="AH94" s="4">
        <f t="shared" ref="AH94:AI94" si="105">SUM(AH95:AH97)</f>
        <v>39.715596908392072</v>
      </c>
      <c r="AI94" s="4">
        <f t="shared" si="105"/>
        <v>39.203803509161965</v>
      </c>
    </row>
    <row r="95" spans="1:35" x14ac:dyDescent="0.25">
      <c r="A95" s="32" t="s">
        <v>3</v>
      </c>
      <c r="B95" s="33">
        <v>0.15</v>
      </c>
      <c r="C95" s="33">
        <v>0.1028225806451613</v>
      </c>
      <c r="D95" s="33">
        <v>6.8548387096774188E-2</v>
      </c>
      <c r="E95" s="33">
        <v>3.4274193548387094E-2</v>
      </c>
      <c r="F95" s="33">
        <v>0.1028225806451613</v>
      </c>
      <c r="G95" s="33">
        <v>6.8548387096774188E-2</v>
      </c>
      <c r="H95" s="33">
        <v>3.4274193548387094E-2</v>
      </c>
      <c r="I95" s="33">
        <v>0.85685483870967738</v>
      </c>
      <c r="J95" s="33">
        <v>0.72056451612903227</v>
      </c>
      <c r="K95" s="33">
        <v>1.7862903225806452</v>
      </c>
      <c r="L95" s="33">
        <v>0.6875</v>
      </c>
      <c r="M95" s="33">
        <v>1.5141129032258065</v>
      </c>
      <c r="N95" s="33">
        <v>1.4453629032258064</v>
      </c>
      <c r="O95" s="33">
        <v>1.3766129032258063</v>
      </c>
      <c r="P95" s="33">
        <v>1.3078629032258062</v>
      </c>
      <c r="Q95" s="33">
        <v>1.2391129032258061</v>
      </c>
      <c r="R95" s="33">
        <v>1.1703629032258061</v>
      </c>
      <c r="S95" s="33">
        <v>1.2478559176672384</v>
      </c>
      <c r="T95" s="33">
        <v>1.4168448054724241</v>
      </c>
      <c r="U95" s="33">
        <v>1.348094805472424</v>
      </c>
      <c r="V95" s="33">
        <v>1.2793448054724239</v>
      </c>
      <c r="W95" s="33">
        <v>1.5074246924056003</v>
      </c>
      <c r="X95" s="33">
        <v>1.4386746924056002</v>
      </c>
      <c r="Y95" s="33">
        <v>1.3699246924056001</v>
      </c>
      <c r="Z95" s="33">
        <v>1.3011746924056</v>
      </c>
      <c r="AA95" s="33">
        <v>1.2324246924055999</v>
      </c>
      <c r="AB95" s="33">
        <v>1.1636746924055998</v>
      </c>
      <c r="AC95" s="33">
        <v>1.2337773957885689</v>
      </c>
      <c r="AD95" s="33">
        <v>1.2541935483870967</v>
      </c>
      <c r="AE95" s="33">
        <v>1.1854435483870966</v>
      </c>
      <c r="AF95" s="33">
        <v>1.1510685483870966</v>
      </c>
      <c r="AG95" s="33">
        <v>1.1166935483870966</v>
      </c>
      <c r="AH95" s="33">
        <v>1.0823185483870965</v>
      </c>
      <c r="AI95" s="33">
        <v>1.0479435483870965</v>
      </c>
    </row>
    <row r="96" spans="1:35" x14ac:dyDescent="0.25">
      <c r="A96" s="32" t="s">
        <v>88</v>
      </c>
      <c r="B96" s="33">
        <v>6.4873949579831933</v>
      </c>
      <c r="C96" s="33">
        <v>6.5495798319327729</v>
      </c>
      <c r="D96" s="33">
        <v>8.5731092436974787</v>
      </c>
      <c r="E96" s="33">
        <v>11.133613445378151</v>
      </c>
      <c r="F96" s="33">
        <v>13.073949579831933</v>
      </c>
      <c r="G96" s="33">
        <v>12.926050420168067</v>
      </c>
      <c r="H96" s="33">
        <v>12.571428571428571</v>
      </c>
      <c r="I96" s="33">
        <v>11.738655462184873</v>
      </c>
      <c r="J96" s="33">
        <v>10.353781512605043</v>
      </c>
      <c r="K96" s="33">
        <v>5.5932773109243694</v>
      </c>
      <c r="L96" s="33">
        <v>6.4226890756302524</v>
      </c>
      <c r="M96" s="33">
        <v>8.3243697478991603</v>
      </c>
      <c r="N96" s="33">
        <v>9.9831932773109244</v>
      </c>
      <c r="O96" s="33">
        <v>12.801680672268908</v>
      </c>
      <c r="P96" s="33">
        <v>12.159411764705883</v>
      </c>
      <c r="Q96" s="33">
        <v>14.094038623005877</v>
      </c>
      <c r="R96" s="33">
        <v>16.14802354920101</v>
      </c>
      <c r="S96" s="33">
        <v>17.206982543640898</v>
      </c>
      <c r="T96" s="33">
        <v>17.22880658436214</v>
      </c>
      <c r="U96" s="33">
        <v>16.586537676799114</v>
      </c>
      <c r="V96" s="33">
        <v>16.153846153846153</v>
      </c>
      <c r="W96" s="33">
        <v>16.263980263157894</v>
      </c>
      <c r="X96" s="33">
        <v>15.621711355594869</v>
      </c>
      <c r="Y96" s="33">
        <v>14.979442448031843</v>
      </c>
      <c r="Z96" s="33">
        <v>14.765483071841453</v>
      </c>
      <c r="AA96" s="33">
        <v>14.746688741721854</v>
      </c>
      <c r="AB96" s="33">
        <v>18.027477102414654</v>
      </c>
      <c r="AC96" s="33">
        <v>20.404344193817877</v>
      </c>
      <c r="AD96" s="33">
        <v>22.691792294807371</v>
      </c>
      <c r="AE96" s="33">
        <v>22.049523387244346</v>
      </c>
      <c r="AF96" s="33">
        <v>21.728388933462831</v>
      </c>
      <c r="AG96" s="33">
        <v>21.40725447968132</v>
      </c>
      <c r="AH96" s="33">
        <v>21.08612002589981</v>
      </c>
      <c r="AI96" s="33">
        <v>20.764985572118299</v>
      </c>
    </row>
    <row r="97" spans="1:35" x14ac:dyDescent="0.25">
      <c r="A97" s="32" t="s">
        <v>89</v>
      </c>
      <c r="B97" s="33">
        <v>3.1557568703347059</v>
      </c>
      <c r="C97" s="33">
        <v>3.1870085406176116</v>
      </c>
      <c r="D97" s="33">
        <v>4.1726845231670486</v>
      </c>
      <c r="E97" s="33">
        <v>5.4193924329093592</v>
      </c>
      <c r="F97" s="33">
        <v>6.3639749914807755</v>
      </c>
      <c r="G97" s="33">
        <v>6.291629897219849</v>
      </c>
      <c r="H97" s="33">
        <v>6.1193334871556306</v>
      </c>
      <c r="I97" s="33">
        <v>5.7136710840074763</v>
      </c>
      <c r="J97" s="33">
        <v>5.0390974505681081</v>
      </c>
      <c r="K97" s="33">
        <v>2.7222716080720755</v>
      </c>
      <c r="L97" s="33">
        <v>3.1256789089719881</v>
      </c>
      <c r="M97" s="33">
        <v>4.0500089583630219</v>
      </c>
      <c r="N97" s="33">
        <v>4.8577643299981439</v>
      </c>
      <c r="O97" s="33">
        <v>6.228909919081925</v>
      </c>
      <c r="P97" s="33">
        <v>5.9163420281847268</v>
      </c>
      <c r="Q97" s="33">
        <v>6.5868501269522266</v>
      </c>
      <c r="R97" s="33">
        <v>7.7624825806929056</v>
      </c>
      <c r="S97" s="33">
        <v>8.6637311935440628</v>
      </c>
      <c r="T97" s="33">
        <v>9.9625512478293636</v>
      </c>
      <c r="U97" s="33">
        <v>9.6499833569321645</v>
      </c>
      <c r="V97" s="33">
        <v>10.654307658696883</v>
      </c>
      <c r="W97" s="33">
        <v>10.951733575998894</v>
      </c>
      <c r="X97" s="33">
        <v>11.099854241370828</v>
      </c>
      <c r="Y97" s="33">
        <v>11.813645850877547</v>
      </c>
      <c r="Z97" s="33">
        <v>13.493195943126715</v>
      </c>
      <c r="AA97" s="33">
        <v>13.62225472665585</v>
      </c>
      <c r="AB97" s="33">
        <v>16.26812184618889</v>
      </c>
      <c r="AC97" s="33">
        <v>17.238381057615744</v>
      </c>
      <c r="AD97" s="33">
        <v>17.829502292992178</v>
      </c>
      <c r="AE97" s="33">
        <v>18.016010170450972</v>
      </c>
      <c r="AF97" s="33">
        <v>17.859726225002369</v>
      </c>
      <c r="AG97" s="33">
        <v>17.703442279553769</v>
      </c>
      <c r="AH97" s="33">
        <v>17.54715833410517</v>
      </c>
      <c r="AI97" s="33">
        <v>17.39087438865657</v>
      </c>
    </row>
    <row r="98" spans="1:35" x14ac:dyDescent="0.25">
      <c r="A98" s="5" t="s">
        <v>1</v>
      </c>
      <c r="B98" s="6">
        <f t="shared" ref="B98:AG98" si="106">SUM(B99:B101)</f>
        <v>0.29686970353296271</v>
      </c>
      <c r="C98" s="6">
        <f t="shared" si="106"/>
        <v>0.30078613761226158</v>
      </c>
      <c r="D98" s="6">
        <f t="shared" si="106"/>
        <v>0.39201857322567102</v>
      </c>
      <c r="E98" s="6">
        <f t="shared" si="106"/>
        <v>0.49696349998738831</v>
      </c>
      <c r="F98" s="6">
        <f t="shared" si="106"/>
        <v>0.58198958224495745</v>
      </c>
      <c r="G98" s="6">
        <f t="shared" si="106"/>
        <v>0.57635345770994051</v>
      </c>
      <c r="H98" s="6">
        <f t="shared" si="106"/>
        <v>0.56073383934508736</v>
      </c>
      <c r="I98" s="6">
        <f t="shared" si="106"/>
        <v>0.52079877857083534</v>
      </c>
      <c r="J98" s="6">
        <f t="shared" si="106"/>
        <v>0.46620131642554474</v>
      </c>
      <c r="K98" s="6">
        <f t="shared" si="106"/>
        <v>0.24843045158798777</v>
      </c>
      <c r="L98" s="6">
        <f t="shared" si="106"/>
        <v>0.30078613761226158</v>
      </c>
      <c r="M98" s="6">
        <f t="shared" si="106"/>
        <v>0.288048978451384</v>
      </c>
      <c r="N98" s="6">
        <f t="shared" si="106"/>
        <v>0.27277731610436534</v>
      </c>
      <c r="O98" s="6">
        <f t="shared" si="106"/>
        <v>0.2593965687735672</v>
      </c>
      <c r="P98" s="6">
        <f t="shared" si="106"/>
        <v>0.27755896690964255</v>
      </c>
      <c r="Q98" s="6">
        <f t="shared" si="106"/>
        <v>0.34326157575378979</v>
      </c>
      <c r="R98" s="6">
        <f t="shared" si="106"/>
        <v>0.4223912823890229</v>
      </c>
      <c r="S98" s="6">
        <f t="shared" si="106"/>
        <v>0.46476547122196488</v>
      </c>
      <c r="T98" s="6">
        <f t="shared" si="106"/>
        <v>0.51265651738558216</v>
      </c>
      <c r="U98" s="6">
        <f t="shared" si="106"/>
        <v>0.5369898006364715</v>
      </c>
      <c r="V98" s="6">
        <f t="shared" si="106"/>
        <v>0.63281518483806687</v>
      </c>
      <c r="W98" s="6">
        <f t="shared" si="106"/>
        <v>0.60687029848925467</v>
      </c>
      <c r="X98" s="6">
        <f t="shared" si="106"/>
        <v>0.58836239588984252</v>
      </c>
      <c r="Y98" s="6">
        <f t="shared" si="106"/>
        <v>0.59874203367760037</v>
      </c>
      <c r="Z98" s="6">
        <f t="shared" si="106"/>
        <v>0.61041268023943551</v>
      </c>
      <c r="AA98" s="6">
        <f t="shared" si="106"/>
        <v>0.65179293347180689</v>
      </c>
      <c r="AB98" s="6">
        <f t="shared" si="106"/>
        <v>0.65507382575275985</v>
      </c>
      <c r="AC98" s="6">
        <f t="shared" si="106"/>
        <v>0.73545513868991508</v>
      </c>
      <c r="AD98" s="6">
        <f t="shared" si="106"/>
        <v>0.76069115288078148</v>
      </c>
      <c r="AE98" s="6">
        <f t="shared" si="106"/>
        <v>0.80812694685716147</v>
      </c>
      <c r="AF98" s="6">
        <f t="shared" si="106"/>
        <v>0.80020399895510785</v>
      </c>
      <c r="AG98" s="6">
        <f t="shared" si="106"/>
        <v>0.82092815073518233</v>
      </c>
      <c r="AH98" s="6">
        <f t="shared" ref="AH98:AI98" si="107">SUM(AH99:AH101)</f>
        <v>1.0493090004865815</v>
      </c>
      <c r="AI98" s="6">
        <f t="shared" si="107"/>
        <v>1.0342696936059683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0.23215821152192606</v>
      </c>
      <c r="C100" s="35">
        <v>0.234737747205503</v>
      </c>
      <c r="D100" s="35">
        <v>0.30696474634565779</v>
      </c>
      <c r="E100" s="35">
        <v>0.39036973344797937</v>
      </c>
      <c r="F100" s="35">
        <v>0.45657781599312125</v>
      </c>
      <c r="G100" s="35">
        <v>0.4522785898538263</v>
      </c>
      <c r="H100" s="35">
        <v>0.43938091143594155</v>
      </c>
      <c r="I100" s="35">
        <v>0.41014617368873602</v>
      </c>
      <c r="J100" s="35">
        <v>0.36371453138435084</v>
      </c>
      <c r="K100" s="35">
        <v>0.19174548581255374</v>
      </c>
      <c r="L100" s="35">
        <v>0.234737747205503</v>
      </c>
      <c r="M100" s="35">
        <v>0.21126397248495271</v>
      </c>
      <c r="N100" s="35">
        <v>0.18779019776440242</v>
      </c>
      <c r="O100" s="35">
        <v>0.16431642304385213</v>
      </c>
      <c r="P100" s="35">
        <v>0.17454858125537404</v>
      </c>
      <c r="Q100" s="35">
        <v>0.22594501718213059</v>
      </c>
      <c r="R100" s="35">
        <v>0.29018245004344051</v>
      </c>
      <c r="S100" s="35">
        <v>0.3217993079584775</v>
      </c>
      <c r="T100" s="35">
        <v>0.36355785837651122</v>
      </c>
      <c r="U100" s="35">
        <v>0.34008408365596093</v>
      </c>
      <c r="V100" s="35">
        <v>0.31661030893541064</v>
      </c>
      <c r="W100" s="35">
        <v>0.29313653421486036</v>
      </c>
      <c r="X100" s="35">
        <v>0.26966275949431007</v>
      </c>
      <c r="Y100" s="35">
        <v>0.2843560933448574</v>
      </c>
      <c r="Z100" s="35">
        <v>0.30263157894736842</v>
      </c>
      <c r="AA100" s="35">
        <v>0.30186999109528051</v>
      </c>
      <c r="AB100" s="35">
        <v>0.29076086956521741</v>
      </c>
      <c r="AC100" s="35">
        <v>0.34222631094756212</v>
      </c>
      <c r="AD100" s="35">
        <v>0.37406716417910446</v>
      </c>
      <c r="AE100" s="35">
        <v>0.42734225621414912</v>
      </c>
      <c r="AF100" s="35">
        <v>0.41619585687382299</v>
      </c>
      <c r="AG100" s="35">
        <v>0.4402224281742354</v>
      </c>
      <c r="AH100" s="35">
        <v>0.67190569744597251</v>
      </c>
      <c r="AI100" s="35">
        <v>0.66016881008569739</v>
      </c>
    </row>
    <row r="101" spans="1:35" x14ac:dyDescent="0.25">
      <c r="A101" s="36" t="s">
        <v>89</v>
      </c>
      <c r="B101" s="37">
        <v>6.4711492011036639E-2</v>
      </c>
      <c r="C101" s="37">
        <v>6.604839040675857E-2</v>
      </c>
      <c r="D101" s="37">
        <v>8.50538268800132E-2</v>
      </c>
      <c r="E101" s="37">
        <v>0.10659376653940891</v>
      </c>
      <c r="F101" s="37">
        <v>0.12541176625183614</v>
      </c>
      <c r="G101" s="37">
        <v>0.12407486785611423</v>
      </c>
      <c r="H101" s="37">
        <v>0.12135292790914577</v>
      </c>
      <c r="I101" s="37">
        <v>0.1106526048820993</v>
      </c>
      <c r="J101" s="37">
        <v>0.10248678504119391</v>
      </c>
      <c r="K101" s="37">
        <v>5.6684965775434019E-2</v>
      </c>
      <c r="L101" s="37">
        <v>6.604839040675857E-2</v>
      </c>
      <c r="M101" s="37">
        <v>7.6785005966431286E-2</v>
      </c>
      <c r="N101" s="37">
        <v>8.4987118339962919E-2</v>
      </c>
      <c r="O101" s="37">
        <v>9.5080145729715099E-2</v>
      </c>
      <c r="P101" s="37">
        <v>0.1030103856542685</v>
      </c>
      <c r="Q101" s="37">
        <v>0.11731655857165918</v>
      </c>
      <c r="R101" s="37">
        <v>0.13220883234558239</v>
      </c>
      <c r="S101" s="37">
        <v>0.14296616326348741</v>
      </c>
      <c r="T101" s="37">
        <v>0.14909865900907088</v>
      </c>
      <c r="U101" s="37">
        <v>0.1969057169805106</v>
      </c>
      <c r="V101" s="37">
        <v>0.31620487590265622</v>
      </c>
      <c r="W101" s="37">
        <v>0.31373376427439431</v>
      </c>
      <c r="X101" s="37">
        <v>0.31869963639553239</v>
      </c>
      <c r="Y101" s="37">
        <v>0.31438594033274297</v>
      </c>
      <c r="Z101" s="37">
        <v>0.30778110129206709</v>
      </c>
      <c r="AA101" s="37">
        <v>0.34992294237652638</v>
      </c>
      <c r="AB101" s="37">
        <v>0.36431295618754245</v>
      </c>
      <c r="AC101" s="37">
        <v>0.3932288277423529</v>
      </c>
      <c r="AD101" s="37">
        <v>0.38662398870167702</v>
      </c>
      <c r="AE101" s="37">
        <v>0.38078469064301229</v>
      </c>
      <c r="AF101" s="37">
        <v>0.38400814208128486</v>
      </c>
      <c r="AG101" s="37">
        <v>0.38070572256094692</v>
      </c>
      <c r="AH101" s="37">
        <v>0.37740330304060898</v>
      </c>
      <c r="AI101" s="37">
        <v>0.37410088352027099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0.52272691188994547</v>
      </c>
      <c r="D103" s="27">
        <f t="shared" si="108"/>
        <v>3.5387149893121661</v>
      </c>
      <c r="E103" s="27">
        <f t="shared" si="108"/>
        <v>4.3504341975693128</v>
      </c>
      <c r="F103" s="27">
        <f t="shared" si="108"/>
        <v>3.5110445153125411</v>
      </c>
      <c r="G103" s="27">
        <f t="shared" si="108"/>
        <v>0.21239678092480466</v>
      </c>
      <c r="H103" s="27">
        <f t="shared" si="108"/>
        <v>1.6670915925891004E-2</v>
      </c>
      <c r="I103" s="27">
        <f t="shared" si="108"/>
        <v>0.87309869431729026</v>
      </c>
      <c r="J103" s="27">
        <f t="shared" si="108"/>
        <v>2.0729968700000027E-4</v>
      </c>
      <c r="K103" s="27">
        <f t="shared" si="108"/>
        <v>1.1162438556076129</v>
      </c>
      <c r="L103" s="27">
        <f t="shared" si="108"/>
        <v>1.70725567445507</v>
      </c>
      <c r="M103" s="27">
        <f t="shared" si="108"/>
        <v>4.1306146133166655</v>
      </c>
      <c r="N103" s="27">
        <f t="shared" si="108"/>
        <v>2.8915649561836618</v>
      </c>
      <c r="O103" s="27">
        <f t="shared" si="108"/>
        <v>4.6159559375742631</v>
      </c>
      <c r="P103" s="27">
        <f t="shared" si="108"/>
        <v>2.7764030752075276E-2</v>
      </c>
      <c r="Q103" s="27">
        <f t="shared" si="108"/>
        <v>3.1004074755204787</v>
      </c>
      <c r="R103" s="27">
        <f t="shared" si="108"/>
        <v>3.7383169961798819</v>
      </c>
      <c r="S103" s="27">
        <f t="shared" si="108"/>
        <v>2.5673342427714401</v>
      </c>
      <c r="T103" s="27">
        <f t="shared" si="108"/>
        <v>2.0174080774011536</v>
      </c>
      <c r="U103" s="27">
        <f t="shared" si="108"/>
        <v>5.2111710525683475E-2</v>
      </c>
      <c r="V103" s="27">
        <f t="shared" si="108"/>
        <v>1.3468647544836507</v>
      </c>
      <c r="W103" s="27">
        <f t="shared" si="108"/>
        <v>1.1847014666651583</v>
      </c>
      <c r="X103" s="27">
        <f t="shared" si="108"/>
        <v>0.3764927884342088</v>
      </c>
      <c r="Y103" s="27">
        <f t="shared" si="108"/>
        <v>0.8837657946722105</v>
      </c>
      <c r="Z103" s="27">
        <f t="shared" si="108"/>
        <v>1.9160800539495912</v>
      </c>
      <c r="AA103" s="27">
        <f t="shared" si="108"/>
        <v>0.64769300580928124</v>
      </c>
      <c r="AB103" s="27">
        <f t="shared" si="108"/>
        <v>6.3633277185725463</v>
      </c>
      <c r="AC103" s="27">
        <f t="shared" si="108"/>
        <v>4.0788201815413689</v>
      </c>
      <c r="AD103" s="27">
        <f t="shared" si="108"/>
        <v>3.4844596986665608</v>
      </c>
      <c r="AE103" s="27">
        <f t="shared" si="108"/>
        <v>0.48844391873277609</v>
      </c>
      <c r="AF103" s="27">
        <f t="shared" si="108"/>
        <v>2.2122686108488478E-2</v>
      </c>
      <c r="AG103" s="27">
        <f t="shared" si="108"/>
        <v>4.7164133824412258E-2</v>
      </c>
      <c r="AH103" s="27">
        <f t="shared" ref="AH103:AI103" si="109">SUM(AH104,AH108)</f>
        <v>0.254820831795737</v>
      </c>
      <c r="AI103" s="27">
        <f t="shared" si="109"/>
        <v>1.6095430107999853E-2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0.5092088451946466</v>
      </c>
      <c r="D104" s="4">
        <f t="shared" si="110"/>
        <v>3.4378809210827566</v>
      </c>
      <c r="E104" s="4">
        <f t="shared" si="110"/>
        <v>4.2358876381915955</v>
      </c>
      <c r="F104" s="4">
        <f t="shared" si="110"/>
        <v>3.4164168004389719</v>
      </c>
      <c r="G104" s="4">
        <f t="shared" si="110"/>
        <v>0.20843127284382154</v>
      </c>
      <c r="H104" s="4">
        <f t="shared" si="110"/>
        <v>1.6196236559612914E-2</v>
      </c>
      <c r="I104" s="4">
        <f t="shared" si="110"/>
        <v>0.87305107526929027</v>
      </c>
      <c r="J104" s="4">
        <f t="shared" si="110"/>
        <v>0</v>
      </c>
      <c r="K104" s="4">
        <f t="shared" si="110"/>
        <v>1.1161962365596128</v>
      </c>
      <c r="L104" s="4">
        <f t="shared" si="110"/>
        <v>1.6452983558147962</v>
      </c>
      <c r="M104" s="4">
        <f t="shared" si="110"/>
        <v>4.1155733452027485</v>
      </c>
      <c r="N104" s="4">
        <f t="shared" si="110"/>
        <v>2.8790581912558864</v>
      </c>
      <c r="O104" s="4">
        <f t="shared" si="110"/>
        <v>4.6021122742507661</v>
      </c>
      <c r="P104" s="4">
        <f t="shared" si="110"/>
        <v>0</v>
      </c>
      <c r="Q104" s="4">
        <f t="shared" si="110"/>
        <v>3.0251032340603317</v>
      </c>
      <c r="R104" s="4">
        <f t="shared" si="110"/>
        <v>3.6495856569286489</v>
      </c>
      <c r="S104" s="4">
        <f t="shared" si="110"/>
        <v>2.5153584213224982</v>
      </c>
      <c r="T104" s="4">
        <f t="shared" si="110"/>
        <v>1.957786146008192</v>
      </c>
      <c r="U104" s="4">
        <f t="shared" si="110"/>
        <v>0</v>
      </c>
      <c r="V104" s="4">
        <f t="shared" si="110"/>
        <v>1.2229661041142785</v>
      </c>
      <c r="W104" s="4">
        <f t="shared" si="110"/>
        <v>1.1822311376014898</v>
      </c>
      <c r="X104" s="4">
        <f t="shared" si="110"/>
        <v>0.36676246772149579</v>
      </c>
      <c r="Y104" s="4">
        <f t="shared" si="110"/>
        <v>0.86148433778202049</v>
      </c>
      <c r="Z104" s="4">
        <f t="shared" si="110"/>
        <v>1.8907624359310802</v>
      </c>
      <c r="AA104" s="4">
        <f t="shared" si="110"/>
        <v>0.59467112871368322</v>
      </c>
      <c r="AB104" s="4">
        <f t="shared" si="110"/>
        <v>6.3443382133143036</v>
      </c>
      <c r="AC104" s="4">
        <f t="shared" si="110"/>
        <v>3.9867972447409867</v>
      </c>
      <c r="AD104" s="4">
        <f t="shared" si="110"/>
        <v>3.4455767130190185</v>
      </c>
      <c r="AE104" s="4">
        <f t="shared" si="110"/>
        <v>0.42812669428173145</v>
      </c>
      <c r="AF104" s="4">
        <f t="shared" si="110"/>
        <v>1.6095430107999853E-2</v>
      </c>
      <c r="AG104" s="4">
        <f t="shared" si="110"/>
        <v>1.6095430107999853E-2</v>
      </c>
      <c r="AH104" s="4">
        <f t="shared" ref="AH104:AI104" si="111">SUM(AH105:AH107)</f>
        <v>1.6095430107999853E-2</v>
      </c>
      <c r="AI104" s="4">
        <f t="shared" si="111"/>
        <v>1.6095430107999853E-2</v>
      </c>
    </row>
    <row r="105" spans="1:35" x14ac:dyDescent="0.25">
      <c r="A105" s="32" t="s">
        <v>3</v>
      </c>
      <c r="B105" s="33">
        <v>0</v>
      </c>
      <c r="C105" s="33">
        <v>3.2930107531612962E-3</v>
      </c>
      <c r="D105" s="33">
        <v>1.61962365596129E-2</v>
      </c>
      <c r="E105" s="33">
        <v>1.6196236559612914E-2</v>
      </c>
      <c r="F105" s="33">
        <v>0.1190188172047742</v>
      </c>
      <c r="G105" s="33">
        <v>1.61962365596129E-2</v>
      </c>
      <c r="H105" s="33">
        <v>1.6196236559612914E-2</v>
      </c>
      <c r="I105" s="33">
        <v>0.87305107526929027</v>
      </c>
      <c r="J105" s="33">
        <v>0</v>
      </c>
      <c r="K105" s="33">
        <v>1.1161962365596128</v>
      </c>
      <c r="L105" s="33">
        <v>0</v>
      </c>
      <c r="M105" s="33">
        <v>0.87708333333380639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0.1279634445494322</v>
      </c>
      <c r="T105" s="33">
        <v>0.21945931791318563</v>
      </c>
      <c r="U105" s="33">
        <v>0</v>
      </c>
      <c r="V105" s="33">
        <v>0</v>
      </c>
      <c r="W105" s="33">
        <v>0.27855031704117628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0.12057313349096899</v>
      </c>
      <c r="AD105" s="33">
        <v>7.0886582706527701E-2</v>
      </c>
      <c r="AE105" s="33">
        <v>0</v>
      </c>
      <c r="AF105" s="33">
        <v>1.6095430107999853E-2</v>
      </c>
      <c r="AG105" s="33">
        <v>1.6095430107999853E-2</v>
      </c>
      <c r="AH105" s="33">
        <v>1.6095430107999853E-2</v>
      </c>
      <c r="AI105" s="33">
        <v>1.6095430107999853E-2</v>
      </c>
    </row>
    <row r="106" spans="1:35" x14ac:dyDescent="0.25">
      <c r="A106" s="32" t="s">
        <v>88</v>
      </c>
      <c r="B106" s="33">
        <v>0</v>
      </c>
      <c r="C106" s="33">
        <v>0.33966386554658001</v>
      </c>
      <c r="D106" s="33">
        <v>2.3010084033617062</v>
      </c>
      <c r="E106" s="33">
        <v>2.8379831932776725</v>
      </c>
      <c r="F106" s="33">
        <v>2.2178151260507821</v>
      </c>
      <c r="G106" s="33">
        <v>0.12957983193313538</v>
      </c>
      <c r="H106" s="33">
        <v>0</v>
      </c>
      <c r="I106" s="33">
        <v>0</v>
      </c>
      <c r="J106" s="33">
        <v>0</v>
      </c>
      <c r="K106" s="33">
        <v>0</v>
      </c>
      <c r="L106" s="33">
        <v>1.1068907563028834</v>
      </c>
      <c r="M106" s="33">
        <v>2.1791596638659083</v>
      </c>
      <c r="N106" s="33">
        <v>1.9363025210087645</v>
      </c>
      <c r="O106" s="33">
        <v>3.0959663865549842</v>
      </c>
      <c r="P106" s="33">
        <v>0</v>
      </c>
      <c r="Q106" s="33">
        <v>2.2121058498969948</v>
      </c>
      <c r="R106" s="33">
        <v>2.3314639177921332</v>
      </c>
      <c r="S106" s="33">
        <v>1.3364379860368878</v>
      </c>
      <c r="T106" s="33">
        <v>0.2993030323182424</v>
      </c>
      <c r="U106" s="33">
        <v>0</v>
      </c>
      <c r="V106" s="33">
        <v>0</v>
      </c>
      <c r="W106" s="33">
        <v>0.3876131009087409</v>
      </c>
      <c r="X106" s="33">
        <v>0</v>
      </c>
      <c r="Y106" s="33">
        <v>0</v>
      </c>
      <c r="Z106" s="33">
        <v>6.3519615406610441E-2</v>
      </c>
      <c r="AA106" s="33">
        <v>0.25868466147740143</v>
      </c>
      <c r="AB106" s="33">
        <v>3.5582673522897998</v>
      </c>
      <c r="AC106" s="33">
        <v>2.6543460830002239</v>
      </c>
      <c r="AD106" s="33">
        <v>2.564927092586494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0.16625196889490523</v>
      </c>
      <c r="D107" s="33">
        <v>1.1206762811614375</v>
      </c>
      <c r="E107" s="33">
        <v>1.3817082083543104</v>
      </c>
      <c r="F107" s="33">
        <v>1.0795828571834156</v>
      </c>
      <c r="G107" s="33">
        <v>6.2655204351073274E-2</v>
      </c>
      <c r="H107" s="33">
        <v>0</v>
      </c>
      <c r="I107" s="33">
        <v>0</v>
      </c>
      <c r="J107" s="33">
        <v>0</v>
      </c>
      <c r="K107" s="33">
        <v>0</v>
      </c>
      <c r="L107" s="33">
        <v>0.53840759951191275</v>
      </c>
      <c r="M107" s="33">
        <v>1.0593303480030336</v>
      </c>
      <c r="N107" s="33">
        <v>0.9427556702471217</v>
      </c>
      <c r="O107" s="33">
        <v>1.5061458876957823</v>
      </c>
      <c r="P107" s="33">
        <v>0</v>
      </c>
      <c r="Q107" s="33">
        <v>0.81299738416333689</v>
      </c>
      <c r="R107" s="33">
        <v>1.3181217391365156</v>
      </c>
      <c r="S107" s="33">
        <v>1.0509569907361782</v>
      </c>
      <c r="T107" s="33">
        <v>1.439023795776764</v>
      </c>
      <c r="U107" s="33">
        <v>0</v>
      </c>
      <c r="V107" s="33">
        <v>1.2229661041142785</v>
      </c>
      <c r="W107" s="33">
        <v>0.51606771965157261</v>
      </c>
      <c r="X107" s="33">
        <v>0.36676246772149579</v>
      </c>
      <c r="Y107" s="33">
        <v>0.86148433778202049</v>
      </c>
      <c r="Z107" s="33">
        <v>1.8272428205244697</v>
      </c>
      <c r="AA107" s="33">
        <v>0.33598646723628178</v>
      </c>
      <c r="AB107" s="33">
        <v>2.7860708610245037</v>
      </c>
      <c r="AC107" s="33">
        <v>1.2118780282497941</v>
      </c>
      <c r="AD107" s="33">
        <v>0.80976303772599678</v>
      </c>
      <c r="AE107" s="33">
        <v>0.42812669428173145</v>
      </c>
      <c r="AF107" s="33">
        <v>0</v>
      </c>
      <c r="AG107" s="33">
        <v>0</v>
      </c>
      <c r="AH107" s="33">
        <v>0</v>
      </c>
      <c r="AI107" s="33">
        <v>0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1.3518066695298852E-2</v>
      </c>
      <c r="D108" s="6">
        <f t="shared" si="112"/>
        <v>0.10083406822940941</v>
      </c>
      <c r="E108" s="6">
        <f t="shared" si="112"/>
        <v>0.11454655937771728</v>
      </c>
      <c r="F108" s="6">
        <f t="shared" si="112"/>
        <v>9.4627714873569121E-2</v>
      </c>
      <c r="G108" s="6">
        <f t="shared" si="112"/>
        <v>3.9655080809831026E-3</v>
      </c>
      <c r="H108" s="6">
        <f t="shared" si="112"/>
        <v>4.7467936627809053E-4</v>
      </c>
      <c r="I108" s="6">
        <f t="shared" si="112"/>
        <v>4.7619048000000072E-5</v>
      </c>
      <c r="J108" s="6">
        <f t="shared" si="112"/>
        <v>2.0729968700000027E-4</v>
      </c>
      <c r="K108" s="6">
        <f t="shared" si="112"/>
        <v>4.7619048000000072E-5</v>
      </c>
      <c r="L108" s="6">
        <f t="shared" si="112"/>
        <v>6.1957318640273797E-2</v>
      </c>
      <c r="M108" s="6">
        <f t="shared" si="112"/>
        <v>1.5041268113916487E-2</v>
      </c>
      <c r="N108" s="6">
        <f t="shared" si="112"/>
        <v>1.2506764927775402E-2</v>
      </c>
      <c r="O108" s="6">
        <f t="shared" si="112"/>
        <v>1.3843663323497325E-2</v>
      </c>
      <c r="P108" s="6">
        <f t="shared" si="112"/>
        <v>2.7764030752075276E-2</v>
      </c>
      <c r="Q108" s="6">
        <f t="shared" si="112"/>
        <v>7.530424146014722E-2</v>
      </c>
      <c r="R108" s="6">
        <f t="shared" si="112"/>
        <v>8.8731339251233138E-2</v>
      </c>
      <c r="S108" s="6">
        <f t="shared" si="112"/>
        <v>5.1975821448941972E-2</v>
      </c>
      <c r="T108" s="6">
        <f t="shared" si="112"/>
        <v>5.9621931392961715E-2</v>
      </c>
      <c r="U108" s="6">
        <f t="shared" si="112"/>
        <v>5.2111710525683475E-2</v>
      </c>
      <c r="V108" s="6">
        <f t="shared" si="112"/>
        <v>0.12389865036937231</v>
      </c>
      <c r="W108" s="6">
        <f t="shared" si="112"/>
        <v>2.4703290636686054E-3</v>
      </c>
      <c r="X108" s="6">
        <f t="shared" si="112"/>
        <v>9.7303207127130142E-3</v>
      </c>
      <c r="Y108" s="6">
        <f t="shared" si="112"/>
        <v>2.2281456890189968E-2</v>
      </c>
      <c r="Z108" s="6">
        <f t="shared" si="112"/>
        <v>2.5317618018511012E-2</v>
      </c>
      <c r="AA108" s="6">
        <f t="shared" si="112"/>
        <v>5.3021877095598025E-2</v>
      </c>
      <c r="AB108" s="6">
        <f t="shared" si="112"/>
        <v>1.8989505258242778E-2</v>
      </c>
      <c r="AC108" s="6">
        <f t="shared" si="112"/>
        <v>9.2022936800381816E-2</v>
      </c>
      <c r="AD108" s="6">
        <f t="shared" si="112"/>
        <v>3.8882985647542334E-2</v>
      </c>
      <c r="AE108" s="6">
        <f t="shared" si="112"/>
        <v>6.0317224451044649E-2</v>
      </c>
      <c r="AF108" s="6">
        <f t="shared" si="112"/>
        <v>6.0272560004886247E-3</v>
      </c>
      <c r="AG108" s="6">
        <f t="shared" si="112"/>
        <v>3.1068703716412405E-2</v>
      </c>
      <c r="AH108" s="6">
        <f t="shared" ref="AH108:AI108" si="113">SUM(AH109:AH111)</f>
        <v>0.23872540168773715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9.6216680995769299E-3</v>
      </c>
      <c r="D110" s="35">
        <v>7.9269131556154782E-2</v>
      </c>
      <c r="E110" s="35">
        <v>9.0447119518321573E-2</v>
      </c>
      <c r="F110" s="35">
        <v>7.3250214961141868E-2</v>
      </c>
      <c r="G110" s="35">
        <v>2.7429062767050372E-3</v>
      </c>
      <c r="H110" s="35">
        <v>0</v>
      </c>
      <c r="I110" s="35">
        <v>0</v>
      </c>
      <c r="J110" s="35">
        <v>0</v>
      </c>
      <c r="K110" s="35">
        <v>0</v>
      </c>
      <c r="L110" s="35">
        <v>5.0034393808949251E-2</v>
      </c>
      <c r="M110" s="35">
        <v>0</v>
      </c>
      <c r="N110" s="35">
        <v>0</v>
      </c>
      <c r="O110" s="35">
        <v>0</v>
      </c>
      <c r="P110" s="35">
        <v>1.7274290627521893E-2</v>
      </c>
      <c r="Q110" s="35">
        <v>5.8438568342756542E-2</v>
      </c>
      <c r="R110" s="35">
        <v>7.1279565277309914E-2</v>
      </c>
      <c r="S110" s="35">
        <v>3.865899033103698E-2</v>
      </c>
      <c r="T110" s="35">
        <v>4.8800682834033715E-2</v>
      </c>
      <c r="U110" s="35">
        <v>0</v>
      </c>
      <c r="V110" s="35">
        <v>0</v>
      </c>
      <c r="W110" s="35">
        <v>0</v>
      </c>
      <c r="X110" s="35">
        <v>0</v>
      </c>
      <c r="Y110" s="35">
        <v>2.1735466266547321E-2</v>
      </c>
      <c r="Z110" s="35">
        <v>2.5317618018511012E-2</v>
      </c>
      <c r="AA110" s="35">
        <v>6.2805445639120827E-3</v>
      </c>
      <c r="AB110" s="35">
        <v>0</v>
      </c>
      <c r="AC110" s="35">
        <v>5.8507573798344703E-2</v>
      </c>
      <c r="AD110" s="35">
        <v>3.8882985647542334E-2</v>
      </c>
      <c r="AE110" s="35">
        <v>6.0317224451044649E-2</v>
      </c>
      <c r="AF110" s="35">
        <v>0</v>
      </c>
      <c r="AG110" s="35">
        <v>3.1068703716412405E-2</v>
      </c>
      <c r="AH110" s="35">
        <v>0.23872540168773715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3.8963985957219229E-3</v>
      </c>
      <c r="D111" s="37">
        <v>2.1564936673254632E-2</v>
      </c>
      <c r="E111" s="37">
        <v>2.4099439859395711E-2</v>
      </c>
      <c r="F111" s="37">
        <v>2.1377499912427253E-2</v>
      </c>
      <c r="G111" s="37">
        <v>1.2226018042780652E-3</v>
      </c>
      <c r="H111" s="37">
        <v>4.7467936627809053E-4</v>
      </c>
      <c r="I111" s="37">
        <v>4.7619048000000072E-5</v>
      </c>
      <c r="J111" s="37">
        <v>2.0729968700000027E-4</v>
      </c>
      <c r="K111" s="37">
        <v>4.7619048000000072E-5</v>
      </c>
      <c r="L111" s="37">
        <v>1.1922924831324545E-2</v>
      </c>
      <c r="M111" s="37">
        <v>1.5041268113916487E-2</v>
      </c>
      <c r="N111" s="37">
        <v>1.2506764927775402E-2</v>
      </c>
      <c r="O111" s="37">
        <v>1.3843663323497325E-2</v>
      </c>
      <c r="P111" s="37">
        <v>1.0489740124553382E-2</v>
      </c>
      <c r="Q111" s="37">
        <v>1.6865673117390671E-2</v>
      </c>
      <c r="R111" s="37">
        <v>1.7451773973923231E-2</v>
      </c>
      <c r="S111" s="37">
        <v>1.3316831117904996E-2</v>
      </c>
      <c r="T111" s="37">
        <v>1.0821248558928E-2</v>
      </c>
      <c r="U111" s="37">
        <v>5.2111710525683475E-2</v>
      </c>
      <c r="V111" s="37">
        <v>0.12389865036937231</v>
      </c>
      <c r="W111" s="37">
        <v>2.4703290636686054E-3</v>
      </c>
      <c r="X111" s="37">
        <v>9.7303207127130142E-3</v>
      </c>
      <c r="Y111" s="37">
        <v>5.4599062364264761E-4</v>
      </c>
      <c r="Z111" s="37">
        <v>0</v>
      </c>
      <c r="AA111" s="37">
        <v>4.6741332531685942E-2</v>
      </c>
      <c r="AB111" s="37">
        <v>1.8989505258242778E-2</v>
      </c>
      <c r="AC111" s="37">
        <v>3.3515363002037113E-2</v>
      </c>
      <c r="AD111" s="37">
        <v>0</v>
      </c>
      <c r="AE111" s="37">
        <v>0</v>
      </c>
      <c r="AF111" s="37">
        <v>6.0272560004886247E-3</v>
      </c>
      <c r="AG111" s="37">
        <v>0</v>
      </c>
      <c r="AH111" s="37">
        <v>0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1114.9629328824988</v>
      </c>
      <c r="C113" s="27">
        <f t="shared" si="114"/>
        <v>1108.3610998240131</v>
      </c>
      <c r="D113" s="27">
        <f t="shared" si="114"/>
        <v>1101.5146640704088</v>
      </c>
      <c r="E113" s="27">
        <f t="shared" si="114"/>
        <v>1097.1512974044761</v>
      </c>
      <c r="F113" s="27">
        <f t="shared" si="114"/>
        <v>1101.4406386546625</v>
      </c>
      <c r="G113" s="27">
        <f t="shared" si="114"/>
        <v>1099.1521556323048</v>
      </c>
      <c r="H113" s="27">
        <f t="shared" si="114"/>
        <v>1096.8190484313327</v>
      </c>
      <c r="I113" s="27">
        <f t="shared" si="114"/>
        <v>1157.4627169432074</v>
      </c>
      <c r="J113" s="27">
        <f t="shared" si="114"/>
        <v>1154.5482569646213</v>
      </c>
      <c r="K113" s="27">
        <f t="shared" si="114"/>
        <v>1333.3952069977129</v>
      </c>
      <c r="L113" s="27">
        <f t="shared" si="114"/>
        <v>1184.7214357812129</v>
      </c>
      <c r="M113" s="27">
        <f t="shared" si="114"/>
        <v>1236.1972154835371</v>
      </c>
      <c r="N113" s="27">
        <f t="shared" si="114"/>
        <v>1130.375591470186</v>
      </c>
      <c r="O113" s="27">
        <f t="shared" si="114"/>
        <v>1116.2455328542485</v>
      </c>
      <c r="P113" s="27">
        <f t="shared" si="114"/>
        <v>1092.5084220876142</v>
      </c>
      <c r="Q113" s="27">
        <f t="shared" si="114"/>
        <v>1110.6188587781348</v>
      </c>
      <c r="R113" s="27">
        <f t="shared" si="114"/>
        <v>1127.8165867486748</v>
      </c>
      <c r="S113" s="27">
        <f t="shared" si="114"/>
        <v>1147.2144269489495</v>
      </c>
      <c r="T113" s="27">
        <f t="shared" si="114"/>
        <v>1150.9962608430815</v>
      </c>
      <c r="U113" s="27">
        <f t="shared" si="114"/>
        <v>1091.9717882856464</v>
      </c>
      <c r="V113" s="27">
        <f t="shared" si="114"/>
        <v>1101.9726392006028</v>
      </c>
      <c r="W113" s="27">
        <f t="shared" si="114"/>
        <v>1129.3552685896575</v>
      </c>
      <c r="X113" s="27">
        <f t="shared" si="114"/>
        <v>1079.913355786043</v>
      </c>
      <c r="Y113" s="27">
        <f t="shared" si="114"/>
        <v>1051.7091176708466</v>
      </c>
      <c r="Z113" s="27">
        <f t="shared" si="114"/>
        <v>1063.5305498387556</v>
      </c>
      <c r="AA113" s="27">
        <f t="shared" si="114"/>
        <v>1072.8465663101695</v>
      </c>
      <c r="AB113" s="27">
        <f t="shared" si="114"/>
        <v>1059.3850556267682</v>
      </c>
      <c r="AC113" s="27">
        <f t="shared" si="114"/>
        <v>1063.1890558809516</v>
      </c>
      <c r="AD113" s="27">
        <f t="shared" si="114"/>
        <v>1068.9488515412188</v>
      </c>
      <c r="AE113" s="27">
        <f t="shared" si="114"/>
        <v>1016.9023083840688</v>
      </c>
      <c r="AF113" s="27">
        <f t="shared" si="114"/>
        <v>435.80324602302966</v>
      </c>
      <c r="AG113" s="27">
        <f t="shared" si="114"/>
        <v>569.62138470350578</v>
      </c>
      <c r="AH113" s="27">
        <f t="shared" ref="AH113:AI113" si="115">IF(AND(AH43=0,AH93=0),0,IF(OR(AH43=0,AH93=0),1/0,AH43/AH93))</f>
        <v>800.2962173621612</v>
      </c>
      <c r="AI113" s="27">
        <f t="shared" si="115"/>
        <v>930.13897090443777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1116.2902599333756</v>
      </c>
      <c r="C114" s="4">
        <f t="shared" si="116"/>
        <v>1109.5176379897503</v>
      </c>
      <c r="D114" s="4">
        <f t="shared" si="116"/>
        <v>1102.4366159626006</v>
      </c>
      <c r="E114" s="4">
        <f t="shared" si="116"/>
        <v>1097.8894623550168</v>
      </c>
      <c r="F114" s="4">
        <f t="shared" si="116"/>
        <v>1102.3119961839236</v>
      </c>
      <c r="G114" s="4">
        <f t="shared" si="116"/>
        <v>1099.9558454404846</v>
      </c>
      <c r="H114" s="4">
        <f t="shared" si="116"/>
        <v>1097.567968535139</v>
      </c>
      <c r="I114" s="4">
        <f t="shared" si="116"/>
        <v>1159.8552416718896</v>
      </c>
      <c r="J114" s="4">
        <f t="shared" si="116"/>
        <v>1156.9842302141717</v>
      </c>
      <c r="K114" s="4">
        <f t="shared" si="116"/>
        <v>1339.9540099874696</v>
      </c>
      <c r="L114" s="4">
        <f t="shared" si="116"/>
        <v>1188.077065696209</v>
      </c>
      <c r="M114" s="4">
        <f t="shared" si="116"/>
        <v>1246.0676426644723</v>
      </c>
      <c r="N114" s="4">
        <f t="shared" si="116"/>
        <v>1134.2647952955772</v>
      </c>
      <c r="O114" s="4">
        <f t="shared" si="116"/>
        <v>1117.5955591397478</v>
      </c>
      <c r="P114" s="4">
        <f t="shared" si="116"/>
        <v>1093.707141054203</v>
      </c>
      <c r="Q114" s="4">
        <f t="shared" si="116"/>
        <v>1112.0893321857577</v>
      </c>
      <c r="R114" s="4">
        <f t="shared" si="116"/>
        <v>1129.825284864751</v>
      </c>
      <c r="S114" s="4">
        <f t="shared" si="116"/>
        <v>1149.6550296273331</v>
      </c>
      <c r="T114" s="4">
        <f t="shared" si="116"/>
        <v>1153.7250493516215</v>
      </c>
      <c r="U114" s="4">
        <f t="shared" si="116"/>
        <v>1096.4082362538011</v>
      </c>
      <c r="V114" s="4">
        <f t="shared" si="116"/>
        <v>1108.713895228321</v>
      </c>
      <c r="W114" s="4">
        <f t="shared" si="116"/>
        <v>1136.3660682182615</v>
      </c>
      <c r="X114" s="4">
        <f t="shared" si="116"/>
        <v>1087.9878752868419</v>
      </c>
      <c r="Y114" s="4">
        <f t="shared" si="116"/>
        <v>1058.6580352462449</v>
      </c>
      <c r="Z114" s="4">
        <f t="shared" si="116"/>
        <v>1069.7278921956258</v>
      </c>
      <c r="AA114" s="4">
        <f t="shared" si="116"/>
        <v>1076.5042962513112</v>
      </c>
      <c r="AB114" s="4">
        <f t="shared" si="116"/>
        <v>1063.1633456924671</v>
      </c>
      <c r="AC114" s="4">
        <f t="shared" si="116"/>
        <v>1067.3027966666843</v>
      </c>
      <c r="AD114" s="4">
        <f t="shared" si="116"/>
        <v>1074.8408218144821</v>
      </c>
      <c r="AE114" s="4">
        <f t="shared" si="116"/>
        <v>1022.8121358555367</v>
      </c>
      <c r="AF114" s="4">
        <f t="shared" si="116"/>
        <v>429.34095405200833</v>
      </c>
      <c r="AG114" s="4">
        <f t="shared" si="116"/>
        <v>566.28083069270599</v>
      </c>
      <c r="AH114" s="4">
        <f t="shared" ref="AH114:AI114" si="117">IF(AND(AH44=0,AH94=0),0,IF(OR(AH44=0,AH94=0),1/0,AH44/AH94))</f>
        <v>802.254088576154</v>
      </c>
      <c r="AI114" s="4">
        <f t="shared" si="117"/>
        <v>941.61782010189222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2480</v>
      </c>
      <c r="C115" s="33">
        <f t="shared" si="118"/>
        <v>2480</v>
      </c>
      <c r="D115" s="33">
        <f t="shared" si="118"/>
        <v>2480</v>
      </c>
      <c r="E115" s="33">
        <f t="shared" si="118"/>
        <v>2480</v>
      </c>
      <c r="F115" s="33">
        <f t="shared" si="118"/>
        <v>2480</v>
      </c>
      <c r="G115" s="33">
        <f t="shared" si="118"/>
        <v>2480</v>
      </c>
      <c r="H115" s="33">
        <f t="shared" si="118"/>
        <v>2480</v>
      </c>
      <c r="I115" s="33">
        <f t="shared" si="118"/>
        <v>2480</v>
      </c>
      <c r="J115" s="33">
        <f t="shared" si="118"/>
        <v>2480</v>
      </c>
      <c r="K115" s="33">
        <f t="shared" si="118"/>
        <v>2480</v>
      </c>
      <c r="L115" s="33">
        <f t="shared" si="118"/>
        <v>2480</v>
      </c>
      <c r="M115" s="33">
        <f t="shared" si="118"/>
        <v>2480</v>
      </c>
      <c r="N115" s="33">
        <f t="shared" si="118"/>
        <v>1536.6383038080626</v>
      </c>
      <c r="O115" s="33">
        <f t="shared" si="118"/>
        <v>1428.8693614528413</v>
      </c>
      <c r="P115" s="33">
        <f t="shared" si="118"/>
        <v>1217.2529674734085</v>
      </c>
      <c r="Q115" s="33">
        <f t="shared" si="118"/>
        <v>1479.2840872111947</v>
      </c>
      <c r="R115" s="33">
        <f t="shared" si="118"/>
        <v>2021.5951765719215</v>
      </c>
      <c r="S115" s="33">
        <f t="shared" si="118"/>
        <v>2332</v>
      </c>
      <c r="T115" s="33">
        <f t="shared" si="118"/>
        <v>2339</v>
      </c>
      <c r="U115" s="33">
        <f t="shared" si="118"/>
        <v>2267.6446697891624</v>
      </c>
      <c r="V115" s="33">
        <f t="shared" si="118"/>
        <v>2253.4972492700231</v>
      </c>
      <c r="W115" s="33">
        <f t="shared" si="118"/>
        <v>2357</v>
      </c>
      <c r="X115" s="33">
        <f t="shared" si="118"/>
        <v>2311.8499390842926</v>
      </c>
      <c r="Y115" s="33">
        <f t="shared" si="118"/>
        <v>2032.2284979850031</v>
      </c>
      <c r="Z115" s="33">
        <f t="shared" si="118"/>
        <v>1924.4149264620476</v>
      </c>
      <c r="AA115" s="33">
        <f t="shared" si="118"/>
        <v>2012.2933395299208</v>
      </c>
      <c r="AB115" s="33">
        <f t="shared" si="118"/>
        <v>2067.5881461563886</v>
      </c>
      <c r="AC115" s="33">
        <f t="shared" si="118"/>
        <v>2327</v>
      </c>
      <c r="AD115" s="33">
        <f t="shared" si="118"/>
        <v>2325</v>
      </c>
      <c r="AE115" s="33">
        <f t="shared" si="118"/>
        <v>2285.2205857342087</v>
      </c>
      <c r="AF115" s="33">
        <f t="shared" si="118"/>
        <v>1535.964128702293</v>
      </c>
      <c r="AG115" s="33">
        <f t="shared" si="118"/>
        <v>1983.534339568138</v>
      </c>
      <c r="AH115" s="33">
        <f t="shared" ref="AH115:AI115" si="119">IF(AND(AH45=0,AH95=0),0,IF(OR(AH45=0,AH95=0),1/0,AH45/AH95))</f>
        <v>2022.5099193413189</v>
      </c>
      <c r="AI115" s="33">
        <f t="shared" si="119"/>
        <v>2107.9379737581289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1190</v>
      </c>
      <c r="C116" s="33">
        <f t="shared" si="120"/>
        <v>1190</v>
      </c>
      <c r="D116" s="33">
        <f t="shared" si="120"/>
        <v>1190</v>
      </c>
      <c r="E116" s="33">
        <f t="shared" si="120"/>
        <v>1190</v>
      </c>
      <c r="F116" s="33">
        <f t="shared" si="120"/>
        <v>1190</v>
      </c>
      <c r="G116" s="33">
        <f t="shared" si="120"/>
        <v>1190</v>
      </c>
      <c r="H116" s="33">
        <f t="shared" si="120"/>
        <v>1190</v>
      </c>
      <c r="I116" s="33">
        <f t="shared" si="120"/>
        <v>1190</v>
      </c>
      <c r="J116" s="33">
        <f t="shared" si="120"/>
        <v>1190</v>
      </c>
      <c r="K116" s="33">
        <f t="shared" si="120"/>
        <v>1190</v>
      </c>
      <c r="L116" s="33">
        <f t="shared" si="120"/>
        <v>1190</v>
      </c>
      <c r="M116" s="33">
        <f t="shared" si="120"/>
        <v>1190</v>
      </c>
      <c r="N116" s="33">
        <f t="shared" si="120"/>
        <v>1190</v>
      </c>
      <c r="O116" s="33">
        <f t="shared" si="120"/>
        <v>1190</v>
      </c>
      <c r="P116" s="33">
        <f t="shared" si="120"/>
        <v>1178.7576798413236</v>
      </c>
      <c r="Q116" s="33">
        <f t="shared" si="120"/>
        <v>1191</v>
      </c>
      <c r="R116" s="33">
        <f t="shared" si="120"/>
        <v>1189</v>
      </c>
      <c r="S116" s="33">
        <f t="shared" si="120"/>
        <v>1203</v>
      </c>
      <c r="T116" s="33">
        <f t="shared" si="120"/>
        <v>1215</v>
      </c>
      <c r="U116" s="33">
        <f t="shared" si="120"/>
        <v>1160.3988954802956</v>
      </c>
      <c r="V116" s="33">
        <f t="shared" si="120"/>
        <v>1209</v>
      </c>
      <c r="W116" s="33">
        <f t="shared" si="120"/>
        <v>1216</v>
      </c>
      <c r="X116" s="33">
        <f t="shared" si="120"/>
        <v>1162.6767123369602</v>
      </c>
      <c r="Y116" s="33">
        <f t="shared" si="120"/>
        <v>1143.5005047367827</v>
      </c>
      <c r="Z116" s="33">
        <f t="shared" si="120"/>
        <v>1211</v>
      </c>
      <c r="AA116" s="33">
        <f t="shared" si="120"/>
        <v>1208</v>
      </c>
      <c r="AB116" s="33">
        <f t="shared" si="120"/>
        <v>1201</v>
      </c>
      <c r="AC116" s="33">
        <f t="shared" si="120"/>
        <v>1197</v>
      </c>
      <c r="AD116" s="33">
        <f t="shared" si="120"/>
        <v>1194</v>
      </c>
      <c r="AE116" s="33">
        <f t="shared" si="120"/>
        <v>1120.2056192420448</v>
      </c>
      <c r="AF116" s="33">
        <f t="shared" si="120"/>
        <v>493.40979825195927</v>
      </c>
      <c r="AG116" s="33">
        <f t="shared" si="120"/>
        <v>675.51866652146578</v>
      </c>
      <c r="AH116" s="33">
        <f t="shared" ref="AH116:AI116" si="121">IF(AND(AH46=0,AH96=0),0,IF(OR(AH46=0,AH96=0),1/0,AH46/AH96))</f>
        <v>956.60083387670284</v>
      </c>
      <c r="AI116" s="33">
        <f t="shared" si="121"/>
        <v>1150.9759983696385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899.94258641946135</v>
      </c>
      <c r="C117" s="33">
        <f t="shared" si="122"/>
        <v>899.90345599896295</v>
      </c>
      <c r="D117" s="33">
        <f t="shared" si="122"/>
        <v>899.90028700994912</v>
      </c>
      <c r="E117" s="33">
        <f t="shared" si="122"/>
        <v>899.91637630527157</v>
      </c>
      <c r="F117" s="33">
        <f t="shared" si="122"/>
        <v>899.90925603361563</v>
      </c>
      <c r="G117" s="33">
        <f t="shared" si="122"/>
        <v>899.92578910306372</v>
      </c>
      <c r="H117" s="33">
        <f t="shared" si="122"/>
        <v>899.93461078058465</v>
      </c>
      <c r="I117" s="33">
        <f t="shared" si="122"/>
        <v>899.94679854645824</v>
      </c>
      <c r="J117" s="33">
        <f t="shared" si="122"/>
        <v>899.96275017239918</v>
      </c>
      <c r="K117" s="33">
        <f t="shared" si="122"/>
        <v>899.98367272951896</v>
      </c>
      <c r="L117" s="33">
        <f t="shared" si="122"/>
        <v>899.9644819323986</v>
      </c>
      <c r="M117" s="33">
        <f t="shared" si="122"/>
        <v>899.99800925706518</v>
      </c>
      <c r="N117" s="33">
        <f t="shared" si="122"/>
        <v>900.00249147567649</v>
      </c>
      <c r="O117" s="33">
        <f t="shared" si="122"/>
        <v>899.9969613987073</v>
      </c>
      <c r="P117" s="33">
        <f t="shared" si="122"/>
        <v>891.59821640982682</v>
      </c>
      <c r="Q117" s="33">
        <f t="shared" si="122"/>
        <v>874.16593501031423</v>
      </c>
      <c r="R117" s="33">
        <f t="shared" si="122"/>
        <v>872.27248880932075</v>
      </c>
      <c r="S117" s="33">
        <f t="shared" si="122"/>
        <v>873.41121636353262</v>
      </c>
      <c r="T117" s="33">
        <f t="shared" si="122"/>
        <v>879.19246607724176</v>
      </c>
      <c r="U117" s="33">
        <f t="shared" si="122"/>
        <v>822.79934651868803</v>
      </c>
      <c r="V117" s="33">
        <f t="shared" si="122"/>
        <v>819.19917085138059</v>
      </c>
      <c r="W117" s="33">
        <f t="shared" si="122"/>
        <v>850.09372583745005</v>
      </c>
      <c r="X117" s="33">
        <f t="shared" si="122"/>
        <v>824.24505773240696</v>
      </c>
      <c r="Y117" s="33">
        <f t="shared" si="122"/>
        <v>838.18324376673729</v>
      </c>
      <c r="Z117" s="33">
        <f t="shared" si="122"/>
        <v>832.71598866267811</v>
      </c>
      <c r="AA117" s="33">
        <f t="shared" si="122"/>
        <v>849.49226337370283</v>
      </c>
      <c r="AB117" s="33">
        <f t="shared" si="122"/>
        <v>838.57252416608196</v>
      </c>
      <c r="AC117" s="33">
        <f t="shared" si="122"/>
        <v>823.62722766982029</v>
      </c>
      <c r="AD117" s="33">
        <f t="shared" si="122"/>
        <v>835.24485177879853</v>
      </c>
      <c r="AE117" s="33">
        <f t="shared" si="122"/>
        <v>820.54793820256577</v>
      </c>
      <c r="AF117" s="33">
        <f t="shared" si="122"/>
        <v>280.07148245069681</v>
      </c>
      <c r="AG117" s="33">
        <f t="shared" si="122"/>
        <v>344.79170229225366</v>
      </c>
      <c r="AH117" s="33">
        <f t="shared" ref="AH117:AI117" si="123">IF(AND(AH47=0,AH97=0),0,IF(OR(AH47=0,AH97=0),1/0,AH47/AH97))</f>
        <v>541.51218214812798</v>
      </c>
      <c r="AI117" s="33">
        <f t="shared" si="123"/>
        <v>621.36036167614191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1071.1770053177256</v>
      </c>
      <c r="C118" s="6">
        <f t="shared" si="124"/>
        <v>1070.528058760091</v>
      </c>
      <c r="D118" s="6">
        <f t="shared" si="124"/>
        <v>1071.3778088218821</v>
      </c>
      <c r="E118" s="6">
        <f t="shared" si="124"/>
        <v>1072.5133737458107</v>
      </c>
      <c r="F118" s="6">
        <f t="shared" si="124"/>
        <v>1072.1841404669001</v>
      </c>
      <c r="G118" s="6">
        <f t="shared" si="124"/>
        <v>1072.2586838561465</v>
      </c>
      <c r="H118" s="6">
        <f t="shared" si="124"/>
        <v>1071.809756839255</v>
      </c>
      <c r="I118" s="6">
        <f t="shared" si="124"/>
        <v>1073.3512116406948</v>
      </c>
      <c r="J118" s="6">
        <f t="shared" si="124"/>
        <v>1070.3530479620458</v>
      </c>
      <c r="K118" s="6">
        <f t="shared" si="124"/>
        <v>1066.6969298896263</v>
      </c>
      <c r="L118" s="6">
        <f t="shared" si="124"/>
        <v>1070.528058760091</v>
      </c>
      <c r="M118" s="6">
        <f t="shared" si="124"/>
        <v>760.28736910435578</v>
      </c>
      <c r="N118" s="6">
        <f t="shared" si="124"/>
        <v>898.16852625040985</v>
      </c>
      <c r="O118" s="6">
        <f t="shared" si="124"/>
        <v>1010.0364906087304</v>
      </c>
      <c r="P118" s="6">
        <f t="shared" si="124"/>
        <v>1008.7946468368003</v>
      </c>
      <c r="Q118" s="6">
        <f t="shared" si="124"/>
        <v>1016.7173509986046</v>
      </c>
      <c r="R118" s="6">
        <f t="shared" si="124"/>
        <v>1008.5435418803304</v>
      </c>
      <c r="S118" s="6">
        <f t="shared" si="124"/>
        <v>1004.8078631404353</v>
      </c>
      <c r="T118" s="6">
        <f t="shared" si="124"/>
        <v>998.71938156774013</v>
      </c>
      <c r="U118" s="6">
        <f t="shared" si="124"/>
        <v>864.07600190923597</v>
      </c>
      <c r="V118" s="6">
        <f t="shared" si="124"/>
        <v>802.76202621464233</v>
      </c>
      <c r="W118" s="6">
        <f t="shared" si="124"/>
        <v>797.53449988386569</v>
      </c>
      <c r="X118" s="6">
        <f t="shared" si="124"/>
        <v>693.45016413385588</v>
      </c>
      <c r="Y118" s="6">
        <f t="shared" si="124"/>
        <v>724.85306791353878</v>
      </c>
      <c r="Z118" s="6">
        <f t="shared" si="124"/>
        <v>763.41795491078369</v>
      </c>
      <c r="AA118" s="6">
        <f t="shared" si="124"/>
        <v>906.7296830789644</v>
      </c>
      <c r="AB118" s="6">
        <f t="shared" si="124"/>
        <v>854.86547925570312</v>
      </c>
      <c r="AC118" s="6">
        <f t="shared" si="124"/>
        <v>845.73479370609118</v>
      </c>
      <c r="AD118" s="6">
        <f t="shared" si="124"/>
        <v>745.37477904500156</v>
      </c>
      <c r="AE118" s="6">
        <f t="shared" si="124"/>
        <v>715.23416246403553</v>
      </c>
      <c r="AF118" s="6">
        <f t="shared" si="124"/>
        <v>764.80497573011223</v>
      </c>
      <c r="AG118" s="6">
        <f t="shared" si="124"/>
        <v>733.31630723209923</v>
      </c>
      <c r="AH118" s="6">
        <f t="shared" ref="AH118:AI118" si="125">IF(AND(AH48=0,AH98=0),0,IF(OR(AH48=0,AH98=0),1/0,AH48/AH98))</f>
        <v>726.19218899928273</v>
      </c>
      <c r="AI118" s="6">
        <f t="shared" si="125"/>
        <v>495.03529221176194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1163</v>
      </c>
      <c r="C120" s="35">
        <f t="shared" si="128"/>
        <v>1163</v>
      </c>
      <c r="D120" s="35">
        <f t="shared" si="128"/>
        <v>1163</v>
      </c>
      <c r="E120" s="35">
        <f t="shared" si="128"/>
        <v>1163</v>
      </c>
      <c r="F120" s="35">
        <f t="shared" si="128"/>
        <v>1163</v>
      </c>
      <c r="G120" s="35">
        <f t="shared" si="128"/>
        <v>1163</v>
      </c>
      <c r="H120" s="35">
        <f t="shared" si="128"/>
        <v>1163</v>
      </c>
      <c r="I120" s="35">
        <f t="shared" si="128"/>
        <v>1163</v>
      </c>
      <c r="J120" s="35">
        <f t="shared" si="128"/>
        <v>1163</v>
      </c>
      <c r="K120" s="35">
        <f t="shared" si="128"/>
        <v>1163</v>
      </c>
      <c r="L120" s="35">
        <f t="shared" si="128"/>
        <v>1163</v>
      </c>
      <c r="M120" s="35">
        <f t="shared" si="128"/>
        <v>790.48026048026043</v>
      </c>
      <c r="N120" s="35">
        <f t="shared" si="128"/>
        <v>979.81684981684975</v>
      </c>
      <c r="O120" s="35">
        <f t="shared" si="128"/>
        <v>1162.3914181057037</v>
      </c>
      <c r="P120" s="35">
        <f t="shared" si="128"/>
        <v>1163</v>
      </c>
      <c r="Q120" s="35">
        <f t="shared" si="128"/>
        <v>1164</v>
      </c>
      <c r="R120" s="35">
        <f t="shared" si="128"/>
        <v>1151</v>
      </c>
      <c r="S120" s="35">
        <f t="shared" si="128"/>
        <v>1156</v>
      </c>
      <c r="T120" s="35">
        <f t="shared" si="128"/>
        <v>1158</v>
      </c>
      <c r="U120" s="35">
        <f t="shared" si="128"/>
        <v>1017.395451973059</v>
      </c>
      <c r="V120" s="35">
        <f t="shared" si="128"/>
        <v>1051.7661320621526</v>
      </c>
      <c r="W120" s="35">
        <f t="shared" si="128"/>
        <v>1047.2935447035686</v>
      </c>
      <c r="X120" s="35">
        <f t="shared" si="128"/>
        <v>1127.3340099689015</v>
      </c>
      <c r="Y120" s="35">
        <f t="shared" si="128"/>
        <v>1157</v>
      </c>
      <c r="Z120" s="35">
        <f t="shared" si="128"/>
        <v>1140</v>
      </c>
      <c r="AA120" s="35">
        <f t="shared" si="128"/>
        <v>1123</v>
      </c>
      <c r="AB120" s="35">
        <f t="shared" si="128"/>
        <v>1104</v>
      </c>
      <c r="AC120" s="35">
        <f t="shared" si="128"/>
        <v>1087</v>
      </c>
      <c r="AD120" s="35">
        <f t="shared" si="128"/>
        <v>1072</v>
      </c>
      <c r="AE120" s="35">
        <f t="shared" si="128"/>
        <v>1046</v>
      </c>
      <c r="AF120" s="35">
        <f t="shared" si="128"/>
        <v>1062</v>
      </c>
      <c r="AG120" s="35">
        <f t="shared" si="128"/>
        <v>1079</v>
      </c>
      <c r="AH120" s="35">
        <f t="shared" ref="AH120:AI120" si="129">IF(AND(AH50=0,AH100=0),0,IF(OR(AH50=0,AH100=0),1/0,AH50/AH100))</f>
        <v>1018</v>
      </c>
      <c r="AI120" s="35">
        <f t="shared" si="129"/>
        <v>669.52572318983596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741.75387567657276</v>
      </c>
      <c r="C121" s="37">
        <f t="shared" si="130"/>
        <v>741.88030470135345</v>
      </c>
      <c r="D121" s="37">
        <f t="shared" si="130"/>
        <v>740.70741212944029</v>
      </c>
      <c r="E121" s="37">
        <f t="shared" si="130"/>
        <v>741.13151795600368</v>
      </c>
      <c r="F121" s="37">
        <f t="shared" si="130"/>
        <v>741.55721412334697</v>
      </c>
      <c r="G121" s="37">
        <f t="shared" si="130"/>
        <v>741.48779353679868</v>
      </c>
      <c r="H121" s="37">
        <f t="shared" si="130"/>
        <v>741.63847177532455</v>
      </c>
      <c r="I121" s="37">
        <f t="shared" si="130"/>
        <v>741.05801745355438</v>
      </c>
      <c r="J121" s="37">
        <f t="shared" si="130"/>
        <v>741.55902118943709</v>
      </c>
      <c r="K121" s="37">
        <f t="shared" si="130"/>
        <v>740.93720310936214</v>
      </c>
      <c r="L121" s="37">
        <f t="shared" si="130"/>
        <v>741.88030470135345</v>
      </c>
      <c r="M121" s="37">
        <f t="shared" si="130"/>
        <v>677.2155493838635</v>
      </c>
      <c r="N121" s="37">
        <f t="shared" si="130"/>
        <v>717.75583396050251</v>
      </c>
      <c r="O121" s="37">
        <f t="shared" si="130"/>
        <v>746.7384431848908</v>
      </c>
      <c r="P121" s="37">
        <f t="shared" si="130"/>
        <v>747.49744417454576</v>
      </c>
      <c r="Q121" s="37">
        <f t="shared" si="130"/>
        <v>733.05934854430257</v>
      </c>
      <c r="R121" s="37">
        <f t="shared" si="130"/>
        <v>695.86878855052589</v>
      </c>
      <c r="S121" s="37">
        <f t="shared" si="130"/>
        <v>664.49289700049155</v>
      </c>
      <c r="T121" s="37">
        <f t="shared" si="130"/>
        <v>610.33412778356194</v>
      </c>
      <c r="U121" s="37">
        <f t="shared" si="130"/>
        <v>599.27157936038725</v>
      </c>
      <c r="V121" s="37">
        <f t="shared" si="130"/>
        <v>553.43865112906678</v>
      </c>
      <c r="W121" s="37">
        <f t="shared" si="130"/>
        <v>564.17262072307346</v>
      </c>
      <c r="X121" s="37">
        <f t="shared" si="130"/>
        <v>326.32607045377193</v>
      </c>
      <c r="Y121" s="37">
        <f t="shared" si="130"/>
        <v>333.98440111179605</v>
      </c>
      <c r="Z121" s="37">
        <f t="shared" si="130"/>
        <v>393.13654896951505</v>
      </c>
      <c r="AA121" s="37">
        <f t="shared" si="130"/>
        <v>720.15855344757961</v>
      </c>
      <c r="AB121" s="37">
        <f t="shared" si="130"/>
        <v>656.02937238654408</v>
      </c>
      <c r="AC121" s="37">
        <f t="shared" si="130"/>
        <v>635.76213736751333</v>
      </c>
      <c r="AD121" s="37">
        <f t="shared" si="130"/>
        <v>429.35773477855065</v>
      </c>
      <c r="AE121" s="37">
        <f t="shared" si="130"/>
        <v>344.02643598613895</v>
      </c>
      <c r="AF121" s="37">
        <f t="shared" si="130"/>
        <v>442.69894663852017</v>
      </c>
      <c r="AG121" s="37">
        <f t="shared" si="130"/>
        <v>333.59099292149108</v>
      </c>
      <c r="AH121" s="37">
        <f t="shared" ref="AH121:AI121" si="131">IF(AND(AH51=0,AH101=0),0,IF(OR(AH51=0,AH101=0),1/0,AH51/AH101))</f>
        <v>206.67545665758817</v>
      </c>
      <c r="AI121" s="37">
        <f t="shared" si="131"/>
        <v>187.11530253899278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290.74711951848661</v>
      </c>
      <c r="C123" s="28">
        <f t="shared" si="132"/>
        <v>249.64892519346517</v>
      </c>
      <c r="D123" s="28">
        <f t="shared" si="132"/>
        <v>324.42914875322447</v>
      </c>
      <c r="E123" s="28">
        <f t="shared" si="132"/>
        <v>419.22235597592424</v>
      </c>
      <c r="F123" s="28">
        <f t="shared" si="132"/>
        <v>346.55348237317281</v>
      </c>
      <c r="G123" s="28">
        <f t="shared" si="132"/>
        <v>341.28211521926056</v>
      </c>
      <c r="H123" s="28">
        <f t="shared" si="132"/>
        <v>231.73310404127255</v>
      </c>
      <c r="I123" s="28">
        <f t="shared" si="132"/>
        <v>176.96096302665524</v>
      </c>
      <c r="J123" s="28">
        <f t="shared" si="132"/>
        <v>154.8414445399828</v>
      </c>
      <c r="K123" s="28">
        <f t="shared" si="132"/>
        <v>126.41160791057611</v>
      </c>
      <c r="L123" s="28">
        <f t="shared" si="132"/>
        <v>103.22441960447122</v>
      </c>
      <c r="M123" s="28">
        <f t="shared" si="132"/>
        <v>152.73482373172831</v>
      </c>
      <c r="N123" s="28">
        <f t="shared" si="132"/>
        <v>154.84144453998277</v>
      </c>
      <c r="O123" s="28">
        <f t="shared" si="132"/>
        <v>187.49406706792783</v>
      </c>
      <c r="P123" s="28">
        <f t="shared" si="132"/>
        <v>173.04385210662085</v>
      </c>
      <c r="Q123" s="28">
        <f t="shared" si="132"/>
        <v>201.88108340498707</v>
      </c>
      <c r="R123" s="28">
        <f t="shared" si="132"/>
        <v>204.95081685296651</v>
      </c>
      <c r="S123" s="28">
        <f t="shared" si="132"/>
        <v>222.86715391229575</v>
      </c>
      <c r="T123" s="28">
        <f t="shared" si="132"/>
        <v>224.94505588993985</v>
      </c>
      <c r="U123" s="28">
        <f t="shared" si="132"/>
        <v>175.64729148753224</v>
      </c>
      <c r="V123" s="28">
        <f t="shared" si="132"/>
        <v>182.83645743766115</v>
      </c>
      <c r="W123" s="28">
        <f t="shared" si="132"/>
        <v>191.05279449699054</v>
      </c>
      <c r="X123" s="28">
        <f t="shared" si="132"/>
        <v>174.62020636285473</v>
      </c>
      <c r="Y123" s="28">
        <f t="shared" si="132"/>
        <v>171.53912295786756</v>
      </c>
      <c r="Z123" s="28">
        <f t="shared" si="132"/>
        <v>178.72837489251935</v>
      </c>
      <c r="AA123" s="28">
        <f t="shared" si="132"/>
        <v>190.02570937231297</v>
      </c>
      <c r="AB123" s="28">
        <f t="shared" si="132"/>
        <v>232.11040412725711</v>
      </c>
      <c r="AC123" s="28">
        <f t="shared" si="132"/>
        <v>258.56766981943252</v>
      </c>
      <c r="AD123" s="28">
        <f t="shared" si="132"/>
        <v>273.58452278589857</v>
      </c>
      <c r="AE123" s="28">
        <f t="shared" si="132"/>
        <v>245.3837489251934</v>
      </c>
      <c r="AF123" s="28">
        <f t="shared" si="132"/>
        <v>141.43680137575231</v>
      </c>
      <c r="AG123" s="28">
        <f t="shared" si="132"/>
        <v>168.93276010318147</v>
      </c>
      <c r="AH123" s="28">
        <f t="shared" ref="AH123:AI123" si="133">SUM(AH126,AH130)</f>
        <v>226.84376612209797</v>
      </c>
      <c r="AI123" s="28">
        <f t="shared" si="133"/>
        <v>241.50412725709373</v>
      </c>
    </row>
    <row r="124" spans="1:35" x14ac:dyDescent="0.25">
      <c r="A124" s="45" t="s">
        <v>3</v>
      </c>
      <c r="B124" s="46">
        <f t="shared" ref="B124:AG124" si="134">SUM(B127,B131)</f>
        <v>46.379105760963029</v>
      </c>
      <c r="C124" s="46">
        <f t="shared" si="134"/>
        <v>3.1742906276870162</v>
      </c>
      <c r="D124" s="46">
        <f t="shared" si="134"/>
        <v>2.116165090283749</v>
      </c>
      <c r="E124" s="46">
        <f t="shared" si="134"/>
        <v>1.058125537403267</v>
      </c>
      <c r="F124" s="46">
        <f t="shared" si="134"/>
        <v>3.1742906276870162</v>
      </c>
      <c r="G124" s="46">
        <f t="shared" si="134"/>
        <v>2.116165090283749</v>
      </c>
      <c r="H124" s="46">
        <f t="shared" si="134"/>
        <v>1.058125537403267</v>
      </c>
      <c r="I124" s="46">
        <f t="shared" si="134"/>
        <v>26.337575236457436</v>
      </c>
      <c r="J124" s="46">
        <f t="shared" si="134"/>
        <v>22.124333619948406</v>
      </c>
      <c r="K124" s="46">
        <f t="shared" si="134"/>
        <v>54.786500429922611</v>
      </c>
      <c r="L124" s="46">
        <f t="shared" si="134"/>
        <v>21.066208082545138</v>
      </c>
      <c r="M124" s="46">
        <f t="shared" si="134"/>
        <v>46.350472914875311</v>
      </c>
      <c r="N124" s="46">
        <f t="shared" si="134"/>
        <v>27.390885640584688</v>
      </c>
      <c r="O124" s="46">
        <f t="shared" si="134"/>
        <v>24.230954428202917</v>
      </c>
      <c r="P124" s="46">
        <f t="shared" si="134"/>
        <v>19.588220120378324</v>
      </c>
      <c r="Q124" s="46">
        <f t="shared" si="134"/>
        <v>13.408770421324157</v>
      </c>
      <c r="R124" s="46">
        <f t="shared" si="134"/>
        <v>24.71771281169389</v>
      </c>
      <c r="S124" s="46">
        <f t="shared" si="134"/>
        <v>41.08151332760103</v>
      </c>
      <c r="T124" s="46">
        <f t="shared" si="134"/>
        <v>13.375322441960442</v>
      </c>
      <c r="U124" s="46">
        <f t="shared" si="134"/>
        <v>23.645743766122095</v>
      </c>
      <c r="V124" s="46">
        <f t="shared" si="134"/>
        <v>15.429406706792783</v>
      </c>
      <c r="W124" s="46">
        <f t="shared" si="134"/>
        <v>21.591659501289769</v>
      </c>
      <c r="X124" s="46">
        <f t="shared" si="134"/>
        <v>11.321238177128112</v>
      </c>
      <c r="Y124" s="46">
        <f t="shared" si="134"/>
        <v>12.348323301805673</v>
      </c>
      <c r="Z124" s="46">
        <f t="shared" si="134"/>
        <v>9.2672398968185714</v>
      </c>
      <c r="AA124" s="46">
        <f t="shared" si="134"/>
        <v>13.375322441960442</v>
      </c>
      <c r="AB124" s="46">
        <f t="shared" si="134"/>
        <v>19.51367153912296</v>
      </c>
      <c r="AC124" s="46">
        <f t="shared" si="134"/>
        <v>20.602063628546862</v>
      </c>
      <c r="AD124" s="46">
        <f t="shared" si="134"/>
        <v>17.52476354256234</v>
      </c>
      <c r="AE124" s="46">
        <f t="shared" si="134"/>
        <v>7.2072226999140145</v>
      </c>
      <c r="AF124" s="46">
        <f t="shared" si="134"/>
        <v>3.8766981943250216</v>
      </c>
      <c r="AG124" s="46">
        <f t="shared" si="134"/>
        <v>5.0638005159071362</v>
      </c>
      <c r="AH124" s="46">
        <f t="shared" ref="AH124:AI124" si="135">SUM(AH127,AH131)</f>
        <v>7.9614789337919163</v>
      </c>
      <c r="AI124" s="46">
        <f t="shared" si="135"/>
        <v>5.631470335339638</v>
      </c>
    </row>
    <row r="125" spans="1:35" x14ac:dyDescent="0.25">
      <c r="A125" s="47" t="s">
        <v>46</v>
      </c>
      <c r="B125" s="48">
        <f t="shared" ref="B125:AG125" si="136">SUM(B128:B129,B132:B133)</f>
        <v>244.36801375752358</v>
      </c>
      <c r="C125" s="48">
        <f t="shared" si="136"/>
        <v>246.47463456577816</v>
      </c>
      <c r="D125" s="48">
        <f t="shared" si="136"/>
        <v>322.31298366294072</v>
      </c>
      <c r="E125" s="48">
        <f t="shared" si="136"/>
        <v>418.16423043852092</v>
      </c>
      <c r="F125" s="48">
        <f t="shared" si="136"/>
        <v>343.3791917454858</v>
      </c>
      <c r="G125" s="48">
        <f t="shared" si="136"/>
        <v>339.16595012897682</v>
      </c>
      <c r="H125" s="48">
        <f t="shared" si="136"/>
        <v>230.67497850386928</v>
      </c>
      <c r="I125" s="48">
        <f t="shared" si="136"/>
        <v>150.6233877901978</v>
      </c>
      <c r="J125" s="48">
        <f t="shared" si="136"/>
        <v>132.7171109200344</v>
      </c>
      <c r="K125" s="48">
        <f t="shared" si="136"/>
        <v>71.625107480653469</v>
      </c>
      <c r="L125" s="48">
        <f t="shared" si="136"/>
        <v>82.158211521926063</v>
      </c>
      <c r="M125" s="48">
        <f t="shared" si="136"/>
        <v>106.38435081685301</v>
      </c>
      <c r="N125" s="48">
        <f t="shared" si="136"/>
        <v>127.4505588993981</v>
      </c>
      <c r="O125" s="48">
        <f t="shared" si="136"/>
        <v>163.26311263972494</v>
      </c>
      <c r="P125" s="48">
        <f t="shared" si="136"/>
        <v>153.45563198624251</v>
      </c>
      <c r="Q125" s="48">
        <f t="shared" si="136"/>
        <v>188.4723129836629</v>
      </c>
      <c r="R125" s="48">
        <f t="shared" si="136"/>
        <v>180.23310404127258</v>
      </c>
      <c r="S125" s="48">
        <f t="shared" si="136"/>
        <v>181.78564058469473</v>
      </c>
      <c r="T125" s="48">
        <f t="shared" si="136"/>
        <v>211.56973344797936</v>
      </c>
      <c r="U125" s="48">
        <f t="shared" si="136"/>
        <v>152.00154772141016</v>
      </c>
      <c r="V125" s="48">
        <f t="shared" si="136"/>
        <v>167.40705073086838</v>
      </c>
      <c r="W125" s="48">
        <f t="shared" si="136"/>
        <v>169.46113499570077</v>
      </c>
      <c r="X125" s="48">
        <f t="shared" si="136"/>
        <v>163.29896818572658</v>
      </c>
      <c r="Y125" s="48">
        <f t="shared" si="136"/>
        <v>159.19079965606187</v>
      </c>
      <c r="Z125" s="48">
        <f t="shared" si="136"/>
        <v>169.46113499570077</v>
      </c>
      <c r="AA125" s="48">
        <f t="shared" si="136"/>
        <v>176.65038693035254</v>
      </c>
      <c r="AB125" s="48">
        <f t="shared" si="136"/>
        <v>212.59673258813416</v>
      </c>
      <c r="AC125" s="48">
        <f t="shared" si="136"/>
        <v>237.96560619088567</v>
      </c>
      <c r="AD125" s="48">
        <f t="shared" si="136"/>
        <v>256.0597592433362</v>
      </c>
      <c r="AE125" s="48">
        <f t="shared" si="136"/>
        <v>238.17652622527936</v>
      </c>
      <c r="AF125" s="48">
        <f t="shared" si="136"/>
        <v>137.56010318142728</v>
      </c>
      <c r="AG125" s="48">
        <f t="shared" si="136"/>
        <v>163.86895958727433</v>
      </c>
      <c r="AH125" s="48">
        <f t="shared" ref="AH125:AI125" si="137">SUM(AH128:AH129,AH132:AH133)</f>
        <v>218.88228718830607</v>
      </c>
      <c r="AI125" s="48">
        <f t="shared" si="137"/>
        <v>235.8726569217541</v>
      </c>
    </row>
    <row r="126" spans="1:35" x14ac:dyDescent="0.25">
      <c r="A126" s="3" t="s">
        <v>2</v>
      </c>
      <c r="B126" s="8">
        <f t="shared" ref="B126:AG126" si="138">SUM(B127:B129)</f>
        <v>285.73985204659152</v>
      </c>
      <c r="C126" s="8">
        <f t="shared" si="138"/>
        <v>244.57703660812302</v>
      </c>
      <c r="D126" s="8">
        <f t="shared" si="138"/>
        <v>317.82137726674773</v>
      </c>
      <c r="E126" s="8">
        <f t="shared" si="138"/>
        <v>410.86175841420118</v>
      </c>
      <c r="F126" s="8">
        <f t="shared" si="138"/>
        <v>339.70599945221284</v>
      </c>
      <c r="G126" s="8">
        <f t="shared" si="138"/>
        <v>334.50881579517545</v>
      </c>
      <c r="H126" s="8">
        <f t="shared" si="138"/>
        <v>227.12337215699398</v>
      </c>
      <c r="I126" s="8">
        <f t="shared" si="138"/>
        <v>173.96913597704452</v>
      </c>
      <c r="J126" s="8">
        <f t="shared" si="138"/>
        <v>152.15960186331188</v>
      </c>
      <c r="K126" s="8">
        <f t="shared" si="138"/>
        <v>124.97764869911342</v>
      </c>
      <c r="L126" s="8">
        <f t="shared" si="138"/>
        <v>101.50115193594874</v>
      </c>
      <c r="M126" s="8">
        <f t="shared" si="138"/>
        <v>151.45023716368064</v>
      </c>
      <c r="N126" s="8">
        <f t="shared" si="138"/>
        <v>153.38516167367885</v>
      </c>
      <c r="O126" s="8">
        <f t="shared" si="138"/>
        <v>185.89893260476987</v>
      </c>
      <c r="P126" s="8">
        <f t="shared" si="138"/>
        <v>171.34041761960094</v>
      </c>
      <c r="Q126" s="8">
        <f t="shared" si="138"/>
        <v>199.63657738814345</v>
      </c>
      <c r="R126" s="8">
        <f t="shared" si="138"/>
        <v>202.68318772184142</v>
      </c>
      <c r="S126" s="8">
        <f t="shared" si="138"/>
        <v>220.5620603947676</v>
      </c>
      <c r="T126" s="8">
        <f t="shared" si="138"/>
        <v>222.17148523212165</v>
      </c>
      <c r="U126" s="8">
        <f t="shared" si="138"/>
        <v>173.34126759357267</v>
      </c>
      <c r="V126" s="8">
        <f t="shared" si="138"/>
        <v>179.80675399059484</v>
      </c>
      <c r="W126" s="8">
        <f t="shared" si="138"/>
        <v>188.64191171521406</v>
      </c>
      <c r="X126" s="8">
        <f t="shared" si="138"/>
        <v>172.71858519874678</v>
      </c>
      <c r="Y126" s="8">
        <f t="shared" si="138"/>
        <v>169.55681582915093</v>
      </c>
      <c r="Z126" s="8">
        <f t="shared" si="138"/>
        <v>176.6442245455537</v>
      </c>
      <c r="AA126" s="8">
        <f t="shared" si="138"/>
        <v>187.26270847980689</v>
      </c>
      <c r="AB126" s="8">
        <f t="shared" si="138"/>
        <v>229.49603774188333</v>
      </c>
      <c r="AC126" s="8">
        <f t="shared" si="138"/>
        <v>255.53790890694333</v>
      </c>
      <c r="AD126" s="8">
        <f t="shared" si="138"/>
        <v>270.82459086608185</v>
      </c>
      <c r="AE126" s="8">
        <f t="shared" si="138"/>
        <v>242.82596856973549</v>
      </c>
      <c r="AF126" s="8">
        <f t="shared" si="138"/>
        <v>137.96087193622449</v>
      </c>
      <c r="AG126" s="8">
        <f t="shared" si="138"/>
        <v>165.70101244530485</v>
      </c>
      <c r="AH126" s="8">
        <f t="shared" ref="AH126:AI126" si="139">SUM(AH127:AH129)</f>
        <v>222.13196818833634</v>
      </c>
      <c r="AI126" s="8">
        <f t="shared" si="139"/>
        <v>238.70379496393926</v>
      </c>
    </row>
    <row r="127" spans="1:35" x14ac:dyDescent="0.25">
      <c r="A127" s="32" t="s">
        <v>3</v>
      </c>
      <c r="B127" s="49">
        <v>46.379105760963029</v>
      </c>
      <c r="C127" s="49">
        <v>3.1742906276870162</v>
      </c>
      <c r="D127" s="49">
        <v>2.116165090283749</v>
      </c>
      <c r="E127" s="49">
        <v>1.058125537403267</v>
      </c>
      <c r="F127" s="49">
        <v>3.1742906276870162</v>
      </c>
      <c r="G127" s="49">
        <v>2.116165090283749</v>
      </c>
      <c r="H127" s="49">
        <v>1.058125537403267</v>
      </c>
      <c r="I127" s="49">
        <v>26.337575236457436</v>
      </c>
      <c r="J127" s="49">
        <v>22.124333619948406</v>
      </c>
      <c r="K127" s="49">
        <v>54.786500429922611</v>
      </c>
      <c r="L127" s="49">
        <v>21.066208082545138</v>
      </c>
      <c r="M127" s="49">
        <v>46.350472914875311</v>
      </c>
      <c r="N127" s="49">
        <v>27.390885640584688</v>
      </c>
      <c r="O127" s="49">
        <v>24.230954428202917</v>
      </c>
      <c r="P127" s="49">
        <v>19.588220120378324</v>
      </c>
      <c r="Q127" s="49">
        <v>13.408770421324157</v>
      </c>
      <c r="R127" s="49">
        <v>24.71771281169389</v>
      </c>
      <c r="S127" s="49">
        <v>41.08151332760103</v>
      </c>
      <c r="T127" s="49">
        <v>13.375322441960442</v>
      </c>
      <c r="U127" s="49">
        <v>23.645743766122095</v>
      </c>
      <c r="V127" s="49">
        <v>15.429406706792783</v>
      </c>
      <c r="W127" s="49">
        <v>21.591659501289769</v>
      </c>
      <c r="X127" s="49">
        <v>11.321238177128112</v>
      </c>
      <c r="Y127" s="49">
        <v>12.348323301805673</v>
      </c>
      <c r="Z127" s="49">
        <v>9.2672398968185714</v>
      </c>
      <c r="AA127" s="49">
        <v>13.375322441960442</v>
      </c>
      <c r="AB127" s="49">
        <v>19.51367153912296</v>
      </c>
      <c r="AC127" s="49">
        <v>20.602063628546862</v>
      </c>
      <c r="AD127" s="49">
        <v>17.52476354256234</v>
      </c>
      <c r="AE127" s="49">
        <v>7.2072226999140145</v>
      </c>
      <c r="AF127" s="49">
        <v>3.8766981943250216</v>
      </c>
      <c r="AG127" s="49">
        <v>5.0638005159071362</v>
      </c>
      <c r="AH127" s="49">
        <v>7.9614789337919163</v>
      </c>
      <c r="AI127" s="49">
        <v>5.631470335339638</v>
      </c>
    </row>
    <row r="128" spans="1:35" x14ac:dyDescent="0.25">
      <c r="A128" s="32" t="s">
        <v>88</v>
      </c>
      <c r="B128" s="49">
        <v>159.38175174077537</v>
      </c>
      <c r="C128" s="49">
        <v>160.72236997936525</v>
      </c>
      <c r="D128" s="49">
        <v>210.17446119365368</v>
      </c>
      <c r="E128" s="49">
        <v>272.80756727139828</v>
      </c>
      <c r="F128" s="49">
        <v>224.0284046214816</v>
      </c>
      <c r="G128" s="49">
        <v>221.27770481588601</v>
      </c>
      <c r="H128" s="49">
        <v>150.49229835127525</v>
      </c>
      <c r="I128" s="49">
        <v>98.279844156479371</v>
      </c>
      <c r="J128" s="49">
        <v>86.568930782319285</v>
      </c>
      <c r="K128" s="49">
        <v>46.728283948072587</v>
      </c>
      <c r="L128" s="49">
        <v>53.550412568755561</v>
      </c>
      <c r="M128" s="49">
        <v>69.977968983440846</v>
      </c>
      <c r="N128" s="49">
        <v>83.885876721154219</v>
      </c>
      <c r="O128" s="49">
        <v>107.63778449850834</v>
      </c>
      <c r="P128" s="49">
        <v>101.03173580701554</v>
      </c>
      <c r="Q128" s="49">
        <v>117.82676928841825</v>
      </c>
      <c r="R128" s="49">
        <v>107.80208422906952</v>
      </c>
      <c r="S128" s="49">
        <v>110.40709943312154</v>
      </c>
      <c r="T128" s="49">
        <v>125.87541779191228</v>
      </c>
      <c r="U128" s="49">
        <v>92.176292744399859</v>
      </c>
      <c r="V128" s="49">
        <v>102.47200318283322</v>
      </c>
      <c r="W128" s="49">
        <v>103.19017647298456</v>
      </c>
      <c r="X128" s="49">
        <v>99.579511352763461</v>
      </c>
      <c r="Y128" s="49">
        <v>95.502672228704085</v>
      </c>
      <c r="Z128" s="49">
        <v>101.78424567231835</v>
      </c>
      <c r="AA128" s="49">
        <v>104.6757538820456</v>
      </c>
      <c r="AB128" s="49">
        <v>120.5398544010494</v>
      </c>
      <c r="AC128" s="49">
        <v>131.00663775154879</v>
      </c>
      <c r="AD128" s="49">
        <v>139.97128664768755</v>
      </c>
      <c r="AE128" s="49">
        <v>124.97355403965548</v>
      </c>
      <c r="AF128" s="49">
        <v>83.239494094301335</v>
      </c>
      <c r="AG128" s="49">
        <v>109.62178470559159</v>
      </c>
      <c r="AH128" s="49">
        <v>129.44563700905013</v>
      </c>
      <c r="AI128" s="49">
        <v>135.27547139941836</v>
      </c>
    </row>
    <row r="129" spans="1:35" x14ac:dyDescent="0.25">
      <c r="A129" s="32" t="s">
        <v>89</v>
      </c>
      <c r="B129" s="49">
        <v>79.978994544853109</v>
      </c>
      <c r="C129" s="49">
        <v>80.680376001070769</v>
      </c>
      <c r="D129" s="49">
        <v>105.5307509828103</v>
      </c>
      <c r="E129" s="49">
        <v>136.99606560539962</v>
      </c>
      <c r="F129" s="49">
        <v>112.50330420304425</v>
      </c>
      <c r="G129" s="49">
        <v>111.11494588900568</v>
      </c>
      <c r="H129" s="49">
        <v>75.572948268315457</v>
      </c>
      <c r="I129" s="49">
        <v>49.35171658410772</v>
      </c>
      <c r="J129" s="49">
        <v>43.466337461044191</v>
      </c>
      <c r="K129" s="49">
        <v>23.462864321118211</v>
      </c>
      <c r="L129" s="49">
        <v>26.884531284648027</v>
      </c>
      <c r="M129" s="49">
        <v>35.12179526536449</v>
      </c>
      <c r="N129" s="49">
        <v>42.108399311939948</v>
      </c>
      <c r="O129" s="49">
        <v>54.03019367805863</v>
      </c>
      <c r="P129" s="49">
        <v>50.720461692207081</v>
      </c>
      <c r="Q129" s="49">
        <v>68.401037678401039</v>
      </c>
      <c r="R129" s="49">
        <v>70.163390681078013</v>
      </c>
      <c r="S129" s="49">
        <v>69.073447634045039</v>
      </c>
      <c r="T129" s="49">
        <v>82.920744998248907</v>
      </c>
      <c r="U129" s="49">
        <v>57.519231083050713</v>
      </c>
      <c r="V129" s="49">
        <v>61.905344100968847</v>
      </c>
      <c r="W129" s="49">
        <v>63.860075740939749</v>
      </c>
      <c r="X129" s="49">
        <v>61.81783566885521</v>
      </c>
      <c r="Y129" s="49">
        <v>61.705820298641171</v>
      </c>
      <c r="Z129" s="49">
        <v>65.592738976416769</v>
      </c>
      <c r="AA129" s="49">
        <v>69.211632155800856</v>
      </c>
      <c r="AB129" s="49">
        <v>89.442511801710964</v>
      </c>
      <c r="AC129" s="49">
        <v>103.92920752684768</v>
      </c>
      <c r="AD129" s="49">
        <v>113.32854067583195</v>
      </c>
      <c r="AE129" s="49">
        <v>110.64519183016598</v>
      </c>
      <c r="AF129" s="49">
        <v>50.844679647598134</v>
      </c>
      <c r="AG129" s="49">
        <v>51.015427223806128</v>
      </c>
      <c r="AH129" s="49">
        <v>84.724852245494304</v>
      </c>
      <c r="AI129" s="49">
        <v>97.796853229181266</v>
      </c>
    </row>
    <row r="130" spans="1:35" x14ac:dyDescent="0.25">
      <c r="A130" s="5" t="s">
        <v>1</v>
      </c>
      <c r="B130" s="9">
        <f t="shared" ref="B130:AG130" si="140">SUM(B131:B133)</f>
        <v>5.0072674718951022</v>
      </c>
      <c r="C130" s="9">
        <f t="shared" si="140"/>
        <v>5.071888585342144</v>
      </c>
      <c r="D130" s="9">
        <f t="shared" si="140"/>
        <v>6.6077714864767074</v>
      </c>
      <c r="E130" s="9">
        <f t="shared" si="140"/>
        <v>8.3605975617230417</v>
      </c>
      <c r="F130" s="9">
        <f t="shared" si="140"/>
        <v>6.8474829209599744</v>
      </c>
      <c r="G130" s="9">
        <f t="shared" si="140"/>
        <v>6.7732994240851143</v>
      </c>
      <c r="H130" s="9">
        <f t="shared" si="140"/>
        <v>4.6097318842785633</v>
      </c>
      <c r="I130" s="9">
        <f t="shared" si="140"/>
        <v>2.9918270496107242</v>
      </c>
      <c r="J130" s="9">
        <f t="shared" si="140"/>
        <v>2.6818426766709313</v>
      </c>
      <c r="K130" s="9">
        <f t="shared" si="140"/>
        <v>1.433959211462688</v>
      </c>
      <c r="L130" s="9">
        <f t="shared" si="140"/>
        <v>1.7232676685224793</v>
      </c>
      <c r="M130" s="9">
        <f t="shared" si="140"/>
        <v>1.2845865680476711</v>
      </c>
      <c r="N130" s="9">
        <f t="shared" si="140"/>
        <v>1.4562828663039316</v>
      </c>
      <c r="O130" s="9">
        <f t="shared" si="140"/>
        <v>1.5951344631579749</v>
      </c>
      <c r="P130" s="9">
        <f t="shared" si="140"/>
        <v>1.7034344870198999</v>
      </c>
      <c r="Q130" s="9">
        <f t="shared" si="140"/>
        <v>2.2445060168436251</v>
      </c>
      <c r="R130" s="9">
        <f t="shared" si="140"/>
        <v>2.2676291311250818</v>
      </c>
      <c r="S130" s="9">
        <f t="shared" si="140"/>
        <v>2.3050935175281362</v>
      </c>
      <c r="T130" s="9">
        <f t="shared" si="140"/>
        <v>2.7735706578181931</v>
      </c>
      <c r="U130" s="9">
        <f t="shared" si="140"/>
        <v>2.306023893959567</v>
      </c>
      <c r="V130" s="9">
        <f t="shared" si="140"/>
        <v>3.0297034470663116</v>
      </c>
      <c r="W130" s="9">
        <f t="shared" si="140"/>
        <v>2.4108827817764817</v>
      </c>
      <c r="X130" s="9">
        <f t="shared" si="140"/>
        <v>1.9016211641079384</v>
      </c>
      <c r="Y130" s="9">
        <f t="shared" si="140"/>
        <v>1.9823071287166223</v>
      </c>
      <c r="Z130" s="9">
        <f t="shared" si="140"/>
        <v>2.0841503469656604</v>
      </c>
      <c r="AA130" s="9">
        <f t="shared" si="140"/>
        <v>2.7630008925060854</v>
      </c>
      <c r="AB130" s="9">
        <f t="shared" si="140"/>
        <v>2.6143663853737773</v>
      </c>
      <c r="AC130" s="9">
        <f t="shared" si="140"/>
        <v>3.0297609124891949</v>
      </c>
      <c r="AD130" s="9">
        <f t="shared" si="140"/>
        <v>2.759931919816728</v>
      </c>
      <c r="AE130" s="9">
        <f t="shared" si="140"/>
        <v>2.5577803554579046</v>
      </c>
      <c r="AF130" s="9">
        <f t="shared" si="140"/>
        <v>3.4759294395278286</v>
      </c>
      <c r="AG130" s="9">
        <f t="shared" si="140"/>
        <v>3.2317476578766144</v>
      </c>
      <c r="AH130" s="9">
        <f t="shared" ref="AH130:AI130" si="141">SUM(AH131:AH133)</f>
        <v>4.7117979337616411</v>
      </c>
      <c r="AI130" s="9">
        <f t="shared" si="141"/>
        <v>2.8003322931544727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3.5555839194990901</v>
      </c>
      <c r="C132" s="50">
        <v>3.5909093944189356</v>
      </c>
      <c r="D132" s="50">
        <v>4.6912514691673453</v>
      </c>
      <c r="E132" s="50">
        <v>5.9628658567499029</v>
      </c>
      <c r="F132" s="50">
        <v>4.8771904400396293</v>
      </c>
      <c r="G132" s="50">
        <v>4.8265462154160614</v>
      </c>
      <c r="H132" s="50">
        <v>3.2789096906280952</v>
      </c>
      <c r="I132" s="50">
        <v>2.1406388082891961</v>
      </c>
      <c r="J132" s="50">
        <v>1.8957555545617362</v>
      </c>
      <c r="K132" s="50">
        <v>0.9986130928718262</v>
      </c>
      <c r="L132" s="50">
        <v>1.2200776803101532</v>
      </c>
      <c r="M132" s="50">
        <v>0.7524980083336017</v>
      </c>
      <c r="N132" s="50">
        <v>0.82873580756189558</v>
      </c>
      <c r="O132" s="50">
        <v>0.86081542374299469</v>
      </c>
      <c r="P132" s="50">
        <v>0.91273063064100468</v>
      </c>
      <c r="Q132" s="50">
        <v>1.1775473335020519</v>
      </c>
      <c r="R132" s="50">
        <v>1.2194161313587257</v>
      </c>
      <c r="S132" s="50">
        <v>1.3151998556768316</v>
      </c>
      <c r="T132" s="50">
        <v>1.7105878542026689</v>
      </c>
      <c r="U132" s="50">
        <v>1.141318812347687</v>
      </c>
      <c r="V132" s="50">
        <v>1.2266821054529353</v>
      </c>
      <c r="W132" s="50">
        <v>1.1106159777515592</v>
      </c>
      <c r="X132" s="50">
        <v>1.1410658361591659</v>
      </c>
      <c r="Y132" s="50">
        <v>1.2835194522524636</v>
      </c>
      <c r="Z132" s="50">
        <v>1.4044242967637885</v>
      </c>
      <c r="AA132" s="50">
        <v>1.4559329461555635</v>
      </c>
      <c r="AB132" s="50">
        <v>1.3349973999640636</v>
      </c>
      <c r="AC132" s="50">
        <v>1.5233752981477129</v>
      </c>
      <c r="AD132" s="50">
        <v>1.6164473185963122</v>
      </c>
      <c r="AE132" s="50">
        <v>1.8122005693747636</v>
      </c>
      <c r="AF132" s="50">
        <v>2.6464387419677387</v>
      </c>
      <c r="AG132" s="50">
        <v>2.7544327865648777</v>
      </c>
      <c r="AH132" s="50">
        <v>3.7415427583180194</v>
      </c>
      <c r="AI132" s="50">
        <v>2.1262677181488603</v>
      </c>
    </row>
    <row r="133" spans="1:35" x14ac:dyDescent="0.25">
      <c r="A133" s="36" t="s">
        <v>89</v>
      </c>
      <c r="B133" s="48">
        <v>1.4516835523960121</v>
      </c>
      <c r="C133" s="48">
        <v>1.4809791909232088</v>
      </c>
      <c r="D133" s="48">
        <v>1.9165200173093622</v>
      </c>
      <c r="E133" s="48">
        <v>2.3977317049731393</v>
      </c>
      <c r="F133" s="48">
        <v>1.9702924809203446</v>
      </c>
      <c r="G133" s="48">
        <v>1.9467532086690527</v>
      </c>
      <c r="H133" s="48">
        <v>1.3308221936504685</v>
      </c>
      <c r="I133" s="48">
        <v>0.85118824132152837</v>
      </c>
      <c r="J133" s="48">
        <v>0.78608712210919518</v>
      </c>
      <c r="K133" s="48">
        <v>0.43534611859086192</v>
      </c>
      <c r="L133" s="48">
        <v>0.50318998821232608</v>
      </c>
      <c r="M133" s="48">
        <v>0.53208855971406932</v>
      </c>
      <c r="N133" s="48">
        <v>0.62754705874203587</v>
      </c>
      <c r="O133" s="48">
        <v>0.73431903941498033</v>
      </c>
      <c r="P133" s="48">
        <v>0.79070385637889518</v>
      </c>
      <c r="Q133" s="48">
        <v>1.0669586833415732</v>
      </c>
      <c r="R133" s="48">
        <v>1.0482129997663558</v>
      </c>
      <c r="S133" s="48">
        <v>0.98989366185130456</v>
      </c>
      <c r="T133" s="48">
        <v>1.0629828036155244</v>
      </c>
      <c r="U133" s="48">
        <v>1.16470508161188</v>
      </c>
      <c r="V133" s="48">
        <v>1.8030213416133765</v>
      </c>
      <c r="W133" s="48">
        <v>1.3002668040249226</v>
      </c>
      <c r="X133" s="48">
        <v>0.76055532794877234</v>
      </c>
      <c r="Y133" s="48">
        <v>0.69878767646415874</v>
      </c>
      <c r="Z133" s="48">
        <v>0.67972605020187171</v>
      </c>
      <c r="AA133" s="48">
        <v>1.3070679463505219</v>
      </c>
      <c r="AB133" s="48">
        <v>1.2793689854097137</v>
      </c>
      <c r="AC133" s="48">
        <v>1.506385614341482</v>
      </c>
      <c r="AD133" s="48">
        <v>1.1434846012204158</v>
      </c>
      <c r="AE133" s="48">
        <v>0.74557978608314091</v>
      </c>
      <c r="AF133" s="48">
        <v>0.82949069756009008</v>
      </c>
      <c r="AG133" s="48">
        <v>0.47731487131173694</v>
      </c>
      <c r="AH133" s="48">
        <v>0.9702551754436215</v>
      </c>
      <c r="AI133" s="48">
        <v>0.67406457500561245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1756.385772421417</v>
      </c>
      <c r="C135" s="26">
        <f t="shared" si="142"/>
        <v>1496.6008851933559</v>
      </c>
      <c r="D135" s="26">
        <f t="shared" si="142"/>
        <v>1489.0414368738268</v>
      </c>
      <c r="E135" s="26">
        <f t="shared" si="142"/>
        <v>1484.2516440939507</v>
      </c>
      <c r="F135" s="26">
        <f t="shared" si="142"/>
        <v>1043.5212421699734</v>
      </c>
      <c r="G135" s="26">
        <f t="shared" si="142"/>
        <v>1040.1292676473215</v>
      </c>
      <c r="H135" s="26">
        <f t="shared" si="142"/>
        <v>726.67843778216502</v>
      </c>
      <c r="I135" s="26">
        <f t="shared" si="142"/>
        <v>582.98030575290625</v>
      </c>
      <c r="J135" s="26">
        <f t="shared" si="142"/>
        <v>578.7145937708442</v>
      </c>
      <c r="K135" s="26">
        <f t="shared" si="142"/>
        <v>818.89167722833497</v>
      </c>
      <c r="L135" s="26">
        <f t="shared" si="142"/>
        <v>615.22352339670795</v>
      </c>
      <c r="M135" s="26">
        <f t="shared" si="142"/>
        <v>693.91866758863671</v>
      </c>
      <c r="N135" s="26">
        <f t="shared" si="142"/>
        <v>601.72746673879976</v>
      </c>
      <c r="O135" s="26">
        <f t="shared" si="142"/>
        <v>573.40664672358434</v>
      </c>
      <c r="P135" s="26">
        <f t="shared" si="142"/>
        <v>563.14348746579037</v>
      </c>
      <c r="Q135" s="26">
        <f t="shared" si="142"/>
        <v>563.74428401891885</v>
      </c>
      <c r="R135" s="26">
        <f t="shared" si="142"/>
        <v>488.05751725280197</v>
      </c>
      <c r="S135" s="26">
        <f t="shared" si="142"/>
        <v>495.22060348022603</v>
      </c>
      <c r="T135" s="26">
        <f t="shared" si="142"/>
        <v>484.10562064657552</v>
      </c>
      <c r="U135" s="26">
        <f t="shared" si="142"/>
        <v>415.03602309622153</v>
      </c>
      <c r="V135" s="26">
        <f t="shared" si="142"/>
        <v>406.29253825654871</v>
      </c>
      <c r="W135" s="26">
        <f t="shared" si="142"/>
        <v>421.83390301732061</v>
      </c>
      <c r="X135" s="26">
        <f t="shared" si="142"/>
        <v>407.00068747650755</v>
      </c>
      <c r="Y135" s="26">
        <f t="shared" si="142"/>
        <v>400.23057387041342</v>
      </c>
      <c r="Z135" s="26">
        <f t="shared" si="142"/>
        <v>385.83180967452677</v>
      </c>
      <c r="AA135" s="26">
        <f t="shared" si="142"/>
        <v>403.32021586911554</v>
      </c>
      <c r="AB135" s="26">
        <f t="shared" si="142"/>
        <v>402.95573276795108</v>
      </c>
      <c r="AC135" s="26">
        <f t="shared" si="142"/>
        <v>407.79367285416055</v>
      </c>
      <c r="AD135" s="26">
        <f t="shared" si="142"/>
        <v>399.59729534691132</v>
      </c>
      <c r="AE135" s="26">
        <f t="shared" si="142"/>
        <v>378.56802657952073</v>
      </c>
      <c r="AF135" s="26">
        <f t="shared" si="142"/>
        <v>507.73812373017108</v>
      </c>
      <c r="AG135" s="26">
        <f t="shared" si="142"/>
        <v>479.66016423512428</v>
      </c>
      <c r="AH135" s="26">
        <f t="shared" ref="AH135:AI135" si="143">IF(AND(AH23=0,AH123=0),0,IF(OR(AH23=0,AH123=0),1/0,100*AH123/AH23))</f>
        <v>467.9027093876353</v>
      </c>
      <c r="AI135" s="26">
        <f t="shared" si="143"/>
        <v>438.37626316711447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1758.2800756436766</v>
      </c>
      <c r="C136" s="10">
        <f t="shared" si="144"/>
        <v>1493.6493499647972</v>
      </c>
      <c r="D136" s="10">
        <f t="shared" si="144"/>
        <v>1485.9352221978977</v>
      </c>
      <c r="E136" s="10">
        <f t="shared" si="144"/>
        <v>1481.1462184459135</v>
      </c>
      <c r="F136" s="10">
        <f t="shared" si="144"/>
        <v>1041.4604000747163</v>
      </c>
      <c r="G136" s="10">
        <f t="shared" si="144"/>
        <v>1038.0319973271003</v>
      </c>
      <c r="H136" s="10">
        <f t="shared" si="144"/>
        <v>725.19811572077447</v>
      </c>
      <c r="I136" s="10">
        <f t="shared" si="144"/>
        <v>583.28565443427419</v>
      </c>
      <c r="J136" s="10">
        <f t="shared" si="144"/>
        <v>578.96467184966548</v>
      </c>
      <c r="K136" s="10">
        <f t="shared" si="144"/>
        <v>823.14388305606474</v>
      </c>
      <c r="L136" s="10">
        <f t="shared" si="144"/>
        <v>616.21317298254689</v>
      </c>
      <c r="M136" s="10">
        <f t="shared" si="144"/>
        <v>695.15798657147627</v>
      </c>
      <c r="N136" s="10">
        <f t="shared" si="144"/>
        <v>601.97947675396153</v>
      </c>
      <c r="O136" s="10">
        <f t="shared" si="144"/>
        <v>573.35275705917854</v>
      </c>
      <c r="P136" s="10">
        <f t="shared" si="144"/>
        <v>563.00657445436752</v>
      </c>
      <c r="Q136" s="10">
        <f t="shared" si="144"/>
        <v>563.1841672893853</v>
      </c>
      <c r="R136" s="10">
        <f t="shared" si="144"/>
        <v>487.95856139873797</v>
      </c>
      <c r="S136" s="10">
        <f t="shared" si="144"/>
        <v>495.65432886815279</v>
      </c>
      <c r="T136" s="10">
        <f t="shared" si="144"/>
        <v>483.80313586844898</v>
      </c>
      <c r="U136" s="10">
        <f t="shared" si="144"/>
        <v>415.17386207789519</v>
      </c>
      <c r="V136" s="10">
        <f t="shared" si="144"/>
        <v>406.49045092196775</v>
      </c>
      <c r="W136" s="10">
        <f t="shared" si="144"/>
        <v>421.99687660598204</v>
      </c>
      <c r="X136" s="10">
        <f t="shared" si="144"/>
        <v>406.25981636329175</v>
      </c>
      <c r="Y136" s="10">
        <f t="shared" si="144"/>
        <v>399.63932027548066</v>
      </c>
      <c r="Z136" s="10">
        <f t="shared" si="144"/>
        <v>385.38381653459766</v>
      </c>
      <c r="AA136" s="10">
        <f t="shared" si="144"/>
        <v>403.68675560589696</v>
      </c>
      <c r="AB136" s="10">
        <f t="shared" si="144"/>
        <v>403.78010296646011</v>
      </c>
      <c r="AC136" s="10">
        <f t="shared" si="144"/>
        <v>408.70840853659143</v>
      </c>
      <c r="AD136" s="10">
        <f t="shared" si="144"/>
        <v>400.10499783391055</v>
      </c>
      <c r="AE136" s="10">
        <f t="shared" si="144"/>
        <v>378.50183375334177</v>
      </c>
      <c r="AF136" s="10">
        <f t="shared" si="144"/>
        <v>506.81505276263653</v>
      </c>
      <c r="AG136" s="10">
        <f t="shared" si="144"/>
        <v>478.78639532741948</v>
      </c>
      <c r="AH136" s="10">
        <f t="shared" ref="AH136:AI136" si="145">IF(AND(AH24=0,AH126=0),0,IF(OR(AH24=0,AH126=0),1/0,100*AH126/AH24))</f>
        <v>467.43541171607569</v>
      </c>
      <c r="AI136" s="10">
        <f t="shared" si="145"/>
        <v>438.33851000139151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43843.422201149791</v>
      </c>
      <c r="C137" s="41">
        <f t="shared" si="146"/>
        <v>4377.5540921428419</v>
      </c>
      <c r="D137" s="41">
        <f t="shared" si="146"/>
        <v>4377.4948030065079</v>
      </c>
      <c r="E137" s="41">
        <f t="shared" si="146"/>
        <v>4377.6726704155099</v>
      </c>
      <c r="F137" s="41">
        <f t="shared" si="146"/>
        <v>4377.5540921428419</v>
      </c>
      <c r="G137" s="41">
        <f t="shared" si="146"/>
        <v>4377.4948030065079</v>
      </c>
      <c r="H137" s="41">
        <f t="shared" si="146"/>
        <v>4377.6726704155099</v>
      </c>
      <c r="I137" s="41">
        <f t="shared" si="146"/>
        <v>4358.5483665993615</v>
      </c>
      <c r="J137" s="41">
        <f t="shared" si="146"/>
        <v>4353.8219149508986</v>
      </c>
      <c r="K137" s="41">
        <f t="shared" si="146"/>
        <v>4349.0544868678717</v>
      </c>
      <c r="L137" s="41">
        <f t="shared" si="146"/>
        <v>4344.9721906345676</v>
      </c>
      <c r="M137" s="41">
        <f t="shared" si="146"/>
        <v>4340.7946697214329</v>
      </c>
      <c r="N137" s="41">
        <f t="shared" si="146"/>
        <v>4336.9311833747133</v>
      </c>
      <c r="O137" s="41">
        <f t="shared" si="146"/>
        <v>4332.0272092122259</v>
      </c>
      <c r="P137" s="41">
        <f t="shared" si="146"/>
        <v>4326.9006866570353</v>
      </c>
      <c r="Q137" s="41">
        <f t="shared" si="146"/>
        <v>2714.0660975938595</v>
      </c>
      <c r="R137" s="41">
        <f t="shared" si="146"/>
        <v>3400.3548409901355</v>
      </c>
      <c r="S137" s="41">
        <f t="shared" si="146"/>
        <v>3923.5856144254863</v>
      </c>
      <c r="T137" s="41">
        <f t="shared" si="146"/>
        <v>1133.1526615749076</v>
      </c>
      <c r="U137" s="41">
        <f t="shared" si="146"/>
        <v>2263.8591039345688</v>
      </c>
      <c r="V137" s="41">
        <f t="shared" si="146"/>
        <v>1588.9728064248325</v>
      </c>
      <c r="W137" s="41">
        <f t="shared" si="146"/>
        <v>1754.9202439369112</v>
      </c>
      <c r="X137" s="41">
        <f t="shared" si="146"/>
        <v>953.71284097574824</v>
      </c>
      <c r="Y137" s="41">
        <f t="shared" si="146"/>
        <v>1372.2571259555086</v>
      </c>
      <c r="Z137" s="41">
        <f t="shared" si="146"/>
        <v>1143.7480045691325</v>
      </c>
      <c r="AA137" s="41">
        <f t="shared" si="146"/>
        <v>1593.1681481982273</v>
      </c>
      <c r="AB137" s="41">
        <f t="shared" si="146"/>
        <v>2456.0274164141042</v>
      </c>
      <c r="AC137" s="41">
        <f t="shared" si="146"/>
        <v>1981.119778636443</v>
      </c>
      <c r="AD137" s="41">
        <f t="shared" si="146"/>
        <v>1652.4546883595624</v>
      </c>
      <c r="AE137" s="41">
        <f t="shared" si="146"/>
        <v>735.38475226725063</v>
      </c>
      <c r="AF137" s="41">
        <f t="shared" si="146"/>
        <v>593.18141705149765</v>
      </c>
      <c r="AG137" s="41">
        <f t="shared" si="146"/>
        <v>627.13963791707442</v>
      </c>
      <c r="AH137" s="41">
        <f t="shared" ref="AH137:AI137" si="147">IF(AND(AH25=0,AH127=0),0,IF(OR(AH25=0,AH127=0),1/0,100*AH127/AH25))</f>
        <v>989.3287338679969</v>
      </c>
      <c r="AI137" s="41">
        <f t="shared" si="147"/>
        <v>688.59216943957404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1461.8768117753477</v>
      </c>
      <c r="C138" s="41">
        <f t="shared" si="148"/>
        <v>1460.1766803820647</v>
      </c>
      <c r="D138" s="41">
        <f t="shared" si="148"/>
        <v>1458.7608708702985</v>
      </c>
      <c r="E138" s="41">
        <f t="shared" si="148"/>
        <v>1458.0176947457885</v>
      </c>
      <c r="F138" s="41">
        <f t="shared" si="148"/>
        <v>1019.6210689474531</v>
      </c>
      <c r="G138" s="41">
        <f t="shared" si="148"/>
        <v>1018.6250052214782</v>
      </c>
      <c r="H138" s="41">
        <f t="shared" si="148"/>
        <v>712.3151204723232</v>
      </c>
      <c r="I138" s="41">
        <f t="shared" si="148"/>
        <v>498.18267899037767</v>
      </c>
      <c r="J138" s="41">
        <f t="shared" si="148"/>
        <v>497.51431121761914</v>
      </c>
      <c r="K138" s="41">
        <f t="shared" si="148"/>
        <v>497.11400775995685</v>
      </c>
      <c r="L138" s="41">
        <f t="shared" si="148"/>
        <v>496.1219516739738</v>
      </c>
      <c r="M138" s="41">
        <f t="shared" si="148"/>
        <v>500.21014062737413</v>
      </c>
      <c r="N138" s="41">
        <f t="shared" si="148"/>
        <v>499.99065714824002</v>
      </c>
      <c r="O138" s="41">
        <f t="shared" si="148"/>
        <v>500.31126414953792</v>
      </c>
      <c r="P138" s="41">
        <f t="shared" si="148"/>
        <v>499.12600270222953</v>
      </c>
      <c r="Q138" s="41">
        <f t="shared" si="148"/>
        <v>497.7549417168978</v>
      </c>
      <c r="R138" s="41">
        <f t="shared" si="148"/>
        <v>396.55543127683723</v>
      </c>
      <c r="S138" s="41">
        <f t="shared" si="148"/>
        <v>385.46814042961387</v>
      </c>
      <c r="T138" s="41">
        <f t="shared" si="148"/>
        <v>442.77782603980751</v>
      </c>
      <c r="U138" s="41">
        <f t="shared" si="148"/>
        <v>356.18528891754249</v>
      </c>
      <c r="V138" s="41">
        <f t="shared" si="148"/>
        <v>382.43672875790531</v>
      </c>
      <c r="W138" s="41">
        <f t="shared" si="148"/>
        <v>384.89549853788714</v>
      </c>
      <c r="X138" s="41">
        <f t="shared" si="148"/>
        <v>405.59161324441419</v>
      </c>
      <c r="Y138" s="41">
        <f t="shared" si="148"/>
        <v>409.83893289917398</v>
      </c>
      <c r="Z138" s="41">
        <f t="shared" si="148"/>
        <v>416.57783483065668</v>
      </c>
      <c r="AA138" s="41">
        <f t="shared" si="148"/>
        <v>427.69248534733089</v>
      </c>
      <c r="AB138" s="41">
        <f t="shared" si="148"/>
        <v>401.30013901158947</v>
      </c>
      <c r="AC138" s="41">
        <f t="shared" si="148"/>
        <v>383.83614022366328</v>
      </c>
      <c r="AD138" s="41">
        <f t="shared" si="148"/>
        <v>367.82559816757527</v>
      </c>
      <c r="AE138" s="41">
        <f t="shared" si="148"/>
        <v>359.82798816852863</v>
      </c>
      <c r="AF138" s="41">
        <f t="shared" si="148"/>
        <v>537.95976979265845</v>
      </c>
      <c r="AG138" s="41">
        <f t="shared" si="148"/>
        <v>543.03326639430372</v>
      </c>
      <c r="AH138" s="41">
        <f t="shared" ref="AH138:AI138" si="149">IF(AND(AH26=0,AH128=0),0,IF(OR(AH26=0,AH128=0),1/0,100*AH128/AH26))</f>
        <v>458.78811221612824</v>
      </c>
      <c r="AI138" s="41">
        <f t="shared" si="149"/>
        <v>406.79506909087405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1525.5093427428083</v>
      </c>
      <c r="C139" s="41">
        <f t="shared" si="150"/>
        <v>1523.7377587853259</v>
      </c>
      <c r="D139" s="41">
        <f t="shared" si="150"/>
        <v>1522.2475450261425</v>
      </c>
      <c r="E139" s="41">
        <f t="shared" si="150"/>
        <v>1521.4311646911819</v>
      </c>
      <c r="F139" s="41">
        <f t="shared" si="150"/>
        <v>1063.9626102349268</v>
      </c>
      <c r="G139" s="41">
        <f t="shared" si="150"/>
        <v>1062.9173189208734</v>
      </c>
      <c r="H139" s="41">
        <f t="shared" si="150"/>
        <v>743.2850863210258</v>
      </c>
      <c r="I139" s="41">
        <f t="shared" si="150"/>
        <v>519.83252321863949</v>
      </c>
      <c r="J139" s="41">
        <f t="shared" si="150"/>
        <v>519.13251082835427</v>
      </c>
      <c r="K139" s="41">
        <f t="shared" si="150"/>
        <v>518.70908175160923</v>
      </c>
      <c r="L139" s="41">
        <f t="shared" si="150"/>
        <v>517.69534632643729</v>
      </c>
      <c r="M139" s="41">
        <f t="shared" si="150"/>
        <v>521.9508654500504</v>
      </c>
      <c r="N139" s="41">
        <f t="shared" si="150"/>
        <v>521.72018753061639</v>
      </c>
      <c r="O139" s="41">
        <f t="shared" si="150"/>
        <v>522.04973170316737</v>
      </c>
      <c r="P139" s="41">
        <f t="shared" si="150"/>
        <v>520.81487069172272</v>
      </c>
      <c r="Q139" s="41">
        <f t="shared" si="150"/>
        <v>606.27702895588982</v>
      </c>
      <c r="R139" s="41">
        <f t="shared" si="150"/>
        <v>514.94432882746423</v>
      </c>
      <c r="S139" s="41">
        <f t="shared" si="150"/>
        <v>466.4040121150644</v>
      </c>
      <c r="T139" s="41">
        <f t="shared" si="150"/>
        <v>508.31265991427301</v>
      </c>
      <c r="U139" s="41">
        <f t="shared" si="150"/>
        <v>387.90296675307854</v>
      </c>
      <c r="V139" s="41">
        <f t="shared" si="150"/>
        <v>375.90349115836972</v>
      </c>
      <c r="W139" s="41">
        <f t="shared" si="150"/>
        <v>383.26925420730657</v>
      </c>
      <c r="X139" s="41">
        <f t="shared" si="150"/>
        <v>368.49899963857087</v>
      </c>
      <c r="Y139" s="41">
        <f t="shared" si="150"/>
        <v>338.57571830661203</v>
      </c>
      <c r="Z139" s="41">
        <f t="shared" si="150"/>
        <v>318.53131742812337</v>
      </c>
      <c r="AA139" s="41">
        <f t="shared" si="150"/>
        <v>328.42122015092673</v>
      </c>
      <c r="AB139" s="41">
        <f t="shared" si="150"/>
        <v>343.94308574923207</v>
      </c>
      <c r="AC139" s="41">
        <f t="shared" si="150"/>
        <v>379.96257647544849</v>
      </c>
      <c r="AD139" s="41">
        <f t="shared" si="150"/>
        <v>396.61224439660822</v>
      </c>
      <c r="AE139" s="41">
        <f t="shared" si="150"/>
        <v>389.00716878979142</v>
      </c>
      <c r="AF139" s="41">
        <f t="shared" si="150"/>
        <v>458.29048338019373</v>
      </c>
      <c r="AG139" s="41">
        <f t="shared" si="150"/>
        <v>374.72313292455334</v>
      </c>
      <c r="AH139" s="41">
        <f t="shared" ref="AH139:AI139" si="151">IF(AND(AH27=0,AH129=0),0,IF(OR(AH27=0,AH129=0),1/0,100*AH129/AH27))</f>
        <v>457.92264655669135</v>
      </c>
      <c r="AI139" s="41">
        <f t="shared" si="151"/>
        <v>479.75586928389407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1654.6579609791545</v>
      </c>
      <c r="C140" s="11">
        <f t="shared" si="152"/>
        <v>1654.2319043150317</v>
      </c>
      <c r="D140" s="11">
        <f t="shared" si="152"/>
        <v>1655.4926380787426</v>
      </c>
      <c r="E140" s="11">
        <f t="shared" si="152"/>
        <v>1654.7472851237228</v>
      </c>
      <c r="F140" s="11">
        <f t="shared" si="152"/>
        <v>1157.1139186016774</v>
      </c>
      <c r="G140" s="11">
        <f t="shared" si="152"/>
        <v>1155.4189519889294</v>
      </c>
      <c r="H140" s="11">
        <f t="shared" si="152"/>
        <v>807.93576632553652</v>
      </c>
      <c r="I140" s="11">
        <f t="shared" si="152"/>
        <v>565.75838929284589</v>
      </c>
      <c r="J140" s="11">
        <f t="shared" si="152"/>
        <v>564.87130932289608</v>
      </c>
      <c r="K140" s="11">
        <f t="shared" si="152"/>
        <v>564.66345689693514</v>
      </c>
      <c r="L140" s="11">
        <f t="shared" si="152"/>
        <v>562.05579223151676</v>
      </c>
      <c r="M140" s="11">
        <f t="shared" si="152"/>
        <v>573.39781390988151</v>
      </c>
      <c r="N140" s="11">
        <f t="shared" si="152"/>
        <v>576.31573841764509</v>
      </c>
      <c r="O140" s="11">
        <f t="shared" si="152"/>
        <v>579.75716686628118</v>
      </c>
      <c r="P140" s="11">
        <f t="shared" si="152"/>
        <v>577.26365524662629</v>
      </c>
      <c r="Q140" s="11">
        <f t="shared" si="152"/>
        <v>618.45267213606326</v>
      </c>
      <c r="R140" s="11">
        <f t="shared" si="152"/>
        <v>497.06740823133674</v>
      </c>
      <c r="S140" s="11">
        <f t="shared" si="152"/>
        <v>456.95962839039942</v>
      </c>
      <c r="T140" s="11">
        <f t="shared" si="152"/>
        <v>509.6289930416566</v>
      </c>
      <c r="U140" s="11">
        <f t="shared" si="152"/>
        <v>404.93045668676871</v>
      </c>
      <c r="V140" s="11">
        <f t="shared" si="152"/>
        <v>394.88224702991181</v>
      </c>
      <c r="W140" s="11">
        <f t="shared" si="152"/>
        <v>409.46069525404715</v>
      </c>
      <c r="X140" s="11">
        <f t="shared" si="152"/>
        <v>487.79732292239743</v>
      </c>
      <c r="Y140" s="11">
        <f t="shared" si="152"/>
        <v>458.21619701639236</v>
      </c>
      <c r="Z140" s="11">
        <f t="shared" si="152"/>
        <v>428.00076404283863</v>
      </c>
      <c r="AA140" s="11">
        <f t="shared" si="152"/>
        <v>379.93932348304475</v>
      </c>
      <c r="AB140" s="11">
        <f t="shared" si="152"/>
        <v>341.71383115256469</v>
      </c>
      <c r="AC140" s="11">
        <f t="shared" si="152"/>
        <v>343.03882313670363</v>
      </c>
      <c r="AD140" s="11">
        <f t="shared" si="152"/>
        <v>355.35048639525991</v>
      </c>
      <c r="AE140" s="11">
        <f t="shared" si="152"/>
        <v>384.95933347996277</v>
      </c>
      <c r="AF140" s="11">
        <f t="shared" si="152"/>
        <v>547.30187876339448</v>
      </c>
      <c r="AG140" s="11">
        <f t="shared" si="152"/>
        <v>529.17581507694786</v>
      </c>
      <c r="AH140" s="11">
        <f t="shared" ref="AH140:AI140" si="153">IF(AND(AH28=0,AH130=0),0,IF(OR(AH28=0,AH130=0),1/0,100*AH130/AH28))</f>
        <v>491.04563552708657</v>
      </c>
      <c r="AI140" s="11">
        <f t="shared" si="153"/>
        <v>441.61847010819628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1679.6776370646974</v>
      </c>
      <c r="C142" s="42">
        <f t="shared" si="156"/>
        <v>1677.7242079806822</v>
      </c>
      <c r="D142" s="42">
        <f t="shared" si="156"/>
        <v>1676.0974610782746</v>
      </c>
      <c r="E142" s="42">
        <f t="shared" si="156"/>
        <v>1675.2435612785889</v>
      </c>
      <c r="F142" s="42">
        <f t="shared" si="156"/>
        <v>1171.5314819934538</v>
      </c>
      <c r="G142" s="42">
        <f t="shared" si="156"/>
        <v>1170.3870175952675</v>
      </c>
      <c r="H142" s="42">
        <f t="shared" si="156"/>
        <v>818.44090333944735</v>
      </c>
      <c r="I142" s="42">
        <f t="shared" si="156"/>
        <v>572.40548473910007</v>
      </c>
      <c r="J142" s="42">
        <f t="shared" si="156"/>
        <v>571.63753877252179</v>
      </c>
      <c r="K142" s="42">
        <f t="shared" si="156"/>
        <v>571.17759525302756</v>
      </c>
      <c r="L142" s="42">
        <f t="shared" si="156"/>
        <v>570.03773558159855</v>
      </c>
      <c r="M142" s="42">
        <f t="shared" si="156"/>
        <v>574.73501205921252</v>
      </c>
      <c r="N142" s="42">
        <f t="shared" si="156"/>
        <v>574.48282836723729</v>
      </c>
      <c r="O142" s="42">
        <f t="shared" si="156"/>
        <v>574.85120168435185</v>
      </c>
      <c r="P142" s="42">
        <f t="shared" si="156"/>
        <v>573.48935154001492</v>
      </c>
      <c r="Q142" s="42">
        <f t="shared" si="156"/>
        <v>572.57938359552986</v>
      </c>
      <c r="R142" s="42">
        <f t="shared" si="156"/>
        <v>451.05667325087688</v>
      </c>
      <c r="S142" s="42">
        <f t="shared" si="156"/>
        <v>442.46883522495972</v>
      </c>
      <c r="T142" s="42">
        <f t="shared" si="156"/>
        <v>510.9506908505407</v>
      </c>
      <c r="U142" s="42">
        <f t="shared" si="156"/>
        <v>410.53390941278485</v>
      </c>
      <c r="V142" s="42">
        <f t="shared" si="156"/>
        <v>432.0123118490888</v>
      </c>
      <c r="W142" s="42">
        <f t="shared" si="156"/>
        <v>452.88291513117269</v>
      </c>
      <c r="X142" s="42">
        <f t="shared" si="156"/>
        <v>495.57807707719343</v>
      </c>
      <c r="Y142" s="42">
        <f t="shared" si="156"/>
        <v>489.89975779714882</v>
      </c>
      <c r="Z142" s="42">
        <f t="shared" si="156"/>
        <v>488.89770066445425</v>
      </c>
      <c r="AA142" s="42">
        <f t="shared" si="156"/>
        <v>493.44621723938377</v>
      </c>
      <c r="AB142" s="42">
        <f t="shared" si="156"/>
        <v>454.976176906631</v>
      </c>
      <c r="AC142" s="42">
        <f t="shared" si="156"/>
        <v>429.0542324914972</v>
      </c>
      <c r="AD142" s="42">
        <f t="shared" si="156"/>
        <v>406.43963220821297</v>
      </c>
      <c r="AE142" s="42">
        <f t="shared" si="156"/>
        <v>384.05194683700262</v>
      </c>
      <c r="AF142" s="42">
        <f t="shared" si="156"/>
        <v>588.96926968385912</v>
      </c>
      <c r="AG142" s="42">
        <f t="shared" si="156"/>
        <v>594.71793869123519</v>
      </c>
      <c r="AH142" s="42">
        <f t="shared" ref="AH142:AI142" si="157">IF(AND(AH30=0,AH132=0),0,IF(OR(AH30=0,AH132=0),1/0,100*AH132/AH30))</f>
        <v>483.16868641469091</v>
      </c>
      <c r="AI142" s="42">
        <f t="shared" si="157"/>
        <v>426.06842966771762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1596.4153786038996</v>
      </c>
      <c r="C143" s="43">
        <f t="shared" si="158"/>
        <v>1599.9122872625423</v>
      </c>
      <c r="D143" s="43">
        <f t="shared" si="158"/>
        <v>1607.13151355368</v>
      </c>
      <c r="E143" s="43">
        <f t="shared" si="158"/>
        <v>1605.8858595356044</v>
      </c>
      <c r="F143" s="43">
        <f t="shared" si="158"/>
        <v>1122.9064836897444</v>
      </c>
      <c r="G143" s="43">
        <f t="shared" si="158"/>
        <v>1119.9094436635726</v>
      </c>
      <c r="H143" s="43">
        <f t="shared" si="158"/>
        <v>783.16844734063113</v>
      </c>
      <c r="I143" s="43">
        <f t="shared" si="158"/>
        <v>549.70468187991605</v>
      </c>
      <c r="J143" s="43">
        <f t="shared" si="158"/>
        <v>549.19428454253045</v>
      </c>
      <c r="K143" s="43">
        <f t="shared" si="158"/>
        <v>550.26809050442546</v>
      </c>
      <c r="L143" s="43">
        <f t="shared" si="158"/>
        <v>543.59970072674571</v>
      </c>
      <c r="M143" s="43">
        <f t="shared" si="158"/>
        <v>571.51728974251569</v>
      </c>
      <c r="N143" s="43">
        <f t="shared" si="158"/>
        <v>578.75426847661652</v>
      </c>
      <c r="O143" s="43">
        <f t="shared" si="158"/>
        <v>585.61594650342386</v>
      </c>
      <c r="P143" s="43">
        <f t="shared" si="158"/>
        <v>581.68267950737038</v>
      </c>
      <c r="Q143" s="43">
        <f t="shared" si="158"/>
        <v>678.44104066340651</v>
      </c>
      <c r="R143" s="43">
        <f t="shared" si="158"/>
        <v>563.9950888950782</v>
      </c>
      <c r="S143" s="43">
        <f t="shared" si="158"/>
        <v>477.74755388465081</v>
      </c>
      <c r="T143" s="43">
        <f t="shared" si="158"/>
        <v>507.51636821996863</v>
      </c>
      <c r="U143" s="43">
        <f t="shared" si="158"/>
        <v>399.58594675114449</v>
      </c>
      <c r="V143" s="43">
        <f t="shared" si="158"/>
        <v>373.06759577220362</v>
      </c>
      <c r="W143" s="43">
        <f t="shared" si="158"/>
        <v>378.46619615996417</v>
      </c>
      <c r="X143" s="43">
        <f t="shared" si="158"/>
        <v>476.57151574751623</v>
      </c>
      <c r="Y143" s="43">
        <f t="shared" si="158"/>
        <v>409.56366994768211</v>
      </c>
      <c r="Z143" s="43">
        <f t="shared" si="158"/>
        <v>340.39622536795883</v>
      </c>
      <c r="AA143" s="43">
        <f t="shared" si="158"/>
        <v>302.44469573495974</v>
      </c>
      <c r="AB143" s="43">
        <f t="shared" si="158"/>
        <v>271.25193301618276</v>
      </c>
      <c r="AC143" s="43">
        <f t="shared" si="158"/>
        <v>285.21495802549828</v>
      </c>
      <c r="AD143" s="43">
        <f t="shared" si="158"/>
        <v>301.73507697768258</v>
      </c>
      <c r="AE143" s="43">
        <f t="shared" si="158"/>
        <v>387.18280005292951</v>
      </c>
      <c r="AF143" s="43">
        <f t="shared" si="158"/>
        <v>446.51764032557315</v>
      </c>
      <c r="AG143" s="43">
        <f t="shared" si="158"/>
        <v>323.4630154109326</v>
      </c>
      <c r="AH143" s="43">
        <f t="shared" ref="AH143:AI143" si="159">IF(AND(AH31=0,AH133=0),0,IF(OR(AH31=0,AH133=0),1/0,100*AH133/AH31))</f>
        <v>523.98723733126383</v>
      </c>
      <c r="AI143" s="43">
        <f t="shared" si="159"/>
        <v>499.07425716799594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326.54376092570908</v>
      </c>
      <c r="C145" s="26">
        <v>325.74778752343281</v>
      </c>
      <c r="D145" s="26">
        <v>324.91504440713936</v>
      </c>
      <c r="E145" s="26">
        <v>324.36522486821838</v>
      </c>
      <c r="F145" s="26">
        <v>324.88448862482528</v>
      </c>
      <c r="G145" s="26">
        <v>324.60659974580301</v>
      </c>
      <c r="H145" s="26">
        <v>324.32889155998407</v>
      </c>
      <c r="I145" s="26">
        <v>331.83950646801605</v>
      </c>
      <c r="J145" s="26">
        <v>331.49838989148463</v>
      </c>
      <c r="K145" s="26">
        <v>356.05553817729742</v>
      </c>
      <c r="L145" s="26">
        <v>335.40065366166777</v>
      </c>
      <c r="M145" s="26">
        <v>342.84925039993146</v>
      </c>
      <c r="N145" s="26">
        <v>333.43349147737945</v>
      </c>
      <c r="O145" s="26">
        <v>330.45845301080732</v>
      </c>
      <c r="P145" s="26">
        <v>329.58406756841026</v>
      </c>
      <c r="Q145" s="26">
        <v>329.27217498854321</v>
      </c>
      <c r="R145" s="26">
        <v>330.01006068468388</v>
      </c>
      <c r="S145" s="26">
        <v>330.8491117034381</v>
      </c>
      <c r="T145" s="26">
        <v>333.75161902609267</v>
      </c>
      <c r="U145" s="26">
        <v>335.08150663883964</v>
      </c>
      <c r="V145" s="26">
        <v>336.77879368910845</v>
      </c>
      <c r="W145" s="26">
        <v>334.0459613980322</v>
      </c>
      <c r="X145" s="26">
        <v>330.0597667029873</v>
      </c>
      <c r="Y145" s="26">
        <v>330.50467366371259</v>
      </c>
      <c r="Z145" s="26">
        <v>330.79206020842338</v>
      </c>
      <c r="AA145" s="26">
        <v>332.34965499274654</v>
      </c>
      <c r="AB145" s="26">
        <v>332.37884236311305</v>
      </c>
      <c r="AC145" s="26">
        <v>331.9206275353572</v>
      </c>
      <c r="AD145" s="26">
        <v>332.18350854571577</v>
      </c>
      <c r="AE145" s="26">
        <v>333.07527470613434</v>
      </c>
      <c r="AF145" s="26">
        <v>360.19856614166105</v>
      </c>
      <c r="AG145" s="26">
        <v>372.1353274134247</v>
      </c>
      <c r="AH145" s="26">
        <v>340.76566584074322</v>
      </c>
      <c r="AI145" s="26">
        <v>338.64533199875808</v>
      </c>
    </row>
    <row r="146" spans="1:35" x14ac:dyDescent="0.25">
      <c r="A146" s="3" t="s">
        <v>2</v>
      </c>
      <c r="B146" s="10">
        <v>325.84211240290773</v>
      </c>
      <c r="C146" s="10">
        <v>325.02152274237363</v>
      </c>
      <c r="D146" s="10">
        <v>324.17129556653612</v>
      </c>
      <c r="E146" s="10">
        <v>323.62962288396432</v>
      </c>
      <c r="F146" s="10">
        <v>324.16045343942176</v>
      </c>
      <c r="G146" s="10">
        <v>323.87833177214333</v>
      </c>
      <c r="H146" s="10">
        <v>323.59384373874866</v>
      </c>
      <c r="I146" s="10">
        <v>331.25390296262071</v>
      </c>
      <c r="J146" s="10">
        <v>330.8921235485729</v>
      </c>
      <c r="K146" s="10">
        <v>355.8991329087707</v>
      </c>
      <c r="L146" s="10">
        <v>334.85835470693905</v>
      </c>
      <c r="M146" s="10">
        <v>342.55426519649041</v>
      </c>
      <c r="N146" s="10">
        <v>333.03711421226291</v>
      </c>
      <c r="O146" s="10">
        <v>330.07585719355927</v>
      </c>
      <c r="P146" s="10">
        <v>329.14142536348589</v>
      </c>
      <c r="Q146" s="10">
        <v>328.79884345733365</v>
      </c>
      <c r="R146" s="10">
        <v>329.54306150386827</v>
      </c>
      <c r="S146" s="10">
        <v>330.31134718255635</v>
      </c>
      <c r="T146" s="10">
        <v>333.21848881986705</v>
      </c>
      <c r="U146" s="10">
        <v>334.2131530035158</v>
      </c>
      <c r="V146" s="10">
        <v>335.14785717109544</v>
      </c>
      <c r="W146" s="10">
        <v>333.01548073262018</v>
      </c>
      <c r="X146" s="10">
        <v>329.32375157712841</v>
      </c>
      <c r="Y146" s="10">
        <v>329.79709259182727</v>
      </c>
      <c r="Z146" s="10">
        <v>330.00083419542182</v>
      </c>
      <c r="AA146" s="10">
        <v>330.88699578300287</v>
      </c>
      <c r="AB146" s="10">
        <v>331.09488828361981</v>
      </c>
      <c r="AC146" s="10">
        <v>330.6373380841008</v>
      </c>
      <c r="AD146" s="10">
        <v>331.35050335145468</v>
      </c>
      <c r="AE146" s="10">
        <v>332.49227222036552</v>
      </c>
      <c r="AF146" s="10">
        <v>359.67933494378229</v>
      </c>
      <c r="AG146" s="10">
        <v>371.98566605227961</v>
      </c>
      <c r="AH146" s="10">
        <v>339.904584622448</v>
      </c>
      <c r="AI146" s="10">
        <v>338.22078661816488</v>
      </c>
    </row>
    <row r="147" spans="1:35" x14ac:dyDescent="0.25">
      <c r="A147" s="32" t="s">
        <v>3</v>
      </c>
      <c r="B147" s="41">
        <v>716.22416936022057</v>
      </c>
      <c r="C147" s="41">
        <v>716.22416936022069</v>
      </c>
      <c r="D147" s="41">
        <v>716.22416936022069</v>
      </c>
      <c r="E147" s="41">
        <v>716.22416936022069</v>
      </c>
      <c r="F147" s="41">
        <v>716.22416936022069</v>
      </c>
      <c r="G147" s="41">
        <v>716.22416936022069</v>
      </c>
      <c r="H147" s="41">
        <v>716.22416936022069</v>
      </c>
      <c r="I147" s="41">
        <v>716.22416936022069</v>
      </c>
      <c r="J147" s="41">
        <v>716.22416936022057</v>
      </c>
      <c r="K147" s="41">
        <v>716.22416936022069</v>
      </c>
      <c r="L147" s="41">
        <v>716.22416936022069</v>
      </c>
      <c r="M147" s="41">
        <v>716.22416936022069</v>
      </c>
      <c r="N147" s="41">
        <v>716.2241693602208</v>
      </c>
      <c r="O147" s="41">
        <v>716.22416936022069</v>
      </c>
      <c r="P147" s="41">
        <v>716.22416936022069</v>
      </c>
      <c r="Q147" s="41">
        <v>748.41648555532345</v>
      </c>
      <c r="R147" s="41">
        <v>672.54154728961066</v>
      </c>
      <c r="S147" s="41">
        <v>593.9380656421489</v>
      </c>
      <c r="T147" s="41">
        <v>598.34913984054117</v>
      </c>
      <c r="U147" s="41">
        <v>617.67092016735455</v>
      </c>
      <c r="V147" s="41">
        <v>624.36507990760106</v>
      </c>
      <c r="W147" s="41">
        <v>610.6826665439844</v>
      </c>
      <c r="X147" s="41">
        <v>596.26657511131486</v>
      </c>
      <c r="Y147" s="41">
        <v>644.27345620322069</v>
      </c>
      <c r="Z147" s="41">
        <v>643.79277135708139</v>
      </c>
      <c r="AA147" s="41">
        <v>621.44514903714753</v>
      </c>
      <c r="AB147" s="41">
        <v>633.73134985733179</v>
      </c>
      <c r="AC147" s="41">
        <v>589.93992468710951</v>
      </c>
      <c r="AD147" s="41">
        <v>588.18310969630249</v>
      </c>
      <c r="AE147" s="41">
        <v>590.45756283710307</v>
      </c>
      <c r="AF147" s="41">
        <v>580.25415857152211</v>
      </c>
      <c r="AG147" s="41">
        <v>586.71337462043857</v>
      </c>
      <c r="AH147" s="41">
        <v>586.00685529795078</v>
      </c>
      <c r="AI147" s="41">
        <v>580.2823130805142</v>
      </c>
    </row>
    <row r="148" spans="1:35" x14ac:dyDescent="0.25">
      <c r="A148" s="32" t="s">
        <v>88</v>
      </c>
      <c r="B148" s="41">
        <v>315.39886823537455</v>
      </c>
      <c r="C148" s="41">
        <v>315.39886823537455</v>
      </c>
      <c r="D148" s="41">
        <v>315.39886823537455</v>
      </c>
      <c r="E148" s="41">
        <v>315.39886823537461</v>
      </c>
      <c r="F148" s="41">
        <v>315.39886823537455</v>
      </c>
      <c r="G148" s="41">
        <v>315.39886823537455</v>
      </c>
      <c r="H148" s="41">
        <v>315.39886823537449</v>
      </c>
      <c r="I148" s="41">
        <v>315.39886823537455</v>
      </c>
      <c r="J148" s="41">
        <v>315.39886823537455</v>
      </c>
      <c r="K148" s="41">
        <v>315.39886823537455</v>
      </c>
      <c r="L148" s="41">
        <v>315.39886823537455</v>
      </c>
      <c r="M148" s="41">
        <v>315.39886823537455</v>
      </c>
      <c r="N148" s="41">
        <v>315.39886823537455</v>
      </c>
      <c r="O148" s="41">
        <v>315.39886823537449</v>
      </c>
      <c r="P148" s="41">
        <v>315.39886823537455</v>
      </c>
      <c r="Q148" s="41">
        <v>315.43799443868204</v>
      </c>
      <c r="R148" s="41">
        <v>315.3130783642859</v>
      </c>
      <c r="S148" s="41">
        <v>315.97011815041549</v>
      </c>
      <c r="T148" s="41">
        <v>316.61238737491152</v>
      </c>
      <c r="U148" s="41">
        <v>316.98833243171214</v>
      </c>
      <c r="V148" s="41">
        <v>316.20382961347713</v>
      </c>
      <c r="W148" s="41">
        <v>316.51684173894222</v>
      </c>
      <c r="X148" s="41">
        <v>316.49953291830229</v>
      </c>
      <c r="Y148" s="41">
        <v>316.05743073444376</v>
      </c>
      <c r="Z148" s="41">
        <v>315.69784649341739</v>
      </c>
      <c r="AA148" s="41">
        <v>315.30895141189603</v>
      </c>
      <c r="AB148" s="41">
        <v>314.78904995305123</v>
      </c>
      <c r="AC148" s="41">
        <v>314.36991416037858</v>
      </c>
      <c r="AD148" s="41">
        <v>314.02749931027222</v>
      </c>
      <c r="AE148" s="41">
        <v>313.80546668064392</v>
      </c>
      <c r="AF148" s="41">
        <v>312.09107700387983</v>
      </c>
      <c r="AG148" s="41">
        <v>314.72701561992727</v>
      </c>
      <c r="AH148" s="41">
        <v>313.71246487032425</v>
      </c>
      <c r="AI148" s="41">
        <v>314.32806622177247</v>
      </c>
    </row>
    <row r="149" spans="1:35" x14ac:dyDescent="0.25">
      <c r="A149" s="32" t="s">
        <v>89</v>
      </c>
      <c r="B149" s="41">
        <v>339.68248642808175</v>
      </c>
      <c r="C149" s="41">
        <v>339.66765717155738</v>
      </c>
      <c r="D149" s="41">
        <v>339.66892249687214</v>
      </c>
      <c r="E149" s="41">
        <v>339.67896863128681</v>
      </c>
      <c r="F149" s="41">
        <v>339.67754041161993</v>
      </c>
      <c r="G149" s="41">
        <v>339.68450581915141</v>
      </c>
      <c r="H149" s="41">
        <v>339.68904119820866</v>
      </c>
      <c r="I149" s="41">
        <v>339.69684748287415</v>
      </c>
      <c r="J149" s="41">
        <v>339.70357523738733</v>
      </c>
      <c r="K149" s="41">
        <v>339.71309825081028</v>
      </c>
      <c r="L149" s="41">
        <v>339.69937961296722</v>
      </c>
      <c r="M149" s="41">
        <v>339.7152031330674</v>
      </c>
      <c r="N149" s="41">
        <v>339.71713142480894</v>
      </c>
      <c r="O149" s="41">
        <v>339.71613059566516</v>
      </c>
      <c r="P149" s="41">
        <v>339.71141883188682</v>
      </c>
      <c r="Q149" s="41">
        <v>338.45678514500855</v>
      </c>
      <c r="R149" s="41">
        <v>339.63490232808692</v>
      </c>
      <c r="S149" s="41">
        <v>339.40929190492182</v>
      </c>
      <c r="T149" s="41">
        <v>342.97376080559485</v>
      </c>
      <c r="U149" s="41">
        <v>344.30796786785902</v>
      </c>
      <c r="V149" s="41">
        <v>348.91706645559077</v>
      </c>
      <c r="W149" s="41">
        <v>339.05916048715176</v>
      </c>
      <c r="X149" s="41">
        <v>329.20311077626906</v>
      </c>
      <c r="Y149" s="41">
        <v>331.83742054097274</v>
      </c>
      <c r="Z149" s="41">
        <v>334.62493050767358</v>
      </c>
      <c r="AA149" s="41">
        <v>337.40352020189664</v>
      </c>
      <c r="AB149" s="41">
        <v>340.68274901361542</v>
      </c>
      <c r="AC149" s="41">
        <v>341.07761240175677</v>
      </c>
      <c r="AD149" s="41">
        <v>344.88813213148529</v>
      </c>
      <c r="AE149" s="41">
        <v>346.42184444796197</v>
      </c>
      <c r="AF149" s="41">
        <v>413.05629805591832</v>
      </c>
      <c r="AG149" s="41">
        <v>444.1528670162927</v>
      </c>
      <c r="AH149" s="41">
        <v>369.14224843690243</v>
      </c>
      <c r="AI149" s="41">
        <v>367.48604711219411</v>
      </c>
    </row>
    <row r="150" spans="1:35" x14ac:dyDescent="0.25">
      <c r="A150" s="5" t="s">
        <v>1</v>
      </c>
      <c r="B150" s="11">
        <v>364.22366759932703</v>
      </c>
      <c r="C150" s="11">
        <v>364.53501136641012</v>
      </c>
      <c r="D150" s="11">
        <v>364.76994847173171</v>
      </c>
      <c r="E150" s="11">
        <v>364.75161503261978</v>
      </c>
      <c r="F150" s="11">
        <v>364.79297784386341</v>
      </c>
      <c r="G150" s="11">
        <v>364.64043991881096</v>
      </c>
      <c r="H150" s="11">
        <v>364.67688329977682</v>
      </c>
      <c r="I150" s="11">
        <v>364.86802522059372</v>
      </c>
      <c r="J150" s="11">
        <v>365.0587782138208</v>
      </c>
      <c r="K150" s="11">
        <v>365.4065984690393</v>
      </c>
      <c r="L150" s="11">
        <v>364.53501136641012</v>
      </c>
      <c r="M150" s="11">
        <v>371.53586702857234</v>
      </c>
      <c r="N150" s="11">
        <v>373.40266241433261</v>
      </c>
      <c r="O150" s="11">
        <v>375.54469488539911</v>
      </c>
      <c r="P150" s="11">
        <v>375.23482154320948</v>
      </c>
      <c r="Q150" s="11">
        <v>375.50397588307573</v>
      </c>
      <c r="R150" s="11">
        <v>372.5301495264481</v>
      </c>
      <c r="S150" s="11">
        <v>378.2878725193433</v>
      </c>
      <c r="T150" s="11">
        <v>378.73662909120412</v>
      </c>
      <c r="U150" s="11">
        <v>398.74423268412608</v>
      </c>
      <c r="V150" s="11">
        <v>430.80744316077676</v>
      </c>
      <c r="W150" s="11">
        <v>412.28165267726808</v>
      </c>
      <c r="X150" s="11">
        <v>410.32682631145519</v>
      </c>
      <c r="Y150" s="11">
        <v>399.89880459366054</v>
      </c>
      <c r="Z150" s="11">
        <v>405.26903466067199</v>
      </c>
      <c r="AA150" s="11">
        <v>425.6499827574969</v>
      </c>
      <c r="AB150" s="11">
        <v>427.76291805775458</v>
      </c>
      <c r="AC150" s="11">
        <v>422.76568491769018</v>
      </c>
      <c r="AD150" s="11">
        <v>404.78079264422894</v>
      </c>
      <c r="AE150" s="11">
        <v>389.36759557174923</v>
      </c>
      <c r="AF150" s="11">
        <v>382.45334030420588</v>
      </c>
      <c r="AG150" s="11">
        <v>380.61649404413032</v>
      </c>
      <c r="AH150" s="11">
        <v>383.41072967888408</v>
      </c>
      <c r="AI150" s="11">
        <v>375.1048964724435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362.38923927325095</v>
      </c>
      <c r="C152" s="42">
        <v>362.38923927325095</v>
      </c>
      <c r="D152" s="42">
        <v>362.38923927325095</v>
      </c>
      <c r="E152" s="42">
        <v>362.38923927325095</v>
      </c>
      <c r="F152" s="42">
        <v>362.38923927325095</v>
      </c>
      <c r="G152" s="42">
        <v>362.38923927325095</v>
      </c>
      <c r="H152" s="42">
        <v>362.38923927325095</v>
      </c>
      <c r="I152" s="42">
        <v>362.38923927325095</v>
      </c>
      <c r="J152" s="42">
        <v>362.38923927325095</v>
      </c>
      <c r="K152" s="42">
        <v>362.38923927325101</v>
      </c>
      <c r="L152" s="42">
        <v>362.38923927325095</v>
      </c>
      <c r="M152" s="42">
        <v>362.38923927325101</v>
      </c>
      <c r="N152" s="42">
        <v>362.38923927325095</v>
      </c>
      <c r="O152" s="42">
        <v>362.38923927325101</v>
      </c>
      <c r="P152" s="42">
        <v>362.38923927325101</v>
      </c>
      <c r="Q152" s="42">
        <v>362.855849899399</v>
      </c>
      <c r="R152" s="42">
        <v>358.648645163053</v>
      </c>
      <c r="S152" s="42">
        <v>362.693866185903</v>
      </c>
      <c r="T152" s="42">
        <v>365.36002606080365</v>
      </c>
      <c r="U152" s="42">
        <v>365.35607561702699</v>
      </c>
      <c r="V152" s="42">
        <v>357.19358831073021</v>
      </c>
      <c r="W152" s="42">
        <v>372.42594553423697</v>
      </c>
      <c r="X152" s="42">
        <v>386.71960858560061</v>
      </c>
      <c r="Y152" s="42">
        <v>377.798316210444</v>
      </c>
      <c r="Z152" s="42">
        <v>370.50447323510156</v>
      </c>
      <c r="AA152" s="42">
        <v>363.7847628058347</v>
      </c>
      <c r="AB152" s="42">
        <v>356.89376742422093</v>
      </c>
      <c r="AC152" s="42">
        <v>351.4044877585074</v>
      </c>
      <c r="AD152" s="42">
        <v>346.99385240932662</v>
      </c>
      <c r="AE152" s="42">
        <v>334.93114590727708</v>
      </c>
      <c r="AF152" s="42">
        <v>341.68364256804813</v>
      </c>
      <c r="AG152" s="42">
        <v>344.68201777534921</v>
      </c>
      <c r="AH152" s="42">
        <v>330.38353768831792</v>
      </c>
      <c r="AI152" s="42">
        <v>329.22047426706479</v>
      </c>
    </row>
    <row r="153" spans="1:35" x14ac:dyDescent="0.25">
      <c r="A153" s="36" t="s">
        <v>89</v>
      </c>
      <c r="B153" s="43">
        <v>368.49398039345328</v>
      </c>
      <c r="C153" s="43">
        <v>369.4965306810422</v>
      </c>
      <c r="D153" s="43">
        <v>370.35765839810688</v>
      </c>
      <c r="E153" s="43">
        <v>370.38332327588364</v>
      </c>
      <c r="F153" s="43">
        <v>370.49614199616582</v>
      </c>
      <c r="G153" s="43">
        <v>369.98107846008725</v>
      </c>
      <c r="H153" s="43">
        <v>370.07032169604457</v>
      </c>
      <c r="I153" s="43">
        <v>370.8546557210401</v>
      </c>
      <c r="J153" s="43">
        <v>371.24397019334765</v>
      </c>
      <c r="K153" s="43">
        <v>372.07455496409256</v>
      </c>
      <c r="L153" s="43">
        <v>369.4965306810422</v>
      </c>
      <c r="M153" s="43">
        <v>384.39892292824095</v>
      </c>
      <c r="N153" s="43">
        <v>388.055079959713</v>
      </c>
      <c r="O153" s="43">
        <v>391.25514381840105</v>
      </c>
      <c r="P153" s="43">
        <v>390.27466573881492</v>
      </c>
      <c r="Q153" s="43">
        <v>392.04389414114081</v>
      </c>
      <c r="R153" s="43">
        <v>392.72232623390994</v>
      </c>
      <c r="S153" s="43">
        <v>400.65842450469438</v>
      </c>
      <c r="T153" s="43">
        <v>400.11802459775646</v>
      </c>
      <c r="U153" s="43">
        <v>430.58947987409618</v>
      </c>
      <c r="V153" s="43">
        <v>474.05704638958463</v>
      </c>
      <c r="W153" s="43">
        <v>440.73039809918203</v>
      </c>
      <c r="X153" s="43">
        <v>444.38651626612779</v>
      </c>
      <c r="Y153" s="43">
        <v>433.83579219226453</v>
      </c>
      <c r="Z153" s="43">
        <v>455.28030837785587</v>
      </c>
      <c r="AA153" s="43">
        <v>467.88726044213723</v>
      </c>
      <c r="AB153" s="43">
        <v>471.8514881796803</v>
      </c>
      <c r="AC153" s="43">
        <v>470.7382548288133</v>
      </c>
      <c r="AD153" s="43">
        <v>465.42519000852849</v>
      </c>
      <c r="AE153" s="43">
        <v>522.75905236583628</v>
      </c>
      <c r="AF153" s="43">
        <v>481.06625670979628</v>
      </c>
      <c r="AG153" s="43">
        <v>493.40169705777771</v>
      </c>
      <c r="AH153" s="43">
        <v>605.17179712034033</v>
      </c>
      <c r="AI153" s="43">
        <v>544.64307881256786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136.56809646737196</v>
      </c>
      <c r="C157" s="10">
        <f t="shared" si="160"/>
        <v>115.6946567168297</v>
      </c>
      <c r="D157" s="10">
        <f t="shared" si="160"/>
        <v>114.76317162551067</v>
      </c>
      <c r="E157" s="10">
        <f t="shared" si="160"/>
        <v>114.11759226558944</v>
      </c>
      <c r="F157" s="10">
        <f t="shared" si="160"/>
        <v>80.205213384199084</v>
      </c>
      <c r="G157" s="10">
        <f t="shared" si="160"/>
        <v>79.735177046381537</v>
      </c>
      <c r="H157" s="10">
        <f t="shared" si="160"/>
        <v>54.444940313783697</v>
      </c>
      <c r="I157" s="10">
        <f t="shared" si="160"/>
        <v>44.123077400311722</v>
      </c>
      <c r="J157" s="10">
        <f t="shared" si="160"/>
        <v>45.378864937251478</v>
      </c>
      <c r="K157" s="10">
        <f t="shared" si="160"/>
        <v>70.387657366886444</v>
      </c>
      <c r="L157" s="10">
        <f t="shared" si="160"/>
        <v>49.182512756119777</v>
      </c>
      <c r="M157" s="10">
        <f t="shared" si="160"/>
        <v>56.157784785251309</v>
      </c>
      <c r="N157" s="10">
        <f t="shared" si="160"/>
        <v>47.881529072393612</v>
      </c>
      <c r="O157" s="10">
        <f t="shared" si="160"/>
        <v>45.810470994875445</v>
      </c>
      <c r="P157" s="10">
        <f t="shared" si="160"/>
        <v>45.308739349887496</v>
      </c>
      <c r="Q157" s="10">
        <f t="shared" si="160"/>
        <v>45.228429215366695</v>
      </c>
      <c r="R157" s="10">
        <f t="shared" si="160"/>
        <v>40.083964778899599</v>
      </c>
      <c r="S157" s="10">
        <f t="shared" si="160"/>
        <v>42.1654870074344</v>
      </c>
      <c r="T157" s="10">
        <f t="shared" si="160"/>
        <v>41.930745482942129</v>
      </c>
      <c r="U157" s="10">
        <f t="shared" si="160"/>
        <v>36.298343430872968</v>
      </c>
      <c r="V157" s="10">
        <f t="shared" si="160"/>
        <v>35.006497719457968</v>
      </c>
      <c r="W157" s="10">
        <f t="shared" si="160"/>
        <v>35.285801827122569</v>
      </c>
      <c r="X157" s="10">
        <f t="shared" si="160"/>
        <v>31.109024786829188</v>
      </c>
      <c r="Y157" s="10">
        <f t="shared" si="160"/>
        <v>29.548522902877103</v>
      </c>
      <c r="Z157" s="10">
        <f t="shared" si="160"/>
        <v>28.721255501002638</v>
      </c>
      <c r="AA157" s="10">
        <f t="shared" si="160"/>
        <v>30.349793115993787</v>
      </c>
      <c r="AB157" s="10">
        <f t="shared" si="160"/>
        <v>29.510002427245592</v>
      </c>
      <c r="AC157" s="10">
        <f t="shared" si="160"/>
        <v>28.121922995429042</v>
      </c>
      <c r="AD157" s="10">
        <f t="shared" si="160"/>
        <v>27.695527226651869</v>
      </c>
      <c r="AE157" s="10">
        <f t="shared" si="160"/>
        <v>25.759247740360653</v>
      </c>
      <c r="AF157" s="10">
        <f t="shared" si="160"/>
        <v>42.721705984107324</v>
      </c>
      <c r="AG157" s="10">
        <f t="shared" si="160"/>
        <v>39.32847362755659</v>
      </c>
      <c r="AH157" s="10">
        <f t="shared" ref="AH157:AI157" si="161">IF(AND(AH4=0,AH126=0),0,IF(OR(AH4=0,AH126=0),1/0,AH126/(AH4/1000)))</f>
        <v>32.281149080823297</v>
      </c>
      <c r="AI157" s="10">
        <f t="shared" si="161"/>
        <v>29.59833003933678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22248.044459874203</v>
      </c>
      <c r="C158" s="41">
        <f t="shared" si="162"/>
        <v>2200.7608228809954</v>
      </c>
      <c r="D158" s="41">
        <f t="shared" si="162"/>
        <v>2176.3639476467656</v>
      </c>
      <c r="E158" s="41">
        <f t="shared" si="162"/>
        <v>2148.9023480802343</v>
      </c>
      <c r="F158" s="41">
        <f t="shared" si="162"/>
        <v>2118.3727262785305</v>
      </c>
      <c r="G158" s="41">
        <f t="shared" si="162"/>
        <v>2085.8087317296004</v>
      </c>
      <c r="H158" s="41">
        <f t="shared" si="162"/>
        <v>2050.9567715340181</v>
      </c>
      <c r="I158" s="41">
        <f t="shared" si="162"/>
        <v>2005.9536849445901</v>
      </c>
      <c r="J158" s="41">
        <f t="shared" si="162"/>
        <v>1965.9808429961442</v>
      </c>
      <c r="K158" s="41">
        <f t="shared" si="162"/>
        <v>1899.2703373666109</v>
      </c>
      <c r="L158" s="41">
        <f t="shared" si="162"/>
        <v>1813.1171125014973</v>
      </c>
      <c r="M158" s="41">
        <f t="shared" si="162"/>
        <v>1724.7746277491399</v>
      </c>
      <c r="N158" s="41">
        <f t="shared" si="162"/>
        <v>1653.2380557220783</v>
      </c>
      <c r="O158" s="41">
        <f t="shared" si="162"/>
        <v>1582.6190918565251</v>
      </c>
      <c r="P158" s="41">
        <f t="shared" si="162"/>
        <v>1511.3380383042295</v>
      </c>
      <c r="Q158" s="41">
        <f t="shared" si="162"/>
        <v>908.00368694372787</v>
      </c>
      <c r="R158" s="41">
        <f t="shared" si="162"/>
        <v>1092.6502095845676</v>
      </c>
      <c r="S158" s="41">
        <f t="shared" si="162"/>
        <v>1210.7391035352564</v>
      </c>
      <c r="T158" s="41">
        <f t="shared" si="162"/>
        <v>253.57847990482136</v>
      </c>
      <c r="U158" s="41">
        <f t="shared" si="162"/>
        <v>380.3797453169841</v>
      </c>
      <c r="V158" s="41">
        <f t="shared" si="162"/>
        <v>237.04376913991896</v>
      </c>
      <c r="W158" s="41">
        <f t="shared" si="162"/>
        <v>292.4799451604253</v>
      </c>
      <c r="X158" s="41">
        <f t="shared" si="162"/>
        <v>149.02680081740334</v>
      </c>
      <c r="Y158" s="41">
        <f t="shared" si="162"/>
        <v>190.69857932134786</v>
      </c>
      <c r="Z158" s="41">
        <f t="shared" si="162"/>
        <v>158.81858262538432</v>
      </c>
      <c r="AA158" s="41">
        <f t="shared" si="162"/>
        <v>225.24639304090357</v>
      </c>
      <c r="AB158" s="41">
        <f t="shared" si="162"/>
        <v>325.99567472552212</v>
      </c>
      <c r="AC158" s="41">
        <f t="shared" si="162"/>
        <v>194.92084624181868</v>
      </c>
      <c r="AD158" s="41">
        <f t="shared" si="162"/>
        <v>147.624848100664</v>
      </c>
      <c r="AE158" s="41">
        <f t="shared" si="162"/>
        <v>66.479846232491482</v>
      </c>
      <c r="AF158" s="41">
        <f t="shared" si="162"/>
        <v>74.615793486642815</v>
      </c>
      <c r="AG158" s="41">
        <f t="shared" si="162"/>
        <v>62.914155522315014</v>
      </c>
      <c r="AH158" s="41">
        <f t="shared" ref="AH158:AI158" si="163">IF(AND(AH5=0,AH127=0),0,IF(OR(AH5=0,AH127=0),1/0,AH127/(AH5/1000)))</f>
        <v>87.614946396148241</v>
      </c>
      <c r="AI158" s="41">
        <f t="shared" si="163"/>
        <v>59.230594956429755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111.67345406681314</v>
      </c>
      <c r="C159" s="41">
        <f t="shared" si="164"/>
        <v>111.42940731919374</v>
      </c>
      <c r="D159" s="41">
        <f t="shared" si="164"/>
        <v>111.19824391416766</v>
      </c>
      <c r="E159" s="41">
        <f t="shared" si="164"/>
        <v>110.99672725401011</v>
      </c>
      <c r="F159" s="41">
        <f t="shared" si="164"/>
        <v>77.492628303463718</v>
      </c>
      <c r="G159" s="41">
        <f t="shared" si="164"/>
        <v>77.254455502115064</v>
      </c>
      <c r="H159" s="41">
        <f t="shared" si="164"/>
        <v>52.937522757861942</v>
      </c>
      <c r="I159" s="41">
        <f t="shared" si="164"/>
        <v>36.58872994370806</v>
      </c>
      <c r="J159" s="41">
        <f t="shared" si="164"/>
        <v>38.297693778317061</v>
      </c>
      <c r="K159" s="41">
        <f t="shared" si="164"/>
        <v>39.962635538523173</v>
      </c>
      <c r="L159" s="41">
        <f t="shared" si="164"/>
        <v>38.736586956026677</v>
      </c>
      <c r="M159" s="41">
        <f t="shared" si="164"/>
        <v>38.54918771898376</v>
      </c>
      <c r="N159" s="41">
        <f t="shared" si="164"/>
        <v>38.479783530340086</v>
      </c>
      <c r="O159" s="41">
        <f t="shared" si="164"/>
        <v>38.911829294285546</v>
      </c>
      <c r="P159" s="41">
        <f t="shared" si="164"/>
        <v>39.533159849001891</v>
      </c>
      <c r="Q159" s="41">
        <f t="shared" si="164"/>
        <v>39.667440809846774</v>
      </c>
      <c r="R159" s="41">
        <f t="shared" si="164"/>
        <v>32.98266884690382</v>
      </c>
      <c r="S159" s="41">
        <f t="shared" si="164"/>
        <v>33.940691304729576</v>
      </c>
      <c r="T159" s="41">
        <f t="shared" si="164"/>
        <v>40.945330644599963</v>
      </c>
      <c r="U159" s="41">
        <f t="shared" si="164"/>
        <v>33.863653744767866</v>
      </c>
      <c r="V159" s="41">
        <f t="shared" si="164"/>
        <v>35.830055820120648</v>
      </c>
      <c r="W159" s="41">
        <f t="shared" si="164"/>
        <v>34.422887788444683</v>
      </c>
      <c r="X159" s="41">
        <f t="shared" si="164"/>
        <v>32.740680000338777</v>
      </c>
      <c r="Y159" s="41">
        <f t="shared" si="164"/>
        <v>32.346052638614104</v>
      </c>
      <c r="Z159" s="41">
        <f t="shared" si="164"/>
        <v>33.113307278627914</v>
      </c>
      <c r="AA159" s="41">
        <f t="shared" si="164"/>
        <v>32.944135803651157</v>
      </c>
      <c r="AB159" s="41">
        <f t="shared" si="164"/>
        <v>30.583589954347879</v>
      </c>
      <c r="AC159" s="41">
        <f t="shared" si="164"/>
        <v>26.758667808414263</v>
      </c>
      <c r="AD159" s="41">
        <f t="shared" si="164"/>
        <v>25.485809249572245</v>
      </c>
      <c r="AE159" s="41">
        <f t="shared" si="164"/>
        <v>24.358752910874603</v>
      </c>
      <c r="AF159" s="41">
        <f t="shared" si="164"/>
        <v>45.264511236877134</v>
      </c>
      <c r="AG159" s="41">
        <f t="shared" si="164"/>
        <v>42.58752486491462</v>
      </c>
      <c r="AH159" s="41">
        <f t="shared" ref="AH159:AI159" si="165">IF(AND(AH6=0,AH128=0),0,IF(OR(AH6=0,AH128=0),1/0,AH128/(AH6/1000)))</f>
        <v>31.295347495679039</v>
      </c>
      <c r="AI159" s="41">
        <f t="shared" si="165"/>
        <v>27.238718552428189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120.63355031389587</v>
      </c>
      <c r="C160" s="41">
        <f t="shared" si="166"/>
        <v>120.38693203195663</v>
      </c>
      <c r="D160" s="41">
        <f t="shared" si="166"/>
        <v>120.15246085997997</v>
      </c>
      <c r="E160" s="41">
        <f t="shared" si="166"/>
        <v>119.95669406361269</v>
      </c>
      <c r="F160" s="41">
        <f t="shared" si="166"/>
        <v>83.770282130369282</v>
      </c>
      <c r="G160" s="41">
        <f t="shared" si="166"/>
        <v>83.547458556008834</v>
      </c>
      <c r="H160" s="41">
        <f t="shared" si="166"/>
        <v>56.89571450458093</v>
      </c>
      <c r="I160" s="41">
        <f t="shared" si="166"/>
        <v>39.684026916685674</v>
      </c>
      <c r="J160" s="41">
        <f t="shared" si="166"/>
        <v>40.193800376814366</v>
      </c>
      <c r="K160" s="41">
        <f t="shared" si="166"/>
        <v>40.634207997075073</v>
      </c>
      <c r="L160" s="41">
        <f t="shared" si="166"/>
        <v>40.142843709281415</v>
      </c>
      <c r="M160" s="41">
        <f t="shared" si="166"/>
        <v>41.092246080006319</v>
      </c>
      <c r="N160" s="41">
        <f t="shared" si="166"/>
        <v>41.821335850634128</v>
      </c>
      <c r="O160" s="41">
        <f t="shared" si="166"/>
        <v>42.3270497477031</v>
      </c>
      <c r="P160" s="41">
        <f t="shared" si="166"/>
        <v>41.812730798521827</v>
      </c>
      <c r="Q160" s="41">
        <f t="shared" si="166"/>
        <v>47.872057609380484</v>
      </c>
      <c r="R160" s="41">
        <f t="shared" si="166"/>
        <v>39.743680752136108</v>
      </c>
      <c r="S160" s="41">
        <f t="shared" si="166"/>
        <v>35.531714409815159</v>
      </c>
      <c r="T160" s="41">
        <f t="shared" si="166"/>
        <v>38.184935390752038</v>
      </c>
      <c r="U160" s="41">
        <f t="shared" si="166"/>
        <v>28.885079969078646</v>
      </c>
      <c r="V160" s="41">
        <f t="shared" si="166"/>
        <v>27.994419109006092</v>
      </c>
      <c r="W160" s="41">
        <f t="shared" si="166"/>
        <v>28.075655166943292</v>
      </c>
      <c r="X160" s="41">
        <f t="shared" si="166"/>
        <v>25.391247147324016</v>
      </c>
      <c r="Y160" s="41">
        <f t="shared" si="166"/>
        <v>22.677895820832937</v>
      </c>
      <c r="Z160" s="41">
        <f t="shared" si="166"/>
        <v>21.732921600214798</v>
      </c>
      <c r="AA160" s="41">
        <f t="shared" si="166"/>
        <v>23.594374111304976</v>
      </c>
      <c r="AB160" s="41">
        <f t="shared" si="166"/>
        <v>23.688946659325971</v>
      </c>
      <c r="AC160" s="41">
        <f t="shared" si="166"/>
        <v>25.440209523737202</v>
      </c>
      <c r="AD160" s="41">
        <f t="shared" si="166"/>
        <v>27.191439922807909</v>
      </c>
      <c r="AE160" s="41">
        <f t="shared" si="166"/>
        <v>26.420857436882056</v>
      </c>
      <c r="AF160" s="41">
        <f t="shared" si="166"/>
        <v>37.989728830726165</v>
      </c>
      <c r="AG160" s="41">
        <f t="shared" si="166"/>
        <v>32.728724395818631</v>
      </c>
      <c r="AH160" s="41">
        <f t="shared" ref="AH160:AI160" si="167">IF(AND(AH7=0,AH129=0),0,IF(OR(AH7=0,AH129=0),1/0,AH129/(AH7/1000)))</f>
        <v>31.922980092243556</v>
      </c>
      <c r="AI160" s="41">
        <f t="shared" si="167"/>
        <v>32.562027665742015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499.94197070893154</v>
      </c>
      <c r="C161" s="11">
        <f t="shared" si="168"/>
        <v>496.68909198263441</v>
      </c>
      <c r="D161" s="11">
        <f t="shared" si="168"/>
        <v>497.38063888753123</v>
      </c>
      <c r="E161" s="11">
        <f t="shared" si="168"/>
        <v>487.03742960802475</v>
      </c>
      <c r="F161" s="11">
        <f t="shared" si="168"/>
        <v>339.07595384695168</v>
      </c>
      <c r="G161" s="11">
        <f t="shared" si="168"/>
        <v>335.74882852005783</v>
      </c>
      <c r="H161" s="11">
        <f t="shared" si="168"/>
        <v>239.92280445261162</v>
      </c>
      <c r="I161" s="11">
        <f t="shared" si="168"/>
        <v>166.24320514101123</v>
      </c>
      <c r="J161" s="11">
        <f t="shared" si="168"/>
        <v>171.18389387373313</v>
      </c>
      <c r="K161" s="11">
        <f t="shared" si="168"/>
        <v>175.02568848160527</v>
      </c>
      <c r="L161" s="11">
        <f t="shared" si="168"/>
        <v>178.2259458694088</v>
      </c>
      <c r="M161" s="11">
        <f t="shared" si="168"/>
        <v>149.09793956848972</v>
      </c>
      <c r="N161" s="11">
        <f t="shared" si="168"/>
        <v>154.61058651191794</v>
      </c>
      <c r="O161" s="11">
        <f t="shared" si="168"/>
        <v>156.61681338671951</v>
      </c>
      <c r="P161" s="11">
        <f t="shared" si="168"/>
        <v>165.7709957316093</v>
      </c>
      <c r="Q161" s="11">
        <f t="shared" si="168"/>
        <v>188.5674779861121</v>
      </c>
      <c r="R161" s="11">
        <f t="shared" si="168"/>
        <v>172.17086875936766</v>
      </c>
      <c r="S161" s="11">
        <f t="shared" si="168"/>
        <v>161.18214753064552</v>
      </c>
      <c r="T161" s="11">
        <f t="shared" si="168"/>
        <v>194.65999286494846</v>
      </c>
      <c r="U161" s="11">
        <f t="shared" si="168"/>
        <v>119.78330964752081</v>
      </c>
      <c r="V161" s="11">
        <f t="shared" si="168"/>
        <v>95.66457729957348</v>
      </c>
      <c r="W161" s="11">
        <f t="shared" si="168"/>
        <v>104.54808264815135</v>
      </c>
      <c r="X161" s="11">
        <f t="shared" si="168"/>
        <v>167.02000943268524</v>
      </c>
      <c r="Y161" s="11">
        <f t="shared" si="168"/>
        <v>153.30164243685769</v>
      </c>
      <c r="Z161" s="11">
        <f t="shared" si="168"/>
        <v>106.68091338875207</v>
      </c>
      <c r="AA161" s="11">
        <f t="shared" si="168"/>
        <v>74.518872010105952</v>
      </c>
      <c r="AB161" s="11">
        <f t="shared" si="168"/>
        <v>56.808734968818491</v>
      </c>
      <c r="AC161" s="11">
        <f t="shared" si="168"/>
        <v>59.757613825519513</v>
      </c>
      <c r="AD161" s="11">
        <f t="shared" si="168"/>
        <v>70.678519838802842</v>
      </c>
      <c r="AE161" s="11">
        <f t="shared" si="168"/>
        <v>99.432452321089414</v>
      </c>
      <c r="AF161" s="11">
        <f t="shared" si="168"/>
        <v>187.19467122191188</v>
      </c>
      <c r="AG161" s="11">
        <f t="shared" si="168"/>
        <v>183.24214266508116</v>
      </c>
      <c r="AH161" s="11">
        <f t="shared" ref="AH161:AI161" si="169">IF(AND(AH8=0,AH130=0),0,IF(OR(AH8=0,AH130=0),1/0,AH130/(AH8/1000)))</f>
        <v>175.57795814584887</v>
      </c>
      <c r="AI161" s="11">
        <f t="shared" si="169"/>
        <v>154.71621088361073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573.79657434900105</v>
      </c>
      <c r="C163" s="42">
        <f t="shared" si="172"/>
        <v>572.73499217300696</v>
      </c>
      <c r="D163" s="42">
        <f t="shared" si="172"/>
        <v>572.51814513344789</v>
      </c>
      <c r="E163" s="42">
        <f t="shared" si="172"/>
        <v>560.82501505346681</v>
      </c>
      <c r="F163" s="42">
        <f t="shared" si="172"/>
        <v>390.95530038355548</v>
      </c>
      <c r="G163" s="42">
        <f t="shared" si="172"/>
        <v>390.80970242843551</v>
      </c>
      <c r="H163" s="42">
        <f t="shared" si="172"/>
        <v>281.55748992111018</v>
      </c>
      <c r="I163" s="42">
        <f t="shared" si="172"/>
        <v>194.63534159361657</v>
      </c>
      <c r="J163" s="42">
        <f t="shared" si="172"/>
        <v>198.81477923299963</v>
      </c>
      <c r="K163" s="42">
        <f t="shared" si="172"/>
        <v>202.69945404742379</v>
      </c>
      <c r="L163" s="42">
        <f t="shared" si="172"/>
        <v>210.73466806348313</v>
      </c>
      <c r="M163" s="42">
        <f t="shared" si="172"/>
        <v>205.24536542332635</v>
      </c>
      <c r="N163" s="42">
        <f t="shared" si="172"/>
        <v>218.90127569182977</v>
      </c>
      <c r="O163" s="42">
        <f t="shared" si="172"/>
        <v>213.02354839170357</v>
      </c>
      <c r="P163" s="42">
        <f t="shared" si="172"/>
        <v>234.20793444733866</v>
      </c>
      <c r="Q163" s="42">
        <f t="shared" si="172"/>
        <v>237.96780457835644</v>
      </c>
      <c r="R163" s="42">
        <f t="shared" si="172"/>
        <v>223.76480499977646</v>
      </c>
      <c r="S163" s="42">
        <f t="shared" si="172"/>
        <v>230.19998545965211</v>
      </c>
      <c r="T163" s="42">
        <f t="shared" si="172"/>
        <v>274.4150226333951</v>
      </c>
      <c r="U163" s="42">
        <f t="shared" si="172"/>
        <v>214.69361695861809</v>
      </c>
      <c r="V163" s="42">
        <f t="shared" si="172"/>
        <v>227.40786975940549</v>
      </c>
      <c r="W163" s="42">
        <f t="shared" si="172"/>
        <v>229.22828842611196</v>
      </c>
      <c r="X163" s="42">
        <f t="shared" si="172"/>
        <v>225.19028260192297</v>
      </c>
      <c r="Y163" s="42">
        <f t="shared" si="172"/>
        <v>226.12674636949291</v>
      </c>
      <c r="Z163" s="42">
        <f t="shared" si="172"/>
        <v>195.0910421640254</v>
      </c>
      <c r="AA163" s="42">
        <f t="shared" si="172"/>
        <v>196.34374460230021</v>
      </c>
      <c r="AB163" s="42">
        <f t="shared" si="172"/>
        <v>167.35334994730329</v>
      </c>
      <c r="AC163" s="42">
        <f t="shared" si="172"/>
        <v>171.63565061388542</v>
      </c>
      <c r="AD163" s="42">
        <f t="shared" si="172"/>
        <v>160.36171055238063</v>
      </c>
      <c r="AE163" s="42">
        <f t="shared" si="172"/>
        <v>144.10422402146111</v>
      </c>
      <c r="AF163" s="42">
        <f t="shared" si="172"/>
        <v>262.77070231225071</v>
      </c>
      <c r="AG163" s="42">
        <f t="shared" si="172"/>
        <v>269.07610467081605</v>
      </c>
      <c r="AH163" s="42">
        <f t="shared" ref="AH163:AI163" si="173">IF(AND(AH10=0,AH132=0),0,IF(OR(AH10=0,AH132=0),1/0,AH132/(AH10/1000)))</f>
        <v>221.74833228621836</v>
      </c>
      <c r="AI163" s="42">
        <f t="shared" si="173"/>
        <v>196.39816488706265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380.11100878808742</v>
      </c>
      <c r="C164" s="43">
        <f t="shared" si="174"/>
        <v>375.72685379212419</v>
      </c>
      <c r="D164" s="43">
        <f t="shared" si="174"/>
        <v>376.44708539554983</v>
      </c>
      <c r="E164" s="43">
        <f t="shared" si="174"/>
        <v>366.96672443087544</v>
      </c>
      <c r="F164" s="43">
        <f t="shared" si="174"/>
        <v>255.23639164830732</v>
      </c>
      <c r="G164" s="43">
        <f t="shared" si="174"/>
        <v>248.8311557539144</v>
      </c>
      <c r="H164" s="43">
        <f t="shared" si="174"/>
        <v>175.85364803401228</v>
      </c>
      <c r="I164" s="43">
        <f t="shared" si="174"/>
        <v>121.62463106292968</v>
      </c>
      <c r="J164" s="43">
        <f t="shared" si="174"/>
        <v>128.21185388816494</v>
      </c>
      <c r="K164" s="43">
        <f t="shared" si="174"/>
        <v>133.28500543103516</v>
      </c>
      <c r="L164" s="43">
        <f t="shared" si="174"/>
        <v>129.70932038563117</v>
      </c>
      <c r="M164" s="43">
        <f t="shared" si="174"/>
        <v>107.50589957255421</v>
      </c>
      <c r="N164" s="43">
        <f t="shared" si="174"/>
        <v>111.40253601689709</v>
      </c>
      <c r="O164" s="43">
        <f t="shared" si="174"/>
        <v>119.51787633640373</v>
      </c>
      <c r="P164" s="43">
        <f t="shared" si="174"/>
        <v>123.95936673460108</v>
      </c>
      <c r="Q164" s="43">
        <f t="shared" si="174"/>
        <v>153.41801155235939</v>
      </c>
      <c r="R164" s="43">
        <f t="shared" si="174"/>
        <v>135.75669009908989</v>
      </c>
      <c r="S164" s="43">
        <f t="shared" si="174"/>
        <v>115.2663744645469</v>
      </c>
      <c r="T164" s="43">
        <f t="shared" si="174"/>
        <v>132.62908694662627</v>
      </c>
      <c r="U164" s="43">
        <f t="shared" si="174"/>
        <v>83.577711447277949</v>
      </c>
      <c r="V164" s="43">
        <f t="shared" si="174"/>
        <v>68.618896628345041</v>
      </c>
      <c r="W164" s="43">
        <f t="shared" si="174"/>
        <v>71.384332028881119</v>
      </c>
      <c r="X164" s="43">
        <f t="shared" si="174"/>
        <v>120.37016477011643</v>
      </c>
      <c r="Y164" s="43">
        <f t="shared" si="174"/>
        <v>96.322645568831874</v>
      </c>
      <c r="Z164" s="43">
        <f t="shared" si="174"/>
        <v>55.094375699011373</v>
      </c>
      <c r="AA164" s="43">
        <f t="shared" si="174"/>
        <v>44.064445938297958</v>
      </c>
      <c r="AB164" s="43">
        <f t="shared" si="174"/>
        <v>33.629212636128251</v>
      </c>
      <c r="AC164" s="43">
        <f t="shared" si="174"/>
        <v>36.016219866990497</v>
      </c>
      <c r="AD164" s="43">
        <f t="shared" si="174"/>
        <v>39.472585931466185</v>
      </c>
      <c r="AE164" s="43">
        <f t="shared" si="174"/>
        <v>56.705956059944896</v>
      </c>
      <c r="AF164" s="43">
        <f t="shared" si="174"/>
        <v>97.618811960631916</v>
      </c>
      <c r="AG164" s="43">
        <f t="shared" si="174"/>
        <v>64.503265012840103</v>
      </c>
      <c r="AH164" s="43">
        <f t="shared" ref="AH164:AI164" si="175">IF(AND(AH11=0,AH133=0),0,IF(OR(AH11=0,AH133=0),1/0,AH133/(AH11/1000)))</f>
        <v>97.385778784630403</v>
      </c>
      <c r="AI164" s="43">
        <f t="shared" si="175"/>
        <v>92.674194303084704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25844.188401643256</v>
      </c>
      <c r="C166" s="26">
        <f t="shared" si="176"/>
        <v>22212.734691117108</v>
      </c>
      <c r="D166" s="26">
        <f t="shared" si="176"/>
        <v>22302.134375006841</v>
      </c>
      <c r="E166" s="26">
        <f t="shared" si="176"/>
        <v>22365.682670503855</v>
      </c>
      <c r="F166" s="26">
        <f t="shared" si="176"/>
        <v>15635.87269324909</v>
      </c>
      <c r="G166" s="26">
        <f t="shared" si="176"/>
        <v>15632.196556397059</v>
      </c>
      <c r="H166" s="26">
        <f t="shared" si="176"/>
        <v>10955.094031166858</v>
      </c>
      <c r="I166" s="26">
        <f t="shared" si="176"/>
        <v>8119.337601590054</v>
      </c>
      <c r="J166" s="26">
        <f t="shared" si="176"/>
        <v>8089.0943757174173</v>
      </c>
      <c r="K166" s="26">
        <f t="shared" si="176"/>
        <v>9159.5977038313249</v>
      </c>
      <c r="L166" s="26">
        <f t="shared" si="176"/>
        <v>8269.1996799223925</v>
      </c>
      <c r="M166" s="26">
        <f t="shared" si="176"/>
        <v>8715.2538505979064</v>
      </c>
      <c r="N166" s="26">
        <f t="shared" si="176"/>
        <v>8272.3284827429616</v>
      </c>
      <c r="O166" s="26">
        <f t="shared" si="176"/>
        <v>8127.5333593969326</v>
      </c>
      <c r="P166" s="26">
        <f t="shared" si="176"/>
        <v>8056.0452563603749</v>
      </c>
      <c r="Q166" s="26">
        <f t="shared" si="176"/>
        <v>8164.7287634468603</v>
      </c>
      <c r="R166" s="26">
        <f t="shared" si="176"/>
        <v>7125.5020982848282</v>
      </c>
      <c r="S166" s="26">
        <f t="shared" si="176"/>
        <v>7042.9513940176894</v>
      </c>
      <c r="T166" s="26">
        <f t="shared" si="176"/>
        <v>6711.1717850092446</v>
      </c>
      <c r="U166" s="26">
        <f t="shared" si="176"/>
        <v>5719.9196133754149</v>
      </c>
      <c r="V166" s="26">
        <f t="shared" si="176"/>
        <v>5777.0058275983802</v>
      </c>
      <c r="W166" s="26">
        <f t="shared" si="176"/>
        <v>5767.8056544194706</v>
      </c>
      <c r="X166" s="26">
        <f t="shared" si="176"/>
        <v>5624.563755809274</v>
      </c>
      <c r="Y166" s="26">
        <f t="shared" si="176"/>
        <v>5670.9022763683943</v>
      </c>
      <c r="Z166" s="26">
        <f t="shared" si="176"/>
        <v>5570.1179571951052</v>
      </c>
      <c r="AA166" s="26">
        <f t="shared" si="176"/>
        <v>5854.6911104634737</v>
      </c>
      <c r="AB166" s="26">
        <f t="shared" si="176"/>
        <v>6066.8183728601662</v>
      </c>
      <c r="AC166" s="26">
        <f t="shared" si="176"/>
        <v>6139.5623844101274</v>
      </c>
      <c r="AD166" s="26">
        <f t="shared" si="176"/>
        <v>6016.946112426017</v>
      </c>
      <c r="AE166" s="26">
        <f t="shared" si="176"/>
        <v>5737.2866243907738</v>
      </c>
      <c r="AF166" s="26">
        <f t="shared" si="176"/>
        <v>7812.8929666769209</v>
      </c>
      <c r="AG166" s="26">
        <f t="shared" si="176"/>
        <v>7224.9063426217372</v>
      </c>
      <c r="AH166" s="26">
        <f t="shared" ref="AH166:AI166" si="177">IF(AND(AH43=0,AH123=0),0,IF(OR(AH43=0,AH123=0),1/0,1000000*AH123/AH43))</f>
        <v>6953.2787555817176</v>
      </c>
      <c r="AI166" s="26">
        <f t="shared" si="177"/>
        <v>6452.6712602424377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26137.930117690405</v>
      </c>
      <c r="C167" s="10">
        <f t="shared" si="178"/>
        <v>22403.319282598062</v>
      </c>
      <c r="D167" s="10">
        <f t="shared" si="178"/>
        <v>22497.44300040686</v>
      </c>
      <c r="E167" s="10">
        <f t="shared" si="178"/>
        <v>22561.18600923624</v>
      </c>
      <c r="F167" s="10">
        <f t="shared" si="178"/>
        <v>15770.937764726687</v>
      </c>
      <c r="G167" s="10">
        <f t="shared" si="178"/>
        <v>15768.304694785304</v>
      </c>
      <c r="H167" s="10">
        <f t="shared" si="178"/>
        <v>11051.156683388186</v>
      </c>
      <c r="I167" s="10">
        <f t="shared" si="178"/>
        <v>8192.1800704955986</v>
      </c>
      <c r="J167" s="10">
        <f t="shared" si="178"/>
        <v>8161.7551822835321</v>
      </c>
      <c r="K167" s="10">
        <f t="shared" si="178"/>
        <v>9232.9823211519961</v>
      </c>
      <c r="L167" s="10">
        <f t="shared" si="178"/>
        <v>8346.4478197474509</v>
      </c>
      <c r="M167" s="10">
        <f t="shared" si="178"/>
        <v>8751.3138312539377</v>
      </c>
      <c r="N167" s="10">
        <f t="shared" si="178"/>
        <v>8303.2080156812026</v>
      </c>
      <c r="O167" s="10">
        <f t="shared" si="178"/>
        <v>8150.9594687933468</v>
      </c>
      <c r="P167" s="10">
        <f t="shared" si="178"/>
        <v>8082.0951707358936</v>
      </c>
      <c r="Q167" s="10">
        <f t="shared" si="178"/>
        <v>8189.546596715898</v>
      </c>
      <c r="R167" s="10">
        <f t="shared" si="178"/>
        <v>7152.59864212307</v>
      </c>
      <c r="S167" s="10">
        <f t="shared" si="178"/>
        <v>7074.5119926473881</v>
      </c>
      <c r="T167" s="10">
        <f t="shared" si="178"/>
        <v>6731.2453866606575</v>
      </c>
      <c r="U167" s="10">
        <f t="shared" si="178"/>
        <v>5731.4266497015169</v>
      </c>
      <c r="V167" s="10">
        <f t="shared" si="178"/>
        <v>5773.9556851287634</v>
      </c>
      <c r="W167" s="10">
        <f t="shared" si="178"/>
        <v>5779.4703344121963</v>
      </c>
      <c r="X167" s="10">
        <f t="shared" si="178"/>
        <v>5637.3975193794231</v>
      </c>
      <c r="Y167" s="10">
        <f t="shared" si="178"/>
        <v>5686.9634690307212</v>
      </c>
      <c r="Z167" s="10">
        <f t="shared" si="178"/>
        <v>5586.2946948405706</v>
      </c>
      <c r="AA167" s="10">
        <f t="shared" si="178"/>
        <v>5876.5677675204579</v>
      </c>
      <c r="AB167" s="10">
        <f t="shared" si="178"/>
        <v>6087.5895313372594</v>
      </c>
      <c r="AC167" s="10">
        <f t="shared" si="178"/>
        <v>6158.5787700803348</v>
      </c>
      <c r="AD167" s="10">
        <f t="shared" si="178"/>
        <v>6031.4594197604083</v>
      </c>
      <c r="AE167" s="10">
        <f t="shared" si="178"/>
        <v>5755.2609160441671</v>
      </c>
      <c r="AF167" s="10">
        <f t="shared" si="178"/>
        <v>7887.5348428462921</v>
      </c>
      <c r="AG167" s="10">
        <f t="shared" si="178"/>
        <v>7273.9689396534168</v>
      </c>
      <c r="AH167" s="10">
        <f t="shared" ref="AH167:AI167" si="179">IF(AND(AH44=0,AH126=0),0,IF(OR(AH44=0,AH126=0),1/0,1000000*AH126/AH44))</f>
        <v>6971.6894164941414</v>
      </c>
      <c r="AI167" s="10">
        <f t="shared" si="179"/>
        <v>6466.3089520232761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124675.01548645976</v>
      </c>
      <c r="C168" s="41">
        <f t="shared" si="180"/>
        <v>12448.198539949082</v>
      </c>
      <c r="D168" s="41">
        <f t="shared" si="180"/>
        <v>12448.029942845584</v>
      </c>
      <c r="E168" s="41">
        <f t="shared" si="180"/>
        <v>12448.535734156081</v>
      </c>
      <c r="F168" s="41">
        <f t="shared" si="180"/>
        <v>12448.198539949082</v>
      </c>
      <c r="G168" s="41">
        <f t="shared" si="180"/>
        <v>12448.029942845584</v>
      </c>
      <c r="H168" s="41">
        <f t="shared" si="180"/>
        <v>12448.535734156081</v>
      </c>
      <c r="I168" s="41">
        <f t="shared" si="180"/>
        <v>12394.153052450558</v>
      </c>
      <c r="J168" s="41">
        <f t="shared" si="180"/>
        <v>12380.712714017014</v>
      </c>
      <c r="K168" s="41">
        <f t="shared" si="180"/>
        <v>12367.155853255668</v>
      </c>
      <c r="L168" s="41">
        <f t="shared" si="180"/>
        <v>12355.547262489818</v>
      </c>
      <c r="M168" s="41">
        <f t="shared" si="180"/>
        <v>12343.667886784371</v>
      </c>
      <c r="N168" s="41">
        <f t="shared" si="180"/>
        <v>12332.681513095313</v>
      </c>
      <c r="O168" s="41">
        <f t="shared" si="180"/>
        <v>12318.736364109262</v>
      </c>
      <c r="P168" s="41">
        <f t="shared" si="180"/>
        <v>12304.15836707181</v>
      </c>
      <c r="Q168" s="41">
        <f t="shared" si="180"/>
        <v>7315.2048125063593</v>
      </c>
      <c r="R168" s="41">
        <f t="shared" si="180"/>
        <v>10447.046835035455</v>
      </c>
      <c r="S168" s="41">
        <f t="shared" si="180"/>
        <v>14117.358531821659</v>
      </c>
      <c r="T168" s="41">
        <f t="shared" si="180"/>
        <v>4036.0055648643461</v>
      </c>
      <c r="U168" s="41">
        <f t="shared" si="180"/>
        <v>7734.9505286627727</v>
      </c>
      <c r="V168" s="41">
        <f t="shared" si="180"/>
        <v>5351.8580321861891</v>
      </c>
      <c r="W168" s="41">
        <f t="shared" si="180"/>
        <v>6077.0220943680752</v>
      </c>
      <c r="X168" s="41">
        <f t="shared" si="180"/>
        <v>3403.859945017472</v>
      </c>
      <c r="Y168" s="41">
        <f t="shared" si="180"/>
        <v>4435.4609561083598</v>
      </c>
      <c r="Z168" s="41">
        <f t="shared" si="180"/>
        <v>3700.9743996879274</v>
      </c>
      <c r="AA168" s="41">
        <f t="shared" si="180"/>
        <v>5393.2751782098558</v>
      </c>
      <c r="AB168" s="41">
        <f t="shared" si="180"/>
        <v>8110.4204235756279</v>
      </c>
      <c r="AC168" s="41">
        <f t="shared" si="180"/>
        <v>7175.9190625380916</v>
      </c>
      <c r="AD168" s="41">
        <f t="shared" si="180"/>
        <v>6009.8640406592385</v>
      </c>
      <c r="AE168" s="41">
        <f t="shared" si="180"/>
        <v>2660.4734957231508</v>
      </c>
      <c r="AF168" s="41">
        <f t="shared" si="180"/>
        <v>2192.7025986001254</v>
      </c>
      <c r="AG168" s="41">
        <f t="shared" si="180"/>
        <v>2286.1401877684584</v>
      </c>
      <c r="AH168" s="41">
        <f t="shared" ref="AH168:AI168" si="181">IF(AND(AH45=0,AH127=0),0,IF(OR(AH45=0,AH127=0),1/0,1000000*AH127/AH45))</f>
        <v>3637.039257100007</v>
      </c>
      <c r="AI168" s="41">
        <f t="shared" si="181"/>
        <v>2549.3301653868893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20645.304629634116</v>
      </c>
      <c r="C169" s="41">
        <f t="shared" si="182"/>
        <v>20621.294582931136</v>
      </c>
      <c r="D169" s="41">
        <f t="shared" si="182"/>
        <v>20601.299862149939</v>
      </c>
      <c r="E169" s="41">
        <f t="shared" si="182"/>
        <v>20590.804383077841</v>
      </c>
      <c r="F169" s="41">
        <f t="shared" si="182"/>
        <v>14399.563222874509</v>
      </c>
      <c r="G169" s="41">
        <f t="shared" si="182"/>
        <v>14385.496347411652</v>
      </c>
      <c r="H169" s="41">
        <f t="shared" si="182"/>
        <v>10059.645611716262</v>
      </c>
      <c r="I169" s="41">
        <f t="shared" si="182"/>
        <v>7035.5676252043359</v>
      </c>
      <c r="J169" s="41">
        <f t="shared" si="182"/>
        <v>7026.1286244882131</v>
      </c>
      <c r="K169" s="41">
        <f t="shared" si="182"/>
        <v>7020.4753527753292</v>
      </c>
      <c r="L169" s="41">
        <f t="shared" si="182"/>
        <v>7006.4650750694182</v>
      </c>
      <c r="M169" s="41">
        <f t="shared" si="182"/>
        <v>7064.2003819342672</v>
      </c>
      <c r="N169" s="41">
        <f t="shared" si="182"/>
        <v>7061.1007341038903</v>
      </c>
      <c r="O169" s="41">
        <f t="shared" si="182"/>
        <v>7065.6284953727409</v>
      </c>
      <c r="P169" s="41">
        <f t="shared" si="182"/>
        <v>7048.8896816448432</v>
      </c>
      <c r="Q169" s="41">
        <f t="shared" si="182"/>
        <v>7019.3476282865631</v>
      </c>
      <c r="R169" s="41">
        <f t="shared" si="182"/>
        <v>5614.6918869307037</v>
      </c>
      <c r="S169" s="41">
        <f t="shared" si="182"/>
        <v>5333.6763011169833</v>
      </c>
      <c r="T169" s="41">
        <f t="shared" si="182"/>
        <v>6013.2526533183154</v>
      </c>
      <c r="U169" s="41">
        <f t="shared" si="182"/>
        <v>4789.1252010391154</v>
      </c>
      <c r="V169" s="41">
        <f t="shared" si="182"/>
        <v>5246.9023647124031</v>
      </c>
      <c r="W169" s="41">
        <f t="shared" si="182"/>
        <v>5217.6860228034875</v>
      </c>
      <c r="X169" s="41">
        <f t="shared" si="182"/>
        <v>5482.547561127757</v>
      </c>
      <c r="Y169" s="41">
        <f t="shared" si="182"/>
        <v>5575.4960726664767</v>
      </c>
      <c r="Z169" s="41">
        <f t="shared" si="182"/>
        <v>5692.3128277120049</v>
      </c>
      <c r="AA169" s="41">
        <f t="shared" si="182"/>
        <v>5876.0387269588864</v>
      </c>
      <c r="AB169" s="41">
        <f t="shared" si="182"/>
        <v>5567.4035564661863</v>
      </c>
      <c r="AC169" s="41">
        <f t="shared" si="182"/>
        <v>5363.8485813768748</v>
      </c>
      <c r="AD169" s="41">
        <f t="shared" si="182"/>
        <v>5166.1359211518256</v>
      </c>
      <c r="AE169" s="41">
        <f t="shared" si="182"/>
        <v>5059.6580582856468</v>
      </c>
      <c r="AF169" s="41">
        <f t="shared" si="182"/>
        <v>7764.1539123497178</v>
      </c>
      <c r="AG169" s="41">
        <f t="shared" si="182"/>
        <v>7580.5120465798764</v>
      </c>
      <c r="AH169" s="41">
        <f t="shared" ref="AH169:AI169" si="183">IF(AND(AH46=0,AH128=0),0,IF(OR(AH46=0,AH128=0),1/0,1000000*AH128/AH46))</f>
        <v>6417.4129695627453</v>
      </c>
      <c r="AI169" s="41">
        <f t="shared" si="183"/>
        <v>5660.0615648292196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28161.617797483486</v>
      </c>
      <c r="C170" s="41">
        <f t="shared" si="184"/>
        <v>28131.232915296641</v>
      </c>
      <c r="D170" s="41">
        <f t="shared" si="184"/>
        <v>28104.061513398217</v>
      </c>
      <c r="E170" s="41">
        <f t="shared" si="184"/>
        <v>28090.23284916949</v>
      </c>
      <c r="F170" s="41">
        <f t="shared" si="184"/>
        <v>19644.369513365506</v>
      </c>
      <c r="G170" s="41">
        <f t="shared" si="184"/>
        <v>19624.68136506635</v>
      </c>
      <c r="H170" s="41">
        <f t="shared" si="184"/>
        <v>13723.070322919097</v>
      </c>
      <c r="I170" s="41">
        <f t="shared" si="184"/>
        <v>9597.7667413667295</v>
      </c>
      <c r="J170" s="41">
        <f t="shared" si="184"/>
        <v>9584.6389109248503</v>
      </c>
      <c r="K170" s="41">
        <f t="shared" si="184"/>
        <v>9576.6793147421267</v>
      </c>
      <c r="L170" s="41">
        <f t="shared" si="184"/>
        <v>9557.2453909164688</v>
      </c>
      <c r="M170" s="41">
        <f t="shared" si="184"/>
        <v>9635.6091263002709</v>
      </c>
      <c r="N170" s="41">
        <f t="shared" si="184"/>
        <v>9631.3813613769325</v>
      </c>
      <c r="O170" s="41">
        <f t="shared" si="184"/>
        <v>9637.922525518843</v>
      </c>
      <c r="P170" s="41">
        <f t="shared" si="184"/>
        <v>9615.2534013662716</v>
      </c>
      <c r="Q170" s="41">
        <f t="shared" si="184"/>
        <v>11879.304911149886</v>
      </c>
      <c r="R170" s="41">
        <f t="shared" si="184"/>
        <v>10362.338012269682</v>
      </c>
      <c r="S170" s="41">
        <f t="shared" si="184"/>
        <v>9128.2473416208577</v>
      </c>
      <c r="T170" s="41">
        <f t="shared" si="184"/>
        <v>9466.919168654973</v>
      </c>
      <c r="U170" s="41">
        <f t="shared" si="184"/>
        <v>7244.2356527771681</v>
      </c>
      <c r="V170" s="41">
        <f t="shared" si="184"/>
        <v>7092.7296174345611</v>
      </c>
      <c r="W170" s="41">
        <f t="shared" si="184"/>
        <v>6859.2992202942805</v>
      </c>
      <c r="X170" s="41">
        <f t="shared" si="184"/>
        <v>6756.786060646542</v>
      </c>
      <c r="Y170" s="41">
        <f t="shared" si="184"/>
        <v>6231.6522216361518</v>
      </c>
      <c r="Z170" s="41">
        <f t="shared" si="184"/>
        <v>5837.7304179794201</v>
      </c>
      <c r="AA170" s="41">
        <f t="shared" si="184"/>
        <v>5980.9568057207789</v>
      </c>
      <c r="AB170" s="41">
        <f t="shared" si="184"/>
        <v>6556.4075503379972</v>
      </c>
      <c r="AC170" s="41">
        <f t="shared" si="184"/>
        <v>7319.9892609415183</v>
      </c>
      <c r="AD170" s="41">
        <f t="shared" si="184"/>
        <v>7610.0282484442614</v>
      </c>
      <c r="AE170" s="41">
        <f t="shared" si="184"/>
        <v>7484.6236778844604</v>
      </c>
      <c r="AF170" s="41">
        <f t="shared" si="184"/>
        <v>10164.869981527016</v>
      </c>
      <c r="AG170" s="41">
        <f t="shared" si="184"/>
        <v>8357.7043289328521</v>
      </c>
      <c r="AH170" s="41">
        <f t="shared" ref="AH170:AI170" si="185">IF(AND(AH47=0,AH129=0),0,IF(OR(AH47=0,AH129=0),1/0,1000000*AH129/AH47))</f>
        <v>8916.5283356655764</v>
      </c>
      <c r="AI170" s="41">
        <f t="shared" si="185"/>
        <v>9050.2362788433511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15746.124125456297</v>
      </c>
      <c r="C171" s="11">
        <f t="shared" si="186"/>
        <v>15751.206786776844</v>
      </c>
      <c r="D171" s="11">
        <f t="shared" si="186"/>
        <v>15732.78925351597</v>
      </c>
      <c r="E171" s="11">
        <f t="shared" si="186"/>
        <v>15685.92413081246</v>
      </c>
      <c r="F171" s="11">
        <f t="shared" si="186"/>
        <v>10973.530322051241</v>
      </c>
      <c r="G171" s="11">
        <f t="shared" si="186"/>
        <v>10960.031430558438</v>
      </c>
      <c r="H171" s="11">
        <f t="shared" si="186"/>
        <v>7670.1029688495219</v>
      </c>
      <c r="I171" s="11">
        <f t="shared" si="186"/>
        <v>5352.1056343662331</v>
      </c>
      <c r="J171" s="11">
        <f t="shared" si="186"/>
        <v>5374.4342217854337</v>
      </c>
      <c r="K171" s="11">
        <f t="shared" si="186"/>
        <v>5411.1668357082563</v>
      </c>
      <c r="L171" s="11">
        <f t="shared" si="186"/>
        <v>5351.7629457219855</v>
      </c>
      <c r="M171" s="11">
        <f t="shared" si="186"/>
        <v>5865.6920915418768</v>
      </c>
      <c r="N171" s="11">
        <f t="shared" si="186"/>
        <v>5944.0116991997202</v>
      </c>
      <c r="O171" s="11">
        <f t="shared" si="186"/>
        <v>6088.2994777021941</v>
      </c>
      <c r="P171" s="11">
        <f t="shared" si="186"/>
        <v>6083.6945964996421</v>
      </c>
      <c r="Q171" s="11">
        <f t="shared" si="186"/>
        <v>6431.2493319301575</v>
      </c>
      <c r="R171" s="11">
        <f t="shared" si="186"/>
        <v>5323.0730777584076</v>
      </c>
      <c r="S171" s="11">
        <f t="shared" si="186"/>
        <v>4935.9604229724546</v>
      </c>
      <c r="T171" s="11">
        <f t="shared" si="186"/>
        <v>5417.1301910511584</v>
      </c>
      <c r="U171" s="11">
        <f t="shared" si="186"/>
        <v>4969.8790818094112</v>
      </c>
      <c r="V171" s="11">
        <f t="shared" si="186"/>
        <v>5963.9831635163619</v>
      </c>
      <c r="W171" s="11">
        <f t="shared" si="186"/>
        <v>4981.1627722654584</v>
      </c>
      <c r="X171" s="11">
        <f t="shared" si="186"/>
        <v>4660.8361865390643</v>
      </c>
      <c r="Y171" s="11">
        <f t="shared" si="186"/>
        <v>4567.5279463516645</v>
      </c>
      <c r="Z171" s="11">
        <f t="shared" si="186"/>
        <v>4472.4256372653654</v>
      </c>
      <c r="AA171" s="11">
        <f t="shared" si="186"/>
        <v>4675.12841371588</v>
      </c>
      <c r="AB171" s="11">
        <f t="shared" si="186"/>
        <v>4668.511402453174</v>
      </c>
      <c r="AC171" s="11">
        <f t="shared" si="186"/>
        <v>4870.9982515903457</v>
      </c>
      <c r="AD171" s="11">
        <f t="shared" si="186"/>
        <v>4867.6047968549001</v>
      </c>
      <c r="AE171" s="11">
        <f t="shared" si="186"/>
        <v>4425.225528473884</v>
      </c>
      <c r="AF171" s="11">
        <f t="shared" si="186"/>
        <v>5679.6232672023343</v>
      </c>
      <c r="AG171" s="11">
        <f t="shared" si="186"/>
        <v>5368.3515911571667</v>
      </c>
      <c r="AH171" s="11">
        <f t="shared" ref="AH171:AI171" si="187">IF(AND(AH48=0,AH130=0),0,IF(OR(AH48=0,AH130=0),1/0,1000000*AH130/AH48))</f>
        <v>6183.461855330238</v>
      </c>
      <c r="AI171" s="11">
        <f t="shared" si="187"/>
        <v>5469.39901006733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13168.829331478111</v>
      </c>
      <c r="C173" s="42">
        <f t="shared" si="190"/>
        <v>13153.514265270827</v>
      </c>
      <c r="D173" s="42">
        <f t="shared" si="190"/>
        <v>13140.760417835701</v>
      </c>
      <c r="E173" s="42">
        <f t="shared" si="190"/>
        <v>13134.065763766304</v>
      </c>
      <c r="F173" s="42">
        <f t="shared" si="190"/>
        <v>9184.916082937154</v>
      </c>
      <c r="G173" s="42">
        <f t="shared" si="190"/>
        <v>9175.9433753157064</v>
      </c>
      <c r="H173" s="42">
        <f t="shared" si="190"/>
        <v>6416.6530149277787</v>
      </c>
      <c r="I173" s="42">
        <f t="shared" si="190"/>
        <v>4487.7123863505158</v>
      </c>
      <c r="J173" s="42">
        <f t="shared" si="190"/>
        <v>4481.6916183492576</v>
      </c>
      <c r="K173" s="42">
        <f t="shared" si="190"/>
        <v>4478.0856182593106</v>
      </c>
      <c r="L173" s="42">
        <f t="shared" si="190"/>
        <v>4469.1490121251036</v>
      </c>
      <c r="M173" s="42">
        <f t="shared" si="190"/>
        <v>4505.9760978059985</v>
      </c>
      <c r="N173" s="42">
        <f t="shared" si="190"/>
        <v>4503.9989541407367</v>
      </c>
      <c r="O173" s="42">
        <f t="shared" si="190"/>
        <v>4506.8870353036373</v>
      </c>
      <c r="P173" s="42">
        <f t="shared" si="190"/>
        <v>4496.2100031576583</v>
      </c>
      <c r="Q173" s="42">
        <f t="shared" si="190"/>
        <v>4477.3662870800454</v>
      </c>
      <c r="R173" s="42">
        <f t="shared" si="190"/>
        <v>3650.9465010740291</v>
      </c>
      <c r="S173" s="42">
        <f t="shared" si="190"/>
        <v>3535.4834830022355</v>
      </c>
      <c r="T173" s="42">
        <f t="shared" si="190"/>
        <v>4063.154047987337</v>
      </c>
      <c r="U173" s="42">
        <f t="shared" si="190"/>
        <v>3298.6092842418693</v>
      </c>
      <c r="V173" s="42">
        <f t="shared" si="190"/>
        <v>3683.7300464052109</v>
      </c>
      <c r="W173" s="42">
        <f t="shared" si="190"/>
        <v>3617.6416213405832</v>
      </c>
      <c r="X173" s="42">
        <f t="shared" si="190"/>
        <v>3753.5060399972563</v>
      </c>
      <c r="Y173" s="42">
        <f t="shared" si="190"/>
        <v>3901.2749308585521</v>
      </c>
      <c r="Z173" s="42">
        <f t="shared" si="190"/>
        <v>4070.7950630834448</v>
      </c>
      <c r="AA173" s="42">
        <f t="shared" si="190"/>
        <v>4294.7874517863229</v>
      </c>
      <c r="AB173" s="42">
        <f t="shared" si="190"/>
        <v>4158.8704048724721</v>
      </c>
      <c r="AC173" s="42">
        <f t="shared" si="190"/>
        <v>4095.0948874938517</v>
      </c>
      <c r="AD173" s="42">
        <f t="shared" si="190"/>
        <v>4031.0406947538954</v>
      </c>
      <c r="AE173" s="42">
        <f t="shared" si="190"/>
        <v>4054.1399762298961</v>
      </c>
      <c r="AF173" s="42">
        <f t="shared" si="190"/>
        <v>5987.417968252802</v>
      </c>
      <c r="AG173" s="42">
        <f t="shared" si="190"/>
        <v>5798.8058664523742</v>
      </c>
      <c r="AH173" s="42">
        <f t="shared" ref="AH173:AI173" si="191">IF(AND(AH50=0,AH132=0),0,IF(OR(AH50=0,AH132=0),1/0,1000000*AH132/AH50))</f>
        <v>5470.0917519269287</v>
      </c>
      <c r="AI173" s="42">
        <f t="shared" si="191"/>
        <v>4810.5604483005882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30243.407341583585</v>
      </c>
      <c r="C174" s="43">
        <f t="shared" si="192"/>
        <v>30224.065120881813</v>
      </c>
      <c r="D174" s="43">
        <f t="shared" si="192"/>
        <v>30420.952655704161</v>
      </c>
      <c r="E174" s="43">
        <f t="shared" si="192"/>
        <v>30351.034240166322</v>
      </c>
      <c r="F174" s="43">
        <f t="shared" si="192"/>
        <v>21185.940655057468</v>
      </c>
      <c r="G174" s="43">
        <f t="shared" si="192"/>
        <v>21160.36096379405</v>
      </c>
      <c r="H174" s="43">
        <f t="shared" si="192"/>
        <v>14786.913262782984</v>
      </c>
      <c r="I174" s="43">
        <f t="shared" si="192"/>
        <v>10380.344406360102</v>
      </c>
      <c r="J174" s="43">
        <f t="shared" si="192"/>
        <v>10343.251606699938</v>
      </c>
      <c r="K174" s="43">
        <f t="shared" si="192"/>
        <v>10365.383775972903</v>
      </c>
      <c r="L174" s="43">
        <f t="shared" si="192"/>
        <v>10269.183432904614</v>
      </c>
      <c r="M174" s="43">
        <f t="shared" si="192"/>
        <v>10232.472302193641</v>
      </c>
      <c r="N174" s="43">
        <f t="shared" si="192"/>
        <v>10287.656700689113</v>
      </c>
      <c r="O174" s="43">
        <f t="shared" si="192"/>
        <v>10342.521681901131</v>
      </c>
      <c r="P174" s="43">
        <f t="shared" si="192"/>
        <v>10268.881251673964</v>
      </c>
      <c r="Q174" s="43">
        <f t="shared" si="192"/>
        <v>12406.49631792527</v>
      </c>
      <c r="R174" s="43">
        <f t="shared" si="192"/>
        <v>11393.619562677781</v>
      </c>
      <c r="S174" s="43">
        <f t="shared" si="192"/>
        <v>10419.933282645312</v>
      </c>
      <c r="T174" s="43">
        <f t="shared" si="192"/>
        <v>11681.129710060708</v>
      </c>
      <c r="U174" s="43">
        <f t="shared" si="192"/>
        <v>9870.3820475583052</v>
      </c>
      <c r="V174" s="43">
        <f t="shared" si="192"/>
        <v>10302.97909493358</v>
      </c>
      <c r="W174" s="43">
        <f t="shared" si="192"/>
        <v>7346.1401357340264</v>
      </c>
      <c r="X174" s="43">
        <f t="shared" si="192"/>
        <v>7313.031999507426</v>
      </c>
      <c r="Y174" s="43">
        <f t="shared" si="192"/>
        <v>6655.1207282300829</v>
      </c>
      <c r="Z174" s="43">
        <f t="shared" si="192"/>
        <v>5617.5706628253856</v>
      </c>
      <c r="AA174" s="43">
        <f t="shared" si="192"/>
        <v>5186.7775648830229</v>
      </c>
      <c r="AB174" s="43">
        <f t="shared" si="192"/>
        <v>5353.0083071536137</v>
      </c>
      <c r="AC174" s="43">
        <f t="shared" si="192"/>
        <v>6025.5424573659284</v>
      </c>
      <c r="AD174" s="43">
        <f t="shared" si="192"/>
        <v>6888.4614531350353</v>
      </c>
      <c r="AE174" s="43">
        <f t="shared" si="192"/>
        <v>5691.4487487262659</v>
      </c>
      <c r="AF174" s="43">
        <f t="shared" si="192"/>
        <v>4879.3570444711186</v>
      </c>
      <c r="AG174" s="43">
        <f t="shared" si="192"/>
        <v>3758.3848134782434</v>
      </c>
      <c r="AH174" s="43">
        <f t="shared" ref="AH174:AI174" si="193">IF(AND(AH51=0,AH133=0),0,IF(OR(AH51=0,AH133=0),1/0,1000000*AH133/AH51))</f>
        <v>12439.168915943865</v>
      </c>
      <c r="AI174" s="43">
        <f t="shared" si="193"/>
        <v>9629.4939286516073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0.98277792921839524</v>
      </c>
      <c r="C177" s="12">
        <f t="shared" si="196"/>
        <v>0.9796839157973074</v>
      </c>
      <c r="D177" s="12">
        <f t="shared" si="196"/>
        <v>0.97963262082993996</v>
      </c>
      <c r="E177" s="12">
        <f t="shared" si="196"/>
        <v>0.98005688999514329</v>
      </c>
      <c r="F177" s="12">
        <f t="shared" si="196"/>
        <v>0.98024119430551115</v>
      </c>
      <c r="G177" s="12">
        <f t="shared" si="196"/>
        <v>0.98015337129596281</v>
      </c>
      <c r="H177" s="12">
        <f t="shared" si="196"/>
        <v>0.98010758150696686</v>
      </c>
      <c r="I177" s="12">
        <f t="shared" si="196"/>
        <v>0.98309329358046005</v>
      </c>
      <c r="J177" s="12">
        <f t="shared" si="196"/>
        <v>0.98268007196239748</v>
      </c>
      <c r="K177" s="12">
        <f t="shared" si="196"/>
        <v>0.98865642771922435</v>
      </c>
      <c r="L177" s="12">
        <f t="shared" si="196"/>
        <v>0.98330562017083178</v>
      </c>
      <c r="M177" s="12">
        <f t="shared" si="196"/>
        <v>0.99158943234645691</v>
      </c>
      <c r="N177" s="12">
        <f t="shared" si="196"/>
        <v>0.99059500593894367</v>
      </c>
      <c r="O177" s="12">
        <f t="shared" si="196"/>
        <v>0.99149234699474487</v>
      </c>
      <c r="P177" s="12">
        <f t="shared" si="196"/>
        <v>0.99015605312594213</v>
      </c>
      <c r="Q177" s="12">
        <f t="shared" si="196"/>
        <v>0.98888203897568261</v>
      </c>
      <c r="R177" s="12">
        <f t="shared" si="196"/>
        <v>0.98893573996949757</v>
      </c>
      <c r="S177" s="12">
        <f t="shared" si="196"/>
        <v>0.98965709626984666</v>
      </c>
      <c r="T177" s="12">
        <f t="shared" si="196"/>
        <v>0.9876700083633968</v>
      </c>
      <c r="U177" s="12">
        <f t="shared" si="196"/>
        <v>0.98687128122255585</v>
      </c>
      <c r="V177" s="12">
        <f t="shared" si="196"/>
        <v>0.98342943475537803</v>
      </c>
      <c r="W177" s="12">
        <f t="shared" si="196"/>
        <v>0.98738106507091972</v>
      </c>
      <c r="X177" s="12">
        <f t="shared" si="196"/>
        <v>0.98910995924402678</v>
      </c>
      <c r="Y177" s="12">
        <f t="shared" si="196"/>
        <v>0.98844399403159178</v>
      </c>
      <c r="Z177" s="12">
        <f t="shared" si="196"/>
        <v>0.98833900689681209</v>
      </c>
      <c r="AA177" s="12">
        <f t="shared" si="196"/>
        <v>0.98545985750226772</v>
      </c>
      <c r="AB177" s="12">
        <f t="shared" si="196"/>
        <v>0.98873653942741646</v>
      </c>
      <c r="AC177" s="12">
        <f t="shared" si="196"/>
        <v>0.98828252227122981</v>
      </c>
      <c r="AD177" s="12">
        <f t="shared" si="196"/>
        <v>0.98991195886480543</v>
      </c>
      <c r="AE177" s="12">
        <f t="shared" si="196"/>
        <v>0.98957640688651449</v>
      </c>
      <c r="AF177" s="12">
        <f t="shared" si="196"/>
        <v>0.97542415124127857</v>
      </c>
      <c r="AG177" s="12">
        <f t="shared" si="196"/>
        <v>0.98086962140497369</v>
      </c>
      <c r="AH177" s="12">
        <f t="shared" ref="AH177:AI177" si="197">IF(AH126=0,0,AH126/AH$123)</f>
        <v>0.97922888508549311</v>
      </c>
      <c r="AI177" s="12">
        <f t="shared" si="197"/>
        <v>0.98840461931247503</v>
      </c>
    </row>
    <row r="178" spans="1:35" x14ac:dyDescent="0.25">
      <c r="A178" s="32" t="s">
        <v>3</v>
      </c>
      <c r="B178" s="38">
        <f t="shared" ref="B178:AG178" si="198">IF(B127=0,0,B127/B$123)</f>
        <v>0.1595169913902246</v>
      </c>
      <c r="C178" s="38">
        <f t="shared" si="198"/>
        <v>1.2715018200968032E-2</v>
      </c>
      <c r="D178" s="38">
        <f t="shared" si="198"/>
        <v>6.5227341575691778E-3</v>
      </c>
      <c r="E178" s="38">
        <f t="shared" si="198"/>
        <v>2.5240198246107722E-3</v>
      </c>
      <c r="F178" s="38">
        <f t="shared" si="198"/>
        <v>9.1595981259507391E-3</v>
      </c>
      <c r="G178" s="38">
        <f t="shared" si="198"/>
        <v>6.2006328369249436E-3</v>
      </c>
      <c r="H178" s="38">
        <f t="shared" si="198"/>
        <v>4.5661388854257561E-3</v>
      </c>
      <c r="I178" s="38">
        <f t="shared" si="198"/>
        <v>0.14883268482490269</v>
      </c>
      <c r="J178" s="38">
        <f t="shared" si="198"/>
        <v>0.14288379758841316</v>
      </c>
      <c r="K178" s="38">
        <f t="shared" si="198"/>
        <v>0.43339770243788622</v>
      </c>
      <c r="L178" s="38">
        <f t="shared" si="198"/>
        <v>0.20408163265306115</v>
      </c>
      <c r="M178" s="38">
        <f t="shared" si="198"/>
        <v>0.30347023542114915</v>
      </c>
      <c r="N178" s="38">
        <f t="shared" si="198"/>
        <v>0.17689634530315868</v>
      </c>
      <c r="O178" s="38">
        <f t="shared" si="198"/>
        <v>0.12923584627040069</v>
      </c>
      <c r="P178" s="38">
        <f t="shared" si="198"/>
        <v>0.11319801242236018</v>
      </c>
      <c r="Q178" s="38">
        <f t="shared" si="198"/>
        <v>6.641915228097553E-2</v>
      </c>
      <c r="R178" s="38">
        <f t="shared" si="198"/>
        <v>0.1206031436772784</v>
      </c>
      <c r="S178" s="38">
        <f t="shared" si="198"/>
        <v>0.18433184346118459</v>
      </c>
      <c r="T178" s="38">
        <f t="shared" si="198"/>
        <v>5.9460397513714028E-2</v>
      </c>
      <c r="U178" s="38">
        <f t="shared" si="198"/>
        <v>0.13462059998688058</v>
      </c>
      <c r="V178" s="38">
        <f t="shared" si="198"/>
        <v>8.4389114310276458E-2</v>
      </c>
      <c r="W178" s="38">
        <f t="shared" si="198"/>
        <v>0.11301409936524053</v>
      </c>
      <c r="X178" s="38">
        <f t="shared" si="198"/>
        <v>6.48334944330725E-2</v>
      </c>
      <c r="Y178" s="38">
        <f t="shared" si="198"/>
        <v>7.1985463659147861E-2</v>
      </c>
      <c r="Z178" s="38">
        <f t="shared" si="198"/>
        <v>5.1850971634423169E-2</v>
      </c>
      <c r="AA178" s="38">
        <f t="shared" si="198"/>
        <v>7.0386909677334672E-2</v>
      </c>
      <c r="AB178" s="38">
        <f t="shared" si="198"/>
        <v>8.4070645658883836E-2</v>
      </c>
      <c r="AC178" s="38">
        <f t="shared" si="198"/>
        <v>7.9677647414056266E-2</v>
      </c>
      <c r="AD178" s="38">
        <f t="shared" si="198"/>
        <v>6.4056121903784916E-2</v>
      </c>
      <c r="AE178" s="38">
        <f t="shared" si="198"/>
        <v>2.9371230700820275E-2</v>
      </c>
      <c r="AF178" s="38">
        <f t="shared" si="198"/>
        <v>2.7409402338121853E-2</v>
      </c>
      <c r="AG178" s="38">
        <f t="shared" si="198"/>
        <v>2.9975242888438256E-2</v>
      </c>
      <c r="AH178" s="38">
        <f t="shared" ref="AH178:AI178" si="199">IF(AH127=0,0,AH127/AH$123)</f>
        <v>3.5096749934519576E-2</v>
      </c>
      <c r="AI178" s="38">
        <f t="shared" si="199"/>
        <v>2.3318319232468621E-2</v>
      </c>
    </row>
    <row r="179" spans="1:35" x14ac:dyDescent="0.25">
      <c r="A179" s="32" t="s">
        <v>88</v>
      </c>
      <c r="B179" s="38">
        <f t="shared" ref="B179:AG179" si="200">IF(B128=0,0,B128/B$123)</f>
        <v>0.54817998542765056</v>
      </c>
      <c r="C179" s="38">
        <f t="shared" si="200"/>
        <v>0.64379355871375621</v>
      </c>
      <c r="D179" s="38">
        <f t="shared" si="200"/>
        <v>0.64782853822275355</v>
      </c>
      <c r="E179" s="38">
        <f t="shared" si="200"/>
        <v>0.65074670609185137</v>
      </c>
      <c r="F179" s="38">
        <f t="shared" si="200"/>
        <v>0.64644684303084055</v>
      </c>
      <c r="G179" s="38">
        <f t="shared" si="200"/>
        <v>0.64837181600835903</v>
      </c>
      <c r="H179" s="38">
        <f t="shared" si="200"/>
        <v>0.64942080232296895</v>
      </c>
      <c r="I179" s="38">
        <f t="shared" si="200"/>
        <v>0.55537584377677518</v>
      </c>
      <c r="J179" s="38">
        <f t="shared" si="200"/>
        <v>0.55908113644577662</v>
      </c>
      <c r="K179" s="38">
        <f t="shared" si="200"/>
        <v>0.36965184384908933</v>
      </c>
      <c r="L179" s="38">
        <f t="shared" si="200"/>
        <v>0.51877659156570344</v>
      </c>
      <c r="M179" s="38">
        <f t="shared" si="200"/>
        <v>0.45816643037709542</v>
      </c>
      <c r="N179" s="38">
        <f t="shared" si="200"/>
        <v>0.54175338502149806</v>
      </c>
      <c r="O179" s="38">
        <f t="shared" si="200"/>
        <v>0.57408634940705561</v>
      </c>
      <c r="P179" s="38">
        <f t="shared" si="200"/>
        <v>0.58385047822886482</v>
      </c>
      <c r="Q179" s="38">
        <f t="shared" si="200"/>
        <v>0.58364442720990262</v>
      </c>
      <c r="R179" s="38">
        <f t="shared" si="200"/>
        <v>0.52599001987099991</v>
      </c>
      <c r="S179" s="38">
        <f t="shared" si="200"/>
        <v>0.49539421801280653</v>
      </c>
      <c r="T179" s="38">
        <f t="shared" si="200"/>
        <v>0.55958294924028051</v>
      </c>
      <c r="U179" s="38">
        <f t="shared" si="200"/>
        <v>0.52478060984471653</v>
      </c>
      <c r="V179" s="38">
        <f t="shared" si="200"/>
        <v>0.56045716821969971</v>
      </c>
      <c r="W179" s="38">
        <f t="shared" si="200"/>
        <v>0.5401134107703931</v>
      </c>
      <c r="X179" s="38">
        <f t="shared" si="200"/>
        <v>0.57026339291937778</v>
      </c>
      <c r="Y179" s="38">
        <f t="shared" si="200"/>
        <v>0.55673988873174374</v>
      </c>
      <c r="Z179" s="38">
        <f t="shared" si="200"/>
        <v>0.56949125024791192</v>
      </c>
      <c r="AA179" s="38">
        <f t="shared" si="200"/>
        <v>0.5508504834835628</v>
      </c>
      <c r="AB179" s="38">
        <f t="shared" si="200"/>
        <v>0.51932120343456079</v>
      </c>
      <c r="AC179" s="38">
        <f t="shared" si="200"/>
        <v>0.50666287027699797</v>
      </c>
      <c r="AD179" s="38">
        <f t="shared" si="200"/>
        <v>0.51161990167560067</v>
      </c>
      <c r="AE179" s="38">
        <f t="shared" si="200"/>
        <v>0.5092984135544949</v>
      </c>
      <c r="AF179" s="38">
        <f t="shared" si="200"/>
        <v>0.58852783211040416</v>
      </c>
      <c r="AG179" s="38">
        <f t="shared" si="200"/>
        <v>0.64890779407520682</v>
      </c>
      <c r="AH179" s="38">
        <f t="shared" ref="AH179:AI179" si="201">IF(AH128=0,0,AH128/AH$123)</f>
        <v>0.5706378412857791</v>
      </c>
      <c r="AI179" s="38">
        <f t="shared" si="201"/>
        <v>0.5601373067028812</v>
      </c>
    </row>
    <row r="180" spans="1:35" x14ac:dyDescent="0.25">
      <c r="A180" s="32" t="s">
        <v>89</v>
      </c>
      <c r="B180" s="38">
        <f t="shared" ref="B180:AG180" si="202">IF(B129=0,0,B129/B$123)</f>
        <v>0.27508095240052</v>
      </c>
      <c r="C180" s="38">
        <f t="shared" si="202"/>
        <v>0.32317533888258321</v>
      </c>
      <c r="D180" s="38">
        <f t="shared" si="202"/>
        <v>0.3252813484496172</v>
      </c>
      <c r="E180" s="38">
        <f t="shared" si="202"/>
        <v>0.32678616407868105</v>
      </c>
      <c r="F180" s="38">
        <f t="shared" si="202"/>
        <v>0.32463475314872003</v>
      </c>
      <c r="G180" s="38">
        <f t="shared" si="202"/>
        <v>0.32558092245067877</v>
      </c>
      <c r="H180" s="38">
        <f t="shared" si="202"/>
        <v>0.32612064029857218</v>
      </c>
      <c r="I180" s="38">
        <f t="shared" si="202"/>
        <v>0.27888476497878223</v>
      </c>
      <c r="J180" s="38">
        <f t="shared" si="202"/>
        <v>0.28071513792820768</v>
      </c>
      <c r="K180" s="38">
        <f t="shared" si="202"/>
        <v>0.18560688143224868</v>
      </c>
      <c r="L180" s="38">
        <f t="shared" si="202"/>
        <v>0.26044739595206701</v>
      </c>
      <c r="M180" s="38">
        <f t="shared" si="202"/>
        <v>0.2299527665482124</v>
      </c>
      <c r="N180" s="38">
        <f t="shared" si="202"/>
        <v>0.271945275614287</v>
      </c>
      <c r="O180" s="38">
        <f t="shared" si="202"/>
        <v>0.28817015131728868</v>
      </c>
      <c r="P180" s="38">
        <f t="shared" si="202"/>
        <v>0.29310756247471714</v>
      </c>
      <c r="Q180" s="38">
        <f t="shared" si="202"/>
        <v>0.33881845948480444</v>
      </c>
      <c r="R180" s="38">
        <f t="shared" si="202"/>
        <v>0.34234257642121935</v>
      </c>
      <c r="S180" s="38">
        <f t="shared" si="202"/>
        <v>0.3099310347958556</v>
      </c>
      <c r="T180" s="38">
        <f t="shared" si="202"/>
        <v>0.36862666160940211</v>
      </c>
      <c r="U180" s="38">
        <f t="shared" si="202"/>
        <v>0.32747007139095868</v>
      </c>
      <c r="V180" s="38">
        <f t="shared" si="202"/>
        <v>0.33858315222540192</v>
      </c>
      <c r="W180" s="38">
        <f t="shared" si="202"/>
        <v>0.33425355493528608</v>
      </c>
      <c r="X180" s="38">
        <f t="shared" si="202"/>
        <v>0.35401307189157649</v>
      </c>
      <c r="Y180" s="38">
        <f t="shared" si="202"/>
        <v>0.35971864164070022</v>
      </c>
      <c r="Z180" s="38">
        <f t="shared" si="202"/>
        <v>0.36699678501447697</v>
      </c>
      <c r="AA180" s="38">
        <f t="shared" si="202"/>
        <v>0.36422246434137029</v>
      </c>
      <c r="AB180" s="38">
        <f t="shared" si="202"/>
        <v>0.3853446903339719</v>
      </c>
      <c r="AC180" s="38">
        <f t="shared" si="202"/>
        <v>0.40194200458017559</v>
      </c>
      <c r="AD180" s="38">
        <f t="shared" si="202"/>
        <v>0.4142359352854198</v>
      </c>
      <c r="AE180" s="38">
        <f t="shared" si="202"/>
        <v>0.45090676263119928</v>
      </c>
      <c r="AF180" s="38">
        <f t="shared" si="202"/>
        <v>0.35948691679275252</v>
      </c>
      <c r="AG180" s="38">
        <f t="shared" si="202"/>
        <v>0.30198658444132864</v>
      </c>
      <c r="AH180" s="38">
        <f t="shared" ref="AH180:AI180" si="203">IF(AH129=0,0,AH129/AH$123)</f>
        <v>0.37349429386519445</v>
      </c>
      <c r="AI180" s="38">
        <f t="shared" si="203"/>
        <v>0.40494899337712525</v>
      </c>
    </row>
    <row r="181" spans="1:35" x14ac:dyDescent="0.25">
      <c r="A181" s="5" t="s">
        <v>1</v>
      </c>
      <c r="B181" s="13">
        <f t="shared" ref="B181:AG181" si="204">IF(B130=0,0,B130/B$123)</f>
        <v>1.7222070781604853E-2</v>
      </c>
      <c r="C181" s="13">
        <f t="shared" si="204"/>
        <v>2.0316084202692597E-2</v>
      </c>
      <c r="D181" s="13">
        <f t="shared" si="204"/>
        <v>2.0367379170059957E-2</v>
      </c>
      <c r="E181" s="13">
        <f t="shared" si="204"/>
        <v>1.9943110004856678E-2</v>
      </c>
      <c r="F181" s="13">
        <f t="shared" si="204"/>
        <v>1.9758805694488811E-2</v>
      </c>
      <c r="G181" s="13">
        <f t="shared" si="204"/>
        <v>1.9846628704037219E-2</v>
      </c>
      <c r="H181" s="13">
        <f t="shared" si="204"/>
        <v>1.9892418493033057E-2</v>
      </c>
      <c r="I181" s="13">
        <f t="shared" si="204"/>
        <v>1.6906706419539952E-2</v>
      </c>
      <c r="J181" s="13">
        <f t="shared" si="204"/>
        <v>1.7319928037602569E-2</v>
      </c>
      <c r="K181" s="13">
        <f t="shared" si="204"/>
        <v>1.1343572280775626E-2</v>
      </c>
      <c r="L181" s="13">
        <f t="shared" si="204"/>
        <v>1.6694379829168205E-2</v>
      </c>
      <c r="M181" s="13">
        <f t="shared" si="204"/>
        <v>8.4105676535430347E-3</v>
      </c>
      <c r="N181" s="13">
        <f t="shared" si="204"/>
        <v>9.4049940610563976E-3</v>
      </c>
      <c r="O181" s="13">
        <f t="shared" si="204"/>
        <v>8.5076530052551926E-3</v>
      </c>
      <c r="P181" s="13">
        <f t="shared" si="204"/>
        <v>9.8439468740578531E-3</v>
      </c>
      <c r="Q181" s="13">
        <f t="shared" si="204"/>
        <v>1.1117961024317443E-2</v>
      </c>
      <c r="R181" s="13">
        <f t="shared" si="204"/>
        <v>1.1064260030502336E-2</v>
      </c>
      <c r="S181" s="13">
        <f t="shared" si="204"/>
        <v>1.0342903730153313E-2</v>
      </c>
      <c r="T181" s="13">
        <f t="shared" si="204"/>
        <v>1.232999163660318E-2</v>
      </c>
      <c r="U181" s="13">
        <f t="shared" si="204"/>
        <v>1.3128718777444129E-2</v>
      </c>
      <c r="V181" s="13">
        <f t="shared" si="204"/>
        <v>1.6570565244621967E-2</v>
      </c>
      <c r="W181" s="13">
        <f t="shared" si="204"/>
        <v>1.2618934929080339E-2</v>
      </c>
      <c r="X181" s="13">
        <f t="shared" si="204"/>
        <v>1.0890040755973197E-2</v>
      </c>
      <c r="Y181" s="13">
        <f t="shared" si="204"/>
        <v>1.1556005968408181E-2</v>
      </c>
      <c r="Z181" s="13">
        <f t="shared" si="204"/>
        <v>1.166099310318796E-2</v>
      </c>
      <c r="AA181" s="13">
        <f t="shared" si="204"/>
        <v>1.454014249773225E-2</v>
      </c>
      <c r="AB181" s="13">
        <f t="shared" si="204"/>
        <v>1.1263460572583475E-2</v>
      </c>
      <c r="AC181" s="13">
        <f t="shared" si="204"/>
        <v>1.1717477728770152E-2</v>
      </c>
      <c r="AD181" s="13">
        <f t="shared" si="204"/>
        <v>1.0088041135194596E-2</v>
      </c>
      <c r="AE181" s="13">
        <f t="shared" si="204"/>
        <v>1.0423593113485514E-2</v>
      </c>
      <c r="AF181" s="13">
        <f t="shared" si="204"/>
        <v>2.4575848758721548E-2</v>
      </c>
      <c r="AG181" s="13">
        <f t="shared" si="204"/>
        <v>1.9130378595026292E-2</v>
      </c>
      <c r="AH181" s="13">
        <f t="shared" ref="AH181:AI181" si="205">IF(AH130=0,0,AH130/AH$123)</f>
        <v>2.0771114914506974E-2</v>
      </c>
      <c r="AI181" s="13">
        <f t="shared" si="205"/>
        <v>1.1595380687524951E-2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1.2229128616605314E-2</v>
      </c>
      <c r="C183" s="39">
        <f t="shared" si="208"/>
        <v>1.4383836788546813E-2</v>
      </c>
      <c r="D183" s="39">
        <f t="shared" si="208"/>
        <v>1.4460018426814429E-2</v>
      </c>
      <c r="E183" s="39">
        <f t="shared" si="208"/>
        <v>1.4223635194427341E-2</v>
      </c>
      <c r="F183" s="39">
        <f t="shared" si="208"/>
        <v>1.4073413450186641E-2</v>
      </c>
      <c r="G183" s="39">
        <f t="shared" si="208"/>
        <v>1.4142394225127185E-2</v>
      </c>
      <c r="H183" s="39">
        <f t="shared" si="208"/>
        <v>1.414950921316839E-2</v>
      </c>
      <c r="I183" s="39">
        <f t="shared" si="208"/>
        <v>1.209667246197545E-2</v>
      </c>
      <c r="J183" s="39">
        <f t="shared" si="208"/>
        <v>1.2243205042382684E-2</v>
      </c>
      <c r="K183" s="39">
        <f t="shared" si="208"/>
        <v>7.899694572180805E-3</v>
      </c>
      <c r="L183" s="39">
        <f t="shared" si="208"/>
        <v>1.1819661326120015E-2</v>
      </c>
      <c r="M183" s="39">
        <f t="shared" si="208"/>
        <v>4.9268267049257198E-3</v>
      </c>
      <c r="N183" s="39">
        <f t="shared" si="208"/>
        <v>5.3521575571965265E-3</v>
      </c>
      <c r="O183" s="39">
        <f t="shared" si="208"/>
        <v>4.5911608682056432E-3</v>
      </c>
      <c r="P183" s="39">
        <f t="shared" si="208"/>
        <v>5.2745626009216805E-3</v>
      </c>
      <c r="Q183" s="39">
        <f t="shared" si="208"/>
        <v>5.832876035937515E-3</v>
      </c>
      <c r="R183" s="39">
        <f t="shared" si="208"/>
        <v>5.9497988350714669E-3</v>
      </c>
      <c r="S183" s="39">
        <f t="shared" si="208"/>
        <v>5.9012727204942831E-3</v>
      </c>
      <c r="T183" s="39">
        <f t="shared" si="208"/>
        <v>7.6044696667599485E-3</v>
      </c>
      <c r="U183" s="39">
        <f t="shared" si="208"/>
        <v>6.4977877124208303E-3</v>
      </c>
      <c r="V183" s="39">
        <f t="shared" si="208"/>
        <v>6.7091767289966095E-3</v>
      </c>
      <c r="W183" s="39">
        <f t="shared" si="208"/>
        <v>5.8131365242556216E-3</v>
      </c>
      <c r="X183" s="39">
        <f t="shared" si="208"/>
        <v>6.5345578265328047E-3</v>
      </c>
      <c r="Y183" s="39">
        <f t="shared" si="208"/>
        <v>7.4823715437073446E-3</v>
      </c>
      <c r="Z183" s="39">
        <f t="shared" si="208"/>
        <v>7.8578697848528944E-3</v>
      </c>
      <c r="AA183" s="39">
        <f t="shared" si="208"/>
        <v>7.6617682468585746E-3</v>
      </c>
      <c r="AB183" s="39">
        <f t="shared" si="208"/>
        <v>5.7515620852227568E-3</v>
      </c>
      <c r="AC183" s="39">
        <f t="shared" si="208"/>
        <v>5.8915923216987754E-3</v>
      </c>
      <c r="AD183" s="39">
        <f t="shared" si="208"/>
        <v>5.9084019159274933E-3</v>
      </c>
      <c r="AE183" s="39">
        <f t="shared" si="208"/>
        <v>7.3851694633910864E-3</v>
      </c>
      <c r="AF183" s="39">
        <f t="shared" si="208"/>
        <v>1.8711104296943185E-2</v>
      </c>
      <c r="AG183" s="39">
        <f t="shared" si="208"/>
        <v>1.6304906075544575E-2</v>
      </c>
      <c r="AH183" s="39">
        <f t="shared" ref="AH183:AI183" si="209">IF(AH132=0,0,AH132/AH$123)</f>
        <v>1.6493919239130184E-2</v>
      </c>
      <c r="AI183" s="39">
        <f t="shared" si="209"/>
        <v>8.8042707273707898E-3</v>
      </c>
    </row>
    <row r="184" spans="1:35" x14ac:dyDescent="0.25">
      <c r="A184" s="36" t="s">
        <v>89</v>
      </c>
      <c r="B184" s="40">
        <f t="shared" ref="B184:AG184" si="210">IF(B133=0,0,B133/B$123)</f>
        <v>4.9929421649995386E-3</v>
      </c>
      <c r="C184" s="40">
        <f t="shared" si="210"/>
        <v>5.932247414145787E-3</v>
      </c>
      <c r="D184" s="40">
        <f t="shared" si="210"/>
        <v>5.907360743245528E-3</v>
      </c>
      <c r="E184" s="40">
        <f t="shared" si="210"/>
        <v>5.7194748104293369E-3</v>
      </c>
      <c r="F184" s="40">
        <f t="shared" si="210"/>
        <v>5.6853922443021671E-3</v>
      </c>
      <c r="G184" s="40">
        <f t="shared" si="210"/>
        <v>5.704234478910033E-3</v>
      </c>
      <c r="H184" s="40">
        <f t="shared" si="210"/>
        <v>5.7429092798646671E-3</v>
      </c>
      <c r="I184" s="40">
        <f t="shared" si="210"/>
        <v>4.8100339575645043E-3</v>
      </c>
      <c r="J184" s="40">
        <f t="shared" si="210"/>
        <v>5.0767229952198845E-3</v>
      </c>
      <c r="K184" s="40">
        <f t="shared" si="210"/>
        <v>3.4438777085948218E-3</v>
      </c>
      <c r="L184" s="40">
        <f t="shared" si="210"/>
        <v>4.8747185030481891E-3</v>
      </c>
      <c r="M184" s="40">
        <f t="shared" si="210"/>
        <v>3.4837409486173131E-3</v>
      </c>
      <c r="N184" s="40">
        <f t="shared" si="210"/>
        <v>4.0528365038598711E-3</v>
      </c>
      <c r="O184" s="40">
        <f t="shared" si="210"/>
        <v>3.9164921370495502E-3</v>
      </c>
      <c r="P184" s="40">
        <f t="shared" si="210"/>
        <v>4.5693842731361735E-3</v>
      </c>
      <c r="Q184" s="40">
        <f t="shared" si="210"/>
        <v>5.2850849883799272E-3</v>
      </c>
      <c r="R184" s="40">
        <f t="shared" si="210"/>
        <v>5.1144611954308675E-3</v>
      </c>
      <c r="S184" s="40">
        <f t="shared" si="210"/>
        <v>4.4416310096590302E-3</v>
      </c>
      <c r="T184" s="40">
        <f t="shared" si="210"/>
        <v>4.7255219698432317E-3</v>
      </c>
      <c r="U184" s="40">
        <f t="shared" si="210"/>
        <v>6.6309310650232989E-3</v>
      </c>
      <c r="V184" s="40">
        <f t="shared" si="210"/>
        <v>9.8613885156253588E-3</v>
      </c>
      <c r="W184" s="40">
        <f t="shared" si="210"/>
        <v>6.8057984048247163E-3</v>
      </c>
      <c r="X184" s="40">
        <f t="shared" si="210"/>
        <v>4.3554829294403926E-3</v>
      </c>
      <c r="Y184" s="40">
        <f t="shared" si="210"/>
        <v>4.0736344247008357E-3</v>
      </c>
      <c r="Z184" s="40">
        <f t="shared" si="210"/>
        <v>3.8031233183350647E-3</v>
      </c>
      <c r="AA184" s="40">
        <f t="shared" si="210"/>
        <v>6.8783742508736747E-3</v>
      </c>
      <c r="AB184" s="40">
        <f t="shared" si="210"/>
        <v>5.5118984873607189E-3</v>
      </c>
      <c r="AC184" s="40">
        <f t="shared" si="210"/>
        <v>5.8258854070713769E-3</v>
      </c>
      <c r="AD184" s="40">
        <f t="shared" si="210"/>
        <v>4.1796392192671025E-3</v>
      </c>
      <c r="AE184" s="40">
        <f t="shared" si="210"/>
        <v>3.0384236500944285E-3</v>
      </c>
      <c r="AF184" s="40">
        <f t="shared" si="210"/>
        <v>5.8647444617783654E-3</v>
      </c>
      <c r="AG184" s="40">
        <f t="shared" si="210"/>
        <v>2.8254725194817188E-3</v>
      </c>
      <c r="AH184" s="40">
        <f t="shared" ref="AH184:AI184" si="211">IF(AH133=0,0,AH133/AH$123)</f>
        <v>4.2771956753767902E-3</v>
      </c>
      <c r="AI184" s="40">
        <f t="shared" si="211"/>
        <v>2.7911099601541614E-3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5.3787148388390325</v>
      </c>
      <c r="C186" s="29">
        <f t="shared" si="212"/>
        <v>4.5943547201704238</v>
      </c>
      <c r="D186" s="29">
        <f t="shared" si="212"/>
        <v>4.58286392860271</v>
      </c>
      <c r="E186" s="29">
        <f t="shared" si="212"/>
        <v>4.5758655068432992</v>
      </c>
      <c r="F186" s="29">
        <f t="shared" si="212"/>
        <v>3.2119761906362534</v>
      </c>
      <c r="G186" s="29">
        <f t="shared" si="212"/>
        <v>3.2042764024571246</v>
      </c>
      <c r="H186" s="29">
        <f t="shared" si="212"/>
        <v>2.2405602975637682</v>
      </c>
      <c r="I186" s="29">
        <f t="shared" si="212"/>
        <v>1.7568140453134868</v>
      </c>
      <c r="J186" s="29">
        <f t="shared" si="212"/>
        <v>1.7457538601025644</v>
      </c>
      <c r="K186" s="29">
        <f t="shared" si="212"/>
        <v>2.2998987220374842</v>
      </c>
      <c r="L186" s="29">
        <f t="shared" si="212"/>
        <v>1.8342943482075287</v>
      </c>
      <c r="M186" s="29">
        <f t="shared" si="212"/>
        <v>2.0239760383876733</v>
      </c>
      <c r="N186" s="29">
        <f t="shared" si="212"/>
        <v>1.8046401519915156</v>
      </c>
      <c r="O186" s="29">
        <f t="shared" si="212"/>
        <v>1.735185290311916</v>
      </c>
      <c r="P186" s="29">
        <f t="shared" si="212"/>
        <v>1.7086489999972503</v>
      </c>
      <c r="Q186" s="29">
        <f t="shared" si="212"/>
        <v>1.7120920832090776</v>
      </c>
      <c r="R186" s="29">
        <f t="shared" si="212"/>
        <v>1.4789170858615985</v>
      </c>
      <c r="S186" s="29">
        <f t="shared" si="212"/>
        <v>1.4968170865881754</v>
      </c>
      <c r="T186" s="29">
        <f t="shared" si="212"/>
        <v>1.4504966958938652</v>
      </c>
      <c r="U186" s="29">
        <f t="shared" si="212"/>
        <v>1.2386121432346284</v>
      </c>
      <c r="V186" s="29">
        <f t="shared" si="212"/>
        <v>1.2064077248035121</v>
      </c>
      <c r="W186" s="29">
        <f t="shared" si="212"/>
        <v>1.2628019846487075</v>
      </c>
      <c r="X186" s="29">
        <f t="shared" si="212"/>
        <v>1.2331120861597091</v>
      </c>
      <c r="Y186" s="29">
        <f t="shared" si="212"/>
        <v>1.2109679703883605</v>
      </c>
      <c r="Z186" s="29">
        <f t="shared" si="212"/>
        <v>1.1663877586161659</v>
      </c>
      <c r="AA186" s="29">
        <f t="shared" si="212"/>
        <v>1.213541852113305</v>
      </c>
      <c r="AB186" s="29">
        <f t="shared" si="212"/>
        <v>1.2123386973221812</v>
      </c>
      <c r="AC186" s="29">
        <f t="shared" si="212"/>
        <v>1.228587918389378</v>
      </c>
      <c r="AD186" s="29">
        <f t="shared" si="212"/>
        <v>1.202941401565448</v>
      </c>
      <c r="AE186" s="29">
        <f t="shared" si="212"/>
        <v>1.1365839956554078</v>
      </c>
      <c r="AF186" s="29">
        <f t="shared" si="212"/>
        <v>1.4096061768621388</v>
      </c>
      <c r="AG186" s="29">
        <f t="shared" si="212"/>
        <v>1.288940148652548</v>
      </c>
      <c r="AH186" s="29">
        <f t="shared" ref="AH186:AI186" si="213">IF(AND(AH135=0,AH145=0),0,IF(OR(AH135=0,AH145=0),1/0,AH135/AH145))</f>
        <v>1.3730922927144589</v>
      </c>
      <c r="AI186" s="29">
        <f t="shared" si="213"/>
        <v>1.294499648289031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5.3961105968695104</v>
      </c>
      <c r="C187" s="14">
        <f t="shared" si="214"/>
        <v>4.5955398195236734</v>
      </c>
      <c r="D187" s="14">
        <f t="shared" si="214"/>
        <v>4.5837964141797674</v>
      </c>
      <c r="E187" s="14">
        <f t="shared" si="214"/>
        <v>4.5766707177388719</v>
      </c>
      <c r="F187" s="14">
        <f t="shared" si="214"/>
        <v>3.2127928901399492</v>
      </c>
      <c r="G187" s="14">
        <f t="shared" si="214"/>
        <v>3.2050060022458751</v>
      </c>
      <c r="H187" s="14">
        <f t="shared" si="214"/>
        <v>2.2410751309170713</v>
      </c>
      <c r="I187" s="14">
        <f t="shared" si="214"/>
        <v>1.7608416058424319</v>
      </c>
      <c r="J187" s="14">
        <f t="shared" si="214"/>
        <v>1.7497082301044167</v>
      </c>
      <c r="K187" s="14">
        <f t="shared" si="214"/>
        <v>2.31285723100389</v>
      </c>
      <c r="L187" s="14">
        <f t="shared" si="214"/>
        <v>1.8402203926548095</v>
      </c>
      <c r="M187" s="14">
        <f t="shared" si="214"/>
        <v>2.0293368298092305</v>
      </c>
      <c r="N187" s="14">
        <f t="shared" si="214"/>
        <v>1.8075447181850335</v>
      </c>
      <c r="O187" s="14">
        <f t="shared" si="214"/>
        <v>1.7370333048107776</v>
      </c>
      <c r="P187" s="14">
        <f t="shared" si="214"/>
        <v>1.7105308875435952</v>
      </c>
      <c r="Q187" s="14">
        <f t="shared" si="214"/>
        <v>1.7128532490183972</v>
      </c>
      <c r="R187" s="14">
        <f t="shared" si="214"/>
        <v>1.480712593892711</v>
      </c>
      <c r="S187" s="14">
        <f t="shared" si="214"/>
        <v>1.5005670652731611</v>
      </c>
      <c r="T187" s="14">
        <f t="shared" si="214"/>
        <v>1.4519096391736706</v>
      </c>
      <c r="U187" s="14">
        <f t="shared" si="214"/>
        <v>1.2422427374470439</v>
      </c>
      <c r="V187" s="14">
        <f t="shared" si="214"/>
        <v>1.2128690135543709</v>
      </c>
      <c r="W187" s="14">
        <f t="shared" si="214"/>
        <v>1.2671989772896037</v>
      </c>
      <c r="X187" s="14">
        <f t="shared" si="214"/>
        <v>1.2336183297369754</v>
      </c>
      <c r="Y187" s="14">
        <f t="shared" si="214"/>
        <v>1.2117733274565081</v>
      </c>
      <c r="Z187" s="14">
        <f t="shared" si="214"/>
        <v>1.1678267949661569</v>
      </c>
      <c r="AA187" s="14">
        <f t="shared" si="214"/>
        <v>1.2200139647392987</v>
      </c>
      <c r="AB187" s="14">
        <f t="shared" si="214"/>
        <v>1.2195298606379488</v>
      </c>
      <c r="AC187" s="14">
        <f t="shared" si="214"/>
        <v>1.2361229705782124</v>
      </c>
      <c r="AD187" s="14">
        <f t="shared" si="214"/>
        <v>1.2074977819168418</v>
      </c>
      <c r="AE187" s="14">
        <f t="shared" si="214"/>
        <v>1.1383778372523574</v>
      </c>
      <c r="AF187" s="14">
        <f t="shared" si="214"/>
        <v>1.4090747049503176</v>
      </c>
      <c r="AG187" s="14">
        <f t="shared" si="214"/>
        <v>1.287109797559054</v>
      </c>
      <c r="AH187" s="14">
        <f t="shared" ref="AH187:AI187" si="215">IF(AND(AH136=0,AH146=0),0,IF(OR(AH136=0,AH146=0),1/0,AH136/AH146))</f>
        <v>1.3751959604642687</v>
      </c>
      <c r="AI187" s="14">
        <f t="shared" si="215"/>
        <v>1.2960129221633405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61.21466445388694</v>
      </c>
      <c r="C188" s="51">
        <f t="shared" si="216"/>
        <v>6.1119887870485661</v>
      </c>
      <c r="D188" s="51">
        <f t="shared" si="216"/>
        <v>6.1119060069095115</v>
      </c>
      <c r="E188" s="51">
        <f t="shared" si="216"/>
        <v>6.1121543473266753</v>
      </c>
      <c r="F188" s="51">
        <f t="shared" si="216"/>
        <v>6.1119887870485661</v>
      </c>
      <c r="G188" s="51">
        <f t="shared" si="216"/>
        <v>6.1119060069095115</v>
      </c>
      <c r="H188" s="51">
        <f t="shared" si="216"/>
        <v>6.1121543473266753</v>
      </c>
      <c r="I188" s="51">
        <f t="shared" si="216"/>
        <v>6.0854527856728273</v>
      </c>
      <c r="J188" s="51">
        <f t="shared" si="216"/>
        <v>6.0788536623108156</v>
      </c>
      <c r="K188" s="51">
        <f t="shared" si="216"/>
        <v>6.072197327203769</v>
      </c>
      <c r="L188" s="51">
        <f t="shared" si="216"/>
        <v>6.0664975806607968</v>
      </c>
      <c r="M188" s="51">
        <f t="shared" si="216"/>
        <v>6.0606648803808465</v>
      </c>
      <c r="N188" s="51">
        <f t="shared" si="216"/>
        <v>6.0552706385889623</v>
      </c>
      <c r="O188" s="51">
        <f t="shared" si="216"/>
        <v>6.0484236563559177</v>
      </c>
      <c r="P188" s="51">
        <f t="shared" si="216"/>
        <v>6.0412659496287482</v>
      </c>
      <c r="Q188" s="51">
        <f t="shared" si="216"/>
        <v>3.626411429967404</v>
      </c>
      <c r="R188" s="51">
        <f t="shared" si="216"/>
        <v>5.0559773662962568</v>
      </c>
      <c r="S188" s="51">
        <f t="shared" si="216"/>
        <v>6.606051777778239</v>
      </c>
      <c r="T188" s="51">
        <f t="shared" si="216"/>
        <v>1.8937984299215178</v>
      </c>
      <c r="U188" s="51">
        <f t="shared" si="216"/>
        <v>3.6651540974621057</v>
      </c>
      <c r="V188" s="51">
        <f t="shared" si="216"/>
        <v>2.5449418257984293</v>
      </c>
      <c r="W188" s="51">
        <f t="shared" si="216"/>
        <v>2.8737023991011101</v>
      </c>
      <c r="X188" s="51">
        <f t="shared" si="216"/>
        <v>1.5994739279116945</v>
      </c>
      <c r="Y188" s="51">
        <f t="shared" si="216"/>
        <v>2.1299296327407022</v>
      </c>
      <c r="Z188" s="51">
        <f t="shared" si="216"/>
        <v>1.7765778919172572</v>
      </c>
      <c r="AA188" s="51">
        <f t="shared" si="216"/>
        <v>2.5636504696619555</v>
      </c>
      <c r="AB188" s="51">
        <f t="shared" si="216"/>
        <v>3.8755024774567572</v>
      </c>
      <c r="AC188" s="51">
        <f t="shared" si="216"/>
        <v>3.358172070973469</v>
      </c>
      <c r="AD188" s="51">
        <f t="shared" si="216"/>
        <v>2.8094222039336985</v>
      </c>
      <c r="AE188" s="51">
        <f t="shared" si="216"/>
        <v>1.2454489510368596</v>
      </c>
      <c r="AF188" s="51">
        <f t="shared" si="216"/>
        <v>1.0222786141021376</v>
      </c>
      <c r="AG188" s="51">
        <f t="shared" si="216"/>
        <v>1.0689029175835454</v>
      </c>
      <c r="AH188" s="51">
        <f t="shared" ref="AH188:AI188" si="217">IF(AND(AH137=0,AH147=0),0,IF(OR(AH137=0,AH147=0),1/0,AH137/AH147))</f>
        <v>1.6882545398977973</v>
      </c>
      <c r="AI188" s="51">
        <f t="shared" si="217"/>
        <v>1.1866502802473524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4.6350096940880094</v>
      </c>
      <c r="C189" s="51">
        <f t="shared" si="218"/>
        <v>4.6296192771762579</v>
      </c>
      <c r="D189" s="51">
        <f t="shared" si="218"/>
        <v>4.6251303279302212</v>
      </c>
      <c r="E189" s="51">
        <f t="shared" si="218"/>
        <v>4.6227740223141982</v>
      </c>
      <c r="F189" s="51">
        <f t="shared" si="218"/>
        <v>3.2327987562293168</v>
      </c>
      <c r="G189" s="51">
        <f t="shared" si="218"/>
        <v>3.2296406481119742</v>
      </c>
      <c r="H189" s="51">
        <f t="shared" si="218"/>
        <v>2.2584580739228897</v>
      </c>
      <c r="I189" s="51">
        <f t="shared" si="218"/>
        <v>1.5795322341442137</v>
      </c>
      <c r="J189" s="51">
        <f t="shared" si="218"/>
        <v>1.5774131150221384</v>
      </c>
      <c r="K189" s="51">
        <f t="shared" si="218"/>
        <v>1.5761439175139103</v>
      </c>
      <c r="L189" s="51">
        <f t="shared" si="218"/>
        <v>1.5729985159735258</v>
      </c>
      <c r="M189" s="51">
        <f t="shared" si="218"/>
        <v>1.5859604805369161</v>
      </c>
      <c r="N189" s="51">
        <f t="shared" si="218"/>
        <v>1.5852645887591108</v>
      </c>
      <c r="O189" s="51">
        <f t="shared" si="218"/>
        <v>1.5862811016055005</v>
      </c>
      <c r="P189" s="51">
        <f t="shared" si="218"/>
        <v>1.5825231253833918</v>
      </c>
      <c r="Q189" s="51">
        <f t="shared" si="218"/>
        <v>1.5779803019691603</v>
      </c>
      <c r="R189" s="51">
        <f t="shared" si="218"/>
        <v>1.2576561471347878</v>
      </c>
      <c r="S189" s="51">
        <f t="shared" si="218"/>
        <v>1.2199512494599705</v>
      </c>
      <c r="T189" s="51">
        <f t="shared" si="218"/>
        <v>1.3984854784456022</v>
      </c>
      <c r="U189" s="51">
        <f t="shared" si="218"/>
        <v>1.1236542562470322</v>
      </c>
      <c r="V189" s="51">
        <f t="shared" si="218"/>
        <v>1.2094626723066266</v>
      </c>
      <c r="W189" s="51">
        <f t="shared" si="218"/>
        <v>1.216034813260719</v>
      </c>
      <c r="X189" s="51">
        <f t="shared" si="218"/>
        <v>1.2814919804292701</v>
      </c>
      <c r="Y189" s="51">
        <f t="shared" si="218"/>
        <v>1.2967229783106313</v>
      </c>
      <c r="Z189" s="51">
        <f t="shared" si="218"/>
        <v>1.3195460135625054</v>
      </c>
      <c r="AA189" s="51">
        <f t="shared" si="218"/>
        <v>1.3564235440579846</v>
      </c>
      <c r="AB189" s="51">
        <f t="shared" si="218"/>
        <v>1.2748224217819546</v>
      </c>
      <c r="AC189" s="51">
        <f t="shared" si="218"/>
        <v>1.2209697014067507</v>
      </c>
      <c r="AD189" s="51">
        <f t="shared" si="218"/>
        <v>1.1713165215640822</v>
      </c>
      <c r="AE189" s="51">
        <f t="shared" si="218"/>
        <v>1.1466594000885308</v>
      </c>
      <c r="AF189" s="51">
        <f t="shared" si="218"/>
        <v>1.7237268522930909</v>
      </c>
      <c r="AG189" s="51">
        <f t="shared" si="218"/>
        <v>1.7254104015337697</v>
      </c>
      <c r="AH189" s="51">
        <f t="shared" ref="AH189:AI189" si="219">IF(AND(AH138=0,AH148=0),0,IF(OR(AH138=0,AH148=0),1/0,AH138/AH148))</f>
        <v>1.4624478259280269</v>
      </c>
      <c r="AI189" s="51">
        <f t="shared" si="219"/>
        <v>1.2941735492492166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4.4909861523455143</v>
      </c>
      <c r="C190" s="51">
        <f t="shared" si="220"/>
        <v>4.4859665811977063</v>
      </c>
      <c r="D190" s="51">
        <f t="shared" si="220"/>
        <v>4.4815626164332425</v>
      </c>
      <c r="E190" s="51">
        <f t="shared" si="220"/>
        <v>4.4790266845830491</v>
      </c>
      <c r="F190" s="51">
        <f t="shared" si="220"/>
        <v>3.1322724750821647</v>
      </c>
      <c r="G190" s="51">
        <f t="shared" si="220"/>
        <v>3.129131004540938</v>
      </c>
      <c r="H190" s="51">
        <f t="shared" si="220"/>
        <v>2.1881338405830961</v>
      </c>
      <c r="I190" s="51">
        <f t="shared" si="220"/>
        <v>1.5302836251515313</v>
      </c>
      <c r="J190" s="51">
        <f t="shared" si="220"/>
        <v>1.5281926616921258</v>
      </c>
      <c r="K190" s="51">
        <f t="shared" si="220"/>
        <v>1.5269033911923118</v>
      </c>
      <c r="L190" s="51">
        <f t="shared" si="220"/>
        <v>1.5239808412846318</v>
      </c>
      <c r="M190" s="51">
        <f t="shared" si="220"/>
        <v>1.5364365816904602</v>
      </c>
      <c r="N190" s="51">
        <f t="shared" si="220"/>
        <v>1.5357488312186898</v>
      </c>
      <c r="O190" s="51">
        <f t="shared" si="220"/>
        <v>1.5367234131267031</v>
      </c>
      <c r="P190" s="51">
        <f t="shared" si="220"/>
        <v>1.5331096978799488</v>
      </c>
      <c r="Q190" s="51">
        <f t="shared" si="220"/>
        <v>1.7912981968913291</v>
      </c>
      <c r="R190" s="51">
        <f t="shared" si="220"/>
        <v>1.5161702324987454</v>
      </c>
      <c r="S190" s="51">
        <f t="shared" si="220"/>
        <v>1.3741639467128006</v>
      </c>
      <c r="T190" s="51">
        <f t="shared" si="220"/>
        <v>1.4820744849994398</v>
      </c>
      <c r="U190" s="51">
        <f t="shared" si="220"/>
        <v>1.1266162939974445</v>
      </c>
      <c r="V190" s="51">
        <f t="shared" si="220"/>
        <v>1.0773433784048327</v>
      </c>
      <c r="W190" s="51">
        <f t="shared" si="220"/>
        <v>1.1303905007510633</v>
      </c>
      <c r="X190" s="51">
        <f t="shared" si="220"/>
        <v>1.1193666996938185</v>
      </c>
      <c r="Y190" s="51">
        <f t="shared" si="220"/>
        <v>1.0203060214084785</v>
      </c>
      <c r="Z190" s="51">
        <f t="shared" si="220"/>
        <v>0.95190551685693614</v>
      </c>
      <c r="AA190" s="51">
        <f t="shared" si="220"/>
        <v>0.97337816734812055</v>
      </c>
      <c r="AB190" s="51">
        <f t="shared" si="220"/>
        <v>1.0095700082996757</v>
      </c>
      <c r="AC190" s="51">
        <f t="shared" si="220"/>
        <v>1.1140062046285493</v>
      </c>
      <c r="AD190" s="51">
        <f t="shared" si="220"/>
        <v>1.1499735927283332</v>
      </c>
      <c r="AE190" s="51">
        <f t="shared" si="220"/>
        <v>1.1229290964883898</v>
      </c>
      <c r="AF190" s="51">
        <f t="shared" si="220"/>
        <v>1.1095109444818385</v>
      </c>
      <c r="AG190" s="51">
        <f t="shared" si="220"/>
        <v>0.84368054503812873</v>
      </c>
      <c r="AH190" s="51">
        <f t="shared" ref="AH190:AI190" si="221">IF(AND(AH139=0,AH149=0),0,IF(OR(AH139=0,AH149=0),1/0,AH139/AH149))</f>
        <v>1.240504571058233</v>
      </c>
      <c r="AI190" s="51">
        <f t="shared" si="221"/>
        <v>1.3055077139770257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4.5429721025142182</v>
      </c>
      <c r="C191" s="15">
        <f t="shared" si="222"/>
        <v>4.53792325218466</v>
      </c>
      <c r="D191" s="15">
        <f t="shared" si="222"/>
        <v>4.5384567588824742</v>
      </c>
      <c r="E191" s="15">
        <f t="shared" si="222"/>
        <v>4.536641420972841</v>
      </c>
      <c r="F191" s="15">
        <f t="shared" si="222"/>
        <v>3.1719742124447872</v>
      </c>
      <c r="G191" s="15">
        <f t="shared" si="222"/>
        <v>3.1686528028712044</v>
      </c>
      <c r="H191" s="15">
        <f t="shared" si="222"/>
        <v>2.2154839073289594</v>
      </c>
      <c r="I191" s="15">
        <f t="shared" si="222"/>
        <v>1.5505836362361347</v>
      </c>
      <c r="J191" s="15">
        <f t="shared" si="222"/>
        <v>1.5473434499691496</v>
      </c>
      <c r="K191" s="15">
        <f t="shared" si="222"/>
        <v>1.5453017522473087</v>
      </c>
      <c r="L191" s="15">
        <f t="shared" si="222"/>
        <v>1.5418431006797584</v>
      </c>
      <c r="M191" s="15">
        <f t="shared" si="222"/>
        <v>1.5433175227353899</v>
      </c>
      <c r="N191" s="15">
        <f t="shared" si="222"/>
        <v>1.5434162538941874</v>
      </c>
      <c r="O191" s="15">
        <f t="shared" si="222"/>
        <v>1.5437767455168003</v>
      </c>
      <c r="P191" s="15">
        <f t="shared" si="222"/>
        <v>1.5384064114107079</v>
      </c>
      <c r="Q191" s="15">
        <f t="shared" si="222"/>
        <v>1.6469936721219611</v>
      </c>
      <c r="R191" s="15">
        <f t="shared" si="222"/>
        <v>1.3343011535125346</v>
      </c>
      <c r="S191" s="15">
        <f t="shared" si="222"/>
        <v>1.2079679566440062</v>
      </c>
      <c r="T191" s="15">
        <f t="shared" si="222"/>
        <v>1.3456026005843023</v>
      </c>
      <c r="U191" s="15">
        <f t="shared" si="222"/>
        <v>1.0155142657763359</v>
      </c>
      <c r="V191" s="15">
        <f t="shared" si="222"/>
        <v>0.91660962060616558</v>
      </c>
      <c r="W191" s="15">
        <f t="shared" si="222"/>
        <v>0.99315769352115901</v>
      </c>
      <c r="X191" s="15">
        <f t="shared" si="222"/>
        <v>1.1888019296894299</v>
      </c>
      <c r="Y191" s="15">
        <f t="shared" si="222"/>
        <v>1.1458303744668314</v>
      </c>
      <c r="Z191" s="15">
        <f t="shared" si="222"/>
        <v>1.0560904669195852</v>
      </c>
      <c r="AA191" s="15">
        <f t="shared" si="222"/>
        <v>0.89260974714876329</v>
      </c>
      <c r="AB191" s="15">
        <f t="shared" si="222"/>
        <v>0.79883930263078129</v>
      </c>
      <c r="AC191" s="15">
        <f t="shared" si="222"/>
        <v>0.8114159577627289</v>
      </c>
      <c r="AD191" s="15">
        <f t="shared" si="222"/>
        <v>0.87788376536824841</v>
      </c>
      <c r="AE191" s="15">
        <f t="shared" si="222"/>
        <v>0.98867840533747198</v>
      </c>
      <c r="AF191" s="15">
        <f t="shared" si="222"/>
        <v>1.4310291507143511</v>
      </c>
      <c r="AG191" s="15">
        <f t="shared" si="222"/>
        <v>1.3903123573399132</v>
      </c>
      <c r="AH191" s="15">
        <f t="shared" ref="AH191:AI191" si="223">IF(AND(AH140=0,AH150=0),0,IF(OR(AH140=0,AH150=0),1/0,AH140/AH150))</f>
        <v>1.2807300305297908</v>
      </c>
      <c r="AI191" s="15">
        <f t="shared" si="223"/>
        <v>1.1773199290685321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4.6350096940880094</v>
      </c>
      <c r="C193" s="52">
        <f t="shared" si="226"/>
        <v>4.6296192771762588</v>
      </c>
      <c r="D193" s="52">
        <f t="shared" si="226"/>
        <v>4.6251303279302212</v>
      </c>
      <c r="E193" s="52">
        <f t="shared" si="226"/>
        <v>4.6227740223141991</v>
      </c>
      <c r="F193" s="52">
        <f t="shared" si="226"/>
        <v>3.2327987562293163</v>
      </c>
      <c r="G193" s="52">
        <f t="shared" si="226"/>
        <v>3.2296406481119742</v>
      </c>
      <c r="H193" s="52">
        <f t="shared" si="226"/>
        <v>2.2584580739228892</v>
      </c>
      <c r="I193" s="52">
        <f t="shared" si="226"/>
        <v>1.5795322341442137</v>
      </c>
      <c r="J193" s="52">
        <f t="shared" si="226"/>
        <v>1.5774131150221382</v>
      </c>
      <c r="K193" s="52">
        <f t="shared" si="226"/>
        <v>1.57614391751391</v>
      </c>
      <c r="L193" s="52">
        <f t="shared" si="226"/>
        <v>1.5729985159735254</v>
      </c>
      <c r="M193" s="52">
        <f t="shared" si="226"/>
        <v>1.5859604805369159</v>
      </c>
      <c r="N193" s="52">
        <f t="shared" si="226"/>
        <v>1.585264588759111</v>
      </c>
      <c r="O193" s="52">
        <f t="shared" si="226"/>
        <v>1.5862811016055003</v>
      </c>
      <c r="P193" s="52">
        <f t="shared" si="226"/>
        <v>1.5825231253833916</v>
      </c>
      <c r="Q193" s="52">
        <f t="shared" si="226"/>
        <v>1.5779803019691601</v>
      </c>
      <c r="R193" s="52">
        <f t="shared" si="226"/>
        <v>1.2576561471347878</v>
      </c>
      <c r="S193" s="52">
        <f t="shared" si="226"/>
        <v>1.2199512494599705</v>
      </c>
      <c r="T193" s="52">
        <f t="shared" si="226"/>
        <v>1.3984854784456022</v>
      </c>
      <c r="U193" s="52">
        <f t="shared" si="226"/>
        <v>1.123654256247032</v>
      </c>
      <c r="V193" s="52">
        <f t="shared" si="226"/>
        <v>1.2094626723066266</v>
      </c>
      <c r="W193" s="52">
        <f t="shared" si="226"/>
        <v>1.2160348132607193</v>
      </c>
      <c r="X193" s="52">
        <f t="shared" si="226"/>
        <v>1.2814919804292699</v>
      </c>
      <c r="Y193" s="52">
        <f t="shared" si="226"/>
        <v>1.296722978310632</v>
      </c>
      <c r="Z193" s="52">
        <f t="shared" si="226"/>
        <v>1.3195460135625054</v>
      </c>
      <c r="AA193" s="52">
        <f t="shared" si="226"/>
        <v>1.356423544057985</v>
      </c>
      <c r="AB193" s="52">
        <f t="shared" si="226"/>
        <v>1.2748224217819546</v>
      </c>
      <c r="AC193" s="52">
        <f t="shared" si="226"/>
        <v>1.2209697014067513</v>
      </c>
      <c r="AD193" s="52">
        <f t="shared" si="226"/>
        <v>1.1713165215640822</v>
      </c>
      <c r="AE193" s="52">
        <f t="shared" si="226"/>
        <v>1.1466594000885311</v>
      </c>
      <c r="AF193" s="52">
        <f t="shared" si="226"/>
        <v>1.7237268522930909</v>
      </c>
      <c r="AG193" s="52">
        <f t="shared" si="226"/>
        <v>1.7254104015337697</v>
      </c>
      <c r="AH193" s="52">
        <f t="shared" ref="AH193:AI193" si="227">IF(AND(AH142=0,AH152=0),0,IF(OR(AH142=0,AH152=0),1/0,AH142/AH152))</f>
        <v>1.4624478259280269</v>
      </c>
      <c r="AI193" s="52">
        <f t="shared" si="227"/>
        <v>1.2941735492492166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4.3322698973246556</v>
      </c>
      <c r="C194" s="53">
        <f t="shared" si="228"/>
        <v>4.3299791863096626</v>
      </c>
      <c r="D194" s="53">
        <f t="shared" si="228"/>
        <v>4.3394040250306727</v>
      </c>
      <c r="E194" s="53">
        <f t="shared" si="228"/>
        <v>4.3357401875770867</v>
      </c>
      <c r="F194" s="53">
        <f t="shared" si="228"/>
        <v>3.030818290413845</v>
      </c>
      <c r="G194" s="53">
        <f t="shared" si="228"/>
        <v>3.0269370756061136</v>
      </c>
      <c r="H194" s="53">
        <f t="shared" si="228"/>
        <v>2.1162692640451257</v>
      </c>
      <c r="I194" s="53">
        <f t="shared" si="228"/>
        <v>1.4822644758527945</v>
      </c>
      <c r="J194" s="53">
        <f t="shared" si="228"/>
        <v>1.4793352313749486</v>
      </c>
      <c r="K194" s="53">
        <f t="shared" si="228"/>
        <v>1.4789188972020129</v>
      </c>
      <c r="L194" s="53">
        <f t="shared" si="228"/>
        <v>1.4711902699730444</v>
      </c>
      <c r="M194" s="53">
        <f t="shared" si="228"/>
        <v>1.4867817146542988</v>
      </c>
      <c r="N194" s="53">
        <f t="shared" si="228"/>
        <v>1.4914229921605497</v>
      </c>
      <c r="O194" s="53">
        <f t="shared" si="228"/>
        <v>1.4967622937507865</v>
      </c>
      <c r="P194" s="53">
        <f t="shared" si="228"/>
        <v>1.490444373083269</v>
      </c>
      <c r="Q194" s="53">
        <f t="shared" si="228"/>
        <v>1.7305231653962683</v>
      </c>
      <c r="R194" s="53">
        <f t="shared" si="228"/>
        <v>1.4361166942140087</v>
      </c>
      <c r="S194" s="53">
        <f t="shared" si="228"/>
        <v>1.1924061112037174</v>
      </c>
      <c r="T194" s="53">
        <f t="shared" si="228"/>
        <v>1.268416659634819</v>
      </c>
      <c r="U194" s="53">
        <f t="shared" si="228"/>
        <v>0.92799746725810139</v>
      </c>
      <c r="V194" s="53">
        <f t="shared" si="228"/>
        <v>0.78696772595932074</v>
      </c>
      <c r="W194" s="53">
        <f t="shared" si="228"/>
        <v>0.85872496608412763</v>
      </c>
      <c r="X194" s="53">
        <f t="shared" si="228"/>
        <v>1.0724256886815935</v>
      </c>
      <c r="Y194" s="53">
        <f t="shared" si="228"/>
        <v>0.94405228272676578</v>
      </c>
      <c r="Z194" s="53">
        <f t="shared" si="228"/>
        <v>0.7476629652197696</v>
      </c>
      <c r="AA194" s="53">
        <f t="shared" si="228"/>
        <v>0.64640506657343055</v>
      </c>
      <c r="AB194" s="53">
        <f t="shared" si="228"/>
        <v>0.5748671770913022</v>
      </c>
      <c r="AC194" s="53">
        <f t="shared" si="228"/>
        <v>0.60588863365102619</v>
      </c>
      <c r="AD194" s="53">
        <f t="shared" si="228"/>
        <v>0.64829984163975651</v>
      </c>
      <c r="AE194" s="53">
        <f t="shared" si="228"/>
        <v>0.74065250195222243</v>
      </c>
      <c r="AF194" s="53">
        <f t="shared" si="228"/>
        <v>0.92818324731292756</v>
      </c>
      <c r="AG194" s="53">
        <f t="shared" si="228"/>
        <v>0.6555774277627886</v>
      </c>
      <c r="AH194" s="53">
        <f t="shared" ref="AH194:AI194" si="229">IF(AND(AH143=0,AH153=0),0,IF(OR(AH143=0,AH153=0),1/0,AH143/AH153))</f>
        <v>0.86584873886161506</v>
      </c>
      <c r="AI194" s="53">
        <f t="shared" si="229"/>
        <v>0.9163326893937197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2.997605402668575</v>
      </c>
      <c r="C197" s="46">
        <f t="shared" si="230"/>
        <v>2.9307600000000003</v>
      </c>
      <c r="D197" s="46">
        <f t="shared" si="230"/>
        <v>2.9307600000000003</v>
      </c>
      <c r="E197" s="46">
        <f t="shared" si="230"/>
        <v>2.9307600000000003</v>
      </c>
      <c r="F197" s="46">
        <f t="shared" si="230"/>
        <v>2.9307600000000003</v>
      </c>
      <c r="G197" s="46">
        <f t="shared" si="230"/>
        <v>2.9307600000000003</v>
      </c>
      <c r="H197" s="46">
        <f t="shared" si="230"/>
        <v>2.9307600000000003</v>
      </c>
      <c r="I197" s="46">
        <f t="shared" si="230"/>
        <v>3.0071132702591532</v>
      </c>
      <c r="J197" s="46">
        <f t="shared" si="230"/>
        <v>3.0065046542249307</v>
      </c>
      <c r="K197" s="46">
        <f t="shared" si="230"/>
        <v>3.0057001762803166</v>
      </c>
      <c r="L197" s="46">
        <f t="shared" si="230"/>
        <v>3.0103092000000005</v>
      </c>
      <c r="M197" s="46">
        <f t="shared" si="230"/>
        <v>3.0084931874610441</v>
      </c>
      <c r="N197" s="46">
        <f t="shared" si="230"/>
        <v>3.0072361690252265</v>
      </c>
      <c r="O197" s="46">
        <f t="shared" si="230"/>
        <v>3.006835418550351</v>
      </c>
      <c r="P197" s="46">
        <f t="shared" si="230"/>
        <v>3.006045247507803</v>
      </c>
      <c r="Q197" s="46">
        <f t="shared" si="230"/>
        <v>3.0040801993253994</v>
      </c>
      <c r="R197" s="46">
        <f t="shared" si="230"/>
        <v>3.0103092</v>
      </c>
      <c r="S197" s="46">
        <f t="shared" si="230"/>
        <v>3.0103092000000005</v>
      </c>
      <c r="T197" s="46">
        <f t="shared" si="230"/>
        <v>3.0040589970338467</v>
      </c>
      <c r="U197" s="46">
        <f t="shared" si="230"/>
        <v>3.006773744282182</v>
      </c>
      <c r="V197" s="46">
        <f t="shared" si="230"/>
        <v>3.0048910733287268</v>
      </c>
      <c r="W197" s="46">
        <f t="shared" si="230"/>
        <v>3.0064374049675253</v>
      </c>
      <c r="X197" s="46">
        <f t="shared" si="230"/>
        <v>3.002924982947762</v>
      </c>
      <c r="Y197" s="46">
        <f t="shared" si="230"/>
        <v>3.0035391731747567</v>
      </c>
      <c r="Z197" s="46">
        <f t="shared" si="230"/>
        <v>3.0012883393197134</v>
      </c>
      <c r="AA197" s="46">
        <f t="shared" si="230"/>
        <v>3.0040589970338467</v>
      </c>
      <c r="AB197" s="46">
        <f t="shared" si="230"/>
        <v>3.0103092000000005</v>
      </c>
      <c r="AC197" s="46">
        <f t="shared" si="230"/>
        <v>3.0084506327860372</v>
      </c>
      <c r="AD197" s="46">
        <f t="shared" si="230"/>
        <v>3.0084724254311555</v>
      </c>
      <c r="AE197" s="46">
        <f t="shared" si="230"/>
        <v>3.0074677504080172</v>
      </c>
      <c r="AF197" s="46">
        <f t="shared" si="230"/>
        <v>3.0070309669875352</v>
      </c>
      <c r="AG197" s="46">
        <f t="shared" si="230"/>
        <v>3.0064784329824086</v>
      </c>
      <c r="AH197" s="46">
        <f t="shared" ref="AH197:AI197" si="231">IF(AND(AH124=0,AH201=0),0,IF(OR(AH124=0,AH201=0),NA(),AH201/AH124))</f>
        <v>3.0085977993779167</v>
      </c>
      <c r="AI197" s="46">
        <f t="shared" si="231"/>
        <v>3.0103092000000005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3.0103092000000009</v>
      </c>
      <c r="C198" s="48">
        <f t="shared" si="232"/>
        <v>3.0103091999999991</v>
      </c>
      <c r="D198" s="48">
        <f t="shared" si="232"/>
        <v>3.0103092000000005</v>
      </c>
      <c r="E198" s="48">
        <f t="shared" si="232"/>
        <v>3.0103092000000018</v>
      </c>
      <c r="F198" s="48">
        <f t="shared" si="232"/>
        <v>3.0103092000000005</v>
      </c>
      <c r="G198" s="48">
        <f t="shared" si="232"/>
        <v>3.0103092000000005</v>
      </c>
      <c r="H198" s="48">
        <f t="shared" si="232"/>
        <v>3.0103092000000014</v>
      </c>
      <c r="I198" s="48">
        <f t="shared" si="232"/>
        <v>3.0103092000000005</v>
      </c>
      <c r="J198" s="48">
        <f t="shared" si="232"/>
        <v>3.0103092</v>
      </c>
      <c r="K198" s="48">
        <f t="shared" si="232"/>
        <v>3.0103092000000018</v>
      </c>
      <c r="L198" s="48">
        <f t="shared" si="232"/>
        <v>3.0103092000000005</v>
      </c>
      <c r="M198" s="48">
        <f t="shared" si="232"/>
        <v>3.0103092</v>
      </c>
      <c r="N198" s="48">
        <f t="shared" si="232"/>
        <v>3.0103092000000009</v>
      </c>
      <c r="O198" s="48">
        <f t="shared" si="232"/>
        <v>3.0103092</v>
      </c>
      <c r="P198" s="48">
        <f t="shared" si="232"/>
        <v>3.0103092000000014</v>
      </c>
      <c r="Q198" s="48">
        <f t="shared" si="232"/>
        <v>3.0103092000000005</v>
      </c>
      <c r="R198" s="48">
        <f t="shared" si="232"/>
        <v>3.0103092000000009</v>
      </c>
      <c r="S198" s="48">
        <f t="shared" si="232"/>
        <v>3.0103091999999991</v>
      </c>
      <c r="T198" s="48">
        <f t="shared" si="232"/>
        <v>3.0103092000000005</v>
      </c>
      <c r="U198" s="48">
        <f t="shared" si="232"/>
        <v>3.0103091999999991</v>
      </c>
      <c r="V198" s="48">
        <f t="shared" si="232"/>
        <v>3.0103092</v>
      </c>
      <c r="W198" s="48">
        <f t="shared" si="232"/>
        <v>3.0103092</v>
      </c>
      <c r="X198" s="48">
        <f t="shared" si="232"/>
        <v>3.0103092</v>
      </c>
      <c r="Y198" s="48">
        <f t="shared" si="232"/>
        <v>3.0103092000000009</v>
      </c>
      <c r="Z198" s="48">
        <f t="shared" si="232"/>
        <v>3.0103092000000014</v>
      </c>
      <c r="AA198" s="48">
        <f t="shared" si="232"/>
        <v>3.0103091999999991</v>
      </c>
      <c r="AB198" s="48">
        <f t="shared" si="232"/>
        <v>3.0103092</v>
      </c>
      <c r="AC198" s="48">
        <f t="shared" si="232"/>
        <v>3.0103091999999996</v>
      </c>
      <c r="AD198" s="48">
        <f t="shared" si="232"/>
        <v>3.0103092</v>
      </c>
      <c r="AE198" s="48">
        <f t="shared" si="232"/>
        <v>3.0103092000000009</v>
      </c>
      <c r="AF198" s="48">
        <f t="shared" si="232"/>
        <v>3.0103092000000018</v>
      </c>
      <c r="AG198" s="48">
        <f t="shared" si="232"/>
        <v>3.0103091999999996</v>
      </c>
      <c r="AH198" s="48">
        <f t="shared" ref="AH198:AI198" si="233">IF(AND(AH125=0,AH202=0),0,IF(OR(AH125=0,AH202=0),NA(),AH202/AH125))</f>
        <v>3.0103092000000005</v>
      </c>
      <c r="AI198" s="48">
        <f t="shared" si="233"/>
        <v>3.0103091999999996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874.64953800000001</v>
      </c>
      <c r="C200" s="28">
        <f t="shared" si="234"/>
        <v>751.26794399999983</v>
      </c>
      <c r="D200" s="28">
        <f t="shared" si="234"/>
        <v>976.46371200000033</v>
      </c>
      <c r="E200" s="28">
        <f t="shared" si="234"/>
        <v>1261.9047420000002</v>
      </c>
      <c r="F200" s="28">
        <f t="shared" si="234"/>
        <v>1042.980624</v>
      </c>
      <c r="G200" s="28">
        <f t="shared" si="234"/>
        <v>1027.1963520000002</v>
      </c>
      <c r="H200" s="28">
        <f t="shared" si="234"/>
        <v>697.50412200000028</v>
      </c>
      <c r="I200" s="28">
        <f t="shared" si="234"/>
        <v>532.62304200000028</v>
      </c>
      <c r="J200" s="28">
        <f t="shared" si="234"/>
        <v>466.036452</v>
      </c>
      <c r="K200" s="28">
        <f t="shared" si="234"/>
        <v>380.28551400000015</v>
      </c>
      <c r="L200" s="28">
        <f t="shared" si="234"/>
        <v>310.73742000000004</v>
      </c>
      <c r="M200" s="28">
        <f t="shared" si="234"/>
        <v>459.69487200000015</v>
      </c>
      <c r="N200" s="28">
        <f t="shared" si="234"/>
        <v>466.03645200000011</v>
      </c>
      <c r="O200" s="28">
        <f t="shared" si="234"/>
        <v>564.33094200000016</v>
      </c>
      <c r="P200" s="28">
        <f t="shared" si="234"/>
        <v>520.83197676000032</v>
      </c>
      <c r="Q200" s="28">
        <f t="shared" si="234"/>
        <v>607.64095943999985</v>
      </c>
      <c r="R200" s="28">
        <f t="shared" si="234"/>
        <v>616.96532952000018</v>
      </c>
      <c r="S200" s="28">
        <f t="shared" si="234"/>
        <v>670.89904379999984</v>
      </c>
      <c r="T200" s="28">
        <f t="shared" si="234"/>
        <v>677.07057276000012</v>
      </c>
      <c r="U200" s="28">
        <f t="shared" si="234"/>
        <v>528.66905903999998</v>
      </c>
      <c r="V200" s="28">
        <f t="shared" si="234"/>
        <v>550.31067143999985</v>
      </c>
      <c r="W200" s="28">
        <f t="shared" si="234"/>
        <v>575.04438648000007</v>
      </c>
      <c r="X200" s="28">
        <f t="shared" si="234"/>
        <v>525.5772152400001</v>
      </c>
      <c r="Y200" s="28">
        <f t="shared" si="234"/>
        <v>516.30220152000004</v>
      </c>
      <c r="Z200" s="28">
        <f t="shared" si="234"/>
        <v>537.94407276000027</v>
      </c>
      <c r="AA200" s="28">
        <f t="shared" si="234"/>
        <v>571.95254267999997</v>
      </c>
      <c r="AB200" s="28">
        <f t="shared" si="234"/>
        <v>698.72408496000003</v>
      </c>
      <c r="AC200" s="28">
        <f t="shared" si="234"/>
        <v>778.33034496000005</v>
      </c>
      <c r="AD200" s="28">
        <f t="shared" si="234"/>
        <v>823.54181688000006</v>
      </c>
      <c r="AE200" s="28">
        <f t="shared" si="234"/>
        <v>738.66047795999998</v>
      </c>
      <c r="AF200" s="28">
        <f t="shared" si="234"/>
        <v>425.75579568000001</v>
      </c>
      <c r="AG200" s="28">
        <f t="shared" si="234"/>
        <v>508.52044368000008</v>
      </c>
      <c r="AH200" s="28">
        <f t="shared" ref="AH200:AI200" si="235">SUM(AH203,AH207)</f>
        <v>682.85625084000003</v>
      </c>
      <c r="AI200" s="28">
        <f t="shared" si="235"/>
        <v>727.00209612000003</v>
      </c>
    </row>
    <row r="201" spans="1:35" x14ac:dyDescent="0.25">
      <c r="A201" s="45" t="s">
        <v>3</v>
      </c>
      <c r="B201" s="46">
        <f t="shared" ref="B201:AG201" si="236">SUM(B204,B208)</f>
        <v>139.02625800000001</v>
      </c>
      <c r="C201" s="46">
        <f t="shared" si="236"/>
        <v>9.3030840000000001</v>
      </c>
      <c r="D201" s="46">
        <f t="shared" si="236"/>
        <v>6.2019720000000005</v>
      </c>
      <c r="E201" s="46">
        <f t="shared" si="236"/>
        <v>3.1011119999999992</v>
      </c>
      <c r="F201" s="46">
        <f t="shared" si="236"/>
        <v>9.3030840000000001</v>
      </c>
      <c r="G201" s="46">
        <f t="shared" si="236"/>
        <v>6.2019720000000005</v>
      </c>
      <c r="H201" s="46">
        <f t="shared" si="236"/>
        <v>3.1011119999999992</v>
      </c>
      <c r="I201" s="46">
        <f t="shared" si="236"/>
        <v>79.200072000000006</v>
      </c>
      <c r="J201" s="46">
        <f t="shared" si="236"/>
        <v>66.516911999999991</v>
      </c>
      <c r="K201" s="46">
        <f t="shared" si="236"/>
        <v>164.67179400000003</v>
      </c>
      <c r="L201" s="46">
        <f t="shared" si="236"/>
        <v>63.415799999999997</v>
      </c>
      <c r="M201" s="46">
        <f t="shared" si="236"/>
        <v>139.44508200000001</v>
      </c>
      <c r="N201" s="46">
        <f t="shared" si="236"/>
        <v>82.370861999999988</v>
      </c>
      <c r="O201" s="46">
        <f t="shared" si="236"/>
        <v>72.858491999999998</v>
      </c>
      <c r="P201" s="46">
        <f t="shared" si="236"/>
        <v>58.883075999999988</v>
      </c>
      <c r="Q201" s="46">
        <f t="shared" si="236"/>
        <v>40.281021719999991</v>
      </c>
      <c r="R201" s="46">
        <f t="shared" si="236"/>
        <v>74.407958279999988</v>
      </c>
      <c r="S201" s="46">
        <f t="shared" si="236"/>
        <v>123.66805752000002</v>
      </c>
      <c r="T201" s="46">
        <f t="shared" si="236"/>
        <v>40.180257719999986</v>
      </c>
      <c r="U201" s="46">
        <f t="shared" si="236"/>
        <v>71.097401519999991</v>
      </c>
      <c r="V201" s="46">
        <f t="shared" si="236"/>
        <v>46.36368648000002</v>
      </c>
      <c r="W201" s="46">
        <f t="shared" si="236"/>
        <v>64.913972760000021</v>
      </c>
      <c r="X201" s="46">
        <f t="shared" si="236"/>
        <v>33.996828959999988</v>
      </c>
      <c r="Y201" s="46">
        <f t="shared" si="236"/>
        <v>37.088672759999994</v>
      </c>
      <c r="Z201" s="46">
        <f t="shared" si="236"/>
        <v>27.813659040000001</v>
      </c>
      <c r="AA201" s="46">
        <f t="shared" si="236"/>
        <v>40.180257719999986</v>
      </c>
      <c r="AB201" s="46">
        <f t="shared" si="236"/>
        <v>58.742184960000017</v>
      </c>
      <c r="AC201" s="46">
        <f t="shared" si="236"/>
        <v>61.98029136000001</v>
      </c>
      <c r="AD201" s="46">
        <f t="shared" si="236"/>
        <v>52.722767880000013</v>
      </c>
      <c r="AE201" s="46">
        <f t="shared" si="236"/>
        <v>21.675489839999997</v>
      </c>
      <c r="AF201" s="46">
        <f t="shared" si="236"/>
        <v>11.657351520000002</v>
      </c>
      <c r="AG201" s="46">
        <f t="shared" si="236"/>
        <v>15.22420704</v>
      </c>
      <c r="AH201" s="46">
        <f t="shared" ref="AH201:AI201" si="237">SUM(AH204,AH208)</f>
        <v>23.952888000000002</v>
      </c>
      <c r="AI201" s="46">
        <f t="shared" si="237"/>
        <v>16.952466959999999</v>
      </c>
    </row>
    <row r="202" spans="1:35" x14ac:dyDescent="0.25">
      <c r="A202" s="47" t="s">
        <v>46</v>
      </c>
      <c r="B202" s="48">
        <f t="shared" ref="B202:AG202" si="238">SUM(B205:B206,B209:B210)</f>
        <v>735.62328000000002</v>
      </c>
      <c r="C202" s="48">
        <f t="shared" si="238"/>
        <v>741.96485999999982</v>
      </c>
      <c r="D202" s="48">
        <f t="shared" si="238"/>
        <v>970.26174000000026</v>
      </c>
      <c r="E202" s="48">
        <f t="shared" si="238"/>
        <v>1258.8036300000003</v>
      </c>
      <c r="F202" s="48">
        <f t="shared" si="238"/>
        <v>1033.6775400000001</v>
      </c>
      <c r="G202" s="48">
        <f t="shared" si="238"/>
        <v>1020.9943800000003</v>
      </c>
      <c r="H202" s="48">
        <f t="shared" si="238"/>
        <v>694.40301000000022</v>
      </c>
      <c r="I202" s="48">
        <f t="shared" si="238"/>
        <v>453.42297000000019</v>
      </c>
      <c r="J202" s="48">
        <f t="shared" si="238"/>
        <v>399.51954000000001</v>
      </c>
      <c r="K202" s="48">
        <f t="shared" si="238"/>
        <v>215.61372000000009</v>
      </c>
      <c r="L202" s="48">
        <f t="shared" si="238"/>
        <v>247.32162000000005</v>
      </c>
      <c r="M202" s="48">
        <f t="shared" si="238"/>
        <v>320.24979000000013</v>
      </c>
      <c r="N202" s="48">
        <f t="shared" si="238"/>
        <v>383.66559000000012</v>
      </c>
      <c r="O202" s="48">
        <f t="shared" si="238"/>
        <v>491.47245000000026</v>
      </c>
      <c r="P202" s="48">
        <f t="shared" si="238"/>
        <v>461.9489007600003</v>
      </c>
      <c r="Q202" s="48">
        <f t="shared" si="238"/>
        <v>567.35993771999995</v>
      </c>
      <c r="R202" s="48">
        <f t="shared" si="238"/>
        <v>542.55737124000018</v>
      </c>
      <c r="S202" s="48">
        <f t="shared" si="238"/>
        <v>547.2309862799998</v>
      </c>
      <c r="T202" s="48">
        <f t="shared" si="238"/>
        <v>636.89031504000013</v>
      </c>
      <c r="U202" s="48">
        <f t="shared" si="238"/>
        <v>457.57165751999992</v>
      </c>
      <c r="V202" s="48">
        <f t="shared" si="238"/>
        <v>503.94698495999984</v>
      </c>
      <c r="W202" s="48">
        <f t="shared" si="238"/>
        <v>510.13041372000004</v>
      </c>
      <c r="X202" s="48">
        <f t="shared" si="238"/>
        <v>491.58038628000003</v>
      </c>
      <c r="Y202" s="48">
        <f t="shared" si="238"/>
        <v>479.21352876000003</v>
      </c>
      <c r="Z202" s="48">
        <f t="shared" si="238"/>
        <v>510.13041372000021</v>
      </c>
      <c r="AA202" s="48">
        <f t="shared" si="238"/>
        <v>531.77228495999987</v>
      </c>
      <c r="AB202" s="48">
        <f t="shared" si="238"/>
        <v>639.98190000000011</v>
      </c>
      <c r="AC202" s="48">
        <f t="shared" si="238"/>
        <v>716.35005360000002</v>
      </c>
      <c r="AD202" s="48">
        <f t="shared" si="238"/>
        <v>770.81904900000006</v>
      </c>
      <c r="AE202" s="48">
        <f t="shared" si="238"/>
        <v>716.98498811999991</v>
      </c>
      <c r="AF202" s="48">
        <f t="shared" si="238"/>
        <v>414.09844416000004</v>
      </c>
      <c r="AG202" s="48">
        <f t="shared" si="238"/>
        <v>493.29623664000007</v>
      </c>
      <c r="AH202" s="48">
        <f t="shared" ref="AH202:AI202" si="239">SUM(AH205:AH206,AH209:AH210)</f>
        <v>658.90336284</v>
      </c>
      <c r="AI202" s="48">
        <f t="shared" si="239"/>
        <v>710.04962915999999</v>
      </c>
    </row>
    <row r="203" spans="1:35" x14ac:dyDescent="0.25">
      <c r="A203" s="3" t="s">
        <v>2</v>
      </c>
      <c r="B203" s="8">
        <f t="shared" ref="B203:AG203" si="240">SUM(B204:B206)</f>
        <v>859.57611466249341</v>
      </c>
      <c r="C203" s="8">
        <f t="shared" si="240"/>
        <v>735.99999113016941</v>
      </c>
      <c r="D203" s="8">
        <f t="shared" si="240"/>
        <v>956.57227670276177</v>
      </c>
      <c r="E203" s="8">
        <f t="shared" si="240"/>
        <v>1236.7367582424476</v>
      </c>
      <c r="F203" s="8">
        <f t="shared" si="240"/>
        <v>1022.3675831661914</v>
      </c>
      <c r="G203" s="8">
        <f t="shared" si="240"/>
        <v>1006.8066264293221</v>
      </c>
      <c r="H203" s="8">
        <f t="shared" si="240"/>
        <v>683.62740369922312</v>
      </c>
      <c r="I203" s="8">
        <f t="shared" si="240"/>
        <v>523.61671750774826</v>
      </c>
      <c r="J203" s="8">
        <f t="shared" si="240"/>
        <v>457.96327631746487</v>
      </c>
      <c r="K203" s="8">
        <f t="shared" si="240"/>
        <v>375.96885339330925</v>
      </c>
      <c r="L203" s="8">
        <f t="shared" si="240"/>
        <v>305.54985148338426</v>
      </c>
      <c r="M203" s="8">
        <f t="shared" si="240"/>
        <v>455.8278692360098</v>
      </c>
      <c r="N203" s="8">
        <f t="shared" si="240"/>
        <v>461.652590289763</v>
      </c>
      <c r="O203" s="8">
        <f t="shared" si="240"/>
        <v>559.52909405031869</v>
      </c>
      <c r="P203" s="8">
        <f t="shared" si="240"/>
        <v>515.70411225212706</v>
      </c>
      <c r="Q203" s="8">
        <f t="shared" si="240"/>
        <v>600.88430232804012</v>
      </c>
      <c r="R203" s="8">
        <f t="shared" si="240"/>
        <v>610.13906468438631</v>
      </c>
      <c r="S203" s="8">
        <f t="shared" si="240"/>
        <v>663.95999957732454</v>
      </c>
      <c r="T203" s="8">
        <f t="shared" si="240"/>
        <v>668.72126749192</v>
      </c>
      <c r="U203" s="8">
        <f t="shared" si="240"/>
        <v>521.72721409659368</v>
      </c>
      <c r="V203" s="8">
        <f t="shared" si="240"/>
        <v>541.19032728002446</v>
      </c>
      <c r="W203" s="8">
        <f t="shared" si="240"/>
        <v>567.78688386189674</v>
      </c>
      <c r="X203" s="8">
        <f t="shared" si="240"/>
        <v>519.85274755477121</v>
      </c>
      <c r="Y203" s="8">
        <f t="shared" si="240"/>
        <v>510.33484413319877</v>
      </c>
      <c r="Z203" s="8">
        <f t="shared" si="240"/>
        <v>531.67013579634636</v>
      </c>
      <c r="AA203" s="8">
        <f t="shared" si="240"/>
        <v>563.63505567368065</v>
      </c>
      <c r="AB203" s="8">
        <f t="shared" si="240"/>
        <v>690.85403377793864</v>
      </c>
      <c r="AC203" s="8">
        <f t="shared" si="240"/>
        <v>769.20982781133341</v>
      </c>
      <c r="AD203" s="8">
        <f t="shared" si="240"/>
        <v>815.2335684304021</v>
      </c>
      <c r="AE203" s="8">
        <f t="shared" si="240"/>
        <v>730.96076822438579</v>
      </c>
      <c r="AF203" s="8">
        <f t="shared" si="240"/>
        <v>415.29217330963854</v>
      </c>
      <c r="AG203" s="8">
        <f t="shared" si="240"/>
        <v>498.79188397341568</v>
      </c>
      <c r="AH203" s="8">
        <f t="shared" ref="AH203:AI203" si="241">SUM(AH204:AH206)</f>
        <v>668.67228217145635</v>
      </c>
      <c r="AI203" s="8">
        <f t="shared" si="241"/>
        <v>718.57223005486003</v>
      </c>
    </row>
    <row r="204" spans="1:35" x14ac:dyDescent="0.25">
      <c r="A204" s="32" t="s">
        <v>3</v>
      </c>
      <c r="B204" s="49">
        <v>139.02625800000001</v>
      </c>
      <c r="C204" s="49">
        <v>9.3030840000000001</v>
      </c>
      <c r="D204" s="49">
        <v>6.2019720000000005</v>
      </c>
      <c r="E204" s="49">
        <v>3.1011119999999992</v>
      </c>
      <c r="F204" s="49">
        <v>9.3030840000000001</v>
      </c>
      <c r="G204" s="49">
        <v>6.2019720000000005</v>
      </c>
      <c r="H204" s="49">
        <v>3.1011119999999992</v>
      </c>
      <c r="I204" s="49">
        <v>79.200072000000006</v>
      </c>
      <c r="J204" s="49">
        <v>66.516911999999991</v>
      </c>
      <c r="K204" s="49">
        <v>164.67179400000003</v>
      </c>
      <c r="L204" s="49">
        <v>63.415799999999997</v>
      </c>
      <c r="M204" s="49">
        <v>139.44508200000001</v>
      </c>
      <c r="N204" s="49">
        <v>82.370861999999988</v>
      </c>
      <c r="O204" s="49">
        <v>72.858491999999998</v>
      </c>
      <c r="P204" s="49">
        <v>58.883075999999988</v>
      </c>
      <c r="Q204" s="49">
        <v>40.281021719999991</v>
      </c>
      <c r="R204" s="49">
        <v>74.407958279999988</v>
      </c>
      <c r="S204" s="49">
        <v>123.66805752000002</v>
      </c>
      <c r="T204" s="49">
        <v>40.180257719999986</v>
      </c>
      <c r="U204" s="49">
        <v>71.097401519999991</v>
      </c>
      <c r="V204" s="49">
        <v>46.36368648000002</v>
      </c>
      <c r="W204" s="49">
        <v>64.913972760000021</v>
      </c>
      <c r="X204" s="49">
        <v>33.996828959999988</v>
      </c>
      <c r="Y204" s="49">
        <v>37.088672759999994</v>
      </c>
      <c r="Z204" s="49">
        <v>27.813659040000001</v>
      </c>
      <c r="AA204" s="49">
        <v>40.180257719999986</v>
      </c>
      <c r="AB204" s="49">
        <v>58.742184960000017</v>
      </c>
      <c r="AC204" s="49">
        <v>61.98029136000001</v>
      </c>
      <c r="AD204" s="49">
        <v>52.722767880000013</v>
      </c>
      <c r="AE204" s="49">
        <v>21.675489839999997</v>
      </c>
      <c r="AF204" s="49">
        <v>11.657351520000002</v>
      </c>
      <c r="AG204" s="49">
        <v>15.22420704</v>
      </c>
      <c r="AH204" s="49">
        <v>23.952888000000002</v>
      </c>
      <c r="AI204" s="49">
        <v>16.952466959999999</v>
      </c>
    </row>
    <row r="205" spans="1:35" x14ac:dyDescent="0.25">
      <c r="A205" s="32" t="s">
        <v>88</v>
      </c>
      <c r="B205" s="49">
        <v>479.78835357737228</v>
      </c>
      <c r="C205" s="49">
        <v>483.8240289946869</v>
      </c>
      <c r="D205" s="49">
        <v>632.6901141362988</v>
      </c>
      <c r="E205" s="49">
        <v>821.23512958670949</v>
      </c>
      <c r="F205" s="49">
        <v>674.39476749336859</v>
      </c>
      <c r="G205" s="49">
        <v>666.1143105621461</v>
      </c>
      <c r="H205" s="49">
        <v>453.02835025598893</v>
      </c>
      <c r="I205" s="49">
        <v>295.85271903881613</v>
      </c>
      <c r="J205" s="49">
        <v>260.59924876817894</v>
      </c>
      <c r="K205" s="49">
        <v>140.66658306909528</v>
      </c>
      <c r="L205" s="49">
        <v>161.20329961952049</v>
      </c>
      <c r="M205" s="49">
        <v>210.65532382816662</v>
      </c>
      <c r="N205" s="49">
        <v>252.52242644375647</v>
      </c>
      <c r="O205" s="49">
        <v>324.023012943477</v>
      </c>
      <c r="P205" s="49">
        <v>304.1367637918284</v>
      </c>
      <c r="Q205" s="49">
        <v>354.69500759520287</v>
      </c>
      <c r="R205" s="49">
        <v>324.51760593394289</v>
      </c>
      <c r="S205" s="49">
        <v>332.35950716884054</v>
      </c>
      <c r="T205" s="49">
        <v>378.92392823283728</v>
      </c>
      <c r="U205" s="49">
        <v>277.47914207036013</v>
      </c>
      <c r="V205" s="49">
        <v>308.47241392371217</v>
      </c>
      <c r="W205" s="49">
        <v>310.63433758624893</v>
      </c>
      <c r="X205" s="49">
        <v>299.76511915672825</v>
      </c>
      <c r="Y205" s="49">
        <v>287.49257283465244</v>
      </c>
      <c r="Z205" s="49">
        <v>306.40205116244027</v>
      </c>
      <c r="AA205" s="49">
        <v>315.10638492805754</v>
      </c>
      <c r="AB205" s="49">
        <v>362.86223267013952</v>
      </c>
      <c r="AC205" s="49">
        <v>394.37048688455462</v>
      </c>
      <c r="AD205" s="49">
        <v>421.35685193137101</v>
      </c>
      <c r="AE205" s="49">
        <v>376.2090394822722</v>
      </c>
      <c r="AF205" s="49">
        <v>250.57661487542106</v>
      </c>
      <c r="AG205" s="49">
        <v>329.99546701966165</v>
      </c>
      <c r="AH205" s="49">
        <v>389.67139198820416</v>
      </c>
      <c r="AI205" s="49">
        <v>407.22099608800596</v>
      </c>
    </row>
    <row r="206" spans="1:35" x14ac:dyDescent="0.25">
      <c r="A206" s="32" t="s">
        <v>89</v>
      </c>
      <c r="B206" s="49">
        <v>240.76150308512121</v>
      </c>
      <c r="C206" s="49">
        <v>242.87287813548252</v>
      </c>
      <c r="D206" s="49">
        <v>317.68019056646301</v>
      </c>
      <c r="E206" s="49">
        <v>412.40051665573822</v>
      </c>
      <c r="F206" s="49">
        <v>338.66973167282276</v>
      </c>
      <c r="G206" s="49">
        <v>334.49034386717608</v>
      </c>
      <c r="H206" s="49">
        <v>227.4979414432342</v>
      </c>
      <c r="I206" s="49">
        <v>148.56392646893207</v>
      </c>
      <c r="J206" s="49">
        <v>130.84711554928595</v>
      </c>
      <c r="K206" s="49">
        <v>70.630476324213916</v>
      </c>
      <c r="L206" s="49">
        <v>80.930751863863776</v>
      </c>
      <c r="M206" s="49">
        <v>105.72746340784316</v>
      </c>
      <c r="N206" s="49">
        <v>126.75930184600654</v>
      </c>
      <c r="O206" s="49">
        <v>162.64758910684174</v>
      </c>
      <c r="P206" s="49">
        <v>152.68427246029859</v>
      </c>
      <c r="Q206" s="49">
        <v>205.9082730128373</v>
      </c>
      <c r="R206" s="49">
        <v>211.21350047044342</v>
      </c>
      <c r="S206" s="49">
        <v>207.93243488848398</v>
      </c>
      <c r="T206" s="49">
        <v>249.6170815390827</v>
      </c>
      <c r="U206" s="49">
        <v>173.15067050623352</v>
      </c>
      <c r="V206" s="49">
        <v>186.35422687631225</v>
      </c>
      <c r="W206" s="49">
        <v>192.23857351564777</v>
      </c>
      <c r="X206" s="49">
        <v>186.09079943804298</v>
      </c>
      <c r="Y206" s="49">
        <v>185.7535985385463</v>
      </c>
      <c r="Z206" s="49">
        <v>197.45442559390605</v>
      </c>
      <c r="AA206" s="49">
        <v>208.34841302562313</v>
      </c>
      <c r="AB206" s="49">
        <v>269.24961614779903</v>
      </c>
      <c r="AC206" s="49">
        <v>312.85904956677876</v>
      </c>
      <c r="AD206" s="49">
        <v>341.1539486190311</v>
      </c>
      <c r="AE206" s="49">
        <v>333.07623890211357</v>
      </c>
      <c r="AF206" s="49">
        <v>153.05820691421746</v>
      </c>
      <c r="AG206" s="49">
        <v>153.57220991375405</v>
      </c>
      <c r="AH206" s="49">
        <v>255.04800218325221</v>
      </c>
      <c r="AI206" s="49">
        <v>294.39876700685409</v>
      </c>
    </row>
    <row r="207" spans="1:35" x14ac:dyDescent="0.25">
      <c r="A207" s="5" t="s">
        <v>1</v>
      </c>
      <c r="B207" s="9">
        <f t="shared" ref="B207:AG207" si="242">SUM(B208:B210)</f>
        <v>15.073423337506574</v>
      </c>
      <c r="C207" s="9">
        <f t="shared" si="242"/>
        <v>15.26795286983044</v>
      </c>
      <c r="D207" s="9">
        <f t="shared" si="242"/>
        <v>19.891435297238512</v>
      </c>
      <c r="E207" s="9">
        <f t="shared" si="242"/>
        <v>25.167983757552449</v>
      </c>
      <c r="F207" s="9">
        <f t="shared" si="242"/>
        <v>20.613040833808682</v>
      </c>
      <c r="G207" s="9">
        <f t="shared" si="242"/>
        <v>20.389725570678127</v>
      </c>
      <c r="H207" s="9">
        <f t="shared" si="242"/>
        <v>13.8767183007771</v>
      </c>
      <c r="I207" s="9">
        <f t="shared" si="242"/>
        <v>9.0063244922520216</v>
      </c>
      <c r="J207" s="9">
        <f t="shared" si="242"/>
        <v>8.0731756825351297</v>
      </c>
      <c r="K207" s="9">
        <f t="shared" si="242"/>
        <v>4.3166606066908777</v>
      </c>
      <c r="L207" s="9">
        <f t="shared" si="242"/>
        <v>5.1875685166157695</v>
      </c>
      <c r="M207" s="9">
        <f t="shared" si="242"/>
        <v>3.8670027639903299</v>
      </c>
      <c r="N207" s="9">
        <f t="shared" si="242"/>
        <v>4.3838617102370963</v>
      </c>
      <c r="O207" s="9">
        <f t="shared" si="242"/>
        <v>4.8018479496815125</v>
      </c>
      <c r="P207" s="9">
        <f t="shared" si="242"/>
        <v>5.1278645078732872</v>
      </c>
      <c r="Q207" s="9">
        <f t="shared" si="242"/>
        <v>6.7566571119597194</v>
      </c>
      <c r="R207" s="9">
        <f t="shared" si="242"/>
        <v>6.8262648356138396</v>
      </c>
      <c r="S207" s="9">
        <f t="shared" si="242"/>
        <v>6.9390442226753093</v>
      </c>
      <c r="T207" s="9">
        <f t="shared" si="242"/>
        <v>8.34930526808016</v>
      </c>
      <c r="U207" s="9">
        <f t="shared" si="242"/>
        <v>6.9418449434063092</v>
      </c>
      <c r="V207" s="9">
        <f t="shared" si="242"/>
        <v>9.1203441599754331</v>
      </c>
      <c r="W207" s="9">
        <f t="shared" si="242"/>
        <v>7.2575026181033344</v>
      </c>
      <c r="X207" s="9">
        <f t="shared" si="242"/>
        <v>5.7244676852288352</v>
      </c>
      <c r="Y207" s="9">
        <f t="shared" si="242"/>
        <v>5.9673573868012344</v>
      </c>
      <c r="Z207" s="9">
        <f t="shared" si="242"/>
        <v>6.2739369636539219</v>
      </c>
      <c r="AA207" s="9">
        <f t="shared" si="242"/>
        <v>8.3174870063192792</v>
      </c>
      <c r="AB207" s="9">
        <f t="shared" si="242"/>
        <v>7.8700511820614274</v>
      </c>
      <c r="AC207" s="9">
        <f t="shared" si="242"/>
        <v>9.1205171486666181</v>
      </c>
      <c r="AD207" s="9">
        <f t="shared" si="242"/>
        <v>8.3082484495979596</v>
      </c>
      <c r="AE207" s="9">
        <f t="shared" si="242"/>
        <v>7.6997097356142019</v>
      </c>
      <c r="AF207" s="9">
        <f t="shared" si="242"/>
        <v>10.463622370361469</v>
      </c>
      <c r="AG207" s="9">
        <f t="shared" si="242"/>
        <v>9.7285597065844254</v>
      </c>
      <c r="AH207" s="9">
        <f t="shared" ref="AH207:AI207" si="243">SUM(AH208:AH210)</f>
        <v>14.18396866854366</v>
      </c>
      <c r="AI207" s="9">
        <f t="shared" si="243"/>
        <v>8.4298660651400059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10.703406984240175</v>
      </c>
      <c r="C209" s="50">
        <v>10.809747586385749</v>
      </c>
      <c r="D209" s="50">
        <v>14.122117457147979</v>
      </c>
      <c r="E209" s="50">
        <v>17.950069946940122</v>
      </c>
      <c r="F209" s="50">
        <v>14.681851251803344</v>
      </c>
      <c r="G209" s="50">
        <v>14.529396476492156</v>
      </c>
      <c r="H209" s="50">
        <v>9.8705320076669114</v>
      </c>
      <c r="I209" s="50">
        <v>6.443984698470004</v>
      </c>
      <c r="J209" s="50">
        <v>5.7068103868482964</v>
      </c>
      <c r="K209" s="50">
        <v>3.0061341807125141</v>
      </c>
      <c r="L209" s="50">
        <v>3.6728110657523128</v>
      </c>
      <c r="M209" s="50">
        <v>2.2652516774683176</v>
      </c>
      <c r="N209" s="50">
        <v>2.4947510258730046</v>
      </c>
      <c r="O209" s="50">
        <v>2.5913205895954348</v>
      </c>
      <c r="P209" s="50">
        <v>2.7476014145404193</v>
      </c>
      <c r="Q209" s="50">
        <v>3.5447815714766948</v>
      </c>
      <c r="R209" s="50">
        <v>3.6708195988575807</v>
      </c>
      <c r="S209" s="50">
        <v>3.9591582253826383</v>
      </c>
      <c r="T209" s="50">
        <v>5.1493983549145534</v>
      </c>
      <c r="U209" s="50">
        <v>3.4357225209433158</v>
      </c>
      <c r="V209" s="50">
        <v>3.6926924275203419</v>
      </c>
      <c r="W209" s="50">
        <v>3.3432974954925139</v>
      </c>
      <c r="X209" s="50">
        <v>3.4349609843956292</v>
      </c>
      <c r="Y209" s="50">
        <v>3.8637904154945528</v>
      </c>
      <c r="Z209" s="50">
        <v>4.227751381251565</v>
      </c>
      <c r="AA209" s="50">
        <v>4.3828083423951965</v>
      </c>
      <c r="AB209" s="50">
        <v>4.0187549550879007</v>
      </c>
      <c r="AC209" s="50">
        <v>4.585830675066803</v>
      </c>
      <c r="AD209" s="50">
        <v>4.8660062344858099</v>
      </c>
      <c r="AE209" s="50">
        <v>5.4552840462340901</v>
      </c>
      <c r="AF209" s="50">
        <v>7.9665988921819118</v>
      </c>
      <c r="AG209" s="50">
        <v>8.291694358177887</v>
      </c>
      <c r="AH209" s="50">
        <v>11.263200587558112</v>
      </c>
      <c r="AI209" s="50">
        <v>6.4007232736065207</v>
      </c>
    </row>
    <row r="210" spans="1:35" x14ac:dyDescent="0.25">
      <c r="A210" s="36" t="s">
        <v>89</v>
      </c>
      <c r="B210" s="48">
        <v>4.3700163532663989</v>
      </c>
      <c r="C210" s="48">
        <v>4.4582052834446912</v>
      </c>
      <c r="D210" s="48">
        <v>5.7693178400905332</v>
      </c>
      <c r="E210" s="48">
        <v>7.2179138106123286</v>
      </c>
      <c r="F210" s="48">
        <v>5.931189582005338</v>
      </c>
      <c r="G210" s="48">
        <v>5.8603290941859711</v>
      </c>
      <c r="H210" s="48">
        <v>4.0061862931101881</v>
      </c>
      <c r="I210" s="48">
        <v>2.5623397937820176</v>
      </c>
      <c r="J210" s="48">
        <v>2.3663652956868337</v>
      </c>
      <c r="K210" s="48">
        <v>1.3105264259783631</v>
      </c>
      <c r="L210" s="48">
        <v>1.5147574508634569</v>
      </c>
      <c r="M210" s="48">
        <v>1.6017510865220121</v>
      </c>
      <c r="N210" s="48">
        <v>1.8891106843640917</v>
      </c>
      <c r="O210" s="48">
        <v>2.2105273600860778</v>
      </c>
      <c r="P210" s="48">
        <v>2.3802630933328679</v>
      </c>
      <c r="Q210" s="48">
        <v>3.2118755404830246</v>
      </c>
      <c r="R210" s="48">
        <v>3.1554452367562593</v>
      </c>
      <c r="S210" s="48">
        <v>2.979885997292671</v>
      </c>
      <c r="T210" s="48">
        <v>3.199906913165607</v>
      </c>
      <c r="U210" s="48">
        <v>3.506122422462993</v>
      </c>
      <c r="V210" s="48">
        <v>5.4276517324550912</v>
      </c>
      <c r="W210" s="48">
        <v>3.914205122610821</v>
      </c>
      <c r="X210" s="48">
        <v>2.289506700833206</v>
      </c>
      <c r="Y210" s="48">
        <v>2.1035669713066811</v>
      </c>
      <c r="Z210" s="48">
        <v>2.0461855824023574</v>
      </c>
      <c r="AA210" s="48">
        <v>3.9346786639240827</v>
      </c>
      <c r="AB210" s="48">
        <v>3.8512962269735271</v>
      </c>
      <c r="AC210" s="48">
        <v>4.5346864735998151</v>
      </c>
      <c r="AD210" s="48">
        <v>3.4422422151121492</v>
      </c>
      <c r="AE210" s="48">
        <v>2.2444256893801118</v>
      </c>
      <c r="AF210" s="48">
        <v>2.4970234781795573</v>
      </c>
      <c r="AG210" s="48">
        <v>1.4368653484065379</v>
      </c>
      <c r="AH210" s="48">
        <v>2.9207680809855487</v>
      </c>
      <c r="AI210" s="48">
        <v>2.0291427915334852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5283.7049837065979</v>
      </c>
      <c r="C212" s="26">
        <f t="shared" si="244"/>
        <v>4503.7176472379351</v>
      </c>
      <c r="D212" s="26">
        <f t="shared" si="244"/>
        <v>4481.7025053368607</v>
      </c>
      <c r="E212" s="26">
        <f t="shared" si="244"/>
        <v>4467.7583657084779</v>
      </c>
      <c r="F212" s="26">
        <f t="shared" si="244"/>
        <v>3140.5612457350007</v>
      </c>
      <c r="G212" s="26">
        <f t="shared" si="244"/>
        <v>3130.5976542290932</v>
      </c>
      <c r="H212" s="26">
        <f t="shared" si="244"/>
        <v>2187.262833329617</v>
      </c>
      <c r="I212" s="26">
        <f t="shared" si="244"/>
        <v>1754.6736781118893</v>
      </c>
      <c r="J212" s="26">
        <f t="shared" si="244"/>
        <v>1741.7952719495825</v>
      </c>
      <c r="K212" s="26">
        <f t="shared" si="244"/>
        <v>2463.4813806449929</v>
      </c>
      <c r="L212" s="26">
        <f t="shared" si="244"/>
        <v>1852.0130325375251</v>
      </c>
      <c r="M212" s="26">
        <f t="shared" si="244"/>
        <v>2088.527326524184</v>
      </c>
      <c r="N212" s="26">
        <f t="shared" si="244"/>
        <v>1811.0586251827895</v>
      </c>
      <c r="O212" s="26">
        <f t="shared" si="244"/>
        <v>1725.8738804644245</v>
      </c>
      <c r="P212" s="26">
        <f t="shared" si="244"/>
        <v>1694.9642082378607</v>
      </c>
      <c r="Q212" s="26">
        <f t="shared" si="244"/>
        <v>1696.8113695570228</v>
      </c>
      <c r="R212" s="26">
        <f t="shared" si="244"/>
        <v>1469.2040343152685</v>
      </c>
      <c r="S212" s="26">
        <f t="shared" si="244"/>
        <v>1490.7671386860761</v>
      </c>
      <c r="T212" s="26">
        <f t="shared" si="244"/>
        <v>1457.1276908076782</v>
      </c>
      <c r="U212" s="26">
        <f t="shared" si="244"/>
        <v>1249.1892242674162</v>
      </c>
      <c r="V212" s="26">
        <f t="shared" si="244"/>
        <v>1222.8803962976372</v>
      </c>
      <c r="W212" s="26">
        <f t="shared" si="244"/>
        <v>1269.6658983487416</v>
      </c>
      <c r="X212" s="26">
        <f t="shared" si="244"/>
        <v>1225.0030645375041</v>
      </c>
      <c r="Y212" s="26">
        <f t="shared" si="244"/>
        <v>1204.6227288667037</v>
      </c>
      <c r="Z212" s="26">
        <f t="shared" si="244"/>
        <v>1161.292577194263</v>
      </c>
      <c r="AA212" s="26">
        <f t="shared" si="244"/>
        <v>1213.9411227173534</v>
      </c>
      <c r="AB212" s="26">
        <f t="shared" si="244"/>
        <v>1213.0213495441046</v>
      </c>
      <c r="AC212" s="26">
        <f t="shared" si="244"/>
        <v>1227.5246564535125</v>
      </c>
      <c r="AD212" s="26">
        <f t="shared" si="244"/>
        <v>1202.8643991965303</v>
      </c>
      <c r="AE212" s="26">
        <f t="shared" si="244"/>
        <v>1139.5752191350314</v>
      </c>
      <c r="AF212" s="26">
        <f t="shared" si="244"/>
        <v>1528.4031225473509</v>
      </c>
      <c r="AG212" s="26">
        <f t="shared" si="244"/>
        <v>1443.8703267707606</v>
      </c>
      <c r="AH212" s="26">
        <f t="shared" ref="AH212:AI212" si="245">IF(AND(AH23=0,AH200=0),0,IF(OR(AH23=0,AH200=0),1/0,100*AH200/AH23))</f>
        <v>1408.5037263856007</v>
      </c>
      <c r="AI212" s="26">
        <f t="shared" si="245"/>
        <v>1319.648098073586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5289.3411439991505</v>
      </c>
      <c r="C213" s="10">
        <f t="shared" si="246"/>
        <v>4494.8042693275584</v>
      </c>
      <c r="D213" s="10">
        <f t="shared" si="246"/>
        <v>4472.337420329286</v>
      </c>
      <c r="E213" s="10">
        <f t="shared" si="246"/>
        <v>4458.4046462586157</v>
      </c>
      <c r="F213" s="10">
        <f t="shared" si="246"/>
        <v>3134.3436792539301</v>
      </c>
      <c r="G213" s="10">
        <f t="shared" si="246"/>
        <v>3124.2748890496123</v>
      </c>
      <c r="H213" s="10">
        <f t="shared" si="246"/>
        <v>2182.8017975845969</v>
      </c>
      <c r="I213" s="10">
        <f t="shared" si="246"/>
        <v>1755.5879554666171</v>
      </c>
      <c r="J213" s="10">
        <f t="shared" si="246"/>
        <v>1742.5424011724449</v>
      </c>
      <c r="K213" s="10">
        <f t="shared" si="246"/>
        <v>2476.2544751932132</v>
      </c>
      <c r="L213" s="10">
        <f t="shared" si="246"/>
        <v>1854.992183790552</v>
      </c>
      <c r="M213" s="10">
        <f t="shared" si="246"/>
        <v>2092.2541273990164</v>
      </c>
      <c r="N213" s="10">
        <f t="shared" si="246"/>
        <v>1811.8140093366774</v>
      </c>
      <c r="O213" s="10">
        <f t="shared" si="246"/>
        <v>1725.7094714504196</v>
      </c>
      <c r="P213" s="10">
        <f t="shared" si="246"/>
        <v>1694.5494221667284</v>
      </c>
      <c r="Q213" s="10">
        <f t="shared" si="246"/>
        <v>1695.1228571001279</v>
      </c>
      <c r="R213" s="10">
        <f t="shared" si="246"/>
        <v>1468.9061465973859</v>
      </c>
      <c r="S213" s="10">
        <f t="shared" si="246"/>
        <v>1492.0727862116257</v>
      </c>
      <c r="T213" s="10">
        <f t="shared" si="246"/>
        <v>1456.2149858992739</v>
      </c>
      <c r="U213" s="10">
        <f t="shared" si="246"/>
        <v>1249.6014678714355</v>
      </c>
      <c r="V213" s="10">
        <f t="shared" si="246"/>
        <v>1223.4729524240863</v>
      </c>
      <c r="W213" s="10">
        <f t="shared" si="246"/>
        <v>1270.1540680381033</v>
      </c>
      <c r="X213" s="10">
        <f t="shared" si="246"/>
        <v>1222.7710267226437</v>
      </c>
      <c r="Y213" s="10">
        <f t="shared" si="246"/>
        <v>1202.8408838945711</v>
      </c>
      <c r="Z213" s="10">
        <f t="shared" si="246"/>
        <v>1159.9420620617241</v>
      </c>
      <c r="AA213" s="10">
        <f t="shared" si="246"/>
        <v>1215.0417390507448</v>
      </c>
      <c r="AB213" s="10">
        <f t="shared" si="246"/>
        <v>1215.5029587368822</v>
      </c>
      <c r="AC213" s="10">
        <f t="shared" si="246"/>
        <v>1230.2774406358669</v>
      </c>
      <c r="AD213" s="10">
        <f t="shared" si="246"/>
        <v>1204.3922011951536</v>
      </c>
      <c r="AE213" s="10">
        <f t="shared" si="246"/>
        <v>1139.3756310508716</v>
      </c>
      <c r="AF213" s="10">
        <f t="shared" si="246"/>
        <v>1525.6233290924101</v>
      </c>
      <c r="AG213" s="10">
        <f t="shared" si="246"/>
        <v>1441.2390402565159</v>
      </c>
      <c r="AH213" s="10">
        <f t="shared" ref="AH213:AI213" si="247">IF(AND(AH24=0,AH203=0),0,IF(OR(AH24=0,AH203=0),1/0,100*AH203/AH24))</f>
        <v>1407.0964484271583</v>
      </c>
      <c r="AI213" s="10">
        <f t="shared" si="247"/>
        <v>1319.5344493714808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131425.27926164598</v>
      </c>
      <c r="C214" s="41">
        <f t="shared" si="248"/>
        <v>12829.560431088557</v>
      </c>
      <c r="D214" s="41">
        <f t="shared" si="248"/>
        <v>12829.386668859353</v>
      </c>
      <c r="E214" s="41">
        <f t="shared" si="248"/>
        <v>12829.907955546963</v>
      </c>
      <c r="F214" s="41">
        <f t="shared" si="248"/>
        <v>12829.560431088557</v>
      </c>
      <c r="G214" s="41">
        <f t="shared" si="248"/>
        <v>12829.386668859353</v>
      </c>
      <c r="H214" s="41">
        <f t="shared" si="248"/>
        <v>12829.907955546963</v>
      </c>
      <c r="I214" s="41">
        <f t="shared" si="248"/>
        <v>13106.648632267297</v>
      </c>
      <c r="J214" s="41">
        <f t="shared" si="248"/>
        <v>13089.785850966377</v>
      </c>
      <c r="K214" s="41">
        <f t="shared" si="248"/>
        <v>13071.953837831466</v>
      </c>
      <c r="L214" s="41">
        <f t="shared" si="248"/>
        <v>13079.709759211393</v>
      </c>
      <c r="M214" s="41">
        <f t="shared" si="248"/>
        <v>13059.251192024145</v>
      </c>
      <c r="N214" s="41">
        <f t="shared" si="248"/>
        <v>13042.176317217814</v>
      </c>
      <c r="O214" s="41">
        <f t="shared" si="248"/>
        <v>13025.692846783151</v>
      </c>
      <c r="P214" s="41">
        <f t="shared" si="248"/>
        <v>13006.859245563634</v>
      </c>
      <c r="Q214" s="41">
        <f t="shared" si="248"/>
        <v>8153.2722234420689</v>
      </c>
      <c r="R214" s="41">
        <f t="shared" si="248"/>
        <v>10236.119461097142</v>
      </c>
      <c r="S214" s="41">
        <f t="shared" si="248"/>
        <v>11811.205872092694</v>
      </c>
      <c r="T214" s="41">
        <f t="shared" si="248"/>
        <v>3404.0574480169503</v>
      </c>
      <c r="U214" s="41">
        <f t="shared" si="248"/>
        <v>6806.9121144646488</v>
      </c>
      <c r="V214" s="41">
        <f t="shared" si="248"/>
        <v>4774.6902017880748</v>
      </c>
      <c r="W214" s="41">
        <f t="shared" si="248"/>
        <v>5276.0578641066641</v>
      </c>
      <c r="X214" s="41">
        <f t="shared" si="248"/>
        <v>2863.9281167241606</v>
      </c>
      <c r="Y214" s="41">
        <f t="shared" si="248"/>
        <v>4121.6280334755766</v>
      </c>
      <c r="Z214" s="41">
        <f t="shared" si="248"/>
        <v>3432.7175492335277</v>
      </c>
      <c r="AA214" s="41">
        <f t="shared" si="248"/>
        <v>4785.9711093826372</v>
      </c>
      <c r="AB214" s="41">
        <f t="shared" si="248"/>
        <v>7393.4019270836097</v>
      </c>
      <c r="AC214" s="41">
        <f t="shared" si="248"/>
        <v>5960.1010516637416</v>
      </c>
      <c r="AD214" s="41">
        <f t="shared" si="248"/>
        <v>4971.3643642041761</v>
      </c>
      <c r="AE214" s="41">
        <f t="shared" si="248"/>
        <v>2211.6459265855451</v>
      </c>
      <c r="AF214" s="41">
        <f t="shared" si="248"/>
        <v>1783.7148901154017</v>
      </c>
      <c r="AG214" s="41">
        <f t="shared" si="248"/>
        <v>1885.481795866081</v>
      </c>
      <c r="AH214" s="41">
        <f t="shared" ref="AH214:AI214" si="249">IF(AND(AH25=0,AH204=0),0,IF(OR(AH25=0,AH204=0),1/0,100*AH204/AH25))</f>
        <v>2976.4922515765966</v>
      </c>
      <c r="AI214" s="41">
        <f t="shared" si="249"/>
        <v>2072.8753427119086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4400.7012157539993</v>
      </c>
      <c r="C215" s="41">
        <f t="shared" si="250"/>
        <v>4395.5832945795883</v>
      </c>
      <c r="D215" s="41">
        <f t="shared" si="250"/>
        <v>4391.3212701808725</v>
      </c>
      <c r="E215" s="41">
        <f t="shared" si="250"/>
        <v>4389.0840802560406</v>
      </c>
      <c r="F215" s="41">
        <f t="shared" si="250"/>
        <v>3069.3746843663521</v>
      </c>
      <c r="G215" s="41">
        <f t="shared" si="250"/>
        <v>3066.3762245682647</v>
      </c>
      <c r="H215" s="41">
        <f t="shared" si="250"/>
        <v>2144.2887604569437</v>
      </c>
      <c r="I215" s="41">
        <f t="shared" si="250"/>
        <v>1499.6839018453809</v>
      </c>
      <c r="J215" s="41">
        <f t="shared" si="250"/>
        <v>1497.6719081900621</v>
      </c>
      <c r="K215" s="41">
        <f t="shared" si="250"/>
        <v>1496.4668710086703</v>
      </c>
      <c r="L215" s="41">
        <f t="shared" si="250"/>
        <v>1493.4804754461186</v>
      </c>
      <c r="M215" s="41">
        <f t="shared" si="250"/>
        <v>1505.7871882638781</v>
      </c>
      <c r="N215" s="41">
        <f t="shared" si="250"/>
        <v>1505.1264751273934</v>
      </c>
      <c r="O215" s="41">
        <f t="shared" si="250"/>
        <v>1506.0916013329841</v>
      </c>
      <c r="P215" s="41">
        <f t="shared" si="250"/>
        <v>1502.5235978937469</v>
      </c>
      <c r="Q215" s="41">
        <f t="shared" si="250"/>
        <v>1498.3962803958409</v>
      </c>
      <c r="R215" s="41">
        <f t="shared" si="250"/>
        <v>1193.754463082631</v>
      </c>
      <c r="S215" s="41">
        <f t="shared" si="250"/>
        <v>1160.3782894421583</v>
      </c>
      <c r="T215" s="41">
        <f t="shared" si="250"/>
        <v>1332.8981632836324</v>
      </c>
      <c r="U215" s="41">
        <f t="shared" si="250"/>
        <v>1072.2278521331361</v>
      </c>
      <c r="V215" s="41">
        <f t="shared" si="250"/>
        <v>1151.2528029978271</v>
      </c>
      <c r="W215" s="41">
        <f t="shared" si="250"/>
        <v>1158.6544602871882</v>
      </c>
      <c r="X215" s="41">
        <f t="shared" si="250"/>
        <v>1220.9561647925018</v>
      </c>
      <c r="Y215" s="41">
        <f t="shared" si="250"/>
        <v>1233.7419102245663</v>
      </c>
      <c r="Z215" s="41">
        <f t="shared" si="250"/>
        <v>1254.0280887068068</v>
      </c>
      <c r="AA215" s="41">
        <f t="shared" si="250"/>
        <v>1287.4866234119352</v>
      </c>
      <c r="AB215" s="41">
        <f t="shared" si="250"/>
        <v>1208.0375004278667</v>
      </c>
      <c r="AC215" s="41">
        <f t="shared" si="250"/>
        <v>1155.4654642077837</v>
      </c>
      <c r="AD215" s="41">
        <f t="shared" si="250"/>
        <v>1107.2687821593549</v>
      </c>
      <c r="AE215" s="41">
        <f t="shared" si="250"/>
        <v>1083.1935032012134</v>
      </c>
      <c r="AF215" s="41">
        <f t="shared" si="250"/>
        <v>1619.4252442367224</v>
      </c>
      <c r="AG215" s="41">
        <f t="shared" si="250"/>
        <v>1634.6980377328232</v>
      </c>
      <c r="AH215" s="41">
        <f t="shared" ref="AH215:AI215" si="251">IF(AND(AH26=0,AH205=0),0,IF(OR(AH26=0,AH205=0),1/0,100*AH205/AH26))</f>
        <v>1381.0940750548436</v>
      </c>
      <c r="AI215" s="41">
        <f t="shared" si="251"/>
        <v>1224.5789389988938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4592.2548091446306</v>
      </c>
      <c r="C216" s="41">
        <f t="shared" si="252"/>
        <v>4586.9217936588475</v>
      </c>
      <c r="D216" s="41">
        <f t="shared" si="252"/>
        <v>4582.4357894696132</v>
      </c>
      <c r="E216" s="41">
        <f t="shared" si="252"/>
        <v>4579.9782322365827</v>
      </c>
      <c r="F216" s="41">
        <f t="shared" si="252"/>
        <v>3202.8564340462144</v>
      </c>
      <c r="G216" s="41">
        <f t="shared" si="252"/>
        <v>3199.7097839868397</v>
      </c>
      <c r="H216" s="41">
        <f t="shared" si="252"/>
        <v>2237.517933574979</v>
      </c>
      <c r="I216" s="41">
        <f t="shared" si="252"/>
        <v>1564.8566271042844</v>
      </c>
      <c r="J216" s="41">
        <f t="shared" si="252"/>
        <v>1562.7493733656943</v>
      </c>
      <c r="K216" s="41">
        <f t="shared" si="252"/>
        <v>1561.4747209204218</v>
      </c>
      <c r="L216" s="41">
        <f t="shared" si="252"/>
        <v>1558.4230638436607</v>
      </c>
      <c r="M216" s="41">
        <f t="shared" si="252"/>
        <v>1571.2334922122488</v>
      </c>
      <c r="N216" s="41">
        <f t="shared" si="252"/>
        <v>1570.5390803491402</v>
      </c>
      <c r="O216" s="41">
        <f t="shared" si="252"/>
        <v>1571.5311102035764</v>
      </c>
      <c r="P216" s="41">
        <f t="shared" si="252"/>
        <v>1567.8137967401035</v>
      </c>
      <c r="Q216" s="41">
        <f t="shared" si="252"/>
        <v>1825.0813180145819</v>
      </c>
      <c r="R216" s="41">
        <f t="shared" si="252"/>
        <v>1550.141650557141</v>
      </c>
      <c r="S216" s="41">
        <f t="shared" si="252"/>
        <v>1404.0202885868896</v>
      </c>
      <c r="T216" s="41">
        <f t="shared" si="252"/>
        <v>1530.1782766164076</v>
      </c>
      <c r="U216" s="41">
        <f t="shared" si="252"/>
        <v>1167.7078695240864</v>
      </c>
      <c r="V216" s="41">
        <f t="shared" si="252"/>
        <v>1131.5857377461589</v>
      </c>
      <c r="W216" s="41">
        <f t="shared" si="252"/>
        <v>1153.7589620173937</v>
      </c>
      <c r="X216" s="41">
        <f t="shared" si="252"/>
        <v>1109.2959288027864</v>
      </c>
      <c r="Y216" s="41">
        <f t="shared" si="252"/>
        <v>1019.2175997150026</v>
      </c>
      <c r="Z216" s="41">
        <f t="shared" si="252"/>
        <v>958.87775534200057</v>
      </c>
      <c r="AA216" s="41">
        <f t="shared" si="252"/>
        <v>988.64942049556009</v>
      </c>
      <c r="AB216" s="41">
        <f t="shared" si="252"/>
        <v>1035.3750353073019</v>
      </c>
      <c r="AC216" s="41">
        <f t="shared" si="252"/>
        <v>1143.8048396197462</v>
      </c>
      <c r="AD216" s="41">
        <f t="shared" si="252"/>
        <v>1193.925488139758</v>
      </c>
      <c r="AE216" s="41">
        <f t="shared" si="252"/>
        <v>1171.0318590738621</v>
      </c>
      <c r="AF216" s="41">
        <f t="shared" si="252"/>
        <v>1379.5960583918447</v>
      </c>
      <c r="AG216" s="41">
        <f t="shared" si="252"/>
        <v>1128.0324944956058</v>
      </c>
      <c r="AH216" s="41">
        <f t="shared" ref="AH216:AI216" si="253">IF(AND(AH27=0,AH206=0),0,IF(OR(AH27=0,AH206=0),1/0,100*AH206/AH27))</f>
        <v>1378.4887558179564</v>
      </c>
      <c r="AI216" s="41">
        <f t="shared" si="253"/>
        <v>1444.2135070593038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4981.0320827887926</v>
      </c>
      <c r="C217" s="11">
        <f t="shared" si="254"/>
        <v>4979.7495204930592</v>
      </c>
      <c r="D217" s="11">
        <f t="shared" si="254"/>
        <v>4983.5447189407105</v>
      </c>
      <c r="E217" s="11">
        <f t="shared" si="254"/>
        <v>4981.3009760829664</v>
      </c>
      <c r="F217" s="11">
        <f t="shared" si="254"/>
        <v>3483.270674614681</v>
      </c>
      <c r="G217" s="11">
        <f t="shared" si="254"/>
        <v>3478.1683010266329</v>
      </c>
      <c r="H217" s="11">
        <f t="shared" si="254"/>
        <v>2432.1364703788136</v>
      </c>
      <c r="I217" s="11">
        <f t="shared" si="254"/>
        <v>1703.1076842654359</v>
      </c>
      <c r="J217" s="11">
        <f t="shared" si="254"/>
        <v>1700.4372992707597</v>
      </c>
      <c r="K217" s="11">
        <f t="shared" si="254"/>
        <v>1699.8115992006485</v>
      </c>
      <c r="L217" s="11">
        <f t="shared" si="254"/>
        <v>1691.9617222678235</v>
      </c>
      <c r="M217" s="11">
        <f t="shared" si="254"/>
        <v>1726.1047144728038</v>
      </c>
      <c r="N217" s="11">
        <f t="shared" si="254"/>
        <v>1734.8885694634309</v>
      </c>
      <c r="O217" s="11">
        <f t="shared" si="254"/>
        <v>1745.2483331835012</v>
      </c>
      <c r="P217" s="11">
        <f t="shared" si="254"/>
        <v>1737.7420922145479</v>
      </c>
      <c r="Q217" s="11">
        <f t="shared" si="254"/>
        <v>1861.7337686957749</v>
      </c>
      <c r="R217" s="11">
        <f t="shared" si="254"/>
        <v>1496.3265920189485</v>
      </c>
      <c r="S217" s="11">
        <f t="shared" si="254"/>
        <v>1375.5897733722004</v>
      </c>
      <c r="T217" s="11">
        <f t="shared" si="254"/>
        <v>1534.1408463400353</v>
      </c>
      <c r="U217" s="11">
        <f t="shared" si="254"/>
        <v>1218.9658791243812</v>
      </c>
      <c r="V217" s="11">
        <f t="shared" si="254"/>
        <v>1188.7176611508164</v>
      </c>
      <c r="W217" s="11">
        <f t="shared" si="254"/>
        <v>1232.6032979616543</v>
      </c>
      <c r="X217" s="11">
        <f t="shared" si="254"/>
        <v>1468.4207689286636</v>
      </c>
      <c r="Y217" s="11">
        <f t="shared" si="254"/>
        <v>1379.3724334674589</v>
      </c>
      <c r="Z217" s="11">
        <f t="shared" si="254"/>
        <v>1288.414637605187</v>
      </c>
      <c r="AA217" s="11">
        <f t="shared" si="254"/>
        <v>1143.7348409227857</v>
      </c>
      <c r="AB217" s="11">
        <f t="shared" si="254"/>
        <v>1028.664289685812</v>
      </c>
      <c r="AC217" s="11">
        <f t="shared" si="254"/>
        <v>1032.6529252455916</v>
      </c>
      <c r="AD217" s="11">
        <f t="shared" si="254"/>
        <v>1069.7148384201259</v>
      </c>
      <c r="AE217" s="11">
        <f t="shared" si="254"/>
        <v>1158.8466232006001</v>
      </c>
      <c r="AF217" s="11">
        <f t="shared" si="254"/>
        <v>1647.5478808187313</v>
      </c>
      <c r="AG217" s="11">
        <f t="shared" si="254"/>
        <v>1592.9828245436349</v>
      </c>
      <c r="AH217" s="11">
        <f t="shared" ref="AH217:AI217" si="255">IF(AND(AH28=0,AH207=0),0,IF(OR(AH28=0,AH207=0),1/0,100*AH207/AH28))</f>
        <v>1478.1991942470356</v>
      </c>
      <c r="AI217" s="11">
        <f t="shared" si="255"/>
        <v>1329.4081434566283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5056.3490438901208</v>
      </c>
      <c r="C219" s="42">
        <f t="shared" si="258"/>
        <v>5050.4686183469603</v>
      </c>
      <c r="D219" s="42">
        <f t="shared" si="258"/>
        <v>5045.5716071805728</v>
      </c>
      <c r="E219" s="42">
        <f t="shared" si="258"/>
        <v>5043.0011047577018</v>
      </c>
      <c r="F219" s="42">
        <f t="shared" si="258"/>
        <v>3526.6719983345279</v>
      </c>
      <c r="G219" s="42">
        <f t="shared" si="258"/>
        <v>3523.2268066275965</v>
      </c>
      <c r="H219" s="42">
        <f t="shared" si="258"/>
        <v>2463.7601809790499</v>
      </c>
      <c r="I219" s="42">
        <f t="shared" si="258"/>
        <v>1723.1174968405726</v>
      </c>
      <c r="J219" s="42">
        <f t="shared" si="258"/>
        <v>1720.8057420322791</v>
      </c>
      <c r="K219" s="42">
        <f t="shared" si="258"/>
        <v>1719.4211698240661</v>
      </c>
      <c r="L219" s="42">
        <f t="shared" si="258"/>
        <v>1715.9898397684535</v>
      </c>
      <c r="M219" s="42">
        <f t="shared" si="258"/>
        <v>1730.1300943639583</v>
      </c>
      <c r="N219" s="42">
        <f t="shared" si="258"/>
        <v>1729.370943475916</v>
      </c>
      <c r="O219" s="42">
        <f t="shared" si="258"/>
        <v>1730.4798610614596</v>
      </c>
      <c r="P219" s="42">
        <f t="shared" si="258"/>
        <v>1726.3802710429416</v>
      </c>
      <c r="Q219" s="42">
        <f t="shared" si="258"/>
        <v>1723.6409861679526</v>
      </c>
      <c r="R219" s="42">
        <f t="shared" si="258"/>
        <v>1357.8200532085086</v>
      </c>
      <c r="S219" s="42">
        <f t="shared" si="258"/>
        <v>1331.9680053909804</v>
      </c>
      <c r="T219" s="42">
        <f t="shared" si="258"/>
        <v>1538.1195654137387</v>
      </c>
      <c r="U219" s="42">
        <f t="shared" si="258"/>
        <v>1235.8340044172728</v>
      </c>
      <c r="V219" s="42">
        <f t="shared" si="258"/>
        <v>1300.4906368725813</v>
      </c>
      <c r="W219" s="42">
        <f t="shared" si="258"/>
        <v>1363.3176059421883</v>
      </c>
      <c r="X219" s="42">
        <f t="shared" si="258"/>
        <v>1491.8432447437842</v>
      </c>
      <c r="Y219" s="42">
        <f t="shared" si="258"/>
        <v>1474.7497479745291</v>
      </c>
      <c r="Z219" s="42">
        <f t="shared" si="258"/>
        <v>1471.7332461690535</v>
      </c>
      <c r="AA219" s="42">
        <f t="shared" si="258"/>
        <v>1485.4256874609152</v>
      </c>
      <c r="AB219" s="42">
        <f t="shared" si="258"/>
        <v>1369.618971122859</v>
      </c>
      <c r="AC219" s="42">
        <f t="shared" si="258"/>
        <v>1291.5859033680929</v>
      </c>
      <c r="AD219" s="42">
        <f t="shared" si="258"/>
        <v>1223.5089640809999</v>
      </c>
      <c r="AE219" s="42">
        <f t="shared" si="258"/>
        <v>1156.1151088413399</v>
      </c>
      <c r="AF219" s="42">
        <f t="shared" si="258"/>
        <v>1772.9796110466027</v>
      </c>
      <c r="AG219" s="42">
        <f t="shared" si="258"/>
        <v>1790.2848822472608</v>
      </c>
      <c r="AH219" s="42">
        <f t="shared" ref="AH219:AI219" si="259">IF(AND(AH30=0,AH209=0),0,IF(OR(AH30=0,AH209=0),1/0,100*AH209/AH30))</f>
        <v>1454.4871418660593</v>
      </c>
      <c r="AI219" s="42">
        <f t="shared" si="259"/>
        <v>1282.5977136582831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4805.7039012328041</v>
      </c>
      <c r="C220" s="43">
        <f t="shared" si="260"/>
        <v>4816.2306775394727</v>
      </c>
      <c r="D220" s="43">
        <f t="shared" si="260"/>
        <v>4837.9627808605683</v>
      </c>
      <c r="E220" s="43">
        <f t="shared" si="260"/>
        <v>4834.2129771099389</v>
      </c>
      <c r="F220" s="43">
        <f t="shared" si="260"/>
        <v>3380.2957185908876</v>
      </c>
      <c r="G220" s="43">
        <f t="shared" si="260"/>
        <v>3371.2737014273357</v>
      </c>
      <c r="H220" s="43">
        <f t="shared" si="260"/>
        <v>2357.5791821792182</v>
      </c>
      <c r="I220" s="43">
        <f t="shared" si="260"/>
        <v>1654.781061146185</v>
      </c>
      <c r="J220" s="43">
        <f t="shared" si="260"/>
        <v>1653.2446073457972</v>
      </c>
      <c r="K220" s="43">
        <f t="shared" si="260"/>
        <v>1656.4770953119053</v>
      </c>
      <c r="L220" s="43">
        <f t="shared" si="260"/>
        <v>1636.4031802149693</v>
      </c>
      <c r="M220" s="43">
        <f t="shared" si="260"/>
        <v>1720.4437552709601</v>
      </c>
      <c r="N220" s="43">
        <f t="shared" si="260"/>
        <v>1742.2292989344294</v>
      </c>
      <c r="O220" s="43">
        <f t="shared" si="260"/>
        <v>1762.8850714259647</v>
      </c>
      <c r="P220" s="43">
        <f t="shared" si="260"/>
        <v>1751.0447216016894</v>
      </c>
      <c r="Q220" s="43">
        <f t="shared" si="260"/>
        <v>2042.3173063666266</v>
      </c>
      <c r="R220" s="43">
        <f t="shared" si="260"/>
        <v>1697.799604855672</v>
      </c>
      <c r="S220" s="43">
        <f t="shared" si="260"/>
        <v>1438.1678567364602</v>
      </c>
      <c r="T220" s="43">
        <f t="shared" si="260"/>
        <v>1527.7811924031594</v>
      </c>
      <c r="U220" s="43">
        <f t="shared" si="260"/>
        <v>1202.8772516956801</v>
      </c>
      <c r="V220" s="43">
        <f t="shared" si="260"/>
        <v>1123.048815774946</v>
      </c>
      <c r="W220" s="43">
        <f t="shared" si="260"/>
        <v>1139.3002721893447</v>
      </c>
      <c r="X220" s="43">
        <f t="shared" si="260"/>
        <v>1434.6276183126927</v>
      </c>
      <c r="Y220" s="43">
        <f t="shared" si="260"/>
        <v>1232.9132836292715</v>
      </c>
      <c r="Z220" s="43">
        <f t="shared" si="260"/>
        <v>1024.6978888704405</v>
      </c>
      <c r="AA220" s="43">
        <f t="shared" si="260"/>
        <v>910.45205006215008</v>
      </c>
      <c r="AB220" s="43">
        <f t="shared" si="260"/>
        <v>816.55218947639867</v>
      </c>
      <c r="AC220" s="43">
        <f t="shared" si="260"/>
        <v>858.58521212177141</v>
      </c>
      <c r="AD220" s="43">
        <f t="shared" si="260"/>
        <v>908.31587818862613</v>
      </c>
      <c r="AE220" s="43">
        <f t="shared" si="260"/>
        <v>1165.5399450810946</v>
      </c>
      <c r="AF220" s="43">
        <f t="shared" si="260"/>
        <v>1344.1561606343641</v>
      </c>
      <c r="AG220" s="43">
        <f t="shared" si="260"/>
        <v>973.72369115127242</v>
      </c>
      <c r="AH220" s="43">
        <f t="shared" ref="AH220:AI220" si="261">IF(AND(AH31=0,AH210=0),0,IF(OR(AH31=0,AH210=0),1/0,100*AH210/AH31))</f>
        <v>1577.3636012208876</v>
      </c>
      <c r="AI220" s="43">
        <f t="shared" si="261"/>
        <v>1502.3678278359841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410.83059610857134</v>
      </c>
      <c r="C223" s="10">
        <f t="shared" si="262"/>
        <v>348.15724116336179</v>
      </c>
      <c r="D223" s="10">
        <f t="shared" si="262"/>
        <v>345.4118451928635</v>
      </c>
      <c r="E223" s="10">
        <f t="shared" si="262"/>
        <v>343.50585866572169</v>
      </c>
      <c r="F223" s="10">
        <f t="shared" si="262"/>
        <v>241.3828731231086</v>
      </c>
      <c r="G223" s="10">
        <f t="shared" si="262"/>
        <v>239.98741085187854</v>
      </c>
      <c r="H223" s="10">
        <f t="shared" si="262"/>
        <v>163.87592715708524</v>
      </c>
      <c r="I223" s="10">
        <f t="shared" si="262"/>
        <v>132.80275736806607</v>
      </c>
      <c r="J223" s="10">
        <f t="shared" si="262"/>
        <v>136.57931151068721</v>
      </c>
      <c r="K223" s="10">
        <f t="shared" si="262"/>
        <v>211.74639712562572</v>
      </c>
      <c r="L223" s="10">
        <f t="shared" si="262"/>
        <v>148.0545706288647</v>
      </c>
      <c r="M223" s="10">
        <f t="shared" si="262"/>
        <v>169.02108480695236</v>
      </c>
      <c r="N223" s="10">
        <f t="shared" si="262"/>
        <v>144.11193157218085</v>
      </c>
      <c r="O223" s="10">
        <f t="shared" si="262"/>
        <v>137.88293980297644</v>
      </c>
      <c r="P223" s="10">
        <f t="shared" si="262"/>
        <v>136.37122827360113</v>
      </c>
      <c r="Q223" s="10">
        <f t="shared" si="262"/>
        <v>136.13263405948786</v>
      </c>
      <c r="R223" s="10">
        <f t="shared" si="262"/>
        <v>120.66512794639745</v>
      </c>
      <c r="S223" s="10">
        <f t="shared" si="262"/>
        <v>126.93115346096025</v>
      </c>
      <c r="T223" s="10">
        <f t="shared" si="262"/>
        <v>126.2087312282149</v>
      </c>
      <c r="U223" s="10">
        <f t="shared" si="262"/>
        <v>109.2517313240932</v>
      </c>
      <c r="V223" s="10">
        <f t="shared" si="262"/>
        <v>105.36410639342198</v>
      </c>
      <c r="W223" s="10">
        <f t="shared" si="262"/>
        <v>106.20553662664419</v>
      </c>
      <c r="X223" s="10">
        <f t="shared" si="262"/>
        <v>93.632726267259727</v>
      </c>
      <c r="Y223" s="10">
        <f t="shared" si="262"/>
        <v>88.935621704530064</v>
      </c>
      <c r="Z223" s="10">
        <f t="shared" si="262"/>
        <v>86.446267075783652</v>
      </c>
      <c r="AA223" s="10">
        <f t="shared" si="262"/>
        <v>91.348712573290911</v>
      </c>
      <c r="AB223" s="10">
        <f t="shared" si="262"/>
        <v>88.834231798759745</v>
      </c>
      <c r="AC223" s="10">
        <f t="shared" si="262"/>
        <v>84.651469668693807</v>
      </c>
      <c r="AD223" s="10">
        <f t="shared" si="262"/>
        <v>83.368808638611981</v>
      </c>
      <c r="AE223" s="10">
        <f t="shared" si="262"/>
        <v>77.541128027124188</v>
      </c>
      <c r="AF223" s="10">
        <f t="shared" si="262"/>
        <v>128.60160911303134</v>
      </c>
      <c r="AG223" s="10">
        <f t="shared" si="262"/>
        <v>118.3862618881879</v>
      </c>
      <c r="AH223" s="10">
        <f t="shared" ref="AH223:AI223" si="263">IF(AND(AH4=0,AH203=0),0,IF(OR(AH4=0,AH203=0),1/0,1000*AH203/AH4))</f>
        <v>97.1742599817496</v>
      </c>
      <c r="AI223" s="10">
        <f t="shared" si="263"/>
        <v>89.100125222051858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66690.858271729565</v>
      </c>
      <c r="C224" s="41">
        <f t="shared" si="264"/>
        <v>6449.9017892667061</v>
      </c>
      <c r="D224" s="41">
        <f t="shared" si="264"/>
        <v>6378.4004032052353</v>
      </c>
      <c r="E224" s="41">
        <f t="shared" si="264"/>
        <v>6297.9170456596285</v>
      </c>
      <c r="F224" s="41">
        <f t="shared" si="264"/>
        <v>6208.4420512680672</v>
      </c>
      <c r="G224" s="41">
        <f t="shared" si="264"/>
        <v>6113.0047986038435</v>
      </c>
      <c r="H224" s="41">
        <f t="shared" si="264"/>
        <v>6010.8620677410399</v>
      </c>
      <c r="I224" s="41">
        <f t="shared" si="264"/>
        <v>6032.1299455221242</v>
      </c>
      <c r="J224" s="41">
        <f t="shared" si="264"/>
        <v>5910.7305545849613</v>
      </c>
      <c r="K224" s="41">
        <f t="shared" si="264"/>
        <v>5708.6371878267983</v>
      </c>
      <c r="L224" s="41">
        <f t="shared" si="264"/>
        <v>5458.0431244406927</v>
      </c>
      <c r="M224" s="41">
        <f t="shared" si="264"/>
        <v>5188.9727174889458</v>
      </c>
      <c r="N224" s="41">
        <f t="shared" si="264"/>
        <v>4971.6772771763781</v>
      </c>
      <c r="O224" s="41">
        <f t="shared" si="264"/>
        <v>4758.6751394681905</v>
      </c>
      <c r="P224" s="41">
        <f t="shared" si="264"/>
        <v>4543.1505274221954</v>
      </c>
      <c r="Q224" s="41">
        <f t="shared" si="264"/>
        <v>2727.7158968621115</v>
      </c>
      <c r="R224" s="41">
        <f t="shared" si="264"/>
        <v>3289.2149782943525</v>
      </c>
      <c r="S224" s="41">
        <f t="shared" si="264"/>
        <v>3644.699062171936</v>
      </c>
      <c r="T224" s="41">
        <f t="shared" si="264"/>
        <v>761.76471401224512</v>
      </c>
      <c r="U224" s="41">
        <f t="shared" si="264"/>
        <v>1143.7158310758507</v>
      </c>
      <c r="V224" s="41">
        <f t="shared" si="264"/>
        <v>712.290705876738</v>
      </c>
      <c r="W224" s="41">
        <f t="shared" si="264"/>
        <v>879.3226473331531</v>
      </c>
      <c r="X224" s="41">
        <f t="shared" si="264"/>
        <v>447.51630330336036</v>
      </c>
      <c r="Y224" s="41">
        <f t="shared" si="264"/>
        <v>572.77065326044203</v>
      </c>
      <c r="Z224" s="41">
        <f t="shared" si="264"/>
        <v>476.66036010085037</v>
      </c>
      <c r="AA224" s="41">
        <f t="shared" si="264"/>
        <v>676.65345356394835</v>
      </c>
      <c r="AB224" s="41">
        <f t="shared" si="264"/>
        <v>981.34777878644695</v>
      </c>
      <c r="AC224" s="41">
        <f t="shared" si="264"/>
        <v>586.40974321938927</v>
      </c>
      <c r="AD224" s="41">
        <f t="shared" si="264"/>
        <v>444.12528481931054</v>
      </c>
      <c r="AE224" s="41">
        <f t="shared" si="264"/>
        <v>199.93599359630207</v>
      </c>
      <c r="AF224" s="41">
        <f t="shared" si="264"/>
        <v>224.37200164068179</v>
      </c>
      <c r="AG224" s="41">
        <f t="shared" si="264"/>
        <v>189.15005170714122</v>
      </c>
      <c r="AH224" s="41">
        <f t="shared" ref="AH224:AI224" si="265">IF(AND(AH5=0,AH204=0),0,IF(OR(AH5=0,AH204=0),1/0,1000*AH204/AH5))</f>
        <v>263.59813492006572</v>
      </c>
      <c r="AI224" s="41">
        <f t="shared" si="265"/>
        <v>178.30240491881409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336.1716261731051</v>
      </c>
      <c r="C225" s="41">
        <f t="shared" si="266"/>
        <v>335.43697000351614</v>
      </c>
      <c r="D225" s="41">
        <f t="shared" si="266"/>
        <v>334.74109667866298</v>
      </c>
      <c r="E225" s="41">
        <f t="shared" si="266"/>
        <v>334.13446922263756</v>
      </c>
      <c r="F225" s="41">
        <f t="shared" si="266"/>
        <v>233.27677191409722</v>
      </c>
      <c r="G225" s="41">
        <f t="shared" si="266"/>
        <v>232.55979813900765</v>
      </c>
      <c r="H225" s="41">
        <f t="shared" si="266"/>
        <v>159.35831178320126</v>
      </c>
      <c r="I225" s="41">
        <f t="shared" si="266"/>
        <v>110.14339036585986</v>
      </c>
      <c r="J225" s="41">
        <f t="shared" si="266"/>
        <v>115.2878999196506</v>
      </c>
      <c r="K225" s="41">
        <f t="shared" si="266"/>
        <v>120.2998894178633</v>
      </c>
      <c r="L225" s="41">
        <f t="shared" si="266"/>
        <v>116.60910409032711</v>
      </c>
      <c r="M225" s="41">
        <f t="shared" si="266"/>
        <v>116.04497444298383</v>
      </c>
      <c r="N225" s="41">
        <f t="shared" si="266"/>
        <v>115.83604637539128</v>
      </c>
      <c r="O225" s="41">
        <f t="shared" si="266"/>
        <v>117.13663771341729</v>
      </c>
      <c r="P225" s="41">
        <f t="shared" si="266"/>
        <v>119.00703479852103</v>
      </c>
      <c r="Q225" s="41">
        <f t="shared" si="266"/>
        <v>119.41126201033718</v>
      </c>
      <c r="R225" s="41">
        <f t="shared" si="266"/>
        <v>99.288031470387978</v>
      </c>
      <c r="S225" s="41">
        <f t="shared" si="266"/>
        <v>102.17197528898745</v>
      </c>
      <c r="T225" s="41">
        <f t="shared" si="266"/>
        <v>123.25810553648121</v>
      </c>
      <c r="U225" s="41">
        <f t="shared" si="266"/>
        <v>101.94006841348916</v>
      </c>
      <c r="V225" s="41">
        <f t="shared" si="266"/>
        <v>107.85954667182274</v>
      </c>
      <c r="W225" s="41">
        <f t="shared" si="266"/>
        <v>103.62353580012267</v>
      </c>
      <c r="X225" s="41">
        <f t="shared" si="266"/>
        <v>98.559570219275813</v>
      </c>
      <c r="Y225" s="41">
        <f t="shared" si="266"/>
        <v>97.37161984170433</v>
      </c>
      <c r="Z225" s="41">
        <f t="shared" si="266"/>
        <v>99.681293543280617</v>
      </c>
      <c r="AA225" s="41">
        <f t="shared" si="266"/>
        <v>99.172035095780458</v>
      </c>
      <c r="AB225" s="41">
        <f t="shared" si="266"/>
        <v>92.066062208601011</v>
      </c>
      <c r="AC225" s="41">
        <f t="shared" si="266"/>
        <v>80.55186388341329</v>
      </c>
      <c r="AD225" s="41">
        <f t="shared" si="266"/>
        <v>76.720166053432436</v>
      </c>
      <c r="AE225" s="41">
        <f t="shared" si="266"/>
        <v>73.327377988132625</v>
      </c>
      <c r="AF225" s="41">
        <f t="shared" si="266"/>
        <v>136.26017460987464</v>
      </c>
      <c r="AG225" s="41">
        <f t="shared" si="266"/>
        <v>128.20161790608122</v>
      </c>
      <c r="AH225" s="41">
        <f t="shared" ref="AH225:AI225" si="267">IF(AND(AH6=0,AH205=0),0,IF(OR(AH6=0,AH205=0),1/0,1000*AH205/AH6))</f>
        <v>94.208672483439585</v>
      </c>
      <c r="AI225" s="41">
        <f t="shared" si="267"/>
        <v>81.99696505458526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363.1442863385837</v>
      </c>
      <c r="C226" s="41">
        <f t="shared" si="268"/>
        <v>362.40188905557369</v>
      </c>
      <c r="D226" s="41">
        <f t="shared" si="268"/>
        <v>361.69605832943773</v>
      </c>
      <c r="E226" s="41">
        <f t="shared" si="268"/>
        <v>361.10673974127889</v>
      </c>
      <c r="F226" s="41">
        <f t="shared" si="268"/>
        <v>252.1744509836463</v>
      </c>
      <c r="G226" s="41">
        <f t="shared" si="268"/>
        <v>251.50368312777223</v>
      </c>
      <c r="H226" s="41">
        <f t="shared" si="268"/>
        <v>171.2736928137135</v>
      </c>
      <c r="I226" s="41">
        <f t="shared" si="268"/>
        <v>119.46119132034654</v>
      </c>
      <c r="J226" s="41">
        <f t="shared" si="268"/>
        <v>120.99576705728771</v>
      </c>
      <c r="K226" s="41">
        <f t="shared" si="268"/>
        <v>122.32153016830868</v>
      </c>
      <c r="L226" s="41">
        <f t="shared" si="268"/>
        <v>120.84237173221194</v>
      </c>
      <c r="M226" s="41">
        <f t="shared" si="268"/>
        <v>123.70036642330695</v>
      </c>
      <c r="N226" s="41">
        <f t="shared" si="268"/>
        <v>125.89515206745378</v>
      </c>
      <c r="O226" s="41">
        <f t="shared" si="268"/>
        <v>127.41750726436833</v>
      </c>
      <c r="P226" s="41">
        <f t="shared" si="268"/>
        <v>125.86924819991363</v>
      </c>
      <c r="Q226" s="41">
        <f t="shared" si="268"/>
        <v>144.10969544444808</v>
      </c>
      <c r="R226" s="41">
        <f t="shared" si="268"/>
        <v>119.64076781001825</v>
      </c>
      <c r="S226" s="41">
        <f t="shared" si="268"/>
        <v>106.96144677963912</v>
      </c>
      <c r="T226" s="41">
        <f t="shared" si="268"/>
        <v>114.94846230818646</v>
      </c>
      <c r="U226" s="41">
        <f t="shared" si="268"/>
        <v>86.953021973653165</v>
      </c>
      <c r="V226" s="41">
        <f t="shared" si="268"/>
        <v>84.271857392496841</v>
      </c>
      <c r="W226" s="41">
        <f t="shared" si="268"/>
        <v>84.516403045076942</v>
      </c>
      <c r="X226" s="41">
        <f t="shared" si="268"/>
        <v>76.435504887063232</v>
      </c>
      <c r="Y226" s="41">
        <f t="shared" si="268"/>
        <v>68.267478426094954</v>
      </c>
      <c r="Z226" s="41">
        <f t="shared" si="268"/>
        <v>65.422813836005361</v>
      </c>
      <c r="AA226" s="41">
        <f t="shared" si="268"/>
        <v>71.026361455503192</v>
      </c>
      <c r="AB226" s="41">
        <f t="shared" si="268"/>
        <v>71.311054066878214</v>
      </c>
      <c r="AC226" s="41">
        <f t="shared" si="268"/>
        <v>76.582896779233721</v>
      </c>
      <c r="AD226" s="41">
        <f t="shared" si="268"/>
        <v>81.854641760875936</v>
      </c>
      <c r="AE226" s="41">
        <f t="shared" si="268"/>
        <v>79.534950214134483</v>
      </c>
      <c r="AF226" s="41">
        <f t="shared" si="268"/>
        <v>114.36083020464024</v>
      </c>
      <c r="AG226" s="41">
        <f t="shared" si="268"/>
        <v>98.523580152997269</v>
      </c>
      <c r="AH226" s="41">
        <f t="shared" ref="AH226:AI226" si="269">IF(AND(AH7=0,AH206=0),0,IF(OR(AH7=0,AH206=0),1/0,1000*AH206/AH7))</f>
        <v>96.098040663097635</v>
      </c>
      <c r="AI226" s="41">
        <f t="shared" si="269"/>
        <v>98.021771452837712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1504.9799138912276</v>
      </c>
      <c r="C227" s="11">
        <f t="shared" si="270"/>
        <v>1495.1877431349706</v>
      </c>
      <c r="D227" s="11">
        <f t="shared" si="270"/>
        <v>1497.2695131450134</v>
      </c>
      <c r="E227" s="11">
        <f t="shared" si="270"/>
        <v>1466.1332550933898</v>
      </c>
      <c r="F227" s="11">
        <f t="shared" si="270"/>
        <v>1020.7234633642539</v>
      </c>
      <c r="G227" s="11">
        <f t="shared" si="270"/>
        <v>1010.7077873831528</v>
      </c>
      <c r="H227" s="11">
        <f t="shared" si="270"/>
        <v>722.24182553349806</v>
      </c>
      <c r="I227" s="11">
        <f t="shared" si="270"/>
        <v>500.44344987347347</v>
      </c>
      <c r="J227" s="11">
        <f t="shared" si="270"/>
        <v>515.31645061992242</v>
      </c>
      <c r="K227" s="11">
        <f t="shared" si="270"/>
        <v>526.88144027251076</v>
      </c>
      <c r="L227" s="11">
        <f t="shared" si="270"/>
        <v>536.51520452938325</v>
      </c>
      <c r="M227" s="11">
        <f t="shared" si="270"/>
        <v>448.8308991840687</v>
      </c>
      <c r="N227" s="11">
        <f t="shared" si="270"/>
        <v>465.42567099422257</v>
      </c>
      <c r="O227" s="11">
        <f t="shared" si="270"/>
        <v>471.4650342127249</v>
      </c>
      <c r="P227" s="11">
        <f t="shared" si="270"/>
        <v>499.02195354402437</v>
      </c>
      <c r="Q227" s="11">
        <f t="shared" si="270"/>
        <v>567.64641380239073</v>
      </c>
      <c r="R227" s="11">
        <f t="shared" si="270"/>
        <v>518.28755019831704</v>
      </c>
      <c r="S227" s="11">
        <f t="shared" si="270"/>
        <v>485.20810158725948</v>
      </c>
      <c r="T227" s="11">
        <f t="shared" si="270"/>
        <v>585.98676739328869</v>
      </c>
      <c r="U227" s="11">
        <f t="shared" si="270"/>
        <v>360.58479903838071</v>
      </c>
      <c r="V227" s="11">
        <f t="shared" si="270"/>
        <v>287.97995715901726</v>
      </c>
      <c r="W227" s="11">
        <f t="shared" si="270"/>
        <v>314.72205503809039</v>
      </c>
      <c r="X227" s="11">
        <f t="shared" si="270"/>
        <v>502.78187097929896</v>
      </c>
      <c r="Y227" s="11">
        <f t="shared" si="270"/>
        <v>461.4853446027833</v>
      </c>
      <c r="Z227" s="11">
        <f t="shared" si="270"/>
        <v>321.14253503856366</v>
      </c>
      <c r="AA227" s="11">
        <f t="shared" si="270"/>
        <v>224.32484598564443</v>
      </c>
      <c r="AB227" s="11">
        <f t="shared" si="270"/>
        <v>171.011857516996</v>
      </c>
      <c r="AC227" s="11">
        <f t="shared" si="270"/>
        <v>179.88889466900858</v>
      </c>
      <c r="AD227" s="11">
        <f t="shared" si="270"/>
        <v>212.76419851313071</v>
      </c>
      <c r="AE227" s="11">
        <f t="shared" si="270"/>
        <v>299.32242600073687</v>
      </c>
      <c r="AF227" s="11">
        <f t="shared" si="270"/>
        <v>563.51384097029677</v>
      </c>
      <c r="AG227" s="11">
        <f t="shared" si="270"/>
        <v>551.6155078924063</v>
      </c>
      <c r="AH227" s="11">
        <f t="shared" ref="AH227:AI227" si="271">IF(AND(AH8=0,AH207=0),0,IF(OR(AH8=0,AH207=0),1/0,1000*AH207/AH8))</f>
        <v>528.5439427236638</v>
      </c>
      <c r="AI227" s="11">
        <f t="shared" si="271"/>
        <v>465.74363301207347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1727.3051066912826</v>
      </c>
      <c r="C229" s="42">
        <f t="shared" si="274"/>
        <v>1724.1094161003307</v>
      </c>
      <c r="D229" s="42">
        <f t="shared" si="274"/>
        <v>1723.4566394621538</v>
      </c>
      <c r="E229" s="42">
        <f t="shared" si="274"/>
        <v>1688.2567024055904</v>
      </c>
      <c r="F229" s="42">
        <f t="shared" si="274"/>
        <v>1176.8963375333806</v>
      </c>
      <c r="G229" s="42">
        <f t="shared" si="274"/>
        <v>1176.4580426695823</v>
      </c>
      <c r="H229" s="42">
        <f t="shared" si="274"/>
        <v>847.57510223842542</v>
      </c>
      <c r="I229" s="42">
        <f t="shared" si="274"/>
        <v>585.91255944440684</v>
      </c>
      <c r="J229" s="42">
        <f t="shared" si="274"/>
        <v>598.49395902106778</v>
      </c>
      <c r="K229" s="42">
        <f t="shared" si="274"/>
        <v>610.18803135393728</v>
      </c>
      <c r="L229" s="42">
        <f t="shared" si="274"/>
        <v>634.37651003044948</v>
      </c>
      <c r="M229" s="42">
        <f t="shared" si="274"/>
        <v>617.85201179120111</v>
      </c>
      <c r="N229" s="42">
        <f t="shared" si="274"/>
        <v>658.96052410685161</v>
      </c>
      <c r="O229" s="42">
        <f t="shared" si="274"/>
        <v>641.26674754019029</v>
      </c>
      <c r="P229" s="42">
        <f t="shared" si="274"/>
        <v>705.0382997798207</v>
      </c>
      <c r="Q229" s="42">
        <f t="shared" si="274"/>
        <v>716.35667142602847</v>
      </c>
      <c r="R229" s="42">
        <f t="shared" si="274"/>
        <v>673.60125112703315</v>
      </c>
      <c r="S229" s="42">
        <f t="shared" si="274"/>
        <v>692.97313406905687</v>
      </c>
      <c r="T229" s="42">
        <f t="shared" si="274"/>
        <v>826.07406725151748</v>
      </c>
      <c r="U229" s="42">
        <f t="shared" si="274"/>
        <v>646.29417031180412</v>
      </c>
      <c r="V229" s="42">
        <f t="shared" si="274"/>
        <v>684.56800248914021</v>
      </c>
      <c r="W229" s="42">
        <f t="shared" si="274"/>
        <v>690.04802554937839</v>
      </c>
      <c r="X229" s="42">
        <f t="shared" si="274"/>
        <v>677.89237946716855</v>
      </c>
      <c r="Y229" s="42">
        <f t="shared" si="274"/>
        <v>680.71142496215134</v>
      </c>
      <c r="Z229" s="42">
        <f t="shared" si="274"/>
        <v>587.28435906395384</v>
      </c>
      <c r="AA229" s="42">
        <f t="shared" si="274"/>
        <v>591.05538073875459</v>
      </c>
      <c r="AB229" s="42">
        <f t="shared" si="274"/>
        <v>503.78532899718664</v>
      </c>
      <c r="AC229" s="42">
        <f t="shared" si="274"/>
        <v>516.67637809096482</v>
      </c>
      <c r="AD229" s="42">
        <f t="shared" si="274"/>
        <v>482.73833260356844</v>
      </c>
      <c r="AE229" s="42">
        <f t="shared" si="274"/>
        <v>433.7982713306655</v>
      </c>
      <c r="AF229" s="42">
        <f t="shared" si="274"/>
        <v>791.02106266102976</v>
      </c>
      <c r="AG229" s="42">
        <f t="shared" si="274"/>
        <v>810.00227339072046</v>
      </c>
      <c r="AH229" s="42">
        <f t="shared" ref="AH229:AI229" si="275">IF(AND(AH10=0,AH209=0),0,IF(OR(AH10=0,AH209=0),1/0,1000*AH209/AH10))</f>
        <v>667.53104476586032</v>
      </c>
      <c r="AI229" s="42">
        <f t="shared" si="275"/>
        <v>591.21920262264166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1144.2516667760608</v>
      </c>
      <c r="C230" s="43">
        <f t="shared" si="276"/>
        <v>1131.0540046574863</v>
      </c>
      <c r="D230" s="43">
        <f t="shared" si="276"/>
        <v>1133.2221244794098</v>
      </c>
      <c r="E230" s="43">
        <f t="shared" si="276"/>
        <v>1104.6833066481292</v>
      </c>
      <c r="F230" s="43">
        <f t="shared" si="276"/>
        <v>768.34045795370264</v>
      </c>
      <c r="G230" s="43">
        <f t="shared" si="276"/>
        <v>749.05871741264173</v>
      </c>
      <c r="H230" s="43">
        <f t="shared" si="276"/>
        <v>529.37385453034926</v>
      </c>
      <c r="I230" s="43">
        <f t="shared" si="276"/>
        <v>366.12774583534309</v>
      </c>
      <c r="J230" s="43">
        <f t="shared" si="276"/>
        <v>385.95732330859863</v>
      </c>
      <c r="K230" s="43">
        <f t="shared" si="276"/>
        <v>401.22907807109527</v>
      </c>
      <c r="L230" s="43">
        <f t="shared" si="276"/>
        <v>390.46516048261304</v>
      </c>
      <c r="M230" s="43">
        <f t="shared" si="276"/>
        <v>323.62599853753602</v>
      </c>
      <c r="N230" s="43">
        <f t="shared" si="276"/>
        <v>335.35607907499679</v>
      </c>
      <c r="O230" s="43">
        <f t="shared" si="276"/>
        <v>359.78576269993846</v>
      </c>
      <c r="P230" s="43">
        <f t="shared" si="276"/>
        <v>373.15602210734374</v>
      </c>
      <c r="Q230" s="43">
        <f t="shared" si="276"/>
        <v>461.83565162177382</v>
      </c>
      <c r="R230" s="43">
        <f t="shared" si="276"/>
        <v>408.66961316683933</v>
      </c>
      <c r="S230" s="43">
        <f t="shared" si="276"/>
        <v>346.98742750127064</v>
      </c>
      <c r="T230" s="43">
        <f t="shared" si="276"/>
        <v>399.25456062302902</v>
      </c>
      <c r="U230" s="43">
        <f t="shared" si="276"/>
        <v>251.59475368468614</v>
      </c>
      <c r="V230" s="43">
        <f t="shared" si="276"/>
        <v>206.5640958141561</v>
      </c>
      <c r="W230" s="43">
        <f t="shared" si="276"/>
        <v>214.88891144239548</v>
      </c>
      <c r="X230" s="43">
        <f t="shared" si="276"/>
        <v>362.35141441299726</v>
      </c>
      <c r="Y230" s="43">
        <f t="shared" si="276"/>
        <v>289.96094612419392</v>
      </c>
      <c r="Z230" s="43">
        <f t="shared" si="276"/>
        <v>165.85110603499044</v>
      </c>
      <c r="AA230" s="43">
        <f t="shared" si="276"/>
        <v>132.64760700096096</v>
      </c>
      <c r="AB230" s="43">
        <f t="shared" si="276"/>
        <v>101.23432818729316</v>
      </c>
      <c r="AC230" s="43">
        <f t="shared" si="276"/>
        <v>108.41995801482427</v>
      </c>
      <c r="AD230" s="43">
        <f t="shared" si="276"/>
        <v>118.82468857728324</v>
      </c>
      <c r="AE230" s="43">
        <f t="shared" si="276"/>
        <v>170.7024612220479</v>
      </c>
      <c r="AF230" s="43">
        <f t="shared" si="276"/>
        <v>293.86280773816037</v>
      </c>
      <c r="AG230" s="43">
        <f t="shared" si="276"/>
        <v>194.17477209819069</v>
      </c>
      <c r="AH230" s="43">
        <f t="shared" ref="AH230:AI230" si="277">IF(AND(AH11=0,AH210=0),0,IF(OR(AH11=0,AH210=0),1/0,1000*AH210/AH11))</f>
        <v>293.16130582453786</v>
      </c>
      <c r="AI230" s="43">
        <f t="shared" si="277"/>
        <v>278.97797971316345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77746.625599999999</v>
      </c>
      <c r="C232" s="27">
        <f t="shared" si="278"/>
        <v>66844.732093602623</v>
      </c>
      <c r="D232" s="27">
        <f t="shared" si="278"/>
        <v>67124.748195504246</v>
      </c>
      <c r="E232" s="27">
        <f t="shared" si="278"/>
        <v>67323.129641485284</v>
      </c>
      <c r="F232" s="27">
        <f t="shared" si="278"/>
        <v>47057.418516513266</v>
      </c>
      <c r="G232" s="27">
        <f t="shared" si="278"/>
        <v>47050.034444851597</v>
      </c>
      <c r="H232" s="27">
        <f t="shared" si="278"/>
        <v>32974.241100553125</v>
      </c>
      <c r="I232" s="27">
        <f t="shared" si="278"/>
        <v>24437.854645560921</v>
      </c>
      <c r="J232" s="27">
        <f t="shared" si="278"/>
        <v>24346.27792289207</v>
      </c>
      <c r="K232" s="27">
        <f t="shared" si="278"/>
        <v>27554.924570683292</v>
      </c>
      <c r="L232" s="27">
        <f t="shared" si="278"/>
        <v>24892.847873107432</v>
      </c>
      <c r="M232" s="27">
        <f t="shared" si="278"/>
        <v>26230.805820256785</v>
      </c>
      <c r="N232" s="27">
        <f t="shared" si="278"/>
        <v>24897.769633507858</v>
      </c>
      <c r="O232" s="27">
        <f t="shared" si="278"/>
        <v>24462.739693961597</v>
      </c>
      <c r="P232" s="27">
        <f t="shared" si="278"/>
        <v>24247.298731843588</v>
      </c>
      <c r="Q232" s="27">
        <f t="shared" si="278"/>
        <v>24574.980160155294</v>
      </c>
      <c r="R232" s="27">
        <f t="shared" si="278"/>
        <v>21449.964521086124</v>
      </c>
      <c r="S232" s="27">
        <f t="shared" si="278"/>
        <v>21201.461376564272</v>
      </c>
      <c r="T232" s="27">
        <f t="shared" si="278"/>
        <v>20200.208030312075</v>
      </c>
      <c r="U232" s="27">
        <f t="shared" si="278"/>
        <v>17216.004267291908</v>
      </c>
      <c r="V232" s="27">
        <f t="shared" si="278"/>
        <v>17387.932365635559</v>
      </c>
      <c r="W232" s="27">
        <f t="shared" si="278"/>
        <v>17360.354621422535</v>
      </c>
      <c r="X232" s="27">
        <f t="shared" si="278"/>
        <v>16928.983290601049</v>
      </c>
      <c r="Y232" s="27">
        <f t="shared" si="278"/>
        <v>17068.405617375782</v>
      </c>
      <c r="Z232" s="27">
        <f t="shared" si="278"/>
        <v>16765.171962477023</v>
      </c>
      <c r="AA232" s="27">
        <f t="shared" si="278"/>
        <v>17621.854844255475</v>
      </c>
      <c r="AB232" s="27">
        <f t="shared" si="278"/>
        <v>18262.99916254999</v>
      </c>
      <c r="AC232" s="27">
        <f t="shared" si="278"/>
        <v>18481.071944912739</v>
      </c>
      <c r="AD232" s="27">
        <f t="shared" si="278"/>
        <v>18112.160304383207</v>
      </c>
      <c r="AE232" s="27">
        <f t="shared" si="278"/>
        <v>17270.527892447979</v>
      </c>
      <c r="AF232" s="27">
        <f t="shared" si="278"/>
        <v>23518.521553333703</v>
      </c>
      <c r="AG232" s="27">
        <f t="shared" si="278"/>
        <v>21748.372409545806</v>
      </c>
      <c r="AH232" s="27">
        <f t="shared" ref="AH232:AI232" si="279">IF(AND(AH43=0,AH200=0),0,IF(OR(AH43=0,AH200=0),1/0,1000000*AH200/AH43))</f>
        <v>20931.101362187346</v>
      </c>
      <c r="AI232" s="27">
        <f t="shared" si="279"/>
        <v>19424.535659283407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78629.355530780595</v>
      </c>
      <c r="C233" s="4">
        <f t="shared" si="280"/>
        <v>67417.787957329798</v>
      </c>
      <c r="D233" s="4">
        <f t="shared" si="280"/>
        <v>67712.343505539873</v>
      </c>
      <c r="E233" s="4">
        <f t="shared" si="280"/>
        <v>67911.523707783621</v>
      </c>
      <c r="F233" s="4">
        <f t="shared" si="280"/>
        <v>47463.676098708973</v>
      </c>
      <c r="G233" s="4">
        <f t="shared" si="280"/>
        <v>47459.53740121251</v>
      </c>
      <c r="H233" s="4">
        <f t="shared" si="280"/>
        <v>33263.303021565938</v>
      </c>
      <c r="I233" s="4">
        <f t="shared" si="280"/>
        <v>24657.031338658329</v>
      </c>
      <c r="J233" s="4">
        <f t="shared" si="280"/>
        <v>24564.891719007934</v>
      </c>
      <c r="K233" s="4">
        <f t="shared" si="280"/>
        <v>27775.476757779939</v>
      </c>
      <c r="L233" s="4">
        <f t="shared" si="280"/>
        <v>25125.388659105687</v>
      </c>
      <c r="M233" s="4">
        <f t="shared" si="280"/>
        <v>26339.296731538761</v>
      </c>
      <c r="N233" s="4">
        <f t="shared" si="280"/>
        <v>24990.666934973364</v>
      </c>
      <c r="O233" s="4">
        <f t="shared" si="280"/>
        <v>24533.217610835214</v>
      </c>
      <c r="P233" s="4">
        <f t="shared" si="280"/>
        <v>24325.665672270145</v>
      </c>
      <c r="Q233" s="4">
        <f t="shared" si="280"/>
        <v>24649.641150594416</v>
      </c>
      <c r="R233" s="4">
        <f t="shared" si="280"/>
        <v>21531.533496290584</v>
      </c>
      <c r="S233" s="4">
        <f t="shared" si="280"/>
        <v>21296.468536976761</v>
      </c>
      <c r="T233" s="4">
        <f t="shared" si="280"/>
        <v>20260.597088163366</v>
      </c>
      <c r="U233" s="4">
        <f t="shared" si="280"/>
        <v>17250.602238347892</v>
      </c>
      <c r="V233" s="4">
        <f t="shared" si="280"/>
        <v>17378.707404387285</v>
      </c>
      <c r="W233" s="4">
        <f t="shared" si="280"/>
        <v>17395.431490866937</v>
      </c>
      <c r="X233" s="4">
        <f t="shared" si="280"/>
        <v>16967.581028617114</v>
      </c>
      <c r="Y233" s="4">
        <f t="shared" si="280"/>
        <v>17116.714544128754</v>
      </c>
      <c r="Z233" s="4">
        <f t="shared" si="280"/>
        <v>16813.830549202947</v>
      </c>
      <c r="AA233" s="4">
        <f t="shared" si="280"/>
        <v>17687.662576843049</v>
      </c>
      <c r="AB233" s="4">
        <f t="shared" si="280"/>
        <v>18325.526772008237</v>
      </c>
      <c r="AC233" s="4">
        <f t="shared" si="280"/>
        <v>18538.303516528893</v>
      </c>
      <c r="AD233" s="4">
        <f t="shared" si="280"/>
        <v>18155.840907540914</v>
      </c>
      <c r="AE233" s="4">
        <f t="shared" si="280"/>
        <v>17324.629508541566</v>
      </c>
      <c r="AF233" s="4">
        <f t="shared" si="280"/>
        <v>23743.192116496401</v>
      </c>
      <c r="AG233" s="4">
        <f t="shared" si="280"/>
        <v>21896.044072581899</v>
      </c>
      <c r="AH233" s="4">
        <f t="shared" ref="AH233:AI233" si="281">IF(AND(AH44=0,AH203=0),0,IF(OR(AH44=0,AH203=0),1/0,1000000*AH203/AH44))</f>
        <v>20986.513155842582</v>
      </c>
      <c r="AI233" s="4">
        <f t="shared" si="281"/>
        <v>19465.589328318027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373726.5</v>
      </c>
      <c r="C234" s="33">
        <f t="shared" si="282"/>
        <v>36482.682352941178</v>
      </c>
      <c r="D234" s="33">
        <f t="shared" si="282"/>
        <v>36482.188235294125</v>
      </c>
      <c r="E234" s="33">
        <f t="shared" si="282"/>
        <v>36483.670588235284</v>
      </c>
      <c r="F234" s="33">
        <f t="shared" si="282"/>
        <v>36482.682352941178</v>
      </c>
      <c r="G234" s="33">
        <f t="shared" si="282"/>
        <v>36482.188235294125</v>
      </c>
      <c r="H234" s="33">
        <f t="shared" si="282"/>
        <v>36483.670588235284</v>
      </c>
      <c r="I234" s="33">
        <f t="shared" si="282"/>
        <v>37270.622117647057</v>
      </c>
      <c r="J234" s="33">
        <f t="shared" si="282"/>
        <v>37222.67039731393</v>
      </c>
      <c r="K234" s="33">
        <f t="shared" si="282"/>
        <v>37171.962528216711</v>
      </c>
      <c r="L234" s="33">
        <f t="shared" si="282"/>
        <v>37194.017595307916</v>
      </c>
      <c r="M234" s="33">
        <f t="shared" si="282"/>
        <v>37135.840745672438</v>
      </c>
      <c r="N234" s="33">
        <f t="shared" si="282"/>
        <v>37087.285907248981</v>
      </c>
      <c r="O234" s="33">
        <f t="shared" si="282"/>
        <v>37040.412811387898</v>
      </c>
      <c r="P234" s="33">
        <f t="shared" si="282"/>
        <v>36986.856783919589</v>
      </c>
      <c r="Q234" s="33">
        <f t="shared" si="282"/>
        <v>21975.461931260223</v>
      </c>
      <c r="R234" s="33">
        <f t="shared" si="282"/>
        <v>31448.841200338116</v>
      </c>
      <c r="S234" s="33">
        <f t="shared" si="282"/>
        <v>42497.614268041245</v>
      </c>
      <c r="T234" s="33">
        <f t="shared" si="282"/>
        <v>12124.398829209409</v>
      </c>
      <c r="U234" s="33">
        <f t="shared" si="282"/>
        <v>23257.246162904808</v>
      </c>
      <c r="V234" s="33">
        <f t="shared" si="282"/>
        <v>16081.750426638924</v>
      </c>
      <c r="W234" s="33">
        <f t="shared" si="282"/>
        <v>18270.186535322267</v>
      </c>
      <c r="X234" s="33">
        <f t="shared" si="282"/>
        <v>10221.536067348161</v>
      </c>
      <c r="Y234" s="33">
        <f t="shared" si="282"/>
        <v>13322.080732758621</v>
      </c>
      <c r="Z234" s="33">
        <f t="shared" si="282"/>
        <v>11107.691309904154</v>
      </c>
      <c r="AA234" s="33">
        <f t="shared" si="282"/>
        <v>16201.716822580638</v>
      </c>
      <c r="AB234" s="33">
        <f t="shared" si="282"/>
        <v>24414.873216957614</v>
      </c>
      <c r="AC234" s="33">
        <f t="shared" si="282"/>
        <v>21588.398244514108</v>
      </c>
      <c r="AD234" s="33">
        <f t="shared" si="282"/>
        <v>18080.510246913585</v>
      </c>
      <c r="AE234" s="33">
        <f t="shared" si="282"/>
        <v>8001.2882392026568</v>
      </c>
      <c r="AF234" s="33">
        <f t="shared" si="282"/>
        <v>6593.5246153846174</v>
      </c>
      <c r="AG234" s="33">
        <f t="shared" si="282"/>
        <v>6873.2311693002257</v>
      </c>
      <c r="AH234" s="33">
        <f t="shared" ref="AH234:AI234" si="283">IF(AND(AH45=0,AH204=0),0,IF(OR(AH45=0,AH204=0),1/0,1000000*AH204/AH45))</f>
        <v>10942.388305162174</v>
      </c>
      <c r="AI234" s="33">
        <f t="shared" si="283"/>
        <v>7674.2720507016738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62148.750463390192</v>
      </c>
      <c r="C235" s="33">
        <f t="shared" si="284"/>
        <v>62076.472798907736</v>
      </c>
      <c r="D235" s="33">
        <f t="shared" si="284"/>
        <v>62016.282506988704</v>
      </c>
      <c r="E235" s="33">
        <f t="shared" si="284"/>
        <v>61984.687869779569</v>
      </c>
      <c r="F235" s="33">
        <f t="shared" si="284"/>
        <v>43347.137645800787</v>
      </c>
      <c r="G235" s="33">
        <f t="shared" si="284"/>
        <v>43304.792001179696</v>
      </c>
      <c r="H235" s="33">
        <f t="shared" si="284"/>
        <v>30282.643733689103</v>
      </c>
      <c r="I235" s="33">
        <f t="shared" si="284"/>
        <v>21179.233949374768</v>
      </c>
      <c r="J235" s="33">
        <f t="shared" si="284"/>
        <v>21150.819638680216</v>
      </c>
      <c r="K235" s="33">
        <f t="shared" si="284"/>
        <v>21133.801542832825</v>
      </c>
      <c r="L235" s="33">
        <f t="shared" si="284"/>
        <v>21091.626274960159</v>
      </c>
      <c r="M235" s="33">
        <f t="shared" si="284"/>
        <v>21265.427400380235</v>
      </c>
      <c r="N235" s="33">
        <f t="shared" si="284"/>
        <v>21256.096501999702</v>
      </c>
      <c r="O235" s="33">
        <f t="shared" si="284"/>
        <v>21269.726463402716</v>
      </c>
      <c r="P235" s="33">
        <f t="shared" si="284"/>
        <v>21219.33745844055</v>
      </c>
      <c r="Q235" s="33">
        <f t="shared" si="284"/>
        <v>21130.406743429219</v>
      </c>
      <c r="R235" s="33">
        <f t="shared" si="284"/>
        <v>16901.958642392859</v>
      </c>
      <c r="S235" s="33">
        <f t="shared" si="284"/>
        <v>16056.014839074422</v>
      </c>
      <c r="T235" s="33">
        <f t="shared" si="284"/>
        <v>18101.749784208536</v>
      </c>
      <c r="U235" s="33">
        <f t="shared" si="284"/>
        <v>14416.747652639899</v>
      </c>
      <c r="V235" s="33">
        <f t="shared" si="284"/>
        <v>15794.798459995503</v>
      </c>
      <c r="W235" s="33">
        <f t="shared" si="284"/>
        <v>15706.848237156744</v>
      </c>
      <c r="X235" s="33">
        <f t="shared" si="284"/>
        <v>16504.163362700448</v>
      </c>
      <c r="Y235" s="33">
        <f t="shared" si="284"/>
        <v>16783.967122111764</v>
      </c>
      <c r="Z235" s="33">
        <f t="shared" si="284"/>
        <v>17135.62167453947</v>
      </c>
      <c r="AA235" s="33">
        <f t="shared" si="284"/>
        <v>17688.693439320621</v>
      </c>
      <c r="AB235" s="33">
        <f t="shared" si="284"/>
        <v>16759.60614614288</v>
      </c>
      <c r="AC235" s="33">
        <f t="shared" si="284"/>
        <v>16146.842731925753</v>
      </c>
      <c r="AD235" s="33">
        <f t="shared" si="284"/>
        <v>15551.666491893815</v>
      </c>
      <c r="AE235" s="33">
        <f t="shared" si="284"/>
        <v>15231.135201711426</v>
      </c>
      <c r="AF235" s="33">
        <f t="shared" si="284"/>
        <v>23372.503952562358</v>
      </c>
      <c r="AG235" s="33">
        <f t="shared" si="284"/>
        <v>22819.685154530231</v>
      </c>
      <c r="AH235" s="33">
        <f t="shared" ref="AH235:AI235" si="285">IF(AND(AH46=0,AH205=0),0,IF(OR(AH46=0,AH205=0),1/0,1000000*AH205/AH46))</f>
        <v>19318.397302474055</v>
      </c>
      <c r="AI235" s="33">
        <f t="shared" si="285"/>
        <v>17038.535401171797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84775.177142648317</v>
      </c>
      <c r="C236" s="33">
        <f t="shared" si="286"/>
        <v>84683.709252260291</v>
      </c>
      <c r="D236" s="33">
        <f t="shared" si="286"/>
        <v>84601.914931148596</v>
      </c>
      <c r="E236" s="33">
        <f t="shared" si="286"/>
        <v>84560.286375997181</v>
      </c>
      <c r="F236" s="33">
        <f t="shared" si="286"/>
        <v>59135.626274283706</v>
      </c>
      <c r="G236" s="33">
        <f t="shared" si="286"/>
        <v>59076.358860327811</v>
      </c>
      <c r="H236" s="33">
        <f t="shared" si="286"/>
        <v>41310.684845330346</v>
      </c>
      <c r="I236" s="33">
        <f t="shared" si="286"/>
        <v>28892.245520990287</v>
      </c>
      <c r="J236" s="33">
        <f t="shared" si="286"/>
        <v>28852.72669223505</v>
      </c>
      <c r="K236" s="33">
        <f t="shared" si="286"/>
        <v>28828.765846617927</v>
      </c>
      <c r="L236" s="33">
        <f t="shared" si="286"/>
        <v>28770.263726933445</v>
      </c>
      <c r="M236" s="33">
        <f t="shared" si="286"/>
        <v>29006.162800505666</v>
      </c>
      <c r="N236" s="33">
        <f t="shared" si="286"/>
        <v>28993.435920861513</v>
      </c>
      <c r="O236" s="33">
        <f t="shared" si="286"/>
        <v>29013.12684745661</v>
      </c>
      <c r="P236" s="33">
        <f t="shared" si="286"/>
        <v>28944.88577446419</v>
      </c>
      <c r="Q236" s="33">
        <f t="shared" si="286"/>
        <v>35760.380863639679</v>
      </c>
      <c r="R236" s="33">
        <f t="shared" si="286"/>
        <v>31193.841451845139</v>
      </c>
      <c r="S236" s="33">
        <f t="shared" si="286"/>
        <v>27478.846952356809</v>
      </c>
      <c r="T236" s="33">
        <f t="shared" si="286"/>
        <v>28498.353869058421</v>
      </c>
      <c r="U236" s="33">
        <f t="shared" si="286"/>
        <v>21807.389232523114</v>
      </c>
      <c r="V236" s="33">
        <f t="shared" si="286"/>
        <v>21351.309220475741</v>
      </c>
      <c r="W236" s="33">
        <f t="shared" si="286"/>
        <v>20648.6115484047</v>
      </c>
      <c r="X236" s="33">
        <f t="shared" si="286"/>
        <v>20340.015240796041</v>
      </c>
      <c r="Y236" s="33">
        <f t="shared" si="286"/>
        <v>18759.200013991747</v>
      </c>
      <c r="Z236" s="33">
        <f t="shared" si="286"/>
        <v>17573.3735843633</v>
      </c>
      <c r="AA236" s="33">
        <f t="shared" si="286"/>
        <v>18004.529297063873</v>
      </c>
      <c r="AB236" s="33">
        <f t="shared" si="286"/>
        <v>19736.81396773193</v>
      </c>
      <c r="AC236" s="33">
        <f t="shared" si="286"/>
        <v>22035.431016113453</v>
      </c>
      <c r="AD236" s="33">
        <f t="shared" si="286"/>
        <v>22908.538048551643</v>
      </c>
      <c r="AE236" s="33">
        <f t="shared" si="286"/>
        <v>22531.031516073432</v>
      </c>
      <c r="AF236" s="33">
        <f t="shared" si="286"/>
        <v>30599.401622194615</v>
      </c>
      <c r="AG236" s="33">
        <f t="shared" si="286"/>
        <v>25159.274232266391</v>
      </c>
      <c r="AH236" s="33">
        <f t="shared" ref="AH236:AI236" si="287">IF(AND(AH47=0,AH206=0),0,IF(OR(AH47=0,AH206=0),1/0,1000000*AH206/AH47))</f>
        <v>26841.507280914779</v>
      </c>
      <c r="AI236" s="33">
        <f t="shared" si="287"/>
        <v>27244.009532375909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47400.702319203061</v>
      </c>
      <c r="C237" s="6">
        <f t="shared" si="288"/>
        <v>47416.002701336773</v>
      </c>
      <c r="D237" s="6">
        <f t="shared" si="288"/>
        <v>47360.56023152027</v>
      </c>
      <c r="E237" s="6">
        <f t="shared" si="288"/>
        <v>47219.481721486773</v>
      </c>
      <c r="F237" s="6">
        <f t="shared" si="288"/>
        <v>33033.71928494981</v>
      </c>
      <c r="G237" s="6">
        <f t="shared" si="288"/>
        <v>32993.083447699231</v>
      </c>
      <c r="H237" s="6">
        <f t="shared" si="288"/>
        <v>23089.38153207504</v>
      </c>
      <c r="I237" s="6">
        <f t="shared" si="288"/>
        <v>16111.492830504512</v>
      </c>
      <c r="J237" s="6">
        <f t="shared" si="288"/>
        <v>16178.708782635531</v>
      </c>
      <c r="K237" s="6">
        <f t="shared" si="288"/>
        <v>16289.285308267465</v>
      </c>
      <c r="L237" s="6">
        <f t="shared" si="288"/>
        <v>16110.461231725993</v>
      </c>
      <c r="M237" s="6">
        <f t="shared" si="288"/>
        <v>17657.546867535755</v>
      </c>
      <c r="N237" s="6">
        <f t="shared" si="288"/>
        <v>17893.313103008557</v>
      </c>
      <c r="O237" s="6">
        <f t="shared" si="288"/>
        <v>18327.663930082108</v>
      </c>
      <c r="P237" s="6">
        <f t="shared" si="288"/>
        <v>18313.801813833168</v>
      </c>
      <c r="Q237" s="6">
        <f t="shared" si="288"/>
        <v>19360.049031403207</v>
      </c>
      <c r="R237" s="6">
        <f t="shared" si="288"/>
        <v>16024.095858248449</v>
      </c>
      <c r="S237" s="6">
        <f t="shared" si="288"/>
        <v>14858.767072109871</v>
      </c>
      <c r="T237" s="6">
        <f t="shared" si="288"/>
        <v>16307.236851719063</v>
      </c>
      <c r="U237" s="6">
        <f t="shared" si="288"/>
        <v>14960.872722858425</v>
      </c>
      <c r="V237" s="6">
        <f t="shared" si="288"/>
        <v>17953.433385778411</v>
      </c>
      <c r="W237" s="6">
        <f t="shared" si="288"/>
        <v>14994.840120048211</v>
      </c>
      <c r="X237" s="6">
        <f t="shared" si="288"/>
        <v>14030.558052031458</v>
      </c>
      <c r="Y237" s="6">
        <f t="shared" si="288"/>
        <v>13749.671398159526</v>
      </c>
      <c r="Z237" s="6">
        <f t="shared" si="288"/>
        <v>13463.384042175798</v>
      </c>
      <c r="AA237" s="6">
        <f t="shared" si="288"/>
        <v>14073.58207499032</v>
      </c>
      <c r="AB237" s="6">
        <f t="shared" si="288"/>
        <v>14053.662825109692</v>
      </c>
      <c r="AC237" s="6">
        <f t="shared" si="288"/>
        <v>14663.210849946332</v>
      </c>
      <c r="AD237" s="6">
        <f t="shared" si="288"/>
        <v>14652.995501936437</v>
      </c>
      <c r="AE237" s="6">
        <f t="shared" si="288"/>
        <v>13321.297120439796</v>
      </c>
      <c r="AF237" s="6">
        <f t="shared" si="288"/>
        <v>17097.422173793249</v>
      </c>
      <c r="AG237" s="6">
        <f t="shared" si="288"/>
        <v>16160.398183695059</v>
      </c>
      <c r="AH237" s="6">
        <f t="shared" ref="AH237:AI237" si="289">IF(AND(AH48=0,AH207=0),0,IF(OR(AH48=0,AH207=0),1/0,1000000*AH207/AH48))</f>
        <v>18614.132110949686</v>
      </c>
      <c r="AI237" s="6">
        <f t="shared" si="289"/>
        <v>16464.582158476573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39642.248089778426</v>
      </c>
      <c r="C239" s="35">
        <f t="shared" si="292"/>
        <v>39596.145005076003</v>
      </c>
      <c r="D239" s="35">
        <f t="shared" si="292"/>
        <v>39557.751980806665</v>
      </c>
      <c r="E239" s="35">
        <f t="shared" si="292"/>
        <v>39537.599002070747</v>
      </c>
      <c r="F239" s="35">
        <f t="shared" si="292"/>
        <v>27649.43738569368</v>
      </c>
      <c r="G239" s="35">
        <f t="shared" si="292"/>
        <v>27622.426761391929</v>
      </c>
      <c r="H239" s="35">
        <f t="shared" si="292"/>
        <v>19316.109604044839</v>
      </c>
      <c r="I239" s="35">
        <f t="shared" si="292"/>
        <v>13509.401883584915</v>
      </c>
      <c r="J239" s="35">
        <f t="shared" si="292"/>
        <v>13491.27751027966</v>
      </c>
      <c r="K239" s="35">
        <f t="shared" si="292"/>
        <v>13480.422335033696</v>
      </c>
      <c r="L239" s="35">
        <f t="shared" si="292"/>
        <v>13453.520387371109</v>
      </c>
      <c r="M239" s="35">
        <f t="shared" si="292"/>
        <v>13564.381302205495</v>
      </c>
      <c r="N239" s="35">
        <f t="shared" si="292"/>
        <v>13558.429488440242</v>
      </c>
      <c r="O239" s="35">
        <f t="shared" si="292"/>
        <v>13567.123505735261</v>
      </c>
      <c r="P239" s="35">
        <f t="shared" si="292"/>
        <v>13534.982337637533</v>
      </c>
      <c r="Q239" s="35">
        <f t="shared" si="292"/>
        <v>13478.2569257669</v>
      </c>
      <c r="R239" s="35">
        <f t="shared" si="292"/>
        <v>10990.477840890961</v>
      </c>
      <c r="S239" s="35">
        <f t="shared" si="292"/>
        <v>10642.898455329672</v>
      </c>
      <c r="T239" s="35">
        <f t="shared" si="292"/>
        <v>12231.350011673523</v>
      </c>
      <c r="U239" s="35">
        <f t="shared" si="292"/>
        <v>9929.8338755587156</v>
      </c>
      <c r="V239" s="35">
        <f t="shared" si="292"/>
        <v>11089.166449010036</v>
      </c>
      <c r="W239" s="35">
        <f t="shared" si="292"/>
        <v>10890.219855024474</v>
      </c>
      <c r="X239" s="35">
        <f t="shared" si="292"/>
        <v>11299.213764459308</v>
      </c>
      <c r="Y239" s="35">
        <f t="shared" si="292"/>
        <v>11744.043816092866</v>
      </c>
      <c r="Z239" s="35">
        <f t="shared" si="292"/>
        <v>12254.351829714682</v>
      </c>
      <c r="AA239" s="35">
        <f t="shared" si="292"/>
        <v>12928.638178156922</v>
      </c>
      <c r="AB239" s="35">
        <f t="shared" si="292"/>
        <v>12519.48584139533</v>
      </c>
      <c r="AC239" s="35">
        <f t="shared" si="292"/>
        <v>12327.501814695706</v>
      </c>
      <c r="AD239" s="35">
        <f t="shared" si="292"/>
        <v>12134.678888992044</v>
      </c>
      <c r="AE239" s="35">
        <f t="shared" si="292"/>
        <v>12204.214868532639</v>
      </c>
      <c r="AF239" s="35">
        <f t="shared" si="292"/>
        <v>18023.979394076723</v>
      </c>
      <c r="AG239" s="35">
        <f t="shared" si="292"/>
        <v>17456.198648795551</v>
      </c>
      <c r="AH239" s="35">
        <f t="shared" ref="AH239:AI239" si="293">IF(AND(AH50=0,AH209=0),0,IF(OR(AH50=0,AH209=0),1/0,1000000*AH209/AH50))</f>
        <v>16466.667525669753</v>
      </c>
      <c r="AI239" s="35">
        <f t="shared" si="293"/>
        <v>14481.274374675388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91042.007359716648</v>
      </c>
      <c r="C240" s="37">
        <f t="shared" si="294"/>
        <v>90983.781294789616</v>
      </c>
      <c r="D240" s="37">
        <f t="shared" si="294"/>
        <v>91576.473652230678</v>
      </c>
      <c r="E240" s="37">
        <f t="shared" si="294"/>
        <v>91365.997602687698</v>
      </c>
      <c r="F240" s="37">
        <f t="shared" si="294"/>
        <v>63776.232064573524</v>
      </c>
      <c r="G240" s="37">
        <f t="shared" si="294"/>
        <v>63699.229284630113</v>
      </c>
      <c r="H240" s="37">
        <f t="shared" si="294"/>
        <v>44513.181034557645</v>
      </c>
      <c r="I240" s="37">
        <f t="shared" si="294"/>
        <v>31248.046265634362</v>
      </c>
      <c r="J240" s="37">
        <f t="shared" si="294"/>
        <v>31136.3854695636</v>
      </c>
      <c r="K240" s="37">
        <f t="shared" si="294"/>
        <v>31203.010142341976</v>
      </c>
      <c r="L240" s="37">
        <f t="shared" si="294"/>
        <v>30913.417364560344</v>
      </c>
      <c r="M240" s="37">
        <f t="shared" si="294"/>
        <v>30802.905510038698</v>
      </c>
      <c r="N240" s="37">
        <f t="shared" si="294"/>
        <v>30969.027612526093</v>
      </c>
      <c r="O240" s="37">
        <f t="shared" si="294"/>
        <v>31134.188170226447</v>
      </c>
      <c r="P240" s="37">
        <f t="shared" si="294"/>
        <v>30912.507705621661</v>
      </c>
      <c r="Q240" s="37">
        <f t="shared" si="294"/>
        <v>37347.390005616566</v>
      </c>
      <c r="R240" s="37">
        <f t="shared" si="294"/>
        <v>34298.3177908289</v>
      </c>
      <c r="S240" s="37">
        <f t="shared" si="294"/>
        <v>31367.221024133378</v>
      </c>
      <c r="T240" s="37">
        <f t="shared" si="294"/>
        <v>35163.812232589087</v>
      </c>
      <c r="U240" s="37">
        <f t="shared" si="294"/>
        <v>29712.9018852796</v>
      </c>
      <c r="V240" s="37">
        <f t="shared" si="294"/>
        <v>31015.152756886237</v>
      </c>
      <c r="W240" s="37">
        <f t="shared" si="294"/>
        <v>22114.153235089383</v>
      </c>
      <c r="X240" s="37">
        <f t="shared" si="294"/>
        <v>22014.487508011596</v>
      </c>
      <c r="Y240" s="37">
        <f t="shared" si="294"/>
        <v>20033.971155301726</v>
      </c>
      <c r="Z240" s="37">
        <f t="shared" si="294"/>
        <v>16910.624647953366</v>
      </c>
      <c r="AA240" s="37">
        <f t="shared" si="294"/>
        <v>15613.804221920964</v>
      </c>
      <c r="AB240" s="37">
        <f t="shared" si="294"/>
        <v>16114.21015470095</v>
      </c>
      <c r="AC240" s="37">
        <f t="shared" si="294"/>
        <v>18138.745894399261</v>
      </c>
      <c r="AD240" s="37">
        <f t="shared" si="294"/>
        <v>20736.398886217765</v>
      </c>
      <c r="AE240" s="37">
        <f t="shared" si="294"/>
        <v>17133.020529619174</v>
      </c>
      <c r="AF240" s="37">
        <f t="shared" si="294"/>
        <v>14688.373401056218</v>
      </c>
      <c r="AG240" s="37">
        <f t="shared" si="294"/>
        <v>11313.900381153842</v>
      </c>
      <c r="AH240" s="37">
        <f t="shared" ref="AH240:AI240" si="295">IF(AND(AH51=0,AH210=0),0,IF(OR(AH51=0,AH210=0),1/0,1000000*AH210/AH51))</f>
        <v>37445.744628019856</v>
      </c>
      <c r="AI240" s="37">
        <f t="shared" si="295"/>
        <v>28987.754164764076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0.9827663279032034</v>
      </c>
      <c r="C243" s="12">
        <f t="shared" si="298"/>
        <v>0.97967708726058667</v>
      </c>
      <c r="D243" s="12">
        <f t="shared" si="298"/>
        <v>0.97962910955851423</v>
      </c>
      <c r="E243" s="12">
        <f t="shared" si="298"/>
        <v>0.98005555972658953</v>
      </c>
      <c r="F243" s="12">
        <f t="shared" si="298"/>
        <v>0.98023641057227473</v>
      </c>
      <c r="G243" s="12">
        <f t="shared" si="298"/>
        <v>0.98015011878597669</v>
      </c>
      <c r="H243" s="12">
        <f t="shared" si="298"/>
        <v>0.98010518094002441</v>
      </c>
      <c r="I243" s="12">
        <f t="shared" si="298"/>
        <v>0.98309062173045825</v>
      </c>
      <c r="J243" s="12">
        <f t="shared" si="298"/>
        <v>0.98267694372856673</v>
      </c>
      <c r="K243" s="12">
        <f t="shared" si="298"/>
        <v>0.98864889550672996</v>
      </c>
      <c r="L243" s="12">
        <f t="shared" si="298"/>
        <v>0.98330562017083178</v>
      </c>
      <c r="M243" s="12">
        <f t="shared" si="298"/>
        <v>0.99158789231829769</v>
      </c>
      <c r="N243" s="12">
        <f t="shared" si="298"/>
        <v>0.99059330725864103</v>
      </c>
      <c r="O243" s="12">
        <f t="shared" si="298"/>
        <v>0.99149107803186609</v>
      </c>
      <c r="P243" s="12">
        <f t="shared" si="298"/>
        <v>0.9901544745010229</v>
      </c>
      <c r="Q243" s="12">
        <f t="shared" si="298"/>
        <v>0.98888051075722971</v>
      </c>
      <c r="R243" s="12">
        <f t="shared" si="298"/>
        <v>0.98893573996949757</v>
      </c>
      <c r="S243" s="12">
        <f t="shared" si="298"/>
        <v>0.98965709626984666</v>
      </c>
      <c r="T243" s="12">
        <f t="shared" si="298"/>
        <v>0.98766848596883317</v>
      </c>
      <c r="U243" s="12">
        <f t="shared" si="298"/>
        <v>0.98686920517722021</v>
      </c>
      <c r="V243" s="12">
        <f t="shared" si="298"/>
        <v>0.98342691749714728</v>
      </c>
      <c r="W243" s="12">
        <f t="shared" si="298"/>
        <v>0.98737923056248156</v>
      </c>
      <c r="X243" s="12">
        <f t="shared" si="298"/>
        <v>0.98910822707066004</v>
      </c>
      <c r="Y243" s="12">
        <f t="shared" si="298"/>
        <v>0.98844212290934785</v>
      </c>
      <c r="Z243" s="12">
        <f t="shared" si="298"/>
        <v>0.98833719473575654</v>
      </c>
      <c r="AA243" s="12">
        <f t="shared" si="298"/>
        <v>0.98545773226683098</v>
      </c>
      <c r="AB243" s="12">
        <f t="shared" si="298"/>
        <v>0.98873653942741657</v>
      </c>
      <c r="AC243" s="12">
        <f t="shared" si="298"/>
        <v>0.98828194582451312</v>
      </c>
      <c r="AD243" s="12">
        <f t="shared" si="298"/>
        <v>0.98991156456259399</v>
      </c>
      <c r="AE243" s="12">
        <f t="shared" si="298"/>
        <v>0.98957611789806477</v>
      </c>
      <c r="AF243" s="12">
        <f t="shared" si="298"/>
        <v>0.97542341765741702</v>
      </c>
      <c r="AG243" s="12">
        <f t="shared" si="298"/>
        <v>0.98086889164930735</v>
      </c>
      <c r="AH243" s="12">
        <f t="shared" ref="AH243:AI243" si="299">IF(AH203=0,0,AH203/AH$200)</f>
        <v>0.97922847063185614</v>
      </c>
      <c r="AI243" s="12">
        <f t="shared" si="299"/>
        <v>0.98840461931247503</v>
      </c>
    </row>
    <row r="244" spans="1:35" x14ac:dyDescent="0.25">
      <c r="A244" s="32" t="s">
        <v>3</v>
      </c>
      <c r="B244" s="38">
        <f t="shared" ref="B244:AG244" si="300">IF(B204=0,0,B204/B$200)</f>
        <v>0.15895081625253202</v>
      </c>
      <c r="C244" s="38">
        <f t="shared" si="300"/>
        <v>1.2383177099860396E-2</v>
      </c>
      <c r="D244" s="38">
        <f t="shared" si="300"/>
        <v>6.3514618349688337E-3</v>
      </c>
      <c r="E244" s="38">
        <f t="shared" si="300"/>
        <v>2.4574850198954231E-3</v>
      </c>
      <c r="F244" s="38">
        <f t="shared" si="300"/>
        <v>8.9197093272175686E-3</v>
      </c>
      <c r="G244" s="38">
        <f t="shared" si="300"/>
        <v>6.0377667696389949E-3</v>
      </c>
      <c r="H244" s="38">
        <f t="shared" si="300"/>
        <v>4.4460124351781219E-3</v>
      </c>
      <c r="I244" s="38">
        <f t="shared" si="300"/>
        <v>0.14869817066607488</v>
      </c>
      <c r="J244" s="38">
        <f t="shared" si="300"/>
        <v>0.14272898979155388</v>
      </c>
      <c r="K244" s="38">
        <f t="shared" si="300"/>
        <v>0.4330214744914001</v>
      </c>
      <c r="L244" s="38">
        <f t="shared" si="300"/>
        <v>0.2040816326530612</v>
      </c>
      <c r="M244" s="38">
        <f t="shared" si="300"/>
        <v>0.30334269641363321</v>
      </c>
      <c r="N244" s="38">
        <f t="shared" si="300"/>
        <v>0.17674768067284138</v>
      </c>
      <c r="O244" s="38">
        <f t="shared" si="300"/>
        <v>0.12910596704442262</v>
      </c>
      <c r="P244" s="38">
        <f t="shared" si="300"/>
        <v>0.11305580038748916</v>
      </c>
      <c r="Q244" s="38">
        <f t="shared" si="300"/>
        <v>6.6290826999422264E-2</v>
      </c>
      <c r="R244" s="38">
        <f t="shared" si="300"/>
        <v>0.1206031436772784</v>
      </c>
      <c r="S244" s="38">
        <f t="shared" si="300"/>
        <v>0.18433184346118461</v>
      </c>
      <c r="T244" s="38">
        <f t="shared" si="300"/>
        <v>5.9344268288325987E-2</v>
      </c>
      <c r="U244" s="38">
        <f t="shared" si="300"/>
        <v>0.13448375747410754</v>
      </c>
      <c r="V244" s="38">
        <f t="shared" si="300"/>
        <v>8.4250022553042633E-2</v>
      </c>
      <c r="W244" s="38">
        <f t="shared" si="300"/>
        <v>0.11288515162691309</v>
      </c>
      <c r="X244" s="38">
        <f t="shared" si="300"/>
        <v>6.4684746549516309E-2</v>
      </c>
      <c r="Y244" s="38">
        <f t="shared" si="300"/>
        <v>7.1835201652850761E-2</v>
      </c>
      <c r="Z244" s="38">
        <f t="shared" si="300"/>
        <v>5.1703625801280753E-2</v>
      </c>
      <c r="AA244" s="38">
        <f t="shared" si="300"/>
        <v>7.0251034345834393E-2</v>
      </c>
      <c r="AB244" s="38">
        <f t="shared" si="300"/>
        <v>8.407064565888385E-2</v>
      </c>
      <c r="AC244" s="38">
        <f t="shared" si="300"/>
        <v>7.9632371731806623E-2</v>
      </c>
      <c r="AD244" s="38">
        <f t="shared" si="300"/>
        <v>6.4019539505280956E-2</v>
      </c>
      <c r="AE244" s="38">
        <f t="shared" si="300"/>
        <v>2.9344320546108561E-2</v>
      </c>
      <c r="AF244" s="38">
        <f t="shared" si="300"/>
        <v>2.7380370715520973E-2</v>
      </c>
      <c r="AG244" s="38">
        <f t="shared" si="300"/>
        <v>2.9938239906005103E-2</v>
      </c>
      <c r="AH244" s="38">
        <f t="shared" ref="AH244:AI244" si="301">IF(AH204=0,0,AH204/AH$200)</f>
        <v>3.5077496867803294E-2</v>
      </c>
      <c r="AI244" s="38">
        <f t="shared" si="301"/>
        <v>2.3318319232468621E-2</v>
      </c>
    </row>
    <row r="245" spans="1:35" x14ac:dyDescent="0.25">
      <c r="A245" s="32" t="s">
        <v>88</v>
      </c>
      <c r="B245" s="38">
        <f t="shared" ref="B245:AG245" si="302">IF(B205=0,0,B205/B$200)</f>
        <v>0.5485492562820885</v>
      </c>
      <c r="C245" s="38">
        <f t="shared" si="302"/>
        <v>0.64400994726148864</v>
      </c>
      <c r="D245" s="38">
        <f t="shared" si="302"/>
        <v>0.64794022180344846</v>
      </c>
      <c r="E245" s="38">
        <f t="shared" si="302"/>
        <v>0.65079011295664768</v>
      </c>
      <c r="F245" s="38">
        <f t="shared" si="302"/>
        <v>0.64660335194622809</v>
      </c>
      <c r="G245" s="38">
        <f t="shared" si="302"/>
        <v>0.64847807263449664</v>
      </c>
      <c r="H245" s="38">
        <f t="shared" si="302"/>
        <v>0.64949917278910185</v>
      </c>
      <c r="I245" s="38">
        <f t="shared" si="302"/>
        <v>0.55546361255399079</v>
      </c>
      <c r="J245" s="38">
        <f t="shared" si="302"/>
        <v>0.55918211472474888</v>
      </c>
      <c r="K245" s="38">
        <f t="shared" si="302"/>
        <v>0.36989729529664711</v>
      </c>
      <c r="L245" s="38">
        <f t="shared" si="302"/>
        <v>0.51877659156570355</v>
      </c>
      <c r="M245" s="38">
        <f t="shared" si="302"/>
        <v>0.45825032354976225</v>
      </c>
      <c r="N245" s="38">
        <f t="shared" si="302"/>
        <v>0.54185123365362076</v>
      </c>
      <c r="O245" s="38">
        <f t="shared" si="302"/>
        <v>0.57417197751931326</v>
      </c>
      <c r="P245" s="38">
        <f t="shared" si="302"/>
        <v>0.5839441074332784</v>
      </c>
      <c r="Q245" s="38">
        <f t="shared" si="302"/>
        <v>0.58372465200846357</v>
      </c>
      <c r="R245" s="38">
        <f t="shared" si="302"/>
        <v>0.52599001987099991</v>
      </c>
      <c r="S245" s="38">
        <f t="shared" si="302"/>
        <v>0.49539421801280648</v>
      </c>
      <c r="T245" s="38">
        <f t="shared" si="302"/>
        <v>0.55965204142338898</v>
      </c>
      <c r="U245" s="38">
        <f t="shared" si="302"/>
        <v>0.52486359344393863</v>
      </c>
      <c r="V245" s="38">
        <f t="shared" si="302"/>
        <v>0.56054230806851579</v>
      </c>
      <c r="W245" s="38">
        <f t="shared" si="302"/>
        <v>0.54019193107461583</v>
      </c>
      <c r="X245" s="38">
        <f t="shared" si="302"/>
        <v>0.57035409919709557</v>
      </c>
      <c r="Y245" s="38">
        <f t="shared" si="302"/>
        <v>0.55683003479022708</v>
      </c>
      <c r="Z245" s="38">
        <f t="shared" si="302"/>
        <v>0.56957975127488625</v>
      </c>
      <c r="AA245" s="38">
        <f t="shared" si="302"/>
        <v>0.55093099761662478</v>
      </c>
      <c r="AB245" s="38">
        <f t="shared" si="302"/>
        <v>0.51932120343456079</v>
      </c>
      <c r="AC245" s="38">
        <f t="shared" si="302"/>
        <v>0.50668779579038781</v>
      </c>
      <c r="AD245" s="38">
        <f t="shared" si="302"/>
        <v>0.51163989890360084</v>
      </c>
      <c r="AE245" s="38">
        <f t="shared" si="302"/>
        <v>0.50931253357600748</v>
      </c>
      <c r="AF245" s="38">
        <f t="shared" si="302"/>
        <v>0.58854539954109186</v>
      </c>
      <c r="AG245" s="38">
        <f t="shared" si="302"/>
        <v>0.64893254759157726</v>
      </c>
      <c r="AH245" s="38">
        <f t="shared" ref="AH245:AI245" si="303">IF(AH205=0,0,AH205/AH$200)</f>
        <v>0.57064922743089608</v>
      </c>
      <c r="AI245" s="38">
        <f t="shared" si="303"/>
        <v>0.5601373067028812</v>
      </c>
    </row>
    <row r="246" spans="1:35" x14ac:dyDescent="0.25">
      <c r="A246" s="32" t="s">
        <v>89</v>
      </c>
      <c r="B246" s="38">
        <f t="shared" ref="B246:AG246" si="304">IF(B206=0,0,B206/B$200)</f>
        <v>0.27526625536858307</v>
      </c>
      <c r="C246" s="38">
        <f t="shared" si="304"/>
        <v>0.32328396289923766</v>
      </c>
      <c r="D246" s="38">
        <f t="shared" si="304"/>
        <v>0.32533742592009696</v>
      </c>
      <c r="E246" s="38">
        <f t="shared" si="304"/>
        <v>0.32680796175004639</v>
      </c>
      <c r="F246" s="38">
        <f t="shared" si="304"/>
        <v>0.32471334929882911</v>
      </c>
      <c r="G246" s="38">
        <f t="shared" si="304"/>
        <v>0.32563427938184114</v>
      </c>
      <c r="H246" s="38">
        <f t="shared" si="304"/>
        <v>0.32615999571574444</v>
      </c>
      <c r="I246" s="38">
        <f t="shared" si="304"/>
        <v>0.27892883851039246</v>
      </c>
      <c r="J246" s="38">
        <f t="shared" si="304"/>
        <v>0.28076583921226389</v>
      </c>
      <c r="K246" s="38">
        <f t="shared" si="304"/>
        <v>0.18573012571868275</v>
      </c>
      <c r="L246" s="38">
        <f t="shared" si="304"/>
        <v>0.26044739595206706</v>
      </c>
      <c r="M246" s="38">
        <f t="shared" si="304"/>
        <v>0.22999487235490224</v>
      </c>
      <c r="N246" s="38">
        <f t="shared" si="304"/>
        <v>0.27199439293217886</v>
      </c>
      <c r="O246" s="38">
        <f t="shared" si="304"/>
        <v>0.28821313346813027</v>
      </c>
      <c r="P246" s="38">
        <f t="shared" si="304"/>
        <v>0.29315456668025508</v>
      </c>
      <c r="Q246" s="38">
        <f t="shared" si="304"/>
        <v>0.33886503174934385</v>
      </c>
      <c r="R246" s="38">
        <f t="shared" si="304"/>
        <v>0.34234257642121929</v>
      </c>
      <c r="S246" s="38">
        <f t="shared" si="304"/>
        <v>0.3099310347958556</v>
      </c>
      <c r="T246" s="38">
        <f t="shared" si="304"/>
        <v>0.36867217625711818</v>
      </c>
      <c r="U246" s="38">
        <f t="shared" si="304"/>
        <v>0.32752185425917402</v>
      </c>
      <c r="V246" s="38">
        <f t="shared" si="304"/>
        <v>0.33863458687558884</v>
      </c>
      <c r="W246" s="38">
        <f t="shared" si="304"/>
        <v>0.33430214786095264</v>
      </c>
      <c r="X246" s="38">
        <f t="shared" si="304"/>
        <v>0.35406938132404825</v>
      </c>
      <c r="Y246" s="38">
        <f t="shared" si="304"/>
        <v>0.35977688646626999</v>
      </c>
      <c r="Z246" s="38">
        <f t="shared" si="304"/>
        <v>0.36705381765958944</v>
      </c>
      <c r="AA246" s="38">
        <f t="shared" si="304"/>
        <v>0.3642757003043719</v>
      </c>
      <c r="AB246" s="38">
        <f t="shared" si="304"/>
        <v>0.38534469033397184</v>
      </c>
      <c r="AC246" s="38">
        <f t="shared" si="304"/>
        <v>0.40196177830231866</v>
      </c>
      <c r="AD246" s="38">
        <f t="shared" si="304"/>
        <v>0.41425212615371215</v>
      </c>
      <c r="AE246" s="38">
        <f t="shared" si="304"/>
        <v>0.45091926377594871</v>
      </c>
      <c r="AF246" s="38">
        <f t="shared" si="304"/>
        <v>0.35949764740080414</v>
      </c>
      <c r="AG246" s="38">
        <f t="shared" si="304"/>
        <v>0.30199810415172496</v>
      </c>
      <c r="AH246" s="38">
        <f t="shared" ref="AH246:AI246" si="305">IF(AH206=0,0,AH206/AH$200)</f>
        <v>0.37350174633315686</v>
      </c>
      <c r="AI246" s="38">
        <f t="shared" si="305"/>
        <v>0.40494899337712525</v>
      </c>
    </row>
    <row r="247" spans="1:35" x14ac:dyDescent="0.25">
      <c r="A247" s="5" t="s">
        <v>1</v>
      </c>
      <c r="B247" s="13">
        <f t="shared" ref="B247:AG247" si="306">IF(B207=0,0,B207/B$200)</f>
        <v>1.7233672096796528E-2</v>
      </c>
      <c r="C247" s="13">
        <f t="shared" si="306"/>
        <v>2.0322912739413307E-2</v>
      </c>
      <c r="D247" s="13">
        <f t="shared" si="306"/>
        <v>2.037089044148576E-2</v>
      </c>
      <c r="E247" s="13">
        <f t="shared" si="306"/>
        <v>1.9944440273410469E-2</v>
      </c>
      <c r="F247" s="13">
        <f t="shared" si="306"/>
        <v>1.9763589427725249E-2</v>
      </c>
      <c r="G247" s="13">
        <f t="shared" si="306"/>
        <v>1.9849881214023358E-2</v>
      </c>
      <c r="H247" s="13">
        <f t="shared" si="306"/>
        <v>1.9894819059975526E-2</v>
      </c>
      <c r="I247" s="13">
        <f t="shared" si="306"/>
        <v>1.6909378269541739E-2</v>
      </c>
      <c r="J247" s="13">
        <f t="shared" si="306"/>
        <v>1.7323056271433313E-2</v>
      </c>
      <c r="K247" s="13">
        <f t="shared" si="306"/>
        <v>1.1351104493269959E-2</v>
      </c>
      <c r="L247" s="13">
        <f t="shared" si="306"/>
        <v>1.6694379829168205E-2</v>
      </c>
      <c r="M247" s="13">
        <f t="shared" si="306"/>
        <v>8.4121076817022418E-3</v>
      </c>
      <c r="N247" s="13">
        <f t="shared" si="306"/>
        <v>9.4066927413589858E-3</v>
      </c>
      <c r="O247" s="13">
        <f t="shared" si="306"/>
        <v>8.5089219681339229E-3</v>
      </c>
      <c r="P247" s="13">
        <f t="shared" si="306"/>
        <v>9.8455254989772076E-3</v>
      </c>
      <c r="Q247" s="13">
        <f t="shared" si="306"/>
        <v>1.1119489242770328E-2</v>
      </c>
      <c r="R247" s="13">
        <f t="shared" si="306"/>
        <v>1.1064260030502334E-2</v>
      </c>
      <c r="S247" s="13">
        <f t="shared" si="306"/>
        <v>1.0342903730153313E-2</v>
      </c>
      <c r="T247" s="13">
        <f t="shared" si="306"/>
        <v>1.2331514031166913E-2</v>
      </c>
      <c r="U247" s="13">
        <f t="shared" si="306"/>
        <v>1.3130794822779818E-2</v>
      </c>
      <c r="V247" s="13">
        <f t="shared" si="306"/>
        <v>1.6573082502852794E-2</v>
      </c>
      <c r="W247" s="13">
        <f t="shared" si="306"/>
        <v>1.2620769437518452E-2</v>
      </c>
      <c r="X247" s="13">
        <f t="shared" si="306"/>
        <v>1.0891772929339809E-2</v>
      </c>
      <c r="Y247" s="13">
        <f t="shared" si="306"/>
        <v>1.1557877090652065E-2</v>
      </c>
      <c r="Z247" s="13">
        <f t="shared" si="306"/>
        <v>1.1662805264243504E-2</v>
      </c>
      <c r="AA247" s="13">
        <f t="shared" si="306"/>
        <v>1.4542267733168914E-2</v>
      </c>
      <c r="AB247" s="13">
        <f t="shared" si="306"/>
        <v>1.1263460572583477E-2</v>
      </c>
      <c r="AC247" s="13">
        <f t="shared" si="306"/>
        <v>1.1718054175486811E-2</v>
      </c>
      <c r="AD247" s="13">
        <f t="shared" si="306"/>
        <v>1.0088435437406054E-2</v>
      </c>
      <c r="AE247" s="13">
        <f t="shared" si="306"/>
        <v>1.0423882101935279E-2</v>
      </c>
      <c r="AF247" s="13">
        <f t="shared" si="306"/>
        <v>2.457658234258301E-2</v>
      </c>
      <c r="AG247" s="13">
        <f t="shared" si="306"/>
        <v>1.9131108350692736E-2</v>
      </c>
      <c r="AH247" s="13">
        <f t="shared" ref="AH247:AI247" si="307">IF(AH207=0,0,AH207/AH$200)</f>
        <v>2.0771529368143842E-2</v>
      </c>
      <c r="AI247" s="13">
        <f t="shared" si="307"/>
        <v>1.1595380687524951E-2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1.2237366532788559E-2</v>
      </c>
      <c r="C249" s="39">
        <f t="shared" si="310"/>
        <v>1.4388671409072861E-2</v>
      </c>
      <c r="D249" s="39">
        <f t="shared" si="310"/>
        <v>1.446251128802621E-2</v>
      </c>
      <c r="E249" s="39">
        <f t="shared" si="310"/>
        <v>1.4224583955910136E-2</v>
      </c>
      <c r="F249" s="39">
        <f t="shared" si="310"/>
        <v>1.4076820713596828E-2</v>
      </c>
      <c r="G249" s="39">
        <f t="shared" si="310"/>
        <v>1.4144711912384356E-2</v>
      </c>
      <c r="H249" s="39">
        <f t="shared" si="310"/>
        <v>1.4151216740288894E-2</v>
      </c>
      <c r="I249" s="39">
        <f t="shared" si="310"/>
        <v>1.2098584158644043E-2</v>
      </c>
      <c r="J249" s="39">
        <f t="shared" si="310"/>
        <v>1.2245416345346944E-2</v>
      </c>
      <c r="K249" s="39">
        <f t="shared" si="310"/>
        <v>7.9049400254370805E-3</v>
      </c>
      <c r="L249" s="39">
        <f t="shared" si="310"/>
        <v>1.1819661326120015E-2</v>
      </c>
      <c r="M249" s="39">
        <f t="shared" si="310"/>
        <v>4.9277288380722177E-3</v>
      </c>
      <c r="N249" s="39">
        <f t="shared" si="310"/>
        <v>5.3531242355973558E-3</v>
      </c>
      <c r="O249" s="39">
        <f t="shared" si="310"/>
        <v>4.5918456649067345E-3</v>
      </c>
      <c r="P249" s="39">
        <f t="shared" si="310"/>
        <v>5.2754084563561955E-3</v>
      </c>
      <c r="Q249" s="39">
        <f t="shared" si="310"/>
        <v>5.8336777934515065E-3</v>
      </c>
      <c r="R249" s="39">
        <f t="shared" si="310"/>
        <v>5.9497988350714669E-3</v>
      </c>
      <c r="S249" s="39">
        <f t="shared" si="310"/>
        <v>5.9012727204942831E-3</v>
      </c>
      <c r="T249" s="39">
        <f t="shared" si="310"/>
        <v>7.6054085971032897E-3</v>
      </c>
      <c r="U249" s="39">
        <f t="shared" si="310"/>
        <v>6.4988152081042506E-3</v>
      </c>
      <c r="V249" s="39">
        <f t="shared" si="310"/>
        <v>6.7101959296149219E-3</v>
      </c>
      <c r="W249" s="39">
        <f t="shared" si="310"/>
        <v>5.8139816231538733E-3</v>
      </c>
      <c r="X249" s="39">
        <f t="shared" si="310"/>
        <v>6.5355972153912445E-3</v>
      </c>
      <c r="Y249" s="39">
        <f t="shared" si="310"/>
        <v>7.4835830723159929E-3</v>
      </c>
      <c r="Z249" s="39">
        <f t="shared" si="310"/>
        <v>7.8590909266096597E-3</v>
      </c>
      <c r="AA249" s="39">
        <f t="shared" si="310"/>
        <v>7.6628881163088398E-3</v>
      </c>
      <c r="AB249" s="39">
        <f t="shared" si="310"/>
        <v>5.7515620852227568E-3</v>
      </c>
      <c r="AC249" s="39">
        <f t="shared" si="310"/>
        <v>5.8918821612980767E-3</v>
      </c>
      <c r="AD249" s="39">
        <f t="shared" si="310"/>
        <v>5.9086328523313414E-3</v>
      </c>
      <c r="AE249" s="39">
        <f t="shared" si="310"/>
        <v>7.3853742131977243E-3</v>
      </c>
      <c r="AF249" s="39">
        <f t="shared" si="310"/>
        <v>1.8711662819429108E-2</v>
      </c>
      <c r="AG249" s="39">
        <f t="shared" si="310"/>
        <v>1.6305528049518604E-2</v>
      </c>
      <c r="AH249" s="39">
        <f t="shared" ref="AH249:AI249" si="311">IF(AH209=0,0,AH209/AH$200)</f>
        <v>1.6494248348320664E-2</v>
      </c>
      <c r="AI249" s="39">
        <f t="shared" si="311"/>
        <v>8.8042707273707881E-3</v>
      </c>
    </row>
    <row r="250" spans="1:35" x14ac:dyDescent="0.25">
      <c r="A250" s="36" t="s">
        <v>89</v>
      </c>
      <c r="B250" s="40">
        <f t="shared" ref="B250:AG250" si="312">IF(B210=0,0,B210/B$200)</f>
        <v>4.9963055640079683E-3</v>
      </c>
      <c r="C250" s="40">
        <f t="shared" si="312"/>
        <v>5.9342413303404467E-3</v>
      </c>
      <c r="D250" s="40">
        <f t="shared" si="312"/>
        <v>5.9083791534595516E-3</v>
      </c>
      <c r="E250" s="40">
        <f t="shared" si="312"/>
        <v>5.719856317500333E-3</v>
      </c>
      <c r="F250" s="40">
        <f t="shared" si="312"/>
        <v>5.6867687141284205E-3</v>
      </c>
      <c r="G250" s="40">
        <f t="shared" si="312"/>
        <v>5.7051693016390015E-3</v>
      </c>
      <c r="H250" s="40">
        <f t="shared" si="312"/>
        <v>5.7436023196866309E-3</v>
      </c>
      <c r="I250" s="40">
        <f t="shared" si="312"/>
        <v>4.8107941108976957E-3</v>
      </c>
      <c r="J250" s="40">
        <f t="shared" si="312"/>
        <v>5.0776399260863692E-3</v>
      </c>
      <c r="K250" s="40">
        <f t="shared" si="312"/>
        <v>3.4461644678328782E-3</v>
      </c>
      <c r="L250" s="40">
        <f t="shared" si="312"/>
        <v>4.87471850304819E-3</v>
      </c>
      <c r="M250" s="40">
        <f t="shared" si="312"/>
        <v>3.4843788436300233E-3</v>
      </c>
      <c r="N250" s="40">
        <f t="shared" si="312"/>
        <v>4.0535685057616292E-3</v>
      </c>
      <c r="O250" s="40">
        <f t="shared" si="312"/>
        <v>3.9170763032271893E-3</v>
      </c>
      <c r="P250" s="40">
        <f t="shared" si="312"/>
        <v>4.5701170426210112E-3</v>
      </c>
      <c r="Q250" s="40">
        <f t="shared" si="312"/>
        <v>5.2858114493188214E-3</v>
      </c>
      <c r="R250" s="40">
        <f t="shared" si="312"/>
        <v>5.1144611954308675E-3</v>
      </c>
      <c r="S250" s="40">
        <f t="shared" si="312"/>
        <v>4.4416310096590302E-3</v>
      </c>
      <c r="T250" s="40">
        <f t="shared" si="312"/>
        <v>4.726105434063624E-3</v>
      </c>
      <c r="U250" s="40">
        <f t="shared" si="312"/>
        <v>6.6319796146755662E-3</v>
      </c>
      <c r="V250" s="40">
        <f t="shared" si="312"/>
        <v>9.8628865732378699E-3</v>
      </c>
      <c r="W250" s="40">
        <f t="shared" si="312"/>
        <v>6.8067878143645809E-3</v>
      </c>
      <c r="X250" s="40">
        <f t="shared" si="312"/>
        <v>4.3561757139485647E-3</v>
      </c>
      <c r="Y250" s="40">
        <f t="shared" si="312"/>
        <v>4.0742940183360714E-3</v>
      </c>
      <c r="Z250" s="40">
        <f t="shared" si="312"/>
        <v>3.8037143376338451E-3</v>
      </c>
      <c r="AA250" s="40">
        <f t="shared" si="312"/>
        <v>6.8793796168600731E-3</v>
      </c>
      <c r="AB250" s="40">
        <f t="shared" si="312"/>
        <v>5.5118984873607198E-3</v>
      </c>
      <c r="AC250" s="40">
        <f t="shared" si="312"/>
        <v>5.8261720141887336E-3</v>
      </c>
      <c r="AD250" s="40">
        <f t="shared" si="312"/>
        <v>4.1798025850747116E-3</v>
      </c>
      <c r="AE250" s="40">
        <f t="shared" si="312"/>
        <v>3.0385078887375538E-3</v>
      </c>
      <c r="AF250" s="40">
        <f t="shared" si="312"/>
        <v>5.8649195231539053E-3</v>
      </c>
      <c r="AG250" s="40">
        <f t="shared" si="312"/>
        <v>2.8255803011741319E-3</v>
      </c>
      <c r="AH250" s="40">
        <f t="shared" ref="AH250:AI250" si="313">IF(AH210=0,0,AH210/AH$200)</f>
        <v>4.2772810198231804E-3</v>
      </c>
      <c r="AI250" s="40">
        <f t="shared" si="313"/>
        <v>2.7911099601541614E-3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49.78304</v>
      </c>
      <c r="C253" s="46">
        <v>39.069420000000001</v>
      </c>
      <c r="D253" s="46">
        <v>31.682200000000002</v>
      </c>
      <c r="E253" s="46">
        <v>27.205570000000002</v>
      </c>
      <c r="F253" s="46">
        <v>31.876550000000002</v>
      </c>
      <c r="G253" s="46">
        <v>27.399930000000001</v>
      </c>
      <c r="H253" s="46">
        <v>22.923310000000001</v>
      </c>
      <c r="I253" s="46">
        <v>21.495889999999999</v>
      </c>
      <c r="J253" s="46">
        <v>18.42144</v>
      </c>
      <c r="K253" s="46">
        <v>46.809579999999997</v>
      </c>
      <c r="L253" s="46">
        <v>17.256640000000001</v>
      </c>
      <c r="M253" s="46">
        <v>36.099510000000002</v>
      </c>
      <c r="N253" s="46">
        <v>22.264500000000002</v>
      </c>
      <c r="O253" s="46">
        <v>19.958659999999998</v>
      </c>
      <c r="P253" s="46">
        <v>16.920120000000001</v>
      </c>
      <c r="Q253" s="46">
        <v>17.214510000000001</v>
      </c>
      <c r="R253" s="46">
        <v>15.397880000000001</v>
      </c>
      <c r="S253" s="46">
        <v>17.535070000000001</v>
      </c>
      <c r="T253" s="46">
        <v>23.926939999999998</v>
      </c>
      <c r="U253" s="46">
        <v>23.910630000000001</v>
      </c>
      <c r="V253" s="46">
        <v>22.116440000000001</v>
      </c>
      <c r="W253" s="46">
        <v>27.211400000000001</v>
      </c>
      <c r="X253" s="46">
        <v>25.106729999999999</v>
      </c>
      <c r="Y253" s="46">
        <v>19.7227</v>
      </c>
      <c r="Z253" s="46">
        <v>18.753170000000001</v>
      </c>
      <c r="AA253" s="46">
        <v>19.142019999999999</v>
      </c>
      <c r="AB253" s="46">
        <v>18.871490000000001</v>
      </c>
      <c r="AC253" s="46">
        <v>22.136150000000001</v>
      </c>
      <c r="AD253" s="46">
        <v>21.966480000000001</v>
      </c>
      <c r="AE253" s="46">
        <v>20.74831</v>
      </c>
      <c r="AF253" s="46">
        <v>12.2103</v>
      </c>
      <c r="AG253" s="46">
        <v>14.796390000000001</v>
      </c>
      <c r="AH253" s="46">
        <v>16.60737</v>
      </c>
      <c r="AI253" s="46">
        <v>17.46651</v>
      </c>
    </row>
    <row r="254" spans="1:35" x14ac:dyDescent="0.25">
      <c r="A254" s="47" t="s">
        <v>46</v>
      </c>
      <c r="B254" s="48">
        <v>713.28399999999999</v>
      </c>
      <c r="C254" s="48">
        <v>611.38629000000003</v>
      </c>
      <c r="D254" s="48">
        <v>838.46006999999997</v>
      </c>
      <c r="E254" s="48">
        <v>1123.9493600000001</v>
      </c>
      <c r="F254" s="48">
        <v>911.36964</v>
      </c>
      <c r="G254" s="48">
        <v>904.78143</v>
      </c>
      <c r="H254" s="48">
        <v>593.81771000000003</v>
      </c>
      <c r="I254" s="48">
        <v>439.65350000000001</v>
      </c>
      <c r="J254" s="48">
        <v>387.387</v>
      </c>
      <c r="K254" s="48">
        <v>209.066</v>
      </c>
      <c r="L254" s="48">
        <v>239.81100000000001</v>
      </c>
      <c r="M254" s="48">
        <v>310.52449999999999</v>
      </c>
      <c r="N254" s="48">
        <v>372.0145</v>
      </c>
      <c r="O254" s="48">
        <v>476.54750000000001</v>
      </c>
      <c r="P254" s="48">
        <v>459.37891999999999</v>
      </c>
      <c r="Q254" s="48">
        <v>518.76644999999996</v>
      </c>
      <c r="R254" s="48">
        <v>576.92465000000004</v>
      </c>
      <c r="S254" s="48">
        <v>622.26567999999997</v>
      </c>
      <c r="T254" s="48">
        <v>629.91728000000001</v>
      </c>
      <c r="U254" s="48">
        <v>540.97501999999997</v>
      </c>
      <c r="V254" s="48">
        <v>570.91384000000005</v>
      </c>
      <c r="W254" s="48">
        <v>568.53801999999996</v>
      </c>
      <c r="X254" s="48">
        <v>520.43178</v>
      </c>
      <c r="Y254" s="48">
        <v>515.70658000000003</v>
      </c>
      <c r="Z254" s="48">
        <v>549.54544999999996</v>
      </c>
      <c r="AA254" s="48">
        <v>571.42930000000001</v>
      </c>
      <c r="AB254" s="48">
        <v>698.25723000000005</v>
      </c>
      <c r="AC254" s="48">
        <v>771.04834000000005</v>
      </c>
      <c r="AD254" s="48">
        <v>812.50514999999996</v>
      </c>
      <c r="AE254" s="48">
        <v>767.41363000000001</v>
      </c>
      <c r="AF254" s="48">
        <v>407.33737000000002</v>
      </c>
      <c r="AG254" s="48">
        <v>491.72782000000001</v>
      </c>
      <c r="AH254" s="48">
        <v>591.86487</v>
      </c>
      <c r="AI254" s="48">
        <v>659.79229999999995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-111.58249800000004</v>
      </c>
      <c r="C256" s="28">
        <f t="shared" si="314"/>
        <v>-100.81223399999979</v>
      </c>
      <c r="D256" s="28">
        <f t="shared" si="314"/>
        <v>-106.32144200000029</v>
      </c>
      <c r="E256" s="28">
        <f t="shared" si="314"/>
        <v>-110.74981200000028</v>
      </c>
      <c r="F256" s="28">
        <f t="shared" si="314"/>
        <v>-99.734434000000135</v>
      </c>
      <c r="G256" s="28">
        <f t="shared" si="314"/>
        <v>-95.014992000000319</v>
      </c>
      <c r="H256" s="28">
        <f t="shared" si="314"/>
        <v>-80.763102000000188</v>
      </c>
      <c r="I256" s="28">
        <f t="shared" si="314"/>
        <v>-71.473652000000186</v>
      </c>
      <c r="J256" s="28">
        <f t="shared" si="314"/>
        <v>-60.228011999999993</v>
      </c>
      <c r="K256" s="28">
        <f t="shared" si="314"/>
        <v>-124.40993400000012</v>
      </c>
      <c r="L256" s="28">
        <f t="shared" si="314"/>
        <v>-53.669780000000046</v>
      </c>
      <c r="M256" s="28">
        <f t="shared" si="314"/>
        <v>-113.07086200000015</v>
      </c>
      <c r="N256" s="28">
        <f t="shared" si="314"/>
        <v>-71.757452000000114</v>
      </c>
      <c r="O256" s="28">
        <f t="shared" si="314"/>
        <v>-67.824782000000255</v>
      </c>
      <c r="P256" s="28">
        <f t="shared" si="314"/>
        <v>-44.532936760000297</v>
      </c>
      <c r="Q256" s="28">
        <f t="shared" si="314"/>
        <v>-71.659999439999979</v>
      </c>
      <c r="R256" s="28">
        <f t="shared" si="314"/>
        <v>-24.642799520000125</v>
      </c>
      <c r="S256" s="28">
        <f t="shared" si="314"/>
        <v>-31.098293799999837</v>
      </c>
      <c r="T256" s="28">
        <f t="shared" si="314"/>
        <v>-23.226352760000115</v>
      </c>
      <c r="U256" s="28">
        <f t="shared" si="314"/>
        <v>36.216590960000062</v>
      </c>
      <c r="V256" s="28">
        <f t="shared" si="314"/>
        <v>42.719608560000196</v>
      </c>
      <c r="W256" s="28">
        <f t="shared" si="314"/>
        <v>20.705033519999901</v>
      </c>
      <c r="X256" s="28">
        <f t="shared" si="314"/>
        <v>19.961294759999987</v>
      </c>
      <c r="Y256" s="28">
        <f t="shared" si="314"/>
        <v>19.127078480000005</v>
      </c>
      <c r="Z256" s="28">
        <f t="shared" si="314"/>
        <v>30.354547239999754</v>
      </c>
      <c r="AA256" s="28">
        <f t="shared" si="314"/>
        <v>18.618777320000159</v>
      </c>
      <c r="AB256" s="28">
        <f t="shared" si="314"/>
        <v>18.404635039999924</v>
      </c>
      <c r="AC256" s="28">
        <f t="shared" si="314"/>
        <v>14.85414504000002</v>
      </c>
      <c r="AD256" s="28">
        <f t="shared" si="314"/>
        <v>10.929813119999881</v>
      </c>
      <c r="AE256" s="28">
        <f t="shared" si="314"/>
        <v>49.501462040000106</v>
      </c>
      <c r="AF256" s="28">
        <f t="shared" si="314"/>
        <v>-6.2081256800000233</v>
      </c>
      <c r="AG256" s="28">
        <f t="shared" si="314"/>
        <v>-1.9962336800000653</v>
      </c>
      <c r="AH256" s="28">
        <f t="shared" ref="AH256:AI256" si="315">SUM(AH257:AH258)</f>
        <v>-74.384010840000002</v>
      </c>
      <c r="AI256" s="28">
        <f t="shared" si="315"/>
        <v>-49.743286120000036</v>
      </c>
    </row>
    <row r="257" spans="1:35" x14ac:dyDescent="0.25">
      <c r="A257" s="45" t="s">
        <v>3</v>
      </c>
      <c r="B257" s="46">
        <f t="shared" ref="B257:AG257" si="316">B253-B$201</f>
        <v>-89.243218000000013</v>
      </c>
      <c r="C257" s="46">
        <f t="shared" si="316"/>
        <v>29.766336000000003</v>
      </c>
      <c r="D257" s="46">
        <f t="shared" si="316"/>
        <v>25.480228</v>
      </c>
      <c r="E257" s="46">
        <f t="shared" si="316"/>
        <v>24.104458000000001</v>
      </c>
      <c r="F257" s="46">
        <f t="shared" si="316"/>
        <v>22.573466000000003</v>
      </c>
      <c r="G257" s="46">
        <f t="shared" si="316"/>
        <v>21.197958</v>
      </c>
      <c r="H257" s="46">
        <f t="shared" si="316"/>
        <v>19.822198</v>
      </c>
      <c r="I257" s="46">
        <f t="shared" si="316"/>
        <v>-57.704182000000003</v>
      </c>
      <c r="J257" s="46">
        <f t="shared" si="316"/>
        <v>-48.095471999999987</v>
      </c>
      <c r="K257" s="46">
        <f t="shared" si="316"/>
        <v>-117.86221400000004</v>
      </c>
      <c r="L257" s="46">
        <f t="shared" si="316"/>
        <v>-46.15916</v>
      </c>
      <c r="M257" s="46">
        <f t="shared" si="316"/>
        <v>-103.345572</v>
      </c>
      <c r="N257" s="46">
        <f t="shared" si="316"/>
        <v>-60.10636199999999</v>
      </c>
      <c r="O257" s="46">
        <f t="shared" si="316"/>
        <v>-52.899832000000004</v>
      </c>
      <c r="P257" s="46">
        <f t="shared" si="316"/>
        <v>-41.962955999999991</v>
      </c>
      <c r="Q257" s="46">
        <f t="shared" si="316"/>
        <v>-23.066511719999991</v>
      </c>
      <c r="R257" s="46">
        <f t="shared" si="316"/>
        <v>-59.010078279999988</v>
      </c>
      <c r="S257" s="46">
        <f t="shared" si="316"/>
        <v>-106.13298752000001</v>
      </c>
      <c r="T257" s="46">
        <f t="shared" si="316"/>
        <v>-16.253317719999988</v>
      </c>
      <c r="U257" s="46">
        <f t="shared" si="316"/>
        <v>-47.186771519999994</v>
      </c>
      <c r="V257" s="46">
        <f t="shared" si="316"/>
        <v>-24.247246480000019</v>
      </c>
      <c r="W257" s="46">
        <f t="shared" si="316"/>
        <v>-37.702572760000024</v>
      </c>
      <c r="X257" s="46">
        <f t="shared" si="316"/>
        <v>-8.8900989599999889</v>
      </c>
      <c r="Y257" s="46">
        <f t="shared" si="316"/>
        <v>-17.365972759999995</v>
      </c>
      <c r="Z257" s="46">
        <f t="shared" si="316"/>
        <v>-9.0604890400000002</v>
      </c>
      <c r="AA257" s="46">
        <f t="shared" si="316"/>
        <v>-21.038237719999987</v>
      </c>
      <c r="AB257" s="46">
        <f t="shared" si="316"/>
        <v>-39.870694960000016</v>
      </c>
      <c r="AC257" s="46">
        <f t="shared" si="316"/>
        <v>-39.844141360000009</v>
      </c>
      <c r="AD257" s="46">
        <f t="shared" si="316"/>
        <v>-30.756287880000013</v>
      </c>
      <c r="AE257" s="46">
        <f t="shared" si="316"/>
        <v>-0.92717983999999731</v>
      </c>
      <c r="AF257" s="46">
        <f t="shared" si="316"/>
        <v>0.55294847999999774</v>
      </c>
      <c r="AG257" s="46">
        <f t="shared" si="316"/>
        <v>-0.42781703999999898</v>
      </c>
      <c r="AH257" s="46">
        <f t="shared" ref="AH257:AI257" si="317">AH253-AH$201</f>
        <v>-7.345518000000002</v>
      </c>
      <c r="AI257" s="46">
        <f t="shared" si="317"/>
        <v>0.51404304000000067</v>
      </c>
    </row>
    <row r="258" spans="1:35" x14ac:dyDescent="0.25">
      <c r="A258" s="47" t="s">
        <v>46</v>
      </c>
      <c r="B258" s="48">
        <f t="shared" ref="B258:AG258" si="318">B254-B$202</f>
        <v>-22.339280000000031</v>
      </c>
      <c r="C258" s="48">
        <f t="shared" si="318"/>
        <v>-130.57856999999979</v>
      </c>
      <c r="D258" s="48">
        <f t="shared" si="318"/>
        <v>-131.80167000000029</v>
      </c>
      <c r="E258" s="48">
        <f t="shared" si="318"/>
        <v>-134.85427000000027</v>
      </c>
      <c r="F258" s="48">
        <f t="shared" si="318"/>
        <v>-122.30790000000013</v>
      </c>
      <c r="G258" s="48">
        <f t="shared" si="318"/>
        <v>-116.21295000000032</v>
      </c>
      <c r="H258" s="48">
        <f t="shared" si="318"/>
        <v>-100.58530000000019</v>
      </c>
      <c r="I258" s="48">
        <f t="shared" si="318"/>
        <v>-13.769470000000183</v>
      </c>
      <c r="J258" s="48">
        <f t="shared" si="318"/>
        <v>-12.132540000000006</v>
      </c>
      <c r="K258" s="48">
        <f t="shared" si="318"/>
        <v>-6.5477200000000835</v>
      </c>
      <c r="L258" s="48">
        <f t="shared" si="318"/>
        <v>-7.5106200000000456</v>
      </c>
      <c r="M258" s="48">
        <f t="shared" si="318"/>
        <v>-9.7252900000001432</v>
      </c>
      <c r="N258" s="48">
        <f t="shared" si="318"/>
        <v>-11.651090000000124</v>
      </c>
      <c r="O258" s="48">
        <f t="shared" si="318"/>
        <v>-14.924950000000251</v>
      </c>
      <c r="P258" s="48">
        <f t="shared" si="318"/>
        <v>-2.5699807600003055</v>
      </c>
      <c r="Q258" s="48">
        <f t="shared" si="318"/>
        <v>-48.593487719999985</v>
      </c>
      <c r="R258" s="48">
        <f t="shared" si="318"/>
        <v>34.367278759999863</v>
      </c>
      <c r="S258" s="48">
        <f t="shared" si="318"/>
        <v>75.034693720000178</v>
      </c>
      <c r="T258" s="48">
        <f t="shared" si="318"/>
        <v>-6.9730350400001271</v>
      </c>
      <c r="U258" s="48">
        <f t="shared" si="318"/>
        <v>83.403362480000055</v>
      </c>
      <c r="V258" s="48">
        <f t="shared" si="318"/>
        <v>66.966855040000212</v>
      </c>
      <c r="W258" s="48">
        <f t="shared" si="318"/>
        <v>58.407606279999925</v>
      </c>
      <c r="X258" s="48">
        <f t="shared" si="318"/>
        <v>28.851393719999976</v>
      </c>
      <c r="Y258" s="48">
        <f t="shared" si="318"/>
        <v>36.49305124</v>
      </c>
      <c r="Z258" s="48">
        <f t="shared" si="318"/>
        <v>39.415036279999754</v>
      </c>
      <c r="AA258" s="48">
        <f t="shared" si="318"/>
        <v>39.657015040000147</v>
      </c>
      <c r="AB258" s="48">
        <f t="shared" si="318"/>
        <v>58.27532999999994</v>
      </c>
      <c r="AC258" s="48">
        <f t="shared" si="318"/>
        <v>54.698286400000029</v>
      </c>
      <c r="AD258" s="48">
        <f t="shared" si="318"/>
        <v>41.686100999999894</v>
      </c>
      <c r="AE258" s="48">
        <f t="shared" si="318"/>
        <v>50.4286418800001</v>
      </c>
      <c r="AF258" s="48">
        <f t="shared" si="318"/>
        <v>-6.761074160000021</v>
      </c>
      <c r="AG258" s="48">
        <f t="shared" si="318"/>
        <v>-1.5684166400000663</v>
      </c>
      <c r="AH258" s="48">
        <f t="shared" ref="AH258:AI258" si="319">AH254-AH$202</f>
        <v>-67.038492840000004</v>
      </c>
      <c r="AI258" s="48">
        <f t="shared" si="319"/>
        <v>-50.25732916000004</v>
      </c>
    </row>
    <row r="259" spans="1:35" x14ac:dyDescent="0.25">
      <c r="A259" s="3" t="s">
        <v>2</v>
      </c>
      <c r="B259" s="8">
        <f t="shared" ref="B259:AG259" si="320">SUM(B260:B262)</f>
        <v>-111.12475089812054</v>
      </c>
      <c r="C259" s="8">
        <f t="shared" si="320"/>
        <v>-98.125223387974501</v>
      </c>
      <c r="D259" s="8">
        <f t="shared" si="320"/>
        <v>-103.61936246538627</v>
      </c>
      <c r="E259" s="8">
        <f t="shared" si="320"/>
        <v>-108.05359314893403</v>
      </c>
      <c r="F259" s="8">
        <f t="shared" si="320"/>
        <v>-97.295435724969991</v>
      </c>
      <c r="G259" s="8">
        <f t="shared" si="320"/>
        <v>-92.694166141723855</v>
      </c>
      <c r="H259" s="8">
        <f t="shared" si="320"/>
        <v>-78.753038890827952</v>
      </c>
      <c r="I259" s="8">
        <f t="shared" si="320"/>
        <v>-71.200149502086759</v>
      </c>
      <c r="J259" s="8">
        <f t="shared" si="320"/>
        <v>-59.982847203065688</v>
      </c>
      <c r="K259" s="8">
        <f t="shared" si="320"/>
        <v>-124.27884640043715</v>
      </c>
      <c r="L259" s="8">
        <f t="shared" si="320"/>
        <v>-53.512244820292487</v>
      </c>
      <c r="M259" s="8">
        <f t="shared" si="320"/>
        <v>-112.9534295317053</v>
      </c>
      <c r="N259" s="8">
        <f t="shared" si="320"/>
        <v>-71.624323648996494</v>
      </c>
      <c r="O259" s="8">
        <f t="shared" si="320"/>
        <v>-67.678960315475308</v>
      </c>
      <c r="P259" s="8">
        <f t="shared" si="320"/>
        <v>-44.504408684484922</v>
      </c>
      <c r="Q259" s="8">
        <f t="shared" si="320"/>
        <v>-71.081302368582328</v>
      </c>
      <c r="R259" s="8">
        <f t="shared" si="320"/>
        <v>-25.075196458887817</v>
      </c>
      <c r="S259" s="8">
        <f t="shared" si="320"/>
        <v>-32.049755012928244</v>
      </c>
      <c r="T259" s="8">
        <f t="shared" si="320"/>
        <v>-23.134939848201757</v>
      </c>
      <c r="U259" s="8">
        <f t="shared" si="320"/>
        <v>34.951273931334313</v>
      </c>
      <c r="V259" s="8">
        <f t="shared" si="320"/>
        <v>41.507654161018195</v>
      </c>
      <c r="W259" s="8">
        <f t="shared" si="320"/>
        <v>19.874082562963032</v>
      </c>
      <c r="X259" s="8">
        <f t="shared" si="320"/>
        <v>19.625319453349164</v>
      </c>
      <c r="Y259" s="8">
        <f t="shared" si="320"/>
        <v>18.672652496978575</v>
      </c>
      <c r="Z259" s="8">
        <f t="shared" si="320"/>
        <v>29.869793838928118</v>
      </c>
      <c r="AA259" s="8">
        <f t="shared" si="320"/>
        <v>17.998499211054678</v>
      </c>
      <c r="AB259" s="8">
        <f t="shared" si="320"/>
        <v>17.68800566383862</v>
      </c>
      <c r="AC259" s="8">
        <f t="shared" si="320"/>
        <v>14.157730407786644</v>
      </c>
      <c r="AD259" s="8">
        <f t="shared" si="320"/>
        <v>10.480500814534228</v>
      </c>
      <c r="AE259" s="8">
        <f t="shared" si="320"/>
        <v>48.959908295820107</v>
      </c>
      <c r="AF259" s="8">
        <f t="shared" si="320"/>
        <v>-6.037283872149823</v>
      </c>
      <c r="AG259" s="8">
        <f t="shared" si="320"/>
        <v>-1.9653020940812849</v>
      </c>
      <c r="AH259" s="8">
        <f t="shared" ref="AH259:AI259" si="321">SUM(AH260:AH262)</f>
        <v>-72.940898032181721</v>
      </c>
      <c r="AI259" s="8">
        <f t="shared" si="321"/>
        <v>-49.146620005109376</v>
      </c>
    </row>
    <row r="260" spans="1:35" x14ac:dyDescent="0.25">
      <c r="A260" s="32" t="s">
        <v>3</v>
      </c>
      <c r="B260" s="49">
        <f t="shared" ref="B260:AG260" si="322">B257-B264</f>
        <v>-89.243218000000013</v>
      </c>
      <c r="C260" s="49">
        <f t="shared" si="322"/>
        <v>29.766336000000003</v>
      </c>
      <c r="D260" s="49">
        <f t="shared" si="322"/>
        <v>25.480228</v>
      </c>
      <c r="E260" s="49">
        <f t="shared" si="322"/>
        <v>24.104458000000001</v>
      </c>
      <c r="F260" s="49">
        <f t="shared" si="322"/>
        <v>22.573466000000003</v>
      </c>
      <c r="G260" s="49">
        <f t="shared" si="322"/>
        <v>21.197958</v>
      </c>
      <c r="H260" s="49">
        <f t="shared" si="322"/>
        <v>19.822198</v>
      </c>
      <c r="I260" s="49">
        <f t="shared" si="322"/>
        <v>-57.704182000000003</v>
      </c>
      <c r="J260" s="49">
        <f t="shared" si="322"/>
        <v>-48.095471999999987</v>
      </c>
      <c r="K260" s="49">
        <f t="shared" si="322"/>
        <v>-117.86221400000004</v>
      </c>
      <c r="L260" s="49">
        <f t="shared" si="322"/>
        <v>-46.15916</v>
      </c>
      <c r="M260" s="49">
        <f t="shared" si="322"/>
        <v>-103.345572</v>
      </c>
      <c r="N260" s="49">
        <f t="shared" si="322"/>
        <v>-60.10636199999999</v>
      </c>
      <c r="O260" s="49">
        <f t="shared" si="322"/>
        <v>-52.899832000000004</v>
      </c>
      <c r="P260" s="49">
        <f t="shared" si="322"/>
        <v>-41.962955999999991</v>
      </c>
      <c r="Q260" s="49">
        <f t="shared" si="322"/>
        <v>-23.066511719999991</v>
      </c>
      <c r="R260" s="49">
        <f t="shared" si="322"/>
        <v>-59.010078279999988</v>
      </c>
      <c r="S260" s="49">
        <f t="shared" si="322"/>
        <v>-106.13298752000001</v>
      </c>
      <c r="T260" s="49">
        <f t="shared" si="322"/>
        <v>-16.253317719999988</v>
      </c>
      <c r="U260" s="49">
        <f t="shared" si="322"/>
        <v>-47.186771519999994</v>
      </c>
      <c r="V260" s="49">
        <f t="shared" si="322"/>
        <v>-24.247246480000019</v>
      </c>
      <c r="W260" s="49">
        <f t="shared" si="322"/>
        <v>-37.702572760000024</v>
      </c>
      <c r="X260" s="49">
        <f t="shared" si="322"/>
        <v>-8.8900989599999889</v>
      </c>
      <c r="Y260" s="49">
        <f t="shared" si="322"/>
        <v>-17.365972759999995</v>
      </c>
      <c r="Z260" s="49">
        <f t="shared" si="322"/>
        <v>-9.0604890400000002</v>
      </c>
      <c r="AA260" s="49">
        <f t="shared" si="322"/>
        <v>-21.038237719999987</v>
      </c>
      <c r="AB260" s="49">
        <f t="shared" si="322"/>
        <v>-39.870694960000016</v>
      </c>
      <c r="AC260" s="49">
        <f t="shared" si="322"/>
        <v>-39.844141360000009</v>
      </c>
      <c r="AD260" s="49">
        <f t="shared" si="322"/>
        <v>-30.756287880000013</v>
      </c>
      <c r="AE260" s="49">
        <f t="shared" si="322"/>
        <v>-0.92717983999999731</v>
      </c>
      <c r="AF260" s="49">
        <f t="shared" si="322"/>
        <v>0.55294847999999774</v>
      </c>
      <c r="AG260" s="49">
        <f t="shared" si="322"/>
        <v>-0.42781703999999898</v>
      </c>
      <c r="AH260" s="49">
        <f t="shared" ref="AH260:AI260" si="323">AH257-AH264</f>
        <v>-7.345518000000002</v>
      </c>
      <c r="AI260" s="49">
        <f t="shared" si="323"/>
        <v>0.51404304000000067</v>
      </c>
    </row>
    <row r="261" spans="1:35" x14ac:dyDescent="0.25">
      <c r="A261" s="32" t="s">
        <v>88</v>
      </c>
      <c r="B261" s="49">
        <f t="shared" ref="B261:AG261" si="324">B258*(B$205/B$202)</f>
        <v>-14.57012938919488</v>
      </c>
      <c r="C261" s="49">
        <f t="shared" si="324"/>
        <v>-85.148304513726785</v>
      </c>
      <c r="D261" s="49">
        <f t="shared" si="324"/>
        <v>-85.945482747423327</v>
      </c>
      <c r="E261" s="49">
        <f t="shared" si="324"/>
        <v>-87.978030297522494</v>
      </c>
      <c r="F261" s="49">
        <f t="shared" si="324"/>
        <v>-79.796459332087508</v>
      </c>
      <c r="G261" s="49">
        <f t="shared" si="324"/>
        <v>-75.81932925785874</v>
      </c>
      <c r="H261" s="49">
        <f t="shared" si="324"/>
        <v>-65.621824592902883</v>
      </c>
      <c r="I261" s="49">
        <f t="shared" si="324"/>
        <v>-8.9844039864664555</v>
      </c>
      <c r="J261" s="49">
        <f t="shared" si="324"/>
        <v>-7.9138327243015034</v>
      </c>
      <c r="K261" s="49">
        <f t="shared" si="324"/>
        <v>-4.2717383629074623</v>
      </c>
      <c r="L261" s="49">
        <f t="shared" si="324"/>
        <v>-4.8953938041824658</v>
      </c>
      <c r="M261" s="49">
        <f t="shared" si="324"/>
        <v>-6.3971442862549885</v>
      </c>
      <c r="N261" s="49">
        <f t="shared" si="324"/>
        <v>-7.6685571867798119</v>
      </c>
      <c r="O261" s="49">
        <f t="shared" si="324"/>
        <v>-9.8398745789938484</v>
      </c>
      <c r="P261" s="49">
        <f t="shared" si="324"/>
        <v>-1.6920175155040367</v>
      </c>
      <c r="Q261" s="49">
        <f t="shared" si="324"/>
        <v>-30.379070410200402</v>
      </c>
      <c r="R261" s="49">
        <f t="shared" si="324"/>
        <v>20.555958902871797</v>
      </c>
      <c r="S261" s="49">
        <f t="shared" si="324"/>
        <v>45.572152254887044</v>
      </c>
      <c r="T261" s="49">
        <f t="shared" si="324"/>
        <v>-4.1486732749203767</v>
      </c>
      <c r="U261" s="49">
        <f t="shared" si="324"/>
        <v>50.577200502682224</v>
      </c>
      <c r="V261" s="49">
        <f t="shared" si="324"/>
        <v>40.991270993927728</v>
      </c>
      <c r="W261" s="49">
        <f t="shared" si="324"/>
        <v>35.566215224220585</v>
      </c>
      <c r="X261" s="49">
        <f t="shared" si="324"/>
        <v>17.593544652506296</v>
      </c>
      <c r="Y261" s="49">
        <f t="shared" si="324"/>
        <v>21.893123966516299</v>
      </c>
      <c r="Z261" s="49">
        <f t="shared" si="324"/>
        <v>23.67404028073231</v>
      </c>
      <c r="AA261" s="49">
        <f t="shared" si="324"/>
        <v>23.499116068510453</v>
      </c>
      <c r="AB261" s="49">
        <f t="shared" si="324"/>
        <v>33.041428755077504</v>
      </c>
      <c r="AC261" s="49">
        <f t="shared" si="324"/>
        <v>30.112917184709239</v>
      </c>
      <c r="AD261" s="49">
        <f t="shared" si="324"/>
        <v>22.787091613057854</v>
      </c>
      <c r="AE261" s="49">
        <f t="shared" si="324"/>
        <v>26.460401875101848</v>
      </c>
      <c r="AF261" s="49">
        <f t="shared" si="324"/>
        <v>-4.0912181627996915</v>
      </c>
      <c r="AG261" s="49">
        <f t="shared" si="324"/>
        <v>-1.0492080481366923</v>
      </c>
      <c r="AH261" s="49">
        <f t="shared" ref="AH261:AI261" si="325">AH258*(AH$205/AH$202)</f>
        <v>-39.646151916965472</v>
      </c>
      <c r="AI261" s="49">
        <f t="shared" si="325"/>
        <v>-28.823111513302834</v>
      </c>
    </row>
    <row r="262" spans="1:35" x14ac:dyDescent="0.25">
      <c r="A262" s="32" t="s">
        <v>89</v>
      </c>
      <c r="B262" s="49">
        <f t="shared" ref="B262:AG262" si="326">B258*(B$206/B$202)</f>
        <v>-7.3114035089256468</v>
      </c>
      <c r="C262" s="49">
        <f t="shared" si="326"/>
        <v>-42.743254874247725</v>
      </c>
      <c r="D262" s="49">
        <f t="shared" si="326"/>
        <v>-43.154107717962937</v>
      </c>
      <c r="E262" s="49">
        <f t="shared" si="326"/>
        <v>-44.180020851411527</v>
      </c>
      <c r="F262" s="49">
        <f t="shared" si="326"/>
        <v>-40.072442392882486</v>
      </c>
      <c r="G262" s="49">
        <f t="shared" si="326"/>
        <v>-38.072794883865114</v>
      </c>
      <c r="H262" s="49">
        <f t="shared" si="326"/>
        <v>-32.953412297925063</v>
      </c>
      <c r="I262" s="49">
        <f t="shared" si="326"/>
        <v>-4.5115635156202885</v>
      </c>
      <c r="J262" s="49">
        <f t="shared" si="326"/>
        <v>-3.973542478764204</v>
      </c>
      <c r="K262" s="49">
        <f t="shared" si="326"/>
        <v>-2.1448940375296508</v>
      </c>
      <c r="L262" s="49">
        <f t="shared" si="326"/>
        <v>-2.4576910161100192</v>
      </c>
      <c r="M262" s="49">
        <f t="shared" si="326"/>
        <v>-3.210713245450302</v>
      </c>
      <c r="N262" s="49">
        <f t="shared" si="326"/>
        <v>-3.8494044622167016</v>
      </c>
      <c r="O262" s="49">
        <f t="shared" si="326"/>
        <v>-4.9392537364814597</v>
      </c>
      <c r="P262" s="49">
        <f t="shared" si="326"/>
        <v>-0.84943516898089999</v>
      </c>
      <c r="Q262" s="49">
        <f t="shared" si="326"/>
        <v>-17.635720238381928</v>
      </c>
      <c r="R262" s="49">
        <f t="shared" si="326"/>
        <v>13.378922918240379</v>
      </c>
      <c r="S262" s="49">
        <f t="shared" si="326"/>
        <v>28.51108025218473</v>
      </c>
      <c r="T262" s="49">
        <f t="shared" si="326"/>
        <v>-2.7329488532813913</v>
      </c>
      <c r="U262" s="49">
        <f t="shared" si="326"/>
        <v>31.560844948652083</v>
      </c>
      <c r="V262" s="49">
        <f t="shared" si="326"/>
        <v>24.763629647090482</v>
      </c>
      <c r="W262" s="49">
        <f t="shared" si="326"/>
        <v>22.010440098742471</v>
      </c>
      <c r="X262" s="49">
        <f t="shared" si="326"/>
        <v>10.921873760842857</v>
      </c>
      <c r="Y262" s="49">
        <f t="shared" si="326"/>
        <v>14.145501290462271</v>
      </c>
      <c r="Z262" s="49">
        <f t="shared" si="326"/>
        <v>15.25624259819581</v>
      </c>
      <c r="AA262" s="49">
        <f t="shared" si="326"/>
        <v>15.537620862544212</v>
      </c>
      <c r="AB262" s="49">
        <f t="shared" si="326"/>
        <v>24.517271868761132</v>
      </c>
      <c r="AC262" s="49">
        <f t="shared" si="326"/>
        <v>23.888954583077414</v>
      </c>
      <c r="AD262" s="49">
        <f t="shared" si="326"/>
        <v>18.449697081476387</v>
      </c>
      <c r="AE262" s="49">
        <f t="shared" si="326"/>
        <v>23.426686260718256</v>
      </c>
      <c r="AF262" s="49">
        <f t="shared" si="326"/>
        <v>-2.4990141893501292</v>
      </c>
      <c r="AG262" s="49">
        <f t="shared" si="326"/>
        <v>-0.48827700594459361</v>
      </c>
      <c r="AH262" s="49">
        <f t="shared" ref="AH262:AI262" si="327">AH258*(AH$206/AH$202)</f>
        <v>-25.949228115216243</v>
      </c>
      <c r="AI262" s="49">
        <f t="shared" si="327"/>
        <v>-20.837551531806543</v>
      </c>
    </row>
    <row r="263" spans="1:35" x14ac:dyDescent="0.25">
      <c r="A263" s="5" t="s">
        <v>1</v>
      </c>
      <c r="B263" s="9">
        <f t="shared" ref="B263:AG263" si="328">SUM(B264:B266)</f>
        <v>-0.45774710187950318</v>
      </c>
      <c r="C263" s="9">
        <f t="shared" si="328"/>
        <v>-2.6870106120252815</v>
      </c>
      <c r="D263" s="9">
        <f t="shared" si="328"/>
        <v>-2.7020795346140178</v>
      </c>
      <c r="E263" s="9">
        <f t="shared" si="328"/>
        <v>-2.696218851066229</v>
      </c>
      <c r="F263" s="9">
        <f t="shared" si="328"/>
        <v>-2.4389982750301331</v>
      </c>
      <c r="G263" s="9">
        <f t="shared" si="328"/>
        <v>-2.320825858276462</v>
      </c>
      <c r="H263" s="9">
        <f t="shared" si="328"/>
        <v>-2.0100631091722327</v>
      </c>
      <c r="I263" s="9">
        <f t="shared" si="328"/>
        <v>-0.27350249791344061</v>
      </c>
      <c r="J263" s="9">
        <f t="shared" si="328"/>
        <v>-0.24516479693429966</v>
      </c>
      <c r="K263" s="9">
        <f t="shared" si="328"/>
        <v>-0.13108759956297</v>
      </c>
      <c r="L263" s="9">
        <f t="shared" si="328"/>
        <v>-0.15753517970756037</v>
      </c>
      <c r="M263" s="9">
        <f t="shared" si="328"/>
        <v>-0.11743246829485213</v>
      </c>
      <c r="N263" s="9">
        <f t="shared" si="328"/>
        <v>-0.13312835100360931</v>
      </c>
      <c r="O263" s="9">
        <f t="shared" si="328"/>
        <v>-0.14582168452494185</v>
      </c>
      <c r="P263" s="9">
        <f t="shared" si="328"/>
        <v>-2.8528075515368557E-2</v>
      </c>
      <c r="Q263" s="9">
        <f t="shared" si="328"/>
        <v>-0.57869707141765159</v>
      </c>
      <c r="R263" s="9">
        <f t="shared" si="328"/>
        <v>0.43239693888768516</v>
      </c>
      <c r="S263" s="9">
        <f t="shared" si="328"/>
        <v>0.95146121292840968</v>
      </c>
      <c r="T263" s="9">
        <f t="shared" si="328"/>
        <v>-9.1412911798359003E-2</v>
      </c>
      <c r="U263" s="9">
        <f t="shared" si="328"/>
        <v>1.2653170286657573</v>
      </c>
      <c r="V263" s="9">
        <f t="shared" si="328"/>
        <v>1.2119543989819994</v>
      </c>
      <c r="W263" s="9">
        <f t="shared" si="328"/>
        <v>0.83095095703686961</v>
      </c>
      <c r="X263" s="9">
        <f t="shared" si="328"/>
        <v>0.33597530665082498</v>
      </c>
      <c r="Y263" s="9">
        <f t="shared" si="328"/>
        <v>0.45442598302142712</v>
      </c>
      <c r="Z263" s="9">
        <f t="shared" si="328"/>
        <v>0.484753401071636</v>
      </c>
      <c r="AA263" s="9">
        <f t="shared" si="328"/>
        <v>0.62027810894548718</v>
      </c>
      <c r="AB263" s="9">
        <f t="shared" si="328"/>
        <v>0.71662937616129341</v>
      </c>
      <c r="AC263" s="9">
        <f t="shared" si="328"/>
        <v>0.69641463221337885</v>
      </c>
      <c r="AD263" s="9">
        <f t="shared" si="328"/>
        <v>0.44931230546565415</v>
      </c>
      <c r="AE263" s="9">
        <f t="shared" si="328"/>
        <v>0.54155374418000002</v>
      </c>
      <c r="AF263" s="9">
        <f t="shared" si="328"/>
        <v>-0.17084180785019903</v>
      </c>
      <c r="AG263" s="9">
        <f t="shared" si="328"/>
        <v>-3.0931585918780369E-2</v>
      </c>
      <c r="AH263" s="9">
        <f t="shared" ref="AH263:AI263" si="329">SUM(AH264:AH266)</f>
        <v>-1.4431128078182942</v>
      </c>
      <c r="AI263" s="9">
        <f t="shared" si="329"/>
        <v>-0.59666611489066634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-0.32503920427164457</v>
      </c>
      <c r="C265" s="50">
        <f t="shared" si="332"/>
        <v>-1.9024100169530949</v>
      </c>
      <c r="D265" s="50">
        <f t="shared" si="332"/>
        <v>-1.9183675786167356</v>
      </c>
      <c r="E265" s="50">
        <f t="shared" si="332"/>
        <v>-1.9229715592284662</v>
      </c>
      <c r="F265" s="50">
        <f t="shared" si="332"/>
        <v>-1.7372017144925487</v>
      </c>
      <c r="G265" s="50">
        <f t="shared" si="332"/>
        <v>-1.6537838594692</v>
      </c>
      <c r="H265" s="50">
        <f t="shared" si="332"/>
        <v>-1.4297611168920195</v>
      </c>
      <c r="I265" s="50">
        <f t="shared" si="332"/>
        <v>-0.19568980809693631</v>
      </c>
      <c r="J265" s="50">
        <f t="shared" si="332"/>
        <v>-0.17330342663803744</v>
      </c>
      <c r="K265" s="50">
        <f t="shared" si="332"/>
        <v>-9.1289760678194248E-2</v>
      </c>
      <c r="L265" s="50">
        <f t="shared" si="332"/>
        <v>-0.11153528853102611</v>
      </c>
      <c r="M265" s="50">
        <f t="shared" si="332"/>
        <v>-6.8790769500164758E-2</v>
      </c>
      <c r="N265" s="50">
        <f t="shared" si="332"/>
        <v>-7.5760165851826863E-2</v>
      </c>
      <c r="O265" s="50">
        <f t="shared" si="332"/>
        <v>-7.8692773590224668E-2</v>
      </c>
      <c r="P265" s="50">
        <f t="shared" si="332"/>
        <v>-1.5285852525898966E-2</v>
      </c>
      <c r="Q265" s="50">
        <f t="shared" si="332"/>
        <v>-0.30360497509897222</v>
      </c>
      <c r="R265" s="50">
        <f t="shared" si="332"/>
        <v>0.23252118046665377</v>
      </c>
      <c r="S265" s="50">
        <f t="shared" si="332"/>
        <v>0.54286806171206603</v>
      </c>
      <c r="T265" s="50">
        <f t="shared" si="332"/>
        <v>-5.6378522825367573E-2</v>
      </c>
      <c r="U265" s="50">
        <f t="shared" si="332"/>
        <v>0.62624248264854587</v>
      </c>
      <c r="V265" s="50">
        <f t="shared" si="332"/>
        <v>0.49070240696189382</v>
      </c>
      <c r="W265" s="50">
        <f t="shared" si="332"/>
        <v>0.38279231847724809</v>
      </c>
      <c r="X265" s="50">
        <f t="shared" si="332"/>
        <v>0.20160163940550005</v>
      </c>
      <c r="Y265" s="50">
        <f t="shared" si="332"/>
        <v>0.29423522741128633</v>
      </c>
      <c r="Z265" s="50">
        <f t="shared" si="332"/>
        <v>0.32665563470268411</v>
      </c>
      <c r="AA265" s="50">
        <f t="shared" si="332"/>
        <v>0.32684873068343234</v>
      </c>
      <c r="AB265" s="50">
        <f t="shared" si="332"/>
        <v>0.3659388979545864</v>
      </c>
      <c r="AC265" s="50">
        <f t="shared" si="332"/>
        <v>0.35015992305177296</v>
      </c>
      <c r="AD265" s="50">
        <f t="shared" si="332"/>
        <v>0.26315492283248521</v>
      </c>
      <c r="AE265" s="50">
        <f t="shared" si="332"/>
        <v>0.38369361992161211</v>
      </c>
      <c r="AF265" s="50">
        <f t="shared" si="332"/>
        <v>-0.13007236968078134</v>
      </c>
      <c r="AG265" s="50">
        <f t="shared" si="332"/>
        <v>-2.6363127141899506E-2</v>
      </c>
      <c r="AH265" s="50">
        <f t="shared" ref="AH265:AI265" si="333">AH258*(AH$209/AH$202)</f>
        <v>-1.1459464840033755</v>
      </c>
      <c r="AI265" s="50">
        <f t="shared" si="333"/>
        <v>-0.45304334121584189</v>
      </c>
    </row>
    <row r="266" spans="1:35" x14ac:dyDescent="0.25">
      <c r="A266" s="36" t="s">
        <v>89</v>
      </c>
      <c r="B266" s="48">
        <f t="shared" ref="B266:AG266" si="334">B258*(B$210/B$202)</f>
        <v>-0.13270789760785864</v>
      </c>
      <c r="C266" s="48">
        <f t="shared" si="334"/>
        <v>-0.7846005950721866</v>
      </c>
      <c r="D266" s="48">
        <f t="shared" si="334"/>
        <v>-0.78371195599728238</v>
      </c>
      <c r="E266" s="48">
        <f t="shared" si="334"/>
        <v>-0.77324729183776308</v>
      </c>
      <c r="F266" s="48">
        <f t="shared" si="334"/>
        <v>-0.70179656053758444</v>
      </c>
      <c r="G266" s="48">
        <f t="shared" si="334"/>
        <v>-0.667041998807262</v>
      </c>
      <c r="H266" s="48">
        <f t="shared" si="334"/>
        <v>-0.58030199228021329</v>
      </c>
      <c r="I266" s="48">
        <f t="shared" si="334"/>
        <v>-7.7812689816504285E-2</v>
      </c>
      <c r="J266" s="48">
        <f t="shared" si="334"/>
        <v>-7.1861370296262231E-2</v>
      </c>
      <c r="K266" s="48">
        <f t="shared" si="334"/>
        <v>-3.9797838884775769E-2</v>
      </c>
      <c r="L266" s="48">
        <f t="shared" si="334"/>
        <v>-4.5999891176534274E-2</v>
      </c>
      <c r="M266" s="48">
        <f t="shared" si="334"/>
        <v>-4.8641698794687369E-2</v>
      </c>
      <c r="N266" s="48">
        <f t="shared" si="334"/>
        <v>-5.7368185151782443E-2</v>
      </c>
      <c r="O266" s="48">
        <f t="shared" si="334"/>
        <v>-6.7128910934717179E-2</v>
      </c>
      <c r="P266" s="48">
        <f t="shared" si="334"/>
        <v>-1.3242222989469591E-2</v>
      </c>
      <c r="Q266" s="48">
        <f t="shared" si="334"/>
        <v>-0.27509209631867937</v>
      </c>
      <c r="R266" s="48">
        <f t="shared" si="334"/>
        <v>0.19987575842103142</v>
      </c>
      <c r="S266" s="48">
        <f t="shared" si="334"/>
        <v>0.40859315121634365</v>
      </c>
      <c r="T266" s="48">
        <f t="shared" si="334"/>
        <v>-3.5034388972991437E-2</v>
      </c>
      <c r="U266" s="48">
        <f t="shared" si="334"/>
        <v>0.63907454601721148</v>
      </c>
      <c r="V266" s="48">
        <f t="shared" si="334"/>
        <v>0.72125199202010559</v>
      </c>
      <c r="W266" s="48">
        <f t="shared" si="334"/>
        <v>0.44815863855962146</v>
      </c>
      <c r="X266" s="48">
        <f t="shared" si="334"/>
        <v>0.13437366724532496</v>
      </c>
      <c r="Y266" s="48">
        <f t="shared" si="334"/>
        <v>0.16019075561014076</v>
      </c>
      <c r="Z266" s="48">
        <f t="shared" si="334"/>
        <v>0.15809776636895187</v>
      </c>
      <c r="AA266" s="48">
        <f t="shared" si="334"/>
        <v>0.29342937826205484</v>
      </c>
      <c r="AB266" s="48">
        <f t="shared" si="334"/>
        <v>0.35069047820670696</v>
      </c>
      <c r="AC266" s="48">
        <f t="shared" si="334"/>
        <v>0.34625470916160594</v>
      </c>
      <c r="AD266" s="48">
        <f t="shared" si="334"/>
        <v>0.18615738263316894</v>
      </c>
      <c r="AE266" s="48">
        <f t="shared" si="334"/>
        <v>0.15786012425838794</v>
      </c>
      <c r="AF266" s="48">
        <f t="shared" si="334"/>
        <v>-4.0769438169417679E-2</v>
      </c>
      <c r="AG266" s="48">
        <f t="shared" si="334"/>
        <v>-4.5684587768808618E-3</v>
      </c>
      <c r="AH266" s="48">
        <f t="shared" ref="AH266:AI266" si="335">AH258*(AH$210/AH$202)</f>
        <v>-0.29716632381491864</v>
      </c>
      <c r="AI266" s="48">
        <f t="shared" si="335"/>
        <v>-0.14362277367482446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1415994</v>
      </c>
      <c r="C269" s="4">
        <f t="shared" si="336"/>
        <v>1423660</v>
      </c>
      <c r="D269" s="4">
        <f t="shared" si="336"/>
        <v>1855389</v>
      </c>
      <c r="E269" s="4">
        <f t="shared" si="336"/>
        <v>2403909</v>
      </c>
      <c r="F269" s="4">
        <f t="shared" si="336"/>
        <v>2837455</v>
      </c>
      <c r="G269" s="4">
        <f t="shared" si="336"/>
        <v>2805526</v>
      </c>
      <c r="H269" s="4">
        <f t="shared" si="336"/>
        <v>2729646</v>
      </c>
      <c r="I269" s="4">
        <f t="shared" si="336"/>
        <v>2694791</v>
      </c>
      <c r="J269" s="4">
        <f t="shared" si="336"/>
        <v>2379198</v>
      </c>
      <c r="K269" s="4">
        <f t="shared" si="336"/>
        <v>1536470</v>
      </c>
      <c r="L269" s="4">
        <f t="shared" si="336"/>
        <v>1531820</v>
      </c>
      <c r="M269" s="4">
        <f t="shared" si="336"/>
        <v>2114808</v>
      </c>
      <c r="N269" s="4">
        <f t="shared" si="336"/>
        <v>2376272</v>
      </c>
      <c r="O269" s="4">
        <f t="shared" si="336"/>
        <v>3001431</v>
      </c>
      <c r="P269" s="4">
        <f t="shared" si="336"/>
        <v>2834442</v>
      </c>
      <c r="Q269" s="4">
        <f t="shared" si="336"/>
        <v>3297989</v>
      </c>
      <c r="R269" s="4">
        <f t="shared" si="336"/>
        <v>3882171</v>
      </c>
      <c r="S269" s="4">
        <f t="shared" si="336"/>
        <v>4275696</v>
      </c>
      <c r="T269" s="4">
        <f t="shared" si="336"/>
        <v>4513386</v>
      </c>
      <c r="U269" s="4">
        <f t="shared" si="336"/>
        <v>4223859</v>
      </c>
      <c r="V269" s="4">
        <f t="shared" si="336"/>
        <v>4399058</v>
      </c>
      <c r="W269" s="4">
        <f t="shared" si="336"/>
        <v>4644041</v>
      </c>
      <c r="X269" s="4">
        <f t="shared" si="336"/>
        <v>4511252</v>
      </c>
      <c r="Y269" s="4">
        <f t="shared" si="336"/>
        <v>4602377</v>
      </c>
      <c r="Z269" s="4">
        <f t="shared" si="336"/>
        <v>4880530</v>
      </c>
      <c r="AA269" s="4">
        <f t="shared" si="336"/>
        <v>4871686</v>
      </c>
      <c r="AB269" s="4">
        <f t="shared" si="336"/>
        <v>6022389</v>
      </c>
      <c r="AC269" s="4">
        <f t="shared" si="336"/>
        <v>6909879</v>
      </c>
      <c r="AD269" s="4">
        <f t="shared" si="336"/>
        <v>7546890</v>
      </c>
      <c r="AE269" s="4">
        <f t="shared" si="336"/>
        <v>7097054</v>
      </c>
      <c r="AF269" s="4">
        <f t="shared" si="336"/>
        <v>2897153</v>
      </c>
      <c r="AG269" s="4">
        <f t="shared" si="336"/>
        <v>3812898</v>
      </c>
      <c r="AH269" s="4">
        <f t="shared" ref="AH269:AI269" si="337">SUM(AH270:AH272)</f>
        <v>5552711</v>
      </c>
      <c r="AI269" s="4">
        <f t="shared" si="337"/>
        <v>6463612</v>
      </c>
    </row>
    <row r="270" spans="1:35" x14ac:dyDescent="0.25">
      <c r="A270" s="32" t="s">
        <v>3</v>
      </c>
      <c r="B270" s="33">
        <v>23219</v>
      </c>
      <c r="C270" s="33">
        <v>16056</v>
      </c>
      <c r="D270" s="33">
        <v>10816</v>
      </c>
      <c r="E270" s="33">
        <v>5472</v>
      </c>
      <c r="F270" s="33">
        <v>16628</v>
      </c>
      <c r="G270" s="33">
        <v>11237</v>
      </c>
      <c r="H270" s="33">
        <v>5700</v>
      </c>
      <c r="I270" s="33">
        <v>144608</v>
      </c>
      <c r="J270" s="33">
        <v>123370</v>
      </c>
      <c r="K270" s="33">
        <v>314213</v>
      </c>
      <c r="L270" s="33">
        <v>125485</v>
      </c>
      <c r="M270" s="33">
        <v>287285</v>
      </c>
      <c r="N270" s="33">
        <v>175059</v>
      </c>
      <c r="O270" s="33">
        <v>157760</v>
      </c>
      <c r="P270" s="33">
        <v>129629</v>
      </c>
      <c r="Q270" s="33">
        <v>150173</v>
      </c>
      <c r="R270" s="33">
        <v>195315</v>
      </c>
      <c r="S270" s="33">
        <v>242444</v>
      </c>
      <c r="T270" s="33">
        <v>310410</v>
      </c>
      <c r="U270" s="33">
        <v>347862</v>
      </c>
      <c r="V270" s="33">
        <v>323646</v>
      </c>
      <c r="W270" s="33">
        <v>366198</v>
      </c>
      <c r="X270" s="33">
        <v>360991</v>
      </c>
      <c r="Y270" s="33">
        <v>341997</v>
      </c>
      <c r="Z270" s="33">
        <v>302025</v>
      </c>
      <c r="AA270" s="33">
        <v>301080</v>
      </c>
      <c r="AB270" s="33">
        <v>304627</v>
      </c>
      <c r="AC270" s="33">
        <v>411151</v>
      </c>
      <c r="AD270" s="33">
        <v>419304</v>
      </c>
      <c r="AE270" s="33">
        <v>382700</v>
      </c>
      <c r="AF270" s="33">
        <v>224218</v>
      </c>
      <c r="AG270" s="33">
        <v>290643</v>
      </c>
      <c r="AH270" s="33">
        <v>320729</v>
      </c>
      <c r="AI270" s="33">
        <v>342821</v>
      </c>
    </row>
    <row r="271" spans="1:35" x14ac:dyDescent="0.25">
      <c r="A271" s="32" t="s">
        <v>88</v>
      </c>
      <c r="B271" s="33">
        <v>955728</v>
      </c>
      <c r="C271" s="33">
        <v>965870</v>
      </c>
      <c r="D271" s="33">
        <v>1265666</v>
      </c>
      <c r="E271" s="33">
        <v>1645789</v>
      </c>
      <c r="F271" s="33">
        <v>1935801</v>
      </c>
      <c r="G271" s="33">
        <v>1917887</v>
      </c>
      <c r="H271" s="33">
        <v>1869915</v>
      </c>
      <c r="I271" s="33">
        <v>1751130</v>
      </c>
      <c r="J271" s="33">
        <v>1549613</v>
      </c>
      <c r="K271" s="33">
        <v>840046</v>
      </c>
      <c r="L271" s="33">
        <v>966410</v>
      </c>
      <c r="M271" s="33">
        <v>1255869</v>
      </c>
      <c r="N271" s="33">
        <v>1513354</v>
      </c>
      <c r="O271" s="33">
        <v>1955564</v>
      </c>
      <c r="P271" s="33">
        <v>1861973</v>
      </c>
      <c r="Q271" s="33">
        <v>2205950</v>
      </c>
      <c r="R271" s="33">
        <v>2549528</v>
      </c>
      <c r="S271" s="33">
        <v>2768263</v>
      </c>
      <c r="T271" s="33">
        <v>2780323</v>
      </c>
      <c r="U271" s="33">
        <v>2565600</v>
      </c>
      <c r="V271" s="33">
        <v>2643519</v>
      </c>
      <c r="W271" s="33">
        <v>2736536</v>
      </c>
      <c r="X271" s="33">
        <v>2579314</v>
      </c>
      <c r="Y271" s="33">
        <v>2484163</v>
      </c>
      <c r="Z271" s="33">
        <v>2629538</v>
      </c>
      <c r="AA271" s="33">
        <v>2647216</v>
      </c>
      <c r="AB271" s="33">
        <v>3399912</v>
      </c>
      <c r="AC271" s="33">
        <v>4065676</v>
      </c>
      <c r="AD271" s="33">
        <v>4596936</v>
      </c>
      <c r="AE271" s="33">
        <v>4166363</v>
      </c>
      <c r="AF271" s="33">
        <v>1812464</v>
      </c>
      <c r="AG271" s="33">
        <v>2479252</v>
      </c>
      <c r="AH271" s="33">
        <v>3559468</v>
      </c>
      <c r="AI271" s="33">
        <v>4226206</v>
      </c>
    </row>
    <row r="272" spans="1:35" x14ac:dyDescent="0.25">
      <c r="A272" s="36" t="s">
        <v>89</v>
      </c>
      <c r="B272" s="37">
        <v>437047</v>
      </c>
      <c r="C272" s="37">
        <v>441734</v>
      </c>
      <c r="D272" s="37">
        <v>578907</v>
      </c>
      <c r="E272" s="37">
        <v>752648</v>
      </c>
      <c r="F272" s="37">
        <v>885026</v>
      </c>
      <c r="G272" s="37">
        <v>876402</v>
      </c>
      <c r="H272" s="37">
        <v>854031</v>
      </c>
      <c r="I272" s="37">
        <v>799053</v>
      </c>
      <c r="J272" s="37">
        <v>706215</v>
      </c>
      <c r="K272" s="37">
        <v>382211</v>
      </c>
      <c r="L272" s="37">
        <v>439925</v>
      </c>
      <c r="M272" s="37">
        <v>571654</v>
      </c>
      <c r="N272" s="37">
        <v>687859</v>
      </c>
      <c r="O272" s="37">
        <v>888107</v>
      </c>
      <c r="P272" s="37">
        <v>842840</v>
      </c>
      <c r="Q272" s="37">
        <v>941866</v>
      </c>
      <c r="R272" s="37">
        <v>1137328</v>
      </c>
      <c r="S272" s="37">
        <v>1264989</v>
      </c>
      <c r="T272" s="37">
        <v>1422653</v>
      </c>
      <c r="U272" s="37">
        <v>1310397</v>
      </c>
      <c r="V272" s="37">
        <v>1431893</v>
      </c>
      <c r="W272" s="37">
        <v>1541307</v>
      </c>
      <c r="X272" s="37">
        <v>1570947</v>
      </c>
      <c r="Y272" s="37">
        <v>1776217</v>
      </c>
      <c r="Z272" s="37">
        <v>1948967</v>
      </c>
      <c r="AA272" s="37">
        <v>1923390</v>
      </c>
      <c r="AB272" s="37">
        <v>2317850</v>
      </c>
      <c r="AC272" s="37">
        <v>2433052</v>
      </c>
      <c r="AD272" s="37">
        <v>2530650</v>
      </c>
      <c r="AE272" s="37">
        <v>2547991</v>
      </c>
      <c r="AF272" s="37">
        <v>860471</v>
      </c>
      <c r="AG272" s="37">
        <v>1043003</v>
      </c>
      <c r="AH272" s="37">
        <v>1672514</v>
      </c>
      <c r="AI272" s="37">
        <v>1894585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129.52744237102087</v>
      </c>
      <c r="C275" s="10">
        <f t="shared" si="338"/>
        <v>130.40762114133921</v>
      </c>
      <c r="D275" s="10">
        <f t="shared" si="338"/>
        <v>131.33637715013802</v>
      </c>
      <c r="E275" s="10">
        <f t="shared" si="338"/>
        <v>132.0031299763879</v>
      </c>
      <c r="F275" s="10">
        <f t="shared" si="338"/>
        <v>131.72957288765087</v>
      </c>
      <c r="G275" s="10">
        <f t="shared" si="338"/>
        <v>132.24879796360895</v>
      </c>
      <c r="H275" s="10">
        <f t="shared" si="338"/>
        <v>132.81656286492799</v>
      </c>
      <c r="I275" s="10">
        <f t="shared" si="338"/>
        <v>126.89729704275759</v>
      </c>
      <c r="J275" s="10">
        <f t="shared" si="338"/>
        <v>127.61883816982245</v>
      </c>
      <c r="K275" s="10">
        <f t="shared" si="338"/>
        <v>113.50989952718676</v>
      </c>
      <c r="L275" s="10">
        <f t="shared" si="338"/>
        <v>125.96168078283036</v>
      </c>
      <c r="M275" s="10">
        <f t="shared" si="338"/>
        <v>122.20085519473015</v>
      </c>
      <c r="N275" s="10">
        <f t="shared" si="338"/>
        <v>128.63487251664591</v>
      </c>
      <c r="O275" s="10">
        <f t="shared" si="338"/>
        <v>131.60130661638971</v>
      </c>
      <c r="P275" s="10">
        <f t="shared" si="338"/>
        <v>133.70009433962264</v>
      </c>
      <c r="Q275" s="10">
        <f t="shared" si="338"/>
        <v>135.29101201952659</v>
      </c>
      <c r="R275" s="10">
        <f t="shared" si="338"/>
        <v>137.00007057910153</v>
      </c>
      <c r="S275" s="10">
        <f t="shared" si="338"/>
        <v>137.14263720050036</v>
      </c>
      <c r="T275" s="10">
        <f t="shared" si="338"/>
        <v>136.74441010725323</v>
      </c>
      <c r="U275" s="10">
        <f t="shared" si="338"/>
        <v>139.65940351805315</v>
      </c>
      <c r="V275" s="10">
        <f t="shared" si="338"/>
        <v>141.26257987861661</v>
      </c>
      <c r="W275" s="10">
        <f t="shared" si="338"/>
        <v>142.28066789215686</v>
      </c>
      <c r="X275" s="10">
        <f t="shared" si="338"/>
        <v>147.2436843135975</v>
      </c>
      <c r="Y275" s="10">
        <f t="shared" si="338"/>
        <v>154.36448096595674</v>
      </c>
      <c r="Z275" s="10">
        <f t="shared" si="338"/>
        <v>154.34458113279149</v>
      </c>
      <c r="AA275" s="10">
        <f t="shared" si="338"/>
        <v>152.88037406640305</v>
      </c>
      <c r="AB275" s="10">
        <f t="shared" si="338"/>
        <v>159.74930369505822</v>
      </c>
      <c r="AC275" s="10">
        <f t="shared" si="338"/>
        <v>166.53119803340323</v>
      </c>
      <c r="AD275" s="10">
        <f t="shared" si="338"/>
        <v>168.0746960046323</v>
      </c>
      <c r="AE275" s="10">
        <f t="shared" si="338"/>
        <v>168.20852294273797</v>
      </c>
      <c r="AF275" s="10">
        <f t="shared" si="338"/>
        <v>165.63678463209649</v>
      </c>
      <c r="AG275" s="10">
        <f t="shared" si="338"/>
        <v>167.3791922739245</v>
      </c>
      <c r="AH275" s="10">
        <f t="shared" ref="AH275:AI275" si="339">IF(AND(AH44=0,AH269=0),0,IF(OR(AH44=0,AH269=0),1/0,AH269/AH44))</f>
        <v>174.2737744021091</v>
      </c>
      <c r="AI275" s="10">
        <f t="shared" si="339"/>
        <v>175.09446024651226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62.416666666666664</v>
      </c>
      <c r="C276" s="41">
        <f t="shared" si="340"/>
        <v>62.964705882352938</v>
      </c>
      <c r="D276" s="41">
        <f t="shared" si="340"/>
        <v>63.623529411764707</v>
      </c>
      <c r="E276" s="41">
        <f t="shared" si="340"/>
        <v>64.376470588235293</v>
      </c>
      <c r="F276" s="41">
        <f t="shared" si="340"/>
        <v>65.207843137254898</v>
      </c>
      <c r="G276" s="41">
        <f t="shared" si="340"/>
        <v>66.099999999999994</v>
      </c>
      <c r="H276" s="41">
        <f t="shared" si="340"/>
        <v>67.058823529411768</v>
      </c>
      <c r="I276" s="41">
        <f t="shared" si="340"/>
        <v>68.050823529411758</v>
      </c>
      <c r="J276" s="41">
        <f t="shared" si="340"/>
        <v>69.037493005036367</v>
      </c>
      <c r="K276" s="41">
        <f t="shared" si="340"/>
        <v>70.928442437923252</v>
      </c>
      <c r="L276" s="41">
        <f t="shared" si="340"/>
        <v>73.598240469208207</v>
      </c>
      <c r="M276" s="41">
        <f t="shared" si="340"/>
        <v>76.507323568575231</v>
      </c>
      <c r="N276" s="41">
        <f t="shared" si="340"/>
        <v>78.819900945520033</v>
      </c>
      <c r="O276" s="41">
        <f t="shared" si="340"/>
        <v>80.203355363497707</v>
      </c>
      <c r="P276" s="41">
        <f t="shared" si="340"/>
        <v>81.425251256281413</v>
      </c>
      <c r="Q276" s="41">
        <f t="shared" si="340"/>
        <v>81.927441352973261</v>
      </c>
      <c r="R276" s="41">
        <f t="shared" si="340"/>
        <v>82.550718512256978</v>
      </c>
      <c r="S276" s="41">
        <f t="shared" si="340"/>
        <v>83.314089347079033</v>
      </c>
      <c r="T276" s="41">
        <f t="shared" si="340"/>
        <v>93.666264333132162</v>
      </c>
      <c r="U276" s="41">
        <f t="shared" si="340"/>
        <v>113.79195289499509</v>
      </c>
      <c r="V276" s="41">
        <f t="shared" si="340"/>
        <v>112.26014568158169</v>
      </c>
      <c r="W276" s="41">
        <f t="shared" si="340"/>
        <v>103.06726709822685</v>
      </c>
      <c r="X276" s="41">
        <f t="shared" si="340"/>
        <v>108.53607937462418</v>
      </c>
      <c r="Y276" s="41">
        <f t="shared" si="340"/>
        <v>122.84375</v>
      </c>
      <c r="Z276" s="41">
        <f t="shared" si="340"/>
        <v>120.61701277955271</v>
      </c>
      <c r="AA276" s="41">
        <f t="shared" si="340"/>
        <v>121.40322580645162</v>
      </c>
      <c r="AB276" s="41">
        <f t="shared" si="340"/>
        <v>126.61138819617622</v>
      </c>
      <c r="AC276" s="41">
        <f t="shared" si="340"/>
        <v>143.20828979449669</v>
      </c>
      <c r="AD276" s="41">
        <f t="shared" si="340"/>
        <v>143.79423868312756</v>
      </c>
      <c r="AE276" s="41">
        <f t="shared" si="340"/>
        <v>141.26984126984127</v>
      </c>
      <c r="AF276" s="41">
        <f t="shared" si="340"/>
        <v>126.82013574660634</v>
      </c>
      <c r="AG276" s="41">
        <f t="shared" si="340"/>
        <v>131.2158013544018</v>
      </c>
      <c r="AH276" s="41">
        <f t="shared" ref="AH276:AI276" si="341">IF(AND(AH45=0,AH270=0),0,IF(OR(AH45=0,AH270=0),1/0,AH270/AH45))</f>
        <v>146.51850159890361</v>
      </c>
      <c r="AI276" s="41">
        <f t="shared" si="341"/>
        <v>155.19284744228159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123.79896373056995</v>
      </c>
      <c r="C277" s="41">
        <f t="shared" si="342"/>
        <v>123.92481395945599</v>
      </c>
      <c r="D277" s="41">
        <f t="shared" si="342"/>
        <v>124.06057635757695</v>
      </c>
      <c r="E277" s="41">
        <f t="shared" si="342"/>
        <v>124.21986565023775</v>
      </c>
      <c r="F277" s="41">
        <f t="shared" si="342"/>
        <v>124.42479753181642</v>
      </c>
      <c r="G277" s="41">
        <f t="shared" si="342"/>
        <v>124.6838512547133</v>
      </c>
      <c r="H277" s="41">
        <f t="shared" si="342"/>
        <v>124.99431818181819</v>
      </c>
      <c r="I277" s="41">
        <f t="shared" si="342"/>
        <v>125.35829336387715</v>
      </c>
      <c r="J277" s="41">
        <f t="shared" si="342"/>
        <v>125.77006736466195</v>
      </c>
      <c r="K277" s="41">
        <f t="shared" si="342"/>
        <v>126.20883413461539</v>
      </c>
      <c r="L277" s="41">
        <f t="shared" si="342"/>
        <v>126.44380478869554</v>
      </c>
      <c r="M277" s="41">
        <f t="shared" si="342"/>
        <v>126.7786190187765</v>
      </c>
      <c r="N277" s="41">
        <f t="shared" si="342"/>
        <v>127.38670033670034</v>
      </c>
      <c r="O277" s="41">
        <f t="shared" si="342"/>
        <v>128.36838650387293</v>
      </c>
      <c r="P277" s="41">
        <f t="shared" si="342"/>
        <v>129.90811414218936</v>
      </c>
      <c r="Q277" s="41">
        <f t="shared" si="342"/>
        <v>131.41606100321695</v>
      </c>
      <c r="R277" s="41">
        <f t="shared" si="342"/>
        <v>132.78791666666666</v>
      </c>
      <c r="S277" s="41">
        <f t="shared" si="342"/>
        <v>133.73251207729467</v>
      </c>
      <c r="T277" s="41">
        <f t="shared" si="342"/>
        <v>132.82009267663497</v>
      </c>
      <c r="U277" s="41">
        <f t="shared" si="342"/>
        <v>133.29869590065985</v>
      </c>
      <c r="V277" s="41">
        <f t="shared" si="342"/>
        <v>135.3568356374808</v>
      </c>
      <c r="W277" s="41">
        <f t="shared" si="342"/>
        <v>138.36962127724124</v>
      </c>
      <c r="X277" s="41">
        <f t="shared" si="342"/>
        <v>142.00924957330838</v>
      </c>
      <c r="Y277" s="41">
        <f t="shared" si="342"/>
        <v>145.02673828010975</v>
      </c>
      <c r="Z277" s="41">
        <f t="shared" si="342"/>
        <v>147.05765896761926</v>
      </c>
      <c r="AA277" s="41">
        <f t="shared" si="342"/>
        <v>148.60312114067588</v>
      </c>
      <c r="AB277" s="41">
        <f t="shared" si="342"/>
        <v>157.03256200637384</v>
      </c>
      <c r="AC277" s="41">
        <f t="shared" si="342"/>
        <v>166.46233213232887</v>
      </c>
      <c r="AD277" s="41">
        <f t="shared" si="342"/>
        <v>169.66619915848528</v>
      </c>
      <c r="AE277" s="41">
        <f t="shared" si="342"/>
        <v>168.67866396761133</v>
      </c>
      <c r="AF277" s="41">
        <f t="shared" si="342"/>
        <v>169.05736405186084</v>
      </c>
      <c r="AG277" s="41">
        <f t="shared" si="342"/>
        <v>171.44402185187747</v>
      </c>
      <c r="AH277" s="41">
        <f t="shared" ref="AH277:AI277" si="343">IF(AND(AH46=0,AH271=0),0,IF(OR(AH46=0,AH271=0),1/0,AH271/AH46))</f>
        <v>176.4646274354271</v>
      </c>
      <c r="AI277" s="41">
        <f t="shared" si="343"/>
        <v>176.82870292887029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153.88978873239438</v>
      </c>
      <c r="C278" s="43">
        <f t="shared" si="344"/>
        <v>154.0216178521618</v>
      </c>
      <c r="D278" s="43">
        <f t="shared" si="344"/>
        <v>154.16964047936085</v>
      </c>
      <c r="E278" s="43">
        <f t="shared" si="344"/>
        <v>154.32602009432028</v>
      </c>
      <c r="F278" s="43">
        <f t="shared" si="344"/>
        <v>154.53570804958966</v>
      </c>
      <c r="G278" s="43">
        <f t="shared" si="344"/>
        <v>154.78664782762274</v>
      </c>
      <c r="H278" s="43">
        <f t="shared" si="344"/>
        <v>155.08098783366626</v>
      </c>
      <c r="I278" s="43">
        <f t="shared" si="344"/>
        <v>155.39731621936988</v>
      </c>
      <c r="J278" s="43">
        <f t="shared" si="344"/>
        <v>155.72546857772878</v>
      </c>
      <c r="K278" s="43">
        <f t="shared" si="344"/>
        <v>156.00448979591837</v>
      </c>
      <c r="L278" s="43">
        <f t="shared" si="344"/>
        <v>156.38997511553501</v>
      </c>
      <c r="M278" s="43">
        <f t="shared" si="344"/>
        <v>156.8323731138546</v>
      </c>
      <c r="N278" s="43">
        <f t="shared" si="344"/>
        <v>157.33279963403476</v>
      </c>
      <c r="O278" s="43">
        <f t="shared" si="344"/>
        <v>158.42079914377453</v>
      </c>
      <c r="P278" s="43">
        <f t="shared" si="344"/>
        <v>159.78009478672985</v>
      </c>
      <c r="Q278" s="43">
        <f t="shared" si="344"/>
        <v>163.57519972212575</v>
      </c>
      <c r="R278" s="43">
        <f t="shared" si="344"/>
        <v>167.97046226554423</v>
      </c>
      <c r="S278" s="43">
        <f t="shared" si="344"/>
        <v>167.17179859918065</v>
      </c>
      <c r="T278" s="43">
        <f t="shared" si="344"/>
        <v>162.4218518095673</v>
      </c>
      <c r="U278" s="43">
        <f t="shared" si="344"/>
        <v>165.03740554156172</v>
      </c>
      <c r="V278" s="43">
        <f t="shared" si="344"/>
        <v>164.05740146654446</v>
      </c>
      <c r="W278" s="43">
        <f t="shared" si="344"/>
        <v>165.55392051557465</v>
      </c>
      <c r="X278" s="43">
        <f t="shared" si="344"/>
        <v>171.70696250956388</v>
      </c>
      <c r="Y278" s="43">
        <f t="shared" si="344"/>
        <v>179.37962027873158</v>
      </c>
      <c r="Z278" s="43">
        <f t="shared" si="344"/>
        <v>173.45736917052332</v>
      </c>
      <c r="AA278" s="43">
        <f t="shared" si="344"/>
        <v>166.21068095402697</v>
      </c>
      <c r="AB278" s="43">
        <f t="shared" si="344"/>
        <v>169.90543908517813</v>
      </c>
      <c r="AC278" s="43">
        <f t="shared" si="344"/>
        <v>171.36582617270037</v>
      </c>
      <c r="AD278" s="43">
        <f t="shared" si="344"/>
        <v>169.93352135374698</v>
      </c>
      <c r="AE278" s="43">
        <f t="shared" si="344"/>
        <v>172.3595346005547</v>
      </c>
      <c r="AF278" s="43">
        <f t="shared" si="344"/>
        <v>172.02538984406237</v>
      </c>
      <c r="AG278" s="43">
        <f t="shared" si="344"/>
        <v>170.87205111402358</v>
      </c>
      <c r="AH278" s="43">
        <f t="shared" ref="AH278:AI278" si="345">IF(AND(AH47=0,AH272=0),0,IF(OR(AH47=0,AH272=0),1/0,AH272/AH47))</f>
        <v>176.01704904230689</v>
      </c>
      <c r="AI278" s="43">
        <f t="shared" si="345"/>
        <v>175.32713307421804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0.73873123756174097</v>
      </c>
      <c r="C281" s="16">
        <f t="shared" si="346"/>
        <v>0.74093041877976473</v>
      </c>
      <c r="D281" s="16">
        <f t="shared" si="346"/>
        <v>0.74326354203889322</v>
      </c>
      <c r="E281" s="16">
        <f t="shared" si="346"/>
        <v>0.74480481582289515</v>
      </c>
      <c r="F281" s="16">
        <f t="shared" si="346"/>
        <v>0.74328156746098184</v>
      </c>
      <c r="G281" s="16">
        <f t="shared" si="346"/>
        <v>0.7440957595830513</v>
      </c>
      <c r="H281" s="16">
        <f t="shared" si="346"/>
        <v>0.74493139403424469</v>
      </c>
      <c r="I281" s="16">
        <f t="shared" si="346"/>
        <v>0.72303380855880839</v>
      </c>
      <c r="J281" s="16">
        <f t="shared" si="346"/>
        <v>0.72396874913311127</v>
      </c>
      <c r="K281" s="16">
        <f t="shared" si="346"/>
        <v>0.65970243480185109</v>
      </c>
      <c r="L281" s="16">
        <f t="shared" si="346"/>
        <v>0.71169458552571452</v>
      </c>
      <c r="M281" s="16">
        <f t="shared" si="346"/>
        <v>0.68964416627892455</v>
      </c>
      <c r="N281" s="16">
        <f t="shared" si="346"/>
        <v>0.71613645239265544</v>
      </c>
      <c r="O281" s="16">
        <f t="shared" si="346"/>
        <v>0.72604467668921924</v>
      </c>
      <c r="P281" s="16">
        <f t="shared" si="346"/>
        <v>0.72867816663738405</v>
      </c>
      <c r="Q281" s="16">
        <f t="shared" si="346"/>
        <v>0.7289763549848105</v>
      </c>
      <c r="R281" s="16">
        <f t="shared" si="346"/>
        <v>0.72763512993116475</v>
      </c>
      <c r="S281" s="16">
        <f t="shared" si="346"/>
        <v>0.7285861763792375</v>
      </c>
      <c r="T281" s="16">
        <f t="shared" si="346"/>
        <v>0.73886744896182155</v>
      </c>
      <c r="U281" s="16">
        <f t="shared" si="346"/>
        <v>0.72226913824538186</v>
      </c>
      <c r="V281" s="16">
        <f t="shared" si="346"/>
        <v>0.73331335936011766</v>
      </c>
      <c r="W281" s="16">
        <f t="shared" si="346"/>
        <v>0.74654788792777682</v>
      </c>
      <c r="X281" s="16">
        <f t="shared" si="346"/>
        <v>0.78715753409474798</v>
      </c>
      <c r="Y281" s="16">
        <f t="shared" si="346"/>
        <v>0.7971498206252986</v>
      </c>
      <c r="Z281" s="16">
        <f t="shared" si="346"/>
        <v>0.79684583436634959</v>
      </c>
      <c r="AA281" s="16">
        <f t="shared" si="346"/>
        <v>0.812582748559739</v>
      </c>
      <c r="AB281" s="16">
        <f t="shared" si="346"/>
        <v>0.797267496337417</v>
      </c>
      <c r="AC281" s="16">
        <f t="shared" si="346"/>
        <v>0.83302225697439847</v>
      </c>
      <c r="AD281" s="16">
        <f t="shared" si="346"/>
        <v>0.83245933092969426</v>
      </c>
      <c r="AE281" s="16">
        <f t="shared" si="346"/>
        <v>0.85118416740241787</v>
      </c>
      <c r="AF281" s="16">
        <f t="shared" si="346"/>
        <v>0.67158827994241255</v>
      </c>
      <c r="AG281" s="16">
        <f t="shared" si="346"/>
        <v>0.70884429638558388</v>
      </c>
      <c r="AH281" s="16">
        <f t="shared" ref="AH281:AI281" si="347">IF(AH84=0,0,AH84/AH275)</f>
        <v>0.82220684634946783</v>
      </c>
      <c r="AI281" s="16">
        <f t="shared" si="347"/>
        <v>0.84051115691969136</v>
      </c>
    </row>
    <row r="282" spans="1:35" x14ac:dyDescent="0.25">
      <c r="A282" s="32" t="s">
        <v>3</v>
      </c>
      <c r="B282" s="54">
        <f t="shared" ref="B282:AG282" si="348">IF(B85=0,0,B85/B276)</f>
        <v>0.316895645807313</v>
      </c>
      <c r="C282" s="54">
        <f t="shared" si="348"/>
        <v>0.31707772795216743</v>
      </c>
      <c r="D282" s="54">
        <f t="shared" si="348"/>
        <v>0.31730769230769229</v>
      </c>
      <c r="E282" s="54">
        <f t="shared" si="348"/>
        <v>0.31761695906432746</v>
      </c>
      <c r="F282" s="54">
        <f t="shared" si="348"/>
        <v>0.31807794082270874</v>
      </c>
      <c r="G282" s="54">
        <f t="shared" si="348"/>
        <v>0.31867936281925785</v>
      </c>
      <c r="H282" s="54">
        <f t="shared" si="348"/>
        <v>0.3194736842105263</v>
      </c>
      <c r="I282" s="54">
        <f t="shared" si="348"/>
        <v>0.32047327948661214</v>
      </c>
      <c r="J282" s="54">
        <f t="shared" si="348"/>
        <v>0.32196644240901356</v>
      </c>
      <c r="K282" s="54">
        <f t="shared" si="348"/>
        <v>0.32403496990894709</v>
      </c>
      <c r="L282" s="54">
        <f t="shared" si="348"/>
        <v>0.32681196955811453</v>
      </c>
      <c r="M282" s="54">
        <f t="shared" si="348"/>
        <v>0.33017038829037371</v>
      </c>
      <c r="N282" s="54">
        <f t="shared" si="348"/>
        <v>0.33405309067228761</v>
      </c>
      <c r="O282" s="54">
        <f t="shared" si="348"/>
        <v>0.3425519776876268</v>
      </c>
      <c r="P282" s="54">
        <f t="shared" si="348"/>
        <v>0.35290714269183593</v>
      </c>
      <c r="Q282" s="54">
        <f t="shared" si="348"/>
        <v>0.36619099305467695</v>
      </c>
      <c r="R282" s="54">
        <f t="shared" si="348"/>
        <v>0.37837851675498552</v>
      </c>
      <c r="S282" s="54">
        <f t="shared" si="348"/>
        <v>0.39040768177393542</v>
      </c>
      <c r="T282" s="54">
        <f t="shared" si="348"/>
        <v>0.47884733094938953</v>
      </c>
      <c r="U282" s="54">
        <f t="shared" si="348"/>
        <v>0.52495817306863068</v>
      </c>
      <c r="V282" s="54">
        <f t="shared" si="348"/>
        <v>0.59933075026417748</v>
      </c>
      <c r="W282" s="54">
        <f t="shared" si="348"/>
        <v>0.58547288625279226</v>
      </c>
      <c r="X282" s="54">
        <f t="shared" si="348"/>
        <v>0.5925743301079528</v>
      </c>
      <c r="Y282" s="54">
        <f t="shared" si="348"/>
        <v>0.57420386728538553</v>
      </c>
      <c r="Z282" s="54">
        <f t="shared" si="348"/>
        <v>0.58907375217283331</v>
      </c>
      <c r="AA282" s="54">
        <f t="shared" si="348"/>
        <v>0.57632522917497009</v>
      </c>
      <c r="AB282" s="54">
        <f t="shared" si="348"/>
        <v>0.57743075958467238</v>
      </c>
      <c r="AC282" s="54">
        <f t="shared" si="348"/>
        <v>0.70939387232427986</v>
      </c>
      <c r="AD282" s="54">
        <f t="shared" si="348"/>
        <v>0.7700117337301815</v>
      </c>
      <c r="AE282" s="54">
        <f t="shared" si="348"/>
        <v>0.78551868304154693</v>
      </c>
      <c r="AF282" s="54">
        <f t="shared" si="348"/>
        <v>0.60931771757842801</v>
      </c>
      <c r="AG282" s="54">
        <f t="shared" si="348"/>
        <v>0.74505837057833835</v>
      </c>
      <c r="AH282" s="54">
        <f t="shared" ref="AH282:AI282" si="349">IF(AH85=0,0,AH85/AH276)</f>
        <v>0.76438675642052956</v>
      </c>
      <c r="AI282" s="54">
        <f t="shared" si="349"/>
        <v>0.75149422001569322</v>
      </c>
    </row>
    <row r="283" spans="1:35" x14ac:dyDescent="0.25">
      <c r="A283" s="32" t="s">
        <v>88</v>
      </c>
      <c r="B283" s="54">
        <f t="shared" ref="B283:AG283" si="350">IF(B86=0,0,B86/B277)</f>
        <v>0.7316422664188974</v>
      </c>
      <c r="C283" s="54">
        <f t="shared" si="350"/>
        <v>0.73164815140753936</v>
      </c>
      <c r="D283" s="54">
        <f t="shared" si="350"/>
        <v>0.73165669299799474</v>
      </c>
      <c r="E283" s="54">
        <f t="shared" si="350"/>
        <v>0.73167216453628015</v>
      </c>
      <c r="F283" s="54">
        <f t="shared" si="350"/>
        <v>0.73168884611589735</v>
      </c>
      <c r="G283" s="54">
        <f t="shared" si="350"/>
        <v>0.73170421406474939</v>
      </c>
      <c r="H283" s="54">
        <f t="shared" si="350"/>
        <v>0.73172416928042183</v>
      </c>
      <c r="I283" s="54">
        <f t="shared" si="350"/>
        <v>0.73176748727964236</v>
      </c>
      <c r="J283" s="54">
        <f t="shared" si="350"/>
        <v>0.73187563604590311</v>
      </c>
      <c r="K283" s="54">
        <f t="shared" si="350"/>
        <v>0.73191349045171339</v>
      </c>
      <c r="L283" s="54">
        <f t="shared" si="350"/>
        <v>0.73190985192620106</v>
      </c>
      <c r="M283" s="54">
        <f t="shared" si="350"/>
        <v>0.73198956260565395</v>
      </c>
      <c r="N283" s="54">
        <f t="shared" si="350"/>
        <v>0.73234682698165787</v>
      </c>
      <c r="O283" s="54">
        <f t="shared" si="350"/>
        <v>0.7333199015731523</v>
      </c>
      <c r="P283" s="54">
        <f t="shared" si="350"/>
        <v>0.73241985786045227</v>
      </c>
      <c r="Q283" s="54">
        <f t="shared" si="350"/>
        <v>0.73185747637072462</v>
      </c>
      <c r="R283" s="54">
        <f t="shared" si="350"/>
        <v>0.73305451048194026</v>
      </c>
      <c r="S283" s="54">
        <f t="shared" si="350"/>
        <v>0.73713010649638422</v>
      </c>
      <c r="T283" s="54">
        <f t="shared" si="350"/>
        <v>0.74642011018144294</v>
      </c>
      <c r="U283" s="54">
        <f t="shared" si="350"/>
        <v>0.72052346429685055</v>
      </c>
      <c r="V283" s="54">
        <f t="shared" si="350"/>
        <v>0.72440258609830299</v>
      </c>
      <c r="W283" s="54">
        <f t="shared" si="350"/>
        <v>0.74920519956616694</v>
      </c>
      <c r="X283" s="54">
        <f t="shared" si="350"/>
        <v>0.79368622819866053</v>
      </c>
      <c r="Y283" s="54">
        <f t="shared" si="350"/>
        <v>0.81254249419220881</v>
      </c>
      <c r="Z283" s="54">
        <f t="shared" si="350"/>
        <v>0.81125581756186826</v>
      </c>
      <c r="AA283" s="54">
        <f t="shared" si="350"/>
        <v>0.83304082477591546</v>
      </c>
      <c r="AB283" s="54">
        <f t="shared" si="350"/>
        <v>0.80819974164037189</v>
      </c>
      <c r="AC283" s="54">
        <f t="shared" si="350"/>
        <v>0.83973907414166782</v>
      </c>
      <c r="AD283" s="54">
        <f t="shared" si="350"/>
        <v>0.83658702231225313</v>
      </c>
      <c r="AE283" s="54">
        <f t="shared" si="350"/>
        <v>0.86345140833863976</v>
      </c>
      <c r="AF283" s="54">
        <f t="shared" si="350"/>
        <v>0.66423829659513234</v>
      </c>
      <c r="AG283" s="54">
        <f t="shared" si="350"/>
        <v>0.71776487424432855</v>
      </c>
      <c r="AH283" s="54">
        <f t="shared" ref="AH283:AI283" si="351">IF(AH86=0,0,AH86/AH277)</f>
        <v>0.8310314912228457</v>
      </c>
      <c r="AI283" s="54">
        <f t="shared" si="351"/>
        <v>0.85114757775650307</v>
      </c>
    </row>
    <row r="284" spans="1:35" x14ac:dyDescent="0.25">
      <c r="A284" s="36" t="s">
        <v>89</v>
      </c>
      <c r="B284" s="55">
        <f t="shared" ref="B284:AG284" si="352">IF(B87=0,0,B87/B278)</f>
        <v>0.77664415955263388</v>
      </c>
      <c r="C284" s="55">
        <f t="shared" si="352"/>
        <v>0.77663254356694289</v>
      </c>
      <c r="D284" s="55">
        <f t="shared" si="352"/>
        <v>0.77659796824014915</v>
      </c>
      <c r="E284" s="55">
        <f t="shared" si="352"/>
        <v>0.77662732113816813</v>
      </c>
      <c r="F284" s="55">
        <f t="shared" si="352"/>
        <v>0.77662690135657031</v>
      </c>
      <c r="G284" s="55">
        <f t="shared" si="352"/>
        <v>0.77666755666919984</v>
      </c>
      <c r="H284" s="55">
        <f t="shared" si="352"/>
        <v>0.77668843402639953</v>
      </c>
      <c r="I284" s="55">
        <f t="shared" si="352"/>
        <v>0.77674697423074579</v>
      </c>
      <c r="J284" s="55">
        <f t="shared" si="352"/>
        <v>0.77684557818794564</v>
      </c>
      <c r="K284" s="55">
        <f t="shared" si="352"/>
        <v>0.77694257883734374</v>
      </c>
      <c r="L284" s="55">
        <f t="shared" si="352"/>
        <v>0.77707109166335175</v>
      </c>
      <c r="M284" s="55">
        <f t="shared" si="352"/>
        <v>0.77726911733321202</v>
      </c>
      <c r="N284" s="55">
        <f t="shared" si="352"/>
        <v>0.77771171126640781</v>
      </c>
      <c r="O284" s="55">
        <f t="shared" si="352"/>
        <v>0.77814722775521417</v>
      </c>
      <c r="P284" s="55">
        <f t="shared" si="352"/>
        <v>0.77820582791514403</v>
      </c>
      <c r="Q284" s="55">
        <f t="shared" si="352"/>
        <v>0.78007168747996003</v>
      </c>
      <c r="R284" s="55">
        <f t="shared" si="352"/>
        <v>0.77546494942531963</v>
      </c>
      <c r="S284" s="55">
        <f t="shared" si="352"/>
        <v>0.77470317923713172</v>
      </c>
      <c r="T284" s="55">
        <f t="shared" si="352"/>
        <v>0.78084114678702399</v>
      </c>
      <c r="U284" s="55">
        <f t="shared" si="352"/>
        <v>0.77806573122496459</v>
      </c>
      <c r="V284" s="55">
        <f t="shared" si="352"/>
        <v>0.7800478108350275</v>
      </c>
      <c r="W284" s="55">
        <f t="shared" si="352"/>
        <v>0.78009961675383299</v>
      </c>
      <c r="X284" s="55">
        <f t="shared" si="352"/>
        <v>0.82115182752823623</v>
      </c>
      <c r="Y284" s="55">
        <f t="shared" si="352"/>
        <v>0.81854863454183802</v>
      </c>
      <c r="Z284" s="55">
        <f t="shared" si="352"/>
        <v>0.80960170182460767</v>
      </c>
      <c r="AA284" s="55">
        <f t="shared" si="352"/>
        <v>0.8214085546872969</v>
      </c>
      <c r="AB284" s="55">
        <f t="shared" si="352"/>
        <v>0.81012403736221061</v>
      </c>
      <c r="AC284" s="55">
        <f t="shared" si="352"/>
        <v>0.8426897575555311</v>
      </c>
      <c r="AD284" s="55">
        <f t="shared" si="352"/>
        <v>0.83530831999683874</v>
      </c>
      <c r="AE284" s="55">
        <f t="shared" si="352"/>
        <v>0.84098805686519296</v>
      </c>
      <c r="AF284" s="55">
        <f t="shared" si="352"/>
        <v>0.70329621800153641</v>
      </c>
      <c r="AG284" s="55">
        <f t="shared" si="352"/>
        <v>0.67754838672563755</v>
      </c>
      <c r="AH284" s="55">
        <f t="shared" ref="AH284:AI284" si="353">IF(AH87=0,0,AH87/AH278)</f>
        <v>0.81451395922545344</v>
      </c>
      <c r="AI284" s="55">
        <f t="shared" si="353"/>
        <v>0.83289216371923125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0.13574575730502159</v>
      </c>
      <c r="C287" s="14">
        <f t="shared" si="354"/>
        <v>0.11453696777015362</v>
      </c>
      <c r="D287" s="14">
        <f t="shared" si="354"/>
        <v>0.11313965364669999</v>
      </c>
      <c r="E287" s="14">
        <f t="shared" si="354"/>
        <v>0.11220538624431511</v>
      </c>
      <c r="F287" s="14">
        <f t="shared" si="354"/>
        <v>7.9060485602800365E-2</v>
      </c>
      <c r="G287" s="14">
        <f t="shared" si="354"/>
        <v>7.8490845535907003E-2</v>
      </c>
      <c r="H287" s="14">
        <f t="shared" si="354"/>
        <v>5.4601481929500595E-2</v>
      </c>
      <c r="I287" s="14">
        <f t="shared" si="354"/>
        <v>4.5965175620544411E-2</v>
      </c>
      <c r="J287" s="14">
        <f t="shared" si="354"/>
        <v>4.5366709190631939E-2</v>
      </c>
      <c r="K287" s="14">
        <f t="shared" si="354"/>
        <v>7.2517365135973316E-2</v>
      </c>
      <c r="L287" s="14">
        <f t="shared" si="354"/>
        <v>4.892068517606999E-2</v>
      </c>
      <c r="M287" s="14">
        <f t="shared" si="354"/>
        <v>5.6886507501418417E-2</v>
      </c>
      <c r="N287" s="14">
        <f t="shared" si="354"/>
        <v>4.679753359075027E-2</v>
      </c>
      <c r="O287" s="14">
        <f t="shared" si="354"/>
        <v>4.3567406114778863E-2</v>
      </c>
      <c r="P287" s="14">
        <f t="shared" si="354"/>
        <v>4.210966171977621E-2</v>
      </c>
      <c r="Q287" s="14">
        <f t="shared" si="354"/>
        <v>4.1627611389890469E-2</v>
      </c>
      <c r="R287" s="14">
        <f t="shared" si="354"/>
        <v>3.5617394891559483E-2</v>
      </c>
      <c r="S287" s="14">
        <f t="shared" si="354"/>
        <v>3.6141519441799413E-2</v>
      </c>
      <c r="T287" s="14">
        <f t="shared" si="354"/>
        <v>3.5380103324807642E-2</v>
      </c>
      <c r="U287" s="14">
        <f t="shared" si="354"/>
        <v>2.9727598115097745E-2</v>
      </c>
      <c r="V287" s="14">
        <f t="shared" si="354"/>
        <v>2.8775522241718563E-2</v>
      </c>
      <c r="W287" s="14">
        <f t="shared" si="354"/>
        <v>2.9659466943593421E-2</v>
      </c>
      <c r="X287" s="14">
        <f t="shared" si="354"/>
        <v>2.759098417410185E-2</v>
      </c>
      <c r="Y287" s="14">
        <f t="shared" si="354"/>
        <v>2.5889331391177762E-2</v>
      </c>
      <c r="Z287" s="14">
        <f t="shared" si="354"/>
        <v>2.4969053899147251E-2</v>
      </c>
      <c r="AA287" s="14">
        <f t="shared" si="354"/>
        <v>2.6405400828660781E-2</v>
      </c>
      <c r="AB287" s="14">
        <f t="shared" si="354"/>
        <v>2.5275859964762452E-2</v>
      </c>
      <c r="AC287" s="14">
        <f t="shared" si="354"/>
        <v>2.4542452907509359E-2</v>
      </c>
      <c r="AD287" s="14">
        <f t="shared" si="354"/>
        <v>2.3805189439276644E-2</v>
      </c>
      <c r="AE287" s="14">
        <f t="shared" si="354"/>
        <v>2.2501941467151013E-2</v>
      </c>
      <c r="AF287" s="14">
        <f t="shared" si="354"/>
        <v>3.0597977006638161E-2</v>
      </c>
      <c r="AG287" s="14">
        <f t="shared" si="354"/>
        <v>2.8604893405379889E-2</v>
      </c>
      <c r="AH287" s="14">
        <f t="shared" ref="AH287:AI287" si="355">IF(AND(AH24=0,AH126=0),0,IF(OR(AH24=0,AH126=0),1/0,AH126/(AH275*AH24)))</f>
        <v>2.6821902108893483E-2</v>
      </c>
      <c r="AI287" s="14">
        <f t="shared" si="355"/>
        <v>2.5034401967044692E-2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7.0243133032549734</v>
      </c>
      <c r="C288" s="51">
        <f t="shared" si="356"/>
        <v>0.69523934572522728</v>
      </c>
      <c r="D288" s="51">
        <f t="shared" si="356"/>
        <v>0.68803080298733943</v>
      </c>
      <c r="E288" s="51">
        <f t="shared" si="356"/>
        <v>0.68001128835036251</v>
      </c>
      <c r="F288" s="51">
        <f t="shared" si="356"/>
        <v>0.67132324602864146</v>
      </c>
      <c r="G288" s="51">
        <f t="shared" si="356"/>
        <v>0.66225337413109053</v>
      </c>
      <c r="H288" s="51">
        <f t="shared" si="356"/>
        <v>0.65281083681634799</v>
      </c>
      <c r="I288" s="51">
        <f t="shared" si="356"/>
        <v>0.64048429402409579</v>
      </c>
      <c r="J288" s="51">
        <f t="shared" si="356"/>
        <v>0.63064600486481781</v>
      </c>
      <c r="K288" s="51">
        <f t="shared" si="356"/>
        <v>0.61316086148010029</v>
      </c>
      <c r="L288" s="51">
        <f t="shared" si="356"/>
        <v>0.59036359604988131</v>
      </c>
      <c r="M288" s="51">
        <f t="shared" si="356"/>
        <v>0.56736982386146095</v>
      </c>
      <c r="N288" s="51">
        <f t="shared" si="356"/>
        <v>0.55023301619883802</v>
      </c>
      <c r="O288" s="51">
        <f t="shared" si="356"/>
        <v>0.5401304209254848</v>
      </c>
      <c r="P288" s="51">
        <f t="shared" si="356"/>
        <v>0.53139543567859038</v>
      </c>
      <c r="Q288" s="51">
        <f t="shared" si="356"/>
        <v>0.33127680454472808</v>
      </c>
      <c r="R288" s="51">
        <f t="shared" si="356"/>
        <v>0.41191099269296572</v>
      </c>
      <c r="S288" s="51">
        <f t="shared" si="356"/>
        <v>0.47093902666092646</v>
      </c>
      <c r="T288" s="51">
        <f t="shared" si="356"/>
        <v>0.12097767212587363</v>
      </c>
      <c r="U288" s="51">
        <f t="shared" si="356"/>
        <v>0.19894720552195919</v>
      </c>
      <c r="V288" s="51">
        <f t="shared" si="356"/>
        <v>0.14154380406131364</v>
      </c>
      <c r="W288" s="51">
        <f t="shared" si="356"/>
        <v>0.17026940689757578</v>
      </c>
      <c r="X288" s="51">
        <f t="shared" si="356"/>
        <v>8.7870581512706381E-2</v>
      </c>
      <c r="Y288" s="51">
        <f t="shared" si="356"/>
        <v>0.11170752488063158</v>
      </c>
      <c r="Z288" s="51">
        <f t="shared" si="356"/>
        <v>9.4824766275676112E-2</v>
      </c>
      <c r="AA288" s="51">
        <f t="shared" si="356"/>
        <v>0.13122947414413455</v>
      </c>
      <c r="AB288" s="51">
        <f t="shared" si="356"/>
        <v>0.19398155658862593</v>
      </c>
      <c r="AC288" s="51">
        <f t="shared" si="356"/>
        <v>0.13833834490163535</v>
      </c>
      <c r="AD288" s="51">
        <f t="shared" si="356"/>
        <v>0.11491800391259049</v>
      </c>
      <c r="AE288" s="51">
        <f t="shared" si="356"/>
        <v>5.2055325160490766E-2</v>
      </c>
      <c r="AF288" s="51">
        <f t="shared" si="356"/>
        <v>4.6773441264619603E-2</v>
      </c>
      <c r="AG288" s="51">
        <f t="shared" si="356"/>
        <v>4.7794521044247404E-2</v>
      </c>
      <c r="AH288" s="51">
        <f t="shared" ref="AH288:AI288" si="357">IF(AND(AH25=0,AH127=0),0,IF(OR(AH25=0,AH127=0),1/0,AH127/(AH276*AH25)))</f>
        <v>6.7522444133116907E-2</v>
      </c>
      <c r="AI288" s="51">
        <f t="shared" si="357"/>
        <v>4.4370096997909073E-2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0.11808473736152635</v>
      </c>
      <c r="C289" s="52">
        <f t="shared" si="358"/>
        <v>0.11782762739186239</v>
      </c>
      <c r="D289" s="52">
        <f t="shared" si="358"/>
        <v>0.11758456342051365</v>
      </c>
      <c r="E289" s="52">
        <f t="shared" si="358"/>
        <v>0.11737395521349912</v>
      </c>
      <c r="F289" s="52">
        <f t="shared" si="358"/>
        <v>8.1946773406380485E-2</v>
      </c>
      <c r="G289" s="52">
        <f t="shared" si="358"/>
        <v>8.1696626705936165E-2</v>
      </c>
      <c r="H289" s="52">
        <f t="shared" si="358"/>
        <v>5.6987799992330952E-2</v>
      </c>
      <c r="I289" s="52">
        <f t="shared" si="358"/>
        <v>3.9740703676006843E-2</v>
      </c>
      <c r="J289" s="52">
        <f t="shared" si="358"/>
        <v>3.9557449689130671E-2</v>
      </c>
      <c r="K289" s="52">
        <f t="shared" si="358"/>
        <v>3.9388210117663469E-2</v>
      </c>
      <c r="L289" s="52">
        <f t="shared" si="358"/>
        <v>3.9236556706203178E-2</v>
      </c>
      <c r="M289" s="52">
        <f t="shared" si="358"/>
        <v>3.9455402219935112E-2</v>
      </c>
      <c r="N289" s="52">
        <f t="shared" si="358"/>
        <v>3.9249831876223877E-2</v>
      </c>
      <c r="O289" s="52">
        <f t="shared" si="358"/>
        <v>3.8974647713161316E-2</v>
      </c>
      <c r="P289" s="52">
        <f t="shared" si="358"/>
        <v>3.8421464740525532E-2</v>
      </c>
      <c r="Q289" s="52">
        <f t="shared" si="358"/>
        <v>3.7876263975429397E-2</v>
      </c>
      <c r="R289" s="52">
        <f t="shared" si="358"/>
        <v>2.9863819030484372E-2</v>
      </c>
      <c r="S289" s="52">
        <f t="shared" si="358"/>
        <v>2.8823816620360883E-2</v>
      </c>
      <c r="T289" s="52">
        <f t="shared" si="358"/>
        <v>3.3336659922215121E-2</v>
      </c>
      <c r="U289" s="52">
        <f t="shared" si="358"/>
        <v>2.6720838228078966E-2</v>
      </c>
      <c r="V289" s="52">
        <f t="shared" si="358"/>
        <v>2.825396493326468E-2</v>
      </c>
      <c r="W289" s="52">
        <f t="shared" si="358"/>
        <v>2.7816474092004616E-2</v>
      </c>
      <c r="X289" s="52">
        <f t="shared" si="358"/>
        <v>2.8560929267852982E-2</v>
      </c>
      <c r="Y289" s="52">
        <f t="shared" si="358"/>
        <v>2.8259542878748101E-2</v>
      </c>
      <c r="Z289" s="52">
        <f t="shared" si="358"/>
        <v>2.8327517094664429E-2</v>
      </c>
      <c r="AA289" s="52">
        <f t="shared" si="358"/>
        <v>2.8780854807380102E-2</v>
      </c>
      <c r="AB289" s="52">
        <f t="shared" si="358"/>
        <v>2.5555218222530242E-2</v>
      </c>
      <c r="AC289" s="52">
        <f t="shared" si="358"/>
        <v>2.3058438224843179E-2</v>
      </c>
      <c r="AD289" s="52">
        <f t="shared" si="358"/>
        <v>2.1679368076371483E-2</v>
      </c>
      <c r="AE289" s="52">
        <f t="shared" si="358"/>
        <v>2.1332157826292761E-2</v>
      </c>
      <c r="AF289" s="52">
        <f t="shared" si="358"/>
        <v>3.1821137920240571E-2</v>
      </c>
      <c r="AG289" s="52">
        <f t="shared" si="358"/>
        <v>3.1674085834469533E-2</v>
      </c>
      <c r="AH289" s="52">
        <f t="shared" ref="AH289:AI289" si="359">IF(AND(AH26=0,AH128=0),0,IF(OR(AH26=0,AH128=0),1/0,AH128/(AH277*AH26)))</f>
        <v>2.5998871211966292E-2</v>
      </c>
      <c r="AI289" s="52">
        <f t="shared" si="359"/>
        <v>2.3005036080285462E-2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9.9129991359958425E-2</v>
      </c>
      <c r="C290" s="53">
        <f t="shared" si="360"/>
        <v>9.8930122929100195E-2</v>
      </c>
      <c r="D290" s="53">
        <f t="shared" si="360"/>
        <v>9.873847667368274E-2</v>
      </c>
      <c r="E290" s="53">
        <f t="shared" si="360"/>
        <v>9.8585524577211314E-2</v>
      </c>
      <c r="F290" s="53">
        <f t="shared" si="360"/>
        <v>6.8848981485463992E-2</v>
      </c>
      <c r="G290" s="53">
        <f t="shared" si="360"/>
        <v>6.8669832562339952E-2</v>
      </c>
      <c r="H290" s="53">
        <f t="shared" si="360"/>
        <v>4.7928833618099208E-2</v>
      </c>
      <c r="I290" s="53">
        <f t="shared" si="360"/>
        <v>3.3451834038421037E-2</v>
      </c>
      <c r="J290" s="53">
        <f t="shared" si="360"/>
        <v>3.3336390994337231E-2</v>
      </c>
      <c r="K290" s="53">
        <f t="shared" si="360"/>
        <v>3.3249625214644335E-2</v>
      </c>
      <c r="L290" s="53">
        <f t="shared" si="360"/>
        <v>3.3102847285702522E-2</v>
      </c>
      <c r="M290" s="53">
        <f t="shared" si="360"/>
        <v>3.328081154973872E-2</v>
      </c>
      <c r="N290" s="53">
        <f t="shared" si="360"/>
        <v>3.3160293895752695E-2</v>
      </c>
      <c r="O290" s="53">
        <f t="shared" si="360"/>
        <v>3.2953358051765788E-2</v>
      </c>
      <c r="P290" s="53">
        <f t="shared" si="360"/>
        <v>3.2595729235665574E-2</v>
      </c>
      <c r="Q290" s="53">
        <f t="shared" si="360"/>
        <v>3.7064116686747521E-2</v>
      </c>
      <c r="R290" s="53">
        <f t="shared" si="360"/>
        <v>3.0656838225127318E-2</v>
      </c>
      <c r="S290" s="53">
        <f t="shared" si="360"/>
        <v>2.7899682603364083E-2</v>
      </c>
      <c r="T290" s="53">
        <f t="shared" si="360"/>
        <v>3.1295829609814321E-2</v>
      </c>
      <c r="U290" s="53">
        <f t="shared" si="360"/>
        <v>2.3503942362653789E-2</v>
      </c>
      <c r="V290" s="53">
        <f t="shared" si="360"/>
        <v>2.2912924854233178E-2</v>
      </c>
      <c r="W290" s="53">
        <f t="shared" si="360"/>
        <v>2.3150720503248377E-2</v>
      </c>
      <c r="X290" s="53">
        <f t="shared" si="360"/>
        <v>2.1460923555621448E-2</v>
      </c>
      <c r="Y290" s="53">
        <f t="shared" si="360"/>
        <v>1.8874815198098385E-2</v>
      </c>
      <c r="Z290" s="53">
        <f t="shared" si="360"/>
        <v>1.8363665893893506E-2</v>
      </c>
      <c r="AA290" s="53">
        <f t="shared" si="360"/>
        <v>1.9759333050429317E-2</v>
      </c>
      <c r="AB290" s="53">
        <f t="shared" si="360"/>
        <v>2.0243206315296604E-2</v>
      </c>
      <c r="AC290" s="53">
        <f t="shared" si="360"/>
        <v>2.217259910926038E-2</v>
      </c>
      <c r="AD290" s="53">
        <f t="shared" si="360"/>
        <v>2.3339258860586375E-2</v>
      </c>
      <c r="AE290" s="53">
        <f t="shared" si="360"/>
        <v>2.2569518401829074E-2</v>
      </c>
      <c r="AF290" s="53">
        <f t="shared" si="360"/>
        <v>2.6640862944454016E-2</v>
      </c>
      <c r="AG290" s="53">
        <f t="shared" si="360"/>
        <v>2.1930042419546956E-2</v>
      </c>
      <c r="AH290" s="53">
        <f t="shared" ref="AH290:AI290" si="361">IF(AND(AH27=0,AH129=0),0,IF(OR(AH27=0,AH129=0),1/0,AH129/(AH278*AH27)))</f>
        <v>2.6015812050492138E-2</v>
      </c>
      <c r="AI290" s="53">
        <f t="shared" si="361"/>
        <v>2.7363469696433565E-2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71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7760.4066708641467</v>
      </c>
      <c r="C4" s="4">
        <f t="shared" si="0"/>
        <v>9226.248941560978</v>
      </c>
      <c r="D4" s="4">
        <f t="shared" si="0"/>
        <v>8981.5780863912696</v>
      </c>
      <c r="E4" s="4">
        <f t="shared" si="0"/>
        <v>7644.5223896106481</v>
      </c>
      <c r="F4" s="4">
        <f t="shared" si="0"/>
        <v>7861.2681223405834</v>
      </c>
      <c r="G4" s="4">
        <f t="shared" si="0"/>
        <v>8676.3300911529841</v>
      </c>
      <c r="H4" s="4">
        <f t="shared" si="0"/>
        <v>8636.1349934949594</v>
      </c>
      <c r="I4" s="4">
        <f t="shared" si="0"/>
        <v>8557.5923854491539</v>
      </c>
      <c r="J4" s="4">
        <f t="shared" si="0"/>
        <v>8760.4816969416097</v>
      </c>
      <c r="K4" s="4">
        <f t="shared" si="0"/>
        <v>8744.1305433667421</v>
      </c>
      <c r="L4" s="4">
        <f t="shared" si="0"/>
        <v>9034.3618001182913</v>
      </c>
      <c r="M4" s="4">
        <f t="shared" si="0"/>
        <v>10413.555994528064</v>
      </c>
      <c r="N4" s="4">
        <f t="shared" si="0"/>
        <v>8258.2821402007394</v>
      </c>
      <c r="O4" s="4">
        <f t="shared" si="0"/>
        <v>8660.8680175241097</v>
      </c>
      <c r="P4" s="4">
        <f t="shared" si="0"/>
        <v>8679.8533505006781</v>
      </c>
      <c r="Q4" s="4">
        <f t="shared" si="0"/>
        <v>9125.8885539863895</v>
      </c>
      <c r="R4" s="4">
        <f t="shared" si="0"/>
        <v>9130.9699736279981</v>
      </c>
      <c r="S4" s="4">
        <f t="shared" si="0"/>
        <v>9097.4113520480696</v>
      </c>
      <c r="T4" s="4">
        <f t="shared" si="0"/>
        <v>9436.5340404405506</v>
      </c>
      <c r="U4" s="4">
        <f t="shared" si="0"/>
        <v>8755.1354360837249</v>
      </c>
      <c r="V4" s="4">
        <f t="shared" si="0"/>
        <v>8985.6199634164586</v>
      </c>
      <c r="W4" s="4">
        <f t="shared" si="0"/>
        <v>9310.0182269515171</v>
      </c>
      <c r="X4" s="4">
        <f t="shared" si="0"/>
        <v>9330.8134826765327</v>
      </c>
      <c r="Y4" s="4">
        <f t="shared" si="0"/>
        <v>9298.4528322970509</v>
      </c>
      <c r="Z4" s="4">
        <f t="shared" si="0"/>
        <v>9437.5708417472088</v>
      </c>
      <c r="AA4" s="4">
        <f t="shared" si="0"/>
        <v>9403.7740166092226</v>
      </c>
      <c r="AB4" s="4">
        <f t="shared" si="0"/>
        <v>11278.01540638903</v>
      </c>
      <c r="AC4" s="4">
        <f t="shared" si="0"/>
        <v>12562.309066005284</v>
      </c>
      <c r="AD4" s="4">
        <f t="shared" si="0"/>
        <v>13410.638942035606</v>
      </c>
      <c r="AE4" s="4">
        <f t="shared" si="0"/>
        <v>13756.549496628002</v>
      </c>
      <c r="AF4" s="4">
        <f t="shared" si="0"/>
        <v>2665.9790993357965</v>
      </c>
      <c r="AG4" s="4">
        <f t="shared" si="0"/>
        <v>5808.0898950634828</v>
      </c>
      <c r="AH4" s="4">
        <f t="shared" ref="AH4:AI4" si="1">SUM(AH5:AH7)</f>
        <v>10544.770536263135</v>
      </c>
      <c r="AI4" s="4">
        <f t="shared" si="1"/>
        <v>13257.280159981667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1967.0705728527412</v>
      </c>
      <c r="C6" s="33">
        <v>2342.4833084723177</v>
      </c>
      <c r="D6" s="33">
        <v>2284.3678915972882</v>
      </c>
      <c r="E6" s="33">
        <v>1948.0004873861383</v>
      </c>
      <c r="F6" s="33">
        <v>2007.0750657874682</v>
      </c>
      <c r="G6" s="33">
        <v>2219.1397648516245</v>
      </c>
      <c r="H6" s="33">
        <v>2181.9044558709247</v>
      </c>
      <c r="I6" s="33">
        <v>2185.2232077220792</v>
      </c>
      <c r="J6" s="33">
        <v>2207.8452756646188</v>
      </c>
      <c r="K6" s="33">
        <v>2177.6626000041106</v>
      </c>
      <c r="L6" s="33">
        <v>2288.0577114852058</v>
      </c>
      <c r="M6" s="33">
        <v>2726.4201962435559</v>
      </c>
      <c r="N6" s="33">
        <v>2762.4299638740399</v>
      </c>
      <c r="O6" s="33">
        <v>2922.1652224554018</v>
      </c>
      <c r="P6" s="33">
        <v>3145.0294042615556</v>
      </c>
      <c r="Q6" s="33">
        <v>3265.9258235516731</v>
      </c>
      <c r="R6" s="33">
        <v>3087.2122266616466</v>
      </c>
      <c r="S6" s="33">
        <v>2949.4777097293741</v>
      </c>
      <c r="T6" s="33">
        <v>2959.407850301845</v>
      </c>
      <c r="U6" s="33">
        <v>2765.8981842368953</v>
      </c>
      <c r="V6" s="33">
        <v>2903.1090628115162</v>
      </c>
      <c r="W6" s="33">
        <v>2910.0044186890964</v>
      </c>
      <c r="X6" s="33">
        <v>2807.3100686416142</v>
      </c>
      <c r="Y6" s="33">
        <v>2447.0135447816638</v>
      </c>
      <c r="Z6" s="33">
        <v>2469.0548758893106</v>
      </c>
      <c r="AA6" s="33">
        <v>2655.9143610727078</v>
      </c>
      <c r="AB6" s="33">
        <v>2819.6851694583133</v>
      </c>
      <c r="AC6" s="33">
        <v>3435.5749322090091</v>
      </c>
      <c r="AD6" s="33">
        <v>4107.6807254237656</v>
      </c>
      <c r="AE6" s="33">
        <v>4317.4118959190064</v>
      </c>
      <c r="AF6" s="33">
        <v>1233.439218553197</v>
      </c>
      <c r="AG6" s="33">
        <v>2070.4779133094662</v>
      </c>
      <c r="AH6" s="33">
        <v>4645.3965262312895</v>
      </c>
      <c r="AI6" s="33">
        <v>6165.4359842450431</v>
      </c>
    </row>
    <row r="7" spans="1:35" x14ac:dyDescent="0.25">
      <c r="A7" s="32" t="s">
        <v>89</v>
      </c>
      <c r="B7" s="33">
        <v>5793.3360980114057</v>
      </c>
      <c r="C7" s="33">
        <v>6883.7656330886603</v>
      </c>
      <c r="D7" s="33">
        <v>6697.2101947939818</v>
      </c>
      <c r="E7" s="33">
        <v>5696.5219022245101</v>
      </c>
      <c r="F7" s="33">
        <v>5854.1930565531147</v>
      </c>
      <c r="G7" s="33">
        <v>6457.1903263013601</v>
      </c>
      <c r="H7" s="33">
        <v>6454.2305376240347</v>
      </c>
      <c r="I7" s="33">
        <v>6372.3691777270742</v>
      </c>
      <c r="J7" s="33">
        <v>6552.6364212769913</v>
      </c>
      <c r="K7" s="33">
        <v>6566.4679433626316</v>
      </c>
      <c r="L7" s="33">
        <v>6746.3040886330864</v>
      </c>
      <c r="M7" s="33">
        <v>7687.1357982845075</v>
      </c>
      <c r="N7" s="33">
        <v>5495.8521763266999</v>
      </c>
      <c r="O7" s="33">
        <v>5738.7027950687079</v>
      </c>
      <c r="P7" s="33">
        <v>5534.823946239123</v>
      </c>
      <c r="Q7" s="33">
        <v>5859.9627304347159</v>
      </c>
      <c r="R7" s="33">
        <v>6043.7577469663511</v>
      </c>
      <c r="S7" s="33">
        <v>6147.9336423186951</v>
      </c>
      <c r="T7" s="33">
        <v>6477.1261901387061</v>
      </c>
      <c r="U7" s="33">
        <v>5989.2372518468292</v>
      </c>
      <c r="V7" s="33">
        <v>6082.5109006049424</v>
      </c>
      <c r="W7" s="33">
        <v>6400.0138082624198</v>
      </c>
      <c r="X7" s="33">
        <v>6523.5034140349189</v>
      </c>
      <c r="Y7" s="33">
        <v>6851.4392875153862</v>
      </c>
      <c r="Z7" s="33">
        <v>6968.5159658578978</v>
      </c>
      <c r="AA7" s="33">
        <v>6747.8596555365157</v>
      </c>
      <c r="AB7" s="33">
        <v>8458.3302369307166</v>
      </c>
      <c r="AC7" s="33">
        <v>9126.7341337962753</v>
      </c>
      <c r="AD7" s="33">
        <v>9302.9582166118398</v>
      </c>
      <c r="AE7" s="33">
        <v>9439.1376007089966</v>
      </c>
      <c r="AF7" s="33">
        <v>1432.5398807825998</v>
      </c>
      <c r="AG7" s="33">
        <v>3737.6119817540166</v>
      </c>
      <c r="AH7" s="33">
        <v>5899.3740100318464</v>
      </c>
      <c r="AI7" s="33">
        <v>7091.8441757366236</v>
      </c>
    </row>
    <row r="8" spans="1:35" x14ac:dyDescent="0.25">
      <c r="A8" s="5" t="s">
        <v>5</v>
      </c>
      <c r="B8" s="6">
        <f t="shared" ref="B8:AG8" si="2">SUM(B9:B11)</f>
        <v>32.191583302719948</v>
      </c>
      <c r="C8" s="6">
        <f t="shared" si="2"/>
        <v>38.314530258471734</v>
      </c>
      <c r="D8" s="6">
        <f t="shared" si="2"/>
        <v>37.21550002416496</v>
      </c>
      <c r="E8" s="6">
        <f t="shared" si="2"/>
        <v>31.640396333938</v>
      </c>
      <c r="F8" s="6">
        <f t="shared" si="2"/>
        <v>32.487471770643289</v>
      </c>
      <c r="G8" s="6">
        <f t="shared" si="2"/>
        <v>40.816714349251065</v>
      </c>
      <c r="H8" s="6">
        <f t="shared" si="2"/>
        <v>39.211245818946075</v>
      </c>
      <c r="I8" s="6">
        <f t="shared" si="2"/>
        <v>38.036572698606861</v>
      </c>
      <c r="J8" s="6">
        <f t="shared" si="2"/>
        <v>39.583549294069215</v>
      </c>
      <c r="K8" s="6">
        <f t="shared" si="2"/>
        <v>39.63662223269521</v>
      </c>
      <c r="L8" s="6">
        <f t="shared" si="2"/>
        <v>42.006924409449027</v>
      </c>
      <c r="M8" s="6">
        <f t="shared" si="2"/>
        <v>40.806801102219467</v>
      </c>
      <c r="N8" s="6">
        <f t="shared" si="2"/>
        <v>37.379878960388673</v>
      </c>
      <c r="O8" s="6">
        <f t="shared" si="2"/>
        <v>35.130671781011529</v>
      </c>
      <c r="P8" s="6">
        <f t="shared" si="2"/>
        <v>39.713934240498645</v>
      </c>
      <c r="Q8" s="6">
        <f t="shared" si="2"/>
        <v>45.286723755256361</v>
      </c>
      <c r="R8" s="6">
        <f t="shared" si="2"/>
        <v>49.657950533360975</v>
      </c>
      <c r="S8" s="6">
        <f t="shared" si="2"/>
        <v>46.918032729261434</v>
      </c>
      <c r="T8" s="6">
        <f t="shared" si="2"/>
        <v>48.54746623346503</v>
      </c>
      <c r="U8" s="6">
        <f t="shared" si="2"/>
        <v>46.089283941118509</v>
      </c>
      <c r="V8" s="6">
        <f t="shared" si="2"/>
        <v>46.443956486739879</v>
      </c>
      <c r="W8" s="6">
        <f t="shared" si="2"/>
        <v>32.400505634735154</v>
      </c>
      <c r="X8" s="6">
        <f t="shared" si="2"/>
        <v>24.497946279150966</v>
      </c>
      <c r="Y8" s="6">
        <f t="shared" si="2"/>
        <v>24.562647037241419</v>
      </c>
      <c r="Z8" s="6">
        <f t="shared" si="2"/>
        <v>23.864074346834823</v>
      </c>
      <c r="AA8" s="6">
        <f t="shared" si="2"/>
        <v>21.876769311865431</v>
      </c>
      <c r="AB8" s="6">
        <f t="shared" si="2"/>
        <v>20.153622210076474</v>
      </c>
      <c r="AC8" s="6">
        <f t="shared" si="2"/>
        <v>18.35699095990762</v>
      </c>
      <c r="AD8" s="6">
        <f t="shared" si="2"/>
        <v>18.137027701217121</v>
      </c>
      <c r="AE8" s="6">
        <f t="shared" si="2"/>
        <v>22.356534780725536</v>
      </c>
      <c r="AF8" s="6">
        <f t="shared" si="2"/>
        <v>13.809508796502019</v>
      </c>
      <c r="AG8" s="6">
        <f t="shared" si="2"/>
        <v>12.003366312484285</v>
      </c>
      <c r="AH8" s="6">
        <f t="shared" ref="AH8:AI8" si="3">SUM(AH9:AH11)</f>
        <v>13.279283801533849</v>
      </c>
      <c r="AI8" s="6">
        <f t="shared" si="3"/>
        <v>15.803500619688601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6.1032901176014658</v>
      </c>
      <c r="C10" s="35">
        <v>7.2490788200789433</v>
      </c>
      <c r="D10" s="35">
        <v>7.0451333530541707</v>
      </c>
      <c r="E10" s="35">
        <v>5.9951499931825811</v>
      </c>
      <c r="F10" s="35">
        <v>6.1601539464555204</v>
      </c>
      <c r="G10" s="35">
        <v>6.7399766286307052</v>
      </c>
      <c r="H10" s="35">
        <v>6.2871738261686358</v>
      </c>
      <c r="I10" s="35">
        <v>6.2462711150926973</v>
      </c>
      <c r="J10" s="35">
        <v>6.4709241230720416</v>
      </c>
      <c r="K10" s="35">
        <v>6.3418040164384895</v>
      </c>
      <c r="L10" s="35">
        <v>6.5885505067280583</v>
      </c>
      <c r="M10" s="35">
        <v>5.8110705872221091</v>
      </c>
      <c r="N10" s="35">
        <v>5.3183185481535746</v>
      </c>
      <c r="O10" s="35">
        <v>5.2582360309528013</v>
      </c>
      <c r="P10" s="35">
        <v>6.0595409283528223</v>
      </c>
      <c r="Q10" s="35">
        <v>7.8552551186587509</v>
      </c>
      <c r="R10" s="35">
        <v>8.0054902353902264</v>
      </c>
      <c r="S10" s="35">
        <v>7.6656601289542001</v>
      </c>
      <c r="T10" s="35">
        <v>8.8606575182211262</v>
      </c>
      <c r="U10" s="35">
        <v>9.3532075652161399</v>
      </c>
      <c r="V10" s="35">
        <v>8.1563975030775673</v>
      </c>
      <c r="W10" s="35">
        <v>6.0917799374252803</v>
      </c>
      <c r="X10" s="35">
        <v>5.2041884468453379</v>
      </c>
      <c r="Y10" s="35">
        <v>5.4834564423911942</v>
      </c>
      <c r="Z10" s="35">
        <v>4.7675581709378969</v>
      </c>
      <c r="AA10" s="35">
        <v>4.3155585174926596</v>
      </c>
      <c r="AB10" s="35">
        <v>4.2339476821157414</v>
      </c>
      <c r="AC10" s="35">
        <v>4.7336118542525476</v>
      </c>
      <c r="AD10" s="35">
        <v>5.5677171416563684</v>
      </c>
      <c r="AE10" s="35">
        <v>7.9614318774890203</v>
      </c>
      <c r="AF10" s="35">
        <v>5.8389326973269826</v>
      </c>
      <c r="AG10" s="35">
        <v>5.2000925650194061</v>
      </c>
      <c r="AH10" s="35">
        <v>7.4806454136524945</v>
      </c>
      <c r="AI10" s="35">
        <v>9.145582426807648</v>
      </c>
    </row>
    <row r="11" spans="1:35" x14ac:dyDescent="0.25">
      <c r="A11" s="36" t="s">
        <v>89</v>
      </c>
      <c r="B11" s="37">
        <v>26.088293185118481</v>
      </c>
      <c r="C11" s="37">
        <v>31.065451438392792</v>
      </c>
      <c r="D11" s="37">
        <v>30.170366671110791</v>
      </c>
      <c r="E11" s="37">
        <v>25.645246340755417</v>
      </c>
      <c r="F11" s="37">
        <v>26.327317824187769</v>
      </c>
      <c r="G11" s="37">
        <v>34.076737720620358</v>
      </c>
      <c r="H11" s="37">
        <v>32.924071992777442</v>
      </c>
      <c r="I11" s="37">
        <v>31.790301583514164</v>
      </c>
      <c r="J11" s="37">
        <v>33.112625170997177</v>
      </c>
      <c r="K11" s="37">
        <v>33.294818216256722</v>
      </c>
      <c r="L11" s="37">
        <v>35.418373902720973</v>
      </c>
      <c r="M11" s="37">
        <v>34.995730514997355</v>
      </c>
      <c r="N11" s="37">
        <v>32.061560412235096</v>
      </c>
      <c r="O11" s="37">
        <v>29.872435750058727</v>
      </c>
      <c r="P11" s="37">
        <v>33.654393312145821</v>
      </c>
      <c r="Q11" s="37">
        <v>37.431468636597607</v>
      </c>
      <c r="R11" s="37">
        <v>41.652460297970748</v>
      </c>
      <c r="S11" s="37">
        <v>39.252372600307233</v>
      </c>
      <c r="T11" s="37">
        <v>39.686808715243906</v>
      </c>
      <c r="U11" s="37">
        <v>36.736076375902371</v>
      </c>
      <c r="V11" s="37">
        <v>38.287558983662308</v>
      </c>
      <c r="W11" s="37">
        <v>26.308725697309871</v>
      </c>
      <c r="X11" s="37">
        <v>19.293757832305626</v>
      </c>
      <c r="Y11" s="37">
        <v>19.079190594850225</v>
      </c>
      <c r="Z11" s="37">
        <v>19.096516175896927</v>
      </c>
      <c r="AA11" s="37">
        <v>17.561210794372769</v>
      </c>
      <c r="AB11" s="37">
        <v>15.919674527960733</v>
      </c>
      <c r="AC11" s="37">
        <v>13.623379105655072</v>
      </c>
      <c r="AD11" s="37">
        <v>12.569310559560755</v>
      </c>
      <c r="AE11" s="37">
        <v>14.395102903236515</v>
      </c>
      <c r="AF11" s="37">
        <v>7.9705760991750374</v>
      </c>
      <c r="AG11" s="37">
        <v>6.8032737474648792</v>
      </c>
      <c r="AH11" s="37">
        <v>5.7986383878813541</v>
      </c>
      <c r="AI11" s="37">
        <v>6.6579181928809525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0.25347519225222531</v>
      </c>
      <c r="C16" s="38">
        <f t="shared" si="8"/>
        <v>0.253893356152603</v>
      </c>
      <c r="D16" s="38">
        <f t="shared" si="8"/>
        <v>0.25433925637839999</v>
      </c>
      <c r="E16" s="38">
        <f t="shared" si="8"/>
        <v>0.25482304689611279</v>
      </c>
      <c r="F16" s="38">
        <f t="shared" si="8"/>
        <v>0.25531187011465134</v>
      </c>
      <c r="G16" s="38">
        <f t="shared" si="8"/>
        <v>0.25576940267803094</v>
      </c>
      <c r="H16" s="38">
        <f t="shared" si="8"/>
        <v>0.25264825729500662</v>
      </c>
      <c r="I16" s="38">
        <f t="shared" si="8"/>
        <v>0.25535490699904206</v>
      </c>
      <c r="J16" s="38">
        <f t="shared" si="8"/>
        <v>0.25202327361010346</v>
      </c>
      <c r="K16" s="38">
        <f t="shared" si="8"/>
        <v>0.24904278237886962</v>
      </c>
      <c r="L16" s="38">
        <f t="shared" si="8"/>
        <v>0.25326168711277947</v>
      </c>
      <c r="M16" s="38">
        <f t="shared" si="8"/>
        <v>0.26181452307705344</v>
      </c>
      <c r="N16" s="38">
        <f t="shared" si="8"/>
        <v>0.33450418827745354</v>
      </c>
      <c r="O16" s="38">
        <f t="shared" si="8"/>
        <v>0.33739865525519969</v>
      </c>
      <c r="P16" s="38">
        <f t="shared" si="8"/>
        <v>0.36233669824388698</v>
      </c>
      <c r="Q16" s="38">
        <f t="shared" si="8"/>
        <v>0.35787483095276729</v>
      </c>
      <c r="R16" s="38">
        <f t="shared" si="8"/>
        <v>0.33810342554822881</v>
      </c>
      <c r="S16" s="38">
        <f t="shared" si="8"/>
        <v>0.32421065681122224</v>
      </c>
      <c r="T16" s="38">
        <f t="shared" si="8"/>
        <v>0.31361173897314559</v>
      </c>
      <c r="U16" s="38">
        <f t="shared" si="8"/>
        <v>0.31591723559608509</v>
      </c>
      <c r="V16" s="38">
        <f t="shared" si="8"/>
        <v>0.3230838912207582</v>
      </c>
      <c r="W16" s="38">
        <f t="shared" si="8"/>
        <v>0.31256699479544969</v>
      </c>
      <c r="X16" s="38">
        <f t="shared" si="8"/>
        <v>0.30086445022758518</v>
      </c>
      <c r="Y16" s="38">
        <f t="shared" si="8"/>
        <v>0.26316351643816038</v>
      </c>
      <c r="Z16" s="38">
        <f t="shared" si="8"/>
        <v>0.26161974487835538</v>
      </c>
      <c r="AA16" s="38">
        <f t="shared" si="8"/>
        <v>0.2824306875496746</v>
      </c>
      <c r="AB16" s="38">
        <f t="shared" si="8"/>
        <v>0.25001607710705498</v>
      </c>
      <c r="AC16" s="38">
        <f t="shared" si="8"/>
        <v>0.27348275815836898</v>
      </c>
      <c r="AD16" s="38">
        <f t="shared" si="8"/>
        <v>0.30630015043863817</v>
      </c>
      <c r="AE16" s="38">
        <f t="shared" si="8"/>
        <v>0.31384410000322305</v>
      </c>
      <c r="AF16" s="38">
        <f t="shared" si="8"/>
        <v>0.46265899791206039</v>
      </c>
      <c r="AG16" s="38">
        <f t="shared" si="8"/>
        <v>0.35648172647417947</v>
      </c>
      <c r="AH16" s="38">
        <f t="shared" ref="AH16:AI16" si="9">IF(AH6=0,0,AH6/AH$4)</f>
        <v>0.44054031429663798</v>
      </c>
      <c r="AI16" s="38">
        <f t="shared" si="9"/>
        <v>0.46506039774704205</v>
      </c>
    </row>
    <row r="17" spans="1:35" x14ac:dyDescent="0.25">
      <c r="A17" s="32" t="s">
        <v>89</v>
      </c>
      <c r="B17" s="38">
        <f t="shared" ref="B17:AG17" si="10">IF(B7=0,0,B7/B$4)</f>
        <v>0.74652480774777474</v>
      </c>
      <c r="C17" s="38">
        <f t="shared" si="10"/>
        <v>0.746106643847397</v>
      </c>
      <c r="D17" s="38">
        <f t="shared" si="10"/>
        <v>0.74566074362160006</v>
      </c>
      <c r="E17" s="38">
        <f t="shared" si="10"/>
        <v>0.74517695310388721</v>
      </c>
      <c r="F17" s="38">
        <f t="shared" si="10"/>
        <v>0.7446881298853486</v>
      </c>
      <c r="G17" s="38">
        <f t="shared" si="10"/>
        <v>0.74423059732196917</v>
      </c>
      <c r="H17" s="38">
        <f t="shared" si="10"/>
        <v>0.74735174270499338</v>
      </c>
      <c r="I17" s="38">
        <f t="shared" si="10"/>
        <v>0.74464509300095794</v>
      </c>
      <c r="J17" s="38">
        <f t="shared" si="10"/>
        <v>0.74797672638989654</v>
      </c>
      <c r="K17" s="38">
        <f t="shared" si="10"/>
        <v>0.75095721762113032</v>
      </c>
      <c r="L17" s="38">
        <f t="shared" si="10"/>
        <v>0.74673831288722059</v>
      </c>
      <c r="M17" s="38">
        <f t="shared" si="10"/>
        <v>0.73818547692294656</v>
      </c>
      <c r="N17" s="38">
        <f t="shared" si="10"/>
        <v>0.66549581172254657</v>
      </c>
      <c r="O17" s="38">
        <f t="shared" si="10"/>
        <v>0.66260134474480037</v>
      </c>
      <c r="P17" s="38">
        <f t="shared" si="10"/>
        <v>0.63766330175611308</v>
      </c>
      <c r="Q17" s="38">
        <f t="shared" si="10"/>
        <v>0.6421251690472326</v>
      </c>
      <c r="R17" s="38">
        <f t="shared" si="10"/>
        <v>0.66189657445177119</v>
      </c>
      <c r="S17" s="38">
        <f t="shared" si="10"/>
        <v>0.6757893431887777</v>
      </c>
      <c r="T17" s="38">
        <f t="shared" si="10"/>
        <v>0.68638826102685446</v>
      </c>
      <c r="U17" s="38">
        <f t="shared" si="10"/>
        <v>0.68408276440391491</v>
      </c>
      <c r="V17" s="38">
        <f t="shared" si="10"/>
        <v>0.6769161087792418</v>
      </c>
      <c r="W17" s="38">
        <f t="shared" si="10"/>
        <v>0.6874330052045502</v>
      </c>
      <c r="X17" s="38">
        <f t="shared" si="10"/>
        <v>0.69913554977241488</v>
      </c>
      <c r="Y17" s="38">
        <f t="shared" si="10"/>
        <v>0.73683648356183951</v>
      </c>
      <c r="Z17" s="38">
        <f t="shared" si="10"/>
        <v>0.73838025512164451</v>
      </c>
      <c r="AA17" s="38">
        <f t="shared" si="10"/>
        <v>0.71756931245032551</v>
      </c>
      <c r="AB17" s="38">
        <f t="shared" si="10"/>
        <v>0.74998392289294513</v>
      </c>
      <c r="AC17" s="38">
        <f t="shared" si="10"/>
        <v>0.72651724184163102</v>
      </c>
      <c r="AD17" s="38">
        <f t="shared" si="10"/>
        <v>0.69369984956136177</v>
      </c>
      <c r="AE17" s="38">
        <f t="shared" si="10"/>
        <v>0.68615589999677706</v>
      </c>
      <c r="AF17" s="38">
        <f t="shared" si="10"/>
        <v>0.53734100208793967</v>
      </c>
      <c r="AG17" s="38">
        <f t="shared" si="10"/>
        <v>0.64351827352582058</v>
      </c>
      <c r="AH17" s="38">
        <f t="shared" ref="AH17:AI17" si="11">IF(AH7=0,0,AH7/AH$4)</f>
        <v>0.55945968570336213</v>
      </c>
      <c r="AI17" s="38">
        <f t="shared" si="11"/>
        <v>0.534939602252958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0.18959272863990456</v>
      </c>
      <c r="C20" s="39">
        <f t="shared" si="16"/>
        <v>0.18919920905140414</v>
      </c>
      <c r="D20" s="39">
        <f t="shared" si="16"/>
        <v>0.18930642738857703</v>
      </c>
      <c r="E20" s="39">
        <f t="shared" si="16"/>
        <v>0.18947771481459247</v>
      </c>
      <c r="F20" s="39">
        <f t="shared" si="16"/>
        <v>0.1896162923955822</v>
      </c>
      <c r="G20" s="39">
        <f t="shared" si="16"/>
        <v>0.16512785842975072</v>
      </c>
      <c r="H20" s="39">
        <f t="shared" si="16"/>
        <v>0.16034108824797405</v>
      </c>
      <c r="I20" s="39">
        <f t="shared" si="16"/>
        <v>0.16421750625606379</v>
      </c>
      <c r="J20" s="39">
        <f t="shared" si="16"/>
        <v>0.1634750859504551</v>
      </c>
      <c r="K20" s="39">
        <f t="shared" si="16"/>
        <v>0.15999859875060951</v>
      </c>
      <c r="L20" s="39">
        <f t="shared" si="16"/>
        <v>0.15684439171285844</v>
      </c>
      <c r="M20" s="39">
        <f t="shared" si="16"/>
        <v>0.14240446274300211</v>
      </c>
      <c r="N20" s="39">
        <f t="shared" si="16"/>
        <v>0.14227757542471922</v>
      </c>
      <c r="O20" s="39">
        <f t="shared" si="16"/>
        <v>0.14967650102822483</v>
      </c>
      <c r="P20" s="39">
        <f t="shared" si="16"/>
        <v>0.15257971903910619</v>
      </c>
      <c r="Q20" s="39">
        <f t="shared" si="16"/>
        <v>0.17345602568008694</v>
      </c>
      <c r="R20" s="39">
        <f t="shared" si="16"/>
        <v>0.16121265878687471</v>
      </c>
      <c r="S20" s="39">
        <f t="shared" si="16"/>
        <v>0.16338409099947934</v>
      </c>
      <c r="T20" s="39">
        <f t="shared" si="16"/>
        <v>0.18251534437678324</v>
      </c>
      <c r="U20" s="39">
        <f t="shared" si="16"/>
        <v>0.2029367081763595</v>
      </c>
      <c r="V20" s="39">
        <f t="shared" si="16"/>
        <v>0.17561805927120538</v>
      </c>
      <c r="W20" s="39">
        <f t="shared" si="16"/>
        <v>0.18801496513975854</v>
      </c>
      <c r="X20" s="39">
        <f t="shared" si="16"/>
        <v>0.21243366229741367</v>
      </c>
      <c r="Y20" s="39">
        <f t="shared" si="16"/>
        <v>0.22324370960822268</v>
      </c>
      <c r="Z20" s="39">
        <f t="shared" si="16"/>
        <v>0.19977972334679034</v>
      </c>
      <c r="AA20" s="39">
        <f t="shared" si="16"/>
        <v>0.19726671959520115</v>
      </c>
      <c r="AB20" s="39">
        <f t="shared" si="16"/>
        <v>0.21008370793012277</v>
      </c>
      <c r="AC20" s="39">
        <f t="shared" si="16"/>
        <v>0.25786425806881635</v>
      </c>
      <c r="AD20" s="39">
        <f t="shared" si="16"/>
        <v>0.30698068246776378</v>
      </c>
      <c r="AE20" s="39">
        <f t="shared" si="16"/>
        <v>0.35611206994175543</v>
      </c>
      <c r="AF20" s="39">
        <f t="shared" si="16"/>
        <v>0.42281972395759637</v>
      </c>
      <c r="AG20" s="39">
        <f t="shared" si="16"/>
        <v>0.43321951772903655</v>
      </c>
      <c r="AH20" s="39">
        <f t="shared" ref="AH20:AI20" si="17">IF(AH10=0,0,AH10/AH$8)</f>
        <v>0.56333199331039441</v>
      </c>
      <c r="AI20" s="39">
        <f t="shared" si="17"/>
        <v>0.57870611372101532</v>
      </c>
    </row>
    <row r="21" spans="1:35" x14ac:dyDescent="0.25">
      <c r="A21" s="36" t="s">
        <v>89</v>
      </c>
      <c r="B21" s="40">
        <f t="shared" ref="B21:AG21" si="18">IF(B11=0,0,B11/B$8)</f>
        <v>0.81040727136009538</v>
      </c>
      <c r="C21" s="40">
        <f t="shared" si="18"/>
        <v>0.81080079094859592</v>
      </c>
      <c r="D21" s="40">
        <f t="shared" si="18"/>
        <v>0.81069357261142305</v>
      </c>
      <c r="E21" s="40">
        <f t="shared" si="18"/>
        <v>0.81052228518540748</v>
      </c>
      <c r="F21" s="40">
        <f t="shared" si="18"/>
        <v>0.8103837076044178</v>
      </c>
      <c r="G21" s="40">
        <f t="shared" si="18"/>
        <v>0.83487214157024925</v>
      </c>
      <c r="H21" s="40">
        <f t="shared" si="18"/>
        <v>0.839658911752026</v>
      </c>
      <c r="I21" s="40">
        <f t="shared" si="18"/>
        <v>0.83578249374393621</v>
      </c>
      <c r="J21" s="40">
        <f t="shared" si="18"/>
        <v>0.83652491404954499</v>
      </c>
      <c r="K21" s="40">
        <f t="shared" si="18"/>
        <v>0.84000140124939049</v>
      </c>
      <c r="L21" s="40">
        <f t="shared" si="18"/>
        <v>0.84315560828714164</v>
      </c>
      <c r="M21" s="40">
        <f t="shared" si="18"/>
        <v>0.85759553725699789</v>
      </c>
      <c r="N21" s="40">
        <f t="shared" si="18"/>
        <v>0.8577224245752807</v>
      </c>
      <c r="O21" s="40">
        <f t="shared" si="18"/>
        <v>0.85032349897177517</v>
      </c>
      <c r="P21" s="40">
        <f t="shared" si="18"/>
        <v>0.84742028096089372</v>
      </c>
      <c r="Q21" s="40">
        <f t="shared" si="18"/>
        <v>0.826543974319913</v>
      </c>
      <c r="R21" s="40">
        <f t="shared" si="18"/>
        <v>0.83878734121312526</v>
      </c>
      <c r="S21" s="40">
        <f t="shared" si="18"/>
        <v>0.83661590900052063</v>
      </c>
      <c r="T21" s="40">
        <f t="shared" si="18"/>
        <v>0.81748465562321682</v>
      </c>
      <c r="U21" s="40">
        <f t="shared" si="18"/>
        <v>0.79706329182364055</v>
      </c>
      <c r="V21" s="40">
        <f t="shared" si="18"/>
        <v>0.82438194072879456</v>
      </c>
      <c r="W21" s="40">
        <f t="shared" si="18"/>
        <v>0.81198503486024132</v>
      </c>
      <c r="X21" s="40">
        <f t="shared" si="18"/>
        <v>0.78756633770258622</v>
      </c>
      <c r="Y21" s="40">
        <f t="shared" si="18"/>
        <v>0.77675629039177729</v>
      </c>
      <c r="Z21" s="40">
        <f t="shared" si="18"/>
        <v>0.80022027665320972</v>
      </c>
      <c r="AA21" s="40">
        <f t="shared" si="18"/>
        <v>0.80273328040479874</v>
      </c>
      <c r="AB21" s="40">
        <f t="shared" si="18"/>
        <v>0.78991629206987723</v>
      </c>
      <c r="AC21" s="40">
        <f t="shared" si="18"/>
        <v>0.74213574193118359</v>
      </c>
      <c r="AD21" s="40">
        <f t="shared" si="18"/>
        <v>0.69301931753223633</v>
      </c>
      <c r="AE21" s="40">
        <f t="shared" si="18"/>
        <v>0.64388793005824452</v>
      </c>
      <c r="AF21" s="40">
        <f t="shared" si="18"/>
        <v>0.57718027604240374</v>
      </c>
      <c r="AG21" s="40">
        <f t="shared" si="18"/>
        <v>0.56678048227096345</v>
      </c>
      <c r="AH21" s="40">
        <f t="shared" ref="AH21:AI21" si="19">IF(AH11=0,0,AH11/AH$8)</f>
        <v>0.43666800668960559</v>
      </c>
      <c r="AI21" s="40">
        <f t="shared" si="19"/>
        <v>0.42129388627898462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55.746784611611588</v>
      </c>
      <c r="C23" s="26">
        <f t="shared" si="20"/>
        <v>66.202896413041401</v>
      </c>
      <c r="D23" s="26">
        <f t="shared" si="20"/>
        <v>64.372288488275203</v>
      </c>
      <c r="E23" s="26">
        <f t="shared" si="20"/>
        <v>54.689301718653226</v>
      </c>
      <c r="F23" s="26">
        <f t="shared" si="20"/>
        <v>56.158980437906912</v>
      </c>
      <c r="G23" s="26">
        <f t="shared" si="20"/>
        <v>61.676415915913232</v>
      </c>
      <c r="H23" s="26">
        <f t="shared" si="20"/>
        <v>59.124934891025674</v>
      </c>
      <c r="I23" s="26">
        <f t="shared" si="20"/>
        <v>58.229778405675503</v>
      </c>
      <c r="J23" s="26">
        <f t="shared" si="20"/>
        <v>61.39654836901429</v>
      </c>
      <c r="K23" s="26">
        <f t="shared" si="20"/>
        <v>62.843295448909302</v>
      </c>
      <c r="L23" s="26">
        <f t="shared" si="20"/>
        <v>63.972154716292579</v>
      </c>
      <c r="M23" s="26">
        <f t="shared" si="20"/>
        <v>74.387504781730016</v>
      </c>
      <c r="N23" s="26">
        <f t="shared" si="20"/>
        <v>62.920061645932044</v>
      </c>
      <c r="O23" s="26">
        <f t="shared" si="20"/>
        <v>67.173715679190593</v>
      </c>
      <c r="P23" s="26">
        <f t="shared" si="20"/>
        <v>62.686300883737047</v>
      </c>
      <c r="Q23" s="26">
        <f t="shared" si="20"/>
        <v>66.853211563732216</v>
      </c>
      <c r="R23" s="26">
        <f t="shared" si="20"/>
        <v>71.43083201226473</v>
      </c>
      <c r="S23" s="26">
        <f t="shared" si="20"/>
        <v>72.954464480788317</v>
      </c>
      <c r="T23" s="26">
        <f t="shared" si="20"/>
        <v>75.099524761435731</v>
      </c>
      <c r="U23" s="26">
        <f t="shared" si="20"/>
        <v>69.717761597823682</v>
      </c>
      <c r="V23" s="26">
        <f t="shared" si="20"/>
        <v>68.951022560881214</v>
      </c>
      <c r="W23" s="26">
        <f t="shared" si="20"/>
        <v>69.16245185132918</v>
      </c>
      <c r="X23" s="26">
        <f t="shared" si="20"/>
        <v>65.680950530314661</v>
      </c>
      <c r="Y23" s="26">
        <f t="shared" si="20"/>
        <v>60.155043697480856</v>
      </c>
      <c r="Z23" s="26">
        <f t="shared" si="20"/>
        <v>62.089425260060231</v>
      </c>
      <c r="AA23" s="26">
        <f t="shared" si="20"/>
        <v>61.663247358392901</v>
      </c>
      <c r="AB23" s="26">
        <f t="shared" si="20"/>
        <v>72.491292097820789</v>
      </c>
      <c r="AC23" s="26">
        <f t="shared" si="20"/>
        <v>79.966905236075959</v>
      </c>
      <c r="AD23" s="26">
        <f t="shared" si="20"/>
        <v>84.970177974185063</v>
      </c>
      <c r="AE23" s="26">
        <f t="shared" si="20"/>
        <v>82.138780301051227</v>
      </c>
      <c r="AF23" s="26">
        <f t="shared" si="20"/>
        <v>26.192199937412173</v>
      </c>
      <c r="AG23" s="26">
        <f t="shared" si="20"/>
        <v>45.041260031983896</v>
      </c>
      <c r="AH23" s="26">
        <f t="shared" ref="AH23:AI23" si="21">SUM(AH24,AH28)</f>
        <v>68.823522750880471</v>
      </c>
      <c r="AI23" s="26">
        <f t="shared" si="21"/>
        <v>81.816037609946889</v>
      </c>
    </row>
    <row r="24" spans="1:35" x14ac:dyDescent="0.25">
      <c r="A24" s="3" t="s">
        <v>2</v>
      </c>
      <c r="B24" s="10">
        <f t="shared" ref="B24:AG24" si="22">SUM(B25:B27)</f>
        <v>54.003917420397627</v>
      </c>
      <c r="C24" s="10">
        <f t="shared" si="22"/>
        <v>64.133081278249065</v>
      </c>
      <c r="D24" s="10">
        <f t="shared" si="22"/>
        <v>62.359633025265481</v>
      </c>
      <c r="E24" s="10">
        <f t="shared" si="22"/>
        <v>53.011736838011842</v>
      </c>
      <c r="F24" s="10">
        <f t="shared" si="22"/>
        <v>54.441779537111465</v>
      </c>
      <c r="G24" s="10">
        <f t="shared" si="22"/>
        <v>59.786018856214</v>
      </c>
      <c r="H24" s="10">
        <f t="shared" si="22"/>
        <v>57.312775076630615</v>
      </c>
      <c r="I24" s="10">
        <f t="shared" si="22"/>
        <v>56.448309989311433</v>
      </c>
      <c r="J24" s="10">
        <f t="shared" si="22"/>
        <v>59.501197813120513</v>
      </c>
      <c r="K24" s="10">
        <f t="shared" si="22"/>
        <v>60.945306944665361</v>
      </c>
      <c r="L24" s="10">
        <f t="shared" si="22"/>
        <v>61.929040666922695</v>
      </c>
      <c r="M24" s="10">
        <f t="shared" si="22"/>
        <v>72.632852254318124</v>
      </c>
      <c r="N24" s="10">
        <f t="shared" si="22"/>
        <v>61.209998634868754</v>
      </c>
      <c r="O24" s="10">
        <f t="shared" si="22"/>
        <v>65.529230169162503</v>
      </c>
      <c r="P24" s="10">
        <f t="shared" si="22"/>
        <v>60.608139531110055</v>
      </c>
      <c r="Q24" s="10">
        <f t="shared" si="22"/>
        <v>64.313827505754915</v>
      </c>
      <c r="R24" s="10">
        <f t="shared" si="22"/>
        <v>68.520953891952658</v>
      </c>
      <c r="S24" s="10">
        <f t="shared" si="22"/>
        <v>70.318666922428946</v>
      </c>
      <c r="T24" s="10">
        <f t="shared" si="22"/>
        <v>72.421927946745285</v>
      </c>
      <c r="U24" s="10">
        <f t="shared" si="22"/>
        <v>67.259805649403262</v>
      </c>
      <c r="V24" s="10">
        <f t="shared" si="22"/>
        <v>66.723031104007902</v>
      </c>
      <c r="W24" s="10">
        <f t="shared" si="22"/>
        <v>67.617074782001708</v>
      </c>
      <c r="X24" s="10">
        <f t="shared" si="22"/>
        <v>64.523016305297574</v>
      </c>
      <c r="Y24" s="10">
        <f t="shared" si="22"/>
        <v>59.038820893101416</v>
      </c>
      <c r="Z24" s="10">
        <f t="shared" si="22"/>
        <v>61.135771831369127</v>
      </c>
      <c r="AA24" s="10">
        <f t="shared" si="22"/>
        <v>60.762390573505108</v>
      </c>
      <c r="AB24" s="10">
        <f t="shared" si="22"/>
        <v>71.762585510469478</v>
      </c>
      <c r="AC24" s="10">
        <f t="shared" si="22"/>
        <v>79.210861273085428</v>
      </c>
      <c r="AD24" s="10">
        <f t="shared" si="22"/>
        <v>84.28180049165195</v>
      </c>
      <c r="AE24" s="10">
        <f t="shared" si="22"/>
        <v>81.554717483994381</v>
      </c>
      <c r="AF24" s="10">
        <f t="shared" si="22"/>
        <v>25.66349491240576</v>
      </c>
      <c r="AG24" s="10">
        <f t="shared" si="22"/>
        <v>44.540108831531178</v>
      </c>
      <c r="AH24" s="10">
        <f t="shared" ref="AH24:AI24" si="23">SUM(AH25:AH27)</f>
        <v>68.274178770349479</v>
      </c>
      <c r="AI24" s="10">
        <f t="shared" si="23"/>
        <v>81.208283550859591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15.855207050016102</v>
      </c>
      <c r="C26" s="41">
        <v>18.829711924476811</v>
      </c>
      <c r="D26" s="41">
        <v>18.310023969917282</v>
      </c>
      <c r="E26" s="41">
        <v>15.566071569842983</v>
      </c>
      <c r="F26" s="41">
        <v>15.985601482251036</v>
      </c>
      <c r="G26" s="41">
        <v>17.554114217830698</v>
      </c>
      <c r="H26" s="41">
        <v>16.828440855827576</v>
      </c>
      <c r="I26" s="41">
        <v>16.575211088878575</v>
      </c>
      <c r="J26" s="41">
        <v>17.472853919481391</v>
      </c>
      <c r="K26" s="41">
        <v>17.898053155030095</v>
      </c>
      <c r="L26" s="41">
        <v>18.187188635203213</v>
      </c>
      <c r="M26" s="41">
        <v>21.329883429503187</v>
      </c>
      <c r="N26" s="41">
        <v>21.54153816008743</v>
      </c>
      <c r="O26" s="41">
        <v>23.062806536161681</v>
      </c>
      <c r="P26" s="41">
        <v>23.631628624606837</v>
      </c>
      <c r="Q26" s="41">
        <v>24.444342310192024</v>
      </c>
      <c r="R26" s="41">
        <v>24.060837774186012</v>
      </c>
      <c r="S26" s="41">
        <v>24.376732375530477</v>
      </c>
      <c r="T26" s="41">
        <v>25.039104915575404</v>
      </c>
      <c r="U26" s="41">
        <v>24.583094709072991</v>
      </c>
      <c r="V26" s="41">
        <v>26.087048820220172</v>
      </c>
      <c r="W26" s="41">
        <v>24.644234722844043</v>
      </c>
      <c r="X26" s="41">
        <v>23.649865027780017</v>
      </c>
      <c r="Y26" s="41">
        <v>18.45205920101208</v>
      </c>
      <c r="Z26" s="41">
        <v>17.987151777968197</v>
      </c>
      <c r="AA26" s="41">
        <v>18.997448661999734</v>
      </c>
      <c r="AB26" s="41">
        <v>20.210940371889187</v>
      </c>
      <c r="AC26" s="41">
        <v>24.577566640217977</v>
      </c>
      <c r="AD26" s="41">
        <v>28.242006290496622</v>
      </c>
      <c r="AE26" s="41">
        <v>26.285843583787997</v>
      </c>
      <c r="AF26" s="41">
        <v>11.187221278153846</v>
      </c>
      <c r="AG26" s="41">
        <v>17.967315933758485</v>
      </c>
      <c r="AH26" s="41">
        <v>31.226334146341465</v>
      </c>
      <c r="AI26" s="41">
        <v>37.894504353344217</v>
      </c>
    </row>
    <row r="27" spans="1:35" x14ac:dyDescent="0.25">
      <c r="A27" s="32" t="s">
        <v>89</v>
      </c>
      <c r="B27" s="41">
        <v>38.148710370381522</v>
      </c>
      <c r="C27" s="41">
        <v>45.303369353772254</v>
      </c>
      <c r="D27" s="41">
        <v>44.049609055348199</v>
      </c>
      <c r="E27" s="41">
        <v>37.44566526816886</v>
      </c>
      <c r="F27" s="41">
        <v>38.45617805486043</v>
      </c>
      <c r="G27" s="41">
        <v>42.231904638383305</v>
      </c>
      <c r="H27" s="41">
        <v>40.484334220803035</v>
      </c>
      <c r="I27" s="41">
        <v>39.873098900432858</v>
      </c>
      <c r="J27" s="41">
        <v>42.028343893639118</v>
      </c>
      <c r="K27" s="41">
        <v>43.047253789635263</v>
      </c>
      <c r="L27" s="41">
        <v>43.741852031719482</v>
      </c>
      <c r="M27" s="41">
        <v>51.30296882481494</v>
      </c>
      <c r="N27" s="41">
        <v>39.668460474781327</v>
      </c>
      <c r="O27" s="41">
        <v>42.466423633000829</v>
      </c>
      <c r="P27" s="41">
        <v>36.976510906503215</v>
      </c>
      <c r="Q27" s="41">
        <v>39.869485195562895</v>
      </c>
      <c r="R27" s="41">
        <v>44.460116117766646</v>
      </c>
      <c r="S27" s="41">
        <v>45.941934546898473</v>
      </c>
      <c r="T27" s="41">
        <v>47.382823031169877</v>
      </c>
      <c r="U27" s="41">
        <v>42.676710940330267</v>
      </c>
      <c r="V27" s="41">
        <v>40.635982283787733</v>
      </c>
      <c r="W27" s="41">
        <v>42.972840059157669</v>
      </c>
      <c r="X27" s="41">
        <v>40.873151277517557</v>
      </c>
      <c r="Y27" s="41">
        <v>40.586761692089333</v>
      </c>
      <c r="Z27" s="41">
        <v>43.148620053400933</v>
      </c>
      <c r="AA27" s="41">
        <v>41.764941911505375</v>
      </c>
      <c r="AB27" s="41">
        <v>51.551645138580298</v>
      </c>
      <c r="AC27" s="41">
        <v>54.633294632867447</v>
      </c>
      <c r="AD27" s="41">
        <v>56.039794201155331</v>
      </c>
      <c r="AE27" s="41">
        <v>55.26887390020638</v>
      </c>
      <c r="AF27" s="41">
        <v>14.476273634251914</v>
      </c>
      <c r="AG27" s="41">
        <v>26.572792897772693</v>
      </c>
      <c r="AH27" s="41">
        <v>37.047844624008015</v>
      </c>
      <c r="AI27" s="41">
        <v>43.313779197515373</v>
      </c>
    </row>
    <row r="28" spans="1:35" x14ac:dyDescent="0.25">
      <c r="A28" s="5" t="s">
        <v>1</v>
      </c>
      <c r="B28" s="11">
        <f t="shared" ref="B28:AG28" si="24">SUM(B29:B31)</f>
        <v>1.7428671912139579</v>
      </c>
      <c r="C28" s="11">
        <f t="shared" si="24"/>
        <v>2.0698151347923397</v>
      </c>
      <c r="D28" s="11">
        <f t="shared" si="24"/>
        <v>2.0126554630097275</v>
      </c>
      <c r="E28" s="11">
        <f t="shared" si="24"/>
        <v>1.6775648806413865</v>
      </c>
      <c r="F28" s="11">
        <f t="shared" si="24"/>
        <v>1.7172009007954454</v>
      </c>
      <c r="G28" s="11">
        <f t="shared" si="24"/>
        <v>1.8903970596992343</v>
      </c>
      <c r="H28" s="11">
        <f t="shared" si="24"/>
        <v>1.8121598143950617</v>
      </c>
      <c r="I28" s="11">
        <f t="shared" si="24"/>
        <v>1.7814684163640719</v>
      </c>
      <c r="J28" s="11">
        <f t="shared" si="24"/>
        <v>1.8953505558937749</v>
      </c>
      <c r="K28" s="11">
        <f t="shared" si="24"/>
        <v>1.8979885042439435</v>
      </c>
      <c r="L28" s="11">
        <f t="shared" si="24"/>
        <v>2.0431140493698825</v>
      </c>
      <c r="M28" s="11">
        <f t="shared" si="24"/>
        <v>1.7546525274118898</v>
      </c>
      <c r="N28" s="11">
        <f t="shared" si="24"/>
        <v>1.7100630110632906</v>
      </c>
      <c r="O28" s="11">
        <f t="shared" si="24"/>
        <v>1.6444855100280922</v>
      </c>
      <c r="P28" s="11">
        <f t="shared" si="24"/>
        <v>2.0781613526269891</v>
      </c>
      <c r="Q28" s="11">
        <f t="shared" si="24"/>
        <v>2.5393840579773008</v>
      </c>
      <c r="R28" s="11">
        <f t="shared" si="24"/>
        <v>2.90987812031207</v>
      </c>
      <c r="S28" s="11">
        <f t="shared" si="24"/>
        <v>2.635797558359374</v>
      </c>
      <c r="T28" s="11">
        <f t="shared" si="24"/>
        <v>2.6775968146904496</v>
      </c>
      <c r="U28" s="11">
        <f t="shared" si="24"/>
        <v>2.4579559484204205</v>
      </c>
      <c r="V28" s="11">
        <f t="shared" si="24"/>
        <v>2.2279914568733155</v>
      </c>
      <c r="W28" s="11">
        <f t="shared" si="24"/>
        <v>1.545377069327466</v>
      </c>
      <c r="X28" s="11">
        <f t="shared" si="24"/>
        <v>1.1579342250170881</v>
      </c>
      <c r="Y28" s="11">
        <f t="shared" si="24"/>
        <v>1.1162228043794402</v>
      </c>
      <c r="Z28" s="11">
        <f t="shared" si="24"/>
        <v>0.95365342869110781</v>
      </c>
      <c r="AA28" s="11">
        <f t="shared" si="24"/>
        <v>0.90085678488779175</v>
      </c>
      <c r="AB28" s="11">
        <f t="shared" si="24"/>
        <v>0.72870658735130889</v>
      </c>
      <c r="AC28" s="11">
        <f t="shared" si="24"/>
        <v>0.75604396299053844</v>
      </c>
      <c r="AD28" s="11">
        <f t="shared" si="24"/>
        <v>0.68837748253310804</v>
      </c>
      <c r="AE28" s="11">
        <f t="shared" si="24"/>
        <v>0.58406281705684593</v>
      </c>
      <c r="AF28" s="11">
        <f t="shared" si="24"/>
        <v>0.52870502500641181</v>
      </c>
      <c r="AG28" s="11">
        <f t="shared" si="24"/>
        <v>0.50115120045271633</v>
      </c>
      <c r="AH28" s="11">
        <f t="shared" ref="AH28:AI28" si="25">SUM(AH29:AH31)</f>
        <v>0.54934398053099387</v>
      </c>
      <c r="AI28" s="11">
        <f t="shared" si="25"/>
        <v>0.60775405908729874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0.22144613084420772</v>
      </c>
      <c r="C30" s="42">
        <v>0.26283793100200353</v>
      </c>
      <c r="D30" s="42">
        <v>0.25559436597438928</v>
      </c>
      <c r="E30" s="42">
        <v>0.21316777081264857</v>
      </c>
      <c r="F30" s="42">
        <v>0.21834174583237301</v>
      </c>
      <c r="G30" s="42">
        <v>0.23903764591127094</v>
      </c>
      <c r="H30" s="42">
        <v>0.22972449087576688</v>
      </c>
      <c r="I30" s="42">
        <v>0.22558531085998729</v>
      </c>
      <c r="J30" s="42">
        <v>0.23903764591127094</v>
      </c>
      <c r="K30" s="42">
        <v>0.23903764591127094</v>
      </c>
      <c r="L30" s="42">
        <v>0.25869875098622397</v>
      </c>
      <c r="M30" s="42">
        <v>0.22041133584026282</v>
      </c>
      <c r="N30" s="42">
        <v>0.21523736082053835</v>
      </c>
      <c r="O30" s="42">
        <v>0.20695900078897916</v>
      </c>
      <c r="P30" s="42">
        <v>0.26283793100200353</v>
      </c>
      <c r="Q30" s="42">
        <v>0.34674871698113208</v>
      </c>
      <c r="R30" s="42">
        <v>0.42181368939340774</v>
      </c>
      <c r="S30" s="42">
        <v>0.42358857323377863</v>
      </c>
      <c r="T30" s="42">
        <v>0.50543686378704833</v>
      </c>
      <c r="U30" s="42">
        <v>0.51952056203792929</v>
      </c>
      <c r="V30" s="42">
        <v>0.45601572641509441</v>
      </c>
      <c r="W30" s="42">
        <v>0.31780746958833456</v>
      </c>
      <c r="X30" s="42">
        <v>0.25067292631578947</v>
      </c>
      <c r="Y30" s="42">
        <v>0.26671026119376046</v>
      </c>
      <c r="Z30" s="42">
        <v>0.19618222185636772</v>
      </c>
      <c r="AA30" s="42">
        <v>0.1796411235221973</v>
      </c>
      <c r="AB30" s="42">
        <v>0.16097942366417392</v>
      </c>
      <c r="AC30" s="42">
        <v>0.19547771795861812</v>
      </c>
      <c r="AD30" s="42">
        <v>0.22177522829581992</v>
      </c>
      <c r="AE30" s="42">
        <v>0.28720879065420568</v>
      </c>
      <c r="AF30" s="42">
        <v>0.25178466786355475</v>
      </c>
      <c r="AG30" s="42">
        <v>0.24637159330985917</v>
      </c>
      <c r="AH30" s="42">
        <v>0.3441627029220779</v>
      </c>
      <c r="AI30" s="42">
        <v>0.40531179558652725</v>
      </c>
    </row>
    <row r="31" spans="1:35" x14ac:dyDescent="0.25">
      <c r="A31" s="36" t="s">
        <v>89</v>
      </c>
      <c r="B31" s="43">
        <v>1.5214210603697502</v>
      </c>
      <c r="C31" s="43">
        <v>1.806977203790336</v>
      </c>
      <c r="D31" s="43">
        <v>1.7570610970353382</v>
      </c>
      <c r="E31" s="43">
        <v>1.4643971098287381</v>
      </c>
      <c r="F31" s="43">
        <v>1.4988591549630723</v>
      </c>
      <c r="G31" s="43">
        <v>1.6513594137879635</v>
      </c>
      <c r="H31" s="43">
        <v>1.5824353235192947</v>
      </c>
      <c r="I31" s="43">
        <v>1.5558831055040847</v>
      </c>
      <c r="J31" s="43">
        <v>1.656312909982504</v>
      </c>
      <c r="K31" s="43">
        <v>1.6589508583326726</v>
      </c>
      <c r="L31" s="43">
        <v>1.7844152983836585</v>
      </c>
      <c r="M31" s="43">
        <v>1.534241191571627</v>
      </c>
      <c r="N31" s="43">
        <v>1.4948256502427524</v>
      </c>
      <c r="O31" s="43">
        <v>1.437526509239113</v>
      </c>
      <c r="P31" s="43">
        <v>1.8153234216249856</v>
      </c>
      <c r="Q31" s="43">
        <v>2.1926353409961687</v>
      </c>
      <c r="R31" s="43">
        <v>2.4880644309186621</v>
      </c>
      <c r="S31" s="43">
        <v>2.2122089851255953</v>
      </c>
      <c r="T31" s="43">
        <v>2.1721599509034015</v>
      </c>
      <c r="U31" s="43">
        <v>1.9384353863824915</v>
      </c>
      <c r="V31" s="43">
        <v>1.7719757304582209</v>
      </c>
      <c r="W31" s="43">
        <v>1.2275695997391314</v>
      </c>
      <c r="X31" s="43">
        <v>0.90726129870129857</v>
      </c>
      <c r="Y31" s="43">
        <v>0.84951254318567981</v>
      </c>
      <c r="Z31" s="43">
        <v>0.75747120683474012</v>
      </c>
      <c r="AA31" s="43">
        <v>0.72121566136559445</v>
      </c>
      <c r="AB31" s="43">
        <v>0.56772716368713494</v>
      </c>
      <c r="AC31" s="43">
        <v>0.56056624503192032</v>
      </c>
      <c r="AD31" s="43">
        <v>0.46660225423728813</v>
      </c>
      <c r="AE31" s="43">
        <v>0.29685402640264025</v>
      </c>
      <c r="AF31" s="43">
        <v>0.27692035714285712</v>
      </c>
      <c r="AG31" s="43">
        <v>0.25477960714285713</v>
      </c>
      <c r="AH31" s="43">
        <v>0.20518127760891594</v>
      </c>
      <c r="AI31" s="43">
        <v>0.20244226350077144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0.29359364667177806</v>
      </c>
      <c r="C36" s="38">
        <f t="shared" si="30"/>
        <v>0.29360373069838713</v>
      </c>
      <c r="D36" s="38">
        <f t="shared" si="30"/>
        <v>0.29361981592320846</v>
      </c>
      <c r="E36" s="38">
        <f t="shared" si="30"/>
        <v>0.29363443830199876</v>
      </c>
      <c r="F36" s="38">
        <f t="shared" si="30"/>
        <v>0.29362746071432311</v>
      </c>
      <c r="G36" s="38">
        <f t="shared" si="30"/>
        <v>0.2936157073788192</v>
      </c>
      <c r="H36" s="38">
        <f t="shared" si="30"/>
        <v>0.29362460347325603</v>
      </c>
      <c r="I36" s="38">
        <f t="shared" si="30"/>
        <v>0.29363520523496833</v>
      </c>
      <c r="J36" s="38">
        <f t="shared" si="30"/>
        <v>0.2936554987407074</v>
      </c>
      <c r="K36" s="38">
        <f t="shared" si="30"/>
        <v>0.29367401777597807</v>
      </c>
      <c r="L36" s="38">
        <f t="shared" si="30"/>
        <v>0.29367786807841328</v>
      </c>
      <c r="M36" s="38">
        <f t="shared" si="30"/>
        <v>0.29366715979730917</v>
      </c>
      <c r="N36" s="38">
        <f t="shared" si="30"/>
        <v>0.35192842085469556</v>
      </c>
      <c r="O36" s="38">
        <f t="shared" si="30"/>
        <v>0.35194685603089598</v>
      </c>
      <c r="P36" s="38">
        <f t="shared" si="30"/>
        <v>0.38990849756206031</v>
      </c>
      <c r="Q36" s="38">
        <f t="shared" si="30"/>
        <v>0.38007910986178983</v>
      </c>
      <c r="R36" s="38">
        <f t="shared" si="30"/>
        <v>0.35114569204810503</v>
      </c>
      <c r="S36" s="38">
        <f t="shared" si="30"/>
        <v>0.34666090019057566</v>
      </c>
      <c r="T36" s="38">
        <f t="shared" si="30"/>
        <v>0.34573927573410707</v>
      </c>
      <c r="U36" s="38">
        <f t="shared" si="30"/>
        <v>0.36549458434676724</v>
      </c>
      <c r="V36" s="38">
        <f t="shared" si="30"/>
        <v>0.39097517586627117</v>
      </c>
      <c r="W36" s="38">
        <f t="shared" si="30"/>
        <v>0.36446762599975469</v>
      </c>
      <c r="X36" s="38">
        <f t="shared" si="30"/>
        <v>0.36653377944822269</v>
      </c>
      <c r="Y36" s="38">
        <f t="shared" si="30"/>
        <v>0.31254111992551958</v>
      </c>
      <c r="Z36" s="38">
        <f t="shared" si="30"/>
        <v>0.29421648306955511</v>
      </c>
      <c r="AA36" s="38">
        <f t="shared" si="30"/>
        <v>0.31265143590784594</v>
      </c>
      <c r="AB36" s="38">
        <f t="shared" si="30"/>
        <v>0.28163617891025683</v>
      </c>
      <c r="AC36" s="38">
        <f t="shared" si="30"/>
        <v>0.31028026012095689</v>
      </c>
      <c r="AD36" s="38">
        <f t="shared" si="30"/>
        <v>0.3350902107661306</v>
      </c>
      <c r="AE36" s="38">
        <f t="shared" si="30"/>
        <v>0.32230929607409597</v>
      </c>
      <c r="AF36" s="38">
        <f t="shared" si="30"/>
        <v>0.43591963278337165</v>
      </c>
      <c r="AG36" s="38">
        <f t="shared" si="30"/>
        <v>0.40339631862414588</v>
      </c>
      <c r="AH36" s="38">
        <f t="shared" ref="AH36:AI36" si="31">IF(AH26=0,0,AH26/AH$24)</f>
        <v>0.45736667520199636</v>
      </c>
      <c r="AI36" s="38">
        <f t="shared" si="31"/>
        <v>0.4666334848662505</v>
      </c>
    </row>
    <row r="37" spans="1:35" x14ac:dyDescent="0.25">
      <c r="A37" s="32" t="s">
        <v>89</v>
      </c>
      <c r="B37" s="38">
        <f t="shared" ref="B37:AG37" si="32">IF(B27=0,0,B27/B$24)</f>
        <v>0.70640635332822188</v>
      </c>
      <c r="C37" s="38">
        <f t="shared" si="32"/>
        <v>0.70639626930161292</v>
      </c>
      <c r="D37" s="38">
        <f t="shared" si="32"/>
        <v>0.70638018407679148</v>
      </c>
      <c r="E37" s="38">
        <f t="shared" si="32"/>
        <v>0.70636556169800124</v>
      </c>
      <c r="F37" s="38">
        <f t="shared" si="32"/>
        <v>0.70637253928567689</v>
      </c>
      <c r="G37" s="38">
        <f t="shared" si="32"/>
        <v>0.70638429262118085</v>
      </c>
      <c r="H37" s="38">
        <f t="shared" si="32"/>
        <v>0.70637539652674386</v>
      </c>
      <c r="I37" s="38">
        <f t="shared" si="32"/>
        <v>0.70636479476503167</v>
      </c>
      <c r="J37" s="38">
        <f t="shared" si="32"/>
        <v>0.7063445012592926</v>
      </c>
      <c r="K37" s="38">
        <f t="shared" si="32"/>
        <v>0.70632598222402188</v>
      </c>
      <c r="L37" s="38">
        <f t="shared" si="32"/>
        <v>0.70632213192158677</v>
      </c>
      <c r="M37" s="38">
        <f t="shared" si="32"/>
        <v>0.70633284020269094</v>
      </c>
      <c r="N37" s="38">
        <f t="shared" si="32"/>
        <v>0.64807157914530455</v>
      </c>
      <c r="O37" s="38">
        <f t="shared" si="32"/>
        <v>0.64805314396910418</v>
      </c>
      <c r="P37" s="38">
        <f t="shared" si="32"/>
        <v>0.61009150243793964</v>
      </c>
      <c r="Q37" s="38">
        <f t="shared" si="32"/>
        <v>0.61992089013821017</v>
      </c>
      <c r="R37" s="38">
        <f t="shared" si="32"/>
        <v>0.64885430795189492</v>
      </c>
      <c r="S37" s="38">
        <f t="shared" si="32"/>
        <v>0.6533390998094244</v>
      </c>
      <c r="T37" s="38">
        <f t="shared" si="32"/>
        <v>0.65426072426589288</v>
      </c>
      <c r="U37" s="38">
        <f t="shared" si="32"/>
        <v>0.63450541565323271</v>
      </c>
      <c r="V37" s="38">
        <f t="shared" si="32"/>
        <v>0.60902482413372883</v>
      </c>
      <c r="W37" s="38">
        <f t="shared" si="32"/>
        <v>0.63553237400024531</v>
      </c>
      <c r="X37" s="38">
        <f t="shared" si="32"/>
        <v>0.63346622055177737</v>
      </c>
      <c r="Y37" s="38">
        <f t="shared" si="32"/>
        <v>0.68745888007448042</v>
      </c>
      <c r="Z37" s="38">
        <f t="shared" si="32"/>
        <v>0.70578351693044494</v>
      </c>
      <c r="AA37" s="38">
        <f t="shared" si="32"/>
        <v>0.68734856409215406</v>
      </c>
      <c r="AB37" s="38">
        <f t="shared" si="32"/>
        <v>0.71836382108974328</v>
      </c>
      <c r="AC37" s="38">
        <f t="shared" si="32"/>
        <v>0.68971973987904311</v>
      </c>
      <c r="AD37" s="38">
        <f t="shared" si="32"/>
        <v>0.66490978923386945</v>
      </c>
      <c r="AE37" s="38">
        <f t="shared" si="32"/>
        <v>0.67769070392590403</v>
      </c>
      <c r="AF37" s="38">
        <f t="shared" si="32"/>
        <v>0.56408036721662835</v>
      </c>
      <c r="AG37" s="38">
        <f t="shared" si="32"/>
        <v>0.59660368137585407</v>
      </c>
      <c r="AH37" s="38">
        <f t="shared" ref="AH37:AI37" si="33">IF(AH27=0,0,AH27/AH$24)</f>
        <v>0.54263332479800364</v>
      </c>
      <c r="AI37" s="38">
        <f t="shared" si="33"/>
        <v>0.53336651513374955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0.12705852285277344</v>
      </c>
      <c r="C40" s="39">
        <f t="shared" si="38"/>
        <v>0.12698618663273689</v>
      </c>
      <c r="D40" s="39">
        <f t="shared" si="38"/>
        <v>0.12699360157360126</v>
      </c>
      <c r="E40" s="39">
        <f t="shared" si="38"/>
        <v>0.12706976241130402</v>
      </c>
      <c r="F40" s="39">
        <f t="shared" si="38"/>
        <v>0.12714979693478631</v>
      </c>
      <c r="G40" s="39">
        <f t="shared" si="38"/>
        <v>0.12644838008227874</v>
      </c>
      <c r="H40" s="39">
        <f t="shared" si="38"/>
        <v>0.12676833966349371</v>
      </c>
      <c r="I40" s="39">
        <f t="shared" si="38"/>
        <v>0.12662885784997563</v>
      </c>
      <c r="J40" s="39">
        <f t="shared" si="38"/>
        <v>0.12611790740660633</v>
      </c>
      <c r="K40" s="39">
        <f t="shared" si="38"/>
        <v>0.12594262050416932</v>
      </c>
      <c r="L40" s="39">
        <f t="shared" si="38"/>
        <v>0.1266198287197963</v>
      </c>
      <c r="M40" s="39">
        <f t="shared" si="38"/>
        <v>0.12561537535033745</v>
      </c>
      <c r="N40" s="39">
        <f t="shared" si="38"/>
        <v>0.12586516369751025</v>
      </c>
      <c r="O40" s="39">
        <f t="shared" si="38"/>
        <v>0.12585030365238289</v>
      </c>
      <c r="P40" s="39">
        <f t="shared" si="38"/>
        <v>0.12647619044101266</v>
      </c>
      <c r="Q40" s="39">
        <f t="shared" si="38"/>
        <v>0.13654835545330166</v>
      </c>
      <c r="R40" s="39">
        <f t="shared" si="38"/>
        <v>0.14495922920241425</v>
      </c>
      <c r="S40" s="39">
        <f t="shared" si="38"/>
        <v>0.1607060344563932</v>
      </c>
      <c r="T40" s="39">
        <f t="shared" si="38"/>
        <v>0.18876511243739311</v>
      </c>
      <c r="U40" s="39">
        <f t="shared" si="38"/>
        <v>0.21136284495732874</v>
      </c>
      <c r="V40" s="39">
        <f t="shared" si="38"/>
        <v>0.20467570690556003</v>
      </c>
      <c r="W40" s="39">
        <f t="shared" si="38"/>
        <v>0.2056504369685267</v>
      </c>
      <c r="X40" s="39">
        <f t="shared" si="38"/>
        <v>0.21648287173832365</v>
      </c>
      <c r="Y40" s="39">
        <f t="shared" si="38"/>
        <v>0.23893998594844781</v>
      </c>
      <c r="Z40" s="39">
        <f t="shared" si="38"/>
        <v>0.20571647514089936</v>
      </c>
      <c r="AA40" s="39">
        <f t="shared" si="38"/>
        <v>0.19941141204211821</v>
      </c>
      <c r="AB40" s="39">
        <f t="shared" si="38"/>
        <v>0.22091116844339143</v>
      </c>
      <c r="AC40" s="39">
        <f t="shared" si="38"/>
        <v>0.2585533745754735</v>
      </c>
      <c r="AD40" s="39">
        <f t="shared" si="38"/>
        <v>0.32217095114692901</v>
      </c>
      <c r="AE40" s="39">
        <f t="shared" si="38"/>
        <v>0.49174298083463186</v>
      </c>
      <c r="AF40" s="39">
        <f t="shared" si="38"/>
        <v>0.47622900474702556</v>
      </c>
      <c r="AG40" s="39">
        <f t="shared" si="38"/>
        <v>0.4916113003167481</v>
      </c>
      <c r="AH40" s="39">
        <f t="shared" ref="AH40:AI40" si="39">IF(AH30=0,0,AH30/AH$28)</f>
        <v>0.6264976319380281</v>
      </c>
      <c r="AI40" s="39">
        <f t="shared" si="39"/>
        <v>0.66690100958800447</v>
      </c>
    </row>
    <row r="41" spans="1:35" x14ac:dyDescent="0.25">
      <c r="A41" s="36" t="s">
        <v>89</v>
      </c>
      <c r="B41" s="40">
        <f t="shared" ref="B41:AG41" si="40">IF(B31=0,0,B31/B$28)</f>
        <v>0.87294147714722659</v>
      </c>
      <c r="C41" s="40">
        <f t="shared" si="40"/>
        <v>0.87301381336726303</v>
      </c>
      <c r="D41" s="40">
        <f t="shared" si="40"/>
        <v>0.87300639842639871</v>
      </c>
      <c r="E41" s="40">
        <f t="shared" si="40"/>
        <v>0.87293023758869603</v>
      </c>
      <c r="F41" s="40">
        <f t="shared" si="40"/>
        <v>0.87285020306521366</v>
      </c>
      <c r="G41" s="40">
        <f t="shared" si="40"/>
        <v>0.87355161991772134</v>
      </c>
      <c r="H41" s="40">
        <f t="shared" si="40"/>
        <v>0.87323166033650623</v>
      </c>
      <c r="I41" s="40">
        <f t="shared" si="40"/>
        <v>0.87337114215002443</v>
      </c>
      <c r="J41" s="40">
        <f t="shared" si="40"/>
        <v>0.87388209259339367</v>
      </c>
      <c r="K41" s="40">
        <f t="shared" si="40"/>
        <v>0.87405737949583073</v>
      </c>
      <c r="L41" s="40">
        <f t="shared" si="40"/>
        <v>0.87338017128020373</v>
      </c>
      <c r="M41" s="40">
        <f t="shared" si="40"/>
        <v>0.87438462464966249</v>
      </c>
      <c r="N41" s="40">
        <f t="shared" si="40"/>
        <v>0.87413483630248978</v>
      </c>
      <c r="O41" s="40">
        <f t="shared" si="40"/>
        <v>0.87414969634761708</v>
      </c>
      <c r="P41" s="40">
        <f t="shared" si="40"/>
        <v>0.87352380955898734</v>
      </c>
      <c r="Q41" s="40">
        <f t="shared" si="40"/>
        <v>0.86345164454669832</v>
      </c>
      <c r="R41" s="40">
        <f t="shared" si="40"/>
        <v>0.85504077079758567</v>
      </c>
      <c r="S41" s="40">
        <f t="shared" si="40"/>
        <v>0.8392939655436068</v>
      </c>
      <c r="T41" s="40">
        <f t="shared" si="40"/>
        <v>0.81123488756260698</v>
      </c>
      <c r="U41" s="40">
        <f t="shared" si="40"/>
        <v>0.78863715504267129</v>
      </c>
      <c r="V41" s="40">
        <f t="shared" si="40"/>
        <v>0.79532429309443986</v>
      </c>
      <c r="W41" s="40">
        <f t="shared" si="40"/>
        <v>0.7943495630314733</v>
      </c>
      <c r="X41" s="40">
        <f t="shared" si="40"/>
        <v>0.7835171282616763</v>
      </c>
      <c r="Y41" s="40">
        <f t="shared" si="40"/>
        <v>0.76106001405155221</v>
      </c>
      <c r="Z41" s="40">
        <f t="shared" si="40"/>
        <v>0.7942835248591007</v>
      </c>
      <c r="AA41" s="40">
        <f t="shared" si="40"/>
        <v>0.80058858795788179</v>
      </c>
      <c r="AB41" s="40">
        <f t="shared" si="40"/>
        <v>0.77908883155660857</v>
      </c>
      <c r="AC41" s="40">
        <f t="shared" si="40"/>
        <v>0.74144662542452644</v>
      </c>
      <c r="AD41" s="40">
        <f t="shared" si="40"/>
        <v>0.67782904885307105</v>
      </c>
      <c r="AE41" s="40">
        <f t="shared" si="40"/>
        <v>0.50825701916536814</v>
      </c>
      <c r="AF41" s="40">
        <f t="shared" si="40"/>
        <v>0.52377099525297455</v>
      </c>
      <c r="AG41" s="40">
        <f t="shared" si="40"/>
        <v>0.50838869968325184</v>
      </c>
      <c r="AH41" s="40">
        <f t="shared" ref="AH41:AI41" si="41">IF(AH31=0,0,AH31/AH$28)</f>
        <v>0.37350236806197179</v>
      </c>
      <c r="AI41" s="40">
        <f t="shared" si="41"/>
        <v>0.33309899041199542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23757</v>
      </c>
      <c r="C43" s="27">
        <f t="shared" si="42"/>
        <v>28214</v>
      </c>
      <c r="D43" s="27">
        <f t="shared" si="42"/>
        <v>27434</v>
      </c>
      <c r="E43" s="27">
        <f t="shared" si="42"/>
        <v>23308</v>
      </c>
      <c r="F43" s="27">
        <f t="shared" si="42"/>
        <v>23935</v>
      </c>
      <c r="G43" s="27">
        <f t="shared" si="42"/>
        <v>26286</v>
      </c>
      <c r="H43" s="27">
        <f t="shared" si="42"/>
        <v>25199</v>
      </c>
      <c r="I43" s="27">
        <f t="shared" si="42"/>
        <v>24817</v>
      </c>
      <c r="J43" s="27">
        <f t="shared" si="42"/>
        <v>26169</v>
      </c>
      <c r="K43" s="27">
        <f t="shared" si="42"/>
        <v>26790</v>
      </c>
      <c r="L43" s="27">
        <f t="shared" si="42"/>
        <v>27263</v>
      </c>
      <c r="M43" s="27">
        <f t="shared" si="42"/>
        <v>31724</v>
      </c>
      <c r="N43" s="27">
        <f t="shared" si="42"/>
        <v>28907</v>
      </c>
      <c r="O43" s="27">
        <f t="shared" si="42"/>
        <v>30874</v>
      </c>
      <c r="P43" s="27">
        <f t="shared" si="42"/>
        <v>28444</v>
      </c>
      <c r="Q43" s="27">
        <f t="shared" si="42"/>
        <v>29646</v>
      </c>
      <c r="R43" s="27">
        <f t="shared" si="42"/>
        <v>31827</v>
      </c>
      <c r="S43" s="27">
        <f t="shared" si="42"/>
        <v>33593</v>
      </c>
      <c r="T43" s="27">
        <f t="shared" si="42"/>
        <v>34251</v>
      </c>
      <c r="U43" s="27">
        <f t="shared" si="42"/>
        <v>31032</v>
      </c>
      <c r="V43" s="27">
        <f t="shared" si="42"/>
        <v>30245</v>
      </c>
      <c r="W43" s="27">
        <f t="shared" si="42"/>
        <v>29475</v>
      </c>
      <c r="X43" s="27">
        <f t="shared" si="42"/>
        <v>28458</v>
      </c>
      <c r="Y43" s="27">
        <f t="shared" si="42"/>
        <v>25490</v>
      </c>
      <c r="Z43" s="27">
        <f t="shared" si="42"/>
        <v>26676</v>
      </c>
      <c r="AA43" s="27">
        <f t="shared" si="42"/>
        <v>27223</v>
      </c>
      <c r="AB43" s="27">
        <f t="shared" si="42"/>
        <v>32457</v>
      </c>
      <c r="AC43" s="27">
        <f t="shared" si="42"/>
        <v>36393</v>
      </c>
      <c r="AD43" s="27">
        <f t="shared" si="42"/>
        <v>38246</v>
      </c>
      <c r="AE43" s="27">
        <f t="shared" si="42"/>
        <v>37165</v>
      </c>
      <c r="AF43" s="27">
        <f t="shared" si="42"/>
        <v>12417</v>
      </c>
      <c r="AG43" s="27">
        <f t="shared" si="42"/>
        <v>21303</v>
      </c>
      <c r="AH43" s="27">
        <f t="shared" ref="AH43:AI43" si="43">SUM(AH44,AH48)</f>
        <v>31426</v>
      </c>
      <c r="AI43" s="27">
        <f t="shared" si="43"/>
        <v>38723</v>
      </c>
    </row>
    <row r="44" spans="1:35" x14ac:dyDescent="0.25">
      <c r="A44" s="3" t="s">
        <v>2</v>
      </c>
      <c r="B44" s="4">
        <f t="shared" ref="B44:AG44" si="44">SUM(B45:B47)</f>
        <v>23061</v>
      </c>
      <c r="C44" s="4">
        <f t="shared" si="44"/>
        <v>27387</v>
      </c>
      <c r="D44" s="4">
        <f t="shared" si="44"/>
        <v>26630</v>
      </c>
      <c r="E44" s="4">
        <f t="shared" si="44"/>
        <v>22638</v>
      </c>
      <c r="F44" s="4">
        <f t="shared" si="44"/>
        <v>23249</v>
      </c>
      <c r="G44" s="4">
        <f t="shared" si="44"/>
        <v>25531</v>
      </c>
      <c r="H44" s="4">
        <f t="shared" si="44"/>
        <v>24475</v>
      </c>
      <c r="I44" s="4">
        <f t="shared" si="44"/>
        <v>24106</v>
      </c>
      <c r="J44" s="4">
        <f t="shared" si="44"/>
        <v>25410</v>
      </c>
      <c r="K44" s="4">
        <f t="shared" si="44"/>
        <v>26027</v>
      </c>
      <c r="L44" s="4">
        <f t="shared" si="44"/>
        <v>26447</v>
      </c>
      <c r="M44" s="4">
        <f t="shared" si="44"/>
        <v>31018</v>
      </c>
      <c r="N44" s="4">
        <f t="shared" si="44"/>
        <v>28221</v>
      </c>
      <c r="O44" s="4">
        <f t="shared" si="44"/>
        <v>30213</v>
      </c>
      <c r="P44" s="4">
        <f t="shared" si="44"/>
        <v>27614</v>
      </c>
      <c r="Q44" s="4">
        <f t="shared" si="44"/>
        <v>28633</v>
      </c>
      <c r="R44" s="4">
        <f t="shared" si="44"/>
        <v>30699</v>
      </c>
      <c r="S44" s="4">
        <f t="shared" si="44"/>
        <v>32548</v>
      </c>
      <c r="T44" s="4">
        <f t="shared" si="44"/>
        <v>33174</v>
      </c>
      <c r="U44" s="4">
        <f t="shared" si="44"/>
        <v>30042</v>
      </c>
      <c r="V44" s="4">
        <f t="shared" si="44"/>
        <v>29387</v>
      </c>
      <c r="W44" s="4">
        <f t="shared" si="44"/>
        <v>28840</v>
      </c>
      <c r="X44" s="4">
        <f t="shared" si="44"/>
        <v>27913</v>
      </c>
      <c r="Y44" s="4">
        <f t="shared" si="44"/>
        <v>24935</v>
      </c>
      <c r="Z44" s="4">
        <f t="shared" si="44"/>
        <v>26208</v>
      </c>
      <c r="AA44" s="4">
        <f t="shared" si="44"/>
        <v>26761</v>
      </c>
      <c r="AB44" s="4">
        <f t="shared" si="44"/>
        <v>32064</v>
      </c>
      <c r="AC44" s="4">
        <f t="shared" si="44"/>
        <v>35968</v>
      </c>
      <c r="AD44" s="4">
        <f t="shared" si="44"/>
        <v>37829</v>
      </c>
      <c r="AE44" s="4">
        <f t="shared" si="44"/>
        <v>36744</v>
      </c>
      <c r="AF44" s="4">
        <f t="shared" si="44"/>
        <v>12043</v>
      </c>
      <c r="AG44" s="4">
        <f t="shared" si="44"/>
        <v>20964</v>
      </c>
      <c r="AH44" s="4">
        <f t="shared" ref="AH44:AI44" si="45">SUM(AH45:AH47)</f>
        <v>31111</v>
      </c>
      <c r="AI44" s="4">
        <f t="shared" si="45"/>
        <v>38419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8390</v>
      </c>
      <c r="C46" s="33">
        <v>9964</v>
      </c>
      <c r="D46" s="33">
        <v>9689</v>
      </c>
      <c r="E46" s="33">
        <v>8237</v>
      </c>
      <c r="F46" s="33">
        <v>8459</v>
      </c>
      <c r="G46" s="33">
        <v>9289</v>
      </c>
      <c r="H46" s="33">
        <v>8905</v>
      </c>
      <c r="I46" s="33">
        <v>8771</v>
      </c>
      <c r="J46" s="33">
        <v>9246</v>
      </c>
      <c r="K46" s="33">
        <v>9471</v>
      </c>
      <c r="L46" s="33">
        <v>9624</v>
      </c>
      <c r="M46" s="33">
        <v>11287</v>
      </c>
      <c r="N46" s="33">
        <v>11399</v>
      </c>
      <c r="O46" s="33">
        <v>12204</v>
      </c>
      <c r="P46" s="33">
        <v>12505</v>
      </c>
      <c r="Q46" s="33">
        <v>12912</v>
      </c>
      <c r="R46" s="33">
        <v>12480</v>
      </c>
      <c r="S46" s="33">
        <v>13065</v>
      </c>
      <c r="T46" s="33">
        <v>13426</v>
      </c>
      <c r="U46" s="33">
        <v>13372</v>
      </c>
      <c r="V46" s="33">
        <v>13915</v>
      </c>
      <c r="W46" s="33">
        <v>13082</v>
      </c>
      <c r="X46" s="33">
        <v>12673</v>
      </c>
      <c r="Y46" s="33">
        <v>9843</v>
      </c>
      <c r="Z46" s="33">
        <v>9914</v>
      </c>
      <c r="AA46" s="33">
        <v>10792</v>
      </c>
      <c r="AB46" s="33">
        <v>11718</v>
      </c>
      <c r="AC46" s="33">
        <v>13670</v>
      </c>
      <c r="AD46" s="33">
        <v>15361</v>
      </c>
      <c r="AE46" s="33">
        <v>14163</v>
      </c>
      <c r="AF46" s="33">
        <v>6286</v>
      </c>
      <c r="AG46" s="33">
        <v>9932</v>
      </c>
      <c r="AH46" s="33">
        <v>16128</v>
      </c>
      <c r="AI46" s="33">
        <v>19443</v>
      </c>
    </row>
    <row r="47" spans="1:35" x14ac:dyDescent="0.25">
      <c r="A47" s="32" t="s">
        <v>89</v>
      </c>
      <c r="B47" s="33">
        <v>14671</v>
      </c>
      <c r="C47" s="33">
        <v>17423</v>
      </c>
      <c r="D47" s="33">
        <v>16941</v>
      </c>
      <c r="E47" s="33">
        <v>14401</v>
      </c>
      <c r="F47" s="33">
        <v>14790</v>
      </c>
      <c r="G47" s="33">
        <v>16242</v>
      </c>
      <c r="H47" s="33">
        <v>15570</v>
      </c>
      <c r="I47" s="33">
        <v>15335</v>
      </c>
      <c r="J47" s="33">
        <v>16164</v>
      </c>
      <c r="K47" s="33">
        <v>16556</v>
      </c>
      <c r="L47" s="33">
        <v>16823</v>
      </c>
      <c r="M47" s="33">
        <v>19731</v>
      </c>
      <c r="N47" s="33">
        <v>16822</v>
      </c>
      <c r="O47" s="33">
        <v>18009</v>
      </c>
      <c r="P47" s="33">
        <v>15109</v>
      </c>
      <c r="Q47" s="33">
        <v>15721</v>
      </c>
      <c r="R47" s="33">
        <v>18219</v>
      </c>
      <c r="S47" s="33">
        <v>19483</v>
      </c>
      <c r="T47" s="33">
        <v>19748</v>
      </c>
      <c r="U47" s="33">
        <v>16670</v>
      </c>
      <c r="V47" s="33">
        <v>15472</v>
      </c>
      <c r="W47" s="33">
        <v>15758</v>
      </c>
      <c r="X47" s="33">
        <v>15240</v>
      </c>
      <c r="Y47" s="33">
        <v>15092</v>
      </c>
      <c r="Z47" s="33">
        <v>16294</v>
      </c>
      <c r="AA47" s="33">
        <v>15969</v>
      </c>
      <c r="AB47" s="33">
        <v>20346</v>
      </c>
      <c r="AC47" s="33">
        <v>22298</v>
      </c>
      <c r="AD47" s="33">
        <v>22468</v>
      </c>
      <c r="AE47" s="33">
        <v>22581</v>
      </c>
      <c r="AF47" s="33">
        <v>5757</v>
      </c>
      <c r="AG47" s="33">
        <v>11032</v>
      </c>
      <c r="AH47" s="33">
        <v>14983</v>
      </c>
      <c r="AI47" s="33">
        <v>18976</v>
      </c>
    </row>
    <row r="48" spans="1:35" x14ac:dyDescent="0.25">
      <c r="A48" s="5" t="s">
        <v>1</v>
      </c>
      <c r="B48" s="6">
        <f t="shared" ref="B48:AG48" si="46">SUM(B49:B51)</f>
        <v>696</v>
      </c>
      <c r="C48" s="6">
        <f t="shared" si="46"/>
        <v>827</v>
      </c>
      <c r="D48" s="6">
        <f t="shared" si="46"/>
        <v>804</v>
      </c>
      <c r="E48" s="6">
        <f t="shared" si="46"/>
        <v>670</v>
      </c>
      <c r="F48" s="6">
        <f t="shared" si="46"/>
        <v>686</v>
      </c>
      <c r="G48" s="6">
        <f t="shared" si="46"/>
        <v>755</v>
      </c>
      <c r="H48" s="6">
        <f t="shared" si="46"/>
        <v>724</v>
      </c>
      <c r="I48" s="6">
        <f t="shared" si="46"/>
        <v>711</v>
      </c>
      <c r="J48" s="6">
        <f t="shared" si="46"/>
        <v>759</v>
      </c>
      <c r="K48" s="6">
        <f t="shared" si="46"/>
        <v>763</v>
      </c>
      <c r="L48" s="6">
        <f t="shared" si="46"/>
        <v>816</v>
      </c>
      <c r="M48" s="6">
        <f t="shared" si="46"/>
        <v>706</v>
      </c>
      <c r="N48" s="6">
        <f t="shared" si="46"/>
        <v>686</v>
      </c>
      <c r="O48" s="6">
        <f t="shared" si="46"/>
        <v>661</v>
      </c>
      <c r="P48" s="6">
        <f t="shared" si="46"/>
        <v>830</v>
      </c>
      <c r="Q48" s="6">
        <f t="shared" si="46"/>
        <v>1013</v>
      </c>
      <c r="R48" s="6">
        <f t="shared" si="46"/>
        <v>1128</v>
      </c>
      <c r="S48" s="6">
        <f t="shared" si="46"/>
        <v>1045</v>
      </c>
      <c r="T48" s="6">
        <f t="shared" si="46"/>
        <v>1077</v>
      </c>
      <c r="U48" s="6">
        <f t="shared" si="46"/>
        <v>990</v>
      </c>
      <c r="V48" s="6">
        <f t="shared" si="46"/>
        <v>858</v>
      </c>
      <c r="W48" s="6">
        <f t="shared" si="46"/>
        <v>635</v>
      </c>
      <c r="X48" s="6">
        <f t="shared" si="46"/>
        <v>545</v>
      </c>
      <c r="Y48" s="6">
        <f t="shared" si="46"/>
        <v>555</v>
      </c>
      <c r="Z48" s="6">
        <f t="shared" si="46"/>
        <v>468</v>
      </c>
      <c r="AA48" s="6">
        <f t="shared" si="46"/>
        <v>462</v>
      </c>
      <c r="AB48" s="6">
        <f t="shared" si="46"/>
        <v>393</v>
      </c>
      <c r="AC48" s="6">
        <f t="shared" si="46"/>
        <v>425</v>
      </c>
      <c r="AD48" s="6">
        <f t="shared" si="46"/>
        <v>417</v>
      </c>
      <c r="AE48" s="6">
        <f t="shared" si="46"/>
        <v>421</v>
      </c>
      <c r="AF48" s="6">
        <f t="shared" si="46"/>
        <v>374</v>
      </c>
      <c r="AG48" s="6">
        <f t="shared" si="46"/>
        <v>339</v>
      </c>
      <c r="AH48" s="6">
        <f t="shared" ref="AH48:AI48" si="47">SUM(AH49:AH51)</f>
        <v>315</v>
      </c>
      <c r="AI48" s="6">
        <f t="shared" si="47"/>
        <v>304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214</v>
      </c>
      <c r="C50" s="35">
        <v>254</v>
      </c>
      <c r="D50" s="35">
        <v>247</v>
      </c>
      <c r="E50" s="35">
        <v>206</v>
      </c>
      <c r="F50" s="35">
        <v>211</v>
      </c>
      <c r="G50" s="35">
        <v>231</v>
      </c>
      <c r="H50" s="35">
        <v>222</v>
      </c>
      <c r="I50" s="35">
        <v>218</v>
      </c>
      <c r="J50" s="35">
        <v>231</v>
      </c>
      <c r="K50" s="35">
        <v>231</v>
      </c>
      <c r="L50" s="35">
        <v>250</v>
      </c>
      <c r="M50" s="35">
        <v>213</v>
      </c>
      <c r="N50" s="35">
        <v>208</v>
      </c>
      <c r="O50" s="35">
        <v>200</v>
      </c>
      <c r="P50" s="35">
        <v>254</v>
      </c>
      <c r="Q50" s="35">
        <v>334</v>
      </c>
      <c r="R50" s="35">
        <v>368</v>
      </c>
      <c r="S50" s="35">
        <v>366</v>
      </c>
      <c r="T50" s="35">
        <v>411</v>
      </c>
      <c r="U50" s="35">
        <v>407</v>
      </c>
      <c r="V50" s="35">
        <v>329</v>
      </c>
      <c r="W50" s="35">
        <v>247</v>
      </c>
      <c r="X50" s="35">
        <v>216</v>
      </c>
      <c r="Y50" s="35">
        <v>230</v>
      </c>
      <c r="Z50" s="35">
        <v>180</v>
      </c>
      <c r="AA50" s="35">
        <v>175</v>
      </c>
      <c r="AB50" s="35">
        <v>164</v>
      </c>
      <c r="AC50" s="35">
        <v>187</v>
      </c>
      <c r="AD50" s="35">
        <v>206</v>
      </c>
      <c r="AE50" s="35">
        <v>261</v>
      </c>
      <c r="AF50" s="35">
        <v>222</v>
      </c>
      <c r="AG50" s="35">
        <v>203</v>
      </c>
      <c r="AH50" s="35">
        <v>207</v>
      </c>
      <c r="AI50" s="35">
        <v>208</v>
      </c>
    </row>
    <row r="51" spans="1:35" x14ac:dyDescent="0.25">
      <c r="A51" s="36" t="s">
        <v>89</v>
      </c>
      <c r="B51" s="37">
        <v>482</v>
      </c>
      <c r="C51" s="37">
        <v>573</v>
      </c>
      <c r="D51" s="37">
        <v>557</v>
      </c>
      <c r="E51" s="37">
        <v>464</v>
      </c>
      <c r="F51" s="37">
        <v>475</v>
      </c>
      <c r="G51" s="37">
        <v>524</v>
      </c>
      <c r="H51" s="37">
        <v>502</v>
      </c>
      <c r="I51" s="37">
        <v>493</v>
      </c>
      <c r="J51" s="37">
        <v>528</v>
      </c>
      <c r="K51" s="37">
        <v>532</v>
      </c>
      <c r="L51" s="37">
        <v>566</v>
      </c>
      <c r="M51" s="37">
        <v>493</v>
      </c>
      <c r="N51" s="37">
        <v>478</v>
      </c>
      <c r="O51" s="37">
        <v>461</v>
      </c>
      <c r="P51" s="37">
        <v>576</v>
      </c>
      <c r="Q51" s="37">
        <v>679</v>
      </c>
      <c r="R51" s="37">
        <v>760</v>
      </c>
      <c r="S51" s="37">
        <v>679</v>
      </c>
      <c r="T51" s="37">
        <v>666</v>
      </c>
      <c r="U51" s="37">
        <v>583</v>
      </c>
      <c r="V51" s="37">
        <v>529</v>
      </c>
      <c r="W51" s="37">
        <v>388</v>
      </c>
      <c r="X51" s="37">
        <v>329</v>
      </c>
      <c r="Y51" s="37">
        <v>325</v>
      </c>
      <c r="Z51" s="37">
        <v>288</v>
      </c>
      <c r="AA51" s="37">
        <v>287</v>
      </c>
      <c r="AB51" s="37">
        <v>229</v>
      </c>
      <c r="AC51" s="37">
        <v>238</v>
      </c>
      <c r="AD51" s="37">
        <v>211</v>
      </c>
      <c r="AE51" s="37">
        <v>160</v>
      </c>
      <c r="AF51" s="37">
        <v>152</v>
      </c>
      <c r="AG51" s="37">
        <v>136</v>
      </c>
      <c r="AH51" s="37">
        <v>108</v>
      </c>
      <c r="AI51" s="37">
        <v>96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2346.5414240691834</v>
      </c>
      <c r="C53" s="26">
        <f t="shared" si="48"/>
        <v>2346.4555331764868</v>
      </c>
      <c r="D53" s="26">
        <f t="shared" si="48"/>
        <v>2346.4419511655319</v>
      </c>
      <c r="E53" s="26">
        <f t="shared" si="48"/>
        <v>2346.3747090549691</v>
      </c>
      <c r="F53" s="26">
        <f t="shared" si="48"/>
        <v>2346.3121135536626</v>
      </c>
      <c r="G53" s="26">
        <f t="shared" si="48"/>
        <v>2346.35988419361</v>
      </c>
      <c r="H53" s="26">
        <f t="shared" si="48"/>
        <v>2346.3206830043127</v>
      </c>
      <c r="I53" s="26">
        <f t="shared" si="48"/>
        <v>2346.3665392946568</v>
      </c>
      <c r="J53" s="26">
        <f t="shared" si="48"/>
        <v>2346.1556944863883</v>
      </c>
      <c r="K53" s="26">
        <f t="shared" si="48"/>
        <v>2345.7743728596233</v>
      </c>
      <c r="L53" s="26">
        <f t="shared" si="48"/>
        <v>2346.48258505273</v>
      </c>
      <c r="M53" s="26">
        <f t="shared" si="48"/>
        <v>2344.8337152228601</v>
      </c>
      <c r="N53" s="26">
        <f t="shared" si="48"/>
        <v>2176.6375495877137</v>
      </c>
      <c r="O53" s="26">
        <f t="shared" si="48"/>
        <v>2175.7373738158512</v>
      </c>
      <c r="P53" s="26">
        <f t="shared" si="48"/>
        <v>2203.8497005954523</v>
      </c>
      <c r="Q53" s="26">
        <f t="shared" si="48"/>
        <v>2255.0499751646839</v>
      </c>
      <c r="R53" s="26">
        <f t="shared" si="48"/>
        <v>2244.3470013593719</v>
      </c>
      <c r="S53" s="26">
        <f t="shared" si="48"/>
        <v>2171.7162647214695</v>
      </c>
      <c r="T53" s="26">
        <f t="shared" si="48"/>
        <v>2192.6228361634912</v>
      </c>
      <c r="U53" s="26">
        <f t="shared" si="48"/>
        <v>2246.6409383160503</v>
      </c>
      <c r="V53" s="26">
        <f t="shared" si="48"/>
        <v>2279.7494647340459</v>
      </c>
      <c r="W53" s="26">
        <f t="shared" si="48"/>
        <v>2346.4784343114225</v>
      </c>
      <c r="X53" s="26">
        <f t="shared" si="48"/>
        <v>2307.9960127315576</v>
      </c>
      <c r="Y53" s="26">
        <f t="shared" si="48"/>
        <v>2359.9467907995627</v>
      </c>
      <c r="Z53" s="26">
        <f t="shared" si="48"/>
        <v>2327.5388086692242</v>
      </c>
      <c r="AA53" s="26">
        <f t="shared" si="48"/>
        <v>2265.1157976120526</v>
      </c>
      <c r="AB53" s="26">
        <f t="shared" si="48"/>
        <v>2233.4563298462826</v>
      </c>
      <c r="AC53" s="26">
        <f t="shared" si="48"/>
        <v>2197.3155616760355</v>
      </c>
      <c r="AD53" s="26">
        <f t="shared" si="48"/>
        <v>2221.6748934316024</v>
      </c>
      <c r="AE53" s="26">
        <f t="shared" si="48"/>
        <v>2210.1111341598607</v>
      </c>
      <c r="AF53" s="26">
        <f t="shared" si="48"/>
        <v>2109.3822934212913</v>
      </c>
      <c r="AG53" s="26">
        <f t="shared" si="48"/>
        <v>2114.3153561462655</v>
      </c>
      <c r="AH53" s="26">
        <f t="shared" ref="AH53:AI53" si="49">IF(AND(AH23=0,AH43=0),0,IF(OR(AH23=0,AH43=0),1/0,1000000*AH23/AH43))</f>
        <v>2190.0185435906724</v>
      </c>
      <c r="AI53" s="26">
        <f t="shared" si="49"/>
        <v>2112.8537977415722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2341.785586938885</v>
      </c>
      <c r="C54" s="10">
        <f t="shared" si="50"/>
        <v>2341.7344462061951</v>
      </c>
      <c r="D54" s="10">
        <f t="shared" si="50"/>
        <v>2341.7060843133863</v>
      </c>
      <c r="E54" s="10">
        <f t="shared" si="50"/>
        <v>2341.7146761203217</v>
      </c>
      <c r="F54" s="10">
        <f t="shared" si="50"/>
        <v>2341.6826331072934</v>
      </c>
      <c r="G54" s="10">
        <f t="shared" si="50"/>
        <v>2341.7029828919353</v>
      </c>
      <c r="H54" s="10">
        <f t="shared" si="50"/>
        <v>2341.6864178398619</v>
      </c>
      <c r="I54" s="10">
        <f t="shared" si="50"/>
        <v>2341.6705380117578</v>
      </c>
      <c r="J54" s="10">
        <f t="shared" si="50"/>
        <v>2341.6449355812874</v>
      </c>
      <c r="K54" s="10">
        <f t="shared" si="50"/>
        <v>2341.6185862629331</v>
      </c>
      <c r="L54" s="10">
        <f t="shared" si="50"/>
        <v>2341.6281872016748</v>
      </c>
      <c r="M54" s="10">
        <f t="shared" si="50"/>
        <v>2341.6355746443392</v>
      </c>
      <c r="N54" s="10">
        <f t="shared" si="50"/>
        <v>2168.9521503443802</v>
      </c>
      <c r="O54" s="10">
        <f t="shared" si="50"/>
        <v>2168.9084225056267</v>
      </c>
      <c r="P54" s="10">
        <f t="shared" si="50"/>
        <v>2194.8337629865305</v>
      </c>
      <c r="Q54" s="10">
        <f t="shared" si="50"/>
        <v>2246.143523408477</v>
      </c>
      <c r="R54" s="10">
        <f t="shared" si="50"/>
        <v>2232.0255999202795</v>
      </c>
      <c r="S54" s="10">
        <f t="shared" si="50"/>
        <v>2160.4604560166199</v>
      </c>
      <c r="T54" s="10">
        <f t="shared" si="50"/>
        <v>2183.0930230525501</v>
      </c>
      <c r="U54" s="10">
        <f t="shared" si="50"/>
        <v>2238.859118880343</v>
      </c>
      <c r="V54" s="10">
        <f t="shared" si="50"/>
        <v>2270.4948141697996</v>
      </c>
      <c r="W54" s="10">
        <f t="shared" si="50"/>
        <v>2344.5587649792546</v>
      </c>
      <c r="X54" s="10">
        <f t="shared" si="50"/>
        <v>2311.5758358219314</v>
      </c>
      <c r="Y54" s="10">
        <f t="shared" si="50"/>
        <v>2367.70887880896</v>
      </c>
      <c r="Z54" s="10">
        <f t="shared" si="50"/>
        <v>2332.7141266548047</v>
      </c>
      <c r="AA54" s="10">
        <f t="shared" si="50"/>
        <v>2270.5575491762306</v>
      </c>
      <c r="AB54" s="10">
        <f t="shared" si="50"/>
        <v>2238.104588026119</v>
      </c>
      <c r="AC54" s="10">
        <f t="shared" si="50"/>
        <v>2202.2592658219928</v>
      </c>
      <c r="AD54" s="10">
        <f t="shared" si="50"/>
        <v>2227.9679740847487</v>
      </c>
      <c r="AE54" s="10">
        <f t="shared" si="50"/>
        <v>2219.5383595687563</v>
      </c>
      <c r="AF54" s="10">
        <f t="shared" si="50"/>
        <v>2130.9885337877404</v>
      </c>
      <c r="AG54" s="10">
        <f t="shared" si="50"/>
        <v>2124.5997343794684</v>
      </c>
      <c r="AH54" s="10">
        <f t="shared" ref="AH54:AI54" si="51">IF(AND(AH24=0,AH44=0),0,IF(OR(AH24=0,AH44=0),1/0,1000000*AH24/AH44))</f>
        <v>2194.5350123862772</v>
      </c>
      <c r="AI54" s="10">
        <f t="shared" si="51"/>
        <v>2113.7531833431267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1889.7743802164603</v>
      </c>
      <c r="C56" s="41">
        <f t="shared" si="54"/>
        <v>1889.7743802164603</v>
      </c>
      <c r="D56" s="41">
        <f t="shared" si="54"/>
        <v>1889.7743802164603</v>
      </c>
      <c r="E56" s="41">
        <f t="shared" si="54"/>
        <v>1889.7743802164603</v>
      </c>
      <c r="F56" s="41">
        <f t="shared" si="54"/>
        <v>1889.7743802164603</v>
      </c>
      <c r="G56" s="41">
        <f t="shared" si="54"/>
        <v>1889.7743802164603</v>
      </c>
      <c r="H56" s="41">
        <f t="shared" si="54"/>
        <v>1889.77438021646</v>
      </c>
      <c r="I56" s="41">
        <f t="shared" si="54"/>
        <v>1889.7743802164605</v>
      </c>
      <c r="J56" s="41">
        <f t="shared" si="54"/>
        <v>1889.7743802164605</v>
      </c>
      <c r="K56" s="41">
        <f t="shared" si="54"/>
        <v>1889.7743802164603</v>
      </c>
      <c r="L56" s="41">
        <f t="shared" si="54"/>
        <v>1889.7743802164603</v>
      </c>
      <c r="M56" s="41">
        <f t="shared" si="54"/>
        <v>1889.7743802164603</v>
      </c>
      <c r="N56" s="41">
        <f t="shared" si="54"/>
        <v>1889.77438021646</v>
      </c>
      <c r="O56" s="41">
        <f t="shared" si="54"/>
        <v>1889.7743802164603</v>
      </c>
      <c r="P56" s="41">
        <f t="shared" si="54"/>
        <v>1889.7743802164603</v>
      </c>
      <c r="Q56" s="41">
        <f t="shared" si="54"/>
        <v>1893.1491875923189</v>
      </c>
      <c r="R56" s="41">
        <f t="shared" si="54"/>
        <v>1927.9517447264432</v>
      </c>
      <c r="S56" s="41">
        <f t="shared" si="54"/>
        <v>1865.8042384638713</v>
      </c>
      <c r="T56" s="41">
        <f t="shared" si="54"/>
        <v>1864.9713180079996</v>
      </c>
      <c r="U56" s="41">
        <f t="shared" si="54"/>
        <v>1838.4007410314832</v>
      </c>
      <c r="V56" s="41">
        <f t="shared" si="54"/>
        <v>1874.7429982192002</v>
      </c>
      <c r="W56" s="41">
        <f t="shared" si="54"/>
        <v>1883.8277574410672</v>
      </c>
      <c r="X56" s="41">
        <f t="shared" si="54"/>
        <v>1866.1615266929705</v>
      </c>
      <c r="Y56" s="41">
        <f t="shared" si="54"/>
        <v>1874.6377325014812</v>
      </c>
      <c r="Z56" s="41">
        <f t="shared" si="54"/>
        <v>1814.3183153084726</v>
      </c>
      <c r="AA56" s="41">
        <f t="shared" si="54"/>
        <v>1760.3269701630591</v>
      </c>
      <c r="AB56" s="41">
        <f t="shared" si="54"/>
        <v>1724.7772974815825</v>
      </c>
      <c r="AC56" s="41">
        <f t="shared" si="54"/>
        <v>1797.9200175726392</v>
      </c>
      <c r="AD56" s="41">
        <f t="shared" si="54"/>
        <v>1838.5525871034843</v>
      </c>
      <c r="AE56" s="41">
        <f t="shared" si="54"/>
        <v>1855.9516757599376</v>
      </c>
      <c r="AF56" s="41">
        <f t="shared" si="54"/>
        <v>1779.7043076923076</v>
      </c>
      <c r="AG56" s="41">
        <f t="shared" si="54"/>
        <v>1809.0330178975519</v>
      </c>
      <c r="AH56" s="41">
        <f t="shared" ref="AH56:AI56" si="55">IF(AND(AH26=0,AH46=0),0,IF(OR(AH26=0,AH46=0),1/0,1000000*AH26/AH46))</f>
        <v>1936.1566310975611</v>
      </c>
      <c r="AI56" s="41">
        <f t="shared" si="55"/>
        <v>1949.0050071153739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2600.280169748587</v>
      </c>
      <c r="C57" s="41">
        <f t="shared" si="56"/>
        <v>2600.2048644763963</v>
      </c>
      <c r="D57" s="41">
        <f t="shared" si="56"/>
        <v>2600.1776197006197</v>
      </c>
      <c r="E57" s="41">
        <f t="shared" si="56"/>
        <v>2600.2128510637358</v>
      </c>
      <c r="F57" s="41">
        <f t="shared" si="56"/>
        <v>2600.1472653725777</v>
      </c>
      <c r="G57" s="41">
        <f t="shared" si="56"/>
        <v>2600.1665212648263</v>
      </c>
      <c r="H57" s="41">
        <f t="shared" si="56"/>
        <v>2600.1499178421991</v>
      </c>
      <c r="I57" s="41">
        <f t="shared" si="56"/>
        <v>2600.1368699336717</v>
      </c>
      <c r="J57" s="41">
        <f t="shared" si="56"/>
        <v>2600.12026068047</v>
      </c>
      <c r="K57" s="41">
        <f t="shared" si="56"/>
        <v>2600.0998906520454</v>
      </c>
      <c r="L57" s="41">
        <f t="shared" si="56"/>
        <v>2600.1219777518568</v>
      </c>
      <c r="M57" s="41">
        <f t="shared" si="56"/>
        <v>2600.1200559938643</v>
      </c>
      <c r="N57" s="41">
        <f t="shared" si="56"/>
        <v>2358.1298582083778</v>
      </c>
      <c r="O57" s="41">
        <f t="shared" si="56"/>
        <v>2358.0667240269213</v>
      </c>
      <c r="P57" s="41">
        <f t="shared" si="56"/>
        <v>2447.3168910254294</v>
      </c>
      <c r="Q57" s="41">
        <f t="shared" si="56"/>
        <v>2536.0654662911325</v>
      </c>
      <c r="R57" s="41">
        <f t="shared" si="56"/>
        <v>2440.3159403790905</v>
      </c>
      <c r="S57" s="41">
        <f t="shared" si="56"/>
        <v>2358.0523814042226</v>
      </c>
      <c r="T57" s="41">
        <f t="shared" si="56"/>
        <v>2399.3732545660259</v>
      </c>
      <c r="U57" s="41">
        <f t="shared" si="56"/>
        <v>2560.0906382921576</v>
      </c>
      <c r="V57" s="41">
        <f t="shared" si="56"/>
        <v>2626.4207784247501</v>
      </c>
      <c r="W57" s="41">
        <f t="shared" si="56"/>
        <v>2727.0491216624996</v>
      </c>
      <c r="X57" s="41">
        <f t="shared" si="56"/>
        <v>2681.9653069237243</v>
      </c>
      <c r="Y57" s="41">
        <f t="shared" si="56"/>
        <v>2689.2898020202315</v>
      </c>
      <c r="Z57" s="41">
        <f t="shared" si="56"/>
        <v>2648.1293760525919</v>
      </c>
      <c r="AA57" s="41">
        <f t="shared" si="56"/>
        <v>2615.3761607805982</v>
      </c>
      <c r="AB57" s="41">
        <f t="shared" si="56"/>
        <v>2533.7484094456058</v>
      </c>
      <c r="AC57" s="41">
        <f t="shared" si="56"/>
        <v>2450.1432699285788</v>
      </c>
      <c r="AD57" s="41">
        <f t="shared" si="56"/>
        <v>2494.2048335924574</v>
      </c>
      <c r="AE57" s="41">
        <f t="shared" si="56"/>
        <v>2447.5830964176243</v>
      </c>
      <c r="AF57" s="41">
        <f t="shared" si="56"/>
        <v>2514.551612689233</v>
      </c>
      <c r="AG57" s="41">
        <f t="shared" si="56"/>
        <v>2408.7013141563352</v>
      </c>
      <c r="AH57" s="41">
        <f t="shared" ref="AH57:AI57" si="57">IF(AND(AH27=0,AH47=0),0,IF(OR(AH27=0,AH47=0),1/0,1000000*AH27/AH47))</f>
        <v>2472.6586547425759</v>
      </c>
      <c r="AI57" s="41">
        <f t="shared" si="57"/>
        <v>2282.5558177442758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2504.1195276062613</v>
      </c>
      <c r="C58" s="11">
        <f t="shared" si="58"/>
        <v>2502.7994374756227</v>
      </c>
      <c r="D58" s="11">
        <f t="shared" si="58"/>
        <v>2503.3028146887159</v>
      </c>
      <c r="E58" s="11">
        <f t="shared" si="58"/>
        <v>2503.828180061771</v>
      </c>
      <c r="F58" s="11">
        <f t="shared" si="58"/>
        <v>2503.2083101974422</v>
      </c>
      <c r="G58" s="11">
        <f t="shared" si="58"/>
        <v>2503.8371651645489</v>
      </c>
      <c r="H58" s="11">
        <f t="shared" si="58"/>
        <v>2502.9831690539527</v>
      </c>
      <c r="I58" s="11">
        <f t="shared" si="58"/>
        <v>2505.5814576147286</v>
      </c>
      <c r="J58" s="11">
        <f t="shared" si="58"/>
        <v>2497.1680578310602</v>
      </c>
      <c r="K58" s="11">
        <f t="shared" si="58"/>
        <v>2487.5340815779077</v>
      </c>
      <c r="L58" s="11">
        <f t="shared" si="58"/>
        <v>2503.8162369728952</v>
      </c>
      <c r="M58" s="11">
        <f t="shared" si="58"/>
        <v>2485.3435232463025</v>
      </c>
      <c r="N58" s="11">
        <f t="shared" si="58"/>
        <v>2492.8032231243301</v>
      </c>
      <c r="O58" s="11">
        <f t="shared" si="58"/>
        <v>2487.8752042785054</v>
      </c>
      <c r="P58" s="11">
        <f t="shared" si="58"/>
        <v>2503.808858586734</v>
      </c>
      <c r="Q58" s="11">
        <f t="shared" si="58"/>
        <v>2506.7957136992109</v>
      </c>
      <c r="R58" s="11">
        <f t="shared" si="58"/>
        <v>2579.6791846738211</v>
      </c>
      <c r="S58" s="11">
        <f t="shared" si="58"/>
        <v>2522.2943142194963</v>
      </c>
      <c r="T58" s="11">
        <f t="shared" si="58"/>
        <v>2486.1623163328222</v>
      </c>
      <c r="U58" s="11">
        <f t="shared" si="58"/>
        <v>2482.7837862832534</v>
      </c>
      <c r="V58" s="11">
        <f t="shared" si="58"/>
        <v>2596.7266397124886</v>
      </c>
      <c r="W58" s="11">
        <f t="shared" si="58"/>
        <v>2433.6646761062457</v>
      </c>
      <c r="X58" s="11">
        <f t="shared" si="58"/>
        <v>2124.6499541597946</v>
      </c>
      <c r="Y58" s="11">
        <f t="shared" si="58"/>
        <v>2011.2122601431354</v>
      </c>
      <c r="Z58" s="11">
        <f t="shared" si="58"/>
        <v>2037.7210014767261</v>
      </c>
      <c r="AA58" s="11">
        <f t="shared" si="58"/>
        <v>1949.9064607960861</v>
      </c>
      <c r="AB58" s="11">
        <f t="shared" si="58"/>
        <v>1854.215234990608</v>
      </c>
      <c r="AC58" s="11">
        <f t="shared" si="58"/>
        <v>1778.9269717424434</v>
      </c>
      <c r="AD58" s="11">
        <f t="shared" si="58"/>
        <v>1650.7853298156069</v>
      </c>
      <c r="AE58" s="11">
        <f t="shared" si="58"/>
        <v>1387.3226058357384</v>
      </c>
      <c r="AF58" s="11">
        <f t="shared" si="58"/>
        <v>1413.6497994823847</v>
      </c>
      <c r="AG58" s="11">
        <f t="shared" si="58"/>
        <v>1478.3221252292517</v>
      </c>
      <c r="AH58" s="11">
        <f t="shared" ref="AH58:AI58" si="59">IF(AND(AH28=0,AH48=0),0,IF(OR(AH28=0,AH48=0),1/0,1000000*AH28/AH48))</f>
        <v>1743.9491445428378</v>
      </c>
      <c r="AI58" s="11">
        <f t="shared" si="59"/>
        <v>1999.1909838397983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1034.7950039448958</v>
      </c>
      <c r="C60" s="42">
        <f t="shared" si="62"/>
        <v>1034.7950039448958</v>
      </c>
      <c r="D60" s="42">
        <f t="shared" si="62"/>
        <v>1034.7950039448958</v>
      </c>
      <c r="E60" s="42">
        <f t="shared" si="62"/>
        <v>1034.7950039448958</v>
      </c>
      <c r="F60" s="42">
        <f t="shared" si="62"/>
        <v>1034.7950039448958</v>
      </c>
      <c r="G60" s="42">
        <f t="shared" si="62"/>
        <v>1034.7950039448958</v>
      </c>
      <c r="H60" s="42">
        <f t="shared" si="62"/>
        <v>1034.7950039448958</v>
      </c>
      <c r="I60" s="42">
        <f t="shared" si="62"/>
        <v>1034.7950039448958</v>
      </c>
      <c r="J60" s="42">
        <f t="shared" si="62"/>
        <v>1034.7950039448958</v>
      </c>
      <c r="K60" s="42">
        <f t="shared" si="62"/>
        <v>1034.7950039448958</v>
      </c>
      <c r="L60" s="42">
        <f t="shared" si="62"/>
        <v>1034.7950039448958</v>
      </c>
      <c r="M60" s="42">
        <f t="shared" si="62"/>
        <v>1034.7950039448958</v>
      </c>
      <c r="N60" s="42">
        <f t="shared" si="62"/>
        <v>1034.7950039448958</v>
      </c>
      <c r="O60" s="42">
        <f t="shared" si="62"/>
        <v>1034.7950039448958</v>
      </c>
      <c r="P60" s="42">
        <f t="shared" si="62"/>
        <v>1034.7950039448958</v>
      </c>
      <c r="Q60" s="42">
        <f t="shared" si="62"/>
        <v>1038.1698113207547</v>
      </c>
      <c r="R60" s="42">
        <f t="shared" si="62"/>
        <v>1146.232851612521</v>
      </c>
      <c r="S60" s="42">
        <f t="shared" si="62"/>
        <v>1157.3458285075919</v>
      </c>
      <c r="T60" s="42">
        <f t="shared" si="62"/>
        <v>1229.7733912093634</v>
      </c>
      <c r="U60" s="42">
        <f t="shared" si="62"/>
        <v>1276.4632973904897</v>
      </c>
      <c r="V60" s="42">
        <f t="shared" si="62"/>
        <v>1386.0660377358492</v>
      </c>
      <c r="W60" s="42">
        <f t="shared" si="62"/>
        <v>1286.6699173616785</v>
      </c>
      <c r="X60" s="42">
        <f t="shared" si="62"/>
        <v>1160.5228070175438</v>
      </c>
      <c r="Y60" s="42">
        <f t="shared" si="62"/>
        <v>1159.6098312772192</v>
      </c>
      <c r="Z60" s="42">
        <f t="shared" si="62"/>
        <v>1089.9012325353763</v>
      </c>
      <c r="AA60" s="42">
        <f t="shared" si="62"/>
        <v>1026.5207058411274</v>
      </c>
      <c r="AB60" s="42">
        <f t="shared" si="62"/>
        <v>981.58185161081667</v>
      </c>
      <c r="AC60" s="42">
        <f t="shared" si="62"/>
        <v>1045.3353901530381</v>
      </c>
      <c r="AD60" s="42">
        <f t="shared" si="62"/>
        <v>1076.5787781350482</v>
      </c>
      <c r="AE60" s="42">
        <f t="shared" si="62"/>
        <v>1100.4168224299067</v>
      </c>
      <c r="AF60" s="42">
        <f t="shared" si="62"/>
        <v>1134.165170556553</v>
      </c>
      <c r="AG60" s="42">
        <f t="shared" si="62"/>
        <v>1213.6531690140846</v>
      </c>
      <c r="AH60" s="42">
        <f t="shared" ref="AH60:AI60" si="63">IF(AND(AH30=0,AH50=0),0,IF(OR(AH30=0,AH50=0),1/0,1000000*AH30/AH50))</f>
        <v>1662.6217532467531</v>
      </c>
      <c r="AI60" s="42">
        <f t="shared" si="63"/>
        <v>1948.6144018583041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3156.4752289828843</v>
      </c>
      <c r="C61" s="43">
        <f t="shared" si="64"/>
        <v>3153.5378774700453</v>
      </c>
      <c r="D61" s="43">
        <f t="shared" si="64"/>
        <v>3154.5082532052752</v>
      </c>
      <c r="E61" s="43">
        <f t="shared" si="64"/>
        <v>3156.0282539412456</v>
      </c>
      <c r="F61" s="43">
        <f t="shared" si="64"/>
        <v>3155.4929578169945</v>
      </c>
      <c r="G61" s="43">
        <f t="shared" si="64"/>
        <v>3151.4492629541292</v>
      </c>
      <c r="H61" s="43">
        <f t="shared" si="64"/>
        <v>3152.2616006360449</v>
      </c>
      <c r="I61" s="43">
        <f t="shared" si="64"/>
        <v>3155.9495040650804</v>
      </c>
      <c r="J61" s="43">
        <f t="shared" si="64"/>
        <v>3136.9562689062577</v>
      </c>
      <c r="K61" s="43">
        <f t="shared" si="64"/>
        <v>3118.3286810764521</v>
      </c>
      <c r="L61" s="43">
        <f t="shared" si="64"/>
        <v>3152.6772056248383</v>
      </c>
      <c r="M61" s="43">
        <f t="shared" si="64"/>
        <v>3112.0510985225701</v>
      </c>
      <c r="N61" s="43">
        <f t="shared" si="64"/>
        <v>3127.2503143153817</v>
      </c>
      <c r="O61" s="43">
        <f t="shared" si="64"/>
        <v>3118.2787619069695</v>
      </c>
      <c r="P61" s="43">
        <f t="shared" si="64"/>
        <v>3151.6031625433775</v>
      </c>
      <c r="Q61" s="43">
        <f t="shared" si="64"/>
        <v>3229.2125787866989</v>
      </c>
      <c r="R61" s="43">
        <f t="shared" si="64"/>
        <v>3273.7689880508715</v>
      </c>
      <c r="S61" s="43">
        <f t="shared" si="64"/>
        <v>3258.039742453012</v>
      </c>
      <c r="T61" s="43">
        <f t="shared" si="64"/>
        <v>3261.5014277828855</v>
      </c>
      <c r="U61" s="43">
        <f t="shared" si="64"/>
        <v>3324.9320521140507</v>
      </c>
      <c r="V61" s="43">
        <f t="shared" si="64"/>
        <v>3349.6705679739525</v>
      </c>
      <c r="W61" s="43">
        <f t="shared" si="64"/>
        <v>3163.8391745853901</v>
      </c>
      <c r="X61" s="43">
        <f t="shared" si="64"/>
        <v>2757.6331267516671</v>
      </c>
      <c r="Y61" s="43">
        <f t="shared" si="64"/>
        <v>2613.8847482636302</v>
      </c>
      <c r="Z61" s="43">
        <f t="shared" si="64"/>
        <v>2630.1083570650699</v>
      </c>
      <c r="AA61" s="43">
        <f t="shared" si="64"/>
        <v>2512.9465552808169</v>
      </c>
      <c r="AB61" s="43">
        <f t="shared" si="64"/>
        <v>2479.1579200311571</v>
      </c>
      <c r="AC61" s="43">
        <f t="shared" si="64"/>
        <v>2355.3203572769758</v>
      </c>
      <c r="AD61" s="43">
        <f t="shared" si="64"/>
        <v>2211.3850911719819</v>
      </c>
      <c r="AE61" s="43">
        <f t="shared" si="64"/>
        <v>1855.3376650165017</v>
      </c>
      <c r="AF61" s="43">
        <f t="shared" si="64"/>
        <v>1821.8444548872178</v>
      </c>
      <c r="AG61" s="43">
        <f t="shared" si="64"/>
        <v>1873.3794642857142</v>
      </c>
      <c r="AH61" s="43">
        <f t="shared" ref="AH61:AI61" si="65">IF(AND(AH31=0,AH51=0),0,IF(OR(AH31=0,AH51=0),1/0,1000000*AH31/AH51))</f>
        <v>1899.8266445269994</v>
      </c>
      <c r="AI61" s="43">
        <f t="shared" si="65"/>
        <v>2108.7735781330357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336516.48544573726</v>
      </c>
      <c r="C64" s="4">
        <f t="shared" si="66"/>
        <v>336884.24951842031</v>
      </c>
      <c r="D64" s="4">
        <f t="shared" si="66"/>
        <v>337272.92851638264</v>
      </c>
      <c r="E64" s="4">
        <f t="shared" si="66"/>
        <v>337685.41344688792</v>
      </c>
      <c r="F64" s="4">
        <f t="shared" si="66"/>
        <v>338133.60240615008</v>
      </c>
      <c r="G64" s="4">
        <f t="shared" si="66"/>
        <v>339835.10599479004</v>
      </c>
      <c r="H64" s="4">
        <f t="shared" si="66"/>
        <v>352855.3623491301</v>
      </c>
      <c r="I64" s="4">
        <f t="shared" si="66"/>
        <v>354998.43961873202</v>
      </c>
      <c r="J64" s="4">
        <f t="shared" si="66"/>
        <v>344765.11991112202</v>
      </c>
      <c r="K64" s="4">
        <f t="shared" si="66"/>
        <v>335963.82769303961</v>
      </c>
      <c r="L64" s="4">
        <f t="shared" si="66"/>
        <v>341602.51824850804</v>
      </c>
      <c r="M64" s="4">
        <f t="shared" si="66"/>
        <v>335726.22330672719</v>
      </c>
      <c r="N64" s="4">
        <f t="shared" si="66"/>
        <v>292628.96921444096</v>
      </c>
      <c r="O64" s="4">
        <f t="shared" si="66"/>
        <v>286660.312366336</v>
      </c>
      <c r="P64" s="4">
        <f t="shared" si="66"/>
        <v>314327.99849716364</v>
      </c>
      <c r="Q64" s="4">
        <f t="shared" si="66"/>
        <v>318719.25938554778</v>
      </c>
      <c r="R64" s="4">
        <f t="shared" si="66"/>
        <v>297435.4204901788</v>
      </c>
      <c r="S64" s="4">
        <f t="shared" si="66"/>
        <v>279507.53816050355</v>
      </c>
      <c r="T64" s="4">
        <f t="shared" si="66"/>
        <v>284455.71955267829</v>
      </c>
      <c r="U64" s="4">
        <f t="shared" si="66"/>
        <v>291429.84608493856</v>
      </c>
      <c r="V64" s="4">
        <f t="shared" si="66"/>
        <v>305768.53586335655</v>
      </c>
      <c r="W64" s="4">
        <f t="shared" si="66"/>
        <v>322816.1659830623</v>
      </c>
      <c r="X64" s="4">
        <f t="shared" si="66"/>
        <v>334282.00059744681</v>
      </c>
      <c r="Y64" s="4">
        <f t="shared" si="66"/>
        <v>372907.67324231204</v>
      </c>
      <c r="Z64" s="4">
        <f t="shared" si="66"/>
        <v>360102.67253308947</v>
      </c>
      <c r="AA64" s="4">
        <f t="shared" si="66"/>
        <v>351398.45359325968</v>
      </c>
      <c r="AB64" s="4">
        <f t="shared" si="66"/>
        <v>351734.51242480759</v>
      </c>
      <c r="AC64" s="4">
        <f t="shared" si="66"/>
        <v>349263.48604329635</v>
      </c>
      <c r="AD64" s="4">
        <f t="shared" si="66"/>
        <v>354506.83184952301</v>
      </c>
      <c r="AE64" s="4">
        <f t="shared" si="66"/>
        <v>374389.00219431752</v>
      </c>
      <c r="AF64" s="4">
        <f t="shared" si="66"/>
        <v>221371.67643741562</v>
      </c>
      <c r="AG64" s="4">
        <f t="shared" si="66"/>
        <v>277050.6532657643</v>
      </c>
      <c r="AH64" s="4">
        <f t="shared" ref="AH64:AI64" si="67">IF(AND(AH4=0,AH44=0),0,IF(OR(AH4=0,AH44=0),1/0,1000000*AH4/AH44))</f>
        <v>338940.26345225598</v>
      </c>
      <c r="AI64" s="4">
        <f t="shared" si="67"/>
        <v>345070.93261099106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234454.18031617894</v>
      </c>
      <c r="C66" s="33">
        <f t="shared" si="70"/>
        <v>235094.67166522657</v>
      </c>
      <c r="D66" s="33">
        <f t="shared" si="70"/>
        <v>235769.21164178842</v>
      </c>
      <c r="E66" s="33">
        <f t="shared" si="70"/>
        <v>236493.92829745516</v>
      </c>
      <c r="F66" s="33">
        <f t="shared" si="70"/>
        <v>237270.96179069253</v>
      </c>
      <c r="G66" s="33">
        <f t="shared" si="70"/>
        <v>238899.74861143553</v>
      </c>
      <c r="H66" s="33">
        <f t="shared" si="70"/>
        <v>245020.1522595087</v>
      </c>
      <c r="I66" s="33">
        <f t="shared" si="70"/>
        <v>249141.85471691703</v>
      </c>
      <c r="J66" s="33">
        <f t="shared" si="70"/>
        <v>238789.23595767023</v>
      </c>
      <c r="K66" s="33">
        <f t="shared" si="70"/>
        <v>229929.53225679553</v>
      </c>
      <c r="L66" s="33">
        <f t="shared" si="70"/>
        <v>237744.9824901502</v>
      </c>
      <c r="M66" s="33">
        <f t="shared" si="70"/>
        <v>241554.01756388377</v>
      </c>
      <c r="N66" s="33">
        <f t="shared" si="70"/>
        <v>242339.6757499816</v>
      </c>
      <c r="O66" s="33">
        <f t="shared" si="70"/>
        <v>239443.23356730596</v>
      </c>
      <c r="P66" s="33">
        <f t="shared" si="70"/>
        <v>251501.75164026834</v>
      </c>
      <c r="Q66" s="33">
        <f t="shared" si="70"/>
        <v>252937.25399253971</v>
      </c>
      <c r="R66" s="33">
        <f t="shared" si="70"/>
        <v>247372.77457224732</v>
      </c>
      <c r="S66" s="33">
        <f t="shared" si="70"/>
        <v>225754.13009792377</v>
      </c>
      <c r="T66" s="33">
        <f t="shared" si="70"/>
        <v>220423.64444375428</v>
      </c>
      <c r="U66" s="33">
        <f t="shared" si="70"/>
        <v>206842.52050829309</v>
      </c>
      <c r="V66" s="33">
        <f t="shared" si="70"/>
        <v>208631.62506730264</v>
      </c>
      <c r="W66" s="33">
        <f t="shared" si="70"/>
        <v>222443.38928979487</v>
      </c>
      <c r="X66" s="33">
        <f t="shared" si="70"/>
        <v>221518.98276979514</v>
      </c>
      <c r="Y66" s="33">
        <f t="shared" si="70"/>
        <v>248604.44425293751</v>
      </c>
      <c r="Z66" s="33">
        <f t="shared" si="70"/>
        <v>249047.29432008375</v>
      </c>
      <c r="AA66" s="33">
        <f t="shared" si="70"/>
        <v>246100.29290888691</v>
      </c>
      <c r="AB66" s="33">
        <f t="shared" si="70"/>
        <v>240628.53468666269</v>
      </c>
      <c r="AC66" s="33">
        <f t="shared" si="70"/>
        <v>251322.23351931304</v>
      </c>
      <c r="AD66" s="33">
        <f t="shared" si="70"/>
        <v>267409.72107439395</v>
      </c>
      <c r="AE66" s="33">
        <f t="shared" si="70"/>
        <v>304837.38585885806</v>
      </c>
      <c r="AF66" s="33">
        <f t="shared" si="70"/>
        <v>196220.04749494063</v>
      </c>
      <c r="AG66" s="33">
        <f t="shared" si="70"/>
        <v>208465.35575004693</v>
      </c>
      <c r="AH66" s="33">
        <f t="shared" ref="AH66:AI66" si="71">IF(AND(AH6=0,AH46=0),0,IF(OR(AH6=0,AH46=0),1/0,1000000*AH6/AH46))</f>
        <v>288033.01873953931</v>
      </c>
      <c r="AI66" s="33">
        <f t="shared" si="71"/>
        <v>317103.12113588658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394883.51837035007</v>
      </c>
      <c r="C67" s="33">
        <f t="shared" si="72"/>
        <v>395096.46060314873</v>
      </c>
      <c r="D67" s="33">
        <f t="shared" si="72"/>
        <v>395325.55308387824</v>
      </c>
      <c r="E67" s="33">
        <f t="shared" si="72"/>
        <v>395564.32902052009</v>
      </c>
      <c r="F67" s="33">
        <f t="shared" si="72"/>
        <v>395821.03154517344</v>
      </c>
      <c r="G67" s="33">
        <f t="shared" si="72"/>
        <v>397561.28101843124</v>
      </c>
      <c r="H67" s="33">
        <f t="shared" si="72"/>
        <v>414529.89965472283</v>
      </c>
      <c r="I67" s="33">
        <f t="shared" si="72"/>
        <v>415544.12635977013</v>
      </c>
      <c r="J67" s="33">
        <f t="shared" si="72"/>
        <v>405384.58434032364</v>
      </c>
      <c r="K67" s="33">
        <f t="shared" si="72"/>
        <v>396621.64432004298</v>
      </c>
      <c r="L67" s="33">
        <f t="shared" si="72"/>
        <v>401016.70859139785</v>
      </c>
      <c r="M67" s="33">
        <f t="shared" si="72"/>
        <v>389596.86778594635</v>
      </c>
      <c r="N67" s="33">
        <f t="shared" si="72"/>
        <v>326706.22852970514</v>
      </c>
      <c r="O67" s="33">
        <f t="shared" si="72"/>
        <v>318657.49320166069</v>
      </c>
      <c r="P67" s="33">
        <f t="shared" si="72"/>
        <v>366326.29202721047</v>
      </c>
      <c r="Q67" s="33">
        <f t="shared" si="72"/>
        <v>372747.4543880616</v>
      </c>
      <c r="R67" s="33">
        <f t="shared" si="72"/>
        <v>331728.29172656848</v>
      </c>
      <c r="S67" s="33">
        <f t="shared" si="72"/>
        <v>315553.74646197684</v>
      </c>
      <c r="T67" s="33">
        <f t="shared" si="72"/>
        <v>327988.97053568496</v>
      </c>
      <c r="U67" s="33">
        <f t="shared" si="72"/>
        <v>359282.37863508274</v>
      </c>
      <c r="V67" s="33">
        <f t="shared" si="72"/>
        <v>393130.2288395128</v>
      </c>
      <c r="W67" s="33">
        <f t="shared" si="72"/>
        <v>406143.78780698183</v>
      </c>
      <c r="X67" s="33">
        <f t="shared" si="72"/>
        <v>428051.40512040147</v>
      </c>
      <c r="Y67" s="33">
        <f t="shared" si="72"/>
        <v>453978.21942190477</v>
      </c>
      <c r="Z67" s="33">
        <f t="shared" si="72"/>
        <v>427673.74284140771</v>
      </c>
      <c r="AA67" s="33">
        <f t="shared" si="72"/>
        <v>422559.93835158838</v>
      </c>
      <c r="AB67" s="33">
        <f t="shared" si="72"/>
        <v>415724.47837072233</v>
      </c>
      <c r="AC67" s="33">
        <f t="shared" si="72"/>
        <v>409307.2981341948</v>
      </c>
      <c r="AD67" s="33">
        <f t="shared" si="72"/>
        <v>414053.6859805875</v>
      </c>
      <c r="AE67" s="33">
        <f t="shared" si="72"/>
        <v>418012.38212253648</v>
      </c>
      <c r="AF67" s="33">
        <f t="shared" si="72"/>
        <v>248834.4416853569</v>
      </c>
      <c r="AG67" s="33">
        <f t="shared" si="72"/>
        <v>338797.3152423873</v>
      </c>
      <c r="AH67" s="33">
        <f t="shared" ref="AH67:AI67" si="73">IF(AND(AH7=0,AH47=0),0,IF(OR(AH7=0,AH47=0),1/0,1000000*AH7/AH47))</f>
        <v>393737.83688392484</v>
      </c>
      <c r="AI67" s="33">
        <f t="shared" si="73"/>
        <v>373727.03286976303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46252.274860229809</v>
      </c>
      <c r="C68" s="6">
        <f t="shared" si="74"/>
        <v>46329.540820401133</v>
      </c>
      <c r="D68" s="6">
        <f t="shared" si="74"/>
        <v>46287.935353439003</v>
      </c>
      <c r="E68" s="6">
        <f t="shared" si="74"/>
        <v>47224.472140205966</v>
      </c>
      <c r="F68" s="6">
        <f t="shared" si="74"/>
        <v>47357.83056945086</v>
      </c>
      <c r="G68" s="6">
        <f t="shared" si="74"/>
        <v>54061.87331026631</v>
      </c>
      <c r="H68" s="6">
        <f t="shared" si="74"/>
        <v>54159.179307936574</v>
      </c>
      <c r="I68" s="6">
        <f t="shared" si="74"/>
        <v>53497.289308870415</v>
      </c>
      <c r="J68" s="6">
        <f t="shared" si="74"/>
        <v>52152.238859116223</v>
      </c>
      <c r="K68" s="6">
        <f t="shared" si="74"/>
        <v>51948.390868538932</v>
      </c>
      <c r="L68" s="6">
        <f t="shared" si="74"/>
        <v>51479.074031187534</v>
      </c>
      <c r="M68" s="6">
        <f t="shared" si="74"/>
        <v>57800.001561217381</v>
      </c>
      <c r="N68" s="6">
        <f t="shared" si="74"/>
        <v>54489.619475785243</v>
      </c>
      <c r="O68" s="6">
        <f t="shared" si="74"/>
        <v>53147.763662649821</v>
      </c>
      <c r="P68" s="6">
        <f t="shared" si="74"/>
        <v>47848.113542769453</v>
      </c>
      <c r="Q68" s="6">
        <f t="shared" si="74"/>
        <v>44705.551584655834</v>
      </c>
      <c r="R68" s="6">
        <f t="shared" si="74"/>
        <v>44023.005791986681</v>
      </c>
      <c r="S68" s="6">
        <f t="shared" si="74"/>
        <v>44897.638975369795</v>
      </c>
      <c r="T68" s="6">
        <f t="shared" si="74"/>
        <v>45076.570318909035</v>
      </c>
      <c r="U68" s="6">
        <f t="shared" si="74"/>
        <v>46554.83226375607</v>
      </c>
      <c r="V68" s="6">
        <f t="shared" si="74"/>
        <v>54130.485415780749</v>
      </c>
      <c r="W68" s="6">
        <f t="shared" si="74"/>
        <v>51024.418322417565</v>
      </c>
      <c r="X68" s="6">
        <f t="shared" si="74"/>
        <v>44950.360145231134</v>
      </c>
      <c r="Y68" s="6">
        <f t="shared" si="74"/>
        <v>44257.021688723275</v>
      </c>
      <c r="Z68" s="6">
        <f t="shared" si="74"/>
        <v>50991.611852211165</v>
      </c>
      <c r="AA68" s="6">
        <f t="shared" si="74"/>
        <v>47352.314527847251</v>
      </c>
      <c r="AB68" s="6">
        <f t="shared" si="74"/>
        <v>51281.48145057627</v>
      </c>
      <c r="AC68" s="6">
        <f t="shared" si="74"/>
        <v>43192.919905664989</v>
      </c>
      <c r="AD68" s="6">
        <f t="shared" si="74"/>
        <v>43494.071225940344</v>
      </c>
      <c r="AE68" s="6">
        <f t="shared" si="74"/>
        <v>53103.408030226921</v>
      </c>
      <c r="AF68" s="6">
        <f t="shared" si="74"/>
        <v>36923.820311502721</v>
      </c>
      <c r="AG68" s="6">
        <f t="shared" si="74"/>
        <v>35408.160213817951</v>
      </c>
      <c r="AH68" s="6">
        <f t="shared" ref="AH68:AI68" si="75">IF(AND(AH8=0,AH48=0),0,IF(OR(AH8=0,AH48=0),1/0,1000000*AH8/AH48))</f>
        <v>42156.456512805868</v>
      </c>
      <c r="AI68" s="6">
        <f t="shared" si="75"/>
        <v>51985.199406870393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28520.04727851152</v>
      </c>
      <c r="C70" s="35">
        <f t="shared" si="78"/>
        <v>28539.680394011586</v>
      </c>
      <c r="D70" s="35">
        <f t="shared" si="78"/>
        <v>28522.807097385306</v>
      </c>
      <c r="E70" s="35">
        <f t="shared" si="78"/>
        <v>29102.669869818354</v>
      </c>
      <c r="F70" s="35">
        <f t="shared" si="78"/>
        <v>29195.04240026313</v>
      </c>
      <c r="G70" s="35">
        <f t="shared" si="78"/>
        <v>29177.388002730324</v>
      </c>
      <c r="H70" s="35">
        <f t="shared" si="78"/>
        <v>28320.602820579439</v>
      </c>
      <c r="I70" s="35">
        <f t="shared" si="78"/>
        <v>28652.6197940032</v>
      </c>
      <c r="J70" s="35">
        <f t="shared" si="78"/>
        <v>28012.658541437409</v>
      </c>
      <c r="K70" s="35">
        <f t="shared" si="78"/>
        <v>27453.697040859264</v>
      </c>
      <c r="L70" s="35">
        <f t="shared" si="78"/>
        <v>26354.202026912233</v>
      </c>
      <c r="M70" s="35">
        <f t="shared" si="78"/>
        <v>27282.021536254037</v>
      </c>
      <c r="N70" s="35">
        <f t="shared" si="78"/>
        <v>25568.839173815264</v>
      </c>
      <c r="O70" s="35">
        <f t="shared" si="78"/>
        <v>26291.180154764006</v>
      </c>
      <c r="P70" s="35">
        <f t="shared" si="78"/>
        <v>23856.460347845757</v>
      </c>
      <c r="Q70" s="35">
        <f t="shared" si="78"/>
        <v>23518.727900175902</v>
      </c>
      <c r="R70" s="35">
        <f t="shared" si="78"/>
        <v>21754.049552690831</v>
      </c>
      <c r="S70" s="35">
        <f t="shared" si="78"/>
        <v>20944.426581842075</v>
      </c>
      <c r="T70" s="35">
        <f t="shared" si="78"/>
        <v>21558.777416596415</v>
      </c>
      <c r="U70" s="35">
        <f t="shared" si="78"/>
        <v>22980.853968590025</v>
      </c>
      <c r="V70" s="35">
        <f t="shared" si="78"/>
        <v>24791.48177227224</v>
      </c>
      <c r="W70" s="35">
        <f t="shared" si="78"/>
        <v>24663.076669737977</v>
      </c>
      <c r="X70" s="35">
        <f t="shared" si="78"/>
        <v>24093.465031691379</v>
      </c>
      <c r="Y70" s="35">
        <f t="shared" si="78"/>
        <v>23841.114966918238</v>
      </c>
      <c r="Z70" s="35">
        <f t="shared" si="78"/>
        <v>26486.434282988313</v>
      </c>
      <c r="AA70" s="35">
        <f t="shared" si="78"/>
        <v>24660.33438567234</v>
      </c>
      <c r="AB70" s="35">
        <f t="shared" si="78"/>
        <v>25816.754159242322</v>
      </c>
      <c r="AC70" s="35">
        <f t="shared" si="78"/>
        <v>25313.432375682074</v>
      </c>
      <c r="AD70" s="35">
        <f t="shared" si="78"/>
        <v>27027.753114836738</v>
      </c>
      <c r="AE70" s="35">
        <f t="shared" si="78"/>
        <v>30503.570411835328</v>
      </c>
      <c r="AF70" s="35">
        <f t="shared" si="78"/>
        <v>26301.49863660803</v>
      </c>
      <c r="AG70" s="35">
        <f t="shared" si="78"/>
        <v>25616.219532115301</v>
      </c>
      <c r="AH70" s="35">
        <f t="shared" ref="AH70:AI70" si="79">IF(AND(AH10=0,AH50=0),0,IF(OR(AH10=0,AH50=0),1/0,1000000*AH10/AH50))</f>
        <v>36138.383640833308</v>
      </c>
      <c r="AI70" s="35">
        <f t="shared" si="79"/>
        <v>43969.146282729074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54125.0895956815</v>
      </c>
      <c r="C71" s="37">
        <f t="shared" si="80"/>
        <v>54215.447536462118</v>
      </c>
      <c r="D71" s="37">
        <f t="shared" si="80"/>
        <v>54165.828852981671</v>
      </c>
      <c r="E71" s="37">
        <f t="shared" si="80"/>
        <v>55269.927458524609</v>
      </c>
      <c r="F71" s="37">
        <f t="shared" si="80"/>
        <v>55425.932261447939</v>
      </c>
      <c r="G71" s="37">
        <f t="shared" si="80"/>
        <v>65031.942214924347</v>
      </c>
      <c r="H71" s="37">
        <f t="shared" si="80"/>
        <v>65585.800782425184</v>
      </c>
      <c r="I71" s="37">
        <f t="shared" si="80"/>
        <v>64483.370351955709</v>
      </c>
      <c r="J71" s="37">
        <f t="shared" si="80"/>
        <v>62713.305248100711</v>
      </c>
      <c r="K71" s="37">
        <f t="shared" si="80"/>
        <v>62584.244767399854</v>
      </c>
      <c r="L71" s="37">
        <f t="shared" si="80"/>
        <v>62576.632336962852</v>
      </c>
      <c r="M71" s="37">
        <f t="shared" si="80"/>
        <v>70985.25459431512</v>
      </c>
      <c r="N71" s="37">
        <f t="shared" si="80"/>
        <v>67074.394167855848</v>
      </c>
      <c r="O71" s="37">
        <f t="shared" si="80"/>
        <v>64799.209869975552</v>
      </c>
      <c r="P71" s="37">
        <f t="shared" si="80"/>
        <v>58427.766166919828</v>
      </c>
      <c r="Q71" s="37">
        <f t="shared" si="80"/>
        <v>55127.347034753468</v>
      </c>
      <c r="R71" s="37">
        <f t="shared" si="80"/>
        <v>54805.868813119407</v>
      </c>
      <c r="S71" s="37">
        <f t="shared" si="80"/>
        <v>57809.090722101966</v>
      </c>
      <c r="T71" s="37">
        <f t="shared" si="80"/>
        <v>59589.802875741603</v>
      </c>
      <c r="U71" s="37">
        <f t="shared" si="80"/>
        <v>63012.137866041798</v>
      </c>
      <c r="V71" s="37">
        <f t="shared" si="80"/>
        <v>72377.238154371094</v>
      </c>
      <c r="W71" s="37">
        <f t="shared" si="80"/>
        <v>67805.994065231629</v>
      </c>
      <c r="X71" s="37">
        <f t="shared" si="80"/>
        <v>58643.640827676674</v>
      </c>
      <c r="Y71" s="37">
        <f t="shared" si="80"/>
        <v>58705.201830308382</v>
      </c>
      <c r="Z71" s="37">
        <f t="shared" si="80"/>
        <v>66307.347832975443</v>
      </c>
      <c r="AA71" s="37">
        <f t="shared" si="80"/>
        <v>61188.887785270977</v>
      </c>
      <c r="AB71" s="37">
        <f t="shared" si="80"/>
        <v>69518.229379741184</v>
      </c>
      <c r="AC71" s="37">
        <f t="shared" si="80"/>
        <v>57241.088679222994</v>
      </c>
      <c r="AD71" s="37">
        <f t="shared" si="80"/>
        <v>59570.192225406427</v>
      </c>
      <c r="AE71" s="37">
        <f t="shared" si="80"/>
        <v>89969.393145228212</v>
      </c>
      <c r="AF71" s="37">
        <f t="shared" si="80"/>
        <v>52438.000652467352</v>
      </c>
      <c r="AG71" s="37">
        <f t="shared" si="80"/>
        <v>50024.07167253588</v>
      </c>
      <c r="AH71" s="37">
        <f t="shared" ref="AH71:AI71" si="81">IF(AND(AH11=0,AH51=0),0,IF(OR(AH11=0,AH51=0),1/0,1000000*AH11/AH51))</f>
        <v>53691.096184086615</v>
      </c>
      <c r="AI71" s="37">
        <f t="shared" si="81"/>
        <v>69353.314509176591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2615650</v>
      </c>
      <c r="C74" s="4">
        <f t="shared" si="82"/>
        <v>3110017</v>
      </c>
      <c r="D74" s="4">
        <f t="shared" si="82"/>
        <v>3028069</v>
      </c>
      <c r="E74" s="4">
        <f t="shared" si="82"/>
        <v>2577931</v>
      </c>
      <c r="F74" s="4">
        <f t="shared" si="82"/>
        <v>2651985</v>
      </c>
      <c r="G74" s="4">
        <f t="shared" si="82"/>
        <v>2928520</v>
      </c>
      <c r="H74" s="4">
        <f t="shared" si="82"/>
        <v>2819831</v>
      </c>
      <c r="I74" s="4">
        <f t="shared" si="82"/>
        <v>2784986</v>
      </c>
      <c r="J74" s="4">
        <f t="shared" si="82"/>
        <v>2943016</v>
      </c>
      <c r="K74" s="4">
        <f t="shared" si="82"/>
        <v>3022939</v>
      </c>
      <c r="L74" s="4">
        <f t="shared" si="82"/>
        <v>3077435</v>
      </c>
      <c r="M74" s="4">
        <f t="shared" si="82"/>
        <v>3623418</v>
      </c>
      <c r="N74" s="4">
        <f t="shared" si="82"/>
        <v>3092240</v>
      </c>
      <c r="O74" s="4">
        <f t="shared" si="82"/>
        <v>3336219</v>
      </c>
      <c r="P74" s="4">
        <f t="shared" si="82"/>
        <v>3357883</v>
      </c>
      <c r="Q74" s="4">
        <f t="shared" si="82"/>
        <v>3498802</v>
      </c>
      <c r="R74" s="4">
        <f t="shared" si="82"/>
        <v>3497973</v>
      </c>
      <c r="S74" s="4">
        <f t="shared" si="82"/>
        <v>3610751</v>
      </c>
      <c r="T74" s="4">
        <f t="shared" si="82"/>
        <v>3742964</v>
      </c>
      <c r="U74" s="4">
        <f t="shared" si="82"/>
        <v>3471262</v>
      </c>
      <c r="V74" s="4">
        <f t="shared" si="82"/>
        <v>3594185</v>
      </c>
      <c r="W74" s="4">
        <f t="shared" si="82"/>
        <v>3606600</v>
      </c>
      <c r="X74" s="4">
        <f t="shared" si="82"/>
        <v>3667685</v>
      </c>
      <c r="Y74" s="4">
        <f t="shared" si="82"/>
        <v>3582629</v>
      </c>
      <c r="Z74" s="4">
        <f t="shared" si="82"/>
        <v>3715821</v>
      </c>
      <c r="AA74" s="4">
        <f t="shared" si="82"/>
        <v>3872583</v>
      </c>
      <c r="AB74" s="4">
        <f t="shared" si="82"/>
        <v>4538471</v>
      </c>
      <c r="AC74" s="4">
        <f t="shared" si="82"/>
        <v>5209276</v>
      </c>
      <c r="AD74" s="4">
        <f t="shared" si="82"/>
        <v>5539902</v>
      </c>
      <c r="AE74" s="4">
        <f t="shared" si="82"/>
        <v>5699341</v>
      </c>
      <c r="AF74" s="4">
        <f t="shared" si="82"/>
        <v>1164052</v>
      </c>
      <c r="AG74" s="4">
        <f t="shared" si="82"/>
        <v>2552843</v>
      </c>
      <c r="AH74" s="4">
        <f t="shared" ref="AH74:AI74" si="83">SUM(AH75:AH77)</f>
        <v>4652780</v>
      </c>
      <c r="AI74" s="4">
        <f t="shared" si="83"/>
        <v>5915874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764957</v>
      </c>
      <c r="C76" s="33">
        <v>910948</v>
      </c>
      <c r="D76" s="33">
        <v>888348</v>
      </c>
      <c r="E76" s="33">
        <v>757541</v>
      </c>
      <c r="F76" s="33">
        <v>780514</v>
      </c>
      <c r="G76" s="33">
        <v>862982</v>
      </c>
      <c r="H76" s="33">
        <v>833541</v>
      </c>
      <c r="I76" s="33">
        <v>827452</v>
      </c>
      <c r="J76" s="33">
        <v>879250</v>
      </c>
      <c r="K76" s="33">
        <v>908867</v>
      </c>
      <c r="L76" s="33">
        <v>929217</v>
      </c>
      <c r="M76" s="33">
        <v>1095894</v>
      </c>
      <c r="N76" s="33">
        <v>1114718</v>
      </c>
      <c r="O76" s="33">
        <v>1202430</v>
      </c>
      <c r="P76" s="33">
        <v>1332093</v>
      </c>
      <c r="Q76" s="33">
        <v>1404388</v>
      </c>
      <c r="R76" s="33">
        <v>1376953</v>
      </c>
      <c r="S76" s="33">
        <v>1457352</v>
      </c>
      <c r="T76" s="33">
        <v>1545149</v>
      </c>
      <c r="U76" s="33">
        <v>1459150</v>
      </c>
      <c r="V76" s="33">
        <v>1510921</v>
      </c>
      <c r="W76" s="33">
        <v>1476169</v>
      </c>
      <c r="X76" s="33">
        <v>1450849</v>
      </c>
      <c r="Y76" s="33">
        <v>1279269</v>
      </c>
      <c r="Z76" s="33">
        <v>1330802</v>
      </c>
      <c r="AA76" s="33">
        <v>1505057</v>
      </c>
      <c r="AB76" s="33">
        <v>1634460</v>
      </c>
      <c r="AC76" s="33">
        <v>1922283</v>
      </c>
      <c r="AD76" s="33">
        <v>2218272</v>
      </c>
      <c r="AE76" s="33">
        <v>2205133</v>
      </c>
      <c r="AF76" s="33">
        <v>632918</v>
      </c>
      <c r="AG76" s="33">
        <v>1156645</v>
      </c>
      <c r="AH76" s="33">
        <v>2405959</v>
      </c>
      <c r="AI76" s="33">
        <v>3065062</v>
      </c>
    </row>
    <row r="77" spans="1:35" x14ac:dyDescent="0.25">
      <c r="A77" s="32" t="s">
        <v>89</v>
      </c>
      <c r="B77" s="33">
        <v>1850693</v>
      </c>
      <c r="C77" s="33">
        <v>2199069</v>
      </c>
      <c r="D77" s="33">
        <v>2139721</v>
      </c>
      <c r="E77" s="33">
        <v>1820390</v>
      </c>
      <c r="F77" s="33">
        <v>1871471</v>
      </c>
      <c r="G77" s="33">
        <v>2065538</v>
      </c>
      <c r="H77" s="33">
        <v>1986290</v>
      </c>
      <c r="I77" s="33">
        <v>1957534</v>
      </c>
      <c r="J77" s="33">
        <v>2063766</v>
      </c>
      <c r="K77" s="33">
        <v>2114072</v>
      </c>
      <c r="L77" s="33">
        <v>2148218</v>
      </c>
      <c r="M77" s="33">
        <v>2527524</v>
      </c>
      <c r="N77" s="33">
        <v>1977522</v>
      </c>
      <c r="O77" s="33">
        <v>2133789</v>
      </c>
      <c r="P77" s="33">
        <v>2025790</v>
      </c>
      <c r="Q77" s="33">
        <v>2094414</v>
      </c>
      <c r="R77" s="33">
        <v>2121020</v>
      </c>
      <c r="S77" s="33">
        <v>2153399</v>
      </c>
      <c r="T77" s="33">
        <v>2197815</v>
      </c>
      <c r="U77" s="33">
        <v>2012112</v>
      </c>
      <c r="V77" s="33">
        <v>2083264</v>
      </c>
      <c r="W77" s="33">
        <v>2130431</v>
      </c>
      <c r="X77" s="33">
        <v>2216836</v>
      </c>
      <c r="Y77" s="33">
        <v>2303360</v>
      </c>
      <c r="Z77" s="33">
        <v>2385019</v>
      </c>
      <c r="AA77" s="33">
        <v>2367526</v>
      </c>
      <c r="AB77" s="33">
        <v>2904011</v>
      </c>
      <c r="AC77" s="33">
        <v>3286993</v>
      </c>
      <c r="AD77" s="33">
        <v>3321630</v>
      </c>
      <c r="AE77" s="33">
        <v>3494208</v>
      </c>
      <c r="AF77" s="33">
        <v>531134</v>
      </c>
      <c r="AG77" s="33">
        <v>1396198</v>
      </c>
      <c r="AH77" s="33">
        <v>2246821</v>
      </c>
      <c r="AI77" s="33">
        <v>2850812</v>
      </c>
    </row>
    <row r="78" spans="1:35" x14ac:dyDescent="0.25">
      <c r="A78" s="5" t="s">
        <v>8</v>
      </c>
      <c r="B78" s="6">
        <f t="shared" ref="B78:AG78" si="84">SUM(B79:B81)</f>
        <v>14466.822998879321</v>
      </c>
      <c r="C78" s="6">
        <f t="shared" si="84"/>
        <v>17226.045560018465</v>
      </c>
      <c r="D78" s="6">
        <f t="shared" si="84"/>
        <v>16728.82726801575</v>
      </c>
      <c r="E78" s="6">
        <f t="shared" si="84"/>
        <v>14221.143298172397</v>
      </c>
      <c r="F78" s="6">
        <f t="shared" si="84"/>
        <v>14602.684356233498</v>
      </c>
      <c r="G78" s="6">
        <f t="shared" si="84"/>
        <v>16075.11559235138</v>
      </c>
      <c r="H78" s="6">
        <f t="shared" si="84"/>
        <v>15401.915368891929</v>
      </c>
      <c r="I78" s="6">
        <f t="shared" si="84"/>
        <v>15146.819373443388</v>
      </c>
      <c r="J78" s="6">
        <f t="shared" si="84"/>
        <v>15994.341026316024</v>
      </c>
      <c r="K78" s="6">
        <f t="shared" si="84"/>
        <v>16363.042119527712</v>
      </c>
      <c r="L78" s="6">
        <f t="shared" si="84"/>
        <v>16646.100575695025</v>
      </c>
      <c r="M78" s="6">
        <f t="shared" si="84"/>
        <v>14993.183658914897</v>
      </c>
      <c r="N78" s="6">
        <f t="shared" si="84"/>
        <v>14368.760566510809</v>
      </c>
      <c r="O78" s="6">
        <f t="shared" si="84"/>
        <v>14061.458712678235</v>
      </c>
      <c r="P78" s="6">
        <f t="shared" si="84"/>
        <v>16470.117998344995</v>
      </c>
      <c r="Q78" s="6">
        <f t="shared" si="84"/>
        <v>18127.33622888046</v>
      </c>
      <c r="R78" s="6">
        <f t="shared" si="84"/>
        <v>19051.345991067741</v>
      </c>
      <c r="S78" s="6">
        <f t="shared" si="84"/>
        <v>17609.947526109623</v>
      </c>
      <c r="T78" s="6">
        <f t="shared" si="84"/>
        <v>18194.19305562535</v>
      </c>
      <c r="U78" s="6">
        <f t="shared" si="84"/>
        <v>16892.400918420797</v>
      </c>
      <c r="V78" s="6">
        <f t="shared" si="84"/>
        <v>15829.156924617666</v>
      </c>
      <c r="W78" s="6">
        <f t="shared" si="84"/>
        <v>13059.978075296553</v>
      </c>
      <c r="X78" s="6">
        <f t="shared" si="84"/>
        <v>12859.035220997834</v>
      </c>
      <c r="Y78" s="6">
        <f t="shared" si="84"/>
        <v>13805.445527029873</v>
      </c>
      <c r="Z78" s="6">
        <f t="shared" si="84"/>
        <v>13051.465497848169</v>
      </c>
      <c r="AA78" s="6">
        <f t="shared" si="84"/>
        <v>13315.33649194733</v>
      </c>
      <c r="AB78" s="6">
        <f t="shared" si="84"/>
        <v>12505.972912311567</v>
      </c>
      <c r="AC78" s="6">
        <f t="shared" si="84"/>
        <v>13036.856314055061</v>
      </c>
      <c r="AD78" s="6">
        <f t="shared" si="84"/>
        <v>12964.439763485689</v>
      </c>
      <c r="AE78" s="6">
        <f t="shared" si="84"/>
        <v>14031.783242391326</v>
      </c>
      <c r="AF78" s="6">
        <f t="shared" si="84"/>
        <v>9787.6590129983833</v>
      </c>
      <c r="AG78" s="6">
        <f t="shared" si="84"/>
        <v>8781.5196152272438</v>
      </c>
      <c r="AH78" s="6">
        <f t="shared" ref="AH78:AI78" si="85">SUM(AH79:AH81)</f>
        <v>8149.5601469443855</v>
      </c>
      <c r="AI78" s="6">
        <f t="shared" si="85"/>
        <v>7762.8589042741187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3529.3779485410605</v>
      </c>
      <c r="C80" s="35">
        <v>4191.9585079264143</v>
      </c>
      <c r="D80" s="35">
        <v>4074.0220146330203</v>
      </c>
      <c r="E80" s="35">
        <v>3466.8432560846427</v>
      </c>
      <c r="F80" s="35">
        <v>3562.2608591941726</v>
      </c>
      <c r="G80" s="35">
        <v>3897.5576170250529</v>
      </c>
      <c r="H80" s="35">
        <v>3746.992584558684</v>
      </c>
      <c r="I80" s="35">
        <v>3678.3571914253243</v>
      </c>
      <c r="J80" s="35">
        <v>3881.7487241740432</v>
      </c>
      <c r="K80" s="35">
        <v>3977.7787472024424</v>
      </c>
      <c r="L80" s="35">
        <v>4041.9519413578937</v>
      </c>
      <c r="M80" s="35">
        <v>3482.0242691922376</v>
      </c>
      <c r="N80" s="35">
        <v>3403.9499384958808</v>
      </c>
      <c r="O80" s="35">
        <v>3444.3393354617401</v>
      </c>
      <c r="P80" s="35">
        <v>4080.7505954850089</v>
      </c>
      <c r="Q80" s="35">
        <v>5077.6269486104729</v>
      </c>
      <c r="R80" s="35">
        <v>5158.5680059539491</v>
      </c>
      <c r="S80" s="35">
        <v>5045.9848170042242</v>
      </c>
      <c r="T80" s="35">
        <v>5633.1863509326713</v>
      </c>
      <c r="U80" s="35">
        <v>5575.4499615014902</v>
      </c>
      <c r="V80" s="35">
        <v>4772.0707902915428</v>
      </c>
      <c r="W80" s="35">
        <v>3851.7157713109782</v>
      </c>
      <c r="X80" s="35">
        <v>3600.346848055085</v>
      </c>
      <c r="Y80" s="35">
        <v>3854.1115145617109</v>
      </c>
      <c r="Z80" s="35">
        <v>3320.8942821596115</v>
      </c>
      <c r="AA80" s="35">
        <v>3233.5811477363782</v>
      </c>
      <c r="AB80" s="35">
        <v>3419.0587820957808</v>
      </c>
      <c r="AC80" s="35">
        <v>3623.5972096093947</v>
      </c>
      <c r="AD80" s="35">
        <v>3960.4450064395255</v>
      </c>
      <c r="AE80" s="35">
        <v>5142.3782392019402</v>
      </c>
      <c r="AF80" s="35">
        <v>3916.1923574164998</v>
      </c>
      <c r="AG80" s="35">
        <v>3606.9843383603688</v>
      </c>
      <c r="AH80" s="35">
        <v>3703.3281449391925</v>
      </c>
      <c r="AI80" s="35">
        <v>3737.7677466152818</v>
      </c>
    </row>
    <row r="81" spans="1:35" x14ac:dyDescent="0.25">
      <c r="A81" s="36" t="s">
        <v>89</v>
      </c>
      <c r="B81" s="37">
        <v>10937.445050338261</v>
      </c>
      <c r="C81" s="37">
        <v>13034.087052092051</v>
      </c>
      <c r="D81" s="37">
        <v>12654.805253382729</v>
      </c>
      <c r="E81" s="37">
        <v>10754.300042087754</v>
      </c>
      <c r="F81" s="37">
        <v>11040.423497039326</v>
      </c>
      <c r="G81" s="37">
        <v>12177.557975326326</v>
      </c>
      <c r="H81" s="37">
        <v>11654.922784333245</v>
      </c>
      <c r="I81" s="37">
        <v>11468.462182018064</v>
      </c>
      <c r="J81" s="37">
        <v>12112.59230214198</v>
      </c>
      <c r="K81" s="37">
        <v>12385.263372325269</v>
      </c>
      <c r="L81" s="37">
        <v>12604.148634337133</v>
      </c>
      <c r="M81" s="37">
        <v>11511.159389722659</v>
      </c>
      <c r="N81" s="37">
        <v>10964.81062801493</v>
      </c>
      <c r="O81" s="37">
        <v>10617.119377216495</v>
      </c>
      <c r="P81" s="37">
        <v>12389.367402859985</v>
      </c>
      <c r="Q81" s="37">
        <v>13049.709280269988</v>
      </c>
      <c r="R81" s="37">
        <v>13892.777985113793</v>
      </c>
      <c r="S81" s="37">
        <v>12563.962709105399</v>
      </c>
      <c r="T81" s="37">
        <v>12561.006704692678</v>
      </c>
      <c r="U81" s="37">
        <v>11316.950956919307</v>
      </c>
      <c r="V81" s="37">
        <v>11057.086134326124</v>
      </c>
      <c r="W81" s="37">
        <v>9208.2623039855735</v>
      </c>
      <c r="X81" s="37">
        <v>9258.6883729427482</v>
      </c>
      <c r="Y81" s="37">
        <v>9951.3340124681617</v>
      </c>
      <c r="Z81" s="37">
        <v>9730.5712156885565</v>
      </c>
      <c r="AA81" s="37">
        <v>10081.755344210951</v>
      </c>
      <c r="AB81" s="37">
        <v>9086.9141302157859</v>
      </c>
      <c r="AC81" s="37">
        <v>9413.2591044456676</v>
      </c>
      <c r="AD81" s="37">
        <v>9003.9947570461627</v>
      </c>
      <c r="AE81" s="37">
        <v>8889.4050031893858</v>
      </c>
      <c r="AF81" s="37">
        <v>5871.4666555818831</v>
      </c>
      <c r="AG81" s="37">
        <v>5174.5352768668754</v>
      </c>
      <c r="AH81" s="37">
        <v>4446.232002005193</v>
      </c>
      <c r="AI81" s="37">
        <v>4025.0911576588364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113.42309526906899</v>
      </c>
      <c r="C84" s="10">
        <f t="shared" si="86"/>
        <v>113.5581480264359</v>
      </c>
      <c r="D84" s="10">
        <f t="shared" si="86"/>
        <v>113.70893728877206</v>
      </c>
      <c r="E84" s="10">
        <f t="shared" si="86"/>
        <v>113.87626998851489</v>
      </c>
      <c r="F84" s="10">
        <f t="shared" si="86"/>
        <v>114.06877715170545</v>
      </c>
      <c r="G84" s="10">
        <f t="shared" si="86"/>
        <v>114.70447691042263</v>
      </c>
      <c r="H84" s="10">
        <f t="shared" si="86"/>
        <v>115.21270684371808</v>
      </c>
      <c r="I84" s="10">
        <f t="shared" si="86"/>
        <v>115.53082220194142</v>
      </c>
      <c r="J84" s="10">
        <f t="shared" si="86"/>
        <v>115.82117276662731</v>
      </c>
      <c r="K84" s="10">
        <f t="shared" si="86"/>
        <v>116.14627117992853</v>
      </c>
      <c r="L84" s="10">
        <f t="shared" si="86"/>
        <v>116.3623473361818</v>
      </c>
      <c r="M84" s="10">
        <f t="shared" si="86"/>
        <v>116.81662260622865</v>
      </c>
      <c r="N84" s="10">
        <f t="shared" si="86"/>
        <v>109.57230431239148</v>
      </c>
      <c r="O84" s="10">
        <f t="shared" si="86"/>
        <v>110.4232946082812</v>
      </c>
      <c r="P84" s="10">
        <f t="shared" si="86"/>
        <v>121.60074599840661</v>
      </c>
      <c r="Q84" s="10">
        <f t="shared" si="86"/>
        <v>122.19474033457898</v>
      </c>
      <c r="R84" s="10">
        <f t="shared" si="86"/>
        <v>113.94420013681227</v>
      </c>
      <c r="S84" s="10">
        <f t="shared" si="86"/>
        <v>110.93618655524149</v>
      </c>
      <c r="T84" s="10">
        <f t="shared" si="86"/>
        <v>112.82823898233556</v>
      </c>
      <c r="U84" s="10">
        <f t="shared" si="86"/>
        <v>115.54696757872313</v>
      </c>
      <c r="V84" s="10">
        <f t="shared" si="86"/>
        <v>122.30527103821417</v>
      </c>
      <c r="W84" s="10">
        <f t="shared" si="86"/>
        <v>125.05547850208045</v>
      </c>
      <c r="X84" s="10">
        <f t="shared" si="86"/>
        <v>131.39701930999894</v>
      </c>
      <c r="Y84" s="10">
        <f t="shared" si="86"/>
        <v>143.67872468417886</v>
      </c>
      <c r="Z84" s="10">
        <f t="shared" si="86"/>
        <v>141.7819368131868</v>
      </c>
      <c r="AA84" s="10">
        <f t="shared" si="86"/>
        <v>144.70995104816711</v>
      </c>
      <c r="AB84" s="10">
        <f t="shared" si="86"/>
        <v>141.54413048902197</v>
      </c>
      <c r="AC84" s="10">
        <f t="shared" si="86"/>
        <v>144.83084964412811</v>
      </c>
      <c r="AD84" s="10">
        <f t="shared" si="86"/>
        <v>146.44590129265907</v>
      </c>
      <c r="AE84" s="10">
        <f t="shared" si="86"/>
        <v>155.10943283257131</v>
      </c>
      <c r="AF84" s="10">
        <f t="shared" si="86"/>
        <v>96.657975587478205</v>
      </c>
      <c r="AG84" s="10">
        <f t="shared" si="86"/>
        <v>121.77270559053616</v>
      </c>
      <c r="AH84" s="10">
        <f t="shared" ref="AH84:AI84" si="87">IF(AND(AH44=0,AH74=0),0,IF(OR(AH44=0,AH74=0),1/0,AH74/AH44))</f>
        <v>149.5541769792035</v>
      </c>
      <c r="AI84" s="10">
        <f t="shared" si="87"/>
        <v>153.98302923032875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91.174851013110853</v>
      </c>
      <c r="C86" s="41">
        <f t="shared" si="90"/>
        <v>91.423926134082691</v>
      </c>
      <c r="D86" s="41">
        <f t="shared" si="90"/>
        <v>91.686242130250804</v>
      </c>
      <c r="E86" s="41">
        <f t="shared" si="90"/>
        <v>91.968070899599368</v>
      </c>
      <c r="F86" s="41">
        <f t="shared" si="90"/>
        <v>92.270244709776563</v>
      </c>
      <c r="G86" s="41">
        <f t="shared" si="90"/>
        <v>92.903649477877053</v>
      </c>
      <c r="H86" s="41">
        <f t="shared" si="90"/>
        <v>93.603705783267827</v>
      </c>
      <c r="I86" s="41">
        <f t="shared" si="90"/>
        <v>94.339527989966939</v>
      </c>
      <c r="J86" s="41">
        <f t="shared" si="90"/>
        <v>95.095176292450788</v>
      </c>
      <c r="K86" s="41">
        <f t="shared" si="90"/>
        <v>95.963150670467741</v>
      </c>
      <c r="L86" s="41">
        <f t="shared" si="90"/>
        <v>96.552057356608472</v>
      </c>
      <c r="M86" s="41">
        <f t="shared" si="90"/>
        <v>97.093470364135726</v>
      </c>
      <c r="N86" s="41">
        <f t="shared" si="90"/>
        <v>97.790858847267302</v>
      </c>
      <c r="O86" s="41">
        <f t="shared" si="90"/>
        <v>98.527531956735501</v>
      </c>
      <c r="P86" s="41">
        <f t="shared" si="90"/>
        <v>106.52483006797281</v>
      </c>
      <c r="Q86" s="41">
        <f t="shared" si="90"/>
        <v>108.76610904584882</v>
      </c>
      <c r="R86" s="41">
        <f t="shared" si="90"/>
        <v>110.33277243589744</v>
      </c>
      <c r="S86" s="41">
        <f t="shared" si="90"/>
        <v>111.54626865671642</v>
      </c>
      <c r="T86" s="41">
        <f t="shared" si="90"/>
        <v>115.08632504096529</v>
      </c>
      <c r="U86" s="41">
        <f t="shared" si="90"/>
        <v>109.11980257253964</v>
      </c>
      <c r="V86" s="41">
        <f t="shared" si="90"/>
        <v>108.58217750628818</v>
      </c>
      <c r="W86" s="41">
        <f t="shared" si="90"/>
        <v>112.83970340926464</v>
      </c>
      <c r="X86" s="41">
        <f t="shared" si="90"/>
        <v>114.48346879191983</v>
      </c>
      <c r="Y86" s="41">
        <f t="shared" si="90"/>
        <v>129.96738799146601</v>
      </c>
      <c r="Z86" s="41">
        <f t="shared" si="90"/>
        <v>134.23461771232601</v>
      </c>
      <c r="AA86" s="41">
        <f t="shared" si="90"/>
        <v>139.46043365455893</v>
      </c>
      <c r="AB86" s="41">
        <f t="shared" si="90"/>
        <v>139.48284690220174</v>
      </c>
      <c r="AC86" s="41">
        <f t="shared" si="90"/>
        <v>140.62055596196049</v>
      </c>
      <c r="AD86" s="41">
        <f t="shared" si="90"/>
        <v>144.40934834971682</v>
      </c>
      <c r="AE86" s="41">
        <f t="shared" si="90"/>
        <v>155.69674503989268</v>
      </c>
      <c r="AF86" s="41">
        <f t="shared" si="90"/>
        <v>100.68692332166719</v>
      </c>
      <c r="AG86" s="41">
        <f t="shared" si="90"/>
        <v>116.45640354409989</v>
      </c>
      <c r="AH86" s="41">
        <f t="shared" ref="AH86:AI86" si="91">IF(AND(AH46=0,AH76=0),0,IF(OR(AH46=0,AH76=0),1/0,AH76/AH46))</f>
        <v>149.17900545634922</v>
      </c>
      <c r="AI86" s="41">
        <f t="shared" si="91"/>
        <v>157.6434706578203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126.14634312589462</v>
      </c>
      <c r="C87" s="44">
        <f t="shared" si="92"/>
        <v>126.21643804166906</v>
      </c>
      <c r="D87" s="44">
        <f t="shared" si="92"/>
        <v>126.30429136414615</v>
      </c>
      <c r="E87" s="44">
        <f t="shared" si="92"/>
        <v>126.40719394486494</v>
      </c>
      <c r="F87" s="44">
        <f t="shared" si="92"/>
        <v>126.53624070317782</v>
      </c>
      <c r="G87" s="44">
        <f t="shared" si="92"/>
        <v>127.17263883758157</v>
      </c>
      <c r="H87" s="44">
        <f t="shared" si="92"/>
        <v>127.57161207450224</v>
      </c>
      <c r="I87" s="44">
        <f t="shared" si="92"/>
        <v>127.65138571894359</v>
      </c>
      <c r="J87" s="44">
        <f t="shared" si="92"/>
        <v>127.67668893838159</v>
      </c>
      <c r="K87" s="44">
        <f t="shared" si="92"/>
        <v>127.69219618265282</v>
      </c>
      <c r="L87" s="44">
        <f t="shared" si="92"/>
        <v>127.69529810378648</v>
      </c>
      <c r="M87" s="44">
        <f t="shared" si="92"/>
        <v>128.09913334346967</v>
      </c>
      <c r="N87" s="44">
        <f t="shared" si="92"/>
        <v>117.55570086791107</v>
      </c>
      <c r="O87" s="44">
        <f t="shared" si="92"/>
        <v>118.48459103781443</v>
      </c>
      <c r="P87" s="44">
        <f t="shared" si="92"/>
        <v>134.07836388907273</v>
      </c>
      <c r="Q87" s="44">
        <f t="shared" si="92"/>
        <v>133.22396794097068</v>
      </c>
      <c r="R87" s="44">
        <f t="shared" si="92"/>
        <v>116.41802513859157</v>
      </c>
      <c r="S87" s="44">
        <f t="shared" si="92"/>
        <v>110.52707488579787</v>
      </c>
      <c r="T87" s="44">
        <f t="shared" si="92"/>
        <v>111.29304233340085</v>
      </c>
      <c r="U87" s="44">
        <f t="shared" si="92"/>
        <v>120.70257948410318</v>
      </c>
      <c r="V87" s="44">
        <f t="shared" si="92"/>
        <v>134.64736297828335</v>
      </c>
      <c r="W87" s="44">
        <f t="shared" si="92"/>
        <v>135.19678893260567</v>
      </c>
      <c r="X87" s="44">
        <f t="shared" si="92"/>
        <v>145.46167979002624</v>
      </c>
      <c r="Y87" s="44">
        <f t="shared" si="92"/>
        <v>152.62125629472567</v>
      </c>
      <c r="Z87" s="44">
        <f t="shared" si="92"/>
        <v>146.37406407266479</v>
      </c>
      <c r="AA87" s="44">
        <f t="shared" si="92"/>
        <v>148.25762414678439</v>
      </c>
      <c r="AB87" s="44">
        <f t="shared" si="92"/>
        <v>142.73129853533865</v>
      </c>
      <c r="AC87" s="44">
        <f t="shared" si="92"/>
        <v>147.41201004574401</v>
      </c>
      <c r="AD87" s="44">
        <f t="shared" si="92"/>
        <v>147.83825885704113</v>
      </c>
      <c r="AE87" s="44">
        <f t="shared" si="92"/>
        <v>154.74106549754219</v>
      </c>
      <c r="AF87" s="44">
        <f t="shared" si="92"/>
        <v>92.258815355219738</v>
      </c>
      <c r="AG87" s="44">
        <f t="shared" si="92"/>
        <v>126.55891950688905</v>
      </c>
      <c r="AH87" s="44">
        <f t="shared" ref="AH87:AI87" si="93">IF(AND(AH47=0,AH77=0),0,IF(OR(AH47=0,AH77=0),1/0,AH77/AH47))</f>
        <v>149.95801908830006</v>
      </c>
      <c r="AI87" s="44">
        <f t="shared" si="93"/>
        <v>150.23250421585161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20.785665228274887</v>
      </c>
      <c r="C88" s="11">
        <f t="shared" si="94"/>
        <v>20.829559322876015</v>
      </c>
      <c r="D88" s="11">
        <f t="shared" si="94"/>
        <v>20.806999089571828</v>
      </c>
      <c r="E88" s="11">
        <f t="shared" si="94"/>
        <v>21.225587012197607</v>
      </c>
      <c r="F88" s="11">
        <f t="shared" si="94"/>
        <v>21.286711889553203</v>
      </c>
      <c r="G88" s="11">
        <f t="shared" si="94"/>
        <v>21.29154383092898</v>
      </c>
      <c r="H88" s="11">
        <f t="shared" si="94"/>
        <v>21.273363769187746</v>
      </c>
      <c r="I88" s="11">
        <f t="shared" si="94"/>
        <v>21.303543422564541</v>
      </c>
      <c r="J88" s="11">
        <f t="shared" si="94"/>
        <v>21.072913078150229</v>
      </c>
      <c r="K88" s="11">
        <f t="shared" si="94"/>
        <v>21.445664638961613</v>
      </c>
      <c r="L88" s="11">
        <f t="shared" si="94"/>
        <v>20.399633058449787</v>
      </c>
      <c r="M88" s="11">
        <f t="shared" si="94"/>
        <v>21.236804049454527</v>
      </c>
      <c r="N88" s="11">
        <f t="shared" si="94"/>
        <v>20.945715111531793</v>
      </c>
      <c r="O88" s="11">
        <f t="shared" si="94"/>
        <v>21.27300864247842</v>
      </c>
      <c r="P88" s="11">
        <f t="shared" si="94"/>
        <v>19.843515660656621</v>
      </c>
      <c r="Q88" s="11">
        <f t="shared" si="94"/>
        <v>17.89470506306067</v>
      </c>
      <c r="R88" s="11">
        <f t="shared" si="94"/>
        <v>16.889491126833104</v>
      </c>
      <c r="S88" s="11">
        <f t="shared" si="94"/>
        <v>16.851624426899161</v>
      </c>
      <c r="T88" s="11">
        <f t="shared" si="94"/>
        <v>16.893401165854549</v>
      </c>
      <c r="U88" s="11">
        <f t="shared" si="94"/>
        <v>17.063031230728079</v>
      </c>
      <c r="V88" s="11">
        <f t="shared" si="94"/>
        <v>18.448900844542734</v>
      </c>
      <c r="W88" s="11">
        <f t="shared" si="94"/>
        <v>20.566894606766226</v>
      </c>
      <c r="X88" s="11">
        <f t="shared" si="94"/>
        <v>23.594560038528137</v>
      </c>
      <c r="Y88" s="11">
        <f t="shared" si="94"/>
        <v>24.874676625279051</v>
      </c>
      <c r="Z88" s="11">
        <f t="shared" si="94"/>
        <v>27.887746790273866</v>
      </c>
      <c r="AA88" s="11">
        <f t="shared" si="94"/>
        <v>28.821074657894652</v>
      </c>
      <c r="AB88" s="11">
        <f t="shared" si="94"/>
        <v>31.821814026238084</v>
      </c>
      <c r="AC88" s="11">
        <f t="shared" si="94"/>
        <v>30.674956033070732</v>
      </c>
      <c r="AD88" s="11">
        <f t="shared" si="94"/>
        <v>31.089783605481269</v>
      </c>
      <c r="AE88" s="11">
        <f t="shared" si="94"/>
        <v>33.329651407105288</v>
      </c>
      <c r="AF88" s="11">
        <f t="shared" si="94"/>
        <v>26.17021126470156</v>
      </c>
      <c r="AG88" s="11">
        <f t="shared" si="94"/>
        <v>25.904187655537591</v>
      </c>
      <c r="AH88" s="11">
        <f t="shared" ref="AH88:AI88" si="95">IF(AND(AH48=0,AH78=0),0,IF(OR(AH48=0,AH78=0),1/0,AH78/AH48))</f>
        <v>25.87161951410916</v>
      </c>
      <c r="AI88" s="11">
        <f t="shared" si="95"/>
        <v>25.535720079849074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15.202475894043332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13.706049515651268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22.691794710245354</v>
      </c>
      <c r="C91" s="43">
        <f t="shared" si="100"/>
        <v>22.747097822150177</v>
      </c>
      <c r="D91" s="43">
        <f t="shared" si="100"/>
        <v>22.719578551854092</v>
      </c>
      <c r="E91" s="43">
        <f t="shared" si="100"/>
        <v>23.177370780361539</v>
      </c>
      <c r="F91" s="43">
        <f t="shared" si="100"/>
        <v>23.242996835872265</v>
      </c>
      <c r="G91" s="43">
        <f t="shared" si="100"/>
        <v>23.23961445672963</v>
      </c>
      <c r="H91" s="43">
        <f t="shared" si="100"/>
        <v>23.216977658034352</v>
      </c>
      <c r="I91" s="43">
        <f t="shared" si="100"/>
        <v>23.262600774884511</v>
      </c>
      <c r="J91" s="43">
        <f t="shared" si="100"/>
        <v>22.940515723753752</v>
      </c>
      <c r="K91" s="43">
        <f t="shared" si="100"/>
        <v>23.28057024873171</v>
      </c>
      <c r="L91" s="43">
        <f t="shared" si="100"/>
        <v>22.26881384158504</v>
      </c>
      <c r="M91" s="43">
        <f t="shared" si="100"/>
        <v>23.349207687064219</v>
      </c>
      <c r="N91" s="43">
        <f t="shared" si="100"/>
        <v>22.938934368232069</v>
      </c>
      <c r="O91" s="43">
        <f t="shared" si="100"/>
        <v>23.03062771630476</v>
      </c>
      <c r="P91" s="43">
        <f t="shared" si="100"/>
        <v>21.509318407743031</v>
      </c>
      <c r="Q91" s="43">
        <f t="shared" si="100"/>
        <v>19.219012194801159</v>
      </c>
      <c r="R91" s="43">
        <f t="shared" si="100"/>
        <v>18.279971033044465</v>
      </c>
      <c r="S91" s="43">
        <f t="shared" si="100"/>
        <v>18.503626964809129</v>
      </c>
      <c r="T91" s="43">
        <f t="shared" si="100"/>
        <v>18.860370427466485</v>
      </c>
      <c r="U91" s="43">
        <f t="shared" si="100"/>
        <v>19.411579685967936</v>
      </c>
      <c r="V91" s="43">
        <f t="shared" si="100"/>
        <v>20.901864148064508</v>
      </c>
      <c r="W91" s="43">
        <f t="shared" si="100"/>
        <v>23.73263480408653</v>
      </c>
      <c r="X91" s="43">
        <f t="shared" si="100"/>
        <v>28.14190994815425</v>
      </c>
      <c r="Y91" s="43">
        <f t="shared" si="100"/>
        <v>30.619489269132806</v>
      </c>
      <c r="Z91" s="43">
        <f t="shared" si="100"/>
        <v>33.786705610029713</v>
      </c>
      <c r="AA91" s="43">
        <f t="shared" si="100"/>
        <v>35.128067401431885</v>
      </c>
      <c r="AB91" s="43">
        <f t="shared" si="100"/>
        <v>39.680847730199936</v>
      </c>
      <c r="AC91" s="43">
        <f t="shared" si="100"/>
        <v>39.55150884220869</v>
      </c>
      <c r="AD91" s="43">
        <f t="shared" si="100"/>
        <v>42.672960933868069</v>
      </c>
      <c r="AE91" s="43">
        <f t="shared" si="100"/>
        <v>55.558781269933661</v>
      </c>
      <c r="AF91" s="43">
        <f t="shared" si="100"/>
        <v>38.628070102512389</v>
      </c>
      <c r="AG91" s="43">
        <f t="shared" si="100"/>
        <v>38.048053506374082</v>
      </c>
      <c r="AH91" s="43">
        <f t="shared" ref="AH91:AI91" si="101">IF(AND(AH51=0,AH81=0),0,IF(OR(AH51=0,AH81=0),1/0,AH81/AH51))</f>
        <v>41.168814833381418</v>
      </c>
      <c r="AI91" s="43">
        <f t="shared" si="101"/>
        <v>41.928032892279546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28.519299988237297</v>
      </c>
      <c r="C93" s="27">
        <f t="shared" si="102"/>
        <v>33.86926890367122</v>
      </c>
      <c r="D93" s="27">
        <f t="shared" si="102"/>
        <v>32.932753269114166</v>
      </c>
      <c r="E93" s="27">
        <f t="shared" si="102"/>
        <v>27.975965681744402</v>
      </c>
      <c r="F93" s="27">
        <f t="shared" si="102"/>
        <v>28.727714923187513</v>
      </c>
      <c r="G93" s="27">
        <f t="shared" si="102"/>
        <v>31.550428724436067</v>
      </c>
      <c r="H93" s="27">
        <f t="shared" si="102"/>
        <v>30.245415654138498</v>
      </c>
      <c r="I93" s="27">
        <f t="shared" si="102"/>
        <v>29.78680536587115</v>
      </c>
      <c r="J93" s="27">
        <f t="shared" si="102"/>
        <v>31.410436023888895</v>
      </c>
      <c r="K93" s="27">
        <f t="shared" si="102"/>
        <v>32.149585110664539</v>
      </c>
      <c r="L93" s="27">
        <f t="shared" si="102"/>
        <v>32.732058681817435</v>
      </c>
      <c r="M93" s="27">
        <f t="shared" si="102"/>
        <v>38.066560194900049</v>
      </c>
      <c r="N93" s="27">
        <f t="shared" si="102"/>
        <v>37.3173482261817</v>
      </c>
      <c r="O93" s="27">
        <f t="shared" si="102"/>
        <v>37.272570059229352</v>
      </c>
      <c r="P93" s="27">
        <f t="shared" si="102"/>
        <v>35.625477734296311</v>
      </c>
      <c r="Q93" s="27">
        <f t="shared" si="102"/>
        <v>35.773411142953151</v>
      </c>
      <c r="R93" s="27">
        <f t="shared" si="102"/>
        <v>37.854177892432382</v>
      </c>
      <c r="S93" s="27">
        <f t="shared" si="102"/>
        <v>39.397290851281163</v>
      </c>
      <c r="T93" s="27">
        <f t="shared" si="102"/>
        <v>40.435701391922606</v>
      </c>
      <c r="U93" s="27">
        <f t="shared" si="102"/>
        <v>39.205403527850464</v>
      </c>
      <c r="V93" s="27">
        <f t="shared" si="102"/>
        <v>38.725453199569287</v>
      </c>
      <c r="W93" s="27">
        <f t="shared" si="102"/>
        <v>37.374390366217703</v>
      </c>
      <c r="X93" s="27">
        <f t="shared" si="102"/>
        <v>35.036628675039402</v>
      </c>
      <c r="Y93" s="27">
        <f t="shared" si="102"/>
        <v>33.747321983045168</v>
      </c>
      <c r="Z93" s="27">
        <f t="shared" si="102"/>
        <v>34.506186847136497</v>
      </c>
      <c r="AA93" s="27">
        <f t="shared" si="102"/>
        <v>33.507357515807222</v>
      </c>
      <c r="AB93" s="27">
        <f t="shared" si="102"/>
        <v>39.767123204505275</v>
      </c>
      <c r="AC93" s="27">
        <f t="shared" si="102"/>
        <v>43.533103573641505</v>
      </c>
      <c r="AD93" s="27">
        <f t="shared" si="102"/>
        <v>45.871636248776319</v>
      </c>
      <c r="AE93" s="27">
        <f t="shared" si="102"/>
        <v>44.617407364365086</v>
      </c>
      <c r="AF93" s="27">
        <f t="shared" si="102"/>
        <v>42.993850323910586</v>
      </c>
      <c r="AG93" s="27">
        <f t="shared" si="102"/>
        <v>41.405898314822643</v>
      </c>
      <c r="AH93" s="27">
        <f t="shared" ref="AH93:AI93" si="103">SUM(AH94,AH98)</f>
        <v>44.880710264922264</v>
      </c>
      <c r="AI93" s="27">
        <f t="shared" si="103"/>
        <v>48.952257378236013</v>
      </c>
    </row>
    <row r="94" spans="1:35" x14ac:dyDescent="0.25">
      <c r="A94" s="3" t="s">
        <v>2</v>
      </c>
      <c r="B94" s="4">
        <f t="shared" ref="B94:AG94" si="104">SUM(B95:B97)</f>
        <v>27.486553113592628</v>
      </c>
      <c r="C94" s="4">
        <f t="shared" si="104"/>
        <v>32.64241806420258</v>
      </c>
      <c r="D94" s="4">
        <f t="shared" si="104"/>
        <v>31.739922931652131</v>
      </c>
      <c r="E94" s="4">
        <f t="shared" si="104"/>
        <v>26.981863646993148</v>
      </c>
      <c r="F94" s="4">
        <f t="shared" si="104"/>
        <v>27.710003852900957</v>
      </c>
      <c r="G94" s="4">
        <f t="shared" si="104"/>
        <v>30.430048805474947</v>
      </c>
      <c r="H94" s="4">
        <f t="shared" si="104"/>
        <v>29.171305938949395</v>
      </c>
      <c r="I94" s="4">
        <f t="shared" si="104"/>
        <v>28.731397322989761</v>
      </c>
      <c r="J94" s="4">
        <f t="shared" si="104"/>
        <v>30.285404942137077</v>
      </c>
      <c r="K94" s="4">
        <f t="shared" si="104"/>
        <v>31.02057831071847</v>
      </c>
      <c r="L94" s="4">
        <f t="shared" si="104"/>
        <v>31.521191514005487</v>
      </c>
      <c r="M94" s="4">
        <f t="shared" si="104"/>
        <v>36.969334989990315</v>
      </c>
      <c r="N94" s="4">
        <f t="shared" si="104"/>
        <v>36.30130174482796</v>
      </c>
      <c r="O94" s="4">
        <f t="shared" si="104"/>
        <v>36.293775962345684</v>
      </c>
      <c r="P94" s="4">
        <f t="shared" si="104"/>
        <v>34.393787633541763</v>
      </c>
      <c r="Q94" s="4">
        <f t="shared" si="104"/>
        <v>34.271563052149872</v>
      </c>
      <c r="R94" s="4">
        <f t="shared" si="104"/>
        <v>36.150239450059232</v>
      </c>
      <c r="S94" s="4">
        <f t="shared" si="104"/>
        <v>37.777173580569695</v>
      </c>
      <c r="T94" s="4">
        <f t="shared" si="104"/>
        <v>38.826230774058672</v>
      </c>
      <c r="U94" s="4">
        <f t="shared" si="104"/>
        <v>37.690976232012503</v>
      </c>
      <c r="V94" s="4">
        <f t="shared" si="104"/>
        <v>37.327895909210433</v>
      </c>
      <c r="W94" s="4">
        <f t="shared" si="104"/>
        <v>36.097919792640042</v>
      </c>
      <c r="X94" s="4">
        <f t="shared" si="104"/>
        <v>33.881244818242934</v>
      </c>
      <c r="Y94" s="4">
        <f t="shared" si="104"/>
        <v>32.713024843029892</v>
      </c>
      <c r="Z94" s="4">
        <f t="shared" si="104"/>
        <v>33.592976423902421</v>
      </c>
      <c r="AA94" s="4">
        <f t="shared" si="104"/>
        <v>32.712096927880189</v>
      </c>
      <c r="AB94" s="4">
        <f t="shared" si="104"/>
        <v>39.092949333359435</v>
      </c>
      <c r="AC94" s="4">
        <f t="shared" si="104"/>
        <v>42.956861224734723</v>
      </c>
      <c r="AD94" s="4">
        <f t="shared" si="104"/>
        <v>45.367836997674374</v>
      </c>
      <c r="AE94" s="4">
        <f t="shared" si="104"/>
        <v>44.122019003692976</v>
      </c>
      <c r="AF94" s="4">
        <f t="shared" si="104"/>
        <v>42.545959427992699</v>
      </c>
      <c r="AG94" s="4">
        <f t="shared" si="104"/>
        <v>40.969899852292428</v>
      </c>
      <c r="AH94" s="4">
        <f t="shared" ref="AH94:AI94" si="105">SUM(AH95:AH97)</f>
        <v>44.458891315325218</v>
      </c>
      <c r="AI94" s="4">
        <f t="shared" si="105"/>
        <v>48.521690653850001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8.3151635282457885</v>
      </c>
      <c r="C96" s="33">
        <v>9.8751238850346876</v>
      </c>
      <c r="D96" s="33">
        <v>9.6025768087215067</v>
      </c>
      <c r="E96" s="33">
        <v>8.1635282457879086</v>
      </c>
      <c r="F96" s="33">
        <v>8.383548067393459</v>
      </c>
      <c r="G96" s="33">
        <v>9.2061446977205161</v>
      </c>
      <c r="H96" s="33">
        <v>8.8255698711595638</v>
      </c>
      <c r="I96" s="33">
        <v>8.6927651139742323</v>
      </c>
      <c r="J96" s="33">
        <v>9.1635282457879086</v>
      </c>
      <c r="K96" s="33">
        <v>9.3865213082259658</v>
      </c>
      <c r="L96" s="33">
        <v>9.5381565906838457</v>
      </c>
      <c r="M96" s="33">
        <v>11.186323092170467</v>
      </c>
      <c r="N96" s="33">
        <v>11.297324083250743</v>
      </c>
      <c r="O96" s="33">
        <v>12.095143706640238</v>
      </c>
      <c r="P96" s="33">
        <v>12.393458870168484</v>
      </c>
      <c r="Q96" s="33">
        <v>12.80952380952381</v>
      </c>
      <c r="R96" s="33">
        <v>12.517552657973921</v>
      </c>
      <c r="S96" s="33">
        <v>12.846607669616519</v>
      </c>
      <c r="T96" s="33">
        <v>13.201573254670599</v>
      </c>
      <c r="U96" s="33">
        <v>13.033138401559453</v>
      </c>
      <c r="V96" s="33">
        <v>13.722879684418146</v>
      </c>
      <c r="W96" s="33">
        <v>12.939663699307616</v>
      </c>
      <c r="X96" s="33">
        <v>12.461160275319568</v>
      </c>
      <c r="Y96" s="33">
        <v>11.507344616251183</v>
      </c>
      <c r="Z96" s="33">
        <v>10.553528957182799</v>
      </c>
      <c r="AA96" s="33">
        <v>10.248812915479583</v>
      </c>
      <c r="AB96" s="33">
        <v>11.002816901408451</v>
      </c>
      <c r="AC96" s="33">
        <v>13.14423076923077</v>
      </c>
      <c r="AD96" s="33">
        <v>14.971734892787524</v>
      </c>
      <c r="AE96" s="33">
        <v>14.017919233719139</v>
      </c>
      <c r="AF96" s="33">
        <v>13.541011404184946</v>
      </c>
      <c r="AG96" s="33">
        <v>13.064103574650753</v>
      </c>
      <c r="AH96" s="33">
        <v>16.209045226130652</v>
      </c>
      <c r="AI96" s="33">
        <v>19.61957618567104</v>
      </c>
    </row>
    <row r="97" spans="1:35" x14ac:dyDescent="0.25">
      <c r="A97" s="32" t="s">
        <v>89</v>
      </c>
      <c r="B97" s="33">
        <v>19.171389585346837</v>
      </c>
      <c r="C97" s="33">
        <v>22.767294179167894</v>
      </c>
      <c r="D97" s="33">
        <v>22.137346122930623</v>
      </c>
      <c r="E97" s="33">
        <v>18.818335401205239</v>
      </c>
      <c r="F97" s="33">
        <v>19.326455785507498</v>
      </c>
      <c r="G97" s="33">
        <v>21.223904107754432</v>
      </c>
      <c r="H97" s="33">
        <v>20.345736067789829</v>
      </c>
      <c r="I97" s="33">
        <v>20.038632209015528</v>
      </c>
      <c r="J97" s="33">
        <v>21.121876696349169</v>
      </c>
      <c r="K97" s="33">
        <v>21.634057002492504</v>
      </c>
      <c r="L97" s="33">
        <v>21.98303492332164</v>
      </c>
      <c r="M97" s="33">
        <v>25.783011897819847</v>
      </c>
      <c r="N97" s="33">
        <v>25.003977661577217</v>
      </c>
      <c r="O97" s="33">
        <v>24.198632255705448</v>
      </c>
      <c r="P97" s="33">
        <v>22.000328763373282</v>
      </c>
      <c r="Q97" s="33">
        <v>21.462039242626062</v>
      </c>
      <c r="R97" s="33">
        <v>23.632686792085309</v>
      </c>
      <c r="S97" s="33">
        <v>24.930565910953177</v>
      </c>
      <c r="T97" s="33">
        <v>25.624657519388073</v>
      </c>
      <c r="U97" s="33">
        <v>24.657837830453047</v>
      </c>
      <c r="V97" s="33">
        <v>23.605016224792287</v>
      </c>
      <c r="W97" s="33">
        <v>23.158256093332426</v>
      </c>
      <c r="X97" s="33">
        <v>21.420084542923369</v>
      </c>
      <c r="Y97" s="33">
        <v>21.205680226778707</v>
      </c>
      <c r="Z97" s="33">
        <v>23.039447466719622</v>
      </c>
      <c r="AA97" s="33">
        <v>22.463284012400607</v>
      </c>
      <c r="AB97" s="33">
        <v>28.090132431950984</v>
      </c>
      <c r="AC97" s="33">
        <v>29.812630455503957</v>
      </c>
      <c r="AD97" s="33">
        <v>30.39610210488685</v>
      </c>
      <c r="AE97" s="33">
        <v>30.104099769973836</v>
      </c>
      <c r="AF97" s="33">
        <v>29.004948023807756</v>
      </c>
      <c r="AG97" s="33">
        <v>27.905796277641674</v>
      </c>
      <c r="AH97" s="33">
        <v>28.249846089194563</v>
      </c>
      <c r="AI97" s="33">
        <v>28.902114468178958</v>
      </c>
    </row>
    <row r="98" spans="1:35" x14ac:dyDescent="0.25">
      <c r="A98" s="5" t="s">
        <v>1</v>
      </c>
      <c r="B98" s="6">
        <f t="shared" ref="B98:AG98" si="106">SUM(B99:B101)</f>
        <v>1.0327468746446693</v>
      </c>
      <c r="C98" s="6">
        <f t="shared" si="106"/>
        <v>1.2268508394686375</v>
      </c>
      <c r="D98" s="6">
        <f t="shared" si="106"/>
        <v>1.1928303374620375</v>
      </c>
      <c r="E98" s="6">
        <f t="shared" si="106"/>
        <v>0.99410203475125569</v>
      </c>
      <c r="F98" s="6">
        <f t="shared" si="106"/>
        <v>1.0177110702865544</v>
      </c>
      <c r="G98" s="6">
        <f t="shared" si="106"/>
        <v>1.1203799189611199</v>
      </c>
      <c r="H98" s="6">
        <f t="shared" si="106"/>
        <v>1.0741097151891008</v>
      </c>
      <c r="I98" s="6">
        <f t="shared" si="106"/>
        <v>1.0554080428813897</v>
      </c>
      <c r="J98" s="6">
        <f t="shared" si="106"/>
        <v>1.1250310817518177</v>
      </c>
      <c r="K98" s="6">
        <f t="shared" si="106"/>
        <v>1.1290067999460722</v>
      </c>
      <c r="L98" s="6">
        <f t="shared" si="106"/>
        <v>1.2108671678119443</v>
      </c>
      <c r="M98" s="6">
        <f t="shared" si="106"/>
        <v>1.0972252049097329</v>
      </c>
      <c r="N98" s="6">
        <f t="shared" si="106"/>
        <v>1.0160464813537393</v>
      </c>
      <c r="O98" s="6">
        <f t="shared" si="106"/>
        <v>0.97879409688366836</v>
      </c>
      <c r="P98" s="6">
        <f t="shared" si="106"/>
        <v>1.2316901007545473</v>
      </c>
      <c r="Q98" s="6">
        <f t="shared" si="106"/>
        <v>1.5018480908032765</v>
      </c>
      <c r="R98" s="6">
        <f t="shared" si="106"/>
        <v>1.7039384423731501</v>
      </c>
      <c r="S98" s="6">
        <f t="shared" si="106"/>
        <v>1.6201172707114677</v>
      </c>
      <c r="T98" s="6">
        <f t="shared" si="106"/>
        <v>1.6094706178639366</v>
      </c>
      <c r="U98" s="6">
        <f t="shared" si="106"/>
        <v>1.5144272958379583</v>
      </c>
      <c r="V98" s="6">
        <f t="shared" si="106"/>
        <v>1.3975572903588576</v>
      </c>
      <c r="W98" s="6">
        <f t="shared" si="106"/>
        <v>1.2764705735776629</v>
      </c>
      <c r="X98" s="6">
        <f t="shared" si="106"/>
        <v>1.1553838567964685</v>
      </c>
      <c r="Y98" s="6">
        <f t="shared" si="106"/>
        <v>1.0342971400152738</v>
      </c>
      <c r="Z98" s="6">
        <f t="shared" si="106"/>
        <v>0.91321042323407942</v>
      </c>
      <c r="AA98" s="6">
        <f t="shared" si="106"/>
        <v>0.79526058792703203</v>
      </c>
      <c r="AB98" s="6">
        <f t="shared" si="106"/>
        <v>0.6741738711458376</v>
      </c>
      <c r="AC98" s="6">
        <f t="shared" si="106"/>
        <v>0.57624234890678039</v>
      </c>
      <c r="AD98" s="6">
        <f t="shared" si="106"/>
        <v>0.50379925110194768</v>
      </c>
      <c r="AE98" s="6">
        <f t="shared" si="106"/>
        <v>0.49538836067210756</v>
      </c>
      <c r="AF98" s="6">
        <f t="shared" si="106"/>
        <v>0.44789089591788445</v>
      </c>
      <c r="AG98" s="6">
        <f t="shared" si="106"/>
        <v>0.43599846253021302</v>
      </c>
      <c r="AH98" s="6">
        <f t="shared" ref="AH98:AI98" si="107">SUM(AH99:AH101)</f>
        <v>0.42181894959704652</v>
      </c>
      <c r="AI98" s="6">
        <f t="shared" si="107"/>
        <v>0.4305667243860084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0.20284360189573461</v>
      </c>
      <c r="C100" s="35">
        <v>0.24075829383886255</v>
      </c>
      <c r="D100" s="35">
        <v>0.23412322274881517</v>
      </c>
      <c r="E100" s="35">
        <v>0.19526066350710899</v>
      </c>
      <c r="F100" s="35">
        <v>0.2</v>
      </c>
      <c r="G100" s="35">
        <v>0.21895734597156399</v>
      </c>
      <c r="H100" s="35">
        <v>0.2104265402843602</v>
      </c>
      <c r="I100" s="35">
        <v>0.20663507109004739</v>
      </c>
      <c r="J100" s="35">
        <v>0.21895734597156399</v>
      </c>
      <c r="K100" s="35">
        <v>0.21895734597156399</v>
      </c>
      <c r="L100" s="35">
        <v>0.23696682464454977</v>
      </c>
      <c r="M100" s="35">
        <v>0.2132701421800948</v>
      </c>
      <c r="N100" s="35">
        <v>0.19715639810426541</v>
      </c>
      <c r="O100" s="35">
        <v>0.1895734597156398</v>
      </c>
      <c r="P100" s="35">
        <v>0.24075829383886255</v>
      </c>
      <c r="Q100" s="35">
        <v>0.31718898385565053</v>
      </c>
      <c r="R100" s="35">
        <v>0.36327739387956565</v>
      </c>
      <c r="S100" s="35">
        <v>0.36273538156590684</v>
      </c>
      <c r="T100" s="35">
        <v>0.41810783316378436</v>
      </c>
      <c r="U100" s="35">
        <v>0.42045454545454547</v>
      </c>
      <c r="V100" s="35">
        <v>0.39675786299009047</v>
      </c>
      <c r="W100" s="35">
        <v>0.37306118052563547</v>
      </c>
      <c r="X100" s="35">
        <v>0.34936449806118047</v>
      </c>
      <c r="Y100" s="35">
        <v>0.32566781559672547</v>
      </c>
      <c r="Z100" s="35">
        <v>0.30197113313227048</v>
      </c>
      <c r="AA100" s="35">
        <v>0.27827445066781548</v>
      </c>
      <c r="AB100" s="35">
        <v>0.25457776820336048</v>
      </c>
      <c r="AC100" s="35">
        <v>0.23088108573890551</v>
      </c>
      <c r="AD100" s="35">
        <v>0.20718440327445053</v>
      </c>
      <c r="AE100" s="35">
        <v>0.25364431486880468</v>
      </c>
      <c r="AF100" s="35">
        <v>0.24179597363657718</v>
      </c>
      <c r="AG100" s="35">
        <v>0.22994763240434968</v>
      </c>
      <c r="AH100" s="35">
        <v>0.24210526315789474</v>
      </c>
      <c r="AI100" s="35">
        <v>0.26429479034307496</v>
      </c>
    </row>
    <row r="101" spans="1:35" x14ac:dyDescent="0.25">
      <c r="A101" s="36" t="s">
        <v>89</v>
      </c>
      <c r="B101" s="37">
        <v>0.82990327274893461</v>
      </c>
      <c r="C101" s="37">
        <v>0.986092545629775</v>
      </c>
      <c r="D101" s="37">
        <v>0.95870711471322223</v>
      </c>
      <c r="E101" s="37">
        <v>0.79884137124414667</v>
      </c>
      <c r="F101" s="37">
        <v>0.81771107028655443</v>
      </c>
      <c r="G101" s="37">
        <v>0.90142257298955597</v>
      </c>
      <c r="H101" s="37">
        <v>0.86368317490474067</v>
      </c>
      <c r="I101" s="37">
        <v>0.84877297179134237</v>
      </c>
      <c r="J101" s="37">
        <v>0.90607373578025374</v>
      </c>
      <c r="K101" s="37">
        <v>0.9100494539745082</v>
      </c>
      <c r="L101" s="37">
        <v>0.9739003431673946</v>
      </c>
      <c r="M101" s="37">
        <v>0.88395506272963809</v>
      </c>
      <c r="N101" s="37">
        <v>0.81889008324947399</v>
      </c>
      <c r="O101" s="37">
        <v>0.78922063716802859</v>
      </c>
      <c r="P101" s="37">
        <v>0.99093180691568472</v>
      </c>
      <c r="Q101" s="37">
        <v>1.184659106947626</v>
      </c>
      <c r="R101" s="37">
        <v>1.3406610484935844</v>
      </c>
      <c r="S101" s="37">
        <v>1.2573818891455608</v>
      </c>
      <c r="T101" s="37">
        <v>1.1913627847001522</v>
      </c>
      <c r="U101" s="37">
        <v>1.0939727503834129</v>
      </c>
      <c r="V101" s="37">
        <v>1.000799427368767</v>
      </c>
      <c r="W101" s="37">
        <v>0.9034093930520275</v>
      </c>
      <c r="X101" s="37">
        <v>0.80601935873528796</v>
      </c>
      <c r="Y101" s="37">
        <v>0.70862932441854842</v>
      </c>
      <c r="Z101" s="37">
        <v>0.611239290101809</v>
      </c>
      <c r="AA101" s="37">
        <v>0.5169861372592166</v>
      </c>
      <c r="AB101" s="37">
        <v>0.41959610294247707</v>
      </c>
      <c r="AC101" s="37">
        <v>0.34536126316787491</v>
      </c>
      <c r="AD101" s="37">
        <v>0.29661484782749714</v>
      </c>
      <c r="AE101" s="37">
        <v>0.24174404580330289</v>
      </c>
      <c r="AF101" s="37">
        <v>0.20609492228130727</v>
      </c>
      <c r="AG101" s="37">
        <v>0.20605083012586331</v>
      </c>
      <c r="AH101" s="37">
        <v>0.17971368643915178</v>
      </c>
      <c r="AI101" s="37">
        <v>0.16627193404293344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6.6188542552649245</v>
      </c>
      <c r="D103" s="27">
        <f t="shared" si="108"/>
        <v>0.33236970527394782</v>
      </c>
      <c r="E103" s="27">
        <f t="shared" si="108"/>
        <v>0</v>
      </c>
      <c r="F103" s="27">
        <f t="shared" si="108"/>
        <v>2.0206345812741091</v>
      </c>
      <c r="G103" s="27">
        <f t="shared" si="108"/>
        <v>4.0915991410795565</v>
      </c>
      <c r="H103" s="27">
        <f t="shared" si="108"/>
        <v>3.1104199100000056E-4</v>
      </c>
      <c r="I103" s="27">
        <f t="shared" si="108"/>
        <v>0.81151921952599859</v>
      </c>
      <c r="J103" s="27">
        <f t="shared" si="108"/>
        <v>2.8925159978487431</v>
      </c>
      <c r="K103" s="27">
        <f t="shared" si="108"/>
        <v>2.0080344266066494</v>
      </c>
      <c r="L103" s="27">
        <f t="shared" si="108"/>
        <v>1.8513589109838851</v>
      </c>
      <c r="M103" s="27">
        <f t="shared" si="108"/>
        <v>6.6807656843098338</v>
      </c>
      <c r="N103" s="27">
        <f t="shared" si="108"/>
        <v>1.4703119184569919</v>
      </c>
      <c r="O103" s="27">
        <f t="shared" si="108"/>
        <v>2.1180112863115554</v>
      </c>
      <c r="P103" s="27">
        <f t="shared" si="108"/>
        <v>0.96066277730212468</v>
      </c>
      <c r="Q103" s="27">
        <f t="shared" si="108"/>
        <v>1.9181868415861278</v>
      </c>
      <c r="R103" s="27">
        <f t="shared" si="108"/>
        <v>3.4034070053710224</v>
      </c>
      <c r="S103" s="27">
        <f t="shared" si="108"/>
        <v>2.9027498773692875</v>
      </c>
      <c r="T103" s="27">
        <f t="shared" si="108"/>
        <v>2.3676238468065058</v>
      </c>
      <c r="U103" s="27">
        <f t="shared" si="108"/>
        <v>0.52998172907257279</v>
      </c>
      <c r="V103" s="27">
        <f t="shared" si="108"/>
        <v>1.2927002312869087</v>
      </c>
      <c r="W103" s="27">
        <f t="shared" si="108"/>
        <v>0.86072055918779433</v>
      </c>
      <c r="X103" s="27">
        <f t="shared" si="108"/>
        <v>7.8766373578840643E-2</v>
      </c>
      <c r="Y103" s="27">
        <f t="shared" si="108"/>
        <v>0.66241014741250259</v>
      </c>
      <c r="Z103" s="27">
        <f t="shared" si="108"/>
        <v>2.7177785428335897</v>
      </c>
      <c r="AA103" s="27">
        <f t="shared" si="108"/>
        <v>0.81449517950897565</v>
      </c>
      <c r="AB103" s="27">
        <f t="shared" si="108"/>
        <v>7.6377411447779231</v>
      </c>
      <c r="AC103" s="27">
        <f t="shared" si="108"/>
        <v>5.155281210515156</v>
      </c>
      <c r="AD103" s="27">
        <f t="shared" si="108"/>
        <v>3.6702442606782339</v>
      </c>
      <c r="AE103" s="27">
        <f t="shared" si="108"/>
        <v>0.6559226444162074</v>
      </c>
      <c r="AF103" s="27">
        <f t="shared" si="108"/>
        <v>0</v>
      </c>
      <c r="AG103" s="27">
        <f t="shared" si="108"/>
        <v>3.1592101473396361E-2</v>
      </c>
      <c r="AH103" s="27">
        <f t="shared" ref="AH103:AI103" si="109">SUM(AH104,AH108)</f>
        <v>4.82606252151629</v>
      </c>
      <c r="AI103" s="27">
        <f t="shared" si="109"/>
        <v>5.4184198045460761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6.3881761169439564</v>
      </c>
      <c r="D104" s="4">
        <f t="shared" si="110"/>
        <v>0.3298160337835479</v>
      </c>
      <c r="E104" s="4">
        <f t="shared" si="110"/>
        <v>0</v>
      </c>
      <c r="F104" s="4">
        <f t="shared" si="110"/>
        <v>1.9604513722418102</v>
      </c>
      <c r="G104" s="4">
        <f t="shared" si="110"/>
        <v>3.952356118907991</v>
      </c>
      <c r="H104" s="4">
        <f t="shared" si="110"/>
        <v>0</v>
      </c>
      <c r="I104" s="4">
        <f t="shared" si="110"/>
        <v>0.79240255037436602</v>
      </c>
      <c r="J104" s="4">
        <f t="shared" si="110"/>
        <v>2.7863187854813152</v>
      </c>
      <c r="K104" s="4">
        <f t="shared" si="110"/>
        <v>1.9674845349153949</v>
      </c>
      <c r="L104" s="4">
        <f t="shared" si="110"/>
        <v>1.7329243696210128</v>
      </c>
      <c r="M104" s="4">
        <f t="shared" si="110"/>
        <v>6.6804546423188338</v>
      </c>
      <c r="N104" s="4">
        <f t="shared" si="110"/>
        <v>1.470000876465992</v>
      </c>
      <c r="O104" s="4">
        <f t="shared" si="110"/>
        <v>2.1156081855362299</v>
      </c>
      <c r="P104" s="4">
        <f t="shared" si="110"/>
        <v>0.67119259993424585</v>
      </c>
      <c r="Q104" s="4">
        <f t="shared" si="110"/>
        <v>1.6112663777415399</v>
      </c>
      <c r="R104" s="4">
        <f t="shared" si="110"/>
        <v>3.1641203963231428</v>
      </c>
      <c r="S104" s="4">
        <f t="shared" si="110"/>
        <v>2.8896689091999046</v>
      </c>
      <c r="T104" s="4">
        <f t="shared" si="110"/>
        <v>2.2813683598229719</v>
      </c>
      <c r="U104" s="4">
        <f t="shared" si="110"/>
        <v>0.52052601204281168</v>
      </c>
      <c r="V104" s="4">
        <f t="shared" si="110"/>
        <v>1.2927002312869087</v>
      </c>
      <c r="W104" s="4">
        <f t="shared" si="110"/>
        <v>0.86072055918779433</v>
      </c>
      <c r="X104" s="4">
        <f t="shared" si="110"/>
        <v>7.8766373578840643E-2</v>
      </c>
      <c r="Y104" s="4">
        <f t="shared" si="110"/>
        <v>0.66241014741250259</v>
      </c>
      <c r="Z104" s="4">
        <f t="shared" si="110"/>
        <v>2.7177785428335897</v>
      </c>
      <c r="AA104" s="4">
        <f t="shared" si="110"/>
        <v>0.81449517950897565</v>
      </c>
      <c r="AB104" s="4">
        <f t="shared" si="110"/>
        <v>7.6377411447779231</v>
      </c>
      <c r="AC104" s="4">
        <f t="shared" si="110"/>
        <v>5.155281210515156</v>
      </c>
      <c r="AD104" s="4">
        <f t="shared" si="110"/>
        <v>3.6613781054600523</v>
      </c>
      <c r="AE104" s="4">
        <f t="shared" si="110"/>
        <v>0.56743139501498252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4.8014968360816157</v>
      </c>
      <c r="AI104" s="4">
        <f t="shared" si="111"/>
        <v>5.3709268313892737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1.9328377931948992</v>
      </c>
      <c r="D106" s="33">
        <v>0.10033036009281915</v>
      </c>
      <c r="E106" s="33">
        <v>0</v>
      </c>
      <c r="F106" s="33">
        <v>0.59289725801155058</v>
      </c>
      <c r="G106" s="33">
        <v>1.1954740667330572</v>
      </c>
      <c r="H106" s="33">
        <v>0</v>
      </c>
      <c r="I106" s="33">
        <v>0.24007267922066866</v>
      </c>
      <c r="J106" s="33">
        <v>0.84364056821967637</v>
      </c>
      <c r="K106" s="33">
        <v>0.59587049884405729</v>
      </c>
      <c r="L106" s="33">
        <v>0.52451271886388007</v>
      </c>
      <c r="M106" s="33">
        <v>2.021043937892621</v>
      </c>
      <c r="N106" s="33">
        <v>0.48387842748627641</v>
      </c>
      <c r="O106" s="33">
        <v>1.1706970597954953</v>
      </c>
      <c r="P106" s="33">
        <v>0.67119259993424585</v>
      </c>
      <c r="Q106" s="33">
        <v>0.78894237576132653</v>
      </c>
      <c r="R106" s="33">
        <v>8.0906284856110844E-2</v>
      </c>
      <c r="S106" s="33">
        <v>0.70193244804859845</v>
      </c>
      <c r="T106" s="33">
        <v>0.72784302146007995</v>
      </c>
      <c r="U106" s="33">
        <v>0.20444258329485443</v>
      </c>
      <c r="V106" s="33">
        <v>1.0626187192646928</v>
      </c>
      <c r="W106" s="33">
        <v>0</v>
      </c>
      <c r="X106" s="33">
        <v>0</v>
      </c>
      <c r="Y106" s="33">
        <v>0</v>
      </c>
      <c r="Z106" s="33">
        <v>0</v>
      </c>
      <c r="AA106" s="33">
        <v>6.816139470278415E-2</v>
      </c>
      <c r="AB106" s="33">
        <v>1.1268814223348684</v>
      </c>
      <c r="AC106" s="33">
        <v>2.514291304228319</v>
      </c>
      <c r="AD106" s="33">
        <v>2.2003815599627536</v>
      </c>
      <c r="AE106" s="33">
        <v>0</v>
      </c>
      <c r="AF106" s="33">
        <v>0</v>
      </c>
      <c r="AG106" s="33">
        <v>0</v>
      </c>
      <c r="AH106" s="33">
        <v>3.5178190878858988</v>
      </c>
      <c r="AI106" s="33">
        <v>3.7834083959463882</v>
      </c>
    </row>
    <row r="107" spans="1:35" x14ac:dyDescent="0.25">
      <c r="A107" s="32" t="s">
        <v>89</v>
      </c>
      <c r="B107" s="33">
        <v>0</v>
      </c>
      <c r="C107" s="33">
        <v>4.4553383237490571</v>
      </c>
      <c r="D107" s="33">
        <v>0.22948567369072875</v>
      </c>
      <c r="E107" s="33">
        <v>0</v>
      </c>
      <c r="F107" s="33">
        <v>1.3675541142302596</v>
      </c>
      <c r="G107" s="33">
        <v>2.7568820521749338</v>
      </c>
      <c r="H107" s="33">
        <v>0</v>
      </c>
      <c r="I107" s="33">
        <v>0.55232987115369736</v>
      </c>
      <c r="J107" s="33">
        <v>1.942678217261639</v>
      </c>
      <c r="K107" s="33">
        <v>1.3716140360713376</v>
      </c>
      <c r="L107" s="33">
        <v>1.2084116507571327</v>
      </c>
      <c r="M107" s="33">
        <v>4.6594107044262127</v>
      </c>
      <c r="N107" s="33">
        <v>0.98612244897971557</v>
      </c>
      <c r="O107" s="33">
        <v>0.94491112574073477</v>
      </c>
      <c r="P107" s="33">
        <v>0</v>
      </c>
      <c r="Q107" s="33">
        <v>0.82232400198021338</v>
      </c>
      <c r="R107" s="33">
        <v>3.0832141114670319</v>
      </c>
      <c r="S107" s="33">
        <v>2.1877364611513062</v>
      </c>
      <c r="T107" s="33">
        <v>1.553525338362892</v>
      </c>
      <c r="U107" s="33">
        <v>0.31608342874795725</v>
      </c>
      <c r="V107" s="33">
        <v>0.23008151202221605</v>
      </c>
      <c r="W107" s="33">
        <v>0.86072055918779433</v>
      </c>
      <c r="X107" s="33">
        <v>7.8766373578840643E-2</v>
      </c>
      <c r="Y107" s="33">
        <v>0.66241014741250259</v>
      </c>
      <c r="Z107" s="33">
        <v>2.7177785428335897</v>
      </c>
      <c r="AA107" s="33">
        <v>0.7463337848061915</v>
      </c>
      <c r="AB107" s="33">
        <v>6.5108597224430547</v>
      </c>
      <c r="AC107" s="33">
        <v>2.6409899062868369</v>
      </c>
      <c r="AD107" s="33">
        <v>1.4609965454972986</v>
      </c>
      <c r="AE107" s="33">
        <v>0.56743139501498252</v>
      </c>
      <c r="AF107" s="33">
        <v>0</v>
      </c>
      <c r="AG107" s="33">
        <v>0</v>
      </c>
      <c r="AH107" s="33">
        <v>1.2836777481957169</v>
      </c>
      <c r="AI107" s="33">
        <v>1.5875184354428855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0.23067813832096831</v>
      </c>
      <c r="D108" s="6">
        <f t="shared" si="112"/>
        <v>2.5536714903999485E-3</v>
      </c>
      <c r="E108" s="6">
        <f t="shared" si="112"/>
        <v>0</v>
      </c>
      <c r="F108" s="6">
        <f t="shared" si="112"/>
        <v>6.0183209032298735E-2</v>
      </c>
      <c r="G108" s="6">
        <f t="shared" si="112"/>
        <v>0.13924302217156564</v>
      </c>
      <c r="H108" s="6">
        <f t="shared" si="112"/>
        <v>3.1104199100000056E-4</v>
      </c>
      <c r="I108" s="6">
        <f t="shared" si="112"/>
        <v>1.9116669151632529E-2</v>
      </c>
      <c r="J108" s="6">
        <f t="shared" si="112"/>
        <v>0.10619721236742798</v>
      </c>
      <c r="K108" s="6">
        <f t="shared" si="112"/>
        <v>4.0549891691254475E-2</v>
      </c>
      <c r="L108" s="6">
        <f t="shared" si="112"/>
        <v>0.11843454136287222</v>
      </c>
      <c r="M108" s="6">
        <f t="shared" si="112"/>
        <v>3.1104199100000056E-4</v>
      </c>
      <c r="N108" s="6">
        <f t="shared" si="112"/>
        <v>3.1104199100000056E-4</v>
      </c>
      <c r="O108" s="6">
        <f t="shared" si="112"/>
        <v>2.4031007753255729E-3</v>
      </c>
      <c r="P108" s="6">
        <f t="shared" si="112"/>
        <v>0.28947017736787883</v>
      </c>
      <c r="Q108" s="6">
        <f t="shared" si="112"/>
        <v>0.30692046384458782</v>
      </c>
      <c r="R108" s="6">
        <f t="shared" si="112"/>
        <v>0.23928660904787979</v>
      </c>
      <c r="S108" s="6">
        <f t="shared" si="112"/>
        <v>1.3080968169382673E-2</v>
      </c>
      <c r="T108" s="6">
        <f t="shared" si="112"/>
        <v>8.6255486983533913E-2</v>
      </c>
      <c r="U108" s="6">
        <f t="shared" si="112"/>
        <v>9.4557170297611126E-3</v>
      </c>
      <c r="V108" s="6">
        <f t="shared" si="112"/>
        <v>0</v>
      </c>
      <c r="W108" s="6">
        <f t="shared" si="112"/>
        <v>0</v>
      </c>
      <c r="X108" s="6">
        <f t="shared" si="112"/>
        <v>0</v>
      </c>
      <c r="Y108" s="6">
        <f t="shared" si="112"/>
        <v>0</v>
      </c>
      <c r="Z108" s="6">
        <f t="shared" si="112"/>
        <v>0</v>
      </c>
      <c r="AA108" s="6">
        <f t="shared" si="112"/>
        <v>0</v>
      </c>
      <c r="AB108" s="6">
        <f t="shared" si="112"/>
        <v>0</v>
      </c>
      <c r="AC108" s="6">
        <f t="shared" si="112"/>
        <v>0</v>
      </c>
      <c r="AD108" s="6">
        <f t="shared" si="112"/>
        <v>8.8661552181815845E-3</v>
      </c>
      <c r="AE108" s="6">
        <f t="shared" si="112"/>
        <v>8.8491249401224908E-2</v>
      </c>
      <c r="AF108" s="6">
        <f t="shared" si="112"/>
        <v>0</v>
      </c>
      <c r="AG108" s="6">
        <f t="shared" si="112"/>
        <v>3.1592101473396361E-2</v>
      </c>
      <c r="AH108" s="6">
        <f t="shared" ref="AH108:AI108" si="113">SUM(AH109:AH111)</f>
        <v>2.456568543467387E-2</v>
      </c>
      <c r="AI108" s="6">
        <f t="shared" si="113"/>
        <v>4.7492973156802232E-2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4.5023696682127939E-2</v>
      </c>
      <c r="D110" s="35">
        <v>4.7393364895262358E-4</v>
      </c>
      <c r="E110" s="35">
        <v>0</v>
      </c>
      <c r="F110" s="35">
        <v>1.1848341231891019E-2</v>
      </c>
      <c r="G110" s="35">
        <v>2.6066350710563985E-2</v>
      </c>
      <c r="H110" s="35">
        <v>0</v>
      </c>
      <c r="I110" s="35">
        <v>3.3175355446871946E-3</v>
      </c>
      <c r="J110" s="35">
        <v>1.9431279620516606E-2</v>
      </c>
      <c r="K110" s="35">
        <v>7.1090047390000022E-3</v>
      </c>
      <c r="L110" s="35">
        <v>2.5118483411985776E-2</v>
      </c>
      <c r="M110" s="35">
        <v>0</v>
      </c>
      <c r="N110" s="35">
        <v>0</v>
      </c>
      <c r="O110" s="35">
        <v>0</v>
      </c>
      <c r="P110" s="35">
        <v>5.8293838862222752E-2</v>
      </c>
      <c r="Q110" s="35">
        <v>8.3539694755787985E-2</v>
      </c>
      <c r="R110" s="35">
        <v>5.3197414762915118E-2</v>
      </c>
      <c r="S110" s="35">
        <v>6.5669924253412004E-3</v>
      </c>
      <c r="T110" s="35">
        <v>6.2481456336877517E-2</v>
      </c>
      <c r="U110" s="35">
        <v>9.4557170297611126E-3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5.3568916333354144E-2</v>
      </c>
      <c r="AF110" s="35">
        <v>0</v>
      </c>
      <c r="AG110" s="35">
        <v>0</v>
      </c>
      <c r="AH110" s="35">
        <v>1.9266635492545064E-2</v>
      </c>
      <c r="AI110" s="35">
        <v>2.9298531924180221E-2</v>
      </c>
    </row>
    <row r="111" spans="1:35" x14ac:dyDescent="0.25">
      <c r="A111" s="36" t="s">
        <v>89</v>
      </c>
      <c r="B111" s="37">
        <v>0</v>
      </c>
      <c r="C111" s="37">
        <v>0.18565444163884037</v>
      </c>
      <c r="D111" s="37">
        <v>2.0797378414473249E-3</v>
      </c>
      <c r="E111" s="37">
        <v>0</v>
      </c>
      <c r="F111" s="37">
        <v>4.8334867800407716E-2</v>
      </c>
      <c r="G111" s="37">
        <v>0.11317667146100167</v>
      </c>
      <c r="H111" s="37">
        <v>3.1104199100000056E-4</v>
      </c>
      <c r="I111" s="37">
        <v>1.5799133606945334E-2</v>
      </c>
      <c r="J111" s="37">
        <v>8.676593274691137E-2</v>
      </c>
      <c r="K111" s="37">
        <v>3.3440886952254473E-2</v>
      </c>
      <c r="L111" s="37">
        <v>9.3316057950886447E-2</v>
      </c>
      <c r="M111" s="37">
        <v>3.1104199100000056E-4</v>
      </c>
      <c r="N111" s="37">
        <v>3.1104199100000056E-4</v>
      </c>
      <c r="O111" s="37">
        <v>2.4031007753255729E-3</v>
      </c>
      <c r="P111" s="37">
        <v>0.23117633850565605</v>
      </c>
      <c r="Q111" s="37">
        <v>0.22338076908879984</v>
      </c>
      <c r="R111" s="37">
        <v>0.18608919428496468</v>
      </c>
      <c r="S111" s="37">
        <v>6.5139757440414725E-3</v>
      </c>
      <c r="T111" s="37">
        <v>2.3774030646656397E-2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8.8661552181815845E-3</v>
      </c>
      <c r="AE111" s="37">
        <v>3.4922333067870764E-2</v>
      </c>
      <c r="AF111" s="37">
        <v>0</v>
      </c>
      <c r="AG111" s="37">
        <v>3.1592101473396361E-2</v>
      </c>
      <c r="AH111" s="37">
        <v>5.2990499421288056E-3</v>
      </c>
      <c r="AI111" s="37">
        <v>1.8194441232622011E-2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833.01483591106751</v>
      </c>
      <c r="C113" s="27">
        <f t="shared" si="114"/>
        <v>833.02654333178646</v>
      </c>
      <c r="D113" s="27">
        <f t="shared" si="114"/>
        <v>833.0308667428925</v>
      </c>
      <c r="E113" s="27">
        <f t="shared" si="114"/>
        <v>833.14371575775624</v>
      </c>
      <c r="F113" s="27">
        <f t="shared" si="114"/>
        <v>833.16755488550598</v>
      </c>
      <c r="G113" s="27">
        <f t="shared" si="114"/>
        <v>833.14240289994143</v>
      </c>
      <c r="H113" s="27">
        <f t="shared" si="114"/>
        <v>833.15105628419451</v>
      </c>
      <c r="I113" s="27">
        <f t="shared" si="114"/>
        <v>833.15413301872888</v>
      </c>
      <c r="J113" s="27">
        <f t="shared" si="114"/>
        <v>833.13074610290118</v>
      </c>
      <c r="K113" s="27">
        <f t="shared" si="114"/>
        <v>833.29224647173817</v>
      </c>
      <c r="L113" s="27">
        <f t="shared" si="114"/>
        <v>832.91430780504243</v>
      </c>
      <c r="M113" s="27">
        <f t="shared" si="114"/>
        <v>833.38236598142134</v>
      </c>
      <c r="N113" s="27">
        <f t="shared" si="114"/>
        <v>774.62631655373002</v>
      </c>
      <c r="O113" s="27">
        <f t="shared" si="114"/>
        <v>828.33032310190936</v>
      </c>
      <c r="P113" s="27">
        <f t="shared" si="114"/>
        <v>798.41736333032327</v>
      </c>
      <c r="Q113" s="27">
        <f t="shared" si="114"/>
        <v>828.71605063135939</v>
      </c>
      <c r="R113" s="27">
        <f t="shared" si="114"/>
        <v>840.7790572137269</v>
      </c>
      <c r="S113" s="27">
        <f t="shared" si="114"/>
        <v>852.67284308478247</v>
      </c>
      <c r="T113" s="27">
        <f t="shared" si="114"/>
        <v>847.0484947947989</v>
      </c>
      <c r="U113" s="27">
        <f t="shared" si="114"/>
        <v>791.52354542035778</v>
      </c>
      <c r="V113" s="27">
        <f t="shared" si="114"/>
        <v>781.01087272327629</v>
      </c>
      <c r="W113" s="27">
        <f t="shared" si="114"/>
        <v>788.64162628969927</v>
      </c>
      <c r="X113" s="27">
        <f t="shared" si="114"/>
        <v>812.23568237528195</v>
      </c>
      <c r="Y113" s="27">
        <f t="shared" si="114"/>
        <v>755.31919281791636</v>
      </c>
      <c r="Z113" s="27">
        <f t="shared" si="114"/>
        <v>773.07875593949359</v>
      </c>
      <c r="AA113" s="27">
        <f t="shared" si="114"/>
        <v>812.44842978612826</v>
      </c>
      <c r="AB113" s="27">
        <f t="shared" si="114"/>
        <v>816.17671545129269</v>
      </c>
      <c r="AC113" s="27">
        <f t="shared" si="114"/>
        <v>835.98450403235881</v>
      </c>
      <c r="AD113" s="27">
        <f t="shared" si="114"/>
        <v>833.76140743225085</v>
      </c>
      <c r="AE113" s="27">
        <f t="shared" si="114"/>
        <v>832.97085589251083</v>
      </c>
      <c r="AF113" s="27">
        <f t="shared" si="114"/>
        <v>288.80874605209328</v>
      </c>
      <c r="AG113" s="27">
        <f t="shared" si="114"/>
        <v>514.49191702173187</v>
      </c>
      <c r="AH113" s="27">
        <f t="shared" ref="AH113:AI113" si="115">IF(AND(AH43=0,AH93=0),0,IF(OR(AH43=0,AH93=0),1/0,AH43/AH93))</f>
        <v>700.21173494132165</v>
      </c>
      <c r="AI113" s="27">
        <f t="shared" si="115"/>
        <v>791.03604356386836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838.99206658240075</v>
      </c>
      <c r="C114" s="4">
        <f t="shared" si="116"/>
        <v>839.00034446388167</v>
      </c>
      <c r="D114" s="4">
        <f t="shared" si="116"/>
        <v>839.00644804161311</v>
      </c>
      <c r="E114" s="4">
        <f t="shared" si="116"/>
        <v>839.00802020852154</v>
      </c>
      <c r="F114" s="4">
        <f t="shared" si="116"/>
        <v>839.01107063780012</v>
      </c>
      <c r="G114" s="4">
        <f t="shared" si="116"/>
        <v>839.00621268167288</v>
      </c>
      <c r="H114" s="4">
        <f t="shared" si="116"/>
        <v>839.00940366612429</v>
      </c>
      <c r="I114" s="4">
        <f t="shared" si="116"/>
        <v>839.01244791569206</v>
      </c>
      <c r="J114" s="4">
        <f t="shared" si="116"/>
        <v>839.01800383874786</v>
      </c>
      <c r="K114" s="4">
        <f t="shared" si="116"/>
        <v>839.02368741484588</v>
      </c>
      <c r="L114" s="4">
        <f t="shared" si="116"/>
        <v>839.02285192008287</v>
      </c>
      <c r="M114" s="4">
        <f t="shared" si="116"/>
        <v>839.01969046503871</v>
      </c>
      <c r="N114" s="4">
        <f t="shared" si="116"/>
        <v>777.41013802682153</v>
      </c>
      <c r="O114" s="4">
        <f t="shared" si="116"/>
        <v>832.45678353626226</v>
      </c>
      <c r="P114" s="4">
        <f t="shared" si="116"/>
        <v>802.87755144100709</v>
      </c>
      <c r="Q114" s="4">
        <f t="shared" si="116"/>
        <v>835.4740038098098</v>
      </c>
      <c r="R114" s="4">
        <f t="shared" si="116"/>
        <v>849.20599329390336</v>
      </c>
      <c r="S114" s="4">
        <f t="shared" si="116"/>
        <v>861.57848549952746</v>
      </c>
      <c r="T114" s="4">
        <f t="shared" si="116"/>
        <v>854.42236700877106</v>
      </c>
      <c r="U114" s="4">
        <f t="shared" si="116"/>
        <v>797.06080880134084</v>
      </c>
      <c r="V114" s="4">
        <f t="shared" si="116"/>
        <v>787.26644736353694</v>
      </c>
      <c r="W114" s="4">
        <f t="shared" si="116"/>
        <v>798.93800434118509</v>
      </c>
      <c r="X114" s="4">
        <f t="shared" si="116"/>
        <v>823.84812452258518</v>
      </c>
      <c r="Y114" s="4">
        <f t="shared" si="116"/>
        <v>762.23461815738688</v>
      </c>
      <c r="Z114" s="4">
        <f t="shared" si="116"/>
        <v>780.16308139198452</v>
      </c>
      <c r="AA114" s="4">
        <f t="shared" si="116"/>
        <v>818.07656840218851</v>
      </c>
      <c r="AB114" s="4">
        <f t="shared" si="116"/>
        <v>820.19905243216385</v>
      </c>
      <c r="AC114" s="4">
        <f t="shared" si="116"/>
        <v>837.3051236641445</v>
      </c>
      <c r="AD114" s="4">
        <f t="shared" si="116"/>
        <v>833.82859980605144</v>
      </c>
      <c r="AE114" s="4">
        <f t="shared" si="116"/>
        <v>832.78147350701602</v>
      </c>
      <c r="AF114" s="4">
        <f t="shared" si="116"/>
        <v>283.05860678455934</v>
      </c>
      <c r="AG114" s="4">
        <f t="shared" si="116"/>
        <v>511.69273236158472</v>
      </c>
      <c r="AH114" s="4">
        <f t="shared" ref="AH114:AI114" si="117">IF(AND(AH44=0,AH94=0),0,IF(OR(AH44=0,AH94=0),1/0,AH44/AH94))</f>
        <v>699.77003653430893</v>
      </c>
      <c r="AI114" s="4">
        <f t="shared" si="117"/>
        <v>791.79021757667476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1008.9999999999999</v>
      </c>
      <c r="C116" s="33">
        <f t="shared" si="120"/>
        <v>1009</v>
      </c>
      <c r="D116" s="33">
        <f t="shared" si="120"/>
        <v>1009</v>
      </c>
      <c r="E116" s="33">
        <f t="shared" si="120"/>
        <v>1009</v>
      </c>
      <c r="F116" s="33">
        <f t="shared" si="120"/>
        <v>1009</v>
      </c>
      <c r="G116" s="33">
        <f t="shared" si="120"/>
        <v>1008.9999999999999</v>
      </c>
      <c r="H116" s="33">
        <f t="shared" si="120"/>
        <v>1009</v>
      </c>
      <c r="I116" s="33">
        <f t="shared" si="120"/>
        <v>1009</v>
      </c>
      <c r="J116" s="33">
        <f t="shared" si="120"/>
        <v>1009</v>
      </c>
      <c r="K116" s="33">
        <f t="shared" si="120"/>
        <v>1009.0000000000001</v>
      </c>
      <c r="L116" s="33">
        <f t="shared" si="120"/>
        <v>1009</v>
      </c>
      <c r="M116" s="33">
        <f t="shared" si="120"/>
        <v>1008.9999999999999</v>
      </c>
      <c r="N116" s="33">
        <f t="shared" si="120"/>
        <v>1009</v>
      </c>
      <c r="O116" s="33">
        <f t="shared" si="120"/>
        <v>1009</v>
      </c>
      <c r="P116" s="33">
        <f t="shared" si="120"/>
        <v>1009</v>
      </c>
      <c r="Q116" s="33">
        <f t="shared" si="120"/>
        <v>1008</v>
      </c>
      <c r="R116" s="33">
        <f t="shared" si="120"/>
        <v>997.00000000000011</v>
      </c>
      <c r="S116" s="33">
        <f t="shared" si="120"/>
        <v>1017</v>
      </c>
      <c r="T116" s="33">
        <f t="shared" si="120"/>
        <v>1017.0000000000001</v>
      </c>
      <c r="U116" s="33">
        <f t="shared" si="120"/>
        <v>1026</v>
      </c>
      <c r="V116" s="33">
        <f t="shared" si="120"/>
        <v>1014</v>
      </c>
      <c r="W116" s="33">
        <f t="shared" si="120"/>
        <v>1011</v>
      </c>
      <c r="X116" s="33">
        <f t="shared" si="120"/>
        <v>1017</v>
      </c>
      <c r="Y116" s="33">
        <f t="shared" si="120"/>
        <v>855.36675299523733</v>
      </c>
      <c r="Z116" s="33">
        <f t="shared" si="120"/>
        <v>939.40141162473128</v>
      </c>
      <c r="AA116" s="33">
        <f t="shared" si="120"/>
        <v>1053</v>
      </c>
      <c r="AB116" s="33">
        <f t="shared" si="120"/>
        <v>1065</v>
      </c>
      <c r="AC116" s="33">
        <f t="shared" si="120"/>
        <v>1040</v>
      </c>
      <c r="AD116" s="33">
        <f t="shared" si="120"/>
        <v>1026</v>
      </c>
      <c r="AE116" s="33">
        <f t="shared" si="120"/>
        <v>1010.3496648726496</v>
      </c>
      <c r="AF116" s="33">
        <f t="shared" si="120"/>
        <v>464.21938600962017</v>
      </c>
      <c r="AG116" s="33">
        <f t="shared" si="120"/>
        <v>760.25116788508888</v>
      </c>
      <c r="AH116" s="33">
        <f t="shared" ref="AH116:AI116" si="121">IF(AND(AH46=0,AH96=0),0,IF(OR(AH46=0,AH96=0),1/0,AH46/AH96))</f>
        <v>995.00000000000011</v>
      </c>
      <c r="AI116" s="33">
        <f t="shared" si="121"/>
        <v>991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765.25490938921848</v>
      </c>
      <c r="C117" s="33">
        <f t="shared" si="122"/>
        <v>765.26441231396166</v>
      </c>
      <c r="D117" s="33">
        <f t="shared" si="122"/>
        <v>765.26788287652653</v>
      </c>
      <c r="E117" s="33">
        <f t="shared" si="122"/>
        <v>765.26428576024182</v>
      </c>
      <c r="F117" s="33">
        <f t="shared" si="122"/>
        <v>765.27223429609421</v>
      </c>
      <c r="G117" s="33">
        <f t="shared" si="122"/>
        <v>765.26919446765555</v>
      </c>
      <c r="H117" s="33">
        <f t="shared" si="122"/>
        <v>765.27091220108309</v>
      </c>
      <c r="I117" s="33">
        <f t="shared" si="122"/>
        <v>765.27179300694343</v>
      </c>
      <c r="J117" s="33">
        <f t="shared" si="122"/>
        <v>765.27290791323867</v>
      </c>
      <c r="K117" s="33">
        <f t="shared" si="122"/>
        <v>765.27486259708701</v>
      </c>
      <c r="L117" s="33">
        <f t="shared" si="122"/>
        <v>765.27194987770338</v>
      </c>
      <c r="M117" s="33">
        <f t="shared" si="122"/>
        <v>765.27133750686471</v>
      </c>
      <c r="N117" s="33">
        <f t="shared" si="122"/>
        <v>672.77295747427456</v>
      </c>
      <c r="O117" s="33">
        <f t="shared" si="122"/>
        <v>744.21561556454981</v>
      </c>
      <c r="P117" s="33">
        <f t="shared" si="122"/>
        <v>686.76246443888851</v>
      </c>
      <c r="Q117" s="33">
        <f t="shared" si="122"/>
        <v>732.50262112913754</v>
      </c>
      <c r="R117" s="33">
        <f t="shared" si="122"/>
        <v>770.9237701276362</v>
      </c>
      <c r="S117" s="33">
        <f t="shared" si="122"/>
        <v>781.49048319196777</v>
      </c>
      <c r="T117" s="33">
        <f t="shared" si="122"/>
        <v>770.66395853518475</v>
      </c>
      <c r="U117" s="33">
        <f t="shared" si="122"/>
        <v>676.05278754052529</v>
      </c>
      <c r="V117" s="33">
        <f t="shared" si="122"/>
        <v>655.45390236799744</v>
      </c>
      <c r="W117" s="33">
        <f t="shared" si="122"/>
        <v>680.44847317052256</v>
      </c>
      <c r="X117" s="33">
        <f t="shared" si="122"/>
        <v>711.48178567926777</v>
      </c>
      <c r="Y117" s="33">
        <f t="shared" si="122"/>
        <v>711.69610399678186</v>
      </c>
      <c r="Z117" s="33">
        <f t="shared" si="122"/>
        <v>707.22182133649733</v>
      </c>
      <c r="AA117" s="33">
        <f t="shared" si="122"/>
        <v>710.89338456409541</v>
      </c>
      <c r="AB117" s="33">
        <f t="shared" si="122"/>
        <v>724.31128793317976</v>
      </c>
      <c r="AC117" s="33">
        <f t="shared" si="122"/>
        <v>747.93802691380358</v>
      </c>
      <c r="AD117" s="33">
        <f t="shared" si="122"/>
        <v>739.1737243963189</v>
      </c>
      <c r="AE117" s="33">
        <f t="shared" si="122"/>
        <v>750.09716857643889</v>
      </c>
      <c r="AF117" s="33">
        <f t="shared" si="122"/>
        <v>198.48337584589208</v>
      </c>
      <c r="AG117" s="33">
        <f t="shared" si="122"/>
        <v>395.33005581492466</v>
      </c>
      <c r="AH117" s="33">
        <f t="shared" ref="AH117:AI117" si="123">IF(AND(AH47=0,AH97=0),0,IF(OR(AH47=0,AH97=0),1/0,AH47/AH97))</f>
        <v>530.3745709868108</v>
      </c>
      <c r="AI117" s="33">
        <f t="shared" si="123"/>
        <v>656.56095926450132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673.93087027202898</v>
      </c>
      <c r="C118" s="6">
        <f t="shared" si="124"/>
        <v>674.08357511348549</v>
      </c>
      <c r="D118" s="6">
        <f t="shared" si="124"/>
        <v>674.02712250818126</v>
      </c>
      <c r="E118" s="6">
        <f t="shared" si="124"/>
        <v>673.97508160985456</v>
      </c>
      <c r="F118" s="6">
        <f t="shared" si="124"/>
        <v>674.06164679612323</v>
      </c>
      <c r="G118" s="6">
        <f t="shared" si="124"/>
        <v>673.87855424977545</v>
      </c>
      <c r="H118" s="6">
        <f t="shared" si="124"/>
        <v>674.04659855677517</v>
      </c>
      <c r="I118" s="6">
        <f t="shared" si="124"/>
        <v>673.67309240782868</v>
      </c>
      <c r="J118" s="6">
        <f t="shared" si="124"/>
        <v>674.64802733995555</v>
      </c>
      <c r="K118" s="6">
        <f t="shared" si="124"/>
        <v>675.81523870046237</v>
      </c>
      <c r="L118" s="6">
        <f t="shared" si="124"/>
        <v>673.89720498783083</v>
      </c>
      <c r="M118" s="6">
        <f t="shared" si="124"/>
        <v>643.44128884469217</v>
      </c>
      <c r="N118" s="6">
        <f t="shared" si="124"/>
        <v>675.16596198040202</v>
      </c>
      <c r="O118" s="6">
        <f t="shared" si="124"/>
        <v>675.32078718550054</v>
      </c>
      <c r="P118" s="6">
        <f t="shared" si="124"/>
        <v>673.87080523869815</v>
      </c>
      <c r="Q118" s="6">
        <f t="shared" si="124"/>
        <v>674.50230566141227</v>
      </c>
      <c r="R118" s="6">
        <f t="shared" si="124"/>
        <v>661.99574582576156</v>
      </c>
      <c r="S118" s="6">
        <f t="shared" si="124"/>
        <v>645.01503618999914</v>
      </c>
      <c r="T118" s="6">
        <f t="shared" si="124"/>
        <v>669.164126419019</v>
      </c>
      <c r="U118" s="6">
        <f t="shared" si="124"/>
        <v>653.71246458696203</v>
      </c>
      <c r="V118" s="6">
        <f t="shared" si="124"/>
        <v>613.92832044809211</v>
      </c>
      <c r="W118" s="6">
        <f t="shared" si="124"/>
        <v>497.46544350038272</v>
      </c>
      <c r="X118" s="6">
        <f t="shared" si="124"/>
        <v>471.70470384718794</v>
      </c>
      <c r="Y118" s="6">
        <f t="shared" si="124"/>
        <v>536.59628217845034</v>
      </c>
      <c r="Z118" s="6">
        <f t="shared" si="124"/>
        <v>512.47772484090399</v>
      </c>
      <c r="AA118" s="6">
        <f t="shared" si="124"/>
        <v>580.94165235105322</v>
      </c>
      <c r="AB118" s="6">
        <f t="shared" si="124"/>
        <v>582.93567404511009</v>
      </c>
      <c r="AC118" s="6">
        <f t="shared" si="124"/>
        <v>737.53690752908005</v>
      </c>
      <c r="AD118" s="6">
        <f t="shared" si="124"/>
        <v>827.7106388862353</v>
      </c>
      <c r="AE118" s="6">
        <f t="shared" si="124"/>
        <v>849.83829541093223</v>
      </c>
      <c r="AF118" s="6">
        <f t="shared" si="124"/>
        <v>835.02478708245167</v>
      </c>
      <c r="AG118" s="6">
        <f t="shared" si="124"/>
        <v>777.52567757394013</v>
      </c>
      <c r="AH118" s="6">
        <f t="shared" ref="AH118:AI118" si="125">IF(AND(AH48=0,AH98=0),0,IF(OR(AH48=0,AH98=0),1/0,AH48/AH98))</f>
        <v>746.76588214188075</v>
      </c>
      <c r="AI118" s="6">
        <f t="shared" si="125"/>
        <v>706.04620093089272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1055</v>
      </c>
      <c r="C120" s="35">
        <f t="shared" si="128"/>
        <v>1055</v>
      </c>
      <c r="D120" s="35">
        <f t="shared" si="128"/>
        <v>1055</v>
      </c>
      <c r="E120" s="35">
        <f t="shared" si="128"/>
        <v>1055</v>
      </c>
      <c r="F120" s="35">
        <f t="shared" si="128"/>
        <v>1055</v>
      </c>
      <c r="G120" s="35">
        <f t="shared" si="128"/>
        <v>1055</v>
      </c>
      <c r="H120" s="35">
        <f t="shared" si="128"/>
        <v>1055</v>
      </c>
      <c r="I120" s="35">
        <f t="shared" si="128"/>
        <v>1055</v>
      </c>
      <c r="J120" s="35">
        <f t="shared" si="128"/>
        <v>1055</v>
      </c>
      <c r="K120" s="35">
        <f t="shared" si="128"/>
        <v>1055</v>
      </c>
      <c r="L120" s="35">
        <f t="shared" si="128"/>
        <v>1055</v>
      </c>
      <c r="M120" s="35">
        <f t="shared" si="128"/>
        <v>998.73333333333323</v>
      </c>
      <c r="N120" s="35">
        <f t="shared" si="128"/>
        <v>1055</v>
      </c>
      <c r="O120" s="35">
        <f t="shared" si="128"/>
        <v>1055</v>
      </c>
      <c r="P120" s="35">
        <f t="shared" si="128"/>
        <v>1055</v>
      </c>
      <c r="Q120" s="35">
        <f t="shared" si="128"/>
        <v>1053</v>
      </c>
      <c r="R120" s="35">
        <f t="shared" si="128"/>
        <v>1013</v>
      </c>
      <c r="S120" s="35">
        <f t="shared" si="128"/>
        <v>1009</v>
      </c>
      <c r="T120" s="35">
        <f t="shared" si="128"/>
        <v>982.99999999999989</v>
      </c>
      <c r="U120" s="35">
        <f t="shared" si="128"/>
        <v>968</v>
      </c>
      <c r="V120" s="35">
        <f t="shared" si="128"/>
        <v>829.22112121623456</v>
      </c>
      <c r="W120" s="35">
        <f t="shared" si="128"/>
        <v>662.0897935614264</v>
      </c>
      <c r="X120" s="35">
        <f t="shared" si="128"/>
        <v>618.26545398489293</v>
      </c>
      <c r="Y120" s="35">
        <f t="shared" si="128"/>
        <v>706.24111129485709</v>
      </c>
      <c r="Z120" s="35">
        <f t="shared" si="128"/>
        <v>596.08346709470322</v>
      </c>
      <c r="AA120" s="35">
        <f t="shared" si="128"/>
        <v>628.87555641571544</v>
      </c>
      <c r="AB120" s="35">
        <f t="shared" si="128"/>
        <v>644.20393484239514</v>
      </c>
      <c r="AC120" s="35">
        <f t="shared" si="128"/>
        <v>809.94075110800145</v>
      </c>
      <c r="AD120" s="35">
        <f t="shared" si="128"/>
        <v>994.28333766571416</v>
      </c>
      <c r="AE120" s="35">
        <f t="shared" si="128"/>
        <v>1029</v>
      </c>
      <c r="AF120" s="35">
        <f t="shared" si="128"/>
        <v>918.12943226949346</v>
      </c>
      <c r="AG120" s="35">
        <f t="shared" si="128"/>
        <v>882.80969835356336</v>
      </c>
      <c r="AH120" s="35">
        <f t="shared" ref="AH120:AI120" si="129">IF(AND(AH50=0,AH100=0),0,IF(OR(AH50=0,AH100=0),1/0,AH50/AH100))</f>
        <v>855</v>
      </c>
      <c r="AI120" s="35">
        <f t="shared" si="129"/>
        <v>787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580.79057623600477</v>
      </c>
      <c r="C121" s="37">
        <f t="shared" si="130"/>
        <v>581.08136253484145</v>
      </c>
      <c r="D121" s="37">
        <f t="shared" si="130"/>
        <v>580.99078587376005</v>
      </c>
      <c r="E121" s="37">
        <f t="shared" si="130"/>
        <v>580.84122418115169</v>
      </c>
      <c r="F121" s="37">
        <f t="shared" si="130"/>
        <v>580.88977544787724</v>
      </c>
      <c r="G121" s="37">
        <f t="shared" si="130"/>
        <v>581.30339277189501</v>
      </c>
      <c r="H121" s="37">
        <f t="shared" si="130"/>
        <v>581.23165367366073</v>
      </c>
      <c r="I121" s="37">
        <f t="shared" si="130"/>
        <v>580.83847670068883</v>
      </c>
      <c r="J121" s="37">
        <f t="shared" si="130"/>
        <v>582.73403052050685</v>
      </c>
      <c r="K121" s="37">
        <f t="shared" si="130"/>
        <v>584.58361540306146</v>
      </c>
      <c r="L121" s="37">
        <f t="shared" si="130"/>
        <v>581.16829300954009</v>
      </c>
      <c r="M121" s="37">
        <f t="shared" si="130"/>
        <v>557.7206588733419</v>
      </c>
      <c r="N121" s="37">
        <f t="shared" si="130"/>
        <v>583.71692340347681</v>
      </c>
      <c r="O121" s="37">
        <f t="shared" si="130"/>
        <v>584.12055930799363</v>
      </c>
      <c r="P121" s="37">
        <f t="shared" si="130"/>
        <v>581.27107837301469</v>
      </c>
      <c r="Q121" s="37">
        <f t="shared" si="130"/>
        <v>573.16066370308056</v>
      </c>
      <c r="R121" s="37">
        <f t="shared" si="130"/>
        <v>566.88452376084444</v>
      </c>
      <c r="S121" s="37">
        <f t="shared" si="130"/>
        <v>540.01095916961754</v>
      </c>
      <c r="T121" s="37">
        <f t="shared" si="130"/>
        <v>559.02367318584822</v>
      </c>
      <c r="U121" s="37">
        <f t="shared" si="130"/>
        <v>532.92003826939163</v>
      </c>
      <c r="V121" s="37">
        <f t="shared" si="130"/>
        <v>528.57744072736966</v>
      </c>
      <c r="W121" s="37">
        <f t="shared" si="130"/>
        <v>429.48413308965343</v>
      </c>
      <c r="X121" s="37">
        <f t="shared" si="130"/>
        <v>408.17878185485347</v>
      </c>
      <c r="Y121" s="37">
        <f t="shared" si="130"/>
        <v>458.63188101434025</v>
      </c>
      <c r="Z121" s="37">
        <f t="shared" si="130"/>
        <v>471.17389975377768</v>
      </c>
      <c r="AA121" s="37">
        <f t="shared" si="130"/>
        <v>555.14061077444001</v>
      </c>
      <c r="AB121" s="37">
        <f t="shared" si="130"/>
        <v>545.76293343552311</v>
      </c>
      <c r="AC121" s="37">
        <f t="shared" si="130"/>
        <v>689.13345352316423</v>
      </c>
      <c r="AD121" s="37">
        <f t="shared" si="130"/>
        <v>711.36020851765204</v>
      </c>
      <c r="AE121" s="37">
        <f t="shared" si="130"/>
        <v>661.85704582021174</v>
      </c>
      <c r="AF121" s="37">
        <f t="shared" si="130"/>
        <v>737.52423551963625</v>
      </c>
      <c r="AG121" s="37">
        <f t="shared" si="130"/>
        <v>660.03131322948946</v>
      </c>
      <c r="AH121" s="37">
        <f t="shared" ref="AH121:AI121" si="131">IF(AND(AH51=0,AH101=0),0,IF(OR(AH51=0,AH101=0),1/0,AH51/AH101))</f>
        <v>600.95589901867095</v>
      </c>
      <c r="AI121" s="37">
        <f t="shared" si="131"/>
        <v>577.36743457384466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248.58125537403268</v>
      </c>
      <c r="C123" s="28">
        <f t="shared" si="132"/>
        <v>294.92691315563212</v>
      </c>
      <c r="D123" s="28">
        <f t="shared" si="132"/>
        <v>286.50042992261393</v>
      </c>
      <c r="E123" s="28">
        <f t="shared" si="132"/>
        <v>243.31470335339631</v>
      </c>
      <c r="F123" s="28">
        <f t="shared" si="132"/>
        <v>249.63456577815984</v>
      </c>
      <c r="G123" s="28">
        <f t="shared" si="132"/>
        <v>273.86070507308688</v>
      </c>
      <c r="H123" s="28">
        <f t="shared" si="132"/>
        <v>262.27429062768692</v>
      </c>
      <c r="I123" s="28">
        <f t="shared" si="132"/>
        <v>258.06104901117783</v>
      </c>
      <c r="J123" s="28">
        <f t="shared" si="132"/>
        <v>271.75408426483222</v>
      </c>
      <c r="K123" s="28">
        <f t="shared" si="132"/>
        <v>278.07394668959603</v>
      </c>
      <c r="L123" s="28">
        <f t="shared" si="132"/>
        <v>282.28718830610489</v>
      </c>
      <c r="M123" s="28">
        <f t="shared" si="132"/>
        <v>330.73946689595869</v>
      </c>
      <c r="N123" s="28">
        <f t="shared" si="132"/>
        <v>318.09974204643163</v>
      </c>
      <c r="O123" s="28">
        <f t="shared" si="132"/>
        <v>340.21926053310403</v>
      </c>
      <c r="P123" s="28">
        <f t="shared" si="132"/>
        <v>310.72656921754083</v>
      </c>
      <c r="Q123" s="28">
        <f t="shared" si="132"/>
        <v>306.51332760103179</v>
      </c>
      <c r="R123" s="28">
        <f t="shared" si="132"/>
        <v>315.99312123817703</v>
      </c>
      <c r="S123" s="28">
        <f t="shared" si="132"/>
        <v>302.30008598452281</v>
      </c>
      <c r="T123" s="28">
        <f t="shared" si="132"/>
        <v>301.24677558039554</v>
      </c>
      <c r="U123" s="28">
        <f t="shared" si="132"/>
        <v>279.12725709372307</v>
      </c>
      <c r="V123" s="28">
        <f t="shared" si="132"/>
        <v>284.39380911435933</v>
      </c>
      <c r="W123" s="28">
        <f t="shared" si="132"/>
        <v>309.67325881341367</v>
      </c>
      <c r="X123" s="28">
        <f t="shared" si="132"/>
        <v>278.07394668959591</v>
      </c>
      <c r="Y123" s="28">
        <f t="shared" si="132"/>
        <v>247.52794496990538</v>
      </c>
      <c r="Z123" s="28">
        <f t="shared" si="132"/>
        <v>243.31470335339642</v>
      </c>
      <c r="AA123" s="28">
        <f t="shared" si="132"/>
        <v>245.42132416165089</v>
      </c>
      <c r="AB123" s="28">
        <f t="shared" si="132"/>
        <v>277.02063628546858</v>
      </c>
      <c r="AC123" s="28">
        <f t="shared" si="132"/>
        <v>313.68220120378334</v>
      </c>
      <c r="AD123" s="28">
        <f t="shared" si="132"/>
        <v>324.66500429922604</v>
      </c>
      <c r="AE123" s="28">
        <f t="shared" si="132"/>
        <v>310.94780739466893</v>
      </c>
      <c r="AF123" s="28">
        <f t="shared" si="132"/>
        <v>95.191917454858157</v>
      </c>
      <c r="AG123" s="28">
        <f t="shared" si="132"/>
        <v>157.67953568357689</v>
      </c>
      <c r="AH123" s="28">
        <f t="shared" ref="AH123:AI123" si="133">SUM(AH126,AH130)</f>
        <v>264.67377472055028</v>
      </c>
      <c r="AI123" s="28">
        <f t="shared" si="133"/>
        <v>306.5059329320722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248.58125537403268</v>
      </c>
      <c r="C125" s="48">
        <f t="shared" si="136"/>
        <v>294.92691315563218</v>
      </c>
      <c r="D125" s="48">
        <f t="shared" si="136"/>
        <v>286.50042992261399</v>
      </c>
      <c r="E125" s="48">
        <f t="shared" si="136"/>
        <v>243.31470335339628</v>
      </c>
      <c r="F125" s="48">
        <f t="shared" si="136"/>
        <v>249.63456577815984</v>
      </c>
      <c r="G125" s="48">
        <f t="shared" si="136"/>
        <v>273.86070507308688</v>
      </c>
      <c r="H125" s="48">
        <f t="shared" si="136"/>
        <v>262.27429062768692</v>
      </c>
      <c r="I125" s="48">
        <f t="shared" si="136"/>
        <v>258.06104901117783</v>
      </c>
      <c r="J125" s="48">
        <f t="shared" si="136"/>
        <v>271.75408426483227</v>
      </c>
      <c r="K125" s="48">
        <f t="shared" si="136"/>
        <v>278.07394668959603</v>
      </c>
      <c r="L125" s="48">
        <f t="shared" si="136"/>
        <v>282.28718830610489</v>
      </c>
      <c r="M125" s="48">
        <f t="shared" si="136"/>
        <v>330.73946689595869</v>
      </c>
      <c r="N125" s="48">
        <f t="shared" si="136"/>
        <v>318.09974204643169</v>
      </c>
      <c r="O125" s="48">
        <f t="shared" si="136"/>
        <v>340.21926053310403</v>
      </c>
      <c r="P125" s="48">
        <f t="shared" si="136"/>
        <v>310.72656921754083</v>
      </c>
      <c r="Q125" s="48">
        <f t="shared" si="136"/>
        <v>306.51332760103179</v>
      </c>
      <c r="R125" s="48">
        <f t="shared" si="136"/>
        <v>315.99312123817703</v>
      </c>
      <c r="S125" s="48">
        <f t="shared" si="136"/>
        <v>302.30008598452281</v>
      </c>
      <c r="T125" s="48">
        <f t="shared" si="136"/>
        <v>301.24677558039554</v>
      </c>
      <c r="U125" s="48">
        <f t="shared" si="136"/>
        <v>279.12725709372307</v>
      </c>
      <c r="V125" s="48">
        <f t="shared" si="136"/>
        <v>284.39380911435939</v>
      </c>
      <c r="W125" s="48">
        <f t="shared" si="136"/>
        <v>309.67325881341367</v>
      </c>
      <c r="X125" s="48">
        <f t="shared" si="136"/>
        <v>278.07394668959591</v>
      </c>
      <c r="Y125" s="48">
        <f t="shared" si="136"/>
        <v>247.52794496990541</v>
      </c>
      <c r="Z125" s="48">
        <f t="shared" si="136"/>
        <v>243.31470335339642</v>
      </c>
      <c r="AA125" s="48">
        <f t="shared" si="136"/>
        <v>245.42132416165092</v>
      </c>
      <c r="AB125" s="48">
        <f t="shared" si="136"/>
        <v>277.02063628546853</v>
      </c>
      <c r="AC125" s="48">
        <f t="shared" si="136"/>
        <v>313.68220120378334</v>
      </c>
      <c r="AD125" s="48">
        <f t="shared" si="136"/>
        <v>324.66500429922604</v>
      </c>
      <c r="AE125" s="48">
        <f t="shared" si="136"/>
        <v>310.94780739466893</v>
      </c>
      <c r="AF125" s="48">
        <f t="shared" si="136"/>
        <v>95.191917454858157</v>
      </c>
      <c r="AG125" s="48">
        <f t="shared" si="136"/>
        <v>157.67953568357689</v>
      </c>
      <c r="AH125" s="48">
        <f t="shared" ref="AH125:AI125" si="137">SUM(AH128:AH129,AH132:AH133)</f>
        <v>264.67377472055023</v>
      </c>
      <c r="AI125" s="48">
        <f t="shared" si="137"/>
        <v>306.5059329320722</v>
      </c>
    </row>
    <row r="126" spans="1:35" x14ac:dyDescent="0.25">
      <c r="A126" s="3" t="s">
        <v>2</v>
      </c>
      <c r="B126" s="8">
        <f t="shared" ref="B126:AG126" si="138">SUM(B127:B129)</f>
        <v>240.61389655848882</v>
      </c>
      <c r="C126" s="8">
        <f t="shared" si="138"/>
        <v>285.47525241949882</v>
      </c>
      <c r="D126" s="8">
        <f t="shared" si="138"/>
        <v>277.3193191395452</v>
      </c>
      <c r="E126" s="8">
        <f t="shared" si="138"/>
        <v>235.66453582141003</v>
      </c>
      <c r="F126" s="8">
        <f t="shared" si="138"/>
        <v>241.80996950481472</v>
      </c>
      <c r="G126" s="8">
        <f t="shared" si="138"/>
        <v>265.25983853078037</v>
      </c>
      <c r="H126" s="8">
        <f t="shared" si="138"/>
        <v>254.03955045769015</v>
      </c>
      <c r="I126" s="8">
        <f t="shared" si="138"/>
        <v>249.96573990551735</v>
      </c>
      <c r="J126" s="8">
        <f t="shared" si="138"/>
        <v>263.162283566719</v>
      </c>
      <c r="K126" s="8">
        <f t="shared" si="138"/>
        <v>269.47860550654627</v>
      </c>
      <c r="L126" s="8">
        <f t="shared" si="138"/>
        <v>273.04630850536705</v>
      </c>
      <c r="M126" s="8">
        <f t="shared" si="138"/>
        <v>322.75837376032206</v>
      </c>
      <c r="N126" s="8">
        <f t="shared" si="138"/>
        <v>309.13634202040686</v>
      </c>
      <c r="O126" s="8">
        <f t="shared" si="138"/>
        <v>331.57997914036605</v>
      </c>
      <c r="P126" s="8">
        <f t="shared" si="138"/>
        <v>300.02029911497084</v>
      </c>
      <c r="Q126" s="8">
        <f t="shared" si="138"/>
        <v>294.47305567236504</v>
      </c>
      <c r="R126" s="8">
        <f t="shared" si="138"/>
        <v>302.12825223099321</v>
      </c>
      <c r="S126" s="8">
        <f t="shared" si="138"/>
        <v>290.26728444848243</v>
      </c>
      <c r="T126" s="8">
        <f t="shared" si="138"/>
        <v>289.26098849538141</v>
      </c>
      <c r="U126" s="8">
        <f t="shared" si="138"/>
        <v>268.59282711543807</v>
      </c>
      <c r="V126" s="8">
        <f t="shared" si="138"/>
        <v>274.56774066194305</v>
      </c>
      <c r="W126" s="8">
        <f t="shared" si="138"/>
        <v>302.18878898652179</v>
      </c>
      <c r="X126" s="8">
        <f t="shared" si="138"/>
        <v>272.59559718258924</v>
      </c>
      <c r="Y126" s="8">
        <f t="shared" si="138"/>
        <v>242.59348066024342</v>
      </c>
      <c r="Z126" s="8">
        <f t="shared" si="138"/>
        <v>239.18010511481768</v>
      </c>
      <c r="AA126" s="8">
        <f t="shared" si="138"/>
        <v>241.50847885689154</v>
      </c>
      <c r="AB126" s="8">
        <f t="shared" si="138"/>
        <v>273.76295592349828</v>
      </c>
      <c r="AC126" s="8">
        <f t="shared" si="138"/>
        <v>310.25630276492473</v>
      </c>
      <c r="AD126" s="8">
        <f t="shared" si="138"/>
        <v>321.6620231716152</v>
      </c>
      <c r="AE126" s="8">
        <f t="shared" si="138"/>
        <v>308.54362918269305</v>
      </c>
      <c r="AF126" s="8">
        <f t="shared" si="138"/>
        <v>93.169397651568133</v>
      </c>
      <c r="AG126" s="8">
        <f t="shared" si="138"/>
        <v>155.74897704470217</v>
      </c>
      <c r="AH126" s="8">
        <f t="shared" ref="AH126:AI126" si="139">SUM(AH127:AH129)</f>
        <v>262.56467079967183</v>
      </c>
      <c r="AI126" s="8">
        <f t="shared" si="139"/>
        <v>304.24734196878245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64.913913799965641</v>
      </c>
      <c r="C128" s="49">
        <v>77.019486221659236</v>
      </c>
      <c r="D128" s="49">
        <v>74.823046395653094</v>
      </c>
      <c r="E128" s="49">
        <v>63.587531964654389</v>
      </c>
      <c r="F128" s="49">
        <v>65.244093976400407</v>
      </c>
      <c r="G128" s="49">
        <v>71.568249199773391</v>
      </c>
      <c r="H128" s="49">
        <v>68.542704797411645</v>
      </c>
      <c r="I128" s="49">
        <v>67.44565964145059</v>
      </c>
      <c r="J128" s="49">
        <v>71.011235675334547</v>
      </c>
      <c r="K128" s="49">
        <v>72.720147564228142</v>
      </c>
      <c r="L128" s="49">
        <v>73.683679694685182</v>
      </c>
      <c r="M128" s="49">
        <v>87.095759747810135</v>
      </c>
      <c r="N128" s="49">
        <v>101.31849356986253</v>
      </c>
      <c r="O128" s="49">
        <v>108.67957067891282</v>
      </c>
      <c r="P128" s="49">
        <v>109.04559613163215</v>
      </c>
      <c r="Q128" s="49">
        <v>102.60998764245844</v>
      </c>
      <c r="R128" s="49">
        <v>107.9089363955345</v>
      </c>
      <c r="S128" s="49">
        <v>106.36433793853048</v>
      </c>
      <c r="T128" s="49">
        <v>103.77824915832274</v>
      </c>
      <c r="U128" s="49">
        <v>96.177855942815285</v>
      </c>
      <c r="V128" s="49">
        <v>100.95149787872444</v>
      </c>
      <c r="W128" s="49">
        <v>108.7587613847697</v>
      </c>
      <c r="X128" s="49">
        <v>101.52360921350601</v>
      </c>
      <c r="Y128" s="49">
        <v>93.944525766416675</v>
      </c>
      <c r="Z128" s="49">
        <v>94.249388582625983</v>
      </c>
      <c r="AA128" s="49">
        <v>95.74848621891384</v>
      </c>
      <c r="AB128" s="49">
        <v>106.20721022928002</v>
      </c>
      <c r="AC128" s="49">
        <v>118.16461909252273</v>
      </c>
      <c r="AD128" s="49">
        <v>122.09413184015251</v>
      </c>
      <c r="AE128" s="49">
        <v>115.00176202541847</v>
      </c>
      <c r="AF128" s="49">
        <v>50.137524771090241</v>
      </c>
      <c r="AG128" s="49">
        <v>86.060280075361391</v>
      </c>
      <c r="AH128" s="49">
        <v>115.32610841363767</v>
      </c>
      <c r="AI128" s="49">
        <v>123.61644322338871</v>
      </c>
    </row>
    <row r="129" spans="1:35" x14ac:dyDescent="0.25">
      <c r="A129" s="32" t="s">
        <v>89</v>
      </c>
      <c r="B129" s="49">
        <v>175.69998275852316</v>
      </c>
      <c r="C129" s="49">
        <v>208.45576619783955</v>
      </c>
      <c r="D129" s="49">
        <v>202.49627274389209</v>
      </c>
      <c r="E129" s="49">
        <v>172.07700385675565</v>
      </c>
      <c r="F129" s="49">
        <v>176.56587552841432</v>
      </c>
      <c r="G129" s="49">
        <v>193.69158933100698</v>
      </c>
      <c r="H129" s="49">
        <v>185.49684566027852</v>
      </c>
      <c r="I129" s="49">
        <v>182.52008026406676</v>
      </c>
      <c r="J129" s="49">
        <v>192.15104789138442</v>
      </c>
      <c r="K129" s="49">
        <v>196.7584579423181</v>
      </c>
      <c r="L129" s="49">
        <v>199.36262881068188</v>
      </c>
      <c r="M129" s="49">
        <v>235.66261401251194</v>
      </c>
      <c r="N129" s="49">
        <v>207.81784845054435</v>
      </c>
      <c r="O129" s="49">
        <v>222.9004084614532</v>
      </c>
      <c r="P129" s="49">
        <v>190.97470298333872</v>
      </c>
      <c r="Q129" s="49">
        <v>191.86306802990657</v>
      </c>
      <c r="R129" s="49">
        <v>194.2193158354587</v>
      </c>
      <c r="S129" s="49">
        <v>183.90294650995196</v>
      </c>
      <c r="T129" s="49">
        <v>185.48273933705866</v>
      </c>
      <c r="U129" s="49">
        <v>172.41497117262278</v>
      </c>
      <c r="V129" s="49">
        <v>173.61624278321864</v>
      </c>
      <c r="W129" s="49">
        <v>193.4300276017521</v>
      </c>
      <c r="X129" s="49">
        <v>171.07198796908324</v>
      </c>
      <c r="Y129" s="49">
        <v>148.64895489382675</v>
      </c>
      <c r="Z129" s="49">
        <v>144.9307165321917</v>
      </c>
      <c r="AA129" s="49">
        <v>145.75999263797769</v>
      </c>
      <c r="AB129" s="49">
        <v>167.55574569421825</v>
      </c>
      <c r="AC129" s="49">
        <v>192.09168367240198</v>
      </c>
      <c r="AD129" s="49">
        <v>199.5678913314627</v>
      </c>
      <c r="AE129" s="49">
        <v>193.54186715727457</v>
      </c>
      <c r="AF129" s="49">
        <v>43.031872880477891</v>
      </c>
      <c r="AG129" s="49">
        <v>69.688696969340782</v>
      </c>
      <c r="AH129" s="49">
        <v>147.23856238603415</v>
      </c>
      <c r="AI129" s="49">
        <v>180.63089874539375</v>
      </c>
    </row>
    <row r="130" spans="1:35" x14ac:dyDescent="0.25">
      <c r="A130" s="5" t="s">
        <v>1</v>
      </c>
      <c r="B130" s="9">
        <f t="shared" ref="B130:AG130" si="140">SUM(B131:B133)</f>
        <v>7.9673588155438653</v>
      </c>
      <c r="C130" s="9">
        <f t="shared" si="140"/>
        <v>9.4516607361333165</v>
      </c>
      <c r="D130" s="9">
        <f t="shared" si="140"/>
        <v>9.1811107830687479</v>
      </c>
      <c r="E130" s="9">
        <f t="shared" si="140"/>
        <v>7.6501675319862752</v>
      </c>
      <c r="F130" s="9">
        <f t="shared" si="140"/>
        <v>7.8245962733451213</v>
      </c>
      <c r="G130" s="9">
        <f t="shared" si="140"/>
        <v>8.6008665423064805</v>
      </c>
      <c r="H130" s="9">
        <f t="shared" si="140"/>
        <v>8.2347401699967548</v>
      </c>
      <c r="I130" s="9">
        <f t="shared" si="140"/>
        <v>8.0953091056605029</v>
      </c>
      <c r="J130" s="9">
        <f t="shared" si="140"/>
        <v>8.5918006981132411</v>
      </c>
      <c r="K130" s="9">
        <f t="shared" si="140"/>
        <v>8.5953411830497437</v>
      </c>
      <c r="L130" s="9">
        <f t="shared" si="140"/>
        <v>9.2408798007378543</v>
      </c>
      <c r="M130" s="9">
        <f t="shared" si="140"/>
        <v>7.9810931356366233</v>
      </c>
      <c r="N130" s="9">
        <f t="shared" si="140"/>
        <v>8.9634000260247859</v>
      </c>
      <c r="O130" s="9">
        <f t="shared" si="140"/>
        <v>8.6392813927379795</v>
      </c>
      <c r="P130" s="9">
        <f t="shared" si="140"/>
        <v>10.706270102569984</v>
      </c>
      <c r="Q130" s="9">
        <f t="shared" si="140"/>
        <v>12.040271928666753</v>
      </c>
      <c r="R130" s="9">
        <f t="shared" si="140"/>
        <v>13.864869007183829</v>
      </c>
      <c r="S130" s="9">
        <f t="shared" si="140"/>
        <v>12.032801536040365</v>
      </c>
      <c r="T130" s="9">
        <f t="shared" si="140"/>
        <v>11.985787085014127</v>
      </c>
      <c r="U130" s="9">
        <f t="shared" si="140"/>
        <v>10.534429978285008</v>
      </c>
      <c r="V130" s="9">
        <f t="shared" si="140"/>
        <v>9.8260684524163047</v>
      </c>
      <c r="W130" s="9">
        <f t="shared" si="140"/>
        <v>7.4844698268918641</v>
      </c>
      <c r="X130" s="9">
        <f t="shared" si="140"/>
        <v>5.4783495070066612</v>
      </c>
      <c r="Y130" s="9">
        <f t="shared" si="140"/>
        <v>4.9344643096619674</v>
      </c>
      <c r="Z130" s="9">
        <f t="shared" si="140"/>
        <v>4.1345982385787412</v>
      </c>
      <c r="AA130" s="9">
        <f t="shared" si="140"/>
        <v>3.9128453047593563</v>
      </c>
      <c r="AB130" s="9">
        <f t="shared" si="140"/>
        <v>3.2576803619702766</v>
      </c>
      <c r="AC130" s="9">
        <f t="shared" si="140"/>
        <v>3.4258984388585891</v>
      </c>
      <c r="AD130" s="9">
        <f t="shared" si="140"/>
        <v>3.0029811276108411</v>
      </c>
      <c r="AE130" s="9">
        <f t="shared" si="140"/>
        <v>2.4041782119758506</v>
      </c>
      <c r="AF130" s="9">
        <f t="shared" si="140"/>
        <v>2.0225198032900269</v>
      </c>
      <c r="AG130" s="9">
        <f t="shared" si="140"/>
        <v>1.9305586388747087</v>
      </c>
      <c r="AH130" s="9">
        <f t="shared" ref="AH130:AI130" si="141">SUM(AH131:AH133)</f>
        <v>2.1091039208784306</v>
      </c>
      <c r="AI130" s="9">
        <f t="shared" si="141"/>
        <v>2.2585909632897367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0.81478441667494561</v>
      </c>
      <c r="C132" s="50">
        <v>0.96617038682732415</v>
      </c>
      <c r="D132" s="50">
        <v>0.93865606570908389</v>
      </c>
      <c r="E132" s="50">
        <v>0.78257006389902106</v>
      </c>
      <c r="F132" s="50">
        <v>0.80086210104910138</v>
      </c>
      <c r="G132" s="50">
        <v>0.87582334537464634</v>
      </c>
      <c r="H132" s="50">
        <v>0.84087878627552504</v>
      </c>
      <c r="I132" s="50">
        <v>0.82492505880535039</v>
      </c>
      <c r="J132" s="50">
        <v>0.87304829382223803</v>
      </c>
      <c r="K132" s="50">
        <v>0.87281861886012457</v>
      </c>
      <c r="L132" s="50">
        <v>0.94190869838931113</v>
      </c>
      <c r="M132" s="50">
        <v>0.80881872587571224</v>
      </c>
      <c r="N132" s="50">
        <v>0.90978424654785406</v>
      </c>
      <c r="O132" s="50">
        <v>0.87645337567181558</v>
      </c>
      <c r="P132" s="50">
        <v>1.0899617532563628</v>
      </c>
      <c r="Q132" s="50">
        <v>1.3061579314900111</v>
      </c>
      <c r="R132" s="50">
        <v>1.7128142580107453</v>
      </c>
      <c r="S132" s="50">
        <v>1.7521057200154779</v>
      </c>
      <c r="T132" s="50">
        <v>2.0380556459979706</v>
      </c>
      <c r="U132" s="50">
        <v>2.0464290641650651</v>
      </c>
      <c r="V132" s="50">
        <v>1.8162665426350406</v>
      </c>
      <c r="W132" s="50">
        <v>1.3832293407325296</v>
      </c>
      <c r="X132" s="50">
        <v>1.0287016994571652</v>
      </c>
      <c r="Y132" s="50">
        <v>1.2869344889580998</v>
      </c>
      <c r="Z132" s="50">
        <v>0.98920521933524819</v>
      </c>
      <c r="AA132" s="50">
        <v>0.88494112950141024</v>
      </c>
      <c r="AB132" s="50">
        <v>0.83524616333415769</v>
      </c>
      <c r="AC132" s="50">
        <v>0.89539654109676292</v>
      </c>
      <c r="AD132" s="50">
        <v>0.89400980538524211</v>
      </c>
      <c r="AE132" s="50">
        <v>1.1989599260672843</v>
      </c>
      <c r="AF132" s="50">
        <v>1.0891603883685588</v>
      </c>
      <c r="AG132" s="50">
        <v>1.1527359952109395</v>
      </c>
      <c r="AH132" s="50">
        <v>1.27080699875799</v>
      </c>
      <c r="AI132" s="50">
        <v>1.3479820222211676</v>
      </c>
    </row>
    <row r="133" spans="1:35" x14ac:dyDescent="0.25">
      <c r="A133" s="36" t="s">
        <v>89</v>
      </c>
      <c r="B133" s="48">
        <v>7.1525743988689197</v>
      </c>
      <c r="C133" s="48">
        <v>8.4854903493059926</v>
      </c>
      <c r="D133" s="48">
        <v>8.2424547173596636</v>
      </c>
      <c r="E133" s="48">
        <v>6.8675974680872542</v>
      </c>
      <c r="F133" s="48">
        <v>7.0237341722960203</v>
      </c>
      <c r="G133" s="48">
        <v>7.7250431969318338</v>
      </c>
      <c r="H133" s="48">
        <v>7.3938613837212301</v>
      </c>
      <c r="I133" s="48">
        <v>7.2703840468551517</v>
      </c>
      <c r="J133" s="48">
        <v>7.7187524042910027</v>
      </c>
      <c r="K133" s="48">
        <v>7.7225225641896191</v>
      </c>
      <c r="L133" s="48">
        <v>8.2989711023485437</v>
      </c>
      <c r="M133" s="48">
        <v>7.1722744097609112</v>
      </c>
      <c r="N133" s="48">
        <v>8.0536157794769316</v>
      </c>
      <c r="O133" s="48">
        <v>7.7628280170661634</v>
      </c>
      <c r="P133" s="48">
        <v>9.6163083493136217</v>
      </c>
      <c r="Q133" s="48">
        <v>10.734113997176742</v>
      </c>
      <c r="R133" s="48">
        <v>12.152054749173084</v>
      </c>
      <c r="S133" s="48">
        <v>10.280695816024886</v>
      </c>
      <c r="T133" s="48">
        <v>9.947731439016156</v>
      </c>
      <c r="U133" s="48">
        <v>8.488000914119942</v>
      </c>
      <c r="V133" s="48">
        <v>8.0098019097812632</v>
      </c>
      <c r="W133" s="48">
        <v>6.1012404861593348</v>
      </c>
      <c r="X133" s="48">
        <v>4.4496478075494963</v>
      </c>
      <c r="Y133" s="48">
        <v>3.6475298207038676</v>
      </c>
      <c r="Z133" s="48">
        <v>3.1453930192434933</v>
      </c>
      <c r="AA133" s="48">
        <v>3.0279041752579463</v>
      </c>
      <c r="AB133" s="48">
        <v>2.4224341986361186</v>
      </c>
      <c r="AC133" s="48">
        <v>2.5305018977618263</v>
      </c>
      <c r="AD133" s="48">
        <v>2.108971322225599</v>
      </c>
      <c r="AE133" s="48">
        <v>1.2052182859085663</v>
      </c>
      <c r="AF133" s="48">
        <v>0.93335941492146823</v>
      </c>
      <c r="AG133" s="48">
        <v>0.77782264366376908</v>
      </c>
      <c r="AH133" s="48">
        <v>0.8382969221204406</v>
      </c>
      <c r="AI133" s="48">
        <v>0.91060894106856893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445.9113778595497</v>
      </c>
      <c r="C135" s="26">
        <f t="shared" si="142"/>
        <v>445.48944099904077</v>
      </c>
      <c r="D135" s="26">
        <f t="shared" si="142"/>
        <v>445.06795804657042</v>
      </c>
      <c r="E135" s="26">
        <f t="shared" si="142"/>
        <v>444.90365703537122</v>
      </c>
      <c r="F135" s="26">
        <f t="shared" si="142"/>
        <v>444.5140631678176</v>
      </c>
      <c r="G135" s="26">
        <f t="shared" si="142"/>
        <v>444.02824159960244</v>
      </c>
      <c r="H135" s="26">
        <f t="shared" si="142"/>
        <v>443.59336904317917</v>
      </c>
      <c r="I135" s="26">
        <f t="shared" si="142"/>
        <v>443.17710985145237</v>
      </c>
      <c r="J135" s="26">
        <f t="shared" si="142"/>
        <v>442.62111060624619</v>
      </c>
      <c r="K135" s="26">
        <f t="shared" si="142"/>
        <v>442.48784966355902</v>
      </c>
      <c r="L135" s="26">
        <f t="shared" si="142"/>
        <v>441.26571874592702</v>
      </c>
      <c r="M135" s="26">
        <f t="shared" si="142"/>
        <v>444.61696607034213</v>
      </c>
      <c r="N135" s="26">
        <f t="shared" si="142"/>
        <v>505.56171390368888</v>
      </c>
      <c r="O135" s="26">
        <f t="shared" si="142"/>
        <v>506.47676266402937</v>
      </c>
      <c r="P135" s="26">
        <f t="shared" si="142"/>
        <v>495.68496599255201</v>
      </c>
      <c r="Q135" s="26">
        <f t="shared" si="142"/>
        <v>458.48706506616787</v>
      </c>
      <c r="R135" s="26">
        <f t="shared" si="142"/>
        <v>442.3763693301525</v>
      </c>
      <c r="S135" s="26">
        <f t="shared" si="142"/>
        <v>414.3681790223132</v>
      </c>
      <c r="T135" s="26">
        <f t="shared" si="142"/>
        <v>401.13006911474946</v>
      </c>
      <c r="U135" s="26">
        <f t="shared" si="142"/>
        <v>400.36749702881508</v>
      </c>
      <c r="V135" s="26">
        <f t="shared" si="142"/>
        <v>412.45771063547323</v>
      </c>
      <c r="W135" s="26">
        <f t="shared" si="142"/>
        <v>447.74765862708824</v>
      </c>
      <c r="X135" s="26">
        <f t="shared" si="142"/>
        <v>423.37077104457023</v>
      </c>
      <c r="Y135" s="26">
        <f t="shared" si="142"/>
        <v>411.48327680505236</v>
      </c>
      <c r="Z135" s="26">
        <f t="shared" si="142"/>
        <v>391.87784769190245</v>
      </c>
      <c r="AA135" s="26">
        <f t="shared" si="142"/>
        <v>398.00259421181283</v>
      </c>
      <c r="AB135" s="26">
        <f t="shared" si="142"/>
        <v>382.14332821058417</v>
      </c>
      <c r="AC135" s="26">
        <f t="shared" si="142"/>
        <v>392.26502548490515</v>
      </c>
      <c r="AD135" s="26">
        <f t="shared" si="142"/>
        <v>382.09288486822174</v>
      </c>
      <c r="AE135" s="26">
        <f t="shared" si="142"/>
        <v>378.56394537999898</v>
      </c>
      <c r="AF135" s="26">
        <f t="shared" si="142"/>
        <v>363.4361286273201</v>
      </c>
      <c r="AG135" s="26">
        <f t="shared" si="142"/>
        <v>350.07798532192106</v>
      </c>
      <c r="AH135" s="26">
        <f t="shared" ref="AH135:AI135" si="143">IF(AND(AH23=0,AH123=0),0,IF(OR(AH23=0,AH123=0),1/0,100*AH123/AH23))</f>
        <v>384.56876971930978</v>
      </c>
      <c r="AI135" s="26">
        <f t="shared" si="143"/>
        <v>374.62818034933576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445.54896765249737</v>
      </c>
      <c r="C136" s="10">
        <f t="shared" si="144"/>
        <v>445.12948189863232</v>
      </c>
      <c r="D136" s="10">
        <f t="shared" si="144"/>
        <v>444.70967144272186</v>
      </c>
      <c r="E136" s="10">
        <f t="shared" si="144"/>
        <v>444.5516217314875</v>
      </c>
      <c r="F136" s="10">
        <f t="shared" si="144"/>
        <v>444.16250086017027</v>
      </c>
      <c r="G136" s="10">
        <f t="shared" si="144"/>
        <v>443.68205745348763</v>
      </c>
      <c r="H136" s="10">
        <f t="shared" si="144"/>
        <v>443.2511776266706</v>
      </c>
      <c r="I136" s="10">
        <f t="shared" si="144"/>
        <v>442.82236253458916</v>
      </c>
      <c r="J136" s="10">
        <f t="shared" si="144"/>
        <v>442.28064852282603</v>
      </c>
      <c r="K136" s="10">
        <f t="shared" si="144"/>
        <v>442.16465387764225</v>
      </c>
      <c r="L136" s="10">
        <f t="shared" si="144"/>
        <v>440.90188636040909</v>
      </c>
      <c r="M136" s="10">
        <f t="shared" si="144"/>
        <v>444.36968085765022</v>
      </c>
      <c r="N136" s="10">
        <f t="shared" si="144"/>
        <v>505.04222988873732</v>
      </c>
      <c r="O136" s="10">
        <f t="shared" si="144"/>
        <v>506.0031657390121</v>
      </c>
      <c r="P136" s="10">
        <f t="shared" si="144"/>
        <v>495.01651335291513</v>
      </c>
      <c r="Q136" s="10">
        <f t="shared" si="144"/>
        <v>457.86896394249754</v>
      </c>
      <c r="R136" s="10">
        <f t="shared" si="144"/>
        <v>440.92826364823304</v>
      </c>
      <c r="S136" s="10">
        <f t="shared" si="144"/>
        <v>412.78837775563454</v>
      </c>
      <c r="T136" s="10">
        <f t="shared" si="144"/>
        <v>399.41078164625293</v>
      </c>
      <c r="U136" s="10">
        <f t="shared" si="144"/>
        <v>399.33631166806839</v>
      </c>
      <c r="V136" s="10">
        <f t="shared" si="144"/>
        <v>411.50369837657212</v>
      </c>
      <c r="W136" s="10">
        <f t="shared" si="144"/>
        <v>446.91195228539863</v>
      </c>
      <c r="X136" s="10">
        <f t="shared" si="144"/>
        <v>422.47807494425547</v>
      </c>
      <c r="Y136" s="10">
        <f t="shared" si="144"/>
        <v>410.90502315331645</v>
      </c>
      <c r="Z136" s="10">
        <f t="shared" si="144"/>
        <v>391.2277508731687</v>
      </c>
      <c r="AA136" s="10">
        <f t="shared" si="144"/>
        <v>397.46375443332067</v>
      </c>
      <c r="AB136" s="10">
        <f t="shared" si="144"/>
        <v>381.4842427654155</v>
      </c>
      <c r="AC136" s="10">
        <f t="shared" si="144"/>
        <v>391.68404152972494</v>
      </c>
      <c r="AD136" s="10">
        <f t="shared" si="144"/>
        <v>381.65063073548794</v>
      </c>
      <c r="AE136" s="10">
        <f t="shared" si="144"/>
        <v>378.32713876207913</v>
      </c>
      <c r="AF136" s="10">
        <f t="shared" si="144"/>
        <v>363.04251610925348</v>
      </c>
      <c r="AG136" s="10">
        <f t="shared" si="144"/>
        <v>349.68252465167564</v>
      </c>
      <c r="AH136" s="10">
        <f t="shared" ref="AH136:AI136" si="145">IF(AND(AH24=0,AH126=0),0,IF(OR(AH24=0,AH126=0),1/0,100*AH126/AH24))</f>
        <v>384.57389825639325</v>
      </c>
      <c r="AI136" s="10">
        <f t="shared" si="145"/>
        <v>374.65062511540054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409.41700474292901</v>
      </c>
      <c r="C138" s="41">
        <f t="shared" si="148"/>
        <v>409.03167573977231</v>
      </c>
      <c r="D138" s="41">
        <f t="shared" si="148"/>
        <v>408.645267305956</v>
      </c>
      <c r="E138" s="41">
        <f t="shared" si="148"/>
        <v>408.50083259186641</v>
      </c>
      <c r="F138" s="41">
        <f t="shared" si="148"/>
        <v>408.14287813218374</v>
      </c>
      <c r="G138" s="41">
        <f t="shared" si="148"/>
        <v>407.7007151239651</v>
      </c>
      <c r="H138" s="41">
        <f t="shared" si="148"/>
        <v>407.30276431803702</v>
      </c>
      <c r="I138" s="41">
        <f t="shared" si="148"/>
        <v>406.90679159256337</v>
      </c>
      <c r="J138" s="41">
        <f t="shared" si="148"/>
        <v>406.40891294901996</v>
      </c>
      <c r="K138" s="41">
        <f t="shared" si="148"/>
        <v>406.3019979566368</v>
      </c>
      <c r="L138" s="41">
        <f t="shared" si="148"/>
        <v>405.14056995077669</v>
      </c>
      <c r="M138" s="41">
        <f t="shared" si="148"/>
        <v>408.32740617485297</v>
      </c>
      <c r="N138" s="41">
        <f t="shared" si="148"/>
        <v>470.3401067133978</v>
      </c>
      <c r="O138" s="41">
        <f t="shared" si="148"/>
        <v>471.23306744349185</v>
      </c>
      <c r="P138" s="41">
        <f t="shared" si="148"/>
        <v>461.43919178759677</v>
      </c>
      <c r="Q138" s="41">
        <f t="shared" si="148"/>
        <v>419.76988515528762</v>
      </c>
      <c r="R138" s="41">
        <f t="shared" si="148"/>
        <v>448.48370371918645</v>
      </c>
      <c r="S138" s="41">
        <f t="shared" si="148"/>
        <v>436.3355034627188</v>
      </c>
      <c r="T138" s="41">
        <f t="shared" si="148"/>
        <v>414.46469236114024</v>
      </c>
      <c r="U138" s="41">
        <f t="shared" si="148"/>
        <v>391.23575400504188</v>
      </c>
      <c r="V138" s="41">
        <f t="shared" si="148"/>
        <v>386.97937269345908</v>
      </c>
      <c r="W138" s="41">
        <f t="shared" si="148"/>
        <v>441.31523095726504</v>
      </c>
      <c r="X138" s="41">
        <f t="shared" si="148"/>
        <v>429.27775314680474</v>
      </c>
      <c r="Y138" s="41">
        <f t="shared" si="148"/>
        <v>509.127597863245</v>
      </c>
      <c r="Z138" s="41">
        <f t="shared" si="148"/>
        <v>523.98172732421483</v>
      </c>
      <c r="AA138" s="41">
        <f t="shared" si="148"/>
        <v>504.00707970032772</v>
      </c>
      <c r="AB138" s="41">
        <f t="shared" si="148"/>
        <v>525.49365974579075</v>
      </c>
      <c r="AC138" s="41">
        <f t="shared" si="148"/>
        <v>480.78241765058129</v>
      </c>
      <c r="AD138" s="41">
        <f t="shared" si="148"/>
        <v>432.31394605714303</v>
      </c>
      <c r="AE138" s="41">
        <f t="shared" si="148"/>
        <v>437.504551295233</v>
      </c>
      <c r="AF138" s="41">
        <f t="shared" si="148"/>
        <v>448.16781151006347</v>
      </c>
      <c r="AG138" s="41">
        <f t="shared" si="148"/>
        <v>478.9823944357999</v>
      </c>
      <c r="AH138" s="41">
        <f t="shared" ref="AH138:AI138" si="149">IF(AND(AH26=0,AH128=0),0,IF(OR(AH26=0,AH128=0),1/0,100*AH128/AH26))</f>
        <v>369.32323811422958</v>
      </c>
      <c r="AI138" s="41">
        <f t="shared" si="149"/>
        <v>326.21205985632446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460.56598257889152</v>
      </c>
      <c r="C139" s="41">
        <f t="shared" si="150"/>
        <v>460.13303021684004</v>
      </c>
      <c r="D139" s="41">
        <f t="shared" si="150"/>
        <v>459.70049924723764</v>
      </c>
      <c r="E139" s="41">
        <f t="shared" si="150"/>
        <v>459.53784670246409</v>
      </c>
      <c r="F139" s="41">
        <f t="shared" si="150"/>
        <v>459.1352663193174</v>
      </c>
      <c r="G139" s="41">
        <f t="shared" si="150"/>
        <v>458.63806283310873</v>
      </c>
      <c r="H139" s="41">
        <f t="shared" si="150"/>
        <v>458.19413664696066</v>
      </c>
      <c r="I139" s="41">
        <f t="shared" si="150"/>
        <v>457.75243283657926</v>
      </c>
      <c r="J139" s="41">
        <f t="shared" si="150"/>
        <v>457.19395553072451</v>
      </c>
      <c r="K139" s="41">
        <f t="shared" si="150"/>
        <v>457.07551729976507</v>
      </c>
      <c r="L139" s="41">
        <f t="shared" si="150"/>
        <v>455.77089115045635</v>
      </c>
      <c r="M139" s="41">
        <f t="shared" si="150"/>
        <v>459.35473016626543</v>
      </c>
      <c r="N139" s="41">
        <f t="shared" si="150"/>
        <v>523.88685107318861</v>
      </c>
      <c r="O139" s="41">
        <f t="shared" si="150"/>
        <v>524.88622632266208</v>
      </c>
      <c r="P139" s="41">
        <f t="shared" si="150"/>
        <v>516.47572553891553</v>
      </c>
      <c r="Q139" s="41">
        <f t="shared" si="150"/>
        <v>481.22785405631259</v>
      </c>
      <c r="R139" s="41">
        <f t="shared" si="150"/>
        <v>436.83942552243354</v>
      </c>
      <c r="S139" s="41">
        <f t="shared" si="150"/>
        <v>400.29430263155336</v>
      </c>
      <c r="T139" s="41">
        <f t="shared" si="150"/>
        <v>391.4556530644922</v>
      </c>
      <c r="U139" s="41">
        <f t="shared" si="150"/>
        <v>404.00248138543287</v>
      </c>
      <c r="V139" s="41">
        <f t="shared" si="150"/>
        <v>427.24755998450451</v>
      </c>
      <c r="W139" s="41">
        <f t="shared" si="150"/>
        <v>450.12158222605416</v>
      </c>
      <c r="X139" s="41">
        <f t="shared" si="150"/>
        <v>418.54367138846493</v>
      </c>
      <c r="Y139" s="41">
        <f t="shared" si="150"/>
        <v>366.249852652816</v>
      </c>
      <c r="Z139" s="41">
        <f t="shared" si="150"/>
        <v>335.88725746692421</v>
      </c>
      <c r="AA139" s="41">
        <f t="shared" si="150"/>
        <v>349.00082692997552</v>
      </c>
      <c r="AB139" s="41">
        <f t="shared" si="150"/>
        <v>325.0250214979514</v>
      </c>
      <c r="AC139" s="41">
        <f t="shared" si="150"/>
        <v>351.60186652342111</v>
      </c>
      <c r="AD139" s="41">
        <f t="shared" si="150"/>
        <v>356.11817312374848</v>
      </c>
      <c r="AE139" s="41">
        <f t="shared" si="150"/>
        <v>350.18239652708371</v>
      </c>
      <c r="AF139" s="41">
        <f t="shared" si="150"/>
        <v>297.25794059778866</v>
      </c>
      <c r="AG139" s="41">
        <f t="shared" si="150"/>
        <v>262.25582398296575</v>
      </c>
      <c r="AH139" s="41">
        <f t="shared" ref="AH139:AI139" si="151">IF(AND(AH27=0,AH129=0),0,IF(OR(AH27=0,AH129=0),1/0,100*AH129/AH27))</f>
        <v>397.42814698218518</v>
      </c>
      <c r="AI139" s="41">
        <f t="shared" si="151"/>
        <v>417.02871947907829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457.14090297347138</v>
      </c>
      <c r="C140" s="11">
        <f t="shared" si="152"/>
        <v>456.64274926086972</v>
      </c>
      <c r="D140" s="11">
        <f t="shared" si="152"/>
        <v>456.16902404842324</v>
      </c>
      <c r="E140" s="11">
        <f t="shared" si="152"/>
        <v>456.02811672245855</v>
      </c>
      <c r="F140" s="11">
        <f t="shared" si="152"/>
        <v>455.6599213126778</v>
      </c>
      <c r="G140" s="11">
        <f t="shared" si="152"/>
        <v>454.97672027033803</v>
      </c>
      <c r="H140" s="11">
        <f t="shared" si="152"/>
        <v>454.41578080384102</v>
      </c>
      <c r="I140" s="11">
        <f t="shared" si="152"/>
        <v>454.41777307412531</v>
      </c>
      <c r="J140" s="11">
        <f t="shared" si="152"/>
        <v>453.30931902788166</v>
      </c>
      <c r="K140" s="11">
        <f t="shared" si="152"/>
        <v>452.8658189356982</v>
      </c>
      <c r="L140" s="11">
        <f t="shared" si="152"/>
        <v>452.29387970719682</v>
      </c>
      <c r="M140" s="11">
        <f t="shared" si="152"/>
        <v>454.85319805219359</v>
      </c>
      <c r="N140" s="11">
        <f t="shared" si="152"/>
        <v>524.15612571208601</v>
      </c>
      <c r="O140" s="11">
        <f t="shared" si="152"/>
        <v>525.34858714506993</v>
      </c>
      <c r="P140" s="11">
        <f t="shared" si="152"/>
        <v>515.17992522747397</v>
      </c>
      <c r="Q140" s="11">
        <f t="shared" si="152"/>
        <v>474.1414316925817</v>
      </c>
      <c r="R140" s="11">
        <f t="shared" si="152"/>
        <v>476.47593589579247</v>
      </c>
      <c r="S140" s="11">
        <f t="shared" si="152"/>
        <v>456.51463246403728</v>
      </c>
      <c r="T140" s="11">
        <f t="shared" si="152"/>
        <v>447.63225812246776</v>
      </c>
      <c r="U140" s="11">
        <f t="shared" si="152"/>
        <v>428.58497871187842</v>
      </c>
      <c r="V140" s="11">
        <f t="shared" si="152"/>
        <v>441.02810278302695</v>
      </c>
      <c r="W140" s="11">
        <f t="shared" si="152"/>
        <v>484.3135035094727</v>
      </c>
      <c r="X140" s="11">
        <f t="shared" si="152"/>
        <v>473.11404988705772</v>
      </c>
      <c r="Y140" s="11">
        <f t="shared" si="152"/>
        <v>442.06804325282206</v>
      </c>
      <c r="Z140" s="11">
        <f t="shared" si="152"/>
        <v>433.55354410600609</v>
      </c>
      <c r="AA140" s="11">
        <f t="shared" si="152"/>
        <v>434.34709827342084</v>
      </c>
      <c r="AB140" s="11">
        <f t="shared" si="152"/>
        <v>447.04966560152025</v>
      </c>
      <c r="AC140" s="11">
        <f t="shared" si="152"/>
        <v>453.1348184181536</v>
      </c>
      <c r="AD140" s="11">
        <f t="shared" si="152"/>
        <v>436.24046454285497</v>
      </c>
      <c r="AE140" s="11">
        <f t="shared" si="152"/>
        <v>411.63007501329361</v>
      </c>
      <c r="AF140" s="11">
        <f t="shared" si="152"/>
        <v>382.54219415930442</v>
      </c>
      <c r="AG140" s="11">
        <f t="shared" si="152"/>
        <v>385.22478587913855</v>
      </c>
      <c r="AH140" s="11">
        <f t="shared" ref="AH140:AI140" si="153">IF(AND(AH28=0,AH130=0),0,IF(OR(AH28=0,AH130=0),1/0,100*AH130/AH28))</f>
        <v>383.93137917699192</v>
      </c>
      <c r="AI140" s="11">
        <f t="shared" si="153"/>
        <v>371.6291038321653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367.93797822015893</v>
      </c>
      <c r="C142" s="42">
        <f t="shared" si="156"/>
        <v>367.59168782985108</v>
      </c>
      <c r="D142" s="42">
        <f t="shared" si="156"/>
        <v>367.24442736861334</v>
      </c>
      <c r="E142" s="42">
        <f t="shared" si="156"/>
        <v>367.11462568458137</v>
      </c>
      <c r="F142" s="42">
        <f t="shared" si="156"/>
        <v>366.79293645656992</v>
      </c>
      <c r="G142" s="42">
        <f t="shared" si="156"/>
        <v>366.39557005165022</v>
      </c>
      <c r="H142" s="42">
        <f t="shared" si="156"/>
        <v>366.03793660392324</v>
      </c>
      <c r="I142" s="42">
        <f t="shared" si="156"/>
        <v>365.68208083253779</v>
      </c>
      <c r="J142" s="42">
        <f t="shared" si="156"/>
        <v>365.23464347800149</v>
      </c>
      <c r="K142" s="42">
        <f t="shared" si="156"/>
        <v>365.13856030196536</v>
      </c>
      <c r="L142" s="42">
        <f t="shared" si="156"/>
        <v>364.09479937514999</v>
      </c>
      <c r="M142" s="42">
        <f t="shared" si="156"/>
        <v>366.95876951713672</v>
      </c>
      <c r="N142" s="42">
        <f t="shared" si="156"/>
        <v>422.68881344740998</v>
      </c>
      <c r="O142" s="42">
        <f t="shared" si="156"/>
        <v>423.49130616719128</v>
      </c>
      <c r="P142" s="42">
        <f t="shared" si="156"/>
        <v>414.6896717308486</v>
      </c>
      <c r="Q142" s="42">
        <f t="shared" si="156"/>
        <v>376.6871707159292</v>
      </c>
      <c r="R142" s="42">
        <f t="shared" si="156"/>
        <v>406.05942886155981</v>
      </c>
      <c r="S142" s="42">
        <f t="shared" si="156"/>
        <v>413.6338491474109</v>
      </c>
      <c r="T142" s="42">
        <f t="shared" si="156"/>
        <v>403.22655350612661</v>
      </c>
      <c r="U142" s="42">
        <f t="shared" si="156"/>
        <v>393.90723172486463</v>
      </c>
      <c r="V142" s="42">
        <f t="shared" si="156"/>
        <v>398.29033022904122</v>
      </c>
      <c r="W142" s="42">
        <f t="shared" si="156"/>
        <v>435.24129326609835</v>
      </c>
      <c r="X142" s="42">
        <f t="shared" si="156"/>
        <v>410.37606835978795</v>
      </c>
      <c r="Y142" s="42">
        <f t="shared" si="156"/>
        <v>482.52155098868275</v>
      </c>
      <c r="Z142" s="42">
        <f t="shared" si="156"/>
        <v>504.22775824176466</v>
      </c>
      <c r="AA142" s="42">
        <f t="shared" si="156"/>
        <v>492.61611826429197</v>
      </c>
      <c r="AB142" s="42">
        <f t="shared" si="156"/>
        <v>518.85274796150372</v>
      </c>
      <c r="AC142" s="42">
        <f t="shared" si="156"/>
        <v>458.05555254451809</v>
      </c>
      <c r="AD142" s="42">
        <f t="shared" si="156"/>
        <v>403.11526776685213</v>
      </c>
      <c r="AE142" s="42">
        <f t="shared" si="156"/>
        <v>417.45237788031733</v>
      </c>
      <c r="AF142" s="42">
        <f t="shared" si="156"/>
        <v>432.5761364305107</v>
      </c>
      <c r="AG142" s="42">
        <f t="shared" si="156"/>
        <v>467.88510790736927</v>
      </c>
      <c r="AH142" s="42">
        <f t="shared" ref="AH142:AI142" si="157">IF(AND(AH30=0,AH132=0),0,IF(OR(AH30=0,AH132=0),1/0,100*AH132/AH30))</f>
        <v>369.24599556207988</v>
      </c>
      <c r="AI142" s="42">
        <f t="shared" si="157"/>
        <v>332.57902604845265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470.12458189126369</v>
      </c>
      <c r="C143" s="43">
        <f t="shared" si="158"/>
        <v>469.59587157528784</v>
      </c>
      <c r="D143" s="43">
        <f t="shared" si="158"/>
        <v>469.10461629746561</v>
      </c>
      <c r="E143" s="43">
        <f t="shared" si="158"/>
        <v>468.97097938758037</v>
      </c>
      <c r="F143" s="43">
        <f t="shared" si="158"/>
        <v>468.60534887743108</v>
      </c>
      <c r="G143" s="43">
        <f t="shared" si="158"/>
        <v>467.79902257690696</v>
      </c>
      <c r="H143" s="43">
        <f t="shared" si="158"/>
        <v>467.24572396914624</v>
      </c>
      <c r="I143" s="43">
        <f t="shared" si="158"/>
        <v>467.28343672705716</v>
      </c>
      <c r="J143" s="43">
        <f t="shared" si="158"/>
        <v>466.02017998957319</v>
      </c>
      <c r="K143" s="43">
        <f t="shared" si="158"/>
        <v>465.50640878845167</v>
      </c>
      <c r="L143" s="43">
        <f t="shared" si="158"/>
        <v>465.08069673387331</v>
      </c>
      <c r="M143" s="43">
        <f t="shared" si="158"/>
        <v>467.48024034042948</v>
      </c>
      <c r="N143" s="43">
        <f t="shared" si="158"/>
        <v>538.76622856779738</v>
      </c>
      <c r="O143" s="43">
        <f t="shared" si="158"/>
        <v>540.01286008805857</v>
      </c>
      <c r="P143" s="43">
        <f t="shared" si="158"/>
        <v>529.72975695458115</v>
      </c>
      <c r="Q143" s="43">
        <f t="shared" si="158"/>
        <v>489.55308693966259</v>
      </c>
      <c r="R143" s="43">
        <f t="shared" si="158"/>
        <v>488.41398953186314</v>
      </c>
      <c r="S143" s="43">
        <f t="shared" si="158"/>
        <v>464.72534399552728</v>
      </c>
      <c r="T143" s="43">
        <f t="shared" si="158"/>
        <v>457.96495948094861</v>
      </c>
      <c r="U143" s="43">
        <f t="shared" si="158"/>
        <v>437.87897052169745</v>
      </c>
      <c r="V143" s="43">
        <f t="shared" si="158"/>
        <v>452.02661481768615</v>
      </c>
      <c r="W143" s="43">
        <f t="shared" si="158"/>
        <v>497.01788700664292</v>
      </c>
      <c r="X143" s="43">
        <f t="shared" si="158"/>
        <v>490.44832110869885</v>
      </c>
      <c r="Y143" s="43">
        <f t="shared" si="158"/>
        <v>429.36738838788619</v>
      </c>
      <c r="Z143" s="43">
        <f t="shared" si="158"/>
        <v>415.24918582545325</v>
      </c>
      <c r="AA143" s="43">
        <f t="shared" si="158"/>
        <v>419.83339207092712</v>
      </c>
      <c r="AB143" s="43">
        <f t="shared" si="158"/>
        <v>426.68985272846345</v>
      </c>
      <c r="AC143" s="43">
        <f t="shared" si="158"/>
        <v>451.41888584777917</v>
      </c>
      <c r="AD143" s="43">
        <f t="shared" si="158"/>
        <v>451.9848121336106</v>
      </c>
      <c r="AE143" s="43">
        <f t="shared" si="158"/>
        <v>405.9969475616474</v>
      </c>
      <c r="AF143" s="43">
        <f t="shared" si="158"/>
        <v>337.04976569850686</v>
      </c>
      <c r="AG143" s="43">
        <f t="shared" si="158"/>
        <v>305.29234752592942</v>
      </c>
      <c r="AH143" s="43">
        <f t="shared" ref="AH143:AI143" si="159">IF(AND(AH31=0,AH133=0),0,IF(OR(AH31=0,AH133=0),1/0,100*AH133/AH31))</f>
        <v>408.56404243581596</v>
      </c>
      <c r="AI143" s="43">
        <f t="shared" si="159"/>
        <v>449.81167732552001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429.59074031856011</v>
      </c>
      <c r="C145" s="26">
        <v>429.58677803592263</v>
      </c>
      <c r="D145" s="26">
        <v>429.5833321963961</v>
      </c>
      <c r="E145" s="26">
        <v>429.57001064182299</v>
      </c>
      <c r="F145" s="26">
        <v>429.56870486751569</v>
      </c>
      <c r="G145" s="26">
        <v>429.56801141505224</v>
      </c>
      <c r="H145" s="26">
        <v>429.56324336746962</v>
      </c>
      <c r="I145" s="26">
        <v>429.57465992263212</v>
      </c>
      <c r="J145" s="26">
        <v>429.5655513336971</v>
      </c>
      <c r="K145" s="26">
        <v>429.54355771634482</v>
      </c>
      <c r="L145" s="26">
        <v>429.59576174809121</v>
      </c>
      <c r="M145" s="26">
        <v>429.4097319326192</v>
      </c>
      <c r="N145" s="26">
        <v>420.78701207583185</v>
      </c>
      <c r="O145" s="26">
        <v>420.71328205375039</v>
      </c>
      <c r="P145" s="26">
        <v>419.4336260189944</v>
      </c>
      <c r="Q145" s="26">
        <v>422.02309952177825</v>
      </c>
      <c r="R145" s="26">
        <v>418.34848757576839</v>
      </c>
      <c r="S145" s="26">
        <v>414.24271789911279</v>
      </c>
      <c r="T145" s="26">
        <v>412.52881587739967</v>
      </c>
      <c r="U145" s="26">
        <v>415.20624426458244</v>
      </c>
      <c r="V145" s="26">
        <v>414.50730409793641</v>
      </c>
      <c r="W145" s="26">
        <v>413.70112430905766</v>
      </c>
      <c r="X145" s="26">
        <v>407.83774253599631</v>
      </c>
      <c r="Y145" s="26">
        <v>411.00736178883233</v>
      </c>
      <c r="Z145" s="26">
        <v>408.84493981121386</v>
      </c>
      <c r="AA145" s="26">
        <v>406.60578746713639</v>
      </c>
      <c r="AB145" s="26">
        <v>406.08486510691387</v>
      </c>
      <c r="AC145" s="26">
        <v>404.76950671569318</v>
      </c>
      <c r="AD145" s="26">
        <v>401.97595750619178</v>
      </c>
      <c r="AE145" s="26">
        <v>400.40837916962056</v>
      </c>
      <c r="AF145" s="26">
        <v>390.49616477048625</v>
      </c>
      <c r="AG145" s="26">
        <v>389.40425338720507</v>
      </c>
      <c r="AH145" s="26">
        <v>401.93893879278198</v>
      </c>
      <c r="AI145" s="26">
        <v>397.83901741360398</v>
      </c>
    </row>
    <row r="146" spans="1:35" x14ac:dyDescent="0.25">
      <c r="A146" s="3" t="s">
        <v>2</v>
      </c>
      <c r="B146" s="10">
        <v>428.95437865819991</v>
      </c>
      <c r="C146" s="10">
        <v>428.95196580017125</v>
      </c>
      <c r="D146" s="10">
        <v>428.94981979134985</v>
      </c>
      <c r="E146" s="10">
        <v>428.94807971152852</v>
      </c>
      <c r="F146" s="10">
        <v>428.94784646415985</v>
      </c>
      <c r="G146" s="10">
        <v>428.95007987911009</v>
      </c>
      <c r="H146" s="10">
        <v>428.94923738693876</v>
      </c>
      <c r="I146" s="10">
        <v>428.94883290129854</v>
      </c>
      <c r="J146" s="10">
        <v>428.9479116088055</v>
      </c>
      <c r="K146" s="10">
        <v>428.9465714726411</v>
      </c>
      <c r="L146" s="10">
        <v>428.94671159270428</v>
      </c>
      <c r="M146" s="10">
        <v>428.94885227937999</v>
      </c>
      <c r="N146" s="10">
        <v>420.00964673110366</v>
      </c>
      <c r="O146" s="10">
        <v>420.00820259446141</v>
      </c>
      <c r="P146" s="10">
        <v>418.40926339459082</v>
      </c>
      <c r="Q146" s="10">
        <v>420.96704455496956</v>
      </c>
      <c r="R146" s="10">
        <v>417.09550245588343</v>
      </c>
      <c r="S146" s="10">
        <v>413.05842160971201</v>
      </c>
      <c r="T146" s="10">
        <v>411.37916172061045</v>
      </c>
      <c r="U146" s="10">
        <v>413.99474209502165</v>
      </c>
      <c r="V146" s="10">
        <v>413.18766043509908</v>
      </c>
      <c r="W146" s="10">
        <v>412.89928569528013</v>
      </c>
      <c r="X146" s="10">
        <v>407.06303705902235</v>
      </c>
      <c r="Y146" s="10">
        <v>410.41125168674114</v>
      </c>
      <c r="Z146" s="10">
        <v>408.3171195757273</v>
      </c>
      <c r="AA146" s="10">
        <v>406.02309913097088</v>
      </c>
      <c r="AB146" s="10">
        <v>405.70272889281972</v>
      </c>
      <c r="AC146" s="10">
        <v>404.42394434772285</v>
      </c>
      <c r="AD146" s="10">
        <v>401.77976124326062</v>
      </c>
      <c r="AE146" s="10">
        <v>400.19988412445275</v>
      </c>
      <c r="AF146" s="10">
        <v>389.62934587161055</v>
      </c>
      <c r="AG146" s="10">
        <v>389.17231252590807</v>
      </c>
      <c r="AH146" s="10">
        <v>402.00078351872577</v>
      </c>
      <c r="AI146" s="10">
        <v>397.81888452886642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365.89150196826688</v>
      </c>
      <c r="C148" s="41">
        <v>365.89150196826688</v>
      </c>
      <c r="D148" s="41">
        <v>365.89150196826688</v>
      </c>
      <c r="E148" s="41">
        <v>365.89150196826682</v>
      </c>
      <c r="F148" s="41">
        <v>365.89150196826688</v>
      </c>
      <c r="G148" s="41">
        <v>365.89150196826694</v>
      </c>
      <c r="H148" s="41">
        <v>365.89150196826688</v>
      </c>
      <c r="I148" s="41">
        <v>365.89150196826688</v>
      </c>
      <c r="J148" s="41">
        <v>365.89150196826688</v>
      </c>
      <c r="K148" s="41">
        <v>365.89150196826688</v>
      </c>
      <c r="L148" s="41">
        <v>365.89150196826694</v>
      </c>
      <c r="M148" s="41">
        <v>365.89150196826688</v>
      </c>
      <c r="N148" s="41">
        <v>365.89150196826688</v>
      </c>
      <c r="O148" s="41">
        <v>365.89150196826682</v>
      </c>
      <c r="P148" s="41">
        <v>365.89150196826688</v>
      </c>
      <c r="Q148" s="41">
        <v>366.03879100069139</v>
      </c>
      <c r="R148" s="41">
        <v>366.03851302817878</v>
      </c>
      <c r="S148" s="41">
        <v>361.72446577646963</v>
      </c>
      <c r="T148" s="41">
        <v>360.11274841044423</v>
      </c>
      <c r="U148" s="41">
        <v>357.50838882814458</v>
      </c>
      <c r="V148" s="41">
        <v>357.35160024203026</v>
      </c>
      <c r="W148" s="41">
        <v>357.05845061442972</v>
      </c>
      <c r="X148" s="41">
        <v>355.66821006844077</v>
      </c>
      <c r="Y148" s="41">
        <v>355.51294950528739</v>
      </c>
      <c r="Z148" s="41">
        <v>352.75878094089592</v>
      </c>
      <c r="AA148" s="41">
        <v>350.58746522197066</v>
      </c>
      <c r="AB148" s="41">
        <v>349.17548782727005</v>
      </c>
      <c r="AC148" s="41">
        <v>350.73465040505772</v>
      </c>
      <c r="AD148" s="41">
        <v>351.63818190903635</v>
      </c>
      <c r="AE148" s="41">
        <v>348.24019365706152</v>
      </c>
      <c r="AF148" s="41">
        <v>345.80860906982753</v>
      </c>
      <c r="AG148" s="41">
        <v>346.70579390002388</v>
      </c>
      <c r="AH148" s="41">
        <v>352.24433471649036</v>
      </c>
      <c r="AI148" s="41">
        <v>351.33324515429968</v>
      </c>
    </row>
    <row r="149" spans="1:35" x14ac:dyDescent="0.25">
      <c r="A149" s="32" t="s">
        <v>89</v>
      </c>
      <c r="B149" s="41">
        <v>455.1643070510824</v>
      </c>
      <c r="C149" s="41">
        <v>455.16216571943579</v>
      </c>
      <c r="D149" s="41">
        <v>455.16116049570343</v>
      </c>
      <c r="E149" s="41">
        <v>455.1605450281844</v>
      </c>
      <c r="F149" s="41">
        <v>455.15933301908746</v>
      </c>
      <c r="G149" s="41">
        <v>455.16100947225129</v>
      </c>
      <c r="H149" s="41">
        <v>455.16094103526649</v>
      </c>
      <c r="I149" s="41">
        <v>455.16170824179358</v>
      </c>
      <c r="J149" s="41">
        <v>455.16296869324276</v>
      </c>
      <c r="K149" s="41">
        <v>455.16341195214096</v>
      </c>
      <c r="L149" s="41">
        <v>455.16409697090728</v>
      </c>
      <c r="M149" s="41">
        <v>455.16577426886943</v>
      </c>
      <c r="N149" s="41">
        <v>449.3979332087934</v>
      </c>
      <c r="O149" s="41">
        <v>449.39808029415565</v>
      </c>
      <c r="P149" s="41">
        <v>451.97328022031888</v>
      </c>
      <c r="Q149" s="41">
        <v>454.6440540722939</v>
      </c>
      <c r="R149" s="41">
        <v>444.72642309055584</v>
      </c>
      <c r="S149" s="41">
        <v>440.29615366139222</v>
      </c>
      <c r="T149" s="41">
        <v>438.47052140329703</v>
      </c>
      <c r="U149" s="41">
        <v>446.53261442710743</v>
      </c>
      <c r="V149" s="41">
        <v>449.03269102924014</v>
      </c>
      <c r="W149" s="41">
        <v>444.92310923027662</v>
      </c>
      <c r="X149" s="41">
        <v>436.80091347575808</v>
      </c>
      <c r="Y149" s="41">
        <v>435.36980170785984</v>
      </c>
      <c r="Z149" s="41">
        <v>431.47744934571017</v>
      </c>
      <c r="AA149" s="41">
        <v>431.23887966439298</v>
      </c>
      <c r="AB149" s="41">
        <v>427.86436302674628</v>
      </c>
      <c r="AC149" s="41">
        <v>428.5768388163691</v>
      </c>
      <c r="AD149" s="41">
        <v>427.04928300291414</v>
      </c>
      <c r="AE149" s="41">
        <v>424.91188203405346</v>
      </c>
      <c r="AF149" s="41">
        <v>423.49388114907066</v>
      </c>
      <c r="AG149" s="41">
        <v>417.8862440909283</v>
      </c>
      <c r="AH149" s="41">
        <v>443.93875621328539</v>
      </c>
      <c r="AI149" s="41">
        <v>438.48839654753959</v>
      </c>
    </row>
    <row r="150" spans="1:35" x14ac:dyDescent="0.25">
      <c r="A150" s="5" t="s">
        <v>1</v>
      </c>
      <c r="B150" s="11">
        <v>449.30883629790185</v>
      </c>
      <c r="C150" s="11">
        <v>449.25639201618424</v>
      </c>
      <c r="D150" s="11">
        <v>449.21192825851364</v>
      </c>
      <c r="E150" s="11">
        <v>449.22328258894458</v>
      </c>
      <c r="F150" s="11">
        <v>449.25227031615009</v>
      </c>
      <c r="G150" s="11">
        <v>449.11081924483221</v>
      </c>
      <c r="H150" s="11">
        <v>448.98227384057554</v>
      </c>
      <c r="I150" s="11">
        <v>449.40486144370612</v>
      </c>
      <c r="J150" s="11">
        <v>448.95526440484184</v>
      </c>
      <c r="K150" s="11">
        <v>448.71306784925929</v>
      </c>
      <c r="L150" s="11">
        <v>449.26918794778373</v>
      </c>
      <c r="M150" s="11">
        <v>448.48758537527004</v>
      </c>
      <c r="N150" s="11">
        <v>448.61202868736564</v>
      </c>
      <c r="O150" s="11">
        <v>448.80919040536389</v>
      </c>
      <c r="P150" s="11">
        <v>449.30845397295411</v>
      </c>
      <c r="Q150" s="11">
        <v>448.769324362627</v>
      </c>
      <c r="R150" s="11">
        <v>447.85341255102122</v>
      </c>
      <c r="S150" s="11">
        <v>445.83776056379844</v>
      </c>
      <c r="T150" s="11">
        <v>443.62392700461442</v>
      </c>
      <c r="U150" s="11">
        <v>448.35793704444984</v>
      </c>
      <c r="V150" s="11">
        <v>454.02748488232191</v>
      </c>
      <c r="W150" s="11">
        <v>448.78510645620202</v>
      </c>
      <c r="X150" s="11">
        <v>451.00628617400452</v>
      </c>
      <c r="Y150" s="11">
        <v>442.53658463918629</v>
      </c>
      <c r="Z150" s="11">
        <v>442.68186265326983</v>
      </c>
      <c r="AA150" s="11">
        <v>445.90785729516512</v>
      </c>
      <c r="AB150" s="11">
        <v>443.71740914669948</v>
      </c>
      <c r="AC150" s="11">
        <v>440.97413783558966</v>
      </c>
      <c r="AD150" s="11">
        <v>425.99733343604748</v>
      </c>
      <c r="AE150" s="11">
        <v>429.52126567582616</v>
      </c>
      <c r="AF150" s="11">
        <v>432.57180496513496</v>
      </c>
      <c r="AG150" s="11">
        <v>410.01813437823955</v>
      </c>
      <c r="AH150" s="11">
        <v>394.25268386921823</v>
      </c>
      <c r="AI150" s="11">
        <v>400.52917963960624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328.82214935520824</v>
      </c>
      <c r="C152" s="42">
        <v>328.82214935520824</v>
      </c>
      <c r="D152" s="42">
        <v>328.82214935520824</v>
      </c>
      <c r="E152" s="42">
        <v>328.82214935520818</v>
      </c>
      <c r="F152" s="42">
        <v>328.82214935520818</v>
      </c>
      <c r="G152" s="42">
        <v>328.82214935520818</v>
      </c>
      <c r="H152" s="42">
        <v>328.82214935520824</v>
      </c>
      <c r="I152" s="42">
        <v>328.82214935520824</v>
      </c>
      <c r="J152" s="42">
        <v>328.82214935520818</v>
      </c>
      <c r="K152" s="42">
        <v>328.82214935520818</v>
      </c>
      <c r="L152" s="42">
        <v>328.82214935520824</v>
      </c>
      <c r="M152" s="42">
        <v>328.82214935520824</v>
      </c>
      <c r="N152" s="42">
        <v>328.82214935520824</v>
      </c>
      <c r="O152" s="42">
        <v>328.82214935520824</v>
      </c>
      <c r="P152" s="42">
        <v>328.82214935520824</v>
      </c>
      <c r="Q152" s="42">
        <v>328.47072034079412</v>
      </c>
      <c r="R152" s="42">
        <v>331.41313342930783</v>
      </c>
      <c r="S152" s="42">
        <v>342.90467294668792</v>
      </c>
      <c r="T152" s="42">
        <v>350.3483531683741</v>
      </c>
      <c r="U152" s="42">
        <v>359.94956575440222</v>
      </c>
      <c r="V152" s="42">
        <v>367.79657240547351</v>
      </c>
      <c r="W152" s="42">
        <v>352.14416117005163</v>
      </c>
      <c r="X152" s="42">
        <v>340.007653829047</v>
      </c>
      <c r="Y152" s="42">
        <v>336.9345140821261</v>
      </c>
      <c r="Z152" s="42">
        <v>339.45987052305691</v>
      </c>
      <c r="AA152" s="42">
        <v>342.66390926978943</v>
      </c>
      <c r="AB152" s="42">
        <v>344.7627921288709</v>
      </c>
      <c r="AC152" s="42">
        <v>334.15521905494728</v>
      </c>
      <c r="AD152" s="42">
        <v>327.88838100211024</v>
      </c>
      <c r="AE152" s="42">
        <v>332.27927911895648</v>
      </c>
      <c r="AF152" s="42">
        <v>333.77799166747133</v>
      </c>
      <c r="AG152" s="42">
        <v>338.67315307507749</v>
      </c>
      <c r="AH152" s="42">
        <v>352.17066415210155</v>
      </c>
      <c r="AI152" s="42">
        <v>358.19052349972111</v>
      </c>
    </row>
    <row r="153" spans="1:35" x14ac:dyDescent="0.25">
      <c r="A153" s="36" t="s">
        <v>89</v>
      </c>
      <c r="B153" s="43">
        <v>466.84593456523646</v>
      </c>
      <c r="C153" s="43">
        <v>466.77442550128029</v>
      </c>
      <c r="D153" s="43">
        <v>466.72466544250034</v>
      </c>
      <c r="E153" s="43">
        <v>466.74970421494322</v>
      </c>
      <c r="F153" s="43">
        <v>466.79556167501283</v>
      </c>
      <c r="G153" s="43">
        <v>466.52284974536252</v>
      </c>
      <c r="H153" s="43">
        <v>466.42609793291189</v>
      </c>
      <c r="I153" s="43">
        <v>466.88797986988834</v>
      </c>
      <c r="J153" s="43">
        <v>466.29277161400546</v>
      </c>
      <c r="K153" s="43">
        <v>465.98810814295501</v>
      </c>
      <c r="L153" s="43">
        <v>466.73120952544741</v>
      </c>
      <c r="M153" s="43">
        <v>465.67889711424829</v>
      </c>
      <c r="N153" s="43">
        <v>465.86036629535164</v>
      </c>
      <c r="O153" s="43">
        <v>466.08358358264894</v>
      </c>
      <c r="P153" s="43">
        <v>466.75348368091517</v>
      </c>
      <c r="Q153" s="43">
        <v>467.79363990624148</v>
      </c>
      <c r="R153" s="43">
        <v>467.5941005814326</v>
      </c>
      <c r="S153" s="43">
        <v>465.5471460763992</v>
      </c>
      <c r="T153" s="43">
        <v>465.32808994534025</v>
      </c>
      <c r="U153" s="43">
        <v>472.05228717039222</v>
      </c>
      <c r="V153" s="43">
        <v>476.21890179433439</v>
      </c>
      <c r="W153" s="43">
        <v>473.80463633584634</v>
      </c>
      <c r="X153" s="43">
        <v>481.67479592614552</v>
      </c>
      <c r="Y153" s="43">
        <v>475.69107546666243</v>
      </c>
      <c r="Z153" s="43">
        <v>469.4159742311424</v>
      </c>
      <c r="AA153" s="43">
        <v>471.62396388251801</v>
      </c>
      <c r="AB153" s="43">
        <v>471.77605815158967</v>
      </c>
      <c r="AC153" s="43">
        <v>478.2234703865675</v>
      </c>
      <c r="AD153" s="43">
        <v>472.62834545176554</v>
      </c>
      <c r="AE153" s="43">
        <v>523.60371319476155</v>
      </c>
      <c r="AF153" s="43">
        <v>522.39823637947109</v>
      </c>
      <c r="AG153" s="43">
        <v>479.00865098762586</v>
      </c>
      <c r="AH153" s="43">
        <v>464.83934664392035</v>
      </c>
      <c r="AI153" s="43">
        <v>485.29585062040167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31.0053205667501</v>
      </c>
      <c r="C157" s="10">
        <f t="shared" si="160"/>
        <v>30.941637736820006</v>
      </c>
      <c r="D157" s="10">
        <f t="shared" si="160"/>
        <v>30.876458064728578</v>
      </c>
      <c r="E157" s="10">
        <f t="shared" si="160"/>
        <v>30.827895296858816</v>
      </c>
      <c r="F157" s="10">
        <f t="shared" si="160"/>
        <v>30.759664438568869</v>
      </c>
      <c r="G157" s="10">
        <f t="shared" si="160"/>
        <v>30.57281543509491</v>
      </c>
      <c r="H157" s="10">
        <f t="shared" si="160"/>
        <v>29.415884611465856</v>
      </c>
      <c r="I157" s="10">
        <f t="shared" si="160"/>
        <v>29.209820782133182</v>
      </c>
      <c r="J157" s="10">
        <f t="shared" si="160"/>
        <v>30.039704741189308</v>
      </c>
      <c r="K157" s="10">
        <f t="shared" si="160"/>
        <v>30.818227629386381</v>
      </c>
      <c r="L157" s="10">
        <f t="shared" si="160"/>
        <v>30.223087645415298</v>
      </c>
      <c r="M157" s="10">
        <f t="shared" si="160"/>
        <v>30.994059467286636</v>
      </c>
      <c r="N157" s="10">
        <f t="shared" si="160"/>
        <v>37.433492434891853</v>
      </c>
      <c r="O157" s="10">
        <f t="shared" si="160"/>
        <v>38.28484379042127</v>
      </c>
      <c r="P157" s="10">
        <f t="shared" si="160"/>
        <v>34.56513457081217</v>
      </c>
      <c r="Q157" s="10">
        <f t="shared" si="160"/>
        <v>32.267877689973844</v>
      </c>
      <c r="R157" s="10">
        <f t="shared" si="160"/>
        <v>33.088297640184763</v>
      </c>
      <c r="S157" s="10">
        <f t="shared" si="160"/>
        <v>31.906580148553523</v>
      </c>
      <c r="T157" s="10">
        <f t="shared" si="160"/>
        <v>30.653308434616434</v>
      </c>
      <c r="U157" s="10">
        <f t="shared" si="160"/>
        <v>30.678317780036856</v>
      </c>
      <c r="V157" s="10">
        <f t="shared" si="160"/>
        <v>30.556349120016481</v>
      </c>
      <c r="W157" s="10">
        <f t="shared" si="160"/>
        <v>32.45845299332683</v>
      </c>
      <c r="X157" s="10">
        <f t="shared" si="160"/>
        <v>29.21455859006149</v>
      </c>
      <c r="Y157" s="10">
        <f t="shared" si="160"/>
        <v>26.089660832350983</v>
      </c>
      <c r="Z157" s="10">
        <f t="shared" si="160"/>
        <v>25.343397058997599</v>
      </c>
      <c r="AA157" s="10">
        <f t="shared" si="160"/>
        <v>25.682080240372869</v>
      </c>
      <c r="AB157" s="10">
        <f t="shared" si="160"/>
        <v>24.274036349374978</v>
      </c>
      <c r="AC157" s="10">
        <f t="shared" si="160"/>
        <v>24.697394494496688</v>
      </c>
      <c r="AD157" s="10">
        <f t="shared" si="160"/>
        <v>23.98558521796949</v>
      </c>
      <c r="AE157" s="10">
        <f t="shared" si="160"/>
        <v>22.428853198857976</v>
      </c>
      <c r="AF157" s="10">
        <f t="shared" si="160"/>
        <v>34.947534913075799</v>
      </c>
      <c r="AG157" s="10">
        <f t="shared" si="160"/>
        <v>26.815868875769151</v>
      </c>
      <c r="AH157" s="10">
        <f t="shared" ref="AH157:AI157" si="161">IF(AND(AH4=0,AH126=0),0,IF(OR(AH4=0,AH126=0),1/0,AH126/(AH4/1000)))</f>
        <v>24.899989041650567</v>
      </c>
      <c r="AI157" s="10">
        <f t="shared" si="161"/>
        <v>22.949454058245021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33.000297343589629</v>
      </c>
      <c r="C159" s="41">
        <f t="shared" si="164"/>
        <v>32.87941730175595</v>
      </c>
      <c r="D159" s="41">
        <f t="shared" si="164"/>
        <v>32.754376679377557</v>
      </c>
      <c r="E159" s="41">
        <f t="shared" si="164"/>
        <v>32.64246204064213</v>
      </c>
      <c r="F159" s="41">
        <f t="shared" si="164"/>
        <v>32.507052221687651</v>
      </c>
      <c r="G159" s="41">
        <f t="shared" si="164"/>
        <v>32.25044692241751</v>
      </c>
      <c r="H159" s="41">
        <f t="shared" si="164"/>
        <v>31.414164177987466</v>
      </c>
      <c r="I159" s="41">
        <f t="shared" si="164"/>
        <v>30.864425841311334</v>
      </c>
      <c r="J159" s="41">
        <f t="shared" si="164"/>
        <v>32.163139536106449</v>
      </c>
      <c r="K159" s="41">
        <f t="shared" si="164"/>
        <v>33.393670609988376</v>
      </c>
      <c r="L159" s="41">
        <f t="shared" si="164"/>
        <v>32.203593171981758</v>
      </c>
      <c r="M159" s="41">
        <f t="shared" si="164"/>
        <v>31.945097776127874</v>
      </c>
      <c r="N159" s="41">
        <f t="shared" si="164"/>
        <v>36.677307622225896</v>
      </c>
      <c r="O159" s="41">
        <f t="shared" si="164"/>
        <v>37.191453051238788</v>
      </c>
      <c r="P159" s="41">
        <f t="shared" si="164"/>
        <v>34.672361404276209</v>
      </c>
      <c r="Q159" s="41">
        <f t="shared" si="164"/>
        <v>31.418346033000446</v>
      </c>
      <c r="R159" s="41">
        <f t="shared" si="164"/>
        <v>34.953520675908216</v>
      </c>
      <c r="S159" s="41">
        <f t="shared" si="164"/>
        <v>36.062092480871748</v>
      </c>
      <c r="T159" s="41">
        <f t="shared" si="164"/>
        <v>35.067234530630131</v>
      </c>
      <c r="U159" s="41">
        <f t="shared" si="164"/>
        <v>34.772739101873526</v>
      </c>
      <c r="V159" s="41">
        <f t="shared" si="164"/>
        <v>34.773580907414463</v>
      </c>
      <c r="W159" s="41">
        <f t="shared" si="164"/>
        <v>37.374088055083959</v>
      </c>
      <c r="X159" s="41">
        <f t="shared" si="164"/>
        <v>36.164017059444625</v>
      </c>
      <c r="Y159" s="41">
        <f t="shared" si="164"/>
        <v>38.391502150348302</v>
      </c>
      <c r="Z159" s="41">
        <f t="shared" si="164"/>
        <v>38.172253481680514</v>
      </c>
      <c r="AA159" s="41">
        <f t="shared" si="164"/>
        <v>36.051044273973353</v>
      </c>
      <c r="AB159" s="41">
        <f t="shared" si="164"/>
        <v>37.666336433469048</v>
      </c>
      <c r="AC159" s="41">
        <f t="shared" si="164"/>
        <v>34.394423473262783</v>
      </c>
      <c r="AD159" s="41">
        <f t="shared" si="164"/>
        <v>29.723374332496782</v>
      </c>
      <c r="AE159" s="41">
        <f t="shared" si="164"/>
        <v>26.636736266494012</v>
      </c>
      <c r="AF159" s="41">
        <f t="shared" si="164"/>
        <v>40.648557315941922</v>
      </c>
      <c r="AG159" s="41">
        <f t="shared" si="164"/>
        <v>41.565418071908837</v>
      </c>
      <c r="AH159" s="41">
        <f t="shared" ref="AH159:AI159" si="165">IF(AND(AH6=0,AH128=0),0,IF(OR(AH6=0,AH128=0),1/0,AH128/(AH6/1000)))</f>
        <v>24.825891129513387</v>
      </c>
      <c r="AI159" s="41">
        <f t="shared" si="165"/>
        <v>20.049911075108749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30.32794572695914</v>
      </c>
      <c r="C160" s="41">
        <f t="shared" si="166"/>
        <v>30.282228842283818</v>
      </c>
      <c r="D160" s="41">
        <f t="shared" si="166"/>
        <v>30.235914187268722</v>
      </c>
      <c r="E160" s="41">
        <f t="shared" si="166"/>
        <v>30.207380364772938</v>
      </c>
      <c r="F160" s="41">
        <f t="shared" si="166"/>
        <v>30.160582991155128</v>
      </c>
      <c r="G160" s="41">
        <f t="shared" si="166"/>
        <v>29.996264558296264</v>
      </c>
      <c r="H160" s="41">
        <f t="shared" si="166"/>
        <v>28.740350159318076</v>
      </c>
      <c r="I160" s="41">
        <f t="shared" si="166"/>
        <v>28.642420922820556</v>
      </c>
      <c r="J160" s="41">
        <f t="shared" si="166"/>
        <v>29.324234634391271</v>
      </c>
      <c r="K160" s="41">
        <f t="shared" si="166"/>
        <v>29.964123732790171</v>
      </c>
      <c r="L160" s="41">
        <f t="shared" si="166"/>
        <v>29.551384905194229</v>
      </c>
      <c r="M160" s="41">
        <f t="shared" si="166"/>
        <v>30.656751772890935</v>
      </c>
      <c r="N160" s="41">
        <f t="shared" si="166"/>
        <v>37.813580457224916</v>
      </c>
      <c r="O160" s="41">
        <f t="shared" si="166"/>
        <v>38.841601738461257</v>
      </c>
      <c r="P160" s="41">
        <f t="shared" si="166"/>
        <v>34.504205524568633</v>
      </c>
      <c r="Q160" s="41">
        <f t="shared" si="166"/>
        <v>32.741346123829935</v>
      </c>
      <c r="R160" s="41">
        <f t="shared" si="166"/>
        <v>32.13552295886555</v>
      </c>
      <c r="S160" s="41">
        <f t="shared" si="166"/>
        <v>29.912968683343319</v>
      </c>
      <c r="T160" s="41">
        <f t="shared" si="166"/>
        <v>28.636579540391292</v>
      </c>
      <c r="U160" s="41">
        <f t="shared" si="166"/>
        <v>28.787467238746846</v>
      </c>
      <c r="V160" s="41">
        <f t="shared" si="166"/>
        <v>28.543515271949854</v>
      </c>
      <c r="W160" s="41">
        <f t="shared" si="166"/>
        <v>30.223376604599487</v>
      </c>
      <c r="X160" s="41">
        <f t="shared" si="166"/>
        <v>26.22394396253895</v>
      </c>
      <c r="Y160" s="41">
        <f t="shared" si="166"/>
        <v>21.696018698537276</v>
      </c>
      <c r="Z160" s="41">
        <f t="shared" si="166"/>
        <v>20.797931330325824</v>
      </c>
      <c r="AA160" s="41">
        <f t="shared" si="166"/>
        <v>21.600922378162362</v>
      </c>
      <c r="AB160" s="41">
        <f t="shared" si="166"/>
        <v>19.809553540796649</v>
      </c>
      <c r="AC160" s="41">
        <f t="shared" si="166"/>
        <v>21.047143573634621</v>
      </c>
      <c r="AD160" s="41">
        <f t="shared" si="166"/>
        <v>21.452089398306018</v>
      </c>
      <c r="AE160" s="41">
        <f t="shared" si="166"/>
        <v>20.504189613968247</v>
      </c>
      <c r="AF160" s="41">
        <f t="shared" si="166"/>
        <v>30.038865554632576</v>
      </c>
      <c r="AG160" s="41">
        <f t="shared" si="166"/>
        <v>18.64524656640166</v>
      </c>
      <c r="AH160" s="41">
        <f t="shared" ref="AH160:AI160" si="167">IF(AND(AH7=0,AH129=0),0,IF(OR(AH7=0,AH129=0),1/0,AH129/(AH7/1000)))</f>
        <v>24.958336619386387</v>
      </c>
      <c r="AI160" s="41">
        <f t="shared" si="167"/>
        <v>25.470229501571328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247.49819667523724</v>
      </c>
      <c r="C161" s="11">
        <f t="shared" si="168"/>
        <v>246.68606589646123</v>
      </c>
      <c r="D161" s="11">
        <f t="shared" si="168"/>
        <v>246.7012609559786</v>
      </c>
      <c r="E161" s="11">
        <f t="shared" si="168"/>
        <v>241.784819989141</v>
      </c>
      <c r="F161" s="11">
        <f t="shared" si="168"/>
        <v>240.84965209313933</v>
      </c>
      <c r="G161" s="11">
        <f t="shared" si="168"/>
        <v>210.71922812582528</v>
      </c>
      <c r="H161" s="11">
        <f t="shared" si="168"/>
        <v>210.0096540676067</v>
      </c>
      <c r="I161" s="11">
        <f t="shared" si="168"/>
        <v>212.82961453456622</v>
      </c>
      <c r="J161" s="11">
        <f t="shared" si="168"/>
        <v>217.05483341789531</v>
      </c>
      <c r="K161" s="11">
        <f t="shared" si="168"/>
        <v>216.85352330450783</v>
      </c>
      <c r="L161" s="11">
        <f t="shared" si="168"/>
        <v>219.98467944630607</v>
      </c>
      <c r="M161" s="11">
        <f t="shared" si="168"/>
        <v>195.58242547962269</v>
      </c>
      <c r="N161" s="11">
        <f t="shared" si="168"/>
        <v>239.7921094266589</v>
      </c>
      <c r="O161" s="11">
        <f t="shared" si="168"/>
        <v>245.9184796291768</v>
      </c>
      <c r="P161" s="11">
        <f t="shared" si="168"/>
        <v>269.58472655303353</v>
      </c>
      <c r="Q161" s="11">
        <f t="shared" si="168"/>
        <v>265.8675861326634</v>
      </c>
      <c r="R161" s="11">
        <f t="shared" si="168"/>
        <v>279.20743522971611</v>
      </c>
      <c r="S161" s="11">
        <f t="shared" si="168"/>
        <v>256.46432375959046</v>
      </c>
      <c r="T161" s="11">
        <f t="shared" si="168"/>
        <v>246.88800497588096</v>
      </c>
      <c r="U161" s="11">
        <f t="shared" si="168"/>
        <v>228.56571153813752</v>
      </c>
      <c r="V161" s="11">
        <f t="shared" si="168"/>
        <v>211.56828995009772</v>
      </c>
      <c r="W161" s="11">
        <f t="shared" si="168"/>
        <v>230.99855018521976</v>
      </c>
      <c r="X161" s="11">
        <f t="shared" si="168"/>
        <v>223.62484775587183</v>
      </c>
      <c r="Y161" s="11">
        <f t="shared" si="168"/>
        <v>200.89301866286749</v>
      </c>
      <c r="Z161" s="11">
        <f t="shared" si="168"/>
        <v>173.25617488813796</v>
      </c>
      <c r="AA161" s="11">
        <f t="shared" si="168"/>
        <v>178.8584616393575</v>
      </c>
      <c r="AB161" s="11">
        <f t="shared" si="168"/>
        <v>161.64242477173613</v>
      </c>
      <c r="AC161" s="11">
        <f t="shared" si="168"/>
        <v>186.62636193158696</v>
      </c>
      <c r="AD161" s="11">
        <f t="shared" si="168"/>
        <v>165.57184435514316</v>
      </c>
      <c r="AE161" s="11">
        <f t="shared" si="168"/>
        <v>107.53805254509248</v>
      </c>
      <c r="AF161" s="11">
        <f t="shared" si="168"/>
        <v>146.45848980539671</v>
      </c>
      <c r="AG161" s="11">
        <f t="shared" si="168"/>
        <v>160.83476823220846</v>
      </c>
      <c r="AH161" s="11">
        <f t="shared" ref="AH161:AI161" si="169">IF(AND(AH8=0,AH130=0),0,IF(OR(AH8=0,AH130=0),1/0,AH130/(AH8/1000)))</f>
        <v>158.82663194793793</v>
      </c>
      <c r="AI161" s="11">
        <f t="shared" si="169"/>
        <v>142.91713068153385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133.49921124102619</v>
      </c>
      <c r="C163" s="42">
        <f t="shared" si="172"/>
        <v>133.28181563582481</v>
      </c>
      <c r="D163" s="42">
        <f t="shared" si="172"/>
        <v>133.23467685706225</v>
      </c>
      <c r="E163" s="42">
        <f t="shared" si="172"/>
        <v>130.53385900084652</v>
      </c>
      <c r="F163" s="42">
        <f t="shared" si="172"/>
        <v>130.0068322983889</v>
      </c>
      <c r="G163" s="42">
        <f t="shared" si="172"/>
        <v>129.94456711529855</v>
      </c>
      <c r="H163" s="42">
        <f t="shared" si="172"/>
        <v>133.74511497926107</v>
      </c>
      <c r="I163" s="42">
        <f t="shared" si="172"/>
        <v>132.06680331439765</v>
      </c>
      <c r="J163" s="42">
        <f t="shared" si="172"/>
        <v>134.91864179173257</v>
      </c>
      <c r="K163" s="42">
        <f t="shared" si="172"/>
        <v>137.62939009116417</v>
      </c>
      <c r="L163" s="42">
        <f t="shared" si="172"/>
        <v>142.96144461933747</v>
      </c>
      <c r="M163" s="42">
        <f t="shared" si="172"/>
        <v>139.18583740046347</v>
      </c>
      <c r="N163" s="42">
        <f t="shared" si="172"/>
        <v>171.0661439908888</v>
      </c>
      <c r="O163" s="42">
        <f t="shared" si="172"/>
        <v>166.68201475029653</v>
      </c>
      <c r="P163" s="42">
        <f t="shared" si="172"/>
        <v>179.8753017999087</v>
      </c>
      <c r="Q163" s="42">
        <f t="shared" si="172"/>
        <v>166.27823180274146</v>
      </c>
      <c r="R163" s="42">
        <f t="shared" si="172"/>
        <v>213.95494937197364</v>
      </c>
      <c r="S163" s="42">
        <f t="shared" si="172"/>
        <v>228.56553650187877</v>
      </c>
      <c r="T163" s="42">
        <f t="shared" si="172"/>
        <v>230.01178431813855</v>
      </c>
      <c r="U163" s="42">
        <f t="shared" si="172"/>
        <v>218.79436010546559</v>
      </c>
      <c r="V163" s="42">
        <f t="shared" si="172"/>
        <v>222.67999345908879</v>
      </c>
      <c r="W163" s="42">
        <f t="shared" si="172"/>
        <v>227.06488989114044</v>
      </c>
      <c r="X163" s="42">
        <f t="shared" si="172"/>
        <v>197.66803411600921</v>
      </c>
      <c r="Y163" s="42">
        <f t="shared" si="172"/>
        <v>234.6940296651469</v>
      </c>
      <c r="Z163" s="42">
        <f t="shared" si="172"/>
        <v>207.4867644752087</v>
      </c>
      <c r="AA163" s="42">
        <f t="shared" si="172"/>
        <v>205.05830842390273</v>
      </c>
      <c r="AB163" s="42">
        <f t="shared" si="172"/>
        <v>197.27361461320129</v>
      </c>
      <c r="AC163" s="42">
        <f t="shared" si="172"/>
        <v>189.15715286042374</v>
      </c>
      <c r="AD163" s="42">
        <f t="shared" si="172"/>
        <v>160.57026293531831</v>
      </c>
      <c r="AE163" s="42">
        <f t="shared" si="172"/>
        <v>150.59601645997225</v>
      </c>
      <c r="AF163" s="42">
        <f t="shared" si="172"/>
        <v>186.53415698166341</v>
      </c>
      <c r="AG163" s="42">
        <f t="shared" si="172"/>
        <v>221.67605303130554</v>
      </c>
      <c r="AH163" s="42">
        <f t="shared" ref="AH163:AI163" si="173">IF(AND(AH10=0,AH132=0),0,IF(OR(AH10=0,AH132=0),1/0,AH132/(AH10/1000)))</f>
        <v>169.87932571148386</v>
      </c>
      <c r="AI163" s="42">
        <f t="shared" si="173"/>
        <v>147.39159949725516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274.16797059567529</v>
      </c>
      <c r="C164" s="43">
        <f t="shared" si="174"/>
        <v>273.14878607619551</v>
      </c>
      <c r="D164" s="43">
        <f t="shared" si="174"/>
        <v>273.19703493203184</v>
      </c>
      <c r="E164" s="43">
        <f t="shared" si="174"/>
        <v>267.79222070381405</v>
      </c>
      <c r="F164" s="43">
        <f t="shared" si="174"/>
        <v>266.78502607823901</v>
      </c>
      <c r="G164" s="43">
        <f t="shared" si="174"/>
        <v>226.69550296351554</v>
      </c>
      <c r="H164" s="43">
        <f t="shared" si="174"/>
        <v>224.57311432629666</v>
      </c>
      <c r="I164" s="43">
        <f t="shared" si="174"/>
        <v>228.69817789414844</v>
      </c>
      <c r="J164" s="43">
        <f t="shared" si="174"/>
        <v>233.10602419562119</v>
      </c>
      <c r="K164" s="43">
        <f t="shared" si="174"/>
        <v>231.94367706200524</v>
      </c>
      <c r="L164" s="43">
        <f t="shared" si="174"/>
        <v>234.31259507119796</v>
      </c>
      <c r="M164" s="43">
        <f t="shared" si="174"/>
        <v>204.9471265269701</v>
      </c>
      <c r="N164" s="43">
        <f t="shared" si="174"/>
        <v>251.19225876490933</v>
      </c>
      <c r="O164" s="43">
        <f t="shared" si="174"/>
        <v>259.86592061047122</v>
      </c>
      <c r="P164" s="43">
        <f t="shared" si="174"/>
        <v>285.737088175145</v>
      </c>
      <c r="Q164" s="43">
        <f t="shared" si="174"/>
        <v>286.7671076812025</v>
      </c>
      <c r="R164" s="43">
        <f t="shared" si="174"/>
        <v>291.74878656003705</v>
      </c>
      <c r="S164" s="43">
        <f t="shared" si="174"/>
        <v>261.912723613156</v>
      </c>
      <c r="T164" s="43">
        <f t="shared" si="174"/>
        <v>250.65586679926679</v>
      </c>
      <c r="U164" s="43">
        <f t="shared" si="174"/>
        <v>231.05355148073966</v>
      </c>
      <c r="V164" s="43">
        <f t="shared" si="174"/>
        <v>209.20116409612655</v>
      </c>
      <c r="W164" s="43">
        <f t="shared" si="174"/>
        <v>231.90938840428905</v>
      </c>
      <c r="X164" s="43">
        <f t="shared" si="174"/>
        <v>230.62629096022806</v>
      </c>
      <c r="Y164" s="43">
        <f t="shared" si="174"/>
        <v>191.17843613808196</v>
      </c>
      <c r="Z164" s="43">
        <f t="shared" si="174"/>
        <v>164.71030581030891</v>
      </c>
      <c r="AA164" s="43">
        <f t="shared" si="174"/>
        <v>172.42001196342301</v>
      </c>
      <c r="AB164" s="43">
        <f t="shared" si="174"/>
        <v>152.16606309264955</v>
      </c>
      <c r="AC164" s="43">
        <f t="shared" si="174"/>
        <v>185.74700726866021</v>
      </c>
      <c r="AD164" s="43">
        <f t="shared" si="174"/>
        <v>167.78735096344843</v>
      </c>
      <c r="AE164" s="43">
        <f t="shared" si="174"/>
        <v>83.724186899531759</v>
      </c>
      <c r="AF164" s="43">
        <f t="shared" si="174"/>
        <v>117.1006214993759</v>
      </c>
      <c r="AG164" s="43">
        <f t="shared" si="174"/>
        <v>114.3306402970498</v>
      </c>
      <c r="AH164" s="43">
        <f t="shared" ref="AH164:AI164" si="175">IF(AND(AH11=0,AH133=0),0,IF(OR(AH11=0,AH133=0),1/0,AH133/(AH11/1000)))</f>
        <v>144.56789095046997</v>
      </c>
      <c r="AI164" s="43">
        <f t="shared" si="175"/>
        <v>136.77082155233552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10463.495196111995</v>
      </c>
      <c r="C166" s="26">
        <f t="shared" si="176"/>
        <v>10453.211638038993</v>
      </c>
      <c r="D166" s="26">
        <f t="shared" si="176"/>
        <v>10443.261278800537</v>
      </c>
      <c r="E166" s="26">
        <f t="shared" si="176"/>
        <v>10439.106888338609</v>
      </c>
      <c r="F166" s="26">
        <f t="shared" si="176"/>
        <v>10429.687310556083</v>
      </c>
      <c r="G166" s="26">
        <f t="shared" si="176"/>
        <v>10418.500535383355</v>
      </c>
      <c r="H166" s="26">
        <f t="shared" si="176"/>
        <v>10408.122966295763</v>
      </c>
      <c r="I166" s="26">
        <f t="shared" si="176"/>
        <v>10398.559415367605</v>
      </c>
      <c r="J166" s="26">
        <f t="shared" si="176"/>
        <v>10384.58039148734</v>
      </c>
      <c r="K166" s="26">
        <f t="shared" si="176"/>
        <v>10379.766580425385</v>
      </c>
      <c r="L166" s="26">
        <f t="shared" si="176"/>
        <v>10354.223244180937</v>
      </c>
      <c r="M166" s="26">
        <f t="shared" si="176"/>
        <v>10425.528524018366</v>
      </c>
      <c r="N166" s="26">
        <f t="shared" si="176"/>
        <v>11004.2461011669</v>
      </c>
      <c r="O166" s="26">
        <f t="shared" si="176"/>
        <v>11019.604214973895</v>
      </c>
      <c r="P166" s="26">
        <f t="shared" si="176"/>
        <v>10924.151638923528</v>
      </c>
      <c r="Q166" s="26">
        <f t="shared" si="176"/>
        <v>10339.112446907906</v>
      </c>
      <c r="R166" s="26">
        <f t="shared" si="176"/>
        <v>9928.460779783738</v>
      </c>
      <c r="S166" s="26">
        <f t="shared" si="176"/>
        <v>8998.9011396577498</v>
      </c>
      <c r="T166" s="26">
        <f t="shared" si="176"/>
        <v>8795.2694981283912</v>
      </c>
      <c r="U166" s="26">
        <f t="shared" si="176"/>
        <v>8994.8200919606552</v>
      </c>
      <c r="V166" s="26">
        <f t="shared" si="176"/>
        <v>9403.0024504665016</v>
      </c>
      <c r="W166" s="26">
        <f t="shared" si="176"/>
        <v>10506.302249818955</v>
      </c>
      <c r="X166" s="26">
        <f t="shared" si="176"/>
        <v>9771.3805147795319</v>
      </c>
      <c r="Y166" s="26">
        <f t="shared" si="176"/>
        <v>9710.7863856377153</v>
      </c>
      <c r="Z166" s="26">
        <f t="shared" si="176"/>
        <v>9121.1089876067035</v>
      </c>
      <c r="AA166" s="26">
        <f t="shared" si="176"/>
        <v>9015.2196363975636</v>
      </c>
      <c r="AB166" s="26">
        <f t="shared" si="176"/>
        <v>8535.0043530045477</v>
      </c>
      <c r="AC166" s="26">
        <f t="shared" si="176"/>
        <v>8619.3004479922874</v>
      </c>
      <c r="AD166" s="26">
        <f t="shared" si="176"/>
        <v>8488.861692705801</v>
      </c>
      <c r="AE166" s="26">
        <f t="shared" si="176"/>
        <v>8366.6839067582114</v>
      </c>
      <c r="AF166" s="26">
        <f t="shared" si="176"/>
        <v>7666.2573451605185</v>
      </c>
      <c r="AG166" s="26">
        <f t="shared" si="176"/>
        <v>7401.7526021488466</v>
      </c>
      <c r="AH166" s="26">
        <f t="shared" ref="AH166:AI166" si="177">IF(AND(AH43=0,AH123=0),0,IF(OR(AH43=0,AH123=0),1/0,1000000*AH123/AH43))</f>
        <v>8422.1273697113957</v>
      </c>
      <c r="AI166" s="26">
        <f t="shared" si="177"/>
        <v>7915.3457359210861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10433.801507241178</v>
      </c>
      <c r="C167" s="10">
        <f t="shared" si="178"/>
        <v>10423.750407839441</v>
      </c>
      <c r="D167" s="10">
        <f t="shared" si="178"/>
        <v>10413.793433704288</v>
      </c>
      <c r="E167" s="10">
        <f t="shared" si="178"/>
        <v>10410.130569017141</v>
      </c>
      <c r="F167" s="10">
        <f t="shared" si="178"/>
        <v>10400.87614541764</v>
      </c>
      <c r="G167" s="10">
        <f t="shared" si="178"/>
        <v>10389.715973944631</v>
      </c>
      <c r="H167" s="10">
        <f t="shared" si="178"/>
        <v>10379.552623398984</v>
      </c>
      <c r="I167" s="10">
        <f t="shared" si="178"/>
        <v>10369.440799200089</v>
      </c>
      <c r="J167" s="10">
        <f t="shared" si="178"/>
        <v>10356.64240719083</v>
      </c>
      <c r="K167" s="10">
        <f t="shared" si="178"/>
        <v>10353.809717084037</v>
      </c>
      <c r="L167" s="10">
        <f t="shared" si="178"/>
        <v>10324.282848919236</v>
      </c>
      <c r="M167" s="10">
        <f t="shared" si="178"/>
        <v>10405.518529896255</v>
      </c>
      <c r="N167" s="10">
        <f t="shared" si="178"/>
        <v>10954.124305318977</v>
      </c>
      <c r="O167" s="10">
        <f t="shared" si="178"/>
        <v>10974.74527985854</v>
      </c>
      <c r="P167" s="10">
        <f t="shared" si="178"/>
        <v>10864.78956742851</v>
      </c>
      <c r="Q167" s="10">
        <f t="shared" si="178"/>
        <v>10284.394079291902</v>
      </c>
      <c r="R167" s="10">
        <f t="shared" si="178"/>
        <v>9841.6317219125449</v>
      </c>
      <c r="S167" s="10">
        <f t="shared" si="178"/>
        <v>8918.1296684429908</v>
      </c>
      <c r="T167" s="10">
        <f t="shared" si="178"/>
        <v>8719.5089074390016</v>
      </c>
      <c r="U167" s="10">
        <f t="shared" si="178"/>
        <v>8940.5774287809745</v>
      </c>
      <c r="V167" s="10">
        <f t="shared" si="178"/>
        <v>9343.1701317570041</v>
      </c>
      <c r="W167" s="10">
        <f t="shared" si="178"/>
        <v>10478.113349047218</v>
      </c>
      <c r="X167" s="10">
        <f t="shared" si="178"/>
        <v>9765.9010920570781</v>
      </c>
      <c r="Y167" s="10">
        <f t="shared" si="178"/>
        <v>9729.0347166730862</v>
      </c>
      <c r="Z167" s="10">
        <f t="shared" si="178"/>
        <v>9126.2250120122735</v>
      </c>
      <c r="AA167" s="10">
        <f t="shared" si="178"/>
        <v>9024.6432815250373</v>
      </c>
      <c r="AB167" s="10">
        <f t="shared" si="178"/>
        <v>8538.0163399294615</v>
      </c>
      <c r="AC167" s="10">
        <f t="shared" si="178"/>
        <v>8625.8980973344278</v>
      </c>
      <c r="AD167" s="10">
        <f t="shared" si="178"/>
        <v>8503.0538256791133</v>
      </c>
      <c r="AE167" s="10">
        <f t="shared" si="178"/>
        <v>8397.1159694832641</v>
      </c>
      <c r="AF167" s="10">
        <f t="shared" si="178"/>
        <v>7736.3943910627031</v>
      </c>
      <c r="AG167" s="10">
        <f t="shared" si="178"/>
        <v>7429.35398992092</v>
      </c>
      <c r="AH167" s="10">
        <f t="shared" ref="AH167:AI167" si="179">IF(AND(AH44=0,AH126=0),0,IF(OR(AH44=0,AH126=0),1/0,1000000*AH126/AH44))</f>
        <v>8439.6088457353289</v>
      </c>
      <c r="AI167" s="10">
        <f t="shared" si="179"/>
        <v>7919.189514791703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7737.0576638814828</v>
      </c>
      <c r="C169" s="41">
        <f t="shared" si="182"/>
        <v>7729.7758151002836</v>
      </c>
      <c r="D169" s="41">
        <f t="shared" si="182"/>
        <v>7722.4735675150268</v>
      </c>
      <c r="E169" s="41">
        <f t="shared" si="182"/>
        <v>7719.7440772920218</v>
      </c>
      <c r="F169" s="41">
        <f t="shared" si="182"/>
        <v>7712.9795456200973</v>
      </c>
      <c r="G169" s="41">
        <f t="shared" si="182"/>
        <v>7704.6236623719869</v>
      </c>
      <c r="H169" s="41">
        <f t="shared" si="182"/>
        <v>7697.1032899956936</v>
      </c>
      <c r="I169" s="41">
        <f t="shared" si="182"/>
        <v>7689.6202988770474</v>
      </c>
      <c r="J169" s="41">
        <f t="shared" si="182"/>
        <v>7680.2115158267943</v>
      </c>
      <c r="K169" s="41">
        <f t="shared" si="182"/>
        <v>7678.1910636921284</v>
      </c>
      <c r="L169" s="41">
        <f t="shared" si="182"/>
        <v>7656.2426947927243</v>
      </c>
      <c r="M169" s="41">
        <f t="shared" si="182"/>
        <v>7716.4667092947766</v>
      </c>
      <c r="N169" s="41">
        <f t="shared" si="182"/>
        <v>8888.3668365525518</v>
      </c>
      <c r="O169" s="41">
        <f t="shared" si="182"/>
        <v>8905.2417796552618</v>
      </c>
      <c r="P169" s="41">
        <f t="shared" si="182"/>
        <v>8720.1596266799006</v>
      </c>
      <c r="Q169" s="41">
        <f t="shared" si="182"/>
        <v>7946.870170574538</v>
      </c>
      <c r="R169" s="41">
        <f t="shared" si="182"/>
        <v>8646.5493906678294</v>
      </c>
      <c r="S169" s="41">
        <f t="shared" si="182"/>
        <v>8141.1663175300791</v>
      </c>
      <c r="T169" s="41">
        <f t="shared" si="182"/>
        <v>7729.6476358053578</v>
      </c>
      <c r="U169" s="41">
        <f t="shared" si="182"/>
        <v>7192.4810008088016</v>
      </c>
      <c r="V169" s="41">
        <f t="shared" si="182"/>
        <v>7254.8686941232081</v>
      </c>
      <c r="W169" s="41">
        <f t="shared" si="182"/>
        <v>8313.6188185881128</v>
      </c>
      <c r="X169" s="41">
        <f t="shared" si="182"/>
        <v>8011.0162718776937</v>
      </c>
      <c r="Y169" s="41">
        <f t="shared" si="182"/>
        <v>9544.2980561227942</v>
      </c>
      <c r="Z169" s="41">
        <f t="shared" si="182"/>
        <v>9506.6964477129295</v>
      </c>
      <c r="AA169" s="41">
        <f t="shared" si="182"/>
        <v>8872.172555496094</v>
      </c>
      <c r="AB169" s="41">
        <f t="shared" si="182"/>
        <v>9063.5953430005138</v>
      </c>
      <c r="AC169" s="41">
        <f t="shared" si="182"/>
        <v>8644.0833279094895</v>
      </c>
      <c r="AD169" s="41">
        <f t="shared" si="182"/>
        <v>7948.3192396427648</v>
      </c>
      <c r="AE169" s="41">
        <f t="shared" si="182"/>
        <v>8119.8730512898737</v>
      </c>
      <c r="AF169" s="41">
        <f t="shared" si="182"/>
        <v>7976.0618471349408</v>
      </c>
      <c r="AG169" s="41">
        <f t="shared" si="182"/>
        <v>8664.9496652599064</v>
      </c>
      <c r="AH169" s="41">
        <f t="shared" ref="AH169:AI169" si="183">IF(AND(AH46=0,AH128=0),0,IF(OR(AH46=0,AH128=0),1/0,1000000*AH128/AH46))</f>
        <v>7150.6763649328914</v>
      </c>
      <c r="AI169" s="41">
        <f t="shared" si="183"/>
        <v>6357.8893804139643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11976.00591360665</v>
      </c>
      <c r="C170" s="41">
        <f t="shared" si="184"/>
        <v>11964.401434760923</v>
      </c>
      <c r="D170" s="41">
        <f t="shared" si="184"/>
        <v>11953.029499078692</v>
      </c>
      <c r="E170" s="41">
        <f t="shared" si="184"/>
        <v>11948.962145459041</v>
      </c>
      <c r="F170" s="41">
        <f t="shared" si="184"/>
        <v>11938.193071562835</v>
      </c>
      <c r="G170" s="41">
        <f t="shared" si="184"/>
        <v>11925.353363564031</v>
      </c>
      <c r="H170" s="41">
        <f t="shared" si="184"/>
        <v>11913.734467583721</v>
      </c>
      <c r="I170" s="41">
        <f t="shared" si="184"/>
        <v>11902.189779202266</v>
      </c>
      <c r="J170" s="41">
        <f t="shared" si="184"/>
        <v>11887.592668360829</v>
      </c>
      <c r="K170" s="41">
        <f t="shared" si="184"/>
        <v>11884.420025508463</v>
      </c>
      <c r="L170" s="41">
        <f t="shared" si="184"/>
        <v>11850.599108998507</v>
      </c>
      <c r="M170" s="41">
        <f t="shared" si="184"/>
        <v>11943.774467209565</v>
      </c>
      <c r="N170" s="41">
        <f t="shared" si="184"/>
        <v>12353.932258384517</v>
      </c>
      <c r="O170" s="41">
        <f t="shared" si="184"/>
        <v>12377.167441915331</v>
      </c>
      <c r="P170" s="41">
        <f t="shared" si="184"/>
        <v>12639.797669160018</v>
      </c>
      <c r="Q170" s="41">
        <f t="shared" si="184"/>
        <v>12204.253420896035</v>
      </c>
      <c r="R170" s="41">
        <f t="shared" si="184"/>
        <v>10660.26213488439</v>
      </c>
      <c r="S170" s="41">
        <f t="shared" si="184"/>
        <v>9439.1493358287717</v>
      </c>
      <c r="T170" s="41">
        <f t="shared" si="184"/>
        <v>9392.4822431161974</v>
      </c>
      <c r="U170" s="41">
        <f t="shared" si="184"/>
        <v>10342.829704416483</v>
      </c>
      <c r="V170" s="41">
        <f t="shared" si="184"/>
        <v>11221.318690745777</v>
      </c>
      <c r="W170" s="41">
        <f t="shared" si="184"/>
        <v>12275.036654508955</v>
      </c>
      <c r="X170" s="41">
        <f t="shared" si="184"/>
        <v>11225.196060963468</v>
      </c>
      <c r="Y170" s="41">
        <f t="shared" si="184"/>
        <v>9849.5199373063042</v>
      </c>
      <c r="Z170" s="41">
        <f t="shared" si="184"/>
        <v>8894.729135399024</v>
      </c>
      <c r="AA170" s="41">
        <f t="shared" si="184"/>
        <v>9127.6844284537347</v>
      </c>
      <c r="AB170" s="41">
        <f t="shared" si="184"/>
        <v>8235.316312504583</v>
      </c>
      <c r="AC170" s="41">
        <f t="shared" si="184"/>
        <v>8614.7494695668665</v>
      </c>
      <c r="AD170" s="41">
        <f t="shared" si="184"/>
        <v>8882.3166873536902</v>
      </c>
      <c r="AE170" s="41">
        <f t="shared" si="184"/>
        <v>8571.0051440270399</v>
      </c>
      <c r="AF170" s="41">
        <f t="shared" si="184"/>
        <v>7474.7043391484958</v>
      </c>
      <c r="AG170" s="41">
        <f t="shared" si="184"/>
        <v>6316.9594787292226</v>
      </c>
      <c r="AH170" s="41">
        <f t="shared" ref="AH170:AI170" si="185">IF(AND(AH47=0,AH129=0),0,IF(OR(AH47=0,AH129=0),1/0,1000000*AH129/AH47))</f>
        <v>9827.0414727380467</v>
      </c>
      <c r="AI170" s="41">
        <f t="shared" si="185"/>
        <v>9518.9132981341572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11447.354620034288</v>
      </c>
      <c r="C171" s="11">
        <f t="shared" si="186"/>
        <v>11428.852159774264</v>
      </c>
      <c r="D171" s="11">
        <f t="shared" si="186"/>
        <v>11419.292018742224</v>
      </c>
      <c r="E171" s="11">
        <f t="shared" si="186"/>
        <v>11418.160495501903</v>
      </c>
      <c r="F171" s="11">
        <f t="shared" si="186"/>
        <v>11406.117016538077</v>
      </c>
      <c r="G171" s="11">
        <f t="shared" si="186"/>
        <v>11391.876214975471</v>
      </c>
      <c r="H171" s="11">
        <f t="shared" si="186"/>
        <v>11373.950511045243</v>
      </c>
      <c r="I171" s="11">
        <f t="shared" si="186"/>
        <v>11385.807462251059</v>
      </c>
      <c r="J171" s="11">
        <f t="shared" si="186"/>
        <v>11319.895517935758</v>
      </c>
      <c r="K171" s="11">
        <f t="shared" si="186"/>
        <v>11265.19158984239</v>
      </c>
      <c r="L171" s="11">
        <f t="shared" si="186"/>
        <v>11324.607598943448</v>
      </c>
      <c r="M171" s="11">
        <f t="shared" si="186"/>
        <v>11304.664498068871</v>
      </c>
      <c r="N171" s="11">
        <f t="shared" si="186"/>
        <v>13066.1807959545</v>
      </c>
      <c r="O171" s="11">
        <f t="shared" si="186"/>
        <v>13070.01723560965</v>
      </c>
      <c r="P171" s="11">
        <f t="shared" si="186"/>
        <v>12899.120605506005</v>
      </c>
      <c r="Q171" s="11">
        <f t="shared" si="186"/>
        <v>11885.757086541711</v>
      </c>
      <c r="R171" s="11">
        <f t="shared" si="186"/>
        <v>12291.550538283536</v>
      </c>
      <c r="S171" s="11">
        <f t="shared" si="186"/>
        <v>11514.642618220445</v>
      </c>
      <c r="T171" s="11">
        <f t="shared" si="186"/>
        <v>11128.864517190461</v>
      </c>
      <c r="U171" s="11">
        <f t="shared" si="186"/>
        <v>10640.838361904047</v>
      </c>
      <c r="V171" s="11">
        <f t="shared" si="186"/>
        <v>11452.294233585437</v>
      </c>
      <c r="W171" s="11">
        <f t="shared" si="186"/>
        <v>11786.56665652262</v>
      </c>
      <c r="X171" s="11">
        <f t="shared" si="186"/>
        <v>10052.017444048919</v>
      </c>
      <c r="Y171" s="11">
        <f t="shared" si="186"/>
        <v>8890.9266840756172</v>
      </c>
      <c r="Z171" s="11">
        <f t="shared" si="186"/>
        <v>8834.611620894746</v>
      </c>
      <c r="AA171" s="11">
        <f t="shared" si="186"/>
        <v>8469.3621315137589</v>
      </c>
      <c r="AB171" s="11">
        <f t="shared" si="186"/>
        <v>8289.2630075579564</v>
      </c>
      <c r="AC171" s="11">
        <f t="shared" si="186"/>
        <v>8060.9375031966802</v>
      </c>
      <c r="AD171" s="11">
        <f t="shared" si="186"/>
        <v>7201.3935913929045</v>
      </c>
      <c r="AE171" s="11">
        <f t="shared" si="186"/>
        <v>5710.6370830780297</v>
      </c>
      <c r="AF171" s="11">
        <f t="shared" si="186"/>
        <v>5407.8069606685212</v>
      </c>
      <c r="AG171" s="11">
        <f t="shared" si="186"/>
        <v>5694.8632415183147</v>
      </c>
      <c r="AH171" s="11">
        <f t="shared" ref="AH171:AI171" si="187">IF(AND(AH48=0,AH130=0),0,IF(OR(AH48=0,AH130=0),1/0,1000000*AH130/AH48))</f>
        <v>6695.5680027886674</v>
      </c>
      <c r="AI171" s="11">
        <f t="shared" si="187"/>
        <v>7429.5755371372916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3807.4038162380634</v>
      </c>
      <c r="C173" s="42">
        <f t="shared" si="190"/>
        <v>3803.8204205800166</v>
      </c>
      <c r="D173" s="42">
        <f t="shared" si="190"/>
        <v>3800.2269866764532</v>
      </c>
      <c r="E173" s="42">
        <f t="shared" si="190"/>
        <v>3798.8838053350532</v>
      </c>
      <c r="F173" s="42">
        <f t="shared" si="190"/>
        <v>3795.5549812753616</v>
      </c>
      <c r="G173" s="42">
        <f t="shared" si="190"/>
        <v>3791.4430535698975</v>
      </c>
      <c r="H173" s="42">
        <f t="shared" si="190"/>
        <v>3787.7422805203828</v>
      </c>
      <c r="I173" s="42">
        <f t="shared" si="190"/>
        <v>3784.0599027768362</v>
      </c>
      <c r="J173" s="42">
        <f t="shared" si="190"/>
        <v>3779.4298433863119</v>
      </c>
      <c r="K173" s="42">
        <f t="shared" si="190"/>
        <v>3778.435579481059</v>
      </c>
      <c r="L173" s="42">
        <f t="shared" si="190"/>
        <v>3767.6347935572444</v>
      </c>
      <c r="M173" s="42">
        <f t="shared" si="190"/>
        <v>3797.2710135009966</v>
      </c>
      <c r="N173" s="42">
        <f t="shared" si="190"/>
        <v>4373.9627237877594</v>
      </c>
      <c r="O173" s="42">
        <f t="shared" si="190"/>
        <v>4382.266878359078</v>
      </c>
      <c r="P173" s="42">
        <f t="shared" si="190"/>
        <v>4291.1880049463107</v>
      </c>
      <c r="Q173" s="42">
        <f t="shared" si="190"/>
        <v>3910.6524894910513</v>
      </c>
      <c r="R173" s="42">
        <f t="shared" si="190"/>
        <v>4654.3865706813731</v>
      </c>
      <c r="S173" s="42">
        <f t="shared" si="190"/>
        <v>4787.1740984029448</v>
      </c>
      <c r="T173" s="42">
        <f t="shared" si="190"/>
        <v>4958.7728613089312</v>
      </c>
      <c r="U173" s="42">
        <f t="shared" si="190"/>
        <v>5028.0812387348033</v>
      </c>
      <c r="V173" s="42">
        <f t="shared" si="190"/>
        <v>5520.5669988907011</v>
      </c>
      <c r="W173" s="42">
        <f t="shared" si="190"/>
        <v>5600.1187883908078</v>
      </c>
      <c r="X173" s="42">
        <f t="shared" si="190"/>
        <v>4762.5078678572463</v>
      </c>
      <c r="Y173" s="42">
        <f t="shared" si="190"/>
        <v>5595.3673432960859</v>
      </c>
      <c r="Z173" s="42">
        <f t="shared" si="190"/>
        <v>5495.5845518624901</v>
      </c>
      <c r="AA173" s="42">
        <f t="shared" si="190"/>
        <v>5056.8064542937727</v>
      </c>
      <c r="AB173" s="42">
        <f t="shared" si="190"/>
        <v>5092.9644105741318</v>
      </c>
      <c r="AC173" s="42">
        <f t="shared" si="190"/>
        <v>4788.2167973088926</v>
      </c>
      <c r="AD173" s="42">
        <f t="shared" si="190"/>
        <v>4339.8534242002042</v>
      </c>
      <c r="AE173" s="42">
        <f t="shared" si="190"/>
        <v>4593.7161918286756</v>
      </c>
      <c r="AF173" s="42">
        <f t="shared" si="190"/>
        <v>4906.1278755340491</v>
      </c>
      <c r="AG173" s="42">
        <f t="shared" si="190"/>
        <v>5678.5024394627562</v>
      </c>
      <c r="AH173" s="42">
        <f t="shared" ref="AH173:AI173" si="191">IF(AND(AH50=0,AH132=0),0,IF(OR(AH50=0,AH132=0),1/0,1000000*AH132/AH50))</f>
        <v>6139.1642452076812</v>
      </c>
      <c r="AI173" s="42">
        <f t="shared" si="191"/>
        <v>6480.6827991402288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14839.365972757094</v>
      </c>
      <c r="C174" s="43">
        <f t="shared" si="192"/>
        <v>14808.883681162291</v>
      </c>
      <c r="D174" s="43">
        <f t="shared" si="192"/>
        <v>14797.943837270492</v>
      </c>
      <c r="E174" s="43">
        <f t="shared" si="192"/>
        <v>14800.856612257014</v>
      </c>
      <c r="F174" s="43">
        <f t="shared" si="192"/>
        <v>14786.808783781094</v>
      </c>
      <c r="G174" s="43">
        <f t="shared" si="192"/>
        <v>14742.448849106553</v>
      </c>
      <c r="H174" s="43">
        <f t="shared" si="192"/>
        <v>14728.807537293287</v>
      </c>
      <c r="I174" s="43">
        <f t="shared" si="192"/>
        <v>14747.229303965825</v>
      </c>
      <c r="J174" s="43">
        <f t="shared" si="192"/>
        <v>14618.849250551142</v>
      </c>
      <c r="K174" s="43">
        <f t="shared" si="192"/>
        <v>14516.019857499285</v>
      </c>
      <c r="L174" s="43">
        <f t="shared" si="192"/>
        <v>14662.493113690007</v>
      </c>
      <c r="M174" s="43">
        <f t="shared" si="192"/>
        <v>14548.223954890285</v>
      </c>
      <c r="N174" s="43">
        <f t="shared" si="192"/>
        <v>16848.568576311573</v>
      </c>
      <c r="O174" s="43">
        <f t="shared" si="192"/>
        <v>16839.106327692327</v>
      </c>
      <c r="P174" s="43">
        <f t="shared" si="192"/>
        <v>16694.979773113926</v>
      </c>
      <c r="Q174" s="43">
        <f t="shared" si="192"/>
        <v>15808.709863294171</v>
      </c>
      <c r="R174" s="43">
        <f t="shared" si="192"/>
        <v>15989.545722596164</v>
      </c>
      <c r="S174" s="43">
        <f t="shared" si="192"/>
        <v>15140.936400625753</v>
      </c>
      <c r="T174" s="43">
        <f t="shared" si="192"/>
        <v>14936.53369221645</v>
      </c>
      <c r="U174" s="43">
        <f t="shared" si="192"/>
        <v>14559.178240342953</v>
      </c>
      <c r="V174" s="43">
        <f t="shared" si="192"/>
        <v>15141.402475957018</v>
      </c>
      <c r="W174" s="43">
        <f t="shared" si="192"/>
        <v>15724.846613812719</v>
      </c>
      <c r="X174" s="43">
        <f t="shared" si="192"/>
        <v>13524.765372490871</v>
      </c>
      <c r="Y174" s="43">
        <f t="shared" si="192"/>
        <v>11223.168679088823</v>
      </c>
      <c r="Z174" s="43">
        <f t="shared" si="192"/>
        <v>10921.503539039906</v>
      </c>
      <c r="AA174" s="43">
        <f t="shared" si="192"/>
        <v>10550.18876396497</v>
      </c>
      <c r="AB174" s="43">
        <f t="shared" si="192"/>
        <v>10578.315277886981</v>
      </c>
      <c r="AC174" s="43">
        <f t="shared" si="192"/>
        <v>10632.360914965657</v>
      </c>
      <c r="AD174" s="43">
        <f t="shared" si="192"/>
        <v>9995.124749884355</v>
      </c>
      <c r="AE174" s="43">
        <f t="shared" si="192"/>
        <v>7532.6142869285395</v>
      </c>
      <c r="AF174" s="43">
        <f t="shared" si="192"/>
        <v>6140.5224665886071</v>
      </c>
      <c r="AG174" s="43">
        <f t="shared" si="192"/>
        <v>5719.2841445865379</v>
      </c>
      <c r="AH174" s="43">
        <f t="shared" ref="AH174:AI174" si="193">IF(AND(AH51=0,AH133=0),0,IF(OR(AH51=0,AH133=0),1/0,1000000*AH133/AH51))</f>
        <v>7762.0085381522285</v>
      </c>
      <c r="AI174" s="43">
        <f t="shared" si="193"/>
        <v>9485.5098027975928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0.9679486741526202</v>
      </c>
      <c r="C177" s="12">
        <f t="shared" si="196"/>
        <v>0.96795253225620104</v>
      </c>
      <c r="D177" s="12">
        <f t="shared" si="196"/>
        <v>0.96795428619235013</v>
      </c>
      <c r="E177" s="12">
        <f t="shared" si="196"/>
        <v>0.96855854814135511</v>
      </c>
      <c r="F177" s="12">
        <f t="shared" si="196"/>
        <v>0.96865579793024925</v>
      </c>
      <c r="G177" s="12">
        <f t="shared" si="196"/>
        <v>0.96859401008256685</v>
      </c>
      <c r="H177" s="12">
        <f t="shared" si="196"/>
        <v>0.96860256432192038</v>
      </c>
      <c r="I177" s="12">
        <f t="shared" si="196"/>
        <v>0.96863025576048933</v>
      </c>
      <c r="J177" s="12">
        <f t="shared" si="196"/>
        <v>0.96838391326718665</v>
      </c>
      <c r="K177" s="12">
        <f t="shared" si="196"/>
        <v>0.96908972852230413</v>
      </c>
      <c r="L177" s="12">
        <f t="shared" si="196"/>
        <v>0.96726426071197646</v>
      </c>
      <c r="M177" s="12">
        <f t="shared" si="196"/>
        <v>0.97586894237164856</v>
      </c>
      <c r="N177" s="12">
        <f t="shared" si="196"/>
        <v>0.9718220456000356</v>
      </c>
      <c r="O177" s="12">
        <f t="shared" si="196"/>
        <v>0.97460672455991848</v>
      </c>
      <c r="P177" s="12">
        <f t="shared" si="196"/>
        <v>0.96554440088747451</v>
      </c>
      <c r="Q177" s="12">
        <f t="shared" si="196"/>
        <v>0.96071860227774897</v>
      </c>
      <c r="R177" s="12">
        <f t="shared" si="196"/>
        <v>0.95612287712828636</v>
      </c>
      <c r="S177" s="12">
        <f t="shared" si="196"/>
        <v>0.96019583819550602</v>
      </c>
      <c r="T177" s="12">
        <f t="shared" si="196"/>
        <v>0.96021272904275312</v>
      </c>
      <c r="U177" s="12">
        <f t="shared" si="196"/>
        <v>0.96225940064768434</v>
      </c>
      <c r="V177" s="12">
        <f t="shared" si="196"/>
        <v>0.96544907752030196</v>
      </c>
      <c r="W177" s="12">
        <f t="shared" si="196"/>
        <v>0.97583107480584408</v>
      </c>
      <c r="X177" s="12">
        <f t="shared" si="196"/>
        <v>0.98029894719650967</v>
      </c>
      <c r="Y177" s="12">
        <f t="shared" si="196"/>
        <v>0.98006502130391016</v>
      </c>
      <c r="Z177" s="12">
        <f t="shared" si="196"/>
        <v>0.98300719939405568</v>
      </c>
      <c r="AA177" s="12">
        <f t="shared" si="196"/>
        <v>0.98405662051524878</v>
      </c>
      <c r="AB177" s="12">
        <f t="shared" si="196"/>
        <v>0.9882402971646731</v>
      </c>
      <c r="AC177" s="12">
        <f t="shared" si="196"/>
        <v>0.98907844172952297</v>
      </c>
      <c r="AD177" s="12">
        <f t="shared" si="196"/>
        <v>0.99075052411610354</v>
      </c>
      <c r="AE177" s="12">
        <f t="shared" si="196"/>
        <v>0.99226822587327534</v>
      </c>
      <c r="AF177" s="12">
        <f t="shared" si="196"/>
        <v>0.97875324021864418</v>
      </c>
      <c r="AG177" s="12">
        <f t="shared" si="196"/>
        <v>0.98775644137645824</v>
      </c>
      <c r="AH177" s="12">
        <f t="shared" ref="AH177:AI177" si="197">IF(AH126=0,0,AH126/AH$123)</f>
        <v>0.99203130751014035</v>
      </c>
      <c r="AI177" s="12">
        <f t="shared" si="197"/>
        <v>0.99263116722836719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0.26113760549761345</v>
      </c>
      <c r="C179" s="38">
        <f t="shared" si="200"/>
        <v>0.26114770401104853</v>
      </c>
      <c r="D179" s="38">
        <f t="shared" si="200"/>
        <v>0.2611620737039152</v>
      </c>
      <c r="E179" s="38">
        <f t="shared" si="200"/>
        <v>0.26133863300607146</v>
      </c>
      <c r="F179" s="38">
        <f t="shared" si="200"/>
        <v>0.26135841313890884</v>
      </c>
      <c r="G179" s="38">
        <f t="shared" si="200"/>
        <v>0.26133084401675494</v>
      </c>
      <c r="H179" s="38">
        <f t="shared" si="200"/>
        <v>0.26133977765556848</v>
      </c>
      <c r="I179" s="38">
        <f t="shared" si="200"/>
        <v>0.26135544244233933</v>
      </c>
      <c r="J179" s="38">
        <f t="shared" si="200"/>
        <v>0.26130696753809241</v>
      </c>
      <c r="K179" s="38">
        <f t="shared" si="200"/>
        <v>0.26151370320716538</v>
      </c>
      <c r="L179" s="38">
        <f t="shared" si="200"/>
        <v>0.26102381810819025</v>
      </c>
      <c r="M179" s="38">
        <f t="shared" si="200"/>
        <v>0.26333645804420436</v>
      </c>
      <c r="N179" s="38">
        <f t="shared" si="200"/>
        <v>0.31851171245235876</v>
      </c>
      <c r="O179" s="38">
        <f t="shared" si="200"/>
        <v>0.31943979452726512</v>
      </c>
      <c r="P179" s="38">
        <f t="shared" si="200"/>
        <v>0.35093747022092897</v>
      </c>
      <c r="Q179" s="38">
        <f t="shared" si="200"/>
        <v>0.33476517463547001</v>
      </c>
      <c r="R179" s="38">
        <f t="shared" si="200"/>
        <v>0.34149140960001811</v>
      </c>
      <c r="S179" s="38">
        <f t="shared" si="200"/>
        <v>0.35185017428005672</v>
      </c>
      <c r="T179" s="38">
        <f t="shared" si="200"/>
        <v>0.3444958006882527</v>
      </c>
      <c r="U179" s="38">
        <f t="shared" si="200"/>
        <v>0.34456633488330907</v>
      </c>
      <c r="V179" s="38">
        <f t="shared" si="200"/>
        <v>0.35497079979729873</v>
      </c>
      <c r="W179" s="38">
        <f t="shared" si="200"/>
        <v>0.35120488543797618</v>
      </c>
      <c r="X179" s="38">
        <f t="shared" si="200"/>
        <v>0.36509572515555805</v>
      </c>
      <c r="Y179" s="38">
        <f t="shared" si="200"/>
        <v>0.37953098902767735</v>
      </c>
      <c r="Z179" s="38">
        <f t="shared" si="200"/>
        <v>0.38735591102250727</v>
      </c>
      <c r="AA179" s="38">
        <f t="shared" si="200"/>
        <v>0.39013922912357646</v>
      </c>
      <c r="AB179" s="38">
        <f t="shared" si="200"/>
        <v>0.3833909691833714</v>
      </c>
      <c r="AC179" s="38">
        <f t="shared" si="200"/>
        <v>0.37670170203809938</v>
      </c>
      <c r="AD179" s="38">
        <f t="shared" si="200"/>
        <v>0.3760618798557821</v>
      </c>
      <c r="AE179" s="38">
        <f t="shared" si="200"/>
        <v>0.36984265298083635</v>
      </c>
      <c r="AF179" s="38">
        <f t="shared" si="200"/>
        <v>0.52669938910376946</v>
      </c>
      <c r="AG179" s="38">
        <f t="shared" si="200"/>
        <v>0.54579232303209402</v>
      </c>
      <c r="AH179" s="38">
        <f t="shared" ref="AH179:AI179" si="201">IF(AH128=0,0,AH128/AH$123)</f>
        <v>0.4357292615613394</v>
      </c>
      <c r="AI179" s="38">
        <f t="shared" si="201"/>
        <v>0.40330848424648463</v>
      </c>
    </row>
    <row r="180" spans="1:35" x14ac:dyDescent="0.25">
      <c r="A180" s="32" t="s">
        <v>89</v>
      </c>
      <c r="B180" s="38">
        <f t="shared" ref="B180:AG180" si="202">IF(B129=0,0,B129/B$123)</f>
        <v>0.70681106865500665</v>
      </c>
      <c r="C180" s="38">
        <f t="shared" si="202"/>
        <v>0.70680482824515245</v>
      </c>
      <c r="D180" s="38">
        <f t="shared" si="202"/>
        <v>0.70679221248843482</v>
      </c>
      <c r="E180" s="38">
        <f t="shared" si="202"/>
        <v>0.70721991513528359</v>
      </c>
      <c r="F180" s="38">
        <f t="shared" si="202"/>
        <v>0.70729738479134052</v>
      </c>
      <c r="G180" s="38">
        <f t="shared" si="202"/>
        <v>0.70726316606581185</v>
      </c>
      <c r="H180" s="38">
        <f t="shared" si="202"/>
        <v>0.70726278666635189</v>
      </c>
      <c r="I180" s="38">
        <f t="shared" si="202"/>
        <v>0.70727481331815001</v>
      </c>
      <c r="J180" s="38">
        <f t="shared" si="202"/>
        <v>0.70707694572909408</v>
      </c>
      <c r="K180" s="38">
        <f t="shared" si="202"/>
        <v>0.70757602531513863</v>
      </c>
      <c r="L180" s="38">
        <f t="shared" si="202"/>
        <v>0.70624044260378627</v>
      </c>
      <c r="M180" s="38">
        <f t="shared" si="202"/>
        <v>0.7125324843274442</v>
      </c>
      <c r="N180" s="38">
        <f t="shared" si="202"/>
        <v>0.65331033314767695</v>
      </c>
      <c r="O180" s="38">
        <f t="shared" si="202"/>
        <v>0.65516693003265325</v>
      </c>
      <c r="P180" s="38">
        <f t="shared" si="202"/>
        <v>0.6146069306665457</v>
      </c>
      <c r="Q180" s="38">
        <f t="shared" si="202"/>
        <v>0.6259534276422789</v>
      </c>
      <c r="R180" s="38">
        <f t="shared" si="202"/>
        <v>0.61463146752826814</v>
      </c>
      <c r="S180" s="38">
        <f t="shared" si="202"/>
        <v>0.60834566391544942</v>
      </c>
      <c r="T180" s="38">
        <f t="shared" si="202"/>
        <v>0.61571692835450043</v>
      </c>
      <c r="U180" s="38">
        <f t="shared" si="202"/>
        <v>0.61769306576437533</v>
      </c>
      <c r="V180" s="38">
        <f t="shared" si="202"/>
        <v>0.61047827772300334</v>
      </c>
      <c r="W180" s="38">
        <f t="shared" si="202"/>
        <v>0.62462618936786796</v>
      </c>
      <c r="X180" s="38">
        <f t="shared" si="202"/>
        <v>0.61520322204095168</v>
      </c>
      <c r="Y180" s="38">
        <f t="shared" si="202"/>
        <v>0.60053403227623292</v>
      </c>
      <c r="Z180" s="38">
        <f t="shared" si="202"/>
        <v>0.59565128837154846</v>
      </c>
      <c r="AA180" s="38">
        <f t="shared" si="202"/>
        <v>0.59391739139167232</v>
      </c>
      <c r="AB180" s="38">
        <f t="shared" si="202"/>
        <v>0.60484932798130164</v>
      </c>
      <c r="AC180" s="38">
        <f t="shared" si="202"/>
        <v>0.61237673969142359</v>
      </c>
      <c r="AD180" s="38">
        <f t="shared" si="202"/>
        <v>0.61468864426032144</v>
      </c>
      <c r="AE180" s="38">
        <f t="shared" si="202"/>
        <v>0.62242557289243894</v>
      </c>
      <c r="AF180" s="38">
        <f t="shared" si="202"/>
        <v>0.45205385111487473</v>
      </c>
      <c r="AG180" s="38">
        <f t="shared" si="202"/>
        <v>0.44196411834436428</v>
      </c>
      <c r="AH180" s="38">
        <f t="shared" ref="AH180:AI180" si="203">IF(AH129=0,0,AH129/AH$123)</f>
        <v>0.55630204594880095</v>
      </c>
      <c r="AI180" s="38">
        <f t="shared" si="203"/>
        <v>0.58932268298188262</v>
      </c>
    </row>
    <row r="181" spans="1:35" x14ac:dyDescent="0.25">
      <c r="A181" s="5" t="s">
        <v>1</v>
      </c>
      <c r="B181" s="13">
        <f t="shared" ref="B181:AG181" si="204">IF(B130=0,0,B130/B$123)</f>
        <v>3.2051325847379852E-2</v>
      </c>
      <c r="C181" s="13">
        <f t="shared" si="204"/>
        <v>3.2047467743798956E-2</v>
      </c>
      <c r="D181" s="13">
        <f t="shared" si="204"/>
        <v>3.2045713807649923E-2</v>
      </c>
      <c r="E181" s="13">
        <f t="shared" si="204"/>
        <v>3.14414518586449E-2</v>
      </c>
      <c r="F181" s="13">
        <f t="shared" si="204"/>
        <v>3.1344202069750728E-2</v>
      </c>
      <c r="G181" s="13">
        <f t="shared" si="204"/>
        <v>3.1405989917433076E-2</v>
      </c>
      <c r="H181" s="13">
        <f t="shared" si="204"/>
        <v>3.1397435678079601E-2</v>
      </c>
      <c r="I181" s="13">
        <f t="shared" si="204"/>
        <v>3.136974423951077E-2</v>
      </c>
      <c r="J181" s="13">
        <f t="shared" si="204"/>
        <v>3.1616086732813492E-2</v>
      </c>
      <c r="K181" s="13">
        <f t="shared" si="204"/>
        <v>3.0910271477695875E-2</v>
      </c>
      <c r="L181" s="13">
        <f t="shared" si="204"/>
        <v>3.2735739288023528E-2</v>
      </c>
      <c r="M181" s="13">
        <f t="shared" si="204"/>
        <v>2.4131057628351472E-2</v>
      </c>
      <c r="N181" s="13">
        <f t="shared" si="204"/>
        <v>2.817795439996439E-2</v>
      </c>
      <c r="O181" s="13">
        <f t="shared" si="204"/>
        <v>2.5393275440081558E-2</v>
      </c>
      <c r="P181" s="13">
        <f t="shared" si="204"/>
        <v>3.4455599112525472E-2</v>
      </c>
      <c r="Q181" s="13">
        <f t="shared" si="204"/>
        <v>3.9281397722251025E-2</v>
      </c>
      <c r="R181" s="13">
        <f t="shared" si="204"/>
        <v>4.387712287171374E-2</v>
      </c>
      <c r="S181" s="13">
        <f t="shared" si="204"/>
        <v>3.98041618044939E-2</v>
      </c>
      <c r="T181" s="13">
        <f t="shared" si="204"/>
        <v>3.9787270957246837E-2</v>
      </c>
      <c r="U181" s="13">
        <f t="shared" si="204"/>
        <v>3.7740599352315649E-2</v>
      </c>
      <c r="V181" s="13">
        <f t="shared" si="204"/>
        <v>3.4550922479698161E-2</v>
      </c>
      <c r="W181" s="13">
        <f t="shared" si="204"/>
        <v>2.4168925194155866E-2</v>
      </c>
      <c r="X181" s="13">
        <f t="shared" si="204"/>
        <v>1.9701052803490247E-2</v>
      </c>
      <c r="Y181" s="13">
        <f t="shared" si="204"/>
        <v>1.9934978696089862E-2</v>
      </c>
      <c r="Z181" s="13">
        <f t="shared" si="204"/>
        <v>1.6992800605944255E-2</v>
      </c>
      <c r="AA181" s="13">
        <f t="shared" si="204"/>
        <v>1.5943379484751271E-2</v>
      </c>
      <c r="AB181" s="13">
        <f t="shared" si="204"/>
        <v>1.1759702835326864E-2</v>
      </c>
      <c r="AC181" s="13">
        <f t="shared" si="204"/>
        <v>1.0921558270476932E-2</v>
      </c>
      <c r="AD181" s="13">
        <f t="shared" si="204"/>
        <v>9.249475883896489E-3</v>
      </c>
      <c r="AE181" s="13">
        <f t="shared" si="204"/>
        <v>7.7317741267246163E-3</v>
      </c>
      <c r="AF181" s="13">
        <f t="shared" si="204"/>
        <v>2.1246759781355855E-2</v>
      </c>
      <c r="AG181" s="13">
        <f t="shared" si="204"/>
        <v>1.2243558623541697E-2</v>
      </c>
      <c r="AH181" s="13">
        <f t="shared" ref="AH181:AI181" si="205">IF(AH130=0,0,AH130/AH$123)</f>
        <v>7.9686924898595621E-3</v>
      </c>
      <c r="AI181" s="13">
        <f t="shared" si="205"/>
        <v>7.3688327716327938E-3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3.277738763725222E-3</v>
      </c>
      <c r="C183" s="39">
        <f t="shared" si="208"/>
        <v>3.2759654807002258E-3</v>
      </c>
      <c r="D183" s="39">
        <f t="shared" si="208"/>
        <v>3.2762815258693414E-3</v>
      </c>
      <c r="E183" s="39">
        <f t="shared" si="208"/>
        <v>3.2162876024898375E-3</v>
      </c>
      <c r="F183" s="39">
        <f t="shared" si="208"/>
        <v>3.2081378576426598E-3</v>
      </c>
      <c r="G183" s="39">
        <f t="shared" si="208"/>
        <v>3.1980613835815184E-3</v>
      </c>
      <c r="H183" s="39">
        <f t="shared" si="208"/>
        <v>3.2061045109038145E-3</v>
      </c>
      <c r="I183" s="39">
        <f t="shared" si="208"/>
        <v>3.1966275498229841E-3</v>
      </c>
      <c r="J183" s="39">
        <f t="shared" si="208"/>
        <v>3.2126409293316352E-3</v>
      </c>
      <c r="K183" s="39">
        <f t="shared" si="208"/>
        <v>3.1388004135260491E-3</v>
      </c>
      <c r="L183" s="39">
        <f t="shared" si="208"/>
        <v>3.3367036741601243E-3</v>
      </c>
      <c r="M183" s="39">
        <f t="shared" si="208"/>
        <v>2.4454859695657179E-3</v>
      </c>
      <c r="N183" s="39">
        <f t="shared" si="208"/>
        <v>2.8600596803220824E-3</v>
      </c>
      <c r="O183" s="39">
        <f t="shared" si="208"/>
        <v>2.5761427330670919E-3</v>
      </c>
      <c r="P183" s="39">
        <f t="shared" si="208"/>
        <v>3.5077842104106536E-3</v>
      </c>
      <c r="Q183" s="39">
        <f t="shared" si="208"/>
        <v>4.2613413965155566E-3</v>
      </c>
      <c r="R183" s="39">
        <f t="shared" si="208"/>
        <v>5.4204162777319658E-3</v>
      </c>
      <c r="S183" s="39">
        <f t="shared" si="208"/>
        <v>5.7959153875503109E-3</v>
      </c>
      <c r="T183" s="39">
        <f t="shared" si="208"/>
        <v>6.7654023584861993E-3</v>
      </c>
      <c r="U183" s="39">
        <f t="shared" si="208"/>
        <v>7.3315271517103466E-3</v>
      </c>
      <c r="V183" s="39">
        <f t="shared" si="208"/>
        <v>6.3864489465897288E-3</v>
      </c>
      <c r="W183" s="39">
        <f t="shared" si="208"/>
        <v>4.4667380904399043E-3</v>
      </c>
      <c r="X183" s="39">
        <f t="shared" si="208"/>
        <v>3.6993818072624703E-3</v>
      </c>
      <c r="Y183" s="39">
        <f t="shared" si="208"/>
        <v>5.1991482784481818E-3</v>
      </c>
      <c r="Z183" s="39">
        <f t="shared" si="208"/>
        <v>4.0655381927268966E-3</v>
      </c>
      <c r="AA183" s="39">
        <f t="shared" si="208"/>
        <v>3.6058037439262161E-3</v>
      </c>
      <c r="AB183" s="39">
        <f t="shared" si="208"/>
        <v>3.0151044865604887E-3</v>
      </c>
      <c r="AC183" s="39">
        <f t="shared" si="208"/>
        <v>2.8544703450198929E-3</v>
      </c>
      <c r="AD183" s="39">
        <f t="shared" si="208"/>
        <v>2.7536377298037393E-3</v>
      </c>
      <c r="AE183" s="39">
        <f t="shared" si="208"/>
        <v>3.8558237027396386E-3</v>
      </c>
      <c r="AF183" s="39">
        <f t="shared" si="208"/>
        <v>1.1441731792881046E-2</v>
      </c>
      <c r="AG183" s="39">
        <f t="shared" si="208"/>
        <v>7.3106252514859651E-3</v>
      </c>
      <c r="AH183" s="39">
        <f t="shared" ref="AH183:AI183" si="209">IF(AH132=0,0,AH132/AH$123)</f>
        <v>4.8014088290377179E-3</v>
      </c>
      <c r="AI183" s="39">
        <f t="shared" si="209"/>
        <v>4.3978986289962196E-3</v>
      </c>
    </row>
    <row r="184" spans="1:35" x14ac:dyDescent="0.25">
      <c r="A184" s="36" t="s">
        <v>89</v>
      </c>
      <c r="B184" s="40">
        <f t="shared" ref="B184:AG184" si="210">IF(B133=0,0,B133/B$123)</f>
        <v>2.8773587083654628E-2</v>
      </c>
      <c r="C184" s="40">
        <f t="shared" si="210"/>
        <v>2.8771502263098731E-2</v>
      </c>
      <c r="D184" s="40">
        <f t="shared" si="210"/>
        <v>2.8769432281780579E-2</v>
      </c>
      <c r="E184" s="40">
        <f t="shared" si="210"/>
        <v>2.8225164256155063E-2</v>
      </c>
      <c r="F184" s="40">
        <f t="shared" si="210"/>
        <v>2.8136064212108066E-2</v>
      </c>
      <c r="G184" s="40">
        <f t="shared" si="210"/>
        <v>2.820792853385156E-2</v>
      </c>
      <c r="H184" s="40">
        <f t="shared" si="210"/>
        <v>2.8191331167175784E-2</v>
      </c>
      <c r="I184" s="40">
        <f t="shared" si="210"/>
        <v>2.8173116689687784E-2</v>
      </c>
      <c r="J184" s="40">
        <f t="shared" si="210"/>
        <v>2.8403445803481853E-2</v>
      </c>
      <c r="K184" s="40">
        <f t="shared" si="210"/>
        <v>2.7771471064169828E-2</v>
      </c>
      <c r="L184" s="40">
        <f t="shared" si="210"/>
        <v>2.9399035613863408E-2</v>
      </c>
      <c r="M184" s="40">
        <f t="shared" si="210"/>
        <v>2.1685571658785756E-2</v>
      </c>
      <c r="N184" s="40">
        <f t="shared" si="210"/>
        <v>2.5317894719642308E-2</v>
      </c>
      <c r="O184" s="40">
        <f t="shared" si="210"/>
        <v>2.2817132707014465E-2</v>
      </c>
      <c r="P184" s="40">
        <f t="shared" si="210"/>
        <v>3.0947814902114817E-2</v>
      </c>
      <c r="Q184" s="40">
        <f t="shared" si="210"/>
        <v>3.5020056325735467E-2</v>
      </c>
      <c r="R184" s="40">
        <f t="shared" si="210"/>
        <v>3.8456706593981774E-2</v>
      </c>
      <c r="S184" s="40">
        <f t="shared" si="210"/>
        <v>3.400824641694359E-2</v>
      </c>
      <c r="T184" s="40">
        <f t="shared" si="210"/>
        <v>3.3021868598760634E-2</v>
      </c>
      <c r="U184" s="40">
        <f t="shared" si="210"/>
        <v>3.0409072200605295E-2</v>
      </c>
      <c r="V184" s="40">
        <f t="shared" si="210"/>
        <v>2.8164473533108424E-2</v>
      </c>
      <c r="W184" s="40">
        <f t="shared" si="210"/>
        <v>1.9702187103715962E-2</v>
      </c>
      <c r="X184" s="40">
        <f t="shared" si="210"/>
        <v>1.6001670996227776E-2</v>
      </c>
      <c r="Y184" s="40">
        <f t="shared" si="210"/>
        <v>1.473583041764168E-2</v>
      </c>
      <c r="Z184" s="40">
        <f t="shared" si="210"/>
        <v>1.292726241321736E-2</v>
      </c>
      <c r="AA184" s="40">
        <f t="shared" si="210"/>
        <v>1.2337575740825057E-2</v>
      </c>
      <c r="AB184" s="40">
        <f t="shared" si="210"/>
        <v>8.7445983487663727E-3</v>
      </c>
      <c r="AC184" s="40">
        <f t="shared" si="210"/>
        <v>8.0670879254570397E-3</v>
      </c>
      <c r="AD184" s="40">
        <f t="shared" si="210"/>
        <v>6.4958381540927493E-3</v>
      </c>
      <c r="AE184" s="40">
        <f t="shared" si="210"/>
        <v>3.8759504239849777E-3</v>
      </c>
      <c r="AF184" s="40">
        <f t="shared" si="210"/>
        <v>9.8050279884748116E-3</v>
      </c>
      <c r="AG184" s="40">
        <f t="shared" si="210"/>
        <v>4.9329333720557322E-3</v>
      </c>
      <c r="AH184" s="40">
        <f t="shared" ref="AH184:AI184" si="211">IF(AH133=0,0,AH133/AH$123)</f>
        <v>3.1672836608218442E-3</v>
      </c>
      <c r="AI184" s="40">
        <f t="shared" si="211"/>
        <v>2.9709341426365733E-3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1.0379911297177569</v>
      </c>
      <c r="C186" s="29">
        <f t="shared" si="212"/>
        <v>1.0370185112210049</v>
      </c>
      <c r="D186" s="29">
        <f t="shared" si="212"/>
        <v>1.0360456858765998</v>
      </c>
      <c r="E186" s="29">
        <f t="shared" si="212"/>
        <v>1.0356953372295197</v>
      </c>
      <c r="F186" s="29">
        <f t="shared" si="212"/>
        <v>1.0347915435434507</v>
      </c>
      <c r="G186" s="29">
        <f t="shared" si="212"/>
        <v>1.033662260224909</v>
      </c>
      <c r="H186" s="29">
        <f t="shared" si="212"/>
        <v>1.0326613738310646</v>
      </c>
      <c r="I186" s="29">
        <f t="shared" si="212"/>
        <v>1.0316649262581505</v>
      </c>
      <c r="J186" s="29">
        <f t="shared" si="212"/>
        <v>1.0303924726552554</v>
      </c>
      <c r="K186" s="29">
        <f t="shared" si="212"/>
        <v>1.0301349926327195</v>
      </c>
      <c r="L186" s="29">
        <f t="shared" si="212"/>
        <v>1.0271649723692546</v>
      </c>
      <c r="M186" s="29">
        <f t="shared" si="212"/>
        <v>1.0354142745421271</v>
      </c>
      <c r="N186" s="29">
        <f t="shared" si="212"/>
        <v>1.2014670115639867</v>
      </c>
      <c r="O186" s="29">
        <f t="shared" si="212"/>
        <v>1.203852562466335</v>
      </c>
      <c r="P186" s="29">
        <f t="shared" si="212"/>
        <v>1.1817959630401795</v>
      </c>
      <c r="Q186" s="29">
        <f t="shared" si="212"/>
        <v>1.0864027717575395</v>
      </c>
      <c r="R186" s="29">
        <f t="shared" si="212"/>
        <v>1.0574350869382128</v>
      </c>
      <c r="S186" s="29">
        <f t="shared" si="212"/>
        <v>1.000302868626965</v>
      </c>
      <c r="T186" s="29">
        <f t="shared" si="212"/>
        <v>0.97236860475211551</v>
      </c>
      <c r="U186" s="29">
        <f t="shared" si="212"/>
        <v>0.96426174355337579</v>
      </c>
      <c r="V186" s="29">
        <f t="shared" si="212"/>
        <v>0.99505535018997171</v>
      </c>
      <c r="W186" s="29">
        <f t="shared" si="212"/>
        <v>1.0822974179122509</v>
      </c>
      <c r="X186" s="29">
        <f t="shared" si="212"/>
        <v>1.0380862948386955</v>
      </c>
      <c r="Y186" s="29">
        <f t="shared" si="212"/>
        <v>1.001157923337793</v>
      </c>
      <c r="Z186" s="29">
        <f t="shared" si="212"/>
        <v>0.95849993367376385</v>
      </c>
      <c r="AA186" s="29">
        <f t="shared" si="212"/>
        <v>0.97884143925024947</v>
      </c>
      <c r="AB186" s="29">
        <f t="shared" si="212"/>
        <v>0.94104302092118997</v>
      </c>
      <c r="AC186" s="29">
        <f t="shared" si="212"/>
        <v>0.96910715599045583</v>
      </c>
      <c r="AD186" s="29">
        <f t="shared" si="212"/>
        <v>0.95053666203988385</v>
      </c>
      <c r="AE186" s="29">
        <f t="shared" si="212"/>
        <v>0.94544461373429989</v>
      </c>
      <c r="AF186" s="29">
        <f t="shared" si="212"/>
        <v>0.93070345221169926</v>
      </c>
      <c r="AG186" s="29">
        <f t="shared" si="212"/>
        <v>0.89900914609122196</v>
      </c>
      <c r="AH186" s="29">
        <f t="shared" ref="AH186:AI186" si="213">IF(AND(AH135=0,AH145=0),0,IF(OR(AH135=0,AH145=0),1/0,AH135/AH145))</f>
        <v>0.95678405997278282</v>
      </c>
      <c r="AI186" s="29">
        <f t="shared" si="213"/>
        <v>0.94165771568820855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1.0386861396454479</v>
      </c>
      <c r="C187" s="14">
        <f t="shared" si="214"/>
        <v>1.0377140504958018</v>
      </c>
      <c r="D187" s="14">
        <f t="shared" si="214"/>
        <v>1.0367405484842911</v>
      </c>
      <c r="E187" s="14">
        <f t="shared" si="214"/>
        <v>1.0363762953093356</v>
      </c>
      <c r="F187" s="14">
        <f t="shared" si="214"/>
        <v>1.0354697069152476</v>
      </c>
      <c r="G187" s="14">
        <f t="shared" si="214"/>
        <v>1.0343442705000299</v>
      </c>
      <c r="H187" s="14">
        <f t="shared" si="214"/>
        <v>1.0333418012976454</v>
      </c>
      <c r="I187" s="14">
        <f t="shared" si="214"/>
        <v>1.0323430874947337</v>
      </c>
      <c r="J187" s="14">
        <f t="shared" si="214"/>
        <v>1.0310824147948756</v>
      </c>
      <c r="K187" s="14">
        <f t="shared" si="214"/>
        <v>1.0308152186870765</v>
      </c>
      <c r="L187" s="14">
        <f t="shared" si="214"/>
        <v>1.0278710022587993</v>
      </c>
      <c r="M187" s="14">
        <f t="shared" si="214"/>
        <v>1.0359502735496922</v>
      </c>
      <c r="N187" s="14">
        <f t="shared" si="214"/>
        <v>1.2024538812844763</v>
      </c>
      <c r="O187" s="14">
        <f t="shared" si="214"/>
        <v>1.2047459135639382</v>
      </c>
      <c r="P187" s="14">
        <f t="shared" si="214"/>
        <v>1.1830916680400501</v>
      </c>
      <c r="Q187" s="14">
        <f t="shared" si="214"/>
        <v>1.0876598770968859</v>
      </c>
      <c r="R187" s="14">
        <f t="shared" si="214"/>
        <v>1.057139818223934</v>
      </c>
      <c r="S187" s="14">
        <f t="shared" si="214"/>
        <v>0.99934623326883132</v>
      </c>
      <c r="T187" s="14">
        <f t="shared" si="214"/>
        <v>0.97090669341563318</v>
      </c>
      <c r="U187" s="14">
        <f t="shared" si="214"/>
        <v>0.96459271353840337</v>
      </c>
      <c r="V187" s="14">
        <f t="shared" si="214"/>
        <v>0.99592446188554207</v>
      </c>
      <c r="W187" s="14">
        <f t="shared" si="214"/>
        <v>1.0823752129598496</v>
      </c>
      <c r="X187" s="14">
        <f t="shared" si="214"/>
        <v>1.0378689207367113</v>
      </c>
      <c r="Y187" s="14">
        <f t="shared" si="214"/>
        <v>1.0012031138633406</v>
      </c>
      <c r="Z187" s="14">
        <f t="shared" si="214"/>
        <v>0.95814682293920039</v>
      </c>
      <c r="AA187" s="14">
        <f t="shared" si="214"/>
        <v>0.97891906958995645</v>
      </c>
      <c r="AB187" s="14">
        <f t="shared" si="214"/>
        <v>0.94030484785375368</v>
      </c>
      <c r="AC187" s="14">
        <f t="shared" si="214"/>
        <v>0.96849864357426829</v>
      </c>
      <c r="AD187" s="14">
        <f t="shared" si="214"/>
        <v>0.94990008843281348</v>
      </c>
      <c r="AE187" s="14">
        <f t="shared" si="214"/>
        <v>0.94534544803723208</v>
      </c>
      <c r="AF187" s="14">
        <f t="shared" si="214"/>
        <v>0.93176379026871892</v>
      </c>
      <c r="AG187" s="14">
        <f t="shared" si="214"/>
        <v>0.89852878377208933</v>
      </c>
      <c r="AH187" s="14">
        <f t="shared" ref="AH187:AI187" si="215">IF(AND(AH136=0,AH146=0),0,IF(OR(AH136=0,AH146=0),1/0,AH136/AH146))</f>
        <v>0.95664962364054507</v>
      </c>
      <c r="AI187" s="14">
        <f t="shared" si="215"/>
        <v>0.94176179081869416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1.1189574027833995</v>
      </c>
      <c r="C189" s="51">
        <f t="shared" si="218"/>
        <v>1.117904279108529</v>
      </c>
      <c r="D189" s="51">
        <f t="shared" si="218"/>
        <v>1.1168482052950142</v>
      </c>
      <c r="E189" s="51">
        <f t="shared" si="218"/>
        <v>1.1164534579086645</v>
      </c>
      <c r="F189" s="51">
        <f t="shared" si="218"/>
        <v>1.1154751502470841</v>
      </c>
      <c r="G189" s="51">
        <f t="shared" si="218"/>
        <v>1.1142666963588681</v>
      </c>
      <c r="H189" s="51">
        <f t="shared" si="218"/>
        <v>1.1131790766579805</v>
      </c>
      <c r="I189" s="51">
        <f t="shared" si="218"/>
        <v>1.1120968631511252</v>
      </c>
      <c r="J189" s="51">
        <f t="shared" si="218"/>
        <v>1.1107361356106791</v>
      </c>
      <c r="K189" s="51">
        <f t="shared" si="218"/>
        <v>1.1104439315233801</v>
      </c>
      <c r="L189" s="51">
        <f t="shared" si="218"/>
        <v>1.1072696899801564</v>
      </c>
      <c r="M189" s="51">
        <f t="shared" si="218"/>
        <v>1.1159794747303711</v>
      </c>
      <c r="N189" s="51">
        <f t="shared" si="218"/>
        <v>1.2854633250110017</v>
      </c>
      <c r="O189" s="51">
        <f t="shared" si="218"/>
        <v>1.2879038318970335</v>
      </c>
      <c r="P189" s="51">
        <f t="shared" si="218"/>
        <v>1.2611366738646381</v>
      </c>
      <c r="Q189" s="51">
        <f t="shared" si="218"/>
        <v>1.1467907103717179</v>
      </c>
      <c r="R189" s="51">
        <f t="shared" si="218"/>
        <v>1.2252363829394661</v>
      </c>
      <c r="S189" s="51">
        <f t="shared" si="218"/>
        <v>1.2062648362092145</v>
      </c>
      <c r="T189" s="51">
        <f t="shared" si="218"/>
        <v>1.1509303522038812</v>
      </c>
      <c r="U189" s="51">
        <f t="shared" si="218"/>
        <v>1.0943400665015168</v>
      </c>
      <c r="V189" s="51">
        <f t="shared" si="218"/>
        <v>1.0829093039778255</v>
      </c>
      <c r="W189" s="51">
        <f t="shared" si="218"/>
        <v>1.2359747548275231</v>
      </c>
      <c r="X189" s="51">
        <f t="shared" si="218"/>
        <v>1.2069612661311491</v>
      </c>
      <c r="Y189" s="51">
        <f t="shared" si="218"/>
        <v>1.4320929759991006</v>
      </c>
      <c r="Z189" s="51">
        <f t="shared" si="218"/>
        <v>1.4853825209584421</v>
      </c>
      <c r="AA189" s="51">
        <f t="shared" si="218"/>
        <v>1.4376072441187282</v>
      </c>
      <c r="AB189" s="51">
        <f t="shared" si="218"/>
        <v>1.5049557545280547</v>
      </c>
      <c r="AC189" s="51">
        <f t="shared" si="218"/>
        <v>1.3707867674189975</v>
      </c>
      <c r="AD189" s="51">
        <f t="shared" si="218"/>
        <v>1.2294283394087628</v>
      </c>
      <c r="AE189" s="51">
        <f t="shared" si="218"/>
        <v>1.2563298529694618</v>
      </c>
      <c r="AF189" s="51">
        <f t="shared" si="218"/>
        <v>1.2959995782510059</v>
      </c>
      <c r="AG189" s="51">
        <f t="shared" si="218"/>
        <v>1.3815240554471937</v>
      </c>
      <c r="AH189" s="51">
        <f t="shared" ref="AH189:AI189" si="219">IF(AND(AH138=0,AH148=0),0,IF(OR(AH138=0,AH148=0),1/0,AH138/AH148))</f>
        <v>1.0484859562368418</v>
      </c>
      <c r="AI189" s="51">
        <f t="shared" si="219"/>
        <v>0.92849755710723469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1.011867528811311</v>
      </c>
      <c r="C190" s="51">
        <f t="shared" si="220"/>
        <v>1.0109210845535617</v>
      </c>
      <c r="D190" s="51">
        <f t="shared" si="220"/>
        <v>1.0099730362463057</v>
      </c>
      <c r="E190" s="51">
        <f t="shared" si="220"/>
        <v>1.0096170499005106</v>
      </c>
      <c r="F190" s="51">
        <f t="shared" si="220"/>
        <v>1.0087352560121254</v>
      </c>
      <c r="G190" s="51">
        <f t="shared" si="220"/>
        <v>1.0076391722676092</v>
      </c>
      <c r="H190" s="51">
        <f t="shared" si="220"/>
        <v>1.0066640068121733</v>
      </c>
      <c r="I190" s="51">
        <f t="shared" si="220"/>
        <v>1.0056918772995935</v>
      </c>
      <c r="J190" s="51">
        <f t="shared" si="220"/>
        <v>1.0044621091283252</v>
      </c>
      <c r="K190" s="51">
        <f t="shared" si="220"/>
        <v>1.0042009205867917</v>
      </c>
      <c r="L190" s="51">
        <f t="shared" si="220"/>
        <v>1.0013331327835109</v>
      </c>
      <c r="M190" s="51">
        <f t="shared" si="220"/>
        <v>1.0092031434132425</v>
      </c>
      <c r="N190" s="51">
        <f t="shared" si="220"/>
        <v>1.165752693459289</v>
      </c>
      <c r="O190" s="51">
        <f t="shared" si="220"/>
        <v>1.1679761203677046</v>
      </c>
      <c r="P190" s="51">
        <f t="shared" si="220"/>
        <v>1.1427129614546114</v>
      </c>
      <c r="Q190" s="51">
        <f t="shared" si="220"/>
        <v>1.0584716763496738</v>
      </c>
      <c r="R190" s="51">
        <f t="shared" si="220"/>
        <v>0.98226550715535887</v>
      </c>
      <c r="S190" s="51">
        <f t="shared" si="220"/>
        <v>0.90914785265055464</v>
      </c>
      <c r="T190" s="51">
        <f t="shared" si="220"/>
        <v>0.89277530405388095</v>
      </c>
      <c r="U190" s="51">
        <f t="shared" si="220"/>
        <v>0.90475469950556719</v>
      </c>
      <c r="V190" s="51">
        <f t="shared" si="220"/>
        <v>0.95148430953924235</v>
      </c>
      <c r="W190" s="51">
        <f t="shared" si="220"/>
        <v>1.0116839806427924</v>
      </c>
      <c r="X190" s="51">
        <f t="shared" si="220"/>
        <v>0.95820237200967662</v>
      </c>
      <c r="Y190" s="51">
        <f t="shared" si="220"/>
        <v>0.84123853151068018</v>
      </c>
      <c r="Z190" s="51">
        <f t="shared" si="220"/>
        <v>0.77845842923253961</v>
      </c>
      <c r="AA190" s="51">
        <f t="shared" si="220"/>
        <v>0.8092981486307117</v>
      </c>
      <c r="AB190" s="51">
        <f t="shared" si="220"/>
        <v>0.75964499403198416</v>
      </c>
      <c r="AC190" s="51">
        <f t="shared" si="220"/>
        <v>0.82039399864552831</v>
      </c>
      <c r="AD190" s="51">
        <f t="shared" si="220"/>
        <v>0.83390415883526581</v>
      </c>
      <c r="AE190" s="51">
        <f t="shared" si="220"/>
        <v>0.82412945208959643</v>
      </c>
      <c r="AF190" s="51">
        <f t="shared" si="220"/>
        <v>0.70191791152031613</v>
      </c>
      <c r="AG190" s="51">
        <f t="shared" si="220"/>
        <v>0.62757706838012417</v>
      </c>
      <c r="AH190" s="51">
        <f t="shared" ref="AH190:AI190" si="221">IF(AND(AH139=0,AH149=0),0,IF(OR(AH139=0,AH149=0),1/0,AH139/AH149))</f>
        <v>0.89523192426850273</v>
      </c>
      <c r="AI190" s="51">
        <f t="shared" si="221"/>
        <v>0.95105987470267139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1.0174313657841723</v>
      </c>
      <c r="C191" s="15">
        <f t="shared" si="222"/>
        <v>1.0164412958300644</v>
      </c>
      <c r="D191" s="15">
        <f t="shared" si="222"/>
        <v>1.0154873353806089</v>
      </c>
      <c r="E191" s="15">
        <f t="shared" si="222"/>
        <v>1.0151479996635451</v>
      </c>
      <c r="F191" s="15">
        <f t="shared" si="222"/>
        <v>1.0142629240182102</v>
      </c>
      <c r="G191" s="15">
        <f t="shared" si="222"/>
        <v>1.0130611438739534</v>
      </c>
      <c r="H191" s="15">
        <f t="shared" si="222"/>
        <v>1.012101829581795</v>
      </c>
      <c r="I191" s="15">
        <f t="shared" si="222"/>
        <v>1.0111545558593098</v>
      </c>
      <c r="J191" s="15">
        <f t="shared" si="222"/>
        <v>1.0096981926001285</v>
      </c>
      <c r="K191" s="15">
        <f t="shared" si="222"/>
        <v>1.0092548030890733</v>
      </c>
      <c r="L191" s="15">
        <f t="shared" si="222"/>
        <v>1.006732470956287</v>
      </c>
      <c r="M191" s="15">
        <f t="shared" si="222"/>
        <v>1.0141935092174228</v>
      </c>
      <c r="N191" s="15">
        <f t="shared" si="222"/>
        <v>1.1683951659650358</v>
      </c>
      <c r="O191" s="15">
        <f t="shared" si="222"/>
        <v>1.1705388356031117</v>
      </c>
      <c r="P191" s="15">
        <f t="shared" si="222"/>
        <v>1.1466063473145442</v>
      </c>
      <c r="Q191" s="15">
        <f t="shared" si="222"/>
        <v>1.0565370803050986</v>
      </c>
      <c r="R191" s="15">
        <f t="shared" si="222"/>
        <v>1.063910472807909</v>
      </c>
      <c r="S191" s="15">
        <f t="shared" si="222"/>
        <v>1.0239478860802123</v>
      </c>
      <c r="T191" s="15">
        <f t="shared" si="222"/>
        <v>1.0090354258953478</v>
      </c>
      <c r="U191" s="15">
        <f t="shared" si="222"/>
        <v>0.9558991673864109</v>
      </c>
      <c r="V191" s="15">
        <f t="shared" si="222"/>
        <v>0.97136873310067506</v>
      </c>
      <c r="W191" s="15">
        <f t="shared" si="222"/>
        <v>1.0791657221733983</v>
      </c>
      <c r="X191" s="15">
        <f t="shared" si="222"/>
        <v>1.049018748498161</v>
      </c>
      <c r="Y191" s="15">
        <f t="shared" si="222"/>
        <v>0.99894123694485903</v>
      </c>
      <c r="Z191" s="15">
        <f t="shared" si="222"/>
        <v>0.97937950632864867</v>
      </c>
      <c r="AA191" s="15">
        <f t="shared" si="222"/>
        <v>0.97407365931636469</v>
      </c>
      <c r="AB191" s="15">
        <f t="shared" si="222"/>
        <v>1.0075098618763436</v>
      </c>
      <c r="AC191" s="15">
        <f t="shared" si="222"/>
        <v>1.0275768566434567</v>
      </c>
      <c r="AD191" s="15">
        <f t="shared" si="222"/>
        <v>1.0240450592124311</v>
      </c>
      <c r="AE191" s="15">
        <f t="shared" si="222"/>
        <v>0.95834620520038316</v>
      </c>
      <c r="AF191" s="15">
        <f t="shared" si="222"/>
        <v>0.88434380088673858</v>
      </c>
      <c r="AG191" s="15">
        <f t="shared" si="222"/>
        <v>0.9395310928461782</v>
      </c>
      <c r="AH191" s="15">
        <f t="shared" ref="AH191:AI191" si="223">IF(AND(AH140=0,AH150=0),0,IF(OR(AH140=0,AH150=0),1/0,AH140/AH150))</f>
        <v>0.9738205848317063</v>
      </c>
      <c r="AI191" s="15">
        <f t="shared" si="223"/>
        <v>0.92784526751972218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1.1189574027833995</v>
      </c>
      <c r="C193" s="52">
        <f t="shared" si="226"/>
        <v>1.117904279108529</v>
      </c>
      <c r="D193" s="52">
        <f t="shared" si="226"/>
        <v>1.1168482052950139</v>
      </c>
      <c r="E193" s="52">
        <f t="shared" si="226"/>
        <v>1.116453457908664</v>
      </c>
      <c r="F193" s="52">
        <f t="shared" si="226"/>
        <v>1.1154751502470839</v>
      </c>
      <c r="G193" s="52">
        <f t="shared" si="226"/>
        <v>1.1142666963588683</v>
      </c>
      <c r="H193" s="52">
        <f t="shared" si="226"/>
        <v>1.1131790766579803</v>
      </c>
      <c r="I193" s="52">
        <f t="shared" si="226"/>
        <v>1.112096863151125</v>
      </c>
      <c r="J193" s="52">
        <f t="shared" si="226"/>
        <v>1.1107361356106791</v>
      </c>
      <c r="K193" s="52">
        <f t="shared" si="226"/>
        <v>1.1104439315233798</v>
      </c>
      <c r="L193" s="52">
        <f t="shared" si="226"/>
        <v>1.107269689980156</v>
      </c>
      <c r="M193" s="52">
        <f t="shared" si="226"/>
        <v>1.1159794747303704</v>
      </c>
      <c r="N193" s="52">
        <f t="shared" si="226"/>
        <v>1.285463325011001</v>
      </c>
      <c r="O193" s="52">
        <f t="shared" si="226"/>
        <v>1.2879038318970333</v>
      </c>
      <c r="P193" s="52">
        <f t="shared" si="226"/>
        <v>1.2611366738646381</v>
      </c>
      <c r="Q193" s="52">
        <f t="shared" si="226"/>
        <v>1.1467907103717179</v>
      </c>
      <c r="R193" s="52">
        <f t="shared" si="226"/>
        <v>1.2252363829394661</v>
      </c>
      <c r="S193" s="52">
        <f t="shared" si="226"/>
        <v>1.2062648362092148</v>
      </c>
      <c r="T193" s="52">
        <f t="shared" si="226"/>
        <v>1.1509303522038814</v>
      </c>
      <c r="U193" s="52">
        <f t="shared" si="226"/>
        <v>1.0943400665015168</v>
      </c>
      <c r="V193" s="52">
        <f t="shared" si="226"/>
        <v>1.0829093039778255</v>
      </c>
      <c r="W193" s="52">
        <f t="shared" si="226"/>
        <v>1.2359747548275231</v>
      </c>
      <c r="X193" s="52">
        <f t="shared" si="226"/>
        <v>1.2069612661311488</v>
      </c>
      <c r="Y193" s="52">
        <f t="shared" si="226"/>
        <v>1.4320929759991003</v>
      </c>
      <c r="Z193" s="52">
        <f t="shared" si="226"/>
        <v>1.4853825209584421</v>
      </c>
      <c r="AA193" s="52">
        <f t="shared" si="226"/>
        <v>1.4376072441187284</v>
      </c>
      <c r="AB193" s="52">
        <f t="shared" si="226"/>
        <v>1.5049557545280545</v>
      </c>
      <c r="AC193" s="52">
        <f t="shared" si="226"/>
        <v>1.3707867674189973</v>
      </c>
      <c r="AD193" s="52">
        <f t="shared" si="226"/>
        <v>1.2294283394087628</v>
      </c>
      <c r="AE193" s="52">
        <f t="shared" si="226"/>
        <v>1.2563298529694618</v>
      </c>
      <c r="AF193" s="52">
        <f t="shared" si="226"/>
        <v>1.2959995782510061</v>
      </c>
      <c r="AG193" s="52">
        <f t="shared" si="226"/>
        <v>1.3815240554471937</v>
      </c>
      <c r="AH193" s="52">
        <f t="shared" ref="AH193:AI193" si="227">IF(AND(AH142=0,AH152=0),0,IF(OR(AH142=0,AH152=0),1/0,AH142/AH152))</f>
        <v>1.0484859562368418</v>
      </c>
      <c r="AI193" s="52">
        <f t="shared" si="227"/>
        <v>0.92849755710723481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1.0070229749972666</v>
      </c>
      <c r="C194" s="53">
        <f t="shared" si="228"/>
        <v>1.0060445601126873</v>
      </c>
      <c r="D194" s="53">
        <f t="shared" si="228"/>
        <v>1.0050992609372997</v>
      </c>
      <c r="E194" s="53">
        <f t="shared" si="228"/>
        <v>1.0047590285598</v>
      </c>
      <c r="F194" s="53">
        <f t="shared" si="228"/>
        <v>1.0038770445801244</v>
      </c>
      <c r="G194" s="53">
        <f t="shared" si="228"/>
        <v>1.00273549909129</v>
      </c>
      <c r="H194" s="53">
        <f t="shared" si="228"/>
        <v>1.001757247375022</v>
      </c>
      <c r="I194" s="53">
        <f t="shared" si="228"/>
        <v>1.0008470058648309</v>
      </c>
      <c r="J194" s="53">
        <f t="shared" si="228"/>
        <v>0.9994154067122063</v>
      </c>
      <c r="K194" s="53">
        <f t="shared" si="228"/>
        <v>0.99896628401865661</v>
      </c>
      <c r="L194" s="53">
        <f t="shared" si="228"/>
        <v>0.99646367597047503</v>
      </c>
      <c r="M194" s="53">
        <f t="shared" si="228"/>
        <v>1.0038682088394897</v>
      </c>
      <c r="N194" s="53">
        <f t="shared" si="228"/>
        <v>1.1564972415494648</v>
      </c>
      <c r="O194" s="53">
        <f t="shared" si="228"/>
        <v>1.1586180657493594</v>
      </c>
      <c r="P194" s="53">
        <f t="shared" si="228"/>
        <v>1.1349240562213312</v>
      </c>
      <c r="Q194" s="53">
        <f t="shared" si="228"/>
        <v>1.0465150553089655</v>
      </c>
      <c r="R194" s="53">
        <f t="shared" si="228"/>
        <v>1.0445255595067215</v>
      </c>
      <c r="S194" s="53">
        <f t="shared" si="228"/>
        <v>0.99823476078030338</v>
      </c>
      <c r="T194" s="53">
        <f t="shared" si="228"/>
        <v>0.98417647542993469</v>
      </c>
      <c r="U194" s="53">
        <f t="shared" si="228"/>
        <v>0.9276069249583796</v>
      </c>
      <c r="V194" s="53">
        <f t="shared" si="228"/>
        <v>0.94919922983843219</v>
      </c>
      <c r="W194" s="53">
        <f t="shared" si="228"/>
        <v>1.0489932957396018</v>
      </c>
      <c r="X194" s="53">
        <f t="shared" si="228"/>
        <v>1.0182146237601739</v>
      </c>
      <c r="Y194" s="53">
        <f t="shared" si="228"/>
        <v>0.9026181287228654</v>
      </c>
      <c r="Z194" s="53">
        <f t="shared" si="228"/>
        <v>0.88460812716395287</v>
      </c>
      <c r="AA194" s="53">
        <f t="shared" si="228"/>
        <v>0.89018672548943678</v>
      </c>
      <c r="AB194" s="53">
        <f t="shared" si="228"/>
        <v>0.90443303630164451</v>
      </c>
      <c r="AC194" s="53">
        <f t="shared" si="228"/>
        <v>0.94394966747006148</v>
      </c>
      <c r="AD194" s="53">
        <f t="shared" si="228"/>
        <v>0.95632184671779974</v>
      </c>
      <c r="AE194" s="53">
        <f t="shared" si="228"/>
        <v>0.77538974100176272</v>
      </c>
      <c r="AF194" s="53">
        <f t="shared" si="228"/>
        <v>0.6451969823528908</v>
      </c>
      <c r="AG194" s="53">
        <f t="shared" si="228"/>
        <v>0.63734203316886651</v>
      </c>
      <c r="AH194" s="53">
        <f t="shared" ref="AH194:AI194" si="229">IF(AND(AH143=0,AH153=0),0,IF(OR(AH143=0,AH153=0),1/0,AH143/AH153))</f>
        <v>0.87893601388435649</v>
      </c>
      <c r="AI194" s="53">
        <f t="shared" si="229"/>
        <v>0.92688135855783904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3.0103092000000005</v>
      </c>
      <c r="C198" s="48">
        <f t="shared" si="232"/>
        <v>3.0103091999999987</v>
      </c>
      <c r="D198" s="48">
        <f t="shared" si="232"/>
        <v>3.0103091999999996</v>
      </c>
      <c r="E198" s="48">
        <f t="shared" si="232"/>
        <v>3.0103092000000018</v>
      </c>
      <c r="F198" s="48">
        <f t="shared" si="232"/>
        <v>3.0103092000000009</v>
      </c>
      <c r="G198" s="48">
        <f t="shared" si="232"/>
        <v>3.0103091999999996</v>
      </c>
      <c r="H198" s="48">
        <f t="shared" si="232"/>
        <v>3.0103092000000009</v>
      </c>
      <c r="I198" s="48">
        <f t="shared" si="232"/>
        <v>3.0103092000000014</v>
      </c>
      <c r="J198" s="48">
        <f t="shared" si="232"/>
        <v>3.0103092000000009</v>
      </c>
      <c r="K198" s="48">
        <f t="shared" si="232"/>
        <v>3.0103091999999991</v>
      </c>
      <c r="L198" s="48">
        <f t="shared" si="232"/>
        <v>3.0103092000000009</v>
      </c>
      <c r="M198" s="48">
        <f t="shared" si="232"/>
        <v>3.0103092000000009</v>
      </c>
      <c r="N198" s="48">
        <f t="shared" si="232"/>
        <v>3.0103092</v>
      </c>
      <c r="O198" s="48">
        <f t="shared" si="232"/>
        <v>3.0103092</v>
      </c>
      <c r="P198" s="48">
        <f t="shared" si="232"/>
        <v>3.0103092</v>
      </c>
      <c r="Q198" s="48">
        <f t="shared" si="232"/>
        <v>3.0103092</v>
      </c>
      <c r="R198" s="48">
        <f t="shared" si="232"/>
        <v>3.0103092000000005</v>
      </c>
      <c r="S198" s="48">
        <f t="shared" si="232"/>
        <v>3.0103092</v>
      </c>
      <c r="T198" s="48">
        <f t="shared" si="232"/>
        <v>3.0103091999999996</v>
      </c>
      <c r="U198" s="48">
        <f t="shared" si="232"/>
        <v>3.0103092000000014</v>
      </c>
      <c r="V198" s="48">
        <f t="shared" si="232"/>
        <v>3.0103092000000009</v>
      </c>
      <c r="W198" s="48">
        <f t="shared" si="232"/>
        <v>3.0103092</v>
      </c>
      <c r="X198" s="48">
        <f t="shared" si="232"/>
        <v>3.0103092</v>
      </c>
      <c r="Y198" s="48">
        <f t="shared" si="232"/>
        <v>3.0103092000000009</v>
      </c>
      <c r="Z198" s="48">
        <f t="shared" si="232"/>
        <v>3.0103091999999996</v>
      </c>
      <c r="AA198" s="48">
        <f t="shared" si="232"/>
        <v>3.0103092000000005</v>
      </c>
      <c r="AB198" s="48">
        <f t="shared" si="232"/>
        <v>3.0103092000000005</v>
      </c>
      <c r="AC198" s="48">
        <f t="shared" si="232"/>
        <v>3.0103092</v>
      </c>
      <c r="AD198" s="48">
        <f t="shared" si="232"/>
        <v>3.0103092000000005</v>
      </c>
      <c r="AE198" s="48">
        <f t="shared" si="232"/>
        <v>3.0103092000000005</v>
      </c>
      <c r="AF198" s="48">
        <f t="shared" si="232"/>
        <v>3.0103091999999996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3.0103092000000014</v>
      </c>
      <c r="AI198" s="48">
        <f t="shared" si="233"/>
        <v>3.0103092000000009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748.30644000000018</v>
      </c>
      <c r="C200" s="28">
        <f t="shared" si="234"/>
        <v>887.8212000000002</v>
      </c>
      <c r="D200" s="28">
        <f t="shared" si="234"/>
        <v>862.45487999999989</v>
      </c>
      <c r="E200" s="28">
        <f t="shared" si="234"/>
        <v>732.45249000000013</v>
      </c>
      <c r="F200" s="28">
        <f t="shared" si="234"/>
        <v>751.47722999999996</v>
      </c>
      <c r="G200" s="28">
        <f t="shared" si="234"/>
        <v>824.40539999999999</v>
      </c>
      <c r="H200" s="28">
        <f t="shared" si="234"/>
        <v>789.52670999999998</v>
      </c>
      <c r="I200" s="28">
        <f t="shared" si="234"/>
        <v>776.84354999999994</v>
      </c>
      <c r="J200" s="28">
        <f t="shared" si="234"/>
        <v>818.06382000000008</v>
      </c>
      <c r="K200" s="28">
        <f t="shared" si="234"/>
        <v>837.08856000000026</v>
      </c>
      <c r="L200" s="28">
        <f t="shared" si="234"/>
        <v>849.7717200000003</v>
      </c>
      <c r="M200" s="28">
        <f t="shared" si="234"/>
        <v>995.62806</v>
      </c>
      <c r="N200" s="28">
        <f t="shared" si="234"/>
        <v>957.5785800000001</v>
      </c>
      <c r="O200" s="28">
        <f t="shared" si="234"/>
        <v>1024.16517</v>
      </c>
      <c r="P200" s="28">
        <f t="shared" si="234"/>
        <v>935.38305000000003</v>
      </c>
      <c r="Q200" s="28">
        <f t="shared" si="234"/>
        <v>922.69988999999987</v>
      </c>
      <c r="R200" s="28">
        <f t="shared" si="234"/>
        <v>951.23699999999985</v>
      </c>
      <c r="S200" s="28">
        <f t="shared" si="234"/>
        <v>910.01673000000005</v>
      </c>
      <c r="T200" s="28">
        <f t="shared" si="234"/>
        <v>906.84593999999993</v>
      </c>
      <c r="U200" s="28">
        <f t="shared" si="234"/>
        <v>840.25935000000015</v>
      </c>
      <c r="V200" s="28">
        <f t="shared" si="234"/>
        <v>856.11330000000021</v>
      </c>
      <c r="W200" s="28">
        <f t="shared" si="234"/>
        <v>932.21226000000024</v>
      </c>
      <c r="X200" s="28">
        <f t="shared" si="234"/>
        <v>837.08856000000026</v>
      </c>
      <c r="Y200" s="28">
        <f t="shared" si="234"/>
        <v>745.13565000000017</v>
      </c>
      <c r="Z200" s="28">
        <f t="shared" si="234"/>
        <v>732.45249000000001</v>
      </c>
      <c r="AA200" s="28">
        <f t="shared" si="234"/>
        <v>738.79407000000015</v>
      </c>
      <c r="AB200" s="28">
        <f t="shared" si="234"/>
        <v>833.9177699999999</v>
      </c>
      <c r="AC200" s="28">
        <f t="shared" si="234"/>
        <v>944.28041616000007</v>
      </c>
      <c r="AD200" s="28">
        <f t="shared" si="234"/>
        <v>977.34204935999981</v>
      </c>
      <c r="AE200" s="28">
        <f t="shared" si="234"/>
        <v>936.04904532</v>
      </c>
      <c r="AF200" s="28">
        <f t="shared" si="234"/>
        <v>286.55710488000011</v>
      </c>
      <c r="AG200" s="28">
        <f t="shared" si="234"/>
        <v>474.66415691999987</v>
      </c>
      <c r="AH200" s="28">
        <f t="shared" ref="AH200:AI200" si="235">SUM(AH203,AH207)</f>
        <v>796.74989904000017</v>
      </c>
      <c r="AI200" s="28">
        <f t="shared" si="235"/>
        <v>922.67762976000017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748.30644000000018</v>
      </c>
      <c r="C202" s="48">
        <f t="shared" si="238"/>
        <v>887.8212000000002</v>
      </c>
      <c r="D202" s="48">
        <f t="shared" si="238"/>
        <v>862.45488</v>
      </c>
      <c r="E202" s="48">
        <f t="shared" si="238"/>
        <v>732.45249000000013</v>
      </c>
      <c r="F202" s="48">
        <f t="shared" si="238"/>
        <v>751.47722999999996</v>
      </c>
      <c r="G202" s="48">
        <f t="shared" si="238"/>
        <v>824.40539999999999</v>
      </c>
      <c r="H202" s="48">
        <f t="shared" si="238"/>
        <v>789.52670999999998</v>
      </c>
      <c r="I202" s="48">
        <f t="shared" si="238"/>
        <v>776.84354999999982</v>
      </c>
      <c r="J202" s="48">
        <f t="shared" si="238"/>
        <v>818.06382000000008</v>
      </c>
      <c r="K202" s="48">
        <f t="shared" si="238"/>
        <v>837.08856000000026</v>
      </c>
      <c r="L202" s="48">
        <f t="shared" si="238"/>
        <v>849.77172000000019</v>
      </c>
      <c r="M202" s="48">
        <f t="shared" si="238"/>
        <v>995.62806000000012</v>
      </c>
      <c r="N202" s="48">
        <f t="shared" si="238"/>
        <v>957.5785800000001</v>
      </c>
      <c r="O202" s="48">
        <f t="shared" si="238"/>
        <v>1024.16517</v>
      </c>
      <c r="P202" s="48">
        <f t="shared" si="238"/>
        <v>935.38305000000003</v>
      </c>
      <c r="Q202" s="48">
        <f t="shared" si="238"/>
        <v>922.69988999999987</v>
      </c>
      <c r="R202" s="48">
        <f t="shared" si="238"/>
        <v>951.23699999999985</v>
      </c>
      <c r="S202" s="48">
        <f t="shared" si="238"/>
        <v>910.01673000000005</v>
      </c>
      <c r="T202" s="48">
        <f t="shared" si="238"/>
        <v>906.84593999999993</v>
      </c>
      <c r="U202" s="48">
        <f t="shared" si="238"/>
        <v>840.25935000000015</v>
      </c>
      <c r="V202" s="48">
        <f t="shared" si="238"/>
        <v>856.11330000000021</v>
      </c>
      <c r="W202" s="48">
        <f t="shared" si="238"/>
        <v>932.21226000000024</v>
      </c>
      <c r="X202" s="48">
        <f t="shared" si="238"/>
        <v>837.08856000000014</v>
      </c>
      <c r="Y202" s="48">
        <f t="shared" si="238"/>
        <v>745.13565000000017</v>
      </c>
      <c r="Z202" s="48">
        <f t="shared" si="238"/>
        <v>732.45249000000001</v>
      </c>
      <c r="AA202" s="48">
        <f t="shared" si="238"/>
        <v>738.79407000000015</v>
      </c>
      <c r="AB202" s="48">
        <f t="shared" si="238"/>
        <v>833.9177699999999</v>
      </c>
      <c r="AC202" s="48">
        <f t="shared" si="238"/>
        <v>944.28041616000007</v>
      </c>
      <c r="AD202" s="48">
        <f t="shared" si="238"/>
        <v>977.34204935999981</v>
      </c>
      <c r="AE202" s="48">
        <f t="shared" si="238"/>
        <v>936.04904532</v>
      </c>
      <c r="AF202" s="48">
        <f t="shared" si="238"/>
        <v>286.55710488000005</v>
      </c>
      <c r="AG202" s="48">
        <f t="shared" si="238"/>
        <v>474.66415691999987</v>
      </c>
      <c r="AH202" s="48">
        <f t="shared" ref="AH202:AI202" si="239">SUM(AH205:AH206,AH209:AH210)</f>
        <v>796.74989904000017</v>
      </c>
      <c r="AI202" s="48">
        <f t="shared" si="239"/>
        <v>922.67762976000017</v>
      </c>
    </row>
    <row r="203" spans="1:35" x14ac:dyDescent="0.25">
      <c r="A203" s="3" t="s">
        <v>2</v>
      </c>
      <c r="B203" s="8">
        <f t="shared" ref="B203:AG203" si="240">SUM(B204:B206)</f>
        <v>724.32222645786737</v>
      </c>
      <c r="C203" s="8">
        <f t="shared" si="240"/>
        <v>859.36877873073934</v>
      </c>
      <c r="D203" s="8">
        <f t="shared" si="240"/>
        <v>834.81689774350889</v>
      </c>
      <c r="E203" s="8">
        <f t="shared" si="240"/>
        <v>709.4231202969205</v>
      </c>
      <c r="F203" s="8">
        <f t="shared" si="240"/>
        <v>727.92277585206341</v>
      </c>
      <c r="G203" s="8">
        <f t="shared" si="240"/>
        <v>798.51413231972265</v>
      </c>
      <c r="H203" s="8">
        <f t="shared" si="240"/>
        <v>764.73759590664918</v>
      </c>
      <c r="I203" s="8">
        <f t="shared" si="240"/>
        <v>752.47416652238633</v>
      </c>
      <c r="J203" s="8">
        <f t="shared" si="240"/>
        <v>792.19984331390333</v>
      </c>
      <c r="K203" s="8">
        <f t="shared" si="240"/>
        <v>811.21392535952668</v>
      </c>
      <c r="L203" s="8">
        <f t="shared" si="240"/>
        <v>821.95381451974492</v>
      </c>
      <c r="M203" s="8">
        <f t="shared" si="240"/>
        <v>971.60250190773627</v>
      </c>
      <c r="N203" s="8">
        <f t="shared" si="240"/>
        <v>930.59597443837743</v>
      </c>
      <c r="O203" s="8">
        <f t="shared" si="240"/>
        <v>998.1582617420521</v>
      </c>
      <c r="P203" s="8">
        <f t="shared" si="240"/>
        <v>903.15386661254865</v>
      </c>
      <c r="Q203" s="8">
        <f t="shared" si="240"/>
        <v>886.45494864263264</v>
      </c>
      <c r="R203" s="8">
        <f t="shared" si="240"/>
        <v>909.49945727087947</v>
      </c>
      <c r="S203" s="8">
        <f t="shared" si="240"/>
        <v>873.79427683428366</v>
      </c>
      <c r="T203" s="8">
        <f t="shared" si="240"/>
        <v>870.76501486874076</v>
      </c>
      <c r="U203" s="8">
        <f t="shared" si="240"/>
        <v>808.54745851961297</v>
      </c>
      <c r="V203" s="8">
        <f t="shared" si="240"/>
        <v>826.53379573786162</v>
      </c>
      <c r="W203" s="8">
        <f t="shared" si="240"/>
        <v>909.68169162298523</v>
      </c>
      <c r="X203" s="8">
        <f t="shared" si="240"/>
        <v>820.59703407824259</v>
      </c>
      <c r="Y203" s="8">
        <f t="shared" si="240"/>
        <v>730.28138669155305</v>
      </c>
      <c r="Z203" s="8">
        <f t="shared" si="240"/>
        <v>720.00607088410266</v>
      </c>
      <c r="AA203" s="8">
        <f t="shared" si="240"/>
        <v>727.0151957809062</v>
      </c>
      <c r="AB203" s="8">
        <f t="shared" si="240"/>
        <v>824.11114483570145</v>
      </c>
      <c r="AC203" s="8">
        <f t="shared" si="240"/>
        <v>933.96740257123838</v>
      </c>
      <c r="AD203" s="8">
        <f t="shared" si="240"/>
        <v>968.30214764412653</v>
      </c>
      <c r="AE203" s="8">
        <f t="shared" si="240"/>
        <v>928.81172553004956</v>
      </c>
      <c r="AF203" s="8">
        <f t="shared" si="240"/>
        <v>280.46869490897393</v>
      </c>
      <c r="AG203" s="8">
        <f t="shared" si="240"/>
        <v>468.85257848825586</v>
      </c>
      <c r="AH203" s="8">
        <f t="shared" ref="AH203:AI203" si="241">SUM(AH204:AH206)</f>
        <v>790.40084410322379</v>
      </c>
      <c r="AI203" s="8">
        <f t="shared" si="241"/>
        <v>915.87857260417218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195.4109519200436</v>
      </c>
      <c r="C205" s="49">
        <v>231.85246795233397</v>
      </c>
      <c r="D205" s="49">
        <v>225.24050493686133</v>
      </c>
      <c r="E205" s="49">
        <v>191.41813247849325</v>
      </c>
      <c r="F205" s="49">
        <v>196.40489634282281</v>
      </c>
      <c r="G205" s="49">
        <v>215.44255899397049</v>
      </c>
      <c r="H205" s="49">
        <v>206.33473484453251</v>
      </c>
      <c r="I205" s="49">
        <v>203.0322897187275</v>
      </c>
      <c r="J205" s="49">
        <v>213.76577605682786</v>
      </c>
      <c r="K205" s="49">
        <v>218.91012923795353</v>
      </c>
      <c r="L205" s="49">
        <v>221.81065887476404</v>
      </c>
      <c r="M205" s="49">
        <v>262.18516684982256</v>
      </c>
      <c r="N205" s="49">
        <v>304.99999332349802</v>
      </c>
      <c r="O205" s="49">
        <v>327.15911146678161</v>
      </c>
      <c r="P205" s="49">
        <v>328.26096125453665</v>
      </c>
      <c r="Q205" s="49">
        <v>308.88778981197896</v>
      </c>
      <c r="R205" s="49">
        <v>324.83926399369233</v>
      </c>
      <c r="S205" s="49">
        <v>320.18954504826735</v>
      </c>
      <c r="T205" s="49">
        <v>312.40461820119111</v>
      </c>
      <c r="U205" s="49">
        <v>289.5250845809316</v>
      </c>
      <c r="V205" s="49">
        <v>303.8952228181048</v>
      </c>
      <c r="W205" s="49">
        <v>327.39749997717695</v>
      </c>
      <c r="X205" s="49">
        <v>305.61745483262195</v>
      </c>
      <c r="Y205" s="49">
        <v>282.80207020428122</v>
      </c>
      <c r="Z205" s="49">
        <v>283.71980154465393</v>
      </c>
      <c r="AA205" s="49">
        <v>288.23254895086956</v>
      </c>
      <c r="AB205" s="49">
        <v>319.71654205953581</v>
      </c>
      <c r="AC205" s="49">
        <v>355.71203996871685</v>
      </c>
      <c r="AD205" s="49">
        <v>367.54108834442405</v>
      </c>
      <c r="AE205" s="49">
        <v>346.19086224132798</v>
      </c>
      <c r="AF205" s="49">
        <v>150.92945208364083</v>
      </c>
      <c r="AG205" s="49">
        <v>259.06805286543715</v>
      </c>
      <c r="AH205" s="49">
        <v>347.16724515777105</v>
      </c>
      <c r="AI205" s="49">
        <v>372.12371630664478</v>
      </c>
    </row>
    <row r="206" spans="1:35" x14ac:dyDescent="0.25">
      <c r="A206" s="32" t="s">
        <v>89</v>
      </c>
      <c r="B206" s="49">
        <v>528.91127453782383</v>
      </c>
      <c r="C206" s="49">
        <v>627.51631077840534</v>
      </c>
      <c r="D206" s="49">
        <v>609.57639280664762</v>
      </c>
      <c r="E206" s="49">
        <v>518.00498781842725</v>
      </c>
      <c r="F206" s="49">
        <v>531.51787950924063</v>
      </c>
      <c r="G206" s="49">
        <v>583.07157332575218</v>
      </c>
      <c r="H206" s="49">
        <v>558.4028610621167</v>
      </c>
      <c r="I206" s="49">
        <v>549.44187680365883</v>
      </c>
      <c r="J206" s="49">
        <v>578.43406725707541</v>
      </c>
      <c r="K206" s="49">
        <v>592.3037961215731</v>
      </c>
      <c r="L206" s="49">
        <v>600.14315564498088</v>
      </c>
      <c r="M206" s="49">
        <v>709.41733505791365</v>
      </c>
      <c r="N206" s="49">
        <v>625.59598111487935</v>
      </c>
      <c r="O206" s="49">
        <v>670.99915027527049</v>
      </c>
      <c r="P206" s="49">
        <v>574.89290535801206</v>
      </c>
      <c r="Q206" s="49">
        <v>577.56715883065363</v>
      </c>
      <c r="R206" s="49">
        <v>584.66019327718709</v>
      </c>
      <c r="S206" s="49">
        <v>553.60473178601637</v>
      </c>
      <c r="T206" s="49">
        <v>558.36039666754959</v>
      </c>
      <c r="U206" s="49">
        <v>519.02237393868131</v>
      </c>
      <c r="V206" s="49">
        <v>522.63857291975683</v>
      </c>
      <c r="W206" s="49">
        <v>582.28419164580828</v>
      </c>
      <c r="X206" s="49">
        <v>514.9795792456207</v>
      </c>
      <c r="Y206" s="49">
        <v>447.47931648727183</v>
      </c>
      <c r="Z206" s="49">
        <v>436.28626933944872</v>
      </c>
      <c r="AA206" s="49">
        <v>438.78264683003658</v>
      </c>
      <c r="AB206" s="49">
        <v>504.3946027761657</v>
      </c>
      <c r="AC206" s="49">
        <v>578.25536260252147</v>
      </c>
      <c r="AD206" s="49">
        <v>600.76105929970254</v>
      </c>
      <c r="AE206" s="49">
        <v>582.62086328872158</v>
      </c>
      <c r="AF206" s="49">
        <v>129.53924282533308</v>
      </c>
      <c r="AG206" s="49">
        <v>209.78452562281871</v>
      </c>
      <c r="AH206" s="49">
        <v>443.2335989454528</v>
      </c>
      <c r="AI206" s="49">
        <v>543.75485629752734</v>
      </c>
    </row>
    <row r="207" spans="1:35" x14ac:dyDescent="0.25">
      <c r="A207" s="5" t="s">
        <v>1</v>
      </c>
      <c r="B207" s="9">
        <f t="shared" ref="B207:AG207" si="242">SUM(B208:B210)</f>
        <v>23.98421354213281</v>
      </c>
      <c r="C207" s="9">
        <f t="shared" si="242"/>
        <v>28.452421269260892</v>
      </c>
      <c r="D207" s="9">
        <f t="shared" si="242"/>
        <v>27.63798225649105</v>
      </c>
      <c r="E207" s="9">
        <f t="shared" si="242"/>
        <v>23.029369703079588</v>
      </c>
      <c r="F207" s="9">
        <f t="shared" si="242"/>
        <v>23.554454147936543</v>
      </c>
      <c r="G207" s="9">
        <f t="shared" si="242"/>
        <v>25.891267680277387</v>
      </c>
      <c r="H207" s="9">
        <f t="shared" si="242"/>
        <v>24.789114093350801</v>
      </c>
      <c r="I207" s="9">
        <f t="shared" si="242"/>
        <v>24.369383477613589</v>
      </c>
      <c r="J207" s="9">
        <f t="shared" si="242"/>
        <v>25.863976686096716</v>
      </c>
      <c r="K207" s="9">
        <f t="shared" si="242"/>
        <v>25.87463464047352</v>
      </c>
      <c r="L207" s="9">
        <f t="shared" si="242"/>
        <v>27.817905480255337</v>
      </c>
      <c r="M207" s="9">
        <f t="shared" si="242"/>
        <v>24.025558092263779</v>
      </c>
      <c r="N207" s="9">
        <f t="shared" si="242"/>
        <v>26.982605561622659</v>
      </c>
      <c r="O207" s="9">
        <f t="shared" si="242"/>
        <v>26.006908257947952</v>
      </c>
      <c r="P207" s="9">
        <f t="shared" si="242"/>
        <v>32.229183387451364</v>
      </c>
      <c r="Q207" s="9">
        <f t="shared" si="242"/>
        <v>36.244941357367267</v>
      </c>
      <c r="R207" s="9">
        <f t="shared" si="242"/>
        <v>41.737542729120342</v>
      </c>
      <c r="S207" s="9">
        <f t="shared" si="242"/>
        <v>36.222453165716445</v>
      </c>
      <c r="T207" s="9">
        <f t="shared" si="242"/>
        <v>36.080925131259207</v>
      </c>
      <c r="U207" s="9">
        <f t="shared" si="242"/>
        <v>31.711891480387163</v>
      </c>
      <c r="V207" s="9">
        <f t="shared" si="242"/>
        <v>29.579504262138578</v>
      </c>
      <c r="W207" s="9">
        <f t="shared" si="242"/>
        <v>22.530568377014987</v>
      </c>
      <c r="X207" s="9">
        <f t="shared" si="242"/>
        <v>16.491525921757621</v>
      </c>
      <c r="Y207" s="9">
        <f t="shared" si="242"/>
        <v>14.85426330844707</v>
      </c>
      <c r="Z207" s="9">
        <f t="shared" si="242"/>
        <v>12.446419115897379</v>
      </c>
      <c r="AA207" s="9">
        <f t="shared" si="242"/>
        <v>11.778874219093895</v>
      </c>
      <c r="AB207" s="9">
        <f t="shared" si="242"/>
        <v>9.8066251642984543</v>
      </c>
      <c r="AC207" s="9">
        <f t="shared" si="242"/>
        <v>10.313013588761651</v>
      </c>
      <c r="AD207" s="9">
        <f t="shared" si="242"/>
        <v>9.0399017158732917</v>
      </c>
      <c r="AE207" s="9">
        <f t="shared" si="242"/>
        <v>7.2373197899504547</v>
      </c>
      <c r="AF207" s="9">
        <f t="shared" si="242"/>
        <v>6.0884099710261577</v>
      </c>
      <c r="AG207" s="9">
        <f t="shared" si="242"/>
        <v>5.8115784317440138</v>
      </c>
      <c r="AH207" s="9">
        <f t="shared" ref="AH207:AI207" si="243">SUM(AH208:AH210)</f>
        <v>6.3490549367764153</v>
      </c>
      <c r="AI207" s="9">
        <f t="shared" si="243"/>
        <v>6.7990571558279571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2.4527530255332231</v>
      </c>
      <c r="C209" s="50">
        <v>2.9084716042338519</v>
      </c>
      <c r="D209" s="50">
        <v>2.8256449902398599</v>
      </c>
      <c r="E209" s="50">
        <v>2.3557778629998118</v>
      </c>
      <c r="F209" s="50">
        <v>2.4108425507194404</v>
      </c>
      <c r="G209" s="50">
        <v>2.6364990741560757</v>
      </c>
      <c r="H209" s="50">
        <v>2.5313051464100478</v>
      </c>
      <c r="I209" s="50">
        <v>2.4832794938322884</v>
      </c>
      <c r="J209" s="50">
        <v>2.6281453109373873</v>
      </c>
      <c r="K209" s="50">
        <v>2.6274539182859256</v>
      </c>
      <c r="L209" s="50">
        <v>2.8354364203213693</v>
      </c>
      <c r="M209" s="50">
        <v>2.434794451635935</v>
      </c>
      <c r="N209" s="50">
        <v>2.7387318873980737</v>
      </c>
      <c r="O209" s="50">
        <v>2.6383956601559233</v>
      </c>
      <c r="P209" s="50">
        <v>3.2811218934757589</v>
      </c>
      <c r="Q209" s="50">
        <v>3.9319392378173501</v>
      </c>
      <c r="R209" s="50">
        <v>5.1561005187809199</v>
      </c>
      <c r="S209" s="50">
        <v>5.2743799683352179</v>
      </c>
      <c r="T209" s="50">
        <v>6.1351776612596334</v>
      </c>
      <c r="U209" s="50">
        <v>6.1603842390034869</v>
      </c>
      <c r="V209" s="50">
        <v>5.4675238829464572</v>
      </c>
      <c r="W209" s="50">
        <v>4.1639480101170685</v>
      </c>
      <c r="X209" s="50">
        <v>3.0967101899315397</v>
      </c>
      <c r="Y209" s="50">
        <v>3.8740707319078664</v>
      </c>
      <c r="Z209" s="50">
        <v>2.9778135724529151</v>
      </c>
      <c r="AA209" s="50">
        <v>2.6639464235964869</v>
      </c>
      <c r="AB209" s="50">
        <v>2.5143492097495179</v>
      </c>
      <c r="AC209" s="50">
        <v>2.6954204453117634</v>
      </c>
      <c r="AD209" s="50">
        <v>2.6912459420414043</v>
      </c>
      <c r="AE209" s="50">
        <v>3.6092400958716664</v>
      </c>
      <c r="AF209" s="50">
        <v>3.2787095373814448</v>
      </c>
      <c r="AG209" s="50">
        <v>3.4700917715546478</v>
      </c>
      <c r="AH209" s="50">
        <v>3.8255219997855678</v>
      </c>
      <c r="AI209" s="50">
        <v>4.057842682926986</v>
      </c>
    </row>
    <row r="210" spans="1:35" x14ac:dyDescent="0.25">
      <c r="A210" s="36" t="s">
        <v>89</v>
      </c>
      <c r="B210" s="48">
        <v>21.531460516599587</v>
      </c>
      <c r="C210" s="48">
        <v>25.543949665027039</v>
      </c>
      <c r="D210" s="48">
        <v>24.812337266251191</v>
      </c>
      <c r="E210" s="48">
        <v>20.673591840079776</v>
      </c>
      <c r="F210" s="48">
        <v>21.143611597217102</v>
      </c>
      <c r="G210" s="48">
        <v>23.25476860612131</v>
      </c>
      <c r="H210" s="48">
        <v>22.257808946940752</v>
      </c>
      <c r="I210" s="48">
        <v>21.8861039837813</v>
      </c>
      <c r="J210" s="48">
        <v>23.235831375159329</v>
      </c>
      <c r="K210" s="48">
        <v>23.247180722187593</v>
      </c>
      <c r="L210" s="48">
        <v>24.982469059933969</v>
      </c>
      <c r="M210" s="48">
        <v>21.590763640627845</v>
      </c>
      <c r="N210" s="48">
        <v>24.243873674224584</v>
      </c>
      <c r="O210" s="48">
        <v>23.36851259779203</v>
      </c>
      <c r="P210" s="48">
        <v>28.948061493975608</v>
      </c>
      <c r="Q210" s="48">
        <v>32.313002119549914</v>
      </c>
      <c r="R210" s="48">
        <v>36.581442210339425</v>
      </c>
      <c r="S210" s="48">
        <v>30.948073197381227</v>
      </c>
      <c r="T210" s="48">
        <v>29.945747469999571</v>
      </c>
      <c r="U210" s="48">
        <v>25.551507241383675</v>
      </c>
      <c r="V210" s="48">
        <v>24.111980379192119</v>
      </c>
      <c r="W210" s="48">
        <v>18.366620366897919</v>
      </c>
      <c r="X210" s="48">
        <v>13.39481573182608</v>
      </c>
      <c r="Y210" s="48">
        <v>10.980192576539205</v>
      </c>
      <c r="Z210" s="48">
        <v>9.4686055434444647</v>
      </c>
      <c r="AA210" s="48">
        <v>9.1149277954974082</v>
      </c>
      <c r="AB210" s="48">
        <v>7.292275954548936</v>
      </c>
      <c r="AC210" s="48">
        <v>7.6175931434498869</v>
      </c>
      <c r="AD210" s="48">
        <v>6.3486557738318865</v>
      </c>
      <c r="AE210" s="48">
        <v>3.6280796940787887</v>
      </c>
      <c r="AF210" s="48">
        <v>2.8097004336447129</v>
      </c>
      <c r="AG210" s="48">
        <v>2.341486660189366</v>
      </c>
      <c r="AH210" s="48">
        <v>2.5235329369908475</v>
      </c>
      <c r="AI210" s="48">
        <v>2.7412144729009711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1342.3311231552791</v>
      </c>
      <c r="C212" s="26">
        <f t="shared" si="244"/>
        <v>1341.0609627422693</v>
      </c>
      <c r="D212" s="26">
        <f t="shared" si="244"/>
        <v>1339.7921687328046</v>
      </c>
      <c r="E212" s="26">
        <f t="shared" si="244"/>
        <v>1339.2975718872233</v>
      </c>
      <c r="F212" s="26">
        <f t="shared" si="244"/>
        <v>1338.1247738834629</v>
      </c>
      <c r="G212" s="26">
        <f t="shared" si="244"/>
        <v>1336.6623007471057</v>
      </c>
      <c r="H212" s="26">
        <f t="shared" si="244"/>
        <v>1335.3531998896779</v>
      </c>
      <c r="I212" s="26">
        <f t="shared" si="244"/>
        <v>1334.1001310152385</v>
      </c>
      <c r="J212" s="26">
        <f t="shared" si="244"/>
        <v>1332.4264013722013</v>
      </c>
      <c r="K212" s="26">
        <f t="shared" si="244"/>
        <v>1332.0252447304283</v>
      </c>
      <c r="L212" s="26">
        <f t="shared" si="244"/>
        <v>1328.3462527854772</v>
      </c>
      <c r="M212" s="26">
        <f t="shared" si="244"/>
        <v>1338.4345434376389</v>
      </c>
      <c r="N212" s="26">
        <f t="shared" si="244"/>
        <v>1521.8970785320428</v>
      </c>
      <c r="O212" s="26">
        <f t="shared" si="244"/>
        <v>1524.651658233744</v>
      </c>
      <c r="P212" s="26">
        <f t="shared" si="244"/>
        <v>1492.1650134290667</v>
      </c>
      <c r="Q212" s="26">
        <f t="shared" si="244"/>
        <v>1380.1878300496837</v>
      </c>
      <c r="R212" s="26">
        <f t="shared" si="244"/>
        <v>1331.6896544571562</v>
      </c>
      <c r="S212" s="26">
        <f t="shared" si="244"/>
        <v>1247.3763414981163</v>
      </c>
      <c r="T212" s="26">
        <f t="shared" si="244"/>
        <v>1207.525537452766</v>
      </c>
      <c r="U212" s="26">
        <f t="shared" si="244"/>
        <v>1205.2299596868149</v>
      </c>
      <c r="V212" s="26">
        <f t="shared" si="244"/>
        <v>1241.6252409369038</v>
      </c>
      <c r="W212" s="26">
        <f t="shared" si="244"/>
        <v>1347.8588960435832</v>
      </c>
      <c r="X212" s="26">
        <f t="shared" si="244"/>
        <v>1274.4769270865636</v>
      </c>
      <c r="Y212" s="26">
        <f t="shared" si="244"/>
        <v>1238.6918938123963</v>
      </c>
      <c r="Z212" s="26">
        <f t="shared" si="244"/>
        <v>1179.6734901831323</v>
      </c>
      <c r="AA212" s="26">
        <f t="shared" si="244"/>
        <v>1198.1108709796872</v>
      </c>
      <c r="AB212" s="26">
        <f t="shared" si="244"/>
        <v>1150.3695766309411</v>
      </c>
      <c r="AC212" s="26">
        <f t="shared" si="244"/>
        <v>1180.8390150554444</v>
      </c>
      <c r="AD212" s="26">
        <f t="shared" si="244"/>
        <v>1150.2177265733487</v>
      </c>
      <c r="AE212" s="26">
        <f t="shared" si="244"/>
        <v>1139.5945275657086</v>
      </c>
      <c r="AF212" s="26">
        <f t="shared" si="244"/>
        <v>1094.055121619205</v>
      </c>
      <c r="AG212" s="26">
        <f t="shared" si="244"/>
        <v>1053.8429799320443</v>
      </c>
      <c r="AH212" s="26">
        <f t="shared" ref="AH212:AI212" si="245">IF(AND(AH23=0,AH200=0),0,IF(OR(AH23=0,AH200=0),1/0,100*AH200/AH23))</f>
        <v>1157.67090551872</v>
      </c>
      <c r="AI212" s="26">
        <f t="shared" si="245"/>
        <v>1127.7466578848648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1341.2401563748156</v>
      </c>
      <c r="C213" s="10">
        <f t="shared" si="246"/>
        <v>1339.9773745506859</v>
      </c>
      <c r="D213" s="10">
        <f t="shared" si="246"/>
        <v>1338.7136152730027</v>
      </c>
      <c r="E213" s="10">
        <f t="shared" si="246"/>
        <v>1338.2378367732176</v>
      </c>
      <c r="F213" s="10">
        <f t="shared" si="246"/>
        <v>1337.0664626343787</v>
      </c>
      <c r="G213" s="10">
        <f t="shared" si="246"/>
        <v>1335.6201794271626</v>
      </c>
      <c r="H213" s="10">
        <f t="shared" si="246"/>
        <v>1334.3230979204013</v>
      </c>
      <c r="I213" s="10">
        <f t="shared" si="246"/>
        <v>1333.0322319036095</v>
      </c>
      <c r="J213" s="10">
        <f t="shared" si="246"/>
        <v>1331.40150523023</v>
      </c>
      <c r="K213" s="10">
        <f t="shared" si="246"/>
        <v>1331.0523254826817</v>
      </c>
      <c r="L213" s="10">
        <f t="shared" si="246"/>
        <v>1327.2510048080944</v>
      </c>
      <c r="M213" s="10">
        <f t="shared" si="246"/>
        <v>1337.6901384868486</v>
      </c>
      <c r="N213" s="10">
        <f t="shared" si="246"/>
        <v>1520.3332710225814</v>
      </c>
      <c r="O213" s="10">
        <f t="shared" si="246"/>
        <v>1523.225985053273</v>
      </c>
      <c r="P213" s="10">
        <f t="shared" si="246"/>
        <v>1490.1527642982032</v>
      </c>
      <c r="Q213" s="10">
        <f t="shared" si="246"/>
        <v>1378.3271545505686</v>
      </c>
      <c r="R213" s="10">
        <f t="shared" si="246"/>
        <v>1327.3304086003016</v>
      </c>
      <c r="S213" s="10">
        <f t="shared" si="246"/>
        <v>1242.6206512108622</v>
      </c>
      <c r="T213" s="10">
        <f t="shared" si="246"/>
        <v>1202.349950568906</v>
      </c>
      <c r="U213" s="10">
        <f t="shared" si="246"/>
        <v>1202.1257729084541</v>
      </c>
      <c r="V213" s="10">
        <f t="shared" si="246"/>
        <v>1238.7533690570206</v>
      </c>
      <c r="W213" s="10">
        <f t="shared" si="246"/>
        <v>1345.3431615546965</v>
      </c>
      <c r="X213" s="10">
        <f t="shared" si="246"/>
        <v>1271.7896358029818</v>
      </c>
      <c r="Y213" s="10">
        <f t="shared" si="246"/>
        <v>1236.9511715246419</v>
      </c>
      <c r="Z213" s="10">
        <f t="shared" si="246"/>
        <v>1177.7164977488078</v>
      </c>
      <c r="AA213" s="10">
        <f t="shared" si="246"/>
        <v>1196.4887966371662</v>
      </c>
      <c r="AB213" s="10">
        <f t="shared" si="246"/>
        <v>1148.3855256517638</v>
      </c>
      <c r="AC213" s="10">
        <f t="shared" si="246"/>
        <v>1179.0900737101131</v>
      </c>
      <c r="AD213" s="10">
        <f t="shared" si="246"/>
        <v>1148.886404888842</v>
      </c>
      <c r="AE213" s="10">
        <f t="shared" si="246"/>
        <v>1138.8816664251638</v>
      </c>
      <c r="AF213" s="10">
        <f t="shared" si="246"/>
        <v>1092.8702262348338</v>
      </c>
      <c r="AG213" s="10">
        <f t="shared" si="246"/>
        <v>1052.652521038166</v>
      </c>
      <c r="AH213" s="10">
        <f t="shared" ref="AH213:AI213" si="247">IF(AND(AH24=0,AH203=0),0,IF(OR(AH24=0,AH203=0),1/0,100*AH203/AH24))</f>
        <v>1157.686344001085</v>
      </c>
      <c r="AI213" s="10">
        <f t="shared" si="247"/>
        <v>1127.8142235706416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1232.4717760140834</v>
      </c>
      <c r="C215" s="41">
        <f t="shared" si="250"/>
        <v>1231.3118165708531</v>
      </c>
      <c r="D215" s="41">
        <f t="shared" si="250"/>
        <v>1230.1486077075785</v>
      </c>
      <c r="E215" s="41">
        <f t="shared" si="250"/>
        <v>1229.7138145589556</v>
      </c>
      <c r="F215" s="41">
        <f t="shared" si="250"/>
        <v>1228.6362609557921</v>
      </c>
      <c r="G215" s="41">
        <f t="shared" si="250"/>
        <v>1227.3052135842513</v>
      </c>
      <c r="H215" s="41">
        <f t="shared" si="250"/>
        <v>1226.107258612019</v>
      </c>
      <c r="I215" s="41">
        <f t="shared" si="250"/>
        <v>1224.9152582735765</v>
      </c>
      <c r="J215" s="41">
        <f t="shared" si="250"/>
        <v>1223.4164896124341</v>
      </c>
      <c r="K215" s="41">
        <f t="shared" si="250"/>
        <v>1223.0946424272447</v>
      </c>
      <c r="L215" s="41">
        <f t="shared" si="250"/>
        <v>1219.5983850160669</v>
      </c>
      <c r="M215" s="41">
        <f t="shared" si="250"/>
        <v>1229.1917474202969</v>
      </c>
      <c r="N215" s="41">
        <f t="shared" si="250"/>
        <v>1415.8691503683233</v>
      </c>
      <c r="O215" s="41">
        <f t="shared" si="250"/>
        <v>1418.5572382693645</v>
      </c>
      <c r="P215" s="41">
        <f t="shared" si="250"/>
        <v>1389.074644278767</v>
      </c>
      <c r="Q215" s="41">
        <f t="shared" si="250"/>
        <v>1263.6371471659058</v>
      </c>
      <c r="R215" s="41">
        <f t="shared" si="250"/>
        <v>1350.0746193559412</v>
      </c>
      <c r="S215" s="41">
        <f t="shared" si="250"/>
        <v>1313.5047803604543</v>
      </c>
      <c r="T215" s="41">
        <f t="shared" si="250"/>
        <v>1247.6668764899098</v>
      </c>
      <c r="U215" s="41">
        <f t="shared" si="250"/>
        <v>1177.7405896503149</v>
      </c>
      <c r="V215" s="41">
        <f t="shared" si="250"/>
        <v>1164.9275658293493</v>
      </c>
      <c r="W215" s="41">
        <f t="shared" si="250"/>
        <v>1328.4952998507797</v>
      </c>
      <c r="X215" s="41">
        <f t="shared" si="250"/>
        <v>1292.2587696531555</v>
      </c>
      <c r="Y215" s="41">
        <f t="shared" si="250"/>
        <v>1532.6314918216269</v>
      </c>
      <c r="Z215" s="41">
        <f t="shared" si="250"/>
        <v>1577.3470143959753</v>
      </c>
      <c r="AA215" s="41">
        <f t="shared" si="250"/>
        <v>1517.2171488870299</v>
      </c>
      <c r="AB215" s="41">
        <f t="shared" si="250"/>
        <v>1581.8983984744239</v>
      </c>
      <c r="AC215" s="41">
        <f t="shared" si="250"/>
        <v>1447.3037350517873</v>
      </c>
      <c r="AD215" s="41">
        <f t="shared" si="250"/>
        <v>1301.3986491041214</v>
      </c>
      <c r="AE215" s="41">
        <f t="shared" si="250"/>
        <v>1317.0239758059124</v>
      </c>
      <c r="AF215" s="41">
        <f t="shared" si="250"/>
        <v>1349.1236861326097</v>
      </c>
      <c r="AG215" s="41">
        <f t="shared" si="250"/>
        <v>1441.8851086081177</v>
      </c>
      <c r="AH215" s="41">
        <f t="shared" ref="AH215:AI215" si="251">IF(AND(AH26=0,AH205=0),0,IF(OR(AH26=0,AH205=0),1/0,100*AH205/AH26))</f>
        <v>1111.7771414690565</v>
      </c>
      <c r="AI215" s="41">
        <f t="shared" si="251"/>
        <v>981.99916493644434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1386.4460145642774</v>
      </c>
      <c r="C216" s="41">
        <f t="shared" si="252"/>
        <v>1385.1426940856313</v>
      </c>
      <c r="D216" s="41">
        <f t="shared" si="252"/>
        <v>1383.8406421285526</v>
      </c>
      <c r="E216" s="41">
        <f t="shared" si="252"/>
        <v>1383.3510076766179</v>
      </c>
      <c r="F216" s="41">
        <f t="shared" si="252"/>
        <v>1382.1391162454916</v>
      </c>
      <c r="G216" s="41">
        <f t="shared" si="252"/>
        <v>1380.6423800166854</v>
      </c>
      <c r="H216" s="41">
        <f t="shared" si="252"/>
        <v>1379.3060249344035</v>
      </c>
      <c r="I216" s="41">
        <f t="shared" si="252"/>
        <v>1377.9763598903373</v>
      </c>
      <c r="J216" s="41">
        <f t="shared" si="252"/>
        <v>1376.2951705185317</v>
      </c>
      <c r="K216" s="41">
        <f t="shared" si="252"/>
        <v>1375.9386348222415</v>
      </c>
      <c r="L216" s="41">
        <f t="shared" si="252"/>
        <v>1372.0113067224177</v>
      </c>
      <c r="M216" s="41">
        <f t="shared" si="252"/>
        <v>1382.7997702830262</v>
      </c>
      <c r="N216" s="41">
        <f t="shared" si="252"/>
        <v>1577.0614075446495</v>
      </c>
      <c r="O216" s="41">
        <f t="shared" si="252"/>
        <v>1580.0698360523922</v>
      </c>
      <c r="P216" s="41">
        <f t="shared" si="252"/>
        <v>1554.7516281664728</v>
      </c>
      <c r="Q216" s="41">
        <f t="shared" si="252"/>
        <v>1448.6446363619752</v>
      </c>
      <c r="R216" s="41">
        <f t="shared" si="252"/>
        <v>1315.0217415728966</v>
      </c>
      <c r="S216" s="41">
        <f t="shared" si="252"/>
        <v>1205.0096219193497</v>
      </c>
      <c r="T216" s="41">
        <f t="shared" si="252"/>
        <v>1178.4025538120491</v>
      </c>
      <c r="U216" s="41">
        <f t="shared" si="252"/>
        <v>1216.1723865373979</v>
      </c>
      <c r="V216" s="41">
        <f t="shared" si="252"/>
        <v>1286.1472604989062</v>
      </c>
      <c r="W216" s="41">
        <f t="shared" si="252"/>
        <v>1355.0051400936472</v>
      </c>
      <c r="X216" s="41">
        <f t="shared" si="252"/>
        <v>1259.945864582473</v>
      </c>
      <c r="Y216" s="41">
        <f t="shared" si="252"/>
        <v>1102.5253009394169</v>
      </c>
      <c r="Z216" s="41">
        <f t="shared" si="252"/>
        <v>1011.1245013154506</v>
      </c>
      <c r="AA216" s="41">
        <f t="shared" si="252"/>
        <v>1050.6004001149133</v>
      </c>
      <c r="AB216" s="41">
        <f t="shared" si="252"/>
        <v>978.42581244548126</v>
      </c>
      <c r="AC216" s="41">
        <f t="shared" si="252"/>
        <v>1058.4303335326265</v>
      </c>
      <c r="AD216" s="41">
        <f t="shared" si="252"/>
        <v>1072.0258128416131</v>
      </c>
      <c r="AE216" s="41">
        <f t="shared" si="252"/>
        <v>1054.1572899435282</v>
      </c>
      <c r="AF216" s="41">
        <f t="shared" si="252"/>
        <v>894.83831335457648</v>
      </c>
      <c r="AG216" s="41">
        <f t="shared" si="252"/>
        <v>789.47111968950253</v>
      </c>
      <c r="AH216" s="41">
        <f t="shared" ref="AH216:AI216" si="253">IF(AND(AH27=0,AH206=0),0,IF(OR(AH27=0,AH206=0),1/0,100*AH206/AH27))</f>
        <v>1196.3816071994249</v>
      </c>
      <c r="AI216" s="41">
        <f t="shared" si="253"/>
        <v>1255.3853909120887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1376.1354659173489</v>
      </c>
      <c r="C217" s="11">
        <f t="shared" si="254"/>
        <v>1374.6358692132892</v>
      </c>
      <c r="D217" s="11">
        <f t="shared" si="254"/>
        <v>1373.2098098479894</v>
      </c>
      <c r="E217" s="11">
        <f t="shared" si="254"/>
        <v>1372.7856352282915</v>
      </c>
      <c r="F217" s="11">
        <f t="shared" si="254"/>
        <v>1371.6772531988308</v>
      </c>
      <c r="G217" s="11">
        <f t="shared" si="254"/>
        <v>1369.620606815625</v>
      </c>
      <c r="H217" s="11">
        <f t="shared" si="254"/>
        <v>1367.932005578986</v>
      </c>
      <c r="I217" s="11">
        <f t="shared" si="254"/>
        <v>1367.9380029285519</v>
      </c>
      <c r="J217" s="11">
        <f t="shared" si="254"/>
        <v>1364.6012135153676</v>
      </c>
      <c r="K217" s="11">
        <f t="shared" si="254"/>
        <v>1363.266141107666</v>
      </c>
      <c r="L217" s="11">
        <f t="shared" si="254"/>
        <v>1361.5444271862682</v>
      </c>
      <c r="M217" s="11">
        <f t="shared" si="254"/>
        <v>1369.2487667459404</v>
      </c>
      <c r="N217" s="11">
        <f t="shared" si="254"/>
        <v>1577.8720074674495</v>
      </c>
      <c r="O217" s="11">
        <f t="shared" si="254"/>
        <v>1581.4616850898058</v>
      </c>
      <c r="P217" s="11">
        <f t="shared" si="254"/>
        <v>1550.8508685675768</v>
      </c>
      <c r="Q217" s="11">
        <f t="shared" si="254"/>
        <v>1427.3123139253501</v>
      </c>
      <c r="R217" s="11">
        <f t="shared" si="254"/>
        <v>1434.3398934057141</v>
      </c>
      <c r="S217" s="11">
        <f t="shared" si="254"/>
        <v>1374.25019804111</v>
      </c>
      <c r="T217" s="11">
        <f t="shared" si="254"/>
        <v>1347.5115048428393</v>
      </c>
      <c r="U217" s="11">
        <f t="shared" si="254"/>
        <v>1290.1733043981717</v>
      </c>
      <c r="V217" s="11">
        <f t="shared" si="254"/>
        <v>1327.6309552662922</v>
      </c>
      <c r="W217" s="11">
        <f t="shared" si="254"/>
        <v>1457.9333952987981</v>
      </c>
      <c r="X217" s="11">
        <f t="shared" si="254"/>
        <v>1424.219577024269</v>
      </c>
      <c r="Y217" s="11">
        <f t="shared" si="254"/>
        <v>1330.7614976299683</v>
      </c>
      <c r="Z217" s="11">
        <f t="shared" si="254"/>
        <v>1305.1302225149159</v>
      </c>
      <c r="AA217" s="11">
        <f t="shared" si="254"/>
        <v>1307.519065925783</v>
      </c>
      <c r="AB217" s="11">
        <f t="shared" si="254"/>
        <v>1345.7577212171802</v>
      </c>
      <c r="AC217" s="11">
        <f t="shared" si="254"/>
        <v>1364.0759127244976</v>
      </c>
      <c r="AD217" s="11">
        <f t="shared" si="254"/>
        <v>1313.2186838256307</v>
      </c>
      <c r="AE217" s="11">
        <f t="shared" si="254"/>
        <v>1239.1338018092081</v>
      </c>
      <c r="AF217" s="11">
        <f t="shared" si="254"/>
        <v>1151.5702864659404</v>
      </c>
      <c r="AG217" s="11">
        <f t="shared" si="254"/>
        <v>1159.6457170000008</v>
      </c>
      <c r="AH217" s="11">
        <f t="shared" ref="AH217:AI217" si="255">IF(AND(AH28=0,AH207=0),0,IF(OR(AH28=0,AH207=0),1/0,100*AH207/AH28))</f>
        <v>1155.7521629051878</v>
      </c>
      <c r="AI217" s="11">
        <f t="shared" si="255"/>
        <v>1118.7185102537226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1107.6070808655445</v>
      </c>
      <c r="C219" s="42">
        <f t="shared" si="258"/>
        <v>1106.5646397177284</v>
      </c>
      <c r="D219" s="42">
        <f t="shared" si="258"/>
        <v>1105.5192783564687</v>
      </c>
      <c r="E219" s="42">
        <f t="shared" si="258"/>
        <v>1105.128535152852</v>
      </c>
      <c r="F219" s="42">
        <f t="shared" si="258"/>
        <v>1104.1601511102283</v>
      </c>
      <c r="G219" s="42">
        <f t="shared" si="258"/>
        <v>1102.9639553657273</v>
      </c>
      <c r="H219" s="42">
        <f t="shared" si="258"/>
        <v>1101.8873681078073</v>
      </c>
      <c r="I219" s="42">
        <f t="shared" si="258"/>
        <v>1100.8161322053327</v>
      </c>
      <c r="J219" s="42">
        <f t="shared" si="258"/>
        <v>1099.4692074205482</v>
      </c>
      <c r="K219" s="42">
        <f t="shared" si="258"/>
        <v>1099.179967351761</v>
      </c>
      <c r="L219" s="42">
        <f t="shared" si="258"/>
        <v>1096.0379242311687</v>
      </c>
      <c r="M219" s="42">
        <f t="shared" si="258"/>
        <v>1104.6593598981165</v>
      </c>
      <c r="N219" s="42">
        <f t="shared" si="258"/>
        <v>1272.424023857822</v>
      </c>
      <c r="O219" s="42">
        <f t="shared" si="258"/>
        <v>1274.8397750751128</v>
      </c>
      <c r="P219" s="42">
        <f t="shared" si="258"/>
        <v>1248.3441339563535</v>
      </c>
      <c r="Q219" s="42">
        <f t="shared" si="258"/>
        <v>1133.9448555281322</v>
      </c>
      <c r="R219" s="42">
        <f t="shared" si="258"/>
        <v>1222.3644344486988</v>
      </c>
      <c r="S219" s="42">
        <f t="shared" si="258"/>
        <v>1245.1657815198632</v>
      </c>
      <c r="T219" s="42">
        <f t="shared" si="258"/>
        <v>1213.8366037037849</v>
      </c>
      <c r="U219" s="42">
        <f t="shared" si="258"/>
        <v>1185.7825636078919</v>
      </c>
      <c r="V219" s="42">
        <f t="shared" si="258"/>
        <v>1198.9770453595213</v>
      </c>
      <c r="W219" s="42">
        <f t="shared" si="258"/>
        <v>1310.2108693388341</v>
      </c>
      <c r="X219" s="42">
        <f t="shared" si="258"/>
        <v>1235.3588540432988</v>
      </c>
      <c r="Y219" s="42">
        <f t="shared" si="258"/>
        <v>1452.5390641395009</v>
      </c>
      <c r="Z219" s="42">
        <f t="shared" si="258"/>
        <v>1517.8814595305598</v>
      </c>
      <c r="AA219" s="42">
        <f t="shared" si="258"/>
        <v>1482.9268328792862</v>
      </c>
      <c r="AB219" s="42">
        <f t="shared" si="258"/>
        <v>1561.9072006337963</v>
      </c>
      <c r="AC219" s="42">
        <f t="shared" si="258"/>
        <v>1378.8888439358461</v>
      </c>
      <c r="AD219" s="42">
        <f t="shared" si="258"/>
        <v>1213.5015992190185</v>
      </c>
      <c r="AE219" s="42">
        <f t="shared" si="258"/>
        <v>1256.6607336949962</v>
      </c>
      <c r="AF219" s="42">
        <f t="shared" si="258"/>
        <v>1302.1879231972212</v>
      </c>
      <c r="AG219" s="42">
        <f t="shared" si="258"/>
        <v>1408.4788448765466</v>
      </c>
      <c r="AH219" s="42">
        <f t="shared" ref="AH219:AI219" si="259">IF(AND(AH30=0,AH209=0),0,IF(OR(AH30=0,AH209=0),1/0,100*AH209/AH30))</f>
        <v>1111.5446175036889</v>
      </c>
      <c r="AI219" s="42">
        <f t="shared" si="259"/>
        <v>1001.1657018406968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1415.2203540134251</v>
      </c>
      <c r="C220" s="43">
        <f t="shared" si="260"/>
        <v>1413.6287724851072</v>
      </c>
      <c r="D220" s="43">
        <f t="shared" si="260"/>
        <v>1412.1499422027307</v>
      </c>
      <c r="E220" s="43">
        <f t="shared" si="260"/>
        <v>1411.7476537834441</v>
      </c>
      <c r="F220" s="43">
        <f t="shared" si="260"/>
        <v>1410.6469928949411</v>
      </c>
      <c r="G220" s="43">
        <f t="shared" si="260"/>
        <v>1408.2197014142707</v>
      </c>
      <c r="H220" s="43">
        <f t="shared" si="260"/>
        <v>1406.5541015249817</v>
      </c>
      <c r="I220" s="43">
        <f t="shared" si="260"/>
        <v>1406.6676285870783</v>
      </c>
      <c r="J220" s="43">
        <f t="shared" si="260"/>
        <v>1402.8648352082682</v>
      </c>
      <c r="K220" s="43">
        <f t="shared" si="260"/>
        <v>1401.3182250348366</v>
      </c>
      <c r="L220" s="43">
        <f t="shared" si="260"/>
        <v>1400.0367001203892</v>
      </c>
      <c r="M220" s="43">
        <f t="shared" si="260"/>
        <v>1407.2600683150065</v>
      </c>
      <c r="N220" s="43">
        <f t="shared" si="260"/>
        <v>1621.8529345069437</v>
      </c>
      <c r="O220" s="43">
        <f t="shared" si="260"/>
        <v>1625.6056808413955</v>
      </c>
      <c r="P220" s="43">
        <f t="shared" si="260"/>
        <v>1594.6503608741393</v>
      </c>
      <c r="Q220" s="43">
        <f t="shared" si="260"/>
        <v>1473.7061615028661</v>
      </c>
      <c r="R220" s="43">
        <f t="shared" si="260"/>
        <v>1470.277126096471</v>
      </c>
      <c r="S220" s="43">
        <f t="shared" si="260"/>
        <v>1398.9669785029009</v>
      </c>
      <c r="T220" s="43">
        <f t="shared" si="260"/>
        <v>1378.6161308031267</v>
      </c>
      <c r="U220" s="43">
        <f t="shared" si="260"/>
        <v>1318.1510934479948</v>
      </c>
      <c r="V220" s="43">
        <f t="shared" si="260"/>
        <v>1360.7398772305378</v>
      </c>
      <c r="W220" s="43">
        <f t="shared" si="260"/>
        <v>1496.1775178206576</v>
      </c>
      <c r="X220" s="43">
        <f t="shared" si="260"/>
        <v>1476.4010931580706</v>
      </c>
      <c r="Y220" s="43">
        <f t="shared" si="260"/>
        <v>1292.5285994440273</v>
      </c>
      <c r="Z220" s="43">
        <f t="shared" si="260"/>
        <v>1250.0284443828714</v>
      </c>
      <c r="AA220" s="43">
        <f t="shared" si="260"/>
        <v>1263.8283226183189</v>
      </c>
      <c r="AB220" s="43">
        <f t="shared" si="260"/>
        <v>1284.4683892151388</v>
      </c>
      <c r="AC220" s="43">
        <f t="shared" si="260"/>
        <v>1358.9104251213196</v>
      </c>
      <c r="AD220" s="43">
        <f t="shared" si="260"/>
        <v>1360.6140382260801</v>
      </c>
      <c r="AE220" s="43">
        <f t="shared" si="260"/>
        <v>1222.1763464167452</v>
      </c>
      <c r="AF220" s="43">
        <f t="shared" si="260"/>
        <v>1014.6240105400594</v>
      </c>
      <c r="AG220" s="43">
        <f t="shared" si="260"/>
        <v>919.02436244690273</v>
      </c>
      <c r="AH220" s="43">
        <f t="shared" ref="AH220:AI220" si="261">IF(AND(AH31=0,AH210=0),0,IF(OR(AH31=0,AH210=0),1/0,100*AH210/AH31))</f>
        <v>1229.9040957337279</v>
      </c>
      <c r="AI220" s="43">
        <f t="shared" si="261"/>
        <v>1354.0722305204442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93.335601751037075</v>
      </c>
      <c r="C223" s="10">
        <f t="shared" si="262"/>
        <v>93.143896742216427</v>
      </c>
      <c r="D223" s="10">
        <f t="shared" si="262"/>
        <v>92.947685775666628</v>
      </c>
      <c r="E223" s="10">
        <f t="shared" si="262"/>
        <v>92.80149682877088</v>
      </c>
      <c r="F223" s="10">
        <f t="shared" si="262"/>
        <v>92.596100848336732</v>
      </c>
      <c r="G223" s="10">
        <f t="shared" si="262"/>
        <v>92.033627574168207</v>
      </c>
      <c r="H223" s="10">
        <f t="shared" si="262"/>
        <v>88.550908072034119</v>
      </c>
      <c r="I223" s="10">
        <f t="shared" si="262"/>
        <v>87.930592230806752</v>
      </c>
      <c r="J223" s="10">
        <f t="shared" si="262"/>
        <v>90.428799547685813</v>
      </c>
      <c r="K223" s="10">
        <f t="shared" si="262"/>
        <v>92.772394160435979</v>
      </c>
      <c r="L223" s="10">
        <f t="shared" si="262"/>
        <v>90.980838791400046</v>
      </c>
      <c r="M223" s="10">
        <f t="shared" si="262"/>
        <v>93.301702359720082</v>
      </c>
      <c r="N223" s="10">
        <f t="shared" si="262"/>
        <v>112.68638666488535</v>
      </c>
      <c r="O223" s="10">
        <f t="shared" si="262"/>
        <v>115.24921748286802</v>
      </c>
      <c r="P223" s="10">
        <f t="shared" si="262"/>
        <v>104.05174259775394</v>
      </c>
      <c r="Q223" s="10">
        <f t="shared" si="262"/>
        <v>97.136289074602999</v>
      </c>
      <c r="R223" s="10">
        <f t="shared" si="262"/>
        <v>99.606006798586492</v>
      </c>
      <c r="S223" s="10">
        <f t="shared" si="262"/>
        <v>96.048671761728059</v>
      </c>
      <c r="T223" s="10">
        <f t="shared" si="262"/>
        <v>92.275936391163441</v>
      </c>
      <c r="U223" s="10">
        <f t="shared" si="262"/>
        <v>92.351222253768569</v>
      </c>
      <c r="V223" s="10">
        <f t="shared" si="262"/>
        <v>91.984058874397562</v>
      </c>
      <c r="W223" s="10">
        <f t="shared" si="262"/>
        <v>97.709979663579276</v>
      </c>
      <c r="X223" s="10">
        <f t="shared" si="262"/>
        <v>87.944854497601142</v>
      </c>
      <c r="Y223" s="10">
        <f t="shared" si="262"/>
        <v>78.537946028505843</v>
      </c>
      <c r="Z223" s="10">
        <f t="shared" si="262"/>
        <v>76.291461325953392</v>
      </c>
      <c r="AA223" s="10">
        <f t="shared" si="262"/>
        <v>77.311002422732685</v>
      </c>
      <c r="AB223" s="10">
        <f t="shared" si="262"/>
        <v>73.072354943657913</v>
      </c>
      <c r="AC223" s="10">
        <f t="shared" si="262"/>
        <v>74.346793862812731</v>
      </c>
      <c r="AD223" s="10">
        <f t="shared" si="262"/>
        <v>72.204027849037558</v>
      </c>
      <c r="AE223" s="10">
        <f t="shared" si="262"/>
        <v>67.517783129971605</v>
      </c>
      <c r="AF223" s="10">
        <f t="shared" si="262"/>
        <v>105.20288586615328</v>
      </c>
      <c r="AG223" s="10">
        <f t="shared" si="262"/>
        <v>80.724056782721547</v>
      </c>
      <c r="AH223" s="10">
        <f t="shared" ref="AH223:AI223" si="263">IF(AND(AH4=0,AH203=0),0,IF(OR(AH4=0,AH203=0),1/0,1000*AH203/AH4))</f>
        <v>74.956666091979912</v>
      </c>
      <c r="AI223" s="10">
        <f t="shared" si="263"/>
        <v>69.084952686512338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99.341098696143447</v>
      </c>
      <c r="C225" s="41">
        <f t="shared" si="266"/>
        <v>98.977212394115071</v>
      </c>
      <c r="D225" s="41">
        <f t="shared" si="266"/>
        <v>98.600801458195704</v>
      </c>
      <c r="E225" s="41">
        <f t="shared" si="266"/>
        <v>98.263903791595808</v>
      </c>
      <c r="F225" s="41">
        <f t="shared" si="266"/>
        <v>97.856278367826818</v>
      </c>
      <c r="G225" s="41">
        <f t="shared" si="266"/>
        <v>97.08381707466512</v>
      </c>
      <c r="H225" s="41">
        <f t="shared" si="266"/>
        <v>94.566347435306156</v>
      </c>
      <c r="I225" s="41">
        <f t="shared" si="266"/>
        <v>92.911465062817285</v>
      </c>
      <c r="J225" s="41">
        <f t="shared" si="266"/>
        <v>96.820994846425009</v>
      </c>
      <c r="K225" s="41">
        <f t="shared" si="266"/>
        <v>100.5252738590176</v>
      </c>
      <c r="L225" s="41">
        <f t="shared" si="266"/>
        <v>96.9427727986739</v>
      </c>
      <c r="M225" s="41">
        <f t="shared" si="266"/>
        <v>96.164621730377291</v>
      </c>
      <c r="N225" s="41">
        <f t="shared" si="266"/>
        <v>110.41003656641674</v>
      </c>
      <c r="O225" s="41">
        <f t="shared" si="266"/>
        <v>111.95777328151222</v>
      </c>
      <c r="P225" s="41">
        <f t="shared" si="266"/>
        <v>104.37452852101758</v>
      </c>
      <c r="Q225" s="41">
        <f t="shared" si="266"/>
        <v>94.578936111924776</v>
      </c>
      <c r="R225" s="41">
        <f t="shared" si="266"/>
        <v>105.22090486307671</v>
      </c>
      <c r="S225" s="41">
        <f t="shared" si="266"/>
        <v>108.55804876641905</v>
      </c>
      <c r="T225" s="41">
        <f t="shared" si="266"/>
        <v>105.56321872611353</v>
      </c>
      <c r="U225" s="41">
        <f t="shared" si="266"/>
        <v>104.67669642756964</v>
      </c>
      <c r="V225" s="41">
        <f t="shared" si="266"/>
        <v>104.67923052253416</v>
      </c>
      <c r="W225" s="41">
        <f t="shared" si="266"/>
        <v>112.50756111382934</v>
      </c>
      <c r="X225" s="41">
        <f t="shared" si="266"/>
        <v>108.86487326300313</v>
      </c>
      <c r="Y225" s="41">
        <f t="shared" si="266"/>
        <v>115.57029212501332</v>
      </c>
      <c r="Z225" s="41">
        <f t="shared" si="266"/>
        <v>114.91028584063488</v>
      </c>
      <c r="AA225" s="41">
        <f t="shared" si="266"/>
        <v>108.5247902475493</v>
      </c>
      <c r="AB225" s="41">
        <f t="shared" si="266"/>
        <v>113.38731909596709</v>
      </c>
      <c r="AC225" s="41">
        <f t="shared" si="266"/>
        <v>103.53784941025891</v>
      </c>
      <c r="AD225" s="41">
        <f t="shared" si="266"/>
        <v>89.476547208158919</v>
      </c>
      <c r="AE225" s="41">
        <f t="shared" si="266"/>
        <v>80.184812241000614</v>
      </c>
      <c r="AF225" s="41">
        <f t="shared" si="266"/>
        <v>122.36472605490725</v>
      </c>
      <c r="AG225" s="41">
        <f t="shared" si="266"/>
        <v>125.12476042371347</v>
      </c>
      <c r="AH225" s="41">
        <f t="shared" ref="AH225:AI225" si="267">IF(AND(AH6=0,AH205=0),0,IF(OR(AH6=0,AH205=0),1/0,1000*AH205/AH6))</f>
        <v>74.733608465372569</v>
      </c>
      <c r="AI225" s="41">
        <f t="shared" si="267"/>
        <v>60.356431768581778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91.296494038965832</v>
      </c>
      <c r="C226" s="41">
        <f t="shared" si="268"/>
        <v>91.158872080432303</v>
      </c>
      <c r="D226" s="41">
        <f t="shared" si="268"/>
        <v>91.019450648345554</v>
      </c>
      <c r="E226" s="41">
        <f t="shared" si="268"/>
        <v>90.933555019975373</v>
      </c>
      <c r="F226" s="41">
        <f t="shared" si="268"/>
        <v>90.792680455637822</v>
      </c>
      <c r="G226" s="41">
        <f t="shared" si="268"/>
        <v>90.298031165473176</v>
      </c>
      <c r="H226" s="41">
        <f t="shared" si="268"/>
        <v>86.517340495816697</v>
      </c>
      <c r="I226" s="41">
        <f t="shared" si="268"/>
        <v>86.222543214239238</v>
      </c>
      <c r="J226" s="41">
        <f t="shared" si="268"/>
        <v>88.275013302866725</v>
      </c>
      <c r="K226" s="41">
        <f t="shared" si="268"/>
        <v>90.201277342756569</v>
      </c>
      <c r="L226" s="41">
        <f t="shared" si="268"/>
        <v>88.95880585284732</v>
      </c>
      <c r="M226" s="41">
        <f t="shared" si="268"/>
        <v>92.286301904049893</v>
      </c>
      <c r="N226" s="41">
        <f t="shared" si="268"/>
        <v>113.83056913532438</v>
      </c>
      <c r="O226" s="41">
        <f t="shared" si="268"/>
        <v>116.92523105602592</v>
      </c>
      <c r="P226" s="41">
        <f t="shared" si="268"/>
        <v>103.8683273292998</v>
      </c>
      <c r="Q226" s="41">
        <f t="shared" si="268"/>
        <v>98.561575456949598</v>
      </c>
      <c r="R226" s="41">
        <f t="shared" si="268"/>
        <v>96.737860409884192</v>
      </c>
      <c r="S226" s="41">
        <f t="shared" si="268"/>
        <v>90.047284826780299</v>
      </c>
      <c r="T226" s="41">
        <f t="shared" si="268"/>
        <v>86.204958846971678</v>
      </c>
      <c r="U226" s="41">
        <f t="shared" si="268"/>
        <v>86.659177473498247</v>
      </c>
      <c r="V226" s="41">
        <f t="shared" si="268"/>
        <v>85.924806623491179</v>
      </c>
      <c r="W226" s="41">
        <f t="shared" si="268"/>
        <v>90.981708647890599</v>
      </c>
      <c r="X226" s="41">
        <f t="shared" si="268"/>
        <v>78.94217977071547</v>
      </c>
      <c r="Y226" s="41">
        <f t="shared" si="268"/>
        <v>65.311724691578817</v>
      </c>
      <c r="Z226" s="41">
        <f t="shared" si="268"/>
        <v>62.60820402464806</v>
      </c>
      <c r="AA226" s="41">
        <f t="shared" si="268"/>
        <v>65.025455363468055</v>
      </c>
      <c r="AB226" s="41">
        <f t="shared" si="268"/>
        <v>59.632881271752744</v>
      </c>
      <c r="AC226" s="41">
        <f t="shared" si="268"/>
        <v>63.358409933433165</v>
      </c>
      <c r="AD226" s="41">
        <f t="shared" si="268"/>
        <v>64.577422074943073</v>
      </c>
      <c r="AE226" s="41">
        <f t="shared" si="268"/>
        <v>61.723950633473066</v>
      </c>
      <c r="AF226" s="41">
        <f t="shared" si="268"/>
        <v>90.426273336673532</v>
      </c>
      <c r="AG226" s="41">
        <f t="shared" si="268"/>
        <v>56.127957275107335</v>
      </c>
      <c r="AH226" s="41">
        <f t="shared" ref="AH226:AI226" si="269">IF(AND(AH7=0,AH206=0),0,IF(OR(AH7=0,AH206=0),1/0,1000*AH206/AH7))</f>
        <v>75.13231034203578</v>
      </c>
      <c r="AI226" s="41">
        <f t="shared" si="269"/>
        <v>76.673266194691593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745.0460984348764</v>
      </c>
      <c r="C227" s="11">
        <f t="shared" si="270"/>
        <v>742.60133367992341</v>
      </c>
      <c r="D227" s="11">
        <f t="shared" si="270"/>
        <v>742.64707550738308</v>
      </c>
      <c r="E227" s="11">
        <f t="shared" si="270"/>
        <v>727.84706803365532</v>
      </c>
      <c r="F227" s="11">
        <f t="shared" si="270"/>
        <v>725.03192351277687</v>
      </c>
      <c r="G227" s="11">
        <f t="shared" si="270"/>
        <v>634.33003104407055</v>
      </c>
      <c r="H227" s="11">
        <f t="shared" si="270"/>
        <v>632.193993728534</v>
      </c>
      <c r="I227" s="11">
        <f t="shared" si="270"/>
        <v>640.68294666585848</v>
      </c>
      <c r="J227" s="11">
        <f t="shared" si="270"/>
        <v>653.40216194235779</v>
      </c>
      <c r="K227" s="11">
        <f t="shared" si="270"/>
        <v>652.7961562559741</v>
      </c>
      <c r="L227" s="11">
        <f t="shared" si="270"/>
        <v>662.22190439626627</v>
      </c>
      <c r="M227" s="11">
        <f t="shared" si="270"/>
        <v>588.76357477962267</v>
      </c>
      <c r="N227" s="11">
        <f t="shared" si="270"/>
        <v>721.84839309447818</v>
      </c>
      <c r="O227" s="11">
        <f t="shared" si="270"/>
        <v>740.29066167772339</v>
      </c>
      <c r="P227" s="11">
        <f t="shared" si="270"/>
        <v>811.53338252208118</v>
      </c>
      <c r="Q227" s="11">
        <f t="shared" si="270"/>
        <v>800.34364051694888</v>
      </c>
      <c r="R227" s="11">
        <f t="shared" si="270"/>
        <v>840.50071098041838</v>
      </c>
      <c r="S227" s="11">
        <f t="shared" si="270"/>
        <v>772.03691328527384</v>
      </c>
      <c r="T227" s="11">
        <f t="shared" si="270"/>
        <v>743.20923274854022</v>
      </c>
      <c r="U227" s="11">
        <f t="shared" si="270"/>
        <v>688.05346424780168</v>
      </c>
      <c r="V227" s="11">
        <f t="shared" si="270"/>
        <v>636.88596966504701</v>
      </c>
      <c r="W227" s="11">
        <f t="shared" si="270"/>
        <v>695.37706080922885</v>
      </c>
      <c r="X227" s="11">
        <f t="shared" si="270"/>
        <v>673.17993654810039</v>
      </c>
      <c r="Y227" s="11">
        <f t="shared" si="270"/>
        <v>604.75010229660177</v>
      </c>
      <c r="Z227" s="11">
        <f t="shared" si="270"/>
        <v>521.55465722257077</v>
      </c>
      <c r="AA227" s="11">
        <f t="shared" si="270"/>
        <v>538.41927257080499</v>
      </c>
      <c r="AB227" s="11">
        <f t="shared" si="270"/>
        <v>486.59367840066511</v>
      </c>
      <c r="AC227" s="11">
        <f t="shared" si="270"/>
        <v>561.80305428518614</v>
      </c>
      <c r="AD227" s="11">
        <f t="shared" si="270"/>
        <v>498.42244632325566</v>
      </c>
      <c r="AE227" s="11">
        <f t="shared" si="270"/>
        <v>323.72278892657545</v>
      </c>
      <c r="AF227" s="11">
        <f t="shared" si="270"/>
        <v>440.88533927929183</v>
      </c>
      <c r="AG227" s="11">
        <f t="shared" si="270"/>
        <v>484.16238248928488</v>
      </c>
      <c r="AH227" s="11">
        <f t="shared" ref="AH227:AI227" si="271">IF(AND(AH8=0,AH207=0),0,IF(OR(AH8=0,AH207=0),1/0,1000*AH207/AH8))</f>
        <v>478.11727135789175</v>
      </c>
      <c r="AI227" s="11">
        <f t="shared" si="271"/>
        <v>430.22475332822358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401.87390379160468</v>
      </c>
      <c r="C229" s="42">
        <f t="shared" si="274"/>
        <v>401.21947580122713</v>
      </c>
      <c r="D229" s="42">
        <f t="shared" si="274"/>
        <v>401.07757350184158</v>
      </c>
      <c r="E229" s="42">
        <f t="shared" si="274"/>
        <v>392.94727666175129</v>
      </c>
      <c r="F229" s="42">
        <f t="shared" si="274"/>
        <v>391.36076333069741</v>
      </c>
      <c r="G229" s="42">
        <f t="shared" si="274"/>
        <v>391.17332587720074</v>
      </c>
      <c r="H229" s="42">
        <f t="shared" si="274"/>
        <v>402.61415007712759</v>
      </c>
      <c r="I229" s="42">
        <f t="shared" si="274"/>
        <v>397.5619130319219</v>
      </c>
      <c r="J229" s="42">
        <f t="shared" si="274"/>
        <v>406.14682863715723</v>
      </c>
      <c r="K229" s="42">
        <f t="shared" si="274"/>
        <v>414.30701918182024</v>
      </c>
      <c r="L229" s="42">
        <f t="shared" si="274"/>
        <v>430.35815198288225</v>
      </c>
      <c r="M229" s="42">
        <f t="shared" si="274"/>
        <v>418.99240683631928</v>
      </c>
      <c r="N229" s="42">
        <f t="shared" si="274"/>
        <v>514.96198706429743</v>
      </c>
      <c r="O229" s="42">
        <f t="shared" si="274"/>
        <v>501.76440247735354</v>
      </c>
      <c r="P229" s="42">
        <f t="shared" si="274"/>
        <v>541.48027586104172</v>
      </c>
      <c r="Q229" s="42">
        <f t="shared" si="274"/>
        <v>500.54889095552517</v>
      </c>
      <c r="R229" s="42">
        <f t="shared" si="274"/>
        <v>644.07055247998642</v>
      </c>
      <c r="S229" s="42">
        <f t="shared" si="274"/>
        <v>688.05293733454153</v>
      </c>
      <c r="T229" s="42">
        <f t="shared" si="274"/>
        <v>692.40659044130814</v>
      </c>
      <c r="U229" s="42">
        <f t="shared" si="274"/>
        <v>658.63867513359617</v>
      </c>
      <c r="V229" s="42">
        <f t="shared" si="274"/>
        <v>670.33563296583498</v>
      </c>
      <c r="W229" s="42">
        <f t="shared" si="274"/>
        <v>683.53552703628702</v>
      </c>
      <c r="X229" s="42">
        <f t="shared" si="274"/>
        <v>595.04190164533645</v>
      </c>
      <c r="Y229" s="42">
        <f t="shared" si="274"/>
        <v>706.50159668606466</v>
      </c>
      <c r="Z229" s="42">
        <f t="shared" si="274"/>
        <v>624.59931597795389</v>
      </c>
      <c r="AA229" s="42">
        <f t="shared" si="274"/>
        <v>617.28891238491201</v>
      </c>
      <c r="AB229" s="42">
        <f t="shared" si="274"/>
        <v>593.85457698737434</v>
      </c>
      <c r="AC229" s="42">
        <f t="shared" si="274"/>
        <v>569.42151750153982</v>
      </c>
      <c r="AD229" s="42">
        <f t="shared" si="274"/>
        <v>483.36613976060784</v>
      </c>
      <c r="AE229" s="42">
        <f t="shared" si="274"/>
        <v>453.34057383280594</v>
      </c>
      <c r="AF229" s="42">
        <f t="shared" si="274"/>
        <v>561.52548887614557</v>
      </c>
      <c r="AG229" s="42">
        <f t="shared" si="274"/>
        <v>667.31346185982716</v>
      </c>
      <c r="AH229" s="42">
        <f t="shared" ref="AH229:AI229" si="275">IF(AND(AH10=0,AH209=0),0,IF(OR(AH10=0,AH209=0),1/0,1000*AH209/AH10))</f>
        <v>511.3892970790767</v>
      </c>
      <c r="AI229" s="42">
        <f t="shared" si="275"/>
        <v>443.69428796930259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825.33036422949112</v>
      </c>
      <c r="C230" s="43">
        <f t="shared" si="276"/>
        <v>822.26230369400309</v>
      </c>
      <c r="D230" s="43">
        <f t="shared" si="276"/>
        <v>822.40754766861664</v>
      </c>
      <c r="E230" s="43">
        <f t="shared" si="276"/>
        <v>806.13738567312225</v>
      </c>
      <c r="F230" s="43">
        <f t="shared" si="276"/>
        <v>803.10541842556302</v>
      </c>
      <c r="G230" s="43">
        <f t="shared" si="276"/>
        <v>682.42355816969803</v>
      </c>
      <c r="H230" s="43">
        <f t="shared" si="276"/>
        <v>676.03451212910272</v>
      </c>
      <c r="I230" s="43">
        <f t="shared" si="276"/>
        <v>688.45222893799189</v>
      </c>
      <c r="J230" s="43">
        <f t="shared" si="276"/>
        <v>701.7212092115011</v>
      </c>
      <c r="K230" s="43">
        <f t="shared" si="276"/>
        <v>698.22218494158312</v>
      </c>
      <c r="L230" s="43">
        <f t="shared" si="276"/>
        <v>705.35336061870203</v>
      </c>
      <c r="M230" s="43">
        <f t="shared" si="276"/>
        <v>616.95422049770218</v>
      </c>
      <c r="N230" s="43">
        <f t="shared" si="276"/>
        <v>756.16636752878742</v>
      </c>
      <c r="O230" s="43">
        <f t="shared" si="276"/>
        <v>782.27677158017116</v>
      </c>
      <c r="P230" s="43">
        <f t="shared" si="276"/>
        <v>860.15698531485032</v>
      </c>
      <c r="Q230" s="43">
        <f t="shared" si="276"/>
        <v>863.25766251011453</v>
      </c>
      <c r="R230" s="43">
        <f t="shared" si="276"/>
        <v>878.25405627051578</v>
      </c>
      <c r="S230" s="43">
        <f t="shared" si="276"/>
        <v>788.43828148974092</v>
      </c>
      <c r="T230" s="43">
        <f t="shared" si="276"/>
        <v>754.55166185980715</v>
      </c>
      <c r="U230" s="43">
        <f t="shared" si="276"/>
        <v>695.54263171514424</v>
      </c>
      <c r="V230" s="43">
        <f t="shared" si="276"/>
        <v>629.76018892927982</v>
      </c>
      <c r="W230" s="43">
        <f t="shared" si="276"/>
        <v>698.11896547980461</v>
      </c>
      <c r="X230" s="43">
        <f t="shared" si="276"/>
        <v>694.25644543945145</v>
      </c>
      <c r="Y230" s="43">
        <f t="shared" si="276"/>
        <v>575.50620514808065</v>
      </c>
      <c r="Z230" s="43">
        <f t="shared" si="276"/>
        <v>495.8289489155863</v>
      </c>
      <c r="AA230" s="43">
        <f t="shared" si="276"/>
        <v>519.03754827760235</v>
      </c>
      <c r="AB230" s="43">
        <f t="shared" si="276"/>
        <v>458.06689965558337</v>
      </c>
      <c r="AC230" s="43">
        <f t="shared" si="276"/>
        <v>559.15592485331479</v>
      </c>
      <c r="AD230" s="43">
        <f t="shared" si="276"/>
        <v>505.0918062488978</v>
      </c>
      <c r="AE230" s="43">
        <f t="shared" si="276"/>
        <v>252.03569008618004</v>
      </c>
      <c r="AF230" s="43">
        <f t="shared" si="276"/>
        <v>352.5090782252891</v>
      </c>
      <c r="AG230" s="43">
        <f t="shared" si="276"/>
        <v>344.17057832809974</v>
      </c>
      <c r="AH230" s="43">
        <f t="shared" ref="AH230:AI230" si="277">IF(AND(AH11=0,AH210=0),0,IF(OR(AH11=0,AH210=0),1/0,1000*AH210/AH11))</f>
        <v>435.19405215279676</v>
      </c>
      <c r="AI230" s="43">
        <f t="shared" si="277"/>
        <v>411.72246241055393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31498.355853011755</v>
      </c>
      <c r="C232" s="27">
        <f t="shared" si="278"/>
        <v>31467.399163535843</v>
      </c>
      <c r="D232" s="27">
        <f t="shared" si="278"/>
        <v>31437.445505577016</v>
      </c>
      <c r="E232" s="27">
        <f t="shared" si="278"/>
        <v>31424.939505749106</v>
      </c>
      <c r="F232" s="27">
        <f t="shared" si="278"/>
        <v>31396.583664090245</v>
      </c>
      <c r="G232" s="27">
        <f t="shared" si="278"/>
        <v>31362.908011869436</v>
      </c>
      <c r="H232" s="27">
        <f t="shared" si="278"/>
        <v>31331.668320171437</v>
      </c>
      <c r="I232" s="27">
        <f t="shared" si="278"/>
        <v>31302.879074827735</v>
      </c>
      <c r="J232" s="27">
        <f t="shared" si="278"/>
        <v>31260.797890633959</v>
      </c>
      <c r="K232" s="27">
        <f t="shared" si="278"/>
        <v>31246.306830907062</v>
      </c>
      <c r="L232" s="27">
        <f t="shared" si="278"/>
        <v>31169.413490811738</v>
      </c>
      <c r="M232" s="27">
        <f t="shared" si="278"/>
        <v>31384.064430714916</v>
      </c>
      <c r="N232" s="27">
        <f t="shared" si="278"/>
        <v>33126.183277406861</v>
      </c>
      <c r="O232" s="27">
        <f t="shared" si="278"/>
        <v>33172.415948694696</v>
      </c>
      <c r="P232" s="27">
        <f t="shared" si="278"/>
        <v>32885.074180846575</v>
      </c>
      <c r="Q232" s="27">
        <f t="shared" si="278"/>
        <v>31123.925318761379</v>
      </c>
      <c r="R232" s="27">
        <f t="shared" si="278"/>
        <v>29887.736827222165</v>
      </c>
      <c r="S232" s="27">
        <f t="shared" si="278"/>
        <v>27089.474890602211</v>
      </c>
      <c r="T232" s="27">
        <f t="shared" si="278"/>
        <v>26476.480686695275</v>
      </c>
      <c r="U232" s="27">
        <f t="shared" si="278"/>
        <v>27077.189675174017</v>
      </c>
      <c r="V232" s="27">
        <f t="shared" si="278"/>
        <v>28305.944784261868</v>
      </c>
      <c r="W232" s="27">
        <f t="shared" si="278"/>
        <v>31627.218320610697</v>
      </c>
      <c r="X232" s="27">
        <f t="shared" si="278"/>
        <v>29414.876660341564</v>
      </c>
      <c r="Y232" s="27">
        <f t="shared" si="278"/>
        <v>29232.469595919974</v>
      </c>
      <c r="Z232" s="27">
        <f t="shared" si="278"/>
        <v>27457.35829959514</v>
      </c>
      <c r="AA232" s="27">
        <f t="shared" si="278"/>
        <v>27138.598611468249</v>
      </c>
      <c r="AB232" s="27">
        <f t="shared" si="278"/>
        <v>25693.002125889634</v>
      </c>
      <c r="AC232" s="27">
        <f t="shared" si="278"/>
        <v>25946.759436155306</v>
      </c>
      <c r="AD232" s="27">
        <f t="shared" si="278"/>
        <v>25554.098451079844</v>
      </c>
      <c r="AE232" s="27">
        <f t="shared" si="278"/>
        <v>25186.305538006189</v>
      </c>
      <c r="AF232" s="27">
        <f t="shared" si="278"/>
        <v>23077.805015704285</v>
      </c>
      <c r="AG232" s="27">
        <f t="shared" si="278"/>
        <v>22281.563954372617</v>
      </c>
      <c r="AH232" s="27">
        <f t="shared" ref="AH232:AI232" si="279">IF(AND(AH43=0,AH200=0),0,IF(OR(AH43=0,AH200=0),1/0,1000000*AH200/AH43))</f>
        <v>25353.20750461402</v>
      </c>
      <c r="AI232" s="27">
        <f t="shared" si="279"/>
        <v>23827.638090024022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31408.968668221994</v>
      </c>
      <c r="C233" s="4">
        <f t="shared" si="280"/>
        <v>31378.711751222818</v>
      </c>
      <c r="D233" s="4">
        <f t="shared" si="280"/>
        <v>31348.738180379609</v>
      </c>
      <c r="E233" s="4">
        <f t="shared" si="280"/>
        <v>31337.711825113551</v>
      </c>
      <c r="F233" s="4">
        <f t="shared" si="280"/>
        <v>31309.85314861127</v>
      </c>
      <c r="G233" s="4">
        <f t="shared" si="280"/>
        <v>31276.257581752485</v>
      </c>
      <c r="H233" s="4">
        <f t="shared" si="280"/>
        <v>31245.662754102115</v>
      </c>
      <c r="I233" s="4">
        <f t="shared" si="280"/>
        <v>31215.223036687396</v>
      </c>
      <c r="J233" s="4">
        <f t="shared" si="280"/>
        <v>31176.695919476715</v>
      </c>
      <c r="K233" s="4">
        <f t="shared" si="280"/>
        <v>31168.168646387468</v>
      </c>
      <c r="L233" s="4">
        <f t="shared" si="280"/>
        <v>31079.283643503797</v>
      </c>
      <c r="M233" s="4">
        <f t="shared" si="280"/>
        <v>31323.828161317182</v>
      </c>
      <c r="N233" s="4">
        <f t="shared" si="280"/>
        <v>32975.301174245324</v>
      </c>
      <c r="O233" s="4">
        <f t="shared" si="280"/>
        <v>33037.376683614741</v>
      </c>
      <c r="P233" s="4">
        <f t="shared" si="280"/>
        <v>32706.375990894066</v>
      </c>
      <c r="Q233" s="4">
        <f t="shared" si="280"/>
        <v>30959.206113317941</v>
      </c>
      <c r="R233" s="4">
        <f t="shared" si="280"/>
        <v>29626.354515485178</v>
      </c>
      <c r="S233" s="4">
        <f t="shared" si="280"/>
        <v>26846.327787706887</v>
      </c>
      <c r="T233" s="4">
        <f t="shared" si="280"/>
        <v>26248.417883545571</v>
      </c>
      <c r="U233" s="4">
        <f t="shared" si="280"/>
        <v>26913.902487171727</v>
      </c>
      <c r="V233" s="4">
        <f t="shared" si="280"/>
        <v>28125.83100479333</v>
      </c>
      <c r="W233" s="4">
        <f t="shared" si="280"/>
        <v>31542.361013279653</v>
      </c>
      <c r="X233" s="4">
        <f t="shared" si="280"/>
        <v>29398.381903709473</v>
      </c>
      <c r="Y233" s="4">
        <f t="shared" si="280"/>
        <v>29287.402714720392</v>
      </c>
      <c r="Z233" s="4">
        <f t="shared" si="280"/>
        <v>27472.759114930657</v>
      </c>
      <c r="AA233" s="4">
        <f t="shared" si="280"/>
        <v>27166.966697093016</v>
      </c>
      <c r="AB233" s="4">
        <f t="shared" si="280"/>
        <v>25702.06913783999</v>
      </c>
      <c r="AC233" s="4">
        <f t="shared" si="280"/>
        <v>25966.620400668326</v>
      </c>
      <c r="AD233" s="4">
        <f t="shared" si="280"/>
        <v>25596.821159537038</v>
      </c>
      <c r="AE233" s="4">
        <f t="shared" si="280"/>
        <v>25277.915456402396</v>
      </c>
      <c r="AF233" s="4">
        <f t="shared" si="280"/>
        <v>23288.939210244451</v>
      </c>
      <c r="AG233" s="4">
        <f t="shared" si="280"/>
        <v>22364.652665915659</v>
      </c>
      <c r="AH233" s="4">
        <f t="shared" ref="AH233:AI233" si="281">IF(AND(AH44=0,AH203=0),0,IF(OR(AH44=0,AH203=0),1/0,1000000*AH203/AH44))</f>
        <v>25405.832152718453</v>
      </c>
      <c r="AI233" s="4">
        <f t="shared" si="281"/>
        <v>23839.209052921007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23290.935866512944</v>
      </c>
      <c r="C235" s="33">
        <f t="shared" si="284"/>
        <v>23269.015250133878</v>
      </c>
      <c r="D235" s="33">
        <f t="shared" si="284"/>
        <v>23247.033227047305</v>
      </c>
      <c r="E235" s="33">
        <f t="shared" si="284"/>
        <v>23238.816617517692</v>
      </c>
      <c r="F235" s="33">
        <f t="shared" si="284"/>
        <v>23218.453285592012</v>
      </c>
      <c r="G235" s="33">
        <f t="shared" si="284"/>
        <v>23193.299493376089</v>
      </c>
      <c r="H235" s="33">
        <f t="shared" si="284"/>
        <v>23170.660847224313</v>
      </c>
      <c r="I235" s="33">
        <f t="shared" si="284"/>
        <v>23148.134730216338</v>
      </c>
      <c r="J235" s="33">
        <f t="shared" si="284"/>
        <v>23119.811384039356</v>
      </c>
      <c r="K235" s="33">
        <f t="shared" si="284"/>
        <v>23113.729198390192</v>
      </c>
      <c r="L235" s="33">
        <f t="shared" si="284"/>
        <v>23047.657821567336</v>
      </c>
      <c r="M235" s="33">
        <f t="shared" si="284"/>
        <v>23228.950726483792</v>
      </c>
      <c r="N235" s="33">
        <f t="shared" si="284"/>
        <v>26756.73246104904</v>
      </c>
      <c r="O235" s="33">
        <f t="shared" si="284"/>
        <v>26807.531257520619</v>
      </c>
      <c r="P235" s="33">
        <f t="shared" si="284"/>
        <v>26250.376749663064</v>
      </c>
      <c r="Q235" s="33">
        <f t="shared" si="284"/>
        <v>23922.5363856861</v>
      </c>
      <c r="R235" s="33">
        <f t="shared" si="284"/>
        <v>26028.787178981758</v>
      </c>
      <c r="S235" s="33">
        <f t="shared" si="284"/>
        <v>24507.42786439092</v>
      </c>
      <c r="T235" s="33">
        <f t="shared" si="284"/>
        <v>23268.629390823113</v>
      </c>
      <c r="U235" s="33">
        <f t="shared" si="284"/>
        <v>21651.591727559946</v>
      </c>
      <c r="V235" s="33">
        <f t="shared" si="284"/>
        <v>21839.39797471109</v>
      </c>
      <c r="W235" s="33">
        <f t="shared" si="284"/>
        <v>25026.563214888927</v>
      </c>
      <c r="X235" s="33">
        <f t="shared" si="284"/>
        <v>24115.635984583125</v>
      </c>
      <c r="Y235" s="33">
        <f t="shared" si="284"/>
        <v>28731.288245888572</v>
      </c>
      <c r="Z235" s="33">
        <f t="shared" si="284"/>
        <v>28618.095778157549</v>
      </c>
      <c r="AA235" s="33">
        <f t="shared" si="284"/>
        <v>26707.982667797402</v>
      </c>
      <c r="AB235" s="33">
        <f t="shared" si="284"/>
        <v>27284.224446111606</v>
      </c>
      <c r="AC235" s="33">
        <f t="shared" si="284"/>
        <v>26021.363567572556</v>
      </c>
      <c r="AD235" s="33">
        <f t="shared" si="284"/>
        <v>23926.898531633622</v>
      </c>
      <c r="AE235" s="33">
        <f t="shared" si="284"/>
        <v>24443.328549129987</v>
      </c>
      <c r="AF235" s="33">
        <f t="shared" si="284"/>
        <v>24010.412358199301</v>
      </c>
      <c r="AG235" s="33">
        <f t="shared" si="284"/>
        <v>26084.177694868824</v>
      </c>
      <c r="AH235" s="33">
        <f t="shared" ref="AH235:AI235" si="285">IF(AND(AH46=0,AH205=0),0,IF(OR(AH46=0,AH205=0),1/0,1000000*AH205/AH46))</f>
        <v>21525.746847580049</v>
      </c>
      <c r="AI235" s="33">
        <f t="shared" si="285"/>
        <v>19139.212894442462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36051.480780984515</v>
      </c>
      <c r="C236" s="33">
        <f t="shared" si="286"/>
        <v>36016.547711553998</v>
      </c>
      <c r="D236" s="33">
        <f t="shared" si="286"/>
        <v>35982.314668947976</v>
      </c>
      <c r="E236" s="33">
        <f t="shared" si="286"/>
        <v>35970.070676927106</v>
      </c>
      <c r="F236" s="33">
        <f t="shared" si="286"/>
        <v>35937.652434701871</v>
      </c>
      <c r="G236" s="33">
        <f t="shared" si="286"/>
        <v>35899.000943587744</v>
      </c>
      <c r="H236" s="33">
        <f t="shared" si="286"/>
        <v>35864.024474124388</v>
      </c>
      <c r="I236" s="33">
        <f t="shared" si="286"/>
        <v>35829.271392478571</v>
      </c>
      <c r="J236" s="33">
        <f t="shared" si="286"/>
        <v>35785.329575419171</v>
      </c>
      <c r="K236" s="33">
        <f t="shared" si="286"/>
        <v>35775.77893945235</v>
      </c>
      <c r="L236" s="33">
        <f t="shared" si="286"/>
        <v>35673.967523330022</v>
      </c>
      <c r="M236" s="33">
        <f t="shared" si="286"/>
        <v>35954.454161366055</v>
      </c>
      <c r="N236" s="33">
        <f t="shared" si="286"/>
        <v>37189.15593359169</v>
      </c>
      <c r="O236" s="33">
        <f t="shared" si="286"/>
        <v>37259.101020338188</v>
      </c>
      <c r="P236" s="33">
        <f t="shared" si="286"/>
        <v>38049.699209610968</v>
      </c>
      <c r="Q236" s="33">
        <f t="shared" si="286"/>
        <v>36738.576352054813</v>
      </c>
      <c r="R236" s="33">
        <f t="shared" si="286"/>
        <v>32090.685179054126</v>
      </c>
      <c r="S236" s="33">
        <f t="shared" si="286"/>
        <v>28414.758085819245</v>
      </c>
      <c r="T236" s="33">
        <f t="shared" si="286"/>
        <v>28274.275707289326</v>
      </c>
      <c r="U236" s="33">
        <f t="shared" si="286"/>
        <v>31135.115413238229</v>
      </c>
      <c r="V236" s="33">
        <f t="shared" si="286"/>
        <v>33779.638890883973</v>
      </c>
      <c r="W236" s="33">
        <f t="shared" si="286"/>
        <v>36951.655771405523</v>
      </c>
      <c r="X236" s="33">
        <f t="shared" si="286"/>
        <v>33791.310974122098</v>
      </c>
      <c r="Y236" s="33">
        <f t="shared" si="286"/>
        <v>29650.100482856604</v>
      </c>
      <c r="Z236" s="33">
        <f t="shared" si="286"/>
        <v>26775.884947799728</v>
      </c>
      <c r="AA236" s="33">
        <f t="shared" si="286"/>
        <v>27477.152409671024</v>
      </c>
      <c r="AB236" s="33">
        <f t="shared" si="286"/>
        <v>24790.84846044263</v>
      </c>
      <c r="AC236" s="33">
        <f t="shared" si="286"/>
        <v>25933.059583932256</v>
      </c>
      <c r="AD236" s="33">
        <f t="shared" si="286"/>
        <v>26738.519641254341</v>
      </c>
      <c r="AE236" s="33">
        <f t="shared" si="286"/>
        <v>25801.375638311925</v>
      </c>
      <c r="AF236" s="33">
        <f t="shared" si="286"/>
        <v>22501.171239418632</v>
      </c>
      <c r="AG236" s="33">
        <f t="shared" si="286"/>
        <v>19016.001234845786</v>
      </c>
      <c r="AH236" s="33">
        <f t="shared" ref="AH236:AI236" si="287">IF(AND(AH47=0,AH206=0),0,IF(OR(AH47=0,AH206=0),1/0,1000000*AH206/AH47))</f>
        <v>29582.433354164907</v>
      </c>
      <c r="AI236" s="33">
        <f t="shared" si="287"/>
        <v>28654.872275375597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34460.076928351737</v>
      </c>
      <c r="C237" s="6">
        <f t="shared" si="288"/>
        <v>34404.37880200833</v>
      </c>
      <c r="D237" s="6">
        <f t="shared" si="288"/>
        <v>34375.599821506279</v>
      </c>
      <c r="E237" s="6">
        <f t="shared" si="288"/>
        <v>34372.193586685957</v>
      </c>
      <c r="F237" s="6">
        <f t="shared" si="288"/>
        <v>34335.938991161136</v>
      </c>
      <c r="G237" s="6">
        <f t="shared" si="288"/>
        <v>34293.069775201839</v>
      </c>
      <c r="H237" s="6">
        <f t="shared" si="288"/>
        <v>34239.107863744204</v>
      </c>
      <c r="I237" s="6">
        <f t="shared" si="288"/>
        <v>34274.800953043021</v>
      </c>
      <c r="J237" s="6">
        <f t="shared" si="288"/>
        <v>34076.385620680783</v>
      </c>
      <c r="K237" s="6">
        <f t="shared" si="288"/>
        <v>33911.709882665164</v>
      </c>
      <c r="L237" s="6">
        <f t="shared" si="288"/>
        <v>34090.570441489384</v>
      </c>
      <c r="M237" s="6">
        <f t="shared" si="288"/>
        <v>34030.535541450117</v>
      </c>
      <c r="N237" s="6">
        <f t="shared" si="288"/>
        <v>39333.244258925159</v>
      </c>
      <c r="O237" s="6">
        <f t="shared" si="288"/>
        <v>39344.793128514299</v>
      </c>
      <c r="P237" s="6">
        <f t="shared" si="288"/>
        <v>38830.341430664295</v>
      </c>
      <c r="Q237" s="6">
        <f t="shared" si="288"/>
        <v>35779.803906581707</v>
      </c>
      <c r="R237" s="6">
        <f t="shared" si="288"/>
        <v>37001.367667659877</v>
      </c>
      <c r="S237" s="6">
        <f t="shared" si="288"/>
        <v>34662.634608341097</v>
      </c>
      <c r="T237" s="6">
        <f t="shared" si="288"/>
        <v>33501.323241652004</v>
      </c>
      <c r="U237" s="6">
        <f t="shared" si="288"/>
        <v>32032.21361655269</v>
      </c>
      <c r="V237" s="6">
        <f t="shared" si="288"/>
        <v>34474.94669246921</v>
      </c>
      <c r="W237" s="6">
        <f t="shared" si="288"/>
        <v>35481.210042543287</v>
      </c>
      <c r="X237" s="6">
        <f t="shared" si="288"/>
        <v>30259.680590380955</v>
      </c>
      <c r="Y237" s="6">
        <f t="shared" si="288"/>
        <v>26764.438393598324</v>
      </c>
      <c r="Z237" s="6">
        <f t="shared" si="288"/>
        <v>26594.912640806368</v>
      </c>
      <c r="AA237" s="6">
        <f t="shared" si="288"/>
        <v>25495.398742627476</v>
      </c>
      <c r="AB237" s="6">
        <f t="shared" si="288"/>
        <v>24953.244692871383</v>
      </c>
      <c r="AC237" s="6">
        <f t="shared" si="288"/>
        <v>24265.914326498001</v>
      </c>
      <c r="AD237" s="6">
        <f t="shared" si="288"/>
        <v>21678.421380991109</v>
      </c>
      <c r="AE237" s="6">
        <f t="shared" si="288"/>
        <v>17190.783349050962</v>
      </c>
      <c r="AF237" s="6">
        <f t="shared" si="288"/>
        <v>16279.171045524487</v>
      </c>
      <c r="AG237" s="6">
        <f t="shared" si="288"/>
        <v>17143.299208684406</v>
      </c>
      <c r="AH237" s="6">
        <f t="shared" ref="AH237:AI237" si="289">IF(AND(AH48=0,AH207=0),0,IF(OR(AH48=0,AH207=0),1/0,1000000*AH207/AH48))</f>
        <v>20155.729958020365</v>
      </c>
      <c r="AI237" s="6">
        <f t="shared" si="289"/>
        <v>22365.319591539333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11461.462736136556</v>
      </c>
      <c r="C239" s="35">
        <f t="shared" si="292"/>
        <v>11450.675607219888</v>
      </c>
      <c r="D239" s="35">
        <f t="shared" si="292"/>
        <v>11439.858260080406</v>
      </c>
      <c r="E239" s="35">
        <f t="shared" si="292"/>
        <v>11435.814868931126</v>
      </c>
      <c r="F239" s="35">
        <f t="shared" si="292"/>
        <v>11425.794079239055</v>
      </c>
      <c r="G239" s="35">
        <f t="shared" si="292"/>
        <v>11413.415905437558</v>
      </c>
      <c r="H239" s="35">
        <f t="shared" si="292"/>
        <v>11402.275434279496</v>
      </c>
      <c r="I239" s="35">
        <f t="shared" si="292"/>
        <v>11391.190338680222</v>
      </c>
      <c r="J239" s="35">
        <f t="shared" si="292"/>
        <v>11377.252428300379</v>
      </c>
      <c r="K239" s="35">
        <f t="shared" si="292"/>
        <v>11374.259386519157</v>
      </c>
      <c r="L239" s="35">
        <f t="shared" si="292"/>
        <v>11341.745681285478</v>
      </c>
      <c r="M239" s="35">
        <f t="shared" si="292"/>
        <v>11430.959866835376</v>
      </c>
      <c r="N239" s="35">
        <f t="shared" si="292"/>
        <v>13166.980227875356</v>
      </c>
      <c r="O239" s="35">
        <f t="shared" si="292"/>
        <v>13191.978300779616</v>
      </c>
      <c r="P239" s="35">
        <f t="shared" si="292"/>
        <v>12917.802730219522</v>
      </c>
      <c r="Q239" s="35">
        <f t="shared" si="292"/>
        <v>11772.273167117815</v>
      </c>
      <c r="R239" s="35">
        <f t="shared" si="292"/>
        <v>14011.142714078585</v>
      </c>
      <c r="S239" s="35">
        <f t="shared" si="292"/>
        <v>14410.874230424093</v>
      </c>
      <c r="T239" s="35">
        <f t="shared" si="292"/>
        <v>14927.439565108598</v>
      </c>
      <c r="U239" s="35">
        <f t="shared" si="292"/>
        <v>15136.079211310778</v>
      </c>
      <c r="V239" s="35">
        <f t="shared" si="292"/>
        <v>16618.613625977072</v>
      </c>
      <c r="W239" s="35">
        <f t="shared" si="292"/>
        <v>16858.089109785702</v>
      </c>
      <c r="X239" s="35">
        <f t="shared" si="292"/>
        <v>14336.621249683054</v>
      </c>
      <c r="Y239" s="35">
        <f t="shared" si="292"/>
        <v>16843.785790903767</v>
      </c>
      <c r="Z239" s="35">
        <f t="shared" si="292"/>
        <v>16543.408735849527</v>
      </c>
      <c r="AA239" s="35">
        <f t="shared" si="292"/>
        <v>15222.550991979926</v>
      </c>
      <c r="AB239" s="35">
        <f t="shared" si="292"/>
        <v>15331.39762042389</v>
      </c>
      <c r="AC239" s="35">
        <f t="shared" si="292"/>
        <v>14414.013076533494</v>
      </c>
      <c r="AD239" s="35">
        <f t="shared" si="292"/>
        <v>13064.300689521382</v>
      </c>
      <c r="AE239" s="35">
        <f t="shared" si="292"/>
        <v>13828.506114450829</v>
      </c>
      <c r="AF239" s="35">
        <f t="shared" si="292"/>
        <v>14768.961880096596</v>
      </c>
      <c r="AG239" s="35">
        <f t="shared" si="292"/>
        <v>17094.048135737183</v>
      </c>
      <c r="AH239" s="35">
        <f t="shared" ref="AH239:AI239" si="293">IF(AND(AH50=0,AH209=0),0,IF(OR(AH50=0,AH209=0),1/0,1000000*AH209/AH50))</f>
        <v>18480.782607659748</v>
      </c>
      <c r="AI239" s="35">
        <f t="shared" si="293"/>
        <v>19508.859052533586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44671.079909957654</v>
      </c>
      <c r="C240" s="37">
        <f t="shared" si="294"/>
        <v>44579.31878713271</v>
      </c>
      <c r="D240" s="37">
        <f t="shared" si="294"/>
        <v>44546.386474418658</v>
      </c>
      <c r="E240" s="37">
        <f t="shared" si="294"/>
        <v>44555.154827758139</v>
      </c>
      <c r="F240" s="37">
        <f t="shared" si="294"/>
        <v>44512.866520457057</v>
      </c>
      <c r="G240" s="37">
        <f t="shared" si="294"/>
        <v>44379.329400994866</v>
      </c>
      <c r="H240" s="37">
        <f t="shared" si="294"/>
        <v>44338.264834543334</v>
      </c>
      <c r="I240" s="37">
        <f t="shared" si="294"/>
        <v>44393.720048237934</v>
      </c>
      <c r="J240" s="37">
        <f t="shared" si="294"/>
        <v>44007.256392347212</v>
      </c>
      <c r="K240" s="37">
        <f t="shared" si="294"/>
        <v>43697.708124412769</v>
      </c>
      <c r="L240" s="37">
        <f t="shared" si="294"/>
        <v>44138.637915077685</v>
      </c>
      <c r="M240" s="37">
        <f t="shared" si="294"/>
        <v>43794.652415066623</v>
      </c>
      <c r="N240" s="37">
        <f t="shared" si="294"/>
        <v>50719.40099210164</v>
      </c>
      <c r="O240" s="37">
        <f t="shared" si="294"/>
        <v>50690.916698030429</v>
      </c>
      <c r="P240" s="37">
        <f t="shared" si="294"/>
        <v>50257.051204818767</v>
      </c>
      <c r="Q240" s="37">
        <f t="shared" si="294"/>
        <v>47589.104741605181</v>
      </c>
      <c r="R240" s="37">
        <f t="shared" si="294"/>
        <v>48133.47659255188</v>
      </c>
      <c r="S240" s="37">
        <f t="shared" si="294"/>
        <v>45578.900143418599</v>
      </c>
      <c r="T240" s="37">
        <f t="shared" si="294"/>
        <v>44963.584789789144</v>
      </c>
      <c r="U240" s="37">
        <f t="shared" si="294"/>
        <v>43827.628201344211</v>
      </c>
      <c r="V240" s="37">
        <f t="shared" si="294"/>
        <v>45580.303174276218</v>
      </c>
      <c r="W240" s="37">
        <f t="shared" si="294"/>
        <v>47336.650430149275</v>
      </c>
      <c r="X240" s="37">
        <f t="shared" si="294"/>
        <v>40713.725628650696</v>
      </c>
      <c r="Y240" s="37">
        <f t="shared" si="294"/>
        <v>33785.207927812939</v>
      </c>
      <c r="Z240" s="37">
        <f t="shared" si="294"/>
        <v>32877.10258140439</v>
      </c>
      <c r="AA240" s="37">
        <f t="shared" si="294"/>
        <v>31759.330297900378</v>
      </c>
      <c r="AB240" s="37">
        <f t="shared" si="294"/>
        <v>31843.99980152374</v>
      </c>
      <c r="AC240" s="37">
        <f t="shared" si="294"/>
        <v>32006.693880041541</v>
      </c>
      <c r="AD240" s="37">
        <f t="shared" si="294"/>
        <v>30088.415989724581</v>
      </c>
      <c r="AE240" s="37">
        <f t="shared" si="294"/>
        <v>22675.49808799243</v>
      </c>
      <c r="AF240" s="37">
        <f t="shared" si="294"/>
        <v>18484.871273978373</v>
      </c>
      <c r="AG240" s="37">
        <f t="shared" si="294"/>
        <v>17216.813677862985</v>
      </c>
      <c r="AH240" s="37">
        <f t="shared" ref="AH240:AI240" si="295">IF(AND(AH51=0,AH210=0),0,IF(OR(AH51=0,AH210=0),1/0,1000000*AH210/AH51))</f>
        <v>23366.045712878215</v>
      </c>
      <c r="AI240" s="37">
        <f t="shared" si="295"/>
        <v>28554.317426051784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0.96794867415262009</v>
      </c>
      <c r="C243" s="12">
        <f t="shared" si="298"/>
        <v>0.96795253225620104</v>
      </c>
      <c r="D243" s="12">
        <f t="shared" si="298"/>
        <v>0.96795428619235013</v>
      </c>
      <c r="E243" s="12">
        <f t="shared" si="298"/>
        <v>0.968558548141355</v>
      </c>
      <c r="F243" s="12">
        <f t="shared" si="298"/>
        <v>0.96865579793024925</v>
      </c>
      <c r="G243" s="12">
        <f t="shared" si="298"/>
        <v>0.96859401008256696</v>
      </c>
      <c r="H243" s="12">
        <f t="shared" si="298"/>
        <v>0.96860256432192038</v>
      </c>
      <c r="I243" s="12">
        <f t="shared" si="298"/>
        <v>0.96863025576048922</v>
      </c>
      <c r="J243" s="12">
        <f t="shared" si="298"/>
        <v>0.96838391326718654</v>
      </c>
      <c r="K243" s="12">
        <f t="shared" si="298"/>
        <v>0.96908972852230402</v>
      </c>
      <c r="L243" s="12">
        <f t="shared" si="298"/>
        <v>0.96726426071197646</v>
      </c>
      <c r="M243" s="12">
        <f t="shared" si="298"/>
        <v>0.97586894237164856</v>
      </c>
      <c r="N243" s="12">
        <f t="shared" si="298"/>
        <v>0.9718220456000356</v>
      </c>
      <c r="O243" s="12">
        <f t="shared" si="298"/>
        <v>0.97460672455991848</v>
      </c>
      <c r="P243" s="12">
        <f t="shared" si="298"/>
        <v>0.96554440088747451</v>
      </c>
      <c r="Q243" s="12">
        <f t="shared" si="298"/>
        <v>0.96071860227774897</v>
      </c>
      <c r="R243" s="12">
        <f t="shared" si="298"/>
        <v>0.95612287712828625</v>
      </c>
      <c r="S243" s="12">
        <f t="shared" si="298"/>
        <v>0.96019583819550614</v>
      </c>
      <c r="T243" s="12">
        <f t="shared" si="298"/>
        <v>0.96021272904275323</v>
      </c>
      <c r="U243" s="12">
        <f t="shared" si="298"/>
        <v>0.96225940064768434</v>
      </c>
      <c r="V243" s="12">
        <f t="shared" si="298"/>
        <v>0.96544907752030185</v>
      </c>
      <c r="W243" s="12">
        <f t="shared" si="298"/>
        <v>0.97583107480584408</v>
      </c>
      <c r="X243" s="12">
        <f t="shared" si="298"/>
        <v>0.98029894719650967</v>
      </c>
      <c r="Y243" s="12">
        <f t="shared" si="298"/>
        <v>0.98006502130391004</v>
      </c>
      <c r="Z243" s="12">
        <f t="shared" si="298"/>
        <v>0.98300719939405579</v>
      </c>
      <c r="AA243" s="12">
        <f t="shared" si="298"/>
        <v>0.98405662051524867</v>
      </c>
      <c r="AB243" s="12">
        <f t="shared" si="298"/>
        <v>0.9882402971646731</v>
      </c>
      <c r="AC243" s="12">
        <f t="shared" si="298"/>
        <v>0.98907844172952297</v>
      </c>
      <c r="AD243" s="12">
        <f t="shared" si="298"/>
        <v>0.99075052411610354</v>
      </c>
      <c r="AE243" s="12">
        <f t="shared" si="298"/>
        <v>0.99226822587327534</v>
      </c>
      <c r="AF243" s="12">
        <f t="shared" si="298"/>
        <v>0.97875324021864407</v>
      </c>
      <c r="AG243" s="12">
        <f t="shared" si="298"/>
        <v>0.98775644137645835</v>
      </c>
      <c r="AH243" s="12">
        <f t="shared" ref="AH243:AI243" si="299">IF(AH203=0,0,AH203/AH$200)</f>
        <v>0.99203130751014046</v>
      </c>
      <c r="AI243" s="12">
        <f t="shared" si="299"/>
        <v>0.99263116722836719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0.26113760549761345</v>
      </c>
      <c r="C245" s="38">
        <f t="shared" si="302"/>
        <v>0.26114770401104853</v>
      </c>
      <c r="D245" s="38">
        <f t="shared" si="302"/>
        <v>0.2611620737039152</v>
      </c>
      <c r="E245" s="38">
        <f t="shared" si="302"/>
        <v>0.26133863300607146</v>
      </c>
      <c r="F245" s="38">
        <f t="shared" si="302"/>
        <v>0.26135841313890884</v>
      </c>
      <c r="G245" s="38">
        <f t="shared" si="302"/>
        <v>0.26133084401675499</v>
      </c>
      <c r="H245" s="38">
        <f t="shared" si="302"/>
        <v>0.26133977765556848</v>
      </c>
      <c r="I245" s="38">
        <f t="shared" si="302"/>
        <v>0.26135544244233927</v>
      </c>
      <c r="J245" s="38">
        <f t="shared" si="302"/>
        <v>0.26130696753809235</v>
      </c>
      <c r="K245" s="38">
        <f t="shared" si="302"/>
        <v>0.26151370320716538</v>
      </c>
      <c r="L245" s="38">
        <f t="shared" si="302"/>
        <v>0.26102381810819025</v>
      </c>
      <c r="M245" s="38">
        <f t="shared" si="302"/>
        <v>0.26333645804420436</v>
      </c>
      <c r="N245" s="38">
        <f t="shared" si="302"/>
        <v>0.31851171245235871</v>
      </c>
      <c r="O245" s="38">
        <f t="shared" si="302"/>
        <v>0.31943979452726518</v>
      </c>
      <c r="P245" s="38">
        <f t="shared" si="302"/>
        <v>0.35093747022092892</v>
      </c>
      <c r="Q245" s="38">
        <f t="shared" si="302"/>
        <v>0.33476517463547006</v>
      </c>
      <c r="R245" s="38">
        <f t="shared" si="302"/>
        <v>0.34149140960001806</v>
      </c>
      <c r="S245" s="38">
        <f t="shared" si="302"/>
        <v>0.35185017428005672</v>
      </c>
      <c r="T245" s="38">
        <f t="shared" si="302"/>
        <v>0.3444958006882527</v>
      </c>
      <c r="U245" s="38">
        <f t="shared" si="302"/>
        <v>0.34456633488330901</v>
      </c>
      <c r="V245" s="38">
        <f t="shared" si="302"/>
        <v>0.35497079979729873</v>
      </c>
      <c r="W245" s="38">
        <f t="shared" si="302"/>
        <v>0.35120488543797618</v>
      </c>
      <c r="X245" s="38">
        <f t="shared" si="302"/>
        <v>0.36509572515555805</v>
      </c>
      <c r="Y245" s="38">
        <f t="shared" si="302"/>
        <v>0.37953098902767723</v>
      </c>
      <c r="Z245" s="38">
        <f t="shared" si="302"/>
        <v>0.38735591102250733</v>
      </c>
      <c r="AA245" s="38">
        <f t="shared" si="302"/>
        <v>0.39013922912357635</v>
      </c>
      <c r="AB245" s="38">
        <f t="shared" si="302"/>
        <v>0.38339096918337146</v>
      </c>
      <c r="AC245" s="38">
        <f t="shared" si="302"/>
        <v>0.37670170203809938</v>
      </c>
      <c r="AD245" s="38">
        <f t="shared" si="302"/>
        <v>0.37606187985578204</v>
      </c>
      <c r="AE245" s="38">
        <f t="shared" si="302"/>
        <v>0.36984265298083641</v>
      </c>
      <c r="AF245" s="38">
        <f t="shared" si="302"/>
        <v>0.52669938910376934</v>
      </c>
      <c r="AG245" s="38">
        <f t="shared" si="302"/>
        <v>0.54579232303209402</v>
      </c>
      <c r="AH245" s="38">
        <f t="shared" ref="AH245:AI245" si="303">IF(AH205=0,0,AH205/AH$200)</f>
        <v>0.43572926156133945</v>
      </c>
      <c r="AI245" s="38">
        <f t="shared" si="303"/>
        <v>0.40330848424648458</v>
      </c>
    </row>
    <row r="246" spans="1:35" x14ac:dyDescent="0.25">
      <c r="A246" s="32" t="s">
        <v>89</v>
      </c>
      <c r="B246" s="38">
        <f t="shared" ref="B246:AG246" si="304">IF(B206=0,0,B206/B$200)</f>
        <v>0.70681106865500676</v>
      </c>
      <c r="C246" s="38">
        <f t="shared" si="304"/>
        <v>0.70680482824515256</v>
      </c>
      <c r="D246" s="38">
        <f t="shared" si="304"/>
        <v>0.70679221248843493</v>
      </c>
      <c r="E246" s="38">
        <f t="shared" si="304"/>
        <v>0.70721991513528359</v>
      </c>
      <c r="F246" s="38">
        <f t="shared" si="304"/>
        <v>0.70729738479134041</v>
      </c>
      <c r="G246" s="38">
        <f t="shared" si="304"/>
        <v>0.70726316606581208</v>
      </c>
      <c r="H246" s="38">
        <f t="shared" si="304"/>
        <v>0.70726278666635189</v>
      </c>
      <c r="I246" s="38">
        <f t="shared" si="304"/>
        <v>0.7072748133181499</v>
      </c>
      <c r="J246" s="38">
        <f t="shared" si="304"/>
        <v>0.70707694572909408</v>
      </c>
      <c r="K246" s="38">
        <f t="shared" si="304"/>
        <v>0.70757602531513863</v>
      </c>
      <c r="L246" s="38">
        <f t="shared" si="304"/>
        <v>0.70624044260378616</v>
      </c>
      <c r="M246" s="38">
        <f t="shared" si="304"/>
        <v>0.7125324843274442</v>
      </c>
      <c r="N246" s="38">
        <f t="shared" si="304"/>
        <v>0.65331033314767684</v>
      </c>
      <c r="O246" s="38">
        <f t="shared" si="304"/>
        <v>0.65516693003265336</v>
      </c>
      <c r="P246" s="38">
        <f t="shared" si="304"/>
        <v>0.6146069306665457</v>
      </c>
      <c r="Q246" s="38">
        <f t="shared" si="304"/>
        <v>0.6259534276422789</v>
      </c>
      <c r="R246" s="38">
        <f t="shared" si="304"/>
        <v>0.61463146752826814</v>
      </c>
      <c r="S246" s="38">
        <f t="shared" si="304"/>
        <v>0.60834566391544953</v>
      </c>
      <c r="T246" s="38">
        <f t="shared" si="304"/>
        <v>0.61571692835450043</v>
      </c>
      <c r="U246" s="38">
        <f t="shared" si="304"/>
        <v>0.61769306576437522</v>
      </c>
      <c r="V246" s="38">
        <f t="shared" si="304"/>
        <v>0.61047827772300312</v>
      </c>
      <c r="W246" s="38">
        <f t="shared" si="304"/>
        <v>0.62462618936786796</v>
      </c>
      <c r="X246" s="38">
        <f t="shared" si="304"/>
        <v>0.61520322204095168</v>
      </c>
      <c r="Y246" s="38">
        <f t="shared" si="304"/>
        <v>0.60053403227623281</v>
      </c>
      <c r="Z246" s="38">
        <f t="shared" si="304"/>
        <v>0.59565128837154846</v>
      </c>
      <c r="AA246" s="38">
        <f t="shared" si="304"/>
        <v>0.59391739139167221</v>
      </c>
      <c r="AB246" s="38">
        <f t="shared" si="304"/>
        <v>0.60484932798130175</v>
      </c>
      <c r="AC246" s="38">
        <f t="shared" si="304"/>
        <v>0.61237673969142359</v>
      </c>
      <c r="AD246" s="38">
        <f t="shared" si="304"/>
        <v>0.61468864426032155</v>
      </c>
      <c r="AE246" s="38">
        <f t="shared" si="304"/>
        <v>0.62242557289243894</v>
      </c>
      <c r="AF246" s="38">
        <f t="shared" si="304"/>
        <v>0.45205385111487462</v>
      </c>
      <c r="AG246" s="38">
        <f t="shared" si="304"/>
        <v>0.44196411834436428</v>
      </c>
      <c r="AH246" s="38">
        <f t="shared" ref="AH246:AI246" si="305">IF(AH206=0,0,AH206/AH$200)</f>
        <v>0.55630204594880106</v>
      </c>
      <c r="AI246" s="38">
        <f t="shared" si="305"/>
        <v>0.58932268298188251</v>
      </c>
    </row>
    <row r="247" spans="1:35" x14ac:dyDescent="0.25">
      <c r="A247" s="5" t="s">
        <v>1</v>
      </c>
      <c r="B247" s="13">
        <f t="shared" ref="B247:AG247" si="306">IF(B207=0,0,B207/B$200)</f>
        <v>3.2051325847379859E-2</v>
      </c>
      <c r="C247" s="13">
        <f t="shared" si="306"/>
        <v>3.2047467743798963E-2</v>
      </c>
      <c r="D247" s="13">
        <f t="shared" si="306"/>
        <v>3.2045713807649916E-2</v>
      </c>
      <c r="E247" s="13">
        <f t="shared" si="306"/>
        <v>3.14414518586449E-2</v>
      </c>
      <c r="F247" s="13">
        <f t="shared" si="306"/>
        <v>3.1344202069750728E-2</v>
      </c>
      <c r="G247" s="13">
        <f t="shared" si="306"/>
        <v>3.1405989917433083E-2</v>
      </c>
      <c r="H247" s="13">
        <f t="shared" si="306"/>
        <v>3.1397435678079594E-2</v>
      </c>
      <c r="I247" s="13">
        <f t="shared" si="306"/>
        <v>3.1369744239510763E-2</v>
      </c>
      <c r="J247" s="13">
        <f t="shared" si="306"/>
        <v>3.1616086732813478E-2</v>
      </c>
      <c r="K247" s="13">
        <f t="shared" si="306"/>
        <v>3.0910271477695875E-2</v>
      </c>
      <c r="L247" s="13">
        <f t="shared" si="306"/>
        <v>3.2735739288023528E-2</v>
      </c>
      <c r="M247" s="13">
        <f t="shared" si="306"/>
        <v>2.4131057628351472E-2</v>
      </c>
      <c r="N247" s="13">
        <f t="shared" si="306"/>
        <v>2.8177954399964393E-2</v>
      </c>
      <c r="O247" s="13">
        <f t="shared" si="306"/>
        <v>2.5393275440081558E-2</v>
      </c>
      <c r="P247" s="13">
        <f t="shared" si="306"/>
        <v>3.4455599112525465E-2</v>
      </c>
      <c r="Q247" s="13">
        <f t="shared" si="306"/>
        <v>3.9281397722251025E-2</v>
      </c>
      <c r="R247" s="13">
        <f t="shared" si="306"/>
        <v>4.3877122871713727E-2</v>
      </c>
      <c r="S247" s="13">
        <f t="shared" si="306"/>
        <v>3.9804161804493907E-2</v>
      </c>
      <c r="T247" s="13">
        <f t="shared" si="306"/>
        <v>3.9787270957246837E-2</v>
      </c>
      <c r="U247" s="13">
        <f t="shared" si="306"/>
        <v>3.7740599352315635E-2</v>
      </c>
      <c r="V247" s="13">
        <f t="shared" si="306"/>
        <v>3.4550922479698154E-2</v>
      </c>
      <c r="W247" s="13">
        <f t="shared" si="306"/>
        <v>2.4168925194155869E-2</v>
      </c>
      <c r="X247" s="13">
        <f t="shared" si="306"/>
        <v>1.970105280349025E-2</v>
      </c>
      <c r="Y247" s="13">
        <f t="shared" si="306"/>
        <v>1.9934978696089855E-2</v>
      </c>
      <c r="Z247" s="13">
        <f t="shared" si="306"/>
        <v>1.6992800605944255E-2</v>
      </c>
      <c r="AA247" s="13">
        <f t="shared" si="306"/>
        <v>1.5943379484751267E-2</v>
      </c>
      <c r="AB247" s="13">
        <f t="shared" si="306"/>
        <v>1.1759702835326864E-2</v>
      </c>
      <c r="AC247" s="13">
        <f t="shared" si="306"/>
        <v>1.0921558270476936E-2</v>
      </c>
      <c r="AD247" s="13">
        <f t="shared" si="306"/>
        <v>9.2494758838964908E-3</v>
      </c>
      <c r="AE247" s="13">
        <f t="shared" si="306"/>
        <v>7.7317741267246172E-3</v>
      </c>
      <c r="AF247" s="13">
        <f t="shared" si="306"/>
        <v>2.1246759781355855E-2</v>
      </c>
      <c r="AG247" s="13">
        <f t="shared" si="306"/>
        <v>1.2243558623541697E-2</v>
      </c>
      <c r="AH247" s="13">
        <f t="shared" ref="AH247:AI247" si="307">IF(AH207=0,0,AH207/AH$200)</f>
        <v>7.9686924898595638E-3</v>
      </c>
      <c r="AI247" s="13">
        <f t="shared" si="307"/>
        <v>7.368832771632792E-3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3.2777387637252225E-3</v>
      </c>
      <c r="C249" s="39">
        <f t="shared" si="310"/>
        <v>3.2759654807002258E-3</v>
      </c>
      <c r="D249" s="39">
        <f t="shared" si="310"/>
        <v>3.2762815258693422E-3</v>
      </c>
      <c r="E249" s="39">
        <f t="shared" si="310"/>
        <v>3.2162876024898371E-3</v>
      </c>
      <c r="F249" s="39">
        <f t="shared" si="310"/>
        <v>3.2081378576426602E-3</v>
      </c>
      <c r="G249" s="39">
        <f t="shared" si="310"/>
        <v>3.1980613835815193E-3</v>
      </c>
      <c r="H249" s="39">
        <f t="shared" si="310"/>
        <v>3.2061045109038145E-3</v>
      </c>
      <c r="I249" s="39">
        <f t="shared" si="310"/>
        <v>3.1966275498229836E-3</v>
      </c>
      <c r="J249" s="39">
        <f t="shared" si="310"/>
        <v>3.2126409293316348E-3</v>
      </c>
      <c r="K249" s="39">
        <f t="shared" si="310"/>
        <v>3.1388004135260487E-3</v>
      </c>
      <c r="L249" s="39">
        <f t="shared" si="310"/>
        <v>3.3367036741601243E-3</v>
      </c>
      <c r="M249" s="39">
        <f t="shared" si="310"/>
        <v>2.4454859695657179E-3</v>
      </c>
      <c r="N249" s="39">
        <f t="shared" si="310"/>
        <v>2.8600596803220824E-3</v>
      </c>
      <c r="O249" s="39">
        <f t="shared" si="310"/>
        <v>2.5761427330670923E-3</v>
      </c>
      <c r="P249" s="39">
        <f t="shared" si="310"/>
        <v>3.5077842104106536E-3</v>
      </c>
      <c r="Q249" s="39">
        <f t="shared" si="310"/>
        <v>4.2613413965155566E-3</v>
      </c>
      <c r="R249" s="39">
        <f t="shared" si="310"/>
        <v>5.4204162777319641E-3</v>
      </c>
      <c r="S249" s="39">
        <f t="shared" si="310"/>
        <v>5.7959153875503117E-3</v>
      </c>
      <c r="T249" s="39">
        <f t="shared" si="310"/>
        <v>6.7654023584861984E-3</v>
      </c>
      <c r="U249" s="39">
        <f t="shared" si="310"/>
        <v>7.3315271517103448E-3</v>
      </c>
      <c r="V249" s="39">
        <f t="shared" si="310"/>
        <v>6.3864489465897279E-3</v>
      </c>
      <c r="W249" s="39">
        <f t="shared" si="310"/>
        <v>4.4667380904399043E-3</v>
      </c>
      <c r="X249" s="39">
        <f t="shared" si="310"/>
        <v>3.6993818072624703E-3</v>
      </c>
      <c r="Y249" s="39">
        <f t="shared" si="310"/>
        <v>5.1991482784481801E-3</v>
      </c>
      <c r="Z249" s="39">
        <f t="shared" si="310"/>
        <v>4.0655381927268966E-3</v>
      </c>
      <c r="AA249" s="39">
        <f t="shared" si="310"/>
        <v>3.6058037439262152E-3</v>
      </c>
      <c r="AB249" s="39">
        <f t="shared" si="310"/>
        <v>3.0151044865604892E-3</v>
      </c>
      <c r="AC249" s="39">
        <f t="shared" si="310"/>
        <v>2.8544703450198929E-3</v>
      </c>
      <c r="AD249" s="39">
        <f t="shared" si="310"/>
        <v>2.7536377298037398E-3</v>
      </c>
      <c r="AE249" s="39">
        <f t="shared" si="310"/>
        <v>3.8558237027396386E-3</v>
      </c>
      <c r="AF249" s="39">
        <f t="shared" si="310"/>
        <v>1.1441731792881044E-2</v>
      </c>
      <c r="AG249" s="39">
        <f t="shared" si="310"/>
        <v>7.3106252514859651E-3</v>
      </c>
      <c r="AH249" s="39">
        <f t="shared" ref="AH249:AI249" si="311">IF(AH209=0,0,AH209/AH$200)</f>
        <v>4.8014088290377187E-3</v>
      </c>
      <c r="AI249" s="39">
        <f t="shared" si="311"/>
        <v>4.3978986289962196E-3</v>
      </c>
    </row>
    <row r="250" spans="1:35" x14ac:dyDescent="0.25">
      <c r="A250" s="36" t="s">
        <v>89</v>
      </c>
      <c r="B250" s="40">
        <f t="shared" ref="B250:AG250" si="312">IF(B210=0,0,B210/B$200)</f>
        <v>2.8773587083654635E-2</v>
      </c>
      <c r="C250" s="40">
        <f t="shared" si="312"/>
        <v>2.8771502263098735E-2</v>
      </c>
      <c r="D250" s="40">
        <f t="shared" si="312"/>
        <v>2.8769432281780579E-2</v>
      </c>
      <c r="E250" s="40">
        <f t="shared" si="312"/>
        <v>2.8225164256155063E-2</v>
      </c>
      <c r="F250" s="40">
        <f t="shared" si="312"/>
        <v>2.813606421210807E-2</v>
      </c>
      <c r="G250" s="40">
        <f t="shared" si="312"/>
        <v>2.820792853385156E-2</v>
      </c>
      <c r="H250" s="40">
        <f t="shared" si="312"/>
        <v>2.819133116717578E-2</v>
      </c>
      <c r="I250" s="40">
        <f t="shared" si="312"/>
        <v>2.8173116689687777E-2</v>
      </c>
      <c r="J250" s="40">
        <f t="shared" si="312"/>
        <v>2.8403445803481843E-2</v>
      </c>
      <c r="K250" s="40">
        <f t="shared" si="312"/>
        <v>2.7771471064169825E-2</v>
      </c>
      <c r="L250" s="40">
        <f t="shared" si="312"/>
        <v>2.9399035613863405E-2</v>
      </c>
      <c r="M250" s="40">
        <f t="shared" si="312"/>
        <v>2.1685571658785756E-2</v>
      </c>
      <c r="N250" s="40">
        <f t="shared" si="312"/>
        <v>2.5317894719642312E-2</v>
      </c>
      <c r="O250" s="40">
        <f t="shared" si="312"/>
        <v>2.2817132707014465E-2</v>
      </c>
      <c r="P250" s="40">
        <f t="shared" si="312"/>
        <v>3.0947814902114814E-2</v>
      </c>
      <c r="Q250" s="40">
        <f t="shared" si="312"/>
        <v>3.5020056325735467E-2</v>
      </c>
      <c r="R250" s="40">
        <f t="shared" si="312"/>
        <v>3.8456706593981767E-2</v>
      </c>
      <c r="S250" s="40">
        <f t="shared" si="312"/>
        <v>3.400824641694359E-2</v>
      </c>
      <c r="T250" s="40">
        <f t="shared" si="312"/>
        <v>3.3021868598760634E-2</v>
      </c>
      <c r="U250" s="40">
        <f t="shared" si="312"/>
        <v>3.0409072200605288E-2</v>
      </c>
      <c r="V250" s="40">
        <f t="shared" si="312"/>
        <v>2.8164473533108424E-2</v>
      </c>
      <c r="W250" s="40">
        <f t="shared" si="312"/>
        <v>1.9702187103715966E-2</v>
      </c>
      <c r="X250" s="40">
        <f t="shared" si="312"/>
        <v>1.6001670996227776E-2</v>
      </c>
      <c r="Y250" s="40">
        <f t="shared" si="312"/>
        <v>1.4735830417641677E-2</v>
      </c>
      <c r="Z250" s="40">
        <f t="shared" si="312"/>
        <v>1.292726241321736E-2</v>
      </c>
      <c r="AA250" s="40">
        <f t="shared" si="312"/>
        <v>1.2337575740825054E-2</v>
      </c>
      <c r="AB250" s="40">
        <f t="shared" si="312"/>
        <v>8.7445983487663744E-3</v>
      </c>
      <c r="AC250" s="40">
        <f t="shared" si="312"/>
        <v>8.0670879254570414E-3</v>
      </c>
      <c r="AD250" s="40">
        <f t="shared" si="312"/>
        <v>6.4958381540927502E-3</v>
      </c>
      <c r="AE250" s="40">
        <f t="shared" si="312"/>
        <v>3.875950423984979E-3</v>
      </c>
      <c r="AF250" s="40">
        <f t="shared" si="312"/>
        <v>9.8050279884748116E-3</v>
      </c>
      <c r="AG250" s="40">
        <f t="shared" si="312"/>
        <v>4.9329333720557322E-3</v>
      </c>
      <c r="AH250" s="40">
        <f t="shared" ref="AH250:AI250" si="313">IF(AH210=0,0,AH210/AH$200)</f>
        <v>3.1672836608218455E-3</v>
      </c>
      <c r="AI250" s="40">
        <f t="shared" si="313"/>
        <v>2.9709341426365724E-3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26.045020000000001</v>
      </c>
      <c r="C253" s="46">
        <v>29.664840000000002</v>
      </c>
      <c r="D253" s="46">
        <v>27.61655</v>
      </c>
      <c r="E253" s="46">
        <v>22.43403</v>
      </c>
      <c r="F253" s="46">
        <v>21.97052</v>
      </c>
      <c r="G253" s="46">
        <v>22.954930000000001</v>
      </c>
      <c r="H253" s="46">
        <v>20.88457</v>
      </c>
      <c r="I253" s="46">
        <v>19.467549999999999</v>
      </c>
      <c r="J253" s="46">
        <v>19.361599999999999</v>
      </c>
      <c r="K253" s="46">
        <v>18.646470000000001</v>
      </c>
      <c r="L253" s="46">
        <v>17.745930000000001</v>
      </c>
      <c r="M253" s="46">
        <v>19.405750000000001</v>
      </c>
      <c r="N253" s="46">
        <v>17.330970000000001</v>
      </c>
      <c r="O253" s="46">
        <v>17.110250000000001</v>
      </c>
      <c r="P253" s="46">
        <v>14.324759999999999</v>
      </c>
      <c r="Q253" s="46">
        <v>12.168620000000001</v>
      </c>
      <c r="R253" s="46">
        <v>10.36031</v>
      </c>
      <c r="S253" s="46">
        <v>9.2521699999999996</v>
      </c>
      <c r="T253" s="46">
        <v>8.9413999999999998</v>
      </c>
      <c r="U253" s="46">
        <v>7.3111800000000002</v>
      </c>
      <c r="V253" s="46">
        <v>7.7720700000000003</v>
      </c>
      <c r="W253" s="46">
        <v>2.4802300000000002</v>
      </c>
      <c r="X253" s="46">
        <v>1.83521</v>
      </c>
      <c r="Y253" s="46">
        <v>1.40262</v>
      </c>
      <c r="Z253" s="46">
        <v>1.0490900000000001</v>
      </c>
      <c r="AA253" s="46">
        <v>1.17808</v>
      </c>
      <c r="AB253" s="46">
        <v>0.77520999999999995</v>
      </c>
      <c r="AC253" s="46">
        <v>1.2303200000000001</v>
      </c>
      <c r="AD253" s="46">
        <v>0.87778999999999996</v>
      </c>
      <c r="AE253" s="46">
        <v>0.35888999999999999</v>
      </c>
      <c r="AF253" s="46">
        <v>0.51456999999999997</v>
      </c>
      <c r="AG253" s="46">
        <v>1.2687900000000001</v>
      </c>
      <c r="AH253" s="46">
        <v>1.13768</v>
      </c>
      <c r="AI253" s="46">
        <v>1.0652200000000001</v>
      </c>
    </row>
    <row r="254" spans="1:35" x14ac:dyDescent="0.25">
      <c r="A254" s="47" t="s">
        <v>46</v>
      </c>
      <c r="B254" s="48">
        <v>718.09838000000002</v>
      </c>
      <c r="C254" s="48">
        <v>853.21716000000004</v>
      </c>
      <c r="D254" s="48">
        <v>830.04025000000001</v>
      </c>
      <c r="E254" s="48">
        <v>705.94362000000001</v>
      </c>
      <c r="F254" s="48">
        <v>725.32602999999995</v>
      </c>
      <c r="G254" s="48">
        <v>796.86406999999997</v>
      </c>
      <c r="H254" s="48">
        <v>764.24977999999999</v>
      </c>
      <c r="I254" s="48">
        <v>753.05420000000004</v>
      </c>
      <c r="J254" s="48">
        <v>794.15110000000004</v>
      </c>
      <c r="K254" s="48">
        <v>813.78512999999998</v>
      </c>
      <c r="L254" s="48">
        <v>827.29827</v>
      </c>
      <c r="M254" s="48">
        <v>970.68335000000002</v>
      </c>
      <c r="N254" s="48">
        <v>934.92033000000004</v>
      </c>
      <c r="O254" s="48">
        <v>1001.3572</v>
      </c>
      <c r="P254" s="48">
        <v>915.85449000000006</v>
      </c>
      <c r="Q254" s="48">
        <v>830.28844000000004</v>
      </c>
      <c r="R254" s="48">
        <v>836.21885999999995</v>
      </c>
      <c r="S254" s="48">
        <v>823.50953000000004</v>
      </c>
      <c r="T254" s="48">
        <v>850.74410999999998</v>
      </c>
      <c r="U254" s="48">
        <v>804.53148999999996</v>
      </c>
      <c r="V254" s="48">
        <v>820.37099999999998</v>
      </c>
      <c r="W254" s="48">
        <v>850.42442000000005</v>
      </c>
      <c r="X254" s="48">
        <v>821.21041000000002</v>
      </c>
      <c r="Y254" s="48">
        <v>767.70177999999999</v>
      </c>
      <c r="Z254" s="48">
        <v>769.25849000000005</v>
      </c>
      <c r="AA254" s="48">
        <v>750.88201000000004</v>
      </c>
      <c r="AB254" s="48">
        <v>876.87324999999998</v>
      </c>
      <c r="AC254" s="48">
        <v>998.01796000000002</v>
      </c>
      <c r="AD254" s="48">
        <v>1030.7527299999999</v>
      </c>
      <c r="AE254" s="48">
        <v>1008.64732</v>
      </c>
      <c r="AF254" s="48">
        <v>318.40775000000002</v>
      </c>
      <c r="AG254" s="48">
        <v>552.08509000000004</v>
      </c>
      <c r="AH254" s="48">
        <v>789.54497000000003</v>
      </c>
      <c r="AI254" s="48">
        <v>953.28620999999998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-4.1630400000001586</v>
      </c>
      <c r="C256" s="28">
        <f t="shared" si="314"/>
        <v>-4.9392000000001666</v>
      </c>
      <c r="D256" s="28">
        <f t="shared" si="314"/>
        <v>-4.7980799999999881</v>
      </c>
      <c r="E256" s="28">
        <f t="shared" si="314"/>
        <v>-4.0748400000001155</v>
      </c>
      <c r="F256" s="28">
        <f t="shared" si="314"/>
        <v>-4.1806800000000166</v>
      </c>
      <c r="G256" s="28">
        <f t="shared" si="314"/>
        <v>-4.5864000000000154</v>
      </c>
      <c r="H256" s="28">
        <f t="shared" si="314"/>
        <v>-4.3923599999999929</v>
      </c>
      <c r="I256" s="28">
        <f t="shared" si="314"/>
        <v>-4.3217999999997865</v>
      </c>
      <c r="J256" s="28">
        <f t="shared" si="314"/>
        <v>-4.5511200000000365</v>
      </c>
      <c r="K256" s="28">
        <f t="shared" si="314"/>
        <v>-4.6569600000002751</v>
      </c>
      <c r="L256" s="28">
        <f t="shared" si="314"/>
        <v>-4.7275200000001831</v>
      </c>
      <c r="M256" s="28">
        <f t="shared" si="314"/>
        <v>-5.5389600000000989</v>
      </c>
      <c r="N256" s="28">
        <f t="shared" si="314"/>
        <v>-5.3272800000000657</v>
      </c>
      <c r="O256" s="28">
        <f t="shared" si="314"/>
        <v>-5.6977199999999542</v>
      </c>
      <c r="P256" s="28">
        <f t="shared" si="314"/>
        <v>-5.2037999999999709</v>
      </c>
      <c r="Q256" s="28">
        <f t="shared" si="314"/>
        <v>-80.242829999999827</v>
      </c>
      <c r="R256" s="28">
        <f t="shared" si="314"/>
        <v>-104.6578299999999</v>
      </c>
      <c r="S256" s="28">
        <f t="shared" si="314"/>
        <v>-77.255030000000005</v>
      </c>
      <c r="T256" s="28">
        <f t="shared" si="314"/>
        <v>-47.160429999999948</v>
      </c>
      <c r="U256" s="28">
        <f t="shared" si="314"/>
        <v>-28.416680000000191</v>
      </c>
      <c r="V256" s="28">
        <f t="shared" si="314"/>
        <v>-27.970230000000228</v>
      </c>
      <c r="W256" s="28">
        <f t="shared" si="314"/>
        <v>-79.307610000000182</v>
      </c>
      <c r="X256" s="28">
        <f t="shared" si="314"/>
        <v>-14.042940000000119</v>
      </c>
      <c r="Y256" s="28">
        <f t="shared" si="314"/>
        <v>23.968749999999815</v>
      </c>
      <c r="Z256" s="28">
        <f t="shared" si="314"/>
        <v>37.85509000000004</v>
      </c>
      <c r="AA256" s="28">
        <f t="shared" si="314"/>
        <v>13.266019999999889</v>
      </c>
      <c r="AB256" s="28">
        <f t="shared" si="314"/>
        <v>43.730690000000081</v>
      </c>
      <c r="AC256" s="28">
        <f t="shared" si="314"/>
        <v>54.967863839999943</v>
      </c>
      <c r="AD256" s="28">
        <f t="shared" si="314"/>
        <v>54.288470640000121</v>
      </c>
      <c r="AE256" s="28">
        <f t="shared" si="314"/>
        <v>72.957164680000034</v>
      </c>
      <c r="AF256" s="28">
        <f t="shared" si="314"/>
        <v>32.365215119999966</v>
      </c>
      <c r="AG256" s="28">
        <f t="shared" si="314"/>
        <v>78.689723080000164</v>
      </c>
      <c r="AH256" s="28">
        <f t="shared" ref="AH256:AI256" si="315">SUM(AH257:AH258)</f>
        <v>-6.0672490400001386</v>
      </c>
      <c r="AI256" s="28">
        <f t="shared" si="315"/>
        <v>31.67380023999981</v>
      </c>
    </row>
    <row r="257" spans="1:35" x14ac:dyDescent="0.25">
      <c r="A257" s="45" t="s">
        <v>3</v>
      </c>
      <c r="B257" s="46">
        <f t="shared" ref="B257:AG257" si="316">B253-B$201</f>
        <v>26.045020000000001</v>
      </c>
      <c r="C257" s="46">
        <f t="shared" si="316"/>
        <v>29.664840000000002</v>
      </c>
      <c r="D257" s="46">
        <f t="shared" si="316"/>
        <v>27.61655</v>
      </c>
      <c r="E257" s="46">
        <f t="shared" si="316"/>
        <v>22.43403</v>
      </c>
      <c r="F257" s="46">
        <f t="shared" si="316"/>
        <v>21.97052</v>
      </c>
      <c r="G257" s="46">
        <f t="shared" si="316"/>
        <v>22.954930000000001</v>
      </c>
      <c r="H257" s="46">
        <f t="shared" si="316"/>
        <v>20.88457</v>
      </c>
      <c r="I257" s="46">
        <f t="shared" si="316"/>
        <v>19.467549999999999</v>
      </c>
      <c r="J257" s="46">
        <f t="shared" si="316"/>
        <v>19.361599999999999</v>
      </c>
      <c r="K257" s="46">
        <f t="shared" si="316"/>
        <v>18.646470000000001</v>
      </c>
      <c r="L257" s="46">
        <f t="shared" si="316"/>
        <v>17.745930000000001</v>
      </c>
      <c r="M257" s="46">
        <f t="shared" si="316"/>
        <v>19.405750000000001</v>
      </c>
      <c r="N257" s="46">
        <f t="shared" si="316"/>
        <v>17.330970000000001</v>
      </c>
      <c r="O257" s="46">
        <f t="shared" si="316"/>
        <v>17.110250000000001</v>
      </c>
      <c r="P257" s="46">
        <f t="shared" si="316"/>
        <v>14.324759999999999</v>
      </c>
      <c r="Q257" s="46">
        <f t="shared" si="316"/>
        <v>12.168620000000001</v>
      </c>
      <c r="R257" s="46">
        <f t="shared" si="316"/>
        <v>10.36031</v>
      </c>
      <c r="S257" s="46">
        <f t="shared" si="316"/>
        <v>9.2521699999999996</v>
      </c>
      <c r="T257" s="46">
        <f t="shared" si="316"/>
        <v>8.9413999999999998</v>
      </c>
      <c r="U257" s="46">
        <f t="shared" si="316"/>
        <v>7.3111800000000002</v>
      </c>
      <c r="V257" s="46">
        <f t="shared" si="316"/>
        <v>7.7720700000000003</v>
      </c>
      <c r="W257" s="46">
        <f t="shared" si="316"/>
        <v>2.4802300000000002</v>
      </c>
      <c r="X257" s="46">
        <f t="shared" si="316"/>
        <v>1.83521</v>
      </c>
      <c r="Y257" s="46">
        <f t="shared" si="316"/>
        <v>1.40262</v>
      </c>
      <c r="Z257" s="46">
        <f t="shared" si="316"/>
        <v>1.0490900000000001</v>
      </c>
      <c r="AA257" s="46">
        <f t="shared" si="316"/>
        <v>1.17808</v>
      </c>
      <c r="AB257" s="46">
        <f t="shared" si="316"/>
        <v>0.77520999999999995</v>
      </c>
      <c r="AC257" s="46">
        <f t="shared" si="316"/>
        <v>1.2303200000000001</v>
      </c>
      <c r="AD257" s="46">
        <f t="shared" si="316"/>
        <v>0.87778999999999996</v>
      </c>
      <c r="AE257" s="46">
        <f t="shared" si="316"/>
        <v>0.35888999999999999</v>
      </c>
      <c r="AF257" s="46">
        <f t="shared" si="316"/>
        <v>0.51456999999999997</v>
      </c>
      <c r="AG257" s="46">
        <f t="shared" si="316"/>
        <v>1.2687900000000001</v>
      </c>
      <c r="AH257" s="46">
        <f t="shared" ref="AH257:AI257" si="317">AH253-AH$201</f>
        <v>1.13768</v>
      </c>
      <c r="AI257" s="46">
        <f t="shared" si="317"/>
        <v>1.0652200000000001</v>
      </c>
    </row>
    <row r="258" spans="1:35" x14ac:dyDescent="0.25">
      <c r="A258" s="47" t="s">
        <v>46</v>
      </c>
      <c r="B258" s="48">
        <f t="shared" ref="B258:AG258" si="318">B254-B$202</f>
        <v>-30.20806000000016</v>
      </c>
      <c r="C258" s="48">
        <f t="shared" si="318"/>
        <v>-34.604040000000168</v>
      </c>
      <c r="D258" s="48">
        <f t="shared" si="318"/>
        <v>-32.414629999999988</v>
      </c>
      <c r="E258" s="48">
        <f t="shared" si="318"/>
        <v>-26.508870000000115</v>
      </c>
      <c r="F258" s="48">
        <f t="shared" si="318"/>
        <v>-26.151200000000017</v>
      </c>
      <c r="G258" s="48">
        <f t="shared" si="318"/>
        <v>-27.541330000000016</v>
      </c>
      <c r="H258" s="48">
        <f t="shared" si="318"/>
        <v>-25.276929999999993</v>
      </c>
      <c r="I258" s="48">
        <f t="shared" si="318"/>
        <v>-23.789349999999786</v>
      </c>
      <c r="J258" s="48">
        <f t="shared" si="318"/>
        <v>-23.912720000000036</v>
      </c>
      <c r="K258" s="48">
        <f t="shared" si="318"/>
        <v>-23.303430000000276</v>
      </c>
      <c r="L258" s="48">
        <f t="shared" si="318"/>
        <v>-22.473450000000184</v>
      </c>
      <c r="M258" s="48">
        <f t="shared" si="318"/>
        <v>-24.9447100000001</v>
      </c>
      <c r="N258" s="48">
        <f t="shared" si="318"/>
        <v>-22.658250000000066</v>
      </c>
      <c r="O258" s="48">
        <f t="shared" si="318"/>
        <v>-22.807969999999955</v>
      </c>
      <c r="P258" s="48">
        <f t="shared" si="318"/>
        <v>-19.52855999999997</v>
      </c>
      <c r="Q258" s="48">
        <f t="shared" si="318"/>
        <v>-92.411449999999832</v>
      </c>
      <c r="R258" s="48">
        <f t="shared" si="318"/>
        <v>-115.0181399999999</v>
      </c>
      <c r="S258" s="48">
        <f t="shared" si="318"/>
        <v>-86.507200000000012</v>
      </c>
      <c r="T258" s="48">
        <f t="shared" si="318"/>
        <v>-56.10182999999995</v>
      </c>
      <c r="U258" s="48">
        <f t="shared" si="318"/>
        <v>-35.727860000000192</v>
      </c>
      <c r="V258" s="48">
        <f t="shared" si="318"/>
        <v>-35.742300000000228</v>
      </c>
      <c r="W258" s="48">
        <f t="shared" si="318"/>
        <v>-81.787840000000188</v>
      </c>
      <c r="X258" s="48">
        <f t="shared" si="318"/>
        <v>-15.878150000000119</v>
      </c>
      <c r="Y258" s="48">
        <f t="shared" si="318"/>
        <v>22.566129999999816</v>
      </c>
      <c r="Z258" s="48">
        <f t="shared" si="318"/>
        <v>36.80600000000004</v>
      </c>
      <c r="AA258" s="48">
        <f t="shared" si="318"/>
        <v>12.08793999999989</v>
      </c>
      <c r="AB258" s="48">
        <f t="shared" si="318"/>
        <v>42.95548000000008</v>
      </c>
      <c r="AC258" s="48">
        <f t="shared" si="318"/>
        <v>53.737543839999944</v>
      </c>
      <c r="AD258" s="48">
        <f t="shared" si="318"/>
        <v>53.410680640000123</v>
      </c>
      <c r="AE258" s="48">
        <f t="shared" si="318"/>
        <v>72.598274680000031</v>
      </c>
      <c r="AF258" s="48">
        <f t="shared" si="318"/>
        <v>31.850645119999967</v>
      </c>
      <c r="AG258" s="48">
        <f t="shared" si="318"/>
        <v>77.420933080000168</v>
      </c>
      <c r="AH258" s="48">
        <f t="shared" ref="AH258:AI258" si="319">AH254-AH$202</f>
        <v>-7.2049290400001382</v>
      </c>
      <c r="AI258" s="48">
        <f t="shared" si="319"/>
        <v>30.60858023999981</v>
      </c>
    </row>
    <row r="259" spans="1:35" x14ac:dyDescent="0.25">
      <c r="A259" s="3" t="s">
        <v>2</v>
      </c>
      <c r="B259" s="8">
        <f t="shared" ref="B259:AG259" si="320">SUM(B260:B262)</f>
        <v>-3.194831625722955</v>
      </c>
      <c r="C259" s="8">
        <f t="shared" si="320"/>
        <v>-3.8302281442950346</v>
      </c>
      <c r="D259" s="8">
        <f t="shared" si="320"/>
        <v>-3.7593300438391282</v>
      </c>
      <c r="E259" s="8">
        <f t="shared" si="320"/>
        <v>-3.2413626400680329</v>
      </c>
      <c r="F259" s="8">
        <f t="shared" si="320"/>
        <v>-3.3609915028335493</v>
      </c>
      <c r="G259" s="8">
        <f t="shared" si="320"/>
        <v>-3.7214372677073211</v>
      </c>
      <c r="H259" s="8">
        <f t="shared" si="320"/>
        <v>-3.5987292161856708</v>
      </c>
      <c r="I259" s="8">
        <f t="shared" si="320"/>
        <v>-3.5755341748755924</v>
      </c>
      <c r="J259" s="8">
        <f t="shared" si="320"/>
        <v>-3.7950933704625509</v>
      </c>
      <c r="K259" s="8">
        <f t="shared" si="320"/>
        <v>-3.9366446523387815</v>
      </c>
      <c r="L259" s="8">
        <f t="shared" si="320"/>
        <v>-3.991834999897744</v>
      </c>
      <c r="M259" s="8">
        <f t="shared" si="320"/>
        <v>-4.93701776546758</v>
      </c>
      <c r="N259" s="8">
        <f t="shared" si="320"/>
        <v>-4.6888168647170687</v>
      </c>
      <c r="O259" s="8">
        <f t="shared" si="320"/>
        <v>-5.1185509355608421</v>
      </c>
      <c r="P259" s="8">
        <f t="shared" si="320"/>
        <v>-4.5309317653950734</v>
      </c>
      <c r="Q259" s="8">
        <f t="shared" si="320"/>
        <v>-76.612779078459923</v>
      </c>
      <c r="R259" s="8">
        <f t="shared" si="320"/>
        <v>-99.611164938743926</v>
      </c>
      <c r="S259" s="8">
        <f t="shared" si="320"/>
        <v>-73.811683413946312</v>
      </c>
      <c r="T259" s="8">
        <f t="shared" si="320"/>
        <v>-44.928291288592547</v>
      </c>
      <c r="U259" s="8">
        <f t="shared" si="320"/>
        <v>-27.068289150024555</v>
      </c>
      <c r="V259" s="8">
        <f t="shared" si="320"/>
        <v>-26.735300563454103</v>
      </c>
      <c r="W259" s="8">
        <f t="shared" si="320"/>
        <v>-77.330885813248585</v>
      </c>
      <c r="X259" s="8">
        <f t="shared" si="320"/>
        <v>-13.730123728428378</v>
      </c>
      <c r="Y259" s="8">
        <f t="shared" si="320"/>
        <v>23.518894679196624</v>
      </c>
      <c r="Z259" s="8">
        <f t="shared" si="320"/>
        <v>37.229652980897654</v>
      </c>
      <c r="AA259" s="8">
        <f t="shared" si="320"/>
        <v>13.073297385390985</v>
      </c>
      <c r="AB259" s="8">
        <f t="shared" si="320"/>
        <v>43.225546320051258</v>
      </c>
      <c r="AC259" s="8">
        <f t="shared" si="320"/>
        <v>54.38096612363907</v>
      </c>
      <c r="AD259" s="8">
        <f t="shared" si="320"/>
        <v>53.794449837477949</v>
      </c>
      <c r="AE259" s="8">
        <f t="shared" si="320"/>
        <v>72.395851218184362</v>
      </c>
      <c r="AF259" s="8">
        <f t="shared" si="320"/>
        <v>31.68849211425411</v>
      </c>
      <c r="AG259" s="8">
        <f t="shared" si="320"/>
        <v>77.741815347145888</v>
      </c>
      <c r="AH259" s="8">
        <f t="shared" ref="AH259:AI259" si="321">SUM(AH260:AH262)</f>
        <v>-6.0098351760691191</v>
      </c>
      <c r="AI259" s="8">
        <f t="shared" si="321"/>
        <v>31.448250730834147</v>
      </c>
    </row>
    <row r="260" spans="1:35" x14ac:dyDescent="0.25">
      <c r="A260" s="32" t="s">
        <v>3</v>
      </c>
      <c r="B260" s="49">
        <f t="shared" ref="B260:AG260" si="322">B257-B264</f>
        <v>26.045020000000001</v>
      </c>
      <c r="C260" s="49">
        <f t="shared" si="322"/>
        <v>29.664840000000002</v>
      </c>
      <c r="D260" s="49">
        <f t="shared" si="322"/>
        <v>27.61655</v>
      </c>
      <c r="E260" s="49">
        <f t="shared" si="322"/>
        <v>22.43403</v>
      </c>
      <c r="F260" s="49">
        <f t="shared" si="322"/>
        <v>21.97052</v>
      </c>
      <c r="G260" s="49">
        <f t="shared" si="322"/>
        <v>22.954930000000001</v>
      </c>
      <c r="H260" s="49">
        <f t="shared" si="322"/>
        <v>20.88457</v>
      </c>
      <c r="I260" s="49">
        <f t="shared" si="322"/>
        <v>19.467549999999999</v>
      </c>
      <c r="J260" s="49">
        <f t="shared" si="322"/>
        <v>19.361599999999999</v>
      </c>
      <c r="K260" s="49">
        <f t="shared" si="322"/>
        <v>18.646470000000001</v>
      </c>
      <c r="L260" s="49">
        <f t="shared" si="322"/>
        <v>17.745930000000001</v>
      </c>
      <c r="M260" s="49">
        <f t="shared" si="322"/>
        <v>19.405750000000001</v>
      </c>
      <c r="N260" s="49">
        <f t="shared" si="322"/>
        <v>17.330970000000001</v>
      </c>
      <c r="O260" s="49">
        <f t="shared" si="322"/>
        <v>17.110250000000001</v>
      </c>
      <c r="P260" s="49">
        <f t="shared" si="322"/>
        <v>14.324759999999999</v>
      </c>
      <c r="Q260" s="49">
        <f t="shared" si="322"/>
        <v>12.168620000000001</v>
      </c>
      <c r="R260" s="49">
        <f t="shared" si="322"/>
        <v>10.36031</v>
      </c>
      <c r="S260" s="49">
        <f t="shared" si="322"/>
        <v>9.2521699999999996</v>
      </c>
      <c r="T260" s="49">
        <f t="shared" si="322"/>
        <v>8.9413999999999998</v>
      </c>
      <c r="U260" s="49">
        <f t="shared" si="322"/>
        <v>7.3111800000000002</v>
      </c>
      <c r="V260" s="49">
        <f t="shared" si="322"/>
        <v>7.7720700000000003</v>
      </c>
      <c r="W260" s="49">
        <f t="shared" si="322"/>
        <v>2.4802300000000002</v>
      </c>
      <c r="X260" s="49">
        <f t="shared" si="322"/>
        <v>1.83521</v>
      </c>
      <c r="Y260" s="49">
        <f t="shared" si="322"/>
        <v>1.40262</v>
      </c>
      <c r="Z260" s="49">
        <f t="shared" si="322"/>
        <v>1.0490900000000001</v>
      </c>
      <c r="AA260" s="49">
        <f t="shared" si="322"/>
        <v>1.17808</v>
      </c>
      <c r="AB260" s="49">
        <f t="shared" si="322"/>
        <v>0.77520999999999995</v>
      </c>
      <c r="AC260" s="49">
        <f t="shared" si="322"/>
        <v>1.2303200000000001</v>
      </c>
      <c r="AD260" s="49">
        <f t="shared" si="322"/>
        <v>0.87778999999999996</v>
      </c>
      <c r="AE260" s="49">
        <f t="shared" si="322"/>
        <v>0.35888999999999999</v>
      </c>
      <c r="AF260" s="49">
        <f t="shared" si="322"/>
        <v>0.51456999999999997</v>
      </c>
      <c r="AG260" s="49">
        <f t="shared" si="322"/>
        <v>1.2687900000000001</v>
      </c>
      <c r="AH260" s="49">
        <f t="shared" ref="AH260:AI260" si="323">AH257-AH264</f>
        <v>1.13768</v>
      </c>
      <c r="AI260" s="49">
        <f t="shared" si="323"/>
        <v>1.0652200000000001</v>
      </c>
    </row>
    <row r="261" spans="1:35" x14ac:dyDescent="0.25">
      <c r="A261" s="32" t="s">
        <v>88</v>
      </c>
      <c r="B261" s="49">
        <f t="shared" ref="B261:AG261" si="324">B258*(B$205/B$202)</f>
        <v>-7.8884604551282784</v>
      </c>
      <c r="C261" s="49">
        <f t="shared" si="324"/>
        <v>-9.0367655955065285</v>
      </c>
      <c r="D261" s="49">
        <f t="shared" si="324"/>
        <v>-8.4654719891451382</v>
      </c>
      <c r="E261" s="49">
        <f t="shared" si="324"/>
        <v>-6.927791848335688</v>
      </c>
      <c r="F261" s="49">
        <f t="shared" si="324"/>
        <v>-6.8348361336782375</v>
      </c>
      <c r="G261" s="49">
        <f t="shared" si="324"/>
        <v>-7.1973990142439792</v>
      </c>
      <c r="H261" s="49">
        <f t="shared" si="324"/>
        <v>-6.605867266015367</v>
      </c>
      <c r="I261" s="49">
        <f t="shared" si="324"/>
        <v>-6.2174760946656091</v>
      </c>
      <c r="J261" s="49">
        <f t="shared" si="324"/>
        <v>-6.2485603487875014</v>
      </c>
      <c r="K261" s="49">
        <f t="shared" si="324"/>
        <v>-6.0941662767290259</v>
      </c>
      <c r="L261" s="49">
        <f t="shared" si="324"/>
        <v>-5.866105725063556</v>
      </c>
      <c r="M261" s="49">
        <f t="shared" si="324"/>
        <v>-6.5688515783398698</v>
      </c>
      <c r="N261" s="49">
        <f t="shared" si="324"/>
        <v>-7.2169180086736775</v>
      </c>
      <c r="O261" s="49">
        <f t="shared" si="324"/>
        <v>-7.2857732503840138</v>
      </c>
      <c r="P261" s="49">
        <f t="shared" si="324"/>
        <v>-6.8533034434576132</v>
      </c>
      <c r="Q261" s="49">
        <f t="shared" si="324"/>
        <v>-30.936135197566955</v>
      </c>
      <c r="R261" s="49">
        <f t="shared" si="324"/>
        <v>-39.277706758172187</v>
      </c>
      <c r="S261" s="49">
        <f t="shared" si="324"/>
        <v>-30.437573396479728</v>
      </c>
      <c r="T261" s="49">
        <f t="shared" si="324"/>
        <v>-19.326844845926217</v>
      </c>
      <c r="U261" s="49">
        <f t="shared" si="324"/>
        <v>-12.310617773424047</v>
      </c>
      <c r="V261" s="49">
        <f t="shared" si="324"/>
        <v>-12.68747281759507</v>
      </c>
      <c r="W261" s="49">
        <f t="shared" si="324"/>
        <v>-28.72428897741959</v>
      </c>
      <c r="X261" s="49">
        <f t="shared" si="324"/>
        <v>-5.7970446883787679</v>
      </c>
      <c r="Y261" s="49">
        <f t="shared" si="324"/>
        <v>8.5645456374270683</v>
      </c>
      <c r="Z261" s="49">
        <f t="shared" si="324"/>
        <v>14.25702166109442</v>
      </c>
      <c r="AA261" s="49">
        <f t="shared" si="324"/>
        <v>4.7159795932920003</v>
      </c>
      <c r="AB261" s="49">
        <f t="shared" si="324"/>
        <v>16.468743108936959</v>
      </c>
      <c r="AC261" s="49">
        <f t="shared" si="324"/>
        <v>20.243024227874962</v>
      </c>
      <c r="AD261" s="49">
        <f t="shared" si="324"/>
        <v>20.08572096585527</v>
      </c>
      <c r="AE261" s="49">
        <f t="shared" si="324"/>
        <v>26.849938509482694</v>
      </c>
      <c r="AF261" s="49">
        <f t="shared" si="324"/>
        <v>16.775715327264937</v>
      </c>
      <c r="AG261" s="49">
        <f t="shared" si="324"/>
        <v>42.255750917045589</v>
      </c>
      <c r="AH261" s="49">
        <f t="shared" ref="AH261:AI261" si="325">AH258*(AH$205/AH$202)</f>
        <v>-3.1393984102011108</v>
      </c>
      <c r="AI261" s="49">
        <f t="shared" si="325"/>
        <v>12.344700101531222</v>
      </c>
    </row>
    <row r="262" spans="1:35" x14ac:dyDescent="0.25">
      <c r="A262" s="32" t="s">
        <v>89</v>
      </c>
      <c r="B262" s="49">
        <f t="shared" ref="B262:AG262" si="326">B258*(B$206/B$202)</f>
        <v>-21.351391170594678</v>
      </c>
      <c r="C262" s="49">
        <f t="shared" si="326"/>
        <v>-24.45830254878851</v>
      </c>
      <c r="D262" s="49">
        <f t="shared" si="326"/>
        <v>-22.910408054693988</v>
      </c>
      <c r="E262" s="49">
        <f t="shared" si="326"/>
        <v>-18.747600791732346</v>
      </c>
      <c r="F262" s="49">
        <f t="shared" si="326"/>
        <v>-18.496675369155312</v>
      </c>
      <c r="G262" s="49">
        <f t="shared" si="326"/>
        <v>-19.478968253463343</v>
      </c>
      <c r="H262" s="49">
        <f t="shared" si="326"/>
        <v>-17.877431950170305</v>
      </c>
      <c r="I262" s="49">
        <f t="shared" si="326"/>
        <v>-16.825608080209982</v>
      </c>
      <c r="J262" s="49">
        <f t="shared" si="326"/>
        <v>-16.908133021675049</v>
      </c>
      <c r="K262" s="49">
        <f t="shared" si="326"/>
        <v>-16.488948375609755</v>
      </c>
      <c r="L262" s="49">
        <f t="shared" si="326"/>
        <v>-15.87165927483419</v>
      </c>
      <c r="M262" s="49">
        <f t="shared" si="326"/>
        <v>-17.77391618712771</v>
      </c>
      <c r="N262" s="49">
        <f t="shared" si="326"/>
        <v>-14.802868856043393</v>
      </c>
      <c r="O262" s="49">
        <f t="shared" si="326"/>
        <v>-14.943027685176828</v>
      </c>
      <c r="P262" s="49">
        <f t="shared" si="326"/>
        <v>-12.00238832193746</v>
      </c>
      <c r="Q262" s="49">
        <f t="shared" si="326"/>
        <v>-57.845263880892972</v>
      </c>
      <c r="R262" s="49">
        <f t="shared" si="326"/>
        <v>-70.693768180571738</v>
      </c>
      <c r="S262" s="49">
        <f t="shared" si="326"/>
        <v>-52.626280017466584</v>
      </c>
      <c r="T262" s="49">
        <f t="shared" si="326"/>
        <v>-34.542846442666331</v>
      </c>
      <c r="U262" s="49">
        <f t="shared" si="326"/>
        <v>-22.068851376600509</v>
      </c>
      <c r="V262" s="49">
        <f t="shared" si="326"/>
        <v>-21.819897745859034</v>
      </c>
      <c r="W262" s="49">
        <f t="shared" si="326"/>
        <v>-51.086826835829001</v>
      </c>
      <c r="X262" s="49">
        <f t="shared" si="326"/>
        <v>-9.768289040049611</v>
      </c>
      <c r="Y262" s="49">
        <f t="shared" si="326"/>
        <v>13.551729041769555</v>
      </c>
      <c r="Z262" s="49">
        <f t="shared" si="326"/>
        <v>21.923541319803235</v>
      </c>
      <c r="AA262" s="49">
        <f t="shared" si="326"/>
        <v>7.1792377920989843</v>
      </c>
      <c r="AB262" s="49">
        <f t="shared" si="326"/>
        <v>25.981593211114298</v>
      </c>
      <c r="AC262" s="49">
        <f t="shared" si="326"/>
        <v>32.907621895764109</v>
      </c>
      <c r="AD262" s="49">
        <f t="shared" si="326"/>
        <v>32.830938871622678</v>
      </c>
      <c r="AE262" s="49">
        <f t="shared" si="326"/>
        <v>45.187022708701662</v>
      </c>
      <c r="AF262" s="49">
        <f t="shared" si="326"/>
        <v>14.398206786989174</v>
      </c>
      <c r="AG262" s="49">
        <f t="shared" si="326"/>
        <v>34.217274430100304</v>
      </c>
      <c r="AH262" s="49">
        <f t="shared" ref="AH262:AI262" si="327">AH258*(AH$206/AH$202)</f>
        <v>-4.0081167658680084</v>
      </c>
      <c r="AI262" s="49">
        <f t="shared" si="327"/>
        <v>18.038330629302923</v>
      </c>
    </row>
    <row r="263" spans="1:35" x14ac:dyDescent="0.25">
      <c r="A263" s="5" t="s">
        <v>1</v>
      </c>
      <c r="B263" s="9">
        <f t="shared" ref="B263:AG263" si="328">SUM(B264:B266)</f>
        <v>-0.96820837427720663</v>
      </c>
      <c r="C263" s="9">
        <f t="shared" si="328"/>
        <v>-1.1089718557051345</v>
      </c>
      <c r="D263" s="9">
        <f t="shared" si="328"/>
        <v>-1.0387499561608629</v>
      </c>
      <c r="E263" s="9">
        <f t="shared" si="328"/>
        <v>-0.83347735993207961</v>
      </c>
      <c r="F263" s="9">
        <f t="shared" si="328"/>
        <v>-0.81968849716646575</v>
      </c>
      <c r="G263" s="9">
        <f t="shared" si="328"/>
        <v>-0.86496273229269771</v>
      </c>
      <c r="H263" s="9">
        <f t="shared" si="328"/>
        <v>-0.79363078381432028</v>
      </c>
      <c r="I263" s="9">
        <f t="shared" si="328"/>
        <v>-0.74626582512419881</v>
      </c>
      <c r="J263" s="9">
        <f t="shared" si="328"/>
        <v>-0.75602662953748467</v>
      </c>
      <c r="K263" s="9">
        <f t="shared" si="328"/>
        <v>-0.72031534766149086</v>
      </c>
      <c r="L263" s="9">
        <f t="shared" si="328"/>
        <v>-0.73568500010243842</v>
      </c>
      <c r="M263" s="9">
        <f t="shared" si="328"/>
        <v>-0.60194223453251772</v>
      </c>
      <c r="N263" s="9">
        <f t="shared" si="328"/>
        <v>-0.63846313528299514</v>
      </c>
      <c r="O263" s="9">
        <f t="shared" si="328"/>
        <v>-0.57916906443911575</v>
      </c>
      <c r="P263" s="9">
        <f t="shared" si="328"/>
        <v>-0.67286823460489942</v>
      </c>
      <c r="Q263" s="9">
        <f t="shared" si="328"/>
        <v>-3.6300509215399082</v>
      </c>
      <c r="R263" s="9">
        <f t="shared" si="328"/>
        <v>-5.0466650612559683</v>
      </c>
      <c r="S263" s="9">
        <f t="shared" si="328"/>
        <v>-3.4433465860537154</v>
      </c>
      <c r="T263" s="9">
        <f t="shared" si="328"/>
        <v>-2.2321387114073969</v>
      </c>
      <c r="U263" s="9">
        <f t="shared" si="328"/>
        <v>-1.348390849975631</v>
      </c>
      <c r="V263" s="9">
        <f t="shared" si="328"/>
        <v>-1.2349294365461232</v>
      </c>
      <c r="W263" s="9">
        <f t="shared" si="328"/>
        <v>-1.9767241867515937</v>
      </c>
      <c r="X263" s="9">
        <f t="shared" si="328"/>
        <v>-0.31281627157174102</v>
      </c>
      <c r="Y263" s="9">
        <f t="shared" si="328"/>
        <v>0.44985532080319052</v>
      </c>
      <c r="Z263" s="9">
        <f t="shared" si="328"/>
        <v>0.62543701910238503</v>
      </c>
      <c r="AA263" s="9">
        <f t="shared" si="328"/>
        <v>0.1927226146089025</v>
      </c>
      <c r="AB263" s="9">
        <f t="shared" si="328"/>
        <v>0.50514367994882736</v>
      </c>
      <c r="AC263" s="9">
        <f t="shared" si="328"/>
        <v>0.58689771636086818</v>
      </c>
      <c r="AD263" s="9">
        <f t="shared" si="328"/>
        <v>0.49402080252217828</v>
      </c>
      <c r="AE263" s="9">
        <f t="shared" si="328"/>
        <v>0.56131346181567121</v>
      </c>
      <c r="AF263" s="9">
        <f t="shared" si="328"/>
        <v>0.67672300574585353</v>
      </c>
      <c r="AG263" s="9">
        <f t="shared" si="328"/>
        <v>0.94790773285428076</v>
      </c>
      <c r="AH263" s="9">
        <f t="shared" ref="AH263:AI263" si="329">SUM(AH264:AH266)</f>
        <v>-5.7413863931020173E-2</v>
      </c>
      <c r="AI263" s="9">
        <f t="shared" si="329"/>
        <v>0.22554950916566249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-9.9014129238937862E-2</v>
      </c>
      <c r="C265" s="50">
        <f t="shared" si="332"/>
        <v>-0.1133616405327704</v>
      </c>
      <c r="D265" s="50">
        <f t="shared" si="332"/>
        <v>-0.10619945343689011</v>
      </c>
      <c r="E265" s="50">
        <f t="shared" si="332"/>
        <v>-8.5260149937015139E-2</v>
      </c>
      <c r="F265" s="50">
        <f t="shared" si="332"/>
        <v>-8.3896654742784793E-2</v>
      </c>
      <c r="G265" s="50">
        <f t="shared" si="332"/>
        <v>-8.8078863925475259E-2</v>
      </c>
      <c r="H265" s="50">
        <f t="shared" si="332"/>
        <v>-8.1040479294799933E-2</v>
      </c>
      <c r="I265" s="50">
        <f t="shared" si="332"/>
        <v>-7.6045691602380727E-2</v>
      </c>
      <c r="J265" s="50">
        <f t="shared" si="332"/>
        <v>-7.6822983003647288E-2</v>
      </c>
      <c r="K265" s="50">
        <f t="shared" si="332"/>
        <v>-7.3144815720576198E-2</v>
      </c>
      <c r="L265" s="50">
        <f t="shared" si="332"/>
        <v>-7.4987243186054472E-2</v>
      </c>
      <c r="M265" s="50">
        <f t="shared" si="332"/>
        <v>-6.1001938319885901E-2</v>
      </c>
      <c r="N265" s="50">
        <f t="shared" si="332"/>
        <v>-6.4803947251658015E-2</v>
      </c>
      <c r="O265" s="50">
        <f t="shared" si="332"/>
        <v>-5.875658617151213E-2</v>
      </c>
      <c r="P265" s="50">
        <f t="shared" si="332"/>
        <v>-6.8501974420056969E-2</v>
      </c>
      <c r="Q265" s="50">
        <f t="shared" si="332"/>
        <v>-0.39379673739702681</v>
      </c>
      <c r="R265" s="50">
        <f t="shared" si="332"/>
        <v>-0.62344619829045345</v>
      </c>
      <c r="S265" s="50">
        <f t="shared" si="332"/>
        <v>-0.50138841161389236</v>
      </c>
      <c r="T265" s="50">
        <f t="shared" si="332"/>
        <v>-0.3795514529973914</v>
      </c>
      <c r="U265" s="50">
        <f t="shared" si="332"/>
        <v>-0.26193977566250737</v>
      </c>
      <c r="V265" s="50">
        <f t="shared" si="332"/>
        <v>-0.2282663741836955</v>
      </c>
      <c r="W265" s="50">
        <f t="shared" si="332"/>
        <v>-0.36532486026280525</v>
      </c>
      <c r="X265" s="50">
        <f t="shared" si="332"/>
        <v>-5.8739339242985036E-2</v>
      </c>
      <c r="Y265" s="50">
        <f t="shared" si="332"/>
        <v>0.11732465594073688</v>
      </c>
      <c r="Z265" s="50">
        <f t="shared" si="332"/>
        <v>0.14963619872150632</v>
      </c>
      <c r="AA265" s="50">
        <f t="shared" si="332"/>
        <v>4.3586739308355056E-2</v>
      </c>
      <c r="AB265" s="50">
        <f t="shared" si="332"/>
        <v>0.12951526047035961</v>
      </c>
      <c r="AC265" s="50">
        <f t="shared" si="332"/>
        <v>0.15339222530548627</v>
      </c>
      <c r="AD265" s="50">
        <f t="shared" si="332"/>
        <v>0.14707366538480249</v>
      </c>
      <c r="AE265" s="50">
        <f t="shared" si="332"/>
        <v>0.27992614828914708</v>
      </c>
      <c r="AF265" s="50">
        <f t="shared" si="332"/>
        <v>0.36442653889327514</v>
      </c>
      <c r="AG265" s="50">
        <f t="shared" si="332"/>
        <v>0.56599542836825434</v>
      </c>
      <c r="AH265" s="50">
        <f t="shared" ref="AH265:AI265" si="333">AH258*(AH$209/AH$202)</f>
        <v>-3.4593809905246915E-2</v>
      </c>
      <c r="AI265" s="50">
        <f t="shared" si="333"/>
        <v>0.13461343307301593</v>
      </c>
    </row>
    <row r="266" spans="1:35" x14ac:dyDescent="0.25">
      <c r="A266" s="36" t="s">
        <v>89</v>
      </c>
      <c r="B266" s="48">
        <f t="shared" ref="B266:AG266" si="334">B258*(B$210/B$202)</f>
        <v>-0.86919424503826881</v>
      </c>
      <c r="C266" s="48">
        <f t="shared" si="334"/>
        <v>-0.99561021517236403</v>
      </c>
      <c r="D266" s="48">
        <f t="shared" si="334"/>
        <v>-0.93255050272397277</v>
      </c>
      <c r="E266" s="48">
        <f t="shared" si="334"/>
        <v>-0.74821720999506447</v>
      </c>
      <c r="F266" s="48">
        <f t="shared" si="334"/>
        <v>-0.73579184242368101</v>
      </c>
      <c r="G266" s="48">
        <f t="shared" si="334"/>
        <v>-0.77688386836722245</v>
      </c>
      <c r="H266" s="48">
        <f t="shared" si="334"/>
        <v>-0.71259030451952032</v>
      </c>
      <c r="I266" s="48">
        <f t="shared" si="334"/>
        <v>-0.67022013352181808</v>
      </c>
      <c r="J266" s="48">
        <f t="shared" si="334"/>
        <v>-0.67920364653383736</v>
      </c>
      <c r="K266" s="48">
        <f t="shared" si="334"/>
        <v>-0.64717053194091467</v>
      </c>
      <c r="L266" s="48">
        <f t="shared" si="334"/>
        <v>-0.66069775691638399</v>
      </c>
      <c r="M266" s="48">
        <f t="shared" si="334"/>
        <v>-0.54094029621263184</v>
      </c>
      <c r="N266" s="48">
        <f t="shared" si="334"/>
        <v>-0.57365918803133709</v>
      </c>
      <c r="O266" s="48">
        <f t="shared" si="334"/>
        <v>-0.52041247826760362</v>
      </c>
      <c r="P266" s="48">
        <f t="shared" si="334"/>
        <v>-0.60436626018484241</v>
      </c>
      <c r="Q266" s="48">
        <f t="shared" si="334"/>
        <v>-3.2362541841428811</v>
      </c>
      <c r="R266" s="48">
        <f t="shared" si="334"/>
        <v>-4.4232188629655145</v>
      </c>
      <c r="S266" s="48">
        <f t="shared" si="334"/>
        <v>-2.9419581744398231</v>
      </c>
      <c r="T266" s="48">
        <f t="shared" si="334"/>
        <v>-1.8525872584100056</v>
      </c>
      <c r="U266" s="48">
        <f t="shared" si="334"/>
        <v>-1.0864510743131235</v>
      </c>
      <c r="V266" s="48">
        <f t="shared" si="334"/>
        <v>-1.0066630623624278</v>
      </c>
      <c r="W266" s="48">
        <f t="shared" si="334"/>
        <v>-1.6113993264887885</v>
      </c>
      <c r="X266" s="48">
        <f t="shared" si="334"/>
        <v>-0.254076932328756</v>
      </c>
      <c r="Y266" s="48">
        <f t="shared" si="334"/>
        <v>0.33253066486245364</v>
      </c>
      <c r="Z266" s="48">
        <f t="shared" si="334"/>
        <v>0.47580082038087868</v>
      </c>
      <c r="AA266" s="48">
        <f t="shared" si="334"/>
        <v>0.14913587530054745</v>
      </c>
      <c r="AB266" s="48">
        <f t="shared" si="334"/>
        <v>0.3756284194784677</v>
      </c>
      <c r="AC266" s="48">
        <f t="shared" si="334"/>
        <v>0.43350549105538194</v>
      </c>
      <c r="AD266" s="48">
        <f t="shared" si="334"/>
        <v>0.34694713713737579</v>
      </c>
      <c r="AE266" s="48">
        <f t="shared" si="334"/>
        <v>0.28138731352652407</v>
      </c>
      <c r="AF266" s="48">
        <f t="shared" si="334"/>
        <v>0.31229646685257839</v>
      </c>
      <c r="AG266" s="48">
        <f t="shared" si="334"/>
        <v>0.38191230448602642</v>
      </c>
      <c r="AH266" s="48">
        <f t="shared" ref="AH266:AI266" si="335">AH258*(AH$210/AH$202)</f>
        <v>-2.2820054025773261E-2</v>
      </c>
      <c r="AI266" s="48">
        <f t="shared" si="335"/>
        <v>9.0936076092646562E-2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3830967</v>
      </c>
      <c r="C269" s="4">
        <f t="shared" si="336"/>
        <v>4552525</v>
      </c>
      <c r="D269" s="4">
        <f t="shared" si="336"/>
        <v>4429801</v>
      </c>
      <c r="E269" s="4">
        <f t="shared" si="336"/>
        <v>3768634</v>
      </c>
      <c r="F269" s="4">
        <f t="shared" si="336"/>
        <v>3871485</v>
      </c>
      <c r="G269" s="4">
        <f t="shared" si="336"/>
        <v>4268875</v>
      </c>
      <c r="H269" s="4">
        <f t="shared" si="336"/>
        <v>4102860</v>
      </c>
      <c r="I269" s="4">
        <f t="shared" si="336"/>
        <v>4039809</v>
      </c>
      <c r="J269" s="4">
        <f t="shared" si="336"/>
        <v>4254735</v>
      </c>
      <c r="K269" s="4">
        <f t="shared" si="336"/>
        <v>4317322</v>
      </c>
      <c r="L269" s="4">
        <f t="shared" si="336"/>
        <v>4372527</v>
      </c>
      <c r="M269" s="4">
        <f t="shared" si="336"/>
        <v>5124064</v>
      </c>
      <c r="N269" s="4">
        <f t="shared" si="336"/>
        <v>4447899</v>
      </c>
      <c r="O269" s="4">
        <f t="shared" si="336"/>
        <v>4782931</v>
      </c>
      <c r="P269" s="4">
        <f t="shared" si="336"/>
        <v>4212289</v>
      </c>
      <c r="Q269" s="4">
        <f t="shared" si="336"/>
        <v>4731224</v>
      </c>
      <c r="R269" s="4">
        <f t="shared" si="336"/>
        <v>4674614</v>
      </c>
      <c r="S269" s="4">
        <f t="shared" si="336"/>
        <v>4797533</v>
      </c>
      <c r="T269" s="4">
        <f t="shared" si="336"/>
        <v>5038218</v>
      </c>
      <c r="U269" s="4">
        <f t="shared" si="336"/>
        <v>4744691</v>
      </c>
      <c r="V269" s="4">
        <f t="shared" si="336"/>
        <v>4814891</v>
      </c>
      <c r="W269" s="4">
        <f t="shared" si="336"/>
        <v>4754700</v>
      </c>
      <c r="X269" s="4">
        <f t="shared" si="336"/>
        <v>4766232</v>
      </c>
      <c r="Y269" s="4">
        <f t="shared" si="336"/>
        <v>4394630</v>
      </c>
      <c r="Z269" s="4">
        <f t="shared" si="336"/>
        <v>4596308</v>
      </c>
      <c r="AA269" s="4">
        <f t="shared" si="336"/>
        <v>4661291</v>
      </c>
      <c r="AB269" s="4">
        <f t="shared" si="336"/>
        <v>5486138</v>
      </c>
      <c r="AC269" s="4">
        <f t="shared" si="336"/>
        <v>6289085</v>
      </c>
      <c r="AD269" s="4">
        <f t="shared" si="336"/>
        <v>6657059</v>
      </c>
      <c r="AE269" s="4">
        <f t="shared" si="336"/>
        <v>6644306</v>
      </c>
      <c r="AF269" s="4">
        <f t="shared" si="336"/>
        <v>1941160</v>
      </c>
      <c r="AG269" s="4">
        <f t="shared" si="336"/>
        <v>3678722</v>
      </c>
      <c r="AH269" s="4">
        <f t="shared" ref="AH269:AI269" si="337">SUM(AH270:AH272)</f>
        <v>5689222</v>
      </c>
      <c r="AI269" s="4">
        <f t="shared" si="337"/>
        <v>7147721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1069621</v>
      </c>
      <c r="C271" s="33">
        <v>1273702</v>
      </c>
      <c r="D271" s="33">
        <v>1242046</v>
      </c>
      <c r="E271" s="33">
        <v>1059111</v>
      </c>
      <c r="F271" s="33">
        <v>1090928</v>
      </c>
      <c r="G271" s="33">
        <v>1206034</v>
      </c>
      <c r="H271" s="33">
        <v>1164801</v>
      </c>
      <c r="I271" s="33">
        <v>1156210</v>
      </c>
      <c r="J271" s="33">
        <v>1228542</v>
      </c>
      <c r="K271" s="33">
        <v>1265659</v>
      </c>
      <c r="L271" s="33">
        <v>1296305</v>
      </c>
      <c r="M271" s="33">
        <v>1529858</v>
      </c>
      <c r="N271" s="33">
        <v>1556140</v>
      </c>
      <c r="O271" s="33">
        <v>1679270</v>
      </c>
      <c r="P271" s="33">
        <v>1773645</v>
      </c>
      <c r="Q271" s="33">
        <v>2006292</v>
      </c>
      <c r="R271" s="33">
        <v>1939551</v>
      </c>
      <c r="S271" s="33">
        <v>2034519</v>
      </c>
      <c r="T271" s="33">
        <v>2169662</v>
      </c>
      <c r="U271" s="33">
        <v>2137902</v>
      </c>
      <c r="V271" s="33">
        <v>2195069</v>
      </c>
      <c r="W271" s="33">
        <v>2064103</v>
      </c>
      <c r="X271" s="33">
        <v>2064305</v>
      </c>
      <c r="Y271" s="33">
        <v>1642578</v>
      </c>
      <c r="Z271" s="33">
        <v>1686955</v>
      </c>
      <c r="AA271" s="33">
        <v>1858388</v>
      </c>
      <c r="AB271" s="33">
        <v>2013875</v>
      </c>
      <c r="AC271" s="33">
        <v>2362114</v>
      </c>
      <c r="AD271" s="33">
        <v>2695475</v>
      </c>
      <c r="AE271" s="33">
        <v>2559510</v>
      </c>
      <c r="AF271" s="33">
        <v>1037272</v>
      </c>
      <c r="AG271" s="33">
        <v>1712524</v>
      </c>
      <c r="AH271" s="33">
        <v>2975341</v>
      </c>
      <c r="AI271" s="33">
        <v>3676184</v>
      </c>
    </row>
    <row r="272" spans="1:35" x14ac:dyDescent="0.25">
      <c r="A272" s="36" t="s">
        <v>89</v>
      </c>
      <c r="B272" s="37">
        <v>2761346</v>
      </c>
      <c r="C272" s="37">
        <v>3278823</v>
      </c>
      <c r="D272" s="37">
        <v>3187755</v>
      </c>
      <c r="E272" s="37">
        <v>2709523</v>
      </c>
      <c r="F272" s="37">
        <v>2780557</v>
      </c>
      <c r="G272" s="37">
        <v>3062841</v>
      </c>
      <c r="H272" s="37">
        <v>2938059</v>
      </c>
      <c r="I272" s="37">
        <v>2883599</v>
      </c>
      <c r="J272" s="37">
        <v>3026193</v>
      </c>
      <c r="K272" s="37">
        <v>3051663</v>
      </c>
      <c r="L272" s="37">
        <v>3076222</v>
      </c>
      <c r="M272" s="37">
        <v>3594206</v>
      </c>
      <c r="N272" s="37">
        <v>2891759</v>
      </c>
      <c r="O272" s="37">
        <v>3103661</v>
      </c>
      <c r="P272" s="37">
        <v>2438644</v>
      </c>
      <c r="Q272" s="37">
        <v>2724932</v>
      </c>
      <c r="R272" s="37">
        <v>2735063</v>
      </c>
      <c r="S272" s="37">
        <v>2763014</v>
      </c>
      <c r="T272" s="37">
        <v>2868556</v>
      </c>
      <c r="U272" s="37">
        <v>2606789</v>
      </c>
      <c r="V272" s="37">
        <v>2619822</v>
      </c>
      <c r="W272" s="37">
        <v>2690597</v>
      </c>
      <c r="X272" s="37">
        <v>2701927</v>
      </c>
      <c r="Y272" s="37">
        <v>2752052</v>
      </c>
      <c r="Z272" s="37">
        <v>2909353</v>
      </c>
      <c r="AA272" s="37">
        <v>2802903</v>
      </c>
      <c r="AB272" s="37">
        <v>3472263</v>
      </c>
      <c r="AC272" s="37">
        <v>3926971</v>
      </c>
      <c r="AD272" s="37">
        <v>3961584</v>
      </c>
      <c r="AE272" s="37">
        <v>4084796</v>
      </c>
      <c r="AF272" s="37">
        <v>903888</v>
      </c>
      <c r="AG272" s="37">
        <v>1966198</v>
      </c>
      <c r="AH272" s="37">
        <v>2713881</v>
      </c>
      <c r="AI272" s="37">
        <v>3471537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166.12319500455314</v>
      </c>
      <c r="C275" s="10">
        <f t="shared" si="338"/>
        <v>166.22941541607332</v>
      </c>
      <c r="D275" s="10">
        <f t="shared" si="338"/>
        <v>166.34626361246714</v>
      </c>
      <c r="E275" s="10">
        <f t="shared" si="338"/>
        <v>166.47380510645817</v>
      </c>
      <c r="F275" s="10">
        <f t="shared" si="338"/>
        <v>166.52264613531764</v>
      </c>
      <c r="G275" s="10">
        <f t="shared" si="338"/>
        <v>167.20359562884337</v>
      </c>
      <c r="H275" s="10">
        <f t="shared" si="338"/>
        <v>167.63472931562819</v>
      </c>
      <c r="I275" s="10">
        <f t="shared" si="338"/>
        <v>167.58520700240604</v>
      </c>
      <c r="J275" s="10">
        <f t="shared" si="338"/>
        <v>167.44332939787486</v>
      </c>
      <c r="K275" s="10">
        <f t="shared" si="338"/>
        <v>165.8785876205479</v>
      </c>
      <c r="L275" s="10">
        <f t="shared" si="338"/>
        <v>165.33168223238931</v>
      </c>
      <c r="M275" s="10">
        <f t="shared" si="338"/>
        <v>165.19646656779935</v>
      </c>
      <c r="N275" s="10">
        <f t="shared" si="338"/>
        <v>157.60954608270436</v>
      </c>
      <c r="O275" s="10">
        <f t="shared" si="338"/>
        <v>158.30705325522126</v>
      </c>
      <c r="P275" s="10">
        <f t="shared" si="338"/>
        <v>152.54179039617586</v>
      </c>
      <c r="Q275" s="10">
        <f t="shared" si="338"/>
        <v>165.23675479342018</v>
      </c>
      <c r="R275" s="10">
        <f t="shared" si="338"/>
        <v>152.27251702009838</v>
      </c>
      <c r="S275" s="10">
        <f t="shared" si="338"/>
        <v>147.39870345336118</v>
      </c>
      <c r="T275" s="10">
        <f t="shared" si="338"/>
        <v>151.87249050461205</v>
      </c>
      <c r="U275" s="10">
        <f t="shared" si="338"/>
        <v>157.93525730643765</v>
      </c>
      <c r="V275" s="10">
        <f t="shared" si="338"/>
        <v>163.84425085922348</v>
      </c>
      <c r="W275" s="10">
        <f t="shared" si="338"/>
        <v>164.86477115117893</v>
      </c>
      <c r="X275" s="10">
        <f t="shared" si="338"/>
        <v>170.75312578368502</v>
      </c>
      <c r="Y275" s="10">
        <f t="shared" si="338"/>
        <v>176.24343292560658</v>
      </c>
      <c r="Z275" s="10">
        <f t="shared" si="338"/>
        <v>175.37805250305252</v>
      </c>
      <c r="AA275" s="10">
        <f t="shared" si="338"/>
        <v>174.18224281603827</v>
      </c>
      <c r="AB275" s="10">
        <f t="shared" si="338"/>
        <v>171.09961327345309</v>
      </c>
      <c r="AC275" s="10">
        <f t="shared" si="338"/>
        <v>174.85222975978647</v>
      </c>
      <c r="AD275" s="10">
        <f t="shared" si="338"/>
        <v>175.97766263977371</v>
      </c>
      <c r="AE275" s="10">
        <f t="shared" si="338"/>
        <v>180.82696494665797</v>
      </c>
      <c r="AF275" s="10">
        <f t="shared" si="338"/>
        <v>161.1857510587063</v>
      </c>
      <c r="AG275" s="10">
        <f t="shared" si="338"/>
        <v>175.47805762259111</v>
      </c>
      <c r="AH275" s="10">
        <f t="shared" ref="AH275:AI275" si="339">IF(AND(AH44=0,AH269=0),0,IF(OR(AH44=0,AH269=0),1/0,AH269/AH44))</f>
        <v>182.86850310179679</v>
      </c>
      <c r="AI275" s="10">
        <f t="shared" si="339"/>
        <v>186.04651344386892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127.4876042908224</v>
      </c>
      <c r="C277" s="41">
        <f t="shared" si="342"/>
        <v>127.83038940184665</v>
      </c>
      <c r="D277" s="41">
        <f t="shared" si="342"/>
        <v>128.19135101661678</v>
      </c>
      <c r="E277" s="41">
        <f t="shared" si="342"/>
        <v>128.57970134757801</v>
      </c>
      <c r="F277" s="41">
        <f t="shared" si="342"/>
        <v>128.96654450880717</v>
      </c>
      <c r="G277" s="41">
        <f t="shared" si="342"/>
        <v>129.83464312627839</v>
      </c>
      <c r="H277" s="41">
        <f t="shared" si="342"/>
        <v>130.80303200449185</v>
      </c>
      <c r="I277" s="41">
        <f t="shared" si="342"/>
        <v>131.82191312279102</v>
      </c>
      <c r="J277" s="41">
        <f t="shared" si="342"/>
        <v>132.87280986372485</v>
      </c>
      <c r="K277" s="41">
        <f t="shared" si="342"/>
        <v>133.6352021961778</v>
      </c>
      <c r="L277" s="41">
        <f t="shared" si="342"/>
        <v>134.69503325020781</v>
      </c>
      <c r="M277" s="41">
        <f t="shared" si="342"/>
        <v>135.54159652697794</v>
      </c>
      <c r="N277" s="41">
        <f t="shared" si="342"/>
        <v>136.51548381436967</v>
      </c>
      <c r="O277" s="41">
        <f t="shared" si="342"/>
        <v>137.59996722386103</v>
      </c>
      <c r="P277" s="41">
        <f t="shared" si="342"/>
        <v>141.83486605357857</v>
      </c>
      <c r="Q277" s="41">
        <f t="shared" si="342"/>
        <v>155.38197026022306</v>
      </c>
      <c r="R277" s="41">
        <f t="shared" si="342"/>
        <v>155.41274038461538</v>
      </c>
      <c r="S277" s="41">
        <f t="shared" si="342"/>
        <v>155.72284730195179</v>
      </c>
      <c r="T277" s="41">
        <f t="shared" si="342"/>
        <v>161.60151943989274</v>
      </c>
      <c r="U277" s="41">
        <f t="shared" si="342"/>
        <v>159.87900089739756</v>
      </c>
      <c r="V277" s="41">
        <f t="shared" si="342"/>
        <v>157.74840100610851</v>
      </c>
      <c r="W277" s="41">
        <f t="shared" si="342"/>
        <v>157.78191408041585</v>
      </c>
      <c r="X277" s="41">
        <f t="shared" si="342"/>
        <v>162.89000236723743</v>
      </c>
      <c r="Y277" s="41">
        <f t="shared" si="342"/>
        <v>166.87778116427918</v>
      </c>
      <c r="Z277" s="41">
        <f t="shared" si="342"/>
        <v>170.15886624974783</v>
      </c>
      <c r="AA277" s="41">
        <f t="shared" si="342"/>
        <v>172.20051890289102</v>
      </c>
      <c r="AB277" s="41">
        <f t="shared" si="342"/>
        <v>171.86166581327871</v>
      </c>
      <c r="AC277" s="41">
        <f t="shared" si="342"/>
        <v>172.79546452084858</v>
      </c>
      <c r="AD277" s="41">
        <f t="shared" si="342"/>
        <v>175.47522947724758</v>
      </c>
      <c r="AE277" s="41">
        <f t="shared" si="342"/>
        <v>180.71806820588858</v>
      </c>
      <c r="AF277" s="41">
        <f t="shared" si="342"/>
        <v>165.01304486159719</v>
      </c>
      <c r="AG277" s="41">
        <f t="shared" si="342"/>
        <v>172.42488924687876</v>
      </c>
      <c r="AH277" s="41">
        <f t="shared" ref="AH277:AI277" si="343">IF(AND(AH46=0,AH271=0),0,IF(OR(AH46=0,AH271=0),1/0,AH271/AH46))</f>
        <v>184.48294890873015</v>
      </c>
      <c r="AI277" s="41">
        <f t="shared" si="343"/>
        <v>189.07493699531966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188.2179810510531</v>
      </c>
      <c r="C278" s="43">
        <f t="shared" si="344"/>
        <v>188.18934741433736</v>
      </c>
      <c r="D278" s="43">
        <f t="shared" si="344"/>
        <v>188.16805383389411</v>
      </c>
      <c r="E278" s="43">
        <f t="shared" si="344"/>
        <v>188.14825359350044</v>
      </c>
      <c r="F278" s="43">
        <f t="shared" si="344"/>
        <v>188.00250169033131</v>
      </c>
      <c r="G278" s="43">
        <f t="shared" si="344"/>
        <v>188.57536017731806</v>
      </c>
      <c r="H278" s="43">
        <f t="shared" si="344"/>
        <v>188.7</v>
      </c>
      <c r="I278" s="43">
        <f t="shared" si="344"/>
        <v>188.04036517769808</v>
      </c>
      <c r="J278" s="43">
        <f t="shared" si="344"/>
        <v>187.21807720861173</v>
      </c>
      <c r="K278" s="43">
        <f t="shared" si="344"/>
        <v>184.32368929693163</v>
      </c>
      <c r="L278" s="43">
        <f t="shared" si="344"/>
        <v>182.85811091957439</v>
      </c>
      <c r="M278" s="43">
        <f t="shared" si="344"/>
        <v>182.16035679894583</v>
      </c>
      <c r="N278" s="43">
        <f t="shared" si="344"/>
        <v>171.90340030911901</v>
      </c>
      <c r="O278" s="43">
        <f t="shared" si="344"/>
        <v>172.33944139041591</v>
      </c>
      <c r="P278" s="43">
        <f t="shared" si="344"/>
        <v>161.40340194586008</v>
      </c>
      <c r="Q278" s="43">
        <f t="shared" si="344"/>
        <v>173.33070415367979</v>
      </c>
      <c r="R278" s="43">
        <f t="shared" si="344"/>
        <v>150.12146660080137</v>
      </c>
      <c r="S278" s="43">
        <f t="shared" si="344"/>
        <v>141.81666067854027</v>
      </c>
      <c r="T278" s="43">
        <f t="shared" si="344"/>
        <v>145.25805144824793</v>
      </c>
      <c r="U278" s="43">
        <f t="shared" si="344"/>
        <v>156.37606478704259</v>
      </c>
      <c r="V278" s="43">
        <f t="shared" si="344"/>
        <v>169.32665460186143</v>
      </c>
      <c r="W278" s="43">
        <f t="shared" si="344"/>
        <v>170.74482802386089</v>
      </c>
      <c r="X278" s="43">
        <f t="shared" si="344"/>
        <v>177.29179790026248</v>
      </c>
      <c r="Y278" s="43">
        <f t="shared" si="344"/>
        <v>182.35170951497483</v>
      </c>
      <c r="Z278" s="43">
        <f t="shared" si="344"/>
        <v>178.5536393764576</v>
      </c>
      <c r="AA278" s="43">
        <f t="shared" si="344"/>
        <v>175.52151042645124</v>
      </c>
      <c r="AB278" s="43">
        <f t="shared" si="344"/>
        <v>170.66071955175465</v>
      </c>
      <c r="AC278" s="43">
        <f t="shared" si="344"/>
        <v>176.11314916135976</v>
      </c>
      <c r="AD278" s="43">
        <f t="shared" si="344"/>
        <v>176.32116788321167</v>
      </c>
      <c r="AE278" s="43">
        <f t="shared" si="344"/>
        <v>180.89526593153536</v>
      </c>
      <c r="AF278" s="43">
        <f t="shared" si="344"/>
        <v>157.00677436164668</v>
      </c>
      <c r="AG278" s="43">
        <f t="shared" si="344"/>
        <v>178.22679477882522</v>
      </c>
      <c r="AH278" s="43">
        <f t="shared" ref="AH278:AI278" si="345">IF(AND(AH47=0,AH272=0),0,IF(OR(AH47=0,AH272=0),1/0,AH272/AH47))</f>
        <v>181.13068143896416</v>
      </c>
      <c r="AI278" s="43">
        <f t="shared" si="345"/>
        <v>182.94356028667792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0.68276495203430365</v>
      </c>
      <c r="C281" s="16">
        <f t="shared" si="346"/>
        <v>0.68314111399717736</v>
      </c>
      <c r="D281" s="16">
        <f t="shared" si="346"/>
        <v>0.68356772685725609</v>
      </c>
      <c r="E281" s="16">
        <f t="shared" si="346"/>
        <v>0.68404918068456633</v>
      </c>
      <c r="F281" s="16">
        <f t="shared" si="346"/>
        <v>0.68500459126149271</v>
      </c>
      <c r="G281" s="16">
        <f t="shared" si="346"/>
        <v>0.68601680770694851</v>
      </c>
      <c r="H281" s="16">
        <f t="shared" si="346"/>
        <v>0.68728423587448761</v>
      </c>
      <c r="I281" s="16">
        <f t="shared" si="346"/>
        <v>0.6893855625352584</v>
      </c>
      <c r="J281" s="16">
        <f t="shared" si="346"/>
        <v>0.69170371362728811</v>
      </c>
      <c r="K281" s="16">
        <f t="shared" si="346"/>
        <v>0.70018845015498021</v>
      </c>
      <c r="L281" s="16">
        <f t="shared" si="346"/>
        <v>0.70381154879089369</v>
      </c>
      <c r="M281" s="16">
        <f t="shared" si="346"/>
        <v>0.70713753770444709</v>
      </c>
      <c r="N281" s="16">
        <f t="shared" si="346"/>
        <v>0.69521362782743046</v>
      </c>
      <c r="O281" s="16">
        <f t="shared" si="346"/>
        <v>0.69752605672128654</v>
      </c>
      <c r="P281" s="16">
        <f t="shared" si="346"/>
        <v>0.79716348996946795</v>
      </c>
      <c r="Q281" s="16">
        <f t="shared" si="346"/>
        <v>0.7395130731497811</v>
      </c>
      <c r="R281" s="16">
        <f t="shared" si="346"/>
        <v>0.74829130276852807</v>
      </c>
      <c r="S281" s="16">
        <f t="shared" si="346"/>
        <v>0.75262661038496248</v>
      </c>
      <c r="T281" s="16">
        <f t="shared" si="346"/>
        <v>0.74291426055799892</v>
      </c>
      <c r="U281" s="16">
        <f t="shared" si="346"/>
        <v>0.73160970861959196</v>
      </c>
      <c r="V281" s="16">
        <f t="shared" si="346"/>
        <v>0.74647276542708851</v>
      </c>
      <c r="W281" s="16">
        <f t="shared" si="346"/>
        <v>0.75853366142974321</v>
      </c>
      <c r="X281" s="16">
        <f t="shared" si="346"/>
        <v>0.76951457671384871</v>
      </c>
      <c r="Y281" s="16">
        <f t="shared" si="346"/>
        <v>0.81522881334719866</v>
      </c>
      <c r="Z281" s="16">
        <f t="shared" si="346"/>
        <v>0.80843603170196587</v>
      </c>
      <c r="AA281" s="16">
        <f t="shared" si="346"/>
        <v>0.83079623220262366</v>
      </c>
      <c r="AB281" s="16">
        <f t="shared" si="346"/>
        <v>0.82726154537126129</v>
      </c>
      <c r="AC281" s="16">
        <f t="shared" si="346"/>
        <v>0.82830427637724724</v>
      </c>
      <c r="AD281" s="16">
        <f t="shared" si="346"/>
        <v>0.83218460284038343</v>
      </c>
      <c r="AE281" s="16">
        <f t="shared" si="346"/>
        <v>0.85777822394092029</v>
      </c>
      <c r="AF281" s="16">
        <f t="shared" si="346"/>
        <v>0.59966823960930582</v>
      </c>
      <c r="AG281" s="16">
        <f t="shared" si="346"/>
        <v>0.69394833314395599</v>
      </c>
      <c r="AH281" s="16">
        <f t="shared" ref="AH281:AI281" si="347">IF(AH84=0,0,AH84/AH275)</f>
        <v>0.8178235969698493</v>
      </c>
      <c r="AI281" s="16">
        <f t="shared" si="347"/>
        <v>0.82765877403440902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0.71516640006133025</v>
      </c>
      <c r="C283" s="54">
        <f t="shared" si="350"/>
        <v>0.71519711832123989</v>
      </c>
      <c r="D283" s="54">
        <f t="shared" si="350"/>
        <v>0.71522954866405919</v>
      </c>
      <c r="E283" s="54">
        <f t="shared" si="350"/>
        <v>0.71526119547431755</v>
      </c>
      <c r="F283" s="54">
        <f t="shared" si="350"/>
        <v>0.71545876538140007</v>
      </c>
      <c r="G283" s="54">
        <f t="shared" si="350"/>
        <v>0.71555362452468163</v>
      </c>
      <c r="H283" s="54">
        <f t="shared" si="350"/>
        <v>0.71560807382548608</v>
      </c>
      <c r="I283" s="54">
        <f t="shared" si="350"/>
        <v>0.71565892009237075</v>
      </c>
      <c r="J283" s="54">
        <f t="shared" si="350"/>
        <v>0.71568574782140126</v>
      </c>
      <c r="K283" s="54">
        <f t="shared" si="350"/>
        <v>0.71809784468012317</v>
      </c>
      <c r="L283" s="54">
        <f t="shared" si="350"/>
        <v>0.71681972992467047</v>
      </c>
      <c r="M283" s="54">
        <f t="shared" si="350"/>
        <v>0.71633707180666439</v>
      </c>
      <c r="N283" s="54">
        <f t="shared" si="350"/>
        <v>0.71633529116917505</v>
      </c>
      <c r="O283" s="54">
        <f t="shared" si="350"/>
        <v>0.71604328071126144</v>
      </c>
      <c r="P283" s="54">
        <f t="shared" si="350"/>
        <v>0.7510482650135738</v>
      </c>
      <c r="Q283" s="54">
        <f t="shared" si="350"/>
        <v>0.69999182571629648</v>
      </c>
      <c r="R283" s="54">
        <f t="shared" si="350"/>
        <v>0.70993389707205434</v>
      </c>
      <c r="S283" s="54">
        <f t="shared" si="350"/>
        <v>0.71631279924149149</v>
      </c>
      <c r="T283" s="54">
        <f t="shared" si="350"/>
        <v>0.7121611568990931</v>
      </c>
      <c r="U283" s="54">
        <f t="shared" si="350"/>
        <v>0.68251491415415677</v>
      </c>
      <c r="V283" s="54">
        <f t="shared" si="350"/>
        <v>0.68832505948560163</v>
      </c>
      <c r="W283" s="54">
        <f t="shared" si="350"/>
        <v>0.71516247008991318</v>
      </c>
      <c r="X283" s="54">
        <f t="shared" si="350"/>
        <v>0.70282685940304368</v>
      </c>
      <c r="Y283" s="54">
        <f t="shared" si="350"/>
        <v>0.77881780956520785</v>
      </c>
      <c r="Z283" s="54">
        <f t="shared" si="350"/>
        <v>0.78887818584372438</v>
      </c>
      <c r="AA283" s="54">
        <f t="shared" si="350"/>
        <v>0.80987231945105109</v>
      </c>
      <c r="AB283" s="54">
        <f t="shared" si="350"/>
        <v>0.81159952827260884</v>
      </c>
      <c r="AC283" s="54">
        <f t="shared" si="350"/>
        <v>0.81379772525796801</v>
      </c>
      <c r="AD283" s="54">
        <f t="shared" si="350"/>
        <v>0.82296144464333743</v>
      </c>
      <c r="AE283" s="54">
        <f t="shared" si="350"/>
        <v>0.86154498321944428</v>
      </c>
      <c r="AF283" s="54">
        <f t="shared" si="350"/>
        <v>0.61017553737110419</v>
      </c>
      <c r="AG283" s="54">
        <f t="shared" si="350"/>
        <v>0.67540367317479943</v>
      </c>
      <c r="AH283" s="54">
        <f t="shared" ref="AH283:AI283" si="351">IF(AH86=0,0,AH86/AH277)</f>
        <v>0.80863302727317654</v>
      </c>
      <c r="AI283" s="54">
        <f t="shared" si="351"/>
        <v>0.83376185740430842</v>
      </c>
    </row>
    <row r="284" spans="1:35" x14ac:dyDescent="0.25">
      <c r="A284" s="36" t="s">
        <v>89</v>
      </c>
      <c r="B284" s="55">
        <f t="shared" ref="B284:AG284" si="352">IF(B87=0,0,B87/B278)</f>
        <v>0.67021409124390785</v>
      </c>
      <c r="C284" s="55">
        <f t="shared" si="352"/>
        <v>0.67068853670966688</v>
      </c>
      <c r="D284" s="55">
        <f t="shared" si="352"/>
        <v>0.671231321102155</v>
      </c>
      <c r="E284" s="55">
        <f t="shared" si="352"/>
        <v>0.67184888262620401</v>
      </c>
      <c r="F284" s="55">
        <f t="shared" si="352"/>
        <v>0.67305615385694306</v>
      </c>
      <c r="G284" s="55">
        <f t="shared" si="352"/>
        <v>0.67438629690538943</v>
      </c>
      <c r="H284" s="55">
        <f t="shared" si="352"/>
        <v>0.67605517792529013</v>
      </c>
      <c r="I284" s="55">
        <f t="shared" si="352"/>
        <v>0.67885097754576829</v>
      </c>
      <c r="J284" s="55">
        <f t="shared" si="352"/>
        <v>0.68196773966498503</v>
      </c>
      <c r="K284" s="55">
        <f t="shared" si="352"/>
        <v>0.6927606357582734</v>
      </c>
      <c r="L284" s="55">
        <f t="shared" si="352"/>
        <v>0.69832996448240736</v>
      </c>
      <c r="M284" s="55">
        <f t="shared" si="352"/>
        <v>0.70322179641344984</v>
      </c>
      <c r="N284" s="55">
        <f t="shared" si="352"/>
        <v>0.6838474437185118</v>
      </c>
      <c r="O284" s="55">
        <f t="shared" si="352"/>
        <v>0.68750710854052677</v>
      </c>
      <c r="P284" s="55">
        <f t="shared" si="352"/>
        <v>0.83070345651107746</v>
      </c>
      <c r="Q284" s="55">
        <f t="shared" si="352"/>
        <v>0.76861147360741477</v>
      </c>
      <c r="R284" s="55">
        <f t="shared" si="352"/>
        <v>0.7754921915875429</v>
      </c>
      <c r="S284" s="55">
        <f t="shared" si="352"/>
        <v>0.77936593879003147</v>
      </c>
      <c r="T284" s="55">
        <f t="shared" si="352"/>
        <v>0.76617468858896254</v>
      </c>
      <c r="U284" s="55">
        <f t="shared" si="352"/>
        <v>0.7718737496590633</v>
      </c>
      <c r="V284" s="55">
        <f t="shared" si="352"/>
        <v>0.79519295585730632</v>
      </c>
      <c r="W284" s="55">
        <f t="shared" si="352"/>
        <v>0.79180605642539559</v>
      </c>
      <c r="X284" s="55">
        <f t="shared" si="352"/>
        <v>0.82046480160270785</v>
      </c>
      <c r="Y284" s="55">
        <f t="shared" si="352"/>
        <v>0.83696092951732004</v>
      </c>
      <c r="Z284" s="55">
        <f t="shared" si="352"/>
        <v>0.81977642451775368</v>
      </c>
      <c r="AA284" s="55">
        <f t="shared" si="352"/>
        <v>0.84466925897899425</v>
      </c>
      <c r="AB284" s="55">
        <f t="shared" si="352"/>
        <v>0.83634534596025711</v>
      </c>
      <c r="AC284" s="55">
        <f t="shared" si="352"/>
        <v>0.83703011812412165</v>
      </c>
      <c r="AD284" s="55">
        <f t="shared" si="352"/>
        <v>0.83846007051724769</v>
      </c>
      <c r="AE284" s="55">
        <f t="shared" si="352"/>
        <v>0.85541799394633178</v>
      </c>
      <c r="AF284" s="55">
        <f t="shared" si="352"/>
        <v>0.58761041190944019</v>
      </c>
      <c r="AG284" s="55">
        <f t="shared" si="352"/>
        <v>0.71010040697834098</v>
      </c>
      <c r="AH284" s="55">
        <f t="shared" ref="AH284:AI284" si="353">IF(AH87=0,0,AH87/AH278)</f>
        <v>0.82789960208277369</v>
      </c>
      <c r="AI284" s="55">
        <f t="shared" si="353"/>
        <v>0.82119591408646941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2.6820394806413739E-2</v>
      </c>
      <c r="C287" s="14">
        <f t="shared" si="354"/>
        <v>2.677802125360727E-2</v>
      </c>
      <c r="D287" s="14">
        <f t="shared" si="354"/>
        <v>2.6733974168410012E-2</v>
      </c>
      <c r="E287" s="14">
        <f t="shared" si="354"/>
        <v>2.6703998352605781E-2</v>
      </c>
      <c r="F287" s="14">
        <f t="shared" si="354"/>
        <v>2.6672798635402433E-2</v>
      </c>
      <c r="G287" s="14">
        <f t="shared" si="354"/>
        <v>2.6535437577453063E-2</v>
      </c>
      <c r="H287" s="14">
        <f t="shared" si="354"/>
        <v>2.6441488552894233E-2</v>
      </c>
      <c r="I287" s="14">
        <f t="shared" si="354"/>
        <v>2.6423714267825051E-2</v>
      </c>
      <c r="J287" s="14">
        <f t="shared" si="354"/>
        <v>2.6413751453298523E-2</v>
      </c>
      <c r="K287" s="14">
        <f t="shared" si="354"/>
        <v>2.6655921069758972E-2</v>
      </c>
      <c r="L287" s="14">
        <f t="shared" si="354"/>
        <v>2.6667719121171211E-2</v>
      </c>
      <c r="M287" s="14">
        <f t="shared" si="354"/>
        <v>2.689946644078332E-2</v>
      </c>
      <c r="N287" s="14">
        <f t="shared" si="354"/>
        <v>3.2043885820451541E-2</v>
      </c>
      <c r="O287" s="14">
        <f t="shared" si="354"/>
        <v>3.1963399945499467E-2</v>
      </c>
      <c r="P287" s="14">
        <f t="shared" si="354"/>
        <v>3.2451206457409253E-2</v>
      </c>
      <c r="Q287" s="14">
        <f t="shared" si="354"/>
        <v>2.770987390274807E-2</v>
      </c>
      <c r="R287" s="14">
        <f t="shared" si="354"/>
        <v>2.8956522967965064E-2</v>
      </c>
      <c r="S287" s="14">
        <f t="shared" si="354"/>
        <v>2.8004885259132965E-2</v>
      </c>
      <c r="T287" s="14">
        <f t="shared" si="354"/>
        <v>2.6299086840491603E-2</v>
      </c>
      <c r="U287" s="14">
        <f t="shared" si="354"/>
        <v>2.5284810907880217E-2</v>
      </c>
      <c r="V287" s="14">
        <f t="shared" si="354"/>
        <v>2.5115540900494577E-2</v>
      </c>
      <c r="W287" s="14">
        <f t="shared" si="354"/>
        <v>2.7107789563822943E-2</v>
      </c>
      <c r="X287" s="14">
        <f t="shared" si="354"/>
        <v>2.474204047540909E-2</v>
      </c>
      <c r="Y287" s="14">
        <f t="shared" si="354"/>
        <v>2.3314628881903474E-2</v>
      </c>
      <c r="Z287" s="14">
        <f t="shared" si="354"/>
        <v>2.2307680196549069E-2</v>
      </c>
      <c r="AA287" s="14">
        <f t="shared" si="354"/>
        <v>2.281884467712935E-2</v>
      </c>
      <c r="AB287" s="14">
        <f t="shared" si="354"/>
        <v>2.2296031853428194E-2</v>
      </c>
      <c r="AC287" s="14">
        <f t="shared" si="354"/>
        <v>2.2400860547664957E-2</v>
      </c>
      <c r="AD287" s="14">
        <f t="shared" si="354"/>
        <v>2.1687447430002907E-2</v>
      </c>
      <c r="AE287" s="14">
        <f t="shared" si="354"/>
        <v>2.0922053238778941E-2</v>
      </c>
      <c r="AF287" s="14">
        <f t="shared" si="354"/>
        <v>2.2523238792802967E-2</v>
      </c>
      <c r="AG287" s="14">
        <f t="shared" si="354"/>
        <v>1.9927421661103308E-2</v>
      </c>
      <c r="AH287" s="14">
        <f t="shared" ref="AH287:AI287" si="355">IF(AND(AH24=0,AH126=0),0,IF(OR(AH24=0,AH126=0),1/0,AH126/(AH275*AH24)))</f>
        <v>2.1030078539130043E-2</v>
      </c>
      <c r="AI287" s="14">
        <f t="shared" si="355"/>
        <v>2.0137470903395047E-2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3.2114259815328748E-2</v>
      </c>
      <c r="C289" s="52">
        <f t="shared" si="358"/>
        <v>3.1997999666100015E-2</v>
      </c>
      <c r="D289" s="52">
        <f t="shared" si="358"/>
        <v>3.1877756499577373E-2</v>
      </c>
      <c r="E289" s="52">
        <f t="shared" si="358"/>
        <v>3.1770242760760709E-2</v>
      </c>
      <c r="F289" s="52">
        <f t="shared" si="358"/>
        <v>3.1647190338135449E-2</v>
      </c>
      <c r="G289" s="52">
        <f t="shared" si="358"/>
        <v>3.1401535469037456E-2</v>
      </c>
      <c r="H289" s="52">
        <f t="shared" si="358"/>
        <v>3.113863326226643E-2</v>
      </c>
      <c r="I289" s="52">
        <f t="shared" si="358"/>
        <v>3.0867917325212314E-2</v>
      </c>
      <c r="J289" s="52">
        <f t="shared" si="358"/>
        <v>3.0586311327790491E-2</v>
      </c>
      <c r="K289" s="52">
        <f t="shared" si="358"/>
        <v>3.0403815108550621E-2</v>
      </c>
      <c r="L289" s="52">
        <f t="shared" si="358"/>
        <v>3.0078359994031304E-2</v>
      </c>
      <c r="M289" s="52">
        <f t="shared" si="358"/>
        <v>3.0125615798953662E-2</v>
      </c>
      <c r="N289" s="52">
        <f t="shared" si="358"/>
        <v>3.445324248734704E-2</v>
      </c>
      <c r="O289" s="52">
        <f t="shared" si="358"/>
        <v>3.4246597361236579E-2</v>
      </c>
      <c r="P289" s="52">
        <f t="shared" si="358"/>
        <v>3.2533551490314561E-2</v>
      </c>
      <c r="Q289" s="52">
        <f t="shared" si="358"/>
        <v>2.7015353483566068E-2</v>
      </c>
      <c r="R289" s="52">
        <f t="shared" si="358"/>
        <v>2.8857589320494526E-2</v>
      </c>
      <c r="S289" s="52">
        <f t="shared" si="358"/>
        <v>2.8020005479134975E-2</v>
      </c>
      <c r="T289" s="52">
        <f t="shared" si="358"/>
        <v>2.5647326448270138E-2</v>
      </c>
      <c r="U289" s="52">
        <f t="shared" si="358"/>
        <v>2.4470740485557429E-2</v>
      </c>
      <c r="V289" s="52">
        <f t="shared" si="358"/>
        <v>2.4531429176164771E-2</v>
      </c>
      <c r="W289" s="52">
        <f t="shared" si="358"/>
        <v>2.7969950391927831E-2</v>
      </c>
      <c r="X289" s="52">
        <f t="shared" si="358"/>
        <v>2.6353842894482435E-2</v>
      </c>
      <c r="Y289" s="52">
        <f t="shared" si="358"/>
        <v>3.0509010505241883E-2</v>
      </c>
      <c r="Z289" s="52">
        <f t="shared" si="358"/>
        <v>3.0793677630359232E-2</v>
      </c>
      <c r="AA289" s="52">
        <f t="shared" si="358"/>
        <v>2.9268615618083721E-2</v>
      </c>
      <c r="AB289" s="52">
        <f t="shared" si="358"/>
        <v>3.0576548717776309E-2</v>
      </c>
      <c r="AC289" s="52">
        <f t="shared" si="358"/>
        <v>2.7823786867540879E-2</v>
      </c>
      <c r="AD289" s="52">
        <f t="shared" si="358"/>
        <v>2.4636750574142868E-2</v>
      </c>
      <c r="AE289" s="52">
        <f t="shared" si="358"/>
        <v>2.420923129815623E-2</v>
      </c>
      <c r="AF289" s="52">
        <f t="shared" si="358"/>
        <v>2.7159538319286157E-2</v>
      </c>
      <c r="AG289" s="52">
        <f t="shared" si="358"/>
        <v>2.7779191074322841E-2</v>
      </c>
      <c r="AH289" s="52">
        <f t="shared" ref="AH289:AI289" si="359">IF(AND(AH26=0,AH128=0),0,IF(OR(AH26=0,AH128=0),1/0,AH128/(AH277*AH26)))</f>
        <v>2.0019369827882907E-2</v>
      </c>
      <c r="AI289" s="52">
        <f t="shared" si="359"/>
        <v>1.7253056647291092E-2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2.4469818452359529E-2</v>
      </c>
      <c r="C290" s="53">
        <f t="shared" si="360"/>
        <v>2.4450535406967698E-2</v>
      </c>
      <c r="D290" s="53">
        <f t="shared" si="360"/>
        <v>2.4430315873545657E-2</v>
      </c>
      <c r="E290" s="53">
        <f t="shared" si="360"/>
        <v>2.4424241943553113E-2</v>
      </c>
      <c r="F290" s="53">
        <f t="shared" si="360"/>
        <v>2.4421763656931699E-2</v>
      </c>
      <c r="G290" s="53">
        <f t="shared" si="360"/>
        <v>2.4321208370056923E-2</v>
      </c>
      <c r="H290" s="53">
        <f t="shared" si="360"/>
        <v>2.4281618264279849E-2</v>
      </c>
      <c r="I290" s="53">
        <f t="shared" si="360"/>
        <v>2.4343306949228875E-2</v>
      </c>
      <c r="J290" s="53">
        <f t="shared" si="360"/>
        <v>2.442039584784788E-2</v>
      </c>
      <c r="K290" s="53">
        <f t="shared" si="360"/>
        <v>2.4797437542791949E-2</v>
      </c>
      <c r="L290" s="53">
        <f t="shared" si="360"/>
        <v>2.4924838655416053E-2</v>
      </c>
      <c r="M290" s="53">
        <f t="shared" si="360"/>
        <v>2.5217052614431624E-2</v>
      </c>
      <c r="N290" s="53">
        <f t="shared" si="360"/>
        <v>3.0475653775965353E-2</v>
      </c>
      <c r="O290" s="53">
        <f t="shared" si="360"/>
        <v>3.0456535200992702E-2</v>
      </c>
      <c r="P290" s="53">
        <f t="shared" si="360"/>
        <v>3.1999060695892784E-2</v>
      </c>
      <c r="Q290" s="53">
        <f t="shared" si="360"/>
        <v>2.7763566553658185E-2</v>
      </c>
      <c r="R290" s="53">
        <f t="shared" si="360"/>
        <v>2.9099064605068392E-2</v>
      </c>
      <c r="S290" s="53">
        <f t="shared" si="360"/>
        <v>2.8226183067369744E-2</v>
      </c>
      <c r="T290" s="53">
        <f t="shared" si="360"/>
        <v>2.6948981427302069E-2</v>
      </c>
      <c r="U290" s="53">
        <f t="shared" si="360"/>
        <v>2.5835314498776719E-2</v>
      </c>
      <c r="V290" s="53">
        <f t="shared" si="360"/>
        <v>2.5232150306701194E-2</v>
      </c>
      <c r="W290" s="53">
        <f t="shared" si="360"/>
        <v>2.6362238167656326E-2</v>
      </c>
      <c r="X290" s="53">
        <f t="shared" si="360"/>
        <v>2.3607616164168038E-2</v>
      </c>
      <c r="Y290" s="53">
        <f t="shared" si="360"/>
        <v>2.0084804997275846E-2</v>
      </c>
      <c r="Z290" s="53">
        <f t="shared" si="360"/>
        <v>1.8811560416237091E-2</v>
      </c>
      <c r="AA290" s="53">
        <f t="shared" si="360"/>
        <v>1.9883649934531376E-2</v>
      </c>
      <c r="AB290" s="53">
        <f t="shared" si="360"/>
        <v>1.9045098506067424E-2</v>
      </c>
      <c r="AC290" s="53">
        <f t="shared" si="360"/>
        <v>1.9964543715090446E-2</v>
      </c>
      <c r="AD290" s="53">
        <f t="shared" si="360"/>
        <v>2.0197131030780569E-2</v>
      </c>
      <c r="AE290" s="53">
        <f t="shared" si="360"/>
        <v>1.9358295239170025E-2</v>
      </c>
      <c r="AF290" s="53">
        <f t="shared" si="360"/>
        <v>1.8932809861636278E-2</v>
      </c>
      <c r="AG290" s="53">
        <f t="shared" si="360"/>
        <v>1.4714724814998685E-2</v>
      </c>
      <c r="AH290" s="53">
        <f t="shared" ref="AH290:AI290" si="361">IF(AND(AH27=0,AH129=0),0,IF(OR(AH27=0,AH129=0),1/0,AH129/(AH278*AH27)))</f>
        <v>2.1941514481416392E-2</v>
      </c>
      <c r="AI290" s="53">
        <f t="shared" si="361"/>
        <v>2.2795485057007858E-2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70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4211.9705912950831</v>
      </c>
      <c r="C4" s="4">
        <f t="shared" si="0"/>
        <v>2975.0863407670677</v>
      </c>
      <c r="D4" s="4">
        <f t="shared" si="0"/>
        <v>3416.4204260851175</v>
      </c>
      <c r="E4" s="4">
        <f t="shared" si="0"/>
        <v>2791.3576849228675</v>
      </c>
      <c r="F4" s="4">
        <f t="shared" si="0"/>
        <v>3434.98482555596</v>
      </c>
      <c r="G4" s="4">
        <f t="shared" si="0"/>
        <v>3666.0788821713918</v>
      </c>
      <c r="H4" s="4">
        <f t="shared" si="0"/>
        <v>2694.9550880532611</v>
      </c>
      <c r="I4" s="4">
        <f t="shared" si="0"/>
        <v>2510.0994616921334</v>
      </c>
      <c r="J4" s="4">
        <f t="shared" si="0"/>
        <v>2307.9323511037337</v>
      </c>
      <c r="K4" s="4">
        <f t="shared" si="0"/>
        <v>2599.3981094370974</v>
      </c>
      <c r="L4" s="4">
        <f t="shared" si="0"/>
        <v>3116.629816648162</v>
      </c>
      <c r="M4" s="4">
        <f t="shared" si="0"/>
        <v>3151.500792690611</v>
      </c>
      <c r="N4" s="4">
        <f t="shared" si="0"/>
        <v>3251.7371764166483</v>
      </c>
      <c r="O4" s="4">
        <f t="shared" si="0"/>
        <v>6217.7641816334763</v>
      </c>
      <c r="P4" s="4">
        <f t="shared" si="0"/>
        <v>7887.9199166304243</v>
      </c>
      <c r="Q4" s="4">
        <f t="shared" si="0"/>
        <v>8407.9935820503597</v>
      </c>
      <c r="R4" s="4">
        <f t="shared" si="0"/>
        <v>8738.9509097008176</v>
      </c>
      <c r="S4" s="4">
        <f t="shared" si="0"/>
        <v>9298.2957478206299</v>
      </c>
      <c r="T4" s="4">
        <f t="shared" si="0"/>
        <v>9517.8088628690384</v>
      </c>
      <c r="U4" s="4">
        <f t="shared" si="0"/>
        <v>8843.7496756831897</v>
      </c>
      <c r="V4" s="4">
        <f t="shared" si="0"/>
        <v>8915.0656249232015</v>
      </c>
      <c r="W4" s="4">
        <f t="shared" si="0"/>
        <v>9419.9282901506922</v>
      </c>
      <c r="X4" s="4">
        <f t="shared" si="0"/>
        <v>8756.054411873678</v>
      </c>
      <c r="Y4" s="4">
        <f t="shared" si="0"/>
        <v>8842.6867421537081</v>
      </c>
      <c r="Z4" s="4">
        <f t="shared" si="0"/>
        <v>9126.8565216686384</v>
      </c>
      <c r="AA4" s="4">
        <f t="shared" si="0"/>
        <v>9640.698000494127</v>
      </c>
      <c r="AB4" s="4">
        <f t="shared" si="0"/>
        <v>10494.997767309818</v>
      </c>
      <c r="AC4" s="4">
        <f t="shared" si="0"/>
        <v>12722.387397293583</v>
      </c>
      <c r="AD4" s="4">
        <f t="shared" si="0"/>
        <v>14523.08157484539</v>
      </c>
      <c r="AE4" s="4">
        <f t="shared" si="0"/>
        <v>15493.247992389282</v>
      </c>
      <c r="AF4" s="4">
        <f t="shared" si="0"/>
        <v>3008.2255091872512</v>
      </c>
      <c r="AG4" s="4">
        <f t="shared" si="0"/>
        <v>3960.96328338084</v>
      </c>
      <c r="AH4" s="4">
        <f t="shared" ref="AH4:AI4" si="1">SUM(AH5:AH7)</f>
        <v>9461.141260556331</v>
      </c>
      <c r="AI4" s="4">
        <f t="shared" si="1"/>
        <v>12641.062117391084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3.227605031391747</v>
      </c>
      <c r="I5" s="33">
        <v>17.247649461801085</v>
      </c>
      <c r="J5" s="33">
        <v>35.084381609645355</v>
      </c>
      <c r="K5" s="33">
        <v>22.18353253400884</v>
      </c>
      <c r="L5" s="33">
        <v>18.381355763242688</v>
      </c>
      <c r="M5" s="33">
        <v>23.786529025589669</v>
      </c>
      <c r="N5" s="33">
        <v>17.18744447030296</v>
      </c>
      <c r="O5" s="33">
        <v>30.436247522444024</v>
      </c>
      <c r="P5" s="33">
        <v>31.966998024227102</v>
      </c>
      <c r="Q5" s="33">
        <v>47.232191295922291</v>
      </c>
      <c r="R5" s="33">
        <v>53.025205084432088</v>
      </c>
      <c r="S5" s="33">
        <v>54.952583011518144</v>
      </c>
      <c r="T5" s="33">
        <v>62.746312159178366</v>
      </c>
      <c r="U5" s="33">
        <v>56.881103923996008</v>
      </c>
      <c r="V5" s="33">
        <v>47.288084621744652</v>
      </c>
      <c r="W5" s="33">
        <v>32.095421837433626</v>
      </c>
      <c r="X5" s="33">
        <v>31.188768136824287</v>
      </c>
      <c r="Y5" s="33">
        <v>22.267320513265126</v>
      </c>
      <c r="Z5" s="33">
        <v>24.440889925599645</v>
      </c>
      <c r="AA5" s="33">
        <v>24.089115349108102</v>
      </c>
      <c r="AB5" s="33">
        <v>18.901021290523556</v>
      </c>
      <c r="AC5" s="33">
        <v>14.110478008259889</v>
      </c>
      <c r="AD5" s="33">
        <v>15.57996615625362</v>
      </c>
      <c r="AE5" s="33">
        <v>6.9224926735842045</v>
      </c>
      <c r="AF5" s="33">
        <v>1.4154879915544472</v>
      </c>
      <c r="AG5" s="33">
        <v>4.7807516887492074</v>
      </c>
      <c r="AH5" s="33">
        <v>5.8116835171018808</v>
      </c>
      <c r="AI5" s="33">
        <v>6.1003045711847088</v>
      </c>
    </row>
    <row r="6" spans="1:35" x14ac:dyDescent="0.25">
      <c r="A6" s="32" t="s">
        <v>88</v>
      </c>
      <c r="B6" s="33">
        <v>2014.8618016617691</v>
      </c>
      <c r="C6" s="33">
        <v>1423.8294064878676</v>
      </c>
      <c r="D6" s="33">
        <v>1635.9244877911224</v>
      </c>
      <c r="E6" s="33">
        <v>1337.4749280030017</v>
      </c>
      <c r="F6" s="33">
        <v>1647.0427875950854</v>
      </c>
      <c r="G6" s="33">
        <v>1757.899549310742</v>
      </c>
      <c r="H6" s="33">
        <v>1297.5164554094088</v>
      </c>
      <c r="I6" s="33">
        <v>1208.3575800405722</v>
      </c>
      <c r="J6" s="33">
        <v>1078.1548535671952</v>
      </c>
      <c r="K6" s="33">
        <v>1197.4178370974369</v>
      </c>
      <c r="L6" s="33">
        <v>1462.5588141161988</v>
      </c>
      <c r="M6" s="33">
        <v>1491.7892030434577</v>
      </c>
      <c r="N6" s="33">
        <v>1549.4705462462921</v>
      </c>
      <c r="O6" s="33">
        <v>2997.7904462072443</v>
      </c>
      <c r="P6" s="33">
        <v>3542.6061374909036</v>
      </c>
      <c r="Q6" s="33">
        <v>3751.796001170851</v>
      </c>
      <c r="R6" s="33">
        <v>3976.2585651996128</v>
      </c>
      <c r="S6" s="33">
        <v>4109.7075619571078</v>
      </c>
      <c r="T6" s="33">
        <v>4211.6211167902447</v>
      </c>
      <c r="U6" s="33">
        <v>3795.6496641508311</v>
      </c>
      <c r="V6" s="33">
        <v>3731.3742827808783</v>
      </c>
      <c r="W6" s="33">
        <v>3914.41132484525</v>
      </c>
      <c r="X6" s="33">
        <v>3498.8397504404629</v>
      </c>
      <c r="Y6" s="33">
        <v>3366.8264426190308</v>
      </c>
      <c r="Z6" s="33">
        <v>3415.292411420854</v>
      </c>
      <c r="AA6" s="33">
        <v>3690.0095019237583</v>
      </c>
      <c r="AB6" s="33">
        <v>3987.6525044411924</v>
      </c>
      <c r="AC6" s="33">
        <v>4803.6967930140872</v>
      </c>
      <c r="AD6" s="33">
        <v>5253.3338776921773</v>
      </c>
      <c r="AE6" s="33">
        <v>5435.6244495259616</v>
      </c>
      <c r="AF6" s="33">
        <v>1219.1610750916316</v>
      </c>
      <c r="AG6" s="33">
        <v>1901.9615399768948</v>
      </c>
      <c r="AH6" s="33">
        <v>4059.8723320400613</v>
      </c>
      <c r="AI6" s="33">
        <v>5196.7736938578173</v>
      </c>
    </row>
    <row r="7" spans="1:35" x14ac:dyDescent="0.25">
      <c r="A7" s="32" t="s">
        <v>89</v>
      </c>
      <c r="B7" s="33">
        <v>2197.1087896333142</v>
      </c>
      <c r="C7" s="33">
        <v>1551.2569342792001</v>
      </c>
      <c r="D7" s="33">
        <v>1780.4959382939951</v>
      </c>
      <c r="E7" s="33">
        <v>1453.8827569198656</v>
      </c>
      <c r="F7" s="33">
        <v>1787.9420379608746</v>
      </c>
      <c r="G7" s="33">
        <v>1908.1793328606498</v>
      </c>
      <c r="H7" s="33">
        <v>1394.2110276124606</v>
      </c>
      <c r="I7" s="33">
        <v>1284.4942321897602</v>
      </c>
      <c r="J7" s="33">
        <v>1194.6931159268934</v>
      </c>
      <c r="K7" s="33">
        <v>1379.7967398056514</v>
      </c>
      <c r="L7" s="33">
        <v>1635.6896467687204</v>
      </c>
      <c r="M7" s="33">
        <v>1635.9250606215633</v>
      </c>
      <c r="N7" s="33">
        <v>1685.0791857000531</v>
      </c>
      <c r="O7" s="33">
        <v>3189.5374879037881</v>
      </c>
      <c r="P7" s="33">
        <v>4313.3467811152932</v>
      </c>
      <c r="Q7" s="33">
        <v>4608.9653895835872</v>
      </c>
      <c r="R7" s="33">
        <v>4709.6671394167734</v>
      </c>
      <c r="S7" s="33">
        <v>5133.635602852004</v>
      </c>
      <c r="T7" s="33">
        <v>5243.4414339196155</v>
      </c>
      <c r="U7" s="33">
        <v>4991.2189076083623</v>
      </c>
      <c r="V7" s="33">
        <v>5136.4032575205783</v>
      </c>
      <c r="W7" s="33">
        <v>5473.4215434680082</v>
      </c>
      <c r="X7" s="33">
        <v>5226.0258932963907</v>
      </c>
      <c r="Y7" s="33">
        <v>5453.5929790214122</v>
      </c>
      <c r="Z7" s="33">
        <v>5687.1232203221844</v>
      </c>
      <c r="AA7" s="33">
        <v>5926.5993832212607</v>
      </c>
      <c r="AB7" s="33">
        <v>6488.4442415781014</v>
      </c>
      <c r="AC7" s="33">
        <v>7904.5801262712357</v>
      </c>
      <c r="AD7" s="33">
        <v>9254.16773099696</v>
      </c>
      <c r="AE7" s="33">
        <v>10050.701050189737</v>
      </c>
      <c r="AF7" s="33">
        <v>1787.6489461040653</v>
      </c>
      <c r="AG7" s="33">
        <v>2054.2209917151959</v>
      </c>
      <c r="AH7" s="33">
        <v>5395.4572449991683</v>
      </c>
      <c r="AI7" s="33">
        <v>7438.1881189620826</v>
      </c>
    </row>
    <row r="8" spans="1:35" x14ac:dyDescent="0.25">
      <c r="A8" s="5" t="s">
        <v>5</v>
      </c>
      <c r="B8" s="6">
        <f t="shared" ref="B8:AG8" si="2">SUM(B9:B11)</f>
        <v>125.49683894220462</v>
      </c>
      <c r="C8" s="6">
        <f t="shared" si="2"/>
        <v>88.844848218276667</v>
      </c>
      <c r="D8" s="6">
        <f t="shared" si="2"/>
        <v>101.74095778659341</v>
      </c>
      <c r="E8" s="6">
        <f t="shared" si="2"/>
        <v>83.198431802146601</v>
      </c>
      <c r="F8" s="6">
        <f t="shared" si="2"/>
        <v>102.03157214874535</v>
      </c>
      <c r="G8" s="6">
        <f t="shared" si="2"/>
        <v>109.05225632509186</v>
      </c>
      <c r="H8" s="6">
        <f t="shared" si="2"/>
        <v>77.606450575513179</v>
      </c>
      <c r="I8" s="6">
        <f t="shared" si="2"/>
        <v>71.426536579530037</v>
      </c>
      <c r="J8" s="6">
        <f t="shared" si="2"/>
        <v>66.469651911949484</v>
      </c>
      <c r="K8" s="6">
        <f t="shared" si="2"/>
        <v>74.255923908385142</v>
      </c>
      <c r="L8" s="6">
        <f t="shared" si="2"/>
        <v>89.278234792229682</v>
      </c>
      <c r="M8" s="6">
        <f t="shared" si="2"/>
        <v>91.540487377017598</v>
      </c>
      <c r="N8" s="6">
        <f t="shared" si="2"/>
        <v>96.514656330806957</v>
      </c>
      <c r="O8" s="6">
        <f t="shared" si="2"/>
        <v>132.53098742834098</v>
      </c>
      <c r="P8" s="6">
        <f t="shared" si="2"/>
        <v>109.1179336493073</v>
      </c>
      <c r="Q8" s="6">
        <f t="shared" si="2"/>
        <v>108.44712028699027</v>
      </c>
      <c r="R8" s="6">
        <f t="shared" si="2"/>
        <v>92.831334435007705</v>
      </c>
      <c r="S8" s="6">
        <f t="shared" si="2"/>
        <v>86.964832153619781</v>
      </c>
      <c r="T8" s="6">
        <f t="shared" si="2"/>
        <v>89.96242481230324</v>
      </c>
      <c r="U8" s="6">
        <f t="shared" si="2"/>
        <v>105.64740903968759</v>
      </c>
      <c r="V8" s="6">
        <f t="shared" si="2"/>
        <v>108.83778045663274</v>
      </c>
      <c r="W8" s="6">
        <f t="shared" si="2"/>
        <v>161.15655377746597</v>
      </c>
      <c r="X8" s="6">
        <f t="shared" si="2"/>
        <v>155.78517245489431</v>
      </c>
      <c r="Y8" s="6">
        <f t="shared" si="2"/>
        <v>148.76636916263988</v>
      </c>
      <c r="Z8" s="6">
        <f t="shared" si="2"/>
        <v>157.59349969987449</v>
      </c>
      <c r="AA8" s="6">
        <f t="shared" si="2"/>
        <v>168.6107690008719</v>
      </c>
      <c r="AB8" s="6">
        <f t="shared" si="2"/>
        <v>223.38351018758496</v>
      </c>
      <c r="AC8" s="6">
        <f t="shared" si="2"/>
        <v>235.6539549998603</v>
      </c>
      <c r="AD8" s="6">
        <f t="shared" si="2"/>
        <v>208.96071894412304</v>
      </c>
      <c r="AE8" s="6">
        <f t="shared" si="2"/>
        <v>229.17381546433927</v>
      </c>
      <c r="AF8" s="6">
        <f t="shared" si="2"/>
        <v>75.94516402808685</v>
      </c>
      <c r="AG8" s="6">
        <f t="shared" si="2"/>
        <v>61.546604475158048</v>
      </c>
      <c r="AH8" s="6">
        <f t="shared" ref="AH8:AI8" si="3">SUM(AH9:AH11)</f>
        <v>64.101635250827258</v>
      </c>
      <c r="AI8" s="6">
        <f t="shared" si="3"/>
        <v>60.125789532016881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1.5796693859400683E-2</v>
      </c>
      <c r="I9" s="35">
        <v>8.2187848399000424E-2</v>
      </c>
      <c r="J9" s="35">
        <v>0.16468750783146313</v>
      </c>
      <c r="K9" s="35">
        <v>0.10187485342810657</v>
      </c>
      <c r="L9" s="35">
        <v>8.4758807725573551E-2</v>
      </c>
      <c r="M9" s="35">
        <v>8.0679255509984393E-2</v>
      </c>
      <c r="N9" s="35">
        <v>9.532118951848996E-2</v>
      </c>
      <c r="O9" s="35">
        <v>8.2616097680378517E-2</v>
      </c>
      <c r="P9" s="35">
        <v>4.0665942480712008E-2</v>
      </c>
      <c r="Q9" s="35">
        <v>9.3226039003642458E-2</v>
      </c>
      <c r="R9" s="35">
        <v>0.20243792124491669</v>
      </c>
      <c r="S9" s="35">
        <v>0.33908179734814609</v>
      </c>
      <c r="T9" s="35">
        <v>0.40359919227919883</v>
      </c>
      <c r="U9" s="35">
        <v>0.48778467035990392</v>
      </c>
      <c r="V9" s="35">
        <v>0.41748107938489742</v>
      </c>
      <c r="W9" s="35">
        <v>0.39588369994023515</v>
      </c>
      <c r="X9" s="35">
        <v>0.3204827271955884</v>
      </c>
      <c r="Y9" s="35">
        <v>0.20099683302086818</v>
      </c>
      <c r="Z9" s="35">
        <v>0.12621176596007666</v>
      </c>
      <c r="AA9" s="35">
        <v>0.12755000098236921</v>
      </c>
      <c r="AB9" s="35">
        <v>0.11608837388571835</v>
      </c>
      <c r="AC9" s="35">
        <v>0.11637210966184963</v>
      </c>
      <c r="AD9" s="35">
        <v>0.5979375132602559</v>
      </c>
      <c r="AE9" s="35">
        <v>0.49359674594374542</v>
      </c>
      <c r="AF9" s="35">
        <v>0.38540144899655249</v>
      </c>
      <c r="AG9" s="35">
        <v>0.51555224763530316</v>
      </c>
      <c r="AH9" s="35">
        <v>0.12684789719690312</v>
      </c>
      <c r="AI9" s="35">
        <v>3.0301033645357394E-3</v>
      </c>
    </row>
    <row r="10" spans="1:35" x14ac:dyDescent="0.25">
      <c r="A10" s="34" t="s">
        <v>88</v>
      </c>
      <c r="B10" s="35">
        <v>17.256933385505732</v>
      </c>
      <c r="C10" s="35">
        <v>12.181875842139055</v>
      </c>
      <c r="D10" s="35">
        <v>13.980806548376476</v>
      </c>
      <c r="E10" s="35">
        <v>11.39837601474404</v>
      </c>
      <c r="F10" s="35">
        <v>13.990782518315811</v>
      </c>
      <c r="G10" s="35">
        <v>14.89470865926884</v>
      </c>
      <c r="H10" s="35">
        <v>10.450014975482135</v>
      </c>
      <c r="I10" s="35">
        <v>9.7213479384751</v>
      </c>
      <c r="J10" s="35">
        <v>8.9129435837491311</v>
      </c>
      <c r="K10" s="35">
        <v>9.8725897233321405</v>
      </c>
      <c r="L10" s="35">
        <v>11.908309954420522</v>
      </c>
      <c r="M10" s="35">
        <v>11.517089137142685</v>
      </c>
      <c r="N10" s="35">
        <v>12.952644268245654</v>
      </c>
      <c r="O10" s="35">
        <v>13.87350754785149</v>
      </c>
      <c r="P10" s="35">
        <v>15.442185467641922</v>
      </c>
      <c r="Q10" s="35">
        <v>16.851408839440026</v>
      </c>
      <c r="R10" s="35">
        <v>16.604181978825789</v>
      </c>
      <c r="S10" s="35">
        <v>17.149935539691992</v>
      </c>
      <c r="T10" s="35">
        <v>14.87932329480172</v>
      </c>
      <c r="U10" s="35">
        <v>12.277099190785242</v>
      </c>
      <c r="V10" s="35">
        <v>15.189782551844331</v>
      </c>
      <c r="W10" s="35">
        <v>12.822066414350946</v>
      </c>
      <c r="X10" s="35">
        <v>10.048629641855461</v>
      </c>
      <c r="Y10" s="35">
        <v>9.9739433628545271</v>
      </c>
      <c r="Z10" s="35">
        <v>12.243943532593946</v>
      </c>
      <c r="AA10" s="35">
        <v>12.897781053214411</v>
      </c>
      <c r="AB10" s="35">
        <v>15.492834427831767</v>
      </c>
      <c r="AC10" s="35">
        <v>18.000453555642519</v>
      </c>
      <c r="AD10" s="35">
        <v>20.950308225349215</v>
      </c>
      <c r="AE10" s="35">
        <v>17.441023537206277</v>
      </c>
      <c r="AF10" s="35">
        <v>15.000145592344499</v>
      </c>
      <c r="AG10" s="35">
        <v>19.100234057346054</v>
      </c>
      <c r="AH10" s="35">
        <v>19.395580854386239</v>
      </c>
      <c r="AI10" s="35">
        <v>18.566606334759197</v>
      </c>
    </row>
    <row r="11" spans="1:35" x14ac:dyDescent="0.25">
      <c r="A11" s="36" t="s">
        <v>89</v>
      </c>
      <c r="B11" s="37">
        <v>108.23990555669889</v>
      </c>
      <c r="C11" s="37">
        <v>76.662972376137617</v>
      </c>
      <c r="D11" s="37">
        <v>87.760151238216935</v>
      </c>
      <c r="E11" s="37">
        <v>71.800055787402556</v>
      </c>
      <c r="F11" s="37">
        <v>88.040789630429543</v>
      </c>
      <c r="G11" s="37">
        <v>94.157547665823017</v>
      </c>
      <c r="H11" s="37">
        <v>67.140638906171645</v>
      </c>
      <c r="I11" s="37">
        <v>61.623000792655937</v>
      </c>
      <c r="J11" s="37">
        <v>57.392020820368884</v>
      </c>
      <c r="K11" s="37">
        <v>64.281459331624902</v>
      </c>
      <c r="L11" s="37">
        <v>77.285166030083587</v>
      </c>
      <c r="M11" s="37">
        <v>79.94271898436493</v>
      </c>
      <c r="N11" s="37">
        <v>83.466690873042808</v>
      </c>
      <c r="O11" s="37">
        <v>118.5748637828091</v>
      </c>
      <c r="P11" s="37">
        <v>93.635082239184669</v>
      </c>
      <c r="Q11" s="37">
        <v>91.502485408546605</v>
      </c>
      <c r="R11" s="37">
        <v>76.02471453493699</v>
      </c>
      <c r="S11" s="37">
        <v>69.475814816579643</v>
      </c>
      <c r="T11" s="37">
        <v>74.679502325222316</v>
      </c>
      <c r="U11" s="37">
        <v>92.882525178542437</v>
      </c>
      <c r="V11" s="37">
        <v>93.230516825403512</v>
      </c>
      <c r="W11" s="37">
        <v>147.9386036631748</v>
      </c>
      <c r="X11" s="37">
        <v>145.41606008584327</v>
      </c>
      <c r="Y11" s="37">
        <v>138.59142896676448</v>
      </c>
      <c r="Z11" s="37">
        <v>145.22334440132047</v>
      </c>
      <c r="AA11" s="37">
        <v>155.58543794667511</v>
      </c>
      <c r="AB11" s="37">
        <v>207.77458738586748</v>
      </c>
      <c r="AC11" s="37">
        <v>217.53712933455594</v>
      </c>
      <c r="AD11" s="37">
        <v>187.41247320551358</v>
      </c>
      <c r="AE11" s="37">
        <v>211.23919518118925</v>
      </c>
      <c r="AF11" s="37">
        <v>60.559616986745802</v>
      </c>
      <c r="AG11" s="37">
        <v>41.930818170176693</v>
      </c>
      <c r="AH11" s="37">
        <v>44.579206499244123</v>
      </c>
      <c r="AI11" s="37">
        <v>41.556153093893144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1.1976470575334349E-3</v>
      </c>
      <c r="I15" s="38">
        <f t="shared" si="6"/>
        <v>6.8713012073927651E-3</v>
      </c>
      <c r="J15" s="38">
        <f t="shared" si="6"/>
        <v>1.5201650773198261E-2</v>
      </c>
      <c r="K15" s="38">
        <f t="shared" si="6"/>
        <v>8.5341035116828293E-3</v>
      </c>
      <c r="L15" s="38">
        <f t="shared" si="6"/>
        <v>5.897830940670157E-3</v>
      </c>
      <c r="M15" s="38">
        <f t="shared" si="6"/>
        <v>7.5476830216126296E-3</v>
      </c>
      <c r="N15" s="38">
        <f t="shared" si="6"/>
        <v>5.2856192053144938E-3</v>
      </c>
      <c r="O15" s="38">
        <f t="shared" si="6"/>
        <v>4.8950469386325425E-3</v>
      </c>
      <c r="P15" s="38">
        <f t="shared" si="6"/>
        <v>4.0526524561728594E-3</v>
      </c>
      <c r="Q15" s="38">
        <f t="shared" si="6"/>
        <v>5.6175341756629082E-3</v>
      </c>
      <c r="R15" s="38">
        <f t="shared" si="6"/>
        <v>6.0676854272714333E-3</v>
      </c>
      <c r="S15" s="38">
        <f t="shared" si="6"/>
        <v>5.9099629116871376E-3</v>
      </c>
      <c r="T15" s="38">
        <f t="shared" si="6"/>
        <v>6.5925165196335095E-3</v>
      </c>
      <c r="U15" s="38">
        <f t="shared" si="6"/>
        <v>6.4317858385789144E-3</v>
      </c>
      <c r="V15" s="38">
        <f t="shared" si="6"/>
        <v>5.3042890104526867E-3</v>
      </c>
      <c r="W15" s="38">
        <f t="shared" si="6"/>
        <v>3.4071832448015578E-3</v>
      </c>
      <c r="X15" s="38">
        <f t="shared" si="6"/>
        <v>3.561966003149849E-3</v>
      </c>
      <c r="Y15" s="38">
        <f t="shared" si="6"/>
        <v>2.518162314527693E-3</v>
      </c>
      <c r="Z15" s="38">
        <f t="shared" si="6"/>
        <v>2.6779088580578653E-3</v>
      </c>
      <c r="AA15" s="38">
        <f t="shared" si="6"/>
        <v>2.4986899649665855E-3</v>
      </c>
      <c r="AB15" s="38">
        <f t="shared" si="6"/>
        <v>1.8009552464505623E-3</v>
      </c>
      <c r="AC15" s="38">
        <f t="shared" si="6"/>
        <v>1.1091061423944371E-3</v>
      </c>
      <c r="AD15" s="38">
        <f t="shared" si="6"/>
        <v>1.0727727497750065E-3</v>
      </c>
      <c r="AE15" s="38">
        <f t="shared" si="6"/>
        <v>4.4680706569627792E-4</v>
      </c>
      <c r="AF15" s="38">
        <f t="shared" si="6"/>
        <v>4.7053918904400133E-4</v>
      </c>
      <c r="AG15" s="38">
        <f t="shared" si="6"/>
        <v>1.2069669286781789E-3</v>
      </c>
      <c r="AH15" s="38">
        <f t="shared" ref="AH15:AI15" si="7">IF(AH5=0,0,AH5/AH$4)</f>
        <v>6.1426876071821212E-4</v>
      </c>
      <c r="AI15" s="38">
        <f t="shared" si="7"/>
        <v>4.8257848229320429E-4</v>
      </c>
    </row>
    <row r="16" spans="1:35" x14ac:dyDescent="0.25">
      <c r="A16" s="32" t="s">
        <v>88</v>
      </c>
      <c r="B16" s="38">
        <f t="shared" ref="B16:AG16" si="8">IF(B6=0,0,B6/B$4)</f>
        <v>0.47836559111450155</v>
      </c>
      <c r="C16" s="38">
        <f t="shared" si="8"/>
        <v>0.47858423030531649</v>
      </c>
      <c r="D16" s="38">
        <f t="shared" si="8"/>
        <v>0.47884167747636708</v>
      </c>
      <c r="E16" s="38">
        <f t="shared" si="8"/>
        <v>0.47914852877049313</v>
      </c>
      <c r="F16" s="38">
        <f t="shared" si="8"/>
        <v>0.47949055708812566</v>
      </c>
      <c r="G16" s="38">
        <f t="shared" si="8"/>
        <v>0.47950401663740277</v>
      </c>
      <c r="H16" s="38">
        <f t="shared" si="8"/>
        <v>0.48146125371858722</v>
      </c>
      <c r="I16" s="38">
        <f t="shared" si="8"/>
        <v>0.48139828659458062</v>
      </c>
      <c r="J16" s="38">
        <f t="shared" si="8"/>
        <v>0.46715184396613013</v>
      </c>
      <c r="K16" s="38">
        <f t="shared" si="8"/>
        <v>0.4606519612175678</v>
      </c>
      <c r="L16" s="38">
        <f t="shared" si="8"/>
        <v>0.46927575623631013</v>
      </c>
      <c r="M16" s="38">
        <f t="shared" si="8"/>
        <v>0.47335834612620692</v>
      </c>
      <c r="N16" s="38">
        <f t="shared" si="8"/>
        <v>0.47650546836438323</v>
      </c>
      <c r="O16" s="38">
        <f t="shared" si="8"/>
        <v>0.48213318463610355</v>
      </c>
      <c r="P16" s="38">
        <f t="shared" si="8"/>
        <v>0.44911791383960203</v>
      </c>
      <c r="Q16" s="38">
        <f t="shared" si="8"/>
        <v>0.44621775273238778</v>
      </c>
      <c r="R16" s="38">
        <f t="shared" si="8"/>
        <v>0.45500410819171683</v>
      </c>
      <c r="S16" s="38">
        <f t="shared" si="8"/>
        <v>0.44198503396930094</v>
      </c>
      <c r="T16" s="38">
        <f t="shared" si="8"/>
        <v>0.44249902235593941</v>
      </c>
      <c r="U16" s="38">
        <f t="shared" si="8"/>
        <v>0.42919008377039042</v>
      </c>
      <c r="V16" s="38">
        <f t="shared" si="8"/>
        <v>0.41854703484732025</v>
      </c>
      <c r="W16" s="38">
        <f t="shared" si="8"/>
        <v>0.4155457668332877</v>
      </c>
      <c r="X16" s="38">
        <f t="shared" si="8"/>
        <v>0.39959090999889735</v>
      </c>
      <c r="Y16" s="38">
        <f t="shared" si="8"/>
        <v>0.38074699927671674</v>
      </c>
      <c r="Z16" s="38">
        <f t="shared" si="8"/>
        <v>0.37420248727613892</v>
      </c>
      <c r="AA16" s="38">
        <f t="shared" si="8"/>
        <v>0.38275335476068534</v>
      </c>
      <c r="AB16" s="38">
        <f t="shared" si="8"/>
        <v>0.37995744190266245</v>
      </c>
      <c r="AC16" s="38">
        <f t="shared" si="8"/>
        <v>0.37757825186458094</v>
      </c>
      <c r="AD16" s="38">
        <f t="shared" si="8"/>
        <v>0.36172308546356857</v>
      </c>
      <c r="AE16" s="38">
        <f t="shared" si="8"/>
        <v>0.35083827820971386</v>
      </c>
      <c r="AF16" s="38">
        <f t="shared" si="8"/>
        <v>0.40527582502317755</v>
      </c>
      <c r="AG16" s="38">
        <f t="shared" si="8"/>
        <v>0.48017651361652985</v>
      </c>
      <c r="AH16" s="38">
        <f t="shared" ref="AH16:AI16" si="9">IF(AH6=0,0,AH6/AH$4)</f>
        <v>0.42911021199585536</v>
      </c>
      <c r="AI16" s="38">
        <f t="shared" si="9"/>
        <v>0.41110261508076107</v>
      </c>
    </row>
    <row r="17" spans="1:35" x14ac:dyDescent="0.25">
      <c r="A17" s="32" t="s">
        <v>89</v>
      </c>
      <c r="B17" s="38">
        <f t="shared" ref="B17:AG17" si="10">IF(B7=0,0,B7/B$4)</f>
        <v>0.5216344088854985</v>
      </c>
      <c r="C17" s="38">
        <f t="shared" si="10"/>
        <v>0.52141576969468351</v>
      </c>
      <c r="D17" s="38">
        <f t="shared" si="10"/>
        <v>0.52115832252363292</v>
      </c>
      <c r="E17" s="38">
        <f t="shared" si="10"/>
        <v>0.52085147122950681</v>
      </c>
      <c r="F17" s="38">
        <f t="shared" si="10"/>
        <v>0.52050944291187429</v>
      </c>
      <c r="G17" s="38">
        <f t="shared" si="10"/>
        <v>0.52049598336259717</v>
      </c>
      <c r="H17" s="38">
        <f t="shared" si="10"/>
        <v>0.51734109922387939</v>
      </c>
      <c r="I17" s="38">
        <f t="shared" si="10"/>
        <v>0.51173041219802662</v>
      </c>
      <c r="J17" s="38">
        <f t="shared" si="10"/>
        <v>0.51764650526067169</v>
      </c>
      <c r="K17" s="38">
        <f t="shared" si="10"/>
        <v>0.53081393527074927</v>
      </c>
      <c r="L17" s="38">
        <f t="shared" si="10"/>
        <v>0.52482641282301967</v>
      </c>
      <c r="M17" s="38">
        <f t="shared" si="10"/>
        <v>0.51909397085218034</v>
      </c>
      <c r="N17" s="38">
        <f t="shared" si="10"/>
        <v>0.5182089124303022</v>
      </c>
      <c r="O17" s="38">
        <f t="shared" si="10"/>
        <v>0.51297176842526393</v>
      </c>
      <c r="P17" s="38">
        <f t="shared" si="10"/>
        <v>0.5468294337042251</v>
      </c>
      <c r="Q17" s="38">
        <f t="shared" si="10"/>
        <v>0.54816471309194936</v>
      </c>
      <c r="R17" s="38">
        <f t="shared" si="10"/>
        <v>0.5389282063810118</v>
      </c>
      <c r="S17" s="38">
        <f t="shared" si="10"/>
        <v>0.55210500311901189</v>
      </c>
      <c r="T17" s="38">
        <f t="shared" si="10"/>
        <v>0.55090846112442715</v>
      </c>
      <c r="U17" s="38">
        <f t="shared" si="10"/>
        <v>0.56437813039103069</v>
      </c>
      <c r="V17" s="38">
        <f t="shared" si="10"/>
        <v>0.57614867614222698</v>
      </c>
      <c r="W17" s="38">
        <f t="shared" si="10"/>
        <v>0.5810470499219107</v>
      </c>
      <c r="X17" s="38">
        <f t="shared" si="10"/>
        <v>0.59684712399795281</v>
      </c>
      <c r="Y17" s="38">
        <f t="shared" si="10"/>
        <v>0.61673483840875554</v>
      </c>
      <c r="Z17" s="38">
        <f t="shared" si="10"/>
        <v>0.62311960386580323</v>
      </c>
      <c r="AA17" s="38">
        <f t="shared" si="10"/>
        <v>0.61474795527434811</v>
      </c>
      <c r="AB17" s="38">
        <f t="shared" si="10"/>
        <v>0.61824160285088692</v>
      </c>
      <c r="AC17" s="38">
        <f t="shared" si="10"/>
        <v>0.62131264199302461</v>
      </c>
      <c r="AD17" s="38">
        <f t="shared" si="10"/>
        <v>0.63720414178665652</v>
      </c>
      <c r="AE17" s="38">
        <f t="shared" si="10"/>
        <v>0.64871491472458986</v>
      </c>
      <c r="AF17" s="38">
        <f t="shared" si="10"/>
        <v>0.59425363578777846</v>
      </c>
      <c r="AG17" s="38">
        <f t="shared" si="10"/>
        <v>0.51861651945479192</v>
      </c>
      <c r="AH17" s="38">
        <f t="shared" ref="AH17:AI17" si="11">IF(AH7=0,0,AH7/AH$4)</f>
        <v>0.57027551924342645</v>
      </c>
      <c r="AI17" s="38">
        <f t="shared" si="11"/>
        <v>0.58841480643694577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2.0354872233243127E-4</v>
      </c>
      <c r="I19" s="39">
        <f t="shared" si="14"/>
        <v>1.150662657533285E-3</v>
      </c>
      <c r="J19" s="39">
        <f t="shared" si="14"/>
        <v>2.4776345759959769E-3</v>
      </c>
      <c r="K19" s="39">
        <f t="shared" si="14"/>
        <v>1.3719424399566676E-3</v>
      </c>
      <c r="L19" s="39">
        <f t="shared" si="14"/>
        <v>9.4937817624672074E-4</v>
      </c>
      <c r="M19" s="39">
        <f t="shared" si="14"/>
        <v>8.813505129997805E-4</v>
      </c>
      <c r="N19" s="39">
        <f t="shared" si="14"/>
        <v>9.8763434635019205E-4</v>
      </c>
      <c r="O19" s="39">
        <f t="shared" si="14"/>
        <v>6.2337193197967188E-4</v>
      </c>
      <c r="P19" s="39">
        <f t="shared" si="14"/>
        <v>3.7267881750224253E-4</v>
      </c>
      <c r="Q19" s="39">
        <f t="shared" si="14"/>
        <v>8.596451317188752E-4</v>
      </c>
      <c r="R19" s="39">
        <f t="shared" si="14"/>
        <v>2.1807067891138183E-3</v>
      </c>
      <c r="S19" s="39">
        <f t="shared" si="14"/>
        <v>3.8990680364813686E-3</v>
      </c>
      <c r="T19" s="39">
        <f t="shared" si="14"/>
        <v>4.486308512929308E-3</v>
      </c>
      <c r="U19" s="39">
        <f t="shared" si="14"/>
        <v>4.6171001711614373E-3</v>
      </c>
      <c r="V19" s="39">
        <f t="shared" si="14"/>
        <v>3.8358103007369395E-3</v>
      </c>
      <c r="W19" s="39">
        <f t="shared" si="14"/>
        <v>2.4565162921446784E-3</v>
      </c>
      <c r="X19" s="39">
        <f t="shared" si="14"/>
        <v>2.0572094387762111E-3</v>
      </c>
      <c r="Y19" s="39">
        <f t="shared" si="14"/>
        <v>1.3510905331105244E-3</v>
      </c>
      <c r="Z19" s="39">
        <f t="shared" si="14"/>
        <v>8.0086911072117773E-4</v>
      </c>
      <c r="AA19" s="39">
        <f t="shared" si="14"/>
        <v>7.5647600528830773E-4</v>
      </c>
      <c r="AB19" s="39">
        <f t="shared" si="14"/>
        <v>5.1968193081142753E-4</v>
      </c>
      <c r="AC19" s="39">
        <f t="shared" si="14"/>
        <v>4.9382625325307449E-4</v>
      </c>
      <c r="AD19" s="39">
        <f t="shared" si="14"/>
        <v>2.861482848458934E-3</v>
      </c>
      <c r="AE19" s="39">
        <f t="shared" si="14"/>
        <v>2.1538095220156243E-3</v>
      </c>
      <c r="AF19" s="39">
        <f t="shared" si="14"/>
        <v>5.0747332490324098E-3</v>
      </c>
      <c r="AG19" s="39">
        <f t="shared" si="14"/>
        <v>8.3766156075010551E-3</v>
      </c>
      <c r="AH19" s="39">
        <f t="shared" ref="AH19:AI19" si="15">IF(AH9=0,0,AH9/AH$8)</f>
        <v>1.9788558700655941E-3</v>
      </c>
      <c r="AI19" s="39">
        <f t="shared" si="15"/>
        <v>5.03960677792383E-5</v>
      </c>
    </row>
    <row r="20" spans="1:35" x14ac:dyDescent="0.25">
      <c r="A20" s="34" t="s">
        <v>88</v>
      </c>
      <c r="B20" s="39">
        <f t="shared" ref="B20:AG20" si="16">IF(B10=0,0,B10/B$8)</f>
        <v>0.13750890883756134</v>
      </c>
      <c r="C20" s="39">
        <f t="shared" si="16"/>
        <v>0.13711403740833977</v>
      </c>
      <c r="D20" s="39">
        <f t="shared" si="16"/>
        <v>0.13741571587818049</v>
      </c>
      <c r="E20" s="39">
        <f t="shared" si="16"/>
        <v>0.13700229400778141</v>
      </c>
      <c r="F20" s="39">
        <f t="shared" si="16"/>
        <v>0.13712209097316994</v>
      </c>
      <c r="G20" s="39">
        <f t="shared" si="16"/>
        <v>0.13658322313723381</v>
      </c>
      <c r="H20" s="39">
        <f t="shared" si="16"/>
        <v>0.13465394819614881</v>
      </c>
      <c r="I20" s="39">
        <f t="shared" si="16"/>
        <v>0.13610274841831149</v>
      </c>
      <c r="J20" s="39">
        <f t="shared" si="16"/>
        <v>0.13409042062618082</v>
      </c>
      <c r="K20" s="39">
        <f t="shared" si="16"/>
        <v>0.13295356388687132</v>
      </c>
      <c r="L20" s="39">
        <f t="shared" si="16"/>
        <v>0.13338424513134484</v>
      </c>
      <c r="M20" s="39">
        <f t="shared" si="16"/>
        <v>0.12581415575939131</v>
      </c>
      <c r="N20" s="39">
        <f t="shared" si="16"/>
        <v>0.13420391016935362</v>
      </c>
      <c r="O20" s="39">
        <f t="shared" si="16"/>
        <v>0.10468123581553217</v>
      </c>
      <c r="P20" s="39">
        <f t="shared" si="16"/>
        <v>0.14151830914679303</v>
      </c>
      <c r="Q20" s="39">
        <f t="shared" si="16"/>
        <v>0.15538825553730803</v>
      </c>
      <c r="R20" s="39">
        <f t="shared" si="16"/>
        <v>0.1788639803562295</v>
      </c>
      <c r="S20" s="39">
        <f t="shared" si="16"/>
        <v>0.19720541183127152</v>
      </c>
      <c r="T20" s="39">
        <f t="shared" si="16"/>
        <v>0.16539486708862952</v>
      </c>
      <c r="U20" s="39">
        <f t="shared" si="16"/>
        <v>0.116208237403846</v>
      </c>
      <c r="V20" s="39">
        <f t="shared" si="16"/>
        <v>0.13956350899581987</v>
      </c>
      <c r="W20" s="39">
        <f t="shared" si="16"/>
        <v>7.9562798495035919E-2</v>
      </c>
      <c r="X20" s="39">
        <f t="shared" si="16"/>
        <v>6.4503119799574751E-2</v>
      </c>
      <c r="Y20" s="39">
        <f t="shared" si="16"/>
        <v>6.7044342205800855E-2</v>
      </c>
      <c r="Z20" s="39">
        <f t="shared" si="16"/>
        <v>7.7693201533766673E-2</v>
      </c>
      <c r="AA20" s="39">
        <f t="shared" si="16"/>
        <v>7.6494408569761724E-2</v>
      </c>
      <c r="AB20" s="39">
        <f t="shared" si="16"/>
        <v>6.9355318191668458E-2</v>
      </c>
      <c r="AC20" s="39">
        <f t="shared" si="16"/>
        <v>7.6385111192609476E-2</v>
      </c>
      <c r="AD20" s="39">
        <f t="shared" si="16"/>
        <v>0.10025955275810193</v>
      </c>
      <c r="AE20" s="39">
        <f t="shared" si="16"/>
        <v>7.6103910483264606E-2</v>
      </c>
      <c r="AF20" s="39">
        <f t="shared" si="16"/>
        <v>0.1975128473854765</v>
      </c>
      <c r="AG20" s="39">
        <f t="shared" si="16"/>
        <v>0.3103377386977611</v>
      </c>
      <c r="AH20" s="39">
        <f t="shared" ref="AH20:AI20" si="17">IF(AH10=0,0,AH10/AH$8)</f>
        <v>0.30257544567298589</v>
      </c>
      <c r="AI20" s="39">
        <f t="shared" si="17"/>
        <v>0.30879605040150881</v>
      </c>
    </row>
    <row r="21" spans="1:35" x14ac:dyDescent="0.25">
      <c r="A21" s="36" t="s">
        <v>89</v>
      </c>
      <c r="B21" s="40">
        <f t="shared" ref="B21:AG21" si="18">IF(B11=0,0,B11/B$8)</f>
        <v>0.86249109116243872</v>
      </c>
      <c r="C21" s="40">
        <f t="shared" si="18"/>
        <v>0.86288596259166028</v>
      </c>
      <c r="D21" s="40">
        <f t="shared" si="18"/>
        <v>0.86258428412181953</v>
      </c>
      <c r="E21" s="40">
        <f t="shared" si="18"/>
        <v>0.86299770599221848</v>
      </c>
      <c r="F21" s="40">
        <f t="shared" si="18"/>
        <v>0.86287790902683004</v>
      </c>
      <c r="G21" s="40">
        <f t="shared" si="18"/>
        <v>0.86341677686276619</v>
      </c>
      <c r="H21" s="40">
        <f t="shared" si="18"/>
        <v>0.86514250308151874</v>
      </c>
      <c r="I21" s="40">
        <f t="shared" si="18"/>
        <v>0.86274658892415523</v>
      </c>
      <c r="J21" s="40">
        <f t="shared" si="18"/>
        <v>0.86343194479782315</v>
      </c>
      <c r="K21" s="40">
        <f t="shared" si="18"/>
        <v>0.86567449367317206</v>
      </c>
      <c r="L21" s="40">
        <f t="shared" si="18"/>
        <v>0.86566637669240842</v>
      </c>
      <c r="M21" s="40">
        <f t="shared" si="18"/>
        <v>0.87330449372760899</v>
      </c>
      <c r="N21" s="40">
        <f t="shared" si="18"/>
        <v>0.86480845548429608</v>
      </c>
      <c r="O21" s="40">
        <f t="shared" si="18"/>
        <v>0.89469539225248818</v>
      </c>
      <c r="P21" s="40">
        <f t="shared" si="18"/>
        <v>0.85810901203570467</v>
      </c>
      <c r="Q21" s="40">
        <f t="shared" si="18"/>
        <v>0.84375209933097317</v>
      </c>
      <c r="R21" s="40">
        <f t="shared" si="18"/>
        <v>0.81895531285465661</v>
      </c>
      <c r="S21" s="40">
        <f t="shared" si="18"/>
        <v>0.79889552013224707</v>
      </c>
      <c r="T21" s="40">
        <f t="shared" si="18"/>
        <v>0.83011882439844109</v>
      </c>
      <c r="U21" s="40">
        <f t="shared" si="18"/>
        <v>0.87917466242499254</v>
      </c>
      <c r="V21" s="40">
        <f t="shared" si="18"/>
        <v>0.8566006807034432</v>
      </c>
      <c r="W21" s="40">
        <f t="shared" si="18"/>
        <v>0.9179806852128195</v>
      </c>
      <c r="X21" s="40">
        <f t="shared" si="18"/>
        <v>0.93343967076164913</v>
      </c>
      <c r="Y21" s="40">
        <f t="shared" si="18"/>
        <v>0.93160456726108865</v>
      </c>
      <c r="Z21" s="40">
        <f t="shared" si="18"/>
        <v>0.92150592935551223</v>
      </c>
      <c r="AA21" s="40">
        <f t="shared" si="18"/>
        <v>0.92274911542494997</v>
      </c>
      <c r="AB21" s="40">
        <f t="shared" si="18"/>
        <v>0.93012499987752018</v>
      </c>
      <c r="AC21" s="40">
        <f t="shared" si="18"/>
        <v>0.92312106255413751</v>
      </c>
      <c r="AD21" s="40">
        <f t="shared" si="18"/>
        <v>0.89687896439343917</v>
      </c>
      <c r="AE21" s="40">
        <f t="shared" si="18"/>
        <v>0.9217422799947198</v>
      </c>
      <c r="AF21" s="40">
        <f t="shared" si="18"/>
        <v>0.79741241936549112</v>
      </c>
      <c r="AG21" s="40">
        <f t="shared" si="18"/>
        <v>0.68128564569473782</v>
      </c>
      <c r="AH21" s="40">
        <f t="shared" ref="AH21:AI21" si="19">IF(AH11=0,0,AH11/AH$8)</f>
        <v>0.69544569845694859</v>
      </c>
      <c r="AI21" s="40">
        <f t="shared" si="19"/>
        <v>0.69115355353071184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42.460459745114399</v>
      </c>
      <c r="C23" s="26">
        <f t="shared" si="20"/>
        <v>29.959973282690648</v>
      </c>
      <c r="D23" s="26">
        <f t="shared" si="20"/>
        <v>34.353792407001393</v>
      </c>
      <c r="E23" s="26">
        <f t="shared" si="20"/>
        <v>27.995435562510064</v>
      </c>
      <c r="F23" s="26">
        <f t="shared" si="20"/>
        <v>34.375726218564175</v>
      </c>
      <c r="G23" s="26">
        <f t="shared" si="20"/>
        <v>36.589941936207076</v>
      </c>
      <c r="H23" s="26">
        <f t="shared" si="20"/>
        <v>26.604602882393205</v>
      </c>
      <c r="I23" s="26">
        <f t="shared" si="20"/>
        <v>25.01099857505849</v>
      </c>
      <c r="J23" s="26">
        <f t="shared" si="20"/>
        <v>24.133374809419998</v>
      </c>
      <c r="K23" s="26">
        <f t="shared" si="20"/>
        <v>27.204342056895911</v>
      </c>
      <c r="L23" s="26">
        <f t="shared" si="20"/>
        <v>31.837508996720985</v>
      </c>
      <c r="M23" s="26">
        <f t="shared" si="20"/>
        <v>32.061837685964441</v>
      </c>
      <c r="N23" s="26">
        <f t="shared" si="20"/>
        <v>32.97519471277225</v>
      </c>
      <c r="O23" s="26">
        <f t="shared" si="20"/>
        <v>62.828021948457803</v>
      </c>
      <c r="P23" s="26">
        <f t="shared" si="20"/>
        <v>78.721814468329683</v>
      </c>
      <c r="Q23" s="26">
        <f t="shared" si="20"/>
        <v>86.075753183945793</v>
      </c>
      <c r="R23" s="26">
        <f t="shared" si="20"/>
        <v>88.141909296734156</v>
      </c>
      <c r="S23" s="26">
        <f t="shared" si="20"/>
        <v>94.414814764728987</v>
      </c>
      <c r="T23" s="26">
        <f t="shared" si="20"/>
        <v>99.015991743688346</v>
      </c>
      <c r="U23" s="26">
        <f t="shared" si="20"/>
        <v>92.186568258176266</v>
      </c>
      <c r="V23" s="26">
        <f t="shared" si="20"/>
        <v>88.090689615406617</v>
      </c>
      <c r="W23" s="26">
        <f t="shared" si="20"/>
        <v>88.872409185411101</v>
      </c>
      <c r="X23" s="26">
        <f t="shared" si="20"/>
        <v>79.998755947288586</v>
      </c>
      <c r="Y23" s="26">
        <f t="shared" si="20"/>
        <v>78.296397213617666</v>
      </c>
      <c r="Z23" s="26">
        <f t="shared" si="20"/>
        <v>77.96617947357403</v>
      </c>
      <c r="AA23" s="26">
        <f t="shared" si="20"/>
        <v>78.813234038052272</v>
      </c>
      <c r="AB23" s="26">
        <f t="shared" si="20"/>
        <v>84.271188386331431</v>
      </c>
      <c r="AC23" s="26">
        <f t="shared" si="20"/>
        <v>93.01617989490893</v>
      </c>
      <c r="AD23" s="26">
        <f t="shared" si="20"/>
        <v>105.84642239798266</v>
      </c>
      <c r="AE23" s="26">
        <f t="shared" si="20"/>
        <v>107.78883604882675</v>
      </c>
      <c r="AF23" s="26">
        <f t="shared" si="20"/>
        <v>28.748757051798105</v>
      </c>
      <c r="AG23" s="26">
        <f t="shared" si="20"/>
        <v>36.990401051808746</v>
      </c>
      <c r="AH23" s="26">
        <f t="shared" ref="AH23:AI23" si="21">SUM(AH24,AH28)</f>
        <v>66.419539733280928</v>
      </c>
      <c r="AI23" s="26">
        <f t="shared" si="21"/>
        <v>82.738871555465167</v>
      </c>
    </row>
    <row r="24" spans="1:35" x14ac:dyDescent="0.25">
      <c r="A24" s="3" t="s">
        <v>2</v>
      </c>
      <c r="B24" s="10">
        <f t="shared" ref="B24:AG24" si="22">SUM(B25:B27)</f>
        <v>40.410315655432868</v>
      </c>
      <c r="C24" s="10">
        <f t="shared" si="22"/>
        <v>28.509081252108366</v>
      </c>
      <c r="D24" s="10">
        <f t="shared" si="22"/>
        <v>32.692370153851371</v>
      </c>
      <c r="E24" s="10">
        <f t="shared" si="22"/>
        <v>26.666224289988104</v>
      </c>
      <c r="F24" s="10">
        <f t="shared" si="22"/>
        <v>32.748460728133601</v>
      </c>
      <c r="G24" s="10">
        <f t="shared" si="22"/>
        <v>34.853137251398657</v>
      </c>
      <c r="H24" s="10">
        <f t="shared" si="22"/>
        <v>25.344532175392679</v>
      </c>
      <c r="I24" s="10">
        <f t="shared" si="22"/>
        <v>23.858135491753888</v>
      </c>
      <c r="J24" s="10">
        <f t="shared" si="22"/>
        <v>22.999484525522938</v>
      </c>
      <c r="K24" s="10">
        <f t="shared" si="22"/>
        <v>25.894746734612205</v>
      </c>
      <c r="L24" s="10">
        <f t="shared" si="22"/>
        <v>30.291907888547961</v>
      </c>
      <c r="M24" s="10">
        <f t="shared" si="22"/>
        <v>30.566031659100048</v>
      </c>
      <c r="N24" s="10">
        <f t="shared" si="22"/>
        <v>31.277188624385602</v>
      </c>
      <c r="O24" s="10">
        <f t="shared" si="22"/>
        <v>60.463663923988776</v>
      </c>
      <c r="P24" s="10">
        <f t="shared" si="22"/>
        <v>76.520260268806894</v>
      </c>
      <c r="Q24" s="10">
        <f t="shared" si="22"/>
        <v>83.76081011344192</v>
      </c>
      <c r="R24" s="10">
        <f t="shared" si="22"/>
        <v>85.920027931615209</v>
      </c>
      <c r="S24" s="10">
        <f t="shared" si="22"/>
        <v>92.261866678576936</v>
      </c>
      <c r="T24" s="10">
        <f t="shared" si="22"/>
        <v>96.906555896746511</v>
      </c>
      <c r="U24" s="10">
        <f t="shared" si="22"/>
        <v>90.092194203144402</v>
      </c>
      <c r="V24" s="10">
        <f t="shared" si="22"/>
        <v>85.89400328723795</v>
      </c>
      <c r="W24" s="10">
        <f t="shared" si="22"/>
        <v>86.141267794811867</v>
      </c>
      <c r="X24" s="10">
        <f t="shared" si="22"/>
        <v>77.590507568400056</v>
      </c>
      <c r="Y24" s="10">
        <f t="shared" si="22"/>
        <v>76.028781504353177</v>
      </c>
      <c r="Z24" s="10">
        <f t="shared" si="22"/>
        <v>75.855709004851093</v>
      </c>
      <c r="AA24" s="10">
        <f t="shared" si="22"/>
        <v>76.53803668239604</v>
      </c>
      <c r="AB24" s="10">
        <f t="shared" si="22"/>
        <v>81.596654244143281</v>
      </c>
      <c r="AC24" s="10">
        <f t="shared" si="22"/>
        <v>90.001702709984357</v>
      </c>
      <c r="AD24" s="10">
        <f t="shared" si="22"/>
        <v>102.98381879356208</v>
      </c>
      <c r="AE24" s="10">
        <f t="shared" si="22"/>
        <v>104.91183666777235</v>
      </c>
      <c r="AF24" s="10">
        <f t="shared" si="22"/>
        <v>27.099284330813383</v>
      </c>
      <c r="AG24" s="10">
        <f t="shared" si="22"/>
        <v>35.429963708376803</v>
      </c>
      <c r="AH24" s="10">
        <f t="shared" ref="AH24:AI24" si="23">SUM(AH25:AH27)</f>
        <v>64.910785058952825</v>
      </c>
      <c r="AI24" s="10">
        <f t="shared" si="23"/>
        <v>81.346209078101225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0.1309554046034343</v>
      </c>
      <c r="I25" s="41">
        <v>0.6884602641050741</v>
      </c>
      <c r="J25" s="41">
        <v>1.3747169516903788</v>
      </c>
      <c r="K25" s="41">
        <v>0.85561728296186157</v>
      </c>
      <c r="L25" s="41">
        <v>0.70766285949163532</v>
      </c>
      <c r="M25" s="41">
        <v>0.90944750937336938</v>
      </c>
      <c r="N25" s="41">
        <v>0.65099946326899549</v>
      </c>
      <c r="O25" s="41">
        <v>1.1304347546416649</v>
      </c>
      <c r="P25" s="41">
        <v>1.4436574170945906</v>
      </c>
      <c r="Q25" s="41">
        <v>1.4540265663763527</v>
      </c>
      <c r="R25" s="41">
        <v>1.5256840125743876</v>
      </c>
      <c r="S25" s="41">
        <v>1.4864458563022229</v>
      </c>
      <c r="T25" s="41">
        <v>1.7651945261632818</v>
      </c>
      <c r="U25" s="41">
        <v>2.110832580671167</v>
      </c>
      <c r="V25" s="41">
        <v>1.5747395954198473</v>
      </c>
      <c r="W25" s="41">
        <v>0.98312023520037817</v>
      </c>
      <c r="X25" s="41">
        <v>0.76754125517849248</v>
      </c>
      <c r="Y25" s="41">
        <v>0.54143218946039195</v>
      </c>
      <c r="Z25" s="41">
        <v>0.6590279358428841</v>
      </c>
      <c r="AA25" s="41">
        <v>0.68954288489629623</v>
      </c>
      <c r="AB25" s="41">
        <v>0.65851731493714305</v>
      </c>
      <c r="AC25" s="41">
        <v>0.44932292518384276</v>
      </c>
      <c r="AD25" s="41">
        <v>0.40238842743682307</v>
      </c>
      <c r="AE25" s="41">
        <v>0.12469094736842105</v>
      </c>
      <c r="AF25" s="41">
        <v>8.3000236933797919E-2</v>
      </c>
      <c r="AG25" s="41">
        <v>0.13452295522388058</v>
      </c>
      <c r="AH25" s="41">
        <v>0.10935458213256484</v>
      </c>
      <c r="AI25" s="41">
        <v>0.12244373696145126</v>
      </c>
    </row>
    <row r="26" spans="1:35" x14ac:dyDescent="0.25">
      <c r="A26" s="32" t="s">
        <v>88</v>
      </c>
      <c r="B26" s="41">
        <v>21.316886953408194</v>
      </c>
      <c r="C26" s="41">
        <v>15.038898969041963</v>
      </c>
      <c r="D26" s="41">
        <v>17.246037996561242</v>
      </c>
      <c r="E26" s="41">
        <v>14.067584347893991</v>
      </c>
      <c r="F26" s="41">
        <v>17.275524333274664</v>
      </c>
      <c r="G26" s="41">
        <v>18.386465431212656</v>
      </c>
      <c r="H26" s="41">
        <v>13.300939593345053</v>
      </c>
      <c r="I26" s="41">
        <v>12.222953812910294</v>
      </c>
      <c r="J26" s="41">
        <v>11.407743327303962</v>
      </c>
      <c r="K26" s="41">
        <v>13.208144357217524</v>
      </c>
      <c r="L26" s="41">
        <v>15.606077328176582</v>
      </c>
      <c r="M26" s="41">
        <v>15.644236116864537</v>
      </c>
      <c r="N26" s="41">
        <v>16.155910783362131</v>
      </c>
      <c r="O26" s="41">
        <v>31.471460970391778</v>
      </c>
      <c r="P26" s="41">
        <v>38.148381745586633</v>
      </c>
      <c r="Q26" s="41">
        <v>41.39923271662412</v>
      </c>
      <c r="R26" s="41">
        <v>44.193817150035855</v>
      </c>
      <c r="S26" s="41">
        <v>47.783803088427163</v>
      </c>
      <c r="T26" s="41">
        <v>51.616737981960291</v>
      </c>
      <c r="U26" s="41">
        <v>45.497515753056518</v>
      </c>
      <c r="V26" s="41">
        <v>43.658350339041093</v>
      </c>
      <c r="W26" s="41">
        <v>42.903928329797424</v>
      </c>
      <c r="X26" s="41">
        <v>35.528636919074394</v>
      </c>
      <c r="Y26" s="41">
        <v>34.274507069396677</v>
      </c>
      <c r="Z26" s="41">
        <v>34.204038968012696</v>
      </c>
      <c r="AA26" s="41">
        <v>35.569517482722794</v>
      </c>
      <c r="AB26" s="41">
        <v>38.828780227607965</v>
      </c>
      <c r="AC26" s="41">
        <v>41.131951089126517</v>
      </c>
      <c r="AD26" s="41">
        <v>43.894659326485204</v>
      </c>
      <c r="AE26" s="41">
        <v>43.561189014478281</v>
      </c>
      <c r="AF26" s="41">
        <v>12.546392392205309</v>
      </c>
      <c r="AG26" s="41">
        <v>17.75818593364486</v>
      </c>
      <c r="AH26" s="41">
        <v>31.102618254649506</v>
      </c>
      <c r="AI26" s="41">
        <v>38.313659228347873</v>
      </c>
    </row>
    <row r="27" spans="1:35" x14ac:dyDescent="0.25">
      <c r="A27" s="32" t="s">
        <v>89</v>
      </c>
      <c r="B27" s="41">
        <v>19.093428702024671</v>
      </c>
      <c r="C27" s="41">
        <v>13.470182283066404</v>
      </c>
      <c r="D27" s="41">
        <v>15.446332157290129</v>
      </c>
      <c r="E27" s="41">
        <v>12.598639942094113</v>
      </c>
      <c r="F27" s="41">
        <v>15.472936394858936</v>
      </c>
      <c r="G27" s="41">
        <v>16.466671820186001</v>
      </c>
      <c r="H27" s="41">
        <v>11.912637177444193</v>
      </c>
      <c r="I27" s="41">
        <v>10.946721414738519</v>
      </c>
      <c r="J27" s="41">
        <v>10.217024246528595</v>
      </c>
      <c r="K27" s="41">
        <v>11.830985094432821</v>
      </c>
      <c r="L27" s="41">
        <v>13.978167700879746</v>
      </c>
      <c r="M27" s="41">
        <v>14.012348032862141</v>
      </c>
      <c r="N27" s="41">
        <v>14.470278377754473</v>
      </c>
      <c r="O27" s="41">
        <v>27.861768198955332</v>
      </c>
      <c r="P27" s="41">
        <v>36.928221106125669</v>
      </c>
      <c r="Q27" s="41">
        <v>40.907550830441458</v>
      </c>
      <c r="R27" s="41">
        <v>40.200526769004959</v>
      </c>
      <c r="S27" s="41">
        <v>42.991617733847548</v>
      </c>
      <c r="T27" s="41">
        <v>43.524623388622928</v>
      </c>
      <c r="U27" s="41">
        <v>42.483845869416719</v>
      </c>
      <c r="V27" s="41">
        <v>40.660913352777008</v>
      </c>
      <c r="W27" s="41">
        <v>42.254219229814062</v>
      </c>
      <c r="X27" s="41">
        <v>41.294329394147169</v>
      </c>
      <c r="Y27" s="41">
        <v>41.212842245496105</v>
      </c>
      <c r="Z27" s="41">
        <v>40.992642100995518</v>
      </c>
      <c r="AA27" s="41">
        <v>40.278976314776955</v>
      </c>
      <c r="AB27" s="41">
        <v>42.109356701598166</v>
      </c>
      <c r="AC27" s="41">
        <v>48.420428695674005</v>
      </c>
      <c r="AD27" s="41">
        <v>58.686771039640057</v>
      </c>
      <c r="AE27" s="41">
        <v>61.22595670592564</v>
      </c>
      <c r="AF27" s="41">
        <v>14.469891701674275</v>
      </c>
      <c r="AG27" s="41">
        <v>17.537254819508064</v>
      </c>
      <c r="AH27" s="41">
        <v>33.698812222170751</v>
      </c>
      <c r="AI27" s="41">
        <v>42.910106112791894</v>
      </c>
    </row>
    <row r="28" spans="1:35" x14ac:dyDescent="0.25">
      <c r="A28" s="5" t="s">
        <v>1</v>
      </c>
      <c r="B28" s="11">
        <f t="shared" ref="B28:AG28" si="24">SUM(B29:B31)</f>
        <v>2.0501440896815302</v>
      </c>
      <c r="C28" s="11">
        <f t="shared" si="24"/>
        <v>1.4508920305822808</v>
      </c>
      <c r="D28" s="11">
        <f t="shared" si="24"/>
        <v>1.6614222531500196</v>
      </c>
      <c r="E28" s="11">
        <f t="shared" si="24"/>
        <v>1.3292112725219587</v>
      </c>
      <c r="F28" s="11">
        <f t="shared" si="24"/>
        <v>1.6272654904305719</v>
      </c>
      <c r="G28" s="11">
        <f t="shared" si="24"/>
        <v>1.7368046848084169</v>
      </c>
      <c r="H28" s="11">
        <f t="shared" si="24"/>
        <v>1.2600707070005253</v>
      </c>
      <c r="I28" s="11">
        <f t="shared" si="24"/>
        <v>1.152863083304601</v>
      </c>
      <c r="J28" s="11">
        <f t="shared" si="24"/>
        <v>1.1338902838970588</v>
      </c>
      <c r="K28" s="11">
        <f t="shared" si="24"/>
        <v>1.3095953222837042</v>
      </c>
      <c r="L28" s="11">
        <f t="shared" si="24"/>
        <v>1.5456011081730254</v>
      </c>
      <c r="M28" s="11">
        <f t="shared" si="24"/>
        <v>1.4958060268643931</v>
      </c>
      <c r="N28" s="11">
        <f t="shared" si="24"/>
        <v>1.6980060883866519</v>
      </c>
      <c r="O28" s="11">
        <f t="shared" si="24"/>
        <v>2.3643580244690234</v>
      </c>
      <c r="P28" s="11">
        <f t="shared" si="24"/>
        <v>2.2015541995227856</v>
      </c>
      <c r="Q28" s="11">
        <f t="shared" si="24"/>
        <v>2.3149430705038725</v>
      </c>
      <c r="R28" s="11">
        <f t="shared" si="24"/>
        <v>2.2218813651189477</v>
      </c>
      <c r="S28" s="11">
        <f t="shared" si="24"/>
        <v>2.152948086152044</v>
      </c>
      <c r="T28" s="11">
        <f t="shared" si="24"/>
        <v>2.1094358469418304</v>
      </c>
      <c r="U28" s="11">
        <f t="shared" si="24"/>
        <v>2.0943740550318695</v>
      </c>
      <c r="V28" s="11">
        <f t="shared" si="24"/>
        <v>2.1966863281686635</v>
      </c>
      <c r="W28" s="11">
        <f t="shared" si="24"/>
        <v>2.7311413905992303</v>
      </c>
      <c r="X28" s="11">
        <f t="shared" si="24"/>
        <v>2.4082483788885312</v>
      </c>
      <c r="Y28" s="11">
        <f t="shared" si="24"/>
        <v>2.2676157092644913</v>
      </c>
      <c r="Z28" s="11">
        <f t="shared" si="24"/>
        <v>2.110470468722939</v>
      </c>
      <c r="AA28" s="11">
        <f t="shared" si="24"/>
        <v>2.2751973556562253</v>
      </c>
      <c r="AB28" s="11">
        <f t="shared" si="24"/>
        <v>2.6745341421881519</v>
      </c>
      <c r="AC28" s="11">
        <f t="shared" si="24"/>
        <v>3.0144771849245666</v>
      </c>
      <c r="AD28" s="11">
        <f t="shared" si="24"/>
        <v>2.8626036044205794</v>
      </c>
      <c r="AE28" s="11">
        <f t="shared" si="24"/>
        <v>2.8769993810544041</v>
      </c>
      <c r="AF28" s="11">
        <f t="shared" si="24"/>
        <v>1.6494727209847224</v>
      </c>
      <c r="AG28" s="11">
        <f t="shared" si="24"/>
        <v>1.5604373434319463</v>
      </c>
      <c r="AH28" s="11">
        <f t="shared" ref="AH28:AI28" si="25">SUM(AH29:AH31)</f>
        <v>1.5087546743280982</v>
      </c>
      <c r="AI28" s="11">
        <f t="shared" si="25"/>
        <v>1.3926624773639471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1.5836288912442799E-3</v>
      </c>
      <c r="I29" s="42">
        <v>8.0941032219152085E-3</v>
      </c>
      <c r="J29" s="42">
        <v>1.6364165209524228E-2</v>
      </c>
      <c r="K29" s="42">
        <v>9.8536908788532974E-3</v>
      </c>
      <c r="L29" s="42">
        <v>8.6219795189966357E-3</v>
      </c>
      <c r="M29" s="42">
        <v>8.2700619876090176E-3</v>
      </c>
      <c r="N29" s="42">
        <v>9.5017733474656793E-3</v>
      </c>
      <c r="O29" s="42">
        <v>7.7421856905275912E-3</v>
      </c>
      <c r="P29" s="42">
        <v>4.0470516109576042E-3</v>
      </c>
      <c r="Q29" s="42">
        <v>9.4803636363636357E-3</v>
      </c>
      <c r="R29" s="42">
        <v>2.1401960934618221E-2</v>
      </c>
      <c r="S29" s="42">
        <v>3.598170163564543E-2</v>
      </c>
      <c r="T29" s="42">
        <v>4.4515434545644057E-2</v>
      </c>
      <c r="U29" s="42">
        <v>5.3340052736685392E-2</v>
      </c>
      <c r="V29" s="42">
        <v>4.2683158081705155E-2</v>
      </c>
      <c r="W29" s="42">
        <v>3.6147882387551511E-2</v>
      </c>
      <c r="X29" s="42">
        <v>2.863652602739726E-2</v>
      </c>
      <c r="Y29" s="42">
        <v>1.7519883375854303E-2</v>
      </c>
      <c r="Z29" s="42">
        <v>9.8047242280919523E-3</v>
      </c>
      <c r="AA29" s="42">
        <v>9.6504664506314869E-3</v>
      </c>
      <c r="AB29" s="42">
        <v>7.6067720440017765E-3</v>
      </c>
      <c r="AC29" s="42">
        <v>8.2901601425068739E-3</v>
      </c>
      <c r="AD29" s="42">
        <v>4.2030447963800899E-2</v>
      </c>
      <c r="AE29" s="42">
        <v>3.4893818181818186E-2</v>
      </c>
      <c r="AF29" s="42">
        <v>3.131748586118252E-2</v>
      </c>
      <c r="AG29" s="42">
        <v>3.7463173210161668E-2</v>
      </c>
      <c r="AH29" s="42">
        <v>9.3066956521739123E-3</v>
      </c>
      <c r="AI29" s="42">
        <v>2.2886363636363639E-4</v>
      </c>
    </row>
    <row r="30" spans="1:35" x14ac:dyDescent="0.25">
      <c r="A30" s="34" t="s">
        <v>88</v>
      </c>
      <c r="B30" s="42">
        <v>0.53451790530184273</v>
      </c>
      <c r="C30" s="42">
        <v>0.37706301846874174</v>
      </c>
      <c r="D30" s="42">
        <v>0.43300093879102758</v>
      </c>
      <c r="E30" s="42">
        <v>0.34598639606747184</v>
      </c>
      <c r="F30" s="42">
        <v>0.4233326562661881</v>
      </c>
      <c r="G30" s="42">
        <v>0.45095632062287244</v>
      </c>
      <c r="H30" s="42">
        <v>0.32595923940887567</v>
      </c>
      <c r="I30" s="42">
        <v>0.29971675827002547</v>
      </c>
      <c r="J30" s="42">
        <v>0.28107078482926351</v>
      </c>
      <c r="K30" s="42">
        <v>0.31767214010187034</v>
      </c>
      <c r="L30" s="42">
        <v>0.39916194995408927</v>
      </c>
      <c r="M30" s="42">
        <v>0.37291946881523907</v>
      </c>
      <c r="N30" s="42">
        <v>0.44750336257828688</v>
      </c>
      <c r="O30" s="42">
        <v>0.46614933601904884</v>
      </c>
      <c r="P30" s="42">
        <v>0.57180985218336655</v>
      </c>
      <c r="Q30" s="42">
        <v>0.63501697784256561</v>
      </c>
      <c r="R30" s="42">
        <v>0.74686958772649525</v>
      </c>
      <c r="S30" s="42">
        <v>0.80900595974268419</v>
      </c>
      <c r="T30" s="42">
        <v>0.7245672434891105</v>
      </c>
      <c r="U30" s="42">
        <v>0.58214676248057284</v>
      </c>
      <c r="V30" s="42">
        <v>0.72498253934191703</v>
      </c>
      <c r="W30" s="42">
        <v>0.58115416347314419</v>
      </c>
      <c r="X30" s="42">
        <v>0.41539176795580113</v>
      </c>
      <c r="Y30" s="42">
        <v>0.42533162415896481</v>
      </c>
      <c r="Z30" s="42">
        <v>0.45377116346830249</v>
      </c>
      <c r="AA30" s="42">
        <v>0.47599335150602856</v>
      </c>
      <c r="AB30" s="42">
        <v>0.53236314680071384</v>
      </c>
      <c r="AC30" s="42">
        <v>0.6630466508134939</v>
      </c>
      <c r="AD30" s="42">
        <v>0.77030427232979382</v>
      </c>
      <c r="AE30" s="42">
        <v>0.62247344674556215</v>
      </c>
      <c r="AF30" s="42">
        <v>0.61773961843003411</v>
      </c>
      <c r="AG30" s="42">
        <v>0.81960509832635997</v>
      </c>
      <c r="AH30" s="42">
        <v>0.84546610308764936</v>
      </c>
      <c r="AI30" s="42">
        <v>0.81405307473635946</v>
      </c>
    </row>
    <row r="31" spans="1:35" x14ac:dyDescent="0.25">
      <c r="A31" s="36" t="s">
        <v>89</v>
      </c>
      <c r="B31" s="43">
        <v>1.5156261843796874</v>
      </c>
      <c r="C31" s="43">
        <v>1.073829012113539</v>
      </c>
      <c r="D31" s="43">
        <v>1.2284213143589919</v>
      </c>
      <c r="E31" s="43">
        <v>0.98322487645448675</v>
      </c>
      <c r="F31" s="43">
        <v>1.2039328341643838</v>
      </c>
      <c r="G31" s="43">
        <v>1.2858483641855445</v>
      </c>
      <c r="H31" s="43">
        <v>0.93252783870040523</v>
      </c>
      <c r="I31" s="43">
        <v>0.84505222181266038</v>
      </c>
      <c r="J31" s="43">
        <v>0.8364553338582712</v>
      </c>
      <c r="K31" s="43">
        <v>0.9820694913029806</v>
      </c>
      <c r="L31" s="43">
        <v>1.1378171786999396</v>
      </c>
      <c r="M31" s="43">
        <v>1.114616496061545</v>
      </c>
      <c r="N31" s="43">
        <v>1.2410009524608994</v>
      </c>
      <c r="O31" s="43">
        <v>1.8904665027594472</v>
      </c>
      <c r="P31" s="43">
        <v>1.6256972957284612</v>
      </c>
      <c r="Q31" s="43">
        <v>1.6704457290249433</v>
      </c>
      <c r="R31" s="43">
        <v>1.4536098164578344</v>
      </c>
      <c r="S31" s="43">
        <v>1.3079604247737144</v>
      </c>
      <c r="T31" s="43">
        <v>1.3403531689070758</v>
      </c>
      <c r="U31" s="43">
        <v>1.4588872398146111</v>
      </c>
      <c r="V31" s="43">
        <v>1.429020630745041</v>
      </c>
      <c r="W31" s="43">
        <v>2.1138393447385346</v>
      </c>
      <c r="X31" s="43">
        <v>1.9642200849053328</v>
      </c>
      <c r="Y31" s="43">
        <v>1.8247642017296724</v>
      </c>
      <c r="Z31" s="43">
        <v>1.6468945810265447</v>
      </c>
      <c r="AA31" s="43">
        <v>1.789553537699565</v>
      </c>
      <c r="AB31" s="43">
        <v>2.1345642233434363</v>
      </c>
      <c r="AC31" s="43">
        <v>2.3431403739685659</v>
      </c>
      <c r="AD31" s="43">
        <v>2.0502688841269845</v>
      </c>
      <c r="AE31" s="43">
        <v>2.2196321161270238</v>
      </c>
      <c r="AF31" s="43">
        <v>1.0004156166935059</v>
      </c>
      <c r="AG31" s="43">
        <v>0.70336907189542475</v>
      </c>
      <c r="AH31" s="43">
        <v>0.65398187558827492</v>
      </c>
      <c r="AI31" s="43">
        <v>0.57838053899122399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5.1670081616491835E-3</v>
      </c>
      <c r="I35" s="38">
        <f t="shared" si="28"/>
        <v>2.8856415219161921E-2</v>
      </c>
      <c r="J35" s="38">
        <f t="shared" si="28"/>
        <v>5.9771641845487056E-2</v>
      </c>
      <c r="K35" s="38">
        <f t="shared" si="28"/>
        <v>3.3042118223083485E-2</v>
      </c>
      <c r="L35" s="38">
        <f t="shared" si="28"/>
        <v>2.3361448941919289E-2</v>
      </c>
      <c r="M35" s="38">
        <f t="shared" si="28"/>
        <v>2.9753535542864976E-2</v>
      </c>
      <c r="N35" s="38">
        <f t="shared" si="28"/>
        <v>2.081387400533297E-2</v>
      </c>
      <c r="O35" s="38">
        <f t="shared" si="28"/>
        <v>1.8696100786462069E-2</v>
      </c>
      <c r="P35" s="38">
        <f t="shared" si="28"/>
        <v>1.8866342221304368E-2</v>
      </c>
      <c r="Q35" s="38">
        <f t="shared" si="28"/>
        <v>1.7359270575428815E-2</v>
      </c>
      <c r="R35" s="38">
        <f t="shared" si="28"/>
        <v>1.7757024168901552E-2</v>
      </c>
      <c r="S35" s="38">
        <f t="shared" si="28"/>
        <v>1.6111161737933637E-2</v>
      </c>
      <c r="T35" s="38">
        <f t="shared" si="28"/>
        <v>1.8215429387915597E-2</v>
      </c>
      <c r="U35" s="38">
        <f t="shared" si="28"/>
        <v>2.3429694429592376E-2</v>
      </c>
      <c r="V35" s="38">
        <f t="shared" si="28"/>
        <v>1.8333521959079776E-2</v>
      </c>
      <c r="W35" s="38">
        <f t="shared" si="28"/>
        <v>1.141288328309918E-2</v>
      </c>
      <c r="X35" s="38">
        <f t="shared" si="28"/>
        <v>9.8922056219553026E-3</v>
      </c>
      <c r="Y35" s="38">
        <f t="shared" si="28"/>
        <v>7.1214108492504407E-3</v>
      </c>
      <c r="Z35" s="38">
        <f t="shared" si="28"/>
        <v>8.68791478569844E-3</v>
      </c>
      <c r="AA35" s="38">
        <f t="shared" si="28"/>
        <v>9.009153027502376E-3</v>
      </c>
      <c r="AB35" s="38">
        <f t="shared" si="28"/>
        <v>8.070396035685606E-3</v>
      </c>
      <c r="AC35" s="38">
        <f t="shared" si="28"/>
        <v>4.9923824956035747E-3</v>
      </c>
      <c r="AD35" s="38">
        <f t="shared" si="28"/>
        <v>3.907297594425368E-3</v>
      </c>
      <c r="AE35" s="38">
        <f t="shared" si="28"/>
        <v>1.1885307828828108E-3</v>
      </c>
      <c r="AF35" s="38">
        <f t="shared" si="28"/>
        <v>3.0628202546080551E-3</v>
      </c>
      <c r="AG35" s="38">
        <f t="shared" si="28"/>
        <v>3.7968696872267738E-3</v>
      </c>
      <c r="AH35" s="38">
        <f t="shared" ref="AH35:AI35" si="29">IF(AH25=0,0,AH25/AH$24)</f>
        <v>1.6846904876169279E-3</v>
      </c>
      <c r="AI35" s="38">
        <f t="shared" si="29"/>
        <v>1.5052174938341863E-3</v>
      </c>
    </row>
    <row r="36" spans="1:35" x14ac:dyDescent="0.25">
      <c r="A36" s="32" t="s">
        <v>88</v>
      </c>
      <c r="B36" s="38">
        <f t="shared" ref="B36:AG36" si="30">IF(B26=0,0,B26/B$24)</f>
        <v>0.52751102305587405</v>
      </c>
      <c r="C36" s="38">
        <f t="shared" si="30"/>
        <v>0.52751257874821111</v>
      </c>
      <c r="D36" s="38">
        <f t="shared" si="30"/>
        <v>0.52752486024723255</v>
      </c>
      <c r="E36" s="38">
        <f t="shared" si="30"/>
        <v>0.52754316452575922</v>
      </c>
      <c r="F36" s="38">
        <f t="shared" si="30"/>
        <v>0.52752172007991749</v>
      </c>
      <c r="G36" s="38">
        <f t="shared" si="30"/>
        <v>0.52754118800237437</v>
      </c>
      <c r="H36" s="38">
        <f t="shared" si="30"/>
        <v>0.52480509410464082</v>
      </c>
      <c r="I36" s="38">
        <f t="shared" si="30"/>
        <v>0.51231806513693945</v>
      </c>
      <c r="J36" s="38">
        <f t="shared" si="30"/>
        <v>0.4959999566357492</v>
      </c>
      <c r="K36" s="38">
        <f t="shared" si="30"/>
        <v>0.51007042055996865</v>
      </c>
      <c r="L36" s="38">
        <f t="shared" si="30"/>
        <v>0.5151896468718814</v>
      </c>
      <c r="M36" s="38">
        <f t="shared" si="30"/>
        <v>0.51181770310726515</v>
      </c>
      <c r="N36" s="38">
        <f t="shared" si="30"/>
        <v>0.51653973691120048</v>
      </c>
      <c r="O36" s="38">
        <f t="shared" si="30"/>
        <v>0.52050204913079323</v>
      </c>
      <c r="P36" s="38">
        <f t="shared" si="30"/>
        <v>0.49853962351376935</v>
      </c>
      <c r="Q36" s="38">
        <f t="shared" si="30"/>
        <v>0.49425540011557717</v>
      </c>
      <c r="R36" s="38">
        <f t="shared" si="30"/>
        <v>0.51435990203832627</v>
      </c>
      <c r="S36" s="38">
        <f t="shared" si="30"/>
        <v>0.51791498274034475</v>
      </c>
      <c r="T36" s="38">
        <f t="shared" si="30"/>
        <v>0.53264443777114201</v>
      </c>
      <c r="U36" s="38">
        <f t="shared" si="30"/>
        <v>0.50501063000493074</v>
      </c>
      <c r="V36" s="38">
        <f t="shared" si="30"/>
        <v>0.50828170382329596</v>
      </c>
      <c r="W36" s="38">
        <f t="shared" si="30"/>
        <v>0.49806474211633844</v>
      </c>
      <c r="X36" s="38">
        <f t="shared" si="30"/>
        <v>0.45789927186330182</v>
      </c>
      <c r="Y36" s="38">
        <f t="shared" si="30"/>
        <v>0.45080963276301123</v>
      </c>
      <c r="Z36" s="38">
        <f t="shared" si="30"/>
        <v>0.45090922511613851</v>
      </c>
      <c r="AA36" s="38">
        <f t="shared" si="30"/>
        <v>0.46472994375754456</v>
      </c>
      <c r="AB36" s="38">
        <f t="shared" si="30"/>
        <v>0.47586240621373221</v>
      </c>
      <c r="AC36" s="38">
        <f t="shared" si="30"/>
        <v>0.45701303253858927</v>
      </c>
      <c r="AD36" s="38">
        <f t="shared" si="30"/>
        <v>0.4262287011756184</v>
      </c>
      <c r="AE36" s="38">
        <f t="shared" si="30"/>
        <v>0.41521710417123747</v>
      </c>
      <c r="AF36" s="38">
        <f t="shared" si="30"/>
        <v>0.46297873549152618</v>
      </c>
      <c r="AG36" s="38">
        <f t="shared" si="30"/>
        <v>0.5012194220635412</v>
      </c>
      <c r="AH36" s="38">
        <f t="shared" ref="AH36:AI36" si="31">IF(AH26=0,0,AH26/AH$24)</f>
        <v>0.47915948368829159</v>
      </c>
      <c r="AI36" s="38">
        <f t="shared" si="31"/>
        <v>0.47099501823818962</v>
      </c>
    </row>
    <row r="37" spans="1:35" x14ac:dyDescent="0.25">
      <c r="A37" s="32" t="s">
        <v>89</v>
      </c>
      <c r="B37" s="38">
        <f t="shared" ref="B37:AG37" si="32">IF(B27=0,0,B27/B$24)</f>
        <v>0.47248897694412589</v>
      </c>
      <c r="C37" s="38">
        <f t="shared" si="32"/>
        <v>0.47248742125178894</v>
      </c>
      <c r="D37" s="38">
        <f t="shared" si="32"/>
        <v>0.47247513975276745</v>
      </c>
      <c r="E37" s="38">
        <f t="shared" si="32"/>
        <v>0.47245683547424078</v>
      </c>
      <c r="F37" s="38">
        <f t="shared" si="32"/>
        <v>0.47247827992008246</v>
      </c>
      <c r="G37" s="38">
        <f t="shared" si="32"/>
        <v>0.47245881199762563</v>
      </c>
      <c r="H37" s="38">
        <f t="shared" si="32"/>
        <v>0.47002789773371001</v>
      </c>
      <c r="I37" s="38">
        <f t="shared" si="32"/>
        <v>0.45882551964389867</v>
      </c>
      <c r="J37" s="38">
        <f t="shared" si="32"/>
        <v>0.44422840151876364</v>
      </c>
      <c r="K37" s="38">
        <f t="shared" si="32"/>
        <v>0.45688746121694784</v>
      </c>
      <c r="L37" s="38">
        <f t="shared" si="32"/>
        <v>0.46144890418619944</v>
      </c>
      <c r="M37" s="38">
        <f t="shared" si="32"/>
        <v>0.45842876134986982</v>
      </c>
      <c r="N37" s="38">
        <f t="shared" si="32"/>
        <v>0.4626463890834665</v>
      </c>
      <c r="O37" s="38">
        <f t="shared" si="32"/>
        <v>0.46080185008274466</v>
      </c>
      <c r="P37" s="38">
        <f t="shared" si="32"/>
        <v>0.48259403426492625</v>
      </c>
      <c r="Q37" s="38">
        <f t="shared" si="32"/>
        <v>0.48838532930899414</v>
      </c>
      <c r="R37" s="38">
        <f t="shared" si="32"/>
        <v>0.46788307379277211</v>
      </c>
      <c r="S37" s="38">
        <f t="shared" si="32"/>
        <v>0.4659738555217216</v>
      </c>
      <c r="T37" s="38">
        <f t="shared" si="32"/>
        <v>0.44914013284094229</v>
      </c>
      <c r="U37" s="38">
        <f t="shared" si="32"/>
        <v>0.47155967556547695</v>
      </c>
      <c r="V37" s="38">
        <f t="shared" si="32"/>
        <v>0.4733847742176242</v>
      </c>
      <c r="W37" s="38">
        <f t="shared" si="32"/>
        <v>0.49052237460056231</v>
      </c>
      <c r="X37" s="38">
        <f t="shared" si="32"/>
        <v>0.53220852251474293</v>
      </c>
      <c r="Y37" s="38">
        <f t="shared" si="32"/>
        <v>0.54206895638773833</v>
      </c>
      <c r="Z37" s="38">
        <f t="shared" si="32"/>
        <v>0.54040286009816307</v>
      </c>
      <c r="AA37" s="38">
        <f t="shared" si="32"/>
        <v>0.52626090321495311</v>
      </c>
      <c r="AB37" s="38">
        <f t="shared" si="32"/>
        <v>0.51606719775058207</v>
      </c>
      <c r="AC37" s="38">
        <f t="shared" si="32"/>
        <v>0.53799458496580721</v>
      </c>
      <c r="AD37" s="38">
        <f t="shared" si="32"/>
        <v>0.56986400122995629</v>
      </c>
      <c r="AE37" s="38">
        <f t="shared" si="32"/>
        <v>0.58359436504587969</v>
      </c>
      <c r="AF37" s="38">
        <f t="shared" si="32"/>
        <v>0.53395844425386574</v>
      </c>
      <c r="AG37" s="38">
        <f t="shared" si="32"/>
        <v>0.49498370824923205</v>
      </c>
      <c r="AH37" s="38">
        <f t="shared" ref="AH37:AI37" si="33">IF(AH27=0,0,AH27/AH$24)</f>
        <v>0.51915582582409148</v>
      </c>
      <c r="AI37" s="38">
        <f t="shared" si="33"/>
        <v>0.52749976426797607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1.2567778002029371E-3</v>
      </c>
      <c r="I39" s="39">
        <f t="shared" si="36"/>
        <v>7.0208712024276386E-3</v>
      </c>
      <c r="J39" s="39">
        <f t="shared" si="36"/>
        <v>1.443187708892112E-2</v>
      </c>
      <c r="K39" s="39">
        <f t="shared" si="36"/>
        <v>7.5242257750815656E-3</v>
      </c>
      <c r="L39" s="39">
        <f t="shared" si="36"/>
        <v>5.5783988982695725E-3</v>
      </c>
      <c r="M39" s="39">
        <f t="shared" si="36"/>
        <v>5.5288331769495977E-3</v>
      </c>
      <c r="N39" s="39">
        <f t="shared" si="36"/>
        <v>5.5958417419419973E-3</v>
      </c>
      <c r="O39" s="39">
        <f t="shared" si="36"/>
        <v>3.2745403235900769E-3</v>
      </c>
      <c r="P39" s="39">
        <f t="shared" si="36"/>
        <v>1.8382702600893738E-3</v>
      </c>
      <c r="Q39" s="39">
        <f t="shared" si="36"/>
        <v>4.0952901853867759E-3</v>
      </c>
      <c r="R39" s="39">
        <f t="shared" si="36"/>
        <v>9.6323598868081218E-3</v>
      </c>
      <c r="S39" s="39">
        <f t="shared" si="36"/>
        <v>1.6712758596959663E-2</v>
      </c>
      <c r="T39" s="39">
        <f t="shared" si="36"/>
        <v>2.1103004677852907E-2</v>
      </c>
      <c r="U39" s="39">
        <f t="shared" si="36"/>
        <v>2.5468255113518263E-2</v>
      </c>
      <c r="V39" s="39">
        <f t="shared" si="36"/>
        <v>1.9430702296622072E-2</v>
      </c>
      <c r="W39" s="39">
        <f t="shared" si="36"/>
        <v>1.3235448926948607E-2</v>
      </c>
      <c r="X39" s="39">
        <f t="shared" si="36"/>
        <v>1.1891018500597416E-2</v>
      </c>
      <c r="Y39" s="39">
        <f t="shared" si="36"/>
        <v>7.7261254207561187E-3</v>
      </c>
      <c r="Z39" s="39">
        <f t="shared" si="36"/>
        <v>4.6457528657223345E-3</v>
      </c>
      <c r="AA39" s="39">
        <f t="shared" si="36"/>
        <v>4.2415953177160955E-3</v>
      </c>
      <c r="AB39" s="39">
        <f t="shared" si="36"/>
        <v>2.8441484159848294E-3</v>
      </c>
      <c r="AC39" s="39">
        <f t="shared" si="36"/>
        <v>2.7501154044111049E-3</v>
      </c>
      <c r="AD39" s="39">
        <f t="shared" si="36"/>
        <v>1.468259450903203E-2</v>
      </c>
      <c r="AE39" s="39">
        <f t="shared" si="36"/>
        <v>1.2128545599140795E-2</v>
      </c>
      <c r="AF39" s="39">
        <f t="shared" si="36"/>
        <v>1.8986361800810033E-2</v>
      </c>
      <c r="AG39" s="39">
        <f t="shared" si="36"/>
        <v>2.4008123983861523E-2</v>
      </c>
      <c r="AH39" s="39">
        <f t="shared" ref="AH39:AI39" si="37">IF(AH29=0,0,AH29/AH$28)</f>
        <v>6.168461851704627E-3</v>
      </c>
      <c r="AI39" s="39">
        <f t="shared" si="37"/>
        <v>1.6433532179084266E-4</v>
      </c>
    </row>
    <row r="40" spans="1:35" x14ac:dyDescent="0.25">
      <c r="A40" s="34" t="s">
        <v>88</v>
      </c>
      <c r="B40" s="39">
        <f t="shared" ref="B40:AG40" si="38">IF(B30=0,0,B30/B$28)</f>
        <v>0.26072211606593704</v>
      </c>
      <c r="C40" s="39">
        <f t="shared" si="38"/>
        <v>0.25988358232101982</v>
      </c>
      <c r="D40" s="39">
        <f t="shared" si="38"/>
        <v>0.26062064473379204</v>
      </c>
      <c r="E40" s="39">
        <f t="shared" si="38"/>
        <v>0.26029450939805815</v>
      </c>
      <c r="F40" s="39">
        <f t="shared" si="38"/>
        <v>0.26014971666004849</v>
      </c>
      <c r="G40" s="39">
        <f t="shared" si="38"/>
        <v>0.25964711206005092</v>
      </c>
      <c r="H40" s="39">
        <f t="shared" si="38"/>
        <v>0.25868329261045175</v>
      </c>
      <c r="I40" s="39">
        <f t="shared" si="38"/>
        <v>0.25997602196690039</v>
      </c>
      <c r="J40" s="39">
        <f t="shared" si="38"/>
        <v>0.24788181786270669</v>
      </c>
      <c r="K40" s="39">
        <f t="shared" si="38"/>
        <v>0.24257275106015644</v>
      </c>
      <c r="L40" s="39">
        <f t="shared" si="38"/>
        <v>0.25825677003164021</v>
      </c>
      <c r="M40" s="39">
        <f t="shared" si="38"/>
        <v>0.24931004563270637</v>
      </c>
      <c r="N40" s="39">
        <f t="shared" si="38"/>
        <v>0.26354638280683607</v>
      </c>
      <c r="O40" s="39">
        <f t="shared" si="38"/>
        <v>0.19715683123909902</v>
      </c>
      <c r="P40" s="39">
        <f t="shared" si="38"/>
        <v>0.25973008173376494</v>
      </c>
      <c r="Q40" s="39">
        <f t="shared" si="38"/>
        <v>0.27431213576424895</v>
      </c>
      <c r="R40" s="39">
        <f t="shared" si="38"/>
        <v>0.33614287398576376</v>
      </c>
      <c r="S40" s="39">
        <f t="shared" si="38"/>
        <v>0.37576658951801178</v>
      </c>
      <c r="T40" s="39">
        <f t="shared" si="38"/>
        <v>0.34348863680284802</v>
      </c>
      <c r="U40" s="39">
        <f t="shared" si="38"/>
        <v>0.27795739785924461</v>
      </c>
      <c r="V40" s="39">
        <f t="shared" si="38"/>
        <v>0.33003462080374557</v>
      </c>
      <c r="W40" s="39">
        <f t="shared" si="38"/>
        <v>0.21278801803286909</v>
      </c>
      <c r="X40" s="39">
        <f t="shared" si="38"/>
        <v>0.17248709543303634</v>
      </c>
      <c r="Y40" s="39">
        <f t="shared" si="38"/>
        <v>0.18756777103864858</v>
      </c>
      <c r="Z40" s="39">
        <f t="shared" si="38"/>
        <v>0.21500948257422561</v>
      </c>
      <c r="AA40" s="39">
        <f t="shared" si="38"/>
        <v>0.20920969792914509</v>
      </c>
      <c r="AB40" s="39">
        <f t="shared" si="38"/>
        <v>0.19904892534486943</v>
      </c>
      <c r="AC40" s="39">
        <f t="shared" si="38"/>
        <v>0.21995411148885036</v>
      </c>
      <c r="AD40" s="39">
        <f t="shared" si="38"/>
        <v>0.26909218976048604</v>
      </c>
      <c r="AE40" s="39">
        <f t="shared" si="38"/>
        <v>0.21636203707399795</v>
      </c>
      <c r="AF40" s="39">
        <f t="shared" si="38"/>
        <v>0.37450732623286326</v>
      </c>
      <c r="AG40" s="39">
        <f t="shared" si="38"/>
        <v>0.52524063319566705</v>
      </c>
      <c r="AH40" s="39">
        <f t="shared" ref="AH40:AI40" si="39">IF(AH30=0,0,AH30/AH$28)</f>
        <v>0.56037347719513464</v>
      </c>
      <c r="AI40" s="39">
        <f t="shared" si="39"/>
        <v>0.58453005517690948</v>
      </c>
    </row>
    <row r="41" spans="1:35" x14ac:dyDescent="0.25">
      <c r="A41" s="36" t="s">
        <v>89</v>
      </c>
      <c r="B41" s="40">
        <f t="shared" ref="B41:AG41" si="40">IF(B31=0,0,B31/B$28)</f>
        <v>0.73927788393406302</v>
      </c>
      <c r="C41" s="40">
        <f t="shared" si="40"/>
        <v>0.74011641767898018</v>
      </c>
      <c r="D41" s="40">
        <f t="shared" si="40"/>
        <v>0.7393793552662079</v>
      </c>
      <c r="E41" s="40">
        <f t="shared" si="40"/>
        <v>0.7397054906019418</v>
      </c>
      <c r="F41" s="40">
        <f t="shared" si="40"/>
        <v>0.73985028333995151</v>
      </c>
      <c r="G41" s="40">
        <f t="shared" si="40"/>
        <v>0.74035288793994913</v>
      </c>
      <c r="H41" s="40">
        <f t="shared" si="40"/>
        <v>0.7400599295893453</v>
      </c>
      <c r="I41" s="40">
        <f t="shared" si="40"/>
        <v>0.73300310683067205</v>
      </c>
      <c r="J41" s="40">
        <f t="shared" si="40"/>
        <v>0.73768630504837229</v>
      </c>
      <c r="K41" s="40">
        <f t="shared" si="40"/>
        <v>0.74990302316476198</v>
      </c>
      <c r="L41" s="40">
        <f t="shared" si="40"/>
        <v>0.73616483107009023</v>
      </c>
      <c r="M41" s="40">
        <f t="shared" si="40"/>
        <v>0.74516112119034406</v>
      </c>
      <c r="N41" s="40">
        <f t="shared" si="40"/>
        <v>0.73085777545122199</v>
      </c>
      <c r="O41" s="40">
        <f t="shared" si="40"/>
        <v>0.79956862843731091</v>
      </c>
      <c r="P41" s="40">
        <f t="shared" si="40"/>
        <v>0.73843164800614558</v>
      </c>
      <c r="Q41" s="40">
        <f t="shared" si="40"/>
        <v>0.72159257405036425</v>
      </c>
      <c r="R41" s="40">
        <f t="shared" si="40"/>
        <v>0.65422476612742819</v>
      </c>
      <c r="S41" s="40">
        <f t="shared" si="40"/>
        <v>0.60752065188502857</v>
      </c>
      <c r="T41" s="40">
        <f t="shared" si="40"/>
        <v>0.635408358519299</v>
      </c>
      <c r="U41" s="40">
        <f t="shared" si="40"/>
        <v>0.69657434702723708</v>
      </c>
      <c r="V41" s="40">
        <f t="shared" si="40"/>
        <v>0.65053467689963229</v>
      </c>
      <c r="W41" s="40">
        <f t="shared" si="40"/>
        <v>0.77397653304018232</v>
      </c>
      <c r="X41" s="40">
        <f t="shared" si="40"/>
        <v>0.81562188606636632</v>
      </c>
      <c r="Y41" s="40">
        <f t="shared" si="40"/>
        <v>0.80470610354059535</v>
      </c>
      <c r="Z41" s="40">
        <f t="shared" si="40"/>
        <v>0.7803447645600522</v>
      </c>
      <c r="AA41" s="40">
        <f t="shared" si="40"/>
        <v>0.7865487067531387</v>
      </c>
      <c r="AB41" s="40">
        <f t="shared" si="40"/>
        <v>0.79810692623914581</v>
      </c>
      <c r="AC41" s="40">
        <f t="shared" si="40"/>
        <v>0.77729577310673859</v>
      </c>
      <c r="AD41" s="40">
        <f t="shared" si="40"/>
        <v>0.71622521573048192</v>
      </c>
      <c r="AE41" s="40">
        <f t="shared" si="40"/>
        <v>0.77150941732686129</v>
      </c>
      <c r="AF41" s="40">
        <f t="shared" si="40"/>
        <v>0.60650631196632676</v>
      </c>
      <c r="AG41" s="40">
        <f t="shared" si="40"/>
        <v>0.45075124282047152</v>
      </c>
      <c r="AH41" s="40">
        <f t="shared" ref="AH41:AI41" si="41">IF(AH31=0,0,AH31/AH$28)</f>
        <v>0.4334580609531607</v>
      </c>
      <c r="AI41" s="40">
        <f t="shared" si="41"/>
        <v>0.41530560950129963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35961</v>
      </c>
      <c r="C43" s="27">
        <f t="shared" si="42"/>
        <v>25372</v>
      </c>
      <c r="D43" s="27">
        <f t="shared" si="42"/>
        <v>29094</v>
      </c>
      <c r="E43" s="27">
        <f t="shared" si="42"/>
        <v>23716</v>
      </c>
      <c r="F43" s="27">
        <f t="shared" si="42"/>
        <v>29122</v>
      </c>
      <c r="G43" s="27">
        <f t="shared" si="42"/>
        <v>30996</v>
      </c>
      <c r="H43" s="27">
        <f t="shared" si="42"/>
        <v>22848</v>
      </c>
      <c r="I43" s="27">
        <f t="shared" si="42"/>
        <v>22837</v>
      </c>
      <c r="J43" s="27">
        <f t="shared" si="42"/>
        <v>23700</v>
      </c>
      <c r="K43" s="27">
        <f t="shared" si="42"/>
        <v>25038</v>
      </c>
      <c r="L43" s="27">
        <f t="shared" si="42"/>
        <v>28643</v>
      </c>
      <c r="M43" s="27">
        <f t="shared" si="42"/>
        <v>29296</v>
      </c>
      <c r="N43" s="27">
        <f t="shared" si="42"/>
        <v>29466</v>
      </c>
      <c r="O43" s="27">
        <f t="shared" si="42"/>
        <v>56351</v>
      </c>
      <c r="P43" s="27">
        <f t="shared" si="42"/>
        <v>71465</v>
      </c>
      <c r="Q43" s="27">
        <f t="shared" si="42"/>
        <v>79907</v>
      </c>
      <c r="R43" s="27">
        <f t="shared" si="42"/>
        <v>84074</v>
      </c>
      <c r="S43" s="27">
        <f t="shared" si="42"/>
        <v>88513</v>
      </c>
      <c r="T43" s="27">
        <f t="shared" si="42"/>
        <v>91728</v>
      </c>
      <c r="U43" s="27">
        <f t="shared" si="42"/>
        <v>85477</v>
      </c>
      <c r="V43" s="27">
        <f t="shared" si="42"/>
        <v>80636</v>
      </c>
      <c r="W43" s="27">
        <f t="shared" si="42"/>
        <v>77693</v>
      </c>
      <c r="X43" s="27">
        <f t="shared" si="42"/>
        <v>67755</v>
      </c>
      <c r="Y43" s="27">
        <f t="shared" si="42"/>
        <v>65647</v>
      </c>
      <c r="Z43" s="27">
        <f t="shared" si="42"/>
        <v>64076</v>
      </c>
      <c r="AA43" s="27">
        <f t="shared" si="42"/>
        <v>64688</v>
      </c>
      <c r="AB43" s="27">
        <f t="shared" si="42"/>
        <v>68209</v>
      </c>
      <c r="AC43" s="27">
        <f t="shared" si="42"/>
        <v>71625</v>
      </c>
      <c r="AD43" s="27">
        <f t="shared" si="42"/>
        <v>76057</v>
      </c>
      <c r="AE43" s="27">
        <f t="shared" si="42"/>
        <v>74968</v>
      </c>
      <c r="AF43" s="27">
        <f t="shared" si="42"/>
        <v>22214</v>
      </c>
      <c r="AG43" s="27">
        <f t="shared" si="42"/>
        <v>25635</v>
      </c>
      <c r="AH43" s="27">
        <f t="shared" ref="AH43:AI43" si="43">SUM(AH44,AH48)</f>
        <v>45750</v>
      </c>
      <c r="AI43" s="27">
        <f t="shared" si="43"/>
        <v>56029</v>
      </c>
    </row>
    <row r="44" spans="1:35" x14ac:dyDescent="0.25">
      <c r="A44" s="3" t="s">
        <v>2</v>
      </c>
      <c r="B44" s="4">
        <f t="shared" ref="B44:AG44" si="44">SUM(B45:B47)</f>
        <v>34760</v>
      </c>
      <c r="C44" s="4">
        <f t="shared" si="44"/>
        <v>24523</v>
      </c>
      <c r="D44" s="4">
        <f t="shared" si="44"/>
        <v>28121</v>
      </c>
      <c r="E44" s="4">
        <f t="shared" si="44"/>
        <v>22938</v>
      </c>
      <c r="F44" s="4">
        <f t="shared" si="44"/>
        <v>28170</v>
      </c>
      <c r="G44" s="4">
        <f t="shared" si="44"/>
        <v>29981</v>
      </c>
      <c r="H44" s="4">
        <f t="shared" si="44"/>
        <v>22105</v>
      </c>
      <c r="I44" s="4">
        <f t="shared" si="44"/>
        <v>22118</v>
      </c>
      <c r="J44" s="4">
        <f t="shared" si="44"/>
        <v>22969</v>
      </c>
      <c r="K44" s="4">
        <f t="shared" si="44"/>
        <v>24256</v>
      </c>
      <c r="L44" s="4">
        <f t="shared" si="44"/>
        <v>27696</v>
      </c>
      <c r="M44" s="4">
        <f t="shared" si="44"/>
        <v>28399</v>
      </c>
      <c r="N44" s="4">
        <f t="shared" si="44"/>
        <v>28412</v>
      </c>
      <c r="O44" s="4">
        <f t="shared" si="44"/>
        <v>55138</v>
      </c>
      <c r="P44" s="4">
        <f t="shared" si="44"/>
        <v>70122</v>
      </c>
      <c r="Q44" s="4">
        <f t="shared" si="44"/>
        <v>78415</v>
      </c>
      <c r="R44" s="4">
        <f t="shared" si="44"/>
        <v>82380</v>
      </c>
      <c r="S44" s="4">
        <f t="shared" si="44"/>
        <v>86764</v>
      </c>
      <c r="T44" s="4">
        <f t="shared" si="44"/>
        <v>90165</v>
      </c>
      <c r="U44" s="4">
        <f t="shared" si="44"/>
        <v>84056</v>
      </c>
      <c r="V44" s="4">
        <f t="shared" si="44"/>
        <v>79057</v>
      </c>
      <c r="W44" s="4">
        <f t="shared" si="44"/>
        <v>76248</v>
      </c>
      <c r="X44" s="4">
        <f t="shared" si="44"/>
        <v>66624</v>
      </c>
      <c r="Y44" s="4">
        <f t="shared" si="44"/>
        <v>64566</v>
      </c>
      <c r="Z44" s="4">
        <f t="shared" si="44"/>
        <v>63031</v>
      </c>
      <c r="AA44" s="4">
        <f t="shared" si="44"/>
        <v>63580</v>
      </c>
      <c r="AB44" s="4">
        <f t="shared" si="44"/>
        <v>66976</v>
      </c>
      <c r="AC44" s="4">
        <f t="shared" si="44"/>
        <v>70169</v>
      </c>
      <c r="AD44" s="4">
        <f t="shared" si="44"/>
        <v>74412</v>
      </c>
      <c r="AE44" s="4">
        <f t="shared" si="44"/>
        <v>73472</v>
      </c>
      <c r="AF44" s="4">
        <f t="shared" si="44"/>
        <v>20768</v>
      </c>
      <c r="AG44" s="4">
        <f t="shared" si="44"/>
        <v>23855</v>
      </c>
      <c r="AH44" s="4">
        <f t="shared" ref="AH44:AI44" si="45">SUM(AH45:AH47)</f>
        <v>44256</v>
      </c>
      <c r="AI44" s="4">
        <f t="shared" si="45"/>
        <v>54632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416</v>
      </c>
      <c r="I45" s="33">
        <v>2187</v>
      </c>
      <c r="J45" s="33">
        <v>4367</v>
      </c>
      <c r="K45" s="33">
        <v>2718</v>
      </c>
      <c r="L45" s="33">
        <v>2248</v>
      </c>
      <c r="M45" s="33">
        <v>2889</v>
      </c>
      <c r="N45" s="33">
        <v>2068</v>
      </c>
      <c r="O45" s="33">
        <v>3591</v>
      </c>
      <c r="P45" s="33">
        <v>4586</v>
      </c>
      <c r="Q45" s="33">
        <v>4810</v>
      </c>
      <c r="R45" s="33">
        <v>5435</v>
      </c>
      <c r="S45" s="33">
        <v>5175</v>
      </c>
      <c r="T45" s="33">
        <v>6165</v>
      </c>
      <c r="U45" s="33">
        <v>7465</v>
      </c>
      <c r="V45" s="33">
        <v>5692</v>
      </c>
      <c r="W45" s="33">
        <v>3563</v>
      </c>
      <c r="X45" s="33">
        <v>2883</v>
      </c>
      <c r="Y45" s="33">
        <v>2093</v>
      </c>
      <c r="Z45" s="33">
        <v>2423</v>
      </c>
      <c r="AA45" s="33">
        <v>2606</v>
      </c>
      <c r="AB45" s="33">
        <v>2356</v>
      </c>
      <c r="AC45" s="33">
        <v>1525</v>
      </c>
      <c r="AD45" s="33">
        <v>1404</v>
      </c>
      <c r="AE45" s="33">
        <v>516</v>
      </c>
      <c r="AF45" s="33">
        <v>292</v>
      </c>
      <c r="AG45" s="33">
        <v>404</v>
      </c>
      <c r="AH45" s="33">
        <v>380</v>
      </c>
      <c r="AI45" s="33">
        <v>488</v>
      </c>
    </row>
    <row r="46" spans="1:35" x14ac:dyDescent="0.25">
      <c r="A46" s="32" t="s">
        <v>88</v>
      </c>
      <c r="B46" s="33">
        <v>24580</v>
      </c>
      <c r="C46" s="33">
        <v>17341</v>
      </c>
      <c r="D46" s="33">
        <v>19886</v>
      </c>
      <c r="E46" s="33">
        <v>16221</v>
      </c>
      <c r="F46" s="33">
        <v>19920</v>
      </c>
      <c r="G46" s="33">
        <v>21201</v>
      </c>
      <c r="H46" s="33">
        <v>15337</v>
      </c>
      <c r="I46" s="33">
        <v>14094</v>
      </c>
      <c r="J46" s="33">
        <v>13154</v>
      </c>
      <c r="K46" s="33">
        <v>15230</v>
      </c>
      <c r="L46" s="33">
        <v>17995</v>
      </c>
      <c r="M46" s="33">
        <v>18039</v>
      </c>
      <c r="N46" s="33">
        <v>18629</v>
      </c>
      <c r="O46" s="33">
        <v>36289</v>
      </c>
      <c r="P46" s="33">
        <v>43988</v>
      </c>
      <c r="Q46" s="33">
        <v>48620</v>
      </c>
      <c r="R46" s="33">
        <v>52221</v>
      </c>
      <c r="S46" s="33">
        <v>55516</v>
      </c>
      <c r="T46" s="33">
        <v>58342</v>
      </c>
      <c r="U46" s="33">
        <v>52270</v>
      </c>
      <c r="V46" s="33">
        <v>50501</v>
      </c>
      <c r="W46" s="33">
        <v>49624</v>
      </c>
      <c r="X46" s="33">
        <v>40944</v>
      </c>
      <c r="Y46" s="33">
        <v>39303</v>
      </c>
      <c r="Z46" s="33">
        <v>38235</v>
      </c>
      <c r="AA46" s="33">
        <v>39583</v>
      </c>
      <c r="AB46" s="33">
        <v>42960</v>
      </c>
      <c r="AC46" s="33">
        <v>44527</v>
      </c>
      <c r="AD46" s="33">
        <v>45253</v>
      </c>
      <c r="AE46" s="33">
        <v>44684</v>
      </c>
      <c r="AF46" s="33">
        <v>13101</v>
      </c>
      <c r="AG46" s="33">
        <v>15666</v>
      </c>
      <c r="AH46" s="33">
        <v>28340</v>
      </c>
      <c r="AI46" s="33">
        <v>34560</v>
      </c>
    </row>
    <row r="47" spans="1:35" x14ac:dyDescent="0.25">
      <c r="A47" s="32" t="s">
        <v>89</v>
      </c>
      <c r="B47" s="33">
        <v>10180</v>
      </c>
      <c r="C47" s="33">
        <v>7182</v>
      </c>
      <c r="D47" s="33">
        <v>8235</v>
      </c>
      <c r="E47" s="33">
        <v>6717</v>
      </c>
      <c r="F47" s="33">
        <v>8250</v>
      </c>
      <c r="G47" s="33">
        <v>8780</v>
      </c>
      <c r="H47" s="33">
        <v>6352</v>
      </c>
      <c r="I47" s="33">
        <v>5837</v>
      </c>
      <c r="J47" s="33">
        <v>5448</v>
      </c>
      <c r="K47" s="33">
        <v>6308</v>
      </c>
      <c r="L47" s="33">
        <v>7453</v>
      </c>
      <c r="M47" s="33">
        <v>7471</v>
      </c>
      <c r="N47" s="33">
        <v>7715</v>
      </c>
      <c r="O47" s="33">
        <v>15258</v>
      </c>
      <c r="P47" s="33">
        <v>21548</v>
      </c>
      <c r="Q47" s="33">
        <v>24985</v>
      </c>
      <c r="R47" s="33">
        <v>24724</v>
      </c>
      <c r="S47" s="33">
        <v>26073</v>
      </c>
      <c r="T47" s="33">
        <v>25658</v>
      </c>
      <c r="U47" s="33">
        <v>24321</v>
      </c>
      <c r="V47" s="33">
        <v>22864</v>
      </c>
      <c r="W47" s="33">
        <v>23061</v>
      </c>
      <c r="X47" s="33">
        <v>22797</v>
      </c>
      <c r="Y47" s="33">
        <v>23170</v>
      </c>
      <c r="Z47" s="33">
        <v>22373</v>
      </c>
      <c r="AA47" s="33">
        <v>21391</v>
      </c>
      <c r="AB47" s="33">
        <v>21660</v>
      </c>
      <c r="AC47" s="33">
        <v>24117</v>
      </c>
      <c r="AD47" s="33">
        <v>27755</v>
      </c>
      <c r="AE47" s="33">
        <v>28272</v>
      </c>
      <c r="AF47" s="33">
        <v>7375</v>
      </c>
      <c r="AG47" s="33">
        <v>7785</v>
      </c>
      <c r="AH47" s="33">
        <v>15536</v>
      </c>
      <c r="AI47" s="33">
        <v>19584</v>
      </c>
    </row>
    <row r="48" spans="1:35" x14ac:dyDescent="0.25">
      <c r="A48" s="5" t="s">
        <v>1</v>
      </c>
      <c r="B48" s="6">
        <f t="shared" ref="B48:AG48" si="46">SUM(B49:B51)</f>
        <v>1201</v>
      </c>
      <c r="C48" s="6">
        <f t="shared" si="46"/>
        <v>849</v>
      </c>
      <c r="D48" s="6">
        <f t="shared" si="46"/>
        <v>973</v>
      </c>
      <c r="E48" s="6">
        <f t="shared" si="46"/>
        <v>778</v>
      </c>
      <c r="F48" s="6">
        <f t="shared" si="46"/>
        <v>952</v>
      </c>
      <c r="G48" s="6">
        <f t="shared" si="46"/>
        <v>1015</v>
      </c>
      <c r="H48" s="6">
        <f t="shared" si="46"/>
        <v>743</v>
      </c>
      <c r="I48" s="6">
        <f t="shared" si="46"/>
        <v>719</v>
      </c>
      <c r="J48" s="6">
        <f t="shared" si="46"/>
        <v>731</v>
      </c>
      <c r="K48" s="6">
        <f t="shared" si="46"/>
        <v>782</v>
      </c>
      <c r="L48" s="6">
        <f t="shared" si="46"/>
        <v>947</v>
      </c>
      <c r="M48" s="6">
        <f t="shared" si="46"/>
        <v>897</v>
      </c>
      <c r="N48" s="6">
        <f t="shared" si="46"/>
        <v>1054</v>
      </c>
      <c r="O48" s="6">
        <f t="shared" si="46"/>
        <v>1213</v>
      </c>
      <c r="P48" s="6">
        <f t="shared" si="46"/>
        <v>1343</v>
      </c>
      <c r="Q48" s="6">
        <f t="shared" si="46"/>
        <v>1492</v>
      </c>
      <c r="R48" s="6">
        <f t="shared" si="46"/>
        <v>1694</v>
      </c>
      <c r="S48" s="6">
        <f t="shared" si="46"/>
        <v>1749</v>
      </c>
      <c r="T48" s="6">
        <f t="shared" si="46"/>
        <v>1563</v>
      </c>
      <c r="U48" s="6">
        <f t="shared" si="46"/>
        <v>1421</v>
      </c>
      <c r="V48" s="6">
        <f t="shared" si="46"/>
        <v>1579</v>
      </c>
      <c r="W48" s="6">
        <f t="shared" si="46"/>
        <v>1445</v>
      </c>
      <c r="X48" s="6">
        <f t="shared" si="46"/>
        <v>1131</v>
      </c>
      <c r="Y48" s="6">
        <f t="shared" si="46"/>
        <v>1081</v>
      </c>
      <c r="Z48" s="6">
        <f t="shared" si="46"/>
        <v>1045</v>
      </c>
      <c r="AA48" s="6">
        <f t="shared" si="46"/>
        <v>1108</v>
      </c>
      <c r="AB48" s="6">
        <f t="shared" si="46"/>
        <v>1233</v>
      </c>
      <c r="AC48" s="6">
        <f t="shared" si="46"/>
        <v>1456</v>
      </c>
      <c r="AD48" s="6">
        <f t="shared" si="46"/>
        <v>1645</v>
      </c>
      <c r="AE48" s="6">
        <f t="shared" si="46"/>
        <v>1496</v>
      </c>
      <c r="AF48" s="6">
        <f t="shared" si="46"/>
        <v>1446</v>
      </c>
      <c r="AG48" s="6">
        <f t="shared" si="46"/>
        <v>1780</v>
      </c>
      <c r="AH48" s="6">
        <f t="shared" ref="AH48:AI48" si="47">SUM(AH49:AH51)</f>
        <v>1494</v>
      </c>
      <c r="AI48" s="6">
        <f t="shared" si="47"/>
        <v>1397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9</v>
      </c>
      <c r="I49" s="35">
        <v>46</v>
      </c>
      <c r="J49" s="35">
        <v>93</v>
      </c>
      <c r="K49" s="35">
        <v>56</v>
      </c>
      <c r="L49" s="35">
        <v>49</v>
      </c>
      <c r="M49" s="35">
        <v>47</v>
      </c>
      <c r="N49" s="35">
        <v>54</v>
      </c>
      <c r="O49" s="35">
        <v>44</v>
      </c>
      <c r="P49" s="35">
        <v>23</v>
      </c>
      <c r="Q49" s="35">
        <v>58</v>
      </c>
      <c r="R49" s="35">
        <v>131</v>
      </c>
      <c r="S49" s="35">
        <v>188</v>
      </c>
      <c r="T49" s="35">
        <v>210</v>
      </c>
      <c r="U49" s="35">
        <v>232</v>
      </c>
      <c r="V49" s="35">
        <v>174</v>
      </c>
      <c r="W49" s="35">
        <v>149</v>
      </c>
      <c r="X49" s="35">
        <v>124</v>
      </c>
      <c r="Y49" s="35">
        <v>79</v>
      </c>
      <c r="Z49" s="35">
        <v>42</v>
      </c>
      <c r="AA49" s="35">
        <v>43</v>
      </c>
      <c r="AB49" s="35">
        <v>32</v>
      </c>
      <c r="AC49" s="35">
        <v>33</v>
      </c>
      <c r="AD49" s="35">
        <v>174</v>
      </c>
      <c r="AE49" s="35">
        <v>144</v>
      </c>
      <c r="AF49" s="35">
        <v>129</v>
      </c>
      <c r="AG49" s="35">
        <v>157</v>
      </c>
      <c r="AH49" s="35">
        <v>38</v>
      </c>
      <c r="AI49" s="35">
        <v>1</v>
      </c>
    </row>
    <row r="50" spans="1:35" x14ac:dyDescent="0.25">
      <c r="A50" s="34" t="s">
        <v>88</v>
      </c>
      <c r="B50" s="35">
        <v>774</v>
      </c>
      <c r="C50" s="35">
        <v>546</v>
      </c>
      <c r="D50" s="35">
        <v>627</v>
      </c>
      <c r="E50" s="35">
        <v>501</v>
      </c>
      <c r="F50" s="35">
        <v>613</v>
      </c>
      <c r="G50" s="35">
        <v>653</v>
      </c>
      <c r="H50" s="35">
        <v>472</v>
      </c>
      <c r="I50" s="35">
        <v>434</v>
      </c>
      <c r="J50" s="35">
        <v>407</v>
      </c>
      <c r="K50" s="35">
        <v>460</v>
      </c>
      <c r="L50" s="35">
        <v>578</v>
      </c>
      <c r="M50" s="35">
        <v>540</v>
      </c>
      <c r="N50" s="35">
        <v>648</v>
      </c>
      <c r="O50" s="35">
        <v>675</v>
      </c>
      <c r="P50" s="35">
        <v>828</v>
      </c>
      <c r="Q50" s="35">
        <v>941</v>
      </c>
      <c r="R50" s="35">
        <v>1116</v>
      </c>
      <c r="S50" s="35">
        <v>1184</v>
      </c>
      <c r="T50" s="35">
        <v>1025</v>
      </c>
      <c r="U50" s="35">
        <v>841</v>
      </c>
      <c r="V50" s="35">
        <v>1057</v>
      </c>
      <c r="W50" s="35">
        <v>866</v>
      </c>
      <c r="X50" s="35">
        <v>630</v>
      </c>
      <c r="Y50" s="35">
        <v>654</v>
      </c>
      <c r="Z50" s="35">
        <v>688</v>
      </c>
      <c r="AA50" s="35">
        <v>732</v>
      </c>
      <c r="AB50" s="35">
        <v>829</v>
      </c>
      <c r="AC50" s="35">
        <v>1022</v>
      </c>
      <c r="AD50" s="35">
        <v>1130</v>
      </c>
      <c r="AE50" s="35">
        <v>950</v>
      </c>
      <c r="AF50" s="35">
        <v>933</v>
      </c>
      <c r="AG50" s="35">
        <v>1247</v>
      </c>
      <c r="AH50" s="35">
        <v>1209</v>
      </c>
      <c r="AI50" s="35">
        <v>1163</v>
      </c>
    </row>
    <row r="51" spans="1:35" x14ac:dyDescent="0.25">
      <c r="A51" s="36" t="s">
        <v>89</v>
      </c>
      <c r="B51" s="37">
        <v>427</v>
      </c>
      <c r="C51" s="37">
        <v>303</v>
      </c>
      <c r="D51" s="37">
        <v>346</v>
      </c>
      <c r="E51" s="37">
        <v>277</v>
      </c>
      <c r="F51" s="37">
        <v>339</v>
      </c>
      <c r="G51" s="37">
        <v>362</v>
      </c>
      <c r="H51" s="37">
        <v>262</v>
      </c>
      <c r="I51" s="37">
        <v>239</v>
      </c>
      <c r="J51" s="37">
        <v>231</v>
      </c>
      <c r="K51" s="37">
        <v>266</v>
      </c>
      <c r="L51" s="37">
        <v>320</v>
      </c>
      <c r="M51" s="37">
        <v>310</v>
      </c>
      <c r="N51" s="37">
        <v>352</v>
      </c>
      <c r="O51" s="37">
        <v>494</v>
      </c>
      <c r="P51" s="37">
        <v>492</v>
      </c>
      <c r="Q51" s="37">
        <v>493</v>
      </c>
      <c r="R51" s="37">
        <v>447</v>
      </c>
      <c r="S51" s="37">
        <v>377</v>
      </c>
      <c r="T51" s="37">
        <v>328</v>
      </c>
      <c r="U51" s="37">
        <v>348</v>
      </c>
      <c r="V51" s="37">
        <v>348</v>
      </c>
      <c r="W51" s="37">
        <v>430</v>
      </c>
      <c r="X51" s="37">
        <v>377</v>
      </c>
      <c r="Y51" s="37">
        <v>348</v>
      </c>
      <c r="Z51" s="37">
        <v>315</v>
      </c>
      <c r="AA51" s="37">
        <v>333</v>
      </c>
      <c r="AB51" s="37">
        <v>372</v>
      </c>
      <c r="AC51" s="37">
        <v>401</v>
      </c>
      <c r="AD51" s="37">
        <v>341</v>
      </c>
      <c r="AE51" s="37">
        <v>402</v>
      </c>
      <c r="AF51" s="37">
        <v>384</v>
      </c>
      <c r="AG51" s="37">
        <v>376</v>
      </c>
      <c r="AH51" s="37">
        <v>247</v>
      </c>
      <c r="AI51" s="37">
        <v>233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1180.7363461837658</v>
      </c>
      <c r="C53" s="26">
        <f t="shared" si="48"/>
        <v>1180.8282075788527</v>
      </c>
      <c r="D53" s="26">
        <f t="shared" si="48"/>
        <v>1180.786155461655</v>
      </c>
      <c r="E53" s="26">
        <f t="shared" si="48"/>
        <v>1180.445081907154</v>
      </c>
      <c r="F53" s="26">
        <f t="shared" si="48"/>
        <v>1180.4040319539927</v>
      </c>
      <c r="G53" s="26">
        <f t="shared" si="48"/>
        <v>1180.4730267198051</v>
      </c>
      <c r="H53" s="26">
        <f t="shared" si="48"/>
        <v>1164.4171429618875</v>
      </c>
      <c r="I53" s="26">
        <f t="shared" si="48"/>
        <v>1095.1963294241139</v>
      </c>
      <c r="J53" s="26">
        <f t="shared" si="48"/>
        <v>1018.2858569375526</v>
      </c>
      <c r="K53" s="26">
        <f t="shared" si="48"/>
        <v>1086.5221685795955</v>
      </c>
      <c r="L53" s="26">
        <f t="shared" si="48"/>
        <v>1111.5284361526719</v>
      </c>
      <c r="M53" s="26">
        <f t="shared" si="48"/>
        <v>1094.4100793952909</v>
      </c>
      <c r="N53" s="26">
        <f t="shared" si="48"/>
        <v>1119.093012718803</v>
      </c>
      <c r="O53" s="26">
        <f t="shared" si="48"/>
        <v>1114.9406744948235</v>
      </c>
      <c r="P53" s="26">
        <f t="shared" si="48"/>
        <v>1101.543615312806</v>
      </c>
      <c r="Q53" s="26">
        <f t="shared" si="48"/>
        <v>1077.1991588214523</v>
      </c>
      <c r="R53" s="26">
        <f t="shared" si="48"/>
        <v>1048.3848668641215</v>
      </c>
      <c r="S53" s="26">
        <f t="shared" si="48"/>
        <v>1066.6773780656965</v>
      </c>
      <c r="T53" s="26">
        <f t="shared" si="48"/>
        <v>1079.4522037293775</v>
      </c>
      <c r="U53" s="26">
        <f t="shared" si="48"/>
        <v>1078.4955983267578</v>
      </c>
      <c r="V53" s="26">
        <f t="shared" si="48"/>
        <v>1092.448653398068</v>
      </c>
      <c r="W53" s="26">
        <f t="shared" si="48"/>
        <v>1143.8921033479348</v>
      </c>
      <c r="X53" s="26">
        <f t="shared" si="48"/>
        <v>1180.7063087194833</v>
      </c>
      <c r="Y53" s="26">
        <f t="shared" si="48"/>
        <v>1192.6881230462575</v>
      </c>
      <c r="Z53" s="26">
        <f t="shared" si="48"/>
        <v>1216.7766320240655</v>
      </c>
      <c r="AA53" s="26">
        <f t="shared" si="48"/>
        <v>1218.3594180999919</v>
      </c>
      <c r="AB53" s="26">
        <f t="shared" si="48"/>
        <v>1235.484883026161</v>
      </c>
      <c r="AC53" s="26">
        <f t="shared" si="48"/>
        <v>1298.6552166828474</v>
      </c>
      <c r="AD53" s="26">
        <f t="shared" si="48"/>
        <v>1391.6723299365299</v>
      </c>
      <c r="AE53" s="26">
        <f t="shared" si="48"/>
        <v>1437.7979411058952</v>
      </c>
      <c r="AF53" s="26">
        <f t="shared" si="48"/>
        <v>1294.1729113080987</v>
      </c>
      <c r="AG53" s="26">
        <f t="shared" si="48"/>
        <v>1442.9647377339086</v>
      </c>
      <c r="AH53" s="26">
        <f t="shared" ref="AH53:AI53" si="49">IF(AND(AH23=0,AH43=0),0,IF(OR(AH23=0,AH43=0),1/0,1000000*AH23/AH43))</f>
        <v>1451.7932182137909</v>
      </c>
      <c r="AI53" s="26">
        <f t="shared" si="49"/>
        <v>1476.7151217309815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1162.5522340458247</v>
      </c>
      <c r="C54" s="10">
        <f t="shared" si="50"/>
        <v>1162.5446010728037</v>
      </c>
      <c r="D54" s="10">
        <f t="shared" si="50"/>
        <v>1162.5607252178575</v>
      </c>
      <c r="E54" s="10">
        <f t="shared" si="50"/>
        <v>1162.5348456704205</v>
      </c>
      <c r="F54" s="10">
        <f t="shared" si="50"/>
        <v>1162.5296673103869</v>
      </c>
      <c r="G54" s="10">
        <f t="shared" si="50"/>
        <v>1162.5074964610474</v>
      </c>
      <c r="H54" s="10">
        <f t="shared" si="50"/>
        <v>1146.5520097440706</v>
      </c>
      <c r="I54" s="10">
        <f t="shared" si="50"/>
        <v>1078.6750832694586</v>
      </c>
      <c r="J54" s="10">
        <f t="shared" si="50"/>
        <v>1001.3272029919864</v>
      </c>
      <c r="K54" s="10">
        <f t="shared" si="50"/>
        <v>1067.5604689401468</v>
      </c>
      <c r="L54" s="10">
        <f t="shared" si="50"/>
        <v>1093.7286210480922</v>
      </c>
      <c r="M54" s="10">
        <f t="shared" si="50"/>
        <v>1076.3066185112168</v>
      </c>
      <c r="N54" s="10">
        <f t="shared" si="50"/>
        <v>1100.8443131207096</v>
      </c>
      <c r="O54" s="10">
        <f t="shared" si="50"/>
        <v>1096.5879053282451</v>
      </c>
      <c r="P54" s="10">
        <f t="shared" si="50"/>
        <v>1091.2446916631998</v>
      </c>
      <c r="Q54" s="10">
        <f t="shared" si="50"/>
        <v>1068.1733101248731</v>
      </c>
      <c r="R54" s="10">
        <f t="shared" si="50"/>
        <v>1042.97193410555</v>
      </c>
      <c r="S54" s="10">
        <f t="shared" si="50"/>
        <v>1063.3657585931599</v>
      </c>
      <c r="T54" s="10">
        <f t="shared" si="50"/>
        <v>1074.7690999472802</v>
      </c>
      <c r="U54" s="10">
        <f t="shared" si="50"/>
        <v>1071.8115804123966</v>
      </c>
      <c r="V54" s="10">
        <f t="shared" si="50"/>
        <v>1086.4819470412228</v>
      </c>
      <c r="W54" s="10">
        <f t="shared" si="50"/>
        <v>1129.7511776677666</v>
      </c>
      <c r="X54" s="10">
        <f t="shared" si="50"/>
        <v>1164.6029594200297</v>
      </c>
      <c r="Y54" s="10">
        <f t="shared" si="50"/>
        <v>1177.5358780837155</v>
      </c>
      <c r="Z54" s="10">
        <f t="shared" si="50"/>
        <v>1203.4666910702842</v>
      </c>
      <c r="AA54" s="10">
        <f t="shared" si="50"/>
        <v>1203.8068053223662</v>
      </c>
      <c r="AB54" s="10">
        <f t="shared" si="50"/>
        <v>1218.296915972039</v>
      </c>
      <c r="AC54" s="10">
        <f t="shared" si="50"/>
        <v>1282.641946015824</v>
      </c>
      <c r="AD54" s="10">
        <f t="shared" si="50"/>
        <v>1383.9678921889222</v>
      </c>
      <c r="AE54" s="10">
        <f t="shared" si="50"/>
        <v>1427.9158954128422</v>
      </c>
      <c r="AF54" s="10">
        <f t="shared" si="50"/>
        <v>1304.857681568441</v>
      </c>
      <c r="AG54" s="10">
        <f t="shared" si="50"/>
        <v>1485.2217023004318</v>
      </c>
      <c r="AH54" s="10">
        <f t="shared" ref="AH54:AI54" si="51">IF(AND(AH24=0,AH44=0),0,IF(OR(AH24=0,AH44=0),1/0,1000000*AH24/AH44))</f>
        <v>1466.7115206740966</v>
      </c>
      <c r="AI54" s="10">
        <f t="shared" si="51"/>
        <v>1488.9846441298364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314.79664568133245</v>
      </c>
      <c r="I55" s="41">
        <f t="shared" si="52"/>
        <v>314.79664568133245</v>
      </c>
      <c r="J55" s="41">
        <f t="shared" si="52"/>
        <v>314.79664568133245</v>
      </c>
      <c r="K55" s="41">
        <f t="shared" si="52"/>
        <v>314.79664568133245</v>
      </c>
      <c r="L55" s="41">
        <f t="shared" si="52"/>
        <v>314.79664568133245</v>
      </c>
      <c r="M55" s="41">
        <f t="shared" si="52"/>
        <v>314.79664568133245</v>
      </c>
      <c r="N55" s="41">
        <f t="shared" si="52"/>
        <v>314.79664568133245</v>
      </c>
      <c r="O55" s="41">
        <f t="shared" si="52"/>
        <v>314.79664568133245</v>
      </c>
      <c r="P55" s="41">
        <f t="shared" si="52"/>
        <v>314.79664568133245</v>
      </c>
      <c r="Q55" s="41">
        <f t="shared" si="52"/>
        <v>302.29242544206915</v>
      </c>
      <c r="R55" s="41">
        <f t="shared" si="52"/>
        <v>280.71462972849815</v>
      </c>
      <c r="S55" s="41">
        <f t="shared" si="52"/>
        <v>287.23591426129911</v>
      </c>
      <c r="T55" s="41">
        <f t="shared" si="52"/>
        <v>286.32514617409277</v>
      </c>
      <c r="U55" s="41">
        <f t="shared" si="52"/>
        <v>282.76390899814697</v>
      </c>
      <c r="V55" s="41">
        <f t="shared" si="52"/>
        <v>276.65839694656489</v>
      </c>
      <c r="W55" s="41">
        <f t="shared" si="52"/>
        <v>275.92484849856248</v>
      </c>
      <c r="X55" s="41">
        <f t="shared" si="52"/>
        <v>266.23005729396203</v>
      </c>
      <c r="Y55" s="41">
        <f t="shared" si="52"/>
        <v>258.68714259932727</v>
      </c>
      <c r="Z55" s="41">
        <f t="shared" si="52"/>
        <v>271.9884175992093</v>
      </c>
      <c r="AA55" s="41">
        <f t="shared" si="52"/>
        <v>264.59819067394329</v>
      </c>
      <c r="AB55" s="41">
        <f t="shared" si="52"/>
        <v>279.50650039776866</v>
      </c>
      <c r="AC55" s="41">
        <f t="shared" si="52"/>
        <v>294.63798372711</v>
      </c>
      <c r="AD55" s="41">
        <f t="shared" si="52"/>
        <v>286.60144404332129</v>
      </c>
      <c r="AE55" s="41">
        <f t="shared" si="52"/>
        <v>241.64912280701753</v>
      </c>
      <c r="AF55" s="41">
        <f t="shared" si="52"/>
        <v>284.2473867595819</v>
      </c>
      <c r="AG55" s="41">
        <f t="shared" si="52"/>
        <v>332.97761194029852</v>
      </c>
      <c r="AH55" s="41">
        <f t="shared" ref="AH55:AI55" si="53">IF(AND(AH25=0,AH45=0),0,IF(OR(AH25=0,AH45=0),1/0,1000000*AH25/AH45))</f>
        <v>287.77521613832852</v>
      </c>
      <c r="AI55" s="41">
        <f t="shared" si="53"/>
        <v>250.90929705215422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867.24519745354735</v>
      </c>
      <c r="C56" s="41">
        <f t="shared" si="54"/>
        <v>867.24519745354723</v>
      </c>
      <c r="D56" s="41">
        <f t="shared" si="54"/>
        <v>867.24519745354723</v>
      </c>
      <c r="E56" s="41">
        <f t="shared" si="54"/>
        <v>867.24519745354723</v>
      </c>
      <c r="F56" s="41">
        <f t="shared" si="54"/>
        <v>867.24519745354735</v>
      </c>
      <c r="G56" s="41">
        <f t="shared" si="54"/>
        <v>867.24519745354735</v>
      </c>
      <c r="H56" s="41">
        <f t="shared" si="54"/>
        <v>867.24519745354723</v>
      </c>
      <c r="I56" s="41">
        <f t="shared" si="54"/>
        <v>867.24519745354723</v>
      </c>
      <c r="J56" s="41">
        <f t="shared" si="54"/>
        <v>867.24519745354723</v>
      </c>
      <c r="K56" s="41">
        <f t="shared" si="54"/>
        <v>867.24519745354723</v>
      </c>
      <c r="L56" s="41">
        <f t="shared" si="54"/>
        <v>867.24519745354723</v>
      </c>
      <c r="M56" s="41">
        <f t="shared" si="54"/>
        <v>867.24519745354723</v>
      </c>
      <c r="N56" s="41">
        <f t="shared" si="54"/>
        <v>867.24519745354723</v>
      </c>
      <c r="O56" s="41">
        <f t="shared" si="54"/>
        <v>867.24519745354723</v>
      </c>
      <c r="P56" s="41">
        <f t="shared" si="54"/>
        <v>867.24519745354723</v>
      </c>
      <c r="Q56" s="41">
        <f t="shared" si="54"/>
        <v>851.48565850728335</v>
      </c>
      <c r="R56" s="41">
        <f t="shared" si="54"/>
        <v>846.28439038003592</v>
      </c>
      <c r="S56" s="41">
        <f t="shared" si="54"/>
        <v>860.7212891495634</v>
      </c>
      <c r="T56" s="41">
        <f t="shared" si="54"/>
        <v>884.72692026259449</v>
      </c>
      <c r="U56" s="41">
        <f t="shared" si="54"/>
        <v>870.4326717630862</v>
      </c>
      <c r="V56" s="41">
        <f t="shared" si="54"/>
        <v>864.50466998754666</v>
      </c>
      <c r="W56" s="41">
        <f t="shared" si="54"/>
        <v>864.58020977344484</v>
      </c>
      <c r="X56" s="41">
        <f t="shared" si="54"/>
        <v>867.73732217356371</v>
      </c>
      <c r="Y56" s="41">
        <f t="shared" si="54"/>
        <v>872.05829248140537</v>
      </c>
      <c r="Z56" s="41">
        <f t="shared" si="54"/>
        <v>894.57405434844247</v>
      </c>
      <c r="AA56" s="41">
        <f t="shared" si="54"/>
        <v>898.60590361323796</v>
      </c>
      <c r="AB56" s="41">
        <f t="shared" si="54"/>
        <v>903.8356663782115</v>
      </c>
      <c r="AC56" s="41">
        <f t="shared" si="54"/>
        <v>923.75302825536232</v>
      </c>
      <c r="AD56" s="41">
        <f t="shared" si="54"/>
        <v>969.98341162984116</v>
      </c>
      <c r="AE56" s="41">
        <f t="shared" si="54"/>
        <v>974.87219171243134</v>
      </c>
      <c r="AF56" s="41">
        <f t="shared" si="54"/>
        <v>957.66677293376915</v>
      </c>
      <c r="AG56" s="41">
        <f t="shared" si="54"/>
        <v>1133.5494659546061</v>
      </c>
      <c r="AH56" s="41">
        <f t="shared" ref="AH56:AI56" si="55">IF(AND(AH26=0,AH46=0),0,IF(OR(AH26=0,AH46=0),1/0,1000000*AH26/AH46))</f>
        <v>1097.4812369318809</v>
      </c>
      <c r="AI56" s="41">
        <f t="shared" si="55"/>
        <v>1108.6128248943251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1875.582387232286</v>
      </c>
      <c r="C57" s="41">
        <f t="shared" si="56"/>
        <v>1875.5475192239492</v>
      </c>
      <c r="D57" s="41">
        <f t="shared" si="56"/>
        <v>1875.6930367079694</v>
      </c>
      <c r="E57" s="41">
        <f t="shared" si="56"/>
        <v>1875.634947460788</v>
      </c>
      <c r="F57" s="41">
        <f t="shared" si="56"/>
        <v>1875.5074418010831</v>
      </c>
      <c r="G57" s="41">
        <f t="shared" si="56"/>
        <v>1875.4751503628702</v>
      </c>
      <c r="H57" s="41">
        <f t="shared" si="56"/>
        <v>1875.4151727714411</v>
      </c>
      <c r="I57" s="41">
        <f t="shared" si="56"/>
        <v>1875.4019898472707</v>
      </c>
      <c r="J57" s="41">
        <f t="shared" si="56"/>
        <v>1875.3715577328553</v>
      </c>
      <c r="K57" s="41">
        <f t="shared" si="56"/>
        <v>1875.5524880204218</v>
      </c>
      <c r="L57" s="41">
        <f t="shared" si="56"/>
        <v>1875.5088824473028</v>
      </c>
      <c r="M57" s="41">
        <f t="shared" si="56"/>
        <v>1875.5652567075547</v>
      </c>
      <c r="N57" s="41">
        <f t="shared" si="56"/>
        <v>1875.6031597867109</v>
      </c>
      <c r="O57" s="41">
        <f t="shared" si="56"/>
        <v>1826.043269036265</v>
      </c>
      <c r="P57" s="41">
        <f t="shared" si="56"/>
        <v>1713.7655980195689</v>
      </c>
      <c r="Q57" s="41">
        <f t="shared" si="56"/>
        <v>1637.2844038599744</v>
      </c>
      <c r="R57" s="41">
        <f t="shared" si="56"/>
        <v>1625.9717994258597</v>
      </c>
      <c r="S57" s="41">
        <f t="shared" si="56"/>
        <v>1648.894171512582</v>
      </c>
      <c r="T57" s="41">
        <f t="shared" si="56"/>
        <v>1696.3373368393065</v>
      </c>
      <c r="U57" s="41">
        <f t="shared" si="56"/>
        <v>1746.7968368659481</v>
      </c>
      <c r="V57" s="41">
        <f t="shared" si="56"/>
        <v>1778.381444750569</v>
      </c>
      <c r="W57" s="41">
        <f t="shared" si="56"/>
        <v>1832.280440128965</v>
      </c>
      <c r="X57" s="41">
        <f t="shared" si="56"/>
        <v>1811.3931391914364</v>
      </c>
      <c r="Y57" s="41">
        <f t="shared" si="56"/>
        <v>1778.7156774059606</v>
      </c>
      <c r="Z57" s="41">
        <f t="shared" si="56"/>
        <v>1832.2371653777107</v>
      </c>
      <c r="AA57" s="41">
        <f t="shared" si="56"/>
        <v>1882.9870653441615</v>
      </c>
      <c r="AB57" s="41">
        <f t="shared" si="56"/>
        <v>1944.1069575991767</v>
      </c>
      <c r="AC57" s="41">
        <f t="shared" si="56"/>
        <v>2007.7301777034459</v>
      </c>
      <c r="AD57" s="41">
        <f t="shared" si="56"/>
        <v>2114.457612669431</v>
      </c>
      <c r="AE57" s="41">
        <f t="shared" si="56"/>
        <v>2165.604014782316</v>
      </c>
      <c r="AF57" s="41">
        <f t="shared" si="56"/>
        <v>1962.0192137863423</v>
      </c>
      <c r="AG57" s="41">
        <f t="shared" si="56"/>
        <v>2252.6981142592249</v>
      </c>
      <c r="AH57" s="41">
        <f t="shared" ref="AH57:AI57" si="57">IF(AND(AH27=0,AH47=0),0,IF(OR(AH27=0,AH47=0),1/0,1000000*AH27/AH47))</f>
        <v>2169.0790565248935</v>
      </c>
      <c r="AI57" s="41">
        <f t="shared" si="57"/>
        <v>2191.0797647463182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1707.0308823326645</v>
      </c>
      <c r="C58" s="11">
        <f t="shared" si="58"/>
        <v>1708.9423210627572</v>
      </c>
      <c r="D58" s="11">
        <f t="shared" si="58"/>
        <v>1707.5254400308527</v>
      </c>
      <c r="E58" s="11">
        <f t="shared" si="58"/>
        <v>1708.4977795912066</v>
      </c>
      <c r="F58" s="11">
        <f t="shared" si="58"/>
        <v>1709.3124899480797</v>
      </c>
      <c r="G58" s="11">
        <f t="shared" si="58"/>
        <v>1711.1376205009035</v>
      </c>
      <c r="H58" s="11">
        <f t="shared" si="58"/>
        <v>1695.9228896373152</v>
      </c>
      <c r="I58" s="11">
        <f t="shared" si="58"/>
        <v>1603.4257069605021</v>
      </c>
      <c r="J58" s="11">
        <f t="shared" si="58"/>
        <v>1551.1494991751831</v>
      </c>
      <c r="K58" s="11">
        <f t="shared" si="58"/>
        <v>1674.6743251709775</v>
      </c>
      <c r="L58" s="11">
        <f t="shared" si="58"/>
        <v>1632.1025429493407</v>
      </c>
      <c r="M58" s="11">
        <f t="shared" si="58"/>
        <v>1667.5652473404607</v>
      </c>
      <c r="N58" s="11">
        <f t="shared" si="58"/>
        <v>1611.0114690575444</v>
      </c>
      <c r="O58" s="11">
        <f t="shared" si="58"/>
        <v>1949.1822130824596</v>
      </c>
      <c r="P58" s="11">
        <f t="shared" si="58"/>
        <v>1639.2808633825657</v>
      </c>
      <c r="Q58" s="11">
        <f t="shared" si="58"/>
        <v>1551.5704225897268</v>
      </c>
      <c r="R58" s="11">
        <f t="shared" si="58"/>
        <v>1311.6182792909963</v>
      </c>
      <c r="S58" s="11">
        <f t="shared" si="58"/>
        <v>1230.9594546323865</v>
      </c>
      <c r="T58" s="11">
        <f t="shared" si="58"/>
        <v>1349.6070677810817</v>
      </c>
      <c r="U58" s="11">
        <f t="shared" si="58"/>
        <v>1473.8733673693664</v>
      </c>
      <c r="V58" s="11">
        <f t="shared" si="58"/>
        <v>1391.1883015634348</v>
      </c>
      <c r="W58" s="11">
        <f t="shared" si="58"/>
        <v>1890.0632460894328</v>
      </c>
      <c r="X58" s="11">
        <f t="shared" si="58"/>
        <v>2129.3089114841123</v>
      </c>
      <c r="Y58" s="11">
        <f t="shared" si="58"/>
        <v>2097.7018587090574</v>
      </c>
      <c r="Z58" s="11">
        <f t="shared" si="58"/>
        <v>2019.5889652851092</v>
      </c>
      <c r="AA58" s="11">
        <f t="shared" si="58"/>
        <v>2053.427216296232</v>
      </c>
      <c r="AB58" s="11">
        <f t="shared" si="58"/>
        <v>2169.1274470301314</v>
      </c>
      <c r="AC58" s="11">
        <f t="shared" si="58"/>
        <v>2070.3826819536857</v>
      </c>
      <c r="AD58" s="11">
        <f t="shared" si="58"/>
        <v>1740.1845619577991</v>
      </c>
      <c r="AE58" s="11">
        <f t="shared" si="58"/>
        <v>1923.1279285123023</v>
      </c>
      <c r="AF58" s="11">
        <f t="shared" si="58"/>
        <v>1140.7141915523669</v>
      </c>
      <c r="AG58" s="11">
        <f t="shared" si="58"/>
        <v>876.65019293929572</v>
      </c>
      <c r="AH58" s="11">
        <f t="shared" ref="AH58:AI58" si="59">IF(AND(AH28=0,AH48=0),0,IF(OR(AH28=0,AH48=0),1/0,1000000*AH28/AH48))</f>
        <v>1009.8759533655275</v>
      </c>
      <c r="AI58" s="11">
        <f t="shared" si="59"/>
        <v>996.8951162232978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175.95876569380889</v>
      </c>
      <c r="I59" s="42">
        <f t="shared" si="60"/>
        <v>175.95876569380889</v>
      </c>
      <c r="J59" s="42">
        <f t="shared" si="60"/>
        <v>175.95876569380891</v>
      </c>
      <c r="K59" s="42">
        <f t="shared" si="60"/>
        <v>175.95876569380889</v>
      </c>
      <c r="L59" s="42">
        <f t="shared" si="60"/>
        <v>175.95876569380889</v>
      </c>
      <c r="M59" s="42">
        <f t="shared" si="60"/>
        <v>175.95876569380886</v>
      </c>
      <c r="N59" s="42">
        <f t="shared" si="60"/>
        <v>175.95876569380889</v>
      </c>
      <c r="O59" s="42">
        <f t="shared" si="60"/>
        <v>175.95876569380889</v>
      </c>
      <c r="P59" s="42">
        <f t="shared" si="60"/>
        <v>175.95876569380889</v>
      </c>
      <c r="Q59" s="42">
        <f t="shared" si="60"/>
        <v>163.45454545454544</v>
      </c>
      <c r="R59" s="42">
        <f t="shared" si="60"/>
        <v>163.37374759250551</v>
      </c>
      <c r="S59" s="42">
        <f t="shared" si="60"/>
        <v>191.39202997683742</v>
      </c>
      <c r="T59" s="42">
        <f t="shared" si="60"/>
        <v>211.97825974116216</v>
      </c>
      <c r="U59" s="42">
        <f t="shared" si="60"/>
        <v>229.91402041674738</v>
      </c>
      <c r="V59" s="42">
        <f t="shared" si="60"/>
        <v>245.3055062166963</v>
      </c>
      <c r="W59" s="42">
        <f t="shared" si="60"/>
        <v>242.6032375003457</v>
      </c>
      <c r="X59" s="42">
        <f t="shared" si="60"/>
        <v>230.93972602739726</v>
      </c>
      <c r="Y59" s="42">
        <f t="shared" si="60"/>
        <v>221.77067564372538</v>
      </c>
      <c r="Z59" s="42">
        <f t="shared" si="60"/>
        <v>233.4458149545703</v>
      </c>
      <c r="AA59" s="42">
        <f t="shared" si="60"/>
        <v>224.42945234026715</v>
      </c>
      <c r="AB59" s="42">
        <f t="shared" si="60"/>
        <v>237.71162637505552</v>
      </c>
      <c r="AC59" s="42">
        <f t="shared" si="60"/>
        <v>251.21697401535985</v>
      </c>
      <c r="AD59" s="42">
        <f t="shared" si="60"/>
        <v>241.55429864253389</v>
      </c>
      <c r="AE59" s="42">
        <f t="shared" si="60"/>
        <v>242.31818181818184</v>
      </c>
      <c r="AF59" s="42">
        <f t="shared" si="60"/>
        <v>242.77120822622106</v>
      </c>
      <c r="AG59" s="42">
        <f t="shared" si="60"/>
        <v>238.61893764434183</v>
      </c>
      <c r="AH59" s="42">
        <f t="shared" ref="AH59:AI59" si="61">IF(AND(AH29=0,AH49=0),0,IF(OR(AH29=0,AH49=0),1/0,1000000*AH29/AH49))</f>
        <v>244.91304347826085</v>
      </c>
      <c r="AI59" s="42">
        <f t="shared" si="61"/>
        <v>228.8636363636364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690.59160891710951</v>
      </c>
      <c r="C60" s="42">
        <f t="shared" si="62"/>
        <v>690.5916089171094</v>
      </c>
      <c r="D60" s="42">
        <f t="shared" si="62"/>
        <v>690.5916089171094</v>
      </c>
      <c r="E60" s="42">
        <f t="shared" si="62"/>
        <v>690.5916089171094</v>
      </c>
      <c r="F60" s="42">
        <f t="shared" si="62"/>
        <v>690.5916089171094</v>
      </c>
      <c r="G60" s="42">
        <f t="shared" si="62"/>
        <v>690.5916089171094</v>
      </c>
      <c r="H60" s="42">
        <f t="shared" si="62"/>
        <v>690.5916089171094</v>
      </c>
      <c r="I60" s="42">
        <f t="shared" si="62"/>
        <v>690.5916089171094</v>
      </c>
      <c r="J60" s="42">
        <f t="shared" si="62"/>
        <v>690.5916089171094</v>
      </c>
      <c r="K60" s="42">
        <f t="shared" si="62"/>
        <v>690.5916089171094</v>
      </c>
      <c r="L60" s="42">
        <f t="shared" si="62"/>
        <v>690.5916089171094</v>
      </c>
      <c r="M60" s="42">
        <f t="shared" si="62"/>
        <v>690.5916089171094</v>
      </c>
      <c r="N60" s="42">
        <f t="shared" si="62"/>
        <v>690.5916089171094</v>
      </c>
      <c r="O60" s="42">
        <f t="shared" si="62"/>
        <v>690.5916089171094</v>
      </c>
      <c r="P60" s="42">
        <f t="shared" si="62"/>
        <v>690.5916089171094</v>
      </c>
      <c r="Q60" s="42">
        <f t="shared" si="62"/>
        <v>674.83206997084551</v>
      </c>
      <c r="R60" s="42">
        <f t="shared" si="62"/>
        <v>669.2379818337771</v>
      </c>
      <c r="S60" s="42">
        <f t="shared" si="62"/>
        <v>683.28206059348327</v>
      </c>
      <c r="T60" s="42">
        <f t="shared" si="62"/>
        <v>706.89487169669314</v>
      </c>
      <c r="U60" s="42">
        <f t="shared" si="62"/>
        <v>692.20780318736365</v>
      </c>
      <c r="V60" s="42">
        <f t="shared" si="62"/>
        <v>685.8869814020029</v>
      </c>
      <c r="W60" s="42">
        <f t="shared" si="62"/>
        <v>671.07871070801866</v>
      </c>
      <c r="X60" s="42">
        <f t="shared" si="62"/>
        <v>659.35201262825569</v>
      </c>
      <c r="Y60" s="42">
        <f t="shared" si="62"/>
        <v>650.35416538068012</v>
      </c>
      <c r="Z60" s="42">
        <f t="shared" si="62"/>
        <v>659.55110969230009</v>
      </c>
      <c r="AA60" s="42">
        <f t="shared" si="62"/>
        <v>650.26414140167833</v>
      </c>
      <c r="AB60" s="42">
        <f t="shared" si="62"/>
        <v>642.17508661123509</v>
      </c>
      <c r="AC60" s="42">
        <f t="shared" si="62"/>
        <v>648.77363093296856</v>
      </c>
      <c r="AD60" s="42">
        <f t="shared" si="62"/>
        <v>681.68519675202992</v>
      </c>
      <c r="AE60" s="42">
        <f t="shared" si="62"/>
        <v>655.23520710059177</v>
      </c>
      <c r="AF60" s="42">
        <f t="shared" si="62"/>
        <v>662.10034129692838</v>
      </c>
      <c r="AG60" s="42">
        <f t="shared" si="62"/>
        <v>657.26150627615073</v>
      </c>
      <c r="AH60" s="42">
        <f t="shared" ref="AH60:AI60" si="63">IF(AND(AH30=0,AH50=0),0,IF(OR(AH30=0,AH50=0),1/0,1000000*AH30/AH50))</f>
        <v>699.31025896414337</v>
      </c>
      <c r="AI60" s="42">
        <f t="shared" si="63"/>
        <v>699.95965153599263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3549.4758416386126</v>
      </c>
      <c r="C61" s="43">
        <f t="shared" si="64"/>
        <v>3543.9901389885777</v>
      </c>
      <c r="D61" s="43">
        <f t="shared" si="64"/>
        <v>3550.350619534659</v>
      </c>
      <c r="E61" s="43">
        <f t="shared" si="64"/>
        <v>3549.5482904494106</v>
      </c>
      <c r="F61" s="43">
        <f t="shared" si="64"/>
        <v>3551.4242895704538</v>
      </c>
      <c r="G61" s="43">
        <f t="shared" si="64"/>
        <v>3552.067304379957</v>
      </c>
      <c r="H61" s="43">
        <f t="shared" si="64"/>
        <v>3559.2665599252109</v>
      </c>
      <c r="I61" s="43">
        <f t="shared" si="64"/>
        <v>3535.7833548646877</v>
      </c>
      <c r="J61" s="43">
        <f t="shared" si="64"/>
        <v>3621.0187612912173</v>
      </c>
      <c r="K61" s="43">
        <f t="shared" si="64"/>
        <v>3691.9905688081976</v>
      </c>
      <c r="L61" s="43">
        <f t="shared" si="64"/>
        <v>3555.6786834373111</v>
      </c>
      <c r="M61" s="43">
        <f t="shared" si="64"/>
        <v>3595.5370840695005</v>
      </c>
      <c r="N61" s="43">
        <f t="shared" si="64"/>
        <v>3525.5708876730091</v>
      </c>
      <c r="O61" s="43">
        <f t="shared" si="64"/>
        <v>3826.85526874382</v>
      </c>
      <c r="P61" s="43">
        <f t="shared" si="64"/>
        <v>3304.2627961960593</v>
      </c>
      <c r="Q61" s="43">
        <f t="shared" si="64"/>
        <v>3388.3280507605336</v>
      </c>
      <c r="R61" s="43">
        <f t="shared" si="64"/>
        <v>3251.9235267513072</v>
      </c>
      <c r="S61" s="43">
        <f t="shared" si="64"/>
        <v>3469.3910471451313</v>
      </c>
      <c r="T61" s="43">
        <f t="shared" si="64"/>
        <v>4086.4425881313291</v>
      </c>
      <c r="U61" s="43">
        <f t="shared" si="64"/>
        <v>4192.2047121109517</v>
      </c>
      <c r="V61" s="43">
        <f t="shared" si="64"/>
        <v>4106.3811228305776</v>
      </c>
      <c r="W61" s="43">
        <f t="shared" si="64"/>
        <v>4915.9054528803135</v>
      </c>
      <c r="X61" s="43">
        <f t="shared" si="64"/>
        <v>5210.1328512077798</v>
      </c>
      <c r="Y61" s="43">
        <f t="shared" si="64"/>
        <v>5243.5752923266446</v>
      </c>
      <c r="Z61" s="43">
        <f t="shared" si="64"/>
        <v>5228.2367651636341</v>
      </c>
      <c r="AA61" s="43">
        <f t="shared" si="64"/>
        <v>5374.0346477464418</v>
      </c>
      <c r="AB61" s="43">
        <f t="shared" si="64"/>
        <v>5738.0758692027857</v>
      </c>
      <c r="AC61" s="43">
        <f t="shared" si="64"/>
        <v>5843.2428278517855</v>
      </c>
      <c r="AD61" s="43">
        <f t="shared" si="64"/>
        <v>6012.518721780013</v>
      </c>
      <c r="AE61" s="43">
        <f t="shared" si="64"/>
        <v>5521.4729256891142</v>
      </c>
      <c r="AF61" s="43">
        <f t="shared" si="64"/>
        <v>2605.2490018060048</v>
      </c>
      <c r="AG61" s="43">
        <f t="shared" si="64"/>
        <v>1870.6624252537893</v>
      </c>
      <c r="AH61" s="43">
        <f t="shared" ref="AH61:AI61" si="65">IF(AND(AH31=0,AH51=0),0,IF(OR(AH31=0,AH51=0),1/0,1000000*AH31/AH51))</f>
        <v>2647.6999011671051</v>
      </c>
      <c r="AI61" s="43">
        <f t="shared" si="65"/>
        <v>2482.3199098335795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121172.91689571585</v>
      </c>
      <c r="C64" s="4">
        <f t="shared" si="66"/>
        <v>121318.20498173419</v>
      </c>
      <c r="D64" s="4">
        <f t="shared" si="66"/>
        <v>121490.0048392702</v>
      </c>
      <c r="E64" s="4">
        <f t="shared" si="66"/>
        <v>121691.41533363271</v>
      </c>
      <c r="F64" s="4">
        <f t="shared" si="66"/>
        <v>121937.69348796451</v>
      </c>
      <c r="G64" s="4">
        <f t="shared" si="66"/>
        <v>122280.07345223281</v>
      </c>
      <c r="H64" s="4">
        <f t="shared" si="66"/>
        <v>121916.08631772274</v>
      </c>
      <c r="I64" s="4">
        <f t="shared" si="66"/>
        <v>113486.72853296562</v>
      </c>
      <c r="J64" s="4">
        <f t="shared" si="66"/>
        <v>100480.3148201373</v>
      </c>
      <c r="K64" s="4">
        <f t="shared" si="66"/>
        <v>107165.1595249463</v>
      </c>
      <c r="L64" s="4">
        <f t="shared" si="66"/>
        <v>112529.96160630278</v>
      </c>
      <c r="M64" s="4">
        <f t="shared" si="66"/>
        <v>110972.24524422025</v>
      </c>
      <c r="N64" s="4">
        <f t="shared" si="66"/>
        <v>114449.42898833762</v>
      </c>
      <c r="O64" s="4">
        <f t="shared" si="66"/>
        <v>112767.31440446654</v>
      </c>
      <c r="P64" s="4">
        <f t="shared" si="66"/>
        <v>112488.51881906427</v>
      </c>
      <c r="Q64" s="4">
        <f t="shared" si="66"/>
        <v>107224.30124402678</v>
      </c>
      <c r="R64" s="4">
        <f t="shared" si="66"/>
        <v>106080.97729668386</v>
      </c>
      <c r="S64" s="4">
        <f t="shared" si="66"/>
        <v>107167.67032203022</v>
      </c>
      <c r="T64" s="4">
        <f t="shared" si="66"/>
        <v>105559.90531657559</v>
      </c>
      <c r="U64" s="4">
        <f t="shared" si="66"/>
        <v>105212.59250598637</v>
      </c>
      <c r="V64" s="4">
        <f t="shared" si="66"/>
        <v>112767.5680195707</v>
      </c>
      <c r="W64" s="4">
        <f t="shared" si="66"/>
        <v>123543.28362908788</v>
      </c>
      <c r="X64" s="4">
        <f t="shared" si="66"/>
        <v>131424.92813210972</v>
      </c>
      <c r="Y64" s="4">
        <f t="shared" si="66"/>
        <v>136955.77768723023</v>
      </c>
      <c r="Z64" s="4">
        <f t="shared" si="66"/>
        <v>144799.48789752088</v>
      </c>
      <c r="AA64" s="4">
        <f t="shared" si="66"/>
        <v>151630.98459411965</v>
      </c>
      <c r="AB64" s="4">
        <f t="shared" si="66"/>
        <v>156697.88830789863</v>
      </c>
      <c r="AC64" s="4">
        <f t="shared" si="66"/>
        <v>181310.65566409074</v>
      </c>
      <c r="AD64" s="4">
        <f t="shared" si="66"/>
        <v>195171.23010865707</v>
      </c>
      <c r="AE64" s="4">
        <f t="shared" si="66"/>
        <v>210872.82219606492</v>
      </c>
      <c r="AF64" s="4">
        <f t="shared" si="66"/>
        <v>144849.07112804562</v>
      </c>
      <c r="AG64" s="4">
        <f t="shared" si="66"/>
        <v>166043.31517002053</v>
      </c>
      <c r="AH64" s="4">
        <f t="shared" ref="AH64:AI64" si="67">IF(AND(AH4=0,AH44=0),0,IF(OR(AH4=0,AH44=0),1/0,1000000*AH4/AH44))</f>
        <v>213782.11452811668</v>
      </c>
      <c r="AI64" s="4">
        <f t="shared" si="67"/>
        <v>231385.673550137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7758.6659408455453</v>
      </c>
      <c r="I65" s="33">
        <f t="shared" si="68"/>
        <v>7886.4423693649223</v>
      </c>
      <c r="J65" s="33">
        <f t="shared" si="68"/>
        <v>8033.9779275579003</v>
      </c>
      <c r="K65" s="33">
        <f t="shared" si="68"/>
        <v>8161.7117490834589</v>
      </c>
      <c r="L65" s="33">
        <f t="shared" si="68"/>
        <v>8176.7596811577796</v>
      </c>
      <c r="M65" s="33">
        <f t="shared" si="68"/>
        <v>8233.4818364796356</v>
      </c>
      <c r="N65" s="33">
        <f t="shared" si="68"/>
        <v>8311.1433608815096</v>
      </c>
      <c r="O65" s="33">
        <f t="shared" si="68"/>
        <v>8475.702456820949</v>
      </c>
      <c r="P65" s="33">
        <f t="shared" si="68"/>
        <v>6970.5621509435459</v>
      </c>
      <c r="Q65" s="33">
        <f t="shared" si="68"/>
        <v>9819.5823900046344</v>
      </c>
      <c r="R65" s="33">
        <f t="shared" si="68"/>
        <v>9756.2474856360786</v>
      </c>
      <c r="S65" s="33">
        <f t="shared" si="68"/>
        <v>10618.856620583216</v>
      </c>
      <c r="T65" s="33">
        <f t="shared" si="68"/>
        <v>10177.82841186997</v>
      </c>
      <c r="U65" s="33">
        <f t="shared" si="68"/>
        <v>7619.7058170121918</v>
      </c>
      <c r="V65" s="33">
        <f t="shared" si="68"/>
        <v>8307.8152884301926</v>
      </c>
      <c r="W65" s="33">
        <f t="shared" si="68"/>
        <v>9007.9769400599562</v>
      </c>
      <c r="X65" s="33">
        <f t="shared" si="68"/>
        <v>10818.164459529757</v>
      </c>
      <c r="Y65" s="33">
        <f t="shared" si="68"/>
        <v>10638.949122439142</v>
      </c>
      <c r="Z65" s="33">
        <f t="shared" si="68"/>
        <v>10087.036700618921</v>
      </c>
      <c r="AA65" s="33">
        <f t="shared" si="68"/>
        <v>9243.7127203024193</v>
      </c>
      <c r="AB65" s="33">
        <f t="shared" si="68"/>
        <v>8022.5047922425956</v>
      </c>
      <c r="AC65" s="33">
        <f t="shared" si="68"/>
        <v>9252.7724644327136</v>
      </c>
      <c r="AD65" s="33">
        <f t="shared" si="68"/>
        <v>11096.841991633633</v>
      </c>
      <c r="AE65" s="33">
        <f t="shared" si="68"/>
        <v>13415.68347593838</v>
      </c>
      <c r="AF65" s="33">
        <f t="shared" si="68"/>
        <v>4847.5616149124908</v>
      </c>
      <c r="AG65" s="33">
        <f t="shared" si="68"/>
        <v>11833.54378403269</v>
      </c>
      <c r="AH65" s="33">
        <f t="shared" ref="AH65:AI65" si="69">IF(AND(AH5=0,AH45=0),0,IF(OR(AH5=0,AH45=0),1/0,1000000*AH5/AH45))</f>
        <v>15293.903992373371</v>
      </c>
      <c r="AI65" s="33">
        <f t="shared" si="69"/>
        <v>12500.624121280141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81971.594860120793</v>
      </c>
      <c r="C66" s="33">
        <f t="shared" si="70"/>
        <v>82107.68735873753</v>
      </c>
      <c r="D66" s="33">
        <f t="shared" si="70"/>
        <v>82265.135662834276</v>
      </c>
      <c r="E66" s="33">
        <f t="shared" si="70"/>
        <v>82453.296837618007</v>
      </c>
      <c r="F66" s="33">
        <f t="shared" si="70"/>
        <v>82682.870863207092</v>
      </c>
      <c r="G66" s="33">
        <f t="shared" si="70"/>
        <v>82915.878935462577</v>
      </c>
      <c r="H66" s="33">
        <f t="shared" si="70"/>
        <v>84600.407863950502</v>
      </c>
      <c r="I66" s="33">
        <f t="shared" si="70"/>
        <v>85735.602386871877</v>
      </c>
      <c r="J66" s="33">
        <f t="shared" si="70"/>
        <v>81964.03022405316</v>
      </c>
      <c r="K66" s="33">
        <f t="shared" si="70"/>
        <v>78622.313663653113</v>
      </c>
      <c r="L66" s="33">
        <f t="shared" si="70"/>
        <v>81275.844074253895</v>
      </c>
      <c r="M66" s="33">
        <f t="shared" si="70"/>
        <v>82697.998949135639</v>
      </c>
      <c r="N66" s="33">
        <f t="shared" si="70"/>
        <v>83175.18633562146</v>
      </c>
      <c r="O66" s="33">
        <f t="shared" si="70"/>
        <v>82608.791815901364</v>
      </c>
      <c r="P66" s="33">
        <f t="shared" si="70"/>
        <v>80535.740144832773</v>
      </c>
      <c r="Q66" s="33">
        <f t="shared" si="70"/>
        <v>77165.693154480687</v>
      </c>
      <c r="R66" s="33">
        <f t="shared" si="70"/>
        <v>76142.903529224117</v>
      </c>
      <c r="S66" s="33">
        <f t="shared" si="70"/>
        <v>74027.443655110386</v>
      </c>
      <c r="T66" s="33">
        <f t="shared" si="70"/>
        <v>72188.493997296027</v>
      </c>
      <c r="U66" s="33">
        <f t="shared" si="70"/>
        <v>72616.217029860942</v>
      </c>
      <c r="V66" s="33">
        <f t="shared" si="70"/>
        <v>73887.13654741249</v>
      </c>
      <c r="W66" s="33">
        <f t="shared" si="70"/>
        <v>78881.414735717597</v>
      </c>
      <c r="X66" s="33">
        <f t="shared" si="70"/>
        <v>85454.272920097283</v>
      </c>
      <c r="Y66" s="33">
        <f t="shared" si="70"/>
        <v>85663.34484947793</v>
      </c>
      <c r="Z66" s="33">
        <f t="shared" si="70"/>
        <v>89323.719404233139</v>
      </c>
      <c r="AA66" s="33">
        <f t="shared" si="70"/>
        <v>93222.077708201963</v>
      </c>
      <c r="AB66" s="33">
        <f t="shared" si="70"/>
        <v>92822.451220698145</v>
      </c>
      <c r="AC66" s="33">
        <f t="shared" si="70"/>
        <v>107882.78556862325</v>
      </c>
      <c r="AD66" s="33">
        <f t="shared" si="70"/>
        <v>116088.07985530634</v>
      </c>
      <c r="AE66" s="33">
        <f t="shared" si="70"/>
        <v>121645.87882745416</v>
      </c>
      <c r="AF66" s="33">
        <f t="shared" si="70"/>
        <v>93058.627211024475</v>
      </c>
      <c r="AG66" s="33">
        <f t="shared" si="70"/>
        <v>121406.96667795831</v>
      </c>
      <c r="AH66" s="33">
        <f t="shared" ref="AH66:AI66" si="71">IF(AND(AH6=0,AH46=0),0,IF(OR(AH6=0,AH46=0),1/0,1000000*AH6/AH46))</f>
        <v>143255.90444742629</v>
      </c>
      <c r="AI66" s="33">
        <f t="shared" si="71"/>
        <v>150369.60919727481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215826.01076948075</v>
      </c>
      <c r="C67" s="33">
        <f t="shared" si="72"/>
        <v>215992.33281526039</v>
      </c>
      <c r="D67" s="33">
        <f t="shared" si="72"/>
        <v>216210.8000357007</v>
      </c>
      <c r="E67" s="33">
        <f t="shared" si="72"/>
        <v>216448.22940596481</v>
      </c>
      <c r="F67" s="33">
        <f t="shared" si="72"/>
        <v>216720.24702556056</v>
      </c>
      <c r="G67" s="33">
        <f t="shared" si="72"/>
        <v>217332.49804790999</v>
      </c>
      <c r="H67" s="33">
        <f t="shared" si="72"/>
        <v>219491.66051833448</v>
      </c>
      <c r="I67" s="33">
        <f t="shared" si="72"/>
        <v>220060.68737189655</v>
      </c>
      <c r="J67" s="33">
        <f t="shared" si="72"/>
        <v>219290.21951668384</v>
      </c>
      <c r="K67" s="33">
        <f t="shared" si="72"/>
        <v>218737.59350121298</v>
      </c>
      <c r="L67" s="33">
        <f t="shared" si="72"/>
        <v>219467.28119800353</v>
      </c>
      <c r="M67" s="33">
        <f t="shared" si="72"/>
        <v>218970.02551486591</v>
      </c>
      <c r="N67" s="33">
        <f t="shared" si="72"/>
        <v>218415.9670382441</v>
      </c>
      <c r="O67" s="33">
        <f t="shared" si="72"/>
        <v>209040.33870125757</v>
      </c>
      <c r="P67" s="33">
        <f t="shared" si="72"/>
        <v>200173.88069033291</v>
      </c>
      <c r="Q67" s="33">
        <f t="shared" si="72"/>
        <v>184469.29716164048</v>
      </c>
      <c r="R67" s="33">
        <f t="shared" si="72"/>
        <v>190489.69177385431</v>
      </c>
      <c r="S67" s="33">
        <f t="shared" si="72"/>
        <v>196894.70344233513</v>
      </c>
      <c r="T67" s="33">
        <f t="shared" si="72"/>
        <v>204358.93031099913</v>
      </c>
      <c r="U67" s="33">
        <f t="shared" si="72"/>
        <v>205222.60217953054</v>
      </c>
      <c r="V67" s="33">
        <f t="shared" si="72"/>
        <v>224650.2474422926</v>
      </c>
      <c r="W67" s="33">
        <f t="shared" si="72"/>
        <v>237345.36852122666</v>
      </c>
      <c r="X67" s="33">
        <f t="shared" si="72"/>
        <v>229241.82538476074</v>
      </c>
      <c r="Y67" s="33">
        <f t="shared" si="72"/>
        <v>235373.02455854174</v>
      </c>
      <c r="Z67" s="33">
        <f t="shared" si="72"/>
        <v>254195.82623350399</v>
      </c>
      <c r="AA67" s="33">
        <f t="shared" si="72"/>
        <v>277060.41714839236</v>
      </c>
      <c r="AB67" s="33">
        <f t="shared" si="72"/>
        <v>299558.82925106655</v>
      </c>
      <c r="AC67" s="33">
        <f t="shared" si="72"/>
        <v>327759.67683672247</v>
      </c>
      <c r="AD67" s="33">
        <f t="shared" si="72"/>
        <v>333423.44554123434</v>
      </c>
      <c r="AE67" s="33">
        <f t="shared" si="72"/>
        <v>355500.17862866924</v>
      </c>
      <c r="AF67" s="33">
        <f t="shared" si="72"/>
        <v>242393.07743783938</v>
      </c>
      <c r="AG67" s="33">
        <f t="shared" si="72"/>
        <v>263869.10619334562</v>
      </c>
      <c r="AH67" s="33">
        <f t="shared" ref="AH67:AI67" si="73">IF(AND(AH7=0,AH47=0),0,IF(OR(AH7=0,AH47=0),1/0,1000000*AH7/AH47))</f>
        <v>347287.41278315964</v>
      </c>
      <c r="AI67" s="33">
        <f t="shared" si="73"/>
        <v>379809.44234896259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104493.62110091976</v>
      </c>
      <c r="C68" s="6">
        <f t="shared" si="74"/>
        <v>104646.46433248135</v>
      </c>
      <c r="D68" s="6">
        <f t="shared" si="74"/>
        <v>104564.19094202817</v>
      </c>
      <c r="E68" s="6">
        <f t="shared" si="74"/>
        <v>106938.85835751491</v>
      </c>
      <c r="F68" s="6">
        <f t="shared" si="74"/>
        <v>107176.02116464848</v>
      </c>
      <c r="G68" s="6">
        <f t="shared" si="74"/>
        <v>107440.64662570626</v>
      </c>
      <c r="H68" s="6">
        <f t="shared" si="74"/>
        <v>104450.13536408235</v>
      </c>
      <c r="I68" s="6">
        <f t="shared" si="74"/>
        <v>99341.497328970829</v>
      </c>
      <c r="J68" s="6">
        <f t="shared" si="74"/>
        <v>90929.756377495883</v>
      </c>
      <c r="K68" s="6">
        <f t="shared" si="74"/>
        <v>94956.424435275112</v>
      </c>
      <c r="L68" s="6">
        <f t="shared" si="74"/>
        <v>94274.79914702184</v>
      </c>
      <c r="M68" s="6">
        <f t="shared" si="74"/>
        <v>102051.8253924388</v>
      </c>
      <c r="N68" s="6">
        <f t="shared" si="74"/>
        <v>91569.882666799764</v>
      </c>
      <c r="O68" s="6">
        <f t="shared" si="74"/>
        <v>109258.85196070978</v>
      </c>
      <c r="P68" s="6">
        <f t="shared" si="74"/>
        <v>81249.392143936944</v>
      </c>
      <c r="Q68" s="6">
        <f t="shared" si="74"/>
        <v>72685.737457768279</v>
      </c>
      <c r="R68" s="6">
        <f t="shared" si="74"/>
        <v>54800.07935950868</v>
      </c>
      <c r="S68" s="6">
        <f t="shared" si="74"/>
        <v>49722.602717907248</v>
      </c>
      <c r="T68" s="6">
        <f t="shared" si="74"/>
        <v>57557.533469163944</v>
      </c>
      <c r="U68" s="6">
        <f t="shared" si="74"/>
        <v>74347.226628914563</v>
      </c>
      <c r="V68" s="6">
        <f t="shared" si="74"/>
        <v>68928.296679311432</v>
      </c>
      <c r="W68" s="6">
        <f t="shared" si="74"/>
        <v>111527.02683561659</v>
      </c>
      <c r="X68" s="6">
        <f t="shared" si="74"/>
        <v>137741.08970370848</v>
      </c>
      <c r="Y68" s="6">
        <f t="shared" si="74"/>
        <v>137619.21291641062</v>
      </c>
      <c r="Z68" s="6">
        <f t="shared" si="74"/>
        <v>150807.17674629137</v>
      </c>
      <c r="AA68" s="6">
        <f t="shared" si="74"/>
        <v>152175.78429681578</v>
      </c>
      <c r="AB68" s="6">
        <f t="shared" si="74"/>
        <v>181170.73007914433</v>
      </c>
      <c r="AC68" s="6">
        <f t="shared" si="74"/>
        <v>161850.24381858538</v>
      </c>
      <c r="AD68" s="6">
        <f t="shared" si="74"/>
        <v>127027.79267119941</v>
      </c>
      <c r="AE68" s="6">
        <f t="shared" si="74"/>
        <v>153191.05311787385</v>
      </c>
      <c r="AF68" s="6">
        <f t="shared" si="74"/>
        <v>52520.860323711517</v>
      </c>
      <c r="AG68" s="6">
        <f t="shared" si="74"/>
        <v>34576.744087167441</v>
      </c>
      <c r="AH68" s="6">
        <f t="shared" ref="AH68:AI68" si="75">IF(AND(AH8=0,AH48=0),0,IF(OR(AH8=0,AH48=0),1/0,1000000*AH8/AH48))</f>
        <v>42906.047691316773</v>
      </c>
      <c r="AI68" s="6">
        <f t="shared" si="75"/>
        <v>43039.219421629838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1755.1882066000758</v>
      </c>
      <c r="I69" s="35">
        <f t="shared" si="76"/>
        <v>1786.6923565000091</v>
      </c>
      <c r="J69" s="35">
        <f t="shared" si="76"/>
        <v>1770.8334175426141</v>
      </c>
      <c r="K69" s="35">
        <f t="shared" si="76"/>
        <v>1819.1938112161886</v>
      </c>
      <c r="L69" s="35">
        <f t="shared" si="76"/>
        <v>1729.7715862361949</v>
      </c>
      <c r="M69" s="35">
        <f t="shared" si="76"/>
        <v>1716.5799044677528</v>
      </c>
      <c r="N69" s="35">
        <f t="shared" si="76"/>
        <v>1765.2072133053696</v>
      </c>
      <c r="O69" s="35">
        <f t="shared" si="76"/>
        <v>1877.6385836449663</v>
      </c>
      <c r="P69" s="35">
        <f t="shared" si="76"/>
        <v>1768.0844556831307</v>
      </c>
      <c r="Q69" s="35">
        <f t="shared" si="76"/>
        <v>1607.3455000628012</v>
      </c>
      <c r="R69" s="35">
        <f t="shared" si="76"/>
        <v>1545.3276430909671</v>
      </c>
      <c r="S69" s="35">
        <f t="shared" si="76"/>
        <v>1803.6265816390749</v>
      </c>
      <c r="T69" s="35">
        <f t="shared" si="76"/>
        <v>1921.9009156152326</v>
      </c>
      <c r="U69" s="35">
        <f t="shared" si="76"/>
        <v>2102.5201308616547</v>
      </c>
      <c r="V69" s="35">
        <f t="shared" si="76"/>
        <v>2399.3165481890655</v>
      </c>
      <c r="W69" s="35">
        <f t="shared" si="76"/>
        <v>2656.9375834915108</v>
      </c>
      <c r="X69" s="35">
        <f t="shared" si="76"/>
        <v>2584.5381225450678</v>
      </c>
      <c r="Y69" s="35">
        <f t="shared" si="76"/>
        <v>2544.2637091249139</v>
      </c>
      <c r="Z69" s="35">
        <f t="shared" si="76"/>
        <v>3005.0420466684918</v>
      </c>
      <c r="AA69" s="35">
        <f t="shared" si="76"/>
        <v>2966.2790926132375</v>
      </c>
      <c r="AB69" s="35">
        <f t="shared" si="76"/>
        <v>3627.7616839286984</v>
      </c>
      <c r="AC69" s="35">
        <f t="shared" si="76"/>
        <v>3526.4275655105953</v>
      </c>
      <c r="AD69" s="35">
        <f t="shared" si="76"/>
        <v>3436.4224900014706</v>
      </c>
      <c r="AE69" s="35">
        <f t="shared" si="76"/>
        <v>3427.7551801648988</v>
      </c>
      <c r="AF69" s="35">
        <f t="shared" si="76"/>
        <v>2987.6081317562207</v>
      </c>
      <c r="AG69" s="35">
        <f t="shared" si="76"/>
        <v>3283.7722779318674</v>
      </c>
      <c r="AH69" s="35">
        <f t="shared" ref="AH69:AI69" si="77">IF(AND(AH9=0,AH49=0),0,IF(OR(AH9=0,AH49=0),1/0,1000000*AH9/AH49))</f>
        <v>3338.1025578132403</v>
      </c>
      <c r="AI69" s="35">
        <f t="shared" si="77"/>
        <v>3030.1033645357393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22295.779567836864</v>
      </c>
      <c r="C70" s="35">
        <f t="shared" si="78"/>
        <v>22311.127916005596</v>
      </c>
      <c r="D70" s="35">
        <f t="shared" si="78"/>
        <v>22297.937078750361</v>
      </c>
      <c r="E70" s="35">
        <f t="shared" si="78"/>
        <v>22751.249530427223</v>
      </c>
      <c r="F70" s="35">
        <f t="shared" si="78"/>
        <v>22823.462509487457</v>
      </c>
      <c r="G70" s="35">
        <f t="shared" si="78"/>
        <v>22809.661040227933</v>
      </c>
      <c r="H70" s="35">
        <f t="shared" si="78"/>
        <v>22139.862236190966</v>
      </c>
      <c r="I70" s="35">
        <f t="shared" si="78"/>
        <v>22399.419213076268</v>
      </c>
      <c r="J70" s="35">
        <f t="shared" si="78"/>
        <v>21899.124284395897</v>
      </c>
      <c r="K70" s="35">
        <f t="shared" si="78"/>
        <v>21462.151572461175</v>
      </c>
      <c r="L70" s="35">
        <f t="shared" si="78"/>
        <v>20602.612377890175</v>
      </c>
      <c r="M70" s="35">
        <f t="shared" si="78"/>
        <v>21327.942846560527</v>
      </c>
      <c r="N70" s="35">
        <f t="shared" si="78"/>
        <v>19988.64856210749</v>
      </c>
      <c r="O70" s="35">
        <f t="shared" si="78"/>
        <v>20553.344515335539</v>
      </c>
      <c r="P70" s="35">
        <f t="shared" si="78"/>
        <v>18649.9824488429</v>
      </c>
      <c r="Q70" s="35">
        <f t="shared" si="78"/>
        <v>17907.979638087167</v>
      </c>
      <c r="R70" s="35">
        <f t="shared" si="78"/>
        <v>14878.299264180814</v>
      </c>
      <c r="S70" s="35">
        <f t="shared" si="78"/>
        <v>14484.742854469589</v>
      </c>
      <c r="T70" s="35">
        <f t="shared" si="78"/>
        <v>14516.412970538262</v>
      </c>
      <c r="U70" s="35">
        <f t="shared" si="78"/>
        <v>14598.215446831442</v>
      </c>
      <c r="V70" s="35">
        <f t="shared" si="78"/>
        <v>14370.655205150739</v>
      </c>
      <c r="W70" s="35">
        <f t="shared" si="78"/>
        <v>14806.081309874071</v>
      </c>
      <c r="X70" s="35">
        <f t="shared" si="78"/>
        <v>15950.205780722954</v>
      </c>
      <c r="Y70" s="35">
        <f t="shared" si="78"/>
        <v>15250.677924854017</v>
      </c>
      <c r="Z70" s="35">
        <f t="shared" si="78"/>
        <v>17796.429553188875</v>
      </c>
      <c r="AA70" s="35">
        <f t="shared" si="78"/>
        <v>17619.919471604386</v>
      </c>
      <c r="AB70" s="35">
        <f t="shared" si="78"/>
        <v>18688.581939483436</v>
      </c>
      <c r="AC70" s="35">
        <f t="shared" si="78"/>
        <v>17612.968254053347</v>
      </c>
      <c r="AD70" s="35">
        <f t="shared" si="78"/>
        <v>18540.09577464532</v>
      </c>
      <c r="AE70" s="35">
        <f t="shared" si="78"/>
        <v>18358.972144427662</v>
      </c>
      <c r="AF70" s="35">
        <f t="shared" si="78"/>
        <v>16077.326465535369</v>
      </c>
      <c r="AG70" s="35">
        <f t="shared" si="78"/>
        <v>15316.947920886971</v>
      </c>
      <c r="AH70" s="35">
        <f t="shared" ref="AH70:AI70" si="79">IF(AND(AH10=0,AH50=0),0,IF(OR(AH10=0,AH50=0),1/0,1000000*AH10/AH50))</f>
        <v>16042.664064835601</v>
      </c>
      <c r="AI70" s="35">
        <f t="shared" si="79"/>
        <v>15964.407854479105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253489.24017962269</v>
      </c>
      <c r="C71" s="37">
        <f t="shared" si="80"/>
        <v>253013.11015226936</v>
      </c>
      <c r="D71" s="37">
        <f t="shared" si="80"/>
        <v>253642.05560178307</v>
      </c>
      <c r="E71" s="37">
        <f t="shared" si="80"/>
        <v>259205.97757185038</v>
      </c>
      <c r="F71" s="37">
        <f t="shared" si="80"/>
        <v>259707.344042565</v>
      </c>
      <c r="G71" s="37">
        <f t="shared" si="80"/>
        <v>260103.72283376523</v>
      </c>
      <c r="H71" s="37">
        <f t="shared" si="80"/>
        <v>256261.98055790705</v>
      </c>
      <c r="I71" s="37">
        <f t="shared" si="80"/>
        <v>257836.82340023405</v>
      </c>
      <c r="J71" s="37">
        <f t="shared" si="80"/>
        <v>248450.30658168349</v>
      </c>
      <c r="K71" s="37">
        <f t="shared" si="80"/>
        <v>241659.62154746204</v>
      </c>
      <c r="L71" s="37">
        <f t="shared" si="80"/>
        <v>241516.14384401118</v>
      </c>
      <c r="M71" s="37">
        <f t="shared" si="80"/>
        <v>257879.7386592417</v>
      </c>
      <c r="N71" s="37">
        <f t="shared" si="80"/>
        <v>237121.28088932615</v>
      </c>
      <c r="O71" s="37">
        <f t="shared" si="80"/>
        <v>240030.08862916823</v>
      </c>
      <c r="P71" s="37">
        <f t="shared" si="80"/>
        <v>190315.20780322087</v>
      </c>
      <c r="Q71" s="37">
        <f t="shared" si="80"/>
        <v>185603.41867859353</v>
      </c>
      <c r="R71" s="37">
        <f t="shared" si="80"/>
        <v>170077.66115198433</v>
      </c>
      <c r="S71" s="37">
        <f t="shared" si="80"/>
        <v>184285.9809458346</v>
      </c>
      <c r="T71" s="37">
        <f t="shared" si="80"/>
        <v>227681.40952811681</v>
      </c>
      <c r="U71" s="37">
        <f t="shared" si="80"/>
        <v>266903.80798431736</v>
      </c>
      <c r="V71" s="37">
        <f t="shared" si="80"/>
        <v>267903.7839810446</v>
      </c>
      <c r="W71" s="37">
        <f t="shared" si="80"/>
        <v>344043.26433296467</v>
      </c>
      <c r="X71" s="37">
        <f t="shared" si="80"/>
        <v>385718.99227014126</v>
      </c>
      <c r="Y71" s="37">
        <f t="shared" si="80"/>
        <v>398251.2326631163</v>
      </c>
      <c r="Z71" s="37">
        <f t="shared" si="80"/>
        <v>461026.49016292219</v>
      </c>
      <c r="AA71" s="37">
        <f t="shared" si="80"/>
        <v>467223.53737740277</v>
      </c>
      <c r="AB71" s="37">
        <f t="shared" si="80"/>
        <v>558533.83705878351</v>
      </c>
      <c r="AC71" s="37">
        <f t="shared" si="80"/>
        <v>542486.60681934154</v>
      </c>
      <c r="AD71" s="37">
        <f t="shared" si="80"/>
        <v>549596.69561734179</v>
      </c>
      <c r="AE71" s="37">
        <f t="shared" si="80"/>
        <v>525470.63477907772</v>
      </c>
      <c r="AF71" s="37">
        <f t="shared" si="80"/>
        <v>157707.33590298388</v>
      </c>
      <c r="AG71" s="37">
        <f t="shared" si="80"/>
        <v>111518.133431321</v>
      </c>
      <c r="AH71" s="37">
        <f t="shared" ref="AH71:AI71" si="81">IF(AND(AH11=0,AH51=0),0,IF(OR(AH11=0,AH51=0),1/0,1000000*AH11/AH51))</f>
        <v>180482.61740584666</v>
      </c>
      <c r="AI71" s="37">
        <f t="shared" si="81"/>
        <v>178352.58838580747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2447313</v>
      </c>
      <c r="C74" s="4">
        <f t="shared" si="82"/>
        <v>1728739</v>
      </c>
      <c r="D74" s="4">
        <f t="shared" si="82"/>
        <v>1985284</v>
      </c>
      <c r="E74" s="4">
        <f t="shared" si="82"/>
        <v>1622273</v>
      </c>
      <c r="F74" s="4">
        <f t="shared" si="82"/>
        <v>1996678</v>
      </c>
      <c r="G74" s="4">
        <f t="shared" si="82"/>
        <v>2129825</v>
      </c>
      <c r="H74" s="4">
        <f t="shared" si="82"/>
        <v>1553470</v>
      </c>
      <c r="I74" s="4">
        <f t="shared" si="82"/>
        <v>1478717</v>
      </c>
      <c r="J74" s="4">
        <f t="shared" si="82"/>
        <v>1447109</v>
      </c>
      <c r="K74" s="4">
        <f t="shared" si="82"/>
        <v>1622198</v>
      </c>
      <c r="L74" s="4">
        <f t="shared" si="82"/>
        <v>1899166</v>
      </c>
      <c r="M74" s="4">
        <f t="shared" si="82"/>
        <v>1932101</v>
      </c>
      <c r="N74" s="4">
        <f t="shared" si="82"/>
        <v>1987093</v>
      </c>
      <c r="O74" s="4">
        <f t="shared" si="82"/>
        <v>3928676</v>
      </c>
      <c r="P74" s="4">
        <f t="shared" si="82"/>
        <v>5073974</v>
      </c>
      <c r="Q74" s="4">
        <f t="shared" si="82"/>
        <v>5683437</v>
      </c>
      <c r="R74" s="4">
        <f t="shared" si="82"/>
        <v>6171561</v>
      </c>
      <c r="S74" s="4">
        <f t="shared" si="82"/>
        <v>6632826</v>
      </c>
      <c r="T74" s="4">
        <f t="shared" si="82"/>
        <v>6816728</v>
      </c>
      <c r="U74" s="4">
        <f t="shared" si="82"/>
        <v>6272227</v>
      </c>
      <c r="V74" s="4">
        <f t="shared" si="82"/>
        <v>6196042</v>
      </c>
      <c r="W74" s="4">
        <f t="shared" si="82"/>
        <v>6402713</v>
      </c>
      <c r="X74" s="4">
        <f t="shared" si="82"/>
        <v>5964596</v>
      </c>
      <c r="Y74" s="4">
        <f t="shared" si="82"/>
        <v>6015298</v>
      </c>
      <c r="Z74" s="4">
        <f t="shared" si="82"/>
        <v>6114182</v>
      </c>
      <c r="AA74" s="4">
        <f t="shared" si="82"/>
        <v>6481627</v>
      </c>
      <c r="AB74" s="4">
        <f t="shared" si="82"/>
        <v>6915107</v>
      </c>
      <c r="AC74" s="4">
        <f t="shared" si="82"/>
        <v>8158992</v>
      </c>
      <c r="AD74" s="4">
        <f t="shared" si="82"/>
        <v>8933161</v>
      </c>
      <c r="AE74" s="4">
        <f t="shared" si="82"/>
        <v>9416685</v>
      </c>
      <c r="AF74" s="4">
        <f t="shared" si="82"/>
        <v>1945644</v>
      </c>
      <c r="AG74" s="4">
        <f t="shared" si="82"/>
        <v>2391950</v>
      </c>
      <c r="AH74" s="4">
        <f t="shared" ref="AH74:AI74" si="83">SUM(AH75:AH77)</f>
        <v>5793314</v>
      </c>
      <c r="AI74" s="4">
        <f t="shared" si="83"/>
        <v>7502550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10454</v>
      </c>
      <c r="I75" s="33">
        <v>55864</v>
      </c>
      <c r="J75" s="33">
        <v>113636</v>
      </c>
      <c r="K75" s="33">
        <v>71851</v>
      </c>
      <c r="L75" s="33">
        <v>59536</v>
      </c>
      <c r="M75" s="33">
        <v>77043</v>
      </c>
      <c r="N75" s="33">
        <v>55669</v>
      </c>
      <c r="O75" s="33">
        <v>98581</v>
      </c>
      <c r="P75" s="33">
        <v>103539</v>
      </c>
      <c r="Q75" s="33">
        <v>159310</v>
      </c>
      <c r="R75" s="33">
        <v>192597</v>
      </c>
      <c r="S75" s="33">
        <v>195066</v>
      </c>
      <c r="T75" s="33">
        <v>223440</v>
      </c>
      <c r="U75" s="33">
        <v>205105</v>
      </c>
      <c r="V75" s="33">
        <v>174277</v>
      </c>
      <c r="W75" s="33">
        <v>115721</v>
      </c>
      <c r="X75" s="33">
        <v>117149</v>
      </c>
      <c r="Y75" s="33">
        <v>86079</v>
      </c>
      <c r="Z75" s="33">
        <v>89822</v>
      </c>
      <c r="AA75" s="33">
        <v>91201</v>
      </c>
      <c r="AB75" s="33">
        <v>67623</v>
      </c>
      <c r="AC75" s="33">
        <v>47891</v>
      </c>
      <c r="AD75" s="33">
        <v>54596</v>
      </c>
      <c r="AE75" s="33">
        <v>32004</v>
      </c>
      <c r="AF75" s="33">
        <v>5894</v>
      </c>
      <c r="AG75" s="33">
        <v>15372</v>
      </c>
      <c r="AH75" s="33">
        <v>22082</v>
      </c>
      <c r="AI75" s="33">
        <v>27162</v>
      </c>
    </row>
    <row r="76" spans="1:35" x14ac:dyDescent="0.25">
      <c r="A76" s="32" t="s">
        <v>88</v>
      </c>
      <c r="B76" s="33">
        <v>1457555</v>
      </c>
      <c r="C76" s="33">
        <v>1030001</v>
      </c>
      <c r="D76" s="33">
        <v>1183431</v>
      </c>
      <c r="E76" s="33">
        <v>967532</v>
      </c>
      <c r="F76" s="33">
        <v>1191474</v>
      </c>
      <c r="G76" s="33">
        <v>1271668</v>
      </c>
      <c r="H76" s="33">
        <v>922076</v>
      </c>
      <c r="I76" s="33">
        <v>851148</v>
      </c>
      <c r="J76" s="33">
        <v>798707</v>
      </c>
      <c r="K76" s="33">
        <v>929647</v>
      </c>
      <c r="L76" s="33">
        <v>1104908</v>
      </c>
      <c r="M76" s="33">
        <v>1115439</v>
      </c>
      <c r="N76" s="33">
        <v>1163107</v>
      </c>
      <c r="O76" s="33">
        <v>2294663</v>
      </c>
      <c r="P76" s="33">
        <v>2791228</v>
      </c>
      <c r="Q76" s="33">
        <v>3062119</v>
      </c>
      <c r="R76" s="33">
        <v>3449067</v>
      </c>
      <c r="S76" s="33">
        <v>3757754</v>
      </c>
      <c r="T76" s="33">
        <v>3957057</v>
      </c>
      <c r="U76" s="33">
        <v>3610351</v>
      </c>
      <c r="V76" s="33">
        <v>3595143</v>
      </c>
      <c r="W76" s="33">
        <v>3758878</v>
      </c>
      <c r="X76" s="33">
        <v>3337440</v>
      </c>
      <c r="Y76" s="33">
        <v>3317367</v>
      </c>
      <c r="Z76" s="33">
        <v>3362480</v>
      </c>
      <c r="AA76" s="33">
        <v>3631680</v>
      </c>
      <c r="AB76" s="33">
        <v>3986454</v>
      </c>
      <c r="AC76" s="33">
        <v>4666207</v>
      </c>
      <c r="AD76" s="33">
        <v>4963647</v>
      </c>
      <c r="AE76" s="33">
        <v>5229041</v>
      </c>
      <c r="AF76" s="33">
        <v>1110295</v>
      </c>
      <c r="AG76" s="33">
        <v>1535761</v>
      </c>
      <c r="AH76" s="33">
        <v>3514713</v>
      </c>
      <c r="AI76" s="33">
        <v>4493499</v>
      </c>
    </row>
    <row r="77" spans="1:35" x14ac:dyDescent="0.25">
      <c r="A77" s="32" t="s">
        <v>89</v>
      </c>
      <c r="B77" s="33">
        <v>989758</v>
      </c>
      <c r="C77" s="33">
        <v>698738</v>
      </c>
      <c r="D77" s="33">
        <v>801853</v>
      </c>
      <c r="E77" s="33">
        <v>654741</v>
      </c>
      <c r="F77" s="33">
        <v>805204</v>
      </c>
      <c r="G77" s="33">
        <v>858157</v>
      </c>
      <c r="H77" s="33">
        <v>620940</v>
      </c>
      <c r="I77" s="33">
        <v>571705</v>
      </c>
      <c r="J77" s="33">
        <v>534766</v>
      </c>
      <c r="K77" s="33">
        <v>620700</v>
      </c>
      <c r="L77" s="33">
        <v>734722</v>
      </c>
      <c r="M77" s="33">
        <v>739619</v>
      </c>
      <c r="N77" s="33">
        <v>768317</v>
      </c>
      <c r="O77" s="33">
        <v>1535432</v>
      </c>
      <c r="P77" s="33">
        <v>2179207</v>
      </c>
      <c r="Q77" s="33">
        <v>2462008</v>
      </c>
      <c r="R77" s="33">
        <v>2529897</v>
      </c>
      <c r="S77" s="33">
        <v>2680006</v>
      </c>
      <c r="T77" s="33">
        <v>2636231</v>
      </c>
      <c r="U77" s="33">
        <v>2456771</v>
      </c>
      <c r="V77" s="33">
        <v>2426622</v>
      </c>
      <c r="W77" s="33">
        <v>2528114</v>
      </c>
      <c r="X77" s="33">
        <v>2510007</v>
      </c>
      <c r="Y77" s="33">
        <v>2611852</v>
      </c>
      <c r="Z77" s="33">
        <v>2661880</v>
      </c>
      <c r="AA77" s="33">
        <v>2758746</v>
      </c>
      <c r="AB77" s="33">
        <v>2861030</v>
      </c>
      <c r="AC77" s="33">
        <v>3444894</v>
      </c>
      <c r="AD77" s="33">
        <v>3914918</v>
      </c>
      <c r="AE77" s="33">
        <v>4155640</v>
      </c>
      <c r="AF77" s="33">
        <v>829455</v>
      </c>
      <c r="AG77" s="33">
        <v>840817</v>
      </c>
      <c r="AH77" s="33">
        <v>2256519</v>
      </c>
      <c r="AI77" s="33">
        <v>2981889</v>
      </c>
    </row>
    <row r="78" spans="1:35" x14ac:dyDescent="0.25">
      <c r="A78" s="5" t="s">
        <v>8</v>
      </c>
      <c r="B78" s="6">
        <f t="shared" ref="B78:AG78" si="84">SUM(B79:B81)</f>
        <v>26632.066117659415</v>
      </c>
      <c r="C78" s="6">
        <f t="shared" si="84"/>
        <v>18843.071275837909</v>
      </c>
      <c r="D78" s="6">
        <f t="shared" si="84"/>
        <v>21582.143027720158</v>
      </c>
      <c r="E78" s="6">
        <f t="shared" si="84"/>
        <v>17624.743632926118</v>
      </c>
      <c r="F78" s="6">
        <f t="shared" si="84"/>
        <v>21623.681170063028</v>
      </c>
      <c r="G78" s="6">
        <f t="shared" si="84"/>
        <v>23011.094527345736</v>
      </c>
      <c r="H78" s="6">
        <f t="shared" si="84"/>
        <v>16747.85523358651</v>
      </c>
      <c r="I78" s="6">
        <f t="shared" si="84"/>
        <v>15740.911423792415</v>
      </c>
      <c r="J78" s="6">
        <f t="shared" si="84"/>
        <v>15263.727215035418</v>
      </c>
      <c r="K78" s="6">
        <f t="shared" si="84"/>
        <v>17105.858806290795</v>
      </c>
      <c r="L78" s="6">
        <f t="shared" si="84"/>
        <v>20009.733900568084</v>
      </c>
      <c r="M78" s="6">
        <f t="shared" si="84"/>
        <v>19503.123183922609</v>
      </c>
      <c r="N78" s="6">
        <f t="shared" si="84"/>
        <v>22434.734071177143</v>
      </c>
      <c r="O78" s="6">
        <f t="shared" si="84"/>
        <v>28077.551550228593</v>
      </c>
      <c r="P78" s="6">
        <f t="shared" si="84"/>
        <v>27521.493486522635</v>
      </c>
      <c r="Q78" s="6">
        <f t="shared" si="84"/>
        <v>28242.520064666784</v>
      </c>
      <c r="R78" s="6">
        <f t="shared" si="84"/>
        <v>28935.361590541754</v>
      </c>
      <c r="S78" s="6">
        <f t="shared" si="84"/>
        <v>29010.873670692559</v>
      </c>
      <c r="T78" s="6">
        <f t="shared" si="84"/>
        <v>27195.098480013326</v>
      </c>
      <c r="U78" s="6">
        <f t="shared" si="84"/>
        <v>27537.637269741121</v>
      </c>
      <c r="V78" s="6">
        <f t="shared" si="84"/>
        <v>32114.545475802719</v>
      </c>
      <c r="W78" s="6">
        <f t="shared" si="84"/>
        <v>36122.249419083666</v>
      </c>
      <c r="X78" s="6">
        <f t="shared" si="84"/>
        <v>31278.534538154185</v>
      </c>
      <c r="Y78" s="6">
        <f t="shared" si="84"/>
        <v>29925.546598299017</v>
      </c>
      <c r="Z78" s="6">
        <f t="shared" si="84"/>
        <v>31096.290203905151</v>
      </c>
      <c r="AA78" s="6">
        <f t="shared" si="84"/>
        <v>32863.704996962006</v>
      </c>
      <c r="AB78" s="6">
        <f t="shared" si="84"/>
        <v>41725.78480922828</v>
      </c>
      <c r="AC78" s="6">
        <f t="shared" si="84"/>
        <v>46002.271888386138</v>
      </c>
      <c r="AD78" s="6">
        <f t="shared" si="84"/>
        <v>46043.93109141742</v>
      </c>
      <c r="AE78" s="6">
        <f t="shared" si="84"/>
        <v>48296.829924846192</v>
      </c>
      <c r="AF78" s="6">
        <f t="shared" si="84"/>
        <v>36293.330355306629</v>
      </c>
      <c r="AG78" s="6">
        <f t="shared" si="84"/>
        <v>44046.0285002991</v>
      </c>
      <c r="AH78" s="6">
        <f t="shared" ref="AH78:AI78" si="85">SUM(AH79:AH81)</f>
        <v>36117.146999837612</v>
      </c>
      <c r="AI78" s="6">
        <f t="shared" si="85"/>
        <v>34120.444050328006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91.535066792782445</v>
      </c>
      <c r="I79" s="35">
        <v>476.24333672077654</v>
      </c>
      <c r="J79" s="35">
        <v>954.29348466602403</v>
      </c>
      <c r="K79" s="35">
        <v>590.32108845340667</v>
      </c>
      <c r="L79" s="35">
        <v>491.14094350951291</v>
      </c>
      <c r="M79" s="35">
        <v>467.50168786132093</v>
      </c>
      <c r="N79" s="35">
        <v>552.34541651574955</v>
      </c>
      <c r="O79" s="35">
        <v>478.72485765951251</v>
      </c>
      <c r="P79" s="35">
        <v>235.64169783212139</v>
      </c>
      <c r="Q79" s="35">
        <v>581.53042048798216</v>
      </c>
      <c r="R79" s="35">
        <v>1263.4027147775344</v>
      </c>
      <c r="S79" s="35">
        <v>1806.3954714147071</v>
      </c>
      <c r="T79" s="35">
        <v>1941.2933820387934</v>
      </c>
      <c r="U79" s="35">
        <v>2163.1911614638816</v>
      </c>
      <c r="V79" s="35">
        <v>1735.248625423603</v>
      </c>
      <c r="W79" s="35">
        <v>1623.420145660913</v>
      </c>
      <c r="X79" s="35">
        <v>1387.7250600641082</v>
      </c>
      <c r="Y79" s="35">
        <v>906.33591804861885</v>
      </c>
      <c r="Z79" s="35">
        <v>540.41807609021555</v>
      </c>
      <c r="AA79" s="35">
        <v>569.33284068884109</v>
      </c>
      <c r="AB79" s="35">
        <v>488.35920653369323</v>
      </c>
      <c r="AC79" s="35">
        <v>463.23444033264656</v>
      </c>
      <c r="AD79" s="35">
        <v>2486.0721008823921</v>
      </c>
      <c r="AE79" s="35">
        <v>2275.6908648742015</v>
      </c>
      <c r="AF79" s="35">
        <v>1878.9558963284417</v>
      </c>
      <c r="AG79" s="35">
        <v>2313.220325739489</v>
      </c>
      <c r="AH79" s="35">
        <v>566.31908166004462</v>
      </c>
      <c r="AI79" s="35">
        <v>14.791343727721088</v>
      </c>
    </row>
    <row r="80" spans="1:35" x14ac:dyDescent="0.25">
      <c r="A80" s="34" t="s">
        <v>88</v>
      </c>
      <c r="B80" s="35">
        <v>12765.133327900845</v>
      </c>
      <c r="C80" s="35">
        <v>9011.0604146764654</v>
      </c>
      <c r="D80" s="35">
        <v>10341.748190991513</v>
      </c>
      <c r="E80" s="35">
        <v>8431.4974334874078</v>
      </c>
      <c r="F80" s="35">
        <v>10349.127519838994</v>
      </c>
      <c r="G80" s="35">
        <v>11017.771099209349</v>
      </c>
      <c r="H80" s="35">
        <v>7966.5788284310765</v>
      </c>
      <c r="I80" s="35">
        <v>7322.9679865990402</v>
      </c>
      <c r="J80" s="35">
        <v>6839.271561639981</v>
      </c>
      <c r="K80" s="35">
        <v>7921.117851571963</v>
      </c>
      <c r="L80" s="35">
        <v>9344.9928884194505</v>
      </c>
      <c r="M80" s="35">
        <v>8827.6671613324343</v>
      </c>
      <c r="N80" s="35">
        <v>10604.613269929476</v>
      </c>
      <c r="O80" s="35">
        <v>11624.645257183372</v>
      </c>
      <c r="P80" s="35">
        <v>13302.604303392076</v>
      </c>
      <c r="Q80" s="35">
        <v>14305.529816294777</v>
      </c>
      <c r="R80" s="35">
        <v>15643.918191969042</v>
      </c>
      <c r="S80" s="35">
        <v>16323.623014571043</v>
      </c>
      <c r="T80" s="35">
        <v>14048.700753542551</v>
      </c>
      <c r="U80" s="35">
        <v>11520.770067869173</v>
      </c>
      <c r="V80" s="35">
        <v>15331.546581574958</v>
      </c>
      <c r="W80" s="35">
        <v>13504.396186053875</v>
      </c>
      <c r="X80" s="35">
        <v>10501.011640160665</v>
      </c>
      <c r="Y80" s="35">
        <v>10959.082306623299</v>
      </c>
      <c r="Z80" s="35">
        <v>12693.195922921183</v>
      </c>
      <c r="AA80" s="35">
        <v>13525.608000817308</v>
      </c>
      <c r="AB80" s="35">
        <v>17282.925185106109</v>
      </c>
      <c r="AC80" s="35">
        <v>19803.830739148671</v>
      </c>
      <c r="AD80" s="35">
        <v>21724.771151828467</v>
      </c>
      <c r="AE80" s="35">
        <v>18717.468686750359</v>
      </c>
      <c r="AF80" s="35">
        <v>16458.592204817993</v>
      </c>
      <c r="AG80" s="35">
        <v>22157.189507070838</v>
      </c>
      <c r="AH80" s="35">
        <v>21629.583223340502</v>
      </c>
      <c r="AI80" s="35">
        <v>20899.153314007563</v>
      </c>
    </row>
    <row r="81" spans="1:35" x14ac:dyDescent="0.25">
      <c r="A81" s="36" t="s">
        <v>89</v>
      </c>
      <c r="B81" s="37">
        <v>13866.932789758572</v>
      </c>
      <c r="C81" s="37">
        <v>9832.0108611614451</v>
      </c>
      <c r="D81" s="37">
        <v>11240.394836728645</v>
      </c>
      <c r="E81" s="37">
        <v>9193.2461994387104</v>
      </c>
      <c r="F81" s="37">
        <v>11274.553650224032</v>
      </c>
      <c r="G81" s="37">
        <v>11993.323428136388</v>
      </c>
      <c r="H81" s="37">
        <v>8689.7413383626517</v>
      </c>
      <c r="I81" s="37">
        <v>7941.7001004725989</v>
      </c>
      <c r="J81" s="37">
        <v>7470.1621687294137</v>
      </c>
      <c r="K81" s="37">
        <v>8594.4198662654253</v>
      </c>
      <c r="L81" s="37">
        <v>10173.60006863912</v>
      </c>
      <c r="M81" s="37">
        <v>10207.954334728853</v>
      </c>
      <c r="N81" s="37">
        <v>11277.775384731918</v>
      </c>
      <c r="O81" s="37">
        <v>15974.181435385708</v>
      </c>
      <c r="P81" s="37">
        <v>13983.247485298438</v>
      </c>
      <c r="Q81" s="37">
        <v>13355.459827884024</v>
      </c>
      <c r="R81" s="37">
        <v>12028.040683795178</v>
      </c>
      <c r="S81" s="37">
        <v>10880.855184706808</v>
      </c>
      <c r="T81" s="37">
        <v>11205.104344431982</v>
      </c>
      <c r="U81" s="37">
        <v>13853.676040408067</v>
      </c>
      <c r="V81" s="37">
        <v>15047.750268804159</v>
      </c>
      <c r="W81" s="37">
        <v>20994.433087368878</v>
      </c>
      <c r="X81" s="37">
        <v>19389.797837929411</v>
      </c>
      <c r="Y81" s="37">
        <v>18060.1283736271</v>
      </c>
      <c r="Z81" s="37">
        <v>17862.676204893753</v>
      </c>
      <c r="AA81" s="37">
        <v>18768.764155455854</v>
      </c>
      <c r="AB81" s="37">
        <v>23954.500417588482</v>
      </c>
      <c r="AC81" s="37">
        <v>25735.206708904818</v>
      </c>
      <c r="AD81" s="37">
        <v>21833.08783870656</v>
      </c>
      <c r="AE81" s="37">
        <v>27303.67037322163</v>
      </c>
      <c r="AF81" s="37">
        <v>17955.782254160193</v>
      </c>
      <c r="AG81" s="37">
        <v>19575.618667488772</v>
      </c>
      <c r="AH81" s="37">
        <v>13921.244694837063</v>
      </c>
      <c r="AI81" s="37">
        <v>13206.499392592721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70.406012658227851</v>
      </c>
      <c r="C84" s="10">
        <f t="shared" si="86"/>
        <v>70.494596909024182</v>
      </c>
      <c r="D84" s="10">
        <f t="shared" si="86"/>
        <v>70.59791614807439</v>
      </c>
      <c r="E84" s="10">
        <f t="shared" si="86"/>
        <v>70.72425669195222</v>
      </c>
      <c r="F84" s="10">
        <f t="shared" si="86"/>
        <v>70.879588214412493</v>
      </c>
      <c r="G84" s="10">
        <f t="shared" si="86"/>
        <v>71.039158133484534</v>
      </c>
      <c r="H84" s="10">
        <f t="shared" si="86"/>
        <v>70.276860438814751</v>
      </c>
      <c r="I84" s="10">
        <f t="shared" si="86"/>
        <v>66.855818790125696</v>
      </c>
      <c r="J84" s="10">
        <f t="shared" si="86"/>
        <v>63.002699290347863</v>
      </c>
      <c r="K84" s="10">
        <f t="shared" si="86"/>
        <v>66.87821569920844</v>
      </c>
      <c r="L84" s="10">
        <f t="shared" si="86"/>
        <v>68.571851530906997</v>
      </c>
      <c r="M84" s="10">
        <f t="shared" si="86"/>
        <v>68.034120919750691</v>
      </c>
      <c r="N84" s="10">
        <f t="shared" si="86"/>
        <v>69.938511896381812</v>
      </c>
      <c r="O84" s="10">
        <f t="shared" si="86"/>
        <v>71.251695745221085</v>
      </c>
      <c r="P84" s="10">
        <f t="shared" si="86"/>
        <v>72.35923105444796</v>
      </c>
      <c r="Q84" s="10">
        <f t="shared" si="86"/>
        <v>72.478951731173879</v>
      </c>
      <c r="R84" s="10">
        <f t="shared" si="86"/>
        <v>74.91576839038602</v>
      </c>
      <c r="S84" s="10">
        <f t="shared" si="86"/>
        <v>76.446752109169708</v>
      </c>
      <c r="T84" s="10">
        <f t="shared" si="86"/>
        <v>75.602817057616591</v>
      </c>
      <c r="U84" s="10">
        <f t="shared" si="86"/>
        <v>74.619622632530692</v>
      </c>
      <c r="V84" s="10">
        <f t="shared" si="86"/>
        <v>78.374362801522949</v>
      </c>
      <c r="W84" s="10">
        <f t="shared" si="86"/>
        <v>83.972209107124115</v>
      </c>
      <c r="X84" s="10">
        <f t="shared" si="86"/>
        <v>89.526236791546594</v>
      </c>
      <c r="Y84" s="10">
        <f t="shared" si="86"/>
        <v>93.165102375863455</v>
      </c>
      <c r="Z84" s="10">
        <f t="shared" si="86"/>
        <v>97.002776411606987</v>
      </c>
      <c r="AA84" s="10">
        <f t="shared" si="86"/>
        <v>101.94443221138722</v>
      </c>
      <c r="AB84" s="10">
        <f t="shared" si="86"/>
        <v>103.24753643096034</v>
      </c>
      <c r="AC84" s="10">
        <f t="shared" si="86"/>
        <v>116.27630435092419</v>
      </c>
      <c r="AD84" s="10">
        <f t="shared" si="86"/>
        <v>120.05000537547707</v>
      </c>
      <c r="AE84" s="10">
        <f t="shared" si="86"/>
        <v>128.1669887848432</v>
      </c>
      <c r="AF84" s="10">
        <f t="shared" si="86"/>
        <v>93.68470724191063</v>
      </c>
      <c r="AG84" s="10">
        <f t="shared" si="86"/>
        <v>100.27038356738629</v>
      </c>
      <c r="AH84" s="10">
        <f t="shared" ref="AH84:AI84" si="87">IF(AND(AH44=0,AH74=0),0,IF(OR(AH44=0,AH74=0),1/0,AH74/AH44))</f>
        <v>130.90460050614607</v>
      </c>
      <c r="AI84" s="10">
        <f t="shared" si="87"/>
        <v>137.32885488358471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25.129807692307693</v>
      </c>
      <c r="I85" s="41">
        <f t="shared" si="88"/>
        <v>25.543667123914037</v>
      </c>
      <c r="J85" s="41">
        <f t="shared" si="88"/>
        <v>26.021525074421799</v>
      </c>
      <c r="K85" s="41">
        <f t="shared" si="88"/>
        <v>26.435246504782928</v>
      </c>
      <c r="L85" s="41">
        <f t="shared" si="88"/>
        <v>26.483985765124554</v>
      </c>
      <c r="M85" s="41">
        <f t="shared" si="88"/>
        <v>26.667705088265837</v>
      </c>
      <c r="N85" s="41">
        <f t="shared" si="88"/>
        <v>26.919245647969053</v>
      </c>
      <c r="O85" s="41">
        <f t="shared" si="88"/>
        <v>27.452241715399609</v>
      </c>
      <c r="P85" s="41">
        <f t="shared" si="88"/>
        <v>22.577191452245966</v>
      </c>
      <c r="Q85" s="41">
        <f t="shared" si="88"/>
        <v>33.120582120582121</v>
      </c>
      <c r="R85" s="41">
        <f t="shared" si="88"/>
        <v>35.43643054277829</v>
      </c>
      <c r="S85" s="41">
        <f t="shared" si="88"/>
        <v>37.693913043478261</v>
      </c>
      <c r="T85" s="41">
        <f t="shared" si="88"/>
        <v>36.243309002433087</v>
      </c>
      <c r="U85" s="41">
        <f t="shared" si="88"/>
        <v>27.475552578700604</v>
      </c>
      <c r="V85" s="41">
        <f t="shared" si="88"/>
        <v>30.617884750527054</v>
      </c>
      <c r="W85" s="41">
        <f t="shared" si="88"/>
        <v>32.478529329216954</v>
      </c>
      <c r="X85" s="41">
        <f t="shared" si="88"/>
        <v>40.634408602150536</v>
      </c>
      <c r="Y85" s="41">
        <f t="shared" si="88"/>
        <v>41.127090301003342</v>
      </c>
      <c r="Z85" s="41">
        <f t="shared" si="88"/>
        <v>37.070573669005363</v>
      </c>
      <c r="AA85" s="41">
        <f t="shared" si="88"/>
        <v>34.996546431312353</v>
      </c>
      <c r="AB85" s="41">
        <f t="shared" si="88"/>
        <v>28.702461799660441</v>
      </c>
      <c r="AC85" s="41">
        <f t="shared" si="88"/>
        <v>31.403934426229508</v>
      </c>
      <c r="AD85" s="41">
        <f t="shared" si="88"/>
        <v>38.886039886039889</v>
      </c>
      <c r="AE85" s="41">
        <f t="shared" si="88"/>
        <v>62.02325581395349</v>
      </c>
      <c r="AF85" s="41">
        <f t="shared" si="88"/>
        <v>20.184931506849313</v>
      </c>
      <c r="AG85" s="41">
        <f t="shared" si="88"/>
        <v>38.049504950495049</v>
      </c>
      <c r="AH85" s="41">
        <f t="shared" ref="AH85:AI85" si="89">IF(AND(AH45=0,AH75=0),0,IF(OR(AH45=0,AH75=0),1/0,AH75/AH45))</f>
        <v>58.110526315789471</v>
      </c>
      <c r="AI85" s="41">
        <f t="shared" si="89"/>
        <v>55.659836065573771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59.298413344182265</v>
      </c>
      <c r="C86" s="41">
        <f t="shared" si="90"/>
        <v>59.396862926013497</v>
      </c>
      <c r="D86" s="41">
        <f t="shared" si="90"/>
        <v>59.510761339635927</v>
      </c>
      <c r="E86" s="41">
        <f t="shared" si="90"/>
        <v>59.646877504469515</v>
      </c>
      <c r="F86" s="41">
        <f t="shared" si="90"/>
        <v>59.812951807228913</v>
      </c>
      <c r="G86" s="41">
        <f t="shared" si="90"/>
        <v>59.981510306117634</v>
      </c>
      <c r="H86" s="41">
        <f t="shared" si="90"/>
        <v>60.121014540001305</v>
      </c>
      <c r="I86" s="41">
        <f t="shared" si="90"/>
        <v>60.390804597701148</v>
      </c>
      <c r="J86" s="41">
        <f t="shared" si="90"/>
        <v>60.719705032689674</v>
      </c>
      <c r="K86" s="41">
        <f t="shared" si="90"/>
        <v>61.040512147078132</v>
      </c>
      <c r="L86" s="41">
        <f t="shared" si="90"/>
        <v>61.400833564879136</v>
      </c>
      <c r="M86" s="41">
        <f t="shared" si="90"/>
        <v>61.834857808082489</v>
      </c>
      <c r="N86" s="41">
        <f t="shared" si="90"/>
        <v>62.435289065435612</v>
      </c>
      <c r="O86" s="41">
        <f t="shared" si="90"/>
        <v>63.233018269999171</v>
      </c>
      <c r="P86" s="41">
        <f t="shared" si="90"/>
        <v>63.454305719741747</v>
      </c>
      <c r="Q86" s="41">
        <f t="shared" si="90"/>
        <v>62.980645824763471</v>
      </c>
      <c r="R86" s="41">
        <f t="shared" si="90"/>
        <v>66.047509622565642</v>
      </c>
      <c r="S86" s="41">
        <f t="shared" si="90"/>
        <v>67.687765689170689</v>
      </c>
      <c r="T86" s="41">
        <f t="shared" si="90"/>
        <v>67.825185972369823</v>
      </c>
      <c r="U86" s="41">
        <f t="shared" si="90"/>
        <v>69.071188061985836</v>
      </c>
      <c r="V86" s="41">
        <f t="shared" si="90"/>
        <v>71.189540801172257</v>
      </c>
      <c r="W86" s="41">
        <f t="shared" si="90"/>
        <v>75.747178784459138</v>
      </c>
      <c r="X86" s="41">
        <f t="shared" si="90"/>
        <v>81.51230949589683</v>
      </c>
      <c r="Y86" s="41">
        <f t="shared" si="90"/>
        <v>84.404930921303716</v>
      </c>
      <c r="Z86" s="41">
        <f t="shared" si="90"/>
        <v>87.942461095854583</v>
      </c>
      <c r="AA86" s="41">
        <f t="shared" si="90"/>
        <v>91.748477881919001</v>
      </c>
      <c r="AB86" s="41">
        <f t="shared" si="90"/>
        <v>92.794553072625703</v>
      </c>
      <c r="AC86" s="41">
        <f t="shared" si="90"/>
        <v>104.79500078603994</v>
      </c>
      <c r="AD86" s="41">
        <f t="shared" si="90"/>
        <v>109.68658431485206</v>
      </c>
      <c r="AE86" s="41">
        <f t="shared" si="90"/>
        <v>117.02267030704503</v>
      </c>
      <c r="AF86" s="41">
        <f t="shared" si="90"/>
        <v>84.748874131745666</v>
      </c>
      <c r="AG86" s="41">
        <f t="shared" si="90"/>
        <v>98.031469424230821</v>
      </c>
      <c r="AH86" s="41">
        <f t="shared" ref="AH86:AI86" si="91">IF(AND(AH46=0,AH76=0),0,IF(OR(AH46=0,AH76=0),1/0,AH76/AH46))</f>
        <v>124.01951305575159</v>
      </c>
      <c r="AI86" s="41">
        <f t="shared" si="91"/>
        <v>130.02022569444443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97.225736738703347</v>
      </c>
      <c r="C87" s="44">
        <f t="shared" si="92"/>
        <v>97.290169869117236</v>
      </c>
      <c r="D87" s="44">
        <f t="shared" si="92"/>
        <v>97.371341833636919</v>
      </c>
      <c r="E87" s="44">
        <f t="shared" si="92"/>
        <v>97.475212148280477</v>
      </c>
      <c r="F87" s="44">
        <f t="shared" si="92"/>
        <v>97.600484848484854</v>
      </c>
      <c r="G87" s="44">
        <f t="shared" si="92"/>
        <v>97.739977220956717</v>
      </c>
      <c r="H87" s="44">
        <f t="shared" si="92"/>
        <v>97.755037783375315</v>
      </c>
      <c r="I87" s="44">
        <f t="shared" si="92"/>
        <v>97.945005996230947</v>
      </c>
      <c r="J87" s="44">
        <f t="shared" si="92"/>
        <v>98.158223201174749</v>
      </c>
      <c r="K87" s="44">
        <f t="shared" si="92"/>
        <v>98.398858592263792</v>
      </c>
      <c r="L87" s="44">
        <f t="shared" si="92"/>
        <v>98.580705756071382</v>
      </c>
      <c r="M87" s="44">
        <f t="shared" si="92"/>
        <v>98.998661491098915</v>
      </c>
      <c r="N87" s="44">
        <f t="shared" si="92"/>
        <v>99.587427090084248</v>
      </c>
      <c r="O87" s="44">
        <f t="shared" si="92"/>
        <v>100.6312753965133</v>
      </c>
      <c r="P87" s="44">
        <f t="shared" si="92"/>
        <v>101.13268052719511</v>
      </c>
      <c r="Q87" s="44">
        <f t="shared" si="92"/>
        <v>98.539443666199716</v>
      </c>
      <c r="R87" s="44">
        <f t="shared" si="92"/>
        <v>102.32555411745672</v>
      </c>
      <c r="S87" s="44">
        <f t="shared" si="92"/>
        <v>102.78855521037089</v>
      </c>
      <c r="T87" s="44">
        <f t="shared" si="92"/>
        <v>102.74499181541819</v>
      </c>
      <c r="U87" s="44">
        <f t="shared" si="92"/>
        <v>101.01439085563916</v>
      </c>
      <c r="V87" s="44">
        <f t="shared" si="92"/>
        <v>106.13287263820854</v>
      </c>
      <c r="W87" s="44">
        <f t="shared" si="92"/>
        <v>109.62724946880014</v>
      </c>
      <c r="X87" s="44">
        <f t="shared" si="92"/>
        <v>110.10251348861692</v>
      </c>
      <c r="Y87" s="44">
        <f t="shared" si="92"/>
        <v>112.72559343979283</v>
      </c>
      <c r="Z87" s="44">
        <f t="shared" si="92"/>
        <v>118.97733875653689</v>
      </c>
      <c r="AA87" s="44">
        <f t="shared" si="92"/>
        <v>128.96760319760648</v>
      </c>
      <c r="AB87" s="44">
        <f t="shared" si="92"/>
        <v>132.08818097876269</v>
      </c>
      <c r="AC87" s="44">
        <f t="shared" si="92"/>
        <v>142.84090060952855</v>
      </c>
      <c r="AD87" s="44">
        <f t="shared" si="92"/>
        <v>141.05271122320303</v>
      </c>
      <c r="AE87" s="44">
        <f t="shared" si="92"/>
        <v>146.98783248443689</v>
      </c>
      <c r="AF87" s="44">
        <f t="shared" si="92"/>
        <v>112.46847457627119</v>
      </c>
      <c r="AG87" s="44">
        <f t="shared" si="92"/>
        <v>108.00475272960823</v>
      </c>
      <c r="AH87" s="44">
        <f t="shared" ref="AH87:AI87" si="93">IF(AND(AH47=0,AH77=0),0,IF(OR(AH47=0,AH77=0),1/0,AH77/AH47))</f>
        <v>145.24452883625128</v>
      </c>
      <c r="AI87" s="44">
        <f t="shared" si="93"/>
        <v>152.26148897058823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22.174909340265959</v>
      </c>
      <c r="C88" s="11">
        <f t="shared" si="94"/>
        <v>22.194430242447478</v>
      </c>
      <c r="D88" s="11">
        <f t="shared" si="94"/>
        <v>22.181030860966246</v>
      </c>
      <c r="E88" s="11">
        <f t="shared" si="94"/>
        <v>22.653912124583698</v>
      </c>
      <c r="F88" s="11">
        <f t="shared" si="94"/>
        <v>22.713950808889734</v>
      </c>
      <c r="G88" s="11">
        <f t="shared" si="94"/>
        <v>22.671029090981023</v>
      </c>
      <c r="H88" s="11">
        <f t="shared" si="94"/>
        <v>22.54085495772074</v>
      </c>
      <c r="I88" s="11">
        <f t="shared" si="94"/>
        <v>21.892783621408089</v>
      </c>
      <c r="J88" s="11">
        <f t="shared" si="94"/>
        <v>20.880611785274169</v>
      </c>
      <c r="K88" s="11">
        <f t="shared" si="94"/>
        <v>21.874499752290017</v>
      </c>
      <c r="L88" s="11">
        <f t="shared" si="94"/>
        <v>21.129602851708643</v>
      </c>
      <c r="M88" s="11">
        <f t="shared" si="94"/>
        <v>21.742612245175707</v>
      </c>
      <c r="N88" s="11">
        <f t="shared" si="94"/>
        <v>21.28532644324207</v>
      </c>
      <c r="O88" s="11">
        <f t="shared" si="94"/>
        <v>23.14719831016372</v>
      </c>
      <c r="P88" s="11">
        <f t="shared" si="94"/>
        <v>20.492549133672849</v>
      </c>
      <c r="Q88" s="11">
        <f t="shared" si="94"/>
        <v>18.929302992404011</v>
      </c>
      <c r="R88" s="11">
        <f t="shared" si="94"/>
        <v>17.081087125467388</v>
      </c>
      <c r="S88" s="11">
        <f t="shared" si="94"/>
        <v>16.587120452082651</v>
      </c>
      <c r="T88" s="11">
        <f t="shared" si="94"/>
        <v>17.399295252727658</v>
      </c>
      <c r="U88" s="11">
        <f t="shared" si="94"/>
        <v>19.379055080746742</v>
      </c>
      <c r="V88" s="11">
        <f t="shared" si="94"/>
        <v>20.338534183535604</v>
      </c>
      <c r="W88" s="11">
        <f t="shared" si="94"/>
        <v>24.998096483794924</v>
      </c>
      <c r="X88" s="11">
        <f t="shared" si="94"/>
        <v>27.655645038155779</v>
      </c>
      <c r="Y88" s="11">
        <f t="shared" si="94"/>
        <v>27.683206843939885</v>
      </c>
      <c r="Z88" s="11">
        <f t="shared" si="94"/>
        <v>29.757215506129331</v>
      </c>
      <c r="AA88" s="11">
        <f t="shared" si="94"/>
        <v>29.660383571265349</v>
      </c>
      <c r="AB88" s="11">
        <f t="shared" si="94"/>
        <v>33.840863592237049</v>
      </c>
      <c r="AC88" s="11">
        <f t="shared" si="94"/>
        <v>31.594966956309161</v>
      </c>
      <c r="AD88" s="11">
        <f t="shared" si="94"/>
        <v>27.99023166651515</v>
      </c>
      <c r="AE88" s="11">
        <f t="shared" si="94"/>
        <v>32.283977222490769</v>
      </c>
      <c r="AF88" s="11">
        <f t="shared" si="94"/>
        <v>25.099121960792967</v>
      </c>
      <c r="AG88" s="11">
        <f t="shared" si="94"/>
        <v>24.744959831628709</v>
      </c>
      <c r="AH88" s="11">
        <f t="shared" ref="AH88:AI88" si="95">IF(AND(AH48=0,AH78=0),0,IF(OR(AH48=0,AH78=0),1/0,AH78/AH48))</f>
        <v>24.174797188646327</v>
      </c>
      <c r="AI88" s="11">
        <f t="shared" si="95"/>
        <v>24.424083071100934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14.287770694726392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32.475252435031784</v>
      </c>
      <c r="C91" s="43">
        <f t="shared" si="100"/>
        <v>32.44888072990576</v>
      </c>
      <c r="D91" s="43">
        <f t="shared" si="100"/>
        <v>32.486690279562559</v>
      </c>
      <c r="E91" s="43">
        <f t="shared" si="100"/>
        <v>33.188614438406894</v>
      </c>
      <c r="F91" s="43">
        <f t="shared" si="100"/>
        <v>33.258270354643159</v>
      </c>
      <c r="G91" s="43">
        <f t="shared" si="100"/>
        <v>33.130727702034221</v>
      </c>
      <c r="H91" s="43">
        <f t="shared" si="100"/>
        <v>33.166951673139891</v>
      </c>
      <c r="I91" s="43">
        <f t="shared" si="100"/>
        <v>33.228870713274475</v>
      </c>
      <c r="J91" s="43">
        <f t="shared" si="100"/>
        <v>32.338364366793996</v>
      </c>
      <c r="K91" s="43">
        <f t="shared" si="100"/>
        <v>32.309849121298591</v>
      </c>
      <c r="L91" s="43">
        <f t="shared" si="100"/>
        <v>31.792500214497249</v>
      </c>
      <c r="M91" s="43">
        <f t="shared" si="100"/>
        <v>32.928884950738237</v>
      </c>
      <c r="N91" s="43">
        <f t="shared" si="100"/>
        <v>32.039134615715675</v>
      </c>
      <c r="O91" s="43">
        <f t="shared" si="100"/>
        <v>32.336399666772685</v>
      </c>
      <c r="P91" s="43">
        <f t="shared" si="100"/>
        <v>28.421234726216337</v>
      </c>
      <c r="Q91" s="43">
        <f t="shared" si="100"/>
        <v>27.090182206661307</v>
      </c>
      <c r="R91" s="43">
        <f t="shared" si="100"/>
        <v>26.908368420123441</v>
      </c>
      <c r="S91" s="43">
        <f t="shared" si="100"/>
        <v>28.86168484007111</v>
      </c>
      <c r="T91" s="43">
        <f t="shared" si="100"/>
        <v>34.161903489121897</v>
      </c>
      <c r="U91" s="43">
        <f t="shared" si="100"/>
        <v>39.809413909218584</v>
      </c>
      <c r="V91" s="43">
        <f t="shared" si="100"/>
        <v>43.240661691965975</v>
      </c>
      <c r="W91" s="43">
        <f t="shared" si="100"/>
        <v>48.824262993881113</v>
      </c>
      <c r="X91" s="43">
        <f t="shared" si="100"/>
        <v>51.431824503791539</v>
      </c>
      <c r="Y91" s="43">
        <f t="shared" si="100"/>
        <v>51.896920613870975</v>
      </c>
      <c r="Z91" s="43">
        <f t="shared" si="100"/>
        <v>56.706908586964296</v>
      </c>
      <c r="AA91" s="43">
        <f t="shared" si="100"/>
        <v>56.362655121489048</v>
      </c>
      <c r="AB91" s="43">
        <f t="shared" si="100"/>
        <v>64.393818326850763</v>
      </c>
      <c r="AC91" s="43">
        <f t="shared" si="100"/>
        <v>64.177572840161645</v>
      </c>
      <c r="AD91" s="43">
        <f t="shared" si="100"/>
        <v>64.026650553391676</v>
      </c>
      <c r="AE91" s="43">
        <f t="shared" si="100"/>
        <v>67.919578042839873</v>
      </c>
      <c r="AF91" s="43">
        <f t="shared" si="100"/>
        <v>46.759849620208833</v>
      </c>
      <c r="AG91" s="43">
        <f t="shared" si="100"/>
        <v>52.062815605023331</v>
      </c>
      <c r="AH91" s="43">
        <f t="shared" ref="AH91:AI91" si="101">IF(AND(AH51=0,AH81=0),0,IF(OR(AH51=0,AH81=0),1/0,AH81/AH51))</f>
        <v>56.361314553996209</v>
      </c>
      <c r="AI91" s="43">
        <f t="shared" si="101"/>
        <v>56.680254903831418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30.28256016218392</v>
      </c>
      <c r="C93" s="27">
        <f t="shared" si="102"/>
        <v>21.367038913959803</v>
      </c>
      <c r="D93" s="27">
        <f t="shared" si="102"/>
        <v>24.50100848917646</v>
      </c>
      <c r="E93" s="27">
        <f t="shared" si="102"/>
        <v>19.96509911585126</v>
      </c>
      <c r="F93" s="27">
        <f t="shared" si="102"/>
        <v>24.51481113070561</v>
      </c>
      <c r="G93" s="27">
        <f t="shared" si="102"/>
        <v>26.09367787325683</v>
      </c>
      <c r="H93" s="27">
        <f t="shared" si="102"/>
        <v>19.055418694757197</v>
      </c>
      <c r="I93" s="27">
        <f t="shared" si="102"/>
        <v>18.275347536512538</v>
      </c>
      <c r="J93" s="27">
        <f t="shared" si="102"/>
        <v>18.078323193263532</v>
      </c>
      <c r="K93" s="27">
        <f t="shared" si="102"/>
        <v>19.928361737044096</v>
      </c>
      <c r="L93" s="27">
        <f t="shared" si="102"/>
        <v>23.157046648522012</v>
      </c>
      <c r="M93" s="27">
        <f t="shared" si="102"/>
        <v>23.42566954982177</v>
      </c>
      <c r="N93" s="27">
        <f t="shared" si="102"/>
        <v>24.194000100573021</v>
      </c>
      <c r="O93" s="27">
        <f t="shared" si="102"/>
        <v>45.374136531836399</v>
      </c>
      <c r="P93" s="27">
        <f t="shared" si="102"/>
        <v>56.985555432669663</v>
      </c>
      <c r="Q93" s="27">
        <f t="shared" si="102"/>
        <v>62.678438337518259</v>
      </c>
      <c r="R93" s="27">
        <f t="shared" si="102"/>
        <v>66.319183451023392</v>
      </c>
      <c r="S93" s="27">
        <f t="shared" si="102"/>
        <v>70.849429741138209</v>
      </c>
      <c r="T93" s="27">
        <f t="shared" si="102"/>
        <v>75.314302772348171</v>
      </c>
      <c r="U93" s="27">
        <f t="shared" si="102"/>
        <v>75.210663916230374</v>
      </c>
      <c r="V93" s="27">
        <f t="shared" si="102"/>
        <v>73.531847064477034</v>
      </c>
      <c r="W93" s="27">
        <f t="shared" si="102"/>
        <v>73.884847951481092</v>
      </c>
      <c r="X93" s="27">
        <f t="shared" si="102"/>
        <v>71.770795613406946</v>
      </c>
      <c r="Y93" s="27">
        <f t="shared" si="102"/>
        <v>69.947789702036118</v>
      </c>
      <c r="Z93" s="27">
        <f t="shared" si="102"/>
        <v>68.189212064313494</v>
      </c>
      <c r="AA93" s="27">
        <f t="shared" si="102"/>
        <v>65.876725255729824</v>
      </c>
      <c r="AB93" s="27">
        <f t="shared" si="102"/>
        <v>64.444150054383741</v>
      </c>
      <c r="AC93" s="27">
        <f t="shared" si="102"/>
        <v>68.73227599859662</v>
      </c>
      <c r="AD93" s="27">
        <f t="shared" si="102"/>
        <v>74.959973340854106</v>
      </c>
      <c r="AE93" s="27">
        <f t="shared" si="102"/>
        <v>75.795371099403212</v>
      </c>
      <c r="AF93" s="27">
        <f t="shared" si="102"/>
        <v>74.638294275754902</v>
      </c>
      <c r="AG93" s="27">
        <f t="shared" si="102"/>
        <v>73.661471803147421</v>
      </c>
      <c r="AH93" s="27">
        <f t="shared" ref="AH93:AI93" si="103">SUM(AH94,AH98)</f>
        <v>72.514523351816266</v>
      </c>
      <c r="AI93" s="27">
        <f t="shared" si="103"/>
        <v>71.366803962789461</v>
      </c>
    </row>
    <row r="94" spans="1:35" x14ac:dyDescent="0.25">
      <c r="A94" s="3" t="s">
        <v>2</v>
      </c>
      <c r="B94" s="4">
        <f t="shared" ref="B94:AG94" si="104">SUM(B95:B97)</f>
        <v>28.743200822222732</v>
      </c>
      <c r="C94" s="4">
        <f t="shared" si="104"/>
        <v>20.278137045361795</v>
      </c>
      <c r="D94" s="4">
        <f t="shared" si="104"/>
        <v>23.253638538626369</v>
      </c>
      <c r="E94" s="4">
        <f t="shared" si="104"/>
        <v>18.967409974031423</v>
      </c>
      <c r="F94" s="4">
        <f t="shared" si="104"/>
        <v>23.293613490512932</v>
      </c>
      <c r="G94" s="4">
        <f t="shared" si="104"/>
        <v>24.7908413094606</v>
      </c>
      <c r="H94" s="4">
        <f t="shared" si="104"/>
        <v>18.106288567705427</v>
      </c>
      <c r="I94" s="4">
        <f t="shared" si="104"/>
        <v>17.384936076909696</v>
      </c>
      <c r="J94" s="4">
        <f t="shared" si="104"/>
        <v>17.18762150144741</v>
      </c>
      <c r="K94" s="4">
        <f t="shared" si="104"/>
        <v>18.934021474187233</v>
      </c>
      <c r="L94" s="4">
        <f t="shared" si="104"/>
        <v>21.972602688919835</v>
      </c>
      <c r="M94" s="4">
        <f t="shared" si="104"/>
        <v>22.289191315313406</v>
      </c>
      <c r="N94" s="4">
        <f t="shared" si="104"/>
        <v>22.885894221467943</v>
      </c>
      <c r="O94" s="4">
        <f t="shared" si="104"/>
        <v>43.671554941704542</v>
      </c>
      <c r="P94" s="4">
        <f t="shared" si="104"/>
        <v>55.172827308076393</v>
      </c>
      <c r="Q94" s="4">
        <f t="shared" si="104"/>
        <v>60.82992321585801</v>
      </c>
      <c r="R94" s="4">
        <f t="shared" si="104"/>
        <v>64.332105774908669</v>
      </c>
      <c r="S94" s="4">
        <f t="shared" si="104"/>
        <v>68.829155007962996</v>
      </c>
      <c r="T94" s="4">
        <f t="shared" si="104"/>
        <v>73.330260968920555</v>
      </c>
      <c r="U94" s="4">
        <f t="shared" si="104"/>
        <v>73.194122176313471</v>
      </c>
      <c r="V94" s="4">
        <f t="shared" si="104"/>
        <v>71.543632943816249</v>
      </c>
      <c r="W94" s="4">
        <f t="shared" si="104"/>
        <v>71.596453777321756</v>
      </c>
      <c r="X94" s="4">
        <f t="shared" si="104"/>
        <v>69.600051238417336</v>
      </c>
      <c r="Y94" s="4">
        <f t="shared" si="104"/>
        <v>67.894354520797123</v>
      </c>
      <c r="Z94" s="4">
        <f t="shared" si="104"/>
        <v>66.25166241519068</v>
      </c>
      <c r="AA94" s="4">
        <f t="shared" si="104"/>
        <v>64.054402146298699</v>
      </c>
      <c r="AB94" s="4">
        <f t="shared" si="104"/>
        <v>62.415416703709916</v>
      </c>
      <c r="AC94" s="4">
        <f t="shared" si="104"/>
        <v>66.463941201512569</v>
      </c>
      <c r="AD94" s="4">
        <f t="shared" si="104"/>
        <v>72.660486718099122</v>
      </c>
      <c r="AE94" s="4">
        <f t="shared" si="104"/>
        <v>73.552973761867264</v>
      </c>
      <c r="AF94" s="4">
        <f t="shared" si="104"/>
        <v>72.454343627421281</v>
      </c>
      <c r="AG94" s="4">
        <f t="shared" si="104"/>
        <v>71.355713492975269</v>
      </c>
      <c r="AH94" s="4">
        <f t="shared" ref="AH94:AI94" si="105">SUM(AH95:AH97)</f>
        <v>70.257083358529286</v>
      </c>
      <c r="AI94" s="4">
        <f t="shared" si="105"/>
        <v>69.158453224083303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0.17204301075268819</v>
      </c>
      <c r="I95" s="33">
        <v>0.90446650124069483</v>
      </c>
      <c r="J95" s="33">
        <v>1.8060380479735318</v>
      </c>
      <c r="K95" s="33">
        <v>1.1240694789081886</v>
      </c>
      <c r="L95" s="33">
        <v>0.92969396195202647</v>
      </c>
      <c r="M95" s="33">
        <v>1.194789081885856</v>
      </c>
      <c r="N95" s="33">
        <v>1.1018196856906532</v>
      </c>
      <c r="O95" s="33">
        <v>1.4851116625310175</v>
      </c>
      <c r="P95" s="33">
        <v>1.8966087675765095</v>
      </c>
      <c r="Q95" s="33">
        <v>1.9688907081457225</v>
      </c>
      <c r="R95" s="33">
        <v>2.184485530546624</v>
      </c>
      <c r="S95" s="33">
        <v>2.0917542441390462</v>
      </c>
      <c r="T95" s="33">
        <v>2.489903069466882</v>
      </c>
      <c r="U95" s="33">
        <v>3.0052334943639289</v>
      </c>
      <c r="V95" s="33">
        <v>2.9122640981687264</v>
      </c>
      <c r="W95" s="33">
        <v>2.8192947019735239</v>
      </c>
      <c r="X95" s="33">
        <v>2.7263253057783214</v>
      </c>
      <c r="Y95" s="33">
        <v>2.6333559095831189</v>
      </c>
      <c r="Z95" s="33">
        <v>2.5403865133879164</v>
      </c>
      <c r="AA95" s="33">
        <v>2.4474171171927139</v>
      </c>
      <c r="AB95" s="33">
        <v>2.3544477209975114</v>
      </c>
      <c r="AC95" s="33">
        <v>2.2614783248023089</v>
      </c>
      <c r="AD95" s="33">
        <v>2.1685089286071064</v>
      </c>
      <c r="AE95" s="33">
        <v>2.0755395324119039</v>
      </c>
      <c r="AF95" s="33">
        <v>2.0290548343143024</v>
      </c>
      <c r="AG95" s="33">
        <v>1.9825701362167012</v>
      </c>
      <c r="AH95" s="33">
        <v>1.9360854381190999</v>
      </c>
      <c r="AI95" s="33">
        <v>1.8896007400214987</v>
      </c>
    </row>
    <row r="96" spans="1:35" x14ac:dyDescent="0.25">
      <c r="A96" s="32" t="s">
        <v>88</v>
      </c>
      <c r="B96" s="33">
        <v>16.419505678022713</v>
      </c>
      <c r="C96" s="33">
        <v>11.583834335337341</v>
      </c>
      <c r="D96" s="33">
        <v>13.283901135604543</v>
      </c>
      <c r="E96" s="33">
        <v>10.835671342685371</v>
      </c>
      <c r="F96" s="33">
        <v>13.306613226452907</v>
      </c>
      <c r="G96" s="33">
        <v>14.162324649298597</v>
      </c>
      <c r="H96" s="33">
        <v>10.245156980627922</v>
      </c>
      <c r="I96" s="33">
        <v>9.414829659318638</v>
      </c>
      <c r="J96" s="33">
        <v>8.7869071476285914</v>
      </c>
      <c r="K96" s="33">
        <v>10.173680694722778</v>
      </c>
      <c r="L96" s="33">
        <v>12.020708082832332</v>
      </c>
      <c r="M96" s="33">
        <v>12.050100200400802</v>
      </c>
      <c r="N96" s="33">
        <v>12.444221776887108</v>
      </c>
      <c r="O96" s="33">
        <v>24.241148964595858</v>
      </c>
      <c r="P96" s="33">
        <v>29.384101536406146</v>
      </c>
      <c r="Q96" s="33">
        <v>32.241379310344826</v>
      </c>
      <c r="R96" s="33">
        <v>34.537698412698411</v>
      </c>
      <c r="S96" s="33">
        <v>36.986009327115255</v>
      </c>
      <c r="T96" s="33">
        <v>39.31401617250674</v>
      </c>
      <c r="U96" s="33">
        <v>38.111945364223509</v>
      </c>
      <c r="V96" s="33">
        <v>36.909874555940277</v>
      </c>
      <c r="W96" s="33">
        <v>35.707803747657046</v>
      </c>
      <c r="X96" s="33">
        <v>34.505732939373814</v>
      </c>
      <c r="Y96" s="33">
        <v>33.303662131090583</v>
      </c>
      <c r="Z96" s="33">
        <v>32.101591322807352</v>
      </c>
      <c r="AA96" s="33">
        <v>30.89952051452412</v>
      </c>
      <c r="AB96" s="33">
        <v>29.697449706240889</v>
      </c>
      <c r="AC96" s="33">
        <v>30.539780521262003</v>
      </c>
      <c r="AD96" s="33">
        <v>31.711983181499651</v>
      </c>
      <c r="AE96" s="33">
        <v>31.379213483146067</v>
      </c>
      <c r="AF96" s="33">
        <v>30.778178079004451</v>
      </c>
      <c r="AG96" s="33">
        <v>30.177142674862836</v>
      </c>
      <c r="AH96" s="33">
        <v>29.57610727072122</v>
      </c>
      <c r="AI96" s="33">
        <v>28.975071866579604</v>
      </c>
    </row>
    <row r="97" spans="1:35" x14ac:dyDescent="0.25">
      <c r="A97" s="32" t="s">
        <v>89</v>
      </c>
      <c r="B97" s="33">
        <v>12.323695144200018</v>
      </c>
      <c r="C97" s="33">
        <v>8.6943027100244556</v>
      </c>
      <c r="D97" s="33">
        <v>9.9697374030218242</v>
      </c>
      <c r="E97" s="33">
        <v>8.1317386313460513</v>
      </c>
      <c r="F97" s="33">
        <v>9.9870002640600273</v>
      </c>
      <c r="G97" s="33">
        <v>10.628516660162003</v>
      </c>
      <c r="H97" s="33">
        <v>7.6890885763248153</v>
      </c>
      <c r="I97" s="33">
        <v>7.0656399163503618</v>
      </c>
      <c r="J97" s="33">
        <v>6.5946763058452875</v>
      </c>
      <c r="K97" s="33">
        <v>7.636271300556265</v>
      </c>
      <c r="L97" s="33">
        <v>9.0222006441354772</v>
      </c>
      <c r="M97" s="33">
        <v>9.0443020330267476</v>
      </c>
      <c r="N97" s="33">
        <v>9.3398527588901814</v>
      </c>
      <c r="O97" s="33">
        <v>17.945294314577669</v>
      </c>
      <c r="P97" s="33">
        <v>23.892117004093741</v>
      </c>
      <c r="Q97" s="33">
        <v>26.619653197367462</v>
      </c>
      <c r="R97" s="33">
        <v>27.609921831663634</v>
      </c>
      <c r="S97" s="33">
        <v>29.751391436708694</v>
      </c>
      <c r="T97" s="33">
        <v>31.526341726946931</v>
      </c>
      <c r="U97" s="33">
        <v>32.076943317726034</v>
      </c>
      <c r="V97" s="33">
        <v>31.721494289707245</v>
      </c>
      <c r="W97" s="33">
        <v>33.069355327691177</v>
      </c>
      <c r="X97" s="33">
        <v>32.367992993265204</v>
      </c>
      <c r="Y97" s="33">
        <v>31.957336480123416</v>
      </c>
      <c r="Z97" s="33">
        <v>31.60968457899541</v>
      </c>
      <c r="AA97" s="33">
        <v>30.707464514581861</v>
      </c>
      <c r="AB97" s="33">
        <v>30.363519276471514</v>
      </c>
      <c r="AC97" s="33">
        <v>33.662682355448261</v>
      </c>
      <c r="AD97" s="33">
        <v>38.779994607992357</v>
      </c>
      <c r="AE97" s="33">
        <v>40.098220746309295</v>
      </c>
      <c r="AF97" s="33">
        <v>39.647110714102517</v>
      </c>
      <c r="AG97" s="33">
        <v>39.19600068189574</v>
      </c>
      <c r="AH97" s="33">
        <v>38.744890649688969</v>
      </c>
      <c r="AI97" s="33">
        <v>38.293780617482192</v>
      </c>
    </row>
    <row r="98" spans="1:35" x14ac:dyDescent="0.25">
      <c r="A98" s="5" t="s">
        <v>1</v>
      </c>
      <c r="B98" s="6">
        <f t="shared" ref="B98:AG98" si="106">SUM(B99:B101)</f>
        <v>1.5393593399611878</v>
      </c>
      <c r="C98" s="6">
        <f t="shared" si="106"/>
        <v>1.088901868598009</v>
      </c>
      <c r="D98" s="6">
        <f t="shared" si="106"/>
        <v>1.2473699505500919</v>
      </c>
      <c r="E98" s="6">
        <f t="shared" si="106"/>
        <v>0.99768914181983859</v>
      </c>
      <c r="F98" s="6">
        <f t="shared" si="106"/>
        <v>1.2211976401926778</v>
      </c>
      <c r="G98" s="6">
        <f t="shared" si="106"/>
        <v>1.302836563796232</v>
      </c>
      <c r="H98" s="6">
        <f t="shared" si="106"/>
        <v>0.9491301270517718</v>
      </c>
      <c r="I98" s="6">
        <f t="shared" si="106"/>
        <v>0.8904114596028414</v>
      </c>
      <c r="J98" s="6">
        <f t="shared" si="106"/>
        <v>0.89070169181612147</v>
      </c>
      <c r="K98" s="6">
        <f t="shared" si="106"/>
        <v>0.9943402628568625</v>
      </c>
      <c r="L98" s="6">
        <f t="shared" si="106"/>
        <v>1.1844439596021772</v>
      </c>
      <c r="M98" s="6">
        <f t="shared" si="106"/>
        <v>1.1364782345083637</v>
      </c>
      <c r="N98" s="6">
        <f t="shared" si="106"/>
        <v>1.3081058791050793</v>
      </c>
      <c r="O98" s="6">
        <f t="shared" si="106"/>
        <v>1.7025815901318571</v>
      </c>
      <c r="P98" s="6">
        <f t="shared" si="106"/>
        <v>1.8127281245932676</v>
      </c>
      <c r="Q98" s="6">
        <f t="shared" si="106"/>
        <v>1.8485151216602493</v>
      </c>
      <c r="R98" s="6">
        <f t="shared" si="106"/>
        <v>1.9870776761147215</v>
      </c>
      <c r="S98" s="6">
        <f t="shared" si="106"/>
        <v>2.0202747331752144</v>
      </c>
      <c r="T98" s="6">
        <f t="shared" si="106"/>
        <v>1.9840418034276148</v>
      </c>
      <c r="U98" s="6">
        <f t="shared" si="106"/>
        <v>2.016541739916903</v>
      </c>
      <c r="V98" s="6">
        <f t="shared" si="106"/>
        <v>1.9882141206607813</v>
      </c>
      <c r="W98" s="6">
        <f t="shared" si="106"/>
        <v>2.2883941741593365</v>
      </c>
      <c r="X98" s="6">
        <f t="shared" si="106"/>
        <v>2.1707443749896087</v>
      </c>
      <c r="Y98" s="6">
        <f t="shared" si="106"/>
        <v>2.0534351812390006</v>
      </c>
      <c r="Z98" s="6">
        <f t="shared" si="106"/>
        <v>1.9375496491228128</v>
      </c>
      <c r="AA98" s="6">
        <f t="shared" si="106"/>
        <v>1.8223231094311212</v>
      </c>
      <c r="AB98" s="6">
        <f t="shared" si="106"/>
        <v>2.0287333506738201</v>
      </c>
      <c r="AC98" s="6">
        <f t="shared" si="106"/>
        <v>2.2683347970840493</v>
      </c>
      <c r="AD98" s="6">
        <f t="shared" si="106"/>
        <v>2.2994866227549799</v>
      </c>
      <c r="AE98" s="6">
        <f t="shared" si="106"/>
        <v>2.2423973375359516</v>
      </c>
      <c r="AF98" s="6">
        <f t="shared" si="106"/>
        <v>2.1839506483336204</v>
      </c>
      <c r="AG98" s="6">
        <f t="shared" si="106"/>
        <v>2.3057583101721488</v>
      </c>
      <c r="AH98" s="6">
        <f t="shared" ref="AH98:AI98" si="107">SUM(AH99:AH101)</f>
        <v>2.2574399932869822</v>
      </c>
      <c r="AI98" s="6">
        <f t="shared" si="107"/>
        <v>2.2083507387061552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5.8027079303675051E-3</v>
      </c>
      <c r="I99" s="35">
        <v>2.9658284977433915E-2</v>
      </c>
      <c r="J99" s="35">
        <v>5.9961315280464215E-2</v>
      </c>
      <c r="K99" s="35">
        <v>3.6105738233397806E-2</v>
      </c>
      <c r="L99" s="35">
        <v>3.1592520954223081E-2</v>
      </c>
      <c r="M99" s="35">
        <v>3.0303030303030304E-2</v>
      </c>
      <c r="N99" s="35">
        <v>3.4816247582205029E-2</v>
      </c>
      <c r="O99" s="35">
        <v>3.1656995486782719E-2</v>
      </c>
      <c r="P99" s="35">
        <v>2.8497743391360408E-2</v>
      </c>
      <c r="Q99" s="35">
        <v>3.7155669442664956E-2</v>
      </c>
      <c r="R99" s="35">
        <v>8.3920563741191542E-2</v>
      </c>
      <c r="S99" s="35">
        <v>0.1222366710013004</v>
      </c>
      <c r="T99" s="35">
        <v>0.13806706114398423</v>
      </c>
      <c r="U99" s="35">
        <v>0.15405046480743692</v>
      </c>
      <c r="V99" s="35">
        <v>0.15089121271201461</v>
      </c>
      <c r="W99" s="35">
        <v>0.1477319606165923</v>
      </c>
      <c r="X99" s="35">
        <v>0.14457270852116999</v>
      </c>
      <c r="Y99" s="35">
        <v>0.14141345642574768</v>
      </c>
      <c r="Z99" s="35">
        <v>0.13825420433032537</v>
      </c>
      <c r="AA99" s="35">
        <v>0.13509495223490306</v>
      </c>
      <c r="AB99" s="35">
        <v>0.13193570013948075</v>
      </c>
      <c r="AC99" s="35">
        <v>0.12877644804405844</v>
      </c>
      <c r="AD99" s="35">
        <v>0.12561719594863613</v>
      </c>
      <c r="AE99" s="35">
        <v>0.12245794385321382</v>
      </c>
      <c r="AF99" s="35">
        <v>0.12087831780550266</v>
      </c>
      <c r="AG99" s="35">
        <v>0.11929869175779151</v>
      </c>
      <c r="AH99" s="35">
        <v>0.11771906571008035</v>
      </c>
      <c r="AI99" s="35">
        <v>0.1161394396623692</v>
      </c>
    </row>
    <row r="100" spans="1:35" x14ac:dyDescent="0.25">
      <c r="A100" s="34" t="s">
        <v>88</v>
      </c>
      <c r="B100" s="35">
        <v>0.63966942148760331</v>
      </c>
      <c r="C100" s="35">
        <v>0.45123966942148758</v>
      </c>
      <c r="D100" s="35">
        <v>0.51818181818181819</v>
      </c>
      <c r="E100" s="35">
        <v>0.41404958677685949</v>
      </c>
      <c r="F100" s="35">
        <v>0.50661157024793391</v>
      </c>
      <c r="G100" s="35">
        <v>0.53966942148760333</v>
      </c>
      <c r="H100" s="35">
        <v>0.39008264462809916</v>
      </c>
      <c r="I100" s="35">
        <v>0.35867768595041322</v>
      </c>
      <c r="J100" s="35">
        <v>0.33636363636363636</v>
      </c>
      <c r="K100" s="35">
        <v>0.38016528925619836</v>
      </c>
      <c r="L100" s="35">
        <v>0.47768595041322315</v>
      </c>
      <c r="M100" s="35">
        <v>0.4462809917355372</v>
      </c>
      <c r="N100" s="35">
        <v>0.53553719008264467</v>
      </c>
      <c r="O100" s="35">
        <v>0.55785123966942152</v>
      </c>
      <c r="P100" s="35">
        <v>0.68429752066115701</v>
      </c>
      <c r="Q100" s="35">
        <v>0.77257799671592775</v>
      </c>
      <c r="R100" s="35">
        <v>0.91400491400491402</v>
      </c>
      <c r="S100" s="35">
        <v>0.9760923330585326</v>
      </c>
      <c r="T100" s="35">
        <v>0.92832373801721024</v>
      </c>
      <c r="U100" s="35">
        <v>0.88055514297588788</v>
      </c>
      <c r="V100" s="35">
        <v>0.87211221122112215</v>
      </c>
      <c r="W100" s="35">
        <v>0.82434361617979979</v>
      </c>
      <c r="X100" s="35">
        <v>0.77657502113847743</v>
      </c>
      <c r="Y100" s="35">
        <v>0.72880642609715507</v>
      </c>
      <c r="Z100" s="35">
        <v>0.68103783105583271</v>
      </c>
      <c r="AA100" s="35">
        <v>0.63326923601451035</v>
      </c>
      <c r="AB100" s="35">
        <v>0.67125506072874497</v>
      </c>
      <c r="AC100" s="35">
        <v>0.82954545454545459</v>
      </c>
      <c r="AD100" s="35">
        <v>0.93080724876441512</v>
      </c>
      <c r="AE100" s="35">
        <v>0.88303865372309276</v>
      </c>
      <c r="AF100" s="35">
        <v>0.85915435620243163</v>
      </c>
      <c r="AG100" s="35">
        <v>1.0162999185004076</v>
      </c>
      <c r="AH100" s="35">
        <v>1.0033195020746888</v>
      </c>
      <c r="AI100" s="35">
        <v>0.97943520455402766</v>
      </c>
    </row>
    <row r="101" spans="1:35" x14ac:dyDescent="0.25">
      <c r="A101" s="36" t="s">
        <v>89</v>
      </c>
      <c r="B101" s="37">
        <v>0.89968991847358459</v>
      </c>
      <c r="C101" s="37">
        <v>0.63766219917652145</v>
      </c>
      <c r="D101" s="37">
        <v>0.72918813236827362</v>
      </c>
      <c r="E101" s="37">
        <v>0.58363955504297904</v>
      </c>
      <c r="F101" s="37">
        <v>0.71458606994474394</v>
      </c>
      <c r="G101" s="37">
        <v>0.7631671423086287</v>
      </c>
      <c r="H101" s="37">
        <v>0.55324477449330511</v>
      </c>
      <c r="I101" s="37">
        <v>0.5020754886749943</v>
      </c>
      <c r="J101" s="37">
        <v>0.49437674017202082</v>
      </c>
      <c r="K101" s="37">
        <v>0.5780692353672664</v>
      </c>
      <c r="L101" s="37">
        <v>0.6751654882347311</v>
      </c>
      <c r="M101" s="37">
        <v>0.65989421246979618</v>
      </c>
      <c r="N101" s="37">
        <v>0.73775244144022967</v>
      </c>
      <c r="O101" s="37">
        <v>1.1130733549756529</v>
      </c>
      <c r="P101" s="37">
        <v>1.0999328605407501</v>
      </c>
      <c r="Q101" s="37">
        <v>1.0387814555016568</v>
      </c>
      <c r="R101" s="37">
        <v>0.98915219836861601</v>
      </c>
      <c r="S101" s="37">
        <v>0.92194572911538131</v>
      </c>
      <c r="T101" s="37">
        <v>0.91765100426642032</v>
      </c>
      <c r="U101" s="37">
        <v>0.981936132133578</v>
      </c>
      <c r="V101" s="37">
        <v>0.96521069672764459</v>
      </c>
      <c r="W101" s="37">
        <v>1.3163185973629443</v>
      </c>
      <c r="X101" s="37">
        <v>1.2495966453299614</v>
      </c>
      <c r="Y101" s="37">
        <v>1.183215298716098</v>
      </c>
      <c r="Z101" s="37">
        <v>1.1182576137366547</v>
      </c>
      <c r="AA101" s="37">
        <v>1.0539589211817078</v>
      </c>
      <c r="AB101" s="37">
        <v>1.2255425898055943</v>
      </c>
      <c r="AC101" s="37">
        <v>1.3100128944945364</v>
      </c>
      <c r="AD101" s="37">
        <v>1.2430621780419286</v>
      </c>
      <c r="AE101" s="37">
        <v>1.2369007399596452</v>
      </c>
      <c r="AF101" s="37">
        <v>1.2039179743256863</v>
      </c>
      <c r="AG101" s="37">
        <v>1.1701596999139499</v>
      </c>
      <c r="AH101" s="37">
        <v>1.1364014255022132</v>
      </c>
      <c r="AI101" s="37">
        <v>1.1127760944897584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4.0836403739999999E-2</v>
      </c>
      <c r="D103" s="27">
        <f t="shared" si="108"/>
        <v>3.9148252268776531</v>
      </c>
      <c r="E103" s="27">
        <f t="shared" si="108"/>
        <v>4.0836403739999999E-2</v>
      </c>
      <c r="F103" s="27">
        <f t="shared" si="108"/>
        <v>5.3305676665153507</v>
      </c>
      <c r="G103" s="27">
        <f t="shared" si="108"/>
        <v>2.359722394212219</v>
      </c>
      <c r="H103" s="27">
        <f t="shared" si="108"/>
        <v>0.21868212242305568</v>
      </c>
      <c r="I103" s="27">
        <f t="shared" si="108"/>
        <v>0.79711547127507298</v>
      </c>
      <c r="J103" s="27">
        <f t="shared" si="108"/>
        <v>0.98950134814386737</v>
      </c>
      <c r="K103" s="27">
        <f t="shared" si="108"/>
        <v>3.2958819378139714</v>
      </c>
      <c r="L103" s="27">
        <f t="shared" si="108"/>
        <v>4.1675928936342546</v>
      </c>
      <c r="M103" s="27">
        <f t="shared" si="108"/>
        <v>1.0709349425909309</v>
      </c>
      <c r="N103" s="27">
        <f t="shared" si="108"/>
        <v>1.6023292958774542</v>
      </c>
      <c r="O103" s="27">
        <f t="shared" si="108"/>
        <v>21.96546875573905</v>
      </c>
      <c r="P103" s="27">
        <f t="shared" si="108"/>
        <v>12.429570453230314</v>
      </c>
      <c r="Q103" s="27">
        <f t="shared" si="108"/>
        <v>6.515871503038392</v>
      </c>
      <c r="R103" s="27">
        <f t="shared" si="108"/>
        <v>4.5946258158374453</v>
      </c>
      <c r="S103" s="27">
        <f t="shared" si="108"/>
        <v>5.543743383913327</v>
      </c>
      <c r="T103" s="27">
        <f t="shared" si="108"/>
        <v>5.4504048737782957</v>
      </c>
      <c r="U103" s="27">
        <f t="shared" si="108"/>
        <v>1.6815397746417435</v>
      </c>
      <c r="V103" s="27">
        <f t="shared" si="108"/>
        <v>0.13913864807622633</v>
      </c>
      <c r="W103" s="27">
        <f t="shared" si="108"/>
        <v>2.2045839024478875</v>
      </c>
      <c r="X103" s="27">
        <f t="shared" si="108"/>
        <v>0</v>
      </c>
      <c r="Y103" s="27">
        <f t="shared" si="108"/>
        <v>6.0894709509867084E-2</v>
      </c>
      <c r="Z103" s="27">
        <f t="shared" si="108"/>
        <v>0.1247642433635093</v>
      </c>
      <c r="AA103" s="27">
        <f t="shared" si="108"/>
        <v>0</v>
      </c>
      <c r="AB103" s="27">
        <f t="shared" si="108"/>
        <v>0.38442131011026737</v>
      </c>
      <c r="AC103" s="27">
        <f t="shared" si="108"/>
        <v>5.3064155960701713</v>
      </c>
      <c r="AD103" s="27">
        <f t="shared" si="108"/>
        <v>7.2788739693903564</v>
      </c>
      <c r="AE103" s="27">
        <f t="shared" si="108"/>
        <v>1.8865799723897292</v>
      </c>
      <c r="AF103" s="27">
        <f t="shared" si="108"/>
        <v>0</v>
      </c>
      <c r="AG103" s="27">
        <f t="shared" si="108"/>
        <v>0.17202159535597594</v>
      </c>
      <c r="AH103" s="27">
        <f t="shared" ref="AH103:AI103" si="109">SUM(AH104,AH108)</f>
        <v>1.8956166322812162E-3</v>
      </c>
      <c r="AI103" s="27">
        <f t="shared" si="109"/>
        <v>7.5267016993095584E-3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3.9826302729999999E-2</v>
      </c>
      <c r="D104" s="4">
        <f t="shared" si="110"/>
        <v>3.7184745371085701</v>
      </c>
      <c r="E104" s="4">
        <f t="shared" si="110"/>
        <v>3.9826302729999999E-2</v>
      </c>
      <c r="F104" s="4">
        <f t="shared" si="110"/>
        <v>5.069176560325511</v>
      </c>
      <c r="G104" s="4">
        <f t="shared" si="110"/>
        <v>2.240200862791665</v>
      </c>
      <c r="H104" s="4">
        <f t="shared" si="110"/>
        <v>0.21186931348268817</v>
      </c>
      <c r="I104" s="4">
        <f t="shared" si="110"/>
        <v>0.77224979321800657</v>
      </c>
      <c r="J104" s="4">
        <f t="shared" si="110"/>
        <v>0.94139784946283711</v>
      </c>
      <c r="K104" s="4">
        <f t="shared" si="110"/>
        <v>3.1315152829191639</v>
      </c>
      <c r="L104" s="4">
        <f t="shared" si="110"/>
        <v>3.9361034728027651</v>
      </c>
      <c r="M104" s="4">
        <f t="shared" si="110"/>
        <v>1.0595616702375712</v>
      </c>
      <c r="N104" s="4">
        <f t="shared" si="110"/>
        <v>1.3928190434637386</v>
      </c>
      <c r="O104" s="4">
        <f t="shared" si="110"/>
        <v>21.528633764080602</v>
      </c>
      <c r="P104" s="4">
        <f t="shared" si="110"/>
        <v>12.24424541021585</v>
      </c>
      <c r="Q104" s="4">
        <f t="shared" si="110"/>
        <v>6.4000689516256166</v>
      </c>
      <c r="R104" s="4">
        <f t="shared" si="110"/>
        <v>4.375199293462563</v>
      </c>
      <c r="S104" s="4">
        <f t="shared" si="110"/>
        <v>5.4274537235315998</v>
      </c>
      <c r="T104" s="4">
        <f t="shared" si="110"/>
        <v>5.4037953662975653</v>
      </c>
      <c r="U104" s="4">
        <f t="shared" si="110"/>
        <v>1.56695141433615</v>
      </c>
      <c r="V104" s="4">
        <f t="shared" si="110"/>
        <v>0.11610219463286597</v>
      </c>
      <c r="W104" s="4">
        <f t="shared" si="110"/>
        <v>1.8194122606355805</v>
      </c>
      <c r="X104" s="4">
        <f t="shared" si="110"/>
        <v>0</v>
      </c>
      <c r="Y104" s="4">
        <f t="shared" si="110"/>
        <v>6.0894709509867084E-2</v>
      </c>
      <c r="Z104" s="4">
        <f t="shared" si="110"/>
        <v>0.1238993215236448</v>
      </c>
      <c r="AA104" s="4">
        <f t="shared" si="110"/>
        <v>0</v>
      </c>
      <c r="AB104" s="4">
        <f t="shared" si="110"/>
        <v>0.12760598454130445</v>
      </c>
      <c r="AC104" s="4">
        <f t="shared" si="110"/>
        <v>5.0147151233295126</v>
      </c>
      <c r="AD104" s="4">
        <f t="shared" si="110"/>
        <v>7.1627361421133955</v>
      </c>
      <c r="AE104" s="4">
        <f t="shared" si="110"/>
        <v>1.8586776692950053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0</v>
      </c>
    </row>
    <row r="105" spans="1:35" x14ac:dyDescent="0.25">
      <c r="A105" s="32" t="s">
        <v>3</v>
      </c>
      <c r="B105" s="33">
        <v>0</v>
      </c>
      <c r="C105" s="33">
        <v>3.9826302729999999E-2</v>
      </c>
      <c r="D105" s="33">
        <v>3.9826302729999999E-2</v>
      </c>
      <c r="E105" s="33">
        <v>3.9826302729999999E-2</v>
      </c>
      <c r="F105" s="33">
        <v>3.9826302729999999E-2</v>
      </c>
      <c r="G105" s="33">
        <v>3.9826302729999999E-2</v>
      </c>
      <c r="H105" s="33">
        <v>0.21186931348268817</v>
      </c>
      <c r="I105" s="33">
        <v>0.77224979321800657</v>
      </c>
      <c r="J105" s="33">
        <v>0.94139784946283711</v>
      </c>
      <c r="K105" s="33">
        <v>0</v>
      </c>
      <c r="L105" s="33">
        <v>0</v>
      </c>
      <c r="M105" s="33">
        <v>0.3049214226638296</v>
      </c>
      <c r="N105" s="33">
        <v>0</v>
      </c>
      <c r="O105" s="33">
        <v>0.4231182795703643</v>
      </c>
      <c r="P105" s="33">
        <v>0.45132340777549218</v>
      </c>
      <c r="Q105" s="33">
        <v>0.11210824329921287</v>
      </c>
      <c r="R105" s="33">
        <v>0.25542112513090132</v>
      </c>
      <c r="S105" s="33">
        <v>0</v>
      </c>
      <c r="T105" s="33">
        <v>0.43797512805783567</v>
      </c>
      <c r="U105" s="33">
        <v>0.55515672762704682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2.1017368069472013</v>
      </c>
      <c r="E106" s="33">
        <v>0</v>
      </c>
      <c r="F106" s="33">
        <v>2.8726118904475353</v>
      </c>
      <c r="G106" s="33">
        <v>1.2573814295256902</v>
      </c>
      <c r="H106" s="33">
        <v>0</v>
      </c>
      <c r="I106" s="33">
        <v>0</v>
      </c>
      <c r="J106" s="33">
        <v>0</v>
      </c>
      <c r="K106" s="33">
        <v>1.7884435537741865</v>
      </c>
      <c r="L106" s="33">
        <v>2.2486973947895539</v>
      </c>
      <c r="M106" s="33">
        <v>0.43106212424847001</v>
      </c>
      <c r="N106" s="33">
        <v>0.79579158316630583</v>
      </c>
      <c r="O106" s="33">
        <v>12.19859719438875</v>
      </c>
      <c r="P106" s="33">
        <v>5.5446225784902872</v>
      </c>
      <c r="Q106" s="33">
        <v>3.25894778061868</v>
      </c>
      <c r="R106" s="33">
        <v>2.6979891090335855</v>
      </c>
      <c r="S106" s="33">
        <v>2.8499809210968436</v>
      </c>
      <c r="T106" s="33">
        <v>2.7296768520714849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1.244000821701114</v>
      </c>
      <c r="AD106" s="33">
        <v>1.5738726669176515</v>
      </c>
      <c r="AE106" s="33">
        <v>6.8900308326416138E-2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</v>
      </c>
      <c r="D107" s="33">
        <v>1.5769114274313689</v>
      </c>
      <c r="E107" s="33">
        <v>0</v>
      </c>
      <c r="F107" s="33">
        <v>2.1567383671479763</v>
      </c>
      <c r="G107" s="33">
        <v>0.94299313053597456</v>
      </c>
      <c r="H107" s="33">
        <v>0</v>
      </c>
      <c r="I107" s="33">
        <v>0</v>
      </c>
      <c r="J107" s="33">
        <v>0</v>
      </c>
      <c r="K107" s="33">
        <v>1.3430717291449776</v>
      </c>
      <c r="L107" s="33">
        <v>1.6874060780132112</v>
      </c>
      <c r="M107" s="33">
        <v>0.32357812332527169</v>
      </c>
      <c r="N107" s="33">
        <v>0.59702746029743281</v>
      </c>
      <c r="O107" s="33">
        <v>8.9069182901214869</v>
      </c>
      <c r="P107" s="33">
        <v>6.24829942395007</v>
      </c>
      <c r="Q107" s="33">
        <v>3.0290129277077233</v>
      </c>
      <c r="R107" s="33">
        <v>1.4217890592980758</v>
      </c>
      <c r="S107" s="33">
        <v>2.5774728024347562</v>
      </c>
      <c r="T107" s="33">
        <v>2.2361433861682443</v>
      </c>
      <c r="U107" s="33">
        <v>1.0117946867091032</v>
      </c>
      <c r="V107" s="33">
        <v>0.11610219463286597</v>
      </c>
      <c r="W107" s="33">
        <v>1.8194122606355805</v>
      </c>
      <c r="X107" s="33">
        <v>0</v>
      </c>
      <c r="Y107" s="33">
        <v>6.0894709509867084E-2</v>
      </c>
      <c r="Z107" s="33">
        <v>0.1238993215236448</v>
      </c>
      <c r="AA107" s="33">
        <v>0</v>
      </c>
      <c r="AB107" s="33">
        <v>0.12760598454130445</v>
      </c>
      <c r="AC107" s="33">
        <v>3.7707143016283986</v>
      </c>
      <c r="AD107" s="33">
        <v>5.588863475195744</v>
      </c>
      <c r="AE107" s="33">
        <v>1.7897773609685892</v>
      </c>
      <c r="AF107" s="33">
        <v>0</v>
      </c>
      <c r="AG107" s="33">
        <v>0</v>
      </c>
      <c r="AH107" s="33">
        <v>0</v>
      </c>
      <c r="AI107" s="33">
        <v>0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1.01010101E-3</v>
      </c>
      <c r="D108" s="6">
        <f t="shared" si="112"/>
        <v>0.19635068976908282</v>
      </c>
      <c r="E108" s="6">
        <f t="shared" si="112"/>
        <v>1.01010101E-3</v>
      </c>
      <c r="F108" s="6">
        <f t="shared" si="112"/>
        <v>0.26139110618983935</v>
      </c>
      <c r="G108" s="6">
        <f t="shared" si="112"/>
        <v>0.11952153142055419</v>
      </c>
      <c r="H108" s="6">
        <f t="shared" si="112"/>
        <v>6.8128089403675053E-3</v>
      </c>
      <c r="I108" s="6">
        <f t="shared" si="112"/>
        <v>2.4865678057066409E-2</v>
      </c>
      <c r="J108" s="6">
        <f t="shared" si="112"/>
        <v>4.8103498681030296E-2</v>
      </c>
      <c r="K108" s="6">
        <f t="shared" si="112"/>
        <v>0.16436665489480753</v>
      </c>
      <c r="L108" s="6">
        <f t="shared" si="112"/>
        <v>0.23148942083148957</v>
      </c>
      <c r="M108" s="6">
        <f t="shared" si="112"/>
        <v>1.1373272353359817E-2</v>
      </c>
      <c r="N108" s="6">
        <f t="shared" si="112"/>
        <v>0.20951025241371568</v>
      </c>
      <c r="O108" s="6">
        <f t="shared" si="112"/>
        <v>0.4368349916584468</v>
      </c>
      <c r="P108" s="6">
        <f t="shared" si="112"/>
        <v>0.18532504301446401</v>
      </c>
      <c r="Q108" s="6">
        <f t="shared" si="112"/>
        <v>0.11580255141277504</v>
      </c>
      <c r="R108" s="6">
        <f t="shared" si="112"/>
        <v>0.2194265223748823</v>
      </c>
      <c r="S108" s="6">
        <f t="shared" si="112"/>
        <v>0.11628966038172744</v>
      </c>
      <c r="T108" s="6">
        <f t="shared" si="112"/>
        <v>4.6609507480730117E-2</v>
      </c>
      <c r="U108" s="6">
        <f t="shared" si="112"/>
        <v>0.11458836030559355</v>
      </c>
      <c r="V108" s="6">
        <f t="shared" si="112"/>
        <v>2.3036453443360361E-2</v>
      </c>
      <c r="W108" s="6">
        <f t="shared" si="112"/>
        <v>0.3851716418123069</v>
      </c>
      <c r="X108" s="6">
        <f t="shared" si="112"/>
        <v>0</v>
      </c>
      <c r="Y108" s="6">
        <f t="shared" si="112"/>
        <v>0</v>
      </c>
      <c r="Z108" s="6">
        <f t="shared" si="112"/>
        <v>8.6492183986450893E-4</v>
      </c>
      <c r="AA108" s="6">
        <f t="shared" si="112"/>
        <v>0</v>
      </c>
      <c r="AB108" s="6">
        <f t="shared" si="112"/>
        <v>0.25681532556896292</v>
      </c>
      <c r="AC108" s="6">
        <f t="shared" si="112"/>
        <v>0.29170047274065902</v>
      </c>
      <c r="AD108" s="6">
        <f t="shared" si="112"/>
        <v>0.11613782727696054</v>
      </c>
      <c r="AE108" s="6">
        <f t="shared" si="112"/>
        <v>2.7902303094723857E-2</v>
      </c>
      <c r="AF108" s="6">
        <f t="shared" si="112"/>
        <v>0</v>
      </c>
      <c r="AG108" s="6">
        <f t="shared" si="112"/>
        <v>0.17202159535597594</v>
      </c>
      <c r="AH108" s="6">
        <f t="shared" ref="AH108:AI108" si="113">SUM(AH109:AH111)</f>
        <v>1.8956166322812162E-3</v>
      </c>
      <c r="AI108" s="6">
        <f t="shared" si="113"/>
        <v>7.5267016993095584E-3</v>
      </c>
    </row>
    <row r="109" spans="1:35" x14ac:dyDescent="0.25">
      <c r="A109" s="34" t="s">
        <v>3</v>
      </c>
      <c r="B109" s="35">
        <v>0</v>
      </c>
      <c r="C109" s="35">
        <v>1.01010101E-3</v>
      </c>
      <c r="D109" s="35">
        <v>1.01010101E-3</v>
      </c>
      <c r="E109" s="35">
        <v>1.01010101E-3</v>
      </c>
      <c r="F109" s="35">
        <v>1.01010101E-3</v>
      </c>
      <c r="G109" s="35">
        <v>1.01010101E-3</v>
      </c>
      <c r="H109" s="35">
        <v>6.8128089403675053E-3</v>
      </c>
      <c r="I109" s="35">
        <v>2.4865678057066409E-2</v>
      </c>
      <c r="J109" s="35">
        <v>3.1313131313030304E-2</v>
      </c>
      <c r="K109" s="35">
        <v>0</v>
      </c>
      <c r="L109" s="35">
        <v>0</v>
      </c>
      <c r="M109" s="35">
        <v>0</v>
      </c>
      <c r="N109" s="35">
        <v>5.5233182891747251E-3</v>
      </c>
      <c r="O109" s="35">
        <v>0</v>
      </c>
      <c r="P109" s="35">
        <v>0</v>
      </c>
      <c r="Q109" s="35">
        <v>9.6680270613045474E-3</v>
      </c>
      <c r="R109" s="35">
        <v>4.7774995308526587E-2</v>
      </c>
      <c r="S109" s="35">
        <v>3.9326208270108853E-2</v>
      </c>
      <c r="T109" s="35">
        <v>1.6840491152683823E-2</v>
      </c>
      <c r="U109" s="35">
        <v>1.6993504673452675E-2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0</v>
      </c>
      <c r="D110" s="35">
        <v>8.1818181818330615E-2</v>
      </c>
      <c r="E110" s="35">
        <v>0</v>
      </c>
      <c r="F110" s="35">
        <v>0.10743801652907442</v>
      </c>
      <c r="G110" s="35">
        <v>4.7933884297669427E-2</v>
      </c>
      <c r="H110" s="35">
        <v>0</v>
      </c>
      <c r="I110" s="35">
        <v>0</v>
      </c>
      <c r="J110" s="35">
        <v>0</v>
      </c>
      <c r="K110" s="35">
        <v>5.8677685950561997E-2</v>
      </c>
      <c r="L110" s="35">
        <v>0.11239669421502479</v>
      </c>
      <c r="M110" s="35">
        <v>0</v>
      </c>
      <c r="N110" s="35">
        <v>0.10413223140510747</v>
      </c>
      <c r="O110" s="35">
        <v>3.7190082644776856E-2</v>
      </c>
      <c r="P110" s="35">
        <v>0.1413223140497355</v>
      </c>
      <c r="Q110" s="35">
        <v>0.10315650911277074</v>
      </c>
      <c r="R110" s="35">
        <v>0.15630295034698627</v>
      </c>
      <c r="S110" s="35">
        <v>7.6963452111618591E-2</v>
      </c>
      <c r="T110" s="35">
        <v>0</v>
      </c>
      <c r="U110" s="35">
        <v>0</v>
      </c>
      <c r="V110" s="35">
        <v>6.4331013032342677E-3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5.2861857772234622E-2</v>
      </c>
      <c r="AC110" s="35">
        <v>0.17316642687470962</v>
      </c>
      <c r="AD110" s="35">
        <v>0.11613782727696054</v>
      </c>
      <c r="AE110" s="35">
        <v>0</v>
      </c>
      <c r="AF110" s="35">
        <v>0</v>
      </c>
      <c r="AG110" s="35">
        <v>0.17202159535597594</v>
      </c>
      <c r="AH110" s="35">
        <v>1.8956166322812162E-3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0</v>
      </c>
      <c r="D111" s="37">
        <v>0.11352240694075219</v>
      </c>
      <c r="E111" s="37">
        <v>0</v>
      </c>
      <c r="F111" s="37">
        <v>0.15294298865076494</v>
      </c>
      <c r="G111" s="37">
        <v>7.0577546112884762E-2</v>
      </c>
      <c r="H111" s="37">
        <v>0</v>
      </c>
      <c r="I111" s="37">
        <v>0</v>
      </c>
      <c r="J111" s="37">
        <v>1.6790367367999989E-2</v>
      </c>
      <c r="K111" s="37">
        <v>0.10568896894424554</v>
      </c>
      <c r="L111" s="37">
        <v>0.11909272661646478</v>
      </c>
      <c r="M111" s="37">
        <v>1.1373272353359817E-2</v>
      </c>
      <c r="N111" s="37">
        <v>9.9854702719433475E-2</v>
      </c>
      <c r="O111" s="37">
        <v>0.39964490901366995</v>
      </c>
      <c r="P111" s="37">
        <v>4.4002728964728524E-2</v>
      </c>
      <c r="Q111" s="37">
        <v>2.9780152386997515E-3</v>
      </c>
      <c r="R111" s="37">
        <v>1.5348576719369445E-2</v>
      </c>
      <c r="S111" s="37">
        <v>0</v>
      </c>
      <c r="T111" s="37">
        <v>2.9769016328046294E-2</v>
      </c>
      <c r="U111" s="37">
        <v>9.7594855632140876E-2</v>
      </c>
      <c r="V111" s="37">
        <v>1.6603352140126093E-2</v>
      </c>
      <c r="W111" s="37">
        <v>0.3851716418123069</v>
      </c>
      <c r="X111" s="37">
        <v>0</v>
      </c>
      <c r="Y111" s="37">
        <v>0</v>
      </c>
      <c r="Z111" s="37">
        <v>8.6492183986450893E-4</v>
      </c>
      <c r="AA111" s="37">
        <v>0</v>
      </c>
      <c r="AB111" s="37">
        <v>0.20395346779672829</v>
      </c>
      <c r="AC111" s="37">
        <v>0.1185340458659494</v>
      </c>
      <c r="AD111" s="37">
        <v>0</v>
      </c>
      <c r="AE111" s="37">
        <v>2.7902303094723857E-2</v>
      </c>
      <c r="AF111" s="37">
        <v>0</v>
      </c>
      <c r="AG111" s="37">
        <v>0</v>
      </c>
      <c r="AH111" s="37">
        <v>0</v>
      </c>
      <c r="AI111" s="37">
        <v>7.5267016993095584E-3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1187.5151839013654</v>
      </c>
      <c r="C113" s="27">
        <f t="shared" si="114"/>
        <v>1187.4364109209171</v>
      </c>
      <c r="D113" s="27">
        <f t="shared" si="114"/>
        <v>1187.4613248206715</v>
      </c>
      <c r="E113" s="27">
        <f t="shared" si="114"/>
        <v>1187.8728907070999</v>
      </c>
      <c r="F113" s="27">
        <f t="shared" si="114"/>
        <v>1187.9349118673704</v>
      </c>
      <c r="G113" s="27">
        <f t="shared" si="114"/>
        <v>1187.8739421309219</v>
      </c>
      <c r="H113" s="27">
        <f t="shared" si="114"/>
        <v>1199.0290198286891</v>
      </c>
      <c r="I113" s="27">
        <f t="shared" si="114"/>
        <v>1249.6068791235671</v>
      </c>
      <c r="J113" s="27">
        <f t="shared" si="114"/>
        <v>1310.9622915045161</v>
      </c>
      <c r="K113" s="27">
        <f t="shared" si="114"/>
        <v>1256.400316813689</v>
      </c>
      <c r="L113" s="27">
        <f t="shared" si="114"/>
        <v>1236.9021160057182</v>
      </c>
      <c r="M113" s="27">
        <f t="shared" si="114"/>
        <v>1250.5939238019728</v>
      </c>
      <c r="N113" s="27">
        <f t="shared" si="114"/>
        <v>1217.9052607056126</v>
      </c>
      <c r="O113" s="27">
        <f t="shared" si="114"/>
        <v>1241.9189500269999</v>
      </c>
      <c r="P113" s="27">
        <f t="shared" si="114"/>
        <v>1254.0897330453904</v>
      </c>
      <c r="Q113" s="27">
        <f t="shared" si="114"/>
        <v>1274.8722227204728</v>
      </c>
      <c r="R113" s="27">
        <f t="shared" si="114"/>
        <v>1267.7176591308382</v>
      </c>
      <c r="S113" s="27">
        <f t="shared" si="114"/>
        <v>1249.3113963429062</v>
      </c>
      <c r="T113" s="27">
        <f t="shared" si="114"/>
        <v>1217.935991218897</v>
      </c>
      <c r="U113" s="27">
        <f t="shared" si="114"/>
        <v>1136.5010697845225</v>
      </c>
      <c r="V113" s="27">
        <f t="shared" si="114"/>
        <v>1096.6132800838475</v>
      </c>
      <c r="W113" s="27">
        <f t="shared" si="114"/>
        <v>1051.5417186893267</v>
      </c>
      <c r="X113" s="27">
        <f t="shared" si="114"/>
        <v>944.04694027584685</v>
      </c>
      <c r="Y113" s="27">
        <f t="shared" si="114"/>
        <v>938.51428729404256</v>
      </c>
      <c r="Z113" s="27">
        <f t="shared" si="114"/>
        <v>939.67943110364627</v>
      </c>
      <c r="AA113" s="27">
        <f t="shared" si="114"/>
        <v>981.95530741524783</v>
      </c>
      <c r="AB113" s="27">
        <f t="shared" si="114"/>
        <v>1058.4203522342857</v>
      </c>
      <c r="AC113" s="27">
        <f t="shared" si="114"/>
        <v>1042.086835615082</v>
      </c>
      <c r="AD113" s="27">
        <f t="shared" si="114"/>
        <v>1014.63483256801</v>
      </c>
      <c r="AE113" s="27">
        <f t="shared" si="114"/>
        <v>989.08414739050306</v>
      </c>
      <c r="AF113" s="27">
        <f t="shared" si="114"/>
        <v>297.62202118297705</v>
      </c>
      <c r="AG113" s="27">
        <f t="shared" si="114"/>
        <v>348.01096655395179</v>
      </c>
      <c r="AH113" s="27">
        <f t="shared" ref="AH113:AI113" si="115">IF(AND(AH43=0,AH93=0),0,IF(OR(AH43=0,AH93=0),1/0,AH43/AH93))</f>
        <v>630.90809792731136</v>
      </c>
      <c r="AI113" s="27">
        <f t="shared" si="115"/>
        <v>785.08489786390646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1209.32947638613</v>
      </c>
      <c r="C114" s="4">
        <f t="shared" si="116"/>
        <v>1209.3319985530491</v>
      </c>
      <c r="D114" s="4">
        <f t="shared" si="116"/>
        <v>1209.316122863461</v>
      </c>
      <c r="E114" s="4">
        <f t="shared" si="116"/>
        <v>1209.3374915924089</v>
      </c>
      <c r="F114" s="4">
        <f t="shared" si="116"/>
        <v>1209.3443557597077</v>
      </c>
      <c r="G114" s="4">
        <f t="shared" si="116"/>
        <v>1209.3579086627749</v>
      </c>
      <c r="H114" s="4">
        <f t="shared" si="116"/>
        <v>1220.8465538004689</v>
      </c>
      <c r="I114" s="4">
        <f t="shared" si="116"/>
        <v>1272.2508671962653</v>
      </c>
      <c r="J114" s="4">
        <f t="shared" si="116"/>
        <v>1336.3687347935679</v>
      </c>
      <c r="K114" s="4">
        <f t="shared" si="116"/>
        <v>1281.0801991044652</v>
      </c>
      <c r="L114" s="4">
        <f t="shared" si="116"/>
        <v>1260.4788059070631</v>
      </c>
      <c r="M114" s="4">
        <f t="shared" si="116"/>
        <v>1274.1153143806055</v>
      </c>
      <c r="N114" s="4">
        <f t="shared" si="116"/>
        <v>1241.4633977180727</v>
      </c>
      <c r="O114" s="4">
        <f t="shared" si="116"/>
        <v>1262.5609524002882</v>
      </c>
      <c r="P114" s="4">
        <f t="shared" si="116"/>
        <v>1270.9517242690822</v>
      </c>
      <c r="Q114" s="4">
        <f t="shared" si="116"/>
        <v>1289.0859605681314</v>
      </c>
      <c r="R114" s="4">
        <f t="shared" si="116"/>
        <v>1280.5425690282707</v>
      </c>
      <c r="S114" s="4">
        <f t="shared" si="116"/>
        <v>1260.5704659596952</v>
      </c>
      <c r="T114" s="4">
        <f t="shared" si="116"/>
        <v>1229.5742413655732</v>
      </c>
      <c r="U114" s="4">
        <f t="shared" si="116"/>
        <v>1148.3982251678888</v>
      </c>
      <c r="V114" s="4">
        <f t="shared" si="116"/>
        <v>1105.0179694129324</v>
      </c>
      <c r="W114" s="4">
        <f t="shared" si="116"/>
        <v>1064.9689471652523</v>
      </c>
      <c r="X114" s="4">
        <f t="shared" si="116"/>
        <v>957.24067460492563</v>
      </c>
      <c r="Y114" s="4">
        <f t="shared" si="116"/>
        <v>950.97744806193577</v>
      </c>
      <c r="Z114" s="4">
        <f t="shared" si="116"/>
        <v>951.38744753290564</v>
      </c>
      <c r="AA114" s="4">
        <f t="shared" si="116"/>
        <v>992.59376201474527</v>
      </c>
      <c r="AB114" s="4">
        <f t="shared" si="116"/>
        <v>1073.0682183528386</v>
      </c>
      <c r="AC114" s="4">
        <f t="shared" si="116"/>
        <v>1055.7453971508255</v>
      </c>
      <c r="AD114" s="4">
        <f t="shared" si="116"/>
        <v>1024.1054438390458</v>
      </c>
      <c r="AE114" s="4">
        <f t="shared" si="116"/>
        <v>998.89910961140163</v>
      </c>
      <c r="AF114" s="4">
        <f t="shared" si="116"/>
        <v>286.63567924642797</v>
      </c>
      <c r="AG114" s="4">
        <f t="shared" si="116"/>
        <v>334.31100093124911</v>
      </c>
      <c r="AH114" s="4">
        <f t="shared" ref="AH114:AI114" si="117">IF(AND(AH44=0,AH94=0),0,IF(OR(AH44=0,AH94=0),1/0,AH44/AH94))</f>
        <v>629.91513288641625</v>
      </c>
      <c r="AI114" s="4">
        <f t="shared" si="117"/>
        <v>789.95404687528924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2418</v>
      </c>
      <c r="I115" s="33">
        <f t="shared" si="118"/>
        <v>2418</v>
      </c>
      <c r="J115" s="33">
        <f t="shared" si="118"/>
        <v>2418</v>
      </c>
      <c r="K115" s="33">
        <f t="shared" si="118"/>
        <v>2418</v>
      </c>
      <c r="L115" s="33">
        <f t="shared" si="118"/>
        <v>2418</v>
      </c>
      <c r="M115" s="33">
        <f t="shared" si="118"/>
        <v>2418</v>
      </c>
      <c r="N115" s="33">
        <f t="shared" si="118"/>
        <v>1876.8951279933942</v>
      </c>
      <c r="O115" s="33">
        <f t="shared" si="118"/>
        <v>2418</v>
      </c>
      <c r="P115" s="33">
        <f t="shared" si="118"/>
        <v>2418</v>
      </c>
      <c r="Q115" s="33">
        <f t="shared" si="118"/>
        <v>2443</v>
      </c>
      <c r="R115" s="33">
        <f t="shared" si="118"/>
        <v>2488</v>
      </c>
      <c r="S115" s="33">
        <f t="shared" si="118"/>
        <v>2474</v>
      </c>
      <c r="T115" s="33">
        <f t="shared" si="118"/>
        <v>2476</v>
      </c>
      <c r="U115" s="33">
        <f t="shared" si="118"/>
        <v>2484</v>
      </c>
      <c r="V115" s="33">
        <f t="shared" si="118"/>
        <v>1954.4930707277583</v>
      </c>
      <c r="W115" s="33">
        <f t="shared" si="118"/>
        <v>1263.7912586810728</v>
      </c>
      <c r="X115" s="33">
        <f t="shared" si="118"/>
        <v>1057.4673513427081</v>
      </c>
      <c r="Y115" s="33">
        <f t="shared" si="118"/>
        <v>794.80331252729843</v>
      </c>
      <c r="Z115" s="33">
        <f t="shared" si="118"/>
        <v>953.79186876906886</v>
      </c>
      <c r="AA115" s="33">
        <f t="shared" si="118"/>
        <v>1064.7960176846302</v>
      </c>
      <c r="AB115" s="33">
        <f t="shared" si="118"/>
        <v>1000.6592964407937</v>
      </c>
      <c r="AC115" s="33">
        <f t="shared" si="118"/>
        <v>674.33765925362582</v>
      </c>
      <c r="AD115" s="33">
        <f t="shared" si="118"/>
        <v>647.44949005205535</v>
      </c>
      <c r="AE115" s="33">
        <f t="shared" si="118"/>
        <v>248.61005629720597</v>
      </c>
      <c r="AF115" s="33">
        <f t="shared" si="118"/>
        <v>143.90936856996194</v>
      </c>
      <c r="AG115" s="33">
        <f t="shared" si="118"/>
        <v>203.77589302890695</v>
      </c>
      <c r="AH115" s="33">
        <f t="shared" ref="AH115:AI115" si="119">IF(AND(AH45=0,AH95=0),0,IF(OR(AH45=0,AH95=0),1/0,AH45/AH95))</f>
        <v>196.27232999033794</v>
      </c>
      <c r="AI115" s="33">
        <f t="shared" si="119"/>
        <v>258.25561435504511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1497</v>
      </c>
      <c r="C116" s="33">
        <f t="shared" si="120"/>
        <v>1497</v>
      </c>
      <c r="D116" s="33">
        <f t="shared" si="120"/>
        <v>1497</v>
      </c>
      <c r="E116" s="33">
        <f t="shared" si="120"/>
        <v>1497</v>
      </c>
      <c r="F116" s="33">
        <f t="shared" si="120"/>
        <v>1497</v>
      </c>
      <c r="G116" s="33">
        <f t="shared" si="120"/>
        <v>1497</v>
      </c>
      <c r="H116" s="33">
        <f t="shared" si="120"/>
        <v>1497.0000000000002</v>
      </c>
      <c r="I116" s="33">
        <f t="shared" si="120"/>
        <v>1496.9999999999998</v>
      </c>
      <c r="J116" s="33">
        <f t="shared" si="120"/>
        <v>1496.9999999999998</v>
      </c>
      <c r="K116" s="33">
        <f t="shared" si="120"/>
        <v>1497.0000000000002</v>
      </c>
      <c r="L116" s="33">
        <f t="shared" si="120"/>
        <v>1497</v>
      </c>
      <c r="M116" s="33">
        <f t="shared" si="120"/>
        <v>1497</v>
      </c>
      <c r="N116" s="33">
        <f t="shared" si="120"/>
        <v>1497</v>
      </c>
      <c r="O116" s="33">
        <f t="shared" si="120"/>
        <v>1497</v>
      </c>
      <c r="P116" s="33">
        <f t="shared" si="120"/>
        <v>1497</v>
      </c>
      <c r="Q116" s="33">
        <f t="shared" si="120"/>
        <v>1508</v>
      </c>
      <c r="R116" s="33">
        <f t="shared" si="120"/>
        <v>1512</v>
      </c>
      <c r="S116" s="33">
        <f t="shared" si="120"/>
        <v>1501</v>
      </c>
      <c r="T116" s="33">
        <f t="shared" si="120"/>
        <v>1484</v>
      </c>
      <c r="U116" s="33">
        <f t="shared" si="120"/>
        <v>1371.4860131245612</v>
      </c>
      <c r="V116" s="33">
        <f t="shared" si="120"/>
        <v>1368.2246446939594</v>
      </c>
      <c r="W116" s="33">
        <f t="shared" si="120"/>
        <v>1389.7242280899468</v>
      </c>
      <c r="X116" s="33">
        <f t="shared" si="120"/>
        <v>1186.585431236547</v>
      </c>
      <c r="Y116" s="33">
        <f t="shared" si="120"/>
        <v>1180.1404856107024</v>
      </c>
      <c r="Z116" s="33">
        <f t="shared" si="120"/>
        <v>1191.0624496934213</v>
      </c>
      <c r="AA116" s="33">
        <f t="shared" si="120"/>
        <v>1281.0231143034814</v>
      </c>
      <c r="AB116" s="33">
        <f t="shared" si="120"/>
        <v>1446.5888628467649</v>
      </c>
      <c r="AC116" s="33">
        <f t="shared" si="120"/>
        <v>1458</v>
      </c>
      <c r="AD116" s="33">
        <f t="shared" si="120"/>
        <v>1427</v>
      </c>
      <c r="AE116" s="33">
        <f t="shared" si="120"/>
        <v>1424</v>
      </c>
      <c r="AF116" s="33">
        <f t="shared" si="120"/>
        <v>425.65872373507835</v>
      </c>
      <c r="AG116" s="33">
        <f t="shared" si="120"/>
        <v>519.13463672786929</v>
      </c>
      <c r="AH116" s="33">
        <f t="shared" ref="AH116:AI116" si="121">IF(AND(AH46=0,AH96=0),0,IF(OR(AH46=0,AH96=0),1/0,AH46/AH96))</f>
        <v>958.20588357329564</v>
      </c>
      <c r="AI116" s="33">
        <f t="shared" si="121"/>
        <v>1192.7494143633915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826.05094339671984</v>
      </c>
      <c r="C117" s="33">
        <f t="shared" si="122"/>
        <v>826.05819460590169</v>
      </c>
      <c r="D117" s="33">
        <f t="shared" si="122"/>
        <v>825.99968957095837</v>
      </c>
      <c r="E117" s="33">
        <f t="shared" si="122"/>
        <v>826.02261392261835</v>
      </c>
      <c r="F117" s="33">
        <f t="shared" si="122"/>
        <v>826.07387422318118</v>
      </c>
      <c r="G117" s="33">
        <f t="shared" si="122"/>
        <v>826.07952555687791</v>
      </c>
      <c r="H117" s="33">
        <f t="shared" si="122"/>
        <v>826.10571291351812</v>
      </c>
      <c r="I117" s="33">
        <f t="shared" si="122"/>
        <v>826.11059565783887</v>
      </c>
      <c r="J117" s="33">
        <f t="shared" si="122"/>
        <v>826.12091137378275</v>
      </c>
      <c r="K117" s="33">
        <f t="shared" si="122"/>
        <v>826.05760740068172</v>
      </c>
      <c r="L117" s="33">
        <f t="shared" si="122"/>
        <v>826.0734042580317</v>
      </c>
      <c r="M117" s="33">
        <f t="shared" si="122"/>
        <v>826.04494771607824</v>
      </c>
      <c r="N117" s="33">
        <f t="shared" si="122"/>
        <v>826.03015263344935</v>
      </c>
      <c r="O117" s="33">
        <f t="shared" si="122"/>
        <v>850.25075278956695</v>
      </c>
      <c r="P117" s="33">
        <f t="shared" si="122"/>
        <v>901.88742991288325</v>
      </c>
      <c r="Q117" s="33">
        <f t="shared" si="122"/>
        <v>938.59224290986924</v>
      </c>
      <c r="R117" s="33">
        <f t="shared" si="122"/>
        <v>895.47519006902803</v>
      </c>
      <c r="S117" s="33">
        <f t="shared" si="122"/>
        <v>876.36237301593508</v>
      </c>
      <c r="T117" s="33">
        <f t="shared" si="122"/>
        <v>813.85909669528814</v>
      </c>
      <c r="U117" s="33">
        <f t="shared" si="122"/>
        <v>758.20815465792771</v>
      </c>
      <c r="V117" s="33">
        <f t="shared" si="122"/>
        <v>720.77310706698779</v>
      </c>
      <c r="W117" s="33">
        <f t="shared" si="122"/>
        <v>697.35257223746021</v>
      </c>
      <c r="X117" s="33">
        <f t="shared" si="122"/>
        <v>704.30687515112118</v>
      </c>
      <c r="Y117" s="33">
        <f t="shared" si="122"/>
        <v>725.02913421495884</v>
      </c>
      <c r="Z117" s="33">
        <f t="shared" si="122"/>
        <v>707.7894100489325</v>
      </c>
      <c r="AA117" s="33">
        <f t="shared" si="122"/>
        <v>696.60586890337981</v>
      </c>
      <c r="AB117" s="33">
        <f t="shared" si="122"/>
        <v>713.35604423115035</v>
      </c>
      <c r="AC117" s="33">
        <f t="shared" si="122"/>
        <v>716.43132134705525</v>
      </c>
      <c r="AD117" s="33">
        <f t="shared" si="122"/>
        <v>715.70407063130017</v>
      </c>
      <c r="AE117" s="33">
        <f t="shared" si="122"/>
        <v>705.06869067506443</v>
      </c>
      <c r="AF117" s="33">
        <f t="shared" si="122"/>
        <v>186.01607701457814</v>
      </c>
      <c r="AG117" s="33">
        <f t="shared" si="122"/>
        <v>198.61720238197202</v>
      </c>
      <c r="AH117" s="33">
        <f t="shared" ref="AH117:AI117" si="123">IF(AND(AH47=0,AH97=0),0,IF(OR(AH47=0,AH97=0),1/0,AH47/AH97))</f>
        <v>400.98190340678423</v>
      </c>
      <c r="AI117" s="33">
        <f t="shared" si="123"/>
        <v>511.41463924978331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780.19470101781508</v>
      </c>
      <c r="C118" s="6">
        <f t="shared" si="124"/>
        <v>779.68458360082604</v>
      </c>
      <c r="D118" s="6">
        <f t="shared" si="124"/>
        <v>780.04123762233144</v>
      </c>
      <c r="E118" s="6">
        <f t="shared" si="124"/>
        <v>779.80201185800843</v>
      </c>
      <c r="F118" s="6">
        <f t="shared" si="124"/>
        <v>779.56259385646661</v>
      </c>
      <c r="G118" s="6">
        <f t="shared" si="124"/>
        <v>779.06932320234557</v>
      </c>
      <c r="H118" s="6">
        <f t="shared" si="124"/>
        <v>782.82205866537822</v>
      </c>
      <c r="I118" s="6">
        <f t="shared" si="124"/>
        <v>807.4918536209118</v>
      </c>
      <c r="J118" s="6">
        <f t="shared" si="124"/>
        <v>820.70125914940934</v>
      </c>
      <c r="K118" s="6">
        <f t="shared" si="124"/>
        <v>786.45110653894005</v>
      </c>
      <c r="L118" s="6">
        <f t="shared" si="124"/>
        <v>799.53128412936633</v>
      </c>
      <c r="M118" s="6">
        <f t="shared" si="124"/>
        <v>789.28040393843435</v>
      </c>
      <c r="N118" s="6">
        <f t="shared" si="124"/>
        <v>805.7451746345472</v>
      </c>
      <c r="O118" s="6">
        <f t="shared" si="124"/>
        <v>712.44750150626191</v>
      </c>
      <c r="P118" s="6">
        <f t="shared" si="124"/>
        <v>740.8722696909316</v>
      </c>
      <c r="Q118" s="6">
        <f t="shared" si="124"/>
        <v>807.13432230944136</v>
      </c>
      <c r="R118" s="6">
        <f t="shared" si="124"/>
        <v>852.50819349560186</v>
      </c>
      <c r="S118" s="6">
        <f t="shared" si="124"/>
        <v>865.72384006958362</v>
      </c>
      <c r="T118" s="6">
        <f t="shared" si="124"/>
        <v>787.78582049015984</v>
      </c>
      <c r="U118" s="6">
        <f t="shared" si="124"/>
        <v>704.67175157929341</v>
      </c>
      <c r="V118" s="6">
        <f t="shared" si="124"/>
        <v>794.18005515181665</v>
      </c>
      <c r="W118" s="6">
        <f t="shared" si="124"/>
        <v>631.44715902400628</v>
      </c>
      <c r="X118" s="6">
        <f t="shared" si="124"/>
        <v>521.01943141297511</v>
      </c>
      <c r="Y118" s="6">
        <f t="shared" si="124"/>
        <v>526.43492712915668</v>
      </c>
      <c r="Z118" s="6">
        <f t="shared" si="124"/>
        <v>539.34101790532338</v>
      </c>
      <c r="AA118" s="6">
        <f t="shared" si="124"/>
        <v>608.01511777232906</v>
      </c>
      <c r="AB118" s="6">
        <f t="shared" si="124"/>
        <v>607.76838887696772</v>
      </c>
      <c r="AC118" s="6">
        <f t="shared" si="124"/>
        <v>641.88055567092306</v>
      </c>
      <c r="AD118" s="6">
        <f t="shared" si="124"/>
        <v>715.37706882988971</v>
      </c>
      <c r="AE118" s="6">
        <f t="shared" si="124"/>
        <v>667.14313960249035</v>
      </c>
      <c r="AF118" s="6">
        <f t="shared" si="124"/>
        <v>662.10287357148604</v>
      </c>
      <c r="AG118" s="6">
        <f t="shared" si="124"/>
        <v>771.98030346342091</v>
      </c>
      <c r="AH118" s="6">
        <f t="shared" ref="AH118:AI118" si="125">IF(AND(AH48=0,AH98=0),0,IF(OR(AH48=0,AH98=0),1/0,AH48/AH98))</f>
        <v>661.81161157893598</v>
      </c>
      <c r="AI118" s="6">
        <f t="shared" si="125"/>
        <v>632.59878764479447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1551</v>
      </c>
      <c r="I119" s="35">
        <f t="shared" si="126"/>
        <v>1551</v>
      </c>
      <c r="J119" s="35">
        <f t="shared" si="126"/>
        <v>1551</v>
      </c>
      <c r="K119" s="35">
        <f t="shared" si="126"/>
        <v>1551</v>
      </c>
      <c r="L119" s="35">
        <f t="shared" si="126"/>
        <v>1551</v>
      </c>
      <c r="M119" s="35">
        <f t="shared" si="126"/>
        <v>1551</v>
      </c>
      <c r="N119" s="35">
        <f t="shared" si="126"/>
        <v>1551</v>
      </c>
      <c r="O119" s="35">
        <f t="shared" si="126"/>
        <v>1389.89816700611</v>
      </c>
      <c r="P119" s="35">
        <f t="shared" si="126"/>
        <v>807.081447963801</v>
      </c>
      <c r="Q119" s="35">
        <f t="shared" si="126"/>
        <v>1561.0000000000002</v>
      </c>
      <c r="R119" s="35">
        <f t="shared" si="126"/>
        <v>1561</v>
      </c>
      <c r="S119" s="35">
        <f t="shared" si="126"/>
        <v>1538</v>
      </c>
      <c r="T119" s="35">
        <f t="shared" si="126"/>
        <v>1520.9999999999998</v>
      </c>
      <c r="U119" s="35">
        <f t="shared" si="126"/>
        <v>1506</v>
      </c>
      <c r="V119" s="35">
        <f t="shared" si="126"/>
        <v>1153.1486616923808</v>
      </c>
      <c r="W119" s="35">
        <f t="shared" si="126"/>
        <v>1008.5833788309263</v>
      </c>
      <c r="X119" s="35">
        <f t="shared" si="126"/>
        <v>857.69991631472067</v>
      </c>
      <c r="Y119" s="35">
        <f t="shared" si="126"/>
        <v>558.6455631362121</v>
      </c>
      <c r="Z119" s="35">
        <f t="shared" si="126"/>
        <v>303.78822982953227</v>
      </c>
      <c r="AA119" s="35">
        <f t="shared" si="126"/>
        <v>318.29464601483863</v>
      </c>
      <c r="AB119" s="35">
        <f t="shared" si="126"/>
        <v>242.54238971082131</v>
      </c>
      <c r="AC119" s="35">
        <f t="shared" si="126"/>
        <v>256.25803864934738</v>
      </c>
      <c r="AD119" s="35">
        <f t="shared" si="126"/>
        <v>1385.1606755427595</v>
      </c>
      <c r="AE119" s="35">
        <f t="shared" si="126"/>
        <v>1175.913913535964</v>
      </c>
      <c r="AF119" s="35">
        <f t="shared" si="126"/>
        <v>1067.1889081676782</v>
      </c>
      <c r="AG119" s="35">
        <f t="shared" si="126"/>
        <v>1316.0244901826109</v>
      </c>
      <c r="AH119" s="35">
        <f t="shared" ref="AH119:AI119" si="127">IF(AND(AH49=0,AH99=0),0,IF(OR(AH49=0,AH99=0),1/0,AH49/AH99))</f>
        <v>322.80242601981541</v>
      </c>
      <c r="AI119" s="35">
        <f t="shared" si="127"/>
        <v>8.6103394583882604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1210</v>
      </c>
      <c r="C120" s="35">
        <f t="shared" si="128"/>
        <v>1210</v>
      </c>
      <c r="D120" s="35">
        <f t="shared" si="128"/>
        <v>1210</v>
      </c>
      <c r="E120" s="35">
        <f t="shared" si="128"/>
        <v>1210</v>
      </c>
      <c r="F120" s="35">
        <f t="shared" si="128"/>
        <v>1210</v>
      </c>
      <c r="G120" s="35">
        <f t="shared" si="128"/>
        <v>1210</v>
      </c>
      <c r="H120" s="35">
        <f t="shared" si="128"/>
        <v>1210</v>
      </c>
      <c r="I120" s="35">
        <f t="shared" si="128"/>
        <v>1210</v>
      </c>
      <c r="J120" s="35">
        <f t="shared" si="128"/>
        <v>1210</v>
      </c>
      <c r="K120" s="35">
        <f t="shared" si="128"/>
        <v>1210</v>
      </c>
      <c r="L120" s="35">
        <f t="shared" si="128"/>
        <v>1210</v>
      </c>
      <c r="M120" s="35">
        <f t="shared" si="128"/>
        <v>1210</v>
      </c>
      <c r="N120" s="35">
        <f t="shared" si="128"/>
        <v>1210</v>
      </c>
      <c r="O120" s="35">
        <f t="shared" si="128"/>
        <v>1210</v>
      </c>
      <c r="P120" s="35">
        <f t="shared" si="128"/>
        <v>1210</v>
      </c>
      <c r="Q120" s="35">
        <f t="shared" si="128"/>
        <v>1218</v>
      </c>
      <c r="R120" s="35">
        <f t="shared" si="128"/>
        <v>1221</v>
      </c>
      <c r="S120" s="35">
        <f t="shared" si="128"/>
        <v>1213</v>
      </c>
      <c r="T120" s="35">
        <f t="shared" si="128"/>
        <v>1104.1406763865361</v>
      </c>
      <c r="U120" s="35">
        <f t="shared" si="128"/>
        <v>955.07931185069344</v>
      </c>
      <c r="V120" s="35">
        <f t="shared" si="128"/>
        <v>1212</v>
      </c>
      <c r="W120" s="35">
        <f t="shared" si="128"/>
        <v>1050.5327911839065</v>
      </c>
      <c r="X120" s="35">
        <f t="shared" si="128"/>
        <v>811.25452512804884</v>
      </c>
      <c r="Y120" s="35">
        <f t="shared" si="128"/>
        <v>897.35762005042636</v>
      </c>
      <c r="Z120" s="35">
        <f t="shared" si="128"/>
        <v>1010.2228813535565</v>
      </c>
      <c r="AA120" s="35">
        <f t="shared" si="128"/>
        <v>1155.9064586918089</v>
      </c>
      <c r="AB120" s="35">
        <f t="shared" si="128"/>
        <v>1235</v>
      </c>
      <c r="AC120" s="35">
        <f t="shared" si="128"/>
        <v>1232</v>
      </c>
      <c r="AD120" s="35">
        <f t="shared" si="128"/>
        <v>1214</v>
      </c>
      <c r="AE120" s="35">
        <f t="shared" si="128"/>
        <v>1075.8305947249114</v>
      </c>
      <c r="AF120" s="35">
        <f t="shared" si="128"/>
        <v>1085.9515444046344</v>
      </c>
      <c r="AG120" s="35">
        <f t="shared" si="128"/>
        <v>1227</v>
      </c>
      <c r="AH120" s="35">
        <f t="shared" ref="AH120:AI120" si="129">IF(AND(AH50=0,AH100=0),0,IF(OR(AH50=0,AH100=0),1/0,AH50/AH100))</f>
        <v>1205</v>
      </c>
      <c r="AI120" s="35">
        <f t="shared" si="129"/>
        <v>1187.4190294492794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474.6079635130834</v>
      </c>
      <c r="C121" s="37">
        <f t="shared" si="130"/>
        <v>475.17321928647323</v>
      </c>
      <c r="D121" s="37">
        <f t="shared" si="130"/>
        <v>474.50031705295783</v>
      </c>
      <c r="E121" s="37">
        <f t="shared" si="130"/>
        <v>474.60799667630789</v>
      </c>
      <c r="F121" s="37">
        <f t="shared" si="130"/>
        <v>474.40051556870327</v>
      </c>
      <c r="G121" s="37">
        <f t="shared" si="130"/>
        <v>474.33907977868017</v>
      </c>
      <c r="H121" s="37">
        <f t="shared" si="130"/>
        <v>473.56976889651668</v>
      </c>
      <c r="I121" s="37">
        <f t="shared" si="130"/>
        <v>476.02403501261244</v>
      </c>
      <c r="J121" s="37">
        <f t="shared" si="130"/>
        <v>467.25499245701246</v>
      </c>
      <c r="K121" s="37">
        <f t="shared" si="130"/>
        <v>460.15249337910438</v>
      </c>
      <c r="L121" s="37">
        <f t="shared" si="130"/>
        <v>473.95787488584926</v>
      </c>
      <c r="M121" s="37">
        <f t="shared" si="130"/>
        <v>469.77226673917664</v>
      </c>
      <c r="N121" s="37">
        <f t="shared" si="130"/>
        <v>477.12481887939356</v>
      </c>
      <c r="O121" s="37">
        <f t="shared" si="130"/>
        <v>443.81621192504934</v>
      </c>
      <c r="P121" s="37">
        <f t="shared" si="130"/>
        <v>447.30002862004</v>
      </c>
      <c r="Q121" s="37">
        <f t="shared" si="130"/>
        <v>474.59453322827795</v>
      </c>
      <c r="R121" s="37">
        <f t="shared" si="130"/>
        <v>451.90214482384602</v>
      </c>
      <c r="S121" s="37">
        <f t="shared" si="130"/>
        <v>408.91777909935797</v>
      </c>
      <c r="T121" s="37">
        <f t="shared" si="130"/>
        <v>357.43436063932234</v>
      </c>
      <c r="U121" s="37">
        <f t="shared" si="130"/>
        <v>354.40186852464223</v>
      </c>
      <c r="V121" s="37">
        <f t="shared" si="130"/>
        <v>360.54304120315385</v>
      </c>
      <c r="W121" s="37">
        <f t="shared" si="130"/>
        <v>326.66863543631717</v>
      </c>
      <c r="X121" s="37">
        <f t="shared" si="130"/>
        <v>301.69735282896147</v>
      </c>
      <c r="Y121" s="37">
        <f t="shared" si="130"/>
        <v>294.11384418170837</v>
      </c>
      <c r="Z121" s="37">
        <f t="shared" si="130"/>
        <v>281.68822293767209</v>
      </c>
      <c r="AA121" s="37">
        <f t="shared" si="130"/>
        <v>315.95159290139844</v>
      </c>
      <c r="AB121" s="37">
        <f t="shared" si="130"/>
        <v>303.5390227107568</v>
      </c>
      <c r="AC121" s="37">
        <f t="shared" si="130"/>
        <v>306.10385721029439</v>
      </c>
      <c r="AD121" s="37">
        <f t="shared" si="130"/>
        <v>274.32256086911366</v>
      </c>
      <c r="AE121" s="37">
        <f t="shared" si="130"/>
        <v>325.00586911534674</v>
      </c>
      <c r="AF121" s="37">
        <f t="shared" si="130"/>
        <v>318.95860697243779</v>
      </c>
      <c r="AG121" s="37">
        <f t="shared" si="130"/>
        <v>321.32366208445734</v>
      </c>
      <c r="AH121" s="37">
        <f t="shared" ref="AH121:AI121" si="131">IF(AND(AH51=0,AH101=0),0,IF(OR(AH51=0,AH101=0),1/0,AH51/AH101))</f>
        <v>217.35277205485954</v>
      </c>
      <c r="AI121" s="37">
        <f t="shared" si="131"/>
        <v>209.38623785482878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222.51711092003447</v>
      </c>
      <c r="C123" s="28">
        <f t="shared" si="132"/>
        <v>156.82949269131561</v>
      </c>
      <c r="D123" s="28">
        <f t="shared" si="132"/>
        <v>179.66285468615652</v>
      </c>
      <c r="E123" s="28">
        <f t="shared" si="132"/>
        <v>146.40507308684434</v>
      </c>
      <c r="F123" s="28">
        <f t="shared" si="132"/>
        <v>179.60816852966462</v>
      </c>
      <c r="G123" s="28">
        <f t="shared" si="132"/>
        <v>190.96792777300087</v>
      </c>
      <c r="H123" s="28">
        <f t="shared" si="132"/>
        <v>145.27162510748062</v>
      </c>
      <c r="I123" s="28">
        <f t="shared" si="132"/>
        <v>164.80197764402408</v>
      </c>
      <c r="J123" s="28">
        <f t="shared" si="132"/>
        <v>194.14832330180568</v>
      </c>
      <c r="K123" s="28">
        <f t="shared" si="132"/>
        <v>183.89699054170239</v>
      </c>
      <c r="L123" s="28">
        <f t="shared" si="132"/>
        <v>200.32957867583838</v>
      </c>
      <c r="M123" s="28">
        <f t="shared" si="132"/>
        <v>211.6556319862425</v>
      </c>
      <c r="N123" s="28">
        <f t="shared" si="132"/>
        <v>202.47919174548576</v>
      </c>
      <c r="O123" s="28">
        <f t="shared" si="132"/>
        <v>259.72527944969909</v>
      </c>
      <c r="P123" s="28">
        <f t="shared" si="132"/>
        <v>332.30567497850382</v>
      </c>
      <c r="Q123" s="28">
        <f t="shared" si="132"/>
        <v>344.5490971625108</v>
      </c>
      <c r="R123" s="28">
        <f t="shared" si="132"/>
        <v>352.68658641444546</v>
      </c>
      <c r="S123" s="28">
        <f t="shared" si="132"/>
        <v>382.67841788478074</v>
      </c>
      <c r="T123" s="28">
        <f t="shared" si="132"/>
        <v>402.32828890799641</v>
      </c>
      <c r="U123" s="28">
        <f t="shared" si="132"/>
        <v>372.33645743766112</v>
      </c>
      <c r="V123" s="28">
        <f t="shared" si="132"/>
        <v>343.37876182287187</v>
      </c>
      <c r="W123" s="28">
        <f t="shared" si="132"/>
        <v>354.74325021496122</v>
      </c>
      <c r="X123" s="28">
        <f t="shared" si="132"/>
        <v>315.45528804815137</v>
      </c>
      <c r="Y123" s="28">
        <f t="shared" si="132"/>
        <v>303.04479793637142</v>
      </c>
      <c r="Z123" s="28">
        <f t="shared" si="132"/>
        <v>311.31840068787608</v>
      </c>
      <c r="AA123" s="28">
        <f t="shared" si="132"/>
        <v>333.04840928632848</v>
      </c>
      <c r="AB123" s="28">
        <f t="shared" si="132"/>
        <v>358.90352536543446</v>
      </c>
      <c r="AC123" s="28">
        <f t="shared" si="132"/>
        <v>407.51100601891653</v>
      </c>
      <c r="AD123" s="28">
        <f t="shared" si="132"/>
        <v>443.70808254514185</v>
      </c>
      <c r="AE123" s="28">
        <f t="shared" si="132"/>
        <v>466.4605331040413</v>
      </c>
      <c r="AF123" s="28">
        <f t="shared" si="132"/>
        <v>155.1539122957868</v>
      </c>
      <c r="AG123" s="28">
        <f t="shared" si="132"/>
        <v>159.29062768701633</v>
      </c>
      <c r="AH123" s="28">
        <f t="shared" ref="AH123:AI123" si="133">SUM(AH126,AH130)</f>
        <v>270.98452278589843</v>
      </c>
      <c r="AI123" s="28">
        <f t="shared" si="133"/>
        <v>347.51556319862414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7.2616509028374887</v>
      </c>
      <c r="I124" s="46">
        <f t="shared" si="134"/>
        <v>38.102923473774723</v>
      </c>
      <c r="J124" s="46">
        <f t="shared" si="134"/>
        <v>76.019862424763545</v>
      </c>
      <c r="K124" s="46">
        <f t="shared" si="134"/>
        <v>47.262854686156487</v>
      </c>
      <c r="L124" s="46">
        <f t="shared" si="134"/>
        <v>39.046517626827168</v>
      </c>
      <c r="M124" s="46">
        <f t="shared" si="134"/>
        <v>50.138521066208078</v>
      </c>
      <c r="N124" s="46">
        <f t="shared" si="134"/>
        <v>35.850730868443677</v>
      </c>
      <c r="O124" s="46">
        <f t="shared" si="134"/>
        <v>58.339982803095438</v>
      </c>
      <c r="P124" s="46">
        <f t="shared" si="134"/>
        <v>44.028202923473771</v>
      </c>
      <c r="Q124" s="46">
        <f t="shared" si="134"/>
        <v>29.692863284608769</v>
      </c>
      <c r="R124" s="46">
        <f t="shared" si="134"/>
        <v>16.570679277730012</v>
      </c>
      <c r="S124" s="46">
        <f t="shared" si="134"/>
        <v>37.254686156491836</v>
      </c>
      <c r="T124" s="46">
        <f t="shared" si="134"/>
        <v>46.562510748065343</v>
      </c>
      <c r="U124" s="46">
        <f t="shared" si="134"/>
        <v>32.083748925193461</v>
      </c>
      <c r="V124" s="46">
        <f t="shared" si="134"/>
        <v>30.015305245055888</v>
      </c>
      <c r="W124" s="46">
        <f t="shared" si="134"/>
        <v>44.48245915735167</v>
      </c>
      <c r="X124" s="46">
        <f t="shared" si="134"/>
        <v>21.741702493551159</v>
      </c>
      <c r="Y124" s="46">
        <f t="shared" si="134"/>
        <v>19.67325881341359</v>
      </c>
      <c r="Z124" s="46">
        <f t="shared" si="134"/>
        <v>18.63903697334479</v>
      </c>
      <c r="AA124" s="46">
        <f t="shared" si="134"/>
        <v>38.300601891659504</v>
      </c>
      <c r="AB124" s="46">
        <f t="shared" si="134"/>
        <v>42.43748925193465</v>
      </c>
      <c r="AC124" s="46">
        <f t="shared" si="134"/>
        <v>52.779449699054169</v>
      </c>
      <c r="AD124" s="46">
        <f t="shared" si="134"/>
        <v>34.163800515907141</v>
      </c>
      <c r="AE124" s="46">
        <f t="shared" si="134"/>
        <v>47.608426483233011</v>
      </c>
      <c r="AF124" s="46">
        <f t="shared" si="134"/>
        <v>41.391573516766982</v>
      </c>
      <c r="AG124" s="46">
        <f t="shared" si="134"/>
        <v>6.2286328460877041</v>
      </c>
      <c r="AH124" s="46">
        <f t="shared" ref="AH124:AI124" si="135">SUM(AH127,AH131)</f>
        <v>6.2286328460877041</v>
      </c>
      <c r="AI124" s="46">
        <f t="shared" si="135"/>
        <v>6.2286328460877041</v>
      </c>
    </row>
    <row r="125" spans="1:35" x14ac:dyDescent="0.25">
      <c r="A125" s="47" t="s">
        <v>46</v>
      </c>
      <c r="B125" s="48">
        <f t="shared" ref="B125:AG125" si="136">SUM(B128:B129,B132:B133)</f>
        <v>222.51711092003444</v>
      </c>
      <c r="C125" s="48">
        <f t="shared" si="136"/>
        <v>156.82949269131564</v>
      </c>
      <c r="D125" s="48">
        <f t="shared" si="136"/>
        <v>179.66285468615652</v>
      </c>
      <c r="E125" s="48">
        <f t="shared" si="136"/>
        <v>146.40507308684431</v>
      </c>
      <c r="F125" s="48">
        <f t="shared" si="136"/>
        <v>179.60816852966465</v>
      </c>
      <c r="G125" s="48">
        <f t="shared" si="136"/>
        <v>190.96792777300087</v>
      </c>
      <c r="H125" s="48">
        <f t="shared" si="136"/>
        <v>138.00997420464316</v>
      </c>
      <c r="I125" s="48">
        <f t="shared" si="136"/>
        <v>126.69905417024935</v>
      </c>
      <c r="J125" s="48">
        <f t="shared" si="136"/>
        <v>118.12846087704213</v>
      </c>
      <c r="K125" s="48">
        <f t="shared" si="136"/>
        <v>136.63413585554594</v>
      </c>
      <c r="L125" s="48">
        <f t="shared" si="136"/>
        <v>161.2830610490112</v>
      </c>
      <c r="M125" s="48">
        <f t="shared" si="136"/>
        <v>161.51711092003441</v>
      </c>
      <c r="N125" s="48">
        <f t="shared" si="136"/>
        <v>166.62846087704207</v>
      </c>
      <c r="O125" s="48">
        <f t="shared" si="136"/>
        <v>201.38529664660362</v>
      </c>
      <c r="P125" s="48">
        <f t="shared" si="136"/>
        <v>288.27747205503005</v>
      </c>
      <c r="Q125" s="48">
        <f t="shared" si="136"/>
        <v>314.85623387790196</v>
      </c>
      <c r="R125" s="48">
        <f t="shared" si="136"/>
        <v>336.11590713671541</v>
      </c>
      <c r="S125" s="48">
        <f t="shared" si="136"/>
        <v>345.42373172828894</v>
      </c>
      <c r="T125" s="48">
        <f t="shared" si="136"/>
        <v>355.76577815993113</v>
      </c>
      <c r="U125" s="48">
        <f t="shared" si="136"/>
        <v>340.25270851246768</v>
      </c>
      <c r="V125" s="48">
        <f t="shared" si="136"/>
        <v>313.36345657781595</v>
      </c>
      <c r="W125" s="48">
        <f t="shared" si="136"/>
        <v>310.26079105760959</v>
      </c>
      <c r="X125" s="48">
        <f t="shared" si="136"/>
        <v>293.71358555460017</v>
      </c>
      <c r="Y125" s="48">
        <f t="shared" si="136"/>
        <v>283.37153912295776</v>
      </c>
      <c r="Z125" s="48">
        <f t="shared" si="136"/>
        <v>292.67936371453129</v>
      </c>
      <c r="AA125" s="48">
        <f t="shared" si="136"/>
        <v>294.74780739466894</v>
      </c>
      <c r="AB125" s="48">
        <f t="shared" si="136"/>
        <v>316.46603611349974</v>
      </c>
      <c r="AC125" s="48">
        <f t="shared" si="136"/>
        <v>354.73155631986236</v>
      </c>
      <c r="AD125" s="48">
        <f t="shared" si="136"/>
        <v>409.54428202923464</v>
      </c>
      <c r="AE125" s="48">
        <f t="shared" si="136"/>
        <v>418.85210662080823</v>
      </c>
      <c r="AF125" s="48">
        <f t="shared" si="136"/>
        <v>113.76233877901981</v>
      </c>
      <c r="AG125" s="48">
        <f t="shared" si="136"/>
        <v>153.06199484092861</v>
      </c>
      <c r="AH125" s="48">
        <f t="shared" ref="AH125:AI125" si="137">SUM(AH128:AH129,AH132:AH133)</f>
        <v>264.75588993981074</v>
      </c>
      <c r="AI125" s="48">
        <f t="shared" si="137"/>
        <v>341.28693035253644</v>
      </c>
    </row>
    <row r="126" spans="1:35" x14ac:dyDescent="0.25">
      <c r="A126" s="3" t="s">
        <v>2</v>
      </c>
      <c r="B126" s="8">
        <f t="shared" ref="B126:AG126" si="138">SUM(B127:B129)</f>
        <v>206.2537963317555</v>
      </c>
      <c r="C126" s="8">
        <f t="shared" si="138"/>
        <v>145.33035977558694</v>
      </c>
      <c r="D126" s="8">
        <f t="shared" si="138"/>
        <v>166.50767787944187</v>
      </c>
      <c r="E126" s="8">
        <f t="shared" si="138"/>
        <v>135.87661164514026</v>
      </c>
      <c r="F126" s="8">
        <f t="shared" si="138"/>
        <v>166.7264037742047</v>
      </c>
      <c r="G126" s="8">
        <f t="shared" si="138"/>
        <v>177.23203790063718</v>
      </c>
      <c r="H126" s="8">
        <f t="shared" si="138"/>
        <v>135.1814293069248</v>
      </c>
      <c r="I126" s="8">
        <f t="shared" si="138"/>
        <v>155.05560554492257</v>
      </c>
      <c r="J126" s="8">
        <f t="shared" si="138"/>
        <v>183.85188586206948</v>
      </c>
      <c r="K126" s="8">
        <f t="shared" si="138"/>
        <v>172.68623877700401</v>
      </c>
      <c r="L126" s="8">
        <f t="shared" si="138"/>
        <v>187.50782639430668</v>
      </c>
      <c r="M126" s="8">
        <f t="shared" si="138"/>
        <v>199.15397233540966</v>
      </c>
      <c r="N126" s="8">
        <f t="shared" si="138"/>
        <v>188.53259459809897</v>
      </c>
      <c r="O126" s="8">
        <f t="shared" si="138"/>
        <v>246.8884418806208</v>
      </c>
      <c r="P126" s="8">
        <f t="shared" si="138"/>
        <v>319.72255169254476</v>
      </c>
      <c r="Q126" s="8">
        <f t="shared" si="138"/>
        <v>330.86770990765069</v>
      </c>
      <c r="R126" s="8">
        <f t="shared" si="138"/>
        <v>339.40515650645568</v>
      </c>
      <c r="S126" s="8">
        <f t="shared" si="138"/>
        <v>370.06460528648375</v>
      </c>
      <c r="T126" s="8">
        <f t="shared" si="138"/>
        <v>389.54933557759</v>
      </c>
      <c r="U126" s="8">
        <f t="shared" si="138"/>
        <v>359.96611620743425</v>
      </c>
      <c r="V126" s="8">
        <f t="shared" si="138"/>
        <v>331.31875264098062</v>
      </c>
      <c r="W126" s="8">
        <f t="shared" si="138"/>
        <v>338.47834618241814</v>
      </c>
      <c r="X126" s="8">
        <f t="shared" si="138"/>
        <v>300.90339344898268</v>
      </c>
      <c r="Y126" s="8">
        <f t="shared" si="138"/>
        <v>290.08671055308264</v>
      </c>
      <c r="Z126" s="8">
        <f t="shared" si="138"/>
        <v>299.52056478580113</v>
      </c>
      <c r="AA126" s="8">
        <f t="shared" si="138"/>
        <v>320.17784805004715</v>
      </c>
      <c r="AB126" s="8">
        <f t="shared" si="138"/>
        <v>344.49097803758673</v>
      </c>
      <c r="AC126" s="8">
        <f t="shared" si="138"/>
        <v>391.80777213281647</v>
      </c>
      <c r="AD126" s="8">
        <f t="shared" si="138"/>
        <v>427.26023873714041</v>
      </c>
      <c r="AE126" s="8">
        <f t="shared" si="138"/>
        <v>443.62239727984843</v>
      </c>
      <c r="AF126" s="8">
        <f t="shared" si="138"/>
        <v>135.90074917118818</v>
      </c>
      <c r="AG126" s="8">
        <f t="shared" si="138"/>
        <v>151.5095415087352</v>
      </c>
      <c r="AH126" s="8">
        <f t="shared" ref="AH126:AI126" si="139">SUM(AH127:AH129)</f>
        <v>263.9670935115862</v>
      </c>
      <c r="AI126" s="8">
        <f t="shared" si="139"/>
        <v>341.34309595367324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7.1208669018316471</v>
      </c>
      <c r="I127" s="49">
        <v>37.384351691836549</v>
      </c>
      <c r="J127" s="49">
        <v>74.568662109301343</v>
      </c>
      <c r="K127" s="49">
        <v>46.38942327922998</v>
      </c>
      <c r="L127" s="49">
        <v>38.283933807423679</v>
      </c>
      <c r="M127" s="49">
        <v>49.404034280354658</v>
      </c>
      <c r="N127" s="49">
        <v>35.015183852077257</v>
      </c>
      <c r="O127" s="49">
        <v>57.693973196751593</v>
      </c>
      <c r="P127" s="49">
        <v>43.827335223116734</v>
      </c>
      <c r="Q127" s="49">
        <v>29.369234751931899</v>
      </c>
      <c r="R127" s="49">
        <v>16.208676197677246</v>
      </c>
      <c r="S127" s="49">
        <v>36.02507696551266</v>
      </c>
      <c r="T127" s="49">
        <v>45.099020841072694</v>
      </c>
      <c r="U127" s="49">
        <v>31.148654251790568</v>
      </c>
      <c r="V127" s="49">
        <v>29.1427465003683</v>
      </c>
      <c r="W127" s="49">
        <v>42.735273470756745</v>
      </c>
      <c r="X127" s="49">
        <v>20.865914691065232</v>
      </c>
      <c r="Y127" s="49">
        <v>18.976176594325523</v>
      </c>
      <c r="Z127" s="49">
        <v>18.330629529886842</v>
      </c>
      <c r="AA127" s="49">
        <v>37.698452184097498</v>
      </c>
      <c r="AB127" s="49">
        <v>41.88821413346173</v>
      </c>
      <c r="AC127" s="49">
        <v>51.702205471316006</v>
      </c>
      <c r="AD127" s="49">
        <v>30.530391501918572</v>
      </c>
      <c r="AE127" s="49">
        <v>37.327078959115823</v>
      </c>
      <c r="AF127" s="49">
        <v>29.036289614982294</v>
      </c>
      <c r="AG127" s="49">
        <v>4.5911269017480505</v>
      </c>
      <c r="AH127" s="49">
        <v>5.6870127707337454</v>
      </c>
      <c r="AI127" s="49">
        <v>6.2161256648319094</v>
      </c>
    </row>
    <row r="128" spans="1:35" x14ac:dyDescent="0.25">
      <c r="A128" s="32" t="s">
        <v>88</v>
      </c>
      <c r="B128" s="49">
        <v>97.149612837369659</v>
      </c>
      <c r="C128" s="49">
        <v>68.453599747965455</v>
      </c>
      <c r="D128" s="49">
        <v>78.430135483828849</v>
      </c>
      <c r="E128" s="49">
        <v>64.004606751237802</v>
      </c>
      <c r="F128" s="49">
        <v>78.53320958849568</v>
      </c>
      <c r="G128" s="49">
        <v>83.484998246041258</v>
      </c>
      <c r="H128" s="49">
        <v>60.321663692811782</v>
      </c>
      <c r="I128" s="49">
        <v>55.429090322825161</v>
      </c>
      <c r="J128" s="49">
        <v>51.476843802792999</v>
      </c>
      <c r="K128" s="49">
        <v>59.486854140019389</v>
      </c>
      <c r="L128" s="49">
        <v>70.28772545112156</v>
      </c>
      <c r="M128" s="49">
        <v>70.535186415715572</v>
      </c>
      <c r="N128" s="49">
        <v>72.310615350006628</v>
      </c>
      <c r="O128" s="49">
        <v>89.901661677648505</v>
      </c>
      <c r="P128" s="49">
        <v>125.55705323270256</v>
      </c>
      <c r="Q128" s="49">
        <v>132.31023248931854</v>
      </c>
      <c r="R128" s="49">
        <v>148.18054848959909</v>
      </c>
      <c r="S128" s="49">
        <v>155.94365357468035</v>
      </c>
      <c r="T128" s="49">
        <v>161.96086362046253</v>
      </c>
      <c r="U128" s="49">
        <v>154.92066559515007</v>
      </c>
      <c r="V128" s="49">
        <v>145.46013496409768</v>
      </c>
      <c r="W128" s="49">
        <v>143.62754767973692</v>
      </c>
      <c r="X128" s="49">
        <v>134.69052576554935</v>
      </c>
      <c r="Y128" s="49">
        <v>129.84486648622322</v>
      </c>
      <c r="Z128" s="49">
        <v>135.44915627187828</v>
      </c>
      <c r="AA128" s="49">
        <v>136.18650290152462</v>
      </c>
      <c r="AB128" s="49">
        <v>148.72234387217361</v>
      </c>
      <c r="AC128" s="49">
        <v>168.58168436971437</v>
      </c>
      <c r="AD128" s="49">
        <v>192.18683132548171</v>
      </c>
      <c r="AE128" s="49">
        <v>191.55854690442385</v>
      </c>
      <c r="AF128" s="49">
        <v>53.076763720887747</v>
      </c>
      <c r="AG128" s="49">
        <v>80.808007651572623</v>
      </c>
      <c r="AH128" s="49">
        <v>141.50778201215854</v>
      </c>
      <c r="AI128" s="49">
        <v>172.68202067785003</v>
      </c>
    </row>
    <row r="129" spans="1:35" x14ac:dyDescent="0.25">
      <c r="A129" s="32" t="s">
        <v>89</v>
      </c>
      <c r="B129" s="49">
        <v>109.10418349438584</v>
      </c>
      <c r="C129" s="49">
        <v>76.876760027621486</v>
      </c>
      <c r="D129" s="49">
        <v>88.077542395613008</v>
      </c>
      <c r="E129" s="49">
        <v>71.872004893902442</v>
      </c>
      <c r="F129" s="49">
        <v>88.193194185709004</v>
      </c>
      <c r="G129" s="49">
        <v>93.747039654595923</v>
      </c>
      <c r="H129" s="49">
        <v>67.738898712281369</v>
      </c>
      <c r="I129" s="49">
        <v>62.242163530260868</v>
      </c>
      <c r="J129" s="49">
        <v>57.806379949975138</v>
      </c>
      <c r="K129" s="49">
        <v>66.809961357754659</v>
      </c>
      <c r="L129" s="49">
        <v>78.936167135761423</v>
      </c>
      <c r="M129" s="49">
        <v>79.214751639339426</v>
      </c>
      <c r="N129" s="49">
        <v>81.206795396015082</v>
      </c>
      <c r="O129" s="49">
        <v>99.292807006220684</v>
      </c>
      <c r="P129" s="49">
        <v>150.33816323672545</v>
      </c>
      <c r="Q129" s="49">
        <v>169.18824266640024</v>
      </c>
      <c r="R129" s="49">
        <v>175.01593181917934</v>
      </c>
      <c r="S129" s="49">
        <v>178.09587474629075</v>
      </c>
      <c r="T129" s="49">
        <v>182.48945111605479</v>
      </c>
      <c r="U129" s="49">
        <v>173.89679636049362</v>
      </c>
      <c r="V129" s="49">
        <v>156.71587117651461</v>
      </c>
      <c r="W129" s="49">
        <v>152.11552503192451</v>
      </c>
      <c r="X129" s="49">
        <v>145.34695299236807</v>
      </c>
      <c r="Y129" s="49">
        <v>141.26566747253386</v>
      </c>
      <c r="Z129" s="49">
        <v>145.74077898403601</v>
      </c>
      <c r="AA129" s="49">
        <v>146.29289296442499</v>
      </c>
      <c r="AB129" s="49">
        <v>153.88042003195136</v>
      </c>
      <c r="AC129" s="49">
        <v>171.52388229178612</v>
      </c>
      <c r="AD129" s="49">
        <v>204.54301590974009</v>
      </c>
      <c r="AE129" s="49">
        <v>214.73677141630876</v>
      </c>
      <c r="AF129" s="49">
        <v>53.787695835318139</v>
      </c>
      <c r="AG129" s="49">
        <v>66.110406955414504</v>
      </c>
      <c r="AH129" s="49">
        <v>116.7722987286939</v>
      </c>
      <c r="AI129" s="49">
        <v>162.4449496109913</v>
      </c>
    </row>
    <row r="130" spans="1:35" x14ac:dyDescent="0.25">
      <c r="A130" s="5" t="s">
        <v>1</v>
      </c>
      <c r="B130" s="9">
        <f t="shared" ref="B130:AG130" si="140">SUM(B131:B133)</f>
        <v>16.263314588278966</v>
      </c>
      <c r="C130" s="9">
        <f t="shared" si="140"/>
        <v>11.499132915728678</v>
      </c>
      <c r="D130" s="9">
        <f t="shared" si="140"/>
        <v>13.155176806714652</v>
      </c>
      <c r="E130" s="9">
        <f t="shared" si="140"/>
        <v>10.528461441704069</v>
      </c>
      <c r="F130" s="9">
        <f t="shared" si="140"/>
        <v>12.88176475545994</v>
      </c>
      <c r="G130" s="9">
        <f t="shared" si="140"/>
        <v>13.735889872363693</v>
      </c>
      <c r="H130" s="9">
        <f t="shared" si="140"/>
        <v>10.090195800555831</v>
      </c>
      <c r="I130" s="9">
        <f t="shared" si="140"/>
        <v>9.7463720991015066</v>
      </c>
      <c r="J130" s="9">
        <f t="shared" si="140"/>
        <v>10.296437439736183</v>
      </c>
      <c r="K130" s="9">
        <f t="shared" si="140"/>
        <v>11.210751764698394</v>
      </c>
      <c r="L130" s="9">
        <f t="shared" si="140"/>
        <v>12.82175228153169</v>
      </c>
      <c r="M130" s="9">
        <f t="shared" si="140"/>
        <v>12.501659650832829</v>
      </c>
      <c r="N130" s="9">
        <f t="shared" si="140"/>
        <v>13.9465971473868</v>
      </c>
      <c r="O130" s="9">
        <f t="shared" si="140"/>
        <v>12.836837569078291</v>
      </c>
      <c r="P130" s="9">
        <f t="shared" si="140"/>
        <v>12.583123285959065</v>
      </c>
      <c r="Q130" s="9">
        <f t="shared" si="140"/>
        <v>13.681387254860086</v>
      </c>
      <c r="R130" s="9">
        <f t="shared" si="140"/>
        <v>13.281429907989772</v>
      </c>
      <c r="S130" s="9">
        <f t="shared" si="140"/>
        <v>12.613812598296981</v>
      </c>
      <c r="T130" s="9">
        <f t="shared" si="140"/>
        <v>12.778953330406411</v>
      </c>
      <c r="U130" s="9">
        <f t="shared" si="140"/>
        <v>12.370341230226879</v>
      </c>
      <c r="V130" s="9">
        <f t="shared" si="140"/>
        <v>12.060009181891267</v>
      </c>
      <c r="W130" s="9">
        <f t="shared" si="140"/>
        <v>16.2649040325431</v>
      </c>
      <c r="X130" s="9">
        <f t="shared" si="140"/>
        <v>14.551894599168673</v>
      </c>
      <c r="Y130" s="9">
        <f t="shared" si="140"/>
        <v>12.958087383288767</v>
      </c>
      <c r="Z130" s="9">
        <f t="shared" si="140"/>
        <v>11.797835902074945</v>
      </c>
      <c r="AA130" s="9">
        <f t="shared" si="140"/>
        <v>12.87056123628132</v>
      </c>
      <c r="AB130" s="9">
        <f t="shared" si="140"/>
        <v>14.412547327847708</v>
      </c>
      <c r="AC130" s="9">
        <f t="shared" si="140"/>
        <v>15.703233886100069</v>
      </c>
      <c r="AD130" s="9">
        <f t="shared" si="140"/>
        <v>16.447843808001458</v>
      </c>
      <c r="AE130" s="9">
        <f t="shared" si="140"/>
        <v>22.838135824192861</v>
      </c>
      <c r="AF130" s="9">
        <f t="shared" si="140"/>
        <v>19.253163124598604</v>
      </c>
      <c r="AG130" s="9">
        <f t="shared" si="140"/>
        <v>7.7810861782811314</v>
      </c>
      <c r="AH130" s="9">
        <f t="shared" ref="AH130:AI130" si="141">SUM(AH131:AH133)</f>
        <v>7.0174292743122493</v>
      </c>
      <c r="AI130" s="9">
        <f t="shared" si="141"/>
        <v>6.1724672449508837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0.14078400100584149</v>
      </c>
      <c r="I131" s="50">
        <v>0.71857178193817162</v>
      </c>
      <c r="J131" s="50">
        <v>1.4512003154622011</v>
      </c>
      <c r="K131" s="50">
        <v>0.87343140692650656</v>
      </c>
      <c r="L131" s="50">
        <v>0.76258381940348752</v>
      </c>
      <c r="M131" s="50">
        <v>0.73448678585341676</v>
      </c>
      <c r="N131" s="50">
        <v>0.83554701636641737</v>
      </c>
      <c r="O131" s="50">
        <v>0.64600960634384719</v>
      </c>
      <c r="P131" s="50">
        <v>0.20086770035703491</v>
      </c>
      <c r="Q131" s="50">
        <v>0.32362853267687225</v>
      </c>
      <c r="R131" s="50">
        <v>0.36200308005276494</v>
      </c>
      <c r="S131" s="50">
        <v>1.229609190979174</v>
      </c>
      <c r="T131" s="50">
        <v>1.4634899069926517</v>
      </c>
      <c r="U131" s="50">
        <v>0.93509467340289198</v>
      </c>
      <c r="V131" s="50">
        <v>0.87255874468758887</v>
      </c>
      <c r="W131" s="50">
        <v>1.7471856865949271</v>
      </c>
      <c r="X131" s="50">
        <v>0.87578780248592825</v>
      </c>
      <c r="Y131" s="50">
        <v>0.69708221908806667</v>
      </c>
      <c r="Z131" s="50">
        <v>0.30840744345794718</v>
      </c>
      <c r="AA131" s="50">
        <v>0.60214970756200736</v>
      </c>
      <c r="AB131" s="50">
        <v>0.54927511847292043</v>
      </c>
      <c r="AC131" s="50">
        <v>1.0772442277381602</v>
      </c>
      <c r="AD131" s="50">
        <v>3.6334090139885689</v>
      </c>
      <c r="AE131" s="50">
        <v>10.281347524117185</v>
      </c>
      <c r="AF131" s="50">
        <v>12.355283901784686</v>
      </c>
      <c r="AG131" s="50">
        <v>1.6375059443396534</v>
      </c>
      <c r="AH131" s="50">
        <v>0.54162007535395873</v>
      </c>
      <c r="AI131" s="50">
        <v>1.2507181255794815E-2</v>
      </c>
    </row>
    <row r="132" spans="1:35" x14ac:dyDescent="0.25">
      <c r="A132" s="34" t="s">
        <v>88</v>
      </c>
      <c r="B132" s="50">
        <v>2.5904382744434526</v>
      </c>
      <c r="C132" s="50">
        <v>1.825105137559367</v>
      </c>
      <c r="D132" s="50">
        <v>2.0939975197917651</v>
      </c>
      <c r="E132" s="50">
        <v>1.6739574984692196</v>
      </c>
      <c r="F132" s="50">
        <v>2.0464332309653215</v>
      </c>
      <c r="G132" s="50">
        <v>2.1774007570628302</v>
      </c>
      <c r="H132" s="50">
        <v>1.5719835029028608</v>
      </c>
      <c r="I132" s="50">
        <v>1.4453276315184262</v>
      </c>
      <c r="J132" s="50">
        <v>1.3487193080518483</v>
      </c>
      <c r="K132" s="50">
        <v>1.5214301659756808</v>
      </c>
      <c r="L132" s="50">
        <v>1.9117388633882391</v>
      </c>
      <c r="M132" s="50">
        <v>1.7879699345888884</v>
      </c>
      <c r="N132" s="50">
        <v>2.129906860601785</v>
      </c>
      <c r="O132" s="50">
        <v>1.4160206379965583</v>
      </c>
      <c r="P132" s="50">
        <v>2.0012913894273554</v>
      </c>
      <c r="Q132" s="50">
        <v>2.1684089615105346</v>
      </c>
      <c r="R132" s="50">
        <v>2.6903179143723293</v>
      </c>
      <c r="S132" s="50">
        <v>2.8347227829596884</v>
      </c>
      <c r="T132" s="50">
        <v>2.4331766096022203</v>
      </c>
      <c r="U132" s="50">
        <v>2.1383618635887842</v>
      </c>
      <c r="V132" s="50">
        <v>2.6202965121278492</v>
      </c>
      <c r="W132" s="50">
        <v>2.1111154181838048</v>
      </c>
      <c r="X132" s="50">
        <v>1.7079945603112059</v>
      </c>
      <c r="Y132" s="50">
        <v>1.7629369253385574</v>
      </c>
      <c r="Z132" s="50">
        <v>1.9689096737483904</v>
      </c>
      <c r="AA132" s="50">
        <v>2.0142909262222517</v>
      </c>
      <c r="AB132" s="50">
        <v>2.2725698636935725</v>
      </c>
      <c r="AC132" s="50">
        <v>3.0335769743318894</v>
      </c>
      <c r="AD132" s="50">
        <v>3.7251148000416476</v>
      </c>
      <c r="AE132" s="50">
        <v>3.0888067846530123</v>
      </c>
      <c r="AF132" s="50">
        <v>2.8887657948527692</v>
      </c>
      <c r="AG132" s="50">
        <v>4.239707422753817</v>
      </c>
      <c r="AH132" s="50">
        <v>4.2385949503418932</v>
      </c>
      <c r="AI132" s="50">
        <v>4.0802192818884402</v>
      </c>
    </row>
    <row r="133" spans="1:35" x14ac:dyDescent="0.25">
      <c r="A133" s="36" t="s">
        <v>89</v>
      </c>
      <c r="B133" s="48">
        <v>13.672876313835514</v>
      </c>
      <c r="C133" s="48">
        <v>9.6740277781693109</v>
      </c>
      <c r="D133" s="48">
        <v>11.061179286922886</v>
      </c>
      <c r="E133" s="48">
        <v>8.8545039432348496</v>
      </c>
      <c r="F133" s="48">
        <v>10.835331524494618</v>
      </c>
      <c r="G133" s="48">
        <v>11.558489115300862</v>
      </c>
      <c r="H133" s="48">
        <v>8.3774282966471283</v>
      </c>
      <c r="I133" s="48">
        <v>7.5824726856449081</v>
      </c>
      <c r="J133" s="48">
        <v>7.4965178162221333</v>
      </c>
      <c r="K133" s="48">
        <v>8.8158901917962051</v>
      </c>
      <c r="L133" s="48">
        <v>10.147429598739963</v>
      </c>
      <c r="M133" s="48">
        <v>9.9792029303905245</v>
      </c>
      <c r="N133" s="48">
        <v>10.981143270418599</v>
      </c>
      <c r="O133" s="48">
        <v>10.774807324737885</v>
      </c>
      <c r="P133" s="48">
        <v>10.380964196174675</v>
      </c>
      <c r="Q133" s="48">
        <v>11.189349760672679</v>
      </c>
      <c r="R133" s="48">
        <v>10.229108913564676</v>
      </c>
      <c r="S133" s="48">
        <v>8.5494806243581181</v>
      </c>
      <c r="T133" s="48">
        <v>8.8822868138115396</v>
      </c>
      <c r="U133" s="48">
        <v>9.2968846932352029</v>
      </c>
      <c r="V133" s="48">
        <v>8.5671539250758286</v>
      </c>
      <c r="W133" s="48">
        <v>12.40660292776437</v>
      </c>
      <c r="X133" s="48">
        <v>11.968112236371539</v>
      </c>
      <c r="Y133" s="48">
        <v>10.498068238862142</v>
      </c>
      <c r="Z133" s="48">
        <v>9.5205187848686084</v>
      </c>
      <c r="AA133" s="48">
        <v>10.254120602497061</v>
      </c>
      <c r="AB133" s="48">
        <v>11.590702345681215</v>
      </c>
      <c r="AC133" s="48">
        <v>11.59241268403002</v>
      </c>
      <c r="AD133" s="48">
        <v>9.0893199939712428</v>
      </c>
      <c r="AE133" s="48">
        <v>9.467981515422661</v>
      </c>
      <c r="AF133" s="48">
        <v>4.0091134279611476</v>
      </c>
      <c r="AG133" s="48">
        <v>1.9038728111876608</v>
      </c>
      <c r="AH133" s="48">
        <v>2.2372142486163975</v>
      </c>
      <c r="AI133" s="48">
        <v>2.0797407818066485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524.05723408503081</v>
      </c>
      <c r="C135" s="26">
        <f t="shared" si="142"/>
        <v>523.46339301284934</v>
      </c>
      <c r="D135" s="26">
        <f t="shared" si="142"/>
        <v>522.97822772411223</v>
      </c>
      <c r="E135" s="26">
        <f t="shared" si="142"/>
        <v>522.96051175893081</v>
      </c>
      <c r="F135" s="26">
        <f t="shared" si="142"/>
        <v>522.48545205328492</v>
      </c>
      <c r="G135" s="26">
        <f t="shared" si="142"/>
        <v>521.91372182537191</v>
      </c>
      <c r="H135" s="26">
        <f t="shared" si="142"/>
        <v>546.03944193288692</v>
      </c>
      <c r="I135" s="26">
        <f t="shared" si="142"/>
        <v>658.91802420223314</v>
      </c>
      <c r="J135" s="26">
        <f t="shared" si="142"/>
        <v>804.48062003339714</v>
      </c>
      <c r="K135" s="26">
        <f t="shared" si="142"/>
        <v>675.98396666640633</v>
      </c>
      <c r="L135" s="26">
        <f t="shared" si="142"/>
        <v>629.22503986248034</v>
      </c>
      <c r="M135" s="26">
        <f t="shared" si="142"/>
        <v>660.14816137285231</v>
      </c>
      <c r="N135" s="26">
        <f t="shared" si="142"/>
        <v>614.03486320297509</v>
      </c>
      <c r="O135" s="26">
        <f t="shared" si="142"/>
        <v>413.39082688735579</v>
      </c>
      <c r="P135" s="26">
        <f t="shared" si="142"/>
        <v>422.12654424040574</v>
      </c>
      <c r="Q135" s="26">
        <f t="shared" si="142"/>
        <v>400.28589285324261</v>
      </c>
      <c r="R135" s="26">
        <f t="shared" si="142"/>
        <v>400.13495195243433</v>
      </c>
      <c r="S135" s="26">
        <f t="shared" si="142"/>
        <v>405.3160712525592</v>
      </c>
      <c r="T135" s="26">
        <f t="shared" si="142"/>
        <v>406.32657596306137</v>
      </c>
      <c r="U135" s="26">
        <f t="shared" si="142"/>
        <v>403.89447668222283</v>
      </c>
      <c r="V135" s="26">
        <f t="shared" si="142"/>
        <v>389.8014231946899</v>
      </c>
      <c r="W135" s="26">
        <f t="shared" si="142"/>
        <v>399.16015945384578</v>
      </c>
      <c r="X135" s="26">
        <f t="shared" si="142"/>
        <v>394.32524207752152</v>
      </c>
      <c r="Y135" s="26">
        <f t="shared" si="142"/>
        <v>387.0482023707529</v>
      </c>
      <c r="Z135" s="26">
        <f t="shared" si="142"/>
        <v>399.29928949948714</v>
      </c>
      <c r="AA135" s="26">
        <f t="shared" si="142"/>
        <v>422.5792956618522</v>
      </c>
      <c r="AB135" s="26">
        <f t="shared" si="142"/>
        <v>425.89114054032694</v>
      </c>
      <c r="AC135" s="26">
        <f t="shared" si="142"/>
        <v>438.1076566241793</v>
      </c>
      <c r="AD135" s="26">
        <f t="shared" si="142"/>
        <v>419.19988648912386</v>
      </c>
      <c r="AE135" s="26">
        <f t="shared" si="142"/>
        <v>432.75403112502448</v>
      </c>
      <c r="AF135" s="26">
        <f t="shared" si="142"/>
        <v>539.68911426757711</v>
      </c>
      <c r="AG135" s="26">
        <f t="shared" si="142"/>
        <v>430.62692795331935</v>
      </c>
      <c r="AH135" s="26">
        <f t="shared" ref="AH135:AI135" si="143">IF(AND(AH23=0,AH123=0),0,IF(OR(AH23=0,AH123=0),1/0,100*AH123/AH23))</f>
        <v>407.98916083141097</v>
      </c>
      <c r="AI135" s="26">
        <f t="shared" si="143"/>
        <v>420.01486926935206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510.3988746101918</v>
      </c>
      <c r="C136" s="10">
        <f t="shared" si="144"/>
        <v>509.76865403138572</v>
      </c>
      <c r="D136" s="10">
        <f t="shared" si="144"/>
        <v>509.31662983090933</v>
      </c>
      <c r="E136" s="10">
        <f t="shared" si="144"/>
        <v>509.54574658758662</v>
      </c>
      <c r="F136" s="10">
        <f t="shared" si="144"/>
        <v>509.11218441168779</v>
      </c>
      <c r="G136" s="10">
        <f t="shared" si="144"/>
        <v>508.51100324842309</v>
      </c>
      <c r="H136" s="10">
        <f t="shared" si="144"/>
        <v>533.37512159002927</v>
      </c>
      <c r="I136" s="10">
        <f t="shared" si="144"/>
        <v>649.90663498626952</v>
      </c>
      <c r="J136" s="10">
        <f t="shared" si="144"/>
        <v>799.37394100309405</v>
      </c>
      <c r="K136" s="10">
        <f t="shared" si="144"/>
        <v>666.87749660892803</v>
      </c>
      <c r="L136" s="10">
        <f t="shared" si="144"/>
        <v>619.00302577242144</v>
      </c>
      <c r="M136" s="10">
        <f t="shared" si="144"/>
        <v>651.55324890242343</v>
      </c>
      <c r="N136" s="10">
        <f t="shared" si="144"/>
        <v>602.77986254527832</v>
      </c>
      <c r="O136" s="10">
        <f t="shared" si="144"/>
        <v>408.32530789234653</v>
      </c>
      <c r="P136" s="10">
        <f t="shared" si="144"/>
        <v>417.82731863351762</v>
      </c>
      <c r="Q136" s="10">
        <f t="shared" si="144"/>
        <v>395.01493533734714</v>
      </c>
      <c r="R136" s="10">
        <f t="shared" si="144"/>
        <v>395.02449507650573</v>
      </c>
      <c r="S136" s="10">
        <f t="shared" si="144"/>
        <v>401.10244742361385</v>
      </c>
      <c r="T136" s="10">
        <f t="shared" si="144"/>
        <v>401.98450143316728</v>
      </c>
      <c r="U136" s="10">
        <f t="shared" si="144"/>
        <v>399.55305716693346</v>
      </c>
      <c r="V136" s="10">
        <f t="shared" si="144"/>
        <v>385.72978317592009</v>
      </c>
      <c r="W136" s="10">
        <f t="shared" si="144"/>
        <v>392.93401971825182</v>
      </c>
      <c r="X136" s="10">
        <f t="shared" si="144"/>
        <v>387.80954382044831</v>
      </c>
      <c r="Y136" s="10">
        <f t="shared" si="144"/>
        <v>381.54854623899655</v>
      </c>
      <c r="Z136" s="10">
        <f t="shared" si="144"/>
        <v>394.85566573063909</v>
      </c>
      <c r="AA136" s="10">
        <f t="shared" si="144"/>
        <v>418.32513862181275</v>
      </c>
      <c r="AB136" s="10">
        <f t="shared" si="144"/>
        <v>422.18762672161046</v>
      </c>
      <c r="AC136" s="10">
        <f t="shared" si="144"/>
        <v>435.3337329576446</v>
      </c>
      <c r="AD136" s="10">
        <f t="shared" si="144"/>
        <v>414.88094318352285</v>
      </c>
      <c r="AE136" s="10">
        <f t="shared" si="144"/>
        <v>422.85256971020499</v>
      </c>
      <c r="AF136" s="10">
        <f t="shared" si="144"/>
        <v>501.49202286003373</v>
      </c>
      <c r="AG136" s="10">
        <f t="shared" si="144"/>
        <v>427.63109427886144</v>
      </c>
      <c r="AH136" s="10">
        <f t="shared" ref="AH136:AI136" si="145">IF(AND(AH24=0,AH126=0),0,IF(OR(AH24=0,AH126=0),1/0,100*AH126/AH24))</f>
        <v>406.6613788014547</v>
      </c>
      <c r="AI136" s="10">
        <f t="shared" si="145"/>
        <v>419.61770538802455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5437.6273536746439</v>
      </c>
      <c r="I137" s="41">
        <f t="shared" si="146"/>
        <v>5430.1393473205417</v>
      </c>
      <c r="J137" s="41">
        <f t="shared" si="146"/>
        <v>5424.2920346337669</v>
      </c>
      <c r="K137" s="41">
        <f t="shared" si="146"/>
        <v>5421.7492099557958</v>
      </c>
      <c r="L137" s="41">
        <f t="shared" si="146"/>
        <v>5409.9114138794503</v>
      </c>
      <c r="M137" s="41">
        <f t="shared" si="146"/>
        <v>5432.3128900968886</v>
      </c>
      <c r="N137" s="41">
        <f t="shared" si="146"/>
        <v>5378.6809095430617</v>
      </c>
      <c r="O137" s="41">
        <f t="shared" si="146"/>
        <v>5103.6977552092276</v>
      </c>
      <c r="P137" s="41">
        <f t="shared" si="146"/>
        <v>3035.8542618317806</v>
      </c>
      <c r="Q137" s="41">
        <f t="shared" si="146"/>
        <v>2019.8554435717317</v>
      </c>
      <c r="R137" s="41">
        <f t="shared" si="146"/>
        <v>1062.3874972857109</v>
      </c>
      <c r="S137" s="41">
        <f t="shared" si="146"/>
        <v>2423.5714212376984</v>
      </c>
      <c r="T137" s="41">
        <f t="shared" si="146"/>
        <v>2554.9037328535769</v>
      </c>
      <c r="U137" s="41">
        <f t="shared" si="146"/>
        <v>1475.6572613582855</v>
      </c>
      <c r="V137" s="41">
        <f t="shared" si="146"/>
        <v>1850.6390888455712</v>
      </c>
      <c r="W137" s="41">
        <f t="shared" si="146"/>
        <v>4346.9020309653688</v>
      </c>
      <c r="X137" s="41">
        <f t="shared" si="146"/>
        <v>2718.5398244440739</v>
      </c>
      <c r="Y137" s="41">
        <f t="shared" si="146"/>
        <v>3504.8113067008017</v>
      </c>
      <c r="Z137" s="41">
        <f t="shared" si="146"/>
        <v>2781.4647199200012</v>
      </c>
      <c r="AA137" s="41">
        <f t="shared" si="146"/>
        <v>5467.1657136694485</v>
      </c>
      <c r="AB137" s="41">
        <f t="shared" si="146"/>
        <v>6360.989025392606</v>
      </c>
      <c r="AC137" s="41">
        <f t="shared" si="146"/>
        <v>11506.692085689105</v>
      </c>
      <c r="AD137" s="41">
        <f t="shared" si="146"/>
        <v>7587.2936248177739</v>
      </c>
      <c r="AE137" s="41">
        <f t="shared" si="146"/>
        <v>29935.676764750602</v>
      </c>
      <c r="AF137" s="41">
        <f t="shared" si="146"/>
        <v>34983.381599430875</v>
      </c>
      <c r="AG137" s="41">
        <f t="shared" si="146"/>
        <v>3412.8947688572866</v>
      </c>
      <c r="AH137" s="41">
        <f t="shared" ref="AH137:AI137" si="147">IF(AND(AH25=0,AH127=0),0,IF(OR(AH25=0,AH127=0),1/0,100*AH127/AH25))</f>
        <v>5200.5253550689604</v>
      </c>
      <c r="AI137" s="41">
        <f t="shared" si="147"/>
        <v>5076.7199851054211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455.74015122239581</v>
      </c>
      <c r="C138" s="41">
        <f t="shared" si="148"/>
        <v>455.17693741329936</v>
      </c>
      <c r="D138" s="41">
        <f t="shared" si="148"/>
        <v>454.77190470917066</v>
      </c>
      <c r="E138" s="41">
        <f t="shared" si="148"/>
        <v>454.97937078884269</v>
      </c>
      <c r="F138" s="41">
        <f t="shared" si="148"/>
        <v>454.5923358009552</v>
      </c>
      <c r="G138" s="41">
        <f t="shared" si="148"/>
        <v>454.05680911524223</v>
      </c>
      <c r="H138" s="41">
        <f t="shared" si="148"/>
        <v>453.51430453073345</v>
      </c>
      <c r="I138" s="41">
        <f t="shared" si="148"/>
        <v>453.48359464697552</v>
      </c>
      <c r="J138" s="41">
        <f t="shared" si="148"/>
        <v>451.24475828260711</v>
      </c>
      <c r="K138" s="41">
        <f t="shared" si="148"/>
        <v>450.38010284550757</v>
      </c>
      <c r="L138" s="41">
        <f t="shared" si="148"/>
        <v>450.38688437239722</v>
      </c>
      <c r="M138" s="41">
        <f t="shared" si="148"/>
        <v>450.87012167809468</v>
      </c>
      <c r="N138" s="41">
        <f t="shared" si="148"/>
        <v>447.57993727270633</v>
      </c>
      <c r="O138" s="41">
        <f t="shared" si="148"/>
        <v>285.66090961658125</v>
      </c>
      <c r="P138" s="41">
        <f t="shared" si="148"/>
        <v>329.12812414966515</v>
      </c>
      <c r="Q138" s="41">
        <f t="shared" si="148"/>
        <v>319.59585675168449</v>
      </c>
      <c r="R138" s="41">
        <f t="shared" si="148"/>
        <v>335.29701221900194</v>
      </c>
      <c r="S138" s="41">
        <f t="shared" si="148"/>
        <v>326.35253683365482</v>
      </c>
      <c r="T138" s="41">
        <f t="shared" si="148"/>
        <v>313.77586022012235</v>
      </c>
      <c r="U138" s="41">
        <f t="shared" si="148"/>
        <v>340.50357042789204</v>
      </c>
      <c r="V138" s="41">
        <f t="shared" si="148"/>
        <v>333.17826677940513</v>
      </c>
      <c r="W138" s="41">
        <f t="shared" si="148"/>
        <v>334.76549414237536</v>
      </c>
      <c r="X138" s="41">
        <f t="shared" si="148"/>
        <v>379.10411838298683</v>
      </c>
      <c r="Y138" s="41">
        <f t="shared" si="148"/>
        <v>378.83802741005792</v>
      </c>
      <c r="Z138" s="41">
        <f t="shared" si="148"/>
        <v>396.00339713841714</v>
      </c>
      <c r="AA138" s="41">
        <f t="shared" si="148"/>
        <v>382.87419267825203</v>
      </c>
      <c r="AB138" s="41">
        <f t="shared" si="148"/>
        <v>383.02090099247908</v>
      </c>
      <c r="AC138" s="41">
        <f t="shared" si="148"/>
        <v>409.85579313858506</v>
      </c>
      <c r="AD138" s="41">
        <f t="shared" si="148"/>
        <v>437.8364800510476</v>
      </c>
      <c r="AE138" s="41">
        <f t="shared" si="148"/>
        <v>439.74590969212574</v>
      </c>
      <c r="AF138" s="41">
        <f t="shared" si="148"/>
        <v>423.04402781043837</v>
      </c>
      <c r="AG138" s="41">
        <f t="shared" si="148"/>
        <v>455.04652307121563</v>
      </c>
      <c r="AH138" s="41">
        <f t="shared" ref="AH138:AI138" si="149">IF(AND(AH26=0,AH128=0),0,IF(OR(AH26=0,AH128=0),1/0,100*AH128/AH26))</f>
        <v>454.97064219345799</v>
      </c>
      <c r="AI138" s="41">
        <f t="shared" si="149"/>
        <v>450.70615586120897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571.42268786337161</v>
      </c>
      <c r="C139" s="41">
        <f t="shared" si="150"/>
        <v>570.7180379011246</v>
      </c>
      <c r="D139" s="41">
        <f t="shared" si="150"/>
        <v>570.21655043228805</v>
      </c>
      <c r="E139" s="41">
        <f t="shared" si="150"/>
        <v>570.47431488034147</v>
      </c>
      <c r="F139" s="41">
        <f t="shared" si="150"/>
        <v>569.9835631393936</v>
      </c>
      <c r="G139" s="41">
        <f t="shared" si="150"/>
        <v>569.31382782326557</v>
      </c>
      <c r="H139" s="41">
        <f t="shared" si="150"/>
        <v>568.63058702518526</v>
      </c>
      <c r="I139" s="41">
        <f t="shared" si="150"/>
        <v>568.59182920704325</v>
      </c>
      <c r="J139" s="41">
        <f t="shared" si="150"/>
        <v>565.78489543680803</v>
      </c>
      <c r="K139" s="41">
        <f t="shared" si="150"/>
        <v>564.70328399950984</v>
      </c>
      <c r="L139" s="41">
        <f t="shared" si="150"/>
        <v>564.71040285768936</v>
      </c>
      <c r="M139" s="41">
        <f t="shared" si="150"/>
        <v>565.32104008238184</v>
      </c>
      <c r="N139" s="41">
        <f t="shared" si="150"/>
        <v>561.19718830604074</v>
      </c>
      <c r="O139" s="41">
        <f t="shared" si="150"/>
        <v>356.37654544101633</v>
      </c>
      <c r="P139" s="41">
        <f t="shared" si="150"/>
        <v>407.1091396595524</v>
      </c>
      <c r="Q139" s="41">
        <f t="shared" si="150"/>
        <v>413.58682989277958</v>
      </c>
      <c r="R139" s="41">
        <f t="shared" si="150"/>
        <v>435.35730968112222</v>
      </c>
      <c r="S139" s="41">
        <f t="shared" si="150"/>
        <v>414.25720671607769</v>
      </c>
      <c r="T139" s="41">
        <f t="shared" si="150"/>
        <v>419.27864484120141</v>
      </c>
      <c r="U139" s="41">
        <f t="shared" si="150"/>
        <v>409.32451571122584</v>
      </c>
      <c r="V139" s="41">
        <f t="shared" si="150"/>
        <v>385.42142380530521</v>
      </c>
      <c r="W139" s="41">
        <f t="shared" si="150"/>
        <v>360.00079472440859</v>
      </c>
      <c r="X139" s="41">
        <f t="shared" si="150"/>
        <v>351.97799582857192</v>
      </c>
      <c r="Y139" s="41">
        <f t="shared" si="150"/>
        <v>342.77099024387695</v>
      </c>
      <c r="Z139" s="41">
        <f t="shared" si="150"/>
        <v>355.52911818898508</v>
      </c>
      <c r="AA139" s="41">
        <f t="shared" si="150"/>
        <v>363.19913351609983</v>
      </c>
      <c r="AB139" s="41">
        <f t="shared" si="150"/>
        <v>365.43046981791383</v>
      </c>
      <c r="AC139" s="41">
        <f t="shared" si="150"/>
        <v>354.23866932245994</v>
      </c>
      <c r="AD139" s="41">
        <f t="shared" si="150"/>
        <v>348.53342974276308</v>
      </c>
      <c r="AE139" s="41">
        <f t="shared" si="150"/>
        <v>350.72832336081058</v>
      </c>
      <c r="AF139" s="41">
        <f t="shared" si="150"/>
        <v>371.72148171015334</v>
      </c>
      <c r="AG139" s="41">
        <f t="shared" si="150"/>
        <v>376.97124000202535</v>
      </c>
      <c r="AH139" s="41">
        <f t="shared" ref="AH139:AI139" si="151">IF(AND(AH27=0,AH129=0),0,IF(OR(AH27=0,AH129=0),1/0,100*AH129/AH27))</f>
        <v>346.51755070425997</v>
      </c>
      <c r="AI139" s="41">
        <f t="shared" si="151"/>
        <v>378.5703749694643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793.27666138848383</v>
      </c>
      <c r="C140" s="11">
        <f t="shared" si="152"/>
        <v>792.55607401150155</v>
      </c>
      <c r="D140" s="11">
        <f t="shared" si="152"/>
        <v>791.80213108213331</v>
      </c>
      <c r="E140" s="11">
        <f t="shared" si="152"/>
        <v>792.08336999189407</v>
      </c>
      <c r="F140" s="11">
        <f t="shared" si="152"/>
        <v>791.6203490588033</v>
      </c>
      <c r="G140" s="11">
        <f t="shared" si="152"/>
        <v>790.87130478801475</v>
      </c>
      <c r="H140" s="11">
        <f t="shared" si="152"/>
        <v>800.76425429923313</v>
      </c>
      <c r="I140" s="11">
        <f t="shared" si="152"/>
        <v>845.40586304179476</v>
      </c>
      <c r="J140" s="11">
        <f t="shared" si="152"/>
        <v>908.06293924209626</v>
      </c>
      <c r="K140" s="11">
        <f t="shared" si="152"/>
        <v>856.04702261373473</v>
      </c>
      <c r="L140" s="11">
        <f t="shared" si="152"/>
        <v>829.56412322242807</v>
      </c>
      <c r="M140" s="11">
        <f t="shared" si="152"/>
        <v>835.78080488414867</v>
      </c>
      <c r="N140" s="11">
        <f t="shared" si="152"/>
        <v>821.35142169237201</v>
      </c>
      <c r="O140" s="11">
        <f t="shared" si="152"/>
        <v>542.9312073818063</v>
      </c>
      <c r="P140" s="11">
        <f t="shared" si="152"/>
        <v>571.55637088955677</v>
      </c>
      <c r="Q140" s="11">
        <f t="shared" si="152"/>
        <v>591.0031840170559</v>
      </c>
      <c r="R140" s="11">
        <f t="shared" si="152"/>
        <v>597.75603308499569</v>
      </c>
      <c r="S140" s="11">
        <f t="shared" si="152"/>
        <v>585.8855900627683</v>
      </c>
      <c r="T140" s="11">
        <f t="shared" si="152"/>
        <v>605.79957190605205</v>
      </c>
      <c r="U140" s="11">
        <f t="shared" si="152"/>
        <v>590.64622198247412</v>
      </c>
      <c r="V140" s="11">
        <f t="shared" si="152"/>
        <v>549.00916108243234</v>
      </c>
      <c r="W140" s="11">
        <f t="shared" si="152"/>
        <v>595.5350421815574</v>
      </c>
      <c r="X140" s="11">
        <f t="shared" si="152"/>
        <v>604.25223273210497</v>
      </c>
      <c r="Y140" s="11">
        <f t="shared" si="152"/>
        <v>571.44106606545631</v>
      </c>
      <c r="Z140" s="11">
        <f t="shared" si="152"/>
        <v>559.01449827980309</v>
      </c>
      <c r="AA140" s="11">
        <f t="shared" si="152"/>
        <v>565.68988199131945</v>
      </c>
      <c r="AB140" s="11">
        <f t="shared" si="152"/>
        <v>538.88066338372414</v>
      </c>
      <c r="AC140" s="11">
        <f t="shared" si="152"/>
        <v>520.92727603420303</v>
      </c>
      <c r="AD140" s="11">
        <f t="shared" si="152"/>
        <v>574.5763675627968</v>
      </c>
      <c r="AE140" s="11">
        <f t="shared" si="152"/>
        <v>793.81789146658798</v>
      </c>
      <c r="AF140" s="11">
        <f t="shared" si="152"/>
        <v>1167.2313751939234</v>
      </c>
      <c r="AG140" s="11">
        <f t="shared" si="152"/>
        <v>498.6477804464617</v>
      </c>
      <c r="AH140" s="11">
        <f t="shared" ref="AH140:AI140" si="153">IF(AND(AH28=0,AH130=0),0,IF(OR(AH28=0,AH130=0),1/0,100*AH130/AH28))</f>
        <v>465.11400386794878</v>
      </c>
      <c r="AI140" s="11">
        <f t="shared" si="153"/>
        <v>443.21343794903015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8889.9616434267937</v>
      </c>
      <c r="I141" s="42">
        <f t="shared" si="154"/>
        <v>8877.7195229312238</v>
      </c>
      <c r="J141" s="42">
        <f t="shared" si="154"/>
        <v>8868.1597678907401</v>
      </c>
      <c r="K141" s="42">
        <f t="shared" si="154"/>
        <v>8864.0025109875405</v>
      </c>
      <c r="L141" s="42">
        <f t="shared" si="154"/>
        <v>8844.6489315278686</v>
      </c>
      <c r="M141" s="42">
        <f t="shared" si="154"/>
        <v>8881.2730418936862</v>
      </c>
      <c r="N141" s="42">
        <f t="shared" si="154"/>
        <v>8793.5902679606133</v>
      </c>
      <c r="O141" s="42">
        <f t="shared" si="154"/>
        <v>8344.0210835323542</v>
      </c>
      <c r="P141" s="42">
        <f t="shared" si="154"/>
        <v>4963.3095810583463</v>
      </c>
      <c r="Q141" s="42">
        <f t="shared" si="154"/>
        <v>3413.6721447639093</v>
      </c>
      <c r="R141" s="42">
        <f t="shared" si="154"/>
        <v>1691.4481862604268</v>
      </c>
      <c r="S141" s="42">
        <f t="shared" si="154"/>
        <v>3417.3180674730966</v>
      </c>
      <c r="T141" s="42">
        <f t="shared" si="154"/>
        <v>3287.6010802321994</v>
      </c>
      <c r="U141" s="42">
        <f t="shared" si="154"/>
        <v>1753.0816439552696</v>
      </c>
      <c r="V141" s="42">
        <f t="shared" si="154"/>
        <v>2044.2694118774327</v>
      </c>
      <c r="W141" s="42">
        <f t="shared" si="154"/>
        <v>4833.4385618024953</v>
      </c>
      <c r="X141" s="42">
        <f t="shared" si="154"/>
        <v>3058.2892689149539</v>
      </c>
      <c r="Y141" s="42">
        <f t="shared" si="154"/>
        <v>3978.8062747539584</v>
      </c>
      <c r="Z141" s="42">
        <f t="shared" si="154"/>
        <v>3145.4983973370231</v>
      </c>
      <c r="AA141" s="42">
        <f t="shared" si="154"/>
        <v>6239.5917403827161</v>
      </c>
      <c r="AB141" s="42">
        <f t="shared" si="154"/>
        <v>7220.8699734343209</v>
      </c>
      <c r="AC141" s="42">
        <f t="shared" si="154"/>
        <v>12994.251126883668</v>
      </c>
      <c r="AD141" s="42">
        <f t="shared" si="154"/>
        <v>8644.7068494674986</v>
      </c>
      <c r="AE141" s="42">
        <f t="shared" si="154"/>
        <v>29464.667553848831</v>
      </c>
      <c r="AF141" s="42">
        <f t="shared" si="154"/>
        <v>39451.710640345002</v>
      </c>
      <c r="AG141" s="42">
        <f t="shared" si="154"/>
        <v>4370.9750243353374</v>
      </c>
      <c r="AH141" s="42">
        <f t="shared" ref="AH141:AI141" si="155">IF(AND(AH29=0,AH131=0),0,IF(OR(AH29=0,AH131=0),1/0,100*AH131/AH29))</f>
        <v>5819.6818247456495</v>
      </c>
      <c r="AI141" s="42">
        <f t="shared" si="155"/>
        <v>5464.9054146471872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484.63077639665408</v>
      </c>
      <c r="C142" s="42">
        <f t="shared" si="156"/>
        <v>484.03185891078493</v>
      </c>
      <c r="D142" s="42">
        <f t="shared" si="156"/>
        <v>483.60115006641081</v>
      </c>
      <c r="E142" s="42">
        <f t="shared" si="156"/>
        <v>483.82176799309076</v>
      </c>
      <c r="F142" s="42">
        <f t="shared" si="156"/>
        <v>483.41019778983014</v>
      </c>
      <c r="G142" s="42">
        <f t="shared" si="156"/>
        <v>482.8407225904603</v>
      </c>
      <c r="H142" s="42">
        <f t="shared" si="156"/>
        <v>482.263827144044</v>
      </c>
      <c r="I142" s="42">
        <f t="shared" si="156"/>
        <v>482.23117047605302</v>
      </c>
      <c r="J142" s="42">
        <f t="shared" si="156"/>
        <v>479.85040809955689</v>
      </c>
      <c r="K142" s="42">
        <f t="shared" si="156"/>
        <v>478.93093976947182</v>
      </c>
      <c r="L142" s="42">
        <f t="shared" si="156"/>
        <v>478.9381511960554</v>
      </c>
      <c r="M142" s="42">
        <f t="shared" si="156"/>
        <v>479.45202224738989</v>
      </c>
      <c r="N142" s="42">
        <f t="shared" si="156"/>
        <v>475.9532639778044</v>
      </c>
      <c r="O142" s="42">
        <f t="shared" si="156"/>
        <v>303.76974256565148</v>
      </c>
      <c r="P142" s="42">
        <f t="shared" si="156"/>
        <v>349.99246371599531</v>
      </c>
      <c r="Q142" s="42">
        <f t="shared" si="156"/>
        <v>341.47259635129473</v>
      </c>
      <c r="R142" s="42">
        <f t="shared" si="156"/>
        <v>360.21254025910713</v>
      </c>
      <c r="S142" s="42">
        <f t="shared" si="156"/>
        <v>350.39578495334104</v>
      </c>
      <c r="T142" s="42">
        <f t="shared" si="156"/>
        <v>335.81101429391185</v>
      </c>
      <c r="U142" s="42">
        <f t="shared" si="156"/>
        <v>367.32350008734176</v>
      </c>
      <c r="V142" s="42">
        <f t="shared" si="156"/>
        <v>361.42891310270056</v>
      </c>
      <c r="W142" s="42">
        <f t="shared" si="156"/>
        <v>363.26254733635096</v>
      </c>
      <c r="X142" s="42">
        <f t="shared" si="156"/>
        <v>411.17679551438329</v>
      </c>
      <c r="Y142" s="42">
        <f t="shared" si="156"/>
        <v>414.48526871815005</v>
      </c>
      <c r="Z142" s="42">
        <f t="shared" si="156"/>
        <v>433.89924972302163</v>
      </c>
      <c r="AA142" s="42">
        <f t="shared" si="156"/>
        <v>423.17627333430102</v>
      </c>
      <c r="AB142" s="42">
        <f t="shared" si="156"/>
        <v>426.88339291530491</v>
      </c>
      <c r="AC142" s="42">
        <f t="shared" si="156"/>
        <v>457.52089549204192</v>
      </c>
      <c r="AD142" s="42">
        <f t="shared" si="156"/>
        <v>483.59004796572094</v>
      </c>
      <c r="AE142" s="42">
        <f t="shared" si="156"/>
        <v>496.21502745249967</v>
      </c>
      <c r="AF142" s="42">
        <f t="shared" si="156"/>
        <v>467.63485919754942</v>
      </c>
      <c r="AG142" s="42">
        <f t="shared" si="156"/>
        <v>517.28660929651755</v>
      </c>
      <c r="AH142" s="42">
        <f t="shared" ref="AH142:AI142" si="157">IF(AND(AH30=0,AH132=0),0,IF(OR(AH30=0,AH132=0),1/0,100*AH132/AH30))</f>
        <v>501.33233430205047</v>
      </c>
      <c r="AI142" s="42">
        <f t="shared" si="157"/>
        <v>501.22275911922162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902.1272167735425</v>
      </c>
      <c r="C143" s="43">
        <f t="shared" si="158"/>
        <v>900.89089315333649</v>
      </c>
      <c r="D143" s="43">
        <f t="shared" si="158"/>
        <v>900.43856758499589</v>
      </c>
      <c r="E143" s="43">
        <f t="shared" si="158"/>
        <v>900.55735521707197</v>
      </c>
      <c r="F143" s="43">
        <f t="shared" si="158"/>
        <v>899.9946855021293</v>
      </c>
      <c r="G143" s="43">
        <f t="shared" si="158"/>
        <v>898.89985765327799</v>
      </c>
      <c r="H143" s="43">
        <f t="shared" si="158"/>
        <v>898.35691214560711</v>
      </c>
      <c r="I143" s="43">
        <f t="shared" si="158"/>
        <v>897.2785929584677</v>
      </c>
      <c r="J143" s="43">
        <f t="shared" si="158"/>
        <v>896.22452183350435</v>
      </c>
      <c r="K143" s="43">
        <f t="shared" si="158"/>
        <v>897.68496729284857</v>
      </c>
      <c r="L143" s="43">
        <f t="shared" si="158"/>
        <v>891.83304565100093</v>
      </c>
      <c r="M143" s="43">
        <f t="shared" si="158"/>
        <v>895.30371797399903</v>
      </c>
      <c r="N143" s="43">
        <f t="shared" si="158"/>
        <v>884.86179230104869</v>
      </c>
      <c r="O143" s="43">
        <f t="shared" si="158"/>
        <v>569.95494545977306</v>
      </c>
      <c r="P143" s="43">
        <f t="shared" si="158"/>
        <v>638.55455892377881</v>
      </c>
      <c r="Q143" s="43">
        <f t="shared" si="158"/>
        <v>669.84216046360393</v>
      </c>
      <c r="R143" s="43">
        <f t="shared" si="158"/>
        <v>703.70389617284195</v>
      </c>
      <c r="S143" s="43">
        <f t="shared" si="158"/>
        <v>653.64979416997528</v>
      </c>
      <c r="T143" s="43">
        <f t="shared" si="158"/>
        <v>662.68256903172448</v>
      </c>
      <c r="U143" s="43">
        <f t="shared" si="158"/>
        <v>637.25862009846696</v>
      </c>
      <c r="V143" s="43">
        <f t="shared" si="158"/>
        <v>599.51226320709009</v>
      </c>
      <c r="W143" s="43">
        <f t="shared" si="158"/>
        <v>586.92269867362927</v>
      </c>
      <c r="X143" s="43">
        <f t="shared" si="158"/>
        <v>609.30607157233874</v>
      </c>
      <c r="Y143" s="43">
        <f t="shared" si="158"/>
        <v>575.31094860975179</v>
      </c>
      <c r="Z143" s="43">
        <f t="shared" si="158"/>
        <v>578.08914392894928</v>
      </c>
      <c r="AA143" s="43">
        <f t="shared" si="158"/>
        <v>572.99881710599868</v>
      </c>
      <c r="AB143" s="43">
        <f t="shared" si="158"/>
        <v>543.00087197780942</v>
      </c>
      <c r="AC143" s="43">
        <f t="shared" si="158"/>
        <v>494.73829279788322</v>
      </c>
      <c r="AD143" s="43">
        <f t="shared" si="158"/>
        <v>443.32331550949351</v>
      </c>
      <c r="AE143" s="43">
        <f t="shared" si="158"/>
        <v>426.55633997326936</v>
      </c>
      <c r="AF143" s="43">
        <f t="shared" si="158"/>
        <v>400.74478657297959</v>
      </c>
      <c r="AG143" s="43">
        <f t="shared" si="158"/>
        <v>270.6790627084502</v>
      </c>
      <c r="AH143" s="43">
        <f t="shared" ref="AH143:AI143" si="159">IF(AND(AH31=0,AH133=0),0,IF(OR(AH31=0,AH133=0),1/0,100*AH133/AH31))</f>
        <v>342.09116982087016</v>
      </c>
      <c r="AI143" s="43">
        <f t="shared" si="159"/>
        <v>359.58000686433974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412.90989942958623</v>
      </c>
      <c r="C145" s="26">
        <v>412.96230999392128</v>
      </c>
      <c r="D145" s="26">
        <v>412.94949032954986</v>
      </c>
      <c r="E145" s="26">
        <v>412.68995313439279</v>
      </c>
      <c r="F145" s="26">
        <v>412.65692029282275</v>
      </c>
      <c r="G145" s="26">
        <v>412.70269315224573</v>
      </c>
      <c r="H145" s="26">
        <v>413.96168584986162</v>
      </c>
      <c r="I145" s="26">
        <v>419.27489849214015</v>
      </c>
      <c r="J145" s="26">
        <v>427.39641549932645</v>
      </c>
      <c r="K145" s="26">
        <v>421.50926236240855</v>
      </c>
      <c r="L145" s="26">
        <v>418.69261111290353</v>
      </c>
      <c r="M145" s="26">
        <v>420.02350647335624</v>
      </c>
      <c r="N145" s="26">
        <v>418.71320189815498</v>
      </c>
      <c r="O145" s="26">
        <v>412.10583506862412</v>
      </c>
      <c r="P145" s="26">
        <v>403.51362798919581</v>
      </c>
      <c r="Q145" s="26">
        <v>396.619442929304</v>
      </c>
      <c r="R145" s="26">
        <v>393.1827955620675</v>
      </c>
      <c r="S145" s="26">
        <v>391.45682230071338</v>
      </c>
      <c r="T145" s="26">
        <v>390.67856954209952</v>
      </c>
      <c r="U145" s="26">
        <v>397.61293133798273</v>
      </c>
      <c r="V145" s="26">
        <v>396.07542964932645</v>
      </c>
      <c r="W145" s="26">
        <v>398.44381791358535</v>
      </c>
      <c r="X145" s="26">
        <v>397.32920182362733</v>
      </c>
      <c r="Y145" s="26">
        <v>397.29402464499577</v>
      </c>
      <c r="Z145" s="26">
        <v>399.85335962851144</v>
      </c>
      <c r="AA145" s="26">
        <v>406.29196302348157</v>
      </c>
      <c r="AB145" s="26">
        <v>414.82933158676036</v>
      </c>
      <c r="AC145" s="26">
        <v>418.92479594236357</v>
      </c>
      <c r="AD145" s="26">
        <v>428.91763912693801</v>
      </c>
      <c r="AE145" s="26">
        <v>433.35176339680606</v>
      </c>
      <c r="AF145" s="26">
        <v>423.85865343399354</v>
      </c>
      <c r="AG145" s="26">
        <v>412.72017989732421</v>
      </c>
      <c r="AH145" s="26">
        <v>408.81300284543954</v>
      </c>
      <c r="AI145" s="26">
        <v>415.87529960109691</v>
      </c>
    </row>
    <row r="146" spans="1:35" x14ac:dyDescent="0.25">
      <c r="A146" s="3" t="s">
        <v>2</v>
      </c>
      <c r="B146" s="10">
        <v>399.16185196492097</v>
      </c>
      <c r="C146" s="10">
        <v>399.16327359776409</v>
      </c>
      <c r="D146" s="10">
        <v>399.16822884414398</v>
      </c>
      <c r="E146" s="10">
        <v>399.1648149622016</v>
      </c>
      <c r="F146" s="10">
        <v>399.16121802613674</v>
      </c>
      <c r="G146" s="10">
        <v>399.16174106114551</v>
      </c>
      <c r="H146" s="10">
        <v>400.49491252542401</v>
      </c>
      <c r="I146" s="10">
        <v>406.61800217584738</v>
      </c>
      <c r="J146" s="10">
        <v>414.61039937028954</v>
      </c>
      <c r="K146" s="10">
        <v>407.70553388333116</v>
      </c>
      <c r="L146" s="10">
        <v>405.20111428239704</v>
      </c>
      <c r="M146" s="10">
        <v>406.85818783630373</v>
      </c>
      <c r="N146" s="10">
        <v>404.54805219170379</v>
      </c>
      <c r="O146" s="10">
        <v>400.21673890231671</v>
      </c>
      <c r="P146" s="10">
        <v>395.92364966697028</v>
      </c>
      <c r="Q146" s="10">
        <v>389.26319860529014</v>
      </c>
      <c r="R146" s="10">
        <v>387.27542881470652</v>
      </c>
      <c r="S146" s="10">
        <v>386.42755467468697</v>
      </c>
      <c r="T146" s="10">
        <v>385.48747553786552</v>
      </c>
      <c r="U146" s="10">
        <v>391.76832327076602</v>
      </c>
      <c r="V146" s="10">
        <v>390.26310800886409</v>
      </c>
      <c r="W146" s="10">
        <v>388.70747609177749</v>
      </c>
      <c r="X146" s="10">
        <v>386.39968922433945</v>
      </c>
      <c r="Y146" s="10">
        <v>387.47238610732921</v>
      </c>
      <c r="Z146" s="10">
        <v>391.16075876989612</v>
      </c>
      <c r="AA146" s="10">
        <v>397.10508512360559</v>
      </c>
      <c r="AB146" s="10">
        <v>404.61335927424045</v>
      </c>
      <c r="AC146" s="10">
        <v>409.06407088387186</v>
      </c>
      <c r="AD146" s="10">
        <v>421.9649127431299</v>
      </c>
      <c r="AE146" s="10">
        <v>426.25896650683984</v>
      </c>
      <c r="AF146" s="10">
        <v>420.20260239504307</v>
      </c>
      <c r="AG146" s="10">
        <v>413.79170636219607</v>
      </c>
      <c r="AH146" s="10">
        <v>407.89934025659545</v>
      </c>
      <c r="AI146" s="10">
        <v>415.29903924937622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657.67640752529019</v>
      </c>
      <c r="I147" s="41">
        <v>657.67640752529007</v>
      </c>
      <c r="J147" s="41">
        <v>657.67640752529019</v>
      </c>
      <c r="K147" s="41">
        <v>657.67640752529007</v>
      </c>
      <c r="L147" s="41">
        <v>657.67640752529019</v>
      </c>
      <c r="M147" s="41">
        <v>657.67640752529007</v>
      </c>
      <c r="N147" s="41">
        <v>657.67640752529019</v>
      </c>
      <c r="O147" s="41">
        <v>657.67640752529019</v>
      </c>
      <c r="P147" s="41">
        <v>657.67640752529007</v>
      </c>
      <c r="Q147" s="41">
        <v>679.35441532206664</v>
      </c>
      <c r="R147" s="41">
        <v>721.44674890723627</v>
      </c>
      <c r="S147" s="41">
        <v>708.08164444463341</v>
      </c>
      <c r="T147" s="41">
        <v>709.94376998068424</v>
      </c>
      <c r="U147" s="41">
        <v>717.25732113100219</v>
      </c>
      <c r="V147" s="41">
        <v>730.22159644847147</v>
      </c>
      <c r="W147" s="41">
        <v>732.02416539584067</v>
      </c>
      <c r="X147" s="41">
        <v>754.14544947742297</v>
      </c>
      <c r="Y147" s="41">
        <v>773.61501077408536</v>
      </c>
      <c r="Z147" s="41">
        <v>743.36353746723989</v>
      </c>
      <c r="AA147" s="41">
        <v>761.7158243694272</v>
      </c>
      <c r="AB147" s="41">
        <v>729.27240747581334</v>
      </c>
      <c r="AC147" s="41">
        <v>699.77183789560945</v>
      </c>
      <c r="AD147" s="41">
        <v>716.81929453773944</v>
      </c>
      <c r="AE147" s="41">
        <v>828.09007839096353</v>
      </c>
      <c r="AF147" s="41">
        <v>721.57696010734696</v>
      </c>
      <c r="AG147" s="41">
        <v>644.31428153286424</v>
      </c>
      <c r="AH147" s="41">
        <v>721.44359855643768</v>
      </c>
      <c r="AI147" s="41">
        <v>796.48047026122458</v>
      </c>
    </row>
    <row r="148" spans="1:35" x14ac:dyDescent="0.25">
      <c r="A148" s="32" t="s">
        <v>88</v>
      </c>
      <c r="B148" s="41">
        <v>366.13756825081225</v>
      </c>
      <c r="C148" s="41">
        <v>366.13756825081225</v>
      </c>
      <c r="D148" s="41">
        <v>366.13756825081225</v>
      </c>
      <c r="E148" s="41">
        <v>366.13756825081225</v>
      </c>
      <c r="F148" s="41">
        <v>366.13756825081219</v>
      </c>
      <c r="G148" s="41">
        <v>366.13756825081225</v>
      </c>
      <c r="H148" s="41">
        <v>366.13756825081225</v>
      </c>
      <c r="I148" s="41">
        <v>366.13756825081231</v>
      </c>
      <c r="J148" s="41">
        <v>366.13756825081225</v>
      </c>
      <c r="K148" s="41">
        <v>366.13756825081225</v>
      </c>
      <c r="L148" s="41">
        <v>366.13756825081225</v>
      </c>
      <c r="M148" s="41">
        <v>366.13756825081231</v>
      </c>
      <c r="N148" s="41">
        <v>366.13756825081225</v>
      </c>
      <c r="O148" s="41">
        <v>366.13756825081225</v>
      </c>
      <c r="P148" s="41">
        <v>366.13756825081231</v>
      </c>
      <c r="Q148" s="41">
        <v>369.12556060864017</v>
      </c>
      <c r="R148" s="41">
        <v>370.0191988509103</v>
      </c>
      <c r="S148" s="41">
        <v>367.10754640561265</v>
      </c>
      <c r="T148" s="41">
        <v>362.62227437753637</v>
      </c>
      <c r="U148" s="41">
        <v>365.05537729413902</v>
      </c>
      <c r="V148" s="41">
        <v>366.02522739589625</v>
      </c>
      <c r="W148" s="41">
        <v>365.91698951581935</v>
      </c>
      <c r="X148" s="41">
        <v>365.23821853816611</v>
      </c>
      <c r="Y148" s="41">
        <v>365.13239156134597</v>
      </c>
      <c r="Z148" s="41">
        <v>361.85073276698199</v>
      </c>
      <c r="AA148" s="41">
        <v>361.84573842785375</v>
      </c>
      <c r="AB148" s="41">
        <v>361.64778214921358</v>
      </c>
      <c r="AC148" s="41">
        <v>359.11499635993931</v>
      </c>
      <c r="AD148" s="41">
        <v>353.05489022262572</v>
      </c>
      <c r="AE148" s="41">
        <v>352.08995881290093</v>
      </c>
      <c r="AF148" s="41">
        <v>358.03762453350231</v>
      </c>
      <c r="AG148" s="41">
        <v>352.62251719364502</v>
      </c>
      <c r="AH148" s="41">
        <v>350.68357033543333</v>
      </c>
      <c r="AI148" s="41">
        <v>348.71519869022501</v>
      </c>
    </row>
    <row r="149" spans="1:35" x14ac:dyDescent="0.25">
      <c r="A149" s="32" t="s">
        <v>89</v>
      </c>
      <c r="B149" s="41">
        <v>436.03186277530438</v>
      </c>
      <c r="C149" s="41">
        <v>436.03510173319546</v>
      </c>
      <c r="D149" s="41">
        <v>436.04740649249356</v>
      </c>
      <c r="E149" s="41">
        <v>436.0428891850251</v>
      </c>
      <c r="F149" s="41">
        <v>436.03210346819895</v>
      </c>
      <c r="G149" s="41">
        <v>436.03609055945992</v>
      </c>
      <c r="H149" s="41">
        <v>436.02908079940192</v>
      </c>
      <c r="I149" s="41">
        <v>436.02833664422343</v>
      </c>
      <c r="J149" s="41">
        <v>436.02746256681723</v>
      </c>
      <c r="K149" s="41">
        <v>436.03422234924278</v>
      </c>
      <c r="L149" s="41">
        <v>436.03214602680202</v>
      </c>
      <c r="M149" s="41">
        <v>436.04223189942462</v>
      </c>
      <c r="N149" s="41">
        <v>436.04502248739249</v>
      </c>
      <c r="O149" s="41">
        <v>428.26520754765949</v>
      </c>
      <c r="P149" s="41">
        <v>416.461045499335</v>
      </c>
      <c r="Q149" s="41">
        <v>399.33181473229894</v>
      </c>
      <c r="R149" s="41">
        <v>393.56337704596763</v>
      </c>
      <c r="S149" s="41">
        <v>396.77985368912096</v>
      </c>
      <c r="T149" s="41">
        <v>399.44506034781557</v>
      </c>
      <c r="U149" s="41">
        <v>404.20410652524453</v>
      </c>
      <c r="V149" s="41">
        <v>403.12164333480905</v>
      </c>
      <c r="W149" s="41">
        <v>403.86051477027974</v>
      </c>
      <c r="X149" s="41">
        <v>397.77118194890767</v>
      </c>
      <c r="Y149" s="41">
        <v>400.97842509788472</v>
      </c>
      <c r="Z149" s="41">
        <v>409.95461449200354</v>
      </c>
      <c r="AA149" s="41">
        <v>422.00003776301327</v>
      </c>
      <c r="AB149" s="41">
        <v>439.15455060982435</v>
      </c>
      <c r="AC149" s="41">
        <v>448.79691253444651</v>
      </c>
      <c r="AD149" s="41">
        <v>471.48435162556234</v>
      </c>
      <c r="AE149" s="41">
        <v>478.21055097005467</v>
      </c>
      <c r="AF149" s="41">
        <v>472.37521555429714</v>
      </c>
      <c r="AG149" s="41">
        <v>473.96322507867256</v>
      </c>
      <c r="AH149" s="41">
        <v>459.68967450193992</v>
      </c>
      <c r="AI149" s="41">
        <v>473.66284967299993</v>
      </c>
    </row>
    <row r="150" spans="1:35" x14ac:dyDescent="0.25">
      <c r="A150" s="5" t="s">
        <v>1</v>
      </c>
      <c r="B150" s="11">
        <v>683.89716344150065</v>
      </c>
      <c r="C150" s="11">
        <v>684.10436710547935</v>
      </c>
      <c r="D150" s="11">
        <v>684.12805484780517</v>
      </c>
      <c r="E150" s="11">
        <v>684.02708027779101</v>
      </c>
      <c r="F150" s="11">
        <v>684.25579477163217</v>
      </c>
      <c r="G150" s="11">
        <v>684.43426197732242</v>
      </c>
      <c r="H150" s="11">
        <v>685.1675454544777</v>
      </c>
      <c r="I150" s="11">
        <v>683.05733186780697</v>
      </c>
      <c r="J150" s="11">
        <v>690.54174623060453</v>
      </c>
      <c r="K150" s="11">
        <v>696.52088338181989</v>
      </c>
      <c r="L150" s="11">
        <v>684.59289020532879</v>
      </c>
      <c r="M150" s="11">
        <v>690.54573636486589</v>
      </c>
      <c r="N150" s="11">
        <v>681.10285368358836</v>
      </c>
      <c r="O150" s="11">
        <v>717.14423086087152</v>
      </c>
      <c r="P150" s="11">
        <v>667.80724687603242</v>
      </c>
      <c r="Q150" s="11">
        <v>663.8824882765058</v>
      </c>
      <c r="R150" s="11">
        <v>623.84213050989808</v>
      </c>
      <c r="S150" s="11">
        <v>610.64292870142106</v>
      </c>
      <c r="T150" s="11">
        <v>634.29621130041483</v>
      </c>
      <c r="U150" s="11">
        <v>655.59666136934641</v>
      </c>
      <c r="V150" s="11">
        <v>627.85019257700174</v>
      </c>
      <c r="W150" s="11">
        <v>709.65081179265951</v>
      </c>
      <c r="X150" s="11">
        <v>753.70094750741771</v>
      </c>
      <c r="Y150" s="11">
        <v>729.15865094378137</v>
      </c>
      <c r="Z150" s="11">
        <v>713.74594485034879</v>
      </c>
      <c r="AA150" s="11">
        <v>716.65658228941027</v>
      </c>
      <c r="AB150" s="11">
        <v>727.39470921358941</v>
      </c>
      <c r="AC150" s="11">
        <v>714.14330294247191</v>
      </c>
      <c r="AD150" s="11">
        <v>682.77324730084115</v>
      </c>
      <c r="AE150" s="11">
        <v>695.17115482212523</v>
      </c>
      <c r="AF150" s="11">
        <v>485.08662741445187</v>
      </c>
      <c r="AG150" s="11">
        <v>387.79254520379186</v>
      </c>
      <c r="AH150" s="11">
        <v>448.36526258654175</v>
      </c>
      <c r="AI150" s="11">
        <v>449.54052758205825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1075.2333060733667</v>
      </c>
      <c r="I151" s="42">
        <v>1075.2333060733667</v>
      </c>
      <c r="J151" s="42">
        <v>1075.2333060733667</v>
      </c>
      <c r="K151" s="42">
        <v>1075.2333060733667</v>
      </c>
      <c r="L151" s="42">
        <v>1075.2333060733667</v>
      </c>
      <c r="M151" s="42">
        <v>1075.2333060733667</v>
      </c>
      <c r="N151" s="42">
        <v>1075.2333060733667</v>
      </c>
      <c r="O151" s="42">
        <v>1075.2333060733665</v>
      </c>
      <c r="P151" s="42">
        <v>1075.2333060733667</v>
      </c>
      <c r="Q151" s="42">
        <v>1148.1481268315088</v>
      </c>
      <c r="R151" s="42">
        <v>1148.6296648260068</v>
      </c>
      <c r="S151" s="42">
        <v>998.41918236969673</v>
      </c>
      <c r="T151" s="42">
        <v>913.54201533290461</v>
      </c>
      <c r="U151" s="42">
        <v>852.10209483867004</v>
      </c>
      <c r="V151" s="42">
        <v>806.62387523820564</v>
      </c>
      <c r="W151" s="42">
        <v>813.95757346060429</v>
      </c>
      <c r="X151" s="42">
        <v>848.39475758259039</v>
      </c>
      <c r="Y151" s="42">
        <v>878.2396510838895</v>
      </c>
      <c r="Z151" s="42">
        <v>840.65377460880893</v>
      </c>
      <c r="AA151" s="42">
        <v>869.334498928936</v>
      </c>
      <c r="AB151" s="42">
        <v>827.85573258731381</v>
      </c>
      <c r="AC151" s="42">
        <v>790.23675313650517</v>
      </c>
      <c r="AD151" s="42">
        <v>816.71976487791244</v>
      </c>
      <c r="AE151" s="42">
        <v>815.06087389214304</v>
      </c>
      <c r="AF151" s="42">
        <v>813.74195784886433</v>
      </c>
      <c r="AG151" s="42">
        <v>825.18853440818816</v>
      </c>
      <c r="AH151" s="42">
        <v>807.33616537522346</v>
      </c>
      <c r="AI151" s="42">
        <v>857.3824137162685</v>
      </c>
    </row>
    <row r="152" spans="1:35" x14ac:dyDescent="0.25">
      <c r="A152" s="34" t="s">
        <v>88</v>
      </c>
      <c r="B152" s="42">
        <v>389.34803855538439</v>
      </c>
      <c r="C152" s="42">
        <v>389.34803855538439</v>
      </c>
      <c r="D152" s="42">
        <v>389.34803855538445</v>
      </c>
      <c r="E152" s="42">
        <v>389.34803855538445</v>
      </c>
      <c r="F152" s="42">
        <v>389.34803855538445</v>
      </c>
      <c r="G152" s="42">
        <v>389.34803855538439</v>
      </c>
      <c r="H152" s="42">
        <v>389.34803855538445</v>
      </c>
      <c r="I152" s="42">
        <v>389.34803855538445</v>
      </c>
      <c r="J152" s="42">
        <v>389.34803855538445</v>
      </c>
      <c r="K152" s="42">
        <v>389.34803855538439</v>
      </c>
      <c r="L152" s="42">
        <v>389.34803855538445</v>
      </c>
      <c r="M152" s="42">
        <v>389.34803855538439</v>
      </c>
      <c r="N152" s="42">
        <v>389.34803855538445</v>
      </c>
      <c r="O152" s="42">
        <v>389.34803855538445</v>
      </c>
      <c r="P152" s="42">
        <v>389.34803855538445</v>
      </c>
      <c r="Q152" s="42">
        <v>394.39267092437115</v>
      </c>
      <c r="R152" s="42">
        <v>397.51489188835825</v>
      </c>
      <c r="S152" s="42">
        <v>394.15332306932612</v>
      </c>
      <c r="T152" s="42">
        <v>388.08770591484927</v>
      </c>
      <c r="U152" s="42">
        <v>393.80914198603108</v>
      </c>
      <c r="V152" s="42">
        <v>397.06101296654265</v>
      </c>
      <c r="W152" s="42">
        <v>397.06582682811677</v>
      </c>
      <c r="X152" s="42">
        <v>396.13782339918981</v>
      </c>
      <c r="Y152" s="42">
        <v>399.48998380300202</v>
      </c>
      <c r="Z152" s="42">
        <v>396.47831961512111</v>
      </c>
      <c r="AA152" s="42">
        <v>399.93432317459815</v>
      </c>
      <c r="AB152" s="42">
        <v>403.06268374420313</v>
      </c>
      <c r="AC152" s="42">
        <v>400.8790834967287</v>
      </c>
      <c r="AD152" s="42">
        <v>389.9488486600888</v>
      </c>
      <c r="AE152" s="42">
        <v>397.30290771871523</v>
      </c>
      <c r="AF152" s="42">
        <v>395.776475093447</v>
      </c>
      <c r="AG152" s="42">
        <v>400.85331286479607</v>
      </c>
      <c r="AH152" s="42">
        <v>386.41836772159115</v>
      </c>
      <c r="AI152" s="42">
        <v>387.80032569190246</v>
      </c>
    </row>
    <row r="153" spans="1:35" x14ac:dyDescent="0.25">
      <c r="A153" s="36" t="s">
        <v>89</v>
      </c>
      <c r="B153" s="43">
        <v>787.77619566279691</v>
      </c>
      <c r="C153" s="43">
        <v>787.60474724245375</v>
      </c>
      <c r="D153" s="43">
        <v>788.03379329394829</v>
      </c>
      <c r="E153" s="43">
        <v>787.72150673473914</v>
      </c>
      <c r="F153" s="43">
        <v>787.9526790576864</v>
      </c>
      <c r="G153" s="43">
        <v>787.9231346058948</v>
      </c>
      <c r="H153" s="43">
        <v>788.56939306635991</v>
      </c>
      <c r="I153" s="43">
        <v>787.2279322084031</v>
      </c>
      <c r="J153" s="43">
        <v>791.75067918273032</v>
      </c>
      <c r="K153" s="43">
        <v>795.88274714130478</v>
      </c>
      <c r="L153" s="43">
        <v>788.16885381764894</v>
      </c>
      <c r="M153" s="43">
        <v>791.3180521096732</v>
      </c>
      <c r="N153" s="43">
        <v>786.30926835988259</v>
      </c>
      <c r="O153" s="43">
        <v>797.97188751055853</v>
      </c>
      <c r="P153" s="43">
        <v>765.75027671762382</v>
      </c>
      <c r="Q153" s="43">
        <v>766.32856383634351</v>
      </c>
      <c r="R153" s="43">
        <v>740.12982304382433</v>
      </c>
      <c r="S153" s="43">
        <v>744.54711866115076</v>
      </c>
      <c r="T153" s="43">
        <v>767.39144486207078</v>
      </c>
      <c r="U153" s="43">
        <v>760.05898903092998</v>
      </c>
      <c r="V153" s="43">
        <v>744.93606375815807</v>
      </c>
      <c r="W153" s="43">
        <v>795.58925640695634</v>
      </c>
      <c r="X153" s="43">
        <v>829.31812473747084</v>
      </c>
      <c r="Y153" s="43">
        <v>806.00063934776097</v>
      </c>
      <c r="Z153" s="43">
        <v>801.16313663203334</v>
      </c>
      <c r="AA153" s="43">
        <v>800.89976721609094</v>
      </c>
      <c r="AB153" s="43">
        <v>808.28354628811189</v>
      </c>
      <c r="AC153" s="43">
        <v>802.78877797707605</v>
      </c>
      <c r="AD153" s="43">
        <v>792.7899807457427</v>
      </c>
      <c r="AE153" s="43">
        <v>778.70530136080674</v>
      </c>
      <c r="AF153" s="43">
        <v>540.23412660988697</v>
      </c>
      <c r="AG153" s="43">
        <v>372.5734060764936</v>
      </c>
      <c r="AH153" s="43">
        <v>528.45005049100496</v>
      </c>
      <c r="AI153" s="43">
        <v>536.437990057516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48.96847968455004</v>
      </c>
      <c r="C157" s="10">
        <f t="shared" si="160"/>
        <v>48.849123396572203</v>
      </c>
      <c r="D157" s="10">
        <f t="shared" si="160"/>
        <v>48.737467030731736</v>
      </c>
      <c r="E157" s="10">
        <f t="shared" si="160"/>
        <v>48.677606735625098</v>
      </c>
      <c r="F157" s="10">
        <f t="shared" si="160"/>
        <v>48.537740991976477</v>
      </c>
      <c r="G157" s="10">
        <f t="shared" si="160"/>
        <v>48.343760076341823</v>
      </c>
      <c r="H157" s="10">
        <f t="shared" si="160"/>
        <v>50.160921013557605</v>
      </c>
      <c r="I157" s="10">
        <f t="shared" si="160"/>
        <v>61.772693835962556</v>
      </c>
      <c r="J157" s="10">
        <f t="shared" si="160"/>
        <v>79.66086431179194</v>
      </c>
      <c r="K157" s="10">
        <f t="shared" si="160"/>
        <v>66.433163181148657</v>
      </c>
      <c r="L157" s="10">
        <f t="shared" si="160"/>
        <v>60.163650297090939</v>
      </c>
      <c r="M157" s="10">
        <f t="shared" si="160"/>
        <v>63.193375295133869</v>
      </c>
      <c r="N157" s="10">
        <f t="shared" si="160"/>
        <v>57.979038393828084</v>
      </c>
      <c r="O157" s="10">
        <f t="shared" si="160"/>
        <v>39.706948457437392</v>
      </c>
      <c r="P157" s="10">
        <f t="shared" si="160"/>
        <v>40.533189367004177</v>
      </c>
      <c r="Q157" s="10">
        <f t="shared" si="160"/>
        <v>39.351565469078992</v>
      </c>
      <c r="R157" s="10">
        <f t="shared" si="160"/>
        <v>38.838203808845449</v>
      </c>
      <c r="S157" s="10">
        <f t="shared" si="160"/>
        <v>39.799186358771273</v>
      </c>
      <c r="T157" s="10">
        <f t="shared" si="160"/>
        <v>40.928468010878362</v>
      </c>
      <c r="U157" s="10">
        <f t="shared" si="160"/>
        <v>40.702883890664445</v>
      </c>
      <c r="V157" s="10">
        <f t="shared" si="160"/>
        <v>37.163916294091749</v>
      </c>
      <c r="W157" s="10">
        <f t="shared" si="160"/>
        <v>35.932157417411027</v>
      </c>
      <c r="X157" s="10">
        <f t="shared" si="160"/>
        <v>34.365180855996236</v>
      </c>
      <c r="Y157" s="10">
        <f t="shared" si="160"/>
        <v>32.805268241632824</v>
      </c>
      <c r="Z157" s="10">
        <f t="shared" si="160"/>
        <v>32.817494618732162</v>
      </c>
      <c r="AA157" s="10">
        <f t="shared" si="160"/>
        <v>33.211065011437618</v>
      </c>
      <c r="AB157" s="10">
        <f t="shared" si="160"/>
        <v>32.824302174757875</v>
      </c>
      <c r="AC157" s="10">
        <f t="shared" si="160"/>
        <v>30.79671762048098</v>
      </c>
      <c r="AD157" s="10">
        <f t="shared" si="160"/>
        <v>29.419392608602692</v>
      </c>
      <c r="AE157" s="10">
        <f t="shared" si="160"/>
        <v>28.633272861685825</v>
      </c>
      <c r="AF157" s="10">
        <f t="shared" si="160"/>
        <v>45.176383471299403</v>
      </c>
      <c r="AG157" s="10">
        <f t="shared" si="160"/>
        <v>38.25068062216819</v>
      </c>
      <c r="AH157" s="10">
        <f t="shared" ref="AH157:AI157" si="161">IF(AND(AH4=0,AH126=0),0,IF(OR(AH4=0,AH126=0),1/0,AH126/(AH4/1000)))</f>
        <v>27.900132366913258</v>
      </c>
      <c r="AI157" s="10">
        <f t="shared" si="161"/>
        <v>27.002722776282116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2206.2386297499111</v>
      </c>
      <c r="I158" s="41">
        <f t="shared" si="162"/>
        <v>2167.5041445289608</v>
      </c>
      <c r="J158" s="41">
        <f t="shared" si="162"/>
        <v>2125.409047791255</v>
      </c>
      <c r="K158" s="41">
        <f t="shared" si="162"/>
        <v>2091.1648407714997</v>
      </c>
      <c r="L158" s="41">
        <f t="shared" si="162"/>
        <v>2082.7589814664434</v>
      </c>
      <c r="M158" s="41">
        <f t="shared" si="162"/>
        <v>2076.9753429432913</v>
      </c>
      <c r="N158" s="41">
        <f t="shared" si="162"/>
        <v>2037.2536424817349</v>
      </c>
      <c r="O158" s="41">
        <f t="shared" si="162"/>
        <v>1895.5678801799538</v>
      </c>
      <c r="P158" s="41">
        <f t="shared" si="162"/>
        <v>1371.0181728638058</v>
      </c>
      <c r="Q158" s="41">
        <f t="shared" si="162"/>
        <v>621.80546669803653</v>
      </c>
      <c r="R158" s="41">
        <f t="shared" si="162"/>
        <v>305.67870830236592</v>
      </c>
      <c r="S158" s="41">
        <f t="shared" si="162"/>
        <v>655.56658106429222</v>
      </c>
      <c r="T158" s="41">
        <f t="shared" si="162"/>
        <v>718.7517367819637</v>
      </c>
      <c r="U158" s="41">
        <f t="shared" si="162"/>
        <v>547.60987574030037</v>
      </c>
      <c r="V158" s="41">
        <f t="shared" si="162"/>
        <v>616.2809666215046</v>
      </c>
      <c r="W158" s="41">
        <f t="shared" si="162"/>
        <v>1331.5068325699217</v>
      </c>
      <c r="X158" s="41">
        <f t="shared" si="162"/>
        <v>669.02016134548899</v>
      </c>
      <c r="Y158" s="41">
        <f t="shared" si="162"/>
        <v>852.19847547534982</v>
      </c>
      <c r="Z158" s="41">
        <f t="shared" si="162"/>
        <v>749.99844873435427</v>
      </c>
      <c r="AA158" s="41">
        <f t="shared" si="162"/>
        <v>1564.9579338119315</v>
      </c>
      <c r="AB158" s="41">
        <f t="shared" si="162"/>
        <v>2216.1878709942148</v>
      </c>
      <c r="AC158" s="41">
        <f t="shared" si="162"/>
        <v>3664.1002126966177</v>
      </c>
      <c r="AD158" s="41">
        <f t="shared" si="162"/>
        <v>1959.5929282339309</v>
      </c>
      <c r="AE158" s="41">
        <f t="shared" si="162"/>
        <v>5392.1442346271597</v>
      </c>
      <c r="AF158" s="41">
        <f t="shared" si="162"/>
        <v>20513.271598366227</v>
      </c>
      <c r="AG158" s="41">
        <f t="shared" si="162"/>
        <v>960.33577994702989</v>
      </c>
      <c r="AH158" s="41">
        <f t="shared" ref="AH158:AI158" si="163">IF(AND(AH5=0,AH127=0),0,IF(OR(AH5=0,AH127=0),1/0,AH127/(AH5/1000)))</f>
        <v>978.54825611180127</v>
      </c>
      <c r="AI158" s="41">
        <f t="shared" si="163"/>
        <v>1018.9861165611782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48.216514282639601</v>
      </c>
      <c r="C159" s="41">
        <f t="shared" si="164"/>
        <v>48.077107718135011</v>
      </c>
      <c r="D159" s="41">
        <f t="shared" si="164"/>
        <v>47.942393471796322</v>
      </c>
      <c r="E159" s="41">
        <f t="shared" si="164"/>
        <v>47.854808648117071</v>
      </c>
      <c r="F159" s="41">
        <f t="shared" si="164"/>
        <v>47.681341480609156</v>
      </c>
      <c r="G159" s="41">
        <f t="shared" si="164"/>
        <v>47.491336054312683</v>
      </c>
      <c r="H159" s="41">
        <f t="shared" si="164"/>
        <v>46.490095321202176</v>
      </c>
      <c r="I159" s="41">
        <f t="shared" si="164"/>
        <v>45.871430144845085</v>
      </c>
      <c r="J159" s="41">
        <f t="shared" si="164"/>
        <v>47.745315649673273</v>
      </c>
      <c r="K159" s="41">
        <f t="shared" si="164"/>
        <v>49.679278441531011</v>
      </c>
      <c r="L159" s="41">
        <f t="shared" si="164"/>
        <v>48.05805057049642</v>
      </c>
      <c r="M159" s="41">
        <f t="shared" si="164"/>
        <v>47.28227438019659</v>
      </c>
      <c r="N159" s="41">
        <f t="shared" si="164"/>
        <v>46.667950885019714</v>
      </c>
      <c r="O159" s="41">
        <f t="shared" si="164"/>
        <v>29.989308222457854</v>
      </c>
      <c r="P159" s="41">
        <f t="shared" si="164"/>
        <v>35.442001836995054</v>
      </c>
      <c r="Q159" s="41">
        <f t="shared" si="164"/>
        <v>35.265838667141679</v>
      </c>
      <c r="R159" s="41">
        <f t="shared" si="164"/>
        <v>37.266326135448452</v>
      </c>
      <c r="S159" s="41">
        <f t="shared" si="164"/>
        <v>37.94519469419803</v>
      </c>
      <c r="T159" s="41">
        <f t="shared" si="164"/>
        <v>38.455706040313501</v>
      </c>
      <c r="U159" s="41">
        <f t="shared" si="164"/>
        <v>40.815322620089376</v>
      </c>
      <c r="V159" s="41">
        <f t="shared" si="164"/>
        <v>38.982992308048686</v>
      </c>
      <c r="W159" s="41">
        <f t="shared" si="164"/>
        <v>36.691991658647424</v>
      </c>
      <c r="X159" s="41">
        <f t="shared" si="164"/>
        <v>38.495768704066364</v>
      </c>
      <c r="Y159" s="41">
        <f t="shared" si="164"/>
        <v>38.56595185382286</v>
      </c>
      <c r="Z159" s="41">
        <f t="shared" si="164"/>
        <v>39.659607423051597</v>
      </c>
      <c r="AA159" s="41">
        <f t="shared" si="164"/>
        <v>36.9068163186368</v>
      </c>
      <c r="AB159" s="41">
        <f t="shared" si="164"/>
        <v>37.295713131105622</v>
      </c>
      <c r="AC159" s="41">
        <f t="shared" si="164"/>
        <v>35.09415594566233</v>
      </c>
      <c r="AD159" s="41">
        <f t="shared" si="164"/>
        <v>36.583783897990244</v>
      </c>
      <c r="AE159" s="41">
        <f t="shared" si="164"/>
        <v>35.241313796270376</v>
      </c>
      <c r="AF159" s="41">
        <f t="shared" si="164"/>
        <v>43.535480918219541</v>
      </c>
      <c r="AG159" s="41">
        <f t="shared" si="164"/>
        <v>42.486667555093824</v>
      </c>
      <c r="AH159" s="41">
        <f t="shared" ref="AH159:AI159" si="165">IF(AND(AH6=0,AH128=0),0,IF(OR(AH6=0,AH128=0),1/0,AH128/(AH6/1000)))</f>
        <v>34.855229534040973</v>
      </c>
      <c r="AI159" s="41">
        <f t="shared" si="165"/>
        <v>33.228697428550092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49.658070646831618</v>
      </c>
      <c r="C160" s="41">
        <f t="shared" si="166"/>
        <v>49.557722082539911</v>
      </c>
      <c r="D160" s="41">
        <f t="shared" si="166"/>
        <v>49.467982768893947</v>
      </c>
      <c r="E160" s="41">
        <f t="shared" si="166"/>
        <v>49.434525962855098</v>
      </c>
      <c r="F160" s="41">
        <f t="shared" si="166"/>
        <v>49.326651710864311</v>
      </c>
      <c r="G160" s="41">
        <f t="shared" si="166"/>
        <v>49.129050944103305</v>
      </c>
      <c r="H160" s="41">
        <f t="shared" si="166"/>
        <v>48.585829096676953</v>
      </c>
      <c r="I160" s="41">
        <f t="shared" si="166"/>
        <v>48.456553537147954</v>
      </c>
      <c r="J160" s="41">
        <f t="shared" si="166"/>
        <v>48.385965549928279</v>
      </c>
      <c r="K160" s="41">
        <f t="shared" si="166"/>
        <v>48.420147279928379</v>
      </c>
      <c r="L160" s="41">
        <f t="shared" si="166"/>
        <v>48.25864569828304</v>
      </c>
      <c r="M160" s="41">
        <f t="shared" si="166"/>
        <v>48.421992881044382</v>
      </c>
      <c r="N160" s="41">
        <f t="shared" si="166"/>
        <v>48.191679112265781</v>
      </c>
      <c r="O160" s="41">
        <f t="shared" si="166"/>
        <v>31.130785382766391</v>
      </c>
      <c r="P160" s="41">
        <f t="shared" si="166"/>
        <v>34.854179565375176</v>
      </c>
      <c r="Q160" s="41">
        <f t="shared" si="166"/>
        <v>36.708507954685714</v>
      </c>
      <c r="R160" s="41">
        <f t="shared" si="166"/>
        <v>37.160998142397936</v>
      </c>
      <c r="S160" s="41">
        <f t="shared" si="166"/>
        <v>34.691958784014425</v>
      </c>
      <c r="T160" s="41">
        <f t="shared" si="166"/>
        <v>34.803373588868133</v>
      </c>
      <c r="U160" s="41">
        <f t="shared" si="166"/>
        <v>34.840546884332021</v>
      </c>
      <c r="V160" s="41">
        <f t="shared" si="166"/>
        <v>30.51081920934763</v>
      </c>
      <c r="W160" s="41">
        <f t="shared" si="166"/>
        <v>27.791669949751899</v>
      </c>
      <c r="X160" s="41">
        <f t="shared" si="166"/>
        <v>27.812137934258953</v>
      </c>
      <c r="Y160" s="41">
        <f t="shared" si="166"/>
        <v>25.903228938416753</v>
      </c>
      <c r="Z160" s="41">
        <f t="shared" si="166"/>
        <v>25.62645002366936</v>
      </c>
      <c r="AA160" s="41">
        <f t="shared" si="166"/>
        <v>24.684120438204989</v>
      </c>
      <c r="AB160" s="41">
        <f t="shared" si="166"/>
        <v>23.716073422636825</v>
      </c>
      <c r="AC160" s="41">
        <f t="shared" si="166"/>
        <v>21.699303385099306</v>
      </c>
      <c r="AD160" s="41">
        <f t="shared" si="166"/>
        <v>22.102799717431154</v>
      </c>
      <c r="AE160" s="41">
        <f t="shared" si="166"/>
        <v>21.365352560382338</v>
      </c>
      <c r="AF160" s="41">
        <f t="shared" si="166"/>
        <v>30.088511479024458</v>
      </c>
      <c r="AG160" s="41">
        <f t="shared" si="166"/>
        <v>32.182714139346253</v>
      </c>
      <c r="AH160" s="41">
        <f t="shared" ref="AH160:AI160" si="167">IF(AND(AH7=0,AH129=0),0,IF(OR(AH7=0,AH129=0),1/0,AH129/(AH7/1000)))</f>
        <v>21.642706711636986</v>
      </c>
      <c r="AI160" s="41">
        <f t="shared" si="167"/>
        <v>21.839317184903184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129.5914281615392</v>
      </c>
      <c r="C161" s="11">
        <f t="shared" si="168"/>
        <v>129.42937206080049</v>
      </c>
      <c r="D161" s="11">
        <f t="shared" si="168"/>
        <v>129.30069750579972</v>
      </c>
      <c r="E161" s="11">
        <f t="shared" si="168"/>
        <v>126.54639292651215</v>
      </c>
      <c r="F161" s="11">
        <f t="shared" si="168"/>
        <v>126.25273220999118</v>
      </c>
      <c r="G161" s="11">
        <f t="shared" si="168"/>
        <v>125.95695252206532</v>
      </c>
      <c r="H161" s="11">
        <f t="shared" si="168"/>
        <v>130.01748856865703</v>
      </c>
      <c r="I161" s="11">
        <f t="shared" si="168"/>
        <v>136.45309664776181</v>
      </c>
      <c r="J161" s="11">
        <f t="shared" si="168"/>
        <v>154.9043381989662</v>
      </c>
      <c r="K161" s="11">
        <f t="shared" si="168"/>
        <v>150.97451051218354</v>
      </c>
      <c r="L161" s="11">
        <f t="shared" si="168"/>
        <v>143.61565628364809</v>
      </c>
      <c r="M161" s="11">
        <f t="shared" si="168"/>
        <v>136.56973006210507</v>
      </c>
      <c r="N161" s="11">
        <f t="shared" si="168"/>
        <v>144.50237588355918</v>
      </c>
      <c r="O161" s="11">
        <f t="shared" si="168"/>
        <v>96.859140780333519</v>
      </c>
      <c r="P161" s="11">
        <f t="shared" si="168"/>
        <v>115.31672993735201</v>
      </c>
      <c r="Q161" s="11">
        <f t="shared" si="168"/>
        <v>126.15722039141464</v>
      </c>
      <c r="R161" s="11">
        <f t="shared" si="168"/>
        <v>143.07054820253882</v>
      </c>
      <c r="S161" s="11">
        <f t="shared" si="168"/>
        <v>145.04498296524281</v>
      </c>
      <c r="T161" s="11">
        <f t="shared" si="168"/>
        <v>142.04767553862959</v>
      </c>
      <c r="U161" s="11">
        <f t="shared" si="168"/>
        <v>117.09081502964098</v>
      </c>
      <c r="V161" s="11">
        <f t="shared" si="168"/>
        <v>110.80719517885309</v>
      </c>
      <c r="W161" s="11">
        <f t="shared" si="168"/>
        <v>100.92610974420931</v>
      </c>
      <c r="X161" s="11">
        <f t="shared" si="168"/>
        <v>93.410010528325444</v>
      </c>
      <c r="Y161" s="11">
        <f t="shared" si="168"/>
        <v>87.103607194461048</v>
      </c>
      <c r="Z161" s="11">
        <f t="shared" si="168"/>
        <v>74.862452604600293</v>
      </c>
      <c r="AA161" s="11">
        <f t="shared" si="168"/>
        <v>76.332972754633275</v>
      </c>
      <c r="AB161" s="11">
        <f t="shared" si="168"/>
        <v>64.519298294421361</v>
      </c>
      <c r="AC161" s="11">
        <f t="shared" si="168"/>
        <v>66.636835720025914</v>
      </c>
      <c r="AD161" s="11">
        <f t="shared" si="168"/>
        <v>78.7126111123291</v>
      </c>
      <c r="AE161" s="11">
        <f t="shared" si="168"/>
        <v>99.654211271560399</v>
      </c>
      <c r="AF161" s="11">
        <f t="shared" si="168"/>
        <v>253.51401068115666</v>
      </c>
      <c r="AG161" s="11">
        <f t="shared" si="168"/>
        <v>126.42592137510685</v>
      </c>
      <c r="AH161" s="11">
        <f t="shared" ref="AH161:AI161" si="169">IF(AND(AH8=0,AH130=0),0,IF(OR(AH8=0,AH130=0),1/0,AH130/(AH8/1000)))</f>
        <v>109.47348295957376</v>
      </c>
      <c r="AI161" s="11">
        <f t="shared" si="169"/>
        <v>102.6592298079355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8912.244692395574</v>
      </c>
      <c r="I162" s="42">
        <f t="shared" si="170"/>
        <v>8743.0416531856899</v>
      </c>
      <c r="J162" s="42">
        <f t="shared" si="170"/>
        <v>8811.8421036969085</v>
      </c>
      <c r="K162" s="42">
        <f t="shared" si="170"/>
        <v>8573.5721577542208</v>
      </c>
      <c r="L162" s="42">
        <f t="shared" si="170"/>
        <v>8997.1041342692188</v>
      </c>
      <c r="M162" s="42">
        <f t="shared" si="170"/>
        <v>9103.7873516634154</v>
      </c>
      <c r="N162" s="42">
        <f t="shared" si="170"/>
        <v>8765.5957776769228</v>
      </c>
      <c r="O162" s="42">
        <f t="shared" si="170"/>
        <v>7819.4156403162551</v>
      </c>
      <c r="P162" s="42">
        <f t="shared" si="170"/>
        <v>4939.4576420381045</v>
      </c>
      <c r="Q162" s="42">
        <f t="shared" si="170"/>
        <v>3471.4392688530688</v>
      </c>
      <c r="R162" s="42">
        <f t="shared" si="170"/>
        <v>1788.2177302877981</v>
      </c>
      <c r="S162" s="42">
        <f t="shared" si="170"/>
        <v>3626.2907669935908</v>
      </c>
      <c r="T162" s="42">
        <f t="shared" si="170"/>
        <v>3626.0972147343882</v>
      </c>
      <c r="U162" s="42">
        <f t="shared" si="170"/>
        <v>1917.0234946353432</v>
      </c>
      <c r="V162" s="42">
        <f t="shared" si="170"/>
        <v>2090.0557840206498</v>
      </c>
      <c r="W162" s="42">
        <f t="shared" si="170"/>
        <v>4413.3812199357844</v>
      </c>
      <c r="X162" s="42">
        <f t="shared" si="170"/>
        <v>2732.7145214644938</v>
      </c>
      <c r="Y162" s="42">
        <f t="shared" si="170"/>
        <v>3468.1253859143799</v>
      </c>
      <c r="Z162" s="42">
        <f t="shared" si="170"/>
        <v>2443.5712559120893</v>
      </c>
      <c r="AA162" s="42">
        <f t="shared" si="170"/>
        <v>4720.891438058401</v>
      </c>
      <c r="AB162" s="42">
        <f t="shared" si="170"/>
        <v>4731.525647983035</v>
      </c>
      <c r="AC162" s="42">
        <f t="shared" si="170"/>
        <v>9256.8935191463152</v>
      </c>
      <c r="AD162" s="42">
        <f t="shared" si="170"/>
        <v>6076.5697642507766</v>
      </c>
      <c r="AE162" s="42">
        <f t="shared" si="170"/>
        <v>20829.447537097294</v>
      </c>
      <c r="AF162" s="42">
        <f t="shared" si="170"/>
        <v>32058.218602844969</v>
      </c>
      <c r="AG162" s="42">
        <f t="shared" si="170"/>
        <v>3176.2172541201094</v>
      </c>
      <c r="AH162" s="42">
        <f t="shared" ref="AH162:AI162" si="171">IF(AND(AH9=0,AH131=0),0,IF(OR(AH9=0,AH131=0),1/0,AH131/(AH9/1000)))</f>
        <v>4269.8388173767999</v>
      </c>
      <c r="AI162" s="42">
        <f t="shared" si="171"/>
        <v>4127.6417835043449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150.11000022861461</v>
      </c>
      <c r="C163" s="42">
        <f t="shared" si="172"/>
        <v>149.82135438008953</v>
      </c>
      <c r="D163" s="42">
        <f t="shared" si="172"/>
        <v>149.77658925084913</v>
      </c>
      <c r="E163" s="42">
        <f t="shared" si="172"/>
        <v>146.85929787751522</v>
      </c>
      <c r="F163" s="42">
        <f t="shared" si="172"/>
        <v>146.27010521293329</v>
      </c>
      <c r="G163" s="42">
        <f t="shared" si="172"/>
        <v>146.18619315577237</v>
      </c>
      <c r="H163" s="42">
        <f t="shared" si="172"/>
        <v>150.42882776637686</v>
      </c>
      <c r="I163" s="42">
        <f t="shared" si="172"/>
        <v>148.6756405249231</v>
      </c>
      <c r="J163" s="42">
        <f t="shared" si="172"/>
        <v>151.32142320646489</v>
      </c>
      <c r="K163" s="42">
        <f t="shared" si="172"/>
        <v>154.10649167158709</v>
      </c>
      <c r="L163" s="42">
        <f t="shared" si="172"/>
        <v>160.53821832867024</v>
      </c>
      <c r="M163" s="42">
        <f t="shared" si="172"/>
        <v>155.24495063797622</v>
      </c>
      <c r="N163" s="42">
        <f t="shared" si="172"/>
        <v>164.43799555457613</v>
      </c>
      <c r="O163" s="42">
        <f t="shared" si="172"/>
        <v>102.06652017253194</v>
      </c>
      <c r="P163" s="42">
        <f t="shared" si="172"/>
        <v>129.59897377355875</v>
      </c>
      <c r="Q163" s="42">
        <f t="shared" si="172"/>
        <v>128.67820027222075</v>
      </c>
      <c r="R163" s="42">
        <f t="shared" si="172"/>
        <v>162.026525474312</v>
      </c>
      <c r="S163" s="42">
        <f t="shared" si="172"/>
        <v>165.2905794543062</v>
      </c>
      <c r="T163" s="42">
        <f t="shared" si="172"/>
        <v>163.52737025697138</v>
      </c>
      <c r="U163" s="42">
        <f t="shared" si="172"/>
        <v>174.17484622049508</v>
      </c>
      <c r="V163" s="42">
        <f t="shared" si="172"/>
        <v>172.50388563394509</v>
      </c>
      <c r="W163" s="42">
        <f t="shared" si="172"/>
        <v>164.64705063615673</v>
      </c>
      <c r="X163" s="42">
        <f t="shared" si="172"/>
        <v>169.97288398379342</v>
      </c>
      <c r="Y163" s="42">
        <f t="shared" si="172"/>
        <v>176.75425468167163</v>
      </c>
      <c r="Z163" s="42">
        <f t="shared" si="172"/>
        <v>160.8068240846637</v>
      </c>
      <c r="AA163" s="42">
        <f t="shared" si="172"/>
        <v>156.17344703802721</v>
      </c>
      <c r="AB163" s="42">
        <f t="shared" si="172"/>
        <v>146.68522240262658</v>
      </c>
      <c r="AC163" s="42">
        <f t="shared" si="172"/>
        <v>168.52780764410062</v>
      </c>
      <c r="AD163" s="42">
        <f t="shared" si="172"/>
        <v>177.80715968342534</v>
      </c>
      <c r="AE163" s="42">
        <f t="shared" si="172"/>
        <v>177.10008693376153</v>
      </c>
      <c r="AF163" s="42">
        <f t="shared" si="172"/>
        <v>192.58251708750646</v>
      </c>
      <c r="AG163" s="42">
        <f t="shared" si="172"/>
        <v>221.9714905076361</v>
      </c>
      <c r="AH163" s="42">
        <f t="shared" ref="AH163:AI163" si="173">IF(AND(AH10=0,AH132=0),0,IF(OR(AH10=0,AH132=0),1/0,AH132/(AH10/1000)))</f>
        <v>218.53405588435115</v>
      </c>
      <c r="AI163" s="42">
        <f t="shared" si="173"/>
        <v>219.76117812385124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126.32010572730317</v>
      </c>
      <c r="C164" s="43">
        <f t="shared" si="174"/>
        <v>126.18905161548996</v>
      </c>
      <c r="D164" s="43">
        <f t="shared" si="174"/>
        <v>126.03874458805709</v>
      </c>
      <c r="E164" s="43">
        <f t="shared" si="174"/>
        <v>123.3216861203106</v>
      </c>
      <c r="F164" s="43">
        <f t="shared" si="174"/>
        <v>123.07172130075492</v>
      </c>
      <c r="G164" s="43">
        <f t="shared" si="174"/>
        <v>122.75690480303707</v>
      </c>
      <c r="H164" s="43">
        <f t="shared" si="174"/>
        <v>124.77433091386722</v>
      </c>
      <c r="I164" s="43">
        <f t="shared" si="174"/>
        <v>123.04614491523702</v>
      </c>
      <c r="J164" s="43">
        <f t="shared" si="174"/>
        <v>130.61951311464466</v>
      </c>
      <c r="K164" s="43">
        <f t="shared" si="174"/>
        <v>137.14514703711779</v>
      </c>
      <c r="L164" s="43">
        <f t="shared" si="174"/>
        <v>131.29854175107849</v>
      </c>
      <c r="M164" s="43">
        <f t="shared" si="174"/>
        <v>124.82941607655653</v>
      </c>
      <c r="N164" s="43">
        <f t="shared" si="174"/>
        <v>131.56317994110358</v>
      </c>
      <c r="O164" s="43">
        <f t="shared" si="174"/>
        <v>90.869236370988858</v>
      </c>
      <c r="P164" s="43">
        <f t="shared" si="174"/>
        <v>110.86618335697281</v>
      </c>
      <c r="Q164" s="43">
        <f t="shared" si="174"/>
        <v>122.28465391637941</v>
      </c>
      <c r="R164" s="43">
        <f t="shared" si="174"/>
        <v>134.54978392406738</v>
      </c>
      <c r="S164" s="43">
        <f t="shared" si="174"/>
        <v>123.05693206951605</v>
      </c>
      <c r="T164" s="43">
        <f t="shared" si="174"/>
        <v>118.93875209732924</v>
      </c>
      <c r="U164" s="43">
        <f t="shared" si="174"/>
        <v>100.09293648470867</v>
      </c>
      <c r="V164" s="43">
        <f t="shared" si="174"/>
        <v>91.892163819276874</v>
      </c>
      <c r="W164" s="43">
        <f t="shared" si="174"/>
        <v>83.863187975003498</v>
      </c>
      <c r="X164" s="43">
        <f t="shared" si="174"/>
        <v>82.302547801848164</v>
      </c>
      <c r="Y164" s="43">
        <f t="shared" si="174"/>
        <v>75.748322368331131</v>
      </c>
      <c r="Z164" s="43">
        <f t="shared" si="174"/>
        <v>65.557771197989581</v>
      </c>
      <c r="AA164" s="43">
        <f t="shared" si="174"/>
        <v>65.906685984401236</v>
      </c>
      <c r="AB164" s="43">
        <f t="shared" si="174"/>
        <v>55.784985505256245</v>
      </c>
      <c r="AC164" s="43">
        <f t="shared" si="174"/>
        <v>53.289352118836462</v>
      </c>
      <c r="AD164" s="43">
        <f t="shared" si="174"/>
        <v>48.499013104661593</v>
      </c>
      <c r="AE164" s="43">
        <f t="shared" si="174"/>
        <v>44.821139880321702</v>
      </c>
      <c r="AF164" s="43">
        <f t="shared" si="174"/>
        <v>66.201102771812288</v>
      </c>
      <c r="AG164" s="43">
        <f t="shared" si="174"/>
        <v>45.405095685487744</v>
      </c>
      <c r="AH164" s="43">
        <f t="shared" ref="AH164:AI164" si="175">IF(AND(AH11=0,AH133=0),0,IF(OR(AH11=0,AH133=0),1/0,AH133/(AH11/1000)))</f>
        <v>50.185151874660022</v>
      </c>
      <c r="AI164" s="43">
        <f t="shared" si="175"/>
        <v>50.046518432724596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6187.734237647298</v>
      </c>
      <c r="C166" s="26">
        <f t="shared" si="176"/>
        <v>6181.2034010450743</v>
      </c>
      <c r="D166" s="26">
        <f t="shared" si="176"/>
        <v>6175.254509045044</v>
      </c>
      <c r="E166" s="26">
        <f t="shared" si="176"/>
        <v>6173.2616413747819</v>
      </c>
      <c r="F166" s="26">
        <f t="shared" si="176"/>
        <v>6167.4393424100208</v>
      </c>
      <c r="G166" s="26">
        <f t="shared" si="176"/>
        <v>6161.0507088979502</v>
      </c>
      <c r="H166" s="26">
        <f t="shared" si="176"/>
        <v>6358.1768691999569</v>
      </c>
      <c r="I166" s="26">
        <f t="shared" si="176"/>
        <v>7216.4460149767519</v>
      </c>
      <c r="J166" s="26">
        <f t="shared" si="176"/>
        <v>8191.9123756036151</v>
      </c>
      <c r="K166" s="26">
        <f t="shared" si="176"/>
        <v>7344.7156538742065</v>
      </c>
      <c r="L166" s="26">
        <f t="shared" si="176"/>
        <v>6994.0152454644549</v>
      </c>
      <c r="M166" s="26">
        <f t="shared" si="176"/>
        <v>7224.7280170071854</v>
      </c>
      <c r="N166" s="26">
        <f t="shared" si="176"/>
        <v>6871.6212497619545</v>
      </c>
      <c r="O166" s="26">
        <f t="shared" si="176"/>
        <v>4609.0624735976126</v>
      </c>
      <c r="P166" s="26">
        <f t="shared" si="176"/>
        <v>4649.9079966207773</v>
      </c>
      <c r="Q166" s="26">
        <f t="shared" si="176"/>
        <v>4311.8762706960697</v>
      </c>
      <c r="R166" s="26">
        <f t="shared" si="176"/>
        <v>4194.9542833033456</v>
      </c>
      <c r="S166" s="26">
        <f t="shared" si="176"/>
        <v>4323.4148417156885</v>
      </c>
      <c r="T166" s="26">
        <f t="shared" si="176"/>
        <v>4386.1011785713899</v>
      </c>
      <c r="U166" s="26">
        <f t="shared" si="176"/>
        <v>4355.9841529026653</v>
      </c>
      <c r="V166" s="26">
        <f t="shared" si="176"/>
        <v>4258.3803986168941</v>
      </c>
      <c r="W166" s="26">
        <f t="shared" si="176"/>
        <v>4565.9615437035673</v>
      </c>
      <c r="X166" s="26">
        <f t="shared" si="176"/>
        <v>4655.8230100826713</v>
      </c>
      <c r="Y166" s="26">
        <f t="shared" si="176"/>
        <v>4616.277940140013</v>
      </c>
      <c r="Z166" s="26">
        <f t="shared" si="176"/>
        <v>4858.5804464678831</v>
      </c>
      <c r="AA166" s="26">
        <f t="shared" si="176"/>
        <v>5148.5346476367877</v>
      </c>
      <c r="AB166" s="26">
        <f t="shared" si="176"/>
        <v>5261.8206595234424</v>
      </c>
      <c r="AC166" s="26">
        <f t="shared" si="176"/>
        <v>5689.5079374368806</v>
      </c>
      <c r="AD166" s="26">
        <f t="shared" si="176"/>
        <v>5833.8888273944785</v>
      </c>
      <c r="AE166" s="26">
        <f t="shared" si="176"/>
        <v>6222.128549568366</v>
      </c>
      <c r="AF166" s="26">
        <f t="shared" si="176"/>
        <v>6984.510322129594</v>
      </c>
      <c r="AG166" s="26">
        <f t="shared" si="176"/>
        <v>6213.7947215532022</v>
      </c>
      <c r="AH166" s="26">
        <f t="shared" ref="AH166:AI166" si="177">IF(AND(AH43=0,AH123=0),0,IF(OR(AH43=0,AH123=0),1/0,1000000*AH123/AH43))</f>
        <v>5923.1589679977806</v>
      </c>
      <c r="AI166" s="26">
        <f t="shared" si="177"/>
        <v>6202.4230880191353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5933.6535193255322</v>
      </c>
      <c r="C167" s="10">
        <f t="shared" si="178"/>
        <v>5926.2879654033741</v>
      </c>
      <c r="D167" s="10">
        <f t="shared" si="178"/>
        <v>5921.1151054173697</v>
      </c>
      <c r="E167" s="10">
        <f t="shared" si="178"/>
        <v>5923.6468587121917</v>
      </c>
      <c r="F167" s="10">
        <f t="shared" si="178"/>
        <v>5918.5801836778382</v>
      </c>
      <c r="G167" s="10">
        <f t="shared" si="178"/>
        <v>5911.4785330921977</v>
      </c>
      <c r="H167" s="10">
        <f t="shared" si="178"/>
        <v>6115.4231760653602</v>
      </c>
      <c r="I167" s="10">
        <f t="shared" si="178"/>
        <v>7010.3809361118801</v>
      </c>
      <c r="J167" s="10">
        <f t="shared" si="178"/>
        <v>8004.3487248930942</v>
      </c>
      <c r="K167" s="10">
        <f t="shared" si="178"/>
        <v>7119.3205300545842</v>
      </c>
      <c r="L167" s="10">
        <f t="shared" si="178"/>
        <v>6770.2132580266716</v>
      </c>
      <c r="M167" s="10">
        <f t="shared" si="178"/>
        <v>7012.7107410616454</v>
      </c>
      <c r="N167" s="10">
        <f t="shared" si="178"/>
        <v>6635.6678374665271</v>
      </c>
      <c r="O167" s="10">
        <f t="shared" si="178"/>
        <v>4477.6459407417897</v>
      </c>
      <c r="P167" s="10">
        <f t="shared" si="178"/>
        <v>4559.5184349069441</v>
      </c>
      <c r="Q167" s="10">
        <f t="shared" si="178"/>
        <v>4219.4441102805677</v>
      </c>
      <c r="R167" s="10">
        <f t="shared" si="178"/>
        <v>4119.9946164901148</v>
      </c>
      <c r="S167" s="10">
        <f t="shared" si="178"/>
        <v>4265.1860827818427</v>
      </c>
      <c r="T167" s="10">
        <f t="shared" si="178"/>
        <v>4320.4052079808125</v>
      </c>
      <c r="U167" s="10">
        <f t="shared" si="178"/>
        <v>4282.4559366069552</v>
      </c>
      <c r="V167" s="10">
        <f t="shared" si="178"/>
        <v>4190.8844585676234</v>
      </c>
      <c r="W167" s="10">
        <f t="shared" si="178"/>
        <v>4439.1767152242437</v>
      </c>
      <c r="X167" s="10">
        <f t="shared" si="178"/>
        <v>4516.4414242462572</v>
      </c>
      <c r="Y167" s="10">
        <f t="shared" si="178"/>
        <v>4492.8710242710195</v>
      </c>
      <c r="Z167" s="10">
        <f t="shared" si="178"/>
        <v>4751.9564148720647</v>
      </c>
      <c r="AA167" s="10">
        <f t="shared" si="178"/>
        <v>5035.8264871036044</v>
      </c>
      <c r="AB167" s="10">
        <f t="shared" si="178"/>
        <v>5143.4988359649242</v>
      </c>
      <c r="AC167" s="10">
        <f t="shared" si="178"/>
        <v>5583.7730640712634</v>
      </c>
      <c r="AD167" s="10">
        <f t="shared" si="178"/>
        <v>5741.8190444705215</v>
      </c>
      <c r="AE167" s="10">
        <f t="shared" si="178"/>
        <v>6037.9790570536861</v>
      </c>
      <c r="AF167" s="10">
        <f t="shared" si="178"/>
        <v>6543.7571827421116</v>
      </c>
      <c r="AG167" s="10">
        <f t="shared" si="178"/>
        <v>6351.2698180144707</v>
      </c>
      <c r="AH167" s="10">
        <f t="shared" ref="AH167:AI167" si="179">IF(AND(AH44=0,AH126=0),0,IF(OR(AH44=0,AH126=0),1/0,1000000*AH126/AH44))</f>
        <v>5964.5492930130649</v>
      </c>
      <c r="AI167" s="10">
        <f t="shared" si="179"/>
        <v>6248.0431972776623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17117.468514018383</v>
      </c>
      <c r="I168" s="41">
        <f t="shared" si="180"/>
        <v>17093.896521187267</v>
      </c>
      <c r="J168" s="41">
        <f t="shared" si="180"/>
        <v>17075.489376986796</v>
      </c>
      <c r="K168" s="41">
        <f t="shared" si="180"/>
        <v>17067.484650194991</v>
      </c>
      <c r="L168" s="41">
        <f t="shared" si="180"/>
        <v>17030.219665224056</v>
      </c>
      <c r="M168" s="41">
        <f t="shared" si="180"/>
        <v>17100.738760939654</v>
      </c>
      <c r="N168" s="41">
        <f t="shared" si="180"/>
        <v>16931.907085143743</v>
      </c>
      <c r="O168" s="41">
        <f t="shared" si="180"/>
        <v>16066.269339112112</v>
      </c>
      <c r="P168" s="41">
        <f t="shared" si="180"/>
        <v>9556.7673840202206</v>
      </c>
      <c r="Q168" s="41">
        <f t="shared" si="180"/>
        <v>6105.8700107966524</v>
      </c>
      <c r="R168" s="41">
        <f t="shared" si="180"/>
        <v>2982.2771292874418</v>
      </c>
      <c r="S168" s="41">
        <f t="shared" si="180"/>
        <v>6961.367529567664</v>
      </c>
      <c r="T168" s="41">
        <f t="shared" si="180"/>
        <v>7315.3318477003559</v>
      </c>
      <c r="U168" s="41">
        <f t="shared" si="180"/>
        <v>4172.6261556316904</v>
      </c>
      <c r="V168" s="41">
        <f t="shared" si="180"/>
        <v>5119.9484364666723</v>
      </c>
      <c r="W168" s="41">
        <f t="shared" si="180"/>
        <v>11994.182843322129</v>
      </c>
      <c r="X168" s="41">
        <f t="shared" si="180"/>
        <v>7237.5701321766328</v>
      </c>
      <c r="Y168" s="41">
        <f t="shared" si="180"/>
        <v>9066.4962228024488</v>
      </c>
      <c r="Z168" s="41">
        <f t="shared" si="180"/>
        <v>7565.2618777906901</v>
      </c>
      <c r="AA168" s="41">
        <f t="shared" si="180"/>
        <v>14466.021559515541</v>
      </c>
      <c r="AB168" s="41">
        <f t="shared" si="180"/>
        <v>17779.377815561005</v>
      </c>
      <c r="AC168" s="41">
        <f t="shared" si="180"/>
        <v>33903.085554961312</v>
      </c>
      <c r="AD168" s="41">
        <f t="shared" si="180"/>
        <v>21745.293092534597</v>
      </c>
      <c r="AE168" s="41">
        <f t="shared" si="180"/>
        <v>72339.300308364007</v>
      </c>
      <c r="AF168" s="41">
        <f t="shared" si="180"/>
        <v>99439.347996514713</v>
      </c>
      <c r="AG168" s="41">
        <f t="shared" si="180"/>
        <v>11364.175499376364</v>
      </c>
      <c r="AH168" s="41">
        <f t="shared" ref="AH168:AI168" si="181">IF(AND(AH45=0,AH127=0),0,IF(OR(AH45=0,AH127=0),1/0,1000000*AH127/AH45))</f>
        <v>14965.823080878279</v>
      </c>
      <c r="AI168" s="41">
        <f t="shared" si="181"/>
        <v>12737.962427934241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3952.3845743437619</v>
      </c>
      <c r="C169" s="41">
        <f t="shared" si="182"/>
        <v>3947.500129632977</v>
      </c>
      <c r="D169" s="41">
        <f t="shared" si="182"/>
        <v>3943.9875029583045</v>
      </c>
      <c r="E169" s="41">
        <f t="shared" si="182"/>
        <v>3945.7867425706063</v>
      </c>
      <c r="F169" s="41">
        <f t="shared" si="182"/>
        <v>3942.4302002256873</v>
      </c>
      <c r="G169" s="41">
        <f t="shared" si="182"/>
        <v>3937.7858707627588</v>
      </c>
      <c r="H169" s="41">
        <f t="shared" si="182"/>
        <v>3933.0810258076403</v>
      </c>
      <c r="I169" s="41">
        <f t="shared" si="182"/>
        <v>3932.8146958156067</v>
      </c>
      <c r="J169" s="41">
        <f t="shared" si="182"/>
        <v>3913.3984949667779</v>
      </c>
      <c r="K169" s="41">
        <f t="shared" si="182"/>
        <v>3905.899812214011</v>
      </c>
      <c r="L169" s="41">
        <f t="shared" si="182"/>
        <v>3905.9586246802751</v>
      </c>
      <c r="M169" s="41">
        <f t="shared" si="182"/>
        <v>3910.1494770062404</v>
      </c>
      <c r="N169" s="41">
        <f t="shared" si="182"/>
        <v>3881.6155107631448</v>
      </c>
      <c r="O169" s="41">
        <f t="shared" si="182"/>
        <v>2477.3805196519193</v>
      </c>
      <c r="P169" s="41">
        <f t="shared" si="182"/>
        <v>2854.3478501569189</v>
      </c>
      <c r="Q169" s="41">
        <f t="shared" si="182"/>
        <v>2721.3128854240754</v>
      </c>
      <c r="R169" s="41">
        <f t="shared" si="182"/>
        <v>2837.5662758200547</v>
      </c>
      <c r="S169" s="41">
        <f t="shared" si="182"/>
        <v>2808.9857622069376</v>
      </c>
      <c r="T169" s="41">
        <f t="shared" si="182"/>
        <v>2776.059504652952</v>
      </c>
      <c r="U169" s="41">
        <f t="shared" si="182"/>
        <v>2963.854325524203</v>
      </c>
      <c r="V169" s="41">
        <f t="shared" si="182"/>
        <v>2880.3416756915244</v>
      </c>
      <c r="W169" s="41">
        <f t="shared" si="182"/>
        <v>2894.3162115052578</v>
      </c>
      <c r="X169" s="41">
        <f t="shared" si="182"/>
        <v>3289.6279251062269</v>
      </c>
      <c r="Y169" s="41">
        <f t="shared" si="182"/>
        <v>3303.6884331023898</v>
      </c>
      <c r="Z169" s="41">
        <f t="shared" si="182"/>
        <v>3542.5436451387022</v>
      </c>
      <c r="AA169" s="41">
        <f t="shared" si="182"/>
        <v>3440.5300988182967</v>
      </c>
      <c r="AB169" s="41">
        <f t="shared" si="182"/>
        <v>3461.8795128532033</v>
      </c>
      <c r="AC169" s="41">
        <f t="shared" si="182"/>
        <v>3786.0553005977131</v>
      </c>
      <c r="AD169" s="41">
        <f t="shared" si="182"/>
        <v>4246.9412265591609</v>
      </c>
      <c r="AE169" s="41">
        <f t="shared" si="182"/>
        <v>4286.9605877813956</v>
      </c>
      <c r="AF169" s="41">
        <f t="shared" si="182"/>
        <v>4051.3520892212618</v>
      </c>
      <c r="AG169" s="41">
        <f t="shared" si="182"/>
        <v>5158.1774321187686</v>
      </c>
      <c r="AH169" s="41">
        <f t="shared" ref="AH169:AI169" si="183">IF(AND(AH46=0,AH128=0),0,IF(OR(AH46=0,AH128=0),1/0,1000000*AH128/AH46))</f>
        <v>4993.2174316216842</v>
      </c>
      <c r="AI169" s="41">
        <f t="shared" si="183"/>
        <v>4996.5862464655684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10717.50329021472</v>
      </c>
      <c r="C170" s="41">
        <f t="shared" si="184"/>
        <v>10704.088001618142</v>
      </c>
      <c r="D170" s="41">
        <f t="shared" si="184"/>
        <v>10695.512130614816</v>
      </c>
      <c r="E170" s="41">
        <f t="shared" si="184"/>
        <v>10700.015616183182</v>
      </c>
      <c r="F170" s="41">
        <f t="shared" si="184"/>
        <v>10690.084143722303</v>
      </c>
      <c r="G170" s="41">
        <f t="shared" si="184"/>
        <v>10677.339368405002</v>
      </c>
      <c r="H170" s="41">
        <f t="shared" si="184"/>
        <v>10664.184306089637</v>
      </c>
      <c r="I170" s="41">
        <f t="shared" si="184"/>
        <v>10663.382479057884</v>
      </c>
      <c r="J170" s="41">
        <f t="shared" si="184"/>
        <v>10610.569006970474</v>
      </c>
      <c r="K170" s="41">
        <f t="shared" si="184"/>
        <v>10591.306492985837</v>
      </c>
      <c r="L170" s="41">
        <f t="shared" si="184"/>
        <v>10591.193765699909</v>
      </c>
      <c r="M170" s="41">
        <f t="shared" si="184"/>
        <v>10602.965016642944</v>
      </c>
      <c r="N170" s="41">
        <f t="shared" si="184"/>
        <v>10525.832196502279</v>
      </c>
      <c r="O170" s="41">
        <f t="shared" si="184"/>
        <v>6507.5899204496454</v>
      </c>
      <c r="P170" s="41">
        <f t="shared" si="184"/>
        <v>6976.8963818788498</v>
      </c>
      <c r="Q170" s="41">
        <f t="shared" si="184"/>
        <v>6771.5926622533625</v>
      </c>
      <c r="R170" s="41">
        <f t="shared" si="184"/>
        <v>7078.7870821541565</v>
      </c>
      <c r="S170" s="41">
        <f t="shared" si="184"/>
        <v>6830.6629366122324</v>
      </c>
      <c r="T170" s="41">
        <f t="shared" si="184"/>
        <v>7112.3801978351703</v>
      </c>
      <c r="U170" s="41">
        <f t="shared" si="184"/>
        <v>7150.0676929605543</v>
      </c>
      <c r="V170" s="41">
        <f t="shared" si="184"/>
        <v>6854.2630850470005</v>
      </c>
      <c r="W170" s="41">
        <f t="shared" si="184"/>
        <v>6596.2241460441664</v>
      </c>
      <c r="X170" s="41">
        <f t="shared" si="184"/>
        <v>6375.7052679022709</v>
      </c>
      <c r="Y170" s="41">
        <f t="shared" si="184"/>
        <v>6096.9213410674947</v>
      </c>
      <c r="Z170" s="41">
        <f t="shared" si="184"/>
        <v>6514.1366371982303</v>
      </c>
      <c r="AA170" s="41">
        <f t="shared" si="184"/>
        <v>6838.9927055502312</v>
      </c>
      <c r="AB170" s="41">
        <f t="shared" si="184"/>
        <v>7104.3591889174222</v>
      </c>
      <c r="AC170" s="41">
        <f t="shared" si="184"/>
        <v>7112.1566650821469</v>
      </c>
      <c r="AD170" s="41">
        <f t="shared" si="184"/>
        <v>7369.5916378937163</v>
      </c>
      <c r="AE170" s="41">
        <f t="shared" si="184"/>
        <v>7595.3866516804173</v>
      </c>
      <c r="AF170" s="41">
        <f t="shared" si="184"/>
        <v>7293.2468929244933</v>
      </c>
      <c r="AG170" s="41">
        <f t="shared" si="184"/>
        <v>8492.0240148252415</v>
      </c>
      <c r="AH170" s="41">
        <f t="shared" ref="AH170:AI170" si="185">IF(AND(AH47=0,AH129=0),0,IF(OR(AH47=0,AH129=0),1/0,1000000*AH129/AH47))</f>
        <v>7516.2396195091342</v>
      </c>
      <c r="AI170" s="41">
        <f t="shared" si="185"/>
        <v>8294.7788812801937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13541.47759223894</v>
      </c>
      <c r="C171" s="11">
        <f t="shared" si="186"/>
        <v>13544.326166936018</v>
      </c>
      <c r="D171" s="11">
        <f t="shared" si="186"/>
        <v>13520.222822933867</v>
      </c>
      <c r="E171" s="11">
        <f t="shared" si="186"/>
        <v>13532.726788822711</v>
      </c>
      <c r="F171" s="11">
        <f t="shared" si="186"/>
        <v>13531.265499432709</v>
      </c>
      <c r="G171" s="11">
        <f t="shared" si="186"/>
        <v>13532.896425974081</v>
      </c>
      <c r="H171" s="11">
        <f t="shared" si="186"/>
        <v>13580.344280694255</v>
      </c>
      <c r="I171" s="11">
        <f t="shared" si="186"/>
        <v>13555.454936163431</v>
      </c>
      <c r="J171" s="11">
        <f t="shared" si="186"/>
        <v>14085.413734249223</v>
      </c>
      <c r="K171" s="11">
        <f t="shared" si="186"/>
        <v>14335.999699102806</v>
      </c>
      <c r="L171" s="11">
        <f t="shared" si="186"/>
        <v>13539.337150508649</v>
      </c>
      <c r="M171" s="11">
        <f t="shared" si="186"/>
        <v>13937.190246190446</v>
      </c>
      <c r="N171" s="11">
        <f t="shared" si="186"/>
        <v>13232.06560473131</v>
      </c>
      <c r="O171" s="11">
        <f t="shared" si="186"/>
        <v>10582.718523560008</v>
      </c>
      <c r="P171" s="11">
        <f t="shared" si="186"/>
        <v>9369.4142114363858</v>
      </c>
      <c r="Q171" s="11">
        <f t="shared" si="186"/>
        <v>9169.8305997721764</v>
      </c>
      <c r="R171" s="11">
        <f t="shared" si="186"/>
        <v>7840.2773955075399</v>
      </c>
      <c r="S171" s="11">
        <f t="shared" si="186"/>
        <v>7212.0140642063934</v>
      </c>
      <c r="T171" s="11">
        <f t="shared" si="186"/>
        <v>8175.913839031613</v>
      </c>
      <c r="U171" s="11">
        <f t="shared" si="186"/>
        <v>8705.3773611730339</v>
      </c>
      <c r="V171" s="11">
        <f t="shared" si="186"/>
        <v>7637.7512234903534</v>
      </c>
      <c r="W171" s="11">
        <f t="shared" si="186"/>
        <v>11255.988949856817</v>
      </c>
      <c r="X171" s="11">
        <f t="shared" si="186"/>
        <v>12866.39663940643</v>
      </c>
      <c r="Y171" s="11">
        <f t="shared" si="186"/>
        <v>11987.129864281931</v>
      </c>
      <c r="Z171" s="11">
        <f t="shared" si="186"/>
        <v>11289.79512160282</v>
      </c>
      <c r="AA171" s="11">
        <f t="shared" si="186"/>
        <v>11616.029996643791</v>
      </c>
      <c r="AB171" s="11">
        <f t="shared" si="186"/>
        <v>11689.00837619441</v>
      </c>
      <c r="AC171" s="11">
        <f t="shared" si="186"/>
        <v>10785.188108585213</v>
      </c>
      <c r="AD171" s="11">
        <f t="shared" si="186"/>
        <v>9998.6892449856896</v>
      </c>
      <c r="AE171" s="11">
        <f t="shared" si="186"/>
        <v>15266.133572321431</v>
      </c>
      <c r="AF171" s="11">
        <f t="shared" si="186"/>
        <v>13314.773945088937</v>
      </c>
      <c r="AG171" s="11">
        <f t="shared" si="186"/>
        <v>4371.3967293714222</v>
      </c>
      <c r="AH171" s="11">
        <f t="shared" ref="AH171:AI171" si="187">IF(AND(AH48=0,AH130=0),0,IF(OR(AH48=0,AH130=0),1/0,1000000*AH130/AH48))</f>
        <v>4697.0744807980254</v>
      </c>
      <c r="AI171" s="11">
        <f t="shared" si="187"/>
        <v>4418.3731173592587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15642.66677842683</v>
      </c>
      <c r="I172" s="42">
        <f t="shared" si="188"/>
        <v>15621.125694308079</v>
      </c>
      <c r="J172" s="42">
        <f t="shared" si="188"/>
        <v>15604.304467335496</v>
      </c>
      <c r="K172" s="42">
        <f t="shared" si="188"/>
        <v>15596.989409401902</v>
      </c>
      <c r="L172" s="42">
        <f t="shared" si="188"/>
        <v>15562.935089867091</v>
      </c>
      <c r="M172" s="42">
        <f t="shared" si="188"/>
        <v>15627.378422413123</v>
      </c>
      <c r="N172" s="42">
        <f t="shared" si="188"/>
        <v>15473.092895674396</v>
      </c>
      <c r="O172" s="42">
        <f t="shared" si="188"/>
        <v>14682.03650781471</v>
      </c>
      <c r="P172" s="42">
        <f t="shared" si="188"/>
        <v>8733.378276392823</v>
      </c>
      <c r="Q172" s="42">
        <f t="shared" si="188"/>
        <v>5579.8022875322804</v>
      </c>
      <c r="R172" s="42">
        <f t="shared" si="188"/>
        <v>2763.3822904791214</v>
      </c>
      <c r="S172" s="42">
        <f t="shared" si="188"/>
        <v>6540.4744201019885</v>
      </c>
      <c r="T172" s="42">
        <f t="shared" si="188"/>
        <v>6968.9995571078653</v>
      </c>
      <c r="U172" s="42">
        <f t="shared" si="188"/>
        <v>4030.5804888055686</v>
      </c>
      <c r="V172" s="42">
        <f t="shared" si="188"/>
        <v>5014.7054292390167</v>
      </c>
      <c r="W172" s="42">
        <f t="shared" si="188"/>
        <v>11726.078433523002</v>
      </c>
      <c r="X172" s="42">
        <f t="shared" si="188"/>
        <v>7062.8048587574858</v>
      </c>
      <c r="Y172" s="42">
        <f t="shared" si="188"/>
        <v>8823.8255580767946</v>
      </c>
      <c r="Z172" s="42">
        <f t="shared" si="188"/>
        <v>7343.0343680463611</v>
      </c>
      <c r="AA172" s="42">
        <f t="shared" si="188"/>
        <v>14003.481571209473</v>
      </c>
      <c r="AB172" s="42">
        <f t="shared" si="188"/>
        <v>17164.847452278762</v>
      </c>
      <c r="AC172" s="42">
        <f t="shared" si="188"/>
        <v>32643.764476913944</v>
      </c>
      <c r="AD172" s="42">
        <f t="shared" si="188"/>
        <v>20881.660999934305</v>
      </c>
      <c r="AE172" s="42">
        <f t="shared" si="188"/>
        <v>71398.246695258233</v>
      </c>
      <c r="AF172" s="42">
        <f t="shared" si="188"/>
        <v>95777.394587478193</v>
      </c>
      <c r="AG172" s="42">
        <f t="shared" si="188"/>
        <v>10429.974167768492</v>
      </c>
      <c r="AH172" s="42">
        <f t="shared" ref="AH172:AI172" si="189">IF(AND(AH49=0,AH131=0),0,IF(OR(AH49=0,AH131=0),1/0,1000000*AH131/AH49))</f>
        <v>14253.159877735758</v>
      </c>
      <c r="AI172" s="42">
        <f t="shared" si="189"/>
        <v>12507.181255794814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3346.8194760251326</v>
      </c>
      <c r="C173" s="42">
        <f t="shared" si="190"/>
        <v>3342.6834021233826</v>
      </c>
      <c r="D173" s="42">
        <f t="shared" si="190"/>
        <v>3339.7089629852712</v>
      </c>
      <c r="E173" s="42">
        <f t="shared" si="190"/>
        <v>3341.2325318746898</v>
      </c>
      <c r="F173" s="42">
        <f t="shared" si="190"/>
        <v>3338.3902625861688</v>
      </c>
      <c r="G173" s="42">
        <f t="shared" si="190"/>
        <v>3334.4575146444563</v>
      </c>
      <c r="H173" s="42">
        <f t="shared" si="190"/>
        <v>3330.4735230992815</v>
      </c>
      <c r="I173" s="42">
        <f t="shared" si="190"/>
        <v>3330.2479988903833</v>
      </c>
      <c r="J173" s="42">
        <f t="shared" si="190"/>
        <v>3313.8066536900451</v>
      </c>
      <c r="K173" s="42">
        <f t="shared" si="190"/>
        <v>3307.4568825558276</v>
      </c>
      <c r="L173" s="42">
        <f t="shared" si="190"/>
        <v>3307.5066840626973</v>
      </c>
      <c r="M173" s="42">
        <f t="shared" si="190"/>
        <v>3311.0554344238676</v>
      </c>
      <c r="N173" s="42">
        <f t="shared" si="190"/>
        <v>3286.8933033978165</v>
      </c>
      <c r="O173" s="42">
        <f t="shared" si="190"/>
        <v>2097.808352587494</v>
      </c>
      <c r="P173" s="42">
        <f t="shared" si="190"/>
        <v>2417.0185862649223</v>
      </c>
      <c r="Q173" s="42">
        <f t="shared" si="190"/>
        <v>2304.3665903406322</v>
      </c>
      <c r="R173" s="42">
        <f t="shared" si="190"/>
        <v>2410.6791347422304</v>
      </c>
      <c r="S173" s="42">
        <f t="shared" si="190"/>
        <v>2394.1915396618992</v>
      </c>
      <c r="T173" s="42">
        <f t="shared" si="190"/>
        <v>2373.8308386363124</v>
      </c>
      <c r="U173" s="42">
        <f t="shared" si="190"/>
        <v>2542.6419305455224</v>
      </c>
      <c r="V173" s="42">
        <f t="shared" si="190"/>
        <v>2478.9938619941809</v>
      </c>
      <c r="W173" s="42">
        <f t="shared" si="190"/>
        <v>2437.7776191498901</v>
      </c>
      <c r="X173" s="42">
        <f t="shared" si="190"/>
        <v>2711.1024766844539</v>
      </c>
      <c r="Y173" s="42">
        <f t="shared" si="190"/>
        <v>2695.6222099977945</v>
      </c>
      <c r="Z173" s="42">
        <f t="shared" si="190"/>
        <v>2861.7873164947537</v>
      </c>
      <c r="AA173" s="42">
        <f t="shared" si="190"/>
        <v>2751.7635604129123</v>
      </c>
      <c r="AB173" s="42">
        <f t="shared" si="190"/>
        <v>2741.3387981828378</v>
      </c>
      <c r="AC173" s="42">
        <f t="shared" si="190"/>
        <v>2968.2749259607526</v>
      </c>
      <c r="AD173" s="42">
        <f t="shared" si="190"/>
        <v>3296.5617699483605</v>
      </c>
      <c r="AE173" s="42">
        <f t="shared" si="190"/>
        <v>3251.3755627926444</v>
      </c>
      <c r="AF173" s="42">
        <f t="shared" si="190"/>
        <v>3096.211998770385</v>
      </c>
      <c r="AG173" s="42">
        <f t="shared" si="190"/>
        <v>3399.9257600271189</v>
      </c>
      <c r="AH173" s="42">
        <f t="shared" ref="AH173:AI173" si="191">IF(AND(AH50=0,AH132=0),0,IF(OR(AH50=0,AH132=0),1/0,1000000*AH132/AH50))</f>
        <v>3505.8684452786547</v>
      </c>
      <c r="AI173" s="42">
        <f t="shared" si="191"/>
        <v>3508.3570781499916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32020.787620223688</v>
      </c>
      <c r="C174" s="43">
        <f t="shared" si="192"/>
        <v>31927.48441640037</v>
      </c>
      <c r="D174" s="43">
        <f t="shared" si="192"/>
        <v>31968.726262782911</v>
      </c>
      <c r="E174" s="43">
        <f t="shared" si="192"/>
        <v>31965.718206624006</v>
      </c>
      <c r="F174" s="43">
        <f t="shared" si="192"/>
        <v>31962.629865765834</v>
      </c>
      <c r="G174" s="43">
        <f t="shared" si="192"/>
        <v>31929.527942820063</v>
      </c>
      <c r="H174" s="43">
        <f t="shared" si="192"/>
        <v>31974.917162775298</v>
      </c>
      <c r="I174" s="43">
        <f t="shared" si="192"/>
        <v>31725.827136589574</v>
      </c>
      <c r="J174" s="43">
        <f t="shared" si="192"/>
        <v>32452.458078883694</v>
      </c>
      <c r="K174" s="43">
        <f t="shared" si="192"/>
        <v>33142.444330060927</v>
      </c>
      <c r="L174" s="43">
        <f t="shared" si="192"/>
        <v>31710.717496062385</v>
      </c>
      <c r="M174" s="43">
        <f t="shared" si="192"/>
        <v>32190.97719480814</v>
      </c>
      <c r="N174" s="43">
        <f t="shared" si="192"/>
        <v>31196.429745507383</v>
      </c>
      <c r="O174" s="43">
        <f t="shared" si="192"/>
        <v>21811.350859793292</v>
      </c>
      <c r="P174" s="43">
        <f t="shared" si="192"/>
        <v>21099.520723932266</v>
      </c>
      <c r="Q174" s="43">
        <f t="shared" si="192"/>
        <v>22696.44981880868</v>
      </c>
      <c r="R174" s="43">
        <f t="shared" si="192"/>
        <v>22883.91255831024</v>
      </c>
      <c r="S174" s="43">
        <f t="shared" si="192"/>
        <v>22677.667438615696</v>
      </c>
      <c r="T174" s="43">
        <f t="shared" si="192"/>
        <v>27080.142725035181</v>
      </c>
      <c r="U174" s="43">
        <f t="shared" si="192"/>
        <v>26715.185900101158</v>
      </c>
      <c r="V174" s="43">
        <f t="shared" si="192"/>
        <v>24618.258405390312</v>
      </c>
      <c r="W174" s="43">
        <f t="shared" si="192"/>
        <v>28852.56494828923</v>
      </c>
      <c r="X174" s="43">
        <f t="shared" si="192"/>
        <v>31745.655799394004</v>
      </c>
      <c r="Y174" s="43">
        <f t="shared" si="192"/>
        <v>30166.862755350983</v>
      </c>
      <c r="Z174" s="43">
        <f t="shared" si="192"/>
        <v>30223.869158313046</v>
      </c>
      <c r="AA174" s="43">
        <f t="shared" si="192"/>
        <v>30793.154962453635</v>
      </c>
      <c r="AB174" s="43">
        <f t="shared" si="192"/>
        <v>31157.802004519395</v>
      </c>
      <c r="AC174" s="43">
        <f t="shared" si="192"/>
        <v>28908.759810548676</v>
      </c>
      <c r="AD174" s="43">
        <f t="shared" si="192"/>
        <v>26654.897343024175</v>
      </c>
      <c r="AE174" s="43">
        <f t="shared" si="192"/>
        <v>23552.192824434478</v>
      </c>
      <c r="AF174" s="43">
        <f t="shared" si="192"/>
        <v>10440.399551982155</v>
      </c>
      <c r="AG174" s="43">
        <f t="shared" si="192"/>
        <v>5063.491519116119</v>
      </c>
      <c r="AH174" s="43">
        <f t="shared" ref="AH174:AI174" si="193">IF(AND(AH51=0,AH133=0),0,IF(OR(AH51=0,AH133=0),1/0,1000000*AH133/AH51))</f>
        <v>9057.5475652485729</v>
      </c>
      <c r="AI174" s="43">
        <f t="shared" si="193"/>
        <v>8925.9261021744569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0.9269120719703956</v>
      </c>
      <c r="C177" s="12">
        <f t="shared" si="196"/>
        <v>0.92667748445528553</v>
      </c>
      <c r="D177" s="12">
        <f t="shared" si="196"/>
        <v>0.92677853844805747</v>
      </c>
      <c r="E177" s="12">
        <f t="shared" si="196"/>
        <v>0.92808677172369003</v>
      </c>
      <c r="F177" s="12">
        <f t="shared" si="196"/>
        <v>0.92827851394001415</v>
      </c>
      <c r="G177" s="12">
        <f t="shared" si="196"/>
        <v>0.92807226829894063</v>
      </c>
      <c r="H177" s="12">
        <f t="shared" si="196"/>
        <v>0.93054255576000822</v>
      </c>
      <c r="I177" s="12">
        <f t="shared" si="196"/>
        <v>0.94086010229711026</v>
      </c>
      <c r="J177" s="12">
        <f t="shared" si="196"/>
        <v>0.94696612741934283</v>
      </c>
      <c r="K177" s="12">
        <f t="shared" si="196"/>
        <v>0.93903787260642457</v>
      </c>
      <c r="L177" s="12">
        <f t="shared" si="196"/>
        <v>0.93599670919151134</v>
      </c>
      <c r="M177" s="12">
        <f t="shared" si="196"/>
        <v>0.94093396176840016</v>
      </c>
      <c r="N177" s="12">
        <f t="shared" si="196"/>
        <v>0.93112083751836816</v>
      </c>
      <c r="O177" s="12">
        <f t="shared" si="196"/>
        <v>0.95057532483446849</v>
      </c>
      <c r="P177" s="12">
        <f t="shared" si="196"/>
        <v>0.96213388986879911</v>
      </c>
      <c r="Q177" s="12">
        <f t="shared" si="196"/>
        <v>0.96029190798196429</v>
      </c>
      <c r="R177" s="12">
        <f t="shared" si="196"/>
        <v>0.96234211784742318</v>
      </c>
      <c r="S177" s="12">
        <f t="shared" si="196"/>
        <v>0.96703808731096297</v>
      </c>
      <c r="T177" s="12">
        <f t="shared" si="196"/>
        <v>0.96823749738033293</v>
      </c>
      <c r="U177" s="12">
        <f t="shared" si="196"/>
        <v>0.96677644376981808</v>
      </c>
      <c r="V177" s="12">
        <f t="shared" si="196"/>
        <v>0.9648784068127304</v>
      </c>
      <c r="W177" s="12">
        <f t="shared" si="196"/>
        <v>0.95415020857285615</v>
      </c>
      <c r="X177" s="12">
        <f t="shared" si="196"/>
        <v>0.95387018334925655</v>
      </c>
      <c r="Y177" s="12">
        <f t="shared" si="196"/>
        <v>0.95724035696527776</v>
      </c>
      <c r="Z177" s="12">
        <f t="shared" si="196"/>
        <v>0.96210363449122527</v>
      </c>
      <c r="AA177" s="12">
        <f t="shared" si="196"/>
        <v>0.96135528386440583</v>
      </c>
      <c r="AB177" s="12">
        <f t="shared" si="196"/>
        <v>0.95984283711570417</v>
      </c>
      <c r="AC177" s="12">
        <f t="shared" si="196"/>
        <v>0.96146549748555477</v>
      </c>
      <c r="AD177" s="12">
        <f t="shared" si="196"/>
        <v>0.96293093487579628</v>
      </c>
      <c r="AE177" s="12">
        <f t="shared" si="196"/>
        <v>0.9510395109480807</v>
      </c>
      <c r="AF177" s="12">
        <f t="shared" si="196"/>
        <v>0.87590926429303173</v>
      </c>
      <c r="AG177" s="12">
        <f t="shared" si="196"/>
        <v>0.95115163841547623</v>
      </c>
      <c r="AH177" s="12">
        <f t="shared" ref="AH177:AI177" si="197">IF(AH126=0,0,AH126/AH$123)</f>
        <v>0.97410394806991751</v>
      </c>
      <c r="AI177" s="12">
        <f t="shared" si="197"/>
        <v>0.98223829980983324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4.9017603379622174E-2</v>
      </c>
      <c r="I178" s="38">
        <f t="shared" si="198"/>
        <v>0.22684407205711801</v>
      </c>
      <c r="J178" s="38">
        <f t="shared" si="198"/>
        <v>0.38408089671412482</v>
      </c>
      <c r="K178" s="38">
        <f t="shared" si="198"/>
        <v>0.25225765327959637</v>
      </c>
      <c r="L178" s="38">
        <f t="shared" si="198"/>
        <v>0.1911047487868604</v>
      </c>
      <c r="M178" s="38">
        <f t="shared" si="198"/>
        <v>0.23341705494312523</v>
      </c>
      <c r="N178" s="38">
        <f t="shared" si="198"/>
        <v>0.17293225812601515</v>
      </c>
      <c r="O178" s="38">
        <f t="shared" si="198"/>
        <v>0.22213460822524658</v>
      </c>
      <c r="P178" s="38">
        <f t="shared" si="198"/>
        <v>0.1318886149806254</v>
      </c>
      <c r="Q178" s="38">
        <f t="shared" si="198"/>
        <v>8.5239621853020087E-2</v>
      </c>
      <c r="R178" s="38">
        <f t="shared" si="198"/>
        <v>4.5957733642385458E-2</v>
      </c>
      <c r="S178" s="38">
        <f t="shared" si="198"/>
        <v>9.413929629122518E-2</v>
      </c>
      <c r="T178" s="38">
        <f t="shared" si="198"/>
        <v>0.11209507778705027</v>
      </c>
      <c r="U178" s="38">
        <f t="shared" si="198"/>
        <v>8.3657277254418919E-2</v>
      </c>
      <c r="V178" s="38">
        <f t="shared" si="198"/>
        <v>8.4870556191827803E-2</v>
      </c>
      <c r="W178" s="38">
        <f t="shared" si="198"/>
        <v>0.12046817929547851</v>
      </c>
      <c r="X178" s="38">
        <f t="shared" si="198"/>
        <v>6.6145395184753542E-2</v>
      </c>
      <c r="Y178" s="38">
        <f t="shared" si="198"/>
        <v>6.261838752404468E-2</v>
      </c>
      <c r="Z178" s="38">
        <f t="shared" si="198"/>
        <v>5.8880649166204925E-2</v>
      </c>
      <c r="AA178" s="38">
        <f t="shared" si="198"/>
        <v>0.11319211001451555</v>
      </c>
      <c r="AB178" s="38">
        <f t="shared" si="198"/>
        <v>0.11671162630907925</v>
      </c>
      <c r="AC178" s="38">
        <f t="shared" si="198"/>
        <v>0.12687315117304096</v>
      </c>
      <c r="AD178" s="38">
        <f t="shared" si="198"/>
        <v>6.8807381931818831E-2</v>
      </c>
      <c r="AE178" s="38">
        <f t="shared" si="198"/>
        <v>8.0021944644972212E-2</v>
      </c>
      <c r="AF178" s="38">
        <f t="shared" si="198"/>
        <v>0.18714506895338387</v>
      </c>
      <c r="AG178" s="38">
        <f t="shared" si="198"/>
        <v>2.8822329150268458E-2</v>
      </c>
      <c r="AH178" s="38">
        <f t="shared" ref="AH178:AI178" si="199">IF(AH127=0,0,AH127/AH$123)</f>
        <v>2.0986485546360834E-2</v>
      </c>
      <c r="AI178" s="38">
        <f t="shared" si="199"/>
        <v>1.7887330304338207E-2</v>
      </c>
    </row>
    <row r="179" spans="1:35" x14ac:dyDescent="0.25">
      <c r="A179" s="32" t="s">
        <v>88</v>
      </c>
      <c r="B179" s="38">
        <f t="shared" ref="B179:AG179" si="200">IF(B128=0,0,B128/B$123)</f>
        <v>0.43659389804086629</v>
      </c>
      <c r="C179" s="38">
        <f t="shared" si="200"/>
        <v>0.43648422610599985</v>
      </c>
      <c r="D179" s="38">
        <f t="shared" si="200"/>
        <v>0.43654062839441282</v>
      </c>
      <c r="E179" s="38">
        <f t="shared" si="200"/>
        <v>0.4371747877429879</v>
      </c>
      <c r="F179" s="38">
        <f t="shared" si="200"/>
        <v>0.43724742717102477</v>
      </c>
      <c r="G179" s="38">
        <f t="shared" si="200"/>
        <v>0.43716763971632938</v>
      </c>
      <c r="H179" s="38">
        <f t="shared" si="200"/>
        <v>0.41523362630646016</v>
      </c>
      <c r="I179" s="38">
        <f t="shared" si="200"/>
        <v>0.33633753135264688</v>
      </c>
      <c r="J179" s="38">
        <f t="shared" si="200"/>
        <v>0.26514184066772334</v>
      </c>
      <c r="K179" s="38">
        <f t="shared" si="200"/>
        <v>0.32347921499307802</v>
      </c>
      <c r="L179" s="38">
        <f t="shared" si="200"/>
        <v>0.35086044664855531</v>
      </c>
      <c r="M179" s="38">
        <f t="shared" si="200"/>
        <v>0.33325447451500051</v>
      </c>
      <c r="N179" s="38">
        <f t="shared" si="200"/>
        <v>0.35712615566393763</v>
      </c>
      <c r="O179" s="38">
        <f t="shared" si="200"/>
        <v>0.34614136085686542</v>
      </c>
      <c r="P179" s="38">
        <f t="shared" si="200"/>
        <v>0.37783601872229411</v>
      </c>
      <c r="Q179" s="38">
        <f t="shared" si="200"/>
        <v>0.38400980753959946</v>
      </c>
      <c r="R179" s="38">
        <f t="shared" si="200"/>
        <v>0.42014795628056767</v>
      </c>
      <c r="S179" s="38">
        <f t="shared" si="200"/>
        <v>0.40750574447507221</v>
      </c>
      <c r="T179" s="38">
        <f t="shared" si="200"/>
        <v>0.40255897506003963</v>
      </c>
      <c r="U179" s="38">
        <f t="shared" si="200"/>
        <v>0.41607707894435197</v>
      </c>
      <c r="V179" s="38">
        <f t="shared" si="200"/>
        <v>0.4236142450741659</v>
      </c>
      <c r="W179" s="38">
        <f t="shared" si="200"/>
        <v>0.40487746445550116</v>
      </c>
      <c r="X179" s="38">
        <f t="shared" si="200"/>
        <v>0.42697184313800463</v>
      </c>
      <c r="Y179" s="38">
        <f t="shared" si="200"/>
        <v>0.42846756443410722</v>
      </c>
      <c r="Z179" s="38">
        <f t="shared" si="200"/>
        <v>0.43508239786853431</v>
      </c>
      <c r="AA179" s="38">
        <f t="shared" si="200"/>
        <v>0.40890903275398116</v>
      </c>
      <c r="AB179" s="38">
        <f t="shared" si="200"/>
        <v>0.41437972424691283</v>
      </c>
      <c r="AC179" s="38">
        <f t="shared" si="200"/>
        <v>0.41368621185629734</v>
      </c>
      <c r="AD179" s="38">
        <f t="shared" si="200"/>
        <v>0.43313799970260641</v>
      </c>
      <c r="AE179" s="38">
        <f t="shared" si="200"/>
        <v>0.41066399686529931</v>
      </c>
      <c r="AF179" s="38">
        <f t="shared" si="200"/>
        <v>0.34209104324550793</v>
      </c>
      <c r="AG179" s="38">
        <f t="shared" si="200"/>
        <v>0.50729919785581479</v>
      </c>
      <c r="AH179" s="38">
        <f t="shared" ref="AH179:AI179" si="201">IF(AH128=0,0,AH128/AH$123)</f>
        <v>0.52219876086414763</v>
      </c>
      <c r="AI179" s="38">
        <f t="shared" si="201"/>
        <v>0.49690442375713922</v>
      </c>
    </row>
    <row r="180" spans="1:35" x14ac:dyDescent="0.25">
      <c r="A180" s="32" t="s">
        <v>89</v>
      </c>
      <c r="B180" s="38">
        <f t="shared" ref="B180:AG180" si="202">IF(B129=0,0,B129/B$123)</f>
        <v>0.49031817392952937</v>
      </c>
      <c r="C180" s="38">
        <f t="shared" si="202"/>
        <v>0.49019325834928573</v>
      </c>
      <c r="D180" s="38">
        <f t="shared" si="202"/>
        <v>0.49023791005364453</v>
      </c>
      <c r="E180" s="38">
        <f t="shared" si="202"/>
        <v>0.49091198398070207</v>
      </c>
      <c r="F180" s="38">
        <f t="shared" si="202"/>
        <v>0.49103108676898932</v>
      </c>
      <c r="G180" s="38">
        <f t="shared" si="202"/>
        <v>0.49090462858261125</v>
      </c>
      <c r="H180" s="38">
        <f t="shared" si="202"/>
        <v>0.46629132607392593</v>
      </c>
      <c r="I180" s="38">
        <f t="shared" si="202"/>
        <v>0.37767849888734539</v>
      </c>
      <c r="J180" s="38">
        <f t="shared" si="202"/>
        <v>0.29774339003749467</v>
      </c>
      <c r="K180" s="38">
        <f t="shared" si="202"/>
        <v>0.36330100433375029</v>
      </c>
      <c r="L180" s="38">
        <f t="shared" si="202"/>
        <v>0.39403151375609546</v>
      </c>
      <c r="M180" s="38">
        <f t="shared" si="202"/>
        <v>0.3742624323102744</v>
      </c>
      <c r="N180" s="38">
        <f t="shared" si="202"/>
        <v>0.40106242372841538</v>
      </c>
      <c r="O180" s="38">
        <f t="shared" si="202"/>
        <v>0.38229935575235635</v>
      </c>
      <c r="P180" s="38">
        <f t="shared" si="202"/>
        <v>0.45240925616587957</v>
      </c>
      <c r="Q180" s="38">
        <f t="shared" si="202"/>
        <v>0.49104247858934463</v>
      </c>
      <c r="R180" s="38">
        <f t="shared" si="202"/>
        <v>0.49623642792447004</v>
      </c>
      <c r="S180" s="38">
        <f t="shared" si="202"/>
        <v>0.46539304654466557</v>
      </c>
      <c r="T180" s="38">
        <f t="shared" si="202"/>
        <v>0.45358344453324312</v>
      </c>
      <c r="U180" s="38">
        <f t="shared" si="202"/>
        <v>0.4670420875710472</v>
      </c>
      <c r="V180" s="38">
        <f t="shared" si="202"/>
        <v>0.45639360554673664</v>
      </c>
      <c r="W180" s="38">
        <f t="shared" si="202"/>
        <v>0.42880456482187651</v>
      </c>
      <c r="X180" s="38">
        <f t="shared" si="202"/>
        <v>0.46075294502649827</v>
      </c>
      <c r="Y180" s="38">
        <f t="shared" si="202"/>
        <v>0.46615440500712574</v>
      </c>
      <c r="Z180" s="38">
        <f t="shared" si="202"/>
        <v>0.46814058745648601</v>
      </c>
      <c r="AA180" s="38">
        <f t="shared" si="202"/>
        <v>0.43925414109590905</v>
      </c>
      <c r="AB180" s="38">
        <f t="shared" si="202"/>
        <v>0.42875148655971207</v>
      </c>
      <c r="AC180" s="38">
        <f t="shared" si="202"/>
        <v>0.4209061344562165</v>
      </c>
      <c r="AD180" s="38">
        <f t="shared" si="202"/>
        <v>0.46098555324137092</v>
      </c>
      <c r="AE180" s="38">
        <f t="shared" si="202"/>
        <v>0.46035356943780914</v>
      </c>
      <c r="AF180" s="38">
        <f t="shared" si="202"/>
        <v>0.3466731520941399</v>
      </c>
      <c r="AG180" s="38">
        <f t="shared" si="202"/>
        <v>0.41503011140939283</v>
      </c>
      <c r="AH180" s="38">
        <f t="shared" ref="AH180:AI180" si="203">IF(AH129=0,0,AH129/AH$123)</f>
        <v>0.43091870165940904</v>
      </c>
      <c r="AI180" s="38">
        <f t="shared" si="203"/>
        <v>0.46744654574835581</v>
      </c>
    </row>
    <row r="181" spans="1:35" x14ac:dyDescent="0.25">
      <c r="A181" s="5" t="s">
        <v>1</v>
      </c>
      <c r="B181" s="13">
        <f t="shared" ref="B181:AG181" si="204">IF(B130=0,0,B130/B$123)</f>
        <v>7.3087928029604343E-2</v>
      </c>
      <c r="C181" s="13">
        <f t="shared" si="204"/>
        <v>7.3322515544714501E-2</v>
      </c>
      <c r="D181" s="13">
        <f t="shared" si="204"/>
        <v>7.3221461551942549E-2</v>
      </c>
      <c r="E181" s="13">
        <f t="shared" si="204"/>
        <v>7.1913228276309873E-2</v>
      </c>
      <c r="F181" s="13">
        <f t="shared" si="204"/>
        <v>7.1721486059985906E-2</v>
      </c>
      <c r="G181" s="13">
        <f t="shared" si="204"/>
        <v>7.1927731701059386E-2</v>
      </c>
      <c r="H181" s="13">
        <f t="shared" si="204"/>
        <v>6.9457444239991825E-2</v>
      </c>
      <c r="I181" s="13">
        <f t="shared" si="204"/>
        <v>5.9139897702889743E-2</v>
      </c>
      <c r="J181" s="13">
        <f t="shared" si="204"/>
        <v>5.3033872580657102E-2</v>
      </c>
      <c r="K181" s="13">
        <f t="shared" si="204"/>
        <v>6.0962127393575413E-2</v>
      </c>
      <c r="L181" s="13">
        <f t="shared" si="204"/>
        <v>6.4003290808488655E-2</v>
      </c>
      <c r="M181" s="13">
        <f t="shared" si="204"/>
        <v>5.9066038231599859E-2</v>
      </c>
      <c r="N181" s="13">
        <f t="shared" si="204"/>
        <v>6.8879162481631825E-2</v>
      </c>
      <c r="O181" s="13">
        <f t="shared" si="204"/>
        <v>4.9424675165531576E-2</v>
      </c>
      <c r="P181" s="13">
        <f t="shared" si="204"/>
        <v>3.7866110131200864E-2</v>
      </c>
      <c r="Q181" s="13">
        <f t="shared" si="204"/>
        <v>3.970809201803565E-2</v>
      </c>
      <c r="R181" s="13">
        <f t="shared" si="204"/>
        <v>3.7657882152576774E-2</v>
      </c>
      <c r="S181" s="13">
        <f t="shared" si="204"/>
        <v>3.296191268903706E-2</v>
      </c>
      <c r="T181" s="13">
        <f t="shared" si="204"/>
        <v>3.1762502619667086E-2</v>
      </c>
      <c r="U181" s="13">
        <f t="shared" si="204"/>
        <v>3.3223556230181937E-2</v>
      </c>
      <c r="V181" s="13">
        <f t="shared" si="204"/>
        <v>3.5121593187269658E-2</v>
      </c>
      <c r="W181" s="13">
        <f t="shared" si="204"/>
        <v>4.5849791427143925E-2</v>
      </c>
      <c r="X181" s="13">
        <f t="shared" si="204"/>
        <v>4.6129816650743415E-2</v>
      </c>
      <c r="Y181" s="13">
        <f t="shared" si="204"/>
        <v>4.2759643034722218E-2</v>
      </c>
      <c r="Z181" s="13">
        <f t="shared" si="204"/>
        <v>3.7896365508774753E-2</v>
      </c>
      <c r="AA181" s="13">
        <f t="shared" si="204"/>
        <v>3.864471613559408E-2</v>
      </c>
      <c r="AB181" s="13">
        <f t="shared" si="204"/>
        <v>4.0157162884295709E-2</v>
      </c>
      <c r="AC181" s="13">
        <f t="shared" si="204"/>
        <v>3.853450251444529E-2</v>
      </c>
      <c r="AD181" s="13">
        <f t="shared" si="204"/>
        <v>3.7069065124203798E-2</v>
      </c>
      <c r="AE181" s="13">
        <f t="shared" si="204"/>
        <v>4.8960489051919312E-2</v>
      </c>
      <c r="AF181" s="13">
        <f t="shared" si="204"/>
        <v>0.12409073570696821</v>
      </c>
      <c r="AG181" s="13">
        <f t="shared" si="204"/>
        <v>4.8848361584523797E-2</v>
      </c>
      <c r="AH181" s="13">
        <f t="shared" ref="AH181:AI181" si="205">IF(AH130=0,0,AH130/AH$123)</f>
        <v>2.5896051930082497E-2</v>
      </c>
      <c r="AI181" s="13">
        <f t="shared" si="205"/>
        <v>1.7761700190166683E-2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9.6910873614638147E-4</v>
      </c>
      <c r="I182" s="39">
        <f t="shared" si="206"/>
        <v>4.3602133433756638E-3</v>
      </c>
      <c r="J182" s="39">
        <f t="shared" si="206"/>
        <v>7.4746991927728086E-3</v>
      </c>
      <c r="K182" s="39">
        <f t="shared" si="206"/>
        <v>4.7495687904062691E-3</v>
      </c>
      <c r="L182" s="39">
        <f t="shared" si="206"/>
        <v>3.8066461500298769E-3</v>
      </c>
      <c r="M182" s="39">
        <f t="shared" si="206"/>
        <v>3.4701972206492384E-3</v>
      </c>
      <c r="N182" s="39">
        <f t="shared" si="206"/>
        <v>4.126582139940045E-3</v>
      </c>
      <c r="O182" s="39">
        <f t="shared" si="206"/>
        <v>2.4872804361308221E-3</v>
      </c>
      <c r="P182" s="39">
        <f t="shared" si="206"/>
        <v>6.0446665670102874E-4</v>
      </c>
      <c r="Q182" s="39">
        <f t="shared" si="206"/>
        <v>9.3928132548328489E-4</v>
      </c>
      <c r="R182" s="39">
        <f t="shared" si="206"/>
        <v>1.0264157866989917E-3</v>
      </c>
      <c r="S182" s="39">
        <f t="shared" si="206"/>
        <v>3.213165764026422E-3</v>
      </c>
      <c r="T182" s="39">
        <f t="shared" si="206"/>
        <v>3.6375515899338602E-3</v>
      </c>
      <c r="U182" s="39">
        <f t="shared" si="206"/>
        <v>2.5114238875183241E-3</v>
      </c>
      <c r="V182" s="39">
        <f t="shared" si="206"/>
        <v>2.5410970091903607E-3</v>
      </c>
      <c r="W182" s="39">
        <f t="shared" si="206"/>
        <v>4.9252119259103524E-3</v>
      </c>
      <c r="X182" s="39">
        <f t="shared" si="206"/>
        <v>2.7762660372719675E-3</v>
      </c>
      <c r="Y182" s="39">
        <f t="shared" si="206"/>
        <v>2.3002612941550281E-3</v>
      </c>
      <c r="Z182" s="39">
        <f t="shared" si="206"/>
        <v>9.9064958183166501E-4</v>
      </c>
      <c r="AA182" s="39">
        <f t="shared" si="206"/>
        <v>1.8079945460550962E-3</v>
      </c>
      <c r="AB182" s="39">
        <f t="shared" si="206"/>
        <v>1.5304255312445043E-3</v>
      </c>
      <c r="AC182" s="39">
        <f t="shared" si="206"/>
        <v>2.6434727205580182E-3</v>
      </c>
      <c r="AD182" s="39">
        <f t="shared" si="206"/>
        <v>8.188737498643411E-3</v>
      </c>
      <c r="AE182" s="39">
        <f t="shared" si="206"/>
        <v>2.2041194901743145E-2</v>
      </c>
      <c r="AF182" s="39">
        <f t="shared" si="206"/>
        <v>7.9632435424705647E-2</v>
      </c>
      <c r="AG182" s="39">
        <f t="shared" si="206"/>
        <v>1.0279989275684959E-2</v>
      </c>
      <c r="AH182" s="39">
        <f t="shared" ref="AH182:AI182" si="207">IF(AH131=0,0,AH131/AH$123)</f>
        <v>1.9987122134716385E-3</v>
      </c>
      <c r="AI182" s="39">
        <f t="shared" si="207"/>
        <v>3.5990276638765321E-5</v>
      </c>
    </row>
    <row r="183" spans="1:35" x14ac:dyDescent="0.25">
      <c r="A183" s="34" t="s">
        <v>88</v>
      </c>
      <c r="B183" s="39">
        <f t="shared" ref="B183:AG183" si="208">IF(B132=0,0,B132/B$123)</f>
        <v>1.1641523942733434E-2</v>
      </c>
      <c r="C183" s="39">
        <f t="shared" si="208"/>
        <v>1.1637512219411979E-2</v>
      </c>
      <c r="D183" s="39">
        <f t="shared" si="208"/>
        <v>1.1655149994414025E-2</v>
      </c>
      <c r="E183" s="39">
        <f t="shared" si="208"/>
        <v>1.1433739713898192E-2</v>
      </c>
      <c r="F183" s="39">
        <f t="shared" si="208"/>
        <v>1.1393876167872212E-2</v>
      </c>
      <c r="G183" s="39">
        <f t="shared" si="208"/>
        <v>1.1401918544411582E-2</v>
      </c>
      <c r="H183" s="39">
        <f t="shared" si="208"/>
        <v>1.0820994820838644E-2</v>
      </c>
      <c r="I183" s="39">
        <f t="shared" si="208"/>
        <v>8.770086695442247E-3</v>
      </c>
      <c r="J183" s="39">
        <f t="shared" si="208"/>
        <v>6.9468501458817616E-3</v>
      </c>
      <c r="K183" s="39">
        <f t="shared" si="208"/>
        <v>8.2732738664946532E-3</v>
      </c>
      <c r="L183" s="39">
        <f t="shared" si="208"/>
        <v>9.5429685222954679E-3</v>
      </c>
      <c r="M183" s="39">
        <f t="shared" si="208"/>
        <v>8.4475424434021472E-3</v>
      </c>
      <c r="N183" s="39">
        <f t="shared" si="208"/>
        <v>1.051913948411576E-2</v>
      </c>
      <c r="O183" s="39">
        <f t="shared" si="208"/>
        <v>5.4519938952295888E-3</v>
      </c>
      <c r="P183" s="39">
        <f t="shared" si="208"/>
        <v>6.0224412043424023E-3</v>
      </c>
      <c r="Q183" s="39">
        <f t="shared" si="208"/>
        <v>6.29346870843135E-3</v>
      </c>
      <c r="R183" s="39">
        <f t="shared" si="208"/>
        <v>7.6280698444564895E-3</v>
      </c>
      <c r="S183" s="39">
        <f t="shared" si="208"/>
        <v>7.4075846728654153E-3</v>
      </c>
      <c r="T183" s="39">
        <f t="shared" si="208"/>
        <v>6.0477393131026739E-3</v>
      </c>
      <c r="U183" s="39">
        <f t="shared" si="208"/>
        <v>5.7430902101409231E-3</v>
      </c>
      <c r="V183" s="39">
        <f t="shared" si="208"/>
        <v>7.6309218957446769E-3</v>
      </c>
      <c r="W183" s="39">
        <f t="shared" si="208"/>
        <v>5.9511080673262913E-3</v>
      </c>
      <c r="X183" s="39">
        <f t="shared" si="208"/>
        <v>5.4143792322495351E-3</v>
      </c>
      <c r="Y183" s="39">
        <f t="shared" si="208"/>
        <v>5.8174135881676184E-3</v>
      </c>
      <c r="Z183" s="39">
        <f t="shared" si="208"/>
        <v>6.3244243494697721E-3</v>
      </c>
      <c r="AA183" s="39">
        <f t="shared" si="208"/>
        <v>6.048042476883668E-3</v>
      </c>
      <c r="AB183" s="39">
        <f t="shared" si="208"/>
        <v>6.331979774730964E-3</v>
      </c>
      <c r="AC183" s="39">
        <f t="shared" si="208"/>
        <v>7.4441596166143096E-3</v>
      </c>
      <c r="AD183" s="39">
        <f t="shared" si="208"/>
        <v>8.3954179483820036E-3</v>
      </c>
      <c r="AE183" s="39">
        <f t="shared" si="208"/>
        <v>6.6217966268200274E-3</v>
      </c>
      <c r="AF183" s="39">
        <f t="shared" si="208"/>
        <v>1.8618710621654197E-2</v>
      </c>
      <c r="AG183" s="39">
        <f t="shared" si="208"/>
        <v>2.6616176257929284E-2</v>
      </c>
      <c r="AH183" s="39">
        <f t="shared" ref="AH183:AI183" si="209">IF(AH132=0,0,AH132/AH$123)</f>
        <v>1.5641465079873788E-2</v>
      </c>
      <c r="AI183" s="39">
        <f t="shared" si="209"/>
        <v>1.1741112381652881E-2</v>
      </c>
    </row>
    <row r="184" spans="1:35" x14ac:dyDescent="0.25">
      <c r="A184" s="36" t="s">
        <v>89</v>
      </c>
      <c r="B184" s="40">
        <f t="shared" ref="B184:AG184" si="210">IF(B133=0,0,B133/B$123)</f>
        <v>6.1446404086870916E-2</v>
      </c>
      <c r="C184" s="40">
        <f t="shared" si="210"/>
        <v>6.1685003325302523E-2</v>
      </c>
      <c r="D184" s="40">
        <f t="shared" si="210"/>
        <v>6.1566311557528529E-2</v>
      </c>
      <c r="E184" s="40">
        <f t="shared" si="210"/>
        <v>6.0479488562411692E-2</v>
      </c>
      <c r="F184" s="40">
        <f t="shared" si="210"/>
        <v>6.0327609892113693E-2</v>
      </c>
      <c r="G184" s="40">
        <f t="shared" si="210"/>
        <v>6.0525813156647797E-2</v>
      </c>
      <c r="H184" s="40">
        <f t="shared" si="210"/>
        <v>5.7667340683006794E-2</v>
      </c>
      <c r="I184" s="40">
        <f t="shared" si="210"/>
        <v>4.6009597664071832E-2</v>
      </c>
      <c r="J184" s="40">
        <f t="shared" si="210"/>
        <v>3.8612323242002533E-2</v>
      </c>
      <c r="K184" s="40">
        <f t="shared" si="210"/>
        <v>4.7939284736674484E-2</v>
      </c>
      <c r="L184" s="40">
        <f t="shared" si="210"/>
        <v>5.0653676136163304E-2</v>
      </c>
      <c r="M184" s="40">
        <f t="shared" si="210"/>
        <v>4.7148298567548479E-2</v>
      </c>
      <c r="N184" s="40">
        <f t="shared" si="210"/>
        <v>5.4233440857576032E-2</v>
      </c>
      <c r="O184" s="40">
        <f t="shared" si="210"/>
        <v>4.1485400834171168E-2</v>
      </c>
      <c r="P184" s="40">
        <f t="shared" si="210"/>
        <v>3.1239202270157435E-2</v>
      </c>
      <c r="Q184" s="40">
        <f t="shared" si="210"/>
        <v>3.2475341984121019E-2</v>
      </c>
      <c r="R184" s="40">
        <f t="shared" si="210"/>
        <v>2.9003396521421289E-2</v>
      </c>
      <c r="S184" s="40">
        <f t="shared" si="210"/>
        <v>2.2341162252145219E-2</v>
      </c>
      <c r="T184" s="40">
        <f t="shared" si="210"/>
        <v>2.2077211716630549E-2</v>
      </c>
      <c r="U184" s="40">
        <f t="shared" si="210"/>
        <v>2.4969042132522691E-2</v>
      </c>
      <c r="V184" s="40">
        <f t="shared" si="210"/>
        <v>2.494957428233462E-2</v>
      </c>
      <c r="W184" s="40">
        <f t="shared" si="210"/>
        <v>3.4973471433907284E-2</v>
      </c>
      <c r="X184" s="40">
        <f t="shared" si="210"/>
        <v>3.7939171381221909E-2</v>
      </c>
      <c r="Y184" s="40">
        <f t="shared" si="210"/>
        <v>3.4641968152399574E-2</v>
      </c>
      <c r="Z184" s="40">
        <f t="shared" si="210"/>
        <v>3.0581291577473319E-2</v>
      </c>
      <c r="AA184" s="40">
        <f t="shared" si="210"/>
        <v>3.0788679112655315E-2</v>
      </c>
      <c r="AB184" s="40">
        <f t="shared" si="210"/>
        <v>3.2294757578320239E-2</v>
      </c>
      <c r="AC184" s="40">
        <f t="shared" si="210"/>
        <v>2.8446870177272963E-2</v>
      </c>
      <c r="AD184" s="40">
        <f t="shared" si="210"/>
        <v>2.0484909677178385E-2</v>
      </c>
      <c r="AE184" s="40">
        <f t="shared" si="210"/>
        <v>2.0297497523356134E-2</v>
      </c>
      <c r="AF184" s="40">
        <f t="shared" si="210"/>
        <v>2.5839589660608352E-2</v>
      </c>
      <c r="AG184" s="40">
        <f t="shared" si="210"/>
        <v>1.1952196050909556E-2</v>
      </c>
      <c r="AH184" s="40">
        <f t="shared" ref="AH184:AI184" si="211">IF(AH133=0,0,AH133/AH$123)</f>
        <v>8.2558746367370692E-3</v>
      </c>
      <c r="AI184" s="40">
        <f t="shared" si="211"/>
        <v>5.984597531875034E-3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1.2691806004384707</v>
      </c>
      <c r="C186" s="29">
        <f t="shared" si="212"/>
        <v>1.2675815209880887</v>
      </c>
      <c r="D186" s="29">
        <f t="shared" si="212"/>
        <v>1.2664459939319821</v>
      </c>
      <c r="E186" s="29">
        <f t="shared" si="212"/>
        <v>1.2671995230003292</v>
      </c>
      <c r="F186" s="29">
        <f t="shared" si="212"/>
        <v>1.2661497393101453</v>
      </c>
      <c r="G186" s="29">
        <f t="shared" si="212"/>
        <v>1.2646239786781288</v>
      </c>
      <c r="H186" s="29">
        <f t="shared" si="212"/>
        <v>1.3190579239522378</v>
      </c>
      <c r="I186" s="29">
        <f t="shared" si="212"/>
        <v>1.5715656400417337</v>
      </c>
      <c r="J186" s="29">
        <f t="shared" si="212"/>
        <v>1.8822820942321754</v>
      </c>
      <c r="K186" s="29">
        <f t="shared" si="212"/>
        <v>1.6037226866089682</v>
      </c>
      <c r="L186" s="29">
        <f t="shared" si="212"/>
        <v>1.5028329212449494</v>
      </c>
      <c r="M186" s="29">
        <f t="shared" si="212"/>
        <v>1.5716933723915953</v>
      </c>
      <c r="N186" s="29">
        <f t="shared" si="212"/>
        <v>1.4664807806856037</v>
      </c>
      <c r="O186" s="29">
        <f t="shared" si="212"/>
        <v>1.0031181111971339</v>
      </c>
      <c r="P186" s="29">
        <f t="shared" si="212"/>
        <v>1.0461271068934215</v>
      </c>
      <c r="Q186" s="29">
        <f t="shared" si="212"/>
        <v>1.0092442516102069</v>
      </c>
      <c r="R186" s="29">
        <f t="shared" si="212"/>
        <v>1.0176817410854118</v>
      </c>
      <c r="S186" s="29">
        <f t="shared" si="212"/>
        <v>1.035404285127516</v>
      </c>
      <c r="T186" s="29">
        <f t="shared" si="212"/>
        <v>1.0400534035928879</v>
      </c>
      <c r="U186" s="29">
        <f t="shared" si="212"/>
        <v>1.015798141481723</v>
      </c>
      <c r="V186" s="29">
        <f t="shared" si="212"/>
        <v>0.98415956662550019</v>
      </c>
      <c r="W186" s="29">
        <f t="shared" si="212"/>
        <v>1.0017978482989434</v>
      </c>
      <c r="X186" s="29">
        <f t="shared" si="212"/>
        <v>0.99243962001202402</v>
      </c>
      <c r="Y186" s="29">
        <f t="shared" si="212"/>
        <v>0.97421098320469812</v>
      </c>
      <c r="Z186" s="29">
        <f t="shared" si="212"/>
        <v>0.99861431668464895</v>
      </c>
      <c r="AA186" s="29">
        <f t="shared" si="212"/>
        <v>1.0400877549168486</v>
      </c>
      <c r="AB186" s="29">
        <f t="shared" si="212"/>
        <v>1.0266659276750132</v>
      </c>
      <c r="AC186" s="29">
        <f t="shared" si="212"/>
        <v>1.0457907024545163</v>
      </c>
      <c r="AD186" s="29">
        <f t="shared" si="212"/>
        <v>0.97734354628642772</v>
      </c>
      <c r="AE186" s="29">
        <f t="shared" si="212"/>
        <v>0.99862067649824182</v>
      </c>
      <c r="AF186" s="29">
        <f t="shared" si="212"/>
        <v>1.2732761497144274</v>
      </c>
      <c r="AG186" s="29">
        <f t="shared" si="212"/>
        <v>1.0433871395880132</v>
      </c>
      <c r="AH186" s="29">
        <f t="shared" ref="AH186:AI186" si="213">IF(AND(AH135=0,AH145=0),0,IF(OR(AH135=0,AH145=0),1/0,AH135/AH145))</f>
        <v>0.99798479498378367</v>
      </c>
      <c r="AI186" s="29">
        <f t="shared" si="213"/>
        <v>1.0099538724041215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1.2786764869881566</v>
      </c>
      <c r="C187" s="14">
        <f t="shared" si="214"/>
        <v>1.2770930788213708</v>
      </c>
      <c r="D187" s="14">
        <f t="shared" si="214"/>
        <v>1.2759448098004138</v>
      </c>
      <c r="E187" s="14">
        <f t="shared" si="214"/>
        <v>1.2765297127599722</v>
      </c>
      <c r="F187" s="14">
        <f t="shared" si="214"/>
        <v>1.2754550327540877</v>
      </c>
      <c r="G187" s="14">
        <f t="shared" si="214"/>
        <v>1.2739472523007334</v>
      </c>
      <c r="H187" s="14">
        <f t="shared" si="214"/>
        <v>1.3317900050881915</v>
      </c>
      <c r="I187" s="14">
        <f t="shared" si="214"/>
        <v>1.5983223357268102</v>
      </c>
      <c r="J187" s="14">
        <f t="shared" si="214"/>
        <v>1.9280122790387881</v>
      </c>
      <c r="K187" s="14">
        <f t="shared" si="214"/>
        <v>1.6356841916199287</v>
      </c>
      <c r="L187" s="14">
        <f t="shared" si="214"/>
        <v>1.5276439376744144</v>
      </c>
      <c r="M187" s="14">
        <f t="shared" si="214"/>
        <v>1.6014259227949246</v>
      </c>
      <c r="N187" s="14">
        <f t="shared" si="214"/>
        <v>1.490008070189986</v>
      </c>
      <c r="O187" s="14">
        <f t="shared" si="214"/>
        <v>1.0202604444088705</v>
      </c>
      <c r="P187" s="14">
        <f t="shared" si="214"/>
        <v>1.0553229618512852</v>
      </c>
      <c r="Q187" s="14">
        <f t="shared" si="214"/>
        <v>1.0147759581503342</v>
      </c>
      <c r="R187" s="14">
        <f t="shared" si="214"/>
        <v>1.0200091864477847</v>
      </c>
      <c r="S187" s="14">
        <f t="shared" si="214"/>
        <v>1.03797579280101</v>
      </c>
      <c r="T187" s="14">
        <f t="shared" si="214"/>
        <v>1.042795231861382</v>
      </c>
      <c r="U187" s="14">
        <f t="shared" si="214"/>
        <v>1.0198707588994813</v>
      </c>
      <c r="V187" s="14">
        <f t="shared" si="214"/>
        <v>0.98838392679217568</v>
      </c>
      <c r="W187" s="14">
        <f t="shared" si="214"/>
        <v>1.0108733273385162</v>
      </c>
      <c r="X187" s="14">
        <f t="shared" si="214"/>
        <v>1.0036486949535053</v>
      </c>
      <c r="Y187" s="14">
        <f t="shared" si="214"/>
        <v>0.98471158182949381</v>
      </c>
      <c r="Z187" s="14">
        <f t="shared" si="214"/>
        <v>1.0094460062209782</v>
      </c>
      <c r="AA187" s="14">
        <f t="shared" si="214"/>
        <v>1.0534368717328364</v>
      </c>
      <c r="AB187" s="14">
        <f t="shared" si="214"/>
        <v>1.0434347187124349</v>
      </c>
      <c r="AC187" s="14">
        <f t="shared" si="214"/>
        <v>1.0642189425656754</v>
      </c>
      <c r="AD187" s="14">
        <f t="shared" si="214"/>
        <v>0.98321194643043841</v>
      </c>
      <c r="AE187" s="14">
        <f t="shared" si="214"/>
        <v>0.99200862136801482</v>
      </c>
      <c r="AF187" s="14">
        <f t="shared" si="214"/>
        <v>1.1934529200953601</v>
      </c>
      <c r="AG187" s="14">
        <f t="shared" si="214"/>
        <v>1.0334453003863533</v>
      </c>
      <c r="AH187" s="14">
        <f t="shared" ref="AH187:AI187" si="215">IF(AND(AH136=0,AH146=0),0,IF(OR(AH136=0,AH146=0),1/0,AH136/AH146))</f>
        <v>0.99696503197489361</v>
      </c>
      <c r="AI187" s="14">
        <f t="shared" si="215"/>
        <v>1.0103989312049795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8.2679373799272948</v>
      </c>
      <c r="I188" s="51">
        <f t="shared" si="216"/>
        <v>8.2565518318546847</v>
      </c>
      <c r="J188" s="51">
        <f t="shared" si="216"/>
        <v>8.247660966043064</v>
      </c>
      <c r="K188" s="51">
        <f t="shared" si="216"/>
        <v>8.2437945894346374</v>
      </c>
      <c r="L188" s="51">
        <f t="shared" si="216"/>
        <v>8.2257951660998554</v>
      </c>
      <c r="M188" s="51">
        <f t="shared" si="216"/>
        <v>8.2598567136346546</v>
      </c>
      <c r="N188" s="51">
        <f t="shared" si="216"/>
        <v>8.1783090407363144</v>
      </c>
      <c r="O188" s="51">
        <f t="shared" si="216"/>
        <v>7.7601958908841819</v>
      </c>
      <c r="P188" s="51">
        <f t="shared" si="216"/>
        <v>4.6160303564105591</v>
      </c>
      <c r="Q188" s="51">
        <f t="shared" si="216"/>
        <v>2.9731983748337951</v>
      </c>
      <c r="R188" s="51">
        <f t="shared" si="216"/>
        <v>1.4725792290212576</v>
      </c>
      <c r="S188" s="51">
        <f t="shared" si="216"/>
        <v>3.4227287774682642</v>
      </c>
      <c r="T188" s="51">
        <f t="shared" si="216"/>
        <v>3.5987409720111909</v>
      </c>
      <c r="U188" s="51">
        <f t="shared" si="216"/>
        <v>2.0573610305314216</v>
      </c>
      <c r="V188" s="51">
        <f t="shared" si="216"/>
        <v>2.534352719566769</v>
      </c>
      <c r="W188" s="51">
        <f t="shared" si="216"/>
        <v>5.938194716037537</v>
      </c>
      <c r="X188" s="51">
        <f t="shared" si="216"/>
        <v>3.6047951046152398</v>
      </c>
      <c r="Y188" s="51">
        <f t="shared" si="216"/>
        <v>4.5304334299225388</v>
      </c>
      <c r="Z188" s="51">
        <f t="shared" si="216"/>
        <v>3.7417287501037548</v>
      </c>
      <c r="AA188" s="51">
        <f t="shared" si="216"/>
        <v>7.1774348631858134</v>
      </c>
      <c r="AB188" s="51">
        <f t="shared" si="216"/>
        <v>8.722377208003131</v>
      </c>
      <c r="AC188" s="51">
        <f t="shared" si="216"/>
        <v>16.443491238933866</v>
      </c>
      <c r="AD188" s="51">
        <f t="shared" si="216"/>
        <v>10.584667129685242</v>
      </c>
      <c r="AE188" s="51">
        <f t="shared" si="216"/>
        <v>36.150266191955467</v>
      </c>
      <c r="AF188" s="51">
        <f t="shared" si="216"/>
        <v>48.481843979922111</v>
      </c>
      <c r="AG188" s="51">
        <f t="shared" si="216"/>
        <v>5.2969410529560124</v>
      </c>
      <c r="AH188" s="51">
        <f t="shared" ref="AH188:AI188" si="217">IF(AND(AH137=0,AH147=0),0,IF(OR(AH137=0,AH147=0),1/0,AH137/AH147))</f>
        <v>7.2084988562860319</v>
      </c>
      <c r="AI188" s="51">
        <f t="shared" si="217"/>
        <v>6.3739415775510366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1.2447238162411234</v>
      </c>
      <c r="C189" s="51">
        <f t="shared" si="218"/>
        <v>1.2431855588812268</v>
      </c>
      <c r="D189" s="51">
        <f t="shared" si="218"/>
        <v>1.2420793279471445</v>
      </c>
      <c r="E189" s="51">
        <f t="shared" si="218"/>
        <v>1.2426459621788164</v>
      </c>
      <c r="F189" s="51">
        <f t="shared" si="218"/>
        <v>1.241588886856728</v>
      </c>
      <c r="G189" s="51">
        <f t="shared" si="218"/>
        <v>1.2401262489518785</v>
      </c>
      <c r="H189" s="51">
        <f t="shared" si="218"/>
        <v>1.2386445529131449</v>
      </c>
      <c r="I189" s="51">
        <f t="shared" si="218"/>
        <v>1.2385606776530762</v>
      </c>
      <c r="J189" s="51">
        <f t="shared" si="218"/>
        <v>1.2324459367510043</v>
      </c>
      <c r="K189" s="51">
        <f t="shared" si="218"/>
        <v>1.2300843778396084</v>
      </c>
      <c r="L189" s="51">
        <f t="shared" si="218"/>
        <v>1.2301028996398216</v>
      </c>
      <c r="M189" s="51">
        <f t="shared" si="218"/>
        <v>1.2314227240653948</v>
      </c>
      <c r="N189" s="51">
        <f t="shared" si="218"/>
        <v>1.2224365268250874</v>
      </c>
      <c r="O189" s="51">
        <f t="shared" si="218"/>
        <v>0.78020103476761304</v>
      </c>
      <c r="P189" s="51">
        <f t="shared" si="218"/>
        <v>0.89891929342854304</v>
      </c>
      <c r="Q189" s="51">
        <f t="shared" si="218"/>
        <v>0.86581881846576103</v>
      </c>
      <c r="R189" s="51">
        <f t="shared" si="218"/>
        <v>0.90616112153169981</v>
      </c>
      <c r="S189" s="51">
        <f t="shared" si="218"/>
        <v>0.8889834601031924</v>
      </c>
      <c r="T189" s="51">
        <f t="shared" si="218"/>
        <v>0.86529670787250479</v>
      </c>
      <c r="U189" s="51">
        <f t="shared" si="218"/>
        <v>0.93274497954740532</v>
      </c>
      <c r="V189" s="51">
        <f t="shared" si="218"/>
        <v>0.91026039147579429</v>
      </c>
      <c r="W189" s="51">
        <f t="shared" si="218"/>
        <v>0.91486731617828521</v>
      </c>
      <c r="X189" s="51">
        <f t="shared" si="218"/>
        <v>1.0379639893664956</v>
      </c>
      <c r="Y189" s="51">
        <f t="shared" si="218"/>
        <v>1.0375360722999818</v>
      </c>
      <c r="Z189" s="51">
        <f t="shared" si="218"/>
        <v>1.0943832947643308</v>
      </c>
      <c r="AA189" s="51">
        <f t="shared" si="218"/>
        <v>1.0581144173253572</v>
      </c>
      <c r="AB189" s="51">
        <f t="shared" si="218"/>
        <v>1.0590992670167878</v>
      </c>
      <c r="AC189" s="51">
        <f t="shared" si="218"/>
        <v>1.1412940069141209</v>
      </c>
      <c r="AD189" s="51">
        <f t="shared" si="218"/>
        <v>1.2401371349790997</v>
      </c>
      <c r="AE189" s="51">
        <f t="shared" si="218"/>
        <v>1.2489589625752571</v>
      </c>
      <c r="AF189" s="51">
        <f t="shared" si="218"/>
        <v>1.1815630504241972</v>
      </c>
      <c r="AG189" s="51">
        <f t="shared" si="218"/>
        <v>1.2904636002621572</v>
      </c>
      <c r="AH189" s="51">
        <f t="shared" ref="AH189:AI189" si="219">IF(AND(AH138=0,AH148=0),0,IF(OR(AH138=0,AH148=0),1/0,AH138/AH148))</f>
        <v>1.2973822576240819</v>
      </c>
      <c r="AI189" s="51">
        <f t="shared" si="219"/>
        <v>1.2924763748585155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1.3105067235828056</v>
      </c>
      <c r="C190" s="51">
        <f t="shared" si="220"/>
        <v>1.3088809493377438</v>
      </c>
      <c r="D190" s="51">
        <f t="shared" si="220"/>
        <v>1.3076939386454169</v>
      </c>
      <c r="E190" s="51">
        <f t="shared" si="220"/>
        <v>1.308298630775913</v>
      </c>
      <c r="F190" s="51">
        <f t="shared" si="220"/>
        <v>1.3072054984157011</v>
      </c>
      <c r="G190" s="51">
        <f t="shared" si="220"/>
        <v>1.3056575823638876</v>
      </c>
      <c r="H190" s="51">
        <f t="shared" si="220"/>
        <v>1.3041116110482263</v>
      </c>
      <c r="I190" s="51">
        <f t="shared" si="220"/>
        <v>1.3040249484312409</v>
      </c>
      <c r="J190" s="51">
        <f t="shared" si="220"/>
        <v>1.2975900465216836</v>
      </c>
      <c r="K190" s="51">
        <f t="shared" si="220"/>
        <v>1.2950893646765396</v>
      </c>
      <c r="L190" s="51">
        <f t="shared" si="220"/>
        <v>1.295111858158682</v>
      </c>
      <c r="M190" s="51">
        <f t="shared" si="220"/>
        <v>1.2964823100271994</v>
      </c>
      <c r="N190" s="51">
        <f t="shared" si="220"/>
        <v>1.2870166137999357</v>
      </c>
      <c r="O190" s="51">
        <f t="shared" si="220"/>
        <v>0.83213984970132548</v>
      </c>
      <c r="P190" s="51">
        <f t="shared" si="220"/>
        <v>0.97754434432500237</v>
      </c>
      <c r="Q190" s="51">
        <f t="shared" si="220"/>
        <v>1.0356971687067729</v>
      </c>
      <c r="R190" s="51">
        <f t="shared" si="220"/>
        <v>1.106193652846599</v>
      </c>
      <c r="S190" s="51">
        <f t="shared" si="220"/>
        <v>1.0440479849580526</v>
      </c>
      <c r="T190" s="51">
        <f t="shared" si="220"/>
        <v>1.0496528470676689</v>
      </c>
      <c r="U190" s="51">
        <f t="shared" si="220"/>
        <v>1.0126678801707363</v>
      </c>
      <c r="V190" s="51">
        <f t="shared" si="220"/>
        <v>0.95609211308259356</v>
      </c>
      <c r="W190" s="51">
        <f t="shared" si="220"/>
        <v>0.89139884083290732</v>
      </c>
      <c r="X190" s="51">
        <f t="shared" si="220"/>
        <v>0.8848755561024586</v>
      </c>
      <c r="Y190" s="51">
        <f t="shared" si="220"/>
        <v>0.85483649191400135</v>
      </c>
      <c r="Z190" s="51">
        <f t="shared" si="220"/>
        <v>0.86724019103807393</v>
      </c>
      <c r="AA190" s="51">
        <f t="shared" si="220"/>
        <v>0.8606613768126371</v>
      </c>
      <c r="AB190" s="51">
        <f t="shared" si="220"/>
        <v>0.8321226987411724</v>
      </c>
      <c r="AC190" s="51">
        <f t="shared" si="220"/>
        <v>0.78930727781080945</v>
      </c>
      <c r="AD190" s="51">
        <f t="shared" si="220"/>
        <v>0.73922586940819002</v>
      </c>
      <c r="AE190" s="51">
        <f t="shared" si="220"/>
        <v>0.73341820386303658</v>
      </c>
      <c r="AF190" s="51">
        <f t="shared" si="220"/>
        <v>0.78691995149230232</v>
      </c>
      <c r="AG190" s="51">
        <f t="shared" si="220"/>
        <v>0.79535968205012608</v>
      </c>
      <c r="AH190" s="51">
        <f t="shared" ref="AH190:AI190" si="221">IF(AND(AH139=0,AH149=0),0,IF(OR(AH139=0,AH149=0),1/0,AH139/AH149))</f>
        <v>0.75380755741294692</v>
      </c>
      <c r="AI190" s="51">
        <f t="shared" si="221"/>
        <v>0.79924016677857657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1.1599355923580159</v>
      </c>
      <c r="C191" s="15">
        <f t="shared" si="222"/>
        <v>1.1585309378522071</v>
      </c>
      <c r="D191" s="15">
        <f t="shared" si="222"/>
        <v>1.1573887746180529</v>
      </c>
      <c r="E191" s="15">
        <f t="shared" si="222"/>
        <v>1.1579707775169079</v>
      </c>
      <c r="F191" s="15">
        <f t="shared" si="222"/>
        <v>1.1569070442772116</v>
      </c>
      <c r="G191" s="15">
        <f t="shared" si="222"/>
        <v>1.1555109799781165</v>
      </c>
      <c r="H191" s="15">
        <f t="shared" si="222"/>
        <v>1.1687130536343182</v>
      </c>
      <c r="I191" s="15">
        <f t="shared" si="222"/>
        <v>1.2376792160770003</v>
      </c>
      <c r="J191" s="15">
        <f t="shared" si="222"/>
        <v>1.3150007862650654</v>
      </c>
      <c r="K191" s="15">
        <f t="shared" si="222"/>
        <v>1.2290328158681576</v>
      </c>
      <c r="L191" s="15">
        <f t="shared" si="222"/>
        <v>1.211762691507968</v>
      </c>
      <c r="M191" s="15">
        <f t="shared" si="222"/>
        <v>1.2103192603632911</v>
      </c>
      <c r="N191" s="15">
        <f t="shared" si="222"/>
        <v>1.2059139339239022</v>
      </c>
      <c r="O191" s="15">
        <f t="shared" si="222"/>
        <v>0.75707393857169136</v>
      </c>
      <c r="P191" s="15">
        <f t="shared" si="222"/>
        <v>0.85587027329108478</v>
      </c>
      <c r="Q191" s="15">
        <f t="shared" si="222"/>
        <v>0.89022258374573093</v>
      </c>
      <c r="R191" s="15">
        <f t="shared" si="222"/>
        <v>0.95818477760778853</v>
      </c>
      <c r="S191" s="15">
        <f t="shared" si="222"/>
        <v>0.95945693059722947</v>
      </c>
      <c r="T191" s="15">
        <f t="shared" si="222"/>
        <v>0.95507360932214957</v>
      </c>
      <c r="U191" s="15">
        <f t="shared" si="222"/>
        <v>0.9009292706719858</v>
      </c>
      <c r="V191" s="15">
        <f t="shared" si="222"/>
        <v>0.87442700117528427</v>
      </c>
      <c r="W191" s="15">
        <f t="shared" si="222"/>
        <v>0.83919447746021381</v>
      </c>
      <c r="X191" s="15">
        <f t="shared" si="222"/>
        <v>0.80171351081677933</v>
      </c>
      <c r="Y191" s="15">
        <f t="shared" si="222"/>
        <v>0.78369922008854398</v>
      </c>
      <c r="Z191" s="15">
        <f t="shared" si="222"/>
        <v>0.7832121531660845</v>
      </c>
      <c r="AA191" s="15">
        <f t="shared" si="222"/>
        <v>0.78934582611964998</v>
      </c>
      <c r="AB191" s="15">
        <f t="shared" si="222"/>
        <v>0.74083665519965902</v>
      </c>
      <c r="AC191" s="15">
        <f t="shared" si="222"/>
        <v>0.72944361991190798</v>
      </c>
      <c r="AD191" s="15">
        <f t="shared" si="222"/>
        <v>0.8415332174103608</v>
      </c>
      <c r="AE191" s="15">
        <f t="shared" si="222"/>
        <v>1.1419028047412347</v>
      </c>
      <c r="AF191" s="15">
        <f t="shared" si="222"/>
        <v>2.4062328442557863</v>
      </c>
      <c r="AG191" s="15">
        <f t="shared" si="222"/>
        <v>1.2858622132212816</v>
      </c>
      <c r="AH191" s="15">
        <f t="shared" ref="AH191:AI191" si="223">IF(AND(AH140=0,AH150=0),0,IF(OR(AH140=0,AH150=0),1/0,AH140/AH150))</f>
        <v>1.0373551268998549</v>
      </c>
      <c r="AI191" s="15">
        <f t="shared" si="223"/>
        <v>0.98592542997833899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8.2679373799272931</v>
      </c>
      <c r="I192" s="52">
        <f t="shared" si="224"/>
        <v>8.2565518318546829</v>
      </c>
      <c r="J192" s="52">
        <f t="shared" si="224"/>
        <v>8.2476609660430622</v>
      </c>
      <c r="K192" s="52">
        <f t="shared" si="224"/>
        <v>8.2437945894346392</v>
      </c>
      <c r="L192" s="52">
        <f t="shared" si="224"/>
        <v>8.2257951660998572</v>
      </c>
      <c r="M192" s="52">
        <f t="shared" si="224"/>
        <v>8.2598567136346563</v>
      </c>
      <c r="N192" s="52">
        <f t="shared" si="224"/>
        <v>8.1783090407363161</v>
      </c>
      <c r="O192" s="52">
        <f t="shared" si="224"/>
        <v>7.7601958908841828</v>
      </c>
      <c r="P192" s="52">
        <f t="shared" si="224"/>
        <v>4.6160303564105583</v>
      </c>
      <c r="Q192" s="52">
        <f t="shared" si="224"/>
        <v>2.9731983748337965</v>
      </c>
      <c r="R192" s="52">
        <f t="shared" si="224"/>
        <v>1.4725792290212578</v>
      </c>
      <c r="S192" s="52">
        <f t="shared" si="224"/>
        <v>3.4227287774682646</v>
      </c>
      <c r="T192" s="52">
        <f t="shared" si="224"/>
        <v>3.5987409720111909</v>
      </c>
      <c r="U192" s="52">
        <f t="shared" si="224"/>
        <v>2.0573610305314221</v>
      </c>
      <c r="V192" s="52">
        <f t="shared" si="224"/>
        <v>2.534352719566769</v>
      </c>
      <c r="W192" s="52">
        <f t="shared" si="224"/>
        <v>5.9381947160375361</v>
      </c>
      <c r="X192" s="52">
        <f t="shared" si="224"/>
        <v>3.6047951046152384</v>
      </c>
      <c r="Y192" s="52">
        <f t="shared" si="224"/>
        <v>4.5304334299225379</v>
      </c>
      <c r="Z192" s="52">
        <f t="shared" si="224"/>
        <v>3.7417287501037557</v>
      </c>
      <c r="AA192" s="52">
        <f t="shared" si="224"/>
        <v>7.1774348631858143</v>
      </c>
      <c r="AB192" s="52">
        <f t="shared" si="224"/>
        <v>8.722377208003131</v>
      </c>
      <c r="AC192" s="52">
        <f t="shared" si="224"/>
        <v>16.443491238933866</v>
      </c>
      <c r="AD192" s="52">
        <f t="shared" si="224"/>
        <v>10.584667129685242</v>
      </c>
      <c r="AE192" s="52">
        <f t="shared" si="224"/>
        <v>36.150266191955481</v>
      </c>
      <c r="AF192" s="52">
        <f t="shared" si="224"/>
        <v>48.481843979922118</v>
      </c>
      <c r="AG192" s="52">
        <f t="shared" si="224"/>
        <v>5.2969410529560133</v>
      </c>
      <c r="AH192" s="52">
        <f t="shared" ref="AH192:AI192" si="225">IF(AND(AH141=0,AH151=0),0,IF(OR(AH141=0,AH151=0),1/0,AH141/AH151))</f>
        <v>7.2084988562860328</v>
      </c>
      <c r="AI192" s="52">
        <f t="shared" si="225"/>
        <v>6.3739415775510357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1.2447238162411234</v>
      </c>
      <c r="C193" s="52">
        <f t="shared" si="226"/>
        <v>1.2431855588812266</v>
      </c>
      <c r="D193" s="52">
        <f t="shared" si="226"/>
        <v>1.2420793279471445</v>
      </c>
      <c r="E193" s="52">
        <f t="shared" si="226"/>
        <v>1.2426459621788168</v>
      </c>
      <c r="F193" s="52">
        <f t="shared" si="226"/>
        <v>1.2415888868567277</v>
      </c>
      <c r="G193" s="52">
        <f t="shared" si="226"/>
        <v>1.2401262489518787</v>
      </c>
      <c r="H193" s="52">
        <f t="shared" si="226"/>
        <v>1.2386445529131447</v>
      </c>
      <c r="I193" s="52">
        <f t="shared" si="226"/>
        <v>1.2385606776530762</v>
      </c>
      <c r="J193" s="52">
        <f t="shared" si="226"/>
        <v>1.2324459367510041</v>
      </c>
      <c r="K193" s="52">
        <f t="shared" si="226"/>
        <v>1.2300843778396082</v>
      </c>
      <c r="L193" s="52">
        <f t="shared" si="226"/>
        <v>1.2301028996398213</v>
      </c>
      <c r="M193" s="52">
        <f t="shared" si="226"/>
        <v>1.231422724065395</v>
      </c>
      <c r="N193" s="52">
        <f t="shared" si="226"/>
        <v>1.2224365268250874</v>
      </c>
      <c r="O193" s="52">
        <f t="shared" si="226"/>
        <v>0.78020103476761316</v>
      </c>
      <c r="P193" s="52">
        <f t="shared" si="226"/>
        <v>0.89891929342854304</v>
      </c>
      <c r="Q193" s="52">
        <f t="shared" si="226"/>
        <v>0.86581881846576103</v>
      </c>
      <c r="R193" s="52">
        <f t="shared" si="226"/>
        <v>0.90616112153169981</v>
      </c>
      <c r="S193" s="52">
        <f t="shared" si="226"/>
        <v>0.88898346010319251</v>
      </c>
      <c r="T193" s="52">
        <f t="shared" si="226"/>
        <v>0.86529670787250479</v>
      </c>
      <c r="U193" s="52">
        <f t="shared" si="226"/>
        <v>0.93274497954740521</v>
      </c>
      <c r="V193" s="52">
        <f t="shared" si="226"/>
        <v>0.91026039147579429</v>
      </c>
      <c r="W193" s="52">
        <f t="shared" si="226"/>
        <v>0.91486731617828521</v>
      </c>
      <c r="X193" s="52">
        <f t="shared" si="226"/>
        <v>1.0379639893664954</v>
      </c>
      <c r="Y193" s="52">
        <f t="shared" si="226"/>
        <v>1.0375360722999818</v>
      </c>
      <c r="Z193" s="52">
        <f t="shared" si="226"/>
        <v>1.0943832947643308</v>
      </c>
      <c r="AA193" s="52">
        <f t="shared" si="226"/>
        <v>1.0581144173253572</v>
      </c>
      <c r="AB193" s="52">
        <f t="shared" si="226"/>
        <v>1.0590992670167878</v>
      </c>
      <c r="AC193" s="52">
        <f t="shared" si="226"/>
        <v>1.1412940069141209</v>
      </c>
      <c r="AD193" s="52">
        <f t="shared" si="226"/>
        <v>1.2401371349790993</v>
      </c>
      <c r="AE193" s="52">
        <f t="shared" si="226"/>
        <v>1.2489589625752571</v>
      </c>
      <c r="AF193" s="52">
        <f t="shared" si="226"/>
        <v>1.181563050424197</v>
      </c>
      <c r="AG193" s="52">
        <f t="shared" si="226"/>
        <v>1.290463600262157</v>
      </c>
      <c r="AH193" s="52">
        <f t="shared" ref="AH193:AI193" si="227">IF(AND(AH142=0,AH152=0),0,IF(OR(AH142=0,AH152=0),1/0,AH142/AH152))</f>
        <v>1.2973822576240817</v>
      </c>
      <c r="AI193" s="52">
        <f t="shared" si="227"/>
        <v>1.2924763748585153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1.1451567358093833</v>
      </c>
      <c r="C194" s="53">
        <f t="shared" si="228"/>
        <v>1.1438362913726943</v>
      </c>
      <c r="D194" s="53">
        <f t="shared" si="228"/>
        <v>1.1426395355727073</v>
      </c>
      <c r="E194" s="53">
        <f t="shared" si="228"/>
        <v>1.1432433258678687</v>
      </c>
      <c r="F194" s="53">
        <f t="shared" si="228"/>
        <v>1.1421938263836275</v>
      </c>
      <c r="G194" s="53">
        <f t="shared" si="228"/>
        <v>1.1408471438053305</v>
      </c>
      <c r="H194" s="53">
        <f t="shared" si="228"/>
        <v>1.1392236625521786</v>
      </c>
      <c r="I194" s="53">
        <f t="shared" si="228"/>
        <v>1.1397951676350464</v>
      </c>
      <c r="J194" s="53">
        <f t="shared" si="228"/>
        <v>1.131952956148538</v>
      </c>
      <c r="K194" s="53">
        <f t="shared" si="228"/>
        <v>1.1279110780038926</v>
      </c>
      <c r="L194" s="53">
        <f t="shared" si="228"/>
        <v>1.1315253594851336</v>
      </c>
      <c r="M194" s="53">
        <f t="shared" si="228"/>
        <v>1.1314081810557683</v>
      </c>
      <c r="N194" s="53">
        <f t="shared" si="228"/>
        <v>1.1253355745719889</v>
      </c>
      <c r="O194" s="53">
        <f t="shared" si="228"/>
        <v>0.71425441720493144</v>
      </c>
      <c r="P194" s="53">
        <f t="shared" si="228"/>
        <v>0.83389399695803257</v>
      </c>
      <c r="Q194" s="53">
        <f t="shared" si="228"/>
        <v>0.87409264390496455</v>
      </c>
      <c r="R194" s="53">
        <f t="shared" si="228"/>
        <v>0.95078440871200298</v>
      </c>
      <c r="S194" s="53">
        <f t="shared" si="228"/>
        <v>0.8779159542587075</v>
      </c>
      <c r="T194" s="53">
        <f t="shared" si="228"/>
        <v>0.86355219812338868</v>
      </c>
      <c r="U194" s="53">
        <f t="shared" si="228"/>
        <v>0.83843310755520084</v>
      </c>
      <c r="V194" s="53">
        <f t="shared" si="228"/>
        <v>0.80478351414829674</v>
      </c>
      <c r="W194" s="53">
        <f t="shared" si="228"/>
        <v>0.73772074465194781</v>
      </c>
      <c r="X194" s="53">
        <f t="shared" si="228"/>
        <v>0.7347072895159753</v>
      </c>
      <c r="Y194" s="53">
        <f t="shared" si="228"/>
        <v>0.71378472984253472</v>
      </c>
      <c r="Z194" s="53">
        <f t="shared" si="228"/>
        <v>0.72156233543039328</v>
      </c>
      <c r="AA194" s="53">
        <f t="shared" si="228"/>
        <v>0.71544385522514176</v>
      </c>
      <c r="AB194" s="53">
        <f t="shared" si="228"/>
        <v>0.67179503340311386</v>
      </c>
      <c r="AC194" s="53">
        <f t="shared" si="228"/>
        <v>0.61627454988167596</v>
      </c>
      <c r="AD194" s="53">
        <f t="shared" si="228"/>
        <v>0.55919389280434495</v>
      </c>
      <c r="AE194" s="53">
        <f t="shared" si="228"/>
        <v>0.54777634007095066</v>
      </c>
      <c r="AF194" s="53">
        <f t="shared" si="228"/>
        <v>0.74179835525711757</v>
      </c>
      <c r="AG194" s="53">
        <f t="shared" si="228"/>
        <v>0.72651203304853351</v>
      </c>
      <c r="AH194" s="53">
        <f t="shared" ref="AH194:AI194" si="229">IF(AND(AH143=0,AH153=0),0,IF(OR(AH143=0,AH153=0),1/0,AH143/AH153))</f>
        <v>0.64734816375363957</v>
      </c>
      <c r="AI194" s="53">
        <f t="shared" si="229"/>
        <v>0.6703104804821638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3.0103092000000009</v>
      </c>
      <c r="I197" s="46">
        <f t="shared" si="230"/>
        <v>3.0103092</v>
      </c>
      <c r="J197" s="46">
        <f t="shared" si="230"/>
        <v>3.0092144561087917</v>
      </c>
      <c r="K197" s="46">
        <f t="shared" si="230"/>
        <v>3.0085483609530868</v>
      </c>
      <c r="L197" s="46">
        <f t="shared" si="230"/>
        <v>3.0081778375877271</v>
      </c>
      <c r="M197" s="46">
        <f t="shared" si="230"/>
        <v>3.0069896421737887</v>
      </c>
      <c r="N197" s="46">
        <f t="shared" si="230"/>
        <v>3.0033453252350446</v>
      </c>
      <c r="O197" s="46">
        <f t="shared" si="230"/>
        <v>3.0060305055608456</v>
      </c>
      <c r="P197" s="46">
        <f t="shared" si="230"/>
        <v>3.0046399865543862</v>
      </c>
      <c r="Q197" s="46">
        <f t="shared" si="230"/>
        <v>3.0047050412361584</v>
      </c>
      <c r="R197" s="46">
        <f t="shared" si="230"/>
        <v>3.0002671542147299</v>
      </c>
      <c r="S197" s="46">
        <f t="shared" si="230"/>
        <v>3.0058425533263171</v>
      </c>
      <c r="T197" s="46">
        <f t="shared" si="230"/>
        <v>3.0067354339524535</v>
      </c>
      <c r="U197" s="46">
        <f t="shared" si="230"/>
        <v>3.0051226639630806</v>
      </c>
      <c r="V197" s="46">
        <f t="shared" si="230"/>
        <v>3.0047652443866419</v>
      </c>
      <c r="W197" s="46">
        <f t="shared" si="230"/>
        <v>3.0084387602451819</v>
      </c>
      <c r="X197" s="46">
        <f t="shared" si="230"/>
        <v>3.0026555436200844</v>
      </c>
      <c r="Y197" s="46">
        <f t="shared" si="230"/>
        <v>3.0018508392587417</v>
      </c>
      <c r="Z197" s="46">
        <f t="shared" si="230"/>
        <v>3.0013815112874362</v>
      </c>
      <c r="AA197" s="46">
        <f t="shared" si="230"/>
        <v>3.0037921932775977</v>
      </c>
      <c r="AB197" s="46">
        <f t="shared" si="230"/>
        <v>3.0044274835177127</v>
      </c>
      <c r="AC197" s="46">
        <f t="shared" si="230"/>
        <v>3.0055799866144266</v>
      </c>
      <c r="AD197" s="46">
        <f t="shared" si="230"/>
        <v>3.0030030667176746</v>
      </c>
      <c r="AE197" s="46">
        <f t="shared" si="230"/>
        <v>3.005066319727788</v>
      </c>
      <c r="AF197" s="46">
        <f t="shared" si="230"/>
        <v>3.0062889730344176</v>
      </c>
      <c r="AG197" s="46">
        <f t="shared" si="230"/>
        <v>2.983593301967173</v>
      </c>
      <c r="AH197" s="46">
        <f t="shared" ref="AH197:AI197" si="231">IF(AND(AH124=0,AH201=0),0,IF(OR(AH124=0,AH201=0),NA(),AH201/AH124))</f>
        <v>2.983593301967173</v>
      </c>
      <c r="AI197" s="46">
        <f t="shared" si="231"/>
        <v>2.983593301967173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2.9934656503758688</v>
      </c>
      <c r="C198" s="48">
        <f t="shared" si="232"/>
        <v>3.0039362864437003</v>
      </c>
      <c r="D198" s="48">
        <f t="shared" si="232"/>
        <v>3.0047462203749356</v>
      </c>
      <c r="E198" s="48">
        <f t="shared" si="232"/>
        <v>3.0063269535675006</v>
      </c>
      <c r="F198" s="48">
        <f t="shared" si="232"/>
        <v>3.007526863293986</v>
      </c>
      <c r="G198" s="48">
        <f t="shared" si="232"/>
        <v>3.0085646354341842</v>
      </c>
      <c r="H198" s="48">
        <f t="shared" si="232"/>
        <v>3.0078952014327229</v>
      </c>
      <c r="I198" s="48">
        <f t="shared" si="232"/>
        <v>3.0089955538872495</v>
      </c>
      <c r="J198" s="48">
        <f t="shared" si="232"/>
        <v>3.0096046934028422</v>
      </c>
      <c r="K198" s="48">
        <f t="shared" si="232"/>
        <v>3.0090910730732428</v>
      </c>
      <c r="L198" s="48">
        <f t="shared" si="232"/>
        <v>3.0092772396756016</v>
      </c>
      <c r="M198" s="48">
        <f t="shared" si="232"/>
        <v>3.0103092000000005</v>
      </c>
      <c r="N198" s="48">
        <f t="shared" si="232"/>
        <v>3.0103092000000009</v>
      </c>
      <c r="O198" s="48">
        <f t="shared" si="232"/>
        <v>3.0103091999999996</v>
      </c>
      <c r="P198" s="48">
        <f t="shared" si="232"/>
        <v>3.0103091999999996</v>
      </c>
      <c r="Q198" s="48">
        <f t="shared" si="232"/>
        <v>3.0103092000000009</v>
      </c>
      <c r="R198" s="48">
        <f t="shared" si="232"/>
        <v>3.0103092000000005</v>
      </c>
      <c r="S198" s="48">
        <f t="shared" si="232"/>
        <v>3.0103091999999991</v>
      </c>
      <c r="T198" s="48">
        <f t="shared" si="232"/>
        <v>3.0103091999999996</v>
      </c>
      <c r="U198" s="48">
        <f t="shared" si="232"/>
        <v>3.0103092000000009</v>
      </c>
      <c r="V198" s="48">
        <f t="shared" si="232"/>
        <v>3.0103092000000009</v>
      </c>
      <c r="W198" s="48">
        <f t="shared" si="232"/>
        <v>3.0103092000000005</v>
      </c>
      <c r="X198" s="48">
        <f t="shared" si="232"/>
        <v>3.0103092000000005</v>
      </c>
      <c r="Y198" s="48">
        <f t="shared" si="232"/>
        <v>3.0103092</v>
      </c>
      <c r="Z198" s="48">
        <f t="shared" si="232"/>
        <v>3.0103092000000009</v>
      </c>
      <c r="AA198" s="48">
        <f t="shared" si="232"/>
        <v>3.0103092</v>
      </c>
      <c r="AB198" s="48">
        <f t="shared" si="232"/>
        <v>3.0103092</v>
      </c>
      <c r="AC198" s="48">
        <f t="shared" si="232"/>
        <v>3.0103092</v>
      </c>
      <c r="AD198" s="48">
        <f t="shared" si="232"/>
        <v>3.0103092000000014</v>
      </c>
      <c r="AE198" s="48">
        <f t="shared" si="232"/>
        <v>3.0103092000000005</v>
      </c>
      <c r="AF198" s="48">
        <f t="shared" si="232"/>
        <v>3.0103092</v>
      </c>
      <c r="AG198" s="48">
        <f t="shared" si="232"/>
        <v>3.0103091999999991</v>
      </c>
      <c r="AH198" s="48">
        <f t="shared" ref="AH198:AI198" si="233">IF(AND(AH125=0,AH202=0),0,IF(OR(AH125=0,AH202=0),NA(),AH202/AH125))</f>
        <v>3.0103092000000014</v>
      </c>
      <c r="AI198" s="48">
        <f t="shared" si="233"/>
        <v>3.0103092000000014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666.09732816000019</v>
      </c>
      <c r="C200" s="28">
        <f t="shared" si="234"/>
        <v>471.10580388000011</v>
      </c>
      <c r="D200" s="28">
        <f t="shared" si="234"/>
        <v>539.84128356000008</v>
      </c>
      <c r="E200" s="28">
        <f t="shared" si="234"/>
        <v>440.14151735999991</v>
      </c>
      <c r="F200" s="28">
        <f t="shared" si="234"/>
        <v>540.17639171999986</v>
      </c>
      <c r="G200" s="28">
        <f t="shared" si="234"/>
        <v>574.539354</v>
      </c>
      <c r="H200" s="28">
        <f t="shared" si="234"/>
        <v>436.97935368000003</v>
      </c>
      <c r="I200" s="28">
        <f t="shared" si="234"/>
        <v>495.93847176000008</v>
      </c>
      <c r="J200" s="28">
        <f t="shared" si="234"/>
        <v>584.28003923999995</v>
      </c>
      <c r="K200" s="28">
        <f t="shared" si="234"/>
        <v>553.3371424799999</v>
      </c>
      <c r="L200" s="28">
        <f t="shared" si="234"/>
        <v>602.80431371999998</v>
      </c>
      <c r="M200" s="28">
        <f t="shared" si="234"/>
        <v>636.9824584800001</v>
      </c>
      <c r="N200" s="28">
        <f t="shared" si="234"/>
        <v>609.27531371999999</v>
      </c>
      <c r="O200" s="28">
        <f t="shared" si="234"/>
        <v>781.60377923999988</v>
      </c>
      <c r="P200" s="28">
        <f t="shared" si="234"/>
        <v>1000.0932253199999</v>
      </c>
      <c r="Q200" s="28">
        <f t="shared" si="234"/>
        <v>1037.0329135200002</v>
      </c>
      <c r="R200" s="28">
        <f t="shared" si="234"/>
        <v>1061.5292722800002</v>
      </c>
      <c r="S200" s="28">
        <f t="shared" si="234"/>
        <v>1151.8139584800001</v>
      </c>
      <c r="T200" s="28">
        <f t="shared" si="234"/>
        <v>1210.9661459999998</v>
      </c>
      <c r="U200" s="28">
        <f t="shared" si="234"/>
        <v>1120.6814598000001</v>
      </c>
      <c r="V200" s="28">
        <f t="shared" si="234"/>
        <v>1033.5098422800002</v>
      </c>
      <c r="W200" s="28">
        <f t="shared" si="234"/>
        <v>1067.803668</v>
      </c>
      <c r="X200" s="28">
        <f t="shared" si="234"/>
        <v>949.45155228000021</v>
      </c>
      <c r="Y200" s="28">
        <f t="shared" si="234"/>
        <v>912.09213971999975</v>
      </c>
      <c r="Z200" s="28">
        <f t="shared" si="234"/>
        <v>936.99824219999994</v>
      </c>
      <c r="AA200" s="28">
        <f t="shared" si="234"/>
        <v>1002.3290852399998</v>
      </c>
      <c r="AB200" s="28">
        <f t="shared" si="234"/>
        <v>1080.1609790400005</v>
      </c>
      <c r="AC200" s="28">
        <f t="shared" si="234"/>
        <v>1226.48452524</v>
      </c>
      <c r="AD200" s="28">
        <f t="shared" si="234"/>
        <v>1335.4489177200003</v>
      </c>
      <c r="AE200" s="28">
        <f t="shared" si="234"/>
        <v>1403.9408289600001</v>
      </c>
      <c r="AF200" s="28">
        <f t="shared" si="234"/>
        <v>466.89484608000015</v>
      </c>
      <c r="AG200" s="28">
        <f t="shared" si="234"/>
        <v>479.34763847999983</v>
      </c>
      <c r="AH200" s="28">
        <f t="shared" ref="AH200:AI200" si="235">SUM(AH203,AH207)</f>
        <v>815.58079848</v>
      </c>
      <c r="AI200" s="28">
        <f t="shared" si="235"/>
        <v>1045.9628935200001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21.859814520000004</v>
      </c>
      <c r="I201" s="46">
        <f t="shared" si="236"/>
        <v>114.70158108000001</v>
      </c>
      <c r="J201" s="46">
        <f t="shared" si="236"/>
        <v>228.76006895999998</v>
      </c>
      <c r="K201" s="46">
        <f t="shared" si="236"/>
        <v>142.19258400000001</v>
      </c>
      <c r="L201" s="46">
        <f t="shared" si="236"/>
        <v>117.45886896000002</v>
      </c>
      <c r="M201" s="46">
        <f t="shared" si="236"/>
        <v>150.76601352</v>
      </c>
      <c r="N201" s="46">
        <f t="shared" si="236"/>
        <v>107.67212496000002</v>
      </c>
      <c r="O201" s="46">
        <f t="shared" si="236"/>
        <v>175.37176800000003</v>
      </c>
      <c r="P201" s="46">
        <f t="shared" si="236"/>
        <v>132.28889904000002</v>
      </c>
      <c r="Q201" s="46">
        <f t="shared" si="236"/>
        <v>89.218296000000009</v>
      </c>
      <c r="R201" s="46">
        <f t="shared" si="236"/>
        <v>49.716464760000015</v>
      </c>
      <c r="S201" s="46">
        <f t="shared" si="236"/>
        <v>111.98172096000002</v>
      </c>
      <c r="T201" s="46">
        <f t="shared" si="236"/>
        <v>140.00115096000002</v>
      </c>
      <c r="U201" s="46">
        <f t="shared" si="236"/>
        <v>96.415601039999999</v>
      </c>
      <c r="V201" s="46">
        <f t="shared" si="236"/>
        <v>90.188946000000016</v>
      </c>
      <c r="W201" s="46">
        <f t="shared" si="236"/>
        <v>133.82275428</v>
      </c>
      <c r="X201" s="46">
        <f t="shared" si="236"/>
        <v>65.28284352</v>
      </c>
      <c r="Y201" s="46">
        <f t="shared" si="236"/>
        <v>59.056188480000017</v>
      </c>
      <c r="Z201" s="46">
        <f t="shared" si="236"/>
        <v>55.94286095999999</v>
      </c>
      <c r="AA201" s="46">
        <f t="shared" si="236"/>
        <v>115.04704896000001</v>
      </c>
      <c r="AB201" s="46">
        <f t="shared" si="236"/>
        <v>127.50035904000001</v>
      </c>
      <c r="AC201" s="46">
        <f t="shared" si="236"/>
        <v>158.63285772000003</v>
      </c>
      <c r="AD201" s="46">
        <f t="shared" si="236"/>
        <v>102.59399772000002</v>
      </c>
      <c r="AE201" s="46">
        <f t="shared" si="236"/>
        <v>143.06647895999998</v>
      </c>
      <c r="AF201" s="46">
        <f t="shared" si="236"/>
        <v>124.43503104000001</v>
      </c>
      <c r="AG201" s="46">
        <f t="shared" si="236"/>
        <v>18.583707240000003</v>
      </c>
      <c r="AH201" s="46">
        <f t="shared" ref="AH201:AI201" si="237">SUM(AH204,AH208)</f>
        <v>18.583707240000003</v>
      </c>
      <c r="AI201" s="46">
        <f t="shared" si="237"/>
        <v>18.583707240000003</v>
      </c>
    </row>
    <row r="202" spans="1:35" x14ac:dyDescent="0.25">
      <c r="A202" s="47" t="s">
        <v>46</v>
      </c>
      <c r="B202" s="48">
        <f t="shared" ref="B202:AG202" si="238">SUM(B205:B206,B209:B210)</f>
        <v>666.09732816000019</v>
      </c>
      <c r="C202" s="48">
        <f t="shared" si="238"/>
        <v>471.10580388000011</v>
      </c>
      <c r="D202" s="48">
        <f t="shared" si="238"/>
        <v>539.84128356000008</v>
      </c>
      <c r="E202" s="48">
        <f t="shared" si="238"/>
        <v>440.14151735999991</v>
      </c>
      <c r="F202" s="48">
        <f t="shared" si="238"/>
        <v>540.17639171999997</v>
      </c>
      <c r="G202" s="48">
        <f t="shared" si="238"/>
        <v>574.539354</v>
      </c>
      <c r="H202" s="48">
        <f t="shared" si="238"/>
        <v>415.11953916000004</v>
      </c>
      <c r="I202" s="48">
        <f t="shared" si="238"/>
        <v>381.2368906800001</v>
      </c>
      <c r="J202" s="48">
        <f t="shared" si="238"/>
        <v>355.51997028</v>
      </c>
      <c r="K202" s="48">
        <f t="shared" si="238"/>
        <v>411.14455847999994</v>
      </c>
      <c r="L202" s="48">
        <f t="shared" si="238"/>
        <v>485.34544475999991</v>
      </c>
      <c r="M202" s="48">
        <f t="shared" si="238"/>
        <v>486.2164449600001</v>
      </c>
      <c r="N202" s="48">
        <f t="shared" si="238"/>
        <v>501.60318875999997</v>
      </c>
      <c r="O202" s="48">
        <f t="shared" si="238"/>
        <v>606.23201123999991</v>
      </c>
      <c r="P202" s="48">
        <f t="shared" si="238"/>
        <v>867.80432627999971</v>
      </c>
      <c r="Q202" s="48">
        <f t="shared" si="238"/>
        <v>947.81461752000018</v>
      </c>
      <c r="R202" s="48">
        <f t="shared" si="238"/>
        <v>1011.8128075200002</v>
      </c>
      <c r="S202" s="48">
        <f t="shared" si="238"/>
        <v>1039.8322375199998</v>
      </c>
      <c r="T202" s="48">
        <f t="shared" si="238"/>
        <v>1070.9649950399996</v>
      </c>
      <c r="U202" s="48">
        <f t="shared" si="238"/>
        <v>1024.2658587600001</v>
      </c>
      <c r="V202" s="48">
        <f t="shared" si="238"/>
        <v>943.32089628000017</v>
      </c>
      <c r="W202" s="48">
        <f t="shared" si="238"/>
        <v>933.9809137200001</v>
      </c>
      <c r="X202" s="48">
        <f t="shared" si="238"/>
        <v>884.16870876000019</v>
      </c>
      <c r="Y202" s="48">
        <f t="shared" si="238"/>
        <v>853.03595123999969</v>
      </c>
      <c r="Z202" s="48">
        <f t="shared" si="238"/>
        <v>881.05538123999997</v>
      </c>
      <c r="AA202" s="48">
        <f t="shared" si="238"/>
        <v>887.28203627999994</v>
      </c>
      <c r="AB202" s="48">
        <f t="shared" si="238"/>
        <v>952.66062000000045</v>
      </c>
      <c r="AC202" s="48">
        <f t="shared" si="238"/>
        <v>1067.8516675199999</v>
      </c>
      <c r="AD202" s="48">
        <f t="shared" si="238"/>
        <v>1232.8549200000002</v>
      </c>
      <c r="AE202" s="48">
        <f t="shared" si="238"/>
        <v>1260.87435</v>
      </c>
      <c r="AF202" s="48">
        <f t="shared" si="238"/>
        <v>342.45981504000014</v>
      </c>
      <c r="AG202" s="48">
        <f t="shared" si="238"/>
        <v>460.76393123999981</v>
      </c>
      <c r="AH202" s="48">
        <f t="shared" ref="AH202:AI202" si="239">SUM(AH205:AH206,AH209:AH210)</f>
        <v>796.99709124000003</v>
      </c>
      <c r="AI202" s="48">
        <f t="shared" si="239"/>
        <v>1027.3791862800001</v>
      </c>
    </row>
    <row r="203" spans="1:35" x14ac:dyDescent="0.25">
      <c r="A203" s="3" t="s">
        <v>2</v>
      </c>
      <c r="B203" s="8">
        <f t="shared" ref="B203:AG203" si="240">SUM(B204:B206)</f>
        <v>617.4136545787303</v>
      </c>
      <c r="C203" s="8">
        <f t="shared" si="240"/>
        <v>436.56314125180359</v>
      </c>
      <c r="D203" s="8">
        <f t="shared" si="240"/>
        <v>500.31331577166026</v>
      </c>
      <c r="E203" s="8">
        <f t="shared" si="240"/>
        <v>408.48951994820879</v>
      </c>
      <c r="F203" s="8">
        <f t="shared" si="240"/>
        <v>501.43413817132046</v>
      </c>
      <c r="G203" s="8">
        <f t="shared" si="240"/>
        <v>533.21404149378805</v>
      </c>
      <c r="H203" s="8">
        <f t="shared" si="240"/>
        <v>406.6287622976148</v>
      </c>
      <c r="I203" s="8">
        <f t="shared" si="240"/>
        <v>466.61073749824482</v>
      </c>
      <c r="J203" s="8">
        <f t="shared" si="240"/>
        <v>553.29239910852539</v>
      </c>
      <c r="K203" s="8">
        <f t="shared" si="240"/>
        <v>519.60344344421651</v>
      </c>
      <c r="L203" s="8">
        <f t="shared" si="240"/>
        <v>564.22094479267116</v>
      </c>
      <c r="M203" s="8">
        <f t="shared" si="240"/>
        <v>599.35103558918752</v>
      </c>
      <c r="N203" s="8">
        <f t="shared" si="240"/>
        <v>567.29756266330992</v>
      </c>
      <c r="O203" s="8">
        <f t="shared" si="240"/>
        <v>742.96369308460817</v>
      </c>
      <c r="P203" s="8">
        <f t="shared" si="240"/>
        <v>962.21527228941068</v>
      </c>
      <c r="Q203" s="8">
        <f t="shared" si="240"/>
        <v>995.84952126360986</v>
      </c>
      <c r="R203" s="8">
        <f t="shared" si="240"/>
        <v>1021.5516968903278</v>
      </c>
      <c r="S203" s="8">
        <f t="shared" si="240"/>
        <v>1113.8479745980735</v>
      </c>
      <c r="T203" s="8">
        <f t="shared" si="240"/>
        <v>1172.5027753936472</v>
      </c>
      <c r="U203" s="8">
        <f t="shared" si="240"/>
        <v>1083.4477576897302</v>
      </c>
      <c r="V203" s="8">
        <f t="shared" si="240"/>
        <v>997.21032311461897</v>
      </c>
      <c r="W203" s="8">
        <f t="shared" si="240"/>
        <v>1018.8445457592857</v>
      </c>
      <c r="X203" s="8">
        <f t="shared" si="240"/>
        <v>905.65255306959443</v>
      </c>
      <c r="Y203" s="8">
        <f t="shared" si="240"/>
        <v>873.09018622855706</v>
      </c>
      <c r="Z203" s="8">
        <f t="shared" si="240"/>
        <v>901.48586160954528</v>
      </c>
      <c r="AA203" s="8">
        <f t="shared" si="240"/>
        <v>963.58864055495087</v>
      </c>
      <c r="AB203" s="8">
        <f t="shared" si="240"/>
        <v>1036.7779859040627</v>
      </c>
      <c r="AC203" s="8">
        <f t="shared" si="240"/>
        <v>1179.2180303207426</v>
      </c>
      <c r="AD203" s="8">
        <f t="shared" si="240"/>
        <v>1285.9623683551358</v>
      </c>
      <c r="AE203" s="8">
        <f t="shared" si="240"/>
        <v>1335.2448824516887</v>
      </c>
      <c r="AF203" s="8">
        <f t="shared" si="240"/>
        <v>408.98654304242962</v>
      </c>
      <c r="AG203" s="8">
        <f t="shared" si="240"/>
        <v>455.96791061336444</v>
      </c>
      <c r="AH203" s="8">
        <f t="shared" ref="AH203:AI203" si="241">SUM(AH204:AH206)</f>
        <v>794.47063644189416</v>
      </c>
      <c r="AI203" s="8">
        <f t="shared" si="241"/>
        <v>1027.3821927264048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21.436011146559309</v>
      </c>
      <c r="I204" s="49">
        <v>112.53845783397114</v>
      </c>
      <c r="J204" s="49">
        <v>224.39309599200149</v>
      </c>
      <c r="K204" s="49">
        <v>139.56482337228633</v>
      </c>
      <c r="L204" s="49">
        <v>115.16488121516744</v>
      </c>
      <c r="M204" s="49">
        <v>148.55741936262527</v>
      </c>
      <c r="N204" s="49">
        <v>105.16268873438185</v>
      </c>
      <c r="O204" s="49">
        <v>173.42984341644507</v>
      </c>
      <c r="P204" s="49">
        <v>131.68536391550003</v>
      </c>
      <c r="Q204" s="49">
        <v>88.24588771637795</v>
      </c>
      <c r="R204" s="49">
        <v>48.63035880919314</v>
      </c>
      <c r="S204" s="49">
        <v>108.28570932979368</v>
      </c>
      <c r="T204" s="49">
        <v>135.60082399941342</v>
      </c>
      <c r="U204" s="49">
        <v>93.605526844005809</v>
      </c>
      <c r="V204" s="49">
        <v>87.567111810277112</v>
      </c>
      <c r="W204" s="49">
        <v>128.56645313910224</v>
      </c>
      <c r="X204" s="49">
        <v>62.653154419830777</v>
      </c>
      <c r="Y204" s="49">
        <v>56.963651635598161</v>
      </c>
      <c r="Z204" s="49">
        <v>55.017212561261879</v>
      </c>
      <c r="AA204" s="49">
        <v>113.23831636924086</v>
      </c>
      <c r="AB204" s="49">
        <v>125.85010177804752</v>
      </c>
      <c r="AC204" s="49">
        <v>155.3951140284143</v>
      </c>
      <c r="AD204" s="49">
        <v>91.682859308352704</v>
      </c>
      <c r="AE204" s="49">
        <v>112.17034779385875</v>
      </c>
      <c r="AF204" s="49">
        <v>87.29147728735505</v>
      </c>
      <c r="AG204" s="49">
        <v>13.698055472536783</v>
      </c>
      <c r="AH204" s="49">
        <v>16.967733210962976</v>
      </c>
      <c r="AI204" s="49">
        <v>18.546390897778725</v>
      </c>
    </row>
    <row r="205" spans="1:35" x14ac:dyDescent="0.25">
      <c r="A205" s="32" t="s">
        <v>88</v>
      </c>
      <c r="B205" s="49">
        <v>290.81402897598053</v>
      </c>
      <c r="C205" s="49">
        <v>205.63025222060679</v>
      </c>
      <c r="D205" s="49">
        <v>235.66265315852888</v>
      </c>
      <c r="E205" s="49">
        <v>192.41877442873462</v>
      </c>
      <c r="F205" s="49">
        <v>236.19073749809763</v>
      </c>
      <c r="G205" s="49">
        <v>251.17001331232467</v>
      </c>
      <c r="H205" s="49">
        <v>181.4412427640471</v>
      </c>
      <c r="I205" s="49">
        <v>166.78588633739565</v>
      </c>
      <c r="J205" s="49">
        <v>154.92495071045082</v>
      </c>
      <c r="K205" s="49">
        <v>179.00136175794242</v>
      </c>
      <c r="L205" s="49">
        <v>211.5152524286276</v>
      </c>
      <c r="M205" s="49">
        <v>212.33272059094364</v>
      </c>
      <c r="N205" s="49">
        <v>217.67731064578621</v>
      </c>
      <c r="O205" s="49">
        <v>270.63179924351266</v>
      </c>
      <c r="P205" s="49">
        <v>377.96555247129425</v>
      </c>
      <c r="Q205" s="49">
        <v>398.29471011673456</v>
      </c>
      <c r="R205" s="49">
        <v>446.06926837928631</v>
      </c>
      <c r="S205" s="49">
        <v>469.43861503747314</v>
      </c>
      <c r="T205" s="49">
        <v>487.55227779662374</v>
      </c>
      <c r="U205" s="49">
        <v>466.35910491120387</v>
      </c>
      <c r="V205" s="49">
        <v>437.87998251566501</v>
      </c>
      <c r="W205" s="49">
        <v>432.36332815375079</v>
      </c>
      <c r="X205" s="49">
        <v>405.4601288648704</v>
      </c>
      <c r="Y205" s="49">
        <v>390.87319615624938</v>
      </c>
      <c r="Z205" s="49">
        <v>407.74384125747298</v>
      </c>
      <c r="AA205" s="49">
        <v>409.96348260028628</v>
      </c>
      <c r="AB205" s="49">
        <v>447.70024000396779</v>
      </c>
      <c r="AC205" s="49">
        <v>507.4829954096474</v>
      </c>
      <c r="AD205" s="49">
        <v>578.54178645794593</v>
      </c>
      <c r="AE205" s="49">
        <v>576.65045608501862</v>
      </c>
      <c r="AF205" s="49">
        <v>159.77747013521463</v>
      </c>
      <c r="AG205" s="49">
        <v>243.25708886719943</v>
      </c>
      <c r="AH205" s="49">
        <v>425.98217806279553</v>
      </c>
      <c r="AI205" s="49">
        <v>519.8262755211224</v>
      </c>
    </row>
    <row r="206" spans="1:35" x14ac:dyDescent="0.25">
      <c r="A206" s="32" t="s">
        <v>89</v>
      </c>
      <c r="B206" s="49">
        <v>326.59962560274971</v>
      </c>
      <c r="C206" s="49">
        <v>230.93288903119682</v>
      </c>
      <c r="D206" s="49">
        <v>264.65066261313137</v>
      </c>
      <c r="E206" s="49">
        <v>216.0707455194742</v>
      </c>
      <c r="F206" s="49">
        <v>265.24340067322282</v>
      </c>
      <c r="G206" s="49">
        <v>282.04402818146343</v>
      </c>
      <c r="H206" s="49">
        <v>203.75150838700839</v>
      </c>
      <c r="I206" s="49">
        <v>187.28639332687808</v>
      </c>
      <c r="J206" s="49">
        <v>173.97435240607311</v>
      </c>
      <c r="K206" s="49">
        <v>201.03725831398782</v>
      </c>
      <c r="L206" s="49">
        <v>237.54081114887606</v>
      </c>
      <c r="M206" s="49">
        <v>238.46089563561858</v>
      </c>
      <c r="N206" s="49">
        <v>244.45756328314189</v>
      </c>
      <c r="O206" s="49">
        <v>298.9020504246505</v>
      </c>
      <c r="P206" s="49">
        <v>452.56435590261634</v>
      </c>
      <c r="Q206" s="49">
        <v>509.30892343049732</v>
      </c>
      <c r="R206" s="49">
        <v>526.85206970184834</v>
      </c>
      <c r="S206" s="49">
        <v>536.12365023080656</v>
      </c>
      <c r="T206" s="49">
        <v>549.34967359761004</v>
      </c>
      <c r="U206" s="49">
        <v>523.48312593452067</v>
      </c>
      <c r="V206" s="49">
        <v>471.76322878867688</v>
      </c>
      <c r="W206" s="49">
        <v>457.9147644664327</v>
      </c>
      <c r="X206" s="49">
        <v>437.53926978489329</v>
      </c>
      <c r="Y206" s="49">
        <v>425.25333843670944</v>
      </c>
      <c r="Z206" s="49">
        <v>438.72480779081036</v>
      </c>
      <c r="AA206" s="49">
        <v>440.38684158542384</v>
      </c>
      <c r="AB206" s="49">
        <v>463.22764412204742</v>
      </c>
      <c r="AC206" s="49">
        <v>516.33992088268087</v>
      </c>
      <c r="AD206" s="49">
        <v>615.73772258883707</v>
      </c>
      <c r="AE206" s="49">
        <v>646.42407857281125</v>
      </c>
      <c r="AF206" s="49">
        <v>161.9175956198599</v>
      </c>
      <c r="AG206" s="49">
        <v>199.01276627362824</v>
      </c>
      <c r="AH206" s="49">
        <v>351.5207251681357</v>
      </c>
      <c r="AI206" s="49">
        <v>489.00952630750373</v>
      </c>
    </row>
    <row r="207" spans="1:35" x14ac:dyDescent="0.25">
      <c r="A207" s="5" t="s">
        <v>1</v>
      </c>
      <c r="B207" s="9">
        <f t="shared" ref="B207:AG207" si="242">SUM(B208:B210)</f>
        <v>48.683673581269836</v>
      </c>
      <c r="C207" s="9">
        <f t="shared" si="242"/>
        <v>34.542662628196531</v>
      </c>
      <c r="D207" s="9">
        <f t="shared" si="242"/>
        <v>39.527967788339865</v>
      </c>
      <c r="E207" s="9">
        <f t="shared" si="242"/>
        <v>31.65199741179109</v>
      </c>
      <c r="F207" s="9">
        <f t="shared" si="242"/>
        <v>38.742253548679457</v>
      </c>
      <c r="G207" s="9">
        <f t="shared" si="242"/>
        <v>41.325312506211979</v>
      </c>
      <c r="H207" s="9">
        <f t="shared" si="242"/>
        <v>30.350591382385222</v>
      </c>
      <c r="I207" s="9">
        <f t="shared" si="242"/>
        <v>29.327734261755246</v>
      </c>
      <c r="J207" s="9">
        <f t="shared" si="242"/>
        <v>30.987640131474524</v>
      </c>
      <c r="K207" s="9">
        <f t="shared" si="242"/>
        <v>33.733699035783374</v>
      </c>
      <c r="L207" s="9">
        <f t="shared" si="242"/>
        <v>38.583368927328806</v>
      </c>
      <c r="M207" s="9">
        <f t="shared" si="242"/>
        <v>37.63142289081263</v>
      </c>
      <c r="N207" s="9">
        <f t="shared" si="242"/>
        <v>41.977751056690039</v>
      </c>
      <c r="O207" s="9">
        <f t="shared" si="242"/>
        <v>38.6400861553917</v>
      </c>
      <c r="P207" s="9">
        <f t="shared" si="242"/>
        <v>37.877953030589147</v>
      </c>
      <c r="Q207" s="9">
        <f t="shared" si="242"/>
        <v>41.183392256390434</v>
      </c>
      <c r="R207" s="9">
        <f t="shared" si="242"/>
        <v>39.977575389672467</v>
      </c>
      <c r="S207" s="9">
        <f t="shared" si="242"/>
        <v>37.965983881926491</v>
      </c>
      <c r="T207" s="9">
        <f t="shared" si="242"/>
        <v>38.463370606352527</v>
      </c>
      <c r="U207" s="9">
        <f t="shared" si="242"/>
        <v>37.233702110269768</v>
      </c>
      <c r="V207" s="9">
        <f t="shared" si="242"/>
        <v>36.29951916538117</v>
      </c>
      <c r="W207" s="9">
        <f t="shared" si="242"/>
        <v>48.959122240714336</v>
      </c>
      <c r="X207" s="9">
        <f t="shared" si="242"/>
        <v>43.798999210405832</v>
      </c>
      <c r="Y207" s="9">
        <f t="shared" si="242"/>
        <v>39.001953491442734</v>
      </c>
      <c r="Z207" s="9">
        <f t="shared" si="242"/>
        <v>35.512380590454683</v>
      </c>
      <c r="AA207" s="9">
        <f t="shared" si="242"/>
        <v>38.740444685048949</v>
      </c>
      <c r="AB207" s="9">
        <f t="shared" si="242"/>
        <v>43.382993135937731</v>
      </c>
      <c r="AC207" s="9">
        <f t="shared" si="242"/>
        <v>47.26649491925744</v>
      </c>
      <c r="AD207" s="9">
        <f t="shared" si="242"/>
        <v>49.48654936486443</v>
      </c>
      <c r="AE207" s="9">
        <f t="shared" si="242"/>
        <v>68.695946508311408</v>
      </c>
      <c r="AF207" s="9">
        <f t="shared" si="242"/>
        <v>57.908303037570541</v>
      </c>
      <c r="AG207" s="9">
        <f t="shared" si="242"/>
        <v>23.379727866635406</v>
      </c>
      <c r="AH207" s="9">
        <f t="shared" ref="AH207:AI207" si="243">SUM(AH208:AH210)</f>
        <v>21.110162038105805</v>
      </c>
      <c r="AI207" s="9">
        <f t="shared" si="243"/>
        <v>18.580700793595199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0.42380337344069391</v>
      </c>
      <c r="I208" s="50">
        <v>2.1631232460288721</v>
      </c>
      <c r="J208" s="50">
        <v>4.3669729679984943</v>
      </c>
      <c r="K208" s="50">
        <v>2.6277606277136898</v>
      </c>
      <c r="L208" s="50">
        <v>2.293987744832573</v>
      </c>
      <c r="M208" s="50">
        <v>2.2085941573747419</v>
      </c>
      <c r="N208" s="50">
        <v>2.5094362256181686</v>
      </c>
      <c r="O208" s="50">
        <v>1.9419245835549577</v>
      </c>
      <c r="P208" s="50">
        <v>0.60353512449997182</v>
      </c>
      <c r="Q208" s="50">
        <v>0.97240828362205889</v>
      </c>
      <c r="R208" s="50">
        <v>1.086105950806876</v>
      </c>
      <c r="S208" s="50">
        <v>3.696011630206347</v>
      </c>
      <c r="T208" s="50">
        <v>4.400326960586586</v>
      </c>
      <c r="U208" s="50">
        <v>2.810074195994186</v>
      </c>
      <c r="V208" s="50">
        <v>2.6218341897229043</v>
      </c>
      <c r="W208" s="50">
        <v>5.2563011408977696</v>
      </c>
      <c r="X208" s="50">
        <v>2.629689100169224</v>
      </c>
      <c r="Y208" s="50">
        <v>2.0925368444018591</v>
      </c>
      <c r="Z208" s="50">
        <v>0.92564839873810811</v>
      </c>
      <c r="AA208" s="50">
        <v>1.8087325907591461</v>
      </c>
      <c r="AB208" s="50">
        <v>1.65025726195249</v>
      </c>
      <c r="AC208" s="50">
        <v>3.2377436915857278</v>
      </c>
      <c r="AD208" s="50">
        <v>10.911138411647315</v>
      </c>
      <c r="AE208" s="50">
        <v>30.896131166141242</v>
      </c>
      <c r="AF208" s="50">
        <v>37.143553752644955</v>
      </c>
      <c r="AG208" s="50">
        <v>4.8856517674632203</v>
      </c>
      <c r="AH208" s="50">
        <v>1.6159740290370268</v>
      </c>
      <c r="AI208" s="50">
        <v>3.7316342221278782E-2</v>
      </c>
    </row>
    <row r="209" spans="1:35" x14ac:dyDescent="0.25">
      <c r="A209" s="34" t="s">
        <v>88</v>
      </c>
      <c r="B209" s="50">
        <v>7.7543879939654099</v>
      </c>
      <c r="C209" s="50">
        <v>5.4824995492894049</v>
      </c>
      <c r="D209" s="50">
        <v>6.2919311330687959</v>
      </c>
      <c r="E209" s="50">
        <v>5.0324635467744434</v>
      </c>
      <c r="F209" s="50">
        <v>6.1547029160657116</v>
      </c>
      <c r="G209" s="50">
        <v>6.5508509148668521</v>
      </c>
      <c r="H209" s="50">
        <v>4.7283616351129183</v>
      </c>
      <c r="I209" s="50">
        <v>4.3489844171493335</v>
      </c>
      <c r="J209" s="50">
        <v>4.0591119595958762</v>
      </c>
      <c r="K209" s="50">
        <v>4.5781219307417631</v>
      </c>
      <c r="L209" s="50">
        <v>5.7529522497975325</v>
      </c>
      <c r="M209" s="50">
        <v>5.3823423434163296</v>
      </c>
      <c r="N209" s="50">
        <v>6.4116782176126721</v>
      </c>
      <c r="O209" s="50">
        <v>4.2626599539509078</v>
      </c>
      <c r="P209" s="50">
        <v>6.0245058814739503</v>
      </c>
      <c r="Q209" s="50">
        <v>6.52758144619761</v>
      </c>
      <c r="R209" s="50">
        <v>8.0986887685598354</v>
      </c>
      <c r="S209" s="50">
        <v>8.5333920729931538</v>
      </c>
      <c r="T209" s="50">
        <v>7.3246139331103732</v>
      </c>
      <c r="U209" s="50">
        <v>6.4371303908904647</v>
      </c>
      <c r="V209" s="50">
        <v>7.8879026971863775</v>
      </c>
      <c r="W209" s="50">
        <v>6.3551101656205553</v>
      </c>
      <c r="X209" s="50">
        <v>5.14159173845478</v>
      </c>
      <c r="Y209" s="50">
        <v>5.3069852453663726</v>
      </c>
      <c r="Z209" s="50">
        <v>5.9270269048537791</v>
      </c>
      <c r="AA209" s="50">
        <v>6.0636385066833656</v>
      </c>
      <c r="AB209" s="50">
        <v>6.8411379683195062</v>
      </c>
      <c r="AC209" s="50">
        <v>9.1320046747394521</v>
      </c>
      <c r="AD209" s="50">
        <v>11.213747353621534</v>
      </c>
      <c r="AE209" s="50">
        <v>9.2982634808633815</v>
      </c>
      <c r="AF209" s="50">
        <v>8.6960782488906041</v>
      </c>
      <c r="AG209" s="50">
        <v>12.762830260024105</v>
      </c>
      <c r="AH209" s="50">
        <v>12.759481374087748</v>
      </c>
      <c r="AI209" s="50">
        <v>12.28272164228617</v>
      </c>
    </row>
    <row r="210" spans="1:35" x14ac:dyDescent="0.25">
      <c r="A210" s="36" t="s">
        <v>89</v>
      </c>
      <c r="B210" s="48">
        <v>40.929285587304427</v>
      </c>
      <c r="C210" s="48">
        <v>29.060163078907124</v>
      </c>
      <c r="D210" s="48">
        <v>33.236036655271072</v>
      </c>
      <c r="E210" s="48">
        <v>26.619533865016646</v>
      </c>
      <c r="F210" s="48">
        <v>32.587550632613748</v>
      </c>
      <c r="G210" s="48">
        <v>34.77446159134513</v>
      </c>
      <c r="H210" s="48">
        <v>25.198426373831609</v>
      </c>
      <c r="I210" s="48">
        <v>22.81562659857704</v>
      </c>
      <c r="J210" s="48">
        <v>22.561555203880154</v>
      </c>
      <c r="K210" s="48">
        <v>26.527816477327917</v>
      </c>
      <c r="L210" s="48">
        <v>30.536428932698698</v>
      </c>
      <c r="M210" s="48">
        <v>30.04048639002156</v>
      </c>
      <c r="N210" s="48">
        <v>33.056636613459197</v>
      </c>
      <c r="O210" s="48">
        <v>32.435501617885834</v>
      </c>
      <c r="P210" s="48">
        <v>31.249912024615227</v>
      </c>
      <c r="Q210" s="48">
        <v>33.683402526570767</v>
      </c>
      <c r="R210" s="48">
        <v>30.792780670305753</v>
      </c>
      <c r="S210" s="48">
        <v>25.736580178726989</v>
      </c>
      <c r="T210" s="48">
        <v>26.738429712655567</v>
      </c>
      <c r="U210" s="48">
        <v>27.986497523385118</v>
      </c>
      <c r="V210" s="48">
        <v>25.789782278471886</v>
      </c>
      <c r="W210" s="48">
        <v>37.347710934196016</v>
      </c>
      <c r="X210" s="48">
        <v>36.02771837178183</v>
      </c>
      <c r="Y210" s="48">
        <v>31.602431401674501</v>
      </c>
      <c r="Z210" s="48">
        <v>28.659705286862796</v>
      </c>
      <c r="AA210" s="48">
        <v>30.868073587606439</v>
      </c>
      <c r="AB210" s="48">
        <v>34.891597905665733</v>
      </c>
      <c r="AC210" s="48">
        <v>34.896746552932257</v>
      </c>
      <c r="AD210" s="48">
        <v>27.36166359959558</v>
      </c>
      <c r="AE210" s="48">
        <v>28.50155186130678</v>
      </c>
      <c r="AF210" s="48">
        <v>12.06867103603498</v>
      </c>
      <c r="AG210" s="48">
        <v>5.7312458391480785</v>
      </c>
      <c r="AH210" s="48">
        <v>6.7347066349810323</v>
      </c>
      <c r="AI210" s="48">
        <v>6.2606628090877487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1568.7473290645255</v>
      </c>
      <c r="C212" s="26">
        <f t="shared" si="244"/>
        <v>1572.4506808962381</v>
      </c>
      <c r="D212" s="26">
        <f t="shared" si="244"/>
        <v>1571.4168530924085</v>
      </c>
      <c r="E212" s="26">
        <f t="shared" si="244"/>
        <v>1572.1902821523272</v>
      </c>
      <c r="F212" s="26">
        <f t="shared" si="244"/>
        <v>1571.3890327305564</v>
      </c>
      <c r="G212" s="26">
        <f t="shared" si="244"/>
        <v>1570.2111662316481</v>
      </c>
      <c r="H212" s="26">
        <f t="shared" si="244"/>
        <v>1642.4953065891873</v>
      </c>
      <c r="I212" s="26">
        <f t="shared" si="244"/>
        <v>1982.881532185447</v>
      </c>
      <c r="J212" s="26">
        <f t="shared" si="244"/>
        <v>2421.0457254902349</v>
      </c>
      <c r="K212" s="26">
        <f t="shared" si="244"/>
        <v>2034.0030327612237</v>
      </c>
      <c r="L212" s="26">
        <f t="shared" si="244"/>
        <v>1893.3777569786762</v>
      </c>
      <c r="M212" s="26">
        <f t="shared" si="244"/>
        <v>1986.7309688204457</v>
      </c>
      <c r="N212" s="26">
        <f t="shared" si="244"/>
        <v>1847.6776832617456</v>
      </c>
      <c r="O212" s="26">
        <f t="shared" si="244"/>
        <v>1244.0369042355078</v>
      </c>
      <c r="P212" s="26">
        <f t="shared" si="244"/>
        <v>1270.4143471214629</v>
      </c>
      <c r="Q212" s="26">
        <f t="shared" si="244"/>
        <v>1204.7909837092425</v>
      </c>
      <c r="R212" s="26">
        <f t="shared" si="244"/>
        <v>1204.3411366394489</v>
      </c>
      <c r="S212" s="26">
        <f t="shared" si="244"/>
        <v>1219.9504509437315</v>
      </c>
      <c r="T212" s="26">
        <f t="shared" si="244"/>
        <v>1223.0005726092131</v>
      </c>
      <c r="U212" s="26">
        <f t="shared" si="244"/>
        <v>1215.6667516480677</v>
      </c>
      <c r="V212" s="26">
        <f t="shared" si="244"/>
        <v>1173.233910180724</v>
      </c>
      <c r="W212" s="26">
        <f t="shared" si="244"/>
        <v>1201.5018809406665</v>
      </c>
      <c r="X212" s="26">
        <f t="shared" si="244"/>
        <v>1186.8328963835345</v>
      </c>
      <c r="Y212" s="26">
        <f t="shared" si="244"/>
        <v>1164.9222342013004</v>
      </c>
      <c r="Z212" s="26">
        <f t="shared" si="244"/>
        <v>1201.8008943449479</v>
      </c>
      <c r="AA212" s="26">
        <f t="shared" si="244"/>
        <v>1271.7776366797225</v>
      </c>
      <c r="AB212" s="26">
        <f t="shared" si="244"/>
        <v>1281.7678256631775</v>
      </c>
      <c r="AC212" s="26">
        <f t="shared" si="244"/>
        <v>1318.5711632381599</v>
      </c>
      <c r="AD212" s="26">
        <f t="shared" si="244"/>
        <v>1261.685456593621</v>
      </c>
      <c r="AE212" s="26">
        <f t="shared" si="244"/>
        <v>1302.4918724644504</v>
      </c>
      <c r="AF212" s="26">
        <f t="shared" si="244"/>
        <v>1624.052285943256</v>
      </c>
      <c r="AG212" s="26">
        <f t="shared" si="244"/>
        <v>1295.8703470357773</v>
      </c>
      <c r="AH212" s="26">
        <f t="shared" ref="AH212:AI212" si="245">IF(AND(AH23=0,AH200=0),0,IF(OR(AH23=0,AH200=0),1/0,100*AH200/AH23))</f>
        <v>1227.9229903656435</v>
      </c>
      <c r="AI212" s="26">
        <f t="shared" si="245"/>
        <v>1264.1735061842414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1527.8614991361087</v>
      </c>
      <c r="C213" s="10">
        <f t="shared" si="246"/>
        <v>1531.3125575364445</v>
      </c>
      <c r="D213" s="10">
        <f t="shared" si="246"/>
        <v>1530.367218458525</v>
      </c>
      <c r="E213" s="10">
        <f t="shared" si="246"/>
        <v>1531.8611120419364</v>
      </c>
      <c r="F213" s="10">
        <f t="shared" si="246"/>
        <v>1531.1685710484328</v>
      </c>
      <c r="G213" s="10">
        <f t="shared" si="246"/>
        <v>1529.8882211023633</v>
      </c>
      <c r="H213" s="10">
        <f t="shared" si="246"/>
        <v>1604.4042931374986</v>
      </c>
      <c r="I213" s="10">
        <f t="shared" si="246"/>
        <v>1955.7720160467695</v>
      </c>
      <c r="J213" s="10">
        <f t="shared" si="246"/>
        <v>2405.6730423437402</v>
      </c>
      <c r="K213" s="10">
        <f t="shared" si="246"/>
        <v>2006.5978971313466</v>
      </c>
      <c r="L213" s="10">
        <f t="shared" si="246"/>
        <v>1862.6127706072232</v>
      </c>
      <c r="M213" s="10">
        <f t="shared" si="246"/>
        <v>1960.8401976209761</v>
      </c>
      <c r="N213" s="10">
        <f t="shared" si="246"/>
        <v>1813.7741517503598</v>
      </c>
      <c r="O213" s="10">
        <f t="shared" si="246"/>
        <v>1228.7771611370042</v>
      </c>
      <c r="P213" s="10">
        <f t="shared" si="246"/>
        <v>1257.4647144550461</v>
      </c>
      <c r="Q213" s="10">
        <f t="shared" si="246"/>
        <v>1188.9205941476396</v>
      </c>
      <c r="R213" s="10">
        <f t="shared" si="246"/>
        <v>1188.9564301624682</v>
      </c>
      <c r="S213" s="10">
        <f t="shared" si="246"/>
        <v>1207.2679804740037</v>
      </c>
      <c r="T213" s="10">
        <f t="shared" si="246"/>
        <v>1209.9313246081549</v>
      </c>
      <c r="U213" s="10">
        <f t="shared" si="246"/>
        <v>1202.5989235501556</v>
      </c>
      <c r="V213" s="10">
        <f t="shared" si="246"/>
        <v>1160.9778156221803</v>
      </c>
      <c r="W213" s="10">
        <f t="shared" si="246"/>
        <v>1182.7601007523699</v>
      </c>
      <c r="X213" s="10">
        <f t="shared" si="246"/>
        <v>1167.2208127665806</v>
      </c>
      <c r="Y213" s="10">
        <f t="shared" si="246"/>
        <v>1148.3679850617709</v>
      </c>
      <c r="Z213" s="10">
        <f t="shared" si="246"/>
        <v>1188.4219044764236</v>
      </c>
      <c r="AA213" s="10">
        <f t="shared" si="246"/>
        <v>1258.9670212648384</v>
      </c>
      <c r="AB213" s="10">
        <f t="shared" si="246"/>
        <v>1270.6133548098007</v>
      </c>
      <c r="AC213" s="10">
        <f t="shared" si="246"/>
        <v>1310.2174679078887</v>
      </c>
      <c r="AD213" s="10">
        <f t="shared" si="246"/>
        <v>1248.7033239007508</v>
      </c>
      <c r="AE213" s="10">
        <f t="shared" si="246"/>
        <v>1272.7304419233944</v>
      </c>
      <c r="AF213" s="10">
        <f t="shared" si="246"/>
        <v>1509.2152916281607</v>
      </c>
      <c r="AG213" s="10">
        <f t="shared" si="246"/>
        <v>1286.9556242462611</v>
      </c>
      <c r="AH213" s="10">
        <f t="shared" ref="AH213:AI213" si="247">IF(AND(AH24=0,AH203=0),0,IF(OR(AH24=0,AH203=0),1/0,100*AH203/AH24))</f>
        <v>1223.9424245452362</v>
      </c>
      <c r="AI213" s="10">
        <f t="shared" si="247"/>
        <v>1262.9748876680976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16368.939648938436</v>
      </c>
      <c r="I214" s="41">
        <f t="shared" si="248"/>
        <v>16346.398434521023</v>
      </c>
      <c r="J214" s="41">
        <f t="shared" si="248"/>
        <v>16322.858004775702</v>
      </c>
      <c r="K214" s="41">
        <f t="shared" si="248"/>
        <v>16311.594699111203</v>
      </c>
      <c r="L214" s="41">
        <f t="shared" si="248"/>
        <v>16273.97561854505</v>
      </c>
      <c r="M214" s="41">
        <f t="shared" si="248"/>
        <v>16334.908593568505</v>
      </c>
      <c r="N214" s="41">
        <f t="shared" si="248"/>
        <v>16154.036165607131</v>
      </c>
      <c r="O214" s="41">
        <f t="shared" si="248"/>
        <v>15341.871143321348</v>
      </c>
      <c r="P214" s="41">
        <f t="shared" si="248"/>
        <v>9121.6491084513164</v>
      </c>
      <c r="Q214" s="41">
        <f t="shared" si="248"/>
        <v>6069.0698338682787</v>
      </c>
      <c r="R214" s="41">
        <f t="shared" si="248"/>
        <v>3187.4463131547086</v>
      </c>
      <c r="S214" s="41">
        <f t="shared" si="248"/>
        <v>7284.8741089818159</v>
      </c>
      <c r="T214" s="41">
        <f t="shared" si="248"/>
        <v>7681.9195839082413</v>
      </c>
      <c r="U214" s="41">
        <f t="shared" si="248"/>
        <v>4434.5310803494758</v>
      </c>
      <c r="V214" s="41">
        <f t="shared" si="248"/>
        <v>5560.736014066536</v>
      </c>
      <c r="W214" s="41">
        <f t="shared" si="248"/>
        <v>13077.388556944716</v>
      </c>
      <c r="X214" s="41">
        <f t="shared" si="248"/>
        <v>8162.8386744189702</v>
      </c>
      <c r="Y214" s="41">
        <f t="shared" si="248"/>
        <v>10520.920762463329</v>
      </c>
      <c r="Z214" s="41">
        <f t="shared" si="248"/>
        <v>8348.2367846661782</v>
      </c>
      <c r="AA214" s="41">
        <f t="shared" si="248"/>
        <v>16422.229690075234</v>
      </c>
      <c r="AB214" s="41">
        <f t="shared" si="248"/>
        <v>19111.130250244096</v>
      </c>
      <c r="AC214" s="41">
        <f t="shared" si="248"/>
        <v>34584.283444881788</v>
      </c>
      <c r="AD214" s="41">
        <f t="shared" si="248"/>
        <v>22784.66602341524</v>
      </c>
      <c r="AE214" s="41">
        <f t="shared" si="248"/>
        <v>89958.694004009754</v>
      </c>
      <c r="AF214" s="41">
        <f t="shared" si="248"/>
        <v>105170.15434182421</v>
      </c>
      <c r="AG214" s="41">
        <f t="shared" si="248"/>
        <v>10182.689972681404</v>
      </c>
      <c r="AH214" s="41">
        <f t="shared" ref="AH214:AI214" si="249">IF(AND(AH25=0,AH204=0),0,IF(OR(AH25=0,AH204=0),1/0,100*AH204/AH25))</f>
        <v>15516.252616094203</v>
      </c>
      <c r="AI214" s="41">
        <f t="shared" si="249"/>
        <v>15146.86774352342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1364.2424881813454</v>
      </c>
      <c r="C215" s="41">
        <f t="shared" si="250"/>
        <v>1367.322519048123</v>
      </c>
      <c r="D215" s="41">
        <f t="shared" si="250"/>
        <v>1366.4741618075909</v>
      </c>
      <c r="E215" s="41">
        <f t="shared" si="250"/>
        <v>1367.8167457196796</v>
      </c>
      <c r="F215" s="41">
        <f t="shared" si="250"/>
        <v>1367.1986617689331</v>
      </c>
      <c r="G215" s="41">
        <f t="shared" si="250"/>
        <v>1366.0592583822081</v>
      </c>
      <c r="H215" s="41">
        <f t="shared" si="250"/>
        <v>1364.1235003790919</v>
      </c>
      <c r="I215" s="41">
        <f t="shared" si="250"/>
        <v>1364.5301200535569</v>
      </c>
      <c r="J215" s="41">
        <f t="shared" si="250"/>
        <v>1358.0683424007652</v>
      </c>
      <c r="K215" s="41">
        <f t="shared" si="250"/>
        <v>1355.2347469622259</v>
      </c>
      <c r="L215" s="41">
        <f t="shared" si="250"/>
        <v>1355.3390001902619</v>
      </c>
      <c r="M215" s="41">
        <f t="shared" si="250"/>
        <v>1357.258475292688</v>
      </c>
      <c r="N215" s="41">
        <f t="shared" si="250"/>
        <v>1347.3540029074511</v>
      </c>
      <c r="O215" s="41">
        <f t="shared" si="250"/>
        <v>859.92766429916276</v>
      </c>
      <c r="P215" s="41">
        <f t="shared" si="250"/>
        <v>990.77742010647898</v>
      </c>
      <c r="Q215" s="41">
        <f t="shared" si="250"/>
        <v>962.08234786147818</v>
      </c>
      <c r="R215" s="41">
        <f t="shared" si="250"/>
        <v>1009.347680615374</v>
      </c>
      <c r="S215" s="41">
        <f t="shared" si="250"/>
        <v>982.42204407369002</v>
      </c>
      <c r="T215" s="41">
        <f t="shared" si="250"/>
        <v>944.5623587585485</v>
      </c>
      <c r="U215" s="41">
        <f t="shared" si="250"/>
        <v>1025.0210306919316</v>
      </c>
      <c r="V215" s="41">
        <f t="shared" si="250"/>
        <v>1002.9696017260981</v>
      </c>
      <c r="W215" s="41">
        <f t="shared" si="250"/>
        <v>1007.7476468593388</v>
      </c>
      <c r="X215" s="41">
        <f t="shared" si="250"/>
        <v>1141.2206153261948</v>
      </c>
      <c r="Y215" s="41">
        <f t="shared" si="250"/>
        <v>1140.4195992223495</v>
      </c>
      <c r="Z215" s="41">
        <f t="shared" si="250"/>
        <v>1192.0926696370311</v>
      </c>
      <c r="AA215" s="41">
        <f t="shared" si="250"/>
        <v>1152.5697046619148</v>
      </c>
      <c r="AB215" s="41">
        <f t="shared" si="250"/>
        <v>1153.0113420499488</v>
      </c>
      <c r="AC215" s="41">
        <f t="shared" si="250"/>
        <v>1233.7926647583797</v>
      </c>
      <c r="AD215" s="41">
        <f t="shared" si="250"/>
        <v>1318.0231839932856</v>
      </c>
      <c r="AE215" s="41">
        <f t="shared" si="250"/>
        <v>1323.7711576085751</v>
      </c>
      <c r="AF215" s="41">
        <f t="shared" si="250"/>
        <v>1273.4933289228184</v>
      </c>
      <c r="AG215" s="41">
        <f t="shared" si="250"/>
        <v>1369.8307348292924</v>
      </c>
      <c r="AH215" s="41">
        <f t="shared" ref="AH215:AI215" si="251">IF(AND(AH26=0,AH205=0),0,IF(OR(AH26=0,AH205=0),1/0,100*AH205/AH26))</f>
        <v>1369.602309924875</v>
      </c>
      <c r="AI215" s="41">
        <f t="shared" si="251"/>
        <v>1356.7648874856318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1710.5341879644543</v>
      </c>
      <c r="C216" s="41">
        <f t="shared" si="252"/>
        <v>1714.4006233791395</v>
      </c>
      <c r="D216" s="41">
        <f t="shared" si="252"/>
        <v>1713.3560247066519</v>
      </c>
      <c r="E216" s="41">
        <f t="shared" si="252"/>
        <v>1715.0323091427238</v>
      </c>
      <c r="F216" s="41">
        <f t="shared" si="252"/>
        <v>1714.2408777777505</v>
      </c>
      <c r="G216" s="41">
        <f t="shared" si="252"/>
        <v>1712.8174488527432</v>
      </c>
      <c r="H216" s="41">
        <f t="shared" si="252"/>
        <v>1710.3812141009271</v>
      </c>
      <c r="I216" s="41">
        <f t="shared" si="252"/>
        <v>1710.8902860606117</v>
      </c>
      <c r="J216" s="41">
        <f t="shared" si="252"/>
        <v>1702.7888767630538</v>
      </c>
      <c r="K216" s="41">
        <f t="shared" si="252"/>
        <v>1699.2436108180691</v>
      </c>
      <c r="L216" s="41">
        <f t="shared" si="252"/>
        <v>1699.3701623276841</v>
      </c>
      <c r="M216" s="41">
        <f t="shared" si="252"/>
        <v>1701.7911279135631</v>
      </c>
      <c r="N216" s="41">
        <f t="shared" si="252"/>
        <v>1689.3770589718074</v>
      </c>
      <c r="O216" s="41">
        <f t="shared" si="252"/>
        <v>1072.8035934053094</v>
      </c>
      <c r="P216" s="41">
        <f t="shared" si="252"/>
        <v>1225.5243885212353</v>
      </c>
      <c r="Q216" s="41">
        <f t="shared" si="252"/>
        <v>1245.0242390250696</v>
      </c>
      <c r="R216" s="41">
        <f t="shared" si="252"/>
        <v>1310.5601146203312</v>
      </c>
      <c r="S216" s="41">
        <f t="shared" si="252"/>
        <v>1247.0422805437099</v>
      </c>
      <c r="T216" s="41">
        <f t="shared" si="252"/>
        <v>1262.1583619290011</v>
      </c>
      <c r="U216" s="41">
        <f t="shared" si="252"/>
        <v>1232.1933554310483</v>
      </c>
      <c r="V216" s="41">
        <f t="shared" si="252"/>
        <v>1160.2376579582096</v>
      </c>
      <c r="W216" s="41">
        <f t="shared" si="252"/>
        <v>1083.7137043661987</v>
      </c>
      <c r="X216" s="41">
        <f t="shared" si="252"/>
        <v>1059.5625990403121</v>
      </c>
      <c r="Y216" s="41">
        <f t="shared" si="252"/>
        <v>1031.8466654242532</v>
      </c>
      <c r="Z216" s="41">
        <f t="shared" si="252"/>
        <v>1070.2525753521893</v>
      </c>
      <c r="AA216" s="41">
        <f t="shared" si="252"/>
        <v>1093.3416930555438</v>
      </c>
      <c r="AB216" s="41">
        <f t="shared" si="252"/>
        <v>1100.0587052531882</v>
      </c>
      <c r="AC216" s="41">
        <f t="shared" si="252"/>
        <v>1066.367925257159</v>
      </c>
      <c r="AD216" s="41">
        <f t="shared" si="252"/>
        <v>1049.1933900621934</v>
      </c>
      <c r="AE216" s="41">
        <f t="shared" si="252"/>
        <v>1055.800698513623</v>
      </c>
      <c r="AF216" s="41">
        <f t="shared" si="252"/>
        <v>1118.9965962297065</v>
      </c>
      <c r="AG216" s="41">
        <f t="shared" si="252"/>
        <v>1134.799991913505</v>
      </c>
      <c r="AH216" s="41">
        <f t="shared" ref="AH216:AI216" si="253">IF(AND(AH27=0,AH206=0),0,IF(OR(AH27=0,AH206=0),1/0,100*AH206/AH27))</f>
        <v>1043.1249708465007</v>
      </c>
      <c r="AI216" s="41">
        <f t="shared" si="253"/>
        <v>1139.6138826180286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2374.6464371112752</v>
      </c>
      <c r="C217" s="11">
        <f t="shared" si="254"/>
        <v>2380.7879497645085</v>
      </c>
      <c r="D217" s="11">
        <f t="shared" si="254"/>
        <v>2379.1644606538598</v>
      </c>
      <c r="E217" s="11">
        <f t="shared" si="254"/>
        <v>2381.26158467921</v>
      </c>
      <c r="F217" s="11">
        <f t="shared" si="254"/>
        <v>2380.8194653245127</v>
      </c>
      <c r="G217" s="11">
        <f t="shared" si="254"/>
        <v>2379.3874387649112</v>
      </c>
      <c r="H217" s="11">
        <f t="shared" si="254"/>
        <v>2408.6419288828506</v>
      </c>
      <c r="I217" s="11">
        <f t="shared" si="254"/>
        <v>2543.9043617989187</v>
      </c>
      <c r="J217" s="11">
        <f t="shared" si="254"/>
        <v>2732.8605396435128</v>
      </c>
      <c r="K217" s="11">
        <f t="shared" si="254"/>
        <v>2575.8872578253968</v>
      </c>
      <c r="L217" s="11">
        <f t="shared" si="254"/>
        <v>2496.3341914872331</v>
      </c>
      <c r="M217" s="11">
        <f t="shared" si="254"/>
        <v>2515.7956456224533</v>
      </c>
      <c r="N217" s="11">
        <f t="shared" si="254"/>
        <v>2472.1790660111765</v>
      </c>
      <c r="O217" s="11">
        <f t="shared" si="254"/>
        <v>1634.2739024928051</v>
      </c>
      <c r="P217" s="11">
        <f t="shared" si="254"/>
        <v>1720.509676245975</v>
      </c>
      <c r="Q217" s="11">
        <f t="shared" si="254"/>
        <v>1779.0239760594382</v>
      </c>
      <c r="R217" s="11">
        <f t="shared" si="254"/>
        <v>1799.2668743379229</v>
      </c>
      <c r="S217" s="11">
        <f t="shared" si="254"/>
        <v>1763.4416791620345</v>
      </c>
      <c r="T217" s="11">
        <f t="shared" si="254"/>
        <v>1823.3960829913397</v>
      </c>
      <c r="U217" s="11">
        <f t="shared" si="254"/>
        <v>1777.796187878349</v>
      </c>
      <c r="V217" s="11">
        <f t="shared" si="254"/>
        <v>1652.4671137569014</v>
      </c>
      <c r="W217" s="11">
        <f t="shared" si="254"/>
        <v>1792.6249592655611</v>
      </c>
      <c r="X217" s="11">
        <f t="shared" si="254"/>
        <v>1818.70772111223</v>
      </c>
      <c r="Y217" s="11">
        <f t="shared" si="254"/>
        <v>1719.9542820283752</v>
      </c>
      <c r="Z217" s="11">
        <f t="shared" si="254"/>
        <v>1682.6760249312317</v>
      </c>
      <c r="AA217" s="11">
        <f t="shared" si="254"/>
        <v>1702.7289781582581</v>
      </c>
      <c r="AB217" s="11">
        <f t="shared" si="254"/>
        <v>1622.0766245460688</v>
      </c>
      <c r="AC217" s="11">
        <f t="shared" si="254"/>
        <v>1567.983169872298</v>
      </c>
      <c r="AD217" s="11">
        <f t="shared" si="254"/>
        <v>1728.7251818045909</v>
      </c>
      <c r="AE217" s="11">
        <f t="shared" si="254"/>
        <v>2387.7636874268192</v>
      </c>
      <c r="AF217" s="11">
        <f t="shared" si="254"/>
        <v>3510.7160185710577</v>
      </c>
      <c r="AG217" s="11">
        <f t="shared" si="254"/>
        <v>1498.280463809923</v>
      </c>
      <c r="AH217" s="11">
        <f t="shared" ref="AH217:AI217" si="255">IF(AND(AH28=0,AH207=0),0,IF(OR(AH28=0,AH207=0),1/0,100*AH207/AH28))</f>
        <v>1399.1779046190466</v>
      </c>
      <c r="AI217" s="11">
        <f t="shared" si="255"/>
        <v>1334.1854968883081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26761.533322854797</v>
      </c>
      <c r="I218" s="42">
        <f t="shared" si="256"/>
        <v>26724.680754899473</v>
      </c>
      <c r="J218" s="42">
        <f t="shared" si="256"/>
        <v>26686.194572619203</v>
      </c>
      <c r="K218" s="42">
        <f t="shared" si="256"/>
        <v>26667.780225915609</v>
      </c>
      <c r="L218" s="42">
        <f t="shared" si="256"/>
        <v>26606.276897066102</v>
      </c>
      <c r="M218" s="42">
        <f t="shared" si="256"/>
        <v>26705.896046291611</v>
      </c>
      <c r="N218" s="42">
        <f t="shared" si="256"/>
        <v>26410.188223311889</v>
      </c>
      <c r="O218" s="42">
        <f t="shared" si="256"/>
        <v>25082.381916141116</v>
      </c>
      <c r="P218" s="42">
        <f t="shared" si="256"/>
        <v>14912.958432896405</v>
      </c>
      <c r="Q218" s="42">
        <f t="shared" si="256"/>
        <v>10257.077902499566</v>
      </c>
      <c r="R218" s="42">
        <f t="shared" si="256"/>
        <v>5074.7964362932362</v>
      </c>
      <c r="S218" s="42">
        <f t="shared" si="256"/>
        <v>10271.920065461487</v>
      </c>
      <c r="T218" s="42">
        <f t="shared" si="256"/>
        <v>9884.9466606345159</v>
      </c>
      <c r="U218" s="42">
        <f t="shared" si="256"/>
        <v>5268.2253800276367</v>
      </c>
      <c r="V218" s="42">
        <f t="shared" si="256"/>
        <v>6142.549678972031</v>
      </c>
      <c r="W218" s="42">
        <f t="shared" si="256"/>
        <v>14541.103914590352</v>
      </c>
      <c r="X218" s="42">
        <f t="shared" si="256"/>
        <v>9182.9892273013029</v>
      </c>
      <c r="Y218" s="42">
        <f t="shared" si="256"/>
        <v>11943.782955118118</v>
      </c>
      <c r="Z218" s="42">
        <f t="shared" si="256"/>
        <v>9440.840733551604</v>
      </c>
      <c r="AA218" s="42">
        <f t="shared" si="256"/>
        <v>18742.436959000981</v>
      </c>
      <c r="AB218" s="42">
        <f t="shared" si="256"/>
        <v>21694.580203093894</v>
      </c>
      <c r="AC218" s="42">
        <f t="shared" si="256"/>
        <v>39055.261128003513</v>
      </c>
      <c r="AD218" s="42">
        <f t="shared" si="256"/>
        <v>25960.081179826182</v>
      </c>
      <c r="AE218" s="42">
        <f t="shared" si="256"/>
        <v>88543.280088047279</v>
      </c>
      <c r="AF218" s="42">
        <f t="shared" si="256"/>
        <v>118603.24266541378</v>
      </c>
      <c r="AG218" s="42">
        <f t="shared" si="256"/>
        <v>13041.211805672712</v>
      </c>
      <c r="AH218" s="42">
        <f t="shared" ref="AH218:AI218" si="257">IF(AND(AH29=0,AH208=0),0,IF(OR(AH29=0,AH208=0),1/0,100*AH208/AH29))</f>
        <v>17363.563711891216</v>
      </c>
      <c r="AI218" s="42">
        <f t="shared" si="257"/>
        <v>16305.055191025485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1450.7255822583716</v>
      </c>
      <c r="C219" s="42">
        <f t="shared" si="258"/>
        <v>1454.0008647769048</v>
      </c>
      <c r="D219" s="42">
        <f t="shared" si="258"/>
        <v>1453.0987278310201</v>
      </c>
      <c r="E219" s="42">
        <f t="shared" si="258"/>
        <v>1454.5264218403106</v>
      </c>
      <c r="F219" s="42">
        <f t="shared" si="258"/>
        <v>1453.8691558431735</v>
      </c>
      <c r="G219" s="42">
        <f t="shared" si="258"/>
        <v>1452.6575225331467</v>
      </c>
      <c r="H219" s="42">
        <f t="shared" si="258"/>
        <v>1450.5990514911502</v>
      </c>
      <c r="I219" s="42">
        <f t="shared" si="258"/>
        <v>1451.0314479082879</v>
      </c>
      <c r="J219" s="42">
        <f t="shared" si="258"/>
        <v>1444.1600403476955</v>
      </c>
      <c r="K219" s="42">
        <f t="shared" si="258"/>
        <v>1441.1468154788965</v>
      </c>
      <c r="L219" s="42">
        <f t="shared" si="258"/>
        <v>1441.2576776066016</v>
      </c>
      <c r="M219" s="42">
        <f t="shared" si="258"/>
        <v>1443.2988335299226</v>
      </c>
      <c r="N219" s="42">
        <f t="shared" si="258"/>
        <v>1432.7664893224135</v>
      </c>
      <c r="O219" s="42">
        <f t="shared" si="258"/>
        <v>914.44085072701193</v>
      </c>
      <c r="P219" s="42">
        <f t="shared" si="258"/>
        <v>1053.5855334549267</v>
      </c>
      <c r="Q219" s="42">
        <f t="shared" si="258"/>
        <v>1027.938098344189</v>
      </c>
      <c r="R219" s="42">
        <f t="shared" si="258"/>
        <v>1084.3511238973606</v>
      </c>
      <c r="S219" s="42">
        <f t="shared" si="258"/>
        <v>1054.7996550862642</v>
      </c>
      <c r="T219" s="42">
        <f t="shared" si="258"/>
        <v>1010.8949857902946</v>
      </c>
      <c r="U219" s="42">
        <f t="shared" si="258"/>
        <v>1105.757311689126</v>
      </c>
      <c r="V219" s="42">
        <f t="shared" si="258"/>
        <v>1088.0127822590603</v>
      </c>
      <c r="W219" s="42">
        <f t="shared" si="258"/>
        <v>1093.5325882620527</v>
      </c>
      <c r="X219" s="42">
        <f t="shared" si="258"/>
        <v>1237.7692903634672</v>
      </c>
      <c r="Y219" s="42">
        <f t="shared" si="258"/>
        <v>1247.7288176867194</v>
      </c>
      <c r="Z219" s="42">
        <f t="shared" si="258"/>
        <v>1306.1709033143097</v>
      </c>
      <c r="AA219" s="42">
        <f t="shared" si="258"/>
        <v>1273.891428839961</v>
      </c>
      <c r="AB219" s="42">
        <f t="shared" si="258"/>
        <v>1285.0510050201567</v>
      </c>
      <c r="AC219" s="42">
        <f t="shared" si="258"/>
        <v>1377.2793608919326</v>
      </c>
      <c r="AD219" s="42">
        <f t="shared" si="258"/>
        <v>1455.7555704196513</v>
      </c>
      <c r="AE219" s="42">
        <f t="shared" si="258"/>
        <v>1493.7606623185125</v>
      </c>
      <c r="AF219" s="42">
        <f t="shared" si="258"/>
        <v>1407.7255188830877</v>
      </c>
      <c r="AG219" s="42">
        <f t="shared" si="258"/>
        <v>1557.1926390021126</v>
      </c>
      <c r="AH219" s="42">
        <f t="shared" ref="AH219:AI219" si="259">IF(AND(AH30=0,AH209=0),0,IF(OR(AH30=0,AH209=0),1/0,100*AH209/AH30))</f>
        <v>1509.1653382069385</v>
      </c>
      <c r="AI219" s="42">
        <f t="shared" si="259"/>
        <v>1508.8354830259773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2700.4868356807838</v>
      </c>
      <c r="C220" s="43">
        <f t="shared" si="260"/>
        <v>2706.2188440699824</v>
      </c>
      <c r="D220" s="43">
        <f t="shared" si="260"/>
        <v>2705.5893826308379</v>
      </c>
      <c r="E220" s="43">
        <f t="shared" si="260"/>
        <v>2707.3698502225457</v>
      </c>
      <c r="F220" s="43">
        <f t="shared" si="260"/>
        <v>2706.7581934694767</v>
      </c>
      <c r="G220" s="43">
        <f t="shared" si="260"/>
        <v>2704.3983225324746</v>
      </c>
      <c r="H220" s="43">
        <f t="shared" si="260"/>
        <v>2702.16344521669</v>
      </c>
      <c r="I220" s="43">
        <f t="shared" si="260"/>
        <v>2699.9072968102364</v>
      </c>
      <c r="J220" s="43">
        <f t="shared" si="260"/>
        <v>2697.2815272528319</v>
      </c>
      <c r="K220" s="43">
        <f t="shared" si="260"/>
        <v>2701.2158215129562</v>
      </c>
      <c r="L220" s="43">
        <f t="shared" si="260"/>
        <v>2683.7728858681294</v>
      </c>
      <c r="M220" s="43">
        <f t="shared" si="260"/>
        <v>2695.1410190113352</v>
      </c>
      <c r="N220" s="43">
        <f t="shared" si="260"/>
        <v>2663.707594092336</v>
      </c>
      <c r="O220" s="43">
        <f t="shared" si="260"/>
        <v>1715.7406159030525</v>
      </c>
      <c r="P220" s="43">
        <f t="shared" si="260"/>
        <v>1922.2466634301932</v>
      </c>
      <c r="Q220" s="43">
        <f t="shared" si="260"/>
        <v>2016.4320181914634</v>
      </c>
      <c r="R220" s="43">
        <f t="shared" si="260"/>
        <v>2118.3663127249506</v>
      </c>
      <c r="S220" s="43">
        <f t="shared" si="260"/>
        <v>1967.6879889679831</v>
      </c>
      <c r="T220" s="43">
        <f t="shared" si="260"/>
        <v>1994.8794342358356</v>
      </c>
      <c r="U220" s="43">
        <f t="shared" si="260"/>
        <v>1918.3454868617207</v>
      </c>
      <c r="V220" s="43">
        <f t="shared" si="260"/>
        <v>1804.7172814451251</v>
      </c>
      <c r="W220" s="43">
        <f t="shared" si="260"/>
        <v>1766.8187995060539</v>
      </c>
      <c r="X220" s="43">
        <f t="shared" si="260"/>
        <v>1834.1996728700701</v>
      </c>
      <c r="Y220" s="43">
        <f t="shared" si="260"/>
        <v>1731.8638414606628</v>
      </c>
      <c r="Z220" s="43">
        <f t="shared" si="260"/>
        <v>1740.2270683894403</v>
      </c>
      <c r="AA220" s="43">
        <f t="shared" si="260"/>
        <v>1724.9036107233051</v>
      </c>
      <c r="AB220" s="43">
        <f t="shared" si="260"/>
        <v>1634.6005205228216</v>
      </c>
      <c r="AC220" s="43">
        <f t="shared" si="260"/>
        <v>1489.3152344017612</v>
      </c>
      <c r="AD220" s="43">
        <f t="shared" si="260"/>
        <v>1334.5402552527312</v>
      </c>
      <c r="AE220" s="43">
        <f t="shared" si="260"/>
        <v>1284.0664745398606</v>
      </c>
      <c r="AF220" s="43">
        <f t="shared" si="260"/>
        <v>1206.3657178726769</v>
      </c>
      <c r="AG220" s="43">
        <f t="shared" si="260"/>
        <v>814.82767271862463</v>
      </c>
      <c r="AH220" s="43">
        <f t="shared" ref="AH220:AI220" si="261">IF(AND(AH31=0,AH210=0),0,IF(OR(AH31=0,AH210=0),1/0,100*AH210/AH31))</f>
        <v>1029.8001957505285</v>
      </c>
      <c r="AI220" s="43">
        <f t="shared" si="261"/>
        <v>1082.4470027997854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146.58546188682908</v>
      </c>
      <c r="C223" s="10">
        <f t="shared" si="262"/>
        <v>146.73965433192919</v>
      </c>
      <c r="D223" s="10">
        <f t="shared" si="262"/>
        <v>146.44371985123922</v>
      </c>
      <c r="E223" s="10">
        <f t="shared" si="262"/>
        <v>146.34080116446862</v>
      </c>
      <c r="F223" s="10">
        <f t="shared" si="262"/>
        <v>145.97855991697494</v>
      </c>
      <c r="G223" s="10">
        <f t="shared" si="262"/>
        <v>145.44532690959699</v>
      </c>
      <c r="H223" s="10">
        <f t="shared" si="262"/>
        <v>150.88517211296048</v>
      </c>
      <c r="I223" s="10">
        <f t="shared" si="262"/>
        <v>185.89332598943648</v>
      </c>
      <c r="J223" s="10">
        <f t="shared" si="262"/>
        <v>239.73510265321323</v>
      </c>
      <c r="K223" s="10">
        <f t="shared" si="262"/>
        <v>199.89375292603302</v>
      </c>
      <c r="L223" s="10">
        <f t="shared" si="262"/>
        <v>181.03559870304812</v>
      </c>
      <c r="M223" s="10">
        <f t="shared" si="262"/>
        <v>190.17956047457895</v>
      </c>
      <c r="N223" s="10">
        <f t="shared" si="262"/>
        <v>174.45984465708295</v>
      </c>
      <c r="O223" s="10">
        <f t="shared" si="262"/>
        <v>119.49049069426485</v>
      </c>
      <c r="P223" s="10">
        <f t="shared" si="262"/>
        <v>121.98593323199604</v>
      </c>
      <c r="Q223" s="10">
        <f t="shared" si="262"/>
        <v>118.44080416397792</v>
      </c>
      <c r="R223" s="10">
        <f t="shared" si="262"/>
        <v>116.89637662986954</v>
      </c>
      <c r="S223" s="10">
        <f t="shared" si="262"/>
        <v>119.79055138777892</v>
      </c>
      <c r="T223" s="10">
        <f t="shared" si="262"/>
        <v>123.19040992384555</v>
      </c>
      <c r="U223" s="10">
        <f t="shared" si="262"/>
        <v>122.50999829504251</v>
      </c>
      <c r="V223" s="10">
        <f t="shared" si="262"/>
        <v>111.85675631223516</v>
      </c>
      <c r="W223" s="10">
        <f t="shared" si="262"/>
        <v>108.15841844831995</v>
      </c>
      <c r="X223" s="10">
        <f t="shared" si="262"/>
        <v>103.43158122013051</v>
      </c>
      <c r="Y223" s="10">
        <f t="shared" si="262"/>
        <v>98.735849373299047</v>
      </c>
      <c r="Z223" s="10">
        <f t="shared" si="262"/>
        <v>98.772875356292886</v>
      </c>
      <c r="AA223" s="10">
        <f t="shared" si="262"/>
        <v>99.950090803130948</v>
      </c>
      <c r="AB223" s="10">
        <f t="shared" si="262"/>
        <v>98.787823388915285</v>
      </c>
      <c r="AC223" s="10">
        <f t="shared" si="262"/>
        <v>92.688423445712402</v>
      </c>
      <c r="AD223" s="10">
        <f t="shared" si="262"/>
        <v>88.546109290088879</v>
      </c>
      <c r="AE223" s="10">
        <f t="shared" si="262"/>
        <v>86.182373322081872</v>
      </c>
      <c r="AF223" s="10">
        <f t="shared" si="262"/>
        <v>135.9560783569473</v>
      </c>
      <c r="AG223" s="10">
        <f t="shared" si="262"/>
        <v>115.1154095587015</v>
      </c>
      <c r="AH223" s="10">
        <f t="shared" ref="AH223:AI223" si="263">IF(AND(AH4=0,AH203=0),0,IF(OR(AH4=0,AH203=0),1/0,1000*AH203/AH4))</f>
        <v>83.971966442785984</v>
      </c>
      <c r="AI223" s="10">
        <f t="shared" si="263"/>
        <v>81.273407502125323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6641.4604445315535</v>
      </c>
      <c r="I224" s="41">
        <f t="shared" si="264"/>
        <v>6524.8576673136595</v>
      </c>
      <c r="J224" s="41">
        <f t="shared" si="264"/>
        <v>6395.8116317578651</v>
      </c>
      <c r="K224" s="41">
        <f t="shared" si="264"/>
        <v>6291.3705541858189</v>
      </c>
      <c r="L224" s="41">
        <f t="shared" si="264"/>
        <v>6265.3094090841423</v>
      </c>
      <c r="M224" s="41">
        <f t="shared" si="264"/>
        <v>6245.4433432808319</v>
      </c>
      <c r="N224" s="41">
        <f t="shared" si="264"/>
        <v>6118.5762034655845</v>
      </c>
      <c r="O224" s="41">
        <f t="shared" si="264"/>
        <v>5698.1348731822472</v>
      </c>
      <c r="P224" s="41">
        <f t="shared" si="264"/>
        <v>4119.4160244793247</v>
      </c>
      <c r="Q224" s="41">
        <f t="shared" si="264"/>
        <v>1868.3420204557926</v>
      </c>
      <c r="R224" s="41">
        <f t="shared" si="264"/>
        <v>917.11778826237389</v>
      </c>
      <c r="S224" s="41">
        <f t="shared" si="264"/>
        <v>1970.5299259016967</v>
      </c>
      <c r="T224" s="41">
        <f t="shared" si="264"/>
        <v>2161.0963151971969</v>
      </c>
      <c r="U224" s="41">
        <f t="shared" si="264"/>
        <v>1645.6348485971832</v>
      </c>
      <c r="V224" s="41">
        <f t="shared" si="264"/>
        <v>1851.7796292813014</v>
      </c>
      <c r="W224" s="41">
        <f t="shared" si="264"/>
        <v>4005.7567646346442</v>
      </c>
      <c r="X224" s="41">
        <f t="shared" si="264"/>
        <v>2008.8370962576357</v>
      </c>
      <c r="Y224" s="41">
        <f t="shared" si="264"/>
        <v>2558.1727088206985</v>
      </c>
      <c r="Z224" s="41">
        <f t="shared" si="264"/>
        <v>2251.0314775255492</v>
      </c>
      <c r="AA224" s="41">
        <f t="shared" si="264"/>
        <v>4700.8084243921185</v>
      </c>
      <c r="AB224" s="41">
        <f t="shared" si="264"/>
        <v>6658.3757482536275</v>
      </c>
      <c r="AC224" s="41">
        <f t="shared" si="264"/>
        <v>11012.746268230618</v>
      </c>
      <c r="AD224" s="41">
        <f t="shared" si="264"/>
        <v>5884.6635730047628</v>
      </c>
      <c r="AE224" s="41">
        <f t="shared" si="264"/>
        <v>16203.751030592452</v>
      </c>
      <c r="AF224" s="41">
        <f t="shared" si="264"/>
        <v>61668.822207028497</v>
      </c>
      <c r="AG224" s="41">
        <f t="shared" si="264"/>
        <v>2865.2514006893798</v>
      </c>
      <c r="AH224" s="41">
        <f t="shared" ref="AH224:AI224" si="265">IF(AND(AH5=0,AH204=0),0,IF(OR(AH5=0,AH204=0),1/0,1000*AH204/AH5))</f>
        <v>2919.5900225868277</v>
      </c>
      <c r="AI224" s="41">
        <f t="shared" si="265"/>
        <v>3040.2401521694719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144.3344792859391</v>
      </c>
      <c r="C225" s="41">
        <f t="shared" si="266"/>
        <v>144.42056842176828</v>
      </c>
      <c r="D225" s="41">
        <f t="shared" si="266"/>
        <v>144.054725580108</v>
      </c>
      <c r="E225" s="41">
        <f t="shared" si="266"/>
        <v>143.86720109664947</v>
      </c>
      <c r="F225" s="41">
        <f t="shared" si="266"/>
        <v>143.4029153808259</v>
      </c>
      <c r="G225" s="41">
        <f t="shared" si="266"/>
        <v>142.8807541425256</v>
      </c>
      <c r="H225" s="41">
        <f t="shared" si="266"/>
        <v>139.83733463079395</v>
      </c>
      <c r="I225" s="41">
        <f t="shared" si="266"/>
        <v>138.02692935628838</v>
      </c>
      <c r="J225" s="41">
        <f t="shared" si="266"/>
        <v>143.69452606725685</v>
      </c>
      <c r="K225" s="41">
        <f t="shared" si="266"/>
        <v>149.48947327513096</v>
      </c>
      <c r="L225" s="41">
        <f t="shared" si="266"/>
        <v>144.61999776497393</v>
      </c>
      <c r="M225" s="41">
        <f t="shared" si="266"/>
        <v>142.33426556363011</v>
      </c>
      <c r="N225" s="41">
        <f t="shared" si="266"/>
        <v>140.48496189432302</v>
      </c>
      <c r="O225" s="41">
        <f t="shared" si="266"/>
        <v>90.277090443700502</v>
      </c>
      <c r="P225" s="41">
        <f t="shared" si="266"/>
        <v>106.69138419632311</v>
      </c>
      <c r="Q225" s="41">
        <f t="shared" si="266"/>
        <v>106.16107858541235</v>
      </c>
      <c r="R225" s="41">
        <f t="shared" si="266"/>
        <v>112.18316441574095</v>
      </c>
      <c r="S225" s="41">
        <f t="shared" si="266"/>
        <v>114.2267686837355</v>
      </c>
      <c r="T225" s="41">
        <f t="shared" si="266"/>
        <v>115.76356568565134</v>
      </c>
      <c r="U225" s="41">
        <f t="shared" si="266"/>
        <v>122.86674118422319</v>
      </c>
      <c r="V225" s="41">
        <f t="shared" si="266"/>
        <v>117.35086038844824</v>
      </c>
      <c r="W225" s="41">
        <f t="shared" si="266"/>
        <v>110.45424005634962</v>
      </c>
      <c r="X225" s="41">
        <f t="shared" si="266"/>
        <v>115.88416669092311</v>
      </c>
      <c r="Y225" s="41">
        <f t="shared" si="266"/>
        <v>116.09543967231998</v>
      </c>
      <c r="Z225" s="41">
        <f t="shared" si="266"/>
        <v>119.38768109400054</v>
      </c>
      <c r="AA225" s="41">
        <f t="shared" si="266"/>
        <v>111.1009287067025</v>
      </c>
      <c r="AB225" s="41">
        <f t="shared" si="266"/>
        <v>112.27162835912806</v>
      </c>
      <c r="AC225" s="41">
        <f t="shared" si="266"/>
        <v>105.644260509462</v>
      </c>
      <c r="AD225" s="41">
        <f t="shared" si="266"/>
        <v>110.12850123893192</v>
      </c>
      <c r="AE225" s="41">
        <f t="shared" si="266"/>
        <v>106.08725114099964</v>
      </c>
      <c r="AF225" s="41">
        <f t="shared" si="266"/>
        <v>131.05525873454073</v>
      </c>
      <c r="AG225" s="41">
        <f t="shared" si="266"/>
        <v>127.89800621844043</v>
      </c>
      <c r="AH225" s="41">
        <f t="shared" ref="AH225:AI225" si="267">IF(AND(AH6=0,AH205=0),0,IF(OR(AH6=0,AH205=0),1/0,1000*AH205/AH6))</f>
        <v>104.92501813443529</v>
      </c>
      <c r="AI225" s="41">
        <f t="shared" si="267"/>
        <v>100.02865357318073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148.6497287452286</v>
      </c>
      <c r="C226" s="41">
        <f t="shared" si="268"/>
        <v>148.86823963723396</v>
      </c>
      <c r="D226" s="41">
        <f t="shared" si="268"/>
        <v>148.63873425440656</v>
      </c>
      <c r="E226" s="41">
        <f t="shared" si="268"/>
        <v>148.61634783896366</v>
      </c>
      <c r="F226" s="41">
        <f t="shared" si="268"/>
        <v>148.35123009677071</v>
      </c>
      <c r="G226" s="41">
        <f t="shared" si="268"/>
        <v>147.80792524287364</v>
      </c>
      <c r="H226" s="41">
        <f t="shared" si="268"/>
        <v>146.14108219752498</v>
      </c>
      <c r="I226" s="41">
        <f t="shared" si="268"/>
        <v>145.8055541499777</v>
      </c>
      <c r="J226" s="41">
        <f t="shared" si="268"/>
        <v>145.62262901389238</v>
      </c>
      <c r="K226" s="41">
        <f t="shared" si="268"/>
        <v>145.70063293692411</v>
      </c>
      <c r="L226" s="41">
        <f t="shared" si="268"/>
        <v>145.22364411741205</v>
      </c>
      <c r="M226" s="41">
        <f t="shared" si="268"/>
        <v>145.76517065214242</v>
      </c>
      <c r="N226" s="41">
        <f t="shared" si="268"/>
        <v>145.07185499510155</v>
      </c>
      <c r="O226" s="41">
        <f t="shared" si="268"/>
        <v>93.713289640967162</v>
      </c>
      <c r="P226" s="41">
        <f t="shared" si="268"/>
        <v>104.92185740410089</v>
      </c>
      <c r="Q226" s="41">
        <f t="shared" si="268"/>
        <v>110.5039592142636</v>
      </c>
      <c r="R226" s="41">
        <f t="shared" si="268"/>
        <v>111.86609458924343</v>
      </c>
      <c r="S226" s="41">
        <f t="shared" si="268"/>
        <v>104.4335226935394</v>
      </c>
      <c r="T226" s="41">
        <f t="shared" si="268"/>
        <v>104.76891570560677</v>
      </c>
      <c r="U226" s="41">
        <f t="shared" si="268"/>
        <v>104.88081881893608</v>
      </c>
      <c r="V226" s="41">
        <f t="shared" si="268"/>
        <v>91.846999765435925</v>
      </c>
      <c r="W226" s="41">
        <f t="shared" si="268"/>
        <v>83.661519733101684</v>
      </c>
      <c r="X226" s="41">
        <f t="shared" si="268"/>
        <v>83.723134695168753</v>
      </c>
      <c r="Y226" s="41">
        <f t="shared" si="268"/>
        <v>77.976728383022177</v>
      </c>
      <c r="Z226" s="41">
        <f t="shared" si="268"/>
        <v>77.143538269592113</v>
      </c>
      <c r="AA226" s="41">
        <f t="shared" si="268"/>
        <v>74.306834849036505</v>
      </c>
      <c r="AB226" s="41">
        <f t="shared" si="268"/>
        <v>71.392714012039107</v>
      </c>
      <c r="AC226" s="41">
        <f t="shared" si="268"/>
        <v>65.32161261375559</v>
      </c>
      <c r="AD226" s="41">
        <f t="shared" si="268"/>
        <v>66.536261335140409</v>
      </c>
      <c r="AE226" s="41">
        <f t="shared" si="268"/>
        <v>64.316317373762502</v>
      </c>
      <c r="AF226" s="41">
        <f t="shared" si="268"/>
        <v>90.575722919612943</v>
      </c>
      <c r="AG226" s="41">
        <f t="shared" si="268"/>
        <v>96.879920454644079</v>
      </c>
      <c r="AH226" s="41">
        <f t="shared" ref="AH226:AI226" si="269">IF(AND(AH7=0,AH206=0),0,IF(OR(AH7=0,AH206=0),1/0,1000*AH206/AH7))</f>
        <v>65.151239126942599</v>
      </c>
      <c r="AI226" s="41">
        <f t="shared" si="269"/>
        <v>65.743097443432191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387.92748878471957</v>
      </c>
      <c r="C227" s="11">
        <f t="shared" si="270"/>
        <v>388.79758726506111</v>
      </c>
      <c r="D227" s="11">
        <f t="shared" si="270"/>
        <v>388.51578212239451</v>
      </c>
      <c r="E227" s="11">
        <f t="shared" si="270"/>
        <v>380.43983193171721</v>
      </c>
      <c r="F227" s="11">
        <f t="shared" si="270"/>
        <v>379.70848368581039</v>
      </c>
      <c r="G227" s="11">
        <f t="shared" si="270"/>
        <v>378.94963294494835</v>
      </c>
      <c r="H227" s="11">
        <f t="shared" si="270"/>
        <v>391.08335914491119</v>
      </c>
      <c r="I227" s="11">
        <f t="shared" si="270"/>
        <v>410.5999767901418</v>
      </c>
      <c r="J227" s="11">
        <f t="shared" si="270"/>
        <v>466.19230340671857</v>
      </c>
      <c r="K227" s="11">
        <f t="shared" si="270"/>
        <v>454.28966822099005</v>
      </c>
      <c r="L227" s="11">
        <f t="shared" si="270"/>
        <v>432.16993500286929</v>
      </c>
      <c r="M227" s="11">
        <f t="shared" si="270"/>
        <v>411.09047995150263</v>
      </c>
      <c r="N227" s="11">
        <f t="shared" si="270"/>
        <v>434.93654386345224</v>
      </c>
      <c r="O227" s="11">
        <f t="shared" si="270"/>
        <v>291.55510650884008</v>
      </c>
      <c r="P227" s="11">
        <f t="shared" si="270"/>
        <v>347.12857697914808</v>
      </c>
      <c r="Q227" s="11">
        <f t="shared" si="270"/>
        <v>379.75551722723753</v>
      </c>
      <c r="R227" s="11">
        <f t="shared" si="270"/>
        <v>430.64742775685539</v>
      </c>
      <c r="S227" s="11">
        <f t="shared" si="270"/>
        <v>436.56709202705241</v>
      </c>
      <c r="T227" s="11">
        <f t="shared" si="270"/>
        <v>427.54928723411069</v>
      </c>
      <c r="U227" s="11">
        <f t="shared" si="270"/>
        <v>352.4336512245419</v>
      </c>
      <c r="V227" s="11">
        <f t="shared" si="270"/>
        <v>333.51947286213721</v>
      </c>
      <c r="W227" s="11">
        <f t="shared" si="270"/>
        <v>303.79851823041491</v>
      </c>
      <c r="X227" s="11">
        <f t="shared" si="270"/>
        <v>281.14998699948353</v>
      </c>
      <c r="Y227" s="11">
        <f t="shared" si="270"/>
        <v>262.16915631518555</v>
      </c>
      <c r="Z227" s="11">
        <f t="shared" si="270"/>
        <v>225.34165849534062</v>
      </c>
      <c r="AA227" s="11">
        <f t="shared" si="270"/>
        <v>229.76257634438889</v>
      </c>
      <c r="AB227" s="11">
        <f t="shared" si="270"/>
        <v>194.20857474890212</v>
      </c>
      <c r="AC227" s="11">
        <f t="shared" si="270"/>
        <v>200.57586098771591</v>
      </c>
      <c r="AD227" s="11">
        <f t="shared" si="270"/>
        <v>236.82225834080012</v>
      </c>
      <c r="AE227" s="11">
        <f t="shared" si="270"/>
        <v>299.75477944163686</v>
      </c>
      <c r="AF227" s="11">
        <f t="shared" si="270"/>
        <v>762.50152038850399</v>
      </c>
      <c r="AG227" s="11">
        <f t="shared" si="270"/>
        <v>379.87031235934592</v>
      </c>
      <c r="AH227" s="11">
        <f t="shared" ref="AH227:AI227" si="271">IF(AND(AH8=0,AH207=0),0,IF(OR(AH8=0,AH207=0),1/0,1000*AH207/AH8))</f>
        <v>329.32329971774584</v>
      </c>
      <c r="AI227" s="11">
        <f t="shared" si="271"/>
        <v>309.03046659704995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26828.612190169566</v>
      </c>
      <c r="I228" s="42">
        <f t="shared" si="272"/>
        <v>26319.258724568099</v>
      </c>
      <c r="J228" s="42">
        <f t="shared" si="272"/>
        <v>26516.722643392837</v>
      </c>
      <c r="K228" s="42">
        <f t="shared" si="272"/>
        <v>25794.006462724479</v>
      </c>
      <c r="L228" s="42">
        <f t="shared" si="272"/>
        <v>27064.889259177573</v>
      </c>
      <c r="M228" s="42">
        <f t="shared" si="272"/>
        <v>27374.994271004634</v>
      </c>
      <c r="N228" s="42">
        <f t="shared" si="272"/>
        <v>26326.111101786028</v>
      </c>
      <c r="O228" s="42">
        <f t="shared" si="272"/>
        <v>23505.40195045025</v>
      </c>
      <c r="P228" s="42">
        <f t="shared" si="272"/>
        <v>14841.291943159329</v>
      </c>
      <c r="Q228" s="42">
        <f t="shared" si="272"/>
        <v>10430.651071467981</v>
      </c>
      <c r="R228" s="42">
        <f t="shared" si="272"/>
        <v>5365.1309207668955</v>
      </c>
      <c r="S228" s="42">
        <f t="shared" si="272"/>
        <v>10900.059098163663</v>
      </c>
      <c r="T228" s="42">
        <f t="shared" si="272"/>
        <v>10902.714982498184</v>
      </c>
      <c r="U228" s="42">
        <f t="shared" si="272"/>
        <v>5760.8907510783783</v>
      </c>
      <c r="V228" s="42">
        <f t="shared" si="272"/>
        <v>6280.1269786545217</v>
      </c>
      <c r="W228" s="42">
        <f t="shared" si="272"/>
        <v>13277.387125792982</v>
      </c>
      <c r="X228" s="42">
        <f t="shared" si="272"/>
        <v>8205.4004070064675</v>
      </c>
      <c r="Y228" s="42">
        <f t="shared" si="272"/>
        <v>10410.795100361629</v>
      </c>
      <c r="Z228" s="42">
        <f t="shared" si="272"/>
        <v>7334.0895890079646</v>
      </c>
      <c r="AA228" s="42">
        <f t="shared" si="272"/>
        <v>14180.576846950873</v>
      </c>
      <c r="AB228" s="42">
        <f t="shared" si="272"/>
        <v>14215.525695769187</v>
      </c>
      <c r="AC228" s="42">
        <f t="shared" si="272"/>
        <v>27822.333899366957</v>
      </c>
      <c r="AD228" s="42">
        <f t="shared" si="272"/>
        <v>18247.95763716898</v>
      </c>
      <c r="AE228" s="42">
        <f t="shared" si="272"/>
        <v>62593.871252268007</v>
      </c>
      <c r="AF228" s="42">
        <f t="shared" si="272"/>
        <v>96376.269080859667</v>
      </c>
      <c r="AG228" s="42">
        <f t="shared" si="272"/>
        <v>9476.5405249853266</v>
      </c>
      <c r="AH228" s="42">
        <f t="shared" ref="AH228:AI228" si="273">IF(AND(AH9=0,AH208=0),0,IF(OR(AH9=0,AH208=0),1/0,1000*AH208/AH9))</f>
        <v>12739.462496004857</v>
      </c>
      <c r="AI228" s="42">
        <f t="shared" si="273"/>
        <v>12315.204378183398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449.34912946227143</v>
      </c>
      <c r="C229" s="42">
        <f t="shared" si="274"/>
        <v>450.05380290649185</v>
      </c>
      <c r="D229" s="42">
        <f t="shared" si="274"/>
        <v>450.04064045213812</v>
      </c>
      <c r="E229" s="42">
        <f t="shared" si="274"/>
        <v>441.50706559117248</v>
      </c>
      <c r="F229" s="42">
        <f t="shared" si="274"/>
        <v>439.91127072473461</v>
      </c>
      <c r="G229" s="42">
        <f t="shared" si="274"/>
        <v>439.81061091720767</v>
      </c>
      <c r="H229" s="42">
        <f t="shared" si="274"/>
        <v>452.47414919563448</v>
      </c>
      <c r="I229" s="42">
        <f t="shared" si="274"/>
        <v>447.36434131083257</v>
      </c>
      <c r="J229" s="42">
        <f t="shared" si="274"/>
        <v>455.41766549457452</v>
      </c>
      <c r="K229" s="42">
        <f t="shared" si="274"/>
        <v>463.72046839160873</v>
      </c>
      <c r="L229" s="42">
        <f t="shared" si="274"/>
        <v>483.10400651453989</v>
      </c>
      <c r="M229" s="42">
        <f t="shared" si="274"/>
        <v>467.33530315904579</v>
      </c>
      <c r="N229" s="42">
        <f t="shared" si="274"/>
        <v>495.00921084749973</v>
      </c>
      <c r="O229" s="42">
        <f t="shared" si="274"/>
        <v>307.25178468735839</v>
      </c>
      <c r="P229" s="42">
        <f t="shared" si="274"/>
        <v>390.13298306110261</v>
      </c>
      <c r="Q229" s="42">
        <f t="shared" si="274"/>
        <v>387.36117011890872</v>
      </c>
      <c r="R229" s="42">
        <f t="shared" si="274"/>
        <v>487.74994027935588</v>
      </c>
      <c r="S229" s="42">
        <f t="shared" si="274"/>
        <v>497.5757520046289</v>
      </c>
      <c r="T229" s="42">
        <f t="shared" si="274"/>
        <v>492.26794713636741</v>
      </c>
      <c r="U229" s="42">
        <f t="shared" si="274"/>
        <v>524.32014198614183</v>
      </c>
      <c r="V229" s="42">
        <f t="shared" si="274"/>
        <v>519.29003395961286</v>
      </c>
      <c r="W229" s="42">
        <f t="shared" si="274"/>
        <v>495.63853128288849</v>
      </c>
      <c r="X229" s="42">
        <f t="shared" si="274"/>
        <v>511.67093640694617</v>
      </c>
      <c r="Y229" s="42">
        <f t="shared" si="274"/>
        <v>532.08495900737921</v>
      </c>
      <c r="Z229" s="42">
        <f t="shared" si="274"/>
        <v>484.07826196484478</v>
      </c>
      <c r="AA229" s="42">
        <f t="shared" si="274"/>
        <v>470.13036441428608</v>
      </c>
      <c r="AB229" s="42">
        <f t="shared" si="274"/>
        <v>441.56787450267279</v>
      </c>
      <c r="AC229" s="42">
        <f t="shared" si="274"/>
        <v>507.32080980686646</v>
      </c>
      <c r="AD229" s="42">
        <f t="shared" si="274"/>
        <v>535.25452862088446</v>
      </c>
      <c r="AE229" s="42">
        <f t="shared" si="274"/>
        <v>533.12602101750201</v>
      </c>
      <c r="AF229" s="42">
        <f t="shared" si="274"/>
        <v>579.73292294767793</v>
      </c>
      <c r="AG229" s="42">
        <f t="shared" si="274"/>
        <v>668.20282001284954</v>
      </c>
      <c r="AH229" s="42">
        <f t="shared" ref="AH229:AI229" si="275">IF(AND(AH10=0,AH209=0),0,IF(OR(AH10=0,AH209=0),1/0,1000*AH209/AH10))</f>
        <v>657.85507894197656</v>
      </c>
      <c r="AI229" s="42">
        <f t="shared" si="275"/>
        <v>661.54909630906832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378.13489744652998</v>
      </c>
      <c r="C230" s="43">
        <f t="shared" si="276"/>
        <v>379.06387109968739</v>
      </c>
      <c r="D230" s="43">
        <f t="shared" si="276"/>
        <v>378.71444142176642</v>
      </c>
      <c r="E230" s="43">
        <f t="shared" si="276"/>
        <v>370.74530894288091</v>
      </c>
      <c r="F230" s="43">
        <f t="shared" si="276"/>
        <v>370.14150792385112</v>
      </c>
      <c r="G230" s="43">
        <f t="shared" si="276"/>
        <v>369.32208254577813</v>
      </c>
      <c r="H230" s="43">
        <f t="shared" si="276"/>
        <v>375.30811121779988</v>
      </c>
      <c r="I230" s="43">
        <f t="shared" si="276"/>
        <v>370.24530297291437</v>
      </c>
      <c r="J230" s="43">
        <f t="shared" si="276"/>
        <v>393.11309971982865</v>
      </c>
      <c r="K230" s="43">
        <f t="shared" si="276"/>
        <v>412.68223766470845</v>
      </c>
      <c r="L230" s="43">
        <f t="shared" si="276"/>
        <v>395.11371329411725</v>
      </c>
      <c r="M230" s="43">
        <f t="shared" si="276"/>
        <v>375.7751396458861</v>
      </c>
      <c r="N230" s="43">
        <f t="shared" si="276"/>
        <v>396.04585095795954</v>
      </c>
      <c r="O230" s="43">
        <f t="shared" si="276"/>
        <v>273.54449824456225</v>
      </c>
      <c r="P230" s="43">
        <f t="shared" si="276"/>
        <v>333.74149172838207</v>
      </c>
      <c r="Q230" s="43">
        <f t="shared" si="276"/>
        <v>368.11461870329305</v>
      </c>
      <c r="R230" s="43">
        <f t="shared" si="276"/>
        <v>405.0364524046322</v>
      </c>
      <c r="S230" s="43">
        <f t="shared" si="276"/>
        <v>370.43941473263925</v>
      </c>
      <c r="T230" s="43">
        <f t="shared" si="276"/>
        <v>358.0424196751095</v>
      </c>
      <c r="U230" s="43">
        <f t="shared" si="276"/>
        <v>301.3106875549343</v>
      </c>
      <c r="V230" s="43">
        <f t="shared" si="276"/>
        <v>276.62382615307638</v>
      </c>
      <c r="W230" s="43">
        <f t="shared" si="276"/>
        <v>252.45412630248239</v>
      </c>
      <c r="X230" s="43">
        <f t="shared" si="276"/>
        <v>247.75611683134338</v>
      </c>
      <c r="Y230" s="43">
        <f t="shared" si="276"/>
        <v>228.02587170995298</v>
      </c>
      <c r="Z230" s="43">
        <f t="shared" si="276"/>
        <v>197.34916176880307</v>
      </c>
      <c r="AA230" s="43">
        <f t="shared" si="276"/>
        <v>198.39950316035404</v>
      </c>
      <c r="AB230" s="43">
        <f t="shared" si="276"/>
        <v>167.93005508833949</v>
      </c>
      <c r="AC230" s="43">
        <f t="shared" si="276"/>
        <v>160.41742694537288</v>
      </c>
      <c r="AD230" s="43">
        <f t="shared" si="276"/>
        <v>145.99702533988338</v>
      </c>
      <c r="AE230" s="43">
        <f t="shared" si="276"/>
        <v>134.92548973621933</v>
      </c>
      <c r="AF230" s="43">
        <f t="shared" si="276"/>
        <v>199.285788724132</v>
      </c>
      <c r="AG230" s="43">
        <f t="shared" si="276"/>
        <v>136.68337726890408</v>
      </c>
      <c r="AH230" s="43">
        <f t="shared" ref="AH230:AI230" si="277">IF(AND(AH11=0,AH210=0),0,IF(OR(AH11=0,AH210=0),1/0,1000*AH210/AH11))</f>
        <v>151.0728243916864</v>
      </c>
      <c r="AI230" s="43">
        <f t="shared" si="277"/>
        <v>150.65549486600048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18522.769894051897</v>
      </c>
      <c r="C232" s="27">
        <f t="shared" si="278"/>
        <v>18567.941190288511</v>
      </c>
      <c r="D232" s="27">
        <f t="shared" si="278"/>
        <v>18555.072645906374</v>
      </c>
      <c r="E232" s="27">
        <f t="shared" si="278"/>
        <v>18558.842863889353</v>
      </c>
      <c r="F232" s="27">
        <f t="shared" si="278"/>
        <v>18548.739500034335</v>
      </c>
      <c r="G232" s="27">
        <f t="shared" si="278"/>
        <v>18535.919279907084</v>
      </c>
      <c r="H232" s="27">
        <f t="shared" si="278"/>
        <v>19125.496922268907</v>
      </c>
      <c r="I232" s="27">
        <f t="shared" si="278"/>
        <v>21716.445757323647</v>
      </c>
      <c r="J232" s="27">
        <f t="shared" si="278"/>
        <v>24653.166212658227</v>
      </c>
      <c r="K232" s="27">
        <f t="shared" si="278"/>
        <v>22099.893860531989</v>
      </c>
      <c r="L232" s="27">
        <f t="shared" si="278"/>
        <v>21045.43217260762</v>
      </c>
      <c r="M232" s="27">
        <f t="shared" si="278"/>
        <v>21742.983973238672</v>
      </c>
      <c r="N232" s="27">
        <f t="shared" si="278"/>
        <v>20677.231850946853</v>
      </c>
      <c r="O232" s="27">
        <f t="shared" si="278"/>
        <v>13870.273451047895</v>
      </c>
      <c r="P232" s="27">
        <f t="shared" si="278"/>
        <v>13994.168128734345</v>
      </c>
      <c r="Q232" s="27">
        <f t="shared" si="278"/>
        <v>12977.998342072662</v>
      </c>
      <c r="R232" s="27">
        <f t="shared" si="278"/>
        <v>12626.130221947335</v>
      </c>
      <c r="S232" s="27">
        <f t="shared" si="278"/>
        <v>13012.935483827234</v>
      </c>
      <c r="T232" s="27">
        <f t="shared" si="278"/>
        <v>13201.706632653058</v>
      </c>
      <c r="U232" s="27">
        <f t="shared" si="278"/>
        <v>13110.912406846288</v>
      </c>
      <c r="V232" s="27">
        <f t="shared" si="278"/>
        <v>12816.97805297882</v>
      </c>
      <c r="W232" s="27">
        <f t="shared" si="278"/>
        <v>13743.885137657189</v>
      </c>
      <c r="X232" s="27">
        <f t="shared" si="278"/>
        <v>14013.010881558559</v>
      </c>
      <c r="Y232" s="27">
        <f t="shared" si="278"/>
        <v>13893.889130044021</v>
      </c>
      <c r="Z232" s="27">
        <f t="shared" si="278"/>
        <v>14623.232445845557</v>
      </c>
      <c r="AA232" s="27">
        <f t="shared" si="278"/>
        <v>15494.822613776894</v>
      </c>
      <c r="AB232" s="27">
        <f t="shared" si="278"/>
        <v>15836.047721561677</v>
      </c>
      <c r="AC232" s="27">
        <f t="shared" si="278"/>
        <v>17123.693197068063</v>
      </c>
      <c r="AD232" s="27">
        <f t="shared" si="278"/>
        <v>17558.527390246792</v>
      </c>
      <c r="AE232" s="27">
        <f t="shared" si="278"/>
        <v>18727.201325365491</v>
      </c>
      <c r="AF232" s="27">
        <f t="shared" si="278"/>
        <v>21018.044750157565</v>
      </c>
      <c r="AG232" s="27">
        <f t="shared" si="278"/>
        <v>18698.952154476297</v>
      </c>
      <c r="AH232" s="27">
        <f t="shared" ref="AH232:AI232" si="279">IF(AND(AH43=0,AH200=0),0,IF(OR(AH43=0,AH200=0),1/0,1000000*AH200/AH43))</f>
        <v>17826.902699016395</v>
      </c>
      <c r="AI232" s="27">
        <f t="shared" si="279"/>
        <v>18668.241330739442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17762.187991332863</v>
      </c>
      <c r="C233" s="4">
        <f t="shared" si="280"/>
        <v>17802.191463189803</v>
      </c>
      <c r="D233" s="4">
        <f t="shared" si="280"/>
        <v>17791.448233407784</v>
      </c>
      <c r="E233" s="4">
        <f t="shared" si="280"/>
        <v>17808.419214761914</v>
      </c>
      <c r="F233" s="4">
        <f t="shared" si="280"/>
        <v>17800.288894970552</v>
      </c>
      <c r="G233" s="4">
        <f t="shared" si="280"/>
        <v>17785.065257789534</v>
      </c>
      <c r="H233" s="4">
        <f t="shared" si="280"/>
        <v>18395.329667388138</v>
      </c>
      <c r="I233" s="4">
        <f t="shared" si="280"/>
        <v>21096.425422653261</v>
      </c>
      <c r="J233" s="4">
        <f t="shared" si="280"/>
        <v>24088.658588032802</v>
      </c>
      <c r="K233" s="4">
        <f t="shared" si="280"/>
        <v>21421.645920358529</v>
      </c>
      <c r="L233" s="4">
        <f t="shared" si="280"/>
        <v>20371.928971428046</v>
      </c>
      <c r="M233" s="4">
        <f t="shared" si="280"/>
        <v>21104.652825422989</v>
      </c>
      <c r="N233" s="4">
        <f t="shared" si="280"/>
        <v>19966.829602397225</v>
      </c>
      <c r="O233" s="4">
        <f t="shared" si="280"/>
        <v>13474.621732464147</v>
      </c>
      <c r="P233" s="4">
        <f t="shared" si="280"/>
        <v>13722.016946028503</v>
      </c>
      <c r="Q233" s="4">
        <f t="shared" si="280"/>
        <v>12699.732465263151</v>
      </c>
      <c r="R233" s="4">
        <f t="shared" si="280"/>
        <v>12400.481875337799</v>
      </c>
      <c r="S233" s="4">
        <f t="shared" si="280"/>
        <v>12837.674318819712</v>
      </c>
      <c r="T233" s="4">
        <f t="shared" si="280"/>
        <v>13003.968007471272</v>
      </c>
      <c r="U233" s="4">
        <f t="shared" si="280"/>
        <v>12889.594528525389</v>
      </c>
      <c r="V233" s="4">
        <f t="shared" si="280"/>
        <v>12613.814375888524</v>
      </c>
      <c r="W233" s="4">
        <f t="shared" si="280"/>
        <v>13362.246167234363</v>
      </c>
      <c r="X233" s="4">
        <f t="shared" si="280"/>
        <v>13593.488128446121</v>
      </c>
      <c r="Y233" s="4">
        <f t="shared" si="280"/>
        <v>13522.445036529398</v>
      </c>
      <c r="Z233" s="4">
        <f t="shared" si="280"/>
        <v>14302.261769756869</v>
      </c>
      <c r="AA233" s="4">
        <f t="shared" si="280"/>
        <v>15155.530678750407</v>
      </c>
      <c r="AB233" s="4">
        <f t="shared" si="280"/>
        <v>15479.843315576665</v>
      </c>
      <c r="AC233" s="4">
        <f t="shared" si="280"/>
        <v>16805.398827412999</v>
      </c>
      <c r="AD233" s="4">
        <f t="shared" si="280"/>
        <v>17281.653071482233</v>
      </c>
      <c r="AE233" s="4">
        <f t="shared" si="280"/>
        <v>18173.520285982264</v>
      </c>
      <c r="AF233" s="4">
        <f t="shared" si="280"/>
        <v>19693.111664215601</v>
      </c>
      <c r="AG233" s="4">
        <f t="shared" si="280"/>
        <v>19114.144230281468</v>
      </c>
      <c r="AH233" s="4">
        <f t="shared" ref="AH233:AI233" si="281">IF(AND(AH44=0,AH203=0),0,IF(OR(AH44=0,AH203=0),1/0,1000000*AH203/AH44))</f>
        <v>17951.704547222846</v>
      </c>
      <c r="AI233" s="4">
        <f t="shared" si="281"/>
        <v>18805.502136594027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51528.872948459881</v>
      </c>
      <c r="I234" s="33">
        <f t="shared" si="282"/>
        <v>51457.91396157803</v>
      </c>
      <c r="J234" s="33">
        <f t="shared" si="282"/>
        <v>51383.809478360774</v>
      </c>
      <c r="K234" s="33">
        <f t="shared" si="282"/>
        <v>51348.352969936102</v>
      </c>
      <c r="L234" s="33">
        <f t="shared" si="282"/>
        <v>51229.92936617769</v>
      </c>
      <c r="M234" s="33">
        <f t="shared" si="282"/>
        <v>51421.744327665379</v>
      </c>
      <c r="N234" s="33">
        <f t="shared" si="282"/>
        <v>50852.363991480583</v>
      </c>
      <c r="O234" s="33">
        <f t="shared" si="282"/>
        <v>48295.695743927899</v>
      </c>
      <c r="P234" s="33">
        <f t="shared" si="282"/>
        <v>28714.64542422591</v>
      </c>
      <c r="Q234" s="33">
        <f t="shared" si="282"/>
        <v>18346.338402573376</v>
      </c>
      <c r="R234" s="33">
        <f t="shared" si="282"/>
        <v>8947.6281157669073</v>
      </c>
      <c r="S234" s="33">
        <f t="shared" si="282"/>
        <v>20924.774749718585</v>
      </c>
      <c r="T234" s="33">
        <f t="shared" si="282"/>
        <v>21995.26747760153</v>
      </c>
      <c r="U234" s="33">
        <f t="shared" si="282"/>
        <v>12539.253428533933</v>
      </c>
      <c r="V234" s="33">
        <f t="shared" si="282"/>
        <v>15384.243114946787</v>
      </c>
      <c r="W234" s="33">
        <f t="shared" si="282"/>
        <v>36083.764563318058</v>
      </c>
      <c r="X234" s="33">
        <f t="shared" si="282"/>
        <v>21731.930079719314</v>
      </c>
      <c r="Y234" s="33">
        <f t="shared" si="282"/>
        <v>27216.26929555574</v>
      </c>
      <c r="Z234" s="33">
        <f t="shared" si="282"/>
        <v>22706.237128048648</v>
      </c>
      <c r="AA234" s="33">
        <f t="shared" si="282"/>
        <v>43452.922628258195</v>
      </c>
      <c r="AB234" s="33">
        <f t="shared" si="282"/>
        <v>53416.8513489166</v>
      </c>
      <c r="AC234" s="33">
        <f t="shared" si="282"/>
        <v>101898.43542846839</v>
      </c>
      <c r="AD234" s="33">
        <f t="shared" si="282"/>
        <v>65301.181843556064</v>
      </c>
      <c r="AE234" s="33">
        <f t="shared" si="282"/>
        <v>217384.39494933866</v>
      </c>
      <c r="AF234" s="33">
        <f t="shared" si="282"/>
        <v>298943.41536765429</v>
      </c>
      <c r="AG234" s="33">
        <f t="shared" si="282"/>
        <v>33906.077902318772</v>
      </c>
      <c r="AH234" s="33">
        <f t="shared" ref="AH234:AI234" si="283">IF(AND(AH45=0,AH204=0),0,IF(OR(AH45=0,AH204=0),1/0,1000000*AH204/AH45))</f>
        <v>44651.929502534149</v>
      </c>
      <c r="AI234" s="33">
        <f t="shared" si="283"/>
        <v>38004.899380694107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11831.327460373495</v>
      </c>
      <c r="C235" s="33">
        <f t="shared" si="284"/>
        <v>11858.038880145712</v>
      </c>
      <c r="D235" s="33">
        <f t="shared" si="284"/>
        <v>11850.681542719949</v>
      </c>
      <c r="E235" s="33">
        <f t="shared" si="284"/>
        <v>11862.325037219323</v>
      </c>
      <c r="F235" s="33">
        <f t="shared" si="284"/>
        <v>11856.964733840243</v>
      </c>
      <c r="G235" s="33">
        <f t="shared" si="284"/>
        <v>11847.083312689245</v>
      </c>
      <c r="H235" s="33">
        <f t="shared" si="284"/>
        <v>11830.295544372897</v>
      </c>
      <c r="I235" s="33">
        <f t="shared" si="284"/>
        <v>11833.821933971594</v>
      </c>
      <c r="J235" s="33">
        <f t="shared" si="284"/>
        <v>11777.782477607634</v>
      </c>
      <c r="K235" s="33">
        <f t="shared" si="284"/>
        <v>11753.208257251636</v>
      </c>
      <c r="L235" s="33">
        <f t="shared" si="284"/>
        <v>11754.112388364969</v>
      </c>
      <c r="M235" s="33">
        <f t="shared" si="284"/>
        <v>11770.758944007075</v>
      </c>
      <c r="N235" s="33">
        <f t="shared" si="284"/>
        <v>11684.862882912996</v>
      </c>
      <c r="O235" s="33">
        <f t="shared" si="284"/>
        <v>7457.6813702089512</v>
      </c>
      <c r="P235" s="33">
        <f t="shared" si="284"/>
        <v>8592.4695933275943</v>
      </c>
      <c r="Q235" s="33">
        <f t="shared" si="284"/>
        <v>8191.9932150706409</v>
      </c>
      <c r="R235" s="33">
        <f t="shared" si="284"/>
        <v>8541.9518657108492</v>
      </c>
      <c r="S235" s="33">
        <f t="shared" si="284"/>
        <v>8455.915682640556</v>
      </c>
      <c r="T235" s="33">
        <f t="shared" si="284"/>
        <v>8356.7974666042264</v>
      </c>
      <c r="U235" s="33">
        <f t="shared" si="284"/>
        <v>8922.1179435853046</v>
      </c>
      <c r="V235" s="33">
        <f t="shared" si="284"/>
        <v>8670.7190454776137</v>
      </c>
      <c r="W235" s="33">
        <f t="shared" si="284"/>
        <v>8712.7867192034246</v>
      </c>
      <c r="X235" s="33">
        <f t="shared" si="284"/>
        <v>9902.7972075241887</v>
      </c>
      <c r="Y235" s="33">
        <f t="shared" si="284"/>
        <v>9945.1236841017071</v>
      </c>
      <c r="Z235" s="33">
        <f t="shared" si="284"/>
        <v>10664.151726362574</v>
      </c>
      <c r="AA235" s="33">
        <f t="shared" si="284"/>
        <v>10357.059409349627</v>
      </c>
      <c r="AB235" s="33">
        <f t="shared" si="284"/>
        <v>10421.327746833515</v>
      </c>
      <c r="AC235" s="33">
        <f t="shared" si="284"/>
        <v>11397.197103098062</v>
      </c>
      <c r="AD235" s="33">
        <f t="shared" si="284"/>
        <v>12784.60624617033</v>
      </c>
      <c r="AE235" s="33">
        <f t="shared" si="284"/>
        <v>12905.07689743574</v>
      </c>
      <c r="AF235" s="33">
        <f t="shared" si="284"/>
        <v>12195.822466621985</v>
      </c>
      <c r="AG235" s="33">
        <f t="shared" si="284"/>
        <v>15527.708979139501</v>
      </c>
      <c r="AH235" s="33">
        <f t="shared" ref="AH235:AI235" si="285">IF(AND(AH46=0,AH205=0),0,IF(OR(AH46=0,AH205=0),1/0,1000000*AH205/AH46))</f>
        <v>15031.128372011133</v>
      </c>
      <c r="AI235" s="33">
        <f t="shared" si="285"/>
        <v>15041.269546328773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32082.477957048104</v>
      </c>
      <c r="C236" s="33">
        <f t="shared" si="286"/>
        <v>32154.398361347372</v>
      </c>
      <c r="D236" s="33">
        <f t="shared" si="286"/>
        <v>32137.299649439148</v>
      </c>
      <c r="E236" s="33">
        <f t="shared" si="286"/>
        <v>32167.74535052467</v>
      </c>
      <c r="F236" s="33">
        <f t="shared" si="286"/>
        <v>32150.715233117917</v>
      </c>
      <c r="G236" s="33">
        <f t="shared" si="286"/>
        <v>32123.465624312463</v>
      </c>
      <c r="H236" s="33">
        <f t="shared" si="286"/>
        <v>32076.748801481172</v>
      </c>
      <c r="I236" s="33">
        <f t="shared" si="286"/>
        <v>32086.070468884369</v>
      </c>
      <c r="J236" s="33">
        <f t="shared" si="286"/>
        <v>31933.618283053071</v>
      </c>
      <c r="K236" s="33">
        <f t="shared" si="286"/>
        <v>31870.205820226351</v>
      </c>
      <c r="L236" s="33">
        <f t="shared" si="286"/>
        <v>31871.838340114864</v>
      </c>
      <c r="M236" s="33">
        <f t="shared" si="286"/>
        <v>31918.203136878408</v>
      </c>
      <c r="N236" s="33">
        <f t="shared" si="286"/>
        <v>31686.009498787022</v>
      </c>
      <c r="O236" s="33">
        <f t="shared" si="286"/>
        <v>19589.857807356828</v>
      </c>
      <c r="P236" s="33">
        <f t="shared" si="286"/>
        <v>21002.615365816611</v>
      </c>
      <c r="Q236" s="33">
        <f t="shared" si="286"/>
        <v>20384.587689833792</v>
      </c>
      <c r="R236" s="33">
        <f t="shared" si="286"/>
        <v>21309.337878249811</v>
      </c>
      <c r="S236" s="33">
        <f t="shared" si="286"/>
        <v>20562.407480182817</v>
      </c>
      <c r="T236" s="33">
        <f t="shared" si="286"/>
        <v>21410.46354344103</v>
      </c>
      <c r="U236" s="33">
        <f t="shared" si="286"/>
        <v>21523.914556741936</v>
      </c>
      <c r="V236" s="33">
        <f t="shared" si="286"/>
        <v>20633.45122413737</v>
      </c>
      <c r="W236" s="33">
        <f t="shared" si="286"/>
        <v>19856.6742320989</v>
      </c>
      <c r="X236" s="33">
        <f t="shared" si="286"/>
        <v>19192.844224454679</v>
      </c>
      <c r="Y236" s="33">
        <f t="shared" si="286"/>
        <v>18353.618404691821</v>
      </c>
      <c r="Z236" s="33">
        <f t="shared" si="286"/>
        <v>19609.565449014899</v>
      </c>
      <c r="AA236" s="33">
        <f t="shared" si="286"/>
        <v>20587.482660250753</v>
      </c>
      <c r="AB236" s="33">
        <f t="shared" si="286"/>
        <v>21386.317826502651</v>
      </c>
      <c r="AC236" s="33">
        <f t="shared" si="286"/>
        <v>21409.790640738105</v>
      </c>
      <c r="AD236" s="33">
        <f t="shared" si="286"/>
        <v>22184.749507794524</v>
      </c>
      <c r="AE236" s="33">
        <f t="shared" si="286"/>
        <v>22864.462315110755</v>
      </c>
      <c r="AF236" s="33">
        <f t="shared" si="286"/>
        <v>21954.928219642021</v>
      </c>
      <c r="AG236" s="33">
        <f t="shared" si="286"/>
        <v>25563.618018449357</v>
      </c>
      <c r="AH236" s="33">
        <f t="shared" ref="AH236:AI236" si="287">IF(AND(AH47=0,AH206=0),0,IF(OR(AH47=0,AH206=0),1/0,1000000*AH206/AH47))</f>
        <v>22626.205276012854</v>
      </c>
      <c r="AI236" s="33">
        <f t="shared" si="287"/>
        <v>24969.849178283486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40535.948027701779</v>
      </c>
      <c r="C237" s="6">
        <f t="shared" si="288"/>
        <v>40686.292848288023</v>
      </c>
      <c r="D237" s="6">
        <f t="shared" si="288"/>
        <v>40624.838425837479</v>
      </c>
      <c r="E237" s="6">
        <f t="shared" si="288"/>
        <v>40683.801300502688</v>
      </c>
      <c r="F237" s="6">
        <f t="shared" si="288"/>
        <v>40695.644483906988</v>
      </c>
      <c r="G237" s="6">
        <f t="shared" si="288"/>
        <v>40714.593602179295</v>
      </c>
      <c r="H237" s="6">
        <f t="shared" si="288"/>
        <v>40848.709801326004</v>
      </c>
      <c r="I237" s="6">
        <f t="shared" si="288"/>
        <v>40789.616497573363</v>
      </c>
      <c r="J237" s="6">
        <f t="shared" si="288"/>
        <v>42390.752573836558</v>
      </c>
      <c r="K237" s="6">
        <f t="shared" si="288"/>
        <v>43137.722552152649</v>
      </c>
      <c r="L237" s="6">
        <f t="shared" si="288"/>
        <v>40742.733819776986</v>
      </c>
      <c r="M237" s="6">
        <f t="shared" si="288"/>
        <v>41952.533880504605</v>
      </c>
      <c r="N237" s="6">
        <f t="shared" si="288"/>
        <v>39827.088289079729</v>
      </c>
      <c r="O237" s="6">
        <f t="shared" si="288"/>
        <v>31854.976220438337</v>
      </c>
      <c r="P237" s="6">
        <f t="shared" si="288"/>
        <v>28203.985875345606</v>
      </c>
      <c r="Q237" s="6">
        <f t="shared" si="288"/>
        <v>27602.809823317988</v>
      </c>
      <c r="R237" s="6">
        <f t="shared" si="288"/>
        <v>23599.513217043957</v>
      </c>
      <c r="S237" s="6">
        <f t="shared" si="288"/>
        <v>21707.252076573179</v>
      </c>
      <c r="T237" s="6">
        <f t="shared" si="288"/>
        <v>24608.682409694513</v>
      </c>
      <c r="U237" s="6">
        <f t="shared" si="288"/>
        <v>26202.464539246848</v>
      </c>
      <c r="V237" s="6">
        <f t="shared" si="288"/>
        <v>22988.929173768949</v>
      </c>
      <c r="W237" s="6">
        <f t="shared" si="288"/>
        <v>33881.745495304036</v>
      </c>
      <c r="X237" s="6">
        <f t="shared" si="288"/>
        <v>38725.905579492341</v>
      </c>
      <c r="Y237" s="6">
        <f t="shared" si="288"/>
        <v>36079.512943055255</v>
      </c>
      <c r="Z237" s="6">
        <f t="shared" si="288"/>
        <v>33983.139321009265</v>
      </c>
      <c r="AA237" s="6">
        <f t="shared" si="288"/>
        <v>34964.300257264396</v>
      </c>
      <c r="AB237" s="6">
        <f t="shared" si="288"/>
        <v>35184.909274888669</v>
      </c>
      <c r="AC237" s="6">
        <f t="shared" si="288"/>
        <v>32463.252004984504</v>
      </c>
      <c r="AD237" s="6">
        <f t="shared" si="288"/>
        <v>30083.008732440383</v>
      </c>
      <c r="AE237" s="6">
        <f t="shared" si="288"/>
        <v>45919.750339780352</v>
      </c>
      <c r="AF237" s="6">
        <f t="shared" si="288"/>
        <v>40047.235848942284</v>
      </c>
      <c r="AG237" s="6">
        <f t="shared" si="288"/>
        <v>13134.678576761464</v>
      </c>
      <c r="AH237" s="6">
        <f t="shared" ref="AH237:AI237" si="289">IF(AND(AH48=0,AH207=0),0,IF(OR(AH48=0,AH207=0),1/0,1000000*AH207/AH48))</f>
        <v>14129.961203551409</v>
      </c>
      <c r="AI237" s="6">
        <f t="shared" si="289"/>
        <v>13300.430059839082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47089.263715632653</v>
      </c>
      <c r="I238" s="35">
        <f t="shared" si="290"/>
        <v>47024.418391932006</v>
      </c>
      <c r="J238" s="35">
        <f t="shared" si="290"/>
        <v>46956.698580628974</v>
      </c>
      <c r="K238" s="35">
        <f t="shared" si="290"/>
        <v>46924.296923458744</v>
      </c>
      <c r="L238" s="35">
        <f t="shared" si="290"/>
        <v>46816.076425154548</v>
      </c>
      <c r="M238" s="35">
        <f t="shared" si="290"/>
        <v>46991.365050526423</v>
      </c>
      <c r="N238" s="35">
        <f t="shared" si="290"/>
        <v>46471.041215151272</v>
      </c>
      <c r="O238" s="35">
        <f t="shared" si="290"/>
        <v>44134.64962624904</v>
      </c>
      <c r="P238" s="35">
        <f t="shared" si="290"/>
        <v>26240.657586955298</v>
      </c>
      <c r="Q238" s="35">
        <f t="shared" si="290"/>
        <v>16765.660062449293</v>
      </c>
      <c r="R238" s="35">
        <f t="shared" si="290"/>
        <v>8290.8851206631753</v>
      </c>
      <c r="S238" s="35">
        <f t="shared" si="290"/>
        <v>19659.636330884823</v>
      </c>
      <c r="T238" s="35">
        <f t="shared" si="290"/>
        <v>20953.937907555173</v>
      </c>
      <c r="U238" s="35">
        <f t="shared" si="290"/>
        <v>12112.388775837007</v>
      </c>
      <c r="V238" s="35">
        <f t="shared" si="290"/>
        <v>15068.012584614393</v>
      </c>
      <c r="W238" s="35">
        <f t="shared" si="290"/>
        <v>35277.1888650857</v>
      </c>
      <c r="X238" s="35">
        <f t="shared" si="290"/>
        <v>21207.170162655035</v>
      </c>
      <c r="Y238" s="35">
        <f t="shared" si="290"/>
        <v>26487.808156985557</v>
      </c>
      <c r="Z238" s="35">
        <f t="shared" si="290"/>
        <v>22039.247589002574</v>
      </c>
      <c r="AA238" s="35">
        <f t="shared" si="290"/>
        <v>42063.548622305723</v>
      </c>
      <c r="AB238" s="35">
        <f t="shared" si="290"/>
        <v>51570.539436015315</v>
      </c>
      <c r="AC238" s="35">
        <f t="shared" si="290"/>
        <v>98113.445199567519</v>
      </c>
      <c r="AD238" s="35">
        <f t="shared" si="290"/>
        <v>62707.692020961578</v>
      </c>
      <c r="AE238" s="35">
        <f t="shared" si="290"/>
        <v>214556.46643153639</v>
      </c>
      <c r="AF238" s="35">
        <f t="shared" si="290"/>
        <v>287934.525214302</v>
      </c>
      <c r="AG238" s="35">
        <f t="shared" si="290"/>
        <v>31118.801066644715</v>
      </c>
      <c r="AH238" s="35">
        <f t="shared" ref="AH238:AI238" si="291">IF(AND(AH49=0,AH208=0),0,IF(OR(AH49=0,AH208=0),1/0,1000000*AH208/AH49))</f>
        <v>42525.632343079647</v>
      </c>
      <c r="AI238" s="35">
        <f t="shared" si="291"/>
        <v>37316.342221278785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10018.589139490194</v>
      </c>
      <c r="C239" s="35">
        <f t="shared" si="292"/>
        <v>10041.20796573151</v>
      </c>
      <c r="D239" s="35">
        <f t="shared" si="292"/>
        <v>10034.97788368229</v>
      </c>
      <c r="E239" s="35">
        <f t="shared" si="292"/>
        <v>10044.837418711464</v>
      </c>
      <c r="F239" s="35">
        <f t="shared" si="292"/>
        <v>10040.298394886968</v>
      </c>
      <c r="G239" s="35">
        <f t="shared" si="292"/>
        <v>10031.930956917078</v>
      </c>
      <c r="H239" s="35">
        <f t="shared" si="292"/>
        <v>10017.715328629063</v>
      </c>
      <c r="I239" s="35">
        <f t="shared" si="292"/>
        <v>10020.701422003072</v>
      </c>
      <c r="J239" s="35">
        <f t="shared" si="292"/>
        <v>9973.2480579751264</v>
      </c>
      <c r="K239" s="35">
        <f t="shared" si="292"/>
        <v>9952.4389798733973</v>
      </c>
      <c r="L239" s="35">
        <f t="shared" si="292"/>
        <v>9953.2045844247968</v>
      </c>
      <c r="M239" s="35">
        <f t="shared" si="292"/>
        <v>9967.3006359561659</v>
      </c>
      <c r="N239" s="35">
        <f t="shared" si="292"/>
        <v>9894.5651506368395</v>
      </c>
      <c r="O239" s="35">
        <f t="shared" si="292"/>
        <v>6315.0517836309746</v>
      </c>
      <c r="P239" s="35">
        <f t="shared" si="292"/>
        <v>7275.9732868042875</v>
      </c>
      <c r="Q239" s="35">
        <f t="shared" si="292"/>
        <v>6936.8559470750379</v>
      </c>
      <c r="R239" s="35">
        <f t="shared" si="292"/>
        <v>7256.889577562577</v>
      </c>
      <c r="S239" s="35">
        <f t="shared" si="292"/>
        <v>7207.2568184063803</v>
      </c>
      <c r="T239" s="35">
        <f t="shared" si="292"/>
        <v>7145.9648127906075</v>
      </c>
      <c r="U239" s="35">
        <f t="shared" si="292"/>
        <v>7654.1383958269498</v>
      </c>
      <c r="V239" s="35">
        <f t="shared" si="292"/>
        <v>7462.5380295046152</v>
      </c>
      <c r="W239" s="35">
        <f t="shared" si="292"/>
        <v>7338.4643944810105</v>
      </c>
      <c r="X239" s="35">
        <f t="shared" si="292"/>
        <v>8161.2567277059998</v>
      </c>
      <c r="Y239" s="35">
        <f t="shared" si="292"/>
        <v>8114.6563384806914</v>
      </c>
      <c r="Z239" s="35">
        <f t="shared" si="292"/>
        <v>8614.8646872874688</v>
      </c>
      <c r="AA239" s="35">
        <f t="shared" si="292"/>
        <v>8283.6591621357456</v>
      </c>
      <c r="AB239" s="35">
        <f t="shared" si="292"/>
        <v>8252.2774044867383</v>
      </c>
      <c r="AC239" s="35">
        <f t="shared" si="292"/>
        <v>8935.4253177489754</v>
      </c>
      <c r="AD239" s="35">
        <f t="shared" si="292"/>
        <v>9923.6702244438347</v>
      </c>
      <c r="AE239" s="35">
        <f t="shared" si="292"/>
        <v>9787.6457693298744</v>
      </c>
      <c r="AF239" s="35">
        <f t="shared" si="292"/>
        <v>9320.5554650488793</v>
      </c>
      <c r="AG239" s="35">
        <f t="shared" si="292"/>
        <v>10234.827794726627</v>
      </c>
      <c r="AH239" s="35">
        <f t="shared" ref="AH239:AI239" si="293">IF(AND(AH50=0,AH209=0),0,IF(OR(AH50=0,AH209=0),1/0,1000000*AH209/AH50))</f>
        <v>10553.748034812033</v>
      </c>
      <c r="AI239" s="35">
        <f t="shared" si="293"/>
        <v>10561.239589240044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95853.12783912044</v>
      </c>
      <c r="C240" s="37">
        <f t="shared" si="294"/>
        <v>95908.128973290834</v>
      </c>
      <c r="D240" s="37">
        <f t="shared" si="294"/>
        <v>96057.909408297899</v>
      </c>
      <c r="E240" s="37">
        <f t="shared" si="294"/>
        <v>96099.400234717134</v>
      </c>
      <c r="F240" s="37">
        <f t="shared" si="294"/>
        <v>96128.467942813411</v>
      </c>
      <c r="G240" s="37">
        <f t="shared" si="294"/>
        <v>96062.048594876047</v>
      </c>
      <c r="H240" s="37">
        <f t="shared" si="294"/>
        <v>96177.199900120642</v>
      </c>
      <c r="I240" s="37">
        <f t="shared" si="294"/>
        <v>95462.872797393473</v>
      </c>
      <c r="J240" s="37">
        <f t="shared" si="294"/>
        <v>97669.070146667334</v>
      </c>
      <c r="K240" s="37">
        <f t="shared" si="294"/>
        <v>99728.63337341322</v>
      </c>
      <c r="L240" s="37">
        <f t="shared" si="294"/>
        <v>95426.340414683422</v>
      </c>
      <c r="M240" s="37">
        <f t="shared" si="294"/>
        <v>96904.794806521153</v>
      </c>
      <c r="N240" s="37">
        <f t="shared" si="294"/>
        <v>93910.89947005453</v>
      </c>
      <c r="O240" s="37">
        <f t="shared" si="294"/>
        <v>65658.910157663631</v>
      </c>
      <c r="P240" s="37">
        <f t="shared" si="294"/>
        <v>63516.081350843961</v>
      </c>
      <c r="Q240" s="37">
        <f t="shared" si="294"/>
        <v>68323.331696898109</v>
      </c>
      <c r="R240" s="37">
        <f t="shared" si="294"/>
        <v>68887.652506276849</v>
      </c>
      <c r="S240" s="37">
        <f t="shared" si="294"/>
        <v>68266.790925005276</v>
      </c>
      <c r="T240" s="37">
        <f t="shared" si="294"/>
        <v>81519.602782486487</v>
      </c>
      <c r="U240" s="37">
        <f t="shared" si="294"/>
        <v>80420.969894784823</v>
      </c>
      <c r="V240" s="37">
        <f t="shared" si="294"/>
        <v>74108.56976572382</v>
      </c>
      <c r="W240" s="37">
        <f t="shared" si="294"/>
        <v>86855.141707432602</v>
      </c>
      <c r="X240" s="37">
        <f t="shared" si="294"/>
        <v>95564.239712949158</v>
      </c>
      <c r="Y240" s="37">
        <f t="shared" si="294"/>
        <v>90811.584487570406</v>
      </c>
      <c r="Z240" s="37">
        <f t="shared" si="294"/>
        <v>90983.191386866019</v>
      </c>
      <c r="AA240" s="37">
        <f t="shared" si="294"/>
        <v>92696.917680499813</v>
      </c>
      <c r="AB240" s="37">
        <f t="shared" si="294"/>
        <v>93794.61802598316</v>
      </c>
      <c r="AC240" s="37">
        <f t="shared" si="294"/>
        <v>87024.305618284925</v>
      </c>
      <c r="AD240" s="37">
        <f t="shared" si="294"/>
        <v>80239.482696761232</v>
      </c>
      <c r="AE240" s="37">
        <f t="shared" si="294"/>
        <v>70899.382739569104</v>
      </c>
      <c r="AF240" s="37">
        <f t="shared" si="294"/>
        <v>31428.830823007756</v>
      </c>
      <c r="AG240" s="37">
        <f t="shared" si="294"/>
        <v>15242.675104117228</v>
      </c>
      <c r="AH240" s="37">
        <f t="shared" ref="AH240:AI240" si="295">IF(AND(AH51=0,AH210=0),0,IF(OR(AH51=0,AH210=0),1/0,1000000*AH210/AH51))</f>
        <v>27266.018765105393</v>
      </c>
      <c r="AI240" s="37">
        <f t="shared" si="295"/>
        <v>26869.797463895917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0.9269120719703956</v>
      </c>
      <c r="C243" s="12">
        <f t="shared" si="298"/>
        <v>0.92667748445528553</v>
      </c>
      <c r="D243" s="12">
        <f t="shared" si="298"/>
        <v>0.92677853844805758</v>
      </c>
      <c r="E243" s="12">
        <f t="shared" si="298"/>
        <v>0.92808677172369003</v>
      </c>
      <c r="F243" s="12">
        <f t="shared" si="298"/>
        <v>0.92827851394001415</v>
      </c>
      <c r="G243" s="12">
        <f t="shared" si="298"/>
        <v>0.92807226829894063</v>
      </c>
      <c r="H243" s="12">
        <f t="shared" si="298"/>
        <v>0.93054456434431232</v>
      </c>
      <c r="I243" s="12">
        <f t="shared" si="298"/>
        <v>0.94086416777130399</v>
      </c>
      <c r="J243" s="12">
        <f t="shared" si="298"/>
        <v>0.94696440396666359</v>
      </c>
      <c r="K243" s="12">
        <f t="shared" si="298"/>
        <v>0.93903590334711229</v>
      </c>
      <c r="L243" s="12">
        <f t="shared" si="298"/>
        <v>0.93599354210120889</v>
      </c>
      <c r="M243" s="12">
        <f t="shared" si="298"/>
        <v>0.94092235604005392</v>
      </c>
      <c r="N243" s="12">
        <f t="shared" si="298"/>
        <v>0.93110216332188134</v>
      </c>
      <c r="O243" s="12">
        <f t="shared" si="298"/>
        <v>0.95056307661029504</v>
      </c>
      <c r="P243" s="12">
        <f t="shared" si="298"/>
        <v>0.96212557782453789</v>
      </c>
      <c r="Q243" s="12">
        <f t="shared" si="298"/>
        <v>0.96028728527371265</v>
      </c>
      <c r="R243" s="12">
        <f t="shared" si="298"/>
        <v>0.96233963920391308</v>
      </c>
      <c r="S243" s="12">
        <f t="shared" si="298"/>
        <v>0.96703809360668913</v>
      </c>
      <c r="T243" s="12">
        <f t="shared" si="298"/>
        <v>0.96823745177897602</v>
      </c>
      <c r="U243" s="12">
        <f t="shared" si="298"/>
        <v>0.96677583823246738</v>
      </c>
      <c r="V243" s="12">
        <f t="shared" si="298"/>
        <v>0.96487743253097458</v>
      </c>
      <c r="W243" s="12">
        <f t="shared" si="298"/>
        <v>0.95414969651451476</v>
      </c>
      <c r="X243" s="12">
        <f t="shared" si="298"/>
        <v>0.95386915835228514</v>
      </c>
      <c r="Y243" s="12">
        <f t="shared" si="298"/>
        <v>0.95723902027769281</v>
      </c>
      <c r="Z243" s="12">
        <f t="shared" si="298"/>
        <v>0.96209984289076755</v>
      </c>
      <c r="AA243" s="12">
        <f t="shared" si="298"/>
        <v>0.96134957544829414</v>
      </c>
      <c r="AB243" s="12">
        <f t="shared" si="298"/>
        <v>0.95983654846105004</v>
      </c>
      <c r="AC243" s="12">
        <f t="shared" si="298"/>
        <v>0.96146180897797451</v>
      </c>
      <c r="AD243" s="12">
        <f t="shared" si="298"/>
        <v>0.96294388448091872</v>
      </c>
      <c r="AE243" s="12">
        <f t="shared" si="298"/>
        <v>0.95106920100101411</v>
      </c>
      <c r="AF243" s="12">
        <f t="shared" si="298"/>
        <v>0.87597142370758097</v>
      </c>
      <c r="AG243" s="12">
        <f t="shared" si="298"/>
        <v>0.95122594545208994</v>
      </c>
      <c r="AH243" s="12">
        <f t="shared" ref="AH243:AI243" si="299">IF(AH203=0,0,AH203/AH$200)</f>
        <v>0.97411640627458507</v>
      </c>
      <c r="AI243" s="12">
        <f t="shared" si="299"/>
        <v>0.98223579353655155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4.9054974716853328E-2</v>
      </c>
      <c r="I244" s="38">
        <f t="shared" si="300"/>
        <v>0.22692020127938767</v>
      </c>
      <c r="J244" s="38">
        <f t="shared" si="300"/>
        <v>0.38405059375959505</v>
      </c>
      <c r="K244" s="38">
        <f t="shared" si="300"/>
        <v>0.25222384809877613</v>
      </c>
      <c r="L244" s="38">
        <f t="shared" si="300"/>
        <v>0.191048535310683</v>
      </c>
      <c r="M244" s="38">
        <f t="shared" si="300"/>
        <v>0.23322058148527439</v>
      </c>
      <c r="N244" s="38">
        <f t="shared" si="300"/>
        <v>0.17260290441163462</v>
      </c>
      <c r="O244" s="38">
        <f t="shared" si="300"/>
        <v>0.22188971960330242</v>
      </c>
      <c r="P244" s="38">
        <f t="shared" si="300"/>
        <v>0.13167308864967531</v>
      </c>
      <c r="Q244" s="38">
        <f t="shared" si="300"/>
        <v>8.5094587226595339E-2</v>
      </c>
      <c r="R244" s="38">
        <f t="shared" si="300"/>
        <v>4.581160414421985E-2</v>
      </c>
      <c r="S244" s="38">
        <f t="shared" si="300"/>
        <v>9.4013194173036177E-2</v>
      </c>
      <c r="T244" s="38">
        <f t="shared" si="300"/>
        <v>0.11197738635991022</v>
      </c>
      <c r="U244" s="38">
        <f t="shared" si="300"/>
        <v>8.3525542450493387E-2</v>
      </c>
      <c r="V244" s="38">
        <f t="shared" si="300"/>
        <v>8.4727893463595369E-2</v>
      </c>
      <c r="W244" s="38">
        <f t="shared" si="300"/>
        <v>0.12040270790594647</v>
      </c>
      <c r="X244" s="38">
        <f t="shared" si="300"/>
        <v>6.5988785072157011E-2</v>
      </c>
      <c r="Y244" s="38">
        <f t="shared" si="300"/>
        <v>6.2453834601716059E-2</v>
      </c>
      <c r="Z244" s="38">
        <f t="shared" si="300"/>
        <v>5.8716452265786208E-2</v>
      </c>
      <c r="AA244" s="38">
        <f t="shared" si="300"/>
        <v>0.11297518752748439</v>
      </c>
      <c r="AB244" s="38">
        <f t="shared" si="300"/>
        <v>0.11651050558213791</v>
      </c>
      <c r="AC244" s="38">
        <f t="shared" si="300"/>
        <v>0.12669961245373756</v>
      </c>
      <c r="AD244" s="38">
        <f t="shared" si="300"/>
        <v>6.8653213231758811E-2</v>
      </c>
      <c r="AE244" s="38">
        <f t="shared" si="300"/>
        <v>7.9896777328536978E-2</v>
      </c>
      <c r="AF244" s="38">
        <f t="shared" si="300"/>
        <v>0.18696174956790609</v>
      </c>
      <c r="AG244" s="38">
        <f t="shared" si="300"/>
        <v>2.8576453439872983E-2</v>
      </c>
      <c r="AH244" s="38">
        <f t="shared" ref="AH244:AI244" si="301">IF(AH204=0,0,AH204/AH$200)</f>
        <v>2.0804478529393756E-2</v>
      </c>
      <c r="AI244" s="38">
        <f t="shared" si="301"/>
        <v>1.7731404252175887E-2</v>
      </c>
    </row>
    <row r="245" spans="1:35" x14ac:dyDescent="0.25">
      <c r="A245" s="32" t="s">
        <v>88</v>
      </c>
      <c r="B245" s="38">
        <f t="shared" ref="B245:AG245" si="302">IF(B205=0,0,B205/B$200)</f>
        <v>0.43659389804086624</v>
      </c>
      <c r="C245" s="38">
        <f t="shared" si="302"/>
        <v>0.43648422610599985</v>
      </c>
      <c r="D245" s="38">
        <f t="shared" si="302"/>
        <v>0.43654062839441293</v>
      </c>
      <c r="E245" s="38">
        <f t="shared" si="302"/>
        <v>0.43717478774298796</v>
      </c>
      <c r="F245" s="38">
        <f t="shared" si="302"/>
        <v>0.43724742717102488</v>
      </c>
      <c r="G245" s="38">
        <f t="shared" si="302"/>
        <v>0.43716763971632944</v>
      </c>
      <c r="H245" s="38">
        <f t="shared" si="302"/>
        <v>0.41521696903079891</v>
      </c>
      <c r="I245" s="38">
        <f t="shared" si="302"/>
        <v>0.33630358569582497</v>
      </c>
      <c r="J245" s="38">
        <f t="shared" si="302"/>
        <v>0.26515530277564991</v>
      </c>
      <c r="K245" s="38">
        <f t="shared" si="302"/>
        <v>0.3234942099778027</v>
      </c>
      <c r="L245" s="38">
        <f t="shared" si="302"/>
        <v>0.35088543265945427</v>
      </c>
      <c r="M245" s="38">
        <f t="shared" si="302"/>
        <v>0.33334155087664857</v>
      </c>
      <c r="N245" s="38">
        <f t="shared" si="302"/>
        <v>0.35727249363958724</v>
      </c>
      <c r="O245" s="38">
        <f t="shared" si="302"/>
        <v>0.34625190720887272</v>
      </c>
      <c r="P245" s="38">
        <f t="shared" si="302"/>
        <v>0.3779303197962936</v>
      </c>
      <c r="Q245" s="38">
        <f t="shared" si="302"/>
        <v>0.38407142620459661</v>
      </c>
      <c r="R245" s="38">
        <f t="shared" si="302"/>
        <v>0.42021381795831098</v>
      </c>
      <c r="S245" s="38">
        <f t="shared" si="302"/>
        <v>0.40756461716870607</v>
      </c>
      <c r="T245" s="38">
        <f t="shared" si="302"/>
        <v>0.40261429223854112</v>
      </c>
      <c r="U245" s="38">
        <f t="shared" si="302"/>
        <v>0.41613885982769055</v>
      </c>
      <c r="V245" s="38">
        <f t="shared" si="302"/>
        <v>0.42368245042511538</v>
      </c>
      <c r="W245" s="38">
        <f t="shared" si="302"/>
        <v>0.40490901193809231</v>
      </c>
      <c r="X245" s="38">
        <f t="shared" si="302"/>
        <v>0.42704667541087682</v>
      </c>
      <c r="Y245" s="38">
        <f t="shared" si="302"/>
        <v>0.42854573472833818</v>
      </c>
      <c r="Z245" s="38">
        <f t="shared" si="302"/>
        <v>0.43515966508125109</v>
      </c>
      <c r="AA245" s="38">
        <f t="shared" si="302"/>
        <v>0.409010861439907</v>
      </c>
      <c r="AB245" s="38">
        <f t="shared" si="302"/>
        <v>0.41447547975845606</v>
      </c>
      <c r="AC245" s="38">
        <f t="shared" si="302"/>
        <v>0.4137704022888854</v>
      </c>
      <c r="AD245" s="38">
        <f t="shared" si="302"/>
        <v>0.43321895639833607</v>
      </c>
      <c r="AE245" s="38">
        <f t="shared" si="302"/>
        <v>0.41073700841949662</v>
      </c>
      <c r="AF245" s="38">
        <f t="shared" si="302"/>
        <v>0.3422129661029446</v>
      </c>
      <c r="AG245" s="38">
        <f t="shared" si="302"/>
        <v>0.50747530464228841</v>
      </c>
      <c r="AH245" s="38">
        <f t="shared" ref="AH245:AI245" si="303">IF(AH205=0,0,AH205/AH$200)</f>
        <v>0.52230530544208442</v>
      </c>
      <c r="AI245" s="38">
        <f t="shared" si="303"/>
        <v>0.49698347689155636</v>
      </c>
    </row>
    <row r="246" spans="1:35" x14ac:dyDescent="0.25">
      <c r="A246" s="32" t="s">
        <v>89</v>
      </c>
      <c r="B246" s="38">
        <f t="shared" ref="B246:AG246" si="304">IF(B206=0,0,B206/B$200)</f>
        <v>0.49031817392952926</v>
      </c>
      <c r="C246" s="38">
        <f t="shared" si="304"/>
        <v>0.49019325834928573</v>
      </c>
      <c r="D246" s="38">
        <f t="shared" si="304"/>
        <v>0.49023791005364459</v>
      </c>
      <c r="E246" s="38">
        <f t="shared" si="304"/>
        <v>0.49091198398070213</v>
      </c>
      <c r="F246" s="38">
        <f t="shared" si="304"/>
        <v>0.49103108676898932</v>
      </c>
      <c r="G246" s="38">
        <f t="shared" si="304"/>
        <v>0.4909046285826113</v>
      </c>
      <c r="H246" s="38">
        <f t="shared" si="304"/>
        <v>0.46627262059666008</v>
      </c>
      <c r="I246" s="38">
        <f t="shared" si="304"/>
        <v>0.37764038079609147</v>
      </c>
      <c r="J246" s="38">
        <f t="shared" si="304"/>
        <v>0.29775850743141863</v>
      </c>
      <c r="K246" s="38">
        <f t="shared" si="304"/>
        <v>0.36331784527053362</v>
      </c>
      <c r="L246" s="38">
        <f t="shared" si="304"/>
        <v>0.39405957413107157</v>
      </c>
      <c r="M246" s="38">
        <f t="shared" si="304"/>
        <v>0.37436022367813093</v>
      </c>
      <c r="N246" s="38">
        <f t="shared" si="304"/>
        <v>0.40122676527065954</v>
      </c>
      <c r="O246" s="38">
        <f t="shared" si="304"/>
        <v>0.38242144979812004</v>
      </c>
      <c r="P246" s="38">
        <f t="shared" si="304"/>
        <v>0.45252216937856898</v>
      </c>
      <c r="Q246" s="38">
        <f t="shared" si="304"/>
        <v>0.49112127184252075</v>
      </c>
      <c r="R246" s="38">
        <f t="shared" si="304"/>
        <v>0.49631421710138224</v>
      </c>
      <c r="S246" s="38">
        <f t="shared" si="304"/>
        <v>0.46546028226494679</v>
      </c>
      <c r="T246" s="38">
        <f t="shared" si="304"/>
        <v>0.45364577318052468</v>
      </c>
      <c r="U246" s="38">
        <f t="shared" si="304"/>
        <v>0.4671114359542835</v>
      </c>
      <c r="V246" s="38">
        <f t="shared" si="304"/>
        <v>0.45646708864226376</v>
      </c>
      <c r="W246" s="38">
        <f t="shared" si="304"/>
        <v>0.42883797667047602</v>
      </c>
      <c r="X246" s="38">
        <f t="shared" si="304"/>
        <v>0.46083369786925132</v>
      </c>
      <c r="Y246" s="38">
        <f t="shared" si="304"/>
        <v>0.46623945094763847</v>
      </c>
      <c r="Z246" s="38">
        <f t="shared" si="304"/>
        <v>0.46822372554373015</v>
      </c>
      <c r="AA246" s="38">
        <f t="shared" si="304"/>
        <v>0.43936352648090288</v>
      </c>
      <c r="AB246" s="38">
        <f t="shared" si="304"/>
        <v>0.42885056312045611</v>
      </c>
      <c r="AC246" s="38">
        <f t="shared" si="304"/>
        <v>0.42099179423535149</v>
      </c>
      <c r="AD246" s="38">
        <f t="shared" si="304"/>
        <v>0.46107171485082371</v>
      </c>
      <c r="AE246" s="38">
        <f t="shared" si="304"/>
        <v>0.46043541525298048</v>
      </c>
      <c r="AF246" s="38">
        <f t="shared" si="304"/>
        <v>0.34679670803673018</v>
      </c>
      <c r="AG246" s="38">
        <f t="shared" si="304"/>
        <v>0.41517418736992862</v>
      </c>
      <c r="AH246" s="38">
        <f t="shared" ref="AH246:AI246" si="305">IF(AH206=0,0,AH206/AH$200)</f>
        <v>0.43100662230310688</v>
      </c>
      <c r="AI246" s="38">
        <f t="shared" si="305"/>
        <v>0.46752091239281929</v>
      </c>
    </row>
    <row r="247" spans="1:35" x14ac:dyDescent="0.25">
      <c r="A247" s="5" t="s">
        <v>1</v>
      </c>
      <c r="B247" s="13">
        <f t="shared" ref="B247:AG247" si="306">IF(B207=0,0,B207/B$200)</f>
        <v>7.3087928029604343E-2</v>
      </c>
      <c r="C247" s="13">
        <f t="shared" si="306"/>
        <v>7.3322515544714501E-2</v>
      </c>
      <c r="D247" s="13">
        <f t="shared" si="306"/>
        <v>7.3221461551942563E-2</v>
      </c>
      <c r="E247" s="13">
        <f t="shared" si="306"/>
        <v>7.1913228276309901E-2</v>
      </c>
      <c r="F247" s="13">
        <f t="shared" si="306"/>
        <v>7.1721486059985906E-2</v>
      </c>
      <c r="G247" s="13">
        <f t="shared" si="306"/>
        <v>7.1927731701059386E-2</v>
      </c>
      <c r="H247" s="13">
        <f t="shared" si="306"/>
        <v>6.9455435655687653E-2</v>
      </c>
      <c r="I247" s="13">
        <f t="shared" si="306"/>
        <v>5.9135832228695985E-2</v>
      </c>
      <c r="J247" s="13">
        <f t="shared" si="306"/>
        <v>5.303559603333631E-2</v>
      </c>
      <c r="K247" s="13">
        <f t="shared" si="306"/>
        <v>6.0964096652887642E-2</v>
      </c>
      <c r="L247" s="13">
        <f t="shared" si="306"/>
        <v>6.4006457898791044E-2</v>
      </c>
      <c r="M247" s="13">
        <f t="shared" si="306"/>
        <v>5.9077643959946156E-2</v>
      </c>
      <c r="N247" s="13">
        <f t="shared" si="306"/>
        <v>6.8897836678118607E-2</v>
      </c>
      <c r="O247" s="13">
        <f t="shared" si="306"/>
        <v>4.9436923389704908E-2</v>
      </c>
      <c r="P247" s="13">
        <f t="shared" si="306"/>
        <v>3.7874422175462032E-2</v>
      </c>
      <c r="Q247" s="13">
        <f t="shared" si="306"/>
        <v>3.9712714726287394E-2</v>
      </c>
      <c r="R247" s="13">
        <f t="shared" si="306"/>
        <v>3.7660360796086985E-2</v>
      </c>
      <c r="S247" s="13">
        <f t="shared" si="306"/>
        <v>3.2961906393310758E-2</v>
      </c>
      <c r="T247" s="13">
        <f t="shared" si="306"/>
        <v>3.1762548221023958E-2</v>
      </c>
      <c r="U247" s="13">
        <f t="shared" si="306"/>
        <v>3.3224161767532581E-2</v>
      </c>
      <c r="V247" s="13">
        <f t="shared" si="306"/>
        <v>3.5122567469025465E-2</v>
      </c>
      <c r="W247" s="13">
        <f t="shared" si="306"/>
        <v>4.5850303485485251E-2</v>
      </c>
      <c r="X247" s="13">
        <f t="shared" si="306"/>
        <v>4.6130841647714936E-2</v>
      </c>
      <c r="Y247" s="13">
        <f t="shared" si="306"/>
        <v>4.2760979722307246E-2</v>
      </c>
      <c r="Z247" s="13">
        <f t="shared" si="306"/>
        <v>3.7900157109232502E-2</v>
      </c>
      <c r="AA247" s="13">
        <f t="shared" si="306"/>
        <v>3.8650424551705843E-2</v>
      </c>
      <c r="AB247" s="13">
        <f t="shared" si="306"/>
        <v>4.0163451538949894E-2</v>
      </c>
      <c r="AC247" s="13">
        <f t="shared" si="306"/>
        <v>3.8538191022025547E-2</v>
      </c>
      <c r="AD247" s="13">
        <f t="shared" si="306"/>
        <v>3.7056115519081299E-2</v>
      </c>
      <c r="AE247" s="13">
        <f t="shared" si="306"/>
        <v>4.8930798998985899E-2</v>
      </c>
      <c r="AF247" s="13">
        <f t="shared" si="306"/>
        <v>0.12402857629241903</v>
      </c>
      <c r="AG247" s="13">
        <f t="shared" si="306"/>
        <v>4.877405454791011E-2</v>
      </c>
      <c r="AH247" s="13">
        <f t="shared" ref="AH247:AI247" si="307">IF(AH207=0,0,AH207/AH$200)</f>
        <v>2.5883593725414905E-2</v>
      </c>
      <c r="AI247" s="13">
        <f t="shared" si="307"/>
        <v>1.7764206463448423E-2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9.6984759090253288E-4</v>
      </c>
      <c r="I248" s="39">
        <f t="shared" si="308"/>
        <v>4.3616766377335492E-3</v>
      </c>
      <c r="J248" s="39">
        <f t="shared" si="308"/>
        <v>7.4741094590169777E-3</v>
      </c>
      <c r="K248" s="39">
        <f t="shared" si="308"/>
        <v>4.7489322981940779E-3</v>
      </c>
      <c r="L248" s="39">
        <f t="shared" si="308"/>
        <v>3.8055264247795683E-3</v>
      </c>
      <c r="M248" s="39">
        <f t="shared" si="308"/>
        <v>3.467276261649342E-3</v>
      </c>
      <c r="N248" s="39">
        <f t="shared" si="308"/>
        <v>4.1187229633456168E-3</v>
      </c>
      <c r="O248" s="39">
        <f t="shared" si="308"/>
        <v>2.4845383749848384E-3</v>
      </c>
      <c r="P248" s="39">
        <f t="shared" si="308"/>
        <v>6.0347886498967002E-4</v>
      </c>
      <c r="Q248" s="39">
        <f t="shared" si="308"/>
        <v>9.3768314481110736E-4</v>
      </c>
      <c r="R248" s="39">
        <f t="shared" si="308"/>
        <v>1.0231521439574519E-3</v>
      </c>
      <c r="S248" s="39">
        <f t="shared" si="308"/>
        <v>3.2088616421039177E-3</v>
      </c>
      <c r="T248" s="39">
        <f t="shared" si="308"/>
        <v>3.6337324334966064E-3</v>
      </c>
      <c r="U248" s="39">
        <f t="shared" si="308"/>
        <v>2.5074691576459913E-3</v>
      </c>
      <c r="V248" s="39">
        <f t="shared" si="308"/>
        <v>2.5368255651430872E-3</v>
      </c>
      <c r="W248" s="39">
        <f t="shared" si="308"/>
        <v>4.9225351985752583E-3</v>
      </c>
      <c r="X248" s="39">
        <f t="shared" si="308"/>
        <v>2.769692770372879E-3</v>
      </c>
      <c r="Y248" s="39">
        <f t="shared" si="308"/>
        <v>2.2942165087007989E-3</v>
      </c>
      <c r="Z248" s="39">
        <f t="shared" si="308"/>
        <v>9.8788701733821486E-4</v>
      </c>
      <c r="AA248" s="39">
        <f t="shared" si="308"/>
        <v>1.8045296872993158E-3</v>
      </c>
      <c r="AB248" s="39">
        <f t="shared" si="308"/>
        <v>1.5277882593196118E-3</v>
      </c>
      <c r="AC248" s="39">
        <f t="shared" si="308"/>
        <v>2.6398569447520443E-3</v>
      </c>
      <c r="AD248" s="39">
        <f t="shared" si="308"/>
        <v>8.170389946682349E-3</v>
      </c>
      <c r="AE248" s="39">
        <f t="shared" si="308"/>
        <v>2.2006718893579174E-2</v>
      </c>
      <c r="AF248" s="39">
        <f t="shared" si="308"/>
        <v>7.9554430862748465E-2</v>
      </c>
      <c r="AG248" s="39">
        <f t="shared" si="308"/>
        <v>1.0192293390566204E-2</v>
      </c>
      <c r="AH248" s="39">
        <f t="shared" ref="AH248:AI248" si="309">IF(AH208=0,0,AH208/AH$200)</f>
        <v>1.9813782178892902E-3</v>
      </c>
      <c r="AI248" s="39">
        <f t="shared" si="309"/>
        <v>3.5676544983060865E-5</v>
      </c>
    </row>
    <row r="249" spans="1:35" x14ac:dyDescent="0.25">
      <c r="A249" s="34" t="s">
        <v>88</v>
      </c>
      <c r="B249" s="39">
        <f t="shared" ref="B249:AG249" si="310">IF(B209=0,0,B209/B$200)</f>
        <v>1.1641523942733432E-2</v>
      </c>
      <c r="C249" s="39">
        <f t="shared" si="310"/>
        <v>1.1637512219411979E-2</v>
      </c>
      <c r="D249" s="39">
        <f t="shared" si="310"/>
        <v>1.1655149994414027E-2</v>
      </c>
      <c r="E249" s="39">
        <f t="shared" si="310"/>
        <v>1.1433739713898196E-2</v>
      </c>
      <c r="F249" s="39">
        <f t="shared" si="310"/>
        <v>1.1393876167872213E-2</v>
      </c>
      <c r="G249" s="39">
        <f t="shared" si="310"/>
        <v>1.1401918544411584E-2</v>
      </c>
      <c r="H249" s="39">
        <f t="shared" si="310"/>
        <v>1.0820560731973386E-2</v>
      </c>
      <c r="I249" s="39">
        <f t="shared" si="310"/>
        <v>8.7692015538047251E-3</v>
      </c>
      <c r="J249" s="39">
        <f t="shared" si="310"/>
        <v>6.9472028599090099E-3</v>
      </c>
      <c r="K249" s="39">
        <f t="shared" si="310"/>
        <v>8.2736573768084562E-3</v>
      </c>
      <c r="L249" s="39">
        <f t="shared" si="310"/>
        <v>9.5436481107694163E-3</v>
      </c>
      <c r="M249" s="39">
        <f t="shared" si="310"/>
        <v>8.4497497093718212E-3</v>
      </c>
      <c r="N249" s="39">
        <f t="shared" si="310"/>
        <v>1.0523449864504502E-2</v>
      </c>
      <c r="O249" s="39">
        <f t="shared" si="310"/>
        <v>5.4537350856923277E-3</v>
      </c>
      <c r="P249" s="39">
        <f t="shared" si="310"/>
        <v>6.0239442973391696E-3</v>
      </c>
      <c r="Q249" s="39">
        <f t="shared" si="310"/>
        <v>6.294478565816242E-3</v>
      </c>
      <c r="R249" s="39">
        <f t="shared" si="310"/>
        <v>7.6292656076879612E-3</v>
      </c>
      <c r="S249" s="39">
        <f t="shared" si="310"/>
        <v>7.4086548527804857E-3</v>
      </c>
      <c r="T249" s="39">
        <f t="shared" si="310"/>
        <v>6.048570356243778E-3</v>
      </c>
      <c r="U249" s="39">
        <f t="shared" si="310"/>
        <v>5.7439429684499757E-3</v>
      </c>
      <c r="V249" s="39">
        <f t="shared" si="310"/>
        <v>7.6321505364526313E-3</v>
      </c>
      <c r="W249" s="39">
        <f t="shared" si="310"/>
        <v>5.9515717692969709E-3</v>
      </c>
      <c r="X249" s="39">
        <f t="shared" si="310"/>
        <v>5.4153281714141499E-3</v>
      </c>
      <c r="Y249" s="39">
        <f t="shared" si="310"/>
        <v>5.8184749262235142E-3</v>
      </c>
      <c r="Z249" s="39">
        <f t="shared" si="310"/>
        <v>6.3255475175039546E-3</v>
      </c>
      <c r="AA249" s="39">
        <f t="shared" si="310"/>
        <v>6.049548592348266E-3</v>
      </c>
      <c r="AB249" s="39">
        <f t="shared" si="310"/>
        <v>6.3334429784712354E-3</v>
      </c>
      <c r="AC249" s="39">
        <f t="shared" si="310"/>
        <v>7.4456745982608222E-3</v>
      </c>
      <c r="AD249" s="39">
        <f t="shared" si="310"/>
        <v>8.3969871140909397E-3</v>
      </c>
      <c r="AE249" s="39">
        <f t="shared" si="310"/>
        <v>6.6229739096278538E-3</v>
      </c>
      <c r="AF249" s="39">
        <f t="shared" si="310"/>
        <v>1.8625346417725445E-2</v>
      </c>
      <c r="AG249" s="39">
        <f t="shared" si="310"/>
        <v>2.6625415951760482E-2</v>
      </c>
      <c r="AH249" s="39">
        <f t="shared" ref="AH249:AI249" si="311">IF(AH209=0,0,AH209/AH$200)</f>
        <v>1.5644656418919652E-2</v>
      </c>
      <c r="AI249" s="39">
        <f t="shared" si="311"/>
        <v>1.1742980289626602E-2</v>
      </c>
    </row>
    <row r="250" spans="1:35" x14ac:dyDescent="0.25">
      <c r="A250" s="36" t="s">
        <v>89</v>
      </c>
      <c r="B250" s="40">
        <f t="shared" ref="B250:AG250" si="312">IF(B210=0,0,B210/B$200)</f>
        <v>6.1446404086870909E-2</v>
      </c>
      <c r="C250" s="40">
        <f t="shared" si="312"/>
        <v>6.1685003325302523E-2</v>
      </c>
      <c r="D250" s="40">
        <f t="shared" si="312"/>
        <v>6.1566311557528536E-2</v>
      </c>
      <c r="E250" s="40">
        <f t="shared" si="312"/>
        <v>6.0479488562411698E-2</v>
      </c>
      <c r="F250" s="40">
        <f t="shared" si="312"/>
        <v>6.03276098921137E-2</v>
      </c>
      <c r="G250" s="40">
        <f t="shared" si="312"/>
        <v>6.0525813156647804E-2</v>
      </c>
      <c r="H250" s="40">
        <f t="shared" si="312"/>
        <v>5.7665027332811737E-2</v>
      </c>
      <c r="I250" s="40">
        <f t="shared" si="312"/>
        <v>4.6004954037157708E-2</v>
      </c>
      <c r="J250" s="40">
        <f t="shared" si="312"/>
        <v>3.8614283714410322E-2</v>
      </c>
      <c r="K250" s="40">
        <f t="shared" si="312"/>
        <v>4.7941506977885101E-2</v>
      </c>
      <c r="L250" s="40">
        <f t="shared" si="312"/>
        <v>5.0657283363242052E-2</v>
      </c>
      <c r="M250" s="40">
        <f t="shared" si="312"/>
        <v>4.7160617988924992E-2</v>
      </c>
      <c r="N250" s="40">
        <f t="shared" si="312"/>
        <v>5.425566385026849E-2</v>
      </c>
      <c r="O250" s="40">
        <f t="shared" si="312"/>
        <v>4.1498649929027742E-2</v>
      </c>
      <c r="P250" s="40">
        <f t="shared" si="312"/>
        <v>3.1246999013133193E-2</v>
      </c>
      <c r="Q250" s="40">
        <f t="shared" si="312"/>
        <v>3.2480553015660045E-2</v>
      </c>
      <c r="R250" s="40">
        <f t="shared" si="312"/>
        <v>2.900794304444157E-2</v>
      </c>
      <c r="S250" s="40">
        <f t="shared" si="312"/>
        <v>2.2344389898426357E-2</v>
      </c>
      <c r="T250" s="40">
        <f t="shared" si="312"/>
        <v>2.208024543128357E-2</v>
      </c>
      <c r="U250" s="40">
        <f t="shared" si="312"/>
        <v>2.4972749641436618E-2</v>
      </c>
      <c r="V250" s="40">
        <f t="shared" si="312"/>
        <v>2.4953591367429744E-2</v>
      </c>
      <c r="W250" s="40">
        <f t="shared" si="312"/>
        <v>3.4976196517613023E-2</v>
      </c>
      <c r="X250" s="40">
        <f t="shared" si="312"/>
        <v>3.7945820705927912E-2</v>
      </c>
      <c r="Y250" s="40">
        <f t="shared" si="312"/>
        <v>3.4648288287382929E-2</v>
      </c>
      <c r="Z250" s="40">
        <f t="shared" si="312"/>
        <v>3.0586722574390331E-2</v>
      </c>
      <c r="AA250" s="40">
        <f t="shared" si="312"/>
        <v>3.0796346272058264E-2</v>
      </c>
      <c r="AB250" s="40">
        <f t="shared" si="312"/>
        <v>3.2302220301159042E-2</v>
      </c>
      <c r="AC250" s="40">
        <f t="shared" si="312"/>
        <v>2.8452659479012682E-2</v>
      </c>
      <c r="AD250" s="40">
        <f t="shared" si="312"/>
        <v>2.0488738458308012E-2</v>
      </c>
      <c r="AE250" s="40">
        <f t="shared" si="312"/>
        <v>2.0301106195778868E-2</v>
      </c>
      <c r="AF250" s="40">
        <f t="shared" si="312"/>
        <v>2.5848799011945128E-2</v>
      </c>
      <c r="AG250" s="40">
        <f t="shared" si="312"/>
        <v>1.1956345205583417E-2</v>
      </c>
      <c r="AH250" s="40">
        <f t="shared" ref="AH250:AI250" si="313">IF(AH210=0,0,AH210/AH$200)</f>
        <v>8.2575590886059622E-3</v>
      </c>
      <c r="AI250" s="40">
        <f t="shared" si="313"/>
        <v>5.9855496288387568E-3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0</v>
      </c>
      <c r="C253" s="46">
        <v>0</v>
      </c>
      <c r="D253" s="46">
        <v>0</v>
      </c>
      <c r="E253" s="46">
        <v>0</v>
      </c>
      <c r="F253" s="46">
        <v>0</v>
      </c>
      <c r="G253" s="46">
        <v>0</v>
      </c>
      <c r="H253" s="46">
        <v>22.05</v>
      </c>
      <c r="I253" s="46">
        <v>116.55001</v>
      </c>
      <c r="J253" s="46">
        <v>233.00001</v>
      </c>
      <c r="K253" s="46">
        <v>144.80000999999999</v>
      </c>
      <c r="L253" s="46">
        <v>119.60001</v>
      </c>
      <c r="M253" s="46">
        <v>154.15001000000001</v>
      </c>
      <c r="N253" s="46">
        <v>53.25</v>
      </c>
      <c r="O253" s="46">
        <v>138.30000999999999</v>
      </c>
      <c r="P253" s="46">
        <v>84.75</v>
      </c>
      <c r="Q253" s="46">
        <v>37.599989999999998</v>
      </c>
      <c r="R253" s="46">
        <v>9.2499900000000004</v>
      </c>
      <c r="S253" s="46">
        <v>31.3</v>
      </c>
      <c r="T253" s="46">
        <v>62.799990000000001</v>
      </c>
      <c r="U253" s="46">
        <v>12.399990000000001</v>
      </c>
      <c r="V253" s="46">
        <v>28.15</v>
      </c>
      <c r="W253" s="46">
        <v>25.1</v>
      </c>
      <c r="X253" s="46">
        <v>12.399990000000001</v>
      </c>
      <c r="Y253" s="46">
        <v>12.399990000000001</v>
      </c>
      <c r="Z253" s="46">
        <v>12.399990000000001</v>
      </c>
      <c r="AA253" s="46">
        <v>15.44999</v>
      </c>
      <c r="AB253" s="46">
        <v>18.599989999999998</v>
      </c>
      <c r="AC253" s="46">
        <v>21.74999</v>
      </c>
      <c r="AD253" s="46">
        <v>21.74999</v>
      </c>
      <c r="AE253" s="46">
        <v>21.74999</v>
      </c>
      <c r="AF253" s="46">
        <v>12.399990000000001</v>
      </c>
      <c r="AG253" s="46">
        <v>12.399990000000001</v>
      </c>
      <c r="AH253" s="46">
        <v>12.399990000000001</v>
      </c>
      <c r="AI253" s="46">
        <v>12.399990000000001</v>
      </c>
    </row>
    <row r="254" spans="1:35" x14ac:dyDescent="0.25">
      <c r="A254" s="47" t="s">
        <v>46</v>
      </c>
      <c r="B254" s="48">
        <v>669.60005000000001</v>
      </c>
      <c r="C254" s="48">
        <v>474.45001999999999</v>
      </c>
      <c r="D254" s="48">
        <v>543.75001999999995</v>
      </c>
      <c r="E254" s="48">
        <v>443.45001999999999</v>
      </c>
      <c r="F254" s="48">
        <v>544.35001999999997</v>
      </c>
      <c r="G254" s="48">
        <v>579.20001999999999</v>
      </c>
      <c r="H254" s="48">
        <v>418.55002000000002</v>
      </c>
      <c r="I254" s="48">
        <v>387.25000999999997</v>
      </c>
      <c r="J254" s="48">
        <v>362.15001000000001</v>
      </c>
      <c r="K254" s="48">
        <v>418.75000999999997</v>
      </c>
      <c r="L254" s="48">
        <v>494.35001999999997</v>
      </c>
      <c r="M254" s="48">
        <v>497.70001999999999</v>
      </c>
      <c r="N254" s="48">
        <v>513.45001999999999</v>
      </c>
      <c r="O254" s="48">
        <v>620.55002000000002</v>
      </c>
      <c r="P254" s="48">
        <v>888.30002999999999</v>
      </c>
      <c r="Q254" s="48">
        <v>970.19988999999998</v>
      </c>
      <c r="R254" s="48">
        <v>1023.7498399999999</v>
      </c>
      <c r="S254" s="48">
        <v>1052.1000100000001</v>
      </c>
      <c r="T254" s="48">
        <v>1083.5999300000001</v>
      </c>
      <c r="U254" s="48">
        <v>1036.3499999999999</v>
      </c>
      <c r="V254" s="48">
        <v>954.45</v>
      </c>
      <c r="W254" s="48">
        <v>945.00016000000005</v>
      </c>
      <c r="X254" s="48">
        <v>894.60004000000004</v>
      </c>
      <c r="Y254" s="48">
        <v>863.10005000000001</v>
      </c>
      <c r="Z254" s="48">
        <v>891.45</v>
      </c>
      <c r="AA254" s="48">
        <v>897.75</v>
      </c>
      <c r="AB254" s="48">
        <v>963.9</v>
      </c>
      <c r="AC254" s="48">
        <v>1080.45</v>
      </c>
      <c r="AD254" s="48">
        <v>1247.4000000000001</v>
      </c>
      <c r="AE254" s="48">
        <v>1275.75</v>
      </c>
      <c r="AF254" s="48">
        <v>346.5</v>
      </c>
      <c r="AG254" s="48">
        <v>466.2</v>
      </c>
      <c r="AH254" s="48">
        <v>806.4</v>
      </c>
      <c r="AI254" s="48">
        <v>1039.5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3.5027218399998219</v>
      </c>
      <c r="C256" s="28">
        <f t="shared" si="314"/>
        <v>3.344216119999885</v>
      </c>
      <c r="D256" s="28">
        <f t="shared" si="314"/>
        <v>3.9087364399998705</v>
      </c>
      <c r="E256" s="28">
        <f t="shared" si="314"/>
        <v>3.3085026400000856</v>
      </c>
      <c r="F256" s="28">
        <f t="shared" si="314"/>
        <v>4.1736282800000026</v>
      </c>
      <c r="G256" s="28">
        <f t="shared" si="314"/>
        <v>4.660665999999992</v>
      </c>
      <c r="H256" s="28">
        <f t="shared" si="314"/>
        <v>3.6206663199999696</v>
      </c>
      <c r="I256" s="28">
        <f t="shared" si="314"/>
        <v>7.8615482399998626</v>
      </c>
      <c r="J256" s="28">
        <f t="shared" si="314"/>
        <v>10.869980760000033</v>
      </c>
      <c r="K256" s="28">
        <f t="shared" si="314"/>
        <v>10.212877520000006</v>
      </c>
      <c r="L256" s="28">
        <f t="shared" si="314"/>
        <v>11.145716280000045</v>
      </c>
      <c r="M256" s="28">
        <f t="shared" si="314"/>
        <v>14.867571519999899</v>
      </c>
      <c r="N256" s="28">
        <f t="shared" si="314"/>
        <v>-42.575293719999991</v>
      </c>
      <c r="O256" s="28">
        <f t="shared" si="314"/>
        <v>-22.753749239999934</v>
      </c>
      <c r="P256" s="28">
        <f t="shared" si="314"/>
        <v>-27.043195319999739</v>
      </c>
      <c r="Q256" s="28">
        <f t="shared" si="314"/>
        <v>-29.233033520000212</v>
      </c>
      <c r="R256" s="28">
        <f t="shared" si="314"/>
        <v>-28.529442280000268</v>
      </c>
      <c r="S256" s="28">
        <f t="shared" si="314"/>
        <v>-68.413948479999718</v>
      </c>
      <c r="T256" s="28">
        <f t="shared" si="314"/>
        <v>-64.566225999999546</v>
      </c>
      <c r="U256" s="28">
        <f t="shared" si="314"/>
        <v>-71.931469800000215</v>
      </c>
      <c r="V256" s="28">
        <f t="shared" si="314"/>
        <v>-50.909842280000142</v>
      </c>
      <c r="W256" s="28">
        <f t="shared" si="314"/>
        <v>-97.703508000000056</v>
      </c>
      <c r="X256" s="28">
        <f t="shared" si="314"/>
        <v>-42.451522280000148</v>
      </c>
      <c r="Y256" s="28">
        <f t="shared" si="314"/>
        <v>-36.592099719999695</v>
      </c>
      <c r="Z256" s="28">
        <f t="shared" si="314"/>
        <v>-33.148252199999916</v>
      </c>
      <c r="AA256" s="28">
        <f t="shared" si="314"/>
        <v>-89.129095239999955</v>
      </c>
      <c r="AB256" s="28">
        <f t="shared" si="314"/>
        <v>-97.660989040000487</v>
      </c>
      <c r="AC256" s="28">
        <f t="shared" si="314"/>
        <v>-124.28453523999985</v>
      </c>
      <c r="AD256" s="28">
        <f t="shared" si="314"/>
        <v>-66.298927720000151</v>
      </c>
      <c r="AE256" s="28">
        <f t="shared" si="314"/>
        <v>-106.44083896000004</v>
      </c>
      <c r="AF256" s="28">
        <f t="shared" si="314"/>
        <v>-107.99485608000015</v>
      </c>
      <c r="AG256" s="28">
        <f t="shared" si="314"/>
        <v>-0.74764847999981932</v>
      </c>
      <c r="AH256" s="28">
        <f t="shared" ref="AH256:AI256" si="315">SUM(AH257:AH258)</f>
        <v>3.2191915199999439</v>
      </c>
      <c r="AI256" s="28">
        <f t="shared" si="315"/>
        <v>5.9370964799998855</v>
      </c>
    </row>
    <row r="257" spans="1:35" x14ac:dyDescent="0.25">
      <c r="A257" s="45" t="s">
        <v>3</v>
      </c>
      <c r="B257" s="46">
        <f t="shared" ref="B257:AG257" si="316">B253-B$201</f>
        <v>0</v>
      </c>
      <c r="C257" s="46">
        <f t="shared" si="316"/>
        <v>0</v>
      </c>
      <c r="D257" s="46">
        <f t="shared" si="316"/>
        <v>0</v>
      </c>
      <c r="E257" s="46">
        <f t="shared" si="316"/>
        <v>0</v>
      </c>
      <c r="F257" s="46">
        <f t="shared" si="316"/>
        <v>0</v>
      </c>
      <c r="G257" s="46">
        <f t="shared" si="316"/>
        <v>0</v>
      </c>
      <c r="H257" s="46">
        <f t="shared" si="316"/>
        <v>0.19018547999999669</v>
      </c>
      <c r="I257" s="46">
        <f t="shared" si="316"/>
        <v>1.8484289199999893</v>
      </c>
      <c r="J257" s="46">
        <f t="shared" si="316"/>
        <v>4.2399410400000193</v>
      </c>
      <c r="K257" s="46">
        <f t="shared" si="316"/>
        <v>2.6074259999999754</v>
      </c>
      <c r="L257" s="46">
        <f t="shared" si="316"/>
        <v>2.1411410399999795</v>
      </c>
      <c r="M257" s="46">
        <f t="shared" si="316"/>
        <v>3.3839964800000075</v>
      </c>
      <c r="N257" s="46">
        <f t="shared" si="316"/>
        <v>-54.422124960000019</v>
      </c>
      <c r="O257" s="46">
        <f t="shared" si="316"/>
        <v>-37.071758000000045</v>
      </c>
      <c r="P257" s="46">
        <f t="shared" si="316"/>
        <v>-47.538899040000018</v>
      </c>
      <c r="Q257" s="46">
        <f t="shared" si="316"/>
        <v>-51.618306000000011</v>
      </c>
      <c r="R257" s="46">
        <f t="shared" si="316"/>
        <v>-40.466474760000011</v>
      </c>
      <c r="S257" s="46">
        <f t="shared" si="316"/>
        <v>-80.681720960000021</v>
      </c>
      <c r="T257" s="46">
        <f t="shared" si="316"/>
        <v>-77.20116096000001</v>
      </c>
      <c r="U257" s="46">
        <f t="shared" si="316"/>
        <v>-84.015611039999996</v>
      </c>
      <c r="V257" s="46">
        <f t="shared" si="316"/>
        <v>-62.038946000000017</v>
      </c>
      <c r="W257" s="46">
        <f t="shared" si="316"/>
        <v>-108.72275428</v>
      </c>
      <c r="X257" s="46">
        <f t="shared" si="316"/>
        <v>-52.882853519999998</v>
      </c>
      <c r="Y257" s="46">
        <f t="shared" si="316"/>
        <v>-46.656198480000015</v>
      </c>
      <c r="Z257" s="46">
        <f t="shared" si="316"/>
        <v>-43.542870959999988</v>
      </c>
      <c r="AA257" s="46">
        <f t="shared" si="316"/>
        <v>-99.597058960000012</v>
      </c>
      <c r="AB257" s="46">
        <f t="shared" si="316"/>
        <v>-108.90036904000002</v>
      </c>
      <c r="AC257" s="46">
        <f t="shared" si="316"/>
        <v>-136.88286772000004</v>
      </c>
      <c r="AD257" s="46">
        <f t="shared" si="316"/>
        <v>-80.844007720000022</v>
      </c>
      <c r="AE257" s="46">
        <f t="shared" si="316"/>
        <v>-121.31648895999999</v>
      </c>
      <c r="AF257" s="46">
        <f t="shared" si="316"/>
        <v>-112.03504104000001</v>
      </c>
      <c r="AG257" s="46">
        <f t="shared" si="316"/>
        <v>-6.1837172400000018</v>
      </c>
      <c r="AH257" s="46">
        <f t="shared" ref="AH257:AI257" si="317">AH253-AH$201</f>
        <v>-6.1837172400000018</v>
      </c>
      <c r="AI257" s="46">
        <f t="shared" si="317"/>
        <v>-6.1837172400000018</v>
      </c>
    </row>
    <row r="258" spans="1:35" x14ac:dyDescent="0.25">
      <c r="A258" s="47" t="s">
        <v>46</v>
      </c>
      <c r="B258" s="48">
        <f t="shared" ref="B258:AG258" si="318">B254-B$202</f>
        <v>3.5027218399998219</v>
      </c>
      <c r="C258" s="48">
        <f t="shared" si="318"/>
        <v>3.344216119999885</v>
      </c>
      <c r="D258" s="48">
        <f t="shared" si="318"/>
        <v>3.9087364399998705</v>
      </c>
      <c r="E258" s="48">
        <f t="shared" si="318"/>
        <v>3.3085026400000856</v>
      </c>
      <c r="F258" s="48">
        <f t="shared" si="318"/>
        <v>4.1736282800000026</v>
      </c>
      <c r="G258" s="48">
        <f t="shared" si="318"/>
        <v>4.660665999999992</v>
      </c>
      <c r="H258" s="48">
        <f t="shared" si="318"/>
        <v>3.4304808399999729</v>
      </c>
      <c r="I258" s="48">
        <f t="shared" si="318"/>
        <v>6.0131193199998734</v>
      </c>
      <c r="J258" s="48">
        <f t="shared" si="318"/>
        <v>6.6300397200000134</v>
      </c>
      <c r="K258" s="48">
        <f t="shared" si="318"/>
        <v>7.605451520000031</v>
      </c>
      <c r="L258" s="48">
        <f t="shared" si="318"/>
        <v>9.0045752400000652</v>
      </c>
      <c r="M258" s="48">
        <f t="shared" si="318"/>
        <v>11.483575039999891</v>
      </c>
      <c r="N258" s="48">
        <f t="shared" si="318"/>
        <v>11.846831240000029</v>
      </c>
      <c r="O258" s="48">
        <f t="shared" si="318"/>
        <v>14.318008760000112</v>
      </c>
      <c r="P258" s="48">
        <f t="shared" si="318"/>
        <v>20.495703720000279</v>
      </c>
      <c r="Q258" s="48">
        <f t="shared" si="318"/>
        <v>22.385272479999799</v>
      </c>
      <c r="R258" s="48">
        <f t="shared" si="318"/>
        <v>11.937032479999743</v>
      </c>
      <c r="S258" s="48">
        <f t="shared" si="318"/>
        <v>12.267772480000303</v>
      </c>
      <c r="T258" s="48">
        <f t="shared" si="318"/>
        <v>12.634934960000464</v>
      </c>
      <c r="U258" s="48">
        <f t="shared" si="318"/>
        <v>12.084141239999781</v>
      </c>
      <c r="V258" s="48">
        <f t="shared" si="318"/>
        <v>11.129103719999875</v>
      </c>
      <c r="W258" s="48">
        <f t="shared" si="318"/>
        <v>11.019246279999948</v>
      </c>
      <c r="X258" s="48">
        <f t="shared" si="318"/>
        <v>10.431331239999849</v>
      </c>
      <c r="Y258" s="48">
        <f t="shared" si="318"/>
        <v>10.06409876000032</v>
      </c>
      <c r="Z258" s="48">
        <f t="shared" si="318"/>
        <v>10.394618760000071</v>
      </c>
      <c r="AA258" s="48">
        <f t="shared" si="318"/>
        <v>10.467963720000057</v>
      </c>
      <c r="AB258" s="48">
        <f t="shared" si="318"/>
        <v>11.239379999999528</v>
      </c>
      <c r="AC258" s="48">
        <f t="shared" si="318"/>
        <v>12.598332480000181</v>
      </c>
      <c r="AD258" s="48">
        <f t="shared" si="318"/>
        <v>14.545079999999871</v>
      </c>
      <c r="AE258" s="48">
        <f t="shared" si="318"/>
        <v>14.875649999999951</v>
      </c>
      <c r="AF258" s="48">
        <f t="shared" si="318"/>
        <v>4.0401849599998627</v>
      </c>
      <c r="AG258" s="48">
        <f t="shared" si="318"/>
        <v>5.4360687600001825</v>
      </c>
      <c r="AH258" s="48">
        <f t="shared" ref="AH258:AI258" si="319">AH254-AH$202</f>
        <v>9.4029087599999457</v>
      </c>
      <c r="AI258" s="48">
        <f t="shared" si="319"/>
        <v>12.120813719999887</v>
      </c>
    </row>
    <row r="259" spans="1:35" x14ac:dyDescent="0.25">
      <c r="A259" s="3" t="s">
        <v>2</v>
      </c>
      <c r="B259" s="8">
        <f t="shared" ref="B259:AG259" si="320">SUM(B260:B262)</f>
        <v>3.2467151582501912</v>
      </c>
      <c r="C259" s="8">
        <f t="shared" si="320"/>
        <v>3.0990097815563091</v>
      </c>
      <c r="D259" s="8">
        <f t="shared" si="320"/>
        <v>3.6225330450417434</v>
      </c>
      <c r="E259" s="8">
        <f t="shared" si="320"/>
        <v>3.0705775343969854</v>
      </c>
      <c r="F259" s="8">
        <f t="shared" si="320"/>
        <v>3.8742894574964186</v>
      </c>
      <c r="G259" s="8">
        <f t="shared" si="320"/>
        <v>4.325434866403743</v>
      </c>
      <c r="H259" s="8">
        <f t="shared" si="320"/>
        <v>3.3696689882341957</v>
      </c>
      <c r="I259" s="8">
        <f t="shared" si="320"/>
        <v>7.3982311294612497</v>
      </c>
      <c r="J259" s="8">
        <f t="shared" si="320"/>
        <v>10.29259642448435</v>
      </c>
      <c r="K259" s="8">
        <f t="shared" si="320"/>
        <v>9.5892863484907824</v>
      </c>
      <c r="L259" s="8">
        <f t="shared" si="320"/>
        <v>10.430625514960052</v>
      </c>
      <c r="M259" s="8">
        <f t="shared" si="320"/>
        <v>13.981374092873951</v>
      </c>
      <c r="N259" s="8">
        <f t="shared" si="320"/>
        <v>-42.239076746634041</v>
      </c>
      <c r="O259" s="8">
        <f t="shared" si="320"/>
        <v>-23.209985146963604</v>
      </c>
      <c r="P259" s="8">
        <f t="shared" si="320"/>
        <v>-27.706653899666129</v>
      </c>
      <c r="Q259" s="8">
        <f t="shared" si="320"/>
        <v>-29.620129121412432</v>
      </c>
      <c r="R259" s="8">
        <f t="shared" si="320"/>
        <v>-28.104240301222294</v>
      </c>
      <c r="S259" s="8">
        <f t="shared" si="320"/>
        <v>-66.155320290552936</v>
      </c>
      <c r="T259" s="8">
        <f t="shared" si="320"/>
        <v>-62.541609376194032</v>
      </c>
      <c r="U259" s="8">
        <f t="shared" si="320"/>
        <v>-69.888923659923705</v>
      </c>
      <c r="V259" s="8">
        <f t="shared" si="320"/>
        <v>-49.503663874826891</v>
      </c>
      <c r="W259" s="8">
        <f t="shared" si="320"/>
        <v>-93.948699130900636</v>
      </c>
      <c r="X259" s="8">
        <f t="shared" si="320"/>
        <v>-40.807034317325225</v>
      </c>
      <c r="Y259" s="8">
        <f t="shared" si="320"/>
        <v>-35.374387952590226</v>
      </c>
      <c r="Z259" s="8">
        <f t="shared" si="320"/>
        <v>-32.83582940128921</v>
      </c>
      <c r="AA259" s="8">
        <f t="shared" si="320"/>
        <v>-87.998974849506652</v>
      </c>
      <c r="AB259" s="8">
        <f t="shared" si="320"/>
        <v>-96.743832382371593</v>
      </c>
      <c r="AC259" s="8">
        <f t="shared" si="320"/>
        <v>-122.01015902122248</v>
      </c>
      <c r="AD259" s="8">
        <f t="shared" si="320"/>
        <v>-58.156065541376101</v>
      </c>
      <c r="AE259" s="8">
        <f t="shared" si="320"/>
        <v>-80.687716621776261</v>
      </c>
      <c r="AF259" s="8">
        <f t="shared" si="320"/>
        <v>-74.797642203944633</v>
      </c>
      <c r="AG259" s="8">
        <f t="shared" si="320"/>
        <v>0.65985702079518349</v>
      </c>
      <c r="AH259" s="8">
        <f t="shared" ref="AH259:AI259" si="321">SUM(AH260:AH262)</f>
        <v>3.5269150006416146</v>
      </c>
      <c r="AI259" s="8">
        <f t="shared" si="321"/>
        <v>5.7307423370264079</v>
      </c>
    </row>
    <row r="260" spans="1:35" x14ac:dyDescent="0.25">
      <c r="A260" s="32" t="s">
        <v>3</v>
      </c>
      <c r="B260" s="49">
        <f t="shared" ref="B260:AG260" si="322">B257-B264</f>
        <v>0</v>
      </c>
      <c r="C260" s="49">
        <f t="shared" si="322"/>
        <v>0</v>
      </c>
      <c r="D260" s="49">
        <f t="shared" si="322"/>
        <v>0</v>
      </c>
      <c r="E260" s="49">
        <f t="shared" si="322"/>
        <v>0</v>
      </c>
      <c r="F260" s="49">
        <f t="shared" si="322"/>
        <v>0</v>
      </c>
      <c r="G260" s="49">
        <f t="shared" si="322"/>
        <v>0</v>
      </c>
      <c r="H260" s="49">
        <f t="shared" si="322"/>
        <v>0.18649829189830019</v>
      </c>
      <c r="I260" s="49">
        <f t="shared" si="322"/>
        <v>1.8135699448417018</v>
      </c>
      <c r="J260" s="49">
        <f t="shared" si="322"/>
        <v>4.1590016173474362</v>
      </c>
      <c r="K260" s="49">
        <f t="shared" si="322"/>
        <v>2.5592400033063858</v>
      </c>
      <c r="L260" s="49">
        <f t="shared" si="322"/>
        <v>2.0993242632064733</v>
      </c>
      <c r="M260" s="49">
        <f t="shared" si="322"/>
        <v>3.3344238032421036</v>
      </c>
      <c r="N260" s="49">
        <f t="shared" si="322"/>
        <v>-53.153747913475883</v>
      </c>
      <c r="O260" s="49">
        <f t="shared" si="322"/>
        <v>-36.661255448552879</v>
      </c>
      <c r="P260" s="49">
        <f t="shared" si="322"/>
        <v>-47.322014663768094</v>
      </c>
      <c r="Q260" s="49">
        <f t="shared" si="322"/>
        <v>-51.055707625100112</v>
      </c>
      <c r="R260" s="49">
        <f t="shared" si="322"/>
        <v>-39.582444102205265</v>
      </c>
      <c r="S260" s="49">
        <f t="shared" si="322"/>
        <v>-78.018781183250738</v>
      </c>
      <c r="T260" s="49">
        <f t="shared" si="322"/>
        <v>-74.774678408739192</v>
      </c>
      <c r="U260" s="49">
        <f t="shared" si="322"/>
        <v>-81.566939890335732</v>
      </c>
      <c r="V260" s="49">
        <f t="shared" si="322"/>
        <v>-60.235445272569706</v>
      </c>
      <c r="W260" s="49">
        <f t="shared" si="322"/>
        <v>-104.4523330019579</v>
      </c>
      <c r="X260" s="49">
        <f t="shared" si="322"/>
        <v>-50.752654282511429</v>
      </c>
      <c r="Y260" s="49">
        <f t="shared" si="322"/>
        <v>-45.003030254079214</v>
      </c>
      <c r="Z260" s="49">
        <f t="shared" si="322"/>
        <v>-42.822396745972874</v>
      </c>
      <c r="AA260" s="49">
        <f t="shared" si="322"/>
        <v>-98.031226128013628</v>
      </c>
      <c r="AB260" s="49">
        <f t="shared" si="322"/>
        <v>-107.4908543830163</v>
      </c>
      <c r="AC260" s="49">
        <f t="shared" si="322"/>
        <v>-134.08904777742003</v>
      </c>
      <c r="AD260" s="49">
        <f t="shared" si="322"/>
        <v>-72.246037296889739</v>
      </c>
      <c r="AE260" s="49">
        <f t="shared" si="322"/>
        <v>-95.11740876475838</v>
      </c>
      <c r="AF260" s="49">
        <f t="shared" si="322"/>
        <v>-78.592854107034668</v>
      </c>
      <c r="AG260" s="49">
        <f t="shared" si="322"/>
        <v>-4.5580195967401638</v>
      </c>
      <c r="AH260" s="49">
        <f t="shared" ref="AH260:AI260" si="323">AH257-AH264</f>
        <v>-5.6460028682819656</v>
      </c>
      <c r="AI260" s="49">
        <f t="shared" si="323"/>
        <v>-6.171300249905002</v>
      </c>
    </row>
    <row r="261" spans="1:35" x14ac:dyDescent="0.25">
      <c r="A261" s="32" t="s">
        <v>88</v>
      </c>
      <c r="B261" s="49">
        <f t="shared" ref="B261:AG261" si="324">B258*(B$205/B$202)</f>
        <v>1.5292669818783977</v>
      </c>
      <c r="C261" s="49">
        <f t="shared" si="324"/>
        <v>1.4596975850693594</v>
      </c>
      <c r="D261" s="49">
        <f t="shared" si="324"/>
        <v>1.7063222617456839</v>
      </c>
      <c r="E261" s="49">
        <f t="shared" si="324"/>
        <v>1.4463939393891527</v>
      </c>
      <c r="F261" s="49">
        <f t="shared" si="324"/>
        <v>1.8249082273982304</v>
      </c>
      <c r="G261" s="49">
        <f t="shared" si="324"/>
        <v>2.0374923547261425</v>
      </c>
      <c r="H261" s="49">
        <f t="shared" si="324"/>
        <v>1.4994011318940663</v>
      </c>
      <c r="I261" s="49">
        <f t="shared" si="324"/>
        <v>2.6306568434388651</v>
      </c>
      <c r="J261" s="49">
        <f t="shared" si="324"/>
        <v>2.8891726560968287</v>
      </c>
      <c r="K261" s="49">
        <f t="shared" si="324"/>
        <v>3.3112104995310134</v>
      </c>
      <c r="L261" s="49">
        <f t="shared" si="324"/>
        <v>3.9242255705995102</v>
      </c>
      <c r="M261" s="49">
        <f t="shared" si="324"/>
        <v>5.0149244346394495</v>
      </c>
      <c r="N261" s="49">
        <f t="shared" si="324"/>
        <v>5.1410884575368048</v>
      </c>
      <c r="O261" s="49">
        <f t="shared" si="324"/>
        <v>6.3917912621891828</v>
      </c>
      <c r="P261" s="49">
        <f t="shared" si="324"/>
        <v>8.9267473613842974</v>
      </c>
      <c r="Q261" s="49">
        <f t="shared" si="324"/>
        <v>9.4068348899646477</v>
      </c>
      <c r="R261" s="49">
        <f t="shared" si="324"/>
        <v>5.2625775295575226</v>
      </c>
      <c r="S261" s="49">
        <f t="shared" si="324"/>
        <v>5.5383608189925955</v>
      </c>
      <c r="T261" s="49">
        <f t="shared" si="324"/>
        <v>5.7520006238208952</v>
      </c>
      <c r="U261" s="49">
        <f t="shared" si="324"/>
        <v>5.5020376244204696</v>
      </c>
      <c r="V261" s="49">
        <f t="shared" si="324"/>
        <v>5.1660169530285502</v>
      </c>
      <c r="W261" s="49">
        <f t="shared" si="324"/>
        <v>5.1010871050785935</v>
      </c>
      <c r="X261" s="49">
        <f t="shared" si="324"/>
        <v>4.7835767844963906</v>
      </c>
      <c r="Y261" s="49">
        <f t="shared" si="324"/>
        <v>4.6115130822273045</v>
      </c>
      <c r="Z261" s="49">
        <f t="shared" si="324"/>
        <v>4.8105282276857153</v>
      </c>
      <c r="AA261" s="49">
        <f t="shared" si="324"/>
        <v>4.8366614975966966</v>
      </c>
      <c r="AB261" s="49">
        <f t="shared" si="324"/>
        <v>5.2819157398314438</v>
      </c>
      <c r="AC261" s="49">
        <f t="shared" si="324"/>
        <v>5.987198127400406</v>
      </c>
      <c r="AD261" s="49">
        <f t="shared" si="324"/>
        <v>6.8255691978531132</v>
      </c>
      <c r="AE261" s="49">
        <f t="shared" si="324"/>
        <v>6.8032555004874817</v>
      </c>
      <c r="AF261" s="49">
        <f t="shared" si="324"/>
        <v>1.8849818385603048</v>
      </c>
      <c r="AG261" s="49">
        <f t="shared" si="324"/>
        <v>2.8699344106229256</v>
      </c>
      <c r="AH261" s="49">
        <f t="shared" ref="AH261:AI261" si="325">AH258*(AH$205/AH$202)</f>
        <v>5.025704105743527</v>
      </c>
      <c r="AI261" s="49">
        <f t="shared" si="325"/>
        <v>6.1328062087445048</v>
      </c>
    </row>
    <row r="262" spans="1:35" x14ac:dyDescent="0.25">
      <c r="A262" s="32" t="s">
        <v>89</v>
      </c>
      <c r="B262" s="49">
        <f t="shared" ref="B262:AG262" si="326">B258*(B$206/B$202)</f>
        <v>1.7174481763717935</v>
      </c>
      <c r="C262" s="49">
        <f t="shared" si="326"/>
        <v>1.6393121964869495</v>
      </c>
      <c r="D262" s="49">
        <f t="shared" si="326"/>
        <v>1.9162107832960595</v>
      </c>
      <c r="E262" s="49">
        <f t="shared" si="326"/>
        <v>1.6241835950078327</v>
      </c>
      <c r="F262" s="49">
        <f t="shared" si="326"/>
        <v>2.0493812300981884</v>
      </c>
      <c r="G262" s="49">
        <f t="shared" si="326"/>
        <v>2.2879425116776009</v>
      </c>
      <c r="H262" s="49">
        <f t="shared" si="326"/>
        <v>1.6837695644418289</v>
      </c>
      <c r="I262" s="49">
        <f t="shared" si="326"/>
        <v>2.9540043411806836</v>
      </c>
      <c r="J262" s="49">
        <f t="shared" si="326"/>
        <v>3.2444221510400846</v>
      </c>
      <c r="K262" s="49">
        <f t="shared" si="326"/>
        <v>3.7188358456533837</v>
      </c>
      <c r="L262" s="49">
        <f t="shared" si="326"/>
        <v>4.4070756811540681</v>
      </c>
      <c r="M262" s="49">
        <f t="shared" si="326"/>
        <v>5.6320258549923974</v>
      </c>
      <c r="N262" s="49">
        <f t="shared" si="326"/>
        <v>5.7735827093050425</v>
      </c>
      <c r="O262" s="49">
        <f t="shared" si="326"/>
        <v>7.0594790394000926</v>
      </c>
      <c r="P262" s="49">
        <f t="shared" si="326"/>
        <v>10.688613402717671</v>
      </c>
      <c r="Q262" s="49">
        <f t="shared" si="326"/>
        <v>12.028743613723028</v>
      </c>
      <c r="R262" s="49">
        <f t="shared" si="326"/>
        <v>6.215626271425446</v>
      </c>
      <c r="S262" s="49">
        <f t="shared" si="326"/>
        <v>6.3251000737052028</v>
      </c>
      <c r="T262" s="49">
        <f t="shared" si="326"/>
        <v>6.4810684087242718</v>
      </c>
      <c r="U262" s="49">
        <f t="shared" si="326"/>
        <v>6.1759786059915669</v>
      </c>
      <c r="V262" s="49">
        <f t="shared" si="326"/>
        <v>5.5657644447142625</v>
      </c>
      <c r="W262" s="49">
        <f t="shared" si="326"/>
        <v>5.4025467659786717</v>
      </c>
      <c r="X262" s="49">
        <f t="shared" si="326"/>
        <v>5.1620431806898166</v>
      </c>
      <c r="Y262" s="49">
        <f t="shared" si="326"/>
        <v>5.0171292192616797</v>
      </c>
      <c r="Z262" s="49">
        <f t="shared" si="326"/>
        <v>5.1760391169979512</v>
      </c>
      <c r="AA262" s="49">
        <f t="shared" si="326"/>
        <v>5.1955897809102769</v>
      </c>
      <c r="AB262" s="49">
        <f t="shared" si="326"/>
        <v>5.4651062608132541</v>
      </c>
      <c r="AC262" s="49">
        <f t="shared" si="326"/>
        <v>6.0916906287971582</v>
      </c>
      <c r="AD262" s="49">
        <f t="shared" si="326"/>
        <v>7.2644025576605245</v>
      </c>
      <c r="AE262" s="49">
        <f t="shared" si="326"/>
        <v>7.626436642494637</v>
      </c>
      <c r="AF262" s="49">
        <f t="shared" si="326"/>
        <v>1.9102300645297263</v>
      </c>
      <c r="AG262" s="49">
        <f t="shared" si="326"/>
        <v>2.3479422069124216</v>
      </c>
      <c r="AH262" s="49">
        <f t="shared" ref="AH262:AI262" si="327">AH258*(AH$206/AH$202)</f>
        <v>4.1472137631800532</v>
      </c>
      <c r="AI262" s="49">
        <f t="shared" si="327"/>
        <v>5.7692363781869052</v>
      </c>
    </row>
    <row r="263" spans="1:35" x14ac:dyDescent="0.25">
      <c r="A263" s="5" t="s">
        <v>1</v>
      </c>
      <c r="B263" s="9">
        <f t="shared" ref="B263:AG263" si="328">SUM(B264:B266)</f>
        <v>0.25600668174963026</v>
      </c>
      <c r="C263" s="9">
        <f t="shared" si="328"/>
        <v>0.24520633844357637</v>
      </c>
      <c r="D263" s="9">
        <f t="shared" si="328"/>
        <v>0.28620339495812736</v>
      </c>
      <c r="E263" s="9">
        <f t="shared" si="328"/>
        <v>0.2379251056031001</v>
      </c>
      <c r="F263" s="9">
        <f t="shared" si="328"/>
        <v>0.29933882250358312</v>
      </c>
      <c r="G263" s="9">
        <f t="shared" si="328"/>
        <v>0.33523113359624906</v>
      </c>
      <c r="H263" s="9">
        <f t="shared" si="328"/>
        <v>0.25099733176577371</v>
      </c>
      <c r="I263" s="9">
        <f t="shared" si="328"/>
        <v>0.46331711053861246</v>
      </c>
      <c r="J263" s="9">
        <f t="shared" si="328"/>
        <v>0.57738433551568225</v>
      </c>
      <c r="K263" s="9">
        <f t="shared" si="328"/>
        <v>0.62359117150922305</v>
      </c>
      <c r="L263" s="9">
        <f t="shared" si="328"/>
        <v>0.71509076503999258</v>
      </c>
      <c r="M263" s="9">
        <f t="shared" si="328"/>
        <v>0.88619742712594851</v>
      </c>
      <c r="N263" s="9">
        <f t="shared" si="328"/>
        <v>-0.33621697336595668</v>
      </c>
      <c r="O263" s="9">
        <f t="shared" si="328"/>
        <v>0.45623590696367083</v>
      </c>
      <c r="P263" s="9">
        <f t="shared" si="328"/>
        <v>0.66345857966638944</v>
      </c>
      <c r="Q263" s="9">
        <f t="shared" si="328"/>
        <v>0.38709560141222521</v>
      </c>
      <c r="R263" s="9">
        <f t="shared" si="328"/>
        <v>-0.425201978777974</v>
      </c>
      <c r="S263" s="9">
        <f t="shared" si="328"/>
        <v>-2.2586281894467812</v>
      </c>
      <c r="T263" s="9">
        <f t="shared" si="328"/>
        <v>-2.024616623805525</v>
      </c>
      <c r="U263" s="9">
        <f t="shared" si="328"/>
        <v>-2.0425461400765235</v>
      </c>
      <c r="V263" s="9">
        <f t="shared" si="328"/>
        <v>-1.4061784051732493</v>
      </c>
      <c r="W263" s="9">
        <f t="shared" si="328"/>
        <v>-3.7548088690994206</v>
      </c>
      <c r="X263" s="9">
        <f t="shared" si="328"/>
        <v>-1.6444879626749274</v>
      </c>
      <c r="Y263" s="9">
        <f t="shared" si="328"/>
        <v>-1.2177117674094642</v>
      </c>
      <c r="Z263" s="9">
        <f t="shared" si="328"/>
        <v>-0.31242279871070955</v>
      </c>
      <c r="AA263" s="9">
        <f t="shared" si="328"/>
        <v>-1.1301203904932944</v>
      </c>
      <c r="AB263" s="9">
        <f t="shared" si="328"/>
        <v>-0.91715665762888476</v>
      </c>
      <c r="AC263" s="9">
        <f t="shared" si="328"/>
        <v>-2.2743762187773942</v>
      </c>
      <c r="AD263" s="9">
        <f t="shared" si="328"/>
        <v>-8.1428621786240534</v>
      </c>
      <c r="AE263" s="9">
        <f t="shared" si="328"/>
        <v>-25.753122338223776</v>
      </c>
      <c r="AF263" s="9">
        <f t="shared" si="328"/>
        <v>-33.197213876055507</v>
      </c>
      <c r="AG263" s="9">
        <f t="shared" si="328"/>
        <v>-1.4075055007950024</v>
      </c>
      <c r="AH263" s="9">
        <f t="shared" ref="AH263:AI263" si="329">SUM(AH264:AH266)</f>
        <v>-0.30772348064167132</v>
      </c>
      <c r="AI263" s="9">
        <f t="shared" si="329"/>
        <v>0.20635414297347693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3.687188101696492E-3</v>
      </c>
      <c r="I264" s="50">
        <f t="shared" si="330"/>
        <v>3.4858975158287495E-2</v>
      </c>
      <c r="J264" s="50">
        <f t="shared" si="330"/>
        <v>8.0939422652583165E-2</v>
      </c>
      <c r="K264" s="50">
        <f t="shared" si="330"/>
        <v>4.8185996693589382E-2</v>
      </c>
      <c r="L264" s="50">
        <f t="shared" si="330"/>
        <v>4.1816776793506275E-2</v>
      </c>
      <c r="M264" s="50">
        <f t="shared" si="330"/>
        <v>4.9572676757903764E-2</v>
      </c>
      <c r="N264" s="50">
        <f t="shared" si="330"/>
        <v>-1.2683770465241382</v>
      </c>
      <c r="O264" s="50">
        <f t="shared" si="330"/>
        <v>-0.4105025514471648</v>
      </c>
      <c r="P264" s="50">
        <f t="shared" si="330"/>
        <v>-0.21688437623192119</v>
      </c>
      <c r="Q264" s="50">
        <f t="shared" si="330"/>
        <v>-0.56259837489989983</v>
      </c>
      <c r="R264" s="50">
        <f t="shared" si="330"/>
        <v>-0.88403065779474888</v>
      </c>
      <c r="S264" s="50">
        <f t="shared" si="330"/>
        <v>-2.6629397767492859</v>
      </c>
      <c r="T264" s="50">
        <f t="shared" si="330"/>
        <v>-2.4264825512608241</v>
      </c>
      <c r="U264" s="50">
        <f t="shared" si="330"/>
        <v>-2.4486711496642686</v>
      </c>
      <c r="V264" s="50">
        <f t="shared" si="330"/>
        <v>-1.8035007274303108</v>
      </c>
      <c r="W264" s="50">
        <f t="shared" si="330"/>
        <v>-4.2704212780421029</v>
      </c>
      <c r="X264" s="50">
        <f t="shared" si="330"/>
        <v>-2.1301992374885708</v>
      </c>
      <c r="Y264" s="50">
        <f t="shared" si="330"/>
        <v>-1.6531682259208005</v>
      </c>
      <c r="Z264" s="50">
        <f t="shared" si="330"/>
        <v>-0.72047421402711309</v>
      </c>
      <c r="AA264" s="50">
        <f t="shared" si="330"/>
        <v>-1.5658328319863775</v>
      </c>
      <c r="AB264" s="50">
        <f t="shared" si="330"/>
        <v>-1.4095146569837151</v>
      </c>
      <c r="AC264" s="50">
        <f t="shared" si="330"/>
        <v>-2.7938199425800128</v>
      </c>
      <c r="AD264" s="50">
        <f t="shared" si="330"/>
        <v>-8.5979704231102865</v>
      </c>
      <c r="AE264" s="50">
        <f t="shared" si="330"/>
        <v>-26.199080195241606</v>
      </c>
      <c r="AF264" s="50">
        <f t="shared" si="330"/>
        <v>-33.442186932965335</v>
      </c>
      <c r="AG264" s="50">
        <f t="shared" si="330"/>
        <v>-1.6256976432598382</v>
      </c>
      <c r="AH264" s="50">
        <f t="shared" ref="AH264:AI264" si="331">IF(AH$208=0,0,AH257*AH$208/AH$201)</f>
        <v>-0.53771437171803649</v>
      </c>
      <c r="AI264" s="50">
        <f t="shared" si="331"/>
        <v>-1.2416990095000094E-2</v>
      </c>
    </row>
    <row r="265" spans="1:35" x14ac:dyDescent="0.25">
      <c r="A265" s="34" t="s">
        <v>88</v>
      </c>
      <c r="B265" s="50">
        <f t="shared" ref="B265:AG265" si="332">B258*(B$209/B$202)</f>
        <v>4.0777020165093228E-2</v>
      </c>
      <c r="C265" s="50">
        <f t="shared" si="332"/>
        <v>3.8918355960853177E-2</v>
      </c>
      <c r="D265" s="50">
        <f t="shared" si="332"/>
        <v>4.5556909496830396E-2</v>
      </c>
      <c r="E265" s="50">
        <f t="shared" si="332"/>
        <v>3.7828558028506008E-2</v>
      </c>
      <c r="F265" s="50">
        <f t="shared" si="332"/>
        <v>4.7553803793049521E-2</v>
      </c>
      <c r="G265" s="50">
        <f t="shared" si="332"/>
        <v>5.3140534094708466E-2</v>
      </c>
      <c r="H265" s="50">
        <f t="shared" si="332"/>
        <v>3.9074417038206195E-2</v>
      </c>
      <c r="I265" s="50">
        <f t="shared" si="332"/>
        <v>6.8595046440795393E-2</v>
      </c>
      <c r="J265" s="50">
        <f t="shared" si="332"/>
        <v>7.5697782880810804E-2</v>
      </c>
      <c r="K265" s="50">
        <f t="shared" si="332"/>
        <v>8.4687207160493577E-2</v>
      </c>
      <c r="L265" s="50">
        <f t="shared" si="332"/>
        <v>0.10673406322180631</v>
      </c>
      <c r="M265" s="50">
        <f t="shared" si="332"/>
        <v>0.12712143497465442</v>
      </c>
      <c r="N265" s="50">
        <f t="shared" si="332"/>
        <v>0.15143059595975744</v>
      </c>
      <c r="O265" s="50">
        <f t="shared" si="332"/>
        <v>0.10067565128527768</v>
      </c>
      <c r="P265" s="50">
        <f t="shared" si="332"/>
        <v>0.14228609361213201</v>
      </c>
      <c r="Q265" s="50">
        <f t="shared" si="332"/>
        <v>0.15416695059088523</v>
      </c>
      <c r="R265" s="50">
        <f t="shared" si="332"/>
        <v>9.5545648520363249E-2</v>
      </c>
      <c r="S265" s="50">
        <f t="shared" si="332"/>
        <v>0.10067557886433065</v>
      </c>
      <c r="T265" s="50">
        <f t="shared" si="332"/>
        <v>8.6413674658438522E-2</v>
      </c>
      <c r="U265" s="50">
        <f t="shared" si="332"/>
        <v>7.5944338238498305E-2</v>
      </c>
      <c r="V265" s="50">
        <f t="shared" si="332"/>
        <v>9.3059835307832725E-2</v>
      </c>
      <c r="W265" s="50">
        <f t="shared" si="332"/>
        <v>7.4978538664761341E-2</v>
      </c>
      <c r="X265" s="50">
        <f t="shared" si="332"/>
        <v>6.0659969068444911E-2</v>
      </c>
      <c r="Y265" s="50">
        <f t="shared" si="332"/>
        <v>6.2611691277012674E-2</v>
      </c>
      <c r="Z265" s="50">
        <f t="shared" si="332"/>
        <v>6.9926574841991537E-2</v>
      </c>
      <c r="AA265" s="50">
        <f t="shared" si="332"/>
        <v>7.1537510401175633E-2</v>
      </c>
      <c r="AB265" s="50">
        <f t="shared" si="332"/>
        <v>8.071095586838431E-2</v>
      </c>
      <c r="AC265" s="50">
        <f t="shared" si="332"/>
        <v>0.10773783906567602</v>
      </c>
      <c r="AD265" s="50">
        <f t="shared" si="332"/>
        <v>0.13229849653210779</v>
      </c>
      <c r="AE265" s="50">
        <f t="shared" si="332"/>
        <v>0.10969983896421154</v>
      </c>
      <c r="AF265" s="50">
        <f t="shared" si="332"/>
        <v>0.10259237145253393</v>
      </c>
      <c r="AG265" s="50">
        <f t="shared" si="332"/>
        <v>0.15057520383374803</v>
      </c>
      <c r="AH265" s="50">
        <f t="shared" ref="AH265:AI265" si="333">AH258*(AH$209/AH$202)</f>
        <v>0.15053535389796968</v>
      </c>
      <c r="AI265" s="50">
        <f t="shared" si="333"/>
        <v>0.14490908808443312</v>
      </c>
    </row>
    <row r="266" spans="1:35" x14ac:dyDescent="0.25">
      <c r="A266" s="36" t="s">
        <v>89</v>
      </c>
      <c r="B266" s="48">
        <f t="shared" ref="B266:AG266" si="334">B258*(B$210/B$202)</f>
        <v>0.21522966158453705</v>
      </c>
      <c r="C266" s="48">
        <f t="shared" si="334"/>
        <v>0.2062879824827232</v>
      </c>
      <c r="D266" s="48">
        <f t="shared" si="334"/>
        <v>0.24064648546129697</v>
      </c>
      <c r="E266" s="48">
        <f t="shared" si="334"/>
        <v>0.20009654757459408</v>
      </c>
      <c r="F266" s="48">
        <f t="shared" si="334"/>
        <v>0.2517850187105336</v>
      </c>
      <c r="G266" s="48">
        <f t="shared" si="334"/>
        <v>0.28209059950154058</v>
      </c>
      <c r="H266" s="48">
        <f t="shared" si="334"/>
        <v>0.20823572662587103</v>
      </c>
      <c r="I266" s="48">
        <f t="shared" si="334"/>
        <v>0.35986308893952956</v>
      </c>
      <c r="J266" s="48">
        <f t="shared" si="334"/>
        <v>0.4207471299822883</v>
      </c>
      <c r="K266" s="48">
        <f t="shared" si="334"/>
        <v>0.49071796765514009</v>
      </c>
      <c r="L266" s="48">
        <f t="shared" si="334"/>
        <v>0.56653992502467998</v>
      </c>
      <c r="M266" s="48">
        <f t="shared" si="334"/>
        <v>0.7095033153933904</v>
      </c>
      <c r="N266" s="48">
        <f t="shared" si="334"/>
        <v>0.780729477198424</v>
      </c>
      <c r="O266" s="48">
        <f t="shared" si="334"/>
        <v>0.76606280712555797</v>
      </c>
      <c r="P266" s="48">
        <f t="shared" si="334"/>
        <v>0.73805686228617862</v>
      </c>
      <c r="Q266" s="48">
        <f t="shared" si="334"/>
        <v>0.79552702572123979</v>
      </c>
      <c r="R266" s="48">
        <f t="shared" si="334"/>
        <v>0.36328303049641159</v>
      </c>
      <c r="S266" s="48">
        <f t="shared" si="334"/>
        <v>0.30363600843817423</v>
      </c>
      <c r="T266" s="48">
        <f t="shared" si="334"/>
        <v>0.31545225279686101</v>
      </c>
      <c r="U266" s="48">
        <f t="shared" si="334"/>
        <v>0.330180671349247</v>
      </c>
      <c r="V266" s="48">
        <f t="shared" si="334"/>
        <v>0.30426248694922875</v>
      </c>
      <c r="W266" s="48">
        <f t="shared" si="334"/>
        <v>0.44063387027792111</v>
      </c>
      <c r="X266" s="48">
        <f t="shared" si="334"/>
        <v>0.42505130574519862</v>
      </c>
      <c r="Y266" s="48">
        <f t="shared" si="334"/>
        <v>0.37284476723432358</v>
      </c>
      <c r="Z266" s="48">
        <f t="shared" si="334"/>
        <v>0.33812484047441205</v>
      </c>
      <c r="AA266" s="48">
        <f t="shared" si="334"/>
        <v>0.36417493109190735</v>
      </c>
      <c r="AB266" s="48">
        <f t="shared" si="334"/>
        <v>0.4116470434864461</v>
      </c>
      <c r="AC266" s="48">
        <f t="shared" si="334"/>
        <v>0.41170588473694242</v>
      </c>
      <c r="AD266" s="48">
        <f t="shared" si="334"/>
        <v>0.32280974795412432</v>
      </c>
      <c r="AE266" s="48">
        <f t="shared" si="334"/>
        <v>0.33625801805362027</v>
      </c>
      <c r="AF266" s="48">
        <f t="shared" si="334"/>
        <v>0.14238068545729735</v>
      </c>
      <c r="AG266" s="48">
        <f t="shared" si="334"/>
        <v>6.7616938631087961E-2</v>
      </c>
      <c r="AH266" s="48">
        <f t="shared" ref="AH266:AI266" si="335">AH258*(AH$210/AH$202)</f>
        <v>7.9455537178395513E-2</v>
      </c>
      <c r="AI266" s="48">
        <f t="shared" si="335"/>
        <v>7.3862044984043931E-2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3734047</v>
      </c>
      <c r="C269" s="4">
        <f t="shared" si="336"/>
        <v>2637746</v>
      </c>
      <c r="D269" s="4">
        <f t="shared" si="336"/>
        <v>3029258</v>
      </c>
      <c r="E269" s="4">
        <f t="shared" si="336"/>
        <v>2475394</v>
      </c>
      <c r="F269" s="4">
        <f t="shared" si="336"/>
        <v>3046953</v>
      </c>
      <c r="G269" s="4">
        <f t="shared" si="336"/>
        <v>3250460</v>
      </c>
      <c r="H269" s="4">
        <f t="shared" si="336"/>
        <v>2406300</v>
      </c>
      <c r="I269" s="4">
        <f t="shared" si="336"/>
        <v>2445146</v>
      </c>
      <c r="J269" s="4">
        <f t="shared" si="336"/>
        <v>2589481</v>
      </c>
      <c r="K269" s="4">
        <f t="shared" si="336"/>
        <v>2720971</v>
      </c>
      <c r="L269" s="4">
        <f t="shared" si="336"/>
        <v>3098470</v>
      </c>
      <c r="M269" s="4">
        <f t="shared" si="336"/>
        <v>3194034</v>
      </c>
      <c r="N269" s="4">
        <f t="shared" si="336"/>
        <v>3200111</v>
      </c>
      <c r="O269" s="4">
        <f t="shared" si="336"/>
        <v>6272106</v>
      </c>
      <c r="P269" s="4">
        <f t="shared" si="336"/>
        <v>8163007</v>
      </c>
      <c r="Q269" s="4">
        <f t="shared" si="336"/>
        <v>9013442</v>
      </c>
      <c r="R269" s="4">
        <f t="shared" si="336"/>
        <v>9529550</v>
      </c>
      <c r="S269" s="4">
        <f t="shared" si="336"/>
        <v>10292912</v>
      </c>
      <c r="T269" s="4">
        <f t="shared" si="336"/>
        <v>10882059</v>
      </c>
      <c r="U269" s="4">
        <f t="shared" si="336"/>
        <v>9932459</v>
      </c>
      <c r="V269" s="4">
        <f t="shared" si="336"/>
        <v>9755478</v>
      </c>
      <c r="W269" s="4">
        <f t="shared" si="336"/>
        <v>9947571</v>
      </c>
      <c r="X269" s="4">
        <f t="shared" si="336"/>
        <v>8859343</v>
      </c>
      <c r="Y269" s="4">
        <f t="shared" si="336"/>
        <v>8630672</v>
      </c>
      <c r="Z269" s="4">
        <f t="shared" si="336"/>
        <v>8617477</v>
      </c>
      <c r="AA269" s="4">
        <f t="shared" si="336"/>
        <v>8985878</v>
      </c>
      <c r="AB269" s="4">
        <f t="shared" si="336"/>
        <v>9550734</v>
      </c>
      <c r="AC269" s="4">
        <f t="shared" si="336"/>
        <v>10466618</v>
      </c>
      <c r="AD269" s="4">
        <f t="shared" si="336"/>
        <v>11705071</v>
      </c>
      <c r="AE269" s="4">
        <f t="shared" si="336"/>
        <v>12019108</v>
      </c>
      <c r="AF269" s="4">
        <f t="shared" si="336"/>
        <v>3049922</v>
      </c>
      <c r="AG269" s="4">
        <f t="shared" si="336"/>
        <v>3554234</v>
      </c>
      <c r="AH269" s="4">
        <f t="shared" ref="AH269:AI269" si="337">SUM(AH270:AH272)</f>
        <v>7036887</v>
      </c>
      <c r="AI269" s="4">
        <f t="shared" si="337"/>
        <v>8917596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51449</v>
      </c>
      <c r="I270" s="33">
        <v>273912</v>
      </c>
      <c r="J270" s="33">
        <v>554858</v>
      </c>
      <c r="K270" s="33">
        <v>353054</v>
      </c>
      <c r="L270" s="33">
        <v>287782</v>
      </c>
      <c r="M270" s="33">
        <v>365988</v>
      </c>
      <c r="N270" s="33">
        <v>259729</v>
      </c>
      <c r="O270" s="33">
        <v>455290</v>
      </c>
      <c r="P270" s="33">
        <v>553451</v>
      </c>
      <c r="Q270" s="33">
        <v>618775</v>
      </c>
      <c r="R270" s="33">
        <v>725622</v>
      </c>
      <c r="S270" s="33">
        <v>715717</v>
      </c>
      <c r="T270" s="33">
        <v>901224</v>
      </c>
      <c r="U270" s="33">
        <v>879493</v>
      </c>
      <c r="V270" s="33">
        <v>701245</v>
      </c>
      <c r="W270" s="33">
        <v>484293</v>
      </c>
      <c r="X270" s="33">
        <v>434411</v>
      </c>
      <c r="Y270" s="33">
        <v>223512</v>
      </c>
      <c r="Z270" s="33">
        <v>259811</v>
      </c>
      <c r="AA270" s="33">
        <v>363456</v>
      </c>
      <c r="AB270" s="33">
        <v>270063</v>
      </c>
      <c r="AC270" s="33">
        <v>174963</v>
      </c>
      <c r="AD270" s="33">
        <v>180250</v>
      </c>
      <c r="AE270" s="33">
        <v>63370</v>
      </c>
      <c r="AF270" s="33">
        <v>22704</v>
      </c>
      <c r="AG270" s="33">
        <v>47118</v>
      </c>
      <c r="AH270" s="33">
        <v>38572</v>
      </c>
      <c r="AI270" s="33">
        <v>53887</v>
      </c>
    </row>
    <row r="271" spans="1:35" x14ac:dyDescent="0.25">
      <c r="A271" s="32" t="s">
        <v>88</v>
      </c>
      <c r="B271" s="33">
        <v>2388653</v>
      </c>
      <c r="C271" s="33">
        <v>1687840</v>
      </c>
      <c r="D271" s="33">
        <v>1939038</v>
      </c>
      <c r="E271" s="33">
        <v>1585049</v>
      </c>
      <c r="F271" s="33">
        <v>1951633</v>
      </c>
      <c r="G271" s="33">
        <v>2082559</v>
      </c>
      <c r="H271" s="33">
        <v>1509385</v>
      </c>
      <c r="I271" s="33">
        <v>1392451</v>
      </c>
      <c r="J271" s="33">
        <v>1305824</v>
      </c>
      <c r="K271" s="33">
        <v>1519777</v>
      </c>
      <c r="L271" s="33">
        <v>1804467</v>
      </c>
      <c r="M271" s="33">
        <v>1815272</v>
      </c>
      <c r="N271" s="33">
        <v>1887763</v>
      </c>
      <c r="O271" s="33">
        <v>3719762</v>
      </c>
      <c r="P271" s="33">
        <v>4558109</v>
      </c>
      <c r="Q271" s="33">
        <v>4933923</v>
      </c>
      <c r="R271" s="33">
        <v>5355981</v>
      </c>
      <c r="S271" s="33">
        <v>5884106</v>
      </c>
      <c r="T271" s="33">
        <v>6310752</v>
      </c>
      <c r="U271" s="33">
        <v>5550941</v>
      </c>
      <c r="V271" s="33">
        <v>5561446</v>
      </c>
      <c r="W271" s="33">
        <v>5841103</v>
      </c>
      <c r="X271" s="33">
        <v>4853698</v>
      </c>
      <c r="Y271" s="33">
        <v>4774851</v>
      </c>
      <c r="Z271" s="33">
        <v>4755338</v>
      </c>
      <c r="AA271" s="33">
        <v>5047383</v>
      </c>
      <c r="AB271" s="33">
        <v>5488015</v>
      </c>
      <c r="AC271" s="33">
        <v>5969514</v>
      </c>
      <c r="AD271" s="33">
        <v>6385268</v>
      </c>
      <c r="AE271" s="33">
        <v>6608497</v>
      </c>
      <c r="AF271" s="33">
        <v>1748511</v>
      </c>
      <c r="AG271" s="33">
        <v>2180974</v>
      </c>
      <c r="AH271" s="33">
        <v>4288162</v>
      </c>
      <c r="AI271" s="33">
        <v>5415386</v>
      </c>
    </row>
    <row r="272" spans="1:35" x14ac:dyDescent="0.25">
      <c r="A272" s="36" t="s">
        <v>89</v>
      </c>
      <c r="B272" s="37">
        <v>1345394</v>
      </c>
      <c r="C272" s="37">
        <v>949906</v>
      </c>
      <c r="D272" s="37">
        <v>1090220</v>
      </c>
      <c r="E272" s="37">
        <v>890345</v>
      </c>
      <c r="F272" s="37">
        <v>1095320</v>
      </c>
      <c r="G272" s="37">
        <v>1167901</v>
      </c>
      <c r="H272" s="37">
        <v>845466</v>
      </c>
      <c r="I272" s="37">
        <v>778783</v>
      </c>
      <c r="J272" s="37">
        <v>728799</v>
      </c>
      <c r="K272" s="37">
        <v>848140</v>
      </c>
      <c r="L272" s="37">
        <v>1006221</v>
      </c>
      <c r="M272" s="37">
        <v>1012774</v>
      </c>
      <c r="N272" s="37">
        <v>1052619</v>
      </c>
      <c r="O272" s="37">
        <v>2097054</v>
      </c>
      <c r="P272" s="37">
        <v>3051447</v>
      </c>
      <c r="Q272" s="37">
        <v>3460744</v>
      </c>
      <c r="R272" s="37">
        <v>3447947</v>
      </c>
      <c r="S272" s="37">
        <v>3693089</v>
      </c>
      <c r="T272" s="37">
        <v>3670083</v>
      </c>
      <c r="U272" s="37">
        <v>3502025</v>
      </c>
      <c r="V272" s="37">
        <v>3492787</v>
      </c>
      <c r="W272" s="37">
        <v>3622175</v>
      </c>
      <c r="X272" s="37">
        <v>3571234</v>
      </c>
      <c r="Y272" s="37">
        <v>3632309</v>
      </c>
      <c r="Z272" s="37">
        <v>3602328</v>
      </c>
      <c r="AA272" s="37">
        <v>3575039</v>
      </c>
      <c r="AB272" s="37">
        <v>3792656</v>
      </c>
      <c r="AC272" s="37">
        <v>4322141</v>
      </c>
      <c r="AD272" s="37">
        <v>5139553</v>
      </c>
      <c r="AE272" s="37">
        <v>5347241</v>
      </c>
      <c r="AF272" s="37">
        <v>1278707</v>
      </c>
      <c r="AG272" s="37">
        <v>1326142</v>
      </c>
      <c r="AH272" s="37">
        <v>2710153</v>
      </c>
      <c r="AI272" s="37">
        <v>3448323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107.42367663981588</v>
      </c>
      <c r="C275" s="10">
        <f t="shared" si="338"/>
        <v>107.56212535171063</v>
      </c>
      <c r="D275" s="10">
        <f t="shared" si="338"/>
        <v>107.7222716119626</v>
      </c>
      <c r="E275" s="10">
        <f t="shared" si="338"/>
        <v>107.91673206033656</v>
      </c>
      <c r="F275" s="10">
        <f t="shared" si="338"/>
        <v>108.16304579339723</v>
      </c>
      <c r="G275" s="10">
        <f t="shared" si="338"/>
        <v>108.41733097628499</v>
      </c>
      <c r="H275" s="10">
        <f t="shared" si="338"/>
        <v>108.85772449672019</v>
      </c>
      <c r="I275" s="10">
        <f t="shared" si="338"/>
        <v>110.55004973324894</v>
      </c>
      <c r="J275" s="10">
        <f t="shared" si="338"/>
        <v>112.73808176237537</v>
      </c>
      <c r="K275" s="10">
        <f t="shared" si="338"/>
        <v>112.17723449868073</v>
      </c>
      <c r="L275" s="10">
        <f t="shared" si="338"/>
        <v>111.87427787406124</v>
      </c>
      <c r="M275" s="10">
        <f t="shared" si="338"/>
        <v>112.46994612486355</v>
      </c>
      <c r="N275" s="10">
        <f t="shared" si="338"/>
        <v>112.63237364493875</v>
      </c>
      <c r="O275" s="10">
        <f t="shared" si="338"/>
        <v>113.7528746055352</v>
      </c>
      <c r="P275" s="10">
        <f t="shared" si="338"/>
        <v>116.4114971050455</v>
      </c>
      <c r="Q275" s="10">
        <f t="shared" si="338"/>
        <v>114.94538034814768</v>
      </c>
      <c r="R275" s="10">
        <f t="shared" si="338"/>
        <v>115.67795581451809</v>
      </c>
      <c r="S275" s="10">
        <f t="shared" si="338"/>
        <v>118.63113733806648</v>
      </c>
      <c r="T275" s="10">
        <f t="shared" si="338"/>
        <v>120.69050074862751</v>
      </c>
      <c r="U275" s="10">
        <f t="shared" si="338"/>
        <v>118.16478300180832</v>
      </c>
      <c r="V275" s="10">
        <f t="shared" si="338"/>
        <v>123.39802927002036</v>
      </c>
      <c r="W275" s="10">
        <f t="shared" si="338"/>
        <v>130.4633695310041</v>
      </c>
      <c r="X275" s="10">
        <f t="shared" si="338"/>
        <v>132.97524915946207</v>
      </c>
      <c r="Y275" s="10">
        <f t="shared" si="338"/>
        <v>133.67208747638077</v>
      </c>
      <c r="Z275" s="10">
        <f t="shared" si="338"/>
        <v>136.71807523282195</v>
      </c>
      <c r="AA275" s="10">
        <f t="shared" si="338"/>
        <v>141.33183391003459</v>
      </c>
      <c r="AB275" s="10">
        <f t="shared" si="338"/>
        <v>142.59934902054468</v>
      </c>
      <c r="AC275" s="10">
        <f t="shared" si="338"/>
        <v>149.16299220453476</v>
      </c>
      <c r="AD275" s="10">
        <f t="shared" si="338"/>
        <v>157.30085201311616</v>
      </c>
      <c r="AE275" s="10">
        <f t="shared" si="338"/>
        <v>163.58759799651568</v>
      </c>
      <c r="AF275" s="10">
        <f t="shared" si="338"/>
        <v>146.85679892141758</v>
      </c>
      <c r="AG275" s="10">
        <f t="shared" si="338"/>
        <v>148.99325089079858</v>
      </c>
      <c r="AH275" s="10">
        <f t="shared" ref="AH275:AI275" si="339">IF(AND(AH44=0,AH269=0),0,IF(OR(AH44=0,AH269=0),1/0,AH269/AH44))</f>
        <v>159.00413503253796</v>
      </c>
      <c r="AI275" s="10">
        <f t="shared" si="339"/>
        <v>163.2302679748133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123.67548076923077</v>
      </c>
      <c r="I276" s="41">
        <f t="shared" si="340"/>
        <v>125.24554183813443</v>
      </c>
      <c r="J276" s="41">
        <f t="shared" si="340"/>
        <v>127.05701854820242</v>
      </c>
      <c r="K276" s="41">
        <f t="shared" si="340"/>
        <v>129.89477557027226</v>
      </c>
      <c r="L276" s="41">
        <f t="shared" si="340"/>
        <v>128.01690391459076</v>
      </c>
      <c r="M276" s="41">
        <f t="shared" si="340"/>
        <v>126.68328141225338</v>
      </c>
      <c r="N276" s="41">
        <f t="shared" si="340"/>
        <v>125.59429400386847</v>
      </c>
      <c r="O276" s="41">
        <f t="shared" si="340"/>
        <v>126.78641047062099</v>
      </c>
      <c r="P276" s="41">
        <f t="shared" si="340"/>
        <v>120.68273004797209</v>
      </c>
      <c r="Q276" s="41">
        <f t="shared" si="340"/>
        <v>128.64345114345113</v>
      </c>
      <c r="R276" s="41">
        <f t="shared" si="340"/>
        <v>133.50910763569456</v>
      </c>
      <c r="S276" s="41">
        <f t="shared" si="340"/>
        <v>138.30280193236715</v>
      </c>
      <c r="T276" s="41">
        <f t="shared" si="340"/>
        <v>146.18394160583941</v>
      </c>
      <c r="U276" s="41">
        <f t="shared" si="340"/>
        <v>117.81553918285331</v>
      </c>
      <c r="V276" s="41">
        <f t="shared" si="340"/>
        <v>123.19834855938159</v>
      </c>
      <c r="W276" s="41">
        <f t="shared" si="340"/>
        <v>135.92281785012631</v>
      </c>
      <c r="X276" s="41">
        <f t="shared" si="340"/>
        <v>150.68019424210891</v>
      </c>
      <c r="Y276" s="41">
        <f t="shared" si="340"/>
        <v>106.79025322503584</v>
      </c>
      <c r="Z276" s="41">
        <f t="shared" si="340"/>
        <v>107.22699133305819</v>
      </c>
      <c r="AA276" s="41">
        <f t="shared" si="340"/>
        <v>139.46891788181119</v>
      </c>
      <c r="AB276" s="41">
        <f t="shared" si="340"/>
        <v>114.62775891341256</v>
      </c>
      <c r="AC276" s="41">
        <f t="shared" si="340"/>
        <v>114.72983606557376</v>
      </c>
      <c r="AD276" s="41">
        <f t="shared" si="340"/>
        <v>128.38319088319088</v>
      </c>
      <c r="AE276" s="41">
        <f t="shared" si="340"/>
        <v>122.81007751937985</v>
      </c>
      <c r="AF276" s="41">
        <f t="shared" si="340"/>
        <v>77.753424657534254</v>
      </c>
      <c r="AG276" s="41">
        <f t="shared" si="340"/>
        <v>116.62871287128714</v>
      </c>
      <c r="AH276" s="41">
        <f t="shared" ref="AH276:AI276" si="341">IF(AND(AH45=0,AH270=0),0,IF(OR(AH45=0,AH270=0),1/0,AH270/AH45))</f>
        <v>101.50526315789473</v>
      </c>
      <c r="AI276" s="41">
        <f t="shared" si="341"/>
        <v>110.42418032786885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97.178722538649311</v>
      </c>
      <c r="C277" s="41">
        <f t="shared" si="342"/>
        <v>97.332333775445477</v>
      </c>
      <c r="D277" s="41">
        <f t="shared" si="342"/>
        <v>97.507693854973354</v>
      </c>
      <c r="E277" s="41">
        <f t="shared" si="342"/>
        <v>97.715862153997904</v>
      </c>
      <c r="F277" s="41">
        <f t="shared" si="342"/>
        <v>97.973544176706824</v>
      </c>
      <c r="G277" s="41">
        <f t="shared" si="342"/>
        <v>98.229281637658602</v>
      </c>
      <c r="H277" s="41">
        <f t="shared" si="342"/>
        <v>98.414618243463522</v>
      </c>
      <c r="I277" s="41">
        <f t="shared" si="342"/>
        <v>98.797431531148007</v>
      </c>
      <c r="J277" s="41">
        <f t="shared" si="342"/>
        <v>99.272008514520294</v>
      </c>
      <c r="K277" s="41">
        <f t="shared" si="342"/>
        <v>99.78837820091924</v>
      </c>
      <c r="L277" s="41">
        <f t="shared" si="342"/>
        <v>100.27602111697693</v>
      </c>
      <c r="M277" s="41">
        <f t="shared" si="342"/>
        <v>100.63041188535949</v>
      </c>
      <c r="N277" s="41">
        <f t="shared" si="342"/>
        <v>101.33463954050137</v>
      </c>
      <c r="O277" s="41">
        <f t="shared" si="342"/>
        <v>102.50384414009756</v>
      </c>
      <c r="P277" s="41">
        <f t="shared" si="342"/>
        <v>103.62164681276712</v>
      </c>
      <c r="Q277" s="41">
        <f t="shared" si="342"/>
        <v>101.47928835870012</v>
      </c>
      <c r="R277" s="41">
        <f t="shared" si="342"/>
        <v>102.56373872579996</v>
      </c>
      <c r="S277" s="41">
        <f t="shared" si="342"/>
        <v>105.98937243317242</v>
      </c>
      <c r="T277" s="41">
        <f t="shared" si="342"/>
        <v>108.16824928867712</v>
      </c>
      <c r="U277" s="41">
        <f t="shared" si="342"/>
        <v>106.1974555194184</v>
      </c>
      <c r="V277" s="41">
        <f t="shared" si="342"/>
        <v>110.12546286212154</v>
      </c>
      <c r="W277" s="41">
        <f t="shared" si="342"/>
        <v>117.7072182814767</v>
      </c>
      <c r="X277" s="41">
        <f t="shared" si="342"/>
        <v>118.54479288784681</v>
      </c>
      <c r="Y277" s="41">
        <f t="shared" si="342"/>
        <v>121.48820700709869</v>
      </c>
      <c r="Z277" s="41">
        <f t="shared" si="342"/>
        <v>124.37133516411664</v>
      </c>
      <c r="AA277" s="41">
        <f t="shared" si="342"/>
        <v>127.51390748553672</v>
      </c>
      <c r="AB277" s="41">
        <f t="shared" si="342"/>
        <v>127.74709031657356</v>
      </c>
      <c r="AC277" s="41">
        <f t="shared" si="342"/>
        <v>134.06503918970512</v>
      </c>
      <c r="AD277" s="41">
        <f t="shared" si="342"/>
        <v>141.10154022937706</v>
      </c>
      <c r="AE277" s="41">
        <f t="shared" si="342"/>
        <v>147.89403365858024</v>
      </c>
      <c r="AF277" s="41">
        <f t="shared" si="342"/>
        <v>133.4639340508358</v>
      </c>
      <c r="AG277" s="41">
        <f t="shared" si="342"/>
        <v>139.21703051193668</v>
      </c>
      <c r="AH277" s="41">
        <f t="shared" ref="AH277:AI277" si="343">IF(AND(AH46=0,AH271=0),0,IF(OR(AH46=0,AH271=0),1/0,AH271/AH46))</f>
        <v>151.31129146083273</v>
      </c>
      <c r="AI277" s="41">
        <f t="shared" si="343"/>
        <v>156.69519675925926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132.16051080550099</v>
      </c>
      <c r="C278" s="43">
        <f t="shared" si="344"/>
        <v>132.2620439988861</v>
      </c>
      <c r="D278" s="43">
        <f t="shared" si="344"/>
        <v>132.3885853066181</v>
      </c>
      <c r="E278" s="43">
        <f t="shared" si="344"/>
        <v>132.55099002530892</v>
      </c>
      <c r="F278" s="43">
        <f t="shared" si="344"/>
        <v>132.76606060606062</v>
      </c>
      <c r="G278" s="43">
        <f t="shared" si="344"/>
        <v>133.01833712984055</v>
      </c>
      <c r="H278" s="43">
        <f t="shared" si="344"/>
        <v>133.10232997481108</v>
      </c>
      <c r="I278" s="43">
        <f t="shared" si="344"/>
        <v>133.4217920164468</v>
      </c>
      <c r="J278" s="43">
        <f t="shared" si="344"/>
        <v>133.77367841409691</v>
      </c>
      <c r="K278" s="43">
        <f t="shared" si="344"/>
        <v>134.45466074825617</v>
      </c>
      <c r="L278" s="43">
        <f t="shared" si="344"/>
        <v>135.00885549443177</v>
      </c>
      <c r="M278" s="43">
        <f t="shared" si="344"/>
        <v>135.56070137866416</v>
      </c>
      <c r="N278" s="43">
        <f t="shared" si="344"/>
        <v>136.43797796500323</v>
      </c>
      <c r="O278" s="43">
        <f t="shared" si="344"/>
        <v>137.43963822257177</v>
      </c>
      <c r="P278" s="43">
        <f t="shared" si="344"/>
        <v>141.6116112864303</v>
      </c>
      <c r="Q278" s="43">
        <f t="shared" si="344"/>
        <v>138.51286772063239</v>
      </c>
      <c r="R278" s="43">
        <f t="shared" si="344"/>
        <v>139.45749069729817</v>
      </c>
      <c r="S278" s="43">
        <f t="shared" si="344"/>
        <v>141.644191309017</v>
      </c>
      <c r="T278" s="43">
        <f t="shared" si="344"/>
        <v>143.03854548289033</v>
      </c>
      <c r="U278" s="43">
        <f t="shared" si="344"/>
        <v>143.99181777065087</v>
      </c>
      <c r="V278" s="43">
        <f t="shared" si="344"/>
        <v>152.76360216934918</v>
      </c>
      <c r="W278" s="43">
        <f t="shared" si="344"/>
        <v>157.06929447985777</v>
      </c>
      <c r="X278" s="43">
        <f t="shared" si="344"/>
        <v>156.6536825020836</v>
      </c>
      <c r="Y278" s="43">
        <f t="shared" si="344"/>
        <v>156.76776003452741</v>
      </c>
      <c r="Z278" s="43">
        <f t="shared" si="344"/>
        <v>161.01229160148392</v>
      </c>
      <c r="AA278" s="43">
        <f t="shared" si="344"/>
        <v>167.12818475059603</v>
      </c>
      <c r="AB278" s="43">
        <f t="shared" si="344"/>
        <v>175.09953831948292</v>
      </c>
      <c r="AC278" s="43">
        <f t="shared" si="344"/>
        <v>179.21553261185056</v>
      </c>
      <c r="AD278" s="43">
        <f t="shared" si="344"/>
        <v>185.17575211673574</v>
      </c>
      <c r="AE278" s="43">
        <f t="shared" si="344"/>
        <v>189.13557583474815</v>
      </c>
      <c r="AF278" s="43">
        <f t="shared" si="344"/>
        <v>173.38399999999999</v>
      </c>
      <c r="AG278" s="43">
        <f t="shared" si="344"/>
        <v>170.34579319203596</v>
      </c>
      <c r="AH278" s="43">
        <f t="shared" ref="AH278:AI278" si="345">IF(AND(AH47=0,AH272=0),0,IF(OR(AH47=0,AH272=0),1/0,AH272/AH47))</f>
        <v>174.44342173017509</v>
      </c>
      <c r="AI278" s="43">
        <f t="shared" si="345"/>
        <v>176.07858455882354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0.65540498017298665</v>
      </c>
      <c r="C281" s="16">
        <f t="shared" si="346"/>
        <v>0.6553849385043139</v>
      </c>
      <c r="D281" s="16">
        <f t="shared" si="346"/>
        <v>0.65536973080536542</v>
      </c>
      <c r="E281" s="16">
        <f t="shared" si="346"/>
        <v>0.65535951044560992</v>
      </c>
      <c r="F281" s="16">
        <f t="shared" si="346"/>
        <v>0.65530318321286873</v>
      </c>
      <c r="G281" s="16">
        <f t="shared" si="346"/>
        <v>0.65523802784836593</v>
      </c>
      <c r="H281" s="16">
        <f t="shared" si="346"/>
        <v>0.64558450733491257</v>
      </c>
      <c r="I281" s="16">
        <f t="shared" si="346"/>
        <v>0.60475611681265662</v>
      </c>
      <c r="J281" s="16">
        <f t="shared" si="346"/>
        <v>0.55884132766372874</v>
      </c>
      <c r="K281" s="16">
        <f t="shared" si="346"/>
        <v>0.59618349478917632</v>
      </c>
      <c r="L281" s="16">
        <f t="shared" si="346"/>
        <v>0.61293670747175222</v>
      </c>
      <c r="M281" s="16">
        <f t="shared" si="346"/>
        <v>0.60490934035141763</v>
      </c>
      <c r="N281" s="16">
        <f t="shared" si="346"/>
        <v>0.62094502346949842</v>
      </c>
      <c r="O281" s="16">
        <f t="shared" si="346"/>
        <v>0.62637270479803764</v>
      </c>
      <c r="P281" s="16">
        <f t="shared" si="346"/>
        <v>0.62158148339208819</v>
      </c>
      <c r="Q281" s="16">
        <f t="shared" si="346"/>
        <v>0.63055123669736812</v>
      </c>
      <c r="R281" s="16">
        <f t="shared" si="346"/>
        <v>0.64762354990529458</v>
      </c>
      <c r="S281" s="16">
        <f t="shared" si="346"/>
        <v>0.64440714153584533</v>
      </c>
      <c r="T281" s="16">
        <f t="shared" si="346"/>
        <v>0.62641895251624713</v>
      </c>
      <c r="U281" s="16">
        <f t="shared" si="346"/>
        <v>0.63148783196588076</v>
      </c>
      <c r="V281" s="16">
        <f t="shared" si="346"/>
        <v>0.63513463922526403</v>
      </c>
      <c r="W281" s="16">
        <f t="shared" si="346"/>
        <v>0.64364587093673409</v>
      </c>
      <c r="X281" s="16">
        <f t="shared" si="346"/>
        <v>0.67325489034570618</v>
      </c>
      <c r="Y281" s="16">
        <f t="shared" si="346"/>
        <v>0.69696751307430049</v>
      </c>
      <c r="Z281" s="16">
        <f t="shared" si="346"/>
        <v>0.70950952349510188</v>
      </c>
      <c r="AA281" s="16">
        <f t="shared" si="346"/>
        <v>0.72131259738892517</v>
      </c>
      <c r="AB281" s="16">
        <f t="shared" si="346"/>
        <v>0.72403932514506208</v>
      </c>
      <c r="AC281" s="16">
        <f t="shared" si="346"/>
        <v>0.77952515320612636</v>
      </c>
      <c r="AD281" s="16">
        <f t="shared" si="346"/>
        <v>0.76318725448141234</v>
      </c>
      <c r="AE281" s="16">
        <f t="shared" si="346"/>
        <v>0.78347619473924346</v>
      </c>
      <c r="AF281" s="16">
        <f t="shared" si="346"/>
        <v>0.63793237991004348</v>
      </c>
      <c r="AG281" s="16">
        <f t="shared" si="346"/>
        <v>0.67298607801287136</v>
      </c>
      <c r="AH281" s="16">
        <f t="shared" ref="AH281:AI281" si="347">IF(AH84=0,0,AH84/AH275)</f>
        <v>0.82327796367910988</v>
      </c>
      <c r="AI281" s="16">
        <f t="shared" si="347"/>
        <v>0.84131979067004148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0.20319151003906782</v>
      </c>
      <c r="I282" s="54">
        <f t="shared" si="348"/>
        <v>0.20394871345541635</v>
      </c>
      <c r="J282" s="54">
        <f t="shared" si="348"/>
        <v>0.2048019493275757</v>
      </c>
      <c r="K282" s="54">
        <f t="shared" si="348"/>
        <v>0.20351277708225937</v>
      </c>
      <c r="L282" s="54">
        <f t="shared" si="348"/>
        <v>0.20687881799417612</v>
      </c>
      <c r="M282" s="54">
        <f t="shared" si="348"/>
        <v>0.21050690186563495</v>
      </c>
      <c r="N282" s="54">
        <f t="shared" si="348"/>
        <v>0.21433494141971055</v>
      </c>
      <c r="O282" s="54">
        <f t="shared" si="348"/>
        <v>0.21652353445056996</v>
      </c>
      <c r="P282" s="54">
        <f t="shared" si="348"/>
        <v>0.18707889225965804</v>
      </c>
      <c r="Q282" s="54">
        <f t="shared" si="348"/>
        <v>0.2574603046341562</v>
      </c>
      <c r="R282" s="54">
        <f t="shared" si="348"/>
        <v>0.26542331957961585</v>
      </c>
      <c r="S282" s="54">
        <f t="shared" si="348"/>
        <v>0.27254627178060603</v>
      </c>
      <c r="T282" s="54">
        <f t="shared" si="348"/>
        <v>0.24792948257037095</v>
      </c>
      <c r="U282" s="54">
        <f t="shared" si="348"/>
        <v>0.23320822337414854</v>
      </c>
      <c r="V282" s="54">
        <f t="shared" si="348"/>
        <v>0.24852512317378375</v>
      </c>
      <c r="W282" s="54">
        <f t="shared" si="348"/>
        <v>0.23894832260635607</v>
      </c>
      <c r="X282" s="54">
        <f t="shared" si="348"/>
        <v>0.26967318967521542</v>
      </c>
      <c r="Y282" s="54">
        <f t="shared" si="348"/>
        <v>0.38512026199935567</v>
      </c>
      <c r="Z282" s="54">
        <f t="shared" si="348"/>
        <v>0.34572054301011118</v>
      </c>
      <c r="AA282" s="54">
        <f t="shared" si="348"/>
        <v>0.25092720989610845</v>
      </c>
      <c r="AB282" s="54">
        <f t="shared" si="348"/>
        <v>0.2503971295586585</v>
      </c>
      <c r="AC282" s="54">
        <f t="shared" si="348"/>
        <v>0.27372072952567117</v>
      </c>
      <c r="AD282" s="54">
        <f t="shared" si="348"/>
        <v>0.30289042995839116</v>
      </c>
      <c r="AE282" s="54">
        <f t="shared" si="348"/>
        <v>0.50503392772605338</v>
      </c>
      <c r="AF282" s="54">
        <f t="shared" si="348"/>
        <v>0.25960183227625083</v>
      </c>
      <c r="AG282" s="54">
        <f t="shared" si="348"/>
        <v>0.32624474723035779</v>
      </c>
      <c r="AH282" s="54">
        <f t="shared" ref="AH282:AI282" si="349">IF(AH85=0,0,AH85/AH276)</f>
        <v>0.57248781499533341</v>
      </c>
      <c r="AI282" s="54">
        <f t="shared" si="349"/>
        <v>0.50405478130161263</v>
      </c>
    </row>
    <row r="283" spans="1:35" x14ac:dyDescent="0.25">
      <c r="A283" s="32" t="s">
        <v>88</v>
      </c>
      <c r="B283" s="54">
        <f t="shared" ref="B283:AG283" si="350">IF(B86=0,0,B86/B277)</f>
        <v>0.61019955598406295</v>
      </c>
      <c r="C283" s="54">
        <f t="shared" si="350"/>
        <v>0.61024800928998013</v>
      </c>
      <c r="D283" s="54">
        <f t="shared" si="350"/>
        <v>0.6103186219145782</v>
      </c>
      <c r="E283" s="54">
        <f t="shared" si="350"/>
        <v>0.61041141314874181</v>
      </c>
      <c r="F283" s="54">
        <f t="shared" si="350"/>
        <v>0.61050105219577655</v>
      </c>
      <c r="G283" s="54">
        <f t="shared" si="350"/>
        <v>0.61062759806564904</v>
      </c>
      <c r="H283" s="54">
        <f t="shared" si="350"/>
        <v>0.61089516591194426</v>
      </c>
      <c r="I283" s="54">
        <f t="shared" si="350"/>
        <v>0.61125885219659437</v>
      </c>
      <c r="J283" s="54">
        <f t="shared" si="350"/>
        <v>0.6116498088563237</v>
      </c>
      <c r="K283" s="54">
        <f t="shared" si="350"/>
        <v>0.6116996111929579</v>
      </c>
      <c r="L283" s="54">
        <f t="shared" si="350"/>
        <v>0.61231820809136439</v>
      </c>
      <c r="M283" s="54">
        <f t="shared" si="350"/>
        <v>0.61447485555883641</v>
      </c>
      <c r="N283" s="54">
        <f t="shared" si="350"/>
        <v>0.61612977900297861</v>
      </c>
      <c r="O283" s="54">
        <f t="shared" si="350"/>
        <v>0.61688435980581546</v>
      </c>
      <c r="P283" s="54">
        <f t="shared" si="350"/>
        <v>0.61236534712092228</v>
      </c>
      <c r="Q283" s="54">
        <f t="shared" si="350"/>
        <v>0.62062561576254838</v>
      </c>
      <c r="R283" s="54">
        <f t="shared" si="350"/>
        <v>0.64396550323834245</v>
      </c>
      <c r="S283" s="54">
        <f t="shared" si="350"/>
        <v>0.63862785612631723</v>
      </c>
      <c r="T283" s="54">
        <f t="shared" si="350"/>
        <v>0.62703414743599495</v>
      </c>
      <c r="U283" s="54">
        <f t="shared" si="350"/>
        <v>0.65040341808713154</v>
      </c>
      <c r="V283" s="54">
        <f t="shared" si="350"/>
        <v>0.64644033224452779</v>
      </c>
      <c r="W283" s="54">
        <f t="shared" si="350"/>
        <v>0.64352195124790645</v>
      </c>
      <c r="X283" s="54">
        <f t="shared" si="350"/>
        <v>0.68760767563206449</v>
      </c>
      <c r="Y283" s="54">
        <f t="shared" si="350"/>
        <v>0.69475822386918462</v>
      </c>
      <c r="Z283" s="54">
        <f t="shared" si="350"/>
        <v>0.70709589938717288</v>
      </c>
      <c r="AA283" s="54">
        <f t="shared" si="350"/>
        <v>0.71951742120619733</v>
      </c>
      <c r="AB283" s="54">
        <f t="shared" si="350"/>
        <v>0.72639269389752037</v>
      </c>
      <c r="AC283" s="54">
        <f t="shared" si="350"/>
        <v>0.78167284639922119</v>
      </c>
      <c r="AD283" s="54">
        <f t="shared" si="350"/>
        <v>0.77735922752185183</v>
      </c>
      <c r="AE283" s="54">
        <f t="shared" si="350"/>
        <v>0.79126025176375214</v>
      </c>
      <c r="AF283" s="54">
        <f t="shared" si="350"/>
        <v>0.63499457538442716</v>
      </c>
      <c r="AG283" s="54">
        <f t="shared" si="350"/>
        <v>0.70416291069953152</v>
      </c>
      <c r="AH283" s="54">
        <f t="shared" ref="AH283:AI283" si="351">IF(AH86=0,0,AH86/AH277)</f>
        <v>0.81963158108299083</v>
      </c>
      <c r="AI283" s="54">
        <f t="shared" si="351"/>
        <v>0.82976522818502685</v>
      </c>
    </row>
    <row r="284" spans="1:35" x14ac:dyDescent="0.25">
      <c r="A284" s="36" t="s">
        <v>89</v>
      </c>
      <c r="B284" s="55">
        <f t="shared" ref="B284:AG284" si="352">IF(B87=0,0,B87/B278)</f>
        <v>0.73566405082823327</v>
      </c>
      <c r="C284" s="55">
        <f t="shared" si="352"/>
        <v>0.73558646855583609</v>
      </c>
      <c r="D284" s="55">
        <f t="shared" si="352"/>
        <v>0.73549650529250976</v>
      </c>
      <c r="E284" s="55">
        <f t="shared" si="352"/>
        <v>0.73537898230461218</v>
      </c>
      <c r="F284" s="55">
        <f t="shared" si="352"/>
        <v>0.73513128583427667</v>
      </c>
      <c r="G284" s="55">
        <f t="shared" si="352"/>
        <v>0.7347857395447045</v>
      </c>
      <c r="H284" s="55">
        <f t="shared" si="352"/>
        <v>0.73443521087778807</v>
      </c>
      <c r="I284" s="55">
        <f t="shared" si="352"/>
        <v>0.73410051323667835</v>
      </c>
      <c r="J284" s="55">
        <f t="shared" si="352"/>
        <v>0.73376335587727215</v>
      </c>
      <c r="K284" s="55">
        <f t="shared" si="352"/>
        <v>0.73183672506897446</v>
      </c>
      <c r="L284" s="55">
        <f t="shared" si="352"/>
        <v>0.73017955300078219</v>
      </c>
      <c r="M284" s="55">
        <f t="shared" si="352"/>
        <v>0.73029027206464625</v>
      </c>
      <c r="N284" s="55">
        <f t="shared" si="352"/>
        <v>0.72990987242297545</v>
      </c>
      <c r="O284" s="55">
        <f t="shared" si="352"/>
        <v>0.73218524654109995</v>
      </c>
      <c r="P284" s="55">
        <f t="shared" si="352"/>
        <v>0.71415528436181264</v>
      </c>
      <c r="Q284" s="55">
        <f t="shared" si="352"/>
        <v>0.71141003206246978</v>
      </c>
      <c r="R284" s="55">
        <f t="shared" si="352"/>
        <v>0.73374010679398494</v>
      </c>
      <c r="S284" s="55">
        <f t="shared" si="352"/>
        <v>0.72568140112518276</v>
      </c>
      <c r="T284" s="55">
        <f t="shared" si="352"/>
        <v>0.7183028285736317</v>
      </c>
      <c r="U284" s="55">
        <f t="shared" si="352"/>
        <v>0.70152868697396509</v>
      </c>
      <c r="V284" s="55">
        <f t="shared" si="352"/>
        <v>0.6947523567855699</v>
      </c>
      <c r="W284" s="55">
        <f t="shared" si="352"/>
        <v>0.69795468192453425</v>
      </c>
      <c r="X284" s="55">
        <f t="shared" si="352"/>
        <v>0.70284025073686018</v>
      </c>
      <c r="Y284" s="55">
        <f t="shared" si="352"/>
        <v>0.71906107107077066</v>
      </c>
      <c r="Z284" s="55">
        <f t="shared" si="352"/>
        <v>0.73893326759806444</v>
      </c>
      <c r="AA284" s="55">
        <f t="shared" si="352"/>
        <v>0.77166878459228005</v>
      </c>
      <c r="AB284" s="55">
        <f t="shared" si="352"/>
        <v>0.75436053256609614</v>
      </c>
      <c r="AC284" s="55">
        <f t="shared" si="352"/>
        <v>0.79703415506342801</v>
      </c>
      <c r="AD284" s="55">
        <f t="shared" si="352"/>
        <v>0.76172344170786832</v>
      </c>
      <c r="AE284" s="55">
        <f t="shared" si="352"/>
        <v>0.77715592022128799</v>
      </c>
      <c r="AF284" s="55">
        <f t="shared" si="352"/>
        <v>0.64866697374769988</v>
      </c>
      <c r="AG284" s="55">
        <f t="shared" si="352"/>
        <v>0.63403240376973213</v>
      </c>
      <c r="AH284" s="55">
        <f t="shared" ref="AH284:AI284" si="353">IF(AH87=0,0,AH87/AH278)</f>
        <v>0.83261683011992305</v>
      </c>
      <c r="AI284" s="55">
        <f t="shared" si="353"/>
        <v>0.86473598905902949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4.7512698371097811E-2</v>
      </c>
      <c r="C287" s="14">
        <f t="shared" si="354"/>
        <v>4.7392951037786318E-2</v>
      </c>
      <c r="D287" s="14">
        <f t="shared" si="354"/>
        <v>4.7280531890895393E-2</v>
      </c>
      <c r="E287" s="14">
        <f t="shared" si="354"/>
        <v>4.721656566682339E-2</v>
      </c>
      <c r="F287" s="14">
        <f t="shared" si="354"/>
        <v>4.706895785684008E-2</v>
      </c>
      <c r="G287" s="14">
        <f t="shared" si="354"/>
        <v>4.6903110293284554E-2</v>
      </c>
      <c r="H287" s="14">
        <f t="shared" si="354"/>
        <v>4.8997452781230924E-2</v>
      </c>
      <c r="I287" s="14">
        <f t="shared" si="354"/>
        <v>5.8788452520325205E-2</v>
      </c>
      <c r="J287" s="14">
        <f t="shared" si="354"/>
        <v>7.0905405565439825E-2</v>
      </c>
      <c r="K287" s="14">
        <f t="shared" si="354"/>
        <v>5.9448559200910848E-2</v>
      </c>
      <c r="L287" s="14">
        <f t="shared" si="354"/>
        <v>5.5330236541883515E-2</v>
      </c>
      <c r="M287" s="14">
        <f t="shared" si="354"/>
        <v>5.7931320441735816E-2</v>
      </c>
      <c r="N287" s="14">
        <f t="shared" si="354"/>
        <v>5.3517460658822305E-2</v>
      </c>
      <c r="O287" s="14">
        <f t="shared" si="354"/>
        <v>3.5895823231571984E-2</v>
      </c>
      <c r="P287" s="14">
        <f t="shared" si="354"/>
        <v>3.5892272586829241E-2</v>
      </c>
      <c r="Q287" s="14">
        <f t="shared" si="354"/>
        <v>3.4365446800986875E-2</v>
      </c>
      <c r="R287" s="14">
        <f t="shared" si="354"/>
        <v>3.4148640706436868E-2</v>
      </c>
      <c r="S287" s="14">
        <f t="shared" si="354"/>
        <v>3.3810891172743371E-2</v>
      </c>
      <c r="T287" s="14">
        <f t="shared" si="354"/>
        <v>3.3307053905627167E-2</v>
      </c>
      <c r="U287" s="14">
        <f t="shared" si="354"/>
        <v>3.3813209571993963E-2</v>
      </c>
      <c r="V287" s="14">
        <f t="shared" si="354"/>
        <v>3.1258990557447533E-2</v>
      </c>
      <c r="W287" s="14">
        <f t="shared" si="354"/>
        <v>3.0118340583321555E-2</v>
      </c>
      <c r="X287" s="14">
        <f t="shared" si="354"/>
        <v>2.9164039644354604E-2</v>
      </c>
      <c r="Y287" s="14">
        <f t="shared" si="354"/>
        <v>2.8543621442764882E-2</v>
      </c>
      <c r="Z287" s="14">
        <f t="shared" si="354"/>
        <v>2.888101409109408E-2</v>
      </c>
      <c r="AA287" s="14">
        <f t="shared" si="354"/>
        <v>2.9598790806613286E-2</v>
      </c>
      <c r="AB287" s="14">
        <f t="shared" si="354"/>
        <v>2.96065605924179E-2</v>
      </c>
      <c r="AC287" s="14">
        <f t="shared" si="354"/>
        <v>2.918510325675874E-2</v>
      </c>
      <c r="AD287" s="14">
        <f t="shared" si="354"/>
        <v>2.63749965670198E-2</v>
      </c>
      <c r="AE287" s="14">
        <f t="shared" si="354"/>
        <v>2.5848693598350372E-2</v>
      </c>
      <c r="AF287" s="14">
        <f t="shared" si="354"/>
        <v>3.414836946898045E-2</v>
      </c>
      <c r="AG287" s="14">
        <f t="shared" si="354"/>
        <v>2.8701373499950309E-2</v>
      </c>
      <c r="AH287" s="14">
        <f t="shared" ref="AH287:AI287" si="355">IF(AND(AH24=0,AH126=0),0,IF(OR(AH24=0,AH126=0),1/0,AH126/(AH275*AH24)))</f>
        <v>2.5575522216339665E-2</v>
      </c>
      <c r="AI287" s="14">
        <f t="shared" si="355"/>
        <v>2.5707101421457705E-2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0.43966898853790193</v>
      </c>
      <c r="I288" s="51">
        <f t="shared" si="356"/>
        <v>0.43355949182912851</v>
      </c>
      <c r="J288" s="51">
        <f t="shared" si="356"/>
        <v>0.42691793783717019</v>
      </c>
      <c r="K288" s="51">
        <f t="shared" si="356"/>
        <v>0.41739547923716636</v>
      </c>
      <c r="L288" s="51">
        <f t="shared" si="356"/>
        <v>0.4225935207344797</v>
      </c>
      <c r="M288" s="51">
        <f t="shared" si="356"/>
        <v>0.42881056044159677</v>
      </c>
      <c r="N288" s="51">
        <f t="shared" si="356"/>
        <v>0.42825838165684432</v>
      </c>
      <c r="O288" s="51">
        <f t="shared" si="356"/>
        <v>0.40254296468089218</v>
      </c>
      <c r="P288" s="51">
        <f t="shared" si="356"/>
        <v>0.25155664448633291</v>
      </c>
      <c r="Q288" s="51">
        <f t="shared" si="356"/>
        <v>0.15701191359670366</v>
      </c>
      <c r="R288" s="51">
        <f t="shared" si="356"/>
        <v>7.957415910415945E-2</v>
      </c>
      <c r="S288" s="51">
        <f t="shared" si="356"/>
        <v>0.17523661034885424</v>
      </c>
      <c r="T288" s="51">
        <f t="shared" si="356"/>
        <v>0.17477321412925426</v>
      </c>
      <c r="U288" s="51">
        <f t="shared" si="356"/>
        <v>0.12525149666955396</v>
      </c>
      <c r="V288" s="51">
        <f t="shared" si="356"/>
        <v>0.15021622533792031</v>
      </c>
      <c r="W288" s="51">
        <f t="shared" si="356"/>
        <v>0.31980664466200431</v>
      </c>
      <c r="X288" s="51">
        <f t="shared" si="356"/>
        <v>0.18041786036431551</v>
      </c>
      <c r="Y288" s="51">
        <f t="shared" si="356"/>
        <v>0.32819580447245683</v>
      </c>
      <c r="Z288" s="51">
        <f t="shared" si="356"/>
        <v>0.25939967962735078</v>
      </c>
      <c r="AA288" s="51">
        <f t="shared" si="356"/>
        <v>0.39199886230582476</v>
      </c>
      <c r="AB288" s="51">
        <f t="shared" si="356"/>
        <v>0.5549257078468719</v>
      </c>
      <c r="AC288" s="51">
        <f t="shared" si="356"/>
        <v>1.0029380743743468</v>
      </c>
      <c r="AD288" s="51">
        <f t="shared" si="356"/>
        <v>0.59098808594974506</v>
      </c>
      <c r="AE288" s="51">
        <f t="shared" si="356"/>
        <v>2.437558657189729</v>
      </c>
      <c r="AF288" s="51">
        <f t="shared" si="356"/>
        <v>4.4992721225483683</v>
      </c>
      <c r="AG288" s="51">
        <f t="shared" si="356"/>
        <v>0.29262903489501757</v>
      </c>
      <c r="AH288" s="51">
        <f t="shared" ref="AH288:AI288" si="357">IF(AND(AH25=0,AH127=0),0,IF(OR(AH25=0,AH127=0),1/0,AH127/(AH276*AH25)))</f>
        <v>0.51234046327030103</v>
      </c>
      <c r="AI288" s="51">
        <f t="shared" si="357"/>
        <v>0.45974712875674006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4.6897112795565063E-2</v>
      </c>
      <c r="C289" s="52">
        <f t="shared" si="358"/>
        <v>4.6765234096146698E-2</v>
      </c>
      <c r="D289" s="52">
        <f t="shared" si="358"/>
        <v>4.6639591885494595E-2</v>
      </c>
      <c r="E289" s="52">
        <f t="shared" si="358"/>
        <v>4.6561465125468153E-2</v>
      </c>
      <c r="F289" s="52">
        <f t="shared" si="358"/>
        <v>4.6399498928102911E-2</v>
      </c>
      <c r="G289" s="52">
        <f t="shared" si="358"/>
        <v>4.6224180971834422E-2</v>
      </c>
      <c r="H289" s="52">
        <f t="shared" si="358"/>
        <v>4.6082006171969767E-2</v>
      </c>
      <c r="I289" s="52">
        <f t="shared" si="358"/>
        <v>4.5900342510827842E-2</v>
      </c>
      <c r="J289" s="52">
        <f t="shared" si="358"/>
        <v>4.5455387176598173E-2</v>
      </c>
      <c r="K289" s="52">
        <f t="shared" si="358"/>
        <v>4.5133522657186419E-2</v>
      </c>
      <c r="L289" s="52">
        <f t="shared" si="358"/>
        <v>4.4914714341028616E-2</v>
      </c>
      <c r="M289" s="52">
        <f t="shared" si="358"/>
        <v>4.4804558903300165E-2</v>
      </c>
      <c r="N289" s="52">
        <f t="shared" si="358"/>
        <v>4.4168503416229937E-2</v>
      </c>
      <c r="O289" s="52">
        <f t="shared" si="358"/>
        <v>2.7868311868006923E-2</v>
      </c>
      <c r="P289" s="52">
        <f t="shared" si="358"/>
        <v>3.1762487305800426E-2</v>
      </c>
      <c r="Q289" s="52">
        <f t="shared" si="358"/>
        <v>3.1493702993068404E-2</v>
      </c>
      <c r="R289" s="52">
        <f t="shared" si="358"/>
        <v>3.2691574662211273E-2</v>
      </c>
      <c r="S289" s="52">
        <f t="shared" si="358"/>
        <v>3.0791062286874477E-2</v>
      </c>
      <c r="T289" s="52">
        <f t="shared" si="358"/>
        <v>2.9008129676086746E-2</v>
      </c>
      <c r="U289" s="52">
        <f t="shared" si="358"/>
        <v>3.2063251305077672E-2</v>
      </c>
      <c r="V289" s="52">
        <f t="shared" si="358"/>
        <v>3.0254426008320033E-2</v>
      </c>
      <c r="W289" s="52">
        <f t="shared" si="358"/>
        <v>2.8440523786896477E-2</v>
      </c>
      <c r="X289" s="52">
        <f t="shared" si="358"/>
        <v>3.1979820382465107E-2</v>
      </c>
      <c r="Y289" s="52">
        <f t="shared" si="358"/>
        <v>3.1183111245350913E-2</v>
      </c>
      <c r="Z289" s="52">
        <f t="shared" si="358"/>
        <v>3.1840407326645094E-2</v>
      </c>
      <c r="AA289" s="52">
        <f t="shared" si="358"/>
        <v>3.0026073251788604E-2</v>
      </c>
      <c r="AB289" s="52">
        <f t="shared" si="358"/>
        <v>2.9982749512595906E-2</v>
      </c>
      <c r="AC289" s="52">
        <f t="shared" si="358"/>
        <v>3.057141486071023E-2</v>
      </c>
      <c r="AD289" s="52">
        <f t="shared" si="358"/>
        <v>3.1029886657459104E-2</v>
      </c>
      <c r="AE289" s="52">
        <f t="shared" si="358"/>
        <v>2.9733850569475855E-2</v>
      </c>
      <c r="AF289" s="52">
        <f t="shared" si="358"/>
        <v>3.169725445447328E-2</v>
      </c>
      <c r="AG289" s="52">
        <f t="shared" si="358"/>
        <v>3.2686124779266801E-2</v>
      </c>
      <c r="AH289" s="52">
        <f t="shared" ref="AH289:AI289" si="359">IF(AND(AH26=0,AH128=0),0,IF(OR(AH26=0,AH128=0),1/0,AH128/(AH277*AH26)))</f>
        <v>3.0068518866037709E-2</v>
      </c>
      <c r="AI289" s="52">
        <f t="shared" si="359"/>
        <v>2.8763240047086913E-2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4.3237021738235216E-2</v>
      </c>
      <c r="C290" s="53">
        <f t="shared" si="360"/>
        <v>4.3150553299019873E-2</v>
      </c>
      <c r="D290" s="53">
        <f t="shared" si="360"/>
        <v>4.307142863651274E-2</v>
      </c>
      <c r="E290" s="53">
        <f t="shared" si="360"/>
        <v>4.3038102904506159E-2</v>
      </c>
      <c r="F290" s="53">
        <f t="shared" si="360"/>
        <v>4.2931420917174869E-2</v>
      </c>
      <c r="G290" s="53">
        <f t="shared" si="360"/>
        <v>4.279965004129864E-2</v>
      </c>
      <c r="H290" s="53">
        <f t="shared" si="360"/>
        <v>4.27213097721727E-2</v>
      </c>
      <c r="I290" s="53">
        <f t="shared" si="360"/>
        <v>4.2616113950632098E-2</v>
      </c>
      <c r="J290" s="53">
        <f t="shared" si="360"/>
        <v>4.2294186879231865E-2</v>
      </c>
      <c r="K290" s="53">
        <f t="shared" si="360"/>
        <v>4.1999532099286779E-2</v>
      </c>
      <c r="L290" s="53">
        <f t="shared" si="360"/>
        <v>4.1827656474058464E-2</v>
      </c>
      <c r="M290" s="53">
        <f t="shared" si="360"/>
        <v>4.1702428088156634E-2</v>
      </c>
      <c r="N290" s="53">
        <f t="shared" si="360"/>
        <v>4.1132036451756102E-2</v>
      </c>
      <c r="O290" s="53">
        <f t="shared" si="360"/>
        <v>2.5929677205923294E-2</v>
      </c>
      <c r="P290" s="53">
        <f t="shared" si="360"/>
        <v>2.8748288079013116E-2</v>
      </c>
      <c r="Q290" s="53">
        <f t="shared" si="360"/>
        <v>2.9859090833852769E-2</v>
      </c>
      <c r="R290" s="53">
        <f t="shared" si="360"/>
        <v>3.1217922214454182E-2</v>
      </c>
      <c r="S290" s="53">
        <f t="shared" si="360"/>
        <v>2.924632509725136E-2</v>
      </c>
      <c r="T290" s="53">
        <f t="shared" si="360"/>
        <v>2.9312283862069455E-2</v>
      </c>
      <c r="U290" s="53">
        <f t="shared" si="360"/>
        <v>2.8426928838636862E-2</v>
      </c>
      <c r="V290" s="53">
        <f t="shared" si="360"/>
        <v>2.5229925082418423E-2</v>
      </c>
      <c r="W290" s="53">
        <f t="shared" si="360"/>
        <v>2.2919870870787819E-2</v>
      </c>
      <c r="X290" s="53">
        <f t="shared" si="360"/>
        <v>2.2468542724738718E-2</v>
      </c>
      <c r="Y290" s="53">
        <f t="shared" si="360"/>
        <v>2.1864890470360943E-2</v>
      </c>
      <c r="Z290" s="53">
        <f t="shared" si="360"/>
        <v>2.208086815315586E-2</v>
      </c>
      <c r="AA290" s="53">
        <f t="shared" si="360"/>
        <v>2.1731770380806734E-2</v>
      </c>
      <c r="AB290" s="53">
        <f t="shared" si="360"/>
        <v>2.0869870550495519E-2</v>
      </c>
      <c r="AC290" s="53">
        <f t="shared" si="360"/>
        <v>1.9766069612374437E-2</v>
      </c>
      <c r="AD290" s="53">
        <f t="shared" si="360"/>
        <v>1.8821763959843175E-2</v>
      </c>
      <c r="AE290" s="53">
        <f t="shared" si="360"/>
        <v>1.8543752110774202E-2</v>
      </c>
      <c r="AF290" s="53">
        <f t="shared" si="360"/>
        <v>2.1439203254634422E-2</v>
      </c>
      <c r="AG290" s="53">
        <f t="shared" si="360"/>
        <v>2.2129765164030455E-2</v>
      </c>
      <c r="AH290" s="53">
        <f t="shared" ref="AH290:AI290" si="361">IF(AND(AH27=0,AH129=0),0,IF(OR(AH27=0,AH129=0),1/0,AH129/(AH278*AH27)))</f>
        <v>1.9864179873761306E-2</v>
      </c>
      <c r="AI290" s="53">
        <f t="shared" si="361"/>
        <v>2.1500080541764763E-2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69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89966.948898796094</v>
      </c>
      <c r="C4" s="4">
        <f t="shared" si="0"/>
        <v>85889.844325612896</v>
      </c>
      <c r="D4" s="4">
        <f t="shared" si="0"/>
        <v>90245.622451054514</v>
      </c>
      <c r="E4" s="4">
        <f t="shared" si="0"/>
        <v>95314.561502843746</v>
      </c>
      <c r="F4" s="4">
        <f t="shared" si="0"/>
        <v>101811.42921359147</v>
      </c>
      <c r="G4" s="4">
        <f t="shared" si="0"/>
        <v>110587.35897414506</v>
      </c>
      <c r="H4" s="4">
        <f t="shared" si="0"/>
        <v>116409.13028121382</v>
      </c>
      <c r="I4" s="4">
        <f t="shared" si="0"/>
        <v>124432.44841155229</v>
      </c>
      <c r="J4" s="4">
        <f t="shared" si="0"/>
        <v>132366.20389177627</v>
      </c>
      <c r="K4" s="4">
        <f t="shared" si="0"/>
        <v>136900.49562997333</v>
      </c>
      <c r="L4" s="4">
        <f t="shared" si="0"/>
        <v>150064.92277329776</v>
      </c>
      <c r="M4" s="4">
        <f t="shared" si="0"/>
        <v>148561.66151862423</v>
      </c>
      <c r="N4" s="4">
        <f t="shared" si="0"/>
        <v>146437.52743883018</v>
      </c>
      <c r="O4" s="4">
        <f t="shared" si="0"/>
        <v>150321.69393572531</v>
      </c>
      <c r="P4" s="4">
        <f t="shared" si="0"/>
        <v>170751.15919249062</v>
      </c>
      <c r="Q4" s="4">
        <f t="shared" si="0"/>
        <v>181983.87635706089</v>
      </c>
      <c r="R4" s="4">
        <f t="shared" si="0"/>
        <v>185698.38154917548</v>
      </c>
      <c r="S4" s="4">
        <f t="shared" si="0"/>
        <v>193273.72583793438</v>
      </c>
      <c r="T4" s="4">
        <f t="shared" si="0"/>
        <v>192174.74702737445</v>
      </c>
      <c r="U4" s="4">
        <f t="shared" si="0"/>
        <v>184495.071997369</v>
      </c>
      <c r="V4" s="4">
        <f t="shared" si="0"/>
        <v>197407.49143722665</v>
      </c>
      <c r="W4" s="4">
        <f t="shared" si="0"/>
        <v>205410.51284382655</v>
      </c>
      <c r="X4" s="4">
        <f t="shared" si="0"/>
        <v>209731.50746421461</v>
      </c>
      <c r="Y4" s="4">
        <f t="shared" si="0"/>
        <v>211530.01245525575</v>
      </c>
      <c r="Z4" s="4">
        <f t="shared" si="0"/>
        <v>216129.87522061387</v>
      </c>
      <c r="AA4" s="4">
        <f t="shared" si="0"/>
        <v>223968.97879779845</v>
      </c>
      <c r="AB4" s="4">
        <f t="shared" si="0"/>
        <v>231372.20182996488</v>
      </c>
      <c r="AC4" s="4">
        <f t="shared" si="0"/>
        <v>244371.11175100468</v>
      </c>
      <c r="AD4" s="4">
        <f t="shared" si="0"/>
        <v>253860.58938675988</v>
      </c>
      <c r="AE4" s="4">
        <f t="shared" si="0"/>
        <v>260388.93757774463</v>
      </c>
      <c r="AF4" s="4">
        <f t="shared" si="0"/>
        <v>70064.322402894744</v>
      </c>
      <c r="AG4" s="4">
        <f t="shared" si="0"/>
        <v>87915.169578255111</v>
      </c>
      <c r="AH4" s="4">
        <f t="shared" ref="AH4:AI4" si="1">SUM(AH5:AH7)</f>
        <v>186068.31402969401</v>
      </c>
      <c r="AI4" s="4">
        <f t="shared" si="1"/>
        <v>231400.05161514156</v>
      </c>
    </row>
    <row r="5" spans="1:35" x14ac:dyDescent="0.25">
      <c r="A5" s="32" t="s">
        <v>3</v>
      </c>
      <c r="B5" s="33">
        <v>9377.2416748320557</v>
      </c>
      <c r="C5" s="33">
        <v>9327.0904211130564</v>
      </c>
      <c r="D5" s="33">
        <v>8147.6928935799115</v>
      </c>
      <c r="E5" s="33">
        <v>8214.4761676018243</v>
      </c>
      <c r="F5" s="33">
        <v>7686.5477524232856</v>
      </c>
      <c r="G5" s="33">
        <v>7705.2286483350708</v>
      </c>
      <c r="H5" s="33">
        <v>7616.894292598533</v>
      </c>
      <c r="I5" s="33">
        <v>8136.3837455340799</v>
      </c>
      <c r="J5" s="33">
        <v>9951.5628718419775</v>
      </c>
      <c r="K5" s="33">
        <v>10393.739169643814</v>
      </c>
      <c r="L5" s="33">
        <v>11007.601563742004</v>
      </c>
      <c r="M5" s="33">
        <v>10361.357548621389</v>
      </c>
      <c r="N5" s="33">
        <v>10618.64763313446</v>
      </c>
      <c r="O5" s="33">
        <v>10945.953433932835</v>
      </c>
      <c r="P5" s="33">
        <v>10969.881426458805</v>
      </c>
      <c r="Q5" s="33">
        <v>11107.983699129652</v>
      </c>
      <c r="R5" s="33">
        <v>11680.762406783477</v>
      </c>
      <c r="S5" s="33">
        <v>12537.120205288798</v>
      </c>
      <c r="T5" s="33">
        <v>12606.366217246254</v>
      </c>
      <c r="U5" s="33">
        <v>12136.35517676708</v>
      </c>
      <c r="V5" s="33">
        <v>12327.634271063176</v>
      </c>
      <c r="W5" s="33">
        <v>12083.123746852973</v>
      </c>
      <c r="X5" s="33">
        <v>11643.636069213308</v>
      </c>
      <c r="Y5" s="33">
        <v>11156.583974094332</v>
      </c>
      <c r="Z5" s="33">
        <v>11151.778440244321</v>
      </c>
      <c r="AA5" s="33">
        <v>11236.999416912791</v>
      </c>
      <c r="AB5" s="33">
        <v>11672.564912846152</v>
      </c>
      <c r="AC5" s="33">
        <v>11615.794848200698</v>
      </c>
      <c r="AD5" s="33">
        <v>11574.395852048583</v>
      </c>
      <c r="AE5" s="33">
        <v>11389.754467599598</v>
      </c>
      <c r="AF5" s="33">
        <v>2831.4812568147559</v>
      </c>
      <c r="AG5" s="33">
        <v>2329.9324459381273</v>
      </c>
      <c r="AH5" s="33">
        <v>4569.4777274729877</v>
      </c>
      <c r="AI5" s="33">
        <v>5538.1275981350709</v>
      </c>
    </row>
    <row r="6" spans="1:35" x14ac:dyDescent="0.25">
      <c r="A6" s="32" t="s">
        <v>88</v>
      </c>
      <c r="B6" s="33">
        <v>23677.261462915256</v>
      </c>
      <c r="C6" s="33">
        <v>22511.639846736944</v>
      </c>
      <c r="D6" s="33">
        <v>24161.622172555479</v>
      </c>
      <c r="E6" s="33">
        <v>25663.584130091866</v>
      </c>
      <c r="F6" s="33">
        <v>29291.528817578805</v>
      </c>
      <c r="G6" s="33">
        <v>31319.504695294167</v>
      </c>
      <c r="H6" s="33">
        <v>32926.056400794499</v>
      </c>
      <c r="I6" s="33">
        <v>35630.327383791642</v>
      </c>
      <c r="J6" s="33">
        <v>38107.105228095956</v>
      </c>
      <c r="K6" s="33">
        <v>39853.791778556879</v>
      </c>
      <c r="L6" s="33">
        <v>42826.498004417386</v>
      </c>
      <c r="M6" s="33">
        <v>42381.436856307053</v>
      </c>
      <c r="N6" s="33">
        <v>40119.883058656473</v>
      </c>
      <c r="O6" s="33">
        <v>42762.974020883514</v>
      </c>
      <c r="P6" s="33">
        <v>46894.984283813785</v>
      </c>
      <c r="Q6" s="33">
        <v>50547.106556661543</v>
      </c>
      <c r="R6" s="33">
        <v>51329.315249559942</v>
      </c>
      <c r="S6" s="33">
        <v>50837.926641197351</v>
      </c>
      <c r="T6" s="33">
        <v>47851.819685999697</v>
      </c>
      <c r="U6" s="33">
        <v>45005.845233211214</v>
      </c>
      <c r="V6" s="33">
        <v>46918.830881999209</v>
      </c>
      <c r="W6" s="33">
        <v>50292.53760141867</v>
      </c>
      <c r="X6" s="33">
        <v>50548.736959768539</v>
      </c>
      <c r="Y6" s="33">
        <v>51958.042844879914</v>
      </c>
      <c r="Z6" s="33">
        <v>54646.727509988617</v>
      </c>
      <c r="AA6" s="33">
        <v>56399.677512325798</v>
      </c>
      <c r="AB6" s="33">
        <v>61506.385146010129</v>
      </c>
      <c r="AC6" s="33">
        <v>66293.72688906519</v>
      </c>
      <c r="AD6" s="33">
        <v>69834.476173390634</v>
      </c>
      <c r="AE6" s="33">
        <v>69275.188633264552</v>
      </c>
      <c r="AF6" s="33">
        <v>19681.047434967797</v>
      </c>
      <c r="AG6" s="33">
        <v>29634.968550317109</v>
      </c>
      <c r="AH6" s="33">
        <v>54931.819364877985</v>
      </c>
      <c r="AI6" s="33">
        <v>61495.351985231864</v>
      </c>
    </row>
    <row r="7" spans="1:35" x14ac:dyDescent="0.25">
      <c r="A7" s="32" t="s">
        <v>89</v>
      </c>
      <c r="B7" s="33">
        <v>56912.445761048781</v>
      </c>
      <c r="C7" s="33">
        <v>54051.114057762898</v>
      </c>
      <c r="D7" s="33">
        <v>57936.307384919128</v>
      </c>
      <c r="E7" s="33">
        <v>61436.501205150053</v>
      </c>
      <c r="F7" s="33">
        <v>64833.352643589373</v>
      </c>
      <c r="G7" s="33">
        <v>71562.625630515817</v>
      </c>
      <c r="H7" s="33">
        <v>75866.179587820778</v>
      </c>
      <c r="I7" s="33">
        <v>80665.737282226575</v>
      </c>
      <c r="J7" s="33">
        <v>84307.535791838338</v>
      </c>
      <c r="K7" s="33">
        <v>86652.964681772632</v>
      </c>
      <c r="L7" s="33">
        <v>96230.823205138382</v>
      </c>
      <c r="M7" s="33">
        <v>95818.8671136958</v>
      </c>
      <c r="N7" s="33">
        <v>95698.996747039244</v>
      </c>
      <c r="O7" s="33">
        <v>96612.766480908947</v>
      </c>
      <c r="P7" s="33">
        <v>112886.29348221804</v>
      </c>
      <c r="Q7" s="33">
        <v>120328.78610126968</v>
      </c>
      <c r="R7" s="33">
        <v>122688.30389283205</v>
      </c>
      <c r="S7" s="33">
        <v>129898.67899144824</v>
      </c>
      <c r="T7" s="33">
        <v>131716.56112412849</v>
      </c>
      <c r="U7" s="33">
        <v>127352.87158739069</v>
      </c>
      <c r="V7" s="33">
        <v>138161.02628416425</v>
      </c>
      <c r="W7" s="33">
        <v>143034.8514955549</v>
      </c>
      <c r="X7" s="33">
        <v>147539.13443523276</v>
      </c>
      <c r="Y7" s="33">
        <v>148415.38563628151</v>
      </c>
      <c r="Z7" s="33">
        <v>150331.36927038094</v>
      </c>
      <c r="AA7" s="33">
        <v>156332.30186855988</v>
      </c>
      <c r="AB7" s="33">
        <v>158193.2517711086</v>
      </c>
      <c r="AC7" s="33">
        <v>166461.59001373878</v>
      </c>
      <c r="AD7" s="33">
        <v>172451.71736132065</v>
      </c>
      <c r="AE7" s="33">
        <v>179723.99447688047</v>
      </c>
      <c r="AF7" s="33">
        <v>47551.793711112186</v>
      </c>
      <c r="AG7" s="33">
        <v>55950.268581999873</v>
      </c>
      <c r="AH7" s="33">
        <v>126567.01693734303</v>
      </c>
      <c r="AI7" s="33">
        <v>164366.57203177462</v>
      </c>
    </row>
    <row r="8" spans="1:35" x14ac:dyDescent="0.25">
      <c r="A8" s="5" t="s">
        <v>5</v>
      </c>
      <c r="B8" s="6">
        <f t="shared" ref="B8:AG8" si="2">SUM(B9:B11)</f>
        <v>4636.5419672111484</v>
      </c>
      <c r="C8" s="6">
        <f t="shared" si="2"/>
        <v>4401.9506747135856</v>
      </c>
      <c r="D8" s="6">
        <f t="shared" si="2"/>
        <v>4686.9467795215787</v>
      </c>
      <c r="E8" s="6">
        <f t="shared" si="2"/>
        <v>4955.8421535425032</v>
      </c>
      <c r="F8" s="6">
        <f t="shared" si="2"/>
        <v>5812.0569603337708</v>
      </c>
      <c r="G8" s="6">
        <f t="shared" si="2"/>
        <v>6083.0714723057135</v>
      </c>
      <c r="H8" s="6">
        <f t="shared" si="2"/>
        <v>6202.2029799259644</v>
      </c>
      <c r="I8" s="6">
        <f t="shared" si="2"/>
        <v>6726.0993147466716</v>
      </c>
      <c r="J8" s="6">
        <f t="shared" si="2"/>
        <v>6427.0142723276922</v>
      </c>
      <c r="K8" s="6">
        <f t="shared" si="2"/>
        <v>6536.4035419369502</v>
      </c>
      <c r="L8" s="6">
        <f t="shared" si="2"/>
        <v>7408.3103656865878</v>
      </c>
      <c r="M8" s="6">
        <f t="shared" si="2"/>
        <v>7347.3851493892371</v>
      </c>
      <c r="N8" s="6">
        <f t="shared" si="2"/>
        <v>7477.4177760491712</v>
      </c>
      <c r="O8" s="6">
        <f t="shared" si="2"/>
        <v>7460.7043190726426</v>
      </c>
      <c r="P8" s="6">
        <f t="shared" si="2"/>
        <v>8249.6828671444491</v>
      </c>
      <c r="Q8" s="6">
        <f t="shared" si="2"/>
        <v>9156.6604794801842</v>
      </c>
      <c r="R8" s="6">
        <f t="shared" si="2"/>
        <v>9758.1180253178645</v>
      </c>
      <c r="S8" s="6">
        <f t="shared" si="2"/>
        <v>10262.879097640942</v>
      </c>
      <c r="T8" s="6">
        <f t="shared" si="2"/>
        <v>10349.218355324594</v>
      </c>
      <c r="U8" s="6">
        <f t="shared" si="2"/>
        <v>10038.646160368828</v>
      </c>
      <c r="V8" s="6">
        <f t="shared" si="2"/>
        <v>12637.001291822195</v>
      </c>
      <c r="W8" s="6">
        <f t="shared" si="2"/>
        <v>13789.878232076451</v>
      </c>
      <c r="X8" s="6">
        <f t="shared" si="2"/>
        <v>13436.459576469719</v>
      </c>
      <c r="Y8" s="6">
        <f t="shared" si="2"/>
        <v>13536.951035056869</v>
      </c>
      <c r="Z8" s="6">
        <f t="shared" si="2"/>
        <v>13994.490580986638</v>
      </c>
      <c r="AA8" s="6">
        <f t="shared" si="2"/>
        <v>14243.751374473903</v>
      </c>
      <c r="AB8" s="6">
        <f t="shared" si="2"/>
        <v>14921.660447715234</v>
      </c>
      <c r="AC8" s="6">
        <f t="shared" si="2"/>
        <v>15840.482996890334</v>
      </c>
      <c r="AD8" s="6">
        <f t="shared" si="2"/>
        <v>16033.699349668988</v>
      </c>
      <c r="AE8" s="6">
        <f t="shared" si="2"/>
        <v>15789.653575885361</v>
      </c>
      <c r="AF8" s="6">
        <f t="shared" si="2"/>
        <v>14520.130896870289</v>
      </c>
      <c r="AG8" s="6">
        <f t="shared" si="2"/>
        <v>15401.285872385401</v>
      </c>
      <c r="AH8" s="6">
        <f t="shared" ref="AH8:AI8" si="3">SUM(AH9:AH11)</f>
        <v>16546.382535443881</v>
      </c>
      <c r="AI8" s="6">
        <f t="shared" si="3"/>
        <v>16298.690653116095</v>
      </c>
    </row>
    <row r="9" spans="1:35" x14ac:dyDescent="0.25">
      <c r="A9" s="34" t="s">
        <v>3</v>
      </c>
      <c r="B9" s="35">
        <v>119.86783690752124</v>
      </c>
      <c r="C9" s="35">
        <v>119.04102227231311</v>
      </c>
      <c r="D9" s="35">
        <v>103.78636063432903</v>
      </c>
      <c r="E9" s="35">
        <v>104.43242492119333</v>
      </c>
      <c r="F9" s="35">
        <v>97.53048787218971</v>
      </c>
      <c r="G9" s="35">
        <v>97.627468752914353</v>
      </c>
      <c r="H9" s="35">
        <v>99.690669407137648</v>
      </c>
      <c r="I9" s="35">
        <v>88.985215436581711</v>
      </c>
      <c r="J9" s="35">
        <v>84.780478781393612</v>
      </c>
      <c r="K9" s="35">
        <v>84.627918622117079</v>
      </c>
      <c r="L9" s="35">
        <v>86.582794014615018</v>
      </c>
      <c r="M9" s="35">
        <v>80.304809241764872</v>
      </c>
      <c r="N9" s="35">
        <v>74.954457841221242</v>
      </c>
      <c r="O9" s="35">
        <v>62.465560473464599</v>
      </c>
      <c r="P9" s="35">
        <v>57.573486452881234</v>
      </c>
      <c r="Q9" s="35">
        <v>49.598743331660501</v>
      </c>
      <c r="R9" s="35">
        <v>51.752379959872435</v>
      </c>
      <c r="S9" s="35">
        <v>51.143001309110772</v>
      </c>
      <c r="T9" s="35">
        <v>60.687283775261541</v>
      </c>
      <c r="U9" s="35">
        <v>51.491377578549894</v>
      </c>
      <c r="V9" s="35">
        <v>50.612636460500951</v>
      </c>
      <c r="W9" s="35">
        <v>51.481167639422381</v>
      </c>
      <c r="X9" s="35">
        <v>47.832579495179367</v>
      </c>
      <c r="Y9" s="35">
        <v>45.598075177314314</v>
      </c>
      <c r="Z9" s="35">
        <v>47.369081641037525</v>
      </c>
      <c r="AA9" s="35">
        <v>48.273850529901594</v>
      </c>
      <c r="AB9" s="35">
        <v>52.712529190149283</v>
      </c>
      <c r="AC9" s="35">
        <v>55.349153459068859</v>
      </c>
      <c r="AD9" s="35">
        <v>56.818991805763304</v>
      </c>
      <c r="AE9" s="35">
        <v>55.678271978573257</v>
      </c>
      <c r="AF9" s="35">
        <v>50.186139763815738</v>
      </c>
      <c r="AG9" s="35">
        <v>54.965755697479835</v>
      </c>
      <c r="AH9" s="35">
        <v>55.492243585569582</v>
      </c>
      <c r="AI9" s="35">
        <v>52.760138304882744</v>
      </c>
    </row>
    <row r="10" spans="1:35" x14ac:dyDescent="0.25">
      <c r="A10" s="34" t="s">
        <v>88</v>
      </c>
      <c r="B10" s="35">
        <v>230.09214412624542</v>
      </c>
      <c r="C10" s="35">
        <v>218.17123348019686</v>
      </c>
      <c r="D10" s="35">
        <v>233.47206027346414</v>
      </c>
      <c r="E10" s="35">
        <v>247.13632841546939</v>
      </c>
      <c r="F10" s="35">
        <v>295.82585366979998</v>
      </c>
      <c r="G10" s="35">
        <v>302.59503697515066</v>
      </c>
      <c r="H10" s="35">
        <v>314.90862375898433</v>
      </c>
      <c r="I10" s="35">
        <v>349.11133244793092</v>
      </c>
      <c r="J10" s="35">
        <v>331.42107920999331</v>
      </c>
      <c r="K10" s="35">
        <v>335.68750062106602</v>
      </c>
      <c r="L10" s="35">
        <v>365.15565285857059</v>
      </c>
      <c r="M10" s="35">
        <v>374.50545334549969</v>
      </c>
      <c r="N10" s="35">
        <v>359.67337479487446</v>
      </c>
      <c r="O10" s="35">
        <v>368.51141578341588</v>
      </c>
      <c r="P10" s="35">
        <v>391.3021276352477</v>
      </c>
      <c r="Q10" s="35">
        <v>419.01878550838592</v>
      </c>
      <c r="R10" s="35">
        <v>406.12689235507861</v>
      </c>
      <c r="S10" s="35">
        <v>450.82901185385282</v>
      </c>
      <c r="T10" s="35">
        <v>518.91623931712252</v>
      </c>
      <c r="U10" s="35">
        <v>543.97791082954268</v>
      </c>
      <c r="V10" s="35">
        <v>562.46535426629782</v>
      </c>
      <c r="W10" s="35">
        <v>564.49542181966399</v>
      </c>
      <c r="X10" s="35">
        <v>572.9631214736479</v>
      </c>
      <c r="Y10" s="35">
        <v>573.37527231317563</v>
      </c>
      <c r="Z10" s="35">
        <v>642.01376220586712</v>
      </c>
      <c r="AA10" s="35">
        <v>639.42616175251942</v>
      </c>
      <c r="AB10" s="35">
        <v>656.00325074124783</v>
      </c>
      <c r="AC10" s="35">
        <v>687.64670216911873</v>
      </c>
      <c r="AD10" s="35">
        <v>709.82856692787504</v>
      </c>
      <c r="AE10" s="35">
        <v>723.47550774044976</v>
      </c>
      <c r="AF10" s="35">
        <v>659.26856593178661</v>
      </c>
      <c r="AG10" s="35">
        <v>765.1060520695421</v>
      </c>
      <c r="AH10" s="35">
        <v>764.46367703790668</v>
      </c>
      <c r="AI10" s="35">
        <v>718.10047234980436</v>
      </c>
    </row>
    <row r="11" spans="1:35" x14ac:dyDescent="0.25">
      <c r="A11" s="36" t="s">
        <v>89</v>
      </c>
      <c r="B11" s="37">
        <v>4286.5819861773816</v>
      </c>
      <c r="C11" s="37">
        <v>4064.7384189610752</v>
      </c>
      <c r="D11" s="37">
        <v>4349.6883586137856</v>
      </c>
      <c r="E11" s="37">
        <v>4604.2734002058405</v>
      </c>
      <c r="F11" s="37">
        <v>5418.7006187917814</v>
      </c>
      <c r="G11" s="37">
        <v>5682.8489665776488</v>
      </c>
      <c r="H11" s="37">
        <v>5787.6036867598423</v>
      </c>
      <c r="I11" s="37">
        <v>6288.0027668621588</v>
      </c>
      <c r="J11" s="37">
        <v>6010.8127143363054</v>
      </c>
      <c r="K11" s="37">
        <v>6116.0881226937672</v>
      </c>
      <c r="L11" s="37">
        <v>6956.5719188134026</v>
      </c>
      <c r="M11" s="37">
        <v>6892.5748868019728</v>
      </c>
      <c r="N11" s="37">
        <v>7042.7899434130759</v>
      </c>
      <c r="O11" s="37">
        <v>7029.7273428157623</v>
      </c>
      <c r="P11" s="37">
        <v>7800.8072530563204</v>
      </c>
      <c r="Q11" s="37">
        <v>8688.0429506401379</v>
      </c>
      <c r="R11" s="37">
        <v>9300.2387530029137</v>
      </c>
      <c r="S11" s="37">
        <v>9760.9070844779781</v>
      </c>
      <c r="T11" s="37">
        <v>9769.6148322322097</v>
      </c>
      <c r="U11" s="37">
        <v>9443.1768719607353</v>
      </c>
      <c r="V11" s="37">
        <v>12023.923301095396</v>
      </c>
      <c r="W11" s="37">
        <v>13173.901642617366</v>
      </c>
      <c r="X11" s="37">
        <v>12815.663875500892</v>
      </c>
      <c r="Y11" s="37">
        <v>12917.977687566379</v>
      </c>
      <c r="Z11" s="37">
        <v>13305.107737139733</v>
      </c>
      <c r="AA11" s="37">
        <v>13556.051362191482</v>
      </c>
      <c r="AB11" s="37">
        <v>14212.944667783837</v>
      </c>
      <c r="AC11" s="37">
        <v>15097.487141262147</v>
      </c>
      <c r="AD11" s="37">
        <v>15267.051790935349</v>
      </c>
      <c r="AE11" s="37">
        <v>15010.499796166338</v>
      </c>
      <c r="AF11" s="37">
        <v>13810.676191174687</v>
      </c>
      <c r="AG11" s="37">
        <v>14581.214064618378</v>
      </c>
      <c r="AH11" s="37">
        <v>15726.426614820404</v>
      </c>
      <c r="AI11" s="37">
        <v>15527.830042461408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0.10422985095760581</v>
      </c>
      <c r="C15" s="38">
        <f t="shared" si="6"/>
        <v>0.10859363518873744</v>
      </c>
      <c r="D15" s="38">
        <f t="shared" si="6"/>
        <v>9.0283524810290741E-2</v>
      </c>
      <c r="E15" s="38">
        <f t="shared" si="6"/>
        <v>8.6182803950231077E-2</v>
      </c>
      <c r="F15" s="38">
        <f t="shared" si="6"/>
        <v>7.5497886748034745E-2</v>
      </c>
      <c r="G15" s="38">
        <f t="shared" si="6"/>
        <v>6.9675492025598751E-2</v>
      </c>
      <c r="H15" s="38">
        <f t="shared" si="6"/>
        <v>6.5432103772256708E-2</v>
      </c>
      <c r="I15" s="38">
        <f t="shared" si="6"/>
        <v>6.5387958280974393E-2</v>
      </c>
      <c r="J15" s="38">
        <f t="shared" si="6"/>
        <v>7.5182052361178683E-2</v>
      </c>
      <c r="K15" s="38">
        <f t="shared" si="6"/>
        <v>7.5921852012405588E-2</v>
      </c>
      <c r="L15" s="38">
        <f t="shared" si="6"/>
        <v>7.3352262209677915E-2</v>
      </c>
      <c r="M15" s="38">
        <f t="shared" si="6"/>
        <v>6.9744491564685762E-2</v>
      </c>
      <c r="N15" s="38">
        <f t="shared" si="6"/>
        <v>7.2513158470051867E-2</v>
      </c>
      <c r="O15" s="38">
        <f t="shared" si="6"/>
        <v>7.2816857948747676E-2</v>
      </c>
      <c r="P15" s="38">
        <f t="shared" si="6"/>
        <v>6.4244843070683205E-2</v>
      </c>
      <c r="Q15" s="38">
        <f t="shared" si="6"/>
        <v>6.1038284937591218E-2</v>
      </c>
      <c r="R15" s="38">
        <f t="shared" si="6"/>
        <v>6.290179973211156E-2</v>
      </c>
      <c r="S15" s="38">
        <f t="shared" si="6"/>
        <v>6.4867172974155507E-2</v>
      </c>
      <c r="T15" s="38">
        <f t="shared" si="6"/>
        <v>6.5598453554620947E-2</v>
      </c>
      <c r="U15" s="38">
        <f t="shared" si="6"/>
        <v>6.5781459880620285E-2</v>
      </c>
      <c r="V15" s="38">
        <f t="shared" si="6"/>
        <v>6.2447651714287775E-2</v>
      </c>
      <c r="W15" s="38">
        <f t="shared" si="6"/>
        <v>5.8824271355769224E-2</v>
      </c>
      <c r="X15" s="38">
        <f t="shared" si="6"/>
        <v>5.5516866349706664E-2</v>
      </c>
      <c r="Y15" s="38">
        <f t="shared" si="6"/>
        <v>5.2742321737697849E-2</v>
      </c>
      <c r="Z15" s="38">
        <f t="shared" si="6"/>
        <v>5.159757959819844E-2</v>
      </c>
      <c r="AA15" s="38">
        <f t="shared" si="6"/>
        <v>5.0172124180901286E-2</v>
      </c>
      <c r="AB15" s="38">
        <f t="shared" si="6"/>
        <v>5.0449296935957344E-2</v>
      </c>
      <c r="AC15" s="38">
        <f t="shared" si="6"/>
        <v>4.7533420644402101E-2</v>
      </c>
      <c r="AD15" s="38">
        <f t="shared" si="6"/>
        <v>4.5593512092634597E-2</v>
      </c>
      <c r="AE15" s="38">
        <f t="shared" si="6"/>
        <v>4.3741314717715092E-2</v>
      </c>
      <c r="AF15" s="38">
        <f t="shared" si="6"/>
        <v>4.0412597449137277E-2</v>
      </c>
      <c r="AG15" s="38">
        <f t="shared" si="6"/>
        <v>2.6502052570850202E-2</v>
      </c>
      <c r="AH15" s="38">
        <f t="shared" ref="AH15:AI15" si="7">IF(AH5=0,0,AH5/AH$4)</f>
        <v>2.4558064876880437E-2</v>
      </c>
      <c r="AI15" s="38">
        <f t="shared" si="7"/>
        <v>2.3933130349278995E-2</v>
      </c>
    </row>
    <row r="16" spans="1:35" x14ac:dyDescent="0.25">
      <c r="A16" s="32" t="s">
        <v>88</v>
      </c>
      <c r="B16" s="38">
        <f t="shared" ref="B16:AG16" si="8">IF(B6=0,0,B6/B$4)</f>
        <v>0.26317733070563315</v>
      </c>
      <c r="C16" s="38">
        <f t="shared" si="8"/>
        <v>0.26209897134513527</v>
      </c>
      <c r="D16" s="38">
        <f t="shared" si="8"/>
        <v>0.26773179148561738</v>
      </c>
      <c r="E16" s="38">
        <f t="shared" si="8"/>
        <v>0.2692514525110225</v>
      </c>
      <c r="F16" s="38">
        <f t="shared" si="8"/>
        <v>0.28770373860608262</v>
      </c>
      <c r="G16" s="38">
        <f t="shared" si="8"/>
        <v>0.28321053134668456</v>
      </c>
      <c r="H16" s="38">
        <f t="shared" si="8"/>
        <v>0.2828477141032994</v>
      </c>
      <c r="I16" s="38">
        <f t="shared" si="8"/>
        <v>0.28634273325512838</v>
      </c>
      <c r="J16" s="38">
        <f t="shared" si="8"/>
        <v>0.2878915018160727</v>
      </c>
      <c r="K16" s="38">
        <f t="shared" si="8"/>
        <v>0.29111502916890236</v>
      </c>
      <c r="L16" s="38">
        <f t="shared" si="8"/>
        <v>0.28538646615715213</v>
      </c>
      <c r="M16" s="38">
        <f t="shared" si="8"/>
        <v>0.28527842528870723</v>
      </c>
      <c r="N16" s="38">
        <f t="shared" si="8"/>
        <v>0.27397268828794813</v>
      </c>
      <c r="O16" s="38">
        <f t="shared" si="8"/>
        <v>0.28447639792542617</v>
      </c>
      <c r="P16" s="38">
        <f t="shared" si="8"/>
        <v>0.27463933191193324</v>
      </c>
      <c r="Q16" s="38">
        <f t="shared" si="8"/>
        <v>0.27775596150884135</v>
      </c>
      <c r="R16" s="38">
        <f t="shared" si="8"/>
        <v>0.27641229191847982</v>
      </c>
      <c r="S16" s="38">
        <f t="shared" si="8"/>
        <v>0.26303589078541606</v>
      </c>
      <c r="T16" s="38">
        <f t="shared" si="8"/>
        <v>0.2490016010229659</v>
      </c>
      <c r="U16" s="38">
        <f t="shared" si="8"/>
        <v>0.24394063616969142</v>
      </c>
      <c r="V16" s="38">
        <f t="shared" si="8"/>
        <v>0.23767502712488936</v>
      </c>
      <c r="W16" s="38">
        <f t="shared" si="8"/>
        <v>0.24483916088392246</v>
      </c>
      <c r="X16" s="38">
        <f t="shared" si="8"/>
        <v>0.24101641937796783</v>
      </c>
      <c r="Y16" s="38">
        <f t="shared" si="8"/>
        <v>0.24562964962652961</v>
      </c>
      <c r="Z16" s="38">
        <f t="shared" si="8"/>
        <v>0.25284208143001125</v>
      </c>
      <c r="AA16" s="38">
        <f t="shared" si="8"/>
        <v>0.25181914841538844</v>
      </c>
      <c r="AB16" s="38">
        <f t="shared" si="8"/>
        <v>0.26583308046318843</v>
      </c>
      <c r="AC16" s="38">
        <f t="shared" si="8"/>
        <v>0.27128299418882779</v>
      </c>
      <c r="AD16" s="38">
        <f t="shared" si="8"/>
        <v>0.27508986858530021</v>
      </c>
      <c r="AE16" s="38">
        <f t="shared" si="8"/>
        <v>0.26604505274952772</v>
      </c>
      <c r="AF16" s="38">
        <f t="shared" si="8"/>
        <v>0.28089970415748522</v>
      </c>
      <c r="AG16" s="38">
        <f t="shared" si="8"/>
        <v>0.33708595106488887</v>
      </c>
      <c r="AH16" s="38">
        <f t="shared" ref="AH16:AI16" si="9">IF(AH6=0,0,AH6/AH$4)</f>
        <v>0.29522393241071448</v>
      </c>
      <c r="AI16" s="38">
        <f t="shared" si="9"/>
        <v>0.26575340651828938</v>
      </c>
    </row>
    <row r="17" spans="1:35" x14ac:dyDescent="0.25">
      <c r="A17" s="32" t="s">
        <v>89</v>
      </c>
      <c r="B17" s="38">
        <f t="shared" ref="B17:AG17" si="10">IF(B7=0,0,B7/B$4)</f>
        <v>0.63259281833676106</v>
      </c>
      <c r="C17" s="38">
        <f t="shared" si="10"/>
        <v>0.6293073934661273</v>
      </c>
      <c r="D17" s="38">
        <f t="shared" si="10"/>
        <v>0.6419846837040919</v>
      </c>
      <c r="E17" s="38">
        <f t="shared" si="10"/>
        <v>0.64456574353874641</v>
      </c>
      <c r="F17" s="38">
        <f t="shared" si="10"/>
        <v>0.63679837464588251</v>
      </c>
      <c r="G17" s="38">
        <f t="shared" si="10"/>
        <v>0.64711397662771664</v>
      </c>
      <c r="H17" s="38">
        <f t="shared" si="10"/>
        <v>0.65172018212444383</v>
      </c>
      <c r="I17" s="38">
        <f t="shared" si="10"/>
        <v>0.6482693084638973</v>
      </c>
      <c r="J17" s="38">
        <f t="shared" si="10"/>
        <v>0.6369264458227486</v>
      </c>
      <c r="K17" s="38">
        <f t="shared" si="10"/>
        <v>0.63296311881869194</v>
      </c>
      <c r="L17" s="38">
        <f t="shared" si="10"/>
        <v>0.64126127163317004</v>
      </c>
      <c r="M17" s="38">
        <f t="shared" si="10"/>
        <v>0.64497708314660707</v>
      </c>
      <c r="N17" s="38">
        <f t="shared" si="10"/>
        <v>0.65351415324200002</v>
      </c>
      <c r="O17" s="38">
        <f t="shared" si="10"/>
        <v>0.64270674412582607</v>
      </c>
      <c r="P17" s="38">
        <f t="shared" si="10"/>
        <v>0.66111582501738353</v>
      </c>
      <c r="Q17" s="38">
        <f t="shared" si="10"/>
        <v>0.66120575355356737</v>
      </c>
      <c r="R17" s="38">
        <f t="shared" si="10"/>
        <v>0.66068590834940855</v>
      </c>
      <c r="S17" s="38">
        <f t="shared" si="10"/>
        <v>0.67209693624042843</v>
      </c>
      <c r="T17" s="38">
        <f t="shared" si="10"/>
        <v>0.68539994542241311</v>
      </c>
      <c r="U17" s="38">
        <f t="shared" si="10"/>
        <v>0.69027790394968824</v>
      </c>
      <c r="V17" s="38">
        <f t="shared" si="10"/>
        <v>0.6998773211608228</v>
      </c>
      <c r="W17" s="38">
        <f t="shared" si="10"/>
        <v>0.69633656776030828</v>
      </c>
      <c r="X17" s="38">
        <f t="shared" si="10"/>
        <v>0.70346671427232554</v>
      </c>
      <c r="Y17" s="38">
        <f t="shared" si="10"/>
        <v>0.70162802863577256</v>
      </c>
      <c r="Z17" s="38">
        <f t="shared" si="10"/>
        <v>0.69556033897179037</v>
      </c>
      <c r="AA17" s="38">
        <f t="shared" si="10"/>
        <v>0.69800872740371034</v>
      </c>
      <c r="AB17" s="38">
        <f t="shared" si="10"/>
        <v>0.68371762260085422</v>
      </c>
      <c r="AC17" s="38">
        <f t="shared" si="10"/>
        <v>0.68118358516677002</v>
      </c>
      <c r="AD17" s="38">
        <f t="shared" si="10"/>
        <v>0.67931661932206511</v>
      </c>
      <c r="AE17" s="38">
        <f t="shared" si="10"/>
        <v>0.69021363253275714</v>
      </c>
      <c r="AF17" s="38">
        <f t="shared" si="10"/>
        <v>0.67868769839337739</v>
      </c>
      <c r="AG17" s="38">
        <f t="shared" si="10"/>
        <v>0.63641199636426093</v>
      </c>
      <c r="AH17" s="38">
        <f t="shared" ref="AH17:AI17" si="11">IF(AH7=0,0,AH7/AH$4)</f>
        <v>0.68021800271240496</v>
      </c>
      <c r="AI17" s="38">
        <f t="shared" si="11"/>
        <v>0.7103134631324316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2.5852852784511948E-2</v>
      </c>
      <c r="C19" s="39">
        <f t="shared" si="14"/>
        <v>2.7042788770016955E-2</v>
      </c>
      <c r="D19" s="39">
        <f t="shared" si="14"/>
        <v>2.2143703676729833E-2</v>
      </c>
      <c r="E19" s="39">
        <f t="shared" si="14"/>
        <v>2.1072589014269474E-2</v>
      </c>
      <c r="F19" s="39">
        <f t="shared" si="14"/>
        <v>1.6780717831538387E-2</v>
      </c>
      <c r="G19" s="39">
        <f t="shared" si="14"/>
        <v>1.6049041869289408E-2</v>
      </c>
      <c r="H19" s="39">
        <f t="shared" si="14"/>
        <v>1.6073429026717802E-2</v>
      </c>
      <c r="I19" s="39">
        <f t="shared" si="14"/>
        <v>1.3229839654833167E-2</v>
      </c>
      <c r="J19" s="39">
        <f t="shared" si="14"/>
        <v>1.3191269723240927E-2</v>
      </c>
      <c r="K19" s="39">
        <f t="shared" si="14"/>
        <v>1.2947168588835177E-2</v>
      </c>
      <c r="L19" s="39">
        <f t="shared" si="14"/>
        <v>1.1687252523280414E-2</v>
      </c>
      <c r="M19" s="39">
        <f t="shared" si="14"/>
        <v>1.0929712762973959E-2</v>
      </c>
      <c r="N19" s="39">
        <f t="shared" si="14"/>
        <v>1.002410993823389E-2</v>
      </c>
      <c r="O19" s="39">
        <f t="shared" si="14"/>
        <v>8.3726090462768795E-3</v>
      </c>
      <c r="P19" s="39">
        <f t="shared" si="14"/>
        <v>6.9788726888127955E-3</v>
      </c>
      <c r="Q19" s="39">
        <f t="shared" si="14"/>
        <v>5.4166847665488823E-3</v>
      </c>
      <c r="R19" s="39">
        <f t="shared" si="14"/>
        <v>5.3035205995253E-3</v>
      </c>
      <c r="S19" s="39">
        <f t="shared" si="14"/>
        <v>4.9832996006809304E-3</v>
      </c>
      <c r="T19" s="39">
        <f t="shared" si="14"/>
        <v>5.8639485313437606E-3</v>
      </c>
      <c r="U19" s="39">
        <f t="shared" si="14"/>
        <v>5.1293149251370827E-3</v>
      </c>
      <c r="V19" s="39">
        <f t="shared" si="14"/>
        <v>4.0051144485720672E-3</v>
      </c>
      <c r="W19" s="39">
        <f t="shared" si="14"/>
        <v>3.7332575946662622E-3</v>
      </c>
      <c r="X19" s="39">
        <f t="shared" si="14"/>
        <v>3.5599094555343312E-3</v>
      </c>
      <c r="Y19" s="39">
        <f t="shared" si="14"/>
        <v>3.3684154621840779E-3</v>
      </c>
      <c r="Z19" s="39">
        <f t="shared" si="14"/>
        <v>3.3848378665097445E-3</v>
      </c>
      <c r="AA19" s="39">
        <f t="shared" si="14"/>
        <v>3.3891247650118862E-3</v>
      </c>
      <c r="AB19" s="39">
        <f t="shared" si="14"/>
        <v>3.5326181945267683E-3</v>
      </c>
      <c r="AC19" s="39">
        <f t="shared" si="14"/>
        <v>3.4941581939095241E-3</v>
      </c>
      <c r="AD19" s="39">
        <f t="shared" si="14"/>
        <v>3.5437231649810322E-3</v>
      </c>
      <c r="AE19" s="39">
        <f t="shared" si="14"/>
        <v>3.5262503835807716E-3</v>
      </c>
      <c r="AF19" s="39">
        <f t="shared" si="14"/>
        <v>3.4563145553070051E-3</v>
      </c>
      <c r="AG19" s="39">
        <f t="shared" si="14"/>
        <v>3.568906918092714E-3</v>
      </c>
      <c r="AH19" s="39">
        <f t="shared" ref="AH19:AI19" si="15">IF(AH9=0,0,AH9/AH$8)</f>
        <v>3.3537387079441722E-3</v>
      </c>
      <c r="AI19" s="39">
        <f t="shared" si="15"/>
        <v>3.2370783290371673E-3</v>
      </c>
    </row>
    <row r="20" spans="1:35" x14ac:dyDescent="0.25">
      <c r="A20" s="34" t="s">
        <v>88</v>
      </c>
      <c r="B20" s="39">
        <f t="shared" ref="B20:AG20" si="16">IF(B10=0,0,B10/B$8)</f>
        <v>4.9625808577474048E-2</v>
      </c>
      <c r="C20" s="39">
        <f t="shared" si="16"/>
        <v>4.9562398491526091E-2</v>
      </c>
      <c r="D20" s="39">
        <f t="shared" si="16"/>
        <v>4.9813251836688416E-2</v>
      </c>
      <c r="E20" s="39">
        <f t="shared" si="16"/>
        <v>4.9867675514808918E-2</v>
      </c>
      <c r="F20" s="39">
        <f t="shared" si="16"/>
        <v>5.0898650114539055E-2</v>
      </c>
      <c r="G20" s="39">
        <f t="shared" si="16"/>
        <v>4.9743791167466876E-2</v>
      </c>
      <c r="H20" s="39">
        <f t="shared" si="16"/>
        <v>5.0773672641514125E-2</v>
      </c>
      <c r="I20" s="39">
        <f t="shared" si="16"/>
        <v>5.190398120981056E-2</v>
      </c>
      <c r="J20" s="39">
        <f t="shared" si="16"/>
        <v>5.1566880851185895E-2</v>
      </c>
      <c r="K20" s="39">
        <f t="shared" si="16"/>
        <v>5.1356605886911141E-2</v>
      </c>
      <c r="L20" s="39">
        <f t="shared" si="16"/>
        <v>4.9290004715498804E-2</v>
      </c>
      <c r="M20" s="39">
        <f t="shared" si="16"/>
        <v>5.0971256539699847E-2</v>
      </c>
      <c r="N20" s="39">
        <f t="shared" si="16"/>
        <v>4.8101281159779519E-2</v>
      </c>
      <c r="O20" s="39">
        <f t="shared" si="16"/>
        <v>4.939364971767457E-2</v>
      </c>
      <c r="P20" s="39">
        <f t="shared" si="16"/>
        <v>4.7432384242752507E-2</v>
      </c>
      <c r="Q20" s="39">
        <f t="shared" si="16"/>
        <v>4.5761092316068189E-2</v>
      </c>
      <c r="R20" s="39">
        <f t="shared" si="16"/>
        <v>4.1619387191399466E-2</v>
      </c>
      <c r="S20" s="39">
        <f t="shared" si="16"/>
        <v>4.3928122660772825E-2</v>
      </c>
      <c r="T20" s="39">
        <f t="shared" si="16"/>
        <v>5.0140621397764214E-2</v>
      </c>
      <c r="U20" s="39">
        <f t="shared" si="16"/>
        <v>5.4188373824459665E-2</v>
      </c>
      <c r="V20" s="39">
        <f t="shared" si="16"/>
        <v>4.4509400709667336E-2</v>
      </c>
      <c r="W20" s="39">
        <f t="shared" si="16"/>
        <v>4.0935489952811821E-2</v>
      </c>
      <c r="X20" s="39">
        <f t="shared" si="16"/>
        <v>4.2642417685462022E-2</v>
      </c>
      <c r="Y20" s="39">
        <f t="shared" si="16"/>
        <v>4.2356308361336026E-2</v>
      </c>
      <c r="Z20" s="39">
        <f t="shared" si="16"/>
        <v>4.5876179521541681E-2</v>
      </c>
      <c r="AA20" s="39">
        <f t="shared" si="16"/>
        <v>4.4891696361565904E-2</v>
      </c>
      <c r="AB20" s="39">
        <f t="shared" si="16"/>
        <v>4.3963153634265506E-2</v>
      </c>
      <c r="AC20" s="39">
        <f t="shared" si="16"/>
        <v>4.3410715588919326E-2</v>
      </c>
      <c r="AD20" s="39">
        <f t="shared" si="16"/>
        <v>4.4271041351572386E-2</v>
      </c>
      <c r="AE20" s="39">
        <f t="shared" si="16"/>
        <v>4.581959346121265E-2</v>
      </c>
      <c r="AF20" s="39">
        <f t="shared" si="16"/>
        <v>4.5403761895417019E-2</v>
      </c>
      <c r="AG20" s="39">
        <f t="shared" si="16"/>
        <v>4.9678063144154863E-2</v>
      </c>
      <c r="AH20" s="39">
        <f t="shared" ref="AH20:AI20" si="17">IF(AH10=0,0,AH10/AH$8)</f>
        <v>4.6201257308076539E-2</v>
      </c>
      <c r="AI20" s="39">
        <f t="shared" si="17"/>
        <v>4.4058782857659365E-2</v>
      </c>
    </row>
    <row r="21" spans="1:35" x14ac:dyDescent="0.25">
      <c r="A21" s="36" t="s">
        <v>89</v>
      </c>
      <c r="B21" s="40">
        <f t="shared" ref="B21:AG21" si="18">IF(B11=0,0,B11/B$8)</f>
        <v>0.924521338638014</v>
      </c>
      <c r="C21" s="40">
        <f t="shared" si="18"/>
        <v>0.92339481273845692</v>
      </c>
      <c r="D21" s="40">
        <f t="shared" si="18"/>
        <v>0.9280430444865817</v>
      </c>
      <c r="E21" s="40">
        <f t="shared" si="18"/>
        <v>0.92905973547092158</v>
      </c>
      <c r="F21" s="40">
        <f t="shared" si="18"/>
        <v>0.93232063205392257</v>
      </c>
      <c r="G21" s="40">
        <f t="shared" si="18"/>
        <v>0.9342071669632438</v>
      </c>
      <c r="H21" s="40">
        <f t="shared" si="18"/>
        <v>0.93315289833176807</v>
      </c>
      <c r="I21" s="40">
        <f t="shared" si="18"/>
        <v>0.9348661791353563</v>
      </c>
      <c r="J21" s="40">
        <f t="shared" si="18"/>
        <v>0.9352418494255732</v>
      </c>
      <c r="K21" s="40">
        <f t="shared" si="18"/>
        <v>0.93569622552425369</v>
      </c>
      <c r="L21" s="40">
        <f t="shared" si="18"/>
        <v>0.93902274276122089</v>
      </c>
      <c r="M21" s="40">
        <f t="shared" si="18"/>
        <v>0.93809903069732625</v>
      </c>
      <c r="N21" s="40">
        <f t="shared" si="18"/>
        <v>0.9418746089019866</v>
      </c>
      <c r="O21" s="40">
        <f t="shared" si="18"/>
        <v>0.94223374123604853</v>
      </c>
      <c r="P21" s="40">
        <f t="shared" si="18"/>
        <v>0.94558874306843477</v>
      </c>
      <c r="Q21" s="40">
        <f t="shared" si="18"/>
        <v>0.94882222291738294</v>
      </c>
      <c r="R21" s="40">
        <f t="shared" si="18"/>
        <v>0.95307709220907522</v>
      </c>
      <c r="S21" s="40">
        <f t="shared" si="18"/>
        <v>0.95108857773854627</v>
      </c>
      <c r="T21" s="40">
        <f t="shared" si="18"/>
        <v>0.94399543007089204</v>
      </c>
      <c r="U21" s="40">
        <f t="shared" si="18"/>
        <v>0.94068231125040325</v>
      </c>
      <c r="V21" s="40">
        <f t="shared" si="18"/>
        <v>0.95148548484176054</v>
      </c>
      <c r="W21" s="40">
        <f t="shared" si="18"/>
        <v>0.95533125245252193</v>
      </c>
      <c r="X21" s="40">
        <f t="shared" si="18"/>
        <v>0.95379767285900363</v>
      </c>
      <c r="Y21" s="40">
        <f t="shared" si="18"/>
        <v>0.95427527617647989</v>
      </c>
      <c r="Z21" s="40">
        <f t="shared" si="18"/>
        <v>0.95073898261194856</v>
      </c>
      <c r="AA21" s="40">
        <f t="shared" si="18"/>
        <v>0.95171917887342217</v>
      </c>
      <c r="AB21" s="40">
        <f t="shared" si="18"/>
        <v>0.95250422817120772</v>
      </c>
      <c r="AC21" s="40">
        <f t="shared" si="18"/>
        <v>0.95309512621717118</v>
      </c>
      <c r="AD21" s="40">
        <f t="shared" si="18"/>
        <v>0.95218523548344658</v>
      </c>
      <c r="AE21" s="40">
        <f t="shared" si="18"/>
        <v>0.95065415615520654</v>
      </c>
      <c r="AF21" s="40">
        <f t="shared" si="18"/>
        <v>0.95113992354927601</v>
      </c>
      <c r="AG21" s="40">
        <f t="shared" si="18"/>
        <v>0.94675302993775234</v>
      </c>
      <c r="AH21" s="40">
        <f t="shared" ref="AH21:AI21" si="19">IF(AH11=0,0,AH11/AH$8)</f>
        <v>0.95044500398397924</v>
      </c>
      <c r="AI21" s="40">
        <f t="shared" si="19"/>
        <v>0.95270413881330351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739.09612770834235</v>
      </c>
      <c r="C23" s="26">
        <f t="shared" si="20"/>
        <v>707.62235029447731</v>
      </c>
      <c r="D23" s="26">
        <f t="shared" si="20"/>
        <v>727.6599770549924</v>
      </c>
      <c r="E23" s="26">
        <f t="shared" si="20"/>
        <v>761.93640893698728</v>
      </c>
      <c r="F23" s="26">
        <f t="shared" si="20"/>
        <v>821.13455140449798</v>
      </c>
      <c r="G23" s="26">
        <f t="shared" si="20"/>
        <v>878.6181814370417</v>
      </c>
      <c r="H23" s="26">
        <f t="shared" si="20"/>
        <v>917.43873141660981</v>
      </c>
      <c r="I23" s="26">
        <f t="shared" si="20"/>
        <v>969.76730064320589</v>
      </c>
      <c r="J23" s="26">
        <f t="shared" si="20"/>
        <v>1035.971554703948</v>
      </c>
      <c r="K23" s="26">
        <f t="shared" si="20"/>
        <v>1082.6025863852624</v>
      </c>
      <c r="L23" s="26">
        <f t="shared" si="20"/>
        <v>1170.0390627904258</v>
      </c>
      <c r="M23" s="26">
        <f t="shared" si="20"/>
        <v>1144.4210964642853</v>
      </c>
      <c r="N23" s="26">
        <f t="shared" si="20"/>
        <v>1147.3572720089339</v>
      </c>
      <c r="O23" s="26">
        <f t="shared" si="20"/>
        <v>1183.8688427954769</v>
      </c>
      <c r="P23" s="26">
        <f t="shared" si="20"/>
        <v>1309.5462813968461</v>
      </c>
      <c r="Q23" s="26">
        <f t="shared" si="20"/>
        <v>1397.863595194347</v>
      </c>
      <c r="R23" s="26">
        <f t="shared" si="20"/>
        <v>1464.6557120552129</v>
      </c>
      <c r="S23" s="26">
        <f t="shared" si="20"/>
        <v>1540.9415310721051</v>
      </c>
      <c r="T23" s="26">
        <f t="shared" si="20"/>
        <v>1556.891278405596</v>
      </c>
      <c r="U23" s="26">
        <f t="shared" si="20"/>
        <v>1461.0450139259469</v>
      </c>
      <c r="V23" s="26">
        <f t="shared" si="20"/>
        <v>1526.884164575677</v>
      </c>
      <c r="W23" s="26">
        <f t="shared" si="20"/>
        <v>1609.8458853322149</v>
      </c>
      <c r="X23" s="26">
        <f t="shared" si="20"/>
        <v>1581.8094016117172</v>
      </c>
      <c r="Y23" s="26">
        <f t="shared" si="20"/>
        <v>1536.2642050494801</v>
      </c>
      <c r="Z23" s="26">
        <f t="shared" si="20"/>
        <v>1512.3708754875902</v>
      </c>
      <c r="AA23" s="26">
        <f t="shared" si="20"/>
        <v>1535.9253431586803</v>
      </c>
      <c r="AB23" s="26">
        <f t="shared" si="20"/>
        <v>1562.6343183651757</v>
      </c>
      <c r="AC23" s="26">
        <f t="shared" si="20"/>
        <v>1624.4912367167899</v>
      </c>
      <c r="AD23" s="26">
        <f t="shared" si="20"/>
        <v>1688.4376197551539</v>
      </c>
      <c r="AE23" s="26">
        <f t="shared" si="20"/>
        <v>1684.7750002373593</v>
      </c>
      <c r="AF23" s="26">
        <f t="shared" si="20"/>
        <v>764.78662658550206</v>
      </c>
      <c r="AG23" s="26">
        <f t="shared" si="20"/>
        <v>936.41520356920103</v>
      </c>
      <c r="AH23" s="26">
        <f t="shared" ref="AH23:AI23" si="21">SUM(AH24,AH28)</f>
        <v>1366.6487042149829</v>
      </c>
      <c r="AI23" s="26">
        <f t="shared" si="21"/>
        <v>1496.4969328776629</v>
      </c>
    </row>
    <row r="24" spans="1:35" x14ac:dyDescent="0.25">
      <c r="A24" s="3" t="s">
        <v>2</v>
      </c>
      <c r="B24" s="10">
        <f t="shared" ref="B24:AG24" si="22">SUM(B25:B27)</f>
        <v>664.94174155335986</v>
      </c>
      <c r="C24" s="10">
        <f t="shared" si="22"/>
        <v>636.69241015927719</v>
      </c>
      <c r="D24" s="10">
        <f t="shared" si="22"/>
        <v>654.32854229125292</v>
      </c>
      <c r="E24" s="10">
        <f t="shared" si="22"/>
        <v>686.42598094003301</v>
      </c>
      <c r="F24" s="10">
        <f t="shared" si="22"/>
        <v>735.25679688810612</v>
      </c>
      <c r="G24" s="10">
        <f t="shared" si="22"/>
        <v>789.01451310911489</v>
      </c>
      <c r="H24" s="10">
        <f t="shared" si="22"/>
        <v>824.13790391952909</v>
      </c>
      <c r="I24" s="10">
        <f t="shared" si="22"/>
        <v>871.35153944503486</v>
      </c>
      <c r="J24" s="10">
        <f t="shared" si="22"/>
        <v>936.605986197417</v>
      </c>
      <c r="K24" s="10">
        <f t="shared" si="22"/>
        <v>977.08359901413633</v>
      </c>
      <c r="L24" s="10">
        <f t="shared" si="22"/>
        <v>1055.4934719305897</v>
      </c>
      <c r="M24" s="10">
        <f t="shared" si="22"/>
        <v>1035.8213161530705</v>
      </c>
      <c r="N24" s="10">
        <f t="shared" si="22"/>
        <v>1032.1090058622171</v>
      </c>
      <c r="O24" s="10">
        <f t="shared" si="22"/>
        <v>1061.1838361882544</v>
      </c>
      <c r="P24" s="10">
        <f t="shared" si="22"/>
        <v>1169.2116279078541</v>
      </c>
      <c r="Q24" s="10">
        <f t="shared" si="22"/>
        <v>1234.9224545618777</v>
      </c>
      <c r="R24" s="10">
        <f t="shared" si="22"/>
        <v>1283.3153869597118</v>
      </c>
      <c r="S24" s="10">
        <f t="shared" si="22"/>
        <v>1346.4528445038786</v>
      </c>
      <c r="T24" s="10">
        <f t="shared" si="22"/>
        <v>1353.5119684350029</v>
      </c>
      <c r="U24" s="10">
        <f t="shared" si="22"/>
        <v>1281.9240857893697</v>
      </c>
      <c r="V24" s="10">
        <f t="shared" si="22"/>
        <v>1310.6808305062909</v>
      </c>
      <c r="W24" s="10">
        <f t="shared" si="22"/>
        <v>1384.8058584193891</v>
      </c>
      <c r="X24" s="10">
        <f t="shared" si="22"/>
        <v>1378.4812978187956</v>
      </c>
      <c r="Y24" s="10">
        <f t="shared" si="22"/>
        <v>1335.6505993854757</v>
      </c>
      <c r="Z24" s="10">
        <f t="shared" si="22"/>
        <v>1330.7770600555182</v>
      </c>
      <c r="AA24" s="10">
        <f t="shared" si="22"/>
        <v>1351.0234437098857</v>
      </c>
      <c r="AB24" s="10">
        <f t="shared" si="22"/>
        <v>1386.1530026243468</v>
      </c>
      <c r="AC24" s="10">
        <f t="shared" si="22"/>
        <v>1432.3025604696641</v>
      </c>
      <c r="AD24" s="10">
        <f t="shared" si="22"/>
        <v>1495.5594300819012</v>
      </c>
      <c r="AE24" s="10">
        <f t="shared" si="22"/>
        <v>1502.073384625734</v>
      </c>
      <c r="AF24" s="10">
        <f t="shared" si="22"/>
        <v>528.13742576982293</v>
      </c>
      <c r="AG24" s="10">
        <f t="shared" si="22"/>
        <v>665.7655589112278</v>
      </c>
      <c r="AH24" s="10">
        <f t="shared" ref="AH24:AI24" si="23">SUM(AH25:AH27)</f>
        <v>1112.042438643675</v>
      </c>
      <c r="AI24" s="10">
        <f t="shared" si="23"/>
        <v>1261.1120067844795</v>
      </c>
    </row>
    <row r="25" spans="1:35" x14ac:dyDescent="0.25">
      <c r="A25" s="32" t="s">
        <v>3</v>
      </c>
      <c r="B25" s="41">
        <v>137.07543905039765</v>
      </c>
      <c r="C25" s="41">
        <v>136.12766815294614</v>
      </c>
      <c r="D25" s="41">
        <v>118.68339463433183</v>
      </c>
      <c r="E25" s="41">
        <v>119.42574433577367</v>
      </c>
      <c r="F25" s="41">
        <v>111.53095915211928</v>
      </c>
      <c r="G25" s="41">
        <v>111.64193382122795</v>
      </c>
      <c r="H25" s="41">
        <v>110.16479014049634</v>
      </c>
      <c r="I25" s="41">
        <v>117.33280929964756</v>
      </c>
      <c r="J25" s="41">
        <v>142.78378713629394</v>
      </c>
      <c r="K25" s="41">
        <v>148.15448888851921</v>
      </c>
      <c r="L25" s="41">
        <v>155.67054349930061</v>
      </c>
      <c r="M25" s="41">
        <v>145.16903417317863</v>
      </c>
      <c r="N25" s="41">
        <v>148.53983071827525</v>
      </c>
      <c r="O25" s="41">
        <v>152.6997279956297</v>
      </c>
      <c r="P25" s="41">
        <v>154.45360000018124</v>
      </c>
      <c r="Q25" s="41">
        <v>155.01198039514483</v>
      </c>
      <c r="R25" s="41">
        <v>158.82428811422076</v>
      </c>
      <c r="S25" s="41">
        <v>162.54805966126833</v>
      </c>
      <c r="T25" s="41">
        <v>157.62874345872294</v>
      </c>
      <c r="U25" s="41">
        <v>146.5625217272532</v>
      </c>
      <c r="V25" s="41">
        <v>143.28908594447901</v>
      </c>
      <c r="W25" s="41">
        <v>163.67684898438145</v>
      </c>
      <c r="X25" s="41">
        <v>153.6599030882771</v>
      </c>
      <c r="Y25" s="41">
        <v>140.0778044745457</v>
      </c>
      <c r="Z25" s="41">
        <v>116.49821215119866</v>
      </c>
      <c r="AA25" s="41">
        <v>113.24063679829167</v>
      </c>
      <c r="AB25" s="41">
        <v>115.83929530213997</v>
      </c>
      <c r="AC25" s="41">
        <v>110.704167659663</v>
      </c>
      <c r="AD25" s="41">
        <v>114.36559527884064</v>
      </c>
      <c r="AE25" s="41">
        <v>115.31548699653237</v>
      </c>
      <c r="AF25" s="41">
        <v>41.186098575602529</v>
      </c>
      <c r="AG25" s="41">
        <v>32.272956620661844</v>
      </c>
      <c r="AH25" s="41">
        <v>53.378774425449038</v>
      </c>
      <c r="AI25" s="41">
        <v>57.308407299682784</v>
      </c>
    </row>
    <row r="26" spans="1:35" x14ac:dyDescent="0.25">
      <c r="A26" s="32" t="s">
        <v>88</v>
      </c>
      <c r="B26" s="41">
        <v>212.45927307982853</v>
      </c>
      <c r="C26" s="41">
        <v>201.47126320015113</v>
      </c>
      <c r="D26" s="41">
        <v>215.58947175744274</v>
      </c>
      <c r="E26" s="41">
        <v>228.2104414427854</v>
      </c>
      <c r="F26" s="41">
        <v>259.4671879076887</v>
      </c>
      <c r="G26" s="41">
        <v>276.08761653659002</v>
      </c>
      <c r="H26" s="41">
        <v>283.40900690539382</v>
      </c>
      <c r="I26" s="41">
        <v>301.7765732683248</v>
      </c>
      <c r="J26" s="41">
        <v>336.83996877888836</v>
      </c>
      <c r="K26" s="41">
        <v>366.39050921993044</v>
      </c>
      <c r="L26" s="41">
        <v>379.82795880810562</v>
      </c>
      <c r="M26" s="41">
        <v>368.08271229031305</v>
      </c>
      <c r="N26" s="41">
        <v>345.75554154372418</v>
      </c>
      <c r="O26" s="41">
        <v>371.02225537056398</v>
      </c>
      <c r="P26" s="41">
        <v>408.57709945006138</v>
      </c>
      <c r="Q26" s="41">
        <v>434.59749868686686</v>
      </c>
      <c r="R26" s="41">
        <v>451.59623855713772</v>
      </c>
      <c r="S26" s="41">
        <v>471.90304672252614</v>
      </c>
      <c r="T26" s="41">
        <v>466.34780678214867</v>
      </c>
      <c r="U26" s="41">
        <v>424.5916676025102</v>
      </c>
      <c r="V26" s="41">
        <v>422.91018191602842</v>
      </c>
      <c r="W26" s="41">
        <v>438.66602228775508</v>
      </c>
      <c r="X26" s="41">
        <v>425.60177842520352</v>
      </c>
      <c r="Y26" s="41">
        <v>421.00685035110757</v>
      </c>
      <c r="Z26" s="41">
        <v>434.45938024760937</v>
      </c>
      <c r="AA26" s="41">
        <v>443.34271495140155</v>
      </c>
      <c r="AB26" s="41">
        <v>481.84558376281382</v>
      </c>
      <c r="AC26" s="41">
        <v>510.20270540920484</v>
      </c>
      <c r="AD26" s="41">
        <v>537.66338129351072</v>
      </c>
      <c r="AE26" s="41">
        <v>521.53126554971209</v>
      </c>
      <c r="AF26" s="41">
        <v>190.4190933171962</v>
      </c>
      <c r="AG26" s="41">
        <v>254.30986399166761</v>
      </c>
      <c r="AH26" s="41">
        <v>417.69612110229906</v>
      </c>
      <c r="AI26" s="41">
        <v>446.06917784102814</v>
      </c>
    </row>
    <row r="27" spans="1:35" x14ac:dyDescent="0.25">
      <c r="A27" s="32" t="s">
        <v>89</v>
      </c>
      <c r="B27" s="41">
        <v>315.40702942313374</v>
      </c>
      <c r="C27" s="41">
        <v>299.09347880617986</v>
      </c>
      <c r="D27" s="41">
        <v>320.05567589947833</v>
      </c>
      <c r="E27" s="41">
        <v>338.78979516147388</v>
      </c>
      <c r="F27" s="41">
        <v>364.25864982829813</v>
      </c>
      <c r="G27" s="41">
        <v>401.28496275129692</v>
      </c>
      <c r="H27" s="41">
        <v>430.56410687363893</v>
      </c>
      <c r="I27" s="41">
        <v>452.24215687706248</v>
      </c>
      <c r="J27" s="41">
        <v>456.9822302822347</v>
      </c>
      <c r="K27" s="41">
        <v>462.53860090568679</v>
      </c>
      <c r="L27" s="41">
        <v>519.99496962318358</v>
      </c>
      <c r="M27" s="41">
        <v>522.56956968957877</v>
      </c>
      <c r="N27" s="41">
        <v>537.81363360021771</v>
      </c>
      <c r="O27" s="41">
        <v>537.46185282206079</v>
      </c>
      <c r="P27" s="41">
        <v>606.18092845761134</v>
      </c>
      <c r="Q27" s="41">
        <v>645.31297547986583</v>
      </c>
      <c r="R27" s="41">
        <v>672.89486028835313</v>
      </c>
      <c r="S27" s="41">
        <v>712.00173812008416</v>
      </c>
      <c r="T27" s="41">
        <v>729.53541819413147</v>
      </c>
      <c r="U27" s="41">
        <v>710.76989645960612</v>
      </c>
      <c r="V27" s="41">
        <v>744.48156264578358</v>
      </c>
      <c r="W27" s="41">
        <v>782.46298714725253</v>
      </c>
      <c r="X27" s="41">
        <v>799.21961630531496</v>
      </c>
      <c r="Y27" s="41">
        <v>774.56594455982258</v>
      </c>
      <c r="Z27" s="41">
        <v>779.81946765671</v>
      </c>
      <c r="AA27" s="41">
        <v>794.4400919601926</v>
      </c>
      <c r="AB27" s="41">
        <v>788.46812355939289</v>
      </c>
      <c r="AC27" s="41">
        <v>811.39568740079631</v>
      </c>
      <c r="AD27" s="41">
        <v>843.53045350954994</v>
      </c>
      <c r="AE27" s="41">
        <v>865.22663207948938</v>
      </c>
      <c r="AF27" s="41">
        <v>296.53223387702417</v>
      </c>
      <c r="AG27" s="41">
        <v>379.1827382988983</v>
      </c>
      <c r="AH27" s="41">
        <v>640.96754311592701</v>
      </c>
      <c r="AI27" s="41">
        <v>757.73442164376866</v>
      </c>
    </row>
    <row r="28" spans="1:35" x14ac:dyDescent="0.25">
      <c r="A28" s="5" t="s">
        <v>1</v>
      </c>
      <c r="B28" s="11">
        <f t="shared" ref="B28:AG28" si="24">SUM(B29:B31)</f>
        <v>74.15438615498249</v>
      </c>
      <c r="C28" s="11">
        <f t="shared" si="24"/>
        <v>70.929940135200155</v>
      </c>
      <c r="D28" s="11">
        <f t="shared" si="24"/>
        <v>73.331434763739537</v>
      </c>
      <c r="E28" s="11">
        <f t="shared" si="24"/>
        <v>75.510427996954235</v>
      </c>
      <c r="F28" s="11">
        <f t="shared" si="24"/>
        <v>85.87775451639186</v>
      </c>
      <c r="G28" s="11">
        <f t="shared" si="24"/>
        <v>89.60366832792684</v>
      </c>
      <c r="H28" s="11">
        <f t="shared" si="24"/>
        <v>93.300827497080746</v>
      </c>
      <c r="I28" s="11">
        <f t="shared" si="24"/>
        <v>98.415761198171069</v>
      </c>
      <c r="J28" s="11">
        <f t="shared" si="24"/>
        <v>99.365568506530877</v>
      </c>
      <c r="K28" s="11">
        <f t="shared" si="24"/>
        <v>105.51898737112607</v>
      </c>
      <c r="L28" s="11">
        <f t="shared" si="24"/>
        <v>114.54559085983605</v>
      </c>
      <c r="M28" s="11">
        <f t="shared" si="24"/>
        <v>108.59978031121486</v>
      </c>
      <c r="N28" s="11">
        <f t="shared" si="24"/>
        <v>115.24826614671679</v>
      </c>
      <c r="O28" s="11">
        <f t="shared" si="24"/>
        <v>122.68500660722248</v>
      </c>
      <c r="P28" s="11">
        <f t="shared" si="24"/>
        <v>140.33465348899207</v>
      </c>
      <c r="Q28" s="11">
        <f t="shared" si="24"/>
        <v>162.94114063246928</v>
      </c>
      <c r="R28" s="11">
        <f t="shared" si="24"/>
        <v>181.34032509550116</v>
      </c>
      <c r="S28" s="11">
        <f t="shared" si="24"/>
        <v>194.4886865682264</v>
      </c>
      <c r="T28" s="11">
        <f t="shared" si="24"/>
        <v>203.379309970593</v>
      </c>
      <c r="U28" s="11">
        <f t="shared" si="24"/>
        <v>179.12092813657728</v>
      </c>
      <c r="V28" s="11">
        <f t="shared" si="24"/>
        <v>216.20333406938616</v>
      </c>
      <c r="W28" s="11">
        <f t="shared" si="24"/>
        <v>225.04002691282591</v>
      </c>
      <c r="X28" s="11">
        <f t="shared" si="24"/>
        <v>203.32810379292164</v>
      </c>
      <c r="Y28" s="11">
        <f t="shared" si="24"/>
        <v>200.61360566400444</v>
      </c>
      <c r="Z28" s="11">
        <f t="shared" si="24"/>
        <v>181.59381543207203</v>
      </c>
      <c r="AA28" s="11">
        <f t="shared" si="24"/>
        <v>184.90189944879478</v>
      </c>
      <c r="AB28" s="11">
        <f t="shared" si="24"/>
        <v>176.48131574082879</v>
      </c>
      <c r="AC28" s="11">
        <f t="shared" si="24"/>
        <v>192.18867624712578</v>
      </c>
      <c r="AD28" s="11">
        <f t="shared" si="24"/>
        <v>192.87818967325285</v>
      </c>
      <c r="AE28" s="11">
        <f t="shared" si="24"/>
        <v>182.70161561162544</v>
      </c>
      <c r="AF28" s="11">
        <f t="shared" si="24"/>
        <v>236.64920081567917</v>
      </c>
      <c r="AG28" s="11">
        <f t="shared" si="24"/>
        <v>270.64964465797323</v>
      </c>
      <c r="AH28" s="11">
        <f t="shared" ref="AH28:AI28" si="25">SUM(AH29:AH31)</f>
        <v>254.60626557130797</v>
      </c>
      <c r="AI28" s="11">
        <f t="shared" si="25"/>
        <v>235.38492609318331</v>
      </c>
    </row>
    <row r="29" spans="1:35" x14ac:dyDescent="0.25">
      <c r="A29" s="34" t="s">
        <v>3</v>
      </c>
      <c r="B29" s="42">
        <v>12.023017307834202</v>
      </c>
      <c r="C29" s="42">
        <v>12.021779310514022</v>
      </c>
      <c r="D29" s="42">
        <v>10.28651973339225</v>
      </c>
      <c r="E29" s="42">
        <v>10.229159190890483</v>
      </c>
      <c r="F29" s="42">
        <v>9.3167551659163479</v>
      </c>
      <c r="G29" s="42">
        <v>9.2482526475329436</v>
      </c>
      <c r="H29" s="42">
        <v>9.4682035047519459</v>
      </c>
      <c r="I29" s="42">
        <v>8.3024226949138953</v>
      </c>
      <c r="J29" s="42">
        <v>7.9809560574399692</v>
      </c>
      <c r="K29" s="42">
        <v>7.7548152136200565</v>
      </c>
      <c r="L29" s="42">
        <v>8.3441019380266894</v>
      </c>
      <c r="M29" s="42">
        <v>7.7985577855998205</v>
      </c>
      <c r="N29" s="42">
        <v>7.0784560110272894</v>
      </c>
      <c r="O29" s="42">
        <v>5.5458153286419716</v>
      </c>
      <c r="P29" s="42">
        <v>5.4282055832246821</v>
      </c>
      <c r="Q29" s="42">
        <v>4.77841971423641</v>
      </c>
      <c r="R29" s="42">
        <v>5.183437681535171</v>
      </c>
      <c r="S29" s="42">
        <v>5.1414934784746089</v>
      </c>
      <c r="T29" s="42">
        <v>6.3413815625903949</v>
      </c>
      <c r="U29" s="42">
        <v>5.334401017507294</v>
      </c>
      <c r="V29" s="42">
        <v>4.902352830286306</v>
      </c>
      <c r="W29" s="42">
        <v>4.5612211749430456</v>
      </c>
      <c r="X29" s="42">
        <v>4.1254837482269506</v>
      </c>
      <c r="Y29" s="42">
        <v>3.8270136748183878</v>
      </c>
      <c r="Z29" s="42">
        <v>3.5820495536643557</v>
      </c>
      <c r="AA29" s="42">
        <v>3.5567696860056004</v>
      </c>
      <c r="AB29" s="42">
        <v>3.3708622360515132</v>
      </c>
      <c r="AC29" s="42">
        <v>3.8447099375247187</v>
      </c>
      <c r="AD29" s="42">
        <v>3.8716807201800445</v>
      </c>
      <c r="AE29" s="42">
        <v>3.4405855896747242</v>
      </c>
      <c r="AF29" s="42">
        <v>3.4641151342894392</v>
      </c>
      <c r="AG29" s="42">
        <v>3.6941290401818452</v>
      </c>
      <c r="AH29" s="42">
        <v>3.661520625560911</v>
      </c>
      <c r="AI29" s="42">
        <v>3.4833385634101948</v>
      </c>
    </row>
    <row r="30" spans="1:35" x14ac:dyDescent="0.25">
      <c r="A30" s="34" t="s">
        <v>88</v>
      </c>
      <c r="B30" s="42">
        <v>7.177669246122873</v>
      </c>
      <c r="C30" s="42">
        <v>6.801117428911482</v>
      </c>
      <c r="D30" s="42">
        <v>7.2824002186381431</v>
      </c>
      <c r="E30" s="42">
        <v>7.555020536406901</v>
      </c>
      <c r="F30" s="42">
        <v>9.014858367039599</v>
      </c>
      <c r="G30" s="42">
        <v>9.2267187312880452</v>
      </c>
      <c r="H30" s="42">
        <v>9.8926798007935428</v>
      </c>
      <c r="I30" s="42">
        <v>10.840055391866791</v>
      </c>
      <c r="J30" s="42">
        <v>10.525862474320979</v>
      </c>
      <c r="K30" s="42">
        <v>10.878430099353301</v>
      </c>
      <c r="L30" s="42">
        <v>12.327075306969101</v>
      </c>
      <c r="M30" s="42">
        <v>12.212750657582204</v>
      </c>
      <c r="N30" s="42">
        <v>12.514951479038478</v>
      </c>
      <c r="O30" s="42">
        <v>12.470180986970883</v>
      </c>
      <c r="P30" s="42">
        <v>14.592781994818536</v>
      </c>
      <c r="Q30" s="42">
        <v>15.902508291346374</v>
      </c>
      <c r="R30" s="42">
        <v>18.398060998219705</v>
      </c>
      <c r="S30" s="42">
        <v>21.418255772847367</v>
      </c>
      <c r="T30" s="42">
        <v>25.449297216263993</v>
      </c>
      <c r="U30" s="42">
        <v>25.977718246460167</v>
      </c>
      <c r="V30" s="42">
        <v>27.036768500762793</v>
      </c>
      <c r="W30" s="42">
        <v>25.813058276199513</v>
      </c>
      <c r="X30" s="42">
        <v>23.981121452563102</v>
      </c>
      <c r="Y30" s="42">
        <v>24.005843015327098</v>
      </c>
      <c r="Z30" s="42">
        <v>23.436860422732071</v>
      </c>
      <c r="AA30" s="42">
        <v>23.454958893716061</v>
      </c>
      <c r="AB30" s="42">
        <v>22.293286169580576</v>
      </c>
      <c r="AC30" s="42">
        <v>25.63953676764277</v>
      </c>
      <c r="AD30" s="42">
        <v>26.126579438737505</v>
      </c>
      <c r="AE30" s="42">
        <v>25.225205034858305</v>
      </c>
      <c r="AF30" s="42">
        <v>27.037687014827391</v>
      </c>
      <c r="AG30" s="42">
        <v>32.061055670705144</v>
      </c>
      <c r="AH30" s="42">
        <v>32.548148272234855</v>
      </c>
      <c r="AI30" s="42">
        <v>30.758660165444436</v>
      </c>
    </row>
    <row r="31" spans="1:35" x14ac:dyDescent="0.25">
      <c r="A31" s="36" t="s">
        <v>89</v>
      </c>
      <c r="B31" s="43">
        <v>54.953699601025413</v>
      </c>
      <c r="C31" s="43">
        <v>52.107043395774653</v>
      </c>
      <c r="D31" s="43">
        <v>55.762514811709153</v>
      </c>
      <c r="E31" s="43">
        <v>57.726248269656843</v>
      </c>
      <c r="F31" s="43">
        <v>67.546140983435919</v>
      </c>
      <c r="G31" s="43">
        <v>71.128696949105858</v>
      </c>
      <c r="H31" s="43">
        <v>73.939944191535261</v>
      </c>
      <c r="I31" s="43">
        <v>79.273283111390384</v>
      </c>
      <c r="J31" s="43">
        <v>80.858749974769935</v>
      </c>
      <c r="K31" s="43">
        <v>86.885742058152715</v>
      </c>
      <c r="L31" s="43">
        <v>93.874413614840265</v>
      </c>
      <c r="M31" s="43">
        <v>88.58847186803284</v>
      </c>
      <c r="N31" s="43">
        <v>95.654858656651015</v>
      </c>
      <c r="O31" s="43">
        <v>104.66901029160962</v>
      </c>
      <c r="P31" s="43">
        <v>120.31366591094886</v>
      </c>
      <c r="Q31" s="43">
        <v>142.2602126268865</v>
      </c>
      <c r="R31" s="43">
        <v>157.75882641574628</v>
      </c>
      <c r="S31" s="43">
        <v>167.92893731690444</v>
      </c>
      <c r="T31" s="43">
        <v>171.58863119173861</v>
      </c>
      <c r="U31" s="43">
        <v>147.80880887260983</v>
      </c>
      <c r="V31" s="43">
        <v>184.26421273833705</v>
      </c>
      <c r="W31" s="43">
        <v>194.66574746168334</v>
      </c>
      <c r="X31" s="43">
        <v>175.22149859213158</v>
      </c>
      <c r="Y31" s="43">
        <v>172.78074897385895</v>
      </c>
      <c r="Z31" s="43">
        <v>154.57490545567561</v>
      </c>
      <c r="AA31" s="43">
        <v>157.8901708690731</v>
      </c>
      <c r="AB31" s="43">
        <v>150.8171673351967</v>
      </c>
      <c r="AC31" s="43">
        <v>162.70442954195829</v>
      </c>
      <c r="AD31" s="43">
        <v>162.87992951433529</v>
      </c>
      <c r="AE31" s="43">
        <v>154.03582498709241</v>
      </c>
      <c r="AF31" s="43">
        <v>206.14739866656234</v>
      </c>
      <c r="AG31" s="43">
        <v>234.89445994708626</v>
      </c>
      <c r="AH31" s="43">
        <v>218.39659667351222</v>
      </c>
      <c r="AI31" s="43">
        <v>201.14292736432867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0.20614653959033746</v>
      </c>
      <c r="C35" s="38">
        <f t="shared" si="28"/>
        <v>0.2138044461985843</v>
      </c>
      <c r="D35" s="38">
        <f t="shared" si="28"/>
        <v>0.18138196175691784</v>
      </c>
      <c r="E35" s="38">
        <f t="shared" si="28"/>
        <v>0.17398196987273831</v>
      </c>
      <c r="F35" s="38">
        <f t="shared" si="28"/>
        <v>0.15168980364977494</v>
      </c>
      <c r="G35" s="38">
        <f t="shared" si="28"/>
        <v>0.14149541227233256</v>
      </c>
      <c r="H35" s="38">
        <f t="shared" si="28"/>
        <v>0.13367276230902869</v>
      </c>
      <c r="I35" s="38">
        <f t="shared" si="28"/>
        <v>0.1346561106374782</v>
      </c>
      <c r="J35" s="38">
        <f t="shared" si="28"/>
        <v>0.15244808301513257</v>
      </c>
      <c r="K35" s="38">
        <f t="shared" si="28"/>
        <v>0.15162928641725745</v>
      </c>
      <c r="L35" s="38">
        <f t="shared" si="28"/>
        <v>0.14748603154746717</v>
      </c>
      <c r="M35" s="38">
        <f t="shared" si="28"/>
        <v>0.1401487224768852</v>
      </c>
      <c r="N35" s="38">
        <f t="shared" si="28"/>
        <v>0.14391874295698645</v>
      </c>
      <c r="O35" s="38">
        <f t="shared" si="28"/>
        <v>0.14389564068759592</v>
      </c>
      <c r="P35" s="38">
        <f t="shared" si="28"/>
        <v>0.13210063628648225</v>
      </c>
      <c r="Q35" s="38">
        <f t="shared" si="28"/>
        <v>0.12552365520808312</v>
      </c>
      <c r="R35" s="38">
        <f t="shared" si="28"/>
        <v>0.12376091623937403</v>
      </c>
      <c r="S35" s="38">
        <f t="shared" si="28"/>
        <v>0.12072317298357498</v>
      </c>
      <c r="T35" s="38">
        <f t="shared" si="28"/>
        <v>0.1164590688037883</v>
      </c>
      <c r="U35" s="38">
        <f t="shared" si="28"/>
        <v>0.11433010999009702</v>
      </c>
      <c r="V35" s="38">
        <f t="shared" si="28"/>
        <v>0.10932416390734057</v>
      </c>
      <c r="W35" s="38">
        <f t="shared" si="28"/>
        <v>0.11819479820167821</v>
      </c>
      <c r="X35" s="38">
        <f t="shared" si="28"/>
        <v>0.11147043005328901</v>
      </c>
      <c r="Y35" s="38">
        <f t="shared" si="28"/>
        <v>0.10487608401403375</v>
      </c>
      <c r="Z35" s="38">
        <f t="shared" si="28"/>
        <v>8.7541494099949782E-2</v>
      </c>
      <c r="AA35" s="38">
        <f t="shared" si="28"/>
        <v>8.38184099065927E-2</v>
      </c>
      <c r="AB35" s="38">
        <f t="shared" si="28"/>
        <v>8.3568909840996033E-2</v>
      </c>
      <c r="AC35" s="38">
        <f t="shared" si="28"/>
        <v>7.7291049192401207E-2</v>
      </c>
      <c r="AD35" s="38">
        <f t="shared" si="28"/>
        <v>7.6470110768234498E-2</v>
      </c>
      <c r="AE35" s="38">
        <f t="shared" si="28"/>
        <v>7.6770874297373365E-2</v>
      </c>
      <c r="AF35" s="38">
        <f t="shared" si="28"/>
        <v>7.7983677289237566E-2</v>
      </c>
      <c r="AG35" s="38">
        <f t="shared" si="28"/>
        <v>4.8474956670092745E-2</v>
      </c>
      <c r="AH35" s="38">
        <f t="shared" ref="AH35:AI35" si="29">IF(AH25=0,0,AH25/AH$24)</f>
        <v>4.8000663077709095E-2</v>
      </c>
      <c r="AI35" s="38">
        <f t="shared" si="29"/>
        <v>4.5442757654655039E-2</v>
      </c>
    </row>
    <row r="36" spans="1:35" x14ac:dyDescent="0.25">
      <c r="A36" s="32" t="s">
        <v>88</v>
      </c>
      <c r="B36" s="38">
        <f t="shared" ref="B36:AG36" si="30">IF(B26=0,0,B26/B$24)</f>
        <v>0.31951562039631592</v>
      </c>
      <c r="C36" s="38">
        <f t="shared" si="30"/>
        <v>0.3164342153061796</v>
      </c>
      <c r="D36" s="38">
        <f t="shared" si="30"/>
        <v>0.32948199233754372</v>
      </c>
      <c r="E36" s="38">
        <f t="shared" si="30"/>
        <v>0.33246183533184492</v>
      </c>
      <c r="F36" s="38">
        <f t="shared" si="30"/>
        <v>0.35289328708806933</v>
      </c>
      <c r="G36" s="38">
        <f t="shared" si="30"/>
        <v>0.34991449707137279</v>
      </c>
      <c r="H36" s="38">
        <f t="shared" si="30"/>
        <v>0.3438854171826401</v>
      </c>
      <c r="I36" s="38">
        <f t="shared" si="30"/>
        <v>0.34633160051628159</v>
      </c>
      <c r="J36" s="38">
        <f t="shared" si="30"/>
        <v>0.35963892366996841</v>
      </c>
      <c r="K36" s="38">
        <f t="shared" si="30"/>
        <v>0.37498378807055338</v>
      </c>
      <c r="L36" s="38">
        <f t="shared" si="30"/>
        <v>0.35985817905000123</v>
      </c>
      <c r="M36" s="38">
        <f t="shared" si="30"/>
        <v>0.35535348283556556</v>
      </c>
      <c r="N36" s="38">
        <f t="shared" si="30"/>
        <v>0.33499905492529081</v>
      </c>
      <c r="O36" s="38">
        <f t="shared" si="30"/>
        <v>0.34963051897140329</v>
      </c>
      <c r="P36" s="38">
        <f t="shared" si="30"/>
        <v>0.34944666106439154</v>
      </c>
      <c r="Q36" s="38">
        <f t="shared" si="30"/>
        <v>0.35192290583221447</v>
      </c>
      <c r="R36" s="38">
        <f t="shared" si="30"/>
        <v>0.35189809391049953</v>
      </c>
      <c r="S36" s="38">
        <f t="shared" si="30"/>
        <v>0.35047870309665846</v>
      </c>
      <c r="T36" s="38">
        <f t="shared" si="30"/>
        <v>0.34454649656431402</v>
      </c>
      <c r="U36" s="38">
        <f t="shared" si="30"/>
        <v>0.33121436152832689</v>
      </c>
      <c r="V36" s="38">
        <f t="shared" si="30"/>
        <v>0.32266450540263591</v>
      </c>
      <c r="W36" s="38">
        <f t="shared" si="30"/>
        <v>0.31677077304427814</v>
      </c>
      <c r="X36" s="38">
        <f t="shared" si="30"/>
        <v>0.30874686446500471</v>
      </c>
      <c r="Y36" s="38">
        <f t="shared" si="30"/>
        <v>0.3152073233410071</v>
      </c>
      <c r="Z36" s="38">
        <f t="shared" si="30"/>
        <v>0.32647044594342822</v>
      </c>
      <c r="AA36" s="38">
        <f t="shared" si="30"/>
        <v>0.32815323598974017</v>
      </c>
      <c r="AB36" s="38">
        <f t="shared" si="30"/>
        <v>0.34761356275285288</v>
      </c>
      <c r="AC36" s="38">
        <f t="shared" si="30"/>
        <v>0.35621154321046877</v>
      </c>
      <c r="AD36" s="38">
        <f t="shared" si="30"/>
        <v>0.35950653011767425</v>
      </c>
      <c r="AE36" s="38">
        <f t="shared" si="30"/>
        <v>0.34720758046029826</v>
      </c>
      <c r="AF36" s="38">
        <f t="shared" si="30"/>
        <v>0.36054838007292855</v>
      </c>
      <c r="AG36" s="38">
        <f t="shared" si="30"/>
        <v>0.38198110519198081</v>
      </c>
      <c r="AH36" s="38">
        <f t="shared" ref="AH36:AI36" si="31">IF(AH26=0,0,AH26/AH$24)</f>
        <v>0.37561167324850531</v>
      </c>
      <c r="AI36" s="38">
        <f t="shared" si="31"/>
        <v>0.3537109911263101</v>
      </c>
    </row>
    <row r="37" spans="1:35" x14ac:dyDescent="0.25">
      <c r="A37" s="32" t="s">
        <v>89</v>
      </c>
      <c r="B37" s="38">
        <f t="shared" ref="B37:AG37" si="32">IF(B27=0,0,B27/B$24)</f>
        <v>0.47433784001334667</v>
      </c>
      <c r="C37" s="38">
        <f t="shared" si="32"/>
        <v>0.46976133849523605</v>
      </c>
      <c r="D37" s="38">
        <f t="shared" si="32"/>
        <v>0.48913604590553844</v>
      </c>
      <c r="E37" s="38">
        <f t="shared" si="32"/>
        <v>0.49355619479541663</v>
      </c>
      <c r="F37" s="38">
        <f t="shared" si="32"/>
        <v>0.4954169092621557</v>
      </c>
      <c r="G37" s="38">
        <f t="shared" si="32"/>
        <v>0.50859009065629468</v>
      </c>
      <c r="H37" s="38">
        <f t="shared" si="32"/>
        <v>0.52244182050833121</v>
      </c>
      <c r="I37" s="38">
        <f t="shared" si="32"/>
        <v>0.51901228884624018</v>
      </c>
      <c r="J37" s="38">
        <f t="shared" si="32"/>
        <v>0.48791299331489901</v>
      </c>
      <c r="K37" s="38">
        <f t="shared" si="32"/>
        <v>0.4733869255121893</v>
      </c>
      <c r="L37" s="38">
        <f t="shared" si="32"/>
        <v>0.49265578940253163</v>
      </c>
      <c r="M37" s="38">
        <f t="shared" si="32"/>
        <v>0.50449779468754918</v>
      </c>
      <c r="N37" s="38">
        <f t="shared" si="32"/>
        <v>0.52108220211772271</v>
      </c>
      <c r="O37" s="38">
        <f t="shared" si="32"/>
        <v>0.50647384034100085</v>
      </c>
      <c r="P37" s="38">
        <f t="shared" si="32"/>
        <v>0.51845270264912613</v>
      </c>
      <c r="Q37" s="38">
        <f t="shared" si="32"/>
        <v>0.5225534389597023</v>
      </c>
      <c r="R37" s="38">
        <f t="shared" si="32"/>
        <v>0.52434098985012634</v>
      </c>
      <c r="S37" s="38">
        <f t="shared" si="32"/>
        <v>0.52879812391976655</v>
      </c>
      <c r="T37" s="38">
        <f t="shared" si="32"/>
        <v>0.53899443463189778</v>
      </c>
      <c r="U37" s="38">
        <f t="shared" si="32"/>
        <v>0.55445552848157598</v>
      </c>
      <c r="V37" s="38">
        <f t="shared" si="32"/>
        <v>0.56801133069002363</v>
      </c>
      <c r="W37" s="38">
        <f t="shared" si="32"/>
        <v>0.56503442875404364</v>
      </c>
      <c r="X37" s="38">
        <f t="shared" si="32"/>
        <v>0.57978270548170618</v>
      </c>
      <c r="Y37" s="38">
        <f t="shared" si="32"/>
        <v>0.57991659264495921</v>
      </c>
      <c r="Z37" s="38">
        <f t="shared" si="32"/>
        <v>0.58598805995662184</v>
      </c>
      <c r="AA37" s="38">
        <f t="shared" si="32"/>
        <v>0.58802835410366727</v>
      </c>
      <c r="AB37" s="38">
        <f t="shared" si="32"/>
        <v>0.56881752740615099</v>
      </c>
      <c r="AC37" s="38">
        <f t="shared" si="32"/>
        <v>0.56649740759713008</v>
      </c>
      <c r="AD37" s="38">
        <f t="shared" si="32"/>
        <v>0.5640233591140914</v>
      </c>
      <c r="AE37" s="38">
        <f t="shared" si="32"/>
        <v>0.57602154524232829</v>
      </c>
      <c r="AF37" s="38">
        <f t="shared" si="32"/>
        <v>0.56146794263783384</v>
      </c>
      <c r="AG37" s="38">
        <f t="shared" si="32"/>
        <v>0.56954393813792636</v>
      </c>
      <c r="AH37" s="38">
        <f t="shared" ref="AH37:AI37" si="33">IF(AH27=0,0,AH27/AH$24)</f>
        <v>0.57638766367378569</v>
      </c>
      <c r="AI37" s="38">
        <f t="shared" si="33"/>
        <v>0.6008462512190349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0.16213494482586807</v>
      </c>
      <c r="C39" s="39">
        <f t="shared" si="36"/>
        <v>0.16948807918911546</v>
      </c>
      <c r="D39" s="39">
        <f t="shared" si="36"/>
        <v>0.14027435528206333</v>
      </c>
      <c r="E39" s="39">
        <f t="shared" si="36"/>
        <v>0.13546684163017966</v>
      </c>
      <c r="F39" s="39">
        <f t="shared" si="36"/>
        <v>0.10848857446707015</v>
      </c>
      <c r="G39" s="39">
        <f t="shared" si="36"/>
        <v>0.10321287978620106</v>
      </c>
      <c r="H39" s="39">
        <f t="shared" si="36"/>
        <v>0.10148038081493106</v>
      </c>
      <c r="I39" s="39">
        <f t="shared" si="36"/>
        <v>8.4360701922490289E-2</v>
      </c>
      <c r="J39" s="39">
        <f t="shared" si="36"/>
        <v>8.0319130433148131E-2</v>
      </c>
      <c r="K39" s="39">
        <f t="shared" si="36"/>
        <v>7.3492130722835794E-2</v>
      </c>
      <c r="L39" s="39">
        <f t="shared" si="36"/>
        <v>7.2845247690388776E-2</v>
      </c>
      <c r="M39" s="39">
        <f t="shared" si="36"/>
        <v>7.1810069626765907E-2</v>
      </c>
      <c r="N39" s="39">
        <f t="shared" si="36"/>
        <v>6.1419197422163924E-2</v>
      </c>
      <c r="O39" s="39">
        <f t="shared" si="36"/>
        <v>4.520369262722515E-2</v>
      </c>
      <c r="P39" s="39">
        <f t="shared" si="36"/>
        <v>3.868043600257632E-2</v>
      </c>
      <c r="Q39" s="39">
        <f t="shared" si="36"/>
        <v>2.9326048017637444E-2</v>
      </c>
      <c r="R39" s="39">
        <f t="shared" si="36"/>
        <v>2.8584032144010788E-2</v>
      </c>
      <c r="S39" s="39">
        <f t="shared" si="36"/>
        <v>2.6435951464307817E-2</v>
      </c>
      <c r="T39" s="39">
        <f t="shared" si="36"/>
        <v>3.1180072169127267E-2</v>
      </c>
      <c r="U39" s="39">
        <f t="shared" si="36"/>
        <v>2.9781003666081305E-2</v>
      </c>
      <c r="V39" s="39">
        <f t="shared" si="36"/>
        <v>2.2674732799046443E-2</v>
      </c>
      <c r="W39" s="39">
        <f t="shared" si="36"/>
        <v>2.0268488399665597E-2</v>
      </c>
      <c r="X39" s="39">
        <f t="shared" si="36"/>
        <v>2.0289786169591817E-2</v>
      </c>
      <c r="Y39" s="39">
        <f t="shared" si="36"/>
        <v>1.9076541006037354E-2</v>
      </c>
      <c r="Z39" s="39">
        <f t="shared" si="36"/>
        <v>1.9725614251462638E-2</v>
      </c>
      <c r="AA39" s="39">
        <f t="shared" si="36"/>
        <v>1.9235982413423412E-2</v>
      </c>
      <c r="AB39" s="39">
        <f t="shared" si="36"/>
        <v>1.9100391573472767E-2</v>
      </c>
      <c r="AC39" s="39">
        <f t="shared" si="36"/>
        <v>2.0004872360851265E-2</v>
      </c>
      <c r="AD39" s="39">
        <f t="shared" si="36"/>
        <v>2.0073190891820906E-2</v>
      </c>
      <c r="AE39" s="39">
        <f t="shared" si="36"/>
        <v>1.8831719567212173E-2</v>
      </c>
      <c r="AF39" s="39">
        <f t="shared" si="36"/>
        <v>1.4638186490169312E-2</v>
      </c>
      <c r="AG39" s="39">
        <f t="shared" si="36"/>
        <v>1.3649118382735026E-2</v>
      </c>
      <c r="AH39" s="39">
        <f t="shared" ref="AH39:AI39" si="37">IF(AH29=0,0,AH29/AH$28)</f>
        <v>1.4381109661008806E-2</v>
      </c>
      <c r="AI39" s="39">
        <f t="shared" si="37"/>
        <v>1.4798477630769032E-2</v>
      </c>
    </row>
    <row r="40" spans="1:35" x14ac:dyDescent="0.25">
      <c r="A40" s="34" t="s">
        <v>88</v>
      </c>
      <c r="B40" s="39">
        <f t="shared" ref="B40:AG40" si="38">IF(B30=0,0,B30/B$28)</f>
        <v>9.6793589945193007E-2</v>
      </c>
      <c r="C40" s="39">
        <f t="shared" si="38"/>
        <v>9.5885001678385956E-2</v>
      </c>
      <c r="D40" s="39">
        <f t="shared" si="38"/>
        <v>9.9308028570567364E-2</v>
      </c>
      <c r="E40" s="39">
        <f t="shared" si="38"/>
        <v>0.10005267797861823</v>
      </c>
      <c r="F40" s="39">
        <f t="shared" si="38"/>
        <v>0.10497314954036081</v>
      </c>
      <c r="G40" s="39">
        <f t="shared" si="38"/>
        <v>0.1029725557386845</v>
      </c>
      <c r="H40" s="39">
        <f t="shared" si="38"/>
        <v>0.10602992563064964</v>
      </c>
      <c r="I40" s="39">
        <f t="shared" si="38"/>
        <v>0.11014552201693725</v>
      </c>
      <c r="J40" s="39">
        <f t="shared" si="38"/>
        <v>0.1059306823533059</v>
      </c>
      <c r="K40" s="39">
        <f t="shared" si="38"/>
        <v>0.10309452706451999</v>
      </c>
      <c r="L40" s="39">
        <f t="shared" si="38"/>
        <v>0.10761719603902653</v>
      </c>
      <c r="M40" s="39">
        <f t="shared" si="38"/>
        <v>0.11245649505536817</v>
      </c>
      <c r="N40" s="39">
        <f t="shared" si="38"/>
        <v>0.10859123436274799</v>
      </c>
      <c r="O40" s="39">
        <f t="shared" si="38"/>
        <v>0.10164388731619274</v>
      </c>
      <c r="P40" s="39">
        <f t="shared" si="38"/>
        <v>0.10398559181224046</v>
      </c>
      <c r="Q40" s="39">
        <f t="shared" si="38"/>
        <v>9.7596642748537882E-2</v>
      </c>
      <c r="R40" s="39">
        <f t="shared" si="38"/>
        <v>0.10145598332048066</v>
      </c>
      <c r="S40" s="39">
        <f t="shared" si="38"/>
        <v>0.11012597262480801</v>
      </c>
      <c r="T40" s="39">
        <f t="shared" si="38"/>
        <v>0.12513218389787906</v>
      </c>
      <c r="U40" s="39">
        <f t="shared" si="38"/>
        <v>0.14502893948077641</v>
      </c>
      <c r="V40" s="39">
        <f t="shared" si="38"/>
        <v>0.12505250493540437</v>
      </c>
      <c r="W40" s="39">
        <f t="shared" si="38"/>
        <v>0.11470429785452681</v>
      </c>
      <c r="X40" s="39">
        <f t="shared" si="38"/>
        <v>0.11794297495139452</v>
      </c>
      <c r="Y40" s="39">
        <f t="shared" si="38"/>
        <v>0.11966208840058948</v>
      </c>
      <c r="Z40" s="39">
        <f t="shared" si="38"/>
        <v>0.12906199678093658</v>
      </c>
      <c r="AA40" s="39">
        <f t="shared" si="38"/>
        <v>0.12685082718802185</v>
      </c>
      <c r="AB40" s="39">
        <f t="shared" si="38"/>
        <v>0.12632094267882343</v>
      </c>
      <c r="AC40" s="39">
        <f t="shared" si="38"/>
        <v>0.13340815529981681</v>
      </c>
      <c r="AD40" s="39">
        <f t="shared" si="38"/>
        <v>0.13545637006961486</v>
      </c>
      <c r="AE40" s="39">
        <f t="shared" si="38"/>
        <v>0.13806777214537783</v>
      </c>
      <c r="AF40" s="39">
        <f t="shared" si="38"/>
        <v>0.11425217968889929</v>
      </c>
      <c r="AG40" s="39">
        <f t="shared" si="38"/>
        <v>0.11845962595377321</v>
      </c>
      <c r="AH40" s="39">
        <f t="shared" ref="AH40:AI40" si="39">IF(AH30=0,0,AH30/AH$28)</f>
        <v>0.12783718499307334</v>
      </c>
      <c r="AI40" s="39">
        <f t="shared" si="39"/>
        <v>0.13067387396450278</v>
      </c>
    </row>
    <row r="41" spans="1:35" x14ac:dyDescent="0.25">
      <c r="A41" s="36" t="s">
        <v>89</v>
      </c>
      <c r="B41" s="40">
        <f t="shared" ref="B41:AG41" si="40">IF(B31=0,0,B31/B$28)</f>
        <v>0.74107146522893885</v>
      </c>
      <c r="C41" s="40">
        <f t="shared" si="40"/>
        <v>0.73462691913249867</v>
      </c>
      <c r="D41" s="40">
        <f t="shared" si="40"/>
        <v>0.76041761614736947</v>
      </c>
      <c r="E41" s="40">
        <f t="shared" si="40"/>
        <v>0.76448048039120198</v>
      </c>
      <c r="F41" s="40">
        <f t="shared" si="40"/>
        <v>0.78653827599256909</v>
      </c>
      <c r="G41" s="40">
        <f t="shared" si="40"/>
        <v>0.79381456447511456</v>
      </c>
      <c r="H41" s="40">
        <f t="shared" si="40"/>
        <v>0.79248969355441934</v>
      </c>
      <c r="I41" s="40">
        <f t="shared" si="40"/>
        <v>0.80549377606057249</v>
      </c>
      <c r="J41" s="40">
        <f t="shared" si="40"/>
        <v>0.81375018721354608</v>
      </c>
      <c r="K41" s="40">
        <f t="shared" si="40"/>
        <v>0.82341334221264417</v>
      </c>
      <c r="L41" s="40">
        <f t="shared" si="40"/>
        <v>0.81953755627058467</v>
      </c>
      <c r="M41" s="40">
        <f t="shared" si="40"/>
        <v>0.81573343531786602</v>
      </c>
      <c r="N41" s="40">
        <f t="shared" si="40"/>
        <v>0.82998956821508807</v>
      </c>
      <c r="O41" s="40">
        <f t="shared" si="40"/>
        <v>0.85315242005658209</v>
      </c>
      <c r="P41" s="40">
        <f t="shared" si="40"/>
        <v>0.85733397218518326</v>
      </c>
      <c r="Q41" s="40">
        <f t="shared" si="40"/>
        <v>0.87307730923382465</v>
      </c>
      <c r="R41" s="40">
        <f t="shared" si="40"/>
        <v>0.8699599845355086</v>
      </c>
      <c r="S41" s="40">
        <f t="shared" si="40"/>
        <v>0.86343807591088428</v>
      </c>
      <c r="T41" s="40">
        <f t="shared" si="40"/>
        <v>0.84368774393299373</v>
      </c>
      <c r="U41" s="40">
        <f t="shared" si="40"/>
        <v>0.8251900568531424</v>
      </c>
      <c r="V41" s="40">
        <f t="shared" si="40"/>
        <v>0.85227276226554916</v>
      </c>
      <c r="W41" s="40">
        <f t="shared" si="40"/>
        <v>0.86502721374580749</v>
      </c>
      <c r="X41" s="40">
        <f t="shared" si="40"/>
        <v>0.86176723887901363</v>
      </c>
      <c r="Y41" s="40">
        <f t="shared" si="40"/>
        <v>0.86126137059337315</v>
      </c>
      <c r="Z41" s="40">
        <f t="shared" si="40"/>
        <v>0.85121238896760076</v>
      </c>
      <c r="AA41" s="40">
        <f t="shared" si="40"/>
        <v>0.85391319039855462</v>
      </c>
      <c r="AB41" s="40">
        <f t="shared" si="40"/>
        <v>0.8545786657477038</v>
      </c>
      <c r="AC41" s="40">
        <f t="shared" si="40"/>
        <v>0.84658697233933189</v>
      </c>
      <c r="AD41" s="40">
        <f t="shared" si="40"/>
        <v>0.84447043903856422</v>
      </c>
      <c r="AE41" s="40">
        <f t="shared" si="40"/>
        <v>0.84310050828741001</v>
      </c>
      <c r="AF41" s="40">
        <f t="shared" si="40"/>
        <v>0.87110963382093143</v>
      </c>
      <c r="AG41" s="40">
        <f t="shared" si="40"/>
        <v>0.86789125566349179</v>
      </c>
      <c r="AH41" s="40">
        <f t="shared" ref="AH41:AI41" si="41">IF(AH31=0,0,AH31/AH$28)</f>
        <v>0.85778170534591791</v>
      </c>
      <c r="AI41" s="40">
        <f t="shared" si="41"/>
        <v>0.85452764840472817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668385</v>
      </c>
      <c r="C43" s="27">
        <f t="shared" si="42"/>
        <v>648317</v>
      </c>
      <c r="D43" s="27">
        <f t="shared" si="42"/>
        <v>630371</v>
      </c>
      <c r="E43" s="27">
        <f t="shared" si="42"/>
        <v>652039</v>
      </c>
      <c r="F43" s="27">
        <f t="shared" si="42"/>
        <v>672716</v>
      </c>
      <c r="G43" s="27">
        <f t="shared" si="42"/>
        <v>702157</v>
      </c>
      <c r="H43" s="27">
        <f t="shared" si="42"/>
        <v>714917</v>
      </c>
      <c r="I43" s="27">
        <f t="shared" si="42"/>
        <v>754987</v>
      </c>
      <c r="J43" s="27">
        <f t="shared" si="42"/>
        <v>851531</v>
      </c>
      <c r="K43" s="27">
        <f t="shared" si="42"/>
        <v>899804</v>
      </c>
      <c r="L43" s="27">
        <f t="shared" si="42"/>
        <v>948643</v>
      </c>
      <c r="M43" s="27">
        <f t="shared" si="42"/>
        <v>907170</v>
      </c>
      <c r="N43" s="27">
        <f t="shared" si="42"/>
        <v>889900</v>
      </c>
      <c r="O43" s="27">
        <f t="shared" si="42"/>
        <v>927995</v>
      </c>
      <c r="P43" s="27">
        <f t="shared" si="42"/>
        <v>991803</v>
      </c>
      <c r="Q43" s="27">
        <f t="shared" si="42"/>
        <v>1033574</v>
      </c>
      <c r="R43" s="27">
        <f t="shared" si="42"/>
        <v>1068909</v>
      </c>
      <c r="S43" s="27">
        <f t="shared" si="42"/>
        <v>1105696</v>
      </c>
      <c r="T43" s="27">
        <f t="shared" si="42"/>
        <v>1112987</v>
      </c>
      <c r="U43" s="27">
        <f t="shared" si="42"/>
        <v>1036453</v>
      </c>
      <c r="V43" s="27">
        <f t="shared" si="42"/>
        <v>1039150</v>
      </c>
      <c r="W43" s="27">
        <f t="shared" si="42"/>
        <v>1116706</v>
      </c>
      <c r="X43" s="27">
        <f t="shared" si="42"/>
        <v>1083955</v>
      </c>
      <c r="Y43" s="27">
        <f t="shared" si="42"/>
        <v>1039723</v>
      </c>
      <c r="Z43" s="27">
        <f t="shared" si="42"/>
        <v>983315</v>
      </c>
      <c r="AA43" s="27">
        <f t="shared" si="42"/>
        <v>988930</v>
      </c>
      <c r="AB43" s="27">
        <f t="shared" si="42"/>
        <v>1005833</v>
      </c>
      <c r="AC43" s="27">
        <f t="shared" si="42"/>
        <v>1024384</v>
      </c>
      <c r="AD43" s="27">
        <f t="shared" si="42"/>
        <v>1061886</v>
      </c>
      <c r="AE43" s="27">
        <f t="shared" si="42"/>
        <v>1056300</v>
      </c>
      <c r="AF43" s="27">
        <f t="shared" si="42"/>
        <v>421127</v>
      </c>
      <c r="AG43" s="27">
        <f t="shared" si="42"/>
        <v>470250</v>
      </c>
      <c r="AH43" s="27">
        <f t="shared" ref="AH43:AI43" si="43">SUM(AH44,AH48)</f>
        <v>731741</v>
      </c>
      <c r="AI43" s="27">
        <f t="shared" si="43"/>
        <v>798679</v>
      </c>
    </row>
    <row r="44" spans="1:35" x14ac:dyDescent="0.25">
      <c r="A44" s="3" t="s">
        <v>2</v>
      </c>
      <c r="B44" s="4">
        <f t="shared" ref="B44:AG44" si="44">SUM(B45:B47)</f>
        <v>617209</v>
      </c>
      <c r="C44" s="4">
        <f t="shared" si="44"/>
        <v>598293</v>
      </c>
      <c r="D44" s="4">
        <f t="shared" si="44"/>
        <v>583079</v>
      </c>
      <c r="E44" s="4">
        <f t="shared" si="44"/>
        <v>604072</v>
      </c>
      <c r="F44" s="4">
        <f t="shared" si="44"/>
        <v>623117</v>
      </c>
      <c r="G44" s="4">
        <f t="shared" si="44"/>
        <v>651599</v>
      </c>
      <c r="H44" s="4">
        <f t="shared" si="44"/>
        <v>662343</v>
      </c>
      <c r="I44" s="4">
        <f t="shared" si="44"/>
        <v>702538</v>
      </c>
      <c r="J44" s="4">
        <f t="shared" si="44"/>
        <v>800570</v>
      </c>
      <c r="K44" s="4">
        <f t="shared" si="44"/>
        <v>847702</v>
      </c>
      <c r="L44" s="4">
        <f t="shared" si="44"/>
        <v>891515</v>
      </c>
      <c r="M44" s="4">
        <f t="shared" si="44"/>
        <v>853005</v>
      </c>
      <c r="N44" s="4">
        <f t="shared" si="44"/>
        <v>835651</v>
      </c>
      <c r="O44" s="4">
        <f t="shared" si="44"/>
        <v>875912</v>
      </c>
      <c r="P44" s="4">
        <f t="shared" si="44"/>
        <v>933199</v>
      </c>
      <c r="Q44" s="4">
        <f t="shared" si="44"/>
        <v>970418</v>
      </c>
      <c r="R44" s="4">
        <f t="shared" si="44"/>
        <v>998937</v>
      </c>
      <c r="S44" s="4">
        <f t="shared" si="44"/>
        <v>1031192</v>
      </c>
      <c r="T44" s="4">
        <f t="shared" si="44"/>
        <v>1030276</v>
      </c>
      <c r="U44" s="4">
        <f t="shared" si="44"/>
        <v>960942</v>
      </c>
      <c r="V44" s="4">
        <f t="shared" si="44"/>
        <v>957846</v>
      </c>
      <c r="W44" s="4">
        <f t="shared" si="44"/>
        <v>1035535</v>
      </c>
      <c r="X44" s="4">
        <f t="shared" si="44"/>
        <v>1008626</v>
      </c>
      <c r="Y44" s="4">
        <f t="shared" si="44"/>
        <v>965891</v>
      </c>
      <c r="Z44" s="4">
        <f t="shared" si="44"/>
        <v>915728</v>
      </c>
      <c r="AA44" s="4">
        <f t="shared" si="44"/>
        <v>920240</v>
      </c>
      <c r="AB44" s="4">
        <f t="shared" si="44"/>
        <v>941790</v>
      </c>
      <c r="AC44" s="4">
        <f t="shared" si="44"/>
        <v>953186</v>
      </c>
      <c r="AD44" s="4">
        <f t="shared" si="44"/>
        <v>989501</v>
      </c>
      <c r="AE44" s="4">
        <f t="shared" si="44"/>
        <v>988570</v>
      </c>
      <c r="AF44" s="4">
        <f t="shared" si="44"/>
        <v>339573</v>
      </c>
      <c r="AG44" s="4">
        <f t="shared" si="44"/>
        <v>377250</v>
      </c>
      <c r="AH44" s="4">
        <f t="shared" ref="AH44:AI44" si="45">SUM(AH45:AH47)</f>
        <v>648517</v>
      </c>
      <c r="AI44" s="4">
        <f t="shared" si="45"/>
        <v>722564</v>
      </c>
    </row>
    <row r="45" spans="1:35" x14ac:dyDescent="0.25">
      <c r="A45" s="32" t="s">
        <v>3</v>
      </c>
      <c r="B45" s="33">
        <v>290271</v>
      </c>
      <c r="C45" s="33">
        <v>288264</v>
      </c>
      <c r="D45" s="33">
        <v>251324</v>
      </c>
      <c r="E45" s="33">
        <v>252896</v>
      </c>
      <c r="F45" s="33">
        <v>236178</v>
      </c>
      <c r="G45" s="33">
        <v>236413</v>
      </c>
      <c r="H45" s="33">
        <v>233285</v>
      </c>
      <c r="I45" s="33">
        <v>248464</v>
      </c>
      <c r="J45" s="33">
        <v>302359</v>
      </c>
      <c r="K45" s="33">
        <v>313732</v>
      </c>
      <c r="L45" s="33">
        <v>329648</v>
      </c>
      <c r="M45" s="33">
        <v>307410</v>
      </c>
      <c r="N45" s="33">
        <v>314548</v>
      </c>
      <c r="O45" s="33">
        <v>323357</v>
      </c>
      <c r="P45" s="33">
        <v>327071</v>
      </c>
      <c r="Q45" s="33">
        <v>328739</v>
      </c>
      <c r="R45" s="33">
        <v>328926</v>
      </c>
      <c r="S45" s="33">
        <v>332381</v>
      </c>
      <c r="T45" s="33">
        <v>326849</v>
      </c>
      <c r="U45" s="33">
        <v>302636</v>
      </c>
      <c r="V45" s="33">
        <v>298079</v>
      </c>
      <c r="W45" s="33">
        <v>346715</v>
      </c>
      <c r="X45" s="33">
        <v>325341</v>
      </c>
      <c r="Y45" s="33">
        <v>298228</v>
      </c>
      <c r="Z45" s="33">
        <v>246941</v>
      </c>
      <c r="AA45" s="33">
        <v>240330</v>
      </c>
      <c r="AB45" s="33">
        <v>243258</v>
      </c>
      <c r="AC45" s="33">
        <v>233517</v>
      </c>
      <c r="AD45" s="33">
        <v>240422</v>
      </c>
      <c r="AE45" s="33">
        <v>240786</v>
      </c>
      <c r="AF45" s="33">
        <v>85458</v>
      </c>
      <c r="AG45" s="33">
        <v>66879</v>
      </c>
      <c r="AH45" s="33">
        <v>112336</v>
      </c>
      <c r="AI45" s="33">
        <v>122480</v>
      </c>
    </row>
    <row r="46" spans="1:35" x14ac:dyDescent="0.25">
      <c r="A46" s="32" t="s">
        <v>88</v>
      </c>
      <c r="B46" s="33">
        <v>197242</v>
      </c>
      <c r="C46" s="33">
        <v>187041</v>
      </c>
      <c r="D46" s="33">
        <v>200148</v>
      </c>
      <c r="E46" s="33">
        <v>211865</v>
      </c>
      <c r="F46" s="33">
        <v>240883</v>
      </c>
      <c r="G46" s="33">
        <v>256313</v>
      </c>
      <c r="H46" s="33">
        <v>263110</v>
      </c>
      <c r="I46" s="33">
        <v>280162</v>
      </c>
      <c r="J46" s="33">
        <v>312714</v>
      </c>
      <c r="K46" s="33">
        <v>340148</v>
      </c>
      <c r="L46" s="33">
        <v>352623</v>
      </c>
      <c r="M46" s="33">
        <v>341719</v>
      </c>
      <c r="N46" s="33">
        <v>320991</v>
      </c>
      <c r="O46" s="33">
        <v>344448</v>
      </c>
      <c r="P46" s="33">
        <v>379313</v>
      </c>
      <c r="Q46" s="33">
        <v>404504</v>
      </c>
      <c r="R46" s="33">
        <v>425542</v>
      </c>
      <c r="S46" s="33">
        <v>441488</v>
      </c>
      <c r="T46" s="33">
        <v>439986</v>
      </c>
      <c r="U46" s="33">
        <v>401293</v>
      </c>
      <c r="V46" s="33">
        <v>393660</v>
      </c>
      <c r="W46" s="33">
        <v>408051</v>
      </c>
      <c r="X46" s="33">
        <v>397848</v>
      </c>
      <c r="Y46" s="33">
        <v>389838</v>
      </c>
      <c r="Z46" s="33">
        <v>390440</v>
      </c>
      <c r="AA46" s="33">
        <v>399210</v>
      </c>
      <c r="AB46" s="33">
        <v>422882</v>
      </c>
      <c r="AC46" s="33">
        <v>436020</v>
      </c>
      <c r="AD46" s="33">
        <v>451941</v>
      </c>
      <c r="AE46" s="33">
        <v>448966</v>
      </c>
      <c r="AF46" s="33">
        <v>156911</v>
      </c>
      <c r="AG46" s="33">
        <v>194200</v>
      </c>
      <c r="AH46" s="33">
        <v>330487</v>
      </c>
      <c r="AI46" s="33">
        <v>359011</v>
      </c>
    </row>
    <row r="47" spans="1:35" x14ac:dyDescent="0.25">
      <c r="A47" s="32" t="s">
        <v>89</v>
      </c>
      <c r="B47" s="33">
        <v>129696</v>
      </c>
      <c r="C47" s="33">
        <v>122988</v>
      </c>
      <c r="D47" s="33">
        <v>131607</v>
      </c>
      <c r="E47" s="33">
        <v>139311</v>
      </c>
      <c r="F47" s="33">
        <v>146056</v>
      </c>
      <c r="G47" s="33">
        <v>158873</v>
      </c>
      <c r="H47" s="33">
        <v>165948</v>
      </c>
      <c r="I47" s="33">
        <v>173912</v>
      </c>
      <c r="J47" s="33">
        <v>185497</v>
      </c>
      <c r="K47" s="33">
        <v>193822</v>
      </c>
      <c r="L47" s="33">
        <v>209244</v>
      </c>
      <c r="M47" s="33">
        <v>203876</v>
      </c>
      <c r="N47" s="33">
        <v>200112</v>
      </c>
      <c r="O47" s="33">
        <v>208107</v>
      </c>
      <c r="P47" s="33">
        <v>226815</v>
      </c>
      <c r="Q47" s="33">
        <v>237175</v>
      </c>
      <c r="R47" s="33">
        <v>244469</v>
      </c>
      <c r="S47" s="33">
        <v>257323</v>
      </c>
      <c r="T47" s="33">
        <v>263441</v>
      </c>
      <c r="U47" s="33">
        <v>257013</v>
      </c>
      <c r="V47" s="33">
        <v>266107</v>
      </c>
      <c r="W47" s="33">
        <v>280769</v>
      </c>
      <c r="X47" s="33">
        <v>285437</v>
      </c>
      <c r="Y47" s="33">
        <v>277825</v>
      </c>
      <c r="Z47" s="33">
        <v>278347</v>
      </c>
      <c r="AA47" s="33">
        <v>280700</v>
      </c>
      <c r="AB47" s="33">
        <v>275650</v>
      </c>
      <c r="AC47" s="33">
        <v>283649</v>
      </c>
      <c r="AD47" s="33">
        <v>297138</v>
      </c>
      <c r="AE47" s="33">
        <v>298818</v>
      </c>
      <c r="AF47" s="33">
        <v>97204</v>
      </c>
      <c r="AG47" s="33">
        <v>116171</v>
      </c>
      <c r="AH47" s="33">
        <v>205694</v>
      </c>
      <c r="AI47" s="33">
        <v>241073</v>
      </c>
    </row>
    <row r="48" spans="1:35" x14ac:dyDescent="0.25">
      <c r="A48" s="5" t="s">
        <v>1</v>
      </c>
      <c r="B48" s="6">
        <f t="shared" ref="B48:AG48" si="46">SUM(B49:B51)</f>
        <v>51176</v>
      </c>
      <c r="C48" s="6">
        <f t="shared" si="46"/>
        <v>50024</v>
      </c>
      <c r="D48" s="6">
        <f t="shared" si="46"/>
        <v>47292</v>
      </c>
      <c r="E48" s="6">
        <f t="shared" si="46"/>
        <v>47967</v>
      </c>
      <c r="F48" s="6">
        <f t="shared" si="46"/>
        <v>49599</v>
      </c>
      <c r="G48" s="6">
        <f t="shared" si="46"/>
        <v>50558</v>
      </c>
      <c r="H48" s="6">
        <f t="shared" si="46"/>
        <v>52574</v>
      </c>
      <c r="I48" s="6">
        <f t="shared" si="46"/>
        <v>52449</v>
      </c>
      <c r="J48" s="6">
        <f t="shared" si="46"/>
        <v>50961</v>
      </c>
      <c r="K48" s="6">
        <f t="shared" si="46"/>
        <v>52102</v>
      </c>
      <c r="L48" s="6">
        <f t="shared" si="46"/>
        <v>57128</v>
      </c>
      <c r="M48" s="6">
        <f t="shared" si="46"/>
        <v>54165</v>
      </c>
      <c r="N48" s="6">
        <f t="shared" si="46"/>
        <v>54249</v>
      </c>
      <c r="O48" s="6">
        <f t="shared" si="46"/>
        <v>52083</v>
      </c>
      <c r="P48" s="6">
        <f t="shared" si="46"/>
        <v>58604</v>
      </c>
      <c r="Q48" s="6">
        <f t="shared" si="46"/>
        <v>63156</v>
      </c>
      <c r="R48" s="6">
        <f t="shared" si="46"/>
        <v>69972</v>
      </c>
      <c r="S48" s="6">
        <f t="shared" si="46"/>
        <v>74504</v>
      </c>
      <c r="T48" s="6">
        <f t="shared" si="46"/>
        <v>82711</v>
      </c>
      <c r="U48" s="6">
        <f t="shared" si="46"/>
        <v>75511</v>
      </c>
      <c r="V48" s="6">
        <f t="shared" si="46"/>
        <v>81304</v>
      </c>
      <c r="W48" s="6">
        <f t="shared" si="46"/>
        <v>81171</v>
      </c>
      <c r="X48" s="6">
        <f t="shared" si="46"/>
        <v>75329</v>
      </c>
      <c r="Y48" s="6">
        <f t="shared" si="46"/>
        <v>73832</v>
      </c>
      <c r="Z48" s="6">
        <f t="shared" si="46"/>
        <v>67587</v>
      </c>
      <c r="AA48" s="6">
        <f t="shared" si="46"/>
        <v>68690</v>
      </c>
      <c r="AB48" s="6">
        <f t="shared" si="46"/>
        <v>64043</v>
      </c>
      <c r="AC48" s="6">
        <f t="shared" si="46"/>
        <v>71198</v>
      </c>
      <c r="AD48" s="6">
        <f t="shared" si="46"/>
        <v>72385</v>
      </c>
      <c r="AE48" s="6">
        <f t="shared" si="46"/>
        <v>67730</v>
      </c>
      <c r="AF48" s="6">
        <f t="shared" si="46"/>
        <v>81554</v>
      </c>
      <c r="AG48" s="6">
        <f t="shared" si="46"/>
        <v>93000</v>
      </c>
      <c r="AH48" s="6">
        <f t="shared" ref="AH48:AI48" si="47">SUM(AH49:AH51)</f>
        <v>83224</v>
      </c>
      <c r="AI48" s="6">
        <f t="shared" si="47"/>
        <v>76115</v>
      </c>
    </row>
    <row r="49" spans="1:35" x14ac:dyDescent="0.25">
      <c r="A49" s="34" t="s">
        <v>3</v>
      </c>
      <c r="B49" s="35">
        <v>29135</v>
      </c>
      <c r="C49" s="35">
        <v>29132</v>
      </c>
      <c r="D49" s="35">
        <v>24927</v>
      </c>
      <c r="E49" s="35">
        <v>24788</v>
      </c>
      <c r="F49" s="35">
        <v>22577</v>
      </c>
      <c r="G49" s="35">
        <v>22411</v>
      </c>
      <c r="H49" s="35">
        <v>22944</v>
      </c>
      <c r="I49" s="35">
        <v>20119</v>
      </c>
      <c r="J49" s="35">
        <v>19340</v>
      </c>
      <c r="K49" s="35">
        <v>18792</v>
      </c>
      <c r="L49" s="35">
        <v>20220</v>
      </c>
      <c r="M49" s="35">
        <v>18898</v>
      </c>
      <c r="N49" s="35">
        <v>17153</v>
      </c>
      <c r="O49" s="35">
        <v>13439</v>
      </c>
      <c r="P49" s="35">
        <v>13154</v>
      </c>
      <c r="Q49" s="35">
        <v>11599</v>
      </c>
      <c r="R49" s="35">
        <v>12317</v>
      </c>
      <c r="S49" s="35">
        <v>12110</v>
      </c>
      <c r="T49" s="35">
        <v>15268</v>
      </c>
      <c r="U49" s="35">
        <v>12857</v>
      </c>
      <c r="V49" s="35">
        <v>11990</v>
      </c>
      <c r="W49" s="35">
        <v>11676</v>
      </c>
      <c r="X49" s="35">
        <v>10820</v>
      </c>
      <c r="Y49" s="35">
        <v>10024</v>
      </c>
      <c r="Z49" s="35">
        <v>9257</v>
      </c>
      <c r="AA49" s="35">
        <v>9132</v>
      </c>
      <c r="AB49" s="35">
        <v>8478</v>
      </c>
      <c r="AC49" s="35">
        <v>9646</v>
      </c>
      <c r="AD49" s="35">
        <v>9600</v>
      </c>
      <c r="AE49" s="35">
        <v>8498</v>
      </c>
      <c r="AF49" s="35">
        <v>8681</v>
      </c>
      <c r="AG49" s="35">
        <v>9325</v>
      </c>
      <c r="AH49" s="35">
        <v>8964</v>
      </c>
      <c r="AI49" s="35">
        <v>8410</v>
      </c>
    </row>
    <row r="50" spans="1:35" x14ac:dyDescent="0.25">
      <c r="A50" s="34" t="s">
        <v>88</v>
      </c>
      <c r="B50" s="35">
        <v>8978</v>
      </c>
      <c r="C50" s="35">
        <v>8507</v>
      </c>
      <c r="D50" s="35">
        <v>9109</v>
      </c>
      <c r="E50" s="35">
        <v>9450</v>
      </c>
      <c r="F50" s="35">
        <v>11276</v>
      </c>
      <c r="G50" s="35">
        <v>11541</v>
      </c>
      <c r="H50" s="35">
        <v>12374</v>
      </c>
      <c r="I50" s="35">
        <v>13559</v>
      </c>
      <c r="J50" s="35">
        <v>13166</v>
      </c>
      <c r="K50" s="35">
        <v>13607</v>
      </c>
      <c r="L50" s="35">
        <v>15419</v>
      </c>
      <c r="M50" s="35">
        <v>15276</v>
      </c>
      <c r="N50" s="35">
        <v>15654</v>
      </c>
      <c r="O50" s="35">
        <v>15598</v>
      </c>
      <c r="P50" s="35">
        <v>18253</v>
      </c>
      <c r="Q50" s="35">
        <v>19960</v>
      </c>
      <c r="R50" s="35">
        <v>22798</v>
      </c>
      <c r="S50" s="35">
        <v>25555</v>
      </c>
      <c r="T50" s="35">
        <v>29849</v>
      </c>
      <c r="U50" s="35">
        <v>29716</v>
      </c>
      <c r="V50" s="35">
        <v>29584</v>
      </c>
      <c r="W50" s="35">
        <v>28401</v>
      </c>
      <c r="X50" s="35">
        <v>26709</v>
      </c>
      <c r="Y50" s="35">
        <v>27011</v>
      </c>
      <c r="Z50" s="35">
        <v>25977</v>
      </c>
      <c r="AA50" s="35">
        <v>26632</v>
      </c>
      <c r="AB50" s="35">
        <v>25041</v>
      </c>
      <c r="AC50" s="35">
        <v>28436</v>
      </c>
      <c r="AD50" s="35">
        <v>28969</v>
      </c>
      <c r="AE50" s="35">
        <v>27611</v>
      </c>
      <c r="AF50" s="35">
        <v>30404</v>
      </c>
      <c r="AG50" s="35">
        <v>35126</v>
      </c>
      <c r="AH50" s="35">
        <v>34231</v>
      </c>
      <c r="AI50" s="35">
        <v>31583</v>
      </c>
    </row>
    <row r="51" spans="1:35" x14ac:dyDescent="0.25">
      <c r="A51" s="36" t="s">
        <v>89</v>
      </c>
      <c r="B51" s="37">
        <v>13063</v>
      </c>
      <c r="C51" s="37">
        <v>12385</v>
      </c>
      <c r="D51" s="37">
        <v>13256</v>
      </c>
      <c r="E51" s="37">
        <v>13729</v>
      </c>
      <c r="F51" s="37">
        <v>15746</v>
      </c>
      <c r="G51" s="37">
        <v>16606</v>
      </c>
      <c r="H51" s="37">
        <v>17256</v>
      </c>
      <c r="I51" s="37">
        <v>18771</v>
      </c>
      <c r="J51" s="37">
        <v>18455</v>
      </c>
      <c r="K51" s="37">
        <v>19703</v>
      </c>
      <c r="L51" s="37">
        <v>21489</v>
      </c>
      <c r="M51" s="37">
        <v>19991</v>
      </c>
      <c r="N51" s="37">
        <v>21442</v>
      </c>
      <c r="O51" s="37">
        <v>23046</v>
      </c>
      <c r="P51" s="37">
        <v>27197</v>
      </c>
      <c r="Q51" s="37">
        <v>31597</v>
      </c>
      <c r="R51" s="37">
        <v>34857</v>
      </c>
      <c r="S51" s="37">
        <v>36839</v>
      </c>
      <c r="T51" s="37">
        <v>37594</v>
      </c>
      <c r="U51" s="37">
        <v>32938</v>
      </c>
      <c r="V51" s="37">
        <v>39730</v>
      </c>
      <c r="W51" s="37">
        <v>41094</v>
      </c>
      <c r="X51" s="37">
        <v>37800</v>
      </c>
      <c r="Y51" s="37">
        <v>36797</v>
      </c>
      <c r="Z51" s="37">
        <v>32353</v>
      </c>
      <c r="AA51" s="37">
        <v>32926</v>
      </c>
      <c r="AB51" s="37">
        <v>30524</v>
      </c>
      <c r="AC51" s="37">
        <v>33116</v>
      </c>
      <c r="AD51" s="37">
        <v>33816</v>
      </c>
      <c r="AE51" s="37">
        <v>31621</v>
      </c>
      <c r="AF51" s="37">
        <v>42469</v>
      </c>
      <c r="AG51" s="37">
        <v>48549</v>
      </c>
      <c r="AH51" s="37">
        <v>40029</v>
      </c>
      <c r="AI51" s="37">
        <v>36122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1105.7940075081613</v>
      </c>
      <c r="C53" s="26">
        <f t="shared" si="48"/>
        <v>1091.4758525450934</v>
      </c>
      <c r="D53" s="26">
        <f t="shared" si="48"/>
        <v>1154.3360609149095</v>
      </c>
      <c r="E53" s="26">
        <f t="shared" si="48"/>
        <v>1168.54422655238</v>
      </c>
      <c r="F53" s="26">
        <f t="shared" si="48"/>
        <v>1220.6258679806901</v>
      </c>
      <c r="G53" s="26">
        <f t="shared" si="48"/>
        <v>1251.3129989974345</v>
      </c>
      <c r="H53" s="26">
        <f t="shared" si="48"/>
        <v>1283.2800610652841</v>
      </c>
      <c r="I53" s="26">
        <f t="shared" si="48"/>
        <v>1284.4821177625654</v>
      </c>
      <c r="J53" s="26">
        <f t="shared" si="48"/>
        <v>1216.5987553053828</v>
      </c>
      <c r="K53" s="26">
        <f t="shared" si="48"/>
        <v>1203.1537828074363</v>
      </c>
      <c r="L53" s="26">
        <f t="shared" si="48"/>
        <v>1233.3818547023757</v>
      </c>
      <c r="M53" s="26">
        <f t="shared" si="48"/>
        <v>1261.5288164999783</v>
      </c>
      <c r="N53" s="26">
        <f t="shared" si="48"/>
        <v>1289.3103404977346</v>
      </c>
      <c r="O53" s="26">
        <f t="shared" si="48"/>
        <v>1275.7276093033659</v>
      </c>
      <c r="P53" s="26">
        <f t="shared" si="48"/>
        <v>1320.3693489501907</v>
      </c>
      <c r="Q53" s="26">
        <f t="shared" si="48"/>
        <v>1352.4562297371517</v>
      </c>
      <c r="R53" s="26">
        <f t="shared" si="48"/>
        <v>1370.2342407587671</v>
      </c>
      <c r="S53" s="26">
        <f t="shared" si="48"/>
        <v>1393.6394190375158</v>
      </c>
      <c r="T53" s="26">
        <f t="shared" si="48"/>
        <v>1398.8404881688609</v>
      </c>
      <c r="U53" s="26">
        <f t="shared" si="48"/>
        <v>1409.6587244437972</v>
      </c>
      <c r="V53" s="26">
        <f t="shared" si="48"/>
        <v>1469.3587687780175</v>
      </c>
      <c r="W53" s="26">
        <f t="shared" si="48"/>
        <v>1441.602252815168</v>
      </c>
      <c r="X53" s="26">
        <f t="shared" si="48"/>
        <v>1459.2943448867502</v>
      </c>
      <c r="Y53" s="26">
        <f t="shared" si="48"/>
        <v>1477.5706655036777</v>
      </c>
      <c r="Z53" s="26">
        <f t="shared" si="48"/>
        <v>1538.0329553475642</v>
      </c>
      <c r="AA53" s="26">
        <f t="shared" si="48"/>
        <v>1553.1183634419831</v>
      </c>
      <c r="AB53" s="26">
        <f t="shared" si="48"/>
        <v>1553.5723309586936</v>
      </c>
      <c r="AC53" s="26">
        <f t="shared" si="48"/>
        <v>1585.8225399037763</v>
      </c>
      <c r="AD53" s="26">
        <f t="shared" si="48"/>
        <v>1590.036613869242</v>
      </c>
      <c r="AE53" s="26">
        <f t="shared" si="48"/>
        <v>1594.9777527571327</v>
      </c>
      <c r="AF53" s="26">
        <f t="shared" si="48"/>
        <v>1816.0474787546323</v>
      </c>
      <c r="AG53" s="26">
        <f t="shared" si="48"/>
        <v>1991.3135642088273</v>
      </c>
      <c r="AH53" s="26">
        <f t="shared" ref="AH53:AI53" si="49">IF(AND(AH23=0,AH43=0),0,IF(OR(AH23=0,AH43=0),1/0,1000000*AH23/AH43))</f>
        <v>1867.6672541445444</v>
      </c>
      <c r="AI53" s="26">
        <f t="shared" si="49"/>
        <v>1873.7151382190627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1077.3364315059564</v>
      </c>
      <c r="C54" s="10">
        <f t="shared" si="50"/>
        <v>1064.1816136228858</v>
      </c>
      <c r="D54" s="10">
        <f t="shared" si="50"/>
        <v>1122.1953496717476</v>
      </c>
      <c r="E54" s="10">
        <f t="shared" si="50"/>
        <v>1136.3313991379057</v>
      </c>
      <c r="F54" s="10">
        <f t="shared" si="50"/>
        <v>1179.9658762128238</v>
      </c>
      <c r="G54" s="10">
        <f t="shared" si="50"/>
        <v>1210.8896930613996</v>
      </c>
      <c r="H54" s="10">
        <f t="shared" si="50"/>
        <v>1244.2766118454172</v>
      </c>
      <c r="I54" s="10">
        <f t="shared" si="50"/>
        <v>1240.2909727944038</v>
      </c>
      <c r="J54" s="10">
        <f t="shared" si="50"/>
        <v>1169.9239119595002</v>
      </c>
      <c r="K54" s="10">
        <f t="shared" si="50"/>
        <v>1152.6262755238708</v>
      </c>
      <c r="L54" s="10">
        <f t="shared" si="50"/>
        <v>1183.9323757094269</v>
      </c>
      <c r="M54" s="10">
        <f t="shared" si="50"/>
        <v>1214.320333588983</v>
      </c>
      <c r="N54" s="10">
        <f t="shared" si="50"/>
        <v>1235.0957587105349</v>
      </c>
      <c r="O54" s="10">
        <f t="shared" si="50"/>
        <v>1211.5187783570204</v>
      </c>
      <c r="P54" s="10">
        <f t="shared" si="50"/>
        <v>1252.9070733121812</v>
      </c>
      <c r="Q54" s="10">
        <f t="shared" si="50"/>
        <v>1272.5675477597053</v>
      </c>
      <c r="R54" s="10">
        <f t="shared" si="50"/>
        <v>1284.681002865758</v>
      </c>
      <c r="S54" s="10">
        <f t="shared" si="50"/>
        <v>1305.7246802766881</v>
      </c>
      <c r="T54" s="10">
        <f t="shared" si="50"/>
        <v>1313.7372591761848</v>
      </c>
      <c r="U54" s="10">
        <f t="shared" si="50"/>
        <v>1334.0285738258601</v>
      </c>
      <c r="V54" s="10">
        <f t="shared" si="50"/>
        <v>1368.3627958004636</v>
      </c>
      <c r="W54" s="10">
        <f t="shared" si="50"/>
        <v>1337.2854209846978</v>
      </c>
      <c r="X54" s="10">
        <f t="shared" si="50"/>
        <v>1366.6922108083627</v>
      </c>
      <c r="Y54" s="10">
        <f t="shared" si="50"/>
        <v>1382.8171081265646</v>
      </c>
      <c r="Z54" s="10">
        <f t="shared" si="50"/>
        <v>1453.2449155813933</v>
      </c>
      <c r="AA54" s="10">
        <f t="shared" si="50"/>
        <v>1468.1207551398393</v>
      </c>
      <c r="AB54" s="10">
        <f t="shared" si="50"/>
        <v>1471.828117334381</v>
      </c>
      <c r="AC54" s="10">
        <f t="shared" si="50"/>
        <v>1502.6475005609232</v>
      </c>
      <c r="AD54" s="10">
        <f t="shared" si="50"/>
        <v>1511.4279117271242</v>
      </c>
      <c r="AE54" s="10">
        <f t="shared" si="50"/>
        <v>1519.4405905760179</v>
      </c>
      <c r="AF54" s="10">
        <f t="shared" si="50"/>
        <v>1555.2986420293221</v>
      </c>
      <c r="AG54" s="10">
        <f t="shared" si="50"/>
        <v>1764.7861071205509</v>
      </c>
      <c r="AH54" s="10">
        <f t="shared" ref="AH54:AI54" si="51">IF(AND(AH24=0,AH44=0),0,IF(OR(AH24=0,AH44=0),1/0,1000000*AH24/AH44))</f>
        <v>1714.7467817245733</v>
      </c>
      <c r="AI54" s="10">
        <f t="shared" si="51"/>
        <v>1745.329142864133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472.23263450498888</v>
      </c>
      <c r="C55" s="41">
        <f t="shared" si="52"/>
        <v>472.23263450498899</v>
      </c>
      <c r="D55" s="41">
        <f t="shared" si="52"/>
        <v>472.23263450498894</v>
      </c>
      <c r="E55" s="41">
        <f t="shared" si="52"/>
        <v>472.23263450498894</v>
      </c>
      <c r="F55" s="41">
        <f t="shared" si="52"/>
        <v>472.23263450498894</v>
      </c>
      <c r="G55" s="41">
        <f t="shared" si="52"/>
        <v>472.23263450498894</v>
      </c>
      <c r="H55" s="41">
        <f t="shared" si="52"/>
        <v>472.23263450498894</v>
      </c>
      <c r="I55" s="41">
        <f t="shared" si="52"/>
        <v>472.23263450498894</v>
      </c>
      <c r="J55" s="41">
        <f t="shared" si="52"/>
        <v>472.23263450498894</v>
      </c>
      <c r="K55" s="41">
        <f t="shared" si="52"/>
        <v>472.23263450498894</v>
      </c>
      <c r="L55" s="41">
        <f t="shared" si="52"/>
        <v>472.23263450498894</v>
      </c>
      <c r="M55" s="41">
        <f t="shared" si="52"/>
        <v>472.23263450498894</v>
      </c>
      <c r="N55" s="41">
        <f t="shared" si="52"/>
        <v>472.23263450498888</v>
      </c>
      <c r="O55" s="41">
        <f t="shared" si="52"/>
        <v>472.23263450498888</v>
      </c>
      <c r="P55" s="41">
        <f t="shared" si="52"/>
        <v>472.23263450498894</v>
      </c>
      <c r="Q55" s="41">
        <f t="shared" si="52"/>
        <v>471.53510960106593</v>
      </c>
      <c r="R55" s="41">
        <f t="shared" si="52"/>
        <v>482.85720227109067</v>
      </c>
      <c r="S55" s="41">
        <f t="shared" si="52"/>
        <v>489.04137017840469</v>
      </c>
      <c r="T55" s="41">
        <f t="shared" si="52"/>
        <v>482.26778560963305</v>
      </c>
      <c r="U55" s="41">
        <f t="shared" si="52"/>
        <v>484.28647526154589</v>
      </c>
      <c r="V55" s="41">
        <f t="shared" si="52"/>
        <v>480.70842274859689</v>
      </c>
      <c r="W55" s="41">
        <f t="shared" si="52"/>
        <v>472.07893798763087</v>
      </c>
      <c r="X55" s="41">
        <f t="shared" si="52"/>
        <v>472.30414576790844</v>
      </c>
      <c r="Y55" s="41">
        <f t="shared" si="52"/>
        <v>469.70037848406486</v>
      </c>
      <c r="Z55" s="41">
        <f t="shared" si="52"/>
        <v>471.76536966805293</v>
      </c>
      <c r="AA55" s="41">
        <f t="shared" si="52"/>
        <v>471.18810301789898</v>
      </c>
      <c r="AB55" s="41">
        <f t="shared" si="52"/>
        <v>476.19932459421671</v>
      </c>
      <c r="AC55" s="41">
        <f t="shared" si="52"/>
        <v>474.07326943932566</v>
      </c>
      <c r="AD55" s="41">
        <f t="shared" si="52"/>
        <v>475.68689753367266</v>
      </c>
      <c r="AE55" s="41">
        <f t="shared" si="52"/>
        <v>478.91275654121239</v>
      </c>
      <c r="AF55" s="41">
        <f t="shared" si="52"/>
        <v>481.9455004283102</v>
      </c>
      <c r="AG55" s="41">
        <f t="shared" si="52"/>
        <v>482.5574039782569</v>
      </c>
      <c r="AH55" s="41">
        <f t="shared" ref="AH55:AI55" si="53">IF(AND(AH25=0,AH45=0),0,IF(OR(AH25=0,AH45=0),1/0,1000000*AH25/AH45))</f>
        <v>475.1706881627353</v>
      </c>
      <c r="AI55" s="41">
        <f t="shared" si="53"/>
        <v>467.90012491576402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1077.1502675891977</v>
      </c>
      <c r="C56" s="41">
        <f t="shared" si="54"/>
        <v>1077.1502675891977</v>
      </c>
      <c r="D56" s="41">
        <f t="shared" si="54"/>
        <v>1077.1502675891977</v>
      </c>
      <c r="E56" s="41">
        <f t="shared" si="54"/>
        <v>1077.1502675891977</v>
      </c>
      <c r="F56" s="41">
        <f t="shared" si="54"/>
        <v>1077.1502675891977</v>
      </c>
      <c r="G56" s="41">
        <f t="shared" si="54"/>
        <v>1077.1502675891977</v>
      </c>
      <c r="H56" s="41">
        <f t="shared" si="54"/>
        <v>1077.1502675891977</v>
      </c>
      <c r="I56" s="41">
        <f t="shared" si="54"/>
        <v>1077.1502675891977</v>
      </c>
      <c r="J56" s="41">
        <f t="shared" si="54"/>
        <v>1077.1502675891977</v>
      </c>
      <c r="K56" s="41">
        <f t="shared" si="54"/>
        <v>1077.1502675891977</v>
      </c>
      <c r="L56" s="41">
        <f t="shared" si="54"/>
        <v>1077.1502675891977</v>
      </c>
      <c r="M56" s="41">
        <f t="shared" si="54"/>
        <v>1077.1502675891977</v>
      </c>
      <c r="N56" s="41">
        <f t="shared" si="54"/>
        <v>1077.1502675891977</v>
      </c>
      <c r="O56" s="41">
        <f t="shared" si="54"/>
        <v>1077.1502675891977</v>
      </c>
      <c r="P56" s="41">
        <f t="shared" si="54"/>
        <v>1077.1502675891977</v>
      </c>
      <c r="Q56" s="41">
        <f t="shared" si="54"/>
        <v>1074.3960472254091</v>
      </c>
      <c r="R56" s="41">
        <f t="shared" si="54"/>
        <v>1061.2260095528472</v>
      </c>
      <c r="S56" s="41">
        <f t="shared" si="54"/>
        <v>1068.8921255448079</v>
      </c>
      <c r="T56" s="41">
        <f t="shared" si="54"/>
        <v>1059.9151036218168</v>
      </c>
      <c r="U56" s="41">
        <f t="shared" si="54"/>
        <v>1058.0589933103997</v>
      </c>
      <c r="V56" s="41">
        <f t="shared" si="54"/>
        <v>1074.3031598740752</v>
      </c>
      <c r="W56" s="41">
        <f t="shared" si="54"/>
        <v>1075.0274409026201</v>
      </c>
      <c r="X56" s="41">
        <f t="shared" si="54"/>
        <v>1069.759753537038</v>
      </c>
      <c r="Y56" s="41">
        <f t="shared" si="54"/>
        <v>1079.9533404929934</v>
      </c>
      <c r="Z56" s="41">
        <f t="shared" si="54"/>
        <v>1112.7430085227163</v>
      </c>
      <c r="AA56" s="41">
        <f t="shared" si="54"/>
        <v>1110.5501238731533</v>
      </c>
      <c r="AB56" s="41">
        <f t="shared" si="54"/>
        <v>1139.4327111648493</v>
      </c>
      <c r="AC56" s="41">
        <f t="shared" si="54"/>
        <v>1170.1360153415092</v>
      </c>
      <c r="AD56" s="41">
        <f t="shared" si="54"/>
        <v>1189.6760446463381</v>
      </c>
      <c r="AE56" s="41">
        <f t="shared" si="54"/>
        <v>1161.6275298123066</v>
      </c>
      <c r="AF56" s="41">
        <f t="shared" si="54"/>
        <v>1213.5484020699389</v>
      </c>
      <c r="AG56" s="41">
        <f t="shared" si="54"/>
        <v>1309.5255612341277</v>
      </c>
      <c r="AH56" s="41">
        <f t="shared" ref="AH56:AI56" si="55">IF(AND(AH26=0,AH46=0),0,IF(OR(AH26=0,AH46=0),1/0,1000000*AH26/AH46))</f>
        <v>1263.8806400926483</v>
      </c>
      <c r="AI56" s="41">
        <f t="shared" si="55"/>
        <v>1242.494457944264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2431.8948111208806</v>
      </c>
      <c r="C57" s="41">
        <f t="shared" si="56"/>
        <v>2431.8915569501078</v>
      </c>
      <c r="D57" s="41">
        <f t="shared" si="56"/>
        <v>2431.9046547636394</v>
      </c>
      <c r="E57" s="41">
        <f t="shared" si="56"/>
        <v>2431.8955083336841</v>
      </c>
      <c r="F57" s="41">
        <f t="shared" si="56"/>
        <v>2493.9656695260596</v>
      </c>
      <c r="G57" s="41">
        <f t="shared" si="56"/>
        <v>2525.8222778653198</v>
      </c>
      <c r="H57" s="41">
        <f t="shared" si="56"/>
        <v>2594.5724375927334</v>
      </c>
      <c r="I57" s="41">
        <f t="shared" si="56"/>
        <v>2600.4080044911361</v>
      </c>
      <c r="J57" s="41">
        <f t="shared" si="56"/>
        <v>2463.5559080860321</v>
      </c>
      <c r="K57" s="41">
        <f t="shared" si="56"/>
        <v>2386.4091842292764</v>
      </c>
      <c r="L57" s="41">
        <f t="shared" si="56"/>
        <v>2485.1129285579686</v>
      </c>
      <c r="M57" s="41">
        <f t="shared" si="56"/>
        <v>2563.1735451430222</v>
      </c>
      <c r="N57" s="41">
        <f t="shared" si="56"/>
        <v>2687.5631326468065</v>
      </c>
      <c r="O57" s="41">
        <f t="shared" si="56"/>
        <v>2582.6226547980646</v>
      </c>
      <c r="P57" s="41">
        <f t="shared" si="56"/>
        <v>2672.5786586319746</v>
      </c>
      <c r="Q57" s="41">
        <f t="shared" si="56"/>
        <v>2720.8305069247003</v>
      </c>
      <c r="R57" s="41">
        <f t="shared" si="56"/>
        <v>2752.4752025342809</v>
      </c>
      <c r="S57" s="41">
        <f t="shared" si="56"/>
        <v>2766.9572409776201</v>
      </c>
      <c r="T57" s="41">
        <f t="shared" si="56"/>
        <v>2769.2554241523967</v>
      </c>
      <c r="U57" s="41">
        <f t="shared" si="56"/>
        <v>2765.5017312727614</v>
      </c>
      <c r="V57" s="41">
        <f t="shared" si="56"/>
        <v>2797.6774855444746</v>
      </c>
      <c r="W57" s="41">
        <f t="shared" si="56"/>
        <v>2786.8567653382411</v>
      </c>
      <c r="X57" s="41">
        <f t="shared" si="56"/>
        <v>2799.986043523842</v>
      </c>
      <c r="Y57" s="41">
        <f t="shared" si="56"/>
        <v>2787.9634466294342</v>
      </c>
      <c r="Z57" s="41">
        <f t="shared" si="56"/>
        <v>2801.6090263473652</v>
      </c>
      <c r="AA57" s="41">
        <f t="shared" si="56"/>
        <v>2830.2105164239138</v>
      </c>
      <c r="AB57" s="41">
        <f t="shared" si="56"/>
        <v>2860.3958772334227</v>
      </c>
      <c r="AC57" s="41">
        <f t="shared" si="56"/>
        <v>2860.5624818024962</v>
      </c>
      <c r="AD57" s="41">
        <f t="shared" si="56"/>
        <v>2838.8508151416177</v>
      </c>
      <c r="AE57" s="41">
        <f t="shared" si="56"/>
        <v>2895.4970319039994</v>
      </c>
      <c r="AF57" s="41">
        <f t="shared" si="56"/>
        <v>3050.6176070637439</v>
      </c>
      <c r="AG57" s="41">
        <f t="shared" si="56"/>
        <v>3264.00511572508</v>
      </c>
      <c r="AH57" s="41">
        <f t="shared" ref="AH57:AI57" si="57">IF(AND(AH27=0,AH47=0),0,IF(OR(AH27=0,AH47=0),1/0,1000000*AH27/AH47))</f>
        <v>3116.1217299285686</v>
      </c>
      <c r="AI57" s="41">
        <f t="shared" si="57"/>
        <v>3143.1741490908094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1449.0070766566846</v>
      </c>
      <c r="C58" s="11">
        <f t="shared" si="58"/>
        <v>1417.9182019670591</v>
      </c>
      <c r="D58" s="11">
        <f t="shared" si="58"/>
        <v>1550.609717578862</v>
      </c>
      <c r="E58" s="11">
        <f t="shared" si="58"/>
        <v>1574.216190233999</v>
      </c>
      <c r="F58" s="11">
        <f t="shared" si="58"/>
        <v>1731.441249145988</v>
      </c>
      <c r="G58" s="11">
        <f t="shared" si="58"/>
        <v>1772.2945592770054</v>
      </c>
      <c r="H58" s="11">
        <f t="shared" si="58"/>
        <v>1774.6571974185099</v>
      </c>
      <c r="I58" s="11">
        <f t="shared" si="58"/>
        <v>1876.408724630995</v>
      </c>
      <c r="J58" s="11">
        <f t="shared" si="58"/>
        <v>1949.8355312205586</v>
      </c>
      <c r="K58" s="11">
        <f t="shared" si="58"/>
        <v>2025.23871197125</v>
      </c>
      <c r="L58" s="11">
        <f t="shared" si="58"/>
        <v>2005.0691580282182</v>
      </c>
      <c r="M58" s="11">
        <f t="shared" si="58"/>
        <v>2004.980712844362</v>
      </c>
      <c r="N58" s="11">
        <f t="shared" si="58"/>
        <v>2124.4311627258899</v>
      </c>
      <c r="O58" s="11">
        <f t="shared" si="58"/>
        <v>2355.5672024887676</v>
      </c>
      <c r="P58" s="11">
        <f t="shared" si="58"/>
        <v>2394.625852996247</v>
      </c>
      <c r="Q58" s="11">
        <f t="shared" si="58"/>
        <v>2579.978792711212</v>
      </c>
      <c r="R58" s="11">
        <f t="shared" si="58"/>
        <v>2591.6127178800257</v>
      </c>
      <c r="S58" s="11">
        <f t="shared" si="58"/>
        <v>2610.446238701632</v>
      </c>
      <c r="T58" s="11">
        <f t="shared" si="58"/>
        <v>2458.9148960911248</v>
      </c>
      <c r="U58" s="11">
        <f t="shared" si="58"/>
        <v>2372.117017872592</v>
      </c>
      <c r="V58" s="11">
        <f t="shared" si="58"/>
        <v>2659.1967685401228</v>
      </c>
      <c r="W58" s="11">
        <f t="shared" si="58"/>
        <v>2772.4190525289318</v>
      </c>
      <c r="X58" s="11">
        <f t="shared" si="58"/>
        <v>2699.2008893377269</v>
      </c>
      <c r="Y58" s="11">
        <f t="shared" si="58"/>
        <v>2717.1633663452762</v>
      </c>
      <c r="Z58" s="11">
        <f t="shared" si="58"/>
        <v>2686.8157401877884</v>
      </c>
      <c r="AA58" s="11">
        <f t="shared" si="58"/>
        <v>2691.8314084844196</v>
      </c>
      <c r="AB58" s="11">
        <f t="shared" si="58"/>
        <v>2755.6690932784031</v>
      </c>
      <c r="AC58" s="11">
        <f t="shared" si="58"/>
        <v>2699.3549853524787</v>
      </c>
      <c r="AD58" s="11">
        <f t="shared" si="58"/>
        <v>2664.61545448992</v>
      </c>
      <c r="AE58" s="11">
        <f t="shared" si="58"/>
        <v>2697.4991231599797</v>
      </c>
      <c r="AF58" s="11">
        <f t="shared" si="58"/>
        <v>2901.7485447149024</v>
      </c>
      <c r="AG58" s="11">
        <f t="shared" si="58"/>
        <v>2910.2112328814328</v>
      </c>
      <c r="AH58" s="11">
        <f t="shared" ref="AH58:AI58" si="59">IF(AND(AH28=0,AH48=0),0,IF(OR(AH28=0,AH48=0),1/0,1000000*AH28/AH48))</f>
        <v>3059.28897398957</v>
      </c>
      <c r="AI58" s="11">
        <f t="shared" si="59"/>
        <v>3092.4906535266809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412.66577339400044</v>
      </c>
      <c r="C59" s="42">
        <f t="shared" si="60"/>
        <v>412.6657733940005</v>
      </c>
      <c r="D59" s="42">
        <f t="shared" si="60"/>
        <v>412.6657733940005</v>
      </c>
      <c r="E59" s="42">
        <f t="shared" si="60"/>
        <v>412.66577339400044</v>
      </c>
      <c r="F59" s="42">
        <f t="shared" si="60"/>
        <v>412.66577339400044</v>
      </c>
      <c r="G59" s="42">
        <f t="shared" si="60"/>
        <v>412.66577339400044</v>
      </c>
      <c r="H59" s="42">
        <f t="shared" si="60"/>
        <v>412.6657733940005</v>
      </c>
      <c r="I59" s="42">
        <f t="shared" si="60"/>
        <v>412.66577339400044</v>
      </c>
      <c r="J59" s="42">
        <f t="shared" si="60"/>
        <v>412.66577339400044</v>
      </c>
      <c r="K59" s="42">
        <f t="shared" si="60"/>
        <v>412.66577339400044</v>
      </c>
      <c r="L59" s="42">
        <f t="shared" si="60"/>
        <v>412.66577339400044</v>
      </c>
      <c r="M59" s="42">
        <f t="shared" si="60"/>
        <v>412.66577339400044</v>
      </c>
      <c r="N59" s="42">
        <f t="shared" si="60"/>
        <v>412.66577339400044</v>
      </c>
      <c r="O59" s="42">
        <f t="shared" si="60"/>
        <v>412.66577339400044</v>
      </c>
      <c r="P59" s="42">
        <f t="shared" si="60"/>
        <v>412.66577339400044</v>
      </c>
      <c r="Q59" s="42">
        <f t="shared" si="60"/>
        <v>411.9682484900776</v>
      </c>
      <c r="R59" s="42">
        <f t="shared" si="60"/>
        <v>420.83605435862398</v>
      </c>
      <c r="S59" s="42">
        <f t="shared" si="60"/>
        <v>424.56593546445981</v>
      </c>
      <c r="T59" s="42">
        <f t="shared" si="60"/>
        <v>415.33806409420981</v>
      </c>
      <c r="U59" s="42">
        <f t="shared" si="60"/>
        <v>414.90246694464452</v>
      </c>
      <c r="V59" s="42">
        <f t="shared" si="60"/>
        <v>408.87012763021738</v>
      </c>
      <c r="W59" s="42">
        <f t="shared" si="60"/>
        <v>390.64929555867127</v>
      </c>
      <c r="X59" s="42">
        <f t="shared" si="60"/>
        <v>381.28315602836881</v>
      </c>
      <c r="Y59" s="42">
        <f t="shared" si="60"/>
        <v>381.78508328196205</v>
      </c>
      <c r="Z59" s="42">
        <f t="shared" si="60"/>
        <v>386.95576900338722</v>
      </c>
      <c r="AA59" s="42">
        <f t="shared" si="60"/>
        <v>389.4841968906702</v>
      </c>
      <c r="AB59" s="42">
        <f t="shared" si="60"/>
        <v>397.6011130044248</v>
      </c>
      <c r="AC59" s="42">
        <f t="shared" si="60"/>
        <v>398.58075238697063</v>
      </c>
      <c r="AD59" s="42">
        <f t="shared" si="60"/>
        <v>403.30007501875463</v>
      </c>
      <c r="AE59" s="42">
        <f t="shared" si="60"/>
        <v>404.87003879438976</v>
      </c>
      <c r="AF59" s="42">
        <f t="shared" si="60"/>
        <v>399.04563233376791</v>
      </c>
      <c r="AG59" s="42">
        <f t="shared" si="60"/>
        <v>396.15324827687346</v>
      </c>
      <c r="AH59" s="42">
        <f t="shared" ref="AH59:AI59" si="61">IF(AND(AH29=0,AH49=0),0,IF(OR(AH29=0,AH49=0),1/0,1000000*AH29/AH49))</f>
        <v>408.46950307462191</v>
      </c>
      <c r="AI59" s="42">
        <f t="shared" si="61"/>
        <v>414.19007888349518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799.47307263565085</v>
      </c>
      <c r="C60" s="42">
        <f t="shared" si="62"/>
        <v>799.47307263565085</v>
      </c>
      <c r="D60" s="42">
        <f t="shared" si="62"/>
        <v>799.47307263565085</v>
      </c>
      <c r="E60" s="42">
        <f t="shared" si="62"/>
        <v>799.47307263565085</v>
      </c>
      <c r="F60" s="42">
        <f t="shared" si="62"/>
        <v>799.47307263565085</v>
      </c>
      <c r="G60" s="42">
        <f t="shared" si="62"/>
        <v>799.47307263565074</v>
      </c>
      <c r="H60" s="42">
        <f t="shared" si="62"/>
        <v>799.47307263565085</v>
      </c>
      <c r="I60" s="42">
        <f t="shared" si="62"/>
        <v>799.47307263565085</v>
      </c>
      <c r="J60" s="42">
        <f t="shared" si="62"/>
        <v>799.47307263565085</v>
      </c>
      <c r="K60" s="42">
        <f t="shared" si="62"/>
        <v>799.47307263565085</v>
      </c>
      <c r="L60" s="42">
        <f t="shared" si="62"/>
        <v>799.47307263565085</v>
      </c>
      <c r="M60" s="42">
        <f t="shared" si="62"/>
        <v>799.47307263565085</v>
      </c>
      <c r="N60" s="42">
        <f t="shared" si="62"/>
        <v>799.47307263565085</v>
      </c>
      <c r="O60" s="42">
        <f t="shared" si="62"/>
        <v>799.47307263565085</v>
      </c>
      <c r="P60" s="42">
        <f t="shared" si="62"/>
        <v>799.47307263565085</v>
      </c>
      <c r="Q60" s="42">
        <f t="shared" si="62"/>
        <v>796.71885227186237</v>
      </c>
      <c r="R60" s="42">
        <f t="shared" si="62"/>
        <v>807.00328968416989</v>
      </c>
      <c r="S60" s="42">
        <f t="shared" si="62"/>
        <v>838.12388076100046</v>
      </c>
      <c r="T60" s="42">
        <f t="shared" si="62"/>
        <v>852.60133392287833</v>
      </c>
      <c r="U60" s="42">
        <f t="shared" si="62"/>
        <v>874.19969869633076</v>
      </c>
      <c r="V60" s="42">
        <f t="shared" si="62"/>
        <v>913.89834034487546</v>
      </c>
      <c r="W60" s="42">
        <f t="shared" si="62"/>
        <v>908.87849991899975</v>
      </c>
      <c r="X60" s="42">
        <f t="shared" si="62"/>
        <v>897.86669109899674</v>
      </c>
      <c r="Y60" s="42">
        <f t="shared" si="62"/>
        <v>888.7432162943652</v>
      </c>
      <c r="Z60" s="42">
        <f t="shared" si="62"/>
        <v>902.21582256350121</v>
      </c>
      <c r="AA60" s="42">
        <f t="shared" si="62"/>
        <v>880.7058761533516</v>
      </c>
      <c r="AB60" s="42">
        <f t="shared" si="62"/>
        <v>890.27140168446044</v>
      </c>
      <c r="AC60" s="42">
        <f t="shared" si="62"/>
        <v>901.6576441005335</v>
      </c>
      <c r="AD60" s="42">
        <f t="shared" si="62"/>
        <v>901.88061164477563</v>
      </c>
      <c r="AE60" s="42">
        <f t="shared" si="62"/>
        <v>913.59259117229749</v>
      </c>
      <c r="AF60" s="42">
        <f t="shared" si="62"/>
        <v>889.28058856819462</v>
      </c>
      <c r="AG60" s="42">
        <f t="shared" si="62"/>
        <v>912.74428260277693</v>
      </c>
      <c r="AH60" s="42">
        <f t="shared" ref="AH60:AI60" si="63">IF(AND(AH30=0,AH50=0),0,IF(OR(AH30=0,AH50=0),1/0,1000000*AH30/AH50))</f>
        <v>950.83837084031586</v>
      </c>
      <c r="AI60" s="42">
        <f t="shared" si="63"/>
        <v>973.89925483470336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4206.8207610063091</v>
      </c>
      <c r="C61" s="43">
        <f t="shared" si="64"/>
        <v>4207.2703589644452</v>
      </c>
      <c r="D61" s="43">
        <f t="shared" si="64"/>
        <v>4206.5868144017159</v>
      </c>
      <c r="E61" s="43">
        <f t="shared" si="64"/>
        <v>4204.6943163855231</v>
      </c>
      <c r="F61" s="43">
        <f t="shared" si="64"/>
        <v>4289.7333280474986</v>
      </c>
      <c r="G61" s="43">
        <f t="shared" si="64"/>
        <v>4283.313076544975</v>
      </c>
      <c r="H61" s="43">
        <f t="shared" si="64"/>
        <v>4284.8831821705644</v>
      </c>
      <c r="I61" s="43">
        <f t="shared" si="64"/>
        <v>4223.1784727180429</v>
      </c>
      <c r="J61" s="43">
        <f t="shared" si="64"/>
        <v>4381.4007030490347</v>
      </c>
      <c r="K61" s="43">
        <f t="shared" si="64"/>
        <v>4409.7722203802832</v>
      </c>
      <c r="L61" s="43">
        <f t="shared" si="64"/>
        <v>4368.4868358155463</v>
      </c>
      <c r="M61" s="43">
        <f t="shared" si="64"/>
        <v>4431.4177313807631</v>
      </c>
      <c r="N61" s="43">
        <f t="shared" si="64"/>
        <v>4461.0977826998887</v>
      </c>
      <c r="O61" s="43">
        <f t="shared" si="64"/>
        <v>4541.7430483211674</v>
      </c>
      <c r="P61" s="43">
        <f t="shared" si="64"/>
        <v>4423.7844582471907</v>
      </c>
      <c r="Q61" s="43">
        <f t="shared" si="64"/>
        <v>4502.3328995438333</v>
      </c>
      <c r="R61" s="43">
        <f t="shared" si="64"/>
        <v>4525.8865196587849</v>
      </c>
      <c r="S61" s="43">
        <f t="shared" si="64"/>
        <v>4558.4553684113143</v>
      </c>
      <c r="T61" s="43">
        <f t="shared" si="64"/>
        <v>4564.2557639979414</v>
      </c>
      <c r="U61" s="43">
        <f t="shared" si="64"/>
        <v>4487.4858483396029</v>
      </c>
      <c r="V61" s="43">
        <f t="shared" si="64"/>
        <v>4637.9112191879449</v>
      </c>
      <c r="W61" s="43">
        <f t="shared" si="64"/>
        <v>4737.0844274512901</v>
      </c>
      <c r="X61" s="43">
        <f t="shared" si="64"/>
        <v>4635.4893807442222</v>
      </c>
      <c r="Y61" s="43">
        <f t="shared" si="64"/>
        <v>4695.5118344935445</v>
      </c>
      <c r="Z61" s="43">
        <f t="shared" si="64"/>
        <v>4777.7611181552129</v>
      </c>
      <c r="AA61" s="43">
        <f t="shared" si="64"/>
        <v>4795.3037377474666</v>
      </c>
      <c r="AB61" s="43">
        <f t="shared" si="64"/>
        <v>4940.9372079411842</v>
      </c>
      <c r="AC61" s="43">
        <f t="shared" si="64"/>
        <v>4913.1667333602581</v>
      </c>
      <c r="AD61" s="43">
        <f t="shared" si="64"/>
        <v>4816.652753558531</v>
      </c>
      <c r="AE61" s="43">
        <f t="shared" si="64"/>
        <v>4871.3141579043167</v>
      </c>
      <c r="AF61" s="43">
        <f t="shared" si="64"/>
        <v>4854.0676414929085</v>
      </c>
      <c r="AG61" s="43">
        <f t="shared" si="64"/>
        <v>4838.2965652657376</v>
      </c>
      <c r="AH61" s="43">
        <f t="shared" ref="AH61:AI61" si="65">IF(AND(AH31=0,AH51=0),0,IF(OR(AH31=0,AH51=0),1/0,1000000*AH31/AH51))</f>
        <v>5455.9593463117299</v>
      </c>
      <c r="AI61" s="43">
        <f t="shared" si="65"/>
        <v>5568.4327380634704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145764.15589985903</v>
      </c>
      <c r="C64" s="4">
        <f t="shared" si="66"/>
        <v>143558.16351789658</v>
      </c>
      <c r="D64" s="4">
        <f t="shared" si="66"/>
        <v>154774.26292329945</v>
      </c>
      <c r="E64" s="4">
        <f t="shared" si="66"/>
        <v>157786.75638474181</v>
      </c>
      <c r="F64" s="4">
        <f t="shared" si="66"/>
        <v>163390.54979015415</v>
      </c>
      <c r="G64" s="4">
        <f t="shared" si="66"/>
        <v>169716.89486040501</v>
      </c>
      <c r="H64" s="4">
        <f t="shared" si="66"/>
        <v>175753.54503816576</v>
      </c>
      <c r="I64" s="4">
        <f t="shared" si="66"/>
        <v>177118.45965848438</v>
      </c>
      <c r="J64" s="4">
        <f t="shared" si="66"/>
        <v>165339.95015023829</v>
      </c>
      <c r="K64" s="4">
        <f t="shared" si="66"/>
        <v>161496.01585223738</v>
      </c>
      <c r="L64" s="4">
        <f t="shared" si="66"/>
        <v>168325.74075960333</v>
      </c>
      <c r="M64" s="4">
        <f t="shared" si="66"/>
        <v>174162.70891568542</v>
      </c>
      <c r="N64" s="4">
        <f t="shared" si="66"/>
        <v>175237.66194120533</v>
      </c>
      <c r="O64" s="4">
        <f t="shared" si="66"/>
        <v>171617.34733138181</v>
      </c>
      <c r="P64" s="4">
        <f t="shared" si="66"/>
        <v>182974.00575063907</v>
      </c>
      <c r="Q64" s="4">
        <f t="shared" si="66"/>
        <v>187531.43115344201</v>
      </c>
      <c r="R64" s="4">
        <f t="shared" si="66"/>
        <v>185895.98898546703</v>
      </c>
      <c r="S64" s="4">
        <f t="shared" si="66"/>
        <v>187427.48764336263</v>
      </c>
      <c r="T64" s="4">
        <f t="shared" si="66"/>
        <v>186527.44218769966</v>
      </c>
      <c r="U64" s="4">
        <f t="shared" si="66"/>
        <v>191993.97257833355</v>
      </c>
      <c r="V64" s="4">
        <f t="shared" si="66"/>
        <v>206095.22975220095</v>
      </c>
      <c r="W64" s="4">
        <f t="shared" si="66"/>
        <v>198361.72881054386</v>
      </c>
      <c r="X64" s="4">
        <f t="shared" si="66"/>
        <v>207937.83569352227</v>
      </c>
      <c r="Y64" s="4">
        <f t="shared" si="66"/>
        <v>218999.87933965196</v>
      </c>
      <c r="Z64" s="4">
        <f t="shared" si="66"/>
        <v>236019.72989863131</v>
      </c>
      <c r="AA64" s="4">
        <f t="shared" si="66"/>
        <v>243381.05146244291</v>
      </c>
      <c r="AB64" s="4">
        <f t="shared" si="66"/>
        <v>245672.81647709667</v>
      </c>
      <c r="AC64" s="4">
        <f t="shared" si="66"/>
        <v>256372.95527945718</v>
      </c>
      <c r="AD64" s="4">
        <f t="shared" si="66"/>
        <v>256554.1514225452</v>
      </c>
      <c r="AE64" s="4">
        <f t="shared" si="66"/>
        <v>263399.59494800027</v>
      </c>
      <c r="AF64" s="4">
        <f t="shared" si="66"/>
        <v>206330.66351828544</v>
      </c>
      <c r="AG64" s="4">
        <f t="shared" si="66"/>
        <v>233042.19901459274</v>
      </c>
      <c r="AH64" s="4">
        <f t="shared" ref="AH64:AI64" si="67">IF(AND(AH4=0,AH44=0),0,IF(OR(AH4=0,AH44=0),1/0,1000000*AH4/AH44))</f>
        <v>286913.54895815224</v>
      </c>
      <c r="AI64" s="4">
        <f t="shared" si="67"/>
        <v>320248.52001364803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32305.127535413652</v>
      </c>
      <c r="C65" s="33">
        <f t="shared" si="68"/>
        <v>32356.070897209003</v>
      </c>
      <c r="D65" s="33">
        <f t="shared" si="68"/>
        <v>32419.080125972494</v>
      </c>
      <c r="E65" s="33">
        <f t="shared" si="68"/>
        <v>32481.63738296305</v>
      </c>
      <c r="F65" s="33">
        <f t="shared" si="68"/>
        <v>32545.570512169998</v>
      </c>
      <c r="G65" s="33">
        <f t="shared" si="68"/>
        <v>32592.23751796674</v>
      </c>
      <c r="H65" s="33">
        <f t="shared" si="68"/>
        <v>32650.596020312205</v>
      </c>
      <c r="I65" s="33">
        <f t="shared" si="68"/>
        <v>32746.73089676605</v>
      </c>
      <c r="J65" s="33">
        <f t="shared" si="68"/>
        <v>32913.069800607816</v>
      </c>
      <c r="K65" s="33">
        <f t="shared" si="68"/>
        <v>33129.356169099148</v>
      </c>
      <c r="L65" s="33">
        <f t="shared" si="68"/>
        <v>33391.986493902601</v>
      </c>
      <c r="M65" s="33">
        <f t="shared" si="68"/>
        <v>33705.336679422886</v>
      </c>
      <c r="N65" s="33">
        <f t="shared" si="68"/>
        <v>33758.43315848284</v>
      </c>
      <c r="O65" s="33">
        <f t="shared" si="68"/>
        <v>33850.9864760399</v>
      </c>
      <c r="P65" s="33">
        <f t="shared" si="68"/>
        <v>33539.755669132406</v>
      </c>
      <c r="Q65" s="33">
        <f t="shared" si="68"/>
        <v>33789.674176564542</v>
      </c>
      <c r="R65" s="33">
        <f t="shared" si="68"/>
        <v>35511.82456474549</v>
      </c>
      <c r="S65" s="33">
        <f t="shared" si="68"/>
        <v>37719.124153573153</v>
      </c>
      <c r="T65" s="33">
        <f t="shared" si="68"/>
        <v>38569.388975478752</v>
      </c>
      <c r="U65" s="33">
        <f t="shared" si="68"/>
        <v>40102.153004821237</v>
      </c>
      <c r="V65" s="33">
        <f t="shared" si="68"/>
        <v>41356.936486848033</v>
      </c>
      <c r="W65" s="33">
        <f t="shared" si="68"/>
        <v>34850.305717528725</v>
      </c>
      <c r="X65" s="33">
        <f t="shared" si="68"/>
        <v>35789.021578016014</v>
      </c>
      <c r="Y65" s="33">
        <f t="shared" si="68"/>
        <v>37409.579161226749</v>
      </c>
      <c r="Z65" s="33">
        <f t="shared" si="68"/>
        <v>45159.687699670452</v>
      </c>
      <c r="AA65" s="33">
        <f t="shared" si="68"/>
        <v>46756.540660395258</v>
      </c>
      <c r="AB65" s="33">
        <f t="shared" si="68"/>
        <v>47984.300260818352</v>
      </c>
      <c r="AC65" s="33">
        <f t="shared" si="68"/>
        <v>49742.823212873998</v>
      </c>
      <c r="AD65" s="33">
        <f t="shared" si="68"/>
        <v>48141.999700728651</v>
      </c>
      <c r="AE65" s="33">
        <f t="shared" si="68"/>
        <v>47302.394938242251</v>
      </c>
      <c r="AF65" s="33">
        <f t="shared" si="68"/>
        <v>33133.015713154484</v>
      </c>
      <c r="AG65" s="33">
        <f t="shared" si="68"/>
        <v>34838.027571257458</v>
      </c>
      <c r="AH65" s="33">
        <f t="shared" ref="AH65:AI65" si="69">IF(AND(AH5=0,AH45=0),0,IF(OR(AH5=0,AH45=0),1/0,1000000*AH5/AH45))</f>
        <v>40676.877648064627</v>
      </c>
      <c r="AI65" s="33">
        <f t="shared" si="69"/>
        <v>45216.587182683463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120041.68211088539</v>
      </c>
      <c r="C66" s="33">
        <f t="shared" si="70"/>
        <v>120356.71241458794</v>
      </c>
      <c r="D66" s="33">
        <f t="shared" si="70"/>
        <v>120718.77896634229</v>
      </c>
      <c r="E66" s="33">
        <f t="shared" si="70"/>
        <v>121131.77792505542</v>
      </c>
      <c r="F66" s="33">
        <f t="shared" si="70"/>
        <v>121600.64769028452</v>
      </c>
      <c r="G66" s="33">
        <f t="shared" si="70"/>
        <v>122192.41589499621</v>
      </c>
      <c r="H66" s="33">
        <f t="shared" si="70"/>
        <v>125141.79012882254</v>
      </c>
      <c r="I66" s="33">
        <f t="shared" si="70"/>
        <v>127177.58790910845</v>
      </c>
      <c r="J66" s="33">
        <f t="shared" si="70"/>
        <v>121859.28748983402</v>
      </c>
      <c r="K66" s="33">
        <f t="shared" si="70"/>
        <v>117166.03295787974</v>
      </c>
      <c r="L66" s="33">
        <f t="shared" si="70"/>
        <v>121451.23263206708</v>
      </c>
      <c r="M66" s="33">
        <f t="shared" si="70"/>
        <v>124024.23294082873</v>
      </c>
      <c r="N66" s="33">
        <f t="shared" si="70"/>
        <v>124987.56369697739</v>
      </c>
      <c r="O66" s="33">
        <f t="shared" si="70"/>
        <v>124149.28819700946</v>
      </c>
      <c r="P66" s="33">
        <f t="shared" si="70"/>
        <v>123631.36587412975</v>
      </c>
      <c r="Q66" s="33">
        <f t="shared" si="70"/>
        <v>124960.70881044821</v>
      </c>
      <c r="R66" s="33">
        <f t="shared" si="70"/>
        <v>120621.03211800467</v>
      </c>
      <c r="S66" s="33">
        <f t="shared" si="70"/>
        <v>115151.32153353511</v>
      </c>
      <c r="T66" s="33">
        <f t="shared" si="70"/>
        <v>108757.59611896673</v>
      </c>
      <c r="U66" s="33">
        <f t="shared" si="70"/>
        <v>112152.08147964507</v>
      </c>
      <c r="V66" s="33">
        <f t="shared" si="70"/>
        <v>119186.17812833207</v>
      </c>
      <c r="W66" s="33">
        <f t="shared" si="70"/>
        <v>123250.61720573818</v>
      </c>
      <c r="X66" s="33">
        <f t="shared" si="70"/>
        <v>127055.40045386313</v>
      </c>
      <c r="Y66" s="33">
        <f t="shared" si="70"/>
        <v>133281.11380850486</v>
      </c>
      <c r="Z66" s="33">
        <f t="shared" si="70"/>
        <v>139961.90838538218</v>
      </c>
      <c r="AA66" s="33">
        <f t="shared" si="70"/>
        <v>141278.2182618817</v>
      </c>
      <c r="AB66" s="33">
        <f t="shared" si="70"/>
        <v>145445.73934575162</v>
      </c>
      <c r="AC66" s="33">
        <f t="shared" si="70"/>
        <v>152042.8578713481</v>
      </c>
      <c r="AD66" s="33">
        <f t="shared" si="70"/>
        <v>154521.22328664723</v>
      </c>
      <c r="AE66" s="33">
        <f t="shared" si="70"/>
        <v>154299.40938348239</v>
      </c>
      <c r="AF66" s="33">
        <f t="shared" si="70"/>
        <v>125428.09258093948</v>
      </c>
      <c r="AG66" s="33">
        <f t="shared" si="70"/>
        <v>152600.2500016329</v>
      </c>
      <c r="AH66" s="33">
        <f t="shared" ref="AH66:AI66" si="71">IF(AND(AH6=0,AH46=0),0,IF(OR(AH6=0,AH46=0),1/0,1000000*AH6/AH46))</f>
        <v>166214.7659813487</v>
      </c>
      <c r="AI66" s="33">
        <f t="shared" si="71"/>
        <v>171290.99661356301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438814.19443197001</v>
      </c>
      <c r="C67" s="33">
        <f t="shared" si="72"/>
        <v>439482.82806259883</v>
      </c>
      <c r="D67" s="33">
        <f t="shared" si="72"/>
        <v>440222.08077776356</v>
      </c>
      <c r="E67" s="33">
        <f t="shared" si="72"/>
        <v>441002.5138370269</v>
      </c>
      <c r="F67" s="33">
        <f t="shared" si="72"/>
        <v>443893.79856759991</v>
      </c>
      <c r="G67" s="33">
        <f t="shared" si="72"/>
        <v>450439.19124404917</v>
      </c>
      <c r="H67" s="33">
        <f t="shared" si="72"/>
        <v>457168.38761431759</v>
      </c>
      <c r="I67" s="33">
        <f t="shared" si="72"/>
        <v>463830.77235743694</v>
      </c>
      <c r="J67" s="33">
        <f t="shared" si="72"/>
        <v>454495.41389800556</v>
      </c>
      <c r="K67" s="33">
        <f t="shared" si="72"/>
        <v>447074.96920768864</v>
      </c>
      <c r="L67" s="33">
        <f t="shared" si="72"/>
        <v>459897.64679101139</v>
      </c>
      <c r="M67" s="33">
        <f t="shared" si="72"/>
        <v>469986.00675751828</v>
      </c>
      <c r="N67" s="33">
        <f t="shared" si="72"/>
        <v>478227.1765163471</v>
      </c>
      <c r="O67" s="33">
        <f t="shared" si="72"/>
        <v>464245.6355668428</v>
      </c>
      <c r="P67" s="33">
        <f t="shared" si="72"/>
        <v>497702.06327719963</v>
      </c>
      <c r="Q67" s="33">
        <f t="shared" si="72"/>
        <v>507341.77759574022</v>
      </c>
      <c r="R67" s="33">
        <f t="shared" si="72"/>
        <v>501856.28399851127</v>
      </c>
      <c r="S67" s="33">
        <f t="shared" si="72"/>
        <v>504807.88344395271</v>
      </c>
      <c r="T67" s="33">
        <f t="shared" si="72"/>
        <v>499985.04835666617</v>
      </c>
      <c r="U67" s="33">
        <f t="shared" si="72"/>
        <v>495511.40054157062</v>
      </c>
      <c r="V67" s="33">
        <f t="shared" si="72"/>
        <v>519193.50593619951</v>
      </c>
      <c r="W67" s="33">
        <f t="shared" si="72"/>
        <v>509439.6158249483</v>
      </c>
      <c r="X67" s="33">
        <f t="shared" si="72"/>
        <v>516888.6109202127</v>
      </c>
      <c r="Y67" s="33">
        <f t="shared" si="72"/>
        <v>534204.57351311622</v>
      </c>
      <c r="Z67" s="33">
        <f t="shared" si="72"/>
        <v>540086.18476355379</v>
      </c>
      <c r="AA67" s="33">
        <f t="shared" si="72"/>
        <v>556937.30626490875</v>
      </c>
      <c r="AB67" s="33">
        <f t="shared" si="72"/>
        <v>573891.71692765679</v>
      </c>
      <c r="AC67" s="33">
        <f t="shared" si="72"/>
        <v>586857.66568448604</v>
      </c>
      <c r="AD67" s="33">
        <f t="shared" si="72"/>
        <v>580375.84341726953</v>
      </c>
      <c r="AE67" s="33">
        <f t="shared" si="72"/>
        <v>601449.69338152476</v>
      </c>
      <c r="AF67" s="33">
        <f t="shared" si="72"/>
        <v>489195.85316563293</v>
      </c>
      <c r="AG67" s="33">
        <f t="shared" si="72"/>
        <v>481619.92736569257</v>
      </c>
      <c r="AH67" s="33">
        <f t="shared" ref="AH67:AI67" si="73">IF(AND(AH7=0,AH47=0),0,IF(OR(AH7=0,AH47=0),1/0,1000000*AH7/AH47))</f>
        <v>615317.0094282917</v>
      </c>
      <c r="AI67" s="33">
        <f t="shared" si="73"/>
        <v>681812.4469840033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90599.929013817964</v>
      </c>
      <c r="C68" s="6">
        <f t="shared" si="74"/>
        <v>87996.775042251436</v>
      </c>
      <c r="D68" s="6">
        <f t="shared" si="74"/>
        <v>99106.54612876552</v>
      </c>
      <c r="E68" s="6">
        <f t="shared" si="74"/>
        <v>103317.74248009054</v>
      </c>
      <c r="F68" s="6">
        <f t="shared" si="74"/>
        <v>117180.93026742012</v>
      </c>
      <c r="G68" s="6">
        <f t="shared" si="74"/>
        <v>120318.67305482246</v>
      </c>
      <c r="H68" s="6">
        <f t="shared" si="74"/>
        <v>117970.91680157425</v>
      </c>
      <c r="I68" s="6">
        <f t="shared" si="74"/>
        <v>128240.75415635516</v>
      </c>
      <c r="J68" s="6">
        <f t="shared" si="74"/>
        <v>126116.32959179945</v>
      </c>
      <c r="K68" s="6">
        <f t="shared" si="74"/>
        <v>125453.98529685904</v>
      </c>
      <c r="L68" s="6">
        <f t="shared" si="74"/>
        <v>129679.14797798957</v>
      </c>
      <c r="M68" s="6">
        <f t="shared" si="74"/>
        <v>135648.20731818033</v>
      </c>
      <c r="N68" s="6">
        <f t="shared" si="74"/>
        <v>137835.12647328377</v>
      </c>
      <c r="O68" s="6">
        <f t="shared" si="74"/>
        <v>143246.43970340883</v>
      </c>
      <c r="P68" s="6">
        <f t="shared" si="74"/>
        <v>140769.96224053731</v>
      </c>
      <c r="Q68" s="6">
        <f t="shared" si="74"/>
        <v>144984.80713598366</v>
      </c>
      <c r="R68" s="6">
        <f t="shared" si="74"/>
        <v>139457.46906359494</v>
      </c>
      <c r="S68" s="6">
        <f t="shared" si="74"/>
        <v>137749.37047193359</v>
      </c>
      <c r="T68" s="6">
        <f t="shared" si="74"/>
        <v>125125.05416842493</v>
      </c>
      <c r="U68" s="6">
        <f t="shared" si="74"/>
        <v>132942.83164530768</v>
      </c>
      <c r="V68" s="6">
        <f t="shared" si="74"/>
        <v>155429.02307170859</v>
      </c>
      <c r="W68" s="6">
        <f t="shared" si="74"/>
        <v>169886.76044494277</v>
      </c>
      <c r="X68" s="6">
        <f t="shared" si="74"/>
        <v>178370.34311446745</v>
      </c>
      <c r="Y68" s="6">
        <f t="shared" si="74"/>
        <v>183348.02030361997</v>
      </c>
      <c r="Z68" s="6">
        <f t="shared" si="74"/>
        <v>207058.91045595511</v>
      </c>
      <c r="AA68" s="6">
        <f t="shared" si="74"/>
        <v>207362.80935323777</v>
      </c>
      <c r="AB68" s="6">
        <f t="shared" si="74"/>
        <v>232994.40138212193</v>
      </c>
      <c r="AC68" s="6">
        <f t="shared" si="74"/>
        <v>222484.94335361011</v>
      </c>
      <c r="AD68" s="6">
        <f t="shared" si="74"/>
        <v>221505.8278603162</v>
      </c>
      <c r="AE68" s="6">
        <f t="shared" si="74"/>
        <v>233126.43696863076</v>
      </c>
      <c r="AF68" s="6">
        <f t="shared" si="74"/>
        <v>178043.14805981668</v>
      </c>
      <c r="AG68" s="6">
        <f t="shared" si="74"/>
        <v>165605.22443425164</v>
      </c>
      <c r="AH68" s="6">
        <f t="shared" ref="AH68:AI68" si="75">IF(AND(AH8=0,AH48=0),0,IF(OR(AH8=0,AH48=0),1/0,1000000*AH8/AH48))</f>
        <v>198817.43890517016</v>
      </c>
      <c r="AI68" s="6">
        <f t="shared" si="75"/>
        <v>214132.43977029619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4114.2212770729784</v>
      </c>
      <c r="C69" s="35">
        <f t="shared" si="76"/>
        <v>4086.2632937084004</v>
      </c>
      <c r="D69" s="35">
        <f t="shared" si="76"/>
        <v>4163.6121729180823</v>
      </c>
      <c r="E69" s="35">
        <f t="shared" si="76"/>
        <v>4213.0234355814637</v>
      </c>
      <c r="F69" s="35">
        <f t="shared" si="76"/>
        <v>4319.9046760946858</v>
      </c>
      <c r="G69" s="35">
        <f t="shared" si="76"/>
        <v>4356.229920704759</v>
      </c>
      <c r="H69" s="35">
        <f t="shared" si="76"/>
        <v>4344.9559539373104</v>
      </c>
      <c r="I69" s="35">
        <f t="shared" si="76"/>
        <v>4422.9442535206381</v>
      </c>
      <c r="J69" s="35">
        <f t="shared" si="76"/>
        <v>4383.6855626366914</v>
      </c>
      <c r="K69" s="35">
        <f t="shared" si="76"/>
        <v>4503.4013741015897</v>
      </c>
      <c r="L69" s="35">
        <f t="shared" si="76"/>
        <v>4282.0372905348668</v>
      </c>
      <c r="M69" s="35">
        <f t="shared" si="76"/>
        <v>4249.3813759003533</v>
      </c>
      <c r="N69" s="35">
        <f t="shared" si="76"/>
        <v>4369.7579339603126</v>
      </c>
      <c r="O69" s="35">
        <f t="shared" si="76"/>
        <v>4648.0809936352853</v>
      </c>
      <c r="P69" s="35">
        <f t="shared" si="76"/>
        <v>4376.8805270549819</v>
      </c>
      <c r="Q69" s="35">
        <f t="shared" si="76"/>
        <v>4276.1223667264849</v>
      </c>
      <c r="R69" s="35">
        <f t="shared" si="76"/>
        <v>4201.7033335936048</v>
      </c>
      <c r="S69" s="35">
        <f t="shared" si="76"/>
        <v>4223.2040717680247</v>
      </c>
      <c r="T69" s="35">
        <f t="shared" si="76"/>
        <v>3974.802447947442</v>
      </c>
      <c r="U69" s="35">
        <f t="shared" si="76"/>
        <v>4004.9294219919025</v>
      </c>
      <c r="V69" s="35">
        <f t="shared" si="76"/>
        <v>4221.2374028774766</v>
      </c>
      <c r="W69" s="35">
        <f t="shared" si="76"/>
        <v>4409.1441965932154</v>
      </c>
      <c r="X69" s="35">
        <f t="shared" si="76"/>
        <v>4420.7559607374651</v>
      </c>
      <c r="Y69" s="35">
        <f t="shared" si="76"/>
        <v>4548.8901812963204</v>
      </c>
      <c r="Z69" s="35">
        <f t="shared" si="76"/>
        <v>5117.1093919236819</v>
      </c>
      <c r="AA69" s="35">
        <f t="shared" si="76"/>
        <v>5286.2297995950057</v>
      </c>
      <c r="AB69" s="35">
        <f t="shared" si="76"/>
        <v>6217.5665475524047</v>
      </c>
      <c r="AC69" s="35">
        <f t="shared" si="76"/>
        <v>5738.0420339072007</v>
      </c>
      <c r="AD69" s="35">
        <f t="shared" si="76"/>
        <v>5918.6449797670111</v>
      </c>
      <c r="AE69" s="35">
        <f t="shared" si="76"/>
        <v>6551.9265684364855</v>
      </c>
      <c r="AF69" s="35">
        <f t="shared" si="76"/>
        <v>5781.1473060495036</v>
      </c>
      <c r="AG69" s="35">
        <f t="shared" si="76"/>
        <v>5894.4510131345669</v>
      </c>
      <c r="AH69" s="35">
        <f t="shared" ref="AH69:AI69" si="77">IF(AND(AH9=0,AH49=0),0,IF(OR(AH9=0,AH49=0),1/0,1000000*AH9/AH49))</f>
        <v>6190.5671112862092</v>
      </c>
      <c r="AI69" s="35">
        <f t="shared" si="77"/>
        <v>6273.5003929705999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25628.441092252775</v>
      </c>
      <c r="C70" s="35">
        <f t="shared" si="78"/>
        <v>25646.083634676957</v>
      </c>
      <c r="D70" s="35">
        <f t="shared" si="78"/>
        <v>25630.921097097831</v>
      </c>
      <c r="E70" s="35">
        <f t="shared" si="78"/>
        <v>26151.992424917393</v>
      </c>
      <c r="F70" s="35">
        <f t="shared" si="78"/>
        <v>26234.99943861298</v>
      </c>
      <c r="G70" s="35">
        <f t="shared" si="78"/>
        <v>26219.134994814198</v>
      </c>
      <c r="H70" s="35">
        <f t="shared" si="78"/>
        <v>25449.21801834365</v>
      </c>
      <c r="I70" s="35">
        <f t="shared" si="78"/>
        <v>25747.572272876387</v>
      </c>
      <c r="J70" s="35">
        <f t="shared" si="78"/>
        <v>25172.49576256975</v>
      </c>
      <c r="K70" s="35">
        <f t="shared" si="78"/>
        <v>24670.206556997578</v>
      </c>
      <c r="L70" s="35">
        <f t="shared" si="78"/>
        <v>23682.187746194344</v>
      </c>
      <c r="M70" s="35">
        <f t="shared" si="78"/>
        <v>24515.936982554314</v>
      </c>
      <c r="N70" s="35">
        <f t="shared" si="78"/>
        <v>22976.451692530631</v>
      </c>
      <c r="O70" s="35">
        <f t="shared" si="78"/>
        <v>23625.555570163862</v>
      </c>
      <c r="P70" s="35">
        <f t="shared" si="78"/>
        <v>21437.688469580218</v>
      </c>
      <c r="Q70" s="35">
        <f t="shared" si="78"/>
        <v>20992.925125670637</v>
      </c>
      <c r="R70" s="35">
        <f t="shared" si="78"/>
        <v>17814.145642384359</v>
      </c>
      <c r="S70" s="35">
        <f t="shared" si="78"/>
        <v>17641.51875773245</v>
      </c>
      <c r="T70" s="35">
        <f t="shared" si="78"/>
        <v>17384.711022718435</v>
      </c>
      <c r="U70" s="35">
        <f t="shared" si="78"/>
        <v>18305.892812947324</v>
      </c>
      <c r="V70" s="35">
        <f t="shared" si="78"/>
        <v>19012.48493328481</v>
      </c>
      <c r="W70" s="35">
        <f t="shared" si="78"/>
        <v>19875.899504230976</v>
      </c>
      <c r="X70" s="35">
        <f t="shared" si="78"/>
        <v>21452.061906984462</v>
      </c>
      <c r="Y70" s="35">
        <f t="shared" si="78"/>
        <v>21227.472967056965</v>
      </c>
      <c r="Z70" s="35">
        <f t="shared" si="78"/>
        <v>24714.700011774537</v>
      </c>
      <c r="AA70" s="35">
        <f t="shared" si="78"/>
        <v>24009.693667487209</v>
      </c>
      <c r="AB70" s="35">
        <f t="shared" si="78"/>
        <v>26197.166676300778</v>
      </c>
      <c r="AC70" s="35">
        <f t="shared" si="78"/>
        <v>24182.258481119665</v>
      </c>
      <c r="AD70" s="35">
        <f t="shared" si="78"/>
        <v>24503.040040314649</v>
      </c>
      <c r="AE70" s="35">
        <f t="shared" si="78"/>
        <v>26202.437714695221</v>
      </c>
      <c r="AF70" s="35">
        <f t="shared" si="78"/>
        <v>21683.612877640662</v>
      </c>
      <c r="AG70" s="35">
        <f t="shared" si="78"/>
        <v>21781.758585365315</v>
      </c>
      <c r="AH70" s="35">
        <f t="shared" ref="AH70:AI70" si="79">IF(AND(AH10=0,AH50=0),0,IF(OR(AH10=0,AH50=0),1/0,1000000*AH10/AH50))</f>
        <v>22332.49618877353</v>
      </c>
      <c r="AI70" s="35">
        <f t="shared" si="79"/>
        <v>22736.930385011063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328146.82585756574</v>
      </c>
      <c r="C71" s="37">
        <f t="shared" si="80"/>
        <v>328198.4997142572</v>
      </c>
      <c r="D71" s="37">
        <f t="shared" si="80"/>
        <v>328129.77961781726</v>
      </c>
      <c r="E71" s="37">
        <f t="shared" si="80"/>
        <v>335368.44636942534</v>
      </c>
      <c r="F71" s="37">
        <f t="shared" si="80"/>
        <v>344131.88230609562</v>
      </c>
      <c r="G71" s="37">
        <f t="shared" si="80"/>
        <v>342216.60644210823</v>
      </c>
      <c r="H71" s="37">
        <f t="shared" si="80"/>
        <v>335396.59751737613</v>
      </c>
      <c r="I71" s="37">
        <f t="shared" si="80"/>
        <v>334984.96440584725</v>
      </c>
      <c r="J71" s="37">
        <f t="shared" si="80"/>
        <v>325701.04114528885</v>
      </c>
      <c r="K71" s="37">
        <f t="shared" si="80"/>
        <v>310414.05484919896</v>
      </c>
      <c r="L71" s="37">
        <f t="shared" si="80"/>
        <v>323727.11242093175</v>
      </c>
      <c r="M71" s="37">
        <f t="shared" si="80"/>
        <v>344783.89709379082</v>
      </c>
      <c r="N71" s="37">
        <f t="shared" si="80"/>
        <v>328457.6972023634</v>
      </c>
      <c r="O71" s="37">
        <f t="shared" si="80"/>
        <v>305030.25873538846</v>
      </c>
      <c r="P71" s="37">
        <f t="shared" si="80"/>
        <v>286826.01952628302</v>
      </c>
      <c r="Q71" s="37">
        <f t="shared" si="80"/>
        <v>274964.17225180042</v>
      </c>
      <c r="R71" s="37">
        <f t="shared" si="80"/>
        <v>266811.22164853301</v>
      </c>
      <c r="S71" s="37">
        <f t="shared" si="80"/>
        <v>264961.23902597732</v>
      </c>
      <c r="T71" s="37">
        <f t="shared" si="80"/>
        <v>259871.65058871655</v>
      </c>
      <c r="U71" s="37">
        <f t="shared" si="80"/>
        <v>286695.51496632263</v>
      </c>
      <c r="V71" s="37">
        <f t="shared" si="80"/>
        <v>302640.9086608456</v>
      </c>
      <c r="W71" s="37">
        <f t="shared" si="80"/>
        <v>320579.68663594115</v>
      </c>
      <c r="X71" s="37">
        <f t="shared" si="80"/>
        <v>339038.72686510294</v>
      </c>
      <c r="Y71" s="37">
        <f t="shared" si="80"/>
        <v>351060.62145192217</v>
      </c>
      <c r="Z71" s="37">
        <f t="shared" si="80"/>
        <v>411248.0368787974</v>
      </c>
      <c r="AA71" s="37">
        <f t="shared" si="80"/>
        <v>411712.66968934826</v>
      </c>
      <c r="AB71" s="37">
        <f t="shared" si="80"/>
        <v>465631.78704572917</v>
      </c>
      <c r="AC71" s="37">
        <f t="shared" si="80"/>
        <v>455897.063089206</v>
      </c>
      <c r="AD71" s="37">
        <f t="shared" si="80"/>
        <v>451474.20720769308</v>
      </c>
      <c r="AE71" s="37">
        <f t="shared" si="80"/>
        <v>474700.35091130383</v>
      </c>
      <c r="AF71" s="37">
        <f t="shared" si="80"/>
        <v>325194.28739020665</v>
      </c>
      <c r="AG71" s="37">
        <f t="shared" si="80"/>
        <v>300340.15251845308</v>
      </c>
      <c r="AH71" s="37">
        <f t="shared" ref="AH71:AI71" si="81">IF(AND(AH11=0,AH51=0),0,IF(OR(AH11=0,AH51=0),1/0,1000000*AH11/AH51))</f>
        <v>392875.83039347484</v>
      </c>
      <c r="AI71" s="37">
        <f t="shared" si="81"/>
        <v>429871.82444109983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46840791</v>
      </c>
      <c r="C74" s="4">
        <f t="shared" si="82"/>
        <v>45372457</v>
      </c>
      <c r="D74" s="4">
        <f t="shared" si="82"/>
        <v>44880965</v>
      </c>
      <c r="E74" s="4">
        <f t="shared" si="82"/>
        <v>46761416</v>
      </c>
      <c r="F74" s="4">
        <f t="shared" si="82"/>
        <v>48575499</v>
      </c>
      <c r="G74" s="4">
        <f t="shared" si="82"/>
        <v>51343174</v>
      </c>
      <c r="H74" s="4">
        <f t="shared" si="82"/>
        <v>52676966</v>
      </c>
      <c r="I74" s="4">
        <f t="shared" si="82"/>
        <v>56207241</v>
      </c>
      <c r="J74" s="4">
        <f t="shared" si="82"/>
        <v>63755386</v>
      </c>
      <c r="K74" s="4">
        <f t="shared" si="82"/>
        <v>67782352</v>
      </c>
      <c r="L74" s="4">
        <f t="shared" si="82"/>
        <v>72209054</v>
      </c>
      <c r="M74" s="4">
        <f t="shared" si="82"/>
        <v>70046037</v>
      </c>
      <c r="N74" s="4">
        <f t="shared" si="82"/>
        <v>69056049</v>
      </c>
      <c r="O74" s="4">
        <f t="shared" si="82"/>
        <v>72661749</v>
      </c>
      <c r="P74" s="4">
        <f t="shared" si="82"/>
        <v>80016917</v>
      </c>
      <c r="Q74" s="4">
        <f t="shared" si="82"/>
        <v>85196021</v>
      </c>
      <c r="R74" s="4">
        <f t="shared" si="82"/>
        <v>89646485</v>
      </c>
      <c r="S74" s="4">
        <f t="shared" si="82"/>
        <v>95114290</v>
      </c>
      <c r="T74" s="4">
        <f t="shared" si="82"/>
        <v>96318735</v>
      </c>
      <c r="U74" s="4">
        <f t="shared" si="82"/>
        <v>92281135</v>
      </c>
      <c r="V74" s="4">
        <f t="shared" si="82"/>
        <v>96654160</v>
      </c>
      <c r="W74" s="4">
        <f t="shared" si="82"/>
        <v>100655086</v>
      </c>
      <c r="X74" s="4">
        <f t="shared" si="82"/>
        <v>101775558</v>
      </c>
      <c r="Y74" s="4">
        <f t="shared" si="82"/>
        <v>102133859</v>
      </c>
      <c r="Z74" s="4">
        <f t="shared" si="82"/>
        <v>104890974</v>
      </c>
      <c r="AA74" s="4">
        <f t="shared" si="82"/>
        <v>108693068</v>
      </c>
      <c r="AB74" s="4">
        <f t="shared" si="82"/>
        <v>112373232</v>
      </c>
      <c r="AC74" s="4">
        <f t="shared" si="82"/>
        <v>118034112</v>
      </c>
      <c r="AD74" s="4">
        <f t="shared" si="82"/>
        <v>122941638</v>
      </c>
      <c r="AE74" s="4">
        <f t="shared" si="82"/>
        <v>124817426</v>
      </c>
      <c r="AF74" s="4">
        <f t="shared" si="82"/>
        <v>31466494</v>
      </c>
      <c r="AG74" s="4">
        <f t="shared" si="82"/>
        <v>39399249</v>
      </c>
      <c r="AH74" s="4">
        <f t="shared" ref="AH74:AI74" si="83">SUM(AH75:AH77)</f>
        <v>82254878</v>
      </c>
      <c r="AI74" s="4">
        <f t="shared" si="83"/>
        <v>98322956</v>
      </c>
    </row>
    <row r="75" spans="1:35" x14ac:dyDescent="0.25">
      <c r="A75" s="32" t="s">
        <v>3</v>
      </c>
      <c r="B75" s="33">
        <v>19181262</v>
      </c>
      <c r="C75" s="33">
        <v>19078677</v>
      </c>
      <c r="D75" s="33">
        <v>16666205</v>
      </c>
      <c r="E75" s="33">
        <v>16802811</v>
      </c>
      <c r="F75" s="33">
        <v>15722927</v>
      </c>
      <c r="G75" s="33">
        <v>15761139</v>
      </c>
      <c r="H75" s="33">
        <v>15580450</v>
      </c>
      <c r="I75" s="33">
        <v>16643072</v>
      </c>
      <c r="J75" s="33">
        <v>20356043</v>
      </c>
      <c r="K75" s="33">
        <v>21260520</v>
      </c>
      <c r="L75" s="33">
        <v>22516183</v>
      </c>
      <c r="M75" s="33">
        <v>21194283</v>
      </c>
      <c r="N75" s="33">
        <v>21720573</v>
      </c>
      <c r="O75" s="33">
        <v>22390081</v>
      </c>
      <c r="P75" s="33">
        <v>22439026</v>
      </c>
      <c r="Q75" s="33">
        <v>22755127</v>
      </c>
      <c r="R75" s="33">
        <v>23367408</v>
      </c>
      <c r="S75" s="33">
        <v>24763399</v>
      </c>
      <c r="T75" s="33">
        <v>25249904</v>
      </c>
      <c r="U75" s="33">
        <v>24207169</v>
      </c>
      <c r="V75" s="33">
        <v>24771715</v>
      </c>
      <c r="W75" s="33">
        <v>24708251</v>
      </c>
      <c r="X75" s="33">
        <v>23795766</v>
      </c>
      <c r="Y75" s="33">
        <v>22871041</v>
      </c>
      <c r="Z75" s="33">
        <v>23000394</v>
      </c>
      <c r="AA75" s="33">
        <v>23264709</v>
      </c>
      <c r="AB75" s="33">
        <v>23921812</v>
      </c>
      <c r="AC75" s="33">
        <v>23891475</v>
      </c>
      <c r="AD75" s="33">
        <v>23689049</v>
      </c>
      <c r="AE75" s="33">
        <v>23224980</v>
      </c>
      <c r="AF75" s="33">
        <v>5906785</v>
      </c>
      <c r="AG75" s="33">
        <v>4781141</v>
      </c>
      <c r="AH75" s="33">
        <v>9456354</v>
      </c>
      <c r="AI75" s="33">
        <v>11558652</v>
      </c>
    </row>
    <row r="76" spans="1:35" x14ac:dyDescent="0.25">
      <c r="A76" s="32" t="s">
        <v>88</v>
      </c>
      <c r="B76" s="33">
        <v>13888642</v>
      </c>
      <c r="C76" s="33">
        <v>13204910</v>
      </c>
      <c r="D76" s="33">
        <v>14172759</v>
      </c>
      <c r="E76" s="33">
        <v>15053782</v>
      </c>
      <c r="F76" s="33">
        <v>17181867</v>
      </c>
      <c r="G76" s="33">
        <v>18371440</v>
      </c>
      <c r="H76" s="33">
        <v>18973270</v>
      </c>
      <c r="I76" s="33">
        <v>20350639</v>
      </c>
      <c r="J76" s="33">
        <v>22890798</v>
      </c>
      <c r="K76" s="33">
        <v>25089420</v>
      </c>
      <c r="L76" s="33">
        <v>26234571</v>
      </c>
      <c r="M76" s="33">
        <v>25695831</v>
      </c>
      <c r="N76" s="33">
        <v>24419942</v>
      </c>
      <c r="O76" s="33">
        <v>26542032</v>
      </c>
      <c r="P76" s="33">
        <v>29960390</v>
      </c>
      <c r="Q76" s="33">
        <v>32928739</v>
      </c>
      <c r="R76" s="33">
        <v>35758883</v>
      </c>
      <c r="S76" s="33">
        <v>37697881</v>
      </c>
      <c r="T76" s="33">
        <v>37795722</v>
      </c>
      <c r="U76" s="33">
        <v>35468314</v>
      </c>
      <c r="V76" s="33">
        <v>36636843</v>
      </c>
      <c r="W76" s="33">
        <v>39185624</v>
      </c>
      <c r="X76" s="33">
        <v>39599848</v>
      </c>
      <c r="Y76" s="33">
        <v>40586661</v>
      </c>
      <c r="Z76" s="33">
        <v>42604642</v>
      </c>
      <c r="AA76" s="33">
        <v>44642263</v>
      </c>
      <c r="AB76" s="33">
        <v>48237128</v>
      </c>
      <c r="AC76" s="33">
        <v>51459380</v>
      </c>
      <c r="AD76" s="33">
        <v>53855312</v>
      </c>
      <c r="AE76" s="33">
        <v>54637789</v>
      </c>
      <c r="AF76" s="33">
        <v>14085751</v>
      </c>
      <c r="AG76" s="33">
        <v>20227541</v>
      </c>
      <c r="AH76" s="33">
        <v>40333744</v>
      </c>
      <c r="AI76" s="33">
        <v>46349023</v>
      </c>
    </row>
    <row r="77" spans="1:35" x14ac:dyDescent="0.25">
      <c r="A77" s="32" t="s">
        <v>89</v>
      </c>
      <c r="B77" s="33">
        <v>13770887</v>
      </c>
      <c r="C77" s="33">
        <v>13088870</v>
      </c>
      <c r="D77" s="33">
        <v>14042001</v>
      </c>
      <c r="E77" s="33">
        <v>14904823</v>
      </c>
      <c r="F77" s="33">
        <v>15670705</v>
      </c>
      <c r="G77" s="33">
        <v>17210595</v>
      </c>
      <c r="H77" s="33">
        <v>18123246</v>
      </c>
      <c r="I77" s="33">
        <v>19213530</v>
      </c>
      <c r="J77" s="33">
        <v>20508545</v>
      </c>
      <c r="K77" s="33">
        <v>21432412</v>
      </c>
      <c r="L77" s="33">
        <v>23458300</v>
      </c>
      <c r="M77" s="33">
        <v>23155923</v>
      </c>
      <c r="N77" s="33">
        <v>22915534</v>
      </c>
      <c r="O77" s="33">
        <v>23729636</v>
      </c>
      <c r="P77" s="33">
        <v>27617501</v>
      </c>
      <c r="Q77" s="33">
        <v>29512155</v>
      </c>
      <c r="R77" s="33">
        <v>30520194</v>
      </c>
      <c r="S77" s="33">
        <v>32653010</v>
      </c>
      <c r="T77" s="33">
        <v>33273109</v>
      </c>
      <c r="U77" s="33">
        <v>32605652</v>
      </c>
      <c r="V77" s="33">
        <v>35245602</v>
      </c>
      <c r="W77" s="33">
        <v>36761211</v>
      </c>
      <c r="X77" s="33">
        <v>38379944</v>
      </c>
      <c r="Y77" s="33">
        <v>38676157</v>
      </c>
      <c r="Z77" s="33">
        <v>39285938</v>
      </c>
      <c r="AA77" s="33">
        <v>40786096</v>
      </c>
      <c r="AB77" s="33">
        <v>40214292</v>
      </c>
      <c r="AC77" s="33">
        <v>42683257</v>
      </c>
      <c r="AD77" s="33">
        <v>45397277</v>
      </c>
      <c r="AE77" s="33">
        <v>46954657</v>
      </c>
      <c r="AF77" s="33">
        <v>11473958</v>
      </c>
      <c r="AG77" s="33">
        <v>14390567</v>
      </c>
      <c r="AH77" s="33">
        <v>32464780</v>
      </c>
      <c r="AI77" s="33">
        <v>40415281</v>
      </c>
    </row>
    <row r="78" spans="1:35" x14ac:dyDescent="0.25">
      <c r="A78" s="5" t="s">
        <v>8</v>
      </c>
      <c r="B78" s="6">
        <f t="shared" ref="B78:AG78" si="84">SUM(B79:B81)</f>
        <v>993110.31413708965</v>
      </c>
      <c r="C78" s="6">
        <f t="shared" si="84"/>
        <v>954301.5208239432</v>
      </c>
      <c r="D78" s="6">
        <f t="shared" si="84"/>
        <v>965970.93449698971</v>
      </c>
      <c r="E78" s="6">
        <f t="shared" si="84"/>
        <v>1009787.5867032467</v>
      </c>
      <c r="F78" s="6">
        <f t="shared" si="84"/>
        <v>1126152.024241678</v>
      </c>
      <c r="G78" s="6">
        <f t="shared" si="84"/>
        <v>1164825.6754558242</v>
      </c>
      <c r="H78" s="6">
        <f t="shared" si="84"/>
        <v>1211431.6335033407</v>
      </c>
      <c r="I78" s="6">
        <f t="shared" si="84"/>
        <v>1271387.5588250663</v>
      </c>
      <c r="J78" s="6">
        <f t="shared" si="84"/>
        <v>1217873.7357835199</v>
      </c>
      <c r="K78" s="6">
        <f t="shared" si="84"/>
        <v>1267837.3581853919</v>
      </c>
      <c r="L78" s="6">
        <f t="shared" si="84"/>
        <v>1385064.1879162746</v>
      </c>
      <c r="M78" s="6">
        <f t="shared" si="84"/>
        <v>1341934.3643823978</v>
      </c>
      <c r="N78" s="6">
        <f t="shared" si="84"/>
        <v>1391366.3136228223</v>
      </c>
      <c r="O78" s="6">
        <f t="shared" si="84"/>
        <v>1388524.911987039</v>
      </c>
      <c r="P78" s="6">
        <f t="shared" si="84"/>
        <v>1534175.9142695074</v>
      </c>
      <c r="Q78" s="6">
        <f t="shared" si="84"/>
        <v>1615001.0520627291</v>
      </c>
      <c r="R78" s="6">
        <f t="shared" si="84"/>
        <v>1764604.8440455482</v>
      </c>
      <c r="S78" s="6">
        <f t="shared" si="84"/>
        <v>1882215.8351673998</v>
      </c>
      <c r="T78" s="6">
        <f t="shared" si="84"/>
        <v>1983817.6197271761</v>
      </c>
      <c r="U78" s="6">
        <f t="shared" si="84"/>
        <v>1892029.5058097832</v>
      </c>
      <c r="V78" s="6">
        <f t="shared" si="84"/>
        <v>2320480.4473582981</v>
      </c>
      <c r="W78" s="6">
        <f t="shared" si="84"/>
        <v>2495983.7168288254</v>
      </c>
      <c r="X78" s="6">
        <f t="shared" si="84"/>
        <v>2427785.5824239836</v>
      </c>
      <c r="Y78" s="6">
        <f t="shared" si="84"/>
        <v>2407358.9386220137</v>
      </c>
      <c r="Z78" s="6">
        <f t="shared" si="84"/>
        <v>2407385.8897560947</v>
      </c>
      <c r="AA78" s="6">
        <f t="shared" si="84"/>
        <v>2429068.2796479804</v>
      </c>
      <c r="AB78" s="6">
        <f t="shared" si="84"/>
        <v>2509198.9997651745</v>
      </c>
      <c r="AC78" s="6">
        <f t="shared" si="84"/>
        <v>2661357.2117659724</v>
      </c>
      <c r="AD78" s="6">
        <f t="shared" si="84"/>
        <v>2696945.463887474</v>
      </c>
      <c r="AE78" s="6">
        <f t="shared" si="84"/>
        <v>2583845.1248958269</v>
      </c>
      <c r="AF78" s="6">
        <f t="shared" si="84"/>
        <v>2458710.7809558706</v>
      </c>
      <c r="AG78" s="6">
        <f t="shared" si="84"/>
        <v>2888990.9934154637</v>
      </c>
      <c r="AH78" s="6">
        <f t="shared" ref="AH78:AI78" si="85">SUM(AH79:AH81)</f>
        <v>2737619.3471863894</v>
      </c>
      <c r="AI78" s="6">
        <f t="shared" si="85"/>
        <v>2562429.5533180055</v>
      </c>
    </row>
    <row r="79" spans="1:35" x14ac:dyDescent="0.25">
      <c r="A79" s="34" t="s">
        <v>3</v>
      </c>
      <c r="B79" s="35">
        <v>280583.60018058814</v>
      </c>
      <c r="C79" s="35">
        <v>278648.21339949791</v>
      </c>
      <c r="D79" s="35">
        <v>242940.48735431628</v>
      </c>
      <c r="E79" s="35">
        <v>244452.77829267984</v>
      </c>
      <c r="F79" s="35">
        <v>228296.89865564849</v>
      </c>
      <c r="G79" s="35">
        <v>228523.90904779729</v>
      </c>
      <c r="H79" s="35">
        <v>233353.39694373336</v>
      </c>
      <c r="I79" s="35">
        <v>208294.34111924571</v>
      </c>
      <c r="J79" s="35">
        <v>198451.99992947211</v>
      </c>
      <c r="K79" s="35">
        <v>198094.89096815034</v>
      </c>
      <c r="L79" s="35">
        <v>202670.8138318847</v>
      </c>
      <c r="M79" s="35">
        <v>187975.46589794135</v>
      </c>
      <c r="N79" s="35">
        <v>175451.49869434541</v>
      </c>
      <c r="O79" s="35">
        <v>146217.80368377702</v>
      </c>
      <c r="P79" s="35">
        <v>134766.56057755326</v>
      </c>
      <c r="Q79" s="35">
        <v>116296.05771103629</v>
      </c>
      <c r="R79" s="35">
        <v>118788.7880756862</v>
      </c>
      <c r="S79" s="35">
        <v>116358.77212144736</v>
      </c>
      <c r="T79" s="35">
        <v>141141.27312842046</v>
      </c>
      <c r="U79" s="35">
        <v>119879.95156440139</v>
      </c>
      <c r="V79" s="35">
        <v>119572.59206223564</v>
      </c>
      <c r="W79" s="35">
        <v>127215.12497138805</v>
      </c>
      <c r="X79" s="35">
        <v>121090.202821723</v>
      </c>
      <c r="Y79" s="35">
        <v>115001.40813315639</v>
      </c>
      <c r="Z79" s="35">
        <v>119110.71738969345</v>
      </c>
      <c r="AA79" s="35">
        <v>120910.40700396504</v>
      </c>
      <c r="AB79" s="35">
        <v>129384.66728102035</v>
      </c>
      <c r="AC79" s="35">
        <v>135404.83064996087</v>
      </c>
      <c r="AD79" s="35">
        <v>137162.59866937334</v>
      </c>
      <c r="AE79" s="35">
        <v>134297.36784514558</v>
      </c>
      <c r="AF79" s="35">
        <v>126443.53593819536</v>
      </c>
      <c r="AG79" s="35">
        <v>137393.50023898558</v>
      </c>
      <c r="AH79" s="35">
        <v>133591.69073685896</v>
      </c>
      <c r="AI79" s="35">
        <v>124395.20075013435</v>
      </c>
    </row>
    <row r="80" spans="1:35" x14ac:dyDescent="0.25">
      <c r="A80" s="34" t="s">
        <v>88</v>
      </c>
      <c r="B80" s="35">
        <v>148068.94963552168</v>
      </c>
      <c r="C80" s="35">
        <v>140397.60246822838</v>
      </c>
      <c r="D80" s="35">
        <v>150243.9940538145</v>
      </c>
      <c r="E80" s="35">
        <v>159037.22703883433</v>
      </c>
      <c r="F80" s="35">
        <v>190369.92155579853</v>
      </c>
      <c r="G80" s="35">
        <v>194726.02795708281</v>
      </c>
      <c r="H80" s="35">
        <v>208852.64072670793</v>
      </c>
      <c r="I80" s="35">
        <v>228783.6933877797</v>
      </c>
      <c r="J80" s="35">
        <v>221242.87317088942</v>
      </c>
      <c r="K80" s="35">
        <v>234310.11001378196</v>
      </c>
      <c r="L80" s="35">
        <v>249291.42793518948</v>
      </c>
      <c r="M80" s="35">
        <v>249724.89547502639</v>
      </c>
      <c r="N80" s="35">
        <v>256179.9631596852</v>
      </c>
      <c r="O80" s="35">
        <v>268624.0247726611</v>
      </c>
      <c r="P80" s="35">
        <v>293251.7347219995</v>
      </c>
      <c r="Q80" s="35">
        <v>303441.41884510493</v>
      </c>
      <c r="R80" s="35">
        <v>319578.89510798408</v>
      </c>
      <c r="S80" s="35">
        <v>352322.79234574578</v>
      </c>
      <c r="T80" s="35">
        <v>409111.87199267471</v>
      </c>
      <c r="U80" s="35">
        <v>407076.34166088025</v>
      </c>
      <c r="V80" s="35">
        <v>429109.24699083588</v>
      </c>
      <c r="W80" s="35">
        <v>442884.93773685466</v>
      </c>
      <c r="X80" s="35">
        <v>445192.88872547809</v>
      </c>
      <c r="Y80" s="35">
        <v>452623.5048688103</v>
      </c>
      <c r="Z80" s="35">
        <v>479260.39315366792</v>
      </c>
      <c r="AA80" s="35">
        <v>492095.61786580132</v>
      </c>
      <c r="AB80" s="35">
        <v>522052.74977110024</v>
      </c>
      <c r="AC80" s="35">
        <v>551019.30616284895</v>
      </c>
      <c r="AD80" s="35">
        <v>556942.38539585739</v>
      </c>
      <c r="AE80" s="35">
        <v>544008.45043143595</v>
      </c>
      <c r="AF80" s="35">
        <v>536341.94790491555</v>
      </c>
      <c r="AG80" s="35">
        <v>624132.66930663213</v>
      </c>
      <c r="AH80" s="35">
        <v>612408.81994885742</v>
      </c>
      <c r="AI80" s="35">
        <v>567547.68625649251</v>
      </c>
    </row>
    <row r="81" spans="1:35" x14ac:dyDescent="0.25">
      <c r="A81" s="36" t="s">
        <v>89</v>
      </c>
      <c r="B81" s="37">
        <v>564457.76432097983</v>
      </c>
      <c r="C81" s="37">
        <v>535255.70495621685</v>
      </c>
      <c r="D81" s="37">
        <v>572786.45308885886</v>
      </c>
      <c r="E81" s="37">
        <v>606297.58137173252</v>
      </c>
      <c r="F81" s="37">
        <v>707485.20403023087</v>
      </c>
      <c r="G81" s="37">
        <v>741575.73845094419</v>
      </c>
      <c r="H81" s="37">
        <v>769225.59583289921</v>
      </c>
      <c r="I81" s="37">
        <v>834309.52431804081</v>
      </c>
      <c r="J81" s="37">
        <v>798178.86268315837</v>
      </c>
      <c r="K81" s="37">
        <v>835432.35720345972</v>
      </c>
      <c r="L81" s="37">
        <v>933101.94614920043</v>
      </c>
      <c r="M81" s="37">
        <v>904234.00300943025</v>
      </c>
      <c r="N81" s="37">
        <v>959734.85176879168</v>
      </c>
      <c r="O81" s="37">
        <v>973683.08353060088</v>
      </c>
      <c r="P81" s="37">
        <v>1106157.6189699548</v>
      </c>
      <c r="Q81" s="37">
        <v>1195263.575506588</v>
      </c>
      <c r="R81" s="37">
        <v>1326237.160861878</v>
      </c>
      <c r="S81" s="37">
        <v>1413534.2707002067</v>
      </c>
      <c r="T81" s="37">
        <v>1433564.4746060809</v>
      </c>
      <c r="U81" s="37">
        <v>1365073.2125845016</v>
      </c>
      <c r="V81" s="37">
        <v>1771798.6083052265</v>
      </c>
      <c r="W81" s="37">
        <v>1925883.6541205826</v>
      </c>
      <c r="X81" s="37">
        <v>1861502.4908767825</v>
      </c>
      <c r="Y81" s="37">
        <v>1839734.0256200468</v>
      </c>
      <c r="Z81" s="37">
        <v>1809014.7792127333</v>
      </c>
      <c r="AA81" s="37">
        <v>1816062.254778214</v>
      </c>
      <c r="AB81" s="37">
        <v>1857761.5827130538</v>
      </c>
      <c r="AC81" s="37">
        <v>1974933.0749531626</v>
      </c>
      <c r="AD81" s="37">
        <v>2002840.4798222433</v>
      </c>
      <c r="AE81" s="37">
        <v>1905539.3066192453</v>
      </c>
      <c r="AF81" s="37">
        <v>1795925.2971127594</v>
      </c>
      <c r="AG81" s="37">
        <v>2127464.8238698458</v>
      </c>
      <c r="AH81" s="37">
        <v>1991618.8365006731</v>
      </c>
      <c r="AI81" s="37">
        <v>1870486.6663113786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75.891296141177463</v>
      </c>
      <c r="C84" s="10">
        <f t="shared" si="86"/>
        <v>75.83651655626926</v>
      </c>
      <c r="D84" s="10">
        <f t="shared" si="86"/>
        <v>76.972357090548627</v>
      </c>
      <c r="E84" s="10">
        <f t="shared" si="86"/>
        <v>77.410335191831436</v>
      </c>
      <c r="F84" s="10">
        <f t="shared" si="86"/>
        <v>77.955663222155707</v>
      </c>
      <c r="G84" s="10">
        <f t="shared" si="86"/>
        <v>78.795661135146005</v>
      </c>
      <c r="H84" s="10">
        <f t="shared" si="86"/>
        <v>79.531248914837178</v>
      </c>
      <c r="I84" s="10">
        <f t="shared" si="86"/>
        <v>80.005979747714719</v>
      </c>
      <c r="J84" s="10">
        <f t="shared" si="86"/>
        <v>79.63749078781369</v>
      </c>
      <c r="K84" s="10">
        <f t="shared" si="86"/>
        <v>79.960118060356109</v>
      </c>
      <c r="L84" s="10">
        <f t="shared" si="86"/>
        <v>80.995893507119902</v>
      </c>
      <c r="M84" s="10">
        <f t="shared" si="86"/>
        <v>82.116795329452941</v>
      </c>
      <c r="N84" s="10">
        <f t="shared" si="86"/>
        <v>82.637427586396711</v>
      </c>
      <c r="O84" s="10">
        <f t="shared" si="86"/>
        <v>82.955535487583234</v>
      </c>
      <c r="P84" s="10">
        <f t="shared" si="86"/>
        <v>85.744752191118934</v>
      </c>
      <c r="Q84" s="10">
        <f t="shared" si="86"/>
        <v>87.793116986700582</v>
      </c>
      <c r="R84" s="10">
        <f t="shared" si="86"/>
        <v>89.741880619098097</v>
      </c>
      <c r="S84" s="10">
        <f t="shared" si="86"/>
        <v>92.237226433098783</v>
      </c>
      <c r="T84" s="10">
        <f t="shared" si="86"/>
        <v>93.488283722031767</v>
      </c>
      <c r="U84" s="10">
        <f t="shared" si="86"/>
        <v>96.031950939806975</v>
      </c>
      <c r="V84" s="10">
        <f t="shared" si="86"/>
        <v>100.90782860710385</v>
      </c>
      <c r="W84" s="10">
        <f t="shared" si="86"/>
        <v>97.201046801894677</v>
      </c>
      <c r="X84" s="10">
        <f t="shared" si="86"/>
        <v>100.90515017459396</v>
      </c>
      <c r="Y84" s="10">
        <f t="shared" si="86"/>
        <v>105.74056389385552</v>
      </c>
      <c r="Z84" s="10">
        <f t="shared" si="86"/>
        <v>114.54380995230025</v>
      </c>
      <c r="AA84" s="10">
        <f t="shared" si="86"/>
        <v>118.11382682778405</v>
      </c>
      <c r="AB84" s="10">
        <f t="shared" si="86"/>
        <v>119.31877807154461</v>
      </c>
      <c r="AC84" s="10">
        <f t="shared" si="86"/>
        <v>123.83114313470823</v>
      </c>
      <c r="AD84" s="10">
        <f t="shared" si="86"/>
        <v>124.2460977805985</v>
      </c>
      <c r="AE84" s="10">
        <f t="shared" si="86"/>
        <v>126.26058448061342</v>
      </c>
      <c r="AF84" s="10">
        <f t="shared" si="86"/>
        <v>92.664887962234928</v>
      </c>
      <c r="AG84" s="10">
        <f t="shared" si="86"/>
        <v>104.43803578528826</v>
      </c>
      <c r="AH84" s="10">
        <f t="shared" ref="AH84:AI84" si="87">IF(AND(AH44=0,AH74=0),0,IF(OR(AH44=0,AH74=0),1/0,AH74/AH44))</f>
        <v>126.83534587373963</v>
      </c>
      <c r="AI84" s="10">
        <f t="shared" si="87"/>
        <v>136.07508262243897</v>
      </c>
    </row>
    <row r="85" spans="1:35" x14ac:dyDescent="0.25">
      <c r="A85" s="32" t="s">
        <v>3</v>
      </c>
      <c r="B85" s="41">
        <f t="shared" ref="B85:AG85" si="88">IF(AND(B45=0,B75=0),0,IF(OR(B45=0,B75=0),1/0,B75/B45))</f>
        <v>66.080531641121567</v>
      </c>
      <c r="C85" s="41">
        <f t="shared" si="88"/>
        <v>66.184736907834491</v>
      </c>
      <c r="D85" s="41">
        <f t="shared" si="88"/>
        <v>66.313623052314938</v>
      </c>
      <c r="E85" s="41">
        <f t="shared" si="88"/>
        <v>66.441584683031763</v>
      </c>
      <c r="F85" s="41">
        <f t="shared" si="88"/>
        <v>66.572360677116407</v>
      </c>
      <c r="G85" s="41">
        <f t="shared" si="88"/>
        <v>66.667818605575832</v>
      </c>
      <c r="H85" s="41">
        <f t="shared" si="88"/>
        <v>66.787191632552464</v>
      </c>
      <c r="I85" s="41">
        <f t="shared" si="88"/>
        <v>66.983836692639571</v>
      </c>
      <c r="J85" s="41">
        <f t="shared" si="88"/>
        <v>67.324084945379497</v>
      </c>
      <c r="K85" s="41">
        <f t="shared" si="88"/>
        <v>67.766501345097083</v>
      </c>
      <c r="L85" s="41">
        <f t="shared" si="88"/>
        <v>68.303714871620642</v>
      </c>
      <c r="M85" s="41">
        <f t="shared" si="88"/>
        <v>68.944676490680195</v>
      </c>
      <c r="N85" s="41">
        <f t="shared" si="88"/>
        <v>69.053285984968909</v>
      </c>
      <c r="O85" s="41">
        <f t="shared" si="88"/>
        <v>69.242604922732454</v>
      </c>
      <c r="P85" s="41">
        <f t="shared" si="88"/>
        <v>68.605978518425658</v>
      </c>
      <c r="Q85" s="41">
        <f t="shared" si="88"/>
        <v>69.219432437283075</v>
      </c>
      <c r="R85" s="41">
        <f t="shared" si="88"/>
        <v>71.041535178125173</v>
      </c>
      <c r="S85" s="41">
        <f t="shared" si="88"/>
        <v>74.503052220193098</v>
      </c>
      <c r="T85" s="41">
        <f t="shared" si="88"/>
        <v>77.252504979363565</v>
      </c>
      <c r="U85" s="41">
        <f t="shared" si="88"/>
        <v>79.987737744352955</v>
      </c>
      <c r="V85" s="41">
        <f t="shared" si="88"/>
        <v>83.104529336182694</v>
      </c>
      <c r="W85" s="41">
        <f t="shared" si="88"/>
        <v>71.263865134188023</v>
      </c>
      <c r="X85" s="41">
        <f t="shared" si="88"/>
        <v>73.140999751030463</v>
      </c>
      <c r="Y85" s="41">
        <f t="shared" si="88"/>
        <v>76.689784326086084</v>
      </c>
      <c r="Z85" s="41">
        <f t="shared" si="88"/>
        <v>93.141252363924991</v>
      </c>
      <c r="AA85" s="41">
        <f t="shared" si="88"/>
        <v>96.803183123205599</v>
      </c>
      <c r="AB85" s="41">
        <f t="shared" si="88"/>
        <v>98.339261195931897</v>
      </c>
      <c r="AC85" s="41">
        <f t="shared" si="88"/>
        <v>102.31150194632511</v>
      </c>
      <c r="AD85" s="41">
        <f t="shared" si="88"/>
        <v>98.531120280174022</v>
      </c>
      <c r="AE85" s="41">
        <f t="shared" si="88"/>
        <v>96.454860332411357</v>
      </c>
      <c r="AF85" s="41">
        <f t="shared" si="88"/>
        <v>69.119157948933974</v>
      </c>
      <c r="AG85" s="41">
        <f t="shared" si="88"/>
        <v>71.4894211934987</v>
      </c>
      <c r="AH85" s="41">
        <f t="shared" ref="AH85:AI85" si="89">IF(AND(AH45=0,AH75=0),0,IF(OR(AH45=0,AH75=0),1/0,AH75/AH45))</f>
        <v>84.179194559179606</v>
      </c>
      <c r="AI85" s="41">
        <f t="shared" si="89"/>
        <v>94.371750489875893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70.414222123077238</v>
      </c>
      <c r="C86" s="41">
        <f t="shared" si="90"/>
        <v>70.599013050614573</v>
      </c>
      <c r="D86" s="41">
        <f t="shared" si="90"/>
        <v>70.811394568019665</v>
      </c>
      <c r="E86" s="41">
        <f t="shared" si="90"/>
        <v>71.053652089774147</v>
      </c>
      <c r="F86" s="41">
        <f t="shared" si="90"/>
        <v>71.328682389375757</v>
      </c>
      <c r="G86" s="41">
        <f t="shared" si="90"/>
        <v>71.675802631938296</v>
      </c>
      <c r="H86" s="41">
        <f t="shared" si="90"/>
        <v>72.111550302154996</v>
      </c>
      <c r="I86" s="41">
        <f t="shared" si="90"/>
        <v>72.638826821624633</v>
      </c>
      <c r="J86" s="41">
        <f t="shared" si="90"/>
        <v>73.200425948310595</v>
      </c>
      <c r="K86" s="41">
        <f t="shared" si="90"/>
        <v>73.760304338111652</v>
      </c>
      <c r="L86" s="41">
        <f t="shared" si="90"/>
        <v>74.398354616686944</v>
      </c>
      <c r="M86" s="41">
        <f t="shared" si="90"/>
        <v>75.195792449351657</v>
      </c>
      <c r="N86" s="41">
        <f t="shared" si="90"/>
        <v>76.076718661893949</v>
      </c>
      <c r="O86" s="41">
        <f t="shared" si="90"/>
        <v>77.056716833890746</v>
      </c>
      <c r="P86" s="41">
        <f t="shared" si="90"/>
        <v>78.985929825763947</v>
      </c>
      <c r="Q86" s="41">
        <f t="shared" si="90"/>
        <v>81.4052246702134</v>
      </c>
      <c r="R86" s="41">
        <f t="shared" si="90"/>
        <v>84.031383506210901</v>
      </c>
      <c r="S86" s="41">
        <f t="shared" si="90"/>
        <v>85.3882347878085</v>
      </c>
      <c r="T86" s="41">
        <f t="shared" si="90"/>
        <v>85.902101430500068</v>
      </c>
      <c r="U86" s="41">
        <f t="shared" si="90"/>
        <v>88.385080228162465</v>
      </c>
      <c r="V86" s="41">
        <f t="shared" si="90"/>
        <v>93.067222984301168</v>
      </c>
      <c r="W86" s="41">
        <f t="shared" si="90"/>
        <v>96.031192179408947</v>
      </c>
      <c r="X86" s="41">
        <f t="shared" si="90"/>
        <v>99.535118939896648</v>
      </c>
      <c r="Y86" s="41">
        <f t="shared" si="90"/>
        <v>104.1116078986656</v>
      </c>
      <c r="Z86" s="41">
        <f t="shared" si="90"/>
        <v>109.11956254482122</v>
      </c>
      <c r="AA86" s="41">
        <f t="shared" si="90"/>
        <v>111.82651486686206</v>
      </c>
      <c r="AB86" s="41">
        <f t="shared" si="90"/>
        <v>114.06758386500253</v>
      </c>
      <c r="AC86" s="41">
        <f t="shared" si="90"/>
        <v>118.02068712444384</v>
      </c>
      <c r="AD86" s="41">
        <f t="shared" si="90"/>
        <v>119.16447500890602</v>
      </c>
      <c r="AE86" s="41">
        <f t="shared" si="90"/>
        <v>121.69694141649924</v>
      </c>
      <c r="AF86" s="41">
        <f t="shared" si="90"/>
        <v>89.76904742178688</v>
      </c>
      <c r="AG86" s="41">
        <f t="shared" si="90"/>
        <v>104.15829557157569</v>
      </c>
      <c r="AH86" s="41">
        <f t="shared" ref="AH86:AI86" si="91">IF(AND(AH46=0,AH76=0),0,IF(OR(AH46=0,AH76=0),1/0,AH76/AH46))</f>
        <v>122.0433602532021</v>
      </c>
      <c r="AI86" s="41">
        <f t="shared" si="91"/>
        <v>129.10195787872794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106.17819362200839</v>
      </c>
      <c r="C87" s="44">
        <f t="shared" si="92"/>
        <v>106.42396006114417</v>
      </c>
      <c r="D87" s="44">
        <f t="shared" si="92"/>
        <v>106.69645991474617</v>
      </c>
      <c r="E87" s="44">
        <f t="shared" si="92"/>
        <v>106.98956292037241</v>
      </c>
      <c r="F87" s="44">
        <f t="shared" si="92"/>
        <v>107.29244262474667</v>
      </c>
      <c r="G87" s="44">
        <f t="shared" si="92"/>
        <v>108.32926299622969</v>
      </c>
      <c r="H87" s="44">
        <f t="shared" si="92"/>
        <v>109.21039120688408</v>
      </c>
      <c r="I87" s="44">
        <f t="shared" si="92"/>
        <v>110.47846037076222</v>
      </c>
      <c r="J87" s="44">
        <f t="shared" si="92"/>
        <v>110.55998210213642</v>
      </c>
      <c r="K87" s="44">
        <f t="shared" si="92"/>
        <v>110.5778085047105</v>
      </c>
      <c r="L87" s="44">
        <f t="shared" si="92"/>
        <v>112.1097857047275</v>
      </c>
      <c r="M87" s="44">
        <f t="shared" si="92"/>
        <v>113.57846436068984</v>
      </c>
      <c r="N87" s="44">
        <f t="shared" si="92"/>
        <v>114.51354241624691</v>
      </c>
      <c r="O87" s="44">
        <f t="shared" si="92"/>
        <v>114.02613078848862</v>
      </c>
      <c r="P87" s="44">
        <f t="shared" si="92"/>
        <v>121.76223353834622</v>
      </c>
      <c r="Q87" s="44">
        <f t="shared" si="92"/>
        <v>124.43198060503848</v>
      </c>
      <c r="R87" s="44">
        <f t="shared" si="92"/>
        <v>124.84279806437625</v>
      </c>
      <c r="S87" s="44">
        <f t="shared" si="92"/>
        <v>126.89503075900716</v>
      </c>
      <c r="T87" s="44">
        <f t="shared" si="92"/>
        <v>126.30193857448157</v>
      </c>
      <c r="U87" s="44">
        <f t="shared" si="92"/>
        <v>126.86382400890227</v>
      </c>
      <c r="V87" s="44">
        <f t="shared" si="92"/>
        <v>132.44898480686339</v>
      </c>
      <c r="W87" s="44">
        <f t="shared" si="92"/>
        <v>130.9304481620122</v>
      </c>
      <c r="X87" s="44">
        <f t="shared" si="92"/>
        <v>134.46029771893623</v>
      </c>
      <c r="Y87" s="44">
        <f t="shared" si="92"/>
        <v>139.21049941509943</v>
      </c>
      <c r="Z87" s="44">
        <f t="shared" si="92"/>
        <v>141.14015239970254</v>
      </c>
      <c r="AA87" s="44">
        <f t="shared" si="92"/>
        <v>145.30137513359458</v>
      </c>
      <c r="AB87" s="44">
        <f t="shared" si="92"/>
        <v>145.88896063849083</v>
      </c>
      <c r="AC87" s="44">
        <f t="shared" si="92"/>
        <v>150.4791379486619</v>
      </c>
      <c r="AD87" s="44">
        <f t="shared" si="92"/>
        <v>152.78179499087966</v>
      </c>
      <c r="AE87" s="44">
        <f t="shared" si="92"/>
        <v>157.13463379046777</v>
      </c>
      <c r="AF87" s="44">
        <f t="shared" si="92"/>
        <v>118.03997777869223</v>
      </c>
      <c r="AG87" s="44">
        <f t="shared" si="92"/>
        <v>123.87400469996815</v>
      </c>
      <c r="AH87" s="44">
        <f t="shared" ref="AH87:AI87" si="93">IF(AND(AH47=0,AH77=0),0,IF(OR(AH47=0,AH77=0),1/0,AH77/AH47))</f>
        <v>157.83046661545791</v>
      </c>
      <c r="AI87" s="44">
        <f t="shared" si="93"/>
        <v>167.64748022383262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19.405782283435393</v>
      </c>
      <c r="C88" s="11">
        <f t="shared" si="94"/>
        <v>19.076873517190613</v>
      </c>
      <c r="D88" s="11">
        <f t="shared" si="94"/>
        <v>20.425673147614599</v>
      </c>
      <c r="E88" s="11">
        <f t="shared" si="94"/>
        <v>21.051714443330763</v>
      </c>
      <c r="F88" s="11">
        <f t="shared" si="94"/>
        <v>22.70513567293046</v>
      </c>
      <c r="G88" s="11">
        <f t="shared" si="94"/>
        <v>23.039393873488354</v>
      </c>
      <c r="H88" s="11">
        <f t="shared" si="94"/>
        <v>23.042409432482607</v>
      </c>
      <c r="I88" s="11">
        <f t="shared" si="94"/>
        <v>24.24045375174105</v>
      </c>
      <c r="J88" s="11">
        <f t="shared" si="94"/>
        <v>23.898152229813384</v>
      </c>
      <c r="K88" s="11">
        <f t="shared" si="94"/>
        <v>24.333756058987984</v>
      </c>
      <c r="L88" s="11">
        <f t="shared" si="94"/>
        <v>24.244926969546889</v>
      </c>
      <c r="M88" s="11">
        <f t="shared" si="94"/>
        <v>24.774935186603855</v>
      </c>
      <c r="N88" s="11">
        <f t="shared" si="94"/>
        <v>25.647778090339404</v>
      </c>
      <c r="O88" s="11">
        <f t="shared" si="94"/>
        <v>26.659848933184321</v>
      </c>
      <c r="P88" s="11">
        <f t="shared" si="94"/>
        <v>26.178689411465214</v>
      </c>
      <c r="Q88" s="11">
        <f t="shared" si="94"/>
        <v>25.571617139507396</v>
      </c>
      <c r="R88" s="11">
        <f t="shared" si="94"/>
        <v>25.218728120470306</v>
      </c>
      <c r="S88" s="11">
        <f t="shared" si="94"/>
        <v>25.263285664761622</v>
      </c>
      <c r="T88" s="11">
        <f t="shared" si="94"/>
        <v>23.984930900692486</v>
      </c>
      <c r="U88" s="11">
        <f t="shared" si="94"/>
        <v>25.056342861434537</v>
      </c>
      <c r="V88" s="11">
        <f t="shared" si="94"/>
        <v>28.54079070351149</v>
      </c>
      <c r="W88" s="11">
        <f t="shared" si="94"/>
        <v>30.749697759406999</v>
      </c>
      <c r="X88" s="11">
        <f t="shared" si="94"/>
        <v>32.229096130626765</v>
      </c>
      <c r="Y88" s="11">
        <f t="shared" si="94"/>
        <v>32.60590175834345</v>
      </c>
      <c r="Z88" s="11">
        <f t="shared" si="94"/>
        <v>35.619067124685145</v>
      </c>
      <c r="AA88" s="11">
        <f t="shared" si="94"/>
        <v>35.362764298267294</v>
      </c>
      <c r="AB88" s="11">
        <f t="shared" si="94"/>
        <v>39.179910369051647</v>
      </c>
      <c r="AC88" s="11">
        <f t="shared" si="94"/>
        <v>37.379662515323076</v>
      </c>
      <c r="AD88" s="11">
        <f t="shared" si="94"/>
        <v>37.258347225080804</v>
      </c>
      <c r="AE88" s="11">
        <f t="shared" si="94"/>
        <v>38.149197178441263</v>
      </c>
      <c r="AF88" s="11">
        <f t="shared" si="94"/>
        <v>30.148254910315504</v>
      </c>
      <c r="AG88" s="11">
        <f t="shared" si="94"/>
        <v>31.064419284037243</v>
      </c>
      <c r="AH88" s="11">
        <f t="shared" ref="AH88:AI88" si="95">IF(AND(AH48=0,AH78=0),0,IF(OR(AH48=0,AH78=0),1/0,AH78/AH48))</f>
        <v>32.894589868143676</v>
      </c>
      <c r="AI88" s="11">
        <f t="shared" si="95"/>
        <v>33.665237513210343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14.733887425092288</v>
      </c>
      <c r="AH89" s="42">
        <f t="shared" ref="AH89:AI89" si="97">IF(AND(AH49=0,AH79=0),0,IF(OR(AH49=0,AH79=0),1/0,AH79/AH49))</f>
        <v>14.903133727895913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14.017847842266168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19.37752518507698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43.210423663858215</v>
      </c>
      <c r="C91" s="43">
        <f t="shared" si="100"/>
        <v>43.21806257216123</v>
      </c>
      <c r="D91" s="43">
        <f t="shared" si="100"/>
        <v>43.209599659690618</v>
      </c>
      <c r="E91" s="43">
        <f t="shared" si="100"/>
        <v>44.161816692529136</v>
      </c>
      <c r="F91" s="43">
        <f t="shared" si="100"/>
        <v>44.931106568667019</v>
      </c>
      <c r="G91" s="43">
        <f t="shared" si="100"/>
        <v>44.657096136995314</v>
      </c>
      <c r="H91" s="43">
        <f t="shared" si="100"/>
        <v>44.577283022305238</v>
      </c>
      <c r="I91" s="43">
        <f t="shared" si="100"/>
        <v>44.446727628684719</v>
      </c>
      <c r="J91" s="43">
        <f t="shared" si="100"/>
        <v>43.250006105833563</v>
      </c>
      <c r="K91" s="43">
        <f t="shared" si="100"/>
        <v>42.401276820964306</v>
      </c>
      <c r="L91" s="43">
        <f t="shared" si="100"/>
        <v>43.422306582400317</v>
      </c>
      <c r="M91" s="43">
        <f t="shared" si="100"/>
        <v>45.232054575030276</v>
      </c>
      <c r="N91" s="43">
        <f t="shared" si="100"/>
        <v>44.75957708090624</v>
      </c>
      <c r="O91" s="43">
        <f t="shared" si="100"/>
        <v>42.24954801399813</v>
      </c>
      <c r="P91" s="43">
        <f t="shared" si="100"/>
        <v>40.672045408315434</v>
      </c>
      <c r="Q91" s="43">
        <f t="shared" si="100"/>
        <v>37.828387995904293</v>
      </c>
      <c r="R91" s="43">
        <f t="shared" si="100"/>
        <v>38.047943335969187</v>
      </c>
      <c r="S91" s="43">
        <f t="shared" si="100"/>
        <v>38.370592868975997</v>
      </c>
      <c r="T91" s="43">
        <f t="shared" si="100"/>
        <v>38.132799771401842</v>
      </c>
      <c r="U91" s="43">
        <f t="shared" si="100"/>
        <v>41.443718883493275</v>
      </c>
      <c r="V91" s="43">
        <f t="shared" si="100"/>
        <v>44.595988127491232</v>
      </c>
      <c r="W91" s="43">
        <f t="shared" si="100"/>
        <v>46.865324721871382</v>
      </c>
      <c r="X91" s="43">
        <f t="shared" si="100"/>
        <v>49.246097642242923</v>
      </c>
      <c r="Y91" s="43">
        <f t="shared" si="100"/>
        <v>49.996848265348987</v>
      </c>
      <c r="Z91" s="43">
        <f t="shared" si="100"/>
        <v>55.914900603119747</v>
      </c>
      <c r="AA91" s="43">
        <f t="shared" si="100"/>
        <v>55.155872404124828</v>
      </c>
      <c r="AB91" s="43">
        <f t="shared" si="100"/>
        <v>60.862324161743345</v>
      </c>
      <c r="AC91" s="43">
        <f t="shared" si="100"/>
        <v>59.636824343313279</v>
      </c>
      <c r="AD91" s="43">
        <f t="shared" si="100"/>
        <v>59.227598764556518</v>
      </c>
      <c r="AE91" s="43">
        <f t="shared" si="100"/>
        <v>60.261829373493732</v>
      </c>
      <c r="AF91" s="43">
        <f t="shared" si="100"/>
        <v>42.287911114289471</v>
      </c>
      <c r="AG91" s="43">
        <f t="shared" si="100"/>
        <v>43.820981356358438</v>
      </c>
      <c r="AH91" s="43">
        <f t="shared" ref="AH91:AI91" si="101">IF(AND(AH51=0,AH81=0),0,IF(OR(AH51=0,AH81=0),1/0,AH81/AH51))</f>
        <v>49.75439897326121</v>
      </c>
      <c r="AI91" s="43">
        <f t="shared" si="101"/>
        <v>51.782477889136224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533.46235192872314</v>
      </c>
      <c r="C93" s="27">
        <f t="shared" si="102"/>
        <v>513.032433985647</v>
      </c>
      <c r="D93" s="27">
        <f t="shared" si="102"/>
        <v>517.75555291796354</v>
      </c>
      <c r="E93" s="27">
        <f t="shared" si="102"/>
        <v>539.84335063121193</v>
      </c>
      <c r="F93" s="27">
        <f t="shared" si="102"/>
        <v>573.31050472930622</v>
      </c>
      <c r="G93" s="27">
        <f t="shared" si="102"/>
        <v>608.87445962933839</v>
      </c>
      <c r="H93" s="27">
        <f t="shared" si="102"/>
        <v>631.50705608226849</v>
      </c>
      <c r="I93" s="27">
        <f t="shared" si="102"/>
        <v>666.29143618951753</v>
      </c>
      <c r="J93" s="27">
        <f t="shared" si="102"/>
        <v>720.55196770060832</v>
      </c>
      <c r="K93" s="27">
        <f t="shared" si="102"/>
        <v>754.38224175487267</v>
      </c>
      <c r="L93" s="27">
        <f t="shared" si="102"/>
        <v>810.54938581174963</v>
      </c>
      <c r="M93" s="27">
        <f t="shared" si="102"/>
        <v>787.87542220371211</v>
      </c>
      <c r="N93" s="27">
        <f t="shared" si="102"/>
        <v>786.4652080796277</v>
      </c>
      <c r="O93" s="27">
        <f t="shared" si="102"/>
        <v>812.11398935773502</v>
      </c>
      <c r="P93" s="27">
        <f t="shared" si="102"/>
        <v>888.52920488241512</v>
      </c>
      <c r="Q93" s="27">
        <f t="shared" si="102"/>
        <v>942.59236098369797</v>
      </c>
      <c r="R93" s="27">
        <f t="shared" si="102"/>
        <v>984.75508466478266</v>
      </c>
      <c r="S93" s="27">
        <f t="shared" si="102"/>
        <v>1031.3922303770637</v>
      </c>
      <c r="T93" s="27">
        <f t="shared" si="102"/>
        <v>1044.1826224417446</v>
      </c>
      <c r="U93" s="27">
        <f t="shared" si="102"/>
        <v>990.31338003478186</v>
      </c>
      <c r="V93" s="27">
        <f t="shared" si="102"/>
        <v>1012.4223253654649</v>
      </c>
      <c r="W93" s="27">
        <f t="shared" si="102"/>
        <v>1071.441263022429</v>
      </c>
      <c r="X93" s="27">
        <f t="shared" si="102"/>
        <v>1056.930511846859</v>
      </c>
      <c r="Y93" s="27">
        <f t="shared" si="102"/>
        <v>1019.0044900835383</v>
      </c>
      <c r="Z93" s="27">
        <f t="shared" si="102"/>
        <v>1005.0476921476179</v>
      </c>
      <c r="AA93" s="27">
        <f t="shared" si="102"/>
        <v>1003.2406906725055</v>
      </c>
      <c r="AB93" s="27">
        <f t="shared" si="102"/>
        <v>1014.2854498741818</v>
      </c>
      <c r="AC93" s="27">
        <f t="shared" si="102"/>
        <v>1047.1742149807428</v>
      </c>
      <c r="AD93" s="27">
        <f t="shared" si="102"/>
        <v>1086.5178230425488</v>
      </c>
      <c r="AE93" s="27">
        <f t="shared" si="102"/>
        <v>1085.3152519177365</v>
      </c>
      <c r="AF93" s="27">
        <f t="shared" si="102"/>
        <v>1080.5363157207257</v>
      </c>
      <c r="AG93" s="27">
        <f t="shared" si="102"/>
        <v>1065.0442741357713</v>
      </c>
      <c r="AH93" s="27">
        <f t="shared" ref="AH93:AI93" si="103">SUM(AH94,AH98)</f>
        <v>1025.3468062134973</v>
      </c>
      <c r="AI93" s="27">
        <f t="shared" si="103"/>
        <v>985.8495707242314</v>
      </c>
    </row>
    <row r="94" spans="1:35" x14ac:dyDescent="0.25">
      <c r="A94" s="3" t="s">
        <v>2</v>
      </c>
      <c r="B94" s="4">
        <f t="shared" ref="B94:AG94" si="104">SUM(B95:B97)</f>
        <v>472.53406843263406</v>
      </c>
      <c r="C94" s="4">
        <f t="shared" si="104"/>
        <v>454.16912111111179</v>
      </c>
      <c r="D94" s="4">
        <f t="shared" si="104"/>
        <v>459.30834397238465</v>
      </c>
      <c r="E94" s="4">
        <f t="shared" si="104"/>
        <v>480.05792512816754</v>
      </c>
      <c r="F94" s="4">
        <f t="shared" si="104"/>
        <v>507.99780381343874</v>
      </c>
      <c r="G94" s="4">
        <f t="shared" si="104"/>
        <v>541.36812743897451</v>
      </c>
      <c r="H94" s="4">
        <f t="shared" si="104"/>
        <v>561.28097540474846</v>
      </c>
      <c r="I94" s="4">
        <f t="shared" si="104"/>
        <v>593.87887593384426</v>
      </c>
      <c r="J94" s="4">
        <f t="shared" si="104"/>
        <v>648.47778634608994</v>
      </c>
      <c r="K94" s="4">
        <f t="shared" si="104"/>
        <v>678.91269478469451</v>
      </c>
      <c r="L94" s="4">
        <f t="shared" si="104"/>
        <v>728.33811717677304</v>
      </c>
      <c r="M94" s="4">
        <f t="shared" si="104"/>
        <v>709.8068082012619</v>
      </c>
      <c r="N94" s="4">
        <f t="shared" si="104"/>
        <v>705.22464265457666</v>
      </c>
      <c r="O94" s="4">
        <f t="shared" si="104"/>
        <v>727.48127645110799</v>
      </c>
      <c r="P94" s="4">
        <f t="shared" si="104"/>
        <v>793.9362976819649</v>
      </c>
      <c r="Q94" s="4">
        <f t="shared" si="104"/>
        <v>835.4573924940853</v>
      </c>
      <c r="R94" s="4">
        <f t="shared" si="104"/>
        <v>865.71803495366976</v>
      </c>
      <c r="S94" s="4">
        <f t="shared" si="104"/>
        <v>903.95380078951553</v>
      </c>
      <c r="T94" s="4">
        <f t="shared" si="104"/>
        <v>908.66703387527684</v>
      </c>
      <c r="U94" s="4">
        <f t="shared" si="104"/>
        <v>861.39499303256275</v>
      </c>
      <c r="V94" s="4">
        <f t="shared" si="104"/>
        <v>872.13504399631984</v>
      </c>
      <c r="W94" s="4">
        <f t="shared" si="104"/>
        <v>927.01987358282929</v>
      </c>
      <c r="X94" s="4">
        <f t="shared" si="104"/>
        <v>919.28091080374611</v>
      </c>
      <c r="Y94" s="4">
        <f t="shared" si="104"/>
        <v>887.21206117660745</v>
      </c>
      <c r="Z94" s="4">
        <f t="shared" si="104"/>
        <v>879.97740690915884</v>
      </c>
      <c r="AA94" s="4">
        <f t="shared" si="104"/>
        <v>882.70524730491366</v>
      </c>
      <c r="AB94" s="4">
        <f t="shared" si="104"/>
        <v>900.49832738786358</v>
      </c>
      <c r="AC94" s="4">
        <f t="shared" si="104"/>
        <v>922.89710510401756</v>
      </c>
      <c r="AD94" s="4">
        <f t="shared" si="104"/>
        <v>961.41495740145274</v>
      </c>
      <c r="AE94" s="4">
        <f t="shared" si="104"/>
        <v>967.41788797886716</v>
      </c>
      <c r="AF94" s="4">
        <f t="shared" si="104"/>
        <v>931.00098212002854</v>
      </c>
      <c r="AG94" s="4">
        <f t="shared" si="104"/>
        <v>894.58407626118992</v>
      </c>
      <c r="AH94" s="4">
        <f t="shared" ref="AH94:AI94" si="105">SUM(AH95:AH97)</f>
        <v>858.1671704023513</v>
      </c>
      <c r="AI94" s="4">
        <f t="shared" si="105"/>
        <v>822.43368969001722</v>
      </c>
    </row>
    <row r="95" spans="1:35" x14ac:dyDescent="0.25">
      <c r="A95" s="32" t="s">
        <v>3</v>
      </c>
      <c r="B95" s="33">
        <v>135.57730032695002</v>
      </c>
      <c r="C95" s="33">
        <v>134.63988790284913</v>
      </c>
      <c r="D95" s="33">
        <v>117.38626809901915</v>
      </c>
      <c r="E95" s="33">
        <v>118.12050443717889</v>
      </c>
      <c r="F95" s="33">
        <v>110.3120037365717</v>
      </c>
      <c r="G95" s="33">
        <v>110.42176553012611</v>
      </c>
      <c r="H95" s="33">
        <v>108.96076599719757</v>
      </c>
      <c r="I95" s="33">
        <v>116.05044371788884</v>
      </c>
      <c r="J95" s="33">
        <v>141.22326015880429</v>
      </c>
      <c r="K95" s="33">
        <v>146.535263895376</v>
      </c>
      <c r="L95" s="33">
        <v>153.96917328351239</v>
      </c>
      <c r="M95" s="33">
        <v>143.58243811303129</v>
      </c>
      <c r="N95" s="33">
        <v>146.91639420831387</v>
      </c>
      <c r="O95" s="33">
        <v>151.03082671648761</v>
      </c>
      <c r="P95" s="33">
        <v>152.7655301261093</v>
      </c>
      <c r="Q95" s="33">
        <v>153.47292250233426</v>
      </c>
      <c r="R95" s="33">
        <v>154.86158192090394</v>
      </c>
      <c r="S95" s="33">
        <v>157.15413711583923</v>
      </c>
      <c r="T95" s="33">
        <v>153.81129411764707</v>
      </c>
      <c r="U95" s="33">
        <v>142.61828463713479</v>
      </c>
      <c r="V95" s="33">
        <v>140.07471804511277</v>
      </c>
      <c r="W95" s="33">
        <v>161.94068192433443</v>
      </c>
      <c r="X95" s="33">
        <v>151.95749649696404</v>
      </c>
      <c r="Y95" s="33">
        <v>139.03403263403263</v>
      </c>
      <c r="Z95" s="33">
        <v>123.63711530568139</v>
      </c>
      <c r="AA95" s="33">
        <v>112.19887955182072</v>
      </c>
      <c r="AB95" s="33">
        <v>113.93817330210773</v>
      </c>
      <c r="AC95" s="33">
        <v>109.2221702525725</v>
      </c>
      <c r="AD95" s="33">
        <v>112.60983606557377</v>
      </c>
      <c r="AE95" s="33">
        <v>113.04507042253522</v>
      </c>
      <c r="AF95" s="33">
        <v>105.3466117583596</v>
      </c>
      <c r="AG95" s="33">
        <v>97.648153094183982</v>
      </c>
      <c r="AH95" s="33">
        <v>89.949694430008364</v>
      </c>
      <c r="AI95" s="33">
        <v>82.251235765832746</v>
      </c>
    </row>
    <row r="96" spans="1:35" x14ac:dyDescent="0.25">
      <c r="A96" s="32" t="s">
        <v>88</v>
      </c>
      <c r="B96" s="33">
        <v>144.81791483113068</v>
      </c>
      <c r="C96" s="33">
        <v>137.32819383259911</v>
      </c>
      <c r="D96" s="33">
        <v>146.95154185022025</v>
      </c>
      <c r="E96" s="33">
        <v>155.55433186490455</v>
      </c>
      <c r="F96" s="33">
        <v>176.85976505139502</v>
      </c>
      <c r="G96" s="33">
        <v>188.18869309838473</v>
      </c>
      <c r="H96" s="33">
        <v>193.1791483113069</v>
      </c>
      <c r="I96" s="33">
        <v>205.69897209985317</v>
      </c>
      <c r="J96" s="33">
        <v>229.59911894273128</v>
      </c>
      <c r="K96" s="33">
        <v>249.74155653450808</v>
      </c>
      <c r="L96" s="33">
        <v>258.90088105726875</v>
      </c>
      <c r="M96" s="33">
        <v>250.89500734214391</v>
      </c>
      <c r="N96" s="33">
        <v>235.67621145374449</v>
      </c>
      <c r="O96" s="33">
        <v>252.89867841409691</v>
      </c>
      <c r="P96" s="33">
        <v>278.49706314243758</v>
      </c>
      <c r="Q96" s="33">
        <v>296.7747615553925</v>
      </c>
      <c r="R96" s="33">
        <v>310.38803792851934</v>
      </c>
      <c r="S96" s="33">
        <v>323.19765739385065</v>
      </c>
      <c r="T96" s="33">
        <v>320.68950437317784</v>
      </c>
      <c r="U96" s="33">
        <v>294.79941626745097</v>
      </c>
      <c r="V96" s="33">
        <v>288.81878209831257</v>
      </c>
      <c r="W96" s="33">
        <v>299.37710931768157</v>
      </c>
      <c r="X96" s="33">
        <v>291.25036603221082</v>
      </c>
      <c r="Y96" s="33">
        <v>286.6455882352941</v>
      </c>
      <c r="Z96" s="33">
        <v>291.15585384041759</v>
      </c>
      <c r="AA96" s="33">
        <v>297.47391952309982</v>
      </c>
      <c r="AB96" s="33">
        <v>318.91553544494718</v>
      </c>
      <c r="AC96" s="33">
        <v>333.09396485867074</v>
      </c>
      <c r="AD96" s="33">
        <v>347.91454965357968</v>
      </c>
      <c r="AE96" s="33">
        <v>341.67884322678844</v>
      </c>
      <c r="AF96" s="33">
        <v>328.73379917392504</v>
      </c>
      <c r="AG96" s="33">
        <v>315.78875512106163</v>
      </c>
      <c r="AH96" s="33">
        <v>302.84371106819822</v>
      </c>
      <c r="AI96" s="33">
        <v>289.89866701533481</v>
      </c>
    </row>
    <row r="97" spans="1:35" x14ac:dyDescent="0.25">
      <c r="A97" s="32" t="s">
        <v>89</v>
      </c>
      <c r="B97" s="33">
        <v>192.13885327455333</v>
      </c>
      <c r="C97" s="33">
        <v>182.20103937566358</v>
      </c>
      <c r="D97" s="33">
        <v>194.97053402314526</v>
      </c>
      <c r="E97" s="33">
        <v>206.38308882608408</v>
      </c>
      <c r="F97" s="33">
        <v>220.82603502547207</v>
      </c>
      <c r="G97" s="33">
        <v>242.75766881046363</v>
      </c>
      <c r="H97" s="33">
        <v>259.14106109624396</v>
      </c>
      <c r="I97" s="33">
        <v>272.12946011610222</v>
      </c>
      <c r="J97" s="33">
        <v>277.6554072445544</v>
      </c>
      <c r="K97" s="33">
        <v>282.63587435481043</v>
      </c>
      <c r="L97" s="33">
        <v>315.46806283599193</v>
      </c>
      <c r="M97" s="33">
        <v>315.32936274608664</v>
      </c>
      <c r="N97" s="33">
        <v>322.63203699251824</v>
      </c>
      <c r="O97" s="33">
        <v>323.55177132052341</v>
      </c>
      <c r="P97" s="33">
        <v>362.67370441341802</v>
      </c>
      <c r="Q97" s="33">
        <v>385.2097084363586</v>
      </c>
      <c r="R97" s="33">
        <v>400.46841510424645</v>
      </c>
      <c r="S97" s="33">
        <v>423.60200627982567</v>
      </c>
      <c r="T97" s="33">
        <v>434.16623538445197</v>
      </c>
      <c r="U97" s="33">
        <v>423.97729212797697</v>
      </c>
      <c r="V97" s="33">
        <v>443.24154385289455</v>
      </c>
      <c r="W97" s="33">
        <v>465.70208234081326</v>
      </c>
      <c r="X97" s="33">
        <v>476.07304827457119</v>
      </c>
      <c r="Y97" s="33">
        <v>461.53244030728064</v>
      </c>
      <c r="Z97" s="33">
        <v>465.1844377630598</v>
      </c>
      <c r="AA97" s="33">
        <v>473.03244822999307</v>
      </c>
      <c r="AB97" s="33">
        <v>467.64461864080869</v>
      </c>
      <c r="AC97" s="33">
        <v>480.58096999277427</v>
      </c>
      <c r="AD97" s="33">
        <v>500.89057168229931</v>
      </c>
      <c r="AE97" s="33">
        <v>512.69397432954349</v>
      </c>
      <c r="AF97" s="33">
        <v>496.92057118774392</v>
      </c>
      <c r="AG97" s="33">
        <v>481.14716804594428</v>
      </c>
      <c r="AH97" s="33">
        <v>465.37376490414465</v>
      </c>
      <c r="AI97" s="33">
        <v>450.28378690884966</v>
      </c>
    </row>
    <row r="98" spans="1:35" x14ac:dyDescent="0.25">
      <c r="A98" s="5" t="s">
        <v>1</v>
      </c>
      <c r="B98" s="6">
        <f t="shared" ref="B98:AG98" si="106">SUM(B99:B101)</f>
        <v>60.928283496089136</v>
      </c>
      <c r="C98" s="6">
        <f t="shared" si="106"/>
        <v>58.863312874535239</v>
      </c>
      <c r="D98" s="6">
        <f t="shared" si="106"/>
        <v>58.4472089455789</v>
      </c>
      <c r="E98" s="6">
        <f t="shared" si="106"/>
        <v>59.785425503044372</v>
      </c>
      <c r="F98" s="6">
        <f t="shared" si="106"/>
        <v>65.312700915867524</v>
      </c>
      <c r="G98" s="6">
        <f t="shared" si="106"/>
        <v>67.506332190363906</v>
      </c>
      <c r="H98" s="6">
        <f t="shared" si="106"/>
        <v>70.226080677520088</v>
      </c>
      <c r="I98" s="6">
        <f t="shared" si="106"/>
        <v>72.412560255673299</v>
      </c>
      <c r="J98" s="6">
        <f t="shared" si="106"/>
        <v>72.074181354518331</v>
      </c>
      <c r="K98" s="6">
        <f t="shared" si="106"/>
        <v>75.469546970178186</v>
      </c>
      <c r="L98" s="6">
        <f t="shared" si="106"/>
        <v>82.211268634976562</v>
      </c>
      <c r="M98" s="6">
        <f t="shared" si="106"/>
        <v>78.068614002450204</v>
      </c>
      <c r="N98" s="6">
        <f t="shared" si="106"/>
        <v>81.240565425051102</v>
      </c>
      <c r="O98" s="6">
        <f t="shared" si="106"/>
        <v>84.632712906627006</v>
      </c>
      <c r="P98" s="6">
        <f t="shared" si="106"/>
        <v>94.592907200450227</v>
      </c>
      <c r="Q98" s="6">
        <f t="shared" si="106"/>
        <v>107.13496848961263</v>
      </c>
      <c r="R98" s="6">
        <f t="shared" si="106"/>
        <v>119.03704971111287</v>
      </c>
      <c r="S98" s="6">
        <f t="shared" si="106"/>
        <v>127.43842958754807</v>
      </c>
      <c r="T98" s="6">
        <f t="shared" si="106"/>
        <v>135.51558856646778</v>
      </c>
      <c r="U98" s="6">
        <f t="shared" si="106"/>
        <v>128.91838700221911</v>
      </c>
      <c r="V98" s="6">
        <f t="shared" si="106"/>
        <v>140.28728136914501</v>
      </c>
      <c r="W98" s="6">
        <f t="shared" si="106"/>
        <v>144.42138943959964</v>
      </c>
      <c r="X98" s="6">
        <f t="shared" si="106"/>
        <v>137.6496010431128</v>
      </c>
      <c r="Y98" s="6">
        <f t="shared" si="106"/>
        <v>131.79242890693087</v>
      </c>
      <c r="Z98" s="6">
        <f t="shared" si="106"/>
        <v>125.07028523845911</v>
      </c>
      <c r="AA98" s="6">
        <f t="shared" si="106"/>
        <v>120.53544336759187</v>
      </c>
      <c r="AB98" s="6">
        <f t="shared" si="106"/>
        <v>113.78712248631828</v>
      </c>
      <c r="AC98" s="6">
        <f t="shared" si="106"/>
        <v>124.27710987672526</v>
      </c>
      <c r="AD98" s="6">
        <f t="shared" si="106"/>
        <v>125.10286564109602</v>
      </c>
      <c r="AE98" s="6">
        <f t="shared" si="106"/>
        <v>117.89736393886942</v>
      </c>
      <c r="AF98" s="6">
        <f t="shared" si="106"/>
        <v>149.53533360069713</v>
      </c>
      <c r="AG98" s="6">
        <f t="shared" si="106"/>
        <v>170.4601978745813</v>
      </c>
      <c r="AH98" s="6">
        <f t="shared" ref="AH98:AI98" si="107">SUM(AH99:AH101)</f>
        <v>167.17963581114594</v>
      </c>
      <c r="AI98" s="6">
        <f t="shared" si="107"/>
        <v>163.41588103421418</v>
      </c>
    </row>
    <row r="99" spans="1:35" x14ac:dyDescent="0.25">
      <c r="A99" s="34" t="s">
        <v>3</v>
      </c>
      <c r="B99" s="35">
        <v>21.219956300072834</v>
      </c>
      <c r="C99" s="35">
        <v>21.217771303714493</v>
      </c>
      <c r="D99" s="35">
        <v>18.155134741442097</v>
      </c>
      <c r="E99" s="35">
        <v>18.053896576839037</v>
      </c>
      <c r="F99" s="35">
        <v>16.4435542607429</v>
      </c>
      <c r="G99" s="35">
        <v>16.322651128914785</v>
      </c>
      <c r="H99" s="35">
        <v>16.710852148579754</v>
      </c>
      <c r="I99" s="35">
        <v>14.653313911143481</v>
      </c>
      <c r="J99" s="35">
        <v>14.085943190094683</v>
      </c>
      <c r="K99" s="35">
        <v>13.686817188638019</v>
      </c>
      <c r="L99" s="35">
        <v>14.726875455207574</v>
      </c>
      <c r="M99" s="35">
        <v>13.764020393299344</v>
      </c>
      <c r="N99" s="35">
        <v>12.493080844865258</v>
      </c>
      <c r="O99" s="35">
        <v>11.0203932993445</v>
      </c>
      <c r="P99" s="35">
        <v>9.5804806991988354</v>
      </c>
      <c r="Q99" s="35">
        <v>8.4479242534595773</v>
      </c>
      <c r="R99" s="35">
        <v>9.0102414045354795</v>
      </c>
      <c r="S99" s="35">
        <v>8.8717948717948723</v>
      </c>
      <c r="T99" s="35">
        <v>11.136396790663749</v>
      </c>
      <c r="U99" s="35">
        <v>9.6637092451429911</v>
      </c>
      <c r="V99" s="35">
        <v>8.7200000000000006</v>
      </c>
      <c r="W99" s="35">
        <v>8.4181687094448456</v>
      </c>
      <c r="X99" s="35">
        <v>7.7618364418938306</v>
      </c>
      <c r="Y99" s="35">
        <v>7.1908177905308461</v>
      </c>
      <c r="Z99" s="35">
        <v>6.6597122302158276</v>
      </c>
      <c r="AA99" s="35">
        <v>6.5792507204610953</v>
      </c>
      <c r="AB99" s="35">
        <v>6.1301518438177878</v>
      </c>
      <c r="AC99" s="35">
        <v>6.9797395079594793</v>
      </c>
      <c r="AD99" s="35">
        <v>6.9615663524292968</v>
      </c>
      <c r="AE99" s="35">
        <v>6.166908563134978</v>
      </c>
      <c r="AF99" s="35">
        <v>6.2814761215629522</v>
      </c>
      <c r="AG99" s="35">
        <v>6.7377167630057802</v>
      </c>
      <c r="AH99" s="35">
        <v>6.5192727272727273</v>
      </c>
      <c r="AI99" s="35">
        <v>6.129737609329446</v>
      </c>
    </row>
    <row r="100" spans="1:35" x14ac:dyDescent="0.25">
      <c r="A100" s="34" t="s">
        <v>88</v>
      </c>
      <c r="B100" s="35">
        <v>7.7664359861591699</v>
      </c>
      <c r="C100" s="35">
        <v>7.3589965397923871</v>
      </c>
      <c r="D100" s="35">
        <v>7.8797577854671284</v>
      </c>
      <c r="E100" s="35">
        <v>8.1747404844290656</v>
      </c>
      <c r="F100" s="35">
        <v>9.7543252595155714</v>
      </c>
      <c r="G100" s="35">
        <v>9.9835640138408301</v>
      </c>
      <c r="H100" s="35">
        <v>10.704152249134948</v>
      </c>
      <c r="I100" s="35">
        <v>11.729238754325259</v>
      </c>
      <c r="J100" s="35">
        <v>11.389273356401384</v>
      </c>
      <c r="K100" s="35">
        <v>11.770761245674741</v>
      </c>
      <c r="L100" s="35">
        <v>13.338235294117647</v>
      </c>
      <c r="M100" s="35">
        <v>13.214532871972319</v>
      </c>
      <c r="N100" s="35">
        <v>13.541522491349481</v>
      </c>
      <c r="O100" s="35">
        <v>13.493079584775087</v>
      </c>
      <c r="P100" s="35">
        <v>15.789792387543253</v>
      </c>
      <c r="Q100" s="35">
        <v>17.251512532411407</v>
      </c>
      <c r="R100" s="35">
        <v>19.789930555555557</v>
      </c>
      <c r="S100" s="35">
        <v>22.456063268892795</v>
      </c>
      <c r="T100" s="35">
        <v>26.391688770999117</v>
      </c>
      <c r="U100" s="35">
        <v>26.484848484848484</v>
      </c>
      <c r="V100" s="35">
        <v>26.797101449275363</v>
      </c>
      <c r="W100" s="35">
        <v>25.655826558265584</v>
      </c>
      <c r="X100" s="35">
        <v>24.322003028853821</v>
      </c>
      <c r="Y100" s="35">
        <v>24.225112107623318</v>
      </c>
      <c r="Z100" s="35">
        <v>23.423805229936882</v>
      </c>
      <c r="AA100" s="35">
        <v>23.799821268990168</v>
      </c>
      <c r="AB100" s="35">
        <v>22.465997739578405</v>
      </c>
      <c r="AC100" s="35">
        <v>25.618018018018017</v>
      </c>
      <c r="AD100" s="35">
        <v>26.098198198198197</v>
      </c>
      <c r="AE100" s="35">
        <v>25.009963768115941</v>
      </c>
      <c r="AF100" s="35">
        <v>27.268161434977578</v>
      </c>
      <c r="AG100" s="35">
        <v>31.788235294117648</v>
      </c>
      <c r="AH100" s="35">
        <v>31.433425160697887</v>
      </c>
      <c r="AI100" s="35">
        <v>30.766513395992003</v>
      </c>
    </row>
    <row r="101" spans="1:35" x14ac:dyDescent="0.25">
      <c r="A101" s="36" t="s">
        <v>89</v>
      </c>
      <c r="B101" s="37">
        <v>31.941891209857133</v>
      </c>
      <c r="C101" s="37">
        <v>30.286545031028364</v>
      </c>
      <c r="D101" s="37">
        <v>32.412316418669675</v>
      </c>
      <c r="E101" s="37">
        <v>33.55678844177627</v>
      </c>
      <c r="F101" s="37">
        <v>39.114821395609056</v>
      </c>
      <c r="G101" s="37">
        <v>41.200117047608295</v>
      </c>
      <c r="H101" s="37">
        <v>42.811076279805384</v>
      </c>
      <c r="I101" s="37">
        <v>46.030007590204555</v>
      </c>
      <c r="J101" s="37">
        <v>46.598964808022266</v>
      </c>
      <c r="K101" s="37">
        <v>50.011968535865435</v>
      </c>
      <c r="L101" s="37">
        <v>54.146157885651348</v>
      </c>
      <c r="M101" s="37">
        <v>51.090060737178547</v>
      </c>
      <c r="N101" s="37">
        <v>55.205962088836365</v>
      </c>
      <c r="O101" s="37">
        <v>60.119240022507419</v>
      </c>
      <c r="P101" s="37">
        <v>69.222634113708139</v>
      </c>
      <c r="Q101" s="37">
        <v>81.435531703741646</v>
      </c>
      <c r="R101" s="37">
        <v>90.236877751021837</v>
      </c>
      <c r="S101" s="37">
        <v>96.110571446860405</v>
      </c>
      <c r="T101" s="37">
        <v>97.987503004804907</v>
      </c>
      <c r="U101" s="37">
        <v>92.769829272227639</v>
      </c>
      <c r="V101" s="37">
        <v>104.77017991986965</v>
      </c>
      <c r="W101" s="37">
        <v>110.34739417188922</v>
      </c>
      <c r="X101" s="37">
        <v>105.56576157236513</v>
      </c>
      <c r="Y101" s="37">
        <v>100.37649900877669</v>
      </c>
      <c r="Z101" s="37">
        <v>94.986767778306401</v>
      </c>
      <c r="AA101" s="37">
        <v>90.156371378140605</v>
      </c>
      <c r="AB101" s="37">
        <v>85.190972902922084</v>
      </c>
      <c r="AC101" s="37">
        <v>91.679352350747763</v>
      </c>
      <c r="AD101" s="37">
        <v>92.043101090468525</v>
      </c>
      <c r="AE101" s="37">
        <v>86.720491607618499</v>
      </c>
      <c r="AF101" s="37">
        <v>115.98569604415658</v>
      </c>
      <c r="AG101" s="37">
        <v>131.93424581745788</v>
      </c>
      <c r="AH101" s="37">
        <v>129.22693792317531</v>
      </c>
      <c r="AI101" s="37">
        <v>126.51963002889273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6.0006942678751702</v>
      </c>
      <c r="D103" s="27">
        <f t="shared" si="108"/>
        <v>46.057007421664878</v>
      </c>
      <c r="E103" s="27">
        <f t="shared" si="108"/>
        <v>48.350311786705319</v>
      </c>
      <c r="F103" s="27">
        <f t="shared" si="108"/>
        <v>63.936357296842196</v>
      </c>
      <c r="G103" s="27">
        <f t="shared" si="108"/>
        <v>61.82646897348905</v>
      </c>
      <c r="H103" s="27">
        <f t="shared" si="108"/>
        <v>48.916126151387147</v>
      </c>
      <c r="I103" s="27">
        <f t="shared" si="108"/>
        <v>62.645631738365253</v>
      </c>
      <c r="J103" s="27">
        <f t="shared" si="108"/>
        <v>81.123217591026119</v>
      </c>
      <c r="K103" s="27">
        <f t="shared" si="108"/>
        <v>60.092788127721427</v>
      </c>
      <c r="L103" s="27">
        <f t="shared" si="108"/>
        <v>82.476653374605817</v>
      </c>
      <c r="M103" s="27">
        <f t="shared" si="108"/>
        <v>13.311165009427823</v>
      </c>
      <c r="N103" s="27">
        <f t="shared" si="108"/>
        <v>34.411151659836129</v>
      </c>
      <c r="O103" s="27">
        <f t="shared" si="108"/>
        <v>52.991091513946934</v>
      </c>
      <c r="P103" s="27">
        <f t="shared" si="108"/>
        <v>103.70641964350582</v>
      </c>
      <c r="Q103" s="27">
        <f t="shared" si="108"/>
        <v>81.127760142864801</v>
      </c>
      <c r="R103" s="27">
        <f t="shared" si="108"/>
        <v>68.425806342622778</v>
      </c>
      <c r="S103" s="27">
        <f t="shared" si="108"/>
        <v>72.917990957376944</v>
      </c>
      <c r="T103" s="27">
        <f t="shared" si="108"/>
        <v>39.203614659964757</v>
      </c>
      <c r="U103" s="27">
        <f t="shared" si="108"/>
        <v>2.5466340892206398</v>
      </c>
      <c r="V103" s="27">
        <f t="shared" si="108"/>
        <v>48.894826416664742</v>
      </c>
      <c r="W103" s="27">
        <f t="shared" si="108"/>
        <v>85.982242192364794</v>
      </c>
      <c r="X103" s="27">
        <f t="shared" si="108"/>
        <v>21.537030190388752</v>
      </c>
      <c r="Y103" s="27">
        <f t="shared" si="108"/>
        <v>4.6063305134886301</v>
      </c>
      <c r="Z103" s="27">
        <f t="shared" si="108"/>
        <v>27.266047157536569</v>
      </c>
      <c r="AA103" s="27">
        <f t="shared" si="108"/>
        <v>34.755636680435948</v>
      </c>
      <c r="AB103" s="27">
        <f t="shared" si="108"/>
        <v>41.692647253151598</v>
      </c>
      <c r="AC103" s="27">
        <f t="shared" si="108"/>
        <v>59.169610351656814</v>
      </c>
      <c r="AD103" s="27">
        <f t="shared" si="108"/>
        <v>65.624453306901884</v>
      </c>
      <c r="AE103" s="27">
        <f t="shared" si="108"/>
        <v>32.181303539713113</v>
      </c>
      <c r="AF103" s="27">
        <f t="shared" si="108"/>
        <v>34.243737123820665</v>
      </c>
      <c r="AG103" s="27">
        <f t="shared" si="108"/>
        <v>23.530631735877137</v>
      </c>
      <c r="AH103" s="27">
        <f t="shared" ref="AH103:AI103" si="109">SUM(AH104,AH108)</f>
        <v>0.32603093969018637</v>
      </c>
      <c r="AI103" s="27">
        <f t="shared" si="109"/>
        <v>0.23451583857393032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5.4360262203607794</v>
      </c>
      <c r="D104" s="4">
        <f t="shared" si="110"/>
        <v>41.266988334710831</v>
      </c>
      <c r="E104" s="4">
        <f t="shared" si="110"/>
        <v>44.409808095824843</v>
      </c>
      <c r="F104" s="4">
        <f t="shared" si="110"/>
        <v>54.622525055486449</v>
      </c>
      <c r="G104" s="4">
        <f t="shared" si="110"/>
        <v>57.03055056557767</v>
      </c>
      <c r="H104" s="4">
        <f t="shared" si="110"/>
        <v>43.573074905815972</v>
      </c>
      <c r="I104" s="4">
        <f t="shared" si="110"/>
        <v>56.258127469137769</v>
      </c>
      <c r="J104" s="4">
        <f t="shared" si="110"/>
        <v>78.259137352287738</v>
      </c>
      <c r="K104" s="4">
        <f t="shared" si="110"/>
        <v>54.09513537864656</v>
      </c>
      <c r="L104" s="4">
        <f t="shared" si="110"/>
        <v>73.085649332120582</v>
      </c>
      <c r="M104" s="4">
        <f t="shared" si="110"/>
        <v>12.938913914742699</v>
      </c>
      <c r="N104" s="4">
        <f t="shared" si="110"/>
        <v>27.758864938524233</v>
      </c>
      <c r="O104" s="4">
        <f t="shared" si="110"/>
        <v>45.916860736573348</v>
      </c>
      <c r="P104" s="4">
        <f t="shared" si="110"/>
        <v>90.115248170898951</v>
      </c>
      <c r="Q104" s="4">
        <f t="shared" si="110"/>
        <v>65.309655954325137</v>
      </c>
      <c r="R104" s="4">
        <f t="shared" si="110"/>
        <v>53.920869399626419</v>
      </c>
      <c r="S104" s="4">
        <f t="shared" si="110"/>
        <v>61.895992775887834</v>
      </c>
      <c r="T104" s="4">
        <f t="shared" si="110"/>
        <v>28.373460025803301</v>
      </c>
      <c r="U104" s="4">
        <f t="shared" si="110"/>
        <v>1.8819571869563259</v>
      </c>
      <c r="V104" s="4">
        <f t="shared" si="110"/>
        <v>34.40027790379915</v>
      </c>
      <c r="W104" s="4">
        <f t="shared" si="110"/>
        <v>78.545056526551377</v>
      </c>
      <c r="X104" s="4">
        <f t="shared" si="110"/>
        <v>21.152144478718853</v>
      </c>
      <c r="Y104" s="4">
        <f t="shared" si="110"/>
        <v>4.1032930773153584</v>
      </c>
      <c r="Z104" s="4">
        <f t="shared" si="110"/>
        <v>27.266047157536569</v>
      </c>
      <c r="AA104" s="4">
        <f t="shared" si="110"/>
        <v>33.269860246249365</v>
      </c>
      <c r="AB104" s="4">
        <f t="shared" si="110"/>
        <v>41.682945450017904</v>
      </c>
      <c r="AC104" s="4">
        <f t="shared" si="110"/>
        <v>46.05900465619591</v>
      </c>
      <c r="AD104" s="4">
        <f t="shared" si="110"/>
        <v>62.178079237477213</v>
      </c>
      <c r="AE104" s="4">
        <f t="shared" si="110"/>
        <v>32.181303539713113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0.16525027674021153</v>
      </c>
    </row>
    <row r="105" spans="1:35" x14ac:dyDescent="0.25">
      <c r="A105" s="32" t="s">
        <v>3</v>
      </c>
      <c r="B105" s="33">
        <v>0</v>
      </c>
      <c r="C105" s="33">
        <v>3.848668846333112</v>
      </c>
      <c r="D105" s="33">
        <v>0</v>
      </c>
      <c r="E105" s="33">
        <v>5.5203176085937429</v>
      </c>
      <c r="F105" s="33">
        <v>0</v>
      </c>
      <c r="G105" s="33">
        <v>4.8958430639884085</v>
      </c>
      <c r="H105" s="33">
        <v>3.3250817375054567</v>
      </c>
      <c r="I105" s="33">
        <v>11.875758991125267</v>
      </c>
      <c r="J105" s="33">
        <v>29.958897711349465</v>
      </c>
      <c r="K105" s="33">
        <v>10.098085007005722</v>
      </c>
      <c r="L105" s="33">
        <v>12.219990658570396</v>
      </c>
      <c r="M105" s="33">
        <v>0</v>
      </c>
      <c r="N105" s="33">
        <v>8.1200373657165983</v>
      </c>
      <c r="O105" s="33">
        <v>8.9005137786077455</v>
      </c>
      <c r="P105" s="33">
        <v>6.5207846800556979</v>
      </c>
      <c r="Q105" s="33">
        <v>5.4934736466589698</v>
      </c>
      <c r="R105" s="33">
        <v>6.1747406890036984</v>
      </c>
      <c r="S105" s="33">
        <v>7.0786364653692999</v>
      </c>
      <c r="T105" s="33">
        <v>1.4432382722418424</v>
      </c>
      <c r="U105" s="33">
        <v>0</v>
      </c>
      <c r="V105" s="33">
        <v>2.2425146784119931</v>
      </c>
      <c r="W105" s="33">
        <v>26.652045149655663</v>
      </c>
      <c r="X105" s="33">
        <v>0</v>
      </c>
      <c r="Y105" s="33">
        <v>0</v>
      </c>
      <c r="Z105" s="33">
        <v>0</v>
      </c>
      <c r="AA105" s="33">
        <v>0</v>
      </c>
      <c r="AB105" s="33">
        <v>6.5253750207210004</v>
      </c>
      <c r="AC105" s="33">
        <v>7.0078220898764698E-2</v>
      </c>
      <c r="AD105" s="33">
        <v>8.1737470834352735</v>
      </c>
      <c r="AE105" s="33">
        <v>5.2213156273954411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0.87344591287342155</v>
      </c>
      <c r="D106" s="33">
        <v>17.986514929026129</v>
      </c>
      <c r="E106" s="33">
        <v>16.965956926089291</v>
      </c>
      <c r="F106" s="33">
        <v>29.66860009789545</v>
      </c>
      <c r="G106" s="33">
        <v>19.692094958394705</v>
      </c>
      <c r="H106" s="33">
        <v>13.35362212432716</v>
      </c>
      <c r="I106" s="33">
        <v>20.88299069995125</v>
      </c>
      <c r="J106" s="33">
        <v>32.263313754283104</v>
      </c>
      <c r="K106" s="33">
        <v>28.505604503181786</v>
      </c>
      <c r="L106" s="33">
        <v>17.522491434165687</v>
      </c>
      <c r="M106" s="33">
        <v>0.35729319628018175</v>
      </c>
      <c r="N106" s="33">
        <v>0</v>
      </c>
      <c r="O106" s="33">
        <v>25.585633871757409</v>
      </c>
      <c r="P106" s="33">
        <v>33.961551639745693</v>
      </c>
      <c r="Q106" s="33">
        <v>26.640865324359936</v>
      </c>
      <c r="R106" s="33">
        <v>21.976443284531854</v>
      </c>
      <c r="S106" s="33">
        <v>21.172786376736326</v>
      </c>
      <c r="T106" s="33">
        <v>5.8550138907322093</v>
      </c>
      <c r="U106" s="33">
        <v>0</v>
      </c>
      <c r="V106" s="33">
        <v>2.3825327422666192</v>
      </c>
      <c r="W106" s="33">
        <v>18.921494130774022</v>
      </c>
      <c r="X106" s="33">
        <v>0.23642362593426469</v>
      </c>
      <c r="Y106" s="33">
        <v>3.7583891144882955</v>
      </c>
      <c r="Z106" s="33">
        <v>12.87343251652851</v>
      </c>
      <c r="AA106" s="33">
        <v>14.681232594087248</v>
      </c>
      <c r="AB106" s="33">
        <v>29.804782833252375</v>
      </c>
      <c r="AC106" s="33">
        <v>22.54159632512858</v>
      </c>
      <c r="AD106" s="33">
        <v>23.183751706313956</v>
      </c>
      <c r="AE106" s="33">
        <v>2.1274604846137777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0.71391146115424609</v>
      </c>
      <c r="D107" s="33">
        <v>23.280473405684699</v>
      </c>
      <c r="E107" s="33">
        <v>21.923533561141809</v>
      </c>
      <c r="F107" s="33">
        <v>24.953924957590999</v>
      </c>
      <c r="G107" s="33">
        <v>32.442612543194556</v>
      </c>
      <c r="H107" s="33">
        <v>26.894371043983355</v>
      </c>
      <c r="I107" s="33">
        <v>23.499377778061252</v>
      </c>
      <c r="J107" s="33">
        <v>16.036925886655169</v>
      </c>
      <c r="K107" s="33">
        <v>15.491445868459056</v>
      </c>
      <c r="L107" s="33">
        <v>43.343167239384499</v>
      </c>
      <c r="M107" s="33">
        <v>12.581620718462517</v>
      </c>
      <c r="N107" s="33">
        <v>19.638827572807635</v>
      </c>
      <c r="O107" s="33">
        <v>11.430713086208193</v>
      </c>
      <c r="P107" s="33">
        <v>49.63291185109756</v>
      </c>
      <c r="Q107" s="33">
        <v>33.175316983306239</v>
      </c>
      <c r="R107" s="33">
        <v>25.769685426090867</v>
      </c>
      <c r="S107" s="33">
        <v>33.644569933782208</v>
      </c>
      <c r="T107" s="33">
        <v>21.075207862829249</v>
      </c>
      <c r="U107" s="33">
        <v>1.8819571869563259</v>
      </c>
      <c r="V107" s="33">
        <v>29.775230483120538</v>
      </c>
      <c r="W107" s="33">
        <v>32.971517246121685</v>
      </c>
      <c r="X107" s="33">
        <v>20.915720852784588</v>
      </c>
      <c r="Y107" s="33">
        <v>0.34490396282706293</v>
      </c>
      <c r="Z107" s="33">
        <v>14.392614641008059</v>
      </c>
      <c r="AA107" s="33">
        <v>18.588627652162113</v>
      </c>
      <c r="AB107" s="33">
        <v>5.3527875960445286</v>
      </c>
      <c r="AC107" s="33">
        <v>23.447330110168565</v>
      </c>
      <c r="AD107" s="33">
        <v>30.820580447727984</v>
      </c>
      <c r="AE107" s="33">
        <v>24.832527427703894</v>
      </c>
      <c r="AF107" s="33">
        <v>0</v>
      </c>
      <c r="AG107" s="33">
        <v>0</v>
      </c>
      <c r="AH107" s="33">
        <v>0</v>
      </c>
      <c r="AI107" s="33">
        <v>0.16525027674021153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0.56466804751439115</v>
      </c>
      <c r="D108" s="6">
        <f t="shared" si="112"/>
        <v>4.7900190869540493</v>
      </c>
      <c r="E108" s="6">
        <f t="shared" si="112"/>
        <v>3.9405036908804743</v>
      </c>
      <c r="F108" s="6">
        <f t="shared" si="112"/>
        <v>9.3138322413557475</v>
      </c>
      <c r="G108" s="6">
        <f t="shared" si="112"/>
        <v>4.7959184079113815</v>
      </c>
      <c r="H108" s="6">
        <f t="shared" si="112"/>
        <v>5.3430512455711714</v>
      </c>
      <c r="I108" s="6">
        <f t="shared" si="112"/>
        <v>6.3875042692274837</v>
      </c>
      <c r="J108" s="6">
        <f t="shared" si="112"/>
        <v>2.8640802387383819</v>
      </c>
      <c r="K108" s="6">
        <f t="shared" si="112"/>
        <v>5.9976527490748648</v>
      </c>
      <c r="L108" s="6">
        <f t="shared" si="112"/>
        <v>9.3910040424852355</v>
      </c>
      <c r="M108" s="6">
        <f t="shared" si="112"/>
        <v>0.37225109468512457</v>
      </c>
      <c r="N108" s="6">
        <f t="shared" si="112"/>
        <v>6.6522867213118975</v>
      </c>
      <c r="O108" s="6">
        <f t="shared" si="112"/>
        <v>7.0742307773735833</v>
      </c>
      <c r="P108" s="6">
        <f t="shared" si="112"/>
        <v>13.591171472606874</v>
      </c>
      <c r="Q108" s="6">
        <f t="shared" si="112"/>
        <v>15.818104188539662</v>
      </c>
      <c r="R108" s="6">
        <f t="shared" si="112"/>
        <v>14.504936942996354</v>
      </c>
      <c r="S108" s="6">
        <f t="shared" si="112"/>
        <v>11.021998181489108</v>
      </c>
      <c r="T108" s="6">
        <f t="shared" si="112"/>
        <v>10.83015463416146</v>
      </c>
      <c r="U108" s="6">
        <f t="shared" si="112"/>
        <v>0.6646769022643142</v>
      </c>
      <c r="V108" s="6">
        <f t="shared" si="112"/>
        <v>14.494548512865592</v>
      </c>
      <c r="W108" s="6">
        <f t="shared" si="112"/>
        <v>7.4371856658134154</v>
      </c>
      <c r="X108" s="6">
        <f t="shared" si="112"/>
        <v>0.3848857116698996</v>
      </c>
      <c r="Y108" s="6">
        <f t="shared" si="112"/>
        <v>0.5030374361732719</v>
      </c>
      <c r="Z108" s="6">
        <f t="shared" si="112"/>
        <v>0</v>
      </c>
      <c r="AA108" s="6">
        <f t="shared" si="112"/>
        <v>1.4857764341865807</v>
      </c>
      <c r="AB108" s="6">
        <f t="shared" si="112"/>
        <v>9.7018031336926214E-3</v>
      </c>
      <c r="AC108" s="6">
        <f t="shared" si="112"/>
        <v>13.110605695460903</v>
      </c>
      <c r="AD108" s="6">
        <f t="shared" si="112"/>
        <v>3.4463740694246701</v>
      </c>
      <c r="AE108" s="6">
        <f t="shared" si="112"/>
        <v>0</v>
      </c>
      <c r="AF108" s="6">
        <f t="shared" si="112"/>
        <v>34.243737123820665</v>
      </c>
      <c r="AG108" s="6">
        <f t="shared" si="112"/>
        <v>23.530631735877137</v>
      </c>
      <c r="AH108" s="6">
        <f t="shared" ref="AH108:AI108" si="113">SUM(AH109:AH111)</f>
        <v>0.32603093969018637</v>
      </c>
      <c r="AI108" s="6">
        <f t="shared" si="113"/>
        <v>6.9265561833718792E-2</v>
      </c>
    </row>
    <row r="109" spans="1:35" x14ac:dyDescent="0.25">
      <c r="A109" s="34" t="s">
        <v>3</v>
      </c>
      <c r="B109" s="35">
        <v>0</v>
      </c>
      <c r="C109" s="35">
        <v>0.45661568341865788</v>
      </c>
      <c r="D109" s="35">
        <v>0</v>
      </c>
      <c r="E109" s="35">
        <v>0.35756251517393878</v>
      </c>
      <c r="F109" s="35">
        <v>0</v>
      </c>
      <c r="G109" s="35">
        <v>0.33789754794888438</v>
      </c>
      <c r="H109" s="35">
        <v>0.84700169944196801</v>
      </c>
      <c r="I109" s="35">
        <v>0</v>
      </c>
      <c r="J109" s="35">
        <v>0</v>
      </c>
      <c r="K109" s="35">
        <v>5.9674678320334351E-2</v>
      </c>
      <c r="L109" s="35">
        <v>1.4988589463465551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1.0211178308529014</v>
      </c>
      <c r="S109" s="35">
        <v>0.32035414703639198</v>
      </c>
      <c r="T109" s="35">
        <v>2.7234025986458761</v>
      </c>
      <c r="U109" s="35">
        <v>0</v>
      </c>
      <c r="V109" s="35">
        <v>0</v>
      </c>
      <c r="W109" s="35">
        <v>0.15696938922184422</v>
      </c>
      <c r="X109" s="35">
        <v>0</v>
      </c>
      <c r="Y109" s="35">
        <v>0</v>
      </c>
      <c r="Z109" s="35">
        <v>0</v>
      </c>
      <c r="AA109" s="35">
        <v>0.3783391700222678</v>
      </c>
      <c r="AB109" s="35">
        <v>9.7018031336926214E-3</v>
      </c>
      <c r="AC109" s="35">
        <v>1.3083883439186916</v>
      </c>
      <c r="AD109" s="35">
        <v>0.44062752424681761</v>
      </c>
      <c r="AE109" s="35">
        <v>0</v>
      </c>
      <c r="AF109" s="35">
        <v>0.57336823820497429</v>
      </c>
      <c r="AG109" s="35">
        <v>0.91504132121982806</v>
      </c>
      <c r="AH109" s="35">
        <v>0.2403566440439473</v>
      </c>
      <c r="AI109" s="35">
        <v>6.9265561833718792E-2</v>
      </c>
    </row>
    <row r="110" spans="1:35" x14ac:dyDescent="0.25">
      <c r="A110" s="34" t="s">
        <v>88</v>
      </c>
      <c r="B110" s="35">
        <v>0</v>
      </c>
      <c r="C110" s="35">
        <v>3.3044982699217407E-2</v>
      </c>
      <c r="D110" s="35">
        <v>0.96124567474074052</v>
      </c>
      <c r="E110" s="35">
        <v>0.73546712802793746</v>
      </c>
      <c r="F110" s="35">
        <v>2.0200692041525059</v>
      </c>
      <c r="G110" s="35">
        <v>0.66972318339125891</v>
      </c>
      <c r="H110" s="35">
        <v>1.1610726643601179</v>
      </c>
      <c r="I110" s="35">
        <v>1.465570934256311</v>
      </c>
      <c r="J110" s="35">
        <v>0.10051903114212557</v>
      </c>
      <c r="K110" s="35">
        <v>0.82197231833935724</v>
      </c>
      <c r="L110" s="35">
        <v>2.0079584775089057</v>
      </c>
      <c r="M110" s="35">
        <v>0.31678200692067193</v>
      </c>
      <c r="N110" s="35">
        <v>0.76747404844316236</v>
      </c>
      <c r="O110" s="35">
        <v>0.39204152249160629</v>
      </c>
      <c r="P110" s="35">
        <v>2.7371972318341644</v>
      </c>
      <c r="Q110" s="35">
        <v>1.9022045739341547</v>
      </c>
      <c r="R110" s="35">
        <v>2.9789024522101499</v>
      </c>
      <c r="S110" s="35">
        <v>3.1066171424032376</v>
      </c>
      <c r="T110" s="35">
        <v>4.3761099311723228</v>
      </c>
      <c r="U110" s="35">
        <v>0.53364414291536733</v>
      </c>
      <c r="V110" s="35">
        <v>0.75273739349287894</v>
      </c>
      <c r="W110" s="35">
        <v>0</v>
      </c>
      <c r="X110" s="35">
        <v>0</v>
      </c>
      <c r="Y110" s="35">
        <v>0.34359350783549658</v>
      </c>
      <c r="Z110" s="35">
        <v>0</v>
      </c>
      <c r="AA110" s="35">
        <v>0.81650046811928689</v>
      </c>
      <c r="AB110" s="35">
        <v>0</v>
      </c>
      <c r="AC110" s="35">
        <v>3.5925047075056113</v>
      </c>
      <c r="AD110" s="35">
        <v>0.92066460924618099</v>
      </c>
      <c r="AE110" s="35">
        <v>0</v>
      </c>
      <c r="AF110" s="35">
        <v>2.6986820959276372</v>
      </c>
      <c r="AG110" s="35">
        <v>4.9605582882060659</v>
      </c>
      <c r="AH110" s="35">
        <v>8.5674295646239074E-2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7.500738139651586E-2</v>
      </c>
      <c r="D111" s="37">
        <v>3.8287734122133088</v>
      </c>
      <c r="E111" s="37">
        <v>2.847474047678598</v>
      </c>
      <c r="F111" s="37">
        <v>7.2937630372032407</v>
      </c>
      <c r="G111" s="37">
        <v>3.7882976765712377</v>
      </c>
      <c r="H111" s="37">
        <v>3.3349768817690859</v>
      </c>
      <c r="I111" s="37">
        <v>4.9219333349711727</v>
      </c>
      <c r="J111" s="37">
        <v>2.7635612075962563</v>
      </c>
      <c r="K111" s="37">
        <v>5.1160057524151732</v>
      </c>
      <c r="L111" s="37">
        <v>5.8841866186297755</v>
      </c>
      <c r="M111" s="37">
        <v>5.546908776445264E-2</v>
      </c>
      <c r="N111" s="37">
        <v>5.8848126728687351</v>
      </c>
      <c r="O111" s="37">
        <v>6.682189254881977</v>
      </c>
      <c r="P111" s="37">
        <v>10.853974240772709</v>
      </c>
      <c r="Q111" s="37">
        <v>13.915899614605507</v>
      </c>
      <c r="R111" s="37">
        <v>10.504916659933302</v>
      </c>
      <c r="S111" s="37">
        <v>7.5950268920494786</v>
      </c>
      <c r="T111" s="37">
        <v>3.7306421043432598</v>
      </c>
      <c r="U111" s="37">
        <v>0.13103275934894687</v>
      </c>
      <c r="V111" s="37">
        <v>13.741811119372713</v>
      </c>
      <c r="W111" s="37">
        <v>7.2802162765915712</v>
      </c>
      <c r="X111" s="37">
        <v>0.3848857116698996</v>
      </c>
      <c r="Y111" s="37">
        <v>0.15944392833777532</v>
      </c>
      <c r="Z111" s="37">
        <v>0</v>
      </c>
      <c r="AA111" s="37">
        <v>0.29093679604502598</v>
      </c>
      <c r="AB111" s="37">
        <v>0</v>
      </c>
      <c r="AC111" s="37">
        <v>8.2097126440365997</v>
      </c>
      <c r="AD111" s="37">
        <v>2.0850819359316715</v>
      </c>
      <c r="AE111" s="37">
        <v>0</v>
      </c>
      <c r="AF111" s="37">
        <v>30.971686789688057</v>
      </c>
      <c r="AG111" s="37">
        <v>17.655032126451243</v>
      </c>
      <c r="AH111" s="37">
        <v>0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1252.9187815849921</v>
      </c>
      <c r="C113" s="27">
        <f t="shared" si="114"/>
        <v>1263.695932366993</v>
      </c>
      <c r="D113" s="27">
        <f t="shared" si="114"/>
        <v>1217.5069807505859</v>
      </c>
      <c r="E113" s="27">
        <f t="shared" si="114"/>
        <v>1207.8300107570155</v>
      </c>
      <c r="F113" s="27">
        <f t="shared" si="114"/>
        <v>1173.3885816685479</v>
      </c>
      <c r="G113" s="27">
        <f t="shared" si="114"/>
        <v>1153.2048830352464</v>
      </c>
      <c r="H113" s="27">
        <f t="shared" si="114"/>
        <v>1132.0807790101167</v>
      </c>
      <c r="I113" s="27">
        <f t="shared" si="114"/>
        <v>1133.1182707641078</v>
      </c>
      <c r="J113" s="27">
        <f t="shared" si="114"/>
        <v>1181.7759692161633</v>
      </c>
      <c r="K113" s="27">
        <f t="shared" si="114"/>
        <v>1192.7693285924145</v>
      </c>
      <c r="L113" s="27">
        <f t="shared" si="114"/>
        <v>1170.3703890293523</v>
      </c>
      <c r="M113" s="27">
        <f t="shared" si="114"/>
        <v>1151.4129955502574</v>
      </c>
      <c r="N113" s="27">
        <f t="shared" si="114"/>
        <v>1131.5185857654619</v>
      </c>
      <c r="O113" s="27">
        <f t="shared" si="114"/>
        <v>1142.6905731963934</v>
      </c>
      <c r="P113" s="27">
        <f t="shared" si="114"/>
        <v>1116.2300513591467</v>
      </c>
      <c r="Q113" s="27">
        <f t="shared" si="114"/>
        <v>1096.5227841665858</v>
      </c>
      <c r="R113" s="27">
        <f t="shared" si="114"/>
        <v>1085.4566954217494</v>
      </c>
      <c r="S113" s="27">
        <f t="shared" si="114"/>
        <v>1072.042204153285</v>
      </c>
      <c r="T113" s="27">
        <f t="shared" si="114"/>
        <v>1065.8930498166703</v>
      </c>
      <c r="U113" s="27">
        <f t="shared" si="114"/>
        <v>1046.5909285842404</v>
      </c>
      <c r="V113" s="27">
        <f t="shared" si="114"/>
        <v>1026.3997286161059</v>
      </c>
      <c r="W113" s="27">
        <f t="shared" si="114"/>
        <v>1042.2465874143056</v>
      </c>
      <c r="X113" s="27">
        <f t="shared" si="114"/>
        <v>1025.5688409504983</v>
      </c>
      <c r="Y113" s="27">
        <f t="shared" si="114"/>
        <v>1020.332108560938</v>
      </c>
      <c r="Z113" s="27">
        <f t="shared" si="114"/>
        <v>978.37645684138749</v>
      </c>
      <c r="AA113" s="27">
        <f t="shared" si="114"/>
        <v>985.73553604278891</v>
      </c>
      <c r="AB113" s="27">
        <f t="shared" si="114"/>
        <v>991.66659654318187</v>
      </c>
      <c r="AC113" s="27">
        <f t="shared" si="114"/>
        <v>978.23646280178707</v>
      </c>
      <c r="AD113" s="27">
        <f t="shared" si="114"/>
        <v>977.32957295300241</v>
      </c>
      <c r="AE113" s="27">
        <f t="shared" si="114"/>
        <v>973.26560014109543</v>
      </c>
      <c r="AF113" s="27">
        <f t="shared" si="114"/>
        <v>389.73886751701184</v>
      </c>
      <c r="AG113" s="27">
        <f t="shared" si="114"/>
        <v>441.53094046872718</v>
      </c>
      <c r="AH113" s="27">
        <f t="shared" ref="AH113:AI113" si="115">IF(AND(AH43=0,AH93=0),0,IF(OR(AH43=0,AH93=0),1/0,AH43/AH93))</f>
        <v>713.65219608207099</v>
      </c>
      <c r="AI113" s="27">
        <f t="shared" si="115"/>
        <v>810.14286937637871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1306.1682558619395</v>
      </c>
      <c r="C114" s="4">
        <f t="shared" si="116"/>
        <v>1317.3352660706946</v>
      </c>
      <c r="D114" s="4">
        <f t="shared" si="116"/>
        <v>1269.4718213851063</v>
      </c>
      <c r="E114" s="4">
        <f t="shared" si="116"/>
        <v>1258.3314812243184</v>
      </c>
      <c r="F114" s="4">
        <f t="shared" si="116"/>
        <v>1226.6135706146449</v>
      </c>
      <c r="G114" s="4">
        <f t="shared" si="116"/>
        <v>1203.6153718219239</v>
      </c>
      <c r="H114" s="4">
        <f t="shared" si="116"/>
        <v>1180.0560308005704</v>
      </c>
      <c r="I114" s="4">
        <f t="shared" si="116"/>
        <v>1182.965127182365</v>
      </c>
      <c r="J114" s="4">
        <f t="shared" si="116"/>
        <v>1234.5372761507965</v>
      </c>
      <c r="K114" s="4">
        <f t="shared" si="116"/>
        <v>1248.6170998302428</v>
      </c>
      <c r="L114" s="4">
        <f t="shared" si="116"/>
        <v>1224.0400151728195</v>
      </c>
      <c r="M114" s="4">
        <f t="shared" si="116"/>
        <v>1201.7424884407915</v>
      </c>
      <c r="N114" s="4">
        <f t="shared" si="116"/>
        <v>1184.9429946952478</v>
      </c>
      <c r="O114" s="4">
        <f t="shared" si="116"/>
        <v>1204.0337371608871</v>
      </c>
      <c r="P114" s="4">
        <f t="shared" si="116"/>
        <v>1175.4079045442775</v>
      </c>
      <c r="Q114" s="4">
        <f t="shared" si="116"/>
        <v>1161.5409818842081</v>
      </c>
      <c r="R114" s="4">
        <f t="shared" si="116"/>
        <v>1153.8826265222251</v>
      </c>
      <c r="S114" s="4">
        <f t="shared" si="116"/>
        <v>1140.7574138184432</v>
      </c>
      <c r="T114" s="4">
        <f t="shared" si="116"/>
        <v>1133.8322637348094</v>
      </c>
      <c r="U114" s="4">
        <f t="shared" si="116"/>
        <v>1115.5648776375858</v>
      </c>
      <c r="V114" s="4">
        <f t="shared" si="116"/>
        <v>1098.2771608522153</v>
      </c>
      <c r="W114" s="4">
        <f t="shared" si="116"/>
        <v>1117.0580367363341</v>
      </c>
      <c r="X114" s="4">
        <f t="shared" si="116"/>
        <v>1097.1901930587655</v>
      </c>
      <c r="Y114" s="4">
        <f t="shared" si="116"/>
        <v>1088.6810969623764</v>
      </c>
      <c r="Z114" s="4">
        <f t="shared" si="116"/>
        <v>1040.6267170158515</v>
      </c>
      <c r="AA114" s="4">
        <f t="shared" si="116"/>
        <v>1042.5224080288272</v>
      </c>
      <c r="AB114" s="4">
        <f t="shared" si="116"/>
        <v>1045.8542468723001</v>
      </c>
      <c r="AC114" s="4">
        <f t="shared" si="116"/>
        <v>1032.8193627745411</v>
      </c>
      <c r="AD114" s="4">
        <f t="shared" si="116"/>
        <v>1029.2132365762845</v>
      </c>
      <c r="AE114" s="4">
        <f t="shared" si="116"/>
        <v>1021.8645037309822</v>
      </c>
      <c r="AF114" s="4">
        <f t="shared" si="116"/>
        <v>364.73967967975875</v>
      </c>
      <c r="AG114" s="4">
        <f t="shared" si="116"/>
        <v>421.7043540241321</v>
      </c>
      <c r="AH114" s="4">
        <f t="shared" ref="AH114:AI114" si="117">IF(AND(AH44=0,AH94=0),0,IF(OR(AH44=0,AH94=0),1/0,AH44/AH94))</f>
        <v>755.70008078489309</v>
      </c>
      <c r="AI114" s="4">
        <f t="shared" si="117"/>
        <v>878.56809498202949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2141</v>
      </c>
      <c r="C115" s="33">
        <f t="shared" si="118"/>
        <v>2141</v>
      </c>
      <c r="D115" s="33">
        <f t="shared" si="118"/>
        <v>2141</v>
      </c>
      <c r="E115" s="33">
        <f t="shared" si="118"/>
        <v>2141</v>
      </c>
      <c r="F115" s="33">
        <f t="shared" si="118"/>
        <v>2141</v>
      </c>
      <c r="G115" s="33">
        <f t="shared" si="118"/>
        <v>2141</v>
      </c>
      <c r="H115" s="33">
        <f t="shared" si="118"/>
        <v>2141</v>
      </c>
      <c r="I115" s="33">
        <f t="shared" si="118"/>
        <v>2141</v>
      </c>
      <c r="J115" s="33">
        <f t="shared" si="118"/>
        <v>2141</v>
      </c>
      <c r="K115" s="33">
        <f t="shared" si="118"/>
        <v>2141</v>
      </c>
      <c r="L115" s="33">
        <f t="shared" si="118"/>
        <v>2141</v>
      </c>
      <c r="M115" s="33">
        <f t="shared" si="118"/>
        <v>2141</v>
      </c>
      <c r="N115" s="33">
        <f t="shared" si="118"/>
        <v>2141</v>
      </c>
      <c r="O115" s="33">
        <f t="shared" si="118"/>
        <v>2141</v>
      </c>
      <c r="P115" s="33">
        <f t="shared" si="118"/>
        <v>2141</v>
      </c>
      <c r="Q115" s="33">
        <f t="shared" si="118"/>
        <v>2142</v>
      </c>
      <c r="R115" s="33">
        <f t="shared" si="118"/>
        <v>2124</v>
      </c>
      <c r="S115" s="33">
        <f t="shared" si="118"/>
        <v>2115</v>
      </c>
      <c r="T115" s="33">
        <f t="shared" si="118"/>
        <v>2125</v>
      </c>
      <c r="U115" s="33">
        <f t="shared" si="118"/>
        <v>2122</v>
      </c>
      <c r="V115" s="33">
        <f t="shared" si="118"/>
        <v>2128</v>
      </c>
      <c r="W115" s="33">
        <f t="shared" si="118"/>
        <v>2141</v>
      </c>
      <c r="X115" s="33">
        <f t="shared" si="118"/>
        <v>2141</v>
      </c>
      <c r="Y115" s="33">
        <f t="shared" si="118"/>
        <v>2145</v>
      </c>
      <c r="Z115" s="33">
        <f t="shared" si="118"/>
        <v>1997.3047687942337</v>
      </c>
      <c r="AA115" s="33">
        <f t="shared" si="118"/>
        <v>2142</v>
      </c>
      <c r="AB115" s="33">
        <f t="shared" si="118"/>
        <v>2135</v>
      </c>
      <c r="AC115" s="33">
        <f t="shared" si="118"/>
        <v>2138</v>
      </c>
      <c r="AD115" s="33">
        <f t="shared" si="118"/>
        <v>2135</v>
      </c>
      <c r="AE115" s="33">
        <f t="shared" si="118"/>
        <v>2130</v>
      </c>
      <c r="AF115" s="33">
        <f t="shared" si="118"/>
        <v>811.20786490998489</v>
      </c>
      <c r="AG115" s="33">
        <f t="shared" si="118"/>
        <v>684.8977464580779</v>
      </c>
      <c r="AH115" s="33">
        <f t="shared" ref="AH115:AI115" si="119">IF(AND(AH45=0,AH95=0),0,IF(OR(AH45=0,AH95=0),1/0,AH45/AH95))</f>
        <v>1248.8758378986031</v>
      </c>
      <c r="AI115" s="33">
        <f t="shared" si="119"/>
        <v>1489.0961680952437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1362</v>
      </c>
      <c r="C116" s="33">
        <f t="shared" si="120"/>
        <v>1362</v>
      </c>
      <c r="D116" s="33">
        <f t="shared" si="120"/>
        <v>1362</v>
      </c>
      <c r="E116" s="33">
        <f t="shared" si="120"/>
        <v>1362</v>
      </c>
      <c r="F116" s="33">
        <f t="shared" si="120"/>
        <v>1362</v>
      </c>
      <c r="G116" s="33">
        <f t="shared" si="120"/>
        <v>1362</v>
      </c>
      <c r="H116" s="33">
        <f t="shared" si="120"/>
        <v>1362</v>
      </c>
      <c r="I116" s="33">
        <f t="shared" si="120"/>
        <v>1362</v>
      </c>
      <c r="J116" s="33">
        <f t="shared" si="120"/>
        <v>1362</v>
      </c>
      <c r="K116" s="33">
        <f t="shared" si="120"/>
        <v>1362</v>
      </c>
      <c r="L116" s="33">
        <f t="shared" si="120"/>
        <v>1361.9999999999998</v>
      </c>
      <c r="M116" s="33">
        <f t="shared" si="120"/>
        <v>1362</v>
      </c>
      <c r="N116" s="33">
        <f t="shared" si="120"/>
        <v>1362</v>
      </c>
      <c r="O116" s="33">
        <f t="shared" si="120"/>
        <v>1362</v>
      </c>
      <c r="P116" s="33">
        <f t="shared" si="120"/>
        <v>1362</v>
      </c>
      <c r="Q116" s="33">
        <f t="shared" si="120"/>
        <v>1363</v>
      </c>
      <c r="R116" s="33">
        <f t="shared" si="120"/>
        <v>1371</v>
      </c>
      <c r="S116" s="33">
        <f t="shared" si="120"/>
        <v>1366</v>
      </c>
      <c r="T116" s="33">
        <f t="shared" si="120"/>
        <v>1372</v>
      </c>
      <c r="U116" s="33">
        <f t="shared" si="120"/>
        <v>1361.2408229327525</v>
      </c>
      <c r="V116" s="33">
        <f t="shared" si="120"/>
        <v>1363</v>
      </c>
      <c r="W116" s="33">
        <f t="shared" si="120"/>
        <v>1363</v>
      </c>
      <c r="X116" s="33">
        <f t="shared" si="120"/>
        <v>1366</v>
      </c>
      <c r="Y116" s="33">
        <f t="shared" si="120"/>
        <v>1360</v>
      </c>
      <c r="Z116" s="33">
        <f t="shared" si="120"/>
        <v>1341</v>
      </c>
      <c r="AA116" s="33">
        <f t="shared" si="120"/>
        <v>1342.0000000000002</v>
      </c>
      <c r="AB116" s="33">
        <f t="shared" si="120"/>
        <v>1326.0000000000002</v>
      </c>
      <c r="AC116" s="33">
        <f t="shared" si="120"/>
        <v>1309</v>
      </c>
      <c r="AD116" s="33">
        <f t="shared" si="120"/>
        <v>1299</v>
      </c>
      <c r="AE116" s="33">
        <f t="shared" si="120"/>
        <v>1314</v>
      </c>
      <c r="AF116" s="33">
        <f t="shared" si="120"/>
        <v>477.31933982541972</v>
      </c>
      <c r="AG116" s="33">
        <f t="shared" si="120"/>
        <v>614.96806599573495</v>
      </c>
      <c r="AH116" s="33">
        <f t="shared" ref="AH116:AI116" si="121">IF(AND(AH46=0,AH96=0),0,IF(OR(AH46=0,AH96=0),1/0,AH46/AH96))</f>
        <v>1091.2790588726366</v>
      </c>
      <c r="AI116" s="33">
        <f t="shared" si="121"/>
        <v>1238.4016928957087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675.01183539735848</v>
      </c>
      <c r="C117" s="33">
        <f t="shared" si="122"/>
        <v>675.01261475475087</v>
      </c>
      <c r="D117" s="33">
        <f t="shared" si="122"/>
        <v>675.00969138432333</v>
      </c>
      <c r="E117" s="33">
        <f t="shared" si="122"/>
        <v>675.01170174555966</v>
      </c>
      <c r="F117" s="33">
        <f t="shared" si="122"/>
        <v>661.40751919560842</v>
      </c>
      <c r="G117" s="33">
        <f t="shared" si="122"/>
        <v>654.4510036634199</v>
      </c>
      <c r="H117" s="33">
        <f t="shared" si="122"/>
        <v>640.3770953857736</v>
      </c>
      <c r="I117" s="33">
        <f t="shared" si="122"/>
        <v>639.07817964950061</v>
      </c>
      <c r="J117" s="33">
        <f t="shared" si="122"/>
        <v>668.08351344880248</v>
      </c>
      <c r="K117" s="33">
        <f t="shared" si="122"/>
        <v>685.76574167185572</v>
      </c>
      <c r="L117" s="33">
        <f t="shared" si="122"/>
        <v>663.28108816765848</v>
      </c>
      <c r="M117" s="33">
        <f t="shared" si="122"/>
        <v>646.54936738056813</v>
      </c>
      <c r="N117" s="33">
        <f t="shared" si="122"/>
        <v>620.24838532895149</v>
      </c>
      <c r="O117" s="33">
        <f t="shared" si="122"/>
        <v>643.19536607895998</v>
      </c>
      <c r="P117" s="33">
        <f t="shared" si="122"/>
        <v>625.39687118162192</v>
      </c>
      <c r="Q117" s="33">
        <f t="shared" si="122"/>
        <v>615.70358899504276</v>
      </c>
      <c r="R117" s="33">
        <f t="shared" si="122"/>
        <v>610.45763106276922</v>
      </c>
      <c r="S117" s="33">
        <f t="shared" si="122"/>
        <v>607.46407284486736</v>
      </c>
      <c r="T117" s="33">
        <f t="shared" si="122"/>
        <v>606.77449909646782</v>
      </c>
      <c r="U117" s="33">
        <f t="shared" si="122"/>
        <v>606.19520142229919</v>
      </c>
      <c r="V117" s="33">
        <f t="shared" si="122"/>
        <v>600.36565545470864</v>
      </c>
      <c r="W117" s="33">
        <f t="shared" si="122"/>
        <v>602.89401883010203</v>
      </c>
      <c r="X117" s="33">
        <f t="shared" si="122"/>
        <v>599.56555203977132</v>
      </c>
      <c r="Y117" s="33">
        <f t="shared" si="122"/>
        <v>601.96201986371477</v>
      </c>
      <c r="Z117" s="33">
        <f t="shared" si="122"/>
        <v>598.35836585267532</v>
      </c>
      <c r="AA117" s="33">
        <f t="shared" si="122"/>
        <v>593.40538064636291</v>
      </c>
      <c r="AB117" s="33">
        <f t="shared" si="122"/>
        <v>589.4433272880724</v>
      </c>
      <c r="AC117" s="33">
        <f t="shared" si="122"/>
        <v>590.22104018031507</v>
      </c>
      <c r="AD117" s="33">
        <f t="shared" si="122"/>
        <v>593.21939121758157</v>
      </c>
      <c r="AE117" s="33">
        <f t="shared" si="122"/>
        <v>582.83891553585772</v>
      </c>
      <c r="AF117" s="33">
        <f t="shared" si="122"/>
        <v>195.61275108346217</v>
      </c>
      <c r="AG117" s="33">
        <f t="shared" si="122"/>
        <v>241.44587709369401</v>
      </c>
      <c r="AH117" s="33">
        <f t="shared" ref="AH117:AI117" si="123">IF(AND(AH47=0,AH97=0),0,IF(OR(AH47=0,AH97=0),1/0,AH47/AH97))</f>
        <v>441.99741264393754</v>
      </c>
      <c r="AI117" s="33">
        <f t="shared" si="123"/>
        <v>535.38014694008973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839.93831868388156</v>
      </c>
      <c r="C118" s="6">
        <f t="shared" si="124"/>
        <v>849.83324174472011</v>
      </c>
      <c r="D118" s="6">
        <f t="shared" si="124"/>
        <v>809.14043378930739</v>
      </c>
      <c r="E118" s="6">
        <f t="shared" si="124"/>
        <v>802.31928762566793</v>
      </c>
      <c r="F118" s="6">
        <f t="shared" si="124"/>
        <v>759.40819020623405</v>
      </c>
      <c r="G118" s="6">
        <f t="shared" si="124"/>
        <v>748.93714944295004</v>
      </c>
      <c r="H118" s="6">
        <f t="shared" si="124"/>
        <v>748.63924474756209</v>
      </c>
      <c r="I118" s="6">
        <f t="shared" si="124"/>
        <v>724.30804565967253</v>
      </c>
      <c r="J118" s="6">
        <f t="shared" si="124"/>
        <v>707.06318188108366</v>
      </c>
      <c r="K118" s="6">
        <f t="shared" si="124"/>
        <v>690.37117740468375</v>
      </c>
      <c r="L118" s="6">
        <f t="shared" si="124"/>
        <v>694.89257310517951</v>
      </c>
      <c r="M118" s="6">
        <f t="shared" si="124"/>
        <v>693.81275294960426</v>
      </c>
      <c r="N118" s="6">
        <f t="shared" si="124"/>
        <v>667.75753856671133</v>
      </c>
      <c r="O118" s="6">
        <f t="shared" si="124"/>
        <v>615.40033648054941</v>
      </c>
      <c r="P118" s="6">
        <f t="shared" si="124"/>
        <v>619.53905144085752</v>
      </c>
      <c r="Q118" s="6">
        <f t="shared" si="124"/>
        <v>589.49940332621975</v>
      </c>
      <c r="R118" s="6">
        <f t="shared" si="124"/>
        <v>587.81698781860575</v>
      </c>
      <c r="S118" s="6">
        <f t="shared" si="124"/>
        <v>584.62741765675162</v>
      </c>
      <c r="T118" s="6">
        <f t="shared" si="124"/>
        <v>610.34306735443829</v>
      </c>
      <c r="U118" s="6">
        <f t="shared" si="124"/>
        <v>585.72715464319458</v>
      </c>
      <c r="V118" s="6">
        <f t="shared" si="124"/>
        <v>579.55360747251689</v>
      </c>
      <c r="W118" s="6">
        <f t="shared" si="124"/>
        <v>562.04278545559612</v>
      </c>
      <c r="X118" s="6">
        <f t="shared" si="124"/>
        <v>547.25185855356347</v>
      </c>
      <c r="Y118" s="6">
        <f t="shared" si="124"/>
        <v>560.21427491968188</v>
      </c>
      <c r="Z118" s="6">
        <f t="shared" si="124"/>
        <v>540.39214727254011</v>
      </c>
      <c r="AA118" s="6">
        <f t="shared" si="124"/>
        <v>569.87387345080731</v>
      </c>
      <c r="AB118" s="6">
        <f t="shared" si="124"/>
        <v>562.83170362885755</v>
      </c>
      <c r="AC118" s="6">
        <f t="shared" si="124"/>
        <v>572.89713343530229</v>
      </c>
      <c r="AD118" s="6">
        <f t="shared" si="124"/>
        <v>578.60385235029889</v>
      </c>
      <c r="AE118" s="6">
        <f t="shared" si="124"/>
        <v>574.48273427994934</v>
      </c>
      <c r="AF118" s="6">
        <f t="shared" si="124"/>
        <v>545.38280710145011</v>
      </c>
      <c r="AG118" s="6">
        <f t="shared" si="124"/>
        <v>545.58190803243212</v>
      </c>
      <c r="AH118" s="6">
        <f t="shared" ref="AH118:AI118" si="125">IF(AND(AH48=0,AH98=0),0,IF(OR(AH48=0,AH98=0),1/0,AH48/AH98))</f>
        <v>497.81182735685451</v>
      </c>
      <c r="AI118" s="6">
        <f t="shared" si="125"/>
        <v>465.77480424967933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1373</v>
      </c>
      <c r="C119" s="35">
        <f t="shared" si="126"/>
        <v>1373</v>
      </c>
      <c r="D119" s="35">
        <f t="shared" si="126"/>
        <v>1373</v>
      </c>
      <c r="E119" s="35">
        <f t="shared" si="126"/>
        <v>1373.0000000000002</v>
      </c>
      <c r="F119" s="35">
        <f t="shared" si="126"/>
        <v>1373</v>
      </c>
      <c r="G119" s="35">
        <f t="shared" si="126"/>
        <v>1373</v>
      </c>
      <c r="H119" s="35">
        <f t="shared" si="126"/>
        <v>1372.9999999999998</v>
      </c>
      <c r="I119" s="35">
        <f t="shared" si="126"/>
        <v>1373</v>
      </c>
      <c r="J119" s="35">
        <f t="shared" si="126"/>
        <v>1373</v>
      </c>
      <c r="K119" s="35">
        <f t="shared" si="126"/>
        <v>1373</v>
      </c>
      <c r="L119" s="35">
        <f t="shared" si="126"/>
        <v>1373</v>
      </c>
      <c r="M119" s="35">
        <f t="shared" si="126"/>
        <v>1373</v>
      </c>
      <c r="N119" s="35">
        <f t="shared" si="126"/>
        <v>1373</v>
      </c>
      <c r="O119" s="35">
        <f t="shared" si="126"/>
        <v>1219.4664595862801</v>
      </c>
      <c r="P119" s="35">
        <f t="shared" si="126"/>
        <v>1373</v>
      </c>
      <c r="Q119" s="35">
        <f t="shared" si="126"/>
        <v>1373</v>
      </c>
      <c r="R119" s="35">
        <f t="shared" si="126"/>
        <v>1367</v>
      </c>
      <c r="S119" s="35">
        <f t="shared" si="126"/>
        <v>1365</v>
      </c>
      <c r="T119" s="35">
        <f t="shared" si="126"/>
        <v>1371</v>
      </c>
      <c r="U119" s="35">
        <f t="shared" si="126"/>
        <v>1330.4415182464193</v>
      </c>
      <c r="V119" s="35">
        <f t="shared" si="126"/>
        <v>1375</v>
      </c>
      <c r="W119" s="35">
        <f t="shared" si="126"/>
        <v>1387</v>
      </c>
      <c r="X119" s="35">
        <f t="shared" si="126"/>
        <v>1394</v>
      </c>
      <c r="Y119" s="35">
        <f t="shared" si="126"/>
        <v>1394</v>
      </c>
      <c r="Z119" s="35">
        <f t="shared" si="126"/>
        <v>1390</v>
      </c>
      <c r="AA119" s="35">
        <f t="shared" si="126"/>
        <v>1388</v>
      </c>
      <c r="AB119" s="35">
        <f t="shared" si="126"/>
        <v>1383</v>
      </c>
      <c r="AC119" s="35">
        <f t="shared" si="126"/>
        <v>1382</v>
      </c>
      <c r="AD119" s="35">
        <f t="shared" si="126"/>
        <v>1379</v>
      </c>
      <c r="AE119" s="35">
        <f t="shared" si="126"/>
        <v>1378</v>
      </c>
      <c r="AF119" s="35">
        <f t="shared" si="126"/>
        <v>1382</v>
      </c>
      <c r="AG119" s="35">
        <f t="shared" si="126"/>
        <v>1384</v>
      </c>
      <c r="AH119" s="35">
        <f t="shared" ref="AH119:AI119" si="127">IF(AND(AH49=0,AH99=0),0,IF(OR(AH49=0,AH99=0),1/0,AH49/AH99))</f>
        <v>1375</v>
      </c>
      <c r="AI119" s="35">
        <f t="shared" si="127"/>
        <v>1372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1156</v>
      </c>
      <c r="C120" s="35">
        <f t="shared" si="128"/>
        <v>1156</v>
      </c>
      <c r="D120" s="35">
        <f t="shared" si="128"/>
        <v>1156</v>
      </c>
      <c r="E120" s="35">
        <f t="shared" si="128"/>
        <v>1156</v>
      </c>
      <c r="F120" s="35">
        <f t="shared" si="128"/>
        <v>1156</v>
      </c>
      <c r="G120" s="35">
        <f t="shared" si="128"/>
        <v>1156</v>
      </c>
      <c r="H120" s="35">
        <f t="shared" si="128"/>
        <v>1156</v>
      </c>
      <c r="I120" s="35">
        <f t="shared" si="128"/>
        <v>1156</v>
      </c>
      <c r="J120" s="35">
        <f t="shared" si="128"/>
        <v>1156</v>
      </c>
      <c r="K120" s="35">
        <f t="shared" si="128"/>
        <v>1156</v>
      </c>
      <c r="L120" s="35">
        <f t="shared" si="128"/>
        <v>1156</v>
      </c>
      <c r="M120" s="35">
        <f t="shared" si="128"/>
        <v>1156</v>
      </c>
      <c r="N120" s="35">
        <f t="shared" si="128"/>
        <v>1156</v>
      </c>
      <c r="O120" s="35">
        <f t="shared" si="128"/>
        <v>1156</v>
      </c>
      <c r="P120" s="35">
        <f t="shared" si="128"/>
        <v>1156</v>
      </c>
      <c r="Q120" s="35">
        <f t="shared" si="128"/>
        <v>1157</v>
      </c>
      <c r="R120" s="35">
        <f t="shared" si="128"/>
        <v>1152</v>
      </c>
      <c r="S120" s="35">
        <f t="shared" si="128"/>
        <v>1138</v>
      </c>
      <c r="T120" s="35">
        <f t="shared" si="128"/>
        <v>1131</v>
      </c>
      <c r="U120" s="35">
        <f t="shared" si="128"/>
        <v>1122</v>
      </c>
      <c r="V120" s="35">
        <f t="shared" si="128"/>
        <v>1104</v>
      </c>
      <c r="W120" s="35">
        <f t="shared" si="128"/>
        <v>1107</v>
      </c>
      <c r="X120" s="35">
        <f t="shared" si="128"/>
        <v>1098.1414634442083</v>
      </c>
      <c r="Y120" s="35">
        <f t="shared" si="128"/>
        <v>1115</v>
      </c>
      <c r="Z120" s="35">
        <f t="shared" si="128"/>
        <v>1109</v>
      </c>
      <c r="AA120" s="35">
        <f t="shared" si="128"/>
        <v>1119</v>
      </c>
      <c r="AB120" s="35">
        <f t="shared" si="128"/>
        <v>1114.6177565880016</v>
      </c>
      <c r="AC120" s="35">
        <f t="shared" si="128"/>
        <v>1110</v>
      </c>
      <c r="AD120" s="35">
        <f t="shared" si="128"/>
        <v>1110</v>
      </c>
      <c r="AE120" s="35">
        <f t="shared" si="128"/>
        <v>1104</v>
      </c>
      <c r="AF120" s="35">
        <f t="shared" si="128"/>
        <v>1115</v>
      </c>
      <c r="AG120" s="35">
        <f t="shared" si="128"/>
        <v>1105</v>
      </c>
      <c r="AH120" s="35">
        <f t="shared" ref="AH120:AI120" si="129">IF(AND(AH50=0,AH100=0),0,IF(OR(AH50=0,AH100=0),1/0,AH50/AH100))</f>
        <v>1089</v>
      </c>
      <c r="AI120" s="35">
        <f t="shared" si="129"/>
        <v>1026.5381583379012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408.96138284914116</v>
      </c>
      <c r="C121" s="37">
        <f t="shared" si="130"/>
        <v>408.92746225466294</v>
      </c>
      <c r="D121" s="37">
        <f t="shared" si="130"/>
        <v>408.98033416594905</v>
      </c>
      <c r="E121" s="37">
        <f t="shared" si="130"/>
        <v>409.1273520951184</v>
      </c>
      <c r="F121" s="37">
        <f t="shared" si="130"/>
        <v>402.55840211423316</v>
      </c>
      <c r="G121" s="37">
        <f t="shared" si="130"/>
        <v>403.05710735751404</v>
      </c>
      <c r="H121" s="37">
        <f t="shared" si="130"/>
        <v>403.07325812642347</v>
      </c>
      <c r="I121" s="37">
        <f t="shared" si="130"/>
        <v>407.7991941064675</v>
      </c>
      <c r="J121" s="37">
        <f t="shared" si="130"/>
        <v>396.03884069164712</v>
      </c>
      <c r="K121" s="37">
        <f t="shared" si="130"/>
        <v>393.96569614871788</v>
      </c>
      <c r="L121" s="37">
        <f t="shared" si="130"/>
        <v>396.87026446791629</v>
      </c>
      <c r="M121" s="37">
        <f t="shared" si="130"/>
        <v>391.2894154273813</v>
      </c>
      <c r="N121" s="37">
        <f t="shared" si="130"/>
        <v>388.40007833748007</v>
      </c>
      <c r="O121" s="37">
        <f t="shared" si="130"/>
        <v>383.33817911490644</v>
      </c>
      <c r="P121" s="37">
        <f t="shared" si="130"/>
        <v>392.89172318009474</v>
      </c>
      <c r="Q121" s="37">
        <f t="shared" si="130"/>
        <v>388.00016821831889</v>
      </c>
      <c r="R121" s="37">
        <f t="shared" si="130"/>
        <v>386.28331197557731</v>
      </c>
      <c r="S121" s="37">
        <f t="shared" si="130"/>
        <v>383.29810597753345</v>
      </c>
      <c r="T121" s="37">
        <f t="shared" si="130"/>
        <v>383.66116950808049</v>
      </c>
      <c r="U121" s="37">
        <f t="shared" si="130"/>
        <v>355.05077737445612</v>
      </c>
      <c r="V121" s="37">
        <f t="shared" si="130"/>
        <v>379.21095516287465</v>
      </c>
      <c r="W121" s="37">
        <f t="shared" si="130"/>
        <v>372.4057129612637</v>
      </c>
      <c r="X121" s="37">
        <f t="shared" si="130"/>
        <v>358.07064181588999</v>
      </c>
      <c r="Y121" s="37">
        <f t="shared" si="130"/>
        <v>366.58979306284186</v>
      </c>
      <c r="Z121" s="37">
        <f t="shared" si="130"/>
        <v>340.60533647707672</v>
      </c>
      <c r="AA121" s="37">
        <f t="shared" si="130"/>
        <v>365.20990692825586</v>
      </c>
      <c r="AB121" s="37">
        <f t="shared" si="130"/>
        <v>358.30087343623956</v>
      </c>
      <c r="AC121" s="37">
        <f t="shared" si="130"/>
        <v>361.21546619684312</v>
      </c>
      <c r="AD121" s="37">
        <f t="shared" si="130"/>
        <v>367.39309735731837</v>
      </c>
      <c r="AE121" s="37">
        <f t="shared" si="130"/>
        <v>364.63123552244781</v>
      </c>
      <c r="AF121" s="37">
        <f t="shared" si="130"/>
        <v>366.15721979917032</v>
      </c>
      <c r="AG121" s="37">
        <f t="shared" si="130"/>
        <v>367.97875865506234</v>
      </c>
      <c r="AH121" s="37">
        <f t="shared" ref="AH121:AI121" si="131">IF(AND(AH51=0,AH101=0),0,IF(OR(AH51=0,AH101=0),1/0,AH51/AH101))</f>
        <v>309.75739767042234</v>
      </c>
      <c r="AI121" s="37">
        <f t="shared" si="131"/>
        <v>285.50510297691335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5737.6707652622517</v>
      </c>
      <c r="C123" s="28">
        <f t="shared" si="132"/>
        <v>5277.8589853826297</v>
      </c>
      <c r="D123" s="28">
        <f t="shared" si="132"/>
        <v>5452.3168529664645</v>
      </c>
      <c r="E123" s="28">
        <f t="shared" si="132"/>
        <v>5722.1314703353401</v>
      </c>
      <c r="F123" s="28">
        <f t="shared" si="132"/>
        <v>6133.5554600171963</v>
      </c>
      <c r="G123" s="28">
        <f t="shared" si="132"/>
        <v>6140.9238177128118</v>
      </c>
      <c r="H123" s="28">
        <f t="shared" si="132"/>
        <v>6275.7284608770415</v>
      </c>
      <c r="I123" s="28">
        <f t="shared" si="132"/>
        <v>6586.4789337919165</v>
      </c>
      <c r="J123" s="28">
        <f t="shared" si="132"/>
        <v>6802.3932072227008</v>
      </c>
      <c r="K123" s="28">
        <f t="shared" si="132"/>
        <v>7191.0695614789329</v>
      </c>
      <c r="L123" s="28">
        <f t="shared" si="132"/>
        <v>7550.2531384350805</v>
      </c>
      <c r="M123" s="28">
        <f t="shared" si="132"/>
        <v>7200.5398108340496</v>
      </c>
      <c r="N123" s="28">
        <f t="shared" si="132"/>
        <v>7169.974720550299</v>
      </c>
      <c r="O123" s="28">
        <f t="shared" si="132"/>
        <v>7123.418486672399</v>
      </c>
      <c r="P123" s="28">
        <f t="shared" si="132"/>
        <v>7694.8109200343943</v>
      </c>
      <c r="Q123" s="28">
        <f t="shared" si="132"/>
        <v>8281.6054170249354</v>
      </c>
      <c r="R123" s="28">
        <f t="shared" si="132"/>
        <v>8701.7374032674106</v>
      </c>
      <c r="S123" s="28">
        <f t="shared" si="132"/>
        <v>9018.6209802235589</v>
      </c>
      <c r="T123" s="28">
        <f t="shared" si="132"/>
        <v>9138.242562338779</v>
      </c>
      <c r="U123" s="28">
        <f t="shared" si="132"/>
        <v>8891.8778159931207</v>
      </c>
      <c r="V123" s="28">
        <f t="shared" si="132"/>
        <v>8732.3709372312987</v>
      </c>
      <c r="W123" s="28">
        <f t="shared" si="132"/>
        <v>8380.7476354256214</v>
      </c>
      <c r="X123" s="28">
        <f t="shared" si="132"/>
        <v>8892.8829750644909</v>
      </c>
      <c r="Y123" s="28">
        <f t="shared" si="132"/>
        <v>9010.4086844368012</v>
      </c>
      <c r="Z123" s="28">
        <f t="shared" si="132"/>
        <v>8728.264746345656</v>
      </c>
      <c r="AA123" s="28">
        <f t="shared" si="132"/>
        <v>8740.5490111779854</v>
      </c>
      <c r="AB123" s="28">
        <f t="shared" si="132"/>
        <v>9393.7221840068796</v>
      </c>
      <c r="AC123" s="28">
        <f t="shared" si="132"/>
        <v>10200.285726569216</v>
      </c>
      <c r="AD123" s="28">
        <f t="shared" si="132"/>
        <v>10476.278847807394</v>
      </c>
      <c r="AE123" s="28">
        <f t="shared" si="132"/>
        <v>10475.239466895955</v>
      </c>
      <c r="AF123" s="28">
        <f t="shared" si="132"/>
        <v>4849.6889939810817</v>
      </c>
      <c r="AG123" s="28">
        <f t="shared" si="132"/>
        <v>6269.5916595012895</v>
      </c>
      <c r="AH123" s="28">
        <f t="shared" ref="AH123:AI123" si="133">SUM(AH126,AH130)</f>
        <v>9284.2376612209791</v>
      </c>
      <c r="AI123" s="28">
        <f t="shared" si="133"/>
        <v>9693.1246775580366</v>
      </c>
    </row>
    <row r="124" spans="1:35" x14ac:dyDescent="0.25">
      <c r="A124" s="45" t="s">
        <v>3</v>
      </c>
      <c r="B124" s="46">
        <f t="shared" ref="B124:AG124" si="134">SUM(B127,B131)</f>
        <v>1177.8900257953567</v>
      </c>
      <c r="C124" s="46">
        <f t="shared" si="134"/>
        <v>958.23301805674976</v>
      </c>
      <c r="D124" s="46">
        <f t="shared" si="134"/>
        <v>834.60404127257084</v>
      </c>
      <c r="E124" s="46">
        <f t="shared" si="134"/>
        <v>838.98443680137575</v>
      </c>
      <c r="F124" s="46">
        <f t="shared" si="134"/>
        <v>782.73860705073093</v>
      </c>
      <c r="G124" s="46">
        <f t="shared" si="134"/>
        <v>782.73379191745471</v>
      </c>
      <c r="H124" s="46">
        <f t="shared" si="134"/>
        <v>789.03456577815984</v>
      </c>
      <c r="I124" s="46">
        <f t="shared" si="134"/>
        <v>864.8968185726568</v>
      </c>
      <c r="J124" s="46">
        <f t="shared" si="134"/>
        <v>866.98907996560615</v>
      </c>
      <c r="K124" s="46">
        <f t="shared" si="134"/>
        <v>890.16672398968171</v>
      </c>
      <c r="L124" s="46">
        <f t="shared" si="134"/>
        <v>929.14393809114347</v>
      </c>
      <c r="M124" s="46">
        <f t="shared" si="134"/>
        <v>864.87773000859841</v>
      </c>
      <c r="N124" s="46">
        <f t="shared" si="134"/>
        <v>844.84574376612204</v>
      </c>
      <c r="O124" s="46">
        <f t="shared" si="134"/>
        <v>816.0716251074806</v>
      </c>
      <c r="P124" s="46">
        <f t="shared" si="134"/>
        <v>808.86457437661215</v>
      </c>
      <c r="Q124" s="46">
        <f t="shared" si="134"/>
        <v>837.50490111779868</v>
      </c>
      <c r="R124" s="46">
        <f t="shared" si="134"/>
        <v>862.02209802235586</v>
      </c>
      <c r="S124" s="46">
        <f t="shared" si="134"/>
        <v>871.2053310404126</v>
      </c>
      <c r="T124" s="46">
        <f t="shared" si="134"/>
        <v>870.20017196904553</v>
      </c>
      <c r="U124" s="46">
        <f t="shared" si="134"/>
        <v>841.57687016337047</v>
      </c>
      <c r="V124" s="46">
        <f t="shared" si="134"/>
        <v>786.34058469475497</v>
      </c>
      <c r="W124" s="46">
        <f t="shared" si="134"/>
        <v>725.03920894239025</v>
      </c>
      <c r="X124" s="46">
        <f t="shared" si="134"/>
        <v>725.02209802235598</v>
      </c>
      <c r="Y124" s="46">
        <f t="shared" si="134"/>
        <v>678.98615649183137</v>
      </c>
      <c r="Z124" s="46">
        <f t="shared" si="134"/>
        <v>728.05460017196901</v>
      </c>
      <c r="AA124" s="46">
        <f t="shared" si="134"/>
        <v>730.11625107480654</v>
      </c>
      <c r="AB124" s="46">
        <f t="shared" si="134"/>
        <v>777.08899398108326</v>
      </c>
      <c r="AC124" s="46">
        <f t="shared" si="134"/>
        <v>673.84067067927765</v>
      </c>
      <c r="AD124" s="46">
        <f t="shared" si="134"/>
        <v>651.33379191745473</v>
      </c>
      <c r="AE124" s="46">
        <f t="shared" si="134"/>
        <v>731.05296646603597</v>
      </c>
      <c r="AF124" s="46">
        <f t="shared" si="134"/>
        <v>296.541014617369</v>
      </c>
      <c r="AG124" s="46">
        <f t="shared" si="134"/>
        <v>251.54445399828026</v>
      </c>
      <c r="AH124" s="46">
        <f t="shared" ref="AH124:AI124" si="135">SUM(AH127,AH131)</f>
        <v>340.48108340498709</v>
      </c>
      <c r="AI124" s="46">
        <f t="shared" si="135"/>
        <v>367.0427343078245</v>
      </c>
    </row>
    <row r="125" spans="1:35" x14ac:dyDescent="0.25">
      <c r="A125" s="47" t="s">
        <v>46</v>
      </c>
      <c r="B125" s="48">
        <f t="shared" ref="B125:AG125" si="136">SUM(B128:B129,B132:B133)</f>
        <v>4559.7807394668953</v>
      </c>
      <c r="C125" s="48">
        <f t="shared" si="136"/>
        <v>4319.6259673258801</v>
      </c>
      <c r="D125" s="48">
        <f t="shared" si="136"/>
        <v>4617.7128116938939</v>
      </c>
      <c r="E125" s="48">
        <f t="shared" si="136"/>
        <v>4883.1470335339636</v>
      </c>
      <c r="F125" s="48">
        <f t="shared" si="136"/>
        <v>5350.8168529664654</v>
      </c>
      <c r="G125" s="48">
        <f t="shared" si="136"/>
        <v>5358.1900257953566</v>
      </c>
      <c r="H125" s="48">
        <f t="shared" si="136"/>
        <v>5486.6938950988824</v>
      </c>
      <c r="I125" s="48">
        <f t="shared" si="136"/>
        <v>5721.5821152192593</v>
      </c>
      <c r="J125" s="48">
        <f t="shared" si="136"/>
        <v>5935.4041272570939</v>
      </c>
      <c r="K125" s="48">
        <f t="shared" si="136"/>
        <v>6300.9028374892514</v>
      </c>
      <c r="L125" s="48">
        <f t="shared" si="136"/>
        <v>6621.1092003439371</v>
      </c>
      <c r="M125" s="48">
        <f t="shared" si="136"/>
        <v>6335.6620808254502</v>
      </c>
      <c r="N125" s="48">
        <f t="shared" si="136"/>
        <v>6325.1289767841781</v>
      </c>
      <c r="O125" s="48">
        <f t="shared" si="136"/>
        <v>6307.346861564919</v>
      </c>
      <c r="P125" s="48">
        <f t="shared" si="136"/>
        <v>6885.9463456577823</v>
      </c>
      <c r="Q125" s="48">
        <f t="shared" si="136"/>
        <v>7444.1005159071374</v>
      </c>
      <c r="R125" s="48">
        <f t="shared" si="136"/>
        <v>7839.715305245054</v>
      </c>
      <c r="S125" s="48">
        <f t="shared" si="136"/>
        <v>8147.4156491831473</v>
      </c>
      <c r="T125" s="48">
        <f t="shared" si="136"/>
        <v>8268.0423903697319</v>
      </c>
      <c r="U125" s="48">
        <f t="shared" si="136"/>
        <v>8050.3009458297511</v>
      </c>
      <c r="V125" s="48">
        <f t="shared" si="136"/>
        <v>7946.0303525365425</v>
      </c>
      <c r="W125" s="48">
        <f t="shared" si="136"/>
        <v>7655.7084264832301</v>
      </c>
      <c r="X125" s="48">
        <f t="shared" si="136"/>
        <v>8167.8608770421342</v>
      </c>
      <c r="Y125" s="48">
        <f t="shared" si="136"/>
        <v>8331.4225279449711</v>
      </c>
      <c r="Z125" s="48">
        <f t="shared" si="136"/>
        <v>8000.2101461736884</v>
      </c>
      <c r="AA125" s="48">
        <f t="shared" si="136"/>
        <v>8010.4327601031782</v>
      </c>
      <c r="AB125" s="48">
        <f t="shared" si="136"/>
        <v>8616.6331900257956</v>
      </c>
      <c r="AC125" s="48">
        <f t="shared" si="136"/>
        <v>9526.4450558899389</v>
      </c>
      <c r="AD125" s="48">
        <f t="shared" si="136"/>
        <v>9824.9450558899389</v>
      </c>
      <c r="AE125" s="48">
        <f t="shared" si="136"/>
        <v>9744.1865004299198</v>
      </c>
      <c r="AF125" s="48">
        <f t="shared" si="136"/>
        <v>4553.1479793637127</v>
      </c>
      <c r="AG125" s="48">
        <f t="shared" si="136"/>
        <v>6018.0472055030095</v>
      </c>
      <c r="AH125" s="48">
        <f t="shared" ref="AH125:AI125" si="137">SUM(AH128:AH129,AH132:AH133)</f>
        <v>8943.7565778159915</v>
      </c>
      <c r="AI125" s="48">
        <f t="shared" si="137"/>
        <v>9326.0819432502121</v>
      </c>
    </row>
    <row r="126" spans="1:35" x14ac:dyDescent="0.25">
      <c r="A126" s="3" t="s">
        <v>2</v>
      </c>
      <c r="B126" s="8">
        <f t="shared" ref="B126:AG126" si="138">SUM(B127:B129)</f>
        <v>5063.8817016115736</v>
      </c>
      <c r="C126" s="8">
        <f t="shared" si="138"/>
        <v>4652.9594323313595</v>
      </c>
      <c r="D126" s="8">
        <f t="shared" si="138"/>
        <v>4802.3088561262557</v>
      </c>
      <c r="E126" s="8">
        <f t="shared" si="138"/>
        <v>5051.0941205965228</v>
      </c>
      <c r="F126" s="8">
        <f t="shared" si="138"/>
        <v>5369.9659122898001</v>
      </c>
      <c r="G126" s="8">
        <f t="shared" si="138"/>
        <v>5400.8186500877755</v>
      </c>
      <c r="H126" s="8">
        <f t="shared" si="138"/>
        <v>5530.0639355806688</v>
      </c>
      <c r="I126" s="8">
        <f t="shared" si="138"/>
        <v>5807.1365219568206</v>
      </c>
      <c r="J126" s="8">
        <f t="shared" si="138"/>
        <v>6014.672124741166</v>
      </c>
      <c r="K126" s="8">
        <f t="shared" si="138"/>
        <v>6330.1631950353494</v>
      </c>
      <c r="L126" s="8">
        <f t="shared" si="138"/>
        <v>6659.7438799975516</v>
      </c>
      <c r="M126" s="8">
        <f t="shared" si="138"/>
        <v>6386.4246261842854</v>
      </c>
      <c r="N126" s="8">
        <f t="shared" si="138"/>
        <v>6319.6063651004515</v>
      </c>
      <c r="O126" s="8">
        <f t="shared" si="138"/>
        <v>6231.8155000336392</v>
      </c>
      <c r="P126" s="8">
        <f t="shared" si="138"/>
        <v>6709.7062168118582</v>
      </c>
      <c r="Q126" s="8">
        <f t="shared" si="138"/>
        <v>7133.511550302298</v>
      </c>
      <c r="R126" s="8">
        <f t="shared" si="138"/>
        <v>7441.3975245276451</v>
      </c>
      <c r="S126" s="8">
        <f t="shared" si="138"/>
        <v>7703.8766278339845</v>
      </c>
      <c r="T126" s="8">
        <f t="shared" si="138"/>
        <v>7769.0914769205756</v>
      </c>
      <c r="U126" s="8">
        <f t="shared" si="138"/>
        <v>7648.9311907815409</v>
      </c>
      <c r="V126" s="8">
        <f t="shared" si="138"/>
        <v>7330.8064513069166</v>
      </c>
      <c r="W126" s="8">
        <f t="shared" si="138"/>
        <v>7045.1636789279273</v>
      </c>
      <c r="X126" s="8">
        <f t="shared" si="138"/>
        <v>7580.5063284626785</v>
      </c>
      <c r="Y126" s="8">
        <f t="shared" si="138"/>
        <v>7643.9627082246716</v>
      </c>
      <c r="Z126" s="8">
        <f t="shared" si="138"/>
        <v>7523.3610535579992</v>
      </c>
      <c r="AA126" s="8">
        <f t="shared" si="138"/>
        <v>7535.728117014467</v>
      </c>
      <c r="AB126" s="8">
        <f t="shared" si="138"/>
        <v>8197.4574038611227</v>
      </c>
      <c r="AC126" s="8">
        <f t="shared" si="138"/>
        <v>8817.1789820050271</v>
      </c>
      <c r="AD126" s="8">
        <f t="shared" si="138"/>
        <v>9044.7485811123333</v>
      </c>
      <c r="AE126" s="8">
        <f t="shared" si="138"/>
        <v>9131.0730050962338</v>
      </c>
      <c r="AF126" s="8">
        <f t="shared" si="138"/>
        <v>3118.123226699598</v>
      </c>
      <c r="AG126" s="8">
        <f t="shared" si="138"/>
        <v>4164.3745131526757</v>
      </c>
      <c r="AH126" s="8">
        <f t="shared" ref="AH126:AI126" si="139">SUM(AH127:AH129)</f>
        <v>7222.5905936047584</v>
      </c>
      <c r="AI126" s="8">
        <f t="shared" si="139"/>
        <v>7898.9561787610637</v>
      </c>
    </row>
    <row r="127" spans="1:35" x14ac:dyDescent="0.25">
      <c r="A127" s="32" t="s">
        <v>3</v>
      </c>
      <c r="B127" s="49">
        <v>1074.2310670825523</v>
      </c>
      <c r="C127" s="49">
        <v>873.37757778886044</v>
      </c>
      <c r="D127" s="49">
        <v>761.94992241198383</v>
      </c>
      <c r="E127" s="49">
        <v>766.73376698632364</v>
      </c>
      <c r="F127" s="49">
        <v>716.85798655501753</v>
      </c>
      <c r="G127" s="49">
        <v>717.35708597472717</v>
      </c>
      <c r="H127" s="49">
        <v>720.87310314823878</v>
      </c>
      <c r="I127" s="49">
        <v>802.43020717014633</v>
      </c>
      <c r="J127" s="49">
        <v>816.76320681518644</v>
      </c>
      <c r="K127" s="49">
        <v>841.69729772443611</v>
      </c>
      <c r="L127" s="49">
        <v>877.40375567571436</v>
      </c>
      <c r="M127" s="49">
        <v>816.61488638704736</v>
      </c>
      <c r="N127" s="49">
        <v>802.75984922315592</v>
      </c>
      <c r="O127" s="49">
        <v>784.7174237448279</v>
      </c>
      <c r="P127" s="49">
        <v>778.75434646736699</v>
      </c>
      <c r="Q127" s="49">
        <v>810.02803918941231</v>
      </c>
      <c r="R127" s="49">
        <v>832.1133341368901</v>
      </c>
      <c r="S127" s="49">
        <v>841.8123276544876</v>
      </c>
      <c r="T127" s="49">
        <v>832.96987488850698</v>
      </c>
      <c r="U127" s="49">
        <v>808.75380791822192</v>
      </c>
      <c r="V127" s="49">
        <v>757.28675720311719</v>
      </c>
      <c r="W127" s="49">
        <v>702.61294626857011</v>
      </c>
      <c r="X127" s="49">
        <v>703.0015480598671</v>
      </c>
      <c r="Y127" s="49">
        <v>658.10819358567596</v>
      </c>
      <c r="Z127" s="49">
        <v>703.12459912959673</v>
      </c>
      <c r="AA127" s="49">
        <v>704.73508841031912</v>
      </c>
      <c r="AB127" s="49">
        <v>752.18919587013681</v>
      </c>
      <c r="AC127" s="49">
        <v>648.34919739522468</v>
      </c>
      <c r="AD127" s="49">
        <v>627.43702648481758</v>
      </c>
      <c r="AE127" s="49">
        <v>707.28161063657785</v>
      </c>
      <c r="AF127" s="49">
        <v>270.5382227616218</v>
      </c>
      <c r="AG127" s="49">
        <v>222.26450866997845</v>
      </c>
      <c r="AH127" s="49">
        <v>316.34392990452017</v>
      </c>
      <c r="AI127" s="49">
        <v>344.25528348968425</v>
      </c>
    </row>
    <row r="128" spans="1:35" x14ac:dyDescent="0.25">
      <c r="A128" s="32" t="s">
        <v>88</v>
      </c>
      <c r="B128" s="49">
        <v>1030.0492519741415</v>
      </c>
      <c r="C128" s="49">
        <v>975.8169177983998</v>
      </c>
      <c r="D128" s="49">
        <v>1043.1365204525873</v>
      </c>
      <c r="E128" s="49">
        <v>1106.1391199013983</v>
      </c>
      <c r="F128" s="49">
        <v>1247.6325761175488</v>
      </c>
      <c r="G128" s="49">
        <v>1221.7429258457121</v>
      </c>
      <c r="H128" s="49">
        <v>1210.1265713863338</v>
      </c>
      <c r="I128" s="49">
        <v>1271.8441615217162</v>
      </c>
      <c r="J128" s="49">
        <v>1431.9026595787914</v>
      </c>
      <c r="K128" s="49">
        <v>1599.5682731310981</v>
      </c>
      <c r="L128" s="49">
        <v>1580.3549291000147</v>
      </c>
      <c r="M128" s="49">
        <v>1475.7786267547397</v>
      </c>
      <c r="N128" s="49">
        <v>1357.5628613725798</v>
      </c>
      <c r="O128" s="49">
        <v>1422.2856587128394</v>
      </c>
      <c r="P128" s="49">
        <v>1515.1061026229031</v>
      </c>
      <c r="Q128" s="49">
        <v>1614.4346199117472</v>
      </c>
      <c r="R128" s="49">
        <v>1719.1536045727146</v>
      </c>
      <c r="S128" s="49">
        <v>1821.347273991141</v>
      </c>
      <c r="T128" s="49">
        <v>1796.3793525596957</v>
      </c>
      <c r="U128" s="49">
        <v>1709.1784864952178</v>
      </c>
      <c r="V128" s="49">
        <v>1637.154765176115</v>
      </c>
      <c r="W128" s="49">
        <v>1568.0994487657529</v>
      </c>
      <c r="X128" s="49">
        <v>1669.8418608357101</v>
      </c>
      <c r="Y128" s="49">
        <v>1690.1588686957114</v>
      </c>
      <c r="Z128" s="49">
        <v>1663.3786707099678</v>
      </c>
      <c r="AA128" s="49">
        <v>1683.1836185180332</v>
      </c>
      <c r="AB128" s="49">
        <v>1919.9300217397852</v>
      </c>
      <c r="AC128" s="49">
        <v>2160.4141810320662</v>
      </c>
      <c r="AD128" s="49">
        <v>2194.2645807904751</v>
      </c>
      <c r="AE128" s="49">
        <v>2112.6860360545038</v>
      </c>
      <c r="AF128" s="49">
        <v>674.16287546040405</v>
      </c>
      <c r="AG128" s="49">
        <v>1067.0102705190709</v>
      </c>
      <c r="AH128" s="49">
        <v>2020.132186871399</v>
      </c>
      <c r="AI128" s="49">
        <v>2084.5669580482295</v>
      </c>
    </row>
    <row r="129" spans="1:35" x14ac:dyDescent="0.25">
      <c r="A129" s="32" t="s">
        <v>89</v>
      </c>
      <c r="B129" s="49">
        <v>2959.6013825548803</v>
      </c>
      <c r="C129" s="49">
        <v>2803.764936744099</v>
      </c>
      <c r="D129" s="49">
        <v>2997.2224132616848</v>
      </c>
      <c r="E129" s="49">
        <v>3178.2212337088004</v>
      </c>
      <c r="F129" s="49">
        <v>3405.4753496172339</v>
      </c>
      <c r="G129" s="49">
        <v>3461.7186382673362</v>
      </c>
      <c r="H129" s="49">
        <v>3599.0642610460964</v>
      </c>
      <c r="I129" s="49">
        <v>3732.8621532649581</v>
      </c>
      <c r="J129" s="49">
        <v>3766.0062583471877</v>
      </c>
      <c r="K129" s="49">
        <v>3888.8976241798155</v>
      </c>
      <c r="L129" s="49">
        <v>4201.9851952218223</v>
      </c>
      <c r="M129" s="49">
        <v>4094.031113042498</v>
      </c>
      <c r="N129" s="49">
        <v>4159.2836545047157</v>
      </c>
      <c r="O129" s="49">
        <v>4024.8124175759722</v>
      </c>
      <c r="P129" s="49">
        <v>4415.8457677215883</v>
      </c>
      <c r="Q129" s="49">
        <v>4709.0488912011388</v>
      </c>
      <c r="R129" s="49">
        <v>4890.1305858180403</v>
      </c>
      <c r="S129" s="49">
        <v>5040.7170261883557</v>
      </c>
      <c r="T129" s="49">
        <v>5139.7422494723724</v>
      </c>
      <c r="U129" s="49">
        <v>5130.9988963681017</v>
      </c>
      <c r="V129" s="49">
        <v>4936.3649289276846</v>
      </c>
      <c r="W129" s="49">
        <v>4774.4512838936043</v>
      </c>
      <c r="X129" s="49">
        <v>5207.6629195671012</v>
      </c>
      <c r="Y129" s="49">
        <v>5295.695645943284</v>
      </c>
      <c r="Z129" s="49">
        <v>5156.8577837184348</v>
      </c>
      <c r="AA129" s="49">
        <v>5147.8094100861144</v>
      </c>
      <c r="AB129" s="49">
        <v>5525.3381862512006</v>
      </c>
      <c r="AC129" s="49">
        <v>6008.4156035777369</v>
      </c>
      <c r="AD129" s="49">
        <v>6223.0469738370402</v>
      </c>
      <c r="AE129" s="49">
        <v>6311.1053584051533</v>
      </c>
      <c r="AF129" s="49">
        <v>2173.4221284775722</v>
      </c>
      <c r="AG129" s="49">
        <v>2875.0997339636265</v>
      </c>
      <c r="AH129" s="49">
        <v>4886.1144768288386</v>
      </c>
      <c r="AI129" s="49">
        <v>5470.1339372231505</v>
      </c>
    </row>
    <row r="130" spans="1:35" x14ac:dyDescent="0.25">
      <c r="A130" s="5" t="s">
        <v>1</v>
      </c>
      <c r="B130" s="9">
        <f t="shared" ref="B130:AG130" si="140">SUM(B131:B133)</f>
        <v>673.78906365067803</v>
      </c>
      <c r="C130" s="9">
        <f t="shared" si="140"/>
        <v>624.89955305127023</v>
      </c>
      <c r="D130" s="9">
        <f t="shared" si="140"/>
        <v>650.00799684020876</v>
      </c>
      <c r="E130" s="9">
        <f t="shared" si="140"/>
        <v>671.03734973881717</v>
      </c>
      <c r="F130" s="9">
        <f t="shared" si="140"/>
        <v>763.58954772739617</v>
      </c>
      <c r="G130" s="9">
        <f t="shared" si="140"/>
        <v>740.1051676250363</v>
      </c>
      <c r="H130" s="9">
        <f t="shared" si="140"/>
        <v>745.66452529637286</v>
      </c>
      <c r="I130" s="9">
        <f t="shared" si="140"/>
        <v>779.34241183509573</v>
      </c>
      <c r="J130" s="9">
        <f t="shared" si="140"/>
        <v>787.72108248153449</v>
      </c>
      <c r="K130" s="9">
        <f t="shared" si="140"/>
        <v>860.90636644358358</v>
      </c>
      <c r="L130" s="9">
        <f t="shared" si="140"/>
        <v>890.50925843752884</v>
      </c>
      <c r="M130" s="9">
        <f t="shared" si="140"/>
        <v>814.11518464976393</v>
      </c>
      <c r="N130" s="9">
        <f t="shared" si="140"/>
        <v>850.36835544984797</v>
      </c>
      <c r="O130" s="9">
        <f t="shared" si="140"/>
        <v>891.60298663875949</v>
      </c>
      <c r="P130" s="9">
        <f t="shared" si="140"/>
        <v>985.10470322253582</v>
      </c>
      <c r="Q130" s="9">
        <f t="shared" si="140"/>
        <v>1148.0938667226376</v>
      </c>
      <c r="R130" s="9">
        <f t="shared" si="140"/>
        <v>1260.339878739765</v>
      </c>
      <c r="S130" s="9">
        <f t="shared" si="140"/>
        <v>1314.7443523895745</v>
      </c>
      <c r="T130" s="9">
        <f t="shared" si="140"/>
        <v>1369.1510854182027</v>
      </c>
      <c r="U130" s="9">
        <f t="shared" si="140"/>
        <v>1242.9466252115803</v>
      </c>
      <c r="V130" s="9">
        <f t="shared" si="140"/>
        <v>1401.5644859243816</v>
      </c>
      <c r="W130" s="9">
        <f t="shared" si="140"/>
        <v>1335.5839564976934</v>
      </c>
      <c r="X130" s="9">
        <f t="shared" si="140"/>
        <v>1312.3766466018114</v>
      </c>
      <c r="Y130" s="9">
        <f t="shared" si="140"/>
        <v>1366.4459762121303</v>
      </c>
      <c r="Z130" s="9">
        <f t="shared" si="140"/>
        <v>1204.9036927876575</v>
      </c>
      <c r="AA130" s="9">
        <f t="shared" si="140"/>
        <v>1204.8208941635189</v>
      </c>
      <c r="AB130" s="9">
        <f t="shared" si="140"/>
        <v>1196.2647801457574</v>
      </c>
      <c r="AC130" s="9">
        <f t="shared" si="140"/>
        <v>1383.1067445641888</v>
      </c>
      <c r="AD130" s="9">
        <f t="shared" si="140"/>
        <v>1431.5302666950615</v>
      </c>
      <c r="AE130" s="9">
        <f t="shared" si="140"/>
        <v>1344.1664617997212</v>
      </c>
      <c r="AF130" s="9">
        <f t="shared" si="140"/>
        <v>1731.5657672814839</v>
      </c>
      <c r="AG130" s="9">
        <f t="shared" si="140"/>
        <v>2105.2171463486143</v>
      </c>
      <c r="AH130" s="9">
        <f t="shared" ref="AH130:AI130" si="141">SUM(AH131:AH133)</f>
        <v>2061.6470676162212</v>
      </c>
      <c r="AI130" s="9">
        <f t="shared" si="141"/>
        <v>1794.1684987969729</v>
      </c>
    </row>
    <row r="131" spans="1:35" x14ac:dyDescent="0.25">
      <c r="A131" s="34" t="s">
        <v>3</v>
      </c>
      <c r="B131" s="50">
        <v>103.65895871280433</v>
      </c>
      <c r="C131" s="50">
        <v>84.855440267889335</v>
      </c>
      <c r="D131" s="50">
        <v>72.654118860586991</v>
      </c>
      <c r="E131" s="50">
        <v>72.250669815052092</v>
      </c>
      <c r="F131" s="50">
        <v>65.880620495713345</v>
      </c>
      <c r="G131" s="50">
        <v>65.376705942727583</v>
      </c>
      <c r="H131" s="50">
        <v>68.161462629921033</v>
      </c>
      <c r="I131" s="50">
        <v>62.466611402510416</v>
      </c>
      <c r="J131" s="50">
        <v>50.225873150419694</v>
      </c>
      <c r="K131" s="50">
        <v>48.469426265245545</v>
      </c>
      <c r="L131" s="50">
        <v>51.740182415429118</v>
      </c>
      <c r="M131" s="50">
        <v>48.26284362155107</v>
      </c>
      <c r="N131" s="50">
        <v>42.085894542966166</v>
      </c>
      <c r="O131" s="50">
        <v>31.354201362652674</v>
      </c>
      <c r="P131" s="50">
        <v>30.110227909245111</v>
      </c>
      <c r="Q131" s="50">
        <v>27.476861928386338</v>
      </c>
      <c r="R131" s="50">
        <v>29.908763885465724</v>
      </c>
      <c r="S131" s="50">
        <v>29.39300338592502</v>
      </c>
      <c r="T131" s="50">
        <v>37.230297080538563</v>
      </c>
      <c r="U131" s="50">
        <v>32.823062245148535</v>
      </c>
      <c r="V131" s="50">
        <v>29.053827491637801</v>
      </c>
      <c r="W131" s="50">
        <v>22.426262673820119</v>
      </c>
      <c r="X131" s="50">
        <v>22.020549962488911</v>
      </c>
      <c r="Y131" s="50">
        <v>20.8779629061554</v>
      </c>
      <c r="Z131" s="50">
        <v>24.930001042372229</v>
      </c>
      <c r="AA131" s="50">
        <v>25.381162664487434</v>
      </c>
      <c r="AB131" s="50">
        <v>24.899798110946445</v>
      </c>
      <c r="AC131" s="50">
        <v>25.491473284052951</v>
      </c>
      <c r="AD131" s="50">
        <v>23.896765432637114</v>
      </c>
      <c r="AE131" s="50">
        <v>23.771355829458155</v>
      </c>
      <c r="AF131" s="50">
        <v>26.002791855747176</v>
      </c>
      <c r="AG131" s="50">
        <v>29.2799453283018</v>
      </c>
      <c r="AH131" s="50">
        <v>24.13715350046694</v>
      </c>
      <c r="AI131" s="50">
        <v>22.787450818140272</v>
      </c>
    </row>
    <row r="132" spans="1:35" x14ac:dyDescent="0.25">
      <c r="A132" s="34" t="s">
        <v>88</v>
      </c>
      <c r="B132" s="50">
        <v>36.16037562450429</v>
      </c>
      <c r="C132" s="50">
        <v>34.229668947758377</v>
      </c>
      <c r="D132" s="50">
        <v>36.614687878773857</v>
      </c>
      <c r="E132" s="50">
        <v>38.051964388761895</v>
      </c>
      <c r="F132" s="50">
        <v>45.043316555617587</v>
      </c>
      <c r="G132" s="50">
        <v>42.427493816337467</v>
      </c>
      <c r="H132" s="50">
        <v>43.893306005113864</v>
      </c>
      <c r="I132" s="50">
        <v>47.47304302683888</v>
      </c>
      <c r="J132" s="50">
        <v>46.495910893577125</v>
      </c>
      <c r="K132" s="50">
        <v>49.350548404886396</v>
      </c>
      <c r="L132" s="50">
        <v>53.296040627791221</v>
      </c>
      <c r="M132" s="50">
        <v>50.881098364715712</v>
      </c>
      <c r="N132" s="50">
        <v>51.060746621740293</v>
      </c>
      <c r="O132" s="50">
        <v>49.673735232274922</v>
      </c>
      <c r="P132" s="50">
        <v>56.230806506674618</v>
      </c>
      <c r="Q132" s="50">
        <v>61.44024190926482</v>
      </c>
      <c r="R132" s="50">
        <v>72.247530772338663</v>
      </c>
      <c r="S132" s="50">
        <v>84.113281638342954</v>
      </c>
      <c r="T132" s="50">
        <v>98.893150063559986</v>
      </c>
      <c r="U132" s="50">
        <v>104.46176863448062</v>
      </c>
      <c r="V132" s="50">
        <v>103.28376807559322</v>
      </c>
      <c r="W132" s="50">
        <v>90.880084173572357</v>
      </c>
      <c r="X132" s="50">
        <v>92.591470618259862</v>
      </c>
      <c r="Y132" s="50">
        <v>95.394335522241676</v>
      </c>
      <c r="Z132" s="50">
        <v>88.909486714032823</v>
      </c>
      <c r="AA132" s="50">
        <v>88.969307429587701</v>
      </c>
      <c r="AB132" s="50">
        <v>88.840012427731637</v>
      </c>
      <c r="AC132" s="50">
        <v>108.58618989817826</v>
      </c>
      <c r="AD132" s="50">
        <v>106.90581063784722</v>
      </c>
      <c r="AE132" s="50">
        <v>102.56407353341707</v>
      </c>
      <c r="AF132" s="50">
        <v>96.212774538566421</v>
      </c>
      <c r="AG132" s="50">
        <v>136.42857016393074</v>
      </c>
      <c r="AH132" s="50">
        <v>157.74834029549436</v>
      </c>
      <c r="AI132" s="50">
        <v>143.62043269752976</v>
      </c>
    </row>
    <row r="133" spans="1:35" x14ac:dyDescent="0.25">
      <c r="A133" s="36" t="s">
        <v>89</v>
      </c>
      <c r="B133" s="48">
        <v>533.96972931336938</v>
      </c>
      <c r="C133" s="48">
        <v>505.81444383562257</v>
      </c>
      <c r="D133" s="48">
        <v>540.73919010084785</v>
      </c>
      <c r="E133" s="48">
        <v>560.73471553500315</v>
      </c>
      <c r="F133" s="48">
        <v>652.66561067606517</v>
      </c>
      <c r="G133" s="48">
        <v>632.30096786597119</v>
      </c>
      <c r="H133" s="48">
        <v>633.609756661338</v>
      </c>
      <c r="I133" s="48">
        <v>669.40275740574646</v>
      </c>
      <c r="J133" s="48">
        <v>690.99929843753773</v>
      </c>
      <c r="K133" s="48">
        <v>763.08639177345162</v>
      </c>
      <c r="L133" s="48">
        <v>785.47303539430845</v>
      </c>
      <c r="M133" s="48">
        <v>714.97124266349715</v>
      </c>
      <c r="N133" s="48">
        <v>757.2217142851415</v>
      </c>
      <c r="O133" s="48">
        <v>810.57505004383188</v>
      </c>
      <c r="P133" s="48">
        <v>898.76366880661612</v>
      </c>
      <c r="Q133" s="48">
        <v>1059.1767628849864</v>
      </c>
      <c r="R133" s="48">
        <v>1158.1835840819606</v>
      </c>
      <c r="S133" s="48">
        <v>1201.2380673653065</v>
      </c>
      <c r="T133" s="48">
        <v>1233.0276382741042</v>
      </c>
      <c r="U133" s="48">
        <v>1105.6617943319511</v>
      </c>
      <c r="V133" s="48">
        <v>1269.2268903571505</v>
      </c>
      <c r="W133" s="48">
        <v>1222.277609650301</v>
      </c>
      <c r="X133" s="48">
        <v>1197.7646260210627</v>
      </c>
      <c r="Y133" s="48">
        <v>1250.1736777837332</v>
      </c>
      <c r="Z133" s="48">
        <v>1091.0642050312524</v>
      </c>
      <c r="AA133" s="48">
        <v>1090.4704240694439</v>
      </c>
      <c r="AB133" s="48">
        <v>1082.5249696070794</v>
      </c>
      <c r="AC133" s="48">
        <v>1249.0290813819577</v>
      </c>
      <c r="AD133" s="48">
        <v>1300.7276906245772</v>
      </c>
      <c r="AE133" s="48">
        <v>1217.831032436846</v>
      </c>
      <c r="AF133" s="48">
        <v>1609.3502008871703</v>
      </c>
      <c r="AG133" s="48">
        <v>1939.5086308563818</v>
      </c>
      <c r="AH133" s="48">
        <v>1879.7615738202599</v>
      </c>
      <c r="AI133" s="48">
        <v>1627.760615281303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776.30913627603479</v>
      </c>
      <c r="C135" s="26">
        <f t="shared" si="142"/>
        <v>745.858152047663</v>
      </c>
      <c r="D135" s="26">
        <f t="shared" si="142"/>
        <v>749.29459155267091</v>
      </c>
      <c r="E135" s="26">
        <f t="shared" si="142"/>
        <v>750.99856145718911</v>
      </c>
      <c r="F135" s="26">
        <f t="shared" si="142"/>
        <v>746.96107349595059</v>
      </c>
      <c r="G135" s="26">
        <f t="shared" si="142"/>
        <v>698.92974530402944</v>
      </c>
      <c r="H135" s="26">
        <f t="shared" si="142"/>
        <v>684.04878123978256</v>
      </c>
      <c r="I135" s="26">
        <f t="shared" si="142"/>
        <v>679.18137984477119</v>
      </c>
      <c r="J135" s="26">
        <f t="shared" si="142"/>
        <v>656.61968963681022</v>
      </c>
      <c r="K135" s="26">
        <f t="shared" si="142"/>
        <v>664.23908938638635</v>
      </c>
      <c r="L135" s="26">
        <f t="shared" si="142"/>
        <v>645.299236456985</v>
      </c>
      <c r="M135" s="26">
        <f t="shared" si="142"/>
        <v>629.18621765015337</v>
      </c>
      <c r="N135" s="26">
        <f t="shared" si="142"/>
        <v>624.91212593233729</v>
      </c>
      <c r="O135" s="26">
        <f t="shared" si="142"/>
        <v>601.7067287497681</v>
      </c>
      <c r="P135" s="26">
        <f t="shared" si="142"/>
        <v>587.59365967780957</v>
      </c>
      <c r="Q135" s="26">
        <f t="shared" si="142"/>
        <v>592.44732071826593</v>
      </c>
      <c r="R135" s="26">
        <f t="shared" si="142"/>
        <v>594.11487161423656</v>
      </c>
      <c r="S135" s="26">
        <f t="shared" si="142"/>
        <v>585.26691625663966</v>
      </c>
      <c r="T135" s="26">
        <f t="shared" si="142"/>
        <v>586.95444499484915</v>
      </c>
      <c r="U135" s="26">
        <f t="shared" si="142"/>
        <v>608.59711584791773</v>
      </c>
      <c r="V135" s="26">
        <f t="shared" si="142"/>
        <v>571.9078853409967</v>
      </c>
      <c r="W135" s="26">
        <f t="shared" si="142"/>
        <v>520.5931643385934</v>
      </c>
      <c r="X135" s="26">
        <f t="shared" si="142"/>
        <v>562.19687188630098</v>
      </c>
      <c r="Y135" s="26">
        <f t="shared" si="142"/>
        <v>586.5142632901867</v>
      </c>
      <c r="Z135" s="26">
        <f t="shared" si="142"/>
        <v>577.12462517050608</v>
      </c>
      <c r="AA135" s="26">
        <f t="shared" si="142"/>
        <v>569.07381925235779</v>
      </c>
      <c r="AB135" s="26">
        <f t="shared" si="142"/>
        <v>601.14654296307594</v>
      </c>
      <c r="AC135" s="26">
        <f t="shared" si="142"/>
        <v>627.90647902691717</v>
      </c>
      <c r="AD135" s="26">
        <f t="shared" si="142"/>
        <v>620.47177374113437</v>
      </c>
      <c r="AE135" s="26">
        <f t="shared" si="142"/>
        <v>621.75895685893681</v>
      </c>
      <c r="AF135" s="26">
        <f t="shared" si="142"/>
        <v>634.12314303052131</v>
      </c>
      <c r="AG135" s="26">
        <f t="shared" si="142"/>
        <v>669.53116903745001</v>
      </c>
      <c r="AH135" s="26">
        <f t="shared" ref="AH135:AI135" si="143">IF(AND(AH23=0,AH123=0),0,IF(OR(AH23=0,AH123=0),1/0,100*AH123/AH23))</f>
        <v>679.34339180118286</v>
      </c>
      <c r="AI135" s="26">
        <f t="shared" si="143"/>
        <v>647.72098522907163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761.55268727481598</v>
      </c>
      <c r="C136" s="10">
        <f t="shared" si="144"/>
        <v>730.80177462259348</v>
      </c>
      <c r="D136" s="10">
        <f t="shared" si="144"/>
        <v>733.92929480197813</v>
      </c>
      <c r="E136" s="10">
        <f t="shared" si="144"/>
        <v>735.85415774607634</v>
      </c>
      <c r="F136" s="10">
        <f t="shared" si="144"/>
        <v>730.35243400912339</v>
      </c>
      <c r="G136" s="10">
        <f t="shared" si="144"/>
        <v>684.50181338310597</v>
      </c>
      <c r="H136" s="10">
        <f t="shared" si="144"/>
        <v>671.01196405118128</v>
      </c>
      <c r="I136" s="10">
        <f t="shared" si="144"/>
        <v>666.45162819766119</v>
      </c>
      <c r="J136" s="10">
        <f t="shared" si="144"/>
        <v>642.177416478032</v>
      </c>
      <c r="K136" s="10">
        <f t="shared" si="144"/>
        <v>647.86300797827278</v>
      </c>
      <c r="L136" s="10">
        <f t="shared" si="144"/>
        <v>630.9602150183174</v>
      </c>
      <c r="M136" s="10">
        <f t="shared" si="144"/>
        <v>616.55659394062127</v>
      </c>
      <c r="N136" s="10">
        <f t="shared" si="144"/>
        <v>612.30028312959962</v>
      </c>
      <c r="O136" s="10">
        <f t="shared" si="144"/>
        <v>587.25126481554435</v>
      </c>
      <c r="P136" s="10">
        <f t="shared" si="144"/>
        <v>573.86584743584604</v>
      </c>
      <c r="Q136" s="10">
        <f t="shared" si="144"/>
        <v>577.64854173237177</v>
      </c>
      <c r="R136" s="10">
        <f t="shared" si="144"/>
        <v>579.85726658798797</v>
      </c>
      <c r="S136" s="10">
        <f t="shared" si="144"/>
        <v>572.16089366075028</v>
      </c>
      <c r="T136" s="10">
        <f t="shared" si="144"/>
        <v>573.9950335203597</v>
      </c>
      <c r="U136" s="10">
        <f t="shared" si="144"/>
        <v>596.67583093046915</v>
      </c>
      <c r="V136" s="10">
        <f t="shared" si="144"/>
        <v>559.31286097128361</v>
      </c>
      <c r="W136" s="10">
        <f t="shared" si="144"/>
        <v>508.74739127470502</v>
      </c>
      <c r="X136" s="10">
        <f t="shared" si="144"/>
        <v>549.91724156559087</v>
      </c>
      <c r="Y136" s="10">
        <f t="shared" si="144"/>
        <v>572.30257012886523</v>
      </c>
      <c r="Z136" s="10">
        <f t="shared" si="144"/>
        <v>565.33594389161885</v>
      </c>
      <c r="AA136" s="10">
        <f t="shared" si="144"/>
        <v>557.77922671138072</v>
      </c>
      <c r="AB136" s="10">
        <f t="shared" si="144"/>
        <v>591.3818596028874</v>
      </c>
      <c r="AC136" s="10">
        <f t="shared" si="144"/>
        <v>615.59472316476206</v>
      </c>
      <c r="AD136" s="10">
        <f t="shared" si="144"/>
        <v>604.77359837295239</v>
      </c>
      <c r="AE136" s="10">
        <f t="shared" si="144"/>
        <v>607.89792952568621</v>
      </c>
      <c r="AF136" s="10">
        <f t="shared" si="144"/>
        <v>590.39997442986805</v>
      </c>
      <c r="AG136" s="10">
        <f t="shared" si="144"/>
        <v>625.50164354595995</v>
      </c>
      <c r="AH136" s="10">
        <f t="shared" ref="AH136:AI136" si="145">IF(AND(AH24=0,AH126=0),0,IF(OR(AH24=0,AH126=0),1/0,100*AH126/AH24))</f>
        <v>649.48875534048295</v>
      </c>
      <c r="AI136" s="10">
        <f t="shared" si="145"/>
        <v>626.34850324686295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783.67873524563117</v>
      </c>
      <c r="C137" s="41">
        <f t="shared" si="146"/>
        <v>641.58711424306307</v>
      </c>
      <c r="D137" s="41">
        <f t="shared" si="146"/>
        <v>642.00213076107343</v>
      </c>
      <c r="E137" s="41">
        <f t="shared" si="146"/>
        <v>642.01715572364287</v>
      </c>
      <c r="F137" s="41">
        <f t="shared" si="146"/>
        <v>642.74349651855925</v>
      </c>
      <c r="G137" s="41">
        <f t="shared" si="146"/>
        <v>642.55164831113552</v>
      </c>
      <c r="H137" s="41">
        <f t="shared" si="146"/>
        <v>654.35889473296186</v>
      </c>
      <c r="I137" s="41">
        <f t="shared" si="146"/>
        <v>683.89243550870697</v>
      </c>
      <c r="J137" s="41">
        <f t="shared" si="146"/>
        <v>572.02797544202053</v>
      </c>
      <c r="K137" s="41">
        <f t="shared" si="146"/>
        <v>568.12136037118808</v>
      </c>
      <c r="L137" s="41">
        <f t="shared" si="146"/>
        <v>563.62863259333085</v>
      </c>
      <c r="M137" s="41">
        <f t="shared" si="146"/>
        <v>562.52691287652362</v>
      </c>
      <c r="N137" s="41">
        <f t="shared" si="146"/>
        <v>540.43406764458507</v>
      </c>
      <c r="O137" s="41">
        <f t="shared" si="146"/>
        <v>513.89575740913347</v>
      </c>
      <c r="P137" s="41">
        <f t="shared" si="146"/>
        <v>504.19954372475178</v>
      </c>
      <c r="Q137" s="41">
        <f t="shared" si="146"/>
        <v>522.55834492569545</v>
      </c>
      <c r="R137" s="41">
        <f t="shared" si="146"/>
        <v>523.92070760516413</v>
      </c>
      <c r="S137" s="41">
        <f t="shared" si="146"/>
        <v>517.88519002240241</v>
      </c>
      <c r="T137" s="41">
        <f t="shared" si="146"/>
        <v>528.43780684366789</v>
      </c>
      <c r="U137" s="41">
        <f t="shared" si="146"/>
        <v>551.81488308674113</v>
      </c>
      <c r="V137" s="41">
        <f t="shared" si="146"/>
        <v>528.50274828087538</v>
      </c>
      <c r="W137" s="41">
        <f t="shared" si="146"/>
        <v>429.26837278961523</v>
      </c>
      <c r="X137" s="41">
        <f t="shared" si="146"/>
        <v>457.50487533237282</v>
      </c>
      <c r="Y137" s="41">
        <f t="shared" si="146"/>
        <v>469.81618255250731</v>
      </c>
      <c r="Z137" s="41">
        <f t="shared" si="146"/>
        <v>603.54969071717403</v>
      </c>
      <c r="AA137" s="41">
        <f t="shared" si="146"/>
        <v>622.33409166147555</v>
      </c>
      <c r="AB137" s="41">
        <f t="shared" si="146"/>
        <v>649.33854605056547</v>
      </c>
      <c r="AC137" s="41">
        <f t="shared" si="146"/>
        <v>585.65924942269544</v>
      </c>
      <c r="AD137" s="41">
        <f t="shared" si="146"/>
        <v>548.62393270898565</v>
      </c>
      <c r="AE137" s="41">
        <f t="shared" si="146"/>
        <v>613.34485857727532</v>
      </c>
      <c r="AF137" s="41">
        <f t="shared" si="146"/>
        <v>656.86780762934643</v>
      </c>
      <c r="AG137" s="41">
        <f t="shared" si="146"/>
        <v>688.70203397379441</v>
      </c>
      <c r="AH137" s="41">
        <f t="shared" ref="AH137:AI137" si="147">IF(AND(AH25=0,AH127=0),0,IF(OR(AH25=0,AH127=0),1/0,100*AH127/AH25))</f>
        <v>592.63992721739783</v>
      </c>
      <c r="AI137" s="41">
        <f t="shared" si="147"/>
        <v>600.70642286300244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484.82197883973521</v>
      </c>
      <c r="C138" s="41">
        <f t="shared" si="148"/>
        <v>484.34546063722098</v>
      </c>
      <c r="D138" s="41">
        <f t="shared" si="148"/>
        <v>483.85318260170345</v>
      </c>
      <c r="E138" s="41">
        <f t="shared" si="148"/>
        <v>484.70136287726274</v>
      </c>
      <c r="F138" s="41">
        <f t="shared" si="148"/>
        <v>480.84406594078558</v>
      </c>
      <c r="G138" s="41">
        <f t="shared" si="148"/>
        <v>442.52000186462323</v>
      </c>
      <c r="H138" s="41">
        <f t="shared" si="148"/>
        <v>426.98945407556937</v>
      </c>
      <c r="I138" s="41">
        <f t="shared" si="148"/>
        <v>421.45225116293415</v>
      </c>
      <c r="J138" s="41">
        <f t="shared" si="148"/>
        <v>425.09879833136262</v>
      </c>
      <c r="K138" s="41">
        <f t="shared" si="148"/>
        <v>436.57470182202161</v>
      </c>
      <c r="L138" s="41">
        <f t="shared" si="148"/>
        <v>416.07124816697137</v>
      </c>
      <c r="M138" s="41">
        <f t="shared" si="148"/>
        <v>400.93668555418822</v>
      </c>
      <c r="N138" s="41">
        <f t="shared" si="148"/>
        <v>392.63661698995583</v>
      </c>
      <c r="O138" s="41">
        <f t="shared" si="148"/>
        <v>383.34241089993657</v>
      </c>
      <c r="P138" s="41">
        <f t="shared" si="148"/>
        <v>370.82501801060636</v>
      </c>
      <c r="Q138" s="41">
        <f t="shared" si="148"/>
        <v>371.47812051145019</v>
      </c>
      <c r="R138" s="41">
        <f t="shared" si="148"/>
        <v>380.6837740866614</v>
      </c>
      <c r="S138" s="41">
        <f t="shared" si="148"/>
        <v>385.95793916585444</v>
      </c>
      <c r="T138" s="41">
        <f t="shared" si="148"/>
        <v>385.20162986396605</v>
      </c>
      <c r="U138" s="41">
        <f t="shared" si="148"/>
        <v>402.54640326462999</v>
      </c>
      <c r="V138" s="41">
        <f t="shared" si="148"/>
        <v>387.116422158212</v>
      </c>
      <c r="W138" s="41">
        <f t="shared" si="148"/>
        <v>357.4700043070842</v>
      </c>
      <c r="X138" s="41">
        <f t="shared" si="148"/>
        <v>392.34842180744624</v>
      </c>
      <c r="Y138" s="41">
        <f t="shared" si="148"/>
        <v>401.45638183468219</v>
      </c>
      <c r="Z138" s="41">
        <f t="shared" si="148"/>
        <v>382.8617234048362</v>
      </c>
      <c r="AA138" s="41">
        <f t="shared" si="148"/>
        <v>379.65744372331477</v>
      </c>
      <c r="AB138" s="41">
        <f t="shared" si="148"/>
        <v>398.45338142288784</v>
      </c>
      <c r="AC138" s="41">
        <f t="shared" si="148"/>
        <v>423.44232167473899</v>
      </c>
      <c r="AD138" s="41">
        <f t="shared" si="148"/>
        <v>408.11121923749255</v>
      </c>
      <c r="AE138" s="41">
        <f t="shared" si="148"/>
        <v>405.09288236586531</v>
      </c>
      <c r="AF138" s="41">
        <f t="shared" si="148"/>
        <v>354.04163716786394</v>
      </c>
      <c r="AG138" s="41">
        <f t="shared" si="148"/>
        <v>419.570933573395</v>
      </c>
      <c r="AH138" s="41">
        <f t="shared" ref="AH138:AI138" si="149">IF(AND(AH26=0,AH128=0),0,IF(OR(AH26=0,AH128=0),1/0,100*AH128/AH26))</f>
        <v>483.63680791199948</v>
      </c>
      <c r="AI138" s="41">
        <f t="shared" si="149"/>
        <v>467.31921002422087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938.34350742526794</v>
      </c>
      <c r="C139" s="41">
        <f t="shared" si="150"/>
        <v>937.42095211678281</v>
      </c>
      <c r="D139" s="41">
        <f t="shared" si="150"/>
        <v>936.46907052604161</v>
      </c>
      <c r="E139" s="41">
        <f t="shared" si="150"/>
        <v>938.11008451243276</v>
      </c>
      <c r="F139" s="41">
        <f t="shared" si="150"/>
        <v>934.90582892746249</v>
      </c>
      <c r="G139" s="41">
        <f t="shared" si="150"/>
        <v>862.6584496296698</v>
      </c>
      <c r="H139" s="41">
        <f t="shared" si="150"/>
        <v>835.8950975219916</v>
      </c>
      <c r="I139" s="41">
        <f t="shared" si="150"/>
        <v>825.41224795186429</v>
      </c>
      <c r="J139" s="41">
        <f t="shared" si="150"/>
        <v>824.10343527390148</v>
      </c>
      <c r="K139" s="41">
        <f t="shared" si="150"/>
        <v>840.77255748278071</v>
      </c>
      <c r="L139" s="41">
        <f t="shared" si="150"/>
        <v>808.08189322808403</v>
      </c>
      <c r="M139" s="41">
        <f t="shared" si="150"/>
        <v>783.44231093947337</v>
      </c>
      <c r="N139" s="41">
        <f t="shared" si="150"/>
        <v>773.3689506273297</v>
      </c>
      <c r="O139" s="41">
        <f t="shared" si="150"/>
        <v>748.85545763719153</v>
      </c>
      <c r="P139" s="41">
        <f t="shared" si="150"/>
        <v>728.46992711523046</v>
      </c>
      <c r="Q139" s="41">
        <f t="shared" si="150"/>
        <v>729.73100962357205</v>
      </c>
      <c r="R139" s="41">
        <f t="shared" si="150"/>
        <v>726.73026269252387</v>
      </c>
      <c r="S139" s="41">
        <f t="shared" si="150"/>
        <v>707.96414619681764</v>
      </c>
      <c r="T139" s="41">
        <f t="shared" si="150"/>
        <v>704.52264842673787</v>
      </c>
      <c r="U139" s="41">
        <f t="shared" si="150"/>
        <v>721.89310801230624</v>
      </c>
      <c r="V139" s="41">
        <f t="shared" si="150"/>
        <v>663.06073603549464</v>
      </c>
      <c r="W139" s="41">
        <f t="shared" si="150"/>
        <v>610.18238080507388</v>
      </c>
      <c r="X139" s="41">
        <f t="shared" si="150"/>
        <v>651.59348110616054</v>
      </c>
      <c r="Y139" s="41">
        <f t="shared" si="150"/>
        <v>683.69848728022384</v>
      </c>
      <c r="Z139" s="41">
        <f t="shared" si="150"/>
        <v>661.28866969868636</v>
      </c>
      <c r="AA139" s="41">
        <f t="shared" si="150"/>
        <v>647.97955971537988</v>
      </c>
      <c r="AB139" s="41">
        <f t="shared" si="150"/>
        <v>700.76874652942058</v>
      </c>
      <c r="AC139" s="41">
        <f t="shared" si="150"/>
        <v>740.50376368463799</v>
      </c>
      <c r="AD139" s="41">
        <f t="shared" si="150"/>
        <v>737.73826990427517</v>
      </c>
      <c r="AE139" s="41">
        <f t="shared" si="150"/>
        <v>729.41644702232702</v>
      </c>
      <c r="AF139" s="41">
        <f t="shared" si="150"/>
        <v>732.94633101469799</v>
      </c>
      <c r="AG139" s="41">
        <f t="shared" si="150"/>
        <v>758.23592256915242</v>
      </c>
      <c r="AH139" s="41">
        <f t="shared" ref="AH139:AI139" si="151">IF(AND(AH27=0,AH129=0),0,IF(OR(AH27=0,AH129=0),1/0,100*AH129/AH27))</f>
        <v>762.30294798954026</v>
      </c>
      <c r="AI139" s="41">
        <f t="shared" si="151"/>
        <v>721.90648609531002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908.63008729174896</v>
      </c>
      <c r="C140" s="11">
        <f t="shared" si="152"/>
        <v>881.00955937668061</v>
      </c>
      <c r="D140" s="11">
        <f t="shared" si="152"/>
        <v>886.39748960921827</v>
      </c>
      <c r="E140" s="11">
        <f t="shared" si="152"/>
        <v>888.66844956286559</v>
      </c>
      <c r="F140" s="11">
        <f t="shared" si="152"/>
        <v>889.1587257112626</v>
      </c>
      <c r="G140" s="11">
        <f t="shared" si="152"/>
        <v>825.97641529188058</v>
      </c>
      <c r="H140" s="11">
        <f t="shared" si="152"/>
        <v>799.20462154497363</v>
      </c>
      <c r="I140" s="11">
        <f t="shared" si="152"/>
        <v>791.88780572026792</v>
      </c>
      <c r="J140" s="11">
        <f t="shared" si="152"/>
        <v>792.75054158197759</v>
      </c>
      <c r="K140" s="11">
        <f t="shared" si="152"/>
        <v>815.87815415214982</v>
      </c>
      <c r="L140" s="11">
        <f t="shared" si="152"/>
        <v>777.4277925085762</v>
      </c>
      <c r="M140" s="11">
        <f t="shared" si="152"/>
        <v>749.64717453087894</v>
      </c>
      <c r="N140" s="11">
        <f t="shared" si="152"/>
        <v>737.85782978052509</v>
      </c>
      <c r="O140" s="11">
        <f t="shared" si="152"/>
        <v>726.74160542961636</v>
      </c>
      <c r="P140" s="11">
        <f t="shared" si="152"/>
        <v>701.96824428672414</v>
      </c>
      <c r="Q140" s="11">
        <f t="shared" si="152"/>
        <v>704.60649917277976</v>
      </c>
      <c r="R140" s="11">
        <f t="shared" si="152"/>
        <v>695.01357631074006</v>
      </c>
      <c r="S140" s="11">
        <f t="shared" si="152"/>
        <v>676.00042737106139</v>
      </c>
      <c r="T140" s="11">
        <f t="shared" si="152"/>
        <v>673.20077229889841</v>
      </c>
      <c r="U140" s="11">
        <f t="shared" si="152"/>
        <v>693.91479719435711</v>
      </c>
      <c r="V140" s="11">
        <f t="shared" si="152"/>
        <v>648.26219815582374</v>
      </c>
      <c r="W140" s="11">
        <f t="shared" si="152"/>
        <v>593.48728971449179</v>
      </c>
      <c r="X140" s="11">
        <f t="shared" si="152"/>
        <v>645.4477379764453</v>
      </c>
      <c r="Y140" s="11">
        <f t="shared" si="152"/>
        <v>681.13325199922269</v>
      </c>
      <c r="Z140" s="11">
        <f t="shared" si="152"/>
        <v>663.51581958933525</v>
      </c>
      <c r="AA140" s="11">
        <f t="shared" si="152"/>
        <v>651.60006346888406</v>
      </c>
      <c r="AB140" s="11">
        <f t="shared" si="152"/>
        <v>677.84216993402811</v>
      </c>
      <c r="AC140" s="11">
        <f t="shared" si="152"/>
        <v>719.66089343667738</v>
      </c>
      <c r="AD140" s="11">
        <f t="shared" si="152"/>
        <v>742.19395625817481</v>
      </c>
      <c r="AE140" s="11">
        <f t="shared" si="152"/>
        <v>735.71679007867021</v>
      </c>
      <c r="AF140" s="11">
        <f t="shared" si="152"/>
        <v>731.70150641250723</v>
      </c>
      <c r="AG140" s="11">
        <f t="shared" si="152"/>
        <v>777.8385037264801</v>
      </c>
      <c r="AH140" s="11">
        <f t="shared" ref="AH140:AI140" si="153">IF(AND(AH28=0,AH130=0),0,IF(OR(AH28=0,AH130=0),1/0,100*AH130/AH28))</f>
        <v>809.73932946627053</v>
      </c>
      <c r="AI140" s="11">
        <f t="shared" si="153"/>
        <v>762.22744105827064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862.17091815429831</v>
      </c>
      <c r="C141" s="42">
        <f t="shared" si="154"/>
        <v>705.84759606821569</v>
      </c>
      <c r="D141" s="42">
        <f t="shared" si="154"/>
        <v>706.30418006914556</v>
      </c>
      <c r="E141" s="42">
        <f t="shared" si="154"/>
        <v>706.32070991127489</v>
      </c>
      <c r="F141" s="42">
        <f t="shared" si="154"/>
        <v>707.11979999995708</v>
      </c>
      <c r="G141" s="42">
        <f t="shared" si="154"/>
        <v>706.90873654027416</v>
      </c>
      <c r="H141" s="42">
        <f t="shared" si="154"/>
        <v>719.89858050380769</v>
      </c>
      <c r="I141" s="42">
        <f t="shared" si="154"/>
        <v>752.39016005265262</v>
      </c>
      <c r="J141" s="42">
        <f t="shared" si="154"/>
        <v>629.32150971559815</v>
      </c>
      <c r="K141" s="42">
        <f t="shared" si="154"/>
        <v>625.02361345911868</v>
      </c>
      <c r="L141" s="42">
        <f t="shared" si="154"/>
        <v>620.08090025402112</v>
      </c>
      <c r="M141" s="42">
        <f t="shared" si="154"/>
        <v>618.86883380757013</v>
      </c>
      <c r="N141" s="42">
        <f t="shared" si="154"/>
        <v>594.56319962152702</v>
      </c>
      <c r="O141" s="42">
        <f t="shared" si="154"/>
        <v>565.36684877912296</v>
      </c>
      <c r="P141" s="42">
        <f t="shared" si="154"/>
        <v>554.69947568488772</v>
      </c>
      <c r="Q141" s="42">
        <f t="shared" si="154"/>
        <v>575.01985115548041</v>
      </c>
      <c r="R141" s="42">
        <f t="shared" si="154"/>
        <v>577.00633677933388</v>
      </c>
      <c r="S141" s="42">
        <f t="shared" si="154"/>
        <v>571.68220691092677</v>
      </c>
      <c r="T141" s="42">
        <f t="shared" si="154"/>
        <v>587.10072423603435</v>
      </c>
      <c r="U141" s="42">
        <f t="shared" si="154"/>
        <v>615.30923785865627</v>
      </c>
      <c r="V141" s="42">
        <f t="shared" si="154"/>
        <v>592.65068218153942</v>
      </c>
      <c r="W141" s="42">
        <f t="shared" si="154"/>
        <v>491.67233540478662</v>
      </c>
      <c r="X141" s="42">
        <f t="shared" si="154"/>
        <v>533.76891793484583</v>
      </c>
      <c r="Y141" s="42">
        <f t="shared" si="154"/>
        <v>545.54189454643563</v>
      </c>
      <c r="Z141" s="42">
        <f t="shared" si="154"/>
        <v>695.97030049094099</v>
      </c>
      <c r="AA141" s="42">
        <f t="shared" si="154"/>
        <v>713.60152343717061</v>
      </c>
      <c r="AB141" s="42">
        <f t="shared" si="154"/>
        <v>738.67741744655291</v>
      </c>
      <c r="AC141" s="42">
        <f t="shared" si="154"/>
        <v>663.02721657240909</v>
      </c>
      <c r="AD141" s="42">
        <f t="shared" si="154"/>
        <v>617.21942380429141</v>
      </c>
      <c r="AE141" s="42">
        <f t="shared" si="154"/>
        <v>690.91017240775921</v>
      </c>
      <c r="AF141" s="42">
        <f t="shared" si="154"/>
        <v>750.63301442724367</v>
      </c>
      <c r="AG141" s="42">
        <f t="shared" si="154"/>
        <v>792.60754050054743</v>
      </c>
      <c r="AH141" s="42">
        <f t="shared" ref="AH141:AI141" si="155">IF(AND(AH29=0,AH131=0),0,IF(OR(AH29=0,AH131=0),1/0,100*AH131/AH29))</f>
        <v>659.21118488221953</v>
      </c>
      <c r="AI141" s="42">
        <f t="shared" si="155"/>
        <v>654.18420872162699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503.78994050243909</v>
      </c>
      <c r="C142" s="42">
        <f t="shared" si="156"/>
        <v>503.29477921155132</v>
      </c>
      <c r="D142" s="42">
        <f t="shared" si="156"/>
        <v>502.78324150689213</v>
      </c>
      <c r="E142" s="42">
        <f t="shared" si="156"/>
        <v>503.6646056141505</v>
      </c>
      <c r="F142" s="42">
        <f t="shared" si="156"/>
        <v>499.65639749046238</v>
      </c>
      <c r="G142" s="42">
        <f t="shared" si="156"/>
        <v>459.83295960312216</v>
      </c>
      <c r="H142" s="42">
        <f t="shared" si="156"/>
        <v>443.69480149951841</v>
      </c>
      <c r="I142" s="42">
        <f t="shared" si="156"/>
        <v>437.94096349782058</v>
      </c>
      <c r="J142" s="42">
        <f t="shared" si="156"/>
        <v>441.7301765723152</v>
      </c>
      <c r="K142" s="42">
        <f t="shared" si="156"/>
        <v>453.65505825900539</v>
      </c>
      <c r="L142" s="42">
        <f t="shared" si="156"/>
        <v>432.34943650956967</v>
      </c>
      <c r="M142" s="42">
        <f t="shared" si="156"/>
        <v>416.62275593194499</v>
      </c>
      <c r="N142" s="42">
        <f t="shared" si="156"/>
        <v>407.99795913921736</v>
      </c>
      <c r="O142" s="42">
        <f t="shared" si="156"/>
        <v>398.3401306218019</v>
      </c>
      <c r="P142" s="42">
        <f t="shared" si="156"/>
        <v>385.33301276371094</v>
      </c>
      <c r="Q142" s="42">
        <f t="shared" si="156"/>
        <v>386.35566656298238</v>
      </c>
      <c r="R142" s="42">
        <f t="shared" si="156"/>
        <v>392.69100574962607</v>
      </c>
      <c r="S142" s="42">
        <f t="shared" si="156"/>
        <v>392.71770087355179</v>
      </c>
      <c r="T142" s="42">
        <f t="shared" si="156"/>
        <v>388.58892339219454</v>
      </c>
      <c r="U142" s="42">
        <f t="shared" si="156"/>
        <v>402.12064679204462</v>
      </c>
      <c r="V142" s="42">
        <f t="shared" si="156"/>
        <v>382.01225147405933</v>
      </c>
      <c r="W142" s="42">
        <f t="shared" si="156"/>
        <v>352.0701933151671</v>
      </c>
      <c r="X142" s="42">
        <f t="shared" si="156"/>
        <v>386.10150405774158</v>
      </c>
      <c r="Y142" s="42">
        <f t="shared" si="156"/>
        <v>397.37965236769605</v>
      </c>
      <c r="Z142" s="42">
        <f t="shared" si="156"/>
        <v>379.35749545957538</v>
      </c>
      <c r="AA142" s="42">
        <f t="shared" si="156"/>
        <v>379.31981817893495</v>
      </c>
      <c r="AB142" s="42">
        <f t="shared" si="156"/>
        <v>398.50568351360766</v>
      </c>
      <c r="AC142" s="42">
        <f t="shared" si="156"/>
        <v>423.51073220330017</v>
      </c>
      <c r="AD142" s="42">
        <f t="shared" si="156"/>
        <v>409.18410650932555</v>
      </c>
      <c r="AE142" s="42">
        <f t="shared" si="156"/>
        <v>406.59361694656366</v>
      </c>
      <c r="AF142" s="42">
        <f t="shared" si="156"/>
        <v>355.84691281396817</v>
      </c>
      <c r="AG142" s="42">
        <f t="shared" si="156"/>
        <v>425.52737990030806</v>
      </c>
      <c r="AH142" s="42">
        <f t="shared" ref="AH142:AI142" si="157">IF(AND(AH30=0,AH132=0),0,IF(OR(AH30=0,AH132=0),1/0,100*AH132/AH30))</f>
        <v>484.66148972923702</v>
      </c>
      <c r="AI142" s="42">
        <f t="shared" si="157"/>
        <v>466.92681646412854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971.67203152853017</v>
      </c>
      <c r="C143" s="43">
        <f t="shared" si="158"/>
        <v>970.7218273617093</v>
      </c>
      <c r="D143" s="43">
        <f t="shared" si="158"/>
        <v>969.71808378215769</v>
      </c>
      <c r="E143" s="43">
        <f t="shared" si="158"/>
        <v>971.36871413441065</v>
      </c>
      <c r="F143" s="43">
        <f t="shared" si="158"/>
        <v>966.2515151474247</v>
      </c>
      <c r="G143" s="43">
        <f t="shared" si="158"/>
        <v>888.9533971336441</v>
      </c>
      <c r="H143" s="43">
        <f t="shared" si="158"/>
        <v>856.92485109269865</v>
      </c>
      <c r="I143" s="43">
        <f t="shared" si="158"/>
        <v>844.42416301232186</v>
      </c>
      <c r="J143" s="43">
        <f t="shared" si="158"/>
        <v>854.57578635972959</v>
      </c>
      <c r="K143" s="43">
        <f t="shared" si="158"/>
        <v>878.26422805103869</v>
      </c>
      <c r="L143" s="43">
        <f t="shared" si="158"/>
        <v>836.72750129449093</v>
      </c>
      <c r="M143" s="43">
        <f t="shared" si="158"/>
        <v>807.07029660536966</v>
      </c>
      <c r="N143" s="43">
        <f t="shared" si="158"/>
        <v>791.61866414246253</v>
      </c>
      <c r="O143" s="43">
        <f t="shared" si="158"/>
        <v>774.41742095922768</v>
      </c>
      <c r="P143" s="43">
        <f t="shared" si="158"/>
        <v>747.0171089889684</v>
      </c>
      <c r="Q143" s="43">
        <f t="shared" si="158"/>
        <v>744.53478124832145</v>
      </c>
      <c r="R143" s="43">
        <f t="shared" si="158"/>
        <v>734.14819975255568</v>
      </c>
      <c r="S143" s="43">
        <f t="shared" si="158"/>
        <v>715.3252361136598</v>
      </c>
      <c r="T143" s="43">
        <f t="shared" si="158"/>
        <v>718.5951829735618</v>
      </c>
      <c r="U143" s="43">
        <f t="shared" si="158"/>
        <v>748.0351156099731</v>
      </c>
      <c r="V143" s="43">
        <f t="shared" si="158"/>
        <v>688.80813669418615</v>
      </c>
      <c r="W143" s="43">
        <f t="shared" si="158"/>
        <v>627.88529856331593</v>
      </c>
      <c r="X143" s="43">
        <f t="shared" si="158"/>
        <v>683.57172815256877</v>
      </c>
      <c r="Y143" s="43">
        <f t="shared" si="158"/>
        <v>723.56074690524667</v>
      </c>
      <c r="Z143" s="43">
        <f t="shared" si="158"/>
        <v>705.84821114065971</v>
      </c>
      <c r="AA143" s="43">
        <f t="shared" si="158"/>
        <v>690.6512407119327</v>
      </c>
      <c r="AB143" s="43">
        <f t="shared" si="158"/>
        <v>717.77304184551338</v>
      </c>
      <c r="AC143" s="43">
        <f t="shared" si="158"/>
        <v>767.66753363641988</v>
      </c>
      <c r="AD143" s="43">
        <f t="shared" si="158"/>
        <v>798.58070574011288</v>
      </c>
      <c r="AE143" s="43">
        <f t="shared" si="158"/>
        <v>790.61545100881267</v>
      </c>
      <c r="AF143" s="43">
        <f t="shared" si="158"/>
        <v>780.67936403614249</v>
      </c>
      <c r="AG143" s="43">
        <f t="shared" si="158"/>
        <v>825.69364611378535</v>
      </c>
      <c r="AH143" s="43">
        <f t="shared" ref="AH143:AI143" si="159">IF(AND(AH31=0,AH133=0),0,IF(OR(AH31=0,AH133=0),1/0,100*AH133/AH31))</f>
        <v>860.71010375238279</v>
      </c>
      <c r="AI143" s="43">
        <f t="shared" si="159"/>
        <v>809.25570518964969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542.32856126560466</v>
      </c>
      <c r="C145" s="26">
        <v>541.83711953253794</v>
      </c>
      <c r="D145" s="26">
        <v>543.91153865729609</v>
      </c>
      <c r="E145" s="26">
        <v>544.05671121992646</v>
      </c>
      <c r="F145" s="26">
        <v>544.49914402825493</v>
      </c>
      <c r="G145" s="26">
        <v>547.46058404027531</v>
      </c>
      <c r="H145" s="26">
        <v>551.3018952208771</v>
      </c>
      <c r="I145" s="26">
        <v>550.71682986420183</v>
      </c>
      <c r="J145" s="26">
        <v>540.95865938896293</v>
      </c>
      <c r="K145" s="26">
        <v>535.70364549254282</v>
      </c>
      <c r="L145" s="26">
        <v>542.65911531973904</v>
      </c>
      <c r="M145" s="26">
        <v>546.14418459363526</v>
      </c>
      <c r="N145" s="26">
        <v>554.73836108675027</v>
      </c>
      <c r="O145" s="26">
        <v>549.49365706146625</v>
      </c>
      <c r="P145" s="26">
        <v>553.38289903620387</v>
      </c>
      <c r="Q145" s="26">
        <v>557.60261361001301</v>
      </c>
      <c r="R145" s="26">
        <v>562.12751240980822</v>
      </c>
      <c r="S145" s="26">
        <v>560.8583527642943</v>
      </c>
      <c r="T145" s="26">
        <v>560.29300657476733</v>
      </c>
      <c r="U145" s="26">
        <v>556.26182764120574</v>
      </c>
      <c r="V145" s="26">
        <v>563.39178537306555</v>
      </c>
      <c r="W145" s="26">
        <v>571.34152319916791</v>
      </c>
      <c r="X145" s="26">
        <v>566.76708067189531</v>
      </c>
      <c r="Y145" s="26">
        <v>556.85575081881495</v>
      </c>
      <c r="Z145" s="26">
        <v>552.3691059885814</v>
      </c>
      <c r="AA145" s="26">
        <v>554.52429153113474</v>
      </c>
      <c r="AB145" s="26">
        <v>563.84254323033053</v>
      </c>
      <c r="AC145" s="26">
        <v>558.06384568204044</v>
      </c>
      <c r="AD145" s="26">
        <v>536.59849318603949</v>
      </c>
      <c r="AE145" s="26">
        <v>539.73008845605932</v>
      </c>
      <c r="AF145" s="26">
        <v>584.65917049705456</v>
      </c>
      <c r="AG145" s="26">
        <v>572.18992412287571</v>
      </c>
      <c r="AH145" s="26">
        <v>558.07215820250349</v>
      </c>
      <c r="AI145" s="26">
        <v>561.84136284983765</v>
      </c>
    </row>
    <row r="146" spans="1:35" x14ac:dyDescent="0.25">
      <c r="A146" s="3" t="s">
        <v>2</v>
      </c>
      <c r="B146" s="10">
        <v>526.90743819825093</v>
      </c>
      <c r="C146" s="10">
        <v>526.51901700529743</v>
      </c>
      <c r="D146" s="10">
        <v>528.16282979185132</v>
      </c>
      <c r="E146" s="10">
        <v>528.53724011597239</v>
      </c>
      <c r="F146" s="10">
        <v>527.4187870214156</v>
      </c>
      <c r="G146" s="10">
        <v>530.96497921221533</v>
      </c>
      <c r="H146" s="10">
        <v>535.42126729815493</v>
      </c>
      <c r="I146" s="10">
        <v>534.73524167400888</v>
      </c>
      <c r="J146" s="10">
        <v>524.50204007798948</v>
      </c>
      <c r="K146" s="10">
        <v>518.08929421056166</v>
      </c>
      <c r="L146" s="10">
        <v>525.85131398952467</v>
      </c>
      <c r="M146" s="10">
        <v>530.36478815591079</v>
      </c>
      <c r="N146" s="10">
        <v>538.3157411899914</v>
      </c>
      <c r="O146" s="10">
        <v>531.06056174819412</v>
      </c>
      <c r="P146" s="10">
        <v>534.89130522561595</v>
      </c>
      <c r="Q146" s="10">
        <v>536.94833913295065</v>
      </c>
      <c r="R146" s="10">
        <v>540.40150260703217</v>
      </c>
      <c r="S146" s="10">
        <v>539.05258346930452</v>
      </c>
      <c r="T146" s="10">
        <v>538.63882126636258</v>
      </c>
      <c r="U146" s="10">
        <v>537.03373236481821</v>
      </c>
      <c r="V146" s="10">
        <v>539.90858070193985</v>
      </c>
      <c r="W146" s="10">
        <v>547.5959021515838</v>
      </c>
      <c r="X146" s="10">
        <v>544.78010351695048</v>
      </c>
      <c r="Y146" s="10">
        <v>534.76211203763012</v>
      </c>
      <c r="Z146" s="10">
        <v>531.80272999362592</v>
      </c>
      <c r="AA146" s="10">
        <v>533.72585167172622</v>
      </c>
      <c r="AB146" s="10">
        <v>544.7909248261235</v>
      </c>
      <c r="AC146" s="10">
        <v>537.70708529641149</v>
      </c>
      <c r="AD146" s="10">
        <v>515.67941033750174</v>
      </c>
      <c r="AE146" s="10">
        <v>519.9809322639959</v>
      </c>
      <c r="AF146" s="10">
        <v>528.96836896884986</v>
      </c>
      <c r="AG146" s="10">
        <v>515.6378066223441</v>
      </c>
      <c r="AH146" s="10">
        <v>518.06851500566995</v>
      </c>
      <c r="AI146" s="10">
        <v>529.22080844942161</v>
      </c>
    </row>
    <row r="147" spans="1:35" x14ac:dyDescent="0.25">
      <c r="A147" s="32" t="s">
        <v>3</v>
      </c>
      <c r="B147" s="41">
        <v>486.67909018918499</v>
      </c>
      <c r="C147" s="41">
        <v>486.67909018918488</v>
      </c>
      <c r="D147" s="41">
        <v>486.67909018918488</v>
      </c>
      <c r="E147" s="41">
        <v>486.67909018918488</v>
      </c>
      <c r="F147" s="41">
        <v>486.67909018918493</v>
      </c>
      <c r="G147" s="41">
        <v>486.67909018918493</v>
      </c>
      <c r="H147" s="41">
        <v>486.67909018918488</v>
      </c>
      <c r="I147" s="41">
        <v>486.67909018918488</v>
      </c>
      <c r="J147" s="41">
        <v>486.67909018918499</v>
      </c>
      <c r="K147" s="41">
        <v>486.67909018918493</v>
      </c>
      <c r="L147" s="41">
        <v>486.67909018918493</v>
      </c>
      <c r="M147" s="41">
        <v>486.67909018918493</v>
      </c>
      <c r="N147" s="41">
        <v>486.67909018918488</v>
      </c>
      <c r="O147" s="41">
        <v>486.67909018918493</v>
      </c>
      <c r="P147" s="41">
        <v>486.67909018918493</v>
      </c>
      <c r="Q147" s="41">
        <v>487.17878196015471</v>
      </c>
      <c r="R147" s="41">
        <v>479.20290416437098</v>
      </c>
      <c r="S147" s="41">
        <v>474.98783927584452</v>
      </c>
      <c r="T147" s="41">
        <v>479.49430280744343</v>
      </c>
      <c r="U147" s="41">
        <v>478.06518850326148</v>
      </c>
      <c r="V147" s="41">
        <v>480.45260841484185</v>
      </c>
      <c r="W147" s="41">
        <v>486.5407345082844</v>
      </c>
      <c r="X147" s="41">
        <v>486.41317343645983</v>
      </c>
      <c r="Y147" s="41">
        <v>488.2859432842418</v>
      </c>
      <c r="Z147" s="41">
        <v>486.80038208159419</v>
      </c>
      <c r="AA147" s="41">
        <v>487.21534263352322</v>
      </c>
      <c r="AB147" s="41">
        <v>483.65691755243307</v>
      </c>
      <c r="AC147" s="41">
        <v>485.15798639381632</v>
      </c>
      <c r="AD147" s="41">
        <v>484.01886229693582</v>
      </c>
      <c r="AE147" s="41">
        <v>481.64513025297765</v>
      </c>
      <c r="AF147" s="41">
        <v>479.86649544445015</v>
      </c>
      <c r="AG147" s="41">
        <v>479.78165629100329</v>
      </c>
      <c r="AH147" s="41">
        <v>484.3485765395323</v>
      </c>
      <c r="AI147" s="41">
        <v>489.85811550512278</v>
      </c>
    </row>
    <row r="148" spans="1:35" x14ac:dyDescent="0.25">
      <c r="A148" s="32" t="s">
        <v>88</v>
      </c>
      <c r="B148" s="41">
        <v>355.91862375249588</v>
      </c>
      <c r="C148" s="41">
        <v>355.91862375249593</v>
      </c>
      <c r="D148" s="41">
        <v>355.91862375249593</v>
      </c>
      <c r="E148" s="41">
        <v>355.91862375249588</v>
      </c>
      <c r="F148" s="41">
        <v>355.91862375249593</v>
      </c>
      <c r="G148" s="41">
        <v>355.91862375249593</v>
      </c>
      <c r="H148" s="41">
        <v>355.91862375249593</v>
      </c>
      <c r="I148" s="41">
        <v>355.91862375249588</v>
      </c>
      <c r="J148" s="41">
        <v>355.91862375249588</v>
      </c>
      <c r="K148" s="41">
        <v>355.91862375249593</v>
      </c>
      <c r="L148" s="41">
        <v>355.91862375249593</v>
      </c>
      <c r="M148" s="41">
        <v>355.91862375249588</v>
      </c>
      <c r="N148" s="41">
        <v>355.91862375249593</v>
      </c>
      <c r="O148" s="41">
        <v>355.91862375249593</v>
      </c>
      <c r="P148" s="41">
        <v>355.91862375249593</v>
      </c>
      <c r="Q148" s="41">
        <v>356.19479323903272</v>
      </c>
      <c r="R148" s="41">
        <v>356.87277760010704</v>
      </c>
      <c r="S148" s="41">
        <v>355.40087963649518</v>
      </c>
      <c r="T148" s="41">
        <v>355.65376107085132</v>
      </c>
      <c r="U148" s="41">
        <v>355.17056016220459</v>
      </c>
      <c r="V148" s="41">
        <v>352.82567698850488</v>
      </c>
      <c r="W148" s="41">
        <v>354.46593935407878</v>
      </c>
      <c r="X148" s="41">
        <v>356.71268279623411</v>
      </c>
      <c r="Y148" s="41">
        <v>356.02992928970173</v>
      </c>
      <c r="Z148" s="41">
        <v>353.29823058325422</v>
      </c>
      <c r="AA148" s="41">
        <v>353.83313907412042</v>
      </c>
      <c r="AB148" s="41">
        <v>351.71635800155309</v>
      </c>
      <c r="AC148" s="41">
        <v>349.70467209292627</v>
      </c>
      <c r="AD148" s="41">
        <v>348.67743842620013</v>
      </c>
      <c r="AE148" s="41">
        <v>346.16747153055871</v>
      </c>
      <c r="AF148" s="41">
        <v>348.28107638558515</v>
      </c>
      <c r="AG148" s="41">
        <v>342.54575888573652</v>
      </c>
      <c r="AH148" s="41">
        <v>344.03337039738926</v>
      </c>
      <c r="AI148" s="41">
        <v>345.33643205353206</v>
      </c>
    </row>
    <row r="149" spans="1:35" x14ac:dyDescent="0.25">
      <c r="A149" s="32" t="s">
        <v>89</v>
      </c>
      <c r="B149" s="41">
        <v>659.56928078327451</v>
      </c>
      <c r="C149" s="41">
        <v>659.56903610562586</v>
      </c>
      <c r="D149" s="41">
        <v>659.56955555379386</v>
      </c>
      <c r="E149" s="41">
        <v>659.56926052236804</v>
      </c>
      <c r="F149" s="41">
        <v>662.05499284790312</v>
      </c>
      <c r="G149" s="41">
        <v>663.71925185818645</v>
      </c>
      <c r="H149" s="41">
        <v>666.04603782245374</v>
      </c>
      <c r="I149" s="41">
        <v>666.52576264003926</v>
      </c>
      <c r="J149" s="41">
        <v>660.58202874429048</v>
      </c>
      <c r="K149" s="41">
        <v>656.61039737229282</v>
      </c>
      <c r="L149" s="41">
        <v>661.70483635680375</v>
      </c>
      <c r="M149" s="41">
        <v>665.37538198970765</v>
      </c>
      <c r="N149" s="41">
        <v>669.83883598515717</v>
      </c>
      <c r="O149" s="41">
        <v>664.57440110899256</v>
      </c>
      <c r="P149" s="41">
        <v>667.80655456949364</v>
      </c>
      <c r="Q149" s="41">
        <v>670.63527837490733</v>
      </c>
      <c r="R149" s="41">
        <v>678.01691799581477</v>
      </c>
      <c r="S149" s="41">
        <v>675.39972033465722</v>
      </c>
      <c r="T149" s="41">
        <v>668.38928335844173</v>
      </c>
      <c r="U149" s="41">
        <v>657.8325541489138</v>
      </c>
      <c r="V149" s="41">
        <v>657.62628005547481</v>
      </c>
      <c r="W149" s="41">
        <v>668.64043917734352</v>
      </c>
      <c r="X149" s="41">
        <v>656.1518513148709</v>
      </c>
      <c r="Y149" s="41">
        <v>640.31510409553539</v>
      </c>
      <c r="Z149" s="41">
        <v>637.97556959763278</v>
      </c>
      <c r="AA149" s="41">
        <v>640.74588266552166</v>
      </c>
      <c r="AB149" s="41">
        <v>671.76352484826828</v>
      </c>
      <c r="AC149" s="41">
        <v>663.09195691318746</v>
      </c>
      <c r="AD149" s="41">
        <v>626.41841440710459</v>
      </c>
      <c r="AE149" s="41">
        <v>629.85950314859383</v>
      </c>
      <c r="AF149" s="41">
        <v>651.81715526968185</v>
      </c>
      <c r="AG149" s="41">
        <v>634.77877623724305</v>
      </c>
      <c r="AH149" s="41">
        <v>634.28927318204353</v>
      </c>
      <c r="AI149" s="41">
        <v>640.44838823068108</v>
      </c>
    </row>
    <row r="150" spans="1:35" x14ac:dyDescent="0.25">
      <c r="A150" s="5" t="s">
        <v>1</v>
      </c>
      <c r="B150" s="11">
        <v>707.36835709468983</v>
      </c>
      <c r="C150" s="11">
        <v>707.39855415550903</v>
      </c>
      <c r="D150" s="11">
        <v>707.36373317505456</v>
      </c>
      <c r="E150" s="11">
        <v>707.24239022150562</v>
      </c>
      <c r="F150" s="11">
        <v>708.53107528694943</v>
      </c>
      <c r="G150" s="11">
        <v>709.43188991490638</v>
      </c>
      <c r="H150" s="11">
        <v>707.42044174705779</v>
      </c>
      <c r="I150" s="11">
        <v>705.2509055471038</v>
      </c>
      <c r="J150" s="11">
        <v>709.62346789615208</v>
      </c>
      <c r="K150" s="11">
        <v>711.7466003407626</v>
      </c>
      <c r="L150" s="11">
        <v>709.70502740303357</v>
      </c>
      <c r="M150" s="11">
        <v>708.29137662864582</v>
      </c>
      <c r="N150" s="11">
        <v>711.43581552468027</v>
      </c>
      <c r="O150" s="11">
        <v>716.48219935763325</v>
      </c>
      <c r="P150" s="11">
        <v>713.64645083463461</v>
      </c>
      <c r="Q150" s="11">
        <v>718.86961247250099</v>
      </c>
      <c r="R150" s="11">
        <v>720.40303082095829</v>
      </c>
      <c r="S150" s="11">
        <v>715.91974878888357</v>
      </c>
      <c r="T150" s="11">
        <v>709.04202773248585</v>
      </c>
      <c r="U150" s="11">
        <v>698.09651912891684</v>
      </c>
      <c r="V150" s="11">
        <v>709.05597500818999</v>
      </c>
      <c r="W150" s="11">
        <v>720.48545124454461</v>
      </c>
      <c r="X150" s="11">
        <v>718.91687065387487</v>
      </c>
      <c r="Y150" s="11">
        <v>706.8120135011693</v>
      </c>
      <c r="Z150" s="11">
        <v>706.11883847119759</v>
      </c>
      <c r="AA150" s="11">
        <v>709.47292389532663</v>
      </c>
      <c r="AB150" s="11">
        <v>716.39519109868286</v>
      </c>
      <c r="AC150" s="11">
        <v>712.8712472383778</v>
      </c>
      <c r="AD150" s="11">
        <v>702.12576415723765</v>
      </c>
      <c r="AE150" s="11">
        <v>705.21324941570811</v>
      </c>
      <c r="AF150" s="11">
        <v>710.79243700600898</v>
      </c>
      <c r="AG150" s="11">
        <v>713.2263512153213</v>
      </c>
      <c r="AH150" s="11">
        <v>735.34524254167047</v>
      </c>
      <c r="AI150" s="11">
        <v>739.23632275734178</v>
      </c>
    </row>
    <row r="151" spans="1:35" x14ac:dyDescent="0.25">
      <c r="A151" s="34" t="s">
        <v>3</v>
      </c>
      <c r="B151" s="42">
        <v>535.42419765082843</v>
      </c>
      <c r="C151" s="42">
        <v>535.42419765082832</v>
      </c>
      <c r="D151" s="42">
        <v>535.42419765082843</v>
      </c>
      <c r="E151" s="42">
        <v>535.42419765082843</v>
      </c>
      <c r="F151" s="42">
        <v>535.42419765082843</v>
      </c>
      <c r="G151" s="42">
        <v>535.42419765082843</v>
      </c>
      <c r="H151" s="42">
        <v>535.42419765082843</v>
      </c>
      <c r="I151" s="42">
        <v>535.42419765082843</v>
      </c>
      <c r="J151" s="42">
        <v>535.42419765082843</v>
      </c>
      <c r="K151" s="42">
        <v>535.42419765082843</v>
      </c>
      <c r="L151" s="42">
        <v>535.42419765082843</v>
      </c>
      <c r="M151" s="42">
        <v>535.42419765082843</v>
      </c>
      <c r="N151" s="42">
        <v>535.42419765082843</v>
      </c>
      <c r="O151" s="42">
        <v>535.42419765082843</v>
      </c>
      <c r="P151" s="42">
        <v>535.42419765082843</v>
      </c>
      <c r="Q151" s="42">
        <v>536.08840698672634</v>
      </c>
      <c r="R151" s="42">
        <v>527.75755623364182</v>
      </c>
      <c r="S151" s="42">
        <v>524.32875364001256</v>
      </c>
      <c r="T151" s="42">
        <v>532.72390582111461</v>
      </c>
      <c r="U151" s="42">
        <v>533.07356470567902</v>
      </c>
      <c r="V151" s="42">
        <v>538.76837359723481</v>
      </c>
      <c r="W151" s="42">
        <v>557.27054301876024</v>
      </c>
      <c r="X151" s="42">
        <v>567.49610168812592</v>
      </c>
      <c r="Y151" s="42">
        <v>566.98864039215505</v>
      </c>
      <c r="Z151" s="42">
        <v>561.34335483438201</v>
      </c>
      <c r="AA151" s="42">
        <v>558.66714583646456</v>
      </c>
      <c r="AB151" s="42">
        <v>550.20057712694359</v>
      </c>
      <c r="AC151" s="42">
        <v>549.24932822908693</v>
      </c>
      <c r="AD151" s="42">
        <v>544.53665887702243</v>
      </c>
      <c r="AE151" s="42">
        <v>542.55532646731444</v>
      </c>
      <c r="AF151" s="42">
        <v>548.36548513176399</v>
      </c>
      <c r="AG151" s="42">
        <v>552.16703278178636</v>
      </c>
      <c r="AH151" s="42">
        <v>538.75546410749553</v>
      </c>
      <c r="AI151" s="42">
        <v>533.46764988838788</v>
      </c>
    </row>
    <row r="152" spans="1:35" x14ac:dyDescent="0.25">
      <c r="A152" s="34" t="s">
        <v>88</v>
      </c>
      <c r="B152" s="42">
        <v>369.84342729901863</v>
      </c>
      <c r="C152" s="42">
        <v>369.84342729901857</v>
      </c>
      <c r="D152" s="42">
        <v>369.84342729901857</v>
      </c>
      <c r="E152" s="42">
        <v>369.84342729901857</v>
      </c>
      <c r="F152" s="42">
        <v>369.84342729901857</v>
      </c>
      <c r="G152" s="42">
        <v>369.84342729901857</v>
      </c>
      <c r="H152" s="42">
        <v>369.84342729901863</v>
      </c>
      <c r="I152" s="42">
        <v>369.84342729901857</v>
      </c>
      <c r="J152" s="42">
        <v>369.84342729901857</v>
      </c>
      <c r="K152" s="42">
        <v>369.84342729901857</v>
      </c>
      <c r="L152" s="42">
        <v>369.84342729901863</v>
      </c>
      <c r="M152" s="42">
        <v>369.84342729901857</v>
      </c>
      <c r="N152" s="42">
        <v>369.84342729901863</v>
      </c>
      <c r="O152" s="42">
        <v>369.84342729901857</v>
      </c>
      <c r="P152" s="42">
        <v>369.84342729901863</v>
      </c>
      <c r="Q152" s="42">
        <v>370.460248314647</v>
      </c>
      <c r="R152" s="42">
        <v>368.12898132229327</v>
      </c>
      <c r="S152" s="42">
        <v>361.62545753283524</v>
      </c>
      <c r="T152" s="42">
        <v>358.78122365087961</v>
      </c>
      <c r="U152" s="42">
        <v>354.79491113482675</v>
      </c>
      <c r="V152" s="42">
        <v>348.17363338089717</v>
      </c>
      <c r="W152" s="42">
        <v>349.11150666735711</v>
      </c>
      <c r="X152" s="42">
        <v>351.03315239455918</v>
      </c>
      <c r="Y152" s="42">
        <v>352.41449864881582</v>
      </c>
      <c r="Z152" s="42">
        <v>350.06458914840135</v>
      </c>
      <c r="AA152" s="42">
        <v>353.51847882400671</v>
      </c>
      <c r="AB152" s="42">
        <v>351.76252526156765</v>
      </c>
      <c r="AC152" s="42">
        <v>349.76116970838319</v>
      </c>
      <c r="AD152" s="42">
        <v>349.59407969463115</v>
      </c>
      <c r="AE152" s="42">
        <v>347.4499070357316</v>
      </c>
      <c r="AF152" s="42">
        <v>350.05697865015338</v>
      </c>
      <c r="AG152" s="42">
        <v>347.40871593077617</v>
      </c>
      <c r="AH152" s="42">
        <v>344.7622742636832</v>
      </c>
      <c r="AI152" s="42">
        <v>345.04646367839075</v>
      </c>
    </row>
    <row r="153" spans="1:35" x14ac:dyDescent="0.25">
      <c r="A153" s="36" t="s">
        <v>89</v>
      </c>
      <c r="B153" s="43">
        <v>751.45351106945441</v>
      </c>
      <c r="C153" s="43">
        <v>751.45693680149611</v>
      </c>
      <c r="D153" s="43">
        <v>751.44277009808673</v>
      </c>
      <c r="E153" s="43">
        <v>751.40005108202706</v>
      </c>
      <c r="F153" s="43">
        <v>753.73308287500208</v>
      </c>
      <c r="G153" s="43">
        <v>753.48284773280716</v>
      </c>
      <c r="H153" s="43">
        <v>752.5860332085756</v>
      </c>
      <c r="I153" s="43">
        <v>751.11548312422678</v>
      </c>
      <c r="J153" s="43">
        <v>753.85464856566023</v>
      </c>
      <c r="K153" s="43">
        <v>754.5541966226973</v>
      </c>
      <c r="L153" s="43">
        <v>754.33379659693139</v>
      </c>
      <c r="M153" s="43">
        <v>754.9495966946846</v>
      </c>
      <c r="N153" s="43">
        <v>756.12787010810723</v>
      </c>
      <c r="O153" s="43">
        <v>757.78046149491047</v>
      </c>
      <c r="P153" s="43">
        <v>755.34614083766485</v>
      </c>
      <c r="Q153" s="43">
        <v>757.81643182553114</v>
      </c>
      <c r="R153" s="43">
        <v>761.48573660685395</v>
      </c>
      <c r="S153" s="43">
        <v>761.10770668479688</v>
      </c>
      <c r="T153" s="43">
        <v>760.99122299309556</v>
      </c>
      <c r="U153" s="43">
        <v>758.43252017005511</v>
      </c>
      <c r="V153" s="43">
        <v>762.00761538149345</v>
      </c>
      <c r="W153" s="43">
        <v>769.73036155173634</v>
      </c>
      <c r="X153" s="43">
        <v>769.26608121811614</v>
      </c>
      <c r="Y153" s="43">
        <v>756.05135964993974</v>
      </c>
      <c r="Z153" s="43">
        <v>760.10427497978969</v>
      </c>
      <c r="AA153" s="43">
        <v>762.35079989754138</v>
      </c>
      <c r="AB153" s="43">
        <v>770.29396475895965</v>
      </c>
      <c r="AC153" s="43">
        <v>770.09141149414575</v>
      </c>
      <c r="AD153" s="43">
        <v>758.67322882183635</v>
      </c>
      <c r="AE153" s="43">
        <v>763.80126727614663</v>
      </c>
      <c r="AF153" s="43">
        <v>758.1054396500632</v>
      </c>
      <c r="AG153" s="43">
        <v>763.15728433662821</v>
      </c>
      <c r="AH153" s="43">
        <v>793.55472271560473</v>
      </c>
      <c r="AI153" s="43">
        <v>799.51560811402965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56.286022407050162</v>
      </c>
      <c r="C157" s="10">
        <f t="shared" si="160"/>
        <v>54.173569283601758</v>
      </c>
      <c r="D157" s="10">
        <f t="shared" si="160"/>
        <v>53.213759578541648</v>
      </c>
      <c r="E157" s="10">
        <f t="shared" si="160"/>
        <v>52.99393965575576</v>
      </c>
      <c r="F157" s="10">
        <f t="shared" si="160"/>
        <v>52.744234647998915</v>
      </c>
      <c r="G157" s="10">
        <f t="shared" si="160"/>
        <v>48.837576918266656</v>
      </c>
      <c r="H157" s="10">
        <f t="shared" si="160"/>
        <v>47.505414070369653</v>
      </c>
      <c r="I157" s="10">
        <f t="shared" si="160"/>
        <v>46.668988644747159</v>
      </c>
      <c r="J157" s="10">
        <f t="shared" si="160"/>
        <v>45.43963600904361</v>
      </c>
      <c r="K157" s="10">
        <f t="shared" si="160"/>
        <v>46.239154693384528</v>
      </c>
      <c r="L157" s="10">
        <f t="shared" si="160"/>
        <v>44.379084445059753</v>
      </c>
      <c r="M157" s="10">
        <f t="shared" si="160"/>
        <v>42.98837641489127</v>
      </c>
      <c r="N157" s="10">
        <f t="shared" si="160"/>
        <v>43.155647842662972</v>
      </c>
      <c r="O157" s="10">
        <f t="shared" si="160"/>
        <v>41.456527909393067</v>
      </c>
      <c r="P157" s="10">
        <f t="shared" si="160"/>
        <v>39.295230840851247</v>
      </c>
      <c r="Q157" s="10">
        <f t="shared" si="160"/>
        <v>39.198591068068104</v>
      </c>
      <c r="R157" s="10">
        <f t="shared" si="160"/>
        <v>40.072495314435798</v>
      </c>
      <c r="S157" s="10">
        <f t="shared" si="160"/>
        <v>39.859927128915118</v>
      </c>
      <c r="T157" s="10">
        <f t="shared" si="160"/>
        <v>40.427223644602499</v>
      </c>
      <c r="U157" s="10">
        <f t="shared" si="160"/>
        <v>41.458728994618454</v>
      </c>
      <c r="V157" s="10">
        <f t="shared" si="160"/>
        <v>37.135401488235978</v>
      </c>
      <c r="W157" s="10">
        <f t="shared" si="160"/>
        <v>34.297970349182464</v>
      </c>
      <c r="X157" s="10">
        <f t="shared" si="160"/>
        <v>36.143860405695605</v>
      </c>
      <c r="Y157" s="10">
        <f t="shared" si="160"/>
        <v>36.13653977277373</v>
      </c>
      <c r="Z157" s="10">
        <f t="shared" si="160"/>
        <v>34.809445227683362</v>
      </c>
      <c r="AA157" s="10">
        <f t="shared" si="160"/>
        <v>33.646302972242424</v>
      </c>
      <c r="AB157" s="10">
        <f t="shared" si="160"/>
        <v>35.429741944044878</v>
      </c>
      <c r="AC157" s="10">
        <f t="shared" si="160"/>
        <v>36.08110188977269</v>
      </c>
      <c r="AD157" s="10">
        <f t="shared" si="160"/>
        <v>35.628801630695591</v>
      </c>
      <c r="AE157" s="10">
        <f t="shared" si="160"/>
        <v>35.067054269039211</v>
      </c>
      <c r="AF157" s="10">
        <f t="shared" si="160"/>
        <v>44.503723432438008</v>
      </c>
      <c r="AG157" s="10">
        <f t="shared" si="160"/>
        <v>47.368099647989411</v>
      </c>
      <c r="AH157" s="10">
        <f t="shared" ref="AH157:AI157" si="161">IF(AND(AH4=0,AH126=0),0,IF(OR(AH4=0,AH126=0),1/0,AH126/(AH4/1000)))</f>
        <v>38.816875572119869</v>
      </c>
      <c r="AI157" s="10">
        <f t="shared" si="161"/>
        <v>34.135498776371918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114.55725514313265</v>
      </c>
      <c r="C158" s="41">
        <f t="shared" si="162"/>
        <v>93.638802494276149</v>
      </c>
      <c r="D158" s="41">
        <f t="shared" si="162"/>
        <v>93.517260942956369</v>
      </c>
      <c r="E158" s="41">
        <f t="shared" si="162"/>
        <v>93.33933793737792</v>
      </c>
      <c r="F158" s="41">
        <f t="shared" si="162"/>
        <v>93.261371638394962</v>
      </c>
      <c r="G158" s="41">
        <f t="shared" si="162"/>
        <v>93.100038780774156</v>
      </c>
      <c r="H158" s="41">
        <f t="shared" si="162"/>
        <v>94.641342712176481</v>
      </c>
      <c r="I158" s="41">
        <f t="shared" si="162"/>
        <v>98.622463279289946</v>
      </c>
      <c r="J158" s="41">
        <f t="shared" si="162"/>
        <v>82.073862903104811</v>
      </c>
      <c r="K158" s="41">
        <f t="shared" si="162"/>
        <v>80.981183382272661</v>
      </c>
      <c r="L158" s="41">
        <f t="shared" si="162"/>
        <v>79.70889485733197</v>
      </c>
      <c r="M158" s="41">
        <f t="shared" si="162"/>
        <v>78.813503206990532</v>
      </c>
      <c r="N158" s="41">
        <f t="shared" si="162"/>
        <v>75.599066562696905</v>
      </c>
      <c r="O158" s="41">
        <f t="shared" si="162"/>
        <v>71.690184731845903</v>
      </c>
      <c r="P158" s="41">
        <f t="shared" si="162"/>
        <v>70.990224615286223</v>
      </c>
      <c r="Q158" s="41">
        <f t="shared" si="162"/>
        <v>72.923048964582179</v>
      </c>
      <c r="R158" s="41">
        <f t="shared" si="162"/>
        <v>71.237929953412063</v>
      </c>
      <c r="S158" s="41">
        <f t="shared" si="162"/>
        <v>67.145589566842318</v>
      </c>
      <c r="T158" s="41">
        <f t="shared" si="162"/>
        <v>66.075335313435119</v>
      </c>
      <c r="U158" s="41">
        <f t="shared" si="162"/>
        <v>66.638936990443312</v>
      </c>
      <c r="V158" s="41">
        <f t="shared" si="162"/>
        <v>61.430014920276037</v>
      </c>
      <c r="W158" s="41">
        <f t="shared" si="162"/>
        <v>58.148286899036712</v>
      </c>
      <c r="X158" s="41">
        <f t="shared" si="162"/>
        <v>60.376461775429298</v>
      </c>
      <c r="Y158" s="41">
        <f t="shared" si="162"/>
        <v>58.988324303730238</v>
      </c>
      <c r="Z158" s="41">
        <f t="shared" si="162"/>
        <v>63.050445531824266</v>
      </c>
      <c r="AA158" s="41">
        <f t="shared" si="162"/>
        <v>62.715593572926892</v>
      </c>
      <c r="AB158" s="41">
        <f t="shared" si="162"/>
        <v>64.440780709843878</v>
      </c>
      <c r="AC158" s="41">
        <f t="shared" si="162"/>
        <v>55.816171503377987</v>
      </c>
      <c r="AD158" s="41">
        <f t="shared" si="162"/>
        <v>54.209051988987035</v>
      </c>
      <c r="AE158" s="41">
        <f t="shared" si="162"/>
        <v>62.098055989580793</v>
      </c>
      <c r="AF158" s="41">
        <f t="shared" si="162"/>
        <v>95.546534913658874</v>
      </c>
      <c r="AG158" s="41">
        <f t="shared" si="162"/>
        <v>95.395258801370773</v>
      </c>
      <c r="AH158" s="41">
        <f t="shared" ref="AH158:AI158" si="163">IF(AND(AH5=0,AH127=0),0,IF(OR(AH5=0,AH127=0),1/0,AH127/(AH5/1000)))</f>
        <v>69.229778274784294</v>
      </c>
      <c r="AI158" s="41">
        <f t="shared" si="163"/>
        <v>62.160951944409881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43.503732624968741</v>
      </c>
      <c r="C159" s="41">
        <f t="shared" si="164"/>
        <v>43.347216126498409</v>
      </c>
      <c r="D159" s="41">
        <f t="shared" si="164"/>
        <v>43.173281702809561</v>
      </c>
      <c r="E159" s="41">
        <f t="shared" si="164"/>
        <v>43.101505787120104</v>
      </c>
      <c r="F159" s="41">
        <f t="shared" si="164"/>
        <v>42.593631212885128</v>
      </c>
      <c r="G159" s="41">
        <f t="shared" si="164"/>
        <v>39.00901172390769</v>
      </c>
      <c r="H159" s="41">
        <f t="shared" si="164"/>
        <v>36.752854841041142</v>
      </c>
      <c r="I159" s="41">
        <f t="shared" si="164"/>
        <v>35.695550810467218</v>
      </c>
      <c r="J159" s="41">
        <f t="shared" si="164"/>
        <v>37.575739511251697</v>
      </c>
      <c r="K159" s="41">
        <f t="shared" si="164"/>
        <v>40.135911835413793</v>
      </c>
      <c r="L159" s="41">
        <f t="shared" si="164"/>
        <v>36.901334518106225</v>
      </c>
      <c r="M159" s="41">
        <f t="shared" si="164"/>
        <v>34.821344820335405</v>
      </c>
      <c r="N159" s="41">
        <f t="shared" si="164"/>
        <v>33.837657487380568</v>
      </c>
      <c r="O159" s="41">
        <f t="shared" si="164"/>
        <v>33.259746106953628</v>
      </c>
      <c r="P159" s="41">
        <f t="shared" si="164"/>
        <v>32.308489399491179</v>
      </c>
      <c r="Q159" s="41">
        <f t="shared" si="164"/>
        <v>31.939209380897445</v>
      </c>
      <c r="R159" s="41">
        <f t="shared" si="164"/>
        <v>33.492626897793137</v>
      </c>
      <c r="S159" s="41">
        <f t="shared" si="164"/>
        <v>35.826545147008069</v>
      </c>
      <c r="T159" s="41">
        <f t="shared" si="164"/>
        <v>37.54046062087945</v>
      </c>
      <c r="U159" s="41">
        <f t="shared" si="164"/>
        <v>37.976811181716499</v>
      </c>
      <c r="V159" s="41">
        <f t="shared" si="164"/>
        <v>34.893340997638177</v>
      </c>
      <c r="W159" s="41">
        <f t="shared" si="164"/>
        <v>31.179565071727843</v>
      </c>
      <c r="X159" s="41">
        <f t="shared" si="164"/>
        <v>33.034294450615612</v>
      </c>
      <c r="Y159" s="41">
        <f t="shared" si="164"/>
        <v>32.529302032058048</v>
      </c>
      <c r="Z159" s="41">
        <f t="shared" si="164"/>
        <v>30.438760864608529</v>
      </c>
      <c r="AA159" s="41">
        <f t="shared" si="164"/>
        <v>29.843851822560225</v>
      </c>
      <c r="AB159" s="41">
        <f t="shared" si="164"/>
        <v>31.215133472436388</v>
      </c>
      <c r="AC159" s="41">
        <f t="shared" si="164"/>
        <v>32.588516024257729</v>
      </c>
      <c r="AD159" s="41">
        <f t="shared" si="164"/>
        <v>31.420935632743618</v>
      </c>
      <c r="AE159" s="41">
        <f t="shared" si="164"/>
        <v>30.497008781005825</v>
      </c>
      <c r="AF159" s="41">
        <f t="shared" si="164"/>
        <v>34.25442053773024</v>
      </c>
      <c r="AG159" s="41">
        <f t="shared" si="164"/>
        <v>36.005108920814202</v>
      </c>
      <c r="AH159" s="41">
        <f t="shared" ref="AH159:AI159" si="165">IF(AND(AH6=0,AH128=0),0,IF(OR(AH6=0,AH128=0),1/0,AH128/(AH6/1000)))</f>
        <v>36.775264504765708</v>
      </c>
      <c r="AI159" s="41">
        <f t="shared" si="165"/>
        <v>33.897959614067076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52.002709477308201</v>
      </c>
      <c r="C160" s="41">
        <f t="shared" si="166"/>
        <v>51.872472669995197</v>
      </c>
      <c r="D160" s="41">
        <f t="shared" si="166"/>
        <v>51.733059087605305</v>
      </c>
      <c r="E160" s="41">
        <f t="shared" si="166"/>
        <v>51.731807172677648</v>
      </c>
      <c r="F160" s="41">
        <f t="shared" si="166"/>
        <v>52.526596431597035</v>
      </c>
      <c r="G160" s="41">
        <f t="shared" si="166"/>
        <v>48.37327596307739</v>
      </c>
      <c r="H160" s="41">
        <f t="shared" si="166"/>
        <v>47.439640174313908</v>
      </c>
      <c r="I160" s="41">
        <f t="shared" si="166"/>
        <v>46.275683816100639</v>
      </c>
      <c r="J160" s="41">
        <f t="shared" si="166"/>
        <v>44.669865190292612</v>
      </c>
      <c r="K160" s="41">
        <f t="shared" si="166"/>
        <v>44.878991024271805</v>
      </c>
      <c r="L160" s="41">
        <f t="shared" si="166"/>
        <v>43.665688968121096</v>
      </c>
      <c r="M160" s="41">
        <f t="shared" si="166"/>
        <v>42.7267743437693</v>
      </c>
      <c r="N160" s="41">
        <f t="shared" si="166"/>
        <v>43.462144807002865</v>
      </c>
      <c r="O160" s="41">
        <f t="shared" si="166"/>
        <v>41.659219212724757</v>
      </c>
      <c r="P160" s="41">
        <f t="shared" si="166"/>
        <v>39.117643351601203</v>
      </c>
      <c r="Q160" s="41">
        <f t="shared" si="166"/>
        <v>39.134849139406796</v>
      </c>
      <c r="R160" s="41">
        <f t="shared" si="166"/>
        <v>39.858164394297589</v>
      </c>
      <c r="S160" s="41">
        <f t="shared" si="166"/>
        <v>38.804990669075295</v>
      </c>
      <c r="T160" s="41">
        <f t="shared" si="166"/>
        <v>39.021230174911153</v>
      </c>
      <c r="U160" s="41">
        <f t="shared" si="166"/>
        <v>40.289620739703253</v>
      </c>
      <c r="V160" s="41">
        <f t="shared" si="166"/>
        <v>35.729069634838702</v>
      </c>
      <c r="W160" s="41">
        <f t="shared" si="166"/>
        <v>33.379636039556274</v>
      </c>
      <c r="X160" s="41">
        <f t="shared" si="166"/>
        <v>35.296824395111109</v>
      </c>
      <c r="Y160" s="41">
        <f t="shared" si="166"/>
        <v>35.68158128107644</v>
      </c>
      <c r="Z160" s="41">
        <f t="shared" si="166"/>
        <v>34.303271557671266</v>
      </c>
      <c r="AA160" s="41">
        <f t="shared" si="166"/>
        <v>32.92863565978999</v>
      </c>
      <c r="AB160" s="41">
        <f t="shared" si="166"/>
        <v>34.927774253265035</v>
      </c>
      <c r="AC160" s="41">
        <f t="shared" si="166"/>
        <v>36.094906957706201</v>
      </c>
      <c r="AD160" s="41">
        <f t="shared" si="166"/>
        <v>36.085735004879766</v>
      </c>
      <c r="AE160" s="41">
        <f t="shared" si="166"/>
        <v>35.115541343128825</v>
      </c>
      <c r="AF160" s="41">
        <f t="shared" si="166"/>
        <v>45.706417336885316</v>
      </c>
      <c r="AG160" s="41">
        <f t="shared" si="166"/>
        <v>51.386701205016088</v>
      </c>
      <c r="AH160" s="41">
        <f t="shared" ref="AH160:AI160" si="167">IF(AND(AH7=0,AH129=0),0,IF(OR(AH7=0,AH129=0),1/0,AH129/(AH7/1000)))</f>
        <v>38.604958819940492</v>
      </c>
      <c r="AI160" s="41">
        <f t="shared" si="167"/>
        <v>33.280087730768571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145.3214633698135</v>
      </c>
      <c r="C161" s="11">
        <f t="shared" si="168"/>
        <v>141.95968997129427</v>
      </c>
      <c r="D161" s="11">
        <f t="shared" si="168"/>
        <v>138.68474028342999</v>
      </c>
      <c r="E161" s="11">
        <f t="shared" si="168"/>
        <v>135.40329351675388</v>
      </c>
      <c r="F161" s="11">
        <f t="shared" si="168"/>
        <v>131.38025882037215</v>
      </c>
      <c r="G161" s="11">
        <f t="shared" si="168"/>
        <v>121.66636065259128</v>
      </c>
      <c r="H161" s="11">
        <f t="shared" si="168"/>
        <v>120.22575328633857</v>
      </c>
      <c r="I161" s="11">
        <f t="shared" si="168"/>
        <v>115.86840683818366</v>
      </c>
      <c r="J161" s="11">
        <f t="shared" si="168"/>
        <v>122.5640786069459</v>
      </c>
      <c r="K161" s="11">
        <f t="shared" si="168"/>
        <v>131.70948839374577</v>
      </c>
      <c r="L161" s="11">
        <f t="shared" si="168"/>
        <v>120.20409708563798</v>
      </c>
      <c r="M161" s="11">
        <f t="shared" si="168"/>
        <v>110.80339033505525</v>
      </c>
      <c r="N161" s="11">
        <f t="shared" si="168"/>
        <v>113.72486878741118</v>
      </c>
      <c r="O161" s="11">
        <f t="shared" si="168"/>
        <v>119.50654368642567</v>
      </c>
      <c r="P161" s="11">
        <f t="shared" si="168"/>
        <v>119.41122090230368</v>
      </c>
      <c r="Q161" s="11">
        <f t="shared" si="168"/>
        <v>125.38347023955768</v>
      </c>
      <c r="R161" s="11">
        <f t="shared" si="168"/>
        <v>129.15808924115879</v>
      </c>
      <c r="S161" s="11">
        <f t="shared" si="168"/>
        <v>128.10677587459699</v>
      </c>
      <c r="T161" s="11">
        <f t="shared" si="168"/>
        <v>132.29512011540319</v>
      </c>
      <c r="U161" s="11">
        <f t="shared" si="168"/>
        <v>123.8161606012731</v>
      </c>
      <c r="V161" s="11">
        <f t="shared" si="168"/>
        <v>110.90957843229616</v>
      </c>
      <c r="W161" s="11">
        <f t="shared" si="168"/>
        <v>96.852483685534622</v>
      </c>
      <c r="X161" s="11">
        <f t="shared" si="168"/>
        <v>97.67280131591211</v>
      </c>
      <c r="Y161" s="11">
        <f t="shared" si="168"/>
        <v>100.94193091734041</v>
      </c>
      <c r="Z161" s="11">
        <f t="shared" si="168"/>
        <v>86.098431794629107</v>
      </c>
      <c r="AA161" s="11">
        <f t="shared" si="168"/>
        <v>84.585925609644349</v>
      </c>
      <c r="AB161" s="11">
        <f t="shared" si="168"/>
        <v>80.16968247852914</v>
      </c>
      <c r="AC161" s="11">
        <f t="shared" si="168"/>
        <v>87.314682565910928</v>
      </c>
      <c r="AD161" s="11">
        <f t="shared" si="168"/>
        <v>89.28259383413068</v>
      </c>
      <c r="AE161" s="11">
        <f t="shared" si="168"/>
        <v>85.129572687559801</v>
      </c>
      <c r="AF161" s="11">
        <f t="shared" si="168"/>
        <v>119.25276566581853</v>
      </c>
      <c r="AG161" s="11">
        <f t="shared" si="168"/>
        <v>136.69099864728057</v>
      </c>
      <c r="AH161" s="11">
        <f t="shared" ref="AH161:AI161" si="169">IF(AND(AH8=0,AH130=0),0,IF(OR(AH8=0,AH130=0),1/0,AH130/(AH8/1000)))</f>
        <v>124.59805417891086</v>
      </c>
      <c r="AI161" s="11">
        <f t="shared" si="169"/>
        <v>110.08052959480838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864.77708605668624</v>
      </c>
      <c r="C162" s="42">
        <f t="shared" si="170"/>
        <v>712.8251979706431</v>
      </c>
      <c r="D162" s="42">
        <f t="shared" si="170"/>
        <v>700.03532657407254</v>
      </c>
      <c r="E162" s="42">
        <f t="shared" si="170"/>
        <v>691.84134974912058</v>
      </c>
      <c r="F162" s="42">
        <f t="shared" si="170"/>
        <v>675.48744944296379</v>
      </c>
      <c r="G162" s="42">
        <f t="shared" si="170"/>
        <v>669.65482950489763</v>
      </c>
      <c r="H162" s="42">
        <f t="shared" si="170"/>
        <v>683.72961115898386</v>
      </c>
      <c r="I162" s="42">
        <f t="shared" si="170"/>
        <v>701.98865166572909</v>
      </c>
      <c r="J162" s="42">
        <f t="shared" si="170"/>
        <v>592.42261747456121</v>
      </c>
      <c r="K162" s="42">
        <f t="shared" si="170"/>
        <v>572.73565336839454</v>
      </c>
      <c r="L162" s="42">
        <f t="shared" si="170"/>
        <v>597.58042003929177</v>
      </c>
      <c r="M162" s="42">
        <f t="shared" si="170"/>
        <v>600.99568229159752</v>
      </c>
      <c r="N162" s="42">
        <f t="shared" si="170"/>
        <v>561.48621116195977</v>
      </c>
      <c r="O162" s="42">
        <f t="shared" si="170"/>
        <v>501.9438091165764</v>
      </c>
      <c r="P162" s="42">
        <f t="shared" si="170"/>
        <v>522.98774599811054</v>
      </c>
      <c r="Q162" s="42">
        <f t="shared" si="170"/>
        <v>553.98302623621032</v>
      </c>
      <c r="R162" s="42">
        <f t="shared" si="170"/>
        <v>577.92054990816405</v>
      </c>
      <c r="S162" s="42">
        <f t="shared" si="170"/>
        <v>574.72190981268943</v>
      </c>
      <c r="T162" s="42">
        <f t="shared" si="170"/>
        <v>613.47772983893299</v>
      </c>
      <c r="U162" s="42">
        <f t="shared" si="170"/>
        <v>637.44773957692394</v>
      </c>
      <c r="V162" s="42">
        <f t="shared" si="170"/>
        <v>574.0429569266156</v>
      </c>
      <c r="W162" s="42">
        <f t="shared" si="170"/>
        <v>435.62070757398504</v>
      </c>
      <c r="X162" s="42">
        <f t="shared" si="170"/>
        <v>460.36718477012454</v>
      </c>
      <c r="Y162" s="42">
        <f t="shared" si="170"/>
        <v>457.86939086723737</v>
      </c>
      <c r="Z162" s="42">
        <f t="shared" si="170"/>
        <v>526.29268245670357</v>
      </c>
      <c r="AA162" s="42">
        <f t="shared" si="170"/>
        <v>525.77456295444949</v>
      </c>
      <c r="AB162" s="42">
        <f t="shared" si="170"/>
        <v>472.36963381373141</v>
      </c>
      <c r="AC162" s="42">
        <f t="shared" si="170"/>
        <v>460.55760008875473</v>
      </c>
      <c r="AD162" s="42">
        <f t="shared" si="170"/>
        <v>420.57707595954213</v>
      </c>
      <c r="AE162" s="42">
        <f t="shared" si="170"/>
        <v>426.94133608539642</v>
      </c>
      <c r="AF162" s="42">
        <f t="shared" si="170"/>
        <v>518.12695652864738</v>
      </c>
      <c r="AG162" s="42">
        <f t="shared" si="170"/>
        <v>532.69431042579617</v>
      </c>
      <c r="AH162" s="42">
        <f t="shared" ref="AH162:AI162" si="171">IF(AND(AH9=0,AH131=0),0,IF(OR(AH9=0,AH131=0),1/0,AH131/(AH9/1000)))</f>
        <v>434.96445522602113</v>
      </c>
      <c r="AI162" s="42">
        <f t="shared" si="171"/>
        <v>431.90657853206164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157.15606354932336</v>
      </c>
      <c r="C163" s="42">
        <f t="shared" si="172"/>
        <v>156.89359409000804</v>
      </c>
      <c r="D163" s="42">
        <f t="shared" si="172"/>
        <v>156.82685044149324</v>
      </c>
      <c r="E163" s="42">
        <f t="shared" si="172"/>
        <v>153.97155340428716</v>
      </c>
      <c r="F163" s="42">
        <f t="shared" si="172"/>
        <v>152.26294793657493</v>
      </c>
      <c r="G163" s="42">
        <f t="shared" si="172"/>
        <v>140.21212720624246</v>
      </c>
      <c r="H163" s="42">
        <f t="shared" si="172"/>
        <v>139.38426163491684</v>
      </c>
      <c r="I163" s="42">
        <f t="shared" si="172"/>
        <v>135.98253225973227</v>
      </c>
      <c r="J163" s="42">
        <f t="shared" si="172"/>
        <v>140.29255774680712</v>
      </c>
      <c r="K163" s="42">
        <f t="shared" si="172"/>
        <v>147.01336306410394</v>
      </c>
      <c r="L163" s="42">
        <f t="shared" si="172"/>
        <v>145.95430800692944</v>
      </c>
      <c r="M163" s="42">
        <f t="shared" si="172"/>
        <v>135.86210270154703</v>
      </c>
      <c r="N163" s="42">
        <f t="shared" si="172"/>
        <v>141.96421030847995</v>
      </c>
      <c r="O163" s="42">
        <f t="shared" si="172"/>
        <v>134.79564839714359</v>
      </c>
      <c r="P163" s="42">
        <f t="shared" si="172"/>
        <v>143.70176529960034</v>
      </c>
      <c r="Q163" s="42">
        <f t="shared" si="172"/>
        <v>146.62884823820198</v>
      </c>
      <c r="R163" s="42">
        <f t="shared" si="172"/>
        <v>177.89398370884615</v>
      </c>
      <c r="S163" s="42">
        <f t="shared" si="172"/>
        <v>186.57468669210294</v>
      </c>
      <c r="T163" s="42">
        <f t="shared" si="172"/>
        <v>190.57632536938962</v>
      </c>
      <c r="U163" s="42">
        <f t="shared" si="172"/>
        <v>192.03310751199612</v>
      </c>
      <c r="V163" s="42">
        <f t="shared" si="172"/>
        <v>183.62689771411905</v>
      </c>
      <c r="W163" s="42">
        <f t="shared" si="172"/>
        <v>160.99348313688412</v>
      </c>
      <c r="X163" s="42">
        <f t="shared" si="172"/>
        <v>161.60109987553255</v>
      </c>
      <c r="Y163" s="42">
        <f t="shared" si="172"/>
        <v>166.37329882991119</v>
      </c>
      <c r="Z163" s="42">
        <f t="shared" si="172"/>
        <v>138.48532842746638</v>
      </c>
      <c r="AA163" s="42">
        <f t="shared" si="172"/>
        <v>139.13929825101835</v>
      </c>
      <c r="AB163" s="42">
        <f t="shared" si="172"/>
        <v>135.42617712236529</v>
      </c>
      <c r="AC163" s="42">
        <f t="shared" si="172"/>
        <v>157.90985335296895</v>
      </c>
      <c r="AD163" s="42">
        <f t="shared" si="172"/>
        <v>150.60792932092548</v>
      </c>
      <c r="AE163" s="42">
        <f t="shared" si="172"/>
        <v>141.76578534599463</v>
      </c>
      <c r="AF163" s="42">
        <f t="shared" si="172"/>
        <v>145.93866522755067</v>
      </c>
      <c r="AG163" s="42">
        <f t="shared" si="172"/>
        <v>178.31328061633275</v>
      </c>
      <c r="AH163" s="42">
        <f t="shared" ref="AH163:AI163" si="173">IF(AND(AH10=0,AH132=0),0,IF(OR(AH10=0,AH132=0),1/0,AH132/(AH10/1000)))</f>
        <v>206.35164891905291</v>
      </c>
      <c r="AI163" s="42">
        <f t="shared" si="173"/>
        <v>200.00047100312827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124.56771643123155</v>
      </c>
      <c r="C164" s="43">
        <f t="shared" si="174"/>
        <v>124.43960513574844</v>
      </c>
      <c r="D164" s="43">
        <f t="shared" si="174"/>
        <v>124.31676605750614</v>
      </c>
      <c r="E164" s="43">
        <f t="shared" si="174"/>
        <v>121.78571227111205</v>
      </c>
      <c r="F164" s="43">
        <f t="shared" si="174"/>
        <v>120.44688507289987</v>
      </c>
      <c r="G164" s="43">
        <f t="shared" si="174"/>
        <v>111.26478489657245</v>
      </c>
      <c r="H164" s="43">
        <f t="shared" si="174"/>
        <v>109.4770462792453</v>
      </c>
      <c r="I164" s="43">
        <f t="shared" si="174"/>
        <v>106.45713467772408</v>
      </c>
      <c r="J164" s="43">
        <f t="shared" si="174"/>
        <v>114.95937925156859</v>
      </c>
      <c r="K164" s="43">
        <f t="shared" si="174"/>
        <v>124.76706948384486</v>
      </c>
      <c r="L164" s="43">
        <f t="shared" si="174"/>
        <v>112.91093437416633</v>
      </c>
      <c r="M164" s="43">
        <f t="shared" si="174"/>
        <v>103.73064557231537</v>
      </c>
      <c r="N164" s="43">
        <f t="shared" si="174"/>
        <v>107.51729362500011</v>
      </c>
      <c r="O164" s="43">
        <f t="shared" si="174"/>
        <v>115.30675522888139</v>
      </c>
      <c r="P164" s="43">
        <f t="shared" si="174"/>
        <v>115.21418741047404</v>
      </c>
      <c r="Q164" s="43">
        <f t="shared" si="174"/>
        <v>121.91200813607233</v>
      </c>
      <c r="R164" s="43">
        <f t="shared" si="174"/>
        <v>124.53267220779679</v>
      </c>
      <c r="S164" s="43">
        <f t="shared" si="174"/>
        <v>123.06623318600617</v>
      </c>
      <c r="T164" s="43">
        <f t="shared" si="174"/>
        <v>126.21046576023264</v>
      </c>
      <c r="U164" s="43">
        <f t="shared" si="174"/>
        <v>117.08578684096773</v>
      </c>
      <c r="V164" s="43">
        <f t="shared" si="174"/>
        <v>105.55846528408263</v>
      </c>
      <c r="W164" s="43">
        <f t="shared" si="174"/>
        <v>92.780228880429163</v>
      </c>
      <c r="X164" s="43">
        <f t="shared" si="174"/>
        <v>93.460989431126819</v>
      </c>
      <c r="Y164" s="43">
        <f t="shared" si="174"/>
        <v>96.777816777546519</v>
      </c>
      <c r="Z164" s="43">
        <f t="shared" si="174"/>
        <v>82.003410012657596</v>
      </c>
      <c r="AA164" s="43">
        <f t="shared" si="174"/>
        <v>80.441597256766187</v>
      </c>
      <c r="AB164" s="43">
        <f t="shared" si="174"/>
        <v>76.16472130935783</v>
      </c>
      <c r="AC164" s="43">
        <f t="shared" si="174"/>
        <v>82.73092533182573</v>
      </c>
      <c r="AD164" s="43">
        <f t="shared" si="174"/>
        <v>85.198354498074778</v>
      </c>
      <c r="AE164" s="43">
        <f t="shared" si="174"/>
        <v>81.131944237318365</v>
      </c>
      <c r="AF164" s="43">
        <f t="shared" si="174"/>
        <v>116.52942829226413</v>
      </c>
      <c r="AG164" s="43">
        <f t="shared" si="174"/>
        <v>133.01420733974686</v>
      </c>
      <c r="AH164" s="43">
        <f t="shared" ref="AH164:AI164" si="175">IF(AND(AH11=0,AH133=0),0,IF(OR(AH11=0,AH133=0),1/0,AH133/(AH11/1000)))</f>
        <v>119.52884274732787</v>
      </c>
      <c r="AI164" s="43">
        <f t="shared" si="175"/>
        <v>104.82859554941889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8584.3799086787585</v>
      </c>
      <c r="C166" s="26">
        <f t="shared" si="176"/>
        <v>8140.8616238393088</v>
      </c>
      <c r="D166" s="26">
        <f t="shared" si="176"/>
        <v>8649.3776727775621</v>
      </c>
      <c r="E166" s="26">
        <f t="shared" si="176"/>
        <v>8775.7503313994112</v>
      </c>
      <c r="F166" s="26">
        <f t="shared" si="176"/>
        <v>9117.6000868378287</v>
      </c>
      <c r="G166" s="26">
        <f t="shared" si="176"/>
        <v>8745.7987568489825</v>
      </c>
      <c r="H166" s="26">
        <f t="shared" si="176"/>
        <v>8778.2616176102147</v>
      </c>
      <c r="I166" s="26">
        <f t="shared" si="176"/>
        <v>8723.963371279131</v>
      </c>
      <c r="J166" s="26">
        <f t="shared" si="176"/>
        <v>7988.426971211501</v>
      </c>
      <c r="K166" s="26">
        <f t="shared" si="176"/>
        <v>7991.8177308379754</v>
      </c>
      <c r="L166" s="26">
        <f t="shared" si="176"/>
        <v>7959.0036909934297</v>
      </c>
      <c r="M166" s="26">
        <f t="shared" si="176"/>
        <v>7937.365445102957</v>
      </c>
      <c r="N166" s="26">
        <f t="shared" si="176"/>
        <v>8057.0566586698487</v>
      </c>
      <c r="O166" s="26">
        <f t="shared" si="176"/>
        <v>7676.1388656969038</v>
      </c>
      <c r="P166" s="26">
        <f t="shared" si="176"/>
        <v>7758.4065787604941</v>
      </c>
      <c r="Q166" s="26">
        <f t="shared" si="176"/>
        <v>8012.5906969650314</v>
      </c>
      <c r="R166" s="26">
        <f t="shared" si="176"/>
        <v>8140.7654002982572</v>
      </c>
      <c r="S166" s="26">
        <f t="shared" si="176"/>
        <v>8156.5104515378171</v>
      </c>
      <c r="T166" s="26">
        <f t="shared" si="176"/>
        <v>8210.5564236947775</v>
      </c>
      <c r="U166" s="26">
        <f t="shared" si="176"/>
        <v>8579.1423402634955</v>
      </c>
      <c r="V166" s="26">
        <f t="shared" si="176"/>
        <v>8403.3786625908651</v>
      </c>
      <c r="W166" s="26">
        <f t="shared" si="176"/>
        <v>7504.8827851069318</v>
      </c>
      <c r="X166" s="26">
        <f t="shared" si="176"/>
        <v>8204.1071585669997</v>
      </c>
      <c r="Y166" s="26">
        <f t="shared" si="176"/>
        <v>8666.1627033708028</v>
      </c>
      <c r="Z166" s="26">
        <f t="shared" si="176"/>
        <v>8876.3669285484866</v>
      </c>
      <c r="AA166" s="26">
        <f t="shared" si="176"/>
        <v>8838.3899883490103</v>
      </c>
      <c r="AB166" s="26">
        <f t="shared" si="176"/>
        <v>9339.2463599890634</v>
      </c>
      <c r="AC166" s="26">
        <f t="shared" si="176"/>
        <v>9957.4824739250271</v>
      </c>
      <c r="AD166" s="26">
        <f t="shared" si="176"/>
        <v>9865.7283812079586</v>
      </c>
      <c r="AE166" s="26">
        <f t="shared" si="176"/>
        <v>9916.9170376748589</v>
      </c>
      <c r="AF166" s="26">
        <f t="shared" si="176"/>
        <v>11515.977351205413</v>
      </c>
      <c r="AG166" s="26">
        <f t="shared" si="176"/>
        <v>13332.464985648676</v>
      </c>
      <c r="AH166" s="26">
        <f t="shared" ref="AH166:AI166" si="177">IF(AND(AH43=0,AH123=0),0,IF(OR(AH43=0,AH123=0),1/0,1000000*AH123/AH43))</f>
        <v>12687.874071865564</v>
      </c>
      <c r="AI166" s="26">
        <f t="shared" si="177"/>
        <v>12136.446153658775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8204.4845451242181</v>
      </c>
      <c r="C167" s="10">
        <f t="shared" si="178"/>
        <v>7777.0581175634006</v>
      </c>
      <c r="D167" s="10">
        <f t="shared" si="178"/>
        <v>8236.1204161464502</v>
      </c>
      <c r="E167" s="10">
        <f t="shared" si="178"/>
        <v>8361.7418463304421</v>
      </c>
      <c r="F167" s="10">
        <f t="shared" si="178"/>
        <v>8617.9094973974388</v>
      </c>
      <c r="G167" s="10">
        <f t="shared" si="178"/>
        <v>8288.5619070744051</v>
      </c>
      <c r="H167" s="10">
        <f t="shared" si="178"/>
        <v>8349.2449313734251</v>
      </c>
      <c r="I167" s="10">
        <f t="shared" si="178"/>
        <v>8265.9393825769148</v>
      </c>
      <c r="J167" s="10">
        <f t="shared" si="178"/>
        <v>7512.9871525802446</v>
      </c>
      <c r="K167" s="10">
        <f t="shared" si="178"/>
        <v>7467.4392593568846</v>
      </c>
      <c r="L167" s="10">
        <f t="shared" si="178"/>
        <v>7470.142263447673</v>
      </c>
      <c r="M167" s="10">
        <f t="shared" si="178"/>
        <v>7486.972088304623</v>
      </c>
      <c r="N167" s="10">
        <f t="shared" si="178"/>
        <v>7562.4948275062816</v>
      </c>
      <c r="O167" s="10">
        <f t="shared" si="178"/>
        <v>7114.6593493794344</v>
      </c>
      <c r="P167" s="10">
        <f t="shared" si="178"/>
        <v>7190.0057938466052</v>
      </c>
      <c r="Q167" s="10">
        <f t="shared" si="178"/>
        <v>7350.9678821933412</v>
      </c>
      <c r="R167" s="10">
        <f t="shared" si="178"/>
        <v>7449.3161475925363</v>
      </c>
      <c r="S167" s="10">
        <f t="shared" si="178"/>
        <v>7470.8459994200739</v>
      </c>
      <c r="T167" s="10">
        <f t="shared" si="178"/>
        <v>7540.7866211777964</v>
      </c>
      <c r="U167" s="10">
        <f t="shared" si="178"/>
        <v>7959.8260777253372</v>
      </c>
      <c r="V167" s="10">
        <f t="shared" si="178"/>
        <v>7653.4291016582165</v>
      </c>
      <c r="W167" s="10">
        <f t="shared" si="178"/>
        <v>6803.4046931566072</v>
      </c>
      <c r="X167" s="10">
        <f t="shared" si="178"/>
        <v>7515.6761063691383</v>
      </c>
      <c r="Y167" s="10">
        <f t="shared" si="178"/>
        <v>7913.8978499899795</v>
      </c>
      <c r="Z167" s="10">
        <f t="shared" si="178"/>
        <v>8215.7158605590303</v>
      </c>
      <c r="AA167" s="10">
        <f t="shared" si="178"/>
        <v>8188.8725952082796</v>
      </c>
      <c r="AB167" s="10">
        <f t="shared" si="178"/>
        <v>8704.124490450231</v>
      </c>
      <c r="AC167" s="10">
        <f t="shared" si="178"/>
        <v>9250.2187212202316</v>
      </c>
      <c r="AD167" s="10">
        <f t="shared" si="178"/>
        <v>9140.7169685653007</v>
      </c>
      <c r="AE167" s="10">
        <f t="shared" si="178"/>
        <v>9236.6478904844716</v>
      </c>
      <c r="AF167" s="10">
        <f t="shared" si="178"/>
        <v>9182.4827848492005</v>
      </c>
      <c r="AG167" s="10">
        <f t="shared" si="178"/>
        <v>11038.766105109809</v>
      </c>
      <c r="AH167" s="10">
        <f t="shared" ref="AH167:AI167" si="179">IF(AND(AH44=0,AH126=0),0,IF(OR(AH44=0,AH126=0),1/0,1000000*AH126/AH44))</f>
        <v>11137.087529863918</v>
      </c>
      <c r="AI167" s="10">
        <f t="shared" si="179"/>
        <v>10931.842963060799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3700.7867375058213</v>
      </c>
      <c r="C168" s="41">
        <f t="shared" si="180"/>
        <v>3029.7837322345504</v>
      </c>
      <c r="D168" s="41">
        <f t="shared" si="180"/>
        <v>3031.7435756711807</v>
      </c>
      <c r="E168" s="41">
        <f t="shared" si="180"/>
        <v>3031.8145284477555</v>
      </c>
      <c r="F168" s="41">
        <f t="shared" si="180"/>
        <v>3035.2445467190746</v>
      </c>
      <c r="G168" s="41">
        <f t="shared" si="180"/>
        <v>3034.3385768749058</v>
      </c>
      <c r="H168" s="41">
        <f t="shared" si="180"/>
        <v>3090.0962477151929</v>
      </c>
      <c r="I168" s="41">
        <f t="shared" si="180"/>
        <v>3229.563265383099</v>
      </c>
      <c r="J168" s="41">
        <f t="shared" si="180"/>
        <v>2701.3027785354047</v>
      </c>
      <c r="K168" s="41">
        <f t="shared" si="180"/>
        <v>2682.8544672664443</v>
      </c>
      <c r="L168" s="41">
        <f t="shared" si="180"/>
        <v>2661.6383405199313</v>
      </c>
      <c r="M168" s="41">
        <f t="shared" si="180"/>
        <v>2656.4356604763911</v>
      </c>
      <c r="N168" s="41">
        <f t="shared" si="180"/>
        <v>2552.1060354004985</v>
      </c>
      <c r="O168" s="41">
        <f t="shared" si="180"/>
        <v>2426.7834738225179</v>
      </c>
      <c r="P168" s="41">
        <f t="shared" si="180"/>
        <v>2380.9947884935286</v>
      </c>
      <c r="Q168" s="41">
        <f t="shared" si="180"/>
        <v>2464.0460644748946</v>
      </c>
      <c r="R168" s="41">
        <f t="shared" si="180"/>
        <v>2529.7888708611968</v>
      </c>
      <c r="S168" s="41">
        <f t="shared" si="180"/>
        <v>2532.672829236592</v>
      </c>
      <c r="T168" s="41">
        <f t="shared" si="180"/>
        <v>2548.4853093890665</v>
      </c>
      <c r="U168" s="41">
        <f t="shared" si="180"/>
        <v>2672.3648472693994</v>
      </c>
      <c r="V168" s="41">
        <f t="shared" si="180"/>
        <v>2540.5572254439835</v>
      </c>
      <c r="W168" s="41">
        <f t="shared" si="180"/>
        <v>2026.4855753819998</v>
      </c>
      <c r="X168" s="41">
        <f t="shared" si="180"/>
        <v>2160.8144932850983</v>
      </c>
      <c r="Y168" s="41">
        <f t="shared" si="180"/>
        <v>2206.7283876285123</v>
      </c>
      <c r="Z168" s="41">
        <f t="shared" si="180"/>
        <v>2847.3384295422661</v>
      </c>
      <c r="AA168" s="41">
        <f t="shared" si="180"/>
        <v>2932.3642009333794</v>
      </c>
      <c r="AB168" s="41">
        <f t="shared" si="180"/>
        <v>3092.1457706227006</v>
      </c>
      <c r="AC168" s="41">
        <f t="shared" si="180"/>
        <v>2776.4539515119873</v>
      </c>
      <c r="AD168" s="41">
        <f t="shared" si="180"/>
        <v>2609.7321646305982</v>
      </c>
      <c r="AE168" s="41">
        <f t="shared" si="180"/>
        <v>2937.3867693162306</v>
      </c>
      <c r="AF168" s="41">
        <f t="shared" si="180"/>
        <v>3165.7448426317228</v>
      </c>
      <c r="AG168" s="41">
        <f t="shared" si="180"/>
        <v>3323.3826562893951</v>
      </c>
      <c r="AH168" s="41">
        <f t="shared" ref="AH168:AI168" si="181">IF(AND(AH45=0,AH127=0),0,IF(OR(AH45=0,AH127=0),1/0,1000000*AH127/AH45))</f>
        <v>2816.0512204860433</v>
      </c>
      <c r="AI168" s="41">
        <f t="shared" si="181"/>
        <v>2810.7061029530064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5222.2612424034514</v>
      </c>
      <c r="C169" s="41">
        <f t="shared" si="182"/>
        <v>5217.1284253099575</v>
      </c>
      <c r="D169" s="41">
        <f t="shared" si="182"/>
        <v>5211.8258511330987</v>
      </c>
      <c r="E169" s="41">
        <f t="shared" si="182"/>
        <v>5220.9620272409238</v>
      </c>
      <c r="F169" s="41">
        <f t="shared" si="182"/>
        <v>5179.4131429679501</v>
      </c>
      <c r="G169" s="41">
        <f t="shared" si="182"/>
        <v>4766.605384220512</v>
      </c>
      <c r="H169" s="41">
        <f t="shared" si="182"/>
        <v>4599.3180471526503</v>
      </c>
      <c r="I169" s="41">
        <f t="shared" si="182"/>
        <v>4539.674051162242</v>
      </c>
      <c r="J169" s="41">
        <f t="shared" si="182"/>
        <v>4578.9528437447361</v>
      </c>
      <c r="K169" s="41">
        <f t="shared" si="182"/>
        <v>4702.565568902648</v>
      </c>
      <c r="L169" s="41">
        <f t="shared" si="182"/>
        <v>4481.7125629922457</v>
      </c>
      <c r="M169" s="41">
        <f t="shared" si="182"/>
        <v>4318.6905813101985</v>
      </c>
      <c r="N169" s="41">
        <f t="shared" si="182"/>
        <v>4229.2863705604823</v>
      </c>
      <c r="O169" s="41">
        <f t="shared" si="182"/>
        <v>4129.1738047915487</v>
      </c>
      <c r="P169" s="41">
        <f t="shared" si="182"/>
        <v>3994.3426737889372</v>
      </c>
      <c r="Q169" s="41">
        <f t="shared" si="182"/>
        <v>3991.1462430822617</v>
      </c>
      <c r="R169" s="41">
        <f t="shared" si="182"/>
        <v>4039.9152247550523</v>
      </c>
      <c r="S169" s="41">
        <f t="shared" si="182"/>
        <v>4125.4740196588382</v>
      </c>
      <c r="T169" s="41">
        <f t="shared" si="182"/>
        <v>4082.8102543255823</v>
      </c>
      <c r="U169" s="41">
        <f t="shared" si="182"/>
        <v>4259.1784219889651</v>
      </c>
      <c r="V169" s="41">
        <f t="shared" si="182"/>
        <v>4158.8039556371359</v>
      </c>
      <c r="W169" s="41">
        <f t="shared" si="182"/>
        <v>3842.9006392969332</v>
      </c>
      <c r="X169" s="41">
        <f t="shared" si="182"/>
        <v>4197.1855101337951</v>
      </c>
      <c r="Y169" s="41">
        <f t="shared" si="182"/>
        <v>4335.5416062459572</v>
      </c>
      <c r="Z169" s="41">
        <f t="shared" si="182"/>
        <v>4260.2670594968959</v>
      </c>
      <c r="AA169" s="41">
        <f t="shared" si="182"/>
        <v>4216.2862115629196</v>
      </c>
      <c r="AB169" s="41">
        <f t="shared" si="182"/>
        <v>4540.1081666748296</v>
      </c>
      <c r="AC169" s="41">
        <f t="shared" si="182"/>
        <v>4954.8511101143667</v>
      </c>
      <c r="AD169" s="41">
        <f t="shared" si="182"/>
        <v>4855.2014107825462</v>
      </c>
      <c r="AE169" s="41">
        <f t="shared" si="182"/>
        <v>4705.670442872075</v>
      </c>
      <c r="AF169" s="41">
        <f t="shared" si="182"/>
        <v>4296.466630512864</v>
      </c>
      <c r="AG169" s="41">
        <f t="shared" si="182"/>
        <v>5494.38862265227</v>
      </c>
      <c r="AH169" s="41">
        <f t="shared" ref="AH169:AI169" si="183">IF(AND(AH46=0,AH128=0),0,IF(OR(AH46=0,AH128=0),1/0,1000000*AH128/AH46))</f>
        <v>6112.5919835618315</v>
      </c>
      <c r="AI169" s="41">
        <f t="shared" si="183"/>
        <v>5806.4152854598588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22819.527067564766</v>
      </c>
      <c r="C170" s="41">
        <f t="shared" si="184"/>
        <v>22797.060987609355</v>
      </c>
      <c r="D170" s="41">
        <f t="shared" si="184"/>
        <v>22774.034916544599</v>
      </c>
      <c r="E170" s="41">
        <f t="shared" si="184"/>
        <v>22813.857008483181</v>
      </c>
      <c r="F170" s="41">
        <f t="shared" si="184"/>
        <v>23316.230415848946</v>
      </c>
      <c r="G170" s="41">
        <f t="shared" si="184"/>
        <v>21789.219302633777</v>
      </c>
      <c r="H170" s="41">
        <f t="shared" si="184"/>
        <v>21687.903807494495</v>
      </c>
      <c r="I170" s="41">
        <f t="shared" si="184"/>
        <v>21464.086165790504</v>
      </c>
      <c r="J170" s="41">
        <f t="shared" si="184"/>
        <v>20302.24886843015</v>
      </c>
      <c r="K170" s="41">
        <f t="shared" si="184"/>
        <v>20064.273530248451</v>
      </c>
      <c r="L170" s="41">
        <f t="shared" si="184"/>
        <v>20081.747601947114</v>
      </c>
      <c r="M170" s="41">
        <f t="shared" si="184"/>
        <v>20080.986055457721</v>
      </c>
      <c r="N170" s="41">
        <f t="shared" si="184"/>
        <v>20784.778796397597</v>
      </c>
      <c r="O170" s="41">
        <f t="shared" si="184"/>
        <v>19340.11070062983</v>
      </c>
      <c r="P170" s="41">
        <f t="shared" si="184"/>
        <v>19468.931806633547</v>
      </c>
      <c r="Q170" s="41">
        <f t="shared" si="184"/>
        <v>19854.743928327767</v>
      </c>
      <c r="R170" s="41">
        <f t="shared" si="184"/>
        <v>20003.070269923955</v>
      </c>
      <c r="S170" s="41">
        <f t="shared" si="184"/>
        <v>19589.065206718231</v>
      </c>
      <c r="T170" s="41">
        <f t="shared" si="184"/>
        <v>19510.031655939554</v>
      </c>
      <c r="U170" s="41">
        <f t="shared" si="184"/>
        <v>19963.966400019071</v>
      </c>
      <c r="V170" s="41">
        <f t="shared" si="184"/>
        <v>18550.300927550514</v>
      </c>
      <c r="W170" s="41">
        <f t="shared" si="184"/>
        <v>17004.908960368146</v>
      </c>
      <c r="X170" s="41">
        <f t="shared" si="184"/>
        <v>18244.526531483662</v>
      </c>
      <c r="Y170" s="41">
        <f t="shared" si="184"/>
        <v>19061.263910531034</v>
      </c>
      <c r="Z170" s="41">
        <f t="shared" si="184"/>
        <v>18526.723060490807</v>
      </c>
      <c r="AA170" s="41">
        <f t="shared" si="184"/>
        <v>18339.185643342054</v>
      </c>
      <c r="AB170" s="41">
        <f t="shared" si="184"/>
        <v>20044.760334667877</v>
      </c>
      <c r="AC170" s="41">
        <f t="shared" si="184"/>
        <v>21182.572840298173</v>
      </c>
      <c r="AD170" s="41">
        <f t="shared" si="184"/>
        <v>20943.288888789182</v>
      </c>
      <c r="AE170" s="41">
        <f t="shared" si="184"/>
        <v>21120.231573751091</v>
      </c>
      <c r="AF170" s="41">
        <f t="shared" si="184"/>
        <v>22359.389824262089</v>
      </c>
      <c r="AG170" s="41">
        <f t="shared" si="184"/>
        <v>24748.859301922395</v>
      </c>
      <c r="AH170" s="41">
        <f t="shared" ref="AH170:AI170" si="185">IF(AND(AH47=0,AH129=0),0,IF(OR(AH47=0,AH129=0),1/0,1000000*AH129/AH47))</f>
        <v>23754.287810188136</v>
      </c>
      <c r="AI170" s="41">
        <f t="shared" si="185"/>
        <v>22690.77805155762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13166.114265489254</v>
      </c>
      <c r="C171" s="11">
        <f t="shared" si="186"/>
        <v>12491.994903471739</v>
      </c>
      <c r="D171" s="11">
        <f t="shared" si="186"/>
        <v>13744.56561025562</v>
      </c>
      <c r="E171" s="11">
        <f t="shared" si="186"/>
        <v>13989.562610520092</v>
      </c>
      <c r="F171" s="11">
        <f t="shared" si="186"/>
        <v>15395.260947345634</v>
      </c>
      <c r="G171" s="11">
        <f t="shared" si="186"/>
        <v>14638.735069129245</v>
      </c>
      <c r="H171" s="11">
        <f t="shared" si="186"/>
        <v>14183.142338349238</v>
      </c>
      <c r="I171" s="11">
        <f t="shared" si="186"/>
        <v>14859.051875824052</v>
      </c>
      <c r="J171" s="11">
        <f t="shared" si="186"/>
        <v>15457.331733708806</v>
      </c>
      <c r="K171" s="11">
        <f t="shared" si="186"/>
        <v>16523.480220405811</v>
      </c>
      <c r="L171" s="11">
        <f t="shared" si="186"/>
        <v>15587.964893529072</v>
      </c>
      <c r="M171" s="11">
        <f t="shared" si="186"/>
        <v>15030.281263726834</v>
      </c>
      <c r="N171" s="11">
        <f t="shared" si="186"/>
        <v>15675.281672470423</v>
      </c>
      <c r="O171" s="11">
        <f t="shared" si="186"/>
        <v>17118.886904340368</v>
      </c>
      <c r="P171" s="11">
        <f t="shared" si="186"/>
        <v>16809.513057513752</v>
      </c>
      <c r="Q171" s="11">
        <f t="shared" si="186"/>
        <v>18178.698250722617</v>
      </c>
      <c r="R171" s="11">
        <f t="shared" si="186"/>
        <v>18012.060234661934</v>
      </c>
      <c r="S171" s="11">
        <f t="shared" si="186"/>
        <v>17646.627729914831</v>
      </c>
      <c r="T171" s="11">
        <f t="shared" si="186"/>
        <v>16553.434070658106</v>
      </c>
      <c r="U171" s="11">
        <f t="shared" si="186"/>
        <v>16460.470993783427</v>
      </c>
      <c r="V171" s="11">
        <f t="shared" si="186"/>
        <v>17238.567425026835</v>
      </c>
      <c r="W171" s="11">
        <f t="shared" si="186"/>
        <v>16453.954694382148</v>
      </c>
      <c r="X171" s="11">
        <f t="shared" si="186"/>
        <v>17421.93108367045</v>
      </c>
      <c r="Y171" s="11">
        <f t="shared" si="186"/>
        <v>18507.503199319133</v>
      </c>
      <c r="Z171" s="11">
        <f t="shared" si="186"/>
        <v>17827.447479362265</v>
      </c>
      <c r="AA171" s="11">
        <f t="shared" si="186"/>
        <v>17539.975166159831</v>
      </c>
      <c r="AB171" s="11">
        <f t="shared" si="186"/>
        <v>18679.087178079688</v>
      </c>
      <c r="AC171" s="11">
        <f t="shared" si="186"/>
        <v>19426.20220461514</v>
      </c>
      <c r="AD171" s="11">
        <f t="shared" si="186"/>
        <v>19776.614860745478</v>
      </c>
      <c r="AE171" s="11">
        <f t="shared" si="186"/>
        <v>19845.95396131288</v>
      </c>
      <c r="AF171" s="11">
        <f t="shared" si="186"/>
        <v>21232.13781398195</v>
      </c>
      <c r="AG171" s="11">
        <f t="shared" si="186"/>
        <v>22636.743509124884</v>
      </c>
      <c r="AH171" s="11">
        <f t="shared" ref="AH171:AI171" si="187">IF(AND(AH48=0,AH130=0),0,IF(OR(AH48=0,AH130=0),1/0,1000000*AH130/AH48))</f>
        <v>24772.266024418692</v>
      </c>
      <c r="AI171" s="11">
        <f t="shared" si="187"/>
        <v>23571.812373342615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3557.8842873795893</v>
      </c>
      <c r="C172" s="42">
        <f t="shared" si="188"/>
        <v>2912.7914412978625</v>
      </c>
      <c r="D172" s="42">
        <f t="shared" si="188"/>
        <v>2914.6756071964933</v>
      </c>
      <c r="E172" s="42">
        <f t="shared" si="188"/>
        <v>2914.7438201973573</v>
      </c>
      <c r="F172" s="42">
        <f t="shared" si="188"/>
        <v>2918.0413914919318</v>
      </c>
      <c r="G172" s="42">
        <f t="shared" si="188"/>
        <v>2917.1704048336792</v>
      </c>
      <c r="H172" s="42">
        <f t="shared" si="188"/>
        <v>2970.775044888469</v>
      </c>
      <c r="I172" s="42">
        <f t="shared" si="188"/>
        <v>3104.8566729216373</v>
      </c>
      <c r="J172" s="42">
        <f t="shared" si="188"/>
        <v>2596.9944752026731</v>
      </c>
      <c r="K172" s="42">
        <f t="shared" si="188"/>
        <v>2579.2585283761996</v>
      </c>
      <c r="L172" s="42">
        <f t="shared" si="188"/>
        <v>2558.8616427017369</v>
      </c>
      <c r="M172" s="42">
        <f t="shared" si="188"/>
        <v>2553.8598593264401</v>
      </c>
      <c r="N172" s="42">
        <f t="shared" si="188"/>
        <v>2453.5588260342893</v>
      </c>
      <c r="O172" s="42">
        <f t="shared" si="188"/>
        <v>2333.0754790276565</v>
      </c>
      <c r="P172" s="42">
        <f t="shared" si="188"/>
        <v>2289.0548813475075</v>
      </c>
      <c r="Q172" s="42">
        <f t="shared" si="188"/>
        <v>2368.8992092754838</v>
      </c>
      <c r="R172" s="42">
        <f t="shared" si="188"/>
        <v>2428.2507011013822</v>
      </c>
      <c r="S172" s="42">
        <f t="shared" si="188"/>
        <v>2427.1679096552452</v>
      </c>
      <c r="T172" s="42">
        <f t="shared" si="188"/>
        <v>2438.4527823250305</v>
      </c>
      <c r="U172" s="42">
        <f t="shared" si="188"/>
        <v>2552.933207213855</v>
      </c>
      <c r="V172" s="42">
        <f t="shared" si="188"/>
        <v>2423.1716006370143</v>
      </c>
      <c r="W172" s="42">
        <f t="shared" si="188"/>
        <v>1920.7145147156662</v>
      </c>
      <c r="X172" s="42">
        <f t="shared" si="188"/>
        <v>2035.1709762004539</v>
      </c>
      <c r="Y172" s="42">
        <f t="shared" si="188"/>
        <v>2082.7975764321031</v>
      </c>
      <c r="Z172" s="42">
        <f t="shared" si="188"/>
        <v>2693.097228299906</v>
      </c>
      <c r="AA172" s="42">
        <f t="shared" si="188"/>
        <v>2779.3651625588518</v>
      </c>
      <c r="AB172" s="42">
        <f t="shared" si="188"/>
        <v>2936.9896332798357</v>
      </c>
      <c r="AC172" s="42">
        <f t="shared" si="188"/>
        <v>2642.6988683446971</v>
      </c>
      <c r="AD172" s="42">
        <f t="shared" si="188"/>
        <v>2489.2463992330327</v>
      </c>
      <c r="AE172" s="42">
        <f t="shared" si="188"/>
        <v>2797.28828306168</v>
      </c>
      <c r="AF172" s="42">
        <f t="shared" si="188"/>
        <v>2995.368258927218</v>
      </c>
      <c r="AG172" s="42">
        <f t="shared" si="188"/>
        <v>3139.9405177803537</v>
      </c>
      <c r="AH172" s="42">
        <f t="shared" ref="AH172:AI172" si="189">IF(AND(AH49=0,AH131=0),0,IF(OR(AH49=0,AH131=0),1/0,1000000*AH131/AH49))</f>
        <v>2692.6766511007295</v>
      </c>
      <c r="AI172" s="42">
        <f t="shared" si="189"/>
        <v>2709.5660901474757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4027.6649169641669</v>
      </c>
      <c r="C173" s="42">
        <f t="shared" si="190"/>
        <v>4023.7062357774039</v>
      </c>
      <c r="D173" s="42">
        <f t="shared" si="190"/>
        <v>4019.616629572276</v>
      </c>
      <c r="E173" s="42">
        <f t="shared" si="190"/>
        <v>4026.6628982816819</v>
      </c>
      <c r="F173" s="42">
        <f t="shared" si="190"/>
        <v>3994.6183536376006</v>
      </c>
      <c r="G173" s="42">
        <f t="shared" si="190"/>
        <v>3676.2406911305316</v>
      </c>
      <c r="H173" s="42">
        <f t="shared" si="190"/>
        <v>3547.2204626728512</v>
      </c>
      <c r="I173" s="42">
        <f t="shared" si="190"/>
        <v>3501.2200772062015</v>
      </c>
      <c r="J173" s="42">
        <f t="shared" si="190"/>
        <v>3531.5138154015744</v>
      </c>
      <c r="K173" s="42">
        <f t="shared" si="190"/>
        <v>3626.8500334303221</v>
      </c>
      <c r="L173" s="42">
        <f t="shared" si="190"/>
        <v>3456.5173245859796</v>
      </c>
      <c r="M173" s="42">
        <f t="shared" si="190"/>
        <v>3330.7867481484491</v>
      </c>
      <c r="N173" s="42">
        <f t="shared" si="190"/>
        <v>3261.8338202210489</v>
      </c>
      <c r="O173" s="42">
        <f t="shared" si="190"/>
        <v>3184.6220818229849</v>
      </c>
      <c r="P173" s="42">
        <f t="shared" si="190"/>
        <v>3080.6336770215644</v>
      </c>
      <c r="Q173" s="42">
        <f t="shared" si="190"/>
        <v>3078.1684323278969</v>
      </c>
      <c r="R173" s="42">
        <f t="shared" si="190"/>
        <v>3169.0293346933354</v>
      </c>
      <c r="S173" s="42">
        <f t="shared" si="190"/>
        <v>3291.4608349967898</v>
      </c>
      <c r="T173" s="42">
        <f t="shared" si="190"/>
        <v>3313.1143443184019</v>
      </c>
      <c r="U173" s="42">
        <f t="shared" si="190"/>
        <v>3515.3374826517911</v>
      </c>
      <c r="V173" s="42">
        <f t="shared" si="190"/>
        <v>3491.2036261355197</v>
      </c>
      <c r="W173" s="42">
        <f t="shared" si="190"/>
        <v>3199.890291664813</v>
      </c>
      <c r="X173" s="42">
        <f t="shared" si="190"/>
        <v>3466.6767987667026</v>
      </c>
      <c r="Y173" s="42">
        <f t="shared" si="190"/>
        <v>3531.6847033520298</v>
      </c>
      <c r="Z173" s="42">
        <f t="shared" si="190"/>
        <v>3422.6233481169047</v>
      </c>
      <c r="AA173" s="42">
        <f t="shared" si="190"/>
        <v>3340.6919281160899</v>
      </c>
      <c r="AB173" s="42">
        <f t="shared" si="190"/>
        <v>3547.7821344088347</v>
      </c>
      <c r="AC173" s="42">
        <f t="shared" si="190"/>
        <v>3818.616890497196</v>
      </c>
      <c r="AD173" s="42">
        <f t="shared" si="190"/>
        <v>3690.3521225395157</v>
      </c>
      <c r="AE173" s="42">
        <f t="shared" si="190"/>
        <v>3714.6091606032769</v>
      </c>
      <c r="AF173" s="42">
        <f t="shared" si="190"/>
        <v>3164.4775206738068</v>
      </c>
      <c r="AG173" s="42">
        <f t="shared" si="190"/>
        <v>3883.9768309494602</v>
      </c>
      <c r="AH173" s="42">
        <f t="shared" ref="AH173:AI173" si="191">IF(AND(AH50=0,AH132=0),0,IF(OR(AH50=0,AH132=0),1/0,1000000*AH132/AH50))</f>
        <v>4608.3474130318818</v>
      </c>
      <c r="AI173" s="42">
        <f t="shared" si="191"/>
        <v>4547.396786167551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40876.500751233973</v>
      </c>
      <c r="C174" s="43">
        <f t="shared" si="192"/>
        <v>40840.89171058721</v>
      </c>
      <c r="D174" s="43">
        <f t="shared" si="192"/>
        <v>40792.033049249236</v>
      </c>
      <c r="E174" s="43">
        <f t="shared" si="192"/>
        <v>40843.085114356705</v>
      </c>
      <c r="F174" s="43">
        <f t="shared" si="192"/>
        <v>41449.613278043005</v>
      </c>
      <c r="G174" s="43">
        <f t="shared" si="192"/>
        <v>38076.657103816164</v>
      </c>
      <c r="H174" s="43">
        <f t="shared" si="192"/>
        <v>36718.228828311192</v>
      </c>
      <c r="I174" s="43">
        <f t="shared" si="192"/>
        <v>35661.539470765885</v>
      </c>
      <c r="J174" s="43">
        <f t="shared" si="192"/>
        <v>37442.389511652007</v>
      </c>
      <c r="K174" s="43">
        <f t="shared" si="192"/>
        <v>38729.451950132039</v>
      </c>
      <c r="L174" s="43">
        <f t="shared" si="192"/>
        <v>36552.330745698193</v>
      </c>
      <c r="M174" s="43">
        <f t="shared" si="192"/>
        <v>35764.656228477674</v>
      </c>
      <c r="N174" s="43">
        <f t="shared" si="192"/>
        <v>35314.882673497879</v>
      </c>
      <c r="O174" s="43">
        <f t="shared" si="192"/>
        <v>35172.049381403791</v>
      </c>
      <c r="P174" s="43">
        <f t="shared" si="192"/>
        <v>33046.426767901459</v>
      </c>
      <c r="Q174" s="43">
        <f t="shared" si="192"/>
        <v>33521.434404689891</v>
      </c>
      <c r="R174" s="43">
        <f t="shared" si="192"/>
        <v>33226.714406918574</v>
      </c>
      <c r="S174" s="43">
        <f t="shared" si="192"/>
        <v>32607.781627224045</v>
      </c>
      <c r="T174" s="43">
        <f t="shared" si="192"/>
        <v>32798.522058682349</v>
      </c>
      <c r="U174" s="43">
        <f t="shared" si="192"/>
        <v>33567.969953608328</v>
      </c>
      <c r="V174" s="43">
        <f t="shared" si="192"/>
        <v>31946.309850419093</v>
      </c>
      <c r="W174" s="43">
        <f t="shared" si="192"/>
        <v>29743.456700498878</v>
      </c>
      <c r="X174" s="43">
        <f t="shared" si="192"/>
        <v>31686.894868282081</v>
      </c>
      <c r="Y174" s="43">
        <f t="shared" si="192"/>
        <v>33974.880500685736</v>
      </c>
      <c r="Z174" s="43">
        <f t="shared" si="192"/>
        <v>33723.741385072557</v>
      </c>
      <c r="AA174" s="43">
        <f t="shared" si="192"/>
        <v>33118.824760658565</v>
      </c>
      <c r="AB174" s="43">
        <f t="shared" si="192"/>
        <v>35464.715293116213</v>
      </c>
      <c r="AC174" s="43">
        <f t="shared" si="192"/>
        <v>37716.785885431746</v>
      </c>
      <c r="AD174" s="43">
        <f t="shared" si="192"/>
        <v>38464.859552418304</v>
      </c>
      <c r="AE174" s="43">
        <f t="shared" si="192"/>
        <v>38513.362399571364</v>
      </c>
      <c r="AF174" s="43">
        <f t="shared" si="192"/>
        <v>37894.704393491025</v>
      </c>
      <c r="AG174" s="43">
        <f t="shared" si="192"/>
        <v>39949.507319540709</v>
      </c>
      <c r="AH174" s="43">
        <f t="shared" ref="AH174:AI174" si="193">IF(AND(AH51=0,AH133=0),0,IF(OR(AH51=0,AH133=0),1/0,1000000*AH133/AH51))</f>
        <v>46959.99335032751</v>
      </c>
      <c r="AI174" s="43">
        <f t="shared" si="193"/>
        <v>45062.859622426855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0.88256749276552793</v>
      </c>
      <c r="C177" s="12">
        <f t="shared" si="196"/>
        <v>0.88159980121068604</v>
      </c>
      <c r="D177" s="12">
        <f t="shared" si="196"/>
        <v>0.88078315799153228</v>
      </c>
      <c r="E177" s="12">
        <f t="shared" si="196"/>
        <v>0.88272947708076832</v>
      </c>
      <c r="F177" s="12">
        <f t="shared" si="196"/>
        <v>0.87550621288011388</v>
      </c>
      <c r="G177" s="12">
        <f t="shared" si="196"/>
        <v>0.8794798324170241</v>
      </c>
      <c r="H177" s="12">
        <f t="shared" si="196"/>
        <v>0.88118279336895255</v>
      </c>
      <c r="I177" s="12">
        <f t="shared" si="196"/>
        <v>0.88167541114620729</v>
      </c>
      <c r="J177" s="12">
        <f t="shared" si="196"/>
        <v>0.88419941945650216</v>
      </c>
      <c r="K177" s="12">
        <f t="shared" si="196"/>
        <v>0.88028117944300244</v>
      </c>
      <c r="L177" s="12">
        <f t="shared" si="196"/>
        <v>0.88205570831733704</v>
      </c>
      <c r="M177" s="12">
        <f t="shared" si="196"/>
        <v>0.88693692333665963</v>
      </c>
      <c r="N177" s="12">
        <f t="shared" si="196"/>
        <v>0.88139869544971261</v>
      </c>
      <c r="O177" s="12">
        <f t="shared" si="196"/>
        <v>0.87483495623528096</v>
      </c>
      <c r="P177" s="12">
        <f t="shared" si="196"/>
        <v>0.87197804943358725</v>
      </c>
      <c r="Q177" s="12">
        <f t="shared" si="196"/>
        <v>0.86136819989486102</v>
      </c>
      <c r="R177" s="12">
        <f t="shared" si="196"/>
        <v>0.85516227158653157</v>
      </c>
      <c r="S177" s="12">
        <f t="shared" si="196"/>
        <v>0.85421891492362245</v>
      </c>
      <c r="T177" s="12">
        <f t="shared" si="196"/>
        <v>0.85017347962934875</v>
      </c>
      <c r="U177" s="12">
        <f t="shared" si="196"/>
        <v>0.86021550780016465</v>
      </c>
      <c r="V177" s="12">
        <f t="shared" si="196"/>
        <v>0.83949782985641641</v>
      </c>
      <c r="W177" s="12">
        <f t="shared" si="196"/>
        <v>0.84063665742037752</v>
      </c>
      <c r="X177" s="12">
        <f t="shared" si="196"/>
        <v>0.85242393830193242</v>
      </c>
      <c r="Y177" s="12">
        <f t="shared" si="196"/>
        <v>0.84834805788861511</v>
      </c>
      <c r="Z177" s="12">
        <f t="shared" si="196"/>
        <v>0.86195381008669281</v>
      </c>
      <c r="AA177" s="12">
        <f t="shared" si="196"/>
        <v>0.86215729782846429</v>
      </c>
      <c r="AB177" s="12">
        <f t="shared" si="196"/>
        <v>0.8726527401265457</v>
      </c>
      <c r="AC177" s="12">
        <f t="shared" si="196"/>
        <v>0.86440509789235231</v>
      </c>
      <c r="AD177" s="12">
        <f t="shared" si="196"/>
        <v>0.86335508175265219</v>
      </c>
      <c r="AE177" s="12">
        <f t="shared" si="196"/>
        <v>0.87168155286114646</v>
      </c>
      <c r="AF177" s="12">
        <f t="shared" si="196"/>
        <v>0.64295323485062261</v>
      </c>
      <c r="AG177" s="12">
        <f t="shared" si="196"/>
        <v>0.66421782140177343</v>
      </c>
      <c r="AH177" s="12">
        <f t="shared" ref="AH177:AI177" si="197">IF(AH126=0,0,AH126/AH$123)</f>
        <v>0.77794115760010696</v>
      </c>
      <c r="AI177" s="12">
        <f t="shared" si="197"/>
        <v>0.81490297933019329</v>
      </c>
    </row>
    <row r="178" spans="1:35" x14ac:dyDescent="0.25">
      <c r="A178" s="32" t="s">
        <v>3</v>
      </c>
      <c r="B178" s="38">
        <f t="shared" ref="B178:AG178" si="198">IF(B127=0,0,B127/B$123)</f>
        <v>0.1872242432567412</v>
      </c>
      <c r="C178" s="38">
        <f t="shared" si="198"/>
        <v>0.1654795211860976</v>
      </c>
      <c r="D178" s="38">
        <f t="shared" si="198"/>
        <v>0.13974791688737359</v>
      </c>
      <c r="E178" s="38">
        <f t="shared" si="198"/>
        <v>0.13399443388555873</v>
      </c>
      <c r="F178" s="38">
        <f t="shared" si="198"/>
        <v>0.11687478677383766</v>
      </c>
      <c r="G178" s="38">
        <f t="shared" si="198"/>
        <v>0.11681582564264849</v>
      </c>
      <c r="H178" s="38">
        <f t="shared" si="198"/>
        <v>0.11486684097984312</v>
      </c>
      <c r="I178" s="38">
        <f t="shared" si="198"/>
        <v>0.1218299208478873</v>
      </c>
      <c r="J178" s="38">
        <f t="shared" si="198"/>
        <v>0.12006997859929017</v>
      </c>
      <c r="K178" s="38">
        <f t="shared" si="198"/>
        <v>0.11704758110437895</v>
      </c>
      <c r="L178" s="38">
        <f t="shared" si="198"/>
        <v>0.11620852169965408</v>
      </c>
      <c r="M178" s="38">
        <f t="shared" si="198"/>
        <v>0.11341023143269832</v>
      </c>
      <c r="N178" s="38">
        <f t="shared" si="198"/>
        <v>0.11196132211210136</v>
      </c>
      <c r="O178" s="38">
        <f t="shared" si="198"/>
        <v>0.11016023068320351</v>
      </c>
      <c r="P178" s="38">
        <f t="shared" si="198"/>
        <v>0.10120513090708746</v>
      </c>
      <c r="Q178" s="38">
        <f t="shared" si="198"/>
        <v>9.7810508760076242E-2</v>
      </c>
      <c r="R178" s="38">
        <f t="shared" si="198"/>
        <v>9.5626114139509694E-2</v>
      </c>
      <c r="S178" s="38">
        <f t="shared" si="198"/>
        <v>9.3341579549739567E-2</v>
      </c>
      <c r="T178" s="38">
        <f t="shared" si="198"/>
        <v>9.115208632362265E-2</v>
      </c>
      <c r="U178" s="38">
        <f t="shared" si="198"/>
        <v>9.0954219643412118E-2</v>
      </c>
      <c r="V178" s="38">
        <f t="shared" si="198"/>
        <v>8.6721780676351334E-2</v>
      </c>
      <c r="W178" s="38">
        <f t="shared" si="198"/>
        <v>8.3836547386131555E-2</v>
      </c>
      <c r="X178" s="38">
        <f t="shared" si="198"/>
        <v>7.9052153281570531E-2</v>
      </c>
      <c r="Y178" s="38">
        <f t="shared" si="198"/>
        <v>7.30386619113505E-2</v>
      </c>
      <c r="Z178" s="38">
        <f t="shared" si="198"/>
        <v>8.0557203472085379E-2</v>
      </c>
      <c r="AA178" s="38">
        <f t="shared" si="198"/>
        <v>8.0628240572652568E-2</v>
      </c>
      <c r="AB178" s="38">
        <f t="shared" si="198"/>
        <v>8.0073604598479994E-2</v>
      </c>
      <c r="AC178" s="38">
        <f t="shared" si="198"/>
        <v>6.3561866282474386E-2</v>
      </c>
      <c r="AD178" s="38">
        <f t="shared" si="198"/>
        <v>5.9891210953795432E-2</v>
      </c>
      <c r="AE178" s="38">
        <f t="shared" si="198"/>
        <v>6.7519373936199001E-2</v>
      </c>
      <c r="AF178" s="38">
        <f t="shared" si="198"/>
        <v>5.5784654046349171E-2</v>
      </c>
      <c r="AG178" s="38">
        <f t="shared" si="198"/>
        <v>3.5451193752490465E-2</v>
      </c>
      <c r="AH178" s="38">
        <f t="shared" ref="AH178:AI178" si="199">IF(AH127=0,0,AH127/AH$123)</f>
        <v>3.4073226197757357E-2</v>
      </c>
      <c r="AI178" s="38">
        <f t="shared" si="199"/>
        <v>3.5515408595405744E-2</v>
      </c>
    </row>
    <row r="179" spans="1:35" x14ac:dyDescent="0.25">
      <c r="A179" s="32" t="s">
        <v>88</v>
      </c>
      <c r="B179" s="38">
        <f t="shared" ref="B179:AG179" si="200">IF(B128=0,0,B128/B$123)</f>
        <v>0.1795239382172987</v>
      </c>
      <c r="C179" s="38">
        <f t="shared" si="200"/>
        <v>0.18488878170125189</v>
      </c>
      <c r="D179" s="38">
        <f t="shared" si="200"/>
        <v>0.19131986430411574</v>
      </c>
      <c r="E179" s="38">
        <f t="shared" si="200"/>
        <v>0.19330893140708877</v>
      </c>
      <c r="F179" s="38">
        <f t="shared" si="200"/>
        <v>0.20341098800695459</v>
      </c>
      <c r="G179" s="38">
        <f t="shared" si="200"/>
        <v>0.19895099859759383</v>
      </c>
      <c r="H179" s="38">
        <f t="shared" si="200"/>
        <v>0.19282647089182967</v>
      </c>
      <c r="I179" s="38">
        <f t="shared" si="200"/>
        <v>0.19309925292503743</v>
      </c>
      <c r="J179" s="38">
        <f t="shared" si="200"/>
        <v>0.21049983674251793</v>
      </c>
      <c r="K179" s="38">
        <f t="shared" si="200"/>
        <v>0.22243815881015161</v>
      </c>
      <c r="L179" s="38">
        <f t="shared" si="200"/>
        <v>0.20931151580270996</v>
      </c>
      <c r="M179" s="38">
        <f t="shared" si="200"/>
        <v>0.2049538875591326</v>
      </c>
      <c r="N179" s="38">
        <f t="shared" si="200"/>
        <v>0.18933997877029979</v>
      </c>
      <c r="O179" s="38">
        <f t="shared" si="200"/>
        <v>0.19966335845266889</v>
      </c>
      <c r="P179" s="38">
        <f t="shared" si="200"/>
        <v>0.19689971831252365</v>
      </c>
      <c r="Q179" s="38">
        <f t="shared" si="200"/>
        <v>0.19494222902637554</v>
      </c>
      <c r="R179" s="38">
        <f t="shared" si="200"/>
        <v>0.19756440868086764</v>
      </c>
      <c r="S179" s="38">
        <f t="shared" si="200"/>
        <v>0.20195407679123825</v>
      </c>
      <c r="T179" s="38">
        <f t="shared" si="200"/>
        <v>0.19657820858937047</v>
      </c>
      <c r="U179" s="38">
        <f t="shared" si="200"/>
        <v>0.19221794562010883</v>
      </c>
      <c r="V179" s="38">
        <f t="shared" si="200"/>
        <v>0.18748112934551933</v>
      </c>
      <c r="W179" s="38">
        <f t="shared" si="200"/>
        <v>0.18710734614384031</v>
      </c>
      <c r="X179" s="38">
        <f t="shared" si="200"/>
        <v>0.1877728364938481</v>
      </c>
      <c r="Y179" s="38">
        <f t="shared" si="200"/>
        <v>0.18757849148563402</v>
      </c>
      <c r="Z179" s="38">
        <f t="shared" si="200"/>
        <v>0.19057381037924978</v>
      </c>
      <c r="AA179" s="38">
        <f t="shared" si="200"/>
        <v>0.19257184146733436</v>
      </c>
      <c r="AB179" s="38">
        <f t="shared" si="200"/>
        <v>0.20438437332206066</v>
      </c>
      <c r="AC179" s="38">
        <f t="shared" si="200"/>
        <v>0.21179937885511604</v>
      </c>
      <c r="AD179" s="38">
        <f t="shared" si="200"/>
        <v>0.20945076135022103</v>
      </c>
      <c r="AE179" s="38">
        <f t="shared" si="200"/>
        <v>0.20168379374343215</v>
      </c>
      <c r="AF179" s="38">
        <f t="shared" si="200"/>
        <v>0.13901156884433277</v>
      </c>
      <c r="AG179" s="38">
        <f t="shared" si="200"/>
        <v>0.17018816032493342</v>
      </c>
      <c r="AH179" s="38">
        <f t="shared" ref="AH179:AI179" si="201">IF(AH128=0,0,AH128/AH$123)</f>
        <v>0.21758729801900928</v>
      </c>
      <c r="AI179" s="38">
        <f t="shared" si="201"/>
        <v>0.21505624113909458</v>
      </c>
    </row>
    <row r="180" spans="1:35" x14ac:dyDescent="0.25">
      <c r="A180" s="32" t="s">
        <v>89</v>
      </c>
      <c r="B180" s="38">
        <f t="shared" ref="B180:AG180" si="202">IF(B129=0,0,B129/B$123)</f>
        <v>0.51581931129148817</v>
      </c>
      <c r="C180" s="38">
        <f t="shared" si="202"/>
        <v>0.53123149832333649</v>
      </c>
      <c r="D180" s="38">
        <f t="shared" si="202"/>
        <v>0.54971537680004301</v>
      </c>
      <c r="E180" s="38">
        <f t="shared" si="202"/>
        <v>0.55542611178812074</v>
      </c>
      <c r="F180" s="38">
        <f t="shared" si="202"/>
        <v>0.55522043809932164</v>
      </c>
      <c r="G180" s="38">
        <f t="shared" si="202"/>
        <v>0.56371300817678183</v>
      </c>
      <c r="H180" s="38">
        <f t="shared" si="202"/>
        <v>0.57348948149727985</v>
      </c>
      <c r="I180" s="38">
        <f t="shared" si="202"/>
        <v>0.56674623737328245</v>
      </c>
      <c r="J180" s="38">
        <f t="shared" si="202"/>
        <v>0.55362960411469408</v>
      </c>
      <c r="K180" s="38">
        <f t="shared" si="202"/>
        <v>0.54079543952847198</v>
      </c>
      <c r="L180" s="38">
        <f t="shared" si="202"/>
        <v>0.5565356708149729</v>
      </c>
      <c r="M180" s="38">
        <f t="shared" si="202"/>
        <v>0.56857280434482871</v>
      </c>
      <c r="N180" s="38">
        <f t="shared" si="202"/>
        <v>0.58009739456731146</v>
      </c>
      <c r="O180" s="38">
        <f t="shared" si="202"/>
        <v>0.56501136709940858</v>
      </c>
      <c r="P180" s="38">
        <f t="shared" si="202"/>
        <v>0.57387320021397625</v>
      </c>
      <c r="Q180" s="38">
        <f t="shared" si="202"/>
        <v>0.56861546210840919</v>
      </c>
      <c r="R180" s="38">
        <f t="shared" si="202"/>
        <v>0.56197174876615419</v>
      </c>
      <c r="S180" s="38">
        <f t="shared" si="202"/>
        <v>0.55892325858264458</v>
      </c>
      <c r="T180" s="38">
        <f t="shared" si="202"/>
        <v>0.56244318471635557</v>
      </c>
      <c r="U180" s="38">
        <f t="shared" si="202"/>
        <v>0.57704334253664369</v>
      </c>
      <c r="V180" s="38">
        <f t="shared" si="202"/>
        <v>0.56529491983454583</v>
      </c>
      <c r="W180" s="38">
        <f t="shared" si="202"/>
        <v>0.56969276389040568</v>
      </c>
      <c r="X180" s="38">
        <f t="shared" si="202"/>
        <v>0.58559894852651373</v>
      </c>
      <c r="Y180" s="38">
        <f t="shared" si="202"/>
        <v>0.58773090449163057</v>
      </c>
      <c r="Z180" s="38">
        <f t="shared" si="202"/>
        <v>0.59082279623535761</v>
      </c>
      <c r="AA180" s="38">
        <f t="shared" si="202"/>
        <v>0.58895721578847726</v>
      </c>
      <c r="AB180" s="38">
        <f t="shared" si="202"/>
        <v>0.58819476220600497</v>
      </c>
      <c r="AC180" s="38">
        <f t="shared" si="202"/>
        <v>0.5890438527547619</v>
      </c>
      <c r="AD180" s="38">
        <f t="shared" si="202"/>
        <v>0.59401310944863561</v>
      </c>
      <c r="AE180" s="38">
        <f t="shared" si="202"/>
        <v>0.60247838518151542</v>
      </c>
      <c r="AF180" s="38">
        <f t="shared" si="202"/>
        <v>0.44815701195994068</v>
      </c>
      <c r="AG180" s="38">
        <f t="shared" si="202"/>
        <v>0.45857846732434954</v>
      </c>
      <c r="AH180" s="38">
        <f t="shared" ref="AH180:AI180" si="203">IF(AH129=0,0,AH129/AH$123)</f>
        <v>0.5262806333833403</v>
      </c>
      <c r="AI180" s="38">
        <f t="shared" si="203"/>
        <v>0.5643313295956931</v>
      </c>
    </row>
    <row r="181" spans="1:35" x14ac:dyDescent="0.25">
      <c r="A181" s="5" t="s">
        <v>1</v>
      </c>
      <c r="B181" s="13">
        <f t="shared" ref="B181:AG181" si="204">IF(B130=0,0,B130/B$123)</f>
        <v>0.11743250723447203</v>
      </c>
      <c r="C181" s="13">
        <f t="shared" si="204"/>
        <v>0.11840019878931396</v>
      </c>
      <c r="D181" s="13">
        <f t="shared" si="204"/>
        <v>0.11921684200846769</v>
      </c>
      <c r="E181" s="13">
        <f t="shared" si="204"/>
        <v>0.11727052291923165</v>
      </c>
      <c r="F181" s="13">
        <f t="shared" si="204"/>
        <v>0.12449378711988614</v>
      </c>
      <c r="G181" s="13">
        <f t="shared" si="204"/>
        <v>0.12052016758297592</v>
      </c>
      <c r="H181" s="13">
        <f t="shared" si="204"/>
        <v>0.11881720663104746</v>
      </c>
      <c r="I181" s="13">
        <f t="shared" si="204"/>
        <v>0.11832458885379275</v>
      </c>
      <c r="J181" s="13">
        <f t="shared" si="204"/>
        <v>0.11580058054349777</v>
      </c>
      <c r="K181" s="13">
        <f t="shared" si="204"/>
        <v>0.11971882055699758</v>
      </c>
      <c r="L181" s="13">
        <f t="shared" si="204"/>
        <v>0.117944291682663</v>
      </c>
      <c r="M181" s="13">
        <f t="shared" si="204"/>
        <v>0.11306307666334028</v>
      </c>
      <c r="N181" s="13">
        <f t="shared" si="204"/>
        <v>0.11860130455028742</v>
      </c>
      <c r="O181" s="13">
        <f t="shared" si="204"/>
        <v>0.12516504376471904</v>
      </c>
      <c r="P181" s="13">
        <f t="shared" si="204"/>
        <v>0.12802195056641269</v>
      </c>
      <c r="Q181" s="13">
        <f t="shared" si="204"/>
        <v>0.13863180010513906</v>
      </c>
      <c r="R181" s="13">
        <f t="shared" si="204"/>
        <v>0.1448377284134684</v>
      </c>
      <c r="S181" s="13">
        <f t="shared" si="204"/>
        <v>0.14578108507637758</v>
      </c>
      <c r="T181" s="13">
        <f t="shared" si="204"/>
        <v>0.14982652037065117</v>
      </c>
      <c r="U181" s="13">
        <f t="shared" si="204"/>
        <v>0.13978449219983546</v>
      </c>
      <c r="V181" s="13">
        <f t="shared" si="204"/>
        <v>0.16050217014358351</v>
      </c>
      <c r="W181" s="13">
        <f t="shared" si="204"/>
        <v>0.15936334257962237</v>
      </c>
      <c r="X181" s="13">
        <f t="shared" si="204"/>
        <v>0.1475760616980675</v>
      </c>
      <c r="Y181" s="13">
        <f t="shared" si="204"/>
        <v>0.15165194211138497</v>
      </c>
      <c r="Z181" s="13">
        <f t="shared" si="204"/>
        <v>0.1380461899133073</v>
      </c>
      <c r="AA181" s="13">
        <f t="shared" si="204"/>
        <v>0.13784270217153582</v>
      </c>
      <c r="AB181" s="13">
        <f t="shared" si="204"/>
        <v>0.12734725987345435</v>
      </c>
      <c r="AC181" s="13">
        <f t="shared" si="204"/>
        <v>0.13559490210764769</v>
      </c>
      <c r="AD181" s="13">
        <f t="shared" si="204"/>
        <v>0.1366449182473479</v>
      </c>
      <c r="AE181" s="13">
        <f t="shared" si="204"/>
        <v>0.12831844713885357</v>
      </c>
      <c r="AF181" s="13">
        <f t="shared" si="204"/>
        <v>0.35704676514937744</v>
      </c>
      <c r="AG181" s="13">
        <f t="shared" si="204"/>
        <v>0.33578217859822668</v>
      </c>
      <c r="AH181" s="13">
        <f t="shared" ref="AH181:AI181" si="205">IF(AH130=0,0,AH130/AH$123)</f>
        <v>0.22205884239989307</v>
      </c>
      <c r="AI181" s="13">
        <f t="shared" si="205"/>
        <v>0.18509702066980666</v>
      </c>
    </row>
    <row r="182" spans="1:35" x14ac:dyDescent="0.25">
      <c r="A182" s="34" t="s">
        <v>3</v>
      </c>
      <c r="B182" s="39">
        <f t="shared" ref="B182:AG182" si="206">IF(B131=0,0,B131/B$123)</f>
        <v>1.8066383198629975E-2</v>
      </c>
      <c r="C182" s="39">
        <f t="shared" si="206"/>
        <v>1.6077625511197239E-2</v>
      </c>
      <c r="D182" s="39">
        <f t="shared" si="206"/>
        <v>1.3325366228680888E-2</v>
      </c>
      <c r="E182" s="39">
        <f t="shared" si="206"/>
        <v>1.2626530898427244E-2</v>
      </c>
      <c r="F182" s="39">
        <f t="shared" si="206"/>
        <v>1.0741016515652185E-2</v>
      </c>
      <c r="G182" s="39">
        <f t="shared" si="206"/>
        <v>1.0646070181518251E-2</v>
      </c>
      <c r="H182" s="39">
        <f t="shared" si="206"/>
        <v>1.0861123621718231E-2</v>
      </c>
      <c r="I182" s="39">
        <f t="shared" si="206"/>
        <v>9.4840675921736561E-3</v>
      </c>
      <c r="J182" s="39">
        <f t="shared" si="206"/>
        <v>7.3835592298737533E-3</v>
      </c>
      <c r="K182" s="39">
        <f t="shared" si="206"/>
        <v>6.7402249207664739E-3</v>
      </c>
      <c r="L182" s="39">
        <f t="shared" si="206"/>
        <v>6.8527745317626737E-3</v>
      </c>
      <c r="M182" s="39">
        <f t="shared" si="206"/>
        <v>6.7026702010499284E-3</v>
      </c>
      <c r="N182" s="39">
        <f t="shared" si="206"/>
        <v>5.8697409939732752E-3</v>
      </c>
      <c r="O182" s="39">
        <f t="shared" si="206"/>
        <v>4.4015666665260505E-3</v>
      </c>
      <c r="P182" s="39">
        <f t="shared" si="206"/>
        <v>3.9130562429869975E-3</v>
      </c>
      <c r="Q182" s="39">
        <f t="shared" si="206"/>
        <v>3.3178182906300627E-3</v>
      </c>
      <c r="R182" s="39">
        <f t="shared" si="206"/>
        <v>3.4371025577300575E-3</v>
      </c>
      <c r="S182" s="39">
        <f t="shared" si="206"/>
        <v>3.259146098985569E-3</v>
      </c>
      <c r="T182" s="39">
        <f t="shared" si="206"/>
        <v>4.0741200320042826E-3</v>
      </c>
      <c r="U182" s="39">
        <f t="shared" si="206"/>
        <v>3.6913532691724886E-3</v>
      </c>
      <c r="V182" s="39">
        <f t="shared" si="206"/>
        <v>3.3271407846137213E-3</v>
      </c>
      <c r="W182" s="39">
        <f t="shared" si="206"/>
        <v>2.6759262597317412E-3</v>
      </c>
      <c r="X182" s="39">
        <f t="shared" si="206"/>
        <v>2.4761992285554863E-3</v>
      </c>
      <c r="Y182" s="39">
        <f t="shared" si="206"/>
        <v>2.3170938896719295E-3</v>
      </c>
      <c r="Z182" s="39">
        <f t="shared" si="206"/>
        <v>2.8562379541488938E-3</v>
      </c>
      <c r="AA182" s="39">
        <f t="shared" si="206"/>
        <v>2.9038407807139279E-3</v>
      </c>
      <c r="AB182" s="39">
        <f t="shared" si="206"/>
        <v>2.6506849599341109E-3</v>
      </c>
      <c r="AC182" s="39">
        <f t="shared" si="206"/>
        <v>2.4990940418123759E-3</v>
      </c>
      <c r="AD182" s="39">
        <f t="shared" si="206"/>
        <v>2.2810356405927974E-3</v>
      </c>
      <c r="AE182" s="39">
        <f t="shared" si="206"/>
        <v>2.2692899675067889E-3</v>
      </c>
      <c r="AF182" s="39">
        <f t="shared" si="206"/>
        <v>5.3617442042199152E-3</v>
      </c>
      <c r="AG182" s="39">
        <f t="shared" si="206"/>
        <v>4.6701518884295018E-3</v>
      </c>
      <c r="AH182" s="39">
        <f t="shared" ref="AH182:AI182" si="207">IF(AH131=0,0,AH131/AH$123)</f>
        <v>2.5997991845129738E-3</v>
      </c>
      <c r="AI182" s="39">
        <f t="shared" si="207"/>
        <v>2.3508880341649597E-3</v>
      </c>
    </row>
    <row r="183" spans="1:35" x14ac:dyDescent="0.25">
      <c r="A183" s="34" t="s">
        <v>88</v>
      </c>
      <c r="B183" s="39">
        <f t="shared" ref="B183:AG183" si="208">IF(B132=0,0,B132/B$123)</f>
        <v>6.302274407836558E-3</v>
      </c>
      <c r="C183" s="39">
        <f t="shared" si="208"/>
        <v>6.4855216940353372E-3</v>
      </c>
      <c r="D183" s="39">
        <f t="shared" si="208"/>
        <v>6.7154365504001759E-3</v>
      </c>
      <c r="E183" s="39">
        <f t="shared" si="208"/>
        <v>6.6499633197927722E-3</v>
      </c>
      <c r="F183" s="39">
        <f t="shared" si="208"/>
        <v>7.3437530400175593E-3</v>
      </c>
      <c r="G183" s="39">
        <f t="shared" si="208"/>
        <v>6.9089757625652483E-3</v>
      </c>
      <c r="H183" s="39">
        <f t="shared" si="208"/>
        <v>6.9941372190886215E-3</v>
      </c>
      <c r="I183" s="39">
        <f t="shared" si="208"/>
        <v>7.2076512358186604E-3</v>
      </c>
      <c r="J183" s="39">
        <f t="shared" si="208"/>
        <v>6.835228349370971E-3</v>
      </c>
      <c r="K183" s="39">
        <f t="shared" si="208"/>
        <v>6.8627549744821048E-3</v>
      </c>
      <c r="L183" s="39">
        <f t="shared" si="208"/>
        <v>7.0588415581040688E-3</v>
      </c>
      <c r="M183" s="39">
        <f t="shared" si="208"/>
        <v>7.0662894312672475E-3</v>
      </c>
      <c r="N183" s="39">
        <f t="shared" si="208"/>
        <v>7.1214681518181637E-3</v>
      </c>
      <c r="O183" s="39">
        <f t="shared" si="208"/>
        <v>6.9733001543026401E-3</v>
      </c>
      <c r="P183" s="39">
        <f t="shared" si="208"/>
        <v>7.3076268008445463E-3</v>
      </c>
      <c r="Q183" s="39">
        <f t="shared" si="208"/>
        <v>7.4188806173932E-3</v>
      </c>
      <c r="R183" s="39">
        <f t="shared" si="208"/>
        <v>8.3026558288475209E-3</v>
      </c>
      <c r="S183" s="39">
        <f t="shared" si="208"/>
        <v>9.326623418679016E-3</v>
      </c>
      <c r="T183" s="39">
        <f t="shared" si="208"/>
        <v>1.0821900314960555E-2</v>
      </c>
      <c r="U183" s="39">
        <f t="shared" si="208"/>
        <v>1.1747998656323578E-2</v>
      </c>
      <c r="V183" s="39">
        <f t="shared" si="208"/>
        <v>1.1827689045506873E-2</v>
      </c>
      <c r="W183" s="39">
        <f t="shared" si="208"/>
        <v>1.084391132235268E-2</v>
      </c>
      <c r="X183" s="39">
        <f t="shared" si="208"/>
        <v>1.0411862033705485E-2</v>
      </c>
      <c r="Y183" s="39">
        <f t="shared" si="208"/>
        <v>1.058712638495646E-2</v>
      </c>
      <c r="Z183" s="39">
        <f t="shared" si="208"/>
        <v>1.0186387477677895E-2</v>
      </c>
      <c r="AA183" s="39">
        <f t="shared" si="208"/>
        <v>1.0178915227843003E-2</v>
      </c>
      <c r="AB183" s="39">
        <f t="shared" si="208"/>
        <v>9.457381290132752E-3</v>
      </c>
      <c r="AC183" s="39">
        <f t="shared" si="208"/>
        <v>1.0645406688494828E-2</v>
      </c>
      <c r="AD183" s="39">
        <f t="shared" si="208"/>
        <v>1.0204559480604298E-2</v>
      </c>
      <c r="AE183" s="39">
        <f t="shared" si="208"/>
        <v>9.7910958367626779E-3</v>
      </c>
      <c r="AF183" s="39">
        <f t="shared" si="208"/>
        <v>1.9838957644083052E-2</v>
      </c>
      <c r="AG183" s="39">
        <f t="shared" si="208"/>
        <v>2.1760359776729521E-2</v>
      </c>
      <c r="AH183" s="39">
        <f t="shared" ref="AH183:AI183" si="209">IF(AH132=0,0,AH132/AH$123)</f>
        <v>1.6990984726122222E-2</v>
      </c>
      <c r="AI183" s="39">
        <f t="shared" si="209"/>
        <v>1.4816732217428951E-2</v>
      </c>
    </row>
    <row r="184" spans="1:35" x14ac:dyDescent="0.25">
      <c r="A184" s="36" t="s">
        <v>89</v>
      </c>
      <c r="B184" s="40">
        <f t="shared" ref="B184:AG184" si="210">IF(B133=0,0,B133/B$123)</f>
        <v>9.3063849628005485E-2</v>
      </c>
      <c r="C184" s="40">
        <f t="shared" si="210"/>
        <v>9.5837051584081387E-2</v>
      </c>
      <c r="D184" s="40">
        <f t="shared" si="210"/>
        <v>9.9176039229386614E-2</v>
      </c>
      <c r="E184" s="40">
        <f t="shared" si="210"/>
        <v>9.7994028701011621E-2</v>
      </c>
      <c r="F184" s="40">
        <f t="shared" si="210"/>
        <v>0.10640901756421639</v>
      </c>
      <c r="G184" s="40">
        <f t="shared" si="210"/>
        <v>0.1029651216388924</v>
      </c>
      <c r="H184" s="40">
        <f t="shared" si="210"/>
        <v>0.10096194579024061</v>
      </c>
      <c r="I184" s="40">
        <f t="shared" si="210"/>
        <v>0.10163287002580043</v>
      </c>
      <c r="J184" s="40">
        <f t="shared" si="210"/>
        <v>0.10158179296425306</v>
      </c>
      <c r="K184" s="40">
        <f t="shared" si="210"/>
        <v>0.10611584066174899</v>
      </c>
      <c r="L184" s="40">
        <f t="shared" si="210"/>
        <v>0.10403267559279625</v>
      </c>
      <c r="M184" s="40">
        <f t="shared" si="210"/>
        <v>9.9294117031023116E-2</v>
      </c>
      <c r="N184" s="40">
        <f t="shared" si="210"/>
        <v>0.10561009540449598</v>
      </c>
      <c r="O184" s="40">
        <f t="shared" si="210"/>
        <v>0.11379017694389035</v>
      </c>
      <c r="P184" s="40">
        <f t="shared" si="210"/>
        <v>0.11680126752258116</v>
      </c>
      <c r="Q184" s="40">
        <f t="shared" si="210"/>
        <v>0.12789510119711578</v>
      </c>
      <c r="R184" s="40">
        <f t="shared" si="210"/>
        <v>0.13309797002689083</v>
      </c>
      <c r="S184" s="40">
        <f t="shared" si="210"/>
        <v>0.133195315558713</v>
      </c>
      <c r="T184" s="40">
        <f t="shared" si="210"/>
        <v>0.13493050002368634</v>
      </c>
      <c r="U184" s="40">
        <f t="shared" si="210"/>
        <v>0.12434514027433938</v>
      </c>
      <c r="V184" s="40">
        <f t="shared" si="210"/>
        <v>0.14534734031346289</v>
      </c>
      <c r="W184" s="40">
        <f t="shared" si="210"/>
        <v>0.14584350499753795</v>
      </c>
      <c r="X184" s="40">
        <f t="shared" si="210"/>
        <v>0.13468800043580653</v>
      </c>
      <c r="Y184" s="40">
        <f t="shared" si="210"/>
        <v>0.1387477218367566</v>
      </c>
      <c r="Z184" s="40">
        <f t="shared" si="210"/>
        <v>0.12500356448148051</v>
      </c>
      <c r="AA184" s="40">
        <f t="shared" si="210"/>
        <v>0.12475994616297889</v>
      </c>
      <c r="AB184" s="40">
        <f t="shared" si="210"/>
        <v>0.11523919362338751</v>
      </c>
      <c r="AC184" s="40">
        <f t="shared" si="210"/>
        <v>0.12245040137734048</v>
      </c>
      <c r="AD184" s="40">
        <f t="shared" si="210"/>
        <v>0.12415932312615081</v>
      </c>
      <c r="AE184" s="40">
        <f t="shared" si="210"/>
        <v>0.11625806133458411</v>
      </c>
      <c r="AF184" s="40">
        <f t="shared" si="210"/>
        <v>0.33184606330107452</v>
      </c>
      <c r="AG184" s="40">
        <f t="shared" si="210"/>
        <v>0.30935166693306765</v>
      </c>
      <c r="AH184" s="40">
        <f t="shared" ref="AH184:AI184" si="211">IF(AH133=0,0,AH133/AH$123)</f>
        <v>0.20246805848925786</v>
      </c>
      <c r="AI184" s="40">
        <f t="shared" si="211"/>
        <v>0.16792940041821275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1.4314369401168943</v>
      </c>
      <c r="C186" s="29">
        <f t="shared" si="212"/>
        <v>1.3765357247785852</v>
      </c>
      <c r="D186" s="29">
        <f t="shared" si="212"/>
        <v>1.377603779839613</v>
      </c>
      <c r="E186" s="29">
        <f t="shared" si="212"/>
        <v>1.3803681601008864</v>
      </c>
      <c r="F186" s="29">
        <f t="shared" si="212"/>
        <v>1.3718314926445312</v>
      </c>
      <c r="G186" s="29">
        <f t="shared" si="212"/>
        <v>1.2766759209328045</v>
      </c>
      <c r="H186" s="29">
        <f t="shared" si="212"/>
        <v>1.2407880095636545</v>
      </c>
      <c r="I186" s="29">
        <f t="shared" si="212"/>
        <v>1.2332678847171725</v>
      </c>
      <c r="J186" s="29">
        <f t="shared" si="212"/>
        <v>1.2138075215922999</v>
      </c>
      <c r="K186" s="29">
        <f t="shared" si="212"/>
        <v>1.2399375941816935</v>
      </c>
      <c r="L186" s="29">
        <f t="shared" si="212"/>
        <v>1.1891429043383333</v>
      </c>
      <c r="M186" s="29">
        <f t="shared" si="212"/>
        <v>1.1520514827385857</v>
      </c>
      <c r="N186" s="29">
        <f t="shared" si="212"/>
        <v>1.1264988502113218</v>
      </c>
      <c r="O186" s="29">
        <f t="shared" si="212"/>
        <v>1.0950203355713373</v>
      </c>
      <c r="P186" s="29">
        <f t="shared" si="212"/>
        <v>1.0618211381327263</v>
      </c>
      <c r="Q186" s="29">
        <f t="shared" si="212"/>
        <v>1.0624902148192283</v>
      </c>
      <c r="R186" s="29">
        <f t="shared" si="212"/>
        <v>1.0569040982664242</v>
      </c>
      <c r="S186" s="29">
        <f t="shared" si="212"/>
        <v>1.0435200142282686</v>
      </c>
      <c r="T186" s="29">
        <f t="shared" si="212"/>
        <v>1.0475848138513648</v>
      </c>
      <c r="U186" s="29">
        <f t="shared" si="212"/>
        <v>1.0940839108601728</v>
      </c>
      <c r="V186" s="29">
        <f t="shared" si="212"/>
        <v>1.0151157687936325</v>
      </c>
      <c r="W186" s="29">
        <f t="shared" si="212"/>
        <v>0.91117684117125897</v>
      </c>
      <c r="X186" s="29">
        <f t="shared" si="212"/>
        <v>0.99193635456001361</v>
      </c>
      <c r="Y186" s="29">
        <f t="shared" si="212"/>
        <v>1.0532606737521542</v>
      </c>
      <c r="Z186" s="29">
        <f t="shared" si="212"/>
        <v>1.044816987252789</v>
      </c>
      <c r="AA186" s="29">
        <f t="shared" si="212"/>
        <v>1.0262378545781095</v>
      </c>
      <c r="AB186" s="29">
        <f t="shared" si="212"/>
        <v>1.066160314046233</v>
      </c>
      <c r="AC186" s="29">
        <f t="shared" si="212"/>
        <v>1.1251516898743337</v>
      </c>
      <c r="AD186" s="29">
        <f t="shared" si="212"/>
        <v>1.1563054716331749</v>
      </c>
      <c r="AE186" s="29">
        <f t="shared" si="212"/>
        <v>1.1519812776003049</v>
      </c>
      <c r="AF186" s="29">
        <f t="shared" si="212"/>
        <v>1.0846030901925552</v>
      </c>
      <c r="AG186" s="29">
        <f t="shared" si="212"/>
        <v>1.1701205156029113</v>
      </c>
      <c r="AH186" s="29">
        <f t="shared" ref="AH186:AI186" si="213">IF(AND(AH135=0,AH145=0),0,IF(OR(AH135=0,AH145=0),1/0,AH135/AH145))</f>
        <v>1.2173038590373013</v>
      </c>
      <c r="AI186" s="29">
        <f t="shared" si="213"/>
        <v>1.1528538624205689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1.4453253684915317</v>
      </c>
      <c r="C187" s="14">
        <f t="shared" si="214"/>
        <v>1.387987424992174</v>
      </c>
      <c r="D187" s="14">
        <f t="shared" si="214"/>
        <v>1.3895890687559729</v>
      </c>
      <c r="E187" s="14">
        <f t="shared" si="214"/>
        <v>1.3922465663623138</v>
      </c>
      <c r="F187" s="14">
        <f t="shared" si="214"/>
        <v>1.384767573665266</v>
      </c>
      <c r="G187" s="14">
        <f t="shared" si="214"/>
        <v>1.2891656515627281</v>
      </c>
      <c r="H187" s="14">
        <f t="shared" si="214"/>
        <v>1.2532411486701764</v>
      </c>
      <c r="I187" s="14">
        <f t="shared" si="214"/>
        <v>1.2463207513896208</v>
      </c>
      <c r="J187" s="14">
        <f t="shared" si="214"/>
        <v>1.224356375015329</v>
      </c>
      <c r="K187" s="14">
        <f t="shared" si="214"/>
        <v>1.2504852256510217</v>
      </c>
      <c r="L187" s="14">
        <f t="shared" si="214"/>
        <v>1.1998833096590618</v>
      </c>
      <c r="M187" s="14">
        <f t="shared" si="214"/>
        <v>1.1625141934561702</v>
      </c>
      <c r="N187" s="14">
        <f t="shared" si="214"/>
        <v>1.13743707693938</v>
      </c>
      <c r="O187" s="14">
        <f t="shared" si="214"/>
        <v>1.105808465389289</v>
      </c>
      <c r="P187" s="14">
        <f t="shared" si="214"/>
        <v>1.0728644153110523</v>
      </c>
      <c r="Q187" s="14">
        <f t="shared" si="214"/>
        <v>1.0757991032529175</v>
      </c>
      <c r="R187" s="14">
        <f t="shared" si="214"/>
        <v>1.0730119435098002</v>
      </c>
      <c r="S187" s="14">
        <f t="shared" si="214"/>
        <v>1.0614194444229597</v>
      </c>
      <c r="T187" s="14">
        <f t="shared" si="214"/>
        <v>1.065639925787141</v>
      </c>
      <c r="U187" s="14">
        <f t="shared" si="214"/>
        <v>1.1110583841782491</v>
      </c>
      <c r="V187" s="14">
        <f t="shared" si="214"/>
        <v>1.0359399368021085</v>
      </c>
      <c r="W187" s="14">
        <f t="shared" si="214"/>
        <v>0.9290562425243919</v>
      </c>
      <c r="X187" s="14">
        <f t="shared" si="214"/>
        <v>1.0094297460855792</v>
      </c>
      <c r="Y187" s="14">
        <f t="shared" si="214"/>
        <v>1.0702002951334619</v>
      </c>
      <c r="Z187" s="14">
        <f t="shared" si="214"/>
        <v>1.0630557385412347</v>
      </c>
      <c r="AA187" s="14">
        <f t="shared" si="214"/>
        <v>1.0450669102205092</v>
      </c>
      <c r="AB187" s="14">
        <f t="shared" si="214"/>
        <v>1.0855207615501927</v>
      </c>
      <c r="AC187" s="14">
        <f t="shared" si="214"/>
        <v>1.1448514256147748</v>
      </c>
      <c r="AD187" s="14">
        <f t="shared" si="214"/>
        <v>1.1727704970364055</v>
      </c>
      <c r="AE187" s="14">
        <f t="shared" si="214"/>
        <v>1.1690773484306431</v>
      </c>
      <c r="AF187" s="14">
        <f t="shared" si="214"/>
        <v>1.1161347427649986</v>
      </c>
      <c r="AG187" s="14">
        <f t="shared" si="214"/>
        <v>1.2130639676001893</v>
      </c>
      <c r="AH187" s="14">
        <f t="shared" ref="AH187:AI187" si="215">IF(AND(AH136=0,AH146=0),0,IF(OR(AH136=0,AH146=0),1/0,AH136/AH146))</f>
        <v>1.2536734747012654</v>
      </c>
      <c r="AI187" s="14">
        <f t="shared" si="215"/>
        <v>1.1835296217509255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1.6102576647396021</v>
      </c>
      <c r="C188" s="51">
        <f t="shared" si="216"/>
        <v>1.3182960336217884</v>
      </c>
      <c r="D188" s="51">
        <f t="shared" si="216"/>
        <v>1.319148785520065</v>
      </c>
      <c r="E188" s="51">
        <f t="shared" si="216"/>
        <v>1.3191796579427195</v>
      </c>
      <c r="F188" s="51">
        <f t="shared" si="216"/>
        <v>1.3206721009293989</v>
      </c>
      <c r="G188" s="51">
        <f t="shared" si="216"/>
        <v>1.3202779023470246</v>
      </c>
      <c r="H188" s="51">
        <f t="shared" si="216"/>
        <v>1.34453874827167</v>
      </c>
      <c r="I188" s="51">
        <f t="shared" si="216"/>
        <v>1.4052225569067702</v>
      </c>
      <c r="J188" s="51">
        <f t="shared" si="216"/>
        <v>1.1753699449459769</v>
      </c>
      <c r="K188" s="51">
        <f t="shared" si="216"/>
        <v>1.1673428586182826</v>
      </c>
      <c r="L188" s="51">
        <f t="shared" si="216"/>
        <v>1.1581114618551489</v>
      </c>
      <c r="M188" s="51">
        <f t="shared" si="216"/>
        <v>1.1558477120063955</v>
      </c>
      <c r="N188" s="51">
        <f t="shared" si="216"/>
        <v>1.110452613516854</v>
      </c>
      <c r="O188" s="51">
        <f t="shared" si="216"/>
        <v>1.0559232310748521</v>
      </c>
      <c r="P188" s="51">
        <f t="shared" si="216"/>
        <v>1.0360000129217719</v>
      </c>
      <c r="Q188" s="51">
        <f t="shared" si="216"/>
        <v>1.0726213133158051</v>
      </c>
      <c r="R188" s="51">
        <f t="shared" si="216"/>
        <v>1.0933170543253938</v>
      </c>
      <c r="S188" s="51">
        <f t="shared" si="216"/>
        <v>1.0903125242363219</v>
      </c>
      <c r="T188" s="51">
        <f t="shared" si="216"/>
        <v>1.1020731711506473</v>
      </c>
      <c r="U188" s="51">
        <f t="shared" si="216"/>
        <v>1.1542670254121139</v>
      </c>
      <c r="V188" s="51">
        <f t="shared" si="216"/>
        <v>1.1000101550589254</v>
      </c>
      <c r="W188" s="51">
        <f t="shared" si="216"/>
        <v>0.88228660488920685</v>
      </c>
      <c r="X188" s="51">
        <f t="shared" si="216"/>
        <v>0.9405684309496537</v>
      </c>
      <c r="Y188" s="51">
        <f t="shared" si="216"/>
        <v>0.96217429359627737</v>
      </c>
      <c r="Z188" s="51">
        <f t="shared" si="216"/>
        <v>1.239829944537741</v>
      </c>
      <c r="AA188" s="51">
        <f t="shared" si="216"/>
        <v>1.277328600321987</v>
      </c>
      <c r="AB188" s="51">
        <f t="shared" si="216"/>
        <v>1.3425602374025198</v>
      </c>
      <c r="AC188" s="51">
        <f t="shared" si="216"/>
        <v>1.2071516203946386</v>
      </c>
      <c r="AD188" s="51">
        <f t="shared" si="216"/>
        <v>1.1334763486395205</v>
      </c>
      <c r="AE188" s="51">
        <f t="shared" si="216"/>
        <v>1.2734372675067309</v>
      </c>
      <c r="AF188" s="51">
        <f t="shared" si="216"/>
        <v>1.368855325106535</v>
      </c>
      <c r="AG188" s="51">
        <f t="shared" si="216"/>
        <v>1.4354488650063646</v>
      </c>
      <c r="AH188" s="51">
        <f t="shared" ref="AH188:AI188" si="217">IF(AND(AH137=0,AH147=0),0,IF(OR(AH137=0,AH147=0),1/0,AH137/AH147))</f>
        <v>1.2235814368477387</v>
      </c>
      <c r="AI188" s="51">
        <f t="shared" si="217"/>
        <v>1.2262865590040846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1.3621708629017348</v>
      </c>
      <c r="C189" s="51">
        <f t="shared" si="218"/>
        <v>1.3608320225862427</v>
      </c>
      <c r="D189" s="51">
        <f t="shared" si="218"/>
        <v>1.3594489029553356</v>
      </c>
      <c r="E189" s="51">
        <f t="shared" si="218"/>
        <v>1.3618319765540614</v>
      </c>
      <c r="F189" s="51">
        <f t="shared" si="218"/>
        <v>1.3509943954918251</v>
      </c>
      <c r="G189" s="51">
        <f t="shared" si="218"/>
        <v>1.2433179168852637</v>
      </c>
      <c r="H189" s="51">
        <f t="shared" si="218"/>
        <v>1.199682808316588</v>
      </c>
      <c r="I189" s="51">
        <f t="shared" si="218"/>
        <v>1.1841253113408587</v>
      </c>
      <c r="J189" s="51">
        <f t="shared" si="218"/>
        <v>1.1943707633208154</v>
      </c>
      <c r="K189" s="51">
        <f t="shared" si="218"/>
        <v>1.2266138175607622</v>
      </c>
      <c r="L189" s="51">
        <f t="shared" si="218"/>
        <v>1.1690066784937483</v>
      </c>
      <c r="M189" s="51">
        <f t="shared" si="218"/>
        <v>1.126484142153229</v>
      </c>
      <c r="N189" s="51">
        <f t="shared" si="218"/>
        <v>1.1031640121844071</v>
      </c>
      <c r="O189" s="51">
        <f t="shared" si="218"/>
        <v>1.0770507226014421</v>
      </c>
      <c r="P189" s="51">
        <f t="shared" si="218"/>
        <v>1.041881467457225</v>
      </c>
      <c r="Q189" s="51">
        <f t="shared" si="218"/>
        <v>1.042907216956878</v>
      </c>
      <c r="R189" s="51">
        <f t="shared" si="218"/>
        <v>1.0667212462846793</v>
      </c>
      <c r="S189" s="51">
        <f t="shared" si="218"/>
        <v>1.0859791330865953</v>
      </c>
      <c r="T189" s="51">
        <f t="shared" si="218"/>
        <v>1.0830804339145688</v>
      </c>
      <c r="U189" s="51">
        <f t="shared" si="218"/>
        <v>1.1333889922655445</v>
      </c>
      <c r="V189" s="51">
        <f t="shared" si="218"/>
        <v>1.0971889162443931</v>
      </c>
      <c r="W189" s="51">
        <f t="shared" si="218"/>
        <v>1.0084749044110686</v>
      </c>
      <c r="X189" s="51">
        <f t="shared" si="218"/>
        <v>1.0999003980791129</v>
      </c>
      <c r="Y189" s="51">
        <f t="shared" si="218"/>
        <v>1.1275916680252376</v>
      </c>
      <c r="Z189" s="51">
        <f t="shared" si="218"/>
        <v>1.0836785759520393</v>
      </c>
      <c r="AA189" s="51">
        <f t="shared" si="218"/>
        <v>1.0729844149611569</v>
      </c>
      <c r="AB189" s="51">
        <f t="shared" si="218"/>
        <v>1.1328827117592535</v>
      </c>
      <c r="AC189" s="51">
        <f t="shared" si="218"/>
        <v>1.2108569186122242</v>
      </c>
      <c r="AD189" s="51">
        <f t="shared" si="218"/>
        <v>1.1704549083518405</v>
      </c>
      <c r="AE189" s="51">
        <f t="shared" si="218"/>
        <v>1.1702222643126214</v>
      </c>
      <c r="AF189" s="51">
        <f t="shared" si="218"/>
        <v>1.0165399763951035</v>
      </c>
      <c r="AG189" s="51">
        <f t="shared" si="218"/>
        <v>1.2248609789775615</v>
      </c>
      <c r="AH189" s="51">
        <f t="shared" ref="AH189:AI189" si="219">IF(AND(AH138=0,AH148=0),0,IF(OR(AH138=0,AH148=0),1/0,AH138/AH148))</f>
        <v>1.4057845823309401</v>
      </c>
      <c r="AI189" s="51">
        <f t="shared" si="219"/>
        <v>1.3532288129732566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1.4226610225250846</v>
      </c>
      <c r="C190" s="51">
        <f t="shared" si="220"/>
        <v>1.4212628258775033</v>
      </c>
      <c r="D190" s="51">
        <f t="shared" si="220"/>
        <v>1.4198185204891012</v>
      </c>
      <c r="E190" s="51">
        <f t="shared" si="220"/>
        <v>1.4223071641778227</v>
      </c>
      <c r="F190" s="51">
        <f t="shared" si="220"/>
        <v>1.412127148087595</v>
      </c>
      <c r="G190" s="51">
        <f t="shared" si="220"/>
        <v>1.2997339571129236</v>
      </c>
      <c r="H190" s="51">
        <f t="shared" si="220"/>
        <v>1.2550109903135767</v>
      </c>
      <c r="I190" s="51">
        <f t="shared" si="220"/>
        <v>1.2383801110440085</v>
      </c>
      <c r="J190" s="51">
        <f t="shared" si="220"/>
        <v>1.2475414095664259</v>
      </c>
      <c r="K190" s="51">
        <f t="shared" si="220"/>
        <v>1.2804740236333318</v>
      </c>
      <c r="L190" s="51">
        <f t="shared" si="220"/>
        <v>1.2212120099910393</v>
      </c>
      <c r="M190" s="51">
        <f t="shared" si="220"/>
        <v>1.1774440896756713</v>
      </c>
      <c r="N190" s="51">
        <f t="shared" si="220"/>
        <v>1.1545597374776082</v>
      </c>
      <c r="O190" s="51">
        <f t="shared" si="220"/>
        <v>1.1268195951989077</v>
      </c>
      <c r="P190" s="51">
        <f t="shared" si="220"/>
        <v>1.0908397381407013</v>
      </c>
      <c r="Q190" s="51">
        <f t="shared" si="220"/>
        <v>1.0881190315425493</v>
      </c>
      <c r="R190" s="51">
        <f t="shared" si="220"/>
        <v>1.0718467982195834</v>
      </c>
      <c r="S190" s="51">
        <f t="shared" si="220"/>
        <v>1.0482150419695537</v>
      </c>
      <c r="T190" s="51">
        <f t="shared" si="220"/>
        <v>1.0540603596855078</v>
      </c>
      <c r="U190" s="51">
        <f t="shared" si="220"/>
        <v>1.0973812461231449</v>
      </c>
      <c r="V190" s="51">
        <f t="shared" si="220"/>
        <v>1.0082637451465009</v>
      </c>
      <c r="W190" s="51">
        <f t="shared" si="220"/>
        <v>0.91257175763375442</v>
      </c>
      <c r="X190" s="51">
        <f t="shared" si="220"/>
        <v>0.99305287305129786</v>
      </c>
      <c r="Y190" s="51">
        <f t="shared" si="220"/>
        <v>1.0677531779388036</v>
      </c>
      <c r="Z190" s="51">
        <f t="shared" si="220"/>
        <v>1.0365423085334711</v>
      </c>
      <c r="AA190" s="51">
        <f t="shared" si="220"/>
        <v>1.0112894631796399</v>
      </c>
      <c r="AB190" s="51">
        <f t="shared" si="220"/>
        <v>1.043177726399634</v>
      </c>
      <c r="AC190" s="51">
        <f t="shared" si="220"/>
        <v>1.1167436974078473</v>
      </c>
      <c r="AD190" s="51">
        <f t="shared" si="220"/>
        <v>1.1777084659979753</v>
      </c>
      <c r="AE190" s="51">
        <f t="shared" si="220"/>
        <v>1.1580621446148858</v>
      </c>
      <c r="AF190" s="51">
        <f t="shared" si="220"/>
        <v>1.1244661560210851</v>
      </c>
      <c r="AG190" s="51">
        <f t="shared" si="220"/>
        <v>1.1944884595287231</v>
      </c>
      <c r="AH190" s="51">
        <f t="shared" ref="AH190:AI190" si="221">IF(AND(AH139=0,AH149=0),0,IF(OR(AH139=0,AH149=0),1/0,AH139/AH149))</f>
        <v>1.2018222287841787</v>
      </c>
      <c r="AI190" s="51">
        <f t="shared" si="221"/>
        <v>1.1271891683413664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1.284521816926733</v>
      </c>
      <c r="C191" s="15">
        <f t="shared" si="222"/>
        <v>1.2454217699503614</v>
      </c>
      <c r="D191" s="15">
        <f t="shared" si="222"/>
        <v>1.2530999937338565</v>
      </c>
      <c r="E191" s="15">
        <f t="shared" si="222"/>
        <v>1.2565259970977389</v>
      </c>
      <c r="F191" s="15">
        <f t="shared" si="222"/>
        <v>1.2549325734953267</v>
      </c>
      <c r="G191" s="15">
        <f t="shared" si="222"/>
        <v>1.1642786672459189</v>
      </c>
      <c r="H191" s="15">
        <f t="shared" si="222"/>
        <v>1.1297448792563076</v>
      </c>
      <c r="I191" s="15">
        <f t="shared" si="222"/>
        <v>1.1228455000790887</v>
      </c>
      <c r="J191" s="15">
        <f t="shared" si="222"/>
        <v>1.1171425092976075</v>
      </c>
      <c r="K191" s="15">
        <f t="shared" si="222"/>
        <v>1.1463042517681605</v>
      </c>
      <c r="L191" s="15">
        <f t="shared" si="222"/>
        <v>1.095423820447426</v>
      </c>
      <c r="M191" s="15">
        <f t="shared" si="222"/>
        <v>1.0583881143648539</v>
      </c>
      <c r="N191" s="15">
        <f t="shared" si="222"/>
        <v>1.0371389993015163</v>
      </c>
      <c r="O191" s="15">
        <f t="shared" si="222"/>
        <v>1.0143191360248465</v>
      </c>
      <c r="P191" s="15">
        <f t="shared" si="222"/>
        <v>0.98363586544254178</v>
      </c>
      <c r="Q191" s="15">
        <f t="shared" si="222"/>
        <v>0.98015897034419874</v>
      </c>
      <c r="R191" s="15">
        <f t="shared" si="222"/>
        <v>0.96475659676044834</v>
      </c>
      <c r="S191" s="15">
        <f t="shared" si="222"/>
        <v>0.9442405081220997</v>
      </c>
      <c r="T191" s="15">
        <f t="shared" si="222"/>
        <v>0.94945115517593837</v>
      </c>
      <c r="U191" s="15">
        <f t="shared" si="222"/>
        <v>0.99400982268214477</v>
      </c>
      <c r="V191" s="15">
        <f t="shared" si="222"/>
        <v>0.91426096246962163</v>
      </c>
      <c r="W191" s="15">
        <f t="shared" si="222"/>
        <v>0.82373251075274312</v>
      </c>
      <c r="X191" s="15">
        <f t="shared" si="222"/>
        <v>0.89780580248366215</v>
      </c>
      <c r="Y191" s="15">
        <f t="shared" si="222"/>
        <v>0.96366960236747001</v>
      </c>
      <c r="Z191" s="15">
        <f t="shared" si="222"/>
        <v>0.939665936439111</v>
      </c>
      <c r="AA191" s="15">
        <f t="shared" si="222"/>
        <v>0.91842837340614147</v>
      </c>
      <c r="AB191" s="15">
        <f t="shared" si="222"/>
        <v>0.94618470134406008</v>
      </c>
      <c r="AC191" s="15">
        <f t="shared" si="222"/>
        <v>1.0095243653389057</v>
      </c>
      <c r="AD191" s="15">
        <f t="shared" si="222"/>
        <v>1.057066973107063</v>
      </c>
      <c r="AE191" s="15">
        <f t="shared" si="222"/>
        <v>1.043254349926402</v>
      </c>
      <c r="AF191" s="15">
        <f t="shared" si="222"/>
        <v>1.0294165614571973</v>
      </c>
      <c r="AG191" s="15">
        <f t="shared" si="222"/>
        <v>1.090591370328734</v>
      </c>
      <c r="AH191" s="15">
        <f t="shared" ref="AH191:AI191" si="223">IF(AND(AH140=0,AH150=0),0,IF(OR(AH140=0,AH150=0),1/0,AH140/AH150))</f>
        <v>1.1011689239566738</v>
      </c>
      <c r="AI191" s="15">
        <f t="shared" si="223"/>
        <v>1.0311011750818362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1.6102576647396023</v>
      </c>
      <c r="C192" s="52">
        <f t="shared" si="224"/>
        <v>1.3182960336217888</v>
      </c>
      <c r="D192" s="52">
        <f t="shared" si="224"/>
        <v>1.319148785520065</v>
      </c>
      <c r="E192" s="52">
        <f t="shared" si="224"/>
        <v>1.3191796579427195</v>
      </c>
      <c r="F192" s="52">
        <f t="shared" si="224"/>
        <v>1.3206721009293985</v>
      </c>
      <c r="G192" s="52">
        <f t="shared" si="224"/>
        <v>1.3202779023470241</v>
      </c>
      <c r="H192" s="52">
        <f t="shared" si="224"/>
        <v>1.3445387482716693</v>
      </c>
      <c r="I192" s="52">
        <f t="shared" si="224"/>
        <v>1.4052225569067693</v>
      </c>
      <c r="J192" s="52">
        <f t="shared" si="224"/>
        <v>1.1753699449459771</v>
      </c>
      <c r="K192" s="52">
        <f t="shared" si="224"/>
        <v>1.167342858618283</v>
      </c>
      <c r="L192" s="52">
        <f t="shared" si="224"/>
        <v>1.1581114618551489</v>
      </c>
      <c r="M192" s="52">
        <f t="shared" si="224"/>
        <v>1.1558477120063955</v>
      </c>
      <c r="N192" s="52">
        <f t="shared" si="224"/>
        <v>1.110452613516854</v>
      </c>
      <c r="O192" s="52">
        <f t="shared" si="224"/>
        <v>1.0559232310748521</v>
      </c>
      <c r="P192" s="52">
        <f t="shared" si="224"/>
        <v>1.0360000129217721</v>
      </c>
      <c r="Q192" s="52">
        <f t="shared" si="224"/>
        <v>1.0726213133158053</v>
      </c>
      <c r="R192" s="52">
        <f t="shared" si="224"/>
        <v>1.0933170543253943</v>
      </c>
      <c r="S192" s="52">
        <f t="shared" si="224"/>
        <v>1.0903125242363221</v>
      </c>
      <c r="T192" s="52">
        <f t="shared" si="224"/>
        <v>1.1020731711506468</v>
      </c>
      <c r="U192" s="52">
        <f t="shared" si="224"/>
        <v>1.1542670254121141</v>
      </c>
      <c r="V192" s="52">
        <f t="shared" si="224"/>
        <v>1.1000101550589256</v>
      </c>
      <c r="W192" s="52">
        <f t="shared" si="224"/>
        <v>0.88228660488920674</v>
      </c>
      <c r="X192" s="52">
        <f t="shared" si="224"/>
        <v>0.94056843094965392</v>
      </c>
      <c r="Y192" s="52">
        <f t="shared" si="224"/>
        <v>0.9621742935962776</v>
      </c>
      <c r="Z192" s="52">
        <f t="shared" si="224"/>
        <v>1.2398299445377403</v>
      </c>
      <c r="AA192" s="52">
        <f t="shared" si="224"/>
        <v>1.277328600321987</v>
      </c>
      <c r="AB192" s="52">
        <f t="shared" si="224"/>
        <v>1.3425602374025201</v>
      </c>
      <c r="AC192" s="52">
        <f t="shared" si="224"/>
        <v>1.2071516203946389</v>
      </c>
      <c r="AD192" s="52">
        <f t="shared" si="224"/>
        <v>1.1334763486395203</v>
      </c>
      <c r="AE192" s="52">
        <f t="shared" si="224"/>
        <v>1.2734372675067309</v>
      </c>
      <c r="AF192" s="52">
        <f t="shared" si="224"/>
        <v>1.3688553251065352</v>
      </c>
      <c r="AG192" s="52">
        <f t="shared" si="224"/>
        <v>1.4354488650063648</v>
      </c>
      <c r="AH192" s="52">
        <f t="shared" ref="AH192:AI192" si="225">IF(AND(AH141=0,AH151=0),0,IF(OR(AH141=0,AH151=0),1/0,AH141/AH151))</f>
        <v>1.2235814368477385</v>
      </c>
      <c r="AI192" s="52">
        <f t="shared" si="225"/>
        <v>1.2262865590040848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1.3621708629017344</v>
      </c>
      <c r="C193" s="52">
        <f t="shared" si="226"/>
        <v>1.3608320225862423</v>
      </c>
      <c r="D193" s="52">
        <f t="shared" si="226"/>
        <v>1.3594489029553354</v>
      </c>
      <c r="E193" s="52">
        <f t="shared" si="226"/>
        <v>1.3618319765540607</v>
      </c>
      <c r="F193" s="52">
        <f t="shared" si="226"/>
        <v>1.3509943954918251</v>
      </c>
      <c r="G193" s="52">
        <f t="shared" si="226"/>
        <v>1.2433179168852635</v>
      </c>
      <c r="H193" s="52">
        <f t="shared" si="226"/>
        <v>1.1996828083165878</v>
      </c>
      <c r="I193" s="52">
        <f t="shared" si="226"/>
        <v>1.1841253113408585</v>
      </c>
      <c r="J193" s="52">
        <f t="shared" si="226"/>
        <v>1.1943707633208152</v>
      </c>
      <c r="K193" s="52">
        <f t="shared" si="226"/>
        <v>1.2266138175607622</v>
      </c>
      <c r="L193" s="52">
        <f t="shared" si="226"/>
        <v>1.1690066784937478</v>
      </c>
      <c r="M193" s="52">
        <f t="shared" si="226"/>
        <v>1.1264841421532288</v>
      </c>
      <c r="N193" s="52">
        <f t="shared" si="226"/>
        <v>1.1031640121844069</v>
      </c>
      <c r="O193" s="52">
        <f t="shared" si="226"/>
        <v>1.0770507226014423</v>
      </c>
      <c r="P193" s="52">
        <f t="shared" si="226"/>
        <v>1.0418814674572248</v>
      </c>
      <c r="Q193" s="52">
        <f t="shared" si="226"/>
        <v>1.0429072169568778</v>
      </c>
      <c r="R193" s="52">
        <f t="shared" si="226"/>
        <v>1.0667212462846791</v>
      </c>
      <c r="S193" s="52">
        <f t="shared" si="226"/>
        <v>1.0859791330865953</v>
      </c>
      <c r="T193" s="52">
        <f t="shared" si="226"/>
        <v>1.0830804339145685</v>
      </c>
      <c r="U193" s="52">
        <f t="shared" si="226"/>
        <v>1.1333889922655442</v>
      </c>
      <c r="V193" s="52">
        <f t="shared" si="226"/>
        <v>1.0971889162443935</v>
      </c>
      <c r="W193" s="52">
        <f t="shared" si="226"/>
        <v>1.0084749044110686</v>
      </c>
      <c r="X193" s="52">
        <f t="shared" si="226"/>
        <v>1.0999003980791129</v>
      </c>
      <c r="Y193" s="52">
        <f t="shared" si="226"/>
        <v>1.1275916680252376</v>
      </c>
      <c r="Z193" s="52">
        <f t="shared" si="226"/>
        <v>1.0836785759520395</v>
      </c>
      <c r="AA193" s="52">
        <f t="shared" si="226"/>
        <v>1.0729844149611569</v>
      </c>
      <c r="AB193" s="52">
        <f t="shared" si="226"/>
        <v>1.1328827117592535</v>
      </c>
      <c r="AC193" s="52">
        <f t="shared" si="226"/>
        <v>1.2108569186122244</v>
      </c>
      <c r="AD193" s="52">
        <f t="shared" si="226"/>
        <v>1.1704549083518405</v>
      </c>
      <c r="AE193" s="52">
        <f t="shared" si="226"/>
        <v>1.1702222643126214</v>
      </c>
      <c r="AF193" s="52">
        <f t="shared" si="226"/>
        <v>1.0165399763951035</v>
      </c>
      <c r="AG193" s="52">
        <f t="shared" si="226"/>
        <v>1.2248609789775615</v>
      </c>
      <c r="AH193" s="52">
        <f t="shared" ref="AH193:AI193" si="227">IF(AND(AH142=0,AH152=0),0,IF(OR(AH142=0,AH152=0),1/0,AH142/AH152))</f>
        <v>1.4057845823309405</v>
      </c>
      <c r="AI193" s="52">
        <f t="shared" si="227"/>
        <v>1.3532288129732564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1.2930567456470659</v>
      </c>
      <c r="C194" s="53">
        <f t="shared" si="228"/>
        <v>1.2917863683493203</v>
      </c>
      <c r="D194" s="53">
        <f t="shared" si="228"/>
        <v>1.2904749667836704</v>
      </c>
      <c r="E194" s="53">
        <f t="shared" si="228"/>
        <v>1.2927450733276176</v>
      </c>
      <c r="F194" s="53">
        <f t="shared" si="228"/>
        <v>1.2819544970240697</v>
      </c>
      <c r="G194" s="53">
        <f t="shared" si="228"/>
        <v>1.1797924794286441</v>
      </c>
      <c r="H194" s="53">
        <f t="shared" si="228"/>
        <v>1.1386403856570191</v>
      </c>
      <c r="I194" s="53">
        <f t="shared" si="228"/>
        <v>1.1242268093049852</v>
      </c>
      <c r="J194" s="53">
        <f t="shared" si="228"/>
        <v>1.133608167019609</v>
      </c>
      <c r="K194" s="53">
        <f t="shared" si="228"/>
        <v>1.1639511541809111</v>
      </c>
      <c r="L194" s="53">
        <f t="shared" si="228"/>
        <v>1.1092271154617053</v>
      </c>
      <c r="M194" s="53">
        <f t="shared" si="228"/>
        <v>1.0690386485917465</v>
      </c>
      <c r="N194" s="53">
        <f t="shared" si="228"/>
        <v>1.0469375557196179</v>
      </c>
      <c r="O194" s="53">
        <f t="shared" si="228"/>
        <v>1.0219548540899255</v>
      </c>
      <c r="P194" s="53">
        <f t="shared" si="228"/>
        <v>0.98897322512370334</v>
      </c>
      <c r="Q194" s="53">
        <f t="shared" si="228"/>
        <v>0.98247378914018124</v>
      </c>
      <c r="R194" s="53">
        <f t="shared" si="228"/>
        <v>0.96409973878681809</v>
      </c>
      <c r="S194" s="53">
        <f t="shared" si="228"/>
        <v>0.93984757982473388</v>
      </c>
      <c r="T194" s="53">
        <f t="shared" si="228"/>
        <v>0.94428839815946419</v>
      </c>
      <c r="U194" s="53">
        <f t="shared" si="228"/>
        <v>0.98629092993302725</v>
      </c>
      <c r="V194" s="53">
        <f t="shared" si="228"/>
        <v>0.90393865204265633</v>
      </c>
      <c r="W194" s="53">
        <f t="shared" si="228"/>
        <v>0.81572110173429024</v>
      </c>
      <c r="X194" s="53">
        <f t="shared" si="228"/>
        <v>0.88860245478410771</v>
      </c>
      <c r="Y194" s="53">
        <f t="shared" si="228"/>
        <v>0.95702591850408603</v>
      </c>
      <c r="Z194" s="53">
        <f t="shared" si="228"/>
        <v>0.92862023590043274</v>
      </c>
      <c r="AA194" s="53">
        <f t="shared" si="228"/>
        <v>0.90594938813569159</v>
      </c>
      <c r="AB194" s="53">
        <f t="shared" si="228"/>
        <v>0.9318170395767269</v>
      </c>
      <c r="AC194" s="53">
        <f t="shared" si="228"/>
        <v>0.9968524803399339</v>
      </c>
      <c r="AD194" s="53">
        <f t="shared" si="228"/>
        <v>1.0526016674929335</v>
      </c>
      <c r="AE194" s="53">
        <f t="shared" si="228"/>
        <v>1.0351062310073016</v>
      </c>
      <c r="AF194" s="53">
        <f t="shared" si="228"/>
        <v>1.0297767608638968</v>
      </c>
      <c r="AG194" s="53">
        <f t="shared" si="228"/>
        <v>1.0819442637326284</v>
      </c>
      <c r="AH194" s="53">
        <f t="shared" ref="AH194:AI194" si="229">IF(AND(AH143=0,AH153=0),0,IF(OR(AH143=0,AH153=0),1/0,AH143/AH153))</f>
        <v>1.0846260240339409</v>
      </c>
      <c r="AI194" s="53">
        <f t="shared" si="229"/>
        <v>1.0121824977233351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3.0082369104088298</v>
      </c>
      <c r="C197" s="46">
        <f t="shared" si="230"/>
        <v>3.007849711550334</v>
      </c>
      <c r="D197" s="46">
        <f t="shared" si="230"/>
        <v>3.0072836907104099</v>
      </c>
      <c r="E197" s="46">
        <f t="shared" si="230"/>
        <v>3.0073998143988727</v>
      </c>
      <c r="F197" s="46">
        <f t="shared" si="230"/>
        <v>3.0074058169554831</v>
      </c>
      <c r="G197" s="46">
        <f t="shared" si="230"/>
        <v>3.0075133363454638</v>
      </c>
      <c r="H197" s="46">
        <f t="shared" si="230"/>
        <v>3.0079623592400213</v>
      </c>
      <c r="I197" s="46">
        <f t="shared" si="230"/>
        <v>3.007681614892507</v>
      </c>
      <c r="J197" s="46">
        <f t="shared" si="230"/>
        <v>3.0079792078851284</v>
      </c>
      <c r="K197" s="46">
        <f t="shared" si="230"/>
        <v>3.0079453161305061</v>
      </c>
      <c r="L197" s="46">
        <f t="shared" si="230"/>
        <v>3.0079538954338472</v>
      </c>
      <c r="M197" s="46">
        <f t="shared" si="230"/>
        <v>3.008070835601393</v>
      </c>
      <c r="N197" s="46">
        <f t="shared" si="230"/>
        <v>3.0084162709631914</v>
      </c>
      <c r="O197" s="46">
        <f t="shared" si="230"/>
        <v>3.0084855277214748</v>
      </c>
      <c r="P197" s="46">
        <f t="shared" si="230"/>
        <v>3.0087759293892113</v>
      </c>
      <c r="Q197" s="46">
        <f t="shared" si="230"/>
        <v>3.0087296470227765</v>
      </c>
      <c r="R197" s="46">
        <f t="shared" si="230"/>
        <v>3.0088704801773356</v>
      </c>
      <c r="S197" s="46">
        <f t="shared" si="230"/>
        <v>3.0089805506922445</v>
      </c>
      <c r="T197" s="46">
        <f t="shared" si="230"/>
        <v>3.0088840011550109</v>
      </c>
      <c r="U197" s="46">
        <f t="shared" si="230"/>
        <v>3.0088355279874137</v>
      </c>
      <c r="V197" s="46">
        <f t="shared" si="230"/>
        <v>3.0089423057293496</v>
      </c>
      <c r="W197" s="46">
        <f t="shared" si="230"/>
        <v>3.0085986603978609</v>
      </c>
      <c r="X197" s="46">
        <f t="shared" si="230"/>
        <v>3.0087126605798122</v>
      </c>
      <c r="Y197" s="46">
        <f t="shared" si="230"/>
        <v>3.0088479588384329</v>
      </c>
      <c r="Z197" s="46">
        <f t="shared" si="230"/>
        <v>3.0089464416028062</v>
      </c>
      <c r="AA197" s="46">
        <f t="shared" si="230"/>
        <v>3.0088370447940078</v>
      </c>
      <c r="AB197" s="46">
        <f t="shared" si="230"/>
        <v>3.0092452220947621</v>
      </c>
      <c r="AC197" s="46">
        <f t="shared" si="230"/>
        <v>3.0090821955225668</v>
      </c>
      <c r="AD197" s="46">
        <f t="shared" si="230"/>
        <v>3.0091667387777603</v>
      </c>
      <c r="AE197" s="46">
        <f t="shared" si="230"/>
        <v>3.0094044205786172</v>
      </c>
      <c r="AF197" s="46">
        <f t="shared" si="230"/>
        <v>3.0089151170919965</v>
      </c>
      <c r="AG197" s="46">
        <f t="shared" si="230"/>
        <v>3.0089944389915853</v>
      </c>
      <c r="AH197" s="46">
        <f t="shared" ref="AH197:AI197" si="231">IF(AND(AH124=0,AH201=0),0,IF(OR(AH124=0,AH201=0),NA(),AH201/AH124))</f>
        <v>3.0093378660372072</v>
      </c>
      <c r="AI197" s="46">
        <f t="shared" si="231"/>
        <v>3.0096334233211142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</v>
      </c>
      <c r="C198" s="48">
        <f t="shared" si="232"/>
        <v>3.0103092000000014</v>
      </c>
      <c r="D198" s="48">
        <f t="shared" si="232"/>
        <v>3.0103092000000009</v>
      </c>
      <c r="E198" s="48">
        <f t="shared" si="232"/>
        <v>3.0103091999999996</v>
      </c>
      <c r="F198" s="48">
        <f t="shared" si="232"/>
        <v>3.0103091999999996</v>
      </c>
      <c r="G198" s="48">
        <f t="shared" si="232"/>
        <v>3.0103092</v>
      </c>
      <c r="H198" s="48">
        <f t="shared" si="232"/>
        <v>3.0103092000000014</v>
      </c>
      <c r="I198" s="48">
        <f t="shared" si="232"/>
        <v>3.0103092000000005</v>
      </c>
      <c r="J198" s="48">
        <f t="shared" si="232"/>
        <v>3.0103092</v>
      </c>
      <c r="K198" s="48">
        <f t="shared" si="232"/>
        <v>3.0103092000000009</v>
      </c>
      <c r="L198" s="48">
        <f t="shared" si="232"/>
        <v>3.0103092000000009</v>
      </c>
      <c r="M198" s="48">
        <f t="shared" si="232"/>
        <v>3.0103092000000014</v>
      </c>
      <c r="N198" s="48">
        <f t="shared" si="232"/>
        <v>3.0103092000000009</v>
      </c>
      <c r="O198" s="48">
        <f t="shared" si="232"/>
        <v>3.0103092</v>
      </c>
      <c r="P198" s="48">
        <f t="shared" si="232"/>
        <v>3.0103092</v>
      </c>
      <c r="Q198" s="48">
        <f t="shared" si="232"/>
        <v>3.0103092</v>
      </c>
      <c r="R198" s="48">
        <f t="shared" si="232"/>
        <v>3.0103092000000005</v>
      </c>
      <c r="S198" s="48">
        <f t="shared" si="232"/>
        <v>3.0103092</v>
      </c>
      <c r="T198" s="48">
        <f t="shared" si="232"/>
        <v>3.0103092000000005</v>
      </c>
      <c r="U198" s="48">
        <f t="shared" si="232"/>
        <v>3.0103092</v>
      </c>
      <c r="V198" s="48">
        <f t="shared" si="232"/>
        <v>3.0103092000000009</v>
      </c>
      <c r="W198" s="48">
        <f t="shared" si="232"/>
        <v>3.0103092000000009</v>
      </c>
      <c r="X198" s="48">
        <f t="shared" si="232"/>
        <v>3.0103091999999991</v>
      </c>
      <c r="Y198" s="48">
        <f t="shared" si="232"/>
        <v>3.0103092</v>
      </c>
      <c r="Z198" s="48">
        <f t="shared" si="232"/>
        <v>3.0103092</v>
      </c>
      <c r="AA198" s="48">
        <f t="shared" si="232"/>
        <v>3.0103092000000014</v>
      </c>
      <c r="AB198" s="48">
        <f t="shared" si="232"/>
        <v>3.0103092000000009</v>
      </c>
      <c r="AC198" s="48">
        <f t="shared" si="232"/>
        <v>3.0103092000000005</v>
      </c>
      <c r="AD198" s="48">
        <f t="shared" si="232"/>
        <v>3.0103092000000014</v>
      </c>
      <c r="AE198" s="48">
        <f t="shared" si="232"/>
        <v>3.0103092000000009</v>
      </c>
      <c r="AF198" s="48">
        <f t="shared" si="232"/>
        <v>3.0103092</v>
      </c>
      <c r="AG198" s="48">
        <f t="shared" si="232"/>
        <v>3.0103092</v>
      </c>
      <c r="AH198" s="48">
        <f t="shared" ref="AH198:AI198" si="233">IF(AND(AH125=0,AH202=0),0,IF(OR(AH125=0,AH202=0),NA(),AH202/AH125))</f>
        <v>3.0103092000000009</v>
      </c>
      <c r="AI198" s="48">
        <f t="shared" si="233"/>
        <v>3.0103092000000014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17269.722161999998</v>
      </c>
      <c r="C200" s="28">
        <f t="shared" si="234"/>
        <v>15885.630696960001</v>
      </c>
      <c r="D200" s="28">
        <f t="shared" si="234"/>
        <v>16410.634481519999</v>
      </c>
      <c r="E200" s="28">
        <f t="shared" si="234"/>
        <v>17222.944079519999</v>
      </c>
      <c r="F200" s="28">
        <f t="shared" si="234"/>
        <v>18461.625839999997</v>
      </c>
      <c r="G200" s="28">
        <f t="shared" si="234"/>
        <v>18483.891048000001</v>
      </c>
      <c r="H200" s="28">
        <f t="shared" si="234"/>
        <v>18890.031384000009</v>
      </c>
      <c r="I200" s="28">
        <f t="shared" si="234"/>
        <v>19825.06554</v>
      </c>
      <c r="J200" s="28">
        <f t="shared" si="234"/>
        <v>20475.286776000001</v>
      </c>
      <c r="K200" s="28">
        <f t="shared" si="234"/>
        <v>21645.238608000003</v>
      </c>
      <c r="L200" s="28">
        <f t="shared" si="234"/>
        <v>22726.408068000001</v>
      </c>
      <c r="M200" s="28">
        <f t="shared" si="234"/>
        <v>21673.915326000006</v>
      </c>
      <c r="N200" s="28">
        <f t="shared" si="234"/>
        <v>21582.241632000001</v>
      </c>
      <c r="O200" s="28">
        <f t="shared" si="234"/>
        <v>21442.203958679998</v>
      </c>
      <c r="P200" s="28">
        <f t="shared" si="234"/>
        <v>23162.519896560003</v>
      </c>
      <c r="Q200" s="28">
        <f t="shared" si="234"/>
        <v>24928.870094280002</v>
      </c>
      <c r="R200" s="28">
        <f t="shared" si="234"/>
        <v>26193.679952759998</v>
      </c>
      <c r="S200" s="28">
        <f t="shared" si="234"/>
        <v>27147.680181719999</v>
      </c>
      <c r="T200" s="28">
        <f t="shared" si="234"/>
        <v>27507.695448959999</v>
      </c>
      <c r="U200" s="28">
        <f t="shared" si="234"/>
        <v>26766.06138648</v>
      </c>
      <c r="V200" s="28">
        <f t="shared" si="234"/>
        <v>26286.061725720003</v>
      </c>
      <c r="W200" s="28">
        <f t="shared" si="234"/>
        <v>25227.401501520002</v>
      </c>
      <c r="X200" s="28">
        <f t="shared" si="234"/>
        <v>26769.169908</v>
      </c>
      <c r="Y200" s="28">
        <f t="shared" si="234"/>
        <v>27123.123996000006</v>
      </c>
      <c r="Z200" s="28">
        <f t="shared" si="234"/>
        <v>26273.783503440005</v>
      </c>
      <c r="AA200" s="28">
        <f t="shared" si="234"/>
        <v>26310.680256960004</v>
      </c>
      <c r="AB200" s="28">
        <f t="shared" si="234"/>
        <v>28277.18150724001</v>
      </c>
      <c r="AC200" s="28">
        <f t="shared" si="234"/>
        <v>30705.1871598</v>
      </c>
      <c r="AD200" s="28">
        <f t="shared" si="234"/>
        <v>31536.094473720008</v>
      </c>
      <c r="AE200" s="28">
        <f t="shared" si="234"/>
        <v>31533.048297720001</v>
      </c>
      <c r="AF200" s="28">
        <f t="shared" si="234"/>
        <v>14598.649992959996</v>
      </c>
      <c r="AG200" s="28">
        <f t="shared" si="234"/>
        <v>18873.078732000002</v>
      </c>
      <c r="AH200" s="28">
        <f t="shared" ref="AH200:AI200" si="235">SUM(AH203,AH207)</f>
        <v>27948.095325720002</v>
      </c>
      <c r="AI200" s="28">
        <f t="shared" si="235"/>
        <v>29179.054354680007</v>
      </c>
    </row>
    <row r="201" spans="1:35" x14ac:dyDescent="0.25">
      <c r="A201" s="45" t="s">
        <v>3</v>
      </c>
      <c r="B201" s="46">
        <f t="shared" ref="B201:AG201" si="236">SUM(B204,B208)</f>
        <v>3543.3722520000006</v>
      </c>
      <c r="C201" s="46">
        <f t="shared" si="236"/>
        <v>2882.2209069600008</v>
      </c>
      <c r="D201" s="46">
        <f t="shared" si="236"/>
        <v>2509.8911215200001</v>
      </c>
      <c r="E201" s="46">
        <f t="shared" si="236"/>
        <v>2523.1616395200003</v>
      </c>
      <c r="F201" s="46">
        <f t="shared" si="236"/>
        <v>2354.0126400000004</v>
      </c>
      <c r="G201" s="46">
        <f t="shared" si="236"/>
        <v>2354.0823180000002</v>
      </c>
      <c r="H201" s="46">
        <f t="shared" si="236"/>
        <v>2373.3862739999995</v>
      </c>
      <c r="I201" s="46">
        <f t="shared" si="236"/>
        <v>2601.3342600000001</v>
      </c>
      <c r="J201" s="46">
        <f t="shared" si="236"/>
        <v>2607.8851260000001</v>
      </c>
      <c r="K201" s="46">
        <f t="shared" si="236"/>
        <v>2677.5728280000003</v>
      </c>
      <c r="L201" s="46">
        <f t="shared" si="236"/>
        <v>2794.8221280000002</v>
      </c>
      <c r="M201" s="46">
        <f t="shared" si="236"/>
        <v>2601.6134760000004</v>
      </c>
      <c r="N201" s="46">
        <f t="shared" si="236"/>
        <v>2541.6476820000007</v>
      </c>
      <c r="O201" s="46">
        <f t="shared" si="236"/>
        <v>2455.1396737200002</v>
      </c>
      <c r="P201" s="46">
        <f t="shared" si="236"/>
        <v>2433.6922615200001</v>
      </c>
      <c r="Q201" s="46">
        <f t="shared" si="236"/>
        <v>2519.8258255199999</v>
      </c>
      <c r="R201" s="46">
        <f t="shared" si="236"/>
        <v>2593.7128440000001</v>
      </c>
      <c r="S201" s="46">
        <f t="shared" si="236"/>
        <v>2621.43989676</v>
      </c>
      <c r="T201" s="46">
        <f t="shared" si="236"/>
        <v>2618.3313752400004</v>
      </c>
      <c r="U201" s="46">
        <f t="shared" si="236"/>
        <v>2532.1663864799998</v>
      </c>
      <c r="V201" s="46">
        <f t="shared" si="236"/>
        <v>2366.053452000001</v>
      </c>
      <c r="W201" s="46">
        <f t="shared" si="236"/>
        <v>2181.35199276</v>
      </c>
      <c r="X201" s="46">
        <f t="shared" si="236"/>
        <v>2181.3831655200001</v>
      </c>
      <c r="Y201" s="46">
        <f t="shared" si="236"/>
        <v>2042.9661110399995</v>
      </c>
      <c r="Z201" s="46">
        <f t="shared" si="236"/>
        <v>2190.67729848</v>
      </c>
      <c r="AA201" s="46">
        <f t="shared" si="236"/>
        <v>2196.8008232400007</v>
      </c>
      <c r="AB201" s="46">
        <f t="shared" si="236"/>
        <v>2338.4513422800001</v>
      </c>
      <c r="AC201" s="46">
        <f t="shared" si="236"/>
        <v>2027.6419647599998</v>
      </c>
      <c r="AD201" s="46">
        <f t="shared" si="236"/>
        <v>1959.9719824799997</v>
      </c>
      <c r="AE201" s="46">
        <f t="shared" si="236"/>
        <v>2200.0340289600003</v>
      </c>
      <c r="AF201" s="46">
        <f t="shared" si="236"/>
        <v>892.26674172000037</v>
      </c>
      <c r="AG201" s="46">
        <f t="shared" si="236"/>
        <v>756.89586323999993</v>
      </c>
      <c r="AH201" s="46">
        <f t="shared" ref="AH201:AI201" si="237">SUM(AH204,AH208)</f>
        <v>1024.6226169600002</v>
      </c>
      <c r="AI201" s="46">
        <f t="shared" si="237"/>
        <v>1104.6640809600001</v>
      </c>
    </row>
    <row r="202" spans="1:35" x14ac:dyDescent="0.25">
      <c r="A202" s="47" t="s">
        <v>46</v>
      </c>
      <c r="B202" s="48">
        <f t="shared" ref="B202:AG202" si="238">SUM(B205:B206,B209:B210)</f>
        <v>13726.349909999997</v>
      </c>
      <c r="C202" s="48">
        <f t="shared" si="238"/>
        <v>13003.409790000002</v>
      </c>
      <c r="D202" s="48">
        <f t="shared" si="238"/>
        <v>13900.74336</v>
      </c>
      <c r="E202" s="48">
        <f t="shared" si="238"/>
        <v>14699.782439999997</v>
      </c>
      <c r="F202" s="48">
        <f t="shared" si="238"/>
        <v>16107.613199999996</v>
      </c>
      <c r="G202" s="48">
        <f t="shared" si="238"/>
        <v>16129.808730000001</v>
      </c>
      <c r="H202" s="48">
        <f t="shared" si="238"/>
        <v>16516.645110000009</v>
      </c>
      <c r="I202" s="48">
        <f t="shared" si="238"/>
        <v>17223.73128</v>
      </c>
      <c r="J202" s="48">
        <f t="shared" si="238"/>
        <v>17867.40165</v>
      </c>
      <c r="K202" s="48">
        <f t="shared" si="238"/>
        <v>18967.665780000003</v>
      </c>
      <c r="L202" s="48">
        <f t="shared" si="238"/>
        <v>19931.585940000004</v>
      </c>
      <c r="M202" s="48">
        <f t="shared" si="238"/>
        <v>19072.301850000003</v>
      </c>
      <c r="N202" s="48">
        <f t="shared" si="238"/>
        <v>19040.593950000002</v>
      </c>
      <c r="O202" s="48">
        <f t="shared" si="238"/>
        <v>18987.064284960001</v>
      </c>
      <c r="P202" s="48">
        <f t="shared" si="238"/>
        <v>20728.827635040001</v>
      </c>
      <c r="Q202" s="48">
        <f t="shared" si="238"/>
        <v>22409.044268760001</v>
      </c>
      <c r="R202" s="48">
        <f t="shared" si="238"/>
        <v>23599.967108759996</v>
      </c>
      <c r="S202" s="48">
        <f t="shared" si="238"/>
        <v>24526.24028496</v>
      </c>
      <c r="T202" s="48">
        <f t="shared" si="238"/>
        <v>24889.36407372</v>
      </c>
      <c r="U202" s="48">
        <f t="shared" si="238"/>
        <v>24233.895</v>
      </c>
      <c r="V202" s="48">
        <f t="shared" si="238"/>
        <v>23920.008273720003</v>
      </c>
      <c r="W202" s="48">
        <f t="shared" si="238"/>
        <v>23046.049508759999</v>
      </c>
      <c r="X202" s="48">
        <f t="shared" si="238"/>
        <v>24587.786742479999</v>
      </c>
      <c r="Y202" s="48">
        <f t="shared" si="238"/>
        <v>25080.157884960005</v>
      </c>
      <c r="Z202" s="48">
        <f t="shared" si="238"/>
        <v>24083.10620496</v>
      </c>
      <c r="AA202" s="48">
        <f t="shared" si="238"/>
        <v>24113.879433720002</v>
      </c>
      <c r="AB202" s="48">
        <f t="shared" si="238"/>
        <v>25938.730164960009</v>
      </c>
      <c r="AC202" s="48">
        <f t="shared" si="238"/>
        <v>28677.545195040002</v>
      </c>
      <c r="AD202" s="48">
        <f t="shared" si="238"/>
        <v>29576.12249124001</v>
      </c>
      <c r="AE202" s="48">
        <f t="shared" si="238"/>
        <v>29333.014268760002</v>
      </c>
      <c r="AF202" s="48">
        <f t="shared" si="238"/>
        <v>13706.383251239995</v>
      </c>
      <c r="AG202" s="48">
        <f t="shared" si="238"/>
        <v>18116.182868759999</v>
      </c>
      <c r="AH202" s="48">
        <f t="shared" ref="AH202:AI202" si="239">SUM(AH205:AH206,AH209:AH210)</f>
        <v>26923.472708760004</v>
      </c>
      <c r="AI202" s="48">
        <f t="shared" si="239"/>
        <v>28074.390273720004</v>
      </c>
    </row>
    <row r="203" spans="1:35" x14ac:dyDescent="0.25">
      <c r="A203" s="3" t="s">
        <v>2</v>
      </c>
      <c r="B203" s="8">
        <f t="shared" ref="B203:AG203" si="240">SUM(B204:B206)</f>
        <v>15241.623556214148</v>
      </c>
      <c r="C203" s="8">
        <f t="shared" si="240"/>
        <v>14004.698524309104</v>
      </c>
      <c r="D203" s="8">
        <f t="shared" si="240"/>
        <v>14454.129244269889</v>
      </c>
      <c r="E203" s="8">
        <f t="shared" si="240"/>
        <v>15203.124377116052</v>
      </c>
      <c r="F203" s="8">
        <f t="shared" si="240"/>
        <v>16163.176476128887</v>
      </c>
      <c r="G203" s="8">
        <f t="shared" si="240"/>
        <v>16256.12843728681</v>
      </c>
      <c r="H203" s="8">
        <f t="shared" si="240"/>
        <v>16645.510567485464</v>
      </c>
      <c r="I203" s="8">
        <f t="shared" si="240"/>
        <v>17479.16804404046</v>
      </c>
      <c r="J203" s="8">
        <f t="shared" si="240"/>
        <v>18104.11978026028</v>
      </c>
      <c r="K203" s="8">
        <f t="shared" si="240"/>
        <v>19053.758828851223</v>
      </c>
      <c r="L203" s="8">
        <f t="shared" si="240"/>
        <v>20045.821718528226</v>
      </c>
      <c r="M203" s="8">
        <f t="shared" si="240"/>
        <v>19223.284925620061</v>
      </c>
      <c r="N203" s="8">
        <f t="shared" si="240"/>
        <v>19022.449613812274</v>
      </c>
      <c r="O203" s="8">
        <f t="shared" si="240"/>
        <v>18758.260465041705</v>
      </c>
      <c r="P203" s="8">
        <f t="shared" si="240"/>
        <v>20197.09631261347</v>
      </c>
      <c r="Q203" s="8">
        <f t="shared" si="240"/>
        <v>21472.795965980335</v>
      </c>
      <c r="R203" s="8">
        <f t="shared" si="240"/>
        <v>22399.710250994271</v>
      </c>
      <c r="S203" s="8">
        <f t="shared" si="240"/>
        <v>23189.932215067223</v>
      </c>
      <c r="T203" s="8">
        <f t="shared" si="240"/>
        <v>23386.180400911995</v>
      </c>
      <c r="U203" s="8">
        <f t="shared" si="240"/>
        <v>23024.456095924827</v>
      </c>
      <c r="V203" s="8">
        <f t="shared" si="240"/>
        <v>22066.958972858905</v>
      </c>
      <c r="W203" s="8">
        <f t="shared" si="240"/>
        <v>21206.919190913024</v>
      </c>
      <c r="X203" s="8">
        <f t="shared" si="240"/>
        <v>22818.545571545488</v>
      </c>
      <c r="Y203" s="8">
        <f t="shared" si="240"/>
        <v>23009.729610244416</v>
      </c>
      <c r="Z203" s="8">
        <f t="shared" si="240"/>
        <v>22646.684805495606</v>
      </c>
      <c r="AA203" s="8">
        <f t="shared" si="240"/>
        <v>22683.834199918085</v>
      </c>
      <c r="AB203" s="8">
        <f t="shared" si="240"/>
        <v>24676.081126766294</v>
      </c>
      <c r="AC203" s="8">
        <f t="shared" si="240"/>
        <v>26541.639480208229</v>
      </c>
      <c r="AD203" s="8">
        <f t="shared" si="240"/>
        <v>27226.773042937253</v>
      </c>
      <c r="AE203" s="8">
        <f t="shared" si="240"/>
        <v>27486.713139266423</v>
      </c>
      <c r="AF203" s="8">
        <f t="shared" si="240"/>
        <v>9386.1378833551717</v>
      </c>
      <c r="AG203" s="8">
        <f t="shared" si="240"/>
        <v>12535.762684479467</v>
      </c>
      <c r="AH203" s="8">
        <f t="shared" ref="AH203:AI203" si="241">SUM(AH204:AH206)</f>
        <v>21741.923636158826</v>
      </c>
      <c r="AI203" s="8">
        <f t="shared" si="241"/>
        <v>23778.067815629121</v>
      </c>
    </row>
    <row r="204" spans="1:35" x14ac:dyDescent="0.25">
      <c r="A204" s="32" t="s">
        <v>3</v>
      </c>
      <c r="B204" s="49">
        <v>3231.5415463055974</v>
      </c>
      <c r="C204" s="49">
        <v>2626.9884954267532</v>
      </c>
      <c r="D204" s="49">
        <v>2291.3995748076213</v>
      </c>
      <c r="E204" s="49">
        <v>2305.8749885280185</v>
      </c>
      <c r="F204" s="49">
        <v>2155.8828786965555</v>
      </c>
      <c r="G204" s="49">
        <v>2157.4610029909113</v>
      </c>
      <c r="H204" s="49">
        <v>2168.3591600584518</v>
      </c>
      <c r="I204" s="49">
        <v>2413.454581340035</v>
      </c>
      <c r="J204" s="49">
        <v>2456.8067438656617</v>
      </c>
      <c r="K204" s="49">
        <v>2531.7794442899221</v>
      </c>
      <c r="L204" s="49">
        <v>2639.1900447530525</v>
      </c>
      <c r="M204" s="49">
        <v>2456.4354236588219</v>
      </c>
      <c r="N204" s="49">
        <v>2415.0357920789002</v>
      </c>
      <c r="O204" s="49">
        <v>2360.8110126871948</v>
      </c>
      <c r="P204" s="49">
        <v>2343.0973325582399</v>
      </c>
      <c r="Q204" s="49">
        <v>2437.1553764289124</v>
      </c>
      <c r="R204" s="49">
        <v>2503.7212472464284</v>
      </c>
      <c r="S204" s="49">
        <v>2532.9969212453202</v>
      </c>
      <c r="T204" s="49">
        <v>2506.3097299961196</v>
      </c>
      <c r="U204" s="49">
        <v>2433.4071906594545</v>
      </c>
      <c r="V204" s="49">
        <v>2278.6321613170494</v>
      </c>
      <c r="W204" s="49">
        <v>2113.8803689218144</v>
      </c>
      <c r="X204" s="49">
        <v>2115.1296580549297</v>
      </c>
      <c r="Y204" s="49">
        <v>1980.1474949651094</v>
      </c>
      <c r="Z204" s="49">
        <v>2115.6642605543998</v>
      </c>
      <c r="AA204" s="49">
        <v>2120.4330407751481</v>
      </c>
      <c r="AB204" s="49">
        <v>2263.5217437835104</v>
      </c>
      <c r="AC204" s="49">
        <v>1950.9360263633168</v>
      </c>
      <c r="AD204" s="49">
        <v>1888.0626307757341</v>
      </c>
      <c r="AE204" s="49">
        <v>2128.4964056436816</v>
      </c>
      <c r="AF204" s="49">
        <v>814.02654821864598</v>
      </c>
      <c r="AG204" s="49">
        <v>668.79267057316213</v>
      </c>
      <c r="AH204" s="49">
        <v>951.98576695269253</v>
      </c>
      <c r="AI204" s="49">
        <v>1036.082207345439</v>
      </c>
    </row>
    <row r="205" spans="1:35" x14ac:dyDescent="0.25">
      <c r="A205" s="32" t="s">
        <v>88</v>
      </c>
      <c r="B205" s="49">
        <v>3100.7667396708762</v>
      </c>
      <c r="C205" s="49">
        <v>2937.5106451641677</v>
      </c>
      <c r="D205" s="49">
        <v>3140.1634643744128</v>
      </c>
      <c r="E205" s="49">
        <v>3329.8207691190828</v>
      </c>
      <c r="F205" s="49">
        <v>3755.7598221063568</v>
      </c>
      <c r="G205" s="49">
        <v>3677.8239697082649</v>
      </c>
      <c r="H205" s="49">
        <v>3642.8551510087391</v>
      </c>
      <c r="I205" s="49">
        <v>3828.6441803951093</v>
      </c>
      <c r="J205" s="49">
        <v>4310.4697496345034</v>
      </c>
      <c r="K205" s="49">
        <v>4815.1950886346585</v>
      </c>
      <c r="L205" s="49">
        <v>4757.3569823351236</v>
      </c>
      <c r="M205" s="49">
        <v>4442.5499772831599</v>
      </c>
      <c r="N205" s="49">
        <v>4086.6839711682032</v>
      </c>
      <c r="O205" s="49">
        <v>4281.5196034513201</v>
      </c>
      <c r="P205" s="49">
        <v>4560.93783970187</v>
      </c>
      <c r="Q205" s="49">
        <v>4859.9473891188354</v>
      </c>
      <c r="R205" s="49">
        <v>5175.1839120584054</v>
      </c>
      <c r="S205" s="49">
        <v>5482.8184552904531</v>
      </c>
      <c r="T205" s="49">
        <v>5407.657291700496</v>
      </c>
      <c r="U205" s="49">
        <v>5145.1557223386299</v>
      </c>
      <c r="V205" s="49">
        <v>4928.3420514334994</v>
      </c>
      <c r="W205" s="49">
        <v>4720.4641971344763</v>
      </c>
      <c r="X205" s="49">
        <v>5026.7403162188566</v>
      </c>
      <c r="Y205" s="49">
        <v>5087.9007918962925</v>
      </c>
      <c r="Z205" s="49">
        <v>5007.2841155219876</v>
      </c>
      <c r="AA205" s="49">
        <v>5066.9031321141283</v>
      </c>
      <c r="AB205" s="49">
        <v>5779.583007799476</v>
      </c>
      <c r="AC205" s="49">
        <v>6503.5146849712955</v>
      </c>
      <c r="AD205" s="49">
        <v>6605.414854787713</v>
      </c>
      <c r="AE205" s="49">
        <v>6359.8382110464063</v>
      </c>
      <c r="AF205" s="49">
        <v>2029.4387062969088</v>
      </c>
      <c r="AG205" s="49">
        <v>3212.0308338380478</v>
      </c>
      <c r="AH205" s="49">
        <v>6081.2225073550926</v>
      </c>
      <c r="AI205" s="49">
        <v>6275.1910918286012</v>
      </c>
    </row>
    <row r="206" spans="1:35" x14ac:dyDescent="0.25">
      <c r="A206" s="32" t="s">
        <v>89</v>
      </c>
      <c r="B206" s="49">
        <v>8909.3152702376756</v>
      </c>
      <c r="C206" s="49">
        <v>8440.1993837181835</v>
      </c>
      <c r="D206" s="49">
        <v>9022.5662050878545</v>
      </c>
      <c r="E206" s="49">
        <v>9567.4286194689503</v>
      </c>
      <c r="F206" s="49">
        <v>10251.533775325976</v>
      </c>
      <c r="G206" s="49">
        <v>10420.843464587635</v>
      </c>
      <c r="H206" s="49">
        <v>10834.296256418271</v>
      </c>
      <c r="I206" s="49">
        <v>11237.069282305314</v>
      </c>
      <c r="J206" s="49">
        <v>11336.843286760115</v>
      </c>
      <c r="K206" s="49">
        <v>11706.784295926644</v>
      </c>
      <c r="L206" s="49">
        <v>12649.274691440052</v>
      </c>
      <c r="M206" s="49">
        <v>12324.299524678079</v>
      </c>
      <c r="N206" s="49">
        <v>12520.729850565171</v>
      </c>
      <c r="O206" s="49">
        <v>12115.92984890319</v>
      </c>
      <c r="P206" s="49">
        <v>13293.06114035336</v>
      </c>
      <c r="Q206" s="49">
        <v>14175.693200432586</v>
      </c>
      <c r="R206" s="49">
        <v>14720.805091689437</v>
      </c>
      <c r="S206" s="49">
        <v>15174.11683853145</v>
      </c>
      <c r="T206" s="49">
        <v>15472.21337921538</v>
      </c>
      <c r="U206" s="49">
        <v>15445.893182926742</v>
      </c>
      <c r="V206" s="49">
        <v>14859.984760108358</v>
      </c>
      <c r="W206" s="49">
        <v>14372.574624856734</v>
      </c>
      <c r="X206" s="49">
        <v>15676.6755972717</v>
      </c>
      <c r="Y206" s="49">
        <v>15941.681323383013</v>
      </c>
      <c r="Z206" s="49">
        <v>15523.736429419219</v>
      </c>
      <c r="AA206" s="49">
        <v>15496.498027028811</v>
      </c>
      <c r="AB206" s="49">
        <v>16632.976375183305</v>
      </c>
      <c r="AC206" s="49">
        <v>18087.188768873617</v>
      </c>
      <c r="AD206" s="49">
        <v>18733.295557373807</v>
      </c>
      <c r="AE206" s="49">
        <v>18998.378522576335</v>
      </c>
      <c r="AF206" s="49">
        <v>6542.6726288396176</v>
      </c>
      <c r="AG206" s="49">
        <v>8654.939180068257</v>
      </c>
      <c r="AH206" s="49">
        <v>14708.715361851042</v>
      </c>
      <c r="AI206" s="49">
        <v>16466.79451645508</v>
      </c>
    </row>
    <row r="207" spans="1:35" x14ac:dyDescent="0.25">
      <c r="A207" s="5" t="s">
        <v>1</v>
      </c>
      <c r="B207" s="9">
        <f t="shared" ref="B207:AG207" si="242">SUM(B208:B210)</f>
        <v>2028.0986057858497</v>
      </c>
      <c r="C207" s="9">
        <f t="shared" si="242"/>
        <v>1880.9321726508974</v>
      </c>
      <c r="D207" s="9">
        <f t="shared" si="242"/>
        <v>1956.505237250112</v>
      </c>
      <c r="E207" s="9">
        <f t="shared" si="242"/>
        <v>2019.8197024039473</v>
      </c>
      <c r="F207" s="9">
        <f t="shared" si="242"/>
        <v>2298.4493638711101</v>
      </c>
      <c r="G207" s="9">
        <f t="shared" si="242"/>
        <v>2227.76261071319</v>
      </c>
      <c r="H207" s="9">
        <f t="shared" si="242"/>
        <v>2244.5208165145455</v>
      </c>
      <c r="I207" s="9">
        <f t="shared" si="242"/>
        <v>2345.8974959595412</v>
      </c>
      <c r="J207" s="9">
        <f t="shared" si="242"/>
        <v>2371.1669957397189</v>
      </c>
      <c r="K207" s="9">
        <f t="shared" si="242"/>
        <v>2591.4797791487795</v>
      </c>
      <c r="L207" s="9">
        <f t="shared" si="242"/>
        <v>2680.5863494717751</v>
      </c>
      <c r="M207" s="9">
        <f t="shared" si="242"/>
        <v>2450.630400379946</v>
      </c>
      <c r="N207" s="9">
        <f t="shared" si="242"/>
        <v>2559.792018187728</v>
      </c>
      <c r="O207" s="9">
        <f t="shared" si="242"/>
        <v>2683.9434936382941</v>
      </c>
      <c r="P207" s="9">
        <f t="shared" si="242"/>
        <v>2965.4235839465318</v>
      </c>
      <c r="Q207" s="9">
        <f t="shared" si="242"/>
        <v>3456.0741282996664</v>
      </c>
      <c r="R207" s="9">
        <f t="shared" si="242"/>
        <v>3793.9697017657263</v>
      </c>
      <c r="S207" s="9">
        <f t="shared" si="242"/>
        <v>3957.7479666527774</v>
      </c>
      <c r="T207" s="9">
        <f t="shared" si="242"/>
        <v>4121.5150480480052</v>
      </c>
      <c r="U207" s="9">
        <f t="shared" si="242"/>
        <v>3741.6052905551742</v>
      </c>
      <c r="V207" s="9">
        <f t="shared" si="242"/>
        <v>4219.1027528610975</v>
      </c>
      <c r="W207" s="9">
        <f t="shared" si="242"/>
        <v>4020.4823106069771</v>
      </c>
      <c r="X207" s="9">
        <f t="shared" si="242"/>
        <v>3950.6243364545116</v>
      </c>
      <c r="Y207" s="9">
        <f t="shared" si="242"/>
        <v>4113.3943857555896</v>
      </c>
      <c r="Z207" s="9">
        <f t="shared" si="242"/>
        <v>3627.0986979443974</v>
      </c>
      <c r="AA207" s="9">
        <f t="shared" si="242"/>
        <v>3626.8460570419179</v>
      </c>
      <c r="AB207" s="9">
        <f t="shared" si="242"/>
        <v>3601.1003804737165</v>
      </c>
      <c r="AC207" s="9">
        <f t="shared" si="242"/>
        <v>4163.547679591773</v>
      </c>
      <c r="AD207" s="9">
        <f t="shared" si="242"/>
        <v>4309.3214307827548</v>
      </c>
      <c r="AE207" s="9">
        <f t="shared" si="242"/>
        <v>4046.3351584535776</v>
      </c>
      <c r="AF207" s="9">
        <f t="shared" si="242"/>
        <v>5212.5121096048242</v>
      </c>
      <c r="AG207" s="9">
        <f t="shared" si="242"/>
        <v>6337.3160475205332</v>
      </c>
      <c r="AH207" s="9">
        <f t="shared" ref="AH207:AI207" si="243">SUM(AH208:AH210)</f>
        <v>6206.1716895611735</v>
      </c>
      <c r="AI207" s="9">
        <f t="shared" si="243"/>
        <v>5400.9865390508849</v>
      </c>
    </row>
    <row r="208" spans="1:35" x14ac:dyDescent="0.25">
      <c r="A208" s="34" t="s">
        <v>3</v>
      </c>
      <c r="B208" s="50">
        <v>311.83070569440298</v>
      </c>
      <c r="C208" s="50">
        <v>255.2324115332475</v>
      </c>
      <c r="D208" s="50">
        <v>218.49154671237886</v>
      </c>
      <c r="E208" s="50">
        <v>217.2866509919819</v>
      </c>
      <c r="F208" s="50">
        <v>198.12976130344492</v>
      </c>
      <c r="G208" s="50">
        <v>196.62131500908893</v>
      </c>
      <c r="H208" s="50">
        <v>205.02711394154787</v>
      </c>
      <c r="I208" s="50">
        <v>187.87967865996524</v>
      </c>
      <c r="J208" s="50">
        <v>151.07838213433837</v>
      </c>
      <c r="K208" s="50">
        <v>145.79338371007827</v>
      </c>
      <c r="L208" s="50">
        <v>155.63208324694787</v>
      </c>
      <c r="M208" s="50">
        <v>145.17805234117847</v>
      </c>
      <c r="N208" s="50">
        <v>126.61188992110037</v>
      </c>
      <c r="O208" s="50">
        <v>94.328661032805513</v>
      </c>
      <c r="P208" s="50">
        <v>90.594928961759933</v>
      </c>
      <c r="Q208" s="50">
        <v>82.670449091087406</v>
      </c>
      <c r="R208" s="50">
        <v>89.991596753571812</v>
      </c>
      <c r="S208" s="50">
        <v>88.442975514679674</v>
      </c>
      <c r="T208" s="50">
        <v>112.0216452438806</v>
      </c>
      <c r="U208" s="50">
        <v>98.75919582054523</v>
      </c>
      <c r="V208" s="50">
        <v>87.421290682951408</v>
      </c>
      <c r="W208" s="50">
        <v>67.471623838185764</v>
      </c>
      <c r="X208" s="50">
        <v>66.253507465070697</v>
      </c>
      <c r="Y208" s="50">
        <v>62.818616074890194</v>
      </c>
      <c r="Z208" s="50">
        <v>75.013037925600173</v>
      </c>
      <c r="AA208" s="50">
        <v>76.367782464852354</v>
      </c>
      <c r="AB208" s="50">
        <v>74.929598496489774</v>
      </c>
      <c r="AC208" s="50">
        <v>76.705938396682924</v>
      </c>
      <c r="AD208" s="50">
        <v>71.909351704265745</v>
      </c>
      <c r="AE208" s="50">
        <v>71.537623316318644</v>
      </c>
      <c r="AF208" s="50">
        <v>78.240193501354341</v>
      </c>
      <c r="AG208" s="50">
        <v>88.103192666837771</v>
      </c>
      <c r="AH208" s="50">
        <v>72.636850007307686</v>
      </c>
      <c r="AI208" s="50">
        <v>68.581873614561019</v>
      </c>
    </row>
    <row r="209" spans="1:35" x14ac:dyDescent="0.25">
      <c r="A209" s="34" t="s">
        <v>88</v>
      </c>
      <c r="B209" s="50">
        <v>108.85391141790102</v>
      </c>
      <c r="C209" s="50">
        <v>103.04188734639142</v>
      </c>
      <c r="D209" s="50">
        <v>110.22153177660145</v>
      </c>
      <c r="E209" s="50">
        <v>114.54817847756233</v>
      </c>
      <c r="F209" s="50">
        <v>135.59431022588794</v>
      </c>
      <c r="G209" s="50">
        <v>127.71987496826381</v>
      </c>
      <c r="H209" s="50">
        <v>132.13242288560957</v>
      </c>
      <c r="I209" s="50">
        <v>142.90853817568896</v>
      </c>
      <c r="J209" s="50">
        <v>139.96706832531541</v>
      </c>
      <c r="K209" s="50">
        <v>148.5604098882749</v>
      </c>
      <c r="L209" s="50">
        <v>160.43756142541378</v>
      </c>
      <c r="M209" s="50">
        <v>153.16783851340873</v>
      </c>
      <c r="N209" s="50">
        <v>153.70863531429376</v>
      </c>
      <c r="O209" s="50">
        <v>149.53330216808132</v>
      </c>
      <c r="P209" s="50">
        <v>169.27211415046247</v>
      </c>
      <c r="Q209" s="50">
        <v>184.95412546968547</v>
      </c>
      <c r="R209" s="50">
        <v>217.4874065612542</v>
      </c>
      <c r="S209" s="50">
        <v>253.20698555809494</v>
      </c>
      <c r="T209" s="50">
        <v>297.69895945331524</v>
      </c>
      <c r="U209" s="50">
        <v>314.46222316864845</v>
      </c>
      <c r="V209" s="50">
        <v>310.91607724862462</v>
      </c>
      <c r="W209" s="50">
        <v>273.57715348447937</v>
      </c>
      <c r="X209" s="50">
        <v>278.72895584367728</v>
      </c>
      <c r="Y209" s="50">
        <v>287.16644585049096</v>
      </c>
      <c r="Z209" s="50">
        <v>267.64504582253085</v>
      </c>
      <c r="AA209" s="50">
        <v>267.82512467291633</v>
      </c>
      <c r="AB209" s="50">
        <v>267.43590673931493</v>
      </c>
      <c r="AC209" s="50">
        <v>326.87800644343315</v>
      </c>
      <c r="AD209" s="50">
        <v>321.81954529656946</v>
      </c>
      <c r="AE209" s="50">
        <v>308.74957414712196</v>
      </c>
      <c r="AF209" s="50">
        <v>289.6302003509723</v>
      </c>
      <c r="AG209" s="50">
        <v>410.69217990732619</v>
      </c>
      <c r="AH209" s="50">
        <v>474.87128007625745</v>
      </c>
      <c r="AI209" s="50">
        <v>432.34190985735484</v>
      </c>
    </row>
    <row r="210" spans="1:35" x14ac:dyDescent="0.25">
      <c r="A210" s="36" t="s">
        <v>89</v>
      </c>
      <c r="B210" s="48">
        <v>1607.4139886735456</v>
      </c>
      <c r="C210" s="48">
        <v>1522.6578737712584</v>
      </c>
      <c r="D210" s="48">
        <v>1627.7921587611318</v>
      </c>
      <c r="E210" s="48">
        <v>1687.984872934403</v>
      </c>
      <c r="F210" s="48">
        <v>1964.725292341777</v>
      </c>
      <c r="G210" s="48">
        <v>1903.4214207358375</v>
      </c>
      <c r="H210" s="48">
        <v>1907.3612796873879</v>
      </c>
      <c r="I210" s="48">
        <v>2015.1092791238871</v>
      </c>
      <c r="J210" s="48">
        <v>2080.1215452800652</v>
      </c>
      <c r="K210" s="48">
        <v>2297.1259855504263</v>
      </c>
      <c r="L210" s="48">
        <v>2364.5167047994132</v>
      </c>
      <c r="M210" s="48">
        <v>2152.2845095253588</v>
      </c>
      <c r="N210" s="48">
        <v>2279.4714929523338</v>
      </c>
      <c r="O210" s="48">
        <v>2440.0815304374073</v>
      </c>
      <c r="P210" s="48">
        <v>2705.5565408343095</v>
      </c>
      <c r="Q210" s="48">
        <v>3188.4495537388934</v>
      </c>
      <c r="R210" s="48">
        <v>3486.4906984509003</v>
      </c>
      <c r="S210" s="48">
        <v>3616.0980055800028</v>
      </c>
      <c r="T210" s="48">
        <v>3711.7944433508092</v>
      </c>
      <c r="U210" s="48">
        <v>3328.3838715659804</v>
      </c>
      <c r="V210" s="48">
        <v>3820.7653849295216</v>
      </c>
      <c r="W210" s="48">
        <v>3679.433533284312</v>
      </c>
      <c r="X210" s="48">
        <v>3605.6418731457638</v>
      </c>
      <c r="Y210" s="48">
        <v>3763.4093238302085</v>
      </c>
      <c r="Z210" s="48">
        <v>3284.4406141962663</v>
      </c>
      <c r="AA210" s="48">
        <v>3282.6531499041494</v>
      </c>
      <c r="AB210" s="48">
        <v>3258.7348752379121</v>
      </c>
      <c r="AC210" s="48">
        <v>3759.9637347516568</v>
      </c>
      <c r="AD210" s="48">
        <v>3915.5925337819199</v>
      </c>
      <c r="AE210" s="48">
        <v>3666.0479609901372</v>
      </c>
      <c r="AF210" s="48">
        <v>4844.6417157524975</v>
      </c>
      <c r="AG210" s="48">
        <v>5838.5206749463696</v>
      </c>
      <c r="AH210" s="48">
        <v>5658.663559477608</v>
      </c>
      <c r="AI210" s="48">
        <v>4900.0627555789688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2336.6002762789299</v>
      </c>
      <c r="C212" s="26">
        <f t="shared" si="244"/>
        <v>2244.9306032164177</v>
      </c>
      <c r="D212" s="26">
        <f t="shared" si="244"/>
        <v>2255.2613856732396</v>
      </c>
      <c r="E212" s="26">
        <f t="shared" si="244"/>
        <v>2260.4175200852424</v>
      </c>
      <c r="F212" s="26">
        <f t="shared" si="244"/>
        <v>2248.3070293927553</v>
      </c>
      <c r="G212" s="26">
        <f t="shared" si="244"/>
        <v>2103.7455675875385</v>
      </c>
      <c r="H212" s="26">
        <f t="shared" si="244"/>
        <v>2058.9965015791367</v>
      </c>
      <c r="I212" s="26">
        <f t="shared" si="244"/>
        <v>2044.3116123683349</v>
      </c>
      <c r="J212" s="26">
        <f t="shared" si="244"/>
        <v>1976.4332990640146</v>
      </c>
      <c r="K212" s="26">
        <f t="shared" si="244"/>
        <v>1999.3706721385183</v>
      </c>
      <c r="L212" s="26">
        <f t="shared" si="244"/>
        <v>1942.363190319458</v>
      </c>
      <c r="M212" s="26">
        <f t="shared" si="244"/>
        <v>1893.8758987371043</v>
      </c>
      <c r="N212" s="26">
        <f t="shared" si="244"/>
        <v>1881.0393378351248</v>
      </c>
      <c r="O212" s="26">
        <f t="shared" si="244"/>
        <v>1811.1975907777407</v>
      </c>
      <c r="P212" s="26">
        <f t="shared" si="244"/>
        <v>1768.7438944008434</v>
      </c>
      <c r="Q212" s="26">
        <f t="shared" si="244"/>
        <v>1783.3549839899867</v>
      </c>
      <c r="R212" s="26">
        <f t="shared" si="244"/>
        <v>1788.3847881223146</v>
      </c>
      <c r="S212" s="26">
        <f t="shared" si="244"/>
        <v>1761.7592643396463</v>
      </c>
      <c r="T212" s="26">
        <f t="shared" si="244"/>
        <v>1766.8347064754889</v>
      </c>
      <c r="U212" s="26">
        <f t="shared" si="244"/>
        <v>1831.9806119153998</v>
      </c>
      <c r="V212" s="26">
        <f t="shared" si="244"/>
        <v>1721.5491741657386</v>
      </c>
      <c r="W212" s="26">
        <f t="shared" si="244"/>
        <v>1567.0693531209643</v>
      </c>
      <c r="X212" s="26">
        <f t="shared" si="244"/>
        <v>1692.3132382905737</v>
      </c>
      <c r="Y212" s="26">
        <f t="shared" si="244"/>
        <v>1765.5246999084004</v>
      </c>
      <c r="Z212" s="26">
        <f t="shared" si="244"/>
        <v>1737.2579655747011</v>
      </c>
      <c r="AA212" s="26">
        <f t="shared" si="244"/>
        <v>1713.0181733215782</v>
      </c>
      <c r="AB212" s="26">
        <f t="shared" si="244"/>
        <v>1809.5840578250916</v>
      </c>
      <c r="AC212" s="26">
        <f t="shared" si="244"/>
        <v>1890.1417542797783</v>
      </c>
      <c r="AD212" s="26">
        <f t="shared" si="244"/>
        <v>1867.7678171073424</v>
      </c>
      <c r="AE212" s="26">
        <f t="shared" si="244"/>
        <v>1871.6474480733316</v>
      </c>
      <c r="AF212" s="26">
        <f t="shared" si="244"/>
        <v>1908.8526767443268</v>
      </c>
      <c r="AG212" s="26">
        <f t="shared" si="244"/>
        <v>2015.4605200838437</v>
      </c>
      <c r="AH212" s="26">
        <f t="shared" ref="AH212:AI212" si="245">IF(AND(AH23=0,AH200=0),0,IF(OR(AH23=0,AH200=0),1/0,100*AH200/AH23))</f>
        <v>2045.009462894393</v>
      </c>
      <c r="AI212" s="26">
        <f t="shared" si="245"/>
        <v>1949.8238662320978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2292.1742768935565</v>
      </c>
      <c r="C213" s="10">
        <f t="shared" si="246"/>
        <v>2199.6019272172002</v>
      </c>
      <c r="D213" s="10">
        <f t="shared" si="246"/>
        <v>2209.0017949784174</v>
      </c>
      <c r="E213" s="10">
        <f t="shared" si="246"/>
        <v>2214.8235642677714</v>
      </c>
      <c r="F213" s="10">
        <f t="shared" si="246"/>
        <v>2198.3035783603445</v>
      </c>
      <c r="G213" s="10">
        <f t="shared" si="246"/>
        <v>2060.3079116034851</v>
      </c>
      <c r="H213" s="10">
        <f t="shared" si="246"/>
        <v>2019.7482106235916</v>
      </c>
      <c r="I213" s="10">
        <f t="shared" si="246"/>
        <v>2005.9834926295039</v>
      </c>
      <c r="J213" s="10">
        <f t="shared" si="246"/>
        <v>1932.9493988995614</v>
      </c>
      <c r="K213" s="10">
        <f t="shared" si="246"/>
        <v>1950.0643392311774</v>
      </c>
      <c r="L213" s="10">
        <f t="shared" si="246"/>
        <v>1899.1895498759143</v>
      </c>
      <c r="M213" s="10">
        <f t="shared" si="246"/>
        <v>1855.8495201675596</v>
      </c>
      <c r="N213" s="10">
        <f t="shared" si="246"/>
        <v>1843.0659461130313</v>
      </c>
      <c r="O213" s="10">
        <f t="shared" si="246"/>
        <v>1767.6730294367189</v>
      </c>
      <c r="P213" s="10">
        <f t="shared" si="246"/>
        <v>1727.4115164894006</v>
      </c>
      <c r="Q213" s="10">
        <f t="shared" si="246"/>
        <v>1738.7971112403484</v>
      </c>
      <c r="R213" s="10">
        <f t="shared" si="246"/>
        <v>1745.4563763987258</v>
      </c>
      <c r="S213" s="10">
        <f t="shared" si="246"/>
        <v>1722.2981339247654</v>
      </c>
      <c r="T213" s="10">
        <f t="shared" si="246"/>
        <v>1727.8148214642124</v>
      </c>
      <c r="U213" s="10">
        <f t="shared" si="246"/>
        <v>1796.085770691099</v>
      </c>
      <c r="V213" s="10">
        <f t="shared" si="246"/>
        <v>1683.6256744775053</v>
      </c>
      <c r="W213" s="10">
        <f t="shared" si="246"/>
        <v>1531.4001642886246</v>
      </c>
      <c r="X213" s="10">
        <f t="shared" si="246"/>
        <v>1655.3395107827598</v>
      </c>
      <c r="Y213" s="10">
        <f t="shared" si="246"/>
        <v>1722.7356930645669</v>
      </c>
      <c r="Z213" s="10">
        <f t="shared" si="246"/>
        <v>1701.7639907732419</v>
      </c>
      <c r="AA213" s="10">
        <f t="shared" si="246"/>
        <v>1679.0111456266584</v>
      </c>
      <c r="AB213" s="10">
        <f t="shared" si="246"/>
        <v>1780.1845164313088</v>
      </c>
      <c r="AC213" s="10">
        <f t="shared" si="246"/>
        <v>1853.0749167623496</v>
      </c>
      <c r="AD213" s="10">
        <f t="shared" si="246"/>
        <v>1820.5075970432172</v>
      </c>
      <c r="AE213" s="10">
        <f t="shared" si="246"/>
        <v>1829.9181265444754</v>
      </c>
      <c r="AF213" s="10">
        <f t="shared" si="246"/>
        <v>1777.215062854855</v>
      </c>
      <c r="AG213" s="10">
        <f t="shared" si="246"/>
        <v>1882.9094591465594</v>
      </c>
      <c r="AH213" s="10">
        <f t="shared" ref="AH213:AI213" si="247">IF(AND(AH24=0,AH203=0),0,IF(OR(AH24=0,AH203=0),1/0,100*AH203/AH24))</f>
        <v>1955.1343438544307</v>
      </c>
      <c r="AI213" s="10">
        <f t="shared" si="247"/>
        <v>1885.4842145431041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2357.4912972684165</v>
      </c>
      <c r="C214" s="41">
        <f t="shared" si="248"/>
        <v>1929.7976165104085</v>
      </c>
      <c r="D214" s="41">
        <f t="shared" si="248"/>
        <v>1930.6825372391081</v>
      </c>
      <c r="E214" s="41">
        <f t="shared" si="248"/>
        <v>1930.8022749641759</v>
      </c>
      <c r="F214" s="41">
        <f t="shared" si="248"/>
        <v>1932.9905302402217</v>
      </c>
      <c r="G214" s="41">
        <f t="shared" si="248"/>
        <v>1932.4826515865</v>
      </c>
      <c r="H214" s="41">
        <f t="shared" si="248"/>
        <v>1968.2869247906531</v>
      </c>
      <c r="I214" s="41">
        <f t="shared" si="248"/>
        <v>2056.9307048435976</v>
      </c>
      <c r="J214" s="41">
        <f t="shared" si="248"/>
        <v>1720.6482564582225</v>
      </c>
      <c r="K214" s="41">
        <f t="shared" si="248"/>
        <v>1708.8779849222071</v>
      </c>
      <c r="L214" s="41">
        <f t="shared" si="248"/>
        <v>1695.3689409871624</v>
      </c>
      <c r="M214" s="41">
        <f t="shared" si="248"/>
        <v>1692.1208008647563</v>
      </c>
      <c r="N214" s="41">
        <f t="shared" si="248"/>
        <v>1625.8506424847917</v>
      </c>
      <c r="O214" s="41">
        <f t="shared" si="248"/>
        <v>1546.0479489228439</v>
      </c>
      <c r="P214" s="41">
        <f t="shared" si="248"/>
        <v>1517.0234507680561</v>
      </c>
      <c r="Q214" s="41">
        <f t="shared" si="248"/>
        <v>1572.236784677094</v>
      </c>
      <c r="R214" s="41">
        <f t="shared" si="248"/>
        <v>1576.4095510667998</v>
      </c>
      <c r="S214" s="41">
        <f t="shared" si="248"/>
        <v>1558.3064642689662</v>
      </c>
      <c r="T214" s="41">
        <f t="shared" si="248"/>
        <v>1590.008062617354</v>
      </c>
      <c r="U214" s="41">
        <f t="shared" si="248"/>
        <v>1660.320225103608</v>
      </c>
      <c r="V214" s="41">
        <f t="shared" si="248"/>
        <v>1590.2342779965554</v>
      </c>
      <c r="W214" s="41">
        <f t="shared" si="248"/>
        <v>1291.4962513260059</v>
      </c>
      <c r="X214" s="41">
        <f t="shared" si="248"/>
        <v>1376.5007106894991</v>
      </c>
      <c r="Y214" s="41">
        <f t="shared" si="248"/>
        <v>1413.6054619023764</v>
      </c>
      <c r="Z214" s="41">
        <f t="shared" si="248"/>
        <v>1816.048694213915</v>
      </c>
      <c r="AA214" s="41">
        <f t="shared" si="248"/>
        <v>1872.5018692292772</v>
      </c>
      <c r="AB214" s="41">
        <f t="shared" si="248"/>
        <v>1954.0189172246241</v>
      </c>
      <c r="AC214" s="41">
        <f t="shared" si="248"/>
        <v>1762.2968200809432</v>
      </c>
      <c r="AD214" s="41">
        <f t="shared" si="248"/>
        <v>1650.9008904053283</v>
      </c>
      <c r="AE214" s="41">
        <f t="shared" si="248"/>
        <v>1845.8027287416194</v>
      </c>
      <c r="AF214" s="41">
        <f t="shared" si="248"/>
        <v>1976.4594763070179</v>
      </c>
      <c r="AG214" s="41">
        <f t="shared" si="248"/>
        <v>2072.3005903493413</v>
      </c>
      <c r="AH214" s="41">
        <f t="shared" ref="AH214:AI214" si="249">IF(AND(AH25=0,AH204=0),0,IF(OR(AH25=0,AH204=0),1/0,100*AH204/AH25))</f>
        <v>1783.4537739008497</v>
      </c>
      <c r="AI214" s="41">
        <f t="shared" si="249"/>
        <v>1807.9061278521588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1459.4640632634603</v>
      </c>
      <c r="C215" s="41">
        <f t="shared" si="250"/>
        <v>1458.0295961344646</v>
      </c>
      <c r="D215" s="41">
        <f t="shared" si="250"/>
        <v>1456.5476870351883</v>
      </c>
      <c r="E215" s="41">
        <f t="shared" si="250"/>
        <v>1459.1009719219626</v>
      </c>
      <c r="F215" s="41">
        <f t="shared" si="250"/>
        <v>1447.4893154669535</v>
      </c>
      <c r="G215" s="41">
        <f t="shared" si="250"/>
        <v>1332.1220327970925</v>
      </c>
      <c r="H215" s="41">
        <f t="shared" si="250"/>
        <v>1285.3702819066646</v>
      </c>
      <c r="I215" s="41">
        <f t="shared" si="250"/>
        <v>1268.7015890364919</v>
      </c>
      <c r="J215" s="41">
        <f t="shared" si="250"/>
        <v>1279.6788235258452</v>
      </c>
      <c r="K215" s="41">
        <f t="shared" si="250"/>
        <v>1314.2248413820889</v>
      </c>
      <c r="L215" s="41">
        <f t="shared" si="250"/>
        <v>1252.5031062125172</v>
      </c>
      <c r="M215" s="41">
        <f t="shared" si="250"/>
        <v>1206.94339314128</v>
      </c>
      <c r="N215" s="41">
        <f t="shared" si="250"/>
        <v>1181.9576203817408</v>
      </c>
      <c r="O215" s="41">
        <f t="shared" si="250"/>
        <v>1153.9791862822592</v>
      </c>
      <c r="P215" s="41">
        <f t="shared" si="250"/>
        <v>1116.2979633074942</v>
      </c>
      <c r="Q215" s="41">
        <f t="shared" si="250"/>
        <v>1118.264003774327</v>
      </c>
      <c r="R215" s="41">
        <f t="shared" si="250"/>
        <v>1145.9758674237985</v>
      </c>
      <c r="S215" s="41">
        <f t="shared" si="250"/>
        <v>1161.852735084012</v>
      </c>
      <c r="T215" s="41">
        <f t="shared" si="250"/>
        <v>1159.5760102344916</v>
      </c>
      <c r="U215" s="41">
        <f t="shared" si="250"/>
        <v>1211.7891411744256</v>
      </c>
      <c r="V215" s="41">
        <f t="shared" si="250"/>
        <v>1165.3401270939496</v>
      </c>
      <c r="W215" s="41">
        <f t="shared" si="250"/>
        <v>1076.0952426896554</v>
      </c>
      <c r="X215" s="41">
        <f t="shared" si="250"/>
        <v>1181.0900637724358</v>
      </c>
      <c r="Y215" s="41">
        <f t="shared" si="250"/>
        <v>1208.5078396356566</v>
      </c>
      <c r="Z215" s="41">
        <f t="shared" si="250"/>
        <v>1152.5321682934339</v>
      </c>
      <c r="AA215" s="41">
        <f t="shared" si="250"/>
        <v>1142.8862956887772</v>
      </c>
      <c r="AB215" s="41">
        <f t="shared" si="250"/>
        <v>1199.4678798684286</v>
      </c>
      <c r="AC215" s="41">
        <f t="shared" si="250"/>
        <v>1274.6923166068264</v>
      </c>
      <c r="AD215" s="41">
        <f t="shared" si="250"/>
        <v>1228.5409578938413</v>
      </c>
      <c r="AE215" s="41">
        <f t="shared" si="250"/>
        <v>1219.4548306404824</v>
      </c>
      <c r="AF215" s="41">
        <f t="shared" si="250"/>
        <v>1065.7747975494829</v>
      </c>
      <c r="AG215" s="41">
        <f t="shared" si="250"/>
        <v>1263.0382413885798</v>
      </c>
      <c r="AH215" s="41">
        <f t="shared" ref="AH215:AI215" si="251">IF(AND(AH26=0,AH205=0),0,IF(OR(AH26=0,AH205=0),1/0,100*AH205/AH26))</f>
        <v>1455.8963323161252</v>
      </c>
      <c r="AI215" s="41">
        <f t="shared" si="251"/>
        <v>1406.7753172726448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2824.7040931625529</v>
      </c>
      <c r="C216" s="41">
        <f t="shared" si="252"/>
        <v>2821.9269164299121</v>
      </c>
      <c r="D216" s="41">
        <f t="shared" si="252"/>
        <v>2819.0614585199928</v>
      </c>
      <c r="E216" s="41">
        <f t="shared" si="252"/>
        <v>2824.0014180205535</v>
      </c>
      <c r="F216" s="41">
        <f t="shared" si="252"/>
        <v>2814.3556179539664</v>
      </c>
      <c r="G216" s="41">
        <f t="shared" si="252"/>
        <v>2596.8686673779321</v>
      </c>
      <c r="H216" s="41">
        <f t="shared" si="252"/>
        <v>2516.3027023053496</v>
      </c>
      <c r="I216" s="41">
        <f t="shared" si="252"/>
        <v>2484.7460838021784</v>
      </c>
      <c r="J216" s="41">
        <f t="shared" si="252"/>
        <v>2480.8061529566298</v>
      </c>
      <c r="K216" s="41">
        <f t="shared" si="252"/>
        <v>2530.9853648979442</v>
      </c>
      <c r="L216" s="41">
        <f t="shared" si="252"/>
        <v>2432.5763575379201</v>
      </c>
      <c r="M216" s="41">
        <f t="shared" si="252"/>
        <v>2358.403596290359</v>
      </c>
      <c r="N216" s="41">
        <f t="shared" si="252"/>
        <v>2328.0796670677973</v>
      </c>
      <c r="O216" s="41">
        <f t="shared" si="252"/>
        <v>2254.2864735954477</v>
      </c>
      <c r="P216" s="41">
        <f t="shared" si="252"/>
        <v>2192.9197235183078</v>
      </c>
      <c r="Q216" s="41">
        <f t="shared" si="252"/>
        <v>2196.7159717951272</v>
      </c>
      <c r="R216" s="41">
        <f t="shared" si="252"/>
        <v>2187.6827957017213</v>
      </c>
      <c r="S216" s="41">
        <f t="shared" si="252"/>
        <v>2131.1909825664256</v>
      </c>
      <c r="T216" s="41">
        <f t="shared" si="252"/>
        <v>2120.8310101673746</v>
      </c>
      <c r="U216" s="41">
        <f t="shared" si="252"/>
        <v>2173.121464466039</v>
      </c>
      <c r="V216" s="41">
        <f t="shared" si="252"/>
        <v>1996.0178338464214</v>
      </c>
      <c r="W216" s="41">
        <f t="shared" si="252"/>
        <v>1836.8376346154178</v>
      </c>
      <c r="X216" s="41">
        <f t="shared" si="252"/>
        <v>1961.4978508339007</v>
      </c>
      <c r="Y216" s="41">
        <f t="shared" si="252"/>
        <v>2058.1438462857409</v>
      </c>
      <c r="Z216" s="41">
        <f t="shared" si="252"/>
        <v>1990.6833662497172</v>
      </c>
      <c r="AA216" s="41">
        <f t="shared" si="252"/>
        <v>1950.6188300231584</v>
      </c>
      <c r="AB216" s="41">
        <f t="shared" si="252"/>
        <v>2109.530604749983</v>
      </c>
      <c r="AC216" s="41">
        <f t="shared" si="252"/>
        <v>2229.1452924544919</v>
      </c>
      <c r="AD216" s="41">
        <f t="shared" si="252"/>
        <v>2220.8203010849234</v>
      </c>
      <c r="AE216" s="41">
        <f t="shared" si="252"/>
        <v>2195.7690411026242</v>
      </c>
      <c r="AF216" s="41">
        <f t="shared" si="252"/>
        <v>2206.395083359791</v>
      </c>
      <c r="AG216" s="41">
        <f t="shared" si="252"/>
        <v>2282.5245734804071</v>
      </c>
      <c r="AH216" s="41">
        <f t="shared" ref="AH216:AI216" si="253">IF(AND(AH27=0,AH206=0),0,IF(OR(AH27=0,AH206=0),1/0,100*AH206/AH27))</f>
        <v>2294.7675775200346</v>
      </c>
      <c r="AI216" s="41">
        <f t="shared" si="253"/>
        <v>2173.1617366323849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2734.9678298828185</v>
      </c>
      <c r="C217" s="11">
        <f t="shared" si="254"/>
        <v>2651.8169465047295</v>
      </c>
      <c r="D217" s="11">
        <f t="shared" si="254"/>
        <v>2668.0307613694099</v>
      </c>
      <c r="E217" s="11">
        <f t="shared" si="254"/>
        <v>2674.8884306223481</v>
      </c>
      <c r="F217" s="11">
        <f t="shared" si="254"/>
        <v>2676.4199609252651</v>
      </c>
      <c r="G217" s="11">
        <f t="shared" si="254"/>
        <v>2486.2404098905195</v>
      </c>
      <c r="H217" s="11">
        <f t="shared" si="254"/>
        <v>2405.6815751015429</v>
      </c>
      <c r="I217" s="11">
        <f t="shared" si="254"/>
        <v>2383.6603684198672</v>
      </c>
      <c r="J217" s="11">
        <f t="shared" si="254"/>
        <v>2386.3064755513092</v>
      </c>
      <c r="K217" s="11">
        <f t="shared" si="254"/>
        <v>2455.9369301319743</v>
      </c>
      <c r="L217" s="11">
        <f t="shared" si="254"/>
        <v>2340.1916471423851</v>
      </c>
      <c r="M217" s="11">
        <f t="shared" si="254"/>
        <v>2256.5703110606337</v>
      </c>
      <c r="N217" s="11">
        <f t="shared" si="254"/>
        <v>2221.1110880652946</v>
      </c>
      <c r="O217" s="11">
        <f t="shared" si="254"/>
        <v>2187.6703338582943</v>
      </c>
      <c r="P217" s="11">
        <f t="shared" si="254"/>
        <v>2113.1085660030089</v>
      </c>
      <c r="Q217" s="11">
        <f t="shared" si="254"/>
        <v>2121.0567907433528</v>
      </c>
      <c r="R217" s="11">
        <f t="shared" si="254"/>
        <v>2092.1820338458465</v>
      </c>
      <c r="S217" s="11">
        <f t="shared" si="254"/>
        <v>2034.9502258911107</v>
      </c>
      <c r="T217" s="11">
        <f t="shared" si="254"/>
        <v>2026.5163888322479</v>
      </c>
      <c r="U217" s="11">
        <f t="shared" si="254"/>
        <v>2088.8710936682119</v>
      </c>
      <c r="V217" s="11">
        <f t="shared" si="254"/>
        <v>1951.4512905277679</v>
      </c>
      <c r="W217" s="11">
        <f t="shared" si="254"/>
        <v>1786.5632020051248</v>
      </c>
      <c r="X217" s="11">
        <f t="shared" si="254"/>
        <v>1942.9799731364251</v>
      </c>
      <c r="Y217" s="11">
        <f t="shared" si="254"/>
        <v>2050.4064877059554</v>
      </c>
      <c r="Z217" s="11">
        <f t="shared" si="254"/>
        <v>1997.3690675061396</v>
      </c>
      <c r="AA217" s="11">
        <f t="shared" si="254"/>
        <v>1961.4974577620858</v>
      </c>
      <c r="AB217" s="11">
        <f t="shared" si="254"/>
        <v>2040.4995086063977</v>
      </c>
      <c r="AC217" s="11">
        <f t="shared" si="254"/>
        <v>2166.385533681535</v>
      </c>
      <c r="AD217" s="11">
        <f t="shared" si="254"/>
        <v>2234.2191401127325</v>
      </c>
      <c r="AE217" s="11">
        <f t="shared" si="254"/>
        <v>2214.72324965916</v>
      </c>
      <c r="AF217" s="11">
        <f t="shared" si="254"/>
        <v>2202.6324583554097</v>
      </c>
      <c r="AG217" s="11">
        <f t="shared" si="254"/>
        <v>2341.5201802792531</v>
      </c>
      <c r="AH217" s="11">
        <f t="shared" ref="AH217:AI217" si="255">IF(AND(AH28=0,AH207=0),0,IF(OR(AH28=0,AH207=0),1/0,100*AH207/AH28))</f>
        <v>2437.5565446652377</v>
      </c>
      <c r="AI217" s="11">
        <f t="shared" si="255"/>
        <v>2294.533736163191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2593.6143790728306</v>
      </c>
      <c r="C218" s="42">
        <f t="shared" si="256"/>
        <v>2123.0834882322788</v>
      </c>
      <c r="D218" s="42">
        <f t="shared" si="256"/>
        <v>2124.0570414025301</v>
      </c>
      <c r="E218" s="42">
        <f t="shared" si="256"/>
        <v>2124.1887718932485</v>
      </c>
      <c r="F218" s="42">
        <f t="shared" si="256"/>
        <v>2126.5961998042685</v>
      </c>
      <c r="G218" s="42">
        <f t="shared" si="256"/>
        <v>2126.0374527239965</v>
      </c>
      <c r="H218" s="42">
        <f t="shared" si="256"/>
        <v>2165.4278326257763</v>
      </c>
      <c r="I218" s="42">
        <f t="shared" si="256"/>
        <v>2262.9500516163944</v>
      </c>
      <c r="J218" s="42">
        <f t="shared" si="256"/>
        <v>1892.986016299398</v>
      </c>
      <c r="K218" s="42">
        <f t="shared" si="256"/>
        <v>1880.0368505753197</v>
      </c>
      <c r="L218" s="42">
        <f t="shared" si="256"/>
        <v>1865.1747594032099</v>
      </c>
      <c r="M218" s="42">
        <f t="shared" si="256"/>
        <v>1861.6012900391966</v>
      </c>
      <c r="N218" s="42">
        <f t="shared" si="256"/>
        <v>1788.6936038573376</v>
      </c>
      <c r="O218" s="42">
        <f t="shared" si="256"/>
        <v>1700.897982405487</v>
      </c>
      <c r="P218" s="42">
        <f t="shared" si="256"/>
        <v>1668.9664304855064</v>
      </c>
      <c r="Q218" s="42">
        <f t="shared" si="256"/>
        <v>1730.0792737981185</v>
      </c>
      <c r="R218" s="42">
        <f t="shared" si="256"/>
        <v>1736.1373336105999</v>
      </c>
      <c r="S218" s="42">
        <f t="shared" si="256"/>
        <v>1720.180641771798</v>
      </c>
      <c r="T218" s="42">
        <f t="shared" si="256"/>
        <v>1766.5179762203238</v>
      </c>
      <c r="U218" s="42">
        <f t="shared" si="256"/>
        <v>1851.3642955679829</v>
      </c>
      <c r="V218" s="42">
        <f t="shared" si="256"/>
        <v>1783.2517101353933</v>
      </c>
      <c r="W218" s="42">
        <f t="shared" si="256"/>
        <v>1479.2447296535288</v>
      </c>
      <c r="X218" s="42">
        <f t="shared" si="256"/>
        <v>1605.9573012145572</v>
      </c>
      <c r="Y218" s="42">
        <f t="shared" si="256"/>
        <v>1641.4526158668946</v>
      </c>
      <c r="Z218" s="42">
        <f t="shared" si="256"/>
        <v>2094.1373591234528</v>
      </c>
      <c r="AA218" s="42">
        <f t="shared" si="256"/>
        <v>2147.1106989391978</v>
      </c>
      <c r="AB218" s="42">
        <f t="shared" si="256"/>
        <v>2222.8614891203374</v>
      </c>
      <c r="AC218" s="42">
        <f t="shared" si="256"/>
        <v>1995.1033925349216</v>
      </c>
      <c r="AD218" s="42">
        <f t="shared" si="256"/>
        <v>1857.3161606394483</v>
      </c>
      <c r="AE218" s="42">
        <f t="shared" si="256"/>
        <v>2079.2281270666449</v>
      </c>
      <c r="AF218" s="42">
        <f t="shared" si="256"/>
        <v>2258.5910244984684</v>
      </c>
      <c r="AG218" s="42">
        <f t="shared" si="256"/>
        <v>2384.9516816689447</v>
      </c>
      <c r="AH218" s="42">
        <f t="shared" ref="AH218:AI218" si="257">IF(AND(AH29=0,AH208=0),0,IF(OR(AH29=0,AH208=0),1/0,100*AH208/AH29))</f>
        <v>1983.7891803813175</v>
      </c>
      <c r="AI218" s="42">
        <f t="shared" si="257"/>
        <v>1968.8546595774842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1516.5634927619451</v>
      </c>
      <c r="C219" s="42">
        <f t="shared" si="258"/>
        <v>1515.0729041725024</v>
      </c>
      <c r="D219" s="42">
        <f t="shared" si="258"/>
        <v>1513.5330175140198</v>
      </c>
      <c r="E219" s="42">
        <f t="shared" si="258"/>
        <v>1516.1861959946491</v>
      </c>
      <c r="F219" s="42">
        <f t="shared" si="258"/>
        <v>1504.1202502043959</v>
      </c>
      <c r="G219" s="42">
        <f t="shared" si="258"/>
        <v>1384.2393887565074</v>
      </c>
      <c r="H219" s="42">
        <f t="shared" si="258"/>
        <v>1335.6585429461747</v>
      </c>
      <c r="I219" s="42">
        <f t="shared" si="258"/>
        <v>1318.3377114743539</v>
      </c>
      <c r="J219" s="42">
        <f t="shared" si="258"/>
        <v>1329.7444144532647</v>
      </c>
      <c r="K219" s="42">
        <f t="shared" si="258"/>
        <v>1365.6419955036206</v>
      </c>
      <c r="L219" s="42">
        <f t="shared" si="258"/>
        <v>1301.5054863395742</v>
      </c>
      <c r="M219" s="42">
        <f t="shared" si="258"/>
        <v>1254.1633151112892</v>
      </c>
      <c r="N219" s="42">
        <f t="shared" si="258"/>
        <v>1228.2000099780105</v>
      </c>
      <c r="O219" s="42">
        <f t="shared" si="258"/>
        <v>1199.1269599400118</v>
      </c>
      <c r="P219" s="42">
        <f t="shared" si="258"/>
        <v>1159.9715133863165</v>
      </c>
      <c r="Q219" s="42">
        <f t="shared" si="258"/>
        <v>1163.0500175266782</v>
      </c>
      <c r="R219" s="42">
        <f t="shared" si="258"/>
        <v>1182.1213473653524</v>
      </c>
      <c r="S219" s="42">
        <f t="shared" si="258"/>
        <v>1182.2017079425011</v>
      </c>
      <c r="T219" s="42">
        <f t="shared" si="258"/>
        <v>1169.7728111056185</v>
      </c>
      <c r="U219" s="42">
        <f t="shared" si="258"/>
        <v>1210.5074825480424</v>
      </c>
      <c r="V219" s="42">
        <f t="shared" si="258"/>
        <v>1149.9749951250744</v>
      </c>
      <c r="W219" s="42">
        <f t="shared" si="258"/>
        <v>1059.8401419824263</v>
      </c>
      <c r="X219" s="42">
        <f t="shared" si="258"/>
        <v>1162.2849097988565</v>
      </c>
      <c r="Y219" s="42">
        <f t="shared" si="258"/>
        <v>1196.2356234152776</v>
      </c>
      <c r="Z219" s="42">
        <f t="shared" si="258"/>
        <v>1141.9833586709181</v>
      </c>
      <c r="AA219" s="42">
        <f t="shared" si="258"/>
        <v>1141.8699384063757</v>
      </c>
      <c r="AB219" s="42">
        <f t="shared" si="258"/>
        <v>1199.6253253333016</v>
      </c>
      <c r="AC219" s="42">
        <f t="shared" si="258"/>
        <v>1274.8982534503311</v>
      </c>
      <c r="AD219" s="42">
        <f t="shared" si="258"/>
        <v>1231.770680318803</v>
      </c>
      <c r="AE219" s="42">
        <f t="shared" si="258"/>
        <v>1223.9725057555167</v>
      </c>
      <c r="AF219" s="42">
        <f t="shared" si="258"/>
        <v>1071.2092354354866</v>
      </c>
      <c r="AG219" s="42">
        <f t="shared" si="258"/>
        <v>1280.9689865657924</v>
      </c>
      <c r="AH219" s="42">
        <f t="shared" ref="AH219:AI219" si="259">IF(AND(AH30=0,AH209=0),0,IF(OR(AH30=0,AH209=0),1/0,100*AH209/AH30))</f>
        <v>1458.9809414176279</v>
      </c>
      <c r="AI219" s="42">
        <f t="shared" si="259"/>
        <v>1405.5940913286784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2925.0332558930245</v>
      </c>
      <c r="C220" s="43">
        <f t="shared" si="260"/>
        <v>2922.1728475477662</v>
      </c>
      <c r="D220" s="43">
        <f t="shared" si="260"/>
        <v>2919.1512690158011</v>
      </c>
      <c r="E220" s="43">
        <f t="shared" si="260"/>
        <v>2924.1201767509865</v>
      </c>
      <c r="F220" s="43">
        <f t="shared" si="260"/>
        <v>2908.7158255622317</v>
      </c>
      <c r="G220" s="43">
        <f t="shared" si="260"/>
        <v>2676.0245897626628</v>
      </c>
      <c r="H220" s="43">
        <f t="shared" si="260"/>
        <v>2579.6087629529816</v>
      </c>
      <c r="I220" s="43">
        <f t="shared" si="260"/>
        <v>2541.9778266182921</v>
      </c>
      <c r="J220" s="43">
        <f t="shared" si="260"/>
        <v>2572.5373517759281</v>
      </c>
      <c r="K220" s="43">
        <f t="shared" si="260"/>
        <v>2643.8468857329408</v>
      </c>
      <c r="L220" s="43">
        <f t="shared" si="260"/>
        <v>2518.8084950398193</v>
      </c>
      <c r="M220" s="43">
        <f t="shared" si="260"/>
        <v>2429.5311389178742</v>
      </c>
      <c r="N220" s="43">
        <f t="shared" si="260"/>
        <v>2383.0169475597663</v>
      </c>
      <c r="O220" s="43">
        <f t="shared" si="260"/>
        <v>2331.2358869538357</v>
      </c>
      <c r="P220" s="43">
        <f t="shared" si="260"/>
        <v>2248.7524757468941</v>
      </c>
      <c r="Q220" s="43">
        <f t="shared" si="260"/>
        <v>2241.27990171181</v>
      </c>
      <c r="R220" s="43">
        <f t="shared" si="260"/>
        <v>2210.0130798785567</v>
      </c>
      <c r="S220" s="43">
        <f t="shared" si="260"/>
        <v>2153.3501392651228</v>
      </c>
      <c r="T220" s="43">
        <f t="shared" si="260"/>
        <v>2163.1936903809969</v>
      </c>
      <c r="U220" s="43">
        <f t="shared" si="260"/>
        <v>2251.8169904437655</v>
      </c>
      <c r="V220" s="43">
        <f t="shared" si="260"/>
        <v>2073.5254709253663</v>
      </c>
      <c r="W220" s="43">
        <f t="shared" si="260"/>
        <v>1890.1288908098977</v>
      </c>
      <c r="X220" s="43">
        <f t="shared" si="260"/>
        <v>2057.7622621175765</v>
      </c>
      <c r="Y220" s="43">
        <f t="shared" si="260"/>
        <v>2178.1415731677362</v>
      </c>
      <c r="Z220" s="43">
        <f t="shared" si="260"/>
        <v>2124.8213638002712</v>
      </c>
      <c r="AA220" s="43">
        <f t="shared" si="260"/>
        <v>2079.0737839065464</v>
      </c>
      <c r="AB220" s="43">
        <f t="shared" si="260"/>
        <v>2160.7187913795342</v>
      </c>
      <c r="AC220" s="43">
        <f t="shared" si="260"/>
        <v>2310.9166390470245</v>
      </c>
      <c r="AD220" s="43">
        <f t="shared" si="260"/>
        <v>2403.9748454319556</v>
      </c>
      <c r="AE220" s="43">
        <f t="shared" si="260"/>
        <v>2379.9969658339787</v>
      </c>
      <c r="AF220" s="43">
        <f t="shared" si="260"/>
        <v>2350.0862718081494</v>
      </c>
      <c r="AG220" s="43">
        <f t="shared" si="260"/>
        <v>2485.5931792778724</v>
      </c>
      <c r="AH220" s="43">
        <f t="shared" ref="AH220:AI220" si="261">IF(AND(AH31=0,AH210=0),0,IF(OR(AH31=0,AH210=0),1/0,100*AH210/AH31))</f>
        <v>2591.0035438587524</v>
      </c>
      <c r="AI220" s="43">
        <f t="shared" si="261"/>
        <v>2436.1098944848914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169.41358735372324</v>
      </c>
      <c r="C223" s="10">
        <f t="shared" si="262"/>
        <v>163.05418451122765</v>
      </c>
      <c r="D223" s="10">
        <f t="shared" si="262"/>
        <v>160.16432544536119</v>
      </c>
      <c r="E223" s="10">
        <f t="shared" si="262"/>
        <v>159.50474027688267</v>
      </c>
      <c r="F223" s="10">
        <f t="shared" si="262"/>
        <v>158.75601198191566</v>
      </c>
      <c r="G223" s="10">
        <f t="shared" si="262"/>
        <v>146.9980709195473</v>
      </c>
      <c r="H223" s="10">
        <f t="shared" si="262"/>
        <v>142.9914520216266</v>
      </c>
      <c r="I223" s="10">
        <f t="shared" si="262"/>
        <v>140.47114130736412</v>
      </c>
      <c r="J223" s="10">
        <f t="shared" si="262"/>
        <v>136.77297714953252</v>
      </c>
      <c r="K223" s="10">
        <f t="shared" si="262"/>
        <v>139.17961904499887</v>
      </c>
      <c r="L223" s="10">
        <f t="shared" si="262"/>
        <v>133.58099513242902</v>
      </c>
      <c r="M223" s="10">
        <f t="shared" si="262"/>
        <v>129.39600115612708</v>
      </c>
      <c r="N223" s="10">
        <f t="shared" si="262"/>
        <v>129.90146683375494</v>
      </c>
      <c r="O223" s="10">
        <f t="shared" si="262"/>
        <v>124.78744733319981</v>
      </c>
      <c r="P223" s="10">
        <f t="shared" si="262"/>
        <v>118.28380204344585</v>
      </c>
      <c r="Q223" s="10">
        <f t="shared" si="262"/>
        <v>117.99284857439626</v>
      </c>
      <c r="R223" s="10">
        <f t="shared" si="262"/>
        <v>120.62415441710523</v>
      </c>
      <c r="S223" s="10">
        <f t="shared" si="262"/>
        <v>119.98491835622113</v>
      </c>
      <c r="T223" s="10">
        <f t="shared" si="262"/>
        <v>121.69226582918688</v>
      </c>
      <c r="U223" s="10">
        <f t="shared" si="262"/>
        <v>124.79713331450485</v>
      </c>
      <c r="V223" s="10">
        <f t="shared" si="262"/>
        <v>111.78379712036384</v>
      </c>
      <c r="W223" s="10">
        <f t="shared" si="262"/>
        <v>103.2416447304069</v>
      </c>
      <c r="X223" s="10">
        <f t="shared" si="262"/>
        <v>108.79884404320556</v>
      </c>
      <c r="Y223" s="10">
        <f t="shared" si="262"/>
        <v>108.77761194814654</v>
      </c>
      <c r="Z223" s="10">
        <f t="shared" si="262"/>
        <v>104.78275982151507</v>
      </c>
      <c r="AA223" s="10">
        <f t="shared" si="262"/>
        <v>101.28114313722565</v>
      </c>
      <c r="AB223" s="10">
        <f t="shared" si="262"/>
        <v>106.65101914404011</v>
      </c>
      <c r="AC223" s="10">
        <f t="shared" si="262"/>
        <v>108.61201755816421</v>
      </c>
      <c r="AD223" s="10">
        <f t="shared" si="262"/>
        <v>107.25088564833084</v>
      </c>
      <c r="AE223" s="10">
        <f t="shared" si="262"/>
        <v>105.56021847533243</v>
      </c>
      <c r="AF223" s="10">
        <f t="shared" si="262"/>
        <v>133.96458513337993</v>
      </c>
      <c r="AG223" s="10">
        <f t="shared" si="262"/>
        <v>142.58930221730535</v>
      </c>
      <c r="AH223" s="10">
        <f t="shared" ref="AH223:AI223" si="263">IF(AND(AH4=0,AH203=0),0,IF(OR(AH4=0,AH203=0),1/0,1000*AH203/AH4))</f>
        <v>116.84914623716701</v>
      </c>
      <c r="AI223" s="10">
        <f t="shared" si="263"/>
        <v>102.75740065596949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344.61536327669336</v>
      </c>
      <c r="C224" s="41">
        <f t="shared" si="264"/>
        <v>281.65144507232719</v>
      </c>
      <c r="D224" s="41">
        <f t="shared" si="264"/>
        <v>281.23293363366236</v>
      </c>
      <c r="E224" s="41">
        <f t="shared" si="264"/>
        <v>280.708707588984</v>
      </c>
      <c r="F224" s="41">
        <f t="shared" si="264"/>
        <v>280.47479156255616</v>
      </c>
      <c r="G224" s="41">
        <f t="shared" si="264"/>
        <v>279.99960824745813</v>
      </c>
      <c r="H224" s="41">
        <f t="shared" si="264"/>
        <v>284.67759650616182</v>
      </c>
      <c r="I224" s="41">
        <f t="shared" si="264"/>
        <v>296.62496962053177</v>
      </c>
      <c r="J224" s="41">
        <f t="shared" si="264"/>
        <v>246.87647312335383</v>
      </c>
      <c r="K224" s="41">
        <f t="shared" si="264"/>
        <v>243.5869712494127</v>
      </c>
      <c r="L224" s="41">
        <f t="shared" si="264"/>
        <v>239.76068078683863</v>
      </c>
      <c r="M224" s="41">
        <f t="shared" si="264"/>
        <v>237.07660044852503</v>
      </c>
      <c r="N224" s="41">
        <f t="shared" si="264"/>
        <v>227.43346191684665</v>
      </c>
      <c r="O224" s="41">
        <f t="shared" si="264"/>
        <v>215.67888324543742</v>
      </c>
      <c r="P224" s="41">
        <f t="shared" si="264"/>
        <v>213.59367904440666</v>
      </c>
      <c r="Q224" s="41">
        <f t="shared" si="264"/>
        <v>219.40573937103198</v>
      </c>
      <c r="R224" s="41">
        <f t="shared" si="264"/>
        <v>214.34570450576234</v>
      </c>
      <c r="S224" s="41">
        <f t="shared" si="264"/>
        <v>202.03977307139263</v>
      </c>
      <c r="T224" s="41">
        <f t="shared" si="264"/>
        <v>198.81301929554766</v>
      </c>
      <c r="U224" s="41">
        <f t="shared" si="264"/>
        <v>200.50560116416048</v>
      </c>
      <c r="V224" s="41">
        <f t="shared" si="264"/>
        <v>184.83937073520374</v>
      </c>
      <c r="W224" s="41">
        <f t="shared" si="264"/>
        <v>174.94485806887235</v>
      </c>
      <c r="X224" s="41">
        <f t="shared" si="264"/>
        <v>181.65542494474724</v>
      </c>
      <c r="Y224" s="41">
        <f t="shared" si="264"/>
        <v>177.48689917657825</v>
      </c>
      <c r="Z224" s="41">
        <f t="shared" si="264"/>
        <v>189.71541372445418</v>
      </c>
      <c r="AA224" s="41">
        <f t="shared" si="264"/>
        <v>188.70100122846742</v>
      </c>
      <c r="AB224" s="41">
        <f t="shared" si="264"/>
        <v>193.91811145915401</v>
      </c>
      <c r="AC224" s="41">
        <f t="shared" si="264"/>
        <v>167.95544789304878</v>
      </c>
      <c r="AD224" s="41">
        <f t="shared" si="264"/>
        <v>163.12407618593423</v>
      </c>
      <c r="AE224" s="41">
        <f t="shared" si="264"/>
        <v>186.87816420438293</v>
      </c>
      <c r="AF224" s="41">
        <f t="shared" si="264"/>
        <v>287.49141328746646</v>
      </c>
      <c r="AG224" s="41">
        <f t="shared" si="264"/>
        <v>287.04380323948772</v>
      </c>
      <c r="AH224" s="41">
        <f t="shared" ref="AH224:AI224" si="265">IF(AND(AH5=0,AH204=0),0,IF(OR(AH5=0,AH204=0),1/0,1000*AH204/AH5))</f>
        <v>208.33579321966837</v>
      </c>
      <c r="AI224" s="41">
        <f t="shared" si="265"/>
        <v>187.08167859735357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130.95968655528353</v>
      </c>
      <c r="C225" s="41">
        <f t="shared" si="266"/>
        <v>130.48852349998657</v>
      </c>
      <c r="D225" s="41">
        <f t="shared" si="266"/>
        <v>129.96492710415933</v>
      </c>
      <c r="E225" s="41">
        <f t="shared" si="266"/>
        <v>129.74885940482093</v>
      </c>
      <c r="F225" s="41">
        <f t="shared" si="266"/>
        <v>128.21999990155524</v>
      </c>
      <c r="G225" s="41">
        <f t="shared" si="266"/>
        <v>117.42918687538717</v>
      </c>
      <c r="H225" s="41">
        <f t="shared" si="266"/>
        <v>110.63745705425075</v>
      </c>
      <c r="I225" s="41">
        <f t="shared" si="266"/>
        <v>107.45464500381696</v>
      </c>
      <c r="J225" s="41">
        <f t="shared" si="266"/>
        <v>113.11459434752449</v>
      </c>
      <c r="K225" s="41">
        <f t="shared" si="266"/>
        <v>120.82150464853507</v>
      </c>
      <c r="L225" s="41">
        <f t="shared" si="266"/>
        <v>111.08442679213277</v>
      </c>
      <c r="M225" s="41">
        <f t="shared" si="266"/>
        <v>104.82301466902805</v>
      </c>
      <c r="N225" s="41">
        <f t="shared" si="266"/>
        <v>101.86181164071064</v>
      </c>
      <c r="O225" s="41">
        <f t="shared" si="266"/>
        <v>100.12211969542666</v>
      </c>
      <c r="P225" s="41">
        <f t="shared" si="266"/>
        <v>97.258542877390781</v>
      </c>
      <c r="Q225" s="41">
        <f t="shared" si="266"/>
        <v>96.146895840041879</v>
      </c>
      <c r="R225" s="41">
        <f t="shared" si="266"/>
        <v>100.82316288259415</v>
      </c>
      <c r="S225" s="41">
        <f t="shared" si="266"/>
        <v>107.84897846025375</v>
      </c>
      <c r="T225" s="41">
        <f t="shared" si="266"/>
        <v>113.00839397927113</v>
      </c>
      <c r="U225" s="41">
        <f t="shared" si="266"/>
        <v>114.32194408698405</v>
      </c>
      <c r="V225" s="41">
        <f t="shared" si="266"/>
        <v>105.03974542392737</v>
      </c>
      <c r="W225" s="41">
        <f t="shared" si="266"/>
        <v>93.860131587421023</v>
      </c>
      <c r="X225" s="41">
        <f t="shared" si="266"/>
        <v>99.443440500197099</v>
      </c>
      <c r="Y225" s="41">
        <f t="shared" si="266"/>
        <v>97.923257176683066</v>
      </c>
      <c r="Z225" s="41">
        <f t="shared" si="266"/>
        <v>91.630081867331029</v>
      </c>
      <c r="AA225" s="41">
        <f t="shared" si="266"/>
        <v>89.839221704889852</v>
      </c>
      <c r="AB225" s="41">
        <f t="shared" si="266"/>
        <v>93.967203471303236</v>
      </c>
      <c r="AC225" s="41">
        <f t="shared" si="266"/>
        <v>98.101509602170466</v>
      </c>
      <c r="AD225" s="41">
        <f t="shared" si="266"/>
        <v>94.586731607855981</v>
      </c>
      <c r="AE225" s="41">
        <f t="shared" si="266"/>
        <v>91.80542610594263</v>
      </c>
      <c r="AF225" s="41">
        <f t="shared" si="266"/>
        <v>103.11639728539831</v>
      </c>
      <c r="AG225" s="41">
        <f t="shared" si="266"/>
        <v>108.38651063132906</v>
      </c>
      <c r="AH225" s="41">
        <f t="shared" ref="AH225:AI225" si="267">IF(AND(AH6=0,AH205=0),0,IF(OR(AH6=0,AH205=0),1/0,1000*AH205/AH6))</f>
        <v>110.70491707112969</v>
      </c>
      <c r="AI225" s="41">
        <f t="shared" si="267"/>
        <v>102.0433396874546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156.54423476446806</v>
      </c>
      <c r="C226" s="41">
        <f t="shared" si="268"/>
        <v>156.15218170523517</v>
      </c>
      <c r="D226" s="41">
        <f t="shared" si="268"/>
        <v>155.7325037155619</v>
      </c>
      <c r="E226" s="41">
        <f t="shared" si="268"/>
        <v>155.72873506453746</v>
      </c>
      <c r="F226" s="41">
        <f t="shared" si="268"/>
        <v>158.12129648272375</v>
      </c>
      <c r="G226" s="41">
        <f t="shared" si="268"/>
        <v>145.6185176657907</v>
      </c>
      <c r="H226" s="41">
        <f t="shared" si="268"/>
        <v>142.80798526142684</v>
      </c>
      <c r="I226" s="41">
        <f t="shared" si="268"/>
        <v>139.30411672789884</v>
      </c>
      <c r="J226" s="41">
        <f t="shared" si="268"/>
        <v>134.47010614509756</v>
      </c>
      <c r="K226" s="41">
        <f t="shared" si="268"/>
        <v>135.09963956708287</v>
      </c>
      <c r="L226" s="41">
        <f t="shared" si="268"/>
        <v>131.44722522507348</v>
      </c>
      <c r="M226" s="41">
        <f t="shared" si="268"/>
        <v>128.62080189337277</v>
      </c>
      <c r="N226" s="41">
        <f t="shared" si="268"/>
        <v>130.83449436425298</v>
      </c>
      <c r="O226" s="41">
        <f t="shared" si="268"/>
        <v>125.40713086088208</v>
      </c>
      <c r="P226" s="41">
        <f t="shared" si="268"/>
        <v>117.75620166364394</v>
      </c>
      <c r="Q226" s="41">
        <f t="shared" si="268"/>
        <v>117.80799640496836</v>
      </c>
      <c r="R226" s="41">
        <f t="shared" si="268"/>
        <v>119.98539897126646</v>
      </c>
      <c r="S226" s="41">
        <f t="shared" si="268"/>
        <v>116.81502041703153</v>
      </c>
      <c r="T226" s="41">
        <f t="shared" si="268"/>
        <v>117.46596819085268</v>
      </c>
      <c r="U226" s="41">
        <f t="shared" si="268"/>
        <v>121.28421597723951</v>
      </c>
      <c r="V226" s="41">
        <f t="shared" si="268"/>
        <v>107.55554702919561</v>
      </c>
      <c r="W226" s="41">
        <f t="shared" si="268"/>
        <v>100.48302546252786</v>
      </c>
      <c r="X226" s="41">
        <f t="shared" si="268"/>
        <v>106.25435520738738</v>
      </c>
      <c r="Y226" s="41">
        <f t="shared" si="268"/>
        <v>107.41259240097222</v>
      </c>
      <c r="Z226" s="41">
        <f t="shared" si="268"/>
        <v>103.26345396015618</v>
      </c>
      <c r="AA226" s="41">
        <f t="shared" si="268"/>
        <v>99.12537487011393</v>
      </c>
      <c r="AB226" s="41">
        <f t="shared" si="268"/>
        <v>105.14340017012688</v>
      </c>
      <c r="AC226" s="41">
        <f t="shared" si="268"/>
        <v>108.65683048792701</v>
      </c>
      <c r="AD226" s="41">
        <f t="shared" si="268"/>
        <v>108.62922007395163</v>
      </c>
      <c r="AE226" s="41">
        <f t="shared" si="268"/>
        <v>105.70863716820109</v>
      </c>
      <c r="AF226" s="41">
        <f t="shared" si="268"/>
        <v>137.59044860826538</v>
      </c>
      <c r="AG226" s="41">
        <f t="shared" si="268"/>
        <v>154.689859395111</v>
      </c>
      <c r="AH226" s="41">
        <f t="shared" ref="AH226:AI226" si="269">IF(AND(AH7=0,AH206=0),0,IF(OR(AH7=0,AH206=0),1/0,1000*AH206/AH7))</f>
        <v>116.21286270128803</v>
      </c>
      <c r="AI226" s="41">
        <f t="shared" si="269"/>
        <v>100.18335427273979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437.41620805510331</v>
      </c>
      <c r="C227" s="11">
        <f t="shared" si="270"/>
        <v>427.29514972888262</v>
      </c>
      <c r="D227" s="11">
        <f t="shared" si="270"/>
        <v>417.43705002125557</v>
      </c>
      <c r="E227" s="11">
        <f t="shared" si="270"/>
        <v>407.56336457571649</v>
      </c>
      <c r="F227" s="11">
        <f t="shared" si="270"/>
        <v>395.46229150154721</v>
      </c>
      <c r="G227" s="11">
        <f t="shared" si="270"/>
        <v>366.22331676612436</v>
      </c>
      <c r="H227" s="11">
        <f t="shared" si="270"/>
        <v>361.89089969792286</v>
      </c>
      <c r="I227" s="11">
        <f t="shared" si="270"/>
        <v>348.7753281930087</v>
      </c>
      <c r="J227" s="11">
        <f t="shared" si="270"/>
        <v>368.93756498240134</v>
      </c>
      <c r="K227" s="11">
        <f t="shared" si="270"/>
        <v>396.46875571896516</v>
      </c>
      <c r="L227" s="11">
        <f t="shared" si="270"/>
        <v>361.83504971492152</v>
      </c>
      <c r="M227" s="11">
        <f t="shared" si="270"/>
        <v>333.53776214979808</v>
      </c>
      <c r="N227" s="11">
        <f t="shared" si="270"/>
        <v>342.33636461867457</v>
      </c>
      <c r="O227" s="11">
        <f t="shared" si="270"/>
        <v>359.74398379212346</v>
      </c>
      <c r="P227" s="11">
        <f t="shared" si="270"/>
        <v>359.45910063485695</v>
      </c>
      <c r="Q227" s="11">
        <f t="shared" si="270"/>
        <v>377.43827414422873</v>
      </c>
      <c r="R227" s="11">
        <f t="shared" si="270"/>
        <v>388.80137460134279</v>
      </c>
      <c r="S227" s="11">
        <f t="shared" si="270"/>
        <v>385.63720073078889</v>
      </c>
      <c r="T227" s="11">
        <f t="shared" si="270"/>
        <v>398.24409018556622</v>
      </c>
      <c r="U227" s="11">
        <f t="shared" si="270"/>
        <v>372.72010894521901</v>
      </c>
      <c r="V227" s="11">
        <f t="shared" si="270"/>
        <v>333.86898168566404</v>
      </c>
      <c r="W227" s="11">
        <f t="shared" si="270"/>
        <v>291.55314085768987</v>
      </c>
      <c r="X227" s="11">
        <f t="shared" si="270"/>
        <v>294.02271587769661</v>
      </c>
      <c r="Y227" s="11">
        <f t="shared" si="270"/>
        <v>303.86416964226754</v>
      </c>
      <c r="Z227" s="11">
        <f t="shared" si="270"/>
        <v>259.18047369814872</v>
      </c>
      <c r="AA227" s="11">
        <f t="shared" si="270"/>
        <v>254.62716679691249</v>
      </c>
      <c r="AB227" s="11">
        <f t="shared" si="270"/>
        <v>241.33375726460173</v>
      </c>
      <c r="AC227" s="11">
        <f t="shared" si="270"/>
        <v>262.84221765265141</v>
      </c>
      <c r="AD227" s="11">
        <f t="shared" si="270"/>
        <v>268.76651088457135</v>
      </c>
      <c r="AE227" s="11">
        <f t="shared" si="270"/>
        <v>256.26497370615624</v>
      </c>
      <c r="AF227" s="11">
        <f t="shared" si="270"/>
        <v>358.98520107200579</v>
      </c>
      <c r="AG227" s="11">
        <f t="shared" si="270"/>
        <v>411.47967124507306</v>
      </c>
      <c r="AH227" s="11">
        <f t="shared" ref="AH227:AI227" si="271">IF(AND(AH8=0,AH207=0),0,IF(OR(AH8=0,AH207=0),1/0,1000*AH207/AH8))</f>
        <v>375.07725185652993</v>
      </c>
      <c r="AI227" s="11">
        <f t="shared" si="271"/>
        <v>331.37548616632512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2601.4543495515168</v>
      </c>
      <c r="C228" s="42">
        <f t="shared" si="272"/>
        <v>2144.0710661018084</v>
      </c>
      <c r="D228" s="42">
        <f t="shared" si="272"/>
        <v>2105.2048205273441</v>
      </c>
      <c r="E228" s="42">
        <f t="shared" si="272"/>
        <v>2080.643546828971</v>
      </c>
      <c r="F228" s="42">
        <f t="shared" si="272"/>
        <v>2031.4648847351921</v>
      </c>
      <c r="G228" s="42">
        <f t="shared" si="272"/>
        <v>2013.9958304841273</v>
      </c>
      <c r="H228" s="42">
        <f t="shared" si="272"/>
        <v>2056.6329342640402</v>
      </c>
      <c r="I228" s="42">
        <f t="shared" si="272"/>
        <v>2111.3583614781937</v>
      </c>
      <c r="J228" s="42">
        <f t="shared" si="272"/>
        <v>1781.9949156443649</v>
      </c>
      <c r="K228" s="42">
        <f t="shared" si="272"/>
        <v>1722.7575259304076</v>
      </c>
      <c r="L228" s="42">
        <f t="shared" si="272"/>
        <v>1797.4943522921824</v>
      </c>
      <c r="M228" s="42">
        <f t="shared" si="272"/>
        <v>1807.8375842237149</v>
      </c>
      <c r="N228" s="42">
        <f t="shared" si="272"/>
        <v>1689.1842535811138</v>
      </c>
      <c r="O228" s="42">
        <f t="shared" si="272"/>
        <v>1510.0906854566106</v>
      </c>
      <c r="P228" s="42">
        <f t="shared" si="272"/>
        <v>1573.552941524634</v>
      </c>
      <c r="Q228" s="42">
        <f t="shared" si="272"/>
        <v>1666.7851549842826</v>
      </c>
      <c r="R228" s="42">
        <f t="shared" si="272"/>
        <v>1738.8880825065273</v>
      </c>
      <c r="S228" s="42">
        <f t="shared" si="272"/>
        <v>1729.3270486830847</v>
      </c>
      <c r="T228" s="42">
        <f t="shared" si="272"/>
        <v>1845.8833263772617</v>
      </c>
      <c r="U228" s="42">
        <f t="shared" si="272"/>
        <v>1917.9754060743171</v>
      </c>
      <c r="V228" s="42">
        <f t="shared" si="272"/>
        <v>1727.2621384024644</v>
      </c>
      <c r="W228" s="42">
        <f t="shared" si="272"/>
        <v>1310.6078772486599</v>
      </c>
      <c r="X228" s="42">
        <f t="shared" si="272"/>
        <v>1385.1125773333595</v>
      </c>
      <c r="Y228" s="42">
        <f t="shared" si="272"/>
        <v>1377.6593821254837</v>
      </c>
      <c r="Z228" s="42">
        <f t="shared" si="272"/>
        <v>1583.586494119694</v>
      </c>
      <c r="AA228" s="42">
        <f t="shared" si="272"/>
        <v>1581.9699822277266</v>
      </c>
      <c r="AB228" s="42">
        <f t="shared" si="272"/>
        <v>1421.4760636166238</v>
      </c>
      <c r="AC228" s="42">
        <f t="shared" si="272"/>
        <v>1385.8556744396747</v>
      </c>
      <c r="AD228" s="42">
        <f t="shared" si="272"/>
        <v>1265.5865480698619</v>
      </c>
      <c r="AE228" s="42">
        <f t="shared" si="272"/>
        <v>1284.8391441431329</v>
      </c>
      <c r="AF228" s="42">
        <f t="shared" si="272"/>
        <v>1559.0000320719148</v>
      </c>
      <c r="AG228" s="42">
        <f t="shared" si="272"/>
        <v>1602.8742177536783</v>
      </c>
      <c r="AH228" s="42">
        <f t="shared" ref="AH228:AI228" si="273">IF(AND(AH9=0,AH208=0),0,IF(OR(AH9=0,AH208=0),1/0,1000*AH208/AH9))</f>
        <v>1308.9550054919109</v>
      </c>
      <c r="AI228" s="42">
        <f t="shared" si="273"/>
        <v>1299.8804745023581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473.08834393831273</v>
      </c>
      <c r="C229" s="42">
        <f t="shared" si="274"/>
        <v>472.29822971021707</v>
      </c>
      <c r="D229" s="42">
        <f t="shared" si="274"/>
        <v>472.09731069105129</v>
      </c>
      <c r="E229" s="42">
        <f t="shared" si="274"/>
        <v>463.50198375121704</v>
      </c>
      <c r="F229" s="42">
        <f t="shared" si="274"/>
        <v>458.35855299259259</v>
      </c>
      <c r="G229" s="42">
        <f t="shared" si="274"/>
        <v>422.08185648052211</v>
      </c>
      <c r="H229" s="42">
        <f t="shared" si="274"/>
        <v>419.58972513479739</v>
      </c>
      <c r="I229" s="42">
        <f t="shared" si="274"/>
        <v>409.34946790076896</v>
      </c>
      <c r="J229" s="42">
        <f t="shared" si="274"/>
        <v>422.32397727674464</v>
      </c>
      <c r="K229" s="42">
        <f t="shared" si="274"/>
        <v>442.55567935481247</v>
      </c>
      <c r="L229" s="42">
        <f t="shared" si="274"/>
        <v>439.36759617289357</v>
      </c>
      <c r="M229" s="42">
        <f t="shared" si="274"/>
        <v>408.98693769381208</v>
      </c>
      <c r="N229" s="42">
        <f t="shared" si="274"/>
        <v>427.35616836235215</v>
      </c>
      <c r="O229" s="42">
        <f t="shared" si="274"/>
        <v>405.77658048988656</v>
      </c>
      <c r="P229" s="42">
        <f t="shared" si="274"/>
        <v>432.58674613762764</v>
      </c>
      <c r="Q229" s="42">
        <f t="shared" si="274"/>
        <v>441.39817083686324</v>
      </c>
      <c r="R229" s="42">
        <f t="shared" si="274"/>
        <v>535.51589578338974</v>
      </c>
      <c r="S229" s="42">
        <f t="shared" si="274"/>
        <v>561.64749583635523</v>
      </c>
      <c r="T229" s="42">
        <f t="shared" si="274"/>
        <v>573.69366556166699</v>
      </c>
      <c r="U229" s="42">
        <f t="shared" si="274"/>
        <v>578.0790302479511</v>
      </c>
      <c r="V229" s="42">
        <f t="shared" si="274"/>
        <v>552.77373955627172</v>
      </c>
      <c r="W229" s="42">
        <f t="shared" si="274"/>
        <v>484.64016342700722</v>
      </c>
      <c r="X229" s="42">
        <f t="shared" si="274"/>
        <v>486.46927768543435</v>
      </c>
      <c r="Y229" s="42">
        <f t="shared" si="274"/>
        <v>500.83507210203095</v>
      </c>
      <c r="Z229" s="42">
        <f t="shared" si="274"/>
        <v>416.88365823022377</v>
      </c>
      <c r="AA229" s="42">
        <f t="shared" si="274"/>
        <v>418.85230960658458</v>
      </c>
      <c r="AB229" s="42">
        <f t="shared" si="274"/>
        <v>407.67466691228577</v>
      </c>
      <c r="AC229" s="42">
        <f t="shared" si="274"/>
        <v>475.35748431909343</v>
      </c>
      <c r="AD229" s="42">
        <f t="shared" si="274"/>
        <v>453.37643522773186</v>
      </c>
      <c r="AE229" s="42">
        <f t="shared" si="274"/>
        <v>426.7588478722729</v>
      </c>
      <c r="AF229" s="42">
        <f t="shared" si="274"/>
        <v>439.32050657021591</v>
      </c>
      <c r="AG229" s="42">
        <f t="shared" si="274"/>
        <v>536.77810912152802</v>
      </c>
      <c r="AH229" s="42">
        <f t="shared" ref="AH229:AI229" si="275">IF(AND(AH10=0,AH209=0),0,IF(OR(AH10=0,AH209=0),1/0,1000*AH209/AH10))</f>
        <v>621.18226717619507</v>
      </c>
      <c r="AI229" s="42">
        <f t="shared" si="275"/>
        <v>602.06325786505045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374.98734279592753</v>
      </c>
      <c r="C230" s="43">
        <f t="shared" si="276"/>
        <v>374.60168818451086</v>
      </c>
      <c r="D230" s="43">
        <f t="shared" si="276"/>
        <v>374.23190457715862</v>
      </c>
      <c r="E230" s="43">
        <f t="shared" si="276"/>
        <v>366.61265007828149</v>
      </c>
      <c r="F230" s="43">
        <f t="shared" si="276"/>
        <v>362.58236624629319</v>
      </c>
      <c r="G230" s="43">
        <f t="shared" si="276"/>
        <v>334.94140561017315</v>
      </c>
      <c r="H230" s="43">
        <f t="shared" si="276"/>
        <v>329.55975960323804</v>
      </c>
      <c r="I230" s="43">
        <f t="shared" si="276"/>
        <v>320.46889192599184</v>
      </c>
      <c r="J230" s="43">
        <f t="shared" si="276"/>
        <v>346.06327698728597</v>
      </c>
      <c r="K230" s="43">
        <f t="shared" si="276"/>
        <v>375.58745712425758</v>
      </c>
      <c r="L230" s="43">
        <f t="shared" si="276"/>
        <v>339.89682452714925</v>
      </c>
      <c r="M230" s="43">
        <f t="shared" si="276"/>
        <v>312.26131668828032</v>
      </c>
      <c r="N230" s="43">
        <f t="shared" si="276"/>
        <v>323.66029815843928</v>
      </c>
      <c r="O230" s="43">
        <f t="shared" si="276"/>
        <v>347.10898608764967</v>
      </c>
      <c r="P230" s="43">
        <f t="shared" si="276"/>
        <v>346.83032833227418</v>
      </c>
      <c r="Q230" s="43">
        <f t="shared" si="276"/>
        <v>366.99283968249347</v>
      </c>
      <c r="R230" s="43">
        <f t="shared" si="276"/>
        <v>374.88184884771505</v>
      </c>
      <c r="S230" s="43">
        <f t="shared" si="276"/>
        <v>370.4674139691798</v>
      </c>
      <c r="T230" s="43">
        <f t="shared" si="276"/>
        <v>379.93252621431344</v>
      </c>
      <c r="U230" s="43">
        <f t="shared" si="276"/>
        <v>352.4644213166041</v>
      </c>
      <c r="V230" s="43">
        <f t="shared" si="276"/>
        <v>317.76361918255452</v>
      </c>
      <c r="W230" s="43">
        <f t="shared" si="276"/>
        <v>279.29717657686177</v>
      </c>
      <c r="X230" s="43">
        <f t="shared" si="276"/>
        <v>281.34647632562383</v>
      </c>
      <c r="Y230" s="43">
        <f t="shared" si="276"/>
        <v>291.33115220136273</v>
      </c>
      <c r="Z230" s="43">
        <f t="shared" si="276"/>
        <v>246.85561959247536</v>
      </c>
      <c r="AA230" s="43">
        <f t="shared" si="276"/>
        <v>242.15408028473811</v>
      </c>
      <c r="AB230" s="43">
        <f t="shared" si="276"/>
        <v>229.27936127299597</v>
      </c>
      <c r="AC230" s="43">
        <f t="shared" si="276"/>
        <v>249.04566565090809</v>
      </c>
      <c r="AD230" s="43">
        <f t="shared" si="276"/>
        <v>256.47339037041598</v>
      </c>
      <c r="AE230" s="43">
        <f t="shared" si="276"/>
        <v>244.23223815148657</v>
      </c>
      <c r="AF230" s="43">
        <f t="shared" si="276"/>
        <v>350.78961005894303</v>
      </c>
      <c r="AG230" s="43">
        <f t="shared" si="276"/>
        <v>400.41389208554745</v>
      </c>
      <c r="AH230" s="43">
        <f t="shared" ref="AH230:AI230" si="277">IF(AND(AH11=0,AH210=0),0,IF(OR(AH11=0,AH210=0),1/0,1000*AH210/AH11))</f>
        <v>359.81877498763436</v>
      </c>
      <c r="AI230" s="43">
        <f t="shared" si="277"/>
        <v>315.56648560549485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25837.985834511546</v>
      </c>
      <c r="C232" s="27">
        <f t="shared" si="278"/>
        <v>24502.875440502103</v>
      </c>
      <c r="D232" s="27">
        <f t="shared" si="278"/>
        <v>26033.295442715476</v>
      </c>
      <c r="E232" s="27">
        <f t="shared" si="278"/>
        <v>26413.978426934587</v>
      </c>
      <c r="F232" s="27">
        <f t="shared" si="278"/>
        <v>27443.417192396191</v>
      </c>
      <c r="G232" s="27">
        <f t="shared" si="278"/>
        <v>26324.441753055227</v>
      </c>
      <c r="H232" s="27">
        <f t="shared" si="278"/>
        <v>26422.691562796812</v>
      </c>
      <c r="I232" s="27">
        <f t="shared" si="278"/>
        <v>26258.817092214831</v>
      </c>
      <c r="J232" s="27">
        <f t="shared" si="278"/>
        <v>24045.262915853917</v>
      </c>
      <c r="K232" s="27">
        <f t="shared" si="278"/>
        <v>24055.503874177048</v>
      </c>
      <c r="L232" s="27">
        <f t="shared" si="278"/>
        <v>23956.755141818365</v>
      </c>
      <c r="M232" s="27">
        <f t="shared" si="278"/>
        <v>23891.790211316522</v>
      </c>
      <c r="N232" s="27">
        <f t="shared" si="278"/>
        <v>24252.434691538376</v>
      </c>
      <c r="O232" s="27">
        <f t="shared" si="278"/>
        <v>23105.94772458903</v>
      </c>
      <c r="P232" s="27">
        <f t="shared" si="278"/>
        <v>23353.952243096664</v>
      </c>
      <c r="Q232" s="27">
        <f t="shared" si="278"/>
        <v>24119.095579300567</v>
      </c>
      <c r="R232" s="27">
        <f t="shared" si="278"/>
        <v>24505.060723373084</v>
      </c>
      <c r="S232" s="27">
        <f t="shared" si="278"/>
        <v>24552.571576382659</v>
      </c>
      <c r="T232" s="27">
        <f t="shared" si="278"/>
        <v>24715.199233198589</v>
      </c>
      <c r="U232" s="27">
        <f t="shared" si="278"/>
        <v>25824.674525984294</v>
      </c>
      <c r="V232" s="27">
        <f t="shared" si="278"/>
        <v>25295.733749429823</v>
      </c>
      <c r="W232" s="27">
        <f t="shared" si="278"/>
        <v>22590.9070977679</v>
      </c>
      <c r="X232" s="27">
        <f t="shared" si="278"/>
        <v>24695.831384144174</v>
      </c>
      <c r="Y232" s="27">
        <f t="shared" si="278"/>
        <v>26086.875058068355</v>
      </c>
      <c r="Z232" s="27">
        <f t="shared" si="278"/>
        <v>26719.600029939549</v>
      </c>
      <c r="AA232" s="27">
        <f t="shared" si="278"/>
        <v>26605.199818955844</v>
      </c>
      <c r="AB232" s="27">
        <f t="shared" si="278"/>
        <v>28113.197227810193</v>
      </c>
      <c r="AC232" s="27">
        <f t="shared" si="278"/>
        <v>29974.293975501372</v>
      </c>
      <c r="AD232" s="27">
        <f t="shared" si="278"/>
        <v>29698.192154073044</v>
      </c>
      <c r="AE232" s="27">
        <f t="shared" si="278"/>
        <v>29852.360406816246</v>
      </c>
      <c r="AF232" s="27">
        <f t="shared" si="278"/>
        <v>34665.670909155662</v>
      </c>
      <c r="AG232" s="27">
        <f t="shared" si="278"/>
        <v>40134.138717703347</v>
      </c>
      <c r="AH232" s="27">
        <f t="shared" ref="AH232:AI232" si="279">IF(AND(AH43=0,AH200=0),0,IF(OR(AH43=0,AH200=0),1/0,1000000*AH200/AH43))</f>
        <v>38193.972082635795</v>
      </c>
      <c r="AI232" s="27">
        <f t="shared" si="279"/>
        <v>36534.144950199028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24694.428558582502</v>
      </c>
      <c r="C233" s="4">
        <f t="shared" si="280"/>
        <v>23407.759282340096</v>
      </c>
      <c r="D233" s="4">
        <f t="shared" si="280"/>
        <v>24789.315417413229</v>
      </c>
      <c r="E233" s="4">
        <f t="shared" si="280"/>
        <v>25167.735596279999</v>
      </c>
      <c r="F233" s="4">
        <f t="shared" si="280"/>
        <v>25939.232080217498</v>
      </c>
      <c r="G233" s="4">
        <f t="shared" si="280"/>
        <v>24948.056146935171</v>
      </c>
      <c r="H233" s="4">
        <f t="shared" si="280"/>
        <v>25131.254602955665</v>
      </c>
      <c r="I233" s="4">
        <f t="shared" si="280"/>
        <v>24880.03217482963</v>
      </c>
      <c r="J233" s="4">
        <f t="shared" si="280"/>
        <v>22614.037223803392</v>
      </c>
      <c r="K233" s="4">
        <f t="shared" si="280"/>
        <v>22476.953963599499</v>
      </c>
      <c r="L233" s="4">
        <f t="shared" si="280"/>
        <v>22485.119957071081</v>
      </c>
      <c r="M233" s="4">
        <f t="shared" si="280"/>
        <v>22535.958084208251</v>
      </c>
      <c r="N233" s="4">
        <f t="shared" si="280"/>
        <v>22763.629330680244</v>
      </c>
      <c r="O233" s="4">
        <f t="shared" si="280"/>
        <v>21415.690691578271</v>
      </c>
      <c r="P233" s="4">
        <f t="shared" si="280"/>
        <v>21642.861075304914</v>
      </c>
      <c r="Q233" s="4">
        <f t="shared" si="280"/>
        <v>22127.3677590279</v>
      </c>
      <c r="R233" s="4">
        <f t="shared" si="280"/>
        <v>22423.546480903471</v>
      </c>
      <c r="S233" s="4">
        <f t="shared" si="280"/>
        <v>22488.471802600507</v>
      </c>
      <c r="T233" s="4">
        <f t="shared" si="280"/>
        <v>22698.947079143836</v>
      </c>
      <c r="U233" s="4">
        <f t="shared" si="280"/>
        <v>23960.297391439679</v>
      </c>
      <c r="V233" s="4">
        <f t="shared" si="280"/>
        <v>23038.1073500948</v>
      </c>
      <c r="W233" s="4">
        <f t="shared" si="280"/>
        <v>20479.191133967492</v>
      </c>
      <c r="X233" s="4">
        <f t="shared" si="280"/>
        <v>22623.396156301231</v>
      </c>
      <c r="Y233" s="4">
        <f t="shared" si="280"/>
        <v>23822.283891499574</v>
      </c>
      <c r="Z233" s="4">
        <f t="shared" si="280"/>
        <v>24730.798671107146</v>
      </c>
      <c r="AA233" s="4">
        <f t="shared" si="280"/>
        <v>24649.911110056164</v>
      </c>
      <c r="AB233" s="4">
        <f t="shared" si="280"/>
        <v>26201.256253269086</v>
      </c>
      <c r="AC233" s="4">
        <f t="shared" si="280"/>
        <v>27845.183920250853</v>
      </c>
      <c r="AD233" s="4">
        <f t="shared" si="280"/>
        <v>27515.659956823947</v>
      </c>
      <c r="AE233" s="4">
        <f t="shared" si="280"/>
        <v>27804.518789024976</v>
      </c>
      <c r="AF233" s="4">
        <f t="shared" si="280"/>
        <v>27641.001738522118</v>
      </c>
      <c r="AG233" s="4">
        <f t="shared" si="280"/>
        <v>33229.324544677183</v>
      </c>
      <c r="AH233" s="4">
        <f t="shared" ref="AH233:AI233" si="281">IF(AND(AH44=0,AH203=0),0,IF(OR(AH44=0,AH203=0),1/0,1000000*AH203/AH44))</f>
        <v>33525.603239635697</v>
      </c>
      <c r="AI233" s="4">
        <f t="shared" si="281"/>
        <v>32907.905480523688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11132.843261316484</v>
      </c>
      <c r="C234" s="33">
        <f t="shared" si="282"/>
        <v>9113.134125061586</v>
      </c>
      <c r="D234" s="33">
        <f t="shared" si="282"/>
        <v>9117.3130095320048</v>
      </c>
      <c r="E234" s="33">
        <f t="shared" si="282"/>
        <v>9117.8784501455866</v>
      </c>
      <c r="F234" s="33">
        <f t="shared" si="282"/>
        <v>9128.2121056853539</v>
      </c>
      <c r="G234" s="33">
        <f t="shared" si="282"/>
        <v>9125.813736938795</v>
      </c>
      <c r="H234" s="33">
        <f t="shared" si="282"/>
        <v>9294.8931995561288</v>
      </c>
      <c r="I234" s="33">
        <f t="shared" si="282"/>
        <v>9713.4980574249585</v>
      </c>
      <c r="J234" s="33">
        <f t="shared" si="282"/>
        <v>8125.4625920368226</v>
      </c>
      <c r="K234" s="33">
        <f t="shared" si="282"/>
        <v>8069.8795286739069</v>
      </c>
      <c r="L234" s="33">
        <f t="shared" si="282"/>
        <v>8006.0854146030078</v>
      </c>
      <c r="M234" s="33">
        <f t="shared" si="282"/>
        <v>7990.7466369305557</v>
      </c>
      <c r="N234" s="33">
        <f t="shared" si="282"/>
        <v>7677.797322122221</v>
      </c>
      <c r="O234" s="33">
        <f t="shared" si="282"/>
        <v>7300.9429599086916</v>
      </c>
      <c r="P234" s="33">
        <f t="shared" si="282"/>
        <v>7163.8798076204857</v>
      </c>
      <c r="Q234" s="33">
        <f t="shared" si="282"/>
        <v>7413.6484458154118</v>
      </c>
      <c r="R234" s="33">
        <f t="shared" si="282"/>
        <v>7611.8070546154104</v>
      </c>
      <c r="S234" s="33">
        <f t="shared" si="282"/>
        <v>7620.7632844396048</v>
      </c>
      <c r="T234" s="33">
        <f t="shared" si="282"/>
        <v>7668.0966745993392</v>
      </c>
      <c r="U234" s="33">
        <f t="shared" si="282"/>
        <v>8040.7062962088266</v>
      </c>
      <c r="V234" s="33">
        <f t="shared" si="282"/>
        <v>7644.3901157647788</v>
      </c>
      <c r="W234" s="33">
        <f t="shared" si="282"/>
        <v>6096.8817874098741</v>
      </c>
      <c r="X234" s="33">
        <f t="shared" si="282"/>
        <v>6501.2699231112274</v>
      </c>
      <c r="Y234" s="33">
        <f t="shared" si="282"/>
        <v>6639.7102048268753</v>
      </c>
      <c r="Z234" s="33">
        <f t="shared" si="282"/>
        <v>8567.4888356101237</v>
      </c>
      <c r="AA234" s="33">
        <f t="shared" si="282"/>
        <v>8823.0060365961308</v>
      </c>
      <c r="AB234" s="33">
        <f t="shared" si="282"/>
        <v>9305.0248862668868</v>
      </c>
      <c r="AC234" s="33">
        <f t="shared" si="282"/>
        <v>8354.5781521829958</v>
      </c>
      <c r="AD234" s="33">
        <f t="shared" si="282"/>
        <v>7853.1192269248832</v>
      </c>
      <c r="AE234" s="33">
        <f t="shared" si="282"/>
        <v>8839.7847285294065</v>
      </c>
      <c r="AF234" s="33">
        <f t="shared" si="282"/>
        <v>9525.4575138506152</v>
      </c>
      <c r="AG234" s="33">
        <f t="shared" si="282"/>
        <v>10000.039931415871</v>
      </c>
      <c r="AH234" s="33">
        <f t="shared" ref="AH234:AI234" si="283">IF(AND(AH45=0,AH204=0),0,IF(OR(AH45=0,AH204=0),1/0,1000000*AH204/AH45))</f>
        <v>8474.4495705089412</v>
      </c>
      <c r="AI234" s="33">
        <f t="shared" si="283"/>
        <v>8459.1950305800037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15720.621062810538</v>
      </c>
      <c r="C235" s="33">
        <f t="shared" si="284"/>
        <v>15705.169696292085</v>
      </c>
      <c r="D235" s="33">
        <f t="shared" si="284"/>
        <v>15689.207308463801</v>
      </c>
      <c r="E235" s="33">
        <f t="shared" si="284"/>
        <v>15716.710023454005</v>
      </c>
      <c r="F235" s="33">
        <f t="shared" si="284"/>
        <v>15591.635034877334</v>
      </c>
      <c r="G235" s="33">
        <f t="shared" si="284"/>
        <v>14348.956040888543</v>
      </c>
      <c r="H235" s="33">
        <f t="shared" si="284"/>
        <v>13845.369431069663</v>
      </c>
      <c r="I235" s="33">
        <f t="shared" si="284"/>
        <v>13665.822561214973</v>
      </c>
      <c r="J235" s="33">
        <f t="shared" si="284"/>
        <v>13784.063871890939</v>
      </c>
      <c r="K235" s="33">
        <f t="shared" si="284"/>
        <v>14156.17639567088</v>
      </c>
      <c r="L235" s="33">
        <f t="shared" si="284"/>
        <v>13491.340560131142</v>
      </c>
      <c r="M235" s="33">
        <f t="shared" si="284"/>
        <v>13000.593988871442</v>
      </c>
      <c r="N235" s="33">
        <f t="shared" si="284"/>
        <v>12731.459670732835</v>
      </c>
      <c r="O235" s="33">
        <f t="shared" si="284"/>
        <v>12430.089892963002</v>
      </c>
      <c r="P235" s="33">
        <f t="shared" si="284"/>
        <v>12024.206498859437</v>
      </c>
      <c r="Q235" s="33">
        <f t="shared" si="284"/>
        <v>12014.584254095967</v>
      </c>
      <c r="R235" s="33">
        <f t="shared" si="284"/>
        <v>12161.393968300205</v>
      </c>
      <c r="S235" s="33">
        <f t="shared" si="284"/>
        <v>12418.952395739982</v>
      </c>
      <c r="T235" s="33">
        <f t="shared" si="284"/>
        <v>12290.521270450641</v>
      </c>
      <c r="U235" s="33">
        <f t="shared" si="284"/>
        <v>12821.443988154864</v>
      </c>
      <c r="V235" s="33">
        <f t="shared" si="284"/>
        <v>12519.285808650864</v>
      </c>
      <c r="W235" s="33">
        <f t="shared" si="284"/>
        <v>11568.319149161445</v>
      </c>
      <c r="X235" s="33">
        <f t="shared" si="284"/>
        <v>12634.826155262454</v>
      </c>
      <c r="Y235" s="33">
        <f t="shared" si="284"/>
        <v>13051.320784264984</v>
      </c>
      <c r="Z235" s="33">
        <f t="shared" si="284"/>
        <v>12824.721123660454</v>
      </c>
      <c r="AA235" s="33">
        <f t="shared" si="284"/>
        <v>12692.32517250101</v>
      </c>
      <c r="AB235" s="33">
        <f t="shared" si="284"/>
        <v>13667.129383136373</v>
      </c>
      <c r="AC235" s="33">
        <f t="shared" si="284"/>
        <v>14915.633881407493</v>
      </c>
      <c r="AD235" s="33">
        <f t="shared" si="284"/>
        <v>14615.657474731686</v>
      </c>
      <c r="AE235" s="33">
        <f t="shared" si="284"/>
        <v>14165.523026345885</v>
      </c>
      <c r="AF235" s="33">
        <f t="shared" si="284"/>
        <v>12933.693025325878</v>
      </c>
      <c r="AG235" s="33">
        <f t="shared" si="284"/>
        <v>16539.808619145457</v>
      </c>
      <c r="AH235" s="33">
        <f t="shared" ref="AH235:AI235" si="285">IF(AND(AH46=0,AH205=0),0,IF(OR(AH46=0,AH205=0),1/0,1000000*AH205/AH46))</f>
        <v>18400.791883962433</v>
      </c>
      <c r="AI235" s="33">
        <f t="shared" si="285"/>
        <v>17479.105352840445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68693.832271139239</v>
      </c>
      <c r="C236" s="33">
        <f t="shared" si="286"/>
        <v>68626.202423961557</v>
      </c>
      <c r="D236" s="33">
        <f t="shared" si="286"/>
        <v>68556.886830395451</v>
      </c>
      <c r="E236" s="33">
        <f t="shared" si="286"/>
        <v>68676.763640121382</v>
      </c>
      <c r="F236" s="33">
        <f t="shared" si="286"/>
        <v>70189.062930149914</v>
      </c>
      <c r="G236" s="33">
        <f t="shared" si="286"/>
        <v>65592.287327536047</v>
      </c>
      <c r="H236" s="33">
        <f t="shared" si="286"/>
        <v>65287.296360415734</v>
      </c>
      <c r="I236" s="33">
        <f t="shared" si="286"/>
        <v>64613.536054471886</v>
      </c>
      <c r="J236" s="33">
        <f t="shared" si="286"/>
        <v>61116.046549324863</v>
      </c>
      <c r="K236" s="33">
        <f t="shared" si="286"/>
        <v>60399.667199423406</v>
      </c>
      <c r="L236" s="33">
        <f t="shared" si="286"/>
        <v>60452.269558219363</v>
      </c>
      <c r="M236" s="33">
        <f t="shared" si="286"/>
        <v>60449.977067816122</v>
      </c>
      <c r="N236" s="33">
        <f t="shared" si="286"/>
        <v>62568.610830760626</v>
      </c>
      <c r="O236" s="33">
        <f t="shared" si="286"/>
        <v>58219.713171124422</v>
      </c>
      <c r="P236" s="33">
        <f t="shared" si="286"/>
        <v>58607.504531681596</v>
      </c>
      <c r="Q236" s="33">
        <f t="shared" si="286"/>
        <v>59768.918311089226</v>
      </c>
      <c r="R236" s="33">
        <f t="shared" si="286"/>
        <v>60215.426461798583</v>
      </c>
      <c r="S236" s="33">
        <f t="shared" si="286"/>
        <v>58969.143211183808</v>
      </c>
      <c r="T236" s="33">
        <f t="shared" si="286"/>
        <v>58731.227786166084</v>
      </c>
      <c r="U236" s="33">
        <f t="shared" si="286"/>
        <v>60097.711722468288</v>
      </c>
      <c r="V236" s="33">
        <f t="shared" si="286"/>
        <v>55842.141544973856</v>
      </c>
      <c r="W236" s="33">
        <f t="shared" si="286"/>
        <v>51190.033888558683</v>
      </c>
      <c r="X236" s="33">
        <f t="shared" si="286"/>
        <v>54921.666067369333</v>
      </c>
      <c r="Y236" s="33">
        <f t="shared" si="286"/>
        <v>57380.29811349955</v>
      </c>
      <c r="Z236" s="33">
        <f t="shared" si="286"/>
        <v>55771.164874847651</v>
      </c>
      <c r="AA236" s="33">
        <f t="shared" si="286"/>
        <v>55206.619262660526</v>
      </c>
      <c r="AB236" s="33">
        <f t="shared" si="286"/>
        <v>60340.926447245802</v>
      </c>
      <c r="AC236" s="33">
        <f t="shared" si="286"/>
        <v>63766.093900819731</v>
      </c>
      <c r="AD236" s="33">
        <f t="shared" si="286"/>
        <v>63045.775220179872</v>
      </c>
      <c r="AE236" s="33">
        <f t="shared" si="286"/>
        <v>63578.427412593403</v>
      </c>
      <c r="AF236" s="33">
        <f t="shared" si="286"/>
        <v>67308.67689436255</v>
      </c>
      <c r="AG236" s="33">
        <f t="shared" si="286"/>
        <v>74501.718846082556</v>
      </c>
      <c r="AH236" s="33">
        <f t="shared" ref="AH236:AI236" si="287">IF(AND(AH47=0,AH206=0),0,IF(OR(AH47=0,AH206=0),1/0,1000000*AH206/AH47))</f>
        <v>71507.751134457212</v>
      </c>
      <c r="AI236" s="33">
        <f t="shared" si="287"/>
        <v>68306.257923762008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39629.877399285797</v>
      </c>
      <c r="C237" s="6">
        <f t="shared" si="288"/>
        <v>37600.595167337626</v>
      </c>
      <c r="D237" s="6">
        <f t="shared" si="288"/>
        <v>41370.744253787365</v>
      </c>
      <c r="E237" s="6">
        <f t="shared" si="288"/>
        <v>42108.526745553136</v>
      </c>
      <c r="F237" s="6">
        <f t="shared" si="288"/>
        <v>46340.639203836974</v>
      </c>
      <c r="G237" s="6">
        <f t="shared" si="288"/>
        <v>44063.503515035998</v>
      </c>
      <c r="H237" s="6">
        <f t="shared" si="288"/>
        <v>42692.601219510507</v>
      </c>
      <c r="I237" s="6">
        <f t="shared" si="288"/>
        <v>44727.211118601714</v>
      </c>
      <c r="J237" s="6">
        <f t="shared" si="288"/>
        <v>46529.051544116461</v>
      </c>
      <c r="K237" s="6">
        <f t="shared" si="288"/>
        <v>49738.585450631057</v>
      </c>
      <c r="L237" s="6">
        <f t="shared" si="288"/>
        <v>46922.460955604518</v>
      </c>
      <c r="M237" s="6">
        <f t="shared" si="288"/>
        <v>45243.799508537726</v>
      </c>
      <c r="N237" s="6">
        <f t="shared" si="288"/>
        <v>47185.976113619196</v>
      </c>
      <c r="O237" s="6">
        <f t="shared" si="288"/>
        <v>51532.0448829425</v>
      </c>
      <c r="P237" s="6">
        <f t="shared" si="288"/>
        <v>50601.044023386319</v>
      </c>
      <c r="Q237" s="6">
        <f t="shared" si="288"/>
        <v>54722.815382539527</v>
      </c>
      <c r="R237" s="6">
        <f t="shared" si="288"/>
        <v>54221.255670349943</v>
      </c>
      <c r="S237" s="6">
        <f t="shared" si="288"/>
        <v>53121.281631224869</v>
      </c>
      <c r="T237" s="6">
        <f t="shared" si="288"/>
        <v>49830.31335672408</v>
      </c>
      <c r="U237" s="6">
        <f t="shared" si="288"/>
        <v>49550.46669432499</v>
      </c>
      <c r="V237" s="6">
        <f t="shared" si="288"/>
        <v>51892.929657348926</v>
      </c>
      <c r="W237" s="6">
        <f t="shared" si="288"/>
        <v>49531.018597861024</v>
      </c>
      <c r="X237" s="6">
        <f t="shared" si="288"/>
        <v>52444.93271455232</v>
      </c>
      <c r="Y237" s="6">
        <f t="shared" si="288"/>
        <v>55712.893945113086</v>
      </c>
      <c r="Z237" s="6">
        <f t="shared" si="288"/>
        <v>53665.626495397009</v>
      </c>
      <c r="AA237" s="6">
        <f t="shared" si="288"/>
        <v>52800.204644663238</v>
      </c>
      <c r="AB237" s="6">
        <f t="shared" si="288"/>
        <v>56229.414307164196</v>
      </c>
      <c r="AC237" s="6">
        <f t="shared" si="288"/>
        <v>58478.435905387414</v>
      </c>
      <c r="AD237" s="6">
        <f t="shared" si="288"/>
        <v>59533.348494615668</v>
      </c>
      <c r="AE237" s="6">
        <f t="shared" si="288"/>
        <v>59742.140239976048</v>
      </c>
      <c r="AF237" s="6">
        <f t="shared" si="288"/>
        <v>63914.855305746183</v>
      </c>
      <c r="AG237" s="6">
        <f t="shared" si="288"/>
        <v>68143.183306672407</v>
      </c>
      <c r="AH237" s="6">
        <f t="shared" ref="AH237:AI237" si="289">IF(AND(AH48=0,AH207=0),0,IF(OR(AH48=0,AH207=0),1/0,1000000*AH207/AH48))</f>
        <v>74571.898605704759</v>
      </c>
      <c r="AI237" s="6">
        <f t="shared" si="289"/>
        <v>70958.241332863239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10702.958836258898</v>
      </c>
      <c r="C238" s="35">
        <f t="shared" si="290"/>
        <v>8761.2388965140563</v>
      </c>
      <c r="D238" s="35">
        <f t="shared" si="290"/>
        <v>8765.2564172334769</v>
      </c>
      <c r="E238" s="35">
        <f t="shared" si="290"/>
        <v>8765.8000238817931</v>
      </c>
      <c r="F238" s="35">
        <f t="shared" si="290"/>
        <v>8775.7346548897076</v>
      </c>
      <c r="G238" s="35">
        <f t="shared" si="290"/>
        <v>8773.4288969295849</v>
      </c>
      <c r="H238" s="35">
        <f t="shared" si="290"/>
        <v>8935.9795127941015</v>
      </c>
      <c r="I238" s="35">
        <f t="shared" si="290"/>
        <v>9338.420332022728</v>
      </c>
      <c r="J238" s="35">
        <f t="shared" si="290"/>
        <v>7811.7053844021912</v>
      </c>
      <c r="K238" s="35">
        <f t="shared" si="290"/>
        <v>7758.2686095188519</v>
      </c>
      <c r="L238" s="35">
        <f t="shared" si="290"/>
        <v>7696.9378460409434</v>
      </c>
      <c r="M238" s="35">
        <f t="shared" si="290"/>
        <v>7682.1913610529409</v>
      </c>
      <c r="N238" s="35">
        <f t="shared" si="290"/>
        <v>7381.3262940069017</v>
      </c>
      <c r="O238" s="35">
        <f t="shared" si="290"/>
        <v>7019.0238137365513</v>
      </c>
      <c r="P238" s="35">
        <f t="shared" si="290"/>
        <v>6887.2532280492578</v>
      </c>
      <c r="Q238" s="35">
        <f t="shared" si="290"/>
        <v>7127.377281755962</v>
      </c>
      <c r="R238" s="35">
        <f t="shared" si="290"/>
        <v>7306.2918530138677</v>
      </c>
      <c r="S238" s="35">
        <f t="shared" si="290"/>
        <v>7303.301033416984</v>
      </c>
      <c r="T238" s="35">
        <f t="shared" si="290"/>
        <v>7337.0215643097063</v>
      </c>
      <c r="U238" s="35">
        <f t="shared" si="290"/>
        <v>7681.3561344439004</v>
      </c>
      <c r="V238" s="35">
        <f t="shared" si="290"/>
        <v>7291.1835431986156</v>
      </c>
      <c r="W238" s="35">
        <f t="shared" si="290"/>
        <v>5778.6591159802811</v>
      </c>
      <c r="X238" s="35">
        <f t="shared" si="290"/>
        <v>6123.2446825388815</v>
      </c>
      <c r="Y238" s="35">
        <f t="shared" si="290"/>
        <v>6266.8212365213685</v>
      </c>
      <c r="Z238" s="35">
        <f t="shared" si="290"/>
        <v>8103.3853219833827</v>
      </c>
      <c r="AA238" s="35">
        <f t="shared" si="290"/>
        <v>8362.6568621169899</v>
      </c>
      <c r="AB238" s="35">
        <f t="shared" si="290"/>
        <v>8838.1220212891931</v>
      </c>
      <c r="AC238" s="35">
        <f t="shared" si="290"/>
        <v>7952.0981128636658</v>
      </c>
      <c r="AD238" s="35">
        <f t="shared" si="290"/>
        <v>7490.5574691943484</v>
      </c>
      <c r="AE238" s="35">
        <f t="shared" si="290"/>
        <v>8418.1717246785884</v>
      </c>
      <c r="AF238" s="35">
        <f t="shared" si="290"/>
        <v>9012.8088355436394</v>
      </c>
      <c r="AG238" s="35">
        <f t="shared" si="290"/>
        <v>9448.0635567654444</v>
      </c>
      <c r="AH238" s="35">
        <f t="shared" ref="AH238:AI238" si="291">IF(AND(AH49=0,AH208=0),0,IF(OR(AH49=0,AH208=0),1/0,1000000*AH208/AH49))</f>
        <v>8103.1738071516838</v>
      </c>
      <c r="AI238" s="35">
        <f t="shared" si="291"/>
        <v>8154.8006676053537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12124.51675405447</v>
      </c>
      <c r="C239" s="35">
        <f t="shared" si="292"/>
        <v>12112.599899658097</v>
      </c>
      <c r="D239" s="35">
        <f t="shared" si="292"/>
        <v>12100.288920474415</v>
      </c>
      <c r="E239" s="35">
        <f t="shared" si="292"/>
        <v>12121.500367996015</v>
      </c>
      <c r="F239" s="35">
        <f t="shared" si="292"/>
        <v>12025.036380444122</v>
      </c>
      <c r="G239" s="35">
        <f t="shared" si="292"/>
        <v>11066.621173924599</v>
      </c>
      <c r="H239" s="35">
        <f t="shared" si="292"/>
        <v>10678.230393212345</v>
      </c>
      <c r="I239" s="35">
        <f t="shared" si="292"/>
        <v>10539.755009638538</v>
      </c>
      <c r="J239" s="35">
        <f t="shared" si="292"/>
        <v>10630.948528430459</v>
      </c>
      <c r="K239" s="35">
        <f t="shared" si="292"/>
        <v>10917.940022655612</v>
      </c>
      <c r="L239" s="35">
        <f t="shared" si="292"/>
        <v>10405.185902160567</v>
      </c>
      <c r="M239" s="35">
        <f t="shared" si="292"/>
        <v>10026.697991189363</v>
      </c>
      <c r="N239" s="35">
        <f t="shared" si="292"/>
        <v>9819.1283578825714</v>
      </c>
      <c r="O239" s="35">
        <f t="shared" si="292"/>
        <v>9586.6971514348843</v>
      </c>
      <c r="P239" s="35">
        <f t="shared" si="292"/>
        <v>9273.6598997678448</v>
      </c>
      <c r="Q239" s="35">
        <f t="shared" si="292"/>
        <v>9266.2387509862456</v>
      </c>
      <c r="R239" s="35">
        <f t="shared" si="292"/>
        <v>9539.7581612972281</v>
      </c>
      <c r="S239" s="35">
        <f t="shared" si="292"/>
        <v>9908.3148330305212</v>
      </c>
      <c r="T239" s="35">
        <f t="shared" si="292"/>
        <v>9973.4985913536548</v>
      </c>
      <c r="U239" s="35">
        <f t="shared" si="292"/>
        <v>10582.252765131525</v>
      </c>
      <c r="V239" s="35">
        <f t="shared" si="292"/>
        <v>10509.602394829119</v>
      </c>
      <c r="W239" s="35">
        <f t="shared" si="292"/>
        <v>9632.6591839892735</v>
      </c>
      <c r="X239" s="35">
        <f t="shared" si="292"/>
        <v>10435.769060753952</v>
      </c>
      <c r="Y239" s="35">
        <f t="shared" si="292"/>
        <v>10631.462953999888</v>
      </c>
      <c r="Z239" s="35">
        <f t="shared" si="292"/>
        <v>10303.154552971122</v>
      </c>
      <c r="AA239" s="35">
        <f t="shared" si="292"/>
        <v>10056.515645573609</v>
      </c>
      <c r="AB239" s="35">
        <f t="shared" si="292"/>
        <v>10679.921198806554</v>
      </c>
      <c r="AC239" s="35">
        <f t="shared" si="292"/>
        <v>11495.217556739104</v>
      </c>
      <c r="AD239" s="35">
        <f t="shared" si="292"/>
        <v>11109.100945720234</v>
      </c>
      <c r="AE239" s="35">
        <f t="shared" si="292"/>
        <v>11182.122130568323</v>
      </c>
      <c r="AF239" s="35">
        <f t="shared" si="292"/>
        <v>9526.0557936775513</v>
      </c>
      <c r="AG239" s="35">
        <f t="shared" si="292"/>
        <v>11691.971186794006</v>
      </c>
      <c r="AH239" s="35">
        <f t="shared" ref="AH239:AI239" si="293">IF(AND(AH50=0,AH209=0),0,IF(OR(AH50=0,AH209=0),1/0,1000000*AH209/AH50))</f>
        <v>13872.550614246076</v>
      </c>
      <c r="AI239" s="35">
        <f t="shared" si="293"/>
        <v>13689.070381450616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123050.90627524654</v>
      </c>
      <c r="C240" s="37">
        <f t="shared" si="294"/>
        <v>122943.71205258445</v>
      </c>
      <c r="D240" s="37">
        <f t="shared" si="294"/>
        <v>122796.63237485907</v>
      </c>
      <c r="E240" s="37">
        <f t="shared" si="294"/>
        <v>122950.31487613103</v>
      </c>
      <c r="F240" s="37">
        <f t="shared" si="294"/>
        <v>124776.15218733501</v>
      </c>
      <c r="G240" s="37">
        <f t="shared" si="294"/>
        <v>114622.51118486315</v>
      </c>
      <c r="H240" s="37">
        <f t="shared" si="294"/>
        <v>110533.22204957047</v>
      </c>
      <c r="I240" s="37">
        <f t="shared" si="294"/>
        <v>107352.2603550097</v>
      </c>
      <c r="J240" s="37">
        <f t="shared" si="294"/>
        <v>112713.16961690952</v>
      </c>
      <c r="K240" s="37">
        <f t="shared" si="294"/>
        <v>116587.62551644047</v>
      </c>
      <c r="L240" s="37">
        <f t="shared" si="294"/>
        <v>110033.81752521817</v>
      </c>
      <c r="M240" s="37">
        <f t="shared" si="294"/>
        <v>107662.67367942368</v>
      </c>
      <c r="N240" s="37">
        <f t="shared" si="294"/>
        <v>106308.7162089513</v>
      </c>
      <c r="O240" s="37">
        <f t="shared" si="294"/>
        <v>105878.74383569416</v>
      </c>
      <c r="P240" s="37">
        <f t="shared" si="294"/>
        <v>99479.962526540039</v>
      </c>
      <c r="Q240" s="37">
        <f t="shared" si="294"/>
        <v>100909.88238563451</v>
      </c>
      <c r="R240" s="37">
        <f t="shared" si="294"/>
        <v>100022.68406491954</v>
      </c>
      <c r="S240" s="37">
        <f t="shared" si="294"/>
        <v>98159.505024023529</v>
      </c>
      <c r="T240" s="37">
        <f t="shared" si="294"/>
        <v>98733.692699654435</v>
      </c>
      <c r="U240" s="37">
        <f t="shared" si="294"/>
        <v>101049.96877667072</v>
      </c>
      <c r="V240" s="37">
        <f t="shared" si="294"/>
        <v>96168.270448767216</v>
      </c>
      <c r="W240" s="37">
        <f t="shared" si="294"/>
        <v>89537.001345313489</v>
      </c>
      <c r="X240" s="37">
        <f t="shared" si="294"/>
        <v>95387.351141422318</v>
      </c>
      <c r="Y240" s="37">
        <f t="shared" si="294"/>
        <v>102274.8953401149</v>
      </c>
      <c r="Z240" s="37">
        <f t="shared" si="294"/>
        <v>101518.88894990468</v>
      </c>
      <c r="AA240" s="37">
        <f t="shared" si="294"/>
        <v>99697.902870198304</v>
      </c>
      <c r="AB240" s="37">
        <f t="shared" si="294"/>
        <v>106759.75872224847</v>
      </c>
      <c r="AC240" s="37">
        <f t="shared" si="294"/>
        <v>113539.18754534537</v>
      </c>
      <c r="AD240" s="37">
        <f t="shared" si="294"/>
        <v>115791.12058735274</v>
      </c>
      <c r="AE240" s="37">
        <f t="shared" si="294"/>
        <v>115937.12915436378</v>
      </c>
      <c r="AF240" s="37">
        <f t="shared" si="294"/>
        <v>114074.77726700647</v>
      </c>
      <c r="AG240" s="37">
        <f t="shared" si="294"/>
        <v>120260.36941948072</v>
      </c>
      <c r="AH240" s="37">
        <f t="shared" ref="AH240:AI240" si="295">IF(AND(AH51=0,AH210=0),0,IF(OR(AH51=0,AH210=0),1/0,1000000*AH210/AH51))</f>
        <v>141364.10001442974</v>
      </c>
      <c r="AI240" s="37">
        <f t="shared" si="295"/>
        <v>135653.14089970014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0.88256333328578707</v>
      </c>
      <c r="C243" s="12">
        <f t="shared" si="298"/>
        <v>0.88159537329475712</v>
      </c>
      <c r="D243" s="12">
        <f t="shared" si="298"/>
        <v>0.88077820882225311</v>
      </c>
      <c r="E243" s="12">
        <f t="shared" si="298"/>
        <v>0.88272506180835031</v>
      </c>
      <c r="F243" s="12">
        <f t="shared" si="298"/>
        <v>0.87550124870957136</v>
      </c>
      <c r="G243" s="12">
        <f t="shared" si="298"/>
        <v>0.87947545216924228</v>
      </c>
      <c r="H243" s="12">
        <f t="shared" si="298"/>
        <v>0.88117961421622248</v>
      </c>
      <c r="I243" s="12">
        <f t="shared" si="298"/>
        <v>0.88167012657656318</v>
      </c>
      <c r="J243" s="12">
        <f t="shared" si="298"/>
        <v>0.88419371012087256</v>
      </c>
      <c r="K243" s="12">
        <f t="shared" si="298"/>
        <v>0.88027483429122477</v>
      </c>
      <c r="L243" s="12">
        <f t="shared" si="298"/>
        <v>0.88204971320363712</v>
      </c>
      <c r="M243" s="12">
        <f t="shared" si="298"/>
        <v>0.88693180888087297</v>
      </c>
      <c r="N243" s="12">
        <f t="shared" si="298"/>
        <v>0.88139359841137532</v>
      </c>
      <c r="O243" s="12">
        <f t="shared" si="298"/>
        <v>0.87482893555110464</v>
      </c>
      <c r="P243" s="12">
        <f t="shared" si="298"/>
        <v>0.87197318784011302</v>
      </c>
      <c r="Q243" s="12">
        <f t="shared" si="298"/>
        <v>0.86136258421545253</v>
      </c>
      <c r="R243" s="12">
        <f t="shared" si="298"/>
        <v>0.85515705664083441</v>
      </c>
      <c r="S243" s="12">
        <f t="shared" si="298"/>
        <v>0.85421413762941922</v>
      </c>
      <c r="T243" s="12">
        <f t="shared" si="298"/>
        <v>0.85016865350660153</v>
      </c>
      <c r="U243" s="12">
        <f t="shared" si="298"/>
        <v>0.86021083802620568</v>
      </c>
      <c r="V243" s="12">
        <f t="shared" si="298"/>
        <v>0.83949277769773889</v>
      </c>
      <c r="W243" s="12">
        <f t="shared" si="298"/>
        <v>0.84063034354272537</v>
      </c>
      <c r="X243" s="12">
        <f t="shared" si="298"/>
        <v>0.85241887028876973</v>
      </c>
      <c r="Y243" s="12">
        <f t="shared" si="298"/>
        <v>0.84834363525520828</v>
      </c>
      <c r="Z243" s="12">
        <f t="shared" si="298"/>
        <v>0.86194989018351675</v>
      </c>
      <c r="AA243" s="12">
        <f t="shared" si="298"/>
        <v>0.86215308682174785</v>
      </c>
      <c r="AB243" s="12">
        <f t="shared" si="298"/>
        <v>0.87264995347744612</v>
      </c>
      <c r="AC243" s="12">
        <f t="shared" si="298"/>
        <v>0.86440246535794474</v>
      </c>
      <c r="AD243" s="12">
        <f t="shared" si="298"/>
        <v>0.86335272319868761</v>
      </c>
      <c r="AE243" s="12">
        <f t="shared" si="298"/>
        <v>0.87167954330802366</v>
      </c>
      <c r="AF243" s="12">
        <f t="shared" si="298"/>
        <v>0.64294560715418969</v>
      </c>
      <c r="AG243" s="12">
        <f t="shared" si="298"/>
        <v>0.66421397708814822</v>
      </c>
      <c r="AH243" s="12">
        <f t="shared" ref="AH243:AI243" si="299">IF(AH203=0,0,AH203/AH$200)</f>
        <v>0.77793936877516745</v>
      </c>
      <c r="AI243" s="12">
        <f t="shared" si="299"/>
        <v>0.81490193364732444</v>
      </c>
    </row>
    <row r="244" spans="1:35" x14ac:dyDescent="0.25">
      <c r="A244" s="32" t="s">
        <v>3</v>
      </c>
      <c r="B244" s="38">
        <f t="shared" ref="B244:AG244" si="300">IF(B204=0,0,B204/B$200)</f>
        <v>0.18712180288668606</v>
      </c>
      <c r="C244" s="38">
        <f t="shared" si="300"/>
        <v>0.16536885097860637</v>
      </c>
      <c r="D244" s="38">
        <f t="shared" si="300"/>
        <v>0.1396289447180098</v>
      </c>
      <c r="E244" s="38">
        <f t="shared" si="300"/>
        <v>0.13388390381351589</v>
      </c>
      <c r="F244" s="38">
        <f t="shared" si="300"/>
        <v>0.11677643655985587</v>
      </c>
      <c r="G244" s="38">
        <f t="shared" si="300"/>
        <v>0.11672114910157694</v>
      </c>
      <c r="H244" s="38">
        <f t="shared" si="300"/>
        <v>0.11478854195525941</v>
      </c>
      <c r="I244" s="38">
        <f t="shared" si="300"/>
        <v>0.12173753355168151</v>
      </c>
      <c r="J244" s="38">
        <f t="shared" si="300"/>
        <v>0.11998888077823626</v>
      </c>
      <c r="K244" s="38">
        <f t="shared" si="300"/>
        <v>0.11696703788491319</v>
      </c>
      <c r="L244" s="38">
        <f t="shared" si="300"/>
        <v>0.11612878008950184</v>
      </c>
      <c r="M244" s="38">
        <f t="shared" si="300"/>
        <v>0.11333602566547285</v>
      </c>
      <c r="N244" s="38">
        <f t="shared" si="300"/>
        <v>0.11189921015888013</v>
      </c>
      <c r="O244" s="38">
        <f t="shared" si="300"/>
        <v>0.11010113592971012</v>
      </c>
      <c r="P244" s="38">
        <f t="shared" si="300"/>
        <v>0.10115899923765317</v>
      </c>
      <c r="Q244" s="38">
        <f t="shared" si="300"/>
        <v>9.7764373885045205E-2</v>
      </c>
      <c r="R244" s="38">
        <f t="shared" si="300"/>
        <v>9.5584936968072493E-2</v>
      </c>
      <c r="S244" s="38">
        <f t="shared" si="300"/>
        <v>9.3304359867585437E-2</v>
      </c>
      <c r="T244" s="38">
        <f t="shared" si="300"/>
        <v>9.1113039063796863E-2</v>
      </c>
      <c r="U244" s="38">
        <f t="shared" si="300"/>
        <v>9.0913906066456621E-2</v>
      </c>
      <c r="V244" s="38">
        <f t="shared" si="300"/>
        <v>8.6685947293789034E-2</v>
      </c>
      <c r="W244" s="38">
        <f t="shared" si="300"/>
        <v>8.3793028338429887E-2</v>
      </c>
      <c r="X244" s="38">
        <f t="shared" si="300"/>
        <v>7.9013643879290427E-2</v>
      </c>
      <c r="Y244" s="38">
        <f t="shared" si="300"/>
        <v>7.3005878498993426E-2</v>
      </c>
      <c r="Z244" s="38">
        <f t="shared" si="300"/>
        <v>8.0523776116119619E-2</v>
      </c>
      <c r="AA244" s="38">
        <f t="shared" si="300"/>
        <v>8.0592102525141929E-2</v>
      </c>
      <c r="AB244" s="38">
        <f t="shared" si="300"/>
        <v>8.00476434754986E-2</v>
      </c>
      <c r="AC244" s="38">
        <f t="shared" si="300"/>
        <v>6.3537669261222784E-2</v>
      </c>
      <c r="AD244" s="38">
        <f t="shared" si="300"/>
        <v>5.9869893919461535E-2</v>
      </c>
      <c r="AE244" s="38">
        <f t="shared" si="300"/>
        <v>6.7500496163499124E-2</v>
      </c>
      <c r="AF244" s="38">
        <f t="shared" si="300"/>
        <v>5.5760398982864813E-2</v>
      </c>
      <c r="AG244" s="38">
        <f t="shared" si="300"/>
        <v>3.5436331298676745E-2</v>
      </c>
      <c r="AH244" s="38">
        <f t="shared" ref="AH244:AI244" si="301">IF(AH204=0,0,AH204/AH$200)</f>
        <v>3.4062634890063566E-2</v>
      </c>
      <c r="AI244" s="38">
        <f t="shared" si="301"/>
        <v>3.5507737665229119E-2</v>
      </c>
    </row>
    <row r="245" spans="1:35" x14ac:dyDescent="0.25">
      <c r="A245" s="32" t="s">
        <v>88</v>
      </c>
      <c r="B245" s="38">
        <f t="shared" ref="B245:AG245" si="302">IF(B205=0,0,B205/B$200)</f>
        <v>0.17954931240838085</v>
      </c>
      <c r="C245" s="38">
        <f t="shared" si="302"/>
        <v>0.18491621146186615</v>
      </c>
      <c r="D245" s="38">
        <f t="shared" si="302"/>
        <v>0.1913493026677639</v>
      </c>
      <c r="E245" s="38">
        <f t="shared" si="302"/>
        <v>0.19333632819946336</v>
      </c>
      <c r="F245" s="38">
        <f t="shared" si="302"/>
        <v>0.20343602750137618</v>
      </c>
      <c r="G245" s="38">
        <f t="shared" si="302"/>
        <v>0.19897455358060087</v>
      </c>
      <c r="H245" s="38">
        <f t="shared" si="302"/>
        <v>0.19284537314714381</v>
      </c>
      <c r="I245" s="38">
        <f t="shared" si="302"/>
        <v>0.19312138830866682</v>
      </c>
      <c r="J245" s="38">
        <f t="shared" si="302"/>
        <v>0.21052060451172766</v>
      </c>
      <c r="K245" s="38">
        <f t="shared" si="302"/>
        <v>0.22245978322710563</v>
      </c>
      <c r="L245" s="38">
        <f t="shared" si="302"/>
        <v>0.20933167124785271</v>
      </c>
      <c r="M245" s="38">
        <f t="shared" si="302"/>
        <v>0.20497219401581226</v>
      </c>
      <c r="N245" s="38">
        <f t="shared" si="302"/>
        <v>0.18935400876565459</v>
      </c>
      <c r="O245" s="38">
        <f t="shared" si="302"/>
        <v>0.19967721656327786</v>
      </c>
      <c r="P245" s="38">
        <f t="shared" si="302"/>
        <v>0.19691026106271109</v>
      </c>
      <c r="Q245" s="38">
        <f t="shared" si="302"/>
        <v>0.194952573892788</v>
      </c>
      <c r="R245" s="38">
        <f t="shared" si="302"/>
        <v>0.19757376288447406</v>
      </c>
      <c r="S245" s="38">
        <f t="shared" si="302"/>
        <v>0.20196268773573997</v>
      </c>
      <c r="T245" s="38">
        <f t="shared" si="302"/>
        <v>0.19658707148820592</v>
      </c>
      <c r="U245" s="38">
        <f t="shared" si="302"/>
        <v>0.19222685205891132</v>
      </c>
      <c r="V245" s="38">
        <f t="shared" si="302"/>
        <v>0.18748879550150668</v>
      </c>
      <c r="W245" s="38">
        <f t="shared" si="302"/>
        <v>0.18711654455771273</v>
      </c>
      <c r="X245" s="38">
        <f t="shared" si="302"/>
        <v>0.18778095598386893</v>
      </c>
      <c r="Y245" s="38">
        <f t="shared" si="302"/>
        <v>0.18758535309747626</v>
      </c>
      <c r="Z245" s="38">
        <f t="shared" si="302"/>
        <v>0.1905810069138458</v>
      </c>
      <c r="AA245" s="38">
        <f t="shared" si="302"/>
        <v>0.19257970841608221</v>
      </c>
      <c r="AB245" s="38">
        <f t="shared" si="302"/>
        <v>0.20439034938187486</v>
      </c>
      <c r="AC245" s="38">
        <f t="shared" si="302"/>
        <v>0.21180508202489839</v>
      </c>
      <c r="AD245" s="38">
        <f t="shared" si="302"/>
        <v>0.20945570353653675</v>
      </c>
      <c r="AE245" s="38">
        <f t="shared" si="302"/>
        <v>0.20168802429120863</v>
      </c>
      <c r="AF245" s="38">
        <f t="shared" si="302"/>
        <v>0.13901550535669932</v>
      </c>
      <c r="AG245" s="38">
        <f t="shared" si="302"/>
        <v>0.1701911426031372</v>
      </c>
      <c r="AH245" s="38">
        <f t="shared" ref="AH245:AI245" si="303">IF(AH205=0,0,AH205/AH$200)</f>
        <v>0.21758987281536429</v>
      </c>
      <c r="AI245" s="38">
        <f t="shared" si="303"/>
        <v>0.21505806924212839</v>
      </c>
    </row>
    <row r="246" spans="1:35" x14ac:dyDescent="0.25">
      <c r="A246" s="32" t="s">
        <v>89</v>
      </c>
      <c r="B246" s="38">
        <f t="shared" ref="B246:AG246" si="304">IF(B206=0,0,B206/B$200)</f>
        <v>0.51589221799072027</v>
      </c>
      <c r="C246" s="38">
        <f t="shared" si="304"/>
        <v>0.5313103108542846</v>
      </c>
      <c r="D246" s="38">
        <f t="shared" si="304"/>
        <v>0.54979996143647936</v>
      </c>
      <c r="E246" s="38">
        <f t="shared" si="304"/>
        <v>0.55550482979537108</v>
      </c>
      <c r="F246" s="38">
        <f t="shared" si="304"/>
        <v>0.55528878464833931</v>
      </c>
      <c r="G246" s="38">
        <f t="shared" si="304"/>
        <v>0.56377974948706455</v>
      </c>
      <c r="H246" s="38">
        <f t="shared" si="304"/>
        <v>0.57354569911381925</v>
      </c>
      <c r="I246" s="38">
        <f t="shared" si="304"/>
        <v>0.56681120471621471</v>
      </c>
      <c r="J246" s="38">
        <f t="shared" si="304"/>
        <v>0.55368422483090862</v>
      </c>
      <c r="K246" s="38">
        <f t="shared" si="304"/>
        <v>0.54084801317920594</v>
      </c>
      <c r="L246" s="38">
        <f t="shared" si="304"/>
        <v>0.55658926186628266</v>
      </c>
      <c r="M246" s="38">
        <f t="shared" si="304"/>
        <v>0.56862358919958789</v>
      </c>
      <c r="N246" s="38">
        <f t="shared" si="304"/>
        <v>0.58014037948684061</v>
      </c>
      <c r="O246" s="38">
        <f t="shared" si="304"/>
        <v>0.56505058305811662</v>
      </c>
      <c r="P246" s="38">
        <f t="shared" si="304"/>
        <v>0.57390392753974873</v>
      </c>
      <c r="Q246" s="38">
        <f t="shared" si="304"/>
        <v>0.56864563643761934</v>
      </c>
      <c r="R246" s="38">
        <f t="shared" si="304"/>
        <v>0.56199835678828791</v>
      </c>
      <c r="S246" s="38">
        <f t="shared" si="304"/>
        <v>0.55894709002609377</v>
      </c>
      <c r="T246" s="38">
        <f t="shared" si="304"/>
        <v>0.5624685429545988</v>
      </c>
      <c r="U246" s="38">
        <f t="shared" si="304"/>
        <v>0.57707007990083781</v>
      </c>
      <c r="V246" s="38">
        <f t="shared" si="304"/>
        <v>0.56531803490244326</v>
      </c>
      <c r="W246" s="38">
        <f t="shared" si="304"/>
        <v>0.56972077064658277</v>
      </c>
      <c r="X246" s="38">
        <f t="shared" si="304"/>
        <v>0.58562427042561027</v>
      </c>
      <c r="Y246" s="38">
        <f t="shared" si="304"/>
        <v>0.58775240365873849</v>
      </c>
      <c r="Z246" s="38">
        <f t="shared" si="304"/>
        <v>0.59084510715355132</v>
      </c>
      <c r="AA246" s="38">
        <f t="shared" si="304"/>
        <v>0.58898127588052374</v>
      </c>
      <c r="AB246" s="38">
        <f t="shared" si="304"/>
        <v>0.58821196062007264</v>
      </c>
      <c r="AC246" s="38">
        <f t="shared" si="304"/>
        <v>0.58905971407182356</v>
      </c>
      <c r="AD246" s="38">
        <f t="shared" si="304"/>
        <v>0.59402712574268934</v>
      </c>
      <c r="AE246" s="38">
        <f t="shared" si="304"/>
        <v>0.60249102285331591</v>
      </c>
      <c r="AF246" s="38">
        <f t="shared" si="304"/>
        <v>0.44816970281462559</v>
      </c>
      <c r="AG246" s="38">
        <f t="shared" si="304"/>
        <v>0.45858650318633432</v>
      </c>
      <c r="AH246" s="38">
        <f t="shared" ref="AH246:AI246" si="305">IF(AH206=0,0,AH206/AH$200)</f>
        <v>0.52628686106973965</v>
      </c>
      <c r="AI246" s="38">
        <f t="shared" si="305"/>
        <v>0.56433612673996691</v>
      </c>
    </row>
    <row r="247" spans="1:35" x14ac:dyDescent="0.25">
      <c r="A247" s="5" t="s">
        <v>1</v>
      </c>
      <c r="B247" s="13">
        <f t="shared" ref="B247:AG247" si="306">IF(B207=0,0,B207/B$200)</f>
        <v>0.11743666671421288</v>
      </c>
      <c r="C247" s="13">
        <f t="shared" si="306"/>
        <v>0.11840462670524296</v>
      </c>
      <c r="D247" s="13">
        <f t="shared" si="306"/>
        <v>0.11922179117774702</v>
      </c>
      <c r="E247" s="13">
        <f t="shared" si="306"/>
        <v>0.11727493819164972</v>
      </c>
      <c r="F247" s="13">
        <f t="shared" si="306"/>
        <v>0.12449875129042863</v>
      </c>
      <c r="G247" s="13">
        <f t="shared" si="306"/>
        <v>0.12052454783075769</v>
      </c>
      <c r="H247" s="13">
        <f t="shared" si="306"/>
        <v>0.1188203857837775</v>
      </c>
      <c r="I247" s="13">
        <f t="shared" si="306"/>
        <v>0.11832987342343693</v>
      </c>
      <c r="J247" s="13">
        <f t="shared" si="306"/>
        <v>0.11580628987912735</v>
      </c>
      <c r="K247" s="13">
        <f t="shared" si="306"/>
        <v>0.11972516570877521</v>
      </c>
      <c r="L247" s="13">
        <f t="shared" si="306"/>
        <v>0.11795028679636287</v>
      </c>
      <c r="M247" s="13">
        <f t="shared" si="306"/>
        <v>0.11306819111912707</v>
      </c>
      <c r="N247" s="13">
        <f t="shared" si="306"/>
        <v>0.11860640158862475</v>
      </c>
      <c r="O247" s="13">
        <f t="shared" si="306"/>
        <v>0.12517106444889539</v>
      </c>
      <c r="P247" s="13">
        <f t="shared" si="306"/>
        <v>0.12802681215988695</v>
      </c>
      <c r="Q247" s="13">
        <f t="shared" si="306"/>
        <v>0.13863741578454741</v>
      </c>
      <c r="R247" s="13">
        <f t="shared" si="306"/>
        <v>0.14484294335916553</v>
      </c>
      <c r="S247" s="13">
        <f t="shared" si="306"/>
        <v>0.14578586237058086</v>
      </c>
      <c r="T247" s="13">
        <f t="shared" si="306"/>
        <v>0.14983134649339844</v>
      </c>
      <c r="U247" s="13">
        <f t="shared" si="306"/>
        <v>0.13978916197379432</v>
      </c>
      <c r="V247" s="13">
        <f t="shared" si="306"/>
        <v>0.16050722230226111</v>
      </c>
      <c r="W247" s="13">
        <f t="shared" si="306"/>
        <v>0.15936965645727463</v>
      </c>
      <c r="X247" s="13">
        <f t="shared" si="306"/>
        <v>0.14758112971123033</v>
      </c>
      <c r="Y247" s="13">
        <f t="shared" si="306"/>
        <v>0.15165636474479172</v>
      </c>
      <c r="Z247" s="13">
        <f t="shared" si="306"/>
        <v>0.13805010981648319</v>
      </c>
      <c r="AA247" s="13">
        <f t="shared" si="306"/>
        <v>0.13784691317825212</v>
      </c>
      <c r="AB247" s="13">
        <f t="shared" si="306"/>
        <v>0.12735004652255391</v>
      </c>
      <c r="AC247" s="13">
        <f t="shared" si="306"/>
        <v>0.13559753464205532</v>
      </c>
      <c r="AD247" s="13">
        <f t="shared" si="306"/>
        <v>0.13664727680131236</v>
      </c>
      <c r="AE247" s="13">
        <f t="shared" si="306"/>
        <v>0.12832045669197634</v>
      </c>
      <c r="AF247" s="13">
        <f t="shared" si="306"/>
        <v>0.35705439284581031</v>
      </c>
      <c r="AG247" s="13">
        <f t="shared" si="306"/>
        <v>0.33578602291185167</v>
      </c>
      <c r="AH247" s="13">
        <f t="shared" ref="AH247:AI247" si="307">IF(AH207=0,0,AH207/AH$200)</f>
        <v>0.22206063122483247</v>
      </c>
      <c r="AI247" s="13">
        <f t="shared" si="307"/>
        <v>0.18509806635267551</v>
      </c>
    </row>
    <row r="248" spans="1:35" x14ac:dyDescent="0.25">
      <c r="A248" s="34" t="s">
        <v>3</v>
      </c>
      <c r="B248" s="39">
        <f t="shared" ref="B248:AG248" si="308">IF(B208=0,0,B208/B$200)</f>
        <v>1.80564981167184E-2</v>
      </c>
      <c r="C248" s="39">
        <f t="shared" si="308"/>
        <v>1.6066873037788219E-2</v>
      </c>
      <c r="D248" s="39">
        <f t="shared" si="308"/>
        <v>1.3314021889794816E-2</v>
      </c>
      <c r="E248" s="39">
        <f t="shared" si="308"/>
        <v>1.261611545556604E-2</v>
      </c>
      <c r="F248" s="39">
        <f t="shared" si="308"/>
        <v>1.0731977942818332E-2</v>
      </c>
      <c r="G248" s="39">
        <f t="shared" si="308"/>
        <v>1.063744178639074E-2</v>
      </c>
      <c r="H248" s="39">
        <f t="shared" si="308"/>
        <v>1.0853720132789577E-2</v>
      </c>
      <c r="I248" s="39">
        <f t="shared" si="308"/>
        <v>9.476875538236694E-3</v>
      </c>
      <c r="J248" s="39">
        <f t="shared" si="308"/>
        <v>7.3785722166990154E-3</v>
      </c>
      <c r="K248" s="39">
        <f t="shared" si="308"/>
        <v>6.7355868119741381E-3</v>
      </c>
      <c r="L248" s="39">
        <f t="shared" si="308"/>
        <v>6.8480721978272574E-3</v>
      </c>
      <c r="M248" s="39">
        <f t="shared" si="308"/>
        <v>6.6982845580753486E-3</v>
      </c>
      <c r="N248" s="39">
        <f t="shared" si="308"/>
        <v>5.8664846812470518E-3</v>
      </c>
      <c r="O248" s="39">
        <f t="shared" si="308"/>
        <v>4.3992054741471857E-3</v>
      </c>
      <c r="P248" s="39">
        <f t="shared" si="308"/>
        <v>3.9112725802866854E-3</v>
      </c>
      <c r="Q248" s="39">
        <f t="shared" si="308"/>
        <v>3.3162533551834091E-3</v>
      </c>
      <c r="R248" s="39">
        <f t="shared" si="308"/>
        <v>3.4356225210001277E-3</v>
      </c>
      <c r="S248" s="39">
        <f t="shared" si="308"/>
        <v>3.257846523999981E-3</v>
      </c>
      <c r="T248" s="39">
        <f t="shared" si="308"/>
        <v>4.0723747815128537E-3</v>
      </c>
      <c r="U248" s="39">
        <f t="shared" si="308"/>
        <v>3.6897171531718224E-3</v>
      </c>
      <c r="V248" s="39">
        <f t="shared" si="308"/>
        <v>3.325766012236542E-3</v>
      </c>
      <c r="W248" s="39">
        <f t="shared" si="308"/>
        <v>2.6745372024986583E-3</v>
      </c>
      <c r="X248" s="39">
        <f t="shared" si="308"/>
        <v>2.4749929748576461E-3</v>
      </c>
      <c r="Y248" s="39">
        <f t="shared" si="308"/>
        <v>2.3160538617953592E-3</v>
      </c>
      <c r="Z248" s="39">
        <f t="shared" si="308"/>
        <v>2.8550527530905008E-3</v>
      </c>
      <c r="AA248" s="39">
        <f t="shared" si="308"/>
        <v>2.9025392623457796E-3</v>
      </c>
      <c r="AB248" s="39">
        <f t="shared" si="308"/>
        <v>2.6498255661479208E-3</v>
      </c>
      <c r="AC248" s="39">
        <f t="shared" si="308"/>
        <v>2.4981426752906512E-3</v>
      </c>
      <c r="AD248" s="39">
        <f t="shared" si="308"/>
        <v>2.2802237532675456E-3</v>
      </c>
      <c r="AE248" s="39">
        <f t="shared" si="308"/>
        <v>2.2686554956848613E-3</v>
      </c>
      <c r="AF248" s="39">
        <f t="shared" si="308"/>
        <v>5.3594129278450153E-3</v>
      </c>
      <c r="AG248" s="39">
        <f t="shared" si="308"/>
        <v>4.6681939877385005E-3</v>
      </c>
      <c r="AH248" s="39">
        <f t="shared" ref="AH248:AI248" si="309">IF(AH208=0,0,AH208/AH$200)</f>
        <v>2.5989910639978974E-3</v>
      </c>
      <c r="AI248" s="39">
        <f t="shared" si="309"/>
        <v>2.350380268699874E-3</v>
      </c>
    </row>
    <row r="249" spans="1:35" x14ac:dyDescent="0.25">
      <c r="A249" s="34" t="s">
        <v>88</v>
      </c>
      <c r="B249" s="39">
        <f t="shared" ref="B249:AG249" si="310">IF(B209=0,0,B209/B$200)</f>
        <v>6.3031651810485584E-3</v>
      </c>
      <c r="C249" s="39">
        <f t="shared" si="310"/>
        <v>6.4864838741410706E-3</v>
      </c>
      <c r="D249" s="39">
        <f t="shared" si="310"/>
        <v>6.7164698537842535E-3</v>
      </c>
      <c r="E249" s="39">
        <f t="shared" si="310"/>
        <v>6.6509057887363691E-3</v>
      </c>
      <c r="F249" s="39">
        <f t="shared" si="310"/>
        <v>7.3446570416404863E-3</v>
      </c>
      <c r="G249" s="39">
        <f t="shared" si="310"/>
        <v>6.9097937569851334E-3</v>
      </c>
      <c r="H249" s="39">
        <f t="shared" si="310"/>
        <v>6.9948228353673711E-3</v>
      </c>
      <c r="I249" s="39">
        <f t="shared" si="310"/>
        <v>7.2084774644174503E-3</v>
      </c>
      <c r="J249" s="39">
        <f t="shared" si="310"/>
        <v>6.8359027083018473E-3</v>
      </c>
      <c r="K249" s="39">
        <f t="shared" si="310"/>
        <v>6.8634221400251738E-3</v>
      </c>
      <c r="L249" s="39">
        <f t="shared" si="310"/>
        <v>7.0595212822618658E-3</v>
      </c>
      <c r="M249" s="39">
        <f t="shared" si="310"/>
        <v>7.0669205913925824E-3</v>
      </c>
      <c r="N249" s="39">
        <f t="shared" si="310"/>
        <v>7.1219958489571302E-3</v>
      </c>
      <c r="O249" s="39">
        <f t="shared" si="310"/>
        <v>6.97378415279689E-3</v>
      </c>
      <c r="P249" s="39">
        <f t="shared" si="310"/>
        <v>7.3080180786202816E-3</v>
      </c>
      <c r="Q249" s="39">
        <f t="shared" si="310"/>
        <v>7.4192743100748755E-3</v>
      </c>
      <c r="R249" s="39">
        <f t="shared" si="310"/>
        <v>8.3030489398011366E-3</v>
      </c>
      <c r="S249" s="39">
        <f t="shared" si="310"/>
        <v>9.3270210884756517E-3</v>
      </c>
      <c r="T249" s="39">
        <f t="shared" si="310"/>
        <v>1.0822388229711571E-2</v>
      </c>
      <c r="U249" s="39">
        <f t="shared" si="310"/>
        <v>1.174854300108154E-2</v>
      </c>
      <c r="V249" s="39">
        <f t="shared" si="310"/>
        <v>1.1828172683030869E-2</v>
      </c>
      <c r="W249" s="39">
        <f t="shared" si="310"/>
        <v>1.0844444421594344E-2</v>
      </c>
      <c r="X249" s="39">
        <f t="shared" si="310"/>
        <v>1.041231225329773E-2</v>
      </c>
      <c r="Y249" s="39">
        <f t="shared" si="310"/>
        <v>1.0587513661510412E-2</v>
      </c>
      <c r="Z249" s="39">
        <f t="shared" si="310"/>
        <v>1.0186772140658322E-2</v>
      </c>
      <c r="AA249" s="39">
        <f t="shared" si="310"/>
        <v>1.017933105709299E-2</v>
      </c>
      <c r="AB249" s="39">
        <f t="shared" si="310"/>
        <v>9.4576578175176833E-3</v>
      </c>
      <c r="AC249" s="39">
        <f t="shared" si="310"/>
        <v>1.0645693339768664E-2</v>
      </c>
      <c r="AD249" s="39">
        <f t="shared" si="310"/>
        <v>1.0204800266715067E-2</v>
      </c>
      <c r="AE249" s="39">
        <f t="shared" si="310"/>
        <v>9.7913012161734495E-3</v>
      </c>
      <c r="AF249" s="39">
        <f t="shared" si="310"/>
        <v>1.9839519441225223E-2</v>
      </c>
      <c r="AG249" s="39">
        <f t="shared" si="310"/>
        <v>2.1760741092600989E-2</v>
      </c>
      <c r="AH249" s="39">
        <f t="shared" ref="AH249:AI249" si="311">IF(AH209=0,0,AH209/AH$200)</f>
        <v>1.6991185787148942E-2</v>
      </c>
      <c r="AI249" s="39">
        <f t="shared" si="311"/>
        <v>1.4816858168263834E-2</v>
      </c>
    </row>
    <row r="250" spans="1:35" x14ac:dyDescent="0.25">
      <c r="A250" s="36" t="s">
        <v>89</v>
      </c>
      <c r="B250" s="40">
        <f t="shared" ref="B250:AG250" si="312">IF(B210=0,0,B210/B$200)</f>
        <v>9.3077003416445925E-2</v>
      </c>
      <c r="C250" s="40">
        <f t="shared" si="312"/>
        <v>9.5851269793313668E-2</v>
      </c>
      <c r="D250" s="40">
        <f t="shared" si="312"/>
        <v>9.9191299434167948E-2</v>
      </c>
      <c r="E250" s="40">
        <f t="shared" si="312"/>
        <v>9.8007916947347298E-2</v>
      </c>
      <c r="F250" s="40">
        <f t="shared" si="312"/>
        <v>0.1064221163059698</v>
      </c>
      <c r="G250" s="40">
        <f t="shared" si="312"/>
        <v>0.10297731228738183</v>
      </c>
      <c r="H250" s="40">
        <f t="shared" si="312"/>
        <v>0.10097184281562054</v>
      </c>
      <c r="I250" s="40">
        <f t="shared" si="312"/>
        <v>0.10164452042078279</v>
      </c>
      <c r="J250" s="40">
        <f t="shared" si="312"/>
        <v>0.10159181495412649</v>
      </c>
      <c r="K250" s="40">
        <f t="shared" si="312"/>
        <v>0.10612615675677591</v>
      </c>
      <c r="L250" s="40">
        <f t="shared" si="312"/>
        <v>0.10404269331627373</v>
      </c>
      <c r="M250" s="40">
        <f t="shared" si="312"/>
        <v>9.9302985969659141E-2</v>
      </c>
      <c r="N250" s="40">
        <f t="shared" si="312"/>
        <v>0.10561792105842056</v>
      </c>
      <c r="O250" s="40">
        <f t="shared" si="312"/>
        <v>0.11379807482195133</v>
      </c>
      <c r="P250" s="40">
        <f t="shared" si="312"/>
        <v>0.11680752150097999</v>
      </c>
      <c r="Q250" s="40">
        <f t="shared" si="312"/>
        <v>0.12790188811928913</v>
      </c>
      <c r="R250" s="40">
        <f t="shared" si="312"/>
        <v>0.13310427189836427</v>
      </c>
      <c r="S250" s="40">
        <f t="shared" si="312"/>
        <v>0.13320099475810523</v>
      </c>
      <c r="T250" s="40">
        <f t="shared" si="312"/>
        <v>0.13493658348217402</v>
      </c>
      <c r="U250" s="40">
        <f t="shared" si="312"/>
        <v>0.12435090181954095</v>
      </c>
      <c r="V250" s="40">
        <f t="shared" si="312"/>
        <v>0.14535328360699368</v>
      </c>
      <c r="W250" s="40">
        <f t="shared" si="312"/>
        <v>0.14585067483318165</v>
      </c>
      <c r="X250" s="40">
        <f t="shared" si="312"/>
        <v>0.13469382448307496</v>
      </c>
      <c r="Y250" s="40">
        <f t="shared" si="312"/>
        <v>0.13875279722148595</v>
      </c>
      <c r="Z250" s="40">
        <f t="shared" si="312"/>
        <v>0.12500828492273439</v>
      </c>
      <c r="AA250" s="40">
        <f t="shared" si="312"/>
        <v>0.12476504285881336</v>
      </c>
      <c r="AB250" s="40">
        <f t="shared" si="312"/>
        <v>0.11524256313888832</v>
      </c>
      <c r="AC250" s="40">
        <f t="shared" si="312"/>
        <v>0.12245369862699601</v>
      </c>
      <c r="AD250" s="40">
        <f t="shared" si="312"/>
        <v>0.12416225278132975</v>
      </c>
      <c r="AE250" s="40">
        <f t="shared" si="312"/>
        <v>0.11626049998011803</v>
      </c>
      <c r="AF250" s="40">
        <f t="shared" si="312"/>
        <v>0.33185546047674008</v>
      </c>
      <c r="AG250" s="40">
        <f t="shared" si="312"/>
        <v>0.30935708783151222</v>
      </c>
      <c r="AH250" s="40">
        <f t="shared" ref="AH250:AI250" si="313">IF(AH210=0,0,AH210/AH$200)</f>
        <v>0.20247045437368563</v>
      </c>
      <c r="AI250" s="40">
        <f t="shared" si="313"/>
        <v>0.16793082791571179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2310.47867</v>
      </c>
      <c r="C253" s="46">
        <v>2227.7030599999998</v>
      </c>
      <c r="D253" s="46">
        <v>2264.4625099999998</v>
      </c>
      <c r="E253" s="46">
        <v>2178.4526000000001</v>
      </c>
      <c r="F253" s="46">
        <v>2160.1096699999998</v>
      </c>
      <c r="G253" s="46">
        <v>2266.7127599999999</v>
      </c>
      <c r="H253" s="46">
        <v>2182.4985499999998</v>
      </c>
      <c r="I253" s="46">
        <v>2292.8227900000002</v>
      </c>
      <c r="J253" s="46">
        <v>2304.0245599999998</v>
      </c>
      <c r="K253" s="46">
        <v>2345.8488200000002</v>
      </c>
      <c r="L253" s="46">
        <v>2467.4990400000002</v>
      </c>
      <c r="M253" s="46">
        <v>2384.5692899999999</v>
      </c>
      <c r="N253" s="46">
        <v>2274.54621</v>
      </c>
      <c r="O253" s="46">
        <v>2261.7037300000002</v>
      </c>
      <c r="P253" s="46">
        <v>2233.5394999999999</v>
      </c>
      <c r="Q253" s="46">
        <v>2259.5435699999998</v>
      </c>
      <c r="R253" s="46">
        <v>2312.7741099999998</v>
      </c>
      <c r="S253" s="46">
        <v>2381.7844100000002</v>
      </c>
      <c r="T253" s="46">
        <v>2406.0112800000002</v>
      </c>
      <c r="U253" s="46">
        <v>2259.9047700000001</v>
      </c>
      <c r="V253" s="46">
        <v>2247.9054099999998</v>
      </c>
      <c r="W253" s="46">
        <v>2270.2594100000001</v>
      </c>
      <c r="X253" s="46">
        <v>2158.0062499999999</v>
      </c>
      <c r="Y253" s="46">
        <v>1950.09797</v>
      </c>
      <c r="Z253" s="46">
        <v>1971.60655</v>
      </c>
      <c r="AA253" s="46">
        <v>2057.1904</v>
      </c>
      <c r="AB253" s="46">
        <v>2064.3191700000002</v>
      </c>
      <c r="AC253" s="46">
        <v>2001.84258</v>
      </c>
      <c r="AD253" s="46">
        <v>1993.92794</v>
      </c>
      <c r="AE253" s="46">
        <v>2054.5740900000001</v>
      </c>
      <c r="AF253" s="46">
        <v>919.86910999999998</v>
      </c>
      <c r="AG253" s="46">
        <v>709.41702999999995</v>
      </c>
      <c r="AH253" s="46">
        <v>1030.8512900000001</v>
      </c>
      <c r="AI253" s="46">
        <v>1082.4427900000001</v>
      </c>
    </row>
    <row r="254" spans="1:35" x14ac:dyDescent="0.25">
      <c r="A254" s="47" t="s">
        <v>46</v>
      </c>
      <c r="B254" s="48">
        <v>12026.81394</v>
      </c>
      <c r="C254" s="48">
        <v>11834.06971</v>
      </c>
      <c r="D254" s="48">
        <v>12830.215759999999</v>
      </c>
      <c r="E254" s="48">
        <v>13773.15575</v>
      </c>
      <c r="F254" s="48">
        <v>14418.43209</v>
      </c>
      <c r="G254" s="48">
        <v>14916.74835</v>
      </c>
      <c r="H254" s="48">
        <v>15805.58603</v>
      </c>
      <c r="I254" s="48">
        <v>16387.510890000001</v>
      </c>
      <c r="J254" s="48">
        <v>16904.297559999999</v>
      </c>
      <c r="K254" s="48">
        <v>18264.562519999999</v>
      </c>
      <c r="L254" s="48">
        <v>19390.11447</v>
      </c>
      <c r="M254" s="48">
        <v>18914.626319999999</v>
      </c>
      <c r="N254" s="48">
        <v>18839.26928</v>
      </c>
      <c r="O254" s="48">
        <v>19073.371780000001</v>
      </c>
      <c r="P254" s="48">
        <v>20979.894769999999</v>
      </c>
      <c r="Q254" s="48">
        <v>22979.89198</v>
      </c>
      <c r="R254" s="48">
        <v>24198.431219999999</v>
      </c>
      <c r="S254" s="48">
        <v>25092.287120000001</v>
      </c>
      <c r="T254" s="48">
        <v>25358.080089999999</v>
      </c>
      <c r="U254" s="48">
        <v>24687.030490000001</v>
      </c>
      <c r="V254" s="48">
        <v>24295.394820000001</v>
      </c>
      <c r="W254" s="48">
        <v>23130.755249999998</v>
      </c>
      <c r="X254" s="48">
        <v>25029.816340000001</v>
      </c>
      <c r="Y254" s="48">
        <v>25534.6122</v>
      </c>
      <c r="Z254" s="48">
        <v>24573.55183</v>
      </c>
      <c r="AA254" s="48">
        <v>24478.92772</v>
      </c>
      <c r="AB254" s="48">
        <v>26466.508239999999</v>
      </c>
      <c r="AC254" s="48">
        <v>29174.68736</v>
      </c>
      <c r="AD254" s="48">
        <v>30065.356360000002</v>
      </c>
      <c r="AE254" s="48">
        <v>29800.76813</v>
      </c>
      <c r="AF254" s="48">
        <v>13742.89479</v>
      </c>
      <c r="AG254" s="48">
        <v>18168.603309999999</v>
      </c>
      <c r="AH254" s="48">
        <v>27186.106680000001</v>
      </c>
      <c r="AI254" s="48">
        <v>28387.435710000002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-2932.4295519999978</v>
      </c>
      <c r="C256" s="28">
        <f t="shared" si="314"/>
        <v>-1823.8579269600027</v>
      </c>
      <c r="D256" s="28">
        <f t="shared" si="314"/>
        <v>-1315.9562115200015</v>
      </c>
      <c r="E256" s="28">
        <f t="shared" si="314"/>
        <v>-1271.3357295199976</v>
      </c>
      <c r="F256" s="28">
        <f t="shared" si="314"/>
        <v>-1883.0840799999964</v>
      </c>
      <c r="G256" s="28">
        <f t="shared" si="314"/>
        <v>-1300.4299380000011</v>
      </c>
      <c r="H256" s="28">
        <f t="shared" si="314"/>
        <v>-901.94680400000789</v>
      </c>
      <c r="I256" s="28">
        <f t="shared" si="314"/>
        <v>-1144.7318599999985</v>
      </c>
      <c r="J256" s="28">
        <f t="shared" si="314"/>
        <v>-1266.964656000001</v>
      </c>
      <c r="K256" s="28">
        <f t="shared" si="314"/>
        <v>-1034.8272680000036</v>
      </c>
      <c r="L256" s="28">
        <f t="shared" si="314"/>
        <v>-868.79455800000414</v>
      </c>
      <c r="M256" s="28">
        <f t="shared" si="314"/>
        <v>-374.71971600000461</v>
      </c>
      <c r="N256" s="28">
        <f t="shared" si="314"/>
        <v>-468.42614200000253</v>
      </c>
      <c r="O256" s="28">
        <f t="shared" si="314"/>
        <v>-107.12844867999956</v>
      </c>
      <c r="P256" s="28">
        <f t="shared" si="314"/>
        <v>50.914373439997689</v>
      </c>
      <c r="Q256" s="28">
        <f t="shared" si="314"/>
        <v>310.56545571999959</v>
      </c>
      <c r="R256" s="28">
        <f t="shared" si="314"/>
        <v>317.52537724000194</v>
      </c>
      <c r="S256" s="28">
        <f t="shared" si="314"/>
        <v>326.39134828000078</v>
      </c>
      <c r="T256" s="28">
        <f t="shared" si="314"/>
        <v>256.39592103999894</v>
      </c>
      <c r="U256" s="28">
        <f t="shared" si="314"/>
        <v>180.87387352000087</v>
      </c>
      <c r="V256" s="28">
        <f t="shared" si="314"/>
        <v>257.23850427999741</v>
      </c>
      <c r="W256" s="28">
        <f t="shared" si="314"/>
        <v>173.61315847999913</v>
      </c>
      <c r="X256" s="28">
        <f t="shared" si="314"/>
        <v>418.65268200000219</v>
      </c>
      <c r="Y256" s="28">
        <f t="shared" si="314"/>
        <v>361.58617399999548</v>
      </c>
      <c r="Z256" s="28">
        <f t="shared" si="314"/>
        <v>271.37487655999985</v>
      </c>
      <c r="AA256" s="28">
        <f t="shared" si="314"/>
        <v>225.43786303999741</v>
      </c>
      <c r="AB256" s="28">
        <f t="shared" si="314"/>
        <v>253.6459027599908</v>
      </c>
      <c r="AC256" s="28">
        <f t="shared" si="314"/>
        <v>471.34278019999806</v>
      </c>
      <c r="AD256" s="28">
        <f t="shared" si="314"/>
        <v>523.18982627999162</v>
      </c>
      <c r="AE256" s="28">
        <f t="shared" si="314"/>
        <v>322.29392227999824</v>
      </c>
      <c r="AF256" s="28">
        <f t="shared" si="314"/>
        <v>64.11390704000496</v>
      </c>
      <c r="AG256" s="28">
        <f t="shared" si="314"/>
        <v>4.9416079999995191</v>
      </c>
      <c r="AH256" s="28">
        <f t="shared" ref="AH256:AI256" si="315">SUM(AH257:AH258)</f>
        <v>268.86264427999663</v>
      </c>
      <c r="AI256" s="28">
        <f t="shared" si="315"/>
        <v>290.82414531999734</v>
      </c>
    </row>
    <row r="257" spans="1:35" x14ac:dyDescent="0.25">
      <c r="A257" s="45" t="s">
        <v>3</v>
      </c>
      <c r="B257" s="46">
        <f t="shared" ref="B257:AG257" si="316">B253-B$201</f>
        <v>-1232.8935820000006</v>
      </c>
      <c r="C257" s="46">
        <f t="shared" si="316"/>
        <v>-654.51784696000095</v>
      </c>
      <c r="D257" s="46">
        <f t="shared" si="316"/>
        <v>-245.42861152000023</v>
      </c>
      <c r="E257" s="46">
        <f t="shared" si="316"/>
        <v>-344.70903952000026</v>
      </c>
      <c r="F257" s="46">
        <f t="shared" si="316"/>
        <v>-193.90297000000055</v>
      </c>
      <c r="G257" s="46">
        <f t="shared" si="316"/>
        <v>-87.369558000000325</v>
      </c>
      <c r="H257" s="46">
        <f t="shared" si="316"/>
        <v>-190.88772399999971</v>
      </c>
      <c r="I257" s="46">
        <f t="shared" si="316"/>
        <v>-308.51146999999992</v>
      </c>
      <c r="J257" s="46">
        <f t="shared" si="316"/>
        <v>-303.86056600000029</v>
      </c>
      <c r="K257" s="46">
        <f t="shared" si="316"/>
        <v>-331.72400800000014</v>
      </c>
      <c r="L257" s="46">
        <f t="shared" si="316"/>
        <v>-327.3230880000001</v>
      </c>
      <c r="M257" s="46">
        <f t="shared" si="316"/>
        <v>-217.04418600000054</v>
      </c>
      <c r="N257" s="46">
        <f t="shared" si="316"/>
        <v>-267.10147200000074</v>
      </c>
      <c r="O257" s="46">
        <f t="shared" si="316"/>
        <v>-193.43594372000007</v>
      </c>
      <c r="P257" s="46">
        <f t="shared" si="316"/>
        <v>-200.15276152000024</v>
      </c>
      <c r="Q257" s="46">
        <f t="shared" si="316"/>
        <v>-260.28225552000004</v>
      </c>
      <c r="R257" s="46">
        <f t="shared" si="316"/>
        <v>-280.9387340000003</v>
      </c>
      <c r="S257" s="46">
        <f t="shared" si="316"/>
        <v>-239.6554867599998</v>
      </c>
      <c r="T257" s="46">
        <f t="shared" si="316"/>
        <v>-212.32009524000023</v>
      </c>
      <c r="U257" s="46">
        <f t="shared" si="316"/>
        <v>-272.2616164799997</v>
      </c>
      <c r="V257" s="46">
        <f t="shared" si="316"/>
        <v>-118.14804200000117</v>
      </c>
      <c r="W257" s="46">
        <f t="shared" si="316"/>
        <v>88.907417240000086</v>
      </c>
      <c r="X257" s="46">
        <f t="shared" si="316"/>
        <v>-23.376915520000239</v>
      </c>
      <c r="Y257" s="46">
        <f t="shared" si="316"/>
        <v>-92.8681410399995</v>
      </c>
      <c r="Z257" s="46">
        <f t="shared" si="316"/>
        <v>-219.07074848000002</v>
      </c>
      <c r="AA257" s="46">
        <f t="shared" si="316"/>
        <v>-139.61042324000073</v>
      </c>
      <c r="AB257" s="46">
        <f t="shared" si="316"/>
        <v>-274.13217227999985</v>
      </c>
      <c r="AC257" s="46">
        <f t="shared" si="316"/>
        <v>-25.799384759999839</v>
      </c>
      <c r="AD257" s="46">
        <f t="shared" si="316"/>
        <v>33.955957520000311</v>
      </c>
      <c r="AE257" s="46">
        <f t="shared" si="316"/>
        <v>-145.45993896000027</v>
      </c>
      <c r="AF257" s="46">
        <f t="shared" si="316"/>
        <v>27.60236827999961</v>
      </c>
      <c r="AG257" s="46">
        <f t="shared" si="316"/>
        <v>-47.478833239999972</v>
      </c>
      <c r="AH257" s="46">
        <f t="shared" ref="AH257:AI257" si="317">AH253-AH$201</f>
        <v>6.228673039999876</v>
      </c>
      <c r="AI257" s="46">
        <f t="shared" si="317"/>
        <v>-22.221290960000033</v>
      </c>
    </row>
    <row r="258" spans="1:35" x14ac:dyDescent="0.25">
      <c r="A258" s="47" t="s">
        <v>46</v>
      </c>
      <c r="B258" s="48">
        <f t="shared" ref="B258:AG258" si="318">B254-B$202</f>
        <v>-1699.5359699999972</v>
      </c>
      <c r="C258" s="48">
        <f t="shared" si="318"/>
        <v>-1169.3400800000018</v>
      </c>
      <c r="D258" s="48">
        <f t="shared" si="318"/>
        <v>-1070.5276000000013</v>
      </c>
      <c r="E258" s="48">
        <f t="shared" si="318"/>
        <v>-926.62668999999732</v>
      </c>
      <c r="F258" s="48">
        <f t="shared" si="318"/>
        <v>-1689.1811099999959</v>
      </c>
      <c r="G258" s="48">
        <f t="shared" si="318"/>
        <v>-1213.0603800000008</v>
      </c>
      <c r="H258" s="48">
        <f t="shared" si="318"/>
        <v>-711.05908000000818</v>
      </c>
      <c r="I258" s="48">
        <f t="shared" si="318"/>
        <v>-836.22038999999859</v>
      </c>
      <c r="J258" s="48">
        <f t="shared" si="318"/>
        <v>-963.10409000000072</v>
      </c>
      <c r="K258" s="48">
        <f t="shared" si="318"/>
        <v>-703.1032600000035</v>
      </c>
      <c r="L258" s="48">
        <f t="shared" si="318"/>
        <v>-541.47147000000405</v>
      </c>
      <c r="M258" s="48">
        <f t="shared" si="318"/>
        <v>-157.67553000000407</v>
      </c>
      <c r="N258" s="48">
        <f t="shared" si="318"/>
        <v>-201.32467000000179</v>
      </c>
      <c r="O258" s="48">
        <f t="shared" si="318"/>
        <v>86.307495040000504</v>
      </c>
      <c r="P258" s="48">
        <f t="shared" si="318"/>
        <v>251.06713495999793</v>
      </c>
      <c r="Q258" s="48">
        <f t="shared" si="318"/>
        <v>570.84771123999963</v>
      </c>
      <c r="R258" s="48">
        <f t="shared" si="318"/>
        <v>598.46411124000224</v>
      </c>
      <c r="S258" s="48">
        <f t="shared" si="318"/>
        <v>566.04683504000059</v>
      </c>
      <c r="T258" s="48">
        <f t="shared" si="318"/>
        <v>468.71601627999917</v>
      </c>
      <c r="U258" s="48">
        <f t="shared" si="318"/>
        <v>453.13549000000057</v>
      </c>
      <c r="V258" s="48">
        <f t="shared" si="318"/>
        <v>375.38654627999858</v>
      </c>
      <c r="W258" s="48">
        <f t="shared" si="318"/>
        <v>84.705741239999043</v>
      </c>
      <c r="X258" s="48">
        <f t="shared" si="318"/>
        <v>442.02959752000243</v>
      </c>
      <c r="Y258" s="48">
        <f t="shared" si="318"/>
        <v>454.45431503999498</v>
      </c>
      <c r="Z258" s="48">
        <f t="shared" si="318"/>
        <v>490.44562503999987</v>
      </c>
      <c r="AA258" s="48">
        <f t="shared" si="318"/>
        <v>365.04828627999814</v>
      </c>
      <c r="AB258" s="48">
        <f t="shared" si="318"/>
        <v>527.77807503999065</v>
      </c>
      <c r="AC258" s="48">
        <f t="shared" si="318"/>
        <v>497.1421649599979</v>
      </c>
      <c r="AD258" s="48">
        <f t="shared" si="318"/>
        <v>489.23386875999131</v>
      </c>
      <c r="AE258" s="48">
        <f t="shared" si="318"/>
        <v>467.75386123999851</v>
      </c>
      <c r="AF258" s="48">
        <f t="shared" si="318"/>
        <v>36.511538760005351</v>
      </c>
      <c r="AG258" s="48">
        <f t="shared" si="318"/>
        <v>52.420441239999491</v>
      </c>
      <c r="AH258" s="48">
        <f t="shared" ref="AH258:AI258" si="319">AH254-AH$202</f>
        <v>262.63397123999675</v>
      </c>
      <c r="AI258" s="48">
        <f t="shared" si="319"/>
        <v>313.04543627999738</v>
      </c>
    </row>
    <row r="259" spans="1:35" x14ac:dyDescent="0.25">
      <c r="A259" s="3" t="s">
        <v>2</v>
      </c>
      <c r="B259" s="8">
        <f t="shared" ref="B259:AG259" si="320">SUM(B260:B262)</f>
        <v>-2611.4293590233701</v>
      </c>
      <c r="C259" s="8">
        <f t="shared" si="320"/>
        <v>-1619.7055952513911</v>
      </c>
      <c r="D259" s="8">
        <f t="shared" si="320"/>
        <v>-1160.7427561799554</v>
      </c>
      <c r="E259" s="8">
        <f t="shared" si="320"/>
        <v>-1128.0246366848694</v>
      </c>
      <c r="F259" s="8">
        <f t="shared" si="320"/>
        <v>-1646.5065334062208</v>
      </c>
      <c r="G259" s="8">
        <f t="shared" si="320"/>
        <v>-1140.3782600479626</v>
      </c>
      <c r="H259" s="8">
        <f t="shared" si="320"/>
        <v>-797.65442998732078</v>
      </c>
      <c r="I259" s="8">
        <f t="shared" si="320"/>
        <v>-1017.6770223135331</v>
      </c>
      <c r="J259" s="8">
        <f t="shared" si="320"/>
        <v>-1129.6924635945722</v>
      </c>
      <c r="K259" s="8">
        <f t="shared" si="320"/>
        <v>-926.10698223194231</v>
      </c>
      <c r="L259" s="8">
        <f t="shared" si="320"/>
        <v>-781.97311402228229</v>
      </c>
      <c r="M259" s="8">
        <f t="shared" si="320"/>
        <v>-343.54822524144197</v>
      </c>
      <c r="N259" s="8">
        <f t="shared" si="320"/>
        <v>-429.39341668986276</v>
      </c>
      <c r="O259" s="8">
        <f t="shared" si="320"/>
        <v>-111.46780574823151</v>
      </c>
      <c r="P259" s="8">
        <f t="shared" si="320"/>
        <v>23.545254719154656</v>
      </c>
      <c r="Q259" s="8">
        <f t="shared" si="320"/>
        <v>233.17075350811623</v>
      </c>
      <c r="R259" s="8">
        <f t="shared" si="320"/>
        <v>233.34483151089216</v>
      </c>
      <c r="S259" s="8">
        <f t="shared" si="320"/>
        <v>245.17632681183341</v>
      </c>
      <c r="T259" s="8">
        <f t="shared" si="320"/>
        <v>189.97303815601271</v>
      </c>
      <c r="U259" s="8">
        <f t="shared" si="320"/>
        <v>123.37712492340052</v>
      </c>
      <c r="V259" s="8">
        <f t="shared" si="320"/>
        <v>196.76367581996601</v>
      </c>
      <c r="W259" s="8">
        <f t="shared" si="320"/>
        <v>156.3338655482884</v>
      </c>
      <c r="X259" s="8">
        <f t="shared" si="320"/>
        <v>349.53099442476292</v>
      </c>
      <c r="Y259" s="8">
        <f t="shared" si="320"/>
        <v>291.04501911460068</v>
      </c>
      <c r="Z259" s="8">
        <f t="shared" si="320"/>
        <v>206.53906704268792</v>
      </c>
      <c r="AA259" s="8">
        <f t="shared" si="320"/>
        <v>176.54220247449521</v>
      </c>
      <c r="AB259" s="8">
        <f t="shared" si="320"/>
        <v>190.68238774136663</v>
      </c>
      <c r="AC259" s="8">
        <f t="shared" si="320"/>
        <v>401.47096130201322</v>
      </c>
      <c r="AD259" s="8">
        <f t="shared" si="320"/>
        <v>451.85080245950365</v>
      </c>
      <c r="AE259" s="8">
        <f t="shared" si="320"/>
        <v>263.64036023916304</v>
      </c>
      <c r="AF259" s="8">
        <f t="shared" si="320"/>
        <v>48.016686700268686</v>
      </c>
      <c r="AG259" s="8">
        <f t="shared" si="320"/>
        <v>-7.6143576992292488</v>
      </c>
      <c r="AH259" s="8">
        <f t="shared" ref="AH259:AI259" si="321">SUM(AH260:AH262)</f>
        <v>208.58947937361592</v>
      </c>
      <c r="AI259" s="8">
        <f t="shared" si="321"/>
        <v>232.74438198041577</v>
      </c>
    </row>
    <row r="260" spans="1:35" x14ac:dyDescent="0.25">
      <c r="A260" s="32" t="s">
        <v>3</v>
      </c>
      <c r="B260" s="49">
        <f t="shared" ref="B260:AG260" si="322">B257-B264</f>
        <v>-1124.3940938346909</v>
      </c>
      <c r="C260" s="49">
        <f t="shared" si="322"/>
        <v>-596.55762327702553</v>
      </c>
      <c r="D260" s="49">
        <f t="shared" si="322"/>
        <v>-224.06351066813482</v>
      </c>
      <c r="E260" s="49">
        <f t="shared" si="322"/>
        <v>-315.02379399676357</v>
      </c>
      <c r="F260" s="49">
        <f t="shared" si="322"/>
        <v>-177.58277336667697</v>
      </c>
      <c r="G260" s="49">
        <f t="shared" si="322"/>
        <v>-80.07214224934053</v>
      </c>
      <c r="H260" s="49">
        <f t="shared" si="322"/>
        <v>-174.3977157921783</v>
      </c>
      <c r="I260" s="49">
        <f t="shared" si="322"/>
        <v>-286.22942930350229</v>
      </c>
      <c r="J260" s="49">
        <f t="shared" si="322"/>
        <v>-286.25750432829369</v>
      </c>
      <c r="K260" s="49">
        <f t="shared" si="322"/>
        <v>-313.66169235411212</v>
      </c>
      <c r="L260" s="49">
        <f t="shared" si="322"/>
        <v>-309.09581923398434</v>
      </c>
      <c r="M260" s="49">
        <f t="shared" si="322"/>
        <v>-204.93245130684255</v>
      </c>
      <c r="N260" s="49">
        <f t="shared" si="322"/>
        <v>-253.7958425808923</v>
      </c>
      <c r="O260" s="49">
        <f t="shared" si="322"/>
        <v>-186.00396184050163</v>
      </c>
      <c r="P260" s="49">
        <f t="shared" si="322"/>
        <v>-192.70201456316053</v>
      </c>
      <c r="Q260" s="49">
        <f t="shared" si="322"/>
        <v>-251.74291492893394</v>
      </c>
      <c r="R260" s="49">
        <f t="shared" si="322"/>
        <v>-271.191268963124</v>
      </c>
      <c r="S260" s="49">
        <f t="shared" si="322"/>
        <v>-231.56991349407426</v>
      </c>
      <c r="T260" s="49">
        <f t="shared" si="322"/>
        <v>-203.23627696854783</v>
      </c>
      <c r="U260" s="49">
        <f t="shared" si="322"/>
        <v>-261.64290736201622</v>
      </c>
      <c r="V260" s="49">
        <f t="shared" si="322"/>
        <v>-113.78269077998839</v>
      </c>
      <c r="W260" s="49">
        <f t="shared" si="322"/>
        <v>86.157412732542355</v>
      </c>
      <c r="X260" s="49">
        <f t="shared" si="322"/>
        <v>-22.66690607672783</v>
      </c>
      <c r="Y260" s="49">
        <f t="shared" si="322"/>
        <v>-90.012563521579153</v>
      </c>
      <c r="Z260" s="49">
        <f t="shared" si="322"/>
        <v>-211.5693413236279</v>
      </c>
      <c r="AA260" s="49">
        <f t="shared" si="322"/>
        <v>-134.75712096560807</v>
      </c>
      <c r="AB260" s="49">
        <f t="shared" si="322"/>
        <v>-265.34831895257344</v>
      </c>
      <c r="AC260" s="49">
        <f t="shared" si="322"/>
        <v>-24.823390944293273</v>
      </c>
      <c r="AD260" s="49">
        <f t="shared" si="322"/>
        <v>32.710148440285202</v>
      </c>
      <c r="AE260" s="49">
        <f t="shared" si="322"/>
        <v>-140.73007651971145</v>
      </c>
      <c r="AF260" s="49">
        <f t="shared" si="322"/>
        <v>25.181999421288392</v>
      </c>
      <c r="AG260" s="49">
        <f t="shared" si="322"/>
        <v>-41.952264796840169</v>
      </c>
      <c r="AH260" s="49">
        <f t="shared" ref="AH260:AI260" si="323">AH257-AH264</f>
        <v>5.7871141851959766</v>
      </c>
      <c r="AI260" s="49">
        <f t="shared" si="323"/>
        <v>-20.841706166361494</v>
      </c>
    </row>
    <row r="261" spans="1:35" x14ac:dyDescent="0.25">
      <c r="A261" s="32" t="s">
        <v>88</v>
      </c>
      <c r="B261" s="49">
        <f t="shared" ref="B261:AG261" si="324">B258*(B$205/B$202)</f>
        <v>-383.92323109955402</v>
      </c>
      <c r="C261" s="49">
        <f t="shared" si="324"/>
        <v>-264.15755469451557</v>
      </c>
      <c r="D261" s="49">
        <f t="shared" si="324"/>
        <v>-241.83107119275883</v>
      </c>
      <c r="E261" s="49">
        <f t="shared" si="324"/>
        <v>-209.90111997753223</v>
      </c>
      <c r="F261" s="49">
        <f t="shared" si="324"/>
        <v>-393.86086979037987</v>
      </c>
      <c r="G261" s="49">
        <f t="shared" si="324"/>
        <v>-276.59488199445121</v>
      </c>
      <c r="H261" s="49">
        <f t="shared" si="324"/>
        <v>-156.82877575914469</v>
      </c>
      <c r="I261" s="49">
        <f t="shared" si="324"/>
        <v>-185.8825058086498</v>
      </c>
      <c r="J261" s="49">
        <f t="shared" si="324"/>
        <v>-232.34665717016941</v>
      </c>
      <c r="K261" s="49">
        <f t="shared" si="324"/>
        <v>-178.4921457191046</v>
      </c>
      <c r="L261" s="49">
        <f t="shared" si="324"/>
        <v>-129.24074814188026</v>
      </c>
      <c r="M261" s="49">
        <f t="shared" si="324"/>
        <v>-36.727681206431207</v>
      </c>
      <c r="N261" s="49">
        <f t="shared" si="324"/>
        <v>-43.210327579604481</v>
      </c>
      <c r="O261" s="49">
        <f t="shared" si="324"/>
        <v>19.462051973524364</v>
      </c>
      <c r="P261" s="49">
        <f t="shared" si="324"/>
        <v>55.241985524010602</v>
      </c>
      <c r="Q261" s="49">
        <f t="shared" si="324"/>
        <v>123.80223853155937</v>
      </c>
      <c r="R261" s="49">
        <f t="shared" si="324"/>
        <v>131.23585410777821</v>
      </c>
      <c r="S261" s="49">
        <f t="shared" si="324"/>
        <v>126.53924929615961</v>
      </c>
      <c r="T261" s="49">
        <f t="shared" si="324"/>
        <v>101.83689610011449</v>
      </c>
      <c r="U261" s="49">
        <f t="shared" si="324"/>
        <v>96.206270571372116</v>
      </c>
      <c r="V261" s="49">
        <f t="shared" si="324"/>
        <v>77.342502577921991</v>
      </c>
      <c r="W261" s="49">
        <f t="shared" si="324"/>
        <v>17.350063344399491</v>
      </c>
      <c r="X261" s="49">
        <f t="shared" si="324"/>
        <v>90.368768124091702</v>
      </c>
      <c r="Y261" s="49">
        <f t="shared" si="324"/>
        <v>92.193138495322714</v>
      </c>
      <c r="Z261" s="49">
        <f t="shared" si="324"/>
        <v>101.97192035320857</v>
      </c>
      <c r="AA261" s="49">
        <f t="shared" si="324"/>
        <v>76.705380824725864</v>
      </c>
      <c r="AB261" s="49">
        <f t="shared" si="324"/>
        <v>117.59778427823241</v>
      </c>
      <c r="AC261" s="49">
        <f t="shared" si="324"/>
        <v>112.74226396808085</v>
      </c>
      <c r="AD261" s="49">
        <f t="shared" si="324"/>
        <v>109.26356776922522</v>
      </c>
      <c r="AE261" s="49">
        <f t="shared" si="324"/>
        <v>101.41606494382266</v>
      </c>
      <c r="AF261" s="49">
        <f t="shared" si="324"/>
        <v>5.4060891650108482</v>
      </c>
      <c r="AG261" s="49">
        <f t="shared" si="324"/>
        <v>9.2942357010883292</v>
      </c>
      <c r="AH261" s="49">
        <f t="shared" ref="AH261:AI261" si="325">AH258*(AH$205/AH$202)</f>
        <v>59.321308004262889</v>
      </c>
      <c r="AI261" s="49">
        <f t="shared" si="325"/>
        <v>69.971953582219029</v>
      </c>
    </row>
    <row r="262" spans="1:35" x14ac:dyDescent="0.25">
      <c r="A262" s="32" t="s">
        <v>89</v>
      </c>
      <c r="B262" s="49">
        <f t="shared" ref="B262:AG262" si="326">B258*(B$206/B$202)</f>
        <v>-1103.112034089125</v>
      </c>
      <c r="C262" s="49">
        <f t="shared" si="326"/>
        <v>-758.99041727984991</v>
      </c>
      <c r="D262" s="49">
        <f t="shared" si="326"/>
        <v>-694.84817431906174</v>
      </c>
      <c r="E262" s="49">
        <f t="shared" si="326"/>
        <v>-603.09972271057359</v>
      </c>
      <c r="F262" s="49">
        <f t="shared" si="326"/>
        <v>-1075.062890249164</v>
      </c>
      <c r="G262" s="49">
        <f t="shared" si="326"/>
        <v>-783.71123580417077</v>
      </c>
      <c r="H262" s="49">
        <f t="shared" si="326"/>
        <v>-466.42793843599782</v>
      </c>
      <c r="I262" s="49">
        <f t="shared" si="326"/>
        <v>-545.56508720138106</v>
      </c>
      <c r="J262" s="49">
        <f t="shared" si="326"/>
        <v>-611.08830209610915</v>
      </c>
      <c r="K262" s="49">
        <f t="shared" si="326"/>
        <v>-433.95314415872565</v>
      </c>
      <c r="L262" s="49">
        <f t="shared" si="326"/>
        <v>-343.63654664641763</v>
      </c>
      <c r="M262" s="49">
        <f t="shared" si="326"/>
        <v>-101.88809272816822</v>
      </c>
      <c r="N262" s="49">
        <f t="shared" si="326"/>
        <v>-132.387246529366</v>
      </c>
      <c r="O262" s="49">
        <f t="shared" si="326"/>
        <v>55.074104118745758</v>
      </c>
      <c r="P262" s="49">
        <f t="shared" si="326"/>
        <v>161.00528375830459</v>
      </c>
      <c r="Q262" s="49">
        <f t="shared" si="326"/>
        <v>361.11142990549081</v>
      </c>
      <c r="R262" s="49">
        <f t="shared" si="326"/>
        <v>373.30024636623796</v>
      </c>
      <c r="S262" s="49">
        <f t="shared" si="326"/>
        <v>350.20699100974804</v>
      </c>
      <c r="T262" s="49">
        <f t="shared" si="326"/>
        <v>291.37241902444606</v>
      </c>
      <c r="U262" s="49">
        <f t="shared" si="326"/>
        <v>288.81376171404463</v>
      </c>
      <c r="V262" s="49">
        <f t="shared" si="326"/>
        <v>233.20386402203241</v>
      </c>
      <c r="W262" s="49">
        <f t="shared" si="326"/>
        <v>52.826389471346559</v>
      </c>
      <c r="X262" s="49">
        <f t="shared" si="326"/>
        <v>281.82913237739905</v>
      </c>
      <c r="Y262" s="49">
        <f t="shared" si="326"/>
        <v>288.86444414085713</v>
      </c>
      <c r="Z262" s="49">
        <f t="shared" si="326"/>
        <v>316.13648801310723</v>
      </c>
      <c r="AA262" s="49">
        <f t="shared" si="326"/>
        <v>234.59394261537741</v>
      </c>
      <c r="AB262" s="49">
        <f t="shared" si="326"/>
        <v>338.43292241570765</v>
      </c>
      <c r="AC262" s="49">
        <f t="shared" si="326"/>
        <v>313.55208827822565</v>
      </c>
      <c r="AD262" s="49">
        <f t="shared" si="326"/>
        <v>309.87708624999323</v>
      </c>
      <c r="AE262" s="49">
        <f t="shared" si="326"/>
        <v>302.95437181505184</v>
      </c>
      <c r="AF262" s="49">
        <f t="shared" si="326"/>
        <v>17.428598113969446</v>
      </c>
      <c r="AG262" s="49">
        <f t="shared" si="326"/>
        <v>25.043671396522594</v>
      </c>
      <c r="AH262" s="49">
        <f t="shared" ref="AH262:AI262" si="327">AH258*(AH$206/AH$202)</f>
        <v>143.48105718415704</v>
      </c>
      <c r="AI262" s="49">
        <f t="shared" si="327"/>
        <v>183.61413456455821</v>
      </c>
    </row>
    <row r="263" spans="1:35" x14ac:dyDescent="0.25">
      <c r="A263" s="5" t="s">
        <v>1</v>
      </c>
      <c r="B263" s="9">
        <f t="shared" ref="B263:AG263" si="328">SUM(B264:B266)</f>
        <v>-321.00019297662789</v>
      </c>
      <c r="C263" s="9">
        <f t="shared" si="328"/>
        <v>-204.15233170861171</v>
      </c>
      <c r="D263" s="9">
        <f t="shared" si="328"/>
        <v>-155.21345534004612</v>
      </c>
      <c r="E263" s="9">
        <f t="shared" si="328"/>
        <v>-143.31109283512822</v>
      </c>
      <c r="F263" s="9">
        <f t="shared" si="328"/>
        <v>-236.57754659377579</v>
      </c>
      <c r="G263" s="9">
        <f t="shared" si="328"/>
        <v>-160.05167795203874</v>
      </c>
      <c r="H263" s="9">
        <f t="shared" si="328"/>
        <v>-104.29237401268705</v>
      </c>
      <c r="I263" s="9">
        <f t="shared" si="328"/>
        <v>-127.05483768646535</v>
      </c>
      <c r="J263" s="9">
        <f t="shared" si="328"/>
        <v>-137.2721924054288</v>
      </c>
      <c r="K263" s="9">
        <f t="shared" si="328"/>
        <v>-108.72028576806132</v>
      </c>
      <c r="L263" s="9">
        <f t="shared" si="328"/>
        <v>-86.821443977721884</v>
      </c>
      <c r="M263" s="9">
        <f t="shared" si="328"/>
        <v>-31.171490758562669</v>
      </c>
      <c r="N263" s="9">
        <f t="shared" si="328"/>
        <v>-39.032725310139753</v>
      </c>
      <c r="O263" s="9">
        <f t="shared" si="328"/>
        <v>4.3393570682319389</v>
      </c>
      <c r="P263" s="9">
        <f t="shared" si="328"/>
        <v>27.369118720843034</v>
      </c>
      <c r="Q263" s="9">
        <f t="shared" si="328"/>
        <v>77.394702211883356</v>
      </c>
      <c r="R263" s="9">
        <f t="shared" si="328"/>
        <v>84.180545729109795</v>
      </c>
      <c r="S263" s="9">
        <f t="shared" si="328"/>
        <v>81.215021468167407</v>
      </c>
      <c r="T263" s="9">
        <f t="shared" si="328"/>
        <v>66.422882883986233</v>
      </c>
      <c r="U263" s="9">
        <f t="shared" si="328"/>
        <v>57.496748596600348</v>
      </c>
      <c r="V263" s="9">
        <f t="shared" si="328"/>
        <v>60.474828460031425</v>
      </c>
      <c r="W263" s="9">
        <f t="shared" si="328"/>
        <v>17.279292931710735</v>
      </c>
      <c r="X263" s="9">
        <f t="shared" si="328"/>
        <v>69.12168757523925</v>
      </c>
      <c r="Y263" s="9">
        <f t="shared" si="328"/>
        <v>70.541154885394747</v>
      </c>
      <c r="Z263" s="9">
        <f t="shared" si="328"/>
        <v>64.835809517312043</v>
      </c>
      <c r="AA263" s="9">
        <f t="shared" si="328"/>
        <v>48.895660565502261</v>
      </c>
      <c r="AB263" s="9">
        <f t="shared" si="328"/>
        <v>62.963515018624179</v>
      </c>
      <c r="AC263" s="9">
        <f t="shared" si="328"/>
        <v>69.871818897984824</v>
      </c>
      <c r="AD263" s="9">
        <f t="shared" si="328"/>
        <v>71.339023820487952</v>
      </c>
      <c r="AE263" s="9">
        <f t="shared" si="328"/>
        <v>58.653562040835155</v>
      </c>
      <c r="AF263" s="9">
        <f t="shared" si="328"/>
        <v>16.097220339736275</v>
      </c>
      <c r="AG263" s="9">
        <f t="shared" si="328"/>
        <v>12.555965699228771</v>
      </c>
      <c r="AH263" s="9">
        <f t="shared" ref="AH263:AI263" si="329">SUM(AH264:AH266)</f>
        <v>60.2731649063807</v>
      </c>
      <c r="AI263" s="9">
        <f t="shared" si="329"/>
        <v>58.079763339581604</v>
      </c>
    </row>
    <row r="264" spans="1:35" x14ac:dyDescent="0.25">
      <c r="A264" s="34" t="s">
        <v>3</v>
      </c>
      <c r="B264" s="50">
        <f t="shared" ref="B264:AG264" si="330">IF(B$208=0,0,B257*B$208/B$201)</f>
        <v>-108.49948816530959</v>
      </c>
      <c r="C264" s="50">
        <f t="shared" si="330"/>
        <v>-57.960223682975467</v>
      </c>
      <c r="D264" s="50">
        <f t="shared" si="330"/>
        <v>-21.365100851865421</v>
      </c>
      <c r="E264" s="50">
        <f t="shared" si="330"/>
        <v>-29.685245523236674</v>
      </c>
      <c r="F264" s="50">
        <f t="shared" si="330"/>
        <v>-16.320196633323576</v>
      </c>
      <c r="G264" s="50">
        <f t="shared" si="330"/>
        <v>-7.2974157506597974</v>
      </c>
      <c r="H264" s="50">
        <f t="shared" si="330"/>
        <v>-16.490008207821415</v>
      </c>
      <c r="I264" s="50">
        <f t="shared" si="330"/>
        <v>-22.282040696497607</v>
      </c>
      <c r="J264" s="50">
        <f t="shared" si="330"/>
        <v>-17.60306167170662</v>
      </c>
      <c r="K264" s="50">
        <f t="shared" si="330"/>
        <v>-18.062315645888042</v>
      </c>
      <c r="L264" s="50">
        <f t="shared" si="330"/>
        <v>-18.227268766015744</v>
      </c>
      <c r="M264" s="50">
        <f t="shared" si="330"/>
        <v>-12.111734693157988</v>
      </c>
      <c r="N264" s="50">
        <f t="shared" si="330"/>
        <v>-13.305629419108433</v>
      </c>
      <c r="O264" s="50">
        <f t="shared" si="330"/>
        <v>-7.4319818794984309</v>
      </c>
      <c r="P264" s="50">
        <f t="shared" si="330"/>
        <v>-7.4507469568397129</v>
      </c>
      <c r="Q264" s="50">
        <f t="shared" si="330"/>
        <v>-8.5393405910660967</v>
      </c>
      <c r="R264" s="50">
        <f t="shared" si="330"/>
        <v>-9.7474650368763029</v>
      </c>
      <c r="S264" s="50">
        <f t="shared" si="330"/>
        <v>-8.0855732659255555</v>
      </c>
      <c r="T264" s="50">
        <f t="shared" si="330"/>
        <v>-9.0838182714524152</v>
      </c>
      <c r="U264" s="50">
        <f t="shared" si="330"/>
        <v>-10.618709117983487</v>
      </c>
      <c r="V264" s="50">
        <f t="shared" si="330"/>
        <v>-4.36535122001278</v>
      </c>
      <c r="W264" s="50">
        <f t="shared" si="330"/>
        <v>2.7500045074577377</v>
      </c>
      <c r="X264" s="50">
        <f t="shared" si="330"/>
        <v>-0.71000944327241</v>
      </c>
      <c r="Y264" s="50">
        <f t="shared" si="330"/>
        <v>-2.8555775184203536</v>
      </c>
      <c r="Z264" s="50">
        <f t="shared" si="330"/>
        <v>-7.5014071563721387</v>
      </c>
      <c r="AA264" s="50">
        <f t="shared" si="330"/>
        <v>-4.8533022743926511</v>
      </c>
      <c r="AB264" s="50">
        <f t="shared" si="330"/>
        <v>-8.7838533274264172</v>
      </c>
      <c r="AC264" s="50">
        <f t="shared" si="330"/>
        <v>-0.97599381570656463</v>
      </c>
      <c r="AD264" s="50">
        <f t="shared" si="330"/>
        <v>1.2458090797151109</v>
      </c>
      <c r="AE264" s="50">
        <f t="shared" si="330"/>
        <v>-4.7298624402888247</v>
      </c>
      <c r="AF264" s="50">
        <f t="shared" si="330"/>
        <v>2.420368858711218</v>
      </c>
      <c r="AG264" s="50">
        <f t="shared" si="330"/>
        <v>-5.5265684431597997</v>
      </c>
      <c r="AH264" s="50">
        <f t="shared" ref="AH264:AI264" si="331">IF(AH$208=0,0,AH257*AH$208/AH$201)</f>
        <v>0.44155885480389945</v>
      </c>
      <c r="AI264" s="50">
        <f t="shared" si="331"/>
        <v>-1.3795847936385404</v>
      </c>
    </row>
    <row r="265" spans="1:35" x14ac:dyDescent="0.25">
      <c r="A265" s="34" t="s">
        <v>88</v>
      </c>
      <c r="B265" s="50">
        <f t="shared" ref="B265:AG265" si="332">B258*(B$209/B$202)</f>
        <v>-13.477810134734952</v>
      </c>
      <c r="C265" s="50">
        <f t="shared" si="332"/>
        <v>-9.2661087160109012</v>
      </c>
      <c r="D265" s="50">
        <f t="shared" si="332"/>
        <v>-8.4884087724880501</v>
      </c>
      <c r="E265" s="50">
        <f t="shared" si="332"/>
        <v>-7.2207462866499768</v>
      </c>
      <c r="F265" s="50">
        <f t="shared" si="332"/>
        <v>-14.219570870813387</v>
      </c>
      <c r="G265" s="50">
        <f t="shared" si="332"/>
        <v>-9.6053166318330359</v>
      </c>
      <c r="H265" s="50">
        <f t="shared" si="332"/>
        <v>-5.6884408685592645</v>
      </c>
      <c r="I265" s="50">
        <f t="shared" si="332"/>
        <v>-6.9382778670246603</v>
      </c>
      <c r="J265" s="50">
        <f t="shared" si="332"/>
        <v>-7.5446256042170985</v>
      </c>
      <c r="K265" s="50">
        <f t="shared" si="332"/>
        <v>-5.5069142250239933</v>
      </c>
      <c r="L265" s="50">
        <f t="shared" si="332"/>
        <v>-4.3585273389556836</v>
      </c>
      <c r="M265" s="50">
        <f t="shared" si="332"/>
        <v>-1.2662771545091056</v>
      </c>
      <c r="N265" s="50">
        <f t="shared" si="332"/>
        <v>-1.6252297781288914</v>
      </c>
      <c r="O265" s="50">
        <f t="shared" si="332"/>
        <v>0.6797177563363247</v>
      </c>
      <c r="P265" s="50">
        <f t="shared" si="332"/>
        <v>2.0502203731261006</v>
      </c>
      <c r="Q265" s="50">
        <f t="shared" si="332"/>
        <v>4.7115190608978139</v>
      </c>
      <c r="R265" s="50">
        <f t="shared" si="332"/>
        <v>5.5151944438626339</v>
      </c>
      <c r="S265" s="50">
        <f t="shared" si="332"/>
        <v>5.8438232325836701</v>
      </c>
      <c r="T265" s="50">
        <f t="shared" si="332"/>
        <v>5.606260968032986</v>
      </c>
      <c r="U265" s="50">
        <f t="shared" si="332"/>
        <v>5.8799459840036059</v>
      </c>
      <c r="V265" s="50">
        <f t="shared" si="332"/>
        <v>4.8793341158462438</v>
      </c>
      <c r="W265" s="50">
        <f t="shared" si="332"/>
        <v>1.0055326646514122</v>
      </c>
      <c r="X265" s="50">
        <f t="shared" si="332"/>
        <v>5.0108799730188407</v>
      </c>
      <c r="Y265" s="50">
        <f t="shared" si="332"/>
        <v>5.2034772288939592</v>
      </c>
      <c r="Z265" s="50">
        <f t="shared" si="332"/>
        <v>5.4505154223110965</v>
      </c>
      <c r="AA265" s="50">
        <f t="shared" si="332"/>
        <v>4.0544742314609934</v>
      </c>
      <c r="AB265" s="50">
        <f t="shared" si="332"/>
        <v>5.4415465659965818</v>
      </c>
      <c r="AC265" s="50">
        <f t="shared" si="332"/>
        <v>5.6666230911982991</v>
      </c>
      <c r="AD265" s="50">
        <f t="shared" si="332"/>
        <v>5.3233827806418743</v>
      </c>
      <c r="AE265" s="50">
        <f t="shared" si="332"/>
        <v>4.9234219211262316</v>
      </c>
      <c r="AF265" s="50">
        <f t="shared" si="332"/>
        <v>0.7715269661109142</v>
      </c>
      <c r="AG265" s="50">
        <f t="shared" si="332"/>
        <v>1.1883665251405617</v>
      </c>
      <c r="AH265" s="50">
        <f t="shared" ref="AH265:AI265" si="333">AH258*(AH$209/AH$202)</f>
        <v>4.6322898781801412</v>
      </c>
      <c r="AI265" s="50">
        <f t="shared" si="333"/>
        <v>4.82085845761413</v>
      </c>
    </row>
    <row r="266" spans="1:35" x14ac:dyDescent="0.25">
      <c r="A266" s="36" t="s">
        <v>89</v>
      </c>
      <c r="B266" s="48">
        <f t="shared" ref="B266:AG266" si="334">B258*(B$210/B$202)</f>
        <v>-199.02289467658338</v>
      </c>
      <c r="C266" s="48">
        <f t="shared" si="334"/>
        <v>-136.92599930962535</v>
      </c>
      <c r="D266" s="48">
        <f t="shared" si="334"/>
        <v>-125.35994571569266</v>
      </c>
      <c r="E266" s="48">
        <f t="shared" si="334"/>
        <v>-106.40510102524158</v>
      </c>
      <c r="F266" s="48">
        <f t="shared" si="334"/>
        <v>-206.03777908963883</v>
      </c>
      <c r="G266" s="48">
        <f t="shared" si="334"/>
        <v>-143.1489455695459</v>
      </c>
      <c r="H266" s="48">
        <f t="shared" si="334"/>
        <v>-82.113924936306361</v>
      </c>
      <c r="I266" s="48">
        <f t="shared" si="334"/>
        <v>-97.834519122943078</v>
      </c>
      <c r="J266" s="48">
        <f t="shared" si="334"/>
        <v>-112.12450512950508</v>
      </c>
      <c r="K266" s="48">
        <f t="shared" si="334"/>
        <v>-85.151055897149277</v>
      </c>
      <c r="L266" s="48">
        <f t="shared" si="334"/>
        <v>-64.235647872750448</v>
      </c>
      <c r="M266" s="48">
        <f t="shared" si="334"/>
        <v>-17.793478910895576</v>
      </c>
      <c r="N266" s="48">
        <f t="shared" si="334"/>
        <v>-24.101866112902428</v>
      </c>
      <c r="O266" s="48">
        <f t="shared" si="334"/>
        <v>11.091621191394045</v>
      </c>
      <c r="P266" s="48">
        <f t="shared" si="334"/>
        <v>32.769645304556647</v>
      </c>
      <c r="Q266" s="48">
        <f t="shared" si="334"/>
        <v>81.222523742051635</v>
      </c>
      <c r="R266" s="48">
        <f t="shared" si="334"/>
        <v>88.412816322123462</v>
      </c>
      <c r="S266" s="48">
        <f t="shared" si="334"/>
        <v>83.456771501509294</v>
      </c>
      <c r="T266" s="48">
        <f t="shared" si="334"/>
        <v>69.900440187405664</v>
      </c>
      <c r="U266" s="48">
        <f t="shared" si="334"/>
        <v>62.235511730580228</v>
      </c>
      <c r="V266" s="48">
        <f t="shared" si="334"/>
        <v>59.96084556419796</v>
      </c>
      <c r="W266" s="48">
        <f t="shared" si="334"/>
        <v>13.523755759601586</v>
      </c>
      <c r="X266" s="48">
        <f t="shared" si="334"/>
        <v>64.820817045492817</v>
      </c>
      <c r="Y266" s="48">
        <f t="shared" si="334"/>
        <v>68.193255174921134</v>
      </c>
      <c r="Z266" s="48">
        <f t="shared" si="334"/>
        <v>66.886701251373083</v>
      </c>
      <c r="AA266" s="48">
        <f t="shared" si="334"/>
        <v>49.694488608433922</v>
      </c>
      <c r="AB266" s="48">
        <f t="shared" si="334"/>
        <v>66.305821780054018</v>
      </c>
      <c r="AC266" s="48">
        <f t="shared" si="334"/>
        <v>65.181189622493093</v>
      </c>
      <c r="AD266" s="48">
        <f t="shared" si="334"/>
        <v>64.769831960130972</v>
      </c>
      <c r="AE266" s="48">
        <f t="shared" si="334"/>
        <v>58.460002559997747</v>
      </c>
      <c r="AF266" s="48">
        <f t="shared" si="334"/>
        <v>12.905324514914144</v>
      </c>
      <c r="AG266" s="48">
        <f t="shared" si="334"/>
        <v>16.894167617248009</v>
      </c>
      <c r="AH266" s="48">
        <f t="shared" ref="AH266:AI266" si="335">AH258*(AH$210/AH$202)</f>
        <v>55.19931617339666</v>
      </c>
      <c r="AI266" s="48">
        <f t="shared" si="335"/>
        <v>54.63848967560601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73535997</v>
      </c>
      <c r="C269" s="4">
        <f t="shared" si="336"/>
        <v>71207522</v>
      </c>
      <c r="D269" s="4">
        <f t="shared" si="336"/>
        <v>70188588</v>
      </c>
      <c r="E269" s="4">
        <f t="shared" si="336"/>
        <v>72926589</v>
      </c>
      <c r="F269" s="4">
        <f t="shared" si="336"/>
        <v>75500601</v>
      </c>
      <c r="G269" s="4">
        <f t="shared" si="336"/>
        <v>79487053</v>
      </c>
      <c r="H269" s="4">
        <f t="shared" si="336"/>
        <v>81293737</v>
      </c>
      <c r="I269" s="4">
        <f t="shared" si="336"/>
        <v>85612166</v>
      </c>
      <c r="J269" s="4">
        <f t="shared" si="336"/>
        <v>96160634</v>
      </c>
      <c r="K269" s="4">
        <f t="shared" si="336"/>
        <v>102164634</v>
      </c>
      <c r="L269" s="4">
        <f t="shared" si="336"/>
        <v>107950422</v>
      </c>
      <c r="M269" s="4">
        <f t="shared" si="336"/>
        <v>104751901</v>
      </c>
      <c r="N269" s="4">
        <f t="shared" si="336"/>
        <v>101777613</v>
      </c>
      <c r="O269" s="4">
        <f t="shared" si="336"/>
        <v>106532199</v>
      </c>
      <c r="P269" s="4">
        <f t="shared" si="336"/>
        <v>113717313</v>
      </c>
      <c r="Q269" s="4">
        <f t="shared" si="336"/>
        <v>120105529</v>
      </c>
      <c r="R269" s="4">
        <f t="shared" si="336"/>
        <v>125359675</v>
      </c>
      <c r="S269" s="4">
        <f t="shared" si="336"/>
        <v>131250636</v>
      </c>
      <c r="T269" s="4">
        <f t="shared" si="336"/>
        <v>133053431</v>
      </c>
      <c r="U269" s="4">
        <f t="shared" si="336"/>
        <v>128666883</v>
      </c>
      <c r="V269" s="4">
        <f t="shared" si="336"/>
        <v>132780039</v>
      </c>
      <c r="W269" s="4">
        <f t="shared" si="336"/>
        <v>138351774</v>
      </c>
      <c r="X269" s="4">
        <f t="shared" si="336"/>
        <v>137974696</v>
      </c>
      <c r="Y269" s="4">
        <f t="shared" si="336"/>
        <v>135236070</v>
      </c>
      <c r="Z269" s="4">
        <f t="shared" si="336"/>
        <v>138280627</v>
      </c>
      <c r="AA269" s="4">
        <f t="shared" si="336"/>
        <v>141760456</v>
      </c>
      <c r="AB269" s="4">
        <f t="shared" si="336"/>
        <v>148063836</v>
      </c>
      <c r="AC269" s="4">
        <f t="shared" si="336"/>
        <v>152279509</v>
      </c>
      <c r="AD269" s="4">
        <f t="shared" si="336"/>
        <v>157812587</v>
      </c>
      <c r="AE269" s="4">
        <f t="shared" si="336"/>
        <v>159897201</v>
      </c>
      <c r="AF269" s="4">
        <f t="shared" si="336"/>
        <v>53012242</v>
      </c>
      <c r="AG269" s="4">
        <f t="shared" si="336"/>
        <v>59670954</v>
      </c>
      <c r="AH269" s="4">
        <f t="shared" ref="AH269:AI269" si="337">SUM(AH270:AH272)</f>
        <v>106544533</v>
      </c>
      <c r="AI269" s="4">
        <f t="shared" si="337"/>
        <v>121507554</v>
      </c>
    </row>
    <row r="270" spans="1:35" x14ac:dyDescent="0.25">
      <c r="A270" s="32" t="s">
        <v>3</v>
      </c>
      <c r="B270" s="33">
        <v>30809612</v>
      </c>
      <c r="C270" s="33">
        <v>30637175</v>
      </c>
      <c r="D270" s="33">
        <v>26754299</v>
      </c>
      <c r="E270" s="33">
        <v>26962210</v>
      </c>
      <c r="F270" s="33">
        <v>25213651</v>
      </c>
      <c r="G270" s="33">
        <v>25253317</v>
      </c>
      <c r="H270" s="33">
        <v>24936338</v>
      </c>
      <c r="I270" s="33">
        <v>26599635</v>
      </c>
      <c r="J270" s="33">
        <v>32480505</v>
      </c>
      <c r="K270" s="33">
        <v>33811164</v>
      </c>
      <c r="L270" s="33">
        <v>35667467</v>
      </c>
      <c r="M270" s="33">
        <v>33426889</v>
      </c>
      <c r="N270" s="33">
        <v>34070118</v>
      </c>
      <c r="O270" s="33">
        <v>34952765</v>
      </c>
      <c r="P270" s="33">
        <v>34138776</v>
      </c>
      <c r="Q270" s="33">
        <v>34203737</v>
      </c>
      <c r="R270" s="33">
        <v>34765686</v>
      </c>
      <c r="S270" s="33">
        <v>36111680</v>
      </c>
      <c r="T270" s="33">
        <v>36982747</v>
      </c>
      <c r="U270" s="33">
        <v>36184728</v>
      </c>
      <c r="V270" s="33">
        <v>36570694</v>
      </c>
      <c r="W270" s="33">
        <v>37089764</v>
      </c>
      <c r="X270" s="33">
        <v>35325074</v>
      </c>
      <c r="Y270" s="33">
        <v>32399673</v>
      </c>
      <c r="Z270" s="33">
        <v>32678059</v>
      </c>
      <c r="AA270" s="33">
        <v>32607093</v>
      </c>
      <c r="AB270" s="33">
        <v>33912127</v>
      </c>
      <c r="AC270" s="33">
        <v>33409982</v>
      </c>
      <c r="AD270" s="33">
        <v>33565905</v>
      </c>
      <c r="AE270" s="33">
        <v>33704091</v>
      </c>
      <c r="AF270" s="33">
        <v>11241990</v>
      </c>
      <c r="AG270" s="33">
        <v>8315531</v>
      </c>
      <c r="AH270" s="33">
        <v>14580799</v>
      </c>
      <c r="AI270" s="33">
        <v>16346650</v>
      </c>
    </row>
    <row r="271" spans="1:35" x14ac:dyDescent="0.25">
      <c r="A271" s="32" t="s">
        <v>88</v>
      </c>
      <c r="B271" s="33">
        <v>21885640</v>
      </c>
      <c r="C271" s="33">
        <v>20784020</v>
      </c>
      <c r="D271" s="33">
        <v>22247371</v>
      </c>
      <c r="E271" s="33">
        <v>23537662</v>
      </c>
      <c r="F271" s="33">
        <v>26771135</v>
      </c>
      <c r="G271" s="33">
        <v>28548476</v>
      </c>
      <c r="H271" s="33">
        <v>29403439</v>
      </c>
      <c r="I271" s="33">
        <v>30818028</v>
      </c>
      <c r="J271" s="33">
        <v>33964402</v>
      </c>
      <c r="K271" s="33">
        <v>37308130</v>
      </c>
      <c r="L271" s="33">
        <v>39345133</v>
      </c>
      <c r="M271" s="33">
        <v>38400304</v>
      </c>
      <c r="N271" s="33">
        <v>35774835</v>
      </c>
      <c r="O271" s="33">
        <v>38692946</v>
      </c>
      <c r="P271" s="33">
        <v>42526184</v>
      </c>
      <c r="Q271" s="33">
        <v>46540728</v>
      </c>
      <c r="R271" s="33">
        <v>49559955</v>
      </c>
      <c r="S271" s="33">
        <v>52164716</v>
      </c>
      <c r="T271" s="33">
        <v>51941648</v>
      </c>
      <c r="U271" s="33">
        <v>48727847</v>
      </c>
      <c r="V271" s="33">
        <v>49908328</v>
      </c>
      <c r="W271" s="33">
        <v>52665909</v>
      </c>
      <c r="X271" s="33">
        <v>52594552</v>
      </c>
      <c r="Y271" s="33">
        <v>53172658</v>
      </c>
      <c r="Z271" s="33">
        <v>55092271</v>
      </c>
      <c r="AA271" s="33">
        <v>57239583</v>
      </c>
      <c r="AB271" s="33">
        <v>62110826</v>
      </c>
      <c r="AC271" s="33">
        <v>64849927</v>
      </c>
      <c r="AD271" s="33">
        <v>67557190</v>
      </c>
      <c r="AE271" s="33">
        <v>67936874</v>
      </c>
      <c r="AF271" s="33">
        <v>22911195</v>
      </c>
      <c r="AG271" s="33">
        <v>28727047</v>
      </c>
      <c r="AH271" s="33">
        <v>50999456</v>
      </c>
      <c r="AI271" s="33">
        <v>56128400</v>
      </c>
    </row>
    <row r="272" spans="1:35" x14ac:dyDescent="0.25">
      <c r="A272" s="36" t="s">
        <v>89</v>
      </c>
      <c r="B272" s="37">
        <v>20840745</v>
      </c>
      <c r="C272" s="37">
        <v>19786327</v>
      </c>
      <c r="D272" s="37">
        <v>21186918</v>
      </c>
      <c r="E272" s="37">
        <v>22426717</v>
      </c>
      <c r="F272" s="37">
        <v>23515815</v>
      </c>
      <c r="G272" s="37">
        <v>25685260</v>
      </c>
      <c r="H272" s="37">
        <v>26953960</v>
      </c>
      <c r="I272" s="37">
        <v>28194503</v>
      </c>
      <c r="J272" s="37">
        <v>29715727</v>
      </c>
      <c r="K272" s="37">
        <v>31045340</v>
      </c>
      <c r="L272" s="37">
        <v>32937822</v>
      </c>
      <c r="M272" s="37">
        <v>32924708</v>
      </c>
      <c r="N272" s="37">
        <v>31932660</v>
      </c>
      <c r="O272" s="37">
        <v>32886488</v>
      </c>
      <c r="P272" s="37">
        <v>37052353</v>
      </c>
      <c r="Q272" s="37">
        <v>39361064</v>
      </c>
      <c r="R272" s="37">
        <v>41034034</v>
      </c>
      <c r="S272" s="37">
        <v>42974240</v>
      </c>
      <c r="T272" s="37">
        <v>44129036</v>
      </c>
      <c r="U272" s="37">
        <v>43754308</v>
      </c>
      <c r="V272" s="37">
        <v>46301017</v>
      </c>
      <c r="W272" s="37">
        <v>48596101</v>
      </c>
      <c r="X272" s="37">
        <v>50055070</v>
      </c>
      <c r="Y272" s="37">
        <v>49663739</v>
      </c>
      <c r="Z272" s="37">
        <v>50510297</v>
      </c>
      <c r="AA272" s="37">
        <v>51913780</v>
      </c>
      <c r="AB272" s="37">
        <v>52040883</v>
      </c>
      <c r="AC272" s="37">
        <v>54019600</v>
      </c>
      <c r="AD272" s="37">
        <v>56689492</v>
      </c>
      <c r="AE272" s="37">
        <v>58256236</v>
      </c>
      <c r="AF272" s="37">
        <v>18859057</v>
      </c>
      <c r="AG272" s="37">
        <v>22628376</v>
      </c>
      <c r="AH272" s="37">
        <v>40964278</v>
      </c>
      <c r="AI272" s="37">
        <v>49032504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119.14278145652445</v>
      </c>
      <c r="C275" s="10">
        <f t="shared" si="338"/>
        <v>119.01780899993815</v>
      </c>
      <c r="D275" s="10">
        <f t="shared" si="338"/>
        <v>120.37577755329895</v>
      </c>
      <c r="E275" s="10">
        <f t="shared" si="338"/>
        <v>120.72499470261823</v>
      </c>
      <c r="F275" s="10">
        <f t="shared" si="338"/>
        <v>121.16601055660495</v>
      </c>
      <c r="G275" s="10">
        <f t="shared" si="338"/>
        <v>121.98768414316167</v>
      </c>
      <c r="H275" s="10">
        <f t="shared" si="338"/>
        <v>122.73661380885734</v>
      </c>
      <c r="I275" s="10">
        <f t="shared" si="338"/>
        <v>121.86126017382689</v>
      </c>
      <c r="J275" s="10">
        <f t="shared" si="338"/>
        <v>120.11521041258104</v>
      </c>
      <c r="K275" s="10">
        <f t="shared" si="338"/>
        <v>120.51951511262213</v>
      </c>
      <c r="L275" s="10">
        <f t="shared" si="338"/>
        <v>121.08648985154484</v>
      </c>
      <c r="M275" s="10">
        <f t="shared" si="338"/>
        <v>122.80338450536632</v>
      </c>
      <c r="N275" s="10">
        <f t="shared" si="338"/>
        <v>121.79440101190569</v>
      </c>
      <c r="O275" s="10">
        <f t="shared" si="338"/>
        <v>121.62431728301473</v>
      </c>
      <c r="P275" s="10">
        <f t="shared" si="338"/>
        <v>121.8575169926243</v>
      </c>
      <c r="Q275" s="10">
        <f t="shared" si="338"/>
        <v>123.7667984311915</v>
      </c>
      <c r="R275" s="10">
        <f t="shared" si="338"/>
        <v>125.49307413780849</v>
      </c>
      <c r="S275" s="10">
        <f t="shared" si="338"/>
        <v>127.280502564023</v>
      </c>
      <c r="T275" s="10">
        <f t="shared" si="338"/>
        <v>129.1434829113752</v>
      </c>
      <c r="U275" s="10">
        <f t="shared" si="338"/>
        <v>133.89661706950056</v>
      </c>
      <c r="V275" s="10">
        <f t="shared" si="338"/>
        <v>138.62357727651417</v>
      </c>
      <c r="W275" s="10">
        <f t="shared" si="338"/>
        <v>133.60415051157131</v>
      </c>
      <c r="X275" s="10">
        <f t="shared" si="338"/>
        <v>136.79470487574184</v>
      </c>
      <c r="Y275" s="10">
        <f t="shared" si="338"/>
        <v>140.01173010205085</v>
      </c>
      <c r="Z275" s="10">
        <f t="shared" si="338"/>
        <v>151.00622346373595</v>
      </c>
      <c r="AA275" s="10">
        <f t="shared" si="338"/>
        <v>154.04726593062679</v>
      </c>
      <c r="AB275" s="10">
        <f t="shared" si="338"/>
        <v>157.21534099958589</v>
      </c>
      <c r="AC275" s="10">
        <f t="shared" si="338"/>
        <v>159.75844064012691</v>
      </c>
      <c r="AD275" s="10">
        <f t="shared" si="338"/>
        <v>159.48704144816426</v>
      </c>
      <c r="AE275" s="10">
        <f t="shared" si="338"/>
        <v>161.7459572918458</v>
      </c>
      <c r="AF275" s="10">
        <f t="shared" si="338"/>
        <v>156.11442016885911</v>
      </c>
      <c r="AG275" s="10">
        <f t="shared" si="338"/>
        <v>158.17350298210735</v>
      </c>
      <c r="AH275" s="10">
        <f t="shared" ref="AH275:AI275" si="339">IF(AND(AH44=0,AH269=0),0,IF(OR(AH44=0,AH269=0),1/0,AH269/AH44))</f>
        <v>164.28949896456069</v>
      </c>
      <c r="AI275" s="10">
        <f t="shared" si="339"/>
        <v>168.16164934870821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106.14085458071939</v>
      </c>
      <c r="C276" s="41">
        <f t="shared" si="340"/>
        <v>106.28165501068464</v>
      </c>
      <c r="D276" s="41">
        <f t="shared" si="340"/>
        <v>106.45341869459344</v>
      </c>
      <c r="E276" s="41">
        <f t="shared" si="340"/>
        <v>106.61382544603315</v>
      </c>
      <c r="F276" s="41">
        <f t="shared" si="340"/>
        <v>106.75698413908154</v>
      </c>
      <c r="G276" s="41">
        <f t="shared" si="340"/>
        <v>106.81864787469387</v>
      </c>
      <c r="H276" s="41">
        <f t="shared" si="340"/>
        <v>106.89216194783205</v>
      </c>
      <c r="I276" s="41">
        <f t="shared" si="340"/>
        <v>107.05629386953441</v>
      </c>
      <c r="J276" s="41">
        <f t="shared" si="340"/>
        <v>107.42364209433157</v>
      </c>
      <c r="K276" s="41">
        <f t="shared" si="340"/>
        <v>107.77084900488315</v>
      </c>
      <c r="L276" s="41">
        <f t="shared" si="340"/>
        <v>108.19864522156968</v>
      </c>
      <c r="M276" s="41">
        <f t="shared" si="340"/>
        <v>108.73715559025406</v>
      </c>
      <c r="N276" s="41">
        <f t="shared" si="340"/>
        <v>108.31452751249412</v>
      </c>
      <c r="O276" s="41">
        <f t="shared" si="340"/>
        <v>108.09342305872457</v>
      </c>
      <c r="P276" s="41">
        <f t="shared" si="340"/>
        <v>104.37726365223453</v>
      </c>
      <c r="Q276" s="41">
        <f t="shared" si="340"/>
        <v>104.04526691387393</v>
      </c>
      <c r="R276" s="41">
        <f t="shared" si="340"/>
        <v>105.69455135805622</v>
      </c>
      <c r="S276" s="41">
        <f t="shared" si="340"/>
        <v>108.64544002214326</v>
      </c>
      <c r="T276" s="41">
        <f t="shared" si="340"/>
        <v>113.14933501402788</v>
      </c>
      <c r="U276" s="41">
        <f t="shared" si="340"/>
        <v>119.56518061301365</v>
      </c>
      <c r="V276" s="41">
        <f t="shared" si="340"/>
        <v>122.68792501316766</v>
      </c>
      <c r="W276" s="41">
        <f t="shared" si="340"/>
        <v>106.97478909190545</v>
      </c>
      <c r="X276" s="41">
        <f t="shared" si="340"/>
        <v>108.5786113646912</v>
      </c>
      <c r="Y276" s="41">
        <f t="shared" si="340"/>
        <v>108.64061389272636</v>
      </c>
      <c r="Z276" s="41">
        <f t="shared" si="340"/>
        <v>132.33144354319452</v>
      </c>
      <c r="AA276" s="41">
        <f t="shared" si="340"/>
        <v>135.67633254275373</v>
      </c>
      <c r="AB276" s="41">
        <f t="shared" si="340"/>
        <v>139.40806468852</v>
      </c>
      <c r="AC276" s="41">
        <f t="shared" si="340"/>
        <v>143.07301823850085</v>
      </c>
      <c r="AD276" s="41">
        <f t="shared" si="340"/>
        <v>139.61245227142274</v>
      </c>
      <c r="AE276" s="41">
        <f t="shared" si="340"/>
        <v>139.97529341406891</v>
      </c>
      <c r="AF276" s="41">
        <f t="shared" si="340"/>
        <v>131.54988415361933</v>
      </c>
      <c r="AG276" s="41">
        <f t="shared" si="340"/>
        <v>124.33695180848996</v>
      </c>
      <c r="AH276" s="41">
        <f t="shared" ref="AH276:AI276" si="341">IF(AND(AH45=0,AH270=0),0,IF(OR(AH45=0,AH270=0),1/0,AH270/AH45))</f>
        <v>129.79631640791911</v>
      </c>
      <c r="AI276" s="41">
        <f t="shared" si="341"/>
        <v>133.46383082952318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110.95831516614109</v>
      </c>
      <c r="C277" s="41">
        <f t="shared" si="342"/>
        <v>111.12012874182666</v>
      </c>
      <c r="D277" s="41">
        <f t="shared" si="342"/>
        <v>111.15460059555929</v>
      </c>
      <c r="E277" s="41">
        <f t="shared" si="342"/>
        <v>111.09745356713002</v>
      </c>
      <c r="F277" s="41">
        <f t="shared" si="342"/>
        <v>111.13750243894339</v>
      </c>
      <c r="G277" s="41">
        <f t="shared" si="342"/>
        <v>111.38130332835244</v>
      </c>
      <c r="H277" s="41">
        <f t="shared" si="342"/>
        <v>111.75340732013227</v>
      </c>
      <c r="I277" s="41">
        <f t="shared" si="342"/>
        <v>110.00074242759547</v>
      </c>
      <c r="J277" s="41">
        <f t="shared" si="342"/>
        <v>108.61170910160722</v>
      </c>
      <c r="K277" s="41">
        <f t="shared" si="342"/>
        <v>109.68205016639816</v>
      </c>
      <c r="L277" s="41">
        <f t="shared" si="342"/>
        <v>111.57846481936799</v>
      </c>
      <c r="M277" s="41">
        <f t="shared" si="342"/>
        <v>112.37392126279194</v>
      </c>
      <c r="N277" s="41">
        <f t="shared" si="342"/>
        <v>111.45120891239941</v>
      </c>
      <c r="O277" s="41">
        <f t="shared" si="342"/>
        <v>112.33319978632478</v>
      </c>
      <c r="P277" s="41">
        <f t="shared" si="342"/>
        <v>112.11370029500702</v>
      </c>
      <c r="Q277" s="41">
        <f t="shared" si="342"/>
        <v>115.0562862171944</v>
      </c>
      <c r="R277" s="41">
        <f t="shared" si="342"/>
        <v>116.46313407372246</v>
      </c>
      <c r="S277" s="41">
        <f t="shared" si="342"/>
        <v>118.15658862755046</v>
      </c>
      <c r="T277" s="41">
        <f t="shared" si="342"/>
        <v>118.05295623042551</v>
      </c>
      <c r="U277" s="41">
        <f t="shared" si="342"/>
        <v>121.42710438507524</v>
      </c>
      <c r="V277" s="41">
        <f t="shared" si="342"/>
        <v>126.78028755779098</v>
      </c>
      <c r="W277" s="41">
        <f t="shared" si="342"/>
        <v>129.0669769220024</v>
      </c>
      <c r="X277" s="41">
        <f t="shared" si="342"/>
        <v>132.19760310470329</v>
      </c>
      <c r="Y277" s="41">
        <f t="shared" si="342"/>
        <v>136.39680585268752</v>
      </c>
      <c r="Z277" s="41">
        <f t="shared" si="342"/>
        <v>141.1030401598197</v>
      </c>
      <c r="AA277" s="41">
        <f t="shared" si="342"/>
        <v>143.3821372210115</v>
      </c>
      <c r="AB277" s="41">
        <f t="shared" si="342"/>
        <v>146.8750762624089</v>
      </c>
      <c r="AC277" s="41">
        <f t="shared" si="342"/>
        <v>148.7315421310949</v>
      </c>
      <c r="AD277" s="41">
        <f t="shared" si="342"/>
        <v>149.48232180749258</v>
      </c>
      <c r="AE277" s="41">
        <f t="shared" si="342"/>
        <v>151.31852746087677</v>
      </c>
      <c r="AF277" s="41">
        <f t="shared" si="342"/>
        <v>146.01395058345176</v>
      </c>
      <c r="AG277" s="41">
        <f t="shared" si="342"/>
        <v>147.92506179196704</v>
      </c>
      <c r="AH277" s="41">
        <f t="shared" ref="AH277:AI277" si="343">IF(AND(AH46=0,AH271=0),0,IF(OR(AH46=0,AH271=0),1/0,AH271/AH46))</f>
        <v>154.31607294689351</v>
      </c>
      <c r="AI277" s="41">
        <f t="shared" si="343"/>
        <v>156.34172769079498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160.68918856402664</v>
      </c>
      <c r="C278" s="43">
        <f t="shared" si="344"/>
        <v>160.88014277815722</v>
      </c>
      <c r="D278" s="43">
        <f t="shared" si="344"/>
        <v>160.9862545305341</v>
      </c>
      <c r="E278" s="43">
        <f t="shared" si="344"/>
        <v>160.98310255471571</v>
      </c>
      <c r="F278" s="43">
        <f t="shared" si="344"/>
        <v>161.00547050446403</v>
      </c>
      <c r="G278" s="43">
        <f t="shared" si="344"/>
        <v>161.67164968245075</v>
      </c>
      <c r="H278" s="43">
        <f t="shared" si="344"/>
        <v>162.42413286089618</v>
      </c>
      <c r="I278" s="43">
        <f t="shared" si="344"/>
        <v>162.11936496618981</v>
      </c>
      <c r="J278" s="43">
        <f t="shared" si="344"/>
        <v>160.19518914052517</v>
      </c>
      <c r="K278" s="43">
        <f t="shared" si="344"/>
        <v>160.17448999597568</v>
      </c>
      <c r="L278" s="43">
        <f t="shared" si="344"/>
        <v>157.41345988415438</v>
      </c>
      <c r="M278" s="43">
        <f t="shared" si="344"/>
        <v>161.49379034314975</v>
      </c>
      <c r="N278" s="43">
        <f t="shared" si="344"/>
        <v>159.57393859438713</v>
      </c>
      <c r="O278" s="43">
        <f t="shared" si="344"/>
        <v>158.02682274022499</v>
      </c>
      <c r="P278" s="43">
        <f t="shared" si="344"/>
        <v>163.35935894892313</v>
      </c>
      <c r="Q278" s="43">
        <f t="shared" si="344"/>
        <v>165.957896068304</v>
      </c>
      <c r="R278" s="43">
        <f t="shared" si="344"/>
        <v>167.84964146783437</v>
      </c>
      <c r="S278" s="43">
        <f t="shared" si="344"/>
        <v>167.00504813017102</v>
      </c>
      <c r="T278" s="43">
        <f t="shared" si="344"/>
        <v>167.51012940278849</v>
      </c>
      <c r="U278" s="43">
        <f t="shared" si="344"/>
        <v>170.24161423741211</v>
      </c>
      <c r="V278" s="43">
        <f t="shared" si="344"/>
        <v>173.99398362312905</v>
      </c>
      <c r="W278" s="43">
        <f t="shared" si="344"/>
        <v>173.08214582094178</v>
      </c>
      <c r="X278" s="43">
        <f t="shared" si="344"/>
        <v>175.36293472815368</v>
      </c>
      <c r="Y278" s="43">
        <f t="shared" si="344"/>
        <v>178.75907135786917</v>
      </c>
      <c r="Z278" s="43">
        <f t="shared" si="344"/>
        <v>181.46521069025354</v>
      </c>
      <c r="AA278" s="43">
        <f t="shared" si="344"/>
        <v>184.94399714998218</v>
      </c>
      <c r="AB278" s="43">
        <f t="shared" si="344"/>
        <v>188.79333575185925</v>
      </c>
      <c r="AC278" s="43">
        <f t="shared" si="344"/>
        <v>190.44523336941077</v>
      </c>
      <c r="AD278" s="43">
        <f t="shared" si="344"/>
        <v>190.78506283275783</v>
      </c>
      <c r="AE278" s="43">
        <f t="shared" si="344"/>
        <v>194.95557831188214</v>
      </c>
      <c r="AF278" s="43">
        <f t="shared" si="344"/>
        <v>194.01523599851859</v>
      </c>
      <c r="AG278" s="43">
        <f t="shared" si="344"/>
        <v>194.78506684112213</v>
      </c>
      <c r="AH278" s="43">
        <f t="shared" ref="AH278:AI278" si="345">IF(AND(AH47=0,AH272=0),0,IF(OR(AH47=0,AH272=0),1/0,AH272/AH47))</f>
        <v>199.15154549962566</v>
      </c>
      <c r="AI278" s="43">
        <f t="shared" si="345"/>
        <v>203.39276484716248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0.63697771038584006</v>
      </c>
      <c r="C281" s="16">
        <f t="shared" si="346"/>
        <v>0.63718629332446097</v>
      </c>
      <c r="D281" s="16">
        <f t="shared" si="346"/>
        <v>0.63943393475873889</v>
      </c>
      <c r="E281" s="16">
        <f t="shared" si="346"/>
        <v>0.64121216474282106</v>
      </c>
      <c r="F281" s="16">
        <f t="shared" si="346"/>
        <v>0.6433789712481891</v>
      </c>
      <c r="G281" s="16">
        <f t="shared" si="346"/>
        <v>0.64593128141258427</v>
      </c>
      <c r="H281" s="16">
        <f t="shared" si="346"/>
        <v>0.64798307894247753</v>
      </c>
      <c r="I281" s="16">
        <f t="shared" si="346"/>
        <v>0.65653333662881519</v>
      </c>
      <c r="J281" s="16">
        <f t="shared" si="346"/>
        <v>0.66300921019301939</v>
      </c>
      <c r="K281" s="16">
        <f t="shared" si="346"/>
        <v>0.66346199605628686</v>
      </c>
      <c r="L281" s="16">
        <f t="shared" si="346"/>
        <v>0.66890941843654861</v>
      </c>
      <c r="M281" s="16">
        <f t="shared" si="346"/>
        <v>0.66868511531833685</v>
      </c>
      <c r="N281" s="16">
        <f t="shared" si="346"/>
        <v>0.67849939652249458</v>
      </c>
      <c r="O281" s="16">
        <f t="shared" si="346"/>
        <v>0.68206372985880082</v>
      </c>
      <c r="P281" s="16">
        <f t="shared" si="346"/>
        <v>0.70364762311962115</v>
      </c>
      <c r="Q281" s="16">
        <f t="shared" si="346"/>
        <v>0.70934303948655031</v>
      </c>
      <c r="R281" s="16">
        <f t="shared" si="346"/>
        <v>0.71511421037107825</v>
      </c>
      <c r="S281" s="16">
        <f t="shared" si="346"/>
        <v>0.7246767931852155</v>
      </c>
      <c r="T281" s="16">
        <f t="shared" si="346"/>
        <v>0.72391019364243225</v>
      </c>
      <c r="U281" s="16">
        <f t="shared" si="346"/>
        <v>0.71720968790391837</v>
      </c>
      <c r="V281" s="16">
        <f t="shared" si="346"/>
        <v>0.72792688364852798</v>
      </c>
      <c r="W281" s="16">
        <f t="shared" si="346"/>
        <v>0.72753014355999523</v>
      </c>
      <c r="X281" s="16">
        <f t="shared" si="346"/>
        <v>0.73763929873054412</v>
      </c>
      <c r="Y281" s="16">
        <f t="shared" si="346"/>
        <v>0.75522646435969343</v>
      </c>
      <c r="Z281" s="16">
        <f t="shared" si="346"/>
        <v>0.75853701473309065</v>
      </c>
      <c r="AA281" s="16">
        <f t="shared" si="346"/>
        <v>0.76673757313534596</v>
      </c>
      <c r="AB281" s="16">
        <f t="shared" si="346"/>
        <v>0.75895124046360651</v>
      </c>
      <c r="AC281" s="16">
        <f t="shared" si="346"/>
        <v>0.77511487116759747</v>
      </c>
      <c r="AD281" s="16">
        <f t="shared" si="346"/>
        <v>0.77903569250784799</v>
      </c>
      <c r="AE281" s="16">
        <f t="shared" si="346"/>
        <v>0.78061044983520389</v>
      </c>
      <c r="AF281" s="16">
        <f t="shared" si="346"/>
        <v>0.59357033041537843</v>
      </c>
      <c r="AG281" s="16">
        <f t="shared" si="346"/>
        <v>0.66027516503255501</v>
      </c>
      <c r="AH281" s="16">
        <f t="shared" ref="AH281:AI281" si="347">IF(AH84=0,0,AH84/AH275)</f>
        <v>0.77202345051341115</v>
      </c>
      <c r="AI281" s="16">
        <f t="shared" si="347"/>
        <v>0.80919212644178473</v>
      </c>
    </row>
    <row r="282" spans="1:35" x14ac:dyDescent="0.25">
      <c r="A282" s="32" t="s">
        <v>3</v>
      </c>
      <c r="B282" s="54">
        <f t="shared" ref="B282:AG282" si="348">IF(B85=0,0,B85/B276)</f>
        <v>0.62257395516697833</v>
      </c>
      <c r="C282" s="54">
        <f t="shared" si="348"/>
        <v>0.62272964135890474</v>
      </c>
      <c r="D282" s="54">
        <f t="shared" si="348"/>
        <v>0.6229355887814515</v>
      </c>
      <c r="E282" s="54">
        <f t="shared" si="348"/>
        <v>0.62319858053178878</v>
      </c>
      <c r="F282" s="54">
        <f t="shared" si="348"/>
        <v>0.62358787309303199</v>
      </c>
      <c r="G282" s="54">
        <f t="shared" si="348"/>
        <v>0.62412153619265143</v>
      </c>
      <c r="H282" s="54">
        <f t="shared" si="348"/>
        <v>0.62480906378474665</v>
      </c>
      <c r="I282" s="54">
        <f t="shared" si="348"/>
        <v>0.62568798406444293</v>
      </c>
      <c r="J282" s="54">
        <f t="shared" si="348"/>
        <v>0.62671571762815881</v>
      </c>
      <c r="K282" s="54">
        <f t="shared" si="348"/>
        <v>0.62880177683323768</v>
      </c>
      <c r="L282" s="54">
        <f t="shared" si="348"/>
        <v>0.63128068500070389</v>
      </c>
      <c r="M282" s="54">
        <f t="shared" si="348"/>
        <v>0.63404892390673862</v>
      </c>
      <c r="N282" s="54">
        <f t="shared" si="348"/>
        <v>0.63752561702310506</v>
      </c>
      <c r="O282" s="54">
        <f t="shared" si="348"/>
        <v>0.64058110996368955</v>
      </c>
      <c r="P282" s="54">
        <f t="shared" si="348"/>
        <v>0.65728853313311519</v>
      </c>
      <c r="Q282" s="54">
        <f t="shared" si="348"/>
        <v>0.66528189595189557</v>
      </c>
      <c r="R282" s="54">
        <f t="shared" si="348"/>
        <v>0.67213999459121854</v>
      </c>
      <c r="S282" s="54">
        <f t="shared" si="348"/>
        <v>0.68574486149633584</v>
      </c>
      <c r="T282" s="54">
        <f t="shared" si="348"/>
        <v>0.68274820147892212</v>
      </c>
      <c r="U282" s="54">
        <f t="shared" si="348"/>
        <v>0.66898855782472655</v>
      </c>
      <c r="V282" s="54">
        <f t="shared" si="348"/>
        <v>0.67736518754607167</v>
      </c>
      <c r="W282" s="54">
        <f t="shared" si="348"/>
        <v>0.66617439248197974</v>
      </c>
      <c r="X282" s="54">
        <f t="shared" si="348"/>
        <v>0.67362253791740123</v>
      </c>
      <c r="Y282" s="54">
        <f t="shared" si="348"/>
        <v>0.70590345155644019</v>
      </c>
      <c r="Z282" s="54">
        <f t="shared" si="348"/>
        <v>0.70384823039826205</v>
      </c>
      <c r="AA282" s="54">
        <f t="shared" si="348"/>
        <v>0.71348614241692754</v>
      </c>
      <c r="AB282" s="54">
        <f t="shared" si="348"/>
        <v>0.70540582724286216</v>
      </c>
      <c r="AC282" s="54">
        <f t="shared" si="348"/>
        <v>0.71509990636929999</v>
      </c>
      <c r="AD282" s="54">
        <f t="shared" si="348"/>
        <v>0.70574736477386801</v>
      </c>
      <c r="AE282" s="54">
        <f t="shared" si="348"/>
        <v>0.68908489476841261</v>
      </c>
      <c r="AF282" s="54">
        <f t="shared" si="348"/>
        <v>0.52542165577446687</v>
      </c>
      <c r="AG282" s="54">
        <f t="shared" si="348"/>
        <v>0.57496520667170858</v>
      </c>
      <c r="AH282" s="54">
        <f t="shared" ref="AH282:AI282" si="349">IF(AH85=0,0,AH85/AH276)</f>
        <v>0.64854840945273295</v>
      </c>
      <c r="AI282" s="54">
        <f t="shared" si="349"/>
        <v>0.70709607167217747</v>
      </c>
    </row>
    <row r="283" spans="1:35" x14ac:dyDescent="0.25">
      <c r="A283" s="32" t="s">
        <v>88</v>
      </c>
      <c r="B283" s="54">
        <f t="shared" ref="B283:AG283" si="350">IF(B86=0,0,B86/B277)</f>
        <v>0.63460067880125959</v>
      </c>
      <c r="C283" s="54">
        <f t="shared" si="350"/>
        <v>0.6353395541382274</v>
      </c>
      <c r="D283" s="54">
        <f t="shared" si="350"/>
        <v>0.63705320507308483</v>
      </c>
      <c r="E283" s="54">
        <f t="shared" si="350"/>
        <v>0.63956148235963284</v>
      </c>
      <c r="F283" s="54">
        <f t="shared" si="350"/>
        <v>0.64180569856302327</v>
      </c>
      <c r="G283" s="54">
        <f t="shared" si="350"/>
        <v>0.64351736323858411</v>
      </c>
      <c r="H283" s="54">
        <f t="shared" si="350"/>
        <v>0.64527384024705414</v>
      </c>
      <c r="I283" s="54">
        <f t="shared" si="350"/>
        <v>0.66034851418786433</v>
      </c>
      <c r="J283" s="54">
        <f t="shared" si="350"/>
        <v>0.67396440543837632</v>
      </c>
      <c r="K283" s="54">
        <f t="shared" si="350"/>
        <v>0.67249202787703388</v>
      </c>
      <c r="L283" s="54">
        <f t="shared" si="350"/>
        <v>0.66678059011771551</v>
      </c>
      <c r="M283" s="54">
        <f t="shared" si="350"/>
        <v>0.66915696813233561</v>
      </c>
      <c r="N283" s="54">
        <f t="shared" si="350"/>
        <v>0.68260110773396998</v>
      </c>
      <c r="O283" s="54">
        <f t="shared" si="350"/>
        <v>0.68596565379126218</v>
      </c>
      <c r="P283" s="54">
        <f t="shared" si="350"/>
        <v>0.70451630459013204</v>
      </c>
      <c r="Q283" s="54">
        <f t="shared" si="350"/>
        <v>0.70752522392859862</v>
      </c>
      <c r="R283" s="54">
        <f t="shared" si="350"/>
        <v>0.72152775360671728</v>
      </c>
      <c r="S283" s="54">
        <f t="shared" si="350"/>
        <v>0.72267010904458873</v>
      </c>
      <c r="T283" s="54">
        <f t="shared" si="350"/>
        <v>0.72765735118762509</v>
      </c>
      <c r="U283" s="54">
        <f t="shared" si="350"/>
        <v>0.7278859252697949</v>
      </c>
      <c r="V283" s="54">
        <f t="shared" si="350"/>
        <v>0.73408275668942458</v>
      </c>
      <c r="W283" s="54">
        <f t="shared" si="350"/>
        <v>0.74404153928113159</v>
      </c>
      <c r="X283" s="54">
        <f t="shared" si="350"/>
        <v>0.75292680504246912</v>
      </c>
      <c r="Y283" s="54">
        <f t="shared" si="350"/>
        <v>0.76329945740158411</v>
      </c>
      <c r="Z283" s="54">
        <f t="shared" si="350"/>
        <v>0.77333246981232617</v>
      </c>
      <c r="AA283" s="54">
        <f t="shared" si="350"/>
        <v>0.77991943092946714</v>
      </c>
      <c r="AB283" s="54">
        <f t="shared" si="350"/>
        <v>0.77662995497757514</v>
      </c>
      <c r="AC283" s="54">
        <f t="shared" si="350"/>
        <v>0.79351484852095522</v>
      </c>
      <c r="AD283" s="54">
        <f t="shared" si="350"/>
        <v>0.79718105504388204</v>
      </c>
      <c r="AE283" s="54">
        <f t="shared" si="350"/>
        <v>0.80424349521881155</v>
      </c>
      <c r="AF283" s="54">
        <f t="shared" si="350"/>
        <v>0.61479774407227561</v>
      </c>
      <c r="AG283" s="54">
        <f t="shared" si="350"/>
        <v>0.70412879541708551</v>
      </c>
      <c r="AH283" s="54">
        <f t="shared" ref="AH283:AI283" si="351">IF(AH86=0,0,AH86/AH277)</f>
        <v>0.7908661613959177</v>
      </c>
      <c r="AI283" s="54">
        <f t="shared" si="351"/>
        <v>0.82576775749887754</v>
      </c>
    </row>
    <row r="284" spans="1:35" x14ac:dyDescent="0.25">
      <c r="A284" s="36" t="s">
        <v>89</v>
      </c>
      <c r="B284" s="55">
        <f t="shared" ref="B284:AG284" si="352">IF(B87=0,0,B87/B278)</f>
        <v>0.66076750135371842</v>
      </c>
      <c r="C284" s="55">
        <f t="shared" si="352"/>
        <v>0.66151085039684221</v>
      </c>
      <c r="D284" s="55">
        <f t="shared" si="352"/>
        <v>0.66276751531298694</v>
      </c>
      <c r="E284" s="55">
        <f t="shared" si="352"/>
        <v>0.66460119865069867</v>
      </c>
      <c r="F284" s="55">
        <f t="shared" si="352"/>
        <v>0.66639004431698412</v>
      </c>
      <c r="G284" s="55">
        <f t="shared" si="352"/>
        <v>0.67005726241431862</v>
      </c>
      <c r="H284" s="55">
        <f t="shared" si="352"/>
        <v>0.67237786210263728</v>
      </c>
      <c r="I284" s="55">
        <f t="shared" si="352"/>
        <v>0.68146368815226144</v>
      </c>
      <c r="J284" s="55">
        <f t="shared" si="352"/>
        <v>0.69015794229096261</v>
      </c>
      <c r="K284" s="55">
        <f t="shared" si="352"/>
        <v>0.69035842416285342</v>
      </c>
      <c r="L284" s="55">
        <f t="shared" si="352"/>
        <v>0.71219948908582975</v>
      </c>
      <c r="M284" s="55">
        <f t="shared" si="352"/>
        <v>0.70329926692136502</v>
      </c>
      <c r="N284" s="55">
        <f t="shared" si="352"/>
        <v>0.71762058030868714</v>
      </c>
      <c r="O284" s="55">
        <f t="shared" si="352"/>
        <v>0.72156187671970318</v>
      </c>
      <c r="P284" s="55">
        <f t="shared" si="352"/>
        <v>0.74536429575741114</v>
      </c>
      <c r="Q284" s="55">
        <f t="shared" si="352"/>
        <v>0.7497804175212337</v>
      </c>
      <c r="R284" s="55">
        <f t="shared" si="352"/>
        <v>0.74377756766492897</v>
      </c>
      <c r="S284" s="55">
        <f t="shared" si="352"/>
        <v>0.75982751527426662</v>
      </c>
      <c r="T284" s="55">
        <f t="shared" si="352"/>
        <v>0.75399582714655256</v>
      </c>
      <c r="U284" s="55">
        <f t="shared" si="352"/>
        <v>0.74519866706610927</v>
      </c>
      <c r="V284" s="55">
        <f t="shared" si="352"/>
        <v>0.76122738297519454</v>
      </c>
      <c r="W284" s="55">
        <f t="shared" si="352"/>
        <v>0.75646420687124671</v>
      </c>
      <c r="X284" s="55">
        <f t="shared" si="352"/>
        <v>0.76675437672947022</v>
      </c>
      <c r="Y284" s="55">
        <f t="shared" si="352"/>
        <v>0.77876047552521166</v>
      </c>
      <c r="Z284" s="55">
        <f t="shared" si="352"/>
        <v>0.77778077606631379</v>
      </c>
      <c r="AA284" s="55">
        <f t="shared" si="352"/>
        <v>0.78565066924427385</v>
      </c>
      <c r="AB284" s="55">
        <f t="shared" si="352"/>
        <v>0.7727442288018056</v>
      </c>
      <c r="AC284" s="55">
        <f t="shared" si="352"/>
        <v>0.79014389221689907</v>
      </c>
      <c r="AD284" s="55">
        <f t="shared" si="352"/>
        <v>0.80080585304945062</v>
      </c>
      <c r="AE284" s="55">
        <f t="shared" si="352"/>
        <v>0.80600224497854622</v>
      </c>
      <c r="AF284" s="55">
        <f t="shared" si="352"/>
        <v>0.6084057119080768</v>
      </c>
      <c r="AG284" s="55">
        <f t="shared" si="352"/>
        <v>0.63595226630492618</v>
      </c>
      <c r="AH284" s="55">
        <f t="shared" ref="AH284:AI284" si="353">IF(AH87=0,0,AH87/AH278)</f>
        <v>0.79251439510297239</v>
      </c>
      <c r="AI284" s="55">
        <f t="shared" si="353"/>
        <v>0.82425488610575548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6.3919330904047153E-2</v>
      </c>
      <c r="C287" s="14">
        <f t="shared" si="354"/>
        <v>6.1402724580736756E-2</v>
      </c>
      <c r="D287" s="14">
        <f t="shared" si="354"/>
        <v>6.0969848728662644E-2</v>
      </c>
      <c r="E287" s="14">
        <f t="shared" si="354"/>
        <v>6.0952925246234656E-2</v>
      </c>
      <c r="F287" s="14">
        <f t="shared" si="354"/>
        <v>6.0277005956874831E-2</v>
      </c>
      <c r="G287" s="14">
        <f t="shared" si="354"/>
        <v>5.6112370538962925E-2</v>
      </c>
      <c r="H287" s="14">
        <f t="shared" si="354"/>
        <v>5.4670887783834013E-2</v>
      </c>
      <c r="I287" s="14">
        <f t="shared" si="354"/>
        <v>5.4689376036897427E-2</v>
      </c>
      <c r="J287" s="14">
        <f t="shared" si="354"/>
        <v>5.3463455150453573E-2</v>
      </c>
      <c r="K287" s="14">
        <f t="shared" si="354"/>
        <v>5.3755859154665769E-2</v>
      </c>
      <c r="L287" s="14">
        <f t="shared" si="354"/>
        <v>5.210822576423603E-2</v>
      </c>
      <c r="M287" s="14">
        <f t="shared" si="354"/>
        <v>5.0206807933186784E-2</v>
      </c>
      <c r="N287" s="14">
        <f t="shared" si="354"/>
        <v>5.0273270203097908E-2</v>
      </c>
      <c r="O287" s="14">
        <f t="shared" si="354"/>
        <v>4.8284033812829974E-2</v>
      </c>
      <c r="P287" s="14">
        <f t="shared" si="354"/>
        <v>4.7093184039732283E-2</v>
      </c>
      <c r="Q287" s="14">
        <f t="shared" si="354"/>
        <v>4.6672334507668237E-2</v>
      </c>
      <c r="R287" s="14">
        <f t="shared" si="354"/>
        <v>4.620631621082337E-2</v>
      </c>
      <c r="S287" s="14">
        <f t="shared" si="354"/>
        <v>4.4952752553200304E-2</v>
      </c>
      <c r="T287" s="14">
        <f t="shared" si="354"/>
        <v>4.4446302715427322E-2</v>
      </c>
      <c r="U287" s="14">
        <f t="shared" si="354"/>
        <v>4.456242763928514E-2</v>
      </c>
      <c r="V287" s="14">
        <f t="shared" si="354"/>
        <v>4.0347599734467637E-2</v>
      </c>
      <c r="W287" s="14">
        <f t="shared" si="354"/>
        <v>3.8078711576452332E-2</v>
      </c>
      <c r="X287" s="14">
        <f t="shared" si="354"/>
        <v>4.0200184799924162E-2</v>
      </c>
      <c r="Y287" s="14">
        <f t="shared" si="354"/>
        <v>4.0875330210670857E-2</v>
      </c>
      <c r="Z287" s="14">
        <f t="shared" si="354"/>
        <v>3.7437923479185876E-2</v>
      </c>
      <c r="AA287" s="14">
        <f t="shared" si="354"/>
        <v>3.6208317190294666E-2</v>
      </c>
      <c r="AB287" s="14">
        <f t="shared" si="354"/>
        <v>3.7616040256812158E-2</v>
      </c>
      <c r="AC287" s="14">
        <f t="shared" si="354"/>
        <v>3.8532845006384077E-2</v>
      </c>
      <c r="AD287" s="14">
        <f t="shared" si="354"/>
        <v>3.7919920821248232E-2</v>
      </c>
      <c r="AE287" s="14">
        <f t="shared" si="354"/>
        <v>3.7583500676238078E-2</v>
      </c>
      <c r="AF287" s="14">
        <f t="shared" si="354"/>
        <v>3.7818413814128746E-2</v>
      </c>
      <c r="AG287" s="14">
        <f t="shared" si="354"/>
        <v>3.9545286141681825E-2</v>
      </c>
      <c r="AH287" s="14">
        <f t="shared" ref="AH287:AI287" si="355">IF(AND(AH24=0,AH126=0),0,IF(OR(AH24=0,AH126=0),1/0,AH126/(AH275*AH24)))</f>
        <v>3.9533187418179773E-2</v>
      </c>
      <c r="AI287" s="14">
        <f t="shared" si="355"/>
        <v>3.7246810177749626E-2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7.3833844502321097E-2</v>
      </c>
      <c r="C288" s="51">
        <f t="shared" si="356"/>
        <v>6.0366684558926326E-2</v>
      </c>
      <c r="D288" s="51">
        <f t="shared" si="356"/>
        <v>6.0308268032511714E-2</v>
      </c>
      <c r="E288" s="51">
        <f t="shared" si="356"/>
        <v>6.0218939995603626E-2</v>
      </c>
      <c r="F288" s="51">
        <f t="shared" si="356"/>
        <v>6.0206224604584357E-2</v>
      </c>
      <c r="G288" s="51">
        <f t="shared" si="356"/>
        <v>6.0153508876548953E-2</v>
      </c>
      <c r="H288" s="51">
        <f t="shared" si="356"/>
        <v>6.1216733089589581E-2</v>
      </c>
      <c r="I288" s="51">
        <f t="shared" si="356"/>
        <v>6.3881572095344688E-2</v>
      </c>
      <c r="J288" s="51">
        <f t="shared" si="356"/>
        <v>5.3249728299074754E-2</v>
      </c>
      <c r="K288" s="51">
        <f t="shared" si="356"/>
        <v>5.2715680132152096E-2</v>
      </c>
      <c r="L288" s="51">
        <f t="shared" si="356"/>
        <v>5.2092023096881629E-2</v>
      </c>
      <c r="M288" s="51">
        <f t="shared" si="356"/>
        <v>5.1732722805096255E-2</v>
      </c>
      <c r="N288" s="51">
        <f t="shared" si="356"/>
        <v>4.989488299085696E-2</v>
      </c>
      <c r="O288" s="51">
        <f t="shared" si="356"/>
        <v>4.7541815483995387E-2</v>
      </c>
      <c r="P288" s="51">
        <f t="shared" si="356"/>
        <v>4.8305495476931651E-2</v>
      </c>
      <c r="Q288" s="51">
        <f t="shared" si="356"/>
        <v>5.0224134208647492E-2</v>
      </c>
      <c r="R288" s="51">
        <f t="shared" si="356"/>
        <v>4.9569320355058219E-2</v>
      </c>
      <c r="S288" s="51">
        <f t="shared" si="356"/>
        <v>4.7667457549700303E-2</v>
      </c>
      <c r="T288" s="51">
        <f t="shared" si="356"/>
        <v>4.6702687804409442E-2</v>
      </c>
      <c r="U288" s="51">
        <f t="shared" si="356"/>
        <v>4.6151804418106727E-2</v>
      </c>
      <c r="V288" s="51">
        <f t="shared" si="356"/>
        <v>4.3076997856484507E-2</v>
      </c>
      <c r="W288" s="51">
        <f t="shared" si="356"/>
        <v>4.0127994309090635E-2</v>
      </c>
      <c r="X288" s="51">
        <f t="shared" si="356"/>
        <v>4.213581934619854E-2</v>
      </c>
      <c r="Y288" s="51">
        <f t="shared" si="356"/>
        <v>4.3244985988058947E-2</v>
      </c>
      <c r="Z288" s="51">
        <f t="shared" si="356"/>
        <v>4.5608940290911913E-2</v>
      </c>
      <c r="AA288" s="51">
        <f t="shared" si="356"/>
        <v>4.5869023727138879E-2</v>
      </c>
      <c r="AB288" s="51">
        <f t="shared" si="356"/>
        <v>4.6578262706779935E-2</v>
      </c>
      <c r="AC288" s="51">
        <f t="shared" si="356"/>
        <v>4.0934290520551482E-2</v>
      </c>
      <c r="AD288" s="51">
        <f t="shared" si="356"/>
        <v>3.9296203439102791E-2</v>
      </c>
      <c r="AE288" s="51">
        <f t="shared" si="356"/>
        <v>4.3818079863773167E-2</v>
      </c>
      <c r="AF288" s="51">
        <f t="shared" si="356"/>
        <v>4.9932982598622382E-2</v>
      </c>
      <c r="AG288" s="51">
        <f t="shared" si="356"/>
        <v>5.5389972486583713E-2</v>
      </c>
      <c r="AH288" s="51">
        <f t="shared" ref="AH288:AI288" si="357">IF(AND(AH25=0,AH127=0),0,IF(OR(AH25=0,AH127=0),1/0,AH127/(AH276*AH25)))</f>
        <v>4.5659225440178967E-2</v>
      </c>
      <c r="AI288" s="51">
        <f t="shared" si="357"/>
        <v>4.5008930069623164E-2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4.3694064578557922E-2</v>
      </c>
      <c r="C289" s="52">
        <f t="shared" si="358"/>
        <v>4.3587553949162118E-2</v>
      </c>
      <c r="D289" s="52">
        <f t="shared" si="358"/>
        <v>4.3529748657207962E-2</v>
      </c>
      <c r="E289" s="52">
        <f t="shared" si="358"/>
        <v>4.3628485380574865E-2</v>
      </c>
      <c r="F289" s="52">
        <f t="shared" si="358"/>
        <v>4.3265689383738967E-2</v>
      </c>
      <c r="G289" s="52">
        <f t="shared" si="358"/>
        <v>3.9730187081764783E-2</v>
      </c>
      <c r="H289" s="52">
        <f t="shared" si="358"/>
        <v>3.8208182131968665E-2</v>
      </c>
      <c r="I289" s="52">
        <f t="shared" si="358"/>
        <v>3.8313582423349722E-2</v>
      </c>
      <c r="J289" s="52">
        <f t="shared" si="358"/>
        <v>3.9139315811122989E-2</v>
      </c>
      <c r="K289" s="52">
        <f t="shared" si="358"/>
        <v>3.9803659865921194E-2</v>
      </c>
      <c r="L289" s="52">
        <f t="shared" si="358"/>
        <v>3.7289565584231708E-2</v>
      </c>
      <c r="M289" s="52">
        <f t="shared" si="358"/>
        <v>3.5678801722739392E-2</v>
      </c>
      <c r="N289" s="52">
        <f t="shared" si="358"/>
        <v>3.5229462364878249E-2</v>
      </c>
      <c r="O289" s="52">
        <f t="shared" si="358"/>
        <v>3.412547774203116E-2</v>
      </c>
      <c r="P289" s="52">
        <f t="shared" si="358"/>
        <v>3.3075798678916767E-2</v>
      </c>
      <c r="Q289" s="52">
        <f t="shared" si="358"/>
        <v>3.2286642714175764E-2</v>
      </c>
      <c r="R289" s="52">
        <f t="shared" si="358"/>
        <v>3.2687062486716552E-2</v>
      </c>
      <c r="S289" s="52">
        <f t="shared" si="358"/>
        <v>3.2664952809568583E-2</v>
      </c>
      <c r="T289" s="52">
        <f t="shared" si="358"/>
        <v>3.2629562373016535E-2</v>
      </c>
      <c r="U289" s="52">
        <f t="shared" si="358"/>
        <v>3.3151280787200213E-2</v>
      </c>
      <c r="V289" s="52">
        <f t="shared" si="358"/>
        <v>3.05344332005676E-2</v>
      </c>
      <c r="W289" s="52">
        <f t="shared" si="358"/>
        <v>2.7696473012078837E-2</v>
      </c>
      <c r="X289" s="52">
        <f t="shared" si="358"/>
        <v>2.9678936122366606E-2</v>
      </c>
      <c r="Y289" s="52">
        <f t="shared" si="358"/>
        <v>2.9432975305027788E-2</v>
      </c>
      <c r="Z289" s="52">
        <f t="shared" si="358"/>
        <v>2.7133485073829001E-2</v>
      </c>
      <c r="AA289" s="52">
        <f t="shared" si="358"/>
        <v>2.6478712835623641E-2</v>
      </c>
      <c r="AB289" s="52">
        <f t="shared" si="358"/>
        <v>2.7128726776693271E-2</v>
      </c>
      <c r="AC289" s="52">
        <f t="shared" si="358"/>
        <v>2.8470243474078193E-2</v>
      </c>
      <c r="AD289" s="52">
        <f t="shared" si="358"/>
        <v>2.7301637698875815E-2</v>
      </c>
      <c r="AE289" s="52">
        <f t="shared" si="358"/>
        <v>2.6770871298004244E-2</v>
      </c>
      <c r="AF289" s="52">
        <f t="shared" si="358"/>
        <v>2.4247110344810346E-2</v>
      </c>
      <c r="AG289" s="52">
        <f t="shared" si="358"/>
        <v>2.8363749082860247E-2</v>
      </c>
      <c r="AH289" s="52">
        <f t="shared" ref="AH289:AI289" si="359">IF(AND(AH26=0,AH128=0),0,IF(OR(AH26=0,AH128=0),1/0,AH128/(AH277*AH26)))</f>
        <v>3.1340663268332312E-2</v>
      </c>
      <c r="AI289" s="52">
        <f t="shared" si="359"/>
        <v>2.9890881783554413E-2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5.8394937195876427E-2</v>
      </c>
      <c r="C290" s="53">
        <f t="shared" si="360"/>
        <v>5.8268281960031726E-2</v>
      </c>
      <c r="D290" s="53">
        <f t="shared" si="360"/>
        <v>5.817074713968344E-2</v>
      </c>
      <c r="E290" s="53">
        <f t="shared" si="360"/>
        <v>5.827382312957867E-2</v>
      </c>
      <c r="F290" s="53">
        <f t="shared" si="360"/>
        <v>5.8066712019051642E-2</v>
      </c>
      <c r="G290" s="53">
        <f t="shared" si="360"/>
        <v>5.3358671809440338E-2</v>
      </c>
      <c r="H290" s="53">
        <f t="shared" si="360"/>
        <v>5.1463725420524284E-2</v>
      </c>
      <c r="I290" s="53">
        <f t="shared" si="360"/>
        <v>5.0913858941157644E-2</v>
      </c>
      <c r="J290" s="53">
        <f t="shared" si="360"/>
        <v>5.1443706873805554E-2</v>
      </c>
      <c r="K290" s="53">
        <f t="shared" si="360"/>
        <v>5.2491040084092347E-2</v>
      </c>
      <c r="L290" s="53">
        <f t="shared" si="360"/>
        <v>5.1334993451181206E-2</v>
      </c>
      <c r="M290" s="53">
        <f t="shared" si="360"/>
        <v>4.8512225100096888E-2</v>
      </c>
      <c r="N290" s="53">
        <f t="shared" si="360"/>
        <v>4.846461505177966E-2</v>
      </c>
      <c r="O290" s="53">
        <f t="shared" si="360"/>
        <v>4.7387870277453469E-2</v>
      </c>
      <c r="P290" s="53">
        <f t="shared" si="360"/>
        <v>4.4593094133223057E-2</v>
      </c>
      <c r="Q290" s="53">
        <f t="shared" si="360"/>
        <v>4.3970852060165523E-2</v>
      </c>
      <c r="R290" s="53">
        <f t="shared" si="360"/>
        <v>4.3296503724244761E-2</v>
      </c>
      <c r="S290" s="53">
        <f t="shared" si="360"/>
        <v>4.2391781214002555E-2</v>
      </c>
      <c r="T290" s="53">
        <f t="shared" si="360"/>
        <v>4.2058510189116348E-2</v>
      </c>
      <c r="U290" s="53">
        <f t="shared" si="360"/>
        <v>4.24040333056043E-2</v>
      </c>
      <c r="V290" s="53">
        <f t="shared" si="360"/>
        <v>3.8108256517172687E-2</v>
      </c>
      <c r="W290" s="53">
        <f t="shared" si="360"/>
        <v>3.5253918184971214E-2</v>
      </c>
      <c r="X290" s="53">
        <f t="shared" si="360"/>
        <v>3.7156853135256657E-2</v>
      </c>
      <c r="Y290" s="53">
        <f t="shared" si="360"/>
        <v>3.8246925433590123E-2</v>
      </c>
      <c r="Z290" s="53">
        <f t="shared" si="360"/>
        <v>3.6441622456629033E-2</v>
      </c>
      <c r="AA290" s="53">
        <f t="shared" si="360"/>
        <v>3.5036528338353926E-2</v>
      </c>
      <c r="AB290" s="53">
        <f t="shared" si="360"/>
        <v>3.711829889220649E-2</v>
      </c>
      <c r="AC290" s="53">
        <f t="shared" si="360"/>
        <v>3.8882767007786784E-2</v>
      </c>
      <c r="AD290" s="53">
        <f t="shared" si="360"/>
        <v>3.8668555019476372E-2</v>
      </c>
      <c r="AE290" s="53">
        <f t="shared" si="360"/>
        <v>3.7414494796113799E-2</v>
      </c>
      <c r="AF290" s="53">
        <f t="shared" si="360"/>
        <v>3.777777179418499E-2</v>
      </c>
      <c r="AG290" s="53">
        <f t="shared" si="360"/>
        <v>3.8926799413612802E-2</v>
      </c>
      <c r="AH290" s="53">
        <f t="shared" ref="AH290:AI290" si="361">IF(AND(AH27=0,AH129=0),0,IF(OR(AH27=0,AH129=0),1/0,AH129/(AH278*AH27)))</f>
        <v>3.827753111717494E-2</v>
      </c>
      <c r="AI290" s="53">
        <f t="shared" si="361"/>
        <v>3.5493223499753278E-2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68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11769.672505009596</v>
      </c>
      <c r="C4" s="4">
        <f t="shared" si="0"/>
        <v>10949.4801736303</v>
      </c>
      <c r="D4" s="4">
        <f t="shared" si="0"/>
        <v>11390.932038889998</v>
      </c>
      <c r="E4" s="4">
        <f t="shared" si="0"/>
        <v>11288.382237487147</v>
      </c>
      <c r="F4" s="4">
        <f t="shared" si="0"/>
        <v>12478.941612729053</v>
      </c>
      <c r="G4" s="4">
        <f t="shared" si="0"/>
        <v>12938.968735910861</v>
      </c>
      <c r="H4" s="4">
        <f t="shared" si="0"/>
        <v>13928.732414235832</v>
      </c>
      <c r="I4" s="4">
        <f t="shared" si="0"/>
        <v>14541.470912183591</v>
      </c>
      <c r="J4" s="4">
        <f t="shared" si="0"/>
        <v>15430.108419571037</v>
      </c>
      <c r="K4" s="4">
        <f t="shared" si="0"/>
        <v>16140.860578619177</v>
      </c>
      <c r="L4" s="4">
        <f t="shared" si="0"/>
        <v>16989.454374845489</v>
      </c>
      <c r="M4" s="4">
        <f t="shared" si="0"/>
        <v>17569.700413087317</v>
      </c>
      <c r="N4" s="4">
        <f t="shared" si="0"/>
        <v>17585.525641297554</v>
      </c>
      <c r="O4" s="4">
        <f t="shared" si="0"/>
        <v>17105.855369652294</v>
      </c>
      <c r="P4" s="4">
        <f t="shared" si="0"/>
        <v>18826.34593440999</v>
      </c>
      <c r="Q4" s="4">
        <f t="shared" si="0"/>
        <v>20198.331312729042</v>
      </c>
      <c r="R4" s="4">
        <f t="shared" si="0"/>
        <v>20401.981200678849</v>
      </c>
      <c r="S4" s="4">
        <f t="shared" si="0"/>
        <v>20289.749988359788</v>
      </c>
      <c r="T4" s="4">
        <f t="shared" si="0"/>
        <v>19689.144074614895</v>
      </c>
      <c r="U4" s="4">
        <f t="shared" si="0"/>
        <v>18525.134377934468</v>
      </c>
      <c r="V4" s="4">
        <f t="shared" si="0"/>
        <v>20472.449183930541</v>
      </c>
      <c r="W4" s="4">
        <f t="shared" si="0"/>
        <v>20919.55024620203</v>
      </c>
      <c r="X4" s="4">
        <f t="shared" si="0"/>
        <v>22188.280306451299</v>
      </c>
      <c r="Y4" s="4">
        <f t="shared" si="0"/>
        <v>23255.790355620386</v>
      </c>
      <c r="Z4" s="4">
        <f t="shared" si="0"/>
        <v>24726.960558288585</v>
      </c>
      <c r="AA4" s="4">
        <f t="shared" si="0"/>
        <v>25175.737842548293</v>
      </c>
      <c r="AB4" s="4">
        <f t="shared" si="0"/>
        <v>27316.278937371972</v>
      </c>
      <c r="AC4" s="4">
        <f t="shared" si="0"/>
        <v>28367.424789967852</v>
      </c>
      <c r="AD4" s="4">
        <f t="shared" si="0"/>
        <v>30066.696964492265</v>
      </c>
      <c r="AE4" s="4">
        <f t="shared" si="0"/>
        <v>29828.691051629085</v>
      </c>
      <c r="AF4" s="4">
        <f t="shared" si="0"/>
        <v>7084.9312445014075</v>
      </c>
      <c r="AG4" s="4">
        <f t="shared" si="0"/>
        <v>8923.3786824586896</v>
      </c>
      <c r="AH4" s="4">
        <f t="shared" ref="AH4:AI4" si="1">SUM(AH5:AH7)</f>
        <v>22446.930581468965</v>
      </c>
      <c r="AI4" s="4">
        <f t="shared" si="1"/>
        <v>27746.665809642349</v>
      </c>
    </row>
    <row r="5" spans="1:35" x14ac:dyDescent="0.25">
      <c r="A5" s="32" t="s">
        <v>3</v>
      </c>
      <c r="B5" s="33">
        <v>447.61210274448831</v>
      </c>
      <c r="C5" s="33">
        <v>419.0666167053555</v>
      </c>
      <c r="D5" s="33">
        <v>404.51286199595029</v>
      </c>
      <c r="E5" s="33">
        <v>394.52800959463929</v>
      </c>
      <c r="F5" s="33">
        <v>403.32753012552644</v>
      </c>
      <c r="G5" s="33">
        <v>410.67687955601622</v>
      </c>
      <c r="H5" s="33">
        <v>439.07815102823031</v>
      </c>
      <c r="I5" s="33">
        <v>436.4071416041711</v>
      </c>
      <c r="J5" s="33">
        <v>383.50884934660854</v>
      </c>
      <c r="K5" s="33">
        <v>343.22872370721137</v>
      </c>
      <c r="L5" s="33">
        <v>291.40924396035859</v>
      </c>
      <c r="M5" s="33">
        <v>299.46483133744471</v>
      </c>
      <c r="N5" s="33">
        <v>270.63505047752295</v>
      </c>
      <c r="O5" s="33">
        <v>294.26581108181898</v>
      </c>
      <c r="P5" s="33">
        <v>369.96532619028915</v>
      </c>
      <c r="Q5" s="33">
        <v>371.63024424271703</v>
      </c>
      <c r="R5" s="33">
        <v>403.57690740271437</v>
      </c>
      <c r="S5" s="33">
        <v>446.8763170177379</v>
      </c>
      <c r="T5" s="33">
        <v>458.44665437170937</v>
      </c>
      <c r="U5" s="33">
        <v>464.32366596496422</v>
      </c>
      <c r="V5" s="33">
        <v>563.06762945161995</v>
      </c>
      <c r="W5" s="33">
        <v>519.51037812927518</v>
      </c>
      <c r="X5" s="33">
        <v>405.46675317223634</v>
      </c>
      <c r="Y5" s="33">
        <v>408.17099991910067</v>
      </c>
      <c r="Z5" s="33">
        <v>421.85946758049505</v>
      </c>
      <c r="AA5" s="33">
        <v>412.07747383764894</v>
      </c>
      <c r="AB5" s="33">
        <v>437.60625055817405</v>
      </c>
      <c r="AC5" s="33">
        <v>422.72749352524505</v>
      </c>
      <c r="AD5" s="33">
        <v>418.01654063879579</v>
      </c>
      <c r="AE5" s="33">
        <v>393.6179448566678</v>
      </c>
      <c r="AF5" s="33">
        <v>165.22281994162591</v>
      </c>
      <c r="AG5" s="33">
        <v>230.94088502274082</v>
      </c>
      <c r="AH5" s="33">
        <v>335.87410720587269</v>
      </c>
      <c r="AI5" s="33">
        <v>333.52998140530303</v>
      </c>
    </row>
    <row r="6" spans="1:35" x14ac:dyDescent="0.25">
      <c r="A6" s="32" t="s">
        <v>88</v>
      </c>
      <c r="B6" s="33">
        <v>5617.8666134497871</v>
      </c>
      <c r="C6" s="33">
        <v>5228.4402803520043</v>
      </c>
      <c r="D6" s="33">
        <v>5459.1792563695135</v>
      </c>
      <c r="E6" s="33">
        <v>5412.6793976530926</v>
      </c>
      <c r="F6" s="33">
        <v>6001.7516202031102</v>
      </c>
      <c r="G6" s="33">
        <v>6226.3039265947637</v>
      </c>
      <c r="H6" s="33">
        <v>6747.5093599733573</v>
      </c>
      <c r="I6" s="33">
        <v>7101.0397267103162</v>
      </c>
      <c r="J6" s="33">
        <v>7422.6277077475406</v>
      </c>
      <c r="K6" s="33">
        <v>7644.3029903011266</v>
      </c>
      <c r="L6" s="33">
        <v>8212.6411206449684</v>
      </c>
      <c r="M6" s="33">
        <v>8585.0352882560765</v>
      </c>
      <c r="N6" s="33">
        <v>8466.1801904869371</v>
      </c>
      <c r="O6" s="33">
        <v>8218.2279435784712</v>
      </c>
      <c r="P6" s="33">
        <v>8537.10048610575</v>
      </c>
      <c r="Q6" s="33">
        <v>8987.0474373449197</v>
      </c>
      <c r="R6" s="33">
        <v>9165.0048776938966</v>
      </c>
      <c r="S6" s="33">
        <v>9016.0820978353076</v>
      </c>
      <c r="T6" s="33">
        <v>8375.4257005492655</v>
      </c>
      <c r="U6" s="33">
        <v>7820.8440623771958</v>
      </c>
      <c r="V6" s="33">
        <v>8632.931144839562</v>
      </c>
      <c r="W6" s="33">
        <v>9090.4727829242183</v>
      </c>
      <c r="X6" s="33">
        <v>9425.3276921554389</v>
      </c>
      <c r="Y6" s="33">
        <v>9993.0202924380865</v>
      </c>
      <c r="Z6" s="33">
        <v>10240.74993701265</v>
      </c>
      <c r="AA6" s="33">
        <v>10417.565222272038</v>
      </c>
      <c r="AB6" s="33">
        <v>11758.752129757686</v>
      </c>
      <c r="AC6" s="33">
        <v>12519.652060146807</v>
      </c>
      <c r="AD6" s="33">
        <v>13032.666299718594</v>
      </c>
      <c r="AE6" s="33">
        <v>12489.140977750774</v>
      </c>
      <c r="AF6" s="33">
        <v>3050.929863738404</v>
      </c>
      <c r="AG6" s="33">
        <v>5114.3960346047406</v>
      </c>
      <c r="AH6" s="33">
        <v>10776.286499262558</v>
      </c>
      <c r="AI6" s="33">
        <v>12444.776546182706</v>
      </c>
    </row>
    <row r="7" spans="1:35" x14ac:dyDescent="0.25">
      <c r="A7" s="32" t="s">
        <v>89</v>
      </c>
      <c r="B7" s="33">
        <v>5704.1937888153207</v>
      </c>
      <c r="C7" s="33">
        <v>5301.9732765729404</v>
      </c>
      <c r="D7" s="33">
        <v>5527.2399205245338</v>
      </c>
      <c r="E7" s="33">
        <v>5481.1748302394153</v>
      </c>
      <c r="F7" s="33">
        <v>6073.8624624004169</v>
      </c>
      <c r="G7" s="33">
        <v>6301.9879297600801</v>
      </c>
      <c r="H7" s="33">
        <v>6742.1449032342443</v>
      </c>
      <c r="I7" s="33">
        <v>7004.0240438691035</v>
      </c>
      <c r="J7" s="33">
        <v>7623.9718624768884</v>
      </c>
      <c r="K7" s="33">
        <v>8153.3288646108376</v>
      </c>
      <c r="L7" s="33">
        <v>8485.4040102401632</v>
      </c>
      <c r="M7" s="33">
        <v>8685.2002934937955</v>
      </c>
      <c r="N7" s="33">
        <v>8848.7104003330933</v>
      </c>
      <c r="O7" s="33">
        <v>8593.3616149920053</v>
      </c>
      <c r="P7" s="33">
        <v>9919.2801221139525</v>
      </c>
      <c r="Q7" s="33">
        <v>10839.653631141406</v>
      </c>
      <c r="R7" s="33">
        <v>10833.39941558224</v>
      </c>
      <c r="S7" s="33">
        <v>10826.791573506744</v>
      </c>
      <c r="T7" s="33">
        <v>10855.271719693917</v>
      </c>
      <c r="U7" s="33">
        <v>10239.966649592308</v>
      </c>
      <c r="V7" s="33">
        <v>11276.450409639361</v>
      </c>
      <c r="W7" s="33">
        <v>11309.567085148537</v>
      </c>
      <c r="X7" s="33">
        <v>12357.485861123621</v>
      </c>
      <c r="Y7" s="33">
        <v>12854.599063263198</v>
      </c>
      <c r="Z7" s="33">
        <v>14064.351153695439</v>
      </c>
      <c r="AA7" s="33">
        <v>14346.095146438605</v>
      </c>
      <c r="AB7" s="33">
        <v>15119.920557056113</v>
      </c>
      <c r="AC7" s="33">
        <v>15425.045236295799</v>
      </c>
      <c r="AD7" s="33">
        <v>16616.014124134876</v>
      </c>
      <c r="AE7" s="33">
        <v>16945.932129021643</v>
      </c>
      <c r="AF7" s="33">
        <v>3868.7785608213776</v>
      </c>
      <c r="AG7" s="33">
        <v>3578.0417628312089</v>
      </c>
      <c r="AH7" s="33">
        <v>11334.769975000534</v>
      </c>
      <c r="AI7" s="33">
        <v>14968.359282054338</v>
      </c>
    </row>
    <row r="8" spans="1:35" x14ac:dyDescent="0.25">
      <c r="A8" s="5" t="s">
        <v>5</v>
      </c>
      <c r="B8" s="6">
        <f t="shared" ref="B8:AG8" si="2">SUM(B9:B11)</f>
        <v>38.718773482079442</v>
      </c>
      <c r="C8" s="6">
        <f t="shared" si="2"/>
        <v>35.798805574641307</v>
      </c>
      <c r="D8" s="6">
        <f t="shared" si="2"/>
        <v>36.912683372048733</v>
      </c>
      <c r="E8" s="6">
        <f t="shared" si="2"/>
        <v>36.440066629707225</v>
      </c>
      <c r="F8" s="6">
        <f t="shared" si="2"/>
        <v>39.864219317841673</v>
      </c>
      <c r="G8" s="6">
        <f t="shared" si="2"/>
        <v>41.872558599543403</v>
      </c>
      <c r="H8" s="6">
        <f t="shared" si="2"/>
        <v>43.281499903429285</v>
      </c>
      <c r="I8" s="6">
        <f t="shared" si="2"/>
        <v>44.484136407019818</v>
      </c>
      <c r="J8" s="6">
        <f t="shared" si="2"/>
        <v>47.087403665207503</v>
      </c>
      <c r="K8" s="6">
        <f t="shared" si="2"/>
        <v>48.371030353614685</v>
      </c>
      <c r="L8" s="6">
        <f t="shared" si="2"/>
        <v>50.55845504197039</v>
      </c>
      <c r="M8" s="6">
        <f t="shared" si="2"/>
        <v>55.840791595269202</v>
      </c>
      <c r="N8" s="6">
        <f t="shared" si="2"/>
        <v>51.118954616515595</v>
      </c>
      <c r="O8" s="6">
        <f t="shared" si="2"/>
        <v>39.79277029031806</v>
      </c>
      <c r="P8" s="6">
        <f t="shared" si="2"/>
        <v>39.889073499041672</v>
      </c>
      <c r="Q8" s="6">
        <f t="shared" si="2"/>
        <v>41.799001945066863</v>
      </c>
      <c r="R8" s="6">
        <f t="shared" si="2"/>
        <v>41.143342567093768</v>
      </c>
      <c r="S8" s="6">
        <f t="shared" si="2"/>
        <v>38.215966032936294</v>
      </c>
      <c r="T8" s="6">
        <f t="shared" si="2"/>
        <v>460.44732165282937</v>
      </c>
      <c r="U8" s="6">
        <f t="shared" si="2"/>
        <v>379.26599981026391</v>
      </c>
      <c r="V8" s="6">
        <f t="shared" si="2"/>
        <v>428.51559620866652</v>
      </c>
      <c r="W8" s="6">
        <f t="shared" si="2"/>
        <v>429.50190693886157</v>
      </c>
      <c r="X8" s="6">
        <f t="shared" si="2"/>
        <v>523.70346254605022</v>
      </c>
      <c r="Y8" s="6">
        <f t="shared" si="2"/>
        <v>454.56797143621651</v>
      </c>
      <c r="Z8" s="6">
        <f t="shared" si="2"/>
        <v>593.91975584977729</v>
      </c>
      <c r="AA8" s="6">
        <f t="shared" si="2"/>
        <v>545.41668991946221</v>
      </c>
      <c r="AB8" s="6">
        <f t="shared" si="2"/>
        <v>492.01290367999735</v>
      </c>
      <c r="AC8" s="6">
        <f t="shared" si="2"/>
        <v>549.53853875301797</v>
      </c>
      <c r="AD8" s="6">
        <f t="shared" si="2"/>
        <v>441.54857472802939</v>
      </c>
      <c r="AE8" s="6">
        <f t="shared" si="2"/>
        <v>512.00708424991637</v>
      </c>
      <c r="AF8" s="6">
        <f t="shared" si="2"/>
        <v>298.44479370289184</v>
      </c>
      <c r="AG8" s="6">
        <f t="shared" si="2"/>
        <v>358.88583724508089</v>
      </c>
      <c r="AH8" s="6">
        <f t="shared" ref="AH8:AI8" si="3">SUM(AH9:AH11)</f>
        <v>435.1563600885442</v>
      </c>
      <c r="AI8" s="6">
        <f t="shared" si="3"/>
        <v>537.40897750119791</v>
      </c>
    </row>
    <row r="9" spans="1:35" x14ac:dyDescent="0.25">
      <c r="A9" s="34" t="s">
        <v>3</v>
      </c>
      <c r="B9" s="35">
        <v>0.55748427648045651</v>
      </c>
      <c r="C9" s="35">
        <v>0.5255895282854498</v>
      </c>
      <c r="D9" s="35">
        <v>0.50976383662729818</v>
      </c>
      <c r="E9" s="35">
        <v>0.50132426868430147</v>
      </c>
      <c r="F9" s="35">
        <v>0.51701383274468682</v>
      </c>
      <c r="G9" s="35">
        <v>0.53634294888925516</v>
      </c>
      <c r="H9" s="35">
        <v>0.57978350984863791</v>
      </c>
      <c r="I9" s="35">
        <v>0.58106348391449869</v>
      </c>
      <c r="J9" s="35">
        <v>0.51258638592321604</v>
      </c>
      <c r="K9" s="35">
        <v>0.46153609929844813</v>
      </c>
      <c r="L9" s="35">
        <v>0.39172459200602222</v>
      </c>
      <c r="M9" s="35">
        <v>0.41211988850750952</v>
      </c>
      <c r="N9" s="35">
        <v>0.38472118350507145</v>
      </c>
      <c r="O9" s="35">
        <v>0.28773649391945588</v>
      </c>
      <c r="P9" s="35">
        <v>0.30105333526857581</v>
      </c>
      <c r="Q9" s="35">
        <v>0.33328177283205751</v>
      </c>
      <c r="R9" s="35">
        <v>0.33346807222946917</v>
      </c>
      <c r="S9" s="35">
        <v>0.26982726842119337</v>
      </c>
      <c r="T9" s="35">
        <v>0.45761920804353151</v>
      </c>
      <c r="U9" s="35">
        <v>0.33392166803352347</v>
      </c>
      <c r="V9" s="35">
        <v>0.12517567415118286</v>
      </c>
      <c r="W9" s="35">
        <v>7.1720003837367763E-2</v>
      </c>
      <c r="X9" s="35">
        <v>5.724000466779311E-2</v>
      </c>
      <c r="Y9" s="35">
        <v>7.1354642622729683E-2</v>
      </c>
      <c r="Z9" s="35">
        <v>8.6213475064983586E-2</v>
      </c>
      <c r="AA9" s="35">
        <v>8.4132225809155498E-2</v>
      </c>
      <c r="AB9" s="35">
        <v>2.4659845305996329E-2</v>
      </c>
      <c r="AC9" s="35">
        <v>4.038473683958186E-2</v>
      </c>
      <c r="AD9" s="35">
        <v>5.6030796460060678E-2</v>
      </c>
      <c r="AE9" s="35">
        <v>6.3298705579239237E-2</v>
      </c>
      <c r="AF9" s="35">
        <v>8.3553457984646598E-2</v>
      </c>
      <c r="AG9" s="35">
        <v>0.14640060168984037</v>
      </c>
      <c r="AH9" s="35">
        <v>0.54803122240040691</v>
      </c>
      <c r="AI9" s="35">
        <v>0.24268534315649595</v>
      </c>
    </row>
    <row r="10" spans="1:35" x14ac:dyDescent="0.25">
      <c r="A10" s="34" t="s">
        <v>88</v>
      </c>
      <c r="B10" s="35">
        <v>26.62141808170556</v>
      </c>
      <c r="C10" s="35">
        <v>24.609619735395679</v>
      </c>
      <c r="D10" s="35">
        <v>25.541901269990312</v>
      </c>
      <c r="E10" s="35">
        <v>25.049078849217981</v>
      </c>
      <c r="F10" s="35">
        <v>27.482226778430274</v>
      </c>
      <c r="G10" s="35">
        <v>28.203558977771618</v>
      </c>
      <c r="H10" s="35">
        <v>28.763164708110256</v>
      </c>
      <c r="I10" s="35">
        <v>29.847694740489846</v>
      </c>
      <c r="J10" s="35">
        <v>31.594344391371266</v>
      </c>
      <c r="K10" s="35">
        <v>32.092241968047013</v>
      </c>
      <c r="L10" s="35">
        <v>33.743951065782078</v>
      </c>
      <c r="M10" s="35">
        <v>36.268833360332003</v>
      </c>
      <c r="N10" s="35">
        <v>31.68751024206221</v>
      </c>
      <c r="O10" s="35">
        <v>23.06556552075844</v>
      </c>
      <c r="P10" s="35">
        <v>23.607031670702398</v>
      </c>
      <c r="Q10" s="35">
        <v>28.751689768386065</v>
      </c>
      <c r="R10" s="35">
        <v>30.368340326687544</v>
      </c>
      <c r="S10" s="35">
        <v>27.480066436724524</v>
      </c>
      <c r="T10" s="35">
        <v>51.854534898458112</v>
      </c>
      <c r="U10" s="35">
        <v>38.955649084214606</v>
      </c>
      <c r="V10" s="35">
        <v>32.700978743599649</v>
      </c>
      <c r="W10" s="35">
        <v>32.151024138528335</v>
      </c>
      <c r="X10" s="35">
        <v>30.267081142387703</v>
      </c>
      <c r="Y10" s="35">
        <v>26.218123818721452</v>
      </c>
      <c r="Z10" s="35">
        <v>38.404708567989744</v>
      </c>
      <c r="AA10" s="35">
        <v>36.336351479485906</v>
      </c>
      <c r="AB10" s="35">
        <v>31.897918254921318</v>
      </c>
      <c r="AC10" s="35">
        <v>35.846622011966545</v>
      </c>
      <c r="AD10" s="35">
        <v>37.078400085276158</v>
      </c>
      <c r="AE10" s="35">
        <v>41.799663066717336</v>
      </c>
      <c r="AF10" s="35">
        <v>45.354794069389698</v>
      </c>
      <c r="AG10" s="35">
        <v>56.72559588754384</v>
      </c>
      <c r="AH10" s="35">
        <v>65.167883790913393</v>
      </c>
      <c r="AI10" s="35">
        <v>62.863419764474372</v>
      </c>
    </row>
    <row r="11" spans="1:35" x14ac:dyDescent="0.25">
      <c r="A11" s="36" t="s">
        <v>89</v>
      </c>
      <c r="B11" s="37">
        <v>11.539871123893423</v>
      </c>
      <c r="C11" s="37">
        <v>10.66359631096018</v>
      </c>
      <c r="D11" s="37">
        <v>10.861018265431124</v>
      </c>
      <c r="E11" s="37">
        <v>10.889663511804944</v>
      </c>
      <c r="F11" s="37">
        <v>11.864978706666712</v>
      </c>
      <c r="G11" s="37">
        <v>13.132656672882531</v>
      </c>
      <c r="H11" s="37">
        <v>13.938551685470388</v>
      </c>
      <c r="I11" s="37">
        <v>14.055378182615478</v>
      </c>
      <c r="J11" s="37">
        <v>14.980472887913027</v>
      </c>
      <c r="K11" s="37">
        <v>15.817252286269227</v>
      </c>
      <c r="L11" s="37">
        <v>16.422779384182288</v>
      </c>
      <c r="M11" s="37">
        <v>19.159838346429687</v>
      </c>
      <c r="N11" s="37">
        <v>19.046723190948317</v>
      </c>
      <c r="O11" s="37">
        <v>16.439468275640166</v>
      </c>
      <c r="P11" s="37">
        <v>15.980988493070694</v>
      </c>
      <c r="Q11" s="37">
        <v>12.714030403848735</v>
      </c>
      <c r="R11" s="37">
        <v>10.441534168176759</v>
      </c>
      <c r="S11" s="37">
        <v>10.466072327790576</v>
      </c>
      <c r="T11" s="37">
        <v>408.13516754632775</v>
      </c>
      <c r="U11" s="37">
        <v>339.97642905801575</v>
      </c>
      <c r="V11" s="37">
        <v>395.68944179091568</v>
      </c>
      <c r="W11" s="37">
        <v>397.27916279649588</v>
      </c>
      <c r="X11" s="37">
        <v>493.3791413989947</v>
      </c>
      <c r="Y11" s="37">
        <v>428.27849297487234</v>
      </c>
      <c r="Z11" s="37">
        <v>555.42883380672254</v>
      </c>
      <c r="AA11" s="37">
        <v>508.9962062141671</v>
      </c>
      <c r="AB11" s="37">
        <v>460.09032557977002</v>
      </c>
      <c r="AC11" s="37">
        <v>513.65153200421184</v>
      </c>
      <c r="AD11" s="37">
        <v>404.4141438462932</v>
      </c>
      <c r="AE11" s="37">
        <v>470.14412247761982</v>
      </c>
      <c r="AF11" s="37">
        <v>253.00644617551748</v>
      </c>
      <c r="AG11" s="37">
        <v>302.01384075584724</v>
      </c>
      <c r="AH11" s="37">
        <v>369.4404450752304</v>
      </c>
      <c r="AI11" s="37">
        <v>474.30287239356704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3.803097346625138E-2</v>
      </c>
      <c r="C15" s="38">
        <f t="shared" si="6"/>
        <v>3.8272740811440178E-2</v>
      </c>
      <c r="D15" s="38">
        <f t="shared" si="6"/>
        <v>3.5511831746067417E-2</v>
      </c>
      <c r="E15" s="38">
        <f t="shared" si="6"/>
        <v>3.4949915877623867E-2</v>
      </c>
      <c r="F15" s="38">
        <f t="shared" si="6"/>
        <v>3.2320652074701202E-2</v>
      </c>
      <c r="G15" s="38">
        <f t="shared" si="6"/>
        <v>3.1739537202545527E-2</v>
      </c>
      <c r="H15" s="38">
        <f t="shared" si="6"/>
        <v>3.1523195217640292E-2</v>
      </c>
      <c r="I15" s="38">
        <f t="shared" si="6"/>
        <v>3.0011210299126397E-2</v>
      </c>
      <c r="J15" s="38">
        <f t="shared" si="6"/>
        <v>2.485457904237268E-2</v>
      </c>
      <c r="K15" s="38">
        <f t="shared" si="6"/>
        <v>2.1264586360523165E-2</v>
      </c>
      <c r="L15" s="38">
        <f t="shared" si="6"/>
        <v>1.715236037196214E-2</v>
      </c>
      <c r="M15" s="38">
        <f t="shared" si="6"/>
        <v>1.7044390302431073E-2</v>
      </c>
      <c r="N15" s="38">
        <f t="shared" si="6"/>
        <v>1.538964805475977E-2</v>
      </c>
      <c r="O15" s="38">
        <f t="shared" si="6"/>
        <v>1.7202636449497846E-2</v>
      </c>
      <c r="P15" s="38">
        <f t="shared" si="6"/>
        <v>1.9651467548680402E-2</v>
      </c>
      <c r="Q15" s="38">
        <f t="shared" si="6"/>
        <v>1.8399056758144898E-2</v>
      </c>
      <c r="R15" s="38">
        <f t="shared" si="6"/>
        <v>1.9781260625281131E-2</v>
      </c>
      <c r="S15" s="38">
        <f t="shared" si="6"/>
        <v>2.2024732550874726E-2</v>
      </c>
      <c r="T15" s="38">
        <f t="shared" si="6"/>
        <v>2.3284234836941548E-2</v>
      </c>
      <c r="U15" s="38">
        <f t="shared" si="6"/>
        <v>2.50645235004625E-2</v>
      </c>
      <c r="V15" s="38">
        <f t="shared" si="6"/>
        <v>2.7503676985242642E-2</v>
      </c>
      <c r="W15" s="38">
        <f t="shared" si="6"/>
        <v>2.4833725965193391E-2</v>
      </c>
      <c r="X15" s="38">
        <f t="shared" si="6"/>
        <v>1.8273915218852983E-2</v>
      </c>
      <c r="Y15" s="38">
        <f t="shared" si="6"/>
        <v>1.7551370806043375E-2</v>
      </c>
      <c r="Z15" s="38">
        <f t="shared" si="6"/>
        <v>1.7060708556801814E-2</v>
      </c>
      <c r="AA15" s="38">
        <f t="shared" si="6"/>
        <v>1.6368039594899849E-2</v>
      </c>
      <c r="AB15" s="38">
        <f t="shared" si="6"/>
        <v>1.6019980304106347E-2</v>
      </c>
      <c r="AC15" s="38">
        <f t="shared" si="6"/>
        <v>1.4901863551419118E-2</v>
      </c>
      <c r="AD15" s="38">
        <f t="shared" si="6"/>
        <v>1.3902975146636791E-2</v>
      </c>
      <c r="AE15" s="38">
        <f t="shared" si="6"/>
        <v>1.3195950978049051E-2</v>
      </c>
      <c r="AF15" s="38">
        <f t="shared" si="6"/>
        <v>2.3320313809658325E-2</v>
      </c>
      <c r="AG15" s="38">
        <f t="shared" si="6"/>
        <v>2.5880430859301924E-2</v>
      </c>
      <c r="AH15" s="38">
        <f t="shared" ref="AH15:AI15" si="7">IF(AH5=0,0,AH5/AH$4)</f>
        <v>1.4963030512650719E-2</v>
      </c>
      <c r="AI15" s="38">
        <f t="shared" si="7"/>
        <v>1.2020542709293624E-2</v>
      </c>
    </row>
    <row r="16" spans="1:35" x14ac:dyDescent="0.25">
      <c r="A16" s="32" t="s">
        <v>88</v>
      </c>
      <c r="B16" s="38">
        <f t="shared" ref="B16:AG16" si="8">IF(B6=0,0,B6/B$4)</f>
        <v>0.47731715653588674</v>
      </c>
      <c r="C16" s="38">
        <f t="shared" si="8"/>
        <v>0.47750579912859142</v>
      </c>
      <c r="D16" s="38">
        <f t="shared" si="8"/>
        <v>0.47925659092085054</v>
      </c>
      <c r="E16" s="38">
        <f t="shared" si="8"/>
        <v>0.47949115150250116</v>
      </c>
      <c r="F16" s="38">
        <f t="shared" si="8"/>
        <v>0.48095037275285168</v>
      </c>
      <c r="G16" s="38">
        <f t="shared" si="8"/>
        <v>0.4812055777918573</v>
      </c>
      <c r="H16" s="38">
        <f t="shared" si="8"/>
        <v>0.48443097040740618</v>
      </c>
      <c r="I16" s="38">
        <f t="shared" si="8"/>
        <v>0.48833022254720465</v>
      </c>
      <c r="J16" s="38">
        <f t="shared" si="8"/>
        <v>0.4810483183859503</v>
      </c>
      <c r="K16" s="38">
        <f t="shared" si="8"/>
        <v>0.47359946844637724</v>
      </c>
      <c r="L16" s="38">
        <f t="shared" si="8"/>
        <v>0.48339640222964242</v>
      </c>
      <c r="M16" s="38">
        <f t="shared" si="8"/>
        <v>0.48862730077407901</v>
      </c>
      <c r="N16" s="38">
        <f t="shared" si="8"/>
        <v>0.48142889573940861</v>
      </c>
      <c r="O16" s="38">
        <f t="shared" si="8"/>
        <v>0.48043361562371967</v>
      </c>
      <c r="P16" s="38">
        <f t="shared" si="8"/>
        <v>0.45346561227805776</v>
      </c>
      <c r="Q16" s="38">
        <f t="shared" si="8"/>
        <v>0.44494009421863767</v>
      </c>
      <c r="R16" s="38">
        <f t="shared" si="8"/>
        <v>0.44922131765266715</v>
      </c>
      <c r="S16" s="38">
        <f t="shared" si="8"/>
        <v>0.44436634768825767</v>
      </c>
      <c r="T16" s="38">
        <f t="shared" si="8"/>
        <v>0.42538292516979731</v>
      </c>
      <c r="U16" s="38">
        <f t="shared" si="8"/>
        <v>0.42217475473175009</v>
      </c>
      <c r="V16" s="38">
        <f t="shared" si="8"/>
        <v>0.42168531313858709</v>
      </c>
      <c r="W16" s="38">
        <f t="shared" si="8"/>
        <v>0.4345443700241407</v>
      </c>
      <c r="X16" s="38">
        <f t="shared" si="8"/>
        <v>0.42478856233914625</v>
      </c>
      <c r="Y16" s="38">
        <f t="shared" si="8"/>
        <v>0.42970030859531744</v>
      </c>
      <c r="Z16" s="38">
        <f t="shared" si="8"/>
        <v>0.41415320386313736</v>
      </c>
      <c r="AA16" s="38">
        <f t="shared" si="8"/>
        <v>0.41379383942685549</v>
      </c>
      <c r="AB16" s="38">
        <f t="shared" si="8"/>
        <v>0.43046683469285751</v>
      </c>
      <c r="AC16" s="38">
        <f t="shared" si="8"/>
        <v>0.44133904127153573</v>
      </c>
      <c r="AD16" s="38">
        <f t="shared" si="8"/>
        <v>0.43345853104881205</v>
      </c>
      <c r="AE16" s="38">
        <f t="shared" si="8"/>
        <v>0.41869557588477163</v>
      </c>
      <c r="AF16" s="38">
        <f t="shared" si="8"/>
        <v>0.43062236716922564</v>
      </c>
      <c r="AG16" s="38">
        <f t="shared" si="8"/>
        <v>0.57314569028191831</v>
      </c>
      <c r="AH16" s="38">
        <f t="shared" ref="AH16:AI16" si="9">IF(AH6=0,0,AH6/AH$4)</f>
        <v>0.48007839914464329</v>
      </c>
      <c r="AI16" s="38">
        <f t="shared" si="9"/>
        <v>0.44851430552271887</v>
      </c>
    </row>
    <row r="17" spans="1:35" x14ac:dyDescent="0.25">
      <c r="A17" s="32" t="s">
        <v>89</v>
      </c>
      <c r="B17" s="38">
        <f t="shared" ref="B17:AG17" si="10">IF(B7=0,0,B7/B$4)</f>
        <v>0.48465186999786192</v>
      </c>
      <c r="C17" s="38">
        <f t="shared" si="10"/>
        <v>0.48422146005996841</v>
      </c>
      <c r="D17" s="38">
        <f t="shared" si="10"/>
        <v>0.48523157733308203</v>
      </c>
      <c r="E17" s="38">
        <f t="shared" si="10"/>
        <v>0.48555893261987498</v>
      </c>
      <c r="F17" s="38">
        <f t="shared" si="10"/>
        <v>0.48672897517244712</v>
      </c>
      <c r="G17" s="38">
        <f t="shared" si="10"/>
        <v>0.48705488500559707</v>
      </c>
      <c r="H17" s="38">
        <f t="shared" si="10"/>
        <v>0.48404583437495352</v>
      </c>
      <c r="I17" s="38">
        <f t="shared" si="10"/>
        <v>0.48165856715366889</v>
      </c>
      <c r="J17" s="38">
        <f t="shared" si="10"/>
        <v>0.49409710257167705</v>
      </c>
      <c r="K17" s="38">
        <f t="shared" si="10"/>
        <v>0.50513594519309957</v>
      </c>
      <c r="L17" s="38">
        <f t="shared" si="10"/>
        <v>0.49945123739839548</v>
      </c>
      <c r="M17" s="38">
        <f t="shared" si="10"/>
        <v>0.49432830892348989</v>
      </c>
      <c r="N17" s="38">
        <f t="shared" si="10"/>
        <v>0.50318145620583155</v>
      </c>
      <c r="O17" s="38">
        <f t="shared" si="10"/>
        <v>0.50236374792678262</v>
      </c>
      <c r="P17" s="38">
        <f t="shared" si="10"/>
        <v>0.52688292017326188</v>
      </c>
      <c r="Q17" s="38">
        <f t="shared" si="10"/>
        <v>0.53666084902321742</v>
      </c>
      <c r="R17" s="38">
        <f t="shared" si="10"/>
        <v>0.53099742172205189</v>
      </c>
      <c r="S17" s="38">
        <f t="shared" si="10"/>
        <v>0.53360891976086766</v>
      </c>
      <c r="T17" s="38">
        <f t="shared" si="10"/>
        <v>0.55133283999326099</v>
      </c>
      <c r="U17" s="38">
        <f t="shared" si="10"/>
        <v>0.55276072176778746</v>
      </c>
      <c r="V17" s="38">
        <f t="shared" si="10"/>
        <v>0.55081100987617038</v>
      </c>
      <c r="W17" s="38">
        <f t="shared" si="10"/>
        <v>0.54062190401066601</v>
      </c>
      <c r="X17" s="38">
        <f t="shared" si="10"/>
        <v>0.55693752244200068</v>
      </c>
      <c r="Y17" s="38">
        <f t="shared" si="10"/>
        <v>0.55274832059863921</v>
      </c>
      <c r="Z17" s="38">
        <f t="shared" si="10"/>
        <v>0.56878608758006077</v>
      </c>
      <c r="AA17" s="38">
        <f t="shared" si="10"/>
        <v>0.5698381209782446</v>
      </c>
      <c r="AB17" s="38">
        <f t="shared" si="10"/>
        <v>0.55351318500303626</v>
      </c>
      <c r="AC17" s="38">
        <f t="shared" si="10"/>
        <v>0.54375909517704513</v>
      </c>
      <c r="AD17" s="38">
        <f t="shared" si="10"/>
        <v>0.55263849380455121</v>
      </c>
      <c r="AE17" s="38">
        <f t="shared" si="10"/>
        <v>0.56810847313717927</v>
      </c>
      <c r="AF17" s="38">
        <f t="shared" si="10"/>
        <v>0.54605731902111598</v>
      </c>
      <c r="AG17" s="38">
        <f t="shared" si="10"/>
        <v>0.40097387885877983</v>
      </c>
      <c r="AH17" s="38">
        <f t="shared" ref="AH17:AI17" si="11">IF(AH7=0,0,AH7/AH$4)</f>
        <v>0.50495857034270597</v>
      </c>
      <c r="AI17" s="38">
        <f t="shared" si="11"/>
        <v>0.53946515176798748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1.4398293808002002E-2</v>
      </c>
      <c r="C19" s="39">
        <f t="shared" si="14"/>
        <v>1.468176157971483E-2</v>
      </c>
      <c r="D19" s="39">
        <f t="shared" si="14"/>
        <v>1.3809991310826915E-2</v>
      </c>
      <c r="E19" s="39">
        <f t="shared" si="14"/>
        <v>1.3757501427717048E-2</v>
      </c>
      <c r="F19" s="39">
        <f t="shared" si="14"/>
        <v>1.2969370568189994E-2</v>
      </c>
      <c r="G19" s="39">
        <f t="shared" si="14"/>
        <v>1.2808936612130114E-2</v>
      </c>
      <c r="H19" s="39">
        <f t="shared" si="14"/>
        <v>1.3395642737480557E-2</v>
      </c>
      <c r="I19" s="39">
        <f t="shared" si="14"/>
        <v>1.3062262883961572E-2</v>
      </c>
      <c r="J19" s="39">
        <f t="shared" si="14"/>
        <v>1.0885849420955905E-2</v>
      </c>
      <c r="K19" s="39">
        <f t="shared" si="14"/>
        <v>9.5415808992366912E-3</v>
      </c>
      <c r="L19" s="39">
        <f t="shared" si="14"/>
        <v>7.7479541588214582E-3</v>
      </c>
      <c r="M19" s="39">
        <f t="shared" si="14"/>
        <v>7.3802658725637422E-3</v>
      </c>
      <c r="N19" s="39">
        <f t="shared" si="14"/>
        <v>7.5259986514038596E-3</v>
      </c>
      <c r="O19" s="39">
        <f t="shared" si="14"/>
        <v>7.2308736441369292E-3</v>
      </c>
      <c r="P19" s="39">
        <f t="shared" si="14"/>
        <v>7.547263169093375E-3</v>
      </c>
      <c r="Q19" s="39">
        <f t="shared" si="14"/>
        <v>7.9734385349694119E-3</v>
      </c>
      <c r="R19" s="39">
        <f t="shared" si="14"/>
        <v>8.1050311283209931E-3</v>
      </c>
      <c r="S19" s="39">
        <f t="shared" si="14"/>
        <v>7.0605900211614097E-3</v>
      </c>
      <c r="T19" s="39">
        <f t="shared" si="14"/>
        <v>9.9385789975029934E-4</v>
      </c>
      <c r="U19" s="39">
        <f t="shared" si="14"/>
        <v>8.8044187509709563E-4</v>
      </c>
      <c r="V19" s="39">
        <f t="shared" si="14"/>
        <v>2.9211462840252918E-4</v>
      </c>
      <c r="W19" s="39">
        <f t="shared" si="14"/>
        <v>1.6698413366433997E-4</v>
      </c>
      <c r="X19" s="39">
        <f t="shared" si="14"/>
        <v>1.0929850337348093E-4</v>
      </c>
      <c r="Y19" s="39">
        <f t="shared" si="14"/>
        <v>1.5697243780128916E-4</v>
      </c>
      <c r="Z19" s="39">
        <f t="shared" si="14"/>
        <v>1.451601402644534E-4</v>
      </c>
      <c r="AA19" s="39">
        <f t="shared" si="14"/>
        <v>1.5425311942980459E-4</v>
      </c>
      <c r="AB19" s="39">
        <f t="shared" si="14"/>
        <v>5.0120322295520453E-5</v>
      </c>
      <c r="AC19" s="39">
        <f t="shared" si="14"/>
        <v>7.3488452568259613E-5</v>
      </c>
      <c r="AD19" s="39">
        <f t="shared" si="14"/>
        <v>1.2689610988909361E-4</v>
      </c>
      <c r="AE19" s="39">
        <f t="shared" si="14"/>
        <v>1.236285737568866E-4</v>
      </c>
      <c r="AF19" s="39">
        <f t="shared" si="14"/>
        <v>2.7996285995803244E-4</v>
      </c>
      <c r="AG19" s="39">
        <f t="shared" si="14"/>
        <v>4.0793084177870277E-4</v>
      </c>
      <c r="AH19" s="39">
        <f t="shared" ref="AH19:AI19" si="15">IF(AH9=0,0,AH9/AH$8)</f>
        <v>1.2593892050409084E-3</v>
      </c>
      <c r="AI19" s="39">
        <f t="shared" si="15"/>
        <v>4.5158408831373679E-4</v>
      </c>
    </row>
    <row r="20" spans="1:35" x14ac:dyDescent="0.25">
      <c r="A20" s="34" t="s">
        <v>88</v>
      </c>
      <c r="B20" s="39">
        <f t="shared" ref="B20:AG20" si="16">IF(B10=0,0,B10/B$8)</f>
        <v>0.68755840352295738</v>
      </c>
      <c r="C20" s="39">
        <f t="shared" si="16"/>
        <v>0.68744248140022646</v>
      </c>
      <c r="D20" s="39">
        <f t="shared" si="16"/>
        <v>0.6919546057529733</v>
      </c>
      <c r="E20" s="39">
        <f t="shared" si="16"/>
        <v>0.68740485860684708</v>
      </c>
      <c r="F20" s="39">
        <f t="shared" si="16"/>
        <v>0.689395835380885</v>
      </c>
      <c r="G20" s="39">
        <f t="shared" si="16"/>
        <v>0.67355709612832593</v>
      </c>
      <c r="H20" s="39">
        <f t="shared" si="16"/>
        <v>0.66456025720659673</v>
      </c>
      <c r="I20" s="39">
        <f t="shared" si="16"/>
        <v>0.67097390556017922</v>
      </c>
      <c r="J20" s="39">
        <f t="shared" si="16"/>
        <v>0.67097231811734115</v>
      </c>
      <c r="K20" s="39">
        <f t="shared" si="16"/>
        <v>0.6634599621599504</v>
      </c>
      <c r="L20" s="39">
        <f t="shared" si="16"/>
        <v>0.66742448988542102</v>
      </c>
      <c r="M20" s="39">
        <f t="shared" si="16"/>
        <v>0.64950428395081483</v>
      </c>
      <c r="N20" s="39">
        <f t="shared" si="16"/>
        <v>0.61987790008179389</v>
      </c>
      <c r="O20" s="39">
        <f t="shared" si="16"/>
        <v>0.57964211469766658</v>
      </c>
      <c r="P20" s="39">
        <f t="shared" si="16"/>
        <v>0.59181699648324881</v>
      </c>
      <c r="Q20" s="39">
        <f t="shared" si="16"/>
        <v>0.68785589201799957</v>
      </c>
      <c r="R20" s="39">
        <f t="shared" si="16"/>
        <v>0.73811067433728594</v>
      </c>
      <c r="S20" s="39">
        <f t="shared" si="16"/>
        <v>0.71907292394600009</v>
      </c>
      <c r="T20" s="39">
        <f t="shared" si="16"/>
        <v>0.11261773597101229</v>
      </c>
      <c r="U20" s="39">
        <f t="shared" si="16"/>
        <v>0.10271326484236135</v>
      </c>
      <c r="V20" s="39">
        <f t="shared" si="16"/>
        <v>7.6312225349379911E-2</v>
      </c>
      <c r="W20" s="39">
        <f t="shared" si="16"/>
        <v>7.4856534090091825E-2</v>
      </c>
      <c r="X20" s="39">
        <f t="shared" si="16"/>
        <v>5.7794311680202541E-2</v>
      </c>
      <c r="Y20" s="39">
        <f t="shared" si="16"/>
        <v>5.7677015245673313E-2</v>
      </c>
      <c r="Z20" s="39">
        <f t="shared" si="16"/>
        <v>6.4663126945559313E-2</v>
      </c>
      <c r="AA20" s="39">
        <f t="shared" si="16"/>
        <v>6.6621268015930046E-2</v>
      </c>
      <c r="AB20" s="39">
        <f t="shared" si="16"/>
        <v>6.4831466850445774E-2</v>
      </c>
      <c r="AC20" s="39">
        <f t="shared" si="16"/>
        <v>6.5230406029953225E-2</v>
      </c>
      <c r="AD20" s="39">
        <f t="shared" si="16"/>
        <v>8.3973547209646171E-2</v>
      </c>
      <c r="AE20" s="39">
        <f t="shared" si="16"/>
        <v>8.1638837337481951E-2</v>
      </c>
      <c r="AF20" s="39">
        <f t="shared" si="16"/>
        <v>0.15197046497832817</v>
      </c>
      <c r="AG20" s="39">
        <f t="shared" si="16"/>
        <v>0.15806027990122742</v>
      </c>
      <c r="AH20" s="39">
        <f t="shared" ref="AH20:AI20" si="17">IF(AH10=0,0,AH10/AH$8)</f>
        <v>0.14975739703690241</v>
      </c>
      <c r="AI20" s="39">
        <f t="shared" si="17"/>
        <v>0.11697500859917109</v>
      </c>
    </row>
    <row r="21" spans="1:35" x14ac:dyDescent="0.25">
      <c r="A21" s="36" t="s">
        <v>89</v>
      </c>
      <c r="B21" s="40">
        <f t="shared" ref="B21:AG21" si="18">IF(B11=0,0,B11/B$8)</f>
        <v>0.2980433026690405</v>
      </c>
      <c r="C21" s="40">
        <f t="shared" si="18"/>
        <v>0.29787575702005881</v>
      </c>
      <c r="D21" s="40">
        <f t="shared" si="18"/>
        <v>0.29423540293619987</v>
      </c>
      <c r="E21" s="40">
        <f t="shared" si="18"/>
        <v>0.29883763996543594</v>
      </c>
      <c r="F21" s="40">
        <f t="shared" si="18"/>
        <v>0.29763479405092497</v>
      </c>
      <c r="G21" s="40">
        <f t="shared" si="18"/>
        <v>0.31363396725954396</v>
      </c>
      <c r="H21" s="40">
        <f t="shared" si="18"/>
        <v>0.32204410005592266</v>
      </c>
      <c r="I21" s="40">
        <f t="shared" si="18"/>
        <v>0.31596383155585928</v>
      </c>
      <c r="J21" s="40">
        <f t="shared" si="18"/>
        <v>0.31814183246170302</v>
      </c>
      <c r="K21" s="40">
        <f t="shared" si="18"/>
        <v>0.32699845694081292</v>
      </c>
      <c r="L21" s="40">
        <f t="shared" si="18"/>
        <v>0.32482755595575752</v>
      </c>
      <c r="M21" s="40">
        <f t="shared" si="18"/>
        <v>0.34311545017662137</v>
      </c>
      <c r="N21" s="40">
        <f t="shared" si="18"/>
        <v>0.37259610126680232</v>
      </c>
      <c r="O21" s="40">
        <f t="shared" si="18"/>
        <v>0.41312701165819654</v>
      </c>
      <c r="P21" s="40">
        <f t="shared" si="18"/>
        <v>0.4006357403476577</v>
      </c>
      <c r="Q21" s="40">
        <f t="shared" si="18"/>
        <v>0.30417066944703092</v>
      </c>
      <c r="R21" s="40">
        <f t="shared" si="18"/>
        <v>0.25378429453439311</v>
      </c>
      <c r="S21" s="40">
        <f t="shared" si="18"/>
        <v>0.27386648603283842</v>
      </c>
      <c r="T21" s="40">
        <f t="shared" si="18"/>
        <v>0.88638840612923742</v>
      </c>
      <c r="U21" s="40">
        <f t="shared" si="18"/>
        <v>0.89640629328254151</v>
      </c>
      <c r="V21" s="40">
        <f t="shared" si="18"/>
        <v>0.92339566002221751</v>
      </c>
      <c r="W21" s="40">
        <f t="shared" si="18"/>
        <v>0.92497648177624392</v>
      </c>
      <c r="X21" s="40">
        <f t="shared" si="18"/>
        <v>0.94209638981642396</v>
      </c>
      <c r="Y21" s="40">
        <f t="shared" si="18"/>
        <v>0.94216601231652541</v>
      </c>
      <c r="Z21" s="40">
        <f t="shared" si="18"/>
        <v>0.93519171291417624</v>
      </c>
      <c r="AA21" s="40">
        <f t="shared" si="18"/>
        <v>0.93322447886464011</v>
      </c>
      <c r="AB21" s="40">
        <f t="shared" si="18"/>
        <v>0.93511841282725872</v>
      </c>
      <c r="AC21" s="40">
        <f t="shared" si="18"/>
        <v>0.9346961055174785</v>
      </c>
      <c r="AD21" s="40">
        <f t="shared" si="18"/>
        <v>0.91589955668046474</v>
      </c>
      <c r="AE21" s="40">
        <f t="shared" si="18"/>
        <v>0.91823753408876119</v>
      </c>
      <c r="AF21" s="40">
        <f t="shared" si="18"/>
        <v>0.84774957216171376</v>
      </c>
      <c r="AG21" s="40">
        <f t="shared" si="18"/>
        <v>0.8415317892569939</v>
      </c>
      <c r="AH21" s="40">
        <f t="shared" ref="AH21:AI21" si="19">IF(AH11=0,0,AH11/AH$8)</f>
        <v>0.84898321375805663</v>
      </c>
      <c r="AI21" s="40">
        <f t="shared" si="19"/>
        <v>0.88257340731251521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123.36685970197566</v>
      </c>
      <c r="C23" s="26">
        <f t="shared" si="20"/>
        <v>114.24653177455146</v>
      </c>
      <c r="D23" s="26">
        <f t="shared" si="20"/>
        <v>117.94841120780677</v>
      </c>
      <c r="E23" s="26">
        <f t="shared" si="20"/>
        <v>115.68047354900077</v>
      </c>
      <c r="F23" s="26">
        <f t="shared" si="20"/>
        <v>126.41891380799566</v>
      </c>
      <c r="G23" s="26">
        <f t="shared" si="20"/>
        <v>129.86322806392513</v>
      </c>
      <c r="H23" s="26">
        <f t="shared" si="20"/>
        <v>136.76357351978223</v>
      </c>
      <c r="I23" s="26">
        <f t="shared" si="20"/>
        <v>139.95597671061103</v>
      </c>
      <c r="J23" s="26">
        <f t="shared" si="20"/>
        <v>149.24915106892814</v>
      </c>
      <c r="K23" s="26">
        <f t="shared" si="20"/>
        <v>157.1465054706907</v>
      </c>
      <c r="L23" s="26">
        <f t="shared" si="20"/>
        <v>160.4261870544714</v>
      </c>
      <c r="M23" s="26">
        <f t="shared" si="20"/>
        <v>163.22419154198587</v>
      </c>
      <c r="N23" s="26">
        <f t="shared" si="20"/>
        <v>149.49473714042844</v>
      </c>
      <c r="O23" s="26">
        <f t="shared" si="20"/>
        <v>148.73839648551939</v>
      </c>
      <c r="P23" s="26">
        <f t="shared" si="20"/>
        <v>164.11954806681854</v>
      </c>
      <c r="Q23" s="26">
        <f t="shared" si="20"/>
        <v>165.5373245765465</v>
      </c>
      <c r="R23" s="26">
        <f t="shared" si="20"/>
        <v>161.1934557659205</v>
      </c>
      <c r="S23" s="26">
        <f t="shared" si="20"/>
        <v>162.47054488385959</v>
      </c>
      <c r="T23" s="26">
        <f t="shared" si="20"/>
        <v>174.9765183708044</v>
      </c>
      <c r="U23" s="26">
        <f t="shared" si="20"/>
        <v>158.92889430980557</v>
      </c>
      <c r="V23" s="26">
        <f t="shared" si="20"/>
        <v>170.06736005741325</v>
      </c>
      <c r="W23" s="26">
        <f t="shared" si="20"/>
        <v>174.4494974968064</v>
      </c>
      <c r="X23" s="26">
        <f t="shared" si="20"/>
        <v>172.90103745003682</v>
      </c>
      <c r="Y23" s="26">
        <f t="shared" si="20"/>
        <v>176.03447574469092</v>
      </c>
      <c r="Z23" s="26">
        <f t="shared" si="20"/>
        <v>180.68405880232152</v>
      </c>
      <c r="AA23" s="26">
        <f t="shared" si="20"/>
        <v>183.63041870324952</v>
      </c>
      <c r="AB23" s="26">
        <f t="shared" si="20"/>
        <v>195.39512111420521</v>
      </c>
      <c r="AC23" s="26">
        <f t="shared" si="20"/>
        <v>195.71886298828147</v>
      </c>
      <c r="AD23" s="26">
        <f t="shared" si="20"/>
        <v>206.05184279815316</v>
      </c>
      <c r="AE23" s="26">
        <f t="shared" si="20"/>
        <v>204.79546867103446</v>
      </c>
      <c r="AF23" s="26">
        <f t="shared" si="20"/>
        <v>69.587345432440628</v>
      </c>
      <c r="AG23" s="26">
        <f t="shared" si="20"/>
        <v>90.265961197166888</v>
      </c>
      <c r="AH23" s="26">
        <f t="shared" ref="AH23:AI23" si="21">SUM(AH24,AH28)</f>
        <v>172.28435067086838</v>
      </c>
      <c r="AI23" s="26">
        <f t="shared" si="21"/>
        <v>197.9091869551136</v>
      </c>
    </row>
    <row r="24" spans="1:35" x14ac:dyDescent="0.25">
      <c r="A24" s="3" t="s">
        <v>2</v>
      </c>
      <c r="B24" s="10">
        <f t="shared" ref="B24:AG24" si="22">SUM(B25:B27)</f>
        <v>122.01622070596463</v>
      </c>
      <c r="C24" s="10">
        <f t="shared" si="22"/>
        <v>112.99716028458708</v>
      </c>
      <c r="D24" s="10">
        <f t="shared" si="22"/>
        <v>116.65800721637572</v>
      </c>
      <c r="E24" s="10">
        <f t="shared" si="22"/>
        <v>114.43642852907732</v>
      </c>
      <c r="F24" s="10">
        <f t="shared" si="22"/>
        <v>125.06408042382867</v>
      </c>
      <c r="G24" s="10">
        <f t="shared" si="22"/>
        <v>128.47305330289814</v>
      </c>
      <c r="H24" s="10">
        <f t="shared" si="22"/>
        <v>135.29981316238815</v>
      </c>
      <c r="I24" s="10">
        <f t="shared" si="22"/>
        <v>138.45945395632344</v>
      </c>
      <c r="J24" s="10">
        <f t="shared" si="22"/>
        <v>147.63436448783222</v>
      </c>
      <c r="K24" s="10">
        <f t="shared" si="22"/>
        <v>155.47380086301553</v>
      </c>
      <c r="L24" s="10">
        <f t="shared" si="22"/>
        <v>158.61618783542337</v>
      </c>
      <c r="M24" s="10">
        <f t="shared" si="22"/>
        <v>161.33923193802548</v>
      </c>
      <c r="N24" s="10">
        <f t="shared" si="22"/>
        <v>147.70390730733808</v>
      </c>
      <c r="O24" s="10">
        <f t="shared" si="22"/>
        <v>147.40997490328061</v>
      </c>
      <c r="P24" s="10">
        <f t="shared" si="22"/>
        <v>162.65315022371931</v>
      </c>
      <c r="Q24" s="10">
        <f t="shared" si="22"/>
        <v>163.8684798831849</v>
      </c>
      <c r="R24" s="10">
        <f t="shared" si="22"/>
        <v>159.21845234878634</v>
      </c>
      <c r="S24" s="10">
        <f t="shared" si="22"/>
        <v>160.60939400747927</v>
      </c>
      <c r="T24" s="10">
        <f t="shared" si="22"/>
        <v>164.88643127948649</v>
      </c>
      <c r="U24" s="10">
        <f t="shared" si="22"/>
        <v>151.61647726753887</v>
      </c>
      <c r="V24" s="10">
        <f t="shared" si="22"/>
        <v>162.86212905905671</v>
      </c>
      <c r="W24" s="10">
        <f t="shared" si="22"/>
        <v>167.31957029935688</v>
      </c>
      <c r="X24" s="10">
        <f t="shared" si="22"/>
        <v>165.31904462043559</v>
      </c>
      <c r="Y24" s="10">
        <f t="shared" si="22"/>
        <v>169.44381743516431</v>
      </c>
      <c r="Z24" s="10">
        <f t="shared" si="22"/>
        <v>172.72055758988364</v>
      </c>
      <c r="AA24" s="10">
        <f t="shared" si="22"/>
        <v>176.10792909063463</v>
      </c>
      <c r="AB24" s="10">
        <f t="shared" si="22"/>
        <v>189.11070399191971</v>
      </c>
      <c r="AC24" s="10">
        <f t="shared" si="22"/>
        <v>188.55954446579241</v>
      </c>
      <c r="AD24" s="10">
        <f t="shared" si="22"/>
        <v>200.12972664476243</v>
      </c>
      <c r="AE24" s="10">
        <f t="shared" si="22"/>
        <v>198.15987002639673</v>
      </c>
      <c r="AF24" s="10">
        <f t="shared" si="22"/>
        <v>63.562212649134167</v>
      </c>
      <c r="AG24" s="10">
        <f t="shared" si="22"/>
        <v>82.270319465458471</v>
      </c>
      <c r="AH24" s="10">
        <f t="shared" ref="AH24:AI24" si="23">SUM(AH25:AH27)</f>
        <v>163.31446080641081</v>
      </c>
      <c r="AI24" s="10">
        <f t="shared" si="23"/>
        <v>188.19316767425599</v>
      </c>
    </row>
    <row r="25" spans="1:35" x14ac:dyDescent="0.25">
      <c r="A25" s="32" t="s">
        <v>3</v>
      </c>
      <c r="B25" s="41">
        <v>8.5042914905476668</v>
      </c>
      <c r="C25" s="41">
        <v>7.9890841060813687</v>
      </c>
      <c r="D25" s="41">
        <v>7.7350824501401574</v>
      </c>
      <c r="E25" s="41">
        <v>7.6116836584614918</v>
      </c>
      <c r="F25" s="41">
        <v>7.8819525750759727</v>
      </c>
      <c r="G25" s="41">
        <v>8.1526862705668339</v>
      </c>
      <c r="H25" s="41">
        <v>8.8187144004181679</v>
      </c>
      <c r="I25" s="41">
        <v>8.8275451990693714</v>
      </c>
      <c r="J25" s="41">
        <v>7.7806307800253158</v>
      </c>
      <c r="K25" s="41">
        <v>6.9965488155736733</v>
      </c>
      <c r="L25" s="41">
        <v>5.9466133338331533</v>
      </c>
      <c r="M25" s="41">
        <v>6.0848850495559539</v>
      </c>
      <c r="N25" s="41">
        <v>6.2401211942665924</v>
      </c>
      <c r="O25" s="41">
        <v>7.4332085699318942</v>
      </c>
      <c r="P25" s="41">
        <v>10.056652937654059</v>
      </c>
      <c r="Q25" s="41">
        <v>9.4239245395286293</v>
      </c>
      <c r="R25" s="41">
        <v>9.4095659999268584</v>
      </c>
      <c r="S25" s="41">
        <v>9.6217516483631158</v>
      </c>
      <c r="T25" s="41">
        <v>10.275532802376452</v>
      </c>
      <c r="U25" s="41">
        <v>9.680774125076395</v>
      </c>
      <c r="V25" s="41">
        <v>10.501935560439561</v>
      </c>
      <c r="W25" s="41">
        <v>10.019797480486904</v>
      </c>
      <c r="X25" s="41">
        <v>6.9092454535434795</v>
      </c>
      <c r="Y25" s="41">
        <v>7.2250506576756264</v>
      </c>
      <c r="Z25" s="41">
        <v>7.5554662146019753</v>
      </c>
      <c r="AA25" s="41">
        <v>7.5157701753804549</v>
      </c>
      <c r="AB25" s="41">
        <v>7.7101355376539766</v>
      </c>
      <c r="AC25" s="41">
        <v>7.4795597695120719</v>
      </c>
      <c r="AD25" s="41">
        <v>7.2854037692006406</v>
      </c>
      <c r="AE25" s="41">
        <v>7.11536435688671</v>
      </c>
      <c r="AF25" s="41">
        <v>4.0517109707245007</v>
      </c>
      <c r="AG25" s="41">
        <v>4.6540742048468218</v>
      </c>
      <c r="AH25" s="41">
        <v>5.8586405601825184</v>
      </c>
      <c r="AI25" s="41">
        <v>5.5311176203824113</v>
      </c>
    </row>
    <row r="26" spans="1:35" x14ac:dyDescent="0.25">
      <c r="A26" s="32" t="s">
        <v>88</v>
      </c>
      <c r="B26" s="41">
        <v>65.686386598483836</v>
      </c>
      <c r="C26" s="41">
        <v>60.765315374173717</v>
      </c>
      <c r="D26" s="41">
        <v>63.031571821185075</v>
      </c>
      <c r="E26" s="41">
        <v>61.816826319539132</v>
      </c>
      <c r="F26" s="41">
        <v>67.810438708121964</v>
      </c>
      <c r="G26" s="41">
        <v>69.625046168123987</v>
      </c>
      <c r="H26" s="41">
        <v>73.191170431406107</v>
      </c>
      <c r="I26" s="41">
        <v>75.014790842368413</v>
      </c>
      <c r="J26" s="41">
        <v>80.929289550299956</v>
      </c>
      <c r="K26" s="41">
        <v>85.920461504301102</v>
      </c>
      <c r="L26" s="41">
        <v>88.346948190606241</v>
      </c>
      <c r="M26" s="41">
        <v>89.841095172020701</v>
      </c>
      <c r="N26" s="41">
        <v>80.669916850443158</v>
      </c>
      <c r="O26" s="41">
        <v>79.21682886784771</v>
      </c>
      <c r="P26" s="41">
        <v>84.580536128206887</v>
      </c>
      <c r="Q26" s="41">
        <v>85.35191397116715</v>
      </c>
      <c r="R26" s="41">
        <v>81.814344735485463</v>
      </c>
      <c r="S26" s="41">
        <v>82.646357694915665</v>
      </c>
      <c r="T26" s="41">
        <v>83.594456782937016</v>
      </c>
      <c r="U26" s="41">
        <v>76.347894616825826</v>
      </c>
      <c r="V26" s="41">
        <v>82.148499473391453</v>
      </c>
      <c r="W26" s="41">
        <v>81.7842782927315</v>
      </c>
      <c r="X26" s="41">
        <v>81.142342307515008</v>
      </c>
      <c r="Y26" s="41">
        <v>83.479913842862885</v>
      </c>
      <c r="Z26" s="41">
        <v>82.451729150259226</v>
      </c>
      <c r="AA26" s="41">
        <v>83.694261730581317</v>
      </c>
      <c r="AB26" s="41">
        <v>91.785343875747827</v>
      </c>
      <c r="AC26" s="41">
        <v>94.490593825519127</v>
      </c>
      <c r="AD26" s="41">
        <v>99.43751370405559</v>
      </c>
      <c r="AE26" s="41">
        <v>95.56251568981979</v>
      </c>
      <c r="AF26" s="41">
        <v>29.598786187425947</v>
      </c>
      <c r="AG26" s="41">
        <v>41.930614651079132</v>
      </c>
      <c r="AH26" s="41">
        <v>80.404470485587751</v>
      </c>
      <c r="AI26" s="41">
        <v>90.231107072743683</v>
      </c>
    </row>
    <row r="27" spans="1:35" x14ac:dyDescent="0.25">
      <c r="A27" s="32" t="s">
        <v>89</v>
      </c>
      <c r="B27" s="41">
        <v>47.82554261693312</v>
      </c>
      <c r="C27" s="41">
        <v>44.242760804331994</v>
      </c>
      <c r="D27" s="41">
        <v>45.891352945050485</v>
      </c>
      <c r="E27" s="41">
        <v>45.007918551076692</v>
      </c>
      <c r="F27" s="41">
        <v>49.371689140630728</v>
      </c>
      <c r="G27" s="41">
        <v>50.695320864207325</v>
      </c>
      <c r="H27" s="41">
        <v>53.289928330563882</v>
      </c>
      <c r="I27" s="41">
        <v>54.617117914885654</v>
      </c>
      <c r="J27" s="41">
        <v>58.92444415750694</v>
      </c>
      <c r="K27" s="41">
        <v>62.556790543140764</v>
      </c>
      <c r="L27" s="41">
        <v>64.322626310983992</v>
      </c>
      <c r="M27" s="41">
        <v>65.413251716448841</v>
      </c>
      <c r="N27" s="41">
        <v>60.793869262628334</v>
      </c>
      <c r="O27" s="41">
        <v>60.759937465500997</v>
      </c>
      <c r="P27" s="41">
        <v>68.015961157858357</v>
      </c>
      <c r="Q27" s="41">
        <v>69.092641372489126</v>
      </c>
      <c r="R27" s="41">
        <v>67.994541613374039</v>
      </c>
      <c r="S27" s="41">
        <v>68.341284664200487</v>
      </c>
      <c r="T27" s="41">
        <v>71.016441694173011</v>
      </c>
      <c r="U27" s="41">
        <v>65.58780852563666</v>
      </c>
      <c r="V27" s="41">
        <v>70.211694025225697</v>
      </c>
      <c r="W27" s="41">
        <v>75.515494526138482</v>
      </c>
      <c r="X27" s="41">
        <v>77.26745685937712</v>
      </c>
      <c r="Y27" s="41">
        <v>78.738852934625783</v>
      </c>
      <c r="Z27" s="41">
        <v>82.713362225022451</v>
      </c>
      <c r="AA27" s="41">
        <v>84.897897184672871</v>
      </c>
      <c r="AB27" s="41">
        <v>89.615224578517896</v>
      </c>
      <c r="AC27" s="41">
        <v>86.589390870761207</v>
      </c>
      <c r="AD27" s="41">
        <v>93.406809171506197</v>
      </c>
      <c r="AE27" s="41">
        <v>95.481989979690226</v>
      </c>
      <c r="AF27" s="41">
        <v>29.911715490983717</v>
      </c>
      <c r="AG27" s="41">
        <v>35.685630609532524</v>
      </c>
      <c r="AH27" s="41">
        <v>77.05134976064052</v>
      </c>
      <c r="AI27" s="41">
        <v>92.430942981129888</v>
      </c>
    </row>
    <row r="28" spans="1:35" x14ac:dyDescent="0.25">
      <c r="A28" s="5" t="s">
        <v>1</v>
      </c>
      <c r="B28" s="11">
        <f t="shared" ref="B28:AG28" si="24">SUM(B29:B31)</f>
        <v>1.3506389960110261</v>
      </c>
      <c r="C28" s="11">
        <f t="shared" si="24"/>
        <v>1.2493714899643706</v>
      </c>
      <c r="D28" s="11">
        <f t="shared" si="24"/>
        <v>1.2904039914310474</v>
      </c>
      <c r="E28" s="11">
        <f t="shared" si="24"/>
        <v>1.2440450199234481</v>
      </c>
      <c r="F28" s="11">
        <f t="shared" si="24"/>
        <v>1.3548333841669982</v>
      </c>
      <c r="G28" s="11">
        <f t="shared" si="24"/>
        <v>1.3901747610269877</v>
      </c>
      <c r="H28" s="11">
        <f t="shared" si="24"/>
        <v>1.4637603573940685</v>
      </c>
      <c r="I28" s="11">
        <f t="shared" si="24"/>
        <v>1.4965227542875876</v>
      </c>
      <c r="J28" s="11">
        <f t="shared" si="24"/>
        <v>1.6147865810959257</v>
      </c>
      <c r="K28" s="11">
        <f t="shared" si="24"/>
        <v>1.6727046076751759</v>
      </c>
      <c r="L28" s="11">
        <f t="shared" si="24"/>
        <v>1.8099992190480303</v>
      </c>
      <c r="M28" s="11">
        <f t="shared" si="24"/>
        <v>1.8849596039603871</v>
      </c>
      <c r="N28" s="11">
        <f t="shared" si="24"/>
        <v>1.7908298330903623</v>
      </c>
      <c r="O28" s="11">
        <f t="shared" si="24"/>
        <v>1.3284215822387853</v>
      </c>
      <c r="P28" s="11">
        <f t="shared" si="24"/>
        <v>1.4663978430992279</v>
      </c>
      <c r="Q28" s="11">
        <f t="shared" si="24"/>
        <v>1.668844693361589</v>
      </c>
      <c r="R28" s="11">
        <f t="shared" si="24"/>
        <v>1.9750034171341611</v>
      </c>
      <c r="S28" s="11">
        <f t="shared" si="24"/>
        <v>1.8611508763803233</v>
      </c>
      <c r="T28" s="11">
        <f t="shared" si="24"/>
        <v>10.090087091317926</v>
      </c>
      <c r="U28" s="11">
        <f t="shared" si="24"/>
        <v>7.3124170422667065</v>
      </c>
      <c r="V28" s="11">
        <f t="shared" si="24"/>
        <v>7.2052309983565284</v>
      </c>
      <c r="W28" s="11">
        <f t="shared" si="24"/>
        <v>7.1299271974495166</v>
      </c>
      <c r="X28" s="11">
        <f t="shared" si="24"/>
        <v>7.5819928296012353</v>
      </c>
      <c r="Y28" s="11">
        <f t="shared" si="24"/>
        <v>6.5906583095266065</v>
      </c>
      <c r="Z28" s="11">
        <f t="shared" si="24"/>
        <v>7.9635012124378779</v>
      </c>
      <c r="AA28" s="11">
        <f t="shared" si="24"/>
        <v>7.5224896126148941</v>
      </c>
      <c r="AB28" s="11">
        <f t="shared" si="24"/>
        <v>6.2844171222854959</v>
      </c>
      <c r="AC28" s="11">
        <f t="shared" si="24"/>
        <v>7.1593185224890457</v>
      </c>
      <c r="AD28" s="11">
        <f t="shared" si="24"/>
        <v>5.9221161533907214</v>
      </c>
      <c r="AE28" s="11">
        <f t="shared" si="24"/>
        <v>6.635598644637712</v>
      </c>
      <c r="AF28" s="11">
        <f t="shared" si="24"/>
        <v>6.0251327833064554</v>
      </c>
      <c r="AG28" s="11">
        <f t="shared" si="24"/>
        <v>7.9956417317084139</v>
      </c>
      <c r="AH28" s="11">
        <f t="shared" ref="AH28:AI28" si="25">SUM(AH29:AH31)</f>
        <v>8.9698898644575671</v>
      </c>
      <c r="AI28" s="11">
        <f t="shared" si="25"/>
        <v>9.7160192808576138</v>
      </c>
    </row>
    <row r="29" spans="1:35" x14ac:dyDescent="0.25">
      <c r="A29" s="34" t="s">
        <v>3</v>
      </c>
      <c r="B29" s="42">
        <v>5.5315559717352331E-2</v>
      </c>
      <c r="C29" s="42">
        <v>5.2507663284999423E-2</v>
      </c>
      <c r="D29" s="42">
        <v>4.9980556495881796E-2</v>
      </c>
      <c r="E29" s="42">
        <v>4.8576608279705343E-2</v>
      </c>
      <c r="F29" s="42">
        <v>4.885739792294063E-2</v>
      </c>
      <c r="G29" s="42">
        <v>5.0261346139117091E-2</v>
      </c>
      <c r="H29" s="42">
        <v>5.4473190787646453E-2</v>
      </c>
      <c r="I29" s="42">
        <v>5.3630821857940582E-2</v>
      </c>
      <c r="J29" s="42">
        <v>4.7734239349999472E-2</v>
      </c>
      <c r="K29" s="42">
        <v>4.1837656842058354E-2</v>
      </c>
      <c r="L29" s="42">
        <v>3.7345022550293705E-2</v>
      </c>
      <c r="M29" s="42">
        <v>3.959133969617603E-2</v>
      </c>
      <c r="N29" s="42">
        <v>3.5941074334117251E-2</v>
      </c>
      <c r="O29" s="42">
        <v>2.527106789117619E-2</v>
      </c>
      <c r="P29" s="42">
        <v>2.8078964323529101E-2</v>
      </c>
      <c r="Q29" s="42">
        <v>3.1763552404438969E-2</v>
      </c>
      <c r="R29" s="42">
        <v>3.3040430556896046E-2</v>
      </c>
      <c r="S29" s="42">
        <v>2.6834456251424933E-2</v>
      </c>
      <c r="T29" s="42">
        <v>4.7303613243305107E-2</v>
      </c>
      <c r="U29" s="42">
        <v>3.4221546796723436E-2</v>
      </c>
      <c r="V29" s="42">
        <v>1.1994148665819567E-2</v>
      </c>
      <c r="W29" s="42">
        <v>6.3340526152321714E-3</v>
      </c>
      <c r="X29" s="42">
        <v>4.8719999999999987E-3</v>
      </c>
      <c r="Y29" s="42">
        <v>5.8274661233579522E-3</v>
      </c>
      <c r="Z29" s="42">
        <v>6.2854930024096659E-3</v>
      </c>
      <c r="AA29" s="42">
        <v>5.9482365021786849E-3</v>
      </c>
      <c r="AB29" s="42">
        <v>1.5089733119056697E-3</v>
      </c>
      <c r="AC29" s="42">
        <v>2.6985334426066431E-3</v>
      </c>
      <c r="AD29" s="42">
        <v>3.7173750000000002E-3</v>
      </c>
      <c r="AE29" s="42">
        <v>3.840000000000001E-3</v>
      </c>
      <c r="AF29" s="42">
        <v>5.5199999999999997E-3</v>
      </c>
      <c r="AG29" s="42">
        <v>9.6600000000000002E-3</v>
      </c>
      <c r="AH29" s="42">
        <v>3.5500666666666666E-2</v>
      </c>
      <c r="AI29" s="42">
        <v>1.5729795918367345E-2</v>
      </c>
    </row>
    <row r="30" spans="1:35" x14ac:dyDescent="0.25">
      <c r="A30" s="34" t="s">
        <v>88</v>
      </c>
      <c r="B30" s="42">
        <v>0.82399257853868635</v>
      </c>
      <c r="C30" s="42">
        <v>0.76119890193539952</v>
      </c>
      <c r="D30" s="42">
        <v>0.79050261768360008</v>
      </c>
      <c r="E30" s="42">
        <v>0.75980348689977095</v>
      </c>
      <c r="F30" s="42">
        <v>0.8309696537168294</v>
      </c>
      <c r="G30" s="42">
        <v>0.85329629428688691</v>
      </c>
      <c r="H30" s="42">
        <v>0.89655416039137348</v>
      </c>
      <c r="I30" s="42">
        <v>0.91957850847924527</v>
      </c>
      <c r="J30" s="42">
        <v>0.99562862792100382</v>
      </c>
      <c r="K30" s="42">
        <v>1.0319094188473474</v>
      </c>
      <c r="L30" s="42">
        <v>1.1302861788591634</v>
      </c>
      <c r="M30" s="42">
        <v>1.1735440449636498</v>
      </c>
      <c r="N30" s="42">
        <v>1.0940053879328198</v>
      </c>
      <c r="O30" s="42">
        <v>0.77445534477387123</v>
      </c>
      <c r="P30" s="42">
        <v>0.87352981230350168</v>
      </c>
      <c r="Q30" s="42">
        <v>1.0826946087607636</v>
      </c>
      <c r="R30" s="42">
        <v>1.3650288419598962</v>
      </c>
      <c r="S30" s="42">
        <v>1.2953898396240704</v>
      </c>
      <c r="T30" s="42">
        <v>2.523339804816044</v>
      </c>
      <c r="U30" s="42">
        <v>1.8458680213165874</v>
      </c>
      <c r="V30" s="42">
        <v>1.5596610289781392</v>
      </c>
      <c r="W30" s="42">
        <v>1.4306091400594725</v>
      </c>
      <c r="X30" s="42">
        <v>1.2155531186926605</v>
      </c>
      <c r="Y30" s="42">
        <v>1.0490079865423521</v>
      </c>
      <c r="Z30" s="42">
        <v>1.3305475968017224</v>
      </c>
      <c r="AA30" s="42">
        <v>1.2634038598500932</v>
      </c>
      <c r="AB30" s="42">
        <v>1.0318511806545312</v>
      </c>
      <c r="AC30" s="42">
        <v>1.2666582772804509</v>
      </c>
      <c r="AD30" s="42">
        <v>1.3034572892237144</v>
      </c>
      <c r="AE30" s="42">
        <v>1.4217882255936676</v>
      </c>
      <c r="AF30" s="42">
        <v>1.7587437147639771</v>
      </c>
      <c r="AG30" s="42">
        <v>2.285420859872612</v>
      </c>
      <c r="AH30" s="42">
        <v>2.6870694795307042</v>
      </c>
      <c r="AI30" s="42">
        <v>2.6268269599427754</v>
      </c>
    </row>
    <row r="31" spans="1:35" x14ac:dyDescent="0.25">
      <c r="A31" s="36" t="s">
        <v>89</v>
      </c>
      <c r="B31" s="43">
        <v>0.47133085775498751</v>
      </c>
      <c r="C31" s="43">
        <v>0.43566492474397173</v>
      </c>
      <c r="D31" s="43">
        <v>0.44992081725156546</v>
      </c>
      <c r="E31" s="43">
        <v>0.43566492474397173</v>
      </c>
      <c r="F31" s="43">
        <v>0.47500633252722813</v>
      </c>
      <c r="G31" s="43">
        <v>0.48661712060098361</v>
      </c>
      <c r="H31" s="43">
        <v>0.51273300621504858</v>
      </c>
      <c r="I31" s="43">
        <v>0.5233134239504017</v>
      </c>
      <c r="J31" s="43">
        <v>0.5714237138249223</v>
      </c>
      <c r="K31" s="43">
        <v>0.59895753198577006</v>
      </c>
      <c r="L31" s="43">
        <v>0.64236801763857321</v>
      </c>
      <c r="M31" s="43">
        <v>0.67182421930056124</v>
      </c>
      <c r="N31" s="43">
        <v>0.66088337082342519</v>
      </c>
      <c r="O31" s="43">
        <v>0.52869516957373786</v>
      </c>
      <c r="P31" s="43">
        <v>0.56478906647219729</v>
      </c>
      <c r="Q31" s="43">
        <v>0.55438653219638634</v>
      </c>
      <c r="R31" s="43">
        <v>0.57693414461736892</v>
      </c>
      <c r="S31" s="43">
        <v>0.538926580504828</v>
      </c>
      <c r="T31" s="43">
        <v>7.5194436732585768</v>
      </c>
      <c r="U31" s="43">
        <v>5.4323274741533956</v>
      </c>
      <c r="V31" s="43">
        <v>5.6335758207125695</v>
      </c>
      <c r="W31" s="43">
        <v>5.6929840047748117</v>
      </c>
      <c r="X31" s="43">
        <v>6.3615677109085746</v>
      </c>
      <c r="Y31" s="43">
        <v>5.5358228568608965</v>
      </c>
      <c r="Z31" s="43">
        <v>6.6266681226337463</v>
      </c>
      <c r="AA31" s="43">
        <v>6.2531375162626217</v>
      </c>
      <c r="AB31" s="43">
        <v>5.2510569683190589</v>
      </c>
      <c r="AC31" s="43">
        <v>5.8899617117659879</v>
      </c>
      <c r="AD31" s="43">
        <v>4.6149414891670073</v>
      </c>
      <c r="AE31" s="43">
        <v>5.2099704190440441</v>
      </c>
      <c r="AF31" s="43">
        <v>4.2608690685424779</v>
      </c>
      <c r="AG31" s="43">
        <v>5.7005608718358021</v>
      </c>
      <c r="AH31" s="43">
        <v>6.2473197182601963</v>
      </c>
      <c r="AI31" s="43">
        <v>7.0734625249964713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6.9698040484644716E-2</v>
      </c>
      <c r="C35" s="38">
        <f t="shared" si="28"/>
        <v>7.0701636093868162E-2</v>
      </c>
      <c r="D35" s="38">
        <f t="shared" si="28"/>
        <v>6.630562817512585E-2</v>
      </c>
      <c r="E35" s="38">
        <f t="shared" si="28"/>
        <v>6.6514516018187586E-2</v>
      </c>
      <c r="F35" s="38">
        <f t="shared" si="28"/>
        <v>6.3023312116195843E-2</v>
      </c>
      <c r="G35" s="38">
        <f t="shared" si="28"/>
        <v>6.3458336678162558E-2</v>
      </c>
      <c r="H35" s="38">
        <f t="shared" si="28"/>
        <v>6.5179058228512568E-2</v>
      </c>
      <c r="I35" s="38">
        <f t="shared" si="28"/>
        <v>6.3755452927425169E-2</v>
      </c>
      <c r="J35" s="38">
        <f t="shared" si="28"/>
        <v>5.270203049958997E-2</v>
      </c>
      <c r="K35" s="38">
        <f t="shared" si="28"/>
        <v>4.5001465049009606E-2</v>
      </c>
      <c r="L35" s="38">
        <f t="shared" si="28"/>
        <v>3.7490582865370756E-2</v>
      </c>
      <c r="M35" s="38">
        <f t="shared" si="28"/>
        <v>3.7714850730746714E-2</v>
      </c>
      <c r="N35" s="38">
        <f t="shared" si="28"/>
        <v>4.2247502507041512E-2</v>
      </c>
      <c r="O35" s="38">
        <f t="shared" si="28"/>
        <v>5.0425410999554193E-2</v>
      </c>
      <c r="P35" s="38">
        <f t="shared" si="28"/>
        <v>6.1828823627588875E-2</v>
      </c>
      <c r="Q35" s="38">
        <f t="shared" si="28"/>
        <v>5.7509074022329111E-2</v>
      </c>
      <c r="R35" s="38">
        <f t="shared" si="28"/>
        <v>5.909846416113957E-2</v>
      </c>
      <c r="S35" s="38">
        <f t="shared" si="28"/>
        <v>5.9907776303016559E-2</v>
      </c>
      <c r="T35" s="38">
        <f t="shared" si="28"/>
        <v>6.231885014819185E-2</v>
      </c>
      <c r="U35" s="38">
        <f t="shared" si="28"/>
        <v>6.3850409266493699E-2</v>
      </c>
      <c r="V35" s="38">
        <f t="shared" si="28"/>
        <v>6.448359493465404E-2</v>
      </c>
      <c r="W35" s="38">
        <f t="shared" si="28"/>
        <v>5.9884193239082305E-2</v>
      </c>
      <c r="X35" s="38">
        <f t="shared" si="28"/>
        <v>4.1793402988789148E-2</v>
      </c>
      <c r="Y35" s="38">
        <f t="shared" si="28"/>
        <v>4.263980100920594E-2</v>
      </c>
      <c r="Z35" s="38">
        <f t="shared" si="28"/>
        <v>4.3743873456812556E-2</v>
      </c>
      <c r="AA35" s="38">
        <f t="shared" si="28"/>
        <v>4.2677068625981258E-2</v>
      </c>
      <c r="AB35" s="38">
        <f t="shared" si="28"/>
        <v>4.0770487206178527E-2</v>
      </c>
      <c r="AC35" s="38">
        <f t="shared" si="28"/>
        <v>3.966683198510261E-2</v>
      </c>
      <c r="AD35" s="38">
        <f t="shared" si="28"/>
        <v>3.6403406387160553E-2</v>
      </c>
      <c r="AE35" s="38">
        <f t="shared" si="28"/>
        <v>3.5907191279136774E-2</v>
      </c>
      <c r="AF35" s="38">
        <f t="shared" si="28"/>
        <v>6.3744020257603354E-2</v>
      </c>
      <c r="AG35" s="38">
        <f t="shared" si="28"/>
        <v>5.6570513340486711E-2</v>
      </c>
      <c r="AH35" s="38">
        <f t="shared" ref="AH35:AI35" si="29">IF(AH25=0,0,AH25/AH$24)</f>
        <v>3.5873372947219997E-2</v>
      </c>
      <c r="AI35" s="38">
        <f t="shared" si="29"/>
        <v>2.9390639887396104E-2</v>
      </c>
    </row>
    <row r="36" spans="1:35" x14ac:dyDescent="0.25">
      <c r="A36" s="32" t="s">
        <v>88</v>
      </c>
      <c r="B36" s="38">
        <f t="shared" ref="B36:AG36" si="30">IF(B26=0,0,B26/B$24)</f>
        <v>0.53834142885621128</v>
      </c>
      <c r="C36" s="38">
        <f t="shared" si="30"/>
        <v>0.53775966777513928</v>
      </c>
      <c r="D36" s="38">
        <f t="shared" si="30"/>
        <v>0.54031071955716636</v>
      </c>
      <c r="E36" s="38">
        <f t="shared" si="30"/>
        <v>0.54018486170976587</v>
      </c>
      <c r="F36" s="38">
        <f t="shared" si="30"/>
        <v>0.54220555157259942</v>
      </c>
      <c r="G36" s="38">
        <f t="shared" si="30"/>
        <v>0.54194279950652779</v>
      </c>
      <c r="H36" s="38">
        <f t="shared" si="30"/>
        <v>0.54095544347545665</v>
      </c>
      <c r="I36" s="38">
        <f t="shared" si="30"/>
        <v>0.54178164580969368</v>
      </c>
      <c r="J36" s="38">
        <f t="shared" si="30"/>
        <v>0.5481737929448669</v>
      </c>
      <c r="K36" s="38">
        <f t="shared" si="30"/>
        <v>0.55263627072450416</v>
      </c>
      <c r="L36" s="38">
        <f t="shared" si="30"/>
        <v>0.55698569859889124</v>
      </c>
      <c r="M36" s="38">
        <f t="shared" si="30"/>
        <v>0.55684593321065867</v>
      </c>
      <c r="N36" s="38">
        <f t="shared" si="30"/>
        <v>0.54615966714128616</v>
      </c>
      <c r="O36" s="38">
        <f t="shared" si="30"/>
        <v>0.53739123773560005</v>
      </c>
      <c r="P36" s="38">
        <f t="shared" si="30"/>
        <v>0.52000552102354991</v>
      </c>
      <c r="Q36" s="38">
        <f t="shared" si="30"/>
        <v>0.52085620146114142</v>
      </c>
      <c r="R36" s="38">
        <f t="shared" si="30"/>
        <v>0.51384964197655758</v>
      </c>
      <c r="S36" s="38">
        <f t="shared" si="30"/>
        <v>0.51457984886654251</v>
      </c>
      <c r="T36" s="38">
        <f t="shared" si="30"/>
        <v>0.50698202474430654</v>
      </c>
      <c r="U36" s="38">
        <f t="shared" si="30"/>
        <v>0.50355934917353429</v>
      </c>
      <c r="V36" s="38">
        <f t="shared" si="30"/>
        <v>0.50440516741373886</v>
      </c>
      <c r="W36" s="38">
        <f t="shared" si="30"/>
        <v>0.48879086974947755</v>
      </c>
      <c r="X36" s="38">
        <f t="shared" si="30"/>
        <v>0.4908227149135409</v>
      </c>
      <c r="Y36" s="38">
        <f t="shared" si="30"/>
        <v>0.49267016705879813</v>
      </c>
      <c r="Z36" s="38">
        <f t="shared" si="30"/>
        <v>0.47737067492589241</v>
      </c>
      <c r="AA36" s="38">
        <f t="shared" si="30"/>
        <v>0.47524414240035578</v>
      </c>
      <c r="AB36" s="38">
        <f t="shared" si="30"/>
        <v>0.48535245196733878</v>
      </c>
      <c r="AC36" s="38">
        <f t="shared" si="30"/>
        <v>0.50111806375657197</v>
      </c>
      <c r="AD36" s="38">
        <f t="shared" si="30"/>
        <v>0.49686528518854578</v>
      </c>
      <c r="AE36" s="38">
        <f t="shared" si="30"/>
        <v>0.48224958805781404</v>
      </c>
      <c r="AF36" s="38">
        <f t="shared" si="30"/>
        <v>0.46566639130095067</v>
      </c>
      <c r="AG36" s="38">
        <f t="shared" si="30"/>
        <v>0.50966879578830215</v>
      </c>
      <c r="AH36" s="38">
        <f t="shared" ref="AH36:AI36" si="31">IF(AH26=0,0,AH26/AH$24)</f>
        <v>0.49232915498461188</v>
      </c>
      <c r="AI36" s="38">
        <f t="shared" si="31"/>
        <v>0.47946005791732527</v>
      </c>
    </row>
    <row r="37" spans="1:35" x14ac:dyDescent="0.25">
      <c r="A37" s="32" t="s">
        <v>89</v>
      </c>
      <c r="B37" s="38">
        <f t="shared" ref="B37:AG37" si="32">IF(B27=0,0,B27/B$24)</f>
        <v>0.39196053065914394</v>
      </c>
      <c r="C37" s="38">
        <f t="shared" si="32"/>
        <v>0.39153869613099246</v>
      </c>
      <c r="D37" s="38">
        <f t="shared" si="32"/>
        <v>0.39338365226770772</v>
      </c>
      <c r="E37" s="38">
        <f t="shared" si="32"/>
        <v>0.39330062227204654</v>
      </c>
      <c r="F37" s="38">
        <f t="shared" si="32"/>
        <v>0.39477113631120464</v>
      </c>
      <c r="G37" s="38">
        <f t="shared" si="32"/>
        <v>0.39459886381530968</v>
      </c>
      <c r="H37" s="38">
        <f t="shared" si="32"/>
        <v>0.39386549829603085</v>
      </c>
      <c r="I37" s="38">
        <f t="shared" si="32"/>
        <v>0.39446290126288114</v>
      </c>
      <c r="J37" s="38">
        <f t="shared" si="32"/>
        <v>0.39912417655554305</v>
      </c>
      <c r="K37" s="38">
        <f t="shared" si="32"/>
        <v>0.4023622642264863</v>
      </c>
      <c r="L37" s="38">
        <f t="shared" si="32"/>
        <v>0.4055237185357381</v>
      </c>
      <c r="M37" s="38">
        <f t="shared" si="32"/>
        <v>0.40543921605859473</v>
      </c>
      <c r="N37" s="38">
        <f t="shared" si="32"/>
        <v>0.41159283035167227</v>
      </c>
      <c r="O37" s="38">
        <f t="shared" si="32"/>
        <v>0.41218335126484568</v>
      </c>
      <c r="P37" s="38">
        <f t="shared" si="32"/>
        <v>0.41816565534886119</v>
      </c>
      <c r="Q37" s="38">
        <f t="shared" si="32"/>
        <v>0.4216347245165295</v>
      </c>
      <c r="R37" s="38">
        <f t="shared" si="32"/>
        <v>0.42705189386230291</v>
      </c>
      <c r="S37" s="38">
        <f t="shared" si="32"/>
        <v>0.42551237483044091</v>
      </c>
      <c r="T37" s="38">
        <f t="shared" si="32"/>
        <v>0.43069912510750158</v>
      </c>
      <c r="U37" s="38">
        <f t="shared" si="32"/>
        <v>0.43259024155997211</v>
      </c>
      <c r="V37" s="38">
        <f t="shared" si="32"/>
        <v>0.43111123765160703</v>
      </c>
      <c r="W37" s="38">
        <f t="shared" si="32"/>
        <v>0.45132493701144016</v>
      </c>
      <c r="X37" s="38">
        <f t="shared" si="32"/>
        <v>0.46738388209767001</v>
      </c>
      <c r="Y37" s="38">
        <f t="shared" si="32"/>
        <v>0.46469003193199587</v>
      </c>
      <c r="Z37" s="38">
        <f t="shared" si="32"/>
        <v>0.47888545161729507</v>
      </c>
      <c r="AA37" s="38">
        <f t="shared" si="32"/>
        <v>0.48207878897366307</v>
      </c>
      <c r="AB37" s="38">
        <f t="shared" si="32"/>
        <v>0.47387706082648268</v>
      </c>
      <c r="AC37" s="38">
        <f t="shared" si="32"/>
        <v>0.4592151042583254</v>
      </c>
      <c r="AD37" s="38">
        <f t="shared" si="32"/>
        <v>0.46673130842429367</v>
      </c>
      <c r="AE37" s="38">
        <f t="shared" si="32"/>
        <v>0.48184322066304919</v>
      </c>
      <c r="AF37" s="38">
        <f t="shared" si="32"/>
        <v>0.47058958844144594</v>
      </c>
      <c r="AG37" s="38">
        <f t="shared" si="32"/>
        <v>0.43376069087121122</v>
      </c>
      <c r="AH37" s="38">
        <f t="shared" ref="AH37:AI37" si="33">IF(AH27=0,0,AH27/AH$24)</f>
        <v>0.47179747206816802</v>
      </c>
      <c r="AI37" s="38">
        <f t="shared" si="33"/>
        <v>0.49114930219527858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4.0955103384931996E-2</v>
      </c>
      <c r="C39" s="39">
        <f t="shared" si="36"/>
        <v>4.2027262272886369E-2</v>
      </c>
      <c r="D39" s="39">
        <f t="shared" si="36"/>
        <v>3.8732487521565835E-2</v>
      </c>
      <c r="E39" s="39">
        <f t="shared" si="36"/>
        <v>3.9047307373727108E-2</v>
      </c>
      <c r="F39" s="39">
        <f t="shared" si="36"/>
        <v>3.6061554501020783E-2</v>
      </c>
      <c r="G39" s="39">
        <f t="shared" si="36"/>
        <v>3.6154696192287838E-2</v>
      </c>
      <c r="H39" s="39">
        <f t="shared" si="36"/>
        <v>3.7214555314658906E-2</v>
      </c>
      <c r="I39" s="39">
        <f t="shared" si="36"/>
        <v>3.5836957175750576E-2</v>
      </c>
      <c r="J39" s="39">
        <f t="shared" si="36"/>
        <v>2.9560710937790387E-2</v>
      </c>
      <c r="K39" s="39">
        <f t="shared" si="36"/>
        <v>2.5011981583650214E-2</v>
      </c>
      <c r="L39" s="39">
        <f t="shared" si="36"/>
        <v>2.0632618046064866E-2</v>
      </c>
      <c r="M39" s="39">
        <f t="shared" si="36"/>
        <v>2.1003813351221319E-2</v>
      </c>
      <c r="N39" s="39">
        <f t="shared" si="36"/>
        <v>2.0069508375396672E-2</v>
      </c>
      <c r="O39" s="39">
        <f t="shared" si="36"/>
        <v>1.9023379497182611E-2</v>
      </c>
      <c r="P39" s="39">
        <f t="shared" si="36"/>
        <v>1.9148258063571809E-2</v>
      </c>
      <c r="Q39" s="39">
        <f t="shared" si="36"/>
        <v>1.9033258475632611E-2</v>
      </c>
      <c r="R39" s="39">
        <f t="shared" si="36"/>
        <v>1.6729302982594094E-2</v>
      </c>
      <c r="S39" s="39">
        <f t="shared" si="36"/>
        <v>1.4418205741392754E-2</v>
      </c>
      <c r="T39" s="39">
        <f t="shared" si="36"/>
        <v>4.6881273486735087E-3</v>
      </c>
      <c r="U39" s="39">
        <f t="shared" si="36"/>
        <v>4.6799227394879852E-3</v>
      </c>
      <c r="V39" s="39">
        <f t="shared" si="36"/>
        <v>1.6646445712226803E-3</v>
      </c>
      <c r="W39" s="39">
        <f t="shared" si="36"/>
        <v>8.8837549666677634E-4</v>
      </c>
      <c r="X39" s="39">
        <f t="shared" si="36"/>
        <v>6.4257512628856375E-4</v>
      </c>
      <c r="Y39" s="39">
        <f t="shared" si="36"/>
        <v>8.8420091737035104E-4</v>
      </c>
      <c r="Z39" s="39">
        <f t="shared" si="36"/>
        <v>7.8928763049506453E-4</v>
      </c>
      <c r="AA39" s="39">
        <f t="shared" si="36"/>
        <v>7.9072711409315156E-4</v>
      </c>
      <c r="AB39" s="39">
        <f t="shared" si="36"/>
        <v>2.4011348746324007E-4</v>
      </c>
      <c r="AC39" s="39">
        <f t="shared" si="36"/>
        <v>3.7692602083982387E-4</v>
      </c>
      <c r="AD39" s="39">
        <f t="shared" si="36"/>
        <v>6.277105858303047E-4</v>
      </c>
      <c r="AE39" s="39">
        <f t="shared" si="36"/>
        <v>5.7869684494904472E-4</v>
      </c>
      <c r="AF39" s="39">
        <f t="shared" si="36"/>
        <v>9.1616238156509971E-4</v>
      </c>
      <c r="AG39" s="39">
        <f t="shared" si="36"/>
        <v>1.2081581846884436E-3</v>
      </c>
      <c r="AH39" s="39">
        <f t="shared" ref="AH39:AI39" si="37">IF(AH29=0,0,AH29/AH$28)</f>
        <v>3.9577594823471656E-3</v>
      </c>
      <c r="AI39" s="39">
        <f t="shared" si="37"/>
        <v>1.6189547862835146E-3</v>
      </c>
    </row>
    <row r="40" spans="1:35" x14ac:dyDescent="0.25">
      <c r="A40" s="34" t="s">
        <v>88</v>
      </c>
      <c r="B40" s="39">
        <f t="shared" ref="B40:AG40" si="38">IF(B30=0,0,B30/B$28)</f>
        <v>0.61007610543769575</v>
      </c>
      <c r="C40" s="39">
        <f t="shared" si="38"/>
        <v>0.6092654651156697</v>
      </c>
      <c r="D40" s="39">
        <f t="shared" si="38"/>
        <v>0.61260087765765447</v>
      </c>
      <c r="E40" s="39">
        <f t="shared" si="38"/>
        <v>0.61075240423897614</v>
      </c>
      <c r="F40" s="39">
        <f t="shared" si="38"/>
        <v>0.61333715527517829</v>
      </c>
      <c r="G40" s="39">
        <f t="shared" si="38"/>
        <v>0.61380505401818453</v>
      </c>
      <c r="H40" s="39">
        <f t="shared" si="38"/>
        <v>0.61250064319784436</v>
      </c>
      <c r="I40" s="39">
        <f t="shared" si="38"/>
        <v>0.61447679685766365</v>
      </c>
      <c r="J40" s="39">
        <f t="shared" si="38"/>
        <v>0.61656979292290692</v>
      </c>
      <c r="K40" s="39">
        <f t="shared" si="38"/>
        <v>0.61691072895504029</v>
      </c>
      <c r="L40" s="39">
        <f t="shared" si="38"/>
        <v>0.62446777156823186</v>
      </c>
      <c r="M40" s="39">
        <f t="shared" si="38"/>
        <v>0.6225831272447323</v>
      </c>
      <c r="N40" s="39">
        <f t="shared" si="38"/>
        <v>0.61089298810984127</v>
      </c>
      <c r="O40" s="39">
        <f t="shared" si="38"/>
        <v>0.58298913170974209</v>
      </c>
      <c r="P40" s="39">
        <f t="shared" si="38"/>
        <v>0.59569769310168841</v>
      </c>
      <c r="Q40" s="39">
        <f t="shared" si="38"/>
        <v>0.6487689436096471</v>
      </c>
      <c r="R40" s="39">
        <f t="shared" si="38"/>
        <v>0.69115264820180833</v>
      </c>
      <c r="S40" s="39">
        <f t="shared" si="38"/>
        <v>0.69601549023441955</v>
      </c>
      <c r="T40" s="39">
        <f t="shared" si="38"/>
        <v>0.25008107283704878</v>
      </c>
      <c r="U40" s="39">
        <f t="shared" si="38"/>
        <v>0.25242925979839964</v>
      </c>
      <c r="V40" s="39">
        <f t="shared" si="38"/>
        <v>0.21646232151805944</v>
      </c>
      <c r="W40" s="39">
        <f t="shared" si="38"/>
        <v>0.20064849197495638</v>
      </c>
      <c r="X40" s="39">
        <f t="shared" si="38"/>
        <v>0.16032105885763426</v>
      </c>
      <c r="Y40" s="39">
        <f t="shared" si="38"/>
        <v>0.15916588863756467</v>
      </c>
      <c r="Z40" s="39">
        <f t="shared" si="38"/>
        <v>0.167080730109464</v>
      </c>
      <c r="AA40" s="39">
        <f t="shared" si="38"/>
        <v>0.16795022989881153</v>
      </c>
      <c r="AB40" s="39">
        <f t="shared" si="38"/>
        <v>0.16419202617780262</v>
      </c>
      <c r="AC40" s="39">
        <f t="shared" si="38"/>
        <v>0.17692442001310454</v>
      </c>
      <c r="AD40" s="39">
        <f t="shared" si="38"/>
        <v>0.22009991960009379</v>
      </c>
      <c r="AE40" s="39">
        <f t="shared" si="38"/>
        <v>0.2142667605043635</v>
      </c>
      <c r="AF40" s="39">
        <f t="shared" si="38"/>
        <v>0.29190123736971296</v>
      </c>
      <c r="AG40" s="39">
        <f t="shared" si="38"/>
        <v>0.28583332477358142</v>
      </c>
      <c r="AH40" s="39">
        <f t="shared" ref="AH40:AI40" si="39">IF(AH30=0,0,AH30/AH$28)</f>
        <v>0.29956549301435581</v>
      </c>
      <c r="AI40" s="39">
        <f t="shared" si="39"/>
        <v>0.27036041037074915</v>
      </c>
    </row>
    <row r="41" spans="1:35" x14ac:dyDescent="0.25">
      <c r="A41" s="36" t="s">
        <v>89</v>
      </c>
      <c r="B41" s="40">
        <f t="shared" ref="B41:AG41" si="40">IF(B31=0,0,B31/B$28)</f>
        <v>0.34896879117737228</v>
      </c>
      <c r="C41" s="40">
        <f t="shared" si="40"/>
        <v>0.34870727261144396</v>
      </c>
      <c r="D41" s="40">
        <f t="shared" si="40"/>
        <v>0.34866663482077964</v>
      </c>
      <c r="E41" s="40">
        <f t="shared" si="40"/>
        <v>0.35020028838729667</v>
      </c>
      <c r="F41" s="40">
        <f t="shared" si="40"/>
        <v>0.35060129022380093</v>
      </c>
      <c r="G41" s="40">
        <f t="shared" si="40"/>
        <v>0.35004024978952758</v>
      </c>
      <c r="H41" s="40">
        <f t="shared" si="40"/>
        <v>0.35028480148749674</v>
      </c>
      <c r="I41" s="40">
        <f t="shared" si="40"/>
        <v>0.34968624596658571</v>
      </c>
      <c r="J41" s="40">
        <f t="shared" si="40"/>
        <v>0.35386949613930258</v>
      </c>
      <c r="K41" s="40">
        <f t="shared" si="40"/>
        <v>0.35807728946130946</v>
      </c>
      <c r="L41" s="40">
        <f t="shared" si="40"/>
        <v>0.35489961038570333</v>
      </c>
      <c r="M41" s="40">
        <f t="shared" si="40"/>
        <v>0.35641305940404644</v>
      </c>
      <c r="N41" s="40">
        <f t="shared" si="40"/>
        <v>0.369037503514762</v>
      </c>
      <c r="O41" s="40">
        <f t="shared" si="40"/>
        <v>0.39798748879307527</v>
      </c>
      <c r="P41" s="40">
        <f t="shared" si="40"/>
        <v>0.38515404883473991</v>
      </c>
      <c r="Q41" s="40">
        <f t="shared" si="40"/>
        <v>0.33219779791472021</v>
      </c>
      <c r="R41" s="40">
        <f t="shared" si="40"/>
        <v>0.29211804881559761</v>
      </c>
      <c r="S41" s="40">
        <f t="shared" si="40"/>
        <v>0.28956630402418765</v>
      </c>
      <c r="T41" s="40">
        <f t="shared" si="40"/>
        <v>0.74523079981427764</v>
      </c>
      <c r="U41" s="40">
        <f t="shared" si="40"/>
        <v>0.74289081746211238</v>
      </c>
      <c r="V41" s="40">
        <f t="shared" si="40"/>
        <v>0.78187303391071783</v>
      </c>
      <c r="W41" s="40">
        <f t="shared" si="40"/>
        <v>0.79846313252837686</v>
      </c>
      <c r="X41" s="40">
        <f t="shared" si="40"/>
        <v>0.83903636601607712</v>
      </c>
      <c r="Y41" s="40">
        <f t="shared" si="40"/>
        <v>0.83994991044506495</v>
      </c>
      <c r="Z41" s="40">
        <f t="shared" si="40"/>
        <v>0.83212998226004098</v>
      </c>
      <c r="AA41" s="40">
        <f t="shared" si="40"/>
        <v>0.83125904298709519</v>
      </c>
      <c r="AB41" s="40">
        <f t="shared" si="40"/>
        <v>0.83556786033473407</v>
      </c>
      <c r="AC41" s="40">
        <f t="shared" si="40"/>
        <v>0.82269865396605557</v>
      </c>
      <c r="AD41" s="40">
        <f t="shared" si="40"/>
        <v>0.77927236981407599</v>
      </c>
      <c r="AE41" s="40">
        <f t="shared" si="40"/>
        <v>0.7851545426506874</v>
      </c>
      <c r="AF41" s="40">
        <f t="shared" si="40"/>
        <v>0.70718260024872182</v>
      </c>
      <c r="AG41" s="40">
        <f t="shared" si="40"/>
        <v>0.71295851704173019</v>
      </c>
      <c r="AH41" s="40">
        <f t="shared" ref="AH41:AI41" si="41">IF(AH31=0,0,AH31/AH$28)</f>
        <v>0.69647674750329702</v>
      </c>
      <c r="AI41" s="40">
        <f t="shared" si="41"/>
        <v>0.72802063484296742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133714</v>
      </c>
      <c r="C43" s="27">
        <f t="shared" si="42"/>
        <v>124224</v>
      </c>
      <c r="D43" s="27">
        <f t="shared" si="42"/>
        <v>126467</v>
      </c>
      <c r="E43" s="27">
        <f t="shared" si="42"/>
        <v>124109</v>
      </c>
      <c r="F43" s="27">
        <f t="shared" si="42"/>
        <v>134108</v>
      </c>
      <c r="G43" s="27">
        <f t="shared" si="42"/>
        <v>137955</v>
      </c>
      <c r="H43" s="27">
        <f t="shared" si="42"/>
        <v>146095</v>
      </c>
      <c r="I43" s="27">
        <f t="shared" si="42"/>
        <v>148820</v>
      </c>
      <c r="J43" s="27">
        <f t="shared" si="42"/>
        <v>153026</v>
      </c>
      <c r="K43" s="27">
        <f t="shared" si="42"/>
        <v>156944</v>
      </c>
      <c r="L43" s="27">
        <f t="shared" si="42"/>
        <v>156124</v>
      </c>
      <c r="M43" s="27">
        <f t="shared" si="42"/>
        <v>158979</v>
      </c>
      <c r="N43" s="27">
        <f t="shared" si="42"/>
        <v>150570</v>
      </c>
      <c r="O43" s="27">
        <f t="shared" si="42"/>
        <v>154390</v>
      </c>
      <c r="P43" s="27">
        <f t="shared" si="42"/>
        <v>173923</v>
      </c>
      <c r="Q43" s="27">
        <f t="shared" si="42"/>
        <v>171579</v>
      </c>
      <c r="R43" s="27">
        <f t="shared" si="42"/>
        <v>166232</v>
      </c>
      <c r="S43" s="27">
        <f t="shared" si="42"/>
        <v>167020</v>
      </c>
      <c r="T43" s="27">
        <f t="shared" si="42"/>
        <v>178410</v>
      </c>
      <c r="U43" s="27">
        <f t="shared" si="42"/>
        <v>158098</v>
      </c>
      <c r="V43" s="27">
        <f t="shared" si="42"/>
        <v>166146</v>
      </c>
      <c r="W43" s="27">
        <f t="shared" si="42"/>
        <v>171626</v>
      </c>
      <c r="X43" s="27">
        <f t="shared" si="42"/>
        <v>159509</v>
      </c>
      <c r="Y43" s="27">
        <f t="shared" si="42"/>
        <v>162281</v>
      </c>
      <c r="Z43" s="27">
        <f t="shared" si="42"/>
        <v>165083</v>
      </c>
      <c r="AA43" s="27">
        <f t="shared" si="42"/>
        <v>167400</v>
      </c>
      <c r="AB43" s="27">
        <f t="shared" si="42"/>
        <v>172826</v>
      </c>
      <c r="AC43" s="27">
        <f t="shared" si="42"/>
        <v>168493</v>
      </c>
      <c r="AD43" s="27">
        <f t="shared" si="42"/>
        <v>172287</v>
      </c>
      <c r="AE43" s="27">
        <f t="shared" si="42"/>
        <v>170847</v>
      </c>
      <c r="AF43" s="27">
        <f t="shared" si="42"/>
        <v>67071</v>
      </c>
      <c r="AG43" s="27">
        <f t="shared" si="42"/>
        <v>75582</v>
      </c>
      <c r="AH43" s="27">
        <f t="shared" ref="AH43:AI43" si="43">SUM(AH44,AH48)</f>
        <v>134884</v>
      </c>
      <c r="AI43" s="27">
        <f t="shared" si="43"/>
        <v>149009</v>
      </c>
    </row>
    <row r="44" spans="1:35" x14ac:dyDescent="0.25">
      <c r="A44" s="3" t="s">
        <v>2</v>
      </c>
      <c r="B44" s="4">
        <f t="shared" ref="B44:AG44" si="44">SUM(B45:B47)</f>
        <v>131874</v>
      </c>
      <c r="C44" s="4">
        <f t="shared" si="44"/>
        <v>122519</v>
      </c>
      <c r="D44" s="4">
        <f t="shared" si="44"/>
        <v>124713</v>
      </c>
      <c r="E44" s="4">
        <f t="shared" si="44"/>
        <v>122420</v>
      </c>
      <c r="F44" s="4">
        <f t="shared" si="44"/>
        <v>132277</v>
      </c>
      <c r="G44" s="4">
        <f t="shared" si="44"/>
        <v>136074</v>
      </c>
      <c r="H44" s="4">
        <f t="shared" si="44"/>
        <v>144113</v>
      </c>
      <c r="I44" s="4">
        <f t="shared" si="44"/>
        <v>146796</v>
      </c>
      <c r="J44" s="4">
        <f t="shared" si="44"/>
        <v>150870</v>
      </c>
      <c r="K44" s="4">
        <f t="shared" si="44"/>
        <v>154736</v>
      </c>
      <c r="L44" s="4">
        <f t="shared" si="44"/>
        <v>153738</v>
      </c>
      <c r="M44" s="4">
        <f t="shared" si="44"/>
        <v>156501</v>
      </c>
      <c r="N44" s="4">
        <f t="shared" si="44"/>
        <v>148238</v>
      </c>
      <c r="O44" s="4">
        <f t="shared" si="44"/>
        <v>152701</v>
      </c>
      <c r="P44" s="4">
        <f t="shared" si="44"/>
        <v>172050</v>
      </c>
      <c r="Q44" s="4">
        <f t="shared" si="44"/>
        <v>169418</v>
      </c>
      <c r="R44" s="4">
        <f t="shared" si="44"/>
        <v>163667</v>
      </c>
      <c r="S44" s="4">
        <f t="shared" si="44"/>
        <v>164628</v>
      </c>
      <c r="T44" s="4">
        <f t="shared" si="44"/>
        <v>171684</v>
      </c>
      <c r="U44" s="4">
        <f t="shared" si="44"/>
        <v>153581</v>
      </c>
      <c r="V44" s="4">
        <f t="shared" si="44"/>
        <v>162794</v>
      </c>
      <c r="W44" s="4">
        <f t="shared" si="44"/>
        <v>168308</v>
      </c>
      <c r="X44" s="4">
        <f t="shared" si="44"/>
        <v>156305</v>
      </c>
      <c r="Y44" s="4">
        <f t="shared" si="44"/>
        <v>159414</v>
      </c>
      <c r="Z44" s="4">
        <f t="shared" si="44"/>
        <v>160963</v>
      </c>
      <c r="AA44" s="4">
        <f t="shared" si="44"/>
        <v>163179</v>
      </c>
      <c r="AB44" s="4">
        <f t="shared" si="44"/>
        <v>169375</v>
      </c>
      <c r="AC44" s="4">
        <f t="shared" si="44"/>
        <v>164312</v>
      </c>
      <c r="AD44" s="4">
        <f t="shared" si="44"/>
        <v>168097</v>
      </c>
      <c r="AE44" s="4">
        <f t="shared" si="44"/>
        <v>166371</v>
      </c>
      <c r="AF44" s="4">
        <f t="shared" si="44"/>
        <v>62144</v>
      </c>
      <c r="AG44" s="4">
        <f t="shared" si="44"/>
        <v>69158</v>
      </c>
      <c r="AH44" s="4">
        <f t="shared" ref="AH44:AI44" si="45">SUM(AH45:AH47)</f>
        <v>128405</v>
      </c>
      <c r="AI44" s="4">
        <f t="shared" si="45"/>
        <v>142879</v>
      </c>
    </row>
    <row r="45" spans="1:35" x14ac:dyDescent="0.25">
      <c r="A45" s="32" t="s">
        <v>3</v>
      </c>
      <c r="B45" s="33">
        <v>36595</v>
      </c>
      <c r="C45" s="33">
        <v>34378</v>
      </c>
      <c r="D45" s="33">
        <v>33285</v>
      </c>
      <c r="E45" s="33">
        <v>32754</v>
      </c>
      <c r="F45" s="33">
        <v>33917</v>
      </c>
      <c r="G45" s="33">
        <v>35082</v>
      </c>
      <c r="H45" s="33">
        <v>37948</v>
      </c>
      <c r="I45" s="33">
        <v>37986</v>
      </c>
      <c r="J45" s="33">
        <v>33481</v>
      </c>
      <c r="K45" s="33">
        <v>30107</v>
      </c>
      <c r="L45" s="33">
        <v>25589</v>
      </c>
      <c r="M45" s="33">
        <v>26184</v>
      </c>
      <c r="N45" s="33">
        <v>26852</v>
      </c>
      <c r="O45" s="33">
        <v>31986</v>
      </c>
      <c r="P45" s="33">
        <v>43275</v>
      </c>
      <c r="Q45" s="33">
        <v>42244</v>
      </c>
      <c r="R45" s="33">
        <v>41880</v>
      </c>
      <c r="S45" s="33">
        <v>42098</v>
      </c>
      <c r="T45" s="33">
        <v>43818</v>
      </c>
      <c r="U45" s="33">
        <v>40736</v>
      </c>
      <c r="V45" s="33">
        <v>44859</v>
      </c>
      <c r="W45" s="33">
        <v>45269</v>
      </c>
      <c r="X45" s="33">
        <v>32000</v>
      </c>
      <c r="Y45" s="33">
        <v>33581</v>
      </c>
      <c r="Z45" s="33">
        <v>35272</v>
      </c>
      <c r="AA45" s="33">
        <v>35027</v>
      </c>
      <c r="AB45" s="33">
        <v>35278</v>
      </c>
      <c r="AC45" s="33">
        <v>33689</v>
      </c>
      <c r="AD45" s="33">
        <v>32459</v>
      </c>
      <c r="AE45" s="33">
        <v>31769</v>
      </c>
      <c r="AF45" s="33">
        <v>18251</v>
      </c>
      <c r="AG45" s="33">
        <v>20264</v>
      </c>
      <c r="AH45" s="33">
        <v>25479</v>
      </c>
      <c r="AI45" s="33">
        <v>23708</v>
      </c>
    </row>
    <row r="46" spans="1:35" x14ac:dyDescent="0.25">
      <c r="A46" s="32" t="s">
        <v>88</v>
      </c>
      <c r="B46" s="33">
        <v>65592</v>
      </c>
      <c r="C46" s="33">
        <v>60678</v>
      </c>
      <c r="D46" s="33">
        <v>62941</v>
      </c>
      <c r="E46" s="33">
        <v>61728</v>
      </c>
      <c r="F46" s="33">
        <v>67713</v>
      </c>
      <c r="G46" s="33">
        <v>69525</v>
      </c>
      <c r="H46" s="33">
        <v>73086</v>
      </c>
      <c r="I46" s="33">
        <v>74907</v>
      </c>
      <c r="J46" s="33">
        <v>80813</v>
      </c>
      <c r="K46" s="33">
        <v>85797</v>
      </c>
      <c r="L46" s="33">
        <v>88220</v>
      </c>
      <c r="M46" s="33">
        <v>89712</v>
      </c>
      <c r="N46" s="33">
        <v>80554</v>
      </c>
      <c r="O46" s="33">
        <v>79103</v>
      </c>
      <c r="P46" s="33">
        <v>84459</v>
      </c>
      <c r="Q46" s="33">
        <v>84044</v>
      </c>
      <c r="R46" s="33">
        <v>79124</v>
      </c>
      <c r="S46" s="33">
        <v>79248</v>
      </c>
      <c r="T46" s="33">
        <v>80850</v>
      </c>
      <c r="U46" s="33">
        <v>71146</v>
      </c>
      <c r="V46" s="33">
        <v>75078</v>
      </c>
      <c r="W46" s="33">
        <v>77315</v>
      </c>
      <c r="X46" s="33">
        <v>78245</v>
      </c>
      <c r="Y46" s="33">
        <v>78528</v>
      </c>
      <c r="Z46" s="33">
        <v>78153</v>
      </c>
      <c r="AA46" s="33">
        <v>80403</v>
      </c>
      <c r="AB46" s="33">
        <v>84691</v>
      </c>
      <c r="AC46" s="33">
        <v>83800</v>
      </c>
      <c r="AD46" s="33">
        <v>86337</v>
      </c>
      <c r="AE46" s="33">
        <v>84760</v>
      </c>
      <c r="AF46" s="33">
        <v>27567</v>
      </c>
      <c r="AG46" s="33">
        <v>32855</v>
      </c>
      <c r="AH46" s="33">
        <v>64567</v>
      </c>
      <c r="AI46" s="33">
        <v>74000</v>
      </c>
    </row>
    <row r="47" spans="1:35" x14ac:dyDescent="0.25">
      <c r="A47" s="32" t="s">
        <v>89</v>
      </c>
      <c r="B47" s="33">
        <v>29687</v>
      </c>
      <c r="C47" s="33">
        <v>27463</v>
      </c>
      <c r="D47" s="33">
        <v>28487</v>
      </c>
      <c r="E47" s="33">
        <v>27938</v>
      </c>
      <c r="F47" s="33">
        <v>30647</v>
      </c>
      <c r="G47" s="33">
        <v>31467</v>
      </c>
      <c r="H47" s="33">
        <v>33079</v>
      </c>
      <c r="I47" s="33">
        <v>33903</v>
      </c>
      <c r="J47" s="33">
        <v>36576</v>
      </c>
      <c r="K47" s="33">
        <v>38832</v>
      </c>
      <c r="L47" s="33">
        <v>39929</v>
      </c>
      <c r="M47" s="33">
        <v>40605</v>
      </c>
      <c r="N47" s="33">
        <v>40832</v>
      </c>
      <c r="O47" s="33">
        <v>41612</v>
      </c>
      <c r="P47" s="33">
        <v>44316</v>
      </c>
      <c r="Q47" s="33">
        <v>43130</v>
      </c>
      <c r="R47" s="33">
        <v>42663</v>
      </c>
      <c r="S47" s="33">
        <v>43282</v>
      </c>
      <c r="T47" s="33">
        <v>47016</v>
      </c>
      <c r="U47" s="33">
        <v>41699</v>
      </c>
      <c r="V47" s="33">
        <v>42857</v>
      </c>
      <c r="W47" s="33">
        <v>45724</v>
      </c>
      <c r="X47" s="33">
        <v>46060</v>
      </c>
      <c r="Y47" s="33">
        <v>47305</v>
      </c>
      <c r="Z47" s="33">
        <v>47538</v>
      </c>
      <c r="AA47" s="33">
        <v>47749</v>
      </c>
      <c r="AB47" s="33">
        <v>49406</v>
      </c>
      <c r="AC47" s="33">
        <v>46823</v>
      </c>
      <c r="AD47" s="33">
        <v>49301</v>
      </c>
      <c r="AE47" s="33">
        <v>49842</v>
      </c>
      <c r="AF47" s="33">
        <v>16326</v>
      </c>
      <c r="AG47" s="33">
        <v>16039</v>
      </c>
      <c r="AH47" s="33">
        <v>38359</v>
      </c>
      <c r="AI47" s="33">
        <v>45171</v>
      </c>
    </row>
    <row r="48" spans="1:35" x14ac:dyDescent="0.25">
      <c r="A48" s="5" t="s">
        <v>1</v>
      </c>
      <c r="B48" s="6">
        <f t="shared" ref="B48:AG48" si="46">SUM(B49:B51)</f>
        <v>1840</v>
      </c>
      <c r="C48" s="6">
        <f t="shared" si="46"/>
        <v>1705</v>
      </c>
      <c r="D48" s="6">
        <f t="shared" si="46"/>
        <v>1754</v>
      </c>
      <c r="E48" s="6">
        <f t="shared" si="46"/>
        <v>1689</v>
      </c>
      <c r="F48" s="6">
        <f t="shared" si="46"/>
        <v>1831</v>
      </c>
      <c r="G48" s="6">
        <f t="shared" si="46"/>
        <v>1881</v>
      </c>
      <c r="H48" s="6">
        <f t="shared" si="46"/>
        <v>1982</v>
      </c>
      <c r="I48" s="6">
        <f t="shared" si="46"/>
        <v>2024</v>
      </c>
      <c r="J48" s="6">
        <f t="shared" si="46"/>
        <v>2156</v>
      </c>
      <c r="K48" s="6">
        <f t="shared" si="46"/>
        <v>2208</v>
      </c>
      <c r="L48" s="6">
        <f t="shared" si="46"/>
        <v>2386</v>
      </c>
      <c r="M48" s="6">
        <f t="shared" si="46"/>
        <v>2478</v>
      </c>
      <c r="N48" s="6">
        <f t="shared" si="46"/>
        <v>2332</v>
      </c>
      <c r="O48" s="6">
        <f t="shared" si="46"/>
        <v>1689</v>
      </c>
      <c r="P48" s="6">
        <f t="shared" si="46"/>
        <v>1873</v>
      </c>
      <c r="Q48" s="6">
        <f t="shared" si="46"/>
        <v>2161</v>
      </c>
      <c r="R48" s="6">
        <f t="shared" si="46"/>
        <v>2565</v>
      </c>
      <c r="S48" s="6">
        <f t="shared" si="46"/>
        <v>2392</v>
      </c>
      <c r="T48" s="6">
        <f t="shared" si="46"/>
        <v>6726</v>
      </c>
      <c r="U48" s="6">
        <f t="shared" si="46"/>
        <v>4517</v>
      </c>
      <c r="V48" s="6">
        <f t="shared" si="46"/>
        <v>3352</v>
      </c>
      <c r="W48" s="6">
        <f t="shared" si="46"/>
        <v>3318</v>
      </c>
      <c r="X48" s="6">
        <f t="shared" si="46"/>
        <v>3204</v>
      </c>
      <c r="Y48" s="6">
        <f t="shared" si="46"/>
        <v>2867</v>
      </c>
      <c r="Z48" s="6">
        <f t="shared" si="46"/>
        <v>4120</v>
      </c>
      <c r="AA48" s="6">
        <f t="shared" si="46"/>
        <v>4221</v>
      </c>
      <c r="AB48" s="6">
        <f t="shared" si="46"/>
        <v>3451</v>
      </c>
      <c r="AC48" s="6">
        <f t="shared" si="46"/>
        <v>4181</v>
      </c>
      <c r="AD48" s="6">
        <f t="shared" si="46"/>
        <v>4190</v>
      </c>
      <c r="AE48" s="6">
        <f t="shared" si="46"/>
        <v>4476</v>
      </c>
      <c r="AF48" s="6">
        <f t="shared" si="46"/>
        <v>4927</v>
      </c>
      <c r="AG48" s="6">
        <f t="shared" si="46"/>
        <v>6424</v>
      </c>
      <c r="AH48" s="6">
        <f t="shared" ref="AH48:AI48" si="47">SUM(AH49:AH51)</f>
        <v>6479</v>
      </c>
      <c r="AI48" s="6">
        <f t="shared" si="47"/>
        <v>6130</v>
      </c>
    </row>
    <row r="49" spans="1:35" x14ac:dyDescent="0.25">
      <c r="A49" s="34" t="s">
        <v>3</v>
      </c>
      <c r="B49" s="35">
        <v>197</v>
      </c>
      <c r="C49" s="35">
        <v>187</v>
      </c>
      <c r="D49" s="35">
        <v>178</v>
      </c>
      <c r="E49" s="35">
        <v>173</v>
      </c>
      <c r="F49" s="35">
        <v>174</v>
      </c>
      <c r="G49" s="35">
        <v>179</v>
      </c>
      <c r="H49" s="35">
        <v>194</v>
      </c>
      <c r="I49" s="35">
        <v>191</v>
      </c>
      <c r="J49" s="35">
        <v>170</v>
      </c>
      <c r="K49" s="35">
        <v>149</v>
      </c>
      <c r="L49" s="35">
        <v>133</v>
      </c>
      <c r="M49" s="35">
        <v>141</v>
      </c>
      <c r="N49" s="35">
        <v>128</v>
      </c>
      <c r="O49" s="35">
        <v>90</v>
      </c>
      <c r="P49" s="35">
        <v>100</v>
      </c>
      <c r="Q49" s="35">
        <v>117</v>
      </c>
      <c r="R49" s="35">
        <v>138</v>
      </c>
      <c r="S49" s="35">
        <v>128</v>
      </c>
      <c r="T49" s="35">
        <v>260</v>
      </c>
      <c r="U49" s="35">
        <v>226</v>
      </c>
      <c r="V49" s="35">
        <v>105</v>
      </c>
      <c r="W49" s="35">
        <v>62</v>
      </c>
      <c r="X49" s="35">
        <v>50</v>
      </c>
      <c r="Y49" s="35">
        <v>55</v>
      </c>
      <c r="Z49" s="35">
        <v>55</v>
      </c>
      <c r="AA49" s="35">
        <v>48</v>
      </c>
      <c r="AB49" s="35">
        <v>11</v>
      </c>
      <c r="AC49" s="35">
        <v>18</v>
      </c>
      <c r="AD49" s="35">
        <v>23</v>
      </c>
      <c r="AE49" s="35">
        <v>18</v>
      </c>
      <c r="AF49" s="35">
        <v>24</v>
      </c>
      <c r="AG49" s="35">
        <v>42</v>
      </c>
      <c r="AH49" s="35">
        <v>47</v>
      </c>
      <c r="AI49" s="35">
        <v>72</v>
      </c>
    </row>
    <row r="50" spans="1:35" x14ac:dyDescent="0.25">
      <c r="A50" s="34" t="s">
        <v>88</v>
      </c>
      <c r="B50" s="35">
        <v>1181</v>
      </c>
      <c r="C50" s="35">
        <v>1091</v>
      </c>
      <c r="D50" s="35">
        <v>1133</v>
      </c>
      <c r="E50" s="35">
        <v>1089</v>
      </c>
      <c r="F50" s="35">
        <v>1191</v>
      </c>
      <c r="G50" s="35">
        <v>1223</v>
      </c>
      <c r="H50" s="35">
        <v>1285</v>
      </c>
      <c r="I50" s="35">
        <v>1318</v>
      </c>
      <c r="J50" s="35">
        <v>1427</v>
      </c>
      <c r="K50" s="35">
        <v>1479</v>
      </c>
      <c r="L50" s="35">
        <v>1620</v>
      </c>
      <c r="M50" s="35">
        <v>1682</v>
      </c>
      <c r="N50" s="35">
        <v>1568</v>
      </c>
      <c r="O50" s="35">
        <v>1110</v>
      </c>
      <c r="P50" s="35">
        <v>1252</v>
      </c>
      <c r="Q50" s="35">
        <v>1521</v>
      </c>
      <c r="R50" s="35">
        <v>1870</v>
      </c>
      <c r="S50" s="35">
        <v>1754</v>
      </c>
      <c r="T50" s="35">
        <v>3460</v>
      </c>
      <c r="U50" s="35">
        <v>2403</v>
      </c>
      <c r="V50" s="35">
        <v>1977</v>
      </c>
      <c r="W50" s="35">
        <v>1956</v>
      </c>
      <c r="X50" s="35">
        <v>1763</v>
      </c>
      <c r="Y50" s="35">
        <v>1532</v>
      </c>
      <c r="Z50" s="35">
        <v>2060</v>
      </c>
      <c r="AA50" s="35">
        <v>2102</v>
      </c>
      <c r="AB50" s="35">
        <v>1683</v>
      </c>
      <c r="AC50" s="35">
        <v>2023</v>
      </c>
      <c r="AD50" s="35">
        <v>2104</v>
      </c>
      <c r="AE50" s="35">
        <v>2281</v>
      </c>
      <c r="AF50" s="35">
        <v>2877</v>
      </c>
      <c r="AG50" s="35">
        <v>3500</v>
      </c>
      <c r="AH50" s="35">
        <v>3747</v>
      </c>
      <c r="AI50" s="35">
        <v>3549</v>
      </c>
    </row>
    <row r="51" spans="1:35" x14ac:dyDescent="0.25">
      <c r="A51" s="36" t="s">
        <v>89</v>
      </c>
      <c r="B51" s="37">
        <v>462</v>
      </c>
      <c r="C51" s="37">
        <v>427</v>
      </c>
      <c r="D51" s="37">
        <v>443</v>
      </c>
      <c r="E51" s="37">
        <v>427</v>
      </c>
      <c r="F51" s="37">
        <v>466</v>
      </c>
      <c r="G51" s="37">
        <v>479</v>
      </c>
      <c r="H51" s="37">
        <v>503</v>
      </c>
      <c r="I51" s="37">
        <v>515</v>
      </c>
      <c r="J51" s="37">
        <v>559</v>
      </c>
      <c r="K51" s="37">
        <v>580</v>
      </c>
      <c r="L51" s="37">
        <v>633</v>
      </c>
      <c r="M51" s="37">
        <v>655</v>
      </c>
      <c r="N51" s="37">
        <v>636</v>
      </c>
      <c r="O51" s="37">
        <v>489</v>
      </c>
      <c r="P51" s="37">
        <v>521</v>
      </c>
      <c r="Q51" s="37">
        <v>523</v>
      </c>
      <c r="R51" s="37">
        <v>557</v>
      </c>
      <c r="S51" s="37">
        <v>510</v>
      </c>
      <c r="T51" s="37">
        <v>3006</v>
      </c>
      <c r="U51" s="37">
        <v>1888</v>
      </c>
      <c r="V51" s="37">
        <v>1270</v>
      </c>
      <c r="W51" s="37">
        <v>1300</v>
      </c>
      <c r="X51" s="37">
        <v>1391</v>
      </c>
      <c r="Y51" s="37">
        <v>1280</v>
      </c>
      <c r="Z51" s="37">
        <v>2005</v>
      </c>
      <c r="AA51" s="37">
        <v>2071</v>
      </c>
      <c r="AB51" s="37">
        <v>1757</v>
      </c>
      <c r="AC51" s="37">
        <v>2140</v>
      </c>
      <c r="AD51" s="37">
        <v>2063</v>
      </c>
      <c r="AE51" s="37">
        <v>2177</v>
      </c>
      <c r="AF51" s="37">
        <v>2026</v>
      </c>
      <c r="AG51" s="37">
        <v>2882</v>
      </c>
      <c r="AH51" s="37">
        <v>2685</v>
      </c>
      <c r="AI51" s="37">
        <v>2509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922.61737515873926</v>
      </c>
      <c r="C53" s="26">
        <f t="shared" si="48"/>
        <v>919.68163780389818</v>
      </c>
      <c r="D53" s="26">
        <f t="shared" si="48"/>
        <v>932.64180543388204</v>
      </c>
      <c r="E53" s="26">
        <f t="shared" si="48"/>
        <v>932.0877095859347</v>
      </c>
      <c r="F53" s="26">
        <f t="shared" si="48"/>
        <v>942.66497008378064</v>
      </c>
      <c r="G53" s="26">
        <f t="shared" si="48"/>
        <v>941.34484479667378</v>
      </c>
      <c r="H53" s="26">
        <f t="shared" si="48"/>
        <v>936.12768075418194</v>
      </c>
      <c r="I53" s="26">
        <f t="shared" si="48"/>
        <v>940.43795666315691</v>
      </c>
      <c r="J53" s="26">
        <f t="shared" si="48"/>
        <v>975.31890704147111</v>
      </c>
      <c r="K53" s="26">
        <f t="shared" si="48"/>
        <v>1001.2903039981821</v>
      </c>
      <c r="L53" s="26">
        <f t="shared" si="48"/>
        <v>1027.5562184832017</v>
      </c>
      <c r="M53" s="26">
        <f t="shared" si="48"/>
        <v>1026.7028446649297</v>
      </c>
      <c r="N53" s="26">
        <f t="shared" si="48"/>
        <v>992.85871780851733</v>
      </c>
      <c r="O53" s="26">
        <f t="shared" si="48"/>
        <v>963.39397943856068</v>
      </c>
      <c r="P53" s="26">
        <f t="shared" si="48"/>
        <v>943.6333783732947</v>
      </c>
      <c r="Q53" s="26">
        <f t="shared" si="48"/>
        <v>964.78779207564151</v>
      </c>
      <c r="R53" s="26">
        <f t="shared" si="48"/>
        <v>969.68968529477172</v>
      </c>
      <c r="S53" s="26">
        <f t="shared" si="48"/>
        <v>972.76101594934482</v>
      </c>
      <c r="T53" s="26">
        <f t="shared" si="48"/>
        <v>980.75510549186924</v>
      </c>
      <c r="U53" s="26">
        <f t="shared" si="48"/>
        <v>1005.255564964804</v>
      </c>
      <c r="V53" s="26">
        <f t="shared" si="48"/>
        <v>1023.6018926571404</v>
      </c>
      <c r="W53" s="26">
        <f t="shared" si="48"/>
        <v>1016.451455471819</v>
      </c>
      <c r="X53" s="26">
        <f t="shared" si="48"/>
        <v>1083.957879806386</v>
      </c>
      <c r="Y53" s="26">
        <f t="shared" si="48"/>
        <v>1084.7509920735695</v>
      </c>
      <c r="Z53" s="26">
        <f t="shared" si="48"/>
        <v>1094.5043329859618</v>
      </c>
      <c r="AA53" s="26">
        <f t="shared" si="48"/>
        <v>1096.9559062320759</v>
      </c>
      <c r="AB53" s="26">
        <f t="shared" si="48"/>
        <v>1130.5886910198999</v>
      </c>
      <c r="AC53" s="26">
        <f t="shared" si="48"/>
        <v>1161.5845345995469</v>
      </c>
      <c r="AD53" s="26">
        <f t="shared" si="48"/>
        <v>1195.9802120772499</v>
      </c>
      <c r="AE53" s="26">
        <f t="shared" si="48"/>
        <v>1198.7068468924504</v>
      </c>
      <c r="AF53" s="26">
        <f t="shared" si="48"/>
        <v>1037.5176370180945</v>
      </c>
      <c r="AG53" s="26">
        <f t="shared" si="48"/>
        <v>1194.2785477649029</v>
      </c>
      <c r="AH53" s="26">
        <f t="shared" ref="AH53:AI53" si="49">IF(AND(AH23=0,AH43=0),0,IF(OR(AH23=0,AH43=0),1/0,1000000*AH23/AH43))</f>
        <v>1277.2778881918416</v>
      </c>
      <c r="AI53" s="26">
        <f t="shared" si="49"/>
        <v>1328.1693518855477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925.24850012864272</v>
      </c>
      <c r="C54" s="10">
        <f t="shared" si="50"/>
        <v>922.28275030474526</v>
      </c>
      <c r="D54" s="10">
        <f t="shared" si="50"/>
        <v>935.41176313917333</v>
      </c>
      <c r="E54" s="10">
        <f t="shared" si="50"/>
        <v>934.78539886519627</v>
      </c>
      <c r="F54" s="10">
        <f t="shared" si="50"/>
        <v>945.47109795224173</v>
      </c>
      <c r="G54" s="10">
        <f t="shared" si="50"/>
        <v>944.14107987490729</v>
      </c>
      <c r="H54" s="10">
        <f t="shared" si="50"/>
        <v>938.84530307736395</v>
      </c>
      <c r="I54" s="10">
        <f t="shared" si="50"/>
        <v>943.20999180034505</v>
      </c>
      <c r="J54" s="10">
        <f t="shared" si="50"/>
        <v>978.55348636463327</v>
      </c>
      <c r="K54" s="10">
        <f t="shared" si="50"/>
        <v>1004.7681267643957</v>
      </c>
      <c r="L54" s="10">
        <f t="shared" si="50"/>
        <v>1031.7305274910782</v>
      </c>
      <c r="M54" s="10">
        <f t="shared" si="50"/>
        <v>1030.915022511201</v>
      </c>
      <c r="N54" s="10">
        <f t="shared" si="50"/>
        <v>996.39705950794053</v>
      </c>
      <c r="O54" s="10">
        <f t="shared" si="50"/>
        <v>965.35042274301156</v>
      </c>
      <c r="P54" s="10">
        <f t="shared" si="50"/>
        <v>945.38302948979538</v>
      </c>
      <c r="Q54" s="10">
        <f t="shared" si="50"/>
        <v>967.24362159383838</v>
      </c>
      <c r="R54" s="10">
        <f t="shared" si="50"/>
        <v>972.81951981026327</v>
      </c>
      <c r="S54" s="10">
        <f t="shared" si="50"/>
        <v>975.58977821196447</v>
      </c>
      <c r="T54" s="10">
        <f t="shared" si="50"/>
        <v>960.40651009696001</v>
      </c>
      <c r="U54" s="10">
        <f t="shared" si="50"/>
        <v>987.20855618558858</v>
      </c>
      <c r="V54" s="10">
        <f t="shared" si="50"/>
        <v>1000.4184985875198</v>
      </c>
      <c r="W54" s="10">
        <f t="shared" si="50"/>
        <v>994.12725657340638</v>
      </c>
      <c r="X54" s="10">
        <f t="shared" si="50"/>
        <v>1057.6695858765593</v>
      </c>
      <c r="Y54" s="10">
        <f t="shared" si="50"/>
        <v>1062.9167917194493</v>
      </c>
      <c r="Z54" s="10">
        <f t="shared" si="50"/>
        <v>1073.0450947726099</v>
      </c>
      <c r="AA54" s="10">
        <f t="shared" si="50"/>
        <v>1079.2315744711918</v>
      </c>
      <c r="AB54" s="10">
        <f t="shared" si="50"/>
        <v>1116.5207615759095</v>
      </c>
      <c r="AC54" s="10">
        <f t="shared" si="50"/>
        <v>1147.5701377001826</v>
      </c>
      <c r="AD54" s="10">
        <f t="shared" si="50"/>
        <v>1190.5609656612696</v>
      </c>
      <c r="AE54" s="10">
        <f t="shared" si="50"/>
        <v>1191.0721822096202</v>
      </c>
      <c r="AF54" s="10">
        <f t="shared" si="50"/>
        <v>1022.8213930409077</v>
      </c>
      <c r="AG54" s="10">
        <f t="shared" si="50"/>
        <v>1189.5994601558527</v>
      </c>
      <c r="AH54" s="10">
        <f t="shared" ref="AH54:AI54" si="51">IF(AND(AH24=0,AH44=0),0,IF(OR(AH24=0,AH44=0),1/0,1000000*AH24/AH44))</f>
        <v>1271.869949039452</v>
      </c>
      <c r="AI54" s="10">
        <f t="shared" si="51"/>
        <v>1317.1506496703923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232.38943818957964</v>
      </c>
      <c r="C55" s="41">
        <f t="shared" si="52"/>
        <v>232.38943818957964</v>
      </c>
      <c r="D55" s="41">
        <f t="shared" si="52"/>
        <v>232.38943818957964</v>
      </c>
      <c r="E55" s="41">
        <f t="shared" si="52"/>
        <v>232.38943818957964</v>
      </c>
      <c r="F55" s="41">
        <f t="shared" si="52"/>
        <v>232.38943818957964</v>
      </c>
      <c r="G55" s="41">
        <f t="shared" si="52"/>
        <v>232.38943818957966</v>
      </c>
      <c r="H55" s="41">
        <f t="shared" si="52"/>
        <v>232.38943818957964</v>
      </c>
      <c r="I55" s="41">
        <f t="shared" si="52"/>
        <v>232.38943818957961</v>
      </c>
      <c r="J55" s="41">
        <f t="shared" si="52"/>
        <v>232.38943818957964</v>
      </c>
      <c r="K55" s="41">
        <f t="shared" si="52"/>
        <v>232.38943818957964</v>
      </c>
      <c r="L55" s="41">
        <f t="shared" si="52"/>
        <v>232.38943818957964</v>
      </c>
      <c r="M55" s="41">
        <f t="shared" si="52"/>
        <v>232.38943818957966</v>
      </c>
      <c r="N55" s="41">
        <f t="shared" si="52"/>
        <v>232.38943818957964</v>
      </c>
      <c r="O55" s="41">
        <f t="shared" si="52"/>
        <v>232.38943818957964</v>
      </c>
      <c r="P55" s="41">
        <f t="shared" si="52"/>
        <v>232.38943818957966</v>
      </c>
      <c r="Q55" s="41">
        <f t="shared" si="52"/>
        <v>223.08314883838247</v>
      </c>
      <c r="R55" s="41">
        <f t="shared" si="52"/>
        <v>224.67922635928505</v>
      </c>
      <c r="S55" s="41">
        <f t="shared" si="52"/>
        <v>228.55602756337868</v>
      </c>
      <c r="T55" s="41">
        <f t="shared" si="52"/>
        <v>234.50483368424963</v>
      </c>
      <c r="U55" s="41">
        <f t="shared" si="52"/>
        <v>237.64665468078346</v>
      </c>
      <c r="V55" s="41">
        <f t="shared" si="52"/>
        <v>234.1098901098901</v>
      </c>
      <c r="W55" s="41">
        <f t="shared" si="52"/>
        <v>221.33905057515969</v>
      </c>
      <c r="X55" s="41">
        <f t="shared" si="52"/>
        <v>215.91392042323375</v>
      </c>
      <c r="Y55" s="41">
        <f t="shared" si="52"/>
        <v>215.15293343484788</v>
      </c>
      <c r="Z55" s="41">
        <f t="shared" si="52"/>
        <v>214.20577836816668</v>
      </c>
      <c r="AA55" s="41">
        <f t="shared" si="52"/>
        <v>214.57076470666786</v>
      </c>
      <c r="AB55" s="41">
        <f t="shared" si="52"/>
        <v>218.55364639871809</v>
      </c>
      <c r="AC55" s="41">
        <f t="shared" si="52"/>
        <v>222.01786249256648</v>
      </c>
      <c r="AD55" s="41">
        <f t="shared" si="52"/>
        <v>224.44942139932348</v>
      </c>
      <c r="AE55" s="41">
        <f t="shared" si="52"/>
        <v>223.97193354800939</v>
      </c>
      <c r="AF55" s="41">
        <f t="shared" si="52"/>
        <v>221.99939568924995</v>
      </c>
      <c r="AG55" s="41">
        <f t="shared" si="52"/>
        <v>229.67203932327388</v>
      </c>
      <c r="AH55" s="41">
        <f t="shared" ref="AH55:AI55" si="53">IF(AND(AH25=0,AH45=0),0,IF(OR(AH25=0,AH45=0),1/0,1000000*AH25/AH45))</f>
        <v>229.93997253355778</v>
      </c>
      <c r="AI55" s="41">
        <f t="shared" si="53"/>
        <v>233.30173866974908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1001.4389955861056</v>
      </c>
      <c r="C56" s="41">
        <f t="shared" si="54"/>
        <v>1001.4389955861056</v>
      </c>
      <c r="D56" s="41">
        <f t="shared" si="54"/>
        <v>1001.4389955861056</v>
      </c>
      <c r="E56" s="41">
        <f t="shared" si="54"/>
        <v>1001.4389955861056</v>
      </c>
      <c r="F56" s="41">
        <f t="shared" si="54"/>
        <v>1001.4389955861056</v>
      </c>
      <c r="G56" s="41">
        <f t="shared" si="54"/>
        <v>1001.4389955861055</v>
      </c>
      <c r="H56" s="41">
        <f t="shared" si="54"/>
        <v>1001.4389955861055</v>
      </c>
      <c r="I56" s="41">
        <f t="shared" si="54"/>
        <v>1001.4389955861055</v>
      </c>
      <c r="J56" s="41">
        <f t="shared" si="54"/>
        <v>1001.4389955861056</v>
      </c>
      <c r="K56" s="41">
        <f t="shared" si="54"/>
        <v>1001.4389955861055</v>
      </c>
      <c r="L56" s="41">
        <f t="shared" si="54"/>
        <v>1001.4389955861056</v>
      </c>
      <c r="M56" s="41">
        <f t="shared" si="54"/>
        <v>1001.4389955861055</v>
      </c>
      <c r="N56" s="41">
        <f t="shared" si="54"/>
        <v>1001.4389955861056</v>
      </c>
      <c r="O56" s="41">
        <f t="shared" si="54"/>
        <v>1001.4389955861056</v>
      </c>
      <c r="P56" s="41">
        <f t="shared" si="54"/>
        <v>1001.4389955861056</v>
      </c>
      <c r="Q56" s="41">
        <f t="shared" si="54"/>
        <v>1015.5622527624477</v>
      </c>
      <c r="R56" s="41">
        <f t="shared" si="54"/>
        <v>1034.0016270093204</v>
      </c>
      <c r="S56" s="41">
        <f t="shared" si="54"/>
        <v>1042.8825673192468</v>
      </c>
      <c r="T56" s="41">
        <f t="shared" si="54"/>
        <v>1033.9450436974275</v>
      </c>
      <c r="U56" s="41">
        <f t="shared" si="54"/>
        <v>1073.1157706241506</v>
      </c>
      <c r="V56" s="41">
        <f t="shared" si="54"/>
        <v>1094.175383912617</v>
      </c>
      <c r="W56" s="41">
        <f t="shared" si="54"/>
        <v>1057.806095747675</v>
      </c>
      <c r="X56" s="41">
        <f t="shared" si="54"/>
        <v>1037.0291048311715</v>
      </c>
      <c r="Y56" s="41">
        <f t="shared" si="54"/>
        <v>1063.0592125466444</v>
      </c>
      <c r="Z56" s="41">
        <f t="shared" si="54"/>
        <v>1055.0040196826637</v>
      </c>
      <c r="AA56" s="41">
        <f t="shared" si="54"/>
        <v>1040.9345637672886</v>
      </c>
      <c r="AB56" s="41">
        <f t="shared" si="54"/>
        <v>1083.7673882200922</v>
      </c>
      <c r="AC56" s="41">
        <f t="shared" si="54"/>
        <v>1127.5727186816125</v>
      </c>
      <c r="AD56" s="41">
        <f t="shared" si="54"/>
        <v>1151.7369575507093</v>
      </c>
      <c r="AE56" s="41">
        <f t="shared" si="54"/>
        <v>1127.44827382987</v>
      </c>
      <c r="AF56" s="41">
        <f t="shared" si="54"/>
        <v>1073.7035654016015</v>
      </c>
      <c r="AG56" s="41">
        <f t="shared" si="54"/>
        <v>1276.2323741007194</v>
      </c>
      <c r="AH56" s="41">
        <f t="shared" ref="AH56:AI56" si="55">IF(AND(AH26=0,AH46=0),0,IF(OR(AH26=0,AH46=0),1/0,1000000*AH26/AH46))</f>
        <v>1245.2873834247796</v>
      </c>
      <c r="AI56" s="41">
        <f t="shared" si="55"/>
        <v>1219.3392847668065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1610.9927785540176</v>
      </c>
      <c r="C57" s="41">
        <f t="shared" si="56"/>
        <v>1610.9951864083309</v>
      </c>
      <c r="D57" s="41">
        <f t="shared" si="56"/>
        <v>1610.9577331783089</v>
      </c>
      <c r="E57" s="41">
        <f t="shared" si="56"/>
        <v>1610.9928610164184</v>
      </c>
      <c r="F57" s="41">
        <f t="shared" si="56"/>
        <v>1610.9795131866326</v>
      </c>
      <c r="G57" s="41">
        <f t="shared" si="56"/>
        <v>1611.0630458641538</v>
      </c>
      <c r="H57" s="41">
        <f t="shared" si="56"/>
        <v>1610.9897013381262</v>
      </c>
      <c r="I57" s="41">
        <f t="shared" si="56"/>
        <v>1610.9818575018628</v>
      </c>
      <c r="J57" s="41">
        <f t="shared" si="56"/>
        <v>1611.013893195181</v>
      </c>
      <c r="K57" s="41">
        <f t="shared" si="56"/>
        <v>1610.9597894298713</v>
      </c>
      <c r="L57" s="41">
        <f t="shared" si="56"/>
        <v>1610.9250497378846</v>
      </c>
      <c r="M57" s="41">
        <f t="shared" si="56"/>
        <v>1610.965440621816</v>
      </c>
      <c r="N57" s="41">
        <f t="shared" si="56"/>
        <v>1488.8780677563757</v>
      </c>
      <c r="O57" s="41">
        <f t="shared" si="56"/>
        <v>1460.1542215106458</v>
      </c>
      <c r="P57" s="41">
        <f t="shared" si="56"/>
        <v>1534.7946826847719</v>
      </c>
      <c r="Q57" s="41">
        <f t="shared" si="56"/>
        <v>1601.9624709596364</v>
      </c>
      <c r="R57" s="41">
        <f t="shared" si="56"/>
        <v>1593.7590327303294</v>
      </c>
      <c r="S57" s="41">
        <f t="shared" si="56"/>
        <v>1578.9770496788615</v>
      </c>
      <c r="T57" s="41">
        <f t="shared" si="56"/>
        <v>1510.4739172658883</v>
      </c>
      <c r="U57" s="41">
        <f t="shared" si="56"/>
        <v>1572.8868444240068</v>
      </c>
      <c r="V57" s="41">
        <f t="shared" si="56"/>
        <v>1638.2783215163381</v>
      </c>
      <c r="W57" s="41">
        <f t="shared" si="56"/>
        <v>1651.5504882805196</v>
      </c>
      <c r="X57" s="41">
        <f t="shared" si="56"/>
        <v>1677.5392283842189</v>
      </c>
      <c r="Y57" s="41">
        <f t="shared" si="56"/>
        <v>1664.4932445751144</v>
      </c>
      <c r="Z57" s="41">
        <f t="shared" si="56"/>
        <v>1739.9419879890288</v>
      </c>
      <c r="AA57" s="41">
        <f t="shared" si="56"/>
        <v>1778.0036688657956</v>
      </c>
      <c r="AB57" s="41">
        <f t="shared" si="56"/>
        <v>1813.853065994371</v>
      </c>
      <c r="AC57" s="41">
        <f t="shared" si="56"/>
        <v>1849.2918196348205</v>
      </c>
      <c r="AD57" s="41">
        <f t="shared" si="56"/>
        <v>1894.6230131540171</v>
      </c>
      <c r="AE57" s="41">
        <f t="shared" si="56"/>
        <v>1915.6933907084431</v>
      </c>
      <c r="AF57" s="41">
        <f t="shared" si="56"/>
        <v>1832.1521187666126</v>
      </c>
      <c r="AG57" s="41">
        <f t="shared" si="56"/>
        <v>2224.9286495125957</v>
      </c>
      <c r="AH57" s="41">
        <f t="shared" ref="AH57:AI57" si="57">IF(AND(AH27=0,AH47=0),0,IF(OR(AH27=0,AH47=0),1/0,1000000*AH27/AH47))</f>
        <v>2008.6902620151859</v>
      </c>
      <c r="AI57" s="41">
        <f t="shared" si="57"/>
        <v>2046.2452232877263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734.0429326146882</v>
      </c>
      <c r="C58" s="11">
        <f t="shared" si="58"/>
        <v>732.76920232514408</v>
      </c>
      <c r="D58" s="11">
        <f t="shared" si="58"/>
        <v>735.69212738372141</v>
      </c>
      <c r="E58" s="11">
        <f t="shared" si="58"/>
        <v>736.55714619505511</v>
      </c>
      <c r="F58" s="11">
        <f t="shared" si="58"/>
        <v>739.94177180065435</v>
      </c>
      <c r="G58" s="11">
        <f t="shared" si="58"/>
        <v>739.06154227910019</v>
      </c>
      <c r="H58" s="11">
        <f t="shared" si="58"/>
        <v>738.5269209859074</v>
      </c>
      <c r="I58" s="11">
        <f t="shared" si="58"/>
        <v>739.38871259268171</v>
      </c>
      <c r="J58" s="11">
        <f t="shared" si="58"/>
        <v>748.97336785525317</v>
      </c>
      <c r="K58" s="11">
        <f t="shared" si="58"/>
        <v>757.56549260651082</v>
      </c>
      <c r="L58" s="11">
        <f t="shared" si="58"/>
        <v>758.59145810898167</v>
      </c>
      <c r="M58" s="11">
        <f t="shared" si="58"/>
        <v>760.67780627941374</v>
      </c>
      <c r="N58" s="11">
        <f t="shared" si="58"/>
        <v>767.93732122228221</v>
      </c>
      <c r="O58" s="11">
        <f t="shared" si="58"/>
        <v>786.51366621597708</v>
      </c>
      <c r="P58" s="11">
        <f t="shared" si="58"/>
        <v>782.91395787465444</v>
      </c>
      <c r="Q58" s="11">
        <f t="shared" si="58"/>
        <v>772.25575814974036</v>
      </c>
      <c r="R58" s="11">
        <f t="shared" si="58"/>
        <v>769.98183903865925</v>
      </c>
      <c r="S58" s="11">
        <f t="shared" si="58"/>
        <v>778.07310885465017</v>
      </c>
      <c r="T58" s="11">
        <f t="shared" si="58"/>
        <v>1500.1616252331141</v>
      </c>
      <c r="U58" s="11">
        <f t="shared" si="58"/>
        <v>1618.8658495166499</v>
      </c>
      <c r="V58" s="11">
        <f t="shared" si="58"/>
        <v>2149.5319207507541</v>
      </c>
      <c r="W58" s="11">
        <f t="shared" si="58"/>
        <v>2148.8629287069066</v>
      </c>
      <c r="X58" s="11">
        <f t="shared" si="58"/>
        <v>2366.4147408243557</v>
      </c>
      <c r="Y58" s="11">
        <f t="shared" si="58"/>
        <v>2298.7995498872015</v>
      </c>
      <c r="Z58" s="11">
        <f t="shared" si="58"/>
        <v>1932.8886437956014</v>
      </c>
      <c r="AA58" s="11">
        <f t="shared" si="58"/>
        <v>1782.1581645616902</v>
      </c>
      <c r="AB58" s="11">
        <f t="shared" si="58"/>
        <v>1821.0423420126037</v>
      </c>
      <c r="AC58" s="11">
        <f t="shared" si="58"/>
        <v>1712.3459752425367</v>
      </c>
      <c r="AD58" s="11">
        <f t="shared" si="58"/>
        <v>1413.3928767042294</v>
      </c>
      <c r="AE58" s="11">
        <f t="shared" si="58"/>
        <v>1482.4840582300519</v>
      </c>
      <c r="AF58" s="11">
        <f t="shared" si="58"/>
        <v>1222.8806136201451</v>
      </c>
      <c r="AG58" s="11">
        <f t="shared" si="58"/>
        <v>1244.6515771650706</v>
      </c>
      <c r="AH58" s="11">
        <f t="shared" ref="AH58:AI58" si="59">IF(AND(AH28=0,AH48=0),0,IF(OR(AH28=0,AH48=0),1/0,1000000*AH28/AH48))</f>
        <v>1384.4559136375315</v>
      </c>
      <c r="AI58" s="11">
        <f t="shared" si="59"/>
        <v>1584.9949887206546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280.78964323529101</v>
      </c>
      <c r="C59" s="42">
        <f t="shared" si="60"/>
        <v>280.78964323529101</v>
      </c>
      <c r="D59" s="42">
        <f t="shared" si="60"/>
        <v>280.78964323529101</v>
      </c>
      <c r="E59" s="42">
        <f t="shared" si="60"/>
        <v>280.78964323529101</v>
      </c>
      <c r="F59" s="42">
        <f t="shared" si="60"/>
        <v>280.78964323529101</v>
      </c>
      <c r="G59" s="42">
        <f t="shared" si="60"/>
        <v>280.78964323529101</v>
      </c>
      <c r="H59" s="42">
        <f t="shared" si="60"/>
        <v>280.78964323529101</v>
      </c>
      <c r="I59" s="42">
        <f t="shared" si="60"/>
        <v>280.78964323529101</v>
      </c>
      <c r="J59" s="42">
        <f t="shared" si="60"/>
        <v>280.78964323529101</v>
      </c>
      <c r="K59" s="42">
        <f t="shared" si="60"/>
        <v>280.78964323529101</v>
      </c>
      <c r="L59" s="42">
        <f t="shared" si="60"/>
        <v>280.78964323529101</v>
      </c>
      <c r="M59" s="42">
        <f t="shared" si="60"/>
        <v>280.78964323529101</v>
      </c>
      <c r="N59" s="42">
        <f t="shared" si="60"/>
        <v>280.78964323529101</v>
      </c>
      <c r="O59" s="42">
        <f t="shared" si="60"/>
        <v>280.78964323529101</v>
      </c>
      <c r="P59" s="42">
        <f t="shared" si="60"/>
        <v>280.78964323529101</v>
      </c>
      <c r="Q59" s="42">
        <f t="shared" si="60"/>
        <v>271.48335388409373</v>
      </c>
      <c r="R59" s="42">
        <f t="shared" si="60"/>
        <v>239.42340983258006</v>
      </c>
      <c r="S59" s="42">
        <f t="shared" si="60"/>
        <v>209.64418946425729</v>
      </c>
      <c r="T59" s="42">
        <f t="shared" si="60"/>
        <v>181.93697401271197</v>
      </c>
      <c r="U59" s="42">
        <f t="shared" si="60"/>
        <v>151.42277343682937</v>
      </c>
      <c r="V59" s="42">
        <f t="shared" si="60"/>
        <v>114.2299872935197</v>
      </c>
      <c r="W59" s="42">
        <f t="shared" si="60"/>
        <v>102.16213895535761</v>
      </c>
      <c r="X59" s="42">
        <f t="shared" si="60"/>
        <v>97.439999999999984</v>
      </c>
      <c r="Y59" s="42">
        <f t="shared" si="60"/>
        <v>105.95392951559913</v>
      </c>
      <c r="Z59" s="42">
        <f t="shared" si="60"/>
        <v>114.28169095290301</v>
      </c>
      <c r="AA59" s="42">
        <f t="shared" si="60"/>
        <v>123.92159379538926</v>
      </c>
      <c r="AB59" s="42">
        <f t="shared" si="60"/>
        <v>137.17939199142452</v>
      </c>
      <c r="AC59" s="42">
        <f t="shared" si="60"/>
        <v>149.91852458925794</v>
      </c>
      <c r="AD59" s="42">
        <f t="shared" si="60"/>
        <v>161.625</v>
      </c>
      <c r="AE59" s="42">
        <f t="shared" si="60"/>
        <v>213.33333333333337</v>
      </c>
      <c r="AF59" s="42">
        <f t="shared" si="60"/>
        <v>230</v>
      </c>
      <c r="AG59" s="42">
        <f t="shared" si="60"/>
        <v>230</v>
      </c>
      <c r="AH59" s="42">
        <f t="shared" ref="AH59:AI59" si="61">IF(AND(AH29=0,AH49=0),0,IF(OR(AH29=0,AH49=0),1/0,1000000*AH29/AH49))</f>
        <v>755.33333333333326</v>
      </c>
      <c r="AI59" s="42">
        <f t="shared" si="61"/>
        <v>218.46938775510202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697.7075178142984</v>
      </c>
      <c r="C60" s="42">
        <f t="shared" si="62"/>
        <v>697.7075178142984</v>
      </c>
      <c r="D60" s="42">
        <f t="shared" si="62"/>
        <v>697.7075178142984</v>
      </c>
      <c r="E60" s="42">
        <f t="shared" si="62"/>
        <v>697.7075178142984</v>
      </c>
      <c r="F60" s="42">
        <f t="shared" si="62"/>
        <v>697.7075178142984</v>
      </c>
      <c r="G60" s="42">
        <f t="shared" si="62"/>
        <v>697.7075178142984</v>
      </c>
      <c r="H60" s="42">
        <f t="shared" si="62"/>
        <v>697.7075178142984</v>
      </c>
      <c r="I60" s="42">
        <f t="shared" si="62"/>
        <v>697.7075178142984</v>
      </c>
      <c r="J60" s="42">
        <f t="shared" si="62"/>
        <v>697.7075178142984</v>
      </c>
      <c r="K60" s="42">
        <f t="shared" si="62"/>
        <v>697.70751781429851</v>
      </c>
      <c r="L60" s="42">
        <f t="shared" si="62"/>
        <v>697.70751781429828</v>
      </c>
      <c r="M60" s="42">
        <f t="shared" si="62"/>
        <v>697.7075178142984</v>
      </c>
      <c r="N60" s="42">
        <f t="shared" si="62"/>
        <v>697.70751781429828</v>
      </c>
      <c r="O60" s="42">
        <f t="shared" si="62"/>
        <v>697.7075178142984</v>
      </c>
      <c r="P60" s="42">
        <f t="shared" si="62"/>
        <v>697.7075178142984</v>
      </c>
      <c r="Q60" s="42">
        <f t="shared" si="62"/>
        <v>711.83077499064018</v>
      </c>
      <c r="R60" s="42">
        <f t="shared" si="62"/>
        <v>729.96194757213709</v>
      </c>
      <c r="S60" s="42">
        <f t="shared" si="62"/>
        <v>738.53468621668776</v>
      </c>
      <c r="T60" s="42">
        <f t="shared" si="62"/>
        <v>729.28896092949242</v>
      </c>
      <c r="U60" s="42">
        <f t="shared" si="62"/>
        <v>768.15148619083959</v>
      </c>
      <c r="V60" s="42">
        <f t="shared" si="62"/>
        <v>788.90289781392983</v>
      </c>
      <c r="W60" s="42">
        <f t="shared" si="62"/>
        <v>731.39526587907596</v>
      </c>
      <c r="X60" s="42">
        <f t="shared" si="62"/>
        <v>689.4799311926605</v>
      </c>
      <c r="Y60" s="42">
        <f t="shared" si="62"/>
        <v>684.73106171171798</v>
      </c>
      <c r="Z60" s="42">
        <f t="shared" si="62"/>
        <v>645.89689165132154</v>
      </c>
      <c r="AA60" s="42">
        <f t="shared" si="62"/>
        <v>601.04845853953054</v>
      </c>
      <c r="AB60" s="42">
        <f t="shared" si="62"/>
        <v>613.10230579591871</v>
      </c>
      <c r="AC60" s="42">
        <f t="shared" si="62"/>
        <v>626.12865906102365</v>
      </c>
      <c r="AD60" s="42">
        <f t="shared" si="62"/>
        <v>619.51392073370459</v>
      </c>
      <c r="AE60" s="42">
        <f t="shared" si="62"/>
        <v>623.31794195250654</v>
      </c>
      <c r="AF60" s="42">
        <f t="shared" si="62"/>
        <v>611.31168396384328</v>
      </c>
      <c r="AG60" s="42">
        <f t="shared" si="62"/>
        <v>652.97738853503211</v>
      </c>
      <c r="AH60" s="42">
        <f t="shared" ref="AH60:AI60" si="63">IF(AND(AH30=0,AH50=0),0,IF(OR(AH30=0,AH50=0),1/0,1000000*AH30/AH50))</f>
        <v>717.1255616575138</v>
      </c>
      <c r="AI60" s="42">
        <f t="shared" si="63"/>
        <v>740.15975202670484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1020.1966618073322</v>
      </c>
      <c r="C61" s="43">
        <f t="shared" si="64"/>
        <v>1020.2925638032125</v>
      </c>
      <c r="D61" s="43">
        <f t="shared" si="64"/>
        <v>1015.6226123060169</v>
      </c>
      <c r="E61" s="43">
        <f t="shared" si="64"/>
        <v>1020.2925638032125</v>
      </c>
      <c r="F61" s="43">
        <f t="shared" si="64"/>
        <v>1019.3268938352535</v>
      </c>
      <c r="G61" s="43">
        <f t="shared" si="64"/>
        <v>1015.9021306909888</v>
      </c>
      <c r="H61" s="43">
        <f t="shared" si="64"/>
        <v>1019.349912952383</v>
      </c>
      <c r="I61" s="43">
        <f t="shared" si="64"/>
        <v>1016.142570777479</v>
      </c>
      <c r="J61" s="43">
        <f t="shared" si="64"/>
        <v>1022.2248905633674</v>
      </c>
      <c r="K61" s="43">
        <f t="shared" si="64"/>
        <v>1032.6853999754658</v>
      </c>
      <c r="L61" s="43">
        <f t="shared" si="64"/>
        <v>1014.7993959535122</v>
      </c>
      <c r="M61" s="43">
        <f t="shared" si="64"/>
        <v>1025.6858309932234</v>
      </c>
      <c r="N61" s="43">
        <f t="shared" si="64"/>
        <v>1039.124796892178</v>
      </c>
      <c r="O61" s="43">
        <f t="shared" si="64"/>
        <v>1081.1762158972144</v>
      </c>
      <c r="P61" s="43">
        <f t="shared" si="64"/>
        <v>1084.0481122307051</v>
      </c>
      <c r="Q61" s="43">
        <f t="shared" si="64"/>
        <v>1060.0124898592474</v>
      </c>
      <c r="R61" s="43">
        <f t="shared" si="64"/>
        <v>1035.7884104441093</v>
      </c>
      <c r="S61" s="43">
        <f t="shared" si="64"/>
        <v>1056.7187853035844</v>
      </c>
      <c r="T61" s="43">
        <f t="shared" si="64"/>
        <v>2501.4782678837578</v>
      </c>
      <c r="U61" s="43">
        <f t="shared" si="64"/>
        <v>2877.2920943609088</v>
      </c>
      <c r="V61" s="43">
        <f t="shared" si="64"/>
        <v>4435.8864730020232</v>
      </c>
      <c r="W61" s="43">
        <f t="shared" si="64"/>
        <v>4379.2184652113938</v>
      </c>
      <c r="X61" s="43">
        <f t="shared" si="64"/>
        <v>4573.3772184820809</v>
      </c>
      <c r="Y61" s="43">
        <f t="shared" si="64"/>
        <v>4324.8616069225754</v>
      </c>
      <c r="Z61" s="43">
        <f t="shared" si="64"/>
        <v>3305.0713828597236</v>
      </c>
      <c r="AA61" s="43">
        <f t="shared" si="64"/>
        <v>3019.3807417974995</v>
      </c>
      <c r="AB61" s="43">
        <f t="shared" si="64"/>
        <v>2988.6493843591679</v>
      </c>
      <c r="AC61" s="43">
        <f t="shared" si="64"/>
        <v>2752.3185568999943</v>
      </c>
      <c r="AD61" s="43">
        <f t="shared" si="64"/>
        <v>2237.0050844241432</v>
      </c>
      <c r="AE61" s="43">
        <f t="shared" si="64"/>
        <v>2393.1880657069564</v>
      </c>
      <c r="AF61" s="43">
        <f t="shared" si="64"/>
        <v>2103.0943082638091</v>
      </c>
      <c r="AG61" s="43">
        <f t="shared" si="64"/>
        <v>1977.9878111852192</v>
      </c>
      <c r="AH61" s="43">
        <f t="shared" ref="AH61:AI61" si="65">IF(AND(AH31=0,AH51=0),0,IF(OR(AH31=0,AH51=0),1/0,1000000*AH31/AH51))</f>
        <v>2326.7484984209295</v>
      </c>
      <c r="AI61" s="43">
        <f t="shared" si="65"/>
        <v>2819.2357612580595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89249.378232324758</v>
      </c>
      <c r="C64" s="4">
        <f t="shared" si="66"/>
        <v>89369.650206337799</v>
      </c>
      <c r="D64" s="4">
        <f t="shared" si="66"/>
        <v>91337.166445278344</v>
      </c>
      <c r="E64" s="4">
        <f t="shared" si="66"/>
        <v>92210.278038614168</v>
      </c>
      <c r="F64" s="4">
        <f t="shared" si="66"/>
        <v>94339.4665189644</v>
      </c>
      <c r="G64" s="4">
        <f t="shared" si="66"/>
        <v>95087.737083578511</v>
      </c>
      <c r="H64" s="4">
        <f t="shared" si="66"/>
        <v>96651.463880675801</v>
      </c>
      <c r="I64" s="4">
        <f t="shared" si="66"/>
        <v>99059.040520065886</v>
      </c>
      <c r="J64" s="4">
        <f t="shared" si="66"/>
        <v>102274.19910897486</v>
      </c>
      <c r="K64" s="4">
        <f t="shared" si="66"/>
        <v>104312.251697208</v>
      </c>
      <c r="L64" s="4">
        <f t="shared" si="66"/>
        <v>110509.14136287378</v>
      </c>
      <c r="M64" s="4">
        <f t="shared" si="66"/>
        <v>112265.73896069238</v>
      </c>
      <c r="N64" s="4">
        <f t="shared" si="66"/>
        <v>118630.34877222813</v>
      </c>
      <c r="O64" s="4">
        <f t="shared" si="66"/>
        <v>112021.89487725879</v>
      </c>
      <c r="P64" s="4">
        <f t="shared" si="66"/>
        <v>109423.6904063353</v>
      </c>
      <c r="Q64" s="4">
        <f t="shared" si="66"/>
        <v>119221.87319369277</v>
      </c>
      <c r="R64" s="4">
        <f t="shared" si="66"/>
        <v>124655.43573645786</v>
      </c>
      <c r="S64" s="4">
        <f t="shared" si="66"/>
        <v>123246.04555944182</v>
      </c>
      <c r="T64" s="4">
        <f t="shared" si="66"/>
        <v>114682.46356454238</v>
      </c>
      <c r="U64" s="4">
        <f t="shared" si="66"/>
        <v>120621.2642054321</v>
      </c>
      <c r="V64" s="4">
        <f t="shared" si="66"/>
        <v>125756.77963518644</v>
      </c>
      <c r="W64" s="4">
        <f t="shared" si="66"/>
        <v>124293.2614385652</v>
      </c>
      <c r="X64" s="4">
        <f t="shared" si="66"/>
        <v>141955.02579220946</v>
      </c>
      <c r="Y64" s="4">
        <f t="shared" si="66"/>
        <v>145882.98615943635</v>
      </c>
      <c r="Z64" s="4">
        <f t="shared" si="66"/>
        <v>153618.90967668709</v>
      </c>
      <c r="AA64" s="4">
        <f t="shared" si="66"/>
        <v>154282.95211116807</v>
      </c>
      <c r="AB64" s="4">
        <f t="shared" si="66"/>
        <v>161276.92361548028</v>
      </c>
      <c r="AC64" s="4">
        <f t="shared" si="66"/>
        <v>172643.65834490393</v>
      </c>
      <c r="AD64" s="4">
        <f t="shared" si="66"/>
        <v>178865.16097546217</v>
      </c>
      <c r="AE64" s="4">
        <f t="shared" si="66"/>
        <v>179290.20713723596</v>
      </c>
      <c r="AF64" s="4">
        <f t="shared" si="66"/>
        <v>114008.29113834654</v>
      </c>
      <c r="AG64" s="4">
        <f t="shared" si="66"/>
        <v>129028.87131580856</v>
      </c>
      <c r="AH64" s="4">
        <f t="shared" ref="AH64:AI64" si="67">IF(AND(AH4=0,AH44=0),0,IF(OR(AH4=0,AH44=0),1/0,1000000*AH4/AH44))</f>
        <v>174813.52425115037</v>
      </c>
      <c r="AI64" s="4">
        <f t="shared" si="67"/>
        <v>194196.94853437069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12231.509844090404</v>
      </c>
      <c r="C65" s="33">
        <f t="shared" si="68"/>
        <v>12189.964998119598</v>
      </c>
      <c r="D65" s="33">
        <f t="shared" si="68"/>
        <v>12153.007721074066</v>
      </c>
      <c r="E65" s="33">
        <f t="shared" si="68"/>
        <v>12045.185613807147</v>
      </c>
      <c r="F65" s="33">
        <f t="shared" si="68"/>
        <v>11891.603919141624</v>
      </c>
      <c r="G65" s="33">
        <f t="shared" si="68"/>
        <v>11706.199177812445</v>
      </c>
      <c r="H65" s="33">
        <f t="shared" si="68"/>
        <v>11570.521530205289</v>
      </c>
      <c r="I65" s="33">
        <f t="shared" si="68"/>
        <v>11488.631116837021</v>
      </c>
      <c r="J65" s="33">
        <f t="shared" si="68"/>
        <v>11454.521948167872</v>
      </c>
      <c r="K65" s="33">
        <f t="shared" si="68"/>
        <v>11400.296399747946</v>
      </c>
      <c r="L65" s="33">
        <f t="shared" si="68"/>
        <v>11388.066902198547</v>
      </c>
      <c r="M65" s="33">
        <f t="shared" si="68"/>
        <v>11436.939785267519</v>
      </c>
      <c r="N65" s="33">
        <f t="shared" si="68"/>
        <v>10078.766962517613</v>
      </c>
      <c r="O65" s="33">
        <f t="shared" si="68"/>
        <v>9199.8315225979804</v>
      </c>
      <c r="P65" s="33">
        <f t="shared" si="68"/>
        <v>8549.1698715260336</v>
      </c>
      <c r="Q65" s="33">
        <f t="shared" si="68"/>
        <v>8797.2314232250028</v>
      </c>
      <c r="R65" s="33">
        <f t="shared" si="68"/>
        <v>9636.5068625289969</v>
      </c>
      <c r="S65" s="33">
        <f t="shared" si="68"/>
        <v>10615.143641449426</v>
      </c>
      <c r="T65" s="33">
        <f t="shared" si="68"/>
        <v>10462.518927648669</v>
      </c>
      <c r="U65" s="33">
        <f t="shared" si="68"/>
        <v>11398.361792148571</v>
      </c>
      <c r="V65" s="33">
        <f t="shared" si="68"/>
        <v>12551.943410500011</v>
      </c>
      <c r="W65" s="33">
        <f t="shared" si="68"/>
        <v>11476.073651489434</v>
      </c>
      <c r="X65" s="33">
        <f t="shared" si="68"/>
        <v>12670.836036632385</v>
      </c>
      <c r="Y65" s="33">
        <f t="shared" si="68"/>
        <v>12154.819687296407</v>
      </c>
      <c r="Z65" s="33">
        <f t="shared" si="68"/>
        <v>11960.179960889518</v>
      </c>
      <c r="AA65" s="33">
        <f t="shared" si="68"/>
        <v>11764.566586851541</v>
      </c>
      <c r="AB65" s="33">
        <f t="shared" si="68"/>
        <v>12404.50849135932</v>
      </c>
      <c r="AC65" s="33">
        <f t="shared" si="68"/>
        <v>12547.938304053105</v>
      </c>
      <c r="AD65" s="33">
        <f t="shared" si="68"/>
        <v>12878.293867303239</v>
      </c>
      <c r="AE65" s="33">
        <f t="shared" si="68"/>
        <v>12390.001097191218</v>
      </c>
      <c r="AF65" s="33">
        <f t="shared" si="68"/>
        <v>9052.8091579434513</v>
      </c>
      <c r="AG65" s="33">
        <f t="shared" si="68"/>
        <v>11396.609012176314</v>
      </c>
      <c r="AH65" s="33">
        <f t="shared" ref="AH65:AI65" si="69">IF(AND(AH5=0,AH45=0),0,IF(OR(AH5=0,AH45=0),1/0,1000000*AH5/AH45))</f>
        <v>13182.389701553151</v>
      </c>
      <c r="AI65" s="33">
        <f t="shared" si="69"/>
        <v>14068.246220908683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85648.65552887223</v>
      </c>
      <c r="C66" s="33">
        <f t="shared" si="70"/>
        <v>86166.984415307103</v>
      </c>
      <c r="D66" s="33">
        <f t="shared" si="70"/>
        <v>86734.866881198483</v>
      </c>
      <c r="E66" s="33">
        <f t="shared" si="70"/>
        <v>87685.967432171659</v>
      </c>
      <c r="F66" s="33">
        <f t="shared" si="70"/>
        <v>88635.145691419806</v>
      </c>
      <c r="G66" s="33">
        <f t="shared" si="70"/>
        <v>89554.892867238595</v>
      </c>
      <c r="H66" s="33">
        <f t="shared" si="70"/>
        <v>92322.871137746726</v>
      </c>
      <c r="I66" s="33">
        <f t="shared" si="70"/>
        <v>94798.079307812572</v>
      </c>
      <c r="J66" s="33">
        <f t="shared" si="70"/>
        <v>91849.426549534604</v>
      </c>
      <c r="K66" s="33">
        <f t="shared" si="70"/>
        <v>89097.555745552017</v>
      </c>
      <c r="L66" s="33">
        <f t="shared" si="70"/>
        <v>93092.735441452824</v>
      </c>
      <c r="M66" s="33">
        <f t="shared" si="70"/>
        <v>95695.506601748668</v>
      </c>
      <c r="N66" s="33">
        <f t="shared" si="70"/>
        <v>105099.43876762094</v>
      </c>
      <c r="O66" s="33">
        <f t="shared" si="70"/>
        <v>103892.74671729861</v>
      </c>
      <c r="P66" s="33">
        <f t="shared" si="70"/>
        <v>101079.81962971087</v>
      </c>
      <c r="Q66" s="33">
        <f t="shared" si="70"/>
        <v>106932.64762915758</v>
      </c>
      <c r="R66" s="33">
        <f t="shared" si="70"/>
        <v>115830.90942942593</v>
      </c>
      <c r="S66" s="33">
        <f t="shared" si="70"/>
        <v>113770.46862804497</v>
      </c>
      <c r="T66" s="33">
        <f t="shared" si="70"/>
        <v>103592.15461409111</v>
      </c>
      <c r="U66" s="33">
        <f t="shared" si="70"/>
        <v>109926.68684644527</v>
      </c>
      <c r="V66" s="33">
        <f t="shared" si="70"/>
        <v>114986.16298835294</v>
      </c>
      <c r="W66" s="33">
        <f t="shared" si="70"/>
        <v>117577.09089987996</v>
      </c>
      <c r="X66" s="33">
        <f t="shared" si="70"/>
        <v>120459.16917573569</v>
      </c>
      <c r="Y66" s="33">
        <f t="shared" si="70"/>
        <v>127254.23151535867</v>
      </c>
      <c r="Z66" s="33">
        <f t="shared" si="70"/>
        <v>131034.63638008329</v>
      </c>
      <c r="AA66" s="33">
        <f t="shared" si="70"/>
        <v>129566.87215989499</v>
      </c>
      <c r="AB66" s="33">
        <f t="shared" si="70"/>
        <v>138842.99547481653</v>
      </c>
      <c r="AC66" s="33">
        <f t="shared" si="70"/>
        <v>149399.18926189508</v>
      </c>
      <c r="AD66" s="33">
        <f t="shared" si="70"/>
        <v>150951.11365600605</v>
      </c>
      <c r="AE66" s="33">
        <f t="shared" si="70"/>
        <v>147347.10922310964</v>
      </c>
      <c r="AF66" s="33">
        <f t="shared" si="70"/>
        <v>110673.26382045215</v>
      </c>
      <c r="AG66" s="33">
        <f t="shared" si="70"/>
        <v>155665.68359777023</v>
      </c>
      <c r="AH66" s="33">
        <f t="shared" ref="AH66:AI66" si="71">IF(AND(AH6=0,AH46=0),0,IF(OR(AH6=0,AH46=0),1/0,1000000*AH6/AH46))</f>
        <v>166900.83942668172</v>
      </c>
      <c r="AI66" s="33">
        <f t="shared" si="71"/>
        <v>168172.65602949602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192144.50058326274</v>
      </c>
      <c r="C67" s="33">
        <f t="shared" si="72"/>
        <v>193058.78005217714</v>
      </c>
      <c r="D67" s="33">
        <f t="shared" si="72"/>
        <v>194026.74625353792</v>
      </c>
      <c r="E67" s="33">
        <f t="shared" si="72"/>
        <v>196190.66612640186</v>
      </c>
      <c r="F67" s="33">
        <f t="shared" si="72"/>
        <v>198187.83118740554</v>
      </c>
      <c r="G67" s="33">
        <f t="shared" si="72"/>
        <v>200272.9186055258</v>
      </c>
      <c r="H67" s="33">
        <f t="shared" si="72"/>
        <v>203819.48980423363</v>
      </c>
      <c r="I67" s="33">
        <f t="shared" si="72"/>
        <v>206590.09656576419</v>
      </c>
      <c r="J67" s="33">
        <f t="shared" si="72"/>
        <v>208441.92537393069</v>
      </c>
      <c r="K67" s="33">
        <f t="shared" si="72"/>
        <v>209964.1755410702</v>
      </c>
      <c r="L67" s="33">
        <f t="shared" si="72"/>
        <v>212512.30960555392</v>
      </c>
      <c r="M67" s="33">
        <f t="shared" si="72"/>
        <v>213894.84776490077</v>
      </c>
      <c r="N67" s="33">
        <f t="shared" si="72"/>
        <v>216710.18809593195</v>
      </c>
      <c r="O67" s="33">
        <f t="shared" si="72"/>
        <v>206511.62200788246</v>
      </c>
      <c r="P67" s="33">
        <f t="shared" si="72"/>
        <v>223830.67339367163</v>
      </c>
      <c r="Q67" s="33">
        <f t="shared" si="72"/>
        <v>251325.14795134257</v>
      </c>
      <c r="R67" s="33">
        <f t="shared" si="72"/>
        <v>253929.62087950311</v>
      </c>
      <c r="S67" s="33">
        <f t="shared" si="72"/>
        <v>250145.36235633161</v>
      </c>
      <c r="T67" s="33">
        <f t="shared" si="72"/>
        <v>230884.62905593668</v>
      </c>
      <c r="U67" s="33">
        <f t="shared" si="72"/>
        <v>245568.63832687374</v>
      </c>
      <c r="V67" s="33">
        <f t="shared" si="72"/>
        <v>263118.05328509602</v>
      </c>
      <c r="W67" s="33">
        <f t="shared" si="72"/>
        <v>247344.21934101428</v>
      </c>
      <c r="X67" s="33">
        <f t="shared" si="72"/>
        <v>268291.05213034351</v>
      </c>
      <c r="Y67" s="33">
        <f t="shared" si="72"/>
        <v>271738.69703547616</v>
      </c>
      <c r="Z67" s="33">
        <f t="shared" si="72"/>
        <v>295854.91930025321</v>
      </c>
      <c r="AA67" s="33">
        <f t="shared" si="72"/>
        <v>300448.07527777762</v>
      </c>
      <c r="AB67" s="33">
        <f t="shared" si="72"/>
        <v>306034.09620402614</v>
      </c>
      <c r="AC67" s="33">
        <f t="shared" si="72"/>
        <v>329433.08280750486</v>
      </c>
      <c r="AD67" s="33">
        <f t="shared" si="72"/>
        <v>337031.98969868512</v>
      </c>
      <c r="AE67" s="33">
        <f t="shared" si="72"/>
        <v>339993.02052529278</v>
      </c>
      <c r="AF67" s="33">
        <f t="shared" si="72"/>
        <v>236970.38838793201</v>
      </c>
      <c r="AG67" s="33">
        <f t="shared" si="72"/>
        <v>223083.84330888515</v>
      </c>
      <c r="AH67" s="33">
        <f t="shared" ref="AH67:AI67" si="73">IF(AND(AH7=0,AH47=0),0,IF(OR(AH7=0,AH47=0),1/0,1000000*AH7/AH47))</f>
        <v>295491.80049012054</v>
      </c>
      <c r="AI67" s="33">
        <f t="shared" si="73"/>
        <v>331370.99648124544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21042.811675043173</v>
      </c>
      <c r="C68" s="6">
        <f t="shared" si="74"/>
        <v>20996.366905947983</v>
      </c>
      <c r="D68" s="6">
        <f t="shared" si="74"/>
        <v>21044.859391133828</v>
      </c>
      <c r="E68" s="6">
        <f t="shared" si="74"/>
        <v>21574.935837600489</v>
      </c>
      <c r="F68" s="6">
        <f t="shared" si="74"/>
        <v>21771.82922875023</v>
      </c>
      <c r="G68" s="6">
        <f t="shared" si="74"/>
        <v>22260.796703638171</v>
      </c>
      <c r="H68" s="6">
        <f t="shared" si="74"/>
        <v>21837.28552140731</v>
      </c>
      <c r="I68" s="6">
        <f t="shared" si="74"/>
        <v>21978.328264337855</v>
      </c>
      <c r="J68" s="6">
        <f t="shared" si="74"/>
        <v>21840.168675884743</v>
      </c>
      <c r="K68" s="6">
        <f t="shared" si="74"/>
        <v>21907.169544209552</v>
      </c>
      <c r="L68" s="6">
        <f t="shared" si="74"/>
        <v>21189.629103927236</v>
      </c>
      <c r="M68" s="6">
        <f t="shared" si="74"/>
        <v>22534.621305596935</v>
      </c>
      <c r="N68" s="6">
        <f t="shared" si="74"/>
        <v>21920.649492502398</v>
      </c>
      <c r="O68" s="6">
        <f t="shared" si="74"/>
        <v>23559.958727245743</v>
      </c>
      <c r="P68" s="6">
        <f t="shared" si="74"/>
        <v>21296.889214651186</v>
      </c>
      <c r="Q68" s="6">
        <f t="shared" si="74"/>
        <v>19342.434958383554</v>
      </c>
      <c r="R68" s="6">
        <f t="shared" si="74"/>
        <v>16040.289499841625</v>
      </c>
      <c r="S68" s="6">
        <f t="shared" si="74"/>
        <v>15976.574428485072</v>
      </c>
      <c r="T68" s="6">
        <f t="shared" si="74"/>
        <v>68457.823617726637</v>
      </c>
      <c r="U68" s="6">
        <f t="shared" si="74"/>
        <v>83964.135446150976</v>
      </c>
      <c r="V68" s="6">
        <f t="shared" si="74"/>
        <v>127838.78168516303</v>
      </c>
      <c r="W68" s="6">
        <f t="shared" si="74"/>
        <v>129446.02379109751</v>
      </c>
      <c r="X68" s="6">
        <f t="shared" si="74"/>
        <v>163453.01577592079</v>
      </c>
      <c r="Y68" s="6">
        <f t="shared" si="74"/>
        <v>158551.78633980345</v>
      </c>
      <c r="Z68" s="6">
        <f t="shared" si="74"/>
        <v>144155.28054606245</v>
      </c>
      <c r="AA68" s="6">
        <f t="shared" si="74"/>
        <v>129215.04144028955</v>
      </c>
      <c r="AB68" s="6">
        <f t="shared" si="74"/>
        <v>142571.11088959646</v>
      </c>
      <c r="AC68" s="6">
        <f t="shared" si="74"/>
        <v>131437.10565726334</v>
      </c>
      <c r="AD68" s="6">
        <f t="shared" si="74"/>
        <v>105381.52141480414</v>
      </c>
      <c r="AE68" s="6">
        <f t="shared" si="74"/>
        <v>114389.42901025835</v>
      </c>
      <c r="AF68" s="6">
        <f t="shared" si="74"/>
        <v>60573.329349074855</v>
      </c>
      <c r="AG68" s="6">
        <f t="shared" si="74"/>
        <v>55866.413020716202</v>
      </c>
      <c r="AH68" s="6">
        <f t="shared" ref="AH68:AI68" si="75">IF(AND(AH8=0,AH48=0),0,IF(OR(AH8=0,AH48=0),1/0,1000000*AH8/AH48))</f>
        <v>67164.124106890595</v>
      </c>
      <c r="AI68" s="6">
        <f t="shared" si="75"/>
        <v>87668.674959412383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2829.8694237586624</v>
      </c>
      <c r="C69" s="35">
        <f t="shared" si="76"/>
        <v>2810.6391886922452</v>
      </c>
      <c r="D69" s="35">
        <f t="shared" si="76"/>
        <v>2863.841778805046</v>
      </c>
      <c r="E69" s="35">
        <f t="shared" si="76"/>
        <v>2897.8281426838234</v>
      </c>
      <c r="F69" s="35">
        <f t="shared" si="76"/>
        <v>2971.3438663487746</v>
      </c>
      <c r="G69" s="35">
        <f t="shared" si="76"/>
        <v>2996.3293234036601</v>
      </c>
      <c r="H69" s="35">
        <f t="shared" si="76"/>
        <v>2988.5747930342159</v>
      </c>
      <c r="I69" s="35">
        <f t="shared" si="76"/>
        <v>3042.2171932696269</v>
      </c>
      <c r="J69" s="35">
        <f t="shared" si="76"/>
        <v>3015.2140348424473</v>
      </c>
      <c r="K69" s="35">
        <f t="shared" si="76"/>
        <v>3097.5577134124037</v>
      </c>
      <c r="L69" s="35">
        <f t="shared" si="76"/>
        <v>2945.2976842558064</v>
      </c>
      <c r="M69" s="35">
        <f t="shared" si="76"/>
        <v>2922.8360887057415</v>
      </c>
      <c r="N69" s="35">
        <f t="shared" si="76"/>
        <v>3005.6342461333707</v>
      </c>
      <c r="O69" s="35">
        <f t="shared" si="76"/>
        <v>3197.0721546606205</v>
      </c>
      <c r="P69" s="35">
        <f t="shared" si="76"/>
        <v>3010.533352685758</v>
      </c>
      <c r="Q69" s="35">
        <f t="shared" si="76"/>
        <v>2848.5621609577565</v>
      </c>
      <c r="R69" s="35">
        <f t="shared" si="76"/>
        <v>2416.4353060106464</v>
      </c>
      <c r="S69" s="35">
        <f t="shared" si="76"/>
        <v>2108.0255345405731</v>
      </c>
      <c r="T69" s="35">
        <f t="shared" si="76"/>
        <v>1760.0738770905059</v>
      </c>
      <c r="U69" s="35">
        <f t="shared" si="76"/>
        <v>1477.5295045731127</v>
      </c>
      <c r="V69" s="35">
        <f t="shared" si="76"/>
        <v>1192.149277630313</v>
      </c>
      <c r="W69" s="35">
        <f t="shared" si="76"/>
        <v>1156.7742554414156</v>
      </c>
      <c r="X69" s="35">
        <f t="shared" si="76"/>
        <v>1144.8000933558621</v>
      </c>
      <c r="Y69" s="35">
        <f t="shared" si="76"/>
        <v>1297.357138595085</v>
      </c>
      <c r="Z69" s="35">
        <f t="shared" si="76"/>
        <v>1567.5177284542472</v>
      </c>
      <c r="AA69" s="35">
        <f t="shared" si="76"/>
        <v>1752.7547043574061</v>
      </c>
      <c r="AB69" s="35">
        <f t="shared" si="76"/>
        <v>2241.8041187269391</v>
      </c>
      <c r="AC69" s="35">
        <f t="shared" si="76"/>
        <v>2243.5964910878811</v>
      </c>
      <c r="AD69" s="35">
        <f t="shared" si="76"/>
        <v>2436.1215852200294</v>
      </c>
      <c r="AE69" s="35">
        <f t="shared" si="76"/>
        <v>3516.5947544021797</v>
      </c>
      <c r="AF69" s="35">
        <f t="shared" si="76"/>
        <v>3481.3940826936082</v>
      </c>
      <c r="AG69" s="35">
        <f t="shared" si="76"/>
        <v>3485.7286116628661</v>
      </c>
      <c r="AH69" s="35">
        <f t="shared" ref="AH69:AI69" si="77">IF(AND(AH9=0,AH49=0),0,IF(OR(AH9=0,AH49=0),1/0,1000000*AH9/AH49))</f>
        <v>11660.238774476744</v>
      </c>
      <c r="AI69" s="35">
        <f t="shared" si="77"/>
        <v>3370.6297660624437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22541.420898988617</v>
      </c>
      <c r="C70" s="35">
        <f t="shared" si="78"/>
        <v>22556.93834591721</v>
      </c>
      <c r="D70" s="35">
        <f t="shared" si="78"/>
        <v>22543.602180044407</v>
      </c>
      <c r="E70" s="35">
        <f t="shared" si="78"/>
        <v>23001.908952449936</v>
      </c>
      <c r="F70" s="35">
        <f t="shared" si="78"/>
        <v>23074.917530168157</v>
      </c>
      <c r="G70" s="35">
        <f t="shared" si="78"/>
        <v>23060.96400471923</v>
      </c>
      <c r="H70" s="35">
        <f t="shared" si="78"/>
        <v>22383.78576506635</v>
      </c>
      <c r="I70" s="35">
        <f t="shared" si="78"/>
        <v>22646.202382769228</v>
      </c>
      <c r="J70" s="35">
        <f t="shared" si="78"/>
        <v>22140.395509019807</v>
      </c>
      <c r="K70" s="35">
        <f t="shared" si="78"/>
        <v>21698.608497665322</v>
      </c>
      <c r="L70" s="35">
        <f t="shared" si="78"/>
        <v>20829.59942332227</v>
      </c>
      <c r="M70" s="35">
        <f t="shared" si="78"/>
        <v>21562.921141695602</v>
      </c>
      <c r="N70" s="35">
        <f t="shared" si="78"/>
        <v>20208.871327845798</v>
      </c>
      <c r="O70" s="35">
        <f t="shared" si="78"/>
        <v>20779.788757440034</v>
      </c>
      <c r="P70" s="35">
        <f t="shared" si="78"/>
        <v>18855.456605992331</v>
      </c>
      <c r="Q70" s="35">
        <f t="shared" si="78"/>
        <v>18903.149091641069</v>
      </c>
      <c r="R70" s="35">
        <f t="shared" si="78"/>
        <v>16239.754185394409</v>
      </c>
      <c r="S70" s="35">
        <f t="shared" si="78"/>
        <v>15667.084627551041</v>
      </c>
      <c r="T70" s="35">
        <f t="shared" si="78"/>
        <v>14986.85979724223</v>
      </c>
      <c r="U70" s="35">
        <f t="shared" si="78"/>
        <v>16211.256381279487</v>
      </c>
      <c r="V70" s="35">
        <f t="shared" si="78"/>
        <v>16540.707508143474</v>
      </c>
      <c r="W70" s="35">
        <f t="shared" si="78"/>
        <v>16437.128905178084</v>
      </c>
      <c r="X70" s="35">
        <f t="shared" si="78"/>
        <v>17167.941657622065</v>
      </c>
      <c r="Y70" s="35">
        <f t="shared" si="78"/>
        <v>17113.65784511844</v>
      </c>
      <c r="Z70" s="35">
        <f t="shared" si="78"/>
        <v>18643.062411645507</v>
      </c>
      <c r="AA70" s="35">
        <f t="shared" si="78"/>
        <v>17286.561122495674</v>
      </c>
      <c r="AB70" s="35">
        <f t="shared" si="78"/>
        <v>18953.01144083263</v>
      </c>
      <c r="AC70" s="35">
        <f t="shared" si="78"/>
        <v>17719.536338095175</v>
      </c>
      <c r="AD70" s="35">
        <f t="shared" si="78"/>
        <v>17622.813728743422</v>
      </c>
      <c r="AE70" s="35">
        <f t="shared" si="78"/>
        <v>18325.148209871695</v>
      </c>
      <c r="AF70" s="35">
        <f t="shared" si="78"/>
        <v>15764.61385797348</v>
      </c>
      <c r="AG70" s="35">
        <f t="shared" si="78"/>
        <v>16207.313110726813</v>
      </c>
      <c r="AH70" s="35">
        <f t="shared" ref="AH70:AI70" si="79">IF(AND(AH10=0,AH50=0),0,IF(OR(AH10=0,AH50=0),1/0,1000000*AH10/AH50))</f>
        <v>17392.015957009178</v>
      </c>
      <c r="AI70" s="35">
        <f t="shared" si="79"/>
        <v>17712.995143554344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24978.076025743339</v>
      </c>
      <c r="C71" s="37">
        <f t="shared" si="80"/>
        <v>24973.293468290824</v>
      </c>
      <c r="D71" s="37">
        <f t="shared" si="80"/>
        <v>24516.971253794865</v>
      </c>
      <c r="E71" s="37">
        <f t="shared" si="80"/>
        <v>25502.724852002211</v>
      </c>
      <c r="F71" s="37">
        <f t="shared" si="80"/>
        <v>25461.327696709683</v>
      </c>
      <c r="G71" s="37">
        <f t="shared" si="80"/>
        <v>27416.819776372715</v>
      </c>
      <c r="H71" s="37">
        <f t="shared" si="80"/>
        <v>27710.838340895407</v>
      </c>
      <c r="I71" s="37">
        <f t="shared" si="80"/>
        <v>27291.996471098013</v>
      </c>
      <c r="J71" s="37">
        <f t="shared" si="80"/>
        <v>26798.699262814003</v>
      </c>
      <c r="K71" s="37">
        <f t="shared" si="80"/>
        <v>27271.124631498667</v>
      </c>
      <c r="L71" s="37">
        <f t="shared" si="80"/>
        <v>25944.359216717672</v>
      </c>
      <c r="M71" s="37">
        <f t="shared" si="80"/>
        <v>29251.661597602575</v>
      </c>
      <c r="N71" s="37">
        <f t="shared" si="80"/>
        <v>29947.677973189173</v>
      </c>
      <c r="O71" s="37">
        <f t="shared" si="80"/>
        <v>33618.544530961488</v>
      </c>
      <c r="P71" s="37">
        <f t="shared" si="80"/>
        <v>30673.68232835066</v>
      </c>
      <c r="Q71" s="37">
        <f t="shared" si="80"/>
        <v>24309.809567588403</v>
      </c>
      <c r="R71" s="37">
        <f t="shared" si="80"/>
        <v>18746.021845918778</v>
      </c>
      <c r="S71" s="37">
        <f t="shared" si="80"/>
        <v>20521.710446648187</v>
      </c>
      <c r="T71" s="37">
        <f t="shared" si="80"/>
        <v>135773.50883111369</v>
      </c>
      <c r="U71" s="37">
        <f t="shared" si="80"/>
        <v>180072.26115361004</v>
      </c>
      <c r="V71" s="37">
        <f t="shared" si="80"/>
        <v>311566.48959914618</v>
      </c>
      <c r="W71" s="37">
        <f t="shared" si="80"/>
        <v>305599.35599730449</v>
      </c>
      <c r="X71" s="37">
        <f t="shared" si="80"/>
        <v>354693.8471595936</v>
      </c>
      <c r="Y71" s="37">
        <f t="shared" si="80"/>
        <v>334592.57263661904</v>
      </c>
      <c r="Z71" s="37">
        <f t="shared" si="80"/>
        <v>277021.8622477419</v>
      </c>
      <c r="AA71" s="37">
        <f t="shared" si="80"/>
        <v>245773.15606671516</v>
      </c>
      <c r="AB71" s="37">
        <f t="shared" si="80"/>
        <v>261861.31222525329</v>
      </c>
      <c r="AC71" s="37">
        <f t="shared" si="80"/>
        <v>240024.08037579994</v>
      </c>
      <c r="AD71" s="37">
        <f t="shared" si="80"/>
        <v>196032.06197105828</v>
      </c>
      <c r="AE71" s="37">
        <f t="shared" si="80"/>
        <v>215959.63365990805</v>
      </c>
      <c r="AF71" s="37">
        <f t="shared" si="80"/>
        <v>124879.78587143014</v>
      </c>
      <c r="AG71" s="37">
        <f t="shared" si="80"/>
        <v>104793.1439125077</v>
      </c>
      <c r="AH71" s="37">
        <f t="shared" ref="AH71:AI71" si="81">IF(AND(AH11=0,AH51=0),0,IF(OR(AH11=0,AH51=0),1/0,1000000*AH11/AH51))</f>
        <v>137594.20673192939</v>
      </c>
      <c r="AI71" s="37">
        <f t="shared" si="81"/>
        <v>189040.60278739218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7785656</v>
      </c>
      <c r="C74" s="4">
        <f t="shared" si="82"/>
        <v>7248676</v>
      </c>
      <c r="D74" s="4">
        <f t="shared" si="82"/>
        <v>7424224</v>
      </c>
      <c r="E74" s="4">
        <f t="shared" si="82"/>
        <v>7321351</v>
      </c>
      <c r="F74" s="4">
        <f t="shared" si="82"/>
        <v>7960089</v>
      </c>
      <c r="G74" s="4">
        <f t="shared" si="82"/>
        <v>8211840</v>
      </c>
      <c r="H74" s="4">
        <f t="shared" si="82"/>
        <v>8735609</v>
      </c>
      <c r="I74" s="4">
        <f t="shared" si="82"/>
        <v>8997407</v>
      </c>
      <c r="J74" s="4">
        <f t="shared" si="82"/>
        <v>9464438</v>
      </c>
      <c r="K74" s="4">
        <f t="shared" si="82"/>
        <v>9891350</v>
      </c>
      <c r="L74" s="4">
        <f t="shared" si="82"/>
        <v>10032376</v>
      </c>
      <c r="M74" s="4">
        <f t="shared" si="82"/>
        <v>10340068</v>
      </c>
      <c r="N74" s="4">
        <f t="shared" si="82"/>
        <v>10303186</v>
      </c>
      <c r="O74" s="4">
        <f t="shared" si="82"/>
        <v>10278595</v>
      </c>
      <c r="P74" s="4">
        <f t="shared" si="82"/>
        <v>11355501</v>
      </c>
      <c r="Q74" s="4">
        <f t="shared" si="82"/>
        <v>11942433</v>
      </c>
      <c r="R74" s="4">
        <f t="shared" si="82"/>
        <v>12416930</v>
      </c>
      <c r="S74" s="4">
        <f t="shared" si="82"/>
        <v>13004877</v>
      </c>
      <c r="T74" s="4">
        <f t="shared" si="82"/>
        <v>13105057</v>
      </c>
      <c r="U74" s="4">
        <f t="shared" si="82"/>
        <v>12065290</v>
      </c>
      <c r="V74" s="4">
        <f t="shared" si="82"/>
        <v>13325884</v>
      </c>
      <c r="W74" s="4">
        <f t="shared" si="82"/>
        <v>14033806</v>
      </c>
      <c r="X74" s="4">
        <f t="shared" si="82"/>
        <v>14147058</v>
      </c>
      <c r="Y74" s="4">
        <f t="shared" si="82"/>
        <v>14603602</v>
      </c>
      <c r="Z74" s="4">
        <f t="shared" si="82"/>
        <v>15481418</v>
      </c>
      <c r="AA74" s="4">
        <f t="shared" si="82"/>
        <v>15986099</v>
      </c>
      <c r="AB74" s="4">
        <f t="shared" si="82"/>
        <v>17271301</v>
      </c>
      <c r="AC74" s="4">
        <f t="shared" si="82"/>
        <v>17452113</v>
      </c>
      <c r="AD74" s="4">
        <f t="shared" si="82"/>
        <v>18147600</v>
      </c>
      <c r="AE74" s="4">
        <f t="shared" si="82"/>
        <v>18155594</v>
      </c>
      <c r="AF74" s="4">
        <f t="shared" si="82"/>
        <v>4581514</v>
      </c>
      <c r="AG74" s="4">
        <f t="shared" si="82"/>
        <v>5881658</v>
      </c>
      <c r="AH74" s="4">
        <f t="shared" ref="AH74:AI74" si="83">SUM(AH75:AH77)</f>
        <v>13951902</v>
      </c>
      <c r="AI74" s="4">
        <f t="shared" si="83"/>
        <v>16454820</v>
      </c>
    </row>
    <row r="75" spans="1:35" x14ac:dyDescent="0.25">
      <c r="A75" s="32" t="s">
        <v>3</v>
      </c>
      <c r="B75" s="33">
        <v>1840549</v>
      </c>
      <c r="C75" s="33">
        <v>1723172</v>
      </c>
      <c r="D75" s="33">
        <v>1663328</v>
      </c>
      <c r="E75" s="33">
        <v>1622271</v>
      </c>
      <c r="F75" s="33">
        <v>1658454</v>
      </c>
      <c r="G75" s="33">
        <v>1688674</v>
      </c>
      <c r="H75" s="33">
        <v>1805458</v>
      </c>
      <c r="I75" s="33">
        <v>1794475</v>
      </c>
      <c r="J75" s="33">
        <v>1576961</v>
      </c>
      <c r="K75" s="33">
        <v>1411332</v>
      </c>
      <c r="L75" s="33">
        <v>1198254</v>
      </c>
      <c r="M75" s="33">
        <v>1231378</v>
      </c>
      <c r="N75" s="33">
        <v>1112832</v>
      </c>
      <c r="O75" s="33">
        <v>1210000</v>
      </c>
      <c r="P75" s="33">
        <v>1521271</v>
      </c>
      <c r="Q75" s="33">
        <v>1591865</v>
      </c>
      <c r="R75" s="33">
        <v>1716427</v>
      </c>
      <c r="S75" s="33">
        <v>1868343</v>
      </c>
      <c r="T75" s="33">
        <v>1868095</v>
      </c>
      <c r="U75" s="33">
        <v>1867029</v>
      </c>
      <c r="V75" s="33">
        <v>2298279</v>
      </c>
      <c r="W75" s="33">
        <v>2258511</v>
      </c>
      <c r="X75" s="33">
        <v>1788809</v>
      </c>
      <c r="Y75" s="33">
        <v>1777520</v>
      </c>
      <c r="Z75" s="33">
        <v>1847487</v>
      </c>
      <c r="AA75" s="33">
        <v>1797761</v>
      </c>
      <c r="AB75" s="33">
        <v>1869847</v>
      </c>
      <c r="AC75" s="33">
        <v>1785953</v>
      </c>
      <c r="AD75" s="33">
        <v>1765424</v>
      </c>
      <c r="AE75" s="33">
        <v>1684878</v>
      </c>
      <c r="AF75" s="33">
        <v>716176</v>
      </c>
      <c r="AG75" s="33">
        <v>977562</v>
      </c>
      <c r="AH75" s="33">
        <v>1410168</v>
      </c>
      <c r="AI75" s="33">
        <v>1370579</v>
      </c>
    </row>
    <row r="76" spans="1:35" x14ac:dyDescent="0.25">
      <c r="A76" s="32" t="s">
        <v>88</v>
      </c>
      <c r="B76" s="33">
        <v>3516916</v>
      </c>
      <c r="C76" s="33">
        <v>3273126</v>
      </c>
      <c r="D76" s="33">
        <v>3417574</v>
      </c>
      <c r="E76" s="33">
        <v>3388464</v>
      </c>
      <c r="F76" s="33">
        <v>3757237</v>
      </c>
      <c r="G76" s="33">
        <v>3897812</v>
      </c>
      <c r="H76" s="33">
        <v>4149619</v>
      </c>
      <c r="I76" s="33">
        <v>4328550</v>
      </c>
      <c r="J76" s="33">
        <v>4758553</v>
      </c>
      <c r="K76" s="33">
        <v>5135954</v>
      </c>
      <c r="L76" s="33">
        <v>5369162</v>
      </c>
      <c r="M76" s="33">
        <v>5555093</v>
      </c>
      <c r="N76" s="33">
        <v>5499646</v>
      </c>
      <c r="O76" s="33">
        <v>5443857</v>
      </c>
      <c r="P76" s="33">
        <v>5820948</v>
      </c>
      <c r="Q76" s="33">
        <v>6145598</v>
      </c>
      <c r="R76" s="33">
        <v>6502020</v>
      </c>
      <c r="S76" s="33">
        <v>6799170</v>
      </c>
      <c r="T76" s="33">
        <v>6728762</v>
      </c>
      <c r="U76" s="33">
        <v>6029746</v>
      </c>
      <c r="V76" s="33">
        <v>6567189</v>
      </c>
      <c r="W76" s="33">
        <v>7004390</v>
      </c>
      <c r="X76" s="33">
        <v>7308623</v>
      </c>
      <c r="Y76" s="33">
        <v>7578339</v>
      </c>
      <c r="Z76" s="33">
        <v>7992012</v>
      </c>
      <c r="AA76" s="33">
        <v>8338869</v>
      </c>
      <c r="AB76" s="33">
        <v>9229150</v>
      </c>
      <c r="AC76" s="33">
        <v>9557462</v>
      </c>
      <c r="AD76" s="33">
        <v>9915488</v>
      </c>
      <c r="AE76" s="33">
        <v>9900782</v>
      </c>
      <c r="AF76" s="33">
        <v>2333506</v>
      </c>
      <c r="AG76" s="33">
        <v>3443881</v>
      </c>
      <c r="AH76" s="33">
        <v>7777249</v>
      </c>
      <c r="AI76" s="33">
        <v>9324092</v>
      </c>
    </row>
    <row r="77" spans="1:35" x14ac:dyDescent="0.25">
      <c r="A77" s="32" t="s">
        <v>89</v>
      </c>
      <c r="B77" s="33">
        <v>2428191</v>
      </c>
      <c r="C77" s="33">
        <v>2252378</v>
      </c>
      <c r="D77" s="33">
        <v>2343322</v>
      </c>
      <c r="E77" s="33">
        <v>2310616</v>
      </c>
      <c r="F77" s="33">
        <v>2544398</v>
      </c>
      <c r="G77" s="33">
        <v>2625354</v>
      </c>
      <c r="H77" s="33">
        <v>2780532</v>
      </c>
      <c r="I77" s="33">
        <v>2874382</v>
      </c>
      <c r="J77" s="33">
        <v>3128924</v>
      </c>
      <c r="K77" s="33">
        <v>3344064</v>
      </c>
      <c r="L77" s="33">
        <v>3464960</v>
      </c>
      <c r="M77" s="33">
        <v>3553597</v>
      </c>
      <c r="N77" s="33">
        <v>3690708</v>
      </c>
      <c r="O77" s="33">
        <v>3624738</v>
      </c>
      <c r="P77" s="33">
        <v>4013282</v>
      </c>
      <c r="Q77" s="33">
        <v>4204970</v>
      </c>
      <c r="R77" s="33">
        <v>4198483</v>
      </c>
      <c r="S77" s="33">
        <v>4337364</v>
      </c>
      <c r="T77" s="33">
        <v>4508200</v>
      </c>
      <c r="U77" s="33">
        <v>4168515</v>
      </c>
      <c r="V77" s="33">
        <v>4460416</v>
      </c>
      <c r="W77" s="33">
        <v>4770905</v>
      </c>
      <c r="X77" s="33">
        <v>5049626</v>
      </c>
      <c r="Y77" s="33">
        <v>5247743</v>
      </c>
      <c r="Z77" s="33">
        <v>5641919</v>
      </c>
      <c r="AA77" s="33">
        <v>5849469</v>
      </c>
      <c r="AB77" s="33">
        <v>6172304</v>
      </c>
      <c r="AC77" s="33">
        <v>6108698</v>
      </c>
      <c r="AD77" s="33">
        <v>6466688</v>
      </c>
      <c r="AE77" s="33">
        <v>6569934</v>
      </c>
      <c r="AF77" s="33">
        <v>1531832</v>
      </c>
      <c r="AG77" s="33">
        <v>1460215</v>
      </c>
      <c r="AH77" s="33">
        <v>4764485</v>
      </c>
      <c r="AI77" s="33">
        <v>5760149</v>
      </c>
    </row>
    <row r="78" spans="1:35" x14ac:dyDescent="0.25">
      <c r="A78" s="5" t="s">
        <v>8</v>
      </c>
      <c r="B78" s="6">
        <f t="shared" ref="B78:AG78" si="84">SUM(B79:B81)</f>
        <v>29473.819564623987</v>
      </c>
      <c r="C78" s="6">
        <f t="shared" si="84"/>
        <v>27283.955481625198</v>
      </c>
      <c r="D78" s="6">
        <f t="shared" si="84"/>
        <v>28172.048724159373</v>
      </c>
      <c r="E78" s="6">
        <f t="shared" si="84"/>
        <v>27672.506469237793</v>
      </c>
      <c r="F78" s="6">
        <f t="shared" si="84"/>
        <v>30225.127566683746</v>
      </c>
      <c r="G78" s="6">
        <f t="shared" si="84"/>
        <v>31029.655387783831</v>
      </c>
      <c r="H78" s="6">
        <f t="shared" si="84"/>
        <v>32675.663098331304</v>
      </c>
      <c r="I78" s="6">
        <f t="shared" si="84"/>
        <v>33437.338493278134</v>
      </c>
      <c r="J78" s="6">
        <f t="shared" si="84"/>
        <v>35674.787456464488</v>
      </c>
      <c r="K78" s="6">
        <f t="shared" si="84"/>
        <v>37618.509792738194</v>
      </c>
      <c r="L78" s="6">
        <f t="shared" si="84"/>
        <v>38370.666497027152</v>
      </c>
      <c r="M78" s="6">
        <f t="shared" si="84"/>
        <v>40319.56398857334</v>
      </c>
      <c r="N78" s="6">
        <f t="shared" si="84"/>
        <v>38181.87742143948</v>
      </c>
      <c r="O78" s="6">
        <f t="shared" si="84"/>
        <v>29272.820723320136</v>
      </c>
      <c r="P78" s="6">
        <f t="shared" si="84"/>
        <v>30277.302157476843</v>
      </c>
      <c r="Q78" s="6">
        <f t="shared" si="84"/>
        <v>32711.157001465283</v>
      </c>
      <c r="R78" s="6">
        <f t="shared" si="84"/>
        <v>35601.399775531587</v>
      </c>
      <c r="S78" s="6">
        <f t="shared" si="84"/>
        <v>32725.891361669201</v>
      </c>
      <c r="T78" s="6">
        <f t="shared" si="84"/>
        <v>123450.96824781661</v>
      </c>
      <c r="U78" s="6">
        <f t="shared" si="84"/>
        <v>87424.56354335128</v>
      </c>
      <c r="V78" s="6">
        <f t="shared" si="84"/>
        <v>80159.628699113338</v>
      </c>
      <c r="W78" s="6">
        <f t="shared" si="84"/>
        <v>85237.945441263975</v>
      </c>
      <c r="X78" s="6">
        <f t="shared" si="84"/>
        <v>93848.530084038881</v>
      </c>
      <c r="Y78" s="6">
        <f t="shared" si="84"/>
        <v>87140.95024731406</v>
      </c>
      <c r="Z78" s="6">
        <f t="shared" si="84"/>
        <v>130294.64629099891</v>
      </c>
      <c r="AA78" s="6">
        <f t="shared" si="84"/>
        <v>133796.52943474616</v>
      </c>
      <c r="AB78" s="6">
        <f t="shared" si="84"/>
        <v>129633.36457049905</v>
      </c>
      <c r="AC78" s="6">
        <f t="shared" si="84"/>
        <v>156718.82073396229</v>
      </c>
      <c r="AD78" s="6">
        <f t="shared" si="84"/>
        <v>154978.65587803972</v>
      </c>
      <c r="AE78" s="6">
        <f t="shared" si="84"/>
        <v>164091.97902501083</v>
      </c>
      <c r="AF78" s="6">
        <f t="shared" si="84"/>
        <v>122984.58898967631</v>
      </c>
      <c r="AG78" s="6">
        <f t="shared" si="84"/>
        <v>175911.29392773632</v>
      </c>
      <c r="AH78" s="6">
        <f t="shared" ref="AH78:AI78" si="85">SUM(AH79:AH81)</f>
        <v>174234.54319609766</v>
      </c>
      <c r="AI78" s="6">
        <f t="shared" si="85"/>
        <v>168824.67143682297</v>
      </c>
    </row>
    <row r="79" spans="1:35" x14ac:dyDescent="0.25">
      <c r="A79" s="34" t="s">
        <v>3</v>
      </c>
      <c r="B79" s="35">
        <v>1897.2016212656895</v>
      </c>
      <c r="C79" s="35">
        <v>1788.6590658281655</v>
      </c>
      <c r="D79" s="35">
        <v>1734.8018914858706</v>
      </c>
      <c r="E79" s="35">
        <v>1706.0807908921095</v>
      </c>
      <c r="F79" s="35">
        <v>1759.4747028428417</v>
      </c>
      <c r="G79" s="35">
        <v>1825.2545499779446</v>
      </c>
      <c r="H79" s="35">
        <v>1973.0892175333104</v>
      </c>
      <c r="I79" s="35">
        <v>1977.4451589927896</v>
      </c>
      <c r="J79" s="35">
        <v>1744.4074450884311</v>
      </c>
      <c r="K79" s="35">
        <v>1570.6757532063857</v>
      </c>
      <c r="L79" s="35">
        <v>1333.0968466686779</v>
      </c>
      <c r="M79" s="35">
        <v>1402.5050635839627</v>
      </c>
      <c r="N79" s="35">
        <v>1309.2632095188137</v>
      </c>
      <c r="O79" s="35">
        <v>979.20993612173015</v>
      </c>
      <c r="P79" s="35">
        <v>1024.5291210092234</v>
      </c>
      <c r="Q79" s="35">
        <v>1173.0872275361021</v>
      </c>
      <c r="R79" s="35">
        <v>1330.9127835061049</v>
      </c>
      <c r="S79" s="35">
        <v>1229.8862784100133</v>
      </c>
      <c r="T79" s="35">
        <v>2403.50609204803</v>
      </c>
      <c r="U79" s="35">
        <v>2107.2465624605052</v>
      </c>
      <c r="V79" s="35">
        <v>1047.1327912038985</v>
      </c>
      <c r="W79" s="35">
        <v>675.51710759044704</v>
      </c>
      <c r="X79" s="35">
        <v>559.566556477463</v>
      </c>
      <c r="Y79" s="35">
        <v>630.99336066675994</v>
      </c>
      <c r="Z79" s="35">
        <v>707.69033773718695</v>
      </c>
      <c r="AA79" s="35">
        <v>635.53433379219473</v>
      </c>
      <c r="AB79" s="35">
        <v>167.87347724595705</v>
      </c>
      <c r="AC79" s="35">
        <v>252.67333109053448</v>
      </c>
      <c r="AD79" s="35">
        <v>328.61872597870695</v>
      </c>
      <c r="AE79" s="35">
        <v>284.46135810927518</v>
      </c>
      <c r="AF79" s="35">
        <v>349.57319001459382</v>
      </c>
      <c r="AG79" s="35">
        <v>618.82327185387601</v>
      </c>
      <c r="AH79" s="35">
        <v>700.44728521110778</v>
      </c>
      <c r="AI79" s="35">
        <v>1064.9767483959183</v>
      </c>
    </row>
    <row r="80" spans="1:35" x14ac:dyDescent="0.25">
      <c r="A80" s="34" t="s">
        <v>88</v>
      </c>
      <c r="B80" s="35">
        <v>19477.548398256975</v>
      </c>
      <c r="C80" s="35">
        <v>18005.617055699677</v>
      </c>
      <c r="D80" s="35">
        <v>18687.720415300453</v>
      </c>
      <c r="E80" s="35">
        <v>18327.147115903765</v>
      </c>
      <c r="F80" s="35">
        <v>20107.358688626824</v>
      </c>
      <c r="G80" s="35">
        <v>20635.121063297142</v>
      </c>
      <c r="H80" s="35">
        <v>21688.673293504096</v>
      </c>
      <c r="I80" s="35">
        <v>22238.875129809989</v>
      </c>
      <c r="J80" s="35">
        <v>23979.460733317574</v>
      </c>
      <c r="K80" s="35">
        <v>25468.115874945506</v>
      </c>
      <c r="L80" s="35">
        <v>26191.848579999154</v>
      </c>
      <c r="M80" s="35">
        <v>27496.548454372507</v>
      </c>
      <c r="N80" s="35">
        <v>25660.545690199717</v>
      </c>
      <c r="O80" s="35">
        <v>19116.083311812657</v>
      </c>
      <c r="P80" s="35">
        <v>20114.565927351305</v>
      </c>
      <c r="Q80" s="35">
        <v>23122.96583483991</v>
      </c>
      <c r="R80" s="35">
        <v>26213.37546503773</v>
      </c>
      <c r="S80" s="35">
        <v>24182.12395908582</v>
      </c>
      <c r="T80" s="35">
        <v>47422.931324153389</v>
      </c>
      <c r="U80" s="35">
        <v>32918.442893091109</v>
      </c>
      <c r="V80" s="35">
        <v>28675.939065064988</v>
      </c>
      <c r="W80" s="35">
        <v>30501.846350948475</v>
      </c>
      <c r="X80" s="35">
        <v>29386.164320005162</v>
      </c>
      <c r="Y80" s="35">
        <v>25671.734088298006</v>
      </c>
      <c r="Z80" s="35">
        <v>38005.790118048884</v>
      </c>
      <c r="AA80" s="35">
        <v>38839.928985953527</v>
      </c>
      <c r="AB80" s="35">
        <v>35087.048355287799</v>
      </c>
      <c r="AC80" s="35">
        <v>39200.73344941072</v>
      </c>
      <c r="AD80" s="35">
        <v>40450.370357032822</v>
      </c>
      <c r="AE80" s="35">
        <v>44941.627446818493</v>
      </c>
      <c r="AF80" s="35">
        <v>50751.736091384097</v>
      </c>
      <c r="AG80" s="35">
        <v>62189.385144144289</v>
      </c>
      <c r="AH80" s="35">
        <v>67035.606565638431</v>
      </c>
      <c r="AI80" s="35">
        <v>63775.662176623249</v>
      </c>
    </row>
    <row r="81" spans="1:35" x14ac:dyDescent="0.25">
      <c r="A81" s="36" t="s">
        <v>89</v>
      </c>
      <c r="B81" s="37">
        <v>8099.0695451013235</v>
      </c>
      <c r="C81" s="37">
        <v>7489.6793600973588</v>
      </c>
      <c r="D81" s="37">
        <v>7749.526417373052</v>
      </c>
      <c r="E81" s="37">
        <v>7639.2785624419175</v>
      </c>
      <c r="F81" s="37">
        <v>8358.2941752140778</v>
      </c>
      <c r="G81" s="37">
        <v>8569.2797745087464</v>
      </c>
      <c r="H81" s="37">
        <v>9013.9005872938978</v>
      </c>
      <c r="I81" s="37">
        <v>9221.0182044753528</v>
      </c>
      <c r="J81" s="37">
        <v>9950.9192780584854</v>
      </c>
      <c r="K81" s="37">
        <v>10579.718164586302</v>
      </c>
      <c r="L81" s="37">
        <v>10845.721070359317</v>
      </c>
      <c r="M81" s="37">
        <v>11420.510470616868</v>
      </c>
      <c r="N81" s="37">
        <v>11212.06852172095</v>
      </c>
      <c r="O81" s="37">
        <v>9177.5274753857484</v>
      </c>
      <c r="P81" s="37">
        <v>9138.2071091163143</v>
      </c>
      <c r="Q81" s="37">
        <v>8415.1039390892693</v>
      </c>
      <c r="R81" s="37">
        <v>8057.1115269877546</v>
      </c>
      <c r="S81" s="37">
        <v>7313.8811241733665</v>
      </c>
      <c r="T81" s="37">
        <v>73624.530831615179</v>
      </c>
      <c r="U81" s="37">
        <v>52398.874087799675</v>
      </c>
      <c r="V81" s="37">
        <v>50436.556842844453</v>
      </c>
      <c r="W81" s="37">
        <v>54060.581982725053</v>
      </c>
      <c r="X81" s="37">
        <v>63902.799207556258</v>
      </c>
      <c r="Y81" s="37">
        <v>60838.222798349292</v>
      </c>
      <c r="Z81" s="37">
        <v>91581.165835212829</v>
      </c>
      <c r="AA81" s="37">
        <v>94321.066115000431</v>
      </c>
      <c r="AB81" s="37">
        <v>94378.442737965292</v>
      </c>
      <c r="AC81" s="37">
        <v>117265.41395346104</v>
      </c>
      <c r="AD81" s="37">
        <v>114199.6667950282</v>
      </c>
      <c r="AE81" s="37">
        <v>118865.89022008306</v>
      </c>
      <c r="AF81" s="37">
        <v>71883.279708277623</v>
      </c>
      <c r="AG81" s="37">
        <v>113103.08551173816</v>
      </c>
      <c r="AH81" s="37">
        <v>106498.48934524812</v>
      </c>
      <c r="AI81" s="37">
        <v>103984.03251180382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59.038597449080186</v>
      </c>
      <c r="C84" s="10">
        <f t="shared" si="86"/>
        <v>59.163688897232269</v>
      </c>
      <c r="D84" s="10">
        <f t="shared" si="86"/>
        <v>59.530473968231057</v>
      </c>
      <c r="E84" s="10">
        <f t="shared" si="86"/>
        <v>59.805187060937754</v>
      </c>
      <c r="F84" s="10">
        <f t="shared" si="86"/>
        <v>60.177423134785336</v>
      </c>
      <c r="G84" s="10">
        <f t="shared" si="86"/>
        <v>60.348339873892144</v>
      </c>
      <c r="H84" s="10">
        <f t="shared" si="86"/>
        <v>60.616384365046876</v>
      </c>
      <c r="I84" s="10">
        <f t="shared" si="86"/>
        <v>61.291908498869176</v>
      </c>
      <c r="J84" s="10">
        <f t="shared" si="86"/>
        <v>62.732405382117058</v>
      </c>
      <c r="K84" s="10">
        <f t="shared" si="86"/>
        <v>63.924038362113535</v>
      </c>
      <c r="L84" s="10">
        <f t="shared" si="86"/>
        <v>65.256319192392255</v>
      </c>
      <c r="M84" s="10">
        <f t="shared" si="86"/>
        <v>66.070299870288366</v>
      </c>
      <c r="N84" s="10">
        <f t="shared" si="86"/>
        <v>69.50435111105115</v>
      </c>
      <c r="O84" s="10">
        <f t="shared" si="86"/>
        <v>67.311903654854916</v>
      </c>
      <c r="P84" s="10">
        <f t="shared" si="86"/>
        <v>66.001168265039226</v>
      </c>
      <c r="Q84" s="10">
        <f t="shared" si="86"/>
        <v>70.490933667024748</v>
      </c>
      <c r="R84" s="10">
        <f t="shared" si="86"/>
        <v>75.867034894022623</v>
      </c>
      <c r="S84" s="10">
        <f t="shared" si="86"/>
        <v>78.995535388876746</v>
      </c>
      <c r="T84" s="10">
        <f t="shared" si="86"/>
        <v>76.332430511870641</v>
      </c>
      <c r="U84" s="10">
        <f t="shared" si="86"/>
        <v>78.559782785631029</v>
      </c>
      <c r="V84" s="10">
        <f t="shared" si="86"/>
        <v>81.857341179650362</v>
      </c>
      <c r="W84" s="10">
        <f t="shared" si="86"/>
        <v>83.381693086484304</v>
      </c>
      <c r="X84" s="10">
        <f t="shared" si="86"/>
        <v>90.509311922203381</v>
      </c>
      <c r="Y84" s="10">
        <f t="shared" si="86"/>
        <v>91.608026898515817</v>
      </c>
      <c r="Z84" s="10">
        <f t="shared" si="86"/>
        <v>96.179979249889726</v>
      </c>
      <c r="AA84" s="10">
        <f t="shared" si="86"/>
        <v>97.966643992180366</v>
      </c>
      <c r="AB84" s="10">
        <f t="shared" si="86"/>
        <v>101.97078081180811</v>
      </c>
      <c r="AC84" s="10">
        <f t="shared" si="86"/>
        <v>106.21325892205073</v>
      </c>
      <c r="AD84" s="10">
        <f t="shared" si="86"/>
        <v>107.95909504631254</v>
      </c>
      <c r="AE84" s="10">
        <f t="shared" si="86"/>
        <v>109.12715557398826</v>
      </c>
      <c r="AF84" s="10">
        <f t="shared" si="86"/>
        <v>73.724156797116379</v>
      </c>
      <c r="AG84" s="10">
        <f t="shared" si="86"/>
        <v>85.046675728043027</v>
      </c>
      <c r="AH84" s="10">
        <f t="shared" ref="AH84:AI84" si="87">IF(AND(AH44=0,AH74=0),0,IF(OR(AH44=0,AH74=0),1/0,AH74/AH44))</f>
        <v>108.65544176628636</v>
      </c>
      <c r="AI84" s="10">
        <f t="shared" si="87"/>
        <v>115.16611958370369</v>
      </c>
    </row>
    <row r="85" spans="1:35" x14ac:dyDescent="0.25">
      <c r="A85" s="32" t="s">
        <v>3</v>
      </c>
      <c r="B85" s="41">
        <f t="shared" ref="B85:AG85" si="88">IF(AND(B45=0,B75=0),0,IF(OR(B45=0,B75=0),1/0,B75/B45))</f>
        <v>50.295094958327638</v>
      </c>
      <c r="C85" s="41">
        <f t="shared" si="88"/>
        <v>50.124265518645643</v>
      </c>
      <c r="D85" s="41">
        <f t="shared" si="88"/>
        <v>49.972299834760399</v>
      </c>
      <c r="E85" s="41">
        <f t="shared" si="88"/>
        <v>49.528943029858951</v>
      </c>
      <c r="F85" s="41">
        <f t="shared" si="88"/>
        <v>48.897426069522659</v>
      </c>
      <c r="G85" s="41">
        <f t="shared" si="88"/>
        <v>48.135055013967275</v>
      </c>
      <c r="H85" s="41">
        <f t="shared" si="88"/>
        <v>47.577158216506795</v>
      </c>
      <c r="I85" s="41">
        <f t="shared" si="88"/>
        <v>47.240430684989207</v>
      </c>
      <c r="J85" s="41">
        <f t="shared" si="88"/>
        <v>47.100176219348285</v>
      </c>
      <c r="K85" s="41">
        <f t="shared" si="88"/>
        <v>46.877204636795433</v>
      </c>
      <c r="L85" s="41">
        <f t="shared" si="88"/>
        <v>46.826917816249171</v>
      </c>
      <c r="M85" s="41">
        <f t="shared" si="88"/>
        <v>47.027879621142681</v>
      </c>
      <c r="N85" s="41">
        <f t="shared" si="88"/>
        <v>41.443169968717413</v>
      </c>
      <c r="O85" s="41">
        <f t="shared" si="88"/>
        <v>37.829050209466644</v>
      </c>
      <c r="P85" s="41">
        <f t="shared" si="88"/>
        <v>35.153575967648756</v>
      </c>
      <c r="Q85" s="41">
        <f t="shared" si="88"/>
        <v>37.682629485844146</v>
      </c>
      <c r="R85" s="41">
        <f t="shared" si="88"/>
        <v>40.984407831900668</v>
      </c>
      <c r="S85" s="41">
        <f t="shared" si="88"/>
        <v>44.380801938334365</v>
      </c>
      <c r="T85" s="41">
        <f t="shared" si="88"/>
        <v>42.633050344607241</v>
      </c>
      <c r="U85" s="41">
        <f t="shared" si="88"/>
        <v>45.832408680282796</v>
      </c>
      <c r="V85" s="41">
        <f t="shared" si="88"/>
        <v>51.233397980338395</v>
      </c>
      <c r="W85" s="41">
        <f t="shared" si="88"/>
        <v>49.890896640084826</v>
      </c>
      <c r="X85" s="41">
        <f t="shared" si="88"/>
        <v>55.900281249999999</v>
      </c>
      <c r="Y85" s="41">
        <f t="shared" si="88"/>
        <v>52.932312915041244</v>
      </c>
      <c r="Z85" s="41">
        <f t="shared" si="88"/>
        <v>52.37828872760263</v>
      </c>
      <c r="AA85" s="41">
        <f t="shared" si="88"/>
        <v>51.325006423616067</v>
      </c>
      <c r="AB85" s="41">
        <f t="shared" si="88"/>
        <v>53.003203129429103</v>
      </c>
      <c r="AC85" s="41">
        <f t="shared" si="88"/>
        <v>53.012941909822196</v>
      </c>
      <c r="AD85" s="41">
        <f t="shared" si="88"/>
        <v>54.389352721895314</v>
      </c>
      <c r="AE85" s="41">
        <f t="shared" si="88"/>
        <v>53.03528597060027</v>
      </c>
      <c r="AF85" s="41">
        <f t="shared" si="88"/>
        <v>39.240370390663529</v>
      </c>
      <c r="AG85" s="41">
        <f t="shared" si="88"/>
        <v>48.241314646664037</v>
      </c>
      <c r="AH85" s="41">
        <f t="shared" ref="AH85:AI85" si="89">IF(AND(AH45=0,AH75=0),0,IF(OR(AH45=0,AH75=0),1/0,AH75/AH45))</f>
        <v>55.346285176027315</v>
      </c>
      <c r="AI85" s="41">
        <f t="shared" si="89"/>
        <v>57.81082335076767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53.618063178436394</v>
      </c>
      <c r="C86" s="41">
        <f t="shared" si="90"/>
        <v>53.942549194106597</v>
      </c>
      <c r="D86" s="41">
        <f t="shared" si="90"/>
        <v>54.298056910439939</v>
      </c>
      <c r="E86" s="41">
        <f t="shared" si="90"/>
        <v>54.893468118195955</v>
      </c>
      <c r="F86" s="41">
        <f t="shared" si="90"/>
        <v>55.487675926336152</v>
      </c>
      <c r="G86" s="41">
        <f t="shared" si="90"/>
        <v>56.06345918734268</v>
      </c>
      <c r="H86" s="41">
        <f t="shared" si="90"/>
        <v>56.777207673152176</v>
      </c>
      <c r="I86" s="41">
        <f t="shared" si="90"/>
        <v>57.785654211221917</v>
      </c>
      <c r="J86" s="41">
        <f t="shared" si="90"/>
        <v>58.883508841399276</v>
      </c>
      <c r="K86" s="41">
        <f t="shared" si="90"/>
        <v>59.861696795925262</v>
      </c>
      <c r="L86" s="41">
        <f t="shared" si="90"/>
        <v>60.861051915665385</v>
      </c>
      <c r="M86" s="41">
        <f t="shared" si="90"/>
        <v>61.921404048510787</v>
      </c>
      <c r="N86" s="41">
        <f t="shared" si="90"/>
        <v>68.272785957246072</v>
      </c>
      <c r="O86" s="41">
        <f t="shared" si="90"/>
        <v>68.819855125595737</v>
      </c>
      <c r="P86" s="41">
        <f t="shared" si="90"/>
        <v>68.920399246971897</v>
      </c>
      <c r="Q86" s="41">
        <f t="shared" si="90"/>
        <v>73.123578125743663</v>
      </c>
      <c r="R86" s="41">
        <f t="shared" si="90"/>
        <v>82.17506698346898</v>
      </c>
      <c r="S86" s="41">
        <f t="shared" si="90"/>
        <v>85.796108419139912</v>
      </c>
      <c r="T86" s="41">
        <f t="shared" si="90"/>
        <v>83.225256648113785</v>
      </c>
      <c r="U86" s="41">
        <f t="shared" si="90"/>
        <v>84.751721811486235</v>
      </c>
      <c r="V86" s="41">
        <f t="shared" si="90"/>
        <v>87.471549588428033</v>
      </c>
      <c r="W86" s="41">
        <f t="shared" si="90"/>
        <v>90.595485998835926</v>
      </c>
      <c r="X86" s="41">
        <f t="shared" si="90"/>
        <v>93.406901399450447</v>
      </c>
      <c r="Y86" s="41">
        <f t="shared" si="90"/>
        <v>96.504928178484107</v>
      </c>
      <c r="Z86" s="41">
        <f t="shared" si="90"/>
        <v>102.26110322060573</v>
      </c>
      <c r="AA86" s="41">
        <f t="shared" si="90"/>
        <v>103.71340621618596</v>
      </c>
      <c r="AB86" s="41">
        <f t="shared" si="90"/>
        <v>108.97438925033356</v>
      </c>
      <c r="AC86" s="41">
        <f t="shared" si="90"/>
        <v>114.05085918854415</v>
      </c>
      <c r="AD86" s="41">
        <f t="shared" si="90"/>
        <v>114.84633471165317</v>
      </c>
      <c r="AE86" s="41">
        <f t="shared" si="90"/>
        <v>116.80960358659745</v>
      </c>
      <c r="AF86" s="41">
        <f t="shared" si="90"/>
        <v>84.648529038342943</v>
      </c>
      <c r="AG86" s="41">
        <f t="shared" si="90"/>
        <v>104.82060569167554</v>
      </c>
      <c r="AH86" s="41">
        <f t="shared" ref="AH86:AI86" si="91">IF(AND(AH46=0,AH76=0),0,IF(OR(AH46=0,AH76=0),1/0,AH76/AH46))</f>
        <v>120.45238279616522</v>
      </c>
      <c r="AI86" s="41">
        <f t="shared" si="91"/>
        <v>126.00124324324324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81.793074409674261</v>
      </c>
      <c r="C87" s="44">
        <f t="shared" si="92"/>
        <v>82.01500200269453</v>
      </c>
      <c r="D87" s="44">
        <f t="shared" si="92"/>
        <v>82.259346368518976</v>
      </c>
      <c r="E87" s="44">
        <f t="shared" si="92"/>
        <v>82.705132794043948</v>
      </c>
      <c r="F87" s="44">
        <f t="shared" si="92"/>
        <v>83.022742845955563</v>
      </c>
      <c r="G87" s="44">
        <f t="shared" si="92"/>
        <v>83.431976356182673</v>
      </c>
      <c r="H87" s="44">
        <f t="shared" si="92"/>
        <v>84.057317331237343</v>
      </c>
      <c r="I87" s="44">
        <f t="shared" si="92"/>
        <v>84.782526620063123</v>
      </c>
      <c r="J87" s="44">
        <f t="shared" si="92"/>
        <v>85.545822397200354</v>
      </c>
      <c r="K87" s="44">
        <f t="shared" si="92"/>
        <v>86.116192830655123</v>
      </c>
      <c r="L87" s="44">
        <f t="shared" si="92"/>
        <v>86.778031005033938</v>
      </c>
      <c r="M87" s="44">
        <f t="shared" si="92"/>
        <v>87.516241842137674</v>
      </c>
      <c r="N87" s="44">
        <f t="shared" si="92"/>
        <v>90.387637147335425</v>
      </c>
      <c r="O87" s="44">
        <f t="shared" si="92"/>
        <v>87.107997692973186</v>
      </c>
      <c r="P87" s="44">
        <f t="shared" si="92"/>
        <v>90.560565032945206</v>
      </c>
      <c r="Q87" s="44">
        <f t="shared" si="92"/>
        <v>97.495246927892424</v>
      </c>
      <c r="R87" s="44">
        <f t="shared" si="92"/>
        <v>98.4104024564611</v>
      </c>
      <c r="S87" s="44">
        <f t="shared" si="92"/>
        <v>100.21172773901391</v>
      </c>
      <c r="T87" s="44">
        <f t="shared" si="92"/>
        <v>95.88650672111622</v>
      </c>
      <c r="U87" s="44">
        <f t="shared" si="92"/>
        <v>99.966785774239185</v>
      </c>
      <c r="V87" s="44">
        <f t="shared" si="92"/>
        <v>104.07672025573419</v>
      </c>
      <c r="W87" s="44">
        <f t="shared" si="92"/>
        <v>104.34137433295425</v>
      </c>
      <c r="X87" s="44">
        <f t="shared" si="92"/>
        <v>109.63148067737734</v>
      </c>
      <c r="Y87" s="44">
        <f t="shared" si="92"/>
        <v>110.93421414226826</v>
      </c>
      <c r="Z87" s="44">
        <f t="shared" si="92"/>
        <v>118.68229626824856</v>
      </c>
      <c r="AA87" s="44">
        <f t="shared" si="92"/>
        <v>122.50453412636914</v>
      </c>
      <c r="AB87" s="44">
        <f t="shared" si="92"/>
        <v>124.93025138647128</v>
      </c>
      <c r="AC87" s="44">
        <f t="shared" si="92"/>
        <v>130.46361830724217</v>
      </c>
      <c r="AD87" s="44">
        <f t="shared" si="92"/>
        <v>131.16748138982982</v>
      </c>
      <c r="AE87" s="44">
        <f t="shared" si="92"/>
        <v>131.81521608282171</v>
      </c>
      <c r="AF87" s="44">
        <f t="shared" si="92"/>
        <v>93.827759402180575</v>
      </c>
      <c r="AG87" s="44">
        <f t="shared" si="92"/>
        <v>91.041523785772185</v>
      </c>
      <c r="AH87" s="44">
        <f t="shared" ref="AH87:AI87" si="93">IF(AND(AH47=0,AH77=0),0,IF(OR(AH47=0,AH77=0),1/0,AH77/AH47))</f>
        <v>124.20774785578352</v>
      </c>
      <c r="AI87" s="44">
        <f t="shared" si="93"/>
        <v>127.51873989949304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16.018380198165211</v>
      </c>
      <c r="C88" s="11">
        <f t="shared" si="94"/>
        <v>16.002319930571964</v>
      </c>
      <c r="D88" s="11">
        <f t="shared" si="94"/>
        <v>16.061601325062355</v>
      </c>
      <c r="E88" s="11">
        <f t="shared" si="94"/>
        <v>16.383958833178088</v>
      </c>
      <c r="F88" s="11">
        <f t="shared" si="94"/>
        <v>16.507442690706579</v>
      </c>
      <c r="G88" s="11">
        <f t="shared" si="94"/>
        <v>16.496361184361419</v>
      </c>
      <c r="H88" s="11">
        <f t="shared" si="94"/>
        <v>16.486207415908833</v>
      </c>
      <c r="I88" s="11">
        <f t="shared" si="94"/>
        <v>16.520424156757972</v>
      </c>
      <c r="J88" s="11">
        <f t="shared" si="94"/>
        <v>16.546747428786869</v>
      </c>
      <c r="K88" s="11">
        <f t="shared" si="94"/>
        <v>17.03736856555172</v>
      </c>
      <c r="L88" s="11">
        <f t="shared" si="94"/>
        <v>16.081586964386904</v>
      </c>
      <c r="M88" s="11">
        <f t="shared" si="94"/>
        <v>16.271010487721284</v>
      </c>
      <c r="N88" s="11">
        <f t="shared" si="94"/>
        <v>16.373017762195317</v>
      </c>
      <c r="O88" s="11">
        <f t="shared" si="94"/>
        <v>17.33145099071648</v>
      </c>
      <c r="P88" s="11">
        <f t="shared" si="94"/>
        <v>16.165137297104561</v>
      </c>
      <c r="Q88" s="11">
        <f t="shared" si="94"/>
        <v>15.137046275550802</v>
      </c>
      <c r="R88" s="11">
        <f t="shared" si="94"/>
        <v>13.879688021649741</v>
      </c>
      <c r="S88" s="11">
        <f t="shared" si="94"/>
        <v>13.681392709727927</v>
      </c>
      <c r="T88" s="11">
        <f t="shared" si="94"/>
        <v>18.354292038033989</v>
      </c>
      <c r="U88" s="11">
        <f t="shared" si="94"/>
        <v>19.354563547343652</v>
      </c>
      <c r="V88" s="11">
        <f t="shared" si="94"/>
        <v>23.91397037563047</v>
      </c>
      <c r="W88" s="11">
        <f t="shared" si="94"/>
        <v>25.689555588084382</v>
      </c>
      <c r="X88" s="11">
        <f t="shared" si="94"/>
        <v>29.291051836466568</v>
      </c>
      <c r="Y88" s="11">
        <f t="shared" si="94"/>
        <v>30.394471659335213</v>
      </c>
      <c r="Z88" s="11">
        <f t="shared" si="94"/>
        <v>31.624914148300704</v>
      </c>
      <c r="AA88" s="11">
        <f t="shared" si="94"/>
        <v>31.697827395106884</v>
      </c>
      <c r="AB88" s="11">
        <f t="shared" si="94"/>
        <v>37.564000165314127</v>
      </c>
      <c r="AC88" s="11">
        <f t="shared" si="94"/>
        <v>37.483573483368161</v>
      </c>
      <c r="AD88" s="11">
        <f t="shared" si="94"/>
        <v>36.98774603294504</v>
      </c>
      <c r="AE88" s="11">
        <f t="shared" si="94"/>
        <v>36.660406395221365</v>
      </c>
      <c r="AF88" s="11">
        <f t="shared" si="94"/>
        <v>24.961353559909949</v>
      </c>
      <c r="AG88" s="11">
        <f t="shared" si="94"/>
        <v>27.383451732213</v>
      </c>
      <c r="AH88" s="11">
        <f t="shared" ref="AH88:AI88" si="95">IF(AND(AH48=0,AH78=0),0,IF(OR(AH48=0,AH78=0),1/0,AH78/AH48))</f>
        <v>26.892196819894682</v>
      </c>
      <c r="AI88" s="11">
        <f t="shared" si="95"/>
        <v>27.540729435044529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9.9726932495609386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14.287770694726388</v>
      </c>
      <c r="AE89" s="42">
        <f t="shared" si="96"/>
        <v>15.803408783848621</v>
      </c>
      <c r="AF89" s="42">
        <f t="shared" si="96"/>
        <v>14.56554958394141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13.698894254303417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17.530453560825375</v>
      </c>
      <c r="C91" s="43">
        <f t="shared" si="100"/>
        <v>17.540232693436437</v>
      </c>
      <c r="D91" s="43">
        <f t="shared" si="100"/>
        <v>17.493287623866934</v>
      </c>
      <c r="E91" s="43">
        <f t="shared" si="100"/>
        <v>17.890582113447113</v>
      </c>
      <c r="F91" s="43">
        <f t="shared" si="100"/>
        <v>17.936253594879997</v>
      </c>
      <c r="G91" s="43">
        <f t="shared" si="100"/>
        <v>17.889936898765651</v>
      </c>
      <c r="H91" s="43">
        <f t="shared" si="100"/>
        <v>17.920279497602184</v>
      </c>
      <c r="I91" s="43">
        <f t="shared" si="100"/>
        <v>17.904889717427871</v>
      </c>
      <c r="J91" s="43">
        <f t="shared" si="100"/>
        <v>17.801286722823765</v>
      </c>
      <c r="K91" s="43">
        <f t="shared" si="100"/>
        <v>18.240893387217763</v>
      </c>
      <c r="L91" s="43">
        <f t="shared" si="100"/>
        <v>17.133840553490234</v>
      </c>
      <c r="M91" s="43">
        <f t="shared" si="100"/>
        <v>17.435893848270027</v>
      </c>
      <c r="N91" s="43">
        <f t="shared" si="100"/>
        <v>17.629038556165018</v>
      </c>
      <c r="O91" s="43">
        <f t="shared" si="100"/>
        <v>18.76794984741462</v>
      </c>
      <c r="P91" s="43">
        <f t="shared" si="100"/>
        <v>17.539744931125362</v>
      </c>
      <c r="Q91" s="43">
        <f t="shared" si="100"/>
        <v>16.090064893096116</v>
      </c>
      <c r="R91" s="43">
        <f t="shared" si="100"/>
        <v>14.465191251324514</v>
      </c>
      <c r="S91" s="43">
        <f t="shared" si="100"/>
        <v>14.340943380732091</v>
      </c>
      <c r="T91" s="43">
        <f t="shared" si="100"/>
        <v>24.492525226751557</v>
      </c>
      <c r="U91" s="43">
        <f t="shared" si="100"/>
        <v>27.753640936334573</v>
      </c>
      <c r="V91" s="43">
        <f t="shared" si="100"/>
        <v>39.713824285704291</v>
      </c>
      <c r="W91" s="43">
        <f t="shared" si="100"/>
        <v>41.585063063634657</v>
      </c>
      <c r="X91" s="43">
        <f t="shared" si="100"/>
        <v>45.940186346194288</v>
      </c>
      <c r="Y91" s="43">
        <f t="shared" si="100"/>
        <v>47.529861561210382</v>
      </c>
      <c r="Z91" s="43">
        <f t="shared" si="100"/>
        <v>45.676391937762013</v>
      </c>
      <c r="AA91" s="43">
        <f t="shared" si="100"/>
        <v>45.543730620473411</v>
      </c>
      <c r="AB91" s="43">
        <f t="shared" si="100"/>
        <v>53.71567600339516</v>
      </c>
      <c r="AC91" s="43">
        <f t="shared" si="100"/>
        <v>54.796922408159368</v>
      </c>
      <c r="AD91" s="43">
        <f t="shared" si="100"/>
        <v>55.356115751346678</v>
      </c>
      <c r="AE91" s="43">
        <f t="shared" si="100"/>
        <v>54.600776398751982</v>
      </c>
      <c r="AF91" s="43">
        <f t="shared" si="100"/>
        <v>35.480394722743149</v>
      </c>
      <c r="AG91" s="43">
        <f t="shared" si="100"/>
        <v>39.244651461394227</v>
      </c>
      <c r="AH91" s="43">
        <f t="shared" ref="AH91:AI91" si="101">IF(AND(AH51=0,AH81=0),0,IF(OR(AH51=0,AH81=0),1/0,AH81/AH51))</f>
        <v>39.664241841805634</v>
      </c>
      <c r="AI91" s="43">
        <f t="shared" si="101"/>
        <v>41.444413117498534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93.252817445998517</v>
      </c>
      <c r="C93" s="27">
        <f t="shared" si="102"/>
        <v>86.470501691106435</v>
      </c>
      <c r="D93" s="27">
        <f t="shared" si="102"/>
        <v>88.768309091233135</v>
      </c>
      <c r="E93" s="27">
        <f t="shared" si="102"/>
        <v>87.075006058777817</v>
      </c>
      <c r="F93" s="27">
        <f t="shared" si="102"/>
        <v>94.725439939891459</v>
      </c>
      <c r="G93" s="27">
        <f t="shared" si="102"/>
        <v>97.360840360137487</v>
      </c>
      <c r="H93" s="27">
        <f t="shared" si="102"/>
        <v>102.76248297828852</v>
      </c>
      <c r="I93" s="27">
        <f t="shared" si="102"/>
        <v>104.96694137515625</v>
      </c>
      <c r="J93" s="27">
        <f t="shared" si="102"/>
        <v>110.33670296064955</v>
      </c>
      <c r="K93" s="27">
        <f t="shared" si="102"/>
        <v>114.9825513955451</v>
      </c>
      <c r="L93" s="27">
        <f t="shared" si="102"/>
        <v>116.25842021796331</v>
      </c>
      <c r="M93" s="27">
        <f t="shared" si="102"/>
        <v>118.33534493145704</v>
      </c>
      <c r="N93" s="27">
        <f t="shared" si="102"/>
        <v>111.23569044955535</v>
      </c>
      <c r="O93" s="27">
        <f t="shared" si="102"/>
        <v>110.65961326012697</v>
      </c>
      <c r="P93" s="27">
        <f t="shared" si="102"/>
        <v>122.90915649820373</v>
      </c>
      <c r="Q93" s="27">
        <f t="shared" si="102"/>
        <v>123.03843807549676</v>
      </c>
      <c r="R93" s="27">
        <f t="shared" si="102"/>
        <v>119.95976002744796</v>
      </c>
      <c r="S93" s="27">
        <f t="shared" si="102"/>
        <v>120.21591449242882</v>
      </c>
      <c r="T93" s="27">
        <f t="shared" si="102"/>
        <v>130.33279349977798</v>
      </c>
      <c r="U93" s="27">
        <f t="shared" si="102"/>
        <v>120.75509913007984</v>
      </c>
      <c r="V93" s="27">
        <f t="shared" si="102"/>
        <v>126.97711803143713</v>
      </c>
      <c r="W93" s="27">
        <f t="shared" si="102"/>
        <v>130.12390663747996</v>
      </c>
      <c r="X93" s="27">
        <f t="shared" si="102"/>
        <v>130.1192218735209</v>
      </c>
      <c r="Y93" s="27">
        <f t="shared" si="102"/>
        <v>130.74647370079745</v>
      </c>
      <c r="Z93" s="27">
        <f t="shared" si="102"/>
        <v>131.21120189799439</v>
      </c>
      <c r="AA93" s="27">
        <f t="shared" si="102"/>
        <v>132.36135460563085</v>
      </c>
      <c r="AB93" s="27">
        <f t="shared" si="102"/>
        <v>138.95767194584519</v>
      </c>
      <c r="AC93" s="27">
        <f t="shared" si="102"/>
        <v>136.80800517781168</v>
      </c>
      <c r="AD93" s="27">
        <f t="shared" si="102"/>
        <v>142.82680657383094</v>
      </c>
      <c r="AE93" s="27">
        <f t="shared" si="102"/>
        <v>142.06071133665446</v>
      </c>
      <c r="AF93" s="27">
        <f t="shared" si="102"/>
        <v>136.78332199537905</v>
      </c>
      <c r="AG93" s="27">
        <f t="shared" si="102"/>
        <v>131.6963329334562</v>
      </c>
      <c r="AH93" s="27">
        <f t="shared" ref="AH93:AI93" si="103">SUM(AH94,AH98)</f>
        <v>126.56289820937745</v>
      </c>
      <c r="AI93" s="27">
        <f t="shared" si="103"/>
        <v>132.71583649068148</v>
      </c>
    </row>
    <row r="94" spans="1:35" x14ac:dyDescent="0.25">
      <c r="A94" s="3" t="s">
        <v>2</v>
      </c>
      <c r="B94" s="4">
        <f t="shared" ref="B94:AG94" si="104">SUM(B95:B97)</f>
        <v>91.69706755789241</v>
      </c>
      <c r="C94" s="4">
        <f t="shared" si="104"/>
        <v>85.029685213139587</v>
      </c>
      <c r="D94" s="4">
        <f t="shared" si="104"/>
        <v>87.284442900200659</v>
      </c>
      <c r="E94" s="4">
        <f t="shared" si="104"/>
        <v>85.645397750965202</v>
      </c>
      <c r="F94" s="4">
        <f t="shared" si="104"/>
        <v>93.173456952270797</v>
      </c>
      <c r="G94" s="4">
        <f t="shared" si="104"/>
        <v>95.767232943429761</v>
      </c>
      <c r="H94" s="4">
        <f t="shared" si="104"/>
        <v>101.08353460914816</v>
      </c>
      <c r="I94" s="4">
        <f t="shared" si="104"/>
        <v>103.25194338515031</v>
      </c>
      <c r="J94" s="4">
        <f t="shared" si="104"/>
        <v>108.50203729575706</v>
      </c>
      <c r="K94" s="4">
        <f t="shared" si="104"/>
        <v>113.09615811438809</v>
      </c>
      <c r="L94" s="4">
        <f t="shared" si="104"/>
        <v>114.22027779106833</v>
      </c>
      <c r="M94" s="4">
        <f t="shared" si="104"/>
        <v>116.21613891824522</v>
      </c>
      <c r="N94" s="4">
        <f t="shared" si="104"/>
        <v>109.23337302990294</v>
      </c>
      <c r="O94" s="4">
        <f t="shared" si="104"/>
        <v>108.85041312587111</v>
      </c>
      <c r="P94" s="4">
        <f t="shared" si="104"/>
        <v>121.28702518364631</v>
      </c>
      <c r="Q94" s="4">
        <f t="shared" si="104"/>
        <v>121.12972774621835</v>
      </c>
      <c r="R94" s="4">
        <f t="shared" si="104"/>
        <v>117.66656175904848</v>
      </c>
      <c r="S94" s="4">
        <f t="shared" si="104"/>
        <v>118.07213479149955</v>
      </c>
      <c r="T94" s="4">
        <f t="shared" si="104"/>
        <v>122.28906099198484</v>
      </c>
      <c r="U94" s="4">
        <f t="shared" si="104"/>
        <v>112.91518086497621</v>
      </c>
      <c r="V94" s="4">
        <f t="shared" si="104"/>
        <v>119.34101400902298</v>
      </c>
      <c r="W94" s="4">
        <f t="shared" si="104"/>
        <v>122.69161685775532</v>
      </c>
      <c r="X94" s="4">
        <f t="shared" si="104"/>
        <v>122.89074633648576</v>
      </c>
      <c r="Y94" s="4">
        <f t="shared" si="104"/>
        <v>123.7218124064518</v>
      </c>
      <c r="Z94" s="4">
        <f t="shared" si="104"/>
        <v>124.29563585827563</v>
      </c>
      <c r="AA94" s="4">
        <f t="shared" si="104"/>
        <v>125.64960280860159</v>
      </c>
      <c r="AB94" s="4">
        <f t="shared" si="104"/>
        <v>132.44973439150542</v>
      </c>
      <c r="AC94" s="4">
        <f t="shared" si="104"/>
        <v>130.50388186616141</v>
      </c>
      <c r="AD94" s="4">
        <f t="shared" si="104"/>
        <v>136.60487951209325</v>
      </c>
      <c r="AE94" s="4">
        <f t="shared" si="104"/>
        <v>135.76203908123856</v>
      </c>
      <c r="AF94" s="4">
        <f t="shared" si="104"/>
        <v>130.05102519168514</v>
      </c>
      <c r="AG94" s="4">
        <f t="shared" si="104"/>
        <v>124.34001130213173</v>
      </c>
      <c r="AH94" s="4">
        <f t="shared" ref="AH94:AI94" si="105">SUM(AH95:AH97)</f>
        <v>118.72603392019214</v>
      </c>
      <c r="AI94" s="4">
        <f t="shared" si="105"/>
        <v>124.94470784563796</v>
      </c>
    </row>
    <row r="95" spans="1:35" x14ac:dyDescent="0.25">
      <c r="A95" s="32" t="s">
        <v>3</v>
      </c>
      <c r="B95" s="33">
        <v>14.107555898226677</v>
      </c>
      <c r="C95" s="33">
        <v>13.252891287586738</v>
      </c>
      <c r="D95" s="33">
        <v>12.831534309946029</v>
      </c>
      <c r="E95" s="33">
        <v>12.626831148804934</v>
      </c>
      <c r="F95" s="33">
        <v>13.075173477255204</v>
      </c>
      <c r="G95" s="33">
        <v>13.524286815728605</v>
      </c>
      <c r="H95" s="33">
        <v>14.629144178874325</v>
      </c>
      <c r="I95" s="33">
        <v>14.643793369313801</v>
      </c>
      <c r="J95" s="33">
        <v>12.907093292212799</v>
      </c>
      <c r="K95" s="33">
        <v>11.606399383191981</v>
      </c>
      <c r="L95" s="33">
        <v>9.8646877409406315</v>
      </c>
      <c r="M95" s="33">
        <v>10.094063222821896</v>
      </c>
      <c r="N95" s="33">
        <v>10.351580570547418</v>
      </c>
      <c r="O95" s="33">
        <v>12.330763299922898</v>
      </c>
      <c r="P95" s="33">
        <v>16.68272937548188</v>
      </c>
      <c r="Q95" s="33">
        <v>16.148318042813457</v>
      </c>
      <c r="R95" s="33">
        <v>16.033690658499236</v>
      </c>
      <c r="S95" s="33">
        <v>16.172877449097196</v>
      </c>
      <c r="T95" s="33">
        <v>16.924681344148318</v>
      </c>
      <c r="U95" s="33">
        <v>15.938212570054255</v>
      </c>
      <c r="V95" s="33">
        <v>17.32007722007722</v>
      </c>
      <c r="W95" s="33">
        <v>17.278244274809161</v>
      </c>
      <c r="X95" s="33">
        <v>16.291775500715097</v>
      </c>
      <c r="Y95" s="33">
        <v>15.305306726621033</v>
      </c>
      <c r="Z95" s="33">
        <v>14.31883795252697</v>
      </c>
      <c r="AA95" s="33">
        <v>13.332369178432906</v>
      </c>
      <c r="AB95" s="33">
        <v>13.434120335110434</v>
      </c>
      <c r="AC95" s="33">
        <v>12.868220015278839</v>
      </c>
      <c r="AD95" s="33">
        <v>12.426875957120981</v>
      </c>
      <c r="AE95" s="33">
        <v>12.153404743687835</v>
      </c>
      <c r="AF95" s="33">
        <v>11.660170356640803</v>
      </c>
      <c r="AG95" s="33">
        <v>11.166935969593771</v>
      </c>
      <c r="AH95" s="33">
        <v>10.673701582546739</v>
      </c>
      <c r="AI95" s="33">
        <v>10.180467195499707</v>
      </c>
    </row>
    <row r="96" spans="1:35" x14ac:dyDescent="0.25">
      <c r="A96" s="32" t="s">
        <v>88</v>
      </c>
      <c r="B96" s="33">
        <v>46.618336886993603</v>
      </c>
      <c r="C96" s="33">
        <v>43.125799573560769</v>
      </c>
      <c r="D96" s="33">
        <v>44.734186211798153</v>
      </c>
      <c r="E96" s="33">
        <v>43.872068230277186</v>
      </c>
      <c r="F96" s="33">
        <v>48.125799573560769</v>
      </c>
      <c r="G96" s="33">
        <v>49.413646055437098</v>
      </c>
      <c r="H96" s="33">
        <v>51.944562899786781</v>
      </c>
      <c r="I96" s="33">
        <v>53.238805970149251</v>
      </c>
      <c r="J96" s="33">
        <v>57.436389481165598</v>
      </c>
      <c r="K96" s="33">
        <v>60.978678038379527</v>
      </c>
      <c r="L96" s="33">
        <v>62.700781805259417</v>
      </c>
      <c r="M96" s="33">
        <v>63.761194029850749</v>
      </c>
      <c r="N96" s="33">
        <v>57.491115849324807</v>
      </c>
      <c r="O96" s="33">
        <v>56.221037668798864</v>
      </c>
      <c r="P96" s="33">
        <v>60.027718550106613</v>
      </c>
      <c r="Q96" s="33">
        <v>60.074338813438168</v>
      </c>
      <c r="R96" s="33">
        <v>57.046863734679164</v>
      </c>
      <c r="S96" s="33">
        <v>57.342981186685961</v>
      </c>
      <c r="T96" s="33">
        <v>58.291276135544344</v>
      </c>
      <c r="U96" s="33">
        <v>52.159824046920818</v>
      </c>
      <c r="V96" s="33">
        <v>55.531065088757394</v>
      </c>
      <c r="W96" s="33">
        <v>56.310997815003638</v>
      </c>
      <c r="X96" s="33">
        <v>56.453823953823957</v>
      </c>
      <c r="Y96" s="33">
        <v>57.319708029197081</v>
      </c>
      <c r="Z96" s="33">
        <v>56.838545454545454</v>
      </c>
      <c r="AA96" s="33">
        <v>58.136659436008678</v>
      </c>
      <c r="AB96" s="33">
        <v>62.364506627393226</v>
      </c>
      <c r="AC96" s="33">
        <v>62.86571642910728</v>
      </c>
      <c r="AD96" s="33">
        <v>65.456406368460961</v>
      </c>
      <c r="AE96" s="33">
        <v>63.585896474118528</v>
      </c>
      <c r="AF96" s="33">
        <v>60.450857383855556</v>
      </c>
      <c r="AG96" s="33">
        <v>57.315818293592585</v>
      </c>
      <c r="AH96" s="33">
        <v>54.180779203329614</v>
      </c>
      <c r="AI96" s="33">
        <v>57.677318784099768</v>
      </c>
    </row>
    <row r="97" spans="1:35" x14ac:dyDescent="0.25">
      <c r="A97" s="32" t="s">
        <v>89</v>
      </c>
      <c r="B97" s="33">
        <v>30.971174772672136</v>
      </c>
      <c r="C97" s="33">
        <v>28.650994351992082</v>
      </c>
      <c r="D97" s="33">
        <v>29.718722378456473</v>
      </c>
      <c r="E97" s="33">
        <v>29.146498371883077</v>
      </c>
      <c r="F97" s="33">
        <v>31.972483901454822</v>
      </c>
      <c r="G97" s="33">
        <v>32.829300072264061</v>
      </c>
      <c r="H97" s="33">
        <v>34.509827530487058</v>
      </c>
      <c r="I97" s="33">
        <v>35.369344045687257</v>
      </c>
      <c r="J97" s="33">
        <v>38.158554522378665</v>
      </c>
      <c r="K97" s="33">
        <v>40.511080692816584</v>
      </c>
      <c r="L97" s="33">
        <v>41.654808244868278</v>
      </c>
      <c r="M97" s="33">
        <v>42.360881665572578</v>
      </c>
      <c r="N97" s="33">
        <v>41.390676610030702</v>
      </c>
      <c r="O97" s="33">
        <v>40.298612157149343</v>
      </c>
      <c r="P97" s="33">
        <v>44.57657725805781</v>
      </c>
      <c r="Q97" s="33">
        <v>44.907070889966718</v>
      </c>
      <c r="R97" s="33">
        <v>44.586007365870081</v>
      </c>
      <c r="S97" s="33">
        <v>44.55627615571639</v>
      </c>
      <c r="T97" s="33">
        <v>47.073103512292178</v>
      </c>
      <c r="U97" s="33">
        <v>44.817144248001149</v>
      </c>
      <c r="V97" s="33">
        <v>46.489871700188374</v>
      </c>
      <c r="W97" s="33">
        <v>49.102374767942521</v>
      </c>
      <c r="X97" s="33">
        <v>50.145146881946708</v>
      </c>
      <c r="Y97" s="33">
        <v>51.09679765063369</v>
      </c>
      <c r="Z97" s="33">
        <v>53.138252451203215</v>
      </c>
      <c r="AA97" s="33">
        <v>54.180574194160002</v>
      </c>
      <c r="AB97" s="33">
        <v>56.651107429001755</v>
      </c>
      <c r="AC97" s="33">
        <v>54.769945421775297</v>
      </c>
      <c r="AD97" s="33">
        <v>58.72159718651131</v>
      </c>
      <c r="AE97" s="33">
        <v>60.022737863432198</v>
      </c>
      <c r="AF97" s="33">
        <v>57.939997451188788</v>
      </c>
      <c r="AG97" s="33">
        <v>55.857257038945377</v>
      </c>
      <c r="AH97" s="33">
        <v>53.871553134315789</v>
      </c>
      <c r="AI97" s="33">
        <v>57.086921866038502</v>
      </c>
    </row>
    <row r="98" spans="1:35" x14ac:dyDescent="0.25">
      <c r="A98" s="5" t="s">
        <v>1</v>
      </c>
      <c r="B98" s="6">
        <f t="shared" ref="B98:AG98" si="106">SUM(B99:B101)</f>
        <v>1.5557498881061105</v>
      </c>
      <c r="C98" s="6">
        <f t="shared" si="106"/>
        <v>1.4408164779668491</v>
      </c>
      <c r="D98" s="6">
        <f t="shared" si="106"/>
        <v>1.4838661910324804</v>
      </c>
      <c r="E98" s="6">
        <f t="shared" si="106"/>
        <v>1.4296083078126181</v>
      </c>
      <c r="F98" s="6">
        <f t="shared" si="106"/>
        <v>1.5519829876206612</v>
      </c>
      <c r="G98" s="6">
        <f t="shared" si="106"/>
        <v>1.5936074167077294</v>
      </c>
      <c r="H98" s="6">
        <f t="shared" si="106"/>
        <v>1.6789483691403597</v>
      </c>
      <c r="I98" s="6">
        <f t="shared" si="106"/>
        <v>1.7149979900059367</v>
      </c>
      <c r="J98" s="6">
        <f t="shared" si="106"/>
        <v>1.8346656648924791</v>
      </c>
      <c r="K98" s="6">
        <f t="shared" si="106"/>
        <v>1.8863932811570132</v>
      </c>
      <c r="L98" s="6">
        <f t="shared" si="106"/>
        <v>2.0381424268949724</v>
      </c>
      <c r="M98" s="6">
        <f t="shared" si="106"/>
        <v>2.1192060132118242</v>
      </c>
      <c r="N98" s="6">
        <f t="shared" si="106"/>
        <v>2.0023174196524174</v>
      </c>
      <c r="O98" s="6">
        <f t="shared" si="106"/>
        <v>1.8092001342558661</v>
      </c>
      <c r="P98" s="6">
        <f t="shared" si="106"/>
        <v>1.6221313145574232</v>
      </c>
      <c r="Q98" s="6">
        <f t="shared" si="106"/>
        <v>1.908710329278402</v>
      </c>
      <c r="R98" s="6">
        <f t="shared" si="106"/>
        <v>2.2931982683994732</v>
      </c>
      <c r="S98" s="6">
        <f t="shared" si="106"/>
        <v>2.1437797009292687</v>
      </c>
      <c r="T98" s="6">
        <f t="shared" si="106"/>
        <v>8.0437325077931341</v>
      </c>
      <c r="U98" s="6">
        <f t="shared" si="106"/>
        <v>7.8399182651036359</v>
      </c>
      <c r="V98" s="6">
        <f t="shared" si="106"/>
        <v>7.6361040224141394</v>
      </c>
      <c r="W98" s="6">
        <f t="shared" si="106"/>
        <v>7.4322897797246412</v>
      </c>
      <c r="X98" s="6">
        <f t="shared" si="106"/>
        <v>7.2284755370351439</v>
      </c>
      <c r="Y98" s="6">
        <f t="shared" si="106"/>
        <v>7.0246612943456466</v>
      </c>
      <c r="Z98" s="6">
        <f t="shared" si="106"/>
        <v>6.9155660397187582</v>
      </c>
      <c r="AA98" s="6">
        <f t="shared" si="106"/>
        <v>6.7117517970292599</v>
      </c>
      <c r="AB98" s="6">
        <f t="shared" si="106"/>
        <v>6.5079375543397626</v>
      </c>
      <c r="AC98" s="6">
        <f t="shared" si="106"/>
        <v>6.3041233116502653</v>
      </c>
      <c r="AD98" s="6">
        <f t="shared" si="106"/>
        <v>6.2219270617376736</v>
      </c>
      <c r="AE98" s="6">
        <f t="shared" si="106"/>
        <v>6.2986722554159202</v>
      </c>
      <c r="AF98" s="6">
        <f t="shared" si="106"/>
        <v>6.7322968036939157</v>
      </c>
      <c r="AG98" s="6">
        <f t="shared" si="106"/>
        <v>7.3563216313244677</v>
      </c>
      <c r="AH98" s="6">
        <f t="shared" ref="AH98:AI98" si="107">SUM(AH99:AH101)</f>
        <v>7.8368642891853098</v>
      </c>
      <c r="AI98" s="6">
        <f t="shared" si="107"/>
        <v>7.7711286450435129</v>
      </c>
    </row>
    <row r="99" spans="1:35" x14ac:dyDescent="0.25">
      <c r="A99" s="34" t="s">
        <v>3</v>
      </c>
      <c r="B99" s="35">
        <v>0.13437926330150068</v>
      </c>
      <c r="C99" s="35">
        <v>0.12755798090040929</v>
      </c>
      <c r="D99" s="35">
        <v>0.12141882673942701</v>
      </c>
      <c r="E99" s="35">
        <v>0.11800818553888132</v>
      </c>
      <c r="F99" s="35">
        <v>0.11869031377899045</v>
      </c>
      <c r="G99" s="35">
        <v>0.12210095497953616</v>
      </c>
      <c r="H99" s="35">
        <v>0.13233287858117326</v>
      </c>
      <c r="I99" s="35">
        <v>0.13028649386084584</v>
      </c>
      <c r="J99" s="35">
        <v>0.11596180081855388</v>
      </c>
      <c r="K99" s="35">
        <v>0.10163710777626193</v>
      </c>
      <c r="L99" s="35">
        <v>9.0723055934515684E-2</v>
      </c>
      <c r="M99" s="35">
        <v>9.6180081855388816E-2</v>
      </c>
      <c r="N99" s="35">
        <v>8.7312414733969987E-2</v>
      </c>
      <c r="O99" s="35">
        <v>7.8240109140518418E-2</v>
      </c>
      <c r="P99" s="35">
        <v>6.916780354706685E-2</v>
      </c>
      <c r="Q99" s="35">
        <v>7.937584803256445E-2</v>
      </c>
      <c r="R99" s="35">
        <v>9.2061374249499672E-2</v>
      </c>
      <c r="S99" s="35">
        <v>8.4044648719632298E-2</v>
      </c>
      <c r="T99" s="35">
        <v>0.16817593790426907</v>
      </c>
      <c r="U99" s="35">
        <v>0.15910363231081751</v>
      </c>
      <c r="V99" s="35">
        <v>0.15003132671736594</v>
      </c>
      <c r="W99" s="35">
        <v>0.14095902112391437</v>
      </c>
      <c r="X99" s="35">
        <v>0.1318867155304628</v>
      </c>
      <c r="Y99" s="35">
        <v>0.12281440993701123</v>
      </c>
      <c r="Z99" s="35">
        <v>0.11374210434355966</v>
      </c>
      <c r="AA99" s="35">
        <v>0.1046697987501081</v>
      </c>
      <c r="AB99" s="35">
        <v>9.5597493156656527E-2</v>
      </c>
      <c r="AC99" s="35">
        <v>8.6525187563204958E-2</v>
      </c>
      <c r="AD99" s="35">
        <v>7.745288196975339E-2</v>
      </c>
      <c r="AE99" s="35">
        <v>6.8380576376301822E-2</v>
      </c>
      <c r="AF99" s="35">
        <v>6.3844423579576037E-2</v>
      </c>
      <c r="AG99" s="35">
        <v>5.9308270782850253E-2</v>
      </c>
      <c r="AH99" s="35">
        <v>5.4772117986124469E-2</v>
      </c>
      <c r="AI99" s="35">
        <v>5.0235965189398685E-2</v>
      </c>
    </row>
    <row r="100" spans="1:35" x14ac:dyDescent="0.25">
      <c r="A100" s="34" t="s">
        <v>88</v>
      </c>
      <c r="B100" s="35">
        <v>0.97927031509121065</v>
      </c>
      <c r="C100" s="35">
        <v>0.90464344941956887</v>
      </c>
      <c r="D100" s="35">
        <v>0.93946932006633499</v>
      </c>
      <c r="E100" s="35">
        <v>0.90298507462686572</v>
      </c>
      <c r="F100" s="35">
        <v>0.98756218905472637</v>
      </c>
      <c r="G100" s="35">
        <v>1.0140961857379769</v>
      </c>
      <c r="H100" s="35">
        <v>1.0655058043117744</v>
      </c>
      <c r="I100" s="35">
        <v>1.0928689883913765</v>
      </c>
      <c r="J100" s="35">
        <v>1.1832504145936982</v>
      </c>
      <c r="K100" s="35">
        <v>1.2263681592039801</v>
      </c>
      <c r="L100" s="35">
        <v>1.3432835820895523</v>
      </c>
      <c r="M100" s="35">
        <v>1.3946932006633499</v>
      </c>
      <c r="N100" s="35">
        <v>1.3001658374792704</v>
      </c>
      <c r="O100" s="35">
        <v>1.1658374792703152</v>
      </c>
      <c r="P100" s="35">
        <v>1.0381426202321724</v>
      </c>
      <c r="Q100" s="35">
        <v>1.2685571309424521</v>
      </c>
      <c r="R100" s="35">
        <v>1.5714285714285714</v>
      </c>
      <c r="S100" s="35">
        <v>1.4801687763713081</v>
      </c>
      <c r="T100" s="35">
        <v>2.9075630252100839</v>
      </c>
      <c r="U100" s="35">
        <v>2.7732346670011285</v>
      </c>
      <c r="V100" s="35">
        <v>2.6389063087921731</v>
      </c>
      <c r="W100" s="35">
        <v>2.5045779505832177</v>
      </c>
      <c r="X100" s="35">
        <v>2.3702495923742624</v>
      </c>
      <c r="Y100" s="35">
        <v>2.235921234165307</v>
      </c>
      <c r="Z100" s="35">
        <v>2.1015928759563516</v>
      </c>
      <c r="AA100" s="35">
        <v>1.9672645177473964</v>
      </c>
      <c r="AB100" s="35">
        <v>1.8329361595384412</v>
      </c>
      <c r="AC100" s="35">
        <v>1.6986078013294861</v>
      </c>
      <c r="AD100" s="35">
        <v>1.6858974358974359</v>
      </c>
      <c r="AE100" s="35">
        <v>1.8321285140562249</v>
      </c>
      <c r="AF100" s="35">
        <v>2.2979233226837059</v>
      </c>
      <c r="AG100" s="35">
        <v>2.8478437754271764</v>
      </c>
      <c r="AH100" s="35">
        <v>3.1329431438127089</v>
      </c>
      <c r="AI100" s="35">
        <v>3.0657789647082314</v>
      </c>
    </row>
    <row r="101" spans="1:35" x14ac:dyDescent="0.25">
      <c r="A101" s="36" t="s">
        <v>89</v>
      </c>
      <c r="B101" s="37">
        <v>0.44210030971339914</v>
      </c>
      <c r="C101" s="37">
        <v>0.40861504764687095</v>
      </c>
      <c r="D101" s="37">
        <v>0.42297804422671842</v>
      </c>
      <c r="E101" s="37">
        <v>0.40861504764687095</v>
      </c>
      <c r="F101" s="37">
        <v>0.44573048478694438</v>
      </c>
      <c r="G101" s="37">
        <v>0.45741027599021628</v>
      </c>
      <c r="H101" s="37">
        <v>0.48110968624741202</v>
      </c>
      <c r="I101" s="37">
        <v>0.49184250775371419</v>
      </c>
      <c r="J101" s="37">
        <v>0.53545344948022688</v>
      </c>
      <c r="K101" s="37">
        <v>0.55838801417677131</v>
      </c>
      <c r="L101" s="37">
        <v>0.60413578887090424</v>
      </c>
      <c r="M101" s="37">
        <v>0.62833273069308537</v>
      </c>
      <c r="N101" s="37">
        <v>0.61483916743917688</v>
      </c>
      <c r="O101" s="37">
        <v>0.5651225458450323</v>
      </c>
      <c r="P101" s="37">
        <v>0.51482089077818394</v>
      </c>
      <c r="Q101" s="37">
        <v>0.56077735030338549</v>
      </c>
      <c r="R101" s="37">
        <v>0.62970832272140187</v>
      </c>
      <c r="S101" s="37">
        <v>0.57956627583832843</v>
      </c>
      <c r="T101" s="37">
        <v>4.9679935446787811</v>
      </c>
      <c r="U101" s="37">
        <v>4.9075799657916903</v>
      </c>
      <c r="V101" s="37">
        <v>4.8471663869046004</v>
      </c>
      <c r="W101" s="37">
        <v>4.7867528080175097</v>
      </c>
      <c r="X101" s="37">
        <v>4.7263392291304189</v>
      </c>
      <c r="Y101" s="37">
        <v>4.6659256502433282</v>
      </c>
      <c r="Z101" s="37">
        <v>4.7002310594188463</v>
      </c>
      <c r="AA101" s="37">
        <v>4.6398174805317556</v>
      </c>
      <c r="AB101" s="37">
        <v>4.5794039016446648</v>
      </c>
      <c r="AC101" s="37">
        <v>4.5189903227575741</v>
      </c>
      <c r="AD101" s="37">
        <v>4.4585767438704842</v>
      </c>
      <c r="AE101" s="37">
        <v>4.3981631649833934</v>
      </c>
      <c r="AF101" s="37">
        <v>4.3705290574306339</v>
      </c>
      <c r="AG101" s="37">
        <v>4.4491695851144408</v>
      </c>
      <c r="AH101" s="37">
        <v>4.6491490273864766</v>
      </c>
      <c r="AI101" s="37">
        <v>4.655113715145883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3.1746031999999903E-5</v>
      </c>
      <c r="D103" s="27">
        <f t="shared" si="108"/>
        <v>6.3301402528193895</v>
      </c>
      <c r="E103" s="27">
        <f t="shared" si="108"/>
        <v>2.2514131037302225</v>
      </c>
      <c r="F103" s="27">
        <f t="shared" si="108"/>
        <v>11.594945378827648</v>
      </c>
      <c r="G103" s="27">
        <f t="shared" si="108"/>
        <v>6.5799119179600316</v>
      </c>
      <c r="H103" s="27">
        <f t="shared" si="108"/>
        <v>9.346154115865037</v>
      </c>
      <c r="I103" s="27">
        <f t="shared" si="108"/>
        <v>6.1489698945817208</v>
      </c>
      <c r="J103" s="27">
        <f t="shared" si="108"/>
        <v>10.72562307652759</v>
      </c>
      <c r="K103" s="27">
        <f t="shared" si="108"/>
        <v>9.565703757849672</v>
      </c>
      <c r="L103" s="27">
        <f t="shared" si="108"/>
        <v>6.6343818582241747</v>
      </c>
      <c r="M103" s="27">
        <f t="shared" si="108"/>
        <v>6.0214362112077389</v>
      </c>
      <c r="N103" s="27">
        <f t="shared" si="108"/>
        <v>2.5915376061540512</v>
      </c>
      <c r="O103" s="27">
        <f t="shared" si="108"/>
        <v>4.5930456198481409</v>
      </c>
      <c r="P103" s="27">
        <f t="shared" si="108"/>
        <v>16.312329809772201</v>
      </c>
      <c r="Q103" s="27">
        <f t="shared" si="108"/>
        <v>5.0398334398899047</v>
      </c>
      <c r="R103" s="27">
        <f t="shared" si="108"/>
        <v>1.9786049324290316</v>
      </c>
      <c r="S103" s="27">
        <f t="shared" si="108"/>
        <v>4.4442120535837759</v>
      </c>
      <c r="T103" s="27">
        <f t="shared" si="108"/>
        <v>14.061390505063152</v>
      </c>
      <c r="U103" s="27">
        <f t="shared" si="108"/>
        <v>0.5111806074482601</v>
      </c>
      <c r="V103" s="27">
        <f t="shared" si="108"/>
        <v>11.08546376282202</v>
      </c>
      <c r="W103" s="27">
        <f t="shared" si="108"/>
        <v>7.2244741460063269</v>
      </c>
      <c r="X103" s="27">
        <f t="shared" si="108"/>
        <v>4.8665777957875882</v>
      </c>
      <c r="Y103" s="27">
        <f t="shared" si="108"/>
        <v>5.3549373672401064</v>
      </c>
      <c r="Z103" s="27">
        <f t="shared" si="108"/>
        <v>5.222589315822022</v>
      </c>
      <c r="AA103" s="27">
        <f t="shared" si="108"/>
        <v>6.2019516570864308</v>
      </c>
      <c r="AB103" s="27">
        <f t="shared" si="108"/>
        <v>10.710885735747926</v>
      </c>
      <c r="AC103" s="27">
        <f t="shared" si="108"/>
        <v>2.8511267833498724</v>
      </c>
      <c r="AD103" s="27">
        <f t="shared" si="108"/>
        <v>10.113523635192646</v>
      </c>
      <c r="AE103" s="27">
        <f t="shared" si="108"/>
        <v>3.2237517179331006</v>
      </c>
      <c r="AF103" s="27">
        <f t="shared" si="108"/>
        <v>0.51260785582293666</v>
      </c>
      <c r="AG103" s="27">
        <f t="shared" si="108"/>
        <v>0.70300813517549221</v>
      </c>
      <c r="AH103" s="27">
        <f t="shared" ref="AH103:AI103" si="109">SUM(AH104,AH108)</f>
        <v>0.6082471902276072</v>
      </c>
      <c r="AI103" s="27">
        <f t="shared" si="109"/>
        <v>10.284861491480864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</v>
      </c>
      <c r="D104" s="4">
        <f t="shared" si="110"/>
        <v>6.2135171878817763</v>
      </c>
      <c r="E104" s="4">
        <f t="shared" si="110"/>
        <v>2.2348261480385392</v>
      </c>
      <c r="F104" s="4">
        <f t="shared" si="110"/>
        <v>11.401930498579604</v>
      </c>
      <c r="G104" s="4">
        <f t="shared" si="110"/>
        <v>6.4676472884329632</v>
      </c>
      <c r="H104" s="4">
        <f t="shared" si="110"/>
        <v>9.1901729629924063</v>
      </c>
      <c r="I104" s="4">
        <f t="shared" si="110"/>
        <v>6.0422800732761441</v>
      </c>
      <c r="J104" s="4">
        <f t="shared" si="110"/>
        <v>10.524196510887755</v>
      </c>
      <c r="K104" s="4">
        <f t="shared" si="110"/>
        <v>9.4322172508318456</v>
      </c>
      <c r="L104" s="4">
        <f t="shared" si="110"/>
        <v>6.4032338421115753</v>
      </c>
      <c r="M104" s="4">
        <f t="shared" si="110"/>
        <v>5.8697324244508868</v>
      </c>
      <c r="N104" s="4">
        <f t="shared" si="110"/>
        <v>2.569093058182899</v>
      </c>
      <c r="O104" s="4">
        <f t="shared" si="110"/>
        <v>4.5854685060993532</v>
      </c>
      <c r="P104" s="4">
        <f t="shared" si="110"/>
        <v>16.3104833550492</v>
      </c>
      <c r="Q104" s="4">
        <f t="shared" si="110"/>
        <v>4.6702599691881082</v>
      </c>
      <c r="R104" s="4">
        <f t="shared" si="110"/>
        <v>1.5111225373271431</v>
      </c>
      <c r="S104" s="4">
        <f t="shared" si="110"/>
        <v>4.4442120535837759</v>
      </c>
      <c r="T104" s="4">
        <f t="shared" si="110"/>
        <v>8.0907974977592865</v>
      </c>
      <c r="U104" s="4">
        <f t="shared" si="110"/>
        <v>0.5111806074482601</v>
      </c>
      <c r="V104" s="4">
        <f t="shared" si="110"/>
        <v>11.08546376282202</v>
      </c>
      <c r="W104" s="4">
        <f t="shared" si="110"/>
        <v>7.2244741460063269</v>
      </c>
      <c r="X104" s="4">
        <f t="shared" si="110"/>
        <v>4.8665777957875882</v>
      </c>
      <c r="Y104" s="4">
        <f t="shared" si="110"/>
        <v>5.3549373672401064</v>
      </c>
      <c r="Z104" s="4">
        <f t="shared" si="110"/>
        <v>5.1309266792403339</v>
      </c>
      <c r="AA104" s="4">
        <f t="shared" si="110"/>
        <v>6.2019516570864308</v>
      </c>
      <c r="AB104" s="4">
        <f t="shared" si="110"/>
        <v>10.710885735747926</v>
      </c>
      <c r="AC104" s="4">
        <f t="shared" si="110"/>
        <v>2.8511267833498724</v>
      </c>
      <c r="AD104" s="4">
        <f t="shared" si="110"/>
        <v>10.079744227269696</v>
      </c>
      <c r="AE104" s="4">
        <f t="shared" si="110"/>
        <v>3.0310308664193117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4.8721224821823172E-2</v>
      </c>
      <c r="AI104" s="4">
        <f t="shared" si="111"/>
        <v>10.249310835672873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0.13176561295290412</v>
      </c>
      <c r="F105" s="33">
        <v>0.78481110254426945</v>
      </c>
      <c r="G105" s="33">
        <v>0.78558211256740051</v>
      </c>
      <c r="H105" s="33">
        <v>1.4413261372397201</v>
      </c>
      <c r="I105" s="33">
        <v>0.35111796453347566</v>
      </c>
      <c r="J105" s="33">
        <v>0</v>
      </c>
      <c r="K105" s="33">
        <v>0</v>
      </c>
      <c r="L105" s="33">
        <v>0</v>
      </c>
      <c r="M105" s="33">
        <v>0.56584425597526433</v>
      </c>
      <c r="N105" s="33">
        <v>0.59398612181952082</v>
      </c>
      <c r="O105" s="33">
        <v>2.3156515034694802</v>
      </c>
      <c r="P105" s="33">
        <v>4.6884348496529835</v>
      </c>
      <c r="Q105" s="33">
        <v>0</v>
      </c>
      <c r="R105" s="33">
        <v>0.22184138977977952</v>
      </c>
      <c r="S105" s="33">
        <v>0.47565556469196224</v>
      </c>
      <c r="T105" s="33">
        <v>1.0882726691451232</v>
      </c>
      <c r="U105" s="33">
        <v>0</v>
      </c>
      <c r="V105" s="33">
        <v>1.7183334241169668</v>
      </c>
      <c r="W105" s="33">
        <v>0.29463582882594253</v>
      </c>
      <c r="X105" s="33">
        <v>0</v>
      </c>
      <c r="Y105" s="33">
        <v>0</v>
      </c>
      <c r="Z105" s="33">
        <v>0</v>
      </c>
      <c r="AA105" s="33">
        <v>0</v>
      </c>
      <c r="AB105" s="33">
        <v>0.43821993077152754</v>
      </c>
      <c r="AC105" s="33">
        <v>0</v>
      </c>
      <c r="AD105" s="33">
        <v>0</v>
      </c>
      <c r="AE105" s="33">
        <v>6.2997560660853935E-2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3.733759772565385</v>
      </c>
      <c r="E106" s="33">
        <v>1.2632551528070337</v>
      </c>
      <c r="F106" s="33">
        <v>6.3791044776115839</v>
      </c>
      <c r="G106" s="33">
        <v>3.41321961620433</v>
      </c>
      <c r="H106" s="33">
        <v>4.6562899786776839</v>
      </c>
      <c r="I106" s="33">
        <v>3.4196162046904703</v>
      </c>
      <c r="J106" s="33">
        <v>6.3229566453443482</v>
      </c>
      <c r="K106" s="33">
        <v>5.6676616915419302</v>
      </c>
      <c r="L106" s="33">
        <v>3.8474769012078838</v>
      </c>
      <c r="M106" s="33">
        <v>3.1857853589193255</v>
      </c>
      <c r="N106" s="33">
        <v>0</v>
      </c>
      <c r="O106" s="33">
        <v>0.85529495380205844</v>
      </c>
      <c r="P106" s="33">
        <v>5.9320540156357495</v>
      </c>
      <c r="Q106" s="33">
        <v>2.1719933976595556</v>
      </c>
      <c r="R106" s="33">
        <v>0</v>
      </c>
      <c r="S106" s="33">
        <v>2.421490586334798</v>
      </c>
      <c r="T106" s="33">
        <v>3.0736680831863836</v>
      </c>
      <c r="U106" s="33">
        <v>0</v>
      </c>
      <c r="V106" s="33">
        <v>5.4966141761645773</v>
      </c>
      <c r="W106" s="33">
        <v>2.905305860574245</v>
      </c>
      <c r="X106" s="33">
        <v>2.2681992731483192</v>
      </c>
      <c r="Y106" s="33">
        <v>2.991257209701125</v>
      </c>
      <c r="Z106" s="33">
        <v>1.6442105596763739</v>
      </c>
      <c r="AA106" s="33">
        <v>3.4234871157912252</v>
      </c>
      <c r="AB106" s="33">
        <v>6.3532203257125488</v>
      </c>
      <c r="AC106" s="33">
        <v>2.6265829360420554</v>
      </c>
      <c r="AD106" s="33">
        <v>4.7160630736816813</v>
      </c>
      <c r="AE106" s="33">
        <v>0.2548632399855677</v>
      </c>
      <c r="AF106" s="33">
        <v>0</v>
      </c>
      <c r="AG106" s="33">
        <v>0</v>
      </c>
      <c r="AH106" s="33">
        <v>0</v>
      </c>
      <c r="AI106" s="33">
        <v>5.6219127150981549</v>
      </c>
    </row>
    <row r="107" spans="1:35" x14ac:dyDescent="0.25">
      <c r="A107" s="32" t="s">
        <v>89</v>
      </c>
      <c r="B107" s="33">
        <v>0</v>
      </c>
      <c r="C107" s="33">
        <v>0</v>
      </c>
      <c r="D107" s="33">
        <v>2.4797574153163913</v>
      </c>
      <c r="E107" s="33">
        <v>0.83980538227860135</v>
      </c>
      <c r="F107" s="33">
        <v>4.238014918423751</v>
      </c>
      <c r="G107" s="33">
        <v>2.2688455596612327</v>
      </c>
      <c r="H107" s="33">
        <v>3.0925568470750013</v>
      </c>
      <c r="I107" s="33">
        <v>2.2715459040521981</v>
      </c>
      <c r="J107" s="33">
        <v>4.2012398655434069</v>
      </c>
      <c r="K107" s="33">
        <v>3.7645555592899149</v>
      </c>
      <c r="L107" s="33">
        <v>2.555756940903692</v>
      </c>
      <c r="M107" s="33">
        <v>2.118102809556297</v>
      </c>
      <c r="N107" s="33">
        <v>1.9751069363633782</v>
      </c>
      <c r="O107" s="33">
        <v>1.4145220488278145</v>
      </c>
      <c r="P107" s="33">
        <v>5.6899944897604673</v>
      </c>
      <c r="Q107" s="33">
        <v>2.4982665715285526</v>
      </c>
      <c r="R107" s="33">
        <v>1.2892811475473636</v>
      </c>
      <c r="S107" s="33">
        <v>1.5470659025570157</v>
      </c>
      <c r="T107" s="33">
        <v>3.9288567454277792</v>
      </c>
      <c r="U107" s="33">
        <v>0.5111806074482601</v>
      </c>
      <c r="V107" s="33">
        <v>3.870516162540476</v>
      </c>
      <c r="W107" s="33">
        <v>4.0245324566061393</v>
      </c>
      <c r="X107" s="33">
        <v>2.5983785226392691</v>
      </c>
      <c r="Y107" s="33">
        <v>2.3636801575389814</v>
      </c>
      <c r="Z107" s="33">
        <v>3.48671611956396</v>
      </c>
      <c r="AA107" s="33">
        <v>2.7784645412952056</v>
      </c>
      <c r="AB107" s="33">
        <v>3.9194454792638496</v>
      </c>
      <c r="AC107" s="33">
        <v>0.22454384730781696</v>
      </c>
      <c r="AD107" s="33">
        <v>5.3636811535880149</v>
      </c>
      <c r="AE107" s="33">
        <v>2.7131700657728901</v>
      </c>
      <c r="AF107" s="33">
        <v>0</v>
      </c>
      <c r="AG107" s="33">
        <v>0</v>
      </c>
      <c r="AH107" s="33">
        <v>4.8721224821823172E-2</v>
      </c>
      <c r="AI107" s="33">
        <v>4.6273981205747177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3.1746031999999903E-5</v>
      </c>
      <c r="D108" s="6">
        <f t="shared" si="112"/>
        <v>0.1166230649376136</v>
      </c>
      <c r="E108" s="6">
        <f t="shared" si="112"/>
        <v>1.6586955691683343E-2</v>
      </c>
      <c r="F108" s="6">
        <f t="shared" si="112"/>
        <v>0.19301488024804325</v>
      </c>
      <c r="G108" s="6">
        <f t="shared" si="112"/>
        <v>0.11226462952706817</v>
      </c>
      <c r="H108" s="6">
        <f t="shared" si="112"/>
        <v>0.1559811528726304</v>
      </c>
      <c r="I108" s="6">
        <f t="shared" si="112"/>
        <v>0.10668982130557683</v>
      </c>
      <c r="J108" s="6">
        <f t="shared" si="112"/>
        <v>0.20142656563983441</v>
      </c>
      <c r="K108" s="6">
        <f t="shared" si="112"/>
        <v>0.13348650701782647</v>
      </c>
      <c r="L108" s="6">
        <f t="shared" si="112"/>
        <v>0.23114801611259916</v>
      </c>
      <c r="M108" s="6">
        <f t="shared" si="112"/>
        <v>0.15170378675685192</v>
      </c>
      <c r="N108" s="6">
        <f t="shared" si="112"/>
        <v>2.2444547971152112E-2</v>
      </c>
      <c r="O108" s="6">
        <f t="shared" si="112"/>
        <v>7.5771137487879734E-3</v>
      </c>
      <c r="P108" s="6">
        <f t="shared" si="112"/>
        <v>1.8464547230000053E-3</v>
      </c>
      <c r="Q108" s="6">
        <f t="shared" si="112"/>
        <v>0.36957347070179652</v>
      </c>
      <c r="R108" s="6">
        <f t="shared" si="112"/>
        <v>0.46748239510188855</v>
      </c>
      <c r="S108" s="6">
        <f t="shared" si="112"/>
        <v>0</v>
      </c>
      <c r="T108" s="6">
        <f t="shared" si="112"/>
        <v>5.970593007303866</v>
      </c>
      <c r="U108" s="6">
        <f t="shared" si="112"/>
        <v>0</v>
      </c>
      <c r="V108" s="6">
        <f t="shared" si="112"/>
        <v>0</v>
      </c>
      <c r="W108" s="6">
        <f t="shared" si="112"/>
        <v>0</v>
      </c>
      <c r="X108" s="6">
        <f t="shared" si="112"/>
        <v>0</v>
      </c>
      <c r="Y108" s="6">
        <f t="shared" si="112"/>
        <v>0</v>
      </c>
      <c r="Z108" s="6">
        <f t="shared" si="112"/>
        <v>9.1662636581688606E-2</v>
      </c>
      <c r="AA108" s="6">
        <f t="shared" si="112"/>
        <v>0</v>
      </c>
      <c r="AB108" s="6">
        <f t="shared" si="112"/>
        <v>0</v>
      </c>
      <c r="AC108" s="6">
        <f t="shared" si="112"/>
        <v>0</v>
      </c>
      <c r="AD108" s="6">
        <f t="shared" si="112"/>
        <v>3.3779407922949867E-2</v>
      </c>
      <c r="AE108" s="6">
        <f t="shared" si="112"/>
        <v>0.19272085151378904</v>
      </c>
      <c r="AF108" s="6">
        <f t="shared" si="112"/>
        <v>0.51260785582293666</v>
      </c>
      <c r="AG108" s="6">
        <f t="shared" si="112"/>
        <v>0.70300813517549221</v>
      </c>
      <c r="AH108" s="6">
        <f t="shared" ref="AH108:AI108" si="113">SUM(AH109:AH111)</f>
        <v>0.55952596540578403</v>
      </c>
      <c r="AI108" s="6">
        <f t="shared" si="113"/>
        <v>3.5550655807991216E-2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3.8881309691091298E-3</v>
      </c>
      <c r="G109" s="35">
        <v>6.6166439295457236E-3</v>
      </c>
      <c r="H109" s="35">
        <v>1.3437926330637118E-2</v>
      </c>
      <c r="I109" s="35">
        <v>1.1596180086725916E-3</v>
      </c>
      <c r="J109" s="35">
        <v>0</v>
      </c>
      <c r="K109" s="35">
        <v>0</v>
      </c>
      <c r="L109" s="35">
        <v>0</v>
      </c>
      <c r="M109" s="35">
        <v>8.6630286498731307E-3</v>
      </c>
      <c r="N109" s="35">
        <v>0</v>
      </c>
      <c r="O109" s="35">
        <v>0</v>
      </c>
      <c r="P109" s="35">
        <v>0</v>
      </c>
      <c r="Q109" s="35">
        <v>1.3414047214497599E-2</v>
      </c>
      <c r="R109" s="35">
        <v>1.5891528945935221E-2</v>
      </c>
      <c r="S109" s="35">
        <v>0</v>
      </c>
      <c r="T109" s="35">
        <v>8.7337291913636789E-2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0</v>
      </c>
      <c r="D110" s="35">
        <v>8.1315644001766163E-2</v>
      </c>
      <c r="E110" s="35">
        <v>1.0005527915530776E-2</v>
      </c>
      <c r="F110" s="35">
        <v>0.13106688778286069</v>
      </c>
      <c r="G110" s="35">
        <v>7.3023770038250557E-2</v>
      </c>
      <c r="H110" s="35">
        <v>9.7899391928797597E-2</v>
      </c>
      <c r="I110" s="35">
        <v>7.3852957434602073E-2</v>
      </c>
      <c r="J110" s="35">
        <v>0.13687119955732174</v>
      </c>
      <c r="K110" s="35">
        <v>8.9607517965281991E-2</v>
      </c>
      <c r="L110" s="35">
        <v>0.16340519624057226</v>
      </c>
      <c r="M110" s="35">
        <v>9.7899391928797597E-2</v>
      </c>
      <c r="N110" s="35">
        <v>0</v>
      </c>
      <c r="O110" s="35">
        <v>0</v>
      </c>
      <c r="P110" s="35">
        <v>0</v>
      </c>
      <c r="Q110" s="35">
        <v>0.27690428406527978</v>
      </c>
      <c r="R110" s="35">
        <v>0.34936121384111929</v>
      </c>
      <c r="S110" s="35">
        <v>0</v>
      </c>
      <c r="T110" s="35">
        <v>1.4738840221937757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3.3779407922949867E-2</v>
      </c>
      <c r="AE110" s="35">
        <v>0.19272085151378904</v>
      </c>
      <c r="AF110" s="35">
        <v>0.51228458198248084</v>
      </c>
      <c r="AG110" s="35">
        <v>0.59641022609847028</v>
      </c>
      <c r="AH110" s="35">
        <v>0.33158914174053233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3.1746031999999903E-5</v>
      </c>
      <c r="D111" s="37">
        <v>3.530742093584744E-2</v>
      </c>
      <c r="E111" s="37">
        <v>6.5814277761525675E-3</v>
      </c>
      <c r="F111" s="37">
        <v>5.805986149607345E-2</v>
      </c>
      <c r="G111" s="37">
        <v>3.2624215559271884E-2</v>
      </c>
      <c r="H111" s="37">
        <v>4.4643834613195682E-2</v>
      </c>
      <c r="I111" s="37">
        <v>3.1677245862302174E-2</v>
      </c>
      <c r="J111" s="37">
        <v>6.455536608251268E-2</v>
      </c>
      <c r="K111" s="37">
        <v>4.3878989052544469E-2</v>
      </c>
      <c r="L111" s="37">
        <v>6.7742819872026891E-2</v>
      </c>
      <c r="M111" s="37">
        <v>4.5141366178181201E-2</v>
      </c>
      <c r="N111" s="37">
        <v>2.2444547971152112E-2</v>
      </c>
      <c r="O111" s="37">
        <v>7.5771137487879734E-3</v>
      </c>
      <c r="P111" s="37">
        <v>1.8464547230000053E-3</v>
      </c>
      <c r="Q111" s="37">
        <v>7.9255139422019172E-2</v>
      </c>
      <c r="R111" s="37">
        <v>0.10222965231483405</v>
      </c>
      <c r="S111" s="37">
        <v>0</v>
      </c>
      <c r="T111" s="37">
        <v>4.4093716931964533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9.1662636581688606E-2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3.2327384045582885E-4</v>
      </c>
      <c r="AG111" s="37">
        <v>0.10659790907702194</v>
      </c>
      <c r="AH111" s="37">
        <v>0.2279368236652517</v>
      </c>
      <c r="AI111" s="37">
        <v>3.5550655807991216E-2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1433.886971591309</v>
      </c>
      <c r="C113" s="27">
        <f t="shared" si="114"/>
        <v>1436.6055194609394</v>
      </c>
      <c r="D113" s="27">
        <f t="shared" si="114"/>
        <v>1424.6863694341794</v>
      </c>
      <c r="E113" s="27">
        <f t="shared" si="114"/>
        <v>1425.3114138886572</v>
      </c>
      <c r="F113" s="27">
        <f t="shared" si="114"/>
        <v>1415.754839302926</v>
      </c>
      <c r="G113" s="27">
        <f t="shared" si="114"/>
        <v>1416.9454525012811</v>
      </c>
      <c r="H113" s="27">
        <f t="shared" si="114"/>
        <v>1421.67643059838</v>
      </c>
      <c r="I113" s="27">
        <f t="shared" si="114"/>
        <v>1417.7797128346444</v>
      </c>
      <c r="J113" s="27">
        <f t="shared" si="114"/>
        <v>1386.9002416591618</v>
      </c>
      <c r="K113" s="27">
        <f t="shared" si="114"/>
        <v>1364.9375326531558</v>
      </c>
      <c r="L113" s="27">
        <f t="shared" si="114"/>
        <v>1342.9048812748015</v>
      </c>
      <c r="M113" s="27">
        <f t="shared" si="114"/>
        <v>1343.4616689720626</v>
      </c>
      <c r="N113" s="27">
        <f t="shared" si="114"/>
        <v>1353.612310864223</v>
      </c>
      <c r="O113" s="27">
        <f t="shared" si="114"/>
        <v>1395.1792840363198</v>
      </c>
      <c r="P113" s="27">
        <f t="shared" si="114"/>
        <v>1415.0532389549173</v>
      </c>
      <c r="Q113" s="27">
        <f t="shared" si="114"/>
        <v>1394.5154269165755</v>
      </c>
      <c r="R113" s="27">
        <f t="shared" si="114"/>
        <v>1385.7313482618213</v>
      </c>
      <c r="S113" s="27">
        <f t="shared" si="114"/>
        <v>1389.3335229797624</v>
      </c>
      <c r="T113" s="27">
        <f t="shared" si="114"/>
        <v>1368.880350134626</v>
      </c>
      <c r="U113" s="27">
        <f t="shared" si="114"/>
        <v>1309.2449191706069</v>
      </c>
      <c r="V113" s="27">
        <f t="shared" si="114"/>
        <v>1308.4719717679006</v>
      </c>
      <c r="W113" s="27">
        <f t="shared" si="114"/>
        <v>1318.9428786375377</v>
      </c>
      <c r="X113" s="27">
        <f t="shared" si="114"/>
        <v>1225.8680747034184</v>
      </c>
      <c r="Y113" s="27">
        <f t="shared" si="114"/>
        <v>1241.1883502982016</v>
      </c>
      <c r="Z113" s="27">
        <f t="shared" si="114"/>
        <v>1258.1471521641733</v>
      </c>
      <c r="AA113" s="27">
        <f t="shared" si="114"/>
        <v>1264.7196041379782</v>
      </c>
      <c r="AB113" s="27">
        <f t="shared" si="114"/>
        <v>1243.7312570071988</v>
      </c>
      <c r="AC113" s="27">
        <f t="shared" si="114"/>
        <v>1231.6019064893667</v>
      </c>
      <c r="AD113" s="27">
        <f t="shared" si="114"/>
        <v>1206.2651552104844</v>
      </c>
      <c r="AE113" s="27">
        <f t="shared" si="114"/>
        <v>1202.6337077471617</v>
      </c>
      <c r="AF113" s="27">
        <f t="shared" si="114"/>
        <v>490.34486823083489</v>
      </c>
      <c r="AG113" s="27">
        <f t="shared" si="114"/>
        <v>573.91119643544084</v>
      </c>
      <c r="AH113" s="27">
        <f t="shared" ref="AH113:AI113" si="115">IF(AND(AH43=0,AH93=0),0,IF(OR(AH43=0,AH93=0),1/0,AH43/AH93))</f>
        <v>1065.7467702490239</v>
      </c>
      <c r="AI113" s="27">
        <f t="shared" si="115"/>
        <v>1122.7672894218808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1438.1484982247891</v>
      </c>
      <c r="C114" s="4">
        <f t="shared" si="116"/>
        <v>1440.8967843746318</v>
      </c>
      <c r="D114" s="4">
        <f t="shared" si="116"/>
        <v>1428.8113191327168</v>
      </c>
      <c r="E114" s="4">
        <f t="shared" si="116"/>
        <v>1429.382117600363</v>
      </c>
      <c r="F114" s="4">
        <f t="shared" si="116"/>
        <v>1419.6854375357186</v>
      </c>
      <c r="G114" s="4">
        <f t="shared" si="116"/>
        <v>1420.8826528420182</v>
      </c>
      <c r="H114" s="4">
        <f t="shared" si="116"/>
        <v>1425.6822395183401</v>
      </c>
      <c r="I114" s="4">
        <f t="shared" si="116"/>
        <v>1421.7262667146292</v>
      </c>
      <c r="J114" s="4">
        <f t="shared" si="116"/>
        <v>1390.4808034963942</v>
      </c>
      <c r="K114" s="4">
        <f t="shared" si="116"/>
        <v>1368.1808699770013</v>
      </c>
      <c r="L114" s="4">
        <f t="shared" si="116"/>
        <v>1345.9781658141076</v>
      </c>
      <c r="M114" s="4">
        <f t="shared" si="116"/>
        <v>1346.637407306175</v>
      </c>
      <c r="N114" s="4">
        <f t="shared" si="116"/>
        <v>1357.0761012700709</v>
      </c>
      <c r="O114" s="4">
        <f t="shared" si="116"/>
        <v>1402.8518185174132</v>
      </c>
      <c r="P114" s="4">
        <f t="shared" si="116"/>
        <v>1418.5359047226291</v>
      </c>
      <c r="Q114" s="4">
        <f t="shared" si="116"/>
        <v>1398.6492263480648</v>
      </c>
      <c r="R114" s="4">
        <f t="shared" si="116"/>
        <v>1390.9389171678938</v>
      </c>
      <c r="S114" s="4">
        <f t="shared" si="116"/>
        <v>1394.3001902244946</v>
      </c>
      <c r="T114" s="4">
        <f t="shared" si="116"/>
        <v>1403.9195215609075</v>
      </c>
      <c r="U114" s="4">
        <f t="shared" si="116"/>
        <v>1360.1448345874051</v>
      </c>
      <c r="V114" s="4">
        <f t="shared" si="116"/>
        <v>1364.1077323818588</v>
      </c>
      <c r="W114" s="4">
        <f t="shared" si="116"/>
        <v>1371.7970657696267</v>
      </c>
      <c r="X114" s="4">
        <f t="shared" si="116"/>
        <v>1271.9021135409419</v>
      </c>
      <c r="Y114" s="4">
        <f t="shared" si="116"/>
        <v>1288.4874291712763</v>
      </c>
      <c r="Z114" s="4">
        <f t="shared" si="116"/>
        <v>1295.0012193793611</v>
      </c>
      <c r="AA114" s="4">
        <f t="shared" si="116"/>
        <v>1298.6829751349542</v>
      </c>
      <c r="AB114" s="4">
        <f t="shared" si="116"/>
        <v>1278.7870113755605</v>
      </c>
      <c r="AC114" s="4">
        <f t="shared" si="116"/>
        <v>1259.0583333644481</v>
      </c>
      <c r="AD114" s="4">
        <f t="shared" si="116"/>
        <v>1230.5343747630834</v>
      </c>
      <c r="AE114" s="4">
        <f t="shared" si="116"/>
        <v>1225.4603799847569</v>
      </c>
      <c r="AF114" s="4">
        <f t="shared" si="116"/>
        <v>477.84321506427614</v>
      </c>
      <c r="AG114" s="4">
        <f t="shared" si="116"/>
        <v>556.20068934973892</v>
      </c>
      <c r="AH114" s="4">
        <f t="shared" ref="AH114:AI114" si="117">IF(AND(AH44=0,AH94=0),0,IF(OR(AH44=0,AH94=0),1/0,AH44/AH94))</f>
        <v>1081.5235358263049</v>
      </c>
      <c r="AI114" s="4">
        <f t="shared" si="117"/>
        <v>1143.537829361439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2594</v>
      </c>
      <c r="C115" s="33">
        <f t="shared" si="118"/>
        <v>2594</v>
      </c>
      <c r="D115" s="33">
        <f t="shared" si="118"/>
        <v>2594</v>
      </c>
      <c r="E115" s="33">
        <f t="shared" si="118"/>
        <v>2594</v>
      </c>
      <c r="F115" s="33">
        <f t="shared" si="118"/>
        <v>2594</v>
      </c>
      <c r="G115" s="33">
        <f t="shared" si="118"/>
        <v>2594</v>
      </c>
      <c r="H115" s="33">
        <f t="shared" si="118"/>
        <v>2594</v>
      </c>
      <c r="I115" s="33">
        <f t="shared" si="118"/>
        <v>2594</v>
      </c>
      <c r="J115" s="33">
        <f t="shared" si="118"/>
        <v>2594</v>
      </c>
      <c r="K115" s="33">
        <f t="shared" si="118"/>
        <v>2594</v>
      </c>
      <c r="L115" s="33">
        <f t="shared" si="118"/>
        <v>2594</v>
      </c>
      <c r="M115" s="33">
        <f t="shared" si="118"/>
        <v>2594</v>
      </c>
      <c r="N115" s="33">
        <f t="shared" si="118"/>
        <v>2594</v>
      </c>
      <c r="O115" s="33">
        <f t="shared" si="118"/>
        <v>2594</v>
      </c>
      <c r="P115" s="33">
        <f t="shared" si="118"/>
        <v>2594</v>
      </c>
      <c r="Q115" s="33">
        <f t="shared" si="118"/>
        <v>2615.9999999999995</v>
      </c>
      <c r="R115" s="33">
        <f t="shared" si="118"/>
        <v>2612</v>
      </c>
      <c r="S115" s="33">
        <f t="shared" si="118"/>
        <v>2603</v>
      </c>
      <c r="T115" s="33">
        <f t="shared" si="118"/>
        <v>2589</v>
      </c>
      <c r="U115" s="33">
        <f t="shared" si="118"/>
        <v>2555.8700400656867</v>
      </c>
      <c r="V115" s="33">
        <f t="shared" si="118"/>
        <v>2590</v>
      </c>
      <c r="W115" s="33">
        <f t="shared" si="118"/>
        <v>2620</v>
      </c>
      <c r="X115" s="33">
        <f t="shared" si="118"/>
        <v>1964.1812519817388</v>
      </c>
      <c r="Y115" s="33">
        <f t="shared" si="118"/>
        <v>2194.075597426051</v>
      </c>
      <c r="Z115" s="33">
        <f t="shared" si="118"/>
        <v>2463.3283871876797</v>
      </c>
      <c r="AA115" s="33">
        <f t="shared" si="118"/>
        <v>2627.2149781646754</v>
      </c>
      <c r="AB115" s="33">
        <f t="shared" si="118"/>
        <v>2626</v>
      </c>
      <c r="AC115" s="33">
        <f t="shared" si="118"/>
        <v>2618</v>
      </c>
      <c r="AD115" s="33">
        <f t="shared" si="118"/>
        <v>2612</v>
      </c>
      <c r="AE115" s="33">
        <f t="shared" si="118"/>
        <v>2614</v>
      </c>
      <c r="AF115" s="33">
        <f t="shared" si="118"/>
        <v>1565.2429974666304</v>
      </c>
      <c r="AG115" s="33">
        <f t="shared" si="118"/>
        <v>1814.6428040042895</v>
      </c>
      <c r="AH115" s="33">
        <f t="shared" ref="AH115:AI115" si="119">IF(AND(AH45=0,AH95=0),0,IF(OR(AH45=0,AH95=0),1/0,AH45/AH95))</f>
        <v>2387.0819137067092</v>
      </c>
      <c r="AI115" s="33">
        <f t="shared" si="119"/>
        <v>2328.7732816898779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1407</v>
      </c>
      <c r="C116" s="33">
        <f t="shared" si="120"/>
        <v>1407</v>
      </c>
      <c r="D116" s="33">
        <f t="shared" si="120"/>
        <v>1407</v>
      </c>
      <c r="E116" s="33">
        <f t="shared" si="120"/>
        <v>1407</v>
      </c>
      <c r="F116" s="33">
        <f t="shared" si="120"/>
        <v>1407</v>
      </c>
      <c r="G116" s="33">
        <f t="shared" si="120"/>
        <v>1407</v>
      </c>
      <c r="H116" s="33">
        <f t="shared" si="120"/>
        <v>1407</v>
      </c>
      <c r="I116" s="33">
        <f t="shared" si="120"/>
        <v>1407</v>
      </c>
      <c r="J116" s="33">
        <f t="shared" si="120"/>
        <v>1407</v>
      </c>
      <c r="K116" s="33">
        <f t="shared" si="120"/>
        <v>1407</v>
      </c>
      <c r="L116" s="33">
        <f t="shared" si="120"/>
        <v>1407</v>
      </c>
      <c r="M116" s="33">
        <f t="shared" si="120"/>
        <v>1407</v>
      </c>
      <c r="N116" s="33">
        <f t="shared" si="120"/>
        <v>1401.1556187415008</v>
      </c>
      <c r="O116" s="33">
        <f t="shared" si="120"/>
        <v>1407</v>
      </c>
      <c r="P116" s="33">
        <f t="shared" si="120"/>
        <v>1407</v>
      </c>
      <c r="Q116" s="33">
        <f t="shared" si="120"/>
        <v>1399</v>
      </c>
      <c r="R116" s="33">
        <f t="shared" si="120"/>
        <v>1387</v>
      </c>
      <c r="S116" s="33">
        <f t="shared" si="120"/>
        <v>1382</v>
      </c>
      <c r="T116" s="33">
        <f t="shared" si="120"/>
        <v>1387</v>
      </c>
      <c r="U116" s="33">
        <f t="shared" si="120"/>
        <v>1364</v>
      </c>
      <c r="V116" s="33">
        <f t="shared" si="120"/>
        <v>1352</v>
      </c>
      <c r="W116" s="33">
        <f t="shared" si="120"/>
        <v>1373</v>
      </c>
      <c r="X116" s="33">
        <f t="shared" si="120"/>
        <v>1386</v>
      </c>
      <c r="Y116" s="33">
        <f t="shared" si="120"/>
        <v>1370</v>
      </c>
      <c r="Z116" s="33">
        <f t="shared" si="120"/>
        <v>1375</v>
      </c>
      <c r="AA116" s="33">
        <f t="shared" si="120"/>
        <v>1383</v>
      </c>
      <c r="AB116" s="33">
        <f t="shared" si="120"/>
        <v>1358</v>
      </c>
      <c r="AC116" s="33">
        <f t="shared" si="120"/>
        <v>1333</v>
      </c>
      <c r="AD116" s="33">
        <f t="shared" si="120"/>
        <v>1319</v>
      </c>
      <c r="AE116" s="33">
        <f t="shared" si="120"/>
        <v>1333</v>
      </c>
      <c r="AF116" s="33">
        <f t="shared" si="120"/>
        <v>456.02330873411637</v>
      </c>
      <c r="AG116" s="33">
        <f t="shared" si="120"/>
        <v>573.22744363004074</v>
      </c>
      <c r="AH116" s="33">
        <f t="shared" ref="AH116:AI116" si="121">IF(AND(AH46=0,AH96=0),0,IF(OR(AH46=0,AH96=0),1/0,AH46/AH96))</f>
        <v>1191.6956704829397</v>
      </c>
      <c r="AI116" s="33">
        <f t="shared" si="121"/>
        <v>1283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958.53645261770157</v>
      </c>
      <c r="C117" s="33">
        <f t="shared" si="122"/>
        <v>958.53566764919344</v>
      </c>
      <c r="D117" s="33">
        <f t="shared" si="122"/>
        <v>958.55399290820901</v>
      </c>
      <c r="E117" s="33">
        <f t="shared" si="122"/>
        <v>958.53709915806269</v>
      </c>
      <c r="F117" s="33">
        <f t="shared" si="122"/>
        <v>958.54298009687921</v>
      </c>
      <c r="G117" s="33">
        <f t="shared" si="122"/>
        <v>958.5035297960859</v>
      </c>
      <c r="H117" s="33">
        <f t="shared" si="122"/>
        <v>958.53854878808011</v>
      </c>
      <c r="I117" s="33">
        <f t="shared" si="122"/>
        <v>958.54194966711418</v>
      </c>
      <c r="J117" s="33">
        <f t="shared" si="122"/>
        <v>958.52687445352387</v>
      </c>
      <c r="K117" s="33">
        <f t="shared" si="122"/>
        <v>958.55255737193113</v>
      </c>
      <c r="L117" s="33">
        <f t="shared" si="122"/>
        <v>958.56881071872681</v>
      </c>
      <c r="M117" s="33">
        <f t="shared" si="122"/>
        <v>958.54945420081719</v>
      </c>
      <c r="N117" s="33">
        <f t="shared" si="122"/>
        <v>986.50235618773843</v>
      </c>
      <c r="O117" s="33">
        <f t="shared" si="122"/>
        <v>1032.5913914287903</v>
      </c>
      <c r="P117" s="33">
        <f t="shared" si="122"/>
        <v>994.15439062202324</v>
      </c>
      <c r="Q117" s="33">
        <f t="shared" si="122"/>
        <v>960.42781560344974</v>
      </c>
      <c r="R117" s="33">
        <f t="shared" si="122"/>
        <v>956.86971138523347</v>
      </c>
      <c r="S117" s="33">
        <f t="shared" si="122"/>
        <v>971.40074831965273</v>
      </c>
      <c r="T117" s="33">
        <f t="shared" si="122"/>
        <v>998.78691847293931</v>
      </c>
      <c r="U117" s="33">
        <f t="shared" si="122"/>
        <v>930.42519106646967</v>
      </c>
      <c r="V117" s="33">
        <f t="shared" si="122"/>
        <v>921.8567062603089</v>
      </c>
      <c r="W117" s="33">
        <f t="shared" si="122"/>
        <v>931.19732428607176</v>
      </c>
      <c r="X117" s="33">
        <f t="shared" si="122"/>
        <v>918.53355437238838</v>
      </c>
      <c r="Y117" s="33">
        <f t="shared" si="122"/>
        <v>925.79187297490716</v>
      </c>
      <c r="Z117" s="33">
        <f t="shared" si="122"/>
        <v>894.60977369653017</v>
      </c>
      <c r="AA117" s="33">
        <f t="shared" si="122"/>
        <v>881.2937239994543</v>
      </c>
      <c r="AB117" s="33">
        <f t="shared" si="122"/>
        <v>872.11004766179167</v>
      </c>
      <c r="AC117" s="33">
        <f t="shared" si="122"/>
        <v>854.90317069741377</v>
      </c>
      <c r="AD117" s="33">
        <f t="shared" si="122"/>
        <v>839.57185025826789</v>
      </c>
      <c r="AE117" s="33">
        <f t="shared" si="122"/>
        <v>830.38531353574535</v>
      </c>
      <c r="AF117" s="33">
        <f t="shared" si="122"/>
        <v>281.77426161873314</v>
      </c>
      <c r="AG117" s="33">
        <f t="shared" si="122"/>
        <v>287.14263553645537</v>
      </c>
      <c r="AH117" s="33">
        <f t="shared" ref="AH117:AI117" si="123">IF(AND(AH47=0,AH97=0),0,IF(OR(AH47=0,AH97=0),1/0,AH47/AH97))</f>
        <v>712.04555592375516</v>
      </c>
      <c r="AI117" s="33">
        <f t="shared" si="123"/>
        <v>791.26704547145346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1182.7093892578844</v>
      </c>
      <c r="C118" s="6">
        <f t="shared" si="124"/>
        <v>1183.3568161338237</v>
      </c>
      <c r="D118" s="6">
        <f t="shared" si="124"/>
        <v>1182.0472833736844</v>
      </c>
      <c r="E118" s="6">
        <f t="shared" si="124"/>
        <v>1181.4424907646669</v>
      </c>
      <c r="F118" s="6">
        <f t="shared" si="124"/>
        <v>1179.7809735060941</v>
      </c>
      <c r="G118" s="6">
        <f t="shared" si="124"/>
        <v>1180.3408921665298</v>
      </c>
      <c r="H118" s="6">
        <f t="shared" si="124"/>
        <v>1180.5008637727235</v>
      </c>
      <c r="I118" s="6">
        <f t="shared" si="124"/>
        <v>1180.1763102900159</v>
      </c>
      <c r="J118" s="6">
        <f t="shared" si="124"/>
        <v>1175.1459904965043</v>
      </c>
      <c r="K118" s="6">
        <f t="shared" si="124"/>
        <v>1170.4876295179181</v>
      </c>
      <c r="L118" s="6">
        <f t="shared" si="124"/>
        <v>1170.6738295198411</v>
      </c>
      <c r="M118" s="6">
        <f t="shared" si="124"/>
        <v>1169.3058553775973</v>
      </c>
      <c r="N118" s="6">
        <f t="shared" si="124"/>
        <v>1164.6505080122672</v>
      </c>
      <c r="O118" s="6">
        <f t="shared" si="124"/>
        <v>933.56172599152217</v>
      </c>
      <c r="P118" s="6">
        <f t="shared" si="124"/>
        <v>1154.6537467042383</v>
      </c>
      <c r="Q118" s="6">
        <f t="shared" si="124"/>
        <v>1132.1780821592647</v>
      </c>
      <c r="R118" s="6">
        <f t="shared" si="124"/>
        <v>1118.5251774109483</v>
      </c>
      <c r="S118" s="6">
        <f t="shared" si="124"/>
        <v>1115.7862904304648</v>
      </c>
      <c r="T118" s="6">
        <f t="shared" si="124"/>
        <v>836.17897455982597</v>
      </c>
      <c r="U118" s="6">
        <f t="shared" si="124"/>
        <v>576.15396580161791</v>
      </c>
      <c r="V118" s="6">
        <f t="shared" si="124"/>
        <v>438.9673045522855</v>
      </c>
      <c r="W118" s="6">
        <f t="shared" si="124"/>
        <v>446.4303866422884</v>
      </c>
      <c r="X118" s="6">
        <f t="shared" si="124"/>
        <v>443.24698666880505</v>
      </c>
      <c r="Y118" s="6">
        <f t="shared" si="124"/>
        <v>408.13355688874725</v>
      </c>
      <c r="Z118" s="6">
        <f t="shared" si="124"/>
        <v>595.75745157189647</v>
      </c>
      <c r="AA118" s="6">
        <f t="shared" si="124"/>
        <v>628.89691508978171</v>
      </c>
      <c r="AB118" s="6">
        <f t="shared" si="124"/>
        <v>530.27552449373616</v>
      </c>
      <c r="AC118" s="6">
        <f t="shared" si="124"/>
        <v>663.21672234319226</v>
      </c>
      <c r="AD118" s="6">
        <f t="shared" si="124"/>
        <v>673.42480206282062</v>
      </c>
      <c r="AE118" s="6">
        <f t="shared" si="124"/>
        <v>710.6259571056911</v>
      </c>
      <c r="AF118" s="6">
        <f t="shared" si="124"/>
        <v>731.84533357124496</v>
      </c>
      <c r="AG118" s="6">
        <f t="shared" si="124"/>
        <v>873.26252466253197</v>
      </c>
      <c r="AH118" s="6">
        <f t="shared" ref="AH118:AI118" si="125">IF(AND(AH48=0,AH98=0),0,IF(OR(AH48=0,AH98=0),1/0,AH48/AH98))</f>
        <v>826.73372421937552</v>
      </c>
      <c r="AI118" s="6">
        <f t="shared" si="125"/>
        <v>788.81720789807832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1466</v>
      </c>
      <c r="C119" s="35">
        <f t="shared" si="126"/>
        <v>1465.9999999999998</v>
      </c>
      <c r="D119" s="35">
        <f t="shared" si="126"/>
        <v>1466</v>
      </c>
      <c r="E119" s="35">
        <f t="shared" si="126"/>
        <v>1466</v>
      </c>
      <c r="F119" s="35">
        <f t="shared" si="126"/>
        <v>1466</v>
      </c>
      <c r="G119" s="35">
        <f t="shared" si="126"/>
        <v>1466</v>
      </c>
      <c r="H119" s="35">
        <f t="shared" si="126"/>
        <v>1466</v>
      </c>
      <c r="I119" s="35">
        <f t="shared" si="126"/>
        <v>1466</v>
      </c>
      <c r="J119" s="35">
        <f t="shared" si="126"/>
        <v>1466</v>
      </c>
      <c r="K119" s="35">
        <f t="shared" si="126"/>
        <v>1466</v>
      </c>
      <c r="L119" s="35">
        <f t="shared" si="126"/>
        <v>1466</v>
      </c>
      <c r="M119" s="35">
        <f t="shared" si="126"/>
        <v>1466</v>
      </c>
      <c r="N119" s="35">
        <f t="shared" si="126"/>
        <v>1466</v>
      </c>
      <c r="O119" s="35">
        <f t="shared" si="126"/>
        <v>1150.305143853531</v>
      </c>
      <c r="P119" s="35">
        <f t="shared" si="126"/>
        <v>1445.759368836292</v>
      </c>
      <c r="Q119" s="35">
        <f t="shared" si="126"/>
        <v>1474</v>
      </c>
      <c r="R119" s="35">
        <f t="shared" si="126"/>
        <v>1499</v>
      </c>
      <c r="S119" s="35">
        <f t="shared" si="126"/>
        <v>1523.0000000000002</v>
      </c>
      <c r="T119" s="35">
        <f t="shared" si="126"/>
        <v>1546</v>
      </c>
      <c r="U119" s="35">
        <f t="shared" si="126"/>
        <v>1420.4578281311444</v>
      </c>
      <c r="V119" s="35">
        <f t="shared" si="126"/>
        <v>699.85383917721754</v>
      </c>
      <c r="W119" s="35">
        <f t="shared" si="126"/>
        <v>439.84414410410096</v>
      </c>
      <c r="X119" s="35">
        <f t="shared" si="126"/>
        <v>379.1132397140571</v>
      </c>
      <c r="Y119" s="35">
        <f t="shared" si="126"/>
        <v>447.83018562893614</v>
      </c>
      <c r="Z119" s="35">
        <f t="shared" si="126"/>
        <v>483.55004786856858</v>
      </c>
      <c r="AA119" s="35">
        <f t="shared" si="126"/>
        <v>458.58500325004616</v>
      </c>
      <c r="AB119" s="35">
        <f t="shared" si="126"/>
        <v>115.06577878537249</v>
      </c>
      <c r="AC119" s="35">
        <f t="shared" si="126"/>
        <v>208.03190963153187</v>
      </c>
      <c r="AD119" s="35">
        <f t="shared" si="126"/>
        <v>296.9547344794978</v>
      </c>
      <c r="AE119" s="35">
        <f t="shared" si="126"/>
        <v>263.23264520241941</v>
      </c>
      <c r="AF119" s="35">
        <f t="shared" si="126"/>
        <v>375.91380193269771</v>
      </c>
      <c r="AG119" s="35">
        <f t="shared" si="126"/>
        <v>708.16429893526481</v>
      </c>
      <c r="AH119" s="35">
        <f t="shared" ref="AH119:AI119" si="127">IF(AND(AH49=0,AH99=0),0,IF(OR(AH49=0,AH99=0),1/0,AH49/AH99))</f>
        <v>858.10083173899909</v>
      </c>
      <c r="AI119" s="35">
        <f t="shared" si="127"/>
        <v>1433.2361233340887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1206</v>
      </c>
      <c r="C120" s="35">
        <f t="shared" si="128"/>
        <v>1206</v>
      </c>
      <c r="D120" s="35">
        <f t="shared" si="128"/>
        <v>1206</v>
      </c>
      <c r="E120" s="35">
        <f t="shared" si="128"/>
        <v>1206</v>
      </c>
      <c r="F120" s="35">
        <f t="shared" si="128"/>
        <v>1206</v>
      </c>
      <c r="G120" s="35">
        <f t="shared" si="128"/>
        <v>1205.9999999999998</v>
      </c>
      <c r="H120" s="35">
        <f t="shared" si="128"/>
        <v>1206</v>
      </c>
      <c r="I120" s="35">
        <f t="shared" si="128"/>
        <v>1206</v>
      </c>
      <c r="J120" s="35">
        <f t="shared" si="128"/>
        <v>1206</v>
      </c>
      <c r="K120" s="35">
        <f t="shared" si="128"/>
        <v>1206</v>
      </c>
      <c r="L120" s="35">
        <f t="shared" si="128"/>
        <v>1206</v>
      </c>
      <c r="M120" s="35">
        <f t="shared" si="128"/>
        <v>1206</v>
      </c>
      <c r="N120" s="35">
        <f t="shared" si="128"/>
        <v>1206</v>
      </c>
      <c r="O120" s="35">
        <f t="shared" si="128"/>
        <v>952.10526315789468</v>
      </c>
      <c r="P120" s="35">
        <f t="shared" si="128"/>
        <v>1206</v>
      </c>
      <c r="Q120" s="35">
        <f t="shared" si="128"/>
        <v>1199</v>
      </c>
      <c r="R120" s="35">
        <f t="shared" si="128"/>
        <v>1190</v>
      </c>
      <c r="S120" s="35">
        <f t="shared" si="128"/>
        <v>1185</v>
      </c>
      <c r="T120" s="35">
        <f t="shared" si="128"/>
        <v>1190</v>
      </c>
      <c r="U120" s="35">
        <f t="shared" si="128"/>
        <v>866.49717335263006</v>
      </c>
      <c r="V120" s="35">
        <f t="shared" si="128"/>
        <v>749.17400190114085</v>
      </c>
      <c r="W120" s="35">
        <f t="shared" si="128"/>
        <v>780.96990335019302</v>
      </c>
      <c r="X120" s="35">
        <f t="shared" si="128"/>
        <v>743.80352418245343</v>
      </c>
      <c r="Y120" s="35">
        <f t="shared" si="128"/>
        <v>685.17619341448392</v>
      </c>
      <c r="Z120" s="35">
        <f t="shared" si="128"/>
        <v>980.20888040105092</v>
      </c>
      <c r="AA120" s="35">
        <f t="shared" si="128"/>
        <v>1068.4887472107114</v>
      </c>
      <c r="AB120" s="35">
        <f t="shared" si="128"/>
        <v>918.19891884494371</v>
      </c>
      <c r="AC120" s="35">
        <f t="shared" si="128"/>
        <v>1190.975337812893</v>
      </c>
      <c r="AD120" s="35">
        <f t="shared" si="128"/>
        <v>1248</v>
      </c>
      <c r="AE120" s="35">
        <f t="shared" si="128"/>
        <v>1245</v>
      </c>
      <c r="AF120" s="35">
        <f t="shared" si="128"/>
        <v>1252</v>
      </c>
      <c r="AG120" s="35">
        <f t="shared" si="128"/>
        <v>1229</v>
      </c>
      <c r="AH120" s="35">
        <f t="shared" ref="AH120:AI120" si="129">IF(AND(AH50=0,AH100=0),0,IF(OR(AH50=0,AH100=0),1/0,AH50/AH100))</f>
        <v>1196</v>
      </c>
      <c r="AI120" s="35">
        <f t="shared" si="129"/>
        <v>1157.6177020112591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1045.0117085407637</v>
      </c>
      <c r="C121" s="37">
        <f t="shared" si="130"/>
        <v>1044.9933316430811</v>
      </c>
      <c r="D121" s="37">
        <f t="shared" si="130"/>
        <v>1047.335685732543</v>
      </c>
      <c r="E121" s="37">
        <f t="shared" si="130"/>
        <v>1044.9933316430811</v>
      </c>
      <c r="F121" s="37">
        <f t="shared" si="130"/>
        <v>1045.4748236992232</v>
      </c>
      <c r="G121" s="37">
        <f t="shared" si="130"/>
        <v>1047.1999103278683</v>
      </c>
      <c r="H121" s="37">
        <f t="shared" si="130"/>
        <v>1045.4996321594133</v>
      </c>
      <c r="I121" s="37">
        <f t="shared" si="130"/>
        <v>1047.0831452776379</v>
      </c>
      <c r="J121" s="37">
        <f t="shared" si="130"/>
        <v>1043.974972133675</v>
      </c>
      <c r="K121" s="37">
        <f t="shared" si="130"/>
        <v>1038.7042437776734</v>
      </c>
      <c r="L121" s="37">
        <f t="shared" si="130"/>
        <v>1047.7776878324678</v>
      </c>
      <c r="M121" s="37">
        <f t="shared" si="130"/>
        <v>1042.4413181173916</v>
      </c>
      <c r="N121" s="37">
        <f t="shared" si="130"/>
        <v>1034.4168583939741</v>
      </c>
      <c r="O121" s="37">
        <f t="shared" si="130"/>
        <v>865.29904636665015</v>
      </c>
      <c r="P121" s="37">
        <f t="shared" si="130"/>
        <v>1012.00244460258</v>
      </c>
      <c r="Q121" s="37">
        <f t="shared" si="130"/>
        <v>932.63395840979024</v>
      </c>
      <c r="R121" s="37">
        <f t="shared" si="130"/>
        <v>884.53650666839007</v>
      </c>
      <c r="S121" s="37">
        <f t="shared" si="130"/>
        <v>879.96838543149784</v>
      </c>
      <c r="T121" s="37">
        <f t="shared" si="130"/>
        <v>605.0732499883635</v>
      </c>
      <c r="U121" s="37">
        <f t="shared" si="130"/>
        <v>384.71100077030087</v>
      </c>
      <c r="V121" s="37">
        <f t="shared" si="130"/>
        <v>262.00874874671297</v>
      </c>
      <c r="W121" s="37">
        <f t="shared" si="130"/>
        <v>271.58285629928116</v>
      </c>
      <c r="X121" s="37">
        <f t="shared" si="130"/>
        <v>294.308117247844</v>
      </c>
      <c r="Y121" s="37">
        <f t="shared" si="130"/>
        <v>274.32927482100962</v>
      </c>
      <c r="Z121" s="37">
        <f t="shared" si="130"/>
        <v>426.57477359164244</v>
      </c>
      <c r="AA121" s="37">
        <f t="shared" si="130"/>
        <v>446.35376470943612</v>
      </c>
      <c r="AB121" s="37">
        <f t="shared" si="130"/>
        <v>383.6743903216277</v>
      </c>
      <c r="AC121" s="37">
        <f t="shared" si="130"/>
        <v>473.55711058352767</v>
      </c>
      <c r="AD121" s="37">
        <f t="shared" si="130"/>
        <v>462.703709841072</v>
      </c>
      <c r="AE121" s="37">
        <f t="shared" si="130"/>
        <v>494.9793625967535</v>
      </c>
      <c r="AF121" s="37">
        <f t="shared" si="130"/>
        <v>463.55943945858445</v>
      </c>
      <c r="AG121" s="37">
        <f t="shared" si="130"/>
        <v>647.76132823578803</v>
      </c>
      <c r="AH121" s="37">
        <f t="shared" ref="AH121:AI121" si="131">IF(AND(AH51=0,AH101=0),0,IF(OR(AH51=0,AH101=0),1/0,AH51/AH101))</f>
        <v>577.52504473047088</v>
      </c>
      <c r="AI121" s="37">
        <f t="shared" si="131"/>
        <v>538.97716651619373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656.65666380051562</v>
      </c>
      <c r="C123" s="28">
        <f t="shared" si="132"/>
        <v>607.82459157351673</v>
      </c>
      <c r="D123" s="28">
        <f t="shared" si="132"/>
        <v>625.48727429062751</v>
      </c>
      <c r="E123" s="28">
        <f t="shared" si="132"/>
        <v>613.01943250214947</v>
      </c>
      <c r="F123" s="28">
        <f t="shared" si="132"/>
        <v>668.08538263112621</v>
      </c>
      <c r="G123" s="28">
        <f t="shared" si="132"/>
        <v>685.74806534823722</v>
      </c>
      <c r="H123" s="28">
        <f t="shared" si="132"/>
        <v>722.1122957867583</v>
      </c>
      <c r="I123" s="28">
        <f t="shared" si="132"/>
        <v>737.69699054170223</v>
      </c>
      <c r="J123" s="28">
        <f t="shared" si="132"/>
        <v>781.32699914015461</v>
      </c>
      <c r="K123" s="28">
        <f t="shared" si="132"/>
        <v>818.73026655202045</v>
      </c>
      <c r="L123" s="28">
        <f t="shared" si="132"/>
        <v>831.19802235597581</v>
      </c>
      <c r="M123" s="28">
        <f t="shared" si="132"/>
        <v>844.70472914875313</v>
      </c>
      <c r="N123" s="28">
        <f t="shared" si="132"/>
        <v>731.46319862424787</v>
      </c>
      <c r="O123" s="28">
        <f t="shared" si="132"/>
        <v>756.39140154772144</v>
      </c>
      <c r="P123" s="28">
        <f t="shared" si="132"/>
        <v>855.10180567497832</v>
      </c>
      <c r="Q123" s="28">
        <f t="shared" si="132"/>
        <v>898.73886500429887</v>
      </c>
      <c r="R123" s="28">
        <f t="shared" si="132"/>
        <v>903.92656921754087</v>
      </c>
      <c r="S123" s="28">
        <f t="shared" si="132"/>
        <v>930.94006878761809</v>
      </c>
      <c r="T123" s="28">
        <f t="shared" si="132"/>
        <v>931.97910576096263</v>
      </c>
      <c r="U123" s="28">
        <f t="shared" si="132"/>
        <v>819.76930352536567</v>
      </c>
      <c r="V123" s="28">
        <f t="shared" si="132"/>
        <v>854.04849527085094</v>
      </c>
      <c r="W123" s="28">
        <f t="shared" si="132"/>
        <v>873.78907996560611</v>
      </c>
      <c r="X123" s="28">
        <f t="shared" si="132"/>
        <v>875.86706792777295</v>
      </c>
      <c r="Y123" s="28">
        <f t="shared" si="132"/>
        <v>866.51625107480629</v>
      </c>
      <c r="Z123" s="28">
        <f t="shared" si="132"/>
        <v>934.04987102321581</v>
      </c>
      <c r="AA123" s="28">
        <f t="shared" si="132"/>
        <v>913.49217540842642</v>
      </c>
      <c r="AB123" s="28">
        <f t="shared" si="132"/>
        <v>980.83688736027511</v>
      </c>
      <c r="AC123" s="28">
        <f t="shared" si="132"/>
        <v>1009.4257953568358</v>
      </c>
      <c r="AD123" s="28">
        <f t="shared" si="132"/>
        <v>1054.4072226999144</v>
      </c>
      <c r="AE123" s="28">
        <f t="shared" si="132"/>
        <v>1077.2882201203781</v>
      </c>
      <c r="AF123" s="28">
        <f t="shared" si="132"/>
        <v>349.79544282029224</v>
      </c>
      <c r="AG123" s="28">
        <f t="shared" si="132"/>
        <v>445.64350816852971</v>
      </c>
      <c r="AH123" s="28">
        <f t="shared" ref="AH123:AI123" si="133">SUM(AH126,AH130)</f>
        <v>758.48409286328433</v>
      </c>
      <c r="AI123" s="28">
        <f t="shared" si="133"/>
        <v>865.46337059329301</v>
      </c>
    </row>
    <row r="124" spans="1:35" x14ac:dyDescent="0.25">
      <c r="A124" s="45" t="s">
        <v>3</v>
      </c>
      <c r="B124" s="46">
        <f t="shared" ref="B124:AG124" si="134">SUM(B127,B131)</f>
        <v>67.555202063628556</v>
      </c>
      <c r="C124" s="46">
        <f t="shared" si="134"/>
        <v>63.399226139294917</v>
      </c>
      <c r="D124" s="46">
        <f t="shared" si="134"/>
        <v>61.321324161650907</v>
      </c>
      <c r="E124" s="46">
        <f t="shared" si="134"/>
        <v>60.282287188306093</v>
      </c>
      <c r="F124" s="46">
        <f t="shared" si="134"/>
        <v>62.360275150472901</v>
      </c>
      <c r="G124" s="46">
        <f t="shared" si="134"/>
        <v>64.438263112639731</v>
      </c>
      <c r="H124" s="46">
        <f t="shared" si="134"/>
        <v>69.633104041272574</v>
      </c>
      <c r="I124" s="46">
        <f t="shared" si="134"/>
        <v>69.633104041272574</v>
      </c>
      <c r="J124" s="46">
        <f t="shared" si="134"/>
        <v>61.31410146173689</v>
      </c>
      <c r="K124" s="46">
        <f t="shared" si="134"/>
        <v>55.08022355975924</v>
      </c>
      <c r="L124" s="46">
        <f t="shared" si="134"/>
        <v>46.768357695614775</v>
      </c>
      <c r="M124" s="46">
        <f t="shared" si="134"/>
        <v>47.807308684436791</v>
      </c>
      <c r="N124" s="46">
        <f t="shared" si="134"/>
        <v>39.49552880481513</v>
      </c>
      <c r="O124" s="46">
        <f t="shared" si="134"/>
        <v>38.456491831470331</v>
      </c>
      <c r="P124" s="46">
        <f t="shared" si="134"/>
        <v>32.222699914015472</v>
      </c>
      <c r="Q124" s="46">
        <f t="shared" si="134"/>
        <v>34.300601891659511</v>
      </c>
      <c r="R124" s="46">
        <f t="shared" si="134"/>
        <v>36.378589853826306</v>
      </c>
      <c r="S124" s="46">
        <f t="shared" si="134"/>
        <v>42.612467755803955</v>
      </c>
      <c r="T124" s="46">
        <f t="shared" si="134"/>
        <v>44.690455717970757</v>
      </c>
      <c r="U124" s="46">
        <f t="shared" si="134"/>
        <v>44.690455717970757</v>
      </c>
      <c r="V124" s="46">
        <f t="shared" si="134"/>
        <v>46.761306964746346</v>
      </c>
      <c r="W124" s="46">
        <f t="shared" si="134"/>
        <v>44.683319002579523</v>
      </c>
      <c r="X124" s="46">
        <f t="shared" si="134"/>
        <v>38.449441100601888</v>
      </c>
      <c r="Y124" s="46">
        <f t="shared" si="134"/>
        <v>37.410490111779879</v>
      </c>
      <c r="Z124" s="46">
        <f t="shared" si="134"/>
        <v>36.371453138435079</v>
      </c>
      <c r="AA124" s="46">
        <f t="shared" si="134"/>
        <v>33.783834909716255</v>
      </c>
      <c r="AB124" s="46">
        <f t="shared" si="134"/>
        <v>35.069131556319853</v>
      </c>
      <c r="AC124" s="46">
        <f t="shared" si="134"/>
        <v>33.474806534823728</v>
      </c>
      <c r="AD124" s="46">
        <f t="shared" si="134"/>
        <v>31.683404987102321</v>
      </c>
      <c r="AE124" s="46">
        <f t="shared" si="134"/>
        <v>31.782717110920036</v>
      </c>
      <c r="AF124" s="46">
        <f t="shared" si="134"/>
        <v>17.064316423043849</v>
      </c>
      <c r="AG124" s="46">
        <f t="shared" si="134"/>
        <v>18.278933791917456</v>
      </c>
      <c r="AH124" s="46">
        <f t="shared" ref="AH124:AI124" si="135">SUM(AH127,AH131)</f>
        <v>24.531212381771279</v>
      </c>
      <c r="AI124" s="46">
        <f t="shared" si="135"/>
        <v>24.564144453998274</v>
      </c>
    </row>
    <row r="125" spans="1:35" x14ac:dyDescent="0.25">
      <c r="A125" s="47" t="s">
        <v>46</v>
      </c>
      <c r="B125" s="48">
        <f t="shared" ref="B125:AG125" si="136">SUM(B128:B129,B132:B133)</f>
        <v>589.10146173688702</v>
      </c>
      <c r="C125" s="48">
        <f t="shared" si="136"/>
        <v>544.42536543422182</v>
      </c>
      <c r="D125" s="48">
        <f t="shared" si="136"/>
        <v>564.16595012897665</v>
      </c>
      <c r="E125" s="48">
        <f t="shared" si="136"/>
        <v>552.73714531384337</v>
      </c>
      <c r="F125" s="48">
        <f t="shared" si="136"/>
        <v>605.72510748065326</v>
      </c>
      <c r="G125" s="48">
        <f t="shared" si="136"/>
        <v>621.30980223559732</v>
      </c>
      <c r="H125" s="48">
        <f t="shared" si="136"/>
        <v>652.47919174548588</v>
      </c>
      <c r="I125" s="48">
        <f t="shared" si="136"/>
        <v>668.06388650042982</v>
      </c>
      <c r="J125" s="48">
        <f t="shared" si="136"/>
        <v>720.01289767841774</v>
      </c>
      <c r="K125" s="48">
        <f t="shared" si="136"/>
        <v>763.65004299226109</v>
      </c>
      <c r="L125" s="48">
        <f t="shared" si="136"/>
        <v>784.42966466036114</v>
      </c>
      <c r="M125" s="48">
        <f t="shared" si="136"/>
        <v>796.89742046431638</v>
      </c>
      <c r="N125" s="48">
        <f t="shared" si="136"/>
        <v>691.96766981943279</v>
      </c>
      <c r="O125" s="48">
        <f t="shared" si="136"/>
        <v>717.93490971625113</v>
      </c>
      <c r="P125" s="48">
        <f t="shared" si="136"/>
        <v>822.87910576096283</v>
      </c>
      <c r="Q125" s="48">
        <f t="shared" si="136"/>
        <v>864.43826311263933</v>
      </c>
      <c r="R125" s="48">
        <f t="shared" si="136"/>
        <v>867.54797936371472</v>
      </c>
      <c r="S125" s="48">
        <f t="shared" si="136"/>
        <v>888.3276010318142</v>
      </c>
      <c r="T125" s="48">
        <f t="shared" si="136"/>
        <v>887.288650042992</v>
      </c>
      <c r="U125" s="48">
        <f t="shared" si="136"/>
        <v>775.07884780739482</v>
      </c>
      <c r="V125" s="48">
        <f t="shared" si="136"/>
        <v>807.28718830610467</v>
      </c>
      <c r="W125" s="48">
        <f t="shared" si="136"/>
        <v>829.10576096302646</v>
      </c>
      <c r="X125" s="48">
        <f t="shared" si="136"/>
        <v>837.41762682717103</v>
      </c>
      <c r="Y125" s="48">
        <f t="shared" si="136"/>
        <v>829.10576096302646</v>
      </c>
      <c r="Z125" s="48">
        <f t="shared" si="136"/>
        <v>897.67841788478074</v>
      </c>
      <c r="AA125" s="48">
        <f t="shared" si="136"/>
        <v>879.70834049871019</v>
      </c>
      <c r="AB125" s="48">
        <f t="shared" si="136"/>
        <v>945.7677558039552</v>
      </c>
      <c r="AC125" s="48">
        <f t="shared" si="136"/>
        <v>975.95098882201194</v>
      </c>
      <c r="AD125" s="48">
        <f t="shared" si="136"/>
        <v>1022.723817712812</v>
      </c>
      <c r="AE125" s="48">
        <f t="shared" si="136"/>
        <v>1045.5055030094579</v>
      </c>
      <c r="AF125" s="48">
        <f t="shared" si="136"/>
        <v>332.73112639724843</v>
      </c>
      <c r="AG125" s="48">
        <f t="shared" si="136"/>
        <v>427.36457437661227</v>
      </c>
      <c r="AH125" s="48">
        <f t="shared" ref="AH125:AI125" si="137">SUM(AH128:AH129,AH132:AH133)</f>
        <v>733.95288048151326</v>
      </c>
      <c r="AI125" s="48">
        <f t="shared" si="137"/>
        <v>840.8992261392948</v>
      </c>
    </row>
    <row r="126" spans="1:35" x14ac:dyDescent="0.25">
      <c r="A126" s="3" t="s">
        <v>2</v>
      </c>
      <c r="B126" s="8">
        <f t="shared" ref="B126:AG126" si="138">SUM(B127:B129)</f>
        <v>650.63662769965401</v>
      </c>
      <c r="C126" s="8">
        <f t="shared" si="138"/>
        <v>602.25848841010918</v>
      </c>
      <c r="D126" s="8">
        <f t="shared" si="138"/>
        <v>619.76284444387784</v>
      </c>
      <c r="E126" s="8">
        <f t="shared" si="138"/>
        <v>607.49572739875725</v>
      </c>
      <c r="F126" s="8">
        <f t="shared" si="138"/>
        <v>662.0873299693867</v>
      </c>
      <c r="G126" s="8">
        <f t="shared" si="138"/>
        <v>679.60638996265675</v>
      </c>
      <c r="H126" s="8">
        <f t="shared" si="138"/>
        <v>715.64162888564306</v>
      </c>
      <c r="I126" s="8">
        <f t="shared" si="138"/>
        <v>731.09957350379091</v>
      </c>
      <c r="J126" s="8">
        <f t="shared" si="138"/>
        <v>774.224048704202</v>
      </c>
      <c r="K126" s="8">
        <f t="shared" si="138"/>
        <v>811.36939280592514</v>
      </c>
      <c r="L126" s="8">
        <f t="shared" si="138"/>
        <v>823.31505351788451</v>
      </c>
      <c r="M126" s="8">
        <f t="shared" si="138"/>
        <v>836.47826596720233</v>
      </c>
      <c r="N126" s="8">
        <f t="shared" si="138"/>
        <v>723.87280201743772</v>
      </c>
      <c r="O126" s="8">
        <f t="shared" si="138"/>
        <v>750.32174696712195</v>
      </c>
      <c r="P126" s="8">
        <f t="shared" si="138"/>
        <v>848.30331029874276</v>
      </c>
      <c r="Q126" s="8">
        <f t="shared" si="138"/>
        <v>890.97820438655538</v>
      </c>
      <c r="R126" s="8">
        <f t="shared" si="138"/>
        <v>894.59218291511388</v>
      </c>
      <c r="S126" s="8">
        <f t="shared" si="138"/>
        <v>921.86717835418233</v>
      </c>
      <c r="T126" s="8">
        <f t="shared" si="138"/>
        <v>861.7984752037795</v>
      </c>
      <c r="U126" s="8">
        <f t="shared" si="138"/>
        <v>770.03157199021848</v>
      </c>
      <c r="V126" s="8">
        <f t="shared" si="138"/>
        <v>802.14391510221617</v>
      </c>
      <c r="W126" s="8">
        <f t="shared" si="138"/>
        <v>824.63548131815332</v>
      </c>
      <c r="X126" s="8">
        <f t="shared" si="138"/>
        <v>824.5536580456519</v>
      </c>
      <c r="Y126" s="8">
        <f t="shared" si="138"/>
        <v>822.87093762877441</v>
      </c>
      <c r="Z126" s="8">
        <f t="shared" si="138"/>
        <v>882.80556794839276</v>
      </c>
      <c r="AA126" s="8">
        <f t="shared" si="138"/>
        <v>867.65822366186489</v>
      </c>
      <c r="AB126" s="8">
        <f t="shared" si="138"/>
        <v>943.88520950023144</v>
      </c>
      <c r="AC126" s="8">
        <f t="shared" si="138"/>
        <v>970.8421654010458</v>
      </c>
      <c r="AD126" s="8">
        <f t="shared" si="138"/>
        <v>1026.6908971762864</v>
      </c>
      <c r="AE126" s="8">
        <f t="shared" si="138"/>
        <v>1044.9016357189926</v>
      </c>
      <c r="AF126" s="8">
        <f t="shared" si="138"/>
        <v>320.25373072806417</v>
      </c>
      <c r="AG126" s="8">
        <f t="shared" si="138"/>
        <v>411.89410802405632</v>
      </c>
      <c r="AH126" s="8">
        <f t="shared" ref="AH126:AI126" si="139">SUM(AH127:AH129)</f>
        <v>722.62536545936382</v>
      </c>
      <c r="AI126" s="8">
        <f t="shared" si="139"/>
        <v>823.87916280065133</v>
      </c>
    </row>
    <row r="127" spans="1:35" x14ac:dyDescent="0.25">
      <c r="A127" s="32" t="s">
        <v>3</v>
      </c>
      <c r="B127" s="49">
        <v>67.181758343327942</v>
      </c>
      <c r="C127" s="49">
        <v>63.045113239100971</v>
      </c>
      <c r="D127" s="49">
        <v>60.984564019466291</v>
      </c>
      <c r="E127" s="49">
        <v>59.95529406787044</v>
      </c>
      <c r="F127" s="49">
        <v>62.031669816505598</v>
      </c>
      <c r="G127" s="49">
        <v>64.100540842094375</v>
      </c>
      <c r="H127" s="49">
        <v>69.267449179190933</v>
      </c>
      <c r="I127" s="49">
        <v>69.273432702138408</v>
      </c>
      <c r="J127" s="49">
        <v>60.994308330705977</v>
      </c>
      <c r="K127" s="49">
        <v>54.800177112307765</v>
      </c>
      <c r="L127" s="49">
        <v>46.518694134263129</v>
      </c>
      <c r="M127" s="49">
        <v>47.542946982934829</v>
      </c>
      <c r="N127" s="49">
        <v>39.302074620897528</v>
      </c>
      <c r="O127" s="49">
        <v>38.345082498809049</v>
      </c>
      <c r="P127" s="49">
        <v>32.145995717365345</v>
      </c>
      <c r="Q127" s="49">
        <v>34.202785503090944</v>
      </c>
      <c r="R127" s="49">
        <v>36.257862173756955</v>
      </c>
      <c r="S127" s="49">
        <v>42.484730805414863</v>
      </c>
      <c r="T127" s="49">
        <v>44.435310698950808</v>
      </c>
      <c r="U127" s="49">
        <v>44.456889458139642</v>
      </c>
      <c r="V127" s="49">
        <v>46.660095618340186</v>
      </c>
      <c r="W127" s="49">
        <v>44.626663321550886</v>
      </c>
      <c r="X127" s="49">
        <v>38.393818155638776</v>
      </c>
      <c r="Y127" s="49">
        <v>37.353395088861141</v>
      </c>
      <c r="Z127" s="49">
        <v>36.318256640179207</v>
      </c>
      <c r="AA127" s="49">
        <v>33.740119295318955</v>
      </c>
      <c r="AB127" s="49">
        <v>35.058728458456578</v>
      </c>
      <c r="AC127" s="49">
        <v>33.457683369515891</v>
      </c>
      <c r="AD127" s="49">
        <v>31.661774931035541</v>
      </c>
      <c r="AE127" s="49">
        <v>31.764557743491224</v>
      </c>
      <c r="AF127" s="49">
        <v>17.041806589894179</v>
      </c>
      <c r="AG127" s="49">
        <v>18.241141152364307</v>
      </c>
      <c r="AH127" s="49">
        <v>24.463626100629728</v>
      </c>
      <c r="AI127" s="49">
        <v>24.490459733891885</v>
      </c>
    </row>
    <row r="128" spans="1:35" x14ac:dyDescent="0.25">
      <c r="A128" s="32" t="s">
        <v>88</v>
      </c>
      <c r="B128" s="49">
        <v>262.73817563882324</v>
      </c>
      <c r="C128" s="49">
        <v>242.8150503549615</v>
      </c>
      <c r="D128" s="49">
        <v>251.63167130491539</v>
      </c>
      <c r="E128" s="49">
        <v>246.56642217842605</v>
      </c>
      <c r="F128" s="49">
        <v>270.21561054080297</v>
      </c>
      <c r="G128" s="49">
        <v>277.16173932589567</v>
      </c>
      <c r="H128" s="49">
        <v>291.07146524882273</v>
      </c>
      <c r="I128" s="49">
        <v>298.03170269956371</v>
      </c>
      <c r="J128" s="49">
        <v>321.17466389803809</v>
      </c>
      <c r="K128" s="49">
        <v>340.699273443344</v>
      </c>
      <c r="L128" s="49">
        <v>349.81248897451627</v>
      </c>
      <c r="M128" s="49">
        <v>355.26802832338177</v>
      </c>
      <c r="N128" s="49">
        <v>308.30075979805429</v>
      </c>
      <c r="O128" s="49">
        <v>319.49466503700086</v>
      </c>
      <c r="P128" s="49">
        <v>351.58332160084979</v>
      </c>
      <c r="Q128" s="49">
        <v>371.27193631839691</v>
      </c>
      <c r="R128" s="49">
        <v>380.79553448223891</v>
      </c>
      <c r="S128" s="49">
        <v>395.00623649458169</v>
      </c>
      <c r="T128" s="49">
        <v>355.9455553385323</v>
      </c>
      <c r="U128" s="49">
        <v>314.34266786799276</v>
      </c>
      <c r="V128" s="49">
        <v>327.70203514763119</v>
      </c>
      <c r="W128" s="49">
        <v>334.55960728323043</v>
      </c>
      <c r="X128" s="49">
        <v>333.05131739380374</v>
      </c>
      <c r="Y128" s="49">
        <v>329.45203897823762</v>
      </c>
      <c r="Z128" s="49">
        <v>356.58054871628383</v>
      </c>
      <c r="AA128" s="49">
        <v>353.03565027853261</v>
      </c>
      <c r="AB128" s="49">
        <v>394.38732152809922</v>
      </c>
      <c r="AC128" s="49">
        <v>417.95715253871555</v>
      </c>
      <c r="AD128" s="49">
        <v>440.29149481201904</v>
      </c>
      <c r="AE128" s="49">
        <v>434.87632402803894</v>
      </c>
      <c r="AF128" s="49">
        <v>136.21777271322912</v>
      </c>
      <c r="AG128" s="49">
        <v>195.54589292140386</v>
      </c>
      <c r="AH128" s="49">
        <v>344.19974381627929</v>
      </c>
      <c r="AI128" s="49">
        <v>371.89350505775064</v>
      </c>
    </row>
    <row r="129" spans="1:35" x14ac:dyDescent="0.25">
      <c r="A129" s="32" t="s">
        <v>89</v>
      </c>
      <c r="B129" s="49">
        <v>320.71669371750284</v>
      </c>
      <c r="C129" s="49">
        <v>296.39832481604674</v>
      </c>
      <c r="D129" s="49">
        <v>307.14660911949619</v>
      </c>
      <c r="E129" s="49">
        <v>300.97401115246072</v>
      </c>
      <c r="F129" s="49">
        <v>329.84004961207813</v>
      </c>
      <c r="G129" s="49">
        <v>338.34410979466668</v>
      </c>
      <c r="H129" s="49">
        <v>355.30271445762946</v>
      </c>
      <c r="I129" s="49">
        <v>363.79443810208886</v>
      </c>
      <c r="J129" s="49">
        <v>392.05507647545801</v>
      </c>
      <c r="K129" s="49">
        <v>415.86994225027337</v>
      </c>
      <c r="L129" s="49">
        <v>426.98387040910518</v>
      </c>
      <c r="M129" s="49">
        <v>433.66729066088567</v>
      </c>
      <c r="N129" s="49">
        <v>376.26996759848589</v>
      </c>
      <c r="O129" s="49">
        <v>392.48199943131203</v>
      </c>
      <c r="P129" s="49">
        <v>464.57399298052763</v>
      </c>
      <c r="Q129" s="49">
        <v>485.50348256506754</v>
      </c>
      <c r="R129" s="49">
        <v>477.53878625911807</v>
      </c>
      <c r="S129" s="49">
        <v>484.37621105418577</v>
      </c>
      <c r="T129" s="49">
        <v>461.41760916629642</v>
      </c>
      <c r="U129" s="49">
        <v>411.23201466408602</v>
      </c>
      <c r="V129" s="49">
        <v>427.78178433624487</v>
      </c>
      <c r="W129" s="49">
        <v>445.44921071337194</v>
      </c>
      <c r="X129" s="49">
        <v>453.10852249620933</v>
      </c>
      <c r="Y129" s="49">
        <v>456.06550356167565</v>
      </c>
      <c r="Z129" s="49">
        <v>489.90676259192969</v>
      </c>
      <c r="AA129" s="49">
        <v>480.88245408801339</v>
      </c>
      <c r="AB129" s="49">
        <v>514.43915951367558</v>
      </c>
      <c r="AC129" s="49">
        <v>519.42732949281435</v>
      </c>
      <c r="AD129" s="49">
        <v>554.73762743323186</v>
      </c>
      <c r="AE129" s="49">
        <v>578.26075394746226</v>
      </c>
      <c r="AF129" s="49">
        <v>166.99415142494087</v>
      </c>
      <c r="AG129" s="49">
        <v>198.1070739502882</v>
      </c>
      <c r="AH129" s="49">
        <v>353.96199554245482</v>
      </c>
      <c r="AI129" s="49">
        <v>427.49519800900885</v>
      </c>
    </row>
    <row r="130" spans="1:35" x14ac:dyDescent="0.25">
      <c r="A130" s="5" t="s">
        <v>1</v>
      </c>
      <c r="B130" s="9">
        <f t="shared" ref="B130:AG130" si="140">SUM(B131:B133)</f>
        <v>6.0200361008616081</v>
      </c>
      <c r="C130" s="9">
        <f t="shared" si="140"/>
        <v>5.5661031634075382</v>
      </c>
      <c r="D130" s="9">
        <f t="shared" si="140"/>
        <v>5.7244298467496444</v>
      </c>
      <c r="E130" s="9">
        <f t="shared" si="140"/>
        <v>5.5237051033922491</v>
      </c>
      <c r="F130" s="9">
        <f t="shared" si="140"/>
        <v>5.9980526617394965</v>
      </c>
      <c r="G130" s="9">
        <f t="shared" si="140"/>
        <v>6.141675385580446</v>
      </c>
      <c r="H130" s="9">
        <f t="shared" si="140"/>
        <v>6.4706669011152504</v>
      </c>
      <c r="I130" s="9">
        <f t="shared" si="140"/>
        <v>6.5974170379113124</v>
      </c>
      <c r="J130" s="9">
        <f t="shared" si="140"/>
        <v>7.1029504359526516</v>
      </c>
      <c r="K130" s="9">
        <f t="shared" si="140"/>
        <v>7.3608737460952574</v>
      </c>
      <c r="L130" s="9">
        <f t="shared" si="140"/>
        <v>7.8829688380913527</v>
      </c>
      <c r="M130" s="9">
        <f t="shared" si="140"/>
        <v>8.2264631815508089</v>
      </c>
      <c r="N130" s="9">
        <f t="shared" si="140"/>
        <v>7.5903966068101809</v>
      </c>
      <c r="O130" s="9">
        <f t="shared" si="140"/>
        <v>6.0696545805994759</v>
      </c>
      <c r="P130" s="9">
        <f t="shared" si="140"/>
        <v>6.7984953762355227</v>
      </c>
      <c r="Q130" s="9">
        <f t="shared" si="140"/>
        <v>7.7606606177435431</v>
      </c>
      <c r="R130" s="9">
        <f t="shared" si="140"/>
        <v>9.3343863024269798</v>
      </c>
      <c r="S130" s="9">
        <f t="shared" si="140"/>
        <v>9.0728904334357772</v>
      </c>
      <c r="T130" s="9">
        <f t="shared" si="140"/>
        <v>70.180630557183164</v>
      </c>
      <c r="U130" s="9">
        <f t="shared" si="140"/>
        <v>49.737731535147184</v>
      </c>
      <c r="V130" s="9">
        <f t="shared" si="140"/>
        <v>51.904580168634816</v>
      </c>
      <c r="W130" s="9">
        <f t="shared" si="140"/>
        <v>49.153598647452746</v>
      </c>
      <c r="X130" s="9">
        <f t="shared" si="140"/>
        <v>51.313409882121057</v>
      </c>
      <c r="Y130" s="9">
        <f t="shared" si="140"/>
        <v>43.645313446031906</v>
      </c>
      <c r="Z130" s="9">
        <f t="shared" si="140"/>
        <v>51.244303074823073</v>
      </c>
      <c r="AA130" s="9">
        <f t="shared" si="140"/>
        <v>45.833951746561496</v>
      </c>
      <c r="AB130" s="9">
        <f t="shared" si="140"/>
        <v>36.951677860043702</v>
      </c>
      <c r="AC130" s="9">
        <f t="shared" si="140"/>
        <v>38.583629955789959</v>
      </c>
      <c r="AD130" s="9">
        <f t="shared" si="140"/>
        <v>27.716325523627976</v>
      </c>
      <c r="AE130" s="9">
        <f t="shared" si="140"/>
        <v>32.38658440138547</v>
      </c>
      <c r="AF130" s="9">
        <f t="shared" si="140"/>
        <v>29.541712092228089</v>
      </c>
      <c r="AG130" s="9">
        <f t="shared" si="140"/>
        <v>33.749400144473391</v>
      </c>
      <c r="AH130" s="9">
        <f t="shared" ref="AH130:AI130" si="141">SUM(AH131:AH133)</f>
        <v>35.858727403920568</v>
      </c>
      <c r="AI130" s="9">
        <f t="shared" si="141"/>
        <v>41.584207792641685</v>
      </c>
    </row>
    <row r="131" spans="1:35" x14ac:dyDescent="0.25">
      <c r="A131" s="34" t="s">
        <v>3</v>
      </c>
      <c r="B131" s="50">
        <v>0.37344372030060863</v>
      </c>
      <c r="C131" s="50">
        <v>0.35411290019394626</v>
      </c>
      <c r="D131" s="50">
        <v>0.33676014218461497</v>
      </c>
      <c r="E131" s="50">
        <v>0.32699312043565232</v>
      </c>
      <c r="F131" s="50">
        <v>0.32860533396729996</v>
      </c>
      <c r="G131" s="50">
        <v>0.33772227054535076</v>
      </c>
      <c r="H131" s="50">
        <v>0.3656548620816476</v>
      </c>
      <c r="I131" s="50">
        <v>0.35967133913416338</v>
      </c>
      <c r="J131" s="50">
        <v>0.31979313103091034</v>
      </c>
      <c r="K131" s="50">
        <v>0.28004644745147284</v>
      </c>
      <c r="L131" s="50">
        <v>0.24966356135164591</v>
      </c>
      <c r="M131" s="50">
        <v>0.26436170150196214</v>
      </c>
      <c r="N131" s="50">
        <v>0.19345418391760336</v>
      </c>
      <c r="O131" s="50">
        <v>0.11140933266128164</v>
      </c>
      <c r="P131" s="50">
        <v>7.6704196650124179E-2</v>
      </c>
      <c r="Q131" s="50">
        <v>9.7816388568565907E-2</v>
      </c>
      <c r="R131" s="50">
        <v>0.12072768006935068</v>
      </c>
      <c r="S131" s="50">
        <v>0.12773695038909577</v>
      </c>
      <c r="T131" s="50">
        <v>0.25514501901994752</v>
      </c>
      <c r="U131" s="50">
        <v>0.23356625983111692</v>
      </c>
      <c r="V131" s="50">
        <v>0.101211346406161</v>
      </c>
      <c r="W131" s="50">
        <v>5.6655681028634747E-2</v>
      </c>
      <c r="X131" s="50">
        <v>5.5622944963113263E-2</v>
      </c>
      <c r="Y131" s="50">
        <v>5.7095022918738761E-2</v>
      </c>
      <c r="Z131" s="50">
        <v>5.3196498255871957E-2</v>
      </c>
      <c r="AA131" s="50">
        <v>4.3715614397300998E-2</v>
      </c>
      <c r="AB131" s="50">
        <v>1.0403097863274934E-2</v>
      </c>
      <c r="AC131" s="50">
        <v>1.7123165307833105E-2</v>
      </c>
      <c r="AD131" s="50">
        <v>2.163005606678119E-2</v>
      </c>
      <c r="AE131" s="50">
        <v>1.8159367428811767E-2</v>
      </c>
      <c r="AF131" s="50">
        <v>2.2509833149668795E-2</v>
      </c>
      <c r="AG131" s="50">
        <v>3.7792639553151139E-2</v>
      </c>
      <c r="AH131" s="50">
        <v>6.7586281141552698E-2</v>
      </c>
      <c r="AI131" s="50">
        <v>7.3684720106388421E-2</v>
      </c>
    </row>
    <row r="132" spans="1:35" x14ac:dyDescent="0.25">
      <c r="A132" s="34" t="s">
        <v>88</v>
      </c>
      <c r="B132" s="50">
        <v>3.4195681099287185</v>
      </c>
      <c r="C132" s="50">
        <v>3.1558630538180932</v>
      </c>
      <c r="D132" s="50">
        <v>3.2742408870192246</v>
      </c>
      <c r="E132" s="50">
        <v>3.1443339235133729</v>
      </c>
      <c r="F132" s="50">
        <v>3.4355731108278498</v>
      </c>
      <c r="G132" s="50">
        <v>3.5242587905456011</v>
      </c>
      <c r="H132" s="50">
        <v>3.6992835419269787</v>
      </c>
      <c r="I132" s="50">
        <v>3.7905700275738923</v>
      </c>
      <c r="J132" s="50">
        <v>4.0995206300512113</v>
      </c>
      <c r="K132" s="50">
        <v>4.245377687469178</v>
      </c>
      <c r="L132" s="50">
        <v>4.6433596782465996</v>
      </c>
      <c r="M132" s="50">
        <v>4.8148263934609528</v>
      </c>
      <c r="N132" s="50">
        <v>4.3379305709330538</v>
      </c>
      <c r="O132" s="50">
        <v>3.240728802449742</v>
      </c>
      <c r="P132" s="50">
        <v>3.7673477724443121</v>
      </c>
      <c r="Q132" s="50">
        <v>4.8569504972136182</v>
      </c>
      <c r="R132" s="50">
        <v>6.5553945895093104</v>
      </c>
      <c r="S132" s="50">
        <v>6.4166163183683365</v>
      </c>
      <c r="T132" s="50">
        <v>11.263959414612685</v>
      </c>
      <c r="U132" s="50">
        <v>7.9092024068292437</v>
      </c>
      <c r="V132" s="50">
        <v>6.4755782753672158</v>
      </c>
      <c r="W132" s="50">
        <v>6.1000224813134345</v>
      </c>
      <c r="X132" s="50">
        <v>5.1910172577207501</v>
      </c>
      <c r="Y132" s="50">
        <v>4.3501153136234656</v>
      </c>
      <c r="Z132" s="50">
        <v>6.224212816052793</v>
      </c>
      <c r="AA132" s="50">
        <v>5.980221104671684</v>
      </c>
      <c r="AB132" s="50">
        <v>4.9687041312243831</v>
      </c>
      <c r="AC132" s="50">
        <v>6.2588448394018465</v>
      </c>
      <c r="AD132" s="50">
        <v>6.5123683345760153</v>
      </c>
      <c r="AE132" s="50">
        <v>7.2636009919496889</v>
      </c>
      <c r="AF132" s="50">
        <v>9.0047610925402122</v>
      </c>
      <c r="AG132" s="50">
        <v>11.920595037993989</v>
      </c>
      <c r="AH132" s="50">
        <v>12.014938812318599</v>
      </c>
      <c r="AI132" s="50">
        <v>11.324384822852601</v>
      </c>
    </row>
    <row r="133" spans="1:35" x14ac:dyDescent="0.25">
      <c r="A133" s="36" t="s">
        <v>89</v>
      </c>
      <c r="B133" s="48">
        <v>2.2270242706322811</v>
      </c>
      <c r="C133" s="48">
        <v>2.0561272093954992</v>
      </c>
      <c r="D133" s="48">
        <v>2.1134288175458047</v>
      </c>
      <c r="E133" s="48">
        <v>2.0523780594432242</v>
      </c>
      <c r="F133" s="48">
        <v>2.2338742169443466</v>
      </c>
      <c r="G133" s="48">
        <v>2.2796943244894941</v>
      </c>
      <c r="H133" s="48">
        <v>2.4057284971066242</v>
      </c>
      <c r="I133" s="48">
        <v>2.4471756712032571</v>
      </c>
      <c r="J133" s="48">
        <v>2.68363667487053</v>
      </c>
      <c r="K133" s="48">
        <v>2.8354496111746066</v>
      </c>
      <c r="L133" s="48">
        <v>2.9899455984931071</v>
      </c>
      <c r="M133" s="48">
        <v>3.1472750865878947</v>
      </c>
      <c r="N133" s="48">
        <v>3.0590118519595242</v>
      </c>
      <c r="O133" s="48">
        <v>2.7175164454884517</v>
      </c>
      <c r="P133" s="48">
        <v>2.9544434071410866</v>
      </c>
      <c r="Q133" s="48">
        <v>2.8058937319613593</v>
      </c>
      <c r="R133" s="48">
        <v>2.6582640328483187</v>
      </c>
      <c r="S133" s="48">
        <v>2.5285371646783443</v>
      </c>
      <c r="T133" s="48">
        <v>58.661526123550537</v>
      </c>
      <c r="U133" s="48">
        <v>41.594962868486824</v>
      </c>
      <c r="V133" s="48">
        <v>45.327790546861436</v>
      </c>
      <c r="W133" s="48">
        <v>42.996920485110678</v>
      </c>
      <c r="X133" s="48">
        <v>46.066769679437193</v>
      </c>
      <c r="Y133" s="48">
        <v>39.2381031094897</v>
      </c>
      <c r="Z133" s="48">
        <v>44.966893760514409</v>
      </c>
      <c r="AA133" s="48">
        <v>39.810015027492511</v>
      </c>
      <c r="AB133" s="48">
        <v>31.972570630956042</v>
      </c>
      <c r="AC133" s="48">
        <v>32.307661951080277</v>
      </c>
      <c r="AD133" s="48">
        <v>21.182327132985179</v>
      </c>
      <c r="AE133" s="48">
        <v>25.104824042006967</v>
      </c>
      <c r="AF133" s="48">
        <v>20.514441166538209</v>
      </c>
      <c r="AG133" s="48">
        <v>21.791012466926251</v>
      </c>
      <c r="AH133" s="48">
        <v>23.77620231046042</v>
      </c>
      <c r="AI133" s="48">
        <v>30.186138249682696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532.27962954300574</v>
      </c>
      <c r="C135" s="26">
        <f t="shared" si="142"/>
        <v>532.02892213215557</v>
      </c>
      <c r="D135" s="26">
        <f t="shared" si="142"/>
        <v>530.30580733183103</v>
      </c>
      <c r="E135" s="26">
        <f t="shared" si="142"/>
        <v>529.92472601046393</v>
      </c>
      <c r="F135" s="26">
        <f t="shared" si="142"/>
        <v>528.46948491094508</v>
      </c>
      <c r="G135" s="26">
        <f t="shared" si="142"/>
        <v>528.05407317510856</v>
      </c>
      <c r="H135" s="26">
        <f t="shared" si="142"/>
        <v>528.00045889580974</v>
      </c>
      <c r="I135" s="26">
        <f t="shared" si="142"/>
        <v>527.09216703695972</v>
      </c>
      <c r="J135" s="26">
        <f t="shared" si="142"/>
        <v>523.50515466537718</v>
      </c>
      <c r="K135" s="26">
        <f t="shared" si="142"/>
        <v>520.9980738036337</v>
      </c>
      <c r="L135" s="26">
        <f t="shared" si="142"/>
        <v>518.11866729323276</v>
      </c>
      <c r="M135" s="26">
        <f t="shared" si="142"/>
        <v>517.51196998973717</v>
      </c>
      <c r="N135" s="26">
        <f t="shared" si="142"/>
        <v>489.29026707953284</v>
      </c>
      <c r="O135" s="26">
        <f t="shared" si="142"/>
        <v>508.53809064787174</v>
      </c>
      <c r="P135" s="26">
        <f t="shared" si="142"/>
        <v>521.02373894354002</v>
      </c>
      <c r="Q135" s="26">
        <f t="shared" si="142"/>
        <v>542.92218827585975</v>
      </c>
      <c r="R135" s="26">
        <f t="shared" si="142"/>
        <v>560.7712576931109</v>
      </c>
      <c r="S135" s="26">
        <f t="shared" si="142"/>
        <v>572.99005764588969</v>
      </c>
      <c r="T135" s="26">
        <f t="shared" si="142"/>
        <v>532.63095782140522</v>
      </c>
      <c r="U135" s="26">
        <f t="shared" si="142"/>
        <v>515.80885092383585</v>
      </c>
      <c r="V135" s="26">
        <f t="shared" si="142"/>
        <v>502.18248521205459</v>
      </c>
      <c r="W135" s="26">
        <f t="shared" si="142"/>
        <v>500.88368983785824</v>
      </c>
      <c r="X135" s="26">
        <f t="shared" si="142"/>
        <v>506.5713201292225</v>
      </c>
      <c r="Y135" s="26">
        <f t="shared" si="142"/>
        <v>492.24235616865514</v>
      </c>
      <c r="Z135" s="26">
        <f t="shared" si="142"/>
        <v>516.95200850292986</v>
      </c>
      <c r="AA135" s="26">
        <f t="shared" si="142"/>
        <v>497.46233867965429</v>
      </c>
      <c r="AB135" s="26">
        <f t="shared" si="142"/>
        <v>501.97614032900657</v>
      </c>
      <c r="AC135" s="26">
        <f t="shared" si="142"/>
        <v>515.75294273872544</v>
      </c>
      <c r="AD135" s="26">
        <f t="shared" si="142"/>
        <v>511.71938497672346</v>
      </c>
      <c r="AE135" s="26">
        <f t="shared" si="142"/>
        <v>526.03127750391775</v>
      </c>
      <c r="AF135" s="26">
        <f t="shared" si="142"/>
        <v>502.67105412131815</v>
      </c>
      <c r="AG135" s="26">
        <f t="shared" si="142"/>
        <v>493.70050709936584</v>
      </c>
      <c r="AH135" s="26">
        <f t="shared" ref="AH135:AI135" si="143">IF(AND(AH23=0,AH123=0),0,IF(OR(AH23=0,AH123=0),1/0,100*AH123/AH23))</f>
        <v>440.25129961588362</v>
      </c>
      <c r="AI135" s="26">
        <f t="shared" si="143"/>
        <v>437.30328233301407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533.23781373917632</v>
      </c>
      <c r="C136" s="10">
        <f t="shared" si="144"/>
        <v>532.98550768293762</v>
      </c>
      <c r="D136" s="10">
        <f t="shared" si="144"/>
        <v>531.26472775619243</v>
      </c>
      <c r="E136" s="10">
        <f t="shared" si="144"/>
        <v>530.85869177086192</v>
      </c>
      <c r="F136" s="10">
        <f t="shared" si="144"/>
        <v>529.39847134816341</v>
      </c>
      <c r="G136" s="10">
        <f t="shared" si="144"/>
        <v>528.98749775983254</v>
      </c>
      <c r="H136" s="10">
        <f t="shared" si="144"/>
        <v>528.93024177847383</v>
      </c>
      <c r="I136" s="10">
        <f t="shared" si="144"/>
        <v>528.02430792079656</v>
      </c>
      <c r="J136" s="10">
        <f t="shared" si="144"/>
        <v>524.41994205760432</v>
      </c>
      <c r="K136" s="10">
        <f t="shared" si="144"/>
        <v>521.86888614166219</v>
      </c>
      <c r="L136" s="10">
        <f t="shared" si="144"/>
        <v>519.06117827780474</v>
      </c>
      <c r="M136" s="10">
        <f t="shared" si="144"/>
        <v>518.45930832775684</v>
      </c>
      <c r="N136" s="10">
        <f t="shared" si="144"/>
        <v>490.08371898464668</v>
      </c>
      <c r="O136" s="10">
        <f t="shared" si="144"/>
        <v>509.00337474409514</v>
      </c>
      <c r="P136" s="10">
        <f t="shared" si="144"/>
        <v>521.54127302911388</v>
      </c>
      <c r="Q136" s="10">
        <f t="shared" si="144"/>
        <v>543.71542655530652</v>
      </c>
      <c r="R136" s="10">
        <f t="shared" si="144"/>
        <v>561.86463925387659</v>
      </c>
      <c r="S136" s="10">
        <f t="shared" si="144"/>
        <v>573.98085837448139</v>
      </c>
      <c r="T136" s="10">
        <f t="shared" si="144"/>
        <v>522.66185186761084</v>
      </c>
      <c r="U136" s="10">
        <f t="shared" si="144"/>
        <v>507.88119198379667</v>
      </c>
      <c r="V136" s="10">
        <f t="shared" si="144"/>
        <v>492.5294294853191</v>
      </c>
      <c r="W136" s="10">
        <f t="shared" si="144"/>
        <v>492.85058516632046</v>
      </c>
      <c r="X136" s="10">
        <f t="shared" si="144"/>
        <v>498.76507569880209</v>
      </c>
      <c r="Y136" s="10">
        <f t="shared" si="144"/>
        <v>485.63054709484243</v>
      </c>
      <c r="Z136" s="10">
        <f t="shared" si="144"/>
        <v>511.11783117593365</v>
      </c>
      <c r="AA136" s="10">
        <f t="shared" si="144"/>
        <v>492.68549584460857</v>
      </c>
      <c r="AB136" s="10">
        <f t="shared" si="144"/>
        <v>499.11781278153438</v>
      </c>
      <c r="AC136" s="10">
        <f t="shared" si="144"/>
        <v>514.8729904665056</v>
      </c>
      <c r="AD136" s="10">
        <f t="shared" si="144"/>
        <v>513.01269151219105</v>
      </c>
      <c r="AE136" s="10">
        <f t="shared" si="144"/>
        <v>527.30234208359241</v>
      </c>
      <c r="AF136" s="10">
        <f t="shared" si="144"/>
        <v>503.84295539848017</v>
      </c>
      <c r="AG136" s="10">
        <f t="shared" si="144"/>
        <v>500.65942456561356</v>
      </c>
      <c r="AH136" s="10">
        <f t="shared" ref="AH136:AI136" si="145">IF(AND(AH24=0,AH126=0),0,IF(OR(AH24=0,AH126=0),1/0,100*AH126/AH24))</f>
        <v>442.47481937067852</v>
      </c>
      <c r="AI136" s="10">
        <f t="shared" si="145"/>
        <v>437.78377981644149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789.97478411927671</v>
      </c>
      <c r="C137" s="41">
        <f t="shared" si="146"/>
        <v>789.14068749270541</v>
      </c>
      <c r="D137" s="41">
        <f t="shared" si="146"/>
        <v>788.41517737617994</v>
      </c>
      <c r="E137" s="41">
        <f t="shared" si="146"/>
        <v>787.67453769865256</v>
      </c>
      <c r="F137" s="41">
        <f t="shared" si="146"/>
        <v>787.00891975244713</v>
      </c>
      <c r="G137" s="41">
        <f t="shared" si="146"/>
        <v>786.25055245303395</v>
      </c>
      <c r="H137" s="41">
        <f t="shared" si="146"/>
        <v>785.45971707516003</v>
      </c>
      <c r="I137" s="41">
        <f t="shared" si="146"/>
        <v>784.7417502823032</v>
      </c>
      <c r="J137" s="41">
        <f t="shared" si="146"/>
        <v>783.92498057217313</v>
      </c>
      <c r="K137" s="41">
        <f t="shared" si="146"/>
        <v>783.24583386494237</v>
      </c>
      <c r="L137" s="41">
        <f t="shared" si="146"/>
        <v>782.27205171716525</v>
      </c>
      <c r="M137" s="41">
        <f t="shared" si="146"/>
        <v>781.32859693716455</v>
      </c>
      <c r="N137" s="41">
        <f t="shared" si="146"/>
        <v>629.82870680473604</v>
      </c>
      <c r="O137" s="41">
        <f t="shared" si="146"/>
        <v>515.8617861729175</v>
      </c>
      <c r="P137" s="41">
        <f t="shared" si="146"/>
        <v>319.64905139566366</v>
      </c>
      <c r="Q137" s="41">
        <f t="shared" si="146"/>
        <v>362.9356894744588</v>
      </c>
      <c r="R137" s="41">
        <f t="shared" si="146"/>
        <v>385.32980345787246</v>
      </c>
      <c r="S137" s="41">
        <f t="shared" si="146"/>
        <v>441.54881936328621</v>
      </c>
      <c r="T137" s="41">
        <f t="shared" si="146"/>
        <v>432.4380210111745</v>
      </c>
      <c r="U137" s="41">
        <f t="shared" si="146"/>
        <v>459.22866171395992</v>
      </c>
      <c r="V137" s="41">
        <f t="shared" si="146"/>
        <v>444.29996118151018</v>
      </c>
      <c r="W137" s="41">
        <f t="shared" si="146"/>
        <v>445.3848833617572</v>
      </c>
      <c r="X137" s="41">
        <f t="shared" si="146"/>
        <v>555.68756984813876</v>
      </c>
      <c r="Y137" s="41">
        <f t="shared" si="146"/>
        <v>516.99838324563552</v>
      </c>
      <c r="Z137" s="41">
        <f t="shared" si="146"/>
        <v>480.68849239229195</v>
      </c>
      <c r="AA137" s="41">
        <f t="shared" si="146"/>
        <v>448.92430859370978</v>
      </c>
      <c r="AB137" s="41">
        <f t="shared" si="146"/>
        <v>454.70962588452977</v>
      </c>
      <c r="AC137" s="41">
        <f t="shared" si="146"/>
        <v>447.32155902938251</v>
      </c>
      <c r="AD137" s="41">
        <f t="shared" si="146"/>
        <v>434.59190367577247</v>
      </c>
      <c r="AE137" s="41">
        <f t="shared" si="146"/>
        <v>446.42208255642493</v>
      </c>
      <c r="AF137" s="41">
        <f t="shared" si="146"/>
        <v>420.60765718554882</v>
      </c>
      <c r="AG137" s="41">
        <f t="shared" si="146"/>
        <v>391.93919885006801</v>
      </c>
      <c r="AH137" s="41">
        <f t="shared" ref="AH137:AI137" si="147">IF(AND(AH25=0,AH127=0),0,IF(OR(AH25=0,AH127=0),1/0,100*AH127/AH25))</f>
        <v>417.56489153633265</v>
      </c>
      <c r="AI137" s="41">
        <f t="shared" si="147"/>
        <v>442.77597069430357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399.98877886957433</v>
      </c>
      <c r="C138" s="41">
        <f t="shared" si="148"/>
        <v>399.59481631878765</v>
      </c>
      <c r="D138" s="41">
        <f t="shared" si="148"/>
        <v>399.2152885204448</v>
      </c>
      <c r="E138" s="41">
        <f t="shared" si="148"/>
        <v>398.86619365396155</v>
      </c>
      <c r="F138" s="41">
        <f t="shared" si="148"/>
        <v>398.48674582964759</v>
      </c>
      <c r="G138" s="41">
        <f t="shared" si="148"/>
        <v>398.07763811981056</v>
      </c>
      <c r="H138" s="41">
        <f t="shared" si="148"/>
        <v>397.68658368650006</v>
      </c>
      <c r="I138" s="41">
        <f t="shared" si="148"/>
        <v>397.29725211902502</v>
      </c>
      <c r="J138" s="41">
        <f t="shared" si="148"/>
        <v>396.85837560506263</v>
      </c>
      <c r="K138" s="41">
        <f t="shared" si="148"/>
        <v>396.52868185105001</v>
      </c>
      <c r="L138" s="41">
        <f t="shared" si="148"/>
        <v>395.95311002685105</v>
      </c>
      <c r="M138" s="41">
        <f t="shared" si="148"/>
        <v>395.44044698380219</v>
      </c>
      <c r="N138" s="41">
        <f t="shared" si="148"/>
        <v>382.17562610064925</v>
      </c>
      <c r="O138" s="41">
        <f t="shared" si="148"/>
        <v>403.31665582068808</v>
      </c>
      <c r="P138" s="41">
        <f t="shared" si="148"/>
        <v>415.67875742466447</v>
      </c>
      <c r="Q138" s="41">
        <f t="shared" si="148"/>
        <v>434.98958493633404</v>
      </c>
      <c r="R138" s="41">
        <f t="shared" si="148"/>
        <v>465.43859235613462</v>
      </c>
      <c r="S138" s="41">
        <f t="shared" si="148"/>
        <v>477.94754362040339</v>
      </c>
      <c r="T138" s="41">
        <f t="shared" si="148"/>
        <v>425.80042868486771</v>
      </c>
      <c r="U138" s="41">
        <f t="shared" si="148"/>
        <v>411.72408151608255</v>
      </c>
      <c r="V138" s="41">
        <f t="shared" si="148"/>
        <v>398.91420689160179</v>
      </c>
      <c r="W138" s="41">
        <f t="shared" si="148"/>
        <v>409.07569800363956</v>
      </c>
      <c r="X138" s="41">
        <f t="shared" si="148"/>
        <v>410.45317145467487</v>
      </c>
      <c r="Y138" s="41">
        <f t="shared" si="148"/>
        <v>394.64827383312411</v>
      </c>
      <c r="Z138" s="41">
        <f t="shared" si="148"/>
        <v>432.47188675261731</v>
      </c>
      <c r="AA138" s="41">
        <f t="shared" si="148"/>
        <v>421.81583656832208</v>
      </c>
      <c r="AB138" s="41">
        <f t="shared" si="148"/>
        <v>429.68441896561552</v>
      </c>
      <c r="AC138" s="41">
        <f t="shared" si="148"/>
        <v>442.32672863765788</v>
      </c>
      <c r="AD138" s="41">
        <f t="shared" si="148"/>
        <v>442.78208335176987</v>
      </c>
      <c r="AE138" s="41">
        <f t="shared" si="148"/>
        <v>455.06998312976185</v>
      </c>
      <c r="AF138" s="41">
        <f t="shared" si="148"/>
        <v>460.21405016634327</v>
      </c>
      <c r="AG138" s="41">
        <f t="shared" si="148"/>
        <v>466.35589425200868</v>
      </c>
      <c r="AH138" s="41">
        <f t="shared" ref="AH138:AI138" si="149">IF(AND(AH26=0,AH128=0),0,IF(OR(AH26=0,AH128=0),1/0,100*AH128/AH26))</f>
        <v>428.08533124781417</v>
      </c>
      <c r="AI138" s="41">
        <f t="shared" si="149"/>
        <v>412.1566465519843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670.59708299880288</v>
      </c>
      <c r="C139" s="41">
        <f t="shared" si="150"/>
        <v>669.93632275096434</v>
      </c>
      <c r="D139" s="41">
        <f t="shared" si="150"/>
        <v>669.29081277527007</v>
      </c>
      <c r="E139" s="41">
        <f t="shared" si="150"/>
        <v>668.71346385615243</v>
      </c>
      <c r="F139" s="41">
        <f t="shared" si="150"/>
        <v>668.07527826839998</v>
      </c>
      <c r="G139" s="41">
        <f t="shared" si="150"/>
        <v>667.40697963221589</v>
      </c>
      <c r="H139" s="41">
        <f t="shared" si="150"/>
        <v>666.73520792455133</v>
      </c>
      <c r="I139" s="41">
        <f t="shared" si="150"/>
        <v>666.08135322889007</v>
      </c>
      <c r="J139" s="41">
        <f t="shared" si="150"/>
        <v>665.35218461710417</v>
      </c>
      <c r="K139" s="41">
        <f t="shared" si="150"/>
        <v>664.78784899215509</v>
      </c>
      <c r="L139" s="41">
        <f t="shared" si="150"/>
        <v>663.81597720333082</v>
      </c>
      <c r="M139" s="41">
        <f t="shared" si="150"/>
        <v>662.96549901040248</v>
      </c>
      <c r="N139" s="41">
        <f t="shared" si="150"/>
        <v>618.92748752840021</v>
      </c>
      <c r="O139" s="41">
        <f t="shared" si="150"/>
        <v>645.95523926297676</v>
      </c>
      <c r="P139" s="41">
        <f t="shared" si="150"/>
        <v>683.03672413346783</v>
      </c>
      <c r="Q139" s="41">
        <f t="shared" si="150"/>
        <v>702.68479091375752</v>
      </c>
      <c r="R139" s="41">
        <f t="shared" si="150"/>
        <v>702.31929641421334</v>
      </c>
      <c r="S139" s="41">
        <f t="shared" si="150"/>
        <v>708.76076362070296</v>
      </c>
      <c r="T139" s="41">
        <f t="shared" si="150"/>
        <v>649.73349573519431</v>
      </c>
      <c r="U139" s="41">
        <f t="shared" si="150"/>
        <v>626.99459534975244</v>
      </c>
      <c r="V139" s="41">
        <f t="shared" si="150"/>
        <v>609.27426730731099</v>
      </c>
      <c r="W139" s="41">
        <f t="shared" si="150"/>
        <v>589.87789659403848</v>
      </c>
      <c r="X139" s="41">
        <f t="shared" si="150"/>
        <v>586.41573168487218</v>
      </c>
      <c r="Y139" s="41">
        <f t="shared" si="150"/>
        <v>579.21278576452141</v>
      </c>
      <c r="Z139" s="41">
        <f t="shared" si="150"/>
        <v>592.29458144759485</v>
      </c>
      <c r="AA139" s="41">
        <f t="shared" si="150"/>
        <v>566.42445812524795</v>
      </c>
      <c r="AB139" s="41">
        <f t="shared" si="150"/>
        <v>574.05330615775108</v>
      </c>
      <c r="AC139" s="41">
        <f t="shared" si="150"/>
        <v>599.87410035957453</v>
      </c>
      <c r="AD139" s="41">
        <f t="shared" si="150"/>
        <v>593.89420573682855</v>
      </c>
      <c r="AE139" s="41">
        <f t="shared" si="150"/>
        <v>605.62285523213632</v>
      </c>
      <c r="AF139" s="41">
        <f t="shared" si="150"/>
        <v>558.29011704553648</v>
      </c>
      <c r="AG139" s="41">
        <f t="shared" si="150"/>
        <v>555.14522390804791</v>
      </c>
      <c r="AH139" s="41">
        <f t="shared" ref="AH139:AI139" si="151">IF(AND(AH27=0,AH129=0),0,IF(OR(AH27=0,AH129=0),1/0,100*AH129/AH27))</f>
        <v>459.38454893007753</v>
      </c>
      <c r="AI139" s="41">
        <f t="shared" si="151"/>
        <v>462.5022576003401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445.71762837006543</v>
      </c>
      <c r="C140" s="11">
        <f t="shared" si="152"/>
        <v>445.5122602138353</v>
      </c>
      <c r="D140" s="11">
        <f t="shared" si="152"/>
        <v>443.61532394217869</v>
      </c>
      <c r="E140" s="11">
        <f t="shared" si="152"/>
        <v>444.01167280362154</v>
      </c>
      <c r="F140" s="11">
        <f t="shared" si="152"/>
        <v>442.7151509428831</v>
      </c>
      <c r="G140" s="11">
        <f t="shared" si="152"/>
        <v>441.79160475070779</v>
      </c>
      <c r="H140" s="11">
        <f t="shared" si="152"/>
        <v>442.05780464194112</v>
      </c>
      <c r="I140" s="11">
        <f t="shared" si="152"/>
        <v>440.84976449636281</v>
      </c>
      <c r="J140" s="11">
        <f t="shared" si="152"/>
        <v>439.86930032153293</v>
      </c>
      <c r="K140" s="11">
        <f t="shared" si="152"/>
        <v>440.05819750361275</v>
      </c>
      <c r="L140" s="11">
        <f t="shared" si="152"/>
        <v>435.52332813919128</v>
      </c>
      <c r="M140" s="11">
        <f t="shared" si="152"/>
        <v>436.4264976430598</v>
      </c>
      <c r="N140" s="11">
        <f t="shared" si="152"/>
        <v>423.84800981965674</v>
      </c>
      <c r="O140" s="11">
        <f t="shared" si="152"/>
        <v>456.90725457578793</v>
      </c>
      <c r="P140" s="11">
        <f t="shared" si="152"/>
        <v>463.61875177522904</v>
      </c>
      <c r="Q140" s="11">
        <f t="shared" si="152"/>
        <v>465.03192589545773</v>
      </c>
      <c r="R140" s="11">
        <f t="shared" si="152"/>
        <v>472.62633681777066</v>
      </c>
      <c r="S140" s="11">
        <f t="shared" si="152"/>
        <v>487.48817457944483</v>
      </c>
      <c r="T140" s="11">
        <f t="shared" si="152"/>
        <v>695.54038455793409</v>
      </c>
      <c r="U140" s="11">
        <f t="shared" si="152"/>
        <v>680.18182288642356</v>
      </c>
      <c r="V140" s="11">
        <f t="shared" si="152"/>
        <v>720.37357553802156</v>
      </c>
      <c r="W140" s="11">
        <f t="shared" si="152"/>
        <v>689.39832464258166</v>
      </c>
      <c r="X140" s="11">
        <f t="shared" si="152"/>
        <v>676.77998430420325</v>
      </c>
      <c r="Y140" s="11">
        <f t="shared" si="152"/>
        <v>662.2299533104889</v>
      </c>
      <c r="Z140" s="11">
        <f t="shared" si="152"/>
        <v>643.48961226736071</v>
      </c>
      <c r="AA140" s="11">
        <f t="shared" si="152"/>
        <v>609.29232351082169</v>
      </c>
      <c r="AB140" s="11">
        <f t="shared" si="152"/>
        <v>587.98894377980491</v>
      </c>
      <c r="AC140" s="11">
        <f t="shared" si="152"/>
        <v>538.92880774322327</v>
      </c>
      <c r="AD140" s="11">
        <f t="shared" si="152"/>
        <v>468.01387891993522</v>
      </c>
      <c r="AE140" s="11">
        <f t="shared" si="152"/>
        <v>488.07328676452374</v>
      </c>
      <c r="AF140" s="11">
        <f t="shared" si="152"/>
        <v>490.30806713634405</v>
      </c>
      <c r="AG140" s="11">
        <f t="shared" si="152"/>
        <v>422.09745354938786</v>
      </c>
      <c r="AH140" s="11">
        <f t="shared" ref="AH140:AI140" si="153">IF(AND(AH28=0,AH130=0),0,IF(OR(AH28=0,AH130=0),1/0,100*AH130/AH28))</f>
        <v>399.76775574478069</v>
      </c>
      <c r="AI140" s="11">
        <f t="shared" si="153"/>
        <v>427.9963490250621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675.11514338606685</v>
      </c>
      <c r="C141" s="42">
        <f t="shared" si="154"/>
        <v>674.40232156571801</v>
      </c>
      <c r="D141" s="42">
        <f t="shared" si="154"/>
        <v>673.7822981470058</v>
      </c>
      <c r="E141" s="42">
        <f t="shared" si="154"/>
        <v>673.14934495388729</v>
      </c>
      <c r="F141" s="42">
        <f t="shared" si="154"/>
        <v>672.58050558809191</v>
      </c>
      <c r="G141" s="42">
        <f t="shared" si="154"/>
        <v>671.93240230887955</v>
      </c>
      <c r="H141" s="42">
        <f t="shared" si="154"/>
        <v>671.25655169913716</v>
      </c>
      <c r="I141" s="42">
        <f t="shared" si="154"/>
        <v>670.642974830546</v>
      </c>
      <c r="J141" s="42">
        <f t="shared" si="154"/>
        <v>669.94496065205215</v>
      </c>
      <c r="K141" s="42">
        <f t="shared" si="154"/>
        <v>669.36455956096745</v>
      </c>
      <c r="L141" s="42">
        <f t="shared" si="154"/>
        <v>668.53236201803395</v>
      </c>
      <c r="M141" s="42">
        <f t="shared" si="154"/>
        <v>667.72608234698305</v>
      </c>
      <c r="N141" s="42">
        <f t="shared" si="154"/>
        <v>538.25375980474234</v>
      </c>
      <c r="O141" s="42">
        <f t="shared" si="154"/>
        <v>440.85724094066495</v>
      </c>
      <c r="P141" s="42">
        <f t="shared" si="154"/>
        <v>273.1731689471502</v>
      </c>
      <c r="Q141" s="42">
        <f t="shared" si="154"/>
        <v>307.95166523910603</v>
      </c>
      <c r="R141" s="42">
        <f t="shared" si="154"/>
        <v>365.39378583900731</v>
      </c>
      <c r="S141" s="42">
        <f t="shared" si="154"/>
        <v>476.01840407074707</v>
      </c>
      <c r="T141" s="42">
        <f t="shared" si="154"/>
        <v>539.37744186181862</v>
      </c>
      <c r="U141" s="42">
        <f t="shared" si="154"/>
        <v>682.51228157074377</v>
      </c>
      <c r="V141" s="42">
        <f t="shared" si="154"/>
        <v>843.83935222171237</v>
      </c>
      <c r="W141" s="42">
        <f t="shared" si="154"/>
        <v>894.46179989709572</v>
      </c>
      <c r="X141" s="42">
        <f t="shared" si="154"/>
        <v>1141.6860624612741</v>
      </c>
      <c r="Y141" s="42">
        <f t="shared" si="154"/>
        <v>979.75726859891165</v>
      </c>
      <c r="Z141" s="42">
        <f t="shared" si="154"/>
        <v>846.33772140829763</v>
      </c>
      <c r="AA141" s="42">
        <f t="shared" si="154"/>
        <v>734.93403265470533</v>
      </c>
      <c r="AB141" s="42">
        <f t="shared" si="154"/>
        <v>689.41562989851354</v>
      </c>
      <c r="AC141" s="42">
        <f t="shared" si="154"/>
        <v>634.53596822179895</v>
      </c>
      <c r="AD141" s="42">
        <f t="shared" si="154"/>
        <v>581.86370938582161</v>
      </c>
      <c r="AE141" s="42">
        <f t="shared" si="154"/>
        <v>472.90019345863959</v>
      </c>
      <c r="AF141" s="42">
        <f t="shared" si="154"/>
        <v>407.78683242153613</v>
      </c>
      <c r="AG141" s="42">
        <f t="shared" si="154"/>
        <v>391.22815272413186</v>
      </c>
      <c r="AH141" s="42">
        <f t="shared" ref="AH141:AI141" si="155">IF(AND(AH29=0,AH131=0),0,IF(OR(AH29=0,AH131=0),1/0,100*AH131/AH29))</f>
        <v>190.38031532239592</v>
      </c>
      <c r="AI141" s="42">
        <f t="shared" si="155"/>
        <v>468.44040754748988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414.99986759506601</v>
      </c>
      <c r="C142" s="42">
        <f t="shared" si="156"/>
        <v>414.5911201125092</v>
      </c>
      <c r="D142" s="42">
        <f t="shared" si="156"/>
        <v>414.19734910096713</v>
      </c>
      <c r="E142" s="42">
        <f t="shared" si="156"/>
        <v>413.83515313192504</v>
      </c>
      <c r="F142" s="42">
        <f t="shared" si="156"/>
        <v>413.44146509573915</v>
      </c>
      <c r="G142" s="42">
        <f t="shared" si="156"/>
        <v>413.01700407487169</v>
      </c>
      <c r="H142" s="42">
        <f t="shared" si="156"/>
        <v>412.61127384787642</v>
      </c>
      <c r="I142" s="42">
        <f t="shared" si="156"/>
        <v>412.20733114376009</v>
      </c>
      <c r="J142" s="42">
        <f t="shared" si="156"/>
        <v>411.75198413202719</v>
      </c>
      <c r="K142" s="42">
        <f t="shared" si="156"/>
        <v>411.40991737543249</v>
      </c>
      <c r="L142" s="42">
        <f t="shared" si="156"/>
        <v>410.81274504597604</v>
      </c>
      <c r="M142" s="42">
        <f t="shared" si="156"/>
        <v>410.28084238713768</v>
      </c>
      <c r="N142" s="42">
        <f t="shared" si="156"/>
        <v>396.51820903092624</v>
      </c>
      <c r="O142" s="42">
        <f t="shared" si="156"/>
        <v>418.45263569018095</v>
      </c>
      <c r="P142" s="42">
        <f t="shared" si="156"/>
        <v>431.27867181885875</v>
      </c>
      <c r="Q142" s="42">
        <f t="shared" si="156"/>
        <v>448.59838202878029</v>
      </c>
      <c r="R142" s="42">
        <f t="shared" si="156"/>
        <v>480.23854060820673</v>
      </c>
      <c r="S142" s="42">
        <f t="shared" si="156"/>
        <v>495.34249243690806</v>
      </c>
      <c r="T142" s="42">
        <f t="shared" si="156"/>
        <v>446.39090593800739</v>
      </c>
      <c r="U142" s="42">
        <f t="shared" si="156"/>
        <v>428.48146863652312</v>
      </c>
      <c r="V142" s="42">
        <f t="shared" si="156"/>
        <v>415.19138806782223</v>
      </c>
      <c r="W142" s="42">
        <f t="shared" si="156"/>
        <v>426.39336702824698</v>
      </c>
      <c r="X142" s="42">
        <f t="shared" si="156"/>
        <v>427.04980785239081</v>
      </c>
      <c r="Y142" s="42">
        <f t="shared" si="156"/>
        <v>414.68848373232441</v>
      </c>
      <c r="Z142" s="42">
        <f t="shared" si="156"/>
        <v>467.79332291562679</v>
      </c>
      <c r="AA142" s="42">
        <f t="shared" si="156"/>
        <v>473.34200050498947</v>
      </c>
      <c r="AB142" s="42">
        <f t="shared" si="156"/>
        <v>481.53301797577046</v>
      </c>
      <c r="AC142" s="42">
        <f t="shared" si="156"/>
        <v>494.12260209910386</v>
      </c>
      <c r="AD142" s="42">
        <f t="shared" si="156"/>
        <v>499.62268717331841</v>
      </c>
      <c r="AE142" s="42">
        <f t="shared" si="156"/>
        <v>510.87784110160101</v>
      </c>
      <c r="AF142" s="42">
        <f t="shared" si="156"/>
        <v>511.99961750815123</v>
      </c>
      <c r="AG142" s="42">
        <f t="shared" si="156"/>
        <v>521.59299178963636</v>
      </c>
      <c r="AH142" s="42">
        <f t="shared" ref="AH142:AI142" si="157">IF(AND(AH30=0,AH132=0),0,IF(OR(AH30=0,AH132=0),1/0,100*AH132/AH30))</f>
        <v>447.13911954435224</v>
      </c>
      <c r="AI142" s="42">
        <f t="shared" si="157"/>
        <v>431.10509354218362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472.49702284291305</v>
      </c>
      <c r="C143" s="43">
        <f t="shared" si="158"/>
        <v>471.95151425234161</v>
      </c>
      <c r="D143" s="43">
        <f t="shared" si="158"/>
        <v>469.73350343203111</v>
      </c>
      <c r="E143" s="43">
        <f t="shared" si="158"/>
        <v>471.0909561171008</v>
      </c>
      <c r="F143" s="43">
        <f t="shared" si="158"/>
        <v>470.28303918796649</v>
      </c>
      <c r="G143" s="43">
        <f t="shared" si="158"/>
        <v>468.4780349844695</v>
      </c>
      <c r="H143" s="43">
        <f t="shared" si="158"/>
        <v>469.19711973791334</v>
      </c>
      <c r="I143" s="43">
        <f t="shared" si="158"/>
        <v>467.63097585572234</v>
      </c>
      <c r="J143" s="43">
        <f t="shared" si="158"/>
        <v>469.64041042454284</v>
      </c>
      <c r="K143" s="43">
        <f t="shared" si="158"/>
        <v>473.39743800767013</v>
      </c>
      <c r="L143" s="43">
        <f t="shared" si="158"/>
        <v>465.4567967883159</v>
      </c>
      <c r="M143" s="43">
        <f t="shared" si="158"/>
        <v>468.46704780374466</v>
      </c>
      <c r="N143" s="43">
        <f t="shared" si="158"/>
        <v>462.86712406580295</v>
      </c>
      <c r="O143" s="43">
        <f t="shared" si="158"/>
        <v>514.0044021358201</v>
      </c>
      <c r="P143" s="43">
        <f t="shared" si="158"/>
        <v>523.10563049586301</v>
      </c>
      <c r="Q143" s="43">
        <f t="shared" si="158"/>
        <v>506.12588311712398</v>
      </c>
      <c r="R143" s="43">
        <f t="shared" si="158"/>
        <v>460.75692653124526</v>
      </c>
      <c r="S143" s="43">
        <f t="shared" si="158"/>
        <v>469.18026613380084</v>
      </c>
      <c r="T143" s="43">
        <f t="shared" si="158"/>
        <v>780.13119949509996</v>
      </c>
      <c r="U143" s="43">
        <f t="shared" si="158"/>
        <v>765.69321467441944</v>
      </c>
      <c r="V143" s="43">
        <f t="shared" si="158"/>
        <v>804.6007010362398</v>
      </c>
      <c r="W143" s="43">
        <f t="shared" si="158"/>
        <v>755.2615719462475</v>
      </c>
      <c r="X143" s="43">
        <f t="shared" si="158"/>
        <v>724.14178034203178</v>
      </c>
      <c r="Y143" s="43">
        <f t="shared" si="158"/>
        <v>708.80344483674048</v>
      </c>
      <c r="Z143" s="43">
        <f t="shared" si="158"/>
        <v>678.57470644904538</v>
      </c>
      <c r="AA143" s="43">
        <f t="shared" si="158"/>
        <v>636.64064517944871</v>
      </c>
      <c r="AB143" s="43">
        <f t="shared" si="158"/>
        <v>608.87876143516564</v>
      </c>
      <c r="AC143" s="43">
        <f t="shared" si="158"/>
        <v>548.52074651930911</v>
      </c>
      <c r="AD143" s="43">
        <f t="shared" si="158"/>
        <v>458.9944895879616</v>
      </c>
      <c r="AE143" s="43">
        <f t="shared" si="158"/>
        <v>481.86116278589827</v>
      </c>
      <c r="AF143" s="43">
        <f t="shared" si="158"/>
        <v>481.4614304390164</v>
      </c>
      <c r="AG143" s="43">
        <f t="shared" si="158"/>
        <v>382.26085041187707</v>
      </c>
      <c r="AH143" s="43">
        <f t="shared" ref="AH143:AI143" si="159">IF(AND(AH31=0,AH133=0),0,IF(OR(AH31=0,AH133=0),1/0,100*AH133/AH31))</f>
        <v>380.58244787705229</v>
      </c>
      <c r="AI143" s="43">
        <f t="shared" si="159"/>
        <v>426.75193574589207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476.30261698505109</v>
      </c>
      <c r="C145" s="26">
        <v>476.69653119205947</v>
      </c>
      <c r="D145" s="26">
        <v>474.96804431631472</v>
      </c>
      <c r="E145" s="26">
        <v>475.07547137348337</v>
      </c>
      <c r="F145" s="26">
        <v>473.71173922834134</v>
      </c>
      <c r="G145" s="26">
        <v>473.88437584216382</v>
      </c>
      <c r="H145" s="26">
        <v>474.55510062687603</v>
      </c>
      <c r="I145" s="26">
        <v>473.99494734240903</v>
      </c>
      <c r="J145" s="26">
        <v>469.67787162588502</v>
      </c>
      <c r="K145" s="26">
        <v>466.69424775771762</v>
      </c>
      <c r="L145" s="26">
        <v>463.68214271609855</v>
      </c>
      <c r="M145" s="26">
        <v>463.76759875808119</v>
      </c>
      <c r="N145" s="26">
        <v>460.35948958777465</v>
      </c>
      <c r="O145" s="26">
        <v>462.1919685614605</v>
      </c>
      <c r="P145" s="26">
        <v>473.20632076216089</v>
      </c>
      <c r="Q145" s="26">
        <v>480.05764421298375</v>
      </c>
      <c r="R145" s="26">
        <v>488.54745166657096</v>
      </c>
      <c r="S145" s="26">
        <v>486.55057009990526</v>
      </c>
      <c r="T145" s="26">
        <v>482.86023806064895</v>
      </c>
      <c r="U145" s="26">
        <v>488.73214960850879</v>
      </c>
      <c r="V145" s="26">
        <v>488.02856190019395</v>
      </c>
      <c r="W145" s="26">
        <v>491.30799342582151</v>
      </c>
      <c r="X145" s="26">
        <v>491.99208550182578</v>
      </c>
      <c r="Y145" s="26">
        <v>490.56252699286023</v>
      </c>
      <c r="Z145" s="26">
        <v>506.06403461872037</v>
      </c>
      <c r="AA145" s="26">
        <v>510.13568648940617</v>
      </c>
      <c r="AB145" s="26">
        <v>509.040970981378</v>
      </c>
      <c r="AC145" s="26">
        <v>498.2867980330106</v>
      </c>
      <c r="AD145" s="26">
        <v>480.00112883670386</v>
      </c>
      <c r="AE145" s="26">
        <v>485.01433316759102</v>
      </c>
      <c r="AF145" s="26">
        <v>499.6095176434406</v>
      </c>
      <c r="AG145" s="26">
        <v>485.48794795672933</v>
      </c>
      <c r="AH145" s="26">
        <v>474.66589238344216</v>
      </c>
      <c r="AI145" s="26">
        <v>484.01471419965645</v>
      </c>
    </row>
    <row r="146" spans="1:35" x14ac:dyDescent="0.25">
      <c r="A146" s="3" t="s">
        <v>2</v>
      </c>
      <c r="B146" s="10">
        <v>477.23494366253504</v>
      </c>
      <c r="C146" s="10">
        <v>477.63119032204099</v>
      </c>
      <c r="D146" s="10">
        <v>475.89448399181435</v>
      </c>
      <c r="E146" s="10">
        <v>475.9803273430727</v>
      </c>
      <c r="F146" s="10">
        <v>474.6034741637103</v>
      </c>
      <c r="G146" s="10">
        <v>474.78160643929743</v>
      </c>
      <c r="H146" s="10">
        <v>475.45412844458082</v>
      </c>
      <c r="I146" s="10">
        <v>474.89250817703049</v>
      </c>
      <c r="J146" s="10">
        <v>470.53680620253112</v>
      </c>
      <c r="K146" s="10">
        <v>467.49628260710637</v>
      </c>
      <c r="L146" s="10">
        <v>464.53210621131893</v>
      </c>
      <c r="M146" s="10">
        <v>464.62475713920134</v>
      </c>
      <c r="N146" s="10">
        <v>461.15561190807495</v>
      </c>
      <c r="O146" s="10">
        <v>462.69954581324208</v>
      </c>
      <c r="P146" s="10">
        <v>473.84483364416832</v>
      </c>
      <c r="Q146" s="10">
        <v>481.00709420182426</v>
      </c>
      <c r="R146" s="10">
        <v>489.93975640998229</v>
      </c>
      <c r="S146" s="10">
        <v>487.79112942881903</v>
      </c>
      <c r="T146" s="10">
        <v>474.20889143802594</v>
      </c>
      <c r="U146" s="10">
        <v>481.11360141845574</v>
      </c>
      <c r="V146" s="10">
        <v>478.18486892514898</v>
      </c>
      <c r="W146" s="10">
        <v>482.12241293420385</v>
      </c>
      <c r="X146" s="10">
        <v>481.59200894826233</v>
      </c>
      <c r="Y146" s="10">
        <v>481.6521631265789</v>
      </c>
      <c r="Z146" s="10">
        <v>496.52059677166011</v>
      </c>
      <c r="AA146" s="10">
        <v>501.30803783127391</v>
      </c>
      <c r="AB146" s="10">
        <v>502.35275190565289</v>
      </c>
      <c r="AC146" s="10">
        <v>494.12492480498781</v>
      </c>
      <c r="AD146" s="10">
        <v>479.65227912474944</v>
      </c>
      <c r="AE146" s="10">
        <v>484.29292251941968</v>
      </c>
      <c r="AF146" s="10">
        <v>500.85096572139463</v>
      </c>
      <c r="AG146" s="10">
        <v>490.39805820841366</v>
      </c>
      <c r="AH146" s="10">
        <v>474.75848763661975</v>
      </c>
      <c r="AI146" s="10">
        <v>480.90445302180609</v>
      </c>
    </row>
    <row r="147" spans="1:35" x14ac:dyDescent="0.25">
      <c r="A147" s="32" t="s">
        <v>3</v>
      </c>
      <c r="B147" s="41">
        <v>844.03883026374388</v>
      </c>
      <c r="C147" s="41">
        <v>844.03883026374388</v>
      </c>
      <c r="D147" s="41">
        <v>844.03883026374399</v>
      </c>
      <c r="E147" s="41">
        <v>844.03883026374399</v>
      </c>
      <c r="F147" s="41">
        <v>844.03883026374388</v>
      </c>
      <c r="G147" s="41">
        <v>844.03883026374388</v>
      </c>
      <c r="H147" s="41">
        <v>844.03883026374388</v>
      </c>
      <c r="I147" s="41">
        <v>844.03883026374399</v>
      </c>
      <c r="J147" s="41">
        <v>844.03883026374399</v>
      </c>
      <c r="K147" s="41">
        <v>844.03883026374399</v>
      </c>
      <c r="L147" s="41">
        <v>844.03883026374388</v>
      </c>
      <c r="M147" s="41">
        <v>844.03883026374388</v>
      </c>
      <c r="N147" s="41">
        <v>844.03883026374399</v>
      </c>
      <c r="O147" s="41">
        <v>844.03883026374388</v>
      </c>
      <c r="P147" s="41">
        <v>844.0388302637441</v>
      </c>
      <c r="Q147" s="41">
        <v>873.96341752956926</v>
      </c>
      <c r="R147" s="41">
        <v>868.63460023618791</v>
      </c>
      <c r="S147" s="41">
        <v>856.03039525081897</v>
      </c>
      <c r="T147" s="41">
        <v>837.51954080944984</v>
      </c>
      <c r="U147" s="41">
        <v>828.11383200591854</v>
      </c>
      <c r="V147" s="41">
        <v>838.68258054955879</v>
      </c>
      <c r="W147" s="41">
        <v>879.8330996993484</v>
      </c>
      <c r="X147" s="41">
        <v>898.84691700079236</v>
      </c>
      <c r="Y147" s="41">
        <v>901.5929606440169</v>
      </c>
      <c r="Z147" s="41">
        <v>905.03551446273821</v>
      </c>
      <c r="AA147" s="41">
        <v>903.72128576209718</v>
      </c>
      <c r="AB147" s="41">
        <v>889.55609018200005</v>
      </c>
      <c r="AC147" s="41">
        <v>877.65505351682771</v>
      </c>
      <c r="AD147" s="41">
        <v>869.52700697691398</v>
      </c>
      <c r="AE147" s="41">
        <v>871.01049292602795</v>
      </c>
      <c r="AF147" s="41">
        <v>877.87465444869235</v>
      </c>
      <c r="AG147" s="41">
        <v>852.66244545233292</v>
      </c>
      <c r="AH147" s="41">
        <v>852.03142253335341</v>
      </c>
      <c r="AI147" s="41">
        <v>841.49229644840636</v>
      </c>
    </row>
    <row r="148" spans="1:35" x14ac:dyDescent="0.25">
      <c r="A148" s="32" t="s">
        <v>88</v>
      </c>
      <c r="B148" s="41">
        <v>371.44599087833996</v>
      </c>
      <c r="C148" s="41">
        <v>371.44599087833996</v>
      </c>
      <c r="D148" s="41">
        <v>371.44599087833996</v>
      </c>
      <c r="E148" s="41">
        <v>371.44599087833996</v>
      </c>
      <c r="F148" s="41">
        <v>371.44599087834001</v>
      </c>
      <c r="G148" s="41">
        <v>371.44599087833996</v>
      </c>
      <c r="H148" s="41">
        <v>371.44599087833996</v>
      </c>
      <c r="I148" s="41">
        <v>371.44599087834001</v>
      </c>
      <c r="J148" s="41">
        <v>371.44599087833996</v>
      </c>
      <c r="K148" s="41">
        <v>371.44599087834001</v>
      </c>
      <c r="L148" s="41">
        <v>371.44599087833996</v>
      </c>
      <c r="M148" s="41">
        <v>371.44599087834001</v>
      </c>
      <c r="N148" s="41">
        <v>371.44599087834001</v>
      </c>
      <c r="O148" s="41">
        <v>371.44599087833996</v>
      </c>
      <c r="P148" s="41">
        <v>371.44599087834001</v>
      </c>
      <c r="Q148" s="41">
        <v>369.64761850850175</v>
      </c>
      <c r="R148" s="41">
        <v>368.00742779718229</v>
      </c>
      <c r="S148" s="41">
        <v>367.56562351994836</v>
      </c>
      <c r="T148" s="41">
        <v>369.19014662071459</v>
      </c>
      <c r="U148" s="41">
        <v>365.43893528512001</v>
      </c>
      <c r="V148" s="41">
        <v>363.90725997209546</v>
      </c>
      <c r="W148" s="41">
        <v>368.6301983933472</v>
      </c>
      <c r="X148" s="41">
        <v>371.97175727235975</v>
      </c>
      <c r="Y148" s="41">
        <v>369.86819538963931</v>
      </c>
      <c r="Z148" s="41">
        <v>371.58660232976996</v>
      </c>
      <c r="AA148" s="41">
        <v>374.02948864949002</v>
      </c>
      <c r="AB148" s="41">
        <v>370.18468260895742</v>
      </c>
      <c r="AC148" s="41">
        <v>366.86535947021542</v>
      </c>
      <c r="AD148" s="41">
        <v>365.64996427105706</v>
      </c>
      <c r="AE148" s="41">
        <v>366.00024770035725</v>
      </c>
      <c r="AF148" s="41">
        <v>373.6921113188335</v>
      </c>
      <c r="AG148" s="41">
        <v>358.68431866945468</v>
      </c>
      <c r="AH148" s="41">
        <v>363.005657913731</v>
      </c>
      <c r="AI148" s="41">
        <v>360.45026191351974</v>
      </c>
    </row>
    <row r="149" spans="1:35" x14ac:dyDescent="0.25">
      <c r="A149" s="32" t="s">
        <v>89</v>
      </c>
      <c r="B149" s="41">
        <v>557.30694429997357</v>
      </c>
      <c r="C149" s="41">
        <v>557.30785641553257</v>
      </c>
      <c r="D149" s="41">
        <v>557.30253983631133</v>
      </c>
      <c r="E149" s="41">
        <v>557.30903898912595</v>
      </c>
      <c r="F149" s="41">
        <v>557.30840713934936</v>
      </c>
      <c r="G149" s="41">
        <v>557.31996765156964</v>
      </c>
      <c r="H149" s="41">
        <v>557.30888490248333</v>
      </c>
      <c r="I149" s="41">
        <v>557.30921537598738</v>
      </c>
      <c r="J149" s="41">
        <v>557.31349138714518</v>
      </c>
      <c r="K149" s="41">
        <v>557.30567065849266</v>
      </c>
      <c r="L149" s="41">
        <v>557.30030933487592</v>
      </c>
      <c r="M149" s="41">
        <v>557.30615161851517</v>
      </c>
      <c r="N149" s="41">
        <v>540.89440863479103</v>
      </c>
      <c r="O149" s="41">
        <v>535.02093044479693</v>
      </c>
      <c r="P149" s="41">
        <v>546.44597596978929</v>
      </c>
      <c r="Q149" s="41">
        <v>564.97484439395225</v>
      </c>
      <c r="R149" s="41">
        <v>584.24820071387262</v>
      </c>
      <c r="S149" s="41">
        <v>581.33770868753174</v>
      </c>
      <c r="T149" s="41">
        <v>545.25968347417904</v>
      </c>
      <c r="U149" s="41">
        <v>564.54810684149913</v>
      </c>
      <c r="V149" s="41">
        <v>557.96944668682852</v>
      </c>
      <c r="W149" s="41">
        <v>552.26561141411673</v>
      </c>
      <c r="X149" s="41">
        <v>559.39872930962724</v>
      </c>
      <c r="Y149" s="41">
        <v>561.6332934795139</v>
      </c>
      <c r="Z149" s="41">
        <v>583.74354380867874</v>
      </c>
      <c r="AA149" s="41">
        <v>591.15759799575756</v>
      </c>
      <c r="AB149" s="41">
        <v>604.40797203217289</v>
      </c>
      <c r="AC149" s="41">
        <v>599.86761782170231</v>
      </c>
      <c r="AD149" s="41">
        <v>570.60616149266878</v>
      </c>
      <c r="AE149" s="41">
        <v>573.86697914050217</v>
      </c>
      <c r="AF149" s="41">
        <v>575.60952405731052</v>
      </c>
      <c r="AG149" s="41">
        <v>597.91564025246544</v>
      </c>
      <c r="AH149" s="41">
        <v>562.68842788473614</v>
      </c>
      <c r="AI149" s="41">
        <v>576.91408956302007</v>
      </c>
    </row>
    <row r="150" spans="1:35" x14ac:dyDescent="0.25">
      <c r="A150" s="5" t="s">
        <v>1</v>
      </c>
      <c r="B150" s="11">
        <v>388.47978103342081</v>
      </c>
      <c r="C150" s="11">
        <v>388.45438938134225</v>
      </c>
      <c r="D150" s="11">
        <v>387.83924353255804</v>
      </c>
      <c r="E150" s="11">
        <v>388.45797108283216</v>
      </c>
      <c r="F150" s="11">
        <v>388.31659349181035</v>
      </c>
      <c r="G150" s="11">
        <v>387.8564631056002</v>
      </c>
      <c r="H150" s="11">
        <v>388.24317027974087</v>
      </c>
      <c r="I150" s="11">
        <v>387.86529323519301</v>
      </c>
      <c r="J150" s="11">
        <v>388.75634974584608</v>
      </c>
      <c r="K150" s="11">
        <v>390.2346650827659</v>
      </c>
      <c r="L150" s="11">
        <v>387.62784533679343</v>
      </c>
      <c r="M150" s="11">
        <v>388.8268524923015</v>
      </c>
      <c r="N150" s="11">
        <v>393.35217826036506</v>
      </c>
      <c r="O150" s="11">
        <v>404.77576903361813</v>
      </c>
      <c r="P150" s="11">
        <v>400.99970980163425</v>
      </c>
      <c r="Q150" s="11">
        <v>385.01963876298339</v>
      </c>
      <c r="R150" s="11">
        <v>374.3946032466618</v>
      </c>
      <c r="S150" s="11">
        <v>377.9294620616414</v>
      </c>
      <c r="T150" s="11">
        <v>624.90150316214749</v>
      </c>
      <c r="U150" s="11">
        <v>647.43871900304498</v>
      </c>
      <c r="V150" s="11">
        <v>710.89968782293022</v>
      </c>
      <c r="W150" s="11">
        <v>707.05970040281659</v>
      </c>
      <c r="X150" s="11">
        <v>718.90290802661139</v>
      </c>
      <c r="Y150" s="11">
        <v>719.84800207102796</v>
      </c>
      <c r="Z150" s="11">
        <v>713.21537553845576</v>
      </c>
      <c r="AA150" s="11">
        <v>716.96205065523691</v>
      </c>
      <c r="AB150" s="11">
        <v>710.35122220145922</v>
      </c>
      <c r="AC150" s="11">
        <v>607.94204327468583</v>
      </c>
      <c r="AD150" s="11">
        <v>491.7974271443527</v>
      </c>
      <c r="AE150" s="11">
        <v>506.5704011636534</v>
      </c>
      <c r="AF150" s="11">
        <v>486.50083614442354</v>
      </c>
      <c r="AG150" s="11">
        <v>434.90476950882635</v>
      </c>
      <c r="AH150" s="11">
        <v>472.97331513936081</v>
      </c>
      <c r="AI150" s="11">
        <v>544.3562023854156</v>
      </c>
    </row>
    <row r="151" spans="1:35" x14ac:dyDescent="0.25">
      <c r="A151" s="34" t="s">
        <v>3</v>
      </c>
      <c r="B151" s="42">
        <v>721.3184615154488</v>
      </c>
      <c r="C151" s="42">
        <v>721.31846151544869</v>
      </c>
      <c r="D151" s="42">
        <v>721.31846151544869</v>
      </c>
      <c r="E151" s="42">
        <v>721.3184615154488</v>
      </c>
      <c r="F151" s="42">
        <v>721.31846151544869</v>
      </c>
      <c r="G151" s="42">
        <v>721.31846151544869</v>
      </c>
      <c r="H151" s="42">
        <v>721.31846151544869</v>
      </c>
      <c r="I151" s="42">
        <v>721.31846151544869</v>
      </c>
      <c r="J151" s="42">
        <v>721.31846151544869</v>
      </c>
      <c r="K151" s="42">
        <v>721.31846151544869</v>
      </c>
      <c r="L151" s="42">
        <v>721.31846151544869</v>
      </c>
      <c r="M151" s="42">
        <v>721.3184615154488</v>
      </c>
      <c r="N151" s="42">
        <v>721.3184615154488</v>
      </c>
      <c r="O151" s="42">
        <v>721.3184615154488</v>
      </c>
      <c r="P151" s="42">
        <v>721.31846151544869</v>
      </c>
      <c r="Q151" s="42">
        <v>741.55972419249031</v>
      </c>
      <c r="R151" s="42">
        <v>823.69357948133268</v>
      </c>
      <c r="S151" s="42">
        <v>922.85655563736145</v>
      </c>
      <c r="T151" s="42">
        <v>1044.6332780239341</v>
      </c>
      <c r="U151" s="42">
        <v>1230.7547590195848</v>
      </c>
      <c r="V151" s="42">
        <v>1592.8728951687915</v>
      </c>
      <c r="W151" s="42">
        <v>1766.9596058717368</v>
      </c>
      <c r="X151" s="42">
        <v>1846.7229664801318</v>
      </c>
      <c r="Y151" s="42">
        <v>1708.5977154572563</v>
      </c>
      <c r="Z151" s="42">
        <v>1593.47624756299</v>
      </c>
      <c r="AA151" s="42">
        <v>1479.4822116485848</v>
      </c>
      <c r="AB151" s="42">
        <v>1348.7153940273499</v>
      </c>
      <c r="AC151" s="42">
        <v>1244.9739743294474</v>
      </c>
      <c r="AD151" s="42">
        <v>1164.1869197549522</v>
      </c>
      <c r="AE151" s="42">
        <v>922.67171966602245</v>
      </c>
      <c r="AF151" s="42">
        <v>851.11556693048851</v>
      </c>
      <c r="AG151" s="42">
        <v>851.11556693048828</v>
      </c>
      <c r="AH151" s="42">
        <v>388.46659327530017</v>
      </c>
      <c r="AI151" s="42">
        <v>890.26735953680793</v>
      </c>
    </row>
    <row r="152" spans="1:35" x14ac:dyDescent="0.25">
      <c r="A152" s="34" t="s">
        <v>88</v>
      </c>
      <c r="B152" s="42">
        <v>385.38590374679819</v>
      </c>
      <c r="C152" s="42">
        <v>385.38590374679825</v>
      </c>
      <c r="D152" s="42">
        <v>385.38590374679819</v>
      </c>
      <c r="E152" s="42">
        <v>385.38590374679819</v>
      </c>
      <c r="F152" s="42">
        <v>385.38590374679819</v>
      </c>
      <c r="G152" s="42">
        <v>385.38590374679819</v>
      </c>
      <c r="H152" s="42">
        <v>385.38590374679819</v>
      </c>
      <c r="I152" s="42">
        <v>385.38590374679819</v>
      </c>
      <c r="J152" s="42">
        <v>385.38590374679825</v>
      </c>
      <c r="K152" s="42">
        <v>385.38590374679819</v>
      </c>
      <c r="L152" s="42">
        <v>385.38590374679819</v>
      </c>
      <c r="M152" s="42">
        <v>385.38590374679819</v>
      </c>
      <c r="N152" s="42">
        <v>385.38590374679825</v>
      </c>
      <c r="O152" s="42">
        <v>385.38590374679825</v>
      </c>
      <c r="P152" s="42">
        <v>385.38590374679819</v>
      </c>
      <c r="Q152" s="42">
        <v>381.21216996028977</v>
      </c>
      <c r="R152" s="42">
        <v>379.70927413571923</v>
      </c>
      <c r="S152" s="42">
        <v>380.94321127655411</v>
      </c>
      <c r="T152" s="42">
        <v>387.04311435857272</v>
      </c>
      <c r="U152" s="42">
        <v>380.31249255897399</v>
      </c>
      <c r="V152" s="42">
        <v>378.75602770103563</v>
      </c>
      <c r="W152" s="42">
        <v>384.23566163500521</v>
      </c>
      <c r="X152" s="42">
        <v>387.01240121181218</v>
      </c>
      <c r="Y152" s="42">
        <v>388.65007475440513</v>
      </c>
      <c r="Z152" s="42">
        <v>401.93533216692651</v>
      </c>
      <c r="AA152" s="42">
        <v>419.71839617389952</v>
      </c>
      <c r="AB152" s="42">
        <v>414.85364504073044</v>
      </c>
      <c r="AC152" s="42">
        <v>409.82480665314432</v>
      </c>
      <c r="AD152" s="42">
        <v>412.58900163942963</v>
      </c>
      <c r="AE152" s="42">
        <v>410.88497004754652</v>
      </c>
      <c r="AF152" s="42">
        <v>415.74180099868823</v>
      </c>
      <c r="AG152" s="42">
        <v>401.16835487390728</v>
      </c>
      <c r="AH152" s="42">
        <v>379.16279400660443</v>
      </c>
      <c r="AI152" s="42">
        <v>377.02156493049137</v>
      </c>
    </row>
    <row r="153" spans="1:35" x14ac:dyDescent="0.25">
      <c r="A153" s="36" t="s">
        <v>89</v>
      </c>
      <c r="B153" s="43">
        <v>393.88857589830474</v>
      </c>
      <c r="C153" s="43">
        <v>393.81568372238223</v>
      </c>
      <c r="D153" s="43">
        <v>392.14971650546363</v>
      </c>
      <c r="E153" s="43">
        <v>393.81568372238223</v>
      </c>
      <c r="F153" s="43">
        <v>393.44350249449133</v>
      </c>
      <c r="G153" s="43">
        <v>392.1886558222846</v>
      </c>
      <c r="H153" s="43">
        <v>393.23932649829027</v>
      </c>
      <c r="I153" s="43">
        <v>392.22213405625575</v>
      </c>
      <c r="J153" s="43">
        <v>394.62889658687897</v>
      </c>
      <c r="K153" s="43">
        <v>398.58831659414994</v>
      </c>
      <c r="L153" s="43">
        <v>391.57267995402219</v>
      </c>
      <c r="M153" s="43">
        <v>394.83750943693326</v>
      </c>
      <c r="N153" s="43">
        <v>406.5392966300335</v>
      </c>
      <c r="O153" s="43">
        <v>433.17887477398295</v>
      </c>
      <c r="P153" s="43">
        <v>425.14876983499732</v>
      </c>
      <c r="Q153" s="43">
        <v>392.45547225873798</v>
      </c>
      <c r="R153" s="43">
        <v>361.82006745818029</v>
      </c>
      <c r="S153" s="43">
        <v>370.68546955246501</v>
      </c>
      <c r="T153" s="43">
        <v>704.72091088135903</v>
      </c>
      <c r="U153" s="43">
        <v>738.20639849109523</v>
      </c>
      <c r="V153" s="43">
        <v>802.85398811115374</v>
      </c>
      <c r="W153" s="43">
        <v>788.1832412567511</v>
      </c>
      <c r="X153" s="43">
        <v>782.31975100565103</v>
      </c>
      <c r="Y153" s="43">
        <v>782.60818784012622</v>
      </c>
      <c r="Z153" s="43">
        <v>775.71630450842997</v>
      </c>
      <c r="AA153" s="43">
        <v>777.01810722060122</v>
      </c>
      <c r="AB153" s="43">
        <v>768.4175364146638</v>
      </c>
      <c r="AC153" s="43">
        <v>650.54789538698481</v>
      </c>
      <c r="AD153" s="43">
        <v>514.16928165966556</v>
      </c>
      <c r="AE153" s="43">
        <v>532.68272203681067</v>
      </c>
      <c r="AF153" s="43">
        <v>515.70779048247255</v>
      </c>
      <c r="AG153" s="43">
        <v>448.43008876730232</v>
      </c>
      <c r="AH153" s="43">
        <v>513.32268087742466</v>
      </c>
      <c r="AI153" s="43">
        <v>606.49820645280329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55.280775860392012</v>
      </c>
      <c r="C157" s="10">
        <f t="shared" si="160"/>
        <v>55.003386358060361</v>
      </c>
      <c r="D157" s="10">
        <f t="shared" si="160"/>
        <v>54.408440181008338</v>
      </c>
      <c r="E157" s="10">
        <f t="shared" si="160"/>
        <v>53.816013191097348</v>
      </c>
      <c r="F157" s="10">
        <f t="shared" si="160"/>
        <v>53.056368922668035</v>
      </c>
      <c r="G157" s="10">
        <f t="shared" si="160"/>
        <v>52.523999696859512</v>
      </c>
      <c r="H157" s="10">
        <f t="shared" si="160"/>
        <v>51.378805163506698</v>
      </c>
      <c r="I157" s="10">
        <f t="shared" si="160"/>
        <v>50.276865244164405</v>
      </c>
      <c r="J157" s="10">
        <f t="shared" si="160"/>
        <v>50.176189800598024</v>
      </c>
      <c r="K157" s="10">
        <f t="shared" si="160"/>
        <v>50.268037993011177</v>
      </c>
      <c r="L157" s="10">
        <f t="shared" si="160"/>
        <v>48.460358723284315</v>
      </c>
      <c r="M157" s="10">
        <f t="shared" si="160"/>
        <v>47.60913654191431</v>
      </c>
      <c r="N157" s="10">
        <f t="shared" si="160"/>
        <v>41.162989198202126</v>
      </c>
      <c r="O157" s="10">
        <f t="shared" si="160"/>
        <v>43.863445045740121</v>
      </c>
      <c r="P157" s="10">
        <f t="shared" si="160"/>
        <v>45.059371226587857</v>
      </c>
      <c r="Q157" s="10">
        <f t="shared" si="160"/>
        <v>44.111475873507359</v>
      </c>
      <c r="R157" s="10">
        <f t="shared" si="160"/>
        <v>43.84829954089691</v>
      </c>
      <c r="S157" s="10">
        <f t="shared" si="160"/>
        <v>45.435117676810052</v>
      </c>
      <c r="T157" s="10">
        <f t="shared" si="160"/>
        <v>43.770235615010385</v>
      </c>
      <c r="U157" s="10">
        <f t="shared" si="160"/>
        <v>41.566854862192699</v>
      </c>
      <c r="V157" s="10">
        <f t="shared" si="160"/>
        <v>39.18162931535538</v>
      </c>
      <c r="W157" s="10">
        <f t="shared" si="160"/>
        <v>39.419369518609365</v>
      </c>
      <c r="X157" s="10">
        <f t="shared" si="160"/>
        <v>37.161674841736641</v>
      </c>
      <c r="Y157" s="10">
        <f t="shared" si="160"/>
        <v>35.38348622195528</v>
      </c>
      <c r="Z157" s="10">
        <f t="shared" si="160"/>
        <v>35.702146483687926</v>
      </c>
      <c r="AA157" s="10">
        <f t="shared" si="160"/>
        <v>34.464063340994826</v>
      </c>
      <c r="AB157" s="10">
        <f t="shared" si="160"/>
        <v>34.553945347544477</v>
      </c>
      <c r="AC157" s="10">
        <f t="shared" si="160"/>
        <v>34.22383852567345</v>
      </c>
      <c r="AD157" s="10">
        <f t="shared" si="160"/>
        <v>34.147112946552561</v>
      </c>
      <c r="AE157" s="10">
        <f t="shared" si="160"/>
        <v>35.030086768152891</v>
      </c>
      <c r="AF157" s="10">
        <f t="shared" si="160"/>
        <v>45.202094371291473</v>
      </c>
      <c r="AG157" s="10">
        <f t="shared" si="160"/>
        <v>46.158985590709648</v>
      </c>
      <c r="AH157" s="10">
        <f t="shared" ref="AH157:AI157" si="161">IF(AND(AH4=0,AH126=0),0,IF(OR(AH4=0,AH126=0),1/0,AH126/(AH4/1000)))</f>
        <v>32.192613722248787</v>
      </c>
      <c r="AI157" s="10">
        <f t="shared" si="161"/>
        <v>29.692906832587504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150.08923559351899</v>
      </c>
      <c r="C158" s="41">
        <f t="shared" si="162"/>
        <v>150.44174535961142</v>
      </c>
      <c r="D158" s="41">
        <f t="shared" si="162"/>
        <v>150.76050664632965</v>
      </c>
      <c r="E158" s="41">
        <f t="shared" si="162"/>
        <v>151.96714202743667</v>
      </c>
      <c r="F158" s="41">
        <f t="shared" si="162"/>
        <v>153.79974135958352</v>
      </c>
      <c r="G158" s="41">
        <f t="shared" si="162"/>
        <v>156.08509763538095</v>
      </c>
      <c r="H158" s="41">
        <f t="shared" si="162"/>
        <v>157.75653836789846</v>
      </c>
      <c r="I158" s="41">
        <f t="shared" si="162"/>
        <v>158.73579072858212</v>
      </c>
      <c r="J158" s="41">
        <f t="shared" si="162"/>
        <v>159.0427663784634</v>
      </c>
      <c r="K158" s="41">
        <f t="shared" si="162"/>
        <v>159.66081311730377</v>
      </c>
      <c r="L158" s="41">
        <f t="shared" si="162"/>
        <v>159.63355692515788</v>
      </c>
      <c r="M158" s="41">
        <f t="shared" si="162"/>
        <v>158.75970066535862</v>
      </c>
      <c r="N158" s="41">
        <f t="shared" si="162"/>
        <v>145.22167232792222</v>
      </c>
      <c r="O158" s="41">
        <f t="shared" si="162"/>
        <v>130.3076370232742</v>
      </c>
      <c r="P158" s="41">
        <f t="shared" si="162"/>
        <v>86.889212155063603</v>
      </c>
      <c r="Q158" s="41">
        <f t="shared" si="162"/>
        <v>92.034450997891923</v>
      </c>
      <c r="R158" s="41">
        <f t="shared" si="162"/>
        <v>89.841270669078654</v>
      </c>
      <c r="S158" s="41">
        <f t="shared" si="162"/>
        <v>95.070446088841436</v>
      </c>
      <c r="T158" s="41">
        <f t="shared" si="162"/>
        <v>96.925804289810728</v>
      </c>
      <c r="U158" s="41">
        <f t="shared" si="162"/>
        <v>95.74547393734214</v>
      </c>
      <c r="V158" s="41">
        <f t="shared" si="162"/>
        <v>82.86765776925084</v>
      </c>
      <c r="W158" s="41">
        <f t="shared" si="162"/>
        <v>85.901389462610453</v>
      </c>
      <c r="X158" s="41">
        <f t="shared" si="162"/>
        <v>94.690422470543822</v>
      </c>
      <c r="Y158" s="41">
        <f t="shared" si="162"/>
        <v>91.514083793960296</v>
      </c>
      <c r="Z158" s="41">
        <f t="shared" si="162"/>
        <v>86.090889102185002</v>
      </c>
      <c r="AA158" s="41">
        <f t="shared" si="162"/>
        <v>81.878096808106406</v>
      </c>
      <c r="AB158" s="41">
        <f t="shared" si="162"/>
        <v>80.114779927705754</v>
      </c>
      <c r="AC158" s="41">
        <f t="shared" si="162"/>
        <v>79.147166630925113</v>
      </c>
      <c r="AD158" s="41">
        <f t="shared" si="162"/>
        <v>75.74287582651948</v>
      </c>
      <c r="AE158" s="41">
        <f t="shared" si="162"/>
        <v>80.698957348242814</v>
      </c>
      <c r="AF158" s="41">
        <f t="shared" si="162"/>
        <v>103.14438765731718</v>
      </c>
      <c r="AG158" s="41">
        <f t="shared" si="162"/>
        <v>78.986192291451971</v>
      </c>
      <c r="AH158" s="41">
        <f t="shared" ref="AH158:AI158" si="163">IF(AND(AH5=0,AH127=0),0,IF(OR(AH5=0,AH127=0),1/0,AH127/(AH5/1000)))</f>
        <v>72.835701162384765</v>
      </c>
      <c r="AI158" s="41">
        <f t="shared" si="163"/>
        <v>73.42806074195552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46.768318601548728</v>
      </c>
      <c r="C159" s="41">
        <f t="shared" si="164"/>
        <v>46.441201837465371</v>
      </c>
      <c r="D159" s="41">
        <f t="shared" si="164"/>
        <v>46.093315402919472</v>
      </c>
      <c r="E159" s="41">
        <f t="shared" si="164"/>
        <v>45.553487296021238</v>
      </c>
      <c r="F159" s="41">
        <f t="shared" si="164"/>
        <v>45.022791284997965</v>
      </c>
      <c r="G159" s="41">
        <f t="shared" si="164"/>
        <v>44.514649877921812</v>
      </c>
      <c r="H159" s="41">
        <f t="shared" si="164"/>
        <v>43.137615632736527</v>
      </c>
      <c r="I159" s="41">
        <f t="shared" si="164"/>
        <v>41.970150030076262</v>
      </c>
      <c r="J159" s="41">
        <f t="shared" si="164"/>
        <v>43.269671677430964</v>
      </c>
      <c r="K159" s="41">
        <f t="shared" si="164"/>
        <v>44.569043623154855</v>
      </c>
      <c r="L159" s="41">
        <f t="shared" si="164"/>
        <v>42.594396106650308</v>
      </c>
      <c r="M159" s="41">
        <f t="shared" si="164"/>
        <v>41.382244381612701</v>
      </c>
      <c r="N159" s="41">
        <f t="shared" si="164"/>
        <v>36.415567925719067</v>
      </c>
      <c r="O159" s="41">
        <f t="shared" si="164"/>
        <v>38.876345026015791</v>
      </c>
      <c r="P159" s="41">
        <f t="shared" si="164"/>
        <v>41.182989725030943</v>
      </c>
      <c r="Q159" s="41">
        <f t="shared" si="164"/>
        <v>41.311892354724598</v>
      </c>
      <c r="R159" s="41">
        <f t="shared" si="164"/>
        <v>41.548863264550157</v>
      </c>
      <c r="S159" s="41">
        <f t="shared" si="164"/>
        <v>43.811295439448102</v>
      </c>
      <c r="T159" s="41">
        <f t="shared" si="164"/>
        <v>42.498801620936021</v>
      </c>
      <c r="U159" s="41">
        <f t="shared" si="164"/>
        <v>40.192933826690606</v>
      </c>
      <c r="V159" s="41">
        <f t="shared" si="164"/>
        <v>37.95953305425342</v>
      </c>
      <c r="W159" s="41">
        <f t="shared" si="164"/>
        <v>36.803323135368267</v>
      </c>
      <c r="X159" s="41">
        <f t="shared" si="164"/>
        <v>35.335781234534423</v>
      </c>
      <c r="Y159" s="41">
        <f t="shared" si="164"/>
        <v>32.968214747601429</v>
      </c>
      <c r="Z159" s="41">
        <f t="shared" si="164"/>
        <v>34.819769148694071</v>
      </c>
      <c r="AA159" s="41">
        <f t="shared" si="164"/>
        <v>33.888499159454902</v>
      </c>
      <c r="AB159" s="41">
        <f t="shared" si="164"/>
        <v>33.539895830445268</v>
      </c>
      <c r="AC159" s="41">
        <f t="shared" si="164"/>
        <v>33.384086916375097</v>
      </c>
      <c r="AD159" s="41">
        <f t="shared" si="164"/>
        <v>33.783685140586002</v>
      </c>
      <c r="AE159" s="41">
        <f t="shared" si="164"/>
        <v>34.820355123123754</v>
      </c>
      <c r="AF159" s="41">
        <f t="shared" si="164"/>
        <v>44.647952852746684</v>
      </c>
      <c r="AG159" s="41">
        <f t="shared" si="164"/>
        <v>38.234405704664276</v>
      </c>
      <c r="AH159" s="41">
        <f t="shared" ref="AH159:AI159" si="165">IF(AND(AH6=0,AH128=0),0,IF(OR(AH6=0,AH128=0),1/0,AH128/(AH6/1000)))</f>
        <v>31.940478182334292</v>
      </c>
      <c r="AI159" s="41">
        <f t="shared" si="165"/>
        <v>29.883502020116605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56.224719143721643</v>
      </c>
      <c r="C160" s="41">
        <f t="shared" si="166"/>
        <v>55.903398481033271</v>
      </c>
      <c r="D160" s="41">
        <f t="shared" si="166"/>
        <v>55.569617663773869</v>
      </c>
      <c r="E160" s="41">
        <f t="shared" si="166"/>
        <v>54.910492818437305</v>
      </c>
      <c r="F160" s="41">
        <f t="shared" si="166"/>
        <v>54.304826896215872</v>
      </c>
      <c r="G160" s="41">
        <f t="shared" si="166"/>
        <v>53.688473155731295</v>
      </c>
      <c r="H160" s="41">
        <f t="shared" si="166"/>
        <v>52.698765683186188</v>
      </c>
      <c r="I160" s="41">
        <f t="shared" si="166"/>
        <v>51.940775163462263</v>
      </c>
      <c r="J160" s="41">
        <f t="shared" si="166"/>
        <v>51.423993103259768</v>
      </c>
      <c r="K160" s="41">
        <f t="shared" si="166"/>
        <v>51.006153333927003</v>
      </c>
      <c r="L160" s="41">
        <f t="shared" si="166"/>
        <v>50.319804442289623</v>
      </c>
      <c r="M160" s="41">
        <f t="shared" si="166"/>
        <v>49.931754709877204</v>
      </c>
      <c r="N160" s="41">
        <f t="shared" si="166"/>
        <v>42.522576802188247</v>
      </c>
      <c r="O160" s="41">
        <f t="shared" si="166"/>
        <v>45.672696788016779</v>
      </c>
      <c r="P160" s="41">
        <f t="shared" si="166"/>
        <v>46.83545451497136</v>
      </c>
      <c r="Q160" s="41">
        <f t="shared" si="166"/>
        <v>44.78957530250387</v>
      </c>
      <c r="R160" s="41">
        <f t="shared" si="166"/>
        <v>44.080234461977767</v>
      </c>
      <c r="S160" s="41">
        <f t="shared" si="166"/>
        <v>44.738665907216564</v>
      </c>
      <c r="T160" s="41">
        <f t="shared" si="166"/>
        <v>42.506315924748392</v>
      </c>
      <c r="U160" s="41">
        <f t="shared" si="166"/>
        <v>40.159507226564919</v>
      </c>
      <c r="V160" s="41">
        <f t="shared" si="166"/>
        <v>37.935854705711954</v>
      </c>
      <c r="W160" s="41">
        <f t="shared" si="166"/>
        <v>39.386937392000227</v>
      </c>
      <c r="X160" s="41">
        <f t="shared" si="166"/>
        <v>36.666723926561694</v>
      </c>
      <c r="Y160" s="41">
        <f t="shared" si="166"/>
        <v>35.478780887460942</v>
      </c>
      <c r="Z160" s="41">
        <f t="shared" si="166"/>
        <v>34.833228866246394</v>
      </c>
      <c r="AA160" s="41">
        <f t="shared" si="166"/>
        <v>33.520093738357204</v>
      </c>
      <c r="AB160" s="41">
        <f t="shared" si="166"/>
        <v>34.02393270337646</v>
      </c>
      <c r="AC160" s="41">
        <f t="shared" si="166"/>
        <v>33.674282411216495</v>
      </c>
      <c r="AD160" s="41">
        <f t="shared" si="166"/>
        <v>33.3857219480496</v>
      </c>
      <c r="AE160" s="41">
        <f t="shared" si="166"/>
        <v>34.123868167578195</v>
      </c>
      <c r="AF160" s="41">
        <f t="shared" si="166"/>
        <v>43.164567007289882</v>
      </c>
      <c r="AG160" s="41">
        <f t="shared" si="166"/>
        <v>55.367457140447506</v>
      </c>
      <c r="AH160" s="41">
        <f t="shared" ref="AH160:AI160" si="167">IF(AND(AH7=0,AH129=0),0,IF(OR(AH7=0,AH129=0),1/0,AH129/(AH7/1000)))</f>
        <v>31.227982246056843</v>
      </c>
      <c r="AI160" s="41">
        <f t="shared" si="167"/>
        <v>28.559923633148998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155.48106407988143</v>
      </c>
      <c r="C161" s="11">
        <f t="shared" si="168"/>
        <v>155.48292950171449</v>
      </c>
      <c r="D161" s="11">
        <f t="shared" si="168"/>
        <v>155.08029554644449</v>
      </c>
      <c r="E161" s="11">
        <f t="shared" si="168"/>
        <v>151.58328769050962</v>
      </c>
      <c r="F161" s="11">
        <f t="shared" si="168"/>
        <v>150.46206258089197</v>
      </c>
      <c r="G161" s="11">
        <f t="shared" si="168"/>
        <v>146.67542636497541</v>
      </c>
      <c r="H161" s="11">
        <f t="shared" si="168"/>
        <v>149.50190995119755</v>
      </c>
      <c r="I161" s="11">
        <f t="shared" si="168"/>
        <v>148.3094327727627</v>
      </c>
      <c r="J161" s="11">
        <f t="shared" si="168"/>
        <v>150.84608373090157</v>
      </c>
      <c r="K161" s="11">
        <f t="shared" si="168"/>
        <v>152.17525225912809</v>
      </c>
      <c r="L161" s="11">
        <f t="shared" si="168"/>
        <v>155.91791385926285</v>
      </c>
      <c r="M161" s="11">
        <f t="shared" si="168"/>
        <v>147.3199599528555</v>
      </c>
      <c r="N161" s="11">
        <f t="shared" si="168"/>
        <v>148.48497321104963</v>
      </c>
      <c r="O161" s="11">
        <f t="shared" si="168"/>
        <v>152.53159145032629</v>
      </c>
      <c r="P161" s="11">
        <f t="shared" si="168"/>
        <v>170.43502843952632</v>
      </c>
      <c r="Q161" s="11">
        <f t="shared" si="168"/>
        <v>185.66617040145525</v>
      </c>
      <c r="R161" s="11">
        <f t="shared" si="168"/>
        <v>226.87476806739988</v>
      </c>
      <c r="S161" s="11">
        <f t="shared" si="168"/>
        <v>237.41099271483387</v>
      </c>
      <c r="T161" s="11">
        <f t="shared" si="168"/>
        <v>152.4183706949616</v>
      </c>
      <c r="U161" s="11">
        <f t="shared" si="168"/>
        <v>131.14207854126013</v>
      </c>
      <c r="V161" s="11">
        <f t="shared" si="168"/>
        <v>121.12646687277113</v>
      </c>
      <c r="W161" s="11">
        <f t="shared" si="168"/>
        <v>114.44326056147086</v>
      </c>
      <c r="X161" s="11">
        <f t="shared" si="168"/>
        <v>97.981803734224826</v>
      </c>
      <c r="Y161" s="11">
        <f t="shared" si="168"/>
        <v>96.014933274189275</v>
      </c>
      <c r="Z161" s="11">
        <f t="shared" si="168"/>
        <v>86.281526367990551</v>
      </c>
      <c r="AA161" s="11">
        <f t="shared" si="168"/>
        <v>84.034743699041314</v>
      </c>
      <c r="AB161" s="11">
        <f t="shared" si="168"/>
        <v>75.103066573385817</v>
      </c>
      <c r="AC161" s="11">
        <f t="shared" si="168"/>
        <v>70.210962898692728</v>
      </c>
      <c r="AD161" s="11">
        <f t="shared" si="168"/>
        <v>62.770728091920056</v>
      </c>
      <c r="AE161" s="11">
        <f t="shared" si="168"/>
        <v>63.254172447303908</v>
      </c>
      <c r="AF161" s="11">
        <f t="shared" si="168"/>
        <v>98.985516636746866</v>
      </c>
      <c r="AG161" s="11">
        <f t="shared" si="168"/>
        <v>94.0393758737995</v>
      </c>
      <c r="AH161" s="11">
        <f t="shared" ref="AH161:AI161" si="169">IF(AND(AH8=0,AH130=0),0,IF(OR(AH8=0,AH130=0),1/0,AH130/(AH8/1000)))</f>
        <v>82.404236023631029</v>
      </c>
      <c r="AI161" s="11">
        <f t="shared" si="169"/>
        <v>77.379071682048689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669.87309966526072</v>
      </c>
      <c r="C162" s="42">
        <f t="shared" si="170"/>
        <v>673.74420747900842</v>
      </c>
      <c r="D162" s="42">
        <f t="shared" si="170"/>
        <v>660.61991453275505</v>
      </c>
      <c r="E162" s="42">
        <f t="shared" si="170"/>
        <v>652.2587093057117</v>
      </c>
      <c r="F162" s="42">
        <f t="shared" si="170"/>
        <v>635.58325359076571</v>
      </c>
      <c r="G162" s="42">
        <f t="shared" si="170"/>
        <v>629.67597736627306</v>
      </c>
      <c r="H162" s="42">
        <f t="shared" si="170"/>
        <v>630.67482236103592</v>
      </c>
      <c r="I162" s="42">
        <f t="shared" si="170"/>
        <v>618.98802642206249</v>
      </c>
      <c r="J162" s="42">
        <f t="shared" si="170"/>
        <v>623.88143698926569</v>
      </c>
      <c r="K162" s="42">
        <f t="shared" si="170"/>
        <v>606.77040837575601</v>
      </c>
      <c r="L162" s="42">
        <f t="shared" si="170"/>
        <v>637.34462029335066</v>
      </c>
      <c r="M162" s="42">
        <f t="shared" si="170"/>
        <v>641.46795355921063</v>
      </c>
      <c r="N162" s="42">
        <f t="shared" si="170"/>
        <v>502.84255770660781</v>
      </c>
      <c r="O162" s="42">
        <f t="shared" si="170"/>
        <v>387.1922227997527</v>
      </c>
      <c r="P162" s="42">
        <f t="shared" si="170"/>
        <v>254.7860716497122</v>
      </c>
      <c r="Q162" s="42">
        <f t="shared" si="170"/>
        <v>293.49456388620484</v>
      </c>
      <c r="R162" s="42">
        <f t="shared" si="170"/>
        <v>362.03669893252754</v>
      </c>
      <c r="S162" s="42">
        <f t="shared" si="170"/>
        <v>473.40267400143455</v>
      </c>
      <c r="T162" s="42">
        <f t="shared" si="170"/>
        <v>557.54875349479778</v>
      </c>
      <c r="U162" s="42">
        <f t="shared" si="170"/>
        <v>699.46422227283699</v>
      </c>
      <c r="V162" s="42">
        <f t="shared" si="170"/>
        <v>808.55443433778851</v>
      </c>
      <c r="W162" s="42">
        <f t="shared" si="170"/>
        <v>789.9564695661079</v>
      </c>
      <c r="X162" s="42">
        <f t="shared" si="170"/>
        <v>971.74948335408317</v>
      </c>
      <c r="Y162" s="42">
        <f t="shared" si="170"/>
        <v>800.1584875228765</v>
      </c>
      <c r="Z162" s="42">
        <f t="shared" si="170"/>
        <v>617.03229356866757</v>
      </c>
      <c r="AA162" s="42">
        <f t="shared" si="170"/>
        <v>519.60606030399049</v>
      </c>
      <c r="AB162" s="42">
        <f t="shared" si="170"/>
        <v>421.86387360448282</v>
      </c>
      <c r="AC162" s="42">
        <f t="shared" si="170"/>
        <v>424.00091341069134</v>
      </c>
      <c r="AD162" s="42">
        <f t="shared" si="170"/>
        <v>386.03870430789459</v>
      </c>
      <c r="AE162" s="42">
        <f t="shared" si="170"/>
        <v>286.88370895798687</v>
      </c>
      <c r="AF162" s="42">
        <f t="shared" si="170"/>
        <v>269.40636201801601</v>
      </c>
      <c r="AG162" s="42">
        <f t="shared" si="170"/>
        <v>258.14538408262428</v>
      </c>
      <c r="AH162" s="42">
        <f t="shared" ref="AH162:AI162" si="171">IF(AND(AH9=0,AH131=0),0,IF(OR(AH9=0,AH131=0),1/0,AH131/(AH9/1000)))</f>
        <v>123.32560332150614</v>
      </c>
      <c r="AI162" s="42">
        <f t="shared" si="171"/>
        <v>303.62245674998485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128.45176389302384</v>
      </c>
      <c r="C163" s="42">
        <f t="shared" si="172"/>
        <v>128.23696943512942</v>
      </c>
      <c r="D163" s="42">
        <f t="shared" si="172"/>
        <v>128.19096168327121</v>
      </c>
      <c r="E163" s="42">
        <f t="shared" si="172"/>
        <v>125.52692825315361</v>
      </c>
      <c r="F163" s="42">
        <f t="shared" si="172"/>
        <v>125.01072560555016</v>
      </c>
      <c r="G163" s="42">
        <f t="shared" si="172"/>
        <v>124.95794567356603</v>
      </c>
      <c r="H163" s="42">
        <f t="shared" si="172"/>
        <v>128.61184015971315</v>
      </c>
      <c r="I163" s="42">
        <f t="shared" si="172"/>
        <v>126.99707835164234</v>
      </c>
      <c r="J163" s="42">
        <f t="shared" si="172"/>
        <v>129.75488838346752</v>
      </c>
      <c r="K163" s="42">
        <f t="shared" si="172"/>
        <v>132.28672810382443</v>
      </c>
      <c r="L163" s="42">
        <f t="shared" si="172"/>
        <v>137.60569025229475</v>
      </c>
      <c r="M163" s="42">
        <f t="shared" si="172"/>
        <v>132.7538260088352</v>
      </c>
      <c r="N163" s="42">
        <f t="shared" si="172"/>
        <v>136.89717298062931</v>
      </c>
      <c r="O163" s="42">
        <f t="shared" si="172"/>
        <v>140.50073038673889</v>
      </c>
      <c r="P163" s="42">
        <f t="shared" si="172"/>
        <v>159.58583124704299</v>
      </c>
      <c r="Q163" s="42">
        <f t="shared" si="172"/>
        <v>168.92747996168492</v>
      </c>
      <c r="R163" s="42">
        <f t="shared" si="172"/>
        <v>215.862787330148</v>
      </c>
      <c r="S163" s="42">
        <f t="shared" si="172"/>
        <v>233.50075710854657</v>
      </c>
      <c r="T163" s="42">
        <f t="shared" si="172"/>
        <v>217.22226294517623</v>
      </c>
      <c r="U163" s="42">
        <f t="shared" si="172"/>
        <v>203.03094911166983</v>
      </c>
      <c r="V163" s="42">
        <f t="shared" si="172"/>
        <v>198.02398962247085</v>
      </c>
      <c r="W163" s="42">
        <f t="shared" si="172"/>
        <v>189.73026971179567</v>
      </c>
      <c r="X163" s="42">
        <f t="shared" si="172"/>
        <v>171.50703212180446</v>
      </c>
      <c r="Y163" s="42">
        <f t="shared" si="172"/>
        <v>165.92016056149674</v>
      </c>
      <c r="Z163" s="42">
        <f t="shared" si="172"/>
        <v>162.06900268579733</v>
      </c>
      <c r="AA163" s="42">
        <f t="shared" si="172"/>
        <v>164.57957007730633</v>
      </c>
      <c r="AB163" s="42">
        <f t="shared" si="172"/>
        <v>155.76891543565841</v>
      </c>
      <c r="AC163" s="42">
        <f t="shared" si="172"/>
        <v>174.60068726454836</v>
      </c>
      <c r="AD163" s="42">
        <f t="shared" si="172"/>
        <v>175.63779234266579</v>
      </c>
      <c r="AE163" s="42">
        <f t="shared" si="172"/>
        <v>173.77175936456953</v>
      </c>
      <c r="AF163" s="42">
        <f t="shared" si="172"/>
        <v>198.54044709724732</v>
      </c>
      <c r="AG163" s="42">
        <f t="shared" si="172"/>
        <v>210.1449063950968</v>
      </c>
      <c r="AH163" s="42">
        <f t="shared" ref="AH163:AI163" si="173">IF(AND(AH10=0,AH132=0),0,IF(OR(AH10=0,AH132=0),1/0,AH132/(AH10/1000)))</f>
        <v>184.36901911480953</v>
      </c>
      <c r="AI163" s="42">
        <f t="shared" si="173"/>
        <v>180.14267860833561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192.98519426453595</v>
      </c>
      <c r="C164" s="43">
        <f t="shared" si="174"/>
        <v>192.81742757667837</v>
      </c>
      <c r="D164" s="43">
        <f t="shared" si="174"/>
        <v>194.58845993036482</v>
      </c>
      <c r="E164" s="43">
        <f t="shared" si="174"/>
        <v>188.47029177883624</v>
      </c>
      <c r="F164" s="43">
        <f t="shared" si="174"/>
        <v>188.27460817010774</v>
      </c>
      <c r="G164" s="43">
        <f t="shared" si="174"/>
        <v>173.58972988282014</v>
      </c>
      <c r="H164" s="43">
        <f t="shared" si="174"/>
        <v>172.59529909512526</v>
      </c>
      <c r="I164" s="43">
        <f t="shared" si="174"/>
        <v>174.10955716795075</v>
      </c>
      <c r="J164" s="43">
        <f t="shared" si="174"/>
        <v>179.14232046945716</v>
      </c>
      <c r="K164" s="43">
        <f t="shared" si="174"/>
        <v>179.26309575500844</v>
      </c>
      <c r="L164" s="43">
        <f t="shared" si="174"/>
        <v>182.0608758449799</v>
      </c>
      <c r="M164" s="43">
        <f t="shared" si="174"/>
        <v>164.26417747800929</v>
      </c>
      <c r="N164" s="43">
        <f t="shared" si="174"/>
        <v>160.60567591034638</v>
      </c>
      <c r="O164" s="43">
        <f t="shared" si="174"/>
        <v>165.3044003567463</v>
      </c>
      <c r="P164" s="43">
        <f t="shared" si="174"/>
        <v>184.87238185686223</v>
      </c>
      <c r="Q164" s="43">
        <f t="shared" si="174"/>
        <v>220.69270269418041</v>
      </c>
      <c r="R164" s="43">
        <f t="shared" si="174"/>
        <v>254.58558005298275</v>
      </c>
      <c r="S164" s="43">
        <f t="shared" si="174"/>
        <v>241.59370253579428</v>
      </c>
      <c r="T164" s="43">
        <f t="shared" si="174"/>
        <v>143.73063334928574</v>
      </c>
      <c r="U164" s="43">
        <f t="shared" si="174"/>
        <v>122.34660792142387</v>
      </c>
      <c r="V164" s="43">
        <f t="shared" si="174"/>
        <v>114.55395509595849</v>
      </c>
      <c r="W164" s="43">
        <f t="shared" si="174"/>
        <v>108.22848140952114</v>
      </c>
      <c r="X164" s="43">
        <f t="shared" si="174"/>
        <v>93.369917400263773</v>
      </c>
      <c r="Y164" s="43">
        <f t="shared" si="174"/>
        <v>91.618196461226105</v>
      </c>
      <c r="Z164" s="43">
        <f t="shared" si="174"/>
        <v>80.95887541942399</v>
      </c>
      <c r="AA164" s="43">
        <f t="shared" si="174"/>
        <v>78.212793222159902</v>
      </c>
      <c r="AB164" s="43">
        <f t="shared" si="174"/>
        <v>69.491942893314913</v>
      </c>
      <c r="AC164" s="43">
        <f t="shared" si="174"/>
        <v>62.898015362709671</v>
      </c>
      <c r="AD164" s="43">
        <f t="shared" si="174"/>
        <v>52.377809864721257</v>
      </c>
      <c r="AE164" s="43">
        <f t="shared" si="174"/>
        <v>53.398145040517925</v>
      </c>
      <c r="AF164" s="43">
        <f t="shared" si="174"/>
        <v>81.08268179185751</v>
      </c>
      <c r="AG164" s="43">
        <f t="shared" si="174"/>
        <v>72.152363654559949</v>
      </c>
      <c r="AH164" s="43">
        <f t="shared" ref="AH164:AI164" si="175">IF(AND(AH11=0,AH133=0),0,IF(OR(AH11=0,AH133=0),1/0,AH133/(AH11/1000)))</f>
        <v>64.357334524157991</v>
      </c>
      <c r="AI164" s="43">
        <f t="shared" si="175"/>
        <v>63.643169811197858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4910.9043465943405</v>
      </c>
      <c r="C166" s="26">
        <f t="shared" si="176"/>
        <v>4892.9723046554345</v>
      </c>
      <c r="D166" s="26">
        <f t="shared" si="176"/>
        <v>4945.8536558203123</v>
      </c>
      <c r="E166" s="26">
        <f t="shared" si="176"/>
        <v>4939.3632412004727</v>
      </c>
      <c r="F166" s="26">
        <f t="shared" si="176"/>
        <v>4981.6967118376697</v>
      </c>
      <c r="G166" s="26">
        <f t="shared" si="176"/>
        <v>4970.8097955727399</v>
      </c>
      <c r="H166" s="26">
        <f t="shared" si="176"/>
        <v>4942.7584502327818</v>
      </c>
      <c r="I166" s="26">
        <f t="shared" si="176"/>
        <v>4956.9748054139382</v>
      </c>
      <c r="J166" s="26">
        <f t="shared" si="176"/>
        <v>5105.8447527881181</v>
      </c>
      <c r="K166" s="26">
        <f t="shared" si="176"/>
        <v>5216.7031970130774</v>
      </c>
      <c r="L166" s="26">
        <f t="shared" si="176"/>
        <v>5323.9605848939036</v>
      </c>
      <c r="M166" s="26">
        <f t="shared" si="176"/>
        <v>5313.3101173661498</v>
      </c>
      <c r="N166" s="26">
        <f t="shared" si="176"/>
        <v>4857.961072087719</v>
      </c>
      <c r="O166" s="26">
        <f t="shared" si="176"/>
        <v>4899.2253484534058</v>
      </c>
      <c r="P166" s="26">
        <f t="shared" si="176"/>
        <v>4916.5539099197831</v>
      </c>
      <c r="Q166" s="26">
        <f t="shared" si="176"/>
        <v>5238.0469929554256</v>
      </c>
      <c r="R166" s="26">
        <f t="shared" si="176"/>
        <v>5437.7410439478608</v>
      </c>
      <c r="S166" s="26">
        <f t="shared" si="176"/>
        <v>5573.8239060448932</v>
      </c>
      <c r="T166" s="26">
        <f t="shared" si="176"/>
        <v>5223.8053122636766</v>
      </c>
      <c r="U166" s="26">
        <f t="shared" si="176"/>
        <v>5185.1971784928701</v>
      </c>
      <c r="V166" s="26">
        <f t="shared" si="176"/>
        <v>5140.3494232232551</v>
      </c>
      <c r="W166" s="26">
        <f t="shared" si="176"/>
        <v>5091.2395555778621</v>
      </c>
      <c r="X166" s="26">
        <f t="shared" si="176"/>
        <v>5491.0197413799406</v>
      </c>
      <c r="Y166" s="26">
        <f t="shared" si="176"/>
        <v>5339.6038419458</v>
      </c>
      <c r="Z166" s="26">
        <f t="shared" si="176"/>
        <v>5658.0621325225238</v>
      </c>
      <c r="AA166" s="26">
        <f t="shared" si="176"/>
        <v>5456.9425054266812</v>
      </c>
      <c r="AB166" s="26">
        <f t="shared" si="176"/>
        <v>5675.2854741779311</v>
      </c>
      <c r="AC166" s="26">
        <f t="shared" si="176"/>
        <v>5990.9064195950923</v>
      </c>
      <c r="AD166" s="26">
        <f t="shared" si="176"/>
        <v>6120.0625856850165</v>
      </c>
      <c r="AE166" s="26">
        <f t="shared" si="176"/>
        <v>6305.5729402352863</v>
      </c>
      <c r="AF166" s="26">
        <f t="shared" si="176"/>
        <v>5215.3008426934475</v>
      </c>
      <c r="AG166" s="26">
        <f t="shared" si="176"/>
        <v>5896.1592464942669</v>
      </c>
      <c r="AH166" s="26">
        <f t="shared" ref="AH166:AI166" si="177">IF(AND(AH43=0,AH123=0),0,IF(OR(AH43=0,AH123=0),1/0,1000000*AH123/AH43))</f>
        <v>5623.2325024708962</v>
      </c>
      <c r="AI166" s="26">
        <f t="shared" si="177"/>
        <v>5808.1281707366197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4933.7748737404945</v>
      </c>
      <c r="C167" s="10">
        <f t="shared" si="178"/>
        <v>4915.6333989839059</v>
      </c>
      <c r="D167" s="10">
        <f t="shared" si="178"/>
        <v>4969.5127568407288</v>
      </c>
      <c r="E167" s="10">
        <f t="shared" si="178"/>
        <v>4962.3895392808136</v>
      </c>
      <c r="F167" s="10">
        <f t="shared" si="178"/>
        <v>5005.3095395978644</v>
      </c>
      <c r="G167" s="10">
        <f t="shared" si="178"/>
        <v>4994.3882737529339</v>
      </c>
      <c r="H167" s="10">
        <f t="shared" si="178"/>
        <v>4965.8367314929465</v>
      </c>
      <c r="I167" s="10">
        <f t="shared" si="178"/>
        <v>4980.3780314435735</v>
      </c>
      <c r="J167" s="10">
        <f t="shared" si="178"/>
        <v>5131.7296261960764</v>
      </c>
      <c r="K167" s="10">
        <f t="shared" si="178"/>
        <v>5243.5722314517961</v>
      </c>
      <c r="L167" s="10">
        <f t="shared" si="178"/>
        <v>5355.3126326470001</v>
      </c>
      <c r="M167" s="10">
        <f t="shared" si="178"/>
        <v>5344.8748951585121</v>
      </c>
      <c r="N167" s="10">
        <f t="shared" si="178"/>
        <v>4883.1797650901772</v>
      </c>
      <c r="O167" s="10">
        <f t="shared" si="178"/>
        <v>4913.6662298683177</v>
      </c>
      <c r="P167" s="10">
        <f t="shared" si="178"/>
        <v>4930.5626870022825</v>
      </c>
      <c r="Q167" s="10">
        <f t="shared" si="178"/>
        <v>5259.052782977933</v>
      </c>
      <c r="R167" s="10">
        <f t="shared" si="178"/>
        <v>5465.9288855732302</v>
      </c>
      <c r="S167" s="10">
        <f t="shared" si="178"/>
        <v>5599.6985831947322</v>
      </c>
      <c r="T167" s="10">
        <f t="shared" si="178"/>
        <v>5019.6784511298638</v>
      </c>
      <c r="U167" s="10">
        <f t="shared" si="178"/>
        <v>5013.8465825213962</v>
      </c>
      <c r="V167" s="10">
        <f t="shared" si="178"/>
        <v>4927.3555235587064</v>
      </c>
      <c r="W167" s="10">
        <f t="shared" si="178"/>
        <v>4899.5620013199214</v>
      </c>
      <c r="X167" s="10">
        <f t="shared" si="178"/>
        <v>5275.286510640427</v>
      </c>
      <c r="Y167" s="10">
        <f t="shared" si="178"/>
        <v>5161.8486307901085</v>
      </c>
      <c r="Z167" s="10">
        <f t="shared" si="178"/>
        <v>5484.5248159415069</v>
      </c>
      <c r="AA167" s="10">
        <f t="shared" si="178"/>
        <v>5317.2174339949679</v>
      </c>
      <c r="AB167" s="10">
        <f t="shared" si="178"/>
        <v>5572.7540044294101</v>
      </c>
      <c r="AC167" s="10">
        <f t="shared" si="178"/>
        <v>5908.5286856775265</v>
      </c>
      <c r="AD167" s="10">
        <f t="shared" si="178"/>
        <v>6107.7288540324116</v>
      </c>
      <c r="AE167" s="10">
        <f t="shared" si="178"/>
        <v>6280.5515126974806</v>
      </c>
      <c r="AF167" s="10">
        <f t="shared" si="178"/>
        <v>5153.4135351452142</v>
      </c>
      <c r="AG167" s="10">
        <f t="shared" si="178"/>
        <v>5955.8418118519376</v>
      </c>
      <c r="AH167" s="10">
        <f t="shared" ref="AH167:AI167" si="179">IF(AND(AH44=0,AH126=0),0,IF(OR(AH44=0,AH126=0),1/0,1000000*AH126/AH44))</f>
        <v>5627.7042596422552</v>
      </c>
      <c r="AI167" s="10">
        <f t="shared" si="179"/>
        <v>5766.2719000038587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1835.8179626541314</v>
      </c>
      <c r="C168" s="41">
        <f t="shared" si="180"/>
        <v>1833.8796101896844</v>
      </c>
      <c r="D168" s="41">
        <f t="shared" si="180"/>
        <v>1832.1936013058821</v>
      </c>
      <c r="E168" s="41">
        <f t="shared" si="180"/>
        <v>1830.4724329202675</v>
      </c>
      <c r="F168" s="41">
        <f t="shared" si="180"/>
        <v>1828.9256071145915</v>
      </c>
      <c r="G168" s="41">
        <f t="shared" si="180"/>
        <v>1827.1632416080718</v>
      </c>
      <c r="H168" s="41">
        <f t="shared" si="180"/>
        <v>1825.325423716426</v>
      </c>
      <c r="I168" s="41">
        <f t="shared" si="180"/>
        <v>1823.6569447201182</v>
      </c>
      <c r="J168" s="41">
        <f t="shared" si="180"/>
        <v>1821.7588581794444</v>
      </c>
      <c r="K168" s="41">
        <f t="shared" si="180"/>
        <v>1820.1805929620275</v>
      </c>
      <c r="L168" s="41">
        <f t="shared" si="180"/>
        <v>1817.917626099618</v>
      </c>
      <c r="M168" s="41">
        <f t="shared" si="180"/>
        <v>1815.7251368368024</v>
      </c>
      <c r="N168" s="41">
        <f t="shared" si="180"/>
        <v>1463.6553933002208</v>
      </c>
      <c r="O168" s="41">
        <f t="shared" si="180"/>
        <v>1198.8083067219736</v>
      </c>
      <c r="P168" s="41">
        <f t="shared" si="180"/>
        <v>742.83063471670357</v>
      </c>
      <c r="Q168" s="41">
        <f t="shared" si="180"/>
        <v>809.64836433791641</v>
      </c>
      <c r="R168" s="41">
        <f t="shared" si="180"/>
        <v>865.7560213409015</v>
      </c>
      <c r="S168" s="41">
        <f t="shared" si="180"/>
        <v>1009.1864412897255</v>
      </c>
      <c r="T168" s="41">
        <f t="shared" si="180"/>
        <v>1014.0880619597153</v>
      </c>
      <c r="U168" s="41">
        <f t="shared" si="180"/>
        <v>1091.3415518985576</v>
      </c>
      <c r="V168" s="41">
        <f t="shared" si="180"/>
        <v>1040.1501508803181</v>
      </c>
      <c r="W168" s="41">
        <f t="shared" si="180"/>
        <v>985.81067223819571</v>
      </c>
      <c r="X168" s="41">
        <f t="shared" si="180"/>
        <v>1199.8068173637118</v>
      </c>
      <c r="Y168" s="41">
        <f t="shared" si="180"/>
        <v>1112.3371873637218</v>
      </c>
      <c r="Z168" s="41">
        <f t="shared" si="180"/>
        <v>1029.6625266551148</v>
      </c>
      <c r="AA168" s="41">
        <f t="shared" si="180"/>
        <v>963.26032190364447</v>
      </c>
      <c r="AB168" s="41">
        <f t="shared" si="180"/>
        <v>993.78446789660916</v>
      </c>
      <c r="AC168" s="41">
        <f t="shared" si="180"/>
        <v>993.13376382545914</v>
      </c>
      <c r="AD168" s="41">
        <f t="shared" si="180"/>
        <v>975.43901324857643</v>
      </c>
      <c r="AE168" s="41">
        <f t="shared" si="180"/>
        <v>999.86017008691567</v>
      </c>
      <c r="AF168" s="41">
        <f t="shared" si="180"/>
        <v>933.74645717463034</v>
      </c>
      <c r="AG168" s="41">
        <f t="shared" si="180"/>
        <v>900.17475090625283</v>
      </c>
      <c r="AH168" s="41">
        <f t="shared" ref="AH168:AI168" si="181">IF(AND(AH45=0,AH127=0),0,IF(OR(AH45=0,AH127=0),1/0,1000000*AH127/AH45))</f>
        <v>960.14859690842377</v>
      </c>
      <c r="AI168" s="41">
        <f t="shared" si="181"/>
        <v>1033.0040380416688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4005.6436095685945</v>
      </c>
      <c r="C169" s="41">
        <f t="shared" si="182"/>
        <v>4001.698314957011</v>
      </c>
      <c r="D169" s="41">
        <f t="shared" si="182"/>
        <v>3997.8975755853162</v>
      </c>
      <c r="E169" s="41">
        <f t="shared" si="182"/>
        <v>3994.4016034607644</v>
      </c>
      <c r="F169" s="41">
        <f t="shared" si="182"/>
        <v>3990.6016649801804</v>
      </c>
      <c r="G169" s="41">
        <f t="shared" si="182"/>
        <v>3986.5047008399233</v>
      </c>
      <c r="H169" s="41">
        <f t="shared" si="182"/>
        <v>3982.5885292507833</v>
      </c>
      <c r="I169" s="41">
        <f t="shared" si="182"/>
        <v>3978.6896111119613</v>
      </c>
      <c r="J169" s="41">
        <f t="shared" si="182"/>
        <v>3974.2945305586736</v>
      </c>
      <c r="K169" s="41">
        <f t="shared" si="182"/>
        <v>3970.9928487399793</v>
      </c>
      <c r="L169" s="41">
        <f t="shared" si="182"/>
        <v>3965.2288480448456</v>
      </c>
      <c r="M169" s="41">
        <f t="shared" si="182"/>
        <v>3960.0948404157948</v>
      </c>
      <c r="N169" s="41">
        <f t="shared" si="182"/>
        <v>3827.2557513972524</v>
      </c>
      <c r="O169" s="41">
        <f t="shared" si="182"/>
        <v>4038.9702670821694</v>
      </c>
      <c r="P169" s="41">
        <f t="shared" si="182"/>
        <v>4162.7691732183639</v>
      </c>
      <c r="Q169" s="41">
        <f t="shared" si="182"/>
        <v>4417.5900280614551</v>
      </c>
      <c r="R169" s="41">
        <f t="shared" si="182"/>
        <v>4812.6426176917103</v>
      </c>
      <c r="S169" s="41">
        <f t="shared" si="182"/>
        <v>4984.4316133477396</v>
      </c>
      <c r="T169" s="41">
        <f t="shared" si="182"/>
        <v>4402.5424284295896</v>
      </c>
      <c r="U169" s="41">
        <f t="shared" si="182"/>
        <v>4418.2760502065157</v>
      </c>
      <c r="V169" s="41">
        <f t="shared" si="182"/>
        <v>4364.821054738155</v>
      </c>
      <c r="W169" s="41">
        <f t="shared" si="182"/>
        <v>4327.2276697048492</v>
      </c>
      <c r="X169" s="41">
        <f t="shared" si="182"/>
        <v>4256.5188496875671</v>
      </c>
      <c r="Y169" s="41">
        <f t="shared" si="182"/>
        <v>4195.3448321393344</v>
      </c>
      <c r="Z169" s="41">
        <f t="shared" si="182"/>
        <v>4562.5957892375709</v>
      </c>
      <c r="AA169" s="41">
        <f t="shared" si="182"/>
        <v>4390.8268382838032</v>
      </c>
      <c r="AB169" s="41">
        <f t="shared" si="182"/>
        <v>4656.7796050123297</v>
      </c>
      <c r="AC169" s="41">
        <f t="shared" si="182"/>
        <v>4987.5555195550778</v>
      </c>
      <c r="AD169" s="41">
        <f t="shared" si="182"/>
        <v>5099.6848953753206</v>
      </c>
      <c r="AE169" s="41">
        <f t="shared" si="182"/>
        <v>5130.678669514381</v>
      </c>
      <c r="AF169" s="41">
        <f t="shared" si="182"/>
        <v>4941.3346651151423</v>
      </c>
      <c r="AG169" s="41">
        <f t="shared" si="182"/>
        <v>5951.7849009710499</v>
      </c>
      <c r="AH169" s="41">
        <f t="shared" ref="AH169:AI169" si="183">IF(AND(AH46=0,AH128=0),0,IF(OR(AH46=0,AH128=0),1/0,1000000*AH128/AH46))</f>
        <v>5330.8926203212059</v>
      </c>
      <c r="AI169" s="41">
        <f t="shared" si="183"/>
        <v>5025.5879061858195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10803.270580304606</v>
      </c>
      <c r="C170" s="41">
        <f t="shared" si="184"/>
        <v>10792.641911519015</v>
      </c>
      <c r="D170" s="41">
        <f t="shared" si="184"/>
        <v>10781.992105855168</v>
      </c>
      <c r="E170" s="41">
        <f t="shared" si="184"/>
        <v>10772.926163378219</v>
      </c>
      <c r="F170" s="41">
        <f t="shared" si="184"/>
        <v>10762.555865568511</v>
      </c>
      <c r="G170" s="41">
        <f t="shared" si="184"/>
        <v>10752.34721437273</v>
      </c>
      <c r="H170" s="41">
        <f t="shared" si="184"/>
        <v>10741.035534859864</v>
      </c>
      <c r="I170" s="41">
        <f t="shared" si="184"/>
        <v>10730.449756720316</v>
      </c>
      <c r="J170" s="41">
        <f t="shared" si="184"/>
        <v>10718.916132859198</v>
      </c>
      <c r="K170" s="41">
        <f t="shared" si="184"/>
        <v>10709.464932279392</v>
      </c>
      <c r="L170" s="41">
        <f t="shared" si="184"/>
        <v>10693.577860930782</v>
      </c>
      <c r="M170" s="41">
        <f t="shared" si="184"/>
        <v>10680.14507230355</v>
      </c>
      <c r="N170" s="41">
        <f t="shared" si="184"/>
        <v>9215.0756171259272</v>
      </c>
      <c r="O170" s="41">
        <f t="shared" si="184"/>
        <v>9431.9426951675487</v>
      </c>
      <c r="P170" s="41">
        <f t="shared" si="184"/>
        <v>10483.21132278472</v>
      </c>
      <c r="Q170" s="41">
        <f t="shared" si="184"/>
        <v>11256.746639579585</v>
      </c>
      <c r="R170" s="41">
        <f t="shared" si="184"/>
        <v>11193.277225209622</v>
      </c>
      <c r="S170" s="41">
        <f t="shared" si="184"/>
        <v>11191.169794699546</v>
      </c>
      <c r="T170" s="41">
        <f t="shared" si="184"/>
        <v>9814.0549848199844</v>
      </c>
      <c r="U170" s="41">
        <f t="shared" si="184"/>
        <v>9861.9155055057927</v>
      </c>
      <c r="V170" s="41">
        <f t="shared" si="184"/>
        <v>9981.6082398731796</v>
      </c>
      <c r="W170" s="41">
        <f t="shared" si="184"/>
        <v>9742.1312814577013</v>
      </c>
      <c r="X170" s="41">
        <f t="shared" si="184"/>
        <v>9837.3539404300773</v>
      </c>
      <c r="Y170" s="41">
        <f t="shared" si="184"/>
        <v>9640.9576907657902</v>
      </c>
      <c r="Z170" s="41">
        <f t="shared" si="184"/>
        <v>10305.582115190578</v>
      </c>
      <c r="AA170" s="41">
        <f t="shared" si="184"/>
        <v>10071.047646820109</v>
      </c>
      <c r="AB170" s="41">
        <f t="shared" si="184"/>
        <v>10412.483494184422</v>
      </c>
      <c r="AC170" s="41">
        <f t="shared" si="184"/>
        <v>11093.422666057586</v>
      </c>
      <c r="AD170" s="41">
        <f t="shared" si="184"/>
        <v>11252.056295678218</v>
      </c>
      <c r="AE170" s="41">
        <f t="shared" si="184"/>
        <v>11601.8770103018</v>
      </c>
      <c r="AF170" s="41">
        <f t="shared" si="184"/>
        <v>10228.724208314397</v>
      </c>
      <c r="AG170" s="41">
        <f t="shared" si="184"/>
        <v>12351.585133131006</v>
      </c>
      <c r="AH170" s="41">
        <f t="shared" ref="AH170:AI170" si="185">IF(AND(AH47=0,AH129=0),0,IF(OR(AH47=0,AH129=0),1/0,1000000*AH129/AH47))</f>
        <v>9227.6126995608556</v>
      </c>
      <c r="AI170" s="41">
        <f t="shared" si="185"/>
        <v>9463.9303537448541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3271.7587504682651</v>
      </c>
      <c r="C171" s="11">
        <f t="shared" si="186"/>
        <v>3264.5766354296411</v>
      </c>
      <c r="D171" s="11">
        <f t="shared" si="186"/>
        <v>3263.643014110402</v>
      </c>
      <c r="E171" s="11">
        <f t="shared" si="186"/>
        <v>3270.3997059752805</v>
      </c>
      <c r="F171" s="11">
        <f t="shared" si="186"/>
        <v>3275.8343319167102</v>
      </c>
      <c r="G171" s="11">
        <f t="shared" si="186"/>
        <v>3265.1118477301679</v>
      </c>
      <c r="H171" s="11">
        <f t="shared" si="186"/>
        <v>3264.7158936000255</v>
      </c>
      <c r="I171" s="11">
        <f t="shared" si="186"/>
        <v>3259.5933981775261</v>
      </c>
      <c r="J171" s="11">
        <f t="shared" si="186"/>
        <v>3294.503912779523</v>
      </c>
      <c r="K171" s="11">
        <f t="shared" si="186"/>
        <v>3333.729051673577</v>
      </c>
      <c r="L171" s="11">
        <f t="shared" si="186"/>
        <v>3303.8427653358563</v>
      </c>
      <c r="M171" s="11">
        <f t="shared" si="186"/>
        <v>3319.7995082933048</v>
      </c>
      <c r="N171" s="11">
        <f t="shared" si="186"/>
        <v>3254.8870526630276</v>
      </c>
      <c r="O171" s="11">
        <f t="shared" si="186"/>
        <v>3593.6379991707968</v>
      </c>
      <c r="P171" s="11">
        <f t="shared" si="186"/>
        <v>3629.7359189725157</v>
      </c>
      <c r="Q171" s="11">
        <f t="shared" si="186"/>
        <v>3591.2358249623062</v>
      </c>
      <c r="R171" s="11">
        <f t="shared" si="186"/>
        <v>3639.1369600105181</v>
      </c>
      <c r="S171" s="11">
        <f t="shared" si="186"/>
        <v>3793.0143952490707</v>
      </c>
      <c r="T171" s="11">
        <f t="shared" si="186"/>
        <v>10434.229937136955</v>
      </c>
      <c r="U171" s="11">
        <f t="shared" si="186"/>
        <v>11011.231245328134</v>
      </c>
      <c r="V171" s="11">
        <f t="shared" si="186"/>
        <v>15484.659954843322</v>
      </c>
      <c r="W171" s="11">
        <f t="shared" si="186"/>
        <v>14814.225029370931</v>
      </c>
      <c r="X171" s="11">
        <f t="shared" si="186"/>
        <v>16015.421311523425</v>
      </c>
      <c r="Y171" s="11">
        <f t="shared" si="186"/>
        <v>15223.339185919744</v>
      </c>
      <c r="Z171" s="11">
        <f t="shared" si="186"/>
        <v>12437.937639520163</v>
      </c>
      <c r="AA171" s="11">
        <f t="shared" si="186"/>
        <v>10858.552889495735</v>
      </c>
      <c r="AB171" s="11">
        <f t="shared" si="186"/>
        <v>10707.527632582935</v>
      </c>
      <c r="AC171" s="11">
        <f t="shared" si="186"/>
        <v>9228.3257488136715</v>
      </c>
      <c r="AD171" s="11">
        <f t="shared" si="186"/>
        <v>6614.8748266415223</v>
      </c>
      <c r="AE171" s="11">
        <f t="shared" si="186"/>
        <v>7235.6086687635097</v>
      </c>
      <c r="AF171" s="11">
        <f t="shared" si="186"/>
        <v>5995.8823000259972</v>
      </c>
      <c r="AG171" s="11">
        <f t="shared" si="186"/>
        <v>5253.6426127760569</v>
      </c>
      <c r="AH171" s="11">
        <f t="shared" ref="AH171:AI171" si="187">IF(AND(AH48=0,AH130=0),0,IF(OR(AH48=0,AH130=0),1/0,1000000*AH130/AH48))</f>
        <v>5534.6083352246596</v>
      </c>
      <c r="AI171" s="11">
        <f t="shared" si="187"/>
        <v>6783.7206839545979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1895.6534025411604</v>
      </c>
      <c r="C172" s="42">
        <f t="shared" si="188"/>
        <v>1893.6518726948998</v>
      </c>
      <c r="D172" s="42">
        <f t="shared" si="188"/>
        <v>1891.9109111495222</v>
      </c>
      <c r="E172" s="42">
        <f t="shared" si="188"/>
        <v>1890.1336441367187</v>
      </c>
      <c r="F172" s="42">
        <f t="shared" si="188"/>
        <v>1888.5364021109192</v>
      </c>
      <c r="G172" s="42">
        <f t="shared" si="188"/>
        <v>1886.7165952254231</v>
      </c>
      <c r="H172" s="42">
        <f t="shared" si="188"/>
        <v>1884.8188767095237</v>
      </c>
      <c r="I172" s="42">
        <f t="shared" si="188"/>
        <v>1883.0960164092326</v>
      </c>
      <c r="J172" s="42">
        <f t="shared" si="188"/>
        <v>1881.136064887708</v>
      </c>
      <c r="K172" s="42">
        <f t="shared" si="188"/>
        <v>1879.5063587347167</v>
      </c>
      <c r="L172" s="42">
        <f t="shared" si="188"/>
        <v>1877.1696342229015</v>
      </c>
      <c r="M172" s="42">
        <f t="shared" si="188"/>
        <v>1874.9056844110792</v>
      </c>
      <c r="N172" s="42">
        <f t="shared" si="188"/>
        <v>1511.3608118562763</v>
      </c>
      <c r="O172" s="42">
        <f t="shared" si="188"/>
        <v>1237.8814740142404</v>
      </c>
      <c r="P172" s="42">
        <f t="shared" si="188"/>
        <v>767.04196650124186</v>
      </c>
      <c r="Q172" s="42">
        <f t="shared" si="188"/>
        <v>836.03750913304191</v>
      </c>
      <c r="R172" s="42">
        <f t="shared" si="188"/>
        <v>874.83826137210633</v>
      </c>
      <c r="S172" s="42">
        <f t="shared" si="188"/>
        <v>997.94492491481071</v>
      </c>
      <c r="T172" s="42">
        <f t="shared" si="188"/>
        <v>981.32699623056737</v>
      </c>
      <c r="U172" s="42">
        <f t="shared" si="188"/>
        <v>1033.4790258014023</v>
      </c>
      <c r="V172" s="42">
        <f t="shared" si="188"/>
        <v>963.91758482058094</v>
      </c>
      <c r="W172" s="42">
        <f t="shared" si="188"/>
        <v>913.80130691346369</v>
      </c>
      <c r="X172" s="42">
        <f t="shared" si="188"/>
        <v>1112.4588992622653</v>
      </c>
      <c r="Y172" s="42">
        <f t="shared" si="188"/>
        <v>1038.0913257952502</v>
      </c>
      <c r="Z172" s="42">
        <f t="shared" si="188"/>
        <v>967.20905919767199</v>
      </c>
      <c r="AA172" s="42">
        <f t="shared" si="188"/>
        <v>910.74196661043743</v>
      </c>
      <c r="AB172" s="42">
        <f t="shared" si="188"/>
        <v>945.7361693886304</v>
      </c>
      <c r="AC172" s="42">
        <f t="shared" si="188"/>
        <v>951.28696154628358</v>
      </c>
      <c r="AD172" s="42">
        <f t="shared" si="188"/>
        <v>940.43722029483445</v>
      </c>
      <c r="AE172" s="42">
        <f t="shared" si="188"/>
        <v>1008.8537460450981</v>
      </c>
      <c r="AF172" s="42">
        <f t="shared" si="188"/>
        <v>937.90971456953309</v>
      </c>
      <c r="AG172" s="42">
        <f t="shared" si="188"/>
        <v>899.82475126550321</v>
      </c>
      <c r="AH172" s="42">
        <f t="shared" ref="AH172:AI172" si="189">IF(AND(AH49=0,AH131=0),0,IF(OR(AH49=0,AH131=0),1/0,1000000*AH131/AH49))</f>
        <v>1438.0059817351637</v>
      </c>
      <c r="AI172" s="42">
        <f t="shared" si="189"/>
        <v>1023.398890366506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2895.4852751301596</v>
      </c>
      <c r="C173" s="42">
        <f t="shared" si="190"/>
        <v>2892.6334132154839</v>
      </c>
      <c r="D173" s="42">
        <f t="shared" si="190"/>
        <v>2889.8860432649817</v>
      </c>
      <c r="E173" s="42">
        <f t="shared" si="190"/>
        <v>2887.3589747597548</v>
      </c>
      <c r="F173" s="42">
        <f t="shared" si="190"/>
        <v>2884.6121837345504</v>
      </c>
      <c r="G173" s="42">
        <f t="shared" si="190"/>
        <v>2881.6506872817667</v>
      </c>
      <c r="H173" s="42">
        <f t="shared" si="190"/>
        <v>2878.8198769859755</v>
      </c>
      <c r="I173" s="42">
        <f t="shared" si="190"/>
        <v>2876.0015383716936</v>
      </c>
      <c r="J173" s="42">
        <f t="shared" si="190"/>
        <v>2872.8245480386904</v>
      </c>
      <c r="K173" s="42">
        <f t="shared" si="190"/>
        <v>2870.4379225619864</v>
      </c>
      <c r="L173" s="42">
        <f t="shared" si="190"/>
        <v>2866.2714063250614</v>
      </c>
      <c r="M173" s="42">
        <f t="shared" si="190"/>
        <v>2862.5602814868921</v>
      </c>
      <c r="N173" s="42">
        <f t="shared" si="190"/>
        <v>2766.5373539113866</v>
      </c>
      <c r="O173" s="42">
        <f t="shared" si="190"/>
        <v>2919.5754977024703</v>
      </c>
      <c r="P173" s="42">
        <f t="shared" si="190"/>
        <v>3009.063716009834</v>
      </c>
      <c r="Q173" s="42">
        <f t="shared" si="190"/>
        <v>3193.2613393909387</v>
      </c>
      <c r="R173" s="42">
        <f t="shared" si="190"/>
        <v>3505.5586040156741</v>
      </c>
      <c r="S173" s="42">
        <f t="shared" si="190"/>
        <v>3658.2761222168392</v>
      </c>
      <c r="T173" s="42">
        <f t="shared" si="190"/>
        <v>3255.4795995990421</v>
      </c>
      <c r="U173" s="42">
        <f t="shared" si="190"/>
        <v>3291.3867693837883</v>
      </c>
      <c r="V173" s="42">
        <f t="shared" si="190"/>
        <v>3275.4568919409289</v>
      </c>
      <c r="W173" s="42">
        <f t="shared" si="190"/>
        <v>3118.6209004669909</v>
      </c>
      <c r="X173" s="42">
        <f t="shared" si="190"/>
        <v>2944.4227213390527</v>
      </c>
      <c r="Y173" s="42">
        <f t="shared" si="190"/>
        <v>2839.5008574565704</v>
      </c>
      <c r="Z173" s="42">
        <f t="shared" si="190"/>
        <v>3021.4625320644623</v>
      </c>
      <c r="AA173" s="42">
        <f t="shared" si="190"/>
        <v>2845.0147976554158</v>
      </c>
      <c r="AB173" s="42">
        <f t="shared" si="190"/>
        <v>2952.2900363781246</v>
      </c>
      <c r="AC173" s="42">
        <f t="shared" si="190"/>
        <v>3093.8432226405571</v>
      </c>
      <c r="AD173" s="42">
        <f t="shared" si="190"/>
        <v>3095.2320981825169</v>
      </c>
      <c r="AE173" s="42">
        <f t="shared" si="190"/>
        <v>3184.393245045896</v>
      </c>
      <c r="AF173" s="42">
        <f t="shared" si="190"/>
        <v>3129.9134836775156</v>
      </c>
      <c r="AG173" s="42">
        <f t="shared" si="190"/>
        <v>3405.8842965697108</v>
      </c>
      <c r="AH173" s="42">
        <f t="shared" ref="AH173:AI173" si="191">IF(AND(AH50=0,AH132=0),0,IF(OR(AH50=0,AH132=0),1/0,1000000*AH132/AH50))</f>
        <v>3206.5489224228982</v>
      </c>
      <c r="AI173" s="42">
        <f t="shared" si="191"/>
        <v>3190.8663913363202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4820.3988541824265</v>
      </c>
      <c r="C174" s="43">
        <f t="shared" si="192"/>
        <v>4815.2862046732998</v>
      </c>
      <c r="D174" s="43">
        <f t="shared" si="192"/>
        <v>4770.7196784329681</v>
      </c>
      <c r="E174" s="43">
        <f t="shared" si="192"/>
        <v>4806.5059940122346</v>
      </c>
      <c r="F174" s="43">
        <f t="shared" si="192"/>
        <v>4793.7214955887266</v>
      </c>
      <c r="G174" s="43">
        <f t="shared" si="192"/>
        <v>4759.278339226501</v>
      </c>
      <c r="H174" s="43">
        <f t="shared" si="192"/>
        <v>4782.7604316235074</v>
      </c>
      <c r="I174" s="43">
        <f t="shared" si="192"/>
        <v>4751.7974198121492</v>
      </c>
      <c r="J174" s="43">
        <f t="shared" si="192"/>
        <v>4800.7811715036314</v>
      </c>
      <c r="K174" s="43">
        <f t="shared" si="192"/>
        <v>4888.7062261631154</v>
      </c>
      <c r="L174" s="43">
        <f t="shared" si="192"/>
        <v>4723.4527622323967</v>
      </c>
      <c r="M174" s="43">
        <f t="shared" si="192"/>
        <v>4805.0001321952595</v>
      </c>
      <c r="N174" s="43">
        <f t="shared" si="192"/>
        <v>4809.7670628294409</v>
      </c>
      <c r="O174" s="43">
        <f t="shared" si="192"/>
        <v>5557.2933445571607</v>
      </c>
      <c r="P174" s="43">
        <f t="shared" si="192"/>
        <v>5670.7167123629306</v>
      </c>
      <c r="Q174" s="43">
        <f t="shared" si="192"/>
        <v>5364.9975754519301</v>
      </c>
      <c r="R174" s="43">
        <f t="shared" si="192"/>
        <v>4772.4668453291179</v>
      </c>
      <c r="S174" s="43">
        <f t="shared" si="192"/>
        <v>4957.9160091732247</v>
      </c>
      <c r="T174" s="43">
        <f t="shared" si="192"/>
        <v>19514.812416350811</v>
      </c>
      <c r="U174" s="43">
        <f t="shared" si="192"/>
        <v>22031.23033288497</v>
      </c>
      <c r="V174" s="43">
        <f t="shared" si="192"/>
        <v>35691.173658946012</v>
      </c>
      <c r="W174" s="43">
        <f t="shared" si="192"/>
        <v>33074.554219315905</v>
      </c>
      <c r="X174" s="43">
        <f t="shared" si="192"/>
        <v>33117.735211673033</v>
      </c>
      <c r="Y174" s="43">
        <f t="shared" si="192"/>
        <v>30654.76805428883</v>
      </c>
      <c r="Z174" s="43">
        <f t="shared" si="192"/>
        <v>22427.378434171776</v>
      </c>
      <c r="AA174" s="43">
        <f t="shared" si="192"/>
        <v>19222.605035003624</v>
      </c>
      <c r="AB174" s="43">
        <f t="shared" si="192"/>
        <v>18197.251355125805</v>
      </c>
      <c r="AC174" s="43">
        <f t="shared" si="192"/>
        <v>15097.038294897326</v>
      </c>
      <c r="AD174" s="43">
        <f t="shared" si="192"/>
        <v>10267.730069309346</v>
      </c>
      <c r="AE174" s="43">
        <f t="shared" si="192"/>
        <v>11531.843841068887</v>
      </c>
      <c r="AF174" s="43">
        <f t="shared" si="192"/>
        <v>10125.587940048474</v>
      </c>
      <c r="AG174" s="43">
        <f t="shared" si="192"/>
        <v>7561.0730280798925</v>
      </c>
      <c r="AH174" s="43">
        <f t="shared" ref="AH174:AI174" si="193">IF(AND(AH51=0,AH133=0),0,IF(OR(AH51=0,AH133=0),1/0,1000000*AH133/AH51))</f>
        <v>8855.1963912329302</v>
      </c>
      <c r="AI174" s="43">
        <f t="shared" si="193"/>
        <v>12031.143184409204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0.99083229268394291</v>
      </c>
      <c r="C177" s="12">
        <f t="shared" si="196"/>
        <v>0.99084258313899709</v>
      </c>
      <c r="D177" s="12">
        <f t="shared" si="196"/>
        <v>0.99084804746308897</v>
      </c>
      <c r="E177" s="12">
        <f t="shared" si="196"/>
        <v>0.99098934746514278</v>
      </c>
      <c r="F177" s="12">
        <f t="shared" si="196"/>
        <v>0.99102202679825546</v>
      </c>
      <c r="G177" s="12">
        <f t="shared" si="196"/>
        <v>0.99104383126117668</v>
      </c>
      <c r="H177" s="12">
        <f t="shared" si="196"/>
        <v>0.99103925118174963</v>
      </c>
      <c r="I177" s="12">
        <f t="shared" si="196"/>
        <v>0.99105673857627274</v>
      </c>
      <c r="J177" s="12">
        <f t="shared" si="196"/>
        <v>0.99090911942916426</v>
      </c>
      <c r="K177" s="12">
        <f t="shared" si="196"/>
        <v>0.99100940316144082</v>
      </c>
      <c r="L177" s="12">
        <f t="shared" si="196"/>
        <v>0.99051613619610457</v>
      </c>
      <c r="M177" s="12">
        <f t="shared" si="196"/>
        <v>0.99026113753401024</v>
      </c>
      <c r="N177" s="12">
        <f t="shared" si="196"/>
        <v>0.98962299590589609</v>
      </c>
      <c r="O177" s="12">
        <f t="shared" si="196"/>
        <v>0.99197551086887048</v>
      </c>
      <c r="P177" s="12">
        <f t="shared" si="196"/>
        <v>0.99204949009449328</v>
      </c>
      <c r="Q177" s="12">
        <f t="shared" si="196"/>
        <v>0.99136494378964424</v>
      </c>
      <c r="R177" s="12">
        <f t="shared" si="196"/>
        <v>0.98967351262779335</v>
      </c>
      <c r="S177" s="12">
        <f t="shared" si="196"/>
        <v>0.99025405529568455</v>
      </c>
      <c r="T177" s="12">
        <f t="shared" si="196"/>
        <v>0.92469720606034345</v>
      </c>
      <c r="U177" s="12">
        <f t="shared" si="196"/>
        <v>0.93932716031052488</v>
      </c>
      <c r="V177" s="12">
        <f t="shared" si="196"/>
        <v>0.93922525423784764</v>
      </c>
      <c r="W177" s="12">
        <f t="shared" si="196"/>
        <v>0.94374660913662645</v>
      </c>
      <c r="X177" s="12">
        <f t="shared" si="196"/>
        <v>0.94141415774025594</v>
      </c>
      <c r="Y177" s="12">
        <f t="shared" si="196"/>
        <v>0.94963128113074013</v>
      </c>
      <c r="Z177" s="12">
        <f t="shared" si="196"/>
        <v>0.94513750853721878</v>
      </c>
      <c r="AA177" s="12">
        <f t="shared" si="196"/>
        <v>0.94982556722385836</v>
      </c>
      <c r="AB177" s="12">
        <f t="shared" si="196"/>
        <v>0.9623263782834558</v>
      </c>
      <c r="AC177" s="12">
        <f t="shared" si="196"/>
        <v>0.96177665546762603</v>
      </c>
      <c r="AD177" s="12">
        <f t="shared" si="196"/>
        <v>0.97371383187924532</v>
      </c>
      <c r="AE177" s="12">
        <f t="shared" si="196"/>
        <v>0.96993693628454725</v>
      </c>
      <c r="AF177" s="12">
        <f t="shared" si="196"/>
        <v>0.91554574909826614</v>
      </c>
      <c r="AG177" s="12">
        <f t="shared" si="196"/>
        <v>0.92426816608823947</v>
      </c>
      <c r="AH177" s="12">
        <f t="shared" ref="AH177:AI177" si="197">IF(AH126=0,0,AH126/AH$123)</f>
        <v>0.95272316487409314</v>
      </c>
      <c r="AI177" s="12">
        <f t="shared" si="197"/>
        <v>0.95195151036359305</v>
      </c>
    </row>
    <row r="178" spans="1:35" x14ac:dyDescent="0.25">
      <c r="A178" s="32" t="s">
        <v>3</v>
      </c>
      <c r="B178" s="38">
        <f t="shared" ref="B178:AG178" si="198">IF(B127=0,0,B127/B$123)</f>
        <v>0.10230880465676193</v>
      </c>
      <c r="C178" s="38">
        <f t="shared" si="198"/>
        <v>0.10372254448588829</v>
      </c>
      <c r="D178" s="38">
        <f t="shared" si="198"/>
        <v>9.7499288196757641E-2</v>
      </c>
      <c r="E178" s="38">
        <f t="shared" si="198"/>
        <v>9.7803252048882183E-2</v>
      </c>
      <c r="F178" s="38">
        <f t="shared" si="198"/>
        <v>9.2849913243432683E-2</v>
      </c>
      <c r="G178" s="38">
        <f t="shared" si="198"/>
        <v>9.3475350615160366E-2</v>
      </c>
      <c r="H178" s="38">
        <f t="shared" si="198"/>
        <v>9.5923375883971651E-2</v>
      </c>
      <c r="I178" s="38">
        <f t="shared" si="198"/>
        <v>9.3904995669387051E-2</v>
      </c>
      <c r="J178" s="38">
        <f t="shared" si="198"/>
        <v>7.8065020660785842E-2</v>
      </c>
      <c r="K178" s="38">
        <f t="shared" si="198"/>
        <v>6.6933127247257904E-2</v>
      </c>
      <c r="L178" s="38">
        <f t="shared" si="198"/>
        <v>5.5965838323831625E-2</v>
      </c>
      <c r="M178" s="38">
        <f t="shared" si="198"/>
        <v>5.6283509896820384E-2</v>
      </c>
      <c r="N178" s="38">
        <f t="shared" si="198"/>
        <v>5.3730761431084621E-2</v>
      </c>
      <c r="O178" s="38">
        <f t="shared" si="198"/>
        <v>5.0694762553286137E-2</v>
      </c>
      <c r="P178" s="38">
        <f t="shared" si="198"/>
        <v>3.759317955362141E-2</v>
      </c>
      <c r="Q178" s="38">
        <f t="shared" si="198"/>
        <v>3.8056421987411597E-2</v>
      </c>
      <c r="R178" s="38">
        <f t="shared" si="198"/>
        <v>4.0111512824700546E-2</v>
      </c>
      <c r="S178" s="38">
        <f t="shared" si="198"/>
        <v>4.5636375777383373E-2</v>
      </c>
      <c r="T178" s="38">
        <f t="shared" si="198"/>
        <v>4.7678440883789232E-2</v>
      </c>
      <c r="U178" s="38">
        <f t="shared" si="198"/>
        <v>5.423097604040017E-2</v>
      </c>
      <c r="V178" s="38">
        <f t="shared" si="198"/>
        <v>5.4634011858474753E-2</v>
      </c>
      <c r="W178" s="38">
        <f t="shared" si="198"/>
        <v>5.1072580723150567E-2</v>
      </c>
      <c r="X178" s="38">
        <f t="shared" si="198"/>
        <v>4.3835211485317389E-2</v>
      </c>
      <c r="Y178" s="38">
        <f t="shared" si="198"/>
        <v>4.3107552850311662E-2</v>
      </c>
      <c r="Z178" s="38">
        <f t="shared" si="198"/>
        <v>3.8882566945161019E-2</v>
      </c>
      <c r="AA178" s="38">
        <f t="shared" si="198"/>
        <v>3.6935312861583733E-2</v>
      </c>
      <c r="AB178" s="38">
        <f t="shared" si="198"/>
        <v>3.5743688792955253E-2</v>
      </c>
      <c r="AC178" s="38">
        <f t="shared" si="198"/>
        <v>3.3145262904331146E-2</v>
      </c>
      <c r="AD178" s="38">
        <f t="shared" si="198"/>
        <v>3.002803304966218E-2</v>
      </c>
      <c r="AE178" s="38">
        <f t="shared" si="198"/>
        <v>2.9485663307394001E-2</v>
      </c>
      <c r="AF178" s="38">
        <f t="shared" si="198"/>
        <v>4.8719349950620779E-2</v>
      </c>
      <c r="AG178" s="38">
        <f t="shared" si="198"/>
        <v>4.0932137051272889E-2</v>
      </c>
      <c r="AH178" s="38">
        <f t="shared" ref="AH178:AI178" si="199">IF(AH127=0,0,AH127/AH$123)</f>
        <v>3.2253314645372878E-2</v>
      </c>
      <c r="AI178" s="38">
        <f t="shared" si="199"/>
        <v>2.8297511559736109E-2</v>
      </c>
    </row>
    <row r="179" spans="1:35" x14ac:dyDescent="0.25">
      <c r="A179" s="32" t="s">
        <v>88</v>
      </c>
      <c r="B179" s="38">
        <f t="shared" ref="B179:AG179" si="200">IF(B128=0,0,B128/B$123)</f>
        <v>0.40011499177999649</v>
      </c>
      <c r="C179" s="38">
        <f t="shared" si="200"/>
        <v>0.39948211000540423</v>
      </c>
      <c r="D179" s="38">
        <f t="shared" si="200"/>
        <v>0.40229702768980208</v>
      </c>
      <c r="E179" s="38">
        <f t="shared" si="200"/>
        <v>0.40221632317921913</v>
      </c>
      <c r="F179" s="38">
        <f t="shared" si="200"/>
        <v>0.40446268929969786</v>
      </c>
      <c r="G179" s="38">
        <f t="shared" si="200"/>
        <v>0.40417429276325723</v>
      </c>
      <c r="H179" s="38">
        <f t="shared" si="200"/>
        <v>0.40308338044804171</v>
      </c>
      <c r="I179" s="38">
        <f t="shared" si="200"/>
        <v>0.40400287180338701</v>
      </c>
      <c r="J179" s="38">
        <f t="shared" si="200"/>
        <v>0.41106305586711933</v>
      </c>
      <c r="K179" s="38">
        <f t="shared" si="200"/>
        <v>0.41613127957044527</v>
      </c>
      <c r="L179" s="38">
        <f t="shared" si="200"/>
        <v>0.42085337015479884</v>
      </c>
      <c r="M179" s="38">
        <f t="shared" si="200"/>
        <v>0.42058250186594942</v>
      </c>
      <c r="N179" s="38">
        <f t="shared" si="200"/>
        <v>0.42148499114912846</v>
      </c>
      <c r="O179" s="38">
        <f t="shared" si="200"/>
        <v>0.42239330640625167</v>
      </c>
      <c r="P179" s="38">
        <f t="shared" si="200"/>
        <v>0.41115960610482627</v>
      </c>
      <c r="Q179" s="38">
        <f t="shared" si="200"/>
        <v>0.41310323918908415</v>
      </c>
      <c r="R179" s="38">
        <f t="shared" si="200"/>
        <v>0.42126821740826148</v>
      </c>
      <c r="S179" s="38">
        <f t="shared" si="200"/>
        <v>0.42430898587167509</v>
      </c>
      <c r="T179" s="38">
        <f t="shared" si="200"/>
        <v>0.38192439416107093</v>
      </c>
      <c r="U179" s="38">
        <f t="shared" si="200"/>
        <v>0.38345259637825196</v>
      </c>
      <c r="V179" s="38">
        <f t="shared" si="200"/>
        <v>0.38370424743117726</v>
      </c>
      <c r="W179" s="38">
        <f t="shared" si="200"/>
        <v>0.3828837129623997</v>
      </c>
      <c r="X179" s="38">
        <f t="shared" si="200"/>
        <v>0.38025327083226779</v>
      </c>
      <c r="Y179" s="38">
        <f t="shared" si="200"/>
        <v>0.38020295472773086</v>
      </c>
      <c r="Z179" s="38">
        <f t="shared" si="200"/>
        <v>0.38175750543775944</v>
      </c>
      <c r="AA179" s="38">
        <f t="shared" si="200"/>
        <v>0.38646817102805375</v>
      </c>
      <c r="AB179" s="38">
        <f t="shared" si="200"/>
        <v>0.40209266862863735</v>
      </c>
      <c r="AC179" s="38">
        <f t="shared" si="200"/>
        <v>0.41405436086658171</v>
      </c>
      <c r="AD179" s="38">
        <f t="shared" si="200"/>
        <v>0.41757253301490949</v>
      </c>
      <c r="AE179" s="38">
        <f t="shared" si="200"/>
        <v>0.40367685815727666</v>
      </c>
      <c r="AF179" s="38">
        <f t="shared" si="200"/>
        <v>0.38942123320689215</v>
      </c>
      <c r="AG179" s="38">
        <f t="shared" si="200"/>
        <v>0.43879443846280369</v>
      </c>
      <c r="AH179" s="38">
        <f t="shared" ref="AH179:AI179" si="201">IF(AH128=0,0,AH128/AH$123)</f>
        <v>0.45379955500045116</v>
      </c>
      <c r="AI179" s="38">
        <f t="shared" si="201"/>
        <v>0.42970450014864287</v>
      </c>
    </row>
    <row r="180" spans="1:35" x14ac:dyDescent="0.25">
      <c r="A180" s="32" t="s">
        <v>89</v>
      </c>
      <c r="B180" s="38">
        <f t="shared" ref="B180:AG180" si="202">IF(B129=0,0,B129/B$123)</f>
        <v>0.48840849624718452</v>
      </c>
      <c r="C180" s="38">
        <f t="shared" si="202"/>
        <v>0.48763792864770461</v>
      </c>
      <c r="D180" s="38">
        <f t="shared" si="202"/>
        <v>0.49105173157652932</v>
      </c>
      <c r="E180" s="38">
        <f t="shared" si="202"/>
        <v>0.49096977223704141</v>
      </c>
      <c r="F180" s="38">
        <f t="shared" si="202"/>
        <v>0.49370942425512487</v>
      </c>
      <c r="G180" s="38">
        <f t="shared" si="202"/>
        <v>0.49339418788275902</v>
      </c>
      <c r="H180" s="38">
        <f t="shared" si="202"/>
        <v>0.49203249484973638</v>
      </c>
      <c r="I180" s="38">
        <f t="shared" si="202"/>
        <v>0.49314887110349875</v>
      </c>
      <c r="J180" s="38">
        <f t="shared" si="202"/>
        <v>0.50178104290125913</v>
      </c>
      <c r="K180" s="38">
        <f t="shared" si="202"/>
        <v>0.50794499634373769</v>
      </c>
      <c r="L180" s="38">
        <f t="shared" si="202"/>
        <v>0.51369692771747422</v>
      </c>
      <c r="M180" s="38">
        <f t="shared" si="202"/>
        <v>0.51339512577124036</v>
      </c>
      <c r="N180" s="38">
        <f t="shared" si="202"/>
        <v>0.51440724332568299</v>
      </c>
      <c r="O180" s="38">
        <f t="shared" si="202"/>
        <v>0.51888744190933267</v>
      </c>
      <c r="P180" s="38">
        <f t="shared" si="202"/>
        <v>0.54329670443604561</v>
      </c>
      <c r="Q180" s="38">
        <f t="shared" si="202"/>
        <v>0.54020528261314849</v>
      </c>
      <c r="R180" s="38">
        <f t="shared" si="202"/>
        <v>0.52829378239483138</v>
      </c>
      <c r="S180" s="38">
        <f t="shared" si="202"/>
        <v>0.52030869364662602</v>
      </c>
      <c r="T180" s="38">
        <f t="shared" si="202"/>
        <v>0.49509437101548331</v>
      </c>
      <c r="U180" s="38">
        <f t="shared" si="202"/>
        <v>0.50164358789187269</v>
      </c>
      <c r="V180" s="38">
        <f t="shared" si="202"/>
        <v>0.50088699494819577</v>
      </c>
      <c r="W180" s="38">
        <f t="shared" si="202"/>
        <v>0.50979031545107611</v>
      </c>
      <c r="X180" s="38">
        <f t="shared" si="202"/>
        <v>0.51732567542267072</v>
      </c>
      <c r="Y180" s="38">
        <f t="shared" si="202"/>
        <v>0.52632077355269768</v>
      </c>
      <c r="Z180" s="38">
        <f t="shared" si="202"/>
        <v>0.52449743615429834</v>
      </c>
      <c r="AA180" s="38">
        <f t="shared" si="202"/>
        <v>0.52642208333422091</v>
      </c>
      <c r="AB180" s="38">
        <f t="shared" si="202"/>
        <v>0.52449002086186314</v>
      </c>
      <c r="AC180" s="38">
        <f t="shared" si="202"/>
        <v>0.51457703169671309</v>
      </c>
      <c r="AD180" s="38">
        <f t="shared" si="202"/>
        <v>0.52611326581467366</v>
      </c>
      <c r="AE180" s="38">
        <f t="shared" si="202"/>
        <v>0.53677441481987653</v>
      </c>
      <c r="AF180" s="38">
        <f t="shared" si="202"/>
        <v>0.47740516594075322</v>
      </c>
      <c r="AG180" s="38">
        <f t="shared" si="202"/>
        <v>0.44454159057416298</v>
      </c>
      <c r="AH180" s="38">
        <f t="shared" ref="AH180:AI180" si="203">IF(AH129=0,0,AH129/AH$123)</f>
        <v>0.46667029522826914</v>
      </c>
      <c r="AI180" s="38">
        <f t="shared" si="203"/>
        <v>0.49394949865521409</v>
      </c>
    </row>
    <row r="181" spans="1:35" x14ac:dyDescent="0.25">
      <c r="A181" s="5" t="s">
        <v>1</v>
      </c>
      <c r="B181" s="13">
        <f t="shared" ref="B181:AG181" si="204">IF(B130=0,0,B130/B$123)</f>
        <v>9.1677073160570596E-3</v>
      </c>
      <c r="C181" s="13">
        <f t="shared" si="204"/>
        <v>9.157416861002925E-3</v>
      </c>
      <c r="D181" s="13">
        <f t="shared" si="204"/>
        <v>9.1519525369109823E-3</v>
      </c>
      <c r="E181" s="13">
        <f t="shared" si="204"/>
        <v>9.0106525348572549E-3</v>
      </c>
      <c r="F181" s="13">
        <f t="shared" si="204"/>
        <v>8.9779732017445379E-3</v>
      </c>
      <c r="G181" s="13">
        <f t="shared" si="204"/>
        <v>8.9561687388233086E-3</v>
      </c>
      <c r="H181" s="13">
        <f t="shared" si="204"/>
        <v>8.9607488182503626E-3</v>
      </c>
      <c r="I181" s="13">
        <f t="shared" si="204"/>
        <v>8.9432614237272782E-3</v>
      </c>
      <c r="J181" s="13">
        <f t="shared" si="204"/>
        <v>9.0908805708357753E-3</v>
      </c>
      <c r="K181" s="13">
        <f t="shared" si="204"/>
        <v>8.9905968385591162E-3</v>
      </c>
      <c r="L181" s="13">
        <f t="shared" si="204"/>
        <v>9.4838638038954887E-3</v>
      </c>
      <c r="M181" s="13">
        <f t="shared" si="204"/>
        <v>9.7388624659897251E-3</v>
      </c>
      <c r="N181" s="13">
        <f t="shared" si="204"/>
        <v>1.0377004094103937E-2</v>
      </c>
      <c r="O181" s="13">
        <f t="shared" si="204"/>
        <v>8.0244891311294676E-3</v>
      </c>
      <c r="P181" s="13">
        <f t="shared" si="204"/>
        <v>7.9505099055066329E-3</v>
      </c>
      <c r="Q181" s="13">
        <f t="shared" si="204"/>
        <v>8.6350562103558546E-3</v>
      </c>
      <c r="R181" s="13">
        <f t="shared" si="204"/>
        <v>1.032648737220661E-2</v>
      </c>
      <c r="S181" s="13">
        <f t="shared" si="204"/>
        <v>9.7459447043154821E-3</v>
      </c>
      <c r="T181" s="13">
        <f t="shared" si="204"/>
        <v>7.5302793939656568E-2</v>
      </c>
      <c r="U181" s="13">
        <f t="shared" si="204"/>
        <v>6.0672839689475122E-2</v>
      </c>
      <c r="V181" s="13">
        <f t="shared" si="204"/>
        <v>6.0774745762152436E-2</v>
      </c>
      <c r="W181" s="13">
        <f t="shared" si="204"/>
        <v>5.6253390863373477E-2</v>
      </c>
      <c r="X181" s="13">
        <f t="shared" si="204"/>
        <v>5.8585842259744079E-2</v>
      </c>
      <c r="Y181" s="13">
        <f t="shared" si="204"/>
        <v>5.0368718869259858E-2</v>
      </c>
      <c r="Z181" s="13">
        <f t="shared" si="204"/>
        <v>5.4862491462781215E-2</v>
      </c>
      <c r="AA181" s="13">
        <f t="shared" si="204"/>
        <v>5.0174432776141656E-2</v>
      </c>
      <c r="AB181" s="13">
        <f t="shared" si="204"/>
        <v>3.7673621716544224E-2</v>
      </c>
      <c r="AC181" s="13">
        <f t="shared" si="204"/>
        <v>3.8223344532373971E-2</v>
      </c>
      <c r="AD181" s="13">
        <f t="shared" si="204"/>
        <v>2.6286168120754686E-2</v>
      </c>
      <c r="AE181" s="13">
        <f t="shared" si="204"/>
        <v>3.0063063715452615E-2</v>
      </c>
      <c r="AF181" s="13">
        <f t="shared" si="204"/>
        <v>8.4454250901733946E-2</v>
      </c>
      <c r="AG181" s="13">
        <f t="shared" si="204"/>
        <v>7.573183391176054E-2</v>
      </c>
      <c r="AH181" s="13">
        <f t="shared" ref="AH181:AI181" si="205">IF(AH130=0,0,AH130/AH$123)</f>
        <v>4.727683512590692E-2</v>
      </c>
      <c r="AI181" s="13">
        <f t="shared" si="205"/>
        <v>4.8048489636406969E-2</v>
      </c>
    </row>
    <row r="182" spans="1:35" x14ac:dyDescent="0.25">
      <c r="A182" s="34" t="s">
        <v>3</v>
      </c>
      <c r="B182" s="39">
        <f t="shared" ref="B182:AG182" si="206">IF(B131=0,0,B131/B$123)</f>
        <v>5.6870468372198892E-4</v>
      </c>
      <c r="C182" s="39">
        <f t="shared" si="206"/>
        <v>5.825906110136646E-4</v>
      </c>
      <c r="D182" s="39">
        <f t="shared" si="206"/>
        <v>5.383964726805012E-4</v>
      </c>
      <c r="E182" s="39">
        <f t="shared" si="206"/>
        <v>5.3341395573868009E-4</v>
      </c>
      <c r="F182" s="39">
        <f t="shared" si="206"/>
        <v>4.91861283767579E-4</v>
      </c>
      <c r="G182" s="39">
        <f t="shared" si="206"/>
        <v>4.9248738364846619E-4</v>
      </c>
      <c r="H182" s="39">
        <f t="shared" si="206"/>
        <v>5.0636841972515935E-4</v>
      </c>
      <c r="I182" s="39">
        <f t="shared" si="206"/>
        <v>4.8755972132955456E-4</v>
      </c>
      <c r="J182" s="39">
        <f t="shared" si="206"/>
        <v>4.0929486806783928E-4</v>
      </c>
      <c r="K182" s="39">
        <f t="shared" si="206"/>
        <v>3.4204970659122355E-4</v>
      </c>
      <c r="L182" s="39">
        <f t="shared" si="206"/>
        <v>3.0036592320562921E-4</v>
      </c>
      <c r="M182" s="39">
        <f t="shared" si="206"/>
        <v>3.1296344436045873E-4</v>
      </c>
      <c r="N182" s="39">
        <f t="shared" si="206"/>
        <v>2.6447562130460734E-4</v>
      </c>
      <c r="O182" s="39">
        <f t="shared" si="206"/>
        <v>1.4729058584393853E-4</v>
      </c>
      <c r="P182" s="39">
        <f t="shared" si="206"/>
        <v>8.9701829818471018E-5</v>
      </c>
      <c r="Q182" s="39">
        <f t="shared" si="206"/>
        <v>1.0883738578290817E-4</v>
      </c>
      <c r="R182" s="39">
        <f t="shared" si="206"/>
        <v>1.3355916750389942E-4</v>
      </c>
      <c r="S182" s="39">
        <f t="shared" si="206"/>
        <v>1.3721286114094344E-4</v>
      </c>
      <c r="T182" s="39">
        <f t="shared" si="206"/>
        <v>2.7376688752224883E-4</v>
      </c>
      <c r="U182" s="39">
        <f t="shared" si="206"/>
        <v>2.8491705999075605E-4</v>
      </c>
      <c r="V182" s="39">
        <f t="shared" si="206"/>
        <v>1.1850772756652779E-4</v>
      </c>
      <c r="W182" s="39">
        <f t="shared" si="206"/>
        <v>6.4839081109671016E-5</v>
      </c>
      <c r="X182" s="39">
        <f t="shared" si="206"/>
        <v>6.3506149505897542E-5</v>
      </c>
      <c r="Y182" s="39">
        <f t="shared" si="206"/>
        <v>6.5890308286681808E-5</v>
      </c>
      <c r="Z182" s="39">
        <f t="shared" si="206"/>
        <v>5.6952524598710378E-5</v>
      </c>
      <c r="AA182" s="39">
        <f t="shared" si="206"/>
        <v>4.785548861188171E-5</v>
      </c>
      <c r="AB182" s="39">
        <f t="shared" si="206"/>
        <v>1.0606348514555541E-5</v>
      </c>
      <c r="AC182" s="39">
        <f t="shared" si="206"/>
        <v>1.6963272968252216E-5</v>
      </c>
      <c r="AD182" s="39">
        <f t="shared" si="206"/>
        <v>2.0513949071209207E-5</v>
      </c>
      <c r="AE182" s="39">
        <f t="shared" si="206"/>
        <v>1.685655434604363E-5</v>
      </c>
      <c r="AF182" s="39">
        <f t="shared" si="206"/>
        <v>6.4351419127073198E-5</v>
      </c>
      <c r="AG182" s="39">
        <f t="shared" si="206"/>
        <v>8.4804645104039167E-5</v>
      </c>
      <c r="AH182" s="39">
        <f t="shared" ref="AH182:AI182" si="207">IF(AH131=0,0,AH131/AH$123)</f>
        <v>8.9107051522219636E-5</v>
      </c>
      <c r="AI182" s="39">
        <f t="shared" si="207"/>
        <v>8.5139039513452798E-5</v>
      </c>
    </row>
    <row r="183" spans="1:35" x14ac:dyDescent="0.25">
      <c r="A183" s="34" t="s">
        <v>88</v>
      </c>
      <c r="B183" s="39">
        <f t="shared" ref="B183:AG183" si="208">IF(B132=0,0,B132/B$123)</f>
        <v>5.2075434522165179E-3</v>
      </c>
      <c r="C183" s="39">
        <f t="shared" si="208"/>
        <v>5.1920621468247883E-3</v>
      </c>
      <c r="D183" s="39">
        <f t="shared" si="208"/>
        <v>5.2347042403581749E-3</v>
      </c>
      <c r="E183" s="39">
        <f t="shared" si="208"/>
        <v>5.1292565240211169E-3</v>
      </c>
      <c r="F183" s="39">
        <f t="shared" si="208"/>
        <v>5.1424162242519117E-3</v>
      </c>
      <c r="G183" s="39">
        <f t="shared" si="208"/>
        <v>5.1392908979712671E-3</v>
      </c>
      <c r="H183" s="39">
        <f t="shared" si="208"/>
        <v>5.1228646340892485E-3</v>
      </c>
      <c r="I183" s="39">
        <f t="shared" si="208"/>
        <v>5.1383834774633126E-3</v>
      </c>
      <c r="J183" s="39">
        <f t="shared" si="208"/>
        <v>5.2468692808039499E-3</v>
      </c>
      <c r="K183" s="39">
        <f t="shared" si="208"/>
        <v>5.1853190982520435E-3</v>
      </c>
      <c r="L183" s="39">
        <f t="shared" si="208"/>
        <v>5.5863459168072893E-3</v>
      </c>
      <c r="M183" s="39">
        <f t="shared" si="208"/>
        <v>5.7000111723217997E-3</v>
      </c>
      <c r="N183" s="39">
        <f t="shared" si="208"/>
        <v>5.9304836922649418E-3</v>
      </c>
      <c r="O183" s="39">
        <f t="shared" si="208"/>
        <v>4.2844601297933734E-3</v>
      </c>
      <c r="P183" s="39">
        <f t="shared" si="208"/>
        <v>4.4057301100779919E-3</v>
      </c>
      <c r="Q183" s="39">
        <f t="shared" si="208"/>
        <v>5.4041843368934379E-3</v>
      </c>
      <c r="R183" s="39">
        <f t="shared" si="208"/>
        <v>7.2521317690482394E-3</v>
      </c>
      <c r="S183" s="39">
        <f t="shared" si="208"/>
        <v>6.8926201949012942E-3</v>
      </c>
      <c r="T183" s="39">
        <f t="shared" si="208"/>
        <v>1.2086064317306387E-2</v>
      </c>
      <c r="U183" s="39">
        <f t="shared" si="208"/>
        <v>9.648083153170315E-3</v>
      </c>
      <c r="V183" s="39">
        <f t="shared" si="208"/>
        <v>7.5822137867166033E-3</v>
      </c>
      <c r="W183" s="39">
        <f t="shared" si="208"/>
        <v>6.9811154901976372E-3</v>
      </c>
      <c r="X183" s="39">
        <f t="shared" si="208"/>
        <v>5.9267181605563227E-3</v>
      </c>
      <c r="Y183" s="39">
        <f t="shared" si="208"/>
        <v>5.0202351176076446E-3</v>
      </c>
      <c r="Z183" s="39">
        <f t="shared" si="208"/>
        <v>6.6636836095640235E-3</v>
      </c>
      <c r="AA183" s="39">
        <f t="shared" si="208"/>
        <v>6.5465487999367923E-3</v>
      </c>
      <c r="AB183" s="39">
        <f t="shared" si="208"/>
        <v>5.065780248739063E-3</v>
      </c>
      <c r="AC183" s="39">
        <f t="shared" si="208"/>
        <v>6.2004011272461306E-3</v>
      </c>
      <c r="AD183" s="39">
        <f t="shared" si="208"/>
        <v>6.176331301961731E-3</v>
      </c>
      <c r="AE183" s="39">
        <f t="shared" si="208"/>
        <v>6.7424862318999843E-3</v>
      </c>
      <c r="AF183" s="39">
        <f t="shared" si="208"/>
        <v>2.5742934270205509E-2</v>
      </c>
      <c r="AG183" s="39">
        <f t="shared" si="208"/>
        <v>2.6749172420314847E-2</v>
      </c>
      <c r="AH183" s="39">
        <f t="shared" ref="AH183:AI183" si="209">IF(AH132=0,0,AH132/AH$123)</f>
        <v>1.5840726160732121E-2</v>
      </c>
      <c r="AI183" s="39">
        <f t="shared" si="209"/>
        <v>1.3084765002924966E-2</v>
      </c>
    </row>
    <row r="184" spans="1:35" x14ac:dyDescent="0.25">
      <c r="A184" s="36" t="s">
        <v>89</v>
      </c>
      <c r="B184" s="40">
        <f t="shared" ref="B184:AG184" si="210">IF(B133=0,0,B133/B$123)</f>
        <v>3.3914591801185532E-3</v>
      </c>
      <c r="C184" s="40">
        <f t="shared" si="210"/>
        <v>3.3827641031644725E-3</v>
      </c>
      <c r="D184" s="40">
        <f t="shared" si="210"/>
        <v>3.3788518238723067E-3</v>
      </c>
      <c r="E184" s="40">
        <f t="shared" si="210"/>
        <v>3.3479820550974585E-3</v>
      </c>
      <c r="F184" s="40">
        <f t="shared" si="210"/>
        <v>3.3436956937250464E-3</v>
      </c>
      <c r="G184" s="40">
        <f t="shared" si="210"/>
        <v>3.3243904572035762E-3</v>
      </c>
      <c r="H184" s="40">
        <f t="shared" si="210"/>
        <v>3.3315157644359544E-3</v>
      </c>
      <c r="I184" s="40">
        <f t="shared" si="210"/>
        <v>3.3173182249344115E-3</v>
      </c>
      <c r="J184" s="40">
        <f t="shared" si="210"/>
        <v>3.4347164219639859E-3</v>
      </c>
      <c r="K184" s="40">
        <f t="shared" si="210"/>
        <v>3.4632280337158487E-3</v>
      </c>
      <c r="L184" s="40">
        <f t="shared" si="210"/>
        <v>3.5971519638825704E-3</v>
      </c>
      <c r="M184" s="40">
        <f t="shared" si="210"/>
        <v>3.7258878493074674E-3</v>
      </c>
      <c r="N184" s="40">
        <f t="shared" si="210"/>
        <v>4.1820447805343882E-3</v>
      </c>
      <c r="O184" s="40">
        <f t="shared" si="210"/>
        <v>3.5927384154921557E-3</v>
      </c>
      <c r="P184" s="40">
        <f t="shared" si="210"/>
        <v>3.4550779656101695E-3</v>
      </c>
      <c r="Q184" s="40">
        <f t="shared" si="210"/>
        <v>3.1220344876795084E-3</v>
      </c>
      <c r="R184" s="40">
        <f t="shared" si="210"/>
        <v>2.9407964356544711E-3</v>
      </c>
      <c r="S184" s="40">
        <f t="shared" si="210"/>
        <v>2.7161116482732439E-3</v>
      </c>
      <c r="T184" s="40">
        <f t="shared" si="210"/>
        <v>6.294296273482794E-2</v>
      </c>
      <c r="U184" s="40">
        <f t="shared" si="210"/>
        <v>5.0739839476314053E-2</v>
      </c>
      <c r="V184" s="40">
        <f t="shared" si="210"/>
        <v>5.3074024247869306E-2</v>
      </c>
      <c r="W184" s="40">
        <f t="shared" si="210"/>
        <v>4.9207436292066177E-2</v>
      </c>
      <c r="X184" s="40">
        <f t="shared" si="210"/>
        <v>5.2595617949681858E-2</v>
      </c>
      <c r="Y184" s="40">
        <f t="shared" si="210"/>
        <v>4.5282593443365528E-2</v>
      </c>
      <c r="Z184" s="40">
        <f t="shared" si="210"/>
        <v>4.8141855328618484E-2</v>
      </c>
      <c r="AA184" s="40">
        <f t="shared" si="210"/>
        <v>4.3580028487592987E-2</v>
      </c>
      <c r="AB184" s="40">
        <f t="shared" si="210"/>
        <v>3.2597235119290607E-2</v>
      </c>
      <c r="AC184" s="40">
        <f t="shared" si="210"/>
        <v>3.2005980132159585E-2</v>
      </c>
      <c r="AD184" s="40">
        <f t="shared" si="210"/>
        <v>2.0089322869721746E-2</v>
      </c>
      <c r="AE184" s="40">
        <f t="shared" si="210"/>
        <v>2.3303720929206587E-2</v>
      </c>
      <c r="AF184" s="40">
        <f t="shared" si="210"/>
        <v>5.8646965212401363E-2</v>
      </c>
      <c r="AG184" s="40">
        <f t="shared" si="210"/>
        <v>4.8897856846341646E-2</v>
      </c>
      <c r="AH184" s="40">
        <f t="shared" ref="AH184:AI184" si="211">IF(AH133=0,0,AH133/AH$123)</f>
        <v>3.1347001913652583E-2</v>
      </c>
      <c r="AI184" s="40">
        <f t="shared" si="211"/>
        <v>3.4878585593968552E-2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1.1175240499669803</v>
      </c>
      <c r="C186" s="29">
        <f t="shared" si="212"/>
        <v>1.1160746666264347</v>
      </c>
      <c r="D186" s="29">
        <f t="shared" si="212"/>
        <v>1.1165083918333314</v>
      </c>
      <c r="E186" s="29">
        <f t="shared" si="212"/>
        <v>1.1154537709101393</v>
      </c>
      <c r="F186" s="29">
        <f t="shared" si="212"/>
        <v>1.1155929675118503</v>
      </c>
      <c r="G186" s="29">
        <f t="shared" si="212"/>
        <v>1.1143099458315693</v>
      </c>
      <c r="H186" s="29">
        <f t="shared" si="212"/>
        <v>1.1126220289242148</v>
      </c>
      <c r="I186" s="29">
        <f t="shared" si="212"/>
        <v>1.1120206449293515</v>
      </c>
      <c r="J186" s="29">
        <f t="shared" si="212"/>
        <v>1.1146046818283308</v>
      </c>
      <c r="K186" s="29">
        <f t="shared" si="212"/>
        <v>1.1163584644696707</v>
      </c>
      <c r="L186" s="29">
        <f t="shared" si="212"/>
        <v>1.1174005198006178</v>
      </c>
      <c r="M186" s="29">
        <f t="shared" si="212"/>
        <v>1.1158864297022419</v>
      </c>
      <c r="N186" s="29">
        <f t="shared" si="212"/>
        <v>1.0628438821097488</v>
      </c>
      <c r="O186" s="29">
        <f t="shared" si="212"/>
        <v>1.1002746158282677</v>
      </c>
      <c r="P186" s="29">
        <f t="shared" si="212"/>
        <v>1.1010498298170719</v>
      </c>
      <c r="Q186" s="29">
        <f t="shared" si="212"/>
        <v>1.1309520738200876</v>
      </c>
      <c r="R186" s="29">
        <f t="shared" si="212"/>
        <v>1.147833758584073</v>
      </c>
      <c r="S186" s="29">
        <f t="shared" si="212"/>
        <v>1.1776577664439598</v>
      </c>
      <c r="T186" s="29">
        <f t="shared" si="212"/>
        <v>1.1030747943973487</v>
      </c>
      <c r="U186" s="29">
        <f t="shared" si="212"/>
        <v>1.0554019238084018</v>
      </c>
      <c r="V186" s="29">
        <f t="shared" si="212"/>
        <v>1.0290022437554696</v>
      </c>
      <c r="W186" s="29">
        <f t="shared" si="212"/>
        <v>1.0194902109067405</v>
      </c>
      <c r="X186" s="29">
        <f t="shared" si="212"/>
        <v>1.0296330673948262</v>
      </c>
      <c r="Y186" s="29">
        <f t="shared" si="212"/>
        <v>1.0034242916720366</v>
      </c>
      <c r="Z186" s="29">
        <f t="shared" si="212"/>
        <v>1.0215150122106835</v>
      </c>
      <c r="AA186" s="29">
        <f t="shared" si="212"/>
        <v>0.97515690796508303</v>
      </c>
      <c r="AB186" s="29">
        <f t="shared" si="212"/>
        <v>0.98612129267561477</v>
      </c>
      <c r="AC186" s="29">
        <f t="shared" si="212"/>
        <v>1.0350523930689364</v>
      </c>
      <c r="AD186" s="29">
        <f t="shared" si="212"/>
        <v>1.0660795448895917</v>
      </c>
      <c r="AE186" s="29">
        <f t="shared" si="212"/>
        <v>1.0845685200032096</v>
      </c>
      <c r="AF186" s="29">
        <f t="shared" si="212"/>
        <v>1.0061278585970863</v>
      </c>
      <c r="AG186" s="29">
        <f t="shared" si="212"/>
        <v>1.0169160927211491</v>
      </c>
      <c r="AH186" s="29">
        <f t="shared" ref="AH186:AI186" si="213">IF(AND(AH135=0,AH145=0),0,IF(OR(AH135=0,AH145=0),1/0,AH135/AH145))</f>
        <v>0.92749722842997551</v>
      </c>
      <c r="AI186" s="29">
        <f t="shared" si="213"/>
        <v>0.90349171110658866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1.1173486368094669</v>
      </c>
      <c r="C187" s="14">
        <f t="shared" si="214"/>
        <v>1.1158934309201503</v>
      </c>
      <c r="D187" s="14">
        <f t="shared" si="214"/>
        <v>1.1163498330552839</v>
      </c>
      <c r="E187" s="14">
        <f t="shared" si="214"/>
        <v>1.1152954466293195</v>
      </c>
      <c r="F187" s="14">
        <f t="shared" si="214"/>
        <v>1.1154542690211156</v>
      </c>
      <c r="G187" s="14">
        <f t="shared" si="214"/>
        <v>1.1141701586273762</v>
      </c>
      <c r="H187" s="14">
        <f t="shared" si="214"/>
        <v>1.1124737595797871</v>
      </c>
      <c r="I187" s="14">
        <f t="shared" si="214"/>
        <v>1.1118817391913025</v>
      </c>
      <c r="J187" s="14">
        <f t="shared" si="214"/>
        <v>1.1145141785824093</v>
      </c>
      <c r="K187" s="14">
        <f t="shared" si="214"/>
        <v>1.1163059591219289</v>
      </c>
      <c r="L187" s="14">
        <f t="shared" si="214"/>
        <v>1.1173849370955646</v>
      </c>
      <c r="M187" s="14">
        <f t="shared" si="214"/>
        <v>1.1158667297886296</v>
      </c>
      <c r="N187" s="14">
        <f t="shared" si="214"/>
        <v>1.06272960000829</v>
      </c>
      <c r="O187" s="14">
        <f t="shared" si="214"/>
        <v>1.1000732102502269</v>
      </c>
      <c r="P187" s="14">
        <f t="shared" si="214"/>
        <v>1.1006583505788796</v>
      </c>
      <c r="Q187" s="14">
        <f t="shared" si="214"/>
        <v>1.1303688305419684</v>
      </c>
      <c r="R187" s="14">
        <f t="shared" si="214"/>
        <v>1.1468035241126817</v>
      </c>
      <c r="S187" s="14">
        <f t="shared" si="214"/>
        <v>1.1766939243987207</v>
      </c>
      <c r="T187" s="14">
        <f t="shared" si="214"/>
        <v>1.1021764064411625</v>
      </c>
      <c r="U187" s="14">
        <f t="shared" si="214"/>
        <v>1.0556367362851988</v>
      </c>
      <c r="V187" s="14">
        <f t="shared" si="214"/>
        <v>1.0299979390657288</v>
      </c>
      <c r="W187" s="14">
        <f t="shared" si="214"/>
        <v>1.0222519674346289</v>
      </c>
      <c r="X187" s="14">
        <f t="shared" si="214"/>
        <v>1.0356589528718378</v>
      </c>
      <c r="Y187" s="14">
        <f t="shared" si="214"/>
        <v>1.0082598694095724</v>
      </c>
      <c r="Z187" s="14">
        <f t="shared" si="214"/>
        <v>1.0293990511152682</v>
      </c>
      <c r="AA187" s="14">
        <f t="shared" si="214"/>
        <v>0.9827999127563013</v>
      </c>
      <c r="AB187" s="14">
        <f t="shared" si="214"/>
        <v>0.99356042320491544</v>
      </c>
      <c r="AC187" s="14">
        <f t="shared" si="214"/>
        <v>1.0419895144324207</v>
      </c>
      <c r="AD187" s="14">
        <f t="shared" si="214"/>
        <v>1.0695512433471939</v>
      </c>
      <c r="AE187" s="14">
        <f t="shared" si="214"/>
        <v>1.0888086890479967</v>
      </c>
      <c r="AF187" s="14">
        <f t="shared" si="214"/>
        <v>1.0059738123351245</v>
      </c>
      <c r="AG187" s="14">
        <f t="shared" si="214"/>
        <v>1.0209245656369197</v>
      </c>
      <c r="AH187" s="14">
        <f t="shared" ref="AH187:AI187" si="215">IF(AND(AH136=0,AH146=0),0,IF(OR(AH136=0,AH146=0),1/0,AH136/AH146))</f>
        <v>0.93199980809895255</v>
      </c>
      <c r="AI187" s="14">
        <f t="shared" si="215"/>
        <v>0.91033421933522973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0.93594602024699114</v>
      </c>
      <c r="C188" s="51">
        <f t="shared" si="216"/>
        <v>0.93495779956724978</v>
      </c>
      <c r="D188" s="51">
        <f t="shared" si="216"/>
        <v>0.93409822997102765</v>
      </c>
      <c r="E188" s="51">
        <f t="shared" si="216"/>
        <v>0.93322073517935333</v>
      </c>
      <c r="F188" s="51">
        <f t="shared" si="216"/>
        <v>0.93243212460559888</v>
      </c>
      <c r="G188" s="51">
        <f t="shared" si="216"/>
        <v>0.93153362648889937</v>
      </c>
      <c r="H188" s="51">
        <f t="shared" si="216"/>
        <v>0.93059666085471549</v>
      </c>
      <c r="I188" s="51">
        <f t="shared" si="216"/>
        <v>0.92974602843460208</v>
      </c>
      <c r="J188" s="51">
        <f t="shared" si="216"/>
        <v>0.9287783363322436</v>
      </c>
      <c r="K188" s="51">
        <f t="shared" si="216"/>
        <v>0.92797369715821587</v>
      </c>
      <c r="L188" s="51">
        <f t="shared" si="216"/>
        <v>0.9268199799204998</v>
      </c>
      <c r="M188" s="51">
        <f t="shared" si="216"/>
        <v>0.92570219392988862</v>
      </c>
      <c r="N188" s="51">
        <f t="shared" si="216"/>
        <v>0.74620821249175007</v>
      </c>
      <c r="O188" s="51">
        <f t="shared" si="216"/>
        <v>0.61118252819212338</v>
      </c>
      <c r="P188" s="51">
        <f t="shared" si="216"/>
        <v>0.37871367990946597</v>
      </c>
      <c r="Q188" s="51">
        <f t="shared" si="216"/>
        <v>0.41527560787426138</v>
      </c>
      <c r="R188" s="51">
        <f t="shared" si="216"/>
        <v>0.44360402331785836</v>
      </c>
      <c r="S188" s="51">
        <f t="shared" si="216"/>
        <v>0.51580974438870408</v>
      </c>
      <c r="T188" s="51">
        <f t="shared" si="216"/>
        <v>0.51633185847010776</v>
      </c>
      <c r="U188" s="51">
        <f t="shared" si="216"/>
        <v>0.55454774931313766</v>
      </c>
      <c r="V188" s="51">
        <f t="shared" si="216"/>
        <v>0.52975937677205154</v>
      </c>
      <c r="W188" s="51">
        <f t="shared" si="216"/>
        <v>0.50621519412483074</v>
      </c>
      <c r="X188" s="51">
        <f t="shared" si="216"/>
        <v>0.61822270215079222</v>
      </c>
      <c r="Y188" s="51">
        <f t="shared" si="216"/>
        <v>0.57342770608627913</v>
      </c>
      <c r="Z188" s="51">
        <f t="shared" si="216"/>
        <v>0.53112666266764796</v>
      </c>
      <c r="AA188" s="51">
        <f t="shared" si="216"/>
        <v>0.496750840847062</v>
      </c>
      <c r="AB188" s="51">
        <f t="shared" si="216"/>
        <v>0.51116464819154661</v>
      </c>
      <c r="AC188" s="51">
        <f t="shared" si="216"/>
        <v>0.50967809874384296</v>
      </c>
      <c r="AD188" s="51">
        <f t="shared" si="216"/>
        <v>0.49980265154353154</v>
      </c>
      <c r="AE188" s="51">
        <f t="shared" si="216"/>
        <v>0.51253352994260437</v>
      </c>
      <c r="AF188" s="51">
        <f t="shared" si="216"/>
        <v>0.47912040181828869</v>
      </c>
      <c r="AG188" s="51">
        <f t="shared" si="216"/>
        <v>0.45966513588169855</v>
      </c>
      <c r="AH188" s="51">
        <f t="shared" ref="AH188:AI188" si="217">IF(AND(AH137=0,AH147=0),0,IF(OR(AH137=0,AH147=0),1/0,AH137/AH147))</f>
        <v>0.49008156330054453</v>
      </c>
      <c r="AI188" s="51">
        <f t="shared" si="217"/>
        <v>0.52617947016636901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1.0768423638756759</v>
      </c>
      <c r="C189" s="51">
        <f t="shared" si="218"/>
        <v>1.075781745211156</v>
      </c>
      <c r="D189" s="51">
        <f t="shared" si="218"/>
        <v>1.0747599875191549</v>
      </c>
      <c r="E189" s="51">
        <f t="shared" si="218"/>
        <v>1.0738201608012579</v>
      </c>
      <c r="F189" s="51">
        <f t="shared" si="218"/>
        <v>1.0727986184138525</v>
      </c>
      <c r="G189" s="51">
        <f t="shared" si="218"/>
        <v>1.0716972262333375</v>
      </c>
      <c r="H189" s="51">
        <f t="shared" si="218"/>
        <v>1.070644436748692</v>
      </c>
      <c r="I189" s="51">
        <f t="shared" si="218"/>
        <v>1.06959628553146</v>
      </c>
      <c r="J189" s="51">
        <f t="shared" si="218"/>
        <v>1.0684147503291965</v>
      </c>
      <c r="K189" s="51">
        <f t="shared" si="218"/>
        <v>1.0675271549260721</v>
      </c>
      <c r="L189" s="51">
        <f t="shared" si="218"/>
        <v>1.0659776111476136</v>
      </c>
      <c r="M189" s="51">
        <f t="shared" si="218"/>
        <v>1.0645974292217388</v>
      </c>
      <c r="N189" s="51">
        <f t="shared" si="218"/>
        <v>1.0288861247282206</v>
      </c>
      <c r="O189" s="51">
        <f t="shared" si="218"/>
        <v>1.0858016124147285</v>
      </c>
      <c r="P189" s="51">
        <f t="shared" si="218"/>
        <v>1.1190826328256482</v>
      </c>
      <c r="Q189" s="51">
        <f t="shared" si="218"/>
        <v>1.1767682602460199</v>
      </c>
      <c r="R189" s="51">
        <f t="shared" si="218"/>
        <v>1.2647532555039867</v>
      </c>
      <c r="S189" s="51">
        <f t="shared" si="218"/>
        <v>1.3003053415153347</v>
      </c>
      <c r="T189" s="51">
        <f t="shared" si="218"/>
        <v>1.153336383926604</v>
      </c>
      <c r="U189" s="51">
        <f t="shared" si="218"/>
        <v>1.1266563076943354</v>
      </c>
      <c r="V189" s="51">
        <f t="shared" si="218"/>
        <v>1.096197440309904</v>
      </c>
      <c r="W189" s="51">
        <f t="shared" si="218"/>
        <v>1.1097183567341244</v>
      </c>
      <c r="X189" s="51">
        <f t="shared" si="218"/>
        <v>1.103452516031046</v>
      </c>
      <c r="Y189" s="51">
        <f t="shared" si="218"/>
        <v>1.0669970512532987</v>
      </c>
      <c r="Z189" s="51">
        <f t="shared" si="218"/>
        <v>1.1638522057606744</v>
      </c>
      <c r="AA189" s="51">
        <f t="shared" si="218"/>
        <v>1.1277609102196045</v>
      </c>
      <c r="AB189" s="51">
        <f t="shared" si="218"/>
        <v>1.1607298712019112</v>
      </c>
      <c r="AC189" s="51">
        <f t="shared" si="218"/>
        <v>1.2056922716181626</v>
      </c>
      <c r="AD189" s="51">
        <f t="shared" si="218"/>
        <v>1.2109452389376814</v>
      </c>
      <c r="AE189" s="51">
        <f t="shared" si="218"/>
        <v>1.2433597681669484</v>
      </c>
      <c r="AF189" s="51">
        <f t="shared" si="218"/>
        <v>1.2315326875436485</v>
      </c>
      <c r="AG189" s="51">
        <f t="shared" si="218"/>
        <v>1.3001847863936831</v>
      </c>
      <c r="AH189" s="51">
        <f t="shared" ref="AH189:AI189" si="219">IF(AND(AH138=0,AH148=0),0,IF(OR(AH138=0,AH148=0),1/0,AH138/AH148))</f>
        <v>1.1792800522948033</v>
      </c>
      <c r="AI189" s="51">
        <f t="shared" si="219"/>
        <v>1.1434494300655276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1.203281405081237</v>
      </c>
      <c r="C190" s="51">
        <f t="shared" si="220"/>
        <v>1.2020938069307519</v>
      </c>
      <c r="D190" s="51">
        <f t="shared" si="220"/>
        <v>1.2009469990426591</v>
      </c>
      <c r="E190" s="51">
        <f t="shared" si="220"/>
        <v>1.1998970357076877</v>
      </c>
      <c r="F190" s="51">
        <f t="shared" si="220"/>
        <v>1.198753275044987</v>
      </c>
      <c r="G190" s="51">
        <f t="shared" si="220"/>
        <v>1.1975292800732227</v>
      </c>
      <c r="H190" s="51">
        <f t="shared" si="220"/>
        <v>1.1963477094775103</v>
      </c>
      <c r="I190" s="51">
        <f t="shared" si="220"/>
        <v>1.1951737650336893</v>
      </c>
      <c r="J190" s="51">
        <f t="shared" si="220"/>
        <v>1.1938562315458259</v>
      </c>
      <c r="K190" s="51">
        <f t="shared" si="220"/>
        <v>1.1928603708745065</v>
      </c>
      <c r="L190" s="51">
        <f t="shared" si="220"/>
        <v>1.1911279539671864</v>
      </c>
      <c r="M190" s="51">
        <f t="shared" si="220"/>
        <v>1.1895894152343984</v>
      </c>
      <c r="N190" s="51">
        <f t="shared" si="220"/>
        <v>1.1442667508628226</v>
      </c>
      <c r="O190" s="51">
        <f t="shared" si="220"/>
        <v>1.2073457364106355</v>
      </c>
      <c r="P190" s="51">
        <f t="shared" si="220"/>
        <v>1.2499620349866574</v>
      </c>
      <c r="Q190" s="51">
        <f t="shared" si="220"/>
        <v>1.2437452709377292</v>
      </c>
      <c r="R190" s="51">
        <f t="shared" si="220"/>
        <v>1.2020906449623185</v>
      </c>
      <c r="S190" s="51">
        <f t="shared" si="220"/>
        <v>1.2191893851524793</v>
      </c>
      <c r="T190" s="51">
        <f t="shared" si="220"/>
        <v>1.1916037723444899</v>
      </c>
      <c r="U190" s="51">
        <f t="shared" si="220"/>
        <v>1.1106132280871959</v>
      </c>
      <c r="V190" s="51">
        <f t="shared" si="220"/>
        <v>1.0919491576557208</v>
      </c>
      <c r="W190" s="51">
        <f t="shared" si="220"/>
        <v>1.0681054268137622</v>
      </c>
      <c r="X190" s="51">
        <f t="shared" si="220"/>
        <v>1.0482965029409121</v>
      </c>
      <c r="Y190" s="51">
        <f t="shared" si="220"/>
        <v>1.031300659147353</v>
      </c>
      <c r="Z190" s="51">
        <f t="shared" si="220"/>
        <v>1.0146486204937262</v>
      </c>
      <c r="AA190" s="51">
        <f t="shared" si="220"/>
        <v>0.95816151233721081</v>
      </c>
      <c r="AB190" s="51">
        <f t="shared" si="220"/>
        <v>0.94977785323982122</v>
      </c>
      <c r="AC190" s="51">
        <f t="shared" si="220"/>
        <v>1.0000108066141256</v>
      </c>
      <c r="AD190" s="51">
        <f t="shared" si="220"/>
        <v>1.040812815941629</v>
      </c>
      <c r="AE190" s="51">
        <f t="shared" si="220"/>
        <v>1.0553366498612551</v>
      </c>
      <c r="AF190" s="51">
        <f t="shared" si="220"/>
        <v>0.96991118755350958</v>
      </c>
      <c r="AG190" s="51">
        <f t="shared" si="220"/>
        <v>0.92846747356139059</v>
      </c>
      <c r="AH190" s="51">
        <f t="shared" ref="AH190:AI190" si="221">IF(AND(AH139=0,AH149=0),0,IF(OR(AH139=0,AH149=0),1/0,AH139/AH149))</f>
        <v>0.81641015909461734</v>
      </c>
      <c r="AI190" s="51">
        <f t="shared" si="221"/>
        <v>0.80168306853219606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1.147338034387227</v>
      </c>
      <c r="C191" s="15">
        <f t="shared" si="222"/>
        <v>1.146884350884448</v>
      </c>
      <c r="D191" s="15">
        <f t="shared" si="222"/>
        <v>1.1438123690155619</v>
      </c>
      <c r="E191" s="15">
        <f t="shared" si="222"/>
        <v>1.1430108425010115</v>
      </c>
      <c r="F191" s="15">
        <f t="shared" si="222"/>
        <v>1.1400881609562741</v>
      </c>
      <c r="G191" s="15">
        <f t="shared" si="222"/>
        <v>1.1390595407724915</v>
      </c>
      <c r="H191" s="15">
        <f t="shared" si="222"/>
        <v>1.1386106401393363</v>
      </c>
      <c r="I191" s="15">
        <f t="shared" si="222"/>
        <v>1.136605342590014</v>
      </c>
      <c r="J191" s="15">
        <f t="shared" si="222"/>
        <v>1.1314781111848142</v>
      </c>
      <c r="K191" s="15">
        <f t="shared" si="222"/>
        <v>1.127675824007792</v>
      </c>
      <c r="L191" s="15">
        <f t="shared" si="222"/>
        <v>1.123560480441707</v>
      </c>
      <c r="M191" s="15">
        <f t="shared" si="222"/>
        <v>1.1224186160128968</v>
      </c>
      <c r="N191" s="15">
        <f t="shared" si="222"/>
        <v>1.0775280607168929</v>
      </c>
      <c r="O191" s="15">
        <f t="shared" si="222"/>
        <v>1.1287910234019964</v>
      </c>
      <c r="P191" s="15">
        <f t="shared" si="222"/>
        <v>1.1561573249132051</v>
      </c>
      <c r="Q191" s="15">
        <f t="shared" si="222"/>
        <v>1.2078135219012285</v>
      </c>
      <c r="R191" s="15">
        <f t="shared" si="222"/>
        <v>1.2623748652338105</v>
      </c>
      <c r="S191" s="15">
        <f t="shared" si="222"/>
        <v>1.2898919600502965</v>
      </c>
      <c r="T191" s="15">
        <f t="shared" si="222"/>
        <v>1.1130400247692434</v>
      </c>
      <c r="U191" s="15">
        <f t="shared" si="222"/>
        <v>1.0505732865865636</v>
      </c>
      <c r="V191" s="15">
        <f t="shared" si="222"/>
        <v>1.013326616789078</v>
      </c>
      <c r="W191" s="15">
        <f t="shared" si="222"/>
        <v>0.975021379736148</v>
      </c>
      <c r="X191" s="15">
        <f t="shared" si="222"/>
        <v>0.94140665832325598</v>
      </c>
      <c r="Y191" s="15">
        <f t="shared" si="222"/>
        <v>0.91995803475904647</v>
      </c>
      <c r="Z191" s="15">
        <f t="shared" si="222"/>
        <v>0.90223743673717882</v>
      </c>
      <c r="AA191" s="15">
        <f t="shared" si="222"/>
        <v>0.84982506808273173</v>
      </c>
      <c r="AB191" s="15">
        <f t="shared" si="222"/>
        <v>0.82774397425200497</v>
      </c>
      <c r="AC191" s="15">
        <f t="shared" si="222"/>
        <v>0.88648056785195828</v>
      </c>
      <c r="AD191" s="15">
        <f t="shared" si="222"/>
        <v>0.95163954321087474</v>
      </c>
      <c r="AE191" s="15">
        <f t="shared" si="222"/>
        <v>0.96348559971794734</v>
      </c>
      <c r="AF191" s="15">
        <f t="shared" si="222"/>
        <v>1.0078257439845186</v>
      </c>
      <c r="AG191" s="15">
        <f t="shared" si="222"/>
        <v>0.97055144744928223</v>
      </c>
      <c r="AH191" s="15">
        <f t="shared" ref="AH191:AI191" si="223">IF(AND(AH140=0,AH150=0),0,IF(OR(AH140=0,AH150=0),1/0,AH140/AH150))</f>
        <v>0.84522264353748955</v>
      </c>
      <c r="AI191" s="15">
        <f t="shared" si="223"/>
        <v>0.78624317523993548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0.93594602024699125</v>
      </c>
      <c r="C192" s="52">
        <f t="shared" si="224"/>
        <v>0.93495779956725</v>
      </c>
      <c r="D192" s="52">
        <f t="shared" si="224"/>
        <v>0.93409822997102809</v>
      </c>
      <c r="E192" s="52">
        <f t="shared" si="224"/>
        <v>0.93322073517935344</v>
      </c>
      <c r="F192" s="52">
        <f t="shared" si="224"/>
        <v>0.9324321246055991</v>
      </c>
      <c r="G192" s="52">
        <f t="shared" si="224"/>
        <v>0.93153362648889937</v>
      </c>
      <c r="H192" s="52">
        <f t="shared" si="224"/>
        <v>0.93059666085471549</v>
      </c>
      <c r="I192" s="52">
        <f t="shared" si="224"/>
        <v>0.92974602843460241</v>
      </c>
      <c r="J192" s="52">
        <f t="shared" si="224"/>
        <v>0.92877833633224394</v>
      </c>
      <c r="K192" s="52">
        <f t="shared" si="224"/>
        <v>0.9279736971582162</v>
      </c>
      <c r="L192" s="52">
        <f t="shared" si="224"/>
        <v>0.9268199799204998</v>
      </c>
      <c r="M192" s="52">
        <f t="shared" si="224"/>
        <v>0.92570219392988884</v>
      </c>
      <c r="N192" s="52">
        <f t="shared" si="224"/>
        <v>0.74620821249175018</v>
      </c>
      <c r="O192" s="52">
        <f t="shared" si="224"/>
        <v>0.61118252819212349</v>
      </c>
      <c r="P192" s="52">
        <f t="shared" si="224"/>
        <v>0.37871367990946614</v>
      </c>
      <c r="Q192" s="52">
        <f t="shared" si="224"/>
        <v>0.41527560787426138</v>
      </c>
      <c r="R192" s="52">
        <f t="shared" si="224"/>
        <v>0.44360402331785836</v>
      </c>
      <c r="S192" s="52">
        <f t="shared" si="224"/>
        <v>0.51580974438870386</v>
      </c>
      <c r="T192" s="52">
        <f t="shared" si="224"/>
        <v>0.51633185847010776</v>
      </c>
      <c r="U192" s="52">
        <f t="shared" si="224"/>
        <v>0.55454774931313755</v>
      </c>
      <c r="V192" s="52">
        <f t="shared" si="224"/>
        <v>0.52975937677205154</v>
      </c>
      <c r="W192" s="52">
        <f t="shared" si="224"/>
        <v>0.50621519412483074</v>
      </c>
      <c r="X192" s="52">
        <f t="shared" si="224"/>
        <v>0.61822270215079222</v>
      </c>
      <c r="Y192" s="52">
        <f t="shared" si="224"/>
        <v>0.57342770608627924</v>
      </c>
      <c r="Z192" s="52">
        <f t="shared" si="224"/>
        <v>0.53112666266764796</v>
      </c>
      <c r="AA192" s="52">
        <f t="shared" si="224"/>
        <v>0.49675084084706195</v>
      </c>
      <c r="AB192" s="52">
        <f t="shared" si="224"/>
        <v>0.51116464819154661</v>
      </c>
      <c r="AC192" s="52">
        <f t="shared" si="224"/>
        <v>0.50967809874384318</v>
      </c>
      <c r="AD192" s="52">
        <f t="shared" si="224"/>
        <v>0.49980265154353148</v>
      </c>
      <c r="AE192" s="52">
        <f t="shared" si="224"/>
        <v>0.51253352994260437</v>
      </c>
      <c r="AF192" s="52">
        <f t="shared" si="224"/>
        <v>0.47912040181828858</v>
      </c>
      <c r="AG192" s="52">
        <f t="shared" si="224"/>
        <v>0.45966513588169861</v>
      </c>
      <c r="AH192" s="52">
        <f t="shared" ref="AH192:AI192" si="225">IF(AND(AH141=0,AH151=0),0,IF(OR(AH141=0,AH151=0),1/0,AH141/AH151))</f>
        <v>0.49008156330054453</v>
      </c>
      <c r="AI192" s="52">
        <f t="shared" si="225"/>
        <v>0.5261794701663689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1.0768423638756763</v>
      </c>
      <c r="C193" s="52">
        <f t="shared" si="226"/>
        <v>1.075781745211156</v>
      </c>
      <c r="D193" s="52">
        <f t="shared" si="226"/>
        <v>1.0747599875191551</v>
      </c>
      <c r="E193" s="52">
        <f t="shared" si="226"/>
        <v>1.0738201608012581</v>
      </c>
      <c r="F193" s="52">
        <f t="shared" si="226"/>
        <v>1.0727986184138527</v>
      </c>
      <c r="G193" s="52">
        <f t="shared" si="226"/>
        <v>1.0716972262333377</v>
      </c>
      <c r="H193" s="52">
        <f t="shared" si="226"/>
        <v>1.070644436748692</v>
      </c>
      <c r="I193" s="52">
        <f t="shared" si="226"/>
        <v>1.06959628553146</v>
      </c>
      <c r="J193" s="52">
        <f t="shared" si="226"/>
        <v>1.0684147503291965</v>
      </c>
      <c r="K193" s="52">
        <f t="shared" si="226"/>
        <v>1.0675271549260719</v>
      </c>
      <c r="L193" s="52">
        <f t="shared" si="226"/>
        <v>1.0659776111476136</v>
      </c>
      <c r="M193" s="52">
        <f t="shared" si="226"/>
        <v>1.0645974292217384</v>
      </c>
      <c r="N193" s="52">
        <f t="shared" si="226"/>
        <v>1.0288861247282206</v>
      </c>
      <c r="O193" s="52">
        <f t="shared" si="226"/>
        <v>1.0858016124147287</v>
      </c>
      <c r="P193" s="52">
        <f t="shared" si="226"/>
        <v>1.1190826328256482</v>
      </c>
      <c r="Q193" s="52">
        <f t="shared" si="226"/>
        <v>1.1767682602460201</v>
      </c>
      <c r="R193" s="52">
        <f t="shared" si="226"/>
        <v>1.2647532555039869</v>
      </c>
      <c r="S193" s="52">
        <f t="shared" si="226"/>
        <v>1.3003053415153349</v>
      </c>
      <c r="T193" s="52">
        <f t="shared" si="226"/>
        <v>1.1533363839266042</v>
      </c>
      <c r="U193" s="52">
        <f t="shared" si="226"/>
        <v>1.1266563076943357</v>
      </c>
      <c r="V193" s="52">
        <f t="shared" si="226"/>
        <v>1.0961974403099037</v>
      </c>
      <c r="W193" s="52">
        <f t="shared" si="226"/>
        <v>1.1097183567341242</v>
      </c>
      <c r="X193" s="52">
        <f t="shared" si="226"/>
        <v>1.103452516031046</v>
      </c>
      <c r="Y193" s="52">
        <f t="shared" si="226"/>
        <v>1.0669970512532987</v>
      </c>
      <c r="Z193" s="52">
        <f t="shared" si="226"/>
        <v>1.1638522057606744</v>
      </c>
      <c r="AA193" s="52">
        <f t="shared" si="226"/>
        <v>1.1277609102196045</v>
      </c>
      <c r="AB193" s="52">
        <f t="shared" si="226"/>
        <v>1.1607298712019112</v>
      </c>
      <c r="AC193" s="52">
        <f t="shared" si="226"/>
        <v>1.2056922716181626</v>
      </c>
      <c r="AD193" s="52">
        <f t="shared" si="226"/>
        <v>1.2109452389376811</v>
      </c>
      <c r="AE193" s="52">
        <f t="shared" si="226"/>
        <v>1.2433597681669484</v>
      </c>
      <c r="AF193" s="52">
        <f t="shared" si="226"/>
        <v>1.2315326875436485</v>
      </c>
      <c r="AG193" s="52">
        <f t="shared" si="226"/>
        <v>1.3001847863936831</v>
      </c>
      <c r="AH193" s="52">
        <f t="shared" ref="AH193:AI193" si="227">IF(AND(AH142=0,AH152=0),0,IF(OR(AH142=0,AH152=0),1/0,AH142/AH152))</f>
        <v>1.1792800522948035</v>
      </c>
      <c r="AI193" s="52">
        <f t="shared" si="227"/>
        <v>1.1434494300655276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1.1995702636598014</v>
      </c>
      <c r="C194" s="53">
        <f t="shared" si="228"/>
        <v>1.198407107079668</v>
      </c>
      <c r="D194" s="53">
        <f t="shared" si="228"/>
        <v>1.1978422619246916</v>
      </c>
      <c r="E194" s="53">
        <f t="shared" si="228"/>
        <v>1.1962219271317627</v>
      </c>
      <c r="F194" s="53">
        <f t="shared" si="228"/>
        <v>1.1953000525013144</v>
      </c>
      <c r="G194" s="53">
        <f t="shared" si="228"/>
        <v>1.1945221464966453</v>
      </c>
      <c r="H194" s="53">
        <f t="shared" si="228"/>
        <v>1.1931591987912564</v>
      </c>
      <c r="I194" s="53">
        <f t="shared" si="228"/>
        <v>1.1922605463888758</v>
      </c>
      <c r="J194" s="53">
        <f t="shared" si="228"/>
        <v>1.1900811483559208</v>
      </c>
      <c r="K194" s="53">
        <f t="shared" si="228"/>
        <v>1.1876851836821203</v>
      </c>
      <c r="L194" s="53">
        <f t="shared" si="228"/>
        <v>1.1886855764374804</v>
      </c>
      <c r="M194" s="53">
        <f t="shared" si="228"/>
        <v>1.1864806068496694</v>
      </c>
      <c r="N194" s="53">
        <f t="shared" si="228"/>
        <v>1.1385544470182669</v>
      </c>
      <c r="O194" s="53">
        <f t="shared" si="228"/>
        <v>1.1865869553403521</v>
      </c>
      <c r="P194" s="53">
        <f t="shared" si="228"/>
        <v>1.2304060780862269</v>
      </c>
      <c r="Q194" s="53">
        <f t="shared" si="228"/>
        <v>1.2896390008378973</v>
      </c>
      <c r="R194" s="53">
        <f t="shared" si="228"/>
        <v>1.273442155290351</v>
      </c>
      <c r="S194" s="53">
        <f t="shared" si="228"/>
        <v>1.2657098933504201</v>
      </c>
      <c r="T194" s="53">
        <f t="shared" si="228"/>
        <v>1.1070073094885593</v>
      </c>
      <c r="U194" s="53">
        <f t="shared" si="228"/>
        <v>1.0372345948768633</v>
      </c>
      <c r="V194" s="53">
        <f t="shared" si="228"/>
        <v>1.0021756296299849</v>
      </c>
      <c r="W194" s="53">
        <f t="shared" si="228"/>
        <v>0.95823094480160442</v>
      </c>
      <c r="X194" s="53">
        <f t="shared" si="228"/>
        <v>0.92563402548787366</v>
      </c>
      <c r="Y194" s="53">
        <f t="shared" si="228"/>
        <v>0.90569387830317105</v>
      </c>
      <c r="Z194" s="53">
        <f t="shared" si="228"/>
        <v>0.87477174645575739</v>
      </c>
      <c r="AA194" s="53">
        <f t="shared" si="228"/>
        <v>0.81933823583174448</v>
      </c>
      <c r="AB194" s="53">
        <f t="shared" si="228"/>
        <v>0.79238009621190408</v>
      </c>
      <c r="AC194" s="53">
        <f t="shared" si="228"/>
        <v>0.8431673523330917</v>
      </c>
      <c r="AD194" s="53">
        <f t="shared" si="228"/>
        <v>0.89269138775928514</v>
      </c>
      <c r="AE194" s="53">
        <f t="shared" si="228"/>
        <v>0.9045931900013825</v>
      </c>
      <c r="AF194" s="53">
        <f t="shared" si="228"/>
        <v>0.93359347933949799</v>
      </c>
      <c r="AG194" s="53">
        <f t="shared" si="228"/>
        <v>0.8524424653632876</v>
      </c>
      <c r="AH194" s="53">
        <f t="shared" ref="AH194:AI194" si="229">IF(AND(AH143=0,AH153=0),0,IF(OR(AH143=0,AH153=0),1/0,AH143/AH153))</f>
        <v>0.74140976437378747</v>
      </c>
      <c r="AI194" s="53">
        <f t="shared" si="229"/>
        <v>0.70363264261211167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3.0066135556621312</v>
      </c>
      <c r="C197" s="46">
        <f t="shared" si="230"/>
        <v>3.0063712970443484</v>
      </c>
      <c r="D197" s="46">
        <f t="shared" si="230"/>
        <v>3.0062378593462684</v>
      </c>
      <c r="E197" s="46">
        <f t="shared" si="230"/>
        <v>3.0061676849440087</v>
      </c>
      <c r="F197" s="46">
        <f t="shared" si="230"/>
        <v>3.0063056897621512</v>
      </c>
      <c r="G197" s="46">
        <f t="shared" si="230"/>
        <v>3.0064347938949876</v>
      </c>
      <c r="H197" s="46">
        <f t="shared" si="230"/>
        <v>3.0067238363509521</v>
      </c>
      <c r="I197" s="46">
        <f t="shared" si="230"/>
        <v>3.0067238363509512</v>
      </c>
      <c r="J197" s="46">
        <f t="shared" si="230"/>
        <v>3.0075946903516146</v>
      </c>
      <c r="K197" s="46">
        <f t="shared" si="230"/>
        <v>3.0072874671666288</v>
      </c>
      <c r="L197" s="46">
        <f t="shared" si="230"/>
        <v>3.0067504323160206</v>
      </c>
      <c r="M197" s="46">
        <f t="shared" si="230"/>
        <v>3.0068277716456335</v>
      </c>
      <c r="N197" s="46">
        <f t="shared" si="230"/>
        <v>3.006095109822287</v>
      </c>
      <c r="O197" s="46">
        <f t="shared" si="230"/>
        <v>3.005981251399557</v>
      </c>
      <c r="P197" s="46">
        <f t="shared" si="230"/>
        <v>3.005143968022415</v>
      </c>
      <c r="Q197" s="46">
        <f t="shared" si="230"/>
        <v>3.005456873486148</v>
      </c>
      <c r="R197" s="46">
        <f t="shared" si="230"/>
        <v>3.0057340441000946</v>
      </c>
      <c r="S197" s="46">
        <f t="shared" si="230"/>
        <v>3.0064033543927065</v>
      </c>
      <c r="T197" s="46">
        <f t="shared" si="230"/>
        <v>3.0065849658805197</v>
      </c>
      <c r="U197" s="46">
        <f t="shared" si="230"/>
        <v>3.0065849658805197</v>
      </c>
      <c r="V197" s="46">
        <f t="shared" si="230"/>
        <v>3.0085294747228022</v>
      </c>
      <c r="W197" s="46">
        <f t="shared" si="230"/>
        <v>3.0084467089886413</v>
      </c>
      <c r="X197" s="46">
        <f t="shared" si="230"/>
        <v>3.0081447399293784</v>
      </c>
      <c r="Y197" s="46">
        <f t="shared" si="230"/>
        <v>3.0080846293046863</v>
      </c>
      <c r="Z197" s="46">
        <f t="shared" si="230"/>
        <v>3.0080210791574475</v>
      </c>
      <c r="AA197" s="46">
        <f t="shared" si="230"/>
        <v>3.0077004553078863</v>
      </c>
      <c r="AB197" s="46">
        <f t="shared" si="230"/>
        <v>3.0077629094009137</v>
      </c>
      <c r="AC197" s="46">
        <f t="shared" si="230"/>
        <v>3.0085411838073322</v>
      </c>
      <c r="AD197" s="46">
        <f t="shared" si="230"/>
        <v>3.0073534154169321</v>
      </c>
      <c r="AE197" s="46">
        <f t="shared" si="230"/>
        <v>3.0078810954508937</v>
      </c>
      <c r="AF197" s="46">
        <f t="shared" si="230"/>
        <v>3.0052984279373978</v>
      </c>
      <c r="AG197" s="46">
        <f t="shared" si="230"/>
        <v>3.007559194962933</v>
      </c>
      <c r="AH197" s="46">
        <f t="shared" ref="AH197:AI197" si="231">IF(AND(AH124=0,AH201=0),0,IF(OR(AH124=0,AH201=0),NA(),AH201/AH124))</f>
        <v>3.0098884478643395</v>
      </c>
      <c r="AI197" s="46">
        <f t="shared" si="231"/>
        <v>3.010031302269315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3.0103092000000018</v>
      </c>
      <c r="C198" s="48">
        <f t="shared" si="232"/>
        <v>3.0103092000000018</v>
      </c>
      <c r="D198" s="48">
        <f t="shared" si="232"/>
        <v>3.0103092000000009</v>
      </c>
      <c r="E198" s="48">
        <f t="shared" si="232"/>
        <v>3.0103092</v>
      </c>
      <c r="F198" s="48">
        <f t="shared" si="232"/>
        <v>3.0103092000000009</v>
      </c>
      <c r="G198" s="48">
        <f t="shared" si="232"/>
        <v>3.0103092000000014</v>
      </c>
      <c r="H198" s="48">
        <f t="shared" si="232"/>
        <v>3.0103092</v>
      </c>
      <c r="I198" s="48">
        <f t="shared" si="232"/>
        <v>3.0103092000000005</v>
      </c>
      <c r="J198" s="48">
        <f t="shared" si="232"/>
        <v>3.0103092000000014</v>
      </c>
      <c r="K198" s="48">
        <f t="shared" si="232"/>
        <v>3.0103092000000022</v>
      </c>
      <c r="L198" s="48">
        <f t="shared" si="232"/>
        <v>3.0103092</v>
      </c>
      <c r="M198" s="48">
        <f t="shared" si="232"/>
        <v>3.0103091999999991</v>
      </c>
      <c r="N198" s="48">
        <f t="shared" si="232"/>
        <v>3.010188930970636</v>
      </c>
      <c r="O198" s="48">
        <f t="shared" si="232"/>
        <v>3.0103092000000009</v>
      </c>
      <c r="P198" s="48">
        <f t="shared" si="232"/>
        <v>3.0102080645119118</v>
      </c>
      <c r="Q198" s="48">
        <f t="shared" si="232"/>
        <v>3.0102129267511755</v>
      </c>
      <c r="R198" s="48">
        <f t="shared" si="232"/>
        <v>3.0103092000000005</v>
      </c>
      <c r="S198" s="48">
        <f t="shared" si="232"/>
        <v>3.0103092000000005</v>
      </c>
      <c r="T198" s="48">
        <f t="shared" si="232"/>
        <v>3.0103092000000009</v>
      </c>
      <c r="U198" s="48">
        <f t="shared" si="232"/>
        <v>3.0103092000000005</v>
      </c>
      <c r="V198" s="48">
        <f t="shared" si="232"/>
        <v>3.0103092000000014</v>
      </c>
      <c r="W198" s="48">
        <f t="shared" si="232"/>
        <v>3.0103092000000005</v>
      </c>
      <c r="X198" s="48">
        <f t="shared" si="232"/>
        <v>3.0103092000000009</v>
      </c>
      <c r="Y198" s="48">
        <f t="shared" si="232"/>
        <v>3.0103092000000009</v>
      </c>
      <c r="Z198" s="48">
        <f t="shared" si="232"/>
        <v>3.0103092</v>
      </c>
      <c r="AA198" s="48">
        <f t="shared" si="232"/>
        <v>3.0102934791532565</v>
      </c>
      <c r="AB198" s="48">
        <f t="shared" si="232"/>
        <v>3.0103078765038331</v>
      </c>
      <c r="AC198" s="48">
        <f t="shared" si="232"/>
        <v>3.0103091999999996</v>
      </c>
      <c r="AD198" s="48">
        <f t="shared" si="232"/>
        <v>3.0103092000000005</v>
      </c>
      <c r="AE198" s="48">
        <f t="shared" si="232"/>
        <v>3.0103092000000005</v>
      </c>
      <c r="AF198" s="48">
        <f t="shared" si="232"/>
        <v>3.0103092000000005</v>
      </c>
      <c r="AG198" s="48">
        <f t="shared" si="232"/>
        <v>3.0103092000000009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3.0103092000000014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1976.4899362800002</v>
      </c>
      <c r="C200" s="28">
        <f t="shared" si="234"/>
        <v>1829.4903000000006</v>
      </c>
      <c r="D200" s="28">
        <f t="shared" si="234"/>
        <v>1882.6604362799999</v>
      </c>
      <c r="E200" s="28">
        <f t="shared" si="234"/>
        <v>1845.1283774399999</v>
      </c>
      <c r="F200" s="28">
        <f t="shared" si="234"/>
        <v>2010.89391372</v>
      </c>
      <c r="G200" s="28">
        <f t="shared" si="234"/>
        <v>2064.06405</v>
      </c>
      <c r="H200" s="28">
        <f t="shared" si="234"/>
        <v>2173.5316274400006</v>
      </c>
      <c r="I200" s="28">
        <f t="shared" si="234"/>
        <v>2220.4463774400001</v>
      </c>
      <c r="J200" s="28">
        <f t="shared" si="234"/>
        <v>2351.8694160000009</v>
      </c>
      <c r="K200" s="28">
        <f t="shared" si="234"/>
        <v>2464.4648160000006</v>
      </c>
      <c r="L200" s="28">
        <f t="shared" si="234"/>
        <v>2501.9966159999999</v>
      </c>
      <c r="M200" s="28">
        <f t="shared" si="234"/>
        <v>2542.6559797199993</v>
      </c>
      <c r="N200" s="28">
        <f t="shared" si="234"/>
        <v>2201.6807362800009</v>
      </c>
      <c r="O200" s="28">
        <f t="shared" si="234"/>
        <v>2276.8055571600003</v>
      </c>
      <c r="P200" s="28">
        <f t="shared" si="234"/>
        <v>2573.8711725600001</v>
      </c>
      <c r="Q200" s="28">
        <f t="shared" si="234"/>
        <v>2705.2322137200008</v>
      </c>
      <c r="R200" s="28">
        <f t="shared" si="234"/>
        <v>2720.9320297200002</v>
      </c>
      <c r="S200" s="28">
        <f t="shared" si="234"/>
        <v>2802.2510160000002</v>
      </c>
      <c r="T200" s="28">
        <f t="shared" si="234"/>
        <v>2805.3788385599996</v>
      </c>
      <c r="U200" s="28">
        <f t="shared" si="234"/>
        <v>2467.5926385600014</v>
      </c>
      <c r="V200" s="28">
        <f t="shared" si="234"/>
        <v>2570.8668202800009</v>
      </c>
      <c r="W200" s="28">
        <f t="shared" si="234"/>
        <v>2630.2920839999997</v>
      </c>
      <c r="X200" s="28">
        <f t="shared" si="234"/>
        <v>2636.5474702800002</v>
      </c>
      <c r="Y200" s="28">
        <f t="shared" si="234"/>
        <v>2608.3986202799997</v>
      </c>
      <c r="Z200" s="28">
        <f t="shared" si="234"/>
        <v>2811.6956977200002</v>
      </c>
      <c r="AA200" s="28">
        <f t="shared" si="234"/>
        <v>2749.7919365999996</v>
      </c>
      <c r="AB200" s="28">
        <f t="shared" si="234"/>
        <v>2952.5317578000004</v>
      </c>
      <c r="AC200" s="28">
        <f t="shared" si="234"/>
        <v>3038.6245744799999</v>
      </c>
      <c r="AD200" s="28">
        <f t="shared" si="234"/>
        <v>3173.9981137200011</v>
      </c>
      <c r="AE200" s="28">
        <f t="shared" si="234"/>
        <v>3242.89346832</v>
      </c>
      <c r="AF200" s="28">
        <f t="shared" si="234"/>
        <v>1052.9069342400001</v>
      </c>
      <c r="AG200" s="28">
        <f t="shared" si="234"/>
        <v>1341.4744854000005</v>
      </c>
      <c r="AH200" s="28">
        <f t="shared" ref="AH200:AI200" si="235">SUM(AH203,AH207)</f>
        <v>2283.2613212399997</v>
      </c>
      <c r="AI200" s="28">
        <f t="shared" si="235"/>
        <v>2605.3055204400002</v>
      </c>
    </row>
    <row r="201" spans="1:35" x14ac:dyDescent="0.25">
      <c r="A201" s="45" t="s">
        <v>3</v>
      </c>
      <c r="B201" s="46">
        <f t="shared" ref="B201:AG201" si="236">SUM(B204,B208)</f>
        <v>203.11238628000001</v>
      </c>
      <c r="C201" s="46">
        <f t="shared" si="236"/>
        <v>190.60161372000002</v>
      </c>
      <c r="D201" s="46">
        <f t="shared" si="236"/>
        <v>184.34648628000002</v>
      </c>
      <c r="E201" s="46">
        <f t="shared" si="236"/>
        <v>181.21866372</v>
      </c>
      <c r="F201" s="46">
        <f t="shared" si="236"/>
        <v>187.47404999999998</v>
      </c>
      <c r="G201" s="46">
        <f t="shared" si="236"/>
        <v>193.72943628000002</v>
      </c>
      <c r="H201" s="46">
        <f t="shared" si="236"/>
        <v>209.36751372000006</v>
      </c>
      <c r="I201" s="46">
        <f t="shared" si="236"/>
        <v>209.36751372000001</v>
      </c>
      <c r="J201" s="46">
        <f t="shared" si="236"/>
        <v>184.40796600000004</v>
      </c>
      <c r="K201" s="46">
        <f t="shared" si="236"/>
        <v>165.64206600000003</v>
      </c>
      <c r="L201" s="46">
        <f t="shared" si="236"/>
        <v>140.62077972</v>
      </c>
      <c r="M201" s="46">
        <f t="shared" si="236"/>
        <v>143.74834344000001</v>
      </c>
      <c r="N201" s="46">
        <f t="shared" si="236"/>
        <v>118.72731600000003</v>
      </c>
      <c r="O201" s="46">
        <f t="shared" si="236"/>
        <v>115.59949344000002</v>
      </c>
      <c r="P201" s="46">
        <f t="shared" si="236"/>
        <v>96.833852279999988</v>
      </c>
      <c r="Q201" s="46">
        <f t="shared" si="236"/>
        <v>103.08897972000005</v>
      </c>
      <c r="R201" s="46">
        <f t="shared" si="236"/>
        <v>109.34436600000001</v>
      </c>
      <c r="S201" s="46">
        <f t="shared" si="236"/>
        <v>128.11026600000005</v>
      </c>
      <c r="T201" s="46">
        <f t="shared" si="236"/>
        <v>134.36565227999998</v>
      </c>
      <c r="U201" s="46">
        <f t="shared" si="236"/>
        <v>134.36565227999998</v>
      </c>
      <c r="V201" s="46">
        <f t="shared" si="236"/>
        <v>140.68277028000003</v>
      </c>
      <c r="W201" s="46">
        <f t="shared" si="236"/>
        <v>134.42738399999999</v>
      </c>
      <c r="X201" s="46">
        <f t="shared" si="236"/>
        <v>115.66148400000002</v>
      </c>
      <c r="Y201" s="46">
        <f t="shared" si="236"/>
        <v>112.53392028000002</v>
      </c>
      <c r="Z201" s="46">
        <f t="shared" si="236"/>
        <v>109.40609772000002</v>
      </c>
      <c r="AA201" s="46">
        <f t="shared" si="236"/>
        <v>101.61165564000004</v>
      </c>
      <c r="AB201" s="46">
        <f t="shared" si="236"/>
        <v>105.47963315999999</v>
      </c>
      <c r="AC201" s="46">
        <f t="shared" si="236"/>
        <v>100.71033408</v>
      </c>
      <c r="AD201" s="46">
        <f t="shared" si="236"/>
        <v>95.28319620000002</v>
      </c>
      <c r="AE201" s="46">
        <f t="shared" si="236"/>
        <v>95.598633960000015</v>
      </c>
      <c r="AF201" s="46">
        <f t="shared" si="236"/>
        <v>51.283363319999999</v>
      </c>
      <c r="AG201" s="46">
        <f t="shared" si="236"/>
        <v>54.974975400000019</v>
      </c>
      <c r="AH201" s="46">
        <f t="shared" ref="AH201:AI201" si="237">SUM(AH204,AH208)</f>
        <v>73.836212760000024</v>
      </c>
      <c r="AI201" s="46">
        <f t="shared" si="237"/>
        <v>73.938843719999994</v>
      </c>
    </row>
    <row r="202" spans="1:35" x14ac:dyDescent="0.25">
      <c r="A202" s="47" t="s">
        <v>46</v>
      </c>
      <c r="B202" s="48">
        <f t="shared" ref="B202:AG202" si="238">SUM(B205:B206,B209:B210)</f>
        <v>1773.3775500000002</v>
      </c>
      <c r="C202" s="48">
        <f t="shared" si="238"/>
        <v>1638.8886862800009</v>
      </c>
      <c r="D202" s="48">
        <f t="shared" si="238"/>
        <v>1698.31395</v>
      </c>
      <c r="E202" s="48">
        <f t="shared" si="238"/>
        <v>1663.9097137199997</v>
      </c>
      <c r="F202" s="48">
        <f t="shared" si="238"/>
        <v>1823.41986372</v>
      </c>
      <c r="G202" s="48">
        <f t="shared" si="238"/>
        <v>1870.3346137199999</v>
      </c>
      <c r="H202" s="48">
        <f t="shared" si="238"/>
        <v>1964.1641137200002</v>
      </c>
      <c r="I202" s="48">
        <f t="shared" si="238"/>
        <v>2011.0788637199998</v>
      </c>
      <c r="J202" s="48">
        <f t="shared" si="238"/>
        <v>2167.4614500000007</v>
      </c>
      <c r="K202" s="48">
        <f t="shared" si="238"/>
        <v>2298.8227500000007</v>
      </c>
      <c r="L202" s="48">
        <f t="shared" si="238"/>
        <v>2361.3758362799999</v>
      </c>
      <c r="M202" s="48">
        <f t="shared" si="238"/>
        <v>2398.9076362799992</v>
      </c>
      <c r="N202" s="48">
        <f t="shared" si="238"/>
        <v>2082.9534202800005</v>
      </c>
      <c r="O202" s="48">
        <f t="shared" si="238"/>
        <v>2161.2060637200007</v>
      </c>
      <c r="P202" s="48">
        <f t="shared" si="238"/>
        <v>2477.0373202800006</v>
      </c>
      <c r="Q202" s="48">
        <f t="shared" si="238"/>
        <v>2602.1432340000006</v>
      </c>
      <c r="R202" s="48">
        <f t="shared" si="238"/>
        <v>2611.5876637200008</v>
      </c>
      <c r="S202" s="48">
        <f t="shared" si="238"/>
        <v>2674.14075</v>
      </c>
      <c r="T202" s="48">
        <f t="shared" si="238"/>
        <v>2671.0131862799999</v>
      </c>
      <c r="U202" s="48">
        <f t="shared" si="238"/>
        <v>2333.2269862800008</v>
      </c>
      <c r="V202" s="48">
        <f t="shared" si="238"/>
        <v>2430.1840500000003</v>
      </c>
      <c r="W202" s="48">
        <f t="shared" si="238"/>
        <v>2495.8646999999996</v>
      </c>
      <c r="X202" s="48">
        <f t="shared" si="238"/>
        <v>2520.8859862800005</v>
      </c>
      <c r="Y202" s="48">
        <f t="shared" si="238"/>
        <v>2495.8647000000001</v>
      </c>
      <c r="Z202" s="48">
        <f t="shared" si="238"/>
        <v>2702.2896000000001</v>
      </c>
      <c r="AA202" s="48">
        <f t="shared" si="238"/>
        <v>2648.1802809599999</v>
      </c>
      <c r="AB202" s="48">
        <f t="shared" si="238"/>
        <v>2847.0521246400003</v>
      </c>
      <c r="AC202" s="48">
        <f t="shared" si="238"/>
        <v>2937.9142403999995</v>
      </c>
      <c r="AD202" s="48">
        <f t="shared" si="238"/>
        <v>3078.7149175200011</v>
      </c>
      <c r="AE202" s="48">
        <f t="shared" si="238"/>
        <v>3147.2948343599992</v>
      </c>
      <c r="AF202" s="48">
        <f t="shared" si="238"/>
        <v>1001.62357092</v>
      </c>
      <c r="AG202" s="48">
        <f t="shared" si="238"/>
        <v>1286.4995100000006</v>
      </c>
      <c r="AH202" s="48">
        <f t="shared" ref="AH202:AI202" si="239">SUM(AH205:AH206,AH209:AH210)</f>
        <v>2209.4251084799998</v>
      </c>
      <c r="AI202" s="48">
        <f t="shared" si="239"/>
        <v>2531.3666767200007</v>
      </c>
    </row>
    <row r="203" spans="1:35" x14ac:dyDescent="0.25">
      <c r="A203" s="3" t="s">
        <v>2</v>
      </c>
      <c r="B203" s="8">
        <f t="shared" ref="B203:AG203" si="240">SUM(B204:B206)</f>
        <v>1958.3691463364148</v>
      </c>
      <c r="C203" s="8">
        <f t="shared" si="240"/>
        <v>1812.7360029012821</v>
      </c>
      <c r="D203" s="8">
        <f t="shared" si="240"/>
        <v>1865.4295035128323</v>
      </c>
      <c r="E203" s="8">
        <f t="shared" si="240"/>
        <v>1828.5016713961027</v>
      </c>
      <c r="F203" s="8">
        <f t="shared" si="240"/>
        <v>1992.8392361850999</v>
      </c>
      <c r="G203" s="8">
        <f t="shared" si="240"/>
        <v>2045.5770165566005</v>
      </c>
      <c r="H203" s="8">
        <f t="shared" si="240"/>
        <v>2154.0542303430884</v>
      </c>
      <c r="I203" s="8">
        <f t="shared" si="240"/>
        <v>2200.5874017870838</v>
      </c>
      <c r="J203" s="8">
        <f t="shared" si="240"/>
        <v>2330.4882070370481</v>
      </c>
      <c r="K203" s="8">
        <f t="shared" si="240"/>
        <v>2442.3071562676369</v>
      </c>
      <c r="L203" s="8">
        <f t="shared" si="240"/>
        <v>2478.267330877994</v>
      </c>
      <c r="M203" s="8">
        <f t="shared" si="240"/>
        <v>2517.8927022774392</v>
      </c>
      <c r="N203" s="8">
        <f t="shared" si="240"/>
        <v>2178.8330003993333</v>
      </c>
      <c r="O203" s="8">
        <f t="shared" si="240"/>
        <v>2258.5345023090649</v>
      </c>
      <c r="P203" s="8">
        <f t="shared" si="240"/>
        <v>2553.4066753893621</v>
      </c>
      <c r="Q203" s="8">
        <f t="shared" si="240"/>
        <v>2681.8714380282945</v>
      </c>
      <c r="R203" s="8">
        <f t="shared" si="240"/>
        <v>2692.8331931054081</v>
      </c>
      <c r="S203" s="8">
        <f t="shared" si="240"/>
        <v>2774.9393093784429</v>
      </c>
      <c r="T203" s="8">
        <f t="shared" si="240"/>
        <v>2594.114390951695</v>
      </c>
      <c r="U203" s="8">
        <f t="shared" si="240"/>
        <v>2317.8675575880516</v>
      </c>
      <c r="V203" s="8">
        <f t="shared" si="240"/>
        <v>2414.6181652046134</v>
      </c>
      <c r="W203" s="8">
        <f t="shared" si="240"/>
        <v>2482.3246592991618</v>
      </c>
      <c r="X203" s="8">
        <f t="shared" si="240"/>
        <v>2482.0783608221236</v>
      </c>
      <c r="Y203" s="8">
        <f t="shared" si="240"/>
        <v>2477.0128586884412</v>
      </c>
      <c r="Z203" s="8">
        <f t="shared" si="240"/>
        <v>2657.4346224462884</v>
      </c>
      <c r="AA203" s="8">
        <f t="shared" si="240"/>
        <v>2611.8184038891313</v>
      </c>
      <c r="AB203" s="8">
        <f t="shared" si="240"/>
        <v>2841.2958573634205</v>
      </c>
      <c r="AC203" s="8">
        <f t="shared" si="240"/>
        <v>2922.4759485287232</v>
      </c>
      <c r="AD203" s="8">
        <f t="shared" si="240"/>
        <v>3090.5634679398154</v>
      </c>
      <c r="AE203" s="8">
        <f t="shared" si="240"/>
        <v>3145.3998794327754</v>
      </c>
      <c r="AF203" s="8">
        <f t="shared" si="240"/>
        <v>963.97735933665763</v>
      </c>
      <c r="AG203" s="8">
        <f t="shared" si="240"/>
        <v>1239.87845958056</v>
      </c>
      <c r="AH203" s="8">
        <f t="shared" ref="AH203:AI203" si="241">SUM(AH204:AH206)</f>
        <v>2175.3154926727575</v>
      </c>
      <c r="AI203" s="8">
        <f t="shared" si="241"/>
        <v>2480.1242176239157</v>
      </c>
    </row>
    <row r="204" spans="1:35" x14ac:dyDescent="0.25">
      <c r="A204" s="32" t="s">
        <v>3</v>
      </c>
      <c r="B204" s="49">
        <v>201.98958532826731</v>
      </c>
      <c r="C204" s="49">
        <v>189.53701886094382</v>
      </c>
      <c r="D204" s="49">
        <v>183.33410519104581</v>
      </c>
      <c r="E204" s="49">
        <v>180.23566756814733</v>
      </c>
      <c r="F204" s="49">
        <v>186.48616191480789</v>
      </c>
      <c r="G204" s="49">
        <v>192.71409629515927</v>
      </c>
      <c r="H204" s="49">
        <v>208.26809053030155</v>
      </c>
      <c r="I204" s="49">
        <v>208.28608133137305</v>
      </c>
      <c r="J204" s="49">
        <v>183.44615787710055</v>
      </c>
      <c r="K204" s="49">
        <v>164.79988582835469</v>
      </c>
      <c r="L204" s="49">
        <v>139.87010369897237</v>
      </c>
      <c r="M204" s="49">
        <v>142.95345333416441</v>
      </c>
      <c r="N204" s="49">
        <v>118.14577432375066</v>
      </c>
      <c r="O204" s="49">
        <v>115.26459907478927</v>
      </c>
      <c r="P204" s="49">
        <v>96.60334512611486</v>
      </c>
      <c r="Q204" s="49">
        <v>102.79499678263707</v>
      </c>
      <c r="R204" s="49">
        <v>108.98149070195034</v>
      </c>
      <c r="S204" s="49">
        <v>127.72623720387037</v>
      </c>
      <c r="T204" s="49">
        <v>133.59853710169531</v>
      </c>
      <c r="U204" s="49">
        <v>133.66341547465481</v>
      </c>
      <c r="V204" s="49">
        <v>140.37827296116072</v>
      </c>
      <c r="W204" s="49">
        <v>134.25693840286388</v>
      </c>
      <c r="X204" s="49">
        <v>115.49416213068984</v>
      </c>
      <c r="Y204" s="49">
        <v>112.36217361914836</v>
      </c>
      <c r="Z204" s="49">
        <v>109.246081531909</v>
      </c>
      <c r="AA204" s="49">
        <v>101.48017216667321</v>
      </c>
      <c r="AB204" s="49">
        <v>105.44834310810397</v>
      </c>
      <c r="AC204" s="49">
        <v>100.65881833197425</v>
      </c>
      <c r="AD204" s="49">
        <v>95.218146977011926</v>
      </c>
      <c r="AE204" s="49">
        <v>95.544012742005549</v>
      </c>
      <c r="AF204" s="49">
        <v>51.215714553822167</v>
      </c>
      <c r="AG204" s="49">
        <v>54.861311799410018</v>
      </c>
      <c r="AH204" s="49">
        <v>73.632785593157948</v>
      </c>
      <c r="AI204" s="49">
        <v>73.717050405980814</v>
      </c>
    </row>
    <row r="205" spans="1:35" x14ac:dyDescent="0.25">
      <c r="A205" s="32" t="s">
        <v>88</v>
      </c>
      <c r="B205" s="49">
        <v>790.92314731676595</v>
      </c>
      <c r="C205" s="49">
        <v>730.94837998200421</v>
      </c>
      <c r="D205" s="49">
        <v>757.48913514056301</v>
      </c>
      <c r="E205" s="49">
        <v>742.24116909480006</v>
      </c>
      <c r="F205" s="49">
        <v>813.43253839459646</v>
      </c>
      <c r="G205" s="49">
        <v>834.34253378074573</v>
      </c>
      <c r="H205" s="49">
        <v>876.2151096960115</v>
      </c>
      <c r="I205" s="49">
        <v>897.1675765281617</v>
      </c>
      <c r="J205" s="49">
        <v>966.83504553917214</v>
      </c>
      <c r="K205" s="49">
        <v>1025.6101572798148</v>
      </c>
      <c r="L205" s="49">
        <v>1053.0437538348849</v>
      </c>
      <c r="M205" s="49">
        <v>1069.4666141277366</v>
      </c>
      <c r="N205" s="49">
        <v>928.04353455394005</v>
      </c>
      <c r="O205" s="49">
        <v>961.77772951180225</v>
      </c>
      <c r="P205" s="49">
        <v>1058.3389500307628</v>
      </c>
      <c r="Q205" s="49">
        <v>1117.6075820455774</v>
      </c>
      <c r="R205" s="49">
        <v>1146.3123007708011</v>
      </c>
      <c r="S205" s="49">
        <v>1189.0909077770152</v>
      </c>
      <c r="T205" s="49">
        <v>1071.5061799346931</v>
      </c>
      <c r="U205" s="49">
        <v>946.26862503556322</v>
      </c>
      <c r="V205" s="49">
        <v>986.48445126363799</v>
      </c>
      <c r="W205" s="49">
        <v>1007.1278637530957</v>
      </c>
      <c r="X205" s="49">
        <v>1002.5874448226875</v>
      </c>
      <c r="Y205" s="49">
        <v>991.75250389494772</v>
      </c>
      <c r="Z205" s="49">
        <v>1073.4177063416773</v>
      </c>
      <c r="AA205" s="49">
        <v>1062.7409159420963</v>
      </c>
      <c r="AB205" s="49">
        <v>1187.2272603892868</v>
      </c>
      <c r="AC205" s="49">
        <v>1258.1802614930987</v>
      </c>
      <c r="AD205" s="49">
        <v>1325.4135375143733</v>
      </c>
      <c r="AE205" s="49">
        <v>1309.1121990837871</v>
      </c>
      <c r="AF205" s="49">
        <v>410.05761440214269</v>
      </c>
      <c r="AG205" s="49">
        <v>588.65360048351693</v>
      </c>
      <c r="AH205" s="49">
        <v>1036.147655447789</v>
      </c>
      <c r="AI205" s="49">
        <v>1119.5144396955936</v>
      </c>
    </row>
    <row r="206" spans="1:35" x14ac:dyDescent="0.25">
      <c r="A206" s="32" t="s">
        <v>89</v>
      </c>
      <c r="B206" s="49">
        <v>965.45641369138161</v>
      </c>
      <c r="C206" s="49">
        <v>892.25060405833415</v>
      </c>
      <c r="D206" s="49">
        <v>924.60626318122354</v>
      </c>
      <c r="E206" s="49">
        <v>906.02483473315522</v>
      </c>
      <c r="F206" s="49">
        <v>992.92053587569558</v>
      </c>
      <c r="G206" s="49">
        <v>1018.5203864806954</v>
      </c>
      <c r="H206" s="49">
        <v>1069.5710301167751</v>
      </c>
      <c r="I206" s="49">
        <v>1095.1337439275489</v>
      </c>
      <c r="J206" s="49">
        <v>1180.2070036207754</v>
      </c>
      <c r="K206" s="49">
        <v>1251.8971131594672</v>
      </c>
      <c r="L206" s="49">
        <v>1285.353473344137</v>
      </c>
      <c r="M206" s="49">
        <v>1305.4726348155382</v>
      </c>
      <c r="N206" s="49">
        <v>1132.6436915216423</v>
      </c>
      <c r="O206" s="49">
        <v>1181.4921737224736</v>
      </c>
      <c r="P206" s="49">
        <v>1398.4643802324845</v>
      </c>
      <c r="Q206" s="49">
        <v>1461.46885920008</v>
      </c>
      <c r="R206" s="49">
        <v>1437.5394016326568</v>
      </c>
      <c r="S206" s="49">
        <v>1458.1221643975575</v>
      </c>
      <c r="T206" s="49">
        <v>1389.0096739153068</v>
      </c>
      <c r="U206" s="49">
        <v>1237.9355170778333</v>
      </c>
      <c r="V206" s="49">
        <v>1287.7554409798145</v>
      </c>
      <c r="W206" s="49">
        <v>1340.9398571432023</v>
      </c>
      <c r="X206" s="49">
        <v>1363.9967538687461</v>
      </c>
      <c r="Y206" s="49">
        <v>1372.8981811743454</v>
      </c>
      <c r="Z206" s="49">
        <v>1474.7708345727019</v>
      </c>
      <c r="AA206" s="49">
        <v>1447.5973157803619</v>
      </c>
      <c r="AB206" s="49">
        <v>1548.6202538660295</v>
      </c>
      <c r="AC206" s="49">
        <v>1563.6368687036502</v>
      </c>
      <c r="AD206" s="49">
        <v>1669.9317834484305</v>
      </c>
      <c r="AE206" s="49">
        <v>1740.7436676069824</v>
      </c>
      <c r="AF206" s="49">
        <v>502.70403038069281</v>
      </c>
      <c r="AG206" s="49">
        <v>596.36354729763298</v>
      </c>
      <c r="AH206" s="49">
        <v>1065.5350516318108</v>
      </c>
      <c r="AI206" s="49">
        <v>1286.8927275223414</v>
      </c>
    </row>
    <row r="207" spans="1:35" x14ac:dyDescent="0.25">
      <c r="A207" s="5" t="s">
        <v>1</v>
      </c>
      <c r="B207" s="9">
        <f t="shared" ref="B207:AG207" si="242">SUM(B208:B210)</f>
        <v>18.1207899435854</v>
      </c>
      <c r="C207" s="9">
        <f t="shared" si="242"/>
        <v>16.754297098718517</v>
      </c>
      <c r="D207" s="9">
        <f t="shared" si="242"/>
        <v>17.230932767167616</v>
      </c>
      <c r="E207" s="9">
        <f t="shared" si="242"/>
        <v>16.626706043897151</v>
      </c>
      <c r="F207" s="9">
        <f t="shared" si="242"/>
        <v>18.054677534900151</v>
      </c>
      <c r="G207" s="9">
        <f t="shared" si="242"/>
        <v>18.487033443399572</v>
      </c>
      <c r="H207" s="9">
        <f t="shared" si="242"/>
        <v>19.477397096912128</v>
      </c>
      <c r="I207" s="9">
        <f t="shared" si="242"/>
        <v>19.858975652916243</v>
      </c>
      <c r="J207" s="9">
        <f t="shared" si="242"/>
        <v>21.381208962952613</v>
      </c>
      <c r="K207" s="9">
        <f t="shared" si="242"/>
        <v>22.157659732363896</v>
      </c>
      <c r="L207" s="9">
        <f t="shared" si="242"/>
        <v>23.729285122005702</v>
      </c>
      <c r="M207" s="9">
        <f t="shared" si="242"/>
        <v>24.763277442560252</v>
      </c>
      <c r="N207" s="9">
        <f t="shared" si="242"/>
        <v>22.847735880667727</v>
      </c>
      <c r="O207" s="9">
        <f t="shared" si="242"/>
        <v>18.271054850935379</v>
      </c>
      <c r="P207" s="9">
        <f t="shared" si="242"/>
        <v>20.464497170638126</v>
      </c>
      <c r="Q207" s="9">
        <f t="shared" si="242"/>
        <v>23.360775691706149</v>
      </c>
      <c r="R207" s="9">
        <f t="shared" si="242"/>
        <v>28.098836614592173</v>
      </c>
      <c r="S207" s="9">
        <f t="shared" si="242"/>
        <v>27.311706621557146</v>
      </c>
      <c r="T207" s="9">
        <f t="shared" si="242"/>
        <v>211.26444760830444</v>
      </c>
      <c r="U207" s="9">
        <f t="shared" si="242"/>
        <v>149.72508097194972</v>
      </c>
      <c r="V207" s="9">
        <f t="shared" si="242"/>
        <v>156.24865507538746</v>
      </c>
      <c r="W207" s="9">
        <f t="shared" si="242"/>
        <v>147.96742470083791</v>
      </c>
      <c r="X207" s="9">
        <f t="shared" si="242"/>
        <v>154.46910945787656</v>
      </c>
      <c r="Y207" s="9">
        <f t="shared" si="242"/>
        <v>131.38576159155875</v>
      </c>
      <c r="Z207" s="9">
        <f t="shared" si="242"/>
        <v>154.26107527371178</v>
      </c>
      <c r="AA207" s="9">
        <f t="shared" si="242"/>
        <v>137.97353271086854</v>
      </c>
      <c r="AB207" s="9">
        <f t="shared" si="242"/>
        <v>111.23590043658001</v>
      </c>
      <c r="AC207" s="9">
        <f t="shared" si="242"/>
        <v>116.14862595127656</v>
      </c>
      <c r="AD207" s="9">
        <f t="shared" si="242"/>
        <v>83.434645780185861</v>
      </c>
      <c r="AE207" s="9">
        <f t="shared" si="242"/>
        <v>97.493588887224533</v>
      </c>
      <c r="AF207" s="9">
        <f t="shared" si="242"/>
        <v>88.929574903342413</v>
      </c>
      <c r="AG207" s="9">
        <f t="shared" si="242"/>
        <v>101.59602581944046</v>
      </c>
      <c r="AH207" s="9">
        <f t="shared" ref="AH207:AI207" si="243">SUM(AH208:AH210)</f>
        <v>107.94582856724212</v>
      </c>
      <c r="AI207" s="9">
        <f t="shared" si="243"/>
        <v>125.18130281608447</v>
      </c>
    </row>
    <row r="208" spans="1:35" x14ac:dyDescent="0.25">
      <c r="A208" s="34" t="s">
        <v>3</v>
      </c>
      <c r="B208" s="50">
        <v>1.1228009517327076</v>
      </c>
      <c r="C208" s="50">
        <v>1.06459485905621</v>
      </c>
      <c r="D208" s="50">
        <v>1.012381088954222</v>
      </c>
      <c r="E208" s="50">
        <v>0.98299615185266231</v>
      </c>
      <c r="F208" s="50">
        <v>0.98788808519208593</v>
      </c>
      <c r="G208" s="50">
        <v>1.0153399848407592</v>
      </c>
      <c r="H208" s="50">
        <v>1.0994231896985096</v>
      </c>
      <c r="I208" s="50">
        <v>1.0814323886269559</v>
      </c>
      <c r="J208" s="50">
        <v>0.96180812289948403</v>
      </c>
      <c r="K208" s="50">
        <v>0.84218017164535219</v>
      </c>
      <c r="L208" s="50">
        <v>0.75067602102761866</v>
      </c>
      <c r="M208" s="50">
        <v>0.79489010583559294</v>
      </c>
      <c r="N208" s="50">
        <v>0.58154167624936859</v>
      </c>
      <c r="O208" s="50">
        <v>0.33489436521074889</v>
      </c>
      <c r="P208" s="50">
        <v>0.23050715388512583</v>
      </c>
      <c r="Q208" s="50">
        <v>0.29398293736298831</v>
      </c>
      <c r="R208" s="50">
        <v>0.36287529804967178</v>
      </c>
      <c r="S208" s="50">
        <v>0.38402879612967217</v>
      </c>
      <c r="T208" s="50">
        <v>0.76711517830467335</v>
      </c>
      <c r="U208" s="50">
        <v>0.70223680534517929</v>
      </c>
      <c r="V208" s="50">
        <v>0.30449731883931513</v>
      </c>
      <c r="W208" s="50">
        <v>0.17044559713610641</v>
      </c>
      <c r="X208" s="50">
        <v>0.16732186931017046</v>
      </c>
      <c r="Y208" s="50">
        <v>0.17174666085165688</v>
      </c>
      <c r="Z208" s="50">
        <v>0.16001618809102525</v>
      </c>
      <c r="AA208" s="50">
        <v>0.13148347332682619</v>
      </c>
      <c r="AB208" s="50">
        <v>3.1290051896026246E-2</v>
      </c>
      <c r="AC208" s="50">
        <v>5.1515748025756862E-2</v>
      </c>
      <c r="AD208" s="50">
        <v>6.5049222988094138E-2</v>
      </c>
      <c r="AE208" s="50">
        <v>5.4621217994469611E-2</v>
      </c>
      <c r="AF208" s="50">
        <v>6.7648766177832761E-2</v>
      </c>
      <c r="AG208" s="50">
        <v>0.11366360058999952</v>
      </c>
      <c r="AH208" s="50">
        <v>0.20342716684207088</v>
      </c>
      <c r="AI208" s="50">
        <v>0.22179331401918231</v>
      </c>
    </row>
    <row r="209" spans="1:35" x14ac:dyDescent="0.25">
      <c r="A209" s="34" t="s">
        <v>88</v>
      </c>
      <c r="B209" s="50">
        <v>10.29395734134504</v>
      </c>
      <c r="C209" s="50">
        <v>9.5001235848487049</v>
      </c>
      <c r="D209" s="50">
        <v>9.8564774652101352</v>
      </c>
      <c r="E209" s="50">
        <v>9.4654173378244035</v>
      </c>
      <c r="F209" s="50">
        <v>10.342137342797699</v>
      </c>
      <c r="G209" s="50">
        <v>10.609108660360301</v>
      </c>
      <c r="H209" s="50">
        <v>11.135987279671372</v>
      </c>
      <c r="I209" s="50">
        <v>11.410787827249946</v>
      </c>
      <c r="J209" s="50">
        <v>12.340824668232962</v>
      </c>
      <c r="K209" s="50">
        <v>12.779899510063197</v>
      </c>
      <c r="L209" s="50">
        <v>13.977948358334778</v>
      </c>
      <c r="M209" s="50">
        <v>14.494116188638325</v>
      </c>
      <c r="N209" s="50">
        <v>13.057990587941813</v>
      </c>
      <c r="O209" s="50">
        <v>9.7555957287194435</v>
      </c>
      <c r="P209" s="50">
        <v>11.340500646432854</v>
      </c>
      <c r="Q209" s="50">
        <v>14.62045517130298</v>
      </c>
      <c r="R209" s="50">
        <v>19.733764642430103</v>
      </c>
      <c r="S209" s="50">
        <v>19.315999136054337</v>
      </c>
      <c r="T209" s="50">
        <v>33.908000654235188</v>
      </c>
      <c r="U209" s="50">
        <v>23.809144769940222</v>
      </c>
      <c r="V209" s="50">
        <v>19.493492857658072</v>
      </c>
      <c r="W209" s="50">
        <v>18.362953795704662</v>
      </c>
      <c r="X209" s="50">
        <v>15.626567008275545</v>
      </c>
      <c r="Y209" s="50">
        <v>13.095192149661608</v>
      </c>
      <c r="Z209" s="50">
        <v>18.736805102921632</v>
      </c>
      <c r="AA209" s="50">
        <v>18.002220595287856</v>
      </c>
      <c r="AB209" s="50">
        <v>14.957329182241896</v>
      </c>
      <c r="AC209" s="50">
        <v>18.841058201423898</v>
      </c>
      <c r="AD209" s="50">
        <v>19.604242311362857</v>
      </c>
      <c r="AE209" s="50">
        <v>21.865684891195283</v>
      </c>
      <c r="AF209" s="50">
        <v>27.10711516067586</v>
      </c>
      <c r="AG209" s="50">
        <v>35.884676912347658</v>
      </c>
      <c r="AH209" s="50">
        <v>36.168680844159759</v>
      </c>
      <c r="AI209" s="50">
        <v>34.089899816573563</v>
      </c>
    </row>
    <row r="210" spans="1:35" x14ac:dyDescent="0.25">
      <c r="A210" s="36" t="s">
        <v>89</v>
      </c>
      <c r="B210" s="48">
        <v>6.70403165050765</v>
      </c>
      <c r="C210" s="48">
        <v>6.1895786548135998</v>
      </c>
      <c r="D210" s="48">
        <v>6.3620742130032593</v>
      </c>
      <c r="E210" s="48">
        <v>6.1782925542200839</v>
      </c>
      <c r="F210" s="48">
        <v>6.7246521069103649</v>
      </c>
      <c r="G210" s="48">
        <v>6.8625847981985117</v>
      </c>
      <c r="H210" s="48">
        <v>7.2419866275422455</v>
      </c>
      <c r="I210" s="48">
        <v>7.366755437039342</v>
      </c>
      <c r="J210" s="48">
        <v>8.0785761718201687</v>
      </c>
      <c r="K210" s="48">
        <v>8.5355800506553461</v>
      </c>
      <c r="L210" s="48">
        <v>9.000660742643305</v>
      </c>
      <c r="M210" s="48">
        <v>9.4742711480863342</v>
      </c>
      <c r="N210" s="48">
        <v>9.2082036164765473</v>
      </c>
      <c r="O210" s="48">
        <v>8.1805647570051878</v>
      </c>
      <c r="P210" s="48">
        <v>8.8934893703201467</v>
      </c>
      <c r="Q210" s="48">
        <v>8.4463375830401795</v>
      </c>
      <c r="R210" s="48">
        <v>8.0021966741123958</v>
      </c>
      <c r="S210" s="48">
        <v>7.6116786893731367</v>
      </c>
      <c r="T210" s="48">
        <v>176.58933177576458</v>
      </c>
      <c r="U210" s="48">
        <v>125.21369939666431</v>
      </c>
      <c r="V210" s="48">
        <v>136.45066489889007</v>
      </c>
      <c r="W210" s="48">
        <v>129.43402530799713</v>
      </c>
      <c r="X210" s="48">
        <v>138.67522058029084</v>
      </c>
      <c r="Y210" s="48">
        <v>118.11882278104549</v>
      </c>
      <c r="Z210" s="48">
        <v>135.36425398269913</v>
      </c>
      <c r="AA210" s="48">
        <v>119.83982864225386</v>
      </c>
      <c r="AB210" s="48">
        <v>96.247281202442082</v>
      </c>
      <c r="AC210" s="48">
        <v>97.256052001826902</v>
      </c>
      <c r="AD210" s="48">
        <v>63.765354245834907</v>
      </c>
      <c r="AE210" s="48">
        <v>75.57328277803478</v>
      </c>
      <c r="AF210" s="48">
        <v>61.75481097648872</v>
      </c>
      <c r="AG210" s="48">
        <v>65.597685306502797</v>
      </c>
      <c r="AH210" s="48">
        <v>71.573720556240289</v>
      </c>
      <c r="AI210" s="48">
        <v>90.869609685491724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1602.1238937707578</v>
      </c>
      <c r="C212" s="26">
        <f t="shared" si="244"/>
        <v>1601.3530315390472</v>
      </c>
      <c r="D212" s="26">
        <f t="shared" si="244"/>
        <v>1596.1727818130969</v>
      </c>
      <c r="E212" s="26">
        <f t="shared" si="244"/>
        <v>1595.0214593981821</v>
      </c>
      <c r="F212" s="26">
        <f t="shared" si="244"/>
        <v>1590.6590660746654</v>
      </c>
      <c r="G212" s="26">
        <f t="shared" si="244"/>
        <v>1589.4137861596703</v>
      </c>
      <c r="H212" s="26">
        <f t="shared" si="244"/>
        <v>1589.2620904100675</v>
      </c>
      <c r="I212" s="26">
        <f t="shared" si="244"/>
        <v>1586.5320150144419</v>
      </c>
      <c r="J212" s="26">
        <f t="shared" si="244"/>
        <v>1575.8008666420021</v>
      </c>
      <c r="K212" s="26">
        <f t="shared" si="244"/>
        <v>1568.2593822995616</v>
      </c>
      <c r="L212" s="26">
        <f t="shared" si="244"/>
        <v>1559.5936436178388</v>
      </c>
      <c r="M212" s="26">
        <f t="shared" si="244"/>
        <v>1557.769075588257</v>
      </c>
      <c r="N212" s="26">
        <f t="shared" si="244"/>
        <v>1472.747989925454</v>
      </c>
      <c r="O212" s="26">
        <f t="shared" si="244"/>
        <v>1530.7449931945862</v>
      </c>
      <c r="P212" s="26">
        <f t="shared" si="244"/>
        <v>1568.2904339415384</v>
      </c>
      <c r="Q212" s="26">
        <f t="shared" si="244"/>
        <v>1634.2128403005981</v>
      </c>
      <c r="R212" s="26">
        <f t="shared" si="244"/>
        <v>1687.9916227314106</v>
      </c>
      <c r="S212" s="26">
        <f t="shared" si="244"/>
        <v>1724.7748002588164</v>
      </c>
      <c r="T212" s="26">
        <f t="shared" si="244"/>
        <v>1603.2887525027413</v>
      </c>
      <c r="U212" s="26">
        <f t="shared" si="244"/>
        <v>1552.6394047326839</v>
      </c>
      <c r="V212" s="26">
        <f t="shared" si="244"/>
        <v>1511.6756204201081</v>
      </c>
      <c r="W212" s="26">
        <f t="shared" si="244"/>
        <v>1507.7670739912287</v>
      </c>
      <c r="X212" s="26">
        <f t="shared" si="244"/>
        <v>1524.888172543142</v>
      </c>
      <c r="Y212" s="26">
        <f t="shared" si="244"/>
        <v>1481.7544172784956</v>
      </c>
      <c r="Z212" s="26">
        <f t="shared" si="244"/>
        <v>1556.1393275962175</v>
      </c>
      <c r="AA212" s="26">
        <f t="shared" si="244"/>
        <v>1497.4599284902354</v>
      </c>
      <c r="AB212" s="26">
        <f t="shared" si="244"/>
        <v>1511.0570524810057</v>
      </c>
      <c r="AC212" s="26">
        <f t="shared" si="244"/>
        <v>1552.5455891606805</v>
      </c>
      <c r="AD212" s="26">
        <f t="shared" si="244"/>
        <v>1540.3881230168013</v>
      </c>
      <c r="AE212" s="26">
        <f t="shared" si="244"/>
        <v>1583.4791118006135</v>
      </c>
      <c r="AF212" s="26">
        <f t="shared" si="244"/>
        <v>1513.0724238679609</v>
      </c>
      <c r="AG212" s="26">
        <f t="shared" si="244"/>
        <v>1486.1354907303687</v>
      </c>
      <c r="AH212" s="26">
        <f t="shared" ref="AH212:AI212" si="245">IF(AND(AH23=0,AH200=0),0,IF(OR(AH23=0,AH200=0),1/0,100*AH200/AH23))</f>
        <v>1325.2865465430095</v>
      </c>
      <c r="AI212" s="26">
        <f t="shared" si="245"/>
        <v>1316.4146447789165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1605.0072154387601</v>
      </c>
      <c r="C213" s="10">
        <f t="shared" si="246"/>
        <v>1604.2314677075481</v>
      </c>
      <c r="D213" s="10">
        <f t="shared" si="246"/>
        <v>1599.0582627156132</v>
      </c>
      <c r="E213" s="10">
        <f t="shared" si="246"/>
        <v>1597.8318223479826</v>
      </c>
      <c r="F213" s="10">
        <f t="shared" si="246"/>
        <v>1593.454515022685</v>
      </c>
      <c r="G213" s="10">
        <f t="shared" si="246"/>
        <v>1592.2226209832406</v>
      </c>
      <c r="H213" s="10">
        <f t="shared" si="246"/>
        <v>1592.060018410943</v>
      </c>
      <c r="I213" s="10">
        <f t="shared" si="246"/>
        <v>1589.3370506005688</v>
      </c>
      <c r="J213" s="10">
        <f t="shared" si="246"/>
        <v>1578.5540277982659</v>
      </c>
      <c r="K213" s="10">
        <f t="shared" si="246"/>
        <v>1570.8802014942046</v>
      </c>
      <c r="L213" s="10">
        <f t="shared" si="246"/>
        <v>1562.4302693804425</v>
      </c>
      <c r="M213" s="10">
        <f t="shared" si="246"/>
        <v>1560.6202360282873</v>
      </c>
      <c r="N213" s="10">
        <f t="shared" si="246"/>
        <v>1475.1356549191887</v>
      </c>
      <c r="O213" s="10">
        <f t="shared" si="246"/>
        <v>1532.1449608759149</v>
      </c>
      <c r="P213" s="10">
        <f t="shared" si="246"/>
        <v>1569.847661651379</v>
      </c>
      <c r="Q213" s="10">
        <f t="shared" si="246"/>
        <v>1636.5999366931885</v>
      </c>
      <c r="R213" s="10">
        <f t="shared" si="246"/>
        <v>1691.2821054223332</v>
      </c>
      <c r="S213" s="10">
        <f t="shared" si="246"/>
        <v>1727.7565403485796</v>
      </c>
      <c r="T213" s="10">
        <f t="shared" si="246"/>
        <v>1573.2734166309951</v>
      </c>
      <c r="U213" s="10">
        <f t="shared" si="246"/>
        <v>1528.7702229738507</v>
      </c>
      <c r="V213" s="10">
        <f t="shared" si="246"/>
        <v>1482.6148836167001</v>
      </c>
      <c r="W213" s="10">
        <f t="shared" si="246"/>
        <v>1483.5829752956897</v>
      </c>
      <c r="X213" s="10">
        <f t="shared" si="246"/>
        <v>1501.3868284327759</v>
      </c>
      <c r="Y213" s="10">
        <f t="shared" si="246"/>
        <v>1461.8490637088255</v>
      </c>
      <c r="Z213" s="10">
        <f t="shared" si="246"/>
        <v>1538.5745967519595</v>
      </c>
      <c r="AA213" s="10">
        <f t="shared" si="246"/>
        <v>1483.078256257814</v>
      </c>
      <c r="AB213" s="10">
        <f t="shared" si="246"/>
        <v>1502.4511026540429</v>
      </c>
      <c r="AC213" s="10">
        <f t="shared" si="246"/>
        <v>1549.8955286556204</v>
      </c>
      <c r="AD213" s="10">
        <f t="shared" si="246"/>
        <v>1544.2800626144253</v>
      </c>
      <c r="AE213" s="10">
        <f t="shared" si="246"/>
        <v>1587.3041696150581</v>
      </c>
      <c r="AF213" s="10">
        <f t="shared" si="246"/>
        <v>1516.5887390639614</v>
      </c>
      <c r="AG213" s="10">
        <f t="shared" si="246"/>
        <v>1507.0786981702777</v>
      </c>
      <c r="AH213" s="10">
        <f t="shared" ref="AH213:AI213" si="247">IF(AND(AH24=0,AH203=0),0,IF(OR(AH24=0,AH203=0),1/0,100*AH203/AH24))</f>
        <v>1331.9797168796499</v>
      </c>
      <c r="AI213" s="10">
        <f t="shared" si="247"/>
        <v>1317.8609235786757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2375.1488945642832</v>
      </c>
      <c r="C214" s="41">
        <f t="shared" si="248"/>
        <v>2372.4499122079137</v>
      </c>
      <c r="D214" s="41">
        <f t="shared" si="248"/>
        <v>2370.1635551114759</v>
      </c>
      <c r="E214" s="41">
        <f t="shared" si="248"/>
        <v>2367.8817414829005</v>
      </c>
      <c r="F214" s="41">
        <f t="shared" si="248"/>
        <v>2365.9893933453459</v>
      </c>
      <c r="G214" s="41">
        <f t="shared" si="248"/>
        <v>2363.8110176139571</v>
      </c>
      <c r="H214" s="41">
        <f t="shared" si="248"/>
        <v>2361.6604538233582</v>
      </c>
      <c r="I214" s="41">
        <f t="shared" si="248"/>
        <v>2359.5017259535671</v>
      </c>
      <c r="J214" s="41">
        <f t="shared" si="248"/>
        <v>2357.7286092028608</v>
      </c>
      <c r="K214" s="41">
        <f t="shared" si="248"/>
        <v>2355.4453798925165</v>
      </c>
      <c r="L214" s="41">
        <f t="shared" si="248"/>
        <v>2352.0968296893266</v>
      </c>
      <c r="M214" s="41">
        <f t="shared" si="248"/>
        <v>2349.3205240515836</v>
      </c>
      <c r="N214" s="41">
        <f t="shared" si="248"/>
        <v>1893.3249955514118</v>
      </c>
      <c r="O214" s="41">
        <f t="shared" si="248"/>
        <v>1550.6708575492773</v>
      </c>
      <c r="P214" s="41">
        <f t="shared" si="248"/>
        <v>960.59141868576569</v>
      </c>
      <c r="Q214" s="41">
        <f t="shared" si="248"/>
        <v>1090.7875625644465</v>
      </c>
      <c r="R214" s="41">
        <f t="shared" si="248"/>
        <v>1158.1989084597255</v>
      </c>
      <c r="S214" s="41">
        <f t="shared" si="248"/>
        <v>1327.4738516619225</v>
      </c>
      <c r="T214" s="41">
        <f t="shared" si="248"/>
        <v>1300.1616526473215</v>
      </c>
      <c r="U214" s="41">
        <f t="shared" si="248"/>
        <v>1380.7099902106229</v>
      </c>
      <c r="V214" s="41">
        <f t="shared" si="248"/>
        <v>1336.6895288327701</v>
      </c>
      <c r="W214" s="41">
        <f t="shared" si="248"/>
        <v>1339.9166865829686</v>
      </c>
      <c r="X214" s="41">
        <f t="shared" si="248"/>
        <v>1671.5886402828176</v>
      </c>
      <c r="Y214" s="41">
        <f t="shared" si="248"/>
        <v>1555.1748900165696</v>
      </c>
      <c r="Z214" s="41">
        <f t="shared" si="248"/>
        <v>1445.9211176244287</v>
      </c>
      <c r="AA214" s="41">
        <f t="shared" si="248"/>
        <v>1350.2298473560788</v>
      </c>
      <c r="AB214" s="41">
        <f t="shared" si="248"/>
        <v>1367.6587472830543</v>
      </c>
      <c r="AC214" s="41">
        <f t="shared" si="248"/>
        <v>1345.7853327448004</v>
      </c>
      <c r="AD214" s="41">
        <f t="shared" si="248"/>
        <v>1306.9714458318804</v>
      </c>
      <c r="AE214" s="41">
        <f t="shared" si="248"/>
        <v>1342.7845427132886</v>
      </c>
      <c r="AF214" s="41">
        <f t="shared" si="248"/>
        <v>1264.0515309181617</v>
      </c>
      <c r="AG214" s="41">
        <f t="shared" si="248"/>
        <v>1178.7803413679273</v>
      </c>
      <c r="AH214" s="41">
        <f t="shared" ref="AH214:AI214" si="249">IF(AND(AH25=0,AH204=0),0,IF(OR(AH25=0,AH204=0),1/0,100*AH204/AH25))</f>
        <v>1256.8237432689336</v>
      </c>
      <c r="AI214" s="41">
        <f t="shared" si="249"/>
        <v>1332.7695316825345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1204.089900927846</v>
      </c>
      <c r="C215" s="41">
        <f t="shared" si="250"/>
        <v>1202.9039518367572</v>
      </c>
      <c r="D215" s="41">
        <f t="shared" si="250"/>
        <v>1201.7614558137498</v>
      </c>
      <c r="E215" s="41">
        <f t="shared" si="250"/>
        <v>1200.7105723255022</v>
      </c>
      <c r="F215" s="41">
        <f t="shared" si="250"/>
        <v>1199.5683170490504</v>
      </c>
      <c r="G215" s="41">
        <f t="shared" si="250"/>
        <v>1198.3367763463368</v>
      </c>
      <c r="H215" s="41">
        <f t="shared" si="250"/>
        <v>1197.1595815880412</v>
      </c>
      <c r="I215" s="41">
        <f t="shared" si="250"/>
        <v>1195.9875731886209</v>
      </c>
      <c r="J215" s="41">
        <f t="shared" si="250"/>
        <v>1194.6664191809759</v>
      </c>
      <c r="K215" s="41">
        <f t="shared" si="250"/>
        <v>1193.6739390400896</v>
      </c>
      <c r="L215" s="41">
        <f t="shared" si="250"/>
        <v>1191.9412898824421</v>
      </c>
      <c r="M215" s="41">
        <f t="shared" si="250"/>
        <v>1190.398015607452</v>
      </c>
      <c r="N215" s="41">
        <f t="shared" si="250"/>
        <v>1150.4208393749473</v>
      </c>
      <c r="O215" s="41">
        <f t="shared" si="250"/>
        <v>1214.1078395302513</v>
      </c>
      <c r="P215" s="41">
        <f t="shared" si="250"/>
        <v>1251.2795478460152</v>
      </c>
      <c r="Q215" s="41">
        <f t="shared" si="250"/>
        <v>1309.4112715774811</v>
      </c>
      <c r="R215" s="41">
        <f t="shared" si="250"/>
        <v>1401.114076604722</v>
      </c>
      <c r="S215" s="41">
        <f t="shared" si="250"/>
        <v>1438.769887677902</v>
      </c>
      <c r="T215" s="41">
        <f t="shared" si="250"/>
        <v>1281.7909478340016</v>
      </c>
      <c r="U215" s="41">
        <f t="shared" si="250"/>
        <v>1239.4167904494134</v>
      </c>
      <c r="V215" s="41">
        <f t="shared" si="250"/>
        <v>1200.8551070164929</v>
      </c>
      <c r="W215" s="41">
        <f t="shared" si="250"/>
        <v>1231.4443371967777</v>
      </c>
      <c r="X215" s="41">
        <f t="shared" si="250"/>
        <v>1235.5909581991853</v>
      </c>
      <c r="Y215" s="41">
        <f t="shared" si="250"/>
        <v>1188.0133294839734</v>
      </c>
      <c r="Z215" s="41">
        <f t="shared" si="250"/>
        <v>1301.874099432762</v>
      </c>
      <c r="AA215" s="41">
        <f t="shared" si="250"/>
        <v>1269.7894622251958</v>
      </c>
      <c r="AB215" s="41">
        <f t="shared" si="250"/>
        <v>1293.4823908231654</v>
      </c>
      <c r="AC215" s="41">
        <f t="shared" si="250"/>
        <v>1331.540220623845</v>
      </c>
      <c r="AD215" s="41">
        <f t="shared" si="250"/>
        <v>1332.910979109</v>
      </c>
      <c r="AE215" s="41">
        <f t="shared" si="250"/>
        <v>1369.9013568593673</v>
      </c>
      <c r="AF215" s="41">
        <f t="shared" si="250"/>
        <v>1385.3865891850051</v>
      </c>
      <c r="AG215" s="41">
        <f t="shared" si="250"/>
        <v>1403.875438941049</v>
      </c>
      <c r="AH215" s="41">
        <f t="shared" ref="AH215:AI215" si="251">IF(AND(AH26=0,AH205=0),0,IF(OR(AH26=0,AH205=0),1/0,100*AH205/AH26))</f>
        <v>1288.6692110403428</v>
      </c>
      <c r="AI215" s="41">
        <f t="shared" si="251"/>
        <v>1240.7189449565867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2018.7045684444611</v>
      </c>
      <c r="C216" s="41">
        <f t="shared" si="252"/>
        <v>2016.7154757913981</v>
      </c>
      <c r="D216" s="41">
        <f t="shared" si="252"/>
        <v>2014.7722911728731</v>
      </c>
      <c r="E216" s="41">
        <f t="shared" si="252"/>
        <v>2013.034292410043</v>
      </c>
      <c r="F216" s="41">
        <f t="shared" si="252"/>
        <v>2011.1131564639252</v>
      </c>
      <c r="G216" s="41">
        <f t="shared" si="252"/>
        <v>2009.1013709310726</v>
      </c>
      <c r="H216" s="41">
        <f t="shared" si="252"/>
        <v>2007.0791303791898</v>
      </c>
      <c r="I216" s="41">
        <f t="shared" si="252"/>
        <v>2005.1108255733777</v>
      </c>
      <c r="J216" s="41">
        <f t="shared" si="252"/>
        <v>2002.915802592968</v>
      </c>
      <c r="K216" s="41">
        <f t="shared" si="252"/>
        <v>2001.216977869296</v>
      </c>
      <c r="L216" s="41">
        <f t="shared" si="252"/>
        <v>1998.291343282177</v>
      </c>
      <c r="M216" s="41">
        <f t="shared" si="252"/>
        <v>1995.7311409536053</v>
      </c>
      <c r="N216" s="41">
        <f t="shared" si="252"/>
        <v>1863.088672031457</v>
      </c>
      <c r="O216" s="41">
        <f t="shared" si="252"/>
        <v>1944.5249995415404</v>
      </c>
      <c r="P216" s="41">
        <f t="shared" si="252"/>
        <v>2056.082655344363</v>
      </c>
      <c r="Q216" s="41">
        <f t="shared" si="252"/>
        <v>2115.2308410400396</v>
      </c>
      <c r="R216" s="41">
        <f t="shared" si="252"/>
        <v>2114.1982393332337</v>
      </c>
      <c r="S216" s="41">
        <f t="shared" si="252"/>
        <v>2133.589047326428</v>
      </c>
      <c r="T216" s="41">
        <f t="shared" si="252"/>
        <v>1955.8987197598171</v>
      </c>
      <c r="U216" s="41">
        <f t="shared" si="252"/>
        <v>1887.4475987316375</v>
      </c>
      <c r="V216" s="41">
        <f t="shared" si="252"/>
        <v>1834.1039321984583</v>
      </c>
      <c r="W216" s="41">
        <f t="shared" si="252"/>
        <v>1775.714858993683</v>
      </c>
      <c r="X216" s="41">
        <f t="shared" si="252"/>
        <v>1765.2926721157028</v>
      </c>
      <c r="Y216" s="41">
        <f t="shared" si="252"/>
        <v>1743.6095777445685</v>
      </c>
      <c r="Z216" s="41">
        <f t="shared" si="252"/>
        <v>1782.9898276418442</v>
      </c>
      <c r="AA216" s="41">
        <f t="shared" si="252"/>
        <v>1705.1038527273504</v>
      </c>
      <c r="AB216" s="41">
        <f t="shared" si="252"/>
        <v>1728.0771890597448</v>
      </c>
      <c r="AC216" s="41">
        <f t="shared" si="252"/>
        <v>1805.8065231541505</v>
      </c>
      <c r="AD216" s="41">
        <f t="shared" si="252"/>
        <v>1787.8051913562679</v>
      </c>
      <c r="AE216" s="41">
        <f t="shared" si="252"/>
        <v>1823.1120528355686</v>
      </c>
      <c r="AF216" s="41">
        <f t="shared" si="252"/>
        <v>1680.6258756112559</v>
      </c>
      <c r="AG216" s="41">
        <f t="shared" si="252"/>
        <v>1671.1587748664567</v>
      </c>
      <c r="AH216" s="41">
        <f t="shared" ref="AH216:AI216" si="253">IF(AND(AH27=0,AH206=0),0,IF(OR(AH27=0,AH206=0),1/0,100*AH206/AH27))</f>
        <v>1382.8895339820626</v>
      </c>
      <c r="AI216" s="41">
        <f t="shared" si="253"/>
        <v>1392.274801075074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1341.645694897252</v>
      </c>
      <c r="C217" s="11">
        <f t="shared" si="254"/>
        <v>1341.0180425356361</v>
      </c>
      <c r="D217" s="11">
        <f t="shared" si="254"/>
        <v>1335.3130400703931</v>
      </c>
      <c r="E217" s="11">
        <f t="shared" si="254"/>
        <v>1336.5035651941496</v>
      </c>
      <c r="F217" s="11">
        <f t="shared" si="254"/>
        <v>1332.6123895301589</v>
      </c>
      <c r="G217" s="11">
        <f t="shared" si="254"/>
        <v>1329.8352093331293</v>
      </c>
      <c r="H217" s="11">
        <f t="shared" si="254"/>
        <v>1330.6411120183445</v>
      </c>
      <c r="I217" s="11">
        <f t="shared" si="254"/>
        <v>1327.0079319555693</v>
      </c>
      <c r="J217" s="11">
        <f t="shared" si="254"/>
        <v>1324.0888432725014</v>
      </c>
      <c r="K217" s="11">
        <f t="shared" si="254"/>
        <v>1324.6606502244247</v>
      </c>
      <c r="L217" s="11">
        <f t="shared" si="254"/>
        <v>1311.0107933906254</v>
      </c>
      <c r="M217" s="11">
        <f t="shared" si="254"/>
        <v>1313.7298746631739</v>
      </c>
      <c r="N217" s="11">
        <f t="shared" si="254"/>
        <v>1275.8183641178414</v>
      </c>
      <c r="O217" s="11">
        <f t="shared" si="254"/>
        <v>1375.3958152458815</v>
      </c>
      <c r="P217" s="11">
        <f t="shared" si="254"/>
        <v>1395.5624162257677</v>
      </c>
      <c r="Q217" s="11">
        <f t="shared" si="254"/>
        <v>1399.817237915054</v>
      </c>
      <c r="R217" s="11">
        <f t="shared" si="254"/>
        <v>1422.7234429480195</v>
      </c>
      <c r="S217" s="11">
        <f t="shared" si="254"/>
        <v>1467.4633297153518</v>
      </c>
      <c r="T217" s="11">
        <f t="shared" si="254"/>
        <v>2093.7822012466886</v>
      </c>
      <c r="U217" s="11">
        <f t="shared" si="254"/>
        <v>2047.5457035138941</v>
      </c>
      <c r="V217" s="11">
        <f t="shared" si="254"/>
        <v>2168.5447019120816</v>
      </c>
      <c r="W217" s="11">
        <f t="shared" si="254"/>
        <v>2075.3006391673694</v>
      </c>
      <c r="X217" s="11">
        <f t="shared" si="254"/>
        <v>2037.3154252376237</v>
      </c>
      <c r="Y217" s="11">
        <f t="shared" si="254"/>
        <v>1993.51499381548</v>
      </c>
      <c r="Z217" s="11">
        <f t="shared" si="254"/>
        <v>1937.1011714392346</v>
      </c>
      <c r="AA217" s="11">
        <f t="shared" si="254"/>
        <v>1834.1472014729379</v>
      </c>
      <c r="AB217" s="11">
        <f t="shared" si="254"/>
        <v>1770.0273274687743</v>
      </c>
      <c r="AC217" s="11">
        <f t="shared" si="254"/>
        <v>1622.3419252325111</v>
      </c>
      <c r="AD217" s="11">
        <f t="shared" si="254"/>
        <v>1408.865405863665</v>
      </c>
      <c r="AE217" s="11">
        <f t="shared" si="254"/>
        <v>1469.2508409321892</v>
      </c>
      <c r="AF217" s="11">
        <f t="shared" si="254"/>
        <v>1475.9770133155455</v>
      </c>
      <c r="AG217" s="11">
        <f t="shared" si="254"/>
        <v>1270.6425478838034</v>
      </c>
      <c r="AH217" s="11">
        <f t="shared" ref="AH217:AI217" si="255">IF(AND(AH28=0,AH207=0),0,IF(OR(AH28=0,AH207=0),1/0,100*AH207/AH28))</f>
        <v>1203.4242359537586</v>
      </c>
      <c r="AI217" s="11">
        <f t="shared" si="255"/>
        <v>1288.4011362834076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2029.8103417373325</v>
      </c>
      <c r="C218" s="42">
        <f t="shared" si="256"/>
        <v>2027.5037822152472</v>
      </c>
      <c r="D218" s="42">
        <f t="shared" si="256"/>
        <v>2025.5498536468642</v>
      </c>
      <c r="E218" s="42">
        <f t="shared" si="256"/>
        <v>2023.5998079416033</v>
      </c>
      <c r="F218" s="42">
        <f t="shared" si="256"/>
        <v>2021.9826007725849</v>
      </c>
      <c r="G218" s="42">
        <f t="shared" si="256"/>
        <v>2020.1209534468608</v>
      </c>
      <c r="H218" s="42">
        <f t="shared" si="256"/>
        <v>2018.2830743005404</v>
      </c>
      <c r="I218" s="42">
        <f t="shared" si="256"/>
        <v>2016.4382181043138</v>
      </c>
      <c r="J218" s="42">
        <f t="shared" si="256"/>
        <v>2014.9229064849333</v>
      </c>
      <c r="K218" s="42">
        <f t="shared" si="256"/>
        <v>2012.9716509332079</v>
      </c>
      <c r="L218" s="42">
        <f t="shared" si="256"/>
        <v>2010.1099685149738</v>
      </c>
      <c r="M218" s="42">
        <f t="shared" si="256"/>
        <v>2007.7373282530477</v>
      </c>
      <c r="N218" s="42">
        <f t="shared" si="256"/>
        <v>1618.0419951924953</v>
      </c>
      <c r="O218" s="42">
        <f t="shared" si="256"/>
        <v>1325.2086008113758</v>
      </c>
      <c r="P218" s="42">
        <f t="shared" si="256"/>
        <v>820.92470088709661</v>
      </c>
      <c r="Q218" s="42">
        <f t="shared" si="256"/>
        <v>925.53544899437668</v>
      </c>
      <c r="R218" s="42">
        <f t="shared" si="256"/>
        <v>1098.2765415989234</v>
      </c>
      <c r="S218" s="42">
        <f t="shared" si="256"/>
        <v>1431.1033267509563</v>
      </c>
      <c r="T218" s="42">
        <f t="shared" si="256"/>
        <v>1621.6841076368376</v>
      </c>
      <c r="U218" s="42">
        <f t="shared" si="256"/>
        <v>2052.0311647994104</v>
      </c>
      <c r="V218" s="42">
        <f t="shared" si="256"/>
        <v>2538.7155630900179</v>
      </c>
      <c r="W218" s="42">
        <f t="shared" si="256"/>
        <v>2690.9406582164747</v>
      </c>
      <c r="X218" s="42">
        <f t="shared" si="256"/>
        <v>3434.3569234435654</v>
      </c>
      <c r="Y218" s="42">
        <f t="shared" si="256"/>
        <v>2947.1927801219294</v>
      </c>
      <c r="Z218" s="42">
        <f t="shared" si="256"/>
        <v>2545.8017060822426</v>
      </c>
      <c r="AA218" s="42">
        <f t="shared" si="256"/>
        <v>2210.4614246368178</v>
      </c>
      <c r="AB218" s="42">
        <f t="shared" si="256"/>
        <v>2073.5987607700167</v>
      </c>
      <c r="AC218" s="42">
        <f t="shared" si="256"/>
        <v>1909.0275930023429</v>
      </c>
      <c r="AD218" s="42">
        <f t="shared" si="256"/>
        <v>1749.869813728616</v>
      </c>
      <c r="AE218" s="42">
        <f t="shared" si="256"/>
        <v>1422.4275519393123</v>
      </c>
      <c r="AF218" s="42">
        <f t="shared" si="256"/>
        <v>1225.5211264100139</v>
      </c>
      <c r="AG218" s="42">
        <f t="shared" si="256"/>
        <v>1176.6418280538253</v>
      </c>
      <c r="AH218" s="42">
        <f t="shared" ref="AH218:AI218" si="257">IF(AND(AH29=0,AH208=0),0,IF(OR(AH29=0,AH208=0),1/0,100*AH208/AH29))</f>
        <v>573.02351178964955</v>
      </c>
      <c r="AI218" s="42">
        <f t="shared" si="257"/>
        <v>1410.0202899657395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1249.2779194202099</v>
      </c>
      <c r="C219" s="42">
        <f t="shared" si="258"/>
        <v>1248.0474631129919</v>
      </c>
      <c r="D219" s="42">
        <f t="shared" si="258"/>
        <v>1246.8620906142535</v>
      </c>
      <c r="E219" s="42">
        <f t="shared" si="258"/>
        <v>1245.7717687564427</v>
      </c>
      <c r="F219" s="42">
        <f t="shared" si="258"/>
        <v>1244.5866460391828</v>
      </c>
      <c r="G219" s="42">
        <f t="shared" si="258"/>
        <v>1243.3088871230243</v>
      </c>
      <c r="H219" s="42">
        <f t="shared" si="258"/>
        <v>1242.0875136879818</v>
      </c>
      <c r="I219" s="42">
        <f t="shared" si="258"/>
        <v>1240.8715212495081</v>
      </c>
      <c r="J219" s="42">
        <f t="shared" si="258"/>
        <v>1239.5007859508958</v>
      </c>
      <c r="K219" s="42">
        <f t="shared" si="258"/>
        <v>1238.4710592465049</v>
      </c>
      <c r="L219" s="42">
        <f t="shared" si="258"/>
        <v>1236.6733858891562</v>
      </c>
      <c r="M219" s="42">
        <f t="shared" si="258"/>
        <v>1235.0721944217505</v>
      </c>
      <c r="N219" s="42">
        <f t="shared" si="258"/>
        <v>1193.5947237531952</v>
      </c>
      <c r="O219" s="42">
        <f t="shared" si="258"/>
        <v>1259.6718189824003</v>
      </c>
      <c r="P219" s="42">
        <f t="shared" si="258"/>
        <v>1298.2385359611148</v>
      </c>
      <c r="Q219" s="42">
        <f t="shared" si="258"/>
        <v>1350.3766485026963</v>
      </c>
      <c r="R219" s="42">
        <f t="shared" si="258"/>
        <v>1445.6664969874587</v>
      </c>
      <c r="S219" s="42">
        <f t="shared" si="258"/>
        <v>1491.1340621337552</v>
      </c>
      <c r="T219" s="42">
        <f t="shared" si="258"/>
        <v>1343.7746509415185</v>
      </c>
      <c r="U219" s="42">
        <f t="shared" si="258"/>
        <v>1289.8617070660373</v>
      </c>
      <c r="V219" s="42">
        <f t="shared" si="258"/>
        <v>1249.8544552613362</v>
      </c>
      <c r="W219" s="42">
        <f t="shared" si="258"/>
        <v>1283.5758755841086</v>
      </c>
      <c r="X219" s="42">
        <f t="shared" si="258"/>
        <v>1285.551965436284</v>
      </c>
      <c r="Y219" s="42">
        <f t="shared" si="258"/>
        <v>1248.340557713467</v>
      </c>
      <c r="Z219" s="42">
        <f t="shared" si="258"/>
        <v>1408.2025436714823</v>
      </c>
      <c r="AA219" s="42">
        <f t="shared" si="258"/>
        <v>1424.8983375295272</v>
      </c>
      <c r="AB219" s="42">
        <f t="shared" si="258"/>
        <v>1449.5626368091237</v>
      </c>
      <c r="AC219" s="42">
        <f t="shared" si="258"/>
        <v>1487.4618150268716</v>
      </c>
      <c r="AD219" s="42">
        <f t="shared" si="258"/>
        <v>1504.0187717265626</v>
      </c>
      <c r="AE219" s="42">
        <f t="shared" si="258"/>
        <v>1537.9002651442881</v>
      </c>
      <c r="AF219" s="42">
        <f t="shared" si="258"/>
        <v>1541.2771589812692</v>
      </c>
      <c r="AG219" s="42">
        <f t="shared" si="258"/>
        <v>1570.1561818398668</v>
      </c>
      <c r="AH219" s="42">
        <f t="shared" ref="AH219:AI219" si="259">IF(AND(AH30=0,AH209=0),0,IF(OR(AH30=0,AH209=0),1/0,100*AH209/AH30))</f>
        <v>1346.0270052442636</v>
      </c>
      <c r="AI219" s="42">
        <f t="shared" si="259"/>
        <v>1297.7596292568962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1422.3621348366321</v>
      </c>
      <c r="C220" s="43">
        <f t="shared" si="260"/>
        <v>1420.7199853077555</v>
      </c>
      <c r="D220" s="43">
        <f t="shared" si="260"/>
        <v>1414.0430869296752</v>
      </c>
      <c r="E220" s="43">
        <f t="shared" si="260"/>
        <v>1418.1294392361046</v>
      </c>
      <c r="F220" s="43">
        <f t="shared" si="260"/>
        <v>1415.6973594714966</v>
      </c>
      <c r="G220" s="43">
        <f t="shared" si="260"/>
        <v>1410.2637387116708</v>
      </c>
      <c r="H220" s="43">
        <f t="shared" si="260"/>
        <v>1412.4284061605424</v>
      </c>
      <c r="I220" s="43">
        <f t="shared" si="260"/>
        <v>1407.7138288234594</v>
      </c>
      <c r="J220" s="43">
        <f t="shared" si="260"/>
        <v>1413.7628481927777</v>
      </c>
      <c r="K220" s="43">
        <f t="shared" si="260"/>
        <v>1425.0726628909199</v>
      </c>
      <c r="L220" s="43">
        <f t="shared" si="260"/>
        <v>1401.1688775743976</v>
      </c>
      <c r="M220" s="43">
        <f t="shared" si="260"/>
        <v>1410.2306639004521</v>
      </c>
      <c r="N220" s="43">
        <f t="shared" si="260"/>
        <v>1393.3174933730925</v>
      </c>
      <c r="O220" s="43">
        <f t="shared" si="260"/>
        <v>1547.3121805899598</v>
      </c>
      <c r="P220" s="43">
        <f t="shared" si="260"/>
        <v>1574.6567875102348</v>
      </c>
      <c r="Q220" s="43">
        <f t="shared" si="260"/>
        <v>1523.5466759225208</v>
      </c>
      <c r="R220" s="43">
        <f t="shared" si="260"/>
        <v>1387.0208149007317</v>
      </c>
      <c r="S220" s="43">
        <f t="shared" si="260"/>
        <v>1412.3776716010293</v>
      </c>
      <c r="T220" s="43">
        <f t="shared" si="260"/>
        <v>2348.4361270471354</v>
      </c>
      <c r="U220" s="43">
        <f t="shared" si="260"/>
        <v>2304.9733285119801</v>
      </c>
      <c r="V220" s="43">
        <f t="shared" si="260"/>
        <v>2422.096892655843</v>
      </c>
      <c r="W220" s="43">
        <f t="shared" si="260"/>
        <v>2273.5708584362505</v>
      </c>
      <c r="X220" s="43">
        <f t="shared" si="260"/>
        <v>2179.8906634679979</v>
      </c>
      <c r="Y220" s="43">
        <f t="shared" si="260"/>
        <v>2133.7175309837335</v>
      </c>
      <c r="Z220" s="43">
        <f t="shared" si="260"/>
        <v>2042.7196817108606</v>
      </c>
      <c r="AA220" s="43">
        <f t="shared" si="260"/>
        <v>1916.4751827476168</v>
      </c>
      <c r="AB220" s="43">
        <f t="shared" si="260"/>
        <v>1832.9125313841769</v>
      </c>
      <c r="AC220" s="43">
        <f t="shared" si="260"/>
        <v>1651.2170496379442</v>
      </c>
      <c r="AD220" s="43">
        <f t="shared" si="260"/>
        <v>1381.7153347559449</v>
      </c>
      <c r="AE220" s="43">
        <f t="shared" si="260"/>
        <v>1450.5510914570875</v>
      </c>
      <c r="AF220" s="43">
        <f t="shared" si="260"/>
        <v>1449.3477734957314</v>
      </c>
      <c r="AG220" s="43">
        <f t="shared" si="260"/>
        <v>1150.7233547946976</v>
      </c>
      <c r="AH220" s="43">
        <f t="shared" ref="AH220:AI220" si="261">IF(AND(AH31=0,AH210=0),0,IF(OR(AH31=0,AH210=0),1/0,100*AH210/AH31))</f>
        <v>1145.6708442028114</v>
      </c>
      <c r="AI220" s="43">
        <f t="shared" si="261"/>
        <v>1284.6552782936678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166.39113327094381</v>
      </c>
      <c r="C223" s="10">
        <f t="shared" si="262"/>
        <v>165.55452625658936</v>
      </c>
      <c r="D223" s="10">
        <f t="shared" si="262"/>
        <v>163.76443096526552</v>
      </c>
      <c r="E223" s="10">
        <f t="shared" si="262"/>
        <v>161.98084304090122</v>
      </c>
      <c r="F223" s="10">
        <f t="shared" si="262"/>
        <v>159.69617440571392</v>
      </c>
      <c r="G223" s="10">
        <f t="shared" si="262"/>
        <v>158.09428543399278</v>
      </c>
      <c r="H223" s="10">
        <f t="shared" si="262"/>
        <v>154.64825989057999</v>
      </c>
      <c r="I223" s="10">
        <f t="shared" si="262"/>
        <v>151.33182984558451</v>
      </c>
      <c r="J223" s="10">
        <f t="shared" si="262"/>
        <v>151.03511548118055</v>
      </c>
      <c r="K223" s="10">
        <f t="shared" si="262"/>
        <v>151.31207808726219</v>
      </c>
      <c r="L223" s="10">
        <f t="shared" si="262"/>
        <v>145.87091946562487</v>
      </c>
      <c r="M223" s="10">
        <f t="shared" si="262"/>
        <v>143.30880112229525</v>
      </c>
      <c r="N223" s="10">
        <f t="shared" si="262"/>
        <v>123.89922512652102</v>
      </c>
      <c r="O223" s="10">
        <f t="shared" si="262"/>
        <v>132.03283048423046</v>
      </c>
      <c r="P223" s="10">
        <f t="shared" si="262"/>
        <v>135.62943570065576</v>
      </c>
      <c r="Q223" s="10">
        <f t="shared" si="262"/>
        <v>132.77688124355956</v>
      </c>
      <c r="R223" s="10">
        <f t="shared" si="262"/>
        <v>131.98880866608226</v>
      </c>
      <c r="S223" s="10">
        <f t="shared" si="262"/>
        <v>136.76557429098057</v>
      </c>
      <c r="T223" s="10">
        <f t="shared" si="262"/>
        <v>131.75353794562722</v>
      </c>
      <c r="U223" s="10">
        <f t="shared" si="262"/>
        <v>125.12014813500593</v>
      </c>
      <c r="V223" s="10">
        <f t="shared" si="262"/>
        <v>117.94476291092333</v>
      </c>
      <c r="W223" s="10">
        <f t="shared" si="262"/>
        <v>118.6605175582028</v>
      </c>
      <c r="X223" s="10">
        <f t="shared" si="262"/>
        <v>111.86438635807448</v>
      </c>
      <c r="Y223" s="10">
        <f t="shared" si="262"/>
        <v>106.51166100187193</v>
      </c>
      <c r="Z223" s="10">
        <f t="shared" si="262"/>
        <v>107.47113929275487</v>
      </c>
      <c r="AA223" s="10">
        <f t="shared" si="262"/>
        <v>103.74347001163254</v>
      </c>
      <c r="AB223" s="10">
        <f t="shared" si="262"/>
        <v>104.01474753855234</v>
      </c>
      <c r="AC223" s="10">
        <f t="shared" si="262"/>
        <v>103.02225070364011</v>
      </c>
      <c r="AD223" s="10">
        <f t="shared" si="262"/>
        <v>102.79025566358901</v>
      </c>
      <c r="AE223" s="10">
        <f t="shared" si="262"/>
        <v>105.44880678768472</v>
      </c>
      <c r="AF223" s="10">
        <f t="shared" si="262"/>
        <v>136.06022783704464</v>
      </c>
      <c r="AG223" s="10">
        <f t="shared" si="262"/>
        <v>138.94719743519076</v>
      </c>
      <c r="AH223" s="10">
        <f t="shared" ref="AH223:AI223" si="263">IF(AND(AH4=0,AH203=0),0,IF(OR(AH4=0,AH203=0),1/0,1000*AH203/AH4))</f>
        <v>96.909262706438213</v>
      </c>
      <c r="AI223" s="10">
        <f t="shared" si="263"/>
        <v>89.38458532779957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451.26033029444153</v>
      </c>
      <c r="C224" s="41">
        <f t="shared" si="264"/>
        <v>452.28374512639056</v>
      </c>
      <c r="D224" s="41">
        <f t="shared" si="264"/>
        <v>453.22194277442094</v>
      </c>
      <c r="E224" s="41">
        <f t="shared" si="264"/>
        <v>456.83871153617662</v>
      </c>
      <c r="F224" s="41">
        <f t="shared" si="264"/>
        <v>462.36903753326322</v>
      </c>
      <c r="G224" s="41">
        <f t="shared" si="264"/>
        <v>469.25966833950559</v>
      </c>
      <c r="H224" s="41">
        <f t="shared" si="264"/>
        <v>474.33034425097384</v>
      </c>
      <c r="I224" s="41">
        <f t="shared" si="264"/>
        <v>477.2746856656442</v>
      </c>
      <c r="J224" s="41">
        <f t="shared" si="264"/>
        <v>478.3361796986988</v>
      </c>
      <c r="K224" s="41">
        <f t="shared" si="264"/>
        <v>480.14596228530093</v>
      </c>
      <c r="L224" s="41">
        <f t="shared" si="264"/>
        <v>479.97826629686256</v>
      </c>
      <c r="M224" s="41">
        <f t="shared" si="264"/>
        <v>477.36307697874798</v>
      </c>
      <c r="N224" s="41">
        <f t="shared" si="264"/>
        <v>436.55015902518142</v>
      </c>
      <c r="O224" s="41">
        <f t="shared" si="264"/>
        <v>391.70231380614104</v>
      </c>
      <c r="P224" s="41">
        <f t="shared" si="264"/>
        <v>261.1145917940093</v>
      </c>
      <c r="Q224" s="41">
        <f t="shared" si="264"/>
        <v>276.60557334913835</v>
      </c>
      <c r="R224" s="41">
        <f t="shared" si="264"/>
        <v>270.03896581526095</v>
      </c>
      <c r="S224" s="41">
        <f t="shared" si="264"/>
        <v>285.82010802510382</v>
      </c>
      <c r="T224" s="41">
        <f t="shared" si="264"/>
        <v>291.41566598362255</v>
      </c>
      <c r="U224" s="41">
        <f t="shared" si="264"/>
        <v>287.86690249111803</v>
      </c>
      <c r="V224" s="41">
        <f t="shared" si="264"/>
        <v>249.30979090003316</v>
      </c>
      <c r="W224" s="41">
        <f t="shared" si="264"/>
        <v>258.42975242634196</v>
      </c>
      <c r="X224" s="41">
        <f t="shared" si="264"/>
        <v>284.84249627645704</v>
      </c>
      <c r="Y224" s="41">
        <f t="shared" si="264"/>
        <v>275.28210882551309</v>
      </c>
      <c r="Z224" s="41">
        <f t="shared" si="264"/>
        <v>258.96320914277868</v>
      </c>
      <c r="AA224" s="41">
        <f t="shared" si="264"/>
        <v>246.26478904948482</v>
      </c>
      <c r="AB224" s="41">
        <f t="shared" si="264"/>
        <v>240.9662635613702</v>
      </c>
      <c r="AC224" s="41">
        <f t="shared" si="264"/>
        <v>238.11751039079968</v>
      </c>
      <c r="AD224" s="41">
        <f t="shared" si="264"/>
        <v>227.78559631038391</v>
      </c>
      <c r="AE224" s="41">
        <f t="shared" si="264"/>
        <v>242.73286823037751</v>
      </c>
      <c r="AF224" s="41">
        <f t="shared" si="264"/>
        <v>309.97966607710089</v>
      </c>
      <c r="AG224" s="41">
        <f t="shared" si="264"/>
        <v>237.55564890126669</v>
      </c>
      <c r="AH224" s="41">
        <f t="shared" ref="AH224:AI224" si="265">IF(AND(AH5=0,AH204=0),0,IF(OR(AH5=0,AH204=0),1/0,1000*AH204/AH5))</f>
        <v>219.22733552076116</v>
      </c>
      <c r="AI224" s="41">
        <f t="shared" si="265"/>
        <v>221.02076129821873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140.78709975477335</v>
      </c>
      <c r="C225" s="41">
        <f t="shared" si="266"/>
        <v>139.80237715037899</v>
      </c>
      <c r="D225" s="41">
        <f t="shared" si="266"/>
        <v>138.75513141591026</v>
      </c>
      <c r="E225" s="41">
        <f t="shared" si="266"/>
        <v>137.13008189929587</v>
      </c>
      <c r="F225" s="41">
        <f t="shared" si="266"/>
        <v>135.53252281490921</v>
      </c>
      <c r="G225" s="41">
        <f t="shared" si="266"/>
        <v>134.00286006228691</v>
      </c>
      <c r="H225" s="41">
        <f t="shared" si="266"/>
        <v>129.85756120529061</v>
      </c>
      <c r="I225" s="41">
        <f t="shared" si="266"/>
        <v>126.34312876091887</v>
      </c>
      <c r="J225" s="41">
        <f t="shared" si="266"/>
        <v>130.2550907315499</v>
      </c>
      <c r="K225" s="41">
        <f t="shared" si="266"/>
        <v>134.16660205398446</v>
      </c>
      <c r="L225" s="41">
        <f t="shared" si="266"/>
        <v>128.22230246829361</v>
      </c>
      <c r="M225" s="41">
        <f t="shared" si="266"/>
        <v>124.573350978617</v>
      </c>
      <c r="N225" s="41">
        <f t="shared" si="266"/>
        <v>109.6177394850089</v>
      </c>
      <c r="O225" s="41">
        <f t="shared" si="266"/>
        <v>117.02981909418959</v>
      </c>
      <c r="P225" s="41">
        <f t="shared" si="266"/>
        <v>123.96936779099931</v>
      </c>
      <c r="Q225" s="41">
        <f t="shared" si="266"/>
        <v>124.35759239474504</v>
      </c>
      <c r="R225" s="41">
        <f t="shared" si="266"/>
        <v>125.07492533481737</v>
      </c>
      <c r="S225" s="41">
        <f t="shared" si="266"/>
        <v>131.88554572528867</v>
      </c>
      <c r="T225" s="41">
        <f t="shared" si="266"/>
        <v>127.93453350847862</v>
      </c>
      <c r="U225" s="41">
        <f t="shared" si="266"/>
        <v>120.99315847347796</v>
      </c>
      <c r="V225" s="41">
        <f t="shared" si="266"/>
        <v>114.26993158092323</v>
      </c>
      <c r="W225" s="41">
        <f t="shared" si="266"/>
        <v>110.78938222497194</v>
      </c>
      <c r="X225" s="41">
        <f t="shared" si="266"/>
        <v>106.37162733950633</v>
      </c>
      <c r="Y225" s="41">
        <f t="shared" si="266"/>
        <v>99.244520162280281</v>
      </c>
      <c r="Z225" s="41">
        <f t="shared" si="266"/>
        <v>104.81827141018994</v>
      </c>
      <c r="AA225" s="41">
        <f t="shared" si="266"/>
        <v>102.01432803799773</v>
      </c>
      <c r="AB225" s="41">
        <f t="shared" si="266"/>
        <v>100.96541259550746</v>
      </c>
      <c r="AC225" s="41">
        <f t="shared" si="266"/>
        <v>100.49642397796357</v>
      </c>
      <c r="AD225" s="41">
        <f t="shared" si="266"/>
        <v>101.69933818860935</v>
      </c>
      <c r="AE225" s="41">
        <f t="shared" si="266"/>
        <v>104.8200353744066</v>
      </c>
      <c r="AF225" s="41">
        <f t="shared" si="266"/>
        <v>134.40414323378963</v>
      </c>
      <c r="AG225" s="41">
        <f t="shared" si="266"/>
        <v>115.09738324928337</v>
      </c>
      <c r="AH225" s="41">
        <f t="shared" ref="AH225:AI225" si="267">IF(AND(AH6=0,AH205=0),0,IF(OR(AH6=0,AH205=0),1/0,1000*AH205/AH6))</f>
        <v>96.15071532468022</v>
      </c>
      <c r="AI225" s="41">
        <f t="shared" si="267"/>
        <v>89.958581059375632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169.25378930576147</v>
      </c>
      <c r="C226" s="41">
        <f t="shared" si="268"/>
        <v>168.28651475872056</v>
      </c>
      <c r="D226" s="41">
        <f t="shared" si="268"/>
        <v>167.28173129374102</v>
      </c>
      <c r="E226" s="41">
        <f t="shared" si="268"/>
        <v>165.29756170787576</v>
      </c>
      <c r="F226" s="41">
        <f t="shared" si="268"/>
        <v>163.47432001008613</v>
      </c>
      <c r="G226" s="41">
        <f t="shared" si="268"/>
        <v>161.61890467465096</v>
      </c>
      <c r="H226" s="41">
        <f t="shared" si="268"/>
        <v>158.63957916473967</v>
      </c>
      <c r="I226" s="41">
        <f t="shared" si="268"/>
        <v>156.35779332970199</v>
      </c>
      <c r="J226" s="41">
        <f t="shared" si="268"/>
        <v>154.80211953947949</v>
      </c>
      <c r="K226" s="41">
        <f t="shared" si="268"/>
        <v>153.54429263773122</v>
      </c>
      <c r="L226" s="41">
        <f t="shared" si="268"/>
        <v>151.47817025482533</v>
      </c>
      <c r="M226" s="41">
        <f t="shared" si="268"/>
        <v>150.31002057528667</v>
      </c>
      <c r="N226" s="41">
        <f t="shared" si="268"/>
        <v>128.00099000629584</v>
      </c>
      <c r="O226" s="41">
        <f t="shared" si="268"/>
        <v>137.48893932977739</v>
      </c>
      <c r="P226" s="41">
        <f t="shared" si="268"/>
        <v>140.98446288604762</v>
      </c>
      <c r="Q226" s="41">
        <f t="shared" si="268"/>
        <v>134.82615855929231</v>
      </c>
      <c r="R226" s="41">
        <f t="shared" si="268"/>
        <v>132.69513533904873</v>
      </c>
      <c r="S226" s="41">
        <f t="shared" si="268"/>
        <v>134.67721757622041</v>
      </c>
      <c r="T226" s="41">
        <f t="shared" si="268"/>
        <v>127.95715388637662</v>
      </c>
      <c r="U226" s="41">
        <f t="shared" si="268"/>
        <v>120.89253407159488</v>
      </c>
      <c r="V226" s="41">
        <f t="shared" si="268"/>
        <v>114.19865243046804</v>
      </c>
      <c r="W226" s="41">
        <f t="shared" si="268"/>
        <v>118.56685999096231</v>
      </c>
      <c r="X226" s="41">
        <f t="shared" si="268"/>
        <v>110.37817636998881</v>
      </c>
      <c r="Y226" s="41">
        <f t="shared" si="268"/>
        <v>106.80210051030785</v>
      </c>
      <c r="Z226" s="41">
        <f t="shared" si="268"/>
        <v>104.85878932176709</v>
      </c>
      <c r="AA226" s="41">
        <f t="shared" si="268"/>
        <v>100.9053196011826</v>
      </c>
      <c r="AB226" s="41">
        <f t="shared" si="268"/>
        <v>102.42251260661052</v>
      </c>
      <c r="AC226" s="41">
        <f t="shared" si="268"/>
        <v>101.37000214588318</v>
      </c>
      <c r="AD226" s="41">
        <f t="shared" si="268"/>
        <v>100.50134592885564</v>
      </c>
      <c r="AE226" s="41">
        <f t="shared" si="268"/>
        <v>102.72339428444781</v>
      </c>
      <c r="AF226" s="41">
        <f t="shared" si="268"/>
        <v>129.93869317606124</v>
      </c>
      <c r="AG226" s="41">
        <f t="shared" si="268"/>
        <v>166.67316561049486</v>
      </c>
      <c r="AH226" s="41">
        <f t="shared" ref="AH226:AI226" si="269">IF(AND(AH7=0,AH206=0),0,IF(OR(AH7=0,AH206=0),1/0,1000*AH206/AH7))</f>
        <v>94.005882252741586</v>
      </c>
      <c r="AI226" s="41">
        <f t="shared" si="269"/>
        <v>85.974200864165866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468.01043302604637</v>
      </c>
      <c r="C227" s="11">
        <f t="shared" si="270"/>
        <v>468.01274036323463</v>
      </c>
      <c r="D227" s="11">
        <f t="shared" si="270"/>
        <v>466.80249694920138</v>
      </c>
      <c r="E227" s="11">
        <f t="shared" si="270"/>
        <v>456.27540182219309</v>
      </c>
      <c r="F227" s="11">
        <f t="shared" si="270"/>
        <v>452.90432984397063</v>
      </c>
      <c r="G227" s="11">
        <f t="shared" si="270"/>
        <v>441.50713645669509</v>
      </c>
      <c r="H227" s="11">
        <f t="shared" si="270"/>
        <v>450.01668473529247</v>
      </c>
      <c r="I227" s="11">
        <f t="shared" si="270"/>
        <v>446.42826087958849</v>
      </c>
      <c r="J227" s="11">
        <f t="shared" si="270"/>
        <v>454.07491810280067</v>
      </c>
      <c r="K227" s="11">
        <f t="shared" si="270"/>
        <v>458.07706741785563</v>
      </c>
      <c r="L227" s="11">
        <f t="shared" si="270"/>
        <v>469.34355692449799</v>
      </c>
      <c r="M227" s="11">
        <f t="shared" si="270"/>
        <v>443.46214899751135</v>
      </c>
      <c r="N227" s="11">
        <f t="shared" si="270"/>
        <v>446.95233014968665</v>
      </c>
      <c r="O227" s="11">
        <f t="shared" si="270"/>
        <v>459.1551359112309</v>
      </c>
      <c r="P227" s="11">
        <f t="shared" si="270"/>
        <v>513.03515914276079</v>
      </c>
      <c r="Q227" s="11">
        <f t="shared" si="270"/>
        <v>558.883576273122</v>
      </c>
      <c r="R227" s="11">
        <f t="shared" si="270"/>
        <v>682.94977659558162</v>
      </c>
      <c r="S227" s="11">
        <f t="shared" si="270"/>
        <v>714.66744025307776</v>
      </c>
      <c r="T227" s="11">
        <f t="shared" si="270"/>
        <v>458.8243598636779</v>
      </c>
      <c r="U227" s="11">
        <f t="shared" si="270"/>
        <v>394.77591201650813</v>
      </c>
      <c r="V227" s="11">
        <f t="shared" si="270"/>
        <v>364.62769723625615</v>
      </c>
      <c r="W227" s="11">
        <f t="shared" si="270"/>
        <v>344.50935446463723</v>
      </c>
      <c r="X227" s="11">
        <f t="shared" si="270"/>
        <v>294.95529532477326</v>
      </c>
      <c r="Y227" s="11">
        <f t="shared" si="270"/>
        <v>289.03435756030683</v>
      </c>
      <c r="Z227" s="11">
        <f t="shared" si="270"/>
        <v>259.73386767206597</v>
      </c>
      <c r="AA227" s="11">
        <f t="shared" si="270"/>
        <v>252.96903314645928</v>
      </c>
      <c r="AB227" s="11">
        <f t="shared" si="270"/>
        <v>226.08329904478941</v>
      </c>
      <c r="AC227" s="11">
        <f t="shared" si="270"/>
        <v>211.35665246487443</v>
      </c>
      <c r="AD227" s="11">
        <f t="shared" si="270"/>
        <v>188.95915547134808</v>
      </c>
      <c r="AE227" s="11">
        <f t="shared" si="270"/>
        <v>190.41453113886374</v>
      </c>
      <c r="AF227" s="11">
        <f t="shared" si="270"/>
        <v>297.9766334670046</v>
      </c>
      <c r="AG227" s="11">
        <f t="shared" si="270"/>
        <v>283.08730876460072</v>
      </c>
      <c r="AH227" s="11">
        <f t="shared" ref="AH227:AI227" si="271">IF(AND(AH8=0,AH207=0),0,IF(OR(AH8=0,AH207=0),1/0,1000*AH207/AH8))</f>
        <v>248.06216447181802</v>
      </c>
      <c r="AI227" s="11">
        <f t="shared" si="271"/>
        <v>232.93489326907539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2014.0495420269833</v>
      </c>
      <c r="C228" s="42">
        <f t="shared" si="272"/>
        <v>2025.5252469147829</v>
      </c>
      <c r="D228" s="42">
        <f t="shared" si="272"/>
        <v>1985.9805977064641</v>
      </c>
      <c r="E228" s="42">
        <f t="shared" si="272"/>
        <v>1960.7990541381187</v>
      </c>
      <c r="F228" s="42">
        <f t="shared" si="272"/>
        <v>1910.7575515874591</v>
      </c>
      <c r="G228" s="42">
        <f t="shared" si="272"/>
        <v>1893.0797672337965</v>
      </c>
      <c r="H228" s="42">
        <f t="shared" si="272"/>
        <v>1896.2650213793286</v>
      </c>
      <c r="I228" s="42">
        <f t="shared" si="272"/>
        <v>1861.1260534590476</v>
      </c>
      <c r="J228" s="42">
        <f t="shared" si="272"/>
        <v>1876.3824972978509</v>
      </c>
      <c r="K228" s="42">
        <f t="shared" si="272"/>
        <v>1824.7330445559883</v>
      </c>
      <c r="L228" s="42">
        <f t="shared" si="272"/>
        <v>1916.3362126013217</v>
      </c>
      <c r="M228" s="42">
        <f t="shared" si="272"/>
        <v>1928.7836573825257</v>
      </c>
      <c r="N228" s="42">
        <f t="shared" si="272"/>
        <v>1511.5925537323646</v>
      </c>
      <c r="O228" s="42">
        <f t="shared" si="272"/>
        <v>1163.8925624237766</v>
      </c>
      <c r="P228" s="42">
        <f t="shared" si="272"/>
        <v>765.66882635425952</v>
      </c>
      <c r="Q228" s="42">
        <f t="shared" si="272"/>
        <v>882.0852543626138</v>
      </c>
      <c r="R228" s="42">
        <f t="shared" si="272"/>
        <v>1088.1860311951143</v>
      </c>
      <c r="S228" s="42">
        <f t="shared" si="272"/>
        <v>1423.2393870963892</v>
      </c>
      <c r="T228" s="42">
        <f t="shared" si="272"/>
        <v>1676.3177000028825</v>
      </c>
      <c r="U228" s="42">
        <f t="shared" si="272"/>
        <v>2102.9986148568219</v>
      </c>
      <c r="V228" s="42">
        <f t="shared" si="272"/>
        <v>2432.5598476230598</v>
      </c>
      <c r="W228" s="42">
        <f t="shared" si="272"/>
        <v>2376.5419411104431</v>
      </c>
      <c r="X228" s="42">
        <f t="shared" si="272"/>
        <v>2923.1630968806762</v>
      </c>
      <c r="Y228" s="42">
        <f t="shared" si="272"/>
        <v>2406.9444473252506</v>
      </c>
      <c r="Z228" s="42">
        <f t="shared" si="272"/>
        <v>1856.0461455754184</v>
      </c>
      <c r="AA228" s="42">
        <f t="shared" si="272"/>
        <v>1562.8193841570492</v>
      </c>
      <c r="AB228" s="42">
        <f t="shared" si="272"/>
        <v>1268.8665118437586</v>
      </c>
      <c r="AC228" s="42">
        <f t="shared" si="272"/>
        <v>1275.6242099679919</v>
      </c>
      <c r="AD228" s="42">
        <f t="shared" si="272"/>
        <v>1160.9548158834739</v>
      </c>
      <c r="AE228" s="42">
        <f t="shared" si="272"/>
        <v>862.91208476756469</v>
      </c>
      <c r="AF228" s="42">
        <f t="shared" si="272"/>
        <v>809.64651624907708</v>
      </c>
      <c r="AG228" s="42">
        <f t="shared" si="272"/>
        <v>776.38752353493453</v>
      </c>
      <c r="AH228" s="42">
        <f t="shared" ref="AH228:AI228" si="273">IF(AND(AH9=0,AH208=0),0,IF(OR(AH9=0,AH208=0),1/0,1000*AH208/AH9))</f>
        <v>371.19630876330126</v>
      </c>
      <c r="AI228" s="42">
        <f t="shared" si="273"/>
        <v>913.91309888936553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386.67952660339779</v>
      </c>
      <c r="C229" s="42">
        <f t="shared" si="274"/>
        <v>386.03292887068903</v>
      </c>
      <c r="D229" s="42">
        <f t="shared" si="274"/>
        <v>385.89443131199891</v>
      </c>
      <c r="E229" s="42">
        <f t="shared" si="274"/>
        <v>377.87486696820821</v>
      </c>
      <c r="F229" s="42">
        <f t="shared" si="274"/>
        <v>376.32093738906337</v>
      </c>
      <c r="G229" s="42">
        <f t="shared" si="274"/>
        <v>376.16205347423613</v>
      </c>
      <c r="H229" s="42">
        <f t="shared" si="274"/>
        <v>387.16140566171401</v>
      </c>
      <c r="I229" s="42">
        <f t="shared" si="274"/>
        <v>382.30047333506991</v>
      </c>
      <c r="J229" s="42">
        <f t="shared" si="274"/>
        <v>390.6023342457255</v>
      </c>
      <c r="K229" s="42">
        <f t="shared" si="274"/>
        <v>398.22395464884141</v>
      </c>
      <c r="L229" s="42">
        <f t="shared" si="274"/>
        <v>414.23567533883318</v>
      </c>
      <c r="M229" s="42">
        <f t="shared" si="274"/>
        <v>399.63006376959589</v>
      </c>
      <c r="N229" s="42">
        <f t="shared" si="274"/>
        <v>412.08635478746294</v>
      </c>
      <c r="O229" s="42">
        <f t="shared" si="274"/>
        <v>422.9506412899197</v>
      </c>
      <c r="P229" s="42">
        <f t="shared" si="274"/>
        <v>480.38655620168583</v>
      </c>
      <c r="Q229" s="42">
        <f t="shared" si="274"/>
        <v>508.50768386416399</v>
      </c>
      <c r="R229" s="42">
        <f t="shared" si="274"/>
        <v>649.81373463758803</v>
      </c>
      <c r="S229" s="42">
        <f t="shared" si="274"/>
        <v>702.90947733082339</v>
      </c>
      <c r="T229" s="42">
        <f t="shared" si="274"/>
        <v>653.90617658868325</v>
      </c>
      <c r="U229" s="42">
        <f t="shared" si="274"/>
        <v>611.18593399559177</v>
      </c>
      <c r="V229" s="42">
        <f t="shared" si="274"/>
        <v>596.11343778122875</v>
      </c>
      <c r="W229" s="42">
        <f t="shared" si="274"/>
        <v>571.14677643189998</v>
      </c>
      <c r="X229" s="42">
        <f t="shared" si="274"/>
        <v>516.28919666096351</v>
      </c>
      <c r="Y229" s="42">
        <f t="shared" si="274"/>
        <v>499.47098580375103</v>
      </c>
      <c r="Z229" s="42">
        <f t="shared" si="274"/>
        <v>487.87780981988044</v>
      </c>
      <c r="AA229" s="42">
        <f t="shared" si="274"/>
        <v>495.43280660556172</v>
      </c>
      <c r="AB229" s="42">
        <f t="shared" si="274"/>
        <v>468.912393050422</v>
      </c>
      <c r="AC229" s="42">
        <f t="shared" si="274"/>
        <v>525.60205519879264</v>
      </c>
      <c r="AD229" s="42">
        <f t="shared" si="274"/>
        <v>528.72406215681644</v>
      </c>
      <c r="AE229" s="42">
        <f t="shared" si="274"/>
        <v>523.10672591535001</v>
      </c>
      <c r="AF229" s="42">
        <f t="shared" si="274"/>
        <v>597.66813446895708</v>
      </c>
      <c r="AG229" s="42">
        <f t="shared" si="274"/>
        <v>632.60114505429874</v>
      </c>
      <c r="AH229" s="42">
        <f t="shared" ref="AH229:AI229" si="275">IF(AND(AH10=0,AH209=0),0,IF(OR(AH10=0,AH209=0),1/0,1000*AH209/AH10))</f>
        <v>555.0077544362872</v>
      </c>
      <c r="AI229" s="42">
        <f t="shared" si="275"/>
        <v>542.28516272731611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580.94510575832021</v>
      </c>
      <c r="C230" s="43">
        <f t="shared" si="276"/>
        <v>580.44007615440887</v>
      </c>
      <c r="D230" s="43">
        <f t="shared" si="276"/>
        <v>585.77143114220883</v>
      </c>
      <c r="E230" s="43">
        <f t="shared" si="276"/>
        <v>567.35385326851497</v>
      </c>
      <c r="F230" s="43">
        <f t="shared" si="276"/>
        <v>566.76478510087065</v>
      </c>
      <c r="G230" s="43">
        <f t="shared" si="276"/>
        <v>522.55876089176854</v>
      </c>
      <c r="H230" s="43">
        <f t="shared" si="276"/>
        <v>519.56521674280737</v>
      </c>
      <c r="I230" s="43">
        <f t="shared" si="276"/>
        <v>524.12360175060815</v>
      </c>
      <c r="J230" s="43">
        <f t="shared" si="276"/>
        <v>539.27377541855537</v>
      </c>
      <c r="K230" s="43">
        <f t="shared" si="276"/>
        <v>539.63734637178322</v>
      </c>
      <c r="L230" s="43">
        <f t="shared" si="276"/>
        <v>548.05952951620077</v>
      </c>
      <c r="M230" s="43">
        <f t="shared" si="276"/>
        <v>494.48596469248417</v>
      </c>
      <c r="N230" s="43">
        <f t="shared" si="276"/>
        <v>483.45342787638214</v>
      </c>
      <c r="O230" s="43">
        <f t="shared" si="276"/>
        <v>497.61735719439685</v>
      </c>
      <c r="P230" s="43">
        <f t="shared" si="276"/>
        <v>556.50433477105219</v>
      </c>
      <c r="Q230" s="43">
        <f t="shared" si="276"/>
        <v>664.33202648967574</v>
      </c>
      <c r="R230" s="43">
        <f t="shared" si="276"/>
        <v>766.38131382083043</v>
      </c>
      <c r="S230" s="43">
        <f t="shared" si="276"/>
        <v>727.27174540556507</v>
      </c>
      <c r="T230" s="43">
        <f t="shared" si="276"/>
        <v>432.67364789318185</v>
      </c>
      <c r="U230" s="43">
        <f t="shared" si="276"/>
        <v>368.3011194146552</v>
      </c>
      <c r="V230" s="43">
        <f t="shared" si="276"/>
        <v>344.84282492175089</v>
      </c>
      <c r="W230" s="43">
        <f t="shared" si="276"/>
        <v>325.80119328911047</v>
      </c>
      <c r="X230" s="43">
        <f t="shared" si="276"/>
        <v>281.0723213532541</v>
      </c>
      <c r="Y230" s="43">
        <f t="shared" si="276"/>
        <v>275.79909969463654</v>
      </c>
      <c r="Z230" s="43">
        <f t="shared" si="276"/>
        <v>243.71124749674595</v>
      </c>
      <c r="AA230" s="43">
        <f t="shared" si="276"/>
        <v>235.44346142302999</v>
      </c>
      <c r="AB230" s="43">
        <f t="shared" si="276"/>
        <v>209.19214304530041</v>
      </c>
      <c r="AC230" s="43">
        <f t="shared" si="276"/>
        <v>189.34247430810626</v>
      </c>
      <c r="AD230" s="43">
        <f t="shared" si="276"/>
        <v>157.67340291162117</v>
      </c>
      <c r="AE230" s="43">
        <f t="shared" si="276"/>
        <v>160.74492727840556</v>
      </c>
      <c r="AF230" s="43">
        <f t="shared" si="276"/>
        <v>244.08394295870121</v>
      </c>
      <c r="AG230" s="43">
        <f t="shared" si="276"/>
        <v>217.20092411106748</v>
      </c>
      <c r="AH230" s="43">
        <f t="shared" ref="AH230:AI230" si="277">IF(AND(AH11=0,AH210=0),0,IF(OR(AH11=0,AH210=0),1/0,1000*AH210/AH11))</f>
        <v>193.73547620555053</v>
      </c>
      <c r="AI230" s="43">
        <f t="shared" si="277"/>
        <v>191.5856195998112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14781.473415498753</v>
      </c>
      <c r="C232" s="27">
        <f t="shared" si="278"/>
        <v>14727.349787480685</v>
      </c>
      <c r="D232" s="27">
        <f t="shared" si="278"/>
        <v>14886.574650145887</v>
      </c>
      <c r="E232" s="27">
        <f t="shared" si="278"/>
        <v>14866.998988308662</v>
      </c>
      <c r="F232" s="27">
        <f t="shared" si="278"/>
        <v>14994.585809347691</v>
      </c>
      <c r="G232" s="27">
        <f t="shared" si="278"/>
        <v>14961.864738501685</v>
      </c>
      <c r="H232" s="27">
        <f t="shared" si="278"/>
        <v>14877.522348061197</v>
      </c>
      <c r="I232" s="27">
        <f t="shared" si="278"/>
        <v>14920.349263808628</v>
      </c>
      <c r="J232" s="27">
        <f t="shared" si="278"/>
        <v>15369.083789682805</v>
      </c>
      <c r="K232" s="27">
        <f t="shared" si="278"/>
        <v>15702.829136507293</v>
      </c>
      <c r="L232" s="27">
        <f t="shared" si="278"/>
        <v>16025.701468063846</v>
      </c>
      <c r="M232" s="27">
        <f t="shared" si="278"/>
        <v>15993.659412375215</v>
      </c>
      <c r="N232" s="27">
        <f t="shared" si="278"/>
        <v>14622.306809324575</v>
      </c>
      <c r="O232" s="27">
        <f t="shared" si="278"/>
        <v>14747.105104993849</v>
      </c>
      <c r="P232" s="27">
        <f t="shared" si="278"/>
        <v>14798.912004507742</v>
      </c>
      <c r="Q232" s="27">
        <f t="shared" si="278"/>
        <v>15766.68597975277</v>
      </c>
      <c r="R232" s="27">
        <f t="shared" si="278"/>
        <v>16368.280654266327</v>
      </c>
      <c r="S232" s="27">
        <f t="shared" si="278"/>
        <v>16777.936869835947</v>
      </c>
      <c r="T232" s="27">
        <f t="shared" si="278"/>
        <v>15724.336295947534</v>
      </c>
      <c r="U232" s="27">
        <f t="shared" si="278"/>
        <v>15607.994019911708</v>
      </c>
      <c r="V232" s="27">
        <f t="shared" si="278"/>
        <v>15473.540261456796</v>
      </c>
      <c r="W232" s="27">
        <f t="shared" si="278"/>
        <v>15325.7203687087</v>
      </c>
      <c r="X232" s="27">
        <f t="shared" si="278"/>
        <v>16529.14550451699</v>
      </c>
      <c r="Y232" s="27">
        <f t="shared" si="278"/>
        <v>16073.34574152242</v>
      </c>
      <c r="Z232" s="27">
        <f t="shared" si="278"/>
        <v>17032.012367839208</v>
      </c>
      <c r="AA232" s="27">
        <f t="shared" si="278"/>
        <v>16426.475129032253</v>
      </c>
      <c r="AB232" s="27">
        <f t="shared" si="278"/>
        <v>17083.840150208882</v>
      </c>
      <c r="AC232" s="27">
        <f t="shared" si="278"/>
        <v>18034.129456297887</v>
      </c>
      <c r="AD232" s="27">
        <f t="shared" si="278"/>
        <v>18422.737140469108</v>
      </c>
      <c r="AE232" s="27">
        <f t="shared" si="278"/>
        <v>18981.272532265713</v>
      </c>
      <c r="AF232" s="27">
        <f t="shared" si="278"/>
        <v>15698.393258487275</v>
      </c>
      <c r="AG232" s="27">
        <f t="shared" si="278"/>
        <v>17748.597356513463</v>
      </c>
      <c r="AH232" s="27">
        <f t="shared" ref="AH232:AI232" si="279">IF(AND(AH43=0,AH200=0),0,IF(OR(AH43=0,AH200=0),1/0,1000000*AH200/AH43))</f>
        <v>16927.592014175141</v>
      </c>
      <c r="AI232" s="27">
        <f t="shared" si="279"/>
        <v>17484.215855686569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14850.305187803622</v>
      </c>
      <c r="C233" s="4">
        <f t="shared" si="280"/>
        <v>14795.550101627356</v>
      </c>
      <c r="D233" s="4">
        <f t="shared" si="280"/>
        <v>14957.779088890753</v>
      </c>
      <c r="E233" s="4">
        <f t="shared" si="280"/>
        <v>14936.298573730621</v>
      </c>
      <c r="F233" s="4">
        <f t="shared" si="280"/>
        <v>15065.651898554548</v>
      </c>
      <c r="G233" s="4">
        <f t="shared" si="280"/>
        <v>15032.827847763721</v>
      </c>
      <c r="H233" s="4">
        <f t="shared" si="280"/>
        <v>14946.980705023756</v>
      </c>
      <c r="I233" s="4">
        <f t="shared" si="280"/>
        <v>14990.78586464947</v>
      </c>
      <c r="J233" s="4">
        <f t="shared" si="280"/>
        <v>15446.995473169274</v>
      </c>
      <c r="K233" s="4">
        <f t="shared" si="280"/>
        <v>15783.703574266085</v>
      </c>
      <c r="L233" s="4">
        <f t="shared" si="280"/>
        <v>16120.070059959113</v>
      </c>
      <c r="M233" s="4">
        <f t="shared" si="280"/>
        <v>16088.668457565378</v>
      </c>
      <c r="N233" s="4">
        <f t="shared" si="280"/>
        <v>14698.208289368</v>
      </c>
      <c r="O233" s="4">
        <f t="shared" si="280"/>
        <v>14790.567856851396</v>
      </c>
      <c r="P233" s="4">
        <f t="shared" si="280"/>
        <v>14841.073382094521</v>
      </c>
      <c r="Q233" s="4">
        <f t="shared" si="280"/>
        <v>15829.908498673663</v>
      </c>
      <c r="R233" s="4">
        <f t="shared" si="280"/>
        <v>16453.122456606452</v>
      </c>
      <c r="S233" s="4">
        <f t="shared" si="280"/>
        <v>16855.816200029418</v>
      </c>
      <c r="T233" s="4">
        <f t="shared" si="280"/>
        <v>15109.820314948947</v>
      </c>
      <c r="U233" s="4">
        <f t="shared" si="280"/>
        <v>15092.150445615354</v>
      </c>
      <c r="V233" s="4">
        <f t="shared" si="280"/>
        <v>14832.353558513294</v>
      </c>
      <c r="W233" s="4">
        <f t="shared" si="280"/>
        <v>14748.702731297157</v>
      </c>
      <c r="X233" s="4">
        <f t="shared" si="280"/>
        <v>15879.711850690148</v>
      </c>
      <c r="Y233" s="4">
        <f t="shared" si="280"/>
        <v>15538.23916775466</v>
      </c>
      <c r="Z233" s="4">
        <f t="shared" si="280"/>
        <v>16509.599239864368</v>
      </c>
      <c r="AA233" s="4">
        <f t="shared" si="280"/>
        <v>16005.848815651105</v>
      </c>
      <c r="AB233" s="4">
        <f t="shared" si="280"/>
        <v>16775.178493658572</v>
      </c>
      <c r="AC233" s="4">
        <f t="shared" si="280"/>
        <v>17786.138252402277</v>
      </c>
      <c r="AD233" s="4">
        <f t="shared" si="280"/>
        <v>18385.595625976759</v>
      </c>
      <c r="AE233" s="4">
        <f t="shared" si="280"/>
        <v>18905.938411338368</v>
      </c>
      <c r="AF233" s="4">
        <f t="shared" si="280"/>
        <v>15511.994067595546</v>
      </c>
      <c r="AG233" s="4">
        <f t="shared" si="280"/>
        <v>17928.200057557478</v>
      </c>
      <c r="AH233" s="4">
        <f t="shared" ref="AH233:AI233" si="281">IF(AND(AH44=0,AH203=0),0,IF(OR(AH44=0,AH203=0),1/0,1000000*AH203/AH44))</f>
        <v>16941.04974629304</v>
      </c>
      <c r="AI233" s="4">
        <f t="shared" si="281"/>
        <v>17358.213716668761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5519.5951722439486</v>
      </c>
      <c r="C234" s="33">
        <f t="shared" si="282"/>
        <v>5513.3230223091459</v>
      </c>
      <c r="D234" s="33">
        <f t="shared" si="282"/>
        <v>5508.0097698977261</v>
      </c>
      <c r="E234" s="33">
        <f t="shared" si="282"/>
        <v>5502.7070760257475</v>
      </c>
      <c r="F234" s="33">
        <f t="shared" si="282"/>
        <v>5498.309458820293</v>
      </c>
      <c r="G234" s="33">
        <f t="shared" si="282"/>
        <v>5493.2471436964624</v>
      </c>
      <c r="H234" s="33">
        <f t="shared" si="282"/>
        <v>5488.2494605855791</v>
      </c>
      <c r="I234" s="33">
        <f t="shared" si="282"/>
        <v>5483.232805016929</v>
      </c>
      <c r="J234" s="33">
        <f t="shared" si="282"/>
        <v>5479.1122689615167</v>
      </c>
      <c r="K234" s="33">
        <f t="shared" si="282"/>
        <v>5473.8062851946288</v>
      </c>
      <c r="L234" s="33">
        <f t="shared" si="282"/>
        <v>5466.0246081899404</v>
      </c>
      <c r="M234" s="33">
        <f t="shared" si="282"/>
        <v>5459.5727671159648</v>
      </c>
      <c r="N234" s="33">
        <f t="shared" si="282"/>
        <v>4399.8873202648092</v>
      </c>
      <c r="O234" s="33">
        <f t="shared" si="282"/>
        <v>3603.5952940283023</v>
      </c>
      <c r="P234" s="33">
        <f t="shared" si="282"/>
        <v>2232.3130011811636</v>
      </c>
      <c r="Q234" s="33">
        <f t="shared" si="282"/>
        <v>2433.3632417062086</v>
      </c>
      <c r="R234" s="33">
        <f t="shared" si="282"/>
        <v>2602.2323472289959</v>
      </c>
      <c r="S234" s="33">
        <f t="shared" si="282"/>
        <v>3034.0215023010683</v>
      </c>
      <c r="T234" s="33">
        <f t="shared" si="282"/>
        <v>3048.9419211669933</v>
      </c>
      <c r="U234" s="33">
        <f t="shared" si="282"/>
        <v>3281.2111025789181</v>
      </c>
      <c r="V234" s="33">
        <f t="shared" si="282"/>
        <v>3129.3223870608067</v>
      </c>
      <c r="W234" s="33">
        <f t="shared" si="282"/>
        <v>2965.7588725808805</v>
      </c>
      <c r="X234" s="33">
        <f t="shared" si="282"/>
        <v>3609.1925665840577</v>
      </c>
      <c r="Y234" s="33">
        <f t="shared" si="282"/>
        <v>3346.0043959128184</v>
      </c>
      <c r="Z234" s="33">
        <f t="shared" si="282"/>
        <v>3097.2465845971028</v>
      </c>
      <c r="AA234" s="33">
        <f t="shared" si="282"/>
        <v>2897.1985087696125</v>
      </c>
      <c r="AB234" s="33">
        <f t="shared" si="282"/>
        <v>2989.0680624781444</v>
      </c>
      <c r="AC234" s="33">
        <f t="shared" si="282"/>
        <v>2987.8838294984785</v>
      </c>
      <c r="AD234" s="33">
        <f t="shared" si="282"/>
        <v>2933.4898480240277</v>
      </c>
      <c r="AE234" s="33">
        <f t="shared" si="282"/>
        <v>3007.4605036987487</v>
      </c>
      <c r="AF234" s="33">
        <f t="shared" si="282"/>
        <v>2806.1867598390318</v>
      </c>
      <c r="AG234" s="33">
        <f t="shared" si="282"/>
        <v>2707.3288491615681</v>
      </c>
      <c r="AH234" s="33">
        <f t="shared" ref="AH234:AI234" si="283">IF(AND(AH45=0,AH204=0),0,IF(OR(AH45=0,AH204=0),1/0,1000000*AH204/AH45))</f>
        <v>2889.9401700678186</v>
      </c>
      <c r="AI234" s="33">
        <f t="shared" si="283"/>
        <v>3109.3744898760256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12058.225809805554</v>
      </c>
      <c r="C235" s="33">
        <f t="shared" si="284"/>
        <v>12046.349253139591</v>
      </c>
      <c r="D235" s="33">
        <f t="shared" si="284"/>
        <v>12034.907852442177</v>
      </c>
      <c r="E235" s="33">
        <f t="shared" si="284"/>
        <v>12024.383895392692</v>
      </c>
      <c r="F235" s="33">
        <f t="shared" si="284"/>
        <v>12012.94490562516</v>
      </c>
      <c r="G235" s="33">
        <f t="shared" si="284"/>
        <v>12000.611776781672</v>
      </c>
      <c r="H235" s="33">
        <f t="shared" si="284"/>
        <v>11988.822889418105</v>
      </c>
      <c r="I235" s="33">
        <f t="shared" si="284"/>
        <v>11977.085940274763</v>
      </c>
      <c r="J235" s="33">
        <f t="shared" si="284"/>
        <v>11963.855388850459</v>
      </c>
      <c r="K235" s="33">
        <f t="shared" si="284"/>
        <v>11953.916305696175</v>
      </c>
      <c r="L235" s="33">
        <f t="shared" si="284"/>
        <v>11936.564881374801</v>
      </c>
      <c r="M235" s="33">
        <f t="shared" si="284"/>
        <v>11921.109930976198</v>
      </c>
      <c r="N235" s="33">
        <f t="shared" si="284"/>
        <v>11520.762898849716</v>
      </c>
      <c r="O235" s="33">
        <f t="shared" si="284"/>
        <v>12158.549353523915</v>
      </c>
      <c r="P235" s="33">
        <f t="shared" si="284"/>
        <v>12530.801335923499</v>
      </c>
      <c r="Q235" s="33">
        <f t="shared" si="284"/>
        <v>13297.886607557675</v>
      </c>
      <c r="R235" s="33">
        <f t="shared" si="284"/>
        <v>14487.54234834944</v>
      </c>
      <c r="S235" s="33">
        <f t="shared" si="284"/>
        <v>15004.680342431546</v>
      </c>
      <c r="T235" s="33">
        <f t="shared" si="284"/>
        <v>13253.013975691936</v>
      </c>
      <c r="U235" s="33">
        <f t="shared" si="284"/>
        <v>13300.377042076339</v>
      </c>
      <c r="V235" s="33">
        <f t="shared" si="284"/>
        <v>13139.460977431978</v>
      </c>
      <c r="W235" s="33">
        <f t="shared" si="284"/>
        <v>13026.293264607069</v>
      </c>
      <c r="X235" s="33">
        <f t="shared" si="284"/>
        <v>12813.437853187903</v>
      </c>
      <c r="Y235" s="33">
        <f t="shared" si="284"/>
        <v>12629.285145361499</v>
      </c>
      <c r="Z235" s="33">
        <f t="shared" si="284"/>
        <v>13734.824080223118</v>
      </c>
      <c r="AA235" s="33">
        <f t="shared" si="284"/>
        <v>13217.677399376844</v>
      </c>
      <c r="AB235" s="33">
        <f t="shared" si="284"/>
        <v>14018.340324111025</v>
      </c>
      <c r="AC235" s="33">
        <f t="shared" si="284"/>
        <v>15014.084266027432</v>
      </c>
      <c r="AD235" s="33">
        <f t="shared" si="284"/>
        <v>15351.628357649366</v>
      </c>
      <c r="AE235" s="33">
        <f t="shared" si="284"/>
        <v>15444.929201082907</v>
      </c>
      <c r="AF235" s="33">
        <f t="shared" si="284"/>
        <v>14874.945202675035</v>
      </c>
      <c r="AG235" s="33">
        <f t="shared" si="284"/>
        <v>17916.712843814243</v>
      </c>
      <c r="AH235" s="33">
        <f t="shared" ref="AH235:AI235" si="285">IF(AND(AH46=0,AH205=0),0,IF(OR(AH46=0,AH205=0),1/0,1000000*AH205/AH46))</f>
        <v>16047.63509916504</v>
      </c>
      <c r="AI235" s="33">
        <f t="shared" si="285"/>
        <v>15128.573509399914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32521.184817980313</v>
      </c>
      <c r="C236" s="33">
        <f t="shared" si="286"/>
        <v>32489.189238551291</v>
      </c>
      <c r="D236" s="33">
        <f t="shared" si="286"/>
        <v>32457.130030583197</v>
      </c>
      <c r="E236" s="33">
        <f t="shared" si="286"/>
        <v>32429.838740538165</v>
      </c>
      <c r="F236" s="33">
        <f t="shared" si="286"/>
        <v>32398.62093763486</v>
      </c>
      <c r="G236" s="33">
        <f t="shared" si="286"/>
        <v>32367.889741020605</v>
      </c>
      <c r="H236" s="33">
        <f t="shared" si="286"/>
        <v>32333.838088115572</v>
      </c>
      <c r="I236" s="33">
        <f t="shared" si="286"/>
        <v>32301.971622792935</v>
      </c>
      <c r="J236" s="33">
        <f t="shared" si="286"/>
        <v>32267.251848774482</v>
      </c>
      <c r="K236" s="33">
        <f t="shared" si="286"/>
        <v>32238.800812718047</v>
      </c>
      <c r="L236" s="33">
        <f t="shared" si="286"/>
        <v>32190.975815676251</v>
      </c>
      <c r="M236" s="33">
        <f t="shared" si="286"/>
        <v>32150.538968490044</v>
      </c>
      <c r="N236" s="33">
        <f t="shared" si="286"/>
        <v>27739.118620729874</v>
      </c>
      <c r="O236" s="33">
        <f t="shared" si="286"/>
        <v>28393.063869135673</v>
      </c>
      <c r="P236" s="33">
        <f t="shared" si="286"/>
        <v>31556.64726582915</v>
      </c>
      <c r="Q236" s="33">
        <f t="shared" si="286"/>
        <v>33885.204247625319</v>
      </c>
      <c r="R236" s="33">
        <f t="shared" si="286"/>
        <v>33695.225409198996</v>
      </c>
      <c r="S236" s="33">
        <f t="shared" si="286"/>
        <v>33688.881391746167</v>
      </c>
      <c r="T236" s="33">
        <f t="shared" si="286"/>
        <v>29543.34001010947</v>
      </c>
      <c r="U236" s="33">
        <f t="shared" si="286"/>
        <v>29687.414975846747</v>
      </c>
      <c r="V236" s="33">
        <f t="shared" si="286"/>
        <v>30047.727115286056</v>
      </c>
      <c r="W236" s="33">
        <f t="shared" si="286"/>
        <v>29326.827424179912</v>
      </c>
      <c r="X236" s="33">
        <f t="shared" si="286"/>
        <v>29613.477070532914</v>
      </c>
      <c r="Y236" s="33">
        <f t="shared" si="286"/>
        <v>29022.263633323022</v>
      </c>
      <c r="Z236" s="33">
        <f t="shared" si="286"/>
        <v>31022.988652713659</v>
      </c>
      <c r="AA236" s="33">
        <f t="shared" si="286"/>
        <v>30316.809059464322</v>
      </c>
      <c r="AB236" s="33">
        <f t="shared" si="286"/>
        <v>31344.781076509524</v>
      </c>
      <c r="AC236" s="33">
        <f t="shared" si="286"/>
        <v>33394.632311121677</v>
      </c>
      <c r="AD236" s="33">
        <f t="shared" si="286"/>
        <v>33872.16858579807</v>
      </c>
      <c r="AE236" s="33">
        <f t="shared" si="286"/>
        <v>34925.237101380008</v>
      </c>
      <c r="AF236" s="33">
        <f t="shared" si="286"/>
        <v>30791.622588551563</v>
      </c>
      <c r="AG236" s="33">
        <f t="shared" si="286"/>
        <v>37182.090360847491</v>
      </c>
      <c r="AH236" s="33">
        <f t="shared" ref="AH236:AI236" si="287">IF(AND(AH47=0,AH206=0),0,IF(OR(AH47=0,AH206=0),1/0,1000000*AH206/AH47))</f>
        <v>27777.967403524879</v>
      </c>
      <c r="AI236" s="33">
        <f t="shared" si="287"/>
        <v>28489.356612037402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9848.2554041224994</v>
      </c>
      <c r="C237" s="6">
        <f t="shared" si="288"/>
        <v>9826.5672133246426</v>
      </c>
      <c r="D237" s="6">
        <f t="shared" si="288"/>
        <v>9823.792911726121</v>
      </c>
      <c r="E237" s="6">
        <f t="shared" si="288"/>
        <v>9844.112518589196</v>
      </c>
      <c r="F237" s="6">
        <f t="shared" si="288"/>
        <v>9860.5557263244955</v>
      </c>
      <c r="G237" s="6">
        <f t="shared" si="288"/>
        <v>9828.3006078679264</v>
      </c>
      <c r="H237" s="6">
        <f t="shared" si="288"/>
        <v>9827.1428339617196</v>
      </c>
      <c r="I237" s="6">
        <f t="shared" si="288"/>
        <v>9811.7468640890529</v>
      </c>
      <c r="J237" s="6">
        <f t="shared" si="288"/>
        <v>9917.0728028537178</v>
      </c>
      <c r="K237" s="6">
        <f t="shared" si="288"/>
        <v>10035.171980237272</v>
      </c>
      <c r="L237" s="6">
        <f t="shared" si="288"/>
        <v>9945.2158935480729</v>
      </c>
      <c r="M237" s="6">
        <f t="shared" si="288"/>
        <v>9993.2515910251223</v>
      </c>
      <c r="N237" s="6">
        <f t="shared" si="288"/>
        <v>9797.485369068494</v>
      </c>
      <c r="O237" s="6">
        <f t="shared" si="288"/>
        <v>10817.676051471508</v>
      </c>
      <c r="P237" s="6">
        <f t="shared" si="288"/>
        <v>10926.052947484317</v>
      </c>
      <c r="Q237" s="6">
        <f t="shared" si="288"/>
        <v>10810.169223371655</v>
      </c>
      <c r="R237" s="6">
        <f t="shared" si="288"/>
        <v>10954.712130445292</v>
      </c>
      <c r="S237" s="6">
        <f t="shared" si="288"/>
        <v>11417.937550818206</v>
      </c>
      <c r="T237" s="6">
        <f t="shared" si="288"/>
        <v>31410.117099063995</v>
      </c>
      <c r="U237" s="6">
        <f t="shared" si="288"/>
        <v>33147.01814743186</v>
      </c>
      <c r="V237" s="6">
        <f t="shared" si="288"/>
        <v>46613.560583349477</v>
      </c>
      <c r="W237" s="6">
        <f t="shared" si="288"/>
        <v>44595.366094285084</v>
      </c>
      <c r="X237" s="6">
        <f t="shared" si="288"/>
        <v>48211.332539911535</v>
      </c>
      <c r="Y237" s="6">
        <f t="shared" si="288"/>
        <v>45826.913704764127</v>
      </c>
      <c r="Z237" s="6">
        <f t="shared" si="288"/>
        <v>37442.008561580529</v>
      </c>
      <c r="AA237" s="6">
        <f t="shared" si="288"/>
        <v>32687.404101129716</v>
      </c>
      <c r="AB237" s="6">
        <f t="shared" si="288"/>
        <v>32232.947098400469</v>
      </c>
      <c r="AC237" s="6">
        <f t="shared" si="288"/>
        <v>27780.106661391186</v>
      </c>
      <c r="AD237" s="6">
        <f t="shared" si="288"/>
        <v>19912.803288827174</v>
      </c>
      <c r="AE237" s="6">
        <f t="shared" si="288"/>
        <v>21781.409492230683</v>
      </c>
      <c r="AF237" s="6">
        <f t="shared" si="288"/>
        <v>18049.436757325435</v>
      </c>
      <c r="AG237" s="6">
        <f t="shared" si="288"/>
        <v>15815.072512366198</v>
      </c>
      <c r="AH237" s="6">
        <f t="shared" ref="AH237:AI237" si="289">IF(AND(AH48=0,AH207=0),0,IF(OR(AH48=0,AH207=0),1/0,1000000*AH207/AH48))</f>
        <v>16660.878000809094</v>
      </c>
      <c r="AI237" s="6">
        <f t="shared" si="289"/>
        <v>20421.093444711987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5699.497216917297</v>
      </c>
      <c r="C238" s="35">
        <f t="shared" si="290"/>
        <v>5693.0206366642242</v>
      </c>
      <c r="D238" s="35">
        <f t="shared" si="290"/>
        <v>5687.5342076079887</v>
      </c>
      <c r="E238" s="35">
        <f t="shared" si="290"/>
        <v>5682.0586812292622</v>
      </c>
      <c r="F238" s="35">
        <f t="shared" si="290"/>
        <v>5677.5177309889996</v>
      </c>
      <c r="G238" s="35">
        <f t="shared" si="290"/>
        <v>5672.2904181047998</v>
      </c>
      <c r="H238" s="35">
        <f t="shared" si="290"/>
        <v>5667.1298438067506</v>
      </c>
      <c r="I238" s="35">
        <f t="shared" si="290"/>
        <v>5661.9496786751615</v>
      </c>
      <c r="J238" s="35">
        <f t="shared" si="290"/>
        <v>5657.6948405851999</v>
      </c>
      <c r="K238" s="35">
        <f t="shared" si="290"/>
        <v>5652.2159170829</v>
      </c>
      <c r="L238" s="35">
        <f t="shared" si="290"/>
        <v>5644.1806092302159</v>
      </c>
      <c r="M238" s="35">
        <f t="shared" si="290"/>
        <v>5637.518481103496</v>
      </c>
      <c r="N238" s="35">
        <f t="shared" si="290"/>
        <v>4543.294345698192</v>
      </c>
      <c r="O238" s="35">
        <f t="shared" si="290"/>
        <v>3721.0485023416545</v>
      </c>
      <c r="P238" s="35">
        <f t="shared" si="290"/>
        <v>2305.0715388512581</v>
      </c>
      <c r="Q238" s="35">
        <f t="shared" si="290"/>
        <v>2512.6746783161393</v>
      </c>
      <c r="R238" s="35">
        <f t="shared" si="290"/>
        <v>2629.5311452874766</v>
      </c>
      <c r="S238" s="35">
        <f t="shared" si="290"/>
        <v>3000.2249697630637</v>
      </c>
      <c r="T238" s="35">
        <f t="shared" si="290"/>
        <v>2950.442993479513</v>
      </c>
      <c r="U238" s="35">
        <f t="shared" si="290"/>
        <v>3107.242501527342</v>
      </c>
      <c r="V238" s="35">
        <f t="shared" si="290"/>
        <v>2899.9744651363349</v>
      </c>
      <c r="W238" s="35">
        <f t="shared" si="290"/>
        <v>2749.1225344533291</v>
      </c>
      <c r="X238" s="35">
        <f t="shared" si="290"/>
        <v>3346.4373862034095</v>
      </c>
      <c r="Y238" s="35">
        <f t="shared" si="290"/>
        <v>3122.6665609392157</v>
      </c>
      <c r="Z238" s="35">
        <f t="shared" si="290"/>
        <v>2909.3852380186408</v>
      </c>
      <c r="AA238" s="35">
        <f t="shared" si="290"/>
        <v>2739.2390276422125</v>
      </c>
      <c r="AB238" s="35">
        <f t="shared" si="290"/>
        <v>2844.5501723660223</v>
      </c>
      <c r="AC238" s="35">
        <f t="shared" si="290"/>
        <v>2861.9860014309365</v>
      </c>
      <c r="AD238" s="35">
        <f t="shared" si="290"/>
        <v>2828.2270864388756</v>
      </c>
      <c r="AE238" s="35">
        <f t="shared" si="290"/>
        <v>3034.5121108038675</v>
      </c>
      <c r="AF238" s="35">
        <f t="shared" si="290"/>
        <v>2818.6985907430317</v>
      </c>
      <c r="AG238" s="35">
        <f t="shared" si="290"/>
        <v>2706.2762045237982</v>
      </c>
      <c r="AH238" s="35">
        <f t="shared" ref="AH238:AI238" si="291">IF(AND(AH49=0,AH208=0),0,IF(OR(AH49=0,AH208=0),1/0,1000000*AH208/AH49))</f>
        <v>4328.2375923844866</v>
      </c>
      <c r="AI238" s="35">
        <f t="shared" si="291"/>
        <v>3080.4626947108654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8716.3059621888569</v>
      </c>
      <c r="C239" s="35">
        <f t="shared" si="292"/>
        <v>8707.7209760299775</v>
      </c>
      <c r="D239" s="35">
        <f t="shared" si="292"/>
        <v>8699.4505429921774</v>
      </c>
      <c r="E239" s="35">
        <f t="shared" si="292"/>
        <v>8691.843285421859</v>
      </c>
      <c r="F239" s="35">
        <f t="shared" si="292"/>
        <v>8683.5745951282097</v>
      </c>
      <c r="G239" s="35">
        <f t="shared" si="292"/>
        <v>8674.6595751106306</v>
      </c>
      <c r="H239" s="35">
        <f t="shared" si="292"/>
        <v>8666.1379608337538</v>
      </c>
      <c r="I239" s="35">
        <f t="shared" si="292"/>
        <v>8657.6538901744661</v>
      </c>
      <c r="J239" s="35">
        <f t="shared" si="292"/>
        <v>8648.0901669467148</v>
      </c>
      <c r="K239" s="35">
        <f t="shared" si="292"/>
        <v>8640.9056863172391</v>
      </c>
      <c r="L239" s="35">
        <f t="shared" si="292"/>
        <v>8628.3631841572696</v>
      </c>
      <c r="M239" s="35">
        <f t="shared" si="292"/>
        <v>8617.1915509145801</v>
      </c>
      <c r="N239" s="35">
        <f t="shared" si="292"/>
        <v>8327.800119860849</v>
      </c>
      <c r="O239" s="35">
        <f t="shared" si="292"/>
        <v>8788.8249808283272</v>
      </c>
      <c r="P239" s="35">
        <f t="shared" si="292"/>
        <v>9057.9078645629834</v>
      </c>
      <c r="Q239" s="35">
        <f t="shared" si="292"/>
        <v>9612.3965623293752</v>
      </c>
      <c r="R239" s="35">
        <f t="shared" si="292"/>
        <v>10552.815316807542</v>
      </c>
      <c r="S239" s="35">
        <f t="shared" si="292"/>
        <v>11012.542266849679</v>
      </c>
      <c r="T239" s="35">
        <f t="shared" si="292"/>
        <v>9800.0001890853164</v>
      </c>
      <c r="U239" s="35">
        <f t="shared" si="292"/>
        <v>9908.0918726342989</v>
      </c>
      <c r="V239" s="35">
        <f t="shared" si="292"/>
        <v>9860.1380160131885</v>
      </c>
      <c r="W239" s="35">
        <f t="shared" si="292"/>
        <v>9388.0131879880682</v>
      </c>
      <c r="X239" s="35">
        <f t="shared" si="292"/>
        <v>8863.622806735988</v>
      </c>
      <c r="Y239" s="35">
        <f t="shared" si="292"/>
        <v>8547.7755546094049</v>
      </c>
      <c r="Z239" s="35">
        <f t="shared" si="292"/>
        <v>9095.5364577289474</v>
      </c>
      <c r="AA239" s="35">
        <f t="shared" si="292"/>
        <v>8564.32949347662</v>
      </c>
      <c r="AB239" s="35">
        <f t="shared" si="292"/>
        <v>8887.3019502328552</v>
      </c>
      <c r="AC239" s="35">
        <f t="shared" si="292"/>
        <v>9313.4247164725148</v>
      </c>
      <c r="AD239" s="35">
        <f t="shared" si="292"/>
        <v>9317.605661294132</v>
      </c>
      <c r="AE239" s="35">
        <f t="shared" si="292"/>
        <v>9586.0082819795189</v>
      </c>
      <c r="AF239" s="35">
        <f t="shared" si="292"/>
        <v>9422.0073551184778</v>
      </c>
      <c r="AG239" s="35">
        <f t="shared" si="292"/>
        <v>10252.764832099332</v>
      </c>
      <c r="AH239" s="35">
        <f t="shared" ref="AH239:AI239" si="293">IF(AND(AH50=0,AH209=0),0,IF(OR(AH50=0,AH209=0),1/0,1000000*AH209/AH50))</f>
        <v>9652.7037214197389</v>
      </c>
      <c r="AI239" s="35">
        <f t="shared" si="293"/>
        <v>9605.4944538105265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14510.891018414828</v>
      </c>
      <c r="C240" s="37">
        <f t="shared" si="294"/>
        <v>14495.500362561124</v>
      </c>
      <c r="D240" s="37">
        <f t="shared" si="294"/>
        <v>14361.341338607808</v>
      </c>
      <c r="E240" s="37">
        <f t="shared" si="294"/>
        <v>14469.069213630173</v>
      </c>
      <c r="F240" s="37">
        <f t="shared" si="294"/>
        <v>14430.583920408508</v>
      </c>
      <c r="G240" s="37">
        <f t="shared" si="294"/>
        <v>14326.899369934263</v>
      </c>
      <c r="H240" s="37">
        <f t="shared" si="294"/>
        <v>14397.587728712217</v>
      </c>
      <c r="I240" s="37">
        <f t="shared" si="294"/>
        <v>14304.379489396781</v>
      </c>
      <c r="J240" s="37">
        <f t="shared" si="294"/>
        <v>14451.835727764164</v>
      </c>
      <c r="K240" s="37">
        <f t="shared" si="294"/>
        <v>14716.517328716114</v>
      </c>
      <c r="L240" s="37">
        <f t="shared" si="294"/>
        <v>14219.053305913592</v>
      </c>
      <c r="M240" s="37">
        <f t="shared" si="294"/>
        <v>14464.536103948602</v>
      </c>
      <c r="N240" s="37">
        <f t="shared" si="294"/>
        <v>14478.307573076332</v>
      </c>
      <c r="O240" s="37">
        <f t="shared" si="294"/>
        <v>16729.171282219198</v>
      </c>
      <c r="P240" s="37">
        <f t="shared" si="294"/>
        <v>17070.037179117364</v>
      </c>
      <c r="Q240" s="37">
        <f t="shared" si="294"/>
        <v>16149.78505361411</v>
      </c>
      <c r="R240" s="37">
        <f t="shared" si="294"/>
        <v>14366.60085118922</v>
      </c>
      <c r="S240" s="37">
        <f t="shared" si="294"/>
        <v>14924.860175241443</v>
      </c>
      <c r="T240" s="37">
        <f t="shared" si="294"/>
        <v>58745.619353215101</v>
      </c>
      <c r="U240" s="37">
        <f t="shared" si="294"/>
        <v>66320.815358402702</v>
      </c>
      <c r="V240" s="37">
        <f t="shared" si="294"/>
        <v>107441.4684243229</v>
      </c>
      <c r="W240" s="37">
        <f t="shared" si="294"/>
        <v>99564.634852305491</v>
      </c>
      <c r="X240" s="37">
        <f t="shared" si="294"/>
        <v>99694.622990863296</v>
      </c>
      <c r="Y240" s="37">
        <f t="shared" si="294"/>
        <v>92280.330297691791</v>
      </c>
      <c r="Z240" s="37">
        <f t="shared" si="294"/>
        <v>67513.343632268894</v>
      </c>
      <c r="AA240" s="37">
        <f t="shared" si="294"/>
        <v>57865.682589209973</v>
      </c>
      <c r="AB240" s="37">
        <f t="shared" si="294"/>
        <v>54779.329085055251</v>
      </c>
      <c r="AC240" s="37">
        <f t="shared" si="294"/>
        <v>45446.753271881731</v>
      </c>
      <c r="AD240" s="37">
        <f t="shared" si="294"/>
        <v>30909.04229075856</v>
      </c>
      <c r="AE240" s="37">
        <f t="shared" si="294"/>
        <v>34714.415607733019</v>
      </c>
      <c r="AF240" s="37">
        <f t="shared" si="294"/>
        <v>30481.150531336978</v>
      </c>
      <c r="AG240" s="37">
        <f t="shared" si="294"/>
        <v>22761.167698300764</v>
      </c>
      <c r="AH240" s="37">
        <f t="shared" ref="AH240:AI240" si="295">IF(AND(AH51=0,AH210=0),0,IF(OR(AH51=0,AH210=0),1/0,1000000*AH210/AH51))</f>
        <v>26656.879164335303</v>
      </c>
      <c r="AI240" s="37">
        <f t="shared" si="295"/>
        <v>36217.461014544329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0.99083183293222787</v>
      </c>
      <c r="C243" s="12">
        <f t="shared" si="298"/>
        <v>0.99084209569259885</v>
      </c>
      <c r="D243" s="12">
        <f t="shared" si="298"/>
        <v>0.99084756208017277</v>
      </c>
      <c r="E243" s="12">
        <f t="shared" si="298"/>
        <v>0.99098886221295579</v>
      </c>
      <c r="F243" s="12">
        <f t="shared" si="298"/>
        <v>0.99102156637318561</v>
      </c>
      <c r="G243" s="12">
        <f t="shared" si="298"/>
        <v>0.99104338189340613</v>
      </c>
      <c r="H243" s="12">
        <f t="shared" si="298"/>
        <v>0.99103882508493657</v>
      </c>
      <c r="I243" s="12">
        <f t="shared" si="298"/>
        <v>0.99105631378686465</v>
      </c>
      <c r="J243" s="12">
        <f t="shared" si="298"/>
        <v>0.99090884518609146</v>
      </c>
      <c r="K243" s="12">
        <f t="shared" si="298"/>
        <v>0.99100913935207757</v>
      </c>
      <c r="L243" s="12">
        <f t="shared" si="298"/>
        <v>0.99051586042512618</v>
      </c>
      <c r="M243" s="12">
        <f t="shared" si="298"/>
        <v>0.99026086201197883</v>
      </c>
      <c r="N243" s="12">
        <f t="shared" si="298"/>
        <v>0.98962259354675031</v>
      </c>
      <c r="O243" s="12">
        <f t="shared" si="298"/>
        <v>0.99197513604379728</v>
      </c>
      <c r="P243" s="12">
        <f t="shared" si="298"/>
        <v>0.99204913696193897</v>
      </c>
      <c r="Q243" s="12">
        <f t="shared" si="298"/>
        <v>0.99136459503430852</v>
      </c>
      <c r="R243" s="12">
        <f t="shared" si="298"/>
        <v>0.98967308396252607</v>
      </c>
      <c r="S243" s="12">
        <f t="shared" si="298"/>
        <v>0.99025365448504943</v>
      </c>
      <c r="T243" s="12">
        <f t="shared" si="298"/>
        <v>0.92469307720423721</v>
      </c>
      <c r="U243" s="12">
        <f t="shared" si="298"/>
        <v>0.93932342047376016</v>
      </c>
      <c r="V243" s="12">
        <f t="shared" si="298"/>
        <v>0.9392233569460553</v>
      </c>
      <c r="W243" s="12">
        <f t="shared" si="298"/>
        <v>0.94374486940027691</v>
      </c>
      <c r="X243" s="12">
        <f t="shared" si="298"/>
        <v>0.9414123541490903</v>
      </c>
      <c r="Y243" s="12">
        <f t="shared" si="298"/>
        <v>0.94962972278468127</v>
      </c>
      <c r="Z243" s="12">
        <f t="shared" si="298"/>
        <v>0.94513592797442414</v>
      </c>
      <c r="AA243" s="12">
        <f t="shared" si="298"/>
        <v>0.9498240100007469</v>
      </c>
      <c r="AB243" s="12">
        <f t="shared" si="298"/>
        <v>0.96232524844391032</v>
      </c>
      <c r="AC243" s="12">
        <f t="shared" si="298"/>
        <v>0.9617759209456952</v>
      </c>
      <c r="AD243" s="12">
        <f t="shared" si="298"/>
        <v>0.97371307644464911</v>
      </c>
      <c r="AE243" s="12">
        <f t="shared" si="298"/>
        <v>0.9699362344647936</v>
      </c>
      <c r="AF243" s="12">
        <f t="shared" si="298"/>
        <v>0.91553899778660608</v>
      </c>
      <c r="AG243" s="12">
        <f t="shared" si="298"/>
        <v>0.92426540577165983</v>
      </c>
      <c r="AH243" s="12">
        <f t="shared" ref="AH243:AI243" si="299">IF(AH203=0,0,AH203/AH$200)</f>
        <v>0.95272296361214637</v>
      </c>
      <c r="AI243" s="12">
        <f t="shared" si="299"/>
        <v>0.95195139232847314</v>
      </c>
    </row>
    <row r="244" spans="1:35" x14ac:dyDescent="0.25">
      <c r="A244" s="32" t="s">
        <v>3</v>
      </c>
      <c r="B244" s="38">
        <f t="shared" ref="B244:AG244" si="300">IF(B204=0,0,B204/B$200)</f>
        <v>0.10219611120734408</v>
      </c>
      <c r="C244" s="38">
        <f t="shared" si="300"/>
        <v>0.103600996879264</v>
      </c>
      <c r="D244" s="38">
        <f t="shared" si="300"/>
        <v>9.7380335645285379E-2</v>
      </c>
      <c r="E244" s="38">
        <f t="shared" si="300"/>
        <v>9.7681911877705252E-2</v>
      </c>
      <c r="F244" s="38">
        <f t="shared" si="300"/>
        <v>9.2737941391360004E-2</v>
      </c>
      <c r="G244" s="38">
        <f t="shared" si="300"/>
        <v>9.3366335359195501E-2</v>
      </c>
      <c r="H244" s="38">
        <f t="shared" si="300"/>
        <v>9.5820133418348746E-2</v>
      </c>
      <c r="I244" s="38">
        <f t="shared" si="300"/>
        <v>9.3803697962528826E-2</v>
      </c>
      <c r="J244" s="38">
        <f t="shared" si="300"/>
        <v>7.800014602388132E-2</v>
      </c>
      <c r="K244" s="38">
        <f t="shared" si="300"/>
        <v>6.6870455913359911E-2</v>
      </c>
      <c r="L244" s="38">
        <f t="shared" si="300"/>
        <v>5.5903394434875756E-2</v>
      </c>
      <c r="M244" s="38">
        <f t="shared" si="300"/>
        <v>5.6222097867091966E-2</v>
      </c>
      <c r="N244" s="38">
        <f t="shared" si="300"/>
        <v>5.366162876247528E-2</v>
      </c>
      <c r="O244" s="38">
        <f t="shared" si="300"/>
        <v>5.0625578768599765E-2</v>
      </c>
      <c r="P244" s="38">
        <f t="shared" si="300"/>
        <v>3.753231558595535E-2</v>
      </c>
      <c r="Q244" s="38">
        <f t="shared" si="300"/>
        <v>3.7998585208802574E-2</v>
      </c>
      <c r="R244" s="38">
        <f t="shared" si="300"/>
        <v>4.0053000042476312E-2</v>
      </c>
      <c r="S244" s="38">
        <f t="shared" si="300"/>
        <v>4.5579870066811447E-2</v>
      </c>
      <c r="T244" s="38">
        <f t="shared" si="300"/>
        <v>4.7622280194524962E-2</v>
      </c>
      <c r="U244" s="38">
        <f t="shared" si="300"/>
        <v>5.4167536969414849E-2</v>
      </c>
      <c r="V244" s="38">
        <f t="shared" si="300"/>
        <v>5.4603479205457904E-2</v>
      </c>
      <c r="W244" s="38">
        <f t="shared" si="300"/>
        <v>5.1042596835364953E-2</v>
      </c>
      <c r="X244" s="38">
        <f t="shared" si="300"/>
        <v>4.3805075930768059E-2</v>
      </c>
      <c r="Y244" s="38">
        <f t="shared" si="300"/>
        <v>4.3077071405246643E-2</v>
      </c>
      <c r="Z244" s="38">
        <f t="shared" si="300"/>
        <v>3.8854162497206392E-2</v>
      </c>
      <c r="AA244" s="38">
        <f t="shared" si="300"/>
        <v>3.6904672973966574E-2</v>
      </c>
      <c r="AB244" s="38">
        <f t="shared" si="300"/>
        <v>3.5714550005950134E-2</v>
      </c>
      <c r="AC244" s="38">
        <f t="shared" si="300"/>
        <v>3.3126441212040815E-2</v>
      </c>
      <c r="AD244" s="38">
        <f t="shared" si="300"/>
        <v>2.9999434015231346E-2</v>
      </c>
      <c r="AE244" s="38">
        <f t="shared" si="300"/>
        <v>2.9462581387695936E-2</v>
      </c>
      <c r="AF244" s="38">
        <f t="shared" si="300"/>
        <v>4.8642204632064881E-2</v>
      </c>
      <c r="AG244" s="38">
        <f t="shared" si="300"/>
        <v>4.0896276743609843E-2</v>
      </c>
      <c r="AH244" s="38">
        <f t="shared" ref="AH244:AI244" si="301">IF(AH204=0,0,AH204/AH$200)</f>
        <v>3.2248952368347072E-2</v>
      </c>
      <c r="AI244" s="38">
        <f t="shared" si="301"/>
        <v>2.8294973402401963E-2</v>
      </c>
    </row>
    <row r="245" spans="1:35" x14ac:dyDescent="0.25">
      <c r="A245" s="32" t="s">
        <v>88</v>
      </c>
      <c r="B245" s="38">
        <f t="shared" ref="B245:AG245" si="302">IF(B205=0,0,B205/B$200)</f>
        <v>0.40016553223912776</v>
      </c>
      <c r="C245" s="38">
        <f t="shared" si="302"/>
        <v>0.39953662502720239</v>
      </c>
      <c r="D245" s="38">
        <f t="shared" si="302"/>
        <v>0.40235037638402094</v>
      </c>
      <c r="E245" s="38">
        <f t="shared" si="302"/>
        <v>0.40227074612803537</v>
      </c>
      <c r="F245" s="38">
        <f t="shared" si="302"/>
        <v>0.40451290485523844</v>
      </c>
      <c r="G245" s="38">
        <f t="shared" si="302"/>
        <v>0.40422317988666379</v>
      </c>
      <c r="H245" s="38">
        <f t="shared" si="302"/>
        <v>0.4031296801178933</v>
      </c>
      <c r="I245" s="38">
        <f t="shared" si="302"/>
        <v>0.40404829661436154</v>
      </c>
      <c r="J245" s="38">
        <f t="shared" si="302"/>
        <v>0.41109214608672462</v>
      </c>
      <c r="K245" s="38">
        <f t="shared" si="302"/>
        <v>0.41615938301138017</v>
      </c>
      <c r="L245" s="38">
        <f t="shared" si="302"/>
        <v>0.42088136614605437</v>
      </c>
      <c r="M245" s="38">
        <f t="shared" si="302"/>
        <v>0.4206100324454855</v>
      </c>
      <c r="N245" s="38">
        <f t="shared" si="302"/>
        <v>0.42151594427899614</v>
      </c>
      <c r="O245" s="38">
        <f t="shared" si="302"/>
        <v>0.42242418395687986</v>
      </c>
      <c r="P245" s="38">
        <f t="shared" si="302"/>
        <v>0.41118567289369323</v>
      </c>
      <c r="Q245" s="38">
        <f t="shared" si="302"/>
        <v>0.41312815083949495</v>
      </c>
      <c r="R245" s="38">
        <f t="shared" si="302"/>
        <v>0.42129398612311658</v>
      </c>
      <c r="S245" s="38">
        <f t="shared" si="302"/>
        <v>0.42433418740422185</v>
      </c>
      <c r="T245" s="38">
        <f t="shared" si="302"/>
        <v>0.38194705299933646</v>
      </c>
      <c r="U245" s="38">
        <f t="shared" si="302"/>
        <v>0.38347846003778469</v>
      </c>
      <c r="V245" s="38">
        <f t="shared" si="302"/>
        <v>0.38371666843333291</v>
      </c>
      <c r="W245" s="38">
        <f t="shared" si="302"/>
        <v>0.38289582737956329</v>
      </c>
      <c r="X245" s="38">
        <f t="shared" si="302"/>
        <v>0.38026527347759576</v>
      </c>
      <c r="Y245" s="38">
        <f t="shared" si="302"/>
        <v>0.38021508529570053</v>
      </c>
      <c r="Z245" s="38">
        <f t="shared" si="302"/>
        <v>0.38176880492868065</v>
      </c>
      <c r="AA245" s="38">
        <f t="shared" si="302"/>
        <v>0.38648048304924848</v>
      </c>
      <c r="AB245" s="38">
        <f t="shared" si="302"/>
        <v>0.40210482317518481</v>
      </c>
      <c r="AC245" s="38">
        <f t="shared" si="302"/>
        <v>0.4140624255000015</v>
      </c>
      <c r="AD245" s="38">
        <f t="shared" si="302"/>
        <v>0.41758485355902031</v>
      </c>
      <c r="AE245" s="38">
        <f t="shared" si="302"/>
        <v>0.40368646453316281</v>
      </c>
      <c r="AF245" s="38">
        <f t="shared" si="302"/>
        <v>0.38945285767172466</v>
      </c>
      <c r="AG245" s="38">
        <f t="shared" si="302"/>
        <v>0.43881088078092845</v>
      </c>
      <c r="AH245" s="38">
        <f t="shared" ref="AH245:AI245" si="303">IF(AH205=0,0,AH205/AH$200)</f>
        <v>0.4538016064166826</v>
      </c>
      <c r="AI245" s="38">
        <f t="shared" si="303"/>
        <v>0.42970562604362927</v>
      </c>
    </row>
    <row r="246" spans="1:35" x14ac:dyDescent="0.25">
      <c r="A246" s="32" t="s">
        <v>89</v>
      </c>
      <c r="B246" s="38">
        <f t="shared" ref="B246:AG246" si="304">IF(B206=0,0,B206/B$200)</f>
        <v>0.48847018948575605</v>
      </c>
      <c r="C246" s="38">
        <f t="shared" si="304"/>
        <v>0.48770447378613258</v>
      </c>
      <c r="D246" s="38">
        <f t="shared" si="304"/>
        <v>0.49111685005086647</v>
      </c>
      <c r="E246" s="38">
        <f t="shared" si="304"/>
        <v>0.49103620420721511</v>
      </c>
      <c r="F246" s="38">
        <f t="shared" si="304"/>
        <v>0.49377072012658713</v>
      </c>
      <c r="G246" s="38">
        <f t="shared" si="304"/>
        <v>0.49345386664754681</v>
      </c>
      <c r="H246" s="38">
        <f t="shared" si="304"/>
        <v>0.49208901154869444</v>
      </c>
      <c r="I246" s="38">
        <f t="shared" si="304"/>
        <v>0.49320431920997432</v>
      </c>
      <c r="J246" s="38">
        <f t="shared" si="304"/>
        <v>0.50181655307548545</v>
      </c>
      <c r="K246" s="38">
        <f t="shared" si="304"/>
        <v>0.50797930042733741</v>
      </c>
      <c r="L246" s="38">
        <f t="shared" si="304"/>
        <v>0.51373109984419618</v>
      </c>
      <c r="M246" s="38">
        <f t="shared" si="304"/>
        <v>0.5134287316994014</v>
      </c>
      <c r="N246" s="38">
        <f t="shared" si="304"/>
        <v>0.51444502050527874</v>
      </c>
      <c r="O246" s="38">
        <f t="shared" si="304"/>
        <v>0.51892537331831778</v>
      </c>
      <c r="P246" s="38">
        <f t="shared" si="304"/>
        <v>0.54333114848229047</v>
      </c>
      <c r="Q246" s="38">
        <f t="shared" si="304"/>
        <v>0.54023785898601095</v>
      </c>
      <c r="R246" s="38">
        <f t="shared" si="304"/>
        <v>0.52832609779693318</v>
      </c>
      <c r="S246" s="38">
        <f t="shared" si="304"/>
        <v>0.52033959701401622</v>
      </c>
      <c r="T246" s="38">
        <f t="shared" si="304"/>
        <v>0.4951237440103759</v>
      </c>
      <c r="U246" s="38">
        <f t="shared" si="304"/>
        <v>0.50167742346656052</v>
      </c>
      <c r="V246" s="38">
        <f t="shared" si="304"/>
        <v>0.5009032093072644</v>
      </c>
      <c r="W246" s="38">
        <f t="shared" si="304"/>
        <v>0.50980644518534868</v>
      </c>
      <c r="X246" s="38">
        <f t="shared" si="304"/>
        <v>0.51734200474072645</v>
      </c>
      <c r="Y246" s="38">
        <f t="shared" si="304"/>
        <v>0.52633756608373417</v>
      </c>
      <c r="Z246" s="38">
        <f t="shared" si="304"/>
        <v>0.52451296054853713</v>
      </c>
      <c r="AA246" s="38">
        <f t="shared" si="304"/>
        <v>0.52643885397753187</v>
      </c>
      <c r="AB246" s="38">
        <f t="shared" si="304"/>
        <v>0.52450587526277526</v>
      </c>
      <c r="AC246" s="38">
        <f t="shared" si="304"/>
        <v>0.51458705423365292</v>
      </c>
      <c r="AD246" s="38">
        <f t="shared" si="304"/>
        <v>0.52612878887039749</v>
      </c>
      <c r="AE246" s="38">
        <f t="shared" si="304"/>
        <v>0.53678718854393481</v>
      </c>
      <c r="AF246" s="38">
        <f t="shared" si="304"/>
        <v>0.47744393548281661</v>
      </c>
      <c r="AG246" s="38">
        <f t="shared" si="304"/>
        <v>0.44455824824712148</v>
      </c>
      <c r="AH246" s="38">
        <f t="shared" ref="AH246:AI246" si="305">IF(AH206=0,0,AH206/AH$200)</f>
        <v>0.46667240482711686</v>
      </c>
      <c r="AI246" s="38">
        <f t="shared" si="305"/>
        <v>0.49395079288244204</v>
      </c>
    </row>
    <row r="247" spans="1:35" x14ac:dyDescent="0.25">
      <c r="A247" s="5" t="s">
        <v>1</v>
      </c>
      <c r="B247" s="13">
        <f t="shared" ref="B247:AG247" si="306">IF(B207=0,0,B207/B$200)</f>
        <v>9.1681670677721643E-3</v>
      </c>
      <c r="C247" s="13">
        <f t="shared" si="306"/>
        <v>9.1579043074010904E-3</v>
      </c>
      <c r="D247" s="13">
        <f t="shared" si="306"/>
        <v>9.1524379198272658E-3</v>
      </c>
      <c r="E247" s="13">
        <f t="shared" si="306"/>
        <v>9.0111377870442082E-3</v>
      </c>
      <c r="F247" s="13">
        <f t="shared" si="306"/>
        <v>8.9784336268144433E-3</v>
      </c>
      <c r="G247" s="13">
        <f t="shared" si="306"/>
        <v>8.9566181065939172E-3</v>
      </c>
      <c r="H247" s="13">
        <f t="shared" si="306"/>
        <v>8.9611749150633382E-3</v>
      </c>
      <c r="I247" s="13">
        <f t="shared" si="306"/>
        <v>8.9436862131352518E-3</v>
      </c>
      <c r="J247" s="13">
        <f t="shared" si="306"/>
        <v>9.0911548139085141E-3</v>
      </c>
      <c r="K247" s="13">
        <f t="shared" si="306"/>
        <v>8.9908606479224707E-3</v>
      </c>
      <c r="L247" s="13">
        <f t="shared" si="306"/>
        <v>9.4841395748737102E-3</v>
      </c>
      <c r="M247" s="13">
        <f t="shared" si="306"/>
        <v>9.7391379880211789E-3</v>
      </c>
      <c r="N247" s="13">
        <f t="shared" si="306"/>
        <v>1.0377406453249744E-2</v>
      </c>
      <c r="O247" s="13">
        <f t="shared" si="306"/>
        <v>8.0248639562027387E-3</v>
      </c>
      <c r="P247" s="13">
        <f t="shared" si="306"/>
        <v>7.9508630380610359E-3</v>
      </c>
      <c r="Q247" s="13">
        <f t="shared" si="306"/>
        <v>8.6354049656914428E-3</v>
      </c>
      <c r="R247" s="13">
        <f t="shared" si="306"/>
        <v>1.0326916037474008E-2</v>
      </c>
      <c r="S247" s="13">
        <f t="shared" si="306"/>
        <v>9.7463455149505232E-3</v>
      </c>
      <c r="T247" s="13">
        <f t="shared" si="306"/>
        <v>7.5306922795762746E-2</v>
      </c>
      <c r="U247" s="13">
        <f t="shared" si="306"/>
        <v>6.0676579526239754E-2</v>
      </c>
      <c r="V247" s="13">
        <f t="shared" si="306"/>
        <v>6.0776643053944722E-2</v>
      </c>
      <c r="W247" s="13">
        <f t="shared" si="306"/>
        <v>5.6255130599723133E-2</v>
      </c>
      <c r="X247" s="13">
        <f t="shared" si="306"/>
        <v>5.8587645850909711E-2</v>
      </c>
      <c r="Y247" s="13">
        <f t="shared" si="306"/>
        <v>5.037027721531883E-2</v>
      </c>
      <c r="Z247" s="13">
        <f t="shared" si="306"/>
        <v>5.4864072025575833E-2</v>
      </c>
      <c r="AA247" s="13">
        <f t="shared" si="306"/>
        <v>5.017598999925315E-2</v>
      </c>
      <c r="AB247" s="13">
        <f t="shared" si="306"/>
        <v>3.7674751556089764E-2</v>
      </c>
      <c r="AC247" s="13">
        <f t="shared" si="306"/>
        <v>3.8224079054304722E-2</v>
      </c>
      <c r="AD247" s="13">
        <f t="shared" si="306"/>
        <v>2.6286923555350974E-2</v>
      </c>
      <c r="AE247" s="13">
        <f t="shared" si="306"/>
        <v>3.006376553520633E-2</v>
      </c>
      <c r="AF247" s="13">
        <f t="shared" si="306"/>
        <v>8.4461002213393879E-2</v>
      </c>
      <c r="AG247" s="13">
        <f t="shared" si="306"/>
        <v>7.5734594228340155E-2</v>
      </c>
      <c r="AH247" s="13">
        <f t="shared" ref="AH247:AI247" si="307">IF(AH207=0,0,AH207/AH$200)</f>
        <v>4.7277036387853584E-2</v>
      </c>
      <c r="AI247" s="13">
        <f t="shared" si="307"/>
        <v>4.8048607671526779E-2</v>
      </c>
    </row>
    <row r="248" spans="1:35" x14ac:dyDescent="0.25">
      <c r="A248" s="34" t="s">
        <v>3</v>
      </c>
      <c r="B248" s="39">
        <f t="shared" ref="B248:AG248" si="308">IF(B208=0,0,B208/B$200)</f>
        <v>5.6807825383920678E-4</v>
      </c>
      <c r="C248" s="39">
        <f t="shared" si="308"/>
        <v>5.8190790028031828E-4</v>
      </c>
      <c r="D248" s="39">
        <f t="shared" si="308"/>
        <v>5.3773961009910705E-4</v>
      </c>
      <c r="E248" s="39">
        <f t="shared" si="308"/>
        <v>5.3275217262470809E-4</v>
      </c>
      <c r="F248" s="39">
        <f t="shared" si="308"/>
        <v>4.912681263053646E-4</v>
      </c>
      <c r="G248" s="39">
        <f t="shared" si="308"/>
        <v>4.9191302219558507E-4</v>
      </c>
      <c r="H248" s="39">
        <f t="shared" si="308"/>
        <v>5.0582341467624156E-4</v>
      </c>
      <c r="I248" s="39">
        <f t="shared" si="308"/>
        <v>4.8703377825937968E-4</v>
      </c>
      <c r="J248" s="39">
        <f t="shared" si="308"/>
        <v>4.0895473037584824E-4</v>
      </c>
      <c r="K248" s="39">
        <f t="shared" si="308"/>
        <v>3.4172943601291488E-4</v>
      </c>
      <c r="L248" s="39">
        <f t="shared" si="308"/>
        <v>3.0003078990080407E-4</v>
      </c>
      <c r="M248" s="39">
        <f t="shared" si="308"/>
        <v>3.1262196387382588E-4</v>
      </c>
      <c r="N248" s="39">
        <f t="shared" si="308"/>
        <v>2.6413533382317356E-4</v>
      </c>
      <c r="O248" s="39">
        <f t="shared" si="308"/>
        <v>1.4708957651547692E-4</v>
      </c>
      <c r="P248" s="39">
        <f t="shared" si="308"/>
        <v>8.9556601100536406E-5</v>
      </c>
      <c r="Q248" s="39">
        <f t="shared" si="308"/>
        <v>1.0867197864642032E-4</v>
      </c>
      <c r="R248" s="39">
        <f t="shared" si="308"/>
        <v>1.3336433769240967E-4</v>
      </c>
      <c r="S248" s="39">
        <f t="shared" si="308"/>
        <v>1.3704296793434444E-4</v>
      </c>
      <c r="T248" s="39">
        <f t="shared" si="308"/>
        <v>2.7344441604843411E-4</v>
      </c>
      <c r="U248" s="39">
        <f t="shared" si="308"/>
        <v>2.8458376572033358E-4</v>
      </c>
      <c r="V248" s="39">
        <f t="shared" si="308"/>
        <v>1.1844149857834776E-4</v>
      </c>
      <c r="W248" s="39">
        <f t="shared" si="308"/>
        <v>6.4801015131712051E-5</v>
      </c>
      <c r="X248" s="39">
        <f t="shared" si="308"/>
        <v>6.3462490699020462E-5</v>
      </c>
      <c r="Y248" s="39">
        <f t="shared" si="308"/>
        <v>6.5843717105332878E-5</v>
      </c>
      <c r="Z248" s="39">
        <f t="shared" si="308"/>
        <v>5.6910919706133966E-5</v>
      </c>
      <c r="AA248" s="39">
        <f t="shared" si="308"/>
        <v>4.7815789833684616E-5</v>
      </c>
      <c r="AB248" s="39">
        <f t="shared" si="308"/>
        <v>1.0597702061413621E-5</v>
      </c>
      <c r="AC248" s="39">
        <f t="shared" si="308"/>
        <v>1.6953640294498295E-5</v>
      </c>
      <c r="AD248" s="39">
        <f t="shared" si="308"/>
        <v>2.0494411356739877E-5</v>
      </c>
      <c r="AE248" s="39">
        <f t="shared" si="308"/>
        <v>1.6843358725183918E-5</v>
      </c>
      <c r="AF248" s="39">
        <f t="shared" si="308"/>
        <v>6.4249520995568709E-5</v>
      </c>
      <c r="AG248" s="39">
        <f t="shared" si="308"/>
        <v>8.4730348453930786E-5</v>
      </c>
      <c r="AH248" s="39">
        <f t="shared" ref="AH248:AI248" si="309">IF(AH208=0,0,AH208/AH$200)</f>
        <v>8.9094999748689783E-5</v>
      </c>
      <c r="AI248" s="39">
        <f t="shared" si="309"/>
        <v>8.5131402931094423E-5</v>
      </c>
    </row>
    <row r="249" spans="1:35" x14ac:dyDescent="0.25">
      <c r="A249" s="34" t="s">
        <v>88</v>
      </c>
      <c r="B249" s="39">
        <f t="shared" ref="B249:AG249" si="310">IF(B209=0,0,B209/B$200)</f>
        <v>5.2082012422079655E-3</v>
      </c>
      <c r="C249" s="39">
        <f t="shared" si="310"/>
        <v>5.1927706776301033E-3</v>
      </c>
      <c r="D249" s="39">
        <f t="shared" si="310"/>
        <v>5.2353984155984164E-3</v>
      </c>
      <c r="E249" s="39">
        <f t="shared" si="310"/>
        <v>5.1299505517101622E-3</v>
      </c>
      <c r="F249" s="39">
        <f t="shared" si="310"/>
        <v>5.1430546744584528E-3</v>
      </c>
      <c r="G249" s="39">
        <f t="shared" si="310"/>
        <v>5.1399125237224595E-3</v>
      </c>
      <c r="H249" s="39">
        <f t="shared" si="310"/>
        <v>5.1234530655472491E-3</v>
      </c>
      <c r="I249" s="39">
        <f t="shared" si="310"/>
        <v>5.1389612211242344E-3</v>
      </c>
      <c r="J249" s="39">
        <f t="shared" si="310"/>
        <v>5.2472405926439229E-3</v>
      </c>
      <c r="K249" s="39">
        <f t="shared" si="310"/>
        <v>5.1856692889638697E-3</v>
      </c>
      <c r="L249" s="39">
        <f t="shared" si="310"/>
        <v>5.5867175314895708E-3</v>
      </c>
      <c r="M249" s="39">
        <f t="shared" si="310"/>
        <v>5.7003842848746041E-3</v>
      </c>
      <c r="N249" s="39">
        <f t="shared" si="310"/>
        <v>5.9309192167456698E-3</v>
      </c>
      <c r="O249" s="39">
        <f t="shared" si="310"/>
        <v>4.2847733299141268E-3</v>
      </c>
      <c r="P249" s="39">
        <f t="shared" si="310"/>
        <v>4.4060094255430312E-3</v>
      </c>
      <c r="Q249" s="39">
        <f t="shared" si="310"/>
        <v>5.4045102291600316E-3</v>
      </c>
      <c r="R249" s="39">
        <f t="shared" si="310"/>
        <v>7.2525753774381578E-3</v>
      </c>
      <c r="S249" s="39">
        <f t="shared" si="310"/>
        <v>6.8930295772098443E-3</v>
      </c>
      <c r="T249" s="39">
        <f t="shared" si="310"/>
        <v>1.2086781360210215E-2</v>
      </c>
      <c r="U249" s="39">
        <f t="shared" si="310"/>
        <v>9.6487339108915424E-3</v>
      </c>
      <c r="V249" s="39">
        <f t="shared" si="310"/>
        <v>7.5824592327715275E-3</v>
      </c>
      <c r="W249" s="39">
        <f t="shared" si="310"/>
        <v>6.9813363722630072E-3</v>
      </c>
      <c r="X249" s="39">
        <f t="shared" si="310"/>
        <v>5.9269052366487489E-3</v>
      </c>
      <c r="Y249" s="39">
        <f t="shared" si="310"/>
        <v>5.0203952907534885E-3</v>
      </c>
      <c r="Z249" s="39">
        <f t="shared" si="310"/>
        <v>6.6638808453259287E-3</v>
      </c>
      <c r="AA249" s="39">
        <f t="shared" si="310"/>
        <v>6.5467573585028518E-3</v>
      </c>
      <c r="AB249" s="39">
        <f t="shared" si="310"/>
        <v>5.0659333782702301E-3</v>
      </c>
      <c r="AC249" s="39">
        <f t="shared" si="310"/>
        <v>6.2005218939059524E-3</v>
      </c>
      <c r="AD249" s="39">
        <f t="shared" si="310"/>
        <v>6.1765135356007562E-3</v>
      </c>
      <c r="AE249" s="39">
        <f t="shared" si="310"/>
        <v>6.7426466841425193E-3</v>
      </c>
      <c r="AF249" s="39">
        <f t="shared" si="310"/>
        <v>2.5745024825239732E-2</v>
      </c>
      <c r="AG249" s="39">
        <f t="shared" si="310"/>
        <v>2.675017475389968E-2</v>
      </c>
      <c r="AH249" s="39">
        <f t="shared" ref="AH249:AI249" si="311">IF(AH209=0,0,AH209/AH$200)</f>
        <v>1.5840797769270307E-2</v>
      </c>
      <c r="AI249" s="39">
        <f t="shared" si="311"/>
        <v>1.3084799287116334E-2</v>
      </c>
    </row>
    <row r="250" spans="1:35" x14ac:dyDescent="0.25">
      <c r="A250" s="36" t="s">
        <v>89</v>
      </c>
      <c r="B250" s="40">
        <f t="shared" ref="B250:AG250" si="312">IF(B210=0,0,B210/B$200)</f>
        <v>3.3918875717249899E-3</v>
      </c>
      <c r="C250" s="40">
        <f t="shared" si="312"/>
        <v>3.3832257294906663E-3</v>
      </c>
      <c r="D250" s="40">
        <f t="shared" si="312"/>
        <v>3.379299894129743E-3</v>
      </c>
      <c r="E250" s="40">
        <f t="shared" si="312"/>
        <v>3.3484350627093372E-3</v>
      </c>
      <c r="F250" s="40">
        <f t="shared" si="312"/>
        <v>3.3441108260506259E-3</v>
      </c>
      <c r="G250" s="40">
        <f t="shared" si="312"/>
        <v>3.3247925606758725E-3</v>
      </c>
      <c r="H250" s="40">
        <f t="shared" si="312"/>
        <v>3.331898434839848E-3</v>
      </c>
      <c r="I250" s="40">
        <f t="shared" si="312"/>
        <v>3.3176912137516381E-3</v>
      </c>
      <c r="J250" s="40">
        <f t="shared" si="312"/>
        <v>3.4349594908887433E-3</v>
      </c>
      <c r="K250" s="40">
        <f t="shared" si="312"/>
        <v>3.4634619229456853E-3</v>
      </c>
      <c r="L250" s="40">
        <f t="shared" si="312"/>
        <v>3.597391253483336E-3</v>
      </c>
      <c r="M250" s="40">
        <f t="shared" si="312"/>
        <v>3.7261317392727482E-3</v>
      </c>
      <c r="N250" s="40">
        <f t="shared" si="312"/>
        <v>4.1823519026809005E-3</v>
      </c>
      <c r="O250" s="40">
        <f t="shared" si="312"/>
        <v>3.5930010497731346E-3</v>
      </c>
      <c r="P250" s="40">
        <f t="shared" si="312"/>
        <v>3.4552970114174698E-3</v>
      </c>
      <c r="Q250" s="40">
        <f t="shared" si="312"/>
        <v>3.1222227578849909E-3</v>
      </c>
      <c r="R250" s="40">
        <f t="shared" si="312"/>
        <v>2.9409763223434394E-3</v>
      </c>
      <c r="S250" s="40">
        <f t="shared" si="312"/>
        <v>2.7162729698063338E-3</v>
      </c>
      <c r="T250" s="40">
        <f t="shared" si="312"/>
        <v>6.2946697019504089E-2</v>
      </c>
      <c r="U250" s="40">
        <f t="shared" si="312"/>
        <v>5.074326184962788E-2</v>
      </c>
      <c r="V250" s="40">
        <f t="shared" si="312"/>
        <v>5.3075742322594842E-2</v>
      </c>
      <c r="W250" s="40">
        <f t="shared" si="312"/>
        <v>4.9208993212328411E-2</v>
      </c>
      <c r="X250" s="40">
        <f t="shared" si="312"/>
        <v>5.2597278123561943E-2</v>
      </c>
      <c r="Y250" s="40">
        <f t="shared" si="312"/>
        <v>4.5284038207460013E-2</v>
      </c>
      <c r="Z250" s="40">
        <f t="shared" si="312"/>
        <v>4.8143280260543771E-2</v>
      </c>
      <c r="AA250" s="40">
        <f t="shared" si="312"/>
        <v>4.358141685091662E-2</v>
      </c>
      <c r="AB250" s="40">
        <f t="shared" si="312"/>
        <v>3.2598220475758118E-2</v>
      </c>
      <c r="AC250" s="40">
        <f t="shared" si="312"/>
        <v>3.2006603520104267E-2</v>
      </c>
      <c r="AD250" s="40">
        <f t="shared" si="312"/>
        <v>2.0089915608393478E-2</v>
      </c>
      <c r="AE250" s="40">
        <f t="shared" si="312"/>
        <v>2.3304275492338624E-2</v>
      </c>
      <c r="AF250" s="40">
        <f t="shared" si="312"/>
        <v>5.8651727867158582E-2</v>
      </c>
      <c r="AG250" s="40">
        <f t="shared" si="312"/>
        <v>4.8899689125986544E-2</v>
      </c>
      <c r="AH250" s="40">
        <f t="shared" ref="AH250:AI250" si="313">IF(AH210=0,0,AH210/AH$200)</f>
        <v>3.1347143618834589E-2</v>
      </c>
      <c r="AI250" s="40">
        <f t="shared" si="313"/>
        <v>3.4878676981479353E-2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214.85493</v>
      </c>
      <c r="C253" s="46">
        <v>203.31190000000001</v>
      </c>
      <c r="D253" s="46">
        <v>198.62214</v>
      </c>
      <c r="E253" s="46">
        <v>192.30636000000001</v>
      </c>
      <c r="F253" s="46">
        <v>198.75022000000001</v>
      </c>
      <c r="G253" s="46">
        <v>205.32264000000001</v>
      </c>
      <c r="H253" s="46">
        <v>221.11345</v>
      </c>
      <c r="I253" s="46">
        <v>224.49189999999999</v>
      </c>
      <c r="J253" s="46">
        <v>204.02975000000001</v>
      </c>
      <c r="K253" s="46">
        <v>188.22085000000001</v>
      </c>
      <c r="L253" s="46">
        <v>169.70437999999999</v>
      </c>
      <c r="M253" s="46">
        <v>181.47355999999999</v>
      </c>
      <c r="N253" s="46">
        <v>154.19014999999999</v>
      </c>
      <c r="O253" s="46">
        <v>153.19895</v>
      </c>
      <c r="P253" s="46">
        <v>142.16103000000001</v>
      </c>
      <c r="Q253" s="46">
        <v>155.66230999999999</v>
      </c>
      <c r="R253" s="46">
        <v>161.87447</v>
      </c>
      <c r="S253" s="46">
        <v>179.66802999999999</v>
      </c>
      <c r="T253" s="46">
        <v>181.04267999999999</v>
      </c>
      <c r="U253" s="46">
        <v>172.60077999999999</v>
      </c>
      <c r="V253" s="46">
        <v>179.23159999999999</v>
      </c>
      <c r="W253" s="46">
        <v>170.60570999999999</v>
      </c>
      <c r="X253" s="46">
        <v>148.98411999999999</v>
      </c>
      <c r="Y253" s="46">
        <v>144.29203999999999</v>
      </c>
      <c r="Z253" s="46">
        <v>139.56807000000001</v>
      </c>
      <c r="AA253" s="46">
        <v>131.27869999999999</v>
      </c>
      <c r="AB253" s="46">
        <v>137.06954999999999</v>
      </c>
      <c r="AC253" s="46">
        <v>139.52869000000001</v>
      </c>
      <c r="AD253" s="46">
        <v>140.38573</v>
      </c>
      <c r="AE253" s="46">
        <v>142.83014</v>
      </c>
      <c r="AF253" s="46">
        <v>75.689059999999998</v>
      </c>
      <c r="AG253" s="46">
        <v>82.711179999999999</v>
      </c>
      <c r="AH253" s="46">
        <v>117.84074</v>
      </c>
      <c r="AI253" s="46">
        <v>121.97874</v>
      </c>
    </row>
    <row r="254" spans="1:35" x14ac:dyDescent="0.25">
      <c r="A254" s="47" t="s">
        <v>46</v>
      </c>
      <c r="B254" s="48">
        <v>1763.9405899999999</v>
      </c>
      <c r="C254" s="48">
        <v>1628.0101299999999</v>
      </c>
      <c r="D254" s="48">
        <v>1687.88815</v>
      </c>
      <c r="E254" s="48">
        <v>1656.57042</v>
      </c>
      <c r="F254" s="48">
        <v>1815.19353</v>
      </c>
      <c r="G254" s="48">
        <v>1860.3634</v>
      </c>
      <c r="H254" s="48">
        <v>1954.8344400000001</v>
      </c>
      <c r="I254" s="48">
        <v>1997.90959</v>
      </c>
      <c r="J254" s="48">
        <v>2148.7355699999998</v>
      </c>
      <c r="K254" s="48">
        <v>2275.9062100000001</v>
      </c>
      <c r="L254" s="48">
        <v>2334.1289400000001</v>
      </c>
      <c r="M254" s="48">
        <v>2364.9595599999998</v>
      </c>
      <c r="N254" s="48">
        <v>2045.0969700000001</v>
      </c>
      <c r="O254" s="48">
        <v>2125.4839200000001</v>
      </c>
      <c r="P254" s="48">
        <v>2433.3162699999998</v>
      </c>
      <c r="Q254" s="48">
        <v>2553.1785199999999</v>
      </c>
      <c r="R254" s="48">
        <v>2562.6335199999999</v>
      </c>
      <c r="S254" s="48">
        <v>2628.4366100000002</v>
      </c>
      <c r="T254" s="48">
        <v>2628.2994600000002</v>
      </c>
      <c r="U254" s="48">
        <v>2296.7696999999998</v>
      </c>
      <c r="V254" s="48">
        <v>2397.3016400000001</v>
      </c>
      <c r="W254" s="48">
        <v>2467.2293100000002</v>
      </c>
      <c r="X254" s="48">
        <v>2493.1601799999999</v>
      </c>
      <c r="Y254" s="48">
        <v>2469.3329899999999</v>
      </c>
      <c r="Z254" s="48">
        <v>2677.4642800000001</v>
      </c>
      <c r="AA254" s="48">
        <v>2622.20111</v>
      </c>
      <c r="AB254" s="48">
        <v>2819.7064099999998</v>
      </c>
      <c r="AC254" s="48">
        <v>2903.4007499999998</v>
      </c>
      <c r="AD254" s="48">
        <v>3038.16644</v>
      </c>
      <c r="AE254" s="48">
        <v>3104.6891799999999</v>
      </c>
      <c r="AF254" s="48">
        <v>978.77560000000005</v>
      </c>
      <c r="AG254" s="48">
        <v>1260.70417</v>
      </c>
      <c r="AH254" s="48">
        <v>2168.6110800000001</v>
      </c>
      <c r="AI254" s="48">
        <v>2486.9576699999998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2.3055837199997598</v>
      </c>
      <c r="C256" s="28">
        <f t="shared" si="314"/>
        <v>1.83172999999897</v>
      </c>
      <c r="D256" s="28">
        <f t="shared" si="314"/>
        <v>3.8498537199999987</v>
      </c>
      <c r="E256" s="28">
        <f t="shared" si="314"/>
        <v>3.7484025600003577</v>
      </c>
      <c r="F256" s="28">
        <f t="shared" si="314"/>
        <v>3.0498362800000791</v>
      </c>
      <c r="G256" s="28">
        <f t="shared" si="314"/>
        <v>1.6219900000000678</v>
      </c>
      <c r="H256" s="28">
        <f t="shared" si="314"/>
        <v>2.4162625599998648</v>
      </c>
      <c r="I256" s="28">
        <f t="shared" si="314"/>
        <v>1.9551125600001171</v>
      </c>
      <c r="J256" s="28">
        <f t="shared" si="314"/>
        <v>0.89590399999909209</v>
      </c>
      <c r="K256" s="28">
        <f t="shared" si="314"/>
        <v>-0.33775600000063832</v>
      </c>
      <c r="L256" s="28">
        <f t="shared" si="314"/>
        <v>1.8367040000001111</v>
      </c>
      <c r="M256" s="28">
        <f t="shared" si="314"/>
        <v>3.7771402800005376</v>
      </c>
      <c r="N256" s="28">
        <f t="shared" si="314"/>
        <v>-2.3936162800004865</v>
      </c>
      <c r="O256" s="28">
        <f t="shared" si="314"/>
        <v>1.8773128399994476</v>
      </c>
      <c r="P256" s="28">
        <f t="shared" si="314"/>
        <v>1.6061274399992413</v>
      </c>
      <c r="Q256" s="28">
        <f t="shared" si="314"/>
        <v>3.6086162799992962</v>
      </c>
      <c r="R256" s="28">
        <f t="shared" si="314"/>
        <v>3.5759602799990375</v>
      </c>
      <c r="S256" s="28">
        <f t="shared" si="314"/>
        <v>5.8536240000001101</v>
      </c>
      <c r="T256" s="28">
        <f t="shared" si="314"/>
        <v>3.9633014400002935</v>
      </c>
      <c r="U256" s="28">
        <f t="shared" si="314"/>
        <v>1.7778414399990368</v>
      </c>
      <c r="V256" s="28">
        <f t="shared" si="314"/>
        <v>5.6664197199997943</v>
      </c>
      <c r="W256" s="28">
        <f t="shared" si="314"/>
        <v>7.5429360000005374</v>
      </c>
      <c r="X256" s="28">
        <f t="shared" si="314"/>
        <v>5.5968297199993771</v>
      </c>
      <c r="Y256" s="28">
        <f t="shared" si="314"/>
        <v>5.226409719999765</v>
      </c>
      <c r="Z256" s="28">
        <f t="shared" si="314"/>
        <v>5.3366522800000666</v>
      </c>
      <c r="AA256" s="28">
        <f t="shared" si="314"/>
        <v>3.6878734000000293</v>
      </c>
      <c r="AB256" s="28">
        <f t="shared" si="314"/>
        <v>4.2442021999994495</v>
      </c>
      <c r="AC256" s="28">
        <f t="shared" si="314"/>
        <v>4.3048655200003338</v>
      </c>
      <c r="AD256" s="28">
        <f t="shared" si="314"/>
        <v>4.5540562799988322</v>
      </c>
      <c r="AE256" s="28">
        <f t="shared" si="314"/>
        <v>4.6258516800006504</v>
      </c>
      <c r="AF256" s="28">
        <f t="shared" si="314"/>
        <v>1.5577257600000323</v>
      </c>
      <c r="AG256" s="28">
        <f t="shared" si="314"/>
        <v>1.9408645999994008</v>
      </c>
      <c r="AH256" s="28">
        <f t="shared" ref="AH256:AI256" si="315">SUM(AH257:AH258)</f>
        <v>3.190498760000267</v>
      </c>
      <c r="AI256" s="28">
        <f t="shared" si="315"/>
        <v>3.6308895599991189</v>
      </c>
    </row>
    <row r="257" spans="1:35" x14ac:dyDescent="0.25">
      <c r="A257" s="45" t="s">
        <v>3</v>
      </c>
      <c r="B257" s="46">
        <f t="shared" ref="B257:AG257" si="316">B253-B$201</f>
        <v>11.742543719999986</v>
      </c>
      <c r="C257" s="46">
        <f t="shared" si="316"/>
        <v>12.710286279999991</v>
      </c>
      <c r="D257" s="46">
        <f t="shared" si="316"/>
        <v>14.27565371999998</v>
      </c>
      <c r="E257" s="46">
        <f t="shared" si="316"/>
        <v>11.087696280000017</v>
      </c>
      <c r="F257" s="46">
        <f t="shared" si="316"/>
        <v>11.276170000000036</v>
      </c>
      <c r="G257" s="46">
        <f t="shared" si="316"/>
        <v>11.593203719999991</v>
      </c>
      <c r="H257" s="46">
        <f t="shared" si="316"/>
        <v>11.745936279999938</v>
      </c>
      <c r="I257" s="46">
        <f t="shared" si="316"/>
        <v>15.124386279999982</v>
      </c>
      <c r="J257" s="46">
        <f t="shared" si="316"/>
        <v>19.621783999999963</v>
      </c>
      <c r="K257" s="46">
        <f t="shared" si="316"/>
        <v>22.578783999999985</v>
      </c>
      <c r="L257" s="46">
        <f t="shared" si="316"/>
        <v>29.083600279999985</v>
      </c>
      <c r="M257" s="46">
        <f t="shared" si="316"/>
        <v>37.725216559999978</v>
      </c>
      <c r="N257" s="46">
        <f t="shared" si="316"/>
        <v>35.462833999999958</v>
      </c>
      <c r="O257" s="46">
        <f t="shared" si="316"/>
        <v>37.599456559999979</v>
      </c>
      <c r="P257" s="46">
        <f t="shared" si="316"/>
        <v>45.327177720000023</v>
      </c>
      <c r="Q257" s="46">
        <f t="shared" si="316"/>
        <v>52.573330279999936</v>
      </c>
      <c r="R257" s="46">
        <f t="shared" si="316"/>
        <v>52.530103999999994</v>
      </c>
      <c r="S257" s="46">
        <f t="shared" si="316"/>
        <v>51.557763999999935</v>
      </c>
      <c r="T257" s="46">
        <f t="shared" si="316"/>
        <v>46.677027720000012</v>
      </c>
      <c r="U257" s="46">
        <f t="shared" si="316"/>
        <v>38.235127720000008</v>
      </c>
      <c r="V257" s="46">
        <f t="shared" si="316"/>
        <v>38.548829719999958</v>
      </c>
      <c r="W257" s="46">
        <f t="shared" si="316"/>
        <v>36.178325999999998</v>
      </c>
      <c r="X257" s="46">
        <f t="shared" si="316"/>
        <v>33.322635999999974</v>
      </c>
      <c r="Y257" s="46">
        <f t="shared" si="316"/>
        <v>31.758119719999968</v>
      </c>
      <c r="Z257" s="46">
        <f t="shared" si="316"/>
        <v>30.161972279999986</v>
      </c>
      <c r="AA257" s="46">
        <f t="shared" si="316"/>
        <v>29.667044359999949</v>
      </c>
      <c r="AB257" s="46">
        <f t="shared" si="316"/>
        <v>31.589916840000001</v>
      </c>
      <c r="AC257" s="46">
        <f t="shared" si="316"/>
        <v>38.818355920000016</v>
      </c>
      <c r="AD257" s="46">
        <f t="shared" si="316"/>
        <v>45.102533799999975</v>
      </c>
      <c r="AE257" s="46">
        <f t="shared" si="316"/>
        <v>47.231506039999985</v>
      </c>
      <c r="AF257" s="46">
        <f t="shared" si="316"/>
        <v>24.405696679999998</v>
      </c>
      <c r="AG257" s="46">
        <f t="shared" si="316"/>
        <v>27.736204599999979</v>
      </c>
      <c r="AH257" s="46">
        <f t="shared" ref="AH257:AI257" si="317">AH253-AH$201</f>
        <v>44.004527239999973</v>
      </c>
      <c r="AI257" s="46">
        <f t="shared" si="317"/>
        <v>48.039896280000008</v>
      </c>
    </row>
    <row r="258" spans="1:35" x14ac:dyDescent="0.25">
      <c r="A258" s="47" t="s">
        <v>46</v>
      </c>
      <c r="B258" s="48">
        <f t="shared" ref="B258:AG258" si="318">B254-B$202</f>
        <v>-9.4369600000002265</v>
      </c>
      <c r="C258" s="48">
        <f t="shared" si="318"/>
        <v>-10.878556280001021</v>
      </c>
      <c r="D258" s="48">
        <f t="shared" si="318"/>
        <v>-10.425799999999981</v>
      </c>
      <c r="E258" s="48">
        <f t="shared" si="318"/>
        <v>-7.3392937199996595</v>
      </c>
      <c r="F258" s="48">
        <f t="shared" si="318"/>
        <v>-8.2263337199999569</v>
      </c>
      <c r="G258" s="48">
        <f t="shared" si="318"/>
        <v>-9.9712137199999233</v>
      </c>
      <c r="H258" s="48">
        <f t="shared" si="318"/>
        <v>-9.3296737200000734</v>
      </c>
      <c r="I258" s="48">
        <f t="shared" si="318"/>
        <v>-13.169273719999865</v>
      </c>
      <c r="J258" s="48">
        <f t="shared" si="318"/>
        <v>-18.72588000000087</v>
      </c>
      <c r="K258" s="48">
        <f t="shared" si="318"/>
        <v>-22.916540000000623</v>
      </c>
      <c r="L258" s="48">
        <f t="shared" si="318"/>
        <v>-27.246896279999874</v>
      </c>
      <c r="M258" s="48">
        <f t="shared" si="318"/>
        <v>-33.948076279999441</v>
      </c>
      <c r="N258" s="48">
        <f t="shared" si="318"/>
        <v>-37.856450280000445</v>
      </c>
      <c r="O258" s="48">
        <f t="shared" si="318"/>
        <v>-35.722143720000531</v>
      </c>
      <c r="P258" s="48">
        <f t="shared" si="318"/>
        <v>-43.721050280000782</v>
      </c>
      <c r="Q258" s="48">
        <f t="shared" si="318"/>
        <v>-48.96471400000064</v>
      </c>
      <c r="R258" s="48">
        <f t="shared" si="318"/>
        <v>-48.954143720000957</v>
      </c>
      <c r="S258" s="48">
        <f t="shared" si="318"/>
        <v>-45.704139999999825</v>
      </c>
      <c r="T258" s="48">
        <f t="shared" si="318"/>
        <v>-42.713726279999719</v>
      </c>
      <c r="U258" s="48">
        <f t="shared" si="318"/>
        <v>-36.457286280000972</v>
      </c>
      <c r="V258" s="48">
        <f t="shared" si="318"/>
        <v>-32.882410000000164</v>
      </c>
      <c r="W258" s="48">
        <f t="shared" si="318"/>
        <v>-28.635389999999461</v>
      </c>
      <c r="X258" s="48">
        <f t="shared" si="318"/>
        <v>-27.725806280000597</v>
      </c>
      <c r="Y258" s="48">
        <f t="shared" si="318"/>
        <v>-26.531710000000203</v>
      </c>
      <c r="Z258" s="48">
        <f t="shared" si="318"/>
        <v>-24.82531999999992</v>
      </c>
      <c r="AA258" s="48">
        <f t="shared" si="318"/>
        <v>-25.979170959999919</v>
      </c>
      <c r="AB258" s="48">
        <f t="shared" si="318"/>
        <v>-27.345714640000551</v>
      </c>
      <c r="AC258" s="48">
        <f t="shared" si="318"/>
        <v>-34.513490399999682</v>
      </c>
      <c r="AD258" s="48">
        <f t="shared" si="318"/>
        <v>-40.548477520001143</v>
      </c>
      <c r="AE258" s="48">
        <f t="shared" si="318"/>
        <v>-42.605654359999335</v>
      </c>
      <c r="AF258" s="48">
        <f t="shared" si="318"/>
        <v>-22.847970919999966</v>
      </c>
      <c r="AG258" s="48">
        <f t="shared" si="318"/>
        <v>-25.795340000000579</v>
      </c>
      <c r="AH258" s="48">
        <f t="shared" ref="AH258:AI258" si="319">AH254-AH$202</f>
        <v>-40.814028479999706</v>
      </c>
      <c r="AI258" s="48">
        <f t="shared" si="319"/>
        <v>-44.409006720000889</v>
      </c>
    </row>
    <row r="259" spans="1:35" x14ac:dyDescent="0.25">
      <c r="A259" s="3" t="s">
        <v>2</v>
      </c>
      <c r="B259" s="8">
        <f t="shared" ref="B259:AG259" si="320">SUM(B260:B262)</f>
        <v>2.3311253286190468</v>
      </c>
      <c r="C259" s="8">
        <f t="shared" si="320"/>
        <v>1.8648819334301452</v>
      </c>
      <c r="D259" s="8">
        <f t="shared" si="320"/>
        <v>3.8710199499001021</v>
      </c>
      <c r="E259" s="8">
        <f t="shared" si="320"/>
        <v>3.7572612607976255</v>
      </c>
      <c r="F259" s="8">
        <f t="shared" si="320"/>
        <v>3.0674134750650515</v>
      </c>
      <c r="G259" s="8">
        <f t="shared" si="320"/>
        <v>1.6543756732988237</v>
      </c>
      <c r="H259" s="8">
        <f t="shared" si="320"/>
        <v>2.4418771060168156</v>
      </c>
      <c r="I259" s="8">
        <f t="shared" si="320"/>
        <v>1.9999537151525733</v>
      </c>
      <c r="J259" s="8">
        <f t="shared" si="320"/>
        <v>0.96997789172192128</v>
      </c>
      <c r="K259" s="8">
        <f t="shared" si="320"/>
        <v>-0.24006407441355293</v>
      </c>
      <c r="L259" s="8">
        <f t="shared" si="320"/>
        <v>1.9465872430128073</v>
      </c>
      <c r="M259" s="8">
        <f t="shared" si="320"/>
        <v>3.9077178489769651</v>
      </c>
      <c r="N259" s="8">
        <f t="shared" si="320"/>
        <v>-2.1626428544210299</v>
      </c>
      <c r="O259" s="8">
        <f t="shared" si="320"/>
        <v>2.0648495752258498</v>
      </c>
      <c r="P259" s="8">
        <f t="shared" si="320"/>
        <v>1.8553697057377576</v>
      </c>
      <c r="Q259" s="8">
        <f t="shared" si="320"/>
        <v>3.8927403033563088</v>
      </c>
      <c r="R259" s="8">
        <f t="shared" si="320"/>
        <v>3.9215413168892326</v>
      </c>
      <c r="S259" s="8">
        <f t="shared" si="320"/>
        <v>6.1592972221768676</v>
      </c>
      <c r="T259" s="8">
        <f t="shared" si="320"/>
        <v>7.0630001045922377</v>
      </c>
      <c r="U259" s="8">
        <f t="shared" si="320"/>
        <v>3.9065339333474043</v>
      </c>
      <c r="V259" s="8">
        <f t="shared" si="320"/>
        <v>7.69303773006936</v>
      </c>
      <c r="W259" s="8">
        <f t="shared" si="320"/>
        <v>9.1927586605718599</v>
      </c>
      <c r="X259" s="8">
        <f t="shared" si="320"/>
        <v>7.245702000787551</v>
      </c>
      <c r="Y259" s="8">
        <f t="shared" si="320"/>
        <v>6.572781323517134</v>
      </c>
      <c r="Z259" s="8">
        <f t="shared" si="320"/>
        <v>6.7082290861465435</v>
      </c>
      <c r="AA259" s="8">
        <f t="shared" si="320"/>
        <v>5.0017425261552741</v>
      </c>
      <c r="AB259" s="8">
        <f t="shared" si="320"/>
        <v>5.3029428452179204</v>
      </c>
      <c r="AC259" s="8">
        <f t="shared" si="320"/>
        <v>5.6488733520917513</v>
      </c>
      <c r="AD259" s="8">
        <f t="shared" si="320"/>
        <v>5.621291456481849</v>
      </c>
      <c r="AE259" s="8">
        <f t="shared" si="320"/>
        <v>5.9179192212396892</v>
      </c>
      <c r="AF259" s="8">
        <f t="shared" si="320"/>
        <v>3.5525554735101359</v>
      </c>
      <c r="AG259" s="8">
        <f t="shared" si="320"/>
        <v>3.9183207679278169</v>
      </c>
      <c r="AH259" s="8">
        <f t="shared" ref="AH259:AI259" si="321">SUM(AH260:AH262)</f>
        <v>5.0595534262559703</v>
      </c>
      <c r="AI259" s="8">
        <f t="shared" si="321"/>
        <v>5.6790108978251759</v>
      </c>
    </row>
    <row r="260" spans="1:35" x14ac:dyDescent="0.25">
      <c r="A260" s="32" t="s">
        <v>3</v>
      </c>
      <c r="B260" s="49">
        <f t="shared" ref="B260:AG260" si="322">B257-B264</f>
        <v>11.677631188046355</v>
      </c>
      <c r="C260" s="49">
        <f t="shared" si="322"/>
        <v>12.639293673134141</v>
      </c>
      <c r="D260" s="49">
        <f t="shared" si="322"/>
        <v>14.197255687304985</v>
      </c>
      <c r="E260" s="49">
        <f t="shared" si="322"/>
        <v>11.027552569896342</v>
      </c>
      <c r="F260" s="49">
        <f t="shared" si="322"/>
        <v>11.216750608411704</v>
      </c>
      <c r="G260" s="49">
        <f t="shared" si="322"/>
        <v>11.532443499378134</v>
      </c>
      <c r="H260" s="49">
        <f t="shared" si="322"/>
        <v>11.68425644007872</v>
      </c>
      <c r="I260" s="49">
        <f t="shared" si="322"/>
        <v>15.046265272157424</v>
      </c>
      <c r="J260" s="49">
        <f t="shared" si="322"/>
        <v>19.519443566197992</v>
      </c>
      <c r="K260" s="49">
        <f t="shared" si="322"/>
        <v>22.463985841272216</v>
      </c>
      <c r="L260" s="49">
        <f t="shared" si="322"/>
        <v>28.928343273327002</v>
      </c>
      <c r="M260" s="49">
        <f t="shared" si="322"/>
        <v>37.516606146367174</v>
      </c>
      <c r="N260" s="49">
        <f t="shared" si="322"/>
        <v>35.289132474321462</v>
      </c>
      <c r="O260" s="49">
        <f t="shared" si="322"/>
        <v>37.490530078038653</v>
      </c>
      <c r="P260" s="49">
        <f t="shared" si="322"/>
        <v>45.21927910310238</v>
      </c>
      <c r="Q260" s="49">
        <f t="shared" si="322"/>
        <v>52.423404826235156</v>
      </c>
      <c r="R260" s="49">
        <f t="shared" si="322"/>
        <v>52.355775153961595</v>
      </c>
      <c r="S260" s="49">
        <f t="shared" si="322"/>
        <v>51.40321224815159</v>
      </c>
      <c r="T260" s="49">
        <f t="shared" si="322"/>
        <v>46.410541041041732</v>
      </c>
      <c r="U260" s="49">
        <f t="shared" si="322"/>
        <v>38.035299017601382</v>
      </c>
      <c r="V260" s="49">
        <f t="shared" si="322"/>
        <v>38.465393665458443</v>
      </c>
      <c r="W260" s="49">
        <f t="shared" si="322"/>
        <v>36.132454123340892</v>
      </c>
      <c r="X260" s="49">
        <f t="shared" si="322"/>
        <v>33.274429755768644</v>
      </c>
      <c r="Y260" s="49">
        <f t="shared" si="322"/>
        <v>31.709651213764108</v>
      </c>
      <c r="Z260" s="49">
        <f t="shared" si="322"/>
        <v>30.117857702018192</v>
      </c>
      <c r="AA260" s="49">
        <f t="shared" si="322"/>
        <v>29.628655791176566</v>
      </c>
      <c r="AB260" s="49">
        <f t="shared" si="322"/>
        <v>31.580545835307415</v>
      </c>
      <c r="AC260" s="49">
        <f t="shared" si="322"/>
        <v>38.798499401196686</v>
      </c>
      <c r="AD260" s="49">
        <f t="shared" si="322"/>
        <v>45.071742591313757</v>
      </c>
      <c r="AE260" s="49">
        <f t="shared" si="322"/>
        <v>47.204519855357461</v>
      </c>
      <c r="AF260" s="49">
        <f t="shared" si="322"/>
        <v>24.373502705946262</v>
      </c>
      <c r="AG260" s="49">
        <f t="shared" si="322"/>
        <v>27.678858564670296</v>
      </c>
      <c r="AH260" s="49">
        <f t="shared" ref="AH260:AI260" si="323">AH257-AH264</f>
        <v>43.88328976085468</v>
      </c>
      <c r="AI260" s="49">
        <f t="shared" si="323"/>
        <v>47.895791675910871</v>
      </c>
    </row>
    <row r="261" spans="1:35" x14ac:dyDescent="0.25">
      <c r="A261" s="32" t="s">
        <v>88</v>
      </c>
      <c r="B261" s="49">
        <f t="shared" ref="B261:AG261" si="324">B258*(B$205/B$202)</f>
        <v>-4.2088669185547127</v>
      </c>
      <c r="C261" s="49">
        <f t="shared" si="324"/>
        <v>-4.8518628238619002</v>
      </c>
      <c r="D261" s="49">
        <f t="shared" si="324"/>
        <v>-4.6501591917963498</v>
      </c>
      <c r="E261" s="49">
        <f t="shared" si="324"/>
        <v>-3.2739312152242013</v>
      </c>
      <c r="F261" s="49">
        <f t="shared" si="324"/>
        <v>-3.6697897465529472</v>
      </c>
      <c r="G261" s="49">
        <f t="shared" si="324"/>
        <v>-4.4480852030360465</v>
      </c>
      <c r="H261" s="49">
        <f t="shared" si="324"/>
        <v>-4.1619745645975144</v>
      </c>
      <c r="I261" s="49">
        <f t="shared" si="324"/>
        <v>-5.8749786500929995</v>
      </c>
      <c r="J261" s="49">
        <f t="shared" si="324"/>
        <v>-8.3530145565273646</v>
      </c>
      <c r="K261" s="49">
        <f t="shared" si="324"/>
        <v>-10.22411849443799</v>
      </c>
      <c r="L261" s="49">
        <f t="shared" si="324"/>
        <v>-12.150617236873705</v>
      </c>
      <c r="M261" s="49">
        <f t="shared" si="324"/>
        <v>-15.134527751815233</v>
      </c>
      <c r="N261" s="49">
        <f t="shared" si="324"/>
        <v>-16.866644055244613</v>
      </c>
      <c r="O261" s="49">
        <f t="shared" si="324"/>
        <v>-15.897032151195905</v>
      </c>
      <c r="P261" s="49">
        <f t="shared" si="324"/>
        <v>-18.680255670248737</v>
      </c>
      <c r="Q261" s="49">
        <f t="shared" si="324"/>
        <v>-21.030101227353857</v>
      </c>
      <c r="R261" s="49">
        <f t="shared" si="324"/>
        <v>-21.487594653439622</v>
      </c>
      <c r="S261" s="49">
        <f t="shared" si="324"/>
        <v>-20.322930766365825</v>
      </c>
      <c r="T261" s="49">
        <f t="shared" si="324"/>
        <v>-17.135078895211709</v>
      </c>
      <c r="U261" s="49">
        <f t="shared" si="324"/>
        <v>-14.785696532555198</v>
      </c>
      <c r="V261" s="49">
        <f t="shared" si="324"/>
        <v>-13.347954524298732</v>
      </c>
      <c r="W261" s="49">
        <f t="shared" si="324"/>
        <v>-11.554912875860706</v>
      </c>
      <c r="X261" s="49">
        <f t="shared" si="324"/>
        <v>-11.026895077843115</v>
      </c>
      <c r="Y261" s="49">
        <f t="shared" si="324"/>
        <v>-10.542594646702934</v>
      </c>
      <c r="Z261" s="49">
        <f t="shared" si="324"/>
        <v>-9.8612443513078993</v>
      </c>
      <c r="AA261" s="49">
        <f t="shared" si="324"/>
        <v>-10.42569803119218</v>
      </c>
      <c r="AB261" s="49">
        <f t="shared" si="324"/>
        <v>-11.403225671374114</v>
      </c>
      <c r="AC261" s="49">
        <f t="shared" si="324"/>
        <v>-14.780619454228491</v>
      </c>
      <c r="AD261" s="49">
        <f t="shared" si="324"/>
        <v>-17.456472089951994</v>
      </c>
      <c r="AE261" s="49">
        <f t="shared" si="324"/>
        <v>-17.72175306352079</v>
      </c>
      <c r="AF261" s="49">
        <f t="shared" si="324"/>
        <v>-9.353797895130624</v>
      </c>
      <c r="AG261" s="49">
        <f t="shared" si="324"/>
        <v>-11.802973610690934</v>
      </c>
      <c r="AH261" s="49">
        <f t="shared" ref="AH261:AI261" si="325">AH258*(AH$205/AH$202)</f>
        <v>-19.140436015061152</v>
      </c>
      <c r="AI261" s="49">
        <f t="shared" si="325"/>
        <v>-19.640190705204141</v>
      </c>
    </row>
    <row r="262" spans="1:35" x14ac:dyDescent="0.25">
      <c r="A262" s="32" t="s">
        <v>89</v>
      </c>
      <c r="B262" s="49">
        <f t="shared" ref="B262:AG262" si="326">B258*(B$206/B$202)</f>
        <v>-5.1376389408725958</v>
      </c>
      <c r="C262" s="49">
        <f t="shared" si="326"/>
        <v>-5.9225489158420954</v>
      </c>
      <c r="D262" s="49">
        <f t="shared" si="326"/>
        <v>-5.6760765456085327</v>
      </c>
      <c r="E262" s="49">
        <f t="shared" si="326"/>
        <v>-3.996360093874515</v>
      </c>
      <c r="F262" s="49">
        <f t="shared" si="326"/>
        <v>-4.4795473867937057</v>
      </c>
      <c r="G262" s="49">
        <f t="shared" si="326"/>
        <v>-5.429982623043264</v>
      </c>
      <c r="H262" s="49">
        <f t="shared" si="326"/>
        <v>-5.0804047694643897</v>
      </c>
      <c r="I262" s="49">
        <f t="shared" si="326"/>
        <v>-7.1713329069118519</v>
      </c>
      <c r="J262" s="49">
        <f t="shared" si="326"/>
        <v>-10.196451117948707</v>
      </c>
      <c r="K262" s="49">
        <f t="shared" si="326"/>
        <v>-12.479931421247779</v>
      </c>
      <c r="L262" s="49">
        <f t="shared" si="326"/>
        <v>-14.831138793440488</v>
      </c>
      <c r="M262" s="49">
        <f t="shared" si="326"/>
        <v>-18.474360545574974</v>
      </c>
      <c r="N262" s="49">
        <f t="shared" si="326"/>
        <v>-20.585131273497879</v>
      </c>
      <c r="O262" s="49">
        <f t="shared" si="326"/>
        <v>-19.528648351616898</v>
      </c>
      <c r="P262" s="49">
        <f t="shared" si="326"/>
        <v>-24.683653727115885</v>
      </c>
      <c r="Q262" s="49">
        <f t="shared" si="326"/>
        <v>-27.500563295524991</v>
      </c>
      <c r="R262" s="49">
        <f t="shared" si="326"/>
        <v>-26.94663918363274</v>
      </c>
      <c r="S262" s="49">
        <f t="shared" si="326"/>
        <v>-24.920984259608897</v>
      </c>
      <c r="T262" s="49">
        <f t="shared" si="326"/>
        <v>-22.212462041237785</v>
      </c>
      <c r="U262" s="49">
        <f t="shared" si="326"/>
        <v>-19.343068551698778</v>
      </c>
      <c r="V262" s="49">
        <f t="shared" si="326"/>
        <v>-17.424401411090351</v>
      </c>
      <c r="W262" s="49">
        <f t="shared" si="326"/>
        <v>-15.384782586908324</v>
      </c>
      <c r="X262" s="49">
        <f t="shared" si="326"/>
        <v>-15.001832677137978</v>
      </c>
      <c r="Y262" s="49">
        <f t="shared" si="326"/>
        <v>-14.59427524354404</v>
      </c>
      <c r="Z262" s="49">
        <f t="shared" si="326"/>
        <v>-13.548384264563749</v>
      </c>
      <c r="AA262" s="49">
        <f t="shared" si="326"/>
        <v>-14.201215233829112</v>
      </c>
      <c r="AB262" s="49">
        <f t="shared" si="326"/>
        <v>-14.874377318715382</v>
      </c>
      <c r="AC262" s="49">
        <f t="shared" si="326"/>
        <v>-18.369006594876442</v>
      </c>
      <c r="AD262" s="49">
        <f t="shared" si="326"/>
        <v>-21.993979044879914</v>
      </c>
      <c r="AE262" s="49">
        <f t="shared" si="326"/>
        <v>-23.564847570596982</v>
      </c>
      <c r="AF262" s="49">
        <f t="shared" si="326"/>
        <v>-11.467149337305502</v>
      </c>
      <c r="AG262" s="49">
        <f t="shared" si="326"/>
        <v>-11.957564186051545</v>
      </c>
      <c r="AH262" s="49">
        <f t="shared" ref="AH262:AI262" si="327">AH258*(AH$206/AH$202)</f>
        <v>-19.683300319537558</v>
      </c>
      <c r="AI262" s="49">
        <f t="shared" si="327"/>
        <v>-22.576590072881555</v>
      </c>
    </row>
    <row r="263" spans="1:35" x14ac:dyDescent="0.25">
      <c r="A263" s="5" t="s">
        <v>1</v>
      </c>
      <c r="B263" s="9">
        <f t="shared" ref="B263:AG263" si="328">SUM(B264:B266)</f>
        <v>-2.5541608619286775E-2</v>
      </c>
      <c r="C263" s="9">
        <f t="shared" si="328"/>
        <v>-3.315193343117355E-2</v>
      </c>
      <c r="D263" s="9">
        <f t="shared" si="328"/>
        <v>-2.1166229900101849E-2</v>
      </c>
      <c r="E263" s="9">
        <f t="shared" si="328"/>
        <v>-8.8587007972682104E-3</v>
      </c>
      <c r="F263" s="9">
        <f t="shared" si="328"/>
        <v>-1.7577195064972392E-2</v>
      </c>
      <c r="G263" s="9">
        <f t="shared" si="328"/>
        <v>-3.2385673298757245E-2</v>
      </c>
      <c r="H263" s="9">
        <f t="shared" si="328"/>
        <v>-2.5614546016952504E-2</v>
      </c>
      <c r="I263" s="9">
        <f t="shared" si="328"/>
        <v>-4.484115515245489E-2</v>
      </c>
      <c r="J263" s="9">
        <f t="shared" si="328"/>
        <v>-7.4073891722827662E-2</v>
      </c>
      <c r="K263" s="9">
        <f t="shared" si="328"/>
        <v>-9.7691925587085574E-2</v>
      </c>
      <c r="L263" s="9">
        <f t="shared" si="328"/>
        <v>-0.10988324301269706</v>
      </c>
      <c r="M263" s="9">
        <f t="shared" si="328"/>
        <v>-0.13057756897642908</v>
      </c>
      <c r="N263" s="9">
        <f t="shared" si="328"/>
        <v>-0.23097342557945658</v>
      </c>
      <c r="O263" s="9">
        <f t="shared" si="328"/>
        <v>-0.18753673522640085</v>
      </c>
      <c r="P263" s="9">
        <f t="shared" si="328"/>
        <v>-0.24924226573851235</v>
      </c>
      <c r="Q263" s="9">
        <f t="shared" si="328"/>
        <v>-0.28412402335701126</v>
      </c>
      <c r="R263" s="9">
        <f t="shared" si="328"/>
        <v>-0.34558103689018915</v>
      </c>
      <c r="S263" s="9">
        <f t="shared" si="328"/>
        <v>-0.3056732221767593</v>
      </c>
      <c r="T263" s="9">
        <f t="shared" si="328"/>
        <v>-3.0996986645919451</v>
      </c>
      <c r="U263" s="9">
        <f t="shared" si="328"/>
        <v>-2.1286924933483702</v>
      </c>
      <c r="V263" s="9">
        <f t="shared" si="328"/>
        <v>-2.0266180100695688</v>
      </c>
      <c r="W263" s="9">
        <f t="shared" si="328"/>
        <v>-1.6498226605713231</v>
      </c>
      <c r="X263" s="9">
        <f t="shared" si="328"/>
        <v>-1.6488722807881679</v>
      </c>
      <c r="Y263" s="9">
        <f t="shared" si="328"/>
        <v>-1.3463716035173701</v>
      </c>
      <c r="Z263" s="9">
        <f t="shared" si="328"/>
        <v>-1.3715768061464761</v>
      </c>
      <c r="AA263" s="9">
        <f t="shared" si="328"/>
        <v>-1.3138691261552464</v>
      </c>
      <c r="AB263" s="9">
        <f t="shared" si="328"/>
        <v>-1.0587406452184691</v>
      </c>
      <c r="AC263" s="9">
        <f t="shared" si="328"/>
        <v>-1.3440078320914277</v>
      </c>
      <c r="AD263" s="9">
        <f t="shared" si="328"/>
        <v>-1.0672351764830188</v>
      </c>
      <c r="AE263" s="9">
        <f t="shared" si="328"/>
        <v>-1.2920675412390397</v>
      </c>
      <c r="AF263" s="9">
        <f t="shared" si="328"/>
        <v>-1.9948297135101047</v>
      </c>
      <c r="AG263" s="9">
        <f t="shared" si="328"/>
        <v>-1.9774561679284111</v>
      </c>
      <c r="AH263" s="9">
        <f t="shared" ref="AH263:AI263" si="329">SUM(AH264:AH266)</f>
        <v>-1.8690546662557033</v>
      </c>
      <c r="AI263" s="9">
        <f t="shared" si="329"/>
        <v>-2.0481213378260574</v>
      </c>
    </row>
    <row r="264" spans="1:35" x14ac:dyDescent="0.25">
      <c r="A264" s="34" t="s">
        <v>3</v>
      </c>
      <c r="B264" s="50">
        <f t="shared" ref="B264:AG264" si="330">IF(B$208=0,0,B257*B$208/B$201)</f>
        <v>6.4912531953631836E-2</v>
      </c>
      <c r="C264" s="50">
        <f t="shared" si="330"/>
        <v>7.0992606865850558E-2</v>
      </c>
      <c r="D264" s="50">
        <f t="shared" si="330"/>
        <v>7.8398032694995429E-2</v>
      </c>
      <c r="E264" s="50">
        <f t="shared" si="330"/>
        <v>6.0143710103675273E-2</v>
      </c>
      <c r="F264" s="50">
        <f t="shared" si="330"/>
        <v>5.9419391588331726E-2</v>
      </c>
      <c r="G264" s="50">
        <f t="shared" si="330"/>
        <v>6.0760220621856147E-2</v>
      </c>
      <c r="H264" s="50">
        <f t="shared" si="330"/>
        <v>6.1679839921217817E-2</v>
      </c>
      <c r="I264" s="50">
        <f t="shared" si="330"/>
        <v>7.8121007842558723E-2</v>
      </c>
      <c r="J264" s="50">
        <f t="shared" si="330"/>
        <v>0.10234043380197085</v>
      </c>
      <c r="K264" s="50">
        <f t="shared" si="330"/>
        <v>0.11479815872776734</v>
      </c>
      <c r="L264" s="50">
        <f t="shared" si="330"/>
        <v>0.15525700667298309</v>
      </c>
      <c r="M264" s="50">
        <f t="shared" si="330"/>
        <v>0.20861041363280591</v>
      </c>
      <c r="N264" s="50">
        <f t="shared" si="330"/>
        <v>0.17370152567849736</v>
      </c>
      <c r="O264" s="50">
        <f t="shared" si="330"/>
        <v>0.10892648196132372</v>
      </c>
      <c r="P264" s="50">
        <f t="shared" si="330"/>
        <v>0.10789861689764113</v>
      </c>
      <c r="Q264" s="50">
        <f t="shared" si="330"/>
        <v>0.14992545376477714</v>
      </c>
      <c r="R264" s="50">
        <f t="shared" si="330"/>
        <v>0.1743288460383981</v>
      </c>
      <c r="S264" s="50">
        <f t="shared" si="330"/>
        <v>0.15455175184834694</v>
      </c>
      <c r="T264" s="50">
        <f t="shared" si="330"/>
        <v>0.26648667895827816</v>
      </c>
      <c r="U264" s="50">
        <f t="shared" si="330"/>
        <v>0.19982870239862849</v>
      </c>
      <c r="V264" s="50">
        <f t="shared" si="330"/>
        <v>8.3436054541513482E-2</v>
      </c>
      <c r="W264" s="50">
        <f t="shared" si="330"/>
        <v>4.5871876659109308E-2</v>
      </c>
      <c r="X264" s="50">
        <f t="shared" si="330"/>
        <v>4.8206244231332671E-2</v>
      </c>
      <c r="Y264" s="50">
        <f t="shared" si="330"/>
        <v>4.8468506235861762E-2</v>
      </c>
      <c r="Z264" s="50">
        <f t="shared" si="330"/>
        <v>4.4114577981794474E-2</v>
      </c>
      <c r="AA264" s="50">
        <f t="shared" si="330"/>
        <v>3.838856882338091E-2</v>
      </c>
      <c r="AB264" s="50">
        <f t="shared" si="330"/>
        <v>9.3710046925873612E-3</v>
      </c>
      <c r="AC264" s="50">
        <f t="shared" si="330"/>
        <v>1.985651880332704E-2</v>
      </c>
      <c r="AD264" s="50">
        <f t="shared" si="330"/>
        <v>3.0791208686220064E-2</v>
      </c>
      <c r="AE264" s="50">
        <f t="shared" si="330"/>
        <v>2.6986184642527365E-2</v>
      </c>
      <c r="AF264" s="50">
        <f t="shared" si="330"/>
        <v>3.219397405373664E-2</v>
      </c>
      <c r="AG264" s="50">
        <f t="shared" si="330"/>
        <v>5.7346035329683916E-2</v>
      </c>
      <c r="AH264" s="50">
        <f t="shared" ref="AH264:AI264" si="331">IF(AH$208=0,0,AH257*AH$208/AH$201)</f>
        <v>0.12123747914529309</v>
      </c>
      <c r="AI264" s="50">
        <f t="shared" si="331"/>
        <v>0.14410460408913453</v>
      </c>
    </row>
    <row r="265" spans="1:35" x14ac:dyDescent="0.25">
      <c r="A265" s="34" t="s">
        <v>88</v>
      </c>
      <c r="B265" s="50">
        <f t="shared" ref="B265:AG265" si="332">B258*(B$209/B$202)</f>
        <v>-5.4778895600647373E-2</v>
      </c>
      <c r="C265" s="50">
        <f t="shared" si="332"/>
        <v>-6.3059578084783338E-2</v>
      </c>
      <c r="D265" s="50">
        <f t="shared" si="332"/>
        <v>-6.050804844227279E-2</v>
      </c>
      <c r="E265" s="50">
        <f t="shared" si="332"/>
        <v>-4.1750749726292398E-2</v>
      </c>
      <c r="F265" s="50">
        <f t="shared" si="332"/>
        <v>-4.665841085352563E-2</v>
      </c>
      <c r="G265" s="50">
        <f t="shared" si="332"/>
        <v>-5.6559766928951982E-2</v>
      </c>
      <c r="H265" s="50">
        <f t="shared" si="332"/>
        <v>-5.2895339622428206E-2</v>
      </c>
      <c r="I265" s="50">
        <f t="shared" si="332"/>
        <v>-7.4721976829855055E-2</v>
      </c>
      <c r="J265" s="50">
        <f t="shared" si="332"/>
        <v>-0.10661910588461951</v>
      </c>
      <c r="K265" s="50">
        <f t="shared" si="332"/>
        <v>-0.12740046109181385</v>
      </c>
      <c r="L265" s="50">
        <f t="shared" si="332"/>
        <v>-0.16128551130036306</v>
      </c>
      <c r="M265" s="50">
        <f t="shared" si="332"/>
        <v>-0.2051130917012251</v>
      </c>
      <c r="N265" s="50">
        <f t="shared" si="332"/>
        <v>-0.23732127979255671</v>
      </c>
      <c r="O265" s="50">
        <f t="shared" si="332"/>
        <v>-0.16124829489682976</v>
      </c>
      <c r="P265" s="50">
        <f t="shared" si="332"/>
        <v>-0.2001659784871653</v>
      </c>
      <c r="Q265" s="50">
        <f t="shared" si="332"/>
        <v>-0.27511414308743642</v>
      </c>
      <c r="R265" s="50">
        <f t="shared" si="332"/>
        <v>-0.36990891167947049</v>
      </c>
      <c r="S265" s="50">
        <f t="shared" si="332"/>
        <v>-0.33013263372696561</v>
      </c>
      <c r="T265" s="50">
        <f t="shared" si="332"/>
        <v>-0.54224257150306154</v>
      </c>
      <c r="U265" s="50">
        <f t="shared" si="332"/>
        <v>-0.37202415884261142</v>
      </c>
      <c r="V265" s="50">
        <f t="shared" si="332"/>
        <v>-0.26376316002797712</v>
      </c>
      <c r="W265" s="50">
        <f t="shared" si="332"/>
        <v>-0.21068062843790111</v>
      </c>
      <c r="X265" s="50">
        <f t="shared" si="332"/>
        <v>-0.17186781633557513</v>
      </c>
      <c r="Y265" s="50">
        <f t="shared" si="332"/>
        <v>-0.1392053986376349</v>
      </c>
      <c r="Z265" s="50">
        <f t="shared" si="332"/>
        <v>-0.1721307673528629</v>
      </c>
      <c r="AA265" s="50">
        <f t="shared" si="332"/>
        <v>-0.1766053353191927</v>
      </c>
      <c r="AB265" s="50">
        <f t="shared" si="332"/>
        <v>-0.14366398565528851</v>
      </c>
      <c r="AC265" s="50">
        <f t="shared" si="332"/>
        <v>-0.22133753001317835</v>
      </c>
      <c r="AD265" s="50">
        <f t="shared" si="332"/>
        <v>-0.25819934614124201</v>
      </c>
      <c r="AE265" s="50">
        <f t="shared" si="332"/>
        <v>-0.29600080762956754</v>
      </c>
      <c r="AF265" s="50">
        <f t="shared" si="332"/>
        <v>-0.61833866224547884</v>
      </c>
      <c r="AG265" s="50">
        <f t="shared" si="332"/>
        <v>-0.7195163577980519</v>
      </c>
      <c r="AH265" s="50">
        <f t="shared" ref="AH265:AI265" si="333">AH258*(AH$209/AH$202)</f>
        <v>-0.66813288415696448</v>
      </c>
      <c r="AI265" s="50">
        <f t="shared" si="333"/>
        <v>-0.5980558265071243</v>
      </c>
    </row>
    <row r="266" spans="1:35" x14ac:dyDescent="0.25">
      <c r="A266" s="36" t="s">
        <v>89</v>
      </c>
      <c r="B266" s="48">
        <f t="shared" ref="B266:AG266" si="334">B258*(B$210/B$202)</f>
        <v>-3.5675244972271238E-2</v>
      </c>
      <c r="C266" s="48">
        <f t="shared" si="334"/>
        <v>-4.1084962212240769E-2</v>
      </c>
      <c r="D266" s="48">
        <f t="shared" si="334"/>
        <v>-3.9056214152824488E-2</v>
      </c>
      <c r="E266" s="48">
        <f t="shared" si="334"/>
        <v>-2.7251661174651085E-2</v>
      </c>
      <c r="F266" s="48">
        <f t="shared" si="334"/>
        <v>-3.0338175799778488E-2</v>
      </c>
      <c r="G266" s="48">
        <f t="shared" si="334"/>
        <v>-3.6586126991661409E-2</v>
      </c>
      <c r="H266" s="48">
        <f t="shared" si="334"/>
        <v>-3.4399046315742116E-2</v>
      </c>
      <c r="I266" s="48">
        <f t="shared" si="334"/>
        <v>-4.8240186165158558E-2</v>
      </c>
      <c r="J266" s="48">
        <f t="shared" si="334"/>
        <v>-6.9795219640178999E-2</v>
      </c>
      <c r="K266" s="48">
        <f t="shared" si="334"/>
        <v>-8.5089623223039063E-2</v>
      </c>
      <c r="L266" s="48">
        <f t="shared" si="334"/>
        <v>-0.10385473838531709</v>
      </c>
      <c r="M266" s="48">
        <f t="shared" si="334"/>
        <v>-0.13407489090800989</v>
      </c>
      <c r="N266" s="48">
        <f t="shared" si="334"/>
        <v>-0.16735367146539723</v>
      </c>
      <c r="O266" s="48">
        <f t="shared" si="334"/>
        <v>-0.1352149222908948</v>
      </c>
      <c r="P266" s="48">
        <f t="shared" si="334"/>
        <v>-0.15697490414898818</v>
      </c>
      <c r="Q266" s="48">
        <f t="shared" si="334"/>
        <v>-0.15893533403435198</v>
      </c>
      <c r="R266" s="48">
        <f t="shared" si="334"/>
        <v>-0.15000097124911677</v>
      </c>
      <c r="S266" s="48">
        <f t="shared" si="334"/>
        <v>-0.13009234029814062</v>
      </c>
      <c r="T266" s="48">
        <f t="shared" si="334"/>
        <v>-2.8239427720471615</v>
      </c>
      <c r="U266" s="48">
        <f t="shared" si="334"/>
        <v>-1.9564970369043875</v>
      </c>
      <c r="V266" s="48">
        <f t="shared" si="334"/>
        <v>-1.8462909045831051</v>
      </c>
      <c r="W266" s="48">
        <f t="shared" si="334"/>
        <v>-1.4850139087925314</v>
      </c>
      <c r="X266" s="48">
        <f t="shared" si="334"/>
        <v>-1.5252107086839255</v>
      </c>
      <c r="Y266" s="48">
        <f t="shared" si="334"/>
        <v>-1.255634711115597</v>
      </c>
      <c r="Z266" s="48">
        <f t="shared" si="334"/>
        <v>-1.2435606167754076</v>
      </c>
      <c r="AA266" s="48">
        <f t="shared" si="334"/>
        <v>-1.1756523596594346</v>
      </c>
      <c r="AB266" s="48">
        <f t="shared" si="334"/>
        <v>-0.92444766425576808</v>
      </c>
      <c r="AC266" s="48">
        <f t="shared" si="334"/>
        <v>-1.1425268208815764</v>
      </c>
      <c r="AD266" s="48">
        <f t="shared" si="334"/>
        <v>-0.83982703902799682</v>
      </c>
      <c r="AE266" s="48">
        <f t="shared" si="334"/>
        <v>-1.0230529182519994</v>
      </c>
      <c r="AF266" s="48">
        <f t="shared" si="334"/>
        <v>-1.4086850253183625</v>
      </c>
      <c r="AG266" s="48">
        <f t="shared" si="334"/>
        <v>-1.3152858454600431</v>
      </c>
      <c r="AH266" s="48">
        <f t="shared" ref="AH266:AI266" si="335">AH258*(AH$210/AH$202)</f>
        <v>-1.3221592612440318</v>
      </c>
      <c r="AI266" s="48">
        <f t="shared" si="335"/>
        <v>-1.5941701154080676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16028612</v>
      </c>
      <c r="C269" s="4">
        <f t="shared" si="336"/>
        <v>14917686</v>
      </c>
      <c r="D269" s="4">
        <f t="shared" si="336"/>
        <v>15206926</v>
      </c>
      <c r="E269" s="4">
        <f t="shared" si="336"/>
        <v>14967250</v>
      </c>
      <c r="F269" s="4">
        <f t="shared" si="336"/>
        <v>16189584</v>
      </c>
      <c r="G269" s="4">
        <f t="shared" si="336"/>
        <v>16648877</v>
      </c>
      <c r="H269" s="4">
        <f t="shared" si="336"/>
        <v>17648956</v>
      </c>
      <c r="I269" s="4">
        <f t="shared" si="336"/>
        <v>18011641</v>
      </c>
      <c r="J269" s="4">
        <f t="shared" si="336"/>
        <v>18661884</v>
      </c>
      <c r="K269" s="4">
        <f t="shared" si="336"/>
        <v>19235568</v>
      </c>
      <c r="L269" s="4">
        <f t="shared" si="336"/>
        <v>19187178</v>
      </c>
      <c r="M269" s="4">
        <f t="shared" si="336"/>
        <v>19372898</v>
      </c>
      <c r="N269" s="4">
        <f t="shared" si="336"/>
        <v>18075190</v>
      </c>
      <c r="O269" s="4">
        <f t="shared" si="336"/>
        <v>18206867</v>
      </c>
      <c r="P269" s="4">
        <f t="shared" si="336"/>
        <v>19796130</v>
      </c>
      <c r="Q269" s="4">
        <f t="shared" si="336"/>
        <v>19742067</v>
      </c>
      <c r="R269" s="4">
        <f t="shared" si="336"/>
        <v>17823974</v>
      </c>
      <c r="S269" s="4">
        <f t="shared" si="336"/>
        <v>18554937</v>
      </c>
      <c r="T269" s="4">
        <f t="shared" si="336"/>
        <v>19153992</v>
      </c>
      <c r="U269" s="4">
        <f t="shared" si="336"/>
        <v>17684022</v>
      </c>
      <c r="V269" s="4">
        <f t="shared" si="336"/>
        <v>19383225</v>
      </c>
      <c r="W269" s="4">
        <f t="shared" si="336"/>
        <v>20212814</v>
      </c>
      <c r="X269" s="4">
        <f t="shared" si="336"/>
        <v>19643668</v>
      </c>
      <c r="Y269" s="4">
        <f t="shared" si="336"/>
        <v>20432776</v>
      </c>
      <c r="Z269" s="4">
        <f t="shared" si="336"/>
        <v>20825902</v>
      </c>
      <c r="AA269" s="4">
        <f t="shared" si="336"/>
        <v>21518092</v>
      </c>
      <c r="AB269" s="4">
        <f t="shared" si="336"/>
        <v>23138199</v>
      </c>
      <c r="AC269" s="4">
        <f t="shared" si="336"/>
        <v>22942427</v>
      </c>
      <c r="AD269" s="4">
        <f t="shared" si="336"/>
        <v>24223129</v>
      </c>
      <c r="AE269" s="4">
        <f t="shared" si="336"/>
        <v>24364813</v>
      </c>
      <c r="AF269" s="4">
        <f t="shared" si="336"/>
        <v>8690938</v>
      </c>
      <c r="AG269" s="4">
        <f t="shared" si="336"/>
        <v>10000306</v>
      </c>
      <c r="AH269" s="4">
        <f t="shared" ref="AH269:AI269" si="337">SUM(AH270:AH272)</f>
        <v>19472722</v>
      </c>
      <c r="AI269" s="4">
        <f t="shared" si="337"/>
        <v>22040930</v>
      </c>
    </row>
    <row r="270" spans="1:35" x14ac:dyDescent="0.25">
      <c r="A270" s="32" t="s">
        <v>3</v>
      </c>
      <c r="B270" s="33">
        <v>4541921</v>
      </c>
      <c r="C270" s="33">
        <v>4247933</v>
      </c>
      <c r="D270" s="33">
        <v>4094888</v>
      </c>
      <c r="E270" s="33">
        <v>3986916</v>
      </c>
      <c r="F270" s="33">
        <v>4065295</v>
      </c>
      <c r="G270" s="33">
        <v>4125425</v>
      </c>
      <c r="H270" s="33">
        <v>4390634</v>
      </c>
      <c r="I270" s="33">
        <v>4339130</v>
      </c>
      <c r="J270" s="33">
        <v>3787293</v>
      </c>
      <c r="K270" s="33">
        <v>3342078</v>
      </c>
      <c r="L270" s="33">
        <v>2798523</v>
      </c>
      <c r="M270" s="33">
        <v>2817671</v>
      </c>
      <c r="N270" s="33">
        <v>2494020</v>
      </c>
      <c r="O270" s="33">
        <v>2653766</v>
      </c>
      <c r="P270" s="33">
        <v>2985292</v>
      </c>
      <c r="Q270" s="33">
        <v>3091628</v>
      </c>
      <c r="R270" s="33">
        <v>2990266</v>
      </c>
      <c r="S270" s="33">
        <v>3173555</v>
      </c>
      <c r="T270" s="33">
        <v>3070692</v>
      </c>
      <c r="U270" s="33">
        <v>3295342</v>
      </c>
      <c r="V270" s="33">
        <v>3817064</v>
      </c>
      <c r="W270" s="33">
        <v>3878818</v>
      </c>
      <c r="X270" s="33">
        <v>3124476</v>
      </c>
      <c r="Y270" s="33">
        <v>3151580</v>
      </c>
      <c r="Z270" s="33">
        <v>3108221</v>
      </c>
      <c r="AA270" s="33">
        <v>3065384</v>
      </c>
      <c r="AB270" s="33">
        <v>3084308</v>
      </c>
      <c r="AC270" s="33">
        <v>3047277</v>
      </c>
      <c r="AD270" s="33">
        <v>3044840</v>
      </c>
      <c r="AE270" s="33">
        <v>3028181</v>
      </c>
      <c r="AF270" s="33">
        <v>1679956</v>
      </c>
      <c r="AG270" s="33">
        <v>1884553</v>
      </c>
      <c r="AH270" s="33">
        <v>2670895</v>
      </c>
      <c r="AI270" s="33">
        <v>2627797</v>
      </c>
    </row>
    <row r="271" spans="1:35" x14ac:dyDescent="0.25">
      <c r="A271" s="32" t="s">
        <v>88</v>
      </c>
      <c r="B271" s="33">
        <v>7269356</v>
      </c>
      <c r="C271" s="33">
        <v>6758087</v>
      </c>
      <c r="D271" s="33">
        <v>7044479</v>
      </c>
      <c r="E271" s="33">
        <v>6969002</v>
      </c>
      <c r="F271" s="33">
        <v>7707350</v>
      </c>
      <c r="G271" s="33">
        <v>7969273</v>
      </c>
      <c r="H271" s="33">
        <v>8444305</v>
      </c>
      <c r="I271" s="33">
        <v>8724464</v>
      </c>
      <c r="J271" s="33">
        <v>9501653</v>
      </c>
      <c r="K271" s="33">
        <v>10175941</v>
      </c>
      <c r="L271" s="33">
        <v>10503217</v>
      </c>
      <c r="M271" s="33">
        <v>10617404</v>
      </c>
      <c r="N271" s="33">
        <v>9756018</v>
      </c>
      <c r="O271" s="33">
        <v>9592617</v>
      </c>
      <c r="P271" s="33">
        <v>10399277</v>
      </c>
      <c r="Q271" s="33">
        <v>10142504</v>
      </c>
      <c r="R271" s="33">
        <v>9117116</v>
      </c>
      <c r="S271" s="33">
        <v>9595016</v>
      </c>
      <c r="T271" s="33">
        <v>9812789</v>
      </c>
      <c r="U271" s="33">
        <v>8652407</v>
      </c>
      <c r="V271" s="33">
        <v>9409967</v>
      </c>
      <c r="W271" s="33">
        <v>9764097</v>
      </c>
      <c r="X271" s="33">
        <v>9763666</v>
      </c>
      <c r="Y271" s="33">
        <v>10165733</v>
      </c>
      <c r="Z271" s="33">
        <v>10373792</v>
      </c>
      <c r="AA271" s="33">
        <v>10848536</v>
      </c>
      <c r="AB271" s="33">
        <v>11931005</v>
      </c>
      <c r="AC271" s="33">
        <v>12035010</v>
      </c>
      <c r="AD271" s="33">
        <v>12765656</v>
      </c>
      <c r="AE271" s="33">
        <v>12654864</v>
      </c>
      <c r="AF271" s="33">
        <v>4040158</v>
      </c>
      <c r="AG271" s="33">
        <v>5006987</v>
      </c>
      <c r="AH271" s="33">
        <v>10159884</v>
      </c>
      <c r="AI271" s="33">
        <v>11823200</v>
      </c>
    </row>
    <row r="272" spans="1:35" x14ac:dyDescent="0.25">
      <c r="A272" s="36" t="s">
        <v>89</v>
      </c>
      <c r="B272" s="37">
        <v>4217335</v>
      </c>
      <c r="C272" s="37">
        <v>3911666</v>
      </c>
      <c r="D272" s="37">
        <v>4067559</v>
      </c>
      <c r="E272" s="37">
        <v>4011332</v>
      </c>
      <c r="F272" s="37">
        <v>4416939</v>
      </c>
      <c r="G272" s="37">
        <v>4554179</v>
      </c>
      <c r="H272" s="37">
        <v>4814017</v>
      </c>
      <c r="I272" s="37">
        <v>4948047</v>
      </c>
      <c r="J272" s="37">
        <v>5372938</v>
      </c>
      <c r="K272" s="37">
        <v>5717549</v>
      </c>
      <c r="L272" s="37">
        <v>5885438</v>
      </c>
      <c r="M272" s="37">
        <v>5937823</v>
      </c>
      <c r="N272" s="37">
        <v>5825152</v>
      </c>
      <c r="O272" s="37">
        <v>5960484</v>
      </c>
      <c r="P272" s="37">
        <v>6411561</v>
      </c>
      <c r="Q272" s="37">
        <v>6507935</v>
      </c>
      <c r="R272" s="37">
        <v>5716592</v>
      </c>
      <c r="S272" s="37">
        <v>5786366</v>
      </c>
      <c r="T272" s="37">
        <v>6270511</v>
      </c>
      <c r="U272" s="37">
        <v>5736273</v>
      </c>
      <c r="V272" s="37">
        <v>6156194</v>
      </c>
      <c r="W272" s="37">
        <v>6569899</v>
      </c>
      <c r="X272" s="37">
        <v>6755526</v>
      </c>
      <c r="Y272" s="37">
        <v>7115463</v>
      </c>
      <c r="Z272" s="37">
        <v>7343889</v>
      </c>
      <c r="AA272" s="37">
        <v>7604172</v>
      </c>
      <c r="AB272" s="37">
        <v>8122886</v>
      </c>
      <c r="AC272" s="37">
        <v>7860140</v>
      </c>
      <c r="AD272" s="37">
        <v>8412633</v>
      </c>
      <c r="AE272" s="37">
        <v>8681768</v>
      </c>
      <c r="AF272" s="37">
        <v>2970824</v>
      </c>
      <c r="AG272" s="37">
        <v>3108766</v>
      </c>
      <c r="AH272" s="37">
        <v>6641943</v>
      </c>
      <c r="AI272" s="37">
        <v>7589933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121.54489891866479</v>
      </c>
      <c r="C275" s="10">
        <f t="shared" si="338"/>
        <v>121.75814363486479</v>
      </c>
      <c r="D275" s="10">
        <f t="shared" si="338"/>
        <v>121.93537161322396</v>
      </c>
      <c r="E275" s="10">
        <f t="shared" si="338"/>
        <v>122.26147688286228</v>
      </c>
      <c r="F275" s="10">
        <f t="shared" si="338"/>
        <v>122.39152687164058</v>
      </c>
      <c r="G275" s="10">
        <f t="shared" si="338"/>
        <v>122.35163954906889</v>
      </c>
      <c r="H275" s="10">
        <f t="shared" si="338"/>
        <v>122.46609258012809</v>
      </c>
      <c r="I275" s="10">
        <f t="shared" si="338"/>
        <v>122.69844546172921</v>
      </c>
      <c r="J275" s="10">
        <f t="shared" si="338"/>
        <v>123.69512825611453</v>
      </c>
      <c r="K275" s="10">
        <f t="shared" si="338"/>
        <v>124.31217040636956</v>
      </c>
      <c r="L275" s="10">
        <f t="shared" si="338"/>
        <v>124.804394489326</v>
      </c>
      <c r="M275" s="10">
        <f t="shared" si="338"/>
        <v>123.78769464731855</v>
      </c>
      <c r="N275" s="10">
        <f t="shared" si="338"/>
        <v>121.93357978386109</v>
      </c>
      <c r="O275" s="10">
        <f t="shared" si="338"/>
        <v>119.23213993359572</v>
      </c>
      <c r="P275" s="10">
        <f t="shared" si="338"/>
        <v>115.06033129904098</v>
      </c>
      <c r="Q275" s="10">
        <f t="shared" si="338"/>
        <v>116.52874546978479</v>
      </c>
      <c r="R275" s="10">
        <f t="shared" si="338"/>
        <v>108.90389632607673</v>
      </c>
      <c r="S275" s="10">
        <f t="shared" si="338"/>
        <v>112.70826955317443</v>
      </c>
      <c r="T275" s="10">
        <f t="shared" si="338"/>
        <v>111.56538757251695</v>
      </c>
      <c r="U275" s="10">
        <f t="shared" si="338"/>
        <v>115.14459470898093</v>
      </c>
      <c r="V275" s="10">
        <f t="shared" si="338"/>
        <v>119.06596680467339</v>
      </c>
      <c r="W275" s="10">
        <f t="shared" si="338"/>
        <v>120.09419635430282</v>
      </c>
      <c r="X275" s="10">
        <f t="shared" si="338"/>
        <v>125.67523751639423</v>
      </c>
      <c r="Y275" s="10">
        <f t="shared" si="338"/>
        <v>128.17428833101232</v>
      </c>
      <c r="Z275" s="10">
        <f t="shared" si="338"/>
        <v>129.38316259016048</v>
      </c>
      <c r="AA275" s="10">
        <f t="shared" si="338"/>
        <v>131.86802223325304</v>
      </c>
      <c r="AB275" s="10">
        <f t="shared" si="338"/>
        <v>136.60929298892989</v>
      </c>
      <c r="AC275" s="10">
        <f t="shared" si="338"/>
        <v>139.62721529772628</v>
      </c>
      <c r="AD275" s="10">
        <f t="shared" si="338"/>
        <v>144.10208986478045</v>
      </c>
      <c r="AE275" s="10">
        <f t="shared" si="338"/>
        <v>146.44867795469162</v>
      </c>
      <c r="AF275" s="10">
        <f t="shared" si="338"/>
        <v>139.85160272914521</v>
      </c>
      <c r="AG275" s="10">
        <f t="shared" si="338"/>
        <v>144.60085601087366</v>
      </c>
      <c r="AH275" s="10">
        <f t="shared" ref="AH275:AI275" si="339">IF(AND(AH44=0,AH269=0),0,IF(OR(AH44=0,AH269=0),1/0,AH269/AH44))</f>
        <v>151.65080799034305</v>
      </c>
      <c r="AI275" s="10">
        <f t="shared" si="339"/>
        <v>154.26290777511042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124.1131575351824</v>
      </c>
      <c r="C276" s="41">
        <f t="shared" si="340"/>
        <v>123.56544883355635</v>
      </c>
      <c r="D276" s="41">
        <f t="shared" si="340"/>
        <v>123.02502628811777</v>
      </c>
      <c r="E276" s="41">
        <f t="shared" si="340"/>
        <v>121.72302619527386</v>
      </c>
      <c r="F276" s="41">
        <f t="shared" si="340"/>
        <v>119.86009965504024</v>
      </c>
      <c r="G276" s="41">
        <f t="shared" si="340"/>
        <v>117.59378028618664</v>
      </c>
      <c r="H276" s="41">
        <f t="shared" si="340"/>
        <v>115.70132813323495</v>
      </c>
      <c r="I276" s="41">
        <f t="shared" si="340"/>
        <v>114.22971621123571</v>
      </c>
      <c r="J276" s="41">
        <f t="shared" si="340"/>
        <v>113.11767868343239</v>
      </c>
      <c r="K276" s="41">
        <f t="shared" si="340"/>
        <v>111.00667618826186</v>
      </c>
      <c r="L276" s="41">
        <f t="shared" si="340"/>
        <v>109.36429715893549</v>
      </c>
      <c r="M276" s="41">
        <f t="shared" si="340"/>
        <v>107.61041093797739</v>
      </c>
      <c r="N276" s="41">
        <f t="shared" si="340"/>
        <v>92.880232384924767</v>
      </c>
      <c r="O276" s="41">
        <f t="shared" si="340"/>
        <v>82.966485337335087</v>
      </c>
      <c r="P276" s="41">
        <f t="shared" si="340"/>
        <v>68.984217215482374</v>
      </c>
      <c r="Q276" s="41">
        <f t="shared" si="340"/>
        <v>73.185020357920649</v>
      </c>
      <c r="R276" s="41">
        <f t="shared" si="340"/>
        <v>71.400811843361993</v>
      </c>
      <c r="S276" s="41">
        <f t="shared" si="340"/>
        <v>75.384935151313599</v>
      </c>
      <c r="T276" s="41">
        <f t="shared" si="340"/>
        <v>70.078323976448033</v>
      </c>
      <c r="U276" s="41">
        <f t="shared" si="340"/>
        <v>80.895080518460333</v>
      </c>
      <c r="V276" s="41">
        <f t="shared" si="340"/>
        <v>85.090260594306599</v>
      </c>
      <c r="W276" s="41">
        <f t="shared" si="340"/>
        <v>85.683757096467787</v>
      </c>
      <c r="X276" s="41">
        <f t="shared" si="340"/>
        <v>97.639875000000004</v>
      </c>
      <c r="Y276" s="41">
        <f t="shared" si="340"/>
        <v>93.850093803043393</v>
      </c>
      <c r="Z276" s="41">
        <f t="shared" si="340"/>
        <v>88.121484463597184</v>
      </c>
      <c r="AA276" s="41">
        <f t="shared" si="340"/>
        <v>87.514888514574466</v>
      </c>
      <c r="AB276" s="41">
        <f t="shared" si="340"/>
        <v>87.428652417937528</v>
      </c>
      <c r="AC276" s="41">
        <f t="shared" si="340"/>
        <v>90.453174626732761</v>
      </c>
      <c r="AD276" s="41">
        <f t="shared" si="340"/>
        <v>93.805724144305117</v>
      </c>
      <c r="AE276" s="41">
        <f t="shared" si="340"/>
        <v>95.318738392772829</v>
      </c>
      <c r="AF276" s="41">
        <f t="shared" si="340"/>
        <v>92.047339871787841</v>
      </c>
      <c r="AG276" s="41">
        <f t="shared" si="340"/>
        <v>93.000049348598495</v>
      </c>
      <c r="AH276" s="41">
        <f t="shared" ref="AH276:AI276" si="341">IF(AND(AH45=0,AH270=0),0,IF(OR(AH45=0,AH270=0),1/0,AH270/AH45))</f>
        <v>104.82730876408023</v>
      </c>
      <c r="AI276" s="41">
        <f t="shared" si="341"/>
        <v>110.84009617006917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110.82686913038175</v>
      </c>
      <c r="C277" s="41">
        <f t="shared" si="342"/>
        <v>111.3762319127196</v>
      </c>
      <c r="D277" s="41">
        <f t="shared" si="342"/>
        <v>111.92194277180216</v>
      </c>
      <c r="E277" s="41">
        <f t="shared" si="342"/>
        <v>112.89855495075169</v>
      </c>
      <c r="F277" s="41">
        <f t="shared" si="342"/>
        <v>113.82378568369441</v>
      </c>
      <c r="G277" s="41">
        <f t="shared" si="342"/>
        <v>114.62456670262496</v>
      </c>
      <c r="H277" s="41">
        <f t="shared" si="342"/>
        <v>115.53929617163342</v>
      </c>
      <c r="I277" s="41">
        <f t="shared" si="342"/>
        <v>116.47061022334361</v>
      </c>
      <c r="J277" s="41">
        <f t="shared" si="342"/>
        <v>117.57579844826947</v>
      </c>
      <c r="K277" s="41">
        <f t="shared" si="342"/>
        <v>118.60485797871721</v>
      </c>
      <c r="L277" s="41">
        <f t="shared" si="342"/>
        <v>119.05709589662209</v>
      </c>
      <c r="M277" s="41">
        <f t="shared" si="342"/>
        <v>118.34987515605494</v>
      </c>
      <c r="N277" s="41">
        <f t="shared" si="342"/>
        <v>121.11152767087916</v>
      </c>
      <c r="O277" s="41">
        <f t="shared" si="342"/>
        <v>121.26742348583493</v>
      </c>
      <c r="P277" s="41">
        <f t="shared" si="342"/>
        <v>123.12810949691567</v>
      </c>
      <c r="Q277" s="41">
        <f t="shared" si="342"/>
        <v>120.68088144305364</v>
      </c>
      <c r="R277" s="41">
        <f t="shared" si="342"/>
        <v>115.22567109852889</v>
      </c>
      <c r="S277" s="41">
        <f t="shared" si="342"/>
        <v>121.07581263880476</v>
      </c>
      <c r="T277" s="41">
        <f t="shared" si="342"/>
        <v>121.37030303030303</v>
      </c>
      <c r="U277" s="41">
        <f t="shared" si="342"/>
        <v>121.61480617322127</v>
      </c>
      <c r="V277" s="41">
        <f t="shared" si="342"/>
        <v>125.33587735421828</v>
      </c>
      <c r="W277" s="41">
        <f t="shared" si="342"/>
        <v>126.28981439565415</v>
      </c>
      <c r="X277" s="41">
        <f t="shared" si="342"/>
        <v>124.783257716148</v>
      </c>
      <c r="Y277" s="41">
        <f t="shared" si="342"/>
        <v>129.45360890383049</v>
      </c>
      <c r="Z277" s="41">
        <f t="shared" si="342"/>
        <v>132.73696467186161</v>
      </c>
      <c r="AA277" s="41">
        <f t="shared" si="342"/>
        <v>134.92700521124834</v>
      </c>
      <c r="AB277" s="41">
        <f t="shared" si="342"/>
        <v>140.87689364867578</v>
      </c>
      <c r="AC277" s="41">
        <f t="shared" si="342"/>
        <v>143.61587112171838</v>
      </c>
      <c r="AD277" s="41">
        <f t="shared" si="342"/>
        <v>147.85846160973858</v>
      </c>
      <c r="AE277" s="41">
        <f t="shared" si="342"/>
        <v>149.30231241151486</v>
      </c>
      <c r="AF277" s="41">
        <f t="shared" si="342"/>
        <v>146.55776834621105</v>
      </c>
      <c r="AG277" s="41">
        <f t="shared" si="342"/>
        <v>152.39649977172425</v>
      </c>
      <c r="AH277" s="41">
        <f t="shared" ref="AH277:AI277" si="343">IF(AND(AH46=0,AH271=0),0,IF(OR(AH46=0,AH271=0),1/0,AH271/AH46))</f>
        <v>157.35412826985922</v>
      </c>
      <c r="AI277" s="41">
        <f t="shared" si="343"/>
        <v>159.77297297297298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142.05999258934887</v>
      </c>
      <c r="C278" s="43">
        <f t="shared" si="344"/>
        <v>142.43403852456032</v>
      </c>
      <c r="D278" s="43">
        <f t="shared" si="344"/>
        <v>142.78649910485484</v>
      </c>
      <c r="E278" s="43">
        <f t="shared" si="344"/>
        <v>143.57978380700121</v>
      </c>
      <c r="F278" s="43">
        <f t="shared" si="344"/>
        <v>144.12304630143245</v>
      </c>
      <c r="G278" s="43">
        <f t="shared" si="344"/>
        <v>144.72873168716433</v>
      </c>
      <c r="H278" s="43">
        <f t="shared" si="344"/>
        <v>145.53091084978385</v>
      </c>
      <c r="I278" s="43">
        <f t="shared" si="344"/>
        <v>145.94717281656492</v>
      </c>
      <c r="J278" s="43">
        <f t="shared" si="344"/>
        <v>146.89791119860018</v>
      </c>
      <c r="K278" s="43">
        <f t="shared" si="344"/>
        <v>147.23807684384013</v>
      </c>
      <c r="L278" s="43">
        <f t="shared" si="344"/>
        <v>147.39758070575272</v>
      </c>
      <c r="M278" s="43">
        <f t="shared" si="344"/>
        <v>146.23378894224848</v>
      </c>
      <c r="N278" s="43">
        <f t="shared" si="344"/>
        <v>142.6614420062696</v>
      </c>
      <c r="O278" s="43">
        <f t="shared" si="344"/>
        <v>143.23954628472555</v>
      </c>
      <c r="P278" s="43">
        <f t="shared" si="344"/>
        <v>144.6782426211752</v>
      </c>
      <c r="Q278" s="43">
        <f t="shared" si="344"/>
        <v>150.89114305587759</v>
      </c>
      <c r="R278" s="43">
        <f t="shared" si="344"/>
        <v>133.99414012141668</v>
      </c>
      <c r="S278" s="43">
        <f t="shared" si="344"/>
        <v>133.68989418233909</v>
      </c>
      <c r="T278" s="43">
        <f t="shared" si="344"/>
        <v>133.36972519993193</v>
      </c>
      <c r="U278" s="43">
        <f t="shared" si="344"/>
        <v>137.56380248926834</v>
      </c>
      <c r="V278" s="43">
        <f t="shared" si="344"/>
        <v>143.64500548335161</v>
      </c>
      <c r="W278" s="43">
        <f t="shared" si="344"/>
        <v>143.68600734843847</v>
      </c>
      <c r="X278" s="43">
        <f t="shared" si="344"/>
        <v>146.66795484151106</v>
      </c>
      <c r="Y278" s="43">
        <f t="shared" si="344"/>
        <v>150.41672127682062</v>
      </c>
      <c r="Z278" s="43">
        <f t="shared" si="344"/>
        <v>154.4846017922504</v>
      </c>
      <c r="AA278" s="43">
        <f t="shared" si="344"/>
        <v>159.25301053425201</v>
      </c>
      <c r="AB278" s="43">
        <f t="shared" si="344"/>
        <v>164.41092175039469</v>
      </c>
      <c r="AC278" s="43">
        <f t="shared" si="344"/>
        <v>167.86920957649019</v>
      </c>
      <c r="AD278" s="43">
        <f t="shared" si="344"/>
        <v>170.63818178130262</v>
      </c>
      <c r="AE278" s="43">
        <f t="shared" si="344"/>
        <v>174.18578708719554</v>
      </c>
      <c r="AF278" s="43">
        <f t="shared" si="344"/>
        <v>181.96888398872963</v>
      </c>
      <c r="AG278" s="43">
        <f t="shared" si="344"/>
        <v>193.82542552528213</v>
      </c>
      <c r="AH278" s="43">
        <f t="shared" ref="AH278:AI278" si="345">IF(AND(AH47=0,AH272=0),0,IF(OR(AH47=0,AH272=0),1/0,AH272/AH47))</f>
        <v>173.15214160953101</v>
      </c>
      <c r="AI278" s="43">
        <f t="shared" si="345"/>
        <v>168.02667640742953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0.48573488459262726</v>
      </c>
      <c r="C281" s="16">
        <f t="shared" si="346"/>
        <v>0.48591155491542054</v>
      </c>
      <c r="D281" s="16">
        <f t="shared" si="346"/>
        <v>0.48821333121500032</v>
      </c>
      <c r="E281" s="16">
        <f t="shared" si="346"/>
        <v>0.48915806176819387</v>
      </c>
      <c r="F281" s="16">
        <f t="shared" si="346"/>
        <v>0.49167965032331895</v>
      </c>
      <c r="G281" s="16">
        <f t="shared" si="346"/>
        <v>0.49323687117155107</v>
      </c>
      <c r="H281" s="16">
        <f t="shared" si="346"/>
        <v>0.49496463133570057</v>
      </c>
      <c r="I281" s="16">
        <f t="shared" si="346"/>
        <v>0.49953288542670815</v>
      </c>
      <c r="J281" s="16">
        <f t="shared" si="346"/>
        <v>0.50715340423292743</v>
      </c>
      <c r="K281" s="16">
        <f t="shared" si="346"/>
        <v>0.51422188312817174</v>
      </c>
      <c r="L281" s="16">
        <f t="shared" si="346"/>
        <v>0.52286876162820817</v>
      </c>
      <c r="M281" s="16">
        <f t="shared" si="346"/>
        <v>0.53373883453059012</v>
      </c>
      <c r="N281" s="16">
        <f t="shared" si="346"/>
        <v>0.57001812982325495</v>
      </c>
      <c r="O281" s="16">
        <f t="shared" si="346"/>
        <v>0.56454495987695197</v>
      </c>
      <c r="P281" s="16">
        <f t="shared" si="346"/>
        <v>0.57362226859492227</v>
      </c>
      <c r="Q281" s="16">
        <f t="shared" si="346"/>
        <v>0.60492313190913594</v>
      </c>
      <c r="R281" s="16">
        <f t="shared" si="346"/>
        <v>0.69664206197787315</v>
      </c>
      <c r="S281" s="16">
        <f t="shared" si="346"/>
        <v>0.70088499896280976</v>
      </c>
      <c r="T281" s="16">
        <f t="shared" si="346"/>
        <v>0.68419455328163437</v>
      </c>
      <c r="U281" s="16">
        <f t="shared" si="346"/>
        <v>0.6822706961120043</v>
      </c>
      <c r="V281" s="16">
        <f t="shared" si="346"/>
        <v>0.68749570827352002</v>
      </c>
      <c r="W281" s="16">
        <f t="shared" si="346"/>
        <v>0.69430243606852571</v>
      </c>
      <c r="X281" s="16">
        <f t="shared" si="346"/>
        <v>0.72018413261718728</v>
      </c>
      <c r="Y281" s="16">
        <f t="shared" si="346"/>
        <v>0.71471453511749949</v>
      </c>
      <c r="Z281" s="16">
        <f t="shared" si="346"/>
        <v>0.74337322820399321</v>
      </c>
      <c r="AA281" s="16">
        <f t="shared" si="346"/>
        <v>0.74291433459806755</v>
      </c>
      <c r="AB281" s="16">
        <f t="shared" si="346"/>
        <v>0.74644102594156092</v>
      </c>
      <c r="AC281" s="16">
        <f t="shared" si="346"/>
        <v>0.76069166527150767</v>
      </c>
      <c r="AD281" s="16">
        <f t="shared" si="346"/>
        <v>0.74918479771956792</v>
      </c>
      <c r="AE281" s="16">
        <f t="shared" si="346"/>
        <v>0.74515630388790599</v>
      </c>
      <c r="AF281" s="16">
        <f t="shared" si="346"/>
        <v>0.52715989919615125</v>
      </c>
      <c r="AG281" s="16">
        <f t="shared" si="346"/>
        <v>0.58814780267723799</v>
      </c>
      <c r="AH281" s="16">
        <f t="shared" ref="AH281:AI281" si="347">IF(AH84=0,0,AH84/AH275)</f>
        <v>0.71648442369792986</v>
      </c>
      <c r="AI281" s="16">
        <f t="shared" si="347"/>
        <v>0.74655742747697118</v>
      </c>
    </row>
    <row r="282" spans="1:35" x14ac:dyDescent="0.25">
      <c r="A282" s="32" t="s">
        <v>3</v>
      </c>
      <c r="B282" s="54">
        <f t="shared" ref="B282:AG282" si="348">IF(B85=0,0,B85/B276)</f>
        <v>0.40523580220792038</v>
      </c>
      <c r="C282" s="54">
        <f t="shared" si="348"/>
        <v>0.40564952413326666</v>
      </c>
      <c r="D282" s="54">
        <f t="shared" si="348"/>
        <v>0.40619621342512907</v>
      </c>
      <c r="E282" s="54">
        <f t="shared" si="348"/>
        <v>0.40689871569905162</v>
      </c>
      <c r="F282" s="54">
        <f t="shared" si="348"/>
        <v>0.40795415830831466</v>
      </c>
      <c r="G282" s="54">
        <f t="shared" si="348"/>
        <v>0.40933334141330896</v>
      </c>
      <c r="H282" s="54">
        <f t="shared" si="348"/>
        <v>0.41120667311372339</v>
      </c>
      <c r="I282" s="54">
        <f t="shared" si="348"/>
        <v>0.41355640416396838</v>
      </c>
      <c r="J282" s="54">
        <f t="shared" si="348"/>
        <v>0.41638209665848402</v>
      </c>
      <c r="K282" s="54">
        <f t="shared" si="348"/>
        <v>0.42229175979734768</v>
      </c>
      <c r="L282" s="54">
        <f t="shared" si="348"/>
        <v>0.42817371877951332</v>
      </c>
      <c r="M282" s="54">
        <f t="shared" si="348"/>
        <v>0.43701979400717827</v>
      </c>
      <c r="N282" s="54">
        <f t="shared" si="348"/>
        <v>0.44620011066470999</v>
      </c>
      <c r="O282" s="54">
        <f t="shared" si="348"/>
        <v>0.45595580017228349</v>
      </c>
      <c r="P282" s="54">
        <f t="shared" si="348"/>
        <v>0.50958867675255892</v>
      </c>
      <c r="Q282" s="54">
        <f t="shared" si="348"/>
        <v>0.51489538844906313</v>
      </c>
      <c r="R282" s="54">
        <f t="shared" si="348"/>
        <v>0.57400478753395179</v>
      </c>
      <c r="S282" s="54">
        <f t="shared" si="348"/>
        <v>0.58872242642714567</v>
      </c>
      <c r="T282" s="54">
        <f t="shared" si="348"/>
        <v>0.60836287064935202</v>
      </c>
      <c r="U282" s="54">
        <f t="shared" si="348"/>
        <v>0.56656608024296107</v>
      </c>
      <c r="V282" s="54">
        <f t="shared" si="348"/>
        <v>0.60210648812804823</v>
      </c>
      <c r="W282" s="54">
        <f t="shared" si="348"/>
        <v>0.58226784551376209</v>
      </c>
      <c r="X282" s="54">
        <f t="shared" si="348"/>
        <v>0.57251487929496014</v>
      </c>
      <c r="Y282" s="54">
        <f t="shared" si="348"/>
        <v>0.5640091636575939</v>
      </c>
      <c r="Z282" s="54">
        <f t="shared" si="348"/>
        <v>0.5943872716901405</v>
      </c>
      <c r="AA282" s="54">
        <f t="shared" si="348"/>
        <v>0.58647171121138497</v>
      </c>
      <c r="AB282" s="54">
        <f t="shared" si="348"/>
        <v>0.60624522583347706</v>
      </c>
      <c r="AC282" s="54">
        <f t="shared" si="348"/>
        <v>0.58608160662781883</v>
      </c>
      <c r="AD282" s="54">
        <f t="shared" si="348"/>
        <v>0.57980846284205412</v>
      </c>
      <c r="AE282" s="54">
        <f t="shared" si="348"/>
        <v>0.55639936978668048</v>
      </c>
      <c r="AF282" s="54">
        <f t="shared" si="348"/>
        <v>0.42630640326294267</v>
      </c>
      <c r="AG282" s="54">
        <f t="shared" si="348"/>
        <v>0.5187235381546712</v>
      </c>
      <c r="AH282" s="54">
        <f t="shared" ref="AH282:AI282" si="349">IF(AH85=0,0,AH85/AH276)</f>
        <v>0.52797582832720857</v>
      </c>
      <c r="AI282" s="54">
        <f t="shared" si="349"/>
        <v>0.52156958851844337</v>
      </c>
    </row>
    <row r="283" spans="1:35" x14ac:dyDescent="0.25">
      <c r="A283" s="32" t="s">
        <v>88</v>
      </c>
      <c r="B283" s="54">
        <f t="shared" ref="B283:AG283" si="350">IF(B86=0,0,B86/B277)</f>
        <v>0.48380021558993674</v>
      </c>
      <c r="C283" s="54">
        <f t="shared" si="350"/>
        <v>0.4843272955793555</v>
      </c>
      <c r="D283" s="54">
        <f t="shared" si="350"/>
        <v>0.485142194334031</v>
      </c>
      <c r="E283" s="54">
        <f t="shared" si="350"/>
        <v>0.48621940415571696</v>
      </c>
      <c r="F283" s="54">
        <f t="shared" si="350"/>
        <v>0.48748752813872476</v>
      </c>
      <c r="G283" s="54">
        <f t="shared" si="350"/>
        <v>0.48910509151838566</v>
      </c>
      <c r="H283" s="54">
        <f t="shared" si="350"/>
        <v>0.49141036473694399</v>
      </c>
      <c r="I283" s="54">
        <f t="shared" si="350"/>
        <v>0.49613936168456885</v>
      </c>
      <c r="J283" s="54">
        <f t="shared" si="350"/>
        <v>0.50081317429714589</v>
      </c>
      <c r="K283" s="54">
        <f t="shared" si="350"/>
        <v>0.50471538700941754</v>
      </c>
      <c r="L283" s="54">
        <f t="shared" si="350"/>
        <v>0.51119214236933308</v>
      </c>
      <c r="M283" s="54">
        <f t="shared" si="350"/>
        <v>0.52320633179259257</v>
      </c>
      <c r="N283" s="54">
        <f t="shared" si="350"/>
        <v>0.56371831212283541</v>
      </c>
      <c r="O283" s="54">
        <f t="shared" si="350"/>
        <v>0.56750488422502421</v>
      </c>
      <c r="P283" s="54">
        <f t="shared" si="350"/>
        <v>0.55974545153475563</v>
      </c>
      <c r="Q283" s="54">
        <f t="shared" si="350"/>
        <v>0.60592512460433834</v>
      </c>
      <c r="R283" s="54">
        <f t="shared" si="350"/>
        <v>0.71316631268045727</v>
      </c>
      <c r="S283" s="54">
        <f t="shared" si="350"/>
        <v>0.70861476416506231</v>
      </c>
      <c r="T283" s="54">
        <f t="shared" si="350"/>
        <v>0.6857135112148034</v>
      </c>
      <c r="U283" s="54">
        <f t="shared" si="350"/>
        <v>0.69688654266957151</v>
      </c>
      <c r="V283" s="54">
        <f t="shared" si="350"/>
        <v>0.69789713396444431</v>
      </c>
      <c r="W283" s="54">
        <f t="shared" si="350"/>
        <v>0.71736177958903924</v>
      </c>
      <c r="X283" s="54">
        <f t="shared" si="350"/>
        <v>0.74855315616081086</v>
      </c>
      <c r="Y283" s="54">
        <f t="shared" si="350"/>
        <v>0.745478855287661</v>
      </c>
      <c r="Z283" s="54">
        <f t="shared" si="350"/>
        <v>0.770404110666572</v>
      </c>
      <c r="AA283" s="54">
        <f t="shared" si="350"/>
        <v>0.76866307121993227</v>
      </c>
      <c r="AB283" s="54">
        <f t="shared" si="350"/>
        <v>0.77354338549015778</v>
      </c>
      <c r="AC283" s="54">
        <f t="shared" si="350"/>
        <v>0.79413826826899181</v>
      </c>
      <c r="AD283" s="54">
        <f t="shared" si="350"/>
        <v>0.77673156788808972</v>
      </c>
      <c r="AE283" s="54">
        <f t="shared" si="350"/>
        <v>0.78236968805038121</v>
      </c>
      <c r="AF283" s="54">
        <f t="shared" si="350"/>
        <v>0.57757790660662278</v>
      </c>
      <c r="AG283" s="54">
        <f t="shared" si="350"/>
        <v>0.6878150472529686</v>
      </c>
      <c r="AH283" s="54">
        <f t="shared" ref="AH283:AI283" si="351">IF(AH86=0,0,AH86/AH277)</f>
        <v>0.76548600358035579</v>
      </c>
      <c r="AI283" s="54">
        <f t="shared" si="351"/>
        <v>0.78862676771094109</v>
      </c>
    </row>
    <row r="284" spans="1:35" x14ac:dyDescent="0.25">
      <c r="A284" s="36" t="s">
        <v>89</v>
      </c>
      <c r="B284" s="55">
        <f t="shared" ref="B284:AG284" si="352">IF(B87=0,0,B87/B278)</f>
        <v>0.57576431561637853</v>
      </c>
      <c r="C284" s="55">
        <f t="shared" si="352"/>
        <v>0.57581040917092607</v>
      </c>
      <c r="D284" s="55">
        <f t="shared" si="352"/>
        <v>0.57610030979267912</v>
      </c>
      <c r="E284" s="55">
        <f t="shared" si="352"/>
        <v>0.57602212930767138</v>
      </c>
      <c r="F284" s="55">
        <f t="shared" si="352"/>
        <v>0.57605459346393506</v>
      </c>
      <c r="G284" s="55">
        <f t="shared" si="352"/>
        <v>0.57647141230065846</v>
      </c>
      <c r="H284" s="55">
        <f t="shared" si="352"/>
        <v>0.57759081449026872</v>
      </c>
      <c r="I284" s="55">
        <f t="shared" si="352"/>
        <v>0.58091242868145754</v>
      </c>
      <c r="J284" s="55">
        <f t="shared" si="352"/>
        <v>0.58234880060034189</v>
      </c>
      <c r="K284" s="55">
        <f t="shared" si="352"/>
        <v>0.5848771912580023</v>
      </c>
      <c r="L284" s="55">
        <f t="shared" si="352"/>
        <v>0.5887344323396152</v>
      </c>
      <c r="M284" s="55">
        <f t="shared" si="352"/>
        <v>0.59846799070972656</v>
      </c>
      <c r="N284" s="55">
        <f t="shared" si="352"/>
        <v>0.63358140697444465</v>
      </c>
      <c r="O284" s="55">
        <f t="shared" si="352"/>
        <v>0.60812813187653891</v>
      </c>
      <c r="P284" s="55">
        <f t="shared" si="352"/>
        <v>0.62594460225832671</v>
      </c>
      <c r="Q284" s="55">
        <f t="shared" si="352"/>
        <v>0.64612968629834189</v>
      </c>
      <c r="R284" s="55">
        <f t="shared" si="352"/>
        <v>0.73443810578050706</v>
      </c>
      <c r="S284" s="55">
        <f t="shared" si="352"/>
        <v>0.74958341729506905</v>
      </c>
      <c r="T284" s="55">
        <f t="shared" si="352"/>
        <v>0.71895257021317727</v>
      </c>
      <c r="U284" s="55">
        <f t="shared" si="352"/>
        <v>0.72669397010916315</v>
      </c>
      <c r="V284" s="55">
        <f t="shared" si="352"/>
        <v>0.72454116943033309</v>
      </c>
      <c r="W284" s="55">
        <f t="shared" si="352"/>
        <v>0.72617630803761213</v>
      </c>
      <c r="X284" s="55">
        <f t="shared" si="352"/>
        <v>0.7474808031232506</v>
      </c>
      <c r="Y284" s="55">
        <f t="shared" si="352"/>
        <v>0.73751251324052991</v>
      </c>
      <c r="Z284" s="55">
        <f t="shared" si="352"/>
        <v>0.76824676952497517</v>
      </c>
      <c r="AA284" s="55">
        <f t="shared" si="352"/>
        <v>0.76924469883111535</v>
      </c>
      <c r="AB284" s="55">
        <f t="shared" si="352"/>
        <v>0.75986589002972593</v>
      </c>
      <c r="AC284" s="55">
        <f t="shared" si="352"/>
        <v>0.77717419791504982</v>
      </c>
      <c r="AD284" s="55">
        <f t="shared" si="352"/>
        <v>0.76868775804198275</v>
      </c>
      <c r="AE284" s="55">
        <f t="shared" si="352"/>
        <v>0.75675069870560918</v>
      </c>
      <c r="AF284" s="55">
        <f t="shared" si="352"/>
        <v>0.51562529453107964</v>
      </c>
      <c r="AG284" s="55">
        <f t="shared" si="352"/>
        <v>0.46970888127314825</v>
      </c>
      <c r="AH284" s="55">
        <f t="shared" ref="AH284:AI284" si="353">IF(AH87=0,0,AH87/AH278)</f>
        <v>0.71733301535409144</v>
      </c>
      <c r="AI284" s="55">
        <f t="shared" si="353"/>
        <v>0.75891961101632921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4.3871673635271814E-2</v>
      </c>
      <c r="C287" s="14">
        <f t="shared" si="354"/>
        <v>4.377411578163385E-2</v>
      </c>
      <c r="D287" s="14">
        <f t="shared" si="354"/>
        <v>4.3569369636347305E-2</v>
      </c>
      <c r="E287" s="14">
        <f t="shared" si="354"/>
        <v>4.3419947583282777E-2</v>
      </c>
      <c r="F287" s="14">
        <f t="shared" si="354"/>
        <v>4.3254503385955448E-2</v>
      </c>
      <c r="G287" s="14">
        <f t="shared" si="354"/>
        <v>4.3235015052469579E-2</v>
      </c>
      <c r="H287" s="14">
        <f t="shared" si="354"/>
        <v>4.3189933689800813E-2</v>
      </c>
      <c r="I287" s="14">
        <f t="shared" si="354"/>
        <v>4.303431114663081E-2</v>
      </c>
      <c r="J287" s="14">
        <f t="shared" si="354"/>
        <v>4.2396167856487997E-2</v>
      </c>
      <c r="K287" s="14">
        <f t="shared" si="354"/>
        <v>4.1980514412683967E-2</v>
      </c>
      <c r="L287" s="14">
        <f t="shared" si="354"/>
        <v>4.1589976090320904E-2</v>
      </c>
      <c r="M287" s="14">
        <f t="shared" si="354"/>
        <v>4.1882944003835819E-2</v>
      </c>
      <c r="N287" s="14">
        <f t="shared" si="354"/>
        <v>4.0192678657787854E-2</v>
      </c>
      <c r="O287" s="14">
        <f t="shared" si="354"/>
        <v>4.2690114848863384E-2</v>
      </c>
      <c r="P287" s="14">
        <f t="shared" si="354"/>
        <v>4.5327635262376563E-2</v>
      </c>
      <c r="Q287" s="14">
        <f t="shared" si="354"/>
        <v>4.665933923542398E-2</v>
      </c>
      <c r="R287" s="14">
        <f t="shared" si="354"/>
        <v>5.1592703127127666E-2</v>
      </c>
      <c r="S287" s="14">
        <f t="shared" si="354"/>
        <v>5.092624176114105E-2</v>
      </c>
      <c r="T287" s="14">
        <f t="shared" si="354"/>
        <v>4.6848029056313113E-2</v>
      </c>
      <c r="U287" s="14">
        <f t="shared" si="354"/>
        <v>4.4108122770975665E-2</v>
      </c>
      <c r="V287" s="14">
        <f t="shared" si="354"/>
        <v>4.136609668599165E-2</v>
      </c>
      <c r="W287" s="14">
        <f t="shared" si="354"/>
        <v>4.1038667989609492E-2</v>
      </c>
      <c r="X287" s="14">
        <f t="shared" si="354"/>
        <v>3.9686821807974587E-2</v>
      </c>
      <c r="Y287" s="14">
        <f t="shared" si="354"/>
        <v>3.7888296741753161E-2</v>
      </c>
      <c r="Z287" s="14">
        <f t="shared" si="354"/>
        <v>3.9504199846696585E-2</v>
      </c>
      <c r="AA287" s="14">
        <f t="shared" si="354"/>
        <v>3.7362014497580635E-2</v>
      </c>
      <c r="AB287" s="14">
        <f t="shared" si="354"/>
        <v>3.6536153717008128E-2</v>
      </c>
      <c r="AC287" s="14">
        <f t="shared" si="354"/>
        <v>3.6874830552814868E-2</v>
      </c>
      <c r="AD287" s="14">
        <f t="shared" si="354"/>
        <v>3.5600642016613455E-2</v>
      </c>
      <c r="AE287" s="14">
        <f t="shared" si="354"/>
        <v>3.6005947574803611E-2</v>
      </c>
      <c r="AF287" s="14">
        <f t="shared" si="354"/>
        <v>3.6026970414796598E-2</v>
      </c>
      <c r="AG287" s="14">
        <f t="shared" si="354"/>
        <v>3.4623545003631594E-2</v>
      </c>
      <c r="AH287" s="14">
        <f t="shared" ref="AH287:AI287" si="355">IF(AND(AH24=0,AH126=0),0,IF(OR(AH24=0,AH126=0),1/0,AH126/(AH275*AH24)))</f>
        <v>2.9177214762934521E-2</v>
      </c>
      <c r="AI287" s="14">
        <f t="shared" si="355"/>
        <v>2.8379069611125001E-2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6.3649559789447974E-2</v>
      </c>
      <c r="C288" s="51">
        <f t="shared" si="356"/>
        <v>6.3864186545842944E-2</v>
      </c>
      <c r="D288" s="51">
        <f t="shared" si="356"/>
        <v>6.408575565184238E-2</v>
      </c>
      <c r="E288" s="51">
        <f t="shared" si="356"/>
        <v>6.4710397228789532E-2</v>
      </c>
      <c r="F288" s="51">
        <f t="shared" si="356"/>
        <v>6.5660626181479442E-2</v>
      </c>
      <c r="G288" s="51">
        <f t="shared" si="356"/>
        <v>6.6861576397964653E-2</v>
      </c>
      <c r="H288" s="51">
        <f t="shared" si="356"/>
        <v>6.7886836715536233E-2</v>
      </c>
      <c r="I288" s="51">
        <f t="shared" si="356"/>
        <v>6.869856428874814E-2</v>
      </c>
      <c r="J288" s="51">
        <f t="shared" si="356"/>
        <v>6.9301720977323192E-2</v>
      </c>
      <c r="K288" s="51">
        <f t="shared" si="356"/>
        <v>7.055844393868671E-2</v>
      </c>
      <c r="L288" s="51">
        <f t="shared" si="356"/>
        <v>7.1529015596407605E-2</v>
      </c>
      <c r="M288" s="51">
        <f t="shared" si="356"/>
        <v>7.2607156698573816E-2</v>
      </c>
      <c r="N288" s="51">
        <f t="shared" si="356"/>
        <v>6.7810845282398585E-2</v>
      </c>
      <c r="O288" s="51">
        <f t="shared" si="356"/>
        <v>6.2177129002809368E-2</v>
      </c>
      <c r="P288" s="51">
        <f t="shared" si="356"/>
        <v>4.6336548314695337E-2</v>
      </c>
      <c r="Q288" s="51">
        <f t="shared" si="356"/>
        <v>4.95915267495282E-2</v>
      </c>
      <c r="R288" s="51">
        <f t="shared" si="356"/>
        <v>5.3967145962318053E-2</v>
      </c>
      <c r="S288" s="51">
        <f t="shared" si="356"/>
        <v>5.8572554115355245E-2</v>
      </c>
      <c r="T288" s="51">
        <f t="shared" si="356"/>
        <v>6.1707814410131803E-2</v>
      </c>
      <c r="U288" s="51">
        <f t="shared" si="356"/>
        <v>5.676842878092736E-2</v>
      </c>
      <c r="V288" s="51">
        <f t="shared" si="356"/>
        <v>5.2215136970827233E-2</v>
      </c>
      <c r="W288" s="51">
        <f t="shared" si="356"/>
        <v>5.1980083326681956E-2</v>
      </c>
      <c r="X288" s="51">
        <f t="shared" si="356"/>
        <v>5.6911950148250269E-2</v>
      </c>
      <c r="Y288" s="51">
        <f t="shared" si="356"/>
        <v>5.5087678903190412E-2</v>
      </c>
      <c r="Z288" s="51">
        <f t="shared" si="356"/>
        <v>5.4548387980329981E-2</v>
      </c>
      <c r="AA288" s="51">
        <f t="shared" si="356"/>
        <v>5.1296906870760314E-2</v>
      </c>
      <c r="AB288" s="51">
        <f t="shared" si="356"/>
        <v>5.2009222755815702E-2</v>
      </c>
      <c r="AC288" s="51">
        <f t="shared" si="356"/>
        <v>4.9453384126683819E-2</v>
      </c>
      <c r="AD288" s="51">
        <f t="shared" si="356"/>
        <v>4.6328932230960899E-2</v>
      </c>
      <c r="AE288" s="51">
        <f t="shared" si="356"/>
        <v>4.6834661272675125E-2</v>
      </c>
      <c r="AF288" s="51">
        <f t="shared" si="356"/>
        <v>4.5694710762028599E-2</v>
      </c>
      <c r="AG288" s="51">
        <f t="shared" si="356"/>
        <v>4.2143977513488765E-2</v>
      </c>
      <c r="AH288" s="51">
        <f t="shared" ref="AH288:AI288" si="357">IF(AND(AH25=0,AH127=0),0,IF(OR(AH25=0,AH127=0),1/0,AH127/(AH276*AH25)))</f>
        <v>3.983359836854021E-2</v>
      </c>
      <c r="AI288" s="51">
        <f t="shared" si="357"/>
        <v>3.9947274135789593E-2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3.6091318107976993E-2</v>
      </c>
      <c r="C289" s="52">
        <f t="shared" si="358"/>
        <v>3.5877925609113043E-2</v>
      </c>
      <c r="D289" s="52">
        <f t="shared" si="358"/>
        <v>3.5669081382406445E-2</v>
      </c>
      <c r="E289" s="52">
        <f t="shared" si="358"/>
        <v>3.5329610182163441E-2</v>
      </c>
      <c r="F289" s="52">
        <f t="shared" si="358"/>
        <v>3.5009092645802944E-2</v>
      </c>
      <c r="G289" s="52">
        <f t="shared" si="358"/>
        <v>3.4728823808997174E-2</v>
      </c>
      <c r="H289" s="52">
        <f t="shared" si="358"/>
        <v>3.4420028238335232E-2</v>
      </c>
      <c r="I289" s="52">
        <f t="shared" si="358"/>
        <v>3.4111373792682059E-2</v>
      </c>
      <c r="J289" s="52">
        <f t="shared" si="358"/>
        <v>3.3753406810132849E-2</v>
      </c>
      <c r="K289" s="52">
        <f t="shared" si="358"/>
        <v>3.343275213248046E-2</v>
      </c>
      <c r="L289" s="52">
        <f t="shared" si="358"/>
        <v>3.3257413768151986E-2</v>
      </c>
      <c r="M289" s="52">
        <f t="shared" si="358"/>
        <v>3.3412831780547166E-2</v>
      </c>
      <c r="N289" s="52">
        <f t="shared" si="358"/>
        <v>3.1555677106081294E-2</v>
      </c>
      <c r="O289" s="52">
        <f t="shared" si="358"/>
        <v>3.3258450144922798E-2</v>
      </c>
      <c r="P289" s="52">
        <f t="shared" si="358"/>
        <v>3.3759858664529983E-2</v>
      </c>
      <c r="Q289" s="52">
        <f t="shared" si="358"/>
        <v>3.604461450189151E-2</v>
      </c>
      <c r="R289" s="52">
        <f t="shared" si="358"/>
        <v>4.0393654288907586E-2</v>
      </c>
      <c r="S289" s="52">
        <f t="shared" si="358"/>
        <v>3.9475063863186603E-2</v>
      </c>
      <c r="T289" s="52">
        <f t="shared" si="358"/>
        <v>3.5082752374652665E-2</v>
      </c>
      <c r="U289" s="52">
        <f t="shared" si="358"/>
        <v>3.3854766082482259E-2</v>
      </c>
      <c r="V289" s="52">
        <f t="shared" si="358"/>
        <v>3.1827615149986901E-2</v>
      </c>
      <c r="W289" s="52">
        <f t="shared" si="358"/>
        <v>3.2391820350772212E-2</v>
      </c>
      <c r="X289" s="52">
        <f t="shared" si="358"/>
        <v>3.2893288648414468E-2</v>
      </c>
      <c r="Y289" s="52">
        <f t="shared" si="358"/>
        <v>3.0485691142554672E-2</v>
      </c>
      <c r="Z289" s="52">
        <f t="shared" si="358"/>
        <v>3.2581119194772072E-2</v>
      </c>
      <c r="AA289" s="52">
        <f t="shared" si="358"/>
        <v>3.1262521235678985E-2</v>
      </c>
      <c r="AB289" s="52">
        <f t="shared" si="358"/>
        <v>3.0500702268264023E-2</v>
      </c>
      <c r="AC289" s="52">
        <f t="shared" si="358"/>
        <v>3.0799292946026412E-2</v>
      </c>
      <c r="AD289" s="52">
        <f t="shared" si="358"/>
        <v>2.9946347238513835E-2</v>
      </c>
      <c r="AE289" s="52">
        <f t="shared" si="358"/>
        <v>3.0479767913806591E-2</v>
      </c>
      <c r="AF289" s="52">
        <f t="shared" si="358"/>
        <v>3.1401545981458112E-2</v>
      </c>
      <c r="AG289" s="52">
        <f t="shared" si="358"/>
        <v>3.0601483298538113E-2</v>
      </c>
      <c r="AH289" s="52">
        <f t="shared" ref="AH289:AI289" si="359">IF(AND(AH26=0,AH128=0),0,IF(OR(AH26=0,AH128=0),1/0,AH128/(AH277*AH26)))</f>
        <v>2.7205217680317625E-2</v>
      </c>
      <c r="AI289" s="52">
        <f t="shared" si="359"/>
        <v>2.579639340013434E-2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4.7205203293040419E-2</v>
      </c>
      <c r="C290" s="53">
        <f t="shared" si="360"/>
        <v>4.7034847125776415E-2</v>
      </c>
      <c r="D290" s="53">
        <f t="shared" si="360"/>
        <v>4.6873536151606207E-2</v>
      </c>
      <c r="E290" s="53">
        <f t="shared" si="360"/>
        <v>4.6574346758665668E-2</v>
      </c>
      <c r="F290" s="53">
        <f t="shared" si="360"/>
        <v>4.6354507166822205E-2</v>
      </c>
      <c r="G290" s="53">
        <f t="shared" si="360"/>
        <v>4.6114339001797996E-2</v>
      </c>
      <c r="H290" s="53">
        <f t="shared" si="360"/>
        <v>4.5813992644679551E-2</v>
      </c>
      <c r="I290" s="53">
        <f t="shared" si="360"/>
        <v>4.5638523883299927E-2</v>
      </c>
      <c r="J290" s="53">
        <f t="shared" si="360"/>
        <v>4.5293508885744078E-2</v>
      </c>
      <c r="K290" s="53">
        <f t="shared" si="360"/>
        <v>4.5150538722210101E-2</v>
      </c>
      <c r="L290" s="53">
        <f t="shared" si="360"/>
        <v>4.503574441486223E-2</v>
      </c>
      <c r="M290" s="53">
        <f t="shared" si="360"/>
        <v>4.5335999552895717E-2</v>
      </c>
      <c r="N290" s="53">
        <f t="shared" si="360"/>
        <v>4.3384356615517733E-2</v>
      </c>
      <c r="O290" s="53">
        <f t="shared" si="360"/>
        <v>4.5096152285973745E-2</v>
      </c>
      <c r="P290" s="53">
        <f t="shared" si="360"/>
        <v>4.7210742386602514E-2</v>
      </c>
      <c r="Q290" s="53">
        <f t="shared" si="360"/>
        <v>4.6568988522642525E-2</v>
      </c>
      <c r="R290" s="53">
        <f t="shared" si="360"/>
        <v>5.2414179887106845E-2</v>
      </c>
      <c r="S290" s="53">
        <f t="shared" si="360"/>
        <v>5.3015283462939031E-2</v>
      </c>
      <c r="T290" s="53">
        <f t="shared" si="360"/>
        <v>4.8716715488555717E-2</v>
      </c>
      <c r="U290" s="53">
        <f t="shared" si="360"/>
        <v>4.5578457705010421E-2</v>
      </c>
      <c r="V290" s="53">
        <f t="shared" si="360"/>
        <v>4.2415276831739589E-2</v>
      </c>
      <c r="W290" s="53">
        <f t="shared" si="360"/>
        <v>4.1053259637424885E-2</v>
      </c>
      <c r="X290" s="53">
        <f t="shared" si="360"/>
        <v>3.9982539629638339E-2</v>
      </c>
      <c r="Y290" s="53">
        <f t="shared" si="360"/>
        <v>3.8507207233866143E-2</v>
      </c>
      <c r="Z290" s="53">
        <f t="shared" si="360"/>
        <v>3.8340040015386614E-2</v>
      </c>
      <c r="AA290" s="53">
        <f t="shared" si="360"/>
        <v>3.5567582441615557E-2</v>
      </c>
      <c r="AB290" s="53">
        <f t="shared" si="360"/>
        <v>3.4915764722082583E-2</v>
      </c>
      <c r="AC290" s="53">
        <f t="shared" si="360"/>
        <v>3.5734611598694628E-2</v>
      </c>
      <c r="AD290" s="53">
        <f t="shared" si="360"/>
        <v>3.4804297580830382E-2</v>
      </c>
      <c r="AE290" s="53">
        <f t="shared" si="360"/>
        <v>3.4768787130087027E-2</v>
      </c>
      <c r="AF290" s="53">
        <f t="shared" si="360"/>
        <v>3.0680526516836504E-2</v>
      </c>
      <c r="AG290" s="53">
        <f t="shared" si="360"/>
        <v>2.8641506778770677E-2</v>
      </c>
      <c r="AH290" s="53">
        <f t="shared" ref="AH290:AI290" si="361">IF(AND(AH27=0,AH129=0),0,IF(OR(AH27=0,AH129=0),1/0,AH129/(AH278*AH27)))</f>
        <v>2.6530688252532193E-2</v>
      </c>
      <c r="AI290" s="53">
        <f t="shared" si="361"/>
        <v>2.7525525558743356E-2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67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368.44602745694613</v>
      </c>
      <c r="C4" s="4">
        <f t="shared" si="0"/>
        <v>372.27192618414369</v>
      </c>
      <c r="D4" s="4">
        <f t="shared" si="0"/>
        <v>243.50227663114964</v>
      </c>
      <c r="E4" s="4">
        <f t="shared" si="0"/>
        <v>381.37893509359571</v>
      </c>
      <c r="F4" s="4">
        <f t="shared" si="0"/>
        <v>320.59520006293099</v>
      </c>
      <c r="G4" s="4">
        <f t="shared" si="0"/>
        <v>398.92586264857698</v>
      </c>
      <c r="H4" s="4">
        <f t="shared" si="0"/>
        <v>368.31259228664504</v>
      </c>
      <c r="I4" s="4">
        <f t="shared" si="0"/>
        <v>535.74236066326625</v>
      </c>
      <c r="J4" s="4">
        <f t="shared" si="0"/>
        <v>377.23257058780069</v>
      </c>
      <c r="K4" s="4">
        <f t="shared" si="0"/>
        <v>520.20372631390444</v>
      </c>
      <c r="L4" s="4">
        <f t="shared" si="0"/>
        <v>517.67001327376954</v>
      </c>
      <c r="M4" s="4">
        <f t="shared" si="0"/>
        <v>439.22711871427759</v>
      </c>
      <c r="N4" s="4">
        <f t="shared" si="0"/>
        <v>459.58340913446079</v>
      </c>
      <c r="O4" s="4">
        <f t="shared" si="0"/>
        <v>536.87141800113261</v>
      </c>
      <c r="P4" s="4">
        <f t="shared" si="0"/>
        <v>745.41139004404477</v>
      </c>
      <c r="Q4" s="4">
        <f t="shared" si="0"/>
        <v>1127.404850592106</v>
      </c>
      <c r="R4" s="4">
        <f t="shared" si="0"/>
        <v>1153.4455630392342</v>
      </c>
      <c r="S4" s="4">
        <f t="shared" si="0"/>
        <v>1214.1978189857671</v>
      </c>
      <c r="T4" s="4">
        <f t="shared" si="0"/>
        <v>1230.9620663363628</v>
      </c>
      <c r="U4" s="4">
        <f t="shared" si="0"/>
        <v>771.88433239036362</v>
      </c>
      <c r="V4" s="4">
        <f t="shared" si="0"/>
        <v>869.42690425431397</v>
      </c>
      <c r="W4" s="4">
        <f t="shared" si="0"/>
        <v>1161.8322643525362</v>
      </c>
      <c r="X4" s="4">
        <f t="shared" si="0"/>
        <v>1371.5091832705548</v>
      </c>
      <c r="Y4" s="4">
        <f t="shared" si="0"/>
        <v>1098.4157344447626</v>
      </c>
      <c r="Z4" s="4">
        <f t="shared" si="0"/>
        <v>1151.8917789874017</v>
      </c>
      <c r="AA4" s="4">
        <f t="shared" si="0"/>
        <v>1324.7787628600213</v>
      </c>
      <c r="AB4" s="4">
        <f t="shared" si="0"/>
        <v>1323.320165476573</v>
      </c>
      <c r="AC4" s="4">
        <f t="shared" si="0"/>
        <v>1524.8148678068892</v>
      </c>
      <c r="AD4" s="4">
        <f t="shared" si="0"/>
        <v>1775.5097815241484</v>
      </c>
      <c r="AE4" s="4">
        <f t="shared" si="0"/>
        <v>1999.9287083346856</v>
      </c>
      <c r="AF4" s="4">
        <f t="shared" si="0"/>
        <v>494.67362998305344</v>
      </c>
      <c r="AG4" s="4">
        <f t="shared" si="0"/>
        <v>1043.1909490775538</v>
      </c>
      <c r="AH4" s="4">
        <f t="shared" ref="AH4:AI4" si="1">SUM(AH5:AH7)</f>
        <v>1964.4555674962505</v>
      </c>
      <c r="AI4" s="4">
        <f t="shared" si="1"/>
        <v>2049.5039332576566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293.4933540682328</v>
      </c>
      <c r="C6" s="33">
        <v>296.60010838222507</v>
      </c>
      <c r="D6" s="33">
        <v>194.03694327937217</v>
      </c>
      <c r="E6" s="33">
        <v>303.54571791105315</v>
      </c>
      <c r="F6" s="33">
        <v>255.24144157720269</v>
      </c>
      <c r="G6" s="33">
        <v>317.8756221843426</v>
      </c>
      <c r="H6" s="33">
        <v>293.87095829712365</v>
      </c>
      <c r="I6" s="33">
        <v>428.58781781965388</v>
      </c>
      <c r="J6" s="33">
        <v>298.78536541969481</v>
      </c>
      <c r="K6" s="33">
        <v>408.10377736161433</v>
      </c>
      <c r="L6" s="33">
        <v>407.98272708148784</v>
      </c>
      <c r="M6" s="33">
        <v>347.68225553910332</v>
      </c>
      <c r="N6" s="33">
        <v>351.38207730197132</v>
      </c>
      <c r="O6" s="33">
        <v>403.7867577081617</v>
      </c>
      <c r="P6" s="33">
        <v>515.27727766002749</v>
      </c>
      <c r="Q6" s="33">
        <v>737.47354061076464</v>
      </c>
      <c r="R6" s="33">
        <v>751.37620430904565</v>
      </c>
      <c r="S6" s="33">
        <v>742.61493781021068</v>
      </c>
      <c r="T6" s="33">
        <v>721.15605755931324</v>
      </c>
      <c r="U6" s="33">
        <v>431.45117641582181</v>
      </c>
      <c r="V6" s="33">
        <v>469.98568544647742</v>
      </c>
      <c r="W6" s="33">
        <v>651.54608718775114</v>
      </c>
      <c r="X6" s="33">
        <v>772.4693686302254</v>
      </c>
      <c r="Y6" s="33">
        <v>672.10585105363589</v>
      </c>
      <c r="Z6" s="33">
        <v>703.89084523248573</v>
      </c>
      <c r="AA6" s="33">
        <v>795.27034048773203</v>
      </c>
      <c r="AB6" s="33">
        <v>904.36925256746792</v>
      </c>
      <c r="AC6" s="33">
        <v>1045.6935999804648</v>
      </c>
      <c r="AD6" s="33">
        <v>1155.4686327342838</v>
      </c>
      <c r="AE6" s="33">
        <v>1189.8151073262061</v>
      </c>
      <c r="AF6" s="33">
        <v>306.00448360418653</v>
      </c>
      <c r="AG6" s="33">
        <v>559.07642780080619</v>
      </c>
      <c r="AH6" s="33">
        <v>1189.035028371288</v>
      </c>
      <c r="AI6" s="33">
        <v>1179.1272712497723</v>
      </c>
    </row>
    <row r="7" spans="1:35" x14ac:dyDescent="0.25">
      <c r="A7" s="32" t="s">
        <v>89</v>
      </c>
      <c r="B7" s="33">
        <v>74.95267338871335</v>
      </c>
      <c r="C7" s="33">
        <v>75.671817801918593</v>
      </c>
      <c r="D7" s="33">
        <v>49.465333351777488</v>
      </c>
      <c r="E7" s="33">
        <v>77.833217182542569</v>
      </c>
      <c r="F7" s="33">
        <v>65.353758485728264</v>
      </c>
      <c r="G7" s="33">
        <v>81.050240464234349</v>
      </c>
      <c r="H7" s="33">
        <v>74.441633989521392</v>
      </c>
      <c r="I7" s="33">
        <v>107.1545428436124</v>
      </c>
      <c r="J7" s="33">
        <v>78.447205168105867</v>
      </c>
      <c r="K7" s="33">
        <v>112.09994895229008</v>
      </c>
      <c r="L7" s="33">
        <v>109.68728619228173</v>
      </c>
      <c r="M7" s="33">
        <v>91.544863175174285</v>
      </c>
      <c r="N7" s="33">
        <v>108.2013318324895</v>
      </c>
      <c r="O7" s="33">
        <v>133.08466029297091</v>
      </c>
      <c r="P7" s="33">
        <v>230.13411238401733</v>
      </c>
      <c r="Q7" s="33">
        <v>389.9313099813412</v>
      </c>
      <c r="R7" s="33">
        <v>402.06935873018853</v>
      </c>
      <c r="S7" s="33">
        <v>471.58288117555639</v>
      </c>
      <c r="T7" s="33">
        <v>509.80600877704956</v>
      </c>
      <c r="U7" s="33">
        <v>340.43315597454182</v>
      </c>
      <c r="V7" s="33">
        <v>399.44121880783655</v>
      </c>
      <c r="W7" s="33">
        <v>510.28617716478493</v>
      </c>
      <c r="X7" s="33">
        <v>599.0398146403295</v>
      </c>
      <c r="Y7" s="33">
        <v>426.30988339112685</v>
      </c>
      <c r="Z7" s="33">
        <v>448.0009337549161</v>
      </c>
      <c r="AA7" s="33">
        <v>529.50842237228915</v>
      </c>
      <c r="AB7" s="33">
        <v>418.95091290910511</v>
      </c>
      <c r="AC7" s="33">
        <v>479.12126782642429</v>
      </c>
      <c r="AD7" s="33">
        <v>620.04114878986445</v>
      </c>
      <c r="AE7" s="33">
        <v>810.11360100847946</v>
      </c>
      <c r="AF7" s="33">
        <v>188.66914637886691</v>
      </c>
      <c r="AG7" s="33">
        <v>484.11452127674761</v>
      </c>
      <c r="AH7" s="33">
        <v>775.42053912496249</v>
      </c>
      <c r="AI7" s="33">
        <v>870.37666200788419</v>
      </c>
    </row>
    <row r="8" spans="1:35" x14ac:dyDescent="0.25">
      <c r="A8" s="5" t="s">
        <v>5</v>
      </c>
      <c r="B8" s="6">
        <f t="shared" ref="B8:AG8" si="2">SUM(B9:B11)</f>
        <v>3.0894982553242536</v>
      </c>
      <c r="C8" s="6">
        <f t="shared" si="2"/>
        <v>3.0902514307248041</v>
      </c>
      <c r="D8" s="6">
        <f t="shared" si="2"/>
        <v>1.9844073118163543</v>
      </c>
      <c r="E8" s="6">
        <f t="shared" si="2"/>
        <v>3.1483501431476086</v>
      </c>
      <c r="F8" s="6">
        <f t="shared" si="2"/>
        <v>2.5834998518816406</v>
      </c>
      <c r="G8" s="6">
        <f t="shared" si="2"/>
        <v>3.2558680051193498</v>
      </c>
      <c r="H8" s="6">
        <f t="shared" si="2"/>
        <v>2.8897580596366539</v>
      </c>
      <c r="I8" s="6">
        <f t="shared" si="2"/>
        <v>4.0731282608534309</v>
      </c>
      <c r="J8" s="6">
        <f t="shared" si="2"/>
        <v>2.7600111373446707</v>
      </c>
      <c r="K8" s="6">
        <f t="shared" si="2"/>
        <v>3.843853072970747</v>
      </c>
      <c r="L8" s="6">
        <f t="shared" si="2"/>
        <v>3.8129725758381294</v>
      </c>
      <c r="M8" s="6">
        <f t="shared" si="2"/>
        <v>3.7376640916608066</v>
      </c>
      <c r="N8" s="6">
        <f t="shared" si="2"/>
        <v>2.6960624314966166</v>
      </c>
      <c r="O8" s="6">
        <f t="shared" si="2"/>
        <v>2.7504722530803685</v>
      </c>
      <c r="P8" s="6">
        <f t="shared" si="2"/>
        <v>2.5279168591994887</v>
      </c>
      <c r="Q8" s="6">
        <f t="shared" si="2"/>
        <v>4.0123155829556651</v>
      </c>
      <c r="R8" s="6">
        <f t="shared" si="2"/>
        <v>2.8212218406268996</v>
      </c>
      <c r="S8" s="6">
        <f t="shared" si="2"/>
        <v>2.3855672803016557</v>
      </c>
      <c r="T8" s="6">
        <f t="shared" si="2"/>
        <v>2.2252646249609564</v>
      </c>
      <c r="U8" s="6">
        <f t="shared" si="2"/>
        <v>1.4658384284039163</v>
      </c>
      <c r="V8" s="6">
        <f t="shared" si="2"/>
        <v>2.8187773200766348</v>
      </c>
      <c r="W8" s="6">
        <f t="shared" si="2"/>
        <v>2.6299058251469369</v>
      </c>
      <c r="X8" s="6">
        <f t="shared" si="2"/>
        <v>3.7279131015772267</v>
      </c>
      <c r="Y8" s="6">
        <f t="shared" si="2"/>
        <v>3.5172232758217703</v>
      </c>
      <c r="Z8" s="6">
        <f t="shared" si="2"/>
        <v>4.3235295311894042</v>
      </c>
      <c r="AA8" s="6">
        <f t="shared" si="2"/>
        <v>4.859086630601344</v>
      </c>
      <c r="AB8" s="6">
        <f t="shared" si="2"/>
        <v>7.7222866160246042</v>
      </c>
      <c r="AC8" s="6">
        <f t="shared" si="2"/>
        <v>5.8806876852053138</v>
      </c>
      <c r="AD8" s="6">
        <f t="shared" si="2"/>
        <v>6.2966837697433675</v>
      </c>
      <c r="AE8" s="6">
        <f t="shared" si="2"/>
        <v>7.4386264550928995</v>
      </c>
      <c r="AF8" s="6">
        <f t="shared" si="2"/>
        <v>5.0181564291453444</v>
      </c>
      <c r="AG8" s="6">
        <f t="shared" si="2"/>
        <v>9.1953637290223362</v>
      </c>
      <c r="AH8" s="6">
        <f t="shared" ref="AH8:AI8" si="3">SUM(AH9:AH11)</f>
        <v>7.9227186631488316</v>
      </c>
      <c r="AI8" s="6">
        <f t="shared" si="3"/>
        <v>5.0207129159099235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0.54397343388610153</v>
      </c>
      <c r="C10" s="35">
        <v>0.54434790357586593</v>
      </c>
      <c r="D10" s="35">
        <v>0.3597591772631521</v>
      </c>
      <c r="E10" s="35">
        <v>0.54613301037336426</v>
      </c>
      <c r="F10" s="35">
        <v>0.44907085972444949</v>
      </c>
      <c r="G10" s="35">
        <v>0.54753515110612938</v>
      </c>
      <c r="H10" s="35">
        <v>0.47047008409046415</v>
      </c>
      <c r="I10" s="35">
        <v>0.66109117574709331</v>
      </c>
      <c r="J10" s="35">
        <v>0.46535442423601175</v>
      </c>
      <c r="K10" s="35">
        <v>0.62498316126132236</v>
      </c>
      <c r="L10" s="35">
        <v>0.60806064259067349</v>
      </c>
      <c r="M10" s="35">
        <v>0.57071753997612729</v>
      </c>
      <c r="N10" s="35">
        <v>0.55847677883728075</v>
      </c>
      <c r="O10" s="35">
        <v>0.71175170001768395</v>
      </c>
      <c r="P10" s="35">
        <v>0.74124732696916396</v>
      </c>
      <c r="Q10" s="35">
        <v>0.85446401644307446</v>
      </c>
      <c r="R10" s="35">
        <v>0.86550195513036698</v>
      </c>
      <c r="S10" s="35">
        <v>1.0185321146619615</v>
      </c>
      <c r="T10" s="35">
        <v>1.1398608273286475</v>
      </c>
      <c r="U10" s="35">
        <v>0.91981598584381374</v>
      </c>
      <c r="V10" s="35">
        <v>1.529713909203084</v>
      </c>
      <c r="W10" s="35">
        <v>1.8864691005868512</v>
      </c>
      <c r="X10" s="35">
        <v>2.7393287741311725</v>
      </c>
      <c r="Y10" s="35">
        <v>2.8126175980695525</v>
      </c>
      <c r="Z10" s="35">
        <v>3.5745134901957871</v>
      </c>
      <c r="AA10" s="35">
        <v>3.9746021095476229</v>
      </c>
      <c r="AB10" s="35">
        <v>4.4232012516763923</v>
      </c>
      <c r="AC10" s="35">
        <v>4.4884740157898868</v>
      </c>
      <c r="AD10" s="35">
        <v>5.5239985131157141</v>
      </c>
      <c r="AE10" s="35">
        <v>6.1090516693953143</v>
      </c>
      <c r="AF10" s="35">
        <v>4.4346684212435177</v>
      </c>
      <c r="AG10" s="35">
        <v>4.9546460833431363</v>
      </c>
      <c r="AH10" s="35">
        <v>5.0217894031302679</v>
      </c>
      <c r="AI10" s="35">
        <v>4.7669338877934617</v>
      </c>
    </row>
    <row r="11" spans="1:35" x14ac:dyDescent="0.25">
      <c r="A11" s="36" t="s">
        <v>89</v>
      </c>
      <c r="B11" s="37">
        <v>2.5455248214381521</v>
      </c>
      <c r="C11" s="37">
        <v>2.5459035271489383</v>
      </c>
      <c r="D11" s="37">
        <v>1.6246481345532022</v>
      </c>
      <c r="E11" s="37">
        <v>2.6022171327742445</v>
      </c>
      <c r="F11" s="37">
        <v>2.1344289921571913</v>
      </c>
      <c r="G11" s="37">
        <v>2.7083328540132205</v>
      </c>
      <c r="H11" s="37">
        <v>2.4192879755461898</v>
      </c>
      <c r="I11" s="37">
        <v>3.4120370851063373</v>
      </c>
      <c r="J11" s="37">
        <v>2.294656713108659</v>
      </c>
      <c r="K11" s="37">
        <v>3.2188699117094246</v>
      </c>
      <c r="L11" s="37">
        <v>3.2049119332474558</v>
      </c>
      <c r="M11" s="37">
        <v>3.1669465516846795</v>
      </c>
      <c r="N11" s="37">
        <v>2.137585652659336</v>
      </c>
      <c r="O11" s="37">
        <v>2.0387205530626846</v>
      </c>
      <c r="P11" s="37">
        <v>1.786669532230325</v>
      </c>
      <c r="Q11" s="37">
        <v>3.1578515665125906</v>
      </c>
      <c r="R11" s="37">
        <v>1.9557198854965325</v>
      </c>
      <c r="S11" s="37">
        <v>1.3670351656396944</v>
      </c>
      <c r="T11" s="37">
        <v>1.085403797632309</v>
      </c>
      <c r="U11" s="37">
        <v>0.54602244256010257</v>
      </c>
      <c r="V11" s="37">
        <v>1.2890634108735508</v>
      </c>
      <c r="W11" s="37">
        <v>0.74343672456008569</v>
      </c>
      <c r="X11" s="37">
        <v>0.98858432744605429</v>
      </c>
      <c r="Y11" s="37">
        <v>0.70460567775221783</v>
      </c>
      <c r="Z11" s="37">
        <v>0.74901604099361752</v>
      </c>
      <c r="AA11" s="37">
        <v>0.88448452105372088</v>
      </c>
      <c r="AB11" s="37">
        <v>3.2990853643482123</v>
      </c>
      <c r="AC11" s="37">
        <v>1.392213669415427</v>
      </c>
      <c r="AD11" s="37">
        <v>0.77268525662765364</v>
      </c>
      <c r="AE11" s="37">
        <v>1.329574785697585</v>
      </c>
      <c r="AF11" s="37">
        <v>0.58348800790182698</v>
      </c>
      <c r="AG11" s="37">
        <v>4.2407176456792008</v>
      </c>
      <c r="AH11" s="37">
        <v>2.9009292600185637</v>
      </c>
      <c r="AI11" s="37">
        <v>0.25377902811646175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0.79657081959589937</v>
      </c>
      <c r="C16" s="38">
        <f t="shared" si="8"/>
        <v>0.79672972233611916</v>
      </c>
      <c r="D16" s="38">
        <f t="shared" si="8"/>
        <v>0.79685884651211636</v>
      </c>
      <c r="E16" s="38">
        <f t="shared" si="8"/>
        <v>0.79591631833719079</v>
      </c>
      <c r="F16" s="38">
        <f t="shared" si="8"/>
        <v>0.7961486682492448</v>
      </c>
      <c r="G16" s="38">
        <f t="shared" si="8"/>
        <v>0.79682881444156106</v>
      </c>
      <c r="H16" s="38">
        <f t="shared" si="8"/>
        <v>0.79788463509391494</v>
      </c>
      <c r="I16" s="38">
        <f t="shared" si="8"/>
        <v>0.79998866860004947</v>
      </c>
      <c r="J16" s="38">
        <f t="shared" si="8"/>
        <v>0.79204551440012172</v>
      </c>
      <c r="K16" s="38">
        <f t="shared" si="8"/>
        <v>0.7845076009996782</v>
      </c>
      <c r="L16" s="38">
        <f t="shared" si="8"/>
        <v>0.78811350207709707</v>
      </c>
      <c r="M16" s="38">
        <f t="shared" si="8"/>
        <v>0.79157738838360459</v>
      </c>
      <c r="N16" s="38">
        <f t="shared" si="8"/>
        <v>0.76456649721915249</v>
      </c>
      <c r="O16" s="38">
        <f t="shared" si="8"/>
        <v>0.75211073670401629</v>
      </c>
      <c r="P16" s="38">
        <f t="shared" si="8"/>
        <v>0.69126563471156632</v>
      </c>
      <c r="Q16" s="38">
        <f t="shared" si="8"/>
        <v>0.65413373041942136</v>
      </c>
      <c r="R16" s="38">
        <f t="shared" si="8"/>
        <v>0.65141886915688607</v>
      </c>
      <c r="S16" s="38">
        <f t="shared" si="8"/>
        <v>0.61160951386860929</v>
      </c>
      <c r="T16" s="38">
        <f t="shared" si="8"/>
        <v>0.58584750682500397</v>
      </c>
      <c r="U16" s="38">
        <f t="shared" si="8"/>
        <v>0.55895832874299722</v>
      </c>
      <c r="V16" s="38">
        <f t="shared" si="8"/>
        <v>0.54056952130964087</v>
      </c>
      <c r="W16" s="38">
        <f t="shared" si="8"/>
        <v>0.56079186916955137</v>
      </c>
      <c r="X16" s="38">
        <f t="shared" si="8"/>
        <v>0.56322580851275417</v>
      </c>
      <c r="Y16" s="38">
        <f t="shared" si="8"/>
        <v>0.61188658353786074</v>
      </c>
      <c r="Z16" s="38">
        <f t="shared" si="8"/>
        <v>0.61107376410938363</v>
      </c>
      <c r="AA16" s="38">
        <f t="shared" si="8"/>
        <v>0.60030426421604843</v>
      </c>
      <c r="AB16" s="38">
        <f t="shared" si="8"/>
        <v>0.6834092581380512</v>
      </c>
      <c r="AC16" s="38">
        <f t="shared" si="8"/>
        <v>0.68578397421089221</v>
      </c>
      <c r="AD16" s="38">
        <f t="shared" si="8"/>
        <v>0.65078133883463962</v>
      </c>
      <c r="AE16" s="38">
        <f t="shared" si="8"/>
        <v>0.594928760394139</v>
      </c>
      <c r="AF16" s="38">
        <f t="shared" si="8"/>
        <v>0.61859873875765248</v>
      </c>
      <c r="AG16" s="38">
        <f t="shared" si="8"/>
        <v>0.53592913962220623</v>
      </c>
      <c r="AH16" s="38">
        <f t="shared" ref="AH16:AI16" si="9">IF(AH6=0,0,AH6/AH$4)</f>
        <v>0.60527458500206444</v>
      </c>
      <c r="AI16" s="38">
        <f t="shared" si="9"/>
        <v>0.57532325364975845</v>
      </c>
    </row>
    <row r="17" spans="1:35" x14ac:dyDescent="0.25">
      <c r="A17" s="32" t="s">
        <v>89</v>
      </c>
      <c r="B17" s="38">
        <f t="shared" ref="B17:AG17" si="10">IF(B7=0,0,B7/B$4)</f>
        <v>0.20342918040410074</v>
      </c>
      <c r="C17" s="38">
        <f t="shared" si="10"/>
        <v>0.2032702776638807</v>
      </c>
      <c r="D17" s="38">
        <f t="shared" si="10"/>
        <v>0.20314115348788372</v>
      </c>
      <c r="E17" s="38">
        <f t="shared" si="10"/>
        <v>0.20408368166280921</v>
      </c>
      <c r="F17" s="38">
        <f t="shared" si="10"/>
        <v>0.20385133175075515</v>
      </c>
      <c r="G17" s="38">
        <f t="shared" si="10"/>
        <v>0.20317118555843891</v>
      </c>
      <c r="H17" s="38">
        <f t="shared" si="10"/>
        <v>0.20211536490608506</v>
      </c>
      <c r="I17" s="38">
        <f t="shared" si="10"/>
        <v>0.20001133139995059</v>
      </c>
      <c r="J17" s="38">
        <f t="shared" si="10"/>
        <v>0.20795448559987828</v>
      </c>
      <c r="K17" s="38">
        <f t="shared" si="10"/>
        <v>0.21549239900032177</v>
      </c>
      <c r="L17" s="38">
        <f t="shared" si="10"/>
        <v>0.21188649792290298</v>
      </c>
      <c r="M17" s="38">
        <f t="shared" si="10"/>
        <v>0.20842261161639541</v>
      </c>
      <c r="N17" s="38">
        <f t="shared" si="10"/>
        <v>0.23543350278084763</v>
      </c>
      <c r="O17" s="38">
        <f t="shared" si="10"/>
        <v>0.24788926329598374</v>
      </c>
      <c r="P17" s="38">
        <f t="shared" si="10"/>
        <v>0.30873436528843379</v>
      </c>
      <c r="Q17" s="38">
        <f t="shared" si="10"/>
        <v>0.34586626958057853</v>
      </c>
      <c r="R17" s="38">
        <f t="shared" si="10"/>
        <v>0.34858113084311393</v>
      </c>
      <c r="S17" s="38">
        <f t="shared" si="10"/>
        <v>0.38839048613139071</v>
      </c>
      <c r="T17" s="38">
        <f t="shared" si="10"/>
        <v>0.41415249317499608</v>
      </c>
      <c r="U17" s="38">
        <f t="shared" si="10"/>
        <v>0.44104167125700278</v>
      </c>
      <c r="V17" s="38">
        <f t="shared" si="10"/>
        <v>0.45943047869035919</v>
      </c>
      <c r="W17" s="38">
        <f t="shared" si="10"/>
        <v>0.43920813083044852</v>
      </c>
      <c r="X17" s="38">
        <f t="shared" si="10"/>
        <v>0.43677419148724589</v>
      </c>
      <c r="Y17" s="38">
        <f t="shared" si="10"/>
        <v>0.38811341646213937</v>
      </c>
      <c r="Z17" s="38">
        <f t="shared" si="10"/>
        <v>0.38892623589061653</v>
      </c>
      <c r="AA17" s="38">
        <f t="shared" si="10"/>
        <v>0.39969573578395146</v>
      </c>
      <c r="AB17" s="38">
        <f t="shared" si="10"/>
        <v>0.3165907418619488</v>
      </c>
      <c r="AC17" s="38">
        <f t="shared" si="10"/>
        <v>0.31421602578910768</v>
      </c>
      <c r="AD17" s="38">
        <f t="shared" si="10"/>
        <v>0.34921866116536027</v>
      </c>
      <c r="AE17" s="38">
        <f t="shared" si="10"/>
        <v>0.405071239605861</v>
      </c>
      <c r="AF17" s="38">
        <f t="shared" si="10"/>
        <v>0.38140126124234752</v>
      </c>
      <c r="AG17" s="38">
        <f t="shared" si="10"/>
        <v>0.46407086037779377</v>
      </c>
      <c r="AH17" s="38">
        <f t="shared" ref="AH17:AI17" si="11">IF(AH7=0,0,AH7/AH$4)</f>
        <v>0.39472541499793556</v>
      </c>
      <c r="AI17" s="38">
        <f t="shared" si="11"/>
        <v>0.42467674635024155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0.17607177247912367</v>
      </c>
      <c r="C20" s="39">
        <f t="shared" si="16"/>
        <v>0.17615003690757669</v>
      </c>
      <c r="D20" s="39">
        <f t="shared" si="16"/>
        <v>0.18129301132934234</v>
      </c>
      <c r="E20" s="39">
        <f t="shared" si="16"/>
        <v>0.17346641432561877</v>
      </c>
      <c r="F20" s="39">
        <f t="shared" si="16"/>
        <v>0.17382267678373495</v>
      </c>
      <c r="G20" s="39">
        <f t="shared" si="16"/>
        <v>0.16816871883172624</v>
      </c>
      <c r="H20" s="39">
        <f t="shared" si="16"/>
        <v>0.16280604617454345</v>
      </c>
      <c r="I20" s="39">
        <f t="shared" si="16"/>
        <v>0.16230551394631917</v>
      </c>
      <c r="J20" s="39">
        <f t="shared" si="16"/>
        <v>0.16860599507714893</v>
      </c>
      <c r="K20" s="39">
        <f t="shared" si="16"/>
        <v>0.16259288515892728</v>
      </c>
      <c r="L20" s="39">
        <f t="shared" si="16"/>
        <v>0.15947154890224086</v>
      </c>
      <c r="M20" s="39">
        <f t="shared" si="16"/>
        <v>0.15269364126366228</v>
      </c>
      <c r="N20" s="39">
        <f t="shared" si="16"/>
        <v>0.20714534363629836</v>
      </c>
      <c r="O20" s="39">
        <f t="shared" si="16"/>
        <v>0.25877436110128488</v>
      </c>
      <c r="P20" s="39">
        <f t="shared" si="16"/>
        <v>0.29322456720506762</v>
      </c>
      <c r="Q20" s="39">
        <f t="shared" si="16"/>
        <v>0.21296032148439209</v>
      </c>
      <c r="R20" s="39">
        <f t="shared" si="16"/>
        <v>0.30678266510869101</v>
      </c>
      <c r="S20" s="39">
        <f t="shared" si="16"/>
        <v>0.42695593751318045</v>
      </c>
      <c r="T20" s="39">
        <f t="shared" si="16"/>
        <v>0.51223607949488115</v>
      </c>
      <c r="U20" s="39">
        <f t="shared" si="16"/>
        <v>0.62750161820041706</v>
      </c>
      <c r="V20" s="39">
        <f t="shared" si="16"/>
        <v>0.54268703608041491</v>
      </c>
      <c r="W20" s="39">
        <f t="shared" si="16"/>
        <v>0.71731431694191983</v>
      </c>
      <c r="X20" s="39">
        <f t="shared" si="16"/>
        <v>0.73481561921928962</v>
      </c>
      <c r="Y20" s="39">
        <f t="shared" si="16"/>
        <v>0.79966990364363699</v>
      </c>
      <c r="Z20" s="39">
        <f t="shared" si="16"/>
        <v>0.82675819938540751</v>
      </c>
      <c r="AA20" s="39">
        <f t="shared" si="16"/>
        <v>0.81797309076906488</v>
      </c>
      <c r="AB20" s="39">
        <f t="shared" si="16"/>
        <v>0.57278387498564964</v>
      </c>
      <c r="AC20" s="39">
        <f t="shared" si="16"/>
        <v>0.76325665569386203</v>
      </c>
      <c r="AD20" s="39">
        <f t="shared" si="16"/>
        <v>0.87728695216670449</v>
      </c>
      <c r="AE20" s="39">
        <f t="shared" si="16"/>
        <v>0.82126071342280083</v>
      </c>
      <c r="AF20" s="39">
        <f t="shared" si="16"/>
        <v>0.88372462753194758</v>
      </c>
      <c r="AG20" s="39">
        <f t="shared" si="16"/>
        <v>0.53882002162734688</v>
      </c>
      <c r="AH20" s="39">
        <f t="shared" ref="AH20:AI20" si="17">IF(AH10=0,0,AH10/AH$8)</f>
        <v>0.6338467408275219</v>
      </c>
      <c r="AI20" s="39">
        <f t="shared" si="17"/>
        <v>0.94945358709671046</v>
      </c>
    </row>
    <row r="21" spans="1:35" x14ac:dyDescent="0.25">
      <c r="A21" s="36" t="s">
        <v>89</v>
      </c>
      <c r="B21" s="40">
        <f t="shared" ref="B21:AG21" si="18">IF(B11=0,0,B11/B$8)</f>
        <v>0.82392822752087636</v>
      </c>
      <c r="C21" s="40">
        <f t="shared" si="18"/>
        <v>0.82384996309242331</v>
      </c>
      <c r="D21" s="40">
        <f t="shared" si="18"/>
        <v>0.81870698867065761</v>
      </c>
      <c r="E21" s="40">
        <f t="shared" si="18"/>
        <v>0.82653358567438129</v>
      </c>
      <c r="F21" s="40">
        <f t="shared" si="18"/>
        <v>0.82617732321626514</v>
      </c>
      <c r="G21" s="40">
        <f t="shared" si="18"/>
        <v>0.83183128116827376</v>
      </c>
      <c r="H21" s="40">
        <f t="shared" si="18"/>
        <v>0.83719395382545658</v>
      </c>
      <c r="I21" s="40">
        <f t="shared" si="18"/>
        <v>0.83769448605368069</v>
      </c>
      <c r="J21" s="40">
        <f t="shared" si="18"/>
        <v>0.83139400492285109</v>
      </c>
      <c r="K21" s="40">
        <f t="shared" si="18"/>
        <v>0.83740711484107277</v>
      </c>
      <c r="L21" s="40">
        <f t="shared" si="18"/>
        <v>0.84052845109775909</v>
      </c>
      <c r="M21" s="40">
        <f t="shared" si="18"/>
        <v>0.84730635873633775</v>
      </c>
      <c r="N21" s="40">
        <f t="shared" si="18"/>
        <v>0.79285465636370167</v>
      </c>
      <c r="O21" s="40">
        <f t="shared" si="18"/>
        <v>0.74122563889871518</v>
      </c>
      <c r="P21" s="40">
        <f t="shared" si="18"/>
        <v>0.70677543279493249</v>
      </c>
      <c r="Q21" s="40">
        <f t="shared" si="18"/>
        <v>0.78703967851560785</v>
      </c>
      <c r="R21" s="40">
        <f t="shared" si="18"/>
        <v>0.69321733489130899</v>
      </c>
      <c r="S21" s="40">
        <f t="shared" si="18"/>
        <v>0.57304406248681972</v>
      </c>
      <c r="T21" s="40">
        <f t="shared" si="18"/>
        <v>0.4877639205051188</v>
      </c>
      <c r="U21" s="40">
        <f t="shared" si="18"/>
        <v>0.37249838179958289</v>
      </c>
      <c r="V21" s="40">
        <f t="shared" si="18"/>
        <v>0.45731296391958509</v>
      </c>
      <c r="W21" s="40">
        <f t="shared" si="18"/>
        <v>0.28268568305808012</v>
      </c>
      <c r="X21" s="40">
        <f t="shared" si="18"/>
        <v>0.26518438078071038</v>
      </c>
      <c r="Y21" s="40">
        <f t="shared" si="18"/>
        <v>0.20033009635636295</v>
      </c>
      <c r="Z21" s="40">
        <f t="shared" si="18"/>
        <v>0.17324180061459254</v>
      </c>
      <c r="AA21" s="40">
        <f t="shared" si="18"/>
        <v>0.18202690923093506</v>
      </c>
      <c r="AB21" s="40">
        <f t="shared" si="18"/>
        <v>0.42721612501435041</v>
      </c>
      <c r="AC21" s="40">
        <f t="shared" si="18"/>
        <v>0.23674334430613794</v>
      </c>
      <c r="AD21" s="40">
        <f t="shared" si="18"/>
        <v>0.12271304783329555</v>
      </c>
      <c r="AE21" s="40">
        <f t="shared" si="18"/>
        <v>0.17873928657719917</v>
      </c>
      <c r="AF21" s="40">
        <f t="shared" si="18"/>
        <v>0.11627537246805245</v>
      </c>
      <c r="AG21" s="40">
        <f t="shared" si="18"/>
        <v>0.46117997837265323</v>
      </c>
      <c r="AH21" s="40">
        <f t="shared" ref="AH21:AI21" si="19">IF(AH11=0,0,AH11/AH$8)</f>
        <v>0.36615325917247815</v>
      </c>
      <c r="AI21" s="40">
        <f t="shared" si="19"/>
        <v>5.0546412903289525E-2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7.3194776494722431</v>
      </c>
      <c r="C23" s="26">
        <f t="shared" si="20"/>
        <v>7.3252373328024776</v>
      </c>
      <c r="D23" s="26">
        <f t="shared" si="20"/>
        <v>4.7438639409386134</v>
      </c>
      <c r="E23" s="26">
        <f t="shared" si="20"/>
        <v>7.3405842376683683</v>
      </c>
      <c r="F23" s="26">
        <f t="shared" si="20"/>
        <v>6.051051303041155</v>
      </c>
      <c r="G23" s="26">
        <f t="shared" si="20"/>
        <v>7.3540411971191926</v>
      </c>
      <c r="H23" s="26">
        <f t="shared" si="20"/>
        <v>6.4969000016714009</v>
      </c>
      <c r="I23" s="26">
        <f t="shared" si="20"/>
        <v>9.1048566273598421</v>
      </c>
      <c r="J23" s="26">
        <f t="shared" si="20"/>
        <v>6.5117587919710953</v>
      </c>
      <c r="K23" s="26">
        <f t="shared" si="20"/>
        <v>9.1261770585531821</v>
      </c>
      <c r="L23" s="26">
        <f t="shared" si="20"/>
        <v>8.7032157778048393</v>
      </c>
      <c r="M23" s="26">
        <f t="shared" si="20"/>
        <v>7.209724481380194</v>
      </c>
      <c r="N23" s="26">
        <f t="shared" si="20"/>
        <v>7.1364621366317076</v>
      </c>
      <c r="O23" s="26">
        <f t="shared" si="20"/>
        <v>7.1733502246602647</v>
      </c>
      <c r="P23" s="26">
        <f t="shared" si="20"/>
        <v>9.1098015406572568</v>
      </c>
      <c r="Q23" s="26">
        <f t="shared" si="20"/>
        <v>12.5461937028513</v>
      </c>
      <c r="R23" s="26">
        <f t="shared" si="20"/>
        <v>12.418555014393087</v>
      </c>
      <c r="S23" s="26">
        <f t="shared" si="20"/>
        <v>13.947423739665885</v>
      </c>
      <c r="T23" s="26">
        <f t="shared" si="20"/>
        <v>15.238295013025619</v>
      </c>
      <c r="U23" s="26">
        <f t="shared" si="20"/>
        <v>9.6594794173784546</v>
      </c>
      <c r="V23" s="26">
        <f t="shared" si="20"/>
        <v>11.215355929726101</v>
      </c>
      <c r="W23" s="26">
        <f t="shared" si="20"/>
        <v>13.60538265754832</v>
      </c>
      <c r="X23" s="26">
        <f t="shared" si="20"/>
        <v>18.266333946725414</v>
      </c>
      <c r="Y23" s="26">
        <f t="shared" si="20"/>
        <v>11.881512549820361</v>
      </c>
      <c r="Z23" s="26">
        <f t="shared" si="20"/>
        <v>12.604339176999781</v>
      </c>
      <c r="AA23" s="26">
        <f t="shared" si="20"/>
        <v>15.112983455718695</v>
      </c>
      <c r="AB23" s="26">
        <f t="shared" si="20"/>
        <v>14.667879058275986</v>
      </c>
      <c r="AC23" s="26">
        <f t="shared" si="20"/>
        <v>16.824376262667474</v>
      </c>
      <c r="AD23" s="26">
        <f t="shared" si="20"/>
        <v>18.919279384135788</v>
      </c>
      <c r="AE23" s="26">
        <f t="shared" si="20"/>
        <v>18.245226410592565</v>
      </c>
      <c r="AF23" s="26">
        <f t="shared" si="20"/>
        <v>5.7693123878148578</v>
      </c>
      <c r="AG23" s="26">
        <f t="shared" si="20"/>
        <v>9.4005485813198018</v>
      </c>
      <c r="AH23" s="26">
        <f t="shared" ref="AH23:AI23" si="21">SUM(AH24,AH28)</f>
        <v>15.464796427573326</v>
      </c>
      <c r="AI23" s="26">
        <f t="shared" si="21"/>
        <v>15.431933048299319</v>
      </c>
    </row>
    <row r="24" spans="1:35" x14ac:dyDescent="0.25">
      <c r="A24" s="3" t="s">
        <v>2</v>
      </c>
      <c r="B24" s="10">
        <f t="shared" ref="B24:AG24" si="22">SUM(B25:B27)</f>
        <v>7.2389835941645515</v>
      </c>
      <c r="C24" s="10">
        <f t="shared" si="22"/>
        <v>7.244743277494786</v>
      </c>
      <c r="D24" s="10">
        <f t="shared" si="22"/>
        <v>4.6918868092374151</v>
      </c>
      <c r="E24" s="10">
        <f t="shared" si="22"/>
        <v>7.2603379875814973</v>
      </c>
      <c r="F24" s="10">
        <f t="shared" si="22"/>
        <v>5.9851874173679418</v>
      </c>
      <c r="G24" s="10">
        <f t="shared" si="22"/>
        <v>7.2737949470323215</v>
      </c>
      <c r="H24" s="10">
        <f t="shared" si="22"/>
        <v>6.425235984823936</v>
      </c>
      <c r="I24" s="10">
        <f t="shared" si="22"/>
        <v>9.0046756869058839</v>
      </c>
      <c r="J24" s="10">
        <f t="shared" si="22"/>
        <v>6.4400947751236304</v>
      </c>
      <c r="K24" s="10">
        <f t="shared" si="22"/>
        <v>9.0255123858344568</v>
      </c>
      <c r="L24" s="10">
        <f t="shared" si="22"/>
        <v>8.6030348373508811</v>
      </c>
      <c r="M24" s="10">
        <f t="shared" si="22"/>
        <v>7.118125774165641</v>
      </c>
      <c r="N24" s="10">
        <f t="shared" si="22"/>
        <v>7.0633556549185581</v>
      </c>
      <c r="O24" s="10">
        <f t="shared" si="22"/>
        <v>7.0993768895129463</v>
      </c>
      <c r="P24" s="10">
        <f t="shared" si="22"/>
        <v>9.0353769615275397</v>
      </c>
      <c r="Q24" s="10">
        <f t="shared" si="22"/>
        <v>12.437217769763839</v>
      </c>
      <c r="R24" s="10">
        <f t="shared" si="22"/>
        <v>12.323160299423296</v>
      </c>
      <c r="S24" s="10">
        <f t="shared" si="22"/>
        <v>13.852374921619131</v>
      </c>
      <c r="T24" s="10">
        <f t="shared" si="22"/>
        <v>15.140294806496023</v>
      </c>
      <c r="U24" s="10">
        <f t="shared" si="22"/>
        <v>9.5909715962807383</v>
      </c>
      <c r="V24" s="10">
        <f t="shared" si="22"/>
        <v>11.109337138938161</v>
      </c>
      <c r="W24" s="10">
        <f t="shared" si="22"/>
        <v>13.50150931823762</v>
      </c>
      <c r="X24" s="10">
        <f t="shared" si="22"/>
        <v>18.138609035451474</v>
      </c>
      <c r="Y24" s="10">
        <f t="shared" si="22"/>
        <v>11.751763153954665</v>
      </c>
      <c r="Z24" s="10">
        <f t="shared" si="22"/>
        <v>12.463826835444797</v>
      </c>
      <c r="AA24" s="10">
        <f t="shared" si="22"/>
        <v>14.956447056857334</v>
      </c>
      <c r="AB24" s="10">
        <f t="shared" si="22"/>
        <v>14.48723393931389</v>
      </c>
      <c r="AC24" s="10">
        <f t="shared" si="22"/>
        <v>16.642808389086092</v>
      </c>
      <c r="AD24" s="10">
        <f t="shared" si="22"/>
        <v>18.721481502465281</v>
      </c>
      <c r="AE24" s="10">
        <f t="shared" si="22"/>
        <v>18.037307268999644</v>
      </c>
      <c r="AF24" s="10">
        <f t="shared" si="22"/>
        <v>5.5938942797067499</v>
      </c>
      <c r="AG24" s="10">
        <f t="shared" si="22"/>
        <v>9.1392976282154432</v>
      </c>
      <c r="AH24" s="10">
        <f t="shared" ref="AH24:AI24" si="23">SUM(AH25:AH27)</f>
        <v>15.222029616215247</v>
      </c>
      <c r="AI24" s="10">
        <f t="shared" si="23"/>
        <v>15.245384714156923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5.7629745778519288</v>
      </c>
      <c r="C26" s="41">
        <v>5.7687342611821633</v>
      </c>
      <c r="D26" s="41">
        <v>3.7363888575136501</v>
      </c>
      <c r="E26" s="41">
        <v>5.7802536278426331</v>
      </c>
      <c r="F26" s="41">
        <v>4.7649037379126957</v>
      </c>
      <c r="G26" s="41">
        <v>5.791772994503102</v>
      </c>
      <c r="H26" s="41">
        <v>5.1154216091526896</v>
      </c>
      <c r="I26" s="41">
        <v>7.1683373104291839</v>
      </c>
      <c r="J26" s="41">
        <v>5.125295352004521</v>
      </c>
      <c r="K26" s="41">
        <v>7.1831479247069305</v>
      </c>
      <c r="L26" s="41">
        <v>6.8482634796490007</v>
      </c>
      <c r="M26" s="41">
        <v>5.6658827731422585</v>
      </c>
      <c r="N26" s="41">
        <v>5.5548031660591617</v>
      </c>
      <c r="O26" s="41">
        <v>5.3630879923527797</v>
      </c>
      <c r="P26" s="41">
        <v>6.2912198204248782</v>
      </c>
      <c r="Q26" s="41">
        <v>8.2898250288949633</v>
      </c>
      <c r="R26" s="41">
        <v>8.1098129679901874</v>
      </c>
      <c r="S26" s="41">
        <v>9.4395007297476408</v>
      </c>
      <c r="T26" s="41">
        <v>10.267190117764983</v>
      </c>
      <c r="U26" s="41">
        <v>6.1176312550798286</v>
      </c>
      <c r="V26" s="41">
        <v>6.6884947908374013</v>
      </c>
      <c r="W26" s="41">
        <v>7.8637255541967219</v>
      </c>
      <c r="X26" s="41">
        <v>9.8929411866471728</v>
      </c>
      <c r="Y26" s="41">
        <v>7.2292146002714723</v>
      </c>
      <c r="Z26" s="41">
        <v>7.936139842536992</v>
      </c>
      <c r="AA26" s="41">
        <v>9.4842281817018623</v>
      </c>
      <c r="AB26" s="41">
        <v>10.594136446377103</v>
      </c>
      <c r="AC26" s="41">
        <v>11.966904431861508</v>
      </c>
      <c r="AD26" s="41">
        <v>12.875613193205945</v>
      </c>
      <c r="AE26" s="41">
        <v>11.876456005641749</v>
      </c>
      <c r="AF26" s="41">
        <v>3.840026337736933</v>
      </c>
      <c r="AG26" s="41">
        <v>5.4168512445369412</v>
      </c>
      <c r="AH26" s="41">
        <v>10.157319991756273</v>
      </c>
      <c r="AI26" s="41">
        <v>9.9170352852215427</v>
      </c>
    </row>
    <row r="27" spans="1:35" x14ac:dyDescent="0.25">
      <c r="A27" s="32" t="s">
        <v>89</v>
      </c>
      <c r="B27" s="41">
        <v>1.4760090163126227</v>
      </c>
      <c r="C27" s="41">
        <v>1.4760090163126227</v>
      </c>
      <c r="D27" s="41">
        <v>0.95549795172376539</v>
      </c>
      <c r="E27" s="41">
        <v>1.4800843597388642</v>
      </c>
      <c r="F27" s="41">
        <v>1.2202836794552461</v>
      </c>
      <c r="G27" s="41">
        <v>1.4820219525292191</v>
      </c>
      <c r="H27" s="41">
        <v>1.3098143756712464</v>
      </c>
      <c r="I27" s="41">
        <v>1.8363383764766998</v>
      </c>
      <c r="J27" s="41">
        <v>1.3147994231191094</v>
      </c>
      <c r="K27" s="41">
        <v>1.8423644611275254</v>
      </c>
      <c r="L27" s="41">
        <v>1.75477135770188</v>
      </c>
      <c r="M27" s="41">
        <v>1.4522430010233829</v>
      </c>
      <c r="N27" s="41">
        <v>1.5085524888593966</v>
      </c>
      <c r="O27" s="41">
        <v>1.7362888971601669</v>
      </c>
      <c r="P27" s="41">
        <v>2.7441571411026624</v>
      </c>
      <c r="Q27" s="41">
        <v>4.1473927408688755</v>
      </c>
      <c r="R27" s="41">
        <v>4.2133473314331091</v>
      </c>
      <c r="S27" s="41">
        <v>4.4128741918714898</v>
      </c>
      <c r="T27" s="41">
        <v>4.873104688731039</v>
      </c>
      <c r="U27" s="41">
        <v>3.4733403412009092</v>
      </c>
      <c r="V27" s="41">
        <v>4.4208423481007593</v>
      </c>
      <c r="W27" s="41">
        <v>5.6377837640408988</v>
      </c>
      <c r="X27" s="41">
        <v>8.2456678488042989</v>
      </c>
      <c r="Y27" s="41">
        <v>4.5225485536831922</v>
      </c>
      <c r="Z27" s="41">
        <v>4.527686992907805</v>
      </c>
      <c r="AA27" s="41">
        <v>5.4722188751554715</v>
      </c>
      <c r="AB27" s="41">
        <v>3.8930974929367874</v>
      </c>
      <c r="AC27" s="41">
        <v>4.6759039572245849</v>
      </c>
      <c r="AD27" s="41">
        <v>5.8458683092593349</v>
      </c>
      <c r="AE27" s="41">
        <v>6.1608512633578938</v>
      </c>
      <c r="AF27" s="41">
        <v>1.7538679419698169</v>
      </c>
      <c r="AG27" s="41">
        <v>3.7224463836785024</v>
      </c>
      <c r="AH27" s="41">
        <v>5.064709624458974</v>
      </c>
      <c r="AI27" s="41">
        <v>5.3283494289353808</v>
      </c>
    </row>
    <row r="28" spans="1:35" x14ac:dyDescent="0.25">
      <c r="A28" s="5" t="s">
        <v>1</v>
      </c>
      <c r="B28" s="11">
        <f t="shared" ref="B28:AG28" si="24">SUM(B29:B31)</f>
        <v>8.0494055307691936E-2</v>
      </c>
      <c r="C28" s="11">
        <f t="shared" si="24"/>
        <v>8.0494055307691936E-2</v>
      </c>
      <c r="D28" s="11">
        <f t="shared" si="24"/>
        <v>5.1977131701198588E-2</v>
      </c>
      <c r="E28" s="11">
        <f t="shared" si="24"/>
        <v>8.0246250086870696E-2</v>
      </c>
      <c r="F28" s="11">
        <f t="shared" si="24"/>
        <v>6.5863885673213385E-2</v>
      </c>
      <c r="G28" s="11">
        <f t="shared" si="24"/>
        <v>8.0246250086870696E-2</v>
      </c>
      <c r="H28" s="11">
        <f t="shared" si="24"/>
        <v>7.1664016847465262E-2</v>
      </c>
      <c r="I28" s="11">
        <f t="shared" si="24"/>
        <v>0.10018094045395862</v>
      </c>
      <c r="J28" s="11">
        <f t="shared" si="24"/>
        <v>7.1664016847465262E-2</v>
      </c>
      <c r="K28" s="11">
        <f t="shared" si="24"/>
        <v>0.10066467271872456</v>
      </c>
      <c r="L28" s="11">
        <f t="shared" si="24"/>
        <v>0.10018094045395862</v>
      </c>
      <c r="M28" s="11">
        <f t="shared" si="24"/>
        <v>9.1598707214553182E-2</v>
      </c>
      <c r="N28" s="11">
        <f t="shared" si="24"/>
        <v>7.3106481713149374E-2</v>
      </c>
      <c r="O28" s="11">
        <f t="shared" si="24"/>
        <v>7.3973335147318034E-2</v>
      </c>
      <c r="P28" s="11">
        <f t="shared" si="24"/>
        <v>7.4424579129717172E-2</v>
      </c>
      <c r="Q28" s="11">
        <f t="shared" si="24"/>
        <v>0.10897593308746049</v>
      </c>
      <c r="R28" s="11">
        <f t="shared" si="24"/>
        <v>9.5394714969790378E-2</v>
      </c>
      <c r="S28" s="11">
        <f t="shared" si="24"/>
        <v>9.5048818046754149E-2</v>
      </c>
      <c r="T28" s="11">
        <f t="shared" si="24"/>
        <v>9.8000206529595485E-2</v>
      </c>
      <c r="U28" s="11">
        <f t="shared" si="24"/>
        <v>6.8507821097716068E-2</v>
      </c>
      <c r="V28" s="11">
        <f t="shared" si="24"/>
        <v>0.10601879078794152</v>
      </c>
      <c r="W28" s="11">
        <f t="shared" si="24"/>
        <v>0.10387333931070004</v>
      </c>
      <c r="X28" s="11">
        <f t="shared" si="24"/>
        <v>0.12772491127394156</v>
      </c>
      <c r="Y28" s="11">
        <f t="shared" si="24"/>
        <v>0.12974939586569528</v>
      </c>
      <c r="Z28" s="11">
        <f t="shared" si="24"/>
        <v>0.14051234155498443</v>
      </c>
      <c r="AA28" s="11">
        <f t="shared" si="24"/>
        <v>0.15653639886136067</v>
      </c>
      <c r="AB28" s="11">
        <f t="shared" si="24"/>
        <v>0.18064511896209476</v>
      </c>
      <c r="AC28" s="11">
        <f t="shared" si="24"/>
        <v>0.18156787358138149</v>
      </c>
      <c r="AD28" s="11">
        <f t="shared" si="24"/>
        <v>0.19779788167050694</v>
      </c>
      <c r="AE28" s="11">
        <f t="shared" si="24"/>
        <v>0.20791914159292035</v>
      </c>
      <c r="AF28" s="11">
        <f t="shared" si="24"/>
        <v>0.17541810810810812</v>
      </c>
      <c r="AG28" s="11">
        <f t="shared" si="24"/>
        <v>0.26125095310435931</v>
      </c>
      <c r="AH28" s="11">
        <f t="shared" ref="AH28:AI28" si="25">SUM(AH29:AH31)</f>
        <v>0.24276681135807957</v>
      </c>
      <c r="AI28" s="11">
        <f t="shared" si="25"/>
        <v>0.18654833414239483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1.5363923690917164E-2</v>
      </c>
      <c r="C30" s="42">
        <v>1.5363923690917164E-2</v>
      </c>
      <c r="D30" s="42">
        <v>1.0160014053671028E-2</v>
      </c>
      <c r="E30" s="42">
        <v>1.5116118470095918E-2</v>
      </c>
      <c r="F30" s="42">
        <v>1.239026104106223E-2</v>
      </c>
      <c r="G30" s="42">
        <v>1.5116118470095918E-2</v>
      </c>
      <c r="H30" s="42">
        <v>1.3381481924347207E-2</v>
      </c>
      <c r="I30" s="42">
        <v>1.8585391561593344E-2</v>
      </c>
      <c r="J30" s="42">
        <v>1.3381481924347207E-2</v>
      </c>
      <c r="K30" s="42">
        <v>1.8337586340772098E-2</v>
      </c>
      <c r="L30" s="42">
        <v>1.8585391561593344E-2</v>
      </c>
      <c r="M30" s="42">
        <v>1.6850755015844633E-2</v>
      </c>
      <c r="N30" s="42">
        <v>1.7594170678308364E-2</v>
      </c>
      <c r="O30" s="42">
        <v>2.180685943226952E-2</v>
      </c>
      <c r="P30" s="42">
        <v>2.5028327302945703E-2</v>
      </c>
      <c r="Q30" s="42">
        <v>2.9360856164383563E-2</v>
      </c>
      <c r="R30" s="42">
        <v>3.5499412033899502E-2</v>
      </c>
      <c r="S30" s="42">
        <v>4.3811666362668575E-2</v>
      </c>
      <c r="T30" s="42">
        <v>5.0614291380097945E-2</v>
      </c>
      <c r="U30" s="42">
        <v>3.9770723418791731E-2</v>
      </c>
      <c r="V30" s="42">
        <v>6.6575129770992364E-2</v>
      </c>
      <c r="W30" s="42">
        <v>7.6384358315738518E-2</v>
      </c>
      <c r="X30" s="42">
        <v>9.9737108910891076E-2</v>
      </c>
      <c r="Y30" s="42">
        <v>0.10590566401208538</v>
      </c>
      <c r="Z30" s="42">
        <v>0.11867867220952595</v>
      </c>
      <c r="AA30" s="42">
        <v>0.1328928948735375</v>
      </c>
      <c r="AB30" s="42">
        <v>0.13697956379717391</v>
      </c>
      <c r="AC30" s="42">
        <v>0.15513321414030298</v>
      </c>
      <c r="AD30" s="42">
        <v>0.18493834250000002</v>
      </c>
      <c r="AE30" s="42">
        <v>0.18897114159292036</v>
      </c>
      <c r="AF30" s="42">
        <v>0.1595818223938224</v>
      </c>
      <c r="AG30" s="42">
        <v>0.18484445310435929</v>
      </c>
      <c r="AH30" s="42">
        <v>0.19002133863080684</v>
      </c>
      <c r="AI30" s="42">
        <v>0.18114741747572816</v>
      </c>
    </row>
    <row r="31" spans="1:35" x14ac:dyDescent="0.25">
      <c r="A31" s="36" t="s">
        <v>89</v>
      </c>
      <c r="B31" s="43">
        <v>6.5130131616774778E-2</v>
      </c>
      <c r="C31" s="43">
        <v>6.5130131616774778E-2</v>
      </c>
      <c r="D31" s="43">
        <v>4.181711764752756E-2</v>
      </c>
      <c r="E31" s="43">
        <v>6.5130131616774778E-2</v>
      </c>
      <c r="F31" s="43">
        <v>5.3473624632151162E-2</v>
      </c>
      <c r="G31" s="43">
        <v>6.5130131616774778E-2</v>
      </c>
      <c r="H31" s="43">
        <v>5.8282534923118051E-2</v>
      </c>
      <c r="I31" s="43">
        <v>8.1595548892365269E-2</v>
      </c>
      <c r="J31" s="43">
        <v>5.8282534923118051E-2</v>
      </c>
      <c r="K31" s="43">
        <v>8.2327086377952469E-2</v>
      </c>
      <c r="L31" s="43">
        <v>8.1595548892365269E-2</v>
      </c>
      <c r="M31" s="43">
        <v>7.4747952198708542E-2</v>
      </c>
      <c r="N31" s="43">
        <v>5.5512311034841014E-2</v>
      </c>
      <c r="O31" s="43">
        <v>5.216647571504851E-2</v>
      </c>
      <c r="P31" s="43">
        <v>4.9396251826771473E-2</v>
      </c>
      <c r="Q31" s="43">
        <v>7.9615076923076927E-2</v>
      </c>
      <c r="R31" s="43">
        <v>5.9895302935890876E-2</v>
      </c>
      <c r="S31" s="43">
        <v>5.1237151684085575E-2</v>
      </c>
      <c r="T31" s="43">
        <v>4.7385915149497547E-2</v>
      </c>
      <c r="U31" s="43">
        <v>2.873709767892434E-2</v>
      </c>
      <c r="V31" s="43">
        <v>3.9443661016949155E-2</v>
      </c>
      <c r="W31" s="43">
        <v>2.7488980994961523E-2</v>
      </c>
      <c r="X31" s="43">
        <v>2.7987802363050481E-2</v>
      </c>
      <c r="Y31" s="43">
        <v>2.3843731853609888E-2</v>
      </c>
      <c r="Z31" s="43">
        <v>2.1833669345458478E-2</v>
      </c>
      <c r="AA31" s="43">
        <v>2.3643503987823181E-2</v>
      </c>
      <c r="AB31" s="43">
        <v>4.3665555164920843E-2</v>
      </c>
      <c r="AC31" s="43">
        <v>2.6434659441078492E-2</v>
      </c>
      <c r="AD31" s="43">
        <v>1.2859539170506914E-2</v>
      </c>
      <c r="AE31" s="43">
        <v>1.8948E-2</v>
      </c>
      <c r="AF31" s="43">
        <v>1.5836285714285712E-2</v>
      </c>
      <c r="AG31" s="43">
        <v>7.6406499999999988E-2</v>
      </c>
      <c r="AH31" s="43">
        <v>5.2745472727272723E-2</v>
      </c>
      <c r="AI31" s="43">
        <v>5.4009166666666667E-3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0.79610272670013305</v>
      </c>
      <c r="C36" s="38">
        <f t="shared" si="30"/>
        <v>0.79626482819650402</v>
      </c>
      <c r="D36" s="38">
        <f t="shared" si="30"/>
        <v>0.79635102239837186</v>
      </c>
      <c r="E36" s="38">
        <f t="shared" si="30"/>
        <v>0.7961411214917975</v>
      </c>
      <c r="F36" s="38">
        <f t="shared" si="30"/>
        <v>0.79611604543673908</v>
      </c>
      <c r="G36" s="38">
        <f t="shared" si="30"/>
        <v>0.79625189281231001</v>
      </c>
      <c r="H36" s="38">
        <f t="shared" si="30"/>
        <v>0.79614532777240277</v>
      </c>
      <c r="I36" s="38">
        <f t="shared" si="30"/>
        <v>0.79606834934133108</v>
      </c>
      <c r="J36" s="38">
        <f t="shared" si="30"/>
        <v>0.79584160341897003</v>
      </c>
      <c r="K36" s="38">
        <f t="shared" si="30"/>
        <v>0.79587148270727348</v>
      </c>
      <c r="L36" s="38">
        <f t="shared" si="30"/>
        <v>0.79602879787451564</v>
      </c>
      <c r="M36" s="38">
        <f t="shared" si="30"/>
        <v>0.79597958126925505</v>
      </c>
      <c r="N36" s="38">
        <f t="shared" si="30"/>
        <v>0.78642552314225922</v>
      </c>
      <c r="O36" s="38">
        <f t="shared" si="30"/>
        <v>0.75543080411395302</v>
      </c>
      <c r="P36" s="38">
        <f t="shared" si="30"/>
        <v>0.696287476129969</v>
      </c>
      <c r="Q36" s="38">
        <f t="shared" si="30"/>
        <v>0.66653372019008816</v>
      </c>
      <c r="R36" s="38">
        <f t="shared" si="30"/>
        <v>0.65809522646311058</v>
      </c>
      <c r="S36" s="38">
        <f t="shared" si="30"/>
        <v>0.68143555044959092</v>
      </c>
      <c r="T36" s="38">
        <f t="shared" si="30"/>
        <v>0.67813673703102473</v>
      </c>
      <c r="U36" s="38">
        <f t="shared" si="30"/>
        <v>0.63785313027641244</v>
      </c>
      <c r="V36" s="38">
        <f t="shared" si="30"/>
        <v>0.60206065467166958</v>
      </c>
      <c r="W36" s="38">
        <f t="shared" si="30"/>
        <v>0.58243307239543429</v>
      </c>
      <c r="X36" s="38">
        <f t="shared" si="30"/>
        <v>0.54540792887214551</v>
      </c>
      <c r="Y36" s="38">
        <f t="shared" si="30"/>
        <v>0.61515999816918709</v>
      </c>
      <c r="Z36" s="38">
        <f t="shared" si="30"/>
        <v>0.63673380152940606</v>
      </c>
      <c r="AA36" s="38">
        <f t="shared" si="30"/>
        <v>0.63412307385887268</v>
      </c>
      <c r="AB36" s="38">
        <f t="shared" si="30"/>
        <v>0.73127392646210265</v>
      </c>
      <c r="AC36" s="38">
        <f t="shared" si="30"/>
        <v>0.71904357438310007</v>
      </c>
      <c r="AD36" s="38">
        <f t="shared" si="30"/>
        <v>0.68774542183055654</v>
      </c>
      <c r="AE36" s="38">
        <f t="shared" si="30"/>
        <v>0.65843841481004062</v>
      </c>
      <c r="AF36" s="38">
        <f t="shared" si="30"/>
        <v>0.68646744928083259</v>
      </c>
      <c r="AG36" s="38">
        <f t="shared" si="30"/>
        <v>0.59269885552404822</v>
      </c>
      <c r="AH36" s="38">
        <f t="shared" ref="AH36:AI36" si="31">IF(AH26=0,0,AH26/AH$24)</f>
        <v>0.66727763956891806</v>
      </c>
      <c r="AI36" s="38">
        <f t="shared" si="31"/>
        <v>0.65049426243816233</v>
      </c>
    </row>
    <row r="37" spans="1:35" x14ac:dyDescent="0.25">
      <c r="A37" s="32" t="s">
        <v>89</v>
      </c>
      <c r="B37" s="38">
        <f t="shared" ref="B37:AG37" si="32">IF(B27=0,0,B27/B$24)</f>
        <v>0.20389727329986695</v>
      </c>
      <c r="C37" s="38">
        <f t="shared" si="32"/>
        <v>0.20373517180349598</v>
      </c>
      <c r="D37" s="38">
        <f t="shared" si="32"/>
        <v>0.20364897760162826</v>
      </c>
      <c r="E37" s="38">
        <f t="shared" si="32"/>
        <v>0.20385887850820256</v>
      </c>
      <c r="F37" s="38">
        <f t="shared" si="32"/>
        <v>0.20388395456326086</v>
      </c>
      <c r="G37" s="38">
        <f t="shared" si="32"/>
        <v>0.20374810718768996</v>
      </c>
      <c r="H37" s="38">
        <f t="shared" si="32"/>
        <v>0.20385467222759723</v>
      </c>
      <c r="I37" s="38">
        <f t="shared" si="32"/>
        <v>0.20393165065866886</v>
      </c>
      <c r="J37" s="38">
        <f t="shared" si="32"/>
        <v>0.20415839658102999</v>
      </c>
      <c r="K37" s="38">
        <f t="shared" si="32"/>
        <v>0.20412851729272641</v>
      </c>
      <c r="L37" s="38">
        <f t="shared" si="32"/>
        <v>0.20397120212548436</v>
      </c>
      <c r="M37" s="38">
        <f t="shared" si="32"/>
        <v>0.20402041873074506</v>
      </c>
      <c r="N37" s="38">
        <f t="shared" si="32"/>
        <v>0.21357447685774086</v>
      </c>
      <c r="O37" s="38">
        <f t="shared" si="32"/>
        <v>0.244569195886047</v>
      </c>
      <c r="P37" s="38">
        <f t="shared" si="32"/>
        <v>0.30371252387003117</v>
      </c>
      <c r="Q37" s="38">
        <f t="shared" si="32"/>
        <v>0.33346627980991178</v>
      </c>
      <c r="R37" s="38">
        <f t="shared" si="32"/>
        <v>0.34190477353688947</v>
      </c>
      <c r="S37" s="38">
        <f t="shared" si="32"/>
        <v>0.31856444955040908</v>
      </c>
      <c r="T37" s="38">
        <f t="shared" si="32"/>
        <v>0.32186326296897522</v>
      </c>
      <c r="U37" s="38">
        <f t="shared" si="32"/>
        <v>0.36214686972358756</v>
      </c>
      <c r="V37" s="38">
        <f t="shared" si="32"/>
        <v>0.39793934532833047</v>
      </c>
      <c r="W37" s="38">
        <f t="shared" si="32"/>
        <v>0.41756692760456582</v>
      </c>
      <c r="X37" s="38">
        <f t="shared" si="32"/>
        <v>0.45459207112785444</v>
      </c>
      <c r="Y37" s="38">
        <f t="shared" si="32"/>
        <v>0.38484000183081285</v>
      </c>
      <c r="Z37" s="38">
        <f t="shared" si="32"/>
        <v>0.36326619847059399</v>
      </c>
      <c r="AA37" s="38">
        <f t="shared" si="32"/>
        <v>0.36587692614112732</v>
      </c>
      <c r="AB37" s="38">
        <f t="shared" si="32"/>
        <v>0.2687260735378974</v>
      </c>
      <c r="AC37" s="38">
        <f t="shared" si="32"/>
        <v>0.28095642561689993</v>
      </c>
      <c r="AD37" s="38">
        <f t="shared" si="32"/>
        <v>0.31225457816944346</v>
      </c>
      <c r="AE37" s="38">
        <f t="shared" si="32"/>
        <v>0.34156158518995927</v>
      </c>
      <c r="AF37" s="38">
        <f t="shared" si="32"/>
        <v>0.31353255071916741</v>
      </c>
      <c r="AG37" s="38">
        <f t="shared" si="32"/>
        <v>0.40730114447595184</v>
      </c>
      <c r="AH37" s="38">
        <f t="shared" ref="AH37:AI37" si="33">IF(AH27=0,0,AH27/AH$24)</f>
        <v>0.332722360431082</v>
      </c>
      <c r="AI37" s="38">
        <f t="shared" si="33"/>
        <v>0.34950573756183761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0.19087029013742585</v>
      </c>
      <c r="C40" s="39">
        <f t="shared" si="38"/>
        <v>0.19087029013742585</v>
      </c>
      <c r="D40" s="39">
        <f t="shared" si="38"/>
        <v>0.19547084883556087</v>
      </c>
      <c r="E40" s="39">
        <f t="shared" si="38"/>
        <v>0.18837164918898941</v>
      </c>
      <c r="F40" s="39">
        <f t="shared" si="38"/>
        <v>0.18811919330932075</v>
      </c>
      <c r="G40" s="39">
        <f t="shared" si="38"/>
        <v>0.18837164918898941</v>
      </c>
      <c r="H40" s="39">
        <f t="shared" si="38"/>
        <v>0.18672525645372762</v>
      </c>
      <c r="I40" s="39">
        <f t="shared" si="38"/>
        <v>0.1855182380737867</v>
      </c>
      <c r="J40" s="39">
        <f t="shared" si="38"/>
        <v>0.18672525645372762</v>
      </c>
      <c r="K40" s="39">
        <f t="shared" si="38"/>
        <v>0.18216506193797158</v>
      </c>
      <c r="L40" s="39">
        <f t="shared" si="38"/>
        <v>0.1855182380737867</v>
      </c>
      <c r="M40" s="39">
        <f t="shared" si="38"/>
        <v>0.1839628039331912</v>
      </c>
      <c r="N40" s="39">
        <f t="shared" si="38"/>
        <v>0.24066498983418824</v>
      </c>
      <c r="O40" s="39">
        <f t="shared" si="38"/>
        <v>0.29479351429594353</v>
      </c>
      <c r="P40" s="39">
        <f t="shared" si="38"/>
        <v>0.33629114998854026</v>
      </c>
      <c r="Q40" s="39">
        <f t="shared" si="38"/>
        <v>0.26942514124489769</v>
      </c>
      <c r="R40" s="39">
        <f t="shared" si="38"/>
        <v>0.37213185285098305</v>
      </c>
      <c r="S40" s="39">
        <f t="shared" si="38"/>
        <v>0.46093857096800284</v>
      </c>
      <c r="T40" s="39">
        <f t="shared" si="38"/>
        <v>0.51647127258668302</v>
      </c>
      <c r="U40" s="39">
        <f t="shared" si="38"/>
        <v>0.58052821972056001</v>
      </c>
      <c r="V40" s="39">
        <f t="shared" si="38"/>
        <v>0.62795594324553039</v>
      </c>
      <c r="W40" s="39">
        <f t="shared" si="38"/>
        <v>0.7353605730076892</v>
      </c>
      <c r="X40" s="39">
        <f t="shared" si="38"/>
        <v>0.78087436441413638</v>
      </c>
      <c r="Y40" s="39">
        <f t="shared" si="38"/>
        <v>0.81623242486392189</v>
      </c>
      <c r="Z40" s="39">
        <f t="shared" si="38"/>
        <v>0.84461386733837429</v>
      </c>
      <c r="AA40" s="39">
        <f t="shared" si="38"/>
        <v>0.84895842653973741</v>
      </c>
      <c r="AB40" s="39">
        <f t="shared" si="38"/>
        <v>0.75827990584078109</v>
      </c>
      <c r="AC40" s="39">
        <f t="shared" si="38"/>
        <v>0.8544089385436896</v>
      </c>
      <c r="AD40" s="39">
        <f t="shared" si="38"/>
        <v>0.93498646668052576</v>
      </c>
      <c r="AE40" s="39">
        <f t="shared" si="38"/>
        <v>0.90886841944981767</v>
      </c>
      <c r="AF40" s="39">
        <f t="shared" si="38"/>
        <v>0.90972262849553709</v>
      </c>
      <c r="AG40" s="39">
        <f t="shared" si="38"/>
        <v>0.70753599521040345</v>
      </c>
      <c r="AH40" s="39">
        <f t="shared" ref="AH40:AI40" si="39">IF(AH30=0,0,AH30/AH$28)</f>
        <v>0.7827319458034423</v>
      </c>
      <c r="AI40" s="39">
        <f t="shared" si="39"/>
        <v>0.97104816458696397</v>
      </c>
    </row>
    <row r="41" spans="1:35" x14ac:dyDescent="0.25">
      <c r="A41" s="36" t="s">
        <v>89</v>
      </c>
      <c r="B41" s="40">
        <f t="shared" ref="B41:AG41" si="40">IF(B31=0,0,B31/B$28)</f>
        <v>0.80912970986257415</v>
      </c>
      <c r="C41" s="40">
        <f t="shared" si="40"/>
        <v>0.80912970986257415</v>
      </c>
      <c r="D41" s="40">
        <f t="shared" si="40"/>
        <v>0.80452915116443913</v>
      </c>
      <c r="E41" s="40">
        <f t="shared" si="40"/>
        <v>0.81162835081101059</v>
      </c>
      <c r="F41" s="40">
        <f t="shared" si="40"/>
        <v>0.81188080669067941</v>
      </c>
      <c r="G41" s="40">
        <f t="shared" si="40"/>
        <v>0.81162835081101059</v>
      </c>
      <c r="H41" s="40">
        <f t="shared" si="40"/>
        <v>0.81327474354627238</v>
      </c>
      <c r="I41" s="40">
        <f t="shared" si="40"/>
        <v>0.81448176192621324</v>
      </c>
      <c r="J41" s="40">
        <f t="shared" si="40"/>
        <v>0.81327474354627238</v>
      </c>
      <c r="K41" s="40">
        <f t="shared" si="40"/>
        <v>0.81783493806202845</v>
      </c>
      <c r="L41" s="40">
        <f t="shared" si="40"/>
        <v>0.81448176192621324</v>
      </c>
      <c r="M41" s="40">
        <f t="shared" si="40"/>
        <v>0.81603719606680869</v>
      </c>
      <c r="N41" s="40">
        <f t="shared" si="40"/>
        <v>0.75933501016581184</v>
      </c>
      <c r="O41" s="40">
        <f t="shared" si="40"/>
        <v>0.70520648570405642</v>
      </c>
      <c r="P41" s="40">
        <f t="shared" si="40"/>
        <v>0.66370885001145974</v>
      </c>
      <c r="Q41" s="40">
        <f t="shared" si="40"/>
        <v>0.73057485875510231</v>
      </c>
      <c r="R41" s="40">
        <f t="shared" si="40"/>
        <v>0.62786814714901695</v>
      </c>
      <c r="S41" s="40">
        <f t="shared" si="40"/>
        <v>0.53906142903199716</v>
      </c>
      <c r="T41" s="40">
        <f t="shared" si="40"/>
        <v>0.48352872741331704</v>
      </c>
      <c r="U41" s="40">
        <f t="shared" si="40"/>
        <v>0.41947178027944004</v>
      </c>
      <c r="V41" s="40">
        <f t="shared" si="40"/>
        <v>0.37204405675446961</v>
      </c>
      <c r="W41" s="40">
        <f t="shared" si="40"/>
        <v>0.26463942699231069</v>
      </c>
      <c r="X41" s="40">
        <f t="shared" si="40"/>
        <v>0.21912563558586362</v>
      </c>
      <c r="Y41" s="40">
        <f t="shared" si="40"/>
        <v>0.183767575136078</v>
      </c>
      <c r="Z41" s="40">
        <f t="shared" si="40"/>
        <v>0.15538613266162574</v>
      </c>
      <c r="AA41" s="40">
        <f t="shared" si="40"/>
        <v>0.15104157346026265</v>
      </c>
      <c r="AB41" s="40">
        <f t="shared" si="40"/>
        <v>0.24172009415921888</v>
      </c>
      <c r="AC41" s="40">
        <f t="shared" si="40"/>
        <v>0.14559106145631032</v>
      </c>
      <c r="AD41" s="40">
        <f t="shared" si="40"/>
        <v>6.5013533319474182E-2</v>
      </c>
      <c r="AE41" s="40">
        <f t="shared" si="40"/>
        <v>9.1131580550182389E-2</v>
      </c>
      <c r="AF41" s="40">
        <f t="shared" si="40"/>
        <v>9.0277371504462897E-2</v>
      </c>
      <c r="AG41" s="40">
        <f t="shared" si="40"/>
        <v>0.2924640047895965</v>
      </c>
      <c r="AH41" s="40">
        <f t="shared" ref="AH41:AI41" si="41">IF(AH31=0,0,AH31/AH$28)</f>
        <v>0.21726805419655768</v>
      </c>
      <c r="AI41" s="40">
        <f t="shared" si="41"/>
        <v>2.8951835413036038E-2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7703</v>
      </c>
      <c r="C43" s="27">
        <f t="shared" si="42"/>
        <v>7710</v>
      </c>
      <c r="D43" s="27">
        <f t="shared" si="42"/>
        <v>4994</v>
      </c>
      <c r="E43" s="27">
        <f t="shared" si="42"/>
        <v>7724</v>
      </c>
      <c r="F43" s="27">
        <f t="shared" si="42"/>
        <v>6367</v>
      </c>
      <c r="G43" s="27">
        <f t="shared" si="42"/>
        <v>7739</v>
      </c>
      <c r="H43" s="27">
        <f t="shared" si="42"/>
        <v>6836</v>
      </c>
      <c r="I43" s="27">
        <f t="shared" si="42"/>
        <v>9579</v>
      </c>
      <c r="J43" s="27">
        <f t="shared" si="42"/>
        <v>6850</v>
      </c>
      <c r="K43" s="27">
        <f t="shared" si="42"/>
        <v>9598</v>
      </c>
      <c r="L43" s="27">
        <f t="shared" si="42"/>
        <v>9156</v>
      </c>
      <c r="M43" s="27">
        <f t="shared" si="42"/>
        <v>7584</v>
      </c>
      <c r="N43" s="27">
        <f t="shared" si="42"/>
        <v>7465</v>
      </c>
      <c r="O43" s="27">
        <f t="shared" si="42"/>
        <v>7363</v>
      </c>
      <c r="P43" s="27">
        <f t="shared" si="42"/>
        <v>9004</v>
      </c>
      <c r="Q43" s="27">
        <f t="shared" si="42"/>
        <v>11179</v>
      </c>
      <c r="R43" s="27">
        <f t="shared" si="42"/>
        <v>11359</v>
      </c>
      <c r="S43" s="27">
        <f t="shared" si="42"/>
        <v>13465</v>
      </c>
      <c r="T43" s="27">
        <f t="shared" si="42"/>
        <v>14862</v>
      </c>
      <c r="U43" s="27">
        <f t="shared" si="42"/>
        <v>11033</v>
      </c>
      <c r="V43" s="27">
        <f t="shared" si="42"/>
        <v>11536</v>
      </c>
      <c r="W43" s="27">
        <f t="shared" si="42"/>
        <v>14179</v>
      </c>
      <c r="X43" s="27">
        <f t="shared" si="42"/>
        <v>18481</v>
      </c>
      <c r="Y43" s="27">
        <f t="shared" si="42"/>
        <v>13470</v>
      </c>
      <c r="Z43" s="27">
        <f t="shared" si="42"/>
        <v>13700</v>
      </c>
      <c r="AA43" s="27">
        <f t="shared" si="42"/>
        <v>15082</v>
      </c>
      <c r="AB43" s="27">
        <f t="shared" si="42"/>
        <v>15376</v>
      </c>
      <c r="AC43" s="27">
        <f t="shared" si="42"/>
        <v>17427</v>
      </c>
      <c r="AD43" s="27">
        <f t="shared" si="42"/>
        <v>18975</v>
      </c>
      <c r="AE43" s="27">
        <f t="shared" si="42"/>
        <v>18357</v>
      </c>
      <c r="AF43" s="27">
        <f t="shared" si="42"/>
        <v>6293</v>
      </c>
      <c r="AG43" s="27">
        <f t="shared" si="42"/>
        <v>7269</v>
      </c>
      <c r="AH43" s="27">
        <f t="shared" ref="AH43:AI43" si="43">SUM(AH44,AH48)</f>
        <v>13244</v>
      </c>
      <c r="AI43" s="27">
        <f t="shared" si="43"/>
        <v>13665</v>
      </c>
    </row>
    <row r="44" spans="1:35" x14ac:dyDescent="0.25">
      <c r="A44" s="3" t="s">
        <v>2</v>
      </c>
      <c r="B44" s="4">
        <f t="shared" ref="B44:AG44" si="44">SUM(B45:B47)</f>
        <v>7613</v>
      </c>
      <c r="C44" s="4">
        <f t="shared" si="44"/>
        <v>7620</v>
      </c>
      <c r="D44" s="4">
        <f t="shared" si="44"/>
        <v>4935</v>
      </c>
      <c r="E44" s="4">
        <f t="shared" si="44"/>
        <v>7635</v>
      </c>
      <c r="F44" s="4">
        <f t="shared" si="44"/>
        <v>6294</v>
      </c>
      <c r="G44" s="4">
        <f t="shared" si="44"/>
        <v>7650</v>
      </c>
      <c r="H44" s="4">
        <f t="shared" si="44"/>
        <v>6757</v>
      </c>
      <c r="I44" s="4">
        <f t="shared" si="44"/>
        <v>9469</v>
      </c>
      <c r="J44" s="4">
        <f t="shared" si="44"/>
        <v>6771</v>
      </c>
      <c r="K44" s="4">
        <f t="shared" si="44"/>
        <v>9489</v>
      </c>
      <c r="L44" s="4">
        <f t="shared" si="44"/>
        <v>9046</v>
      </c>
      <c r="M44" s="4">
        <f t="shared" si="44"/>
        <v>7484</v>
      </c>
      <c r="N44" s="4">
        <f t="shared" si="44"/>
        <v>7370</v>
      </c>
      <c r="O44" s="4">
        <f t="shared" si="44"/>
        <v>7253</v>
      </c>
      <c r="P44" s="4">
        <f t="shared" si="44"/>
        <v>8882</v>
      </c>
      <c r="Q44" s="4">
        <f t="shared" si="44"/>
        <v>11059</v>
      </c>
      <c r="R44" s="4">
        <f t="shared" si="44"/>
        <v>11242</v>
      </c>
      <c r="S44" s="4">
        <f t="shared" si="44"/>
        <v>13340</v>
      </c>
      <c r="T44" s="4">
        <f t="shared" si="44"/>
        <v>14736</v>
      </c>
      <c r="U44" s="4">
        <f t="shared" si="44"/>
        <v>10923</v>
      </c>
      <c r="V44" s="4">
        <f t="shared" si="44"/>
        <v>11391</v>
      </c>
      <c r="W44" s="4">
        <f t="shared" si="44"/>
        <v>14026</v>
      </c>
      <c r="X44" s="4">
        <f t="shared" si="44"/>
        <v>18291</v>
      </c>
      <c r="Y44" s="4">
        <f t="shared" si="44"/>
        <v>13282</v>
      </c>
      <c r="Z44" s="4">
        <f t="shared" si="44"/>
        <v>13508</v>
      </c>
      <c r="AA44" s="4">
        <f t="shared" si="44"/>
        <v>14888</v>
      </c>
      <c r="AB44" s="4">
        <f t="shared" si="44"/>
        <v>15166</v>
      </c>
      <c r="AC44" s="4">
        <f t="shared" si="44"/>
        <v>17212</v>
      </c>
      <c r="AD44" s="4">
        <f t="shared" si="44"/>
        <v>18738</v>
      </c>
      <c r="AE44" s="4">
        <f t="shared" si="44"/>
        <v>18117</v>
      </c>
      <c r="AF44" s="4">
        <f t="shared" si="44"/>
        <v>6082</v>
      </c>
      <c r="AG44" s="4">
        <f t="shared" si="44"/>
        <v>7012</v>
      </c>
      <c r="AH44" s="4">
        <f t="shared" ref="AH44:AI44" si="45">SUM(AH45:AH47)</f>
        <v>12973</v>
      </c>
      <c r="AI44" s="4">
        <f t="shared" si="45"/>
        <v>13444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7004</v>
      </c>
      <c r="C46" s="33">
        <v>7011</v>
      </c>
      <c r="D46" s="33">
        <v>4541</v>
      </c>
      <c r="E46" s="33">
        <v>7025</v>
      </c>
      <c r="F46" s="33">
        <v>5791</v>
      </c>
      <c r="G46" s="33">
        <v>7039</v>
      </c>
      <c r="H46" s="33">
        <v>6217</v>
      </c>
      <c r="I46" s="33">
        <v>8712</v>
      </c>
      <c r="J46" s="33">
        <v>6229</v>
      </c>
      <c r="K46" s="33">
        <v>8730</v>
      </c>
      <c r="L46" s="33">
        <v>8323</v>
      </c>
      <c r="M46" s="33">
        <v>6886</v>
      </c>
      <c r="N46" s="33">
        <v>6751</v>
      </c>
      <c r="O46" s="33">
        <v>6518</v>
      </c>
      <c r="P46" s="33">
        <v>7646</v>
      </c>
      <c r="Q46" s="33">
        <v>9161</v>
      </c>
      <c r="R46" s="33">
        <v>9145</v>
      </c>
      <c r="S46" s="33">
        <v>11077</v>
      </c>
      <c r="T46" s="33">
        <v>12348</v>
      </c>
      <c r="U46" s="33">
        <v>8991</v>
      </c>
      <c r="V46" s="33">
        <v>9396</v>
      </c>
      <c r="W46" s="33">
        <v>10965</v>
      </c>
      <c r="X46" s="33">
        <v>13769</v>
      </c>
      <c r="Y46" s="33">
        <v>9687</v>
      </c>
      <c r="Z46" s="33">
        <v>10091</v>
      </c>
      <c r="AA46" s="33">
        <v>11190</v>
      </c>
      <c r="AB46" s="33">
        <v>12130</v>
      </c>
      <c r="AC46" s="33">
        <v>13590</v>
      </c>
      <c r="AD46" s="33">
        <v>14548</v>
      </c>
      <c r="AE46" s="33">
        <v>14364</v>
      </c>
      <c r="AF46" s="33">
        <v>5037</v>
      </c>
      <c r="AG46" s="33">
        <v>5529</v>
      </c>
      <c r="AH46" s="33">
        <v>10802</v>
      </c>
      <c r="AI46" s="33">
        <v>11145</v>
      </c>
    </row>
    <row r="47" spans="1:35" x14ac:dyDescent="0.25">
      <c r="A47" s="32" t="s">
        <v>89</v>
      </c>
      <c r="B47" s="33">
        <v>609</v>
      </c>
      <c r="C47" s="33">
        <v>609</v>
      </c>
      <c r="D47" s="33">
        <v>394</v>
      </c>
      <c r="E47" s="33">
        <v>610</v>
      </c>
      <c r="F47" s="33">
        <v>503</v>
      </c>
      <c r="G47" s="33">
        <v>611</v>
      </c>
      <c r="H47" s="33">
        <v>540</v>
      </c>
      <c r="I47" s="33">
        <v>757</v>
      </c>
      <c r="J47" s="33">
        <v>542</v>
      </c>
      <c r="K47" s="33">
        <v>759</v>
      </c>
      <c r="L47" s="33">
        <v>723</v>
      </c>
      <c r="M47" s="33">
        <v>598</v>
      </c>
      <c r="N47" s="33">
        <v>619</v>
      </c>
      <c r="O47" s="33">
        <v>735</v>
      </c>
      <c r="P47" s="33">
        <v>1236</v>
      </c>
      <c r="Q47" s="33">
        <v>1898</v>
      </c>
      <c r="R47" s="33">
        <v>2097</v>
      </c>
      <c r="S47" s="33">
        <v>2263</v>
      </c>
      <c r="T47" s="33">
        <v>2388</v>
      </c>
      <c r="U47" s="33">
        <v>1932</v>
      </c>
      <c r="V47" s="33">
        <v>1995</v>
      </c>
      <c r="W47" s="33">
        <v>3061</v>
      </c>
      <c r="X47" s="33">
        <v>4522</v>
      </c>
      <c r="Y47" s="33">
        <v>3595</v>
      </c>
      <c r="Z47" s="33">
        <v>3417</v>
      </c>
      <c r="AA47" s="33">
        <v>3698</v>
      </c>
      <c r="AB47" s="33">
        <v>3036</v>
      </c>
      <c r="AC47" s="33">
        <v>3622</v>
      </c>
      <c r="AD47" s="33">
        <v>4190</v>
      </c>
      <c r="AE47" s="33">
        <v>3753</v>
      </c>
      <c r="AF47" s="33">
        <v>1045</v>
      </c>
      <c r="AG47" s="33">
        <v>1483</v>
      </c>
      <c r="AH47" s="33">
        <v>2171</v>
      </c>
      <c r="AI47" s="33">
        <v>2299</v>
      </c>
    </row>
    <row r="48" spans="1:35" x14ac:dyDescent="0.25">
      <c r="A48" s="5" t="s">
        <v>1</v>
      </c>
      <c r="B48" s="6">
        <f t="shared" ref="B48:AG48" si="46">SUM(B49:B51)</f>
        <v>90</v>
      </c>
      <c r="C48" s="6">
        <f t="shared" si="46"/>
        <v>90</v>
      </c>
      <c r="D48" s="6">
        <f t="shared" si="46"/>
        <v>59</v>
      </c>
      <c r="E48" s="6">
        <f t="shared" si="46"/>
        <v>89</v>
      </c>
      <c r="F48" s="6">
        <f t="shared" si="46"/>
        <v>73</v>
      </c>
      <c r="G48" s="6">
        <f t="shared" si="46"/>
        <v>89</v>
      </c>
      <c r="H48" s="6">
        <f t="shared" si="46"/>
        <v>79</v>
      </c>
      <c r="I48" s="6">
        <f t="shared" si="46"/>
        <v>110</v>
      </c>
      <c r="J48" s="6">
        <f t="shared" si="46"/>
        <v>79</v>
      </c>
      <c r="K48" s="6">
        <f t="shared" si="46"/>
        <v>109</v>
      </c>
      <c r="L48" s="6">
        <f t="shared" si="46"/>
        <v>110</v>
      </c>
      <c r="M48" s="6">
        <f t="shared" si="46"/>
        <v>100</v>
      </c>
      <c r="N48" s="6">
        <f t="shared" si="46"/>
        <v>95</v>
      </c>
      <c r="O48" s="6">
        <f t="shared" si="46"/>
        <v>110</v>
      </c>
      <c r="P48" s="6">
        <f t="shared" si="46"/>
        <v>122</v>
      </c>
      <c r="Q48" s="6">
        <f t="shared" si="46"/>
        <v>120</v>
      </c>
      <c r="R48" s="6">
        <f t="shared" si="46"/>
        <v>117</v>
      </c>
      <c r="S48" s="6">
        <f t="shared" si="46"/>
        <v>125</v>
      </c>
      <c r="T48" s="6">
        <f t="shared" si="46"/>
        <v>126</v>
      </c>
      <c r="U48" s="6">
        <f t="shared" si="46"/>
        <v>110</v>
      </c>
      <c r="V48" s="6">
        <f t="shared" si="46"/>
        <v>145</v>
      </c>
      <c r="W48" s="6">
        <f t="shared" si="46"/>
        <v>153</v>
      </c>
      <c r="X48" s="6">
        <f t="shared" si="46"/>
        <v>190</v>
      </c>
      <c r="Y48" s="6">
        <f t="shared" si="46"/>
        <v>188</v>
      </c>
      <c r="Z48" s="6">
        <f t="shared" si="46"/>
        <v>192</v>
      </c>
      <c r="AA48" s="6">
        <f t="shared" si="46"/>
        <v>194</v>
      </c>
      <c r="AB48" s="6">
        <f t="shared" si="46"/>
        <v>210</v>
      </c>
      <c r="AC48" s="6">
        <f t="shared" si="46"/>
        <v>215</v>
      </c>
      <c r="AD48" s="6">
        <f t="shared" si="46"/>
        <v>237</v>
      </c>
      <c r="AE48" s="6">
        <f t="shared" si="46"/>
        <v>240</v>
      </c>
      <c r="AF48" s="6">
        <f t="shared" si="46"/>
        <v>211</v>
      </c>
      <c r="AG48" s="6">
        <f t="shared" si="46"/>
        <v>257</v>
      </c>
      <c r="AH48" s="6">
        <f t="shared" ref="AH48:AI48" si="47">SUM(AH49:AH51)</f>
        <v>271</v>
      </c>
      <c r="AI48" s="6">
        <f t="shared" si="47"/>
        <v>221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62</v>
      </c>
      <c r="C50" s="35">
        <v>62</v>
      </c>
      <c r="D50" s="35">
        <v>41</v>
      </c>
      <c r="E50" s="35">
        <v>61</v>
      </c>
      <c r="F50" s="35">
        <v>50</v>
      </c>
      <c r="G50" s="35">
        <v>61</v>
      </c>
      <c r="H50" s="35">
        <v>54</v>
      </c>
      <c r="I50" s="35">
        <v>75</v>
      </c>
      <c r="J50" s="35">
        <v>54</v>
      </c>
      <c r="K50" s="35">
        <v>74</v>
      </c>
      <c r="L50" s="35">
        <v>75</v>
      </c>
      <c r="M50" s="35">
        <v>68</v>
      </c>
      <c r="N50" s="35">
        <v>71</v>
      </c>
      <c r="O50" s="35">
        <v>88</v>
      </c>
      <c r="P50" s="35">
        <v>101</v>
      </c>
      <c r="Q50" s="35">
        <v>89</v>
      </c>
      <c r="R50" s="35">
        <v>91</v>
      </c>
      <c r="S50" s="35">
        <v>101</v>
      </c>
      <c r="T50" s="35">
        <v>103</v>
      </c>
      <c r="U50" s="35">
        <v>95</v>
      </c>
      <c r="V50" s="35">
        <v>126</v>
      </c>
      <c r="W50" s="35">
        <v>139</v>
      </c>
      <c r="X50" s="35">
        <v>176</v>
      </c>
      <c r="Y50" s="35">
        <v>174</v>
      </c>
      <c r="Z50" s="35">
        <v>179</v>
      </c>
      <c r="AA50" s="35">
        <v>180</v>
      </c>
      <c r="AB50" s="35">
        <v>176</v>
      </c>
      <c r="AC50" s="35">
        <v>194</v>
      </c>
      <c r="AD50" s="35">
        <v>226</v>
      </c>
      <c r="AE50" s="35">
        <v>231</v>
      </c>
      <c r="AF50" s="35">
        <v>204</v>
      </c>
      <c r="AG50" s="35">
        <v>241</v>
      </c>
      <c r="AH50" s="35">
        <v>257</v>
      </c>
      <c r="AI50" s="35">
        <v>218</v>
      </c>
    </row>
    <row r="51" spans="1:35" x14ac:dyDescent="0.25">
      <c r="A51" s="36" t="s">
        <v>89</v>
      </c>
      <c r="B51" s="37">
        <v>28</v>
      </c>
      <c r="C51" s="37">
        <v>28</v>
      </c>
      <c r="D51" s="37">
        <v>18</v>
      </c>
      <c r="E51" s="37">
        <v>28</v>
      </c>
      <c r="F51" s="37">
        <v>23</v>
      </c>
      <c r="G51" s="37">
        <v>28</v>
      </c>
      <c r="H51" s="37">
        <v>25</v>
      </c>
      <c r="I51" s="37">
        <v>35</v>
      </c>
      <c r="J51" s="37">
        <v>25</v>
      </c>
      <c r="K51" s="37">
        <v>35</v>
      </c>
      <c r="L51" s="37">
        <v>35</v>
      </c>
      <c r="M51" s="37">
        <v>32</v>
      </c>
      <c r="N51" s="37">
        <v>24</v>
      </c>
      <c r="O51" s="37">
        <v>22</v>
      </c>
      <c r="P51" s="37">
        <v>21</v>
      </c>
      <c r="Q51" s="37">
        <v>31</v>
      </c>
      <c r="R51" s="37">
        <v>26</v>
      </c>
      <c r="S51" s="37">
        <v>24</v>
      </c>
      <c r="T51" s="37">
        <v>23</v>
      </c>
      <c r="U51" s="37">
        <v>15</v>
      </c>
      <c r="V51" s="37">
        <v>19</v>
      </c>
      <c r="W51" s="37">
        <v>14</v>
      </c>
      <c r="X51" s="37">
        <v>14</v>
      </c>
      <c r="Y51" s="37">
        <v>14</v>
      </c>
      <c r="Z51" s="37">
        <v>13</v>
      </c>
      <c r="AA51" s="37">
        <v>14</v>
      </c>
      <c r="AB51" s="37">
        <v>34</v>
      </c>
      <c r="AC51" s="37">
        <v>21</v>
      </c>
      <c r="AD51" s="37">
        <v>11</v>
      </c>
      <c r="AE51" s="37">
        <v>9</v>
      </c>
      <c r="AF51" s="37">
        <v>7</v>
      </c>
      <c r="AG51" s="37">
        <v>16</v>
      </c>
      <c r="AH51" s="37">
        <v>14</v>
      </c>
      <c r="AI51" s="37">
        <v>3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950.2113007233861</v>
      </c>
      <c r="C53" s="26">
        <f t="shared" si="48"/>
        <v>950.09563330771425</v>
      </c>
      <c r="D53" s="26">
        <f t="shared" si="48"/>
        <v>949.9126834078121</v>
      </c>
      <c r="E53" s="26">
        <f t="shared" si="48"/>
        <v>950.36046577788295</v>
      </c>
      <c r="F53" s="26">
        <f t="shared" si="48"/>
        <v>950.3771482709526</v>
      </c>
      <c r="G53" s="26">
        <f t="shared" si="48"/>
        <v>950.25729385181444</v>
      </c>
      <c r="H53" s="26">
        <f t="shared" si="48"/>
        <v>950.39496806193688</v>
      </c>
      <c r="I53" s="26">
        <f t="shared" si="48"/>
        <v>950.50178801125821</v>
      </c>
      <c r="J53" s="26">
        <f t="shared" si="48"/>
        <v>950.62172145563432</v>
      </c>
      <c r="K53" s="26">
        <f t="shared" si="48"/>
        <v>950.84153558587013</v>
      </c>
      <c r="L53" s="26">
        <f t="shared" si="48"/>
        <v>950.54781321590633</v>
      </c>
      <c r="M53" s="26">
        <f t="shared" si="48"/>
        <v>950.64932507650235</v>
      </c>
      <c r="N53" s="26">
        <f t="shared" si="48"/>
        <v>955.98956954209075</v>
      </c>
      <c r="O53" s="26">
        <f t="shared" si="48"/>
        <v>974.24286631268023</v>
      </c>
      <c r="P53" s="26">
        <f t="shared" si="48"/>
        <v>1011.7505042933427</v>
      </c>
      <c r="Q53" s="26">
        <f t="shared" si="48"/>
        <v>1122.3001791619374</v>
      </c>
      <c r="R53" s="26">
        <f t="shared" si="48"/>
        <v>1093.2788990574072</v>
      </c>
      <c r="S53" s="26">
        <f t="shared" si="48"/>
        <v>1035.8279791805335</v>
      </c>
      <c r="T53" s="26">
        <f t="shared" si="48"/>
        <v>1025.3192714995034</v>
      </c>
      <c r="U53" s="26">
        <f t="shared" si="48"/>
        <v>875.50796858320086</v>
      </c>
      <c r="V53" s="26">
        <f t="shared" si="48"/>
        <v>972.20491762535551</v>
      </c>
      <c r="W53" s="26">
        <f t="shared" si="48"/>
        <v>959.54458407139566</v>
      </c>
      <c r="X53" s="26">
        <f t="shared" si="48"/>
        <v>988.38450012041631</v>
      </c>
      <c r="Y53" s="26">
        <f t="shared" si="48"/>
        <v>882.07220117448844</v>
      </c>
      <c r="Z53" s="26">
        <f t="shared" si="48"/>
        <v>920.02475744523952</v>
      </c>
      <c r="AA53" s="26">
        <f t="shared" si="48"/>
        <v>1002.0543333588844</v>
      </c>
      <c r="AB53" s="26">
        <f t="shared" si="48"/>
        <v>953.94634874323538</v>
      </c>
      <c r="AC53" s="26">
        <f t="shared" si="48"/>
        <v>965.4201103269337</v>
      </c>
      <c r="AD53" s="26">
        <f t="shared" si="48"/>
        <v>997.06347215471862</v>
      </c>
      <c r="AE53" s="26">
        <f t="shared" si="48"/>
        <v>993.91111895149334</v>
      </c>
      <c r="AF53" s="26">
        <f t="shared" si="48"/>
        <v>916.78251832430601</v>
      </c>
      <c r="AG53" s="26">
        <f t="shared" si="48"/>
        <v>1293.2382145164124</v>
      </c>
      <c r="AH53" s="26">
        <f t="shared" ref="AH53:AI53" si="49">IF(AND(AH23=0,AH43=0),0,IF(OR(AH23=0,AH43=0),1/0,1000000*AH23/AH43))</f>
        <v>1167.6832095721327</v>
      </c>
      <c r="AI53" s="26">
        <f t="shared" si="49"/>
        <v>1129.3035527478464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950.8713508688495</v>
      </c>
      <c r="C54" s="10">
        <f t="shared" si="50"/>
        <v>950.753710957321</v>
      </c>
      <c r="D54" s="10">
        <f t="shared" si="50"/>
        <v>950.73694209471432</v>
      </c>
      <c r="E54" s="10">
        <f t="shared" si="50"/>
        <v>950.92835462757</v>
      </c>
      <c r="F54" s="10">
        <f t="shared" si="50"/>
        <v>950.93540155194501</v>
      </c>
      <c r="G54" s="10">
        <f t="shared" si="50"/>
        <v>950.82286889311388</v>
      </c>
      <c r="H54" s="10">
        <f t="shared" si="50"/>
        <v>950.90069332898258</v>
      </c>
      <c r="I54" s="10">
        <f t="shared" si="50"/>
        <v>950.96374346878054</v>
      </c>
      <c r="J54" s="10">
        <f t="shared" si="50"/>
        <v>951.12904668787928</v>
      </c>
      <c r="K54" s="10">
        <f t="shared" si="50"/>
        <v>951.15527303556303</v>
      </c>
      <c r="L54" s="10">
        <f t="shared" si="50"/>
        <v>951.03192984201644</v>
      </c>
      <c r="M54" s="10">
        <f t="shared" si="50"/>
        <v>951.11247650529674</v>
      </c>
      <c r="N54" s="10">
        <f t="shared" si="50"/>
        <v>958.3928975466157</v>
      </c>
      <c r="O54" s="10">
        <f t="shared" si="50"/>
        <v>978.81936984874483</v>
      </c>
      <c r="P54" s="10">
        <f t="shared" si="50"/>
        <v>1017.2682910974487</v>
      </c>
      <c r="Q54" s="10">
        <f t="shared" si="50"/>
        <v>1124.6240862432262</v>
      </c>
      <c r="R54" s="10">
        <f t="shared" si="50"/>
        <v>1096.1715263674876</v>
      </c>
      <c r="S54" s="10">
        <f t="shared" si="50"/>
        <v>1038.4089146641027</v>
      </c>
      <c r="T54" s="10">
        <f t="shared" si="50"/>
        <v>1027.4358582041275</v>
      </c>
      <c r="U54" s="10">
        <f t="shared" si="50"/>
        <v>878.05287890513034</v>
      </c>
      <c r="V54" s="10">
        <f t="shared" si="50"/>
        <v>975.27321033606893</v>
      </c>
      <c r="W54" s="10">
        <f t="shared" si="50"/>
        <v>962.60582619689285</v>
      </c>
      <c r="X54" s="10">
        <f t="shared" si="50"/>
        <v>991.66852744253856</v>
      </c>
      <c r="Y54" s="10">
        <f t="shared" si="50"/>
        <v>884.78867293740882</v>
      </c>
      <c r="Z54" s="10">
        <f t="shared" si="50"/>
        <v>922.69964727900481</v>
      </c>
      <c r="AA54" s="10">
        <f t="shared" si="50"/>
        <v>1004.5974648614545</v>
      </c>
      <c r="AB54" s="10">
        <f t="shared" si="50"/>
        <v>955.24422651416921</v>
      </c>
      <c r="AC54" s="10">
        <f t="shared" si="50"/>
        <v>966.93053620067928</v>
      </c>
      <c r="AD54" s="10">
        <f t="shared" si="50"/>
        <v>999.11844927234938</v>
      </c>
      <c r="AE54" s="10">
        <f t="shared" si="50"/>
        <v>995.60121813764113</v>
      </c>
      <c r="AF54" s="10">
        <f t="shared" si="50"/>
        <v>919.74585328950184</v>
      </c>
      <c r="AG54" s="10">
        <f t="shared" si="50"/>
        <v>1303.3795818903941</v>
      </c>
      <c r="AH54" s="10">
        <f t="shared" ref="AH54:AI54" si="51">IF(AND(AH24=0,AH44=0),0,IF(OR(AH24=0,AH44=0),1/0,1000000*AH24/AH44))</f>
        <v>1173.3623384117204</v>
      </c>
      <c r="AI54" s="10">
        <f t="shared" si="51"/>
        <v>1133.9917222669535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822.81190431923596</v>
      </c>
      <c r="C56" s="41">
        <f t="shared" si="54"/>
        <v>822.81190431923585</v>
      </c>
      <c r="D56" s="41">
        <f t="shared" si="54"/>
        <v>822.81190431923596</v>
      </c>
      <c r="E56" s="41">
        <f t="shared" si="54"/>
        <v>822.81190431923608</v>
      </c>
      <c r="F56" s="41">
        <f t="shared" si="54"/>
        <v>822.81190431923608</v>
      </c>
      <c r="G56" s="41">
        <f t="shared" si="54"/>
        <v>822.81190431923596</v>
      </c>
      <c r="H56" s="41">
        <f t="shared" si="54"/>
        <v>822.81190431923585</v>
      </c>
      <c r="I56" s="41">
        <f t="shared" si="54"/>
        <v>822.81190431923596</v>
      </c>
      <c r="J56" s="41">
        <f t="shared" si="54"/>
        <v>822.81190431923596</v>
      </c>
      <c r="K56" s="41">
        <f t="shared" si="54"/>
        <v>822.81190431923596</v>
      </c>
      <c r="L56" s="41">
        <f t="shared" si="54"/>
        <v>822.81190431923596</v>
      </c>
      <c r="M56" s="41">
        <f t="shared" si="54"/>
        <v>822.81190431923596</v>
      </c>
      <c r="N56" s="41">
        <f t="shared" si="54"/>
        <v>822.81190431923585</v>
      </c>
      <c r="O56" s="41">
        <f t="shared" si="54"/>
        <v>822.81190431923596</v>
      </c>
      <c r="P56" s="41">
        <f t="shared" si="54"/>
        <v>822.81190431923596</v>
      </c>
      <c r="Q56" s="41">
        <f t="shared" si="54"/>
        <v>904.90394377196412</v>
      </c>
      <c r="R56" s="41">
        <f t="shared" si="54"/>
        <v>886.80294893277062</v>
      </c>
      <c r="S56" s="41">
        <f t="shared" si="54"/>
        <v>852.17123135755526</v>
      </c>
      <c r="T56" s="41">
        <f t="shared" si="54"/>
        <v>831.48608015589434</v>
      </c>
      <c r="U56" s="41">
        <f t="shared" si="54"/>
        <v>680.41722334332428</v>
      </c>
      <c r="V56" s="41">
        <f t="shared" si="54"/>
        <v>711.84491175366134</v>
      </c>
      <c r="W56" s="41">
        <f t="shared" si="54"/>
        <v>717.16603321447531</v>
      </c>
      <c r="X56" s="41">
        <f t="shared" si="54"/>
        <v>718.49380395433025</v>
      </c>
      <c r="Y56" s="41">
        <f t="shared" si="54"/>
        <v>746.28002480349676</v>
      </c>
      <c r="Z56" s="41">
        <f t="shared" si="54"/>
        <v>786.45722351967026</v>
      </c>
      <c r="AA56" s="41">
        <f t="shared" si="54"/>
        <v>847.56284018783401</v>
      </c>
      <c r="AB56" s="41">
        <f t="shared" si="54"/>
        <v>873.3830541118798</v>
      </c>
      <c r="AC56" s="41">
        <f t="shared" si="54"/>
        <v>880.56691919510729</v>
      </c>
      <c r="AD56" s="41">
        <f t="shared" si="54"/>
        <v>885.04352441613594</v>
      </c>
      <c r="AE56" s="41">
        <f t="shared" si="54"/>
        <v>826.82094163476393</v>
      </c>
      <c r="AF56" s="41">
        <f t="shared" si="54"/>
        <v>762.36377560788821</v>
      </c>
      <c r="AG56" s="41">
        <f t="shared" si="54"/>
        <v>979.71626777662163</v>
      </c>
      <c r="AH56" s="41">
        <f t="shared" ref="AH56:AI56" si="55">IF(AND(AH26=0,AH46=0),0,IF(OR(AH26=0,AH46=0),1/0,1000000*AH26/AH46))</f>
        <v>940.3184587813621</v>
      </c>
      <c r="AI56" s="41">
        <f t="shared" si="55"/>
        <v>889.81922702750501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2423.660125308083</v>
      </c>
      <c r="C57" s="41">
        <f t="shared" si="56"/>
        <v>2423.660125308083</v>
      </c>
      <c r="D57" s="41">
        <f t="shared" si="56"/>
        <v>2425.1217048826534</v>
      </c>
      <c r="E57" s="41">
        <f t="shared" si="56"/>
        <v>2426.3678028505969</v>
      </c>
      <c r="F57" s="41">
        <f t="shared" si="56"/>
        <v>2426.011291163511</v>
      </c>
      <c r="G57" s="41">
        <f t="shared" si="56"/>
        <v>2425.5678437466759</v>
      </c>
      <c r="H57" s="41">
        <f t="shared" si="56"/>
        <v>2425.5821771689748</v>
      </c>
      <c r="I57" s="41">
        <f t="shared" si="56"/>
        <v>2425.8102727565388</v>
      </c>
      <c r="J57" s="41">
        <f t="shared" si="56"/>
        <v>2425.8291939466963</v>
      </c>
      <c r="K57" s="41">
        <f t="shared" si="56"/>
        <v>2427.3576562945</v>
      </c>
      <c r="L57" s="41">
        <f t="shared" si="56"/>
        <v>2427.0696510399443</v>
      </c>
      <c r="M57" s="41">
        <f t="shared" si="56"/>
        <v>2428.5000017113425</v>
      </c>
      <c r="N57" s="41">
        <f t="shared" si="56"/>
        <v>2437.0799496920786</v>
      </c>
      <c r="O57" s="41">
        <f t="shared" si="56"/>
        <v>2362.2978192655332</v>
      </c>
      <c r="P57" s="41">
        <f t="shared" si="56"/>
        <v>2220.1918617335455</v>
      </c>
      <c r="Q57" s="41">
        <f t="shared" si="56"/>
        <v>2185.1384303840232</v>
      </c>
      <c r="R57" s="41">
        <f t="shared" si="56"/>
        <v>2009.2261952470715</v>
      </c>
      <c r="S57" s="41">
        <f t="shared" si="56"/>
        <v>1950.0106901774147</v>
      </c>
      <c r="T57" s="41">
        <f t="shared" si="56"/>
        <v>2040.6636049962474</v>
      </c>
      <c r="U57" s="41">
        <f t="shared" si="56"/>
        <v>1797.7952076609261</v>
      </c>
      <c r="V57" s="41">
        <f t="shared" si="56"/>
        <v>2215.961076742235</v>
      </c>
      <c r="W57" s="41">
        <f t="shared" si="56"/>
        <v>1841.811095733714</v>
      </c>
      <c r="X57" s="41">
        <f t="shared" si="56"/>
        <v>1823.4559594879033</v>
      </c>
      <c r="Y57" s="41">
        <f t="shared" si="56"/>
        <v>1258.0107242512358</v>
      </c>
      <c r="Z57" s="41">
        <f t="shared" si="56"/>
        <v>1325.0474079332178</v>
      </c>
      <c r="AA57" s="41">
        <f t="shared" si="56"/>
        <v>1479.7779543416634</v>
      </c>
      <c r="AB57" s="41">
        <f t="shared" si="56"/>
        <v>1282.31142718603</v>
      </c>
      <c r="AC57" s="41">
        <f t="shared" si="56"/>
        <v>1290.9729313154569</v>
      </c>
      <c r="AD57" s="41">
        <f t="shared" si="56"/>
        <v>1395.1953005392206</v>
      </c>
      <c r="AE57" s="41">
        <f t="shared" si="56"/>
        <v>1641.5804059040483</v>
      </c>
      <c r="AF57" s="41">
        <f t="shared" si="56"/>
        <v>1678.3425282007815</v>
      </c>
      <c r="AG57" s="41">
        <f t="shared" si="56"/>
        <v>2510.078478542483</v>
      </c>
      <c r="AH57" s="41">
        <f t="shared" ref="AH57:AI57" si="57">IF(AND(AH27=0,AH47=0),0,IF(OR(AH27=0,AH47=0),1/0,1000000*AH27/AH47))</f>
        <v>2332.8925032054235</v>
      </c>
      <c r="AI57" s="41">
        <f t="shared" si="57"/>
        <v>2317.681352298991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894.37839230768816</v>
      </c>
      <c r="C58" s="11">
        <f t="shared" si="58"/>
        <v>894.37839230768816</v>
      </c>
      <c r="D58" s="11">
        <f t="shared" si="58"/>
        <v>880.96833391862015</v>
      </c>
      <c r="E58" s="11">
        <f t="shared" si="58"/>
        <v>901.64325940304161</v>
      </c>
      <c r="F58" s="11">
        <f t="shared" si="58"/>
        <v>902.2450092221012</v>
      </c>
      <c r="G58" s="11">
        <f t="shared" si="58"/>
        <v>901.64325940304161</v>
      </c>
      <c r="H58" s="11">
        <f t="shared" si="58"/>
        <v>907.139453765383</v>
      </c>
      <c r="I58" s="11">
        <f t="shared" si="58"/>
        <v>910.73582230871466</v>
      </c>
      <c r="J58" s="11">
        <f t="shared" si="58"/>
        <v>907.139453765383</v>
      </c>
      <c r="K58" s="11">
        <f t="shared" si="58"/>
        <v>923.52910751123443</v>
      </c>
      <c r="L58" s="11">
        <f t="shared" si="58"/>
        <v>910.73582230871466</v>
      </c>
      <c r="M58" s="11">
        <f t="shared" si="58"/>
        <v>915.9870721455319</v>
      </c>
      <c r="N58" s="11">
        <f t="shared" si="58"/>
        <v>769.54191276999347</v>
      </c>
      <c r="O58" s="11">
        <f t="shared" si="58"/>
        <v>672.48486497561851</v>
      </c>
      <c r="P58" s="11">
        <f t="shared" si="58"/>
        <v>610.03753385014068</v>
      </c>
      <c r="Q58" s="11">
        <f t="shared" si="58"/>
        <v>908.13277572883749</v>
      </c>
      <c r="R58" s="11">
        <f t="shared" si="58"/>
        <v>815.33944418624253</v>
      </c>
      <c r="S58" s="11">
        <f t="shared" si="58"/>
        <v>760.3905443740332</v>
      </c>
      <c r="T58" s="11">
        <f t="shared" si="58"/>
        <v>777.77941690155149</v>
      </c>
      <c r="U58" s="11">
        <f t="shared" si="58"/>
        <v>622.79837361560055</v>
      </c>
      <c r="V58" s="11">
        <f t="shared" si="58"/>
        <v>731.16407439959664</v>
      </c>
      <c r="W58" s="11">
        <f t="shared" si="58"/>
        <v>678.91071444901991</v>
      </c>
      <c r="X58" s="11">
        <f t="shared" si="58"/>
        <v>672.23637512600817</v>
      </c>
      <c r="Y58" s="11">
        <f t="shared" si="58"/>
        <v>690.15636098774087</v>
      </c>
      <c r="Z58" s="11">
        <f t="shared" si="58"/>
        <v>731.8351122655439</v>
      </c>
      <c r="AA58" s="11">
        <f t="shared" si="58"/>
        <v>806.88865392453954</v>
      </c>
      <c r="AB58" s="11">
        <f t="shared" si="58"/>
        <v>860.21485220045133</v>
      </c>
      <c r="AC58" s="11">
        <f t="shared" si="58"/>
        <v>844.50173758782091</v>
      </c>
      <c r="AD58" s="11">
        <f t="shared" si="58"/>
        <v>834.59021801901656</v>
      </c>
      <c r="AE58" s="11">
        <f t="shared" si="58"/>
        <v>866.32975663716809</v>
      </c>
      <c r="AF58" s="11">
        <f t="shared" si="58"/>
        <v>831.36544127065463</v>
      </c>
      <c r="AG58" s="11">
        <f t="shared" si="58"/>
        <v>1016.5406735578183</v>
      </c>
      <c r="AH58" s="11">
        <f t="shared" ref="AH58:AI58" si="59">IF(AND(AH28=0,AH48=0),0,IF(OR(AH28=0,AH48=0),1/0,1000000*AH28/AH48))</f>
        <v>895.81849209623465</v>
      </c>
      <c r="AI58" s="11">
        <f t="shared" si="59"/>
        <v>844.11010924160553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247.80522082124457</v>
      </c>
      <c r="C60" s="42">
        <f t="shared" si="62"/>
        <v>247.80522082124457</v>
      </c>
      <c r="D60" s="42">
        <f t="shared" si="62"/>
        <v>247.80522082124457</v>
      </c>
      <c r="E60" s="42">
        <f t="shared" si="62"/>
        <v>247.80522082124457</v>
      </c>
      <c r="F60" s="42">
        <f t="shared" si="62"/>
        <v>247.80522082124457</v>
      </c>
      <c r="G60" s="42">
        <f t="shared" si="62"/>
        <v>247.80522082124457</v>
      </c>
      <c r="H60" s="42">
        <f t="shared" si="62"/>
        <v>247.80522082124457</v>
      </c>
      <c r="I60" s="42">
        <f t="shared" si="62"/>
        <v>247.80522082124457</v>
      </c>
      <c r="J60" s="42">
        <f t="shared" si="62"/>
        <v>247.80522082124457</v>
      </c>
      <c r="K60" s="42">
        <f t="shared" si="62"/>
        <v>247.80522082124455</v>
      </c>
      <c r="L60" s="42">
        <f t="shared" si="62"/>
        <v>247.80522082124457</v>
      </c>
      <c r="M60" s="42">
        <f t="shared" si="62"/>
        <v>247.80522082124457</v>
      </c>
      <c r="N60" s="42">
        <f t="shared" si="62"/>
        <v>247.80522082124457</v>
      </c>
      <c r="O60" s="42">
        <f t="shared" si="62"/>
        <v>247.80522082124455</v>
      </c>
      <c r="P60" s="42">
        <f t="shared" si="62"/>
        <v>247.80522082124457</v>
      </c>
      <c r="Q60" s="42">
        <f t="shared" si="62"/>
        <v>329.89726027397262</v>
      </c>
      <c r="R60" s="42">
        <f t="shared" si="62"/>
        <v>390.10342894395063</v>
      </c>
      <c r="S60" s="42">
        <f t="shared" si="62"/>
        <v>433.77887487790667</v>
      </c>
      <c r="T60" s="42">
        <f t="shared" si="62"/>
        <v>491.40088718541693</v>
      </c>
      <c r="U60" s="42">
        <f t="shared" si="62"/>
        <v>418.63919388201828</v>
      </c>
      <c r="V60" s="42">
        <f t="shared" si="62"/>
        <v>528.37404580152668</v>
      </c>
      <c r="W60" s="42">
        <f t="shared" si="62"/>
        <v>549.52775766718355</v>
      </c>
      <c r="X60" s="42">
        <f t="shared" si="62"/>
        <v>566.68811881188117</v>
      </c>
      <c r="Y60" s="42">
        <f t="shared" si="62"/>
        <v>608.65324144876661</v>
      </c>
      <c r="Z60" s="42">
        <f t="shared" si="62"/>
        <v>663.00934195265893</v>
      </c>
      <c r="AA60" s="42">
        <f t="shared" si="62"/>
        <v>738.29386040854172</v>
      </c>
      <c r="AB60" s="42">
        <f t="shared" si="62"/>
        <v>778.29297612030632</v>
      </c>
      <c r="AC60" s="42">
        <f t="shared" si="62"/>
        <v>799.65574299125251</v>
      </c>
      <c r="AD60" s="42">
        <f t="shared" si="62"/>
        <v>818.31125000000009</v>
      </c>
      <c r="AE60" s="42">
        <f t="shared" si="62"/>
        <v>818.05689001264216</v>
      </c>
      <c r="AF60" s="42">
        <f t="shared" si="62"/>
        <v>782.26383526383529</v>
      </c>
      <c r="AG60" s="42">
        <f t="shared" si="62"/>
        <v>766.98943196829589</v>
      </c>
      <c r="AH60" s="42">
        <f t="shared" ref="AH60:AI60" si="63">IF(AND(AH30=0,AH50=0),0,IF(OR(AH30=0,AH50=0),1/0,1000000*AH30/AH50))</f>
        <v>739.38264058679704</v>
      </c>
      <c r="AI60" s="42">
        <f t="shared" si="63"/>
        <v>830.95145631067953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2326.076129170528</v>
      </c>
      <c r="C61" s="43">
        <f t="shared" si="64"/>
        <v>2326.076129170528</v>
      </c>
      <c r="D61" s="43">
        <f t="shared" si="64"/>
        <v>2323.1732026404197</v>
      </c>
      <c r="E61" s="43">
        <f t="shared" si="64"/>
        <v>2326.076129170528</v>
      </c>
      <c r="F61" s="43">
        <f t="shared" si="64"/>
        <v>2324.9402013978765</v>
      </c>
      <c r="G61" s="43">
        <f t="shared" si="64"/>
        <v>2326.076129170528</v>
      </c>
      <c r="H61" s="43">
        <f t="shared" si="64"/>
        <v>2331.3013969247222</v>
      </c>
      <c r="I61" s="43">
        <f t="shared" si="64"/>
        <v>2331.3013969247222</v>
      </c>
      <c r="J61" s="43">
        <f t="shared" si="64"/>
        <v>2331.3013969247222</v>
      </c>
      <c r="K61" s="43">
        <f t="shared" si="64"/>
        <v>2352.202467941499</v>
      </c>
      <c r="L61" s="43">
        <f t="shared" si="64"/>
        <v>2331.3013969247222</v>
      </c>
      <c r="M61" s="43">
        <f t="shared" si="64"/>
        <v>2335.8735062096421</v>
      </c>
      <c r="N61" s="43">
        <f t="shared" si="64"/>
        <v>2313.0129597850423</v>
      </c>
      <c r="O61" s="43">
        <f t="shared" si="64"/>
        <v>2371.2034415931139</v>
      </c>
      <c r="P61" s="43">
        <f t="shared" si="64"/>
        <v>2352.2024679414985</v>
      </c>
      <c r="Q61" s="43">
        <f t="shared" si="64"/>
        <v>2568.2282878411911</v>
      </c>
      <c r="R61" s="43">
        <f t="shared" si="64"/>
        <v>2303.6654975342644</v>
      </c>
      <c r="S61" s="43">
        <f t="shared" si="64"/>
        <v>2134.8813201702324</v>
      </c>
      <c r="T61" s="43">
        <f t="shared" si="64"/>
        <v>2060.2571804129366</v>
      </c>
      <c r="U61" s="43">
        <f t="shared" si="64"/>
        <v>1915.8065119282894</v>
      </c>
      <c r="V61" s="43">
        <f t="shared" si="64"/>
        <v>2075.9821587867978</v>
      </c>
      <c r="W61" s="43">
        <f t="shared" si="64"/>
        <v>1963.4986424972517</v>
      </c>
      <c r="X61" s="43">
        <f t="shared" si="64"/>
        <v>1999.1287402178914</v>
      </c>
      <c r="Y61" s="43">
        <f t="shared" si="64"/>
        <v>1703.1237038292777</v>
      </c>
      <c r="Z61" s="43">
        <f t="shared" si="64"/>
        <v>1679.5130265737291</v>
      </c>
      <c r="AA61" s="43">
        <f t="shared" si="64"/>
        <v>1688.8217134159415</v>
      </c>
      <c r="AB61" s="43">
        <f t="shared" si="64"/>
        <v>1284.2810342623777</v>
      </c>
      <c r="AC61" s="43">
        <f t="shared" si="64"/>
        <v>1258.7933067180234</v>
      </c>
      <c r="AD61" s="43">
        <f t="shared" si="64"/>
        <v>1169.0490155006285</v>
      </c>
      <c r="AE61" s="43">
        <f t="shared" si="64"/>
        <v>2105.3333333333335</v>
      </c>
      <c r="AF61" s="43">
        <f t="shared" si="64"/>
        <v>2262.3265306122444</v>
      </c>
      <c r="AG61" s="43">
        <f t="shared" si="64"/>
        <v>4775.4062499999991</v>
      </c>
      <c r="AH61" s="43">
        <f t="shared" ref="AH61:AI61" si="65">IF(AND(AH31=0,AH51=0),0,IF(OR(AH31=0,AH51=0),1/0,1000000*AH31/AH51))</f>
        <v>3767.5337662337661</v>
      </c>
      <c r="AI61" s="43">
        <f t="shared" si="65"/>
        <v>1800.3055555555557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48396.956187698168</v>
      </c>
      <c r="C64" s="4">
        <f t="shared" si="66"/>
        <v>48854.583488732773</v>
      </c>
      <c r="D64" s="4">
        <f t="shared" si="66"/>
        <v>49341.900026575408</v>
      </c>
      <c r="E64" s="4">
        <f t="shared" si="66"/>
        <v>49951.399488355695</v>
      </c>
      <c r="F64" s="4">
        <f t="shared" si="66"/>
        <v>50936.638077999844</v>
      </c>
      <c r="G64" s="4">
        <f t="shared" si="66"/>
        <v>52147.171588049277</v>
      </c>
      <c r="H64" s="4">
        <f t="shared" si="66"/>
        <v>54508.301359574521</v>
      </c>
      <c r="I64" s="4">
        <f t="shared" si="66"/>
        <v>56578.557467870553</v>
      </c>
      <c r="J64" s="4">
        <f t="shared" si="66"/>
        <v>55712.977490444646</v>
      </c>
      <c r="K64" s="4">
        <f t="shared" si="66"/>
        <v>54821.764813352776</v>
      </c>
      <c r="L64" s="4">
        <f t="shared" si="66"/>
        <v>57226.399875499621</v>
      </c>
      <c r="M64" s="4">
        <f t="shared" si="66"/>
        <v>58688.81864167258</v>
      </c>
      <c r="N64" s="4">
        <f t="shared" si="66"/>
        <v>62358.671524350175</v>
      </c>
      <c r="O64" s="4">
        <f t="shared" si="66"/>
        <v>74020.600854974851</v>
      </c>
      <c r="P64" s="4">
        <f t="shared" si="66"/>
        <v>83923.822342270287</v>
      </c>
      <c r="Q64" s="4">
        <f t="shared" si="66"/>
        <v>101944.55652338421</v>
      </c>
      <c r="R64" s="4">
        <f t="shared" si="66"/>
        <v>102601.45552741809</v>
      </c>
      <c r="S64" s="4">
        <f t="shared" si="66"/>
        <v>91019.326760552256</v>
      </c>
      <c r="T64" s="4">
        <f t="shared" si="66"/>
        <v>83534.342178091945</v>
      </c>
      <c r="U64" s="4">
        <f t="shared" si="66"/>
        <v>70665.964697460731</v>
      </c>
      <c r="V64" s="4">
        <f t="shared" si="66"/>
        <v>76325.775107919762</v>
      </c>
      <c r="W64" s="4">
        <f t="shared" si="66"/>
        <v>82834.183969238293</v>
      </c>
      <c r="X64" s="4">
        <f t="shared" si="66"/>
        <v>74982.73376362992</v>
      </c>
      <c r="Y64" s="4">
        <f t="shared" si="66"/>
        <v>82699.573441105458</v>
      </c>
      <c r="Z64" s="4">
        <f t="shared" si="66"/>
        <v>85274.783756840523</v>
      </c>
      <c r="AA64" s="4">
        <f t="shared" si="66"/>
        <v>88982.990519883213</v>
      </c>
      <c r="AB64" s="4">
        <f t="shared" si="66"/>
        <v>87255.714458431554</v>
      </c>
      <c r="AC64" s="4">
        <f t="shared" si="66"/>
        <v>88590.220067795104</v>
      </c>
      <c r="AD64" s="4">
        <f t="shared" si="66"/>
        <v>94754.497893272943</v>
      </c>
      <c r="AE64" s="4">
        <f t="shared" si="66"/>
        <v>110389.61794638657</v>
      </c>
      <c r="AF64" s="4">
        <f t="shared" si="66"/>
        <v>81334.039786756563</v>
      </c>
      <c r="AG64" s="4">
        <f t="shared" si="66"/>
        <v>148772.240313399</v>
      </c>
      <c r="AH64" s="4">
        <f t="shared" ref="AH64:AI64" si="67">IF(AND(AH4=0,AH44=0),0,IF(OR(AH4=0,AH44=0),1/0,1000000*AH4/AH44))</f>
        <v>151426.46785602794</v>
      </c>
      <c r="AI64" s="4">
        <f t="shared" si="67"/>
        <v>152447.48090283075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41903.677051432438</v>
      </c>
      <c r="C66" s="33">
        <f t="shared" si="70"/>
        <v>42304.96482416561</v>
      </c>
      <c r="D66" s="33">
        <f t="shared" si="70"/>
        <v>42730.002924327717</v>
      </c>
      <c r="E66" s="33">
        <f t="shared" si="70"/>
        <v>43209.354862783359</v>
      </c>
      <c r="F66" s="33">
        <f t="shared" si="70"/>
        <v>44075.538175997703</v>
      </c>
      <c r="G66" s="33">
        <f t="shared" si="70"/>
        <v>45159.201901455126</v>
      </c>
      <c r="H66" s="33">
        <f t="shared" si="70"/>
        <v>47268.933295339179</v>
      </c>
      <c r="I66" s="33">
        <f t="shared" si="70"/>
        <v>49195.112238252281</v>
      </c>
      <c r="J66" s="33">
        <f t="shared" si="70"/>
        <v>47966.827005890969</v>
      </c>
      <c r="K66" s="33">
        <f t="shared" si="70"/>
        <v>46747.282630196372</v>
      </c>
      <c r="L66" s="33">
        <f t="shared" si="70"/>
        <v>49018.710450737453</v>
      </c>
      <c r="M66" s="33">
        <f t="shared" si="70"/>
        <v>50491.178556361214</v>
      </c>
      <c r="N66" s="33">
        <f t="shared" si="70"/>
        <v>52048.893097610919</v>
      </c>
      <c r="O66" s="33">
        <f t="shared" si="70"/>
        <v>61949.487221258314</v>
      </c>
      <c r="P66" s="33">
        <f t="shared" si="70"/>
        <v>67391.744397073955</v>
      </c>
      <c r="Q66" s="33">
        <f t="shared" si="70"/>
        <v>80501.423492060319</v>
      </c>
      <c r="R66" s="33">
        <f t="shared" si="70"/>
        <v>82162.515506729978</v>
      </c>
      <c r="S66" s="33">
        <f t="shared" si="70"/>
        <v>67041.160766472036</v>
      </c>
      <c r="T66" s="33">
        <f t="shared" si="70"/>
        <v>58402.660962043512</v>
      </c>
      <c r="U66" s="33">
        <f t="shared" si="70"/>
        <v>47987.006608366341</v>
      </c>
      <c r="V66" s="33">
        <f t="shared" si="70"/>
        <v>50019.762180340294</v>
      </c>
      <c r="W66" s="33">
        <f t="shared" si="70"/>
        <v>59420.527787300605</v>
      </c>
      <c r="X66" s="33">
        <f t="shared" si="70"/>
        <v>56102.067588802776</v>
      </c>
      <c r="Y66" s="33">
        <f t="shared" si="70"/>
        <v>69382.249515189003</v>
      </c>
      <c r="Z66" s="33">
        <f t="shared" si="70"/>
        <v>69754.320209343554</v>
      </c>
      <c r="AA66" s="33">
        <f t="shared" si="70"/>
        <v>71069.735521691866</v>
      </c>
      <c r="AB66" s="33">
        <f t="shared" si="70"/>
        <v>74556.40993960989</v>
      </c>
      <c r="AC66" s="33">
        <f t="shared" si="70"/>
        <v>76945.81309642861</v>
      </c>
      <c r="AD66" s="33">
        <f t="shared" si="70"/>
        <v>79424.569200871847</v>
      </c>
      <c r="AE66" s="33">
        <f t="shared" si="70"/>
        <v>82833.131949749804</v>
      </c>
      <c r="AF66" s="33">
        <f t="shared" si="70"/>
        <v>60751.336828307831</v>
      </c>
      <c r="AG66" s="33">
        <f t="shared" si="70"/>
        <v>101117.09672649777</v>
      </c>
      <c r="AH66" s="33">
        <f t="shared" ref="AH66:AI66" si="71">IF(AND(AH6=0,AH46=0),0,IF(OR(AH6=0,AH46=0),1/0,1000000*AH6/AH46))</f>
        <v>110075.45161741234</v>
      </c>
      <c r="AI66" s="33">
        <f t="shared" si="71"/>
        <v>105798.76816956235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123074.9973542091</v>
      </c>
      <c r="C67" s="33">
        <f t="shared" si="72"/>
        <v>124255.85845963645</v>
      </c>
      <c r="D67" s="33">
        <f t="shared" si="72"/>
        <v>125546.53134968904</v>
      </c>
      <c r="E67" s="33">
        <f t="shared" si="72"/>
        <v>127595.43800416813</v>
      </c>
      <c r="F67" s="33">
        <f t="shared" si="72"/>
        <v>129927.94927580171</v>
      </c>
      <c r="G67" s="33">
        <f t="shared" si="72"/>
        <v>132651.78472051449</v>
      </c>
      <c r="H67" s="33">
        <f t="shared" si="72"/>
        <v>137854.87775837295</v>
      </c>
      <c r="I67" s="33">
        <f t="shared" si="72"/>
        <v>141551.57575113923</v>
      </c>
      <c r="J67" s="33">
        <f t="shared" si="72"/>
        <v>144736.54090056435</v>
      </c>
      <c r="K67" s="33">
        <f t="shared" si="72"/>
        <v>147694.26739432156</v>
      </c>
      <c r="L67" s="33">
        <f t="shared" si="72"/>
        <v>151711.32253427626</v>
      </c>
      <c r="M67" s="33">
        <f t="shared" si="72"/>
        <v>153085.05547688008</v>
      </c>
      <c r="N67" s="33">
        <f t="shared" si="72"/>
        <v>174800.21297655816</v>
      </c>
      <c r="O67" s="33">
        <f t="shared" si="72"/>
        <v>181067.56502445022</v>
      </c>
      <c r="P67" s="33">
        <f t="shared" si="72"/>
        <v>186192.64755988456</v>
      </c>
      <c r="Q67" s="33">
        <f t="shared" si="72"/>
        <v>205443.2613178826</v>
      </c>
      <c r="R67" s="33">
        <f t="shared" si="72"/>
        <v>191735.50726284622</v>
      </c>
      <c r="S67" s="33">
        <f t="shared" si="72"/>
        <v>208388.36994059055</v>
      </c>
      <c r="T67" s="33">
        <f t="shared" si="72"/>
        <v>213486.603340473</v>
      </c>
      <c r="U67" s="33">
        <f t="shared" si="72"/>
        <v>176207.63766798232</v>
      </c>
      <c r="V67" s="33">
        <f t="shared" si="72"/>
        <v>200221.1623096925</v>
      </c>
      <c r="W67" s="33">
        <f t="shared" si="72"/>
        <v>166705.70962586897</v>
      </c>
      <c r="X67" s="33">
        <f t="shared" si="72"/>
        <v>132472.316373359</v>
      </c>
      <c r="Y67" s="33">
        <f t="shared" si="72"/>
        <v>118584.11220893654</v>
      </c>
      <c r="Z67" s="33">
        <f t="shared" si="72"/>
        <v>131109.43334940478</v>
      </c>
      <c r="AA67" s="33">
        <f t="shared" si="72"/>
        <v>143187.78322668717</v>
      </c>
      <c r="AB67" s="33">
        <f t="shared" si="72"/>
        <v>137994.37184094373</v>
      </c>
      <c r="AC67" s="33">
        <f t="shared" si="72"/>
        <v>132280.85804153074</v>
      </c>
      <c r="AD67" s="33">
        <f t="shared" si="72"/>
        <v>147981.18109543304</v>
      </c>
      <c r="AE67" s="33">
        <f t="shared" si="72"/>
        <v>215857.60751624819</v>
      </c>
      <c r="AF67" s="33">
        <f t="shared" si="72"/>
        <v>180544.63768312623</v>
      </c>
      <c r="AG67" s="33">
        <f t="shared" si="72"/>
        <v>326442.69809625595</v>
      </c>
      <c r="AH67" s="33">
        <f t="shared" ref="AH67:AI67" si="73">IF(AND(AH7=0,AH47=0),0,IF(OR(AH7=0,AH47=0),1/0,1000000*AH7/AH47))</f>
        <v>357172.05855594767</v>
      </c>
      <c r="AI67" s="33">
        <f t="shared" si="73"/>
        <v>378589.23967285088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34327.758392491713</v>
      </c>
      <c r="C68" s="6">
        <f t="shared" si="74"/>
        <v>34336.12700805338</v>
      </c>
      <c r="D68" s="6">
        <f t="shared" si="74"/>
        <v>33634.0222341755</v>
      </c>
      <c r="E68" s="6">
        <f t="shared" si="74"/>
        <v>35374.720709523695</v>
      </c>
      <c r="F68" s="6">
        <f t="shared" si="74"/>
        <v>35390.408929885489</v>
      </c>
      <c r="G68" s="6">
        <f t="shared" si="74"/>
        <v>36582.786574374717</v>
      </c>
      <c r="H68" s="6">
        <f t="shared" si="74"/>
        <v>36579.21594476777</v>
      </c>
      <c r="I68" s="6">
        <f t="shared" si="74"/>
        <v>37028.438735031188</v>
      </c>
      <c r="J68" s="6">
        <f t="shared" si="74"/>
        <v>34936.84983980596</v>
      </c>
      <c r="K68" s="6">
        <f t="shared" si="74"/>
        <v>35264.707091474746</v>
      </c>
      <c r="L68" s="6">
        <f t="shared" si="74"/>
        <v>34663.387053073908</v>
      </c>
      <c r="M68" s="6">
        <f t="shared" si="74"/>
        <v>37376.640916608063</v>
      </c>
      <c r="N68" s="6">
        <f t="shared" si="74"/>
        <v>28379.604542069646</v>
      </c>
      <c r="O68" s="6">
        <f t="shared" si="74"/>
        <v>25004.293209821531</v>
      </c>
      <c r="P68" s="6">
        <f t="shared" si="74"/>
        <v>20720.62999343843</v>
      </c>
      <c r="Q68" s="6">
        <f t="shared" si="74"/>
        <v>33435.963191297211</v>
      </c>
      <c r="R68" s="6">
        <f t="shared" si="74"/>
        <v>24113.007184845297</v>
      </c>
      <c r="S68" s="6">
        <f t="shared" si="74"/>
        <v>19084.538242413244</v>
      </c>
      <c r="T68" s="6">
        <f t="shared" si="74"/>
        <v>17660.83035683299</v>
      </c>
      <c r="U68" s="6">
        <f t="shared" si="74"/>
        <v>13325.803894581057</v>
      </c>
      <c r="V68" s="6">
        <f t="shared" si="74"/>
        <v>19439.843586735413</v>
      </c>
      <c r="W68" s="6">
        <f t="shared" si="74"/>
        <v>17188.926961744684</v>
      </c>
      <c r="X68" s="6">
        <f t="shared" si="74"/>
        <v>19620.595271459086</v>
      </c>
      <c r="Y68" s="6">
        <f t="shared" si="74"/>
        <v>18708.63444586048</v>
      </c>
      <c r="Z68" s="6">
        <f t="shared" si="74"/>
        <v>22518.382974944816</v>
      </c>
      <c r="AA68" s="6">
        <f t="shared" si="74"/>
        <v>25046.838302068783</v>
      </c>
      <c r="AB68" s="6">
        <f t="shared" si="74"/>
        <v>36772.793409640974</v>
      </c>
      <c r="AC68" s="6">
        <f t="shared" si="74"/>
        <v>27352.035745140991</v>
      </c>
      <c r="AD68" s="6">
        <f t="shared" si="74"/>
        <v>26568.28594828425</v>
      </c>
      <c r="AE68" s="6">
        <f t="shared" si="74"/>
        <v>30994.276896220414</v>
      </c>
      <c r="AF68" s="6">
        <f t="shared" si="74"/>
        <v>23782.731891684096</v>
      </c>
      <c r="AG68" s="6">
        <f t="shared" si="74"/>
        <v>35779.625404756174</v>
      </c>
      <c r="AH68" s="6">
        <f t="shared" ref="AH68:AI68" si="75">IF(AND(AH8=0,AH48=0),0,IF(OR(AH8=0,AH48=0),1/0,1000000*AH8/AH48))</f>
        <v>29235.124218261371</v>
      </c>
      <c r="AI68" s="6">
        <f t="shared" si="75"/>
        <v>22718.157990542641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8773.7650626790582</v>
      </c>
      <c r="C70" s="35">
        <f t="shared" si="78"/>
        <v>8779.8048963849342</v>
      </c>
      <c r="D70" s="35">
        <f t="shared" si="78"/>
        <v>8774.6140795890751</v>
      </c>
      <c r="E70" s="35">
        <f t="shared" si="78"/>
        <v>8953.0001700551511</v>
      </c>
      <c r="F70" s="35">
        <f t="shared" si="78"/>
        <v>8981.4171944889895</v>
      </c>
      <c r="G70" s="35">
        <f t="shared" si="78"/>
        <v>8975.9860837070391</v>
      </c>
      <c r="H70" s="35">
        <f t="shared" si="78"/>
        <v>8712.4089646382254</v>
      </c>
      <c r="I70" s="35">
        <f t="shared" si="78"/>
        <v>8814.5490099612434</v>
      </c>
      <c r="J70" s="35">
        <f t="shared" si="78"/>
        <v>8617.6745228891068</v>
      </c>
      <c r="K70" s="35">
        <f t="shared" si="78"/>
        <v>8445.7183954232751</v>
      </c>
      <c r="L70" s="35">
        <f t="shared" si="78"/>
        <v>8107.475234542314</v>
      </c>
      <c r="M70" s="35">
        <f t="shared" si="78"/>
        <v>8392.9049996489321</v>
      </c>
      <c r="N70" s="35">
        <f t="shared" si="78"/>
        <v>7865.8701244687418</v>
      </c>
      <c r="O70" s="35">
        <f t="shared" si="78"/>
        <v>8088.0875002009534</v>
      </c>
      <c r="P70" s="35">
        <f t="shared" si="78"/>
        <v>7339.0824452392471</v>
      </c>
      <c r="Q70" s="35">
        <f t="shared" si="78"/>
        <v>9600.7192858772414</v>
      </c>
      <c r="R70" s="35">
        <f t="shared" si="78"/>
        <v>9511.0104959380988</v>
      </c>
      <c r="S70" s="35">
        <f t="shared" si="78"/>
        <v>10084.476382791698</v>
      </c>
      <c r="T70" s="35">
        <f t="shared" si="78"/>
        <v>11066.609974064539</v>
      </c>
      <c r="U70" s="35">
        <f t="shared" si="78"/>
        <v>9682.2735351980391</v>
      </c>
      <c r="V70" s="35">
        <f t="shared" si="78"/>
        <v>12140.586580976857</v>
      </c>
      <c r="W70" s="35">
        <f t="shared" si="78"/>
        <v>13571.720148106844</v>
      </c>
      <c r="X70" s="35">
        <f t="shared" si="78"/>
        <v>15564.368034836207</v>
      </c>
      <c r="Y70" s="35">
        <f t="shared" si="78"/>
        <v>16164.468954422715</v>
      </c>
      <c r="Z70" s="35">
        <f t="shared" si="78"/>
        <v>19969.349107239035</v>
      </c>
      <c r="AA70" s="35">
        <f t="shared" si="78"/>
        <v>22081.122830820128</v>
      </c>
      <c r="AB70" s="35">
        <f t="shared" si="78"/>
        <v>25131.825293615868</v>
      </c>
      <c r="AC70" s="35">
        <f t="shared" si="78"/>
        <v>23136.463998916945</v>
      </c>
      <c r="AD70" s="35">
        <f t="shared" si="78"/>
        <v>24442.471296972188</v>
      </c>
      <c r="AE70" s="35">
        <f t="shared" si="78"/>
        <v>26446.111122923441</v>
      </c>
      <c r="AF70" s="35">
        <f t="shared" si="78"/>
        <v>21738.570692370184</v>
      </c>
      <c r="AG70" s="35">
        <f t="shared" si="78"/>
        <v>20558.697441257827</v>
      </c>
      <c r="AH70" s="35">
        <f t="shared" ref="AH70:AI70" si="79">IF(AND(AH10=0,AH50=0),0,IF(OR(AH10=0,AH50=0),1/0,1000000*AH10/AH50))</f>
        <v>19540.036588055518</v>
      </c>
      <c r="AI70" s="35">
        <f t="shared" si="79"/>
        <v>21866.669210061751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90911.600765648283</v>
      </c>
      <c r="C71" s="37">
        <f t="shared" si="80"/>
        <v>90925.125969604938</v>
      </c>
      <c r="D71" s="37">
        <f t="shared" si="80"/>
        <v>90258.229697400122</v>
      </c>
      <c r="E71" s="37">
        <f t="shared" si="80"/>
        <v>92936.326170508735</v>
      </c>
      <c r="F71" s="37">
        <f t="shared" si="80"/>
        <v>92801.260528573548</v>
      </c>
      <c r="G71" s="37">
        <f t="shared" si="80"/>
        <v>96726.173357615015</v>
      </c>
      <c r="H71" s="37">
        <f t="shared" si="80"/>
        <v>96771.519021847576</v>
      </c>
      <c r="I71" s="37">
        <f t="shared" si="80"/>
        <v>97486.773860181071</v>
      </c>
      <c r="J71" s="37">
        <f t="shared" si="80"/>
        <v>91786.268524346364</v>
      </c>
      <c r="K71" s="37">
        <f t="shared" si="80"/>
        <v>91967.711763126412</v>
      </c>
      <c r="L71" s="37">
        <f t="shared" si="80"/>
        <v>91568.912378498746</v>
      </c>
      <c r="M71" s="37">
        <f t="shared" si="80"/>
        <v>98967.079740146233</v>
      </c>
      <c r="N71" s="37">
        <f t="shared" si="80"/>
        <v>89066.068860805666</v>
      </c>
      <c r="O71" s="37">
        <f t="shared" si="80"/>
        <v>92669.11604830384</v>
      </c>
      <c r="P71" s="37">
        <f t="shared" si="80"/>
        <v>85079.501534777388</v>
      </c>
      <c r="Q71" s="37">
        <f t="shared" si="80"/>
        <v>101866.17956492228</v>
      </c>
      <c r="R71" s="37">
        <f t="shared" si="80"/>
        <v>75219.995596020482</v>
      </c>
      <c r="S71" s="37">
        <f t="shared" si="80"/>
        <v>56959.798568320599</v>
      </c>
      <c r="T71" s="37">
        <f t="shared" si="80"/>
        <v>47191.469462274297</v>
      </c>
      <c r="U71" s="37">
        <f t="shared" si="80"/>
        <v>36401.496170673505</v>
      </c>
      <c r="V71" s="37">
        <f t="shared" si="80"/>
        <v>67845.442677555315</v>
      </c>
      <c r="W71" s="37">
        <f t="shared" si="80"/>
        <v>53102.623182863266</v>
      </c>
      <c r="X71" s="37">
        <f t="shared" si="80"/>
        <v>70613.166246146735</v>
      </c>
      <c r="Y71" s="37">
        <f t="shared" si="80"/>
        <v>50328.976982301276</v>
      </c>
      <c r="Z71" s="37">
        <f t="shared" si="80"/>
        <v>57616.618537970578</v>
      </c>
      <c r="AA71" s="37">
        <f t="shared" si="80"/>
        <v>63177.46578955149</v>
      </c>
      <c r="AB71" s="37">
        <f t="shared" si="80"/>
        <v>97031.922480829773</v>
      </c>
      <c r="AC71" s="37">
        <f t="shared" si="80"/>
        <v>66295.889019782233</v>
      </c>
      <c r="AD71" s="37">
        <f t="shared" si="80"/>
        <v>70244.114238877606</v>
      </c>
      <c r="AE71" s="37">
        <f t="shared" si="80"/>
        <v>147730.53174417611</v>
      </c>
      <c r="AF71" s="37">
        <f t="shared" si="80"/>
        <v>83355.429700260996</v>
      </c>
      <c r="AG71" s="37">
        <f t="shared" si="80"/>
        <v>265044.85285495006</v>
      </c>
      <c r="AH71" s="37">
        <f t="shared" ref="AH71:AI71" si="81">IF(AND(AH11=0,AH51=0),0,IF(OR(AH11=0,AH51=0),1/0,1000000*AH11/AH51))</f>
        <v>207209.23285846884</v>
      </c>
      <c r="AI71" s="37">
        <f t="shared" si="81"/>
        <v>84593.009372153916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233176</v>
      </c>
      <c r="C74" s="4">
        <f t="shared" si="82"/>
        <v>235642</v>
      </c>
      <c r="D74" s="4">
        <f t="shared" si="82"/>
        <v>154145</v>
      </c>
      <c r="E74" s="4">
        <f t="shared" si="82"/>
        <v>241342</v>
      </c>
      <c r="F74" s="4">
        <f t="shared" si="82"/>
        <v>202949</v>
      </c>
      <c r="G74" s="4">
        <f t="shared" si="82"/>
        <v>252703</v>
      </c>
      <c r="H74" s="4">
        <f t="shared" si="82"/>
        <v>229538</v>
      </c>
      <c r="I74" s="4">
        <f t="shared" si="82"/>
        <v>331711</v>
      </c>
      <c r="J74" s="4">
        <f t="shared" si="82"/>
        <v>243482</v>
      </c>
      <c r="K74" s="4">
        <f t="shared" si="82"/>
        <v>348848</v>
      </c>
      <c r="L74" s="4">
        <f t="shared" si="82"/>
        <v>339590</v>
      </c>
      <c r="M74" s="4">
        <f t="shared" si="82"/>
        <v>286551</v>
      </c>
      <c r="N74" s="4">
        <f t="shared" si="82"/>
        <v>297985</v>
      </c>
      <c r="O74" s="4">
        <f t="shared" si="82"/>
        <v>354230</v>
      </c>
      <c r="P74" s="4">
        <f t="shared" si="82"/>
        <v>496261</v>
      </c>
      <c r="Q74" s="4">
        <f t="shared" si="82"/>
        <v>699688</v>
      </c>
      <c r="R74" s="4">
        <f t="shared" si="82"/>
        <v>769983</v>
      </c>
      <c r="S74" s="4">
        <f t="shared" si="82"/>
        <v>865196</v>
      </c>
      <c r="T74" s="4">
        <f t="shared" si="82"/>
        <v>902257</v>
      </c>
      <c r="U74" s="4">
        <f t="shared" si="82"/>
        <v>667225</v>
      </c>
      <c r="V74" s="4">
        <f t="shared" si="82"/>
        <v>688211</v>
      </c>
      <c r="W74" s="4">
        <f t="shared" si="82"/>
        <v>953493</v>
      </c>
      <c r="X74" s="4">
        <f t="shared" si="82"/>
        <v>1105933</v>
      </c>
      <c r="Y74" s="4">
        <f t="shared" si="82"/>
        <v>983894</v>
      </c>
      <c r="Z74" s="4">
        <f t="shared" si="82"/>
        <v>1012206</v>
      </c>
      <c r="AA74" s="4">
        <f t="shared" si="82"/>
        <v>1088091</v>
      </c>
      <c r="AB74" s="4">
        <f t="shared" si="82"/>
        <v>1116751</v>
      </c>
      <c r="AC74" s="4">
        <f t="shared" si="82"/>
        <v>1327877</v>
      </c>
      <c r="AD74" s="4">
        <f t="shared" si="82"/>
        <v>1503940</v>
      </c>
      <c r="AE74" s="4">
        <f t="shared" si="82"/>
        <v>1638277</v>
      </c>
      <c r="AF74" s="4">
        <f t="shared" si="82"/>
        <v>416547</v>
      </c>
      <c r="AG74" s="4">
        <f t="shared" si="82"/>
        <v>632601</v>
      </c>
      <c r="AH74" s="4">
        <f t="shared" ref="AH74:AI74" si="83">SUM(AH75:AH77)</f>
        <v>1353692</v>
      </c>
      <c r="AI74" s="4">
        <f t="shared" si="83"/>
        <v>1446893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204054</v>
      </c>
      <c r="C76" s="33">
        <v>206214</v>
      </c>
      <c r="D76" s="33">
        <v>134906</v>
      </c>
      <c r="E76" s="33">
        <v>211043</v>
      </c>
      <c r="F76" s="33">
        <v>177459</v>
      </c>
      <c r="G76" s="33">
        <v>221006</v>
      </c>
      <c r="H76" s="33">
        <v>200714</v>
      </c>
      <c r="I76" s="33">
        <v>290146</v>
      </c>
      <c r="J76" s="33">
        <v>212732</v>
      </c>
      <c r="K76" s="33">
        <v>304516</v>
      </c>
      <c r="L76" s="33">
        <v>296225</v>
      </c>
      <c r="M76" s="33">
        <v>249855</v>
      </c>
      <c r="N76" s="33">
        <v>253503</v>
      </c>
      <c r="O76" s="33">
        <v>297055</v>
      </c>
      <c r="P76" s="33">
        <v>390194</v>
      </c>
      <c r="Q76" s="33">
        <v>516452</v>
      </c>
      <c r="R76" s="33">
        <v>567152</v>
      </c>
      <c r="S76" s="33">
        <v>625378</v>
      </c>
      <c r="T76" s="33">
        <v>657404</v>
      </c>
      <c r="U76" s="33">
        <v>478719</v>
      </c>
      <c r="V76" s="33">
        <v>501464</v>
      </c>
      <c r="W76" s="33">
        <v>673820</v>
      </c>
      <c r="X76" s="33">
        <v>783786</v>
      </c>
      <c r="Y76" s="33">
        <v>683285</v>
      </c>
      <c r="Z76" s="33">
        <v>706185</v>
      </c>
      <c r="AA76" s="33">
        <v>751821</v>
      </c>
      <c r="AB76" s="33">
        <v>843222</v>
      </c>
      <c r="AC76" s="33">
        <v>999843</v>
      </c>
      <c r="AD76" s="33">
        <v>1089495</v>
      </c>
      <c r="AE76" s="33">
        <v>1169664</v>
      </c>
      <c r="AF76" s="33">
        <v>305893</v>
      </c>
      <c r="AG76" s="33">
        <v>454110</v>
      </c>
      <c r="AH76" s="33">
        <v>1042905</v>
      </c>
      <c r="AI76" s="33">
        <v>1100937</v>
      </c>
    </row>
    <row r="77" spans="1:35" x14ac:dyDescent="0.25">
      <c r="A77" s="32" t="s">
        <v>89</v>
      </c>
      <c r="B77" s="33">
        <v>29122</v>
      </c>
      <c r="C77" s="33">
        <v>29428</v>
      </c>
      <c r="D77" s="33">
        <v>19239</v>
      </c>
      <c r="E77" s="33">
        <v>30299</v>
      </c>
      <c r="F77" s="33">
        <v>25490</v>
      </c>
      <c r="G77" s="33">
        <v>31697</v>
      </c>
      <c r="H77" s="33">
        <v>28824</v>
      </c>
      <c r="I77" s="33">
        <v>41565</v>
      </c>
      <c r="J77" s="33">
        <v>30750</v>
      </c>
      <c r="K77" s="33">
        <v>44332</v>
      </c>
      <c r="L77" s="33">
        <v>43365</v>
      </c>
      <c r="M77" s="33">
        <v>36696</v>
      </c>
      <c r="N77" s="33">
        <v>44482</v>
      </c>
      <c r="O77" s="33">
        <v>57175</v>
      </c>
      <c r="P77" s="33">
        <v>106067</v>
      </c>
      <c r="Q77" s="33">
        <v>183236</v>
      </c>
      <c r="R77" s="33">
        <v>202831</v>
      </c>
      <c r="S77" s="33">
        <v>239818</v>
      </c>
      <c r="T77" s="33">
        <v>244853</v>
      </c>
      <c r="U77" s="33">
        <v>188506</v>
      </c>
      <c r="V77" s="33">
        <v>186747</v>
      </c>
      <c r="W77" s="33">
        <v>279673</v>
      </c>
      <c r="X77" s="33">
        <v>322147</v>
      </c>
      <c r="Y77" s="33">
        <v>300609</v>
      </c>
      <c r="Z77" s="33">
        <v>306021</v>
      </c>
      <c r="AA77" s="33">
        <v>336270</v>
      </c>
      <c r="AB77" s="33">
        <v>273529</v>
      </c>
      <c r="AC77" s="33">
        <v>328034</v>
      </c>
      <c r="AD77" s="33">
        <v>414445</v>
      </c>
      <c r="AE77" s="33">
        <v>468613</v>
      </c>
      <c r="AF77" s="33">
        <v>110654</v>
      </c>
      <c r="AG77" s="33">
        <v>178491</v>
      </c>
      <c r="AH77" s="33">
        <v>310787</v>
      </c>
      <c r="AI77" s="33">
        <v>345956</v>
      </c>
    </row>
    <row r="78" spans="1:35" x14ac:dyDescent="0.25">
      <c r="A78" s="5" t="s">
        <v>8</v>
      </c>
      <c r="B78" s="6">
        <f t="shared" ref="B78:AG78" si="84">SUM(B79:B81)</f>
        <v>1890.1089771660263</v>
      </c>
      <c r="C78" s="6">
        <f t="shared" si="84"/>
        <v>1891.0269714377221</v>
      </c>
      <c r="D78" s="6">
        <f t="shared" si="84"/>
        <v>1231.3753355672034</v>
      </c>
      <c r="E78" s="6">
        <f t="shared" si="84"/>
        <v>1913.2002613924835</v>
      </c>
      <c r="F78" s="6">
        <f t="shared" si="84"/>
        <v>1572.3164967723083</v>
      </c>
      <c r="G78" s="6">
        <f t="shared" si="84"/>
        <v>1914.0136482916112</v>
      </c>
      <c r="H78" s="6">
        <f t="shared" si="84"/>
        <v>1707.74144207985</v>
      </c>
      <c r="I78" s="6">
        <f t="shared" si="84"/>
        <v>2387.3729635246355</v>
      </c>
      <c r="J78" s="6">
        <f t="shared" si="84"/>
        <v>1675.9141102646615</v>
      </c>
      <c r="K78" s="6">
        <f t="shared" si="84"/>
        <v>2370.4786535934295</v>
      </c>
      <c r="L78" s="6">
        <f t="shared" si="84"/>
        <v>2282.0460640666406</v>
      </c>
      <c r="M78" s="6">
        <f t="shared" si="84"/>
        <v>2122.5112311419462</v>
      </c>
      <c r="N78" s="6">
        <f t="shared" si="84"/>
        <v>1883.531074337322</v>
      </c>
      <c r="O78" s="6">
        <f t="shared" si="84"/>
        <v>2209.4357179130375</v>
      </c>
      <c r="P78" s="6">
        <f t="shared" si="84"/>
        <v>2247.9887881874661</v>
      </c>
      <c r="Q78" s="6">
        <f t="shared" si="84"/>
        <v>2317.5192191963442</v>
      </c>
      <c r="R78" s="6">
        <f t="shared" si="84"/>
        <v>1982.6973309577049</v>
      </c>
      <c r="S78" s="6">
        <f t="shared" si="84"/>
        <v>1943.1483189304302</v>
      </c>
      <c r="T78" s="6">
        <f t="shared" si="84"/>
        <v>1882.9975902115571</v>
      </c>
      <c r="U78" s="6">
        <f t="shared" si="84"/>
        <v>1579.2804463790369</v>
      </c>
      <c r="V78" s="6">
        <f t="shared" si="84"/>
        <v>2369.3543519557338</v>
      </c>
      <c r="W78" s="6">
        <f t="shared" si="84"/>
        <v>2504.2978871606128</v>
      </c>
      <c r="X78" s="6">
        <f t="shared" si="84"/>
        <v>3336.6268988136458</v>
      </c>
      <c r="Y78" s="6">
        <f t="shared" si="84"/>
        <v>3321.9479759829674</v>
      </c>
      <c r="Z78" s="6">
        <f t="shared" si="84"/>
        <v>3734.3368153572023</v>
      </c>
      <c r="AA78" s="6">
        <f t="shared" si="84"/>
        <v>3823.5897854439208</v>
      </c>
      <c r="AB78" s="6">
        <f t="shared" si="84"/>
        <v>5745.5174070740013</v>
      </c>
      <c r="AC78" s="6">
        <f t="shared" si="84"/>
        <v>4867.4971893439715</v>
      </c>
      <c r="AD78" s="6">
        <f t="shared" si="84"/>
        <v>4991.3725404152037</v>
      </c>
      <c r="AE78" s="6">
        <f t="shared" si="84"/>
        <v>5062.8172152822481</v>
      </c>
      <c r="AF78" s="6">
        <f t="shared" si="84"/>
        <v>3820.8099775647397</v>
      </c>
      <c r="AG78" s="6">
        <f t="shared" si="84"/>
        <v>4960.4824883161646</v>
      </c>
      <c r="AH78" s="6">
        <f t="shared" ref="AH78:AI78" si="85">SUM(AH79:AH81)</f>
        <v>5146.5968887877052</v>
      </c>
      <c r="AI78" s="6">
        <f t="shared" si="85"/>
        <v>4016.4756343532063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1022.5300598576905</v>
      </c>
      <c r="C80" s="35">
        <v>1023.2339665017232</v>
      </c>
      <c r="D80" s="35">
        <v>676.25466639657418</v>
      </c>
      <c r="E80" s="35">
        <v>1026.5895078697242</v>
      </c>
      <c r="F80" s="35">
        <v>844.13764435880876</v>
      </c>
      <c r="G80" s="35">
        <v>1029.2251715953603</v>
      </c>
      <c r="H80" s="35">
        <v>911.43062867643675</v>
      </c>
      <c r="I80" s="35">
        <v>1265.4898594353181</v>
      </c>
      <c r="J80" s="35">
        <v>907.42177967704902</v>
      </c>
      <c r="K80" s="35">
        <v>1274.2667848180984</v>
      </c>
      <c r="L80" s="35">
        <v>1212.5855824073683</v>
      </c>
      <c r="M80" s="35">
        <v>1111.632161056677</v>
      </c>
      <c r="N80" s="35">
        <v>1161.9252193904208</v>
      </c>
      <c r="O80" s="35">
        <v>1515.5093076031656</v>
      </c>
      <c r="P80" s="35">
        <v>1622.6606698582123</v>
      </c>
      <c r="Q80" s="35">
        <v>1353.0203545698566</v>
      </c>
      <c r="R80" s="35">
        <v>1275.6241536462212</v>
      </c>
      <c r="S80" s="35">
        <v>1392.4712199929691</v>
      </c>
      <c r="T80" s="35">
        <v>1411.7231001120808</v>
      </c>
      <c r="U80" s="35">
        <v>1301.3949541588245</v>
      </c>
      <c r="V80" s="35">
        <v>1827.6015792605911</v>
      </c>
      <c r="W80" s="35">
        <v>2167.564745798486</v>
      </c>
      <c r="X80" s="35">
        <v>2933.6159502671062</v>
      </c>
      <c r="Y80" s="35">
        <v>2915.7191457988597</v>
      </c>
      <c r="Z80" s="35">
        <v>3302.4448694809471</v>
      </c>
      <c r="AA80" s="35">
        <v>3325.9691805288462</v>
      </c>
      <c r="AB80" s="35">
        <v>3669.2338149320572</v>
      </c>
      <c r="AC80" s="35">
        <v>3759.2398859049335</v>
      </c>
      <c r="AD80" s="35">
        <v>4344.9542303656935</v>
      </c>
      <c r="AE80" s="35">
        <v>4551.3002806729819</v>
      </c>
      <c r="AF80" s="35">
        <v>3598.6632473557024</v>
      </c>
      <c r="AG80" s="35">
        <v>4282.1833770682215</v>
      </c>
      <c r="AH80" s="35">
        <v>4597.8518514462439</v>
      </c>
      <c r="AI80" s="35">
        <v>3917.468119048709</v>
      </c>
    </row>
    <row r="81" spans="1:35" x14ac:dyDescent="0.25">
      <c r="A81" s="36" t="s">
        <v>89</v>
      </c>
      <c r="B81" s="37">
        <v>867.5789173083358</v>
      </c>
      <c r="C81" s="37">
        <v>867.79300493599885</v>
      </c>
      <c r="D81" s="37">
        <v>555.12066917062907</v>
      </c>
      <c r="E81" s="37">
        <v>886.6107535227593</v>
      </c>
      <c r="F81" s="37">
        <v>728.1788524134995</v>
      </c>
      <c r="G81" s="37">
        <v>884.78847669625088</v>
      </c>
      <c r="H81" s="37">
        <v>796.31081340341336</v>
      </c>
      <c r="I81" s="37">
        <v>1121.8831040893174</v>
      </c>
      <c r="J81" s="37">
        <v>768.49233058761251</v>
      </c>
      <c r="K81" s="37">
        <v>1096.2118687753311</v>
      </c>
      <c r="L81" s="37">
        <v>1069.4604816592721</v>
      </c>
      <c r="M81" s="37">
        <v>1010.8790700852694</v>
      </c>
      <c r="N81" s="37">
        <v>721.60585494690122</v>
      </c>
      <c r="O81" s="37">
        <v>693.92641030987193</v>
      </c>
      <c r="P81" s="37">
        <v>625.32811832925393</v>
      </c>
      <c r="Q81" s="37">
        <v>964.49886462648783</v>
      </c>
      <c r="R81" s="37">
        <v>707.07317731148373</v>
      </c>
      <c r="S81" s="37">
        <v>550.6770989374611</v>
      </c>
      <c r="T81" s="37">
        <v>471.27449009947611</v>
      </c>
      <c r="U81" s="37">
        <v>277.88549222021243</v>
      </c>
      <c r="V81" s="37">
        <v>541.75277269514277</v>
      </c>
      <c r="W81" s="37">
        <v>336.73314136212684</v>
      </c>
      <c r="X81" s="37">
        <v>403.01094854653962</v>
      </c>
      <c r="Y81" s="37">
        <v>406.22883018410766</v>
      </c>
      <c r="Z81" s="37">
        <v>431.89194587625514</v>
      </c>
      <c r="AA81" s="37">
        <v>497.62060491507475</v>
      </c>
      <c r="AB81" s="37">
        <v>2076.2835921419446</v>
      </c>
      <c r="AC81" s="37">
        <v>1108.257303439038</v>
      </c>
      <c r="AD81" s="37">
        <v>646.41831004951041</v>
      </c>
      <c r="AE81" s="37">
        <v>511.51693460926663</v>
      </c>
      <c r="AF81" s="37">
        <v>222.14673020903749</v>
      </c>
      <c r="AG81" s="37">
        <v>678.29911124794285</v>
      </c>
      <c r="AH81" s="37">
        <v>548.7450373414614</v>
      </c>
      <c r="AI81" s="37">
        <v>99.00751530449746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30.628661500065679</v>
      </c>
      <c r="C84" s="10">
        <f t="shared" si="86"/>
        <v>30.924146981627295</v>
      </c>
      <c r="D84" s="10">
        <f t="shared" si="86"/>
        <v>31.235055724417428</v>
      </c>
      <c r="E84" s="10">
        <f t="shared" si="86"/>
        <v>31.609954158480679</v>
      </c>
      <c r="F84" s="10">
        <f t="shared" si="86"/>
        <v>32.24483635208135</v>
      </c>
      <c r="G84" s="10">
        <f t="shared" si="86"/>
        <v>33.03307189542484</v>
      </c>
      <c r="H84" s="10">
        <f t="shared" si="86"/>
        <v>33.970401065561639</v>
      </c>
      <c r="I84" s="10">
        <f t="shared" si="86"/>
        <v>35.031259900728692</v>
      </c>
      <c r="J84" s="10">
        <f t="shared" si="86"/>
        <v>35.959533303795602</v>
      </c>
      <c r="K84" s="10">
        <f t="shared" si="86"/>
        <v>36.763410264516807</v>
      </c>
      <c r="L84" s="10">
        <f t="shared" si="86"/>
        <v>37.540349325668807</v>
      </c>
      <c r="M84" s="10">
        <f t="shared" si="86"/>
        <v>38.288482095136288</v>
      </c>
      <c r="N84" s="10">
        <f t="shared" si="86"/>
        <v>40.432157394843962</v>
      </c>
      <c r="O84" s="10">
        <f t="shared" si="86"/>
        <v>48.83910106162967</v>
      </c>
      <c r="P84" s="10">
        <f t="shared" si="86"/>
        <v>55.872663814456203</v>
      </c>
      <c r="Q84" s="10">
        <f t="shared" si="86"/>
        <v>63.268649968351568</v>
      </c>
      <c r="R84" s="10">
        <f t="shared" si="86"/>
        <v>68.491638498487816</v>
      </c>
      <c r="S84" s="10">
        <f t="shared" si="86"/>
        <v>64.857271364317839</v>
      </c>
      <c r="T84" s="10">
        <f t="shared" si="86"/>
        <v>61.228080890336592</v>
      </c>
      <c r="U84" s="10">
        <f t="shared" si="86"/>
        <v>61.084409045134123</v>
      </c>
      <c r="V84" s="10">
        <f t="shared" si="86"/>
        <v>60.417083662540605</v>
      </c>
      <c r="W84" s="10">
        <f t="shared" si="86"/>
        <v>67.980393554826748</v>
      </c>
      <c r="X84" s="10">
        <f t="shared" si="86"/>
        <v>60.463233284128805</v>
      </c>
      <c r="Y84" s="10">
        <f t="shared" si="86"/>
        <v>74.077247402499623</v>
      </c>
      <c r="Z84" s="10">
        <f t="shared" si="86"/>
        <v>74.933816997334915</v>
      </c>
      <c r="AA84" s="10">
        <f t="shared" si="86"/>
        <v>73.0851020956475</v>
      </c>
      <c r="AB84" s="10">
        <f t="shared" si="86"/>
        <v>73.635170776737439</v>
      </c>
      <c r="AC84" s="10">
        <f t="shared" si="86"/>
        <v>77.148326748779922</v>
      </c>
      <c r="AD84" s="10">
        <f t="shared" si="86"/>
        <v>80.26150069377735</v>
      </c>
      <c r="AE84" s="10">
        <f t="shared" si="86"/>
        <v>90.427609427609426</v>
      </c>
      <c r="AF84" s="10">
        <f t="shared" si="86"/>
        <v>68.488490628082872</v>
      </c>
      <c r="AG84" s="10">
        <f t="shared" si="86"/>
        <v>90.216913861950943</v>
      </c>
      <c r="AH84" s="10">
        <f t="shared" ref="AH84:AI84" si="87">IF(AND(AH44=0,AH74=0),0,IF(OR(AH44=0,AH74=0),1/0,AH74/AH44))</f>
        <v>104.34687427734525</v>
      </c>
      <c r="AI84" s="10">
        <f t="shared" si="87"/>
        <v>107.62369830407617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29.133923472301543</v>
      </c>
      <c r="C86" s="41">
        <f t="shared" si="90"/>
        <v>29.412922550278136</v>
      </c>
      <c r="D86" s="41">
        <f t="shared" si="90"/>
        <v>29.708434265580269</v>
      </c>
      <c r="E86" s="41">
        <f t="shared" si="90"/>
        <v>30.04170818505338</v>
      </c>
      <c r="F86" s="41">
        <f t="shared" si="90"/>
        <v>30.643930236573993</v>
      </c>
      <c r="G86" s="41">
        <f t="shared" si="90"/>
        <v>31.397357579201593</v>
      </c>
      <c r="H86" s="41">
        <f t="shared" si="90"/>
        <v>32.284703233070616</v>
      </c>
      <c r="I86" s="41">
        <f t="shared" si="90"/>
        <v>33.304178145087235</v>
      </c>
      <c r="J86" s="41">
        <f t="shared" si="90"/>
        <v>34.151870284154761</v>
      </c>
      <c r="K86" s="41">
        <f t="shared" si="90"/>
        <v>34.881557846506297</v>
      </c>
      <c r="L86" s="41">
        <f t="shared" si="90"/>
        <v>35.591133004926107</v>
      </c>
      <c r="M86" s="41">
        <f t="shared" si="90"/>
        <v>36.284490270113274</v>
      </c>
      <c r="N86" s="41">
        <f t="shared" si="90"/>
        <v>37.550436972300403</v>
      </c>
      <c r="O86" s="41">
        <f t="shared" si="90"/>
        <v>45.574562749309607</v>
      </c>
      <c r="P86" s="41">
        <f t="shared" si="90"/>
        <v>51.032435260266809</v>
      </c>
      <c r="Q86" s="41">
        <f t="shared" si="90"/>
        <v>56.375068223993011</v>
      </c>
      <c r="R86" s="41">
        <f t="shared" si="90"/>
        <v>62.017714598141062</v>
      </c>
      <c r="S86" s="41">
        <f t="shared" si="90"/>
        <v>56.457344046221898</v>
      </c>
      <c r="T86" s="41">
        <f t="shared" si="90"/>
        <v>53.239714933592488</v>
      </c>
      <c r="U86" s="41">
        <f t="shared" si="90"/>
        <v>53.244244244244243</v>
      </c>
      <c r="V86" s="41">
        <f t="shared" si="90"/>
        <v>53.369944657300977</v>
      </c>
      <c r="W86" s="41">
        <f t="shared" si="90"/>
        <v>61.451892384860919</v>
      </c>
      <c r="X86" s="41">
        <f t="shared" si="90"/>
        <v>56.92395961943496</v>
      </c>
      <c r="Y86" s="41">
        <f t="shared" si="90"/>
        <v>70.536285743780326</v>
      </c>
      <c r="Z86" s="41">
        <f t="shared" si="90"/>
        <v>69.981666831830339</v>
      </c>
      <c r="AA86" s="41">
        <f t="shared" si="90"/>
        <v>67.186863270777479</v>
      </c>
      <c r="AB86" s="41">
        <f t="shared" si="90"/>
        <v>69.515416323165709</v>
      </c>
      <c r="AC86" s="41">
        <f t="shared" si="90"/>
        <v>73.571964679911702</v>
      </c>
      <c r="AD86" s="41">
        <f t="shared" si="90"/>
        <v>74.889675556777561</v>
      </c>
      <c r="AE86" s="41">
        <f t="shared" si="90"/>
        <v>81.430242272347542</v>
      </c>
      <c r="AF86" s="41">
        <f t="shared" si="90"/>
        <v>60.729203891205081</v>
      </c>
      <c r="AG86" s="41">
        <f t="shared" si="90"/>
        <v>82.132392837764513</v>
      </c>
      <c r="AH86" s="41">
        <f t="shared" ref="AH86:AI86" si="91">IF(AND(AH46=0,AH76=0),0,IF(OR(AH46=0,AH76=0),1/0,AH76/AH46))</f>
        <v>96.547398629883361</v>
      </c>
      <c r="AI86" s="41">
        <f t="shared" si="91"/>
        <v>98.783041722745622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47.819376026272579</v>
      </c>
      <c r="C87" s="44">
        <f t="shared" si="92"/>
        <v>48.321839080459768</v>
      </c>
      <c r="D87" s="44">
        <f t="shared" si="92"/>
        <v>48.829949238578678</v>
      </c>
      <c r="E87" s="44">
        <f t="shared" si="92"/>
        <v>49.670491803278686</v>
      </c>
      <c r="F87" s="44">
        <f t="shared" si="92"/>
        <v>50.675944333996021</v>
      </c>
      <c r="G87" s="44">
        <f t="shared" si="92"/>
        <v>51.877250409165306</v>
      </c>
      <c r="H87" s="44">
        <f t="shared" si="92"/>
        <v>53.37777777777778</v>
      </c>
      <c r="I87" s="44">
        <f t="shared" si="92"/>
        <v>54.907529722589167</v>
      </c>
      <c r="J87" s="44">
        <f t="shared" si="92"/>
        <v>56.73431734317343</v>
      </c>
      <c r="K87" s="44">
        <f t="shared" si="92"/>
        <v>58.408432147562586</v>
      </c>
      <c r="L87" s="44">
        <f t="shared" si="92"/>
        <v>59.979253112033192</v>
      </c>
      <c r="M87" s="44">
        <f t="shared" si="92"/>
        <v>61.364548494983275</v>
      </c>
      <c r="N87" s="44">
        <f t="shared" si="92"/>
        <v>71.8610662358643</v>
      </c>
      <c r="O87" s="44">
        <f t="shared" si="92"/>
        <v>77.789115646258509</v>
      </c>
      <c r="P87" s="44">
        <f t="shared" si="92"/>
        <v>85.814724919093848</v>
      </c>
      <c r="Q87" s="44">
        <f t="shared" si="92"/>
        <v>96.541622760800848</v>
      </c>
      <c r="R87" s="44">
        <f t="shared" si="92"/>
        <v>96.724368144969006</v>
      </c>
      <c r="S87" s="44">
        <f t="shared" si="92"/>
        <v>105.97348652231551</v>
      </c>
      <c r="T87" s="44">
        <f t="shared" si="92"/>
        <v>102.53475711892797</v>
      </c>
      <c r="U87" s="44">
        <f t="shared" si="92"/>
        <v>97.570393374741201</v>
      </c>
      <c r="V87" s="44">
        <f t="shared" si="92"/>
        <v>93.60751879699248</v>
      </c>
      <c r="W87" s="44">
        <f t="shared" si="92"/>
        <v>91.366546880104536</v>
      </c>
      <c r="X87" s="44">
        <f t="shared" si="92"/>
        <v>71.239938080495349</v>
      </c>
      <c r="Y87" s="44">
        <f t="shared" si="92"/>
        <v>83.618636995827544</v>
      </c>
      <c r="Z87" s="44">
        <f t="shared" si="92"/>
        <v>89.558384547848988</v>
      </c>
      <c r="AA87" s="44">
        <f t="shared" si="92"/>
        <v>90.932936722552725</v>
      </c>
      <c r="AB87" s="44">
        <f t="shared" si="92"/>
        <v>90.095191040843218</v>
      </c>
      <c r="AC87" s="44">
        <f t="shared" si="92"/>
        <v>90.567090005521806</v>
      </c>
      <c r="AD87" s="44">
        <f t="shared" si="92"/>
        <v>98.912887828162297</v>
      </c>
      <c r="AE87" s="44">
        <f t="shared" si="92"/>
        <v>124.86357580602184</v>
      </c>
      <c r="AF87" s="44">
        <f t="shared" si="92"/>
        <v>105.888995215311</v>
      </c>
      <c r="AG87" s="44">
        <f t="shared" si="92"/>
        <v>120.35805799055967</v>
      </c>
      <c r="AH87" s="44">
        <f t="shared" ref="AH87:AI87" si="93">IF(AND(AH47=0,AH77=0),0,IF(OR(AH47=0,AH77=0),1/0,AH77/AH47))</f>
        <v>143.15384615384616</v>
      </c>
      <c r="AI87" s="44">
        <f t="shared" si="93"/>
        <v>150.48107872988257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21.001210857400292</v>
      </c>
      <c r="C88" s="11">
        <f t="shared" si="94"/>
        <v>21.011410793752468</v>
      </c>
      <c r="D88" s="11">
        <f t="shared" si="94"/>
        <v>20.870768399444124</v>
      </c>
      <c r="E88" s="11">
        <f t="shared" si="94"/>
        <v>21.496632150477343</v>
      </c>
      <c r="F88" s="11">
        <f t="shared" si="94"/>
        <v>21.538582147565865</v>
      </c>
      <c r="G88" s="11">
        <f t="shared" si="94"/>
        <v>21.505771329119227</v>
      </c>
      <c r="H88" s="11">
        <f t="shared" si="94"/>
        <v>21.616980279491774</v>
      </c>
      <c r="I88" s="11">
        <f t="shared" si="94"/>
        <v>21.703390577496688</v>
      </c>
      <c r="J88" s="11">
        <f t="shared" si="94"/>
        <v>21.214102661577993</v>
      </c>
      <c r="K88" s="11">
        <f t="shared" si="94"/>
        <v>21.74751058342596</v>
      </c>
      <c r="L88" s="11">
        <f t="shared" si="94"/>
        <v>20.745873309696734</v>
      </c>
      <c r="M88" s="11">
        <f t="shared" si="94"/>
        <v>21.225112311419462</v>
      </c>
      <c r="N88" s="11">
        <f t="shared" si="94"/>
        <v>19.826642887761285</v>
      </c>
      <c r="O88" s="11">
        <f t="shared" si="94"/>
        <v>20.085779253754886</v>
      </c>
      <c r="P88" s="11">
        <f t="shared" si="94"/>
        <v>18.426137608093985</v>
      </c>
      <c r="Q88" s="11">
        <f t="shared" si="94"/>
        <v>19.312660159969536</v>
      </c>
      <c r="R88" s="11">
        <f t="shared" si="94"/>
        <v>16.946131033826539</v>
      </c>
      <c r="S88" s="11">
        <f t="shared" si="94"/>
        <v>15.545186551443441</v>
      </c>
      <c r="T88" s="11">
        <f t="shared" si="94"/>
        <v>14.944425319139341</v>
      </c>
      <c r="U88" s="11">
        <f t="shared" si="94"/>
        <v>14.357094967082153</v>
      </c>
      <c r="V88" s="11">
        <f t="shared" si="94"/>
        <v>16.340374841074027</v>
      </c>
      <c r="W88" s="11">
        <f t="shared" si="94"/>
        <v>16.367960046801389</v>
      </c>
      <c r="X88" s="11">
        <f t="shared" si="94"/>
        <v>17.561194204282348</v>
      </c>
      <c r="Y88" s="11">
        <f t="shared" si="94"/>
        <v>17.669936042462592</v>
      </c>
      <c r="Z88" s="11">
        <f t="shared" si="94"/>
        <v>19.449670913318762</v>
      </c>
      <c r="AA88" s="11">
        <f t="shared" si="94"/>
        <v>19.709225698164541</v>
      </c>
      <c r="AB88" s="11">
        <f t="shared" si="94"/>
        <v>27.359606700352387</v>
      </c>
      <c r="AC88" s="11">
        <f t="shared" si="94"/>
        <v>22.639521810902192</v>
      </c>
      <c r="AD88" s="11">
        <f t="shared" si="94"/>
        <v>21.060643630443899</v>
      </c>
      <c r="AE88" s="11">
        <f t="shared" si="94"/>
        <v>21.095071730342699</v>
      </c>
      <c r="AF88" s="11">
        <f t="shared" si="94"/>
        <v>18.108104159074596</v>
      </c>
      <c r="AG88" s="11">
        <f t="shared" si="94"/>
        <v>19.301488281385854</v>
      </c>
      <c r="AH88" s="11">
        <f t="shared" ref="AH88:AI88" si="95">IF(AND(AH48=0,AH78=0),0,IF(OR(AH48=0,AH78=0),1/0,AH78/AH48))</f>
        <v>18.991132430950941</v>
      </c>
      <c r="AI88" s="11">
        <f t="shared" si="95"/>
        <v>18.174097893000933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14.017847842266168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15.593990976967525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17.7683957554698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30.984961332440566</v>
      </c>
      <c r="C91" s="43">
        <f t="shared" si="100"/>
        <v>30.992607319142817</v>
      </c>
      <c r="D91" s="43">
        <f t="shared" si="100"/>
        <v>30.840037176146058</v>
      </c>
      <c r="E91" s="43">
        <f t="shared" si="100"/>
        <v>31.664669768669974</v>
      </c>
      <c r="F91" s="43">
        <f t="shared" si="100"/>
        <v>31.659950104934762</v>
      </c>
      <c r="G91" s="43">
        <f t="shared" si="100"/>
        <v>31.59958845343753</v>
      </c>
      <c r="H91" s="43">
        <f t="shared" si="100"/>
        <v>31.852432536136533</v>
      </c>
      <c r="I91" s="43">
        <f t="shared" si="100"/>
        <v>32.053802973980495</v>
      </c>
      <c r="J91" s="43">
        <f t="shared" si="100"/>
        <v>30.739693223504499</v>
      </c>
      <c r="K91" s="43">
        <f t="shared" si="100"/>
        <v>31.320339107866605</v>
      </c>
      <c r="L91" s="43">
        <f t="shared" si="100"/>
        <v>30.556013761693489</v>
      </c>
      <c r="M91" s="43">
        <f t="shared" si="100"/>
        <v>31.589970940164669</v>
      </c>
      <c r="N91" s="43">
        <f t="shared" si="100"/>
        <v>30.06691062278755</v>
      </c>
      <c r="O91" s="43">
        <f t="shared" si="100"/>
        <v>31.542109559539632</v>
      </c>
      <c r="P91" s="43">
        <f t="shared" si="100"/>
        <v>29.777529444250188</v>
      </c>
      <c r="Q91" s="43">
        <f t="shared" si="100"/>
        <v>31.112866600854446</v>
      </c>
      <c r="R91" s="43">
        <f t="shared" si="100"/>
        <v>27.195122204287834</v>
      </c>
      <c r="S91" s="43">
        <f t="shared" si="100"/>
        <v>22.944879122394212</v>
      </c>
      <c r="T91" s="43">
        <f t="shared" si="100"/>
        <v>20.490195221716352</v>
      </c>
      <c r="U91" s="43">
        <f t="shared" si="100"/>
        <v>18.525699481347495</v>
      </c>
      <c r="V91" s="43">
        <f t="shared" si="100"/>
        <v>28.513303826060145</v>
      </c>
      <c r="W91" s="43">
        <f t="shared" si="100"/>
        <v>24.052367240151916</v>
      </c>
      <c r="X91" s="43">
        <f t="shared" si="100"/>
        <v>28.786496324752829</v>
      </c>
      <c r="Y91" s="43">
        <f t="shared" si="100"/>
        <v>29.016345013150548</v>
      </c>
      <c r="Z91" s="43">
        <f t="shared" si="100"/>
        <v>33.222457375096546</v>
      </c>
      <c r="AA91" s="43">
        <f t="shared" si="100"/>
        <v>35.544328922505336</v>
      </c>
      <c r="AB91" s="43">
        <f t="shared" si="100"/>
        <v>61.067164474763075</v>
      </c>
      <c r="AC91" s="43">
        <f t="shared" si="100"/>
        <v>52.774157306620857</v>
      </c>
      <c r="AD91" s="43">
        <f t="shared" si="100"/>
        <v>58.765300913591858</v>
      </c>
      <c r="AE91" s="43">
        <f t="shared" si="100"/>
        <v>56.835214956585183</v>
      </c>
      <c r="AF91" s="43">
        <f t="shared" si="100"/>
        <v>31.735247172719642</v>
      </c>
      <c r="AG91" s="43">
        <f t="shared" si="100"/>
        <v>42.393694452996428</v>
      </c>
      <c r="AH91" s="43">
        <f t="shared" ref="AH91:AI91" si="101">IF(AND(AH51=0,AH81=0),0,IF(OR(AH51=0,AH81=0),1/0,AH81/AH51))</f>
        <v>39.196074095818673</v>
      </c>
      <c r="AI91" s="43">
        <f t="shared" si="101"/>
        <v>33.002505101499153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5.5095752002423017</v>
      </c>
      <c r="C93" s="27">
        <f t="shared" si="102"/>
        <v>5.5141533558995945</v>
      </c>
      <c r="D93" s="27">
        <f t="shared" si="102"/>
        <v>3.5715090975920689</v>
      </c>
      <c r="E93" s="27">
        <f t="shared" si="102"/>
        <v>5.5248088173364547</v>
      </c>
      <c r="F93" s="27">
        <f t="shared" si="102"/>
        <v>4.5541464214051901</v>
      </c>
      <c r="G93" s="27">
        <f t="shared" si="102"/>
        <v>5.5349711648683426</v>
      </c>
      <c r="H93" s="27">
        <f t="shared" si="102"/>
        <v>4.8897428430784311</v>
      </c>
      <c r="I93" s="27">
        <f t="shared" si="102"/>
        <v>6.8519130849313008</v>
      </c>
      <c r="J93" s="27">
        <f t="shared" si="102"/>
        <v>4.9004421645869911</v>
      </c>
      <c r="K93" s="27">
        <f t="shared" si="102"/>
        <v>6.8672197197553144</v>
      </c>
      <c r="L93" s="27">
        <f t="shared" si="102"/>
        <v>6.5510111298987264</v>
      </c>
      <c r="M93" s="27">
        <f t="shared" si="102"/>
        <v>5.8971106400032669</v>
      </c>
      <c r="N93" s="27">
        <f t="shared" si="102"/>
        <v>5.3707043054497232</v>
      </c>
      <c r="O93" s="27">
        <f t="shared" si="102"/>
        <v>5.3655021081591565</v>
      </c>
      <c r="P93" s="27">
        <f t="shared" si="102"/>
        <v>6.7146380171255879</v>
      </c>
      <c r="Q93" s="27">
        <f t="shared" si="102"/>
        <v>8.7363239106544981</v>
      </c>
      <c r="R93" s="27">
        <f t="shared" si="102"/>
        <v>8.7903451977435942</v>
      </c>
      <c r="S93" s="27">
        <f t="shared" si="102"/>
        <v>10.157451957059537</v>
      </c>
      <c r="T93" s="27">
        <f t="shared" si="102"/>
        <v>11.339977168487957</v>
      </c>
      <c r="U93" s="27">
        <f t="shared" si="102"/>
        <v>10.684876055498082</v>
      </c>
      <c r="V93" s="27">
        <f t="shared" si="102"/>
        <v>10.317963852248756</v>
      </c>
      <c r="W93" s="27">
        <f t="shared" si="102"/>
        <v>10.458991438811935</v>
      </c>
      <c r="X93" s="27">
        <f t="shared" si="102"/>
        <v>14.413349373636576</v>
      </c>
      <c r="Y93" s="27">
        <f t="shared" si="102"/>
        <v>13.76689546963601</v>
      </c>
      <c r="Z93" s="27">
        <f t="shared" si="102"/>
        <v>13.125723249096598</v>
      </c>
      <c r="AA93" s="27">
        <f t="shared" si="102"/>
        <v>12.973749726370199</v>
      </c>
      <c r="AB93" s="27">
        <f t="shared" si="102"/>
        <v>13.624869526084542</v>
      </c>
      <c r="AC93" s="27">
        <f t="shared" si="102"/>
        <v>14.547928624676047</v>
      </c>
      <c r="AD93" s="27">
        <f t="shared" si="102"/>
        <v>15.135440750604527</v>
      </c>
      <c r="AE93" s="27">
        <f t="shared" si="102"/>
        <v>14.695588962850595</v>
      </c>
      <c r="AF93" s="27">
        <f t="shared" si="102"/>
        <v>14.37036257587477</v>
      </c>
      <c r="AG93" s="27">
        <f t="shared" si="102"/>
        <v>14.125453676941493</v>
      </c>
      <c r="AH93" s="27">
        <f t="shared" ref="AH93:AI93" si="103">SUM(AH94,AH98)</f>
        <v>13.924337303631244</v>
      </c>
      <c r="AI93" s="27">
        <f t="shared" si="103"/>
        <v>13.615965160318723</v>
      </c>
    </row>
    <row r="94" spans="1:35" x14ac:dyDescent="0.25">
      <c r="A94" s="3" t="s">
        <v>2</v>
      </c>
      <c r="B94" s="4">
        <f t="shared" ref="B94:AG94" si="104">SUM(B95:B97)</f>
        <v>5.4256642355548186</v>
      </c>
      <c r="C94" s="4">
        <f t="shared" si="104"/>
        <v>5.4302423912121114</v>
      </c>
      <c r="D94" s="4">
        <f t="shared" si="104"/>
        <v>3.5168386411051844</v>
      </c>
      <c r="E94" s="4">
        <f t="shared" si="104"/>
        <v>5.4415680939358344</v>
      </c>
      <c r="F94" s="4">
        <f t="shared" si="104"/>
        <v>4.4858610727483015</v>
      </c>
      <c r="G94" s="4">
        <f t="shared" si="104"/>
        <v>5.4517304414677223</v>
      </c>
      <c r="H94" s="4">
        <f t="shared" si="104"/>
        <v>4.8156362106466384</v>
      </c>
      <c r="I94" s="4">
        <f t="shared" si="104"/>
        <v>6.7485659442989085</v>
      </c>
      <c r="J94" s="4">
        <f t="shared" si="104"/>
        <v>4.8263355321551984</v>
      </c>
      <c r="K94" s="4">
        <f t="shared" si="104"/>
        <v>6.7640066684490012</v>
      </c>
      <c r="L94" s="4">
        <f t="shared" si="104"/>
        <v>6.4476639892663341</v>
      </c>
      <c r="M94" s="4">
        <f t="shared" si="104"/>
        <v>5.8028975903397013</v>
      </c>
      <c r="N94" s="4">
        <f t="shared" si="104"/>
        <v>5.2797884363373333</v>
      </c>
      <c r="O94" s="4">
        <f t="shared" si="104"/>
        <v>5.2685000415818557</v>
      </c>
      <c r="P94" s="4">
        <f t="shared" si="104"/>
        <v>6.6138630711720054</v>
      </c>
      <c r="Q94" s="4">
        <f t="shared" si="104"/>
        <v>8.6223653700356255</v>
      </c>
      <c r="R94" s="4">
        <f t="shared" si="104"/>
        <v>8.6747988037915036</v>
      </c>
      <c r="S94" s="4">
        <f t="shared" si="104"/>
        <v>10.033197516538998</v>
      </c>
      <c r="T94" s="4">
        <f t="shared" si="104"/>
        <v>11.213446130776255</v>
      </c>
      <c r="U94" s="4">
        <f t="shared" si="104"/>
        <v>10.56867973184962</v>
      </c>
      <c r="V94" s="4">
        <f t="shared" si="104"/>
        <v>10.183037800597869</v>
      </c>
      <c r="W94" s="4">
        <f t="shared" si="104"/>
        <v>10.318293260492784</v>
      </c>
      <c r="X94" s="4">
        <f t="shared" si="104"/>
        <v>14.247806603488652</v>
      </c>
      <c r="Y94" s="4">
        <f t="shared" si="104"/>
        <v>13.603040204562017</v>
      </c>
      <c r="Z94" s="4">
        <f t="shared" si="104"/>
        <v>12.958273805635384</v>
      </c>
      <c r="AA94" s="4">
        <f t="shared" si="104"/>
        <v>12.803441127113889</v>
      </c>
      <c r="AB94" s="4">
        <f t="shared" si="104"/>
        <v>13.435237096730829</v>
      </c>
      <c r="AC94" s="4">
        <f t="shared" si="104"/>
        <v>14.343993051756362</v>
      </c>
      <c r="AD94" s="4">
        <f t="shared" si="104"/>
        <v>14.907597405877917</v>
      </c>
      <c r="AE94" s="4">
        <f t="shared" si="104"/>
        <v>14.468694324628164</v>
      </c>
      <c r="AF94" s="4">
        <f t="shared" si="104"/>
        <v>14.146311125164846</v>
      </c>
      <c r="AG94" s="4">
        <f t="shared" si="104"/>
        <v>13.877102882279587</v>
      </c>
      <c r="AH94" s="4">
        <f t="shared" ref="AH94:AI94" si="105">SUM(AH95:AH97)</f>
        <v>13.662941596632528</v>
      </c>
      <c r="AI94" s="4">
        <f t="shared" si="105"/>
        <v>13.359736810351626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4.580771746239372</v>
      </c>
      <c r="C96" s="33">
        <v>4.5853499018966648</v>
      </c>
      <c r="D96" s="33">
        <v>2.9699149771092217</v>
      </c>
      <c r="E96" s="33">
        <v>4.5945062132112495</v>
      </c>
      <c r="F96" s="33">
        <v>3.7874427730542837</v>
      </c>
      <c r="G96" s="33">
        <v>4.6036625245258342</v>
      </c>
      <c r="H96" s="33">
        <v>4.0660562459123613</v>
      </c>
      <c r="I96" s="33">
        <v>5.6978417266187051</v>
      </c>
      <c r="J96" s="33">
        <v>4.0739045127534332</v>
      </c>
      <c r="K96" s="33">
        <v>5.7096141268803136</v>
      </c>
      <c r="L96" s="33">
        <v>5.4434270765206021</v>
      </c>
      <c r="M96" s="33">
        <v>4.8990843688685421</v>
      </c>
      <c r="N96" s="33">
        <v>4.4153041203400916</v>
      </c>
      <c r="O96" s="33">
        <v>4.2629169391759323</v>
      </c>
      <c r="P96" s="33">
        <v>5.0006540222367564</v>
      </c>
      <c r="Q96" s="33">
        <v>6.2319727891156464</v>
      </c>
      <c r="R96" s="33">
        <v>6.1665542818610923</v>
      </c>
      <c r="S96" s="33">
        <v>7.3503649635036492</v>
      </c>
      <c r="T96" s="33">
        <v>8.1130091984231267</v>
      </c>
      <c r="U96" s="33">
        <v>7.5686664907710668</v>
      </c>
      <c r="V96" s="33">
        <v>7.0243237831190068</v>
      </c>
      <c r="W96" s="33">
        <v>6.8063314711359402</v>
      </c>
      <c r="X96" s="33">
        <v>8.5521739130434788</v>
      </c>
      <c r="Y96" s="33">
        <v>8.0078312053914189</v>
      </c>
      <c r="Z96" s="33">
        <v>7.463488497739359</v>
      </c>
      <c r="AA96" s="33">
        <v>7.405691594970218</v>
      </c>
      <c r="AB96" s="33">
        <v>8.1300268096514738</v>
      </c>
      <c r="AC96" s="33">
        <v>9.1392064559515802</v>
      </c>
      <c r="AD96" s="33">
        <v>9.803234501347708</v>
      </c>
      <c r="AE96" s="33">
        <v>9.4128440366972477</v>
      </c>
      <c r="AF96" s="33">
        <v>9.1406726828712177</v>
      </c>
      <c r="AG96" s="33">
        <v>8.8685013290451877</v>
      </c>
      <c r="AH96" s="33">
        <v>8.5963299752191578</v>
      </c>
      <c r="AI96" s="33">
        <v>8.3241586213931278</v>
      </c>
    </row>
    <row r="97" spans="1:35" x14ac:dyDescent="0.25">
      <c r="A97" s="32" t="s">
        <v>89</v>
      </c>
      <c r="B97" s="33">
        <v>0.8448924893154468</v>
      </c>
      <c r="C97" s="33">
        <v>0.8448924893154468</v>
      </c>
      <c r="D97" s="33">
        <v>0.54692366399596259</v>
      </c>
      <c r="E97" s="33">
        <v>0.84706188072458466</v>
      </c>
      <c r="F97" s="33">
        <v>0.69841829969401781</v>
      </c>
      <c r="G97" s="33">
        <v>0.84806791694188854</v>
      </c>
      <c r="H97" s="33">
        <v>0.74957996473427735</v>
      </c>
      <c r="I97" s="33">
        <v>1.0507242176802032</v>
      </c>
      <c r="J97" s="33">
        <v>0.7524310194017656</v>
      </c>
      <c r="K97" s="33">
        <v>1.0543925415686881</v>
      </c>
      <c r="L97" s="33">
        <v>1.0042369127457322</v>
      </c>
      <c r="M97" s="33">
        <v>0.90381322147115895</v>
      </c>
      <c r="N97" s="33">
        <v>0.86448431599724151</v>
      </c>
      <c r="O97" s="33">
        <v>1.005583102405923</v>
      </c>
      <c r="P97" s="33">
        <v>1.6132090489352486</v>
      </c>
      <c r="Q97" s="33">
        <v>2.3903925809199791</v>
      </c>
      <c r="R97" s="33">
        <v>2.5082445219304121</v>
      </c>
      <c r="S97" s="33">
        <v>2.6828325530353476</v>
      </c>
      <c r="T97" s="33">
        <v>3.1004369323531273</v>
      </c>
      <c r="U97" s="33">
        <v>3.0000132410785536</v>
      </c>
      <c r="V97" s="33">
        <v>3.1587140174788635</v>
      </c>
      <c r="W97" s="33">
        <v>3.5119617893568438</v>
      </c>
      <c r="X97" s="33">
        <v>5.695632690445172</v>
      </c>
      <c r="Y97" s="33">
        <v>5.5952089991705991</v>
      </c>
      <c r="Z97" s="33">
        <v>5.4947853078960254</v>
      </c>
      <c r="AA97" s="33">
        <v>5.3977495321436706</v>
      </c>
      <c r="AB97" s="33">
        <v>5.3052102870793547</v>
      </c>
      <c r="AC97" s="33">
        <v>5.2047865958047819</v>
      </c>
      <c r="AD97" s="33">
        <v>5.104362904530209</v>
      </c>
      <c r="AE97" s="33">
        <v>5.055850287930916</v>
      </c>
      <c r="AF97" s="33">
        <v>5.0056384422936286</v>
      </c>
      <c r="AG97" s="33">
        <v>5.0086015532343984</v>
      </c>
      <c r="AH97" s="33">
        <v>5.0666116214133696</v>
      </c>
      <c r="AI97" s="33">
        <v>5.0355781889584978</v>
      </c>
    </row>
    <row r="98" spans="1:35" x14ac:dyDescent="0.25">
      <c r="A98" s="5" t="s">
        <v>1</v>
      </c>
      <c r="B98" s="6">
        <f t="shared" ref="B98:AG98" si="106">SUM(B99:B101)</f>
        <v>8.3910964687483575E-2</v>
      </c>
      <c r="C98" s="6">
        <f t="shared" si="106"/>
        <v>8.3910964687483575E-2</v>
      </c>
      <c r="D98" s="6">
        <f t="shared" si="106"/>
        <v>5.4670456486884303E-2</v>
      </c>
      <c r="E98" s="6">
        <f t="shared" si="106"/>
        <v>8.3240723400620303E-2</v>
      </c>
      <c r="F98" s="6">
        <f t="shared" si="106"/>
        <v>6.8285348656889039E-2</v>
      </c>
      <c r="G98" s="6">
        <f t="shared" si="106"/>
        <v>8.3240723400620303E-2</v>
      </c>
      <c r="H98" s="6">
        <f t="shared" si="106"/>
        <v>7.4106632431793107E-2</v>
      </c>
      <c r="I98" s="6">
        <f t="shared" si="106"/>
        <v>0.10334714063239236</v>
      </c>
      <c r="J98" s="6">
        <f t="shared" si="106"/>
        <v>7.4106632431793107E-2</v>
      </c>
      <c r="K98" s="6">
        <f t="shared" si="106"/>
        <v>0.10321305130631342</v>
      </c>
      <c r="L98" s="6">
        <f t="shared" si="106"/>
        <v>0.10334714063239236</v>
      </c>
      <c r="M98" s="6">
        <f t="shared" si="106"/>
        <v>9.4213049663565154E-2</v>
      </c>
      <c r="N98" s="6">
        <f t="shared" si="106"/>
        <v>9.0915869112390246E-2</v>
      </c>
      <c r="O98" s="6">
        <f t="shared" si="106"/>
        <v>9.7002066577301149E-2</v>
      </c>
      <c r="P98" s="6">
        <f t="shared" si="106"/>
        <v>0.10077494595358251</v>
      </c>
      <c r="Q98" s="6">
        <f t="shared" si="106"/>
        <v>0.11395854061887344</v>
      </c>
      <c r="R98" s="6">
        <f t="shared" si="106"/>
        <v>0.11554639395209139</v>
      </c>
      <c r="S98" s="6">
        <f t="shared" si="106"/>
        <v>0.12425444052054029</v>
      </c>
      <c r="T98" s="6">
        <f t="shared" si="106"/>
        <v>0.12653103771170135</v>
      </c>
      <c r="U98" s="6">
        <f t="shared" si="106"/>
        <v>0.11619632364846211</v>
      </c>
      <c r="V98" s="6">
        <f t="shared" si="106"/>
        <v>0.13492605165088578</v>
      </c>
      <c r="W98" s="6">
        <f t="shared" si="106"/>
        <v>0.14069817831915216</v>
      </c>
      <c r="X98" s="6">
        <f t="shared" si="106"/>
        <v>0.1655427701479244</v>
      </c>
      <c r="Y98" s="6">
        <f t="shared" si="106"/>
        <v>0.16385526507399278</v>
      </c>
      <c r="Z98" s="6">
        <f t="shared" si="106"/>
        <v>0.1674494434612141</v>
      </c>
      <c r="AA98" s="6">
        <f t="shared" si="106"/>
        <v>0.17030859925630987</v>
      </c>
      <c r="AB98" s="6">
        <f t="shared" si="106"/>
        <v>0.18963242935371294</v>
      </c>
      <c r="AC98" s="6">
        <f t="shared" si="106"/>
        <v>0.20393557291968539</v>
      </c>
      <c r="AD98" s="6">
        <f t="shared" si="106"/>
        <v>0.22784334472661064</v>
      </c>
      <c r="AE98" s="6">
        <f t="shared" si="106"/>
        <v>0.22689463822243094</v>
      </c>
      <c r="AF98" s="6">
        <f t="shared" si="106"/>
        <v>0.22405145070992377</v>
      </c>
      <c r="AG98" s="6">
        <f t="shared" si="106"/>
        <v>0.24835079466190721</v>
      </c>
      <c r="AH98" s="6">
        <f t="shared" ref="AH98:AI98" si="107">SUM(AH99:AH101)</f>
        <v>0.26139570699871606</v>
      </c>
      <c r="AI98" s="6">
        <f t="shared" si="107"/>
        <v>0.25622834996709648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4.1554959785522788E-2</v>
      </c>
      <c r="C100" s="35">
        <v>4.1554959785522788E-2</v>
      </c>
      <c r="D100" s="35">
        <v>2.7479892761394103E-2</v>
      </c>
      <c r="E100" s="35">
        <v>4.0884718498659517E-2</v>
      </c>
      <c r="F100" s="35">
        <v>3.351206434316354E-2</v>
      </c>
      <c r="G100" s="35">
        <v>4.0884718498659517E-2</v>
      </c>
      <c r="H100" s="35">
        <v>3.6193029490616625E-2</v>
      </c>
      <c r="I100" s="35">
        <v>5.0268096514745307E-2</v>
      </c>
      <c r="J100" s="35">
        <v>3.6193029490616625E-2</v>
      </c>
      <c r="K100" s="35">
        <v>4.9597855227882036E-2</v>
      </c>
      <c r="L100" s="35">
        <v>5.0268096514745307E-2</v>
      </c>
      <c r="M100" s="35">
        <v>4.5576407506702415E-2</v>
      </c>
      <c r="N100" s="35">
        <v>4.7587131367292222E-2</v>
      </c>
      <c r="O100" s="35">
        <v>5.8981233243967826E-2</v>
      </c>
      <c r="P100" s="35">
        <v>6.7694369973190352E-2</v>
      </c>
      <c r="Q100" s="35">
        <v>6.2667560321715818E-2</v>
      </c>
      <c r="R100" s="35">
        <v>6.5561959654178673E-2</v>
      </c>
      <c r="S100" s="35">
        <v>7.4319352465047825E-2</v>
      </c>
      <c r="T100" s="35">
        <v>7.7912254160363084E-2</v>
      </c>
      <c r="U100" s="35">
        <v>7.288544450888855E-2</v>
      </c>
      <c r="V100" s="35">
        <v>9.6923076923076917E-2</v>
      </c>
      <c r="W100" s="35">
        <v>0.108003108003108</v>
      </c>
      <c r="X100" s="35">
        <v>0.13782302270947533</v>
      </c>
      <c r="Y100" s="35">
        <v>0.13875598086124402</v>
      </c>
      <c r="Z100" s="35">
        <v>0.14624183006535948</v>
      </c>
      <c r="AA100" s="35">
        <v>0.15177065767284992</v>
      </c>
      <c r="AB100" s="35">
        <v>0.15094339622641509</v>
      </c>
      <c r="AC100" s="35">
        <v>0.16782006920415224</v>
      </c>
      <c r="AD100" s="35">
        <v>0.19703574542284219</v>
      </c>
      <c r="AE100" s="35">
        <v>0.20139494333042721</v>
      </c>
      <c r="AF100" s="35">
        <v>0.19888153850468995</v>
      </c>
      <c r="AG100" s="35">
        <v>0.20580700256191289</v>
      </c>
      <c r="AH100" s="35">
        <v>0.21687763713080169</v>
      </c>
      <c r="AI100" s="35">
        <v>0.21436423230506443</v>
      </c>
    </row>
    <row r="101" spans="1:35" x14ac:dyDescent="0.25">
      <c r="A101" s="36" t="s">
        <v>89</v>
      </c>
      <c r="B101" s="37">
        <v>4.2356004901960786E-2</v>
      </c>
      <c r="C101" s="37">
        <v>4.2356004901960786E-2</v>
      </c>
      <c r="D101" s="37">
        <v>2.7190563725490197E-2</v>
      </c>
      <c r="E101" s="37">
        <v>4.2356004901960786E-2</v>
      </c>
      <c r="F101" s="37">
        <v>3.4773284313725492E-2</v>
      </c>
      <c r="G101" s="37">
        <v>4.2356004901960786E-2</v>
      </c>
      <c r="H101" s="37">
        <v>3.7913602941176475E-2</v>
      </c>
      <c r="I101" s="37">
        <v>5.3079044117647058E-2</v>
      </c>
      <c r="J101" s="37">
        <v>3.7913602941176475E-2</v>
      </c>
      <c r="K101" s="37">
        <v>5.3615196078431376E-2</v>
      </c>
      <c r="L101" s="37">
        <v>5.3079044117647058E-2</v>
      </c>
      <c r="M101" s="37">
        <v>4.8636642156862739E-2</v>
      </c>
      <c r="N101" s="37">
        <v>4.3328737745098031E-2</v>
      </c>
      <c r="O101" s="37">
        <v>3.8020833333333323E-2</v>
      </c>
      <c r="P101" s="37">
        <v>3.3080575980392157E-2</v>
      </c>
      <c r="Q101" s="37">
        <v>5.1290980297157618E-2</v>
      </c>
      <c r="R101" s="37">
        <v>4.9984434297912717E-2</v>
      </c>
      <c r="S101" s="37">
        <v>4.993508805549246E-2</v>
      </c>
      <c r="T101" s="37">
        <v>4.8618783551338265E-2</v>
      </c>
      <c r="U101" s="37">
        <v>4.3310879139573558E-2</v>
      </c>
      <c r="V101" s="37">
        <v>3.800297472780885E-2</v>
      </c>
      <c r="W101" s="37">
        <v>3.2695070316044142E-2</v>
      </c>
      <c r="X101" s="37">
        <v>2.7719747438449058E-2</v>
      </c>
      <c r="Y101" s="37">
        <v>2.5099284212748763E-2</v>
      </c>
      <c r="Z101" s="37">
        <v>2.1207613395854613E-2</v>
      </c>
      <c r="AA101" s="37">
        <v>1.8537941583459946E-2</v>
      </c>
      <c r="AB101" s="37">
        <v>3.8689033127297864E-2</v>
      </c>
      <c r="AC101" s="37">
        <v>3.6115503715533154E-2</v>
      </c>
      <c r="AD101" s="37">
        <v>3.0807599303768449E-2</v>
      </c>
      <c r="AE101" s="37">
        <v>2.5499694892003742E-2</v>
      </c>
      <c r="AF101" s="37">
        <v>2.5169912205233833E-2</v>
      </c>
      <c r="AG101" s="37">
        <v>4.2543792099994322E-2</v>
      </c>
      <c r="AH101" s="37">
        <v>4.45180698679144E-2</v>
      </c>
      <c r="AI101" s="37">
        <v>4.1864117662032047E-2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0.20114851032429279</v>
      </c>
      <c r="D103" s="27">
        <f t="shared" si="108"/>
        <v>0</v>
      </c>
      <c r="E103" s="27">
        <f t="shared" si="108"/>
        <v>2.1498700744113859</v>
      </c>
      <c r="F103" s="27">
        <f t="shared" si="108"/>
        <v>0</v>
      </c>
      <c r="G103" s="27">
        <f t="shared" si="108"/>
        <v>1.1773950981301526</v>
      </c>
      <c r="H103" s="27">
        <f t="shared" si="108"/>
        <v>0</v>
      </c>
      <c r="I103" s="27">
        <f t="shared" si="108"/>
        <v>2.1587405965198689</v>
      </c>
      <c r="J103" s="27">
        <f t="shared" si="108"/>
        <v>0</v>
      </c>
      <c r="K103" s="27">
        <f t="shared" si="108"/>
        <v>2.163347909835323</v>
      </c>
      <c r="L103" s="27">
        <f t="shared" si="108"/>
        <v>4.4703533661966032E-3</v>
      </c>
      <c r="M103" s="27">
        <f t="shared" si="108"/>
        <v>0</v>
      </c>
      <c r="N103" s="27">
        <f t="shared" si="108"/>
        <v>5.2642547878923446E-3</v>
      </c>
      <c r="O103" s="27">
        <f t="shared" si="108"/>
        <v>0.1950548403831977</v>
      </c>
      <c r="P103" s="27">
        <f t="shared" si="108"/>
        <v>1.5490252995813723</v>
      </c>
      <c r="Q103" s="27">
        <f t="shared" si="108"/>
        <v>2.2217638442633865</v>
      </c>
      <c r="R103" s="27">
        <f t="shared" si="108"/>
        <v>0.27765029268206842</v>
      </c>
      <c r="S103" s="27">
        <f t="shared" si="108"/>
        <v>1.5910954771395078</v>
      </c>
      <c r="T103" s="27">
        <f t="shared" si="108"/>
        <v>1.4075159742415191</v>
      </c>
      <c r="U103" s="27">
        <f t="shared" si="108"/>
        <v>0</v>
      </c>
      <c r="V103" s="27">
        <f t="shared" si="108"/>
        <v>0.24102817714183483</v>
      </c>
      <c r="W103" s="27">
        <f t="shared" si="108"/>
        <v>0.3963338361546056</v>
      </c>
      <c r="X103" s="27">
        <f t="shared" si="108"/>
        <v>4.1799237933360356</v>
      </c>
      <c r="Y103" s="27">
        <f t="shared" si="108"/>
        <v>3.2298906998331108E-3</v>
      </c>
      <c r="Z103" s="27">
        <f t="shared" si="108"/>
        <v>9.0050627881154699E-3</v>
      </c>
      <c r="AA103" s="27">
        <f t="shared" si="108"/>
        <v>0.11631066438734362</v>
      </c>
      <c r="AB103" s="27">
        <f t="shared" si="108"/>
        <v>0.91746214143947713</v>
      </c>
      <c r="AC103" s="27">
        <f t="shared" si="108"/>
        <v>1.1917029979358427</v>
      </c>
      <c r="AD103" s="27">
        <f t="shared" si="108"/>
        <v>0.85806574749481701</v>
      </c>
      <c r="AE103" s="27">
        <f t="shared" si="108"/>
        <v>3.2507796025657842E-2</v>
      </c>
      <c r="AF103" s="27">
        <f t="shared" si="108"/>
        <v>1.781634797112441E-3</v>
      </c>
      <c r="AG103" s="27">
        <f t="shared" si="108"/>
        <v>8.051196059574206E-2</v>
      </c>
      <c r="AH103" s="27">
        <f t="shared" ref="AH103:AI103" si="109">SUM(AH104,AH108)</f>
        <v>0.12520000500992157</v>
      </c>
      <c r="AI103" s="27">
        <f t="shared" si="109"/>
        <v>1.9075638259118288E-2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0.1980080753352928</v>
      </c>
      <c r="D104" s="4">
        <f t="shared" si="110"/>
        <v>0</v>
      </c>
      <c r="E104" s="4">
        <f t="shared" si="110"/>
        <v>2.1181593725086501</v>
      </c>
      <c r="F104" s="4">
        <f t="shared" si="110"/>
        <v>0</v>
      </c>
      <c r="G104" s="4">
        <f t="shared" si="110"/>
        <v>1.1592992883974214</v>
      </c>
      <c r="H104" s="4">
        <f t="shared" si="110"/>
        <v>0</v>
      </c>
      <c r="I104" s="4">
        <f t="shared" si="110"/>
        <v>2.1263596533302698</v>
      </c>
      <c r="J104" s="4">
        <f t="shared" si="110"/>
        <v>0</v>
      </c>
      <c r="K104" s="4">
        <f t="shared" si="110"/>
        <v>2.1311010559718029</v>
      </c>
      <c r="L104" s="4">
        <f t="shared" si="110"/>
        <v>1.5416238400000042E-4</v>
      </c>
      <c r="M104" s="4">
        <f t="shared" si="110"/>
        <v>0</v>
      </c>
      <c r="N104" s="4">
        <f t="shared" si="110"/>
        <v>1.7343173433025383E-3</v>
      </c>
      <c r="O104" s="4">
        <f t="shared" si="110"/>
        <v>0.18214152492252211</v>
      </c>
      <c r="P104" s="4">
        <f t="shared" si="110"/>
        <v>1.5387929492681498</v>
      </c>
      <c r="Q104" s="4">
        <f t="shared" si="110"/>
        <v>2.201932218541621</v>
      </c>
      <c r="R104" s="4">
        <f t="shared" si="110"/>
        <v>0.27114504357508579</v>
      </c>
      <c r="S104" s="4">
        <f t="shared" si="110"/>
        <v>1.5774700347972943</v>
      </c>
      <c r="T104" s="4">
        <f t="shared" si="110"/>
        <v>1.4003219812765932</v>
      </c>
      <c r="U104" s="4">
        <f t="shared" si="110"/>
        <v>0</v>
      </c>
      <c r="V104" s="4">
        <f t="shared" si="110"/>
        <v>0.21547133114364647</v>
      </c>
      <c r="W104" s="4">
        <f t="shared" si="110"/>
        <v>0.38373459149057448</v>
      </c>
      <c r="X104" s="4">
        <f t="shared" si="110"/>
        <v>4.1485846650456679</v>
      </c>
      <c r="Y104" s="4">
        <f t="shared" si="110"/>
        <v>0</v>
      </c>
      <c r="Z104" s="4">
        <f t="shared" si="110"/>
        <v>0</v>
      </c>
      <c r="AA104" s="4">
        <f t="shared" si="110"/>
        <v>0.10853411281848314</v>
      </c>
      <c r="AB104" s="4">
        <f t="shared" si="110"/>
        <v>0.89452042819797684</v>
      </c>
      <c r="AC104" s="4">
        <f t="shared" si="110"/>
        <v>1.1724824585961056</v>
      </c>
      <c r="AD104" s="4">
        <f t="shared" si="110"/>
        <v>0.827330857692127</v>
      </c>
      <c r="AE104" s="4">
        <f t="shared" si="110"/>
        <v>2.662938453407282E-2</v>
      </c>
      <c r="AF104" s="4">
        <f t="shared" si="110"/>
        <v>0</v>
      </c>
      <c r="AG104" s="4">
        <f t="shared" si="110"/>
        <v>5.3072181654758625E-2</v>
      </c>
      <c r="AH104" s="4">
        <f t="shared" ref="AH104:AI104" si="111">SUM(AH105:AH107)</f>
        <v>0.1081191388929609</v>
      </c>
      <c r="AI104" s="4">
        <f t="shared" si="111"/>
        <v>1.9075638259118288E-2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0.16788096795329288</v>
      </c>
      <c r="D106" s="33">
        <v>0</v>
      </c>
      <c r="E106" s="33">
        <v>1.7878940483980279</v>
      </c>
      <c r="F106" s="33">
        <v>0</v>
      </c>
      <c r="G106" s="33">
        <v>0.97952256376755065</v>
      </c>
      <c r="H106" s="33">
        <v>0</v>
      </c>
      <c r="I106" s="33">
        <v>1.795088293002344</v>
      </c>
      <c r="J106" s="33">
        <v>0</v>
      </c>
      <c r="K106" s="33">
        <v>1.7990124264228804</v>
      </c>
      <c r="L106" s="33">
        <v>0</v>
      </c>
      <c r="M106" s="33">
        <v>0</v>
      </c>
      <c r="N106" s="33">
        <v>0</v>
      </c>
      <c r="O106" s="33">
        <v>1.0915631131840797E-2</v>
      </c>
      <c r="P106" s="33">
        <v>0.90103989535682416</v>
      </c>
      <c r="Q106" s="33">
        <v>1.3946215791748902</v>
      </c>
      <c r="R106" s="33">
        <v>9.7884305041445963E-2</v>
      </c>
      <c r="S106" s="33">
        <v>1.3471134939385569</v>
      </c>
      <c r="T106" s="33">
        <v>0.92594704721547672</v>
      </c>
      <c r="U106" s="33">
        <v>0</v>
      </c>
      <c r="V106" s="33">
        <v>0</v>
      </c>
      <c r="W106" s="33">
        <v>0</v>
      </c>
      <c r="X106" s="33">
        <v>1.9091452542035379</v>
      </c>
      <c r="Y106" s="33">
        <v>0</v>
      </c>
      <c r="Z106" s="33">
        <v>0</v>
      </c>
      <c r="AA106" s="33">
        <v>0.10550590952685912</v>
      </c>
      <c r="AB106" s="33">
        <v>0.88763802697725502</v>
      </c>
      <c r="AC106" s="33">
        <v>1.1724824585961056</v>
      </c>
      <c r="AD106" s="33">
        <v>0.827330857692127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3.0127107381999932E-2</v>
      </c>
      <c r="D107" s="33">
        <v>0</v>
      </c>
      <c r="E107" s="33">
        <v>0.33026532411062204</v>
      </c>
      <c r="F107" s="33">
        <v>0</v>
      </c>
      <c r="G107" s="33">
        <v>0.17977672462987065</v>
      </c>
      <c r="H107" s="33">
        <v>0</v>
      </c>
      <c r="I107" s="33">
        <v>0.33127136032792587</v>
      </c>
      <c r="J107" s="33">
        <v>0</v>
      </c>
      <c r="K107" s="33">
        <v>0.33208862954892232</v>
      </c>
      <c r="L107" s="33">
        <v>1.5416238400000042E-4</v>
      </c>
      <c r="M107" s="33">
        <v>0</v>
      </c>
      <c r="N107" s="33">
        <v>1.7343173433025383E-3</v>
      </c>
      <c r="O107" s="33">
        <v>0.17122589379068132</v>
      </c>
      <c r="P107" s="33">
        <v>0.63775305391132564</v>
      </c>
      <c r="Q107" s="33">
        <v>0.80731063936673075</v>
      </c>
      <c r="R107" s="33">
        <v>0.17326073853363982</v>
      </c>
      <c r="S107" s="33">
        <v>0.23035654085873725</v>
      </c>
      <c r="T107" s="33">
        <v>0.47437493406111653</v>
      </c>
      <c r="U107" s="33">
        <v>0</v>
      </c>
      <c r="V107" s="33">
        <v>0.21547133114364647</v>
      </c>
      <c r="W107" s="33">
        <v>0.38373459149057448</v>
      </c>
      <c r="X107" s="33">
        <v>2.2394394108421301</v>
      </c>
      <c r="Y107" s="33">
        <v>0</v>
      </c>
      <c r="Z107" s="33">
        <v>0</v>
      </c>
      <c r="AA107" s="33">
        <v>3.0282032916240185E-3</v>
      </c>
      <c r="AB107" s="33">
        <v>6.8824012207218122E-3</v>
      </c>
      <c r="AC107" s="33">
        <v>0</v>
      </c>
      <c r="AD107" s="33">
        <v>0</v>
      </c>
      <c r="AE107" s="33">
        <v>2.662938453407282E-2</v>
      </c>
      <c r="AF107" s="33">
        <v>0</v>
      </c>
      <c r="AG107" s="33">
        <v>5.3072181654758625E-2</v>
      </c>
      <c r="AH107" s="33">
        <v>0.1081191388929609</v>
      </c>
      <c r="AI107" s="33">
        <v>1.9075638259118288E-2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3.1404349890000009E-3</v>
      </c>
      <c r="D108" s="6">
        <f t="shared" si="112"/>
        <v>0</v>
      </c>
      <c r="E108" s="6">
        <f t="shared" si="112"/>
        <v>3.1710701902736005E-2</v>
      </c>
      <c r="F108" s="6">
        <f t="shared" si="112"/>
        <v>0</v>
      </c>
      <c r="G108" s="6">
        <f t="shared" si="112"/>
        <v>1.8095809732731272E-2</v>
      </c>
      <c r="H108" s="6">
        <f t="shared" si="112"/>
        <v>0</v>
      </c>
      <c r="I108" s="6">
        <f t="shared" si="112"/>
        <v>3.2380943189599269E-2</v>
      </c>
      <c r="J108" s="6">
        <f t="shared" si="112"/>
        <v>0</v>
      </c>
      <c r="K108" s="6">
        <f t="shared" si="112"/>
        <v>3.2246853863520317E-2</v>
      </c>
      <c r="L108" s="6">
        <f t="shared" si="112"/>
        <v>4.3161909821966028E-3</v>
      </c>
      <c r="M108" s="6">
        <f t="shared" si="112"/>
        <v>0</v>
      </c>
      <c r="N108" s="6">
        <f t="shared" si="112"/>
        <v>3.5299374445898063E-3</v>
      </c>
      <c r="O108" s="6">
        <f t="shared" si="112"/>
        <v>1.2913315460675603E-2</v>
      </c>
      <c r="P108" s="6">
        <f t="shared" si="112"/>
        <v>1.0232350313222532E-2</v>
      </c>
      <c r="Q108" s="6">
        <f t="shared" si="112"/>
        <v>1.9831625721765465E-2</v>
      </c>
      <c r="R108" s="6">
        <f t="shared" si="112"/>
        <v>6.50524910698266E-3</v>
      </c>
      <c r="S108" s="6">
        <f t="shared" si="112"/>
        <v>1.3625442342213617E-2</v>
      </c>
      <c r="T108" s="6">
        <f t="shared" si="112"/>
        <v>7.1939929649257779E-3</v>
      </c>
      <c r="U108" s="6">
        <f t="shared" si="112"/>
        <v>0</v>
      </c>
      <c r="V108" s="6">
        <f t="shared" si="112"/>
        <v>2.5556845998188374E-2</v>
      </c>
      <c r="W108" s="6">
        <f t="shared" si="112"/>
        <v>1.259924466403109E-2</v>
      </c>
      <c r="X108" s="6">
        <f t="shared" si="112"/>
        <v>3.1339128290367335E-2</v>
      </c>
      <c r="Y108" s="6">
        <f t="shared" si="112"/>
        <v>3.2298906998331108E-3</v>
      </c>
      <c r="Z108" s="6">
        <f t="shared" si="112"/>
        <v>9.0050627881154699E-3</v>
      </c>
      <c r="AA108" s="6">
        <f t="shared" si="112"/>
        <v>7.7765515688604774E-3</v>
      </c>
      <c r="AB108" s="6">
        <f t="shared" si="112"/>
        <v>2.294171324150034E-2</v>
      </c>
      <c r="AC108" s="6">
        <f t="shared" si="112"/>
        <v>1.9220539339737157E-2</v>
      </c>
      <c r="AD108" s="6">
        <f t="shared" si="112"/>
        <v>3.0734889802689958E-2</v>
      </c>
      <c r="AE108" s="6">
        <f t="shared" si="112"/>
        <v>5.8784114915850227E-3</v>
      </c>
      <c r="AF108" s="6">
        <f t="shared" si="112"/>
        <v>1.781634797112441E-3</v>
      </c>
      <c r="AG108" s="6">
        <f t="shared" si="112"/>
        <v>2.7439778940983438E-2</v>
      </c>
      <c r="AH108" s="6">
        <f t="shared" ref="AH108:AI108" si="113">SUM(AH109:AH111)</f>
        <v>1.7080866116960657E-2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1.5192135839999996E-3</v>
      </c>
      <c r="D110" s="35">
        <v>0</v>
      </c>
      <c r="E110" s="35">
        <v>1.4924039321265414E-2</v>
      </c>
      <c r="F110" s="35">
        <v>0</v>
      </c>
      <c r="G110" s="35">
        <v>8.8918677394959761E-3</v>
      </c>
      <c r="H110" s="35">
        <v>0</v>
      </c>
      <c r="I110" s="35">
        <v>1.5594280608128681E-2</v>
      </c>
      <c r="J110" s="35">
        <v>0</v>
      </c>
      <c r="K110" s="35">
        <v>1.492403932126541E-2</v>
      </c>
      <c r="L110" s="35">
        <v>2.1894548708632708E-3</v>
      </c>
      <c r="M110" s="35">
        <v>0</v>
      </c>
      <c r="N110" s="35">
        <v>3.5299374445898063E-3</v>
      </c>
      <c r="O110" s="35">
        <v>1.2913315460675603E-2</v>
      </c>
      <c r="P110" s="35">
        <v>1.0232350313222532E-2</v>
      </c>
      <c r="Q110" s="35">
        <v>0</v>
      </c>
      <c r="R110" s="35">
        <v>4.4136129164628612E-3</v>
      </c>
      <c r="S110" s="35">
        <v>1.0276606394869159E-2</v>
      </c>
      <c r="T110" s="35">
        <v>5.1121152793152658E-3</v>
      </c>
      <c r="U110" s="35">
        <v>0</v>
      </c>
      <c r="V110" s="35">
        <v>2.5556845998188374E-2</v>
      </c>
      <c r="W110" s="35">
        <v>1.259924466403109E-2</v>
      </c>
      <c r="X110" s="35">
        <v>3.1339128290367335E-2</v>
      </c>
      <c r="Y110" s="35">
        <v>2.452171735768699E-3</v>
      </c>
      <c r="Z110" s="35">
        <v>9.0050627881154699E-3</v>
      </c>
      <c r="AA110" s="35">
        <v>7.0480411914904395E-3</v>
      </c>
      <c r="AB110" s="35">
        <v>6.9195213756517715E-4</v>
      </c>
      <c r="AC110" s="35">
        <v>1.8395886561737157E-2</v>
      </c>
      <c r="AD110" s="35">
        <v>3.0734889802689958E-2</v>
      </c>
      <c r="AE110" s="35">
        <v>5.8784114915850227E-3</v>
      </c>
      <c r="AF110" s="35">
        <v>0</v>
      </c>
      <c r="AG110" s="35">
        <v>8.4446776412229474E-3</v>
      </c>
      <c r="AH110" s="35">
        <v>1.25898481528888E-2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1.6212214050000014E-3</v>
      </c>
      <c r="D111" s="37">
        <v>0</v>
      </c>
      <c r="E111" s="37">
        <v>1.6786662581470595E-2</v>
      </c>
      <c r="F111" s="37">
        <v>0</v>
      </c>
      <c r="G111" s="37">
        <v>9.2039419932352963E-3</v>
      </c>
      <c r="H111" s="37">
        <v>0</v>
      </c>
      <c r="I111" s="37">
        <v>1.6786662581470588E-2</v>
      </c>
      <c r="J111" s="37">
        <v>0</v>
      </c>
      <c r="K111" s="37">
        <v>1.7322814542254903E-2</v>
      </c>
      <c r="L111" s="37">
        <v>2.126736111333332E-3</v>
      </c>
      <c r="M111" s="37">
        <v>0</v>
      </c>
      <c r="N111" s="37">
        <v>0</v>
      </c>
      <c r="O111" s="37">
        <v>0</v>
      </c>
      <c r="P111" s="37">
        <v>0</v>
      </c>
      <c r="Q111" s="37">
        <v>1.9831625721765465E-2</v>
      </c>
      <c r="R111" s="37">
        <v>2.0916361905197987E-3</v>
      </c>
      <c r="S111" s="37">
        <v>3.3488359473444577E-3</v>
      </c>
      <c r="T111" s="37">
        <v>2.0818776856105121E-3</v>
      </c>
      <c r="U111" s="37">
        <v>0</v>
      </c>
      <c r="V111" s="37">
        <v>0</v>
      </c>
      <c r="W111" s="37">
        <v>0</v>
      </c>
      <c r="X111" s="37">
        <v>0</v>
      </c>
      <c r="Y111" s="37">
        <v>7.7771896406441179E-4</v>
      </c>
      <c r="Z111" s="37">
        <v>0</v>
      </c>
      <c r="AA111" s="37">
        <v>7.2851037737003792E-4</v>
      </c>
      <c r="AB111" s="37">
        <v>2.2249761103935162E-2</v>
      </c>
      <c r="AC111" s="37">
        <v>8.2465277799999986E-4</v>
      </c>
      <c r="AD111" s="37">
        <v>0</v>
      </c>
      <c r="AE111" s="37">
        <v>0</v>
      </c>
      <c r="AF111" s="37">
        <v>1.781634797112441E-3</v>
      </c>
      <c r="AG111" s="37">
        <v>1.8995101299760491E-2</v>
      </c>
      <c r="AH111" s="37">
        <v>4.4910179640718561E-3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1398.111418764415</v>
      </c>
      <c r="C113" s="27">
        <f t="shared" si="114"/>
        <v>1398.2200897171401</v>
      </c>
      <c r="D113" s="27">
        <f t="shared" si="114"/>
        <v>1398.2884723342809</v>
      </c>
      <c r="E113" s="27">
        <f t="shared" si="114"/>
        <v>1398.0574270303509</v>
      </c>
      <c r="F113" s="27">
        <f t="shared" si="114"/>
        <v>1398.0665992806289</v>
      </c>
      <c r="G113" s="27">
        <f t="shared" si="114"/>
        <v>1398.2005993312314</v>
      </c>
      <c r="H113" s="27">
        <f t="shared" si="114"/>
        <v>1398.0285302071766</v>
      </c>
      <c r="I113" s="27">
        <f t="shared" si="114"/>
        <v>1398.0037226488027</v>
      </c>
      <c r="J113" s="27">
        <f t="shared" si="114"/>
        <v>1397.833046475168</v>
      </c>
      <c r="K113" s="27">
        <f t="shared" si="114"/>
        <v>1397.6544208115108</v>
      </c>
      <c r="L113" s="27">
        <f t="shared" si="114"/>
        <v>1397.6468393118948</v>
      </c>
      <c r="M113" s="27">
        <f t="shared" si="114"/>
        <v>1286.0535375669667</v>
      </c>
      <c r="N113" s="27">
        <f t="shared" si="114"/>
        <v>1389.9480543781135</v>
      </c>
      <c r="O113" s="27">
        <f t="shared" si="114"/>
        <v>1372.2853614768521</v>
      </c>
      <c r="P113" s="27">
        <f t="shared" si="114"/>
        <v>1340.9509160487025</v>
      </c>
      <c r="Q113" s="27">
        <f t="shared" si="114"/>
        <v>1279.5999912922762</v>
      </c>
      <c r="R113" s="27">
        <f t="shared" si="114"/>
        <v>1292.2131889559646</v>
      </c>
      <c r="S113" s="27">
        <f t="shared" si="114"/>
        <v>1325.6277319275609</v>
      </c>
      <c r="T113" s="27">
        <f t="shared" si="114"/>
        <v>1310.5846492618346</v>
      </c>
      <c r="U113" s="27">
        <f t="shared" si="114"/>
        <v>1032.5809997882741</v>
      </c>
      <c r="V113" s="27">
        <f t="shared" si="114"/>
        <v>1118.0500499122973</v>
      </c>
      <c r="W113" s="27">
        <f t="shared" si="114"/>
        <v>1355.6756483597073</v>
      </c>
      <c r="X113" s="27">
        <f t="shared" si="114"/>
        <v>1282.2141142157807</v>
      </c>
      <c r="Y113" s="27">
        <f t="shared" si="114"/>
        <v>978.43410155246431</v>
      </c>
      <c r="Z113" s="27">
        <f t="shared" si="114"/>
        <v>1043.7520081754678</v>
      </c>
      <c r="AA113" s="27">
        <f t="shared" si="114"/>
        <v>1162.5012288733003</v>
      </c>
      <c r="AB113" s="27">
        <f t="shared" si="114"/>
        <v>1128.524568294981</v>
      </c>
      <c r="AC113" s="27">
        <f t="shared" si="114"/>
        <v>1197.9024952349919</v>
      </c>
      <c r="AD113" s="27">
        <f t="shared" si="114"/>
        <v>1253.6800422704648</v>
      </c>
      <c r="AE113" s="27">
        <f t="shared" si="114"/>
        <v>1249.1503434401434</v>
      </c>
      <c r="AF113" s="27">
        <f t="shared" si="114"/>
        <v>437.91518597900966</v>
      </c>
      <c r="AG113" s="27">
        <f t="shared" si="114"/>
        <v>514.60294063800404</v>
      </c>
      <c r="AH113" s="27">
        <f t="shared" ref="AH113:AI113" si="115">IF(AND(AH43=0,AH93=0),0,IF(OR(AH43=0,AH93=0),1/0,AH43/AH93))</f>
        <v>951.1404177594992</v>
      </c>
      <c r="AI113" s="27">
        <f t="shared" si="115"/>
        <v>1003.6012753487487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1403.1461715067792</v>
      </c>
      <c r="C114" s="4">
        <f t="shared" si="116"/>
        <v>1403.252276976001</v>
      </c>
      <c r="D114" s="4">
        <f t="shared" si="116"/>
        <v>1403.2489129069486</v>
      </c>
      <c r="E114" s="4">
        <f t="shared" si="116"/>
        <v>1403.088203289886</v>
      </c>
      <c r="F114" s="4">
        <f t="shared" si="116"/>
        <v>1403.0751059670972</v>
      </c>
      <c r="G114" s="4">
        <f t="shared" si="116"/>
        <v>1403.2241839786298</v>
      </c>
      <c r="H114" s="4">
        <f t="shared" si="116"/>
        <v>1403.1375511840579</v>
      </c>
      <c r="I114" s="4">
        <f t="shared" si="116"/>
        <v>1403.1129099359657</v>
      </c>
      <c r="J114" s="4">
        <f t="shared" si="116"/>
        <v>1402.9277398739853</v>
      </c>
      <c r="K114" s="4">
        <f t="shared" si="116"/>
        <v>1402.8667423203242</v>
      </c>
      <c r="L114" s="4">
        <f t="shared" si="116"/>
        <v>1402.9887436844124</v>
      </c>
      <c r="M114" s="4">
        <f t="shared" si="116"/>
        <v>1289.7005131468961</v>
      </c>
      <c r="N114" s="4">
        <f t="shared" si="116"/>
        <v>1395.8892650465134</v>
      </c>
      <c r="O114" s="4">
        <f t="shared" si="116"/>
        <v>1376.6726663671625</v>
      </c>
      <c r="P114" s="4">
        <f t="shared" si="116"/>
        <v>1342.9367836044526</v>
      </c>
      <c r="Q114" s="4">
        <f t="shared" si="116"/>
        <v>1282.5946854945566</v>
      </c>
      <c r="R114" s="4">
        <f t="shared" si="116"/>
        <v>1295.9378372079877</v>
      </c>
      <c r="S114" s="4">
        <f t="shared" si="116"/>
        <v>1329.5861043311445</v>
      </c>
      <c r="T114" s="4">
        <f t="shared" si="116"/>
        <v>1314.1366024451481</v>
      </c>
      <c r="U114" s="4">
        <f t="shared" si="116"/>
        <v>1033.5254996026235</v>
      </c>
      <c r="V114" s="4">
        <f t="shared" si="116"/>
        <v>1118.6249352164054</v>
      </c>
      <c r="W114" s="4">
        <f t="shared" si="116"/>
        <v>1359.3333360376057</v>
      </c>
      <c r="X114" s="4">
        <f t="shared" si="116"/>
        <v>1283.7765495442191</v>
      </c>
      <c r="Y114" s="4">
        <f t="shared" si="116"/>
        <v>976.39937839378354</v>
      </c>
      <c r="Z114" s="4">
        <f t="shared" si="116"/>
        <v>1042.4227950890763</v>
      </c>
      <c r="AA114" s="4">
        <f t="shared" si="116"/>
        <v>1162.8123917773664</v>
      </c>
      <c r="AB114" s="4">
        <f t="shared" si="116"/>
        <v>1128.8226542492737</v>
      </c>
      <c r="AC114" s="4">
        <f t="shared" si="116"/>
        <v>1199.9448088056947</v>
      </c>
      <c r="AD114" s="4">
        <f t="shared" si="116"/>
        <v>1256.9429861723925</v>
      </c>
      <c r="AE114" s="4">
        <f t="shared" si="116"/>
        <v>1252.1516864975026</v>
      </c>
      <c r="AF114" s="4">
        <f t="shared" si="116"/>
        <v>429.93540479826868</v>
      </c>
      <c r="AG114" s="4">
        <f t="shared" si="116"/>
        <v>505.29278765771761</v>
      </c>
      <c r="AH114" s="4">
        <f t="shared" ref="AH114:AI114" si="117">IF(AND(AH44=0,AH94=0),0,IF(OR(AH44=0,AH94=0),1/0,AH44/AH94))</f>
        <v>949.50270468823669</v>
      </c>
      <c r="AI114" s="4">
        <f t="shared" si="117"/>
        <v>1006.3072492253802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1529</v>
      </c>
      <c r="C116" s="33">
        <f t="shared" si="120"/>
        <v>1529</v>
      </c>
      <c r="D116" s="33">
        <f t="shared" si="120"/>
        <v>1529</v>
      </c>
      <c r="E116" s="33">
        <f t="shared" si="120"/>
        <v>1529</v>
      </c>
      <c r="F116" s="33">
        <f t="shared" si="120"/>
        <v>1529</v>
      </c>
      <c r="G116" s="33">
        <f t="shared" si="120"/>
        <v>1528.9999999999998</v>
      </c>
      <c r="H116" s="33">
        <f t="shared" si="120"/>
        <v>1529</v>
      </c>
      <c r="I116" s="33">
        <f t="shared" si="120"/>
        <v>1529</v>
      </c>
      <c r="J116" s="33">
        <f t="shared" si="120"/>
        <v>1529.0000000000002</v>
      </c>
      <c r="K116" s="33">
        <f t="shared" si="120"/>
        <v>1529</v>
      </c>
      <c r="L116" s="33">
        <f t="shared" si="120"/>
        <v>1529</v>
      </c>
      <c r="M116" s="33">
        <f t="shared" si="120"/>
        <v>1405.568771943877</v>
      </c>
      <c r="N116" s="33">
        <f t="shared" si="120"/>
        <v>1529</v>
      </c>
      <c r="O116" s="33">
        <f t="shared" si="120"/>
        <v>1529</v>
      </c>
      <c r="P116" s="33">
        <f t="shared" si="120"/>
        <v>1529</v>
      </c>
      <c r="Q116" s="33">
        <f t="shared" si="120"/>
        <v>1470</v>
      </c>
      <c r="R116" s="33">
        <f t="shared" si="120"/>
        <v>1483</v>
      </c>
      <c r="S116" s="33">
        <f t="shared" si="120"/>
        <v>1507</v>
      </c>
      <c r="T116" s="33">
        <f t="shared" si="120"/>
        <v>1522.0000000000002</v>
      </c>
      <c r="U116" s="33">
        <f t="shared" si="120"/>
        <v>1187.9239243746927</v>
      </c>
      <c r="V116" s="33">
        <f t="shared" si="120"/>
        <v>1337.6376559663511</v>
      </c>
      <c r="W116" s="33">
        <f t="shared" si="120"/>
        <v>1611</v>
      </c>
      <c r="X116" s="33">
        <f t="shared" si="120"/>
        <v>1610</v>
      </c>
      <c r="Y116" s="33">
        <f t="shared" si="120"/>
        <v>1209.6908328285003</v>
      </c>
      <c r="Z116" s="33">
        <f t="shared" si="120"/>
        <v>1352.0487106071773</v>
      </c>
      <c r="AA116" s="33">
        <f t="shared" si="120"/>
        <v>1511</v>
      </c>
      <c r="AB116" s="33">
        <f t="shared" si="120"/>
        <v>1492.0000000000002</v>
      </c>
      <c r="AC116" s="33">
        <f t="shared" si="120"/>
        <v>1487</v>
      </c>
      <c r="AD116" s="33">
        <f t="shared" si="120"/>
        <v>1484.0000000000002</v>
      </c>
      <c r="AE116" s="33">
        <f t="shared" si="120"/>
        <v>1526</v>
      </c>
      <c r="AF116" s="33">
        <f t="shared" si="120"/>
        <v>551.0535356373581</v>
      </c>
      <c r="AG116" s="33">
        <f t="shared" si="120"/>
        <v>623.44242785328311</v>
      </c>
      <c r="AH116" s="33">
        <f t="shared" ref="AH116:AI116" si="121">IF(AND(AH46=0,AH96=0),0,IF(OR(AH46=0,AH96=0),1/0,AH46/AH96))</f>
        <v>1256.5827546335679</v>
      </c>
      <c r="AI116" s="33">
        <f t="shared" si="121"/>
        <v>1338.8740540524175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720.8017679189303</v>
      </c>
      <c r="C117" s="33">
        <f t="shared" si="122"/>
        <v>720.8017679189303</v>
      </c>
      <c r="D117" s="33">
        <f t="shared" si="122"/>
        <v>720.39303825571631</v>
      </c>
      <c r="E117" s="33">
        <f t="shared" si="122"/>
        <v>720.13628978109637</v>
      </c>
      <c r="F117" s="33">
        <f t="shared" si="122"/>
        <v>720.19876944857833</v>
      </c>
      <c r="G117" s="33">
        <f t="shared" si="122"/>
        <v>720.4611656614137</v>
      </c>
      <c r="H117" s="33">
        <f t="shared" si="122"/>
        <v>720.40345981155929</v>
      </c>
      <c r="I117" s="33">
        <f t="shared" si="122"/>
        <v>720.45546039788655</v>
      </c>
      <c r="J117" s="33">
        <f t="shared" si="122"/>
        <v>720.33181251741496</v>
      </c>
      <c r="K117" s="33">
        <f t="shared" si="122"/>
        <v>719.84575959802078</v>
      </c>
      <c r="L117" s="33">
        <f t="shared" si="122"/>
        <v>719.94963621005638</v>
      </c>
      <c r="M117" s="33">
        <f t="shared" si="122"/>
        <v>661.64112871309931</v>
      </c>
      <c r="N117" s="33">
        <f t="shared" si="122"/>
        <v>716.03381177128858</v>
      </c>
      <c r="O117" s="33">
        <f t="shared" si="122"/>
        <v>730.91920323786735</v>
      </c>
      <c r="P117" s="33">
        <f t="shared" si="122"/>
        <v>766.17472534993874</v>
      </c>
      <c r="Q117" s="33">
        <f t="shared" si="122"/>
        <v>794.01183518965149</v>
      </c>
      <c r="R117" s="33">
        <f t="shared" si="122"/>
        <v>836.04289042206005</v>
      </c>
      <c r="S117" s="33">
        <f t="shared" si="122"/>
        <v>843.51145860357531</v>
      </c>
      <c r="T117" s="33">
        <f t="shared" si="122"/>
        <v>770.21402212093642</v>
      </c>
      <c r="U117" s="33">
        <f t="shared" si="122"/>
        <v>643.99715759434935</v>
      </c>
      <c r="V117" s="33">
        <f t="shared" si="122"/>
        <v>631.58614200607974</v>
      </c>
      <c r="W117" s="33">
        <f t="shared" si="122"/>
        <v>871.5926264563858</v>
      </c>
      <c r="X117" s="33">
        <f t="shared" si="122"/>
        <v>793.94164718275738</v>
      </c>
      <c r="Y117" s="33">
        <f t="shared" si="122"/>
        <v>642.51397946580755</v>
      </c>
      <c r="Z117" s="33">
        <f t="shared" si="122"/>
        <v>621.86233101587413</v>
      </c>
      <c r="AA117" s="33">
        <f t="shared" si="122"/>
        <v>685.10033264388437</v>
      </c>
      <c r="AB117" s="33">
        <f t="shared" si="122"/>
        <v>572.26760782585131</v>
      </c>
      <c r="AC117" s="33">
        <f t="shared" si="122"/>
        <v>695.89788809390257</v>
      </c>
      <c r="AD117" s="33">
        <f t="shared" si="122"/>
        <v>820.86639966004452</v>
      </c>
      <c r="AE117" s="33">
        <f t="shared" si="122"/>
        <v>742.30837272990107</v>
      </c>
      <c r="AF117" s="33">
        <f t="shared" si="122"/>
        <v>208.76457859412866</v>
      </c>
      <c r="AG117" s="33">
        <f t="shared" si="122"/>
        <v>296.09063213310009</v>
      </c>
      <c r="AH117" s="33">
        <f t="shared" ref="AH117:AI117" si="123">IF(AND(AH47=0,AH97=0),0,IF(OR(AH47=0,AH97=0),1/0,AH47/AH97))</f>
        <v>428.49149732033004</v>
      </c>
      <c r="AI117" s="33">
        <f t="shared" si="123"/>
        <v>456.55134598863197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1072.565430932588</v>
      </c>
      <c r="C118" s="6">
        <f t="shared" si="124"/>
        <v>1072.565430932588</v>
      </c>
      <c r="D118" s="6">
        <f t="shared" si="124"/>
        <v>1079.1934765379976</v>
      </c>
      <c r="E118" s="6">
        <f t="shared" si="124"/>
        <v>1069.1882093775362</v>
      </c>
      <c r="F118" s="6">
        <f t="shared" si="124"/>
        <v>1069.0433809864617</v>
      </c>
      <c r="G118" s="6">
        <f t="shared" si="124"/>
        <v>1069.1882093775362</v>
      </c>
      <c r="H118" s="6">
        <f t="shared" si="124"/>
        <v>1066.0314388554991</v>
      </c>
      <c r="I118" s="6">
        <f t="shared" si="124"/>
        <v>1064.3739084303452</v>
      </c>
      <c r="J118" s="6">
        <f t="shared" si="124"/>
        <v>1066.0314388554991</v>
      </c>
      <c r="K118" s="6">
        <f t="shared" si="124"/>
        <v>1056.0679935380672</v>
      </c>
      <c r="L118" s="6">
        <f t="shared" si="124"/>
        <v>1064.3739084303452</v>
      </c>
      <c r="M118" s="6">
        <f t="shared" si="124"/>
        <v>1061.4240846368953</v>
      </c>
      <c r="N118" s="6">
        <f t="shared" si="124"/>
        <v>1044.9220903620351</v>
      </c>
      <c r="O118" s="6">
        <f t="shared" si="124"/>
        <v>1133.99645885215</v>
      </c>
      <c r="P118" s="6">
        <f t="shared" si="124"/>
        <v>1210.6183619904284</v>
      </c>
      <c r="Q118" s="6">
        <f t="shared" si="124"/>
        <v>1053.0145379917756</v>
      </c>
      <c r="R118" s="6">
        <f t="shared" si="124"/>
        <v>1012.580280510626</v>
      </c>
      <c r="S118" s="6">
        <f t="shared" si="124"/>
        <v>1006.0002642669053</v>
      </c>
      <c r="T118" s="6">
        <f t="shared" si="124"/>
        <v>995.80310316500118</v>
      </c>
      <c r="U118" s="6">
        <f t="shared" si="124"/>
        <v>946.67366871943102</v>
      </c>
      <c r="V118" s="6">
        <f t="shared" si="124"/>
        <v>1074.6627372983539</v>
      </c>
      <c r="W118" s="6">
        <f t="shared" si="124"/>
        <v>1087.4341219467892</v>
      </c>
      <c r="X118" s="6">
        <f t="shared" si="124"/>
        <v>1147.7396435387743</v>
      </c>
      <c r="Y118" s="6">
        <f t="shared" si="124"/>
        <v>1147.3540378156545</v>
      </c>
      <c r="Z118" s="6">
        <f t="shared" si="124"/>
        <v>1146.6147395376233</v>
      </c>
      <c r="AA118" s="6">
        <f t="shared" si="124"/>
        <v>1139.108658324617</v>
      </c>
      <c r="AB118" s="6">
        <f t="shared" si="124"/>
        <v>1107.4055250766014</v>
      </c>
      <c r="AC118" s="6">
        <f t="shared" si="124"/>
        <v>1054.2545222587137</v>
      </c>
      <c r="AD118" s="6">
        <f t="shared" si="124"/>
        <v>1040.1883815582871</v>
      </c>
      <c r="AE118" s="6">
        <f t="shared" si="124"/>
        <v>1057.7596803531405</v>
      </c>
      <c r="AF118" s="6">
        <f t="shared" si="124"/>
        <v>941.74797499159558</v>
      </c>
      <c r="AG118" s="6">
        <f t="shared" si="124"/>
        <v>1034.8265659865008</v>
      </c>
      <c r="AH118" s="6">
        <f t="shared" ref="AH118:AI118" si="125">IF(AND(AH48=0,AH98=0),0,IF(OR(AH48=0,AH98=0),1/0,AH48/AH98))</f>
        <v>1036.7423517071422</v>
      </c>
      <c r="AI118" s="6">
        <f t="shared" si="125"/>
        <v>862.51189623778816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1492</v>
      </c>
      <c r="C120" s="35">
        <f t="shared" si="128"/>
        <v>1492</v>
      </c>
      <c r="D120" s="35">
        <f t="shared" si="128"/>
        <v>1492</v>
      </c>
      <c r="E120" s="35">
        <f t="shared" si="128"/>
        <v>1492</v>
      </c>
      <c r="F120" s="35">
        <f t="shared" si="128"/>
        <v>1492</v>
      </c>
      <c r="G120" s="35">
        <f t="shared" si="128"/>
        <v>1492</v>
      </c>
      <c r="H120" s="35">
        <f t="shared" si="128"/>
        <v>1491.9999999999998</v>
      </c>
      <c r="I120" s="35">
        <f t="shared" si="128"/>
        <v>1492</v>
      </c>
      <c r="J120" s="35">
        <f t="shared" si="128"/>
        <v>1491.9999999999998</v>
      </c>
      <c r="K120" s="35">
        <f t="shared" si="128"/>
        <v>1492</v>
      </c>
      <c r="L120" s="35">
        <f t="shared" si="128"/>
        <v>1492</v>
      </c>
      <c r="M120" s="35">
        <f t="shared" si="128"/>
        <v>1492</v>
      </c>
      <c r="N120" s="35">
        <f t="shared" si="128"/>
        <v>1492</v>
      </c>
      <c r="O120" s="35">
        <f t="shared" si="128"/>
        <v>1492</v>
      </c>
      <c r="P120" s="35">
        <f t="shared" si="128"/>
        <v>1492</v>
      </c>
      <c r="Q120" s="35">
        <f t="shared" si="128"/>
        <v>1420.192513368984</v>
      </c>
      <c r="R120" s="35">
        <f t="shared" si="128"/>
        <v>1388</v>
      </c>
      <c r="S120" s="35">
        <f t="shared" si="128"/>
        <v>1359</v>
      </c>
      <c r="T120" s="35">
        <f t="shared" si="128"/>
        <v>1322</v>
      </c>
      <c r="U120" s="35">
        <f t="shared" si="128"/>
        <v>1303.4152517024786</v>
      </c>
      <c r="V120" s="35">
        <f t="shared" si="128"/>
        <v>1300</v>
      </c>
      <c r="W120" s="35">
        <f t="shared" si="128"/>
        <v>1287</v>
      </c>
      <c r="X120" s="35">
        <f t="shared" si="128"/>
        <v>1277</v>
      </c>
      <c r="Y120" s="35">
        <f t="shared" si="128"/>
        <v>1254</v>
      </c>
      <c r="Z120" s="35">
        <f t="shared" si="128"/>
        <v>1224</v>
      </c>
      <c r="AA120" s="35">
        <f t="shared" si="128"/>
        <v>1186</v>
      </c>
      <c r="AB120" s="35">
        <f t="shared" si="128"/>
        <v>1166</v>
      </c>
      <c r="AC120" s="35">
        <f t="shared" si="128"/>
        <v>1156</v>
      </c>
      <c r="AD120" s="35">
        <f t="shared" si="128"/>
        <v>1147</v>
      </c>
      <c r="AE120" s="35">
        <f t="shared" si="128"/>
        <v>1147</v>
      </c>
      <c r="AF120" s="35">
        <f t="shared" si="128"/>
        <v>1025.7362324014271</v>
      </c>
      <c r="AG120" s="35">
        <f t="shared" si="128"/>
        <v>1171</v>
      </c>
      <c r="AH120" s="35">
        <f t="shared" ref="AH120:AI120" si="129">IF(AND(AH50=0,AH100=0),0,IF(OR(AH50=0,AH100=0),1/0,AH50/AH100))</f>
        <v>1185</v>
      </c>
      <c r="AI120" s="35">
        <f t="shared" si="129"/>
        <v>1016.9607012132577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661.0632911392405</v>
      </c>
      <c r="C121" s="37">
        <f t="shared" si="130"/>
        <v>661.0632911392405</v>
      </c>
      <c r="D121" s="37">
        <f t="shared" si="130"/>
        <v>661.99436619718313</v>
      </c>
      <c r="E121" s="37">
        <f t="shared" si="130"/>
        <v>661.0632911392405</v>
      </c>
      <c r="F121" s="37">
        <f t="shared" si="130"/>
        <v>661.42731277533039</v>
      </c>
      <c r="G121" s="37">
        <f t="shared" si="130"/>
        <v>661.0632911392405</v>
      </c>
      <c r="H121" s="37">
        <f t="shared" si="130"/>
        <v>659.39393939393938</v>
      </c>
      <c r="I121" s="37">
        <f t="shared" si="130"/>
        <v>659.39393939393938</v>
      </c>
      <c r="J121" s="37">
        <f t="shared" si="130"/>
        <v>659.39393939393938</v>
      </c>
      <c r="K121" s="37">
        <f t="shared" si="130"/>
        <v>652.79999999999995</v>
      </c>
      <c r="L121" s="37">
        <f t="shared" si="130"/>
        <v>659.39393939393938</v>
      </c>
      <c r="M121" s="37">
        <f t="shared" si="130"/>
        <v>657.94015748031507</v>
      </c>
      <c r="N121" s="37">
        <f t="shared" si="130"/>
        <v>553.90489658829779</v>
      </c>
      <c r="O121" s="37">
        <f t="shared" si="130"/>
        <v>578.63013698630152</v>
      </c>
      <c r="P121" s="37">
        <f t="shared" si="130"/>
        <v>634.8136142625608</v>
      </c>
      <c r="Q121" s="37">
        <f t="shared" si="130"/>
        <v>604.39476532519927</v>
      </c>
      <c r="R121" s="37">
        <f t="shared" si="130"/>
        <v>520.16193371394672</v>
      </c>
      <c r="S121" s="37">
        <f t="shared" si="130"/>
        <v>480.62396472254125</v>
      </c>
      <c r="T121" s="37">
        <f t="shared" si="130"/>
        <v>473.06819134447284</v>
      </c>
      <c r="U121" s="37">
        <f t="shared" si="130"/>
        <v>346.33330696569396</v>
      </c>
      <c r="V121" s="37">
        <f t="shared" si="130"/>
        <v>499.96086190844062</v>
      </c>
      <c r="W121" s="37">
        <f t="shared" si="130"/>
        <v>428.19910967219766</v>
      </c>
      <c r="X121" s="37">
        <f t="shared" si="130"/>
        <v>505.05510669195735</v>
      </c>
      <c r="Y121" s="37">
        <f t="shared" si="130"/>
        <v>557.78483088728615</v>
      </c>
      <c r="Z121" s="37">
        <f t="shared" si="130"/>
        <v>612.98740963191403</v>
      </c>
      <c r="AA121" s="37">
        <f t="shared" si="130"/>
        <v>755.20790358359852</v>
      </c>
      <c r="AB121" s="37">
        <f t="shared" si="130"/>
        <v>878.80200800393175</v>
      </c>
      <c r="AC121" s="37">
        <f t="shared" si="130"/>
        <v>581.46773101680355</v>
      </c>
      <c r="AD121" s="37">
        <f t="shared" si="130"/>
        <v>357.05476079255737</v>
      </c>
      <c r="AE121" s="37">
        <f t="shared" si="130"/>
        <v>352.9453994691616</v>
      </c>
      <c r="AF121" s="37">
        <f t="shared" si="130"/>
        <v>278.10982982071823</v>
      </c>
      <c r="AG121" s="37">
        <f t="shared" si="130"/>
        <v>376.08307135372013</v>
      </c>
      <c r="AH121" s="37">
        <f t="shared" ref="AH121:AI121" si="131">IF(AND(AH51=0,AH101=0),0,IF(OR(AH51=0,AH101=0),1/0,AH51/AH101))</f>
        <v>314.47904281425843</v>
      </c>
      <c r="AI121" s="37">
        <f t="shared" si="131"/>
        <v>71.660413918643243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34.919260533104044</v>
      </c>
      <c r="C123" s="28">
        <f t="shared" si="132"/>
        <v>34.919260533104044</v>
      </c>
      <c r="D123" s="28">
        <f t="shared" si="132"/>
        <v>11.297420464316424</v>
      </c>
      <c r="E123" s="28">
        <f t="shared" si="132"/>
        <v>17.45967325881341</v>
      </c>
      <c r="F123" s="28">
        <f t="shared" si="132"/>
        <v>14.378503869303531</v>
      </c>
      <c r="G123" s="28">
        <f t="shared" si="132"/>
        <v>17.45967325881341</v>
      </c>
      <c r="H123" s="28">
        <f t="shared" si="132"/>
        <v>15.40558899398108</v>
      </c>
      <c r="I123" s="28">
        <f t="shared" si="132"/>
        <v>21.56775580395529</v>
      </c>
      <c r="J123" s="28">
        <f t="shared" si="132"/>
        <v>15.405588993981077</v>
      </c>
      <c r="K123" s="28">
        <f t="shared" si="132"/>
        <v>21.56775580395529</v>
      </c>
      <c r="L123" s="28">
        <f t="shared" si="132"/>
        <v>20.540756663800522</v>
      </c>
      <c r="M123" s="28">
        <f t="shared" si="132"/>
        <v>16.977987962166814</v>
      </c>
      <c r="N123" s="28">
        <f t="shared" si="132"/>
        <v>17.826311263972482</v>
      </c>
      <c r="O123" s="28">
        <f t="shared" si="132"/>
        <v>20.704041272570944</v>
      </c>
      <c r="P123" s="28">
        <f t="shared" si="132"/>
        <v>31.995614789337917</v>
      </c>
      <c r="Q123" s="28">
        <f t="shared" si="132"/>
        <v>50.719432502149623</v>
      </c>
      <c r="R123" s="28">
        <f t="shared" si="132"/>
        <v>51.905159071367159</v>
      </c>
      <c r="S123" s="28">
        <f t="shared" si="132"/>
        <v>59.10705073086843</v>
      </c>
      <c r="T123" s="28">
        <f t="shared" si="132"/>
        <v>67.549269131556329</v>
      </c>
      <c r="U123" s="28">
        <f t="shared" si="132"/>
        <v>36.676526225279446</v>
      </c>
      <c r="V123" s="28">
        <f t="shared" si="132"/>
        <v>33.64161650902836</v>
      </c>
      <c r="W123" s="28">
        <f t="shared" si="132"/>
        <v>45.383748925193451</v>
      </c>
      <c r="X123" s="28">
        <f t="shared" si="132"/>
        <v>59.7212381771281</v>
      </c>
      <c r="Y123" s="28">
        <f t="shared" si="132"/>
        <v>47.64634565778158</v>
      </c>
      <c r="Z123" s="28">
        <f t="shared" si="132"/>
        <v>47.669905417024921</v>
      </c>
      <c r="AA123" s="28">
        <f t="shared" si="132"/>
        <v>49.982803095442804</v>
      </c>
      <c r="AB123" s="28">
        <f t="shared" si="132"/>
        <v>45.834651762682711</v>
      </c>
      <c r="AC123" s="28">
        <f t="shared" si="132"/>
        <v>59.65339638865003</v>
      </c>
      <c r="AD123" s="28">
        <f t="shared" si="132"/>
        <v>69.406190885640569</v>
      </c>
      <c r="AE123" s="28">
        <f t="shared" si="132"/>
        <v>68.479793637145306</v>
      </c>
      <c r="AF123" s="28">
        <f t="shared" si="132"/>
        <v>24.001891659501283</v>
      </c>
      <c r="AG123" s="28">
        <f t="shared" si="132"/>
        <v>43.039036973344793</v>
      </c>
      <c r="AH123" s="28">
        <f t="shared" ref="AH123:AI123" si="133">SUM(AH126,AH130)</f>
        <v>57.341530524505586</v>
      </c>
      <c r="AI123" s="28">
        <f t="shared" si="133"/>
        <v>48.235855546001702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34.919260533104044</v>
      </c>
      <c r="C125" s="48">
        <f t="shared" si="136"/>
        <v>34.919260533104044</v>
      </c>
      <c r="D125" s="48">
        <f t="shared" si="136"/>
        <v>11.297420464316424</v>
      </c>
      <c r="E125" s="48">
        <f t="shared" si="136"/>
        <v>17.45967325881341</v>
      </c>
      <c r="F125" s="48">
        <f t="shared" si="136"/>
        <v>14.378503869303531</v>
      </c>
      <c r="G125" s="48">
        <f t="shared" si="136"/>
        <v>17.45967325881341</v>
      </c>
      <c r="H125" s="48">
        <f t="shared" si="136"/>
        <v>15.40558899398108</v>
      </c>
      <c r="I125" s="48">
        <f t="shared" si="136"/>
        <v>21.56775580395529</v>
      </c>
      <c r="J125" s="48">
        <f t="shared" si="136"/>
        <v>15.405588993981077</v>
      </c>
      <c r="K125" s="48">
        <f t="shared" si="136"/>
        <v>21.56775580395529</v>
      </c>
      <c r="L125" s="48">
        <f t="shared" si="136"/>
        <v>20.540756663800519</v>
      </c>
      <c r="M125" s="48">
        <f t="shared" si="136"/>
        <v>16.977987962166814</v>
      </c>
      <c r="N125" s="48">
        <f t="shared" si="136"/>
        <v>17.826311263972482</v>
      </c>
      <c r="O125" s="48">
        <f t="shared" si="136"/>
        <v>20.704041272570944</v>
      </c>
      <c r="P125" s="48">
        <f t="shared" si="136"/>
        <v>31.995614789337917</v>
      </c>
      <c r="Q125" s="48">
        <f t="shared" si="136"/>
        <v>50.719432502149623</v>
      </c>
      <c r="R125" s="48">
        <f t="shared" si="136"/>
        <v>51.905159071367152</v>
      </c>
      <c r="S125" s="48">
        <f t="shared" si="136"/>
        <v>59.107050730868423</v>
      </c>
      <c r="T125" s="48">
        <f t="shared" si="136"/>
        <v>67.549269131556329</v>
      </c>
      <c r="U125" s="48">
        <f t="shared" si="136"/>
        <v>36.676526225279453</v>
      </c>
      <c r="V125" s="48">
        <f t="shared" si="136"/>
        <v>33.64161650902836</v>
      </c>
      <c r="W125" s="48">
        <f t="shared" si="136"/>
        <v>45.383748925193458</v>
      </c>
      <c r="X125" s="48">
        <f t="shared" si="136"/>
        <v>59.721238177128107</v>
      </c>
      <c r="Y125" s="48">
        <f t="shared" si="136"/>
        <v>47.64634565778158</v>
      </c>
      <c r="Z125" s="48">
        <f t="shared" si="136"/>
        <v>47.669905417024921</v>
      </c>
      <c r="AA125" s="48">
        <f t="shared" si="136"/>
        <v>49.982803095442804</v>
      </c>
      <c r="AB125" s="48">
        <f t="shared" si="136"/>
        <v>45.834651762682711</v>
      </c>
      <c r="AC125" s="48">
        <f t="shared" si="136"/>
        <v>59.65339638865003</v>
      </c>
      <c r="AD125" s="48">
        <f t="shared" si="136"/>
        <v>69.406190885640569</v>
      </c>
      <c r="AE125" s="48">
        <f t="shared" si="136"/>
        <v>68.479793637145306</v>
      </c>
      <c r="AF125" s="48">
        <f t="shared" si="136"/>
        <v>24.001891659501279</v>
      </c>
      <c r="AG125" s="48">
        <f t="shared" si="136"/>
        <v>43.039036973344793</v>
      </c>
      <c r="AH125" s="48">
        <f t="shared" ref="AH125:AI125" si="137">SUM(AH128:AH129,AH132:AH133)</f>
        <v>57.341530524505586</v>
      </c>
      <c r="AI125" s="48">
        <f t="shared" si="137"/>
        <v>48.235855546001709</v>
      </c>
    </row>
    <row r="126" spans="1:35" x14ac:dyDescent="0.25">
      <c r="A126" s="3" t="s">
        <v>2</v>
      </c>
      <c r="B126" s="8">
        <f t="shared" ref="B126:AG126" si="138">SUM(B127:B129)</f>
        <v>34.476815975183726</v>
      </c>
      <c r="C126" s="8">
        <f t="shared" si="138"/>
        <v>34.477174540240618</v>
      </c>
      <c r="D126" s="8">
        <f t="shared" si="138"/>
        <v>11.153794801986271</v>
      </c>
      <c r="E126" s="8">
        <f t="shared" si="138"/>
        <v>17.240356844434576</v>
      </c>
      <c r="F126" s="8">
        <f t="shared" si="138"/>
        <v>14.198580705423144</v>
      </c>
      <c r="G126" s="8">
        <f t="shared" si="138"/>
        <v>17.240780142481089</v>
      </c>
      <c r="H126" s="8">
        <f t="shared" si="138"/>
        <v>15.211363702307274</v>
      </c>
      <c r="I126" s="8">
        <f t="shared" si="138"/>
        <v>21.296903773244868</v>
      </c>
      <c r="J126" s="8">
        <f t="shared" si="138"/>
        <v>15.211794082477912</v>
      </c>
      <c r="K126" s="8">
        <f t="shared" si="138"/>
        <v>21.300929829942959</v>
      </c>
      <c r="L126" s="8">
        <f t="shared" si="138"/>
        <v>20.27086139428593</v>
      </c>
      <c r="M126" s="8">
        <f t="shared" si="138"/>
        <v>16.732956999125548</v>
      </c>
      <c r="N126" s="8">
        <f t="shared" si="138"/>
        <v>17.601918114775611</v>
      </c>
      <c r="O126" s="8">
        <f t="shared" si="138"/>
        <v>20.433888508319697</v>
      </c>
      <c r="P126" s="8">
        <f t="shared" si="138"/>
        <v>31.64559748327374</v>
      </c>
      <c r="Q126" s="8">
        <f t="shared" si="138"/>
        <v>50.23672225659729</v>
      </c>
      <c r="R126" s="8">
        <f t="shared" si="138"/>
        <v>51.442666207097574</v>
      </c>
      <c r="S126" s="8">
        <f t="shared" si="138"/>
        <v>58.600134950052158</v>
      </c>
      <c r="T126" s="8">
        <f t="shared" si="138"/>
        <v>66.954239415535028</v>
      </c>
      <c r="U126" s="8">
        <f t="shared" si="138"/>
        <v>36.331110331597188</v>
      </c>
      <c r="V126" s="8">
        <f t="shared" si="138"/>
        <v>33.261790392257197</v>
      </c>
      <c r="W126" s="8">
        <f t="shared" si="138"/>
        <v>44.97311375977786</v>
      </c>
      <c r="X126" s="8">
        <f t="shared" si="138"/>
        <v>59.156736971499939</v>
      </c>
      <c r="Y126" s="8">
        <f t="shared" si="138"/>
        <v>47.027166814962264</v>
      </c>
      <c r="Z126" s="8">
        <f t="shared" si="138"/>
        <v>47.06621349413814</v>
      </c>
      <c r="AA126" s="8">
        <f t="shared" si="138"/>
        <v>49.39974630335788</v>
      </c>
      <c r="AB126" s="8">
        <f t="shared" si="138"/>
        <v>45.295843967832482</v>
      </c>
      <c r="AC126" s="8">
        <f t="shared" si="138"/>
        <v>58.996469970366633</v>
      </c>
      <c r="AD126" s="8">
        <f t="shared" si="138"/>
        <v>68.713499236249817</v>
      </c>
      <c r="AE126" s="8">
        <f t="shared" si="138"/>
        <v>67.734818919066953</v>
      </c>
      <c r="AF126" s="8">
        <f t="shared" si="138"/>
        <v>23.291621284797678</v>
      </c>
      <c r="AG126" s="8">
        <f t="shared" si="138"/>
        <v>41.786242939956651</v>
      </c>
      <c r="AH126" s="8">
        <f t="shared" ref="AH126:AI126" si="139">SUM(AH127:AH129)</f>
        <v>56.388883034515416</v>
      </c>
      <c r="AI126" s="8">
        <f t="shared" si="139"/>
        <v>47.640261224311359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28.338335979855849</v>
      </c>
      <c r="C128" s="49">
        <v>28.343669279914792</v>
      </c>
      <c r="D128" s="49">
        <v>9.1713923317986712</v>
      </c>
      <c r="E128" s="49">
        <v>14.172544459976024</v>
      </c>
      <c r="F128" s="49">
        <v>11.671921920926041</v>
      </c>
      <c r="G128" s="49">
        <v>14.173380030045548</v>
      </c>
      <c r="H128" s="49">
        <v>12.504556455884034</v>
      </c>
      <c r="I128" s="49">
        <v>17.504294627320014</v>
      </c>
      <c r="J128" s="49">
        <v>12.500930548972681</v>
      </c>
      <c r="K128" s="49">
        <v>17.508211320912356</v>
      </c>
      <c r="L128" s="49">
        <v>16.663637873761239</v>
      </c>
      <c r="M128" s="49">
        <v>13.755835052541419</v>
      </c>
      <c r="N128" s="49">
        <v>14.333113826117181</v>
      </c>
      <c r="O128" s="49">
        <v>16.056807019560821</v>
      </c>
      <c r="P128" s="49">
        <v>23.027608691778681</v>
      </c>
      <c r="Q128" s="49">
        <v>32.451506702327904</v>
      </c>
      <c r="R128" s="49">
        <v>33.140369688887517</v>
      </c>
      <c r="S128" s="49">
        <v>38.026375574763819</v>
      </c>
      <c r="T128" s="49">
        <v>43.992360044538792</v>
      </c>
      <c r="U128" s="49">
        <v>25.936624168119401</v>
      </c>
      <c r="V128" s="49">
        <v>23.782034876916743</v>
      </c>
      <c r="W128" s="49">
        <v>26.761994356796681</v>
      </c>
      <c r="X128" s="49">
        <v>37.674448142211197</v>
      </c>
      <c r="Y128" s="49">
        <v>31.753195339378181</v>
      </c>
      <c r="Z128" s="49">
        <v>31.909161510015018</v>
      </c>
      <c r="AA128" s="49">
        <v>33.754608955903997</v>
      </c>
      <c r="AB128" s="49">
        <v>32.216083104532125</v>
      </c>
      <c r="AC128" s="49">
        <v>42.107140460566178</v>
      </c>
      <c r="AD128" s="49">
        <v>46.264155388926575</v>
      </c>
      <c r="AE128" s="49">
        <v>44.343891568461125</v>
      </c>
      <c r="AF128" s="49">
        <v>17.300260005507582</v>
      </c>
      <c r="AG128" s="49">
        <v>32.317871083554586</v>
      </c>
      <c r="AH128" s="49">
        <v>41.182461301195183</v>
      </c>
      <c r="AI128" s="49">
        <v>34.385756695524591</v>
      </c>
    </row>
    <row r="129" spans="1:35" x14ac:dyDescent="0.25">
      <c r="A129" s="32" t="s">
        <v>89</v>
      </c>
      <c r="B129" s="49">
        <v>6.1384799953278772</v>
      </c>
      <c r="C129" s="49">
        <v>6.1335052603258244</v>
      </c>
      <c r="D129" s="49">
        <v>1.9824024701875995</v>
      </c>
      <c r="E129" s="49">
        <v>3.0678123844585534</v>
      </c>
      <c r="F129" s="49">
        <v>2.5266587844971027</v>
      </c>
      <c r="G129" s="49">
        <v>3.0674001124355401</v>
      </c>
      <c r="H129" s="49">
        <v>2.7068072464232404</v>
      </c>
      <c r="I129" s="49">
        <v>3.7926091459248523</v>
      </c>
      <c r="J129" s="49">
        <v>2.7108635335052318</v>
      </c>
      <c r="K129" s="49">
        <v>3.7927185090306033</v>
      </c>
      <c r="L129" s="49">
        <v>3.6072235205246925</v>
      </c>
      <c r="M129" s="49">
        <v>2.977121946584127</v>
      </c>
      <c r="N129" s="49">
        <v>3.268804288658429</v>
      </c>
      <c r="O129" s="49">
        <v>4.3770814887588756</v>
      </c>
      <c r="P129" s="49">
        <v>8.6179887914950584</v>
      </c>
      <c r="Q129" s="49">
        <v>17.785215554269381</v>
      </c>
      <c r="R129" s="49">
        <v>18.302296518210053</v>
      </c>
      <c r="S129" s="49">
        <v>20.57375937528834</v>
      </c>
      <c r="T129" s="49">
        <v>22.961879370996233</v>
      </c>
      <c r="U129" s="49">
        <v>10.39448616347779</v>
      </c>
      <c r="V129" s="49">
        <v>9.4797555153404538</v>
      </c>
      <c r="W129" s="49">
        <v>18.211119402981183</v>
      </c>
      <c r="X129" s="49">
        <v>21.482288829288741</v>
      </c>
      <c r="Y129" s="49">
        <v>15.273971475584085</v>
      </c>
      <c r="Z129" s="49">
        <v>15.157051984123122</v>
      </c>
      <c r="AA129" s="49">
        <v>15.645137347453883</v>
      </c>
      <c r="AB129" s="49">
        <v>13.079760863300361</v>
      </c>
      <c r="AC129" s="49">
        <v>16.889329509800454</v>
      </c>
      <c r="AD129" s="49">
        <v>22.449343847323249</v>
      </c>
      <c r="AE129" s="49">
        <v>23.390927350605835</v>
      </c>
      <c r="AF129" s="49">
        <v>5.9913612792900981</v>
      </c>
      <c r="AG129" s="49">
        <v>9.4683718564020634</v>
      </c>
      <c r="AH129" s="49">
        <v>15.206421733320234</v>
      </c>
      <c r="AI129" s="49">
        <v>13.254504528786768</v>
      </c>
    </row>
    <row r="130" spans="1:35" x14ac:dyDescent="0.25">
      <c r="A130" s="5" t="s">
        <v>1</v>
      </c>
      <c r="B130" s="9">
        <f t="shared" ref="B130:AG130" si="140">SUM(B131:B133)</f>
        <v>0.44244455792031517</v>
      </c>
      <c r="C130" s="9">
        <f t="shared" si="140"/>
        <v>0.44208599286342343</v>
      </c>
      <c r="D130" s="9">
        <f t="shared" si="140"/>
        <v>0.14362566233015303</v>
      </c>
      <c r="E130" s="9">
        <f t="shared" si="140"/>
        <v>0.21931641437883548</v>
      </c>
      <c r="F130" s="9">
        <f t="shared" si="140"/>
        <v>0.17992316388038782</v>
      </c>
      <c r="G130" s="9">
        <f t="shared" si="140"/>
        <v>0.21889311633232267</v>
      </c>
      <c r="H130" s="9">
        <f t="shared" si="140"/>
        <v>0.19422529167380564</v>
      </c>
      <c r="I130" s="9">
        <f t="shared" si="140"/>
        <v>0.27085203071042124</v>
      </c>
      <c r="J130" s="9">
        <f t="shared" si="140"/>
        <v>0.19379491150316533</v>
      </c>
      <c r="K130" s="9">
        <f t="shared" si="140"/>
        <v>0.26682597401232977</v>
      </c>
      <c r="L130" s="9">
        <f t="shared" si="140"/>
        <v>0.26989526951459053</v>
      </c>
      <c r="M130" s="9">
        <f t="shared" si="140"/>
        <v>0.24503096304126473</v>
      </c>
      <c r="N130" s="9">
        <f t="shared" si="140"/>
        <v>0.22439314919687081</v>
      </c>
      <c r="O130" s="9">
        <f t="shared" si="140"/>
        <v>0.27015276425124513</v>
      </c>
      <c r="P130" s="9">
        <f t="shared" si="140"/>
        <v>0.35001730606417758</v>
      </c>
      <c r="Q130" s="9">
        <f t="shared" si="140"/>
        <v>0.48271024555233155</v>
      </c>
      <c r="R130" s="9">
        <f t="shared" si="140"/>
        <v>0.4624928642695828</v>
      </c>
      <c r="S130" s="9">
        <f t="shared" si="140"/>
        <v>0.50691578081627053</v>
      </c>
      <c r="T130" s="9">
        <f t="shared" si="140"/>
        <v>0.59502971602130161</v>
      </c>
      <c r="U130" s="9">
        <f t="shared" si="140"/>
        <v>0.34541589368225878</v>
      </c>
      <c r="V130" s="9">
        <f t="shared" si="140"/>
        <v>0.37982611677116573</v>
      </c>
      <c r="W130" s="9">
        <f t="shared" si="140"/>
        <v>0.41063516541559275</v>
      </c>
      <c r="X130" s="9">
        <f t="shared" si="140"/>
        <v>0.56450120562816386</v>
      </c>
      <c r="Y130" s="9">
        <f t="shared" si="140"/>
        <v>0.61917884281931834</v>
      </c>
      <c r="Z130" s="9">
        <f t="shared" si="140"/>
        <v>0.60369192288678353</v>
      </c>
      <c r="AA130" s="9">
        <f t="shared" si="140"/>
        <v>0.58305679208492522</v>
      </c>
      <c r="AB130" s="9">
        <f t="shared" si="140"/>
        <v>0.53880779485022834</v>
      </c>
      <c r="AC130" s="9">
        <f t="shared" si="140"/>
        <v>0.65692641828339726</v>
      </c>
      <c r="AD130" s="9">
        <f t="shared" si="140"/>
        <v>0.69269164939075722</v>
      </c>
      <c r="AE130" s="9">
        <f t="shared" si="140"/>
        <v>0.74497471807835303</v>
      </c>
      <c r="AF130" s="9">
        <f t="shared" si="140"/>
        <v>0.71027037470360377</v>
      </c>
      <c r="AG130" s="9">
        <f t="shared" si="140"/>
        <v>1.2527940333881447</v>
      </c>
      <c r="AH130" s="9">
        <f t="shared" ref="AH130:AI130" si="141">SUM(AH131:AH133)</f>
        <v>0.95264748999017268</v>
      </c>
      <c r="AI130" s="9">
        <f t="shared" si="141"/>
        <v>0.59559432169034521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0.16128652035083368</v>
      </c>
      <c r="C132" s="50">
        <v>0.16115581084314459</v>
      </c>
      <c r="D132" s="50">
        <v>5.3240950731579341E-2</v>
      </c>
      <c r="E132" s="50">
        <v>7.9124232391166366E-2</v>
      </c>
      <c r="F132" s="50">
        <v>6.4794327757732084E-2</v>
      </c>
      <c r="G132" s="50">
        <v>7.8971516357130025E-2</v>
      </c>
      <c r="H132" s="50">
        <v>6.9832784509551993E-2</v>
      </c>
      <c r="I132" s="50">
        <v>9.6887151241558875E-2</v>
      </c>
      <c r="J132" s="50">
        <v>6.9678043355840741E-2</v>
      </c>
      <c r="K132" s="50">
        <v>9.5419564738739929E-2</v>
      </c>
      <c r="L132" s="50">
        <v>9.6544905822761859E-2</v>
      </c>
      <c r="M132" s="50">
        <v>8.7338761503953061E-2</v>
      </c>
      <c r="N132" s="50">
        <v>9.6919009236475326E-2</v>
      </c>
      <c r="O132" s="50">
        <v>0.13938167494809384</v>
      </c>
      <c r="P132" s="50">
        <v>0.19557534106868554</v>
      </c>
      <c r="Q132" s="50">
        <v>0.20270299446733867</v>
      </c>
      <c r="R132" s="50">
        <v>0.22252929340178731</v>
      </c>
      <c r="S132" s="50">
        <v>0.24555390410016611</v>
      </c>
      <c r="T132" s="50">
        <v>0.2727517988089751</v>
      </c>
      <c r="U132" s="50">
        <v>0.21377769648001918</v>
      </c>
      <c r="V132" s="50">
        <v>0.26108982926280788</v>
      </c>
      <c r="W132" s="50">
        <v>0.28586491534998731</v>
      </c>
      <c r="X132" s="50">
        <v>0.41763658303590451</v>
      </c>
      <c r="Y132" s="50">
        <v>0.49625097530456835</v>
      </c>
      <c r="Z132" s="50">
        <v>0.49410652912779102</v>
      </c>
      <c r="AA132" s="50">
        <v>0.47556923714052213</v>
      </c>
      <c r="AB132" s="50">
        <v>0.41080333851947182</v>
      </c>
      <c r="AC132" s="50">
        <v>0.5300751649475014</v>
      </c>
      <c r="AD132" s="50">
        <v>0.63600130654627718</v>
      </c>
      <c r="AE132" s="50">
        <v>0.65923836130275737</v>
      </c>
      <c r="AF132" s="50">
        <v>0.65862558187447595</v>
      </c>
      <c r="AG132" s="50">
        <v>1.0600558092434806</v>
      </c>
      <c r="AH132" s="50">
        <v>0.7652311522227272</v>
      </c>
      <c r="AI132" s="50">
        <v>0.57696897265998792</v>
      </c>
    </row>
    <row r="133" spans="1:35" x14ac:dyDescent="0.25">
      <c r="A133" s="36" t="s">
        <v>89</v>
      </c>
      <c r="B133" s="48">
        <v>0.28115803756948149</v>
      </c>
      <c r="C133" s="48">
        <v>0.28093018202027881</v>
      </c>
      <c r="D133" s="48">
        <v>9.0384711598573697E-2</v>
      </c>
      <c r="E133" s="48">
        <v>0.14019218198766911</v>
      </c>
      <c r="F133" s="48">
        <v>0.11512883612265573</v>
      </c>
      <c r="G133" s="48">
        <v>0.13992159997519266</v>
      </c>
      <c r="H133" s="48">
        <v>0.12439250716425365</v>
      </c>
      <c r="I133" s="48">
        <v>0.17396487946886238</v>
      </c>
      <c r="J133" s="48">
        <v>0.12411686814732459</v>
      </c>
      <c r="K133" s="48">
        <v>0.17140640927358983</v>
      </c>
      <c r="L133" s="48">
        <v>0.17335036369182866</v>
      </c>
      <c r="M133" s="48">
        <v>0.15769220153731167</v>
      </c>
      <c r="N133" s="48">
        <v>0.12747413996039547</v>
      </c>
      <c r="O133" s="48">
        <v>0.13077108930315126</v>
      </c>
      <c r="P133" s="48">
        <v>0.15444196499549206</v>
      </c>
      <c r="Q133" s="48">
        <v>0.28000725108499291</v>
      </c>
      <c r="R133" s="48">
        <v>0.23996357086779546</v>
      </c>
      <c r="S133" s="48">
        <v>0.26136187671610445</v>
      </c>
      <c r="T133" s="48">
        <v>0.32227791721232657</v>
      </c>
      <c r="U133" s="48">
        <v>0.13163819720223957</v>
      </c>
      <c r="V133" s="48">
        <v>0.11873628750835784</v>
      </c>
      <c r="W133" s="48">
        <v>0.12477025006560542</v>
      </c>
      <c r="X133" s="48">
        <v>0.14686462259225933</v>
      </c>
      <c r="Y133" s="48">
        <v>0.12292786751475002</v>
      </c>
      <c r="Z133" s="48">
        <v>0.10958539375899255</v>
      </c>
      <c r="AA133" s="48">
        <v>0.10748755494440305</v>
      </c>
      <c r="AB133" s="48">
        <v>0.12800445633075652</v>
      </c>
      <c r="AC133" s="48">
        <v>0.12685125333589589</v>
      </c>
      <c r="AD133" s="48">
        <v>5.6690342844479998E-2</v>
      </c>
      <c r="AE133" s="48">
        <v>8.5736356775595698E-2</v>
      </c>
      <c r="AF133" s="48">
        <v>5.1644792829127768E-2</v>
      </c>
      <c r="AG133" s="48">
        <v>0.1927382241446641</v>
      </c>
      <c r="AH133" s="48">
        <v>0.18741633776744543</v>
      </c>
      <c r="AI133" s="48">
        <v>1.8625349030357334E-2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477.07312195456774</v>
      </c>
      <c r="C135" s="26">
        <f t="shared" si="142"/>
        <v>476.69800917896936</v>
      </c>
      <c r="D135" s="26">
        <f t="shared" si="142"/>
        <v>238.14807096008605</v>
      </c>
      <c r="E135" s="26">
        <f t="shared" si="142"/>
        <v>237.85127577746078</v>
      </c>
      <c r="F135" s="26">
        <f t="shared" si="142"/>
        <v>237.61992997939285</v>
      </c>
      <c r="G135" s="26">
        <f t="shared" si="142"/>
        <v>237.41603821383143</v>
      </c>
      <c r="H135" s="26">
        <f t="shared" si="142"/>
        <v>237.12215041046989</v>
      </c>
      <c r="I135" s="26">
        <f t="shared" si="142"/>
        <v>236.88188278709166</v>
      </c>
      <c r="J135" s="26">
        <f t="shared" si="142"/>
        <v>236.58107565310846</v>
      </c>
      <c r="K135" s="26">
        <f t="shared" si="142"/>
        <v>236.32848306117052</v>
      </c>
      <c r="L135" s="26">
        <f t="shared" si="142"/>
        <v>236.01341375660337</v>
      </c>
      <c r="M135" s="26">
        <f t="shared" si="142"/>
        <v>235.48733389208004</v>
      </c>
      <c r="N135" s="26">
        <f t="shared" si="142"/>
        <v>249.79199668795843</v>
      </c>
      <c r="O135" s="26">
        <f t="shared" si="142"/>
        <v>288.62443104193346</v>
      </c>
      <c r="P135" s="26">
        <f t="shared" si="142"/>
        <v>351.22186412668538</v>
      </c>
      <c r="Q135" s="26">
        <f t="shared" si="142"/>
        <v>404.26151312029333</v>
      </c>
      <c r="R135" s="26">
        <f t="shared" si="142"/>
        <v>417.96456198977381</v>
      </c>
      <c r="S135" s="26">
        <f t="shared" si="142"/>
        <v>423.78472063461061</v>
      </c>
      <c r="T135" s="26">
        <f t="shared" si="142"/>
        <v>443.28626709100689</v>
      </c>
      <c r="U135" s="26">
        <f t="shared" si="142"/>
        <v>379.69464647643827</v>
      </c>
      <c r="V135" s="26">
        <f t="shared" si="142"/>
        <v>299.96031084365188</v>
      </c>
      <c r="W135" s="26">
        <f t="shared" si="142"/>
        <v>333.57201386771993</v>
      </c>
      <c r="X135" s="26">
        <f t="shared" si="142"/>
        <v>326.94704011931339</v>
      </c>
      <c r="Y135" s="26">
        <f t="shared" si="142"/>
        <v>401.01245912922053</v>
      </c>
      <c r="Z135" s="26">
        <f t="shared" si="142"/>
        <v>378.20233768393257</v>
      </c>
      <c r="AA135" s="26">
        <f t="shared" si="142"/>
        <v>330.72757104441547</v>
      </c>
      <c r="AB135" s="26">
        <f t="shared" si="142"/>
        <v>312.48315847560559</v>
      </c>
      <c r="AC135" s="26">
        <f t="shared" si="142"/>
        <v>354.56527753137686</v>
      </c>
      <c r="AD135" s="26">
        <f t="shared" si="142"/>
        <v>366.85430494693748</v>
      </c>
      <c r="AE135" s="26">
        <f t="shared" si="142"/>
        <v>375.32991970649505</v>
      </c>
      <c r="AF135" s="26">
        <f t="shared" si="142"/>
        <v>416.02690314004758</v>
      </c>
      <c r="AG135" s="26">
        <f t="shared" si="142"/>
        <v>457.83537631909428</v>
      </c>
      <c r="AH135" s="26">
        <f t="shared" ref="AH135:AI135" si="143">IF(AND(AH23=0,AH123=0),0,IF(OR(AH23=0,AH123=0),1/0,100*AH123/AH23))</f>
        <v>370.78749011055294</v>
      </c>
      <c r="AI135" s="26">
        <f t="shared" si="143"/>
        <v>312.57170047998329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476.26597749131497</v>
      </c>
      <c r="C136" s="10">
        <f t="shared" si="144"/>
        <v>475.89228796196539</v>
      </c>
      <c r="D136" s="10">
        <f t="shared" si="144"/>
        <v>237.72514673684395</v>
      </c>
      <c r="E136" s="10">
        <f t="shared" si="144"/>
        <v>237.45942508356333</v>
      </c>
      <c r="F136" s="10">
        <f t="shared" si="144"/>
        <v>237.22867331140552</v>
      </c>
      <c r="G136" s="10">
        <f t="shared" si="144"/>
        <v>237.02593031599355</v>
      </c>
      <c r="H136" s="10">
        <f t="shared" si="144"/>
        <v>236.74404703945041</v>
      </c>
      <c r="I136" s="10">
        <f t="shared" si="144"/>
        <v>236.50939260604</v>
      </c>
      <c r="J136" s="10">
        <f t="shared" si="144"/>
        <v>236.20450651187645</v>
      </c>
      <c r="K136" s="10">
        <f t="shared" si="144"/>
        <v>236.00798402730879</v>
      </c>
      <c r="L136" s="10">
        <f t="shared" si="144"/>
        <v>235.6245415429226</v>
      </c>
      <c r="M136" s="10">
        <f t="shared" si="144"/>
        <v>235.07532080784173</v>
      </c>
      <c r="N136" s="10">
        <f t="shared" si="144"/>
        <v>249.2005071628885</v>
      </c>
      <c r="O136" s="10">
        <f t="shared" si="144"/>
        <v>287.82650683758197</v>
      </c>
      <c r="P136" s="10">
        <f t="shared" si="144"/>
        <v>350.24103164726921</v>
      </c>
      <c r="Q136" s="10">
        <f t="shared" si="144"/>
        <v>403.92251053710697</v>
      </c>
      <c r="R136" s="10">
        <f t="shared" si="144"/>
        <v>417.44702622674646</v>
      </c>
      <c r="S136" s="10">
        <f t="shared" si="144"/>
        <v>423.03312812156184</v>
      </c>
      <c r="T136" s="10">
        <f t="shared" si="144"/>
        <v>442.22546701539761</v>
      </c>
      <c r="U136" s="10">
        <f t="shared" si="144"/>
        <v>378.80531671771342</v>
      </c>
      <c r="V136" s="10">
        <f t="shared" si="144"/>
        <v>299.40391560964355</v>
      </c>
      <c r="W136" s="10">
        <f t="shared" si="144"/>
        <v>333.09693531099452</v>
      </c>
      <c r="X136" s="10">
        <f t="shared" si="144"/>
        <v>326.13711920180606</v>
      </c>
      <c r="Y136" s="10">
        <f t="shared" si="144"/>
        <v>400.17115899018813</v>
      </c>
      <c r="Z136" s="10">
        <f t="shared" si="144"/>
        <v>377.62249199652399</v>
      </c>
      <c r="AA136" s="10">
        <f t="shared" si="144"/>
        <v>330.29065068437325</v>
      </c>
      <c r="AB136" s="10">
        <f t="shared" si="144"/>
        <v>312.66040265225172</v>
      </c>
      <c r="AC136" s="10">
        <f t="shared" si="144"/>
        <v>354.48626572577103</v>
      </c>
      <c r="AD136" s="10">
        <f t="shared" si="144"/>
        <v>367.03024398577372</v>
      </c>
      <c r="AE136" s="10">
        <f t="shared" si="144"/>
        <v>375.52622411373687</v>
      </c>
      <c r="AF136" s="10">
        <f t="shared" si="144"/>
        <v>416.37578617268224</v>
      </c>
      <c r="AG136" s="10">
        <f t="shared" si="144"/>
        <v>457.21503598866718</v>
      </c>
      <c r="AH136" s="10">
        <f t="shared" ref="AH136:AI136" si="145">IF(AND(AH24=0,AH126=0),0,IF(OR(AH24=0,AH126=0),1/0,100*AH126/AH24))</f>
        <v>370.4426049365141</v>
      </c>
      <c r="AI136" s="10">
        <f t="shared" si="145"/>
        <v>312.4897279900876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491.73106001134886</v>
      </c>
      <c r="C138" s="41">
        <f t="shared" si="148"/>
        <v>491.33255228342654</v>
      </c>
      <c r="D138" s="41">
        <f t="shared" si="148"/>
        <v>245.46139819884004</v>
      </c>
      <c r="E138" s="41">
        <f t="shared" si="148"/>
        <v>245.18897218815727</v>
      </c>
      <c r="F138" s="41">
        <f t="shared" si="148"/>
        <v>244.9560906772698</v>
      </c>
      <c r="G138" s="41">
        <f t="shared" si="148"/>
        <v>244.71573805633133</v>
      </c>
      <c r="H138" s="41">
        <f t="shared" si="148"/>
        <v>244.44820801301006</v>
      </c>
      <c r="I138" s="41">
        <f t="shared" si="148"/>
        <v>244.1890478821789</v>
      </c>
      <c r="J138" s="41">
        <f t="shared" si="148"/>
        <v>243.90653982669551</v>
      </c>
      <c r="K138" s="41">
        <f t="shared" si="148"/>
        <v>243.74009145338161</v>
      </c>
      <c r="L138" s="41">
        <f t="shared" si="148"/>
        <v>243.32647134971671</v>
      </c>
      <c r="M138" s="41">
        <f t="shared" si="148"/>
        <v>242.78361560439646</v>
      </c>
      <c r="N138" s="41">
        <f t="shared" si="148"/>
        <v>258.03099403584747</v>
      </c>
      <c r="O138" s="41">
        <f t="shared" si="148"/>
        <v>299.3948084099348</v>
      </c>
      <c r="P138" s="41">
        <f t="shared" si="148"/>
        <v>366.02772354286469</v>
      </c>
      <c r="Q138" s="41">
        <f t="shared" si="148"/>
        <v>391.46190165914402</v>
      </c>
      <c r="R138" s="41">
        <f t="shared" si="148"/>
        <v>408.64530192859087</v>
      </c>
      <c r="S138" s="41">
        <f t="shared" si="148"/>
        <v>402.84308104270292</v>
      </c>
      <c r="T138" s="41">
        <f t="shared" si="148"/>
        <v>428.47516740164627</v>
      </c>
      <c r="U138" s="41">
        <f t="shared" si="148"/>
        <v>423.96514413291419</v>
      </c>
      <c r="V138" s="41">
        <f t="shared" si="148"/>
        <v>355.56632128196998</v>
      </c>
      <c r="W138" s="41">
        <f t="shared" si="148"/>
        <v>340.32207981259353</v>
      </c>
      <c r="X138" s="41">
        <f t="shared" si="148"/>
        <v>380.82151133235925</v>
      </c>
      <c r="Y138" s="41">
        <f t="shared" si="148"/>
        <v>439.23437185259075</v>
      </c>
      <c r="Z138" s="41">
        <f t="shared" si="148"/>
        <v>402.07408315797056</v>
      </c>
      <c r="AA138" s="41">
        <f t="shared" si="148"/>
        <v>355.90253955538032</v>
      </c>
      <c r="AB138" s="41">
        <f t="shared" si="148"/>
        <v>304.09352633502397</v>
      </c>
      <c r="AC138" s="41">
        <f t="shared" si="148"/>
        <v>351.86326338879451</v>
      </c>
      <c r="AD138" s="41">
        <f t="shared" si="148"/>
        <v>359.31613271310999</v>
      </c>
      <c r="AE138" s="41">
        <f t="shared" si="148"/>
        <v>373.37646472479804</v>
      </c>
      <c r="AF138" s="41">
        <f t="shared" si="148"/>
        <v>450.52451425901558</v>
      </c>
      <c r="AG138" s="41">
        <f t="shared" si="148"/>
        <v>596.61728972432354</v>
      </c>
      <c r="AH138" s="41">
        <f t="shared" ref="AH138:AI138" si="149">IF(AND(AH26=0,AH128=0),0,IF(OR(AH26=0,AH128=0),1/0,100*AH128/AH26))</f>
        <v>405.44613475423688</v>
      </c>
      <c r="AI138" s="41">
        <f t="shared" si="149"/>
        <v>346.73423766845485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415.8836380730977</v>
      </c>
      <c r="C139" s="41">
        <f t="shared" si="150"/>
        <v>415.54659846513647</v>
      </c>
      <c r="D139" s="41">
        <f t="shared" si="150"/>
        <v>207.47323074960525</v>
      </c>
      <c r="E139" s="41">
        <f t="shared" si="150"/>
        <v>207.27280605815045</v>
      </c>
      <c r="F139" s="41">
        <f t="shared" si="150"/>
        <v>207.05503376272665</v>
      </c>
      <c r="G139" s="41">
        <f t="shared" si="150"/>
        <v>206.97399975760914</v>
      </c>
      <c r="H139" s="41">
        <f t="shared" si="150"/>
        <v>206.65579006460902</v>
      </c>
      <c r="I139" s="41">
        <f t="shared" si="150"/>
        <v>206.53106173174692</v>
      </c>
      <c r="J139" s="41">
        <f t="shared" si="150"/>
        <v>206.18076687881623</v>
      </c>
      <c r="K139" s="41">
        <f t="shared" si="150"/>
        <v>205.8614671013282</v>
      </c>
      <c r="L139" s="41">
        <f t="shared" si="150"/>
        <v>205.56658305893819</v>
      </c>
      <c r="M139" s="41">
        <f t="shared" si="150"/>
        <v>205.0016384645115</v>
      </c>
      <c r="N139" s="41">
        <f t="shared" si="150"/>
        <v>216.6848228880616</v>
      </c>
      <c r="O139" s="41">
        <f t="shared" si="150"/>
        <v>252.09407811787122</v>
      </c>
      <c r="P139" s="41">
        <f t="shared" si="150"/>
        <v>314.04866224359739</v>
      </c>
      <c r="Q139" s="41">
        <f t="shared" si="150"/>
        <v>428.82882489068044</v>
      </c>
      <c r="R139" s="41">
        <f t="shared" si="150"/>
        <v>434.38850582453148</v>
      </c>
      <c r="S139" s="41">
        <f t="shared" si="150"/>
        <v>466.22129888010829</v>
      </c>
      <c r="T139" s="41">
        <f t="shared" si="150"/>
        <v>471.19610264263645</v>
      </c>
      <c r="U139" s="41">
        <f t="shared" si="150"/>
        <v>299.26483276567973</v>
      </c>
      <c r="V139" s="41">
        <f t="shared" si="150"/>
        <v>214.43324074682414</v>
      </c>
      <c r="W139" s="41">
        <f t="shared" si="150"/>
        <v>323.01911824174516</v>
      </c>
      <c r="X139" s="41">
        <f t="shared" si="150"/>
        <v>260.52818550536063</v>
      </c>
      <c r="Y139" s="41">
        <f t="shared" si="150"/>
        <v>337.72929785673313</v>
      </c>
      <c r="Z139" s="41">
        <f t="shared" si="150"/>
        <v>334.76368856471782</v>
      </c>
      <c r="AA139" s="41">
        <f t="shared" si="150"/>
        <v>285.9011619305777</v>
      </c>
      <c r="AB139" s="41">
        <f t="shared" si="150"/>
        <v>335.97311362047463</v>
      </c>
      <c r="AC139" s="41">
        <f t="shared" si="150"/>
        <v>361.1992389985964</v>
      </c>
      <c r="AD139" s="41">
        <f t="shared" si="150"/>
        <v>384.02069050658372</v>
      </c>
      <c r="AE139" s="41">
        <f t="shared" si="150"/>
        <v>379.67037915239177</v>
      </c>
      <c r="AF139" s="41">
        <f t="shared" si="150"/>
        <v>341.60846070092583</v>
      </c>
      <c r="AG139" s="41">
        <f t="shared" si="150"/>
        <v>254.35885115544545</v>
      </c>
      <c r="AH139" s="41">
        <f t="shared" ref="AH139:AI139" si="151">IF(AND(AH27=0,AH129=0),0,IF(OR(AH27=0,AH129=0),1/0,100*AH129/AH27))</f>
        <v>300.24271598679508</v>
      </c>
      <c r="AI139" s="41">
        <f t="shared" si="151"/>
        <v>248.75441645791341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549.66115973291699</v>
      </c>
      <c r="C140" s="11">
        <f t="shared" si="152"/>
        <v>549.21570440640733</v>
      </c>
      <c r="D140" s="11">
        <f t="shared" si="152"/>
        <v>276.32471748501854</v>
      </c>
      <c r="E140" s="11">
        <f t="shared" si="152"/>
        <v>273.3042530229315</v>
      </c>
      <c r="F140" s="11">
        <f t="shared" si="152"/>
        <v>273.1742320413415</v>
      </c>
      <c r="G140" s="11">
        <f t="shared" si="152"/>
        <v>272.77675417276146</v>
      </c>
      <c r="H140" s="11">
        <f t="shared" si="152"/>
        <v>271.02205572317894</v>
      </c>
      <c r="I140" s="11">
        <f t="shared" si="152"/>
        <v>270.36283496949204</v>
      </c>
      <c r="J140" s="11">
        <f t="shared" si="152"/>
        <v>270.4215030475504</v>
      </c>
      <c r="K140" s="11">
        <f t="shared" si="152"/>
        <v>265.06416482164519</v>
      </c>
      <c r="L140" s="11">
        <f t="shared" si="152"/>
        <v>269.40780181498656</v>
      </c>
      <c r="M140" s="11">
        <f t="shared" si="152"/>
        <v>267.50482675189357</v>
      </c>
      <c r="N140" s="11">
        <f t="shared" si="152"/>
        <v>306.94015624678889</v>
      </c>
      <c r="O140" s="11">
        <f t="shared" si="152"/>
        <v>365.20289873808633</v>
      </c>
      <c r="P140" s="11">
        <f t="shared" si="152"/>
        <v>470.29799853368377</v>
      </c>
      <c r="Q140" s="11">
        <f t="shared" si="152"/>
        <v>442.95123875188494</v>
      </c>
      <c r="R140" s="11">
        <f t="shared" si="152"/>
        <v>484.82021715358667</v>
      </c>
      <c r="S140" s="11">
        <f t="shared" si="152"/>
        <v>533.32149860813695</v>
      </c>
      <c r="T140" s="11">
        <f t="shared" si="152"/>
        <v>607.17190003227813</v>
      </c>
      <c r="U140" s="11">
        <f t="shared" si="152"/>
        <v>504.19921134197966</v>
      </c>
      <c r="V140" s="11">
        <f t="shared" si="152"/>
        <v>358.26301540346071</v>
      </c>
      <c r="W140" s="11">
        <f t="shared" si="152"/>
        <v>395.32296558535018</v>
      </c>
      <c r="X140" s="11">
        <f t="shared" si="152"/>
        <v>441.96641046587553</v>
      </c>
      <c r="Y140" s="11">
        <f t="shared" si="152"/>
        <v>477.211349377099</v>
      </c>
      <c r="Z140" s="11">
        <f t="shared" si="152"/>
        <v>429.63622711429269</v>
      </c>
      <c r="AA140" s="11">
        <f t="shared" si="152"/>
        <v>372.47362040142508</v>
      </c>
      <c r="AB140" s="11">
        <f t="shared" si="152"/>
        <v>298.26867061007488</v>
      </c>
      <c r="AC140" s="11">
        <f t="shared" si="152"/>
        <v>361.80762891897439</v>
      </c>
      <c r="AD140" s="11">
        <f t="shared" si="152"/>
        <v>350.20175319402443</v>
      </c>
      <c r="AE140" s="11">
        <f t="shared" si="152"/>
        <v>358.30020861519341</v>
      </c>
      <c r="AF140" s="11">
        <f t="shared" si="152"/>
        <v>404.90139949854694</v>
      </c>
      <c r="AG140" s="11">
        <f t="shared" si="152"/>
        <v>479.53663651810814</v>
      </c>
      <c r="AH140" s="11">
        <f t="shared" ref="AH140:AI140" si="153">IF(AND(AH28=0,AH130=0),0,IF(OR(AH28=0,AH130=0),1/0,100*AH130/AH28))</f>
        <v>392.41257264981886</v>
      </c>
      <c r="AI140" s="11">
        <f t="shared" si="153"/>
        <v>319.27078010555704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1049.7742868000769</v>
      </c>
      <c r="C142" s="42">
        <f t="shared" si="156"/>
        <v>1048.9235307671868</v>
      </c>
      <c r="D142" s="42">
        <f t="shared" si="156"/>
        <v>524.02438077673969</v>
      </c>
      <c r="E142" s="42">
        <f t="shared" si="156"/>
        <v>523.44279087053417</v>
      </c>
      <c r="F142" s="42">
        <f t="shared" si="156"/>
        <v>522.9456227193192</v>
      </c>
      <c r="G142" s="42">
        <f t="shared" si="156"/>
        <v>522.43250483487986</v>
      </c>
      <c r="H142" s="42">
        <f t="shared" si="156"/>
        <v>521.86136710683229</v>
      </c>
      <c r="I142" s="42">
        <f t="shared" si="156"/>
        <v>521.30809792447894</v>
      </c>
      <c r="J142" s="42">
        <f t="shared" si="156"/>
        <v>520.70498431914052</v>
      </c>
      <c r="K142" s="42">
        <f t="shared" si="156"/>
        <v>520.34964125339911</v>
      </c>
      <c r="L142" s="42">
        <f t="shared" si="156"/>
        <v>519.4666224965182</v>
      </c>
      <c r="M142" s="42">
        <f t="shared" si="156"/>
        <v>518.30770444308939</v>
      </c>
      <c r="N142" s="42">
        <f t="shared" si="156"/>
        <v>550.8586395377281</v>
      </c>
      <c r="O142" s="42">
        <f t="shared" si="156"/>
        <v>639.16436651964</v>
      </c>
      <c r="P142" s="42">
        <f t="shared" si="156"/>
        <v>781.41594802329189</v>
      </c>
      <c r="Q142" s="42">
        <f t="shared" si="156"/>
        <v>690.38516224615159</v>
      </c>
      <c r="R142" s="42">
        <f t="shared" si="156"/>
        <v>626.85346221871816</v>
      </c>
      <c r="S142" s="42">
        <f t="shared" si="156"/>
        <v>560.47606604938403</v>
      </c>
      <c r="T142" s="42">
        <f t="shared" si="156"/>
        <v>538.88297429809302</v>
      </c>
      <c r="U142" s="42">
        <f t="shared" si="156"/>
        <v>537.52529022142176</v>
      </c>
      <c r="V142" s="42">
        <f t="shared" si="156"/>
        <v>392.17321867927933</v>
      </c>
      <c r="W142" s="42">
        <f t="shared" si="156"/>
        <v>374.24535815088029</v>
      </c>
      <c r="X142" s="42">
        <f t="shared" si="156"/>
        <v>418.73740636400134</v>
      </c>
      <c r="Y142" s="42">
        <f t="shared" si="156"/>
        <v>468.57831442135034</v>
      </c>
      <c r="Z142" s="42">
        <f t="shared" si="156"/>
        <v>416.33978534529871</v>
      </c>
      <c r="AA142" s="42">
        <f t="shared" si="156"/>
        <v>357.85903948670813</v>
      </c>
      <c r="AB142" s="42">
        <f t="shared" si="156"/>
        <v>299.90118754338397</v>
      </c>
      <c r="AC142" s="42">
        <f t="shared" si="156"/>
        <v>341.69031299003433</v>
      </c>
      <c r="AD142" s="42">
        <f t="shared" si="156"/>
        <v>343.89910602030898</v>
      </c>
      <c r="AE142" s="42">
        <f t="shared" si="156"/>
        <v>348.85663268250852</v>
      </c>
      <c r="AF142" s="42">
        <f t="shared" si="156"/>
        <v>412.71967696238818</v>
      </c>
      <c r="AG142" s="42">
        <f t="shared" si="156"/>
        <v>573.48532316790454</v>
      </c>
      <c r="AH142" s="42">
        <f t="shared" ref="AH142:AI142" si="157">IF(AND(AH30=0,AH132=0),0,IF(OR(AH30=0,AH132=0),1/0,100*AH132/AH30))</f>
        <v>402.70801044586767</v>
      </c>
      <c r="AI142" s="42">
        <f t="shared" si="157"/>
        <v>318.50797582432864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431.68657975975447</v>
      </c>
      <c r="C143" s="43">
        <f t="shared" si="158"/>
        <v>431.33673316257057</v>
      </c>
      <c r="D143" s="43">
        <f t="shared" si="158"/>
        <v>216.14285413073586</v>
      </c>
      <c r="E143" s="43">
        <f t="shared" si="158"/>
        <v>215.24934543746801</v>
      </c>
      <c r="F143" s="43">
        <f t="shared" si="158"/>
        <v>215.30022869150002</v>
      </c>
      <c r="G143" s="43">
        <f t="shared" si="158"/>
        <v>214.83389715606648</v>
      </c>
      <c r="H143" s="43">
        <f t="shared" si="158"/>
        <v>213.43015935793272</v>
      </c>
      <c r="I143" s="43">
        <f t="shared" si="158"/>
        <v>213.20388407257829</v>
      </c>
      <c r="J143" s="43">
        <f t="shared" si="158"/>
        <v>212.95722348221514</v>
      </c>
      <c r="K143" s="43">
        <f t="shared" si="158"/>
        <v>208.20171928189745</v>
      </c>
      <c r="L143" s="43">
        <f t="shared" si="158"/>
        <v>212.45075993115685</v>
      </c>
      <c r="M143" s="43">
        <f t="shared" si="158"/>
        <v>210.96524640314655</v>
      </c>
      <c r="N143" s="43">
        <f t="shared" si="158"/>
        <v>229.63219794684696</v>
      </c>
      <c r="O143" s="43">
        <f t="shared" si="158"/>
        <v>250.68032200884829</v>
      </c>
      <c r="P143" s="43">
        <f t="shared" si="158"/>
        <v>312.65927936618982</v>
      </c>
      <c r="Q143" s="43">
        <f t="shared" si="158"/>
        <v>351.70128813105634</v>
      </c>
      <c r="R143" s="43">
        <f t="shared" si="158"/>
        <v>400.63837914742868</v>
      </c>
      <c r="S143" s="43">
        <f t="shared" si="158"/>
        <v>510.10227564481164</v>
      </c>
      <c r="T143" s="43">
        <f t="shared" si="158"/>
        <v>680.1133125646594</v>
      </c>
      <c r="U143" s="43">
        <f t="shared" si="158"/>
        <v>458.07756466228824</v>
      </c>
      <c r="V143" s="43">
        <f t="shared" si="158"/>
        <v>301.02755283627499</v>
      </c>
      <c r="W143" s="43">
        <f t="shared" si="158"/>
        <v>453.89187066801298</v>
      </c>
      <c r="X143" s="43">
        <f t="shared" si="158"/>
        <v>524.74510391051683</v>
      </c>
      <c r="Y143" s="43">
        <f t="shared" si="158"/>
        <v>515.55632427622277</v>
      </c>
      <c r="Z143" s="43">
        <f t="shared" si="158"/>
        <v>501.9101096801528</v>
      </c>
      <c r="AA143" s="43">
        <f t="shared" si="158"/>
        <v>454.61770387232377</v>
      </c>
      <c r="AB143" s="43">
        <f t="shared" si="158"/>
        <v>293.14743817477023</v>
      </c>
      <c r="AC143" s="43">
        <f t="shared" si="158"/>
        <v>479.86717445193824</v>
      </c>
      <c r="AD143" s="43">
        <f t="shared" si="158"/>
        <v>440.84272455499905</v>
      </c>
      <c r="AE143" s="43">
        <f t="shared" si="158"/>
        <v>452.48235579267316</v>
      </c>
      <c r="AF143" s="43">
        <f t="shared" si="158"/>
        <v>326.11682916619554</v>
      </c>
      <c r="AG143" s="43">
        <f t="shared" si="158"/>
        <v>252.25370111792074</v>
      </c>
      <c r="AH143" s="43">
        <f t="shared" ref="AH143:AI143" si="159">IF(AND(AH31=0,AH133=0),0,IF(OR(AH31=0,AH133=0),1/0,100*AH133/AH31))</f>
        <v>355.32213112679034</v>
      </c>
      <c r="AI143" s="43">
        <f t="shared" si="159"/>
        <v>344.85533067579269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395.00897995089292</v>
      </c>
      <c r="C145" s="26">
        <v>395.01180505701336</v>
      </c>
      <c r="D145" s="26">
        <v>395.04264662315921</v>
      </c>
      <c r="E145" s="26">
        <v>394.99828990511003</v>
      </c>
      <c r="F145" s="26">
        <v>394.99492037480172</v>
      </c>
      <c r="G145" s="26">
        <v>394.98042268600034</v>
      </c>
      <c r="H145" s="26">
        <v>394.99071591664119</v>
      </c>
      <c r="I145" s="26">
        <v>394.96677568851709</v>
      </c>
      <c r="J145" s="26">
        <v>394.98503838379412</v>
      </c>
      <c r="K145" s="26">
        <v>395.00870244420912</v>
      </c>
      <c r="L145" s="26">
        <v>395.0243040703362</v>
      </c>
      <c r="M145" s="26">
        <v>395.10061676476016</v>
      </c>
      <c r="N145" s="26">
        <v>395.24225619629186</v>
      </c>
      <c r="O145" s="26">
        <v>395.39511215872204</v>
      </c>
      <c r="P145" s="26">
        <v>394.30032243181176</v>
      </c>
      <c r="Q145" s="26">
        <v>385.27927647803102</v>
      </c>
      <c r="R145" s="26">
        <v>382.46178426167626</v>
      </c>
      <c r="S145" s="26">
        <v>386.24968754263767</v>
      </c>
      <c r="T145" s="26">
        <v>392.38960258092277</v>
      </c>
      <c r="U145" s="26">
        <v>409.18168718792907</v>
      </c>
      <c r="V145" s="26">
        <v>425.36368923440659</v>
      </c>
      <c r="W145" s="26">
        <v>400.72943636158402</v>
      </c>
      <c r="X145" s="26">
        <v>405.14340078609195</v>
      </c>
      <c r="Y145" s="26">
        <v>394.88885082124779</v>
      </c>
      <c r="Z145" s="26">
        <v>390.0049072048505</v>
      </c>
      <c r="AA145" s="26">
        <v>384.02986137154249</v>
      </c>
      <c r="AB145" s="26">
        <v>383.73749099079612</v>
      </c>
      <c r="AC145" s="26">
        <v>385.42638556208448</v>
      </c>
      <c r="AD145" s="26">
        <v>385.17701487796444</v>
      </c>
      <c r="AE145" s="26">
        <v>391.2725049583081</v>
      </c>
      <c r="AF145" s="26">
        <v>407.01559379558682</v>
      </c>
      <c r="AG145" s="26">
        <v>442.5603646468652</v>
      </c>
      <c r="AH145" s="26">
        <v>401.33567108890423</v>
      </c>
      <c r="AI145" s="26">
        <v>398.38998244539914</v>
      </c>
    </row>
    <row r="146" spans="1:35" x14ac:dyDescent="0.25">
      <c r="A146" s="3" t="s">
        <v>2</v>
      </c>
      <c r="B146" s="10">
        <v>394.36349216518175</v>
      </c>
      <c r="C146" s="10">
        <v>394.36686183297076</v>
      </c>
      <c r="D146" s="10">
        <v>394.37874640333717</v>
      </c>
      <c r="E146" s="10">
        <v>394.37014463542585</v>
      </c>
      <c r="F146" s="10">
        <v>394.37236150593003</v>
      </c>
      <c r="G146" s="10">
        <v>394.35324240751277</v>
      </c>
      <c r="H146" s="10">
        <v>394.35871723142111</v>
      </c>
      <c r="I146" s="10">
        <v>394.34269537862286</v>
      </c>
      <c r="J146" s="10">
        <v>394.35443468753573</v>
      </c>
      <c r="K146" s="10">
        <v>394.37376991490061</v>
      </c>
      <c r="L146" s="10">
        <v>394.37175788728297</v>
      </c>
      <c r="M146" s="10">
        <v>394.38318611345113</v>
      </c>
      <c r="N146" s="10">
        <v>394.40583547797371</v>
      </c>
      <c r="O146" s="10">
        <v>394.21315081450268</v>
      </c>
      <c r="P146" s="10">
        <v>393.20616688539923</v>
      </c>
      <c r="Q146" s="10">
        <v>384.50771816263267</v>
      </c>
      <c r="R146" s="10">
        <v>381.98710427228224</v>
      </c>
      <c r="S146" s="10">
        <v>385.94921055817446</v>
      </c>
      <c r="T146" s="10">
        <v>392.25965959971387</v>
      </c>
      <c r="U146" s="10">
        <v>408.87148718893775</v>
      </c>
      <c r="V146" s="10">
        <v>425.44427174762569</v>
      </c>
      <c r="W146" s="10">
        <v>400.5491757000762</v>
      </c>
      <c r="X146" s="10">
        <v>404.98102702405441</v>
      </c>
      <c r="Y146" s="10">
        <v>394.65508781797854</v>
      </c>
      <c r="Z146" s="10">
        <v>389.87126346057897</v>
      </c>
      <c r="AA146" s="10">
        <v>384.04987167356302</v>
      </c>
      <c r="AB146" s="10">
        <v>383.92423360108347</v>
      </c>
      <c r="AC146" s="10">
        <v>385.56884306495266</v>
      </c>
      <c r="AD146" s="10">
        <v>385.29540336269889</v>
      </c>
      <c r="AE146" s="10">
        <v>391.27886505289553</v>
      </c>
      <c r="AF146" s="10">
        <v>407.89641105674457</v>
      </c>
      <c r="AG146" s="10">
        <v>441.46464116360846</v>
      </c>
      <c r="AH146" s="10">
        <v>400.74291271117005</v>
      </c>
      <c r="AI146" s="10">
        <v>398.72920963613859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398.60198526663254</v>
      </c>
      <c r="C148" s="41">
        <v>398.60198526663248</v>
      </c>
      <c r="D148" s="41">
        <v>398.60198526663254</v>
      </c>
      <c r="E148" s="41">
        <v>398.60198526663254</v>
      </c>
      <c r="F148" s="41">
        <v>398.60198526663254</v>
      </c>
      <c r="G148" s="41">
        <v>398.60198526663254</v>
      </c>
      <c r="H148" s="41">
        <v>398.60198526663254</v>
      </c>
      <c r="I148" s="41">
        <v>398.60198526663254</v>
      </c>
      <c r="J148" s="41">
        <v>398.60198526663248</v>
      </c>
      <c r="K148" s="41">
        <v>398.60198526663254</v>
      </c>
      <c r="L148" s="41">
        <v>398.60198526663254</v>
      </c>
      <c r="M148" s="41">
        <v>398.60198526663254</v>
      </c>
      <c r="N148" s="41">
        <v>398.60198526663254</v>
      </c>
      <c r="O148" s="41">
        <v>398.60198526663254</v>
      </c>
      <c r="P148" s="41">
        <v>398.60198526663254</v>
      </c>
      <c r="Q148" s="41">
        <v>382.24187993249438</v>
      </c>
      <c r="R148" s="41">
        <v>385.32233992511806</v>
      </c>
      <c r="S148" s="41">
        <v>391.90714225495742</v>
      </c>
      <c r="T148" s="41">
        <v>396.13049163155171</v>
      </c>
      <c r="U148" s="41">
        <v>438.7438712319402</v>
      </c>
      <c r="V148" s="41">
        <v>427.80768082779321</v>
      </c>
      <c r="W148" s="41">
        <v>422.64213307413485</v>
      </c>
      <c r="X148" s="41">
        <v>418.76966085293799</v>
      </c>
      <c r="Y148" s="41">
        <v>413.31460073097668</v>
      </c>
      <c r="Z148" s="41">
        <v>405.28310723052175</v>
      </c>
      <c r="AA148" s="41">
        <v>393.8965423131836</v>
      </c>
      <c r="AB148" s="41">
        <v>391.30994649906728</v>
      </c>
      <c r="AC148" s="41">
        <v>392.52856594415869</v>
      </c>
      <c r="AD148" s="41">
        <v>394.27215701820529</v>
      </c>
      <c r="AE148" s="41">
        <v>404.00423488214386</v>
      </c>
      <c r="AF148" s="41">
        <v>415.50444801836278</v>
      </c>
      <c r="AG148" s="41">
        <v>400.81393711115203</v>
      </c>
      <c r="AH148" s="41">
        <v>396.77549161538684</v>
      </c>
      <c r="AI148" s="41">
        <v>403.76798662299836</v>
      </c>
    </row>
    <row r="149" spans="1:35" x14ac:dyDescent="0.25">
      <c r="A149" s="32" t="s">
        <v>89</v>
      </c>
      <c r="B149" s="41">
        <v>377.81459055136656</v>
      </c>
      <c r="C149" s="41">
        <v>377.81459055136656</v>
      </c>
      <c r="D149" s="41">
        <v>377.86415042438421</v>
      </c>
      <c r="E149" s="41">
        <v>377.84330817503644</v>
      </c>
      <c r="F149" s="41">
        <v>377.85673451964345</v>
      </c>
      <c r="G149" s="41">
        <v>377.74906585665769</v>
      </c>
      <c r="H149" s="41">
        <v>377.78682322573536</v>
      </c>
      <c r="I149" s="41">
        <v>377.7161155438464</v>
      </c>
      <c r="J149" s="41">
        <v>377.79681315405259</v>
      </c>
      <c r="K149" s="41">
        <v>377.88848865278851</v>
      </c>
      <c r="L149" s="41">
        <v>377.86264885409753</v>
      </c>
      <c r="M149" s="41">
        <v>377.92366699129798</v>
      </c>
      <c r="N149" s="41">
        <v>378.95474159596785</v>
      </c>
      <c r="O149" s="41">
        <v>380.6568207653155</v>
      </c>
      <c r="P149" s="41">
        <v>380.83578217274101</v>
      </c>
      <c r="Q149" s="41">
        <v>389.03668458689526</v>
      </c>
      <c r="R149" s="41">
        <v>375.56747274869952</v>
      </c>
      <c r="S149" s="41">
        <v>373.20470478840576</v>
      </c>
      <c r="T149" s="41">
        <v>384.10416717273648</v>
      </c>
      <c r="U149" s="41">
        <v>356.25693971213207</v>
      </c>
      <c r="V149" s="41">
        <v>421.86856194469414</v>
      </c>
      <c r="W149" s="41">
        <v>369.73335147881511</v>
      </c>
      <c r="X149" s="41">
        <v>388.43777716065608</v>
      </c>
      <c r="Y149" s="41">
        <v>364.82818345567097</v>
      </c>
      <c r="Z149" s="41">
        <v>362.85734938454277</v>
      </c>
      <c r="AA149" s="41">
        <v>366.98402081730097</v>
      </c>
      <c r="AB149" s="41">
        <v>363.82577720820689</v>
      </c>
      <c r="AC149" s="41">
        <v>367.75702756796909</v>
      </c>
      <c r="AD149" s="41">
        <v>365.5239679343764</v>
      </c>
      <c r="AE149" s="41">
        <v>366.74779159045693</v>
      </c>
      <c r="AF149" s="41">
        <v>391.2389070269499</v>
      </c>
      <c r="AG149" s="41">
        <v>500.61896983395241</v>
      </c>
      <c r="AH149" s="41">
        <v>408.69961084393208</v>
      </c>
      <c r="AI149" s="41">
        <v>389.35112176117809</v>
      </c>
    </row>
    <row r="150" spans="1:35" x14ac:dyDescent="0.25">
      <c r="A150" s="5" t="s">
        <v>1</v>
      </c>
      <c r="B150" s="11">
        <v>453.05892504479374</v>
      </c>
      <c r="C150" s="11">
        <v>453.05892504479374</v>
      </c>
      <c r="D150" s="11">
        <v>454.97178434356306</v>
      </c>
      <c r="E150" s="11">
        <v>451.83019118736559</v>
      </c>
      <c r="F150" s="11">
        <v>451.56813148216878</v>
      </c>
      <c r="G150" s="11">
        <v>451.83019118736559</v>
      </c>
      <c r="H150" s="11">
        <v>451.65430907358518</v>
      </c>
      <c r="I150" s="11">
        <v>451.06168523634068</v>
      </c>
      <c r="J150" s="11">
        <v>451.65430907358518</v>
      </c>
      <c r="K150" s="11">
        <v>451.93623474201206</v>
      </c>
      <c r="L150" s="11">
        <v>451.06168523634068</v>
      </c>
      <c r="M150" s="11">
        <v>450.85207620727743</v>
      </c>
      <c r="N150" s="11">
        <v>476.05502234478104</v>
      </c>
      <c r="O150" s="11">
        <v>508.83043361256154</v>
      </c>
      <c r="P150" s="11">
        <v>527.13423203514742</v>
      </c>
      <c r="Q150" s="11">
        <v>473.33577224559519</v>
      </c>
      <c r="R150" s="11">
        <v>443.78129868219565</v>
      </c>
      <c r="S150" s="11">
        <v>430.04107737406628</v>
      </c>
      <c r="T150" s="11">
        <v>412.46481581983113</v>
      </c>
      <c r="U150" s="11">
        <v>452.60912849056649</v>
      </c>
      <c r="V150" s="11">
        <v>416.91973038334794</v>
      </c>
      <c r="W150" s="11">
        <v>424.15980855534718</v>
      </c>
      <c r="X150" s="11">
        <v>428.20260010623588</v>
      </c>
      <c r="Y150" s="11">
        <v>416.06141528869119</v>
      </c>
      <c r="Z150" s="11">
        <v>401.85947078130829</v>
      </c>
      <c r="AA150" s="11">
        <v>382.11795446082346</v>
      </c>
      <c r="AB150" s="11">
        <v>368.76125527950217</v>
      </c>
      <c r="AC150" s="11">
        <v>372.36849774825509</v>
      </c>
      <c r="AD150" s="11">
        <v>373.97159746731359</v>
      </c>
      <c r="AE150" s="11">
        <v>390.72075691118454</v>
      </c>
      <c r="AF150" s="11">
        <v>378.92728129582571</v>
      </c>
      <c r="AG150" s="11">
        <v>480.89187277233708</v>
      </c>
      <c r="AH150" s="11">
        <v>438.50296562416332</v>
      </c>
      <c r="AI150" s="11">
        <v>370.66714561546542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850.95725860944481</v>
      </c>
      <c r="C152" s="42">
        <v>850.95725860944481</v>
      </c>
      <c r="D152" s="42">
        <v>850.95725860944492</v>
      </c>
      <c r="E152" s="42">
        <v>850.95725860944492</v>
      </c>
      <c r="F152" s="42">
        <v>850.95725860944481</v>
      </c>
      <c r="G152" s="42">
        <v>850.95725860944492</v>
      </c>
      <c r="H152" s="42">
        <v>850.95725860944481</v>
      </c>
      <c r="I152" s="42">
        <v>850.95725860944481</v>
      </c>
      <c r="J152" s="42">
        <v>850.95725860944481</v>
      </c>
      <c r="K152" s="42">
        <v>850.95725860944481</v>
      </c>
      <c r="L152" s="42">
        <v>850.95725860944481</v>
      </c>
      <c r="M152" s="42">
        <v>850.95725860944492</v>
      </c>
      <c r="N152" s="42">
        <v>850.95725860944481</v>
      </c>
      <c r="O152" s="42">
        <v>850.95725860944481</v>
      </c>
      <c r="P152" s="42">
        <v>850.95725860944481</v>
      </c>
      <c r="Q152" s="42">
        <v>674.12466238987565</v>
      </c>
      <c r="R152" s="42">
        <v>591.07651969160872</v>
      </c>
      <c r="S152" s="42">
        <v>545.26088118274197</v>
      </c>
      <c r="T152" s="42">
        <v>498.2038488603348</v>
      </c>
      <c r="U152" s="42">
        <v>556.26253709876573</v>
      </c>
      <c r="V152" s="42">
        <v>471.85209938065339</v>
      </c>
      <c r="W152" s="42">
        <v>464.77106789275228</v>
      </c>
      <c r="X152" s="42">
        <v>460.46380372786325</v>
      </c>
      <c r="Y152" s="42">
        <v>440.92692044886502</v>
      </c>
      <c r="Z152" s="42">
        <v>419.66266649953843</v>
      </c>
      <c r="AA152" s="42">
        <v>396.06190634500194</v>
      </c>
      <c r="AB152" s="42">
        <v>385.91521189871526</v>
      </c>
      <c r="AC152" s="42">
        <v>381.17991421795074</v>
      </c>
      <c r="AD152" s="42">
        <v>377.3552868429627</v>
      </c>
      <c r="AE152" s="42">
        <v>377.47306080028193</v>
      </c>
      <c r="AF152" s="42">
        <v>380.63824749829905</v>
      </c>
      <c r="AG152" s="42">
        <v>385.27363221505044</v>
      </c>
      <c r="AH152" s="42">
        <v>394.09592329439209</v>
      </c>
      <c r="AI152" s="42">
        <v>370.89883302763292</v>
      </c>
    </row>
    <row r="153" spans="1:35" x14ac:dyDescent="0.25">
      <c r="A153" s="36" t="s">
        <v>89</v>
      </c>
      <c r="B153" s="43">
        <v>359.19638428407654</v>
      </c>
      <c r="C153" s="43">
        <v>359.19638428407654</v>
      </c>
      <c r="D153" s="43">
        <v>358.76194947397073</v>
      </c>
      <c r="E153" s="43">
        <v>359.19638428407654</v>
      </c>
      <c r="F153" s="43">
        <v>359.02651725440211</v>
      </c>
      <c r="G153" s="43">
        <v>359.19638428407654</v>
      </c>
      <c r="H153" s="43">
        <v>359.97564052217325</v>
      </c>
      <c r="I153" s="43">
        <v>359.97564052217319</v>
      </c>
      <c r="J153" s="43">
        <v>359.97564052217325</v>
      </c>
      <c r="K153" s="43">
        <v>363.05804411395309</v>
      </c>
      <c r="L153" s="43">
        <v>359.97564052217319</v>
      </c>
      <c r="M153" s="43">
        <v>360.65462984372033</v>
      </c>
      <c r="N153" s="43">
        <v>357.23284020972102</v>
      </c>
      <c r="O153" s="43">
        <v>365.81307469668008</v>
      </c>
      <c r="P153" s="43">
        <v>363.05804411395309</v>
      </c>
      <c r="Q153" s="43">
        <v>399.28781612004349</v>
      </c>
      <c r="R153" s="43">
        <v>356.48073444873296</v>
      </c>
      <c r="S153" s="43">
        <v>331.5193712112752</v>
      </c>
      <c r="T153" s="43">
        <v>320.88442980704957</v>
      </c>
      <c r="U153" s="43">
        <v>309.15793201866137</v>
      </c>
      <c r="V153" s="43">
        <v>324.20192731095676</v>
      </c>
      <c r="W153" s="43">
        <v>311.3122284486015</v>
      </c>
      <c r="X153" s="43">
        <v>313.23683260979931</v>
      </c>
      <c r="Y153" s="43">
        <v>305.61738533767232</v>
      </c>
      <c r="Z153" s="43">
        <v>305.08876332505804</v>
      </c>
      <c r="AA153" s="43">
        <v>303.74327138423121</v>
      </c>
      <c r="AB153" s="43">
        <v>314.94901159633582</v>
      </c>
      <c r="AC153" s="43">
        <v>320.65822846638531</v>
      </c>
      <c r="AD153" s="43">
        <v>325.30936343465004</v>
      </c>
      <c r="AE153" s="43">
        <v>522.84194424247835</v>
      </c>
      <c r="AF153" s="43">
        <v>361.6859211959241</v>
      </c>
      <c r="AG153" s="43">
        <v>712.21383337271459</v>
      </c>
      <c r="AH153" s="43">
        <v>598.48419608481868</v>
      </c>
      <c r="AI153" s="43">
        <v>362.89632096364312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93.573585833307519</v>
      </c>
      <c r="C157" s="10">
        <f t="shared" si="160"/>
        <v>92.612878155057388</v>
      </c>
      <c r="D157" s="10">
        <f t="shared" si="160"/>
        <v>45.805710551452968</v>
      </c>
      <c r="E157" s="10">
        <f t="shared" si="160"/>
        <v>45.20532011083295</v>
      </c>
      <c r="F157" s="10">
        <f t="shared" si="160"/>
        <v>44.288188664821071</v>
      </c>
      <c r="G157" s="10">
        <f t="shared" si="160"/>
        <v>43.218005541217295</v>
      </c>
      <c r="H157" s="10">
        <f t="shared" si="160"/>
        <v>41.300145639519144</v>
      </c>
      <c r="I157" s="10">
        <f t="shared" si="160"/>
        <v>39.752137103511124</v>
      </c>
      <c r="J157" s="10">
        <f t="shared" si="160"/>
        <v>40.324710188134127</v>
      </c>
      <c r="K157" s="10">
        <f t="shared" si="160"/>
        <v>40.947284212819007</v>
      </c>
      <c r="L157" s="10">
        <f t="shared" si="160"/>
        <v>39.15788219234885</v>
      </c>
      <c r="M157" s="10">
        <f t="shared" si="160"/>
        <v>38.096365834848491</v>
      </c>
      <c r="N157" s="10">
        <f t="shared" si="160"/>
        <v>38.29972484847859</v>
      </c>
      <c r="O157" s="10">
        <f t="shared" si="160"/>
        <v>38.06104743738954</v>
      </c>
      <c r="P157" s="10">
        <f t="shared" si="160"/>
        <v>42.453868972144186</v>
      </c>
      <c r="Q157" s="10">
        <f t="shared" si="160"/>
        <v>44.559611598453991</v>
      </c>
      <c r="R157" s="10">
        <f t="shared" si="160"/>
        <v>44.599127913371461</v>
      </c>
      <c r="S157" s="10">
        <f t="shared" si="160"/>
        <v>48.262428109944636</v>
      </c>
      <c r="T157" s="10">
        <f t="shared" si="160"/>
        <v>54.39179747821705</v>
      </c>
      <c r="U157" s="10">
        <f t="shared" si="160"/>
        <v>47.068075885265571</v>
      </c>
      <c r="V157" s="10">
        <f t="shared" si="160"/>
        <v>38.257144136556271</v>
      </c>
      <c r="W157" s="10">
        <f t="shared" si="160"/>
        <v>38.708783651175665</v>
      </c>
      <c r="X157" s="10">
        <f t="shared" si="160"/>
        <v>43.132585397957349</v>
      </c>
      <c r="Y157" s="10">
        <f t="shared" si="160"/>
        <v>42.813631797375869</v>
      </c>
      <c r="Z157" s="10">
        <f t="shared" si="160"/>
        <v>40.859926559691949</v>
      </c>
      <c r="AA157" s="10">
        <f t="shared" si="160"/>
        <v>37.289053605230194</v>
      </c>
      <c r="AB157" s="10">
        <f t="shared" si="160"/>
        <v>34.228938052583743</v>
      </c>
      <c r="AC157" s="10">
        <f t="shared" si="160"/>
        <v>38.690906821508165</v>
      </c>
      <c r="AD157" s="10">
        <f t="shared" si="160"/>
        <v>38.700715676859964</v>
      </c>
      <c r="AE157" s="10">
        <f t="shared" si="160"/>
        <v>33.868616734577927</v>
      </c>
      <c r="AF157" s="10">
        <f t="shared" si="160"/>
        <v>47.084824969537195</v>
      </c>
      <c r="AG157" s="10">
        <f t="shared" si="160"/>
        <v>40.056178571052904</v>
      </c>
      <c r="AH157" s="10">
        <f t="shared" ref="AH157:AI157" si="161">IF(AND(AH4=0,AH126=0),0,IF(OR(AH4=0,AH126=0),1/0,AH126/(AH4/1000)))</f>
        <v>28.704585620322536</v>
      </c>
      <c r="AI157" s="10">
        <f t="shared" si="161"/>
        <v>23.244776675586984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96.555290220532939</v>
      </c>
      <c r="C159" s="41">
        <f t="shared" si="164"/>
        <v>95.561897918758135</v>
      </c>
      <c r="D159" s="41">
        <f t="shared" si="164"/>
        <v>47.266217333643553</v>
      </c>
      <c r="E159" s="41">
        <f t="shared" si="164"/>
        <v>46.68998316796862</v>
      </c>
      <c r="F159" s="41">
        <f t="shared" si="164"/>
        <v>45.728945302934449</v>
      </c>
      <c r="G159" s="41">
        <f t="shared" si="164"/>
        <v>44.587816872053537</v>
      </c>
      <c r="H159" s="41">
        <f t="shared" si="164"/>
        <v>42.551181404053786</v>
      </c>
      <c r="I159" s="41">
        <f t="shared" si="164"/>
        <v>40.841792275779696</v>
      </c>
      <c r="J159" s="41">
        <f t="shared" si="164"/>
        <v>41.839166156658976</v>
      </c>
      <c r="K159" s="41">
        <f t="shared" si="164"/>
        <v>42.901370416374768</v>
      </c>
      <c r="L159" s="41">
        <f t="shared" si="164"/>
        <v>40.843978844312566</v>
      </c>
      <c r="M159" s="41">
        <f t="shared" si="164"/>
        <v>39.564386256100782</v>
      </c>
      <c r="N159" s="41">
        <f t="shared" si="164"/>
        <v>40.790679866689864</v>
      </c>
      <c r="O159" s="41">
        <f t="shared" si="164"/>
        <v>39.765561185555114</v>
      </c>
      <c r="P159" s="41">
        <f t="shared" si="164"/>
        <v>44.68974218376453</v>
      </c>
      <c r="Q159" s="41">
        <f t="shared" si="164"/>
        <v>44.003621710213558</v>
      </c>
      <c r="R159" s="41">
        <f t="shared" si="164"/>
        <v>44.106227345012755</v>
      </c>
      <c r="S159" s="41">
        <f t="shared" si="164"/>
        <v>51.206047224008543</v>
      </c>
      <c r="T159" s="41">
        <f t="shared" si="164"/>
        <v>61.00255219851708</v>
      </c>
      <c r="U159" s="41">
        <f t="shared" si="164"/>
        <v>60.1148532809245</v>
      </c>
      <c r="V159" s="41">
        <f t="shared" si="164"/>
        <v>50.601615354144812</v>
      </c>
      <c r="W159" s="41">
        <f t="shared" si="164"/>
        <v>41.074599146637006</v>
      </c>
      <c r="X159" s="41">
        <f t="shared" si="164"/>
        <v>48.771446056193895</v>
      </c>
      <c r="Y159" s="41">
        <f t="shared" si="164"/>
        <v>47.244337018640522</v>
      </c>
      <c r="Z159" s="41">
        <f t="shared" si="164"/>
        <v>45.332542291377365</v>
      </c>
      <c r="AA159" s="41">
        <f t="shared" si="164"/>
        <v>42.444194429786734</v>
      </c>
      <c r="AB159" s="41">
        <f t="shared" si="164"/>
        <v>35.622709433201052</v>
      </c>
      <c r="AC159" s="41">
        <f t="shared" si="164"/>
        <v>40.267187693749683</v>
      </c>
      <c r="AD159" s="41">
        <f t="shared" si="164"/>
        <v>40.039300140452767</v>
      </c>
      <c r="AE159" s="41">
        <f t="shared" si="164"/>
        <v>37.269565073948563</v>
      </c>
      <c r="AF159" s="41">
        <f t="shared" si="164"/>
        <v>56.535969021569237</v>
      </c>
      <c r="AG159" s="41">
        <f t="shared" si="164"/>
        <v>57.805819520384333</v>
      </c>
      <c r="AH159" s="41">
        <f t="shared" ref="AH159:AI159" si="165">IF(AND(AH6=0,AH128=0),0,IF(OR(AH6=0,AH128=0),1/0,AH128/(AH6/1000)))</f>
        <v>34.635196035903114</v>
      </c>
      <c r="AI159" s="41">
        <f t="shared" si="165"/>
        <v>29.162040039222131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81.898079385280894</v>
      </c>
      <c r="C160" s="41">
        <f t="shared" si="166"/>
        <v>81.05402299679281</v>
      </c>
      <c r="D160" s="41">
        <f t="shared" si="166"/>
        <v>40.076601851433068</v>
      </c>
      <c r="E160" s="41">
        <f t="shared" si="166"/>
        <v>39.415207227829221</v>
      </c>
      <c r="F160" s="41">
        <f t="shared" si="166"/>
        <v>38.661262076439968</v>
      </c>
      <c r="G160" s="41">
        <f t="shared" si="166"/>
        <v>37.845663317792557</v>
      </c>
      <c r="H160" s="41">
        <f t="shared" si="166"/>
        <v>36.36147007203332</v>
      </c>
      <c r="I160" s="41">
        <f t="shared" si="166"/>
        <v>35.393825079912922</v>
      </c>
      <c r="J160" s="41">
        <f t="shared" si="166"/>
        <v>34.556534266530917</v>
      </c>
      <c r="K160" s="41">
        <f t="shared" si="166"/>
        <v>33.833365175257939</v>
      </c>
      <c r="L160" s="41">
        <f t="shared" si="166"/>
        <v>32.886432381973904</v>
      </c>
      <c r="M160" s="41">
        <f t="shared" si="166"/>
        <v>32.520906616980795</v>
      </c>
      <c r="N160" s="41">
        <f t="shared" si="166"/>
        <v>30.210388664337202</v>
      </c>
      <c r="O160" s="41">
        <f t="shared" si="166"/>
        <v>32.889451565065599</v>
      </c>
      <c r="P160" s="41">
        <f t="shared" si="166"/>
        <v>37.447680842353783</v>
      </c>
      <c r="Q160" s="41">
        <f t="shared" si="166"/>
        <v>45.611150218022843</v>
      </c>
      <c r="R160" s="41">
        <f t="shared" si="166"/>
        <v>45.520246994230511</v>
      </c>
      <c r="S160" s="41">
        <f t="shared" si="166"/>
        <v>43.627027605417538</v>
      </c>
      <c r="T160" s="41">
        <f t="shared" si="166"/>
        <v>45.040425133627679</v>
      </c>
      <c r="U160" s="41">
        <f t="shared" si="166"/>
        <v>30.533119295392918</v>
      </c>
      <c r="V160" s="41">
        <f t="shared" si="166"/>
        <v>23.732542033677753</v>
      </c>
      <c r="W160" s="41">
        <f t="shared" si="166"/>
        <v>35.6880515638587</v>
      </c>
      <c r="X160" s="41">
        <f t="shared" si="166"/>
        <v>35.861203720134959</v>
      </c>
      <c r="Y160" s="41">
        <f t="shared" si="166"/>
        <v>35.828330683036647</v>
      </c>
      <c r="Z160" s="41">
        <f t="shared" si="166"/>
        <v>33.832634805209928</v>
      </c>
      <c r="AA160" s="41">
        <f t="shared" si="166"/>
        <v>29.546531625240192</v>
      </c>
      <c r="AB160" s="41">
        <f t="shared" si="166"/>
        <v>31.220270586062963</v>
      </c>
      <c r="AC160" s="41">
        <f t="shared" si="166"/>
        <v>35.250636204108368</v>
      </c>
      <c r="AD160" s="41">
        <f t="shared" si="166"/>
        <v>36.206216137650991</v>
      </c>
      <c r="AE160" s="41">
        <f t="shared" si="166"/>
        <v>28.873638612519727</v>
      </c>
      <c r="AF160" s="41">
        <f t="shared" si="166"/>
        <v>31.755914489901983</v>
      </c>
      <c r="AG160" s="41">
        <f t="shared" si="166"/>
        <v>19.558124039393149</v>
      </c>
      <c r="AH160" s="41">
        <f t="shared" ref="AH160:AI160" si="167">IF(AND(AH7=0,AH129=0),0,IF(OR(AH7=0,AH129=0),1/0,AH129/(AH7/1000)))</f>
        <v>19.610548039493768</v>
      </c>
      <c r="AI160" s="41">
        <f t="shared" si="167"/>
        <v>15.228469589487572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143.20919494219916</v>
      </c>
      <c r="C161" s="11">
        <f t="shared" si="168"/>
        <v>143.05826007165192</v>
      </c>
      <c r="D161" s="11">
        <f t="shared" si="168"/>
        <v>72.377108003442373</v>
      </c>
      <c r="E161" s="11">
        <f t="shared" si="168"/>
        <v>69.660744328637705</v>
      </c>
      <c r="F161" s="11">
        <f t="shared" si="168"/>
        <v>69.64318722501352</v>
      </c>
      <c r="G161" s="11">
        <f t="shared" si="168"/>
        <v>67.230341029841213</v>
      </c>
      <c r="H161" s="11">
        <f t="shared" si="168"/>
        <v>67.211609991400707</v>
      </c>
      <c r="I161" s="11">
        <f t="shared" si="168"/>
        <v>66.4972997078345</v>
      </c>
      <c r="J161" s="11">
        <f t="shared" si="168"/>
        <v>70.215264308538252</v>
      </c>
      <c r="K161" s="11">
        <f t="shared" si="168"/>
        <v>69.416278132116943</v>
      </c>
      <c r="L161" s="11">
        <f t="shared" si="168"/>
        <v>70.78342792834404</v>
      </c>
      <c r="M161" s="11">
        <f t="shared" si="168"/>
        <v>65.557245657243328</v>
      </c>
      <c r="N161" s="11">
        <f t="shared" si="168"/>
        <v>83.229952902947986</v>
      </c>
      <c r="O161" s="11">
        <f t="shared" si="168"/>
        <v>98.220501569753978</v>
      </c>
      <c r="P161" s="11">
        <f t="shared" si="168"/>
        <v>138.4607665360549</v>
      </c>
      <c r="Q161" s="11">
        <f t="shared" si="168"/>
        <v>120.3071482220608</v>
      </c>
      <c r="R161" s="11">
        <f t="shared" si="168"/>
        <v>163.9335331980887</v>
      </c>
      <c r="S161" s="11">
        <f t="shared" si="168"/>
        <v>212.49276220462369</v>
      </c>
      <c r="T161" s="11">
        <f t="shared" si="168"/>
        <v>267.3972836069965</v>
      </c>
      <c r="U161" s="11">
        <f t="shared" si="168"/>
        <v>235.64390657868489</v>
      </c>
      <c r="V161" s="11">
        <f t="shared" si="168"/>
        <v>134.74853585129574</v>
      </c>
      <c r="W161" s="11">
        <f t="shared" si="168"/>
        <v>156.14063495701407</v>
      </c>
      <c r="X161" s="11">
        <f t="shared" si="168"/>
        <v>151.4255268958205</v>
      </c>
      <c r="Y161" s="11">
        <f t="shared" si="168"/>
        <v>176.04194964695617</v>
      </c>
      <c r="Z161" s="11">
        <f t="shared" si="168"/>
        <v>139.62942048431151</v>
      </c>
      <c r="AA161" s="11">
        <f t="shared" si="168"/>
        <v>119.99308438194446</v>
      </c>
      <c r="AB161" s="11">
        <f t="shared" si="168"/>
        <v>69.773089454118704</v>
      </c>
      <c r="AC161" s="11">
        <f t="shared" si="168"/>
        <v>111.70911523427755</v>
      </c>
      <c r="AD161" s="11">
        <f t="shared" si="168"/>
        <v>110.00896260969274</v>
      </c>
      <c r="AE161" s="11">
        <f t="shared" si="168"/>
        <v>100.14949971957547</v>
      </c>
      <c r="AF161" s="11">
        <f t="shared" si="168"/>
        <v>141.54010237272971</v>
      </c>
      <c r="AG161" s="11">
        <f t="shared" si="168"/>
        <v>136.24192259345713</v>
      </c>
      <c r="AH161" s="11">
        <f t="shared" ref="AH161:AI161" si="169">IF(AND(AH8=0,AH130=0),0,IF(OR(AH8=0,AH130=0),1/0,AH130/(AH8/1000)))</f>
        <v>120.24249888125516</v>
      </c>
      <c r="AI161" s="11">
        <f t="shared" si="169"/>
        <v>118.62744029896466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296.49705353920695</v>
      </c>
      <c r="C163" s="42">
        <f t="shared" si="172"/>
        <v>296.05296499628065</v>
      </c>
      <c r="D163" s="42">
        <f t="shared" si="172"/>
        <v>147.99052837680725</v>
      </c>
      <c r="E163" s="42">
        <f t="shared" si="172"/>
        <v>144.88088229106134</v>
      </c>
      <c r="F163" s="42">
        <f t="shared" si="172"/>
        <v>144.28530899887375</v>
      </c>
      <c r="G163" s="42">
        <f t="shared" si="172"/>
        <v>144.23095247417803</v>
      </c>
      <c r="H163" s="42">
        <f t="shared" si="172"/>
        <v>148.431934082602</v>
      </c>
      <c r="I163" s="42">
        <f t="shared" si="172"/>
        <v>146.55641278537345</v>
      </c>
      <c r="J163" s="42">
        <f t="shared" si="172"/>
        <v>149.73112906411831</v>
      </c>
      <c r="K163" s="42">
        <f t="shared" si="172"/>
        <v>152.67541696030179</v>
      </c>
      <c r="L163" s="42">
        <f t="shared" si="172"/>
        <v>158.77512711795873</v>
      </c>
      <c r="M163" s="42">
        <f t="shared" si="172"/>
        <v>153.0332526797869</v>
      </c>
      <c r="N163" s="42">
        <f t="shared" si="172"/>
        <v>173.5416993312696</v>
      </c>
      <c r="O163" s="42">
        <f t="shared" si="172"/>
        <v>195.82907205508718</v>
      </c>
      <c r="P163" s="42">
        <f t="shared" si="172"/>
        <v>263.84626824674069</v>
      </c>
      <c r="Q163" s="42">
        <f t="shared" si="172"/>
        <v>237.22823965266772</v>
      </c>
      <c r="R163" s="42">
        <f t="shared" si="172"/>
        <v>257.11009903873486</v>
      </c>
      <c r="S163" s="42">
        <f t="shared" si="172"/>
        <v>241.08606941830448</v>
      </c>
      <c r="T163" s="42">
        <f t="shared" si="172"/>
        <v>239.28517611065743</v>
      </c>
      <c r="U163" s="42">
        <f t="shared" si="172"/>
        <v>232.41354767704482</v>
      </c>
      <c r="V163" s="42">
        <f t="shared" si="172"/>
        <v>170.67886203559763</v>
      </c>
      <c r="W163" s="42">
        <f t="shared" si="172"/>
        <v>151.53437459487631</v>
      </c>
      <c r="X163" s="42">
        <f t="shared" si="172"/>
        <v>152.4594590396932</v>
      </c>
      <c r="Y163" s="42">
        <f t="shared" si="172"/>
        <v>176.43741390410537</v>
      </c>
      <c r="Z163" s="42">
        <f t="shared" si="172"/>
        <v>138.23042785627513</v>
      </c>
      <c r="AA163" s="42">
        <f t="shared" si="172"/>
        <v>119.65203661471664</v>
      </c>
      <c r="AB163" s="42">
        <f t="shared" si="172"/>
        <v>92.874665913918662</v>
      </c>
      <c r="AC163" s="42">
        <f t="shared" si="172"/>
        <v>118.09696638161738</v>
      </c>
      <c r="AD163" s="42">
        <f t="shared" si="172"/>
        <v>115.13422841012891</v>
      </c>
      <c r="AE163" s="42">
        <f t="shared" si="172"/>
        <v>107.91173441949462</v>
      </c>
      <c r="AF163" s="42">
        <f t="shared" si="172"/>
        <v>148.51743564850153</v>
      </c>
      <c r="AG163" s="42">
        <f t="shared" si="172"/>
        <v>213.95187293139824</v>
      </c>
      <c r="AH163" s="42">
        <f t="shared" ref="AH163:AI163" si="173">IF(AND(AH10=0,AH132=0),0,IF(OR(AH10=0,AH132=0),1/0,AH132/(AH10/1000)))</f>
        <v>152.38216715056396</v>
      </c>
      <c r="AI163" s="42">
        <f t="shared" si="173"/>
        <v>121.03565651233684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110.45189392835496</v>
      </c>
      <c r="C164" s="43">
        <f t="shared" si="174"/>
        <v>110.34596520429899</v>
      </c>
      <c r="D164" s="43">
        <f t="shared" si="174"/>
        <v>55.633407429129619</v>
      </c>
      <c r="E164" s="43">
        <f t="shared" si="174"/>
        <v>53.874129188523604</v>
      </c>
      <c r="F164" s="43">
        <f t="shared" si="174"/>
        <v>53.938939428619321</v>
      </c>
      <c r="G164" s="43">
        <f t="shared" si="174"/>
        <v>51.663369134209688</v>
      </c>
      <c r="H164" s="43">
        <f t="shared" si="174"/>
        <v>51.416990627653668</v>
      </c>
      <c r="I164" s="43">
        <f t="shared" si="174"/>
        <v>50.985635598225244</v>
      </c>
      <c r="J164" s="43">
        <f t="shared" si="174"/>
        <v>54.089514757603432</v>
      </c>
      <c r="K164" s="43">
        <f t="shared" si="174"/>
        <v>53.250492867095126</v>
      </c>
      <c r="L164" s="43">
        <f t="shared" si="174"/>
        <v>54.088963223453426</v>
      </c>
      <c r="M164" s="43">
        <f t="shared" si="174"/>
        <v>49.793136374033907</v>
      </c>
      <c r="N164" s="43">
        <f t="shared" si="174"/>
        <v>59.634634898399021</v>
      </c>
      <c r="O164" s="43">
        <f t="shared" si="174"/>
        <v>64.143704789113613</v>
      </c>
      <c r="P164" s="43">
        <f t="shared" si="174"/>
        <v>86.4412596786715</v>
      </c>
      <c r="Q164" s="43">
        <f t="shared" si="174"/>
        <v>88.670175018461094</v>
      </c>
      <c r="R164" s="43">
        <f t="shared" si="174"/>
        <v>122.69833356369014</v>
      </c>
      <c r="S164" s="43">
        <f t="shared" si="174"/>
        <v>191.18884669934735</v>
      </c>
      <c r="T164" s="43">
        <f t="shared" si="174"/>
        <v>296.9198356550263</v>
      </c>
      <c r="U164" s="43">
        <f t="shared" si="174"/>
        <v>241.08568978416983</v>
      </c>
      <c r="V164" s="43">
        <f t="shared" si="174"/>
        <v>92.110509465081023</v>
      </c>
      <c r="W164" s="43">
        <f t="shared" si="174"/>
        <v>167.82901078694465</v>
      </c>
      <c r="X164" s="43">
        <f t="shared" si="174"/>
        <v>148.56054108370793</v>
      </c>
      <c r="Y164" s="43">
        <f t="shared" si="174"/>
        <v>174.46335077359245</v>
      </c>
      <c r="Z164" s="43">
        <f t="shared" si="174"/>
        <v>146.30580356279225</v>
      </c>
      <c r="AA164" s="43">
        <f t="shared" si="174"/>
        <v>121.52564842666658</v>
      </c>
      <c r="AB164" s="43">
        <f t="shared" si="174"/>
        <v>38.799983084416453</v>
      </c>
      <c r="AC164" s="43">
        <f t="shared" si="174"/>
        <v>91.114787997419342</v>
      </c>
      <c r="AD164" s="43">
        <f t="shared" si="174"/>
        <v>73.367962386007179</v>
      </c>
      <c r="AE164" s="43">
        <f t="shared" si="174"/>
        <v>64.484042340358158</v>
      </c>
      <c r="AF164" s="43">
        <f t="shared" si="174"/>
        <v>88.510461448621768</v>
      </c>
      <c r="AG164" s="43">
        <f t="shared" si="174"/>
        <v>45.449435743745397</v>
      </c>
      <c r="AH164" s="43">
        <f t="shared" ref="AH164:AI164" si="175">IF(AND(AH11=0,AH133=0),0,IF(OR(AH11=0,AH133=0),1/0,AH133/(AH11/1000)))</f>
        <v>64.605621498762815</v>
      </c>
      <c r="AI164" s="43">
        <f t="shared" si="175"/>
        <v>73.391994478795056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4533.2027175261646</v>
      </c>
      <c r="C166" s="26">
        <f t="shared" si="176"/>
        <v>4529.0869692741953</v>
      </c>
      <c r="D166" s="26">
        <f t="shared" si="176"/>
        <v>2262.198731340894</v>
      </c>
      <c r="E166" s="26">
        <f t="shared" si="176"/>
        <v>2260.4444923373135</v>
      </c>
      <c r="F166" s="26">
        <f t="shared" si="176"/>
        <v>2258.2855142615881</v>
      </c>
      <c r="G166" s="26">
        <f t="shared" si="176"/>
        <v>2256.0632199009447</v>
      </c>
      <c r="H166" s="26">
        <f t="shared" si="176"/>
        <v>2253.5969856613633</v>
      </c>
      <c r="I166" s="26">
        <f t="shared" si="176"/>
        <v>2251.5665313660393</v>
      </c>
      <c r="J166" s="26">
        <f t="shared" si="176"/>
        <v>2248.9910940118361</v>
      </c>
      <c r="K166" s="26">
        <f t="shared" si="176"/>
        <v>2247.1093773656271</v>
      </c>
      <c r="L166" s="26">
        <f t="shared" si="176"/>
        <v>2243.4203433596026</v>
      </c>
      <c r="M166" s="26">
        <f t="shared" si="176"/>
        <v>2238.6587502857087</v>
      </c>
      <c r="N166" s="26">
        <f t="shared" si="176"/>
        <v>2387.9854338878072</v>
      </c>
      <c r="O166" s="26">
        <f t="shared" si="176"/>
        <v>2811.9029298615978</v>
      </c>
      <c r="P166" s="26">
        <f t="shared" si="176"/>
        <v>3553.4889814902176</v>
      </c>
      <c r="Q166" s="26">
        <f t="shared" si="176"/>
        <v>4537.0276860318118</v>
      </c>
      <c r="R166" s="26">
        <f t="shared" si="176"/>
        <v>4569.5183617719131</v>
      </c>
      <c r="S166" s="26">
        <f t="shared" si="176"/>
        <v>4389.6807078253569</v>
      </c>
      <c r="T166" s="26">
        <f t="shared" si="176"/>
        <v>4545.0995243948546</v>
      </c>
      <c r="U166" s="26">
        <f t="shared" si="176"/>
        <v>3324.2568861850305</v>
      </c>
      <c r="V166" s="26">
        <f t="shared" si="176"/>
        <v>2916.2288929462866</v>
      </c>
      <c r="W166" s="26">
        <f t="shared" si="176"/>
        <v>3200.7721930455923</v>
      </c>
      <c r="X166" s="26">
        <f t="shared" si="176"/>
        <v>3231.4938681417725</v>
      </c>
      <c r="Y166" s="26">
        <f t="shared" si="176"/>
        <v>3537.2194252250615</v>
      </c>
      <c r="Z166" s="26">
        <f t="shared" si="176"/>
        <v>3479.5551399288261</v>
      </c>
      <c r="AA166" s="26">
        <f t="shared" si="176"/>
        <v>3314.0699572631484</v>
      </c>
      <c r="AB166" s="26">
        <f t="shared" si="176"/>
        <v>2980.9216807155772</v>
      </c>
      <c r="AC166" s="26">
        <f t="shared" si="176"/>
        <v>3423.0444935244177</v>
      </c>
      <c r="AD166" s="26">
        <f t="shared" si="176"/>
        <v>3657.7702706529949</v>
      </c>
      <c r="AE166" s="26">
        <f t="shared" si="176"/>
        <v>3730.4458047145672</v>
      </c>
      <c r="AF166" s="26">
        <f t="shared" si="176"/>
        <v>3814.0619195139493</v>
      </c>
      <c r="AG166" s="26">
        <f t="shared" si="176"/>
        <v>5920.9020461335531</v>
      </c>
      <c r="AH166" s="26">
        <f t="shared" ref="AH166:AI166" si="177">IF(AND(AH43=0,AH123=0),0,IF(OR(AH43=0,AH123=0),1/0,1000000*AH123/AH43))</f>
        <v>4329.6232652148583</v>
      </c>
      <c r="AI166" s="26">
        <f t="shared" si="177"/>
        <v>3529.8833184048081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4528.6767339003973</v>
      </c>
      <c r="C167" s="10">
        <f t="shared" si="178"/>
        <v>4524.5635879580859</v>
      </c>
      <c r="D167" s="10">
        <f t="shared" si="178"/>
        <v>2260.1407906760428</v>
      </c>
      <c r="E167" s="10">
        <f t="shared" si="178"/>
        <v>2258.0690038552161</v>
      </c>
      <c r="F167" s="10">
        <f t="shared" si="178"/>
        <v>2255.8914371501655</v>
      </c>
      <c r="G167" s="10">
        <f t="shared" si="178"/>
        <v>2253.6967506511228</v>
      </c>
      <c r="H167" s="10">
        <f t="shared" si="178"/>
        <v>2251.2007847132268</v>
      </c>
      <c r="I167" s="10">
        <f t="shared" si="178"/>
        <v>2249.1185735816739</v>
      </c>
      <c r="J167" s="10">
        <f t="shared" si="178"/>
        <v>2246.6096710202205</v>
      </c>
      <c r="K167" s="10">
        <f t="shared" si="178"/>
        <v>2244.8023848606767</v>
      </c>
      <c r="L167" s="10">
        <f t="shared" si="178"/>
        <v>2240.8646246170606</v>
      </c>
      <c r="M167" s="10">
        <f t="shared" si="178"/>
        <v>2235.8307053882345</v>
      </c>
      <c r="N167" s="10">
        <f t="shared" si="178"/>
        <v>2388.3199612992685</v>
      </c>
      <c r="O167" s="10">
        <f t="shared" si="178"/>
        <v>2817.3016004852748</v>
      </c>
      <c r="P167" s="10">
        <f t="shared" si="178"/>
        <v>3562.89095736025</v>
      </c>
      <c r="Q167" s="10">
        <f t="shared" si="178"/>
        <v>4542.6098432586386</v>
      </c>
      <c r="R167" s="10">
        <f t="shared" si="178"/>
        <v>4575.9354391654133</v>
      </c>
      <c r="S167" s="10">
        <f t="shared" si="178"/>
        <v>4392.8137143967133</v>
      </c>
      <c r="T167" s="10">
        <f t="shared" si="178"/>
        <v>4543.5830222268614</v>
      </c>
      <c r="U167" s="10">
        <f t="shared" si="178"/>
        <v>3326.1109888855794</v>
      </c>
      <c r="V167" s="10">
        <f t="shared" si="178"/>
        <v>2920.0061796380651</v>
      </c>
      <c r="W167" s="10">
        <f t="shared" si="178"/>
        <v>3206.4105061869286</v>
      </c>
      <c r="X167" s="10">
        <f t="shared" si="178"/>
        <v>3234.199167432067</v>
      </c>
      <c r="Y167" s="10">
        <f t="shared" si="178"/>
        <v>3540.6690871075334</v>
      </c>
      <c r="Z167" s="10">
        <f t="shared" si="178"/>
        <v>3484.3214016981151</v>
      </c>
      <c r="AA167" s="10">
        <f t="shared" si="178"/>
        <v>3318.0915034496156</v>
      </c>
      <c r="AB167" s="10">
        <f t="shared" si="178"/>
        <v>2986.6704449315894</v>
      </c>
      <c r="AC167" s="10">
        <f t="shared" si="178"/>
        <v>3427.6359499399623</v>
      </c>
      <c r="AD167" s="10">
        <f t="shared" si="178"/>
        <v>3667.0668820711826</v>
      </c>
      <c r="AE167" s="10">
        <f t="shared" si="178"/>
        <v>3738.7436617026524</v>
      </c>
      <c r="AF167" s="10">
        <f t="shared" si="178"/>
        <v>3829.5990274248074</v>
      </c>
      <c r="AG167" s="10">
        <f t="shared" si="178"/>
        <v>5959.2474244091054</v>
      </c>
      <c r="AH167" s="10">
        <f t="shared" ref="AH167:AI167" si="179">IF(AND(AH44=0,AH126=0),0,IF(OR(AH44=0,AH126=0),1/0,1000000*AH126/AH44))</f>
        <v>4346.6340117563723</v>
      </c>
      <c r="AI167" s="10">
        <f t="shared" si="179"/>
        <v>3543.6076483421125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4046.0216990085451</v>
      </c>
      <c r="C169" s="41">
        <f t="shared" si="182"/>
        <v>4042.7427299835676</v>
      </c>
      <c r="D169" s="41">
        <f t="shared" si="182"/>
        <v>2019.6856048884983</v>
      </c>
      <c r="E169" s="41">
        <f t="shared" si="182"/>
        <v>2017.4440512421386</v>
      </c>
      <c r="F169" s="41">
        <f t="shared" si="182"/>
        <v>2015.5278744475979</v>
      </c>
      <c r="G169" s="41">
        <f t="shared" si="182"/>
        <v>2013.5502244701731</v>
      </c>
      <c r="H169" s="41">
        <f t="shared" si="182"/>
        <v>2011.3489554260952</v>
      </c>
      <c r="I169" s="41">
        <f t="shared" si="182"/>
        <v>2009.216555018367</v>
      </c>
      <c r="J169" s="41">
        <f t="shared" si="182"/>
        <v>2006.8920451071892</v>
      </c>
      <c r="K169" s="41">
        <f t="shared" si="182"/>
        <v>2005.5224880770165</v>
      </c>
      <c r="L169" s="41">
        <f t="shared" si="182"/>
        <v>2002.1191726254042</v>
      </c>
      <c r="M169" s="41">
        <f t="shared" si="182"/>
        <v>1997.6524909296281</v>
      </c>
      <c r="N169" s="41">
        <f t="shared" si="182"/>
        <v>2123.1097357602102</v>
      </c>
      <c r="O169" s="41">
        <f t="shared" si="182"/>
        <v>2463.456124510712</v>
      </c>
      <c r="P169" s="41">
        <f t="shared" si="182"/>
        <v>3011.7196824193934</v>
      </c>
      <c r="Q169" s="41">
        <f t="shared" si="182"/>
        <v>3542.3541864783215</v>
      </c>
      <c r="R169" s="41">
        <f t="shared" si="182"/>
        <v>3623.8785881779681</v>
      </c>
      <c r="S169" s="41">
        <f t="shared" si="182"/>
        <v>3432.9128441603161</v>
      </c>
      <c r="T169" s="41">
        <f t="shared" si="182"/>
        <v>3562.7113738693542</v>
      </c>
      <c r="U169" s="41">
        <f t="shared" si="182"/>
        <v>2884.7318616526973</v>
      </c>
      <c r="V169" s="41">
        <f t="shared" si="182"/>
        <v>2531.0807659553793</v>
      </c>
      <c r="W169" s="41">
        <f t="shared" si="182"/>
        <v>2440.6743599449778</v>
      </c>
      <c r="X169" s="41">
        <f t="shared" si="182"/>
        <v>2736.1789630482385</v>
      </c>
      <c r="Y169" s="41">
        <f t="shared" si="182"/>
        <v>3277.9183792069971</v>
      </c>
      <c r="Z169" s="41">
        <f t="shared" si="182"/>
        <v>3162.140670896345</v>
      </c>
      <c r="AA169" s="41">
        <f t="shared" si="182"/>
        <v>3016.497672556211</v>
      </c>
      <c r="AB169" s="41">
        <f t="shared" si="182"/>
        <v>2655.9013276613459</v>
      </c>
      <c r="AC169" s="41">
        <f t="shared" si="182"/>
        <v>3098.3914982020733</v>
      </c>
      <c r="AD169" s="41">
        <f t="shared" si="182"/>
        <v>3180.104164759869</v>
      </c>
      <c r="AE169" s="41">
        <f t="shared" si="182"/>
        <v>3087.1548014801674</v>
      </c>
      <c r="AF169" s="41">
        <f t="shared" si="182"/>
        <v>3434.6356969441294</v>
      </c>
      <c r="AG169" s="41">
        <f t="shared" si="182"/>
        <v>5845.156643797176</v>
      </c>
      <c r="AH169" s="41">
        <f t="shared" ref="AH169:AI169" si="183">IF(AND(AH46=0,AH128=0),0,IF(OR(AH46=0,AH128=0),1/0,1000000*AH128/AH46))</f>
        <v>3812.4848455096449</v>
      </c>
      <c r="AI169" s="41">
        <f t="shared" si="183"/>
        <v>3085.3079134611562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10079.605903658254</v>
      </c>
      <c r="C170" s="41">
        <f t="shared" si="184"/>
        <v>10071.437209073603</v>
      </c>
      <c r="D170" s="41">
        <f t="shared" si="184"/>
        <v>5031.478350729948</v>
      </c>
      <c r="E170" s="41">
        <f t="shared" si="184"/>
        <v>5029.2006302599239</v>
      </c>
      <c r="F170" s="41">
        <f t="shared" si="184"/>
        <v>5023.1784980061684</v>
      </c>
      <c r="G170" s="41">
        <f t="shared" si="184"/>
        <v>5020.2947830368903</v>
      </c>
      <c r="H170" s="41">
        <f t="shared" si="184"/>
        <v>5012.606011894889</v>
      </c>
      <c r="I170" s="41">
        <f t="shared" si="184"/>
        <v>5010.0517119218657</v>
      </c>
      <c r="J170" s="41">
        <f t="shared" si="184"/>
        <v>5001.5932352495047</v>
      </c>
      <c r="K170" s="41">
        <f t="shared" si="184"/>
        <v>4996.9940830442729</v>
      </c>
      <c r="L170" s="41">
        <f t="shared" si="184"/>
        <v>4989.244150103309</v>
      </c>
      <c r="M170" s="41">
        <f t="shared" si="184"/>
        <v>4978.4647936189413</v>
      </c>
      <c r="N170" s="41">
        <f t="shared" si="184"/>
        <v>5280.7823726307415</v>
      </c>
      <c r="O170" s="41">
        <f t="shared" si="184"/>
        <v>5955.2129098760215</v>
      </c>
      <c r="P170" s="41">
        <f t="shared" si="184"/>
        <v>6972.4828410154196</v>
      </c>
      <c r="Q170" s="41">
        <f t="shared" si="184"/>
        <v>9370.5034532504633</v>
      </c>
      <c r="R170" s="41">
        <f t="shared" si="184"/>
        <v>8727.8476481688376</v>
      </c>
      <c r="S170" s="41">
        <f t="shared" si="184"/>
        <v>9091.365168046108</v>
      </c>
      <c r="T170" s="41">
        <f t="shared" si="184"/>
        <v>9615.5273747890424</v>
      </c>
      <c r="U170" s="41">
        <f t="shared" si="184"/>
        <v>5380.1688216758748</v>
      </c>
      <c r="V170" s="41">
        <f t="shared" si="184"/>
        <v>4751.757150546593</v>
      </c>
      <c r="W170" s="41">
        <f t="shared" si="184"/>
        <v>5949.4019611176691</v>
      </c>
      <c r="X170" s="41">
        <f t="shared" si="184"/>
        <v>4750.6167247431977</v>
      </c>
      <c r="Y170" s="41">
        <f t="shared" si="184"/>
        <v>4248.6707859761018</v>
      </c>
      <c r="Z170" s="41">
        <f t="shared" si="184"/>
        <v>4435.7775780284228</v>
      </c>
      <c r="AA170" s="41">
        <f t="shared" si="184"/>
        <v>4230.7023654553495</v>
      </c>
      <c r="AB170" s="41">
        <f t="shared" si="184"/>
        <v>4308.2216282280506</v>
      </c>
      <c r="AC170" s="41">
        <f t="shared" si="184"/>
        <v>4662.984403589302</v>
      </c>
      <c r="AD170" s="41">
        <f t="shared" si="184"/>
        <v>5357.8386270461215</v>
      </c>
      <c r="AE170" s="41">
        <f t="shared" si="184"/>
        <v>6232.5945511872724</v>
      </c>
      <c r="AF170" s="41">
        <f t="shared" si="184"/>
        <v>5733.360075875692</v>
      </c>
      <c r="AG170" s="41">
        <f t="shared" si="184"/>
        <v>6384.606781120744</v>
      </c>
      <c r="AH170" s="41">
        <f t="shared" ref="AH170:AI170" si="185">IF(AND(AH47=0,AH129=0),0,IF(OR(AH47=0,AH129=0),1/0,1000000*AH129/AH47))</f>
        <v>7004.3398126762941</v>
      </c>
      <c r="AI170" s="41">
        <f t="shared" si="185"/>
        <v>5765.3347232652313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4916.0506435590578</v>
      </c>
      <c r="C171" s="11">
        <f t="shared" si="186"/>
        <v>4912.0665873713715</v>
      </c>
      <c r="D171" s="11">
        <f t="shared" si="186"/>
        <v>2434.3332598331021</v>
      </c>
      <c r="E171" s="11">
        <f t="shared" si="186"/>
        <v>2464.2293750430954</v>
      </c>
      <c r="F171" s="11">
        <f t="shared" si="186"/>
        <v>2464.7008750738055</v>
      </c>
      <c r="G171" s="11">
        <f t="shared" si="186"/>
        <v>2459.4732172171089</v>
      </c>
      <c r="H171" s="11">
        <f t="shared" si="186"/>
        <v>2458.5479958709575</v>
      </c>
      <c r="I171" s="11">
        <f t="shared" si="186"/>
        <v>2462.291188276557</v>
      </c>
      <c r="J171" s="11">
        <f t="shared" si="186"/>
        <v>2453.1001456096874</v>
      </c>
      <c r="K171" s="11">
        <f t="shared" si="186"/>
        <v>2447.9447157094473</v>
      </c>
      <c r="L171" s="11">
        <f t="shared" si="186"/>
        <v>2453.5933592235501</v>
      </c>
      <c r="M171" s="11">
        <f t="shared" si="186"/>
        <v>2450.3096304126475</v>
      </c>
      <c r="N171" s="11">
        <f t="shared" si="186"/>
        <v>2362.0331494407451</v>
      </c>
      <c r="O171" s="11">
        <f t="shared" si="186"/>
        <v>2455.9342204658647</v>
      </c>
      <c r="P171" s="11">
        <f t="shared" si="186"/>
        <v>2868.9943120014559</v>
      </c>
      <c r="Q171" s="11">
        <f t="shared" si="186"/>
        <v>4022.5853796027632</v>
      </c>
      <c r="R171" s="11">
        <f t="shared" si="186"/>
        <v>3952.9304638425879</v>
      </c>
      <c r="S171" s="11">
        <f t="shared" si="186"/>
        <v>4055.3262465301646</v>
      </c>
      <c r="T171" s="11">
        <f t="shared" si="186"/>
        <v>4722.4580636611236</v>
      </c>
      <c r="U171" s="11">
        <f t="shared" si="186"/>
        <v>3140.1444880205345</v>
      </c>
      <c r="V171" s="11">
        <f t="shared" si="186"/>
        <v>2619.4904604907983</v>
      </c>
      <c r="W171" s="11">
        <f t="shared" si="186"/>
        <v>2683.8899700365537</v>
      </c>
      <c r="X171" s="11">
        <f t="shared" si="186"/>
        <v>2971.0589769903363</v>
      </c>
      <c r="Y171" s="11">
        <f t="shared" si="186"/>
        <v>3293.5044830814804</v>
      </c>
      <c r="Z171" s="11">
        <f t="shared" si="186"/>
        <v>3144.2287650353305</v>
      </c>
      <c r="AA171" s="11">
        <f t="shared" si="186"/>
        <v>3005.4473818810579</v>
      </c>
      <c r="AB171" s="11">
        <f t="shared" si="186"/>
        <v>2565.7514040487063</v>
      </c>
      <c r="AC171" s="11">
        <f t="shared" si="186"/>
        <v>3055.4717129460337</v>
      </c>
      <c r="AD171" s="11">
        <f t="shared" si="186"/>
        <v>2922.7495754884271</v>
      </c>
      <c r="AE171" s="11">
        <f t="shared" si="186"/>
        <v>3104.0613253264705</v>
      </c>
      <c r="AF171" s="11">
        <f t="shared" si="186"/>
        <v>3366.2103066521508</v>
      </c>
      <c r="AG171" s="11">
        <f t="shared" si="186"/>
        <v>4874.6849548176833</v>
      </c>
      <c r="AH171" s="11">
        <f t="shared" ref="AH171:AI171" si="187">IF(AND(AH48=0,AH130=0),0,IF(OR(AH48=0,AH130=0),1/0,1000000*AH130/AH48))</f>
        <v>3515.3043911076484</v>
      </c>
      <c r="AI171" s="11">
        <f t="shared" si="187"/>
        <v>2694.9969307255437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2601.3954895295756</v>
      </c>
      <c r="C173" s="42">
        <f t="shared" si="190"/>
        <v>2599.2872716636225</v>
      </c>
      <c r="D173" s="42">
        <f t="shared" si="190"/>
        <v>1298.5597739409595</v>
      </c>
      <c r="E173" s="42">
        <f t="shared" si="190"/>
        <v>1297.1185637896126</v>
      </c>
      <c r="F173" s="42">
        <f t="shared" si="190"/>
        <v>1295.8865551546417</v>
      </c>
      <c r="G173" s="42">
        <f t="shared" si="190"/>
        <v>1294.6150222480333</v>
      </c>
      <c r="H173" s="42">
        <f t="shared" si="190"/>
        <v>1293.1997131398516</v>
      </c>
      <c r="I173" s="42">
        <f t="shared" si="190"/>
        <v>1291.828683220785</v>
      </c>
      <c r="J173" s="42">
        <f t="shared" si="190"/>
        <v>1290.334136219273</v>
      </c>
      <c r="K173" s="42">
        <f t="shared" si="190"/>
        <v>1289.4535775505394</v>
      </c>
      <c r="L173" s="42">
        <f t="shared" si="190"/>
        <v>1287.2654109701582</v>
      </c>
      <c r="M173" s="42">
        <f t="shared" si="190"/>
        <v>1284.3935515287214</v>
      </c>
      <c r="N173" s="42">
        <f t="shared" si="190"/>
        <v>1365.0564681193707</v>
      </c>
      <c r="O173" s="42">
        <f t="shared" si="190"/>
        <v>1583.8826698647026</v>
      </c>
      <c r="P173" s="42">
        <f t="shared" si="190"/>
        <v>1936.3895155315402</v>
      </c>
      <c r="Q173" s="42">
        <f t="shared" si="190"/>
        <v>2277.561735588075</v>
      </c>
      <c r="R173" s="42">
        <f t="shared" si="190"/>
        <v>2445.3768505690914</v>
      </c>
      <c r="S173" s="42">
        <f t="shared" si="190"/>
        <v>2431.2267732689716</v>
      </c>
      <c r="T173" s="42">
        <f t="shared" si="190"/>
        <v>2648.0757165919913</v>
      </c>
      <c r="U173" s="42">
        <f t="shared" si="190"/>
        <v>2250.2915418949387</v>
      </c>
      <c r="V173" s="42">
        <f t="shared" si="190"/>
        <v>2072.1415020857767</v>
      </c>
      <c r="W173" s="42">
        <f t="shared" si="190"/>
        <v>2056.5821248200527</v>
      </c>
      <c r="X173" s="42">
        <f t="shared" si="190"/>
        <v>2372.9351308858209</v>
      </c>
      <c r="Y173" s="42">
        <f t="shared" si="190"/>
        <v>2852.0170994515424</v>
      </c>
      <c r="Z173" s="42">
        <f t="shared" si="190"/>
        <v>2760.3716711049778</v>
      </c>
      <c r="AA173" s="42">
        <f t="shared" si="190"/>
        <v>2642.0513174473449</v>
      </c>
      <c r="AB173" s="42">
        <f t="shared" si="190"/>
        <v>2334.1098779515446</v>
      </c>
      <c r="AC173" s="42">
        <f t="shared" si="190"/>
        <v>2732.3462110695946</v>
      </c>
      <c r="AD173" s="42">
        <f t="shared" si="190"/>
        <v>2814.1650732136154</v>
      </c>
      <c r="AE173" s="42">
        <f t="shared" si="190"/>
        <v>2853.8457199253567</v>
      </c>
      <c r="AF173" s="42">
        <f t="shared" si="190"/>
        <v>3228.5567738944897</v>
      </c>
      <c r="AG173" s="42">
        <f t="shared" si="190"/>
        <v>4398.5718225870569</v>
      </c>
      <c r="AH173" s="42">
        <f t="shared" ref="AH173:AI173" si="191">IF(AND(AH50=0,AH132=0),0,IF(OR(AH50=0,AH132=0),1/0,1000000*AH132/AH50))</f>
        <v>2977.5531214892108</v>
      </c>
      <c r="AI173" s="42">
        <f t="shared" si="191"/>
        <v>2646.6466635779266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10041.358484624338</v>
      </c>
      <c r="C174" s="43">
        <f t="shared" si="192"/>
        <v>10033.220786438529</v>
      </c>
      <c r="D174" s="43">
        <f t="shared" si="192"/>
        <v>5021.3728665874278</v>
      </c>
      <c r="E174" s="43">
        <f t="shared" si="192"/>
        <v>5006.8636424167544</v>
      </c>
      <c r="F174" s="43">
        <f t="shared" si="192"/>
        <v>5005.6015705502496</v>
      </c>
      <c r="G174" s="43">
        <f t="shared" si="192"/>
        <v>4997.1999991140237</v>
      </c>
      <c r="H174" s="43">
        <f t="shared" si="192"/>
        <v>4975.7002865701461</v>
      </c>
      <c r="I174" s="43">
        <f t="shared" si="192"/>
        <v>4970.4251276817822</v>
      </c>
      <c r="J174" s="43">
        <f t="shared" si="192"/>
        <v>4964.6747258929836</v>
      </c>
      <c r="K174" s="43">
        <f t="shared" si="192"/>
        <v>4897.3259792454237</v>
      </c>
      <c r="L174" s="43">
        <f t="shared" si="192"/>
        <v>4952.8675340522468</v>
      </c>
      <c r="M174" s="43">
        <f t="shared" si="192"/>
        <v>4927.8812980409893</v>
      </c>
      <c r="N174" s="43">
        <f t="shared" si="192"/>
        <v>5311.4224983498116</v>
      </c>
      <c r="O174" s="43">
        <f t="shared" si="192"/>
        <v>5944.1404228705123</v>
      </c>
      <c r="P174" s="43">
        <f t="shared" si="192"/>
        <v>7354.3792854996227</v>
      </c>
      <c r="Q174" s="43">
        <f t="shared" si="192"/>
        <v>9032.4919704836411</v>
      </c>
      <c r="R174" s="43">
        <f t="shared" si="192"/>
        <v>9229.3681102998253</v>
      </c>
      <c r="S174" s="43">
        <f t="shared" si="192"/>
        <v>10890.078196504352</v>
      </c>
      <c r="T174" s="43">
        <f t="shared" si="192"/>
        <v>14012.083357057676</v>
      </c>
      <c r="U174" s="43">
        <f t="shared" si="192"/>
        <v>8775.8798134826375</v>
      </c>
      <c r="V174" s="43">
        <f t="shared" si="192"/>
        <v>6249.2782899135709</v>
      </c>
      <c r="W174" s="43">
        <f t="shared" si="192"/>
        <v>8912.1607189718161</v>
      </c>
      <c r="X174" s="43">
        <f t="shared" si="192"/>
        <v>10490.33018516138</v>
      </c>
      <c r="Y174" s="43">
        <f t="shared" si="192"/>
        <v>8780.5619653392878</v>
      </c>
      <c r="Z174" s="43">
        <f t="shared" si="192"/>
        <v>8429.6456737686567</v>
      </c>
      <c r="AA174" s="43">
        <f t="shared" si="192"/>
        <v>7677.6824960287895</v>
      </c>
      <c r="AB174" s="43">
        <f t="shared" si="192"/>
        <v>3764.8369509046038</v>
      </c>
      <c r="AC174" s="43">
        <f t="shared" si="192"/>
        <v>6040.5358731378992</v>
      </c>
      <c r="AD174" s="43">
        <f t="shared" si="192"/>
        <v>5153.6675313163641</v>
      </c>
      <c r="AE174" s="43">
        <f t="shared" si="192"/>
        <v>9526.2618639550783</v>
      </c>
      <c r="AF174" s="43">
        <f t="shared" si="192"/>
        <v>7377.8275470182534</v>
      </c>
      <c r="AG174" s="43">
        <f t="shared" si="192"/>
        <v>12046.139009041506</v>
      </c>
      <c r="AH174" s="43">
        <f t="shared" ref="AH174:AI174" si="193">IF(AND(AH51=0,AH133=0),0,IF(OR(AH51=0,AH133=0),1/0,1000000*AH133/AH51))</f>
        <v>13386.881269103245</v>
      </c>
      <c r="AI174" s="43">
        <f t="shared" si="193"/>
        <v>6208.4496767857781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0.98732949807167669</v>
      </c>
      <c r="C177" s="12">
        <f t="shared" si="196"/>
        <v>0.98733976647517141</v>
      </c>
      <c r="D177" s="12">
        <f t="shared" si="196"/>
        <v>0.98728686227233875</v>
      </c>
      <c r="E177" s="12">
        <f t="shared" si="196"/>
        <v>0.98743868736099483</v>
      </c>
      <c r="F177" s="12">
        <f t="shared" si="196"/>
        <v>0.98748665608634689</v>
      </c>
      <c r="G177" s="12">
        <f t="shared" si="196"/>
        <v>0.98746293168906663</v>
      </c>
      <c r="H177" s="12">
        <f t="shared" si="196"/>
        <v>0.98739254359247874</v>
      </c>
      <c r="I177" s="12">
        <f t="shared" si="196"/>
        <v>0.98744180742899779</v>
      </c>
      <c r="J177" s="12">
        <f t="shared" si="196"/>
        <v>0.98742048021799877</v>
      </c>
      <c r="K177" s="12">
        <f t="shared" si="196"/>
        <v>0.9876284776015779</v>
      </c>
      <c r="L177" s="12">
        <f t="shared" si="196"/>
        <v>0.98686050012995696</v>
      </c>
      <c r="M177" s="12">
        <f t="shared" si="196"/>
        <v>0.98556772665952619</v>
      </c>
      <c r="N177" s="12">
        <f t="shared" si="196"/>
        <v>0.98741225002334743</v>
      </c>
      <c r="O177" s="12">
        <f t="shared" si="196"/>
        <v>0.98695168925261223</v>
      </c>
      <c r="P177" s="12">
        <f t="shared" si="196"/>
        <v>0.98906046005464421</v>
      </c>
      <c r="Q177" s="12">
        <f t="shared" si="196"/>
        <v>0.9904827356746968</v>
      </c>
      <c r="R177" s="12">
        <f t="shared" si="196"/>
        <v>0.99108965519913583</v>
      </c>
      <c r="S177" s="12">
        <f t="shared" si="196"/>
        <v>0.99142376798456067</v>
      </c>
      <c r="T177" s="12">
        <f t="shared" si="196"/>
        <v>0.99119117462451822</v>
      </c>
      <c r="U177" s="12">
        <f t="shared" si="196"/>
        <v>0.99058209898176841</v>
      </c>
      <c r="V177" s="12">
        <f t="shared" si="196"/>
        <v>0.98870963538065337</v>
      </c>
      <c r="W177" s="12">
        <f t="shared" si="196"/>
        <v>0.99095193378377699</v>
      </c>
      <c r="X177" s="12">
        <f t="shared" si="196"/>
        <v>0.99054773104412375</v>
      </c>
      <c r="Y177" s="12">
        <f t="shared" si="196"/>
        <v>0.98700469397450652</v>
      </c>
      <c r="Z177" s="12">
        <f t="shared" si="196"/>
        <v>0.98733599495099522</v>
      </c>
      <c r="AA177" s="12">
        <f t="shared" si="196"/>
        <v>0.98833485206958938</v>
      </c>
      <c r="AB177" s="12">
        <f t="shared" si="196"/>
        <v>0.98824453172154547</v>
      </c>
      <c r="AC177" s="12">
        <f t="shared" si="196"/>
        <v>0.98898761079749031</v>
      </c>
      <c r="AD177" s="12">
        <f t="shared" si="196"/>
        <v>0.99001974261154757</v>
      </c>
      <c r="AE177" s="12">
        <f t="shared" si="196"/>
        <v>0.98912124761903109</v>
      </c>
      <c r="AF177" s="12">
        <f t="shared" si="196"/>
        <v>0.97040773349118759</v>
      </c>
      <c r="AG177" s="12">
        <f t="shared" si="196"/>
        <v>0.97089168063486109</v>
      </c>
      <c r="AH177" s="12">
        <f t="shared" ref="AH177:AI177" si="197">IF(AH126=0,0,AH126/AH$123)</f>
        <v>0.98338643071999887</v>
      </c>
      <c r="AI177" s="12">
        <f t="shared" si="197"/>
        <v>0.98765245656061118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0.81153883407670191</v>
      </c>
      <c r="C179" s="38">
        <f t="shared" si="200"/>
        <v>0.81169156640772844</v>
      </c>
      <c r="D179" s="38">
        <f t="shared" si="200"/>
        <v>0.81181295861007041</v>
      </c>
      <c r="E179" s="38">
        <f t="shared" si="200"/>
        <v>0.81173022254708649</v>
      </c>
      <c r="F179" s="38">
        <f t="shared" si="200"/>
        <v>0.81176192092170762</v>
      </c>
      <c r="G179" s="38">
        <f t="shared" si="200"/>
        <v>0.81177807968949334</v>
      </c>
      <c r="H179" s="38">
        <f t="shared" si="200"/>
        <v>0.81168960568593174</v>
      </c>
      <c r="I179" s="38">
        <f t="shared" si="200"/>
        <v>0.81159554969135539</v>
      </c>
      <c r="J179" s="38">
        <f t="shared" si="200"/>
        <v>0.81145424260356169</v>
      </c>
      <c r="K179" s="38">
        <f t="shared" si="200"/>
        <v>0.81177714918774913</v>
      </c>
      <c r="L179" s="38">
        <f t="shared" si="200"/>
        <v>0.81124751860421851</v>
      </c>
      <c r="M179" s="38">
        <f t="shared" si="200"/>
        <v>0.81021585615412539</v>
      </c>
      <c r="N179" s="38">
        <f t="shared" si="200"/>
        <v>0.8040426094816846</v>
      </c>
      <c r="O179" s="38">
        <f t="shared" si="200"/>
        <v>0.7755397513060962</v>
      </c>
      <c r="P179" s="38">
        <f t="shared" si="200"/>
        <v>0.71971139930876726</v>
      </c>
      <c r="Q179" s="38">
        <f t="shared" si="200"/>
        <v>0.63982393140839111</v>
      </c>
      <c r="R179" s="38">
        <f t="shared" si="200"/>
        <v>0.63847930112922036</v>
      </c>
      <c r="S179" s="38">
        <f t="shared" si="200"/>
        <v>0.64334753814581191</v>
      </c>
      <c r="T179" s="38">
        <f t="shared" si="200"/>
        <v>0.65126330173700298</v>
      </c>
      <c r="U179" s="38">
        <f t="shared" si="200"/>
        <v>0.70717232075927838</v>
      </c>
      <c r="V179" s="38">
        <f t="shared" si="200"/>
        <v>0.70692307162274404</v>
      </c>
      <c r="W179" s="38">
        <f t="shared" si="200"/>
        <v>0.58968232000641418</v>
      </c>
      <c r="X179" s="38">
        <f t="shared" si="200"/>
        <v>0.63083836323808284</v>
      </c>
      <c r="Y179" s="38">
        <f t="shared" si="200"/>
        <v>0.66643506235387984</v>
      </c>
      <c r="Z179" s="38">
        <f t="shared" si="200"/>
        <v>0.66937748734485469</v>
      </c>
      <c r="AA179" s="38">
        <f t="shared" si="200"/>
        <v>0.67532444891994425</v>
      </c>
      <c r="AB179" s="38">
        <f t="shared" si="200"/>
        <v>0.70287613989818853</v>
      </c>
      <c r="AC179" s="38">
        <f t="shared" si="200"/>
        <v>0.70586325355613289</v>
      </c>
      <c r="AD179" s="38">
        <f t="shared" si="200"/>
        <v>0.66657101907746608</v>
      </c>
      <c r="AE179" s="38">
        <f t="shared" si="200"/>
        <v>0.64754709693528911</v>
      </c>
      <c r="AF179" s="38">
        <f t="shared" si="200"/>
        <v>0.72078735505245806</v>
      </c>
      <c r="AG179" s="38">
        <f t="shared" si="200"/>
        <v>0.75089670578758283</v>
      </c>
      <c r="AH179" s="38">
        <f t="shared" ref="AH179:AI179" si="201">IF(AH128=0,0,AH128/AH$123)</f>
        <v>0.71819606007194681</v>
      </c>
      <c r="AI179" s="38">
        <f t="shared" si="201"/>
        <v>0.7128671463644195</v>
      </c>
    </row>
    <row r="180" spans="1:35" x14ac:dyDescent="0.25">
      <c r="A180" s="32" t="s">
        <v>89</v>
      </c>
      <c r="B180" s="38">
        <f t="shared" ref="B180:AG180" si="202">IF(B129=0,0,B129/B$123)</f>
        <v>0.17579066399497478</v>
      </c>
      <c r="C180" s="38">
        <f t="shared" si="202"/>
        <v>0.17564820006744297</v>
      </c>
      <c r="D180" s="38">
        <f t="shared" si="202"/>
        <v>0.17547390366226837</v>
      </c>
      <c r="E180" s="38">
        <f t="shared" si="202"/>
        <v>0.17570846481390839</v>
      </c>
      <c r="F180" s="38">
        <f t="shared" si="202"/>
        <v>0.17572473516463918</v>
      </c>
      <c r="G180" s="38">
        <f t="shared" si="202"/>
        <v>0.1756848519995732</v>
      </c>
      <c r="H180" s="38">
        <f t="shared" si="202"/>
        <v>0.17570293790654692</v>
      </c>
      <c r="I180" s="38">
        <f t="shared" si="202"/>
        <v>0.17584625773764229</v>
      </c>
      <c r="J180" s="38">
        <f t="shared" si="202"/>
        <v>0.17596623761443714</v>
      </c>
      <c r="K180" s="38">
        <f t="shared" si="202"/>
        <v>0.17585132841382878</v>
      </c>
      <c r="L180" s="38">
        <f t="shared" si="202"/>
        <v>0.17561298152573857</v>
      </c>
      <c r="M180" s="38">
        <f t="shared" si="202"/>
        <v>0.17535187050540069</v>
      </c>
      <c r="N180" s="38">
        <f t="shared" si="202"/>
        <v>0.18336964054166283</v>
      </c>
      <c r="O180" s="38">
        <f t="shared" si="202"/>
        <v>0.21141193794651605</v>
      </c>
      <c r="P180" s="38">
        <f t="shared" si="202"/>
        <v>0.26934906074587694</v>
      </c>
      <c r="Q180" s="38">
        <f t="shared" si="202"/>
        <v>0.35065880426630558</v>
      </c>
      <c r="R180" s="38">
        <f t="shared" si="202"/>
        <v>0.35261035406991537</v>
      </c>
      <c r="S180" s="38">
        <f t="shared" si="202"/>
        <v>0.3480762298387487</v>
      </c>
      <c r="T180" s="38">
        <f t="shared" si="202"/>
        <v>0.33992787288751519</v>
      </c>
      <c r="U180" s="38">
        <f t="shared" si="202"/>
        <v>0.28340977822249014</v>
      </c>
      <c r="V180" s="38">
        <f t="shared" si="202"/>
        <v>0.28178656375790928</v>
      </c>
      <c r="W180" s="38">
        <f t="shared" si="202"/>
        <v>0.40126961377736287</v>
      </c>
      <c r="X180" s="38">
        <f t="shared" si="202"/>
        <v>0.35970936780604085</v>
      </c>
      <c r="Y180" s="38">
        <f t="shared" si="202"/>
        <v>0.32056963162062663</v>
      </c>
      <c r="Z180" s="38">
        <f t="shared" si="202"/>
        <v>0.31795850760614058</v>
      </c>
      <c r="AA180" s="38">
        <f t="shared" si="202"/>
        <v>0.31301040314964512</v>
      </c>
      <c r="AB180" s="38">
        <f t="shared" si="202"/>
        <v>0.28536839182335699</v>
      </c>
      <c r="AC180" s="38">
        <f t="shared" si="202"/>
        <v>0.28312435724135748</v>
      </c>
      <c r="AD180" s="38">
        <f t="shared" si="202"/>
        <v>0.32344872353408155</v>
      </c>
      <c r="AE180" s="38">
        <f t="shared" si="202"/>
        <v>0.34157415068374214</v>
      </c>
      <c r="AF180" s="38">
        <f t="shared" si="202"/>
        <v>0.24962037843872961</v>
      </c>
      <c r="AG180" s="38">
        <f t="shared" si="202"/>
        <v>0.21999497484727817</v>
      </c>
      <c r="AH180" s="38">
        <f t="shared" ref="AH180:AI180" si="203">IF(AH129=0,0,AH129/AH$123)</f>
        <v>0.26519037064805218</v>
      </c>
      <c r="AI180" s="38">
        <f t="shared" si="203"/>
        <v>0.27478531019619162</v>
      </c>
    </row>
    <row r="181" spans="1:35" x14ac:dyDescent="0.25">
      <c r="A181" s="5" t="s">
        <v>1</v>
      </c>
      <c r="B181" s="13">
        <f t="shared" ref="B181:AG181" si="204">IF(B130=0,0,B130/B$123)</f>
        <v>1.2670501928323205E-2</v>
      </c>
      <c r="C181" s="13">
        <f t="shared" si="204"/>
        <v>1.2660233524828469E-2</v>
      </c>
      <c r="D181" s="13">
        <f t="shared" si="204"/>
        <v>1.2713137727661217E-2</v>
      </c>
      <c r="E181" s="13">
        <f t="shared" si="204"/>
        <v>1.2561312639005284E-2</v>
      </c>
      <c r="F181" s="13">
        <f t="shared" si="204"/>
        <v>1.2513343913653165E-2</v>
      </c>
      <c r="G181" s="13">
        <f t="shared" si="204"/>
        <v>1.2537068310933501E-2</v>
      </c>
      <c r="H181" s="13">
        <f t="shared" si="204"/>
        <v>1.2607456407521252E-2</v>
      </c>
      <c r="I181" s="13">
        <f t="shared" si="204"/>
        <v>1.2558192571002215E-2</v>
      </c>
      <c r="J181" s="13">
        <f t="shared" si="204"/>
        <v>1.2579519782001227E-2</v>
      </c>
      <c r="K181" s="13">
        <f t="shared" si="204"/>
        <v>1.2371522398422038E-2</v>
      </c>
      <c r="L181" s="13">
        <f t="shared" si="204"/>
        <v>1.3139499870042936E-2</v>
      </c>
      <c r="M181" s="13">
        <f t="shared" si="204"/>
        <v>1.4432273340473771E-2</v>
      </c>
      <c r="N181" s="13">
        <f t="shared" si="204"/>
        <v>1.2587749976652556E-2</v>
      </c>
      <c r="O181" s="13">
        <f t="shared" si="204"/>
        <v>1.3048310747387659E-2</v>
      </c>
      <c r="P181" s="13">
        <f t="shared" si="204"/>
        <v>1.0939539945355757E-2</v>
      </c>
      <c r="Q181" s="13">
        <f t="shared" si="204"/>
        <v>9.5172643253031864E-3</v>
      </c>
      <c r="R181" s="13">
        <f t="shared" si="204"/>
        <v>8.9103448008641447E-3</v>
      </c>
      <c r="S181" s="13">
        <f t="shared" si="204"/>
        <v>8.5762320154393317E-3</v>
      </c>
      <c r="T181" s="13">
        <f t="shared" si="204"/>
        <v>8.8088253754817821E-3</v>
      </c>
      <c r="U181" s="13">
        <f t="shared" si="204"/>
        <v>9.4179010182316412E-3</v>
      </c>
      <c r="V181" s="13">
        <f t="shared" si="204"/>
        <v>1.1290364619346762E-2</v>
      </c>
      <c r="W181" s="13">
        <f t="shared" si="204"/>
        <v>9.0480662162230659E-3</v>
      </c>
      <c r="X181" s="13">
        <f t="shared" si="204"/>
        <v>9.4522689558763241E-3</v>
      </c>
      <c r="Y181" s="13">
        <f t="shared" si="204"/>
        <v>1.2995306025493569E-2</v>
      </c>
      <c r="Z181" s="13">
        <f t="shared" si="204"/>
        <v>1.2664005049004771E-2</v>
      </c>
      <c r="AA181" s="13">
        <f t="shared" si="204"/>
        <v>1.1665147930410602E-2</v>
      </c>
      <c r="AB181" s="13">
        <f t="shared" si="204"/>
        <v>1.1755468278454568E-2</v>
      </c>
      <c r="AC181" s="13">
        <f t="shared" si="204"/>
        <v>1.1012389202509642E-2</v>
      </c>
      <c r="AD181" s="13">
        <f t="shared" si="204"/>
        <v>9.9802573884524761E-3</v>
      </c>
      <c r="AE181" s="13">
        <f t="shared" si="204"/>
        <v>1.0878752380968894E-2</v>
      </c>
      <c r="AF181" s="13">
        <f t="shared" si="204"/>
        <v>2.9592266508812411E-2</v>
      </c>
      <c r="AG181" s="13">
        <f t="shared" si="204"/>
        <v>2.9108319365138979E-2</v>
      </c>
      <c r="AH181" s="13">
        <f t="shared" ref="AH181:AI181" si="205">IF(AH130=0,0,AH130/AH$123)</f>
        <v>1.6613569280001121E-2</v>
      </c>
      <c r="AI181" s="13">
        <f t="shared" si="205"/>
        <v>1.2347543439388925E-2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4.618841232274417E-3</v>
      </c>
      <c r="C183" s="39">
        <f t="shared" si="208"/>
        <v>4.6150980399589561E-3</v>
      </c>
      <c r="D183" s="39">
        <f t="shared" si="208"/>
        <v>4.7126643555264721E-3</v>
      </c>
      <c r="E183" s="39">
        <f t="shared" si="208"/>
        <v>4.5318277849916528E-3</v>
      </c>
      <c r="F183" s="39">
        <f t="shared" si="208"/>
        <v>4.5063330890817224E-3</v>
      </c>
      <c r="G183" s="39">
        <f t="shared" si="208"/>
        <v>4.5230809985098812E-3</v>
      </c>
      <c r="H183" s="39">
        <f t="shared" si="208"/>
        <v>4.5329512903943799E-3</v>
      </c>
      <c r="I183" s="39">
        <f t="shared" si="208"/>
        <v>4.492222191415522E-3</v>
      </c>
      <c r="J183" s="39">
        <f t="shared" si="208"/>
        <v>4.5229068088901868E-3</v>
      </c>
      <c r="K183" s="39">
        <f t="shared" si="208"/>
        <v>4.4241767945666852E-3</v>
      </c>
      <c r="L183" s="39">
        <f t="shared" si="208"/>
        <v>4.7001630661885653E-3</v>
      </c>
      <c r="M183" s="39">
        <f t="shared" si="208"/>
        <v>5.1442350942040868E-3</v>
      </c>
      <c r="N183" s="39">
        <f t="shared" si="208"/>
        <v>5.4368516178863987E-3</v>
      </c>
      <c r="O183" s="39">
        <f t="shared" si="208"/>
        <v>6.7320999370663439E-3</v>
      </c>
      <c r="P183" s="39">
        <f t="shared" si="208"/>
        <v>6.1125670613417383E-3</v>
      </c>
      <c r="Q183" s="39">
        <f t="shared" si="208"/>
        <v>3.9965548600873558E-3</v>
      </c>
      <c r="R183" s="39">
        <f t="shared" si="208"/>
        <v>4.2872288108359319E-3</v>
      </c>
      <c r="S183" s="39">
        <f t="shared" si="208"/>
        <v>4.1543927681021399E-3</v>
      </c>
      <c r="T183" s="39">
        <f t="shared" si="208"/>
        <v>4.0378201321138547E-3</v>
      </c>
      <c r="U183" s="39">
        <f t="shared" si="208"/>
        <v>5.8287334838344647E-3</v>
      </c>
      <c r="V183" s="39">
        <f t="shared" si="208"/>
        <v>7.7609180638730461E-3</v>
      </c>
      <c r="W183" s="39">
        <f t="shared" si="208"/>
        <v>6.298838727959246E-3</v>
      </c>
      <c r="X183" s="39">
        <f t="shared" si="208"/>
        <v>6.9930998717278774E-3</v>
      </c>
      <c r="Y183" s="39">
        <f t="shared" si="208"/>
        <v>1.0415299818980364E-2</v>
      </c>
      <c r="Z183" s="39">
        <f t="shared" si="208"/>
        <v>1.0365166970759813E-2</v>
      </c>
      <c r="AA183" s="39">
        <f t="shared" si="208"/>
        <v>9.5146571958442706E-3</v>
      </c>
      <c r="AB183" s="39">
        <f t="shared" si="208"/>
        <v>8.9627241120207746E-3</v>
      </c>
      <c r="AC183" s="39">
        <f t="shared" si="208"/>
        <v>8.8859176013045306E-3</v>
      </c>
      <c r="AD183" s="39">
        <f t="shared" si="208"/>
        <v>9.1634665212243956E-3</v>
      </c>
      <c r="AE183" s="39">
        <f t="shared" si="208"/>
        <v>9.626757416879371E-3</v>
      </c>
      <c r="AF183" s="39">
        <f t="shared" si="208"/>
        <v>2.744056973583394E-2</v>
      </c>
      <c r="AG183" s="39">
        <f t="shared" si="208"/>
        <v>2.4630100573579308E-2</v>
      </c>
      <c r="AH183" s="39">
        <f t="shared" ref="AH183:AI183" si="209">IF(AH132=0,0,AH132/AH$123)</f>
        <v>1.3345146968054795E-2</v>
      </c>
      <c r="AI183" s="39">
        <f t="shared" si="209"/>
        <v>1.1961412648931719E-2</v>
      </c>
    </row>
    <row r="184" spans="1:35" x14ac:dyDescent="0.25">
      <c r="A184" s="36" t="s">
        <v>89</v>
      </c>
      <c r="B184" s="40">
        <f t="shared" ref="B184:AG184" si="210">IF(B133=0,0,B133/B$123)</f>
        <v>8.0516606960487885E-3</v>
      </c>
      <c r="C184" s="40">
        <f t="shared" si="210"/>
        <v>8.045135484869511E-3</v>
      </c>
      <c r="D184" s="40">
        <f t="shared" si="210"/>
        <v>8.0004733721347442E-3</v>
      </c>
      <c r="E184" s="40">
        <f t="shared" si="210"/>
        <v>8.0294848540136323E-3</v>
      </c>
      <c r="F184" s="40">
        <f t="shared" si="210"/>
        <v>8.0070108245714425E-3</v>
      </c>
      <c r="G184" s="40">
        <f t="shared" si="210"/>
        <v>8.0139873124236219E-3</v>
      </c>
      <c r="H184" s="40">
        <f t="shared" si="210"/>
        <v>8.0745051171268716E-3</v>
      </c>
      <c r="I184" s="40">
        <f t="shared" si="210"/>
        <v>8.0659703795866941E-3</v>
      </c>
      <c r="J184" s="40">
        <f t="shared" si="210"/>
        <v>8.0566129731110391E-3</v>
      </c>
      <c r="K184" s="40">
        <f t="shared" si="210"/>
        <v>7.9473456038553526E-3</v>
      </c>
      <c r="L184" s="40">
        <f t="shared" si="210"/>
        <v>8.4393368038543706E-3</v>
      </c>
      <c r="M184" s="40">
        <f t="shared" si="210"/>
        <v>9.2880382462696837E-3</v>
      </c>
      <c r="N184" s="40">
        <f t="shared" si="210"/>
        <v>7.1508983587661567E-3</v>
      </c>
      <c r="O184" s="40">
        <f t="shared" si="210"/>
        <v>6.3162108103213144E-3</v>
      </c>
      <c r="P184" s="40">
        <f t="shared" si="210"/>
        <v>4.8269728840140197E-3</v>
      </c>
      <c r="Q184" s="40">
        <f t="shared" si="210"/>
        <v>5.5207094652158315E-3</v>
      </c>
      <c r="R184" s="40">
        <f t="shared" si="210"/>
        <v>4.6231159900282127E-3</v>
      </c>
      <c r="S184" s="40">
        <f t="shared" si="210"/>
        <v>4.421839247337191E-3</v>
      </c>
      <c r="T184" s="40">
        <f t="shared" si="210"/>
        <v>4.7710052433679283E-3</v>
      </c>
      <c r="U184" s="40">
        <f t="shared" si="210"/>
        <v>3.5891675343971753E-3</v>
      </c>
      <c r="V184" s="40">
        <f t="shared" si="210"/>
        <v>3.529446555473716E-3</v>
      </c>
      <c r="W184" s="40">
        <f t="shared" si="210"/>
        <v>2.7492274882638199E-3</v>
      </c>
      <c r="X184" s="40">
        <f t="shared" si="210"/>
        <v>2.4591690841484462E-3</v>
      </c>
      <c r="Y184" s="40">
        <f t="shared" si="210"/>
        <v>2.580006206513206E-3</v>
      </c>
      <c r="Z184" s="40">
        <f t="shared" si="210"/>
        <v>2.2988380782449597E-3</v>
      </c>
      <c r="AA184" s="40">
        <f t="shared" si="210"/>
        <v>2.1504907345663306E-3</v>
      </c>
      <c r="AB184" s="40">
        <f t="shared" si="210"/>
        <v>2.7927441664337932E-3</v>
      </c>
      <c r="AC184" s="40">
        <f t="shared" si="210"/>
        <v>2.1264716012051122E-3</v>
      </c>
      <c r="AD184" s="40">
        <f t="shared" si="210"/>
        <v>8.1679086722807968E-4</v>
      </c>
      <c r="AE184" s="40">
        <f t="shared" si="210"/>
        <v>1.2519949640895233E-3</v>
      </c>
      <c r="AF184" s="40">
        <f t="shared" si="210"/>
        <v>2.1516967729784701E-3</v>
      </c>
      <c r="AG184" s="40">
        <f t="shared" si="210"/>
        <v>4.4782187915596702E-3</v>
      </c>
      <c r="AH184" s="40">
        <f t="shared" ref="AH184:AI184" si="211">IF(AH133=0,0,AH133/AH$123)</f>
        <v>3.2684223119463268E-3</v>
      </c>
      <c r="AI184" s="40">
        <f t="shared" si="211"/>
        <v>3.8613079045720793E-4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1.2077525984697284</v>
      </c>
      <c r="C186" s="29">
        <f t="shared" si="212"/>
        <v>1.206794336463352</v>
      </c>
      <c r="D186" s="29">
        <f t="shared" si="212"/>
        <v>0.60284142230158078</v>
      </c>
      <c r="E186" s="29">
        <f t="shared" si="212"/>
        <v>0.60215773550462592</v>
      </c>
      <c r="F186" s="29">
        <f t="shared" si="212"/>
        <v>0.60157717915440712</v>
      </c>
      <c r="G186" s="29">
        <f t="shared" si="212"/>
        <v>0.60108305267213535</v>
      </c>
      <c r="H186" s="29">
        <f t="shared" si="212"/>
        <v>0.60032335155065297</v>
      </c>
      <c r="I186" s="29">
        <f t="shared" si="212"/>
        <v>0.59975141548084032</v>
      </c>
      <c r="J186" s="29">
        <f t="shared" si="212"/>
        <v>0.59896211922647646</v>
      </c>
      <c r="K186" s="29">
        <f t="shared" si="212"/>
        <v>0.59828677595919411</v>
      </c>
      <c r="L186" s="29">
        <f t="shared" si="212"/>
        <v>0.59746555167547344</v>
      </c>
      <c r="M186" s="29">
        <f t="shared" si="212"/>
        <v>0.59601864411233596</v>
      </c>
      <c r="N186" s="29">
        <f t="shared" si="212"/>
        <v>0.63199719354881556</v>
      </c>
      <c r="O186" s="29">
        <f t="shared" si="212"/>
        <v>0.7299645902705848</v>
      </c>
      <c r="P186" s="29">
        <f t="shared" si="212"/>
        <v>0.89074708831216809</v>
      </c>
      <c r="Q186" s="29">
        <f t="shared" si="212"/>
        <v>1.0492687715150044</v>
      </c>
      <c r="R186" s="29">
        <f t="shared" si="212"/>
        <v>1.0928269939351822</v>
      </c>
      <c r="S186" s="29">
        <f t="shared" si="212"/>
        <v>1.0971781578148965</v>
      </c>
      <c r="T186" s="29">
        <f t="shared" si="212"/>
        <v>1.1297095136448925</v>
      </c>
      <c r="U186" s="29">
        <f t="shared" si="212"/>
        <v>0.92793655817263399</v>
      </c>
      <c r="V186" s="29">
        <f t="shared" si="212"/>
        <v>0.70518551168186749</v>
      </c>
      <c r="W186" s="29">
        <f t="shared" si="212"/>
        <v>0.83241205561633125</v>
      </c>
      <c r="X186" s="29">
        <f t="shared" si="212"/>
        <v>0.80699090614568647</v>
      </c>
      <c r="Y186" s="29">
        <f t="shared" si="212"/>
        <v>1.0155071694104241</v>
      </c>
      <c r="Z186" s="29">
        <f t="shared" si="212"/>
        <v>0.96973738201012272</v>
      </c>
      <c r="AA186" s="29">
        <f t="shared" si="212"/>
        <v>0.86120274570117883</v>
      </c>
      <c r="AB186" s="29">
        <f t="shared" si="212"/>
        <v>0.81431490488142177</v>
      </c>
      <c r="AC186" s="29">
        <f t="shared" si="212"/>
        <v>0.91992995501410346</v>
      </c>
      <c r="AD186" s="29">
        <f t="shared" si="212"/>
        <v>0.95243041712436516</v>
      </c>
      <c r="AE186" s="29">
        <f t="shared" si="212"/>
        <v>0.95925452197692296</v>
      </c>
      <c r="AF186" s="29">
        <f t="shared" si="212"/>
        <v>1.0221399609298174</v>
      </c>
      <c r="AG186" s="29">
        <f t="shared" si="212"/>
        <v>1.0345150919342214</v>
      </c>
      <c r="AH186" s="29">
        <f t="shared" ref="AH186:AI186" si="213">IF(AND(AH135=0,AH145=0),0,IF(OR(AH135=0,AH145=0),1/0,AH135/AH145))</f>
        <v>0.92388371336276198</v>
      </c>
      <c r="AI186" s="29">
        <f t="shared" si="213"/>
        <v>0.78458724931122592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1.2076827266044896</v>
      </c>
      <c r="C187" s="14">
        <f t="shared" si="214"/>
        <v>1.2067248392780114</v>
      </c>
      <c r="D187" s="14">
        <f t="shared" si="214"/>
        <v>0.60278386932575423</v>
      </c>
      <c r="E187" s="14">
        <f t="shared" si="214"/>
        <v>0.60212322944243635</v>
      </c>
      <c r="F187" s="14">
        <f t="shared" si="214"/>
        <v>0.60153473333054142</v>
      </c>
      <c r="G187" s="14">
        <f t="shared" si="214"/>
        <v>0.60104978183761981</v>
      </c>
      <c r="H187" s="14">
        <f t="shared" si="214"/>
        <v>0.60032664854349382</v>
      </c>
      <c r="I187" s="14">
        <f t="shared" si="214"/>
        <v>0.5997559873118955</v>
      </c>
      <c r="J187" s="14">
        <f t="shared" si="214"/>
        <v>0.59896500643902129</v>
      </c>
      <c r="K187" s="14">
        <f t="shared" si="214"/>
        <v>0.59843732527707272</v>
      </c>
      <c r="L187" s="14">
        <f t="shared" si="214"/>
        <v>0.59746809154185787</v>
      </c>
      <c r="M187" s="14">
        <f t="shared" si="214"/>
        <v>0.59605817155759333</v>
      </c>
      <c r="N187" s="14">
        <f t="shared" si="214"/>
        <v>0.63183777912638295</v>
      </c>
      <c r="O187" s="14">
        <f t="shared" si="214"/>
        <v>0.73012913507043042</v>
      </c>
      <c r="P187" s="14">
        <f t="shared" si="214"/>
        <v>0.89073127825420828</v>
      </c>
      <c r="Q187" s="14">
        <f t="shared" si="214"/>
        <v>1.050492594705895</v>
      </c>
      <c r="R187" s="14">
        <f t="shared" si="214"/>
        <v>1.0928301546252939</v>
      </c>
      <c r="S187" s="14">
        <f t="shared" si="214"/>
        <v>1.0960849680447726</v>
      </c>
      <c r="T187" s="14">
        <f t="shared" si="214"/>
        <v>1.1273794186908539</v>
      </c>
      <c r="U187" s="14">
        <f t="shared" si="214"/>
        <v>0.92646547530635004</v>
      </c>
      <c r="V187" s="14">
        <f t="shared" si="214"/>
        <v>0.70374414580730449</v>
      </c>
      <c r="W187" s="14">
        <f t="shared" si="214"/>
        <v>0.83160060117165568</v>
      </c>
      <c r="X187" s="14">
        <f t="shared" si="214"/>
        <v>0.80531456398927714</v>
      </c>
      <c r="Y187" s="14">
        <f t="shared" si="214"/>
        <v>1.0139769417460385</v>
      </c>
      <c r="Z187" s="14">
        <f t="shared" si="214"/>
        <v>0.96858252297096148</v>
      </c>
      <c r="AA187" s="14">
        <f t="shared" si="214"/>
        <v>0.86002020843041882</v>
      </c>
      <c r="AB187" s="14">
        <f t="shared" si="214"/>
        <v>0.81438048262700069</v>
      </c>
      <c r="AC187" s="14">
        <f t="shared" si="214"/>
        <v>0.91938514250243641</v>
      </c>
      <c r="AD187" s="14">
        <f t="shared" si="214"/>
        <v>0.95259440102966608</v>
      </c>
      <c r="AE187" s="14">
        <f t="shared" si="214"/>
        <v>0.95974062913664115</v>
      </c>
      <c r="AF187" s="14">
        <f t="shared" si="214"/>
        <v>1.0207880601203869</v>
      </c>
      <c r="AG187" s="14">
        <f t="shared" si="214"/>
        <v>1.0356775908112232</v>
      </c>
      <c r="AH187" s="14">
        <f t="shared" ref="AH187:AI187" si="215">IF(AND(AH136=0,AH146=0),0,IF(OR(AH136=0,AH146=0),1/0,AH136/AH146))</f>
        <v>0.92438966026956415</v>
      </c>
      <c r="AI187" s="14">
        <f t="shared" si="215"/>
        <v>0.7837141609847218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1.233639264697642</v>
      </c>
      <c r="C189" s="51">
        <f t="shared" si="218"/>
        <v>1.2326395011674736</v>
      </c>
      <c r="D189" s="51">
        <f t="shared" si="218"/>
        <v>0.61580575930811332</v>
      </c>
      <c r="E189" s="51">
        <f t="shared" si="218"/>
        <v>0.61512230558547176</v>
      </c>
      <c r="F189" s="51">
        <f t="shared" si="218"/>
        <v>0.61453805984788046</v>
      </c>
      <c r="G189" s="51">
        <f t="shared" si="218"/>
        <v>0.61393507082669507</v>
      </c>
      <c r="H189" s="51">
        <f t="shared" si="218"/>
        <v>0.61326389995146147</v>
      </c>
      <c r="I189" s="51">
        <f t="shared" si="218"/>
        <v>0.61261372724683283</v>
      </c>
      <c r="J189" s="51">
        <f t="shared" si="218"/>
        <v>0.61190498001042759</v>
      </c>
      <c r="K189" s="51">
        <f t="shared" si="218"/>
        <v>0.61148739961829135</v>
      </c>
      <c r="L189" s="51">
        <f t="shared" si="218"/>
        <v>0.6104497226398683</v>
      </c>
      <c r="M189" s="51">
        <f t="shared" si="218"/>
        <v>0.60908782338852085</v>
      </c>
      <c r="N189" s="51">
        <f t="shared" si="218"/>
        <v>0.64733996210090516</v>
      </c>
      <c r="O189" s="51">
        <f t="shared" si="218"/>
        <v>0.75111218578016825</v>
      </c>
      <c r="P189" s="51">
        <f t="shared" si="218"/>
        <v>0.91827872683078005</v>
      </c>
      <c r="Q189" s="51">
        <f t="shared" si="218"/>
        <v>1.0241209093265184</v>
      </c>
      <c r="R189" s="51">
        <f t="shared" si="218"/>
        <v>1.0605284448547814</v>
      </c>
      <c r="S189" s="51">
        <f t="shared" si="218"/>
        <v>1.0279044130832171</v>
      </c>
      <c r="T189" s="51">
        <f t="shared" si="218"/>
        <v>1.0816515679893153</v>
      </c>
      <c r="U189" s="51">
        <f t="shared" si="218"/>
        <v>0.96631582098792834</v>
      </c>
      <c r="V189" s="51">
        <f t="shared" si="218"/>
        <v>0.83113589871495841</v>
      </c>
      <c r="W189" s="51">
        <f t="shared" si="218"/>
        <v>0.80522516138469868</v>
      </c>
      <c r="X189" s="51">
        <f t="shared" si="218"/>
        <v>0.90938180802475743</v>
      </c>
      <c r="Y189" s="51">
        <f t="shared" si="218"/>
        <v>1.062711965838548</v>
      </c>
      <c r="Z189" s="51">
        <f t="shared" si="218"/>
        <v>0.99208201867953527</v>
      </c>
      <c r="AA189" s="51">
        <f t="shared" si="218"/>
        <v>0.9035431930052471</v>
      </c>
      <c r="AB189" s="51">
        <f t="shared" si="218"/>
        <v>0.7771167818647533</v>
      </c>
      <c r="AC189" s="51">
        <f t="shared" si="218"/>
        <v>0.89640167344878219</v>
      </c>
      <c r="AD189" s="51">
        <f t="shared" si="218"/>
        <v>0.91134036811156005</v>
      </c>
      <c r="AE189" s="51">
        <f t="shared" si="218"/>
        <v>0.92418948240411258</v>
      </c>
      <c r="AF189" s="51">
        <f t="shared" si="218"/>
        <v>1.0842832523398285</v>
      </c>
      <c r="AG189" s="51">
        <f t="shared" si="218"/>
        <v>1.4885143316732325</v>
      </c>
      <c r="AH189" s="51">
        <f t="shared" ref="AH189:AI189" si="219">IF(AND(AH138=0,AH148=0),0,IF(OR(AH138=0,AH148=0),1/0,AH138/AH148))</f>
        <v>1.0218527689388006</v>
      </c>
      <c r="AI189" s="51">
        <f t="shared" si="219"/>
        <v>0.85874623337140299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1.1007611894135025</v>
      </c>
      <c r="C190" s="51">
        <f t="shared" si="220"/>
        <v>1.0998691126743025</v>
      </c>
      <c r="D190" s="51">
        <f t="shared" si="220"/>
        <v>0.54906831070528739</v>
      </c>
      <c r="E190" s="51">
        <f t="shared" si="220"/>
        <v>0.54856815397702119</v>
      </c>
      <c r="F190" s="51">
        <f t="shared" si="220"/>
        <v>0.54797232614088176</v>
      </c>
      <c r="G190" s="51">
        <f t="shared" si="220"/>
        <v>0.54791399493797399</v>
      </c>
      <c r="H190" s="51">
        <f t="shared" si="220"/>
        <v>0.5470169348419226</v>
      </c>
      <c r="I190" s="51">
        <f t="shared" si="220"/>
        <v>0.54678911815657538</v>
      </c>
      <c r="J190" s="51">
        <f t="shared" si="220"/>
        <v>0.54574511933414005</v>
      </c>
      <c r="K190" s="51">
        <f t="shared" si="220"/>
        <v>0.54476776425565543</v>
      </c>
      <c r="L190" s="51">
        <f t="shared" si="220"/>
        <v>0.54402461762848842</v>
      </c>
      <c r="M190" s="51">
        <f t="shared" si="220"/>
        <v>0.54244191716427181</v>
      </c>
      <c r="N190" s="51">
        <f t="shared" si="220"/>
        <v>0.5717960460805781</v>
      </c>
      <c r="O190" s="51">
        <f t="shared" si="220"/>
        <v>0.66226076708945547</v>
      </c>
      <c r="P190" s="51">
        <f t="shared" si="220"/>
        <v>0.82463013441617716</v>
      </c>
      <c r="Q190" s="51">
        <f t="shared" si="220"/>
        <v>1.1022837739480509</v>
      </c>
      <c r="R190" s="51">
        <f t="shared" si="220"/>
        <v>1.1566190827052545</v>
      </c>
      <c r="S190" s="51">
        <f t="shared" si="220"/>
        <v>1.2492374637785977</v>
      </c>
      <c r="T190" s="51">
        <f t="shared" si="220"/>
        <v>1.2267404077153208</v>
      </c>
      <c r="U190" s="51">
        <f t="shared" si="220"/>
        <v>0.84002527223047518</v>
      </c>
      <c r="V190" s="51">
        <f t="shared" si="220"/>
        <v>0.5082939571470978</v>
      </c>
      <c r="W190" s="51">
        <f t="shared" si="220"/>
        <v>0.87365426178020467</v>
      </c>
      <c r="X190" s="51">
        <f t="shared" si="220"/>
        <v>0.67070764179975051</v>
      </c>
      <c r="Y190" s="51">
        <f t="shared" si="220"/>
        <v>0.92572151267959668</v>
      </c>
      <c r="Z190" s="51">
        <f t="shared" si="220"/>
        <v>0.922576569366789</v>
      </c>
      <c r="AA190" s="51">
        <f t="shared" si="220"/>
        <v>0.77905615970377773</v>
      </c>
      <c r="AB190" s="51">
        <f t="shared" si="220"/>
        <v>0.92344505163581914</v>
      </c>
      <c r="AC190" s="51">
        <f t="shared" si="220"/>
        <v>0.98216814886518877</v>
      </c>
      <c r="AD190" s="51">
        <f t="shared" si="220"/>
        <v>1.0506033097548559</v>
      </c>
      <c r="AE190" s="51">
        <f t="shared" si="220"/>
        <v>1.0352356247488066</v>
      </c>
      <c r="AF190" s="51">
        <f t="shared" si="220"/>
        <v>0.87314542231198555</v>
      </c>
      <c r="AG190" s="51">
        <f t="shared" si="220"/>
        <v>0.50808871913066411</v>
      </c>
      <c r="AH190" s="51">
        <f t="shared" ref="AH190:AI190" si="221">IF(AND(AH139=0,AH149=0),0,IF(OR(AH139=0,AH149=0),1/0,AH139/AH149))</f>
        <v>0.73462931703511491</v>
      </c>
      <c r="AI190" s="51">
        <f t="shared" si="221"/>
        <v>0.6388948241184097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1.2132222308137341</v>
      </c>
      <c r="C191" s="15">
        <f t="shared" si="222"/>
        <v>1.2122390136164001</v>
      </c>
      <c r="D191" s="15">
        <f t="shared" si="222"/>
        <v>0.60734473431951841</v>
      </c>
      <c r="E191" s="15">
        <f t="shared" si="222"/>
        <v>0.60488267130780848</v>
      </c>
      <c r="F191" s="15">
        <f t="shared" si="222"/>
        <v>0.60494577229068347</v>
      </c>
      <c r="G191" s="15">
        <f t="shared" si="222"/>
        <v>0.60371519985402211</v>
      </c>
      <c r="H191" s="15">
        <f t="shared" si="222"/>
        <v>0.60006524963547514</v>
      </c>
      <c r="I191" s="15">
        <f t="shared" si="222"/>
        <v>0.59939215370915688</v>
      </c>
      <c r="J191" s="15">
        <f t="shared" si="222"/>
        <v>0.59873557633542329</v>
      </c>
      <c r="K191" s="15">
        <f t="shared" si="222"/>
        <v>0.58650788417741528</v>
      </c>
      <c r="L191" s="15">
        <f t="shared" si="222"/>
        <v>0.59727485315855677</v>
      </c>
      <c r="M191" s="15">
        <f t="shared" si="222"/>
        <v>0.59333169540270525</v>
      </c>
      <c r="N191" s="15">
        <f t="shared" si="222"/>
        <v>0.64475773143821313</v>
      </c>
      <c r="O191" s="15">
        <f t="shared" si="222"/>
        <v>0.7177300621451479</v>
      </c>
      <c r="P191" s="15">
        <f t="shared" si="222"/>
        <v>0.89217882268424942</v>
      </c>
      <c r="Q191" s="15">
        <f t="shared" si="222"/>
        <v>0.93580765436434221</v>
      </c>
      <c r="R191" s="15">
        <f t="shared" si="222"/>
        <v>1.0924755472870435</v>
      </c>
      <c r="S191" s="15">
        <f t="shared" si="222"/>
        <v>1.2401640835445897</v>
      </c>
      <c r="T191" s="15">
        <f t="shared" si="222"/>
        <v>1.4720574379791391</v>
      </c>
      <c r="U191" s="15">
        <f t="shared" si="222"/>
        <v>1.113983743596741</v>
      </c>
      <c r="V191" s="15">
        <f t="shared" si="222"/>
        <v>0.85930933293573386</v>
      </c>
      <c r="W191" s="15">
        <f t="shared" si="222"/>
        <v>0.93201420222200482</v>
      </c>
      <c r="X191" s="15">
        <f t="shared" si="222"/>
        <v>1.0321432199529497</v>
      </c>
      <c r="Y191" s="15">
        <f t="shared" si="222"/>
        <v>1.1469733357657736</v>
      </c>
      <c r="Z191" s="15">
        <f t="shared" si="222"/>
        <v>1.069120571624155</v>
      </c>
      <c r="AA191" s="15">
        <f t="shared" si="222"/>
        <v>0.97476084557971965</v>
      </c>
      <c r="AB191" s="15">
        <f t="shared" si="222"/>
        <v>0.80883950344512867</v>
      </c>
      <c r="AC191" s="15">
        <f t="shared" si="222"/>
        <v>0.97163866198901572</v>
      </c>
      <c r="AD191" s="15">
        <f t="shared" si="222"/>
        <v>0.93643943969470378</v>
      </c>
      <c r="AE191" s="15">
        <f t="shared" si="222"/>
        <v>0.91702373697192463</v>
      </c>
      <c r="AF191" s="15">
        <f t="shared" si="222"/>
        <v>1.0685464454126845</v>
      </c>
      <c r="AG191" s="15">
        <f t="shared" si="222"/>
        <v>0.99718182749395201</v>
      </c>
      <c r="AH191" s="15">
        <f t="shared" ref="AH191:AI191" si="223">IF(AND(AH140=0,AH150=0),0,IF(OR(AH140=0,AH150=0),1/0,AH140/AH150))</f>
        <v>0.89489149085060438</v>
      </c>
      <c r="AI191" s="15">
        <f t="shared" si="223"/>
        <v>0.86134091969611037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1.2336392646976422</v>
      </c>
      <c r="C193" s="52">
        <f t="shared" si="226"/>
        <v>1.2326395011674736</v>
      </c>
      <c r="D193" s="52">
        <f t="shared" si="226"/>
        <v>0.61580575930811321</v>
      </c>
      <c r="E193" s="52">
        <f t="shared" si="226"/>
        <v>0.61512230558547165</v>
      </c>
      <c r="F193" s="52">
        <f t="shared" si="226"/>
        <v>0.61453805984788035</v>
      </c>
      <c r="G193" s="52">
        <f t="shared" si="226"/>
        <v>0.61393507082669507</v>
      </c>
      <c r="H193" s="52">
        <f t="shared" si="226"/>
        <v>0.61326389995146124</v>
      </c>
      <c r="I193" s="52">
        <f t="shared" si="226"/>
        <v>0.61261372724683272</v>
      </c>
      <c r="J193" s="52">
        <f t="shared" si="226"/>
        <v>0.61190498001042748</v>
      </c>
      <c r="K193" s="52">
        <f t="shared" si="226"/>
        <v>0.61148739961829113</v>
      </c>
      <c r="L193" s="52">
        <f t="shared" si="226"/>
        <v>0.61044972263986819</v>
      </c>
      <c r="M193" s="52">
        <f t="shared" si="226"/>
        <v>0.60908782338852074</v>
      </c>
      <c r="N193" s="52">
        <f t="shared" si="226"/>
        <v>0.64733996210090505</v>
      </c>
      <c r="O193" s="52">
        <f t="shared" si="226"/>
        <v>0.75111218578016825</v>
      </c>
      <c r="P193" s="52">
        <f t="shared" si="226"/>
        <v>0.91827872683078016</v>
      </c>
      <c r="Q193" s="52">
        <f t="shared" si="226"/>
        <v>1.0241209093265182</v>
      </c>
      <c r="R193" s="52">
        <f t="shared" si="226"/>
        <v>1.0605284448547811</v>
      </c>
      <c r="S193" s="52">
        <f t="shared" si="226"/>
        <v>1.0279044130832169</v>
      </c>
      <c r="T193" s="52">
        <f t="shared" si="226"/>
        <v>1.0816515679893153</v>
      </c>
      <c r="U193" s="52">
        <f t="shared" si="226"/>
        <v>0.96631582098792834</v>
      </c>
      <c r="V193" s="52">
        <f t="shared" si="226"/>
        <v>0.83113589871495863</v>
      </c>
      <c r="W193" s="52">
        <f t="shared" si="226"/>
        <v>0.80522516138469891</v>
      </c>
      <c r="X193" s="52">
        <f t="shared" si="226"/>
        <v>0.90938180802475743</v>
      </c>
      <c r="Y193" s="52">
        <f t="shared" si="226"/>
        <v>1.0627119658385478</v>
      </c>
      <c r="Z193" s="52">
        <f t="shared" si="226"/>
        <v>0.99208201867953538</v>
      </c>
      <c r="AA193" s="52">
        <f t="shared" si="226"/>
        <v>0.90354319300524688</v>
      </c>
      <c r="AB193" s="52">
        <f t="shared" si="226"/>
        <v>0.7771167818647533</v>
      </c>
      <c r="AC193" s="52">
        <f t="shared" si="226"/>
        <v>0.8964016734487823</v>
      </c>
      <c r="AD193" s="52">
        <f t="shared" si="226"/>
        <v>0.91134036811156005</v>
      </c>
      <c r="AE193" s="52">
        <f t="shared" si="226"/>
        <v>0.92418948240411214</v>
      </c>
      <c r="AF193" s="52">
        <f t="shared" si="226"/>
        <v>1.0842832523398283</v>
      </c>
      <c r="AG193" s="52">
        <f t="shared" si="226"/>
        <v>1.4885143316732323</v>
      </c>
      <c r="AH193" s="52">
        <f t="shared" ref="AH193:AI193" si="227">IF(AND(AH142=0,AH152=0),0,IF(OR(AH142=0,AH152=0),1/0,AH142/AH152))</f>
        <v>1.0218527689388004</v>
      </c>
      <c r="AI193" s="52">
        <f t="shared" si="227"/>
        <v>0.85874623337140288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1.2018121524807661</v>
      </c>
      <c r="C194" s="53">
        <f t="shared" si="228"/>
        <v>1.2008381822168916</v>
      </c>
      <c r="D194" s="53">
        <f t="shared" si="228"/>
        <v>0.60246872458924938</v>
      </c>
      <c r="E194" s="53">
        <f t="shared" si="228"/>
        <v>0.5992525394332322</v>
      </c>
      <c r="F194" s="53">
        <f t="shared" si="228"/>
        <v>0.599677790760343</v>
      </c>
      <c r="G194" s="53">
        <f t="shared" si="228"/>
        <v>0.59809593457979093</v>
      </c>
      <c r="H194" s="53">
        <f t="shared" si="228"/>
        <v>0.59290167259188797</v>
      </c>
      <c r="I194" s="53">
        <f t="shared" si="228"/>
        <v>0.59227308759923081</v>
      </c>
      <c r="J194" s="53">
        <f t="shared" si="228"/>
        <v>0.59158787292746751</v>
      </c>
      <c r="K194" s="53">
        <f t="shared" si="228"/>
        <v>0.57346675733357155</v>
      </c>
      <c r="L194" s="53">
        <f t="shared" si="228"/>
        <v>0.59018093452929254</v>
      </c>
      <c r="M194" s="53">
        <f t="shared" si="228"/>
        <v>0.58495088914999505</v>
      </c>
      <c r="N194" s="53">
        <f t="shared" si="228"/>
        <v>0.64280819706283598</v>
      </c>
      <c r="O194" s="53">
        <f t="shared" si="228"/>
        <v>0.68526889646222733</v>
      </c>
      <c r="P194" s="53">
        <f t="shared" si="228"/>
        <v>0.86118262474871765</v>
      </c>
      <c r="Q194" s="53">
        <f t="shared" si="228"/>
        <v>0.8808214874889132</v>
      </c>
      <c r="R194" s="53">
        <f t="shared" si="228"/>
        <v>1.1238710550991815</v>
      </c>
      <c r="S194" s="53">
        <f t="shared" si="228"/>
        <v>1.5386801494616937</v>
      </c>
      <c r="T194" s="53">
        <f t="shared" si="228"/>
        <v>2.1194961468638946</v>
      </c>
      <c r="U194" s="53">
        <f t="shared" si="228"/>
        <v>1.4816943614263722</v>
      </c>
      <c r="V194" s="53">
        <f t="shared" si="228"/>
        <v>0.92851870231957578</v>
      </c>
      <c r="W194" s="53">
        <f t="shared" si="228"/>
        <v>1.4579956365027651</v>
      </c>
      <c r="X194" s="53">
        <f t="shared" si="228"/>
        <v>1.6752343571427772</v>
      </c>
      <c r="Y194" s="53">
        <f t="shared" si="228"/>
        <v>1.6869338886156358</v>
      </c>
      <c r="Z194" s="53">
        <f t="shared" si="228"/>
        <v>1.6451281397912079</v>
      </c>
      <c r="AA194" s="53">
        <f t="shared" si="228"/>
        <v>1.4967169537633589</v>
      </c>
      <c r="AB194" s="53">
        <f t="shared" si="228"/>
        <v>0.93077745089256458</v>
      </c>
      <c r="AC194" s="53">
        <f t="shared" si="228"/>
        <v>1.496506659900801</v>
      </c>
      <c r="AD194" s="53">
        <f t="shared" si="228"/>
        <v>1.3551492029019263</v>
      </c>
      <c r="AE194" s="53">
        <f t="shared" si="228"/>
        <v>0.86542856933227508</v>
      </c>
      <c r="AF194" s="53">
        <f t="shared" si="228"/>
        <v>0.90165751569174046</v>
      </c>
      <c r="AG194" s="53">
        <f t="shared" si="228"/>
        <v>0.3541825352132858</v>
      </c>
      <c r="AH194" s="53">
        <f t="shared" ref="AH194:AI194" si="229">IF(AND(AH143=0,AH153=0),0,IF(OR(AH143=0,AH153=0),1/0,AH143/AH153))</f>
        <v>0.59370344856430124</v>
      </c>
      <c r="AI194" s="53">
        <f t="shared" si="229"/>
        <v>0.9502861030942833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3.0103091999999991</v>
      </c>
      <c r="C198" s="48">
        <f t="shared" si="232"/>
        <v>3.0103091999999991</v>
      </c>
      <c r="D198" s="48">
        <f t="shared" si="232"/>
        <v>3.0103091999999996</v>
      </c>
      <c r="E198" s="48">
        <f t="shared" si="232"/>
        <v>3.0103092000000005</v>
      </c>
      <c r="F198" s="48">
        <f t="shared" si="232"/>
        <v>3.0103092000000009</v>
      </c>
      <c r="G198" s="48">
        <f t="shared" si="232"/>
        <v>3.0103092000000005</v>
      </c>
      <c r="H198" s="48">
        <f t="shared" si="232"/>
        <v>3.0103092</v>
      </c>
      <c r="I198" s="48">
        <f t="shared" si="232"/>
        <v>3.0103092000000005</v>
      </c>
      <c r="J198" s="48">
        <f t="shared" si="232"/>
        <v>3.0103092000000018</v>
      </c>
      <c r="K198" s="48">
        <f t="shared" si="232"/>
        <v>3.0103092000000005</v>
      </c>
      <c r="L198" s="48">
        <f t="shared" si="232"/>
        <v>3.0103092000000005</v>
      </c>
      <c r="M198" s="48">
        <f t="shared" si="232"/>
        <v>3.0103091999999996</v>
      </c>
      <c r="N198" s="48">
        <f t="shared" si="232"/>
        <v>3.0103092000000009</v>
      </c>
      <c r="O198" s="48">
        <f t="shared" si="232"/>
        <v>3.0103091999999996</v>
      </c>
      <c r="P198" s="48">
        <f t="shared" si="232"/>
        <v>3.0076784319852519</v>
      </c>
      <c r="Q198" s="48">
        <f t="shared" si="232"/>
        <v>3.0020115614177434</v>
      </c>
      <c r="R198" s="48">
        <f t="shared" si="232"/>
        <v>3.0054443217390019</v>
      </c>
      <c r="S198" s="48">
        <f t="shared" si="232"/>
        <v>3.0103092000000009</v>
      </c>
      <c r="T198" s="48">
        <f t="shared" si="232"/>
        <v>3.0103091999999996</v>
      </c>
      <c r="U198" s="48">
        <f t="shared" si="232"/>
        <v>3.0103091999999996</v>
      </c>
      <c r="V198" s="48">
        <f t="shared" si="232"/>
        <v>3.0103092000000014</v>
      </c>
      <c r="W198" s="48">
        <f t="shared" si="232"/>
        <v>3.0103091999999996</v>
      </c>
      <c r="X198" s="48">
        <f t="shared" si="232"/>
        <v>3.0103092000000009</v>
      </c>
      <c r="Y198" s="48">
        <f t="shared" si="232"/>
        <v>3.0103092000000014</v>
      </c>
      <c r="Z198" s="48">
        <f t="shared" si="232"/>
        <v>3.0103092000000014</v>
      </c>
      <c r="AA198" s="48">
        <f t="shared" si="232"/>
        <v>3.0103092000000014</v>
      </c>
      <c r="AB198" s="48">
        <f t="shared" si="232"/>
        <v>3.0103092000000014</v>
      </c>
      <c r="AC198" s="48">
        <f t="shared" si="232"/>
        <v>3.0103092000000005</v>
      </c>
      <c r="AD198" s="48">
        <f t="shared" si="232"/>
        <v>3.0103092000000014</v>
      </c>
      <c r="AE198" s="48">
        <f t="shared" si="232"/>
        <v>3.0103092000000009</v>
      </c>
      <c r="AF198" s="48">
        <f t="shared" si="232"/>
        <v>3.0103092000000022</v>
      </c>
      <c r="AG198" s="48">
        <f t="shared" si="232"/>
        <v>3.0103092000000009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3.0103092000000005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105.11777123999998</v>
      </c>
      <c r="C200" s="28">
        <f t="shared" si="234"/>
        <v>105.11777123999998</v>
      </c>
      <c r="D200" s="28">
        <f t="shared" si="234"/>
        <v>34.00872875999999</v>
      </c>
      <c r="E200" s="28">
        <f t="shared" si="234"/>
        <v>52.559015039999998</v>
      </c>
      <c r="F200" s="28">
        <f t="shared" si="234"/>
        <v>43.283742480000022</v>
      </c>
      <c r="G200" s="28">
        <f t="shared" si="234"/>
        <v>52.559015039999998</v>
      </c>
      <c r="H200" s="28">
        <f t="shared" si="234"/>
        <v>46.37558628</v>
      </c>
      <c r="I200" s="28">
        <f t="shared" si="234"/>
        <v>64.925613720000001</v>
      </c>
      <c r="J200" s="28">
        <f t="shared" si="234"/>
        <v>46.375586280000007</v>
      </c>
      <c r="K200" s="28">
        <f t="shared" si="234"/>
        <v>64.925613720000015</v>
      </c>
      <c r="L200" s="28">
        <f t="shared" si="234"/>
        <v>61.834028760000017</v>
      </c>
      <c r="M200" s="28">
        <f t="shared" si="234"/>
        <v>51.108993360000007</v>
      </c>
      <c r="N200" s="28">
        <f t="shared" si="234"/>
        <v>53.662708799999997</v>
      </c>
      <c r="O200" s="28">
        <f t="shared" si="234"/>
        <v>62.32556592000001</v>
      </c>
      <c r="P200" s="28">
        <f t="shared" si="234"/>
        <v>96.232520520000008</v>
      </c>
      <c r="Q200" s="28">
        <f t="shared" si="234"/>
        <v>152.26032276000004</v>
      </c>
      <c r="R200" s="28">
        <f t="shared" si="234"/>
        <v>155.99806560000005</v>
      </c>
      <c r="S200" s="28">
        <f t="shared" si="234"/>
        <v>177.93049860000002</v>
      </c>
      <c r="T200" s="28">
        <f t="shared" si="234"/>
        <v>203.34418632000001</v>
      </c>
      <c r="U200" s="28">
        <f t="shared" si="234"/>
        <v>110.40768431999999</v>
      </c>
      <c r="V200" s="28">
        <f t="shared" si="234"/>
        <v>101.27166768000001</v>
      </c>
      <c r="W200" s="28">
        <f t="shared" si="234"/>
        <v>136.61911691999995</v>
      </c>
      <c r="X200" s="28">
        <f t="shared" si="234"/>
        <v>179.77939272</v>
      </c>
      <c r="Y200" s="28">
        <f t="shared" si="234"/>
        <v>143.43023267999999</v>
      </c>
      <c r="Z200" s="28">
        <f t="shared" si="234"/>
        <v>143.50115484000003</v>
      </c>
      <c r="AA200" s="28">
        <f t="shared" si="234"/>
        <v>150.46369200000001</v>
      </c>
      <c r="AB200" s="28">
        <f t="shared" si="234"/>
        <v>137.97647388000004</v>
      </c>
      <c r="AC200" s="28">
        <f t="shared" si="234"/>
        <v>179.57516795999999</v>
      </c>
      <c r="AD200" s="28">
        <f t="shared" si="234"/>
        <v>208.93409496000004</v>
      </c>
      <c r="AE200" s="28">
        <f t="shared" si="234"/>
        <v>206.14535280000004</v>
      </c>
      <c r="AF200" s="28">
        <f t="shared" si="234"/>
        <v>72.253115280000017</v>
      </c>
      <c r="AG200" s="28">
        <f t="shared" si="234"/>
        <v>129.56080896000003</v>
      </c>
      <c r="AH200" s="28">
        <f t="shared" ref="AH200:AI200" si="235">SUM(AH203,AH207)</f>
        <v>172.61573687999999</v>
      </c>
      <c r="AI200" s="28">
        <f t="shared" si="235"/>
        <v>145.20483972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105.11777123999998</v>
      </c>
      <c r="C202" s="48">
        <f t="shared" si="238"/>
        <v>105.11777123999998</v>
      </c>
      <c r="D202" s="48">
        <f t="shared" si="238"/>
        <v>34.008728759999997</v>
      </c>
      <c r="E202" s="48">
        <f t="shared" si="238"/>
        <v>52.559015039999998</v>
      </c>
      <c r="F202" s="48">
        <f t="shared" si="238"/>
        <v>43.283742480000029</v>
      </c>
      <c r="G202" s="48">
        <f t="shared" si="238"/>
        <v>52.559015039999998</v>
      </c>
      <c r="H202" s="48">
        <f t="shared" si="238"/>
        <v>46.375586279999993</v>
      </c>
      <c r="I202" s="48">
        <f t="shared" si="238"/>
        <v>64.925613720000015</v>
      </c>
      <c r="J202" s="48">
        <f t="shared" si="238"/>
        <v>46.375586280000007</v>
      </c>
      <c r="K202" s="48">
        <f t="shared" si="238"/>
        <v>64.925613720000015</v>
      </c>
      <c r="L202" s="48">
        <f t="shared" si="238"/>
        <v>61.834028760000017</v>
      </c>
      <c r="M202" s="48">
        <f t="shared" si="238"/>
        <v>51.108993360000007</v>
      </c>
      <c r="N202" s="48">
        <f t="shared" si="238"/>
        <v>53.662708800000004</v>
      </c>
      <c r="O202" s="48">
        <f t="shared" si="238"/>
        <v>62.32556592000001</v>
      </c>
      <c r="P202" s="48">
        <f t="shared" si="238"/>
        <v>96.232520520000008</v>
      </c>
      <c r="Q202" s="48">
        <f t="shared" si="238"/>
        <v>152.26032276000004</v>
      </c>
      <c r="R202" s="48">
        <f t="shared" si="238"/>
        <v>155.99806560000005</v>
      </c>
      <c r="S202" s="48">
        <f t="shared" si="238"/>
        <v>177.93049859999999</v>
      </c>
      <c r="T202" s="48">
        <f t="shared" si="238"/>
        <v>203.34418632000001</v>
      </c>
      <c r="U202" s="48">
        <f t="shared" si="238"/>
        <v>110.40768432</v>
      </c>
      <c r="V202" s="48">
        <f t="shared" si="238"/>
        <v>101.27166768000001</v>
      </c>
      <c r="W202" s="48">
        <f t="shared" si="238"/>
        <v>136.61911691999995</v>
      </c>
      <c r="X202" s="48">
        <f t="shared" si="238"/>
        <v>179.77939272000003</v>
      </c>
      <c r="Y202" s="48">
        <f t="shared" si="238"/>
        <v>143.43023268000002</v>
      </c>
      <c r="Z202" s="48">
        <f t="shared" si="238"/>
        <v>143.50115484000003</v>
      </c>
      <c r="AA202" s="48">
        <f t="shared" si="238"/>
        <v>150.46369200000001</v>
      </c>
      <c r="AB202" s="48">
        <f t="shared" si="238"/>
        <v>137.97647388000004</v>
      </c>
      <c r="AC202" s="48">
        <f t="shared" si="238"/>
        <v>179.57516795999999</v>
      </c>
      <c r="AD202" s="48">
        <f t="shared" si="238"/>
        <v>208.93409496000004</v>
      </c>
      <c r="AE202" s="48">
        <f t="shared" si="238"/>
        <v>206.14535280000004</v>
      </c>
      <c r="AF202" s="48">
        <f t="shared" si="238"/>
        <v>72.253115280000017</v>
      </c>
      <c r="AG202" s="48">
        <f t="shared" si="238"/>
        <v>129.56080896000003</v>
      </c>
      <c r="AH202" s="48">
        <f t="shared" ref="AH202:AI202" si="239">SUM(AH205:AH206,AH209:AH210)</f>
        <v>172.61573687999999</v>
      </c>
      <c r="AI202" s="48">
        <f t="shared" si="239"/>
        <v>145.20483972</v>
      </c>
    </row>
    <row r="203" spans="1:35" x14ac:dyDescent="0.25">
      <c r="A203" s="3" t="s">
        <v>2</v>
      </c>
      <c r="B203" s="8">
        <f t="shared" ref="B203:AG203" si="240">SUM(B204:B206)</f>
        <v>103.78587631680253</v>
      </c>
      <c r="C203" s="8">
        <f t="shared" si="240"/>
        <v>103.78695570849209</v>
      </c>
      <c r="D203" s="8">
        <f t="shared" si="240"/>
        <v>33.57637110733144</v>
      </c>
      <c r="E203" s="8">
        <f t="shared" si="240"/>
        <v>51.898804820084379</v>
      </c>
      <c r="F203" s="8">
        <f t="shared" si="240"/>
        <v>42.742118124477784</v>
      </c>
      <c r="G203" s="8">
        <f t="shared" si="240"/>
        <v>51.90007907808814</v>
      </c>
      <c r="H203" s="8">
        <f t="shared" si="240"/>
        <v>45.790908097601658</v>
      </c>
      <c r="I203" s="8">
        <f t="shared" si="240"/>
        <v>64.110265360113743</v>
      </c>
      <c r="J203" s="8">
        <f t="shared" si="240"/>
        <v>45.792203674988841</v>
      </c>
      <c r="K203" s="8">
        <f t="shared" si="240"/>
        <v>64.122385035631737</v>
      </c>
      <c r="L203" s="8">
        <f t="shared" si="240"/>
        <v>61.021560547143764</v>
      </c>
      <c r="M203" s="8">
        <f t="shared" si="240"/>
        <v>50.371374397672028</v>
      </c>
      <c r="N203" s="8">
        <f t="shared" si="240"/>
        <v>52.987216038555687</v>
      </c>
      <c r="O203" s="8">
        <f t="shared" si="240"/>
        <v>61.512322568369058</v>
      </c>
      <c r="P203" s="8">
        <f t="shared" si="240"/>
        <v>95.179781017729198</v>
      </c>
      <c r="Q203" s="8">
        <f t="shared" si="240"/>
        <v>150.81122102203713</v>
      </c>
      <c r="R203" s="8">
        <f t="shared" si="240"/>
        <v>154.60806904723623</v>
      </c>
      <c r="S203" s="8">
        <f t="shared" si="240"/>
        <v>176.40452536138361</v>
      </c>
      <c r="T203" s="8">
        <f t="shared" si="240"/>
        <v>201.5529628915877</v>
      </c>
      <c r="U203" s="8">
        <f t="shared" si="240"/>
        <v>109.36787567742206</v>
      </c>
      <c r="V203" s="8">
        <f t="shared" si="240"/>
        <v>100.12827362628349</v>
      </c>
      <c r="W203" s="8">
        <f t="shared" si="240"/>
        <v>135.38297810370588</v>
      </c>
      <c r="X203" s="8">
        <f t="shared" si="240"/>
        <v>178.08006954728646</v>
      </c>
      <c r="Y203" s="8">
        <f t="shared" si="240"/>
        <v>141.56631291301565</v>
      </c>
      <c r="Z203" s="8">
        <f t="shared" si="240"/>
        <v>141.68385549056825</v>
      </c>
      <c r="AA203" s="8">
        <f t="shared" si="240"/>
        <v>148.70851077466426</v>
      </c>
      <c r="AB203" s="8">
        <f t="shared" si="240"/>
        <v>136.35449581813069</v>
      </c>
      <c r="AC203" s="8">
        <f t="shared" si="240"/>
        <v>177.59761631931843</v>
      </c>
      <c r="AD203" s="8">
        <f t="shared" si="240"/>
        <v>206.84887891507586</v>
      </c>
      <c r="AE203" s="8">
        <f t="shared" si="240"/>
        <v>203.90274855240136</v>
      </c>
      <c r="AF203" s="8">
        <f t="shared" si="240"/>
        <v>70.114981836542313</v>
      </c>
      <c r="AG203" s="8">
        <f t="shared" si="240"/>
        <v>125.78951155558659</v>
      </c>
      <c r="AH203" s="8">
        <f t="shared" ref="AH203:AI203" si="241">SUM(AH204:AH206)</f>
        <v>169.74797337652566</v>
      </c>
      <c r="AI203" s="8">
        <f t="shared" si="241"/>
        <v>143.4119166539478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85.307153512851059</v>
      </c>
      <c r="C205" s="49">
        <v>85.323208395084862</v>
      </c>
      <c r="D205" s="49">
        <v>27.608726713222989</v>
      </c>
      <c r="E205" s="49">
        <v>42.663740975274855</v>
      </c>
      <c r="F205" s="49">
        <v>35.136093940245338</v>
      </c>
      <c r="G205" s="49">
        <v>42.666256299542397</v>
      </c>
      <c r="H205" s="49">
        <v>37.642581341067107</v>
      </c>
      <c r="I205" s="49">
        <v>52.693339156132019</v>
      </c>
      <c r="J205" s="49">
        <v>37.631666240133526</v>
      </c>
      <c r="K205" s="49">
        <v>52.70512961488663</v>
      </c>
      <c r="L205" s="49">
        <v>50.162702396851898</v>
      </c>
      <c r="M205" s="49">
        <v>41.409316812347924</v>
      </c>
      <c r="N205" s="49">
        <v>43.14710441540776</v>
      </c>
      <c r="O205" s="49">
        <v>48.335953893608519</v>
      </c>
      <c r="P205" s="49">
        <v>69.259642002458861</v>
      </c>
      <c r="Q205" s="49">
        <v>97.419798305813757</v>
      </c>
      <c r="R205" s="49">
        <v>99.601535901798314</v>
      </c>
      <c r="S205" s="49">
        <v>114.47114823536684</v>
      </c>
      <c r="T205" s="49">
        <v>132.43060617178753</v>
      </c>
      <c r="U205" s="49">
        <v>78.077258350232171</v>
      </c>
      <c r="V205" s="49">
        <v>71.591278384703372</v>
      </c>
      <c r="W205" s="49">
        <v>80.561877822613127</v>
      </c>
      <c r="X205" s="49">
        <v>113.41173784742131</v>
      </c>
      <c r="Y205" s="49">
        <v>95.586936059527289</v>
      </c>
      <c r="Z205" s="49">
        <v>96.056442457884131</v>
      </c>
      <c r="AA205" s="49">
        <v>101.61180988236022</v>
      </c>
      <c r="AB205" s="49">
        <v>96.980371357537663</v>
      </c>
      <c r="AC205" s="49">
        <v>126.75551231413462</v>
      </c>
      <c r="AD205" s="49">
        <v>139.26941259751527</v>
      </c>
      <c r="AE205" s="49">
        <v>133.48882475234097</v>
      </c>
      <c r="AF205" s="49">
        <v>52.079131856971557</v>
      </c>
      <c r="AG205" s="49">
        <v>97.286784647238363</v>
      </c>
      <c r="AH205" s="49">
        <v>123.97194213363183</v>
      </c>
      <c r="AI205" s="49">
        <v>103.51175972949932</v>
      </c>
    </row>
    <row r="206" spans="1:35" x14ac:dyDescent="0.25">
      <c r="A206" s="32" t="s">
        <v>89</v>
      </c>
      <c r="B206" s="49">
        <v>18.478722803951463</v>
      </c>
      <c r="C206" s="49">
        <v>18.463747313407225</v>
      </c>
      <c r="D206" s="49">
        <v>5.9676443941084543</v>
      </c>
      <c r="E206" s="49">
        <v>9.2350638448095204</v>
      </c>
      <c r="F206" s="49">
        <v>7.6060241842324459</v>
      </c>
      <c r="G206" s="49">
        <v>9.2338227785457416</v>
      </c>
      <c r="H206" s="49">
        <v>8.1483267565345479</v>
      </c>
      <c r="I206" s="49">
        <v>11.416926203981728</v>
      </c>
      <c r="J206" s="49">
        <v>8.1605374348553124</v>
      </c>
      <c r="K206" s="49">
        <v>11.417255420745114</v>
      </c>
      <c r="L206" s="49">
        <v>10.858858150291869</v>
      </c>
      <c r="M206" s="49">
        <v>8.9620575853241071</v>
      </c>
      <c r="N206" s="49">
        <v>9.8401116231479264</v>
      </c>
      <c r="O206" s="49">
        <v>13.176368674760539</v>
      </c>
      <c r="P206" s="49">
        <v>25.920139015270337</v>
      </c>
      <c r="Q206" s="49">
        <v>53.391422716223367</v>
      </c>
      <c r="R206" s="49">
        <v>55.006533145437906</v>
      </c>
      <c r="S206" s="49">
        <v>61.933377126016765</v>
      </c>
      <c r="T206" s="49">
        <v>69.12235671980018</v>
      </c>
      <c r="U206" s="49">
        <v>31.290617327189896</v>
      </c>
      <c r="V206" s="49">
        <v>28.536995241580122</v>
      </c>
      <c r="W206" s="49">
        <v>54.821100281092761</v>
      </c>
      <c r="X206" s="49">
        <v>64.668331699865149</v>
      </c>
      <c r="Y206" s="49">
        <v>45.979376853488361</v>
      </c>
      <c r="Z206" s="49">
        <v>45.627413032684103</v>
      </c>
      <c r="AA206" s="49">
        <v>47.096700892304028</v>
      </c>
      <c r="AB206" s="49">
        <v>39.374124460593031</v>
      </c>
      <c r="AC206" s="49">
        <v>50.842104005183813</v>
      </c>
      <c r="AD206" s="49">
        <v>67.579466317560588</v>
      </c>
      <c r="AE206" s="49">
        <v>70.413923800060388</v>
      </c>
      <c r="AF206" s="49">
        <v>18.035849979570763</v>
      </c>
      <c r="AG206" s="49">
        <v>28.502726908348222</v>
      </c>
      <c r="AH206" s="49">
        <v>45.776031242893836</v>
      </c>
      <c r="AI206" s="49">
        <v>39.900156924448488</v>
      </c>
    </row>
    <row r="207" spans="1:35" x14ac:dyDescent="0.25">
      <c r="A207" s="5" t="s">
        <v>1</v>
      </c>
      <c r="B207" s="9">
        <f t="shared" ref="B207:AG207" si="242">SUM(B208:B210)</f>
        <v>1.3318949231974575</v>
      </c>
      <c r="C207" s="9">
        <f t="shared" si="242"/>
        <v>1.3308155315078976</v>
      </c>
      <c r="D207" s="9">
        <f t="shared" si="242"/>
        <v>0.43235765266855297</v>
      </c>
      <c r="E207" s="9">
        <f t="shared" si="242"/>
        <v>0.66021021991562068</v>
      </c>
      <c r="F207" s="9">
        <f t="shared" si="242"/>
        <v>0.54162435552223909</v>
      </c>
      <c r="G207" s="9">
        <f t="shared" si="242"/>
        <v>0.65893596191186132</v>
      </c>
      <c r="H207" s="9">
        <f t="shared" si="242"/>
        <v>0.58467818239834068</v>
      </c>
      <c r="I207" s="9">
        <f t="shared" si="242"/>
        <v>0.81534835988626375</v>
      </c>
      <c r="J207" s="9">
        <f t="shared" si="242"/>
        <v>0.58338260501116468</v>
      </c>
      <c r="K207" s="9">
        <f t="shared" si="242"/>
        <v>0.80322868436827743</v>
      </c>
      <c r="L207" s="9">
        <f t="shared" si="242"/>
        <v>0.81246821285625148</v>
      </c>
      <c r="M207" s="9">
        <f t="shared" si="242"/>
        <v>0.73761896232797941</v>
      </c>
      <c r="N207" s="9">
        <f t="shared" si="242"/>
        <v>0.67549276144431292</v>
      </c>
      <c r="O207" s="9">
        <f t="shared" si="242"/>
        <v>0.81324335163095429</v>
      </c>
      <c r="P207" s="9">
        <f t="shared" si="242"/>
        <v>1.0527395022708079</v>
      </c>
      <c r="Q207" s="9">
        <f t="shared" si="242"/>
        <v>1.4491017379628972</v>
      </c>
      <c r="R207" s="9">
        <f t="shared" si="242"/>
        <v>1.3899965527638245</v>
      </c>
      <c r="S207" s="9">
        <f t="shared" si="242"/>
        <v>1.5259732386164035</v>
      </c>
      <c r="T207" s="9">
        <f t="shared" si="242"/>
        <v>1.7912234284123119</v>
      </c>
      <c r="U207" s="9">
        <f t="shared" si="242"/>
        <v>1.0398086425779254</v>
      </c>
      <c r="V207" s="9">
        <f t="shared" si="242"/>
        <v>1.1433940537165148</v>
      </c>
      <c r="W207" s="9">
        <f t="shared" si="242"/>
        <v>1.2361388162940803</v>
      </c>
      <c r="X207" s="9">
        <f t="shared" si="242"/>
        <v>1.699323172713554</v>
      </c>
      <c r="Y207" s="9">
        <f t="shared" si="242"/>
        <v>1.8639197669843486</v>
      </c>
      <c r="Z207" s="9">
        <f t="shared" si="242"/>
        <v>1.8172993494317757</v>
      </c>
      <c r="AA207" s="9">
        <f t="shared" si="242"/>
        <v>1.7551812253357377</v>
      </c>
      <c r="AB207" s="9">
        <f t="shared" si="242"/>
        <v>1.6219780618693558</v>
      </c>
      <c r="AC207" s="9">
        <f t="shared" si="242"/>
        <v>1.9775516406815594</v>
      </c>
      <c r="AD207" s="9">
        <f t="shared" si="242"/>
        <v>2.085216044924171</v>
      </c>
      <c r="AE207" s="9">
        <f t="shared" si="242"/>
        <v>2.2426042475986727</v>
      </c>
      <c r="AF207" s="9">
        <f t="shared" si="242"/>
        <v>2.1381334434577068</v>
      </c>
      <c r="AG207" s="9">
        <f t="shared" si="242"/>
        <v>3.7712974044134402</v>
      </c>
      <c r="AH207" s="9">
        <f t="shared" ref="AH207:AI207" si="243">SUM(AH208:AH210)</f>
        <v>2.8677635034743241</v>
      </c>
      <c r="AI207" s="9">
        <f t="shared" si="243"/>
        <v>1.7929230660522064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0.48552229604810188</v>
      </c>
      <c r="C209" s="50">
        <v>0.48512882001457791</v>
      </c>
      <c r="D209" s="50">
        <v>0.16027172380401997</v>
      </c>
      <c r="E209" s="50">
        <v>0.23818840471006611</v>
      </c>
      <c r="F209" s="50">
        <v>0.19505096095691626</v>
      </c>
      <c r="G209" s="50">
        <v>0.23772868222781907</v>
      </c>
      <c r="H209" s="50">
        <v>0.21021827367072191</v>
      </c>
      <c r="I209" s="50">
        <v>0.29166028274425615</v>
      </c>
      <c r="J209" s="50">
        <v>0.20975245495208633</v>
      </c>
      <c r="K209" s="50">
        <v>0.2872423935930245</v>
      </c>
      <c r="L209" s="50">
        <v>0.29063001821139361</v>
      </c>
      <c r="M209" s="50">
        <v>0.26291667727195583</v>
      </c>
      <c r="N209" s="50">
        <v>0.29175618515944668</v>
      </c>
      <c r="O209" s="50">
        <v>0.4195819384076564</v>
      </c>
      <c r="P209" s="50">
        <v>0.58822773516044502</v>
      </c>
      <c r="Q209" s="50">
        <v>0.60851673292494757</v>
      </c>
      <c r="R209" s="50">
        <v>0.66879940127499404</v>
      </c>
      <c r="S209" s="50">
        <v>0.73919317660864803</v>
      </c>
      <c r="T209" s="50">
        <v>0.82106724927120689</v>
      </c>
      <c r="U209" s="50">
        <v>0.64353696646860936</v>
      </c>
      <c r="V209" s="50">
        <v>0.7859611150562601</v>
      </c>
      <c r="W209" s="50">
        <v>0.86054178463528785</v>
      </c>
      <c r="X209" s="50">
        <v>1.2572152481695478</v>
      </c>
      <c r="Y209" s="50">
        <v>1.4938688764683155</v>
      </c>
      <c r="Z209" s="50">
        <v>1.4874134304134576</v>
      </c>
      <c r="AA209" s="50">
        <v>1.4316104498010958</v>
      </c>
      <c r="AB209" s="50">
        <v>1.236645069335881</v>
      </c>
      <c r="AC209" s="50">
        <v>1.5956901457329813</v>
      </c>
      <c r="AD209" s="50">
        <v>1.9145605843082787</v>
      </c>
      <c r="AE209" s="50">
        <v>1.9845113040226148</v>
      </c>
      <c r="AF209" s="50">
        <v>1.9826666484720894</v>
      </c>
      <c r="AG209" s="50">
        <v>3.1910957550790955</v>
      </c>
      <c r="AH209" s="50">
        <v>2.3035823776626758</v>
      </c>
      <c r="AI209" s="50">
        <v>1.7368550065129107</v>
      </c>
    </row>
    <row r="210" spans="1:35" x14ac:dyDescent="0.25">
      <c r="A210" s="36" t="s">
        <v>89</v>
      </c>
      <c r="B210" s="48">
        <v>0.84637262714935568</v>
      </c>
      <c r="C210" s="48">
        <v>0.84568671149331975</v>
      </c>
      <c r="D210" s="48">
        <v>0.27208592886453303</v>
      </c>
      <c r="E210" s="48">
        <v>0.4220218152055546</v>
      </c>
      <c r="F210" s="48">
        <v>0.34657339456532288</v>
      </c>
      <c r="G210" s="48">
        <v>0.42120727968404226</v>
      </c>
      <c r="H210" s="48">
        <v>0.37445990872761881</v>
      </c>
      <c r="I210" s="48">
        <v>0.5236880771420076</v>
      </c>
      <c r="J210" s="48">
        <v>0.37363015005907835</v>
      </c>
      <c r="K210" s="48">
        <v>0.51598629077525293</v>
      </c>
      <c r="L210" s="48">
        <v>0.52183819464485781</v>
      </c>
      <c r="M210" s="48">
        <v>0.47470228505602352</v>
      </c>
      <c r="N210" s="48">
        <v>0.38373657628486618</v>
      </c>
      <c r="O210" s="48">
        <v>0.39366141322329784</v>
      </c>
      <c r="P210" s="48">
        <v>0.46451176711036279</v>
      </c>
      <c r="Q210" s="48">
        <v>0.84058500503794964</v>
      </c>
      <c r="R210" s="48">
        <v>0.72119715148883046</v>
      </c>
      <c r="S210" s="48">
        <v>0.78678006200775541</v>
      </c>
      <c r="T210" s="48">
        <v>0.97015617914110508</v>
      </c>
      <c r="U210" s="48">
        <v>0.39627167610931602</v>
      </c>
      <c r="V210" s="48">
        <v>0.35743293866025477</v>
      </c>
      <c r="W210" s="48">
        <v>0.37559703165879255</v>
      </c>
      <c r="X210" s="48">
        <v>0.44210792454400621</v>
      </c>
      <c r="Y210" s="48">
        <v>0.37005089051603324</v>
      </c>
      <c r="Z210" s="48">
        <v>0.32988591901831799</v>
      </c>
      <c r="AA210" s="48">
        <v>0.32357077553464203</v>
      </c>
      <c r="AB210" s="48">
        <v>0.38533299253347475</v>
      </c>
      <c r="AC210" s="48">
        <v>0.38186149494857818</v>
      </c>
      <c r="AD210" s="48">
        <v>0.17065546061589232</v>
      </c>
      <c r="AE210" s="48">
        <v>0.25809294357605811</v>
      </c>
      <c r="AF210" s="48">
        <v>0.15546679498561744</v>
      </c>
      <c r="AG210" s="48">
        <v>0.58020164933434459</v>
      </c>
      <c r="AH210" s="48">
        <v>0.56418112581164837</v>
      </c>
      <c r="AI210" s="48">
        <v>5.6068059539295778E-2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1436.137608092557</v>
      </c>
      <c r="C212" s="26">
        <f t="shared" si="244"/>
        <v>1435.0084026531356</v>
      </c>
      <c r="D212" s="26">
        <f t="shared" si="244"/>
        <v>716.89932897339963</v>
      </c>
      <c r="E212" s="26">
        <f t="shared" si="244"/>
        <v>716.00588370462754</v>
      </c>
      <c r="F212" s="26">
        <f t="shared" si="244"/>
        <v>715.30946132032216</v>
      </c>
      <c r="G212" s="26">
        <f t="shared" si="244"/>
        <v>714.69568406264841</v>
      </c>
      <c r="H212" s="26">
        <f t="shared" si="244"/>
        <v>713.81099090442137</v>
      </c>
      <c r="I212" s="26">
        <f t="shared" si="244"/>
        <v>713.08771106730364</v>
      </c>
      <c r="J212" s="26">
        <f t="shared" si="244"/>
        <v>712.18218858444868</v>
      </c>
      <c r="K212" s="26">
        <f t="shared" si="244"/>
        <v>711.42180678108605</v>
      </c>
      <c r="L212" s="26">
        <f t="shared" si="244"/>
        <v>710.47335075490969</v>
      </c>
      <c r="M212" s="26">
        <f t="shared" si="244"/>
        <v>708.88968769880023</v>
      </c>
      <c r="N212" s="26">
        <f t="shared" si="244"/>
        <v>751.9511457161309</v>
      </c>
      <c r="O212" s="26">
        <f t="shared" si="244"/>
        <v>868.84878011029764</v>
      </c>
      <c r="P212" s="26">
        <f t="shared" si="244"/>
        <v>1056.3624255754862</v>
      </c>
      <c r="Q212" s="26">
        <f t="shared" si="244"/>
        <v>1213.5977362233514</v>
      </c>
      <c r="R212" s="26">
        <f t="shared" si="244"/>
        <v>1256.1692195202945</v>
      </c>
      <c r="S212" s="26">
        <f t="shared" si="244"/>
        <v>1275.7230433457987</v>
      </c>
      <c r="T212" s="26">
        <f t="shared" si="244"/>
        <v>1334.4287280577153</v>
      </c>
      <c r="U212" s="26">
        <f t="shared" si="244"/>
        <v>1142.9982874787697</v>
      </c>
      <c r="V212" s="26">
        <f t="shared" si="244"/>
        <v>902.97328336750559</v>
      </c>
      <c r="W212" s="26">
        <f t="shared" si="244"/>
        <v>1004.1549022085251</v>
      </c>
      <c r="X212" s="26">
        <f t="shared" si="244"/>
        <v>984.2116827839385</v>
      </c>
      <c r="Y212" s="26">
        <f t="shared" si="244"/>
        <v>1207.1714950313169</v>
      </c>
      <c r="Z212" s="26">
        <f t="shared" si="244"/>
        <v>1138.5059765914493</v>
      </c>
      <c r="AA212" s="26">
        <f t="shared" si="244"/>
        <v>995.59224980865793</v>
      </c>
      <c r="AB212" s="26">
        <f t="shared" si="244"/>
        <v>940.67092680417386</v>
      </c>
      <c r="AC212" s="26">
        <f t="shared" si="244"/>
        <v>1067.3511169532574</v>
      </c>
      <c r="AD212" s="26">
        <f t="shared" si="244"/>
        <v>1104.3448892413717</v>
      </c>
      <c r="AE212" s="26">
        <f t="shared" si="244"/>
        <v>1129.8591103277238</v>
      </c>
      <c r="AF212" s="26">
        <f t="shared" si="244"/>
        <v>1252.3696139699948</v>
      </c>
      <c r="AG212" s="26">
        <f t="shared" si="244"/>
        <v>1378.2260454188322</v>
      </c>
      <c r="AH212" s="26">
        <f t="shared" ref="AH212:AI212" si="245">IF(AND(AH23=0,AH200=0),0,IF(OR(AH23=0,AH200=0),1/0,100*AH200/AH23))</f>
        <v>1116.1849927247063</v>
      </c>
      <c r="AI212" s="26">
        <f t="shared" si="245"/>
        <v>940.9374656145385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1433.7078536890983</v>
      </c>
      <c r="C213" s="10">
        <f t="shared" si="246"/>
        <v>1432.5829326609537</v>
      </c>
      <c r="D213" s="10">
        <f t="shared" si="246"/>
        <v>715.62619629327105</v>
      </c>
      <c r="E213" s="10">
        <f t="shared" si="246"/>
        <v>714.82629195576158</v>
      </c>
      <c r="F213" s="10">
        <f t="shared" si="246"/>
        <v>714.1316577731186</v>
      </c>
      <c r="G213" s="10">
        <f t="shared" si="246"/>
        <v>713.52133866879433</v>
      </c>
      <c r="H213" s="10">
        <f t="shared" si="246"/>
        <v>712.67278284809049</v>
      </c>
      <c r="I213" s="10">
        <f t="shared" si="246"/>
        <v>711.96640044837432</v>
      </c>
      <c r="J213" s="10">
        <f t="shared" si="246"/>
        <v>711.04859903416207</v>
      </c>
      <c r="K213" s="10">
        <f t="shared" si="246"/>
        <v>710.45700559086083</v>
      </c>
      <c r="L213" s="10">
        <f t="shared" si="246"/>
        <v>709.30272515244212</v>
      </c>
      <c r="M213" s="10">
        <f t="shared" si="246"/>
        <v>707.64940092079735</v>
      </c>
      <c r="N213" s="10">
        <f t="shared" si="246"/>
        <v>750.17057935710932</v>
      </c>
      <c r="O213" s="10">
        <f t="shared" si="246"/>
        <v>866.44678153703592</v>
      </c>
      <c r="P213" s="10">
        <f t="shared" si="246"/>
        <v>1053.4123968817557</v>
      </c>
      <c r="Q213" s="10">
        <f t="shared" si="246"/>
        <v>1212.5800465492755</v>
      </c>
      <c r="R213" s="10">
        <f t="shared" si="246"/>
        <v>1254.6137946000072</v>
      </c>
      <c r="S213" s="10">
        <f t="shared" si="246"/>
        <v>1273.4605174891167</v>
      </c>
      <c r="T213" s="10">
        <f t="shared" si="246"/>
        <v>1331.2353918307479</v>
      </c>
      <c r="U213" s="10">
        <f t="shared" si="246"/>
        <v>1140.3211299242466</v>
      </c>
      <c r="V213" s="10">
        <f t="shared" si="246"/>
        <v>901.29836167573376</v>
      </c>
      <c r="W213" s="10">
        <f t="shared" si="246"/>
        <v>1002.7247688584916</v>
      </c>
      <c r="X213" s="10">
        <f t="shared" si="246"/>
        <v>981.77357039469371</v>
      </c>
      <c r="Y213" s="10">
        <f t="shared" si="246"/>
        <v>1204.6389214828264</v>
      </c>
      <c r="Z213" s="10">
        <f t="shared" si="246"/>
        <v>1136.760461784063</v>
      </c>
      <c r="AA213" s="10">
        <f t="shared" si="246"/>
        <v>994.27698442915539</v>
      </c>
      <c r="AB213" s="10">
        <f t="shared" si="246"/>
        <v>941.20448657977829</v>
      </c>
      <c r="AC213" s="10">
        <f t="shared" si="246"/>
        <v>1067.1132669879335</v>
      </c>
      <c r="AD213" s="10">
        <f t="shared" si="246"/>
        <v>1104.8745201486197</v>
      </c>
      <c r="AE213" s="10">
        <f t="shared" si="246"/>
        <v>1130.4500472908442</v>
      </c>
      <c r="AF213" s="10">
        <f t="shared" si="246"/>
        <v>1253.4198597728587</v>
      </c>
      <c r="AG213" s="10">
        <f t="shared" si="246"/>
        <v>1376.3586292150164</v>
      </c>
      <c r="AH213" s="10">
        <f t="shared" ref="AH213:AI213" si="247">IF(AND(AH24=0,AH203=0),0,IF(OR(AH24=0,AH203=0),1/0,100*AH203/AH24))</f>
        <v>1115.1467817123537</v>
      </c>
      <c r="AI213" s="10">
        <f t="shared" si="247"/>
        <v>940.69070307405843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1480.2625338779153</v>
      </c>
      <c r="C215" s="41">
        <f t="shared" si="250"/>
        <v>1479.0629023982797</v>
      </c>
      <c r="D215" s="41">
        <f t="shared" si="250"/>
        <v>738.91470524283159</v>
      </c>
      <c r="E215" s="41">
        <f t="shared" si="250"/>
        <v>738.0946187165539</v>
      </c>
      <c r="F215" s="41">
        <f t="shared" si="250"/>
        <v>737.39357336181956</v>
      </c>
      <c r="G215" s="41">
        <f t="shared" si="250"/>
        <v>736.67003765576453</v>
      </c>
      <c r="H215" s="41">
        <f t="shared" si="250"/>
        <v>735.8646895050781</v>
      </c>
      <c r="I215" s="41">
        <f t="shared" si="250"/>
        <v>735.08453737896366</v>
      </c>
      <c r="J215" s="41">
        <f t="shared" si="250"/>
        <v>734.23410078046822</v>
      </c>
      <c r="K215" s="41">
        <f t="shared" si="250"/>
        <v>733.73303971095618</v>
      </c>
      <c r="L215" s="41">
        <f t="shared" si="250"/>
        <v>732.48791530758876</v>
      </c>
      <c r="M215" s="41">
        <f t="shared" si="250"/>
        <v>730.8537516631784</v>
      </c>
      <c r="N215" s="41">
        <f t="shared" si="250"/>
        <v>776.75307523125684</v>
      </c>
      <c r="O215" s="41">
        <f t="shared" si="250"/>
        <v>901.27094618866397</v>
      </c>
      <c r="P215" s="41">
        <f t="shared" si="250"/>
        <v>1100.8936896085345</v>
      </c>
      <c r="Q215" s="41">
        <f t="shared" si="250"/>
        <v>1175.173154635326</v>
      </c>
      <c r="R215" s="41">
        <f t="shared" si="250"/>
        <v>1228.1607022866033</v>
      </c>
      <c r="S215" s="41">
        <f t="shared" si="250"/>
        <v>1212.6822330191944</v>
      </c>
      <c r="T215" s="41">
        <f t="shared" si="250"/>
        <v>1289.8427384007157</v>
      </c>
      <c r="U215" s="41">
        <f t="shared" si="250"/>
        <v>1276.2661738626373</v>
      </c>
      <c r="V215" s="41">
        <f t="shared" si="250"/>
        <v>1070.3645681652706</v>
      </c>
      <c r="W215" s="41">
        <f t="shared" si="250"/>
        <v>1024.4746878229844</v>
      </c>
      <c r="X215" s="41">
        <f t="shared" si="250"/>
        <v>1146.3904991217055</v>
      </c>
      <c r="Y215" s="41">
        <f t="shared" si="250"/>
        <v>1322.2312705440754</v>
      </c>
      <c r="Z215" s="41">
        <f t="shared" si="250"/>
        <v>1210.3673116120042</v>
      </c>
      <c r="AA215" s="41">
        <f t="shared" si="250"/>
        <v>1071.3766891269254</v>
      </c>
      <c r="AB215" s="41">
        <f t="shared" si="250"/>
        <v>915.41553998676522</v>
      </c>
      <c r="AC215" s="41">
        <f t="shared" si="250"/>
        <v>1059.2172189213113</v>
      </c>
      <c r="AD215" s="41">
        <f t="shared" si="250"/>
        <v>1081.6526600146963</v>
      </c>
      <c r="AE215" s="41">
        <f t="shared" si="250"/>
        <v>1123.9786068245351</v>
      </c>
      <c r="AF215" s="41">
        <f t="shared" si="250"/>
        <v>1356.2180900994465</v>
      </c>
      <c r="AG215" s="41">
        <f t="shared" si="250"/>
        <v>1796.0025161361971</v>
      </c>
      <c r="AH215" s="41">
        <f t="shared" ref="AH215:AI215" si="251">IF(AND(AH26=0,AH205=0),0,IF(OR(AH26=0,AH205=0),1/0,100*AH205/AH26))</f>
        <v>1220.518229555119</v>
      </c>
      <c r="AI215" s="41">
        <f t="shared" si="251"/>
        <v>1043.7772656083366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1251.9383418209161</v>
      </c>
      <c r="C216" s="41">
        <f t="shared" si="252"/>
        <v>1250.9237483883062</v>
      </c>
      <c r="D216" s="41">
        <f t="shared" si="252"/>
        <v>624.55857527925934</v>
      </c>
      <c r="E216" s="41">
        <f t="shared" si="252"/>
        <v>623.95523498666603</v>
      </c>
      <c r="F216" s="41">
        <f t="shared" si="252"/>
        <v>623.29967304224658</v>
      </c>
      <c r="G216" s="41">
        <f t="shared" si="252"/>
        <v>623.05573563112853</v>
      </c>
      <c r="H216" s="41">
        <f t="shared" si="252"/>
        <v>622.09782606476119</v>
      </c>
      <c r="I216" s="41">
        <f t="shared" si="252"/>
        <v>621.72235521684581</v>
      </c>
      <c r="J216" s="41">
        <f t="shared" si="252"/>
        <v>620.6678593983562</v>
      </c>
      <c r="K216" s="41">
        <f t="shared" si="252"/>
        <v>619.70666834062592</v>
      </c>
      <c r="L216" s="41">
        <f t="shared" si="252"/>
        <v>618.81897619488575</v>
      </c>
      <c r="M216" s="41">
        <f t="shared" si="252"/>
        <v>617.11831828479285</v>
      </c>
      <c r="N216" s="41">
        <f t="shared" si="252"/>
        <v>652.28831584030252</v>
      </c>
      <c r="O216" s="41">
        <f t="shared" si="252"/>
        <v>758.88112262374625</v>
      </c>
      <c r="P216" s="41">
        <f t="shared" si="252"/>
        <v>944.55738802388919</v>
      </c>
      <c r="Q216" s="41">
        <f t="shared" si="252"/>
        <v>1287.3490901910077</v>
      </c>
      <c r="R216" s="41">
        <f t="shared" si="252"/>
        <v>1305.5304682590274</v>
      </c>
      <c r="S216" s="41">
        <f t="shared" si="252"/>
        <v>1403.4702652547401</v>
      </c>
      <c r="T216" s="41">
        <f t="shared" si="252"/>
        <v>1418.4459627892729</v>
      </c>
      <c r="U216" s="41">
        <f t="shared" si="252"/>
        <v>900.87967931098717</v>
      </c>
      <c r="V216" s="41">
        <f t="shared" si="252"/>
        <v>645.51035740597979</v>
      </c>
      <c r="W216" s="41">
        <f t="shared" si="252"/>
        <v>972.38742341901332</v>
      </c>
      <c r="X216" s="41">
        <f t="shared" si="252"/>
        <v>784.27039368609394</v>
      </c>
      <c r="Y216" s="41">
        <f t="shared" si="252"/>
        <v>1016.6696124476642</v>
      </c>
      <c r="Z216" s="41">
        <f t="shared" si="252"/>
        <v>1007.7422115123053</v>
      </c>
      <c r="AA216" s="41">
        <f t="shared" si="252"/>
        <v>860.650898050308</v>
      </c>
      <c r="AB216" s="41">
        <f t="shared" si="252"/>
        <v>1011.3829548843603</v>
      </c>
      <c r="AC216" s="41">
        <f t="shared" si="252"/>
        <v>1087.3213921904737</v>
      </c>
      <c r="AD216" s="41">
        <f t="shared" si="252"/>
        <v>1156.021017622322</v>
      </c>
      <c r="AE216" s="41">
        <f t="shared" si="252"/>
        <v>1142.9252353299335</v>
      </c>
      <c r="AF216" s="41">
        <f t="shared" si="252"/>
        <v>1028.347092045836</v>
      </c>
      <c r="AG216" s="41">
        <f t="shared" si="252"/>
        <v>765.69878973466837</v>
      </c>
      <c r="AH216" s="41">
        <f t="shared" ref="AH216:AI216" si="253">IF(AND(AH27=0,AH206=0),0,IF(OR(AH27=0,AH206=0),1/0,100*AH206/AH27))</f>
        <v>903.82341016803605</v>
      </c>
      <c r="AI216" s="41">
        <f t="shared" si="253"/>
        <v>748.82770840388844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1654.6500460266695</v>
      </c>
      <c r="C217" s="11">
        <f t="shared" si="254"/>
        <v>1653.3090877590882</v>
      </c>
      <c r="D217" s="11">
        <f t="shared" si="254"/>
        <v>831.82283923255204</v>
      </c>
      <c r="E217" s="11">
        <f t="shared" si="254"/>
        <v>822.73030727405842</v>
      </c>
      <c r="F217" s="11">
        <f t="shared" si="254"/>
        <v>822.33890391698503</v>
      </c>
      <c r="G217" s="11">
        <f t="shared" si="254"/>
        <v>821.1423726324025</v>
      </c>
      <c r="H217" s="11">
        <f t="shared" si="254"/>
        <v>815.86018774639842</v>
      </c>
      <c r="I217" s="11">
        <f t="shared" si="254"/>
        <v>813.87572944674378</v>
      </c>
      <c r="J217" s="11">
        <f t="shared" si="254"/>
        <v>814.05233850186949</v>
      </c>
      <c r="K217" s="11">
        <f t="shared" si="254"/>
        <v>797.92509395291506</v>
      </c>
      <c r="L217" s="11">
        <f t="shared" si="254"/>
        <v>811.00078435543082</v>
      </c>
      <c r="M217" s="11">
        <f t="shared" si="254"/>
        <v>805.27224101563149</v>
      </c>
      <c r="N217" s="11">
        <f t="shared" si="254"/>
        <v>923.98477619914604</v>
      </c>
      <c r="O217" s="11">
        <f t="shared" si="254"/>
        <v>1099.3736459379297</v>
      </c>
      <c r="P217" s="11">
        <f t="shared" si="254"/>
        <v>1414.5051467955927</v>
      </c>
      <c r="Q217" s="11">
        <f t="shared" si="254"/>
        <v>1329.7447398774698</v>
      </c>
      <c r="R217" s="11">
        <f t="shared" si="254"/>
        <v>1457.1001687085168</v>
      </c>
      <c r="S217" s="11">
        <f t="shared" si="254"/>
        <v>1605.4626138178626</v>
      </c>
      <c r="T217" s="11">
        <f t="shared" si="254"/>
        <v>1827.7751566486475</v>
      </c>
      <c r="U217" s="11">
        <f t="shared" si="254"/>
        <v>1517.7955245355056</v>
      </c>
      <c r="V217" s="11">
        <f t="shared" si="254"/>
        <v>1078.4824512887799</v>
      </c>
      <c r="W217" s="11">
        <f t="shared" si="254"/>
        <v>1190.0443602728626</v>
      </c>
      <c r="X217" s="11">
        <f t="shared" si="254"/>
        <v>1330.4555515164018</v>
      </c>
      <c r="Y217" s="11">
        <f t="shared" si="254"/>
        <v>1436.553715374296</v>
      </c>
      <c r="Z217" s="11">
        <f t="shared" si="254"/>
        <v>1293.337887135445</v>
      </c>
      <c r="AA217" s="11">
        <f t="shared" si="254"/>
        <v>1121.2607662517178</v>
      </c>
      <c r="AB217" s="11">
        <f t="shared" si="254"/>
        <v>897.88092320927842</v>
      </c>
      <c r="AC217" s="11">
        <f t="shared" si="254"/>
        <v>1089.1528339649749</v>
      </c>
      <c r="AD217" s="11">
        <f t="shared" si="254"/>
        <v>1054.2155594961014</v>
      </c>
      <c r="AE217" s="11">
        <f t="shared" si="254"/>
        <v>1078.5944143562363</v>
      </c>
      <c r="AF217" s="11">
        <f t="shared" si="254"/>
        <v>1218.8784080033518</v>
      </c>
      <c r="AG217" s="11">
        <f t="shared" si="254"/>
        <v>1443.5535486475173</v>
      </c>
      <c r="AH217" s="11">
        <f t="shared" ref="AH217:AI217" si="255">IF(AND(AH28=0,AH207=0),0,IF(OR(AH28=0,AH207=0),1/0,100*AH207/AH28))</f>
        <v>1181.283177643418</v>
      </c>
      <c r="AI217" s="11">
        <f t="shared" si="255"/>
        <v>961.10376664293574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3160.1451934777097</v>
      </c>
      <c r="C219" s="42">
        <f t="shared" si="258"/>
        <v>3157.5841547649452</v>
      </c>
      <c r="D219" s="42">
        <f t="shared" si="258"/>
        <v>1577.4754144765222</v>
      </c>
      <c r="E219" s="42">
        <f t="shared" si="258"/>
        <v>1575.724649031245</v>
      </c>
      <c r="F219" s="42">
        <f t="shared" si="258"/>
        <v>1574.2280191716957</v>
      </c>
      <c r="G219" s="42">
        <f t="shared" si="258"/>
        <v>1572.6833756834837</v>
      </c>
      <c r="H219" s="42">
        <f t="shared" si="258"/>
        <v>1570.9640745262752</v>
      </c>
      <c r="I219" s="42">
        <f t="shared" si="258"/>
        <v>1569.2985632165601</v>
      </c>
      <c r="J219" s="42">
        <f t="shared" si="258"/>
        <v>1567.4830047817647</v>
      </c>
      <c r="K219" s="42">
        <f t="shared" si="258"/>
        <v>1566.4133122818075</v>
      </c>
      <c r="L219" s="42">
        <f t="shared" si="258"/>
        <v>1563.755152794196</v>
      </c>
      <c r="M219" s="42">
        <f t="shared" si="258"/>
        <v>1560.2664511159135</v>
      </c>
      <c r="N219" s="42">
        <f t="shared" si="258"/>
        <v>1658.2548304999068</v>
      </c>
      <c r="O219" s="42">
        <f t="shared" si="258"/>
        <v>1924.0823728462442</v>
      </c>
      <c r="P219" s="42">
        <f t="shared" si="258"/>
        <v>2350.2478932789636</v>
      </c>
      <c r="Q219" s="42">
        <f t="shared" si="258"/>
        <v>2072.544238894212</v>
      </c>
      <c r="R219" s="42">
        <f t="shared" si="258"/>
        <v>1883.9731785876806</v>
      </c>
      <c r="S219" s="42">
        <f t="shared" si="258"/>
        <v>1687.2062580082693</v>
      </c>
      <c r="T219" s="42">
        <f t="shared" si="258"/>
        <v>1622.2043752529132</v>
      </c>
      <c r="U219" s="42">
        <f t="shared" si="258"/>
        <v>1618.1173263862158</v>
      </c>
      <c r="V219" s="42">
        <f t="shared" si="258"/>
        <v>1180.5626481838469</v>
      </c>
      <c r="W219" s="42">
        <f t="shared" si="258"/>
        <v>1126.5942446988897</v>
      </c>
      <c r="X219" s="42">
        <f t="shared" si="258"/>
        <v>1260.5290667616921</v>
      </c>
      <c r="Y219" s="42">
        <f t="shared" si="258"/>
        <v>1410.5656108230842</v>
      </c>
      <c r="Z219" s="42">
        <f t="shared" si="258"/>
        <v>1253.3114861509782</v>
      </c>
      <c r="AA219" s="42">
        <f t="shared" si="258"/>
        <v>1077.2663588700011</v>
      </c>
      <c r="AB219" s="42">
        <f t="shared" si="258"/>
        <v>902.79530395277459</v>
      </c>
      <c r="AC219" s="42">
        <f t="shared" si="258"/>
        <v>1028.59349274478</v>
      </c>
      <c r="AD219" s="42">
        <f t="shared" si="258"/>
        <v>1035.2426427247117</v>
      </c>
      <c r="AE219" s="42">
        <f t="shared" si="258"/>
        <v>1050.1663308451764</v>
      </c>
      <c r="AF219" s="42">
        <f t="shared" si="258"/>
        <v>1242.413840580906</v>
      </c>
      <c r="AG219" s="42">
        <f t="shared" si="258"/>
        <v>1726.3681443973164</v>
      </c>
      <c r="AH219" s="42">
        <f t="shared" ref="AH219:AI219" si="259">IF(AND(AH30=0,AH209=0),0,IF(OR(AH30=0,AH209=0),1/0,100*AH209/AH30))</f>
        <v>1212.2756287588916</v>
      </c>
      <c r="AI219" s="42">
        <f t="shared" si="259"/>
        <v>958.80748989735446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1299.5100825673226</v>
      </c>
      <c r="C220" s="43">
        <f t="shared" si="260"/>
        <v>1298.456936137231</v>
      </c>
      <c r="D220" s="43">
        <f t="shared" si="260"/>
        <v>650.65682230401194</v>
      </c>
      <c r="E220" s="43">
        <f t="shared" si="260"/>
        <v>647.96708486438786</v>
      </c>
      <c r="F220" s="43">
        <f t="shared" si="260"/>
        <v>648.12025919212635</v>
      </c>
      <c r="G220" s="43">
        <f t="shared" si="260"/>
        <v>646.71645708076073</v>
      </c>
      <c r="H220" s="43">
        <f t="shared" si="260"/>
        <v>642.49077227265127</v>
      </c>
      <c r="I220" s="43">
        <f t="shared" si="260"/>
        <v>641.80961369941599</v>
      </c>
      <c r="J220" s="43">
        <f t="shared" si="260"/>
        <v>641.06708905496851</v>
      </c>
      <c r="K220" s="43">
        <f t="shared" si="260"/>
        <v>626.75155101011353</v>
      </c>
      <c r="L220" s="43">
        <f t="shared" si="260"/>
        <v>639.54247716775285</v>
      </c>
      <c r="M220" s="43">
        <f t="shared" si="260"/>
        <v>635.07062212765902</v>
      </c>
      <c r="N220" s="43">
        <f t="shared" si="260"/>
        <v>691.2639180956146</v>
      </c>
      <c r="O220" s="43">
        <f t="shared" si="260"/>
        <v>754.62527960219848</v>
      </c>
      <c r="P220" s="43">
        <f t="shared" si="260"/>
        <v>940.37857110974085</v>
      </c>
      <c r="Q220" s="43">
        <f t="shared" si="260"/>
        <v>1055.8113331349439</v>
      </c>
      <c r="R220" s="43">
        <f t="shared" si="260"/>
        <v>1204.0963416793568</v>
      </c>
      <c r="S220" s="43">
        <f t="shared" si="260"/>
        <v>1535.5655733145131</v>
      </c>
      <c r="T220" s="43">
        <f t="shared" si="260"/>
        <v>2047.35136185587</v>
      </c>
      <c r="U220" s="43">
        <f t="shared" si="260"/>
        <v>1378.9551072164809</v>
      </c>
      <c r="V220" s="43">
        <f t="shared" si="260"/>
        <v>906.18601175652498</v>
      </c>
      <c r="W220" s="43">
        <f t="shared" si="260"/>
        <v>1366.3548740771294</v>
      </c>
      <c r="X220" s="43">
        <f t="shared" si="260"/>
        <v>1579.6450139567851</v>
      </c>
      <c r="Y220" s="43">
        <f t="shared" si="260"/>
        <v>1551.9839460868973</v>
      </c>
      <c r="Z220" s="43">
        <f t="shared" si="260"/>
        <v>1510.9046207431736</v>
      </c>
      <c r="AA220" s="43">
        <f t="shared" si="260"/>
        <v>1368.539856449732</v>
      </c>
      <c r="AB220" s="43">
        <f t="shared" si="260"/>
        <v>882.46443009394238</v>
      </c>
      <c r="AC220" s="43">
        <f t="shared" si="260"/>
        <v>1444.5485700306749</v>
      </c>
      <c r="AD220" s="43">
        <f t="shared" si="260"/>
        <v>1327.0729094809794</v>
      </c>
      <c r="AE220" s="43">
        <f t="shared" si="260"/>
        <v>1362.1117984803575</v>
      </c>
      <c r="AF220" s="43">
        <f t="shared" si="260"/>
        <v>981.71249111382735</v>
      </c>
      <c r="AG220" s="43">
        <f t="shared" si="260"/>
        <v>759.36163720932734</v>
      </c>
      <c r="AH220" s="43">
        <f t="shared" ref="AH220:AI220" si="261">IF(AND(AH31=0,AH210=0),0,IF(OR(AH31=0,AH210=0),1/0,100*AH210/AH31))</f>
        <v>1069.6294802945831</v>
      </c>
      <c r="AI220" s="43">
        <f t="shared" si="261"/>
        <v>1038.1211746023812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281.68542631099524</v>
      </c>
      <c r="C223" s="10">
        <f t="shared" si="262"/>
        <v>278.79339914864823</v>
      </c>
      <c r="D223" s="10">
        <f t="shared" si="262"/>
        <v>137.88935188557591</v>
      </c>
      <c r="E223" s="10">
        <f t="shared" si="262"/>
        <v>136.08199101858546</v>
      </c>
      <c r="F223" s="10">
        <f t="shared" si="262"/>
        <v>133.32114178904661</v>
      </c>
      <c r="G223" s="10">
        <f t="shared" si="262"/>
        <v>130.09955968637743</v>
      </c>
      <c r="H223" s="10">
        <f t="shared" si="262"/>
        <v>124.32620837998437</v>
      </c>
      <c r="I223" s="10">
        <f t="shared" si="262"/>
        <v>119.66622404236091</v>
      </c>
      <c r="J223" s="10">
        <f t="shared" si="262"/>
        <v>121.38984606667395</v>
      </c>
      <c r="K223" s="10">
        <f t="shared" si="262"/>
        <v>123.26398638086384</v>
      </c>
      <c r="L223" s="10">
        <f t="shared" si="262"/>
        <v>117.87733301614391</v>
      </c>
      <c r="M223" s="10">
        <f t="shared" si="262"/>
        <v>114.6818405592101</v>
      </c>
      <c r="N223" s="10">
        <f t="shared" si="262"/>
        <v>115.29401406884372</v>
      </c>
      <c r="O223" s="10">
        <f t="shared" si="262"/>
        <v>114.57552126241015</v>
      </c>
      <c r="P223" s="10">
        <f t="shared" si="262"/>
        <v>127.68758606184596</v>
      </c>
      <c r="Q223" s="10">
        <f t="shared" si="262"/>
        <v>133.76846919084304</v>
      </c>
      <c r="R223" s="10">
        <f t="shared" si="262"/>
        <v>134.04019574175368</v>
      </c>
      <c r="S223" s="10">
        <f t="shared" si="262"/>
        <v>145.28483135370499</v>
      </c>
      <c r="T223" s="10">
        <f t="shared" si="262"/>
        <v>163.73612835321356</v>
      </c>
      <c r="U223" s="10">
        <f t="shared" si="262"/>
        <v>141.68946186371309</v>
      </c>
      <c r="V223" s="10">
        <f t="shared" si="262"/>
        <v>115.16583296000144</v>
      </c>
      <c r="W223" s="10">
        <f t="shared" si="262"/>
        <v>116.52540754594371</v>
      </c>
      <c r="X223" s="10">
        <f t="shared" si="262"/>
        <v>129.84241864325671</v>
      </c>
      <c r="Y223" s="10">
        <f t="shared" si="262"/>
        <v>128.88226968505319</v>
      </c>
      <c r="Z223" s="10">
        <f t="shared" si="262"/>
        <v>123.00101283396506</v>
      </c>
      <c r="AA223" s="10">
        <f t="shared" si="262"/>
        <v>112.25158112711767</v>
      </c>
      <c r="AB223" s="10">
        <f t="shared" si="262"/>
        <v>103.03968712592297</v>
      </c>
      <c r="AC223" s="10">
        <f t="shared" si="262"/>
        <v>116.4715927611288</v>
      </c>
      <c r="AD223" s="10">
        <f t="shared" si="262"/>
        <v>116.5011204486358</v>
      </c>
      <c r="AE223" s="10">
        <f t="shared" si="262"/>
        <v>101.95500854737394</v>
      </c>
      <c r="AF223" s="10">
        <f t="shared" si="262"/>
        <v>141.73988178618762</v>
      </c>
      <c r="AG223" s="10">
        <f t="shared" si="262"/>
        <v>120.58148286928345</v>
      </c>
      <c r="AH223" s="10">
        <f t="shared" ref="AH223:AI223" si="263">IF(AND(AH4=0,AH203=0),0,IF(OR(AH4=0,AH203=0),1/0,1000*AH203/AH4))</f>
        <v>86.409678175044618</v>
      </c>
      <c r="AI223" s="10">
        <f t="shared" si="263"/>
        <v>69.973965078464929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290.66127845954026</v>
      </c>
      <c r="C225" s="41">
        <f t="shared" si="266"/>
        <v>287.67086047429842</v>
      </c>
      <c r="D225" s="41">
        <f t="shared" si="266"/>
        <v>142.28592888866663</v>
      </c>
      <c r="E225" s="41">
        <f t="shared" si="266"/>
        <v>140.55128587838109</v>
      </c>
      <c r="F225" s="41">
        <f t="shared" si="266"/>
        <v>137.65826475172037</v>
      </c>
      <c r="G225" s="41">
        <f t="shared" si="266"/>
        <v>134.22311533785802</v>
      </c>
      <c r="H225" s="41">
        <f t="shared" si="266"/>
        <v>128.09221285149204</v>
      </c>
      <c r="I225" s="41">
        <f t="shared" si="266"/>
        <v>122.94642303226857</v>
      </c>
      <c r="J225" s="41">
        <f t="shared" si="266"/>
        <v>125.94882680171921</v>
      </c>
      <c r="K225" s="41">
        <f t="shared" si="266"/>
        <v>129.14639005702082</v>
      </c>
      <c r="L225" s="41">
        <f t="shared" si="266"/>
        <v>122.95300527963951</v>
      </c>
      <c r="M225" s="41">
        <f t="shared" si="266"/>
        <v>119.10103593909376</v>
      </c>
      <c r="N225" s="41">
        <f t="shared" si="266"/>
        <v>122.79255887695129</v>
      </c>
      <c r="O225" s="41">
        <f t="shared" si="266"/>
        <v>119.70663468003944</v>
      </c>
      <c r="P225" s="41">
        <f t="shared" si="266"/>
        <v>134.41237369709006</v>
      </c>
      <c r="Q225" s="41">
        <f t="shared" si="266"/>
        <v>132.09938111831391</v>
      </c>
      <c r="R225" s="41">
        <f t="shared" si="266"/>
        <v>132.55881052739807</v>
      </c>
      <c r="S225" s="41">
        <f t="shared" si="266"/>
        <v>154.14603505406743</v>
      </c>
      <c r="T225" s="41">
        <f t="shared" si="266"/>
        <v>183.63654410667618</v>
      </c>
      <c r="U225" s="41">
        <f t="shared" si="266"/>
        <v>180.96429588821718</v>
      </c>
      <c r="V225" s="41">
        <f t="shared" si="266"/>
        <v>152.32650823544344</v>
      </c>
      <c r="W225" s="41">
        <f t="shared" si="266"/>
        <v>123.64724369743351</v>
      </c>
      <c r="X225" s="41">
        <f t="shared" si="266"/>
        <v>146.81713276026426</v>
      </c>
      <c r="Y225" s="41">
        <f t="shared" si="266"/>
        <v>142.22006237511417</v>
      </c>
      <c r="Z225" s="41">
        <f t="shared" si="266"/>
        <v>136.4649691191224</v>
      </c>
      <c r="AA225" s="41">
        <f t="shared" si="266"/>
        <v>127.77014897857579</v>
      </c>
      <c r="AB225" s="41">
        <f t="shared" si="266"/>
        <v>107.23536993569196</v>
      </c>
      <c r="AC225" s="41">
        <f t="shared" si="266"/>
        <v>121.21668557262149</v>
      </c>
      <c r="AD225" s="41">
        <f t="shared" si="266"/>
        <v>120.53067357436628</v>
      </c>
      <c r="AE225" s="41">
        <f t="shared" si="266"/>
        <v>112.19291462210603</v>
      </c>
      <c r="AF225" s="41">
        <f t="shared" si="266"/>
        <v>170.19074767654499</v>
      </c>
      <c r="AG225" s="41">
        <f t="shared" si="266"/>
        <v>174.01339031575262</v>
      </c>
      <c r="AH225" s="41">
        <f t="shared" ref="AH225:AI225" si="267">IF(AND(AH6=0,AH205=0),0,IF(OR(AH6=0,AH205=0),1/0,1000*AH205/AH6))</f>
        <v>104.26264927068269</v>
      </c>
      <c r="AI225" s="41">
        <f t="shared" si="267"/>
        <v>87.786757420838768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246.53854183584141</v>
      </c>
      <c r="C226" s="41">
        <f t="shared" si="268"/>
        <v>243.99767112425693</v>
      </c>
      <c r="D226" s="41">
        <f t="shared" si="268"/>
        <v>120.64296325810595</v>
      </c>
      <c r="E226" s="41">
        <f t="shared" si="268"/>
        <v>118.6519609378408</v>
      </c>
      <c r="F226" s="41">
        <f t="shared" si="268"/>
        <v>116.38235291231834</v>
      </c>
      <c r="G226" s="41">
        <f t="shared" si="268"/>
        <v>113.92714846565349</v>
      </c>
      <c r="H226" s="41">
        <f t="shared" si="268"/>
        <v>109.45926788336656</v>
      </c>
      <c r="I226" s="41">
        <f t="shared" si="268"/>
        <v>106.54635726125262</v>
      </c>
      <c r="J226" s="41">
        <f t="shared" si="268"/>
        <v>104.02585302265334</v>
      </c>
      <c r="K226" s="41">
        <f t="shared" si="268"/>
        <v>101.84889045403862</v>
      </c>
      <c r="L226" s="41">
        <f t="shared" si="268"/>
        <v>98.998329954633931</v>
      </c>
      <c r="M226" s="41">
        <f t="shared" si="268"/>
        <v>97.897984381438192</v>
      </c>
      <c r="N226" s="41">
        <f t="shared" si="268"/>
        <v>90.942610931830018</v>
      </c>
      <c r="O226" s="41">
        <f t="shared" si="268"/>
        <v>99.007418629271356</v>
      </c>
      <c r="P226" s="41">
        <f t="shared" si="268"/>
        <v>112.63058199741479</v>
      </c>
      <c r="Q226" s="41">
        <f t="shared" si="268"/>
        <v>136.92520028406599</v>
      </c>
      <c r="R226" s="41">
        <f t="shared" si="268"/>
        <v>136.80856785296695</v>
      </c>
      <c r="S226" s="41">
        <f t="shared" si="268"/>
        <v>131.33084256924244</v>
      </c>
      <c r="T226" s="41">
        <f t="shared" si="268"/>
        <v>135.58560615167065</v>
      </c>
      <c r="U226" s="41">
        <f t="shared" si="268"/>
        <v>91.914129919618816</v>
      </c>
      <c r="V226" s="41">
        <f t="shared" si="268"/>
        <v>71.442289623366889</v>
      </c>
      <c r="W226" s="41">
        <f t="shared" si="268"/>
        <v>107.43206995275824</v>
      </c>
      <c r="X226" s="41">
        <f t="shared" si="268"/>
        <v>107.95331148179653</v>
      </c>
      <c r="Y226" s="41">
        <f t="shared" si="268"/>
        <v>107.85435347578755</v>
      </c>
      <c r="Z226" s="41">
        <f t="shared" si="268"/>
        <v>101.84669181436369</v>
      </c>
      <c r="AA226" s="41">
        <f t="shared" si="268"/>
        <v>88.944195979551523</v>
      </c>
      <c r="AB226" s="41">
        <f t="shared" si="268"/>
        <v>93.982667771714773</v>
      </c>
      <c r="AC226" s="41">
        <f t="shared" si="268"/>
        <v>106.11531447108054</v>
      </c>
      <c r="AD226" s="41">
        <f t="shared" si="268"/>
        <v>108.99190553635925</v>
      </c>
      <c r="AE226" s="41">
        <f t="shared" si="268"/>
        <v>86.918579952743414</v>
      </c>
      <c r="AF226" s="41">
        <f t="shared" si="268"/>
        <v>95.595121543365295</v>
      </c>
      <c r="AG226" s="41">
        <f t="shared" si="268"/>
        <v>58.876000730526385</v>
      </c>
      <c r="AH226" s="41">
        <f t="shared" ref="AH226:AI226" si="269">IF(AND(AH7=0,AH206=0),0,IF(OR(AH7=0,AH206=0),1/0,1000*AH206/AH7))</f>
        <v>59.033813180330036</v>
      </c>
      <c r="AI226" s="41">
        <f t="shared" si="269"/>
        <v>45.842402107154676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431.10395705909548</v>
      </c>
      <c r="C227" s="11">
        <f t="shared" si="270"/>
        <v>430.64959642968626</v>
      </c>
      <c r="D227" s="11">
        <f t="shared" si="270"/>
        <v>217.87747409215615</v>
      </c>
      <c r="E227" s="11">
        <f t="shared" si="270"/>
        <v>209.70037953134587</v>
      </c>
      <c r="F227" s="11">
        <f t="shared" si="270"/>
        <v>209.64752722078066</v>
      </c>
      <c r="G227" s="11">
        <f t="shared" si="270"/>
        <v>202.38411412126851</v>
      </c>
      <c r="H227" s="11">
        <f t="shared" si="270"/>
        <v>202.32772790392553</v>
      </c>
      <c r="I227" s="11">
        <f t="shared" si="270"/>
        <v>200.1774330856515</v>
      </c>
      <c r="J227" s="11">
        <f t="shared" si="270"/>
        <v>211.36965612842442</v>
      </c>
      <c r="K227" s="11">
        <f t="shared" si="270"/>
        <v>208.96446069087048</v>
      </c>
      <c r="L227" s="11">
        <f t="shared" si="270"/>
        <v>213.080004300231</v>
      </c>
      <c r="M227" s="11">
        <f t="shared" si="270"/>
        <v>197.34757972865967</v>
      </c>
      <c r="N227" s="11">
        <f t="shared" si="270"/>
        <v>250.54789293931105</v>
      </c>
      <c r="O227" s="11">
        <f t="shared" si="270"/>
        <v>295.67407950404487</v>
      </c>
      <c r="P227" s="11">
        <f t="shared" si="270"/>
        <v>416.44546118663771</v>
      </c>
      <c r="Q227" s="11">
        <f t="shared" si="270"/>
        <v>361.16344988382468</v>
      </c>
      <c r="R227" s="11">
        <f t="shared" si="270"/>
        <v>492.69310649280783</v>
      </c>
      <c r="S227" s="11">
        <f t="shared" si="270"/>
        <v>639.66891699799123</v>
      </c>
      <c r="T227" s="11">
        <f t="shared" si="270"/>
        <v>804.94850289715089</v>
      </c>
      <c r="U227" s="11">
        <f t="shared" si="270"/>
        <v>709.36101989775568</v>
      </c>
      <c r="V227" s="11">
        <f t="shared" si="270"/>
        <v>405.63475715968553</v>
      </c>
      <c r="W227" s="11">
        <f t="shared" si="270"/>
        <v>470.03158990494092</v>
      </c>
      <c r="X227" s="11">
        <f t="shared" si="270"/>
        <v>455.83765672933595</v>
      </c>
      <c r="Y227" s="11">
        <f t="shared" si="270"/>
        <v>529.9407006081691</v>
      </c>
      <c r="Z227" s="11">
        <f t="shared" si="270"/>
        <v>420.32772907459156</v>
      </c>
      <c r="AA227" s="11">
        <f t="shared" si="270"/>
        <v>361.21628585134374</v>
      </c>
      <c r="AB227" s="11">
        <f t="shared" si="270"/>
        <v>210.03857309615663</v>
      </c>
      <c r="AC227" s="11">
        <f t="shared" si="270"/>
        <v>336.27897731360588</v>
      </c>
      <c r="AD227" s="11">
        <f t="shared" si="270"/>
        <v>331.16099222641407</v>
      </c>
      <c r="AE227" s="11">
        <f t="shared" si="270"/>
        <v>301.48096038123549</v>
      </c>
      <c r="AF227" s="11">
        <f t="shared" si="270"/>
        <v>426.07947234157029</v>
      </c>
      <c r="AG227" s="11">
        <f t="shared" si="270"/>
        <v>410.13031300877208</v>
      </c>
      <c r="AH227" s="11">
        <f t="shared" ref="AH227:AI227" si="271">IF(AND(AH8=0,AH207=0),0,IF(OR(AH8=0,AH207=0),1/0,1000*AH207/AH8))</f>
        <v>361.96710061323199</v>
      </c>
      <c r="AI227" s="11">
        <f t="shared" si="271"/>
        <v>357.10527490442422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892.54780804196719</v>
      </c>
      <c r="C229" s="42">
        <f t="shared" si="274"/>
        <v>891.21096421558161</v>
      </c>
      <c r="D229" s="42">
        <f t="shared" si="274"/>
        <v>445.49724908556374</v>
      </c>
      <c r="E229" s="42">
        <f t="shared" si="274"/>
        <v>436.13625286489906</v>
      </c>
      <c r="F229" s="42">
        <f t="shared" si="274"/>
        <v>434.34339310415248</v>
      </c>
      <c r="G229" s="42">
        <f t="shared" si="274"/>
        <v>434.17976315778094</v>
      </c>
      <c r="H229" s="42">
        <f t="shared" si="274"/>
        <v>446.82601674265049</v>
      </c>
      <c r="I229" s="42">
        <f t="shared" si="274"/>
        <v>441.18011772680745</v>
      </c>
      <c r="J229" s="42">
        <f t="shared" si="274"/>
        <v>450.73699534810294</v>
      </c>
      <c r="K229" s="42">
        <f t="shared" si="274"/>
        <v>459.60021228943276</v>
      </c>
      <c r="L229" s="42">
        <f t="shared" si="274"/>
        <v>477.96222589436076</v>
      </c>
      <c r="M229" s="42">
        <f t="shared" si="274"/>
        <v>460.67740844788733</v>
      </c>
      <c r="N229" s="42">
        <f t="shared" si="274"/>
        <v>522.41417408055474</v>
      </c>
      <c r="O229" s="42">
        <f t="shared" si="274"/>
        <v>589.50605723489195</v>
      </c>
      <c r="P229" s="42">
        <f t="shared" si="274"/>
        <v>793.56473036551733</v>
      </c>
      <c r="Q229" s="42">
        <f t="shared" si="274"/>
        <v>712.16191813208752</v>
      </c>
      <c r="R229" s="42">
        <f t="shared" si="274"/>
        <v>772.73008721771805</v>
      </c>
      <c r="S229" s="42">
        <f t="shared" si="274"/>
        <v>725.74361276176091</v>
      </c>
      <c r="T229" s="42">
        <f t="shared" si="274"/>
        <v>720.32236706953233</v>
      </c>
      <c r="U229" s="42">
        <f t="shared" si="274"/>
        <v>699.63664077684655</v>
      </c>
      <c r="V229" s="42">
        <f t="shared" si="274"/>
        <v>513.79614863129041</v>
      </c>
      <c r="W229" s="42">
        <f t="shared" si="274"/>
        <v>456.16532195920234</v>
      </c>
      <c r="X229" s="42">
        <f t="shared" si="274"/>
        <v>458.95011217421182</v>
      </c>
      <c r="Y229" s="42">
        <f t="shared" si="274"/>
        <v>531.1311702997366</v>
      </c>
      <c r="Z229" s="42">
        <f t="shared" si="274"/>
        <v>416.11632869568149</v>
      </c>
      <c r="AA229" s="42">
        <f t="shared" si="274"/>
        <v>360.18962662001837</v>
      </c>
      <c r="AB229" s="42">
        <f t="shared" si="274"/>
        <v>279.58146124759594</v>
      </c>
      <c r="AC229" s="42">
        <f t="shared" si="274"/>
        <v>355.5083843906736</v>
      </c>
      <c r="AD229" s="42">
        <f t="shared" si="274"/>
        <v>346.58962701791251</v>
      </c>
      <c r="AE229" s="42">
        <f t="shared" si="274"/>
        <v>324.84768691096133</v>
      </c>
      <c r="AF229" s="42">
        <f t="shared" si="274"/>
        <v>447.0834028930924</v>
      </c>
      <c r="AG229" s="42">
        <f t="shared" si="274"/>
        <v>644.06129144261922</v>
      </c>
      <c r="AH229" s="42">
        <f t="shared" ref="AH229:AI229" si="275">IF(AND(AH10=0,AH209=0),0,IF(OR(AH10=0,AH209=0),1/0,1000*AH209/AH10))</f>
        <v>458.71743968928035</v>
      </c>
      <c r="AI229" s="42">
        <f t="shared" si="275"/>
        <v>364.35475032712765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332.49435244995107</v>
      </c>
      <c r="C230" s="43">
        <f t="shared" si="276"/>
        <v>332.17547423738108</v>
      </c>
      <c r="D230" s="43">
        <f t="shared" si="276"/>
        <v>167.47375821125721</v>
      </c>
      <c r="E230" s="43">
        <f t="shared" si="276"/>
        <v>162.17778673820112</v>
      </c>
      <c r="F230" s="43">
        <f t="shared" si="276"/>
        <v>162.37288560021548</v>
      </c>
      <c r="G230" s="43">
        <f t="shared" si="276"/>
        <v>155.52271540770747</v>
      </c>
      <c r="H230" s="43">
        <f t="shared" si="276"/>
        <v>154.78103992273967</v>
      </c>
      <c r="I230" s="43">
        <f t="shared" si="276"/>
        <v>153.48252790918499</v>
      </c>
      <c r="J230" s="43">
        <f t="shared" si="276"/>
        <v>162.82616389834945</v>
      </c>
      <c r="K230" s="43">
        <f t="shared" si="276"/>
        <v>160.30044858235087</v>
      </c>
      <c r="L230" s="43">
        <f t="shared" si="276"/>
        <v>162.82450361002353</v>
      </c>
      <c r="M230" s="43">
        <f t="shared" si="276"/>
        <v>149.89273652360893</v>
      </c>
      <c r="N230" s="43">
        <f t="shared" si="276"/>
        <v>179.51869007329165</v>
      </c>
      <c r="O230" s="43">
        <f t="shared" si="276"/>
        <v>193.09238464875273</v>
      </c>
      <c r="P230" s="43">
        <f t="shared" si="276"/>
        <v>259.98751236917673</v>
      </c>
      <c r="Q230" s="43">
        <f t="shared" si="276"/>
        <v>266.1888905583549</v>
      </c>
      <c r="R230" s="43">
        <f t="shared" si="276"/>
        <v>368.76300989583058</v>
      </c>
      <c r="S230" s="43">
        <f t="shared" si="276"/>
        <v>575.53754415643527</v>
      </c>
      <c r="T230" s="43">
        <f t="shared" si="276"/>
        <v>893.82051293481368</v>
      </c>
      <c r="U230" s="43">
        <f t="shared" si="276"/>
        <v>725.74246994563237</v>
      </c>
      <c r="V230" s="43">
        <f t="shared" si="276"/>
        <v>277.28111405942059</v>
      </c>
      <c r="W230" s="43">
        <f t="shared" si="276"/>
        <v>505.21721519883869</v>
      </c>
      <c r="X230" s="43">
        <f t="shared" si="276"/>
        <v>447.2131635812641</v>
      </c>
      <c r="Y230" s="43">
        <f t="shared" si="276"/>
        <v>525.18862989657259</v>
      </c>
      <c r="Z230" s="43">
        <f t="shared" si="276"/>
        <v>440.42570647846645</v>
      </c>
      <c r="AA230" s="43">
        <f t="shared" si="276"/>
        <v>365.82977749475998</v>
      </c>
      <c r="AB230" s="43">
        <f t="shared" si="276"/>
        <v>116.79994603886325</v>
      </c>
      <c r="AC230" s="43">
        <f t="shared" si="276"/>
        <v>274.2836845646811</v>
      </c>
      <c r="AD230" s="43">
        <f t="shared" si="276"/>
        <v>220.86025215585138</v>
      </c>
      <c r="AE230" s="43">
        <f t="shared" si="276"/>
        <v>194.11690591036975</v>
      </c>
      <c r="AF230" s="43">
        <f t="shared" si="276"/>
        <v>266.44385639503156</v>
      </c>
      <c r="AG230" s="43">
        <f t="shared" si="276"/>
        <v>136.81685455420563</v>
      </c>
      <c r="AH230" s="43">
        <f t="shared" ref="AH230:AI230" si="277">IF(AND(AH11=0,AH210=0),0,IF(OR(AH11=0,AH210=0),1/0,1000*AH210/AH11))</f>
        <v>194.48289676944347</v>
      </c>
      <c r="AI230" s="43">
        <f t="shared" si="277"/>
        <v>220.932596185866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13646.341846034011</v>
      </c>
      <c r="C232" s="27">
        <f t="shared" si="278"/>
        <v>13633.952171206223</v>
      </c>
      <c r="D232" s="27">
        <f t="shared" si="278"/>
        <v>6809.9176531838184</v>
      </c>
      <c r="E232" s="27">
        <f t="shared" si="278"/>
        <v>6804.6368513723455</v>
      </c>
      <c r="F232" s="27">
        <f t="shared" si="278"/>
        <v>6798.1376598083898</v>
      </c>
      <c r="G232" s="27">
        <f t="shared" si="278"/>
        <v>6791.4478666494379</v>
      </c>
      <c r="H232" s="27">
        <f t="shared" si="278"/>
        <v>6784.023739028672</v>
      </c>
      <c r="I232" s="27">
        <f t="shared" si="278"/>
        <v>6777.9114437832759</v>
      </c>
      <c r="J232" s="27">
        <f t="shared" si="278"/>
        <v>6770.1585810218994</v>
      </c>
      <c r="K232" s="27">
        <f t="shared" si="278"/>
        <v>6764.4940320900205</v>
      </c>
      <c r="L232" s="27">
        <f t="shared" si="278"/>
        <v>6753.3888990825708</v>
      </c>
      <c r="M232" s="27">
        <f t="shared" si="278"/>
        <v>6739.0550316455701</v>
      </c>
      <c r="N232" s="27">
        <f t="shared" si="278"/>
        <v>7188.5745210984587</v>
      </c>
      <c r="O232" s="27">
        <f t="shared" si="278"/>
        <v>8464.6972592693201</v>
      </c>
      <c r="P232" s="27">
        <f t="shared" si="278"/>
        <v>10687.752167925368</v>
      </c>
      <c r="Q232" s="27">
        <f t="shared" si="278"/>
        <v>13620.209567939892</v>
      </c>
      <c r="R232" s="27">
        <f t="shared" si="278"/>
        <v>13733.433013469501</v>
      </c>
      <c r="S232" s="27">
        <f t="shared" si="278"/>
        <v>13214.296219829188</v>
      </c>
      <c r="T232" s="27">
        <f t="shared" si="278"/>
        <v>13682.154913201453</v>
      </c>
      <c r="U232" s="27">
        <f t="shared" si="278"/>
        <v>10007.041087646152</v>
      </c>
      <c r="V232" s="27">
        <f t="shared" si="278"/>
        <v>8778.7506657420254</v>
      </c>
      <c r="W232" s="27">
        <f t="shared" si="278"/>
        <v>9635.3139798293214</v>
      </c>
      <c r="X232" s="27">
        <f t="shared" si="278"/>
        <v>9727.795721010767</v>
      </c>
      <c r="Y232" s="27">
        <f t="shared" si="278"/>
        <v>10648.124178173717</v>
      </c>
      <c r="Z232" s="27">
        <f t="shared" si="278"/>
        <v>10474.536849635038</v>
      </c>
      <c r="AA232" s="27">
        <f t="shared" si="278"/>
        <v>9976.3752817928653</v>
      </c>
      <c r="AB232" s="27">
        <f t="shared" si="278"/>
        <v>8973.4959599375688</v>
      </c>
      <c r="AC232" s="27">
        <f t="shared" si="278"/>
        <v>10304.422330865897</v>
      </c>
      <c r="AD232" s="27">
        <f t="shared" si="278"/>
        <v>11011.019497233203</v>
      </c>
      <c r="AE232" s="27">
        <f t="shared" si="278"/>
        <v>11229.795326033667</v>
      </c>
      <c r="AF232" s="27">
        <f t="shared" si="278"/>
        <v>11481.505685682507</v>
      </c>
      <c r="AG232" s="27">
        <f t="shared" si="278"/>
        <v>17823.745901774666</v>
      </c>
      <c r="AH232" s="27">
        <f t="shared" ref="AH232:AI232" si="279">IF(AND(AH43=0,AH200=0),0,IF(OR(AH43=0,AH200=0),1/0,1000000*AH200/AH43))</f>
        <v>13033.50474781033</v>
      </c>
      <c r="AI232" s="27">
        <f t="shared" si="279"/>
        <v>10626.040228320528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13632.717235886317</v>
      </c>
      <c r="C233" s="4">
        <f t="shared" si="280"/>
        <v>13620.335394815234</v>
      </c>
      <c r="D233" s="4">
        <f t="shared" si="280"/>
        <v>6803.7226154673635</v>
      </c>
      <c r="E233" s="4">
        <f t="shared" si="280"/>
        <v>6797.4858965401936</v>
      </c>
      <c r="F233" s="4">
        <f t="shared" si="280"/>
        <v>6790.9307474543666</v>
      </c>
      <c r="G233" s="4">
        <f t="shared" si="280"/>
        <v>6784.3240624951823</v>
      </c>
      <c r="H233" s="4">
        <f t="shared" si="280"/>
        <v>6776.8104332694484</v>
      </c>
      <c r="I233" s="4">
        <f t="shared" si="280"/>
        <v>6770.5423339437893</v>
      </c>
      <c r="J233" s="4">
        <f t="shared" si="280"/>
        <v>6762.9897614811462</v>
      </c>
      <c r="K233" s="4">
        <f t="shared" si="280"/>
        <v>6757.5492713280364</v>
      </c>
      <c r="L233" s="4">
        <f t="shared" si="280"/>
        <v>6745.6953954392839</v>
      </c>
      <c r="M233" s="4">
        <f t="shared" si="280"/>
        <v>6730.5417420726917</v>
      </c>
      <c r="N233" s="4">
        <f t="shared" si="280"/>
        <v>7189.5815520428341</v>
      </c>
      <c r="O233" s="4">
        <f t="shared" si="280"/>
        <v>8480.9489271155471</v>
      </c>
      <c r="P233" s="4">
        <f t="shared" si="280"/>
        <v>10716.030287967709</v>
      </c>
      <c r="Q233" s="4">
        <f t="shared" si="280"/>
        <v>13636.967268472477</v>
      </c>
      <c r="R233" s="4">
        <f t="shared" si="280"/>
        <v>13752.719182283956</v>
      </c>
      <c r="S233" s="4">
        <f t="shared" si="280"/>
        <v>13223.727538334604</v>
      </c>
      <c r="T233" s="4">
        <f t="shared" si="280"/>
        <v>13677.589772773325</v>
      </c>
      <c r="U233" s="4">
        <f t="shared" si="280"/>
        <v>10012.622510063358</v>
      </c>
      <c r="V233" s="4">
        <f t="shared" si="280"/>
        <v>8790.1214666213218</v>
      </c>
      <c r="W233" s="4">
        <f t="shared" si="280"/>
        <v>9652.2870457511672</v>
      </c>
      <c r="X233" s="4">
        <f t="shared" si="280"/>
        <v>9735.9395083530944</v>
      </c>
      <c r="Y233" s="4">
        <f t="shared" si="280"/>
        <v>10658.508727075416</v>
      </c>
      <c r="Z233" s="4">
        <f t="shared" si="280"/>
        <v>10488.884771288736</v>
      </c>
      <c r="AA233" s="4">
        <f t="shared" si="280"/>
        <v>9988.4813792762125</v>
      </c>
      <c r="AB233" s="4">
        <f t="shared" si="280"/>
        <v>8990.80151774566</v>
      </c>
      <c r="AC233" s="4">
        <f t="shared" si="280"/>
        <v>10318.244034355012</v>
      </c>
      <c r="AD233" s="4">
        <f t="shared" si="280"/>
        <v>11039.005172114199</v>
      </c>
      <c r="AE233" s="4">
        <f t="shared" si="280"/>
        <v>11254.774441265185</v>
      </c>
      <c r="AF233" s="4">
        <f t="shared" si="280"/>
        <v>11528.277184567956</v>
      </c>
      <c r="AG233" s="4">
        <f t="shared" si="280"/>
        <v>17939.177346775043</v>
      </c>
      <c r="AH233" s="4">
        <f t="shared" ref="AH233:AI233" si="281">IF(AND(AH44=0,AH203=0),0,IF(OR(AH44=0,AH203=0),1/0,1000000*AH203/AH44))</f>
        <v>13084.712354623114</v>
      </c>
      <c r="AI233" s="4">
        <f t="shared" si="281"/>
        <v>10667.35470499463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12179.776343925052</v>
      </c>
      <c r="C235" s="33">
        <f t="shared" si="284"/>
        <v>12169.905633302647</v>
      </c>
      <c r="D235" s="33">
        <f t="shared" si="284"/>
        <v>6079.8781575034109</v>
      </c>
      <c r="E235" s="33">
        <f t="shared" si="284"/>
        <v>6073.1303879394809</v>
      </c>
      <c r="F235" s="33">
        <f t="shared" si="284"/>
        <v>6067.3621033060508</v>
      </c>
      <c r="G235" s="33">
        <f t="shared" si="284"/>
        <v>6061.4087653846282</v>
      </c>
      <c r="H235" s="33">
        <f t="shared" si="284"/>
        <v>6054.7822649295649</v>
      </c>
      <c r="I235" s="33">
        <f t="shared" si="284"/>
        <v>6048.3630803640981</v>
      </c>
      <c r="J235" s="33">
        <f t="shared" si="284"/>
        <v>6041.3655867929883</v>
      </c>
      <c r="K235" s="33">
        <f t="shared" si="284"/>
        <v>6037.2427966651348</v>
      </c>
      <c r="L235" s="33">
        <f t="shared" si="284"/>
        <v>6026.9977648506429</v>
      </c>
      <c r="M235" s="33">
        <f t="shared" si="284"/>
        <v>6013.5516718483777</v>
      </c>
      <c r="N235" s="33">
        <f t="shared" si="284"/>
        <v>6391.2167701685321</v>
      </c>
      <c r="O235" s="33">
        <f t="shared" si="284"/>
        <v>7415.764635410942</v>
      </c>
      <c r="P235" s="33">
        <f t="shared" si="284"/>
        <v>9058.2843319982803</v>
      </c>
      <c r="Q235" s="33">
        <f t="shared" si="284"/>
        <v>10634.188222444467</v>
      </c>
      <c r="R235" s="33">
        <f t="shared" si="284"/>
        <v>10891.365325511024</v>
      </c>
      <c r="S235" s="33">
        <f t="shared" si="284"/>
        <v>10334.129117573968</v>
      </c>
      <c r="T235" s="33">
        <f t="shared" si="284"/>
        <v>10724.862825703558</v>
      </c>
      <c r="U235" s="33">
        <f t="shared" si="284"/>
        <v>8683.9348626662413</v>
      </c>
      <c r="V235" s="33">
        <f t="shared" si="284"/>
        <v>7619.3357156985276</v>
      </c>
      <c r="W235" s="33">
        <f t="shared" si="284"/>
        <v>7347.184479946477</v>
      </c>
      <c r="X235" s="33">
        <f t="shared" si="284"/>
        <v>8236.7447053105752</v>
      </c>
      <c r="Y235" s="33">
        <f t="shared" si="284"/>
        <v>9867.5478537759154</v>
      </c>
      <c r="Z235" s="33">
        <f t="shared" si="284"/>
        <v>9519.0211532934427</v>
      </c>
      <c r="AA235" s="33">
        <f t="shared" si="284"/>
        <v>9080.5906954745496</v>
      </c>
      <c r="AB235" s="33">
        <f t="shared" si="284"/>
        <v>7995.0842009511671</v>
      </c>
      <c r="AC235" s="33">
        <f t="shared" si="284"/>
        <v>9327.1164322394852</v>
      </c>
      <c r="AD235" s="33">
        <f t="shared" si="284"/>
        <v>9573.0968241349528</v>
      </c>
      <c r="AE235" s="33">
        <f t="shared" si="284"/>
        <v>9293.2905007199224</v>
      </c>
      <c r="AF235" s="33">
        <f t="shared" si="284"/>
        <v>10339.315437159332</v>
      </c>
      <c r="AG235" s="33">
        <f t="shared" si="284"/>
        <v>17595.728820263765</v>
      </c>
      <c r="AH235" s="33">
        <f t="shared" ref="AH235:AI235" si="285">IF(AND(AH46=0,AH205=0),0,IF(OR(AH46=0,AH205=0),1/0,1000000*AH205/AH46))</f>
        <v>11476.758205298262</v>
      </c>
      <c r="AI235" s="33">
        <f t="shared" si="285"/>
        <v>9287.7307967249271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30342.730384156755</v>
      </c>
      <c r="C236" s="33">
        <f t="shared" si="286"/>
        <v>30318.140087696589</v>
      </c>
      <c r="D236" s="33">
        <f t="shared" si="286"/>
        <v>15146.305568803184</v>
      </c>
      <c r="E236" s="33">
        <f t="shared" si="286"/>
        <v>15139.448925917248</v>
      </c>
      <c r="F236" s="33">
        <f t="shared" si="286"/>
        <v>15121.32044579015</v>
      </c>
      <c r="G236" s="33">
        <f t="shared" si="286"/>
        <v>15112.639572087955</v>
      </c>
      <c r="H236" s="33">
        <f t="shared" si="286"/>
        <v>15089.493993582495</v>
      </c>
      <c r="I236" s="33">
        <f t="shared" si="286"/>
        <v>15081.804760874145</v>
      </c>
      <c r="J236" s="33">
        <f t="shared" si="286"/>
        <v>15056.342130729357</v>
      </c>
      <c r="K236" s="33">
        <f t="shared" si="286"/>
        <v>15042.497260533746</v>
      </c>
      <c r="L236" s="33">
        <f t="shared" si="286"/>
        <v>15019.167566102171</v>
      </c>
      <c r="M236" s="33">
        <f t="shared" si="286"/>
        <v>14986.718370107203</v>
      </c>
      <c r="N236" s="33">
        <f t="shared" si="286"/>
        <v>15896.787759528153</v>
      </c>
      <c r="O236" s="33">
        <f t="shared" si="286"/>
        <v>17927.032210558558</v>
      </c>
      <c r="P236" s="33">
        <f t="shared" si="286"/>
        <v>20970.986258309335</v>
      </c>
      <c r="Q236" s="33">
        <f t="shared" si="286"/>
        <v>28130.359702962785</v>
      </c>
      <c r="R236" s="33">
        <f t="shared" si="286"/>
        <v>26231.060155192132</v>
      </c>
      <c r="S236" s="33">
        <f t="shared" si="286"/>
        <v>27367.820205928751</v>
      </c>
      <c r="T236" s="33">
        <f t="shared" si="286"/>
        <v>28945.710519179302</v>
      </c>
      <c r="U236" s="33">
        <f t="shared" si="286"/>
        <v>16195.971701444045</v>
      </c>
      <c r="V236" s="33">
        <f t="shared" si="286"/>
        <v>14304.258266456201</v>
      </c>
      <c r="W236" s="33">
        <f t="shared" si="286"/>
        <v>17909.53945805056</v>
      </c>
      <c r="X236" s="33">
        <f t="shared" si="286"/>
        <v>14300.825232168321</v>
      </c>
      <c r="Y236" s="33">
        <f t="shared" si="286"/>
        <v>12789.812754795093</v>
      </c>
      <c r="Z236" s="33">
        <f t="shared" si="286"/>
        <v>13353.062052292684</v>
      </c>
      <c r="AA236" s="33">
        <f t="shared" si="286"/>
        <v>12735.722253192003</v>
      </c>
      <c r="AB236" s="33">
        <f t="shared" si="286"/>
        <v>12969.079203093883</v>
      </c>
      <c r="AC236" s="33">
        <f t="shared" si="286"/>
        <v>14037.024849581396</v>
      </c>
      <c r="AD236" s="33">
        <f t="shared" si="286"/>
        <v>16128.750911112311</v>
      </c>
      <c r="AE236" s="33">
        <f t="shared" si="286"/>
        <v>18762.036717308925</v>
      </c>
      <c r="AF236" s="33">
        <f t="shared" si="286"/>
        <v>17259.186583321301</v>
      </c>
      <c r="AG236" s="33">
        <f t="shared" si="286"/>
        <v>19219.640531590168</v>
      </c>
      <c r="AH236" s="33">
        <f t="shared" ref="AH236:AI236" si="287">IF(AND(AH47=0,AH206=0),0,IF(OR(AH47=0,AH206=0),1/0,1000000*AH206/AH47))</f>
        <v>21085.228578025719</v>
      </c>
      <c r="AI236" s="33">
        <f t="shared" si="287"/>
        <v>17355.440158524791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14798.83247997175</v>
      </c>
      <c r="C237" s="6">
        <f t="shared" si="288"/>
        <v>14786.839238976641</v>
      </c>
      <c r="D237" s="6">
        <f t="shared" si="288"/>
        <v>7328.0958079415759</v>
      </c>
      <c r="E237" s="6">
        <f t="shared" si="288"/>
        <v>7418.0923586024792</v>
      </c>
      <c r="F237" s="6">
        <f t="shared" si="288"/>
        <v>7419.511719482728</v>
      </c>
      <c r="G237" s="6">
        <f t="shared" si="288"/>
        <v>7403.7748529422624</v>
      </c>
      <c r="H237" s="6">
        <f t="shared" si="288"/>
        <v>7400.9896506119076</v>
      </c>
      <c r="I237" s="6">
        <f t="shared" si="288"/>
        <v>7412.2578171478517</v>
      </c>
      <c r="J237" s="6">
        <f t="shared" si="288"/>
        <v>7384.5899368501859</v>
      </c>
      <c r="K237" s="6">
        <f t="shared" si="288"/>
        <v>7369.070498791536</v>
      </c>
      <c r="L237" s="6">
        <f t="shared" si="288"/>
        <v>7386.074662329559</v>
      </c>
      <c r="M237" s="6">
        <f t="shared" si="288"/>
        <v>7376.1896232797935</v>
      </c>
      <c r="N237" s="6">
        <f t="shared" si="288"/>
        <v>7110.4501204664512</v>
      </c>
      <c r="O237" s="6">
        <f t="shared" si="288"/>
        <v>7393.1213784632209</v>
      </c>
      <c r="P237" s="6">
        <f t="shared" si="288"/>
        <v>8629.0123136951479</v>
      </c>
      <c r="Q237" s="6">
        <f t="shared" si="288"/>
        <v>12075.847816357476</v>
      </c>
      <c r="R237" s="6">
        <f t="shared" si="288"/>
        <v>11880.312416784825</v>
      </c>
      <c r="S237" s="6">
        <f t="shared" si="288"/>
        <v>12207.78590893123</v>
      </c>
      <c r="T237" s="6">
        <f t="shared" si="288"/>
        <v>14216.058955653269</v>
      </c>
      <c r="U237" s="6">
        <f t="shared" si="288"/>
        <v>9452.8058416175027</v>
      </c>
      <c r="V237" s="6">
        <f t="shared" si="288"/>
        <v>7885.4762325276879</v>
      </c>
      <c r="W237" s="6">
        <f t="shared" si="288"/>
        <v>8079.3386685887608</v>
      </c>
      <c r="X237" s="6">
        <f t="shared" si="288"/>
        <v>8943.8061721766007</v>
      </c>
      <c r="Y237" s="6">
        <f t="shared" si="288"/>
        <v>9914.466845661429</v>
      </c>
      <c r="Z237" s="6">
        <f t="shared" si="288"/>
        <v>9465.1007782904981</v>
      </c>
      <c r="AA237" s="6">
        <f t="shared" si="288"/>
        <v>9047.3259037924618</v>
      </c>
      <c r="AB237" s="6">
        <f t="shared" si="288"/>
        <v>7723.7050565207419</v>
      </c>
      <c r="AC237" s="6">
        <f t="shared" si="288"/>
        <v>9197.914607821207</v>
      </c>
      <c r="AD237" s="6">
        <f t="shared" si="288"/>
        <v>8798.3799363889066</v>
      </c>
      <c r="AE237" s="6">
        <f t="shared" si="288"/>
        <v>9344.1843649944694</v>
      </c>
      <c r="AF237" s="6">
        <f t="shared" si="288"/>
        <v>10133.333855249795</v>
      </c>
      <c r="AG237" s="6">
        <f t="shared" si="288"/>
        <v>14674.308966589262</v>
      </c>
      <c r="AH237" s="6">
        <f t="shared" ref="AH237:AI237" si="289">IF(AND(AH48=0,AH207=0),0,IF(OR(AH48=0,AH207=0),1/0,1000000*AH207/AH48))</f>
        <v>10582.153149351749</v>
      </c>
      <c r="AI237" s="6">
        <f t="shared" si="289"/>
        <v>8112.7740545348706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7831.0047749693849</v>
      </c>
      <c r="C239" s="35">
        <f t="shared" si="292"/>
        <v>7824.6583873319014</v>
      </c>
      <c r="D239" s="35">
        <f t="shared" si="292"/>
        <v>3909.0664342443897</v>
      </c>
      <c r="E239" s="35">
        <f t="shared" si="292"/>
        <v>3904.7279460666573</v>
      </c>
      <c r="F239" s="35">
        <f t="shared" si="292"/>
        <v>3901.0192191383253</v>
      </c>
      <c r="G239" s="35">
        <f t="shared" si="292"/>
        <v>3897.1915119314599</v>
      </c>
      <c r="H239" s="35">
        <f t="shared" si="292"/>
        <v>3892.9309939022578</v>
      </c>
      <c r="I239" s="35">
        <f t="shared" si="292"/>
        <v>3888.8037699234151</v>
      </c>
      <c r="J239" s="35">
        <f t="shared" si="292"/>
        <v>3884.3047213349319</v>
      </c>
      <c r="K239" s="35">
        <f t="shared" si="292"/>
        <v>3881.6539674733044</v>
      </c>
      <c r="L239" s="35">
        <f t="shared" si="292"/>
        <v>3875.0669094852483</v>
      </c>
      <c r="M239" s="35">
        <f t="shared" si="292"/>
        <v>3866.4217245875857</v>
      </c>
      <c r="N239" s="35">
        <f t="shared" si="292"/>
        <v>4109.2420444992485</v>
      </c>
      <c r="O239" s="35">
        <f t="shared" si="292"/>
        <v>4767.9765728142775</v>
      </c>
      <c r="P239" s="35">
        <f t="shared" si="292"/>
        <v>5824.036981786584</v>
      </c>
      <c r="Q239" s="35">
        <f t="shared" si="292"/>
        <v>6837.2666620780619</v>
      </c>
      <c r="R239" s="35">
        <f t="shared" si="292"/>
        <v>7349.4439700548792</v>
      </c>
      <c r="S239" s="35">
        <f t="shared" si="292"/>
        <v>7318.7443228579014</v>
      </c>
      <c r="T239" s="35">
        <f t="shared" si="292"/>
        <v>7971.5266919534652</v>
      </c>
      <c r="U239" s="35">
        <f t="shared" si="292"/>
        <v>6774.0733312485199</v>
      </c>
      <c r="V239" s="35">
        <f t="shared" si="292"/>
        <v>6237.7866274306361</v>
      </c>
      <c r="W239" s="35">
        <f t="shared" si="292"/>
        <v>6190.948090901351</v>
      </c>
      <c r="X239" s="35">
        <f t="shared" si="292"/>
        <v>7143.2684555087944</v>
      </c>
      <c r="Y239" s="35">
        <f t="shared" si="292"/>
        <v>8585.4533130362961</v>
      </c>
      <c r="Z239" s="35">
        <f t="shared" si="292"/>
        <v>8309.5722369466912</v>
      </c>
      <c r="AA239" s="35">
        <f t="shared" si="292"/>
        <v>7953.391387783865</v>
      </c>
      <c r="AB239" s="35">
        <f t="shared" si="292"/>
        <v>7026.3924394084142</v>
      </c>
      <c r="AC239" s="35">
        <f t="shared" si="292"/>
        <v>8225.2069367679451</v>
      </c>
      <c r="AD239" s="35">
        <f t="shared" si="292"/>
        <v>8471.5070102136233</v>
      </c>
      <c r="AE239" s="35">
        <f t="shared" si="292"/>
        <v>8590.9580260719249</v>
      </c>
      <c r="AF239" s="35">
        <f t="shared" si="292"/>
        <v>9718.9541591769084</v>
      </c>
      <c r="AG239" s="35">
        <f t="shared" si="292"/>
        <v>13241.061224394589</v>
      </c>
      <c r="AH239" s="35">
        <f t="shared" ref="AH239:AI239" si="293">IF(AND(AH50=0,AH209=0),0,IF(OR(AH50=0,AH209=0),1/0,1000000*AH209/AH50))</f>
        <v>8963.3555551076879</v>
      </c>
      <c r="AI239" s="35">
        <f t="shared" si="293"/>
        <v>7967.2248005179381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30227.593826762703</v>
      </c>
      <c r="C240" s="37">
        <f t="shared" si="294"/>
        <v>30203.096839047132</v>
      </c>
      <c r="D240" s="37">
        <f t="shared" si="294"/>
        <v>15115.884936918501</v>
      </c>
      <c r="E240" s="37">
        <f t="shared" si="294"/>
        <v>15072.207685912665</v>
      </c>
      <c r="F240" s="37">
        <f t="shared" si="294"/>
        <v>15068.408459361865</v>
      </c>
      <c r="G240" s="37">
        <f t="shared" si="294"/>
        <v>15043.117131572939</v>
      </c>
      <c r="H240" s="37">
        <f t="shared" si="294"/>
        <v>14978.396349104753</v>
      </c>
      <c r="I240" s="37">
        <f t="shared" si="294"/>
        <v>14962.516489771646</v>
      </c>
      <c r="J240" s="37">
        <f t="shared" si="294"/>
        <v>14945.206002363135</v>
      </c>
      <c r="K240" s="37">
        <f t="shared" si="294"/>
        <v>14742.465450721511</v>
      </c>
      <c r="L240" s="37">
        <f t="shared" si="294"/>
        <v>14909.662704138795</v>
      </c>
      <c r="M240" s="37">
        <f t="shared" si="294"/>
        <v>14834.446408000735</v>
      </c>
      <c r="N240" s="37">
        <f t="shared" si="294"/>
        <v>15989.024011869426</v>
      </c>
      <c r="O240" s="37">
        <f t="shared" si="294"/>
        <v>17893.700601058994</v>
      </c>
      <c r="P240" s="37">
        <f t="shared" si="294"/>
        <v>22119.607957636323</v>
      </c>
      <c r="Q240" s="37">
        <f t="shared" si="294"/>
        <v>27115.645323804827</v>
      </c>
      <c r="R240" s="37">
        <f t="shared" si="294"/>
        <v>27738.351980339634</v>
      </c>
      <c r="S240" s="37">
        <f t="shared" si="294"/>
        <v>32782.502583656475</v>
      </c>
      <c r="T240" s="37">
        <f t="shared" si="294"/>
        <v>42180.703440917612</v>
      </c>
      <c r="U240" s="37">
        <f t="shared" si="294"/>
        <v>26418.111740621065</v>
      </c>
      <c r="V240" s="37">
        <f t="shared" si="294"/>
        <v>18812.259929487092</v>
      </c>
      <c r="W240" s="37">
        <f t="shared" si="294"/>
        <v>26828.359404199466</v>
      </c>
      <c r="X240" s="37">
        <f t="shared" si="294"/>
        <v>31579.137467429016</v>
      </c>
      <c r="Y240" s="37">
        <f t="shared" si="294"/>
        <v>26432.206465430943</v>
      </c>
      <c r="Z240" s="37">
        <f t="shared" si="294"/>
        <v>25375.839924486001</v>
      </c>
      <c r="AA240" s="37">
        <f t="shared" si="294"/>
        <v>23112.198252474431</v>
      </c>
      <c r="AB240" s="37">
        <f t="shared" si="294"/>
        <v>11333.323309808082</v>
      </c>
      <c r="AC240" s="37">
        <f t="shared" si="294"/>
        <v>18183.880711837057</v>
      </c>
      <c r="AD240" s="37">
        <f t="shared" si="294"/>
        <v>15514.132783262938</v>
      </c>
      <c r="AE240" s="37">
        <f t="shared" si="294"/>
        <v>28676.993730673123</v>
      </c>
      <c r="AF240" s="37">
        <f t="shared" si="294"/>
        <v>22209.542140802492</v>
      </c>
      <c r="AG240" s="37">
        <f t="shared" si="294"/>
        <v>36262.603083396534</v>
      </c>
      <c r="AH240" s="37">
        <f t="shared" ref="AH240:AI240" si="295">IF(AND(AH51=0,AH210=0),0,IF(OR(AH51=0,AH210=0),1/0,1000000*AH210/AH51))</f>
        <v>40298.651843689164</v>
      </c>
      <c r="AI240" s="37">
        <f t="shared" si="295"/>
        <v>18689.353179765258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0.9873294980716768</v>
      </c>
      <c r="C243" s="12">
        <f t="shared" si="298"/>
        <v>0.98733976647517152</v>
      </c>
      <c r="D243" s="12">
        <f t="shared" si="298"/>
        <v>0.98728686227233886</v>
      </c>
      <c r="E243" s="12">
        <f t="shared" si="298"/>
        <v>0.98743868736099472</v>
      </c>
      <c r="F243" s="12">
        <f t="shared" si="298"/>
        <v>0.98748665608634689</v>
      </c>
      <c r="G243" s="12">
        <f t="shared" si="298"/>
        <v>0.98746293168906651</v>
      </c>
      <c r="H243" s="12">
        <f t="shared" si="298"/>
        <v>0.98739254359247874</v>
      </c>
      <c r="I243" s="12">
        <f t="shared" si="298"/>
        <v>0.9874418074289979</v>
      </c>
      <c r="J243" s="12">
        <f t="shared" si="298"/>
        <v>0.98742048021799877</v>
      </c>
      <c r="K243" s="12">
        <f t="shared" si="298"/>
        <v>0.9876284776015779</v>
      </c>
      <c r="L243" s="12">
        <f t="shared" si="298"/>
        <v>0.98686050012995707</v>
      </c>
      <c r="M243" s="12">
        <f t="shared" si="298"/>
        <v>0.98556772665952619</v>
      </c>
      <c r="N243" s="12">
        <f t="shared" si="298"/>
        <v>0.98741225002334754</v>
      </c>
      <c r="O243" s="12">
        <f t="shared" si="298"/>
        <v>0.98695168925261234</v>
      </c>
      <c r="P243" s="12">
        <f t="shared" si="298"/>
        <v>0.98906046005464421</v>
      </c>
      <c r="Q243" s="12">
        <f t="shared" si="298"/>
        <v>0.9904827356746968</v>
      </c>
      <c r="R243" s="12">
        <f t="shared" si="298"/>
        <v>0.99108965519913594</v>
      </c>
      <c r="S243" s="12">
        <f t="shared" si="298"/>
        <v>0.99142376798456056</v>
      </c>
      <c r="T243" s="12">
        <f t="shared" si="298"/>
        <v>0.99119117462451822</v>
      </c>
      <c r="U243" s="12">
        <f t="shared" si="298"/>
        <v>0.99058209898176841</v>
      </c>
      <c r="V243" s="12">
        <f t="shared" si="298"/>
        <v>0.98870963538065315</v>
      </c>
      <c r="W243" s="12">
        <f t="shared" si="298"/>
        <v>0.99095193378377699</v>
      </c>
      <c r="X243" s="12">
        <f t="shared" si="298"/>
        <v>0.99054773104412375</v>
      </c>
      <c r="Y243" s="12">
        <f t="shared" si="298"/>
        <v>0.98700469397450652</v>
      </c>
      <c r="Z243" s="12">
        <f t="shared" si="298"/>
        <v>0.98733599495099522</v>
      </c>
      <c r="AA243" s="12">
        <f t="shared" si="298"/>
        <v>0.98833485206958938</v>
      </c>
      <c r="AB243" s="12">
        <f t="shared" si="298"/>
        <v>0.98824453172154547</v>
      </c>
      <c r="AC243" s="12">
        <f t="shared" si="298"/>
        <v>0.98898761079749042</v>
      </c>
      <c r="AD243" s="12">
        <f t="shared" si="298"/>
        <v>0.99001974261154746</v>
      </c>
      <c r="AE243" s="12">
        <f t="shared" si="298"/>
        <v>0.98912124761903109</v>
      </c>
      <c r="AF243" s="12">
        <f t="shared" si="298"/>
        <v>0.97040773349118759</v>
      </c>
      <c r="AG243" s="12">
        <f t="shared" si="298"/>
        <v>0.97089168063486098</v>
      </c>
      <c r="AH243" s="12">
        <f t="shared" ref="AH243:AI243" si="299">IF(AH203=0,0,AH203/AH$200)</f>
        <v>0.98338643071999887</v>
      </c>
      <c r="AI243" s="12">
        <f t="shared" si="299"/>
        <v>0.98765245656061118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0.81153883407670191</v>
      </c>
      <c r="C245" s="38">
        <f t="shared" si="302"/>
        <v>0.81169156640772855</v>
      </c>
      <c r="D245" s="38">
        <f t="shared" si="302"/>
        <v>0.81181295861007063</v>
      </c>
      <c r="E245" s="38">
        <f t="shared" si="302"/>
        <v>0.81173022254708627</v>
      </c>
      <c r="F245" s="38">
        <f t="shared" si="302"/>
        <v>0.81176192092170774</v>
      </c>
      <c r="G245" s="38">
        <f t="shared" si="302"/>
        <v>0.81177807968949334</v>
      </c>
      <c r="H245" s="38">
        <f t="shared" si="302"/>
        <v>0.81168960568593174</v>
      </c>
      <c r="I245" s="38">
        <f t="shared" si="302"/>
        <v>0.81159554969135561</v>
      </c>
      <c r="J245" s="38">
        <f t="shared" si="302"/>
        <v>0.81145424260356158</v>
      </c>
      <c r="K245" s="38">
        <f t="shared" si="302"/>
        <v>0.81177714918774924</v>
      </c>
      <c r="L245" s="38">
        <f t="shared" si="302"/>
        <v>0.81124751860421851</v>
      </c>
      <c r="M245" s="38">
        <f t="shared" si="302"/>
        <v>0.81021585615412561</v>
      </c>
      <c r="N245" s="38">
        <f t="shared" si="302"/>
        <v>0.8040426094816846</v>
      </c>
      <c r="O245" s="38">
        <f t="shared" si="302"/>
        <v>0.77553975130609631</v>
      </c>
      <c r="P245" s="38">
        <f t="shared" si="302"/>
        <v>0.71971139930876726</v>
      </c>
      <c r="Q245" s="38">
        <f t="shared" si="302"/>
        <v>0.63982393140839111</v>
      </c>
      <c r="R245" s="38">
        <f t="shared" si="302"/>
        <v>0.63847930112922047</v>
      </c>
      <c r="S245" s="38">
        <f t="shared" si="302"/>
        <v>0.64334753814581191</v>
      </c>
      <c r="T245" s="38">
        <f t="shared" si="302"/>
        <v>0.65126330173700309</v>
      </c>
      <c r="U245" s="38">
        <f t="shared" si="302"/>
        <v>0.70717232075927827</v>
      </c>
      <c r="V245" s="38">
        <f t="shared" si="302"/>
        <v>0.70692307162274404</v>
      </c>
      <c r="W245" s="38">
        <f t="shared" si="302"/>
        <v>0.58968232000641418</v>
      </c>
      <c r="X245" s="38">
        <f t="shared" si="302"/>
        <v>0.63083836323808284</v>
      </c>
      <c r="Y245" s="38">
        <f t="shared" si="302"/>
        <v>0.66643506235387984</v>
      </c>
      <c r="Z245" s="38">
        <f t="shared" si="302"/>
        <v>0.66937748734485458</v>
      </c>
      <c r="AA245" s="38">
        <f t="shared" si="302"/>
        <v>0.67532444891994414</v>
      </c>
      <c r="AB245" s="38">
        <f t="shared" si="302"/>
        <v>0.70287613989818853</v>
      </c>
      <c r="AC245" s="38">
        <f t="shared" si="302"/>
        <v>0.70586325355613289</v>
      </c>
      <c r="AD245" s="38">
        <f t="shared" si="302"/>
        <v>0.66657101907746596</v>
      </c>
      <c r="AE245" s="38">
        <f t="shared" si="302"/>
        <v>0.647547096935289</v>
      </c>
      <c r="AF245" s="38">
        <f t="shared" si="302"/>
        <v>0.72078735505245806</v>
      </c>
      <c r="AG245" s="38">
        <f t="shared" si="302"/>
        <v>0.75089670578758283</v>
      </c>
      <c r="AH245" s="38">
        <f t="shared" ref="AH245:AI245" si="303">IF(AH205=0,0,AH205/AH$200)</f>
        <v>0.71819606007194681</v>
      </c>
      <c r="AI245" s="38">
        <f t="shared" si="303"/>
        <v>0.7128671463644195</v>
      </c>
    </row>
    <row r="246" spans="1:35" x14ac:dyDescent="0.25">
      <c r="A246" s="32" t="s">
        <v>89</v>
      </c>
      <c r="B246" s="38">
        <f t="shared" ref="B246:AG246" si="304">IF(B206=0,0,B206/B$200)</f>
        <v>0.17579066399497481</v>
      </c>
      <c r="C246" s="38">
        <f t="shared" si="304"/>
        <v>0.17564820006744303</v>
      </c>
      <c r="D246" s="38">
        <f t="shared" si="304"/>
        <v>0.17547390366226839</v>
      </c>
      <c r="E246" s="38">
        <f t="shared" si="304"/>
        <v>0.17570846481390837</v>
      </c>
      <c r="F246" s="38">
        <f t="shared" si="304"/>
        <v>0.17572473516463916</v>
      </c>
      <c r="G246" s="38">
        <f t="shared" si="304"/>
        <v>0.1756848519995732</v>
      </c>
      <c r="H246" s="38">
        <f t="shared" si="304"/>
        <v>0.1757029379065469</v>
      </c>
      <c r="I246" s="38">
        <f t="shared" si="304"/>
        <v>0.17584625773764234</v>
      </c>
      <c r="J246" s="38">
        <f t="shared" si="304"/>
        <v>0.17596623761443714</v>
      </c>
      <c r="K246" s="38">
        <f t="shared" si="304"/>
        <v>0.17585132841382883</v>
      </c>
      <c r="L246" s="38">
        <f t="shared" si="304"/>
        <v>0.17561298152573857</v>
      </c>
      <c r="M246" s="38">
        <f t="shared" si="304"/>
        <v>0.17535187050540074</v>
      </c>
      <c r="N246" s="38">
        <f t="shared" si="304"/>
        <v>0.18336964054166283</v>
      </c>
      <c r="O246" s="38">
        <f t="shared" si="304"/>
        <v>0.21141193794651608</v>
      </c>
      <c r="P246" s="38">
        <f t="shared" si="304"/>
        <v>0.269349060745877</v>
      </c>
      <c r="Q246" s="38">
        <f t="shared" si="304"/>
        <v>0.35065880426630558</v>
      </c>
      <c r="R246" s="38">
        <f t="shared" si="304"/>
        <v>0.35261035406991542</v>
      </c>
      <c r="S246" s="38">
        <f t="shared" si="304"/>
        <v>0.3480762298387487</v>
      </c>
      <c r="T246" s="38">
        <f t="shared" si="304"/>
        <v>0.33992787288751525</v>
      </c>
      <c r="U246" s="38">
        <f t="shared" si="304"/>
        <v>0.28340977822249014</v>
      </c>
      <c r="V246" s="38">
        <f t="shared" si="304"/>
        <v>0.28178656375790928</v>
      </c>
      <c r="W246" s="38">
        <f t="shared" si="304"/>
        <v>0.40126961377736287</v>
      </c>
      <c r="X246" s="38">
        <f t="shared" si="304"/>
        <v>0.3597093678060409</v>
      </c>
      <c r="Y246" s="38">
        <f t="shared" si="304"/>
        <v>0.32056963162062663</v>
      </c>
      <c r="Z246" s="38">
        <f t="shared" si="304"/>
        <v>0.31795850760614058</v>
      </c>
      <c r="AA246" s="38">
        <f t="shared" si="304"/>
        <v>0.31301040314964507</v>
      </c>
      <c r="AB246" s="38">
        <f t="shared" si="304"/>
        <v>0.28536839182335699</v>
      </c>
      <c r="AC246" s="38">
        <f t="shared" si="304"/>
        <v>0.28312435724135748</v>
      </c>
      <c r="AD246" s="38">
        <f t="shared" si="304"/>
        <v>0.32344872353408149</v>
      </c>
      <c r="AE246" s="38">
        <f t="shared" si="304"/>
        <v>0.34157415068374208</v>
      </c>
      <c r="AF246" s="38">
        <f t="shared" si="304"/>
        <v>0.24962037843872964</v>
      </c>
      <c r="AG246" s="38">
        <f t="shared" si="304"/>
        <v>0.2199949748472782</v>
      </c>
      <c r="AH246" s="38">
        <f t="shared" ref="AH246:AI246" si="305">IF(AH206=0,0,AH206/AH$200)</f>
        <v>0.26519037064805212</v>
      </c>
      <c r="AI246" s="38">
        <f t="shared" si="305"/>
        <v>0.27478531019619162</v>
      </c>
    </row>
    <row r="247" spans="1:35" x14ac:dyDescent="0.25">
      <c r="A247" s="5" t="s">
        <v>1</v>
      </c>
      <c r="B247" s="13">
        <f t="shared" ref="B247:AG247" si="306">IF(B207=0,0,B207/B$200)</f>
        <v>1.2670501928323207E-2</v>
      </c>
      <c r="C247" s="13">
        <f t="shared" si="306"/>
        <v>1.2660233524828469E-2</v>
      </c>
      <c r="D247" s="13">
        <f t="shared" si="306"/>
        <v>1.2713137727661217E-2</v>
      </c>
      <c r="E247" s="13">
        <f t="shared" si="306"/>
        <v>1.2561312639005283E-2</v>
      </c>
      <c r="F247" s="13">
        <f t="shared" si="306"/>
        <v>1.2513343913653161E-2</v>
      </c>
      <c r="G247" s="13">
        <f t="shared" si="306"/>
        <v>1.2537068310933503E-2</v>
      </c>
      <c r="H247" s="13">
        <f t="shared" si="306"/>
        <v>1.2607456407521252E-2</v>
      </c>
      <c r="I247" s="13">
        <f t="shared" si="306"/>
        <v>1.2558192571002219E-2</v>
      </c>
      <c r="J247" s="13">
        <f t="shared" si="306"/>
        <v>1.2579519782001225E-2</v>
      </c>
      <c r="K247" s="13">
        <f t="shared" si="306"/>
        <v>1.237152239842204E-2</v>
      </c>
      <c r="L247" s="13">
        <f t="shared" si="306"/>
        <v>1.3139499870042938E-2</v>
      </c>
      <c r="M247" s="13">
        <f t="shared" si="306"/>
        <v>1.4432273340473778E-2</v>
      </c>
      <c r="N247" s="13">
        <f t="shared" si="306"/>
        <v>1.2587749976652556E-2</v>
      </c>
      <c r="O247" s="13">
        <f t="shared" si="306"/>
        <v>1.3048310747387661E-2</v>
      </c>
      <c r="P247" s="13">
        <f t="shared" si="306"/>
        <v>1.0939539945355761E-2</v>
      </c>
      <c r="Q247" s="13">
        <f t="shared" si="306"/>
        <v>9.5172643253031864E-3</v>
      </c>
      <c r="R247" s="13">
        <f t="shared" si="306"/>
        <v>8.9103448008641464E-3</v>
      </c>
      <c r="S247" s="13">
        <f t="shared" si="306"/>
        <v>8.5762320154393334E-3</v>
      </c>
      <c r="T247" s="13">
        <f t="shared" si="306"/>
        <v>8.8088253754817838E-3</v>
      </c>
      <c r="U247" s="13">
        <f t="shared" si="306"/>
        <v>9.4179010182316395E-3</v>
      </c>
      <c r="V247" s="13">
        <f t="shared" si="306"/>
        <v>1.129036461934676E-2</v>
      </c>
      <c r="W247" s="13">
        <f t="shared" si="306"/>
        <v>9.0480662162230642E-3</v>
      </c>
      <c r="X247" s="13">
        <f t="shared" si="306"/>
        <v>9.4522689558763241E-3</v>
      </c>
      <c r="Y247" s="13">
        <f t="shared" si="306"/>
        <v>1.2995306025493569E-2</v>
      </c>
      <c r="Z247" s="13">
        <f t="shared" si="306"/>
        <v>1.2664005049004771E-2</v>
      </c>
      <c r="AA247" s="13">
        <f t="shared" si="306"/>
        <v>1.1665147930410598E-2</v>
      </c>
      <c r="AB247" s="13">
        <f t="shared" si="306"/>
        <v>1.1755468278454568E-2</v>
      </c>
      <c r="AC247" s="13">
        <f t="shared" si="306"/>
        <v>1.1012389202509644E-2</v>
      </c>
      <c r="AD247" s="13">
        <f t="shared" si="306"/>
        <v>9.9802573884524726E-3</v>
      </c>
      <c r="AE247" s="13">
        <f t="shared" si="306"/>
        <v>1.0878752380968892E-2</v>
      </c>
      <c r="AF247" s="13">
        <f t="shared" si="306"/>
        <v>2.9592266508812411E-2</v>
      </c>
      <c r="AG247" s="13">
        <f t="shared" si="306"/>
        <v>2.9108319365138975E-2</v>
      </c>
      <c r="AH247" s="13">
        <f t="shared" ref="AH247:AI247" si="307">IF(AH207=0,0,AH207/AH$200)</f>
        <v>1.6613569280001121E-2</v>
      </c>
      <c r="AI247" s="13">
        <f t="shared" si="307"/>
        <v>1.2347543439388925E-2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4.6188412322744178E-3</v>
      </c>
      <c r="C249" s="39">
        <f t="shared" si="310"/>
        <v>4.6150980399589569E-3</v>
      </c>
      <c r="D249" s="39">
        <f t="shared" si="310"/>
        <v>4.7126643555264729E-3</v>
      </c>
      <c r="E249" s="39">
        <f t="shared" si="310"/>
        <v>4.531827784991652E-3</v>
      </c>
      <c r="F249" s="39">
        <f t="shared" si="310"/>
        <v>4.5063330890817224E-3</v>
      </c>
      <c r="G249" s="39">
        <f t="shared" si="310"/>
        <v>4.5230809985098812E-3</v>
      </c>
      <c r="H249" s="39">
        <f t="shared" si="310"/>
        <v>4.5329512903943799E-3</v>
      </c>
      <c r="I249" s="39">
        <f t="shared" si="310"/>
        <v>4.4922221914155229E-3</v>
      </c>
      <c r="J249" s="39">
        <f t="shared" si="310"/>
        <v>4.5229068088901859E-3</v>
      </c>
      <c r="K249" s="39">
        <f t="shared" si="310"/>
        <v>4.424176794566686E-3</v>
      </c>
      <c r="L249" s="39">
        <f t="shared" si="310"/>
        <v>4.7001630661885653E-3</v>
      </c>
      <c r="M249" s="39">
        <f t="shared" si="310"/>
        <v>5.1442350942040894E-3</v>
      </c>
      <c r="N249" s="39">
        <f t="shared" si="310"/>
        <v>5.4368516178863987E-3</v>
      </c>
      <c r="O249" s="39">
        <f t="shared" si="310"/>
        <v>6.7320999370663447E-3</v>
      </c>
      <c r="P249" s="39">
        <f t="shared" si="310"/>
        <v>6.1125670613417383E-3</v>
      </c>
      <c r="Q249" s="39">
        <f t="shared" si="310"/>
        <v>3.9965548600873558E-3</v>
      </c>
      <c r="R249" s="39">
        <f t="shared" si="310"/>
        <v>4.2872288108359328E-3</v>
      </c>
      <c r="S249" s="39">
        <f t="shared" si="310"/>
        <v>4.1543927681021399E-3</v>
      </c>
      <c r="T249" s="39">
        <f t="shared" si="310"/>
        <v>4.0378201321138556E-3</v>
      </c>
      <c r="U249" s="39">
        <f t="shared" si="310"/>
        <v>5.8287334838344647E-3</v>
      </c>
      <c r="V249" s="39">
        <f t="shared" si="310"/>
        <v>7.7609180638730452E-3</v>
      </c>
      <c r="W249" s="39">
        <f t="shared" si="310"/>
        <v>6.2988387279592451E-3</v>
      </c>
      <c r="X249" s="39">
        <f t="shared" si="310"/>
        <v>6.9930998717278774E-3</v>
      </c>
      <c r="Y249" s="39">
        <f t="shared" si="310"/>
        <v>1.0415299818980364E-2</v>
      </c>
      <c r="Z249" s="39">
        <f t="shared" si="310"/>
        <v>1.0365166970759811E-2</v>
      </c>
      <c r="AA249" s="39">
        <f t="shared" si="310"/>
        <v>9.5146571958442689E-3</v>
      </c>
      <c r="AB249" s="39">
        <f t="shared" si="310"/>
        <v>8.9627241120207746E-3</v>
      </c>
      <c r="AC249" s="39">
        <f t="shared" si="310"/>
        <v>8.8859176013045306E-3</v>
      </c>
      <c r="AD249" s="39">
        <f t="shared" si="310"/>
        <v>9.1634665212243938E-3</v>
      </c>
      <c r="AE249" s="39">
        <f t="shared" si="310"/>
        <v>9.6267574168793692E-3</v>
      </c>
      <c r="AF249" s="39">
        <f t="shared" si="310"/>
        <v>2.744056973583394E-2</v>
      </c>
      <c r="AG249" s="39">
        <f t="shared" si="310"/>
        <v>2.4630100573579304E-2</v>
      </c>
      <c r="AH249" s="39">
        <f t="shared" ref="AH249:AI249" si="311">IF(AH209=0,0,AH209/AH$200)</f>
        <v>1.3345146968054793E-2</v>
      </c>
      <c r="AI249" s="39">
        <f t="shared" si="311"/>
        <v>1.1961412648931719E-2</v>
      </c>
    </row>
    <row r="250" spans="1:35" x14ac:dyDescent="0.25">
      <c r="A250" s="36" t="s">
        <v>89</v>
      </c>
      <c r="B250" s="40">
        <f t="shared" ref="B250:AG250" si="312">IF(B210=0,0,B210/B$200)</f>
        <v>8.0516606960487902E-3</v>
      </c>
      <c r="C250" s="40">
        <f t="shared" si="312"/>
        <v>8.0451354848695127E-3</v>
      </c>
      <c r="D250" s="40">
        <f t="shared" si="312"/>
        <v>8.0004733721347459E-3</v>
      </c>
      <c r="E250" s="40">
        <f t="shared" si="312"/>
        <v>8.0294848540136306E-3</v>
      </c>
      <c r="F250" s="40">
        <f t="shared" si="312"/>
        <v>8.0070108245714408E-3</v>
      </c>
      <c r="G250" s="40">
        <f t="shared" si="312"/>
        <v>8.0139873124236202E-3</v>
      </c>
      <c r="H250" s="40">
        <f t="shared" si="312"/>
        <v>8.0745051171268734E-3</v>
      </c>
      <c r="I250" s="40">
        <f t="shared" si="312"/>
        <v>8.0659703795866958E-3</v>
      </c>
      <c r="J250" s="40">
        <f t="shared" si="312"/>
        <v>8.0566129731110391E-3</v>
      </c>
      <c r="K250" s="40">
        <f t="shared" si="312"/>
        <v>7.9473456038553526E-3</v>
      </c>
      <c r="L250" s="40">
        <f t="shared" si="312"/>
        <v>8.4393368038543706E-3</v>
      </c>
      <c r="M250" s="40">
        <f t="shared" si="312"/>
        <v>9.2880382462696871E-3</v>
      </c>
      <c r="N250" s="40">
        <f t="shared" si="312"/>
        <v>7.1508983587661567E-3</v>
      </c>
      <c r="O250" s="40">
        <f t="shared" si="312"/>
        <v>6.3162108103213153E-3</v>
      </c>
      <c r="P250" s="40">
        <f t="shared" si="312"/>
        <v>4.8269728840140197E-3</v>
      </c>
      <c r="Q250" s="40">
        <f t="shared" si="312"/>
        <v>5.5207094652158315E-3</v>
      </c>
      <c r="R250" s="40">
        <f t="shared" si="312"/>
        <v>4.6231159900282136E-3</v>
      </c>
      <c r="S250" s="40">
        <f t="shared" si="312"/>
        <v>4.4218392473371919E-3</v>
      </c>
      <c r="T250" s="40">
        <f t="shared" si="312"/>
        <v>4.7710052433679291E-3</v>
      </c>
      <c r="U250" s="40">
        <f t="shared" si="312"/>
        <v>3.5891675343971753E-3</v>
      </c>
      <c r="V250" s="40">
        <f t="shared" si="312"/>
        <v>3.5294465554737151E-3</v>
      </c>
      <c r="W250" s="40">
        <f t="shared" si="312"/>
        <v>2.7492274882638195E-3</v>
      </c>
      <c r="X250" s="40">
        <f t="shared" si="312"/>
        <v>2.4591690841484462E-3</v>
      </c>
      <c r="Y250" s="40">
        <f t="shared" si="312"/>
        <v>2.580006206513206E-3</v>
      </c>
      <c r="Z250" s="40">
        <f t="shared" si="312"/>
        <v>2.2988380782449592E-3</v>
      </c>
      <c r="AA250" s="40">
        <f t="shared" si="312"/>
        <v>2.1504907345663298E-3</v>
      </c>
      <c r="AB250" s="40">
        <f t="shared" si="312"/>
        <v>2.7927441664337932E-3</v>
      </c>
      <c r="AC250" s="40">
        <f t="shared" si="312"/>
        <v>2.1264716012051126E-3</v>
      </c>
      <c r="AD250" s="40">
        <f t="shared" si="312"/>
        <v>8.1679086722807935E-4</v>
      </c>
      <c r="AE250" s="40">
        <f t="shared" si="312"/>
        <v>1.251994964089523E-3</v>
      </c>
      <c r="AF250" s="40">
        <f t="shared" si="312"/>
        <v>2.1516967729784701E-3</v>
      </c>
      <c r="AG250" s="40">
        <f t="shared" si="312"/>
        <v>4.4782187915596702E-3</v>
      </c>
      <c r="AH250" s="40">
        <f t="shared" ref="AH250:AI250" si="313">IF(AH210=0,0,AH210/AH$200)</f>
        <v>3.2684223119463268E-3</v>
      </c>
      <c r="AI250" s="40">
        <f t="shared" si="313"/>
        <v>3.8613079045720793E-4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5.5187999999999997</v>
      </c>
      <c r="C253" s="46">
        <v>5.6462000000000003</v>
      </c>
      <c r="D253" s="46">
        <v>1.8555200000000001</v>
      </c>
      <c r="E253" s="46">
        <v>3.7439200000000001</v>
      </c>
      <c r="F253" s="46">
        <v>2.4785900000000001</v>
      </c>
      <c r="G253" s="46">
        <v>3.23828</v>
      </c>
      <c r="H253" s="46">
        <v>3.05077</v>
      </c>
      <c r="I253" s="46">
        <v>3.3948299999999998</v>
      </c>
      <c r="J253" s="46">
        <v>2.4794299999999998</v>
      </c>
      <c r="K253" s="46">
        <v>2.6175999999999999</v>
      </c>
      <c r="L253" s="46">
        <v>2.4035799999999998</v>
      </c>
      <c r="M253" s="46">
        <v>2.5339200000000002</v>
      </c>
      <c r="N253" s="46">
        <v>2.4112200000000001</v>
      </c>
      <c r="O253" s="46">
        <v>2.6258400000000002</v>
      </c>
      <c r="P253" s="46">
        <v>4.5041799999999999</v>
      </c>
      <c r="Q253" s="46">
        <v>4.67258</v>
      </c>
      <c r="R253" s="46">
        <v>4.63089</v>
      </c>
      <c r="S253" s="46">
        <v>5.1439700000000004</v>
      </c>
      <c r="T253" s="46">
        <v>5.6105299999999998</v>
      </c>
      <c r="U253" s="46">
        <v>3.15137</v>
      </c>
      <c r="V253" s="46">
        <v>2.7805399999999998</v>
      </c>
      <c r="W253" s="46">
        <v>4.7019700000000002</v>
      </c>
      <c r="X253" s="46">
        <v>3.9170500000000001</v>
      </c>
      <c r="Y253" s="46">
        <v>3.8637899999999998</v>
      </c>
      <c r="Z253" s="46">
        <v>3.9017300000000001</v>
      </c>
      <c r="AA253" s="46">
        <v>4.1181299999999998</v>
      </c>
      <c r="AB253" s="46">
        <v>3.3589199999999999</v>
      </c>
      <c r="AC253" s="46">
        <v>3.5497399999999999</v>
      </c>
      <c r="AD253" s="46">
        <v>4.0420400000000001</v>
      </c>
      <c r="AE253" s="46">
        <v>3.8833600000000001</v>
      </c>
      <c r="AF253" s="46">
        <v>3.5632000000000001</v>
      </c>
      <c r="AG253" s="46">
        <v>5.57097</v>
      </c>
      <c r="AH253" s="46">
        <v>4.8216099999999997</v>
      </c>
      <c r="AI253" s="46">
        <v>5.5089100000000002</v>
      </c>
    </row>
    <row r="254" spans="1:35" x14ac:dyDescent="0.25">
      <c r="A254" s="47" t="s">
        <v>46</v>
      </c>
      <c r="B254" s="48">
        <v>106.75165</v>
      </c>
      <c r="C254" s="48">
        <v>109.2149</v>
      </c>
      <c r="D254" s="48">
        <v>35.889890000000001</v>
      </c>
      <c r="E254" s="48">
        <v>53.522790000000001</v>
      </c>
      <c r="F254" s="48">
        <v>43.916759999999996</v>
      </c>
      <c r="G254" s="48">
        <v>50.48847</v>
      </c>
      <c r="H254" s="48">
        <v>46.763080000000002</v>
      </c>
      <c r="I254" s="48">
        <v>65.328050000000005</v>
      </c>
      <c r="J254" s="48">
        <v>46.38467</v>
      </c>
      <c r="K254" s="48">
        <v>65.527529999999999</v>
      </c>
      <c r="L254" s="48">
        <v>63.583100000000002</v>
      </c>
      <c r="M254" s="48">
        <v>51.128189999999996</v>
      </c>
      <c r="N254" s="48">
        <v>53.663130000000002</v>
      </c>
      <c r="O254" s="48">
        <v>62.33352</v>
      </c>
      <c r="P254" s="48">
        <v>93.094819999999999</v>
      </c>
      <c r="Q254" s="48">
        <v>136.64034000000001</v>
      </c>
      <c r="R254" s="48">
        <v>146.52065999999999</v>
      </c>
      <c r="S254" s="48">
        <v>177.70624000000001</v>
      </c>
      <c r="T254" s="48">
        <v>203.11600999999999</v>
      </c>
      <c r="U254" s="48">
        <v>110.40225</v>
      </c>
      <c r="V254" s="48">
        <v>101.29658999999999</v>
      </c>
      <c r="W254" s="48">
        <v>136.57124999999999</v>
      </c>
      <c r="X254" s="48">
        <v>179.46736999999999</v>
      </c>
      <c r="Y254" s="48">
        <v>143.23561000000001</v>
      </c>
      <c r="Z254" s="48">
        <v>143.31822</v>
      </c>
      <c r="AA254" s="48">
        <v>150.27331000000001</v>
      </c>
      <c r="AB254" s="48">
        <v>137.88118</v>
      </c>
      <c r="AC254" s="48">
        <v>179.33794</v>
      </c>
      <c r="AD254" s="48">
        <v>208.59829999999999</v>
      </c>
      <c r="AE254" s="48">
        <v>210.32973999999999</v>
      </c>
      <c r="AF254" s="48">
        <v>72.106309999999993</v>
      </c>
      <c r="AG254" s="48">
        <v>129.19916000000001</v>
      </c>
      <c r="AH254" s="48">
        <v>172.20415</v>
      </c>
      <c r="AI254" s="48">
        <v>144.93414000000001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7.1526787600000157</v>
      </c>
      <c r="C256" s="28">
        <f t="shared" si="314"/>
        <v>9.7433287600000185</v>
      </c>
      <c r="D256" s="28">
        <f t="shared" si="314"/>
        <v>3.7366812400000047</v>
      </c>
      <c r="E256" s="28">
        <f t="shared" si="314"/>
        <v>4.7076949600000022</v>
      </c>
      <c r="F256" s="28">
        <f t="shared" si="314"/>
        <v>3.1116075199999673</v>
      </c>
      <c r="G256" s="28">
        <f t="shared" si="314"/>
        <v>1.1677349600000011</v>
      </c>
      <c r="H256" s="28">
        <f t="shared" si="314"/>
        <v>3.438263720000009</v>
      </c>
      <c r="I256" s="28">
        <f t="shared" si="314"/>
        <v>3.797266279999989</v>
      </c>
      <c r="J256" s="28">
        <f t="shared" si="314"/>
        <v>2.4885137199999923</v>
      </c>
      <c r="K256" s="28">
        <f t="shared" si="314"/>
        <v>3.2195162799999832</v>
      </c>
      <c r="L256" s="28">
        <f t="shared" si="314"/>
        <v>4.1526512399999849</v>
      </c>
      <c r="M256" s="28">
        <f t="shared" si="314"/>
        <v>2.5531166399999901</v>
      </c>
      <c r="N256" s="28">
        <f t="shared" si="314"/>
        <v>2.4116411999999983</v>
      </c>
      <c r="O256" s="28">
        <f t="shared" si="314"/>
        <v>2.6337940799999906</v>
      </c>
      <c r="P256" s="28">
        <f t="shared" si="314"/>
        <v>1.36647947999999</v>
      </c>
      <c r="Q256" s="28">
        <f t="shared" si="314"/>
        <v>-10.947402760000028</v>
      </c>
      <c r="R256" s="28">
        <f t="shared" si="314"/>
        <v>-4.8465156000000542</v>
      </c>
      <c r="S256" s="28">
        <f t="shared" si="314"/>
        <v>4.9197114000000157</v>
      </c>
      <c r="T256" s="28">
        <f t="shared" si="314"/>
        <v>5.3823536799999827</v>
      </c>
      <c r="U256" s="28">
        <f t="shared" si="314"/>
        <v>3.1459356799999938</v>
      </c>
      <c r="V256" s="28">
        <f t="shared" si="314"/>
        <v>2.8054623199999873</v>
      </c>
      <c r="W256" s="28">
        <f t="shared" si="314"/>
        <v>4.6541030800000387</v>
      </c>
      <c r="X256" s="28">
        <f t="shared" si="314"/>
        <v>3.6050272799999559</v>
      </c>
      <c r="Y256" s="28">
        <f t="shared" si="314"/>
        <v>3.6691673199999908</v>
      </c>
      <c r="Z256" s="28">
        <f t="shared" si="314"/>
        <v>3.7187951599999702</v>
      </c>
      <c r="AA256" s="28">
        <f t="shared" si="314"/>
        <v>3.9277480000000002</v>
      </c>
      <c r="AB256" s="28">
        <f t="shared" si="314"/>
        <v>3.2636261199999574</v>
      </c>
      <c r="AC256" s="28">
        <f t="shared" si="314"/>
        <v>3.3125120400000156</v>
      </c>
      <c r="AD256" s="28">
        <f t="shared" si="314"/>
        <v>3.7062450399999562</v>
      </c>
      <c r="AE256" s="28">
        <f t="shared" si="314"/>
        <v>8.0677471999999462</v>
      </c>
      <c r="AF256" s="28">
        <f t="shared" si="314"/>
        <v>3.4163947199999765</v>
      </c>
      <c r="AG256" s="28">
        <f t="shared" si="314"/>
        <v>5.209321039999975</v>
      </c>
      <c r="AH256" s="28">
        <f t="shared" ref="AH256:AI256" si="315">SUM(AH257:AH258)</f>
        <v>4.4100231200000124</v>
      </c>
      <c r="AI256" s="28">
        <f t="shared" si="315"/>
        <v>5.2382102800000183</v>
      </c>
    </row>
    <row r="257" spans="1:35" x14ac:dyDescent="0.25">
      <c r="A257" s="45" t="s">
        <v>3</v>
      </c>
      <c r="B257" s="46">
        <f t="shared" ref="B257:AG257" si="316">B253-B$201</f>
        <v>5.5187999999999997</v>
      </c>
      <c r="C257" s="46">
        <f t="shared" si="316"/>
        <v>5.6462000000000003</v>
      </c>
      <c r="D257" s="46">
        <f t="shared" si="316"/>
        <v>1.8555200000000001</v>
      </c>
      <c r="E257" s="46">
        <f t="shared" si="316"/>
        <v>3.7439200000000001</v>
      </c>
      <c r="F257" s="46">
        <f t="shared" si="316"/>
        <v>2.4785900000000001</v>
      </c>
      <c r="G257" s="46">
        <f t="shared" si="316"/>
        <v>3.23828</v>
      </c>
      <c r="H257" s="46">
        <f t="shared" si="316"/>
        <v>3.05077</v>
      </c>
      <c r="I257" s="46">
        <f t="shared" si="316"/>
        <v>3.3948299999999998</v>
      </c>
      <c r="J257" s="46">
        <f t="shared" si="316"/>
        <v>2.4794299999999998</v>
      </c>
      <c r="K257" s="46">
        <f t="shared" si="316"/>
        <v>2.6175999999999999</v>
      </c>
      <c r="L257" s="46">
        <f t="shared" si="316"/>
        <v>2.4035799999999998</v>
      </c>
      <c r="M257" s="46">
        <f t="shared" si="316"/>
        <v>2.5339200000000002</v>
      </c>
      <c r="N257" s="46">
        <f t="shared" si="316"/>
        <v>2.4112200000000001</v>
      </c>
      <c r="O257" s="46">
        <f t="shared" si="316"/>
        <v>2.6258400000000002</v>
      </c>
      <c r="P257" s="46">
        <f t="shared" si="316"/>
        <v>4.5041799999999999</v>
      </c>
      <c r="Q257" s="46">
        <f t="shared" si="316"/>
        <v>4.67258</v>
      </c>
      <c r="R257" s="46">
        <f t="shared" si="316"/>
        <v>4.63089</v>
      </c>
      <c r="S257" s="46">
        <f t="shared" si="316"/>
        <v>5.1439700000000004</v>
      </c>
      <c r="T257" s="46">
        <f t="shared" si="316"/>
        <v>5.6105299999999998</v>
      </c>
      <c r="U257" s="46">
        <f t="shared" si="316"/>
        <v>3.15137</v>
      </c>
      <c r="V257" s="46">
        <f t="shared" si="316"/>
        <v>2.7805399999999998</v>
      </c>
      <c r="W257" s="46">
        <f t="shared" si="316"/>
        <v>4.7019700000000002</v>
      </c>
      <c r="X257" s="46">
        <f t="shared" si="316"/>
        <v>3.9170500000000001</v>
      </c>
      <c r="Y257" s="46">
        <f t="shared" si="316"/>
        <v>3.8637899999999998</v>
      </c>
      <c r="Z257" s="46">
        <f t="shared" si="316"/>
        <v>3.9017300000000001</v>
      </c>
      <c r="AA257" s="46">
        <f t="shared" si="316"/>
        <v>4.1181299999999998</v>
      </c>
      <c r="AB257" s="46">
        <f t="shared" si="316"/>
        <v>3.3589199999999999</v>
      </c>
      <c r="AC257" s="46">
        <f t="shared" si="316"/>
        <v>3.5497399999999999</v>
      </c>
      <c r="AD257" s="46">
        <f t="shared" si="316"/>
        <v>4.0420400000000001</v>
      </c>
      <c r="AE257" s="46">
        <f t="shared" si="316"/>
        <v>3.8833600000000001</v>
      </c>
      <c r="AF257" s="46">
        <f t="shared" si="316"/>
        <v>3.5632000000000001</v>
      </c>
      <c r="AG257" s="46">
        <f t="shared" si="316"/>
        <v>5.57097</v>
      </c>
      <c r="AH257" s="46">
        <f t="shared" ref="AH257:AI257" si="317">AH253-AH$201</f>
        <v>4.8216099999999997</v>
      </c>
      <c r="AI257" s="46">
        <f t="shared" si="317"/>
        <v>5.5089100000000002</v>
      </c>
    </row>
    <row r="258" spans="1:35" x14ac:dyDescent="0.25">
      <c r="A258" s="47" t="s">
        <v>46</v>
      </c>
      <c r="B258" s="48">
        <f t="shared" ref="B258:AG258" si="318">B254-B$202</f>
        <v>1.633878760000016</v>
      </c>
      <c r="C258" s="48">
        <f t="shared" si="318"/>
        <v>4.0971287600000181</v>
      </c>
      <c r="D258" s="48">
        <f t="shared" si="318"/>
        <v>1.8811612400000044</v>
      </c>
      <c r="E258" s="48">
        <f t="shared" si="318"/>
        <v>0.96377496000000207</v>
      </c>
      <c r="F258" s="48">
        <f t="shared" si="318"/>
        <v>0.63301751999996725</v>
      </c>
      <c r="G258" s="48">
        <f t="shared" si="318"/>
        <v>-2.0705450399999989</v>
      </c>
      <c r="H258" s="48">
        <f t="shared" si="318"/>
        <v>0.38749372000000903</v>
      </c>
      <c r="I258" s="48">
        <f t="shared" si="318"/>
        <v>0.40243627999998921</v>
      </c>
      <c r="J258" s="48">
        <f t="shared" si="318"/>
        <v>9.0837199999924678E-3</v>
      </c>
      <c r="K258" s="48">
        <f t="shared" si="318"/>
        <v>0.60191627999998332</v>
      </c>
      <c r="L258" s="48">
        <f t="shared" si="318"/>
        <v>1.749071239999985</v>
      </c>
      <c r="M258" s="48">
        <f t="shared" si="318"/>
        <v>1.9196639999989884E-2</v>
      </c>
      <c r="N258" s="48">
        <f t="shared" si="318"/>
        <v>4.2119999999812308E-4</v>
      </c>
      <c r="O258" s="48">
        <f t="shared" si="318"/>
        <v>7.9540799999904266E-3</v>
      </c>
      <c r="P258" s="48">
        <f t="shared" si="318"/>
        <v>-3.1377005200000099</v>
      </c>
      <c r="Q258" s="48">
        <f t="shared" si="318"/>
        <v>-15.619982760000028</v>
      </c>
      <c r="R258" s="48">
        <f t="shared" si="318"/>
        <v>-9.4774056000000542</v>
      </c>
      <c r="S258" s="48">
        <f t="shared" si="318"/>
        <v>-0.22425859999998465</v>
      </c>
      <c r="T258" s="48">
        <f t="shared" si="318"/>
        <v>-0.22817632000001709</v>
      </c>
      <c r="U258" s="48">
        <f t="shared" si="318"/>
        <v>-5.4343200000062097E-3</v>
      </c>
      <c r="V258" s="48">
        <f t="shared" si="318"/>
        <v>2.4922319999987508E-2</v>
      </c>
      <c r="W258" s="48">
        <f t="shared" si="318"/>
        <v>-4.786691999996151E-2</v>
      </c>
      <c r="X258" s="48">
        <f t="shared" si="318"/>
        <v>-0.31202272000004427</v>
      </c>
      <c r="Y258" s="48">
        <f t="shared" si="318"/>
        <v>-0.19462268000000904</v>
      </c>
      <c r="Z258" s="48">
        <f t="shared" si="318"/>
        <v>-0.18293484000002991</v>
      </c>
      <c r="AA258" s="48">
        <f t="shared" si="318"/>
        <v>-0.19038199999999961</v>
      </c>
      <c r="AB258" s="48">
        <f t="shared" si="318"/>
        <v>-9.5293880000042464E-2</v>
      </c>
      <c r="AC258" s="48">
        <f t="shared" si="318"/>
        <v>-0.23722795999998425</v>
      </c>
      <c r="AD258" s="48">
        <f t="shared" si="318"/>
        <v>-0.33579496000004383</v>
      </c>
      <c r="AE258" s="48">
        <f t="shared" si="318"/>
        <v>4.1843871999999465</v>
      </c>
      <c r="AF258" s="48">
        <f t="shared" si="318"/>
        <v>-0.14680528000002369</v>
      </c>
      <c r="AG258" s="48">
        <f t="shared" si="318"/>
        <v>-0.361648960000025</v>
      </c>
      <c r="AH258" s="48">
        <f t="shared" ref="AH258:AI258" si="319">AH254-AH$202</f>
        <v>-0.41158687999998733</v>
      </c>
      <c r="AI258" s="48">
        <f t="shared" si="319"/>
        <v>-0.27069971999998188</v>
      </c>
    </row>
    <row r="259" spans="1:35" x14ac:dyDescent="0.25">
      <c r="A259" s="3" t="s">
        <v>2</v>
      </c>
      <c r="B259" s="8">
        <f t="shared" ref="B259:AG259" si="320">SUM(B260:B262)</f>
        <v>7.1319766960207893</v>
      </c>
      <c r="C259" s="8">
        <f t="shared" si="320"/>
        <v>9.6914581531171269</v>
      </c>
      <c r="D259" s="8">
        <f t="shared" si="320"/>
        <v>3.7127657780679466</v>
      </c>
      <c r="E259" s="8">
        <f t="shared" si="320"/>
        <v>4.6955886814137973</v>
      </c>
      <c r="F259" s="8">
        <f t="shared" si="320"/>
        <v>3.1036863540688397</v>
      </c>
      <c r="G259" s="8">
        <f t="shared" si="320"/>
        <v>1.1936935246073455</v>
      </c>
      <c r="H259" s="8">
        <f t="shared" si="320"/>
        <v>3.4333784098169207</v>
      </c>
      <c r="I259" s="8">
        <f t="shared" si="320"/>
        <v>3.7922124076981913</v>
      </c>
      <c r="J259" s="8">
        <f t="shared" si="320"/>
        <v>2.4883994511645584</v>
      </c>
      <c r="K259" s="8">
        <f t="shared" si="320"/>
        <v>3.2120696592599884</v>
      </c>
      <c r="L259" s="8">
        <f t="shared" si="320"/>
        <v>4.1296693186693094</v>
      </c>
      <c r="M259" s="8">
        <f t="shared" si="320"/>
        <v>2.5528395888442912</v>
      </c>
      <c r="N259" s="8">
        <f t="shared" si="320"/>
        <v>2.4116358980397079</v>
      </c>
      <c r="O259" s="8">
        <f t="shared" si="320"/>
        <v>2.633690292692441</v>
      </c>
      <c r="P259" s="8">
        <f t="shared" si="320"/>
        <v>1.4008044801750934</v>
      </c>
      <c r="Q259" s="8">
        <f t="shared" si="320"/>
        <v>-10.798743255316428</v>
      </c>
      <c r="R259" s="8">
        <f t="shared" si="320"/>
        <v>-4.7620686482864123</v>
      </c>
      <c r="S259" s="8">
        <f t="shared" si="320"/>
        <v>4.921634693785073</v>
      </c>
      <c r="T259" s="8">
        <f t="shared" si="320"/>
        <v>5.3843636453576824</v>
      </c>
      <c r="U259" s="8">
        <f t="shared" si="320"/>
        <v>3.1459868598878553</v>
      </c>
      <c r="V259" s="8">
        <f t="shared" si="320"/>
        <v>2.8051809379200274</v>
      </c>
      <c r="W259" s="8">
        <f t="shared" si="320"/>
        <v>4.6545361830617651</v>
      </c>
      <c r="X259" s="8">
        <f t="shared" si="320"/>
        <v>3.6079766026697402</v>
      </c>
      <c r="Y259" s="8">
        <f t="shared" si="320"/>
        <v>3.6716965012860929</v>
      </c>
      <c r="Z259" s="8">
        <f t="shared" si="320"/>
        <v>3.7211118477373692</v>
      </c>
      <c r="AA259" s="8">
        <f t="shared" si="320"/>
        <v>3.9299688341932879</v>
      </c>
      <c r="AB259" s="8">
        <f t="shared" si="320"/>
        <v>3.2647463441834286</v>
      </c>
      <c r="AC259" s="8">
        <f t="shared" si="320"/>
        <v>3.3151244866252529</v>
      </c>
      <c r="AD259" s="8">
        <f t="shared" si="320"/>
        <v>3.7095963601305018</v>
      </c>
      <c r="AE259" s="8">
        <f t="shared" si="320"/>
        <v>8.0222262877850525</v>
      </c>
      <c r="AF259" s="8">
        <f t="shared" si="320"/>
        <v>3.4207390209706383</v>
      </c>
      <c r="AG259" s="8">
        <f t="shared" si="320"/>
        <v>5.219848033425726</v>
      </c>
      <c r="AH259" s="8">
        <f t="shared" ref="AH259:AI259" si="321">SUM(AH260:AH262)</f>
        <v>4.4168610471456313</v>
      </c>
      <c r="AI259" s="8">
        <f t="shared" si="321"/>
        <v>5.2415527565517479</v>
      </c>
    </row>
    <row r="260" spans="1:35" x14ac:dyDescent="0.25">
      <c r="A260" s="32" t="s">
        <v>3</v>
      </c>
      <c r="B260" s="49">
        <f t="shared" ref="B260:AG260" si="322">B257-B264</f>
        <v>5.5187999999999997</v>
      </c>
      <c r="C260" s="49">
        <f t="shared" si="322"/>
        <v>5.6462000000000003</v>
      </c>
      <c r="D260" s="49">
        <f t="shared" si="322"/>
        <v>1.8555200000000001</v>
      </c>
      <c r="E260" s="49">
        <f t="shared" si="322"/>
        <v>3.7439200000000001</v>
      </c>
      <c r="F260" s="49">
        <f t="shared" si="322"/>
        <v>2.4785900000000001</v>
      </c>
      <c r="G260" s="49">
        <f t="shared" si="322"/>
        <v>3.23828</v>
      </c>
      <c r="H260" s="49">
        <f t="shared" si="322"/>
        <v>3.05077</v>
      </c>
      <c r="I260" s="49">
        <f t="shared" si="322"/>
        <v>3.3948299999999998</v>
      </c>
      <c r="J260" s="49">
        <f t="shared" si="322"/>
        <v>2.4794299999999998</v>
      </c>
      <c r="K260" s="49">
        <f t="shared" si="322"/>
        <v>2.6175999999999999</v>
      </c>
      <c r="L260" s="49">
        <f t="shared" si="322"/>
        <v>2.4035799999999998</v>
      </c>
      <c r="M260" s="49">
        <f t="shared" si="322"/>
        <v>2.5339200000000002</v>
      </c>
      <c r="N260" s="49">
        <f t="shared" si="322"/>
        <v>2.4112200000000001</v>
      </c>
      <c r="O260" s="49">
        <f t="shared" si="322"/>
        <v>2.6258400000000002</v>
      </c>
      <c r="P260" s="49">
        <f t="shared" si="322"/>
        <v>4.5041799999999999</v>
      </c>
      <c r="Q260" s="49">
        <f t="shared" si="322"/>
        <v>4.67258</v>
      </c>
      <c r="R260" s="49">
        <f t="shared" si="322"/>
        <v>4.63089</v>
      </c>
      <c r="S260" s="49">
        <f t="shared" si="322"/>
        <v>5.1439700000000004</v>
      </c>
      <c r="T260" s="49">
        <f t="shared" si="322"/>
        <v>5.6105299999999998</v>
      </c>
      <c r="U260" s="49">
        <f t="shared" si="322"/>
        <v>3.15137</v>
      </c>
      <c r="V260" s="49">
        <f t="shared" si="322"/>
        <v>2.7805399999999998</v>
      </c>
      <c r="W260" s="49">
        <f t="shared" si="322"/>
        <v>4.7019700000000002</v>
      </c>
      <c r="X260" s="49">
        <f t="shared" si="322"/>
        <v>3.9170500000000001</v>
      </c>
      <c r="Y260" s="49">
        <f t="shared" si="322"/>
        <v>3.8637899999999998</v>
      </c>
      <c r="Z260" s="49">
        <f t="shared" si="322"/>
        <v>3.9017300000000001</v>
      </c>
      <c r="AA260" s="49">
        <f t="shared" si="322"/>
        <v>4.1181299999999998</v>
      </c>
      <c r="AB260" s="49">
        <f t="shared" si="322"/>
        <v>3.3589199999999999</v>
      </c>
      <c r="AC260" s="49">
        <f t="shared" si="322"/>
        <v>3.5497399999999999</v>
      </c>
      <c r="AD260" s="49">
        <f t="shared" si="322"/>
        <v>4.0420400000000001</v>
      </c>
      <c r="AE260" s="49">
        <f t="shared" si="322"/>
        <v>3.8833600000000001</v>
      </c>
      <c r="AF260" s="49">
        <f t="shared" si="322"/>
        <v>3.5632000000000001</v>
      </c>
      <c r="AG260" s="49">
        <f t="shared" si="322"/>
        <v>5.57097</v>
      </c>
      <c r="AH260" s="49">
        <f t="shared" ref="AH260:AI260" si="323">AH257-AH264</f>
        <v>4.8216099999999997</v>
      </c>
      <c r="AI260" s="49">
        <f t="shared" si="323"/>
        <v>5.5089100000000002</v>
      </c>
    </row>
    <row r="261" spans="1:35" x14ac:dyDescent="0.25">
      <c r="A261" s="32" t="s">
        <v>88</v>
      </c>
      <c r="B261" s="49">
        <f t="shared" ref="B261:AG261" si="324">B258*(B$205/B$202)</f>
        <v>1.3259560639131005</v>
      </c>
      <c r="C261" s="49">
        <f t="shared" si="324"/>
        <v>3.3256048609785691</v>
      </c>
      <c r="D261" s="49">
        <f t="shared" si="324"/>
        <v>1.5271510718669923</v>
      </c>
      <c r="E261" s="49">
        <f t="shared" si="324"/>
        <v>0.78232526276611081</v>
      </c>
      <c r="F261" s="49">
        <f t="shared" si="324"/>
        <v>0.51385951801226881</v>
      </c>
      <c r="G261" s="49">
        <f t="shared" si="324"/>
        <v>-1.6808230764818044</v>
      </c>
      <c r="H261" s="49">
        <f t="shared" si="324"/>
        <v>0.3145246247925822</v>
      </c>
      <c r="I261" s="49">
        <f t="shared" si="324"/>
        <v>0.32661549388233546</v>
      </c>
      <c r="J261" s="49">
        <f t="shared" si="324"/>
        <v>7.3710231326167127E-3</v>
      </c>
      <c r="K261" s="49">
        <f t="shared" si="324"/>
        <v>0.48862188182808147</v>
      </c>
      <c r="L261" s="49">
        <f t="shared" si="324"/>
        <v>1.4189297033119914</v>
      </c>
      <c r="M261" s="49">
        <f t="shared" si="324"/>
        <v>1.5553422112874337E-2</v>
      </c>
      <c r="N261" s="49">
        <f t="shared" si="324"/>
        <v>3.3866274711217642E-4</v>
      </c>
      <c r="O261" s="49">
        <f t="shared" si="324"/>
        <v>6.1687052250613697E-3</v>
      </c>
      <c r="P261" s="49">
        <f t="shared" si="324"/>
        <v>-2.2582388318610538</v>
      </c>
      <c r="Q261" s="49">
        <f t="shared" si="324"/>
        <v>-9.9940387780345095</v>
      </c>
      <c r="R261" s="49">
        <f t="shared" si="324"/>
        <v>-6.0511273040061946</v>
      </c>
      <c r="S261" s="49">
        <f t="shared" si="324"/>
        <v>-0.14427621821801653</v>
      </c>
      <c r="T261" s="49">
        <f t="shared" si="324"/>
        <v>-0.14860286354141011</v>
      </c>
      <c r="U261" s="49">
        <f t="shared" si="324"/>
        <v>-3.8430006861529518E-3</v>
      </c>
      <c r="V261" s="49">
        <f t="shared" si="324"/>
        <v>1.7618163006356116E-2</v>
      </c>
      <c r="W261" s="49">
        <f t="shared" si="324"/>
        <v>-2.822627643713873E-2</v>
      </c>
      <c r="X261" s="49">
        <f t="shared" si="324"/>
        <v>-0.1968359019779225</v>
      </c>
      <c r="Y261" s="49">
        <f t="shared" si="324"/>
        <v>-0.12970337788128519</v>
      </c>
      <c r="Z261" s="49">
        <f t="shared" si="324"/>
        <v>-0.12245246354705301</v>
      </c>
      <c r="AA261" s="49">
        <f t="shared" si="324"/>
        <v>-0.12856961923427654</v>
      </c>
      <c r="AB261" s="49">
        <f t="shared" si="324"/>
        <v>-6.6979794530351036E-2</v>
      </c>
      <c r="AC261" s="49">
        <f t="shared" si="324"/>
        <v>-0.16745049968007303</v>
      </c>
      <c r="AD261" s="49">
        <f t="shared" si="324"/>
        <v>-0.22383118868830615</v>
      </c>
      <c r="AE261" s="49">
        <f t="shared" si="324"/>
        <v>2.7095877838131477</v>
      </c>
      <c r="AF261" s="49">
        <f t="shared" si="324"/>
        <v>-0.1058153894789526</v>
      </c>
      <c r="AG261" s="49">
        <f t="shared" si="324"/>
        <v>-0.27156101271552407</v>
      </c>
      <c r="AH261" s="49">
        <f t="shared" ref="AH261:AI261" si="325">AH258*(AH$205/AH$202)</f>
        <v>-0.29560007559329604</v>
      </c>
      <c r="AI261" s="49">
        <f t="shared" si="325"/>
        <v>-0.19297293691803447</v>
      </c>
    </row>
    <row r="262" spans="1:35" x14ac:dyDescent="0.25">
      <c r="A262" s="32" t="s">
        <v>89</v>
      </c>
      <c r="B262" s="49">
        <f t="shared" ref="B262:AG262" si="326">B258*(B$206/B$202)</f>
        <v>0.28722063210768889</v>
      </c>
      <c r="C262" s="49">
        <f t="shared" si="326"/>
        <v>0.719653292138558</v>
      </c>
      <c r="D262" s="49">
        <f t="shared" si="326"/>
        <v>0.33009470620095405</v>
      </c>
      <c r="E262" s="49">
        <f t="shared" si="326"/>
        <v>0.16934341864768632</v>
      </c>
      <c r="F262" s="49">
        <f t="shared" si="326"/>
        <v>0.11123683605657089</v>
      </c>
      <c r="G262" s="49">
        <f t="shared" si="326"/>
        <v>-0.36376339891085019</v>
      </c>
      <c r="H262" s="49">
        <f t="shared" si="326"/>
        <v>6.808378502433847E-2</v>
      </c>
      <c r="I262" s="49">
        <f t="shared" si="326"/>
        <v>7.0766913815856078E-2</v>
      </c>
      <c r="J262" s="49">
        <f t="shared" si="326"/>
        <v>1.5984280319416896E-3</v>
      </c>
      <c r="K262" s="49">
        <f t="shared" si="326"/>
        <v>0.10584777743190722</v>
      </c>
      <c r="L262" s="49">
        <f t="shared" si="326"/>
        <v>0.30715961535731801</v>
      </c>
      <c r="M262" s="49">
        <f t="shared" si="326"/>
        <v>3.3661667314170223E-3</v>
      </c>
      <c r="N262" s="49">
        <f t="shared" si="326"/>
        <v>7.7235292595804195E-5</v>
      </c>
      <c r="O262" s="49">
        <f t="shared" si="326"/>
        <v>1.6815874673796007E-3</v>
      </c>
      <c r="P262" s="49">
        <f t="shared" si="326"/>
        <v>-0.84513668796385255</v>
      </c>
      <c r="Q262" s="49">
        <f t="shared" si="326"/>
        <v>-5.4772844772819171</v>
      </c>
      <c r="R262" s="49">
        <f t="shared" si="326"/>
        <v>-3.3418313442802181</v>
      </c>
      <c r="S262" s="49">
        <f t="shared" si="326"/>
        <v>-7.8059087996910678E-2</v>
      </c>
      <c r="T262" s="49">
        <f t="shared" si="326"/>
        <v>-7.7563491100906809E-2</v>
      </c>
      <c r="U262" s="49">
        <f t="shared" si="326"/>
        <v>-1.5401394259918022E-3</v>
      </c>
      <c r="V262" s="49">
        <f t="shared" si="326"/>
        <v>7.0227749136714977E-3</v>
      </c>
      <c r="W262" s="49">
        <f t="shared" si="326"/>
        <v>-1.9207540501096482E-2</v>
      </c>
      <c r="X262" s="49">
        <f t="shared" si="326"/>
        <v>-0.11223749535233722</v>
      </c>
      <c r="Y262" s="49">
        <f t="shared" si="326"/>
        <v>-6.2390120832621986E-2</v>
      </c>
      <c r="Z262" s="49">
        <f t="shared" si="326"/>
        <v>-5.8165688715577618E-2</v>
      </c>
      <c r="AA262" s="49">
        <f t="shared" si="326"/>
        <v>-5.9591546572435601E-2</v>
      </c>
      <c r="AB262" s="49">
        <f t="shared" si="326"/>
        <v>-2.7193861286220079E-2</v>
      </c>
      <c r="AC262" s="49">
        <f t="shared" si="326"/>
        <v>-6.7165013694674008E-2</v>
      </c>
      <c r="AD262" s="49">
        <f t="shared" si="326"/>
        <v>-0.10861245118119213</v>
      </c>
      <c r="AE262" s="49">
        <f t="shared" si="326"/>
        <v>1.4292785039719034</v>
      </c>
      <c r="AF262" s="49">
        <f t="shared" si="326"/>
        <v>-3.6645589550409578E-2</v>
      </c>
      <c r="AG262" s="49">
        <f t="shared" si="326"/>
        <v>-7.9560953858749825E-2</v>
      </c>
      <c r="AH262" s="49">
        <f t="shared" ref="AH262:AI262" si="327">AH258*(AH$206/AH$202)</f>
        <v>-0.10914887726107199</v>
      </c>
      <c r="AI262" s="49">
        <f t="shared" si="327"/>
        <v>-7.4384306530217242E-2</v>
      </c>
    </row>
    <row r="263" spans="1:35" x14ac:dyDescent="0.25">
      <c r="A263" s="5" t="s">
        <v>1</v>
      </c>
      <c r="B263" s="9">
        <f t="shared" ref="B263:AG263" si="328">SUM(B264:B266)</f>
        <v>2.0702063979226533E-2</v>
      </c>
      <c r="C263" s="9">
        <f t="shared" si="328"/>
        <v>5.1870606882891128E-2</v>
      </c>
      <c r="D263" s="9">
        <f t="shared" si="328"/>
        <v>2.3915461932058013E-2</v>
      </c>
      <c r="E263" s="9">
        <f t="shared" si="328"/>
        <v>1.2106278586204836E-2</v>
      </c>
      <c r="F263" s="9">
        <f t="shared" si="328"/>
        <v>7.9211659311274087E-3</v>
      </c>
      <c r="G263" s="9">
        <f t="shared" si="328"/>
        <v>-2.5958564607344525E-2</v>
      </c>
      <c r="H263" s="9">
        <f t="shared" si="328"/>
        <v>4.8853101830883608E-3</v>
      </c>
      <c r="I263" s="9">
        <f t="shared" si="328"/>
        <v>5.0538723017976321E-3</v>
      </c>
      <c r="J263" s="9">
        <f t="shared" si="328"/>
        <v>1.142688354340654E-4</v>
      </c>
      <c r="K263" s="9">
        <f t="shared" si="328"/>
        <v>7.4466207399946655E-3</v>
      </c>
      <c r="L263" s="9">
        <f t="shared" si="328"/>
        <v>2.2981921330675642E-2</v>
      </c>
      <c r="M263" s="9">
        <f t="shared" si="328"/>
        <v>2.770511556985265E-4</v>
      </c>
      <c r="N263" s="9">
        <f t="shared" si="328"/>
        <v>5.3019602901424294E-6</v>
      </c>
      <c r="O263" s="9">
        <f t="shared" si="328"/>
        <v>1.0378730754945632E-4</v>
      </c>
      <c r="P263" s="9">
        <f t="shared" si="328"/>
        <v>-3.4325000175103641E-2</v>
      </c>
      <c r="Q263" s="9">
        <f t="shared" si="328"/>
        <v>-0.14865950468359906</v>
      </c>
      <c r="R263" s="9">
        <f t="shared" si="328"/>
        <v>-8.4446951713641222E-2</v>
      </c>
      <c r="S263" s="9">
        <f t="shared" si="328"/>
        <v>-1.9232937850574717E-3</v>
      </c>
      <c r="T263" s="9">
        <f t="shared" si="328"/>
        <v>-2.0099653577002022E-3</v>
      </c>
      <c r="U263" s="9">
        <f t="shared" si="328"/>
        <v>-5.1179887861455051E-5</v>
      </c>
      <c r="V263" s="9">
        <f t="shared" si="328"/>
        <v>2.813820799598971E-4</v>
      </c>
      <c r="W263" s="9">
        <f t="shared" si="328"/>
        <v>-4.3310306172630387E-4</v>
      </c>
      <c r="X263" s="9">
        <f t="shared" si="328"/>
        <v>-2.9493226697845081E-3</v>
      </c>
      <c r="Y263" s="9">
        <f t="shared" si="328"/>
        <v>-2.5291812861018238E-3</v>
      </c>
      <c r="Z263" s="9">
        <f t="shared" si="328"/>
        <v>-2.3166877373992588E-3</v>
      </c>
      <c r="AA263" s="9">
        <f t="shared" si="328"/>
        <v>-2.2208341932874261E-3</v>
      </c>
      <c r="AB263" s="9">
        <f t="shared" si="328"/>
        <v>-1.1202241834713553E-3</v>
      </c>
      <c r="AC263" s="9">
        <f t="shared" si="328"/>
        <v>-2.6124466252372162E-3</v>
      </c>
      <c r="AD263" s="9">
        <f t="shared" si="328"/>
        <v>-3.3513201305455402E-3</v>
      </c>
      <c r="AE263" s="9">
        <f t="shared" si="328"/>
        <v>4.5520912214895175E-2</v>
      </c>
      <c r="AF263" s="9">
        <f t="shared" si="328"/>
        <v>-4.3443009706615292E-3</v>
      </c>
      <c r="AG263" s="9">
        <f t="shared" si="328"/>
        <v>-1.0526993425751099E-2</v>
      </c>
      <c r="AH263" s="9">
        <f t="shared" ref="AH263:AI263" si="329">SUM(AH264:AH266)</f>
        <v>-6.8379271456192967E-3</v>
      </c>
      <c r="AI263" s="9">
        <f t="shared" si="329"/>
        <v>-3.3424765517301959E-3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7.5466265852254712E-3</v>
      </c>
      <c r="C265" s="50">
        <f t="shared" si="332"/>
        <v>1.8908650909735557E-2</v>
      </c>
      <c r="D265" s="50">
        <f t="shared" si="332"/>
        <v>8.8652815227460002E-3</v>
      </c>
      <c r="E265" s="50">
        <f t="shared" si="332"/>
        <v>4.3676621422072274E-3</v>
      </c>
      <c r="F265" s="50">
        <f t="shared" si="332"/>
        <v>2.8525877963443027E-3</v>
      </c>
      <c r="G265" s="50">
        <f t="shared" si="332"/>
        <v>-9.3652429269828769E-3</v>
      </c>
      <c r="H265" s="50">
        <f t="shared" si="332"/>
        <v>1.7564901580937597E-3</v>
      </c>
      <c r="I265" s="50">
        <f t="shared" si="332"/>
        <v>1.8078331876466621E-3</v>
      </c>
      <c r="J265" s="50">
        <f t="shared" si="332"/>
        <v>4.108481903801789E-5</v>
      </c>
      <c r="K265" s="50">
        <f t="shared" si="332"/>
        <v>2.66298403824783E-3</v>
      </c>
      <c r="L265" s="50">
        <f t="shared" si="332"/>
        <v>8.2209200423805657E-3</v>
      </c>
      <c r="M265" s="50">
        <f t="shared" si="332"/>
        <v>9.8752029178749958E-5</v>
      </c>
      <c r="N265" s="50">
        <f t="shared" si="332"/>
        <v>2.2900019014435464E-6</v>
      </c>
      <c r="O265" s="50">
        <f t="shared" si="332"/>
        <v>5.3547661467356225E-5</v>
      </c>
      <c r="P265" s="50">
        <f t="shared" si="332"/>
        <v>-1.9179404846906903E-2</v>
      </c>
      <c r="Q265" s="50">
        <f t="shared" si="332"/>
        <v>-6.2426118013958816E-2</v>
      </c>
      <c r="R265" s="50">
        <f t="shared" si="332"/>
        <v>-4.0631806340298039E-2</v>
      </c>
      <c r="S265" s="50">
        <f t="shared" si="332"/>
        <v>-9.3165830602464695E-4</v>
      </c>
      <c r="T265" s="50">
        <f t="shared" si="332"/>
        <v>-9.2133493856772235E-4</v>
      </c>
      <c r="U265" s="50">
        <f t="shared" si="332"/>
        <v>-3.1675202945907506E-5</v>
      </c>
      <c r="V265" s="50">
        <f t="shared" si="332"/>
        <v>1.9342008348152752E-4</v>
      </c>
      <c r="W265" s="50">
        <f t="shared" si="332"/>
        <v>-3.0150600948388449E-4</v>
      </c>
      <c r="X265" s="50">
        <f t="shared" si="332"/>
        <v>-2.1820060432084926E-3</v>
      </c>
      <c r="Y265" s="50">
        <f t="shared" si="332"/>
        <v>-2.0270535637735669E-3</v>
      </c>
      <c r="Z265" s="50">
        <f t="shared" si="332"/>
        <v>-1.8961501613695409E-3</v>
      </c>
      <c r="AA265" s="50">
        <f t="shared" si="332"/>
        <v>-1.8114194662592199E-3</v>
      </c>
      <c r="AB265" s="50">
        <f t="shared" si="332"/>
        <v>-8.5409275600439481E-4</v>
      </c>
      <c r="AC265" s="50">
        <f t="shared" si="332"/>
        <v>-2.1079881052854274E-3</v>
      </c>
      <c r="AD265" s="50">
        <f t="shared" si="332"/>
        <v>-3.0770458739562863E-3</v>
      </c>
      <c r="AE265" s="50">
        <f t="shared" si="332"/>
        <v>4.0282080512694579E-2</v>
      </c>
      <c r="AF265" s="50">
        <f t="shared" si="332"/>
        <v>-4.0284205234292778E-3</v>
      </c>
      <c r="AG265" s="50">
        <f t="shared" si="332"/>
        <v>-8.9074502571309753E-3</v>
      </c>
      <c r="AH265" s="50">
        <f t="shared" ref="AH265:AI265" si="333">AH258*(AH$209/AH$202)</f>
        <v>-5.4926874037229626E-3</v>
      </c>
      <c r="AI265" s="50">
        <f t="shared" si="333"/>
        <v>-3.2379510548700579E-3</v>
      </c>
    </row>
    <row r="266" spans="1:35" x14ac:dyDescent="0.25">
      <c r="A266" s="36" t="s">
        <v>89</v>
      </c>
      <c r="B266" s="48">
        <f t="shared" ref="B266:AG266" si="334">B258*(B$210/B$202)</f>
        <v>1.3155437394001063E-2</v>
      </c>
      <c r="C266" s="48">
        <f t="shared" si="334"/>
        <v>3.2961955973155571E-2</v>
      </c>
      <c r="D266" s="48">
        <f t="shared" si="334"/>
        <v>1.5050180409312011E-2</v>
      </c>
      <c r="E266" s="48">
        <f t="shared" si="334"/>
        <v>7.7386164439976089E-3</v>
      </c>
      <c r="F266" s="48">
        <f t="shared" si="334"/>
        <v>5.0685781347831055E-3</v>
      </c>
      <c r="G266" s="48">
        <f t="shared" si="334"/>
        <v>-1.659332168036165E-2</v>
      </c>
      <c r="H266" s="48">
        <f t="shared" si="334"/>
        <v>3.1288200249946015E-3</v>
      </c>
      <c r="I266" s="48">
        <f t="shared" si="334"/>
        <v>3.24603911415097E-3</v>
      </c>
      <c r="J266" s="48">
        <f t="shared" si="334"/>
        <v>7.318401639604752E-5</v>
      </c>
      <c r="K266" s="48">
        <f t="shared" si="334"/>
        <v>4.7836367017468351E-3</v>
      </c>
      <c r="L266" s="48">
        <f t="shared" si="334"/>
        <v>1.4761001288295075E-2</v>
      </c>
      <c r="M266" s="48">
        <f t="shared" si="334"/>
        <v>1.7829912651977657E-4</v>
      </c>
      <c r="N266" s="48">
        <f t="shared" si="334"/>
        <v>3.011958388698883E-6</v>
      </c>
      <c r="O266" s="48">
        <f t="shared" si="334"/>
        <v>5.0239646082100103E-5</v>
      </c>
      <c r="P266" s="48">
        <f t="shared" si="334"/>
        <v>-1.5145595328196737E-2</v>
      </c>
      <c r="Q266" s="48">
        <f t="shared" si="334"/>
        <v>-8.6233386669640255E-2</v>
      </c>
      <c r="R266" s="48">
        <f t="shared" si="334"/>
        <v>-4.3815145373343189E-2</v>
      </c>
      <c r="S266" s="48">
        <f t="shared" si="334"/>
        <v>-9.9163547903282473E-4</v>
      </c>
      <c r="T266" s="48">
        <f t="shared" si="334"/>
        <v>-1.08863041913248E-3</v>
      </c>
      <c r="U266" s="48">
        <f t="shared" si="334"/>
        <v>-1.9504684915547544E-5</v>
      </c>
      <c r="V266" s="48">
        <f t="shared" si="334"/>
        <v>8.7961996478369594E-5</v>
      </c>
      <c r="W266" s="48">
        <f t="shared" si="334"/>
        <v>-1.3159705224241938E-4</v>
      </c>
      <c r="X266" s="48">
        <f t="shared" si="334"/>
        <v>-7.6731662657601577E-4</v>
      </c>
      <c r="Y266" s="48">
        <f t="shared" si="334"/>
        <v>-5.0212772232825689E-4</v>
      </c>
      <c r="Z266" s="48">
        <f t="shared" si="334"/>
        <v>-4.2053757602971786E-4</v>
      </c>
      <c r="AA266" s="48">
        <f t="shared" si="334"/>
        <v>-4.0941472702820617E-4</v>
      </c>
      <c r="AB266" s="48">
        <f t="shared" si="334"/>
        <v>-2.661314274669605E-4</v>
      </c>
      <c r="AC266" s="48">
        <f t="shared" si="334"/>
        <v>-5.0445851995178893E-4</v>
      </c>
      <c r="AD266" s="48">
        <f t="shared" si="334"/>
        <v>-2.7427425658925399E-4</v>
      </c>
      <c r="AE266" s="48">
        <f t="shared" si="334"/>
        <v>5.238831702200593E-3</v>
      </c>
      <c r="AF266" s="48">
        <f t="shared" si="334"/>
        <v>-3.1588044723225171E-4</v>
      </c>
      <c r="AG266" s="48">
        <f t="shared" si="334"/>
        <v>-1.6195431686201235E-3</v>
      </c>
      <c r="AH266" s="48">
        <f t="shared" ref="AH266:AI266" si="335">AH258*(AH$210/AH$202)</f>
        <v>-1.3452397418963339E-3</v>
      </c>
      <c r="AI266" s="48">
        <f t="shared" si="335"/>
        <v>-1.0452549686013786E-4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516162</v>
      </c>
      <c r="C269" s="4">
        <f t="shared" si="336"/>
        <v>520816</v>
      </c>
      <c r="D269" s="4">
        <f t="shared" si="336"/>
        <v>339943</v>
      </c>
      <c r="E269" s="4">
        <f t="shared" si="336"/>
        <v>530731</v>
      </c>
      <c r="F269" s="4">
        <f t="shared" si="336"/>
        <v>444479</v>
      </c>
      <c r="G269" s="4">
        <f t="shared" si="336"/>
        <v>550632</v>
      </c>
      <c r="H269" s="4">
        <f t="shared" si="336"/>
        <v>497029</v>
      </c>
      <c r="I269" s="4">
        <f t="shared" si="336"/>
        <v>710031</v>
      </c>
      <c r="J269" s="4">
        <f t="shared" si="336"/>
        <v>513065</v>
      </c>
      <c r="K269" s="4">
        <f t="shared" si="336"/>
        <v>723162</v>
      </c>
      <c r="L269" s="4">
        <f t="shared" si="336"/>
        <v>690791</v>
      </c>
      <c r="M269" s="4">
        <f t="shared" si="336"/>
        <v>569826</v>
      </c>
      <c r="N269" s="4">
        <f t="shared" si="336"/>
        <v>548516</v>
      </c>
      <c r="O269" s="4">
        <f t="shared" si="336"/>
        <v>606447</v>
      </c>
      <c r="P269" s="4">
        <f t="shared" si="336"/>
        <v>826688</v>
      </c>
      <c r="Q269" s="4">
        <f t="shared" si="336"/>
        <v>1098087</v>
      </c>
      <c r="R269" s="4">
        <f t="shared" si="336"/>
        <v>1134008</v>
      </c>
      <c r="S269" s="4">
        <f t="shared" si="336"/>
        <v>1310743</v>
      </c>
      <c r="T269" s="4">
        <f t="shared" si="336"/>
        <v>1409399</v>
      </c>
      <c r="U269" s="4">
        <f t="shared" si="336"/>
        <v>1035003</v>
      </c>
      <c r="V269" s="4">
        <f t="shared" si="336"/>
        <v>1087966</v>
      </c>
      <c r="W269" s="4">
        <f t="shared" si="336"/>
        <v>1452958</v>
      </c>
      <c r="X269" s="4">
        <f t="shared" si="336"/>
        <v>1637563</v>
      </c>
      <c r="Y269" s="4">
        <f t="shared" si="336"/>
        <v>1339042</v>
      </c>
      <c r="Z269" s="4">
        <f t="shared" si="336"/>
        <v>1430227</v>
      </c>
      <c r="AA269" s="4">
        <f t="shared" si="336"/>
        <v>1525449</v>
      </c>
      <c r="AB269" s="4">
        <f t="shared" si="336"/>
        <v>1563637</v>
      </c>
      <c r="AC269" s="4">
        <f t="shared" si="336"/>
        <v>1832859</v>
      </c>
      <c r="AD269" s="4">
        <f t="shared" si="336"/>
        <v>2047732</v>
      </c>
      <c r="AE269" s="4">
        <f t="shared" si="336"/>
        <v>2098600</v>
      </c>
      <c r="AF269" s="4">
        <f t="shared" si="336"/>
        <v>743913</v>
      </c>
      <c r="AG269" s="4">
        <f t="shared" si="336"/>
        <v>1010340</v>
      </c>
      <c r="AH269" s="4">
        <f t="shared" ref="AH269:AI269" si="337">SUM(AH270:AH272)</f>
        <v>1851820</v>
      </c>
      <c r="AI269" s="4">
        <f t="shared" si="337"/>
        <v>1946235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432615</v>
      </c>
      <c r="C271" s="33">
        <v>436643</v>
      </c>
      <c r="D271" s="33">
        <v>285132</v>
      </c>
      <c r="E271" s="33">
        <v>444901</v>
      </c>
      <c r="F271" s="33">
        <v>372889</v>
      </c>
      <c r="G271" s="33">
        <v>462518</v>
      </c>
      <c r="H271" s="33">
        <v>417899</v>
      </c>
      <c r="I271" s="33">
        <v>598479</v>
      </c>
      <c r="J271" s="33">
        <v>433277</v>
      </c>
      <c r="K271" s="33">
        <v>612745</v>
      </c>
      <c r="L271" s="33">
        <v>587384</v>
      </c>
      <c r="M271" s="33">
        <v>485770</v>
      </c>
      <c r="N271" s="33">
        <v>461598</v>
      </c>
      <c r="O271" s="33">
        <v>511031</v>
      </c>
      <c r="P271" s="33">
        <v>668001</v>
      </c>
      <c r="Q271" s="33">
        <v>842178</v>
      </c>
      <c r="R271" s="33">
        <v>847887</v>
      </c>
      <c r="S271" s="33">
        <v>992281</v>
      </c>
      <c r="T271" s="33">
        <v>1083535</v>
      </c>
      <c r="U271" s="33">
        <v>781663</v>
      </c>
      <c r="V271" s="33">
        <v>832510</v>
      </c>
      <c r="W271" s="33">
        <v>1046815</v>
      </c>
      <c r="X271" s="33">
        <v>1149719</v>
      </c>
      <c r="Y271" s="33">
        <v>916150</v>
      </c>
      <c r="Z271" s="33">
        <v>992908</v>
      </c>
      <c r="AA271" s="33">
        <v>1069533</v>
      </c>
      <c r="AB271" s="33">
        <v>1180644</v>
      </c>
      <c r="AC271" s="33">
        <v>1390010</v>
      </c>
      <c r="AD271" s="33">
        <v>1481458</v>
      </c>
      <c r="AE271" s="33">
        <v>1508170</v>
      </c>
      <c r="AF271" s="33">
        <v>575914</v>
      </c>
      <c r="AG271" s="33">
        <v>752928</v>
      </c>
      <c r="AH271" s="33">
        <v>1454355</v>
      </c>
      <c r="AI271" s="33">
        <v>1508153</v>
      </c>
    </row>
    <row r="272" spans="1:35" x14ac:dyDescent="0.25">
      <c r="A272" s="36" t="s">
        <v>89</v>
      </c>
      <c r="B272" s="37">
        <v>83547</v>
      </c>
      <c r="C272" s="37">
        <v>84173</v>
      </c>
      <c r="D272" s="37">
        <v>54811</v>
      </c>
      <c r="E272" s="37">
        <v>85830</v>
      </c>
      <c r="F272" s="37">
        <v>71590</v>
      </c>
      <c r="G272" s="37">
        <v>88114</v>
      </c>
      <c r="H272" s="37">
        <v>79130</v>
      </c>
      <c r="I272" s="37">
        <v>111552</v>
      </c>
      <c r="J272" s="37">
        <v>79788</v>
      </c>
      <c r="K272" s="37">
        <v>110417</v>
      </c>
      <c r="L272" s="37">
        <v>103407</v>
      </c>
      <c r="M272" s="37">
        <v>84056</v>
      </c>
      <c r="N272" s="37">
        <v>86918</v>
      </c>
      <c r="O272" s="37">
        <v>95416</v>
      </c>
      <c r="P272" s="37">
        <v>158687</v>
      </c>
      <c r="Q272" s="37">
        <v>255909</v>
      </c>
      <c r="R272" s="37">
        <v>286121</v>
      </c>
      <c r="S272" s="37">
        <v>318462</v>
      </c>
      <c r="T272" s="37">
        <v>325864</v>
      </c>
      <c r="U272" s="37">
        <v>253340</v>
      </c>
      <c r="V272" s="37">
        <v>255456</v>
      </c>
      <c r="W272" s="37">
        <v>406143</v>
      </c>
      <c r="X272" s="37">
        <v>487844</v>
      </c>
      <c r="Y272" s="37">
        <v>422892</v>
      </c>
      <c r="Z272" s="37">
        <v>437319</v>
      </c>
      <c r="AA272" s="37">
        <v>455916</v>
      </c>
      <c r="AB272" s="37">
        <v>382993</v>
      </c>
      <c r="AC272" s="37">
        <v>442849</v>
      </c>
      <c r="AD272" s="37">
        <v>566274</v>
      </c>
      <c r="AE272" s="37">
        <v>590430</v>
      </c>
      <c r="AF272" s="37">
        <v>167999</v>
      </c>
      <c r="AG272" s="37">
        <v>257412</v>
      </c>
      <c r="AH272" s="37">
        <v>397465</v>
      </c>
      <c r="AI272" s="37">
        <v>438082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67.800078812557473</v>
      </c>
      <c r="C275" s="10">
        <f t="shared" si="338"/>
        <v>68.348556430446195</v>
      </c>
      <c r="D275" s="10">
        <f t="shared" si="338"/>
        <v>68.884093211752784</v>
      </c>
      <c r="E275" s="10">
        <f t="shared" si="338"/>
        <v>69.512901113294035</v>
      </c>
      <c r="F275" s="10">
        <f t="shared" si="338"/>
        <v>70.619478868763906</v>
      </c>
      <c r="G275" s="10">
        <f t="shared" si="338"/>
        <v>71.97803921568628</v>
      </c>
      <c r="H275" s="10">
        <f t="shared" si="338"/>
        <v>73.557643924818706</v>
      </c>
      <c r="I275" s="10">
        <f t="shared" si="338"/>
        <v>74.984792480726583</v>
      </c>
      <c r="J275" s="10">
        <f t="shared" si="338"/>
        <v>75.773888642741099</v>
      </c>
      <c r="K275" s="10">
        <f t="shared" si="338"/>
        <v>76.210559595320902</v>
      </c>
      <c r="L275" s="10">
        <f t="shared" si="338"/>
        <v>76.364249391996466</v>
      </c>
      <c r="M275" s="10">
        <f t="shared" si="338"/>
        <v>76.139230358097279</v>
      </c>
      <c r="N275" s="10">
        <f t="shared" si="338"/>
        <v>74.425508819538663</v>
      </c>
      <c r="O275" s="10">
        <f t="shared" si="338"/>
        <v>83.61326347718186</v>
      </c>
      <c r="P275" s="10">
        <f t="shared" si="338"/>
        <v>93.074532762891238</v>
      </c>
      <c r="Q275" s="10">
        <f t="shared" si="338"/>
        <v>99.293516592820325</v>
      </c>
      <c r="R275" s="10">
        <f t="shared" si="338"/>
        <v>100.87244262586728</v>
      </c>
      <c r="S275" s="10">
        <f t="shared" si="338"/>
        <v>98.256596701649173</v>
      </c>
      <c r="T275" s="10">
        <f t="shared" si="338"/>
        <v>95.643254614549406</v>
      </c>
      <c r="U275" s="10">
        <f t="shared" si="338"/>
        <v>94.754463059599004</v>
      </c>
      <c r="V275" s="10">
        <f t="shared" si="338"/>
        <v>95.511017469932398</v>
      </c>
      <c r="W275" s="10">
        <f t="shared" si="338"/>
        <v>103.59033224012548</v>
      </c>
      <c r="X275" s="10">
        <f t="shared" si="338"/>
        <v>89.528347274615925</v>
      </c>
      <c r="Y275" s="10">
        <f t="shared" si="338"/>
        <v>100.81629272699895</v>
      </c>
      <c r="Z275" s="10">
        <f t="shared" si="338"/>
        <v>105.87999703879183</v>
      </c>
      <c r="AA275" s="10">
        <f t="shared" si="338"/>
        <v>102.46164696399785</v>
      </c>
      <c r="AB275" s="10">
        <f t="shared" si="338"/>
        <v>103.10147698799948</v>
      </c>
      <c r="AC275" s="10">
        <f t="shared" si="338"/>
        <v>106.48727631884732</v>
      </c>
      <c r="AD275" s="10">
        <f t="shared" si="338"/>
        <v>109.28231401430249</v>
      </c>
      <c r="AE275" s="10">
        <f t="shared" si="338"/>
        <v>115.83595518021748</v>
      </c>
      <c r="AF275" s="10">
        <f t="shared" si="338"/>
        <v>122.31387701414009</v>
      </c>
      <c r="AG275" s="10">
        <f t="shared" si="338"/>
        <v>144.0872789503708</v>
      </c>
      <c r="AH275" s="10">
        <f t="shared" ref="AH275:AI275" si="339">IF(AND(AH44=0,AH269=0),0,IF(OR(AH44=0,AH269=0),1/0,AH269/AH44))</f>
        <v>142.74416094966469</v>
      </c>
      <c r="AI275" s="10">
        <f t="shared" si="339"/>
        <v>144.76606664683129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61.766847515705308</v>
      </c>
      <c r="C277" s="41">
        <f t="shared" si="342"/>
        <v>62.279703323349025</v>
      </c>
      <c r="D277" s="41">
        <f t="shared" si="342"/>
        <v>62.790574763268005</v>
      </c>
      <c r="E277" s="41">
        <f t="shared" si="342"/>
        <v>63.331103202846975</v>
      </c>
      <c r="F277" s="41">
        <f t="shared" si="342"/>
        <v>64.391124158176481</v>
      </c>
      <c r="G277" s="41">
        <f t="shared" si="342"/>
        <v>65.707913055831796</v>
      </c>
      <c r="H277" s="41">
        <f t="shared" si="342"/>
        <v>67.218755026540137</v>
      </c>
      <c r="I277" s="41">
        <f t="shared" si="342"/>
        <v>68.695936639118457</v>
      </c>
      <c r="J277" s="41">
        <f t="shared" si="342"/>
        <v>69.558034997591903</v>
      </c>
      <c r="K277" s="41">
        <f t="shared" si="342"/>
        <v>70.188430698739978</v>
      </c>
      <c r="L277" s="41">
        <f t="shared" si="342"/>
        <v>70.573591253153907</v>
      </c>
      <c r="M277" s="41">
        <f t="shared" si="342"/>
        <v>70.544583212314848</v>
      </c>
      <c r="N277" s="41">
        <f t="shared" si="342"/>
        <v>68.374759294919272</v>
      </c>
      <c r="O277" s="41">
        <f t="shared" si="342"/>
        <v>78.403037741638542</v>
      </c>
      <c r="P277" s="41">
        <f t="shared" si="342"/>
        <v>87.366073764059635</v>
      </c>
      <c r="Q277" s="41">
        <f t="shared" si="342"/>
        <v>91.930793581486739</v>
      </c>
      <c r="R277" s="41">
        <f t="shared" si="342"/>
        <v>92.715910333515581</v>
      </c>
      <c r="S277" s="41">
        <f t="shared" si="342"/>
        <v>89.580301525683851</v>
      </c>
      <c r="T277" s="41">
        <f t="shared" si="342"/>
        <v>87.749838030450277</v>
      </c>
      <c r="U277" s="41">
        <f t="shared" si="342"/>
        <v>86.93838282727171</v>
      </c>
      <c r="V277" s="41">
        <f t="shared" si="342"/>
        <v>88.602596849723284</v>
      </c>
      <c r="W277" s="41">
        <f t="shared" si="342"/>
        <v>95.468764249886007</v>
      </c>
      <c r="X277" s="41">
        <f t="shared" si="342"/>
        <v>83.500544701866517</v>
      </c>
      <c r="Y277" s="41">
        <f t="shared" si="342"/>
        <v>94.575203881490651</v>
      </c>
      <c r="Z277" s="41">
        <f t="shared" si="342"/>
        <v>98.395401843226637</v>
      </c>
      <c r="AA277" s="41">
        <f t="shared" si="342"/>
        <v>95.579356568364616</v>
      </c>
      <c r="AB277" s="41">
        <f t="shared" si="342"/>
        <v>97.332563891178893</v>
      </c>
      <c r="AC277" s="41">
        <f t="shared" si="342"/>
        <v>102.28182487122885</v>
      </c>
      <c r="AD277" s="41">
        <f t="shared" si="342"/>
        <v>101.83241682705527</v>
      </c>
      <c r="AE277" s="41">
        <f t="shared" si="342"/>
        <v>104.99651907546644</v>
      </c>
      <c r="AF277" s="41">
        <f t="shared" si="342"/>
        <v>114.33670835814969</v>
      </c>
      <c r="AG277" s="41">
        <f t="shared" si="342"/>
        <v>136.17797069994575</v>
      </c>
      <c r="AH277" s="41">
        <f t="shared" ref="AH277:AI277" si="343">IF(AND(AH46=0,AH271=0),0,IF(OR(AH46=0,AH271=0),1/0,AH271/AH46))</f>
        <v>134.63756711720052</v>
      </c>
      <c r="AI277" s="41">
        <f t="shared" si="343"/>
        <v>135.32104082548227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137.18719211822659</v>
      </c>
      <c r="C278" s="43">
        <f t="shared" si="344"/>
        <v>138.21510673234812</v>
      </c>
      <c r="D278" s="43">
        <f t="shared" si="344"/>
        <v>139.11421319796955</v>
      </c>
      <c r="E278" s="43">
        <f t="shared" si="344"/>
        <v>140.70491803278688</v>
      </c>
      <c r="F278" s="43">
        <f t="shared" si="344"/>
        <v>142.32604373757457</v>
      </c>
      <c r="G278" s="43">
        <f t="shared" si="344"/>
        <v>144.21276595744681</v>
      </c>
      <c r="H278" s="43">
        <f t="shared" si="344"/>
        <v>146.53703703703704</v>
      </c>
      <c r="I278" s="43">
        <f t="shared" si="344"/>
        <v>147.36063408190225</v>
      </c>
      <c r="J278" s="43">
        <f t="shared" si="344"/>
        <v>147.21033210332104</v>
      </c>
      <c r="K278" s="43">
        <f t="shared" si="344"/>
        <v>145.47694334650856</v>
      </c>
      <c r="L278" s="43">
        <f t="shared" si="344"/>
        <v>143.02489626556016</v>
      </c>
      <c r="M278" s="43">
        <f t="shared" si="344"/>
        <v>140.56187290969899</v>
      </c>
      <c r="N278" s="43">
        <f t="shared" si="344"/>
        <v>140.41680129240711</v>
      </c>
      <c r="O278" s="43">
        <f t="shared" si="344"/>
        <v>129.81768707482993</v>
      </c>
      <c r="P278" s="43">
        <f t="shared" si="344"/>
        <v>128.38754045307442</v>
      </c>
      <c r="Q278" s="43">
        <f t="shared" si="344"/>
        <v>134.8308746048472</v>
      </c>
      <c r="R278" s="43">
        <f t="shared" si="344"/>
        <v>136.44301382927992</v>
      </c>
      <c r="S278" s="43">
        <f t="shared" si="344"/>
        <v>140.72558550596554</v>
      </c>
      <c r="T278" s="43">
        <f t="shared" si="344"/>
        <v>136.45896147403684</v>
      </c>
      <c r="U278" s="43">
        <f t="shared" si="344"/>
        <v>131.12836438923395</v>
      </c>
      <c r="V278" s="43">
        <f t="shared" si="344"/>
        <v>128.04812030075189</v>
      </c>
      <c r="W278" s="43">
        <f t="shared" si="344"/>
        <v>132.68311009474027</v>
      </c>
      <c r="X278" s="43">
        <f t="shared" si="344"/>
        <v>107.88235294117646</v>
      </c>
      <c r="Y278" s="43">
        <f t="shared" si="344"/>
        <v>117.63337969401947</v>
      </c>
      <c r="Z278" s="43">
        <f t="shared" si="344"/>
        <v>127.98331870061457</v>
      </c>
      <c r="AA278" s="43">
        <f t="shared" si="344"/>
        <v>123.28718226068145</v>
      </c>
      <c r="AB278" s="43">
        <f t="shared" si="344"/>
        <v>126.15052700922266</v>
      </c>
      <c r="AC278" s="43">
        <f t="shared" si="344"/>
        <v>122.26642738818333</v>
      </c>
      <c r="AD278" s="43">
        <f t="shared" si="344"/>
        <v>135.14892601431981</v>
      </c>
      <c r="AE278" s="43">
        <f t="shared" si="344"/>
        <v>157.32214228617107</v>
      </c>
      <c r="AF278" s="43">
        <f t="shared" si="344"/>
        <v>160.76459330143541</v>
      </c>
      <c r="AG278" s="43">
        <f t="shared" si="344"/>
        <v>173.57518543492921</v>
      </c>
      <c r="AH278" s="43">
        <f t="shared" ref="AH278:AI278" si="345">IF(AND(AH47=0,AH272=0),0,IF(OR(AH47=0,AH272=0),1/0,AH272/AH47))</f>
        <v>183.07922616305851</v>
      </c>
      <c r="AI278" s="43">
        <f t="shared" si="345"/>
        <v>190.55328403653763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0.4517496444914581</v>
      </c>
      <c r="C281" s="16">
        <f t="shared" si="346"/>
        <v>0.45244769745937141</v>
      </c>
      <c r="D281" s="16">
        <f t="shared" si="346"/>
        <v>0.45344366555569615</v>
      </c>
      <c r="E281" s="16">
        <f t="shared" si="346"/>
        <v>0.45473507294655863</v>
      </c>
      <c r="F281" s="16">
        <f t="shared" si="346"/>
        <v>0.45659974936948655</v>
      </c>
      <c r="G281" s="16">
        <f t="shared" si="346"/>
        <v>0.45893264467012451</v>
      </c>
      <c r="H281" s="16">
        <f t="shared" si="346"/>
        <v>0.46182013524361759</v>
      </c>
      <c r="I281" s="16">
        <f t="shared" si="346"/>
        <v>0.46717819362816548</v>
      </c>
      <c r="J281" s="16">
        <f t="shared" si="346"/>
        <v>0.47456365177901444</v>
      </c>
      <c r="K281" s="16">
        <f t="shared" si="346"/>
        <v>0.48239260359366221</v>
      </c>
      <c r="L281" s="16">
        <f t="shared" si="346"/>
        <v>0.49159586618818141</v>
      </c>
      <c r="M281" s="16">
        <f t="shared" si="346"/>
        <v>0.50287456170831091</v>
      </c>
      <c r="N281" s="16">
        <f t="shared" si="346"/>
        <v>0.5432567144805257</v>
      </c>
      <c r="O281" s="16">
        <f t="shared" si="346"/>
        <v>0.58410710251679043</v>
      </c>
      <c r="P281" s="16">
        <f t="shared" si="346"/>
        <v>0.60030023418750489</v>
      </c>
      <c r="Q281" s="16">
        <f t="shared" si="346"/>
        <v>0.63718812808092617</v>
      </c>
      <c r="R281" s="16">
        <f t="shared" si="346"/>
        <v>0.67899256442635336</v>
      </c>
      <c r="S281" s="16">
        <f t="shared" si="346"/>
        <v>0.66008058025104843</v>
      </c>
      <c r="T281" s="16">
        <f t="shared" si="346"/>
        <v>0.64017144896512623</v>
      </c>
      <c r="U281" s="16">
        <f t="shared" si="346"/>
        <v>0.64465996716917739</v>
      </c>
      <c r="V281" s="16">
        <f t="shared" si="346"/>
        <v>0.63256664270758467</v>
      </c>
      <c r="W281" s="16">
        <f t="shared" si="346"/>
        <v>0.65624264431594026</v>
      </c>
      <c r="X281" s="16">
        <f t="shared" si="346"/>
        <v>0.67535294825298331</v>
      </c>
      <c r="Y281" s="16">
        <f t="shared" si="346"/>
        <v>0.73477456270975816</v>
      </c>
      <c r="Z281" s="16">
        <f t="shared" si="346"/>
        <v>0.70772401863480416</v>
      </c>
      <c r="AA281" s="16">
        <f t="shared" si="346"/>
        <v>0.71329228312450954</v>
      </c>
      <c r="AB281" s="16">
        <f t="shared" si="346"/>
        <v>0.71420093026706322</v>
      </c>
      <c r="AC281" s="16">
        <f t="shared" si="346"/>
        <v>0.72448398922121116</v>
      </c>
      <c r="AD281" s="16">
        <f t="shared" si="346"/>
        <v>0.73444181172145573</v>
      </c>
      <c r="AE281" s="16">
        <f t="shared" si="346"/>
        <v>0.78065233965500802</v>
      </c>
      <c r="AF281" s="16">
        <f t="shared" si="346"/>
        <v>0.55994047691060644</v>
      </c>
      <c r="AG281" s="16">
        <f t="shared" si="346"/>
        <v>0.62612684838767141</v>
      </c>
      <c r="AH281" s="16">
        <f t="shared" ref="AH281:AI281" si="347">IF(AH84=0,0,AH84/AH275)</f>
        <v>0.73100625330755686</v>
      </c>
      <c r="AI281" s="16">
        <f t="shared" si="347"/>
        <v>0.74343180551166743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0.47167573939877261</v>
      </c>
      <c r="C283" s="54">
        <f t="shared" si="350"/>
        <v>0.47227139791545952</v>
      </c>
      <c r="D283" s="54">
        <f t="shared" si="350"/>
        <v>0.4731352496387638</v>
      </c>
      <c r="E283" s="54">
        <f t="shared" si="350"/>
        <v>0.47435946424035907</v>
      </c>
      <c r="F283" s="54">
        <f t="shared" si="350"/>
        <v>0.47590301671543006</v>
      </c>
      <c r="G283" s="54">
        <f t="shared" si="350"/>
        <v>0.47783221409761351</v>
      </c>
      <c r="H283" s="54">
        <f t="shared" si="350"/>
        <v>0.48029308517129737</v>
      </c>
      <c r="I283" s="54">
        <f t="shared" si="350"/>
        <v>0.4848056489868483</v>
      </c>
      <c r="J283" s="54">
        <f t="shared" si="350"/>
        <v>0.49098382789762673</v>
      </c>
      <c r="K283" s="54">
        <f t="shared" si="350"/>
        <v>0.49697019151523059</v>
      </c>
      <c r="L283" s="54">
        <f t="shared" si="350"/>
        <v>0.50431234081963416</v>
      </c>
      <c r="M283" s="54">
        <f t="shared" si="350"/>
        <v>0.51434835415937585</v>
      </c>
      <c r="N283" s="54">
        <f t="shared" si="350"/>
        <v>0.54918565505049854</v>
      </c>
      <c r="O283" s="54">
        <f t="shared" si="350"/>
        <v>0.58128567542869225</v>
      </c>
      <c r="P283" s="54">
        <f t="shared" si="350"/>
        <v>0.58412188005706589</v>
      </c>
      <c r="Q283" s="54">
        <f t="shared" si="350"/>
        <v>0.61323378193208555</v>
      </c>
      <c r="R283" s="54">
        <f t="shared" si="350"/>
        <v>0.66890045489552263</v>
      </c>
      <c r="S283" s="54">
        <f t="shared" si="350"/>
        <v>0.63024284451682533</v>
      </c>
      <c r="T283" s="54">
        <f t="shared" si="350"/>
        <v>0.6067215179943426</v>
      </c>
      <c r="U283" s="54">
        <f t="shared" si="350"/>
        <v>0.61243656153610959</v>
      </c>
      <c r="V283" s="54">
        <f t="shared" si="350"/>
        <v>0.60235192370061619</v>
      </c>
      <c r="W283" s="54">
        <f t="shared" si="350"/>
        <v>0.64368584706944387</v>
      </c>
      <c r="X283" s="54">
        <f t="shared" si="350"/>
        <v>0.68171962018545396</v>
      </c>
      <c r="Y283" s="54">
        <f t="shared" si="350"/>
        <v>0.74582219068929767</v>
      </c>
      <c r="Z283" s="54">
        <f t="shared" si="350"/>
        <v>0.71122903632562129</v>
      </c>
      <c r="AA283" s="54">
        <f t="shared" si="350"/>
        <v>0.70294324719293366</v>
      </c>
      <c r="AB283" s="54">
        <f t="shared" si="350"/>
        <v>0.71420512872635622</v>
      </c>
      <c r="AC283" s="54">
        <f t="shared" si="350"/>
        <v>0.71930633592564086</v>
      </c>
      <c r="AD283" s="54">
        <f t="shared" si="350"/>
        <v>0.73542078141938549</v>
      </c>
      <c r="AE283" s="54">
        <f t="shared" si="350"/>
        <v>0.77555182771173026</v>
      </c>
      <c r="AF283" s="54">
        <f t="shared" si="350"/>
        <v>0.53114353879225018</v>
      </c>
      <c r="AG283" s="54">
        <f t="shared" si="350"/>
        <v>0.60312539844447277</v>
      </c>
      <c r="AH283" s="54">
        <f t="shared" ref="AH283:AI283" si="351">IF(AH86=0,0,AH86/AH277)</f>
        <v>0.71709108161349877</v>
      </c>
      <c r="AI283" s="54">
        <f t="shared" si="351"/>
        <v>0.72999025960893893</v>
      </c>
    </row>
    <row r="284" spans="1:35" x14ac:dyDescent="0.25">
      <c r="A284" s="36" t="s">
        <v>89</v>
      </c>
      <c r="B284" s="55">
        <f t="shared" ref="B284:AG284" si="352">IF(B87=0,0,B87/B278)</f>
        <v>0.3485702658383904</v>
      </c>
      <c r="C284" s="55">
        <f t="shared" si="352"/>
        <v>0.34961329642521943</v>
      </c>
      <c r="D284" s="55">
        <f t="shared" si="352"/>
        <v>0.35100618488989432</v>
      </c>
      <c r="E284" s="55">
        <f t="shared" si="352"/>
        <v>0.35301176744727952</v>
      </c>
      <c r="F284" s="55">
        <f t="shared" si="352"/>
        <v>0.35605531498812676</v>
      </c>
      <c r="G284" s="55">
        <f t="shared" si="352"/>
        <v>0.35972717161858503</v>
      </c>
      <c r="H284" s="55">
        <f t="shared" si="352"/>
        <v>0.36426134209528627</v>
      </c>
      <c r="I284" s="55">
        <f t="shared" si="352"/>
        <v>0.37260649741824442</v>
      </c>
      <c r="J284" s="55">
        <f t="shared" si="352"/>
        <v>0.38539630019551813</v>
      </c>
      <c r="K284" s="55">
        <f t="shared" si="352"/>
        <v>0.40149614642672782</v>
      </c>
      <c r="L284" s="55">
        <f t="shared" si="352"/>
        <v>0.41936232556790159</v>
      </c>
      <c r="M284" s="55">
        <f t="shared" si="352"/>
        <v>0.436566098791282</v>
      </c>
      <c r="N284" s="55">
        <f t="shared" si="352"/>
        <v>0.51176971398329463</v>
      </c>
      <c r="O284" s="55">
        <f t="shared" si="352"/>
        <v>0.59921816047623044</v>
      </c>
      <c r="P284" s="55">
        <f t="shared" si="352"/>
        <v>0.66840383900382516</v>
      </c>
      <c r="Q284" s="55">
        <f t="shared" si="352"/>
        <v>0.7160201477869087</v>
      </c>
      <c r="R284" s="55">
        <f t="shared" si="352"/>
        <v>0.70889938173010725</v>
      </c>
      <c r="S284" s="55">
        <f t="shared" si="352"/>
        <v>0.75305059944357566</v>
      </c>
      <c r="T284" s="55">
        <f t="shared" si="352"/>
        <v>0.75139628802199698</v>
      </c>
      <c r="U284" s="55">
        <f t="shared" si="352"/>
        <v>0.74408305044604095</v>
      </c>
      <c r="V284" s="55">
        <f t="shared" si="352"/>
        <v>0.73103391582111976</v>
      </c>
      <c r="W284" s="55">
        <f t="shared" si="352"/>
        <v>0.68860721470024111</v>
      </c>
      <c r="X284" s="55">
        <f t="shared" si="352"/>
        <v>0.66034839005911727</v>
      </c>
      <c r="Y284" s="55">
        <f t="shared" si="352"/>
        <v>0.71084106580403517</v>
      </c>
      <c r="Z284" s="55">
        <f t="shared" si="352"/>
        <v>0.69976607465031249</v>
      </c>
      <c r="AA284" s="55">
        <f t="shared" si="352"/>
        <v>0.73757007869870761</v>
      </c>
      <c r="AB284" s="55">
        <f t="shared" si="352"/>
        <v>0.71418798777001147</v>
      </c>
      <c r="AC284" s="55">
        <f t="shared" si="352"/>
        <v>0.74073555546021319</v>
      </c>
      <c r="AD284" s="55">
        <f t="shared" si="352"/>
        <v>0.73188067967097203</v>
      </c>
      <c r="AE284" s="55">
        <f t="shared" si="352"/>
        <v>0.79368087664922171</v>
      </c>
      <c r="AF284" s="55">
        <f t="shared" si="352"/>
        <v>0.65865868249215764</v>
      </c>
      <c r="AG284" s="55">
        <f t="shared" si="352"/>
        <v>0.69340590182275874</v>
      </c>
      <c r="AH284" s="55">
        <f t="shared" ref="AH284:AI284" si="353">IF(AH87=0,0,AH87/AH278)</f>
        <v>0.78192293661077072</v>
      </c>
      <c r="AI284" s="55">
        <f t="shared" si="353"/>
        <v>0.78970603676937201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7.0245637738566194E-2</v>
      </c>
      <c r="C287" s="14">
        <f t="shared" si="354"/>
        <v>6.9627262493283174E-2</v>
      </c>
      <c r="D287" s="14">
        <f t="shared" si="354"/>
        <v>3.4510891506703327E-2</v>
      </c>
      <c r="E287" s="14">
        <f t="shared" si="354"/>
        <v>3.4160482627037164E-2</v>
      </c>
      <c r="F287" s="14">
        <f t="shared" si="354"/>
        <v>3.359252675203972E-2</v>
      </c>
      <c r="G287" s="14">
        <f t="shared" si="354"/>
        <v>3.2930312203383577E-2</v>
      </c>
      <c r="H287" s="14">
        <f t="shared" si="354"/>
        <v>3.2184832793369533E-2</v>
      </c>
      <c r="I287" s="14">
        <f t="shared" si="354"/>
        <v>3.154098114852158E-2</v>
      </c>
      <c r="J287" s="14">
        <f t="shared" si="354"/>
        <v>3.1172282529346489E-2</v>
      </c>
      <c r="K287" s="14">
        <f t="shared" si="354"/>
        <v>3.0967884933599012E-2</v>
      </c>
      <c r="L287" s="14">
        <f t="shared" si="354"/>
        <v>3.0855347026774779E-2</v>
      </c>
      <c r="M287" s="14">
        <f t="shared" si="354"/>
        <v>3.0874402026686874E-2</v>
      </c>
      <c r="N287" s="14">
        <f t="shared" si="354"/>
        <v>3.3483211752993319E-2</v>
      </c>
      <c r="O287" s="14">
        <f t="shared" si="354"/>
        <v>3.4423546560424609E-2</v>
      </c>
      <c r="P287" s="14">
        <f t="shared" si="354"/>
        <v>3.7630168129827037E-2</v>
      </c>
      <c r="Q287" s="14">
        <f t="shared" si="354"/>
        <v>4.0679646002820057E-2</v>
      </c>
      <c r="R287" s="14">
        <f t="shared" si="354"/>
        <v>4.1383653985166628E-2</v>
      </c>
      <c r="S287" s="14">
        <f t="shared" si="354"/>
        <v>4.3053916207384933E-2</v>
      </c>
      <c r="T287" s="14">
        <f t="shared" si="354"/>
        <v>4.6236973929589129E-2</v>
      </c>
      <c r="U287" s="14">
        <f t="shared" si="354"/>
        <v>3.9977569867020522E-2</v>
      </c>
      <c r="V287" s="14">
        <f t="shared" si="354"/>
        <v>3.1347578901449583E-2</v>
      </c>
      <c r="W287" s="14">
        <f t="shared" si="354"/>
        <v>3.2155214498092916E-2</v>
      </c>
      <c r="X287" s="14">
        <f t="shared" si="354"/>
        <v>3.6428363655750862E-2</v>
      </c>
      <c r="Y287" s="14">
        <f t="shared" si="354"/>
        <v>3.9693103978125241E-2</v>
      </c>
      <c r="Z287" s="14">
        <f t="shared" si="354"/>
        <v>3.5665140022451303E-2</v>
      </c>
      <c r="AA287" s="14">
        <f t="shared" si="354"/>
        <v>3.2235539879661324E-2</v>
      </c>
      <c r="AB287" s="14">
        <f t="shared" si="354"/>
        <v>3.0325501805240282E-2</v>
      </c>
      <c r="AC287" s="14">
        <f t="shared" si="354"/>
        <v>3.3289072458230394E-2</v>
      </c>
      <c r="AD287" s="14">
        <f t="shared" si="354"/>
        <v>3.3585511735937261E-2</v>
      </c>
      <c r="AE287" s="14">
        <f t="shared" si="354"/>
        <v>3.2418796351227339E-2</v>
      </c>
      <c r="AF287" s="14">
        <f t="shared" si="354"/>
        <v>3.4041581898720051E-2</v>
      </c>
      <c r="AG287" s="14">
        <f t="shared" si="354"/>
        <v>3.1731811393714338E-2</v>
      </c>
      <c r="AH287" s="14">
        <f t="shared" ref="AH287:AI287" si="355">IF(AND(AH24=0,AH126=0),0,IF(OR(AH24=0,AH126=0),1/0,AH126/(AH275*AH24)))</f>
        <v>2.5951506700658798E-2</v>
      </c>
      <c r="AI287" s="14">
        <f t="shared" si="355"/>
        <v>2.1585840883031792E-2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7.9610839760976562E-2</v>
      </c>
      <c r="C289" s="52">
        <f t="shared" si="358"/>
        <v>7.8891280154705409E-2</v>
      </c>
      <c r="D289" s="52">
        <f t="shared" si="358"/>
        <v>3.9092076975608937E-2</v>
      </c>
      <c r="E289" s="52">
        <f t="shared" si="358"/>
        <v>3.8715411510016937E-2</v>
      </c>
      <c r="F289" s="52">
        <f t="shared" si="358"/>
        <v>3.804190311626434E-2</v>
      </c>
      <c r="G289" s="52">
        <f t="shared" si="358"/>
        <v>3.724296308853961E-2</v>
      </c>
      <c r="H289" s="52">
        <f t="shared" si="358"/>
        <v>3.6366071926874279E-2</v>
      </c>
      <c r="I289" s="52">
        <f t="shared" si="358"/>
        <v>3.5546359774520787E-2</v>
      </c>
      <c r="J289" s="52">
        <f t="shared" si="358"/>
        <v>3.5065185472122597E-2</v>
      </c>
      <c r="K289" s="52">
        <f t="shared" si="358"/>
        <v>3.4726533849937929E-2</v>
      </c>
      <c r="L289" s="52">
        <f t="shared" si="358"/>
        <v>3.4478402902423155E-2</v>
      </c>
      <c r="M289" s="52">
        <f t="shared" si="358"/>
        <v>3.4415628323113283E-2</v>
      </c>
      <c r="N289" s="52">
        <f t="shared" si="358"/>
        <v>3.7737755378836266E-2</v>
      </c>
      <c r="O289" s="52">
        <f t="shared" si="358"/>
        <v>3.8186633711378655E-2</v>
      </c>
      <c r="P289" s="52">
        <f t="shared" si="358"/>
        <v>4.1895865039255083E-2</v>
      </c>
      <c r="Q289" s="52">
        <f t="shared" si="358"/>
        <v>4.2582238922168683E-2</v>
      </c>
      <c r="R289" s="52">
        <f t="shared" si="358"/>
        <v>4.4074992140898064E-2</v>
      </c>
      <c r="S289" s="52">
        <f t="shared" si="358"/>
        <v>4.4970051917854116E-2</v>
      </c>
      <c r="T289" s="52">
        <f t="shared" si="358"/>
        <v>4.8829169035384437E-2</v>
      </c>
      <c r="U289" s="52">
        <f t="shared" si="358"/>
        <v>4.876616407453125E-2</v>
      </c>
      <c r="V289" s="52">
        <f t="shared" si="358"/>
        <v>4.0130462754386018E-2</v>
      </c>
      <c r="W289" s="52">
        <f t="shared" si="358"/>
        <v>3.5647479307662655E-2</v>
      </c>
      <c r="X289" s="52">
        <f t="shared" si="358"/>
        <v>4.5607069114585862E-2</v>
      </c>
      <c r="Y289" s="52">
        <f t="shared" si="358"/>
        <v>4.6442868090771673E-2</v>
      </c>
      <c r="Z289" s="52">
        <f t="shared" si="358"/>
        <v>4.0863096814076239E-2</v>
      </c>
      <c r="AA289" s="52">
        <f t="shared" si="358"/>
        <v>3.7236339763473451E-2</v>
      </c>
      <c r="AB289" s="52">
        <f t="shared" si="358"/>
        <v>3.1242732563277673E-2</v>
      </c>
      <c r="AC289" s="52">
        <f t="shared" si="358"/>
        <v>3.4401347828099921E-2</v>
      </c>
      <c r="AD289" s="52">
        <f t="shared" si="358"/>
        <v>3.528504418424501E-2</v>
      </c>
      <c r="AE289" s="52">
        <f t="shared" si="358"/>
        <v>3.5560842208152921E-2</v>
      </c>
      <c r="AF289" s="52">
        <f t="shared" si="358"/>
        <v>3.9403313312797769E-2</v>
      </c>
      <c r="AG289" s="52">
        <f t="shared" si="358"/>
        <v>4.3811586166084729E-2</v>
      </c>
      <c r="AH289" s="52">
        <f t="shared" ref="AH289:AI289" si="359">IF(AND(AH26=0,AH128=0),0,IF(OR(AH26=0,AH128=0),1/0,AH128/(AH277*AH26)))</f>
        <v>3.0113893427775661E-2</v>
      </c>
      <c r="AI289" s="52">
        <f t="shared" si="359"/>
        <v>2.5623083856975579E-2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3.0315048486063714E-2</v>
      </c>
      <c r="C290" s="53">
        <f t="shared" si="360"/>
        <v>3.0065208376233242E-2</v>
      </c>
      <c r="D290" s="53">
        <f t="shared" si="360"/>
        <v>1.491387730844985E-2</v>
      </c>
      <c r="E290" s="53">
        <f t="shared" si="360"/>
        <v>1.4731027810261185E-2</v>
      </c>
      <c r="F290" s="53">
        <f t="shared" si="360"/>
        <v>1.4547937139635632E-2</v>
      </c>
      <c r="G290" s="53">
        <f t="shared" si="360"/>
        <v>1.4351988770445013E-2</v>
      </c>
      <c r="H290" s="53">
        <f t="shared" si="360"/>
        <v>1.4102631951837341E-2</v>
      </c>
      <c r="I290" s="53">
        <f t="shared" si="360"/>
        <v>1.4015348333596207E-2</v>
      </c>
      <c r="J290" s="53">
        <f t="shared" si="360"/>
        <v>1.4005862491642653E-2</v>
      </c>
      <c r="K290" s="53">
        <f t="shared" si="360"/>
        <v>1.4150796845586107E-2</v>
      </c>
      <c r="L290" s="53">
        <f t="shared" si="360"/>
        <v>1.4372783230498161E-2</v>
      </c>
      <c r="M290" s="53">
        <f t="shared" si="360"/>
        <v>1.4584441301248913E-2</v>
      </c>
      <c r="N290" s="53">
        <f t="shared" si="360"/>
        <v>1.5431545291850954E-2</v>
      </c>
      <c r="O290" s="53">
        <f t="shared" si="360"/>
        <v>1.9419085626795854E-2</v>
      </c>
      <c r="P290" s="53">
        <f t="shared" si="360"/>
        <v>2.4460992175356921E-2</v>
      </c>
      <c r="Q290" s="53">
        <f t="shared" si="360"/>
        <v>3.1804942758656848E-2</v>
      </c>
      <c r="R290" s="53">
        <f t="shared" si="360"/>
        <v>3.1836624949376051E-2</v>
      </c>
      <c r="S290" s="53">
        <f t="shared" si="360"/>
        <v>3.3129817666336485E-2</v>
      </c>
      <c r="T290" s="53">
        <f t="shared" si="360"/>
        <v>3.4530242466507988E-2</v>
      </c>
      <c r="U290" s="53">
        <f t="shared" si="360"/>
        <v>2.2822280607219279E-2</v>
      </c>
      <c r="V290" s="53">
        <f t="shared" si="360"/>
        <v>1.6746301331341369E-2</v>
      </c>
      <c r="W290" s="53">
        <f t="shared" si="360"/>
        <v>2.4345157270665309E-2</v>
      </c>
      <c r="X290" s="53">
        <f t="shared" si="360"/>
        <v>2.4149286551750984E-2</v>
      </c>
      <c r="Y290" s="53">
        <f t="shared" si="360"/>
        <v>2.8710328542392756E-2</v>
      </c>
      <c r="Z290" s="53">
        <f t="shared" si="360"/>
        <v>2.6156821995514504E-2</v>
      </c>
      <c r="AA290" s="53">
        <f t="shared" si="360"/>
        <v>2.318985288560341E-2</v>
      </c>
      <c r="AB290" s="53">
        <f t="shared" si="360"/>
        <v>2.6632715818611853E-2</v>
      </c>
      <c r="AC290" s="53">
        <f t="shared" si="360"/>
        <v>2.9541980305994052E-2</v>
      </c>
      <c r="AD290" s="53">
        <f t="shared" si="360"/>
        <v>2.8414631313155574E-2</v>
      </c>
      <c r="AE290" s="53">
        <f t="shared" si="360"/>
        <v>2.4133308486339218E-2</v>
      </c>
      <c r="AF290" s="53">
        <f t="shared" si="360"/>
        <v>2.1248986091135513E-2</v>
      </c>
      <c r="AG290" s="53">
        <f t="shared" si="360"/>
        <v>1.4654102227694341E-2</v>
      </c>
      <c r="AH290" s="53">
        <f t="shared" ref="AH290:AI290" si="361">IF(AND(AH27=0,AH129=0),0,IF(OR(AH27=0,AH129=0),1/0,AH129/(AH278*AH27)))</f>
        <v>1.6399605912654752E-2</v>
      </c>
      <c r="AI290" s="53">
        <f t="shared" si="361"/>
        <v>1.3054323241693174E-2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66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31608.366254496912</v>
      </c>
      <c r="C4" s="4">
        <f t="shared" si="0"/>
        <v>27831.290697562807</v>
      </c>
      <c r="D4" s="4">
        <f t="shared" si="0"/>
        <v>29116.917832667175</v>
      </c>
      <c r="E4" s="4">
        <f t="shared" si="0"/>
        <v>31048.078636584054</v>
      </c>
      <c r="F4" s="4">
        <f t="shared" si="0"/>
        <v>36498.403508419506</v>
      </c>
      <c r="G4" s="4">
        <f t="shared" si="0"/>
        <v>34389.052601149582</v>
      </c>
      <c r="H4" s="4">
        <f t="shared" si="0"/>
        <v>34056.570891914467</v>
      </c>
      <c r="I4" s="4">
        <f t="shared" si="0"/>
        <v>33297.921896054977</v>
      </c>
      <c r="J4" s="4">
        <f t="shared" si="0"/>
        <v>33665.047704551573</v>
      </c>
      <c r="K4" s="4">
        <f t="shared" si="0"/>
        <v>36449.830552991269</v>
      </c>
      <c r="L4" s="4">
        <f t="shared" si="0"/>
        <v>33509.771146746083</v>
      </c>
      <c r="M4" s="4">
        <f t="shared" si="0"/>
        <v>31258.317317073539</v>
      </c>
      <c r="N4" s="4">
        <f t="shared" si="0"/>
        <v>30868.835394458998</v>
      </c>
      <c r="O4" s="4">
        <f t="shared" si="0"/>
        <v>31305.968527557914</v>
      </c>
      <c r="P4" s="4">
        <f t="shared" si="0"/>
        <v>33515.508407301604</v>
      </c>
      <c r="Q4" s="4">
        <f t="shared" si="0"/>
        <v>34403.905324184372</v>
      </c>
      <c r="R4" s="4">
        <f t="shared" si="0"/>
        <v>35915.408717707272</v>
      </c>
      <c r="S4" s="4">
        <f t="shared" si="0"/>
        <v>36655.822871716839</v>
      </c>
      <c r="T4" s="4">
        <f t="shared" si="0"/>
        <v>35319.158829878681</v>
      </c>
      <c r="U4" s="4">
        <f t="shared" si="0"/>
        <v>32804.360899424566</v>
      </c>
      <c r="V4" s="4">
        <f t="shared" si="0"/>
        <v>32398.862112574672</v>
      </c>
      <c r="W4" s="4">
        <f t="shared" si="0"/>
        <v>33892.796059920853</v>
      </c>
      <c r="X4" s="4">
        <f t="shared" si="0"/>
        <v>31571.869586902234</v>
      </c>
      <c r="Y4" s="4">
        <f t="shared" si="0"/>
        <v>33526.720618593208</v>
      </c>
      <c r="Z4" s="4">
        <f t="shared" si="0"/>
        <v>37564.469527450317</v>
      </c>
      <c r="AA4" s="4">
        <f t="shared" si="0"/>
        <v>38749.85138838744</v>
      </c>
      <c r="AB4" s="4">
        <f t="shared" si="0"/>
        <v>42179.775850498365</v>
      </c>
      <c r="AC4" s="4">
        <f t="shared" si="0"/>
        <v>47291.560922782068</v>
      </c>
      <c r="AD4" s="4">
        <f t="shared" si="0"/>
        <v>51707.286660459606</v>
      </c>
      <c r="AE4" s="4">
        <f t="shared" si="0"/>
        <v>53791.878875796698</v>
      </c>
      <c r="AF4" s="4">
        <f t="shared" si="0"/>
        <v>15836.592888918887</v>
      </c>
      <c r="AG4" s="4">
        <f t="shared" si="0"/>
        <v>30189.396820026643</v>
      </c>
      <c r="AH4" s="4">
        <f t="shared" ref="AH4:AI4" si="1">SUM(AH5:AH7)</f>
        <v>55942.453922213143</v>
      </c>
      <c r="AI4" s="4">
        <f t="shared" si="1"/>
        <v>59788.995379941349</v>
      </c>
    </row>
    <row r="5" spans="1:35" x14ac:dyDescent="0.25">
      <c r="A5" s="32" t="s">
        <v>3</v>
      </c>
      <c r="B5" s="33">
        <v>1983.8969143570714</v>
      </c>
      <c r="C5" s="33">
        <v>1957.5387000087824</v>
      </c>
      <c r="D5" s="33">
        <v>2054.4956658303818</v>
      </c>
      <c r="E5" s="33">
        <v>2165.2133260971377</v>
      </c>
      <c r="F5" s="33">
        <v>2120.3733720183432</v>
      </c>
      <c r="G5" s="33">
        <v>2048.6645105350344</v>
      </c>
      <c r="H5" s="33">
        <v>2172.1567139837634</v>
      </c>
      <c r="I5" s="33">
        <v>2103.7684186565566</v>
      </c>
      <c r="J5" s="33">
        <v>1989.028891378435</v>
      </c>
      <c r="K5" s="33">
        <v>1912.9368995497236</v>
      </c>
      <c r="L5" s="33">
        <v>2488.4994358538765</v>
      </c>
      <c r="M5" s="33">
        <v>2371.6997311843511</v>
      </c>
      <c r="N5" s="33">
        <v>2186.3134820959676</v>
      </c>
      <c r="O5" s="33">
        <v>2103.3315914289128</v>
      </c>
      <c r="P5" s="33">
        <v>2447.2823035056063</v>
      </c>
      <c r="Q5" s="33">
        <v>2500.19867597142</v>
      </c>
      <c r="R5" s="33">
        <v>2628.2753061787575</v>
      </c>
      <c r="S5" s="33">
        <v>2814.9848275215627</v>
      </c>
      <c r="T5" s="33">
        <v>2773.7820833300066</v>
      </c>
      <c r="U5" s="33">
        <v>2822.8819278819528</v>
      </c>
      <c r="V5" s="33">
        <v>2518.3467328982974</v>
      </c>
      <c r="W5" s="33">
        <v>2112.7297660140375</v>
      </c>
      <c r="X5" s="33">
        <v>1927.8941127530386</v>
      </c>
      <c r="Y5" s="33">
        <v>1863.265565023773</v>
      </c>
      <c r="Z5" s="33">
        <v>2263.1055060039307</v>
      </c>
      <c r="AA5" s="33">
        <v>2709.3657201810311</v>
      </c>
      <c r="AB5" s="33">
        <v>2909.6572246752266</v>
      </c>
      <c r="AC5" s="33">
        <v>2897.4105677939197</v>
      </c>
      <c r="AD5" s="33">
        <v>2905.7054341795629</v>
      </c>
      <c r="AE5" s="33">
        <v>2874.8653443847465</v>
      </c>
      <c r="AF5" s="33">
        <v>1278.9326746311604</v>
      </c>
      <c r="AG5" s="33">
        <v>2002.4896026004908</v>
      </c>
      <c r="AH5" s="33">
        <v>3065.4430636253173</v>
      </c>
      <c r="AI5" s="33">
        <v>3156.5721719700414</v>
      </c>
    </row>
    <row r="6" spans="1:35" x14ac:dyDescent="0.25">
      <c r="A6" s="32" t="s">
        <v>88</v>
      </c>
      <c r="B6" s="33">
        <v>17732.766768293724</v>
      </c>
      <c r="C6" s="33">
        <v>15497.623437213459</v>
      </c>
      <c r="D6" s="33">
        <v>16221.132577367649</v>
      </c>
      <c r="E6" s="33">
        <v>17325.618563995362</v>
      </c>
      <c r="F6" s="33">
        <v>20640.055671196129</v>
      </c>
      <c r="G6" s="33">
        <v>19443.391818605633</v>
      </c>
      <c r="H6" s="33">
        <v>19103.720776465998</v>
      </c>
      <c r="I6" s="33">
        <v>18789.203624047655</v>
      </c>
      <c r="J6" s="33">
        <v>18873.293583453229</v>
      </c>
      <c r="K6" s="33">
        <v>20368.917710288013</v>
      </c>
      <c r="L6" s="33">
        <v>18476.110646634024</v>
      </c>
      <c r="M6" s="33">
        <v>17467.065959140262</v>
      </c>
      <c r="N6" s="33">
        <v>17538.405900688656</v>
      </c>
      <c r="O6" s="33">
        <v>17926.032830986369</v>
      </c>
      <c r="P6" s="33">
        <v>19233.006030171116</v>
      </c>
      <c r="Q6" s="33">
        <v>19855.141607966903</v>
      </c>
      <c r="R6" s="33">
        <v>20241.220392388324</v>
      </c>
      <c r="S6" s="33">
        <v>19881.865138868299</v>
      </c>
      <c r="T6" s="33">
        <v>18151.968123075101</v>
      </c>
      <c r="U6" s="33">
        <v>16969.423297892252</v>
      </c>
      <c r="V6" s="33">
        <v>16515.701465018428</v>
      </c>
      <c r="W6" s="33">
        <v>17632.778711008032</v>
      </c>
      <c r="X6" s="33">
        <v>15852.77895739121</v>
      </c>
      <c r="Y6" s="33">
        <v>16479.299702840646</v>
      </c>
      <c r="Z6" s="33">
        <v>18849.614453712598</v>
      </c>
      <c r="AA6" s="33">
        <v>20254.79656759874</v>
      </c>
      <c r="AB6" s="33">
        <v>21540.13078845436</v>
      </c>
      <c r="AC6" s="33">
        <v>24657.592677783126</v>
      </c>
      <c r="AD6" s="33">
        <v>27364.857256621926</v>
      </c>
      <c r="AE6" s="33">
        <v>28186.228614464246</v>
      </c>
      <c r="AF6" s="33">
        <v>9522.3413460270422</v>
      </c>
      <c r="AG6" s="33">
        <v>18633.81012310024</v>
      </c>
      <c r="AH6" s="33">
        <v>30233.149536464611</v>
      </c>
      <c r="AI6" s="33">
        <v>31543.219887210671</v>
      </c>
    </row>
    <row r="7" spans="1:35" x14ac:dyDescent="0.25">
      <c r="A7" s="32" t="s">
        <v>89</v>
      </c>
      <c r="B7" s="33">
        <v>11891.702571846114</v>
      </c>
      <c r="C7" s="33">
        <v>10376.128560340567</v>
      </c>
      <c r="D7" s="33">
        <v>10841.289589469145</v>
      </c>
      <c r="E7" s="33">
        <v>11557.246746491553</v>
      </c>
      <c r="F7" s="33">
        <v>13737.974465205036</v>
      </c>
      <c r="G7" s="33">
        <v>12896.996272008917</v>
      </c>
      <c r="H7" s="33">
        <v>12780.693401464707</v>
      </c>
      <c r="I7" s="33">
        <v>12404.949853350767</v>
      </c>
      <c r="J7" s="33">
        <v>12802.725229719912</v>
      </c>
      <c r="K7" s="33">
        <v>14167.975943153533</v>
      </c>
      <c r="L7" s="33">
        <v>12545.161064258184</v>
      </c>
      <c r="M7" s="33">
        <v>11419.551626748926</v>
      </c>
      <c r="N7" s="33">
        <v>11144.116011674374</v>
      </c>
      <c r="O7" s="33">
        <v>11276.604105142633</v>
      </c>
      <c r="P7" s="33">
        <v>11835.220073624881</v>
      </c>
      <c r="Q7" s="33">
        <v>12048.565040246047</v>
      </c>
      <c r="R7" s="33">
        <v>13045.913019140191</v>
      </c>
      <c r="S7" s="33">
        <v>13958.97290532698</v>
      </c>
      <c r="T7" s="33">
        <v>14393.408623473575</v>
      </c>
      <c r="U7" s="33">
        <v>13012.05567365036</v>
      </c>
      <c r="V7" s="33">
        <v>13364.813914657945</v>
      </c>
      <c r="W7" s="33">
        <v>14147.287582898782</v>
      </c>
      <c r="X7" s="33">
        <v>13791.196516757986</v>
      </c>
      <c r="Y7" s="33">
        <v>15184.15535072879</v>
      </c>
      <c r="Z7" s="33">
        <v>16451.74956773379</v>
      </c>
      <c r="AA7" s="33">
        <v>15785.689100607669</v>
      </c>
      <c r="AB7" s="33">
        <v>17729.987837368782</v>
      </c>
      <c r="AC7" s="33">
        <v>19736.557677205019</v>
      </c>
      <c r="AD7" s="33">
        <v>21436.723969658116</v>
      </c>
      <c r="AE7" s="33">
        <v>22730.784916947709</v>
      </c>
      <c r="AF7" s="33">
        <v>5035.3188682606842</v>
      </c>
      <c r="AG7" s="33">
        <v>9553.0970943259126</v>
      </c>
      <c r="AH7" s="33">
        <v>22643.861322123215</v>
      </c>
      <c r="AI7" s="33">
        <v>25089.203320760633</v>
      </c>
    </row>
    <row r="8" spans="1:35" x14ac:dyDescent="0.25">
      <c r="A8" s="5" t="s">
        <v>5</v>
      </c>
      <c r="B8" s="6">
        <f t="shared" ref="B8:AG8" si="2">SUM(B9:B11)</f>
        <v>145.17840228729361</v>
      </c>
      <c r="C8" s="6">
        <f t="shared" si="2"/>
        <v>127.99811378583556</v>
      </c>
      <c r="D8" s="6">
        <f t="shared" si="2"/>
        <v>133.74518100522187</v>
      </c>
      <c r="E8" s="6">
        <f t="shared" si="2"/>
        <v>142.11986500143641</v>
      </c>
      <c r="F8" s="6">
        <f t="shared" si="2"/>
        <v>166.14659314683166</v>
      </c>
      <c r="G8" s="6">
        <f t="shared" si="2"/>
        <v>159.73503313316644</v>
      </c>
      <c r="H8" s="6">
        <f t="shared" si="2"/>
        <v>151.30243887440633</v>
      </c>
      <c r="I8" s="6">
        <f t="shared" si="2"/>
        <v>147.12792397530052</v>
      </c>
      <c r="J8" s="6">
        <f t="shared" si="2"/>
        <v>150.98903313794278</v>
      </c>
      <c r="K8" s="6">
        <f t="shared" si="2"/>
        <v>162.31042042529731</v>
      </c>
      <c r="L8" s="6">
        <f t="shared" si="2"/>
        <v>150.25398743443088</v>
      </c>
      <c r="M8" s="6">
        <f t="shared" si="2"/>
        <v>174.60882955902795</v>
      </c>
      <c r="N8" s="6">
        <f t="shared" si="2"/>
        <v>163.12653515946963</v>
      </c>
      <c r="O8" s="6">
        <f t="shared" si="2"/>
        <v>144.57304729950323</v>
      </c>
      <c r="P8" s="6">
        <f t="shared" si="2"/>
        <v>101.53058065689154</v>
      </c>
      <c r="Q8" s="6">
        <f t="shared" si="2"/>
        <v>96.278429123962155</v>
      </c>
      <c r="R8" s="6">
        <f t="shared" si="2"/>
        <v>99.082949934912079</v>
      </c>
      <c r="S8" s="6">
        <f t="shared" si="2"/>
        <v>92.832614001117051</v>
      </c>
      <c r="T8" s="6">
        <f t="shared" si="2"/>
        <v>94.587807767239894</v>
      </c>
      <c r="U8" s="6">
        <f t="shared" si="2"/>
        <v>85.063459707285716</v>
      </c>
      <c r="V8" s="6">
        <f t="shared" si="2"/>
        <v>73.626858377762034</v>
      </c>
      <c r="W8" s="6">
        <f t="shared" si="2"/>
        <v>73.784834545841221</v>
      </c>
      <c r="X8" s="6">
        <f t="shared" si="2"/>
        <v>68.969801488903798</v>
      </c>
      <c r="Y8" s="6">
        <f t="shared" si="2"/>
        <v>63.20058498208369</v>
      </c>
      <c r="Z8" s="6">
        <f t="shared" si="2"/>
        <v>59.647464714465798</v>
      </c>
      <c r="AA8" s="6">
        <f t="shared" si="2"/>
        <v>59.684554728561352</v>
      </c>
      <c r="AB8" s="6">
        <f t="shared" si="2"/>
        <v>64.98208562848356</v>
      </c>
      <c r="AC8" s="6">
        <f t="shared" si="2"/>
        <v>65.957287619038553</v>
      </c>
      <c r="AD8" s="6">
        <f t="shared" si="2"/>
        <v>100.34974381574928</v>
      </c>
      <c r="AE8" s="6">
        <f t="shared" si="2"/>
        <v>110.24718026324118</v>
      </c>
      <c r="AF8" s="6">
        <f t="shared" si="2"/>
        <v>64.702912589040864</v>
      </c>
      <c r="AG8" s="6">
        <f t="shared" si="2"/>
        <v>92.703366805359934</v>
      </c>
      <c r="AH8" s="6">
        <f t="shared" ref="AH8:AI8" si="3">SUM(AH9:AH11)</f>
        <v>97.062187465075738</v>
      </c>
      <c r="AI8" s="6">
        <f t="shared" si="3"/>
        <v>81.178188208376042</v>
      </c>
    </row>
    <row r="9" spans="1:35" x14ac:dyDescent="0.25">
      <c r="A9" s="34" t="s">
        <v>3</v>
      </c>
      <c r="B9" s="35">
        <v>11.974391229888164</v>
      </c>
      <c r="C9" s="35">
        <v>11.783313149069519</v>
      </c>
      <c r="D9" s="35">
        <v>12.329289156457222</v>
      </c>
      <c r="E9" s="35">
        <v>12.957370292007919</v>
      </c>
      <c r="F9" s="35">
        <v>12.646054364322378</v>
      </c>
      <c r="G9" s="35">
        <v>12.17195081208186</v>
      </c>
      <c r="H9" s="35">
        <v>12.814439058503094</v>
      </c>
      <c r="I9" s="35">
        <v>12.323176582406937</v>
      </c>
      <c r="J9" s="35">
        <v>11.54251508950991</v>
      </c>
      <c r="K9" s="35">
        <v>10.980046945775195</v>
      </c>
      <c r="L9" s="35">
        <v>14.195775275511203</v>
      </c>
      <c r="M9" s="35">
        <v>16.572055328863129</v>
      </c>
      <c r="N9" s="35">
        <v>16.242009184220763</v>
      </c>
      <c r="O9" s="35">
        <v>14.258437312992569</v>
      </c>
      <c r="P9" s="35">
        <v>8.0384934583499579</v>
      </c>
      <c r="Q9" s="35">
        <v>7.4111975957468257</v>
      </c>
      <c r="R9" s="35">
        <v>7.3494450883921321</v>
      </c>
      <c r="S9" s="35">
        <v>6.0370818989282125</v>
      </c>
      <c r="T9" s="35">
        <v>6.2566855635557532</v>
      </c>
      <c r="U9" s="35">
        <v>5.1702934060386161</v>
      </c>
      <c r="V9" s="35">
        <v>4.7864565527578931</v>
      </c>
      <c r="W9" s="35">
        <v>3.9233609453970617</v>
      </c>
      <c r="X9" s="35">
        <v>3.4107114865963197</v>
      </c>
      <c r="Y9" s="35">
        <v>3.2139492125054292</v>
      </c>
      <c r="Z9" s="35">
        <v>2.3334392241221384</v>
      </c>
      <c r="AA9" s="35">
        <v>2.2877794122643333</v>
      </c>
      <c r="AB9" s="35">
        <v>2.1511864177377258</v>
      </c>
      <c r="AC9" s="35">
        <v>1.3229397759968982</v>
      </c>
      <c r="AD9" s="35">
        <v>2.4715417910423949</v>
      </c>
      <c r="AE9" s="35">
        <v>2.4438029445853551</v>
      </c>
      <c r="AF9" s="35">
        <v>1.46397585537246</v>
      </c>
      <c r="AG9" s="35">
        <v>1.6535863966631026</v>
      </c>
      <c r="AH9" s="35">
        <v>1.7367323581152621</v>
      </c>
      <c r="AI9" s="35">
        <v>1.7154652278438389</v>
      </c>
    </row>
    <row r="10" spans="1:35" x14ac:dyDescent="0.25">
      <c r="A10" s="34" t="s">
        <v>88</v>
      </c>
      <c r="B10" s="35">
        <v>83.93659600744013</v>
      </c>
      <c r="C10" s="35">
        <v>73.200340399649178</v>
      </c>
      <c r="D10" s="35">
        <v>76.456200125795462</v>
      </c>
      <c r="E10" s="35">
        <v>81.430178930409824</v>
      </c>
      <c r="F10" s="35">
        <v>96.750653201503482</v>
      </c>
      <c r="G10" s="35">
        <v>90.799551315955071</v>
      </c>
      <c r="H10" s="35">
        <v>84.493528692532394</v>
      </c>
      <c r="I10" s="35">
        <v>82.748598857229268</v>
      </c>
      <c r="J10" s="35">
        <v>85.374860048986463</v>
      </c>
      <c r="K10" s="35">
        <v>91.786407466639687</v>
      </c>
      <c r="L10" s="35">
        <v>82.400929002830566</v>
      </c>
      <c r="M10" s="35">
        <v>98.475376551879407</v>
      </c>
      <c r="N10" s="35">
        <v>90.366889664247395</v>
      </c>
      <c r="O10" s="35">
        <v>77.521686314117105</v>
      </c>
      <c r="P10" s="35">
        <v>57.553131793037402</v>
      </c>
      <c r="Q10" s="35">
        <v>55.948726924679661</v>
      </c>
      <c r="R10" s="35">
        <v>51.179428136352648</v>
      </c>
      <c r="S10" s="35">
        <v>50.360260382295813</v>
      </c>
      <c r="T10" s="35">
        <v>48.663239325566998</v>
      </c>
      <c r="U10" s="35">
        <v>45.332982129623517</v>
      </c>
      <c r="V10" s="35">
        <v>43.874122830037265</v>
      </c>
      <c r="W10" s="35">
        <v>43.397137984182741</v>
      </c>
      <c r="X10" s="35">
        <v>40.423570261838236</v>
      </c>
      <c r="Y10" s="35">
        <v>37.845240680597918</v>
      </c>
      <c r="Z10" s="35">
        <v>35.676240762151359</v>
      </c>
      <c r="AA10" s="35">
        <v>35.307119611691682</v>
      </c>
      <c r="AB10" s="35">
        <v>36.068253433064839</v>
      </c>
      <c r="AC10" s="35">
        <v>33.929062558758716</v>
      </c>
      <c r="AD10" s="35">
        <v>45.980612804403634</v>
      </c>
      <c r="AE10" s="35">
        <v>49.318060677290696</v>
      </c>
      <c r="AF10" s="35">
        <v>39.021605514181466</v>
      </c>
      <c r="AG10" s="35">
        <v>40.796344036061186</v>
      </c>
      <c r="AH10" s="35">
        <v>36.981957469379694</v>
      </c>
      <c r="AI10" s="35">
        <v>31.181209292592317</v>
      </c>
    </row>
    <row r="11" spans="1:35" x14ac:dyDescent="0.25">
      <c r="A11" s="36" t="s">
        <v>89</v>
      </c>
      <c r="B11" s="37">
        <v>49.267415049965315</v>
      </c>
      <c r="C11" s="37">
        <v>43.014460237116865</v>
      </c>
      <c r="D11" s="37">
        <v>44.959691722969197</v>
      </c>
      <c r="E11" s="37">
        <v>47.732315779018656</v>
      </c>
      <c r="F11" s="37">
        <v>56.749885581005785</v>
      </c>
      <c r="G11" s="37">
        <v>56.763531005129522</v>
      </c>
      <c r="H11" s="37">
        <v>53.994471123370829</v>
      </c>
      <c r="I11" s="37">
        <v>52.05614853566432</v>
      </c>
      <c r="J11" s="37">
        <v>54.07165799944643</v>
      </c>
      <c r="K11" s="37">
        <v>59.543966012882422</v>
      </c>
      <c r="L11" s="37">
        <v>53.657283156089122</v>
      </c>
      <c r="M11" s="37">
        <v>59.561397678285424</v>
      </c>
      <c r="N11" s="37">
        <v>56.517636311001468</v>
      </c>
      <c r="O11" s="37">
        <v>52.79292367239357</v>
      </c>
      <c r="P11" s="37">
        <v>35.938955405504188</v>
      </c>
      <c r="Q11" s="37">
        <v>32.918504603535666</v>
      </c>
      <c r="R11" s="37">
        <v>40.554076710167308</v>
      </c>
      <c r="S11" s="37">
        <v>36.435271719893024</v>
      </c>
      <c r="T11" s="37">
        <v>39.667882878117148</v>
      </c>
      <c r="U11" s="37">
        <v>34.560184171623575</v>
      </c>
      <c r="V11" s="37">
        <v>24.966278994966881</v>
      </c>
      <c r="W11" s="37">
        <v>26.464335616261415</v>
      </c>
      <c r="X11" s="37">
        <v>25.135519740469245</v>
      </c>
      <c r="Y11" s="37">
        <v>22.141395088980346</v>
      </c>
      <c r="Z11" s="37">
        <v>21.637784728192305</v>
      </c>
      <c r="AA11" s="37">
        <v>22.089655704605335</v>
      </c>
      <c r="AB11" s="37">
        <v>26.762645777680987</v>
      </c>
      <c r="AC11" s="37">
        <v>30.70528528428294</v>
      </c>
      <c r="AD11" s="37">
        <v>51.897589220303246</v>
      </c>
      <c r="AE11" s="37">
        <v>58.485316641365117</v>
      </c>
      <c r="AF11" s="37">
        <v>24.21733121948693</v>
      </c>
      <c r="AG11" s="37">
        <v>50.253436372635655</v>
      </c>
      <c r="AH11" s="37">
        <v>58.343497637580782</v>
      </c>
      <c r="AI11" s="37">
        <v>48.281513687939878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6.2764930600448951E-2</v>
      </c>
      <c r="C15" s="38">
        <f t="shared" si="6"/>
        <v>7.0335893555242279E-2</v>
      </c>
      <c r="D15" s="38">
        <f t="shared" si="6"/>
        <v>7.0560204127285045E-2</v>
      </c>
      <c r="E15" s="38">
        <f t="shared" si="6"/>
        <v>6.9737433721449665E-2</v>
      </c>
      <c r="F15" s="38">
        <f t="shared" si="6"/>
        <v>5.8094962195516645E-2</v>
      </c>
      <c r="G15" s="38">
        <f t="shared" si="6"/>
        <v>5.9573159350907796E-2</v>
      </c>
      <c r="H15" s="38">
        <f t="shared" si="6"/>
        <v>6.3780840439794997E-2</v>
      </c>
      <c r="I15" s="38">
        <f t="shared" si="6"/>
        <v>6.3180171580191125E-2</v>
      </c>
      <c r="J15" s="38">
        <f t="shared" si="6"/>
        <v>5.9082907258423842E-2</v>
      </c>
      <c r="K15" s="38">
        <f t="shared" si="6"/>
        <v>5.2481366045547713E-2</v>
      </c>
      <c r="L15" s="38">
        <f t="shared" si="6"/>
        <v>7.4261904832361669E-2</v>
      </c>
      <c r="M15" s="38">
        <f t="shared" si="6"/>
        <v>7.5874197165722357E-2</v>
      </c>
      <c r="N15" s="38">
        <f t="shared" si="6"/>
        <v>7.0825914037832935E-2</v>
      </c>
      <c r="O15" s="38">
        <f t="shared" si="6"/>
        <v>6.7186280775098819E-2</v>
      </c>
      <c r="P15" s="38">
        <f t="shared" si="6"/>
        <v>7.3019399669093113E-2</v>
      </c>
      <c r="Q15" s="38">
        <f t="shared" si="6"/>
        <v>7.2671943850917839E-2</v>
      </c>
      <c r="R15" s="38">
        <f t="shared" si="6"/>
        <v>7.3179601736870853E-2</v>
      </c>
      <c r="S15" s="38">
        <f t="shared" si="6"/>
        <v>7.6795024827926286E-2</v>
      </c>
      <c r="T15" s="38">
        <f t="shared" si="6"/>
        <v>7.8534771926207114E-2</v>
      </c>
      <c r="U15" s="38">
        <f t="shared" si="6"/>
        <v>8.6052032427538325E-2</v>
      </c>
      <c r="V15" s="38">
        <f t="shared" si="6"/>
        <v>7.7729480873369144E-2</v>
      </c>
      <c r="W15" s="38">
        <f t="shared" si="6"/>
        <v>6.2335658653798635E-2</v>
      </c>
      <c r="X15" s="38">
        <f t="shared" si="6"/>
        <v>6.1063666421352386E-2</v>
      </c>
      <c r="Y15" s="38">
        <f t="shared" si="6"/>
        <v>5.5575538873027901E-2</v>
      </c>
      <c r="Z15" s="38">
        <f t="shared" si="6"/>
        <v>6.024590615741722E-2</v>
      </c>
      <c r="AA15" s="38">
        <f t="shared" si="6"/>
        <v>6.991938351002229E-2</v>
      </c>
      <c r="AB15" s="38">
        <f t="shared" si="6"/>
        <v>6.8982282764806307E-2</v>
      </c>
      <c r="AC15" s="38">
        <f t="shared" si="6"/>
        <v>6.1266968382050833E-2</v>
      </c>
      <c r="AD15" s="38">
        <f t="shared" si="6"/>
        <v>5.6195279656813757E-2</v>
      </c>
      <c r="AE15" s="38">
        <f t="shared" si="6"/>
        <v>5.3444226237620289E-2</v>
      </c>
      <c r="AF15" s="38">
        <f t="shared" si="6"/>
        <v>8.0758069845064312E-2</v>
      </c>
      <c r="AG15" s="38">
        <f t="shared" si="6"/>
        <v>6.6330891423180272E-2</v>
      </c>
      <c r="AH15" s="38">
        <f t="shared" ref="AH15:AI15" si="7">IF(AH5=0,0,AH5/AH$4)</f>
        <v>5.4796363918675331E-2</v>
      </c>
      <c r="AI15" s="38">
        <f t="shared" si="7"/>
        <v>5.2795203396728121E-2</v>
      </c>
    </row>
    <row r="16" spans="1:35" x14ac:dyDescent="0.25">
      <c r="A16" s="32" t="s">
        <v>88</v>
      </c>
      <c r="B16" s="38">
        <f t="shared" ref="B16:AG16" si="8">IF(B6=0,0,B6/B$4)</f>
        <v>0.56101497386853671</v>
      </c>
      <c r="C16" s="38">
        <f t="shared" si="8"/>
        <v>0.55684170761690865</v>
      </c>
      <c r="D16" s="38">
        <f t="shared" si="8"/>
        <v>0.55710335381613285</v>
      </c>
      <c r="E16" s="38">
        <f t="shared" si="8"/>
        <v>0.55802546646414786</v>
      </c>
      <c r="F16" s="38">
        <f t="shared" si="8"/>
        <v>0.56550571222751844</v>
      </c>
      <c r="G16" s="38">
        <f t="shared" si="8"/>
        <v>0.56539480875247095</v>
      </c>
      <c r="H16" s="38">
        <f t="shared" si="8"/>
        <v>0.56094081923560613</v>
      </c>
      <c r="I16" s="38">
        <f t="shared" si="8"/>
        <v>0.56427556298261772</v>
      </c>
      <c r="J16" s="38">
        <f t="shared" si="8"/>
        <v>0.56061983779400759</v>
      </c>
      <c r="K16" s="38">
        <f t="shared" si="8"/>
        <v>0.55882064199654913</v>
      </c>
      <c r="L16" s="38">
        <f t="shared" si="8"/>
        <v>0.55136487103189658</v>
      </c>
      <c r="M16" s="38">
        <f t="shared" si="8"/>
        <v>0.55879738445164517</v>
      </c>
      <c r="N16" s="38">
        <f t="shared" si="8"/>
        <v>0.56815897576222862</v>
      </c>
      <c r="O16" s="38">
        <f t="shared" si="8"/>
        <v>0.57260751460880377</v>
      </c>
      <c r="P16" s="38">
        <f t="shared" si="8"/>
        <v>0.5738539244710088</v>
      </c>
      <c r="Q16" s="38">
        <f t="shared" si="8"/>
        <v>0.5771188305767615</v>
      </c>
      <c r="R16" s="38">
        <f t="shared" si="8"/>
        <v>0.56358039947374605</v>
      </c>
      <c r="S16" s="38">
        <f t="shared" si="8"/>
        <v>0.54239309286407777</v>
      </c>
      <c r="T16" s="38">
        <f t="shared" si="8"/>
        <v>0.51394112216849341</v>
      </c>
      <c r="U16" s="38">
        <f t="shared" si="8"/>
        <v>0.5172916902700555</v>
      </c>
      <c r="V16" s="38">
        <f t="shared" si="8"/>
        <v>0.50976177520161547</v>
      </c>
      <c r="W16" s="38">
        <f t="shared" si="8"/>
        <v>0.52025152129184371</v>
      </c>
      <c r="X16" s="38">
        <f t="shared" si="8"/>
        <v>0.50211720638703716</v>
      </c>
      <c r="Y16" s="38">
        <f t="shared" si="8"/>
        <v>0.49152733696541667</v>
      </c>
      <c r="Z16" s="38">
        <f t="shared" si="8"/>
        <v>0.50179370801278589</v>
      </c>
      <c r="AA16" s="38">
        <f t="shared" si="8"/>
        <v>0.5227064322024394</v>
      </c>
      <c r="AB16" s="38">
        <f t="shared" si="8"/>
        <v>0.51067437780610814</v>
      </c>
      <c r="AC16" s="38">
        <f t="shared" si="8"/>
        <v>0.52139519602755735</v>
      </c>
      <c r="AD16" s="38">
        <f t="shared" si="8"/>
        <v>0.52922632425707505</v>
      </c>
      <c r="AE16" s="38">
        <f t="shared" si="8"/>
        <v>0.52398669099373019</v>
      </c>
      <c r="AF16" s="38">
        <f t="shared" si="8"/>
        <v>0.60128724737818917</v>
      </c>
      <c r="AG16" s="38">
        <f t="shared" si="8"/>
        <v>0.61723028897149712</v>
      </c>
      <c r="AH16" s="38">
        <f t="shared" ref="AH16:AI16" si="9">IF(AH6=0,0,AH6/AH$4)</f>
        <v>0.54043302388027525</v>
      </c>
      <c r="AI16" s="38">
        <f t="shared" si="9"/>
        <v>0.52757567988494969</v>
      </c>
    </row>
    <row r="17" spans="1:35" x14ac:dyDescent="0.25">
      <c r="A17" s="32" t="s">
        <v>89</v>
      </c>
      <c r="B17" s="38">
        <f t="shared" ref="B17:AG17" si="10">IF(B7=0,0,B7/B$4)</f>
        <v>0.37622009553101421</v>
      </c>
      <c r="C17" s="38">
        <f t="shared" si="10"/>
        <v>0.37282239882784907</v>
      </c>
      <c r="D17" s="38">
        <f t="shared" si="10"/>
        <v>0.37233644205658212</v>
      </c>
      <c r="E17" s="38">
        <f t="shared" si="10"/>
        <v>0.37223709981440239</v>
      </c>
      <c r="F17" s="38">
        <f t="shared" si="10"/>
        <v>0.37639932557696504</v>
      </c>
      <c r="G17" s="38">
        <f t="shared" si="10"/>
        <v>0.37503203189662127</v>
      </c>
      <c r="H17" s="38">
        <f t="shared" si="10"/>
        <v>0.37527834032459889</v>
      </c>
      <c r="I17" s="38">
        <f t="shared" si="10"/>
        <v>0.37254426543719121</v>
      </c>
      <c r="J17" s="38">
        <f t="shared" si="10"/>
        <v>0.38029725494756872</v>
      </c>
      <c r="K17" s="38">
        <f t="shared" si="10"/>
        <v>0.38869799195790317</v>
      </c>
      <c r="L17" s="38">
        <f t="shared" si="10"/>
        <v>0.37437322413574176</v>
      </c>
      <c r="M17" s="38">
        <f t="shared" si="10"/>
        <v>0.36532841838263241</v>
      </c>
      <c r="N17" s="38">
        <f t="shared" si="10"/>
        <v>0.36101511019993837</v>
      </c>
      <c r="O17" s="38">
        <f t="shared" si="10"/>
        <v>0.36020620461609743</v>
      </c>
      <c r="P17" s="38">
        <f t="shared" si="10"/>
        <v>0.35312667585989804</v>
      </c>
      <c r="Q17" s="38">
        <f t="shared" si="10"/>
        <v>0.35020922557232059</v>
      </c>
      <c r="R17" s="38">
        <f t="shared" si="10"/>
        <v>0.36323999878938318</v>
      </c>
      <c r="S17" s="38">
        <f t="shared" si="10"/>
        <v>0.38081188230799601</v>
      </c>
      <c r="T17" s="38">
        <f t="shared" si="10"/>
        <v>0.40752410590529953</v>
      </c>
      <c r="U17" s="38">
        <f t="shared" si="10"/>
        <v>0.39665627730240616</v>
      </c>
      <c r="V17" s="38">
        <f t="shared" si="10"/>
        <v>0.4125087439250153</v>
      </c>
      <c r="W17" s="38">
        <f t="shared" si="10"/>
        <v>0.41741282005435754</v>
      </c>
      <c r="X17" s="38">
        <f t="shared" si="10"/>
        <v>0.43681912719161048</v>
      </c>
      <c r="Y17" s="38">
        <f t="shared" si="10"/>
        <v>0.45289712416155548</v>
      </c>
      <c r="Z17" s="38">
        <f t="shared" si="10"/>
        <v>0.43796038582979691</v>
      </c>
      <c r="AA17" s="38">
        <f t="shared" si="10"/>
        <v>0.40737418428753835</v>
      </c>
      <c r="AB17" s="38">
        <f t="shared" si="10"/>
        <v>0.42034333942908564</v>
      </c>
      <c r="AC17" s="38">
        <f t="shared" si="10"/>
        <v>0.41733783559039178</v>
      </c>
      <c r="AD17" s="38">
        <f t="shared" si="10"/>
        <v>0.41457839608611119</v>
      </c>
      <c r="AE17" s="38">
        <f t="shared" si="10"/>
        <v>0.42256908276864957</v>
      </c>
      <c r="AF17" s="38">
        <f t="shared" si="10"/>
        <v>0.31795468277674649</v>
      </c>
      <c r="AG17" s="38">
        <f t="shared" si="10"/>
        <v>0.31643881960532266</v>
      </c>
      <c r="AH17" s="38">
        <f t="shared" ref="AH17:AI17" si="11">IF(AH7=0,0,AH7/AH$4)</f>
        <v>0.40477061220104948</v>
      </c>
      <c r="AI17" s="38">
        <f t="shared" si="11"/>
        <v>0.41962911671832215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8.2480527690282995E-2</v>
      </c>
      <c r="C19" s="39">
        <f t="shared" si="14"/>
        <v>9.2058490555455952E-2</v>
      </c>
      <c r="D19" s="39">
        <f t="shared" si="14"/>
        <v>9.2184922580319698E-2</v>
      </c>
      <c r="E19" s="39">
        <f t="shared" si="14"/>
        <v>9.1172126372882203E-2</v>
      </c>
      <c r="F19" s="39">
        <f t="shared" si="14"/>
        <v>7.6113834926163415E-2</v>
      </c>
      <c r="G19" s="39">
        <f t="shared" si="14"/>
        <v>7.6200884510628675E-2</v>
      </c>
      <c r="H19" s="39">
        <f t="shared" si="14"/>
        <v>8.4694200264280928E-2</v>
      </c>
      <c r="I19" s="39">
        <f t="shared" si="14"/>
        <v>8.3758244182631988E-2</v>
      </c>
      <c r="J19" s="39">
        <f t="shared" si="14"/>
        <v>7.6446049422442028E-2</v>
      </c>
      <c r="K19" s="39">
        <f t="shared" si="14"/>
        <v>6.7648441283095037E-2</v>
      </c>
      <c r="L19" s="39">
        <f t="shared" si="14"/>
        <v>9.4478526113698488E-2</v>
      </c>
      <c r="M19" s="39">
        <f t="shared" si="14"/>
        <v>9.4909606637394076E-2</v>
      </c>
      <c r="N19" s="39">
        <f t="shared" si="14"/>
        <v>9.9566935375307641E-2</v>
      </c>
      <c r="O19" s="39">
        <f t="shared" si="14"/>
        <v>9.8624450264607255E-2</v>
      </c>
      <c r="P19" s="39">
        <f t="shared" si="14"/>
        <v>7.9173126031012536E-2</v>
      </c>
      <c r="Q19" s="39">
        <f t="shared" si="14"/>
        <v>7.6976719117473613E-2</v>
      </c>
      <c r="R19" s="39">
        <f t="shared" si="14"/>
        <v>7.4174669741060462E-2</v>
      </c>
      <c r="S19" s="39">
        <f t="shared" si="14"/>
        <v>6.5031906769915673E-2</v>
      </c>
      <c r="T19" s="39">
        <f t="shared" si="14"/>
        <v>6.6146850331409532E-2</v>
      </c>
      <c r="U19" s="39">
        <f t="shared" si="14"/>
        <v>6.0781602627382657E-2</v>
      </c>
      <c r="V19" s="39">
        <f t="shared" si="14"/>
        <v>6.5009653518009886E-2</v>
      </c>
      <c r="W19" s="39">
        <f t="shared" si="14"/>
        <v>5.3172999160952875E-2</v>
      </c>
      <c r="X19" s="39">
        <f t="shared" si="14"/>
        <v>4.9452244503633259E-2</v>
      </c>
      <c r="Y19" s="39">
        <f t="shared" si="14"/>
        <v>5.0853156081016183E-2</v>
      </c>
      <c r="Z19" s="39">
        <f t="shared" si="14"/>
        <v>3.9120509736539216E-2</v>
      </c>
      <c r="AA19" s="39">
        <f t="shared" si="14"/>
        <v>3.8331180029220237E-2</v>
      </c>
      <c r="AB19" s="39">
        <f t="shared" si="14"/>
        <v>3.3104299391627984E-2</v>
      </c>
      <c r="AC19" s="39">
        <f t="shared" si="14"/>
        <v>2.0057522432366245E-2</v>
      </c>
      <c r="AD19" s="39">
        <f t="shared" si="14"/>
        <v>2.462927853189498E-2</v>
      </c>
      <c r="AE19" s="39">
        <f t="shared" si="14"/>
        <v>2.216658003179944E-2</v>
      </c>
      <c r="AF19" s="39">
        <f t="shared" si="14"/>
        <v>2.2626119857553719E-2</v>
      </c>
      <c r="AG19" s="39">
        <f t="shared" si="14"/>
        <v>1.7837393113617695E-2</v>
      </c>
      <c r="AH19" s="39">
        <f t="shared" ref="AH19:AI19" si="15">IF(AH9=0,0,AH9/AH$8)</f>
        <v>1.7892985965725958E-2</v>
      </c>
      <c r="AI19" s="39">
        <f t="shared" si="15"/>
        <v>2.1132095525960945E-2</v>
      </c>
    </row>
    <row r="20" spans="1:35" x14ac:dyDescent="0.25">
      <c r="A20" s="34" t="s">
        <v>88</v>
      </c>
      <c r="B20" s="39">
        <f t="shared" ref="B20:AG20" si="16">IF(B10=0,0,B10/B$8)</f>
        <v>0.57816172850103398</v>
      </c>
      <c r="C20" s="39">
        <f t="shared" si="16"/>
        <v>0.57188608671317487</v>
      </c>
      <c r="D20" s="39">
        <f t="shared" si="16"/>
        <v>0.57165573780793155</v>
      </c>
      <c r="E20" s="39">
        <f t="shared" si="16"/>
        <v>0.57296831044405228</v>
      </c>
      <c r="F20" s="39">
        <f t="shared" si="16"/>
        <v>0.58232101765698152</v>
      </c>
      <c r="G20" s="39">
        <f t="shared" si="16"/>
        <v>0.56843855436683155</v>
      </c>
      <c r="H20" s="39">
        <f t="shared" si="16"/>
        <v>0.55844128700839435</v>
      </c>
      <c r="I20" s="39">
        <f t="shared" si="16"/>
        <v>0.56242619770208202</v>
      </c>
      <c r="J20" s="39">
        <f t="shared" si="16"/>
        <v>0.56543749088709272</v>
      </c>
      <c r="K20" s="39">
        <f t="shared" si="16"/>
        <v>0.56549916651151799</v>
      </c>
      <c r="L20" s="39">
        <f t="shared" si="16"/>
        <v>0.54841093011784059</v>
      </c>
      <c r="M20" s="39">
        <f t="shared" si="16"/>
        <v>0.56397707264047026</v>
      </c>
      <c r="N20" s="39">
        <f t="shared" si="16"/>
        <v>0.55396805661265547</v>
      </c>
      <c r="O20" s="39">
        <f t="shared" si="16"/>
        <v>0.53621119400990502</v>
      </c>
      <c r="P20" s="39">
        <f t="shared" si="16"/>
        <v>0.56685514276265392</v>
      </c>
      <c r="Q20" s="39">
        <f t="shared" si="16"/>
        <v>0.58111383238963676</v>
      </c>
      <c r="R20" s="39">
        <f t="shared" si="16"/>
        <v>0.51653113043134646</v>
      </c>
      <c r="S20" s="39">
        <f t="shared" si="16"/>
        <v>0.54248456670292433</v>
      </c>
      <c r="T20" s="39">
        <f t="shared" si="16"/>
        <v>0.51447687047908641</v>
      </c>
      <c r="U20" s="39">
        <f t="shared" si="16"/>
        <v>0.53293132310418745</v>
      </c>
      <c r="V20" s="39">
        <f t="shared" si="16"/>
        <v>0.59589834194648772</v>
      </c>
      <c r="W20" s="39">
        <f t="shared" si="16"/>
        <v>0.58815796296488088</v>
      </c>
      <c r="X20" s="39">
        <f t="shared" si="16"/>
        <v>0.58610535900037031</v>
      </c>
      <c r="Y20" s="39">
        <f t="shared" si="16"/>
        <v>0.59881155674945752</v>
      </c>
      <c r="Z20" s="39">
        <f t="shared" si="16"/>
        <v>0.59811830951968525</v>
      </c>
      <c r="AA20" s="39">
        <f t="shared" si="16"/>
        <v>0.59156208456717985</v>
      </c>
      <c r="AB20" s="39">
        <f t="shared" si="16"/>
        <v>0.55504918138938686</v>
      </c>
      <c r="AC20" s="39">
        <f t="shared" si="16"/>
        <v>0.51440960936309188</v>
      </c>
      <c r="AD20" s="39">
        <f t="shared" si="16"/>
        <v>0.45820358932682453</v>
      </c>
      <c r="AE20" s="39">
        <f t="shared" si="16"/>
        <v>0.44734078966493457</v>
      </c>
      <c r="AF20" s="39">
        <f t="shared" si="16"/>
        <v>0.60308885570617732</v>
      </c>
      <c r="AG20" s="39">
        <f t="shared" si="16"/>
        <v>0.44007402796618189</v>
      </c>
      <c r="AH20" s="39">
        <f t="shared" ref="AH20:AI20" si="17">IF(AH10=0,0,AH10/AH$8)</f>
        <v>0.38101302304449186</v>
      </c>
      <c r="AI20" s="39">
        <f t="shared" si="17"/>
        <v>0.38410821897814923</v>
      </c>
    </row>
    <row r="21" spans="1:35" x14ac:dyDescent="0.25">
      <c r="A21" s="36" t="s">
        <v>89</v>
      </c>
      <c r="B21" s="40">
        <f t="shared" ref="B21:AG21" si="18">IF(B11=0,0,B11/B$8)</f>
        <v>0.33935774380868311</v>
      </c>
      <c r="C21" s="40">
        <f t="shared" si="18"/>
        <v>0.33605542273136918</v>
      </c>
      <c r="D21" s="40">
        <f t="shared" si="18"/>
        <v>0.33615933961174882</v>
      </c>
      <c r="E21" s="40">
        <f t="shared" si="18"/>
        <v>0.33585956318306537</v>
      </c>
      <c r="F21" s="40">
        <f t="shared" si="18"/>
        <v>0.34156514741685501</v>
      </c>
      <c r="G21" s="40">
        <f t="shared" si="18"/>
        <v>0.35536056112253989</v>
      </c>
      <c r="H21" s="40">
        <f t="shared" si="18"/>
        <v>0.35686451272732456</v>
      </c>
      <c r="I21" s="40">
        <f t="shared" si="18"/>
        <v>0.35381555811528598</v>
      </c>
      <c r="J21" s="40">
        <f t="shared" si="18"/>
        <v>0.35811645969046541</v>
      </c>
      <c r="K21" s="40">
        <f t="shared" si="18"/>
        <v>0.36685239220538696</v>
      </c>
      <c r="L21" s="40">
        <f t="shared" si="18"/>
        <v>0.35711054376846102</v>
      </c>
      <c r="M21" s="40">
        <f t="shared" si="18"/>
        <v>0.34111332072213568</v>
      </c>
      <c r="N21" s="40">
        <f t="shared" si="18"/>
        <v>0.34646500801203695</v>
      </c>
      <c r="O21" s="40">
        <f t="shared" si="18"/>
        <v>0.36516435572548778</v>
      </c>
      <c r="P21" s="40">
        <f t="shared" si="18"/>
        <v>0.35397173120633363</v>
      </c>
      <c r="Q21" s="40">
        <f t="shared" si="18"/>
        <v>0.34190944849288968</v>
      </c>
      <c r="R21" s="40">
        <f t="shared" si="18"/>
        <v>0.40929419982759313</v>
      </c>
      <c r="S21" s="40">
        <f t="shared" si="18"/>
        <v>0.39248352652715995</v>
      </c>
      <c r="T21" s="40">
        <f t="shared" si="18"/>
        <v>0.41937627918950415</v>
      </c>
      <c r="U21" s="40">
        <f t="shared" si="18"/>
        <v>0.40628707426842975</v>
      </c>
      <c r="V21" s="40">
        <f t="shared" si="18"/>
        <v>0.33909200453550248</v>
      </c>
      <c r="W21" s="40">
        <f t="shared" si="18"/>
        <v>0.35866903787416626</v>
      </c>
      <c r="X21" s="40">
        <f t="shared" si="18"/>
        <v>0.36444239649599647</v>
      </c>
      <c r="Y21" s="40">
        <f t="shared" si="18"/>
        <v>0.35033528716952639</v>
      </c>
      <c r="Z21" s="40">
        <f t="shared" si="18"/>
        <v>0.36276118074377561</v>
      </c>
      <c r="AA21" s="40">
        <f t="shared" si="18"/>
        <v>0.3701067354035999</v>
      </c>
      <c r="AB21" s="40">
        <f t="shared" si="18"/>
        <v>0.41184651921898507</v>
      </c>
      <c r="AC21" s="40">
        <f t="shared" si="18"/>
        <v>0.46553286820454193</v>
      </c>
      <c r="AD21" s="40">
        <f t="shared" si="18"/>
        <v>0.51716713214128041</v>
      </c>
      <c r="AE21" s="40">
        <f t="shared" si="18"/>
        <v>0.53049263030326588</v>
      </c>
      <c r="AF21" s="40">
        <f t="shared" si="18"/>
        <v>0.37428502443626888</v>
      </c>
      <c r="AG21" s="40">
        <f t="shared" si="18"/>
        <v>0.54208857892020046</v>
      </c>
      <c r="AH21" s="40">
        <f t="shared" ref="AH21:AI21" si="19">IF(AH11=0,0,AH11/AH$8)</f>
        <v>0.60109399098978211</v>
      </c>
      <c r="AI21" s="40">
        <f t="shared" si="19"/>
        <v>0.59475968549588976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235.71357994858292</v>
      </c>
      <c r="C23" s="26">
        <f t="shared" si="20"/>
        <v>209.7353314044729</v>
      </c>
      <c r="D23" s="26">
        <f t="shared" si="20"/>
        <v>219.09309603193807</v>
      </c>
      <c r="E23" s="26">
        <f t="shared" si="20"/>
        <v>232.76224524600011</v>
      </c>
      <c r="F23" s="26">
        <f t="shared" si="20"/>
        <v>267.97972098260715</v>
      </c>
      <c r="G23" s="26">
        <f t="shared" si="20"/>
        <v>252.46415766404741</v>
      </c>
      <c r="H23" s="26">
        <f t="shared" si="20"/>
        <v>245.5838172803011</v>
      </c>
      <c r="I23" s="26">
        <f t="shared" si="20"/>
        <v>237.48158458906636</v>
      </c>
      <c r="J23" s="26">
        <f t="shared" si="20"/>
        <v>245.20652820061068</v>
      </c>
      <c r="K23" s="26">
        <f t="shared" si="20"/>
        <v>269.34492962088461</v>
      </c>
      <c r="L23" s="26">
        <f t="shared" si="20"/>
        <v>250.89856896785625</v>
      </c>
      <c r="M23" s="26">
        <f t="shared" si="20"/>
        <v>235.38488136610678</v>
      </c>
      <c r="N23" s="26">
        <f t="shared" si="20"/>
        <v>232.00802477425145</v>
      </c>
      <c r="O23" s="26">
        <f t="shared" si="20"/>
        <v>235.7468556026011</v>
      </c>
      <c r="P23" s="26">
        <f t="shared" si="20"/>
        <v>253.75347152580753</v>
      </c>
      <c r="Q23" s="26">
        <f t="shared" si="20"/>
        <v>245.71031820500184</v>
      </c>
      <c r="R23" s="26">
        <f t="shared" si="20"/>
        <v>263.22502740690192</v>
      </c>
      <c r="S23" s="26">
        <f t="shared" si="20"/>
        <v>278.17710998972734</v>
      </c>
      <c r="T23" s="26">
        <f t="shared" si="20"/>
        <v>270.32814464294114</v>
      </c>
      <c r="U23" s="26">
        <f t="shared" si="20"/>
        <v>261.81857974906586</v>
      </c>
      <c r="V23" s="26">
        <f t="shared" si="20"/>
        <v>250.28699867916757</v>
      </c>
      <c r="W23" s="26">
        <f t="shared" si="20"/>
        <v>250.58692588841302</v>
      </c>
      <c r="X23" s="26">
        <f t="shared" si="20"/>
        <v>229.12733845440439</v>
      </c>
      <c r="Y23" s="26">
        <f t="shared" si="20"/>
        <v>232.62363238285857</v>
      </c>
      <c r="Z23" s="26">
        <f t="shared" si="20"/>
        <v>264.94734374997284</v>
      </c>
      <c r="AA23" s="26">
        <f t="shared" si="20"/>
        <v>276.42587029901716</v>
      </c>
      <c r="AB23" s="26">
        <f t="shared" si="20"/>
        <v>296.50193156860371</v>
      </c>
      <c r="AC23" s="26">
        <f t="shared" si="20"/>
        <v>320.35753434305252</v>
      </c>
      <c r="AD23" s="26">
        <f t="shared" si="20"/>
        <v>350.23803514711057</v>
      </c>
      <c r="AE23" s="26">
        <f t="shared" si="20"/>
        <v>358.9634336062328</v>
      </c>
      <c r="AF23" s="26">
        <f t="shared" si="20"/>
        <v>142.48133260023232</v>
      </c>
      <c r="AG23" s="26">
        <f t="shared" si="20"/>
        <v>257.2276618053375</v>
      </c>
      <c r="AH23" s="26">
        <f t="shared" ref="AH23:AI23" si="21">SUM(AH24,AH28)</f>
        <v>382.10749174796734</v>
      </c>
      <c r="AI23" s="26">
        <f t="shared" si="21"/>
        <v>383.60439467487572</v>
      </c>
    </row>
    <row r="24" spans="1:35" x14ac:dyDescent="0.25">
      <c r="A24" s="3" t="s">
        <v>2</v>
      </c>
      <c r="B24" s="10">
        <f t="shared" ref="B24:AG24" si="22">SUM(B25:B27)</f>
        <v>230.16736120490719</v>
      </c>
      <c r="C24" s="10">
        <f t="shared" si="22"/>
        <v>204.76073081533403</v>
      </c>
      <c r="D24" s="10">
        <f t="shared" si="22"/>
        <v>213.91272423435166</v>
      </c>
      <c r="E24" s="10">
        <f t="shared" si="22"/>
        <v>227.36588813812671</v>
      </c>
      <c r="F24" s="10">
        <f t="shared" si="22"/>
        <v>261.87285912489847</v>
      </c>
      <c r="G24" s="10">
        <f t="shared" si="22"/>
        <v>246.70485774333918</v>
      </c>
      <c r="H24" s="10">
        <f t="shared" si="22"/>
        <v>239.9586863909249</v>
      </c>
      <c r="I24" s="10">
        <f t="shared" si="22"/>
        <v>232.06733132180176</v>
      </c>
      <c r="J24" s="10">
        <f t="shared" si="22"/>
        <v>239.59207880198491</v>
      </c>
      <c r="K24" s="10">
        <f t="shared" si="22"/>
        <v>263.33974471869726</v>
      </c>
      <c r="L24" s="10">
        <f t="shared" si="22"/>
        <v>244.90909547952128</v>
      </c>
      <c r="M24" s="10">
        <f t="shared" si="22"/>
        <v>228.54014186718388</v>
      </c>
      <c r="N24" s="10">
        <f t="shared" si="22"/>
        <v>225.33072095751265</v>
      </c>
      <c r="O24" s="10">
        <f t="shared" si="22"/>
        <v>230.0714011847183</v>
      </c>
      <c r="P24" s="10">
        <f t="shared" si="22"/>
        <v>249.59292125422405</v>
      </c>
      <c r="Q24" s="10">
        <f t="shared" si="22"/>
        <v>241.65294120649469</v>
      </c>
      <c r="R24" s="10">
        <f t="shared" si="22"/>
        <v>258.49878105151333</v>
      </c>
      <c r="S24" s="10">
        <f t="shared" si="22"/>
        <v>273.79266223101644</v>
      </c>
      <c r="T24" s="10">
        <f t="shared" si="22"/>
        <v>265.82046367774672</v>
      </c>
      <c r="U24" s="10">
        <f t="shared" si="22"/>
        <v>257.91168801965637</v>
      </c>
      <c r="V24" s="10">
        <f t="shared" si="22"/>
        <v>246.71189092986216</v>
      </c>
      <c r="W24" s="10">
        <f t="shared" si="22"/>
        <v>247.21760528152316</v>
      </c>
      <c r="X24" s="10">
        <f t="shared" si="22"/>
        <v>226.16272326015948</v>
      </c>
      <c r="Y24" s="10">
        <f t="shared" si="22"/>
        <v>229.82942370913642</v>
      </c>
      <c r="Z24" s="10">
        <f t="shared" si="22"/>
        <v>262.6321458797986</v>
      </c>
      <c r="AA24" s="10">
        <f t="shared" si="22"/>
        <v>274.19724029430699</v>
      </c>
      <c r="AB24" s="10">
        <f t="shared" si="22"/>
        <v>294.32544967435808</v>
      </c>
      <c r="AC24" s="10">
        <f t="shared" si="22"/>
        <v>318.19558562272016</v>
      </c>
      <c r="AD24" s="10">
        <f t="shared" si="22"/>
        <v>347.23929671332496</v>
      </c>
      <c r="AE24" s="10">
        <f t="shared" si="22"/>
        <v>356.01571198343345</v>
      </c>
      <c r="AF24" s="10">
        <f t="shared" si="22"/>
        <v>140.0725473497813</v>
      </c>
      <c r="AG24" s="10">
        <f t="shared" si="22"/>
        <v>254.29495827199781</v>
      </c>
      <c r="AH24" s="10">
        <f t="shared" ref="AH24:AI24" si="23">SUM(AH25:AH27)</f>
        <v>379.29139626701146</v>
      </c>
      <c r="AI24" s="10">
        <f t="shared" si="23"/>
        <v>381.23046158224918</v>
      </c>
    </row>
    <row r="25" spans="1:35" x14ac:dyDescent="0.25">
      <c r="A25" s="32" t="s">
        <v>3</v>
      </c>
      <c r="B25" s="41">
        <v>35.948777867780571</v>
      </c>
      <c r="C25" s="41">
        <v>35.376028425086183</v>
      </c>
      <c r="D25" s="41">
        <v>37.021489844826938</v>
      </c>
      <c r="E25" s="41">
        <v>38.897642012319587</v>
      </c>
      <c r="F25" s="41">
        <v>37.972094822632201</v>
      </c>
      <c r="G25" s="41">
        <v>36.539425730559152</v>
      </c>
      <c r="H25" s="41">
        <v>38.475239298332475</v>
      </c>
      <c r="I25" s="41">
        <v>36.993647858029291</v>
      </c>
      <c r="J25" s="41">
        <v>34.650943540341835</v>
      </c>
      <c r="K25" s="41">
        <v>32.965310111078772</v>
      </c>
      <c r="L25" s="41">
        <v>42.619717904496021</v>
      </c>
      <c r="M25" s="41">
        <v>40.346618553802678</v>
      </c>
      <c r="N25" s="41">
        <v>36.949896164490134</v>
      </c>
      <c r="O25" s="41">
        <v>35.363300659692982</v>
      </c>
      <c r="P25" s="41">
        <v>40.248376114673846</v>
      </c>
      <c r="Q25" s="41">
        <v>38.570087640427097</v>
      </c>
      <c r="R25" s="41">
        <v>39.955996196208638</v>
      </c>
      <c r="S25" s="41">
        <v>40.686061876421924</v>
      </c>
      <c r="T25" s="41">
        <v>38.466178822785544</v>
      </c>
      <c r="U25" s="41">
        <v>42.726361149671497</v>
      </c>
      <c r="V25" s="41">
        <v>37.441329925481206</v>
      </c>
      <c r="W25" s="41">
        <v>30.977574281793189</v>
      </c>
      <c r="X25" s="41">
        <v>28.476609687503792</v>
      </c>
      <c r="Y25" s="41">
        <v>25.410469440044047</v>
      </c>
      <c r="Z25" s="41">
        <v>27.018264372695647</v>
      </c>
      <c r="AA25" s="41">
        <v>29.878953808414263</v>
      </c>
      <c r="AB25" s="41">
        <v>31.902930643922154</v>
      </c>
      <c r="AC25" s="41">
        <v>31.261155811786633</v>
      </c>
      <c r="AD25" s="41">
        <v>32.813339330682609</v>
      </c>
      <c r="AE25" s="41">
        <v>33.014766939507865</v>
      </c>
      <c r="AF25" s="41">
        <v>20.06184708762391</v>
      </c>
      <c r="AG25" s="41">
        <v>27.502452998964571</v>
      </c>
      <c r="AH25" s="41">
        <v>33.156999508692209</v>
      </c>
      <c r="AI25" s="41">
        <v>32.868738745691111</v>
      </c>
    </row>
    <row r="26" spans="1:35" x14ac:dyDescent="0.25">
      <c r="A26" s="32" t="s">
        <v>88</v>
      </c>
      <c r="B26" s="41">
        <v>117.66653770035622</v>
      </c>
      <c r="C26" s="41">
        <v>102.62142387049904</v>
      </c>
      <c r="D26" s="41">
        <v>107.17024585057436</v>
      </c>
      <c r="E26" s="41">
        <v>114.18370228530866</v>
      </c>
      <c r="F26" s="41">
        <v>135.65230412339338</v>
      </c>
      <c r="G26" s="41">
        <v>127.330257284694</v>
      </c>
      <c r="H26" s="41">
        <v>122.07016495864328</v>
      </c>
      <c r="I26" s="41">
        <v>118.18666562777494</v>
      </c>
      <c r="J26" s="41">
        <v>124.16537993128402</v>
      </c>
      <c r="K26" s="41">
        <v>139.57439951954723</v>
      </c>
      <c r="L26" s="41">
        <v>122.55904845225945</v>
      </c>
      <c r="M26" s="41">
        <v>114.01829057694228</v>
      </c>
      <c r="N26" s="41">
        <v>114.13224086492801</v>
      </c>
      <c r="O26" s="41">
        <v>117.96611668328643</v>
      </c>
      <c r="P26" s="41">
        <v>127.6923251352293</v>
      </c>
      <c r="Q26" s="41">
        <v>124.93529207822269</v>
      </c>
      <c r="R26" s="41">
        <v>133.33502852297755</v>
      </c>
      <c r="S26" s="41">
        <v>143.43722699145428</v>
      </c>
      <c r="T26" s="41">
        <v>135.72474948694267</v>
      </c>
      <c r="U26" s="41">
        <v>128.28545489642588</v>
      </c>
      <c r="V26" s="41">
        <v>123.38696857700779</v>
      </c>
      <c r="W26" s="41">
        <v>127.5224726546579</v>
      </c>
      <c r="X26" s="41">
        <v>110.38361553054644</v>
      </c>
      <c r="Y26" s="41">
        <v>110.10339440249014</v>
      </c>
      <c r="Z26" s="41">
        <v>131.03328232657432</v>
      </c>
      <c r="AA26" s="41">
        <v>140.47635818744763</v>
      </c>
      <c r="AB26" s="41">
        <v>149.37620795849367</v>
      </c>
      <c r="AC26" s="41">
        <v>164.39195295109309</v>
      </c>
      <c r="AD26" s="41">
        <v>185.38538618617045</v>
      </c>
      <c r="AE26" s="41">
        <v>185.18184337768145</v>
      </c>
      <c r="AF26" s="41">
        <v>75.872472345874144</v>
      </c>
      <c r="AG26" s="41">
        <v>144.41248150432429</v>
      </c>
      <c r="AH26" s="41">
        <v>204.9933680730505</v>
      </c>
      <c r="AI26" s="41">
        <v>201.18437635922595</v>
      </c>
    </row>
    <row r="27" spans="1:35" x14ac:dyDescent="0.25">
      <c r="A27" s="32" t="s">
        <v>89</v>
      </c>
      <c r="B27" s="41">
        <v>76.552045636770387</v>
      </c>
      <c r="C27" s="41">
        <v>66.763278519748809</v>
      </c>
      <c r="D27" s="41">
        <v>69.720988538950365</v>
      </c>
      <c r="E27" s="41">
        <v>74.284543840498472</v>
      </c>
      <c r="F27" s="41">
        <v>88.24846017887289</v>
      </c>
      <c r="G27" s="41">
        <v>82.835174728086045</v>
      </c>
      <c r="H27" s="41">
        <v>79.413282133949139</v>
      </c>
      <c r="I27" s="41">
        <v>76.887017835997554</v>
      </c>
      <c r="J27" s="41">
        <v>80.775755330359061</v>
      </c>
      <c r="K27" s="41">
        <v>90.800035088071255</v>
      </c>
      <c r="L27" s="41">
        <v>79.730329122765824</v>
      </c>
      <c r="M27" s="41">
        <v>74.175232736438915</v>
      </c>
      <c r="N27" s="41">
        <v>74.248583928094533</v>
      </c>
      <c r="O27" s="41">
        <v>76.741983841738886</v>
      </c>
      <c r="P27" s="41">
        <v>81.65222000432091</v>
      </c>
      <c r="Q27" s="41">
        <v>78.147561487844925</v>
      </c>
      <c r="R27" s="41">
        <v>85.207756332327136</v>
      </c>
      <c r="S27" s="41">
        <v>89.669373363140238</v>
      </c>
      <c r="T27" s="41">
        <v>91.62953536801848</v>
      </c>
      <c r="U27" s="41">
        <v>86.899871973558959</v>
      </c>
      <c r="V27" s="41">
        <v>85.883592427373173</v>
      </c>
      <c r="W27" s="41">
        <v>88.717558345072064</v>
      </c>
      <c r="X27" s="41">
        <v>87.302498042109249</v>
      </c>
      <c r="Y27" s="41">
        <v>94.315559866602229</v>
      </c>
      <c r="Z27" s="41">
        <v>104.58059918052865</v>
      </c>
      <c r="AA27" s="41">
        <v>103.84192829844508</v>
      </c>
      <c r="AB27" s="41">
        <v>113.04631107194228</v>
      </c>
      <c r="AC27" s="41">
        <v>122.54247685984043</v>
      </c>
      <c r="AD27" s="41">
        <v>129.04057119647186</v>
      </c>
      <c r="AE27" s="41">
        <v>137.81910166624414</v>
      </c>
      <c r="AF27" s="41">
        <v>44.138227916283242</v>
      </c>
      <c r="AG27" s="41">
        <v>82.380023768708952</v>
      </c>
      <c r="AH27" s="41">
        <v>141.14102868526876</v>
      </c>
      <c r="AI27" s="41">
        <v>147.17734647733215</v>
      </c>
    </row>
    <row r="28" spans="1:35" x14ac:dyDescent="0.25">
      <c r="A28" s="5" t="s">
        <v>1</v>
      </c>
      <c r="B28" s="11">
        <f t="shared" ref="B28:AG28" si="24">SUM(B29:B31)</f>
        <v>5.5462187436757215</v>
      </c>
      <c r="C28" s="11">
        <f t="shared" si="24"/>
        <v>4.9746005891388876</v>
      </c>
      <c r="D28" s="11">
        <f t="shared" si="24"/>
        <v>5.1803717975864245</v>
      </c>
      <c r="E28" s="11">
        <f t="shared" si="24"/>
        <v>5.3963571078733885</v>
      </c>
      <c r="F28" s="11">
        <f t="shared" si="24"/>
        <v>6.1068618577086546</v>
      </c>
      <c r="G28" s="11">
        <f t="shared" si="24"/>
        <v>5.7592999207082425</v>
      </c>
      <c r="H28" s="11">
        <f t="shared" si="24"/>
        <v>5.625130889376198</v>
      </c>
      <c r="I28" s="11">
        <f t="shared" si="24"/>
        <v>5.4142532672645993</v>
      </c>
      <c r="J28" s="11">
        <f t="shared" si="24"/>
        <v>5.6144493986257666</v>
      </c>
      <c r="K28" s="11">
        <f t="shared" si="24"/>
        <v>6.005184902187378</v>
      </c>
      <c r="L28" s="11">
        <f t="shared" si="24"/>
        <v>5.989473488334955</v>
      </c>
      <c r="M28" s="11">
        <f t="shared" si="24"/>
        <v>6.8447394989229107</v>
      </c>
      <c r="N28" s="11">
        <f t="shared" si="24"/>
        <v>6.6773038167388039</v>
      </c>
      <c r="O28" s="11">
        <f t="shared" si="24"/>
        <v>5.6754544178828015</v>
      </c>
      <c r="P28" s="11">
        <f t="shared" si="24"/>
        <v>4.1605502715834701</v>
      </c>
      <c r="Q28" s="11">
        <f t="shared" si="24"/>
        <v>4.0573769985071637</v>
      </c>
      <c r="R28" s="11">
        <f t="shared" si="24"/>
        <v>4.7262463553886018</v>
      </c>
      <c r="S28" s="11">
        <f t="shared" si="24"/>
        <v>4.3844477587109028</v>
      </c>
      <c r="T28" s="11">
        <f t="shared" si="24"/>
        <v>4.5076809651944343</v>
      </c>
      <c r="U28" s="11">
        <f t="shared" si="24"/>
        <v>3.9068917294094945</v>
      </c>
      <c r="V28" s="11">
        <f t="shared" si="24"/>
        <v>3.5751077493054106</v>
      </c>
      <c r="W28" s="11">
        <f t="shared" si="24"/>
        <v>3.3693206068898567</v>
      </c>
      <c r="X28" s="11">
        <f t="shared" si="24"/>
        <v>2.9646151942449235</v>
      </c>
      <c r="Y28" s="11">
        <f t="shared" si="24"/>
        <v>2.7942086737221592</v>
      </c>
      <c r="Z28" s="11">
        <f t="shared" si="24"/>
        <v>2.3151978701742317</v>
      </c>
      <c r="AA28" s="11">
        <f t="shared" si="24"/>
        <v>2.2286300047101766</v>
      </c>
      <c r="AB28" s="11">
        <f t="shared" si="24"/>
        <v>2.176481894245621</v>
      </c>
      <c r="AC28" s="11">
        <f t="shared" si="24"/>
        <v>2.1619487203323748</v>
      </c>
      <c r="AD28" s="11">
        <f t="shared" si="24"/>
        <v>2.998738433785582</v>
      </c>
      <c r="AE28" s="11">
        <f t="shared" si="24"/>
        <v>2.9477216227993388</v>
      </c>
      <c r="AF28" s="11">
        <f t="shared" si="24"/>
        <v>2.4087852504510137</v>
      </c>
      <c r="AG28" s="11">
        <f t="shared" si="24"/>
        <v>2.9327035333396863</v>
      </c>
      <c r="AH28" s="11">
        <f t="shared" ref="AH28:AI28" si="25">SUM(AH29:AH31)</f>
        <v>2.8160954809559042</v>
      </c>
      <c r="AI28" s="11">
        <f t="shared" si="25"/>
        <v>2.3739330926265643</v>
      </c>
    </row>
    <row r="29" spans="1:35" x14ac:dyDescent="0.25">
      <c r="A29" s="34" t="s">
        <v>3</v>
      </c>
      <c r="B29" s="42">
        <v>1.1649681180420368</v>
      </c>
      <c r="C29" s="42">
        <v>1.1542219140150007</v>
      </c>
      <c r="D29" s="42">
        <v>1.1852665034264387</v>
      </c>
      <c r="E29" s="42">
        <v>1.2310373724304819</v>
      </c>
      <c r="F29" s="42">
        <v>1.1717342465035043</v>
      </c>
      <c r="G29" s="42">
        <v>1.1184012339248801</v>
      </c>
      <c r="H29" s="42">
        <v>1.1804904127477558</v>
      </c>
      <c r="I29" s="42">
        <v>1.115217173472425</v>
      </c>
      <c r="J29" s="42">
        <v>1.0539240097626628</v>
      </c>
      <c r="K29" s="42">
        <v>0.97591452867751105</v>
      </c>
      <c r="L29" s="42">
        <v>1.3269571935606939</v>
      </c>
      <c r="M29" s="42">
        <v>1.5609856368161494</v>
      </c>
      <c r="N29" s="42">
        <v>1.4877522464096802</v>
      </c>
      <c r="O29" s="42">
        <v>1.2278533119780268</v>
      </c>
      <c r="P29" s="42">
        <v>0.73511995696058841</v>
      </c>
      <c r="Q29" s="42">
        <v>0.69255107160292917</v>
      </c>
      <c r="R29" s="42">
        <v>0.71398961817039297</v>
      </c>
      <c r="S29" s="42">
        <v>0.58868089108690813</v>
      </c>
      <c r="T29" s="42">
        <v>0.63413293235413737</v>
      </c>
      <c r="U29" s="42">
        <v>0.51953658105844791</v>
      </c>
      <c r="V29" s="42">
        <v>0.44968615637860088</v>
      </c>
      <c r="W29" s="42">
        <v>0.3337003946324068</v>
      </c>
      <c r="X29" s="42">
        <v>0.2783211278920309</v>
      </c>
      <c r="Y29" s="42">
        <v>0.25119385929313043</v>
      </c>
      <c r="Z29" s="42">
        <v>0.16271995206712536</v>
      </c>
      <c r="AA29" s="42">
        <v>0.15594014975741979</v>
      </c>
      <c r="AB29" s="42">
        <v>0.13180308629145188</v>
      </c>
      <c r="AC29" s="42">
        <v>8.7720026062052162E-2</v>
      </c>
      <c r="AD29" s="42">
        <v>0.164598369199731</v>
      </c>
      <c r="AE29" s="42">
        <v>0.14723418482142858</v>
      </c>
      <c r="AF29" s="42">
        <v>9.370210169491526E-2</v>
      </c>
      <c r="AG29" s="42">
        <v>0.10164031282586027</v>
      </c>
      <c r="AH29" s="42">
        <v>0.10817929991915926</v>
      </c>
      <c r="AI29" s="42">
        <v>0.11042503265940902</v>
      </c>
    </row>
    <row r="30" spans="1:35" x14ac:dyDescent="0.25">
      <c r="A30" s="34" t="s">
        <v>88</v>
      </c>
      <c r="B30" s="42">
        <v>2.9247714870144814</v>
      </c>
      <c r="C30" s="42">
        <v>2.5489118947967753</v>
      </c>
      <c r="D30" s="42">
        <v>2.6638592458148116</v>
      </c>
      <c r="E30" s="42">
        <v>2.7806311579601184</v>
      </c>
      <c r="F30" s="42">
        <v>3.2933328347231061</v>
      </c>
      <c r="G30" s="42">
        <v>3.0926311107233602</v>
      </c>
      <c r="H30" s="42">
        <v>2.9649118318144305</v>
      </c>
      <c r="I30" s="42">
        <v>2.870034653196369</v>
      </c>
      <c r="J30" s="42">
        <v>3.0287714712688953</v>
      </c>
      <c r="K30" s="42">
        <v>3.3225258127594328</v>
      </c>
      <c r="L30" s="42">
        <v>3.1072275997415231</v>
      </c>
      <c r="M30" s="42">
        <v>3.5870871762136436</v>
      </c>
      <c r="N30" s="42">
        <v>3.5122801699955559</v>
      </c>
      <c r="O30" s="42">
        <v>2.9302451703962924</v>
      </c>
      <c r="P30" s="42">
        <v>2.3974733212333303</v>
      </c>
      <c r="Q30" s="42">
        <v>2.3718175743368293</v>
      </c>
      <c r="R30" s="42">
        <v>2.5897907313626911</v>
      </c>
      <c r="S30" s="42">
        <v>2.6725088264773293</v>
      </c>
      <c r="T30" s="42">
        <v>2.6658670296519213</v>
      </c>
      <c r="U30" s="42">
        <v>2.4182041566815142</v>
      </c>
      <c r="V30" s="42">
        <v>2.3557347555242125</v>
      </c>
      <c r="W30" s="42">
        <v>2.2174409090214562</v>
      </c>
      <c r="X30" s="42">
        <v>1.8852305478775913</v>
      </c>
      <c r="Y30" s="42">
        <v>1.7692180234604267</v>
      </c>
      <c r="Z30" s="42">
        <v>1.4525244115579885</v>
      </c>
      <c r="AA30" s="42">
        <v>1.4458412305934671</v>
      </c>
      <c r="AB30" s="42">
        <v>1.3493607862810881</v>
      </c>
      <c r="AC30" s="42">
        <v>1.3796750192986862</v>
      </c>
      <c r="AD30" s="42">
        <v>1.8406799776536313</v>
      </c>
      <c r="AE30" s="42">
        <v>1.866379028887001</v>
      </c>
      <c r="AF30" s="42">
        <v>1.7319704216867471</v>
      </c>
      <c r="AG30" s="42">
        <v>1.9075993560559952</v>
      </c>
      <c r="AH30" s="42">
        <v>1.7326913342140027</v>
      </c>
      <c r="AI30" s="42">
        <v>1.4496332422208664</v>
      </c>
    </row>
    <row r="31" spans="1:35" x14ac:dyDescent="0.25">
      <c r="A31" s="36" t="s">
        <v>89</v>
      </c>
      <c r="B31" s="43">
        <v>1.4564791386192035</v>
      </c>
      <c r="C31" s="43">
        <v>1.271466780327112</v>
      </c>
      <c r="D31" s="43">
        <v>1.3312460483451745</v>
      </c>
      <c r="E31" s="43">
        <v>1.384688577482788</v>
      </c>
      <c r="F31" s="43">
        <v>1.6417947764820435</v>
      </c>
      <c r="G31" s="43">
        <v>1.548267576060002</v>
      </c>
      <c r="H31" s="43">
        <v>1.4797286448140115</v>
      </c>
      <c r="I31" s="43">
        <v>1.4290014405958058</v>
      </c>
      <c r="J31" s="43">
        <v>1.531753917594209</v>
      </c>
      <c r="K31" s="43">
        <v>1.7067445607504343</v>
      </c>
      <c r="L31" s="43">
        <v>1.5552886950327385</v>
      </c>
      <c r="M31" s="43">
        <v>1.6966666858931176</v>
      </c>
      <c r="N31" s="43">
        <v>1.6772714003335676</v>
      </c>
      <c r="O31" s="43">
        <v>1.5173559355084825</v>
      </c>
      <c r="P31" s="43">
        <v>1.0279569933895516</v>
      </c>
      <c r="Q31" s="43">
        <v>0.99300835256740538</v>
      </c>
      <c r="R31" s="43">
        <v>1.4224660058555179</v>
      </c>
      <c r="S31" s="43">
        <v>1.1232580411466657</v>
      </c>
      <c r="T31" s="43">
        <v>1.2076810031883758</v>
      </c>
      <c r="U31" s="43">
        <v>0.96915099166953222</v>
      </c>
      <c r="V31" s="43">
        <v>0.76968683740259736</v>
      </c>
      <c r="W31" s="43">
        <v>0.81817930323599386</v>
      </c>
      <c r="X31" s="43">
        <v>0.80106351847530144</v>
      </c>
      <c r="Y31" s="43">
        <v>0.77379679096860188</v>
      </c>
      <c r="Z31" s="43">
        <v>0.69995350654911759</v>
      </c>
      <c r="AA31" s="43">
        <v>0.62684862435928967</v>
      </c>
      <c r="AB31" s="43">
        <v>0.6953180216730811</v>
      </c>
      <c r="AC31" s="43">
        <v>0.69455367497163645</v>
      </c>
      <c r="AD31" s="43">
        <v>0.9934600869322201</v>
      </c>
      <c r="AE31" s="43">
        <v>0.93410840909090909</v>
      </c>
      <c r="AF31" s="43">
        <v>0.58311272706935124</v>
      </c>
      <c r="AG31" s="43">
        <v>0.92346386445783124</v>
      </c>
      <c r="AH31" s="43">
        <v>0.97522484682274246</v>
      </c>
      <c r="AI31" s="43">
        <v>0.81387481774628867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0.15618538475477878</v>
      </c>
      <c r="C35" s="38">
        <f t="shared" si="28"/>
        <v>0.17276764096427497</v>
      </c>
      <c r="D35" s="38">
        <f t="shared" si="28"/>
        <v>0.17306819861855491</v>
      </c>
      <c r="E35" s="38">
        <f t="shared" si="28"/>
        <v>0.17107949803221553</v>
      </c>
      <c r="F35" s="38">
        <f t="shared" si="28"/>
        <v>0.14500202483573019</v>
      </c>
      <c r="G35" s="38">
        <f t="shared" si="28"/>
        <v>0.1481098753579192</v>
      </c>
      <c r="H35" s="38">
        <f t="shared" si="28"/>
        <v>0.16034109819909229</v>
      </c>
      <c r="I35" s="38">
        <f t="shared" si="28"/>
        <v>0.15940911479147901</v>
      </c>
      <c r="J35" s="38">
        <f t="shared" si="28"/>
        <v>0.14462474599996988</v>
      </c>
      <c r="K35" s="38">
        <f t="shared" si="28"/>
        <v>0.12518167413845077</v>
      </c>
      <c r="L35" s="38">
        <f t="shared" si="28"/>
        <v>0.17402260141073356</v>
      </c>
      <c r="M35" s="38">
        <f t="shared" si="28"/>
        <v>0.17654062093498707</v>
      </c>
      <c r="N35" s="38">
        <f t="shared" si="28"/>
        <v>0.16398073022389717</v>
      </c>
      <c r="O35" s="38">
        <f t="shared" si="28"/>
        <v>0.15370576472171227</v>
      </c>
      <c r="P35" s="38">
        <f t="shared" si="28"/>
        <v>0.16125608015012041</v>
      </c>
      <c r="Q35" s="38">
        <f t="shared" si="28"/>
        <v>0.15960942766870195</v>
      </c>
      <c r="R35" s="38">
        <f t="shared" si="28"/>
        <v>0.15456937952928396</v>
      </c>
      <c r="S35" s="38">
        <f t="shared" si="28"/>
        <v>0.14860172491435319</v>
      </c>
      <c r="T35" s="38">
        <f t="shared" si="28"/>
        <v>0.14470736485291052</v>
      </c>
      <c r="U35" s="38">
        <f t="shared" si="28"/>
        <v>0.16566275641767414</v>
      </c>
      <c r="V35" s="38">
        <f t="shared" si="28"/>
        <v>0.15176135120347894</v>
      </c>
      <c r="W35" s="38">
        <f t="shared" si="28"/>
        <v>0.12530488775877011</v>
      </c>
      <c r="X35" s="38">
        <f t="shared" si="28"/>
        <v>0.12591203924771716</v>
      </c>
      <c r="Y35" s="38">
        <f t="shared" si="28"/>
        <v>0.11056229889956384</v>
      </c>
      <c r="Z35" s="38">
        <f t="shared" si="28"/>
        <v>0.10287493285403591</v>
      </c>
      <c r="AA35" s="38">
        <f t="shared" si="28"/>
        <v>0.10896883490272904</v>
      </c>
      <c r="AB35" s="38">
        <f t="shared" si="28"/>
        <v>0.10839338113377414</v>
      </c>
      <c r="AC35" s="38">
        <f t="shared" si="28"/>
        <v>9.8245095860168621E-2</v>
      </c>
      <c r="AD35" s="38">
        <f t="shared" si="28"/>
        <v>9.4497770388507499E-2</v>
      </c>
      <c r="AE35" s="38">
        <f t="shared" si="28"/>
        <v>9.2734016584762838E-2</v>
      </c>
      <c r="AF35" s="38">
        <f t="shared" si="28"/>
        <v>0.14322468939989069</v>
      </c>
      <c r="AG35" s="38">
        <f t="shared" si="28"/>
        <v>0.10815178242561743</v>
      </c>
      <c r="AH35" s="38">
        <f t="shared" ref="AH35:AI35" si="29">IF(AH25=0,0,AH25/AH$24)</f>
        <v>8.7418274801441917E-2</v>
      </c>
      <c r="AI35" s="38">
        <f t="shared" si="29"/>
        <v>8.6217503735859763E-2</v>
      </c>
    </row>
    <row r="36" spans="1:35" x14ac:dyDescent="0.25">
      <c r="A36" s="32" t="s">
        <v>88</v>
      </c>
      <c r="B36" s="38">
        <f t="shared" ref="B36:AG36" si="30">IF(B26=0,0,B26/B$24)</f>
        <v>0.51122164795382619</v>
      </c>
      <c r="C36" s="38">
        <f t="shared" si="30"/>
        <v>0.50117726900989346</v>
      </c>
      <c r="D36" s="38">
        <f t="shared" si="30"/>
        <v>0.50099986447353273</v>
      </c>
      <c r="E36" s="38">
        <f t="shared" si="30"/>
        <v>0.50220243335685033</v>
      </c>
      <c r="F36" s="38">
        <f t="shared" si="30"/>
        <v>0.51800826010264367</v>
      </c>
      <c r="G36" s="38">
        <f t="shared" si="30"/>
        <v>0.51612383497191927</v>
      </c>
      <c r="H36" s="38">
        <f t="shared" si="30"/>
        <v>0.50871325724701877</v>
      </c>
      <c r="I36" s="38">
        <f t="shared" si="30"/>
        <v>0.50927747974956694</v>
      </c>
      <c r="J36" s="38">
        <f t="shared" si="30"/>
        <v>0.51823658174401788</v>
      </c>
      <c r="K36" s="38">
        <f t="shared" si="30"/>
        <v>0.53001646093582389</v>
      </c>
      <c r="L36" s="38">
        <f t="shared" si="30"/>
        <v>0.5004266918396566</v>
      </c>
      <c r="M36" s="38">
        <f t="shared" si="30"/>
        <v>0.49889831014108682</v>
      </c>
      <c r="N36" s="38">
        <f t="shared" si="30"/>
        <v>0.50650989967075222</v>
      </c>
      <c r="O36" s="38">
        <f t="shared" si="30"/>
        <v>0.51273698545685187</v>
      </c>
      <c r="P36" s="38">
        <f t="shared" si="30"/>
        <v>0.51160235031332346</v>
      </c>
      <c r="Q36" s="38">
        <f t="shared" si="30"/>
        <v>0.5170029855811451</v>
      </c>
      <c r="R36" s="38">
        <f t="shared" si="30"/>
        <v>0.5158052505338766</v>
      </c>
      <c r="S36" s="38">
        <f t="shared" si="30"/>
        <v>0.52388996046368508</v>
      </c>
      <c r="T36" s="38">
        <f t="shared" si="30"/>
        <v>0.51058803979621881</v>
      </c>
      <c r="U36" s="38">
        <f t="shared" si="30"/>
        <v>0.49740070285860322</v>
      </c>
      <c r="V36" s="38">
        <f t="shared" si="30"/>
        <v>0.50012574631875173</v>
      </c>
      <c r="W36" s="38">
        <f t="shared" si="30"/>
        <v>0.51583087098283131</v>
      </c>
      <c r="X36" s="38">
        <f t="shared" si="30"/>
        <v>0.48807165893368715</v>
      </c>
      <c r="Y36" s="38">
        <f t="shared" si="30"/>
        <v>0.4790657028398283</v>
      </c>
      <c r="Z36" s="38">
        <f t="shared" si="30"/>
        <v>0.49892324447802211</v>
      </c>
      <c r="AA36" s="38">
        <f t="shared" si="30"/>
        <v>0.51231864345778488</v>
      </c>
      <c r="AB36" s="38">
        <f t="shared" si="30"/>
        <v>0.50752052914134205</v>
      </c>
      <c r="AC36" s="38">
        <f t="shared" si="30"/>
        <v>0.51663806909631427</v>
      </c>
      <c r="AD36" s="38">
        <f t="shared" si="30"/>
        <v>0.53388365873584165</v>
      </c>
      <c r="AE36" s="38">
        <f t="shared" si="30"/>
        <v>0.52015076061108945</v>
      </c>
      <c r="AF36" s="38">
        <f t="shared" si="30"/>
        <v>0.54166554247357024</v>
      </c>
      <c r="AG36" s="38">
        <f t="shared" si="30"/>
        <v>0.56789360860964644</v>
      </c>
      <c r="AH36" s="38">
        <f t="shared" ref="AH36:AI36" si="31">IF(AH26=0,0,AH26/AH$24)</f>
        <v>0.54046406032564054</v>
      </c>
      <c r="AI36" s="38">
        <f t="shared" si="31"/>
        <v>0.52772376982740432</v>
      </c>
    </row>
    <row r="37" spans="1:35" x14ac:dyDescent="0.25">
      <c r="A37" s="32" t="s">
        <v>89</v>
      </c>
      <c r="B37" s="38">
        <f t="shared" ref="B37:AG37" si="32">IF(B27=0,0,B27/B$24)</f>
        <v>0.33259296729139498</v>
      </c>
      <c r="C37" s="38">
        <f t="shared" si="32"/>
        <v>0.32605509002583161</v>
      </c>
      <c r="D37" s="38">
        <f t="shared" si="32"/>
        <v>0.32593193690791239</v>
      </c>
      <c r="E37" s="38">
        <f t="shared" si="32"/>
        <v>0.32671806861093422</v>
      </c>
      <c r="F37" s="38">
        <f t="shared" si="32"/>
        <v>0.33698971506162612</v>
      </c>
      <c r="G37" s="38">
        <f t="shared" si="32"/>
        <v>0.33576628967016164</v>
      </c>
      <c r="H37" s="38">
        <f t="shared" si="32"/>
        <v>0.33094564455388892</v>
      </c>
      <c r="I37" s="38">
        <f t="shared" si="32"/>
        <v>0.33131340545895416</v>
      </c>
      <c r="J37" s="38">
        <f t="shared" si="32"/>
        <v>0.3371386722560123</v>
      </c>
      <c r="K37" s="38">
        <f t="shared" si="32"/>
        <v>0.3448018649257254</v>
      </c>
      <c r="L37" s="38">
        <f t="shared" si="32"/>
        <v>0.32555070674960979</v>
      </c>
      <c r="M37" s="38">
        <f t="shared" si="32"/>
        <v>0.32456106892392611</v>
      </c>
      <c r="N37" s="38">
        <f t="shared" si="32"/>
        <v>0.32950937010535064</v>
      </c>
      <c r="O37" s="38">
        <f t="shared" si="32"/>
        <v>0.33355724982143592</v>
      </c>
      <c r="P37" s="38">
        <f t="shared" si="32"/>
        <v>0.3271415695365561</v>
      </c>
      <c r="Q37" s="38">
        <f t="shared" si="32"/>
        <v>0.323387586750153</v>
      </c>
      <c r="R37" s="38">
        <f t="shared" si="32"/>
        <v>0.32962536993683939</v>
      </c>
      <c r="S37" s="38">
        <f t="shared" si="32"/>
        <v>0.32750831462196178</v>
      </c>
      <c r="T37" s="38">
        <f t="shared" si="32"/>
        <v>0.34470459535087061</v>
      </c>
      <c r="U37" s="38">
        <f t="shared" si="32"/>
        <v>0.33693654072372248</v>
      </c>
      <c r="V37" s="38">
        <f t="shared" si="32"/>
        <v>0.34811290247776933</v>
      </c>
      <c r="W37" s="38">
        <f t="shared" si="32"/>
        <v>0.3588642412583985</v>
      </c>
      <c r="X37" s="38">
        <f t="shared" si="32"/>
        <v>0.38601630181859564</v>
      </c>
      <c r="Y37" s="38">
        <f t="shared" si="32"/>
        <v>0.41037199826060783</v>
      </c>
      <c r="Z37" s="38">
        <f t="shared" si="32"/>
        <v>0.39820182266794207</v>
      </c>
      <c r="AA37" s="38">
        <f t="shared" si="32"/>
        <v>0.37871252163948599</v>
      </c>
      <c r="AB37" s="38">
        <f t="shared" si="32"/>
        <v>0.38408608972488384</v>
      </c>
      <c r="AC37" s="38">
        <f t="shared" si="32"/>
        <v>0.38511683504351707</v>
      </c>
      <c r="AD37" s="38">
        <f t="shared" si="32"/>
        <v>0.3716185708756507</v>
      </c>
      <c r="AE37" s="38">
        <f t="shared" si="32"/>
        <v>0.38711522280414778</v>
      </c>
      <c r="AF37" s="38">
        <f t="shared" si="32"/>
        <v>0.31510976812653901</v>
      </c>
      <c r="AG37" s="38">
        <f t="shared" si="32"/>
        <v>0.32395460896473616</v>
      </c>
      <c r="AH37" s="38">
        <f t="shared" ref="AH37:AI37" si="33">IF(AH27=0,0,AH27/AH$24)</f>
        <v>0.37211766487291759</v>
      </c>
      <c r="AI37" s="38">
        <f t="shared" si="33"/>
        <v>0.38605872643673605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0.21004727218349153</v>
      </c>
      <c r="C39" s="39">
        <f t="shared" si="36"/>
        <v>0.23202303246918535</v>
      </c>
      <c r="D39" s="39">
        <f t="shared" si="36"/>
        <v>0.22879950508159735</v>
      </c>
      <c r="E39" s="39">
        <f t="shared" si="36"/>
        <v>0.22812377828635078</v>
      </c>
      <c r="F39" s="39">
        <f t="shared" si="36"/>
        <v>0.19187174588277797</v>
      </c>
      <c r="G39" s="39">
        <f t="shared" si="36"/>
        <v>0.19419048310082559</v>
      </c>
      <c r="H39" s="39">
        <f t="shared" si="36"/>
        <v>0.20986007898540951</v>
      </c>
      <c r="I39" s="39">
        <f t="shared" si="36"/>
        <v>0.20597802105328136</v>
      </c>
      <c r="J39" s="39">
        <f t="shared" si="36"/>
        <v>0.18771636093481026</v>
      </c>
      <c r="K39" s="39">
        <f t="shared" si="36"/>
        <v>0.16251198665373914</v>
      </c>
      <c r="L39" s="39">
        <f t="shared" si="36"/>
        <v>0.2215482205815025</v>
      </c>
      <c r="M39" s="39">
        <f t="shared" si="36"/>
        <v>0.22805625211328881</v>
      </c>
      <c r="N39" s="39">
        <f t="shared" si="36"/>
        <v>0.22280733170776981</v>
      </c>
      <c r="O39" s="39">
        <f t="shared" si="36"/>
        <v>0.21634449359846522</v>
      </c>
      <c r="P39" s="39">
        <f t="shared" si="36"/>
        <v>0.17668815636754895</v>
      </c>
      <c r="Q39" s="39">
        <f t="shared" si="36"/>
        <v>0.17068935715309186</v>
      </c>
      <c r="R39" s="39">
        <f t="shared" si="36"/>
        <v>0.15106906506393641</v>
      </c>
      <c r="S39" s="39">
        <f t="shared" si="36"/>
        <v>0.13426568714779022</v>
      </c>
      <c r="T39" s="39">
        <f t="shared" si="36"/>
        <v>0.14067830825884206</v>
      </c>
      <c r="U39" s="39">
        <f t="shared" si="36"/>
        <v>0.13297951851278281</v>
      </c>
      <c r="V39" s="39">
        <f t="shared" si="36"/>
        <v>0.1257825464046414</v>
      </c>
      <c r="W39" s="39">
        <f t="shared" si="36"/>
        <v>9.9040855284008744E-2</v>
      </c>
      <c r="X39" s="39">
        <f t="shared" si="36"/>
        <v>9.3881029967168558E-2</v>
      </c>
      <c r="Y39" s="39">
        <f t="shared" si="36"/>
        <v>8.9898031473259879E-2</v>
      </c>
      <c r="Z39" s="39">
        <f t="shared" si="36"/>
        <v>7.0283388803774147E-2</v>
      </c>
      <c r="AA39" s="39">
        <f t="shared" si="36"/>
        <v>6.9971304984606061E-2</v>
      </c>
      <c r="AB39" s="39">
        <f t="shared" si="36"/>
        <v>6.0557860205464956E-2</v>
      </c>
      <c r="AC39" s="39">
        <f t="shared" si="36"/>
        <v>4.0574517442100208E-2</v>
      </c>
      <c r="AD39" s="39">
        <f t="shared" si="36"/>
        <v>5.4889205188844499E-2</v>
      </c>
      <c r="AE39" s="39">
        <f t="shared" si="36"/>
        <v>4.9948469924241318E-2</v>
      </c>
      <c r="AF39" s="39">
        <f t="shared" si="36"/>
        <v>3.8900147564989766E-2</v>
      </c>
      <c r="AG39" s="39">
        <f t="shared" si="36"/>
        <v>3.4657547778146849E-2</v>
      </c>
      <c r="AH39" s="39">
        <f t="shared" ref="AH39:AI39" si="37">IF(AH29=0,0,AH29/AH$28)</f>
        <v>3.8414642064067563E-2</v>
      </c>
      <c r="AI39" s="39">
        <f t="shared" si="37"/>
        <v>4.6515646545553097E-2</v>
      </c>
    </row>
    <row r="40" spans="1:35" x14ac:dyDescent="0.25">
      <c r="A40" s="34" t="s">
        <v>88</v>
      </c>
      <c r="B40" s="39">
        <f t="shared" ref="B40:AG40" si="38">IF(B30=0,0,B30/B$28)</f>
        <v>0.5273451376849424</v>
      </c>
      <c r="C40" s="39">
        <f t="shared" si="38"/>
        <v>0.51238523558290261</v>
      </c>
      <c r="D40" s="39">
        <f t="shared" si="38"/>
        <v>0.51422163309898417</v>
      </c>
      <c r="E40" s="39">
        <f t="shared" si="38"/>
        <v>0.51527930831395952</v>
      </c>
      <c r="F40" s="39">
        <f t="shared" si="38"/>
        <v>0.53928399093651547</v>
      </c>
      <c r="G40" s="39">
        <f t="shared" si="38"/>
        <v>0.53698038881486965</v>
      </c>
      <c r="H40" s="39">
        <f t="shared" si="38"/>
        <v>0.52708317195143983</v>
      </c>
      <c r="I40" s="39">
        <f t="shared" si="38"/>
        <v>0.53008873274344881</v>
      </c>
      <c r="J40" s="39">
        <f t="shared" si="38"/>
        <v>0.53946010663311694</v>
      </c>
      <c r="K40" s="39">
        <f t="shared" si="38"/>
        <v>0.55327618830674286</v>
      </c>
      <c r="L40" s="39">
        <f t="shared" si="38"/>
        <v>0.51878142641304481</v>
      </c>
      <c r="M40" s="39">
        <f t="shared" si="38"/>
        <v>0.52406482040377256</v>
      </c>
      <c r="N40" s="39">
        <f t="shared" si="38"/>
        <v>0.52600274997086383</v>
      </c>
      <c r="O40" s="39">
        <f t="shared" si="38"/>
        <v>0.51630141917154271</v>
      </c>
      <c r="P40" s="39">
        <f t="shared" si="38"/>
        <v>0.57623947909199813</v>
      </c>
      <c r="Q40" s="39">
        <f t="shared" si="38"/>
        <v>0.5845691872383304</v>
      </c>
      <c r="R40" s="39">
        <f t="shared" si="38"/>
        <v>0.54795931837322798</v>
      </c>
      <c r="S40" s="39">
        <f t="shared" si="38"/>
        <v>0.60954286002556668</v>
      </c>
      <c r="T40" s="39">
        <f t="shared" si="38"/>
        <v>0.59140543668376755</v>
      </c>
      <c r="U40" s="39">
        <f t="shared" si="38"/>
        <v>0.61895857990592762</v>
      </c>
      <c r="V40" s="39">
        <f t="shared" si="38"/>
        <v>0.6589269249246813</v>
      </c>
      <c r="W40" s="39">
        <f t="shared" si="38"/>
        <v>0.65812701364395398</v>
      </c>
      <c r="X40" s="39">
        <f t="shared" si="38"/>
        <v>0.63591070825559626</v>
      </c>
      <c r="Y40" s="39">
        <f t="shared" si="38"/>
        <v>0.63317319142942008</v>
      </c>
      <c r="Z40" s="39">
        <f t="shared" si="38"/>
        <v>0.62738672589081024</v>
      </c>
      <c r="AA40" s="39">
        <f t="shared" si="38"/>
        <v>0.64875785910523642</v>
      </c>
      <c r="AB40" s="39">
        <f t="shared" si="38"/>
        <v>0.61997335693379751</v>
      </c>
      <c r="AC40" s="39">
        <f t="shared" si="38"/>
        <v>0.63816269383418911</v>
      </c>
      <c r="AD40" s="39">
        <f t="shared" si="38"/>
        <v>0.61381811661711771</v>
      </c>
      <c r="AE40" s="39">
        <f t="shared" si="38"/>
        <v>0.63315986640372512</v>
      </c>
      <c r="AF40" s="39">
        <f t="shared" si="38"/>
        <v>0.71902234595734849</v>
      </c>
      <c r="AG40" s="39">
        <f t="shared" si="38"/>
        <v>0.65045761849772477</v>
      </c>
      <c r="AH40" s="39">
        <f t="shared" ref="AH40:AI40" si="39">IF(AH30=0,0,AH30/AH$28)</f>
        <v>0.61528145829268988</v>
      </c>
      <c r="AI40" s="39">
        <f t="shared" si="39"/>
        <v>0.61064620848979567</v>
      </c>
    </row>
    <row r="41" spans="1:35" x14ac:dyDescent="0.25">
      <c r="A41" s="36" t="s">
        <v>89</v>
      </c>
      <c r="B41" s="40">
        <f t="shared" ref="B41:AG41" si="40">IF(B31=0,0,B31/B$28)</f>
        <v>0.26260759013156615</v>
      </c>
      <c r="C41" s="40">
        <f t="shared" si="40"/>
        <v>0.25559173194791207</v>
      </c>
      <c r="D41" s="40">
        <f t="shared" si="40"/>
        <v>0.25697886181941854</v>
      </c>
      <c r="E41" s="40">
        <f t="shared" si="40"/>
        <v>0.25659691339968971</v>
      </c>
      <c r="F41" s="40">
        <f t="shared" si="40"/>
        <v>0.26884426318070648</v>
      </c>
      <c r="G41" s="40">
        <f t="shared" si="40"/>
        <v>0.2688291280843047</v>
      </c>
      <c r="H41" s="40">
        <f t="shared" si="40"/>
        <v>0.26305674906315057</v>
      </c>
      <c r="I41" s="40">
        <f t="shared" si="40"/>
        <v>0.26393324620326986</v>
      </c>
      <c r="J41" s="40">
        <f t="shared" si="40"/>
        <v>0.27282353243207291</v>
      </c>
      <c r="K41" s="40">
        <f t="shared" si="40"/>
        <v>0.28421182503951803</v>
      </c>
      <c r="L41" s="40">
        <f t="shared" si="40"/>
        <v>0.25967035300545277</v>
      </c>
      <c r="M41" s="40">
        <f t="shared" si="40"/>
        <v>0.2478789274829386</v>
      </c>
      <c r="N41" s="40">
        <f t="shared" si="40"/>
        <v>0.25118991832136628</v>
      </c>
      <c r="O41" s="40">
        <f t="shared" si="40"/>
        <v>0.2673540872299921</v>
      </c>
      <c r="P41" s="40">
        <f t="shared" si="40"/>
        <v>0.24707236454045295</v>
      </c>
      <c r="Q41" s="40">
        <f t="shared" si="40"/>
        <v>0.24474145560857774</v>
      </c>
      <c r="R41" s="40">
        <f t="shared" si="40"/>
        <v>0.30097161656283566</v>
      </c>
      <c r="S41" s="40">
        <f t="shared" si="40"/>
        <v>0.25619145282664318</v>
      </c>
      <c r="T41" s="40">
        <f t="shared" si="40"/>
        <v>0.26791625505739042</v>
      </c>
      <c r="U41" s="40">
        <f t="shared" si="40"/>
        <v>0.24806190158128957</v>
      </c>
      <c r="V41" s="40">
        <f t="shared" si="40"/>
        <v>0.21529052867067738</v>
      </c>
      <c r="W41" s="40">
        <f t="shared" si="40"/>
        <v>0.24283213107203727</v>
      </c>
      <c r="X41" s="40">
        <f t="shared" si="40"/>
        <v>0.27020826177723528</v>
      </c>
      <c r="Y41" s="40">
        <f t="shared" si="40"/>
        <v>0.27692877709731994</v>
      </c>
      <c r="Z41" s="40">
        <f t="shared" si="40"/>
        <v>0.30232988530541544</v>
      </c>
      <c r="AA41" s="40">
        <f t="shared" si="40"/>
        <v>0.2812708359101575</v>
      </c>
      <c r="AB41" s="40">
        <f t="shared" si="40"/>
        <v>0.3194687828607376</v>
      </c>
      <c r="AC41" s="40">
        <f t="shared" si="40"/>
        <v>0.32126278872371072</v>
      </c>
      <c r="AD41" s="40">
        <f t="shared" si="40"/>
        <v>0.3312926781940379</v>
      </c>
      <c r="AE41" s="40">
        <f t="shared" si="40"/>
        <v>0.31689166367203359</v>
      </c>
      <c r="AF41" s="40">
        <f t="shared" si="40"/>
        <v>0.24207750647766171</v>
      </c>
      <c r="AG41" s="40">
        <f t="shared" si="40"/>
        <v>0.31488483372412851</v>
      </c>
      <c r="AH41" s="40">
        <f t="shared" ref="AH41:AI41" si="41">IF(AH31=0,0,AH31/AH$28)</f>
        <v>0.3463038996432426</v>
      </c>
      <c r="AI41" s="40">
        <f t="shared" si="41"/>
        <v>0.34283814496465115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189772</v>
      </c>
      <c r="C43" s="27">
        <f t="shared" si="42"/>
        <v>175970</v>
      </c>
      <c r="D43" s="27">
        <f t="shared" si="42"/>
        <v>183916</v>
      </c>
      <c r="E43" s="27">
        <f t="shared" si="42"/>
        <v>194451</v>
      </c>
      <c r="F43" s="27">
        <f t="shared" si="42"/>
        <v>209558</v>
      </c>
      <c r="G43" s="27">
        <f t="shared" si="42"/>
        <v>199008</v>
      </c>
      <c r="H43" s="27">
        <f t="shared" si="42"/>
        <v>199720</v>
      </c>
      <c r="I43" s="27">
        <f t="shared" si="42"/>
        <v>192646</v>
      </c>
      <c r="J43" s="27">
        <f t="shared" si="42"/>
        <v>191526</v>
      </c>
      <c r="K43" s="27">
        <f t="shared" si="42"/>
        <v>199675</v>
      </c>
      <c r="L43" s="27">
        <f t="shared" si="42"/>
        <v>211010</v>
      </c>
      <c r="M43" s="27">
        <f t="shared" si="42"/>
        <v>199355</v>
      </c>
      <c r="N43" s="27">
        <f t="shared" si="42"/>
        <v>190676</v>
      </c>
      <c r="O43" s="27">
        <f t="shared" si="42"/>
        <v>188740</v>
      </c>
      <c r="P43" s="27">
        <f t="shared" si="42"/>
        <v>206565</v>
      </c>
      <c r="Q43" s="27">
        <f t="shared" si="42"/>
        <v>201213</v>
      </c>
      <c r="R43" s="27">
        <f t="shared" si="42"/>
        <v>212593</v>
      </c>
      <c r="S43" s="27">
        <f t="shared" si="42"/>
        <v>223070</v>
      </c>
      <c r="T43" s="27">
        <f t="shared" si="42"/>
        <v>213902</v>
      </c>
      <c r="U43" s="27">
        <f t="shared" si="42"/>
        <v>222272</v>
      </c>
      <c r="V43" s="27">
        <f t="shared" si="42"/>
        <v>206866</v>
      </c>
      <c r="W43" s="27">
        <f t="shared" si="42"/>
        <v>200376</v>
      </c>
      <c r="X43" s="27">
        <f t="shared" si="42"/>
        <v>187471</v>
      </c>
      <c r="Y43" s="27">
        <f t="shared" si="42"/>
        <v>182147</v>
      </c>
      <c r="Z43" s="27">
        <f t="shared" si="42"/>
        <v>201802</v>
      </c>
      <c r="AA43" s="27">
        <f t="shared" si="42"/>
        <v>215777</v>
      </c>
      <c r="AB43" s="27">
        <f t="shared" si="42"/>
        <v>228383</v>
      </c>
      <c r="AC43" s="27">
        <f t="shared" si="42"/>
        <v>239288</v>
      </c>
      <c r="AD43" s="27">
        <f t="shared" si="42"/>
        <v>257802</v>
      </c>
      <c r="AE43" s="27">
        <f t="shared" si="42"/>
        <v>263038</v>
      </c>
      <c r="AF43" s="27">
        <f t="shared" si="42"/>
        <v>127301</v>
      </c>
      <c r="AG43" s="27">
        <f t="shared" si="42"/>
        <v>201731</v>
      </c>
      <c r="AH43" s="27">
        <f t="shared" ref="AH43:AI43" si="43">SUM(AH44,AH48)</f>
        <v>273899</v>
      </c>
      <c r="AI43" s="27">
        <f t="shared" si="43"/>
        <v>276214</v>
      </c>
    </row>
    <row r="44" spans="1:35" x14ac:dyDescent="0.25">
      <c r="A44" s="3" t="s">
        <v>2</v>
      </c>
      <c r="B44" s="4">
        <f t="shared" ref="B44:AG44" si="44">SUM(B45:B47)</f>
        <v>184583</v>
      </c>
      <c r="C44" s="4">
        <f t="shared" si="44"/>
        <v>171098</v>
      </c>
      <c r="D44" s="4">
        <f t="shared" si="44"/>
        <v>178876</v>
      </c>
      <c r="E44" s="4">
        <f t="shared" si="44"/>
        <v>189208</v>
      </c>
      <c r="F44" s="4">
        <f t="shared" si="44"/>
        <v>204067</v>
      </c>
      <c r="G44" s="4">
        <f t="shared" si="44"/>
        <v>193803</v>
      </c>
      <c r="H44" s="4">
        <f t="shared" si="44"/>
        <v>194459</v>
      </c>
      <c r="I44" s="4">
        <f t="shared" si="44"/>
        <v>187625</v>
      </c>
      <c r="J44" s="4">
        <f t="shared" si="44"/>
        <v>186521</v>
      </c>
      <c r="K44" s="4">
        <f t="shared" si="44"/>
        <v>194619</v>
      </c>
      <c r="L44" s="4">
        <f t="shared" si="44"/>
        <v>205270</v>
      </c>
      <c r="M44" s="4">
        <f t="shared" si="44"/>
        <v>192718</v>
      </c>
      <c r="N44" s="4">
        <f t="shared" si="44"/>
        <v>184269</v>
      </c>
      <c r="O44" s="4">
        <f t="shared" si="44"/>
        <v>183349</v>
      </c>
      <c r="P44" s="4">
        <f t="shared" si="44"/>
        <v>202920</v>
      </c>
      <c r="Q44" s="4">
        <f t="shared" si="44"/>
        <v>197667</v>
      </c>
      <c r="R44" s="4">
        <f t="shared" si="44"/>
        <v>208698</v>
      </c>
      <c r="S44" s="4">
        <f t="shared" si="44"/>
        <v>219520</v>
      </c>
      <c r="T44" s="4">
        <f t="shared" si="44"/>
        <v>210177</v>
      </c>
      <c r="U44" s="4">
        <f t="shared" si="44"/>
        <v>219010</v>
      </c>
      <c r="V44" s="4">
        <f t="shared" si="44"/>
        <v>203915</v>
      </c>
      <c r="W44" s="4">
        <f t="shared" si="44"/>
        <v>197780</v>
      </c>
      <c r="X44" s="4">
        <f t="shared" si="44"/>
        <v>185239</v>
      </c>
      <c r="Y44" s="4">
        <f t="shared" si="44"/>
        <v>180059</v>
      </c>
      <c r="Z44" s="4">
        <f t="shared" si="44"/>
        <v>200177</v>
      </c>
      <c r="AA44" s="4">
        <f t="shared" si="44"/>
        <v>214151</v>
      </c>
      <c r="AB44" s="4">
        <f t="shared" si="44"/>
        <v>226846</v>
      </c>
      <c r="AC44" s="4">
        <f t="shared" si="44"/>
        <v>237821</v>
      </c>
      <c r="AD44" s="4">
        <f t="shared" si="44"/>
        <v>255638</v>
      </c>
      <c r="AE44" s="4">
        <f t="shared" si="44"/>
        <v>260846</v>
      </c>
      <c r="AF44" s="4">
        <f t="shared" si="44"/>
        <v>125359</v>
      </c>
      <c r="AG44" s="4">
        <f t="shared" si="44"/>
        <v>199270</v>
      </c>
      <c r="AH44" s="4">
        <f t="shared" ref="AH44:AI44" si="45">SUM(AH45:AH47)</f>
        <v>271464</v>
      </c>
      <c r="AI44" s="4">
        <f t="shared" si="45"/>
        <v>274224</v>
      </c>
    </row>
    <row r="45" spans="1:35" x14ac:dyDescent="0.25">
      <c r="A45" s="32" t="s">
        <v>3</v>
      </c>
      <c r="B45" s="33">
        <v>90382</v>
      </c>
      <c r="C45" s="33">
        <v>88942</v>
      </c>
      <c r="D45" s="33">
        <v>93079</v>
      </c>
      <c r="E45" s="33">
        <v>97796</v>
      </c>
      <c r="F45" s="33">
        <v>95469</v>
      </c>
      <c r="G45" s="33">
        <v>91867</v>
      </c>
      <c r="H45" s="33">
        <v>96734</v>
      </c>
      <c r="I45" s="33">
        <v>93009</v>
      </c>
      <c r="J45" s="33">
        <v>87119</v>
      </c>
      <c r="K45" s="33">
        <v>82881</v>
      </c>
      <c r="L45" s="33">
        <v>107154</v>
      </c>
      <c r="M45" s="33">
        <v>101439</v>
      </c>
      <c r="N45" s="33">
        <v>92899</v>
      </c>
      <c r="O45" s="33">
        <v>88910</v>
      </c>
      <c r="P45" s="33">
        <v>101192</v>
      </c>
      <c r="Q45" s="33">
        <v>97918</v>
      </c>
      <c r="R45" s="33">
        <v>102453</v>
      </c>
      <c r="S45" s="33">
        <v>105724</v>
      </c>
      <c r="T45" s="33">
        <v>99441</v>
      </c>
      <c r="U45" s="33">
        <v>112987</v>
      </c>
      <c r="V45" s="33">
        <v>100952</v>
      </c>
      <c r="W45" s="33">
        <v>90611</v>
      </c>
      <c r="X45" s="33">
        <v>85710</v>
      </c>
      <c r="Y45" s="33">
        <v>78441</v>
      </c>
      <c r="Z45" s="33">
        <v>82928</v>
      </c>
      <c r="AA45" s="33">
        <v>90971</v>
      </c>
      <c r="AB45" s="33">
        <v>95505</v>
      </c>
      <c r="AC45" s="33">
        <v>96297</v>
      </c>
      <c r="AD45" s="33">
        <v>101107</v>
      </c>
      <c r="AE45" s="33">
        <v>103039</v>
      </c>
      <c r="AF45" s="33">
        <v>63813</v>
      </c>
      <c r="AG45" s="33">
        <v>87251</v>
      </c>
      <c r="AH45" s="33">
        <v>105060</v>
      </c>
      <c r="AI45" s="33">
        <v>105307</v>
      </c>
    </row>
    <row r="46" spans="1:35" x14ac:dyDescent="0.25">
      <c r="A46" s="32" t="s">
        <v>88</v>
      </c>
      <c r="B46" s="33">
        <v>64022</v>
      </c>
      <c r="C46" s="33">
        <v>55836</v>
      </c>
      <c r="D46" s="33">
        <v>58311</v>
      </c>
      <c r="E46" s="33">
        <v>62127</v>
      </c>
      <c r="F46" s="33">
        <v>73808</v>
      </c>
      <c r="G46" s="33">
        <v>69280</v>
      </c>
      <c r="H46" s="33">
        <v>66418</v>
      </c>
      <c r="I46" s="33">
        <v>64305</v>
      </c>
      <c r="J46" s="33">
        <v>67558</v>
      </c>
      <c r="K46" s="33">
        <v>75942</v>
      </c>
      <c r="L46" s="33">
        <v>66684</v>
      </c>
      <c r="M46" s="33">
        <v>62037</v>
      </c>
      <c r="N46" s="33">
        <v>62099</v>
      </c>
      <c r="O46" s="33">
        <v>64185</v>
      </c>
      <c r="P46" s="33">
        <v>69477</v>
      </c>
      <c r="Q46" s="33">
        <v>68603</v>
      </c>
      <c r="R46" s="33">
        <v>72915</v>
      </c>
      <c r="S46" s="33">
        <v>78945</v>
      </c>
      <c r="T46" s="33">
        <v>75095</v>
      </c>
      <c r="U46" s="33">
        <v>71050</v>
      </c>
      <c r="V46" s="33">
        <v>67604</v>
      </c>
      <c r="W46" s="33">
        <v>69669</v>
      </c>
      <c r="X46" s="33">
        <v>60917</v>
      </c>
      <c r="Y46" s="33">
        <v>59929</v>
      </c>
      <c r="Z46" s="33">
        <v>71199</v>
      </c>
      <c r="AA46" s="33">
        <v>76680</v>
      </c>
      <c r="AB46" s="33">
        <v>81747</v>
      </c>
      <c r="AC46" s="33">
        <v>89057</v>
      </c>
      <c r="AD46" s="33">
        <v>100108</v>
      </c>
      <c r="AE46" s="33">
        <v>100102</v>
      </c>
      <c r="AF46" s="33">
        <v>42386</v>
      </c>
      <c r="AG46" s="33">
        <v>78499</v>
      </c>
      <c r="AH46" s="33">
        <v>109829</v>
      </c>
      <c r="AI46" s="33">
        <v>109321</v>
      </c>
    </row>
    <row r="47" spans="1:35" x14ac:dyDescent="0.25">
      <c r="A47" s="32" t="s">
        <v>89</v>
      </c>
      <c r="B47" s="33">
        <v>30179</v>
      </c>
      <c r="C47" s="33">
        <v>26320</v>
      </c>
      <c r="D47" s="33">
        <v>27486</v>
      </c>
      <c r="E47" s="33">
        <v>29285</v>
      </c>
      <c r="F47" s="33">
        <v>34790</v>
      </c>
      <c r="G47" s="33">
        <v>32656</v>
      </c>
      <c r="H47" s="33">
        <v>31307</v>
      </c>
      <c r="I47" s="33">
        <v>30311</v>
      </c>
      <c r="J47" s="33">
        <v>31844</v>
      </c>
      <c r="K47" s="33">
        <v>35796</v>
      </c>
      <c r="L47" s="33">
        <v>31432</v>
      </c>
      <c r="M47" s="33">
        <v>29242</v>
      </c>
      <c r="N47" s="33">
        <v>29271</v>
      </c>
      <c r="O47" s="33">
        <v>30254</v>
      </c>
      <c r="P47" s="33">
        <v>32251</v>
      </c>
      <c r="Q47" s="33">
        <v>31146</v>
      </c>
      <c r="R47" s="33">
        <v>33330</v>
      </c>
      <c r="S47" s="33">
        <v>34851</v>
      </c>
      <c r="T47" s="33">
        <v>35641</v>
      </c>
      <c r="U47" s="33">
        <v>34973</v>
      </c>
      <c r="V47" s="33">
        <v>35359</v>
      </c>
      <c r="W47" s="33">
        <v>37500</v>
      </c>
      <c r="X47" s="33">
        <v>38612</v>
      </c>
      <c r="Y47" s="33">
        <v>41689</v>
      </c>
      <c r="Z47" s="33">
        <v>46050</v>
      </c>
      <c r="AA47" s="33">
        <v>46500</v>
      </c>
      <c r="AB47" s="33">
        <v>49594</v>
      </c>
      <c r="AC47" s="33">
        <v>52467</v>
      </c>
      <c r="AD47" s="33">
        <v>54423</v>
      </c>
      <c r="AE47" s="33">
        <v>57705</v>
      </c>
      <c r="AF47" s="33">
        <v>19160</v>
      </c>
      <c r="AG47" s="33">
        <v>33520</v>
      </c>
      <c r="AH47" s="33">
        <v>56575</v>
      </c>
      <c r="AI47" s="33">
        <v>59596</v>
      </c>
    </row>
    <row r="48" spans="1:35" x14ac:dyDescent="0.25">
      <c r="A48" s="5" t="s">
        <v>1</v>
      </c>
      <c r="B48" s="6">
        <f t="shared" ref="B48:AG48" si="46">SUM(B49:B51)</f>
        <v>5189</v>
      </c>
      <c r="C48" s="6">
        <f t="shared" si="46"/>
        <v>4872</v>
      </c>
      <c r="D48" s="6">
        <f t="shared" si="46"/>
        <v>5040</v>
      </c>
      <c r="E48" s="6">
        <f t="shared" si="46"/>
        <v>5243</v>
      </c>
      <c r="F48" s="6">
        <f t="shared" si="46"/>
        <v>5491</v>
      </c>
      <c r="G48" s="6">
        <f t="shared" si="46"/>
        <v>5205</v>
      </c>
      <c r="H48" s="6">
        <f t="shared" si="46"/>
        <v>5261</v>
      </c>
      <c r="I48" s="6">
        <f t="shared" si="46"/>
        <v>5021</v>
      </c>
      <c r="J48" s="6">
        <f t="shared" si="46"/>
        <v>5005</v>
      </c>
      <c r="K48" s="6">
        <f t="shared" si="46"/>
        <v>5056</v>
      </c>
      <c r="L48" s="6">
        <f t="shared" si="46"/>
        <v>5740</v>
      </c>
      <c r="M48" s="6">
        <f t="shared" si="46"/>
        <v>6637</v>
      </c>
      <c r="N48" s="6">
        <f t="shared" si="46"/>
        <v>6407</v>
      </c>
      <c r="O48" s="6">
        <f t="shared" si="46"/>
        <v>5391</v>
      </c>
      <c r="P48" s="6">
        <f t="shared" si="46"/>
        <v>3645</v>
      </c>
      <c r="Q48" s="6">
        <f t="shared" si="46"/>
        <v>3546</v>
      </c>
      <c r="R48" s="6">
        <f t="shared" si="46"/>
        <v>3895</v>
      </c>
      <c r="S48" s="6">
        <f t="shared" si="46"/>
        <v>3550</v>
      </c>
      <c r="T48" s="6">
        <f t="shared" si="46"/>
        <v>3725</v>
      </c>
      <c r="U48" s="6">
        <f t="shared" si="46"/>
        <v>3262</v>
      </c>
      <c r="V48" s="6">
        <f t="shared" si="46"/>
        <v>2951</v>
      </c>
      <c r="W48" s="6">
        <f t="shared" si="46"/>
        <v>2596</v>
      </c>
      <c r="X48" s="6">
        <f t="shared" si="46"/>
        <v>2232</v>
      </c>
      <c r="Y48" s="6">
        <f t="shared" si="46"/>
        <v>2088</v>
      </c>
      <c r="Z48" s="6">
        <f t="shared" si="46"/>
        <v>1625</v>
      </c>
      <c r="AA48" s="6">
        <f t="shared" si="46"/>
        <v>1626</v>
      </c>
      <c r="AB48" s="6">
        <f t="shared" si="46"/>
        <v>1537</v>
      </c>
      <c r="AC48" s="6">
        <f t="shared" si="46"/>
        <v>1467</v>
      </c>
      <c r="AD48" s="6">
        <f t="shared" si="46"/>
        <v>2164</v>
      </c>
      <c r="AE48" s="6">
        <f t="shared" si="46"/>
        <v>2192</v>
      </c>
      <c r="AF48" s="6">
        <f t="shared" si="46"/>
        <v>1942</v>
      </c>
      <c r="AG48" s="6">
        <f t="shared" si="46"/>
        <v>2461</v>
      </c>
      <c r="AH48" s="6">
        <f t="shared" ref="AH48:AI48" si="47">SUM(AH49:AH51)</f>
        <v>2435</v>
      </c>
      <c r="AI48" s="6">
        <f t="shared" si="47"/>
        <v>1990</v>
      </c>
    </row>
    <row r="49" spans="1:35" x14ac:dyDescent="0.25">
      <c r="A49" s="34" t="s">
        <v>3</v>
      </c>
      <c r="B49" s="35">
        <v>2927</v>
      </c>
      <c r="C49" s="35">
        <v>2900</v>
      </c>
      <c r="D49" s="35">
        <v>2978</v>
      </c>
      <c r="E49" s="35">
        <v>3093</v>
      </c>
      <c r="F49" s="35">
        <v>2944</v>
      </c>
      <c r="G49" s="35">
        <v>2810</v>
      </c>
      <c r="H49" s="35">
        <v>2966</v>
      </c>
      <c r="I49" s="35">
        <v>2802</v>
      </c>
      <c r="J49" s="35">
        <v>2648</v>
      </c>
      <c r="K49" s="35">
        <v>2452</v>
      </c>
      <c r="L49" s="35">
        <v>3334</v>
      </c>
      <c r="M49" s="35">
        <v>3922</v>
      </c>
      <c r="N49" s="35">
        <v>3738</v>
      </c>
      <c r="O49" s="35">
        <v>3085</v>
      </c>
      <c r="P49" s="35">
        <v>1847</v>
      </c>
      <c r="Q49" s="35">
        <v>1757</v>
      </c>
      <c r="R49" s="35">
        <v>1825</v>
      </c>
      <c r="S49" s="35">
        <v>1521</v>
      </c>
      <c r="T49" s="35">
        <v>1626</v>
      </c>
      <c r="U49" s="35">
        <v>1359</v>
      </c>
      <c r="V49" s="35">
        <v>1196</v>
      </c>
      <c r="W49" s="35">
        <v>927</v>
      </c>
      <c r="X49" s="35">
        <v>766</v>
      </c>
      <c r="Y49" s="35">
        <v>706</v>
      </c>
      <c r="Z49" s="35">
        <v>454</v>
      </c>
      <c r="AA49" s="35">
        <v>431</v>
      </c>
      <c r="AB49" s="35">
        <v>358</v>
      </c>
      <c r="AC49" s="35">
        <v>244</v>
      </c>
      <c r="AD49" s="35">
        <v>457</v>
      </c>
      <c r="AE49" s="35">
        <v>397</v>
      </c>
      <c r="AF49" s="35">
        <v>258</v>
      </c>
      <c r="AG49" s="35">
        <v>290</v>
      </c>
      <c r="AH49" s="35">
        <v>298</v>
      </c>
      <c r="AI49" s="35">
        <v>312</v>
      </c>
    </row>
    <row r="50" spans="1:35" x14ac:dyDescent="0.25">
      <c r="A50" s="34" t="s">
        <v>88</v>
      </c>
      <c r="B50" s="35">
        <v>1603</v>
      </c>
      <c r="C50" s="35">
        <v>1397</v>
      </c>
      <c r="D50" s="35">
        <v>1460</v>
      </c>
      <c r="E50" s="35">
        <v>1524</v>
      </c>
      <c r="F50" s="35">
        <v>1805</v>
      </c>
      <c r="G50" s="35">
        <v>1695</v>
      </c>
      <c r="H50" s="35">
        <v>1625</v>
      </c>
      <c r="I50" s="35">
        <v>1573</v>
      </c>
      <c r="J50" s="35">
        <v>1660</v>
      </c>
      <c r="K50" s="35">
        <v>1821</v>
      </c>
      <c r="L50" s="35">
        <v>1703</v>
      </c>
      <c r="M50" s="35">
        <v>1966</v>
      </c>
      <c r="N50" s="35">
        <v>1925</v>
      </c>
      <c r="O50" s="35">
        <v>1606</v>
      </c>
      <c r="P50" s="35">
        <v>1314</v>
      </c>
      <c r="Q50" s="35">
        <v>1312</v>
      </c>
      <c r="R50" s="35">
        <v>1432</v>
      </c>
      <c r="S50" s="35">
        <v>1493</v>
      </c>
      <c r="T50" s="35">
        <v>1503</v>
      </c>
      <c r="U50" s="35">
        <v>1370</v>
      </c>
      <c r="V50" s="35">
        <v>1325</v>
      </c>
      <c r="W50" s="35">
        <v>1230</v>
      </c>
      <c r="X50" s="35">
        <v>1045</v>
      </c>
      <c r="Y50" s="35">
        <v>983</v>
      </c>
      <c r="Z50" s="35">
        <v>819</v>
      </c>
      <c r="AA50" s="35">
        <v>833</v>
      </c>
      <c r="AB50" s="35">
        <v>793</v>
      </c>
      <c r="AC50" s="35">
        <v>816</v>
      </c>
      <c r="AD50" s="35">
        <v>1104</v>
      </c>
      <c r="AE50" s="35">
        <v>1231</v>
      </c>
      <c r="AF50" s="35">
        <v>1300</v>
      </c>
      <c r="AG50" s="35">
        <v>1427</v>
      </c>
      <c r="AH50" s="35">
        <v>1245</v>
      </c>
      <c r="AI50" s="35">
        <v>1018</v>
      </c>
    </row>
    <row r="51" spans="1:35" x14ac:dyDescent="0.25">
      <c r="A51" s="36" t="s">
        <v>89</v>
      </c>
      <c r="B51" s="37">
        <v>659</v>
      </c>
      <c r="C51" s="37">
        <v>575</v>
      </c>
      <c r="D51" s="37">
        <v>602</v>
      </c>
      <c r="E51" s="37">
        <v>626</v>
      </c>
      <c r="F51" s="37">
        <v>742</v>
      </c>
      <c r="G51" s="37">
        <v>700</v>
      </c>
      <c r="H51" s="37">
        <v>670</v>
      </c>
      <c r="I51" s="37">
        <v>646</v>
      </c>
      <c r="J51" s="37">
        <v>697</v>
      </c>
      <c r="K51" s="37">
        <v>783</v>
      </c>
      <c r="L51" s="37">
        <v>703</v>
      </c>
      <c r="M51" s="37">
        <v>749</v>
      </c>
      <c r="N51" s="37">
        <v>744</v>
      </c>
      <c r="O51" s="37">
        <v>700</v>
      </c>
      <c r="P51" s="37">
        <v>484</v>
      </c>
      <c r="Q51" s="37">
        <v>477</v>
      </c>
      <c r="R51" s="37">
        <v>638</v>
      </c>
      <c r="S51" s="37">
        <v>536</v>
      </c>
      <c r="T51" s="37">
        <v>596</v>
      </c>
      <c r="U51" s="37">
        <v>533</v>
      </c>
      <c r="V51" s="37">
        <v>430</v>
      </c>
      <c r="W51" s="37">
        <v>439</v>
      </c>
      <c r="X51" s="37">
        <v>421</v>
      </c>
      <c r="Y51" s="37">
        <v>399</v>
      </c>
      <c r="Z51" s="37">
        <v>352</v>
      </c>
      <c r="AA51" s="37">
        <v>362</v>
      </c>
      <c r="AB51" s="37">
        <v>386</v>
      </c>
      <c r="AC51" s="37">
        <v>407</v>
      </c>
      <c r="AD51" s="37">
        <v>603</v>
      </c>
      <c r="AE51" s="37">
        <v>564</v>
      </c>
      <c r="AF51" s="37">
        <v>384</v>
      </c>
      <c r="AG51" s="37">
        <v>744</v>
      </c>
      <c r="AH51" s="37">
        <v>892</v>
      </c>
      <c r="AI51" s="37">
        <v>660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1242.0882951572567</v>
      </c>
      <c r="C53" s="26">
        <f t="shared" si="48"/>
        <v>1191.8811809085234</v>
      </c>
      <c r="D53" s="26">
        <f t="shared" si="48"/>
        <v>1191.2671873678096</v>
      </c>
      <c r="E53" s="26">
        <f t="shared" si="48"/>
        <v>1197.0226187882815</v>
      </c>
      <c r="F53" s="26">
        <f t="shared" si="48"/>
        <v>1278.7854483370102</v>
      </c>
      <c r="G53" s="26">
        <f t="shared" si="48"/>
        <v>1268.6131093425763</v>
      </c>
      <c r="H53" s="26">
        <f t="shared" si="48"/>
        <v>1229.6405832180108</v>
      </c>
      <c r="I53" s="26">
        <f t="shared" si="48"/>
        <v>1232.735611375613</v>
      </c>
      <c r="J53" s="26">
        <f t="shared" si="48"/>
        <v>1280.2780207418871</v>
      </c>
      <c r="K53" s="26">
        <f t="shared" si="48"/>
        <v>1348.916637640589</v>
      </c>
      <c r="L53" s="26">
        <f t="shared" si="48"/>
        <v>1189.0363914878737</v>
      </c>
      <c r="M53" s="26">
        <f t="shared" si="48"/>
        <v>1180.7322683961113</v>
      </c>
      <c r="N53" s="26">
        <f t="shared" si="48"/>
        <v>1216.7657428006223</v>
      </c>
      <c r="O53" s="26">
        <f t="shared" si="48"/>
        <v>1249.0561386171512</v>
      </c>
      <c r="P53" s="26">
        <f t="shared" si="48"/>
        <v>1228.4436933933994</v>
      </c>
      <c r="Q53" s="26">
        <f t="shared" si="48"/>
        <v>1221.1453445105526</v>
      </c>
      <c r="R53" s="26">
        <f t="shared" si="48"/>
        <v>1238.164132435696</v>
      </c>
      <c r="S53" s="26">
        <f t="shared" si="48"/>
        <v>1247.0395391120603</v>
      </c>
      <c r="T53" s="26">
        <f t="shared" si="48"/>
        <v>1263.7943761299152</v>
      </c>
      <c r="U53" s="26">
        <f t="shared" si="48"/>
        <v>1177.9197548457109</v>
      </c>
      <c r="V53" s="26">
        <f t="shared" si="48"/>
        <v>1209.899155391256</v>
      </c>
      <c r="W53" s="26">
        <f t="shared" si="48"/>
        <v>1250.5835324011509</v>
      </c>
      <c r="X53" s="26">
        <f t="shared" si="48"/>
        <v>1222.2015055896879</v>
      </c>
      <c r="Y53" s="26">
        <f t="shared" si="48"/>
        <v>1277.1203060322628</v>
      </c>
      <c r="Z53" s="26">
        <f t="shared" si="48"/>
        <v>1312.9074228698073</v>
      </c>
      <c r="AA53" s="26">
        <f t="shared" si="48"/>
        <v>1281.071987742054</v>
      </c>
      <c r="AB53" s="26">
        <f t="shared" si="48"/>
        <v>1298.2662088185359</v>
      </c>
      <c r="AC53" s="26">
        <f t="shared" si="48"/>
        <v>1338.7948177219605</v>
      </c>
      <c r="AD53" s="26">
        <f t="shared" si="48"/>
        <v>1358.554375633667</v>
      </c>
      <c r="AE53" s="26">
        <f t="shared" si="48"/>
        <v>1364.6827971860828</v>
      </c>
      <c r="AF53" s="26">
        <f t="shared" si="48"/>
        <v>1119.2475518670892</v>
      </c>
      <c r="AG53" s="26">
        <f t="shared" si="48"/>
        <v>1275.1022986320274</v>
      </c>
      <c r="AH53" s="26">
        <f t="shared" ref="AH53:AI53" si="49">IF(AND(AH23=0,AH43=0),0,IF(OR(AH23=0,AH43=0),1/0,1000000*AH23/AH43))</f>
        <v>1395.0671296644653</v>
      </c>
      <c r="AI53" s="26">
        <f t="shared" si="49"/>
        <v>1388.7941765257219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1246.9586105161754</v>
      </c>
      <c r="C54" s="10">
        <f t="shared" si="50"/>
        <v>1196.7453203154569</v>
      </c>
      <c r="D54" s="10">
        <f t="shared" si="50"/>
        <v>1195.8715771503817</v>
      </c>
      <c r="E54" s="10">
        <f t="shared" si="50"/>
        <v>1201.6716425210705</v>
      </c>
      <c r="F54" s="10">
        <f t="shared" si="50"/>
        <v>1283.2690201007438</v>
      </c>
      <c r="G54" s="10">
        <f t="shared" si="50"/>
        <v>1272.9671766863216</v>
      </c>
      <c r="H54" s="10">
        <f t="shared" si="50"/>
        <v>1233.980872013766</v>
      </c>
      <c r="I54" s="10">
        <f t="shared" si="50"/>
        <v>1236.8678551461785</v>
      </c>
      <c r="J54" s="10">
        <f t="shared" si="50"/>
        <v>1284.531386824995</v>
      </c>
      <c r="K54" s="10">
        <f t="shared" si="50"/>
        <v>1353.1039863461287</v>
      </c>
      <c r="L54" s="10">
        <f t="shared" si="50"/>
        <v>1193.1071051762131</v>
      </c>
      <c r="M54" s="10">
        <f t="shared" si="50"/>
        <v>1185.8785472409627</v>
      </c>
      <c r="N54" s="10">
        <f t="shared" si="50"/>
        <v>1222.8357507638975</v>
      </c>
      <c r="O54" s="10">
        <f t="shared" si="50"/>
        <v>1254.8276848235787</v>
      </c>
      <c r="P54" s="10">
        <f t="shared" si="50"/>
        <v>1230.006511207491</v>
      </c>
      <c r="Q54" s="10">
        <f t="shared" si="50"/>
        <v>1222.525465588564</v>
      </c>
      <c r="R54" s="10">
        <f t="shared" si="50"/>
        <v>1238.6260579953489</v>
      </c>
      <c r="S54" s="10">
        <f t="shared" si="50"/>
        <v>1247.2333374226332</v>
      </c>
      <c r="T54" s="10">
        <f t="shared" si="50"/>
        <v>1264.7457318248273</v>
      </c>
      <c r="U54" s="10">
        <f t="shared" si="50"/>
        <v>1177.6251678903079</v>
      </c>
      <c r="V54" s="10">
        <f t="shared" si="50"/>
        <v>1209.8761294159929</v>
      </c>
      <c r="W54" s="10">
        <f t="shared" si="50"/>
        <v>1249.9626113940903</v>
      </c>
      <c r="X54" s="10">
        <f t="shared" si="50"/>
        <v>1220.9239051180339</v>
      </c>
      <c r="Y54" s="10">
        <f t="shared" si="50"/>
        <v>1276.4117523097232</v>
      </c>
      <c r="Z54" s="10">
        <f t="shared" si="50"/>
        <v>1311.9996097443691</v>
      </c>
      <c r="AA54" s="10">
        <f t="shared" si="50"/>
        <v>1280.3920611825627</v>
      </c>
      <c r="AB54" s="10">
        <f t="shared" si="50"/>
        <v>1297.4681046805238</v>
      </c>
      <c r="AC54" s="10">
        <f t="shared" si="50"/>
        <v>1337.9625248515488</v>
      </c>
      <c r="AD54" s="10">
        <f t="shared" si="50"/>
        <v>1358.3242581827622</v>
      </c>
      <c r="AE54" s="10">
        <f t="shared" si="50"/>
        <v>1364.8501874034237</v>
      </c>
      <c r="AF54" s="10">
        <f t="shared" si="50"/>
        <v>1117.3712884577997</v>
      </c>
      <c r="AG54" s="10">
        <f t="shared" si="50"/>
        <v>1276.1326756260241</v>
      </c>
      <c r="AH54" s="10">
        <f t="shared" ref="AH54:AI54" si="51">IF(AND(AH24=0,AH44=0),0,IF(OR(AH24=0,AH44=0),1/0,1000000*AH24/AH44))</f>
        <v>1397.2069823881304</v>
      </c>
      <c r="AI54" s="10">
        <f t="shared" si="51"/>
        <v>1390.2155230112942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397.74266853776828</v>
      </c>
      <c r="C55" s="41">
        <f t="shared" si="52"/>
        <v>397.74266853776828</v>
      </c>
      <c r="D55" s="41">
        <f t="shared" si="52"/>
        <v>397.74266853776834</v>
      </c>
      <c r="E55" s="41">
        <f t="shared" si="52"/>
        <v>397.74266853776828</v>
      </c>
      <c r="F55" s="41">
        <f t="shared" si="52"/>
        <v>397.74266853776828</v>
      </c>
      <c r="G55" s="41">
        <f t="shared" si="52"/>
        <v>397.74266853776822</v>
      </c>
      <c r="H55" s="41">
        <f t="shared" si="52"/>
        <v>397.74266853776828</v>
      </c>
      <c r="I55" s="41">
        <f t="shared" si="52"/>
        <v>397.74266853776828</v>
      </c>
      <c r="J55" s="41">
        <f t="shared" si="52"/>
        <v>397.74266853776822</v>
      </c>
      <c r="K55" s="41">
        <f t="shared" si="52"/>
        <v>397.74266853776828</v>
      </c>
      <c r="L55" s="41">
        <f t="shared" si="52"/>
        <v>397.74266853776828</v>
      </c>
      <c r="M55" s="41">
        <f t="shared" si="52"/>
        <v>397.74266853776828</v>
      </c>
      <c r="N55" s="41">
        <f t="shared" si="52"/>
        <v>397.74266853776828</v>
      </c>
      <c r="O55" s="41">
        <f t="shared" si="52"/>
        <v>397.74266853776828</v>
      </c>
      <c r="P55" s="41">
        <f t="shared" si="52"/>
        <v>397.74266853776828</v>
      </c>
      <c r="Q55" s="41">
        <f t="shared" si="52"/>
        <v>393.90191425914639</v>
      </c>
      <c r="R55" s="41">
        <f t="shared" si="52"/>
        <v>389.99342328881187</v>
      </c>
      <c r="S55" s="41">
        <f t="shared" si="52"/>
        <v>384.83278987194888</v>
      </c>
      <c r="T55" s="41">
        <f t="shared" si="52"/>
        <v>386.82413514330648</v>
      </c>
      <c r="U55" s="41">
        <f t="shared" si="52"/>
        <v>378.15289502041378</v>
      </c>
      <c r="V55" s="41">
        <f t="shared" si="52"/>
        <v>370.88249787504168</v>
      </c>
      <c r="W55" s="41">
        <f t="shared" si="52"/>
        <v>341.87432300485801</v>
      </c>
      <c r="X55" s="41">
        <f t="shared" si="52"/>
        <v>332.24372520713791</v>
      </c>
      <c r="Y55" s="41">
        <f t="shared" si="52"/>
        <v>323.94372126877585</v>
      </c>
      <c r="Z55" s="41">
        <f t="shared" si="52"/>
        <v>325.80388255710551</v>
      </c>
      <c r="AA55" s="41">
        <f t="shared" si="52"/>
        <v>328.44482096947667</v>
      </c>
      <c r="AB55" s="41">
        <f t="shared" si="52"/>
        <v>334.04461173679027</v>
      </c>
      <c r="AC55" s="41">
        <f t="shared" si="52"/>
        <v>324.63270726800039</v>
      </c>
      <c r="AD55" s="41">
        <f t="shared" si="52"/>
        <v>324.5407274539113</v>
      </c>
      <c r="AE55" s="41">
        <f t="shared" si="52"/>
        <v>320.41039741755901</v>
      </c>
      <c r="AF55" s="41">
        <f t="shared" si="52"/>
        <v>314.38495428241754</v>
      </c>
      <c r="AG55" s="41">
        <f t="shared" si="52"/>
        <v>315.2107482890118</v>
      </c>
      <c r="AH55" s="41">
        <f t="shared" ref="AH55:AI55" si="53">IF(AND(AH25=0,AH45=0),0,IF(OR(AH25=0,AH45=0),1/0,1000000*AH25/AH45))</f>
        <v>315.60060449925953</v>
      </c>
      <c r="AI55" s="41">
        <f t="shared" si="53"/>
        <v>312.12301884671587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1837.9078707374999</v>
      </c>
      <c r="C56" s="41">
        <f t="shared" si="54"/>
        <v>1837.9078707374999</v>
      </c>
      <c r="D56" s="41">
        <f t="shared" si="54"/>
        <v>1837.9078707374999</v>
      </c>
      <c r="E56" s="41">
        <f t="shared" si="54"/>
        <v>1837.9078707374999</v>
      </c>
      <c r="F56" s="41">
        <f t="shared" si="54"/>
        <v>1837.9078707374997</v>
      </c>
      <c r="G56" s="41">
        <f t="shared" si="54"/>
        <v>1837.9078707374999</v>
      </c>
      <c r="H56" s="41">
        <f t="shared" si="54"/>
        <v>1837.9078707374999</v>
      </c>
      <c r="I56" s="41">
        <f t="shared" si="54"/>
        <v>1837.9078707374999</v>
      </c>
      <c r="J56" s="41">
        <f t="shared" si="54"/>
        <v>1837.9078707374999</v>
      </c>
      <c r="K56" s="41">
        <f t="shared" si="54"/>
        <v>1837.9078707374999</v>
      </c>
      <c r="L56" s="41">
        <f t="shared" si="54"/>
        <v>1837.9078707374999</v>
      </c>
      <c r="M56" s="41">
        <f t="shared" si="54"/>
        <v>1837.9078707374999</v>
      </c>
      <c r="N56" s="41">
        <f t="shared" si="54"/>
        <v>1837.9078707374999</v>
      </c>
      <c r="O56" s="41">
        <f t="shared" si="54"/>
        <v>1837.9078707374999</v>
      </c>
      <c r="P56" s="41">
        <f t="shared" si="54"/>
        <v>1837.9078707374999</v>
      </c>
      <c r="Q56" s="41">
        <f t="shared" si="54"/>
        <v>1821.1345287847862</v>
      </c>
      <c r="R56" s="41">
        <f t="shared" si="54"/>
        <v>1828.6364742916758</v>
      </c>
      <c r="S56" s="41">
        <f t="shared" si="54"/>
        <v>1816.9260496732443</v>
      </c>
      <c r="T56" s="41">
        <f t="shared" si="54"/>
        <v>1807.3739861101628</v>
      </c>
      <c r="U56" s="41">
        <f t="shared" si="54"/>
        <v>1805.5658676484993</v>
      </c>
      <c r="V56" s="41">
        <f t="shared" si="54"/>
        <v>1825.1430178245043</v>
      </c>
      <c r="W56" s="41">
        <f t="shared" si="54"/>
        <v>1830.4048092359285</v>
      </c>
      <c r="X56" s="41">
        <f t="shared" si="54"/>
        <v>1812.0330208405937</v>
      </c>
      <c r="Y56" s="41">
        <f t="shared" si="54"/>
        <v>1837.2306296198858</v>
      </c>
      <c r="Z56" s="41">
        <f t="shared" si="54"/>
        <v>1840.3809369032476</v>
      </c>
      <c r="AA56" s="41">
        <f t="shared" si="54"/>
        <v>1831.9817186678097</v>
      </c>
      <c r="AB56" s="41">
        <f t="shared" si="54"/>
        <v>1827.298958475463</v>
      </c>
      <c r="AC56" s="41">
        <f t="shared" si="54"/>
        <v>1845.9183775682213</v>
      </c>
      <c r="AD56" s="41">
        <f t="shared" si="54"/>
        <v>1851.8538596932358</v>
      </c>
      <c r="AE56" s="41">
        <f t="shared" si="54"/>
        <v>1849.9315036430985</v>
      </c>
      <c r="AF56" s="41">
        <f t="shared" si="54"/>
        <v>1790.0361521699181</v>
      </c>
      <c r="AG56" s="41">
        <f t="shared" si="54"/>
        <v>1839.6728812382869</v>
      </c>
      <c r="AH56" s="41">
        <f t="shared" ref="AH56:AI56" si="55">IF(AND(AH26=0,AH46=0),0,IF(OR(AH26=0,AH46=0),1/0,1000000*AH26/AH46))</f>
        <v>1866.4775976568164</v>
      </c>
      <c r="AI56" s="41">
        <f t="shared" si="55"/>
        <v>1840.3085990726938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2536.5998090317898</v>
      </c>
      <c r="C57" s="41">
        <f t="shared" si="56"/>
        <v>2536.5987279539822</v>
      </c>
      <c r="D57" s="41">
        <f t="shared" si="56"/>
        <v>2536.6000341610406</v>
      </c>
      <c r="E57" s="41">
        <f t="shared" si="56"/>
        <v>2536.6072679016042</v>
      </c>
      <c r="F57" s="41">
        <f t="shared" si="56"/>
        <v>2536.6042017497234</v>
      </c>
      <c r="G57" s="41">
        <f t="shared" si="56"/>
        <v>2536.5989321437419</v>
      </c>
      <c r="H57" s="41">
        <f t="shared" si="56"/>
        <v>2536.5982730363544</v>
      </c>
      <c r="I57" s="41">
        <f t="shared" si="56"/>
        <v>2536.6044616145145</v>
      </c>
      <c r="J57" s="41">
        <f t="shared" si="56"/>
        <v>2536.608319631926</v>
      </c>
      <c r="K57" s="41">
        <f t="shared" si="56"/>
        <v>2536.5972479626566</v>
      </c>
      <c r="L57" s="41">
        <f t="shared" si="56"/>
        <v>2536.5973887365049</v>
      </c>
      <c r="M57" s="41">
        <f t="shared" si="56"/>
        <v>2536.5991634101265</v>
      </c>
      <c r="N57" s="41">
        <f t="shared" si="56"/>
        <v>2536.5919827848224</v>
      </c>
      <c r="O57" s="41">
        <f t="shared" si="56"/>
        <v>2536.5896688616012</v>
      </c>
      <c r="P57" s="41">
        <f t="shared" si="56"/>
        <v>2531.7732784819354</v>
      </c>
      <c r="Q57" s="41">
        <f t="shared" si="56"/>
        <v>2509.0721597587149</v>
      </c>
      <c r="R57" s="41">
        <f t="shared" si="56"/>
        <v>2556.4883388036947</v>
      </c>
      <c r="S57" s="41">
        <f t="shared" si="56"/>
        <v>2572.9354498619909</v>
      </c>
      <c r="T57" s="41">
        <f t="shared" si="56"/>
        <v>2570.9024821979879</v>
      </c>
      <c r="U57" s="41">
        <f t="shared" si="56"/>
        <v>2484.770307767677</v>
      </c>
      <c r="V57" s="41">
        <f t="shared" si="56"/>
        <v>2428.9033181756604</v>
      </c>
      <c r="W57" s="41">
        <f t="shared" si="56"/>
        <v>2365.8015558685884</v>
      </c>
      <c r="X57" s="41">
        <f t="shared" si="56"/>
        <v>2261.0198394827839</v>
      </c>
      <c r="Y57" s="41">
        <f t="shared" si="56"/>
        <v>2262.360811403541</v>
      </c>
      <c r="Z57" s="41">
        <f t="shared" si="56"/>
        <v>2271.0227835076798</v>
      </c>
      <c r="AA57" s="41">
        <f t="shared" si="56"/>
        <v>2233.1597483536575</v>
      </c>
      <c r="AB57" s="41">
        <f t="shared" si="56"/>
        <v>2279.4352355515239</v>
      </c>
      <c r="AC57" s="41">
        <f t="shared" si="56"/>
        <v>2335.6105144155458</v>
      </c>
      <c r="AD57" s="41">
        <f t="shared" si="56"/>
        <v>2371.0668503476813</v>
      </c>
      <c r="AE57" s="41">
        <f t="shared" si="56"/>
        <v>2388.3389943028187</v>
      </c>
      <c r="AF57" s="41">
        <f t="shared" si="56"/>
        <v>2303.6653400982905</v>
      </c>
      <c r="AG57" s="41">
        <f t="shared" si="56"/>
        <v>2457.6379405939429</v>
      </c>
      <c r="AH57" s="41">
        <f t="shared" ref="AH57:AI57" si="57">IF(AND(AH27=0,AH47=0),0,IF(OR(AH27=0,AH47=0),1/0,1000000*AH27/AH47))</f>
        <v>2494.7596762751878</v>
      </c>
      <c r="AI57" s="41">
        <f t="shared" si="57"/>
        <v>2469.5843089692621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1068.8415385769363</v>
      </c>
      <c r="C58" s="11">
        <f t="shared" si="58"/>
        <v>1021.0592342239097</v>
      </c>
      <c r="D58" s="11">
        <f t="shared" si="58"/>
        <v>1027.8515471401636</v>
      </c>
      <c r="E58" s="11">
        <f t="shared" si="58"/>
        <v>1029.2498775268718</v>
      </c>
      <c r="F58" s="11">
        <f t="shared" si="58"/>
        <v>1112.1584151718548</v>
      </c>
      <c r="G58" s="11">
        <f t="shared" si="58"/>
        <v>1106.4937407700754</v>
      </c>
      <c r="H58" s="11">
        <f t="shared" si="58"/>
        <v>1069.2132464125068</v>
      </c>
      <c r="I58" s="11">
        <f t="shared" si="58"/>
        <v>1078.3217023032462</v>
      </c>
      <c r="J58" s="11">
        <f t="shared" si="58"/>
        <v>1121.7681116135398</v>
      </c>
      <c r="K58" s="11">
        <f t="shared" si="58"/>
        <v>1187.7343556541491</v>
      </c>
      <c r="L58" s="11">
        <f t="shared" si="58"/>
        <v>1043.4622801977273</v>
      </c>
      <c r="M58" s="11">
        <f t="shared" si="58"/>
        <v>1031.3002107763916</v>
      </c>
      <c r="N58" s="11">
        <f t="shared" si="58"/>
        <v>1042.1888273355398</v>
      </c>
      <c r="O58" s="11">
        <f t="shared" si="58"/>
        <v>1052.7646851943612</v>
      </c>
      <c r="P58" s="11">
        <f t="shared" si="58"/>
        <v>1141.4404037266036</v>
      </c>
      <c r="Q58" s="11">
        <f t="shared" si="58"/>
        <v>1144.2123515248627</v>
      </c>
      <c r="R58" s="11">
        <f t="shared" si="58"/>
        <v>1213.4136984309634</v>
      </c>
      <c r="S58" s="11">
        <f t="shared" si="58"/>
        <v>1235.0557066791275</v>
      </c>
      <c r="T58" s="11">
        <f t="shared" si="58"/>
        <v>1210.1156953542104</v>
      </c>
      <c r="U58" s="11">
        <f t="shared" si="58"/>
        <v>1197.6982616215496</v>
      </c>
      <c r="V58" s="11">
        <f t="shared" si="58"/>
        <v>1211.4902573044428</v>
      </c>
      <c r="W58" s="11">
        <f t="shared" si="58"/>
        <v>1297.8892938712852</v>
      </c>
      <c r="X58" s="11">
        <f t="shared" si="58"/>
        <v>1328.232613909016</v>
      </c>
      <c r="Y58" s="11">
        <f t="shared" si="58"/>
        <v>1338.2225448860916</v>
      </c>
      <c r="Z58" s="11">
        <f t="shared" si="58"/>
        <v>1424.7371508764504</v>
      </c>
      <c r="AA58" s="11">
        <f t="shared" si="58"/>
        <v>1370.6211591083497</v>
      </c>
      <c r="AB58" s="11">
        <f t="shared" si="58"/>
        <v>1416.0584868221345</v>
      </c>
      <c r="AC58" s="11">
        <f t="shared" si="58"/>
        <v>1473.7210090881902</v>
      </c>
      <c r="AD58" s="11">
        <f t="shared" si="58"/>
        <v>1385.7386477752227</v>
      </c>
      <c r="AE58" s="11">
        <f t="shared" si="58"/>
        <v>1344.7635140507932</v>
      </c>
      <c r="AF58" s="11">
        <f t="shared" si="58"/>
        <v>1240.3631567718917</v>
      </c>
      <c r="AG58" s="11">
        <f t="shared" si="58"/>
        <v>1191.6714885573695</v>
      </c>
      <c r="AH58" s="11">
        <f t="shared" ref="AH58:AI58" si="59">IF(AND(AH28=0,AH48=0),0,IF(OR(AH28=0,AH48=0),1/0,1000000*AH28/AH48))</f>
        <v>1156.5073843761413</v>
      </c>
      <c r="AI58" s="11">
        <f t="shared" si="59"/>
        <v>1192.9312023249067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398.00755655689676</v>
      </c>
      <c r="C59" s="42">
        <f t="shared" si="60"/>
        <v>398.00755655689682</v>
      </c>
      <c r="D59" s="42">
        <f t="shared" si="60"/>
        <v>398.00755655689682</v>
      </c>
      <c r="E59" s="42">
        <f t="shared" si="60"/>
        <v>398.00755655689687</v>
      </c>
      <c r="F59" s="42">
        <f t="shared" si="60"/>
        <v>398.00755655689682</v>
      </c>
      <c r="G59" s="42">
        <f t="shared" si="60"/>
        <v>398.00755655689687</v>
      </c>
      <c r="H59" s="42">
        <f t="shared" si="60"/>
        <v>398.00755655689682</v>
      </c>
      <c r="I59" s="42">
        <f t="shared" si="60"/>
        <v>398.00755655689687</v>
      </c>
      <c r="J59" s="42">
        <f t="shared" si="60"/>
        <v>398.00755655689682</v>
      </c>
      <c r="K59" s="42">
        <f t="shared" si="60"/>
        <v>398.00755655689682</v>
      </c>
      <c r="L59" s="42">
        <f t="shared" si="60"/>
        <v>398.00755655689676</v>
      </c>
      <c r="M59" s="42">
        <f t="shared" si="60"/>
        <v>398.00755655689682</v>
      </c>
      <c r="N59" s="42">
        <f t="shared" si="60"/>
        <v>398.00755655689682</v>
      </c>
      <c r="O59" s="42">
        <f t="shared" si="60"/>
        <v>398.00755655689682</v>
      </c>
      <c r="P59" s="42">
        <f t="shared" si="60"/>
        <v>398.00755655689682</v>
      </c>
      <c r="Q59" s="42">
        <f t="shared" si="60"/>
        <v>394.16680227827499</v>
      </c>
      <c r="R59" s="42">
        <f t="shared" si="60"/>
        <v>391.22718803857146</v>
      </c>
      <c r="S59" s="42">
        <f t="shared" si="60"/>
        <v>387.03543135233934</v>
      </c>
      <c r="T59" s="42">
        <f t="shared" si="60"/>
        <v>389.99565335432806</v>
      </c>
      <c r="U59" s="42">
        <f t="shared" si="60"/>
        <v>382.29328996206613</v>
      </c>
      <c r="V59" s="42">
        <f t="shared" si="60"/>
        <v>375.99176954732513</v>
      </c>
      <c r="W59" s="42">
        <f t="shared" si="60"/>
        <v>359.97885073614543</v>
      </c>
      <c r="X59" s="42">
        <f t="shared" si="60"/>
        <v>363.34350899742935</v>
      </c>
      <c r="Y59" s="42">
        <f t="shared" si="60"/>
        <v>355.79866755400911</v>
      </c>
      <c r="Z59" s="42">
        <f t="shared" si="60"/>
        <v>358.41399133728049</v>
      </c>
      <c r="AA59" s="42">
        <f t="shared" si="60"/>
        <v>361.81009224459348</v>
      </c>
      <c r="AB59" s="42">
        <f t="shared" si="60"/>
        <v>368.16504550684886</v>
      </c>
      <c r="AC59" s="42">
        <f t="shared" si="60"/>
        <v>359.50830353300063</v>
      </c>
      <c r="AD59" s="42">
        <f t="shared" si="60"/>
        <v>360.17148621385343</v>
      </c>
      <c r="AE59" s="42">
        <f t="shared" si="60"/>
        <v>370.86696428571435</v>
      </c>
      <c r="AF59" s="42">
        <f t="shared" si="60"/>
        <v>363.18644067796612</v>
      </c>
      <c r="AG59" s="42">
        <f t="shared" si="60"/>
        <v>350.48383733055266</v>
      </c>
      <c r="AH59" s="42">
        <f t="shared" ref="AH59:AI59" si="61">IF(AND(AH29=0,AH49=0),0,IF(OR(AH29=0,AH49=0),1/0,1000000*AH29/AH49))</f>
        <v>363.01778496362164</v>
      </c>
      <c r="AI59" s="42">
        <f t="shared" si="61"/>
        <v>353.92638672887506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1824.5611272704189</v>
      </c>
      <c r="C60" s="42">
        <f t="shared" si="62"/>
        <v>1824.5611272704189</v>
      </c>
      <c r="D60" s="42">
        <f t="shared" si="62"/>
        <v>1824.5611272704189</v>
      </c>
      <c r="E60" s="42">
        <f t="shared" si="62"/>
        <v>1824.5611272704189</v>
      </c>
      <c r="F60" s="42">
        <f t="shared" si="62"/>
        <v>1824.5611272704189</v>
      </c>
      <c r="G60" s="42">
        <f t="shared" si="62"/>
        <v>1824.5611272704189</v>
      </c>
      <c r="H60" s="42">
        <f t="shared" si="62"/>
        <v>1824.5611272704189</v>
      </c>
      <c r="I60" s="42">
        <f t="shared" si="62"/>
        <v>1824.5611272704189</v>
      </c>
      <c r="J60" s="42">
        <f t="shared" si="62"/>
        <v>1824.5611272704191</v>
      </c>
      <c r="K60" s="42">
        <f t="shared" si="62"/>
        <v>1824.5611272704189</v>
      </c>
      <c r="L60" s="42">
        <f t="shared" si="62"/>
        <v>1824.5611272704189</v>
      </c>
      <c r="M60" s="42">
        <f t="shared" si="62"/>
        <v>1824.5611272704189</v>
      </c>
      <c r="N60" s="42">
        <f t="shared" si="62"/>
        <v>1824.5611272704189</v>
      </c>
      <c r="O60" s="42">
        <f t="shared" si="62"/>
        <v>1824.5611272704189</v>
      </c>
      <c r="P60" s="42">
        <f t="shared" si="62"/>
        <v>1824.5611272704189</v>
      </c>
      <c r="Q60" s="42">
        <f t="shared" si="62"/>
        <v>1807.7877853177051</v>
      </c>
      <c r="R60" s="42">
        <f t="shared" si="62"/>
        <v>1808.5130805605386</v>
      </c>
      <c r="S60" s="42">
        <f t="shared" si="62"/>
        <v>1790.0260056780503</v>
      </c>
      <c r="T60" s="42">
        <f t="shared" si="62"/>
        <v>1773.6972918509123</v>
      </c>
      <c r="U60" s="42">
        <f t="shared" si="62"/>
        <v>1765.1125231251929</v>
      </c>
      <c r="V60" s="42">
        <f t="shared" si="62"/>
        <v>1777.9130230371416</v>
      </c>
      <c r="W60" s="42">
        <f t="shared" si="62"/>
        <v>1802.797487009314</v>
      </c>
      <c r="X60" s="42">
        <f t="shared" si="62"/>
        <v>1804.0483711747286</v>
      </c>
      <c r="Y60" s="42">
        <f t="shared" si="62"/>
        <v>1799.8148763585214</v>
      </c>
      <c r="Z60" s="42">
        <f t="shared" si="62"/>
        <v>1773.5340800463839</v>
      </c>
      <c r="AA60" s="42">
        <f t="shared" si="62"/>
        <v>1735.7037582154467</v>
      </c>
      <c r="AB60" s="42">
        <f t="shared" si="62"/>
        <v>1701.5898944276016</v>
      </c>
      <c r="AC60" s="42">
        <f t="shared" si="62"/>
        <v>1690.7782099248604</v>
      </c>
      <c r="AD60" s="42">
        <f t="shared" si="62"/>
        <v>1667.2825884543761</v>
      </c>
      <c r="AE60" s="42">
        <f t="shared" si="62"/>
        <v>1516.1486830926085</v>
      </c>
      <c r="AF60" s="42">
        <f t="shared" si="62"/>
        <v>1332.2849397590362</v>
      </c>
      <c r="AG60" s="42">
        <f t="shared" si="62"/>
        <v>1336.7900182592819</v>
      </c>
      <c r="AH60" s="42">
        <f t="shared" ref="AH60:AI60" si="63">IF(AND(AH30=0,AH50=0),0,IF(OR(AH30=0,AH50=0),1/0,1000000*AH30/AH50))</f>
        <v>1391.7199471598415</v>
      </c>
      <c r="AI60" s="42">
        <f t="shared" si="63"/>
        <v>1424.0012202562539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2210.1352634585792</v>
      </c>
      <c r="C61" s="43">
        <f t="shared" si="64"/>
        <v>2211.2465744819337</v>
      </c>
      <c r="D61" s="43">
        <f t="shared" si="64"/>
        <v>2211.3721733308544</v>
      </c>
      <c r="E61" s="43">
        <f t="shared" si="64"/>
        <v>2211.9625838383195</v>
      </c>
      <c r="F61" s="43">
        <f t="shared" si="64"/>
        <v>2212.6614238302473</v>
      </c>
      <c r="G61" s="43">
        <f t="shared" si="64"/>
        <v>2211.8108229428599</v>
      </c>
      <c r="H61" s="43">
        <f t="shared" si="64"/>
        <v>2208.5502161403156</v>
      </c>
      <c r="I61" s="43">
        <f t="shared" si="64"/>
        <v>2212.0765334300399</v>
      </c>
      <c r="J61" s="43">
        <f t="shared" si="64"/>
        <v>2197.6383322728966</v>
      </c>
      <c r="K61" s="43">
        <f t="shared" si="64"/>
        <v>2179.7503968715637</v>
      </c>
      <c r="L61" s="43">
        <f t="shared" si="64"/>
        <v>2212.3594523936536</v>
      </c>
      <c r="M61" s="43">
        <f t="shared" si="64"/>
        <v>2265.2425712858712</v>
      </c>
      <c r="N61" s="43">
        <f t="shared" si="64"/>
        <v>2254.397043459096</v>
      </c>
      <c r="O61" s="43">
        <f t="shared" si="64"/>
        <v>2167.6513364406892</v>
      </c>
      <c r="P61" s="43">
        <f t="shared" si="64"/>
        <v>2123.8780855156024</v>
      </c>
      <c r="Q61" s="43">
        <f t="shared" si="64"/>
        <v>2081.7785169127997</v>
      </c>
      <c r="R61" s="43">
        <f t="shared" si="64"/>
        <v>2229.5705420932882</v>
      </c>
      <c r="S61" s="43">
        <f t="shared" si="64"/>
        <v>2095.6306737810928</v>
      </c>
      <c r="T61" s="43">
        <f t="shared" si="64"/>
        <v>2026.3104080341877</v>
      </c>
      <c r="U61" s="43">
        <f t="shared" si="64"/>
        <v>1818.2945434700418</v>
      </c>
      <c r="V61" s="43">
        <f t="shared" si="64"/>
        <v>1789.9693893083659</v>
      </c>
      <c r="W61" s="43">
        <f t="shared" si="64"/>
        <v>1863.7341759362046</v>
      </c>
      <c r="X61" s="43">
        <f t="shared" si="64"/>
        <v>1902.7637018415712</v>
      </c>
      <c r="Y61" s="43">
        <f t="shared" si="64"/>
        <v>1939.3403282421098</v>
      </c>
      <c r="Z61" s="43">
        <f t="shared" si="64"/>
        <v>1988.5042799690841</v>
      </c>
      <c r="AA61" s="43">
        <f t="shared" si="64"/>
        <v>1731.6260341416842</v>
      </c>
      <c r="AB61" s="43">
        <f t="shared" si="64"/>
        <v>1801.3420250597956</v>
      </c>
      <c r="AC61" s="43">
        <f t="shared" si="64"/>
        <v>1706.5200859253969</v>
      </c>
      <c r="AD61" s="43">
        <f t="shared" si="64"/>
        <v>1647.5291657250748</v>
      </c>
      <c r="AE61" s="43">
        <f t="shared" si="64"/>
        <v>1656.2205834945196</v>
      </c>
      <c r="AF61" s="43">
        <f t="shared" si="64"/>
        <v>1518.5227267431021</v>
      </c>
      <c r="AG61" s="43">
        <f t="shared" si="64"/>
        <v>1241.2148715831065</v>
      </c>
      <c r="AH61" s="43">
        <f t="shared" ref="AH61:AI61" si="65">IF(AND(AH31=0,AH51=0),0,IF(OR(AH31=0,AH51=0),1/0,1000000*AH31/AH51))</f>
        <v>1093.3013977833436</v>
      </c>
      <c r="AI61" s="43">
        <f t="shared" si="65"/>
        <v>1233.1436632519526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171242.02258331978</v>
      </c>
      <c r="C64" s="4">
        <f t="shared" si="66"/>
        <v>162662.86395844957</v>
      </c>
      <c r="D64" s="4">
        <f t="shared" si="66"/>
        <v>162777.10722884667</v>
      </c>
      <c r="E64" s="4">
        <f t="shared" si="66"/>
        <v>164094.95706621313</v>
      </c>
      <c r="F64" s="4">
        <f t="shared" si="66"/>
        <v>178855.00109483406</v>
      </c>
      <c r="G64" s="4">
        <f t="shared" si="66"/>
        <v>177443.34505219001</v>
      </c>
      <c r="H64" s="4">
        <f t="shared" si="66"/>
        <v>175134.96876932652</v>
      </c>
      <c r="I64" s="4">
        <f t="shared" si="66"/>
        <v>177470.60304359748</v>
      </c>
      <c r="J64" s="4">
        <f t="shared" si="66"/>
        <v>180489.3159727407</v>
      </c>
      <c r="K64" s="4">
        <f t="shared" si="66"/>
        <v>187288.14017640246</v>
      </c>
      <c r="L64" s="4">
        <f t="shared" si="66"/>
        <v>163247.2896514156</v>
      </c>
      <c r="M64" s="4">
        <f t="shared" si="66"/>
        <v>162197.18613245021</v>
      </c>
      <c r="N64" s="4">
        <f t="shared" si="66"/>
        <v>167520.50206198005</v>
      </c>
      <c r="O64" s="4">
        <f t="shared" si="66"/>
        <v>170745.23737548562</v>
      </c>
      <c r="P64" s="4">
        <f t="shared" si="66"/>
        <v>165166.11673221766</v>
      </c>
      <c r="Q64" s="4">
        <f t="shared" si="66"/>
        <v>174049.8177449163</v>
      </c>
      <c r="R64" s="4">
        <f t="shared" si="66"/>
        <v>172092.73072912666</v>
      </c>
      <c r="S64" s="4">
        <f t="shared" si="66"/>
        <v>166981.70039958472</v>
      </c>
      <c r="T64" s="4">
        <f t="shared" si="66"/>
        <v>168044.83283079823</v>
      </c>
      <c r="U64" s="4">
        <f t="shared" si="66"/>
        <v>149784.76279359192</v>
      </c>
      <c r="V64" s="4">
        <f t="shared" si="66"/>
        <v>158884.15326275493</v>
      </c>
      <c r="W64" s="4">
        <f t="shared" si="66"/>
        <v>171366.14450359417</v>
      </c>
      <c r="X64" s="4">
        <f t="shared" si="66"/>
        <v>170438.56632189892</v>
      </c>
      <c r="Y64" s="4">
        <f t="shared" si="66"/>
        <v>186198.52725269611</v>
      </c>
      <c r="Z64" s="4">
        <f t="shared" si="66"/>
        <v>187656.27183667614</v>
      </c>
      <c r="AA64" s="4">
        <f t="shared" si="66"/>
        <v>180946.39477932602</v>
      </c>
      <c r="AB64" s="4">
        <f t="shared" si="66"/>
        <v>185940.13493955531</v>
      </c>
      <c r="AC64" s="4">
        <f t="shared" si="66"/>
        <v>198853.59544692043</v>
      </c>
      <c r="AD64" s="4">
        <f t="shared" si="66"/>
        <v>202267.6075562303</v>
      </c>
      <c r="AE64" s="4">
        <f t="shared" si="66"/>
        <v>206220.83097228518</v>
      </c>
      <c r="AF64" s="4">
        <f t="shared" si="66"/>
        <v>126329.92357085561</v>
      </c>
      <c r="AG64" s="4">
        <f t="shared" si="66"/>
        <v>151499.95895030181</v>
      </c>
      <c r="AH64" s="4">
        <f t="shared" ref="AH64:AI64" si="67">IF(AND(AH4=0,AH44=0),0,IF(OR(AH4=0,AH44=0),1/0,1000000*AH4/AH44))</f>
        <v>206076.87915234853</v>
      </c>
      <c r="AI64" s="4">
        <f t="shared" si="67"/>
        <v>218029.76902073249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21950.132928648087</v>
      </c>
      <c r="C65" s="33">
        <f t="shared" si="68"/>
        <v>22009.159902057323</v>
      </c>
      <c r="D65" s="33">
        <f t="shared" si="68"/>
        <v>22072.601401286884</v>
      </c>
      <c r="E65" s="33">
        <f t="shared" si="68"/>
        <v>22140.101088972329</v>
      </c>
      <c r="F65" s="33">
        <f t="shared" si="68"/>
        <v>22210.072086419081</v>
      </c>
      <c r="G65" s="33">
        <f t="shared" si="68"/>
        <v>22300.331027844975</v>
      </c>
      <c r="H65" s="33">
        <f t="shared" si="68"/>
        <v>22454.945665265193</v>
      </c>
      <c r="I65" s="33">
        <f t="shared" si="68"/>
        <v>22618.976858761587</v>
      </c>
      <c r="J65" s="33">
        <f t="shared" si="68"/>
        <v>22831.172205585863</v>
      </c>
      <c r="K65" s="33">
        <f t="shared" si="68"/>
        <v>23080.523878207594</v>
      </c>
      <c r="L65" s="33">
        <f t="shared" si="68"/>
        <v>23223.579482370016</v>
      </c>
      <c r="M65" s="33">
        <f t="shared" si="68"/>
        <v>23380.551180358158</v>
      </c>
      <c r="N65" s="33">
        <f t="shared" si="68"/>
        <v>23534.305881613018</v>
      </c>
      <c r="O65" s="33">
        <f t="shared" si="68"/>
        <v>23656.861898874286</v>
      </c>
      <c r="P65" s="33">
        <f t="shared" si="68"/>
        <v>24184.543279168374</v>
      </c>
      <c r="Q65" s="33">
        <f t="shared" si="68"/>
        <v>25533.596233291322</v>
      </c>
      <c r="R65" s="33">
        <f t="shared" si="68"/>
        <v>25653.473360260388</v>
      </c>
      <c r="S65" s="33">
        <f t="shared" si="68"/>
        <v>26625.788160886485</v>
      </c>
      <c r="T65" s="33">
        <f t="shared" si="68"/>
        <v>27893.746878350044</v>
      </c>
      <c r="U65" s="33">
        <f t="shared" si="68"/>
        <v>24984.130279429959</v>
      </c>
      <c r="V65" s="33">
        <f t="shared" si="68"/>
        <v>24945.981584300433</v>
      </c>
      <c r="W65" s="33">
        <f t="shared" si="68"/>
        <v>23316.482171193758</v>
      </c>
      <c r="X65" s="33">
        <f t="shared" si="68"/>
        <v>22493.222643250945</v>
      </c>
      <c r="Y65" s="33">
        <f t="shared" si="68"/>
        <v>23753.720184900409</v>
      </c>
      <c r="Z65" s="33">
        <f t="shared" si="68"/>
        <v>27290.004654687567</v>
      </c>
      <c r="AA65" s="33">
        <f t="shared" si="68"/>
        <v>29782.740875455158</v>
      </c>
      <c r="AB65" s="33">
        <f t="shared" si="68"/>
        <v>30466.019838492506</v>
      </c>
      <c r="AC65" s="33">
        <f t="shared" si="68"/>
        <v>30088.27448200795</v>
      </c>
      <c r="AD65" s="33">
        <f t="shared" si="68"/>
        <v>28738.914557642529</v>
      </c>
      <c r="AE65" s="33">
        <f t="shared" si="68"/>
        <v>27900.749661630514</v>
      </c>
      <c r="AF65" s="33">
        <f t="shared" si="68"/>
        <v>20041.882917762214</v>
      </c>
      <c r="AG65" s="33">
        <f t="shared" si="68"/>
        <v>22950.907182731324</v>
      </c>
      <c r="AH65" s="33">
        <f t="shared" ref="AH65:AI65" si="69">IF(AND(AH5=0,AH45=0),0,IF(OR(AH5=0,AH45=0),1/0,1000000*AH5/AH45))</f>
        <v>29178.022688228797</v>
      </c>
      <c r="AI65" s="33">
        <f t="shared" si="69"/>
        <v>29974.951066596153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276979.26913082571</v>
      </c>
      <c r="C66" s="33">
        <f t="shared" si="70"/>
        <v>277556.11858323409</v>
      </c>
      <c r="D66" s="33">
        <f t="shared" si="70"/>
        <v>278183.06284179055</v>
      </c>
      <c r="E66" s="33">
        <f t="shared" si="70"/>
        <v>278874.21835909283</v>
      </c>
      <c r="F66" s="33">
        <f t="shared" si="70"/>
        <v>279645.23725336179</v>
      </c>
      <c r="G66" s="33">
        <f t="shared" si="70"/>
        <v>280649.42001451546</v>
      </c>
      <c r="H66" s="33">
        <f t="shared" si="70"/>
        <v>287628.66657330841</v>
      </c>
      <c r="I66" s="33">
        <f t="shared" si="70"/>
        <v>292188.84416526952</v>
      </c>
      <c r="J66" s="33">
        <f t="shared" si="70"/>
        <v>279364.30302041548</v>
      </c>
      <c r="K66" s="33">
        <f t="shared" si="70"/>
        <v>268216.76687851275</v>
      </c>
      <c r="L66" s="33">
        <f t="shared" si="70"/>
        <v>277069.62159789493</v>
      </c>
      <c r="M66" s="33">
        <f t="shared" si="70"/>
        <v>281558.84325709275</v>
      </c>
      <c r="N66" s="33">
        <f t="shared" si="70"/>
        <v>282426.54311162268</v>
      </c>
      <c r="O66" s="33">
        <f t="shared" si="70"/>
        <v>279286.94914678461</v>
      </c>
      <c r="P66" s="33">
        <f t="shared" si="70"/>
        <v>276825.51103489089</v>
      </c>
      <c r="Q66" s="33">
        <f t="shared" si="70"/>
        <v>289420.89424612484</v>
      </c>
      <c r="R66" s="33">
        <f t="shared" si="70"/>
        <v>277600.22481503565</v>
      </c>
      <c r="S66" s="33">
        <f t="shared" si="70"/>
        <v>251844.51376107795</v>
      </c>
      <c r="T66" s="33">
        <f t="shared" si="70"/>
        <v>241720.06289466808</v>
      </c>
      <c r="U66" s="33">
        <f t="shared" si="70"/>
        <v>238837.7663320514</v>
      </c>
      <c r="V66" s="33">
        <f t="shared" si="70"/>
        <v>244300.65476922118</v>
      </c>
      <c r="W66" s="33">
        <f t="shared" si="70"/>
        <v>253093.60994140909</v>
      </c>
      <c r="X66" s="33">
        <f t="shared" si="70"/>
        <v>260235.71346900225</v>
      </c>
      <c r="Y66" s="33">
        <f t="shared" si="70"/>
        <v>274980.38850707747</v>
      </c>
      <c r="Z66" s="33">
        <f t="shared" si="70"/>
        <v>264745.49437088438</v>
      </c>
      <c r="AA66" s="33">
        <f t="shared" si="70"/>
        <v>264147.06008866377</v>
      </c>
      <c r="AB66" s="33">
        <f t="shared" si="70"/>
        <v>263497.50802420103</v>
      </c>
      <c r="AC66" s="33">
        <f t="shared" si="70"/>
        <v>276874.27914462792</v>
      </c>
      <c r="AD66" s="33">
        <f t="shared" si="70"/>
        <v>273353.3509471963</v>
      </c>
      <c r="AE66" s="33">
        <f t="shared" si="70"/>
        <v>281575.07956348767</v>
      </c>
      <c r="AF66" s="33">
        <f t="shared" si="70"/>
        <v>224657.70174177893</v>
      </c>
      <c r="AG66" s="33">
        <f t="shared" si="70"/>
        <v>237376.40126753511</v>
      </c>
      <c r="AH66" s="33">
        <f t="shared" ref="AH66:AI66" si="71">IF(AND(AH6=0,AH46=0),0,IF(OR(AH6=0,AH46=0),1/0,1000000*AH6/AH46))</f>
        <v>275274.74106533441</v>
      </c>
      <c r="AI66" s="33">
        <f t="shared" si="71"/>
        <v>288537.60839372739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394038.98644243059</v>
      </c>
      <c r="C67" s="33">
        <f t="shared" si="72"/>
        <v>394229.80852357775</v>
      </c>
      <c r="D67" s="33">
        <f t="shared" si="72"/>
        <v>394429.51282358816</v>
      </c>
      <c r="E67" s="33">
        <f t="shared" si="72"/>
        <v>394647.31932701229</v>
      </c>
      <c r="F67" s="33">
        <f t="shared" si="72"/>
        <v>394882.85326832527</v>
      </c>
      <c r="G67" s="33">
        <f t="shared" si="72"/>
        <v>394934.96668327157</v>
      </c>
      <c r="H67" s="33">
        <f t="shared" si="72"/>
        <v>408237.5635309901</v>
      </c>
      <c r="I67" s="33">
        <f t="shared" si="72"/>
        <v>409255.71090860636</v>
      </c>
      <c r="J67" s="33">
        <f t="shared" si="72"/>
        <v>402045.13345433713</v>
      </c>
      <c r="K67" s="33">
        <f t="shared" si="72"/>
        <v>395797.74117648712</v>
      </c>
      <c r="L67" s="33">
        <f t="shared" si="72"/>
        <v>399120.67524364294</v>
      </c>
      <c r="M67" s="33">
        <f t="shared" si="72"/>
        <v>390518.82999620156</v>
      </c>
      <c r="N67" s="33">
        <f t="shared" si="72"/>
        <v>380722.08027311583</v>
      </c>
      <c r="O67" s="33">
        <f t="shared" si="72"/>
        <v>372731.01425076462</v>
      </c>
      <c r="P67" s="33">
        <f t="shared" si="72"/>
        <v>366972.18919180433</v>
      </c>
      <c r="Q67" s="33">
        <f t="shared" si="72"/>
        <v>386841.4897658141</v>
      </c>
      <c r="R67" s="33">
        <f t="shared" si="72"/>
        <v>391416.53222742846</v>
      </c>
      <c r="S67" s="33">
        <f t="shared" si="72"/>
        <v>400532.92316797166</v>
      </c>
      <c r="T67" s="33">
        <f t="shared" si="72"/>
        <v>403844.12961122236</v>
      </c>
      <c r="U67" s="33">
        <f t="shared" si="72"/>
        <v>372060.03698997397</v>
      </c>
      <c r="V67" s="33">
        <f t="shared" si="72"/>
        <v>377974.88375400734</v>
      </c>
      <c r="W67" s="33">
        <f t="shared" si="72"/>
        <v>377261.00221063418</v>
      </c>
      <c r="X67" s="33">
        <f t="shared" si="72"/>
        <v>357173.84535268793</v>
      </c>
      <c r="Y67" s="33">
        <f t="shared" si="72"/>
        <v>364224.50408330234</v>
      </c>
      <c r="Z67" s="33">
        <f t="shared" si="72"/>
        <v>357258.40537966968</v>
      </c>
      <c r="AA67" s="33">
        <f t="shared" si="72"/>
        <v>339477.18495930475</v>
      </c>
      <c r="AB67" s="33">
        <f t="shared" si="72"/>
        <v>357502.6784967694</v>
      </c>
      <c r="AC67" s="33">
        <f t="shared" si="72"/>
        <v>376170.88221558346</v>
      </c>
      <c r="AD67" s="33">
        <f t="shared" si="72"/>
        <v>393890.89116105536</v>
      </c>
      <c r="AE67" s="33">
        <f t="shared" si="72"/>
        <v>393913.61089936242</v>
      </c>
      <c r="AF67" s="33">
        <f t="shared" si="72"/>
        <v>262803.69876099605</v>
      </c>
      <c r="AG67" s="33">
        <f t="shared" si="72"/>
        <v>284996.9300216561</v>
      </c>
      <c r="AH67" s="33">
        <f t="shared" ref="AH67:AI67" si="73">IF(AND(AH7=0,AH47=0),0,IF(OR(AH7=0,AH47=0),1/0,1000000*AH7/AH47))</f>
        <v>400245.00790319423</v>
      </c>
      <c r="AI67" s="33">
        <f t="shared" si="73"/>
        <v>420988.04149205703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27978.107975967163</v>
      </c>
      <c r="C68" s="6">
        <f t="shared" si="74"/>
        <v>26272.190842741285</v>
      </c>
      <c r="D68" s="6">
        <f t="shared" si="74"/>
        <v>26536.742262940847</v>
      </c>
      <c r="E68" s="6">
        <f t="shared" si="74"/>
        <v>27106.592599930653</v>
      </c>
      <c r="F68" s="6">
        <f t="shared" si="74"/>
        <v>30257.984546864263</v>
      </c>
      <c r="G68" s="6">
        <f t="shared" si="74"/>
        <v>30688.767172558393</v>
      </c>
      <c r="H68" s="6">
        <f t="shared" si="74"/>
        <v>28759.254680556231</v>
      </c>
      <c r="I68" s="6">
        <f t="shared" si="74"/>
        <v>29302.514235271963</v>
      </c>
      <c r="J68" s="6">
        <f t="shared" si="74"/>
        <v>30167.63898859996</v>
      </c>
      <c r="K68" s="6">
        <f t="shared" si="74"/>
        <v>32102.535685383173</v>
      </c>
      <c r="L68" s="6">
        <f t="shared" si="74"/>
        <v>26176.652863141273</v>
      </c>
      <c r="M68" s="6">
        <f t="shared" si="74"/>
        <v>26308.396799612467</v>
      </c>
      <c r="N68" s="6">
        <f t="shared" si="74"/>
        <v>25460.67350701883</v>
      </c>
      <c r="O68" s="6">
        <f t="shared" si="74"/>
        <v>26817.482340846454</v>
      </c>
      <c r="P68" s="6">
        <f t="shared" si="74"/>
        <v>27854.754638379025</v>
      </c>
      <c r="Q68" s="6">
        <f t="shared" si="74"/>
        <v>27151.277248720289</v>
      </c>
      <c r="R68" s="6">
        <f t="shared" si="74"/>
        <v>25438.498057743796</v>
      </c>
      <c r="S68" s="6">
        <f t="shared" si="74"/>
        <v>26150.032112990717</v>
      </c>
      <c r="T68" s="6">
        <f t="shared" si="74"/>
        <v>25392.700071742256</v>
      </c>
      <c r="U68" s="6">
        <f t="shared" si="74"/>
        <v>26077.087586537622</v>
      </c>
      <c r="V68" s="6">
        <f t="shared" si="74"/>
        <v>24949.799518048807</v>
      </c>
      <c r="W68" s="6">
        <f t="shared" si="74"/>
        <v>28422.509455254705</v>
      </c>
      <c r="X68" s="6">
        <f t="shared" si="74"/>
        <v>30900.448695745425</v>
      </c>
      <c r="Y68" s="6">
        <f t="shared" si="74"/>
        <v>30268.479397549661</v>
      </c>
      <c r="Z68" s="6">
        <f t="shared" si="74"/>
        <v>36706.132131978949</v>
      </c>
      <c r="AA68" s="6">
        <f t="shared" si="74"/>
        <v>36706.368221747449</v>
      </c>
      <c r="AB68" s="6">
        <f t="shared" si="74"/>
        <v>42278.520252754432</v>
      </c>
      <c r="AC68" s="6">
        <f t="shared" si="74"/>
        <v>44960.659590346659</v>
      </c>
      <c r="AD68" s="6">
        <f t="shared" si="74"/>
        <v>46372.34002576214</v>
      </c>
      <c r="AE68" s="6">
        <f t="shared" si="74"/>
        <v>50295.246470456739</v>
      </c>
      <c r="AF68" s="6">
        <f t="shared" si="74"/>
        <v>33317.668686426805</v>
      </c>
      <c r="AG68" s="6">
        <f t="shared" si="74"/>
        <v>37668.982854676935</v>
      </c>
      <c r="AH68" s="6">
        <f t="shared" ref="AH68:AI68" si="75">IF(AND(AH8=0,AH48=0),0,IF(OR(AH8=0,AH48=0),1/0,1000000*AH8/AH48))</f>
        <v>39861.267952803173</v>
      </c>
      <c r="AI68" s="6">
        <f t="shared" si="75"/>
        <v>40793.05940119399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4091.0116945296081</v>
      </c>
      <c r="C69" s="35">
        <f t="shared" si="76"/>
        <v>4063.2114307136276</v>
      </c>
      <c r="D69" s="35">
        <f t="shared" si="76"/>
        <v>4140.1239612012159</v>
      </c>
      <c r="E69" s="35">
        <f t="shared" si="76"/>
        <v>4189.256479795642</v>
      </c>
      <c r="F69" s="35">
        <f t="shared" si="76"/>
        <v>4295.5347704899377</v>
      </c>
      <c r="G69" s="35">
        <f t="shared" si="76"/>
        <v>4331.6550932675664</v>
      </c>
      <c r="H69" s="35">
        <f t="shared" si="76"/>
        <v>4320.4447264002338</v>
      </c>
      <c r="I69" s="35">
        <f t="shared" si="76"/>
        <v>4397.9930700952664</v>
      </c>
      <c r="J69" s="35">
        <f t="shared" si="76"/>
        <v>4358.9558495128058</v>
      </c>
      <c r="K69" s="35">
        <f t="shared" si="76"/>
        <v>4477.9963074123953</v>
      </c>
      <c r="L69" s="35">
        <f t="shared" si="76"/>
        <v>4257.8810064520703</v>
      </c>
      <c r="M69" s="35">
        <f t="shared" si="76"/>
        <v>4225.4093138355756</v>
      </c>
      <c r="N69" s="35">
        <f t="shared" si="76"/>
        <v>4345.1067908562773</v>
      </c>
      <c r="O69" s="35">
        <f t="shared" si="76"/>
        <v>4621.8597448922428</v>
      </c>
      <c r="P69" s="35">
        <f t="shared" si="76"/>
        <v>4352.1892032214173</v>
      </c>
      <c r="Q69" s="35">
        <f t="shared" si="76"/>
        <v>4218.0976640562467</v>
      </c>
      <c r="R69" s="35">
        <f t="shared" si="76"/>
        <v>4027.0931991189764</v>
      </c>
      <c r="S69" s="35">
        <f t="shared" si="76"/>
        <v>3969.1531222407707</v>
      </c>
      <c r="T69" s="35">
        <f t="shared" si="76"/>
        <v>3847.900100587794</v>
      </c>
      <c r="U69" s="35">
        <f t="shared" si="76"/>
        <v>3804.4837424861043</v>
      </c>
      <c r="V69" s="35">
        <f t="shared" si="76"/>
        <v>4002.0539738778366</v>
      </c>
      <c r="W69" s="35">
        <f t="shared" si="76"/>
        <v>4232.3203294466684</v>
      </c>
      <c r="X69" s="35">
        <f t="shared" si="76"/>
        <v>4452.6259616139941</v>
      </c>
      <c r="Y69" s="35">
        <f t="shared" si="76"/>
        <v>4552.3359950501826</v>
      </c>
      <c r="Z69" s="35">
        <f t="shared" si="76"/>
        <v>5139.7339738373084</v>
      </c>
      <c r="AA69" s="35">
        <f t="shared" si="76"/>
        <v>5308.0728822838364</v>
      </c>
      <c r="AB69" s="35">
        <f t="shared" si="76"/>
        <v>6008.9006082059377</v>
      </c>
      <c r="AC69" s="35">
        <f t="shared" si="76"/>
        <v>5421.8843278561399</v>
      </c>
      <c r="AD69" s="35">
        <f t="shared" si="76"/>
        <v>5408.1877265697922</v>
      </c>
      <c r="AE69" s="35">
        <f t="shared" si="76"/>
        <v>6155.6749233888031</v>
      </c>
      <c r="AF69" s="35">
        <f t="shared" si="76"/>
        <v>5674.3250208234886</v>
      </c>
      <c r="AG69" s="35">
        <f t="shared" si="76"/>
        <v>5702.0220574589739</v>
      </c>
      <c r="AH69" s="35">
        <f t="shared" ref="AH69:AI69" si="77">IF(AND(AH9=0,AH49=0),0,IF(OR(AH9=0,AH49=0),1/0,1000000*AH9/AH49))</f>
        <v>5827.9609332726914</v>
      </c>
      <c r="AI69" s="35">
        <f t="shared" si="77"/>
        <v>5498.2859866789713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52362.193392040012</v>
      </c>
      <c r="C70" s="35">
        <f t="shared" si="78"/>
        <v>52398.239369827614</v>
      </c>
      <c r="D70" s="35">
        <f t="shared" si="78"/>
        <v>52367.260360133885</v>
      </c>
      <c r="E70" s="35">
        <f t="shared" si="78"/>
        <v>53431.875938589117</v>
      </c>
      <c r="F70" s="35">
        <f t="shared" si="78"/>
        <v>53601.469917730465</v>
      </c>
      <c r="G70" s="35">
        <f t="shared" si="78"/>
        <v>53569.056823572311</v>
      </c>
      <c r="H70" s="35">
        <f t="shared" si="78"/>
        <v>51996.017656943011</v>
      </c>
      <c r="I70" s="35">
        <f t="shared" si="78"/>
        <v>52605.593679103156</v>
      </c>
      <c r="J70" s="35">
        <f t="shared" si="78"/>
        <v>51430.638583726788</v>
      </c>
      <c r="K70" s="35">
        <f t="shared" si="78"/>
        <v>50404.397290851004</v>
      </c>
      <c r="L70" s="35">
        <f t="shared" si="78"/>
        <v>48385.74809326516</v>
      </c>
      <c r="M70" s="35">
        <f t="shared" si="78"/>
        <v>50089.204756805397</v>
      </c>
      <c r="N70" s="35">
        <f t="shared" si="78"/>
        <v>46943.838786622022</v>
      </c>
      <c r="O70" s="35">
        <f t="shared" si="78"/>
        <v>48270.041291480142</v>
      </c>
      <c r="P70" s="35">
        <f t="shared" si="78"/>
        <v>43799.9480921137</v>
      </c>
      <c r="Q70" s="35">
        <f t="shared" si="78"/>
        <v>42643.846741371693</v>
      </c>
      <c r="R70" s="35">
        <f t="shared" si="78"/>
        <v>35739.824117564698</v>
      </c>
      <c r="S70" s="35">
        <f t="shared" si="78"/>
        <v>33730.917871597994</v>
      </c>
      <c r="T70" s="35">
        <f t="shared" si="78"/>
        <v>32377.404740896207</v>
      </c>
      <c r="U70" s="35">
        <f t="shared" si="78"/>
        <v>33089.767977827381</v>
      </c>
      <c r="V70" s="35">
        <f t="shared" si="78"/>
        <v>33112.545532103599</v>
      </c>
      <c r="W70" s="35">
        <f t="shared" si="78"/>
        <v>35282.226003400603</v>
      </c>
      <c r="X70" s="35">
        <f t="shared" si="78"/>
        <v>38682.842355826062</v>
      </c>
      <c r="Y70" s="35">
        <f t="shared" si="78"/>
        <v>38499.736195928701</v>
      </c>
      <c r="Z70" s="35">
        <f t="shared" si="78"/>
        <v>43560.733531320344</v>
      </c>
      <c r="AA70" s="35">
        <f t="shared" si="78"/>
        <v>42385.497733123273</v>
      </c>
      <c r="AB70" s="35">
        <f t="shared" si="78"/>
        <v>45483.295628076725</v>
      </c>
      <c r="AC70" s="35">
        <f t="shared" si="78"/>
        <v>41579.733527890581</v>
      </c>
      <c r="AD70" s="35">
        <f t="shared" si="78"/>
        <v>41649.105801090249</v>
      </c>
      <c r="AE70" s="35">
        <f t="shared" si="78"/>
        <v>40063.412410471727</v>
      </c>
      <c r="AF70" s="35">
        <f t="shared" si="78"/>
        <v>30016.619626293435</v>
      </c>
      <c r="AG70" s="35">
        <f t="shared" si="78"/>
        <v>28588.888602705803</v>
      </c>
      <c r="AH70" s="35">
        <f t="shared" ref="AH70:AI70" si="79">IF(AND(AH10=0,AH50=0),0,IF(OR(AH10=0,AH50=0),1/0,1000000*AH10/AH50))</f>
        <v>29704.383509541924</v>
      </c>
      <c r="AI70" s="35">
        <f t="shared" si="79"/>
        <v>30629.871603725263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74760.872609962535</v>
      </c>
      <c r="C71" s="37">
        <f t="shared" si="80"/>
        <v>74807.756934116289</v>
      </c>
      <c r="D71" s="37">
        <f t="shared" si="80"/>
        <v>74683.873293968762</v>
      </c>
      <c r="E71" s="37">
        <f t="shared" si="80"/>
        <v>76249.705717282195</v>
      </c>
      <c r="F71" s="37">
        <f t="shared" si="80"/>
        <v>76482.325580870325</v>
      </c>
      <c r="G71" s="37">
        <f t="shared" si="80"/>
        <v>81090.75857875646</v>
      </c>
      <c r="H71" s="37">
        <f t="shared" si="80"/>
        <v>80588.762870702732</v>
      </c>
      <c r="I71" s="37">
        <f t="shared" si="80"/>
        <v>80582.273275022162</v>
      </c>
      <c r="J71" s="37">
        <f t="shared" si="80"/>
        <v>77577.701577398038</v>
      </c>
      <c r="K71" s="37">
        <f t="shared" si="80"/>
        <v>76045.933605213824</v>
      </c>
      <c r="L71" s="37">
        <f t="shared" si="80"/>
        <v>76326.14958191909</v>
      </c>
      <c r="M71" s="37">
        <f t="shared" si="80"/>
        <v>79521.225204653441</v>
      </c>
      <c r="N71" s="37">
        <f t="shared" si="80"/>
        <v>75964.564934141759</v>
      </c>
      <c r="O71" s="37">
        <f t="shared" si="80"/>
        <v>75418.462389133667</v>
      </c>
      <c r="P71" s="37">
        <f t="shared" si="80"/>
        <v>74254.04009401692</v>
      </c>
      <c r="Q71" s="37">
        <f t="shared" si="80"/>
        <v>69011.540049341027</v>
      </c>
      <c r="R71" s="37">
        <f t="shared" si="80"/>
        <v>63564.383558255977</v>
      </c>
      <c r="S71" s="37">
        <f t="shared" si="80"/>
        <v>67976.253208755646</v>
      </c>
      <c r="T71" s="37">
        <f t="shared" si="80"/>
        <v>66556.850466639502</v>
      </c>
      <c r="U71" s="37">
        <f t="shared" si="80"/>
        <v>64840.870866085505</v>
      </c>
      <c r="V71" s="37">
        <f t="shared" si="80"/>
        <v>58061.113941783442</v>
      </c>
      <c r="W71" s="37">
        <f t="shared" si="80"/>
        <v>60283.22463840869</v>
      </c>
      <c r="X71" s="37">
        <f t="shared" si="80"/>
        <v>59704.322423917452</v>
      </c>
      <c r="Y71" s="37">
        <f t="shared" si="80"/>
        <v>55492.218268121171</v>
      </c>
      <c r="Z71" s="37">
        <f t="shared" si="80"/>
        <v>61470.979341455408</v>
      </c>
      <c r="AA71" s="37">
        <f t="shared" si="80"/>
        <v>61021.148355263351</v>
      </c>
      <c r="AB71" s="37">
        <f t="shared" si="80"/>
        <v>69333.279216790121</v>
      </c>
      <c r="AC71" s="37">
        <f t="shared" si="80"/>
        <v>75442.961386444571</v>
      </c>
      <c r="AD71" s="37">
        <f t="shared" si="80"/>
        <v>86065.653765013674</v>
      </c>
      <c r="AE71" s="37">
        <f t="shared" si="80"/>
        <v>103697.36993149844</v>
      </c>
      <c r="AF71" s="37">
        <f t="shared" si="80"/>
        <v>63065.966717413881</v>
      </c>
      <c r="AG71" s="37">
        <f t="shared" si="80"/>
        <v>67544.941361069432</v>
      </c>
      <c r="AH71" s="37">
        <f t="shared" ref="AH71:AI71" si="81">IF(AND(AH11=0,AH51=0),0,IF(OR(AH11=0,AH51=0),1/0,1000000*AH11/AH51))</f>
        <v>65407.508562310293</v>
      </c>
      <c r="AI71" s="37">
        <f t="shared" si="81"/>
        <v>73153.808618090727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15768808</v>
      </c>
      <c r="C74" s="4">
        <f t="shared" si="82"/>
        <v>14302362</v>
      </c>
      <c r="D74" s="4">
        <f t="shared" si="82"/>
        <v>14976462</v>
      </c>
      <c r="E74" s="4">
        <f t="shared" si="82"/>
        <v>15919681</v>
      </c>
      <c r="F74" s="4">
        <f t="shared" si="82"/>
        <v>17873191</v>
      </c>
      <c r="G74" s="4">
        <f t="shared" si="82"/>
        <v>16942381</v>
      </c>
      <c r="H74" s="4">
        <f t="shared" si="82"/>
        <v>16794261</v>
      </c>
      <c r="I74" s="4">
        <f t="shared" si="82"/>
        <v>16318394</v>
      </c>
      <c r="J74" s="4">
        <f t="shared" si="82"/>
        <v>16675853</v>
      </c>
      <c r="K74" s="4">
        <f t="shared" si="82"/>
        <v>18045869</v>
      </c>
      <c r="L74" s="4">
        <f t="shared" si="82"/>
        <v>17787459</v>
      </c>
      <c r="M74" s="4">
        <f t="shared" si="82"/>
        <v>16725229</v>
      </c>
      <c r="N74" s="4">
        <f t="shared" si="82"/>
        <v>16355089</v>
      </c>
      <c r="O74" s="4">
        <f t="shared" si="82"/>
        <v>16603552</v>
      </c>
      <c r="P74" s="4">
        <f t="shared" si="82"/>
        <v>18335329</v>
      </c>
      <c r="Q74" s="4">
        <f t="shared" si="82"/>
        <v>19066797</v>
      </c>
      <c r="R74" s="4">
        <f t="shared" si="82"/>
        <v>20276853</v>
      </c>
      <c r="S74" s="4">
        <f t="shared" si="82"/>
        <v>21567460</v>
      </c>
      <c r="T74" s="4">
        <f t="shared" si="82"/>
        <v>21148278</v>
      </c>
      <c r="U74" s="4">
        <f t="shared" si="82"/>
        <v>20459783</v>
      </c>
      <c r="V74" s="4">
        <f t="shared" si="82"/>
        <v>19716093</v>
      </c>
      <c r="W74" s="4">
        <f t="shared" si="82"/>
        <v>19988741</v>
      </c>
      <c r="X74" s="4">
        <f t="shared" si="82"/>
        <v>18906170</v>
      </c>
      <c r="Y74" s="4">
        <f t="shared" si="82"/>
        <v>19744352</v>
      </c>
      <c r="Z74" s="4">
        <f t="shared" si="82"/>
        <v>22798238</v>
      </c>
      <c r="AA74" s="4">
        <f t="shared" si="82"/>
        <v>24900953</v>
      </c>
      <c r="AB74" s="4">
        <f t="shared" si="82"/>
        <v>26880204</v>
      </c>
      <c r="AC74" s="4">
        <f t="shared" si="82"/>
        <v>29324685</v>
      </c>
      <c r="AD74" s="4">
        <f t="shared" si="82"/>
        <v>31474358</v>
      </c>
      <c r="AE74" s="4">
        <f t="shared" si="82"/>
        <v>32449631</v>
      </c>
      <c r="AF74" s="4">
        <f t="shared" si="82"/>
        <v>10880352</v>
      </c>
      <c r="AG74" s="4">
        <f t="shared" si="82"/>
        <v>19448013</v>
      </c>
      <c r="AH74" s="4">
        <f t="shared" ref="AH74:AI74" si="83">SUM(AH75:AH77)</f>
        <v>34132191</v>
      </c>
      <c r="AI74" s="4">
        <f t="shared" si="83"/>
        <v>36623802</v>
      </c>
    </row>
    <row r="75" spans="1:35" x14ac:dyDescent="0.25">
      <c r="A75" s="32" t="s">
        <v>3</v>
      </c>
      <c r="B75" s="33">
        <v>4673312</v>
      </c>
      <c r="C75" s="33">
        <v>4611222</v>
      </c>
      <c r="D75" s="33">
        <v>4839616</v>
      </c>
      <c r="E75" s="33">
        <v>5100425</v>
      </c>
      <c r="F75" s="33">
        <v>4994799</v>
      </c>
      <c r="G75" s="33">
        <v>4825880</v>
      </c>
      <c r="H75" s="33">
        <v>5116781</v>
      </c>
      <c r="I75" s="33">
        <v>4955684</v>
      </c>
      <c r="J75" s="33">
        <v>4685401</v>
      </c>
      <c r="K75" s="33">
        <v>4506157</v>
      </c>
      <c r="L75" s="33">
        <v>5861965</v>
      </c>
      <c r="M75" s="33">
        <v>5586829</v>
      </c>
      <c r="N75" s="33">
        <v>5150129</v>
      </c>
      <c r="O75" s="33">
        <v>4954655</v>
      </c>
      <c r="P75" s="33">
        <v>5764873</v>
      </c>
      <c r="Q75" s="33">
        <v>5946950</v>
      </c>
      <c r="R75" s="33">
        <v>6314245</v>
      </c>
      <c r="S75" s="33">
        <v>6853491</v>
      </c>
      <c r="T75" s="33">
        <v>6718412</v>
      </c>
      <c r="U75" s="33">
        <v>6994121</v>
      </c>
      <c r="V75" s="33">
        <v>6361903</v>
      </c>
      <c r="W75" s="33">
        <v>5726913</v>
      </c>
      <c r="X75" s="33">
        <v>5299188</v>
      </c>
      <c r="Y75" s="33">
        <v>5157477</v>
      </c>
      <c r="Z75" s="33">
        <v>6232660</v>
      </c>
      <c r="AA75" s="33">
        <v>7444693</v>
      </c>
      <c r="AB75" s="33">
        <v>8144685</v>
      </c>
      <c r="AC75" s="33">
        <v>8307366</v>
      </c>
      <c r="AD75" s="33">
        <v>8519310</v>
      </c>
      <c r="AE75" s="33">
        <v>8542877</v>
      </c>
      <c r="AF75" s="33">
        <v>3792523</v>
      </c>
      <c r="AG75" s="33">
        <v>5753415</v>
      </c>
      <c r="AH75" s="33">
        <v>9016631</v>
      </c>
      <c r="AI75" s="33">
        <v>9629044</v>
      </c>
    </row>
    <row r="76" spans="1:35" x14ac:dyDescent="0.25">
      <c r="A76" s="32" t="s">
        <v>88</v>
      </c>
      <c r="B76" s="33">
        <v>6809517</v>
      </c>
      <c r="C76" s="33">
        <v>5951205</v>
      </c>
      <c r="D76" s="33">
        <v>6229038</v>
      </c>
      <c r="E76" s="33">
        <v>6653169</v>
      </c>
      <c r="F76" s="33">
        <v>7925938</v>
      </c>
      <c r="G76" s="33">
        <v>7466410</v>
      </c>
      <c r="H76" s="33">
        <v>7206625</v>
      </c>
      <c r="I76" s="33">
        <v>7025514</v>
      </c>
      <c r="J76" s="33">
        <v>7421884</v>
      </c>
      <c r="K76" s="33">
        <v>8394608</v>
      </c>
      <c r="L76" s="33">
        <v>7409407</v>
      </c>
      <c r="M76" s="33">
        <v>6932956</v>
      </c>
      <c r="N76" s="33">
        <v>6988542</v>
      </c>
      <c r="O76" s="33">
        <v>7283866</v>
      </c>
      <c r="P76" s="33">
        <v>8044142</v>
      </c>
      <c r="Q76" s="33">
        <v>8523797</v>
      </c>
      <c r="R76" s="33">
        <v>9141019</v>
      </c>
      <c r="S76" s="33">
        <v>9688171</v>
      </c>
      <c r="T76" s="33">
        <v>9391823</v>
      </c>
      <c r="U76" s="33">
        <v>8753751</v>
      </c>
      <c r="V76" s="33">
        <v>8479237</v>
      </c>
      <c r="W76" s="33">
        <v>9016299</v>
      </c>
      <c r="X76" s="33">
        <v>8169505</v>
      </c>
      <c r="Y76" s="33">
        <v>8448949</v>
      </c>
      <c r="Z76" s="33">
        <v>9909954</v>
      </c>
      <c r="AA76" s="33">
        <v>10849970</v>
      </c>
      <c r="AB76" s="33">
        <v>11596409</v>
      </c>
      <c r="AC76" s="33">
        <v>13232039</v>
      </c>
      <c r="AD76" s="33">
        <v>14745120</v>
      </c>
      <c r="AE76" s="33">
        <v>15151185</v>
      </c>
      <c r="AF76" s="33">
        <v>5000334</v>
      </c>
      <c r="AG76" s="33">
        <v>10102373</v>
      </c>
      <c r="AH76" s="33">
        <v>16541432</v>
      </c>
      <c r="AI76" s="33">
        <v>17421723</v>
      </c>
    </row>
    <row r="77" spans="1:35" x14ac:dyDescent="0.25">
      <c r="A77" s="32" t="s">
        <v>89</v>
      </c>
      <c r="B77" s="33">
        <v>4285979</v>
      </c>
      <c r="C77" s="33">
        <v>3739935</v>
      </c>
      <c r="D77" s="33">
        <v>3907808</v>
      </c>
      <c r="E77" s="33">
        <v>4166087</v>
      </c>
      <c r="F77" s="33">
        <v>4952454</v>
      </c>
      <c r="G77" s="33">
        <v>4650091</v>
      </c>
      <c r="H77" s="33">
        <v>4470855</v>
      </c>
      <c r="I77" s="33">
        <v>4337196</v>
      </c>
      <c r="J77" s="33">
        <v>4568568</v>
      </c>
      <c r="K77" s="33">
        <v>5145104</v>
      </c>
      <c r="L77" s="33">
        <v>4516087</v>
      </c>
      <c r="M77" s="33">
        <v>4205444</v>
      </c>
      <c r="N77" s="33">
        <v>4216418</v>
      </c>
      <c r="O77" s="33">
        <v>4365031</v>
      </c>
      <c r="P77" s="33">
        <v>4526314</v>
      </c>
      <c r="Q77" s="33">
        <v>4596050</v>
      </c>
      <c r="R77" s="33">
        <v>4821589</v>
      </c>
      <c r="S77" s="33">
        <v>5025798</v>
      </c>
      <c r="T77" s="33">
        <v>5038043</v>
      </c>
      <c r="U77" s="33">
        <v>4711911</v>
      </c>
      <c r="V77" s="33">
        <v>4874953</v>
      </c>
      <c r="W77" s="33">
        <v>5245529</v>
      </c>
      <c r="X77" s="33">
        <v>5437477</v>
      </c>
      <c r="Y77" s="33">
        <v>6137926</v>
      </c>
      <c r="Z77" s="33">
        <v>6655624</v>
      </c>
      <c r="AA77" s="33">
        <v>6606290</v>
      </c>
      <c r="AB77" s="33">
        <v>7139110</v>
      </c>
      <c r="AC77" s="33">
        <v>7785280</v>
      </c>
      <c r="AD77" s="33">
        <v>8209928</v>
      </c>
      <c r="AE77" s="33">
        <v>8755569</v>
      </c>
      <c r="AF77" s="33">
        <v>2087495</v>
      </c>
      <c r="AG77" s="33">
        <v>3592225</v>
      </c>
      <c r="AH77" s="33">
        <v>8574128</v>
      </c>
      <c r="AI77" s="33">
        <v>9573035</v>
      </c>
    </row>
    <row r="78" spans="1:35" x14ac:dyDescent="0.25">
      <c r="A78" s="5" t="s">
        <v>8</v>
      </c>
      <c r="B78" s="6">
        <f t="shared" ref="B78:AG78" si="84">SUM(B79:B81)</f>
        <v>75048.763099354313</v>
      </c>
      <c r="C78" s="6">
        <f t="shared" si="84"/>
        <v>68619.035555143259</v>
      </c>
      <c r="D78" s="6">
        <f t="shared" si="84"/>
        <v>71740.467192553027</v>
      </c>
      <c r="E78" s="6">
        <f t="shared" si="84"/>
        <v>75937.284025702305</v>
      </c>
      <c r="F78" s="6">
        <f t="shared" si="84"/>
        <v>83759.183619458694</v>
      </c>
      <c r="G78" s="6">
        <f t="shared" si="84"/>
        <v>79372.111001535755</v>
      </c>
      <c r="H78" s="6">
        <f t="shared" si="84"/>
        <v>78784.589298485866</v>
      </c>
      <c r="I78" s="6">
        <f t="shared" si="84"/>
        <v>76052.790283535782</v>
      </c>
      <c r="J78" s="6">
        <f t="shared" si="84"/>
        <v>76603.579800194566</v>
      </c>
      <c r="K78" s="6">
        <f t="shared" si="84"/>
        <v>81446.74048285927</v>
      </c>
      <c r="L78" s="6">
        <f t="shared" si="84"/>
        <v>82245.238348818806</v>
      </c>
      <c r="M78" s="6">
        <f t="shared" si="84"/>
        <v>93412.872622756724</v>
      </c>
      <c r="N78" s="6">
        <f t="shared" si="84"/>
        <v>91814.956387850514</v>
      </c>
      <c r="O78" s="6">
        <f t="shared" si="84"/>
        <v>82666.835811637109</v>
      </c>
      <c r="P78" s="6">
        <f t="shared" si="84"/>
        <v>55072.194026059384</v>
      </c>
      <c r="Q78" s="6">
        <f t="shared" si="84"/>
        <v>51515.60866951559</v>
      </c>
      <c r="R78" s="6">
        <f t="shared" si="84"/>
        <v>54497.794449071516</v>
      </c>
      <c r="S78" s="6">
        <f t="shared" si="84"/>
        <v>50531.955565882243</v>
      </c>
      <c r="T78" s="6">
        <f t="shared" si="84"/>
        <v>53037.448056230605</v>
      </c>
      <c r="U78" s="6">
        <f t="shared" si="84"/>
        <v>49093.944652213671</v>
      </c>
      <c r="V78" s="6">
        <f t="shared" si="84"/>
        <v>45215.989412263472</v>
      </c>
      <c r="W78" s="6">
        <f t="shared" si="84"/>
        <v>43665.673952009594</v>
      </c>
      <c r="X78" s="6">
        <f t="shared" si="84"/>
        <v>39836.866205574217</v>
      </c>
      <c r="Y78" s="6">
        <f t="shared" si="84"/>
        <v>37307.826844457217</v>
      </c>
      <c r="Z78" s="6">
        <f t="shared" si="84"/>
        <v>33111.386948392057</v>
      </c>
      <c r="AA78" s="6">
        <f t="shared" si="84"/>
        <v>35719.92109770159</v>
      </c>
      <c r="AB78" s="6">
        <f t="shared" si="84"/>
        <v>38773.8855679099</v>
      </c>
      <c r="AC78" s="6">
        <f t="shared" si="84"/>
        <v>38614.851099866923</v>
      </c>
      <c r="AD78" s="6">
        <f t="shared" si="84"/>
        <v>58973.961409254945</v>
      </c>
      <c r="AE78" s="6">
        <f t="shared" si="84"/>
        <v>62694.31127002374</v>
      </c>
      <c r="AF78" s="6">
        <f t="shared" si="84"/>
        <v>41916.670477375046</v>
      </c>
      <c r="AG78" s="6">
        <f t="shared" si="84"/>
        <v>65485.380031982539</v>
      </c>
      <c r="AH78" s="6">
        <f t="shared" ref="AH78:AI78" si="85">SUM(AH79:AH81)</f>
        <v>75483.701014167935</v>
      </c>
      <c r="AI78" s="6">
        <f t="shared" si="85"/>
        <v>58940.830053293605</v>
      </c>
    </row>
    <row r="79" spans="1:35" x14ac:dyDescent="0.25">
      <c r="A79" s="34" t="s">
        <v>3</v>
      </c>
      <c r="B79" s="35">
        <v>28188.371296673467</v>
      </c>
      <c r="C79" s="35">
        <v>27738.563052950158</v>
      </c>
      <c r="D79" s="35">
        <v>29023.82040924114</v>
      </c>
      <c r="E79" s="35">
        <v>30502.357723868758</v>
      </c>
      <c r="F79" s="35">
        <v>29769.503018214516</v>
      </c>
      <c r="G79" s="35">
        <v>28653.437348815776</v>
      </c>
      <c r="H79" s="35">
        <v>30165.889789710302</v>
      </c>
      <c r="I79" s="35">
        <v>29009.431075904693</v>
      </c>
      <c r="J79" s="35">
        <v>27171.711262318619</v>
      </c>
      <c r="K79" s="35">
        <v>25847.630515852736</v>
      </c>
      <c r="L79" s="35">
        <v>33417.630727769712</v>
      </c>
      <c r="M79" s="35">
        <v>39011.523825363845</v>
      </c>
      <c r="N79" s="35">
        <v>38234.57716547911</v>
      </c>
      <c r="O79" s="35">
        <v>33565.140588172639</v>
      </c>
      <c r="P79" s="35">
        <v>18923.052865040358</v>
      </c>
      <c r="Q79" s="35">
        <v>17616.361186161805</v>
      </c>
      <c r="R79" s="35">
        <v>17600.839347091605</v>
      </c>
      <c r="S79" s="35">
        <v>14614.508042668987</v>
      </c>
      <c r="T79" s="35">
        <v>15031.157329500373</v>
      </c>
      <c r="U79" s="35">
        <v>12671.451674264719</v>
      </c>
      <c r="V79" s="35">
        <v>11927.341126474881</v>
      </c>
      <c r="W79" s="35">
        <v>10100.070302199103</v>
      </c>
      <c r="X79" s="35">
        <v>8572.5596452347327</v>
      </c>
      <c r="Y79" s="35">
        <v>8099.6602296496822</v>
      </c>
      <c r="Z79" s="35">
        <v>5841.6620605942344</v>
      </c>
      <c r="AA79" s="35">
        <v>5706.5687055090812</v>
      </c>
      <c r="AB79" s="35">
        <v>5463.5186230956933</v>
      </c>
      <c r="AC79" s="35">
        <v>3425.1273770050229</v>
      </c>
      <c r="AD79" s="35">
        <v>6529.5112074899607</v>
      </c>
      <c r="AE79" s="35">
        <v>6273.9532871879028</v>
      </c>
      <c r="AF79" s="35">
        <v>3757.9117926568833</v>
      </c>
      <c r="AG79" s="35">
        <v>4272.8273532767626</v>
      </c>
      <c r="AH79" s="35">
        <v>4441.1338509129819</v>
      </c>
      <c r="AI79" s="35">
        <v>4614.8992430489798</v>
      </c>
    </row>
    <row r="80" spans="1:35" x14ac:dyDescent="0.25">
      <c r="A80" s="34" t="s">
        <v>88</v>
      </c>
      <c r="B80" s="35">
        <v>26437.349773417383</v>
      </c>
      <c r="C80" s="35">
        <v>23055.771793595279</v>
      </c>
      <c r="D80" s="35">
        <v>24081.263730219471</v>
      </c>
      <c r="E80" s="35">
        <v>25647.908360548521</v>
      </c>
      <c r="F80" s="35">
        <v>30473.368961352993</v>
      </c>
      <c r="G80" s="35">
        <v>28598.961735313696</v>
      </c>
      <c r="H80" s="35">
        <v>27427.310585170548</v>
      </c>
      <c r="I80" s="35">
        <v>26541.540651890071</v>
      </c>
      <c r="J80" s="35">
        <v>27894.81767155373</v>
      </c>
      <c r="K80" s="35">
        <v>31357.294799375097</v>
      </c>
      <c r="L80" s="35">
        <v>27533.776624529972</v>
      </c>
      <c r="M80" s="35">
        <v>32139.247479962156</v>
      </c>
      <c r="N80" s="35">
        <v>31502.902075021975</v>
      </c>
      <c r="O80" s="35">
        <v>27658.044863757772</v>
      </c>
      <c r="P80" s="35">
        <v>21110.654655383078</v>
      </c>
      <c r="Q80" s="35">
        <v>19945.648372984855</v>
      </c>
      <c r="R80" s="35">
        <v>20073.558110125148</v>
      </c>
      <c r="S80" s="35">
        <v>20583.757737123789</v>
      </c>
      <c r="T80" s="35">
        <v>20600.192422023858</v>
      </c>
      <c r="U80" s="35">
        <v>18767.485128395678</v>
      </c>
      <c r="V80" s="35">
        <v>19218.826131113357</v>
      </c>
      <c r="W80" s="35">
        <v>19180.608901670053</v>
      </c>
      <c r="X80" s="35">
        <v>17418.344704710944</v>
      </c>
      <c r="Y80" s="35">
        <v>16472.137473105053</v>
      </c>
      <c r="Z80" s="35">
        <v>15110.068983826231</v>
      </c>
      <c r="AA80" s="35">
        <v>15391.846263225161</v>
      </c>
      <c r="AB80" s="35">
        <v>16532.400086597281</v>
      </c>
      <c r="AC80" s="35">
        <v>15812.060551022812</v>
      </c>
      <c r="AD80" s="35">
        <v>21224.909160724448</v>
      </c>
      <c r="AE80" s="35">
        <v>24253.898898304938</v>
      </c>
      <c r="AF80" s="35">
        <v>22932.657948835356</v>
      </c>
      <c r="AG80" s="35">
        <v>25355.5007430554</v>
      </c>
      <c r="AH80" s="35">
        <v>22273.640292025579</v>
      </c>
      <c r="AI80" s="35">
        <v>18293.497913722869</v>
      </c>
    </row>
    <row r="81" spans="1:35" x14ac:dyDescent="0.25">
      <c r="A81" s="36" t="s">
        <v>89</v>
      </c>
      <c r="B81" s="37">
        <v>20423.042029263466</v>
      </c>
      <c r="C81" s="37">
        <v>17824.700708597818</v>
      </c>
      <c r="D81" s="37">
        <v>18635.383053092417</v>
      </c>
      <c r="E81" s="37">
        <v>19787.017941285027</v>
      </c>
      <c r="F81" s="37">
        <v>23516.311639891188</v>
      </c>
      <c r="G81" s="37">
        <v>22119.711917406275</v>
      </c>
      <c r="H81" s="37">
        <v>21191.388923605009</v>
      </c>
      <c r="I81" s="37">
        <v>20501.818555741022</v>
      </c>
      <c r="J81" s="37">
        <v>21537.050866322221</v>
      </c>
      <c r="K81" s="37">
        <v>24241.815167631434</v>
      </c>
      <c r="L81" s="37">
        <v>21293.830996519118</v>
      </c>
      <c r="M81" s="37">
        <v>22262.101317430734</v>
      </c>
      <c r="N81" s="37">
        <v>22077.477147349433</v>
      </c>
      <c r="O81" s="37">
        <v>21443.650359706691</v>
      </c>
      <c r="P81" s="37">
        <v>15038.486505635952</v>
      </c>
      <c r="Q81" s="37">
        <v>13953.599110368928</v>
      </c>
      <c r="R81" s="37">
        <v>16823.39699185477</v>
      </c>
      <c r="S81" s="37">
        <v>15333.689786089468</v>
      </c>
      <c r="T81" s="37">
        <v>17406.098304706371</v>
      </c>
      <c r="U81" s="37">
        <v>17655.007849553269</v>
      </c>
      <c r="V81" s="37">
        <v>14069.822154675228</v>
      </c>
      <c r="W81" s="37">
        <v>14384.994748140436</v>
      </c>
      <c r="X81" s="37">
        <v>13845.961855628546</v>
      </c>
      <c r="Y81" s="37">
        <v>12736.029141702482</v>
      </c>
      <c r="Z81" s="37">
        <v>12159.655903971594</v>
      </c>
      <c r="AA81" s="37">
        <v>14621.506128967343</v>
      </c>
      <c r="AB81" s="37">
        <v>16777.966858216925</v>
      </c>
      <c r="AC81" s="37">
        <v>19377.663171839082</v>
      </c>
      <c r="AD81" s="37">
        <v>31219.541041040538</v>
      </c>
      <c r="AE81" s="37">
        <v>32166.459084530899</v>
      </c>
      <c r="AF81" s="37">
        <v>15226.100735882806</v>
      </c>
      <c r="AG81" s="37">
        <v>35857.051935650379</v>
      </c>
      <c r="AH81" s="37">
        <v>48768.926871229371</v>
      </c>
      <c r="AI81" s="37">
        <v>36032.432896521757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85.429362400654455</v>
      </c>
      <c r="C84" s="10">
        <f t="shared" si="86"/>
        <v>83.591637541058347</v>
      </c>
      <c r="D84" s="10">
        <f t="shared" si="86"/>
        <v>83.725385183031818</v>
      </c>
      <c r="E84" s="10">
        <f t="shared" si="86"/>
        <v>84.138519512917</v>
      </c>
      <c r="F84" s="10">
        <f t="shared" si="86"/>
        <v>87.584915738458449</v>
      </c>
      <c r="G84" s="10">
        <f t="shared" si="86"/>
        <v>87.420633323529557</v>
      </c>
      <c r="H84" s="10">
        <f t="shared" si="86"/>
        <v>86.364020179060887</v>
      </c>
      <c r="I84" s="10">
        <f t="shared" si="86"/>
        <v>86.97345236508994</v>
      </c>
      <c r="J84" s="10">
        <f t="shared" si="86"/>
        <v>89.404694377576789</v>
      </c>
      <c r="K84" s="10">
        <f t="shared" si="86"/>
        <v>92.72408654858981</v>
      </c>
      <c r="L84" s="10">
        <f t="shared" si="86"/>
        <v>86.653963073025764</v>
      </c>
      <c r="M84" s="10">
        <f t="shared" si="86"/>
        <v>86.786024138897247</v>
      </c>
      <c r="N84" s="10">
        <f t="shared" si="86"/>
        <v>88.756594977994126</v>
      </c>
      <c r="O84" s="10">
        <f t="shared" si="86"/>
        <v>90.55709057589624</v>
      </c>
      <c r="P84" s="10">
        <f t="shared" si="86"/>
        <v>90.357426572048098</v>
      </c>
      <c r="Q84" s="10">
        <f t="shared" si="86"/>
        <v>96.459181350453036</v>
      </c>
      <c r="R84" s="10">
        <f t="shared" si="86"/>
        <v>97.158827588189638</v>
      </c>
      <c r="S84" s="10">
        <f t="shared" si="86"/>
        <v>98.248268950437321</v>
      </c>
      <c r="T84" s="10">
        <f t="shared" si="86"/>
        <v>100.62127635278837</v>
      </c>
      <c r="U84" s="10">
        <f t="shared" si="86"/>
        <v>93.419400940596319</v>
      </c>
      <c r="V84" s="10">
        <f t="shared" si="86"/>
        <v>96.687801289753082</v>
      </c>
      <c r="W84" s="10">
        <f t="shared" si="86"/>
        <v>101.0655324097482</v>
      </c>
      <c r="X84" s="10">
        <f t="shared" si="86"/>
        <v>102.06365830089776</v>
      </c>
      <c r="Y84" s="10">
        <f t="shared" si="86"/>
        <v>109.65490200434301</v>
      </c>
      <c r="Z84" s="10">
        <f t="shared" si="86"/>
        <v>113.89039699865619</v>
      </c>
      <c r="AA84" s="10">
        <f t="shared" si="86"/>
        <v>116.27754715130912</v>
      </c>
      <c r="AB84" s="10">
        <f t="shared" si="86"/>
        <v>118.49538453400105</v>
      </c>
      <c r="AC84" s="10">
        <f t="shared" si="86"/>
        <v>123.30570050584262</v>
      </c>
      <c r="AD84" s="10">
        <f t="shared" si="86"/>
        <v>123.12081145995509</v>
      </c>
      <c r="AE84" s="10">
        <f t="shared" si="86"/>
        <v>124.40148976790904</v>
      </c>
      <c r="AF84" s="10">
        <f t="shared" si="86"/>
        <v>86.793544938935383</v>
      </c>
      <c r="AG84" s="10">
        <f t="shared" si="86"/>
        <v>97.596291463843031</v>
      </c>
      <c r="AH84" s="10">
        <f t="shared" ref="AH84:AI84" si="87">IF(AND(AH44=0,AH74=0),0,IF(OR(AH44=0,AH74=0),1/0,AH74/AH44))</f>
        <v>125.73376580320043</v>
      </c>
      <c r="AI84" s="10">
        <f t="shared" si="87"/>
        <v>133.55432784876598</v>
      </c>
    </row>
    <row r="85" spans="1:35" x14ac:dyDescent="0.25">
      <c r="A85" s="32" t="s">
        <v>3</v>
      </c>
      <c r="B85" s="41">
        <f t="shared" ref="B85:AG85" si="88">IF(AND(B45=0,B75=0),0,IF(OR(B45=0,B75=0),1/0,B75/B45))</f>
        <v>51.706224690757011</v>
      </c>
      <c r="C85" s="41">
        <f t="shared" si="88"/>
        <v>51.845269951204159</v>
      </c>
      <c r="D85" s="41">
        <f t="shared" si="88"/>
        <v>51.994714167535108</v>
      </c>
      <c r="E85" s="41">
        <f t="shared" si="88"/>
        <v>52.15371794347417</v>
      </c>
      <c r="F85" s="41">
        <f t="shared" si="88"/>
        <v>52.318543192030923</v>
      </c>
      <c r="G85" s="41">
        <f t="shared" si="88"/>
        <v>52.531159175764962</v>
      </c>
      <c r="H85" s="41">
        <f t="shared" si="88"/>
        <v>52.895372878202082</v>
      </c>
      <c r="I85" s="41">
        <f t="shared" si="88"/>
        <v>53.281768431012054</v>
      </c>
      <c r="J85" s="41">
        <f t="shared" si="88"/>
        <v>53.781620542017244</v>
      </c>
      <c r="K85" s="41">
        <f t="shared" si="88"/>
        <v>54.368998926171258</v>
      </c>
      <c r="L85" s="41">
        <f t="shared" si="88"/>
        <v>54.705983911006591</v>
      </c>
      <c r="M85" s="41">
        <f t="shared" si="88"/>
        <v>55.075749958102897</v>
      </c>
      <c r="N85" s="41">
        <f t="shared" si="88"/>
        <v>55.437937975650975</v>
      </c>
      <c r="O85" s="41">
        <f t="shared" si="88"/>
        <v>55.726633674502303</v>
      </c>
      <c r="P85" s="41">
        <f t="shared" si="88"/>
        <v>56.96965175112657</v>
      </c>
      <c r="Q85" s="41">
        <f t="shared" si="88"/>
        <v>60.733981494720069</v>
      </c>
      <c r="R85" s="41">
        <f t="shared" si="88"/>
        <v>61.630650151776912</v>
      </c>
      <c r="S85" s="41">
        <f t="shared" si="88"/>
        <v>64.824363436873369</v>
      </c>
      <c r="T85" s="41">
        <f t="shared" si="88"/>
        <v>67.561790408382862</v>
      </c>
      <c r="U85" s="41">
        <f t="shared" si="88"/>
        <v>61.90199757494225</v>
      </c>
      <c r="V85" s="41">
        <f t="shared" si="88"/>
        <v>63.019088279578412</v>
      </c>
      <c r="W85" s="41">
        <f t="shared" si="88"/>
        <v>63.203286576684953</v>
      </c>
      <c r="X85" s="41">
        <f t="shared" si="88"/>
        <v>61.82695134756738</v>
      </c>
      <c r="Y85" s="41">
        <f t="shared" si="88"/>
        <v>65.749760966841322</v>
      </c>
      <c r="Z85" s="41">
        <f t="shared" si="88"/>
        <v>75.157486011962177</v>
      </c>
      <c r="AA85" s="41">
        <f t="shared" si="88"/>
        <v>81.835892757032454</v>
      </c>
      <c r="AB85" s="41">
        <f t="shared" si="88"/>
        <v>85.280194754201347</v>
      </c>
      <c r="AC85" s="41">
        <f t="shared" si="88"/>
        <v>86.268170347985915</v>
      </c>
      <c r="AD85" s="41">
        <f t="shared" si="88"/>
        <v>84.260338057701247</v>
      </c>
      <c r="AE85" s="41">
        <f t="shared" si="88"/>
        <v>82.909160609089767</v>
      </c>
      <c r="AF85" s="41">
        <f t="shared" si="88"/>
        <v>59.431824236440853</v>
      </c>
      <c r="AG85" s="41">
        <f t="shared" si="88"/>
        <v>65.940963427353267</v>
      </c>
      <c r="AH85" s="41">
        <f t="shared" ref="AH85:AI85" si="89">IF(AND(AH45=0,AH75=0),0,IF(OR(AH45=0,AH75=0),1/0,AH75/AH45))</f>
        <v>85.823634113839717</v>
      </c>
      <c r="AI85" s="41">
        <f t="shared" si="89"/>
        <v>91.437834142079822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106.36214113898347</v>
      </c>
      <c r="C86" s="41">
        <f t="shared" si="90"/>
        <v>106.58365570599614</v>
      </c>
      <c r="D86" s="41">
        <f t="shared" si="90"/>
        <v>106.82440705870248</v>
      </c>
      <c r="E86" s="41">
        <f t="shared" si="90"/>
        <v>107.08981602201941</v>
      </c>
      <c r="F86" s="41">
        <f t="shared" si="90"/>
        <v>107.38589312811619</v>
      </c>
      <c r="G86" s="41">
        <f t="shared" si="90"/>
        <v>107.77150692840647</v>
      </c>
      <c r="H86" s="41">
        <f t="shared" si="90"/>
        <v>108.50409527537715</v>
      </c>
      <c r="I86" s="41">
        <f t="shared" si="90"/>
        <v>109.25299743410311</v>
      </c>
      <c r="J86" s="41">
        <f t="shared" si="90"/>
        <v>109.85943929660439</v>
      </c>
      <c r="K86" s="41">
        <f t="shared" si="90"/>
        <v>110.53972768691897</v>
      </c>
      <c r="L86" s="41">
        <f t="shared" si="90"/>
        <v>111.11221582388579</v>
      </c>
      <c r="M86" s="41">
        <f t="shared" si="90"/>
        <v>111.75517836130051</v>
      </c>
      <c r="N86" s="41">
        <f t="shared" si="90"/>
        <v>112.53872043028068</v>
      </c>
      <c r="O86" s="41">
        <f t="shared" si="90"/>
        <v>113.48237127054608</v>
      </c>
      <c r="P86" s="41">
        <f t="shared" si="90"/>
        <v>115.78136649538696</v>
      </c>
      <c r="Q86" s="41">
        <f t="shared" si="90"/>
        <v>124.24816698978179</v>
      </c>
      <c r="R86" s="41">
        <f t="shared" si="90"/>
        <v>125.3654117808407</v>
      </c>
      <c r="S86" s="41">
        <f t="shared" si="90"/>
        <v>122.72051428209512</v>
      </c>
      <c r="T86" s="41">
        <f t="shared" si="90"/>
        <v>125.06588987282775</v>
      </c>
      <c r="U86" s="41">
        <f t="shared" si="90"/>
        <v>123.20550316678396</v>
      </c>
      <c r="V86" s="41">
        <f t="shared" si="90"/>
        <v>125.42507839772794</v>
      </c>
      <c r="W86" s="41">
        <f t="shared" si="90"/>
        <v>129.41622529388968</v>
      </c>
      <c r="X86" s="41">
        <f t="shared" si="90"/>
        <v>134.10878736641661</v>
      </c>
      <c r="Y86" s="41">
        <f t="shared" si="90"/>
        <v>140.98264613125531</v>
      </c>
      <c r="Z86" s="41">
        <f t="shared" si="90"/>
        <v>139.18670206042219</v>
      </c>
      <c r="AA86" s="41">
        <f t="shared" si="90"/>
        <v>141.49673969744393</v>
      </c>
      <c r="AB86" s="41">
        <f t="shared" si="90"/>
        <v>141.85730363193755</v>
      </c>
      <c r="AC86" s="41">
        <f t="shared" si="90"/>
        <v>148.57943788809413</v>
      </c>
      <c r="AD86" s="41">
        <f t="shared" si="90"/>
        <v>147.29212450553402</v>
      </c>
      <c r="AE86" s="41">
        <f t="shared" si="90"/>
        <v>151.35746538530699</v>
      </c>
      <c r="AF86" s="41">
        <f t="shared" si="90"/>
        <v>117.97135846741848</v>
      </c>
      <c r="AG86" s="41">
        <f t="shared" si="90"/>
        <v>128.69428909922419</v>
      </c>
      <c r="AH86" s="41">
        <f t="shared" ref="AH86:AI86" si="91">IF(AND(AH46=0,AH76=0),0,IF(OR(AH46=0,AH76=0),1/0,AH76/AH46))</f>
        <v>150.61078585801565</v>
      </c>
      <c r="AI86" s="41">
        <f t="shared" si="91"/>
        <v>159.36300436329708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142.01858908512543</v>
      </c>
      <c r="C87" s="44">
        <f t="shared" si="92"/>
        <v>142.09479483282675</v>
      </c>
      <c r="D87" s="44">
        <f t="shared" si="92"/>
        <v>142.17448883067743</v>
      </c>
      <c r="E87" s="44">
        <f t="shared" si="92"/>
        <v>142.26009902680553</v>
      </c>
      <c r="F87" s="44">
        <f t="shared" si="92"/>
        <v>142.35280252946248</v>
      </c>
      <c r="G87" s="44">
        <f t="shared" si="92"/>
        <v>142.39622121509063</v>
      </c>
      <c r="H87" s="44">
        <f t="shared" si="92"/>
        <v>142.80688025042323</v>
      </c>
      <c r="I87" s="44">
        <f t="shared" si="92"/>
        <v>143.08983537329684</v>
      </c>
      <c r="J87" s="44">
        <f t="shared" si="92"/>
        <v>143.46715236779298</v>
      </c>
      <c r="K87" s="44">
        <f t="shared" si="92"/>
        <v>143.73404849703877</v>
      </c>
      <c r="L87" s="44">
        <f t="shared" si="92"/>
        <v>143.67800330872996</v>
      </c>
      <c r="M87" s="44">
        <f t="shared" si="92"/>
        <v>143.81519731892485</v>
      </c>
      <c r="N87" s="44">
        <f t="shared" si="92"/>
        <v>144.04762392811998</v>
      </c>
      <c r="O87" s="44">
        <f t="shared" si="92"/>
        <v>144.27946717789382</v>
      </c>
      <c r="P87" s="44">
        <f t="shared" si="92"/>
        <v>140.34646987690303</v>
      </c>
      <c r="Q87" s="44">
        <f t="shared" si="92"/>
        <v>147.56469530597829</v>
      </c>
      <c r="R87" s="44">
        <f t="shared" si="92"/>
        <v>144.66213621362135</v>
      </c>
      <c r="S87" s="44">
        <f t="shared" si="92"/>
        <v>144.20814323835759</v>
      </c>
      <c r="T87" s="44">
        <f t="shared" si="92"/>
        <v>141.35526500378776</v>
      </c>
      <c r="U87" s="44">
        <f t="shared" si="92"/>
        <v>134.72996311440255</v>
      </c>
      <c r="V87" s="44">
        <f t="shared" si="92"/>
        <v>137.87021691789926</v>
      </c>
      <c r="W87" s="44">
        <f t="shared" si="92"/>
        <v>139.88077333333334</v>
      </c>
      <c r="X87" s="44">
        <f t="shared" si="92"/>
        <v>140.82350046617631</v>
      </c>
      <c r="Y87" s="44">
        <f t="shared" si="92"/>
        <v>147.23130801890187</v>
      </c>
      <c r="Z87" s="44">
        <f t="shared" si="92"/>
        <v>144.53038002171553</v>
      </c>
      <c r="AA87" s="44">
        <f t="shared" si="92"/>
        <v>142.07075268817204</v>
      </c>
      <c r="AB87" s="44">
        <f t="shared" si="92"/>
        <v>143.95108279227327</v>
      </c>
      <c r="AC87" s="44">
        <f t="shared" si="92"/>
        <v>148.38431776164066</v>
      </c>
      <c r="AD87" s="44">
        <f t="shared" si="92"/>
        <v>150.85401392793489</v>
      </c>
      <c r="AE87" s="44">
        <f t="shared" si="92"/>
        <v>151.72981544060306</v>
      </c>
      <c r="AF87" s="44">
        <f t="shared" si="92"/>
        <v>108.95067849686848</v>
      </c>
      <c r="AG87" s="44">
        <f t="shared" si="92"/>
        <v>107.16661694510739</v>
      </c>
      <c r="AH87" s="44">
        <f t="shared" ref="AH87:AI87" si="93">IF(AND(AH47=0,AH77=0),0,IF(OR(AH47=0,AH77=0),1/0,AH77/AH47))</f>
        <v>151.55330092797172</v>
      </c>
      <c r="AI87" s="44">
        <f t="shared" si="93"/>
        <v>160.6321733002215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14.463049354279113</v>
      </c>
      <c r="C88" s="11">
        <f t="shared" si="94"/>
        <v>14.084366903765037</v>
      </c>
      <c r="D88" s="11">
        <f t="shared" si="94"/>
        <v>14.234219681062109</v>
      </c>
      <c r="E88" s="11">
        <f t="shared" si="94"/>
        <v>14.483555984303321</v>
      </c>
      <c r="F88" s="11">
        <f t="shared" si="94"/>
        <v>15.253903409116498</v>
      </c>
      <c r="G88" s="11">
        <f t="shared" si="94"/>
        <v>15.249204803369022</v>
      </c>
      <c r="H88" s="11">
        <f t="shared" si="94"/>
        <v>14.975211803551771</v>
      </c>
      <c r="I88" s="11">
        <f t="shared" si="94"/>
        <v>15.146940904906549</v>
      </c>
      <c r="J88" s="11">
        <f t="shared" si="94"/>
        <v>15.305410549489423</v>
      </c>
      <c r="K88" s="11">
        <f t="shared" si="94"/>
        <v>16.108928101831342</v>
      </c>
      <c r="L88" s="11">
        <f t="shared" si="94"/>
        <v>14.328438736728016</v>
      </c>
      <c r="M88" s="11">
        <f t="shared" si="94"/>
        <v>14.074562697417015</v>
      </c>
      <c r="N88" s="11">
        <f t="shared" si="94"/>
        <v>14.330413046332216</v>
      </c>
      <c r="O88" s="11">
        <f t="shared" si="94"/>
        <v>15.334230349033039</v>
      </c>
      <c r="P88" s="11">
        <f t="shared" si="94"/>
        <v>15.108969554474454</v>
      </c>
      <c r="Q88" s="11">
        <f t="shared" si="94"/>
        <v>14.527808423439252</v>
      </c>
      <c r="R88" s="11">
        <f t="shared" si="94"/>
        <v>13.991731565872019</v>
      </c>
      <c r="S88" s="11">
        <f t="shared" si="94"/>
        <v>14.234353680530209</v>
      </c>
      <c r="T88" s="11">
        <f t="shared" si="94"/>
        <v>14.238241088920969</v>
      </c>
      <c r="U88" s="11">
        <f t="shared" si="94"/>
        <v>15.050258936914062</v>
      </c>
      <c r="V88" s="11">
        <f t="shared" si="94"/>
        <v>15.322260051597246</v>
      </c>
      <c r="W88" s="11">
        <f t="shared" si="94"/>
        <v>16.820367469957471</v>
      </c>
      <c r="X88" s="11">
        <f t="shared" si="94"/>
        <v>17.848058335830743</v>
      </c>
      <c r="Y88" s="11">
        <f t="shared" si="94"/>
        <v>17.867733163054222</v>
      </c>
      <c r="Z88" s="11">
        <f t="shared" si="94"/>
        <v>20.376238122087418</v>
      </c>
      <c r="AA88" s="11">
        <f t="shared" si="94"/>
        <v>21.967971154798025</v>
      </c>
      <c r="AB88" s="11">
        <f t="shared" si="94"/>
        <v>25.226991260839231</v>
      </c>
      <c r="AC88" s="11">
        <f t="shared" si="94"/>
        <v>26.322325221449844</v>
      </c>
      <c r="AD88" s="11">
        <f t="shared" si="94"/>
        <v>27.252292702982878</v>
      </c>
      <c r="AE88" s="11">
        <f t="shared" si="94"/>
        <v>28.601419375010831</v>
      </c>
      <c r="AF88" s="11">
        <f t="shared" si="94"/>
        <v>21.58427933953401</v>
      </c>
      <c r="AG88" s="11">
        <f t="shared" si="94"/>
        <v>26.609256412833215</v>
      </c>
      <c r="AH88" s="11">
        <f t="shared" ref="AH88:AI88" si="95">IF(AND(AH48=0,AH78=0),0,IF(OR(AH48=0,AH78=0),1/0,AH78/AH48))</f>
        <v>30.999466535592582</v>
      </c>
      <c r="AI88" s="11">
        <f t="shared" si="95"/>
        <v>29.618507564469148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10.023284561418629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13.240298620670721</v>
      </c>
      <c r="AB89" s="42">
        <f t="shared" si="96"/>
        <v>15.261225204177915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14.733887425092284</v>
      </c>
      <c r="AH89" s="42">
        <f t="shared" ref="AH89:AI89" si="97">IF(AND(AH49=0,AH79=0),0,IF(OR(AH49=0,AH79=0),1/0,AH79/AH49))</f>
        <v>14.903133727895913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15.202475894043335</v>
      </c>
      <c r="R90" s="42">
        <f t="shared" si="98"/>
        <v>14.017847842266164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30.99095907323743</v>
      </c>
      <c r="C91" s="43">
        <f t="shared" si="100"/>
        <v>30.999479493213599</v>
      </c>
      <c r="D91" s="43">
        <f t="shared" si="100"/>
        <v>30.955785802479099</v>
      </c>
      <c r="E91" s="43">
        <f t="shared" si="100"/>
        <v>31.60865485828279</v>
      </c>
      <c r="F91" s="43">
        <f t="shared" si="100"/>
        <v>31.693142371821008</v>
      </c>
      <c r="G91" s="43">
        <f t="shared" si="100"/>
        <v>31.599588453437537</v>
      </c>
      <c r="H91" s="43">
        <f t="shared" si="100"/>
        <v>31.628938691947774</v>
      </c>
      <c r="I91" s="43">
        <f t="shared" si="100"/>
        <v>31.736561231797246</v>
      </c>
      <c r="J91" s="43">
        <f t="shared" si="100"/>
        <v>30.899642562872625</v>
      </c>
      <c r="K91" s="43">
        <f t="shared" si="100"/>
        <v>30.960172627881779</v>
      </c>
      <c r="L91" s="43">
        <f t="shared" si="100"/>
        <v>30.289944518519373</v>
      </c>
      <c r="M91" s="43">
        <f t="shared" si="100"/>
        <v>29.722431665461592</v>
      </c>
      <c r="N91" s="43">
        <f t="shared" si="100"/>
        <v>29.674028423856765</v>
      </c>
      <c r="O91" s="43">
        <f t="shared" si="100"/>
        <v>30.633786228152417</v>
      </c>
      <c r="P91" s="43">
        <f t="shared" si="100"/>
        <v>31.071253110818084</v>
      </c>
      <c r="Q91" s="43">
        <f t="shared" si="100"/>
        <v>29.252828323624588</v>
      </c>
      <c r="R91" s="43">
        <f t="shared" si="100"/>
        <v>26.368960802280203</v>
      </c>
      <c r="S91" s="43">
        <f t="shared" si="100"/>
        <v>28.607630197928113</v>
      </c>
      <c r="T91" s="43">
        <f t="shared" si="100"/>
        <v>29.204862927359684</v>
      </c>
      <c r="U91" s="43">
        <f t="shared" si="100"/>
        <v>33.123842119236905</v>
      </c>
      <c r="V91" s="43">
        <f t="shared" si="100"/>
        <v>32.7205166387796</v>
      </c>
      <c r="W91" s="43">
        <f t="shared" si="100"/>
        <v>32.767641795308514</v>
      </c>
      <c r="X91" s="43">
        <f t="shared" si="100"/>
        <v>32.888270440922909</v>
      </c>
      <c r="Y91" s="43">
        <f t="shared" si="100"/>
        <v>31.919872535595193</v>
      </c>
      <c r="Z91" s="43">
        <f t="shared" si="100"/>
        <v>34.544476999919304</v>
      </c>
      <c r="AA91" s="43">
        <f t="shared" si="100"/>
        <v>40.390900908749565</v>
      </c>
      <c r="AB91" s="43">
        <f t="shared" si="100"/>
        <v>43.466235383981669</v>
      </c>
      <c r="AC91" s="43">
        <f t="shared" si="100"/>
        <v>47.610966024174651</v>
      </c>
      <c r="AD91" s="43">
        <f t="shared" si="100"/>
        <v>51.773699902223115</v>
      </c>
      <c r="AE91" s="43">
        <f t="shared" si="100"/>
        <v>57.032728873281734</v>
      </c>
      <c r="AF91" s="43">
        <f t="shared" si="100"/>
        <v>39.651303999694811</v>
      </c>
      <c r="AG91" s="43">
        <f t="shared" si="100"/>
        <v>48.194962279099975</v>
      </c>
      <c r="AH91" s="43">
        <f t="shared" ref="AH91:AI91" si="101">IF(AND(AH51=0,AH81=0),0,IF(OR(AH51=0,AH81=0),1/0,AH81/AH51))</f>
        <v>54.673684833216782</v>
      </c>
      <c r="AI91" s="43">
        <f t="shared" si="101"/>
        <v>54.594595297760236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146.87220856273302</v>
      </c>
      <c r="C93" s="27">
        <f t="shared" si="102"/>
        <v>132.81152185052895</v>
      </c>
      <c r="D93" s="27">
        <f t="shared" si="102"/>
        <v>138.75067552248524</v>
      </c>
      <c r="E93" s="27">
        <f t="shared" si="102"/>
        <v>147.10613812603617</v>
      </c>
      <c r="F93" s="27">
        <f t="shared" si="102"/>
        <v>165.07661802416715</v>
      </c>
      <c r="G93" s="27">
        <f t="shared" si="102"/>
        <v>155.98523603244075</v>
      </c>
      <c r="H93" s="27">
        <f t="shared" si="102"/>
        <v>153.56176655021241</v>
      </c>
      <c r="I93" s="27">
        <f t="shared" si="102"/>
        <v>148.33662568081485</v>
      </c>
      <c r="J93" s="27">
        <f t="shared" si="102"/>
        <v>150.9798406336626</v>
      </c>
      <c r="K93" s="27">
        <f t="shared" si="102"/>
        <v>162.63079188920966</v>
      </c>
      <c r="L93" s="27">
        <f t="shared" si="102"/>
        <v>158.99723012572417</v>
      </c>
      <c r="M93" s="27">
        <f t="shared" si="102"/>
        <v>149.89849828627013</v>
      </c>
      <c r="N93" s="27">
        <f t="shared" si="102"/>
        <v>146.03213305475541</v>
      </c>
      <c r="O93" s="27">
        <f t="shared" si="102"/>
        <v>147.11361354641653</v>
      </c>
      <c r="P93" s="27">
        <f t="shared" si="102"/>
        <v>160.3692816247773</v>
      </c>
      <c r="Q93" s="27">
        <f t="shared" si="102"/>
        <v>155.42635437404019</v>
      </c>
      <c r="R93" s="27">
        <f t="shared" si="102"/>
        <v>165.35915668441893</v>
      </c>
      <c r="S93" s="27">
        <f t="shared" si="102"/>
        <v>174.79921254003722</v>
      </c>
      <c r="T93" s="27">
        <f t="shared" si="102"/>
        <v>169.40472909933075</v>
      </c>
      <c r="U93" s="27">
        <f t="shared" si="102"/>
        <v>168.81719479383031</v>
      </c>
      <c r="V93" s="27">
        <f t="shared" si="102"/>
        <v>160.37504058881916</v>
      </c>
      <c r="W93" s="27">
        <f t="shared" si="102"/>
        <v>159.50789025942183</v>
      </c>
      <c r="X93" s="27">
        <f t="shared" si="102"/>
        <v>148.53540219960826</v>
      </c>
      <c r="Y93" s="27">
        <f t="shared" si="102"/>
        <v>146.84962024503176</v>
      </c>
      <c r="Z93" s="27">
        <f t="shared" si="102"/>
        <v>164.71579273248253</v>
      </c>
      <c r="AA93" s="27">
        <f t="shared" si="102"/>
        <v>173.91860089137435</v>
      </c>
      <c r="AB93" s="27">
        <f t="shared" si="102"/>
        <v>184.11208746680211</v>
      </c>
      <c r="AC93" s="27">
        <f t="shared" si="102"/>
        <v>197.132267328837</v>
      </c>
      <c r="AD93" s="27">
        <f t="shared" si="102"/>
        <v>214.02186980248945</v>
      </c>
      <c r="AE93" s="27">
        <f t="shared" si="102"/>
        <v>219.78533967178177</v>
      </c>
      <c r="AF93" s="27">
        <f t="shared" si="102"/>
        <v>211.95352754772108</v>
      </c>
      <c r="AG93" s="27">
        <f t="shared" si="102"/>
        <v>205.01952911589174</v>
      </c>
      <c r="AH93" s="27">
        <f t="shared" ref="AH93:AI93" si="103">SUM(AH94,AH98)</f>
        <v>237.19251548574812</v>
      </c>
      <c r="AI93" s="27">
        <f t="shared" si="103"/>
        <v>236.78482761124846</v>
      </c>
    </row>
    <row r="94" spans="1:35" x14ac:dyDescent="0.25">
      <c r="A94" s="3" t="s">
        <v>2</v>
      </c>
      <c r="B94" s="4">
        <f t="shared" ref="B94:AG94" si="104">SUM(B95:B97)</f>
        <v>141.8486907367037</v>
      </c>
      <c r="C94" s="4">
        <f t="shared" si="104"/>
        <v>128.1799074693665</v>
      </c>
      <c r="D94" s="4">
        <f t="shared" si="104"/>
        <v>133.94689930978177</v>
      </c>
      <c r="E94" s="4">
        <f t="shared" si="104"/>
        <v>142.10636753332517</v>
      </c>
      <c r="F94" s="4">
        <f t="shared" si="104"/>
        <v>159.67397183932013</v>
      </c>
      <c r="G94" s="4">
        <f t="shared" si="104"/>
        <v>150.87454080394895</v>
      </c>
      <c r="H94" s="4">
        <f t="shared" si="104"/>
        <v>148.46762797817996</v>
      </c>
      <c r="I94" s="4">
        <f t="shared" si="104"/>
        <v>143.45854806913454</v>
      </c>
      <c r="J94" s="4">
        <f t="shared" si="104"/>
        <v>146.03569176208129</v>
      </c>
      <c r="K94" s="4">
        <f t="shared" si="104"/>
        <v>157.5116547195249</v>
      </c>
      <c r="L94" s="4">
        <f t="shared" si="104"/>
        <v>153.49344275021713</v>
      </c>
      <c r="M94" s="4">
        <f t="shared" si="104"/>
        <v>143.57151476779151</v>
      </c>
      <c r="N94" s="4">
        <f t="shared" si="104"/>
        <v>139.89762912017122</v>
      </c>
      <c r="O94" s="4">
        <f t="shared" si="104"/>
        <v>141.45605906651451</v>
      </c>
      <c r="P94" s="4">
        <f t="shared" si="104"/>
        <v>155.26035915753516</v>
      </c>
      <c r="Q94" s="4">
        <f t="shared" si="104"/>
        <v>150.86251301162065</v>
      </c>
      <c r="R94" s="4">
        <f t="shared" si="104"/>
        <v>160.94449962317816</v>
      </c>
      <c r="S94" s="4">
        <f t="shared" si="104"/>
        <v>170.61195489468412</v>
      </c>
      <c r="T94" s="4">
        <f t="shared" si="104"/>
        <v>165.46598295467874</v>
      </c>
      <c r="U94" s="4">
        <f t="shared" si="104"/>
        <v>165.37266343054338</v>
      </c>
      <c r="V94" s="4">
        <f t="shared" si="104"/>
        <v>157.23211780806619</v>
      </c>
      <c r="W94" s="4">
        <f t="shared" si="104"/>
        <v>156.72092154226451</v>
      </c>
      <c r="X94" s="4">
        <f t="shared" si="104"/>
        <v>146.08979737089243</v>
      </c>
      <c r="Y94" s="4">
        <f t="shared" si="104"/>
        <v>144.58217418363753</v>
      </c>
      <c r="Z94" s="4">
        <f t="shared" si="104"/>
        <v>162.88740531063257</v>
      </c>
      <c r="AA94" s="4">
        <f t="shared" si="104"/>
        <v>172.16118365559782</v>
      </c>
      <c r="AB94" s="4">
        <f t="shared" si="104"/>
        <v>182.4288330827853</v>
      </c>
      <c r="AC94" s="4">
        <f t="shared" si="104"/>
        <v>195.48818489867804</v>
      </c>
      <c r="AD94" s="4">
        <f t="shared" si="104"/>
        <v>211.65659689134881</v>
      </c>
      <c r="AE94" s="4">
        <f t="shared" si="104"/>
        <v>217.38888014671809</v>
      </c>
      <c r="AF94" s="4">
        <f t="shared" si="104"/>
        <v>209.71420800920725</v>
      </c>
      <c r="AG94" s="4">
        <f t="shared" si="104"/>
        <v>202.40561344307821</v>
      </c>
      <c r="AH94" s="4">
        <f t="shared" ref="AH94:AI94" si="105">SUM(AH95:AH97)</f>
        <v>234.59797459599031</v>
      </c>
      <c r="AI94" s="4">
        <f t="shared" si="105"/>
        <v>234.32480971779907</v>
      </c>
    </row>
    <row r="95" spans="1:35" x14ac:dyDescent="0.25">
      <c r="A95" s="32" t="s">
        <v>3</v>
      </c>
      <c r="B95" s="33">
        <v>39.921378091872789</v>
      </c>
      <c r="C95" s="33">
        <v>39.285335689045937</v>
      </c>
      <c r="D95" s="33">
        <v>41.112632508833926</v>
      </c>
      <c r="E95" s="33">
        <v>43.196113074204945</v>
      </c>
      <c r="F95" s="33">
        <v>42.168286219081274</v>
      </c>
      <c r="G95" s="33">
        <v>40.577296819787989</v>
      </c>
      <c r="H95" s="33">
        <v>42.727031802120145</v>
      </c>
      <c r="I95" s="33">
        <v>41.081713780918726</v>
      </c>
      <c r="J95" s="33">
        <v>38.48012367491166</v>
      </c>
      <c r="K95" s="33">
        <v>36.608215547703182</v>
      </c>
      <c r="L95" s="33">
        <v>47.329505300353354</v>
      </c>
      <c r="M95" s="33">
        <v>44.805212014134277</v>
      </c>
      <c r="N95" s="33">
        <v>41.033127208480565</v>
      </c>
      <c r="O95" s="33">
        <v>39.271201413427562</v>
      </c>
      <c r="P95" s="33">
        <v>44.696113074204945</v>
      </c>
      <c r="Q95" s="33">
        <v>43.135682819383263</v>
      </c>
      <c r="R95" s="33">
        <v>44.994729907773383</v>
      </c>
      <c r="S95" s="33">
        <v>46.248468941382328</v>
      </c>
      <c r="T95" s="33">
        <v>43.557161629434951</v>
      </c>
      <c r="U95" s="33">
        <v>49.167536988685811</v>
      </c>
      <c r="V95" s="33">
        <v>44.434586458650472</v>
      </c>
      <c r="W95" s="33">
        <v>39.701635928615133</v>
      </c>
      <c r="X95" s="33">
        <v>35.952181208053695</v>
      </c>
      <c r="Y95" s="33">
        <v>32.683750000000003</v>
      </c>
      <c r="Z95" s="33">
        <v>34.611018363939898</v>
      </c>
      <c r="AA95" s="33">
        <v>38.047260560434964</v>
      </c>
      <c r="AB95" s="33">
        <v>40.128151260504204</v>
      </c>
      <c r="AC95" s="33">
        <v>40.140475197999166</v>
      </c>
      <c r="AD95" s="33">
        <v>42.145477282200915</v>
      </c>
      <c r="AE95" s="33">
        <v>42.808059825508934</v>
      </c>
      <c r="AF95" s="33">
        <v>40.441584560491265</v>
      </c>
      <c r="AG95" s="33">
        <v>38.075109295473595</v>
      </c>
      <c r="AH95" s="33">
        <v>43.4671079851055</v>
      </c>
      <c r="AI95" s="33">
        <v>43.443481848184817</v>
      </c>
    </row>
    <row r="96" spans="1:35" x14ac:dyDescent="0.25">
      <c r="A96" s="32" t="s">
        <v>88</v>
      </c>
      <c r="B96" s="33">
        <v>62.399610136452239</v>
      </c>
      <c r="C96" s="33">
        <v>54.421052631578945</v>
      </c>
      <c r="D96" s="33">
        <v>56.833333333333336</v>
      </c>
      <c r="E96" s="33">
        <v>60.55263157894737</v>
      </c>
      <c r="F96" s="33">
        <v>71.937621832358673</v>
      </c>
      <c r="G96" s="33">
        <v>67.524366471734893</v>
      </c>
      <c r="H96" s="33">
        <v>64.734892787524373</v>
      </c>
      <c r="I96" s="33">
        <v>62.675438596491226</v>
      </c>
      <c r="J96" s="33">
        <v>65.846003898635473</v>
      </c>
      <c r="K96" s="33">
        <v>74.017543859649123</v>
      </c>
      <c r="L96" s="33">
        <v>64.994152046783626</v>
      </c>
      <c r="M96" s="33">
        <v>60.464912280701753</v>
      </c>
      <c r="N96" s="33">
        <v>60.525341130604289</v>
      </c>
      <c r="O96" s="33">
        <v>62.558479532163744</v>
      </c>
      <c r="P96" s="33">
        <v>67.716374269005854</v>
      </c>
      <c r="Q96" s="33">
        <v>66.475775193798455</v>
      </c>
      <c r="R96" s="33">
        <v>70.860058309037896</v>
      </c>
      <c r="S96" s="33">
        <v>76.423039690222652</v>
      </c>
      <c r="T96" s="33">
        <v>72.485521235521233</v>
      </c>
      <c r="U96" s="33">
        <v>68.514946962391519</v>
      </c>
      <c r="V96" s="33">
        <v>65.634951456310674</v>
      </c>
      <c r="W96" s="33">
        <v>67.705539358600589</v>
      </c>
      <c r="X96" s="33">
        <v>61.206124153922225</v>
      </c>
      <c r="Y96" s="33">
        <v>58.410331384015592</v>
      </c>
      <c r="Z96" s="33">
        <v>69.46243902439025</v>
      </c>
      <c r="AA96" s="33">
        <v>74.591439688715951</v>
      </c>
      <c r="AB96" s="33">
        <v>79.366019417475727</v>
      </c>
      <c r="AC96" s="33">
        <v>86.9697265625</v>
      </c>
      <c r="AD96" s="33">
        <v>97.953033268101763</v>
      </c>
      <c r="AE96" s="33">
        <v>97.947162426614483</v>
      </c>
      <c r="AF96" s="33">
        <v>94.697454824275297</v>
      </c>
      <c r="AG96" s="33">
        <v>91.447747221936112</v>
      </c>
      <c r="AH96" s="33">
        <v>107.99311701081612</v>
      </c>
      <c r="AI96" s="33">
        <v>106.65463414634146</v>
      </c>
    </row>
    <row r="97" spans="1:35" x14ac:dyDescent="0.25">
      <c r="A97" s="32" t="s">
        <v>89</v>
      </c>
      <c r="B97" s="33">
        <v>39.527702508378674</v>
      </c>
      <c r="C97" s="33">
        <v>34.473519148741616</v>
      </c>
      <c r="D97" s="33">
        <v>36.00093346761453</v>
      </c>
      <c r="E97" s="33">
        <v>38.357622880172862</v>
      </c>
      <c r="F97" s="33">
        <v>45.568063787880178</v>
      </c>
      <c r="G97" s="33">
        <v>42.772877512426064</v>
      </c>
      <c r="H97" s="33">
        <v>41.00570338853543</v>
      </c>
      <c r="I97" s="33">
        <v>39.701395691724585</v>
      </c>
      <c r="J97" s="33">
        <v>41.709564188534159</v>
      </c>
      <c r="K97" s="33">
        <v>46.885895312172593</v>
      </c>
      <c r="L97" s="33">
        <v>41.169785403080141</v>
      </c>
      <c r="M97" s="33">
        <v>38.301390472955489</v>
      </c>
      <c r="N97" s="33">
        <v>38.339160781086363</v>
      </c>
      <c r="O97" s="33">
        <v>39.626378120923192</v>
      </c>
      <c r="P97" s="33">
        <v>42.847871814324364</v>
      </c>
      <c r="Q97" s="33">
        <v>41.251054998438917</v>
      </c>
      <c r="R97" s="33">
        <v>45.089711406366881</v>
      </c>
      <c r="S97" s="33">
        <v>47.940446263079146</v>
      </c>
      <c r="T97" s="33">
        <v>49.423300089722559</v>
      </c>
      <c r="U97" s="33">
        <v>47.690179479466053</v>
      </c>
      <c r="V97" s="33">
        <v>47.162579893105047</v>
      </c>
      <c r="W97" s="33">
        <v>49.313746255048784</v>
      </c>
      <c r="X97" s="33">
        <v>48.931492008916514</v>
      </c>
      <c r="Y97" s="33">
        <v>53.488092799621938</v>
      </c>
      <c r="Z97" s="33">
        <v>58.813947922302432</v>
      </c>
      <c r="AA97" s="33">
        <v>59.522483406446909</v>
      </c>
      <c r="AB97" s="33">
        <v>62.93466240480538</v>
      </c>
      <c r="AC97" s="33">
        <v>68.377983138178877</v>
      </c>
      <c r="AD97" s="33">
        <v>71.558086341046135</v>
      </c>
      <c r="AE97" s="33">
        <v>76.633657894594677</v>
      </c>
      <c r="AF97" s="33">
        <v>74.575168624440678</v>
      </c>
      <c r="AG97" s="33">
        <v>72.882756925668502</v>
      </c>
      <c r="AH97" s="33">
        <v>83.137749600068673</v>
      </c>
      <c r="AI97" s="33">
        <v>84.226693723272803</v>
      </c>
    </row>
    <row r="98" spans="1:35" x14ac:dyDescent="0.25">
      <c r="A98" s="5" t="s">
        <v>1</v>
      </c>
      <c r="B98" s="6">
        <f t="shared" ref="B98:AG98" si="106">SUM(B99:B101)</f>
        <v>5.023517826029325</v>
      </c>
      <c r="C98" s="6">
        <f t="shared" si="106"/>
        <v>4.6316143811624606</v>
      </c>
      <c r="D98" s="6">
        <f t="shared" si="106"/>
        <v>4.8037762127034762</v>
      </c>
      <c r="E98" s="6">
        <f t="shared" si="106"/>
        <v>4.9997705927110125</v>
      </c>
      <c r="F98" s="6">
        <f t="shared" si="106"/>
        <v>5.4026461848470113</v>
      </c>
      <c r="G98" s="6">
        <f t="shared" si="106"/>
        <v>5.1106952284917995</v>
      </c>
      <c r="H98" s="6">
        <f t="shared" si="106"/>
        <v>5.0941385720324401</v>
      </c>
      <c r="I98" s="6">
        <f t="shared" si="106"/>
        <v>4.8780776116803066</v>
      </c>
      <c r="J98" s="6">
        <f t="shared" si="106"/>
        <v>4.9441488715813104</v>
      </c>
      <c r="K98" s="6">
        <f t="shared" si="106"/>
        <v>5.1191371696847536</v>
      </c>
      <c r="L98" s="6">
        <f t="shared" si="106"/>
        <v>5.5037873755070352</v>
      </c>
      <c r="M98" s="6">
        <f t="shared" si="106"/>
        <v>6.3269835184786229</v>
      </c>
      <c r="N98" s="6">
        <f t="shared" si="106"/>
        <v>6.1345039345841847</v>
      </c>
      <c r="O98" s="6">
        <f t="shared" si="106"/>
        <v>5.6575544799020072</v>
      </c>
      <c r="P98" s="6">
        <f t="shared" si="106"/>
        <v>5.1089224672421336</v>
      </c>
      <c r="Q98" s="6">
        <f t="shared" si="106"/>
        <v>4.563841362419538</v>
      </c>
      <c r="R98" s="6">
        <f t="shared" si="106"/>
        <v>4.4146570612407681</v>
      </c>
      <c r="S98" s="6">
        <f t="shared" si="106"/>
        <v>4.1872576453530925</v>
      </c>
      <c r="T98" s="6">
        <f t="shared" si="106"/>
        <v>3.9387461446520216</v>
      </c>
      <c r="U98" s="6">
        <f t="shared" si="106"/>
        <v>3.4445313632869188</v>
      </c>
      <c r="V98" s="6">
        <f t="shared" si="106"/>
        <v>3.1429227807529769</v>
      </c>
      <c r="W98" s="6">
        <f t="shared" si="106"/>
        <v>2.7869687171573156</v>
      </c>
      <c r="X98" s="6">
        <f t="shared" si="106"/>
        <v>2.4456048287158398</v>
      </c>
      <c r="Y98" s="6">
        <f t="shared" si="106"/>
        <v>2.2674460613942333</v>
      </c>
      <c r="Z98" s="6">
        <f t="shared" si="106"/>
        <v>1.8283874218499625</v>
      </c>
      <c r="AA98" s="6">
        <f t="shared" si="106"/>
        <v>1.7574172357765174</v>
      </c>
      <c r="AB98" s="6">
        <f t="shared" si="106"/>
        <v>1.6832543840167933</v>
      </c>
      <c r="AC98" s="6">
        <f t="shared" si="106"/>
        <v>1.64408243015897</v>
      </c>
      <c r="AD98" s="6">
        <f t="shared" si="106"/>
        <v>2.3652729111406461</v>
      </c>
      <c r="AE98" s="6">
        <f t="shared" si="106"/>
        <v>2.3964595250636864</v>
      </c>
      <c r="AF98" s="6">
        <f t="shared" si="106"/>
        <v>2.2393195385138132</v>
      </c>
      <c r="AG98" s="6">
        <f t="shared" si="106"/>
        <v>2.6139156728135324</v>
      </c>
      <c r="AH98" s="6">
        <f t="shared" ref="AH98:AI98" si="107">SUM(AH99:AH101)</f>
        <v>2.5945408897578068</v>
      </c>
      <c r="AI98" s="6">
        <f t="shared" si="107"/>
        <v>2.4600178934493995</v>
      </c>
    </row>
    <row r="99" spans="1:35" x14ac:dyDescent="0.25">
      <c r="A99" s="34" t="s">
        <v>3</v>
      </c>
      <c r="B99" s="35">
        <v>2.116413593637021</v>
      </c>
      <c r="C99" s="35">
        <v>2.0968908170643528</v>
      </c>
      <c r="D99" s="35">
        <v>2.1532899493853939</v>
      </c>
      <c r="E99" s="35">
        <v>2.2364425162689803</v>
      </c>
      <c r="F99" s="35">
        <v>2.1287057122198121</v>
      </c>
      <c r="G99" s="35">
        <v>2.0318148951554593</v>
      </c>
      <c r="H99" s="35">
        <v>2.1446131597975415</v>
      </c>
      <c r="I99" s="35">
        <v>2.0260303687635575</v>
      </c>
      <c r="J99" s="35">
        <v>1.9146782357194505</v>
      </c>
      <c r="K99" s="35">
        <v>1.7729573391178597</v>
      </c>
      <c r="L99" s="35">
        <v>2.410701373825018</v>
      </c>
      <c r="M99" s="35">
        <v>2.8358640636297903</v>
      </c>
      <c r="N99" s="35">
        <v>2.702819956616052</v>
      </c>
      <c r="O99" s="35">
        <v>2.4617498192335501</v>
      </c>
      <c r="P99" s="35">
        <v>2.2206796818510481</v>
      </c>
      <c r="Q99" s="35">
        <v>1.9796095444685462</v>
      </c>
      <c r="R99" s="35">
        <v>1.7385394070860443</v>
      </c>
      <c r="S99" s="35">
        <v>1.4974692697035423</v>
      </c>
      <c r="T99" s="35">
        <v>1.2563991323210404</v>
      </c>
      <c r="U99" s="35">
        <v>1.0153289949385385</v>
      </c>
      <c r="V99" s="35">
        <v>0.85550786838340487</v>
      </c>
      <c r="W99" s="35">
        <v>0.65791341376863022</v>
      </c>
      <c r="X99" s="35">
        <v>0.54480796586059743</v>
      </c>
      <c r="Y99" s="35">
        <v>0.5</v>
      </c>
      <c r="Z99" s="35">
        <v>0.3219858156028369</v>
      </c>
      <c r="AA99" s="35">
        <v>0.30632551528073915</v>
      </c>
      <c r="AB99" s="35">
        <v>0.25516749821810408</v>
      </c>
      <c r="AC99" s="35">
        <v>0.17317246273953157</v>
      </c>
      <c r="AD99" s="35">
        <v>0.32434350603264728</v>
      </c>
      <c r="AE99" s="35">
        <v>0.28336902212705212</v>
      </c>
      <c r="AF99" s="35">
        <v>0.18349928876244664</v>
      </c>
      <c r="AG99" s="35">
        <v>0.20494699646643111</v>
      </c>
      <c r="AH99" s="35">
        <v>0.21179815209665956</v>
      </c>
      <c r="AI99" s="35">
        <v>0.2208067940552017</v>
      </c>
    </row>
    <row r="100" spans="1:35" x14ac:dyDescent="0.25">
      <c r="A100" s="34" t="s">
        <v>88</v>
      </c>
      <c r="B100" s="35">
        <v>1.9668711656441717</v>
      </c>
      <c r="C100" s="35">
        <v>1.7141104294478529</v>
      </c>
      <c r="D100" s="35">
        <v>1.7914110429447854</v>
      </c>
      <c r="E100" s="35">
        <v>1.8699386503067486</v>
      </c>
      <c r="F100" s="35">
        <v>2.2147239263803682</v>
      </c>
      <c r="G100" s="35">
        <v>2.0797546012269938</v>
      </c>
      <c r="H100" s="35">
        <v>1.9938650306748467</v>
      </c>
      <c r="I100" s="35">
        <v>1.9300613496932515</v>
      </c>
      <c r="J100" s="35">
        <v>2.03680981595092</v>
      </c>
      <c r="K100" s="35">
        <v>2.2343558282208589</v>
      </c>
      <c r="L100" s="35">
        <v>2.0895705521472392</v>
      </c>
      <c r="M100" s="35">
        <v>2.4122699386503066</v>
      </c>
      <c r="N100" s="35">
        <v>2.3619631901840492</v>
      </c>
      <c r="O100" s="35">
        <v>2.1530061349693255</v>
      </c>
      <c r="P100" s="35">
        <v>1.9440490797546015</v>
      </c>
      <c r="Q100" s="35">
        <v>1.7350920245398775</v>
      </c>
      <c r="R100" s="35">
        <v>1.7484737484737485</v>
      </c>
      <c r="S100" s="35">
        <v>1.8140947752126366</v>
      </c>
      <c r="T100" s="35">
        <v>1.8174123337363965</v>
      </c>
      <c r="U100" s="35">
        <v>1.6525934861278648</v>
      </c>
      <c r="V100" s="35">
        <v>1.6041162227602905</v>
      </c>
      <c r="W100" s="35">
        <v>1.5</v>
      </c>
      <c r="X100" s="35">
        <v>1.291042944785276</v>
      </c>
      <c r="Y100" s="35">
        <v>1.1973203410475031</v>
      </c>
      <c r="Z100" s="35">
        <v>0.9903264812575574</v>
      </c>
      <c r="AA100" s="35">
        <v>0.99641148325358853</v>
      </c>
      <c r="AB100" s="35">
        <v>0.93846153846153846</v>
      </c>
      <c r="AC100" s="35">
        <v>0.96226415094339623</v>
      </c>
      <c r="AD100" s="35">
        <v>1.2927400468384076</v>
      </c>
      <c r="AE100" s="35">
        <v>1.3769574944071588</v>
      </c>
      <c r="AF100" s="35">
        <v>1.3698630136986301</v>
      </c>
      <c r="AG100" s="35">
        <v>1.5052742616033756</v>
      </c>
      <c r="AH100" s="35">
        <v>1.4007957339960138</v>
      </c>
      <c r="AI100" s="35">
        <v>1.2963172063886519</v>
      </c>
    </row>
    <row r="101" spans="1:35" x14ac:dyDescent="0.25">
      <c r="A101" s="36" t="s">
        <v>89</v>
      </c>
      <c r="B101" s="37">
        <v>0.94023306674813245</v>
      </c>
      <c r="C101" s="37">
        <v>0.82061313465025498</v>
      </c>
      <c r="D101" s="37">
        <v>0.85907522037329698</v>
      </c>
      <c r="E101" s="37">
        <v>0.89338942613528305</v>
      </c>
      <c r="F101" s="37">
        <v>1.0592165462468313</v>
      </c>
      <c r="G101" s="37">
        <v>0.99912573210934663</v>
      </c>
      <c r="H101" s="37">
        <v>0.95566038156005173</v>
      </c>
      <c r="I101" s="37">
        <v>0.92198589322349744</v>
      </c>
      <c r="J101" s="37">
        <v>0.99266081991093991</v>
      </c>
      <c r="K101" s="37">
        <v>1.1118240023460346</v>
      </c>
      <c r="L101" s="37">
        <v>1.0035154495347784</v>
      </c>
      <c r="M101" s="37">
        <v>1.0788495161985263</v>
      </c>
      <c r="N101" s="37">
        <v>1.0697207877840835</v>
      </c>
      <c r="O101" s="37">
        <v>1.0427985256991317</v>
      </c>
      <c r="P101" s="37">
        <v>0.94419370563648353</v>
      </c>
      <c r="Q101" s="37">
        <v>0.84913979341111423</v>
      </c>
      <c r="R101" s="37">
        <v>0.92764390568097499</v>
      </c>
      <c r="S101" s="37">
        <v>0.87569360043691324</v>
      </c>
      <c r="T101" s="37">
        <v>0.86493467859458439</v>
      </c>
      <c r="U101" s="37">
        <v>0.77660888222051538</v>
      </c>
      <c r="V101" s="37">
        <v>0.68329868960928142</v>
      </c>
      <c r="W101" s="37">
        <v>0.62905530338868565</v>
      </c>
      <c r="X101" s="37">
        <v>0.60975391806996637</v>
      </c>
      <c r="Y101" s="37">
        <v>0.57012572034673015</v>
      </c>
      <c r="Z101" s="37">
        <v>0.51607512498956809</v>
      </c>
      <c r="AA101" s="37">
        <v>0.45468023724218987</v>
      </c>
      <c r="AB101" s="37">
        <v>0.48962534733715068</v>
      </c>
      <c r="AC101" s="37">
        <v>0.50864581647604212</v>
      </c>
      <c r="AD101" s="37">
        <v>0.74818935826959121</v>
      </c>
      <c r="AE101" s="37">
        <v>0.73613300852947539</v>
      </c>
      <c r="AF101" s="37">
        <v>0.68595723605273651</v>
      </c>
      <c r="AG101" s="37">
        <v>0.9036944147437258</v>
      </c>
      <c r="AH101" s="37">
        <v>0.98194700366513343</v>
      </c>
      <c r="AI101" s="37">
        <v>0.94289389300554616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0.93276181067447661</v>
      </c>
      <c r="D103" s="27">
        <f t="shared" si="108"/>
        <v>10.935770281497311</v>
      </c>
      <c r="E103" s="27">
        <f t="shared" si="108"/>
        <v>13.352079213091921</v>
      </c>
      <c r="F103" s="27">
        <f t="shared" si="108"/>
        <v>22.98030450960011</v>
      </c>
      <c r="G103" s="27">
        <f t="shared" si="108"/>
        <v>2.9112081500000039E-4</v>
      </c>
      <c r="H103" s="27">
        <f t="shared" si="108"/>
        <v>3.8505691162332352</v>
      </c>
      <c r="I103" s="27">
        <f t="shared" si="108"/>
        <v>2.1606013926530231E-2</v>
      </c>
      <c r="J103" s="27">
        <f t="shared" si="108"/>
        <v>8.7647379321809264</v>
      </c>
      <c r="K103" s="27">
        <f t="shared" si="108"/>
        <v>17.073161019639105</v>
      </c>
      <c r="L103" s="27">
        <f t="shared" si="108"/>
        <v>12.947360777431328</v>
      </c>
      <c r="M103" s="27">
        <f t="shared" si="108"/>
        <v>1.0342205935875877</v>
      </c>
      <c r="N103" s="27">
        <f t="shared" si="108"/>
        <v>3.4473444214347166</v>
      </c>
      <c r="O103" s="27">
        <f t="shared" si="108"/>
        <v>6.6574408331832773</v>
      </c>
      <c r="P103" s="27">
        <f t="shared" si="108"/>
        <v>18.735298011617534</v>
      </c>
      <c r="Q103" s="27">
        <f t="shared" si="108"/>
        <v>1.2722321873998426</v>
      </c>
      <c r="R103" s="27">
        <f t="shared" si="108"/>
        <v>15.081810314429866</v>
      </c>
      <c r="S103" s="27">
        <f t="shared" si="108"/>
        <v>14.67095871063786</v>
      </c>
      <c r="T103" s="27">
        <f t="shared" si="108"/>
        <v>2.9430005544885445</v>
      </c>
      <c r="U103" s="27">
        <f t="shared" si="108"/>
        <v>7.7731482746546083</v>
      </c>
      <c r="V103" s="27">
        <f t="shared" si="108"/>
        <v>1.2111682518360838</v>
      </c>
      <c r="W103" s="27">
        <f t="shared" si="108"/>
        <v>7.5203376398024151</v>
      </c>
      <c r="X103" s="27">
        <f t="shared" si="108"/>
        <v>1.463595975500912</v>
      </c>
      <c r="Y103" s="27">
        <f t="shared" si="108"/>
        <v>6.1125354322281229</v>
      </c>
      <c r="Z103" s="27">
        <f t="shared" si="108"/>
        <v>23.102084400351487</v>
      </c>
      <c r="AA103" s="27">
        <f t="shared" si="108"/>
        <v>15.358095749100686</v>
      </c>
      <c r="AB103" s="27">
        <f t="shared" si="108"/>
        <v>15.190103184968757</v>
      </c>
      <c r="AC103" s="27">
        <f t="shared" si="108"/>
        <v>18.182329818509022</v>
      </c>
      <c r="AD103" s="27">
        <f t="shared" si="108"/>
        <v>21.886219083193438</v>
      </c>
      <c r="AE103" s="27">
        <f t="shared" si="108"/>
        <v>10.79583355562859</v>
      </c>
      <c r="AF103" s="27">
        <f t="shared" si="108"/>
        <v>7.3314517246471311E-2</v>
      </c>
      <c r="AG103" s="27">
        <f t="shared" si="108"/>
        <v>0.90207460206223367</v>
      </c>
      <c r="AH103" s="27">
        <f t="shared" ref="AH103:AI103" si="109">SUM(AH104,AH108)</f>
        <v>37.487401968234551</v>
      </c>
      <c r="AI103" s="27">
        <f t="shared" si="109"/>
        <v>4.9465607579747912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0.85746466431114499</v>
      </c>
      <c r="D104" s="4">
        <f t="shared" si="110"/>
        <v>10.552708999340295</v>
      </c>
      <c r="E104" s="4">
        <f t="shared" si="110"/>
        <v>12.945185382468384</v>
      </c>
      <c r="F104" s="4">
        <f t="shared" si="110"/>
        <v>22.353321464919944</v>
      </c>
      <c r="G104" s="4">
        <f t="shared" si="110"/>
        <v>0</v>
      </c>
      <c r="H104" s="4">
        <f t="shared" si="110"/>
        <v>3.6432420494701532</v>
      </c>
      <c r="I104" s="4">
        <f t="shared" si="110"/>
        <v>0</v>
      </c>
      <c r="J104" s="4">
        <f t="shared" si="110"/>
        <v>8.4709438907408163</v>
      </c>
      <c r="K104" s="4">
        <f t="shared" si="110"/>
        <v>16.640081176439072</v>
      </c>
      <c r="L104" s="4">
        <f t="shared" si="110"/>
        <v>12.21479681978817</v>
      </c>
      <c r="M104" s="4">
        <f t="shared" si="110"/>
        <v>0</v>
      </c>
      <c r="N104" s="4">
        <f t="shared" si="110"/>
        <v>3.3904092498204168</v>
      </c>
      <c r="O104" s="4">
        <f t="shared" si="110"/>
        <v>6.6125658331832771</v>
      </c>
      <c r="P104" s="4">
        <f t="shared" si="110"/>
        <v>18.73413352835712</v>
      </c>
      <c r="Q104" s="4">
        <f t="shared" si="110"/>
        <v>1.267516796302149</v>
      </c>
      <c r="R104" s="4">
        <f t="shared" si="110"/>
        <v>14.867703770482514</v>
      </c>
      <c r="S104" s="4">
        <f t="shared" si="110"/>
        <v>14.505170263852762</v>
      </c>
      <c r="T104" s="4">
        <f t="shared" si="110"/>
        <v>2.7983241925168412</v>
      </c>
      <c r="U104" s="4">
        <f t="shared" si="110"/>
        <v>7.7663903436934056</v>
      </c>
      <c r="V104" s="4">
        <f t="shared" si="110"/>
        <v>1.1774629825246201</v>
      </c>
      <c r="W104" s="4">
        <f t="shared" si="110"/>
        <v>7.5139643560206499</v>
      </c>
      <c r="X104" s="4">
        <f t="shared" si="110"/>
        <v>1.4229784686492164</v>
      </c>
      <c r="Y104" s="4">
        <f t="shared" si="110"/>
        <v>6.0425239015205419</v>
      </c>
      <c r="Z104" s="4">
        <f t="shared" si="110"/>
        <v>23.090948285920028</v>
      </c>
      <c r="AA104" s="4">
        <f t="shared" si="110"/>
        <v>15.178411015687288</v>
      </c>
      <c r="AB104" s="4">
        <f t="shared" si="110"/>
        <v>15.053366586112482</v>
      </c>
      <c r="AC104" s="4">
        <f t="shared" si="110"/>
        <v>17.996670111694893</v>
      </c>
      <c r="AD104" s="4">
        <f t="shared" si="110"/>
        <v>20.954129151595762</v>
      </c>
      <c r="AE104" s="4">
        <f t="shared" si="110"/>
        <v>10.518000414294278</v>
      </c>
      <c r="AF104" s="4">
        <f t="shared" si="110"/>
        <v>0</v>
      </c>
      <c r="AG104" s="4">
        <f t="shared" si="110"/>
        <v>0.30848989520977543</v>
      </c>
      <c r="AH104" s="4">
        <f t="shared" ref="AH104:AI104" si="111">SUM(AH105:AH107)</f>
        <v>37.270312055678602</v>
      </c>
      <c r="AI104" s="4">
        <f t="shared" si="111"/>
        <v>4.8384940586715262</v>
      </c>
    </row>
    <row r="105" spans="1:35" x14ac:dyDescent="0.25">
      <c r="A105" s="32" t="s">
        <v>3</v>
      </c>
      <c r="B105" s="33">
        <v>0</v>
      </c>
      <c r="C105" s="33">
        <v>0.85746466431114499</v>
      </c>
      <c r="D105" s="33">
        <v>3.3208038869259866</v>
      </c>
      <c r="E105" s="33">
        <v>3.5769876325090166</v>
      </c>
      <c r="F105" s="33">
        <v>0.46568021201432686</v>
      </c>
      <c r="G105" s="33">
        <v>0</v>
      </c>
      <c r="H105" s="33">
        <v>3.6432420494701532</v>
      </c>
      <c r="I105" s="33">
        <v>0</v>
      </c>
      <c r="J105" s="33">
        <v>0</v>
      </c>
      <c r="K105" s="33">
        <v>0</v>
      </c>
      <c r="L105" s="33">
        <v>12.21479681978817</v>
      </c>
      <c r="M105" s="33">
        <v>0</v>
      </c>
      <c r="N105" s="33">
        <v>0</v>
      </c>
      <c r="O105" s="33">
        <v>0</v>
      </c>
      <c r="P105" s="33">
        <v>6.9184187279153804</v>
      </c>
      <c r="Q105" s="33">
        <v>0</v>
      </c>
      <c r="R105" s="33">
        <v>3.352554155528118</v>
      </c>
      <c r="S105" s="33">
        <v>2.747246100746942</v>
      </c>
      <c r="T105" s="33">
        <v>0</v>
      </c>
      <c r="U105" s="33">
        <v>7.1038824263888571</v>
      </c>
      <c r="V105" s="33">
        <v>0</v>
      </c>
      <c r="W105" s="33">
        <v>0</v>
      </c>
      <c r="X105" s="33">
        <v>0</v>
      </c>
      <c r="Y105" s="33">
        <v>0</v>
      </c>
      <c r="Z105" s="33">
        <v>3.4207754310778924</v>
      </c>
      <c r="AA105" s="33">
        <v>4.9297492636330631</v>
      </c>
      <c r="AB105" s="33">
        <v>3.5743977672072376</v>
      </c>
      <c r="AC105" s="33">
        <v>1.5058310046329595</v>
      </c>
      <c r="AD105" s="33">
        <v>3.4985091513397464</v>
      </c>
      <c r="AE105" s="33">
        <v>2.156089610446017</v>
      </c>
      <c r="AF105" s="33">
        <v>0</v>
      </c>
      <c r="AG105" s="33">
        <v>0</v>
      </c>
      <c r="AH105" s="33">
        <v>6.8855057567699021</v>
      </c>
      <c r="AI105" s="33">
        <v>1.4698809302173146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4.4277777777773935</v>
      </c>
      <c r="E106" s="33">
        <v>5.7347953216370371</v>
      </c>
      <c r="F106" s="33">
        <v>13.400487329434299</v>
      </c>
      <c r="G106" s="33">
        <v>0</v>
      </c>
      <c r="H106" s="33">
        <v>0</v>
      </c>
      <c r="I106" s="33">
        <v>0</v>
      </c>
      <c r="J106" s="33">
        <v>5.186062378167243</v>
      </c>
      <c r="K106" s="33">
        <v>10.187037037036646</v>
      </c>
      <c r="L106" s="33">
        <v>0</v>
      </c>
      <c r="M106" s="33">
        <v>0</v>
      </c>
      <c r="N106" s="33">
        <v>2.0759259259255387</v>
      </c>
      <c r="O106" s="33">
        <v>4.0486354775824509</v>
      </c>
      <c r="P106" s="33">
        <v>7.1733918128651055</v>
      </c>
      <c r="Q106" s="33">
        <v>0.77489800081559679</v>
      </c>
      <c r="R106" s="33">
        <v>6.3997801912624368</v>
      </c>
      <c r="S106" s="33">
        <v>7.5784784572077513</v>
      </c>
      <c r="T106" s="33">
        <v>0</v>
      </c>
      <c r="U106" s="33">
        <v>0</v>
      </c>
      <c r="V106" s="33">
        <v>0</v>
      </c>
      <c r="W106" s="33">
        <v>4.0860849783129112</v>
      </c>
      <c r="X106" s="33">
        <v>0</v>
      </c>
      <c r="Y106" s="33">
        <v>0</v>
      </c>
      <c r="Z106" s="33">
        <v>13.067604716397653</v>
      </c>
      <c r="AA106" s="33">
        <v>7.1444977403486973</v>
      </c>
      <c r="AB106" s="33">
        <v>6.7900768047827711</v>
      </c>
      <c r="AC106" s="33">
        <v>9.6192042210472692</v>
      </c>
      <c r="AD106" s="33">
        <v>12.998803781624758</v>
      </c>
      <c r="AE106" s="33">
        <v>2.0096262345357161</v>
      </c>
      <c r="AF106" s="33">
        <v>0</v>
      </c>
      <c r="AG106" s="33">
        <v>0</v>
      </c>
      <c r="AH106" s="33">
        <v>18.560866864903005</v>
      </c>
      <c r="AI106" s="33">
        <v>0.67701421154833952</v>
      </c>
    </row>
    <row r="107" spans="1:35" x14ac:dyDescent="0.25">
      <c r="A107" s="32" t="s">
        <v>89</v>
      </c>
      <c r="B107" s="33">
        <v>0</v>
      </c>
      <c r="C107" s="33">
        <v>0</v>
      </c>
      <c r="D107" s="33">
        <v>2.8041273346369149</v>
      </c>
      <c r="E107" s="33">
        <v>3.6334024283223316</v>
      </c>
      <c r="F107" s="33">
        <v>8.4871539234713183</v>
      </c>
      <c r="G107" s="33">
        <v>0</v>
      </c>
      <c r="H107" s="33">
        <v>0</v>
      </c>
      <c r="I107" s="33">
        <v>0</v>
      </c>
      <c r="J107" s="33">
        <v>3.2848815125735737</v>
      </c>
      <c r="K107" s="33">
        <v>6.4530441394024258</v>
      </c>
      <c r="L107" s="33">
        <v>0</v>
      </c>
      <c r="M107" s="33">
        <v>0</v>
      </c>
      <c r="N107" s="33">
        <v>1.3144833238948781</v>
      </c>
      <c r="O107" s="33">
        <v>2.5639303556008257</v>
      </c>
      <c r="P107" s="33">
        <v>4.6423229875766339</v>
      </c>
      <c r="Q107" s="33">
        <v>0.49261879548655219</v>
      </c>
      <c r="R107" s="33">
        <v>5.1153694236919591</v>
      </c>
      <c r="S107" s="33">
        <v>4.1794457058980674</v>
      </c>
      <c r="T107" s="33">
        <v>2.7983241925168412</v>
      </c>
      <c r="U107" s="33">
        <v>0.6625079173045485</v>
      </c>
      <c r="V107" s="33">
        <v>1.1774629825246201</v>
      </c>
      <c r="W107" s="33">
        <v>3.4278793777077388</v>
      </c>
      <c r="X107" s="33">
        <v>1.4229784686492164</v>
      </c>
      <c r="Y107" s="33">
        <v>6.0425239015205419</v>
      </c>
      <c r="Z107" s="33">
        <v>6.6025681384444805</v>
      </c>
      <c r="AA107" s="33">
        <v>3.1041640117055276</v>
      </c>
      <c r="AB107" s="33">
        <v>4.6888920141224739</v>
      </c>
      <c r="AC107" s="33">
        <v>6.8716348860146645</v>
      </c>
      <c r="AD107" s="33">
        <v>4.4568162186312579</v>
      </c>
      <c r="AE107" s="33">
        <v>6.3522845693125438</v>
      </c>
      <c r="AF107" s="33">
        <v>0</v>
      </c>
      <c r="AG107" s="33">
        <v>0.30848989520977543</v>
      </c>
      <c r="AH107" s="33">
        <v>11.823939434005698</v>
      </c>
      <c r="AI107" s="33">
        <v>2.6915989169058721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7.5297146363331582E-2</v>
      </c>
      <c r="D108" s="6">
        <f t="shared" si="112"/>
        <v>0.38306128215701529</v>
      </c>
      <c r="E108" s="6">
        <f t="shared" si="112"/>
        <v>0.40689383062353557</v>
      </c>
      <c r="F108" s="6">
        <f t="shared" si="112"/>
        <v>0.62698304468016763</v>
      </c>
      <c r="G108" s="6">
        <f t="shared" si="112"/>
        <v>2.9112081500000039E-4</v>
      </c>
      <c r="H108" s="6">
        <f t="shared" si="112"/>
        <v>0.20732706676308199</v>
      </c>
      <c r="I108" s="6">
        <f t="shared" si="112"/>
        <v>2.1606013926530231E-2</v>
      </c>
      <c r="J108" s="6">
        <f t="shared" si="112"/>
        <v>0.29379404144011079</v>
      </c>
      <c r="K108" s="6">
        <f t="shared" si="112"/>
        <v>0.43307984320003345</v>
      </c>
      <c r="L108" s="6">
        <f t="shared" si="112"/>
        <v>0.73256395764315818</v>
      </c>
      <c r="M108" s="6">
        <f t="shared" si="112"/>
        <v>1.0342205935875877</v>
      </c>
      <c r="N108" s="6">
        <f t="shared" si="112"/>
        <v>5.6935171614299757E-2</v>
      </c>
      <c r="O108" s="6">
        <f t="shared" si="112"/>
        <v>4.4874999999999998E-2</v>
      </c>
      <c r="P108" s="6">
        <f t="shared" si="112"/>
        <v>1.1644832604148468E-3</v>
      </c>
      <c r="Q108" s="6">
        <f t="shared" si="112"/>
        <v>4.7153910976936338E-3</v>
      </c>
      <c r="R108" s="6">
        <f t="shared" si="112"/>
        <v>0.21410654394735251</v>
      </c>
      <c r="S108" s="6">
        <f t="shared" si="112"/>
        <v>0.16578844678509838</v>
      </c>
      <c r="T108" s="6">
        <f t="shared" si="112"/>
        <v>0.14467636197170319</v>
      </c>
      <c r="U108" s="6">
        <f t="shared" si="112"/>
        <v>6.757930961202939E-3</v>
      </c>
      <c r="V108" s="6">
        <f t="shared" si="112"/>
        <v>3.3705269311463643E-2</v>
      </c>
      <c r="W108" s="6">
        <f t="shared" si="112"/>
        <v>6.3732837817650767E-3</v>
      </c>
      <c r="X108" s="6">
        <f t="shared" si="112"/>
        <v>4.0617506851695573E-2</v>
      </c>
      <c r="Y108" s="6">
        <f t="shared" si="112"/>
        <v>7.001153070758126E-2</v>
      </c>
      <c r="Z108" s="6">
        <f t="shared" si="112"/>
        <v>1.1136114431458677E-2</v>
      </c>
      <c r="AA108" s="6">
        <f t="shared" si="112"/>
        <v>0.1796847334133983</v>
      </c>
      <c r="AB108" s="6">
        <f t="shared" si="112"/>
        <v>0.13673659885627582</v>
      </c>
      <c r="AC108" s="6">
        <f t="shared" si="112"/>
        <v>0.18565970681413008</v>
      </c>
      <c r="AD108" s="6">
        <f t="shared" si="112"/>
        <v>0.93208993159767617</v>
      </c>
      <c r="AE108" s="6">
        <f t="shared" si="112"/>
        <v>0.27783314133431219</v>
      </c>
      <c r="AF108" s="6">
        <f t="shared" si="112"/>
        <v>7.3314517246471311E-2</v>
      </c>
      <c r="AG108" s="6">
        <f t="shared" si="112"/>
        <v>0.59358470685245823</v>
      </c>
      <c r="AH108" s="6">
        <f t="shared" ref="AH108:AI108" si="113">SUM(AH109:AH111)</f>
        <v>0.21708991255594645</v>
      </c>
      <c r="AI108" s="6">
        <f t="shared" si="113"/>
        <v>0.10806669930326532</v>
      </c>
    </row>
    <row r="109" spans="1:35" x14ac:dyDescent="0.25">
      <c r="A109" s="34" t="s">
        <v>3</v>
      </c>
      <c r="B109" s="35">
        <v>0</v>
      </c>
      <c r="C109" s="35">
        <v>7.5006025548331579E-2</v>
      </c>
      <c r="D109" s="35">
        <v>0.15092793444204089</v>
      </c>
      <c r="E109" s="35">
        <v>0.1776813690045862</v>
      </c>
      <c r="F109" s="35">
        <v>0</v>
      </c>
      <c r="G109" s="35">
        <v>0</v>
      </c>
      <c r="H109" s="35">
        <v>0.20732706676308199</v>
      </c>
      <c r="I109" s="35">
        <v>0</v>
      </c>
      <c r="J109" s="35">
        <v>0</v>
      </c>
      <c r="K109" s="35">
        <v>0</v>
      </c>
      <c r="L109" s="35">
        <v>0.73227283682815814</v>
      </c>
      <c r="M109" s="35">
        <v>0.51969149192577202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4.9720836260402579E-2</v>
      </c>
      <c r="Z109" s="35">
        <v>0</v>
      </c>
      <c r="AA109" s="35">
        <v>7.8868501798902257E-2</v>
      </c>
      <c r="AB109" s="35">
        <v>4.3370785058364947E-2</v>
      </c>
      <c r="AC109" s="35">
        <v>1.2533766642427502E-2</v>
      </c>
      <c r="AD109" s="35">
        <v>0.24569984541411571</v>
      </c>
      <c r="AE109" s="35">
        <v>5.355431821540485E-2</v>
      </c>
      <c r="AF109" s="35">
        <v>0</v>
      </c>
      <c r="AG109" s="35">
        <v>0.11597650982498448</v>
      </c>
      <c r="AH109" s="35">
        <v>0.10137995775122843</v>
      </c>
      <c r="AI109" s="35">
        <v>0.10353744407954216</v>
      </c>
    </row>
    <row r="110" spans="1:35" x14ac:dyDescent="0.25">
      <c r="A110" s="34" t="s">
        <v>88</v>
      </c>
      <c r="B110" s="35">
        <v>0</v>
      </c>
      <c r="C110" s="35">
        <v>0</v>
      </c>
      <c r="D110" s="35">
        <v>0.15770961145193252</v>
      </c>
      <c r="E110" s="35">
        <v>0.15893660531696319</v>
      </c>
      <c r="F110" s="35">
        <v>0.42519427402861942</v>
      </c>
      <c r="G110" s="35">
        <v>0</v>
      </c>
      <c r="H110" s="35">
        <v>0</v>
      </c>
      <c r="I110" s="35">
        <v>1.6605316973404616E-2</v>
      </c>
      <c r="J110" s="35">
        <v>0.18715746421266832</v>
      </c>
      <c r="K110" s="35">
        <v>0.27795501022493863</v>
      </c>
      <c r="L110" s="35">
        <v>0</v>
      </c>
      <c r="M110" s="35">
        <v>0.40310838445806763</v>
      </c>
      <c r="N110" s="35">
        <v>3.0102249488742405E-2</v>
      </c>
      <c r="O110" s="35">
        <v>0</v>
      </c>
      <c r="P110" s="35">
        <v>0</v>
      </c>
      <c r="Q110" s="35">
        <v>0</v>
      </c>
      <c r="R110" s="35">
        <v>9.3790721888870943E-2</v>
      </c>
      <c r="S110" s="35">
        <v>0.14603002469388815</v>
      </c>
      <c r="T110" s="35">
        <v>8.3726556478759928E-2</v>
      </c>
      <c r="U110" s="35">
        <v>0</v>
      </c>
      <c r="V110" s="35">
        <v>3.1931734587425709E-2</v>
      </c>
      <c r="W110" s="35">
        <v>0</v>
      </c>
      <c r="X110" s="35">
        <v>0</v>
      </c>
      <c r="Y110" s="35">
        <v>0</v>
      </c>
      <c r="Z110" s="35">
        <v>0</v>
      </c>
      <c r="AA110" s="35">
        <v>8.6493999951031242E-2</v>
      </c>
      <c r="AB110" s="35">
        <v>2.2459053162949938E-2</v>
      </c>
      <c r="AC110" s="35">
        <v>0.10421161043685778</v>
      </c>
      <c r="AD110" s="35">
        <v>0.41088489385001137</v>
      </c>
      <c r="AE110" s="35">
        <v>0.16462644552375116</v>
      </c>
      <c r="AF110" s="35">
        <v>7.3314517246471311E-2</v>
      </c>
      <c r="AG110" s="35">
        <v>0.21582024585974557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2.9112081500000039E-4</v>
      </c>
      <c r="D111" s="37">
        <v>7.4423736263041912E-2</v>
      </c>
      <c r="E111" s="37">
        <v>7.027585630198617E-2</v>
      </c>
      <c r="F111" s="37">
        <v>0.20178877065154815</v>
      </c>
      <c r="G111" s="37">
        <v>2.9112081500000039E-4</v>
      </c>
      <c r="H111" s="37">
        <v>0</v>
      </c>
      <c r="I111" s="37">
        <v>5.0006969531256155E-3</v>
      </c>
      <c r="J111" s="37">
        <v>0.10663657722744244</v>
      </c>
      <c r="K111" s="37">
        <v>0.15512483297509486</v>
      </c>
      <c r="L111" s="37">
        <v>2.9112081500000039E-4</v>
      </c>
      <c r="M111" s="37">
        <v>0.11142071720374799</v>
      </c>
      <c r="N111" s="37">
        <v>2.6832922125557348E-2</v>
      </c>
      <c r="O111" s="37">
        <v>4.4874999999999998E-2</v>
      </c>
      <c r="P111" s="37">
        <v>1.1644832604148468E-3</v>
      </c>
      <c r="Q111" s="37">
        <v>4.7153910976936338E-3</v>
      </c>
      <c r="R111" s="37">
        <v>0.12031582205848157</v>
      </c>
      <c r="S111" s="37">
        <v>1.9758422091210225E-2</v>
      </c>
      <c r="T111" s="37">
        <v>6.0949805492943251E-2</v>
      </c>
      <c r="U111" s="37">
        <v>6.757930961202939E-3</v>
      </c>
      <c r="V111" s="37">
        <v>1.773534724037934E-3</v>
      </c>
      <c r="W111" s="37">
        <v>6.3732837817650767E-3</v>
      </c>
      <c r="X111" s="37">
        <v>4.0617506851695573E-2</v>
      </c>
      <c r="Y111" s="37">
        <v>2.0290694447178681E-2</v>
      </c>
      <c r="Z111" s="37">
        <v>1.1136114431458677E-2</v>
      </c>
      <c r="AA111" s="37">
        <v>1.4322231663464802E-2</v>
      </c>
      <c r="AB111" s="37">
        <v>7.090676063496093E-2</v>
      </c>
      <c r="AC111" s="37">
        <v>6.8914329734844779E-2</v>
      </c>
      <c r="AD111" s="37">
        <v>0.27550519233354909</v>
      </c>
      <c r="AE111" s="37">
        <v>5.9652377595156195E-2</v>
      </c>
      <c r="AF111" s="37">
        <v>0</v>
      </c>
      <c r="AG111" s="37">
        <v>0.26178795116772824</v>
      </c>
      <c r="AH111" s="37">
        <v>0.11570995480471802</v>
      </c>
      <c r="AI111" s="37">
        <v>4.5292552237231609E-3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1292.0892376922577</v>
      </c>
      <c r="C113" s="27">
        <f t="shared" si="114"/>
        <v>1324.9603464226786</v>
      </c>
      <c r="D113" s="27">
        <f t="shared" si="114"/>
        <v>1325.5142672814986</v>
      </c>
      <c r="E113" s="27">
        <f t="shared" si="114"/>
        <v>1321.8415116940951</v>
      </c>
      <c r="F113" s="27">
        <f t="shared" si="114"/>
        <v>1269.4590094480902</v>
      </c>
      <c r="G113" s="27">
        <f t="shared" si="114"/>
        <v>1275.8130516827352</v>
      </c>
      <c r="H113" s="27">
        <f t="shared" si="114"/>
        <v>1300.5841524667178</v>
      </c>
      <c r="I113" s="27">
        <f t="shared" si="114"/>
        <v>1298.7082530414868</v>
      </c>
      <c r="J113" s="27">
        <f t="shared" si="114"/>
        <v>1268.5534651259738</v>
      </c>
      <c r="K113" s="27">
        <f t="shared" si="114"/>
        <v>1227.7810227722821</v>
      </c>
      <c r="L113" s="27">
        <f t="shared" si="114"/>
        <v>1327.1300376311442</v>
      </c>
      <c r="M113" s="27">
        <f t="shared" si="114"/>
        <v>1329.9332700403697</v>
      </c>
      <c r="N113" s="27">
        <f t="shared" si="114"/>
        <v>1305.7126264704027</v>
      </c>
      <c r="O113" s="27">
        <f t="shared" si="114"/>
        <v>1282.9540071113115</v>
      </c>
      <c r="P113" s="27">
        <f t="shared" si="114"/>
        <v>1288.0583981370494</v>
      </c>
      <c r="Q113" s="27">
        <f t="shared" si="114"/>
        <v>1294.5873999963499</v>
      </c>
      <c r="R113" s="27">
        <f t="shared" si="114"/>
        <v>1285.643953819412</v>
      </c>
      <c r="S113" s="27">
        <f t="shared" si="114"/>
        <v>1276.1499137126061</v>
      </c>
      <c r="T113" s="27">
        <f t="shared" si="114"/>
        <v>1262.6684103640234</v>
      </c>
      <c r="U113" s="27">
        <f t="shared" si="114"/>
        <v>1316.6431314739705</v>
      </c>
      <c r="V113" s="27">
        <f t="shared" si="114"/>
        <v>1289.8889954477245</v>
      </c>
      <c r="W113" s="27">
        <f t="shared" si="114"/>
        <v>1256.2137187954197</v>
      </c>
      <c r="X113" s="27">
        <f t="shared" si="114"/>
        <v>1262.1300863215654</v>
      </c>
      <c r="Y113" s="27">
        <f t="shared" si="114"/>
        <v>1240.3641200846921</v>
      </c>
      <c r="Z113" s="27">
        <f t="shared" si="114"/>
        <v>1225.1527109349481</v>
      </c>
      <c r="AA113" s="27">
        <f t="shared" si="114"/>
        <v>1240.6781039756033</v>
      </c>
      <c r="AB113" s="27">
        <f t="shared" si="114"/>
        <v>1240.4563064941651</v>
      </c>
      <c r="AC113" s="27">
        <f t="shared" si="114"/>
        <v>1213.844913582021</v>
      </c>
      <c r="AD113" s="27">
        <f t="shared" si="114"/>
        <v>1204.5591426610426</v>
      </c>
      <c r="AE113" s="27">
        <f t="shared" si="114"/>
        <v>1196.795020053703</v>
      </c>
      <c r="AF113" s="27">
        <f t="shared" si="114"/>
        <v>600.60807419842695</v>
      </c>
      <c r="AG113" s="27">
        <f t="shared" si="114"/>
        <v>983.95992259823777</v>
      </c>
      <c r="AH113" s="27">
        <f t="shared" ref="AH113:AI113" si="115">IF(AND(AH43=0,AH93=0),0,IF(OR(AH43=0,AH93=0),1/0,AH43/AH93))</f>
        <v>1154.7539745892927</v>
      </c>
      <c r="AI113" s="27">
        <f t="shared" si="115"/>
        <v>1166.5189986475234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1301.2668572501577</v>
      </c>
      <c r="C114" s="4">
        <f t="shared" si="116"/>
        <v>1334.8269894865575</v>
      </c>
      <c r="D114" s="4">
        <f t="shared" si="116"/>
        <v>1335.4247162251197</v>
      </c>
      <c r="E114" s="4">
        <f t="shared" si="116"/>
        <v>1331.4533562729277</v>
      </c>
      <c r="F114" s="4">
        <f t="shared" si="116"/>
        <v>1278.0229466913529</v>
      </c>
      <c r="G114" s="4">
        <f t="shared" si="116"/>
        <v>1284.5308358010755</v>
      </c>
      <c r="H114" s="4">
        <f t="shared" si="116"/>
        <v>1309.7737375354263</v>
      </c>
      <c r="I114" s="4">
        <f t="shared" si="116"/>
        <v>1307.8690850097066</v>
      </c>
      <c r="J114" s="4">
        <f t="shared" si="116"/>
        <v>1277.2288592563841</v>
      </c>
      <c r="K114" s="4">
        <f t="shared" si="116"/>
        <v>1235.5847594043169</v>
      </c>
      <c r="L114" s="4">
        <f t="shared" si="116"/>
        <v>1337.3209716459346</v>
      </c>
      <c r="M114" s="4">
        <f t="shared" si="116"/>
        <v>1342.3136219722737</v>
      </c>
      <c r="N114" s="4">
        <f t="shared" si="116"/>
        <v>1317.1702848638988</v>
      </c>
      <c r="O114" s="4">
        <f t="shared" si="116"/>
        <v>1296.1551538332258</v>
      </c>
      <c r="P114" s="4">
        <f t="shared" si="116"/>
        <v>1306.9659319421444</v>
      </c>
      <c r="Q114" s="4">
        <f t="shared" si="116"/>
        <v>1310.2459720048153</v>
      </c>
      <c r="R114" s="4">
        <f t="shared" si="116"/>
        <v>1296.7078743829572</v>
      </c>
      <c r="S114" s="4">
        <f t="shared" si="116"/>
        <v>1286.6624741244304</v>
      </c>
      <c r="T114" s="4">
        <f t="shared" si="116"/>
        <v>1270.2127425041051</v>
      </c>
      <c r="U114" s="4">
        <f t="shared" si="116"/>
        <v>1324.342218700398</v>
      </c>
      <c r="V114" s="4">
        <f t="shared" si="116"/>
        <v>1296.904238413425</v>
      </c>
      <c r="W114" s="4">
        <f t="shared" si="116"/>
        <v>1261.9884955606433</v>
      </c>
      <c r="X114" s="4">
        <f t="shared" si="116"/>
        <v>1267.9804020106596</v>
      </c>
      <c r="Y114" s="4">
        <f t="shared" si="116"/>
        <v>1245.3748258848454</v>
      </c>
      <c r="Z114" s="4">
        <f t="shared" si="116"/>
        <v>1228.9286554614505</v>
      </c>
      <c r="AA114" s="4">
        <f t="shared" si="116"/>
        <v>1243.8982786526449</v>
      </c>
      <c r="AB114" s="4">
        <f t="shared" si="116"/>
        <v>1243.476681655133</v>
      </c>
      <c r="AC114" s="4">
        <f t="shared" si="116"/>
        <v>1216.5492258433069</v>
      </c>
      <c r="AD114" s="4">
        <f t="shared" si="116"/>
        <v>1207.7960420540469</v>
      </c>
      <c r="AE114" s="4">
        <f t="shared" si="116"/>
        <v>1199.9049805305231</v>
      </c>
      <c r="AF114" s="4">
        <f t="shared" si="116"/>
        <v>597.76112066997507</v>
      </c>
      <c r="AG114" s="4">
        <f t="shared" si="116"/>
        <v>984.50826837389059</v>
      </c>
      <c r="AH114" s="4">
        <f t="shared" ref="AH114:AI114" si="117">IF(AND(AH44=0,AH94=0),0,IF(OR(AH44=0,AH94=0),1/0,AH44/AH94))</f>
        <v>1157.1455400137108</v>
      </c>
      <c r="AI114" s="4">
        <f t="shared" si="117"/>
        <v>1170.2730083521762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2264</v>
      </c>
      <c r="C115" s="33">
        <f t="shared" si="118"/>
        <v>2264</v>
      </c>
      <c r="D115" s="33">
        <f t="shared" si="118"/>
        <v>2264</v>
      </c>
      <c r="E115" s="33">
        <f t="shared" si="118"/>
        <v>2264</v>
      </c>
      <c r="F115" s="33">
        <f t="shared" si="118"/>
        <v>2264</v>
      </c>
      <c r="G115" s="33">
        <f t="shared" si="118"/>
        <v>2264</v>
      </c>
      <c r="H115" s="33">
        <f t="shared" si="118"/>
        <v>2264</v>
      </c>
      <c r="I115" s="33">
        <f t="shared" si="118"/>
        <v>2264</v>
      </c>
      <c r="J115" s="33">
        <f t="shared" si="118"/>
        <v>2264</v>
      </c>
      <c r="K115" s="33">
        <f t="shared" si="118"/>
        <v>2264</v>
      </c>
      <c r="L115" s="33">
        <f t="shared" si="118"/>
        <v>2264</v>
      </c>
      <c r="M115" s="33">
        <f t="shared" si="118"/>
        <v>2264</v>
      </c>
      <c r="N115" s="33">
        <f t="shared" si="118"/>
        <v>2264</v>
      </c>
      <c r="O115" s="33">
        <f t="shared" si="118"/>
        <v>2264</v>
      </c>
      <c r="P115" s="33">
        <f t="shared" si="118"/>
        <v>2264</v>
      </c>
      <c r="Q115" s="33">
        <f t="shared" si="118"/>
        <v>2270</v>
      </c>
      <c r="R115" s="33">
        <f t="shared" si="118"/>
        <v>2277</v>
      </c>
      <c r="S115" s="33">
        <f t="shared" si="118"/>
        <v>2286</v>
      </c>
      <c r="T115" s="33">
        <f t="shared" si="118"/>
        <v>2283</v>
      </c>
      <c r="U115" s="33">
        <f t="shared" si="118"/>
        <v>2298</v>
      </c>
      <c r="V115" s="33">
        <f t="shared" si="118"/>
        <v>2271.9239233596331</v>
      </c>
      <c r="W115" s="33">
        <f t="shared" si="118"/>
        <v>2282.2988997965122</v>
      </c>
      <c r="X115" s="33">
        <f t="shared" si="118"/>
        <v>2384</v>
      </c>
      <c r="Y115" s="33">
        <f t="shared" si="118"/>
        <v>2399.9999999999995</v>
      </c>
      <c r="Z115" s="33">
        <f t="shared" si="118"/>
        <v>2396</v>
      </c>
      <c r="AA115" s="33">
        <f t="shared" si="118"/>
        <v>2391</v>
      </c>
      <c r="AB115" s="33">
        <f t="shared" si="118"/>
        <v>2380</v>
      </c>
      <c r="AC115" s="33">
        <f t="shared" si="118"/>
        <v>2399</v>
      </c>
      <c r="AD115" s="33">
        <f t="shared" si="118"/>
        <v>2399</v>
      </c>
      <c r="AE115" s="33">
        <f t="shared" si="118"/>
        <v>2407</v>
      </c>
      <c r="AF115" s="33">
        <f t="shared" si="118"/>
        <v>1577.9055319791069</v>
      </c>
      <c r="AG115" s="33">
        <f t="shared" si="118"/>
        <v>2291.5495612345485</v>
      </c>
      <c r="AH115" s="33">
        <f t="shared" ref="AH115:AI115" si="119">IF(AND(AH45=0,AH95=0),0,IF(OR(AH45=0,AH95=0),1/0,AH45/AH95))</f>
        <v>2417</v>
      </c>
      <c r="AI115" s="33">
        <f t="shared" si="119"/>
        <v>2424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1026</v>
      </c>
      <c r="C116" s="33">
        <f t="shared" si="120"/>
        <v>1026</v>
      </c>
      <c r="D116" s="33">
        <f t="shared" si="120"/>
        <v>1026</v>
      </c>
      <c r="E116" s="33">
        <f t="shared" si="120"/>
        <v>1026</v>
      </c>
      <c r="F116" s="33">
        <f t="shared" si="120"/>
        <v>1026</v>
      </c>
      <c r="G116" s="33">
        <f t="shared" si="120"/>
        <v>1026</v>
      </c>
      <c r="H116" s="33">
        <f t="shared" si="120"/>
        <v>1026</v>
      </c>
      <c r="I116" s="33">
        <f t="shared" si="120"/>
        <v>1026</v>
      </c>
      <c r="J116" s="33">
        <f t="shared" si="120"/>
        <v>1026</v>
      </c>
      <c r="K116" s="33">
        <f t="shared" si="120"/>
        <v>1026</v>
      </c>
      <c r="L116" s="33">
        <f t="shared" si="120"/>
        <v>1026</v>
      </c>
      <c r="M116" s="33">
        <f t="shared" si="120"/>
        <v>1026</v>
      </c>
      <c r="N116" s="33">
        <f t="shared" si="120"/>
        <v>1026</v>
      </c>
      <c r="O116" s="33">
        <f t="shared" si="120"/>
        <v>1026</v>
      </c>
      <c r="P116" s="33">
        <f t="shared" si="120"/>
        <v>1026</v>
      </c>
      <c r="Q116" s="33">
        <f t="shared" si="120"/>
        <v>1032</v>
      </c>
      <c r="R116" s="33">
        <f t="shared" si="120"/>
        <v>1029</v>
      </c>
      <c r="S116" s="33">
        <f t="shared" si="120"/>
        <v>1033</v>
      </c>
      <c r="T116" s="33">
        <f t="shared" si="120"/>
        <v>1036</v>
      </c>
      <c r="U116" s="33">
        <f t="shared" si="120"/>
        <v>1037</v>
      </c>
      <c r="V116" s="33">
        <f t="shared" si="120"/>
        <v>1030</v>
      </c>
      <c r="W116" s="33">
        <f t="shared" si="120"/>
        <v>1029</v>
      </c>
      <c r="X116" s="33">
        <f t="shared" si="120"/>
        <v>995.27622181736047</v>
      </c>
      <c r="Y116" s="33">
        <f t="shared" si="120"/>
        <v>1026</v>
      </c>
      <c r="Z116" s="33">
        <f t="shared" si="120"/>
        <v>1025</v>
      </c>
      <c r="AA116" s="33">
        <f t="shared" si="120"/>
        <v>1028</v>
      </c>
      <c r="AB116" s="33">
        <f t="shared" si="120"/>
        <v>1030</v>
      </c>
      <c r="AC116" s="33">
        <f t="shared" si="120"/>
        <v>1024</v>
      </c>
      <c r="AD116" s="33">
        <f t="shared" si="120"/>
        <v>1022</v>
      </c>
      <c r="AE116" s="33">
        <f t="shared" si="120"/>
        <v>1022</v>
      </c>
      <c r="AF116" s="33">
        <f t="shared" si="120"/>
        <v>447.59386700152925</v>
      </c>
      <c r="AG116" s="33">
        <f t="shared" si="120"/>
        <v>858.40277518799257</v>
      </c>
      <c r="AH116" s="33">
        <f t="shared" ref="AH116:AI116" si="121">IF(AND(AH46=0,AH96=0),0,IF(OR(AH46=0,AH96=0),1/0,AH46/AH96))</f>
        <v>1017</v>
      </c>
      <c r="AI116" s="33">
        <f t="shared" si="121"/>
        <v>1025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763.48985862770462</v>
      </c>
      <c r="C117" s="33">
        <f t="shared" si="122"/>
        <v>763.48457163418891</v>
      </c>
      <c r="D117" s="33">
        <f t="shared" si="122"/>
        <v>763.48020322099887</v>
      </c>
      <c r="E117" s="33">
        <f t="shared" si="122"/>
        <v>763.47275459391096</v>
      </c>
      <c r="F117" s="33">
        <f t="shared" si="122"/>
        <v>763.47329923754978</v>
      </c>
      <c r="G117" s="33">
        <f t="shared" si="122"/>
        <v>763.47447025309475</v>
      </c>
      <c r="H117" s="33">
        <f t="shared" si="122"/>
        <v>763.47916052948278</v>
      </c>
      <c r="I117" s="33">
        <f t="shared" si="122"/>
        <v>763.47441876755147</v>
      </c>
      <c r="J117" s="33">
        <f t="shared" si="122"/>
        <v>763.46997671948407</v>
      </c>
      <c r="K117" s="33">
        <f t="shared" si="122"/>
        <v>763.47054400188847</v>
      </c>
      <c r="L117" s="33">
        <f t="shared" si="122"/>
        <v>763.4725246259942</v>
      </c>
      <c r="M117" s="33">
        <f t="shared" si="122"/>
        <v>763.47097687348185</v>
      </c>
      <c r="N117" s="33">
        <f t="shared" si="122"/>
        <v>763.47524055456358</v>
      </c>
      <c r="O117" s="33">
        <f t="shared" si="122"/>
        <v>763.4813332593103</v>
      </c>
      <c r="P117" s="33">
        <f t="shared" si="122"/>
        <v>752.68615766392043</v>
      </c>
      <c r="Q117" s="33">
        <f t="shared" si="122"/>
        <v>755.03523488499081</v>
      </c>
      <c r="R117" s="33">
        <f t="shared" si="122"/>
        <v>739.19302121090197</v>
      </c>
      <c r="S117" s="33">
        <f t="shared" si="122"/>
        <v>726.96444686290181</v>
      </c>
      <c r="T117" s="33">
        <f t="shared" si="122"/>
        <v>721.13759978183748</v>
      </c>
      <c r="U117" s="33">
        <f t="shared" si="122"/>
        <v>733.33756303136397</v>
      </c>
      <c r="V117" s="33">
        <f t="shared" si="122"/>
        <v>749.72573765349341</v>
      </c>
      <c r="W117" s="33">
        <f t="shared" si="122"/>
        <v>760.43705554332564</v>
      </c>
      <c r="X117" s="33">
        <f t="shared" si="122"/>
        <v>789.10326284275061</v>
      </c>
      <c r="Y117" s="33">
        <f t="shared" si="122"/>
        <v>779.40711320884236</v>
      </c>
      <c r="Z117" s="33">
        <f t="shared" si="122"/>
        <v>782.97753554710266</v>
      </c>
      <c r="AA117" s="33">
        <f t="shared" si="122"/>
        <v>781.21740456419809</v>
      </c>
      <c r="AB117" s="33">
        <f t="shared" si="122"/>
        <v>788.02361218693443</v>
      </c>
      <c r="AC117" s="33">
        <f t="shared" si="122"/>
        <v>767.3083877594662</v>
      </c>
      <c r="AD117" s="33">
        <f t="shared" si="122"/>
        <v>760.5429768009692</v>
      </c>
      <c r="AE117" s="33">
        <f t="shared" si="122"/>
        <v>752.99811578053618</v>
      </c>
      <c r="AF117" s="33">
        <f t="shared" si="122"/>
        <v>256.92198024371146</v>
      </c>
      <c r="AG117" s="33">
        <f t="shared" si="122"/>
        <v>459.91674044638984</v>
      </c>
      <c r="AH117" s="33">
        <f t="shared" ref="AH117:AI117" si="123">IF(AND(AH47=0,AH97=0),0,IF(OR(AH47=0,AH97=0),1/0,AH47/AH97))</f>
        <v>680.49713003000591</v>
      </c>
      <c r="AI117" s="33">
        <f t="shared" si="123"/>
        <v>707.5666557184702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1032.9414923369498</v>
      </c>
      <c r="C118" s="6">
        <f t="shared" si="124"/>
        <v>1051.9010433630285</v>
      </c>
      <c r="D118" s="6">
        <f t="shared" si="124"/>
        <v>1049.1746028201387</v>
      </c>
      <c r="E118" s="6">
        <f t="shared" si="124"/>
        <v>1048.6481135041643</v>
      </c>
      <c r="F118" s="6">
        <f t="shared" si="124"/>
        <v>1016.3538036973063</v>
      </c>
      <c r="G118" s="6">
        <f t="shared" si="124"/>
        <v>1018.4524349999306</v>
      </c>
      <c r="H118" s="6">
        <f t="shared" si="124"/>
        <v>1032.7555730194804</v>
      </c>
      <c r="I118" s="6">
        <f t="shared" si="124"/>
        <v>1029.2989164373837</v>
      </c>
      <c r="J118" s="6">
        <f t="shared" si="124"/>
        <v>1012.3077055321813</v>
      </c>
      <c r="K118" s="6">
        <f t="shared" si="124"/>
        <v>987.66644307586671</v>
      </c>
      <c r="L118" s="6">
        <f t="shared" si="124"/>
        <v>1042.9181958489455</v>
      </c>
      <c r="M118" s="6">
        <f t="shared" si="124"/>
        <v>1048.9990973764893</v>
      </c>
      <c r="N118" s="6">
        <f t="shared" si="124"/>
        <v>1044.4202283218988</v>
      </c>
      <c r="O118" s="6">
        <f t="shared" si="124"/>
        <v>952.88521200300943</v>
      </c>
      <c r="P118" s="6">
        <f t="shared" si="124"/>
        <v>713.45768571970927</v>
      </c>
      <c r="Q118" s="6">
        <f t="shared" si="124"/>
        <v>776.97705034166097</v>
      </c>
      <c r="R118" s="6">
        <f t="shared" si="124"/>
        <v>882.28823801441217</v>
      </c>
      <c r="S118" s="6">
        <f t="shared" si="124"/>
        <v>847.81026167322091</v>
      </c>
      <c r="T118" s="6">
        <f t="shared" si="124"/>
        <v>945.73243951193876</v>
      </c>
      <c r="U118" s="6">
        <f t="shared" si="124"/>
        <v>947.00836077952283</v>
      </c>
      <c r="V118" s="6">
        <f t="shared" si="124"/>
        <v>938.93493600024226</v>
      </c>
      <c r="W118" s="6">
        <f t="shared" si="124"/>
        <v>931.4779832361728</v>
      </c>
      <c r="X118" s="6">
        <f t="shared" si="124"/>
        <v>912.65766807141881</v>
      </c>
      <c r="Y118" s="6">
        <f t="shared" si="124"/>
        <v>920.85983236845186</v>
      </c>
      <c r="Z118" s="6">
        <f t="shared" si="124"/>
        <v>888.76130987371641</v>
      </c>
      <c r="AA118" s="6">
        <f t="shared" si="124"/>
        <v>925.22137993118599</v>
      </c>
      <c r="AB118" s="6">
        <f t="shared" si="124"/>
        <v>913.11213242303711</v>
      </c>
      <c r="AC118" s="6">
        <f t="shared" si="124"/>
        <v>892.2910269518253</v>
      </c>
      <c r="AD118" s="6">
        <f t="shared" si="124"/>
        <v>914.90499460225806</v>
      </c>
      <c r="AE118" s="6">
        <f t="shared" si="124"/>
        <v>914.68267128014486</v>
      </c>
      <c r="AF118" s="6">
        <f t="shared" si="124"/>
        <v>867.22772994195475</v>
      </c>
      <c r="AG118" s="6">
        <f t="shared" si="124"/>
        <v>941.49938561371448</v>
      </c>
      <c r="AH118" s="6">
        <f t="shared" ref="AH118:AI118" si="125">IF(AND(AH48=0,AH98=0),0,IF(OR(AH48=0,AH98=0),1/0,AH48/AH98))</f>
        <v>938.50900928653334</v>
      </c>
      <c r="AI118" s="6">
        <f t="shared" si="125"/>
        <v>808.937205415873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1383</v>
      </c>
      <c r="C119" s="35">
        <f t="shared" si="126"/>
        <v>1383</v>
      </c>
      <c r="D119" s="35">
        <f t="shared" si="126"/>
        <v>1383.0000000000002</v>
      </c>
      <c r="E119" s="35">
        <f t="shared" si="126"/>
        <v>1383.0000000000002</v>
      </c>
      <c r="F119" s="35">
        <f t="shared" si="126"/>
        <v>1383</v>
      </c>
      <c r="G119" s="35">
        <f t="shared" si="126"/>
        <v>1382.9999999999998</v>
      </c>
      <c r="H119" s="35">
        <f t="shared" si="126"/>
        <v>1383</v>
      </c>
      <c r="I119" s="35">
        <f t="shared" si="126"/>
        <v>1383</v>
      </c>
      <c r="J119" s="35">
        <f t="shared" si="126"/>
        <v>1383</v>
      </c>
      <c r="K119" s="35">
        <f t="shared" si="126"/>
        <v>1383</v>
      </c>
      <c r="L119" s="35">
        <f t="shared" si="126"/>
        <v>1383</v>
      </c>
      <c r="M119" s="35">
        <f t="shared" si="126"/>
        <v>1383</v>
      </c>
      <c r="N119" s="35">
        <f t="shared" si="126"/>
        <v>1383</v>
      </c>
      <c r="O119" s="35">
        <f t="shared" si="126"/>
        <v>1253.1736474181989</v>
      </c>
      <c r="P119" s="35">
        <f t="shared" si="126"/>
        <v>831.72733784839818</v>
      </c>
      <c r="Q119" s="35">
        <f t="shared" si="126"/>
        <v>887.54876177953122</v>
      </c>
      <c r="R119" s="35">
        <f t="shared" si="126"/>
        <v>1049.731741806688</v>
      </c>
      <c r="S119" s="35">
        <f t="shared" si="126"/>
        <v>1015.7136648961858</v>
      </c>
      <c r="T119" s="35">
        <f t="shared" si="126"/>
        <v>1294.1747237569068</v>
      </c>
      <c r="U119" s="35">
        <f t="shared" si="126"/>
        <v>1338.482409913119</v>
      </c>
      <c r="V119" s="35">
        <f t="shared" si="126"/>
        <v>1398</v>
      </c>
      <c r="W119" s="35">
        <f t="shared" si="126"/>
        <v>1409</v>
      </c>
      <c r="X119" s="35">
        <f t="shared" si="126"/>
        <v>1406</v>
      </c>
      <c r="Y119" s="35">
        <f t="shared" si="126"/>
        <v>1412</v>
      </c>
      <c r="Z119" s="35">
        <f t="shared" si="126"/>
        <v>1410</v>
      </c>
      <c r="AA119" s="35">
        <f t="shared" si="126"/>
        <v>1407</v>
      </c>
      <c r="AB119" s="35">
        <f t="shared" si="126"/>
        <v>1403</v>
      </c>
      <c r="AC119" s="35">
        <f t="shared" si="126"/>
        <v>1409</v>
      </c>
      <c r="AD119" s="35">
        <f t="shared" si="126"/>
        <v>1409</v>
      </c>
      <c r="AE119" s="35">
        <f t="shared" si="126"/>
        <v>1401</v>
      </c>
      <c r="AF119" s="35">
        <f t="shared" si="126"/>
        <v>1406</v>
      </c>
      <c r="AG119" s="35">
        <f t="shared" si="126"/>
        <v>1415</v>
      </c>
      <c r="AH119" s="35">
        <f t="shared" ref="AH119:AI119" si="127">IF(AND(AH49=0,AH99=0),0,IF(OR(AH49=0,AH99=0),1/0,AH49/AH99))</f>
        <v>1407</v>
      </c>
      <c r="AI119" s="35">
        <f t="shared" si="127"/>
        <v>1413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815</v>
      </c>
      <c r="C120" s="35">
        <f t="shared" si="128"/>
        <v>815</v>
      </c>
      <c r="D120" s="35">
        <f t="shared" si="128"/>
        <v>815</v>
      </c>
      <c r="E120" s="35">
        <f t="shared" si="128"/>
        <v>815</v>
      </c>
      <c r="F120" s="35">
        <f t="shared" si="128"/>
        <v>815</v>
      </c>
      <c r="G120" s="35">
        <f t="shared" si="128"/>
        <v>815</v>
      </c>
      <c r="H120" s="35">
        <f t="shared" si="128"/>
        <v>815</v>
      </c>
      <c r="I120" s="35">
        <f t="shared" si="128"/>
        <v>815</v>
      </c>
      <c r="J120" s="35">
        <f t="shared" si="128"/>
        <v>815.00000000000011</v>
      </c>
      <c r="K120" s="35">
        <f t="shared" si="128"/>
        <v>815</v>
      </c>
      <c r="L120" s="35">
        <f t="shared" si="128"/>
        <v>815</v>
      </c>
      <c r="M120" s="35">
        <f t="shared" si="128"/>
        <v>815</v>
      </c>
      <c r="N120" s="35">
        <f t="shared" si="128"/>
        <v>815</v>
      </c>
      <c r="O120" s="35">
        <f t="shared" si="128"/>
        <v>745.93377785376401</v>
      </c>
      <c r="P120" s="35">
        <f t="shared" si="128"/>
        <v>675.90886139863665</v>
      </c>
      <c r="Q120" s="35">
        <f t="shared" si="128"/>
        <v>756.15585885015196</v>
      </c>
      <c r="R120" s="35">
        <f t="shared" si="128"/>
        <v>819</v>
      </c>
      <c r="S120" s="35">
        <f t="shared" si="128"/>
        <v>823</v>
      </c>
      <c r="T120" s="35">
        <f t="shared" si="128"/>
        <v>827</v>
      </c>
      <c r="U120" s="35">
        <f t="shared" si="128"/>
        <v>829</v>
      </c>
      <c r="V120" s="35">
        <f t="shared" si="128"/>
        <v>826</v>
      </c>
      <c r="W120" s="35">
        <f t="shared" si="128"/>
        <v>820</v>
      </c>
      <c r="X120" s="35">
        <f t="shared" si="128"/>
        <v>809.42311347652537</v>
      </c>
      <c r="Y120" s="35">
        <f t="shared" si="128"/>
        <v>821</v>
      </c>
      <c r="Z120" s="35">
        <f t="shared" si="128"/>
        <v>827</v>
      </c>
      <c r="AA120" s="35">
        <f t="shared" si="128"/>
        <v>836</v>
      </c>
      <c r="AB120" s="35">
        <f t="shared" si="128"/>
        <v>845</v>
      </c>
      <c r="AC120" s="35">
        <f t="shared" si="128"/>
        <v>848</v>
      </c>
      <c r="AD120" s="35">
        <f t="shared" si="128"/>
        <v>853.99999999999989</v>
      </c>
      <c r="AE120" s="35">
        <f t="shared" si="128"/>
        <v>894</v>
      </c>
      <c r="AF120" s="35">
        <f t="shared" si="128"/>
        <v>949</v>
      </c>
      <c r="AG120" s="35">
        <f t="shared" si="128"/>
        <v>947.99999999999989</v>
      </c>
      <c r="AH120" s="35">
        <f t="shared" ref="AH120:AI120" si="129">IF(AND(AH50=0,AH100=0),0,IF(OR(AH50=0,AH100=0),1/0,AH50/AH100))</f>
        <v>888.78054793072556</v>
      </c>
      <c r="AI120" s="35">
        <f t="shared" si="129"/>
        <v>785.30161829448946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700.89004876120941</v>
      </c>
      <c r="C121" s="37">
        <f t="shared" si="130"/>
        <v>700.69558446083704</v>
      </c>
      <c r="D121" s="37">
        <f t="shared" si="130"/>
        <v>700.75353790138524</v>
      </c>
      <c r="E121" s="37">
        <f t="shared" si="130"/>
        <v>700.70227124582834</v>
      </c>
      <c r="F121" s="37">
        <f t="shared" si="130"/>
        <v>700.51775779859304</v>
      </c>
      <c r="G121" s="37">
        <f t="shared" si="130"/>
        <v>700.61252303267713</v>
      </c>
      <c r="H121" s="37">
        <f t="shared" si="130"/>
        <v>701.08588043198961</v>
      </c>
      <c r="I121" s="37">
        <f t="shared" si="130"/>
        <v>700.66147947385559</v>
      </c>
      <c r="J121" s="37">
        <f t="shared" si="130"/>
        <v>702.15322899772934</v>
      </c>
      <c r="K121" s="37">
        <f t="shared" si="130"/>
        <v>704.24815289812909</v>
      </c>
      <c r="L121" s="37">
        <f t="shared" si="130"/>
        <v>700.53729648696992</v>
      </c>
      <c r="M121" s="37">
        <f t="shared" si="130"/>
        <v>694.25808581645742</v>
      </c>
      <c r="N121" s="37">
        <f t="shared" si="130"/>
        <v>695.50859298638943</v>
      </c>
      <c r="O121" s="37">
        <f t="shared" si="130"/>
        <v>671.27060764752559</v>
      </c>
      <c r="P121" s="37">
        <f t="shared" si="130"/>
        <v>512.60667923403946</v>
      </c>
      <c r="Q121" s="37">
        <f t="shared" si="130"/>
        <v>561.74496084304769</v>
      </c>
      <c r="R121" s="37">
        <f t="shared" si="130"/>
        <v>687.76391036779353</v>
      </c>
      <c r="S121" s="37">
        <f t="shared" si="130"/>
        <v>612.08623625040934</v>
      </c>
      <c r="T121" s="37">
        <f t="shared" si="130"/>
        <v>689.06937685563594</v>
      </c>
      <c r="U121" s="37">
        <f t="shared" si="130"/>
        <v>686.31715681131823</v>
      </c>
      <c r="V121" s="37">
        <f t="shared" si="130"/>
        <v>629.30019702786092</v>
      </c>
      <c r="W121" s="37">
        <f t="shared" si="130"/>
        <v>697.87186855453183</v>
      </c>
      <c r="X121" s="37">
        <f t="shared" si="130"/>
        <v>690.44246789356794</v>
      </c>
      <c r="Y121" s="37">
        <f t="shared" si="130"/>
        <v>699.84564063754647</v>
      </c>
      <c r="Z121" s="37">
        <f t="shared" si="130"/>
        <v>682.07123915750697</v>
      </c>
      <c r="AA121" s="37">
        <f t="shared" si="130"/>
        <v>796.16391993562092</v>
      </c>
      <c r="AB121" s="37">
        <f t="shared" si="130"/>
        <v>788.35787832324911</v>
      </c>
      <c r="AC121" s="37">
        <f t="shared" si="130"/>
        <v>800.16386022742449</v>
      </c>
      <c r="AD121" s="37">
        <f t="shared" si="130"/>
        <v>805.94570523512323</v>
      </c>
      <c r="AE121" s="37">
        <f t="shared" si="130"/>
        <v>766.16588777436539</v>
      </c>
      <c r="AF121" s="37">
        <f t="shared" si="130"/>
        <v>559.80166082901121</v>
      </c>
      <c r="AG121" s="37">
        <f t="shared" si="130"/>
        <v>823.28715090154367</v>
      </c>
      <c r="AH121" s="37">
        <f t="shared" ref="AH121:AI121" si="131">IF(AND(AH51=0,AH101=0),0,IF(OR(AH51=0,AH101=0),1/0,AH51/AH101))</f>
        <v>908.3993297709502</v>
      </c>
      <c r="AI121" s="37">
        <f t="shared" si="131"/>
        <v>699.97271686233933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1305.1279449699052</v>
      </c>
      <c r="C123" s="28">
        <f t="shared" si="132"/>
        <v>1192.4763542562337</v>
      </c>
      <c r="D123" s="28">
        <f t="shared" si="132"/>
        <v>1245.156233877902</v>
      </c>
      <c r="E123" s="28">
        <f t="shared" si="132"/>
        <v>1317.810748065348</v>
      </c>
      <c r="F123" s="28">
        <f t="shared" si="132"/>
        <v>1398.8965606190882</v>
      </c>
      <c r="G123" s="28">
        <f t="shared" si="132"/>
        <v>1277.7563198624248</v>
      </c>
      <c r="H123" s="28">
        <f t="shared" si="132"/>
        <v>1261.9518486672398</v>
      </c>
      <c r="I123" s="28">
        <f t="shared" si="132"/>
        <v>1217.7271711092001</v>
      </c>
      <c r="J123" s="28">
        <f t="shared" si="132"/>
        <v>1231.4153912295785</v>
      </c>
      <c r="K123" s="28">
        <f t="shared" si="132"/>
        <v>1316.671453138435</v>
      </c>
      <c r="L123" s="28">
        <f t="shared" si="132"/>
        <v>1358.8515907136714</v>
      </c>
      <c r="M123" s="28">
        <f t="shared" si="132"/>
        <v>1221.9308684436801</v>
      </c>
      <c r="N123" s="28">
        <f t="shared" si="132"/>
        <v>1184.0068787618227</v>
      </c>
      <c r="O123" s="28">
        <f t="shared" si="132"/>
        <v>1191.3895958727428</v>
      </c>
      <c r="P123" s="28">
        <f t="shared" si="132"/>
        <v>1238.7981083404989</v>
      </c>
      <c r="Q123" s="28">
        <f t="shared" si="132"/>
        <v>1211.3738607050727</v>
      </c>
      <c r="R123" s="28">
        <f t="shared" si="132"/>
        <v>1328.2960447119515</v>
      </c>
      <c r="S123" s="28">
        <f t="shared" si="132"/>
        <v>1345.0917454858125</v>
      </c>
      <c r="T123" s="28">
        <f t="shared" si="132"/>
        <v>1369.3083404987103</v>
      </c>
      <c r="U123" s="28">
        <f t="shared" si="132"/>
        <v>1143.0926053310404</v>
      </c>
      <c r="V123" s="28">
        <f t="shared" si="132"/>
        <v>919.198366294067</v>
      </c>
      <c r="W123" s="28">
        <f t="shared" si="132"/>
        <v>961.30696474634567</v>
      </c>
      <c r="X123" s="28">
        <f t="shared" si="132"/>
        <v>845.28993981083374</v>
      </c>
      <c r="Y123" s="28">
        <f t="shared" si="132"/>
        <v>850.43473774720542</v>
      </c>
      <c r="Z123" s="28">
        <f t="shared" si="132"/>
        <v>957.24651762682686</v>
      </c>
      <c r="AA123" s="28">
        <f t="shared" si="132"/>
        <v>991.11487532244178</v>
      </c>
      <c r="AB123" s="28">
        <f t="shared" si="132"/>
        <v>1068.1665520206363</v>
      </c>
      <c r="AC123" s="28">
        <f t="shared" si="132"/>
        <v>1181.7203783319003</v>
      </c>
      <c r="AD123" s="28">
        <f t="shared" si="132"/>
        <v>1311.5122098022352</v>
      </c>
      <c r="AE123" s="28">
        <f t="shared" si="132"/>
        <v>1355.2780739466893</v>
      </c>
      <c r="AF123" s="28">
        <f t="shared" si="132"/>
        <v>445.99208942390368</v>
      </c>
      <c r="AG123" s="28">
        <f t="shared" si="132"/>
        <v>847.87033533963881</v>
      </c>
      <c r="AH123" s="28">
        <f t="shared" ref="AH123:AI123" si="133">SUM(AH126,AH130)</f>
        <v>1385.5389509888221</v>
      </c>
      <c r="AI123" s="28">
        <f t="shared" si="133"/>
        <v>1484.7844368013759</v>
      </c>
    </row>
    <row r="124" spans="1:35" x14ac:dyDescent="0.25">
      <c r="A124" s="45" t="s">
        <v>3</v>
      </c>
      <c r="B124" s="46">
        <f t="shared" ref="B124:AG124" si="134">SUM(B127,B131)</f>
        <v>495.13224419604472</v>
      </c>
      <c r="C124" s="46">
        <f t="shared" si="134"/>
        <v>486.7583834909716</v>
      </c>
      <c r="D124" s="46">
        <f t="shared" si="134"/>
        <v>508.89226139294919</v>
      </c>
      <c r="E124" s="46">
        <f t="shared" si="134"/>
        <v>534.14780739466892</v>
      </c>
      <c r="F124" s="46">
        <f t="shared" si="134"/>
        <v>468.82347377472058</v>
      </c>
      <c r="G124" s="46">
        <f t="shared" si="134"/>
        <v>405.61530524505588</v>
      </c>
      <c r="H124" s="46">
        <f t="shared" si="134"/>
        <v>426.67669819432507</v>
      </c>
      <c r="I124" s="46">
        <f t="shared" si="134"/>
        <v>409.83809114359417</v>
      </c>
      <c r="J124" s="46">
        <f t="shared" si="134"/>
        <v>383.50051590713667</v>
      </c>
      <c r="K124" s="46">
        <f t="shared" si="134"/>
        <v>364.47884780739463</v>
      </c>
      <c r="L124" s="46">
        <f t="shared" si="134"/>
        <v>523.5764402407566</v>
      </c>
      <c r="M124" s="46">
        <f t="shared" si="134"/>
        <v>445.64110060189159</v>
      </c>
      <c r="N124" s="46">
        <f t="shared" si="134"/>
        <v>407.71711092003437</v>
      </c>
      <c r="O124" s="46">
        <f t="shared" si="134"/>
        <v>389.82037833190032</v>
      </c>
      <c r="P124" s="46">
        <f t="shared" si="134"/>
        <v>413.00275150472913</v>
      </c>
      <c r="Q124" s="46">
        <f t="shared" si="134"/>
        <v>414.01788478073939</v>
      </c>
      <c r="R124" s="46">
        <f t="shared" si="134"/>
        <v>371.89019776440244</v>
      </c>
      <c r="S124" s="46">
        <f t="shared" si="134"/>
        <v>367.61969045571789</v>
      </c>
      <c r="T124" s="46">
        <f t="shared" si="134"/>
        <v>352.86380051590714</v>
      </c>
      <c r="U124" s="46">
        <f t="shared" si="134"/>
        <v>290.65159071367157</v>
      </c>
      <c r="V124" s="46">
        <f t="shared" si="134"/>
        <v>237.24557179707651</v>
      </c>
      <c r="W124" s="46">
        <f t="shared" si="134"/>
        <v>221.84006878761824</v>
      </c>
      <c r="X124" s="46">
        <f t="shared" si="134"/>
        <v>186.95898538263106</v>
      </c>
      <c r="Y124" s="46">
        <f t="shared" si="134"/>
        <v>176.69819432502149</v>
      </c>
      <c r="Z124" s="46">
        <f t="shared" si="134"/>
        <v>179.7792777300086</v>
      </c>
      <c r="AA124" s="46">
        <f t="shared" si="134"/>
        <v>167.43095442820294</v>
      </c>
      <c r="AB124" s="46">
        <f t="shared" si="134"/>
        <v>189.02261392949271</v>
      </c>
      <c r="AC124" s="46">
        <f t="shared" si="134"/>
        <v>195.16302665520209</v>
      </c>
      <c r="AD124" s="46">
        <f t="shared" si="134"/>
        <v>222.15460017196901</v>
      </c>
      <c r="AE124" s="46">
        <f t="shared" si="134"/>
        <v>224.65313843508164</v>
      </c>
      <c r="AF124" s="46">
        <f t="shared" si="134"/>
        <v>90.574290627687006</v>
      </c>
      <c r="AG124" s="46">
        <f t="shared" si="134"/>
        <v>151.39905417024937</v>
      </c>
      <c r="AH124" s="46">
        <f t="shared" ref="AH124:AI124" si="135">SUM(AH127,AH131)</f>
        <v>228.80068787618228</v>
      </c>
      <c r="AI124" s="46">
        <f t="shared" si="135"/>
        <v>281.35356835769562</v>
      </c>
    </row>
    <row r="125" spans="1:35" x14ac:dyDescent="0.25">
      <c r="A125" s="47" t="s">
        <v>46</v>
      </c>
      <c r="B125" s="48">
        <f t="shared" ref="B125:AG125" si="136">SUM(B128:B129,B132:B133)</f>
        <v>809.99570077386056</v>
      </c>
      <c r="C125" s="48">
        <f t="shared" si="136"/>
        <v>705.71797076526195</v>
      </c>
      <c r="D125" s="48">
        <f t="shared" si="136"/>
        <v>736.26397248495277</v>
      </c>
      <c r="E125" s="48">
        <f t="shared" si="136"/>
        <v>783.66294067067918</v>
      </c>
      <c r="F125" s="48">
        <f t="shared" si="136"/>
        <v>930.07308684436782</v>
      </c>
      <c r="G125" s="48">
        <f t="shared" si="136"/>
        <v>872.14101461736891</v>
      </c>
      <c r="H125" s="48">
        <f t="shared" si="136"/>
        <v>835.27515047291467</v>
      </c>
      <c r="I125" s="48">
        <f t="shared" si="136"/>
        <v>807.88907996560602</v>
      </c>
      <c r="J125" s="48">
        <f t="shared" si="136"/>
        <v>847.91487532244196</v>
      </c>
      <c r="K125" s="48">
        <f t="shared" si="136"/>
        <v>952.19260533104045</v>
      </c>
      <c r="L125" s="48">
        <f t="shared" si="136"/>
        <v>835.27515047291479</v>
      </c>
      <c r="M125" s="48">
        <f t="shared" si="136"/>
        <v>776.28976784178849</v>
      </c>
      <c r="N125" s="48">
        <f t="shared" si="136"/>
        <v>776.28976784178838</v>
      </c>
      <c r="O125" s="48">
        <f t="shared" si="136"/>
        <v>801.56921754084249</v>
      </c>
      <c r="P125" s="48">
        <f t="shared" si="136"/>
        <v>825.79535683576967</v>
      </c>
      <c r="Q125" s="48">
        <f t="shared" si="136"/>
        <v>797.35597592433351</v>
      </c>
      <c r="R125" s="48">
        <f t="shared" si="136"/>
        <v>956.40584694754909</v>
      </c>
      <c r="S125" s="48">
        <f t="shared" si="136"/>
        <v>977.47205503009457</v>
      </c>
      <c r="T125" s="48">
        <f t="shared" si="136"/>
        <v>1016.4445399828031</v>
      </c>
      <c r="U125" s="48">
        <f t="shared" si="136"/>
        <v>852.44101461736886</v>
      </c>
      <c r="V125" s="48">
        <f t="shared" si="136"/>
        <v>681.95279449699058</v>
      </c>
      <c r="W125" s="48">
        <f t="shared" si="136"/>
        <v>739.46689595872738</v>
      </c>
      <c r="X125" s="48">
        <f t="shared" si="136"/>
        <v>658.33095442820274</v>
      </c>
      <c r="Y125" s="48">
        <f t="shared" si="136"/>
        <v>673.7365434221839</v>
      </c>
      <c r="Z125" s="48">
        <f t="shared" si="136"/>
        <v>777.46723989681834</v>
      </c>
      <c r="AA125" s="48">
        <f t="shared" si="136"/>
        <v>823.6839208942389</v>
      </c>
      <c r="AB125" s="48">
        <f t="shared" si="136"/>
        <v>879.14393809114358</v>
      </c>
      <c r="AC125" s="48">
        <f t="shared" si="136"/>
        <v>986.5573516766982</v>
      </c>
      <c r="AD125" s="48">
        <f t="shared" si="136"/>
        <v>1089.3576096302663</v>
      </c>
      <c r="AE125" s="48">
        <f t="shared" si="136"/>
        <v>1130.6249355116079</v>
      </c>
      <c r="AF125" s="48">
        <f t="shared" si="136"/>
        <v>355.41779879621669</v>
      </c>
      <c r="AG125" s="48">
        <f t="shared" si="136"/>
        <v>696.4712811693895</v>
      </c>
      <c r="AH125" s="48">
        <f t="shared" ref="AH125:AI125" si="137">SUM(AH128:AH129,AH132:AH133)</f>
        <v>1156.73826311264</v>
      </c>
      <c r="AI125" s="48">
        <f t="shared" si="137"/>
        <v>1203.4308684436801</v>
      </c>
    </row>
    <row r="126" spans="1:35" x14ac:dyDescent="0.25">
      <c r="A126" s="3" t="s">
        <v>2</v>
      </c>
      <c r="B126" s="8">
        <f t="shared" ref="B126:AG126" si="138">SUM(B127:B129)</f>
        <v>1272.4184696995583</v>
      </c>
      <c r="C126" s="8">
        <f t="shared" si="138"/>
        <v>1162.139744640413</v>
      </c>
      <c r="D126" s="8">
        <f t="shared" si="138"/>
        <v>1213.7462473379369</v>
      </c>
      <c r="E126" s="8">
        <f t="shared" si="138"/>
        <v>1285.1471025886244</v>
      </c>
      <c r="F126" s="8">
        <f t="shared" si="138"/>
        <v>1365.5824163410166</v>
      </c>
      <c r="G126" s="8">
        <f t="shared" si="138"/>
        <v>1247.5949480417219</v>
      </c>
      <c r="H126" s="8">
        <f t="shared" si="138"/>
        <v>1231.9273206868147</v>
      </c>
      <c r="I126" s="8">
        <f t="shared" si="138"/>
        <v>1188.992841213932</v>
      </c>
      <c r="J126" s="8">
        <f t="shared" si="138"/>
        <v>1202.3474923080553</v>
      </c>
      <c r="K126" s="8">
        <f t="shared" si="138"/>
        <v>1286.6322715035594</v>
      </c>
      <c r="L126" s="8">
        <f t="shared" si="138"/>
        <v>1324.9533492648623</v>
      </c>
      <c r="M126" s="8">
        <f t="shared" si="138"/>
        <v>1184.9345322435697</v>
      </c>
      <c r="N126" s="8">
        <f t="shared" si="138"/>
        <v>1148.2038863655655</v>
      </c>
      <c r="O126" s="8">
        <f t="shared" si="138"/>
        <v>1161.1072829871368</v>
      </c>
      <c r="P126" s="8">
        <f t="shared" si="138"/>
        <v>1218.7372873479896</v>
      </c>
      <c r="Q126" s="8">
        <f t="shared" si="138"/>
        <v>1191.6539255285443</v>
      </c>
      <c r="R126" s="8">
        <f t="shared" si="138"/>
        <v>1305.0724838300307</v>
      </c>
      <c r="S126" s="8">
        <f t="shared" si="138"/>
        <v>1324.876505619967</v>
      </c>
      <c r="T126" s="8">
        <f t="shared" si="138"/>
        <v>1347.2338717143759</v>
      </c>
      <c r="U126" s="8">
        <f t="shared" si="138"/>
        <v>1127.0520790789146</v>
      </c>
      <c r="V126" s="8">
        <f t="shared" si="138"/>
        <v>906.67854510906318</v>
      </c>
      <c r="W126" s="8">
        <f t="shared" si="138"/>
        <v>948.94136015858703</v>
      </c>
      <c r="X126" s="8">
        <f t="shared" si="138"/>
        <v>834.66156304464971</v>
      </c>
      <c r="Y126" s="8">
        <f t="shared" si="138"/>
        <v>840.3085518133737</v>
      </c>
      <c r="Z126" s="8">
        <f t="shared" si="138"/>
        <v>949.12783395568943</v>
      </c>
      <c r="AA126" s="8">
        <f t="shared" si="138"/>
        <v>983.49721665643801</v>
      </c>
      <c r="AB126" s="8">
        <f t="shared" si="138"/>
        <v>1060.7184519949772</v>
      </c>
      <c r="AC126" s="8">
        <f t="shared" si="138"/>
        <v>1174.3105165725624</v>
      </c>
      <c r="AD126" s="8">
        <f t="shared" si="138"/>
        <v>1301.1957327101377</v>
      </c>
      <c r="AE126" s="8">
        <f t="shared" si="138"/>
        <v>1345.2637769090557</v>
      </c>
      <c r="AF126" s="8">
        <f t="shared" si="138"/>
        <v>438.96492814551721</v>
      </c>
      <c r="AG126" s="8">
        <f t="shared" si="138"/>
        <v>839.51565625209446</v>
      </c>
      <c r="AH126" s="8">
        <f t="shared" ref="AH126:AI126" si="139">SUM(AH127:AH129)</f>
        <v>1377.07672005429</v>
      </c>
      <c r="AI126" s="8">
        <f t="shared" si="139"/>
        <v>1477.1717190020481</v>
      </c>
    </row>
    <row r="127" spans="1:35" x14ac:dyDescent="0.25">
      <c r="A127" s="32" t="s">
        <v>3</v>
      </c>
      <c r="B127" s="49">
        <v>479.60764841060484</v>
      </c>
      <c r="C127" s="49">
        <v>471.39559495757806</v>
      </c>
      <c r="D127" s="49">
        <v>493.12263697566846</v>
      </c>
      <c r="E127" s="49">
        <v>517.77974356149434</v>
      </c>
      <c r="F127" s="49">
        <v>454.80520807610856</v>
      </c>
      <c r="G127" s="49">
        <v>393.58225524366395</v>
      </c>
      <c r="H127" s="49">
        <v>413.98924409966531</v>
      </c>
      <c r="I127" s="49">
        <v>397.85787802800269</v>
      </c>
      <c r="J127" s="49">
        <v>372.19301216855138</v>
      </c>
      <c r="K127" s="49">
        <v>354.01057236061126</v>
      </c>
      <c r="L127" s="49">
        <v>507.78469107467771</v>
      </c>
      <c r="M127" s="49">
        <v>429.05997316269395</v>
      </c>
      <c r="N127" s="49">
        <v>391.95348172725431</v>
      </c>
      <c r="O127" s="49">
        <v>376.75398176740214</v>
      </c>
      <c r="P127" s="49">
        <v>405.60303071247887</v>
      </c>
      <c r="Q127" s="49">
        <v>406.72328136423977</v>
      </c>
      <c r="R127" s="49">
        <v>365.37877180743044</v>
      </c>
      <c r="S127" s="49">
        <v>362.39887626665097</v>
      </c>
      <c r="T127" s="49">
        <v>347.17397269078594</v>
      </c>
      <c r="U127" s="49">
        <v>287.18619709710464</v>
      </c>
      <c r="V127" s="49">
        <v>234.45638596924061</v>
      </c>
      <c r="W127" s="49">
        <v>219.56811103647067</v>
      </c>
      <c r="X127" s="49">
        <v>185.27215132428353</v>
      </c>
      <c r="Y127" s="49">
        <v>175.09210204889413</v>
      </c>
      <c r="Z127" s="49">
        <v>178.78135559097163</v>
      </c>
      <c r="AA127" s="49">
        <v>166.6257362633113</v>
      </c>
      <c r="AB127" s="49">
        <v>188.30235730190117</v>
      </c>
      <c r="AC127" s="49">
        <v>194.65952058302594</v>
      </c>
      <c r="AD127" s="49">
        <v>221.13384967654437</v>
      </c>
      <c r="AE127" s="49">
        <v>223.76444346776836</v>
      </c>
      <c r="AF127" s="49">
        <v>90.198796814516228</v>
      </c>
      <c r="AG127" s="49">
        <v>150.88709740334011</v>
      </c>
      <c r="AH127" s="49">
        <v>228.13484885785971</v>
      </c>
      <c r="AI127" s="49">
        <v>280.50088046698488</v>
      </c>
    </row>
    <row r="128" spans="1:35" x14ac:dyDescent="0.25">
      <c r="A128" s="32" t="s">
        <v>88</v>
      </c>
      <c r="B128" s="49">
        <v>442.0829243358732</v>
      </c>
      <c r="C128" s="49">
        <v>385.16949989351195</v>
      </c>
      <c r="D128" s="49">
        <v>401.83354483220472</v>
      </c>
      <c r="E128" s="49">
        <v>427.89512451843711</v>
      </c>
      <c r="F128" s="49">
        <v>507.86951835395212</v>
      </c>
      <c r="G128" s="49">
        <v>476.21532708292767</v>
      </c>
      <c r="H128" s="49">
        <v>456.10051789343805</v>
      </c>
      <c r="I128" s="49">
        <v>441.15349803155607</v>
      </c>
      <c r="J128" s="49">
        <v>462.91233633555328</v>
      </c>
      <c r="K128" s="49">
        <v>520.05005432253017</v>
      </c>
      <c r="L128" s="49">
        <v>455.67253364631642</v>
      </c>
      <c r="M128" s="49">
        <v>421.49051613259553</v>
      </c>
      <c r="N128" s="49">
        <v>421.70221462630082</v>
      </c>
      <c r="O128" s="49">
        <v>437.37666828186855</v>
      </c>
      <c r="P128" s="49">
        <v>454.30966375613491</v>
      </c>
      <c r="Q128" s="49">
        <v>443.41761257890346</v>
      </c>
      <c r="R128" s="49">
        <v>534.58158763071174</v>
      </c>
      <c r="S128" s="49">
        <v>557.11185412233272</v>
      </c>
      <c r="T128" s="49">
        <v>575.6245099147111</v>
      </c>
      <c r="U128" s="49">
        <v>478.20323311960607</v>
      </c>
      <c r="V128" s="49">
        <v>390.67189903411577</v>
      </c>
      <c r="W128" s="49">
        <v>419.1143477490038</v>
      </c>
      <c r="X128" s="49">
        <v>370.60241651491583</v>
      </c>
      <c r="Y128" s="49">
        <v>378.78110412738096</v>
      </c>
      <c r="Z128" s="49">
        <v>424.73000354154021</v>
      </c>
      <c r="AA128" s="49">
        <v>449.32521314733543</v>
      </c>
      <c r="AB128" s="49">
        <v>484.84967660935831</v>
      </c>
      <c r="AC128" s="49">
        <v>545.65259923762335</v>
      </c>
      <c r="AD128" s="49">
        <v>587.09072772237027</v>
      </c>
      <c r="AE128" s="49">
        <v>590.43424882166232</v>
      </c>
      <c r="AF128" s="49">
        <v>221.23392269396169</v>
      </c>
      <c r="AG128" s="49">
        <v>438.8535126380936</v>
      </c>
      <c r="AH128" s="49">
        <v>638.11972131733796</v>
      </c>
      <c r="AI128" s="49">
        <v>628.2198867198199</v>
      </c>
    </row>
    <row r="129" spans="1:35" x14ac:dyDescent="0.25">
      <c r="A129" s="32" t="s">
        <v>89</v>
      </c>
      <c r="B129" s="49">
        <v>350.72789695308023</v>
      </c>
      <c r="C129" s="49">
        <v>305.57464978932313</v>
      </c>
      <c r="D129" s="49">
        <v>318.79006553006366</v>
      </c>
      <c r="E129" s="49">
        <v>339.47223450869308</v>
      </c>
      <c r="F129" s="49">
        <v>402.90768991095604</v>
      </c>
      <c r="G129" s="49">
        <v>377.79736571513024</v>
      </c>
      <c r="H129" s="49">
        <v>361.83755869371129</v>
      </c>
      <c r="I129" s="49">
        <v>349.98146515437327</v>
      </c>
      <c r="J129" s="49">
        <v>367.24214380395068</v>
      </c>
      <c r="K129" s="49">
        <v>412.57164482041799</v>
      </c>
      <c r="L129" s="49">
        <v>361.49612454386806</v>
      </c>
      <c r="M129" s="49">
        <v>334.38404294828013</v>
      </c>
      <c r="N129" s="49">
        <v>334.54819001201037</v>
      </c>
      <c r="O129" s="49">
        <v>346.97663293786604</v>
      </c>
      <c r="P129" s="49">
        <v>358.82459287937576</v>
      </c>
      <c r="Q129" s="49">
        <v>341.51303158540111</v>
      </c>
      <c r="R129" s="49">
        <v>405.11212439188847</v>
      </c>
      <c r="S129" s="49">
        <v>405.36577523098333</v>
      </c>
      <c r="T129" s="49">
        <v>424.43538910887889</v>
      </c>
      <c r="U129" s="49">
        <v>361.66264886220404</v>
      </c>
      <c r="V129" s="49">
        <v>281.55026010570685</v>
      </c>
      <c r="W129" s="49">
        <v>310.25890137311256</v>
      </c>
      <c r="X129" s="49">
        <v>278.78699520545035</v>
      </c>
      <c r="Y129" s="49">
        <v>286.43534563709858</v>
      </c>
      <c r="Z129" s="49">
        <v>345.61647482317755</v>
      </c>
      <c r="AA129" s="49">
        <v>367.54626724579134</v>
      </c>
      <c r="AB129" s="49">
        <v>387.56641808371774</v>
      </c>
      <c r="AC129" s="49">
        <v>433.99839675191311</v>
      </c>
      <c r="AD129" s="49">
        <v>492.97115531122301</v>
      </c>
      <c r="AE129" s="49">
        <v>531.06508461962505</v>
      </c>
      <c r="AF129" s="49">
        <v>127.5322086370393</v>
      </c>
      <c r="AG129" s="49">
        <v>249.77504621066075</v>
      </c>
      <c r="AH129" s="49">
        <v>510.82214987909231</v>
      </c>
      <c r="AI129" s="49">
        <v>568.45095181524334</v>
      </c>
    </row>
    <row r="130" spans="1:35" x14ac:dyDescent="0.25">
      <c r="A130" s="5" t="s">
        <v>1</v>
      </c>
      <c r="B130" s="9">
        <f t="shared" ref="B130:AG130" si="140">SUM(B131:B133)</f>
        <v>32.709475270346985</v>
      </c>
      <c r="C130" s="9">
        <f t="shared" si="140"/>
        <v>30.336609615820521</v>
      </c>
      <c r="D130" s="9">
        <f t="shared" si="140"/>
        <v>31.40998653996504</v>
      </c>
      <c r="E130" s="9">
        <f t="shared" si="140"/>
        <v>32.663645476723623</v>
      </c>
      <c r="F130" s="9">
        <f t="shared" si="140"/>
        <v>33.314144278071623</v>
      </c>
      <c r="G130" s="9">
        <f t="shared" si="140"/>
        <v>30.161371820702868</v>
      </c>
      <c r="H130" s="9">
        <f t="shared" si="140"/>
        <v>30.024527980425162</v>
      </c>
      <c r="I130" s="9">
        <f t="shared" si="140"/>
        <v>28.73432989526809</v>
      </c>
      <c r="J130" s="9">
        <f t="shared" si="140"/>
        <v>29.067898921523344</v>
      </c>
      <c r="K130" s="9">
        <f t="shared" si="140"/>
        <v>30.039181634875597</v>
      </c>
      <c r="L130" s="9">
        <f t="shared" si="140"/>
        <v>33.898241448809138</v>
      </c>
      <c r="M130" s="9">
        <f t="shared" si="140"/>
        <v>36.996336200110463</v>
      </c>
      <c r="N130" s="9">
        <f t="shared" si="140"/>
        <v>35.802992396257245</v>
      </c>
      <c r="O130" s="9">
        <f t="shared" si="140"/>
        <v>30.28231288560605</v>
      </c>
      <c r="P130" s="9">
        <f t="shared" si="140"/>
        <v>20.060820992509321</v>
      </c>
      <c r="Q130" s="9">
        <f t="shared" si="140"/>
        <v>19.719935176528562</v>
      </c>
      <c r="R130" s="9">
        <f t="shared" si="140"/>
        <v>23.22356088192079</v>
      </c>
      <c r="S130" s="9">
        <f t="shared" si="140"/>
        <v>20.215239865845469</v>
      </c>
      <c r="T130" s="9">
        <f t="shared" si="140"/>
        <v>22.0744687843343</v>
      </c>
      <c r="U130" s="9">
        <f t="shared" si="140"/>
        <v>16.040526252125687</v>
      </c>
      <c r="V130" s="9">
        <f t="shared" si="140"/>
        <v>12.519821185003773</v>
      </c>
      <c r="W130" s="9">
        <f t="shared" si="140"/>
        <v>12.36560458775859</v>
      </c>
      <c r="X130" s="9">
        <f t="shared" si="140"/>
        <v>10.628376766184072</v>
      </c>
      <c r="Y130" s="9">
        <f t="shared" si="140"/>
        <v>10.126185933831721</v>
      </c>
      <c r="Z130" s="9">
        <f t="shared" si="140"/>
        <v>8.1186836711374699</v>
      </c>
      <c r="AA130" s="9">
        <f t="shared" si="140"/>
        <v>7.6176586660037131</v>
      </c>
      <c r="AB130" s="9">
        <f t="shared" si="140"/>
        <v>7.4481000256591123</v>
      </c>
      <c r="AC130" s="9">
        <f t="shared" si="140"/>
        <v>7.4098617593379617</v>
      </c>
      <c r="AD130" s="9">
        <f t="shared" si="140"/>
        <v>10.31647709209755</v>
      </c>
      <c r="AE130" s="9">
        <f t="shared" si="140"/>
        <v>10.014297037633657</v>
      </c>
      <c r="AF130" s="9">
        <f t="shared" si="140"/>
        <v>7.0271612783864628</v>
      </c>
      <c r="AG130" s="9">
        <f t="shared" si="140"/>
        <v>8.3546790875443566</v>
      </c>
      <c r="AH130" s="9">
        <f t="shared" ref="AH130:AI130" si="141">SUM(AH131:AH133)</f>
        <v>8.4622309345320392</v>
      </c>
      <c r="AI130" s="9">
        <f t="shared" si="141"/>
        <v>7.6127177993277018</v>
      </c>
    </row>
    <row r="131" spans="1:35" x14ac:dyDescent="0.25">
      <c r="A131" s="34" t="s">
        <v>3</v>
      </c>
      <c r="B131" s="50">
        <v>15.52459578543988</v>
      </c>
      <c r="C131" s="50">
        <v>15.362788533393566</v>
      </c>
      <c r="D131" s="50">
        <v>15.76962441728074</v>
      </c>
      <c r="E131" s="50">
        <v>16.368063833174631</v>
      </c>
      <c r="F131" s="50">
        <v>14.01826569861203</v>
      </c>
      <c r="G131" s="50">
        <v>12.033050001391945</v>
      </c>
      <c r="H131" s="50">
        <v>12.687454094659754</v>
      </c>
      <c r="I131" s="50">
        <v>11.980213115591472</v>
      </c>
      <c r="J131" s="50">
        <v>11.307503738585323</v>
      </c>
      <c r="K131" s="50">
        <v>10.468275446783368</v>
      </c>
      <c r="L131" s="50">
        <v>15.791749166078899</v>
      </c>
      <c r="M131" s="50">
        <v>16.581127439197633</v>
      </c>
      <c r="N131" s="50">
        <v>15.763629192780035</v>
      </c>
      <c r="O131" s="50">
        <v>13.066396564498159</v>
      </c>
      <c r="P131" s="50">
        <v>7.3997207922502888</v>
      </c>
      <c r="Q131" s="50">
        <v>7.294603416499605</v>
      </c>
      <c r="R131" s="50">
        <v>6.5114259569719914</v>
      </c>
      <c r="S131" s="50">
        <v>5.2208141890669379</v>
      </c>
      <c r="T131" s="50">
        <v>5.689827825121224</v>
      </c>
      <c r="U131" s="50">
        <v>3.4653936165669132</v>
      </c>
      <c r="V131" s="50">
        <v>2.7891858278358899</v>
      </c>
      <c r="W131" s="50">
        <v>2.2719577511475815</v>
      </c>
      <c r="X131" s="50">
        <v>1.6868340583475179</v>
      </c>
      <c r="Y131" s="50">
        <v>1.6060922761273664</v>
      </c>
      <c r="Z131" s="50">
        <v>0.99792213903697879</v>
      </c>
      <c r="AA131" s="50">
        <v>0.80521816489164189</v>
      </c>
      <c r="AB131" s="50">
        <v>0.72025662759153297</v>
      </c>
      <c r="AC131" s="50">
        <v>0.50350607217615961</v>
      </c>
      <c r="AD131" s="50">
        <v>1.0207504954246427</v>
      </c>
      <c r="AE131" s="50">
        <v>0.8886949673132819</v>
      </c>
      <c r="AF131" s="50">
        <v>0.37549381317078229</v>
      </c>
      <c r="AG131" s="50">
        <v>0.51195676690925074</v>
      </c>
      <c r="AH131" s="50">
        <v>0.6658390183225672</v>
      </c>
      <c r="AI131" s="50">
        <v>0.85268789071074613</v>
      </c>
    </row>
    <row r="132" spans="1:35" x14ac:dyDescent="0.25">
      <c r="A132" s="34" t="s">
        <v>88</v>
      </c>
      <c r="B132" s="50">
        <v>10.925056283432767</v>
      </c>
      <c r="C132" s="50">
        <v>9.511514067492767</v>
      </c>
      <c r="D132" s="50">
        <v>9.9303421488130112</v>
      </c>
      <c r="E132" s="50">
        <v>10.359948097488534</v>
      </c>
      <c r="F132" s="50">
        <v>12.258619757973698</v>
      </c>
      <c r="G132" s="50">
        <v>11.499550109337218</v>
      </c>
      <c r="H132" s="50">
        <v>11.013967590151346</v>
      </c>
      <c r="I132" s="50">
        <v>10.65097498311326</v>
      </c>
      <c r="J132" s="50">
        <v>11.226534513874286</v>
      </c>
      <c r="K132" s="50">
        <v>12.308034891212355</v>
      </c>
      <c r="L132" s="50">
        <v>11.485806991501892</v>
      </c>
      <c r="M132" s="50">
        <v>13.183665942261305</v>
      </c>
      <c r="N132" s="50">
        <v>12.90231576243904</v>
      </c>
      <c r="O132" s="50">
        <v>10.801479973304929</v>
      </c>
      <c r="P132" s="50">
        <v>8.4805094032475203</v>
      </c>
      <c r="Q132" s="50">
        <v>8.3698817816281981</v>
      </c>
      <c r="R132" s="50">
        <v>10.318897236752161</v>
      </c>
      <c r="S132" s="50">
        <v>10.312125918874068</v>
      </c>
      <c r="T132" s="50">
        <v>11.228851097679803</v>
      </c>
      <c r="U132" s="50">
        <v>8.9494122927406288</v>
      </c>
      <c r="V132" s="50">
        <v>7.4004580244990974</v>
      </c>
      <c r="W132" s="50">
        <v>7.2711678398121187</v>
      </c>
      <c r="X132" s="50">
        <v>6.3516121253008464</v>
      </c>
      <c r="Y132" s="50">
        <v>6.0776053698362063</v>
      </c>
      <c r="Z132" s="50">
        <v>4.6792633814249704</v>
      </c>
      <c r="AA132" s="50">
        <v>4.5772235218682154</v>
      </c>
      <c r="AB132" s="50">
        <v>4.3182505883232887</v>
      </c>
      <c r="AC132" s="50">
        <v>4.4942336502085851</v>
      </c>
      <c r="AD132" s="50">
        <v>5.6982013495885804</v>
      </c>
      <c r="AE132" s="50">
        <v>5.8774152765850323</v>
      </c>
      <c r="AF132" s="50">
        <v>4.9152140083126126</v>
      </c>
      <c r="AG132" s="50">
        <v>5.5767037895361282</v>
      </c>
      <c r="AH132" s="50">
        <v>5.1586638154505104</v>
      </c>
      <c r="AI132" s="50">
        <v>4.3417128546255386</v>
      </c>
    </row>
    <row r="133" spans="1:35" x14ac:dyDescent="0.25">
      <c r="A133" s="36" t="s">
        <v>89</v>
      </c>
      <c r="B133" s="48">
        <v>6.2598232014743385</v>
      </c>
      <c r="C133" s="48">
        <v>5.4623070149341917</v>
      </c>
      <c r="D133" s="48">
        <v>5.710019973871292</v>
      </c>
      <c r="E133" s="48">
        <v>5.9356335460604601</v>
      </c>
      <c r="F133" s="48">
        <v>7.0372588214858993</v>
      </c>
      <c r="G133" s="48">
        <v>6.6287717099737069</v>
      </c>
      <c r="H133" s="48">
        <v>6.3231062956140622</v>
      </c>
      <c r="I133" s="48">
        <v>6.1031417965633556</v>
      </c>
      <c r="J133" s="48">
        <v>6.5338606690637357</v>
      </c>
      <c r="K133" s="48">
        <v>7.2628712968798723</v>
      </c>
      <c r="L133" s="48">
        <v>6.6206852912283507</v>
      </c>
      <c r="M133" s="48">
        <v>7.2315428186515227</v>
      </c>
      <c r="N133" s="48">
        <v>7.137047441038173</v>
      </c>
      <c r="O133" s="48">
        <v>6.4144363478029618</v>
      </c>
      <c r="P133" s="48">
        <v>4.1805907970115133</v>
      </c>
      <c r="Q133" s="48">
        <v>4.0554499784007589</v>
      </c>
      <c r="R133" s="48">
        <v>6.3932376881966402</v>
      </c>
      <c r="S133" s="48">
        <v>4.682299757904465</v>
      </c>
      <c r="T133" s="48">
        <v>5.15578986153327</v>
      </c>
      <c r="U133" s="48">
        <v>3.6257203428181448</v>
      </c>
      <c r="V133" s="48">
        <v>2.3301773326687854</v>
      </c>
      <c r="W133" s="48">
        <v>2.8224789967988899</v>
      </c>
      <c r="X133" s="48">
        <v>2.5899305825357075</v>
      </c>
      <c r="Y133" s="48">
        <v>2.4424882878681471</v>
      </c>
      <c r="Z133" s="48">
        <v>2.4414981506755216</v>
      </c>
      <c r="AA133" s="48">
        <v>2.2352169792438557</v>
      </c>
      <c r="AB133" s="48">
        <v>2.4095928097442911</v>
      </c>
      <c r="AC133" s="48">
        <v>2.4121220369532166</v>
      </c>
      <c r="AD133" s="48">
        <v>3.5975252470843282</v>
      </c>
      <c r="AE133" s="48">
        <v>3.2481867937353419</v>
      </c>
      <c r="AF133" s="48">
        <v>1.7364534569030683</v>
      </c>
      <c r="AG133" s="48">
        <v>2.266018531098978</v>
      </c>
      <c r="AH133" s="48">
        <v>2.6377281007589617</v>
      </c>
      <c r="AI133" s="48">
        <v>2.4183170539914167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553.69230116253698</v>
      </c>
      <c r="C135" s="26">
        <f t="shared" si="142"/>
        <v>568.56245739376766</v>
      </c>
      <c r="D135" s="26">
        <f t="shared" si="142"/>
        <v>568.32289854372709</v>
      </c>
      <c r="E135" s="26">
        <f t="shared" si="142"/>
        <v>566.16172724772855</v>
      </c>
      <c r="F135" s="26">
        <f t="shared" si="142"/>
        <v>522.01582847005113</v>
      </c>
      <c r="G135" s="26">
        <f t="shared" si="142"/>
        <v>506.1139496730969</v>
      </c>
      <c r="H135" s="26">
        <f t="shared" si="142"/>
        <v>513.85790099796782</v>
      </c>
      <c r="I135" s="26">
        <f t="shared" si="142"/>
        <v>512.76698916100474</v>
      </c>
      <c r="J135" s="26">
        <f t="shared" si="142"/>
        <v>502.19519042418045</v>
      </c>
      <c r="K135" s="26">
        <f t="shared" si="142"/>
        <v>488.8421159409649</v>
      </c>
      <c r="L135" s="26">
        <f t="shared" si="142"/>
        <v>541.59399804618261</v>
      </c>
      <c r="M135" s="26">
        <f t="shared" si="142"/>
        <v>519.12037058282647</v>
      </c>
      <c r="N135" s="26">
        <f t="shared" si="142"/>
        <v>510.33014048280683</v>
      </c>
      <c r="O135" s="26">
        <f t="shared" si="142"/>
        <v>505.36818097844343</v>
      </c>
      <c r="P135" s="26">
        <f t="shared" si="142"/>
        <v>488.1896199849661</v>
      </c>
      <c r="Q135" s="26">
        <f t="shared" si="142"/>
        <v>493.00895035852557</v>
      </c>
      <c r="R135" s="26">
        <f t="shared" si="142"/>
        <v>504.62376537570935</v>
      </c>
      <c r="S135" s="26">
        <f t="shared" si="142"/>
        <v>483.53789624728097</v>
      </c>
      <c r="T135" s="26">
        <f t="shared" si="142"/>
        <v>506.53561888916181</v>
      </c>
      <c r="U135" s="26">
        <f t="shared" si="142"/>
        <v>436.59720651857936</v>
      </c>
      <c r="V135" s="26">
        <f t="shared" si="142"/>
        <v>367.25773657638081</v>
      </c>
      <c r="W135" s="26">
        <f t="shared" si="142"/>
        <v>383.62215480244885</v>
      </c>
      <c r="X135" s="26">
        <f t="shared" si="142"/>
        <v>368.9171032635391</v>
      </c>
      <c r="Y135" s="26">
        <f t="shared" si="142"/>
        <v>365.58398174590263</v>
      </c>
      <c r="Z135" s="26">
        <f t="shared" si="142"/>
        <v>361.29689170621282</v>
      </c>
      <c r="AA135" s="26">
        <f t="shared" si="142"/>
        <v>358.54635249961467</v>
      </c>
      <c r="AB135" s="26">
        <f t="shared" si="142"/>
        <v>360.25618665269542</v>
      </c>
      <c r="AC135" s="26">
        <f t="shared" si="142"/>
        <v>368.87547556988739</v>
      </c>
      <c r="AD135" s="26">
        <f t="shared" si="142"/>
        <v>374.46310171634002</v>
      </c>
      <c r="AE135" s="26">
        <f t="shared" si="142"/>
        <v>377.55323998637982</v>
      </c>
      <c r="AF135" s="26">
        <f t="shared" si="142"/>
        <v>313.01790998491578</v>
      </c>
      <c r="AG135" s="26">
        <f t="shared" si="142"/>
        <v>329.61864575097007</v>
      </c>
      <c r="AH135" s="26">
        <f t="shared" ref="AH135:AI135" si="143">IF(AND(AH23=0,AH123=0),0,IF(OR(AH23=0,AH123=0),1/0,100*AH123/AH23))</f>
        <v>362.60449766389394</v>
      </c>
      <c r="AI135" s="26">
        <f t="shared" si="143"/>
        <v>387.06137296988123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552.82315574134941</v>
      </c>
      <c r="C136" s="10">
        <f t="shared" si="144"/>
        <v>567.55987342538981</v>
      </c>
      <c r="D136" s="10">
        <f t="shared" si="144"/>
        <v>567.40254778309475</v>
      </c>
      <c r="E136" s="10">
        <f t="shared" si="144"/>
        <v>565.23303170609597</v>
      </c>
      <c r="F136" s="10">
        <f t="shared" si="144"/>
        <v>521.4677156328413</v>
      </c>
      <c r="G136" s="10">
        <f t="shared" si="144"/>
        <v>505.70343829210873</v>
      </c>
      <c r="H136" s="10">
        <f t="shared" si="144"/>
        <v>513.39142550557222</v>
      </c>
      <c r="I136" s="10">
        <f t="shared" si="144"/>
        <v>512.34821999361316</v>
      </c>
      <c r="J136" s="10">
        <f t="shared" si="144"/>
        <v>501.83106984173565</v>
      </c>
      <c r="K136" s="10">
        <f t="shared" si="144"/>
        <v>488.58263794474163</v>
      </c>
      <c r="L136" s="10">
        <f t="shared" si="144"/>
        <v>540.99801670111992</v>
      </c>
      <c r="M136" s="10">
        <f t="shared" si="144"/>
        <v>518.479827028459</v>
      </c>
      <c r="N136" s="10">
        <f t="shared" si="144"/>
        <v>509.56384530543693</v>
      </c>
      <c r="O136" s="10">
        <f t="shared" si="144"/>
        <v>504.67258294954888</v>
      </c>
      <c r="P136" s="10">
        <f t="shared" si="144"/>
        <v>488.29000487022586</v>
      </c>
      <c r="Q136" s="10">
        <f t="shared" si="144"/>
        <v>493.12618318610282</v>
      </c>
      <c r="R136" s="10">
        <f t="shared" si="144"/>
        <v>504.86601078786418</v>
      </c>
      <c r="S136" s="10">
        <f t="shared" si="144"/>
        <v>483.89774029155092</v>
      </c>
      <c r="T136" s="10">
        <f t="shared" si="144"/>
        <v>506.82097723959396</v>
      </c>
      <c r="U136" s="10">
        <f t="shared" si="144"/>
        <v>436.99147089177984</v>
      </c>
      <c r="V136" s="10">
        <f t="shared" si="144"/>
        <v>367.50500419407155</v>
      </c>
      <c r="W136" s="10">
        <f t="shared" si="144"/>
        <v>383.84861752785133</v>
      </c>
      <c r="X136" s="10">
        <f t="shared" si="144"/>
        <v>369.05355180239928</v>
      </c>
      <c r="Y136" s="10">
        <f t="shared" si="144"/>
        <v>365.622703243096</v>
      </c>
      <c r="Z136" s="10">
        <f t="shared" si="144"/>
        <v>361.39057950281756</v>
      </c>
      <c r="AA136" s="10">
        <f t="shared" si="144"/>
        <v>358.6823906764381</v>
      </c>
      <c r="AB136" s="10">
        <f t="shared" si="144"/>
        <v>360.38964797932255</v>
      </c>
      <c r="AC136" s="10">
        <f t="shared" si="144"/>
        <v>369.05305090087739</v>
      </c>
      <c r="AD136" s="10">
        <f t="shared" si="144"/>
        <v>374.72594404670258</v>
      </c>
      <c r="AE136" s="10">
        <f t="shared" si="144"/>
        <v>377.86640634884537</v>
      </c>
      <c r="AF136" s="10">
        <f t="shared" si="144"/>
        <v>313.38398312223069</v>
      </c>
      <c r="AG136" s="10">
        <f t="shared" si="144"/>
        <v>330.13460508884157</v>
      </c>
      <c r="AH136" s="10">
        <f t="shared" ref="AH136:AI136" si="145">IF(AND(AH24=0,AH126=0),0,IF(OR(AH24=0,AH126=0),1/0,100*AH126/AH24))</f>
        <v>363.06563597473826</v>
      </c>
      <c r="AI136" s="10">
        <f t="shared" si="145"/>
        <v>387.4747345401604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1334.1417340378007</v>
      </c>
      <c r="C137" s="41">
        <f t="shared" si="146"/>
        <v>1332.5283135042305</v>
      </c>
      <c r="D137" s="41">
        <f t="shared" si="146"/>
        <v>1331.9902549642343</v>
      </c>
      <c r="E137" s="41">
        <f t="shared" si="146"/>
        <v>1331.1340142353722</v>
      </c>
      <c r="F137" s="41">
        <f t="shared" si="146"/>
        <v>1197.7353638257393</v>
      </c>
      <c r="G137" s="41">
        <f t="shared" si="146"/>
        <v>1077.1440639103912</v>
      </c>
      <c r="H137" s="41">
        <f t="shared" si="146"/>
        <v>1075.9887440585917</v>
      </c>
      <c r="I137" s="41">
        <f t="shared" si="146"/>
        <v>1075.4761994677135</v>
      </c>
      <c r="J137" s="41">
        <f t="shared" si="146"/>
        <v>1074.1208583114953</v>
      </c>
      <c r="K137" s="41">
        <f t="shared" si="146"/>
        <v>1073.8881908519879</v>
      </c>
      <c r="L137" s="41">
        <f t="shared" si="146"/>
        <v>1191.4313750563579</v>
      </c>
      <c r="M137" s="41">
        <f t="shared" si="146"/>
        <v>1063.4347772925196</v>
      </c>
      <c r="N137" s="41">
        <f t="shared" si="146"/>
        <v>1060.7701845287793</v>
      </c>
      <c r="O137" s="41">
        <f t="shared" si="146"/>
        <v>1065.3812702410598</v>
      </c>
      <c r="P137" s="41">
        <f t="shared" si="146"/>
        <v>1007.7500507271477</v>
      </c>
      <c r="Q137" s="41">
        <f t="shared" si="146"/>
        <v>1054.5044262174147</v>
      </c>
      <c r="R137" s="41">
        <f t="shared" si="146"/>
        <v>914.45291468443145</v>
      </c>
      <c r="S137" s="41">
        <f t="shared" si="146"/>
        <v>890.7199653959766</v>
      </c>
      <c r="T137" s="41">
        <f t="shared" si="146"/>
        <v>902.54343767865112</v>
      </c>
      <c r="U137" s="41">
        <f t="shared" si="146"/>
        <v>672.15224832998138</v>
      </c>
      <c r="V137" s="41">
        <f t="shared" si="146"/>
        <v>626.1967361626173</v>
      </c>
      <c r="W137" s="41">
        <f t="shared" si="146"/>
        <v>708.79698016096756</v>
      </c>
      <c r="X137" s="41">
        <f t="shared" si="146"/>
        <v>650.61168923344587</v>
      </c>
      <c r="Y137" s="41">
        <f t="shared" si="146"/>
        <v>689.05496792187807</v>
      </c>
      <c r="Z137" s="41">
        <f t="shared" si="146"/>
        <v>661.70555267660359</v>
      </c>
      <c r="AA137" s="41">
        <f t="shared" si="146"/>
        <v>557.66924548873442</v>
      </c>
      <c r="AB137" s="41">
        <f t="shared" si="146"/>
        <v>590.23529657384245</v>
      </c>
      <c r="AC137" s="41">
        <f t="shared" si="146"/>
        <v>622.6881749190859</v>
      </c>
      <c r="AD137" s="41">
        <f t="shared" si="146"/>
        <v>673.9144938831929</v>
      </c>
      <c r="AE137" s="41">
        <f t="shared" si="146"/>
        <v>677.77078020198167</v>
      </c>
      <c r="AF137" s="41">
        <f t="shared" si="146"/>
        <v>449.60365025491387</v>
      </c>
      <c r="AG137" s="41">
        <f t="shared" si="146"/>
        <v>548.63141629228778</v>
      </c>
      <c r="AH137" s="41">
        <f t="shared" ref="AH137:AI137" si="147">IF(AND(AH25=0,AH127=0),0,IF(OR(AH25=0,AH127=0),1/0,100*AH127/AH25))</f>
        <v>688.04431112065333</v>
      </c>
      <c r="AI137" s="41">
        <f t="shared" si="147"/>
        <v>853.39715234359835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375.70827949544986</v>
      </c>
      <c r="C138" s="41">
        <f t="shared" si="148"/>
        <v>375.33049666078358</v>
      </c>
      <c r="D138" s="41">
        <f t="shared" si="148"/>
        <v>374.94879445594847</v>
      </c>
      <c r="E138" s="41">
        <f t="shared" si="148"/>
        <v>374.74273119053686</v>
      </c>
      <c r="F138" s="41">
        <f t="shared" si="148"/>
        <v>374.39063172268635</v>
      </c>
      <c r="G138" s="41">
        <f t="shared" si="148"/>
        <v>374.00012945718925</v>
      </c>
      <c r="H138" s="41">
        <f t="shared" si="148"/>
        <v>373.63799585915405</v>
      </c>
      <c r="I138" s="41">
        <f t="shared" si="148"/>
        <v>373.26841880872979</v>
      </c>
      <c r="J138" s="41">
        <f t="shared" si="148"/>
        <v>372.81916794499369</v>
      </c>
      <c r="K138" s="41">
        <f t="shared" si="148"/>
        <v>372.59702073781648</v>
      </c>
      <c r="L138" s="41">
        <f t="shared" si="148"/>
        <v>371.79836119877763</v>
      </c>
      <c r="M138" s="41">
        <f t="shared" si="148"/>
        <v>369.66921184295745</v>
      </c>
      <c r="N138" s="41">
        <f t="shared" si="148"/>
        <v>369.4856172370894</v>
      </c>
      <c r="O138" s="41">
        <f t="shared" si="148"/>
        <v>370.7646573262478</v>
      </c>
      <c r="P138" s="41">
        <f t="shared" si="148"/>
        <v>355.78462783492262</v>
      </c>
      <c r="Q138" s="41">
        <f t="shared" si="148"/>
        <v>354.91781801836839</v>
      </c>
      <c r="R138" s="41">
        <f t="shared" si="148"/>
        <v>400.93109331625305</v>
      </c>
      <c r="S138" s="41">
        <f t="shared" si="148"/>
        <v>388.40116042924086</v>
      </c>
      <c r="T138" s="41">
        <f t="shared" si="148"/>
        <v>424.11167608755744</v>
      </c>
      <c r="U138" s="41">
        <f t="shared" si="148"/>
        <v>372.76496661737229</v>
      </c>
      <c r="V138" s="41">
        <f t="shared" si="148"/>
        <v>316.62330596143238</v>
      </c>
      <c r="W138" s="41">
        <f t="shared" si="148"/>
        <v>328.65920729438989</v>
      </c>
      <c r="X138" s="41">
        <f t="shared" si="148"/>
        <v>335.74042192191024</v>
      </c>
      <c r="Y138" s="41">
        <f t="shared" si="148"/>
        <v>344.02309409528459</v>
      </c>
      <c r="Z138" s="41">
        <f t="shared" si="148"/>
        <v>324.13902483415274</v>
      </c>
      <c r="AA138" s="41">
        <f t="shared" si="148"/>
        <v>319.8582444369527</v>
      </c>
      <c r="AB138" s="41">
        <f t="shared" si="148"/>
        <v>324.58293274125742</v>
      </c>
      <c r="AC138" s="41">
        <f t="shared" si="148"/>
        <v>331.92172088858632</v>
      </c>
      <c r="AD138" s="41">
        <f t="shared" si="148"/>
        <v>316.6866276788362</v>
      </c>
      <c r="AE138" s="41">
        <f t="shared" si="148"/>
        <v>318.84024807845867</v>
      </c>
      <c r="AF138" s="41">
        <f t="shared" si="148"/>
        <v>291.5865476024548</v>
      </c>
      <c r="AG138" s="41">
        <f t="shared" si="148"/>
        <v>303.8889077084051</v>
      </c>
      <c r="AH138" s="41">
        <f t="shared" ref="AH138:AI138" si="149">IF(AND(AH26=0,AH128=0),0,IF(OR(AH26=0,AH128=0),1/0,100*AH128/AH26))</f>
        <v>311.28798327267862</v>
      </c>
      <c r="AI138" s="41">
        <f t="shared" si="149"/>
        <v>312.26077197868398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458.15613944170605</v>
      </c>
      <c r="C139" s="41">
        <f t="shared" si="150"/>
        <v>457.69868790810369</v>
      </c>
      <c r="D139" s="41">
        <f t="shared" si="150"/>
        <v>457.23686971530566</v>
      </c>
      <c r="E139" s="41">
        <f t="shared" si="150"/>
        <v>456.98905446279321</v>
      </c>
      <c r="F139" s="41">
        <f t="shared" si="150"/>
        <v>456.56058937945534</v>
      </c>
      <c r="G139" s="41">
        <f t="shared" si="150"/>
        <v>456.08326046909934</v>
      </c>
      <c r="H139" s="41">
        <f t="shared" si="150"/>
        <v>455.63858962961297</v>
      </c>
      <c r="I139" s="41">
        <f t="shared" si="150"/>
        <v>455.18928293056553</v>
      </c>
      <c r="J139" s="41">
        <f t="shared" si="150"/>
        <v>454.64402319977444</v>
      </c>
      <c r="K139" s="41">
        <f t="shared" si="150"/>
        <v>454.37388258742988</v>
      </c>
      <c r="L139" s="41">
        <f t="shared" si="150"/>
        <v>453.39851035513681</v>
      </c>
      <c r="M139" s="41">
        <f t="shared" si="150"/>
        <v>450.80282273790891</v>
      </c>
      <c r="N139" s="41">
        <f t="shared" si="150"/>
        <v>450.57854616594574</v>
      </c>
      <c r="O139" s="41">
        <f t="shared" si="150"/>
        <v>452.13404132660736</v>
      </c>
      <c r="P139" s="41">
        <f t="shared" si="150"/>
        <v>439.45479113781272</v>
      </c>
      <c r="Q139" s="41">
        <f t="shared" si="150"/>
        <v>437.01047746514786</v>
      </c>
      <c r="R139" s="41">
        <f t="shared" si="150"/>
        <v>475.4404315164349</v>
      </c>
      <c r="S139" s="41">
        <f t="shared" si="150"/>
        <v>452.06714402848075</v>
      </c>
      <c r="T139" s="41">
        <f t="shared" si="150"/>
        <v>463.20805557311587</v>
      </c>
      <c r="U139" s="41">
        <f t="shared" si="150"/>
        <v>416.18317800542582</v>
      </c>
      <c r="V139" s="41">
        <f t="shared" si="150"/>
        <v>327.82776331089985</v>
      </c>
      <c r="W139" s="41">
        <f t="shared" si="150"/>
        <v>349.71532936731944</v>
      </c>
      <c r="X139" s="41">
        <f t="shared" si="150"/>
        <v>319.33449953629162</v>
      </c>
      <c r="Y139" s="41">
        <f t="shared" si="150"/>
        <v>303.6989294685057</v>
      </c>
      <c r="Z139" s="41">
        <f t="shared" si="150"/>
        <v>330.47857588439422</v>
      </c>
      <c r="AA139" s="41">
        <f t="shared" si="150"/>
        <v>353.94784483340044</v>
      </c>
      <c r="AB139" s="41">
        <f t="shared" si="150"/>
        <v>342.83862463859771</v>
      </c>
      <c r="AC139" s="41">
        <f t="shared" si="150"/>
        <v>354.16160002078664</v>
      </c>
      <c r="AD139" s="41">
        <f t="shared" si="150"/>
        <v>382.02803253299732</v>
      </c>
      <c r="AE139" s="41">
        <f t="shared" si="150"/>
        <v>385.33489059136582</v>
      </c>
      <c r="AF139" s="41">
        <f t="shared" si="150"/>
        <v>288.93821672888413</v>
      </c>
      <c r="AG139" s="41">
        <f t="shared" si="150"/>
        <v>303.19856050531359</v>
      </c>
      <c r="AH139" s="41">
        <f t="shared" ref="AH139:AI139" si="151">IF(AND(AH27=0,AH129=0),0,IF(OR(AH27=0,AH129=0),1/0,100*AH129/AH27))</f>
        <v>361.92321583412695</v>
      </c>
      <c r="AI139" s="41">
        <f t="shared" si="151"/>
        <v>386.23535851204832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589.76172383473261</v>
      </c>
      <c r="C140" s="11">
        <f t="shared" si="152"/>
        <v>609.83005715182139</v>
      </c>
      <c r="D140" s="11">
        <f t="shared" si="152"/>
        <v>606.32687705155058</v>
      </c>
      <c r="E140" s="11">
        <f t="shared" si="152"/>
        <v>605.29065856421437</v>
      </c>
      <c r="F140" s="11">
        <f t="shared" si="152"/>
        <v>545.51986035216078</v>
      </c>
      <c r="G140" s="11">
        <f t="shared" si="152"/>
        <v>523.69857857643603</v>
      </c>
      <c r="H140" s="11">
        <f t="shared" si="152"/>
        <v>533.7569662090965</v>
      </c>
      <c r="I140" s="11">
        <f t="shared" si="152"/>
        <v>530.7163975686218</v>
      </c>
      <c r="J140" s="11">
        <f t="shared" si="152"/>
        <v>517.7337412398482</v>
      </c>
      <c r="K140" s="11">
        <f t="shared" si="152"/>
        <v>500.22076129469178</v>
      </c>
      <c r="L140" s="11">
        <f t="shared" si="152"/>
        <v>565.96362793539447</v>
      </c>
      <c r="M140" s="11">
        <f t="shared" si="152"/>
        <v>540.50758551048159</v>
      </c>
      <c r="N140" s="11">
        <f t="shared" si="152"/>
        <v>536.18935694532217</v>
      </c>
      <c r="O140" s="11">
        <f t="shared" si="152"/>
        <v>533.56631303723361</v>
      </c>
      <c r="P140" s="11">
        <f t="shared" si="152"/>
        <v>482.16749427412498</v>
      </c>
      <c r="Q140" s="11">
        <f t="shared" si="152"/>
        <v>486.02669122894281</v>
      </c>
      <c r="R140" s="11">
        <f t="shared" si="152"/>
        <v>491.37431982238047</v>
      </c>
      <c r="S140" s="11">
        <f t="shared" si="152"/>
        <v>461.06695707988251</v>
      </c>
      <c r="T140" s="11">
        <f t="shared" si="152"/>
        <v>489.70787761556102</v>
      </c>
      <c r="U140" s="11">
        <f t="shared" si="152"/>
        <v>410.57002249074679</v>
      </c>
      <c r="V140" s="11">
        <f t="shared" si="152"/>
        <v>350.19423365452928</v>
      </c>
      <c r="W140" s="11">
        <f t="shared" si="152"/>
        <v>367.00587538248544</v>
      </c>
      <c r="X140" s="11">
        <f t="shared" si="152"/>
        <v>358.50780184951054</v>
      </c>
      <c r="Y140" s="11">
        <f t="shared" si="152"/>
        <v>362.3990587769041</v>
      </c>
      <c r="Z140" s="11">
        <f t="shared" si="152"/>
        <v>350.66910589920735</v>
      </c>
      <c r="AA140" s="11">
        <f t="shared" si="152"/>
        <v>341.80903289931052</v>
      </c>
      <c r="AB140" s="11">
        <f t="shared" si="152"/>
        <v>342.20822352582258</v>
      </c>
      <c r="AC140" s="11">
        <f t="shared" si="152"/>
        <v>342.73994057540739</v>
      </c>
      <c r="AD140" s="11">
        <f t="shared" si="152"/>
        <v>344.02724078452275</v>
      </c>
      <c r="AE140" s="11">
        <f t="shared" si="152"/>
        <v>339.7300803501065</v>
      </c>
      <c r="AF140" s="11">
        <f t="shared" si="152"/>
        <v>291.73050096810073</v>
      </c>
      <c r="AG140" s="11">
        <f t="shared" si="152"/>
        <v>284.87977023815517</v>
      </c>
      <c r="AH140" s="11">
        <f t="shared" ref="AH140:AI140" si="153">IF(AND(AH28=0,AH130=0),0,IF(OR(AH28=0,AH130=0),1/0,100*AH130/AH28))</f>
        <v>300.49517112465207</v>
      </c>
      <c r="AI140" s="11">
        <f t="shared" si="153"/>
        <v>320.67954328505726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1332.6197983453903</v>
      </c>
      <c r="C141" s="42">
        <f t="shared" si="154"/>
        <v>1331.0082183376312</v>
      </c>
      <c r="D141" s="42">
        <f t="shared" si="154"/>
        <v>1330.4707735933628</v>
      </c>
      <c r="E141" s="42">
        <f t="shared" si="154"/>
        <v>1329.6155096297821</v>
      </c>
      <c r="F141" s="42">
        <f t="shared" si="154"/>
        <v>1196.3690350813781</v>
      </c>
      <c r="G141" s="42">
        <f t="shared" si="154"/>
        <v>1075.9153009124964</v>
      </c>
      <c r="H141" s="42">
        <f t="shared" si="154"/>
        <v>1074.7612990035166</v>
      </c>
      <c r="I141" s="42">
        <f t="shared" si="154"/>
        <v>1074.2493391030707</v>
      </c>
      <c r="J141" s="42">
        <f t="shared" si="154"/>
        <v>1072.895544066</v>
      </c>
      <c r="K141" s="42">
        <f t="shared" si="154"/>
        <v>1072.6631420242529</v>
      </c>
      <c r="L141" s="42">
        <f t="shared" si="154"/>
        <v>1190.072237651018</v>
      </c>
      <c r="M141" s="42">
        <f t="shared" si="154"/>
        <v>1062.2216533021522</v>
      </c>
      <c r="N141" s="42">
        <f t="shared" si="154"/>
        <v>1059.5601001995885</v>
      </c>
      <c r="O141" s="42">
        <f t="shared" si="154"/>
        <v>1064.1659257691517</v>
      </c>
      <c r="P141" s="42">
        <f t="shared" si="154"/>
        <v>1006.6004496524648</v>
      </c>
      <c r="Q141" s="42">
        <f t="shared" si="154"/>
        <v>1053.2946544456336</v>
      </c>
      <c r="R141" s="42">
        <f t="shared" si="154"/>
        <v>911.97768024381071</v>
      </c>
      <c r="S141" s="42">
        <f t="shared" si="154"/>
        <v>886.86659752578555</v>
      </c>
      <c r="T141" s="42">
        <f t="shared" si="154"/>
        <v>897.2610528203395</v>
      </c>
      <c r="U141" s="42">
        <f t="shared" si="154"/>
        <v>667.01628776685811</v>
      </c>
      <c r="V141" s="42">
        <f t="shared" si="154"/>
        <v>620.25165513158731</v>
      </c>
      <c r="W141" s="42">
        <f t="shared" si="154"/>
        <v>680.83759794479533</v>
      </c>
      <c r="X141" s="42">
        <f t="shared" si="154"/>
        <v>606.07474219560197</v>
      </c>
      <c r="Y141" s="42">
        <f t="shared" si="154"/>
        <v>639.38357436243643</v>
      </c>
      <c r="Z141" s="42">
        <f t="shared" si="154"/>
        <v>613.27583148827091</v>
      </c>
      <c r="AA141" s="42">
        <f t="shared" si="154"/>
        <v>516.36359599771947</v>
      </c>
      <c r="AB141" s="42">
        <f t="shared" si="154"/>
        <v>546.46415941949408</v>
      </c>
      <c r="AC141" s="42">
        <f t="shared" si="154"/>
        <v>573.9921598062283</v>
      </c>
      <c r="AD141" s="42">
        <f t="shared" si="154"/>
        <v>620.14617786766678</v>
      </c>
      <c r="AE141" s="42">
        <f t="shared" si="154"/>
        <v>603.59281941970619</v>
      </c>
      <c r="AF141" s="42">
        <f t="shared" si="154"/>
        <v>400.73147387168848</v>
      </c>
      <c r="AG141" s="42">
        <f t="shared" si="154"/>
        <v>503.69459978579874</v>
      </c>
      <c r="AH141" s="42">
        <f t="shared" ref="AH141:AI141" si="155">IF(AND(AH29=0,AH131=0),0,IF(OR(AH29=0,AH131=0),1/0,100*AH131/AH29))</f>
        <v>615.49577305467733</v>
      </c>
      <c r="AI141" s="42">
        <f t="shared" si="155"/>
        <v>772.18713019605423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373.53537983867363</v>
      </c>
      <c r="C142" s="42">
        <f t="shared" si="156"/>
        <v>373.15978190180323</v>
      </c>
      <c r="D142" s="42">
        <f t="shared" si="156"/>
        <v>372.78028726234572</v>
      </c>
      <c r="E142" s="42">
        <f t="shared" si="156"/>
        <v>372.575415758796</v>
      </c>
      <c r="F142" s="42">
        <f t="shared" si="156"/>
        <v>372.22535264961664</v>
      </c>
      <c r="G142" s="42">
        <f t="shared" si="156"/>
        <v>371.83710884443298</v>
      </c>
      <c r="H142" s="42">
        <f t="shared" si="156"/>
        <v>371.47706963721595</v>
      </c>
      <c r="I142" s="42">
        <f t="shared" si="156"/>
        <v>371.10963002663493</v>
      </c>
      <c r="J142" s="42">
        <f t="shared" si="156"/>
        <v>370.66297739429518</v>
      </c>
      <c r="K142" s="42">
        <f t="shared" si="156"/>
        <v>370.4421149700641</v>
      </c>
      <c r="L142" s="42">
        <f t="shared" si="156"/>
        <v>369.64807445895974</v>
      </c>
      <c r="M142" s="42">
        <f t="shared" si="156"/>
        <v>367.53123898642872</v>
      </c>
      <c r="N142" s="42">
        <f t="shared" si="156"/>
        <v>367.34870619547883</v>
      </c>
      <c r="O142" s="42">
        <f t="shared" si="156"/>
        <v>368.62034898752569</v>
      </c>
      <c r="P142" s="42">
        <f t="shared" si="156"/>
        <v>353.72695613083602</v>
      </c>
      <c r="Q142" s="42">
        <f t="shared" si="156"/>
        <v>352.88893514369266</v>
      </c>
      <c r="R142" s="42">
        <f t="shared" si="156"/>
        <v>398.44521458004385</v>
      </c>
      <c r="S142" s="42">
        <f t="shared" si="156"/>
        <v>385.85937740256685</v>
      </c>
      <c r="T142" s="42">
        <f t="shared" si="156"/>
        <v>421.20822129474101</v>
      </c>
      <c r="U142" s="42">
        <f t="shared" si="156"/>
        <v>370.08505952706031</v>
      </c>
      <c r="V142" s="42">
        <f t="shared" si="156"/>
        <v>314.14648899435633</v>
      </c>
      <c r="W142" s="42">
        <f t="shared" si="156"/>
        <v>327.90807683893786</v>
      </c>
      <c r="X142" s="42">
        <f t="shared" si="156"/>
        <v>336.91434357731714</v>
      </c>
      <c r="Y142" s="42">
        <f t="shared" si="156"/>
        <v>343.51930000967161</v>
      </c>
      <c r="Z142" s="42">
        <f t="shared" si="156"/>
        <v>322.14697007439332</v>
      </c>
      <c r="AA142" s="42">
        <f t="shared" si="156"/>
        <v>316.57857204621462</v>
      </c>
      <c r="AB142" s="42">
        <f t="shared" si="156"/>
        <v>320.02194166503256</v>
      </c>
      <c r="AC142" s="42">
        <f t="shared" si="156"/>
        <v>325.74581603232082</v>
      </c>
      <c r="AD142" s="42">
        <f t="shared" si="156"/>
        <v>309.57045324371074</v>
      </c>
      <c r="AE142" s="42">
        <f t="shared" si="156"/>
        <v>314.91005769015618</v>
      </c>
      <c r="AF142" s="42">
        <f t="shared" si="156"/>
        <v>283.79318415413462</v>
      </c>
      <c r="AG142" s="42">
        <f t="shared" si="156"/>
        <v>292.34145900877684</v>
      </c>
      <c r="AH142" s="42">
        <f t="shared" ref="AH142:AI142" si="157">IF(AND(AH30=0,AH132=0),0,IF(OR(AH30=0,AH132=0),1/0,100*AH132/AH30))</f>
        <v>297.72549291305972</v>
      </c>
      <c r="AI142" s="42">
        <f t="shared" si="157"/>
        <v>299.50422825389609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429.79147695921574</v>
      </c>
      <c r="C143" s="43">
        <f t="shared" si="158"/>
        <v>429.60674234280003</v>
      </c>
      <c r="D143" s="43">
        <f t="shared" si="158"/>
        <v>428.92296138412723</v>
      </c>
      <c r="E143" s="43">
        <f t="shared" si="158"/>
        <v>428.66198527114244</v>
      </c>
      <c r="F143" s="43">
        <f t="shared" si="158"/>
        <v>428.63206305023022</v>
      </c>
      <c r="G143" s="43">
        <f t="shared" si="158"/>
        <v>428.14122135415784</v>
      </c>
      <c r="H143" s="43">
        <f t="shared" si="158"/>
        <v>427.31525930612906</v>
      </c>
      <c r="I143" s="43">
        <f t="shared" si="158"/>
        <v>427.09136766291294</v>
      </c>
      <c r="J143" s="43">
        <f t="shared" si="158"/>
        <v>426.56072845734224</v>
      </c>
      <c r="K143" s="43">
        <f t="shared" si="158"/>
        <v>425.53944297830236</v>
      </c>
      <c r="L143" s="43">
        <f t="shared" si="158"/>
        <v>425.68851123096391</v>
      </c>
      <c r="M143" s="43">
        <f t="shared" si="158"/>
        <v>426.22059351892511</v>
      </c>
      <c r="N143" s="43">
        <f t="shared" si="158"/>
        <v>425.51536022248945</v>
      </c>
      <c r="O143" s="43">
        <f t="shared" si="158"/>
        <v>422.73775043120747</v>
      </c>
      <c r="P143" s="43">
        <f t="shared" si="158"/>
        <v>406.68927045542739</v>
      </c>
      <c r="Q143" s="43">
        <f t="shared" si="158"/>
        <v>408.40038937391267</v>
      </c>
      <c r="R143" s="43">
        <f t="shared" si="158"/>
        <v>449.44748499290404</v>
      </c>
      <c r="S143" s="43">
        <f t="shared" si="158"/>
        <v>416.84987655415227</v>
      </c>
      <c r="T143" s="43">
        <f t="shared" si="158"/>
        <v>426.9165324221849</v>
      </c>
      <c r="U143" s="43">
        <f t="shared" si="158"/>
        <v>374.11305090574245</v>
      </c>
      <c r="V143" s="43">
        <f t="shared" si="158"/>
        <v>302.74356003439721</v>
      </c>
      <c r="W143" s="43">
        <f t="shared" si="158"/>
        <v>344.97071554311611</v>
      </c>
      <c r="X143" s="43">
        <f t="shared" si="158"/>
        <v>323.31151310762897</v>
      </c>
      <c r="Y143" s="43">
        <f t="shared" si="158"/>
        <v>315.64983421690812</v>
      </c>
      <c r="Z143" s="43">
        <f t="shared" si="158"/>
        <v>348.80861769126597</v>
      </c>
      <c r="AA143" s="43">
        <f t="shared" si="158"/>
        <v>356.58002464765724</v>
      </c>
      <c r="AB143" s="43">
        <f t="shared" si="158"/>
        <v>346.54542736377016</v>
      </c>
      <c r="AC143" s="43">
        <f t="shared" si="158"/>
        <v>347.29094724777326</v>
      </c>
      <c r="AD143" s="43">
        <f t="shared" si="158"/>
        <v>362.12076301861265</v>
      </c>
      <c r="AE143" s="43">
        <f t="shared" si="158"/>
        <v>347.73124426709046</v>
      </c>
      <c r="AF143" s="43">
        <f t="shared" si="158"/>
        <v>297.79035447061113</v>
      </c>
      <c r="AG143" s="43">
        <f t="shared" si="158"/>
        <v>245.38247984715301</v>
      </c>
      <c r="AH143" s="43">
        <f t="shared" ref="AH143:AI143" si="159">IF(AND(AH31=0,AH133=0),0,IF(OR(AH31=0,AH133=0),1/0,100*AH133/AH31))</f>
        <v>270.47384091500669</v>
      </c>
      <c r="AI143" s="43">
        <f t="shared" si="159"/>
        <v>297.13624273177658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394.96155447896143</v>
      </c>
      <c r="C145" s="26">
        <v>397.95838248340016</v>
      </c>
      <c r="D145" s="26">
        <v>398.01061848226118</v>
      </c>
      <c r="E145" s="26">
        <v>397.67029967353392</v>
      </c>
      <c r="F145" s="26">
        <v>392.96886342873444</v>
      </c>
      <c r="G145" s="26">
        <v>393.53171050015726</v>
      </c>
      <c r="H145" s="26">
        <v>395.73331524371849</v>
      </c>
      <c r="I145" s="26">
        <v>395.56538010611166</v>
      </c>
      <c r="J145" s="26">
        <v>392.90832788831426</v>
      </c>
      <c r="K145" s="26">
        <v>389.4308284400804</v>
      </c>
      <c r="L145" s="26">
        <v>398.16980488568993</v>
      </c>
      <c r="M145" s="26">
        <v>398.37115105553323</v>
      </c>
      <c r="N145" s="26">
        <v>396.13995284496025</v>
      </c>
      <c r="O145" s="26">
        <v>394.53889248644714</v>
      </c>
      <c r="P145" s="26">
        <v>399.19482751924238</v>
      </c>
      <c r="Q145" s="26">
        <v>398.6509944528774</v>
      </c>
      <c r="R145" s="26">
        <v>402.41117776221074</v>
      </c>
      <c r="S145" s="26">
        <v>404.67156033939983</v>
      </c>
      <c r="T145" s="26">
        <v>406.32954636154835</v>
      </c>
      <c r="U145" s="26">
        <v>405.24410870224665</v>
      </c>
      <c r="V145" s="26">
        <v>402.3184954124273</v>
      </c>
      <c r="W145" s="26">
        <v>395.89546602796543</v>
      </c>
      <c r="X145" s="26">
        <v>391.81227231762387</v>
      </c>
      <c r="Y145" s="26">
        <v>392.96537325956945</v>
      </c>
      <c r="Z145" s="26">
        <v>389.05718459527543</v>
      </c>
      <c r="AA145" s="26">
        <v>387.03361793893174</v>
      </c>
      <c r="AB145" s="26">
        <v>388.11432441995339</v>
      </c>
      <c r="AC145" s="26">
        <v>389.88436765743273</v>
      </c>
      <c r="AD145" s="26">
        <v>389.27086739381662</v>
      </c>
      <c r="AE145" s="26">
        <v>395.15168957544063</v>
      </c>
      <c r="AF145" s="26">
        <v>392.35372352971183</v>
      </c>
      <c r="AG145" s="26">
        <v>399.64380193064346</v>
      </c>
      <c r="AH145" s="26">
        <v>397.36931923633688</v>
      </c>
      <c r="AI145" s="26">
        <v>397.54397861318307</v>
      </c>
    </row>
    <row r="146" spans="1:35" x14ac:dyDescent="0.25">
      <c r="A146" s="3" t="s">
        <v>2</v>
      </c>
      <c r="B146" s="10">
        <v>395.84794965066931</v>
      </c>
      <c r="C146" s="10">
        <v>398.87995724082941</v>
      </c>
      <c r="D146" s="10">
        <v>398.93488378522852</v>
      </c>
      <c r="E146" s="10">
        <v>398.57303695886321</v>
      </c>
      <c r="F146" s="10">
        <v>393.805762415711</v>
      </c>
      <c r="G146" s="10">
        <v>394.37445681170203</v>
      </c>
      <c r="H146" s="10">
        <v>396.60902334877989</v>
      </c>
      <c r="I146" s="10">
        <v>396.43974801733805</v>
      </c>
      <c r="J146" s="10">
        <v>393.73804430795735</v>
      </c>
      <c r="K146" s="10">
        <v>390.18513071230524</v>
      </c>
      <c r="L146" s="10">
        <v>399.11133120489029</v>
      </c>
      <c r="M146" s="10">
        <v>399.57211390816002</v>
      </c>
      <c r="N146" s="10">
        <v>397.27523891078255</v>
      </c>
      <c r="O146" s="10">
        <v>395.39603487895062</v>
      </c>
      <c r="P146" s="10">
        <v>399.88822548390516</v>
      </c>
      <c r="Q146" s="10">
        <v>399.34148080328174</v>
      </c>
      <c r="R146" s="10">
        <v>403.25720860807945</v>
      </c>
      <c r="S146" s="10">
        <v>405.53516779809655</v>
      </c>
      <c r="T146" s="10">
        <v>407.28599931165422</v>
      </c>
      <c r="U146" s="10">
        <v>406.13094609829653</v>
      </c>
      <c r="V146" s="10">
        <v>403.18550331964786</v>
      </c>
      <c r="W146" s="10">
        <v>396.59259249954926</v>
      </c>
      <c r="X146" s="10">
        <v>392.37748880157801</v>
      </c>
      <c r="Y146" s="10">
        <v>393.52591622884017</v>
      </c>
      <c r="Z146" s="10">
        <v>389.45038866581393</v>
      </c>
      <c r="AA146" s="10">
        <v>387.37760962596889</v>
      </c>
      <c r="AB146" s="10">
        <v>388.44235359741913</v>
      </c>
      <c r="AC146" s="10">
        <v>390.21102159701792</v>
      </c>
      <c r="AD146" s="10">
        <v>389.68327126849795</v>
      </c>
      <c r="AE146" s="10">
        <v>395.53264570324092</v>
      </c>
      <c r="AF146" s="10">
        <v>393.35385873030623</v>
      </c>
      <c r="AG146" s="10">
        <v>400.29499601213024</v>
      </c>
      <c r="AH146" s="10">
        <v>397.73391707067304</v>
      </c>
      <c r="AI146" s="10">
        <v>397.83966791512762</v>
      </c>
    </row>
    <row r="147" spans="1:35" x14ac:dyDescent="0.25">
      <c r="A147" s="32" t="s">
        <v>3</v>
      </c>
      <c r="B147" s="41">
        <v>550.07673330198531</v>
      </c>
      <c r="C147" s="41">
        <v>550.0767333019852</v>
      </c>
      <c r="D147" s="41">
        <v>550.07673330198531</v>
      </c>
      <c r="E147" s="41">
        <v>550.07673330198531</v>
      </c>
      <c r="F147" s="41">
        <v>550.07673330198531</v>
      </c>
      <c r="G147" s="41">
        <v>550.07673330198543</v>
      </c>
      <c r="H147" s="41">
        <v>550.07673330198531</v>
      </c>
      <c r="I147" s="41">
        <v>550.07673330198531</v>
      </c>
      <c r="J147" s="41">
        <v>550.07673330198543</v>
      </c>
      <c r="K147" s="41">
        <v>550.07673330198531</v>
      </c>
      <c r="L147" s="41">
        <v>550.07673330198531</v>
      </c>
      <c r="M147" s="41">
        <v>550.07673330198531</v>
      </c>
      <c r="N147" s="41">
        <v>550.07673330198543</v>
      </c>
      <c r="O147" s="41">
        <v>550.07673330198531</v>
      </c>
      <c r="P147" s="41">
        <v>550.07673330198531</v>
      </c>
      <c r="Q147" s="41">
        <v>554.05972006692116</v>
      </c>
      <c r="R147" s="41">
        <v>558.15674334960431</v>
      </c>
      <c r="S147" s="41">
        <v>563.71270649748215</v>
      </c>
      <c r="T147" s="41">
        <v>561.49427321345752</v>
      </c>
      <c r="U147" s="41">
        <v>571.11032085557144</v>
      </c>
      <c r="V147" s="41">
        <v>579.52721842931396</v>
      </c>
      <c r="W147" s="41">
        <v>617.20357706735069</v>
      </c>
      <c r="X147" s="41">
        <v>631.35798465110804</v>
      </c>
      <c r="Y147" s="41">
        <v>644.06493589254194</v>
      </c>
      <c r="Z147" s="41">
        <v>641.16351180557672</v>
      </c>
      <c r="AA147" s="41">
        <v>637.10084159024507</v>
      </c>
      <c r="AB147" s="41">
        <v>628.70120190017997</v>
      </c>
      <c r="AC147" s="41">
        <v>642.99908749875431</v>
      </c>
      <c r="AD147" s="41">
        <v>643.14651890647315</v>
      </c>
      <c r="AE147" s="41">
        <v>649.65648628453971</v>
      </c>
      <c r="AF147" s="41">
        <v>659.50961154413733</v>
      </c>
      <c r="AG147" s="41">
        <v>658.04841983495862</v>
      </c>
      <c r="AH147" s="41">
        <v>657.35515765817581</v>
      </c>
      <c r="AI147" s="41">
        <v>663.20708235367681</v>
      </c>
    </row>
    <row r="148" spans="1:35" x14ac:dyDescent="0.25">
      <c r="A148" s="32" t="s">
        <v>88</v>
      </c>
      <c r="B148" s="41">
        <v>321.96606894781195</v>
      </c>
      <c r="C148" s="41">
        <v>321.96606894781195</v>
      </c>
      <c r="D148" s="41">
        <v>321.966068947812</v>
      </c>
      <c r="E148" s="41">
        <v>321.966068947812</v>
      </c>
      <c r="F148" s="41">
        <v>321.96606894781195</v>
      </c>
      <c r="G148" s="41">
        <v>321.966068947812</v>
      </c>
      <c r="H148" s="41">
        <v>321.96606894781195</v>
      </c>
      <c r="I148" s="41">
        <v>321.96606894781195</v>
      </c>
      <c r="J148" s="41">
        <v>321.96606894781195</v>
      </c>
      <c r="K148" s="41">
        <v>321.96606894781195</v>
      </c>
      <c r="L148" s="41">
        <v>321.966068947812</v>
      </c>
      <c r="M148" s="41">
        <v>321.96606894781195</v>
      </c>
      <c r="N148" s="41">
        <v>321.96606894781195</v>
      </c>
      <c r="O148" s="41">
        <v>321.96606894781195</v>
      </c>
      <c r="P148" s="41">
        <v>321.96606894781195</v>
      </c>
      <c r="Q148" s="41">
        <v>321.41918115468803</v>
      </c>
      <c r="R148" s="41">
        <v>321.66631444450979</v>
      </c>
      <c r="S148" s="41">
        <v>321.29834204699125</v>
      </c>
      <c r="T148" s="41">
        <v>321.00947196990131</v>
      </c>
      <c r="U148" s="41">
        <v>320.9606750750512</v>
      </c>
      <c r="V148" s="41">
        <v>321.5772874288283</v>
      </c>
      <c r="W148" s="41">
        <v>322.21595098535283</v>
      </c>
      <c r="X148" s="41">
        <v>322.09840842364281</v>
      </c>
      <c r="Y148" s="41">
        <v>322.70970247969171</v>
      </c>
      <c r="Z148" s="41">
        <v>322.61510897169632</v>
      </c>
      <c r="AA148" s="41">
        <v>322.13492637167064</v>
      </c>
      <c r="AB148" s="41">
        <v>321.78182362390982</v>
      </c>
      <c r="AC148" s="41">
        <v>322.20172385679115</v>
      </c>
      <c r="AD148" s="41">
        <v>322.2058698523395</v>
      </c>
      <c r="AE148" s="41">
        <v>321.96487229382484</v>
      </c>
      <c r="AF148" s="41">
        <v>317.77297187036487</v>
      </c>
      <c r="AG148" s="41">
        <v>319.31746856755365</v>
      </c>
      <c r="AH148" s="41">
        <v>322.30846067685474</v>
      </c>
      <c r="AI148" s="41">
        <v>322.4551764395506</v>
      </c>
    </row>
    <row r="149" spans="1:35" x14ac:dyDescent="0.25">
      <c r="A149" s="32" t="s">
        <v>89</v>
      </c>
      <c r="B149" s="41">
        <v>436.98452269195514</v>
      </c>
      <c r="C149" s="41">
        <v>436.98880001691498</v>
      </c>
      <c r="D149" s="41">
        <v>436.99043086712356</v>
      </c>
      <c r="E149" s="41">
        <v>436.99463231232437</v>
      </c>
      <c r="F149" s="41">
        <v>436.99386806871848</v>
      </c>
      <c r="G149" s="41">
        <v>436.99532288668195</v>
      </c>
      <c r="H149" s="41">
        <v>436.99232958589869</v>
      </c>
      <c r="I149" s="41">
        <v>436.99540178611915</v>
      </c>
      <c r="J149" s="41">
        <v>436.99745412983941</v>
      </c>
      <c r="K149" s="41">
        <v>436.99963154280488</v>
      </c>
      <c r="L149" s="41">
        <v>436.99838268638206</v>
      </c>
      <c r="M149" s="41">
        <v>436.99910959299444</v>
      </c>
      <c r="N149" s="41">
        <v>436.99592876089218</v>
      </c>
      <c r="O149" s="41">
        <v>436.99292519495452</v>
      </c>
      <c r="P149" s="41">
        <v>447.71567949158157</v>
      </c>
      <c r="Q149" s="41">
        <v>447.5547474273302</v>
      </c>
      <c r="R149" s="41">
        <v>458.29631750442178</v>
      </c>
      <c r="S149" s="41">
        <v>468.51180472013846</v>
      </c>
      <c r="T149" s="41">
        <v>470.344891807355</v>
      </c>
      <c r="U149" s="41">
        <v>450.74710634905409</v>
      </c>
      <c r="V149" s="41">
        <v>443.55319098515594</v>
      </c>
      <c r="W149" s="41">
        <v>426.470557146646</v>
      </c>
      <c r="X149" s="41">
        <v>403.28559230837419</v>
      </c>
      <c r="Y149" s="41">
        <v>408.69617458105836</v>
      </c>
      <c r="Z149" s="41">
        <v>408.1612622102466</v>
      </c>
      <c r="AA149" s="41">
        <v>403.78317582747752</v>
      </c>
      <c r="AB149" s="41">
        <v>408.72196990878871</v>
      </c>
      <c r="AC149" s="41">
        <v>416.95876036341161</v>
      </c>
      <c r="AD149" s="41">
        <v>422.17187953255313</v>
      </c>
      <c r="AE149" s="41">
        <v>433.50689208352247</v>
      </c>
      <c r="AF149" s="41">
        <v>402.30149329470493</v>
      </c>
      <c r="AG149" s="41">
        <v>456.19828481520454</v>
      </c>
      <c r="AH149" s="41">
        <v>446.29142768151388</v>
      </c>
      <c r="AI149" s="41">
        <v>441.62283048806916</v>
      </c>
    </row>
    <row r="150" spans="1:35" x14ac:dyDescent="0.25">
      <c r="A150" s="5" t="s">
        <v>1</v>
      </c>
      <c r="B150" s="11">
        <v>348.39511601431093</v>
      </c>
      <c r="C150" s="11">
        <v>348.56476554670763</v>
      </c>
      <c r="D150" s="11">
        <v>348.52203324721262</v>
      </c>
      <c r="E150" s="11">
        <v>348.39397092311901</v>
      </c>
      <c r="F150" s="11">
        <v>348.56046150196187</v>
      </c>
      <c r="G150" s="11">
        <v>348.73228199820159</v>
      </c>
      <c r="H150" s="11">
        <v>348.455303072118</v>
      </c>
      <c r="I150" s="11">
        <v>348.3659094981017</v>
      </c>
      <c r="J150" s="11">
        <v>349.31828839771498</v>
      </c>
      <c r="K150" s="11">
        <v>349.93448939760088</v>
      </c>
      <c r="L150" s="11">
        <v>348.71402937151856</v>
      </c>
      <c r="M150" s="11">
        <v>346.42546473487982</v>
      </c>
      <c r="N150" s="11">
        <v>346.84574616102134</v>
      </c>
      <c r="O150" s="11">
        <v>350.19949545817644</v>
      </c>
      <c r="P150" s="11">
        <v>348.67059911701773</v>
      </c>
      <c r="Q150" s="11">
        <v>349.06208225864549</v>
      </c>
      <c r="R150" s="11">
        <v>347.90371308269539</v>
      </c>
      <c r="S150" s="11">
        <v>342.37864470857909</v>
      </c>
      <c r="T150" s="11">
        <v>340.69339972607571</v>
      </c>
      <c r="U150" s="11">
        <v>337.72071071264691</v>
      </c>
      <c r="V150" s="11">
        <v>333.87935724123759</v>
      </c>
      <c r="W150" s="11">
        <v>339.12224512654427</v>
      </c>
      <c r="X150" s="11">
        <v>344.22593363500209</v>
      </c>
      <c r="Y150" s="11">
        <v>342.30531935005496</v>
      </c>
      <c r="Z150" s="11">
        <v>341.08083698888089</v>
      </c>
      <c r="AA150" s="11">
        <v>341.52677520298715</v>
      </c>
      <c r="AB150" s="11">
        <v>340.89549729250177</v>
      </c>
      <c r="AC150" s="11">
        <v>339.77425111658465</v>
      </c>
      <c r="AD150" s="11">
        <v>338.74307831395032</v>
      </c>
      <c r="AE150" s="11">
        <v>346.72213219411276</v>
      </c>
      <c r="AF150" s="11">
        <v>331.8412165311143</v>
      </c>
      <c r="AG150" s="11">
        <v>341.15151162121919</v>
      </c>
      <c r="AH150" s="11">
        <v>346.30096541147236</v>
      </c>
      <c r="AI150" s="11">
        <v>347.74262333687977</v>
      </c>
    </row>
    <row r="151" spans="1:35" x14ac:dyDescent="0.25">
      <c r="A151" s="34" t="s">
        <v>3</v>
      </c>
      <c r="B151" s="42">
        <v>549.44922769848199</v>
      </c>
      <c r="C151" s="42">
        <v>549.44922769848199</v>
      </c>
      <c r="D151" s="42">
        <v>549.44922769848199</v>
      </c>
      <c r="E151" s="42">
        <v>549.44922769848199</v>
      </c>
      <c r="F151" s="42">
        <v>549.44922769848199</v>
      </c>
      <c r="G151" s="42">
        <v>549.44922769848199</v>
      </c>
      <c r="H151" s="42">
        <v>549.44922769848199</v>
      </c>
      <c r="I151" s="42">
        <v>549.44922769848199</v>
      </c>
      <c r="J151" s="42">
        <v>549.44922769848199</v>
      </c>
      <c r="K151" s="42">
        <v>549.44922769848199</v>
      </c>
      <c r="L151" s="42">
        <v>549.44922769848199</v>
      </c>
      <c r="M151" s="42">
        <v>549.44922769848199</v>
      </c>
      <c r="N151" s="42">
        <v>549.44922769848199</v>
      </c>
      <c r="O151" s="42">
        <v>549.44922769848199</v>
      </c>
      <c r="P151" s="42">
        <v>549.4492276984821</v>
      </c>
      <c r="Q151" s="42">
        <v>553.42407948300979</v>
      </c>
      <c r="R151" s="42">
        <v>556.64592877160021</v>
      </c>
      <c r="S151" s="42">
        <v>561.27401362472267</v>
      </c>
      <c r="T151" s="42">
        <v>558.2079728283145</v>
      </c>
      <c r="U151" s="42">
        <v>566.74642846006941</v>
      </c>
      <c r="V151" s="42">
        <v>574.02521550549966</v>
      </c>
      <c r="W151" s="42">
        <v>592.85721104234892</v>
      </c>
      <c r="X151" s="42">
        <v>588.13902995102274</v>
      </c>
      <c r="Y151" s="42">
        <v>597.63670534797654</v>
      </c>
      <c r="Z151" s="42">
        <v>594.23724681161775</v>
      </c>
      <c r="AA151" s="42">
        <v>589.91182360863763</v>
      </c>
      <c r="AB151" s="42">
        <v>582.07747963684426</v>
      </c>
      <c r="AC151" s="42">
        <v>592.71470031497381</v>
      </c>
      <c r="AD151" s="42">
        <v>591.83302797146064</v>
      </c>
      <c r="AE151" s="42">
        <v>578.5554669292876</v>
      </c>
      <c r="AF151" s="42">
        <v>587.82053596936612</v>
      </c>
      <c r="AG151" s="42">
        <v>604.14957223641954</v>
      </c>
      <c r="AH151" s="42">
        <v>588.04253504444557</v>
      </c>
      <c r="AI151" s="42">
        <v>600.09571421934152</v>
      </c>
    </row>
    <row r="152" spans="1:35" x14ac:dyDescent="0.25">
      <c r="A152" s="34" t="s">
        <v>88</v>
      </c>
      <c r="B152" s="42">
        <v>320.10398605293977</v>
      </c>
      <c r="C152" s="42">
        <v>320.10398605293977</v>
      </c>
      <c r="D152" s="42">
        <v>320.10398605293972</v>
      </c>
      <c r="E152" s="42">
        <v>320.10398605293977</v>
      </c>
      <c r="F152" s="42">
        <v>320.10398605293972</v>
      </c>
      <c r="G152" s="42">
        <v>320.10398605293972</v>
      </c>
      <c r="H152" s="42">
        <v>320.10398605293972</v>
      </c>
      <c r="I152" s="42">
        <v>320.10398605293966</v>
      </c>
      <c r="J152" s="42">
        <v>320.10398605293972</v>
      </c>
      <c r="K152" s="42">
        <v>320.10398605293977</v>
      </c>
      <c r="L152" s="42">
        <v>320.10398605293977</v>
      </c>
      <c r="M152" s="42">
        <v>320.10398605293977</v>
      </c>
      <c r="N152" s="42">
        <v>320.10398605293972</v>
      </c>
      <c r="O152" s="42">
        <v>320.10398605293972</v>
      </c>
      <c r="P152" s="42">
        <v>320.10398605293972</v>
      </c>
      <c r="Q152" s="42">
        <v>319.58179278157655</v>
      </c>
      <c r="R152" s="42">
        <v>319.67189828531792</v>
      </c>
      <c r="S152" s="42">
        <v>319.19569469287165</v>
      </c>
      <c r="T152" s="42">
        <v>318.81185152585084</v>
      </c>
      <c r="U152" s="42">
        <v>318.65320289854742</v>
      </c>
      <c r="V152" s="42">
        <v>319.06171745424456</v>
      </c>
      <c r="W152" s="42">
        <v>321.47954619690955</v>
      </c>
      <c r="X152" s="42">
        <v>323.22463056471275</v>
      </c>
      <c r="Y152" s="42">
        <v>322.23712013778021</v>
      </c>
      <c r="Z152" s="42">
        <v>320.63241971135136</v>
      </c>
      <c r="AA152" s="42">
        <v>318.83190998085234</v>
      </c>
      <c r="AB152" s="42">
        <v>317.26019331622524</v>
      </c>
      <c r="AC152" s="42">
        <v>316.20667422359105</v>
      </c>
      <c r="AD152" s="42">
        <v>314.96567410837565</v>
      </c>
      <c r="AE152" s="42">
        <v>317.99616616564231</v>
      </c>
      <c r="AF152" s="42">
        <v>309.2797122045759</v>
      </c>
      <c r="AG152" s="42">
        <v>307.18375129901443</v>
      </c>
      <c r="AH152" s="42">
        <v>308.2658196959971</v>
      </c>
      <c r="AI152" s="42">
        <v>309.28216872721424</v>
      </c>
    </row>
    <row r="153" spans="1:35" x14ac:dyDescent="0.25">
      <c r="A153" s="36" t="s">
        <v>89</v>
      </c>
      <c r="B153" s="43">
        <v>405.20683961021814</v>
      </c>
      <c r="C153" s="43">
        <v>405.6201448214926</v>
      </c>
      <c r="D153" s="43">
        <v>405.38731210424078</v>
      </c>
      <c r="E153" s="43">
        <v>405.2038664241299</v>
      </c>
      <c r="F153" s="43">
        <v>405.64228823158982</v>
      </c>
      <c r="G153" s="43">
        <v>405.91668607428392</v>
      </c>
      <c r="H153" s="43">
        <v>405.26244509257202</v>
      </c>
      <c r="I153" s="43">
        <v>405.12771347485528</v>
      </c>
      <c r="J153" s="43">
        <v>407.08438547018227</v>
      </c>
      <c r="K153" s="43">
        <v>408.00563820891716</v>
      </c>
      <c r="L153" s="43">
        <v>405.87249552202121</v>
      </c>
      <c r="M153" s="43">
        <v>402.07424915671049</v>
      </c>
      <c r="N153" s="43">
        <v>402.84416938561935</v>
      </c>
      <c r="O153" s="43">
        <v>408.31850301704492</v>
      </c>
      <c r="P153" s="43">
        <v>415.29565555375979</v>
      </c>
      <c r="Q153" s="43">
        <v>419.47626205629541</v>
      </c>
      <c r="R153" s="43">
        <v>399.30353001387238</v>
      </c>
      <c r="S153" s="43">
        <v>397.53661934236214</v>
      </c>
      <c r="T153" s="43">
        <v>388.99530871587859</v>
      </c>
      <c r="U153" s="43">
        <v>385.29753522188247</v>
      </c>
      <c r="V153" s="43">
        <v>379.23082662436195</v>
      </c>
      <c r="W153" s="43">
        <v>386.93773275546647</v>
      </c>
      <c r="X153" s="43">
        <v>393.65060119282901</v>
      </c>
      <c r="Y153" s="43">
        <v>388.18948449411988</v>
      </c>
      <c r="Z153" s="43">
        <v>383.51483438360845</v>
      </c>
      <c r="AA153" s="43">
        <v>393.87302050975939</v>
      </c>
      <c r="AB153" s="43">
        <v>386.76307351421525</v>
      </c>
      <c r="AC153" s="43">
        <v>386.58934730910289</v>
      </c>
      <c r="AD153" s="43">
        <v>382.79778410180796</v>
      </c>
      <c r="AE153" s="43">
        <v>404.11754803480238</v>
      </c>
      <c r="AF153" s="43">
        <v>398.85374489541903</v>
      </c>
      <c r="AG153" s="43">
        <v>411.31871600375842</v>
      </c>
      <c r="AH153" s="43">
        <v>413.87837342305215</v>
      </c>
      <c r="AI153" s="43">
        <v>416.24646729102221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40.255749362513534</v>
      </c>
      <c r="C157" s="10">
        <f t="shared" si="160"/>
        <v>41.756588196686899</v>
      </c>
      <c r="D157" s="10">
        <f t="shared" si="160"/>
        <v>41.685258526099808</v>
      </c>
      <c r="E157" s="10">
        <f t="shared" si="160"/>
        <v>41.392162060370822</v>
      </c>
      <c r="F157" s="10">
        <f t="shared" si="160"/>
        <v>37.414853392861474</v>
      </c>
      <c r="G157" s="10">
        <f t="shared" si="160"/>
        <v>36.278840319085049</v>
      </c>
      <c r="H157" s="10">
        <f t="shared" si="160"/>
        <v>36.172970103084936</v>
      </c>
      <c r="I157" s="10">
        <f t="shared" si="160"/>
        <v>35.707719086061033</v>
      </c>
      <c r="J157" s="10">
        <f t="shared" si="160"/>
        <v>35.715009313517051</v>
      </c>
      <c r="K157" s="10">
        <f t="shared" si="160"/>
        <v>35.298717497000041</v>
      </c>
      <c r="L157" s="10">
        <f t="shared" si="160"/>
        <v>39.539313577004833</v>
      </c>
      <c r="M157" s="10">
        <f t="shared" si="160"/>
        <v>37.907815709463961</v>
      </c>
      <c r="N157" s="10">
        <f t="shared" si="160"/>
        <v>37.196216562535746</v>
      </c>
      <c r="O157" s="10">
        <f t="shared" si="160"/>
        <v>37.089006908220746</v>
      </c>
      <c r="P157" s="10">
        <f t="shared" si="160"/>
        <v>36.363383557758553</v>
      </c>
      <c r="Q157" s="10">
        <f t="shared" si="160"/>
        <v>34.637170236916859</v>
      </c>
      <c r="R157" s="10">
        <f t="shared" si="160"/>
        <v>36.337397524494676</v>
      </c>
      <c r="S157" s="10">
        <f t="shared" si="160"/>
        <v>36.143684736163017</v>
      </c>
      <c r="T157" s="10">
        <f t="shared" si="160"/>
        <v>38.144562791078329</v>
      </c>
      <c r="U157" s="10">
        <f t="shared" si="160"/>
        <v>34.356775994946595</v>
      </c>
      <c r="V157" s="10">
        <f t="shared" si="160"/>
        <v>27.984888542031928</v>
      </c>
      <c r="W157" s="10">
        <f t="shared" si="160"/>
        <v>27.998320306206185</v>
      </c>
      <c r="X157" s="10">
        <f t="shared" si="160"/>
        <v>26.436874786500248</v>
      </c>
      <c r="Y157" s="10">
        <f t="shared" si="160"/>
        <v>25.063845682161837</v>
      </c>
      <c r="Z157" s="10">
        <f t="shared" si="160"/>
        <v>25.266637487376524</v>
      </c>
      <c r="AA157" s="10">
        <f t="shared" si="160"/>
        <v>25.380670671453789</v>
      </c>
      <c r="AB157" s="10">
        <f t="shared" si="160"/>
        <v>25.147560189854456</v>
      </c>
      <c r="AC157" s="10">
        <f t="shared" si="160"/>
        <v>24.831291115342616</v>
      </c>
      <c r="AD157" s="10">
        <f t="shared" si="160"/>
        <v>25.164649254457164</v>
      </c>
      <c r="AE157" s="10">
        <f t="shared" si="160"/>
        <v>25.008677983069081</v>
      </c>
      <c r="AF157" s="10">
        <f t="shared" si="160"/>
        <v>27.718394431460563</v>
      </c>
      <c r="AG157" s="10">
        <f t="shared" si="160"/>
        <v>27.808295119536393</v>
      </c>
      <c r="AH157" s="10">
        <f t="shared" ref="AH157:AI157" si="161">IF(AND(AH4=0,AH126=0),0,IF(OR(AH4=0,AH126=0),1/0,AH126/(AH4/1000)))</f>
        <v>24.615951276808264</v>
      </c>
      <c r="AI157" s="10">
        <f t="shared" si="161"/>
        <v>24.706414777753992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241.75028699312887</v>
      </c>
      <c r="C158" s="41">
        <f t="shared" si="162"/>
        <v>240.81035790273938</v>
      </c>
      <c r="D158" s="41">
        <f t="shared" si="162"/>
        <v>240.02125931784781</v>
      </c>
      <c r="E158" s="41">
        <f t="shared" si="162"/>
        <v>239.13567190850793</v>
      </c>
      <c r="F158" s="41">
        <f t="shared" si="162"/>
        <v>214.49298226339644</v>
      </c>
      <c r="G158" s="41">
        <f t="shared" si="162"/>
        <v>192.1164999050406</v>
      </c>
      <c r="H158" s="41">
        <f t="shared" si="162"/>
        <v>190.58903136892167</v>
      </c>
      <c r="I158" s="41">
        <f t="shared" si="162"/>
        <v>189.11676518182088</v>
      </c>
      <c r="J158" s="41">
        <f t="shared" si="162"/>
        <v>187.12297935029716</v>
      </c>
      <c r="K158" s="41">
        <f t="shared" si="162"/>
        <v>185.06129106712302</v>
      </c>
      <c r="L158" s="41">
        <f t="shared" si="162"/>
        <v>204.05256427170619</v>
      </c>
      <c r="M158" s="41">
        <f t="shared" si="162"/>
        <v>180.90821849038835</v>
      </c>
      <c r="N158" s="41">
        <f t="shared" si="162"/>
        <v>179.27597526018897</v>
      </c>
      <c r="O158" s="41">
        <f t="shared" si="162"/>
        <v>179.12248515767868</v>
      </c>
      <c r="P158" s="41">
        <f t="shared" si="162"/>
        <v>165.73610250500047</v>
      </c>
      <c r="Q158" s="41">
        <f t="shared" si="162"/>
        <v>162.67638459020171</v>
      </c>
      <c r="R158" s="41">
        <f t="shared" si="162"/>
        <v>139.01845478229359</v>
      </c>
      <c r="S158" s="41">
        <f t="shared" si="162"/>
        <v>128.73919344912525</v>
      </c>
      <c r="T158" s="41">
        <f t="shared" si="162"/>
        <v>125.16267041208711</v>
      </c>
      <c r="U158" s="41">
        <f t="shared" si="162"/>
        <v>101.73510774947091</v>
      </c>
      <c r="V158" s="41">
        <f t="shared" si="162"/>
        <v>93.099326993551472</v>
      </c>
      <c r="W158" s="41">
        <f t="shared" si="162"/>
        <v>103.92626381684245</v>
      </c>
      <c r="X158" s="41">
        <f t="shared" si="162"/>
        <v>96.100792101965766</v>
      </c>
      <c r="Y158" s="41">
        <f t="shared" si="162"/>
        <v>93.97055649802671</v>
      </c>
      <c r="Z158" s="41">
        <f t="shared" si="162"/>
        <v>78.998241627123292</v>
      </c>
      <c r="AA158" s="41">
        <f t="shared" si="162"/>
        <v>61.499905687216668</v>
      </c>
      <c r="AB158" s="41">
        <f t="shared" si="162"/>
        <v>64.716336929659917</v>
      </c>
      <c r="AC158" s="41">
        <f t="shared" si="162"/>
        <v>67.183961688674017</v>
      </c>
      <c r="AD158" s="41">
        <f t="shared" si="162"/>
        <v>76.103326605431491</v>
      </c>
      <c r="AE158" s="41">
        <f t="shared" si="162"/>
        <v>77.834756297309795</v>
      </c>
      <c r="AF158" s="41">
        <f t="shared" si="162"/>
        <v>70.526618487192252</v>
      </c>
      <c r="AG158" s="41">
        <f t="shared" si="162"/>
        <v>75.349753230875095</v>
      </c>
      <c r="AH158" s="41">
        <f t="shared" ref="AH158:AI158" si="163">IF(AND(AH5=0,AH127=0),0,IF(OR(AH5=0,AH127=0),1/0,AH127/(AH5/1000)))</f>
        <v>74.421492790036751</v>
      </c>
      <c r="AI158" s="41">
        <f t="shared" si="163"/>
        <v>88.862495512631369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24.93028471599365</v>
      </c>
      <c r="C159" s="41">
        <f t="shared" si="164"/>
        <v>24.853455851084167</v>
      </c>
      <c r="D159" s="41">
        <f t="shared" si="164"/>
        <v>24.77222493038855</v>
      </c>
      <c r="E159" s="41">
        <f t="shared" si="164"/>
        <v>24.697249505864836</v>
      </c>
      <c r="F159" s="41">
        <f t="shared" si="164"/>
        <v>24.60601494707694</v>
      </c>
      <c r="G159" s="41">
        <f t="shared" si="164"/>
        <v>24.492399861387923</v>
      </c>
      <c r="H159" s="41">
        <f t="shared" si="164"/>
        <v>23.874957304406969</v>
      </c>
      <c r="I159" s="41">
        <f t="shared" si="164"/>
        <v>23.479095062173837</v>
      </c>
      <c r="J159" s="41">
        <f t="shared" si="164"/>
        <v>24.527374318036472</v>
      </c>
      <c r="K159" s="41">
        <f t="shared" si="164"/>
        <v>25.531550655725869</v>
      </c>
      <c r="L159" s="41">
        <f t="shared" si="164"/>
        <v>24.662795236579232</v>
      </c>
      <c r="M159" s="41">
        <f t="shared" si="164"/>
        <v>24.130584788456456</v>
      </c>
      <c r="N159" s="41">
        <f t="shared" si="164"/>
        <v>24.04450079523718</v>
      </c>
      <c r="O159" s="41">
        <f t="shared" si="164"/>
        <v>24.398966151943736</v>
      </c>
      <c r="P159" s="41">
        <f t="shared" si="164"/>
        <v>23.621355031213128</v>
      </c>
      <c r="Q159" s="41">
        <f t="shared" si="164"/>
        <v>22.332634102240878</v>
      </c>
      <c r="R159" s="41">
        <f t="shared" si="164"/>
        <v>26.41054132446185</v>
      </c>
      <c r="S159" s="41">
        <f t="shared" si="164"/>
        <v>28.021106180486054</v>
      </c>
      <c r="T159" s="41">
        <f t="shared" si="164"/>
        <v>31.711410355716033</v>
      </c>
      <c r="U159" s="41">
        <f t="shared" si="164"/>
        <v>28.180287846258334</v>
      </c>
      <c r="V159" s="41">
        <f t="shared" si="164"/>
        <v>23.654575003162293</v>
      </c>
      <c r="W159" s="41">
        <f t="shared" si="164"/>
        <v>23.769047103582906</v>
      </c>
      <c r="X159" s="41">
        <f t="shared" si="164"/>
        <v>23.377757143464486</v>
      </c>
      <c r="Y159" s="41">
        <f t="shared" si="164"/>
        <v>22.98526702940465</v>
      </c>
      <c r="Z159" s="41">
        <f t="shared" si="164"/>
        <v>22.532556545626637</v>
      </c>
      <c r="AA159" s="41">
        <f t="shared" si="164"/>
        <v>22.183644829398755</v>
      </c>
      <c r="AB159" s="41">
        <f t="shared" si="164"/>
        <v>22.509133364651653</v>
      </c>
      <c r="AC159" s="41">
        <f t="shared" si="164"/>
        <v>22.12919186264541</v>
      </c>
      <c r="AD159" s="41">
        <f t="shared" si="164"/>
        <v>21.454185644630112</v>
      </c>
      <c r="AE159" s="41">
        <f t="shared" si="164"/>
        <v>20.947614414745466</v>
      </c>
      <c r="AF159" s="41">
        <f t="shared" si="164"/>
        <v>23.233143473297769</v>
      </c>
      <c r="AG159" s="41">
        <f t="shared" si="164"/>
        <v>23.551464232966996</v>
      </c>
      <c r="AH159" s="41">
        <f t="shared" ref="AH159:AI159" si="165">IF(AND(AH6=0,AH128=0),0,IF(OR(AH6=0,AH128=0),1/0,AH128/(AH6/1000)))</f>
        <v>21.106624056739214</v>
      </c>
      <c r="AI159" s="41">
        <f t="shared" si="165"/>
        <v>19.916162299414914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29.493497237597985</v>
      </c>
      <c r="C160" s="41">
        <f t="shared" si="166"/>
        <v>29.44977483772556</v>
      </c>
      <c r="D160" s="41">
        <f t="shared" si="166"/>
        <v>29.40517942069598</v>
      </c>
      <c r="E160" s="41">
        <f t="shared" si="166"/>
        <v>29.373106065399792</v>
      </c>
      <c r="F160" s="41">
        <f t="shared" si="166"/>
        <v>29.32802728170908</v>
      </c>
      <c r="G160" s="41">
        <f t="shared" si="166"/>
        <v>29.293438390385933</v>
      </c>
      <c r="H160" s="41">
        <f t="shared" si="166"/>
        <v>28.311261942348416</v>
      </c>
      <c r="I160" s="41">
        <f t="shared" si="166"/>
        <v>28.213049572291332</v>
      </c>
      <c r="J160" s="41">
        <f t="shared" si="166"/>
        <v>28.684685269308474</v>
      </c>
      <c r="K160" s="41">
        <f t="shared" si="166"/>
        <v>29.120013082728814</v>
      </c>
      <c r="L160" s="41">
        <f t="shared" si="166"/>
        <v>28.815582573410662</v>
      </c>
      <c r="M160" s="41">
        <f t="shared" si="166"/>
        <v>29.281713842864526</v>
      </c>
      <c r="N160" s="41">
        <f t="shared" si="166"/>
        <v>30.020163973665003</v>
      </c>
      <c r="O160" s="41">
        <f t="shared" si="166"/>
        <v>30.769603127206466</v>
      </c>
      <c r="P160" s="41">
        <f t="shared" si="166"/>
        <v>30.318370984839259</v>
      </c>
      <c r="Q160" s="41">
        <f t="shared" si="166"/>
        <v>28.344705817218795</v>
      </c>
      <c r="R160" s="41">
        <f t="shared" si="166"/>
        <v>31.052799738702227</v>
      </c>
      <c r="S160" s="41">
        <f t="shared" si="166"/>
        <v>29.039799559771971</v>
      </c>
      <c r="T160" s="41">
        <f t="shared" si="166"/>
        <v>29.488177554876469</v>
      </c>
      <c r="U160" s="41">
        <f t="shared" si="166"/>
        <v>27.794428331149643</v>
      </c>
      <c r="V160" s="41">
        <f t="shared" si="166"/>
        <v>21.066530510904816</v>
      </c>
      <c r="W160" s="41">
        <f t="shared" si="166"/>
        <v>21.930628012973525</v>
      </c>
      <c r="X160" s="41">
        <f t="shared" si="166"/>
        <v>20.214851906916863</v>
      </c>
      <c r="Y160" s="41">
        <f t="shared" si="166"/>
        <v>18.864094776490191</v>
      </c>
      <c r="Z160" s="41">
        <f t="shared" si="166"/>
        <v>21.007885720617967</v>
      </c>
      <c r="AA160" s="41">
        <f t="shared" si="166"/>
        <v>23.283511090538497</v>
      </c>
      <c r="AB160" s="41">
        <f t="shared" si="166"/>
        <v>21.859373037293324</v>
      </c>
      <c r="AC160" s="41">
        <f t="shared" si="166"/>
        <v>21.989568994250952</v>
      </c>
      <c r="AD160" s="41">
        <f t="shared" si="166"/>
        <v>22.996571491473336</v>
      </c>
      <c r="AE160" s="41">
        <f t="shared" si="166"/>
        <v>23.363253251482373</v>
      </c>
      <c r="AF160" s="41">
        <f t="shared" si="166"/>
        <v>25.327533761748018</v>
      </c>
      <c r="AG160" s="41">
        <f t="shared" si="166"/>
        <v>26.145975880326315</v>
      </c>
      <c r="AH160" s="41">
        <f t="shared" ref="AH160:AI160" si="167">IF(AND(AH7=0,AH129=0),0,IF(OR(AH7=0,AH129=0),1/0,AH129/(AH7/1000)))</f>
        <v>22.558968305463672</v>
      </c>
      <c r="AI160" s="41">
        <f t="shared" si="167"/>
        <v>22.65719419416023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225.30538120689735</v>
      </c>
      <c r="C161" s="11">
        <f t="shared" si="168"/>
        <v>237.00825518866051</v>
      </c>
      <c r="D161" s="11">
        <f t="shared" si="168"/>
        <v>234.84948245528702</v>
      </c>
      <c r="E161" s="11">
        <f t="shared" si="168"/>
        <v>229.83166692702309</v>
      </c>
      <c r="F161" s="11">
        <f t="shared" si="168"/>
        <v>200.51054702415911</v>
      </c>
      <c r="G161" s="11">
        <f t="shared" si="168"/>
        <v>188.82127000629981</v>
      </c>
      <c r="H161" s="11">
        <f t="shared" si="168"/>
        <v>198.44047593540796</v>
      </c>
      <c r="I161" s="11">
        <f t="shared" si="168"/>
        <v>195.30167434491864</v>
      </c>
      <c r="J161" s="11">
        <f t="shared" si="168"/>
        <v>192.51662400518231</v>
      </c>
      <c r="K161" s="11">
        <f t="shared" si="168"/>
        <v>185.07241590629116</v>
      </c>
      <c r="L161" s="11">
        <f t="shared" si="168"/>
        <v>225.60626860968958</v>
      </c>
      <c r="M161" s="11">
        <f t="shared" si="168"/>
        <v>211.88124502949918</v>
      </c>
      <c r="N161" s="11">
        <f t="shared" si="168"/>
        <v>219.47988021235707</v>
      </c>
      <c r="O161" s="11">
        <f t="shared" si="168"/>
        <v>209.4602932652586</v>
      </c>
      <c r="P161" s="11">
        <f t="shared" si="168"/>
        <v>197.58402702632097</v>
      </c>
      <c r="Q161" s="11">
        <f t="shared" si="168"/>
        <v>204.8219456420336</v>
      </c>
      <c r="R161" s="11">
        <f t="shared" si="168"/>
        <v>234.38503695314304</v>
      </c>
      <c r="S161" s="11">
        <f t="shared" si="168"/>
        <v>217.76010600759579</v>
      </c>
      <c r="T161" s="11">
        <f t="shared" si="168"/>
        <v>233.37541386575728</v>
      </c>
      <c r="U161" s="11">
        <f t="shared" si="168"/>
        <v>188.57128909784763</v>
      </c>
      <c r="V161" s="11">
        <f t="shared" si="168"/>
        <v>170.04421295239197</v>
      </c>
      <c r="W161" s="11">
        <f t="shared" si="168"/>
        <v>167.59005646446298</v>
      </c>
      <c r="X161" s="11">
        <f t="shared" si="168"/>
        <v>154.1018900553747</v>
      </c>
      <c r="Y161" s="11">
        <f t="shared" si="168"/>
        <v>160.22297794715547</v>
      </c>
      <c r="Z161" s="11">
        <f t="shared" si="168"/>
        <v>136.11112743855674</v>
      </c>
      <c r="AA161" s="11">
        <f t="shared" si="168"/>
        <v>127.63199291086227</v>
      </c>
      <c r="AB161" s="11">
        <f t="shared" si="168"/>
        <v>114.61774354614421</v>
      </c>
      <c r="AC161" s="11">
        <f t="shared" si="168"/>
        <v>112.34333652615375</v>
      </c>
      <c r="AD161" s="11">
        <f t="shared" si="168"/>
        <v>102.80521603562322</v>
      </c>
      <c r="AE161" s="11">
        <f t="shared" si="168"/>
        <v>90.834949372148643</v>
      </c>
      <c r="AF161" s="11">
        <f t="shared" si="168"/>
        <v>108.60656803843321</v>
      </c>
      <c r="AG161" s="11">
        <f t="shared" si="168"/>
        <v>90.122714799407959</v>
      </c>
      <c r="AH161" s="11">
        <f t="shared" ref="AH161:AI161" si="169">IF(AND(AH8=0,AH130=0),0,IF(OR(AH8=0,AH130=0),1/0,AH130/(AH8/1000)))</f>
        <v>87.183600076774098</v>
      </c>
      <c r="AI161" s="11">
        <f t="shared" si="169"/>
        <v>93.77787269391429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1296.4830935781001</v>
      </c>
      <c r="C162" s="42">
        <f t="shared" si="170"/>
        <v>1303.7749518357409</v>
      </c>
      <c r="D162" s="42">
        <f t="shared" si="170"/>
        <v>1279.0376003974009</v>
      </c>
      <c r="E162" s="42">
        <f t="shared" si="170"/>
        <v>1263.2242086398057</v>
      </c>
      <c r="F162" s="42">
        <f t="shared" si="170"/>
        <v>1108.5090491276865</v>
      </c>
      <c r="G162" s="42">
        <f t="shared" si="170"/>
        <v>988.5884511994542</v>
      </c>
      <c r="H162" s="42">
        <f t="shared" si="170"/>
        <v>990.09047815018653</v>
      </c>
      <c r="I162" s="42">
        <f t="shared" si="170"/>
        <v>972.16923213572272</v>
      </c>
      <c r="J162" s="42">
        <f t="shared" si="170"/>
        <v>979.63950238729421</v>
      </c>
      <c r="K162" s="42">
        <f t="shared" si="170"/>
        <v>953.3907731433934</v>
      </c>
      <c r="L162" s="42">
        <f t="shared" si="170"/>
        <v>1112.4259760099806</v>
      </c>
      <c r="M162" s="42">
        <f t="shared" si="170"/>
        <v>1000.547434229157</v>
      </c>
      <c r="N162" s="42">
        <f t="shared" si="170"/>
        <v>970.54674787984504</v>
      </c>
      <c r="O162" s="42">
        <f t="shared" si="170"/>
        <v>916.39751802196452</v>
      </c>
      <c r="P162" s="42">
        <f t="shared" si="170"/>
        <v>920.53577334989984</v>
      </c>
      <c r="Q162" s="42">
        <f t="shared" si="170"/>
        <v>984.26783556356236</v>
      </c>
      <c r="R162" s="42">
        <f t="shared" si="170"/>
        <v>885.97518297759302</v>
      </c>
      <c r="S162" s="42">
        <f t="shared" si="170"/>
        <v>864.79101600291528</v>
      </c>
      <c r="T162" s="42">
        <f t="shared" si="170"/>
        <v>909.39967612622411</v>
      </c>
      <c r="U162" s="42">
        <f t="shared" si="170"/>
        <v>670.25086284649251</v>
      </c>
      <c r="V162" s="42">
        <f t="shared" si="170"/>
        <v>582.72456818370108</v>
      </c>
      <c r="W162" s="42">
        <f t="shared" si="170"/>
        <v>579.08456111158262</v>
      </c>
      <c r="X162" s="42">
        <f t="shared" si="170"/>
        <v>494.56955388239965</v>
      </c>
      <c r="Y162" s="42">
        <f t="shared" si="170"/>
        <v>499.72546855379198</v>
      </c>
      <c r="Z162" s="42">
        <f t="shared" si="170"/>
        <v>427.6615086953492</v>
      </c>
      <c r="AA162" s="42">
        <f t="shared" si="170"/>
        <v>351.96494931942578</v>
      </c>
      <c r="AB162" s="42">
        <f t="shared" si="170"/>
        <v>334.81832241623385</v>
      </c>
      <c r="AC162" s="42">
        <f t="shared" si="170"/>
        <v>380.59636675202677</v>
      </c>
      <c r="AD162" s="42">
        <f t="shared" si="170"/>
        <v>413.00151149543456</v>
      </c>
      <c r="AE162" s="42">
        <f t="shared" si="170"/>
        <v>363.65246603959247</v>
      </c>
      <c r="AF162" s="42">
        <f t="shared" si="170"/>
        <v>256.48907513932346</v>
      </c>
      <c r="AG162" s="42">
        <f t="shared" si="170"/>
        <v>309.60388156455997</v>
      </c>
      <c r="AH162" s="42">
        <f t="shared" ref="AH162:AI162" si="171">IF(AND(AH9=0,AH131=0),0,IF(OR(AH9=0,AH131=0),1/0,AH131/(AH9/1000)))</f>
        <v>383.38608433895337</v>
      </c>
      <c r="AI162" s="42">
        <f t="shared" si="171"/>
        <v>497.05926816277474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130.15843866797232</v>
      </c>
      <c r="C163" s="42">
        <f t="shared" si="172"/>
        <v>129.93811252192418</v>
      </c>
      <c r="D163" s="42">
        <f t="shared" si="172"/>
        <v>129.88275813438739</v>
      </c>
      <c r="E163" s="42">
        <f t="shared" si="172"/>
        <v>127.22492119711708</v>
      </c>
      <c r="F163" s="42">
        <f t="shared" si="172"/>
        <v>126.70322475696941</v>
      </c>
      <c r="G163" s="42">
        <f t="shared" si="172"/>
        <v>126.64765345945652</v>
      </c>
      <c r="H163" s="42">
        <f t="shared" si="172"/>
        <v>130.35279459366183</v>
      </c>
      <c r="I163" s="42">
        <f t="shared" si="172"/>
        <v>128.71486804858142</v>
      </c>
      <c r="J163" s="42">
        <f t="shared" si="172"/>
        <v>131.49695949642219</v>
      </c>
      <c r="K163" s="42">
        <f t="shared" si="172"/>
        <v>134.09430906951863</v>
      </c>
      <c r="L163" s="42">
        <f t="shared" si="172"/>
        <v>139.38929002981681</v>
      </c>
      <c r="M163" s="42">
        <f t="shared" si="172"/>
        <v>133.87779162556239</v>
      </c>
      <c r="N163" s="42">
        <f t="shared" si="172"/>
        <v>142.77702608086653</v>
      </c>
      <c r="O163" s="42">
        <f t="shared" si="172"/>
        <v>139.33494595999161</v>
      </c>
      <c r="P163" s="42">
        <f t="shared" si="172"/>
        <v>147.35096317162476</v>
      </c>
      <c r="Q163" s="42">
        <f t="shared" si="172"/>
        <v>149.59914624860107</v>
      </c>
      <c r="R163" s="42">
        <f t="shared" si="172"/>
        <v>201.62197219672854</v>
      </c>
      <c r="S163" s="42">
        <f t="shared" si="172"/>
        <v>204.76712869616745</v>
      </c>
      <c r="T163" s="42">
        <f t="shared" si="172"/>
        <v>230.74606732520408</v>
      </c>
      <c r="U163" s="42">
        <f t="shared" si="172"/>
        <v>197.41503585956463</v>
      </c>
      <c r="V163" s="42">
        <f t="shared" si="172"/>
        <v>168.67478019258698</v>
      </c>
      <c r="W163" s="42">
        <f t="shared" si="172"/>
        <v>167.54947854999773</v>
      </c>
      <c r="X163" s="42">
        <f t="shared" si="172"/>
        <v>157.12645083447933</v>
      </c>
      <c r="Y163" s="42">
        <f t="shared" si="172"/>
        <v>160.59100855321037</v>
      </c>
      <c r="Z163" s="42">
        <f t="shared" si="172"/>
        <v>131.15909303956607</v>
      </c>
      <c r="AA163" s="42">
        <f t="shared" si="172"/>
        <v>129.64024174751719</v>
      </c>
      <c r="AB163" s="42">
        <f t="shared" si="172"/>
        <v>119.72441627474592</v>
      </c>
      <c r="AC163" s="42">
        <f t="shared" si="172"/>
        <v>132.45970596521559</v>
      </c>
      <c r="AD163" s="42">
        <f t="shared" si="172"/>
        <v>123.92617240287966</v>
      </c>
      <c r="AE163" s="42">
        <f t="shared" si="172"/>
        <v>119.17369004112898</v>
      </c>
      <c r="AF163" s="42">
        <f t="shared" si="172"/>
        <v>125.96134740089809</v>
      </c>
      <c r="AG163" s="42">
        <f t="shared" si="172"/>
        <v>136.69616533792103</v>
      </c>
      <c r="AH163" s="42">
        <f t="shared" ref="AH163:AI163" si="173">IF(AND(AH10=0,AH132=0),0,IF(OR(AH10=0,AH132=0),1/0,AH132/(AH10/1000)))</f>
        <v>139.49136737074502</v>
      </c>
      <c r="AI163" s="42">
        <f t="shared" si="173"/>
        <v>139.24132364093379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127.05808078475076</v>
      </c>
      <c r="C164" s="43">
        <f t="shared" si="174"/>
        <v>126.98769169305551</v>
      </c>
      <c r="D164" s="43">
        <f t="shared" si="174"/>
        <v>127.00309443968303</v>
      </c>
      <c r="E164" s="43">
        <f t="shared" si="174"/>
        <v>124.35251567386855</v>
      </c>
      <c r="F164" s="43">
        <f t="shared" si="174"/>
        <v>124.00481074875107</v>
      </c>
      <c r="G164" s="43">
        <f t="shared" si="174"/>
        <v>116.77870619737676</v>
      </c>
      <c r="H164" s="43">
        <f t="shared" si="174"/>
        <v>117.10655117199926</v>
      </c>
      <c r="I164" s="43">
        <f t="shared" si="174"/>
        <v>117.24151648257298</v>
      </c>
      <c r="J164" s="43">
        <f t="shared" si="174"/>
        <v>120.83706900814153</v>
      </c>
      <c r="K164" s="43">
        <f t="shared" si="174"/>
        <v>121.97493353581015</v>
      </c>
      <c r="L164" s="43">
        <f t="shared" si="174"/>
        <v>123.38838088333259</v>
      </c>
      <c r="M164" s="43">
        <f t="shared" si="174"/>
        <v>121.41324919391474</v>
      </c>
      <c r="N164" s="43">
        <f t="shared" si="174"/>
        <v>126.28000579792307</v>
      </c>
      <c r="O164" s="43">
        <f t="shared" si="174"/>
        <v>121.50182072900034</v>
      </c>
      <c r="P164" s="43">
        <f t="shared" si="174"/>
        <v>116.32477209872494</v>
      </c>
      <c r="Q164" s="43">
        <f t="shared" si="174"/>
        <v>123.19666483164538</v>
      </c>
      <c r="R164" s="43">
        <f t="shared" si="174"/>
        <v>157.64722579897355</v>
      </c>
      <c r="S164" s="43">
        <f t="shared" si="174"/>
        <v>128.51008204085963</v>
      </c>
      <c r="T164" s="43">
        <f t="shared" si="174"/>
        <v>129.97391056575569</v>
      </c>
      <c r="U164" s="43">
        <f t="shared" si="174"/>
        <v>104.91033047778504</v>
      </c>
      <c r="V164" s="43">
        <f t="shared" si="174"/>
        <v>93.332984588473977</v>
      </c>
      <c r="W164" s="43">
        <f t="shared" si="174"/>
        <v>106.65217663974056</v>
      </c>
      <c r="X164" s="43">
        <f t="shared" si="174"/>
        <v>103.03867233609695</v>
      </c>
      <c r="Y164" s="43">
        <f t="shared" si="174"/>
        <v>110.31320646474352</v>
      </c>
      <c r="Z164" s="43">
        <f t="shared" si="174"/>
        <v>112.83494042227181</v>
      </c>
      <c r="AA164" s="43">
        <f t="shared" si="174"/>
        <v>101.18840280420709</v>
      </c>
      <c r="AB164" s="43">
        <f t="shared" si="174"/>
        <v>90.035672472779154</v>
      </c>
      <c r="AC164" s="43">
        <f t="shared" si="174"/>
        <v>78.557226048243407</v>
      </c>
      <c r="AD164" s="43">
        <f t="shared" si="174"/>
        <v>69.319698682206095</v>
      </c>
      <c r="AE164" s="43">
        <f t="shared" si="174"/>
        <v>55.538500606115988</v>
      </c>
      <c r="AF164" s="43">
        <f t="shared" si="174"/>
        <v>71.702923875682814</v>
      </c>
      <c r="AG164" s="43">
        <f t="shared" si="174"/>
        <v>45.091812513997269</v>
      </c>
      <c r="AH164" s="43">
        <f t="shared" ref="AH164:AI164" si="175">IF(AND(AH11=0,AH133=0),0,IF(OR(AH11=0,AH133=0),1/0,AH133/(AH11/1000)))</f>
        <v>45.210318331342592</v>
      </c>
      <c r="AI164" s="43">
        <f t="shared" si="175"/>
        <v>50.087846657456438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6877.3472639267393</v>
      </c>
      <c r="C166" s="26">
        <f t="shared" si="176"/>
        <v>6776.5889313873595</v>
      </c>
      <c r="D166" s="26">
        <f t="shared" si="176"/>
        <v>6770.2442086490682</v>
      </c>
      <c r="E166" s="26">
        <f t="shared" si="176"/>
        <v>6777.0839340777256</v>
      </c>
      <c r="F166" s="26">
        <f t="shared" si="176"/>
        <v>6675.4624524909004</v>
      </c>
      <c r="G166" s="26">
        <f t="shared" si="176"/>
        <v>6420.627913764396</v>
      </c>
      <c r="H166" s="26">
        <f t="shared" si="176"/>
        <v>6318.6052907432404</v>
      </c>
      <c r="I166" s="26">
        <f t="shared" si="176"/>
        <v>6321.0612787662349</v>
      </c>
      <c r="J166" s="26">
        <f t="shared" si="176"/>
        <v>6429.4946442236487</v>
      </c>
      <c r="K166" s="26">
        <f t="shared" si="176"/>
        <v>6594.0726337219739</v>
      </c>
      <c r="L166" s="26">
        <f t="shared" si="176"/>
        <v>6439.7497308832353</v>
      </c>
      <c r="M166" s="26">
        <f t="shared" si="176"/>
        <v>6129.4217272889073</v>
      </c>
      <c r="N166" s="26">
        <f t="shared" si="176"/>
        <v>6209.5223245810839</v>
      </c>
      <c r="O166" s="26">
        <f t="shared" si="176"/>
        <v>6312.332287129082</v>
      </c>
      <c r="P166" s="26">
        <f t="shared" si="176"/>
        <v>5997.1345985065182</v>
      </c>
      <c r="Q166" s="26">
        <f t="shared" si="176"/>
        <v>6020.3558453234764</v>
      </c>
      <c r="R166" s="26">
        <f t="shared" si="176"/>
        <v>6248.0704666284946</v>
      </c>
      <c r="S166" s="26">
        <f t="shared" si="176"/>
        <v>6029.9087527942456</v>
      </c>
      <c r="T166" s="26">
        <f t="shared" si="176"/>
        <v>6401.5686646160875</v>
      </c>
      <c r="U166" s="26">
        <f t="shared" si="176"/>
        <v>5142.7647446868723</v>
      </c>
      <c r="V166" s="26">
        <f t="shared" si="176"/>
        <v>4443.4482529466759</v>
      </c>
      <c r="W166" s="26">
        <f t="shared" si="176"/>
        <v>4797.5154946018765</v>
      </c>
      <c r="X166" s="26">
        <f t="shared" si="176"/>
        <v>4508.9103904648382</v>
      </c>
      <c r="Y166" s="26">
        <f t="shared" si="176"/>
        <v>4668.9472664782033</v>
      </c>
      <c r="Z166" s="26">
        <f t="shared" si="176"/>
        <v>4743.4937098087576</v>
      </c>
      <c r="AA166" s="26">
        <f t="shared" si="176"/>
        <v>4593.2368849434451</v>
      </c>
      <c r="AB166" s="26">
        <f t="shared" si="176"/>
        <v>4677.0843364901784</v>
      </c>
      <c r="AC166" s="26">
        <f t="shared" si="176"/>
        <v>4938.4857507768893</v>
      </c>
      <c r="AD166" s="26">
        <f t="shared" si="176"/>
        <v>5087.2848535008861</v>
      </c>
      <c r="AE166" s="26">
        <f t="shared" si="176"/>
        <v>5152.4041163128113</v>
      </c>
      <c r="AF166" s="26">
        <f t="shared" si="176"/>
        <v>3503.4452944116993</v>
      </c>
      <c r="AG166" s="26">
        <f t="shared" si="176"/>
        <v>4202.9749286903789</v>
      </c>
      <c r="AH166" s="26">
        <f t="shared" ref="AH166:AI166" si="177">IF(AND(AH43=0,AH123=0),0,IF(OR(AH43=0,AH123=0),1/0,1000000*AH123/AH43))</f>
        <v>5058.5761575939378</v>
      </c>
      <c r="AI166" s="26">
        <f t="shared" si="177"/>
        <v>5375.4858073862142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6893.4759414440023</v>
      </c>
      <c r="C167" s="10">
        <f t="shared" si="178"/>
        <v>6792.2462252066825</v>
      </c>
      <c r="D167" s="10">
        <f t="shared" si="178"/>
        <v>6785.4057969651431</v>
      </c>
      <c r="E167" s="10">
        <f t="shared" si="178"/>
        <v>6792.2450561742871</v>
      </c>
      <c r="F167" s="10">
        <f t="shared" si="178"/>
        <v>6691.8336445432951</v>
      </c>
      <c r="G167" s="10">
        <f t="shared" si="178"/>
        <v>6437.438780832711</v>
      </c>
      <c r="H167" s="10">
        <f t="shared" si="178"/>
        <v>6335.151989297563</v>
      </c>
      <c r="I167" s="10">
        <f t="shared" si="178"/>
        <v>6337.0704395146277</v>
      </c>
      <c r="J167" s="10">
        <f t="shared" si="178"/>
        <v>6446.1776009567566</v>
      </c>
      <c r="K167" s="10">
        <f t="shared" si="178"/>
        <v>6611.031150625372</v>
      </c>
      <c r="L167" s="10">
        <f t="shared" si="178"/>
        <v>6454.6857761234587</v>
      </c>
      <c r="M167" s="10">
        <f t="shared" si="178"/>
        <v>6148.5410405025459</v>
      </c>
      <c r="N167" s="10">
        <f t="shared" si="178"/>
        <v>6231.1288733621259</v>
      </c>
      <c r="O167" s="10">
        <f t="shared" si="178"/>
        <v>6332.7712885651781</v>
      </c>
      <c r="P167" s="10">
        <f t="shared" si="178"/>
        <v>6005.9988534791519</v>
      </c>
      <c r="Q167" s="10">
        <f t="shared" si="178"/>
        <v>6028.5931669350175</v>
      </c>
      <c r="R167" s="10">
        <f t="shared" si="178"/>
        <v>6253.4019675800955</v>
      </c>
      <c r="S167" s="10">
        <f t="shared" si="178"/>
        <v>6035.3339359510155</v>
      </c>
      <c r="T167" s="10">
        <f t="shared" si="178"/>
        <v>6409.9966776306446</v>
      </c>
      <c r="U167" s="10">
        <f t="shared" si="178"/>
        <v>5146.121542755649</v>
      </c>
      <c r="V167" s="10">
        <f t="shared" si="178"/>
        <v>4446.355320153315</v>
      </c>
      <c r="W167" s="10">
        <f t="shared" si="178"/>
        <v>4797.9642034512435</v>
      </c>
      <c r="X167" s="10">
        <f t="shared" si="178"/>
        <v>4505.8630366426605</v>
      </c>
      <c r="Y167" s="10">
        <f t="shared" si="178"/>
        <v>4666.8511533073806</v>
      </c>
      <c r="Z167" s="10">
        <f t="shared" si="178"/>
        <v>4741.4429927298816</v>
      </c>
      <c r="AA167" s="10">
        <f t="shared" si="178"/>
        <v>4592.5408550809379</v>
      </c>
      <c r="AB167" s="10">
        <f t="shared" si="178"/>
        <v>4675.9407351021273</v>
      </c>
      <c r="AC167" s="10">
        <f t="shared" si="178"/>
        <v>4937.7915178750509</v>
      </c>
      <c r="AD167" s="10">
        <f t="shared" si="178"/>
        <v>5089.9933996907248</v>
      </c>
      <c r="AE167" s="10">
        <f t="shared" si="178"/>
        <v>5157.3103551867989</v>
      </c>
      <c r="AF167" s="10">
        <f t="shared" si="178"/>
        <v>3501.6626500332422</v>
      </c>
      <c r="AG167" s="10">
        <f t="shared" si="178"/>
        <v>4212.9555690876423</v>
      </c>
      <c r="AH167" s="10">
        <f t="shared" ref="AH167:AI167" si="179">IF(AND(AH44=0,AH126=0),0,IF(OR(AH44=0,AH126=0),1/0,1000000*AH126/AH44))</f>
        <v>5072.7784164909162</v>
      </c>
      <c r="AI167" s="10">
        <f t="shared" si="179"/>
        <v>5386.7339073241146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5306.4509350380031</v>
      </c>
      <c r="C168" s="41">
        <f t="shared" si="180"/>
        <v>5300.0336731530442</v>
      </c>
      <c r="D168" s="41">
        <f t="shared" si="180"/>
        <v>5297.8935847577695</v>
      </c>
      <c r="E168" s="41">
        <f t="shared" si="180"/>
        <v>5294.4879500336856</v>
      </c>
      <c r="F168" s="41">
        <f t="shared" si="180"/>
        <v>4763.904598101044</v>
      </c>
      <c r="G168" s="41">
        <f t="shared" si="180"/>
        <v>4284.2615437933528</v>
      </c>
      <c r="H168" s="41">
        <f t="shared" si="180"/>
        <v>4279.6663437846601</v>
      </c>
      <c r="I168" s="41">
        <f t="shared" si="180"/>
        <v>4277.6277352514562</v>
      </c>
      <c r="J168" s="41">
        <f t="shared" si="180"/>
        <v>4272.2369651689232</v>
      </c>
      <c r="K168" s="41">
        <f t="shared" si="180"/>
        <v>4271.3115474066581</v>
      </c>
      <c r="L168" s="41">
        <f t="shared" si="180"/>
        <v>4738.8309449453845</v>
      </c>
      <c r="M168" s="41">
        <f t="shared" si="180"/>
        <v>4229.7338613619413</v>
      </c>
      <c r="N168" s="41">
        <f t="shared" si="180"/>
        <v>4219.1356389977755</v>
      </c>
      <c r="O168" s="41">
        <f t="shared" si="180"/>
        <v>4237.4758943583638</v>
      </c>
      <c r="P168" s="41">
        <f t="shared" si="180"/>
        <v>4008.2519439528705</v>
      </c>
      <c r="Q168" s="41">
        <f t="shared" si="180"/>
        <v>4153.7131208178243</v>
      </c>
      <c r="R168" s="41">
        <f t="shared" si="180"/>
        <v>3566.306226342132</v>
      </c>
      <c r="S168" s="41">
        <f t="shared" si="180"/>
        <v>3427.7824927797942</v>
      </c>
      <c r="T168" s="41">
        <f t="shared" si="180"/>
        <v>3491.2558470931099</v>
      </c>
      <c r="U168" s="41">
        <f t="shared" si="180"/>
        <v>2541.7631860046258</v>
      </c>
      <c r="V168" s="41">
        <f t="shared" si="180"/>
        <v>2322.4540966918994</v>
      </c>
      <c r="W168" s="41">
        <f t="shared" si="180"/>
        <v>2423.1948774041857</v>
      </c>
      <c r="X168" s="41">
        <f t="shared" si="180"/>
        <v>2161.6165129422884</v>
      </c>
      <c r="Y168" s="41">
        <f t="shared" si="180"/>
        <v>2232.1503046735015</v>
      </c>
      <c r="Z168" s="41">
        <f t="shared" si="180"/>
        <v>2155.8623817163275</v>
      </c>
      <c r="AA168" s="41">
        <f t="shared" si="180"/>
        <v>1831.6357549473053</v>
      </c>
      <c r="AB168" s="41">
        <f t="shared" si="180"/>
        <v>1971.6492047735842</v>
      </c>
      <c r="AC168" s="41">
        <f t="shared" si="180"/>
        <v>2021.4494800775303</v>
      </c>
      <c r="AD168" s="41">
        <f t="shared" si="180"/>
        <v>2187.1270008658585</v>
      </c>
      <c r="AE168" s="41">
        <f t="shared" si="180"/>
        <v>2171.64805042526</v>
      </c>
      <c r="AF168" s="41">
        <f t="shared" si="180"/>
        <v>1413.4862303059915</v>
      </c>
      <c r="AG168" s="41">
        <f t="shared" si="180"/>
        <v>1729.3451926435239</v>
      </c>
      <c r="AH168" s="41">
        <f t="shared" ref="AH168:AI168" si="181">IF(AND(AH45=0,AH127=0),0,IF(OR(AH45=0,AH127=0),1/0,1000000*AH127/AH45))</f>
        <v>2171.4720051195477</v>
      </c>
      <c r="AI168" s="41">
        <f t="shared" si="181"/>
        <v>2663.648954646746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6905.172039859317</v>
      </c>
      <c r="C169" s="41">
        <f t="shared" si="182"/>
        <v>6898.2287394066898</v>
      </c>
      <c r="D169" s="41">
        <f t="shared" si="182"/>
        <v>6891.2134045412477</v>
      </c>
      <c r="E169" s="41">
        <f t="shared" si="182"/>
        <v>6887.4261515675489</v>
      </c>
      <c r="F169" s="41">
        <f t="shared" si="182"/>
        <v>6880.9548877350981</v>
      </c>
      <c r="G169" s="41">
        <f t="shared" si="182"/>
        <v>6873.7778158621195</v>
      </c>
      <c r="H169" s="41">
        <f t="shared" si="182"/>
        <v>6867.1221339612457</v>
      </c>
      <c r="I169" s="41">
        <f t="shared" si="182"/>
        <v>6860.3296482630603</v>
      </c>
      <c r="J169" s="41">
        <f t="shared" si="182"/>
        <v>6852.072831279098</v>
      </c>
      <c r="K169" s="41">
        <f t="shared" si="182"/>
        <v>6847.9899702737639</v>
      </c>
      <c r="L169" s="41">
        <f t="shared" si="182"/>
        <v>6833.3113437453721</v>
      </c>
      <c r="M169" s="41">
        <f t="shared" si="182"/>
        <v>6794.1795401549971</v>
      </c>
      <c r="N169" s="41">
        <f t="shared" si="182"/>
        <v>6790.8052404434984</v>
      </c>
      <c r="O169" s="41">
        <f t="shared" si="182"/>
        <v>6814.312818912028</v>
      </c>
      <c r="P169" s="41">
        <f t="shared" si="182"/>
        <v>6538.993677852166</v>
      </c>
      <c r="Q169" s="41">
        <f t="shared" si="182"/>
        <v>6463.5309327420582</v>
      </c>
      <c r="R169" s="41">
        <f t="shared" si="182"/>
        <v>7331.5722091573989</v>
      </c>
      <c r="S169" s="41">
        <f t="shared" si="182"/>
        <v>7056.9618610720463</v>
      </c>
      <c r="T169" s="41">
        <f t="shared" si="182"/>
        <v>7665.2841056623092</v>
      </c>
      <c r="U169" s="41">
        <f t="shared" si="182"/>
        <v>6730.5170037945963</v>
      </c>
      <c r="V169" s="41">
        <f t="shared" si="182"/>
        <v>5778.8281615602009</v>
      </c>
      <c r="W169" s="41">
        <f t="shared" si="182"/>
        <v>6015.7939363131927</v>
      </c>
      <c r="X169" s="41">
        <f t="shared" si="182"/>
        <v>6083.7273095345445</v>
      </c>
      <c r="Y169" s="41">
        <f t="shared" si="182"/>
        <v>6320.4976576846093</v>
      </c>
      <c r="Z169" s="41">
        <f t="shared" si="182"/>
        <v>5965.3928221118304</v>
      </c>
      <c r="AA169" s="41">
        <f t="shared" si="182"/>
        <v>5859.7445637367682</v>
      </c>
      <c r="AB169" s="41">
        <f t="shared" si="182"/>
        <v>5931.1005493701095</v>
      </c>
      <c r="AC169" s="41">
        <f t="shared" si="182"/>
        <v>6127.0040450231127</v>
      </c>
      <c r="AD169" s="41">
        <f t="shared" si="182"/>
        <v>5864.5735378028758</v>
      </c>
      <c r="AE169" s="41">
        <f t="shared" si="182"/>
        <v>5898.3261954972158</v>
      </c>
      <c r="AF169" s="41">
        <f t="shared" si="182"/>
        <v>5219.5046169480884</v>
      </c>
      <c r="AG169" s="41">
        <f t="shared" si="182"/>
        <v>5590.561824202774</v>
      </c>
      <c r="AH169" s="41">
        <f t="shared" ref="AH169:AI169" si="183">IF(AND(AH46=0,AH128=0),0,IF(OR(AH46=0,AH128=0),1/0,1000000*AH128/AH46))</f>
        <v>5810.1204719822454</v>
      </c>
      <c r="AI169" s="41">
        <f t="shared" si="183"/>
        <v>5746.5618382544972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11621.587758145739</v>
      </c>
      <c r="C170" s="41">
        <f t="shared" si="184"/>
        <v>11609.979095339026</v>
      </c>
      <c r="D170" s="41">
        <f t="shared" si="184"/>
        <v>11598.270593395315</v>
      </c>
      <c r="E170" s="41">
        <f t="shared" si="184"/>
        <v>11592.017569018033</v>
      </c>
      <c r="F170" s="41">
        <f t="shared" si="184"/>
        <v>11581.135093732568</v>
      </c>
      <c r="G170" s="41">
        <f t="shared" si="184"/>
        <v>11569.003114745537</v>
      </c>
      <c r="H170" s="41">
        <f t="shared" si="184"/>
        <v>11557.720595831963</v>
      </c>
      <c r="I170" s="41">
        <f t="shared" si="184"/>
        <v>11546.351659607843</v>
      </c>
      <c r="J170" s="41">
        <f t="shared" si="184"/>
        <v>11532.538117194783</v>
      </c>
      <c r="K170" s="41">
        <f t="shared" si="184"/>
        <v>11525.635401173819</v>
      </c>
      <c r="L170" s="41">
        <f t="shared" si="184"/>
        <v>11500.894774238612</v>
      </c>
      <c r="M170" s="41">
        <f t="shared" si="184"/>
        <v>11435.060630199032</v>
      </c>
      <c r="N170" s="41">
        <f t="shared" si="184"/>
        <v>11429.339278193789</v>
      </c>
      <c r="O170" s="41">
        <f t="shared" si="184"/>
        <v>11468.785381697166</v>
      </c>
      <c r="P170" s="41">
        <f t="shared" si="184"/>
        <v>11125.998973035743</v>
      </c>
      <c r="Q170" s="41">
        <f t="shared" si="184"/>
        <v>10964.908225306657</v>
      </c>
      <c r="R170" s="41">
        <f t="shared" si="184"/>
        <v>12154.579189675622</v>
      </c>
      <c r="S170" s="41">
        <f t="shared" si="184"/>
        <v>11631.395805887445</v>
      </c>
      <c r="T170" s="41">
        <f t="shared" si="184"/>
        <v>11908.627398470271</v>
      </c>
      <c r="U170" s="41">
        <f t="shared" si="184"/>
        <v>10341.196033002716</v>
      </c>
      <c r="V170" s="41">
        <f t="shared" si="184"/>
        <v>7962.6194209594978</v>
      </c>
      <c r="W170" s="41">
        <f t="shared" si="184"/>
        <v>8273.5707032830014</v>
      </c>
      <c r="X170" s="41">
        <f t="shared" si="184"/>
        <v>7220.2163888286113</v>
      </c>
      <c r="Y170" s="41">
        <f t="shared" si="184"/>
        <v>6870.7655649475537</v>
      </c>
      <c r="Z170" s="41">
        <f t="shared" si="184"/>
        <v>7505.2437529463105</v>
      </c>
      <c r="AA170" s="41">
        <f t="shared" si="184"/>
        <v>7904.2208009847591</v>
      </c>
      <c r="AB170" s="41">
        <f t="shared" si="184"/>
        <v>7814.7844110924261</v>
      </c>
      <c r="AC170" s="41">
        <f t="shared" si="184"/>
        <v>8271.8355681078228</v>
      </c>
      <c r="AD170" s="41">
        <f t="shared" si="184"/>
        <v>9058.1400384253539</v>
      </c>
      <c r="AE170" s="41">
        <f t="shared" si="184"/>
        <v>9203.1034506476917</v>
      </c>
      <c r="AF170" s="41">
        <f t="shared" si="184"/>
        <v>6656.1695530813831</v>
      </c>
      <c r="AG170" s="41">
        <f t="shared" si="184"/>
        <v>7451.5228583132684</v>
      </c>
      <c r="AH170" s="41">
        <f t="shared" ref="AH170:AI170" si="185">IF(AND(AH47=0,AH129=0),0,IF(OR(AH47=0,AH129=0),1/0,1000000*AH129/AH47))</f>
        <v>9029.1144477082162</v>
      </c>
      <c r="AI170" s="41">
        <f t="shared" si="185"/>
        <v>9538.4078095047207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6303.6182829730169</v>
      </c>
      <c r="C171" s="11">
        <f t="shared" si="186"/>
        <v>6226.7261116216177</v>
      </c>
      <c r="D171" s="11">
        <f t="shared" si="186"/>
        <v>6232.1401865010002</v>
      </c>
      <c r="E171" s="11">
        <f t="shared" si="186"/>
        <v>6229.9533619537715</v>
      </c>
      <c r="F171" s="11">
        <f t="shared" si="186"/>
        <v>6067.0450333403069</v>
      </c>
      <c r="G171" s="11">
        <f t="shared" si="186"/>
        <v>5794.691992450119</v>
      </c>
      <c r="H171" s="11">
        <f t="shared" si="186"/>
        <v>5707.0001863571879</v>
      </c>
      <c r="I171" s="11">
        <f t="shared" si="186"/>
        <v>5722.8300926644279</v>
      </c>
      <c r="J171" s="11">
        <f t="shared" si="186"/>
        <v>5807.7720122923765</v>
      </c>
      <c r="K171" s="11">
        <f t="shared" si="186"/>
        <v>5941.2938360117869</v>
      </c>
      <c r="L171" s="11">
        <f t="shared" si="186"/>
        <v>5905.6169771444493</v>
      </c>
      <c r="M171" s="11">
        <f t="shared" si="186"/>
        <v>5574.2558686319817</v>
      </c>
      <c r="N171" s="11">
        <f t="shared" si="186"/>
        <v>5588.1055714464246</v>
      </c>
      <c r="O171" s="11">
        <f t="shared" si="186"/>
        <v>5617.1977157495921</v>
      </c>
      <c r="P171" s="11">
        <f t="shared" si="186"/>
        <v>5503.6545932810204</v>
      </c>
      <c r="Q171" s="11">
        <f t="shared" si="186"/>
        <v>5561.1774327491712</v>
      </c>
      <c r="R171" s="11">
        <f t="shared" si="186"/>
        <v>5962.4033072967368</v>
      </c>
      <c r="S171" s="11">
        <f t="shared" si="186"/>
        <v>5694.4337650268926</v>
      </c>
      <c r="T171" s="11">
        <f t="shared" si="186"/>
        <v>5926.0318884118933</v>
      </c>
      <c r="U171" s="11">
        <f t="shared" si="186"/>
        <v>4917.3900221108788</v>
      </c>
      <c r="V171" s="11">
        <f t="shared" si="186"/>
        <v>4242.5690223665779</v>
      </c>
      <c r="W171" s="11">
        <f t="shared" si="186"/>
        <v>4763.32996446787</v>
      </c>
      <c r="X171" s="11">
        <f t="shared" si="186"/>
        <v>4761.8175475735097</v>
      </c>
      <c r="Y171" s="11">
        <f t="shared" si="186"/>
        <v>4849.7059070075293</v>
      </c>
      <c r="Z171" s="11">
        <f t="shared" si="186"/>
        <v>4996.1130283922894</v>
      </c>
      <c r="AA171" s="11">
        <f t="shared" si="186"/>
        <v>4684.9069286615704</v>
      </c>
      <c r="AB171" s="11">
        <f t="shared" si="186"/>
        <v>4845.8685918406718</v>
      </c>
      <c r="AC171" s="11">
        <f t="shared" si="186"/>
        <v>5051.0305107961567</v>
      </c>
      <c r="AD171" s="11">
        <f t="shared" si="186"/>
        <v>4767.3184344258552</v>
      </c>
      <c r="AE171" s="11">
        <f t="shared" si="186"/>
        <v>4568.5661668036755</v>
      </c>
      <c r="AF171" s="11">
        <f t="shared" si="186"/>
        <v>3618.5176510743886</v>
      </c>
      <c r="AG171" s="11">
        <f t="shared" si="186"/>
        <v>3394.8309985958376</v>
      </c>
      <c r="AH171" s="11">
        <f t="shared" ref="AH171:AI171" si="187">IF(AND(AH48=0,AH130=0),0,IF(OR(AH48=0,AH130=0),1/0,1000000*AH130/AH48))</f>
        <v>3475.2488437503239</v>
      </c>
      <c r="AI171" s="11">
        <f t="shared" si="187"/>
        <v>3825.4863313204528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5303.9274975879334</v>
      </c>
      <c r="C172" s="42">
        <f t="shared" si="188"/>
        <v>5297.5132873770917</v>
      </c>
      <c r="D172" s="42">
        <f t="shared" si="188"/>
        <v>5295.374216682585</v>
      </c>
      <c r="E172" s="42">
        <f t="shared" si="188"/>
        <v>5291.9702014790273</v>
      </c>
      <c r="F172" s="42">
        <f t="shared" si="188"/>
        <v>4761.6391639307167</v>
      </c>
      <c r="G172" s="42">
        <f t="shared" si="188"/>
        <v>4282.2241997836109</v>
      </c>
      <c r="H172" s="42">
        <f t="shared" si="188"/>
        <v>4277.6311849830599</v>
      </c>
      <c r="I172" s="42">
        <f t="shared" si="188"/>
        <v>4275.5935458927452</v>
      </c>
      <c r="J172" s="42">
        <f t="shared" si="188"/>
        <v>4270.2053393449105</v>
      </c>
      <c r="K172" s="42">
        <f t="shared" si="188"/>
        <v>4269.2803616571646</v>
      </c>
      <c r="L172" s="42">
        <f t="shared" si="188"/>
        <v>4736.5774343368021</v>
      </c>
      <c r="M172" s="42">
        <f t="shared" si="188"/>
        <v>4227.7224475261683</v>
      </c>
      <c r="N172" s="42">
        <f t="shared" si="188"/>
        <v>4217.1292650561891</v>
      </c>
      <c r="O172" s="42">
        <f t="shared" si="188"/>
        <v>4235.4607988648813</v>
      </c>
      <c r="P172" s="42">
        <f t="shared" si="188"/>
        <v>4006.3458539525113</v>
      </c>
      <c r="Q172" s="42">
        <f t="shared" si="188"/>
        <v>4151.7378579963606</v>
      </c>
      <c r="R172" s="42">
        <f t="shared" si="188"/>
        <v>3567.904633957256</v>
      </c>
      <c r="S172" s="42">
        <f t="shared" si="188"/>
        <v>3432.4879612537397</v>
      </c>
      <c r="T172" s="42">
        <f t="shared" si="188"/>
        <v>3499.2791052406051</v>
      </c>
      <c r="U172" s="42">
        <f t="shared" si="188"/>
        <v>2549.9585110867647</v>
      </c>
      <c r="V172" s="42">
        <f t="shared" si="188"/>
        <v>2332.0951737758278</v>
      </c>
      <c r="W172" s="42">
        <f t="shared" si="188"/>
        <v>2450.8713604612526</v>
      </c>
      <c r="X172" s="42">
        <f t="shared" si="188"/>
        <v>2202.133235440624</v>
      </c>
      <c r="Y172" s="42">
        <f t="shared" si="188"/>
        <v>2274.9182381407454</v>
      </c>
      <c r="Z172" s="42">
        <f t="shared" si="188"/>
        <v>2198.0663855440062</v>
      </c>
      <c r="AA172" s="42">
        <f t="shared" si="188"/>
        <v>1868.2556029968491</v>
      </c>
      <c r="AB172" s="42">
        <f t="shared" si="188"/>
        <v>2011.8900212053995</v>
      </c>
      <c r="AC172" s="42">
        <f t="shared" si="188"/>
        <v>2063.5494761318014</v>
      </c>
      <c r="AD172" s="42">
        <f t="shared" si="188"/>
        <v>2233.5897055243822</v>
      </c>
      <c r="AE172" s="42">
        <f t="shared" si="188"/>
        <v>2238.5263660284181</v>
      </c>
      <c r="AF172" s="42">
        <f t="shared" si="188"/>
        <v>1455.4023766309392</v>
      </c>
      <c r="AG172" s="42">
        <f t="shared" si="188"/>
        <v>1765.3681617560371</v>
      </c>
      <c r="AH172" s="42">
        <f t="shared" ref="AH172:AI172" si="189">IF(AND(AH49=0,AH131=0),0,IF(OR(AH49=0,AH131=0),1/0,1000000*AH131/AH49))</f>
        <v>2234.3591218878096</v>
      </c>
      <c r="AI172" s="42">
        <f t="shared" si="189"/>
        <v>2732.9740086882889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6815.3813371383449</v>
      </c>
      <c r="C173" s="42">
        <f t="shared" si="190"/>
        <v>6808.5283231873773</v>
      </c>
      <c r="D173" s="42">
        <f t="shared" si="190"/>
        <v>6801.6042115157607</v>
      </c>
      <c r="E173" s="42">
        <f t="shared" si="190"/>
        <v>6797.8662057011379</v>
      </c>
      <c r="F173" s="42">
        <f t="shared" si="190"/>
        <v>6791.4790902901368</v>
      </c>
      <c r="G173" s="42">
        <f t="shared" si="190"/>
        <v>6784.3953447417216</v>
      </c>
      <c r="H173" s="42">
        <f t="shared" si="190"/>
        <v>6777.8262093239045</v>
      </c>
      <c r="I173" s="42">
        <f t="shared" si="190"/>
        <v>6771.1220490230507</v>
      </c>
      <c r="J173" s="42">
        <f t="shared" si="190"/>
        <v>6762.9725987194497</v>
      </c>
      <c r="K173" s="42">
        <f t="shared" si="190"/>
        <v>6758.9428287821829</v>
      </c>
      <c r="L173" s="42">
        <f t="shared" si="190"/>
        <v>6744.4550742817919</v>
      </c>
      <c r="M173" s="42">
        <f t="shared" si="190"/>
        <v>6705.8321171217212</v>
      </c>
      <c r="N173" s="42">
        <f t="shared" si="190"/>
        <v>6702.5016947735276</v>
      </c>
      <c r="O173" s="42">
        <f t="shared" si="190"/>
        <v>6725.7035948349494</v>
      </c>
      <c r="P173" s="42">
        <f t="shared" si="190"/>
        <v>6453.9645382401222</v>
      </c>
      <c r="Q173" s="42">
        <f t="shared" si="190"/>
        <v>6379.4830652653945</v>
      </c>
      <c r="R173" s="42">
        <f t="shared" si="190"/>
        <v>7205.9338245475974</v>
      </c>
      <c r="S173" s="42">
        <f t="shared" si="190"/>
        <v>6906.9832008533613</v>
      </c>
      <c r="T173" s="42">
        <f t="shared" si="190"/>
        <v>7470.958814158219</v>
      </c>
      <c r="U173" s="42">
        <f t="shared" si="190"/>
        <v>6532.4177319274659</v>
      </c>
      <c r="V173" s="42">
        <f t="shared" si="190"/>
        <v>5585.2513392446017</v>
      </c>
      <c r="W173" s="42">
        <f t="shared" si="190"/>
        <v>5911.5185689529417</v>
      </c>
      <c r="X173" s="42">
        <f t="shared" si="190"/>
        <v>6078.0977275606183</v>
      </c>
      <c r="Y173" s="42">
        <f t="shared" si="190"/>
        <v>6182.7114647367307</v>
      </c>
      <c r="Z173" s="42">
        <f t="shared" si="190"/>
        <v>5713.3863021061907</v>
      </c>
      <c r="AA173" s="42">
        <f t="shared" si="190"/>
        <v>5494.866172710942</v>
      </c>
      <c r="AB173" s="42">
        <f t="shared" si="190"/>
        <v>5445.4610193231883</v>
      </c>
      <c r="AC173" s="42">
        <f t="shared" si="190"/>
        <v>5507.6392772164036</v>
      </c>
      <c r="AD173" s="42">
        <f t="shared" si="190"/>
        <v>5161.4142659316849</v>
      </c>
      <c r="AE173" s="42">
        <f t="shared" si="190"/>
        <v>4774.5046925954766</v>
      </c>
      <c r="AF173" s="42">
        <f t="shared" si="190"/>
        <v>3780.9338525481635</v>
      </c>
      <c r="AG173" s="42">
        <f t="shared" si="190"/>
        <v>3907.9914432628784</v>
      </c>
      <c r="AH173" s="42">
        <f t="shared" ref="AH173:AI173" si="191">IF(AND(AH50=0,AH132=0),0,IF(OR(AH50=0,AH132=0),1/0,1000000*AH132/AH50))</f>
        <v>4143.5050726510117</v>
      </c>
      <c r="AI173" s="42">
        <f t="shared" si="191"/>
        <v>4264.9438650545571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9498.9729916150809</v>
      </c>
      <c r="C174" s="43">
        <f t="shared" si="192"/>
        <v>9499.6643737985942</v>
      </c>
      <c r="D174" s="43">
        <f t="shared" si="192"/>
        <v>9485.0830130752347</v>
      </c>
      <c r="E174" s="43">
        <f t="shared" si="192"/>
        <v>9481.842725336197</v>
      </c>
      <c r="F174" s="43">
        <f t="shared" si="192"/>
        <v>9484.1763092801884</v>
      </c>
      <c r="G174" s="43">
        <f t="shared" si="192"/>
        <v>9469.673871391009</v>
      </c>
      <c r="H174" s="43">
        <f t="shared" si="192"/>
        <v>9437.4720830060633</v>
      </c>
      <c r="I174" s="43">
        <f t="shared" si="192"/>
        <v>9447.5879203767108</v>
      </c>
      <c r="J174" s="43">
        <f t="shared" si="192"/>
        <v>9374.2620790010551</v>
      </c>
      <c r="K174" s="43">
        <f t="shared" si="192"/>
        <v>9275.697697164589</v>
      </c>
      <c r="L174" s="43">
        <f t="shared" si="192"/>
        <v>9417.7600159720496</v>
      </c>
      <c r="M174" s="43">
        <f t="shared" si="192"/>
        <v>9654.930331978001</v>
      </c>
      <c r="N174" s="43">
        <f t="shared" si="192"/>
        <v>9592.8057003201247</v>
      </c>
      <c r="O174" s="43">
        <f t="shared" si="192"/>
        <v>9163.4804968613753</v>
      </c>
      <c r="P174" s="43">
        <f t="shared" si="192"/>
        <v>8637.584291346102</v>
      </c>
      <c r="Q174" s="43">
        <f t="shared" si="192"/>
        <v>8501.9915689743375</v>
      </c>
      <c r="R174" s="43">
        <f t="shared" si="192"/>
        <v>10020.748727580942</v>
      </c>
      <c r="S174" s="43">
        <f t="shared" si="192"/>
        <v>8735.633876687436</v>
      </c>
      <c r="T174" s="43">
        <f t="shared" si="192"/>
        <v>8650.6541300893787</v>
      </c>
      <c r="U174" s="43">
        <f t="shared" si="192"/>
        <v>6802.4771910284144</v>
      </c>
      <c r="V174" s="43">
        <f t="shared" si="192"/>
        <v>5419.0170527181053</v>
      </c>
      <c r="W174" s="43">
        <f t="shared" si="192"/>
        <v>6429.3371225487235</v>
      </c>
      <c r="X174" s="43">
        <f t="shared" si="192"/>
        <v>6151.8541152867156</v>
      </c>
      <c r="Y174" s="43">
        <f t="shared" si="192"/>
        <v>6121.5245309978627</v>
      </c>
      <c r="Z174" s="43">
        <f t="shared" si="192"/>
        <v>6936.0742916918234</v>
      </c>
      <c r="AA174" s="43">
        <f t="shared" si="192"/>
        <v>6174.6325393476673</v>
      </c>
      <c r="AB174" s="43">
        <f t="shared" si="192"/>
        <v>6242.4684190266607</v>
      </c>
      <c r="AC174" s="43">
        <f t="shared" si="192"/>
        <v>5926.589771383824</v>
      </c>
      <c r="AD174" s="43">
        <f t="shared" si="192"/>
        <v>5966.0451858778242</v>
      </c>
      <c r="AE174" s="43">
        <f t="shared" si="192"/>
        <v>5759.1964427931598</v>
      </c>
      <c r="AF174" s="43">
        <f t="shared" si="192"/>
        <v>4522.0142106850735</v>
      </c>
      <c r="AG174" s="43">
        <f t="shared" si="192"/>
        <v>3045.7238321222826</v>
      </c>
      <c r="AH174" s="43">
        <f t="shared" ref="AH174:AI174" si="193">IF(AND(AH51=0,AH133=0),0,IF(OR(AH51=0,AH133=0),1/0,1000000*AH133/AH51))</f>
        <v>2957.0942833620647</v>
      </c>
      <c r="AI174" s="43">
        <f t="shared" si="193"/>
        <v>3664.1167484718439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0.97493772515069299</v>
      </c>
      <c r="C177" s="12">
        <f t="shared" si="196"/>
        <v>0.97455999063835352</v>
      </c>
      <c r="D177" s="12">
        <f t="shared" si="196"/>
        <v>0.97477426070289819</v>
      </c>
      <c r="E177" s="12">
        <f t="shared" si="196"/>
        <v>0.97521370536347773</v>
      </c>
      <c r="F177" s="12">
        <f t="shared" si="196"/>
        <v>0.97618541269175163</v>
      </c>
      <c r="G177" s="12">
        <f t="shared" si="196"/>
        <v>0.97639505173885555</v>
      </c>
      <c r="H177" s="12">
        <f t="shared" si="196"/>
        <v>0.97620786560744433</v>
      </c>
      <c r="I177" s="12">
        <f t="shared" si="196"/>
        <v>0.97640331054689811</v>
      </c>
      <c r="J177" s="12">
        <f t="shared" si="196"/>
        <v>0.97639472502248104</v>
      </c>
      <c r="K177" s="12">
        <f t="shared" si="196"/>
        <v>0.97718551460709968</v>
      </c>
      <c r="L177" s="12">
        <f t="shared" si="196"/>
        <v>0.97505375739303091</v>
      </c>
      <c r="M177" s="12">
        <f t="shared" si="196"/>
        <v>0.96972305295206185</v>
      </c>
      <c r="N177" s="12">
        <f t="shared" si="196"/>
        <v>0.96976116183235506</v>
      </c>
      <c r="O177" s="12">
        <f t="shared" si="196"/>
        <v>0.97458235912877611</v>
      </c>
      <c r="P177" s="12">
        <f t="shared" si="196"/>
        <v>0.98380622245267813</v>
      </c>
      <c r="Q177" s="12">
        <f t="shared" si="196"/>
        <v>0.98372101642918841</v>
      </c>
      <c r="R177" s="12">
        <f t="shared" si="196"/>
        <v>0.98251627641716199</v>
      </c>
      <c r="S177" s="12">
        <f t="shared" si="196"/>
        <v>0.9849711070388405</v>
      </c>
      <c r="T177" s="12">
        <f t="shared" si="196"/>
        <v>0.98387911025482055</v>
      </c>
      <c r="U177" s="12">
        <f t="shared" si="196"/>
        <v>0.98596743065494641</v>
      </c>
      <c r="V177" s="12">
        <f t="shared" si="196"/>
        <v>0.98637963072597701</v>
      </c>
      <c r="W177" s="12">
        <f t="shared" si="196"/>
        <v>0.98713667429734941</v>
      </c>
      <c r="X177" s="12">
        <f t="shared" si="196"/>
        <v>0.98742635365024867</v>
      </c>
      <c r="Y177" s="12">
        <f t="shared" si="196"/>
        <v>0.98809293002228971</v>
      </c>
      <c r="Z177" s="12">
        <f t="shared" si="196"/>
        <v>0.99151871171987649</v>
      </c>
      <c r="AA177" s="12">
        <f t="shared" si="196"/>
        <v>0.9923140507163456</v>
      </c>
      <c r="AB177" s="12">
        <f t="shared" si="196"/>
        <v>0.99302721096109059</v>
      </c>
      <c r="AC177" s="12">
        <f t="shared" si="196"/>
        <v>0.99372959805449279</v>
      </c>
      <c r="AD177" s="12">
        <f t="shared" si="196"/>
        <v>0.99213390693964398</v>
      </c>
      <c r="AE177" s="12">
        <f t="shared" si="196"/>
        <v>0.99261089127748436</v>
      </c>
      <c r="AF177" s="12">
        <f t="shared" si="196"/>
        <v>0.98424375354400662</v>
      </c>
      <c r="AG177" s="12">
        <f t="shared" si="196"/>
        <v>0.99014627739724181</v>
      </c>
      <c r="AH177" s="12">
        <f t="shared" ref="AH177:AI177" si="197">IF(AH126=0,0,AH126/AH$123)</f>
        <v>0.99389246262005637</v>
      </c>
      <c r="AI177" s="12">
        <f t="shared" si="197"/>
        <v>0.9948728464478469</v>
      </c>
    </row>
    <row r="178" spans="1:35" x14ac:dyDescent="0.25">
      <c r="A178" s="32" t="s">
        <v>3</v>
      </c>
      <c r="B178" s="38">
        <f t="shared" ref="B178:AG178" si="198">IF(B127=0,0,B127/B$123)</f>
        <v>0.36747941093366449</v>
      </c>
      <c r="C178" s="38">
        <f t="shared" si="198"/>
        <v>0.3953081277251782</v>
      </c>
      <c r="D178" s="38">
        <f t="shared" si="198"/>
        <v>0.39603274156199042</v>
      </c>
      <c r="E178" s="38">
        <f t="shared" si="198"/>
        <v>0.392909030618878</v>
      </c>
      <c r="F178" s="38">
        <f t="shared" si="198"/>
        <v>0.32511711078539818</v>
      </c>
      <c r="G178" s="38">
        <f t="shared" si="198"/>
        <v>0.30802606813640387</v>
      </c>
      <c r="H178" s="38">
        <f t="shared" si="198"/>
        <v>0.32805470710858231</v>
      </c>
      <c r="I178" s="38">
        <f t="shared" si="198"/>
        <v>0.32672168895238085</v>
      </c>
      <c r="J178" s="38">
        <f t="shared" si="198"/>
        <v>0.30224814048889997</v>
      </c>
      <c r="K178" s="38">
        <f t="shared" si="198"/>
        <v>0.26886781172082613</v>
      </c>
      <c r="L178" s="38">
        <f t="shared" si="198"/>
        <v>0.37368664432882492</v>
      </c>
      <c r="M178" s="38">
        <f t="shared" si="198"/>
        <v>0.35113277210941474</v>
      </c>
      <c r="N178" s="38">
        <f t="shared" si="198"/>
        <v>0.33103986873550967</v>
      </c>
      <c r="O178" s="38">
        <f t="shared" si="198"/>
        <v>0.31623071333891756</v>
      </c>
      <c r="P178" s="38">
        <f t="shared" si="198"/>
        <v>0.32741657254855439</v>
      </c>
      <c r="Q178" s="38">
        <f t="shared" si="198"/>
        <v>0.33575372109111629</v>
      </c>
      <c r="R178" s="38">
        <f t="shared" si="198"/>
        <v>0.27507329654562429</v>
      </c>
      <c r="S178" s="38">
        <f t="shared" si="198"/>
        <v>0.26942316573042518</v>
      </c>
      <c r="T178" s="38">
        <f t="shared" si="198"/>
        <v>0.25353966117254723</v>
      </c>
      <c r="U178" s="38">
        <f t="shared" si="198"/>
        <v>0.25123616035809743</v>
      </c>
      <c r="V178" s="38">
        <f t="shared" si="198"/>
        <v>0.25506614738067768</v>
      </c>
      <c r="W178" s="38">
        <f t="shared" si="198"/>
        <v>0.22840582570251824</v>
      </c>
      <c r="X178" s="38">
        <f t="shared" si="198"/>
        <v>0.219181777279575</v>
      </c>
      <c r="Y178" s="38">
        <f t="shared" si="198"/>
        <v>0.20588540693047377</v>
      </c>
      <c r="Z178" s="38">
        <f t="shared" si="198"/>
        <v>0.18676626375638358</v>
      </c>
      <c r="AA178" s="38">
        <f t="shared" si="198"/>
        <v>0.16811949897240977</v>
      </c>
      <c r="AB178" s="38">
        <f t="shared" si="198"/>
        <v>0.17628557732470851</v>
      </c>
      <c r="AC178" s="38">
        <f t="shared" si="198"/>
        <v>0.16472553418923397</v>
      </c>
      <c r="AD178" s="38">
        <f t="shared" si="198"/>
        <v>0.16860982919090739</v>
      </c>
      <c r="AE178" s="38">
        <f t="shared" si="198"/>
        <v>0.16510592753570236</v>
      </c>
      <c r="AF178" s="38">
        <f t="shared" si="198"/>
        <v>0.20224304186880915</v>
      </c>
      <c r="AG178" s="38">
        <f t="shared" si="198"/>
        <v>0.17796010912788682</v>
      </c>
      <c r="AH178" s="38">
        <f t="shared" ref="AH178:AI178" si="199">IF(AH127=0,0,AH127/AH$123)</f>
        <v>0.16465422981796793</v>
      </c>
      <c r="AI178" s="38">
        <f t="shared" si="199"/>
        <v>0.18891690505004149</v>
      </c>
    </row>
    <row r="179" spans="1:35" x14ac:dyDescent="0.25">
      <c r="A179" s="32" t="s">
        <v>88</v>
      </c>
      <c r="B179" s="38">
        <f t="shared" ref="B179:AG179" si="200">IF(B128=0,0,B128/B$123)</f>
        <v>0.33872765198209526</v>
      </c>
      <c r="C179" s="38">
        <f t="shared" si="200"/>
        <v>0.32299969598453654</v>
      </c>
      <c r="D179" s="38">
        <f t="shared" si="200"/>
        <v>0.32271736983618388</v>
      </c>
      <c r="E179" s="38">
        <f t="shared" si="200"/>
        <v>0.32470149841061891</v>
      </c>
      <c r="F179" s="38">
        <f t="shared" si="200"/>
        <v>0.36305008722674398</v>
      </c>
      <c r="G179" s="38">
        <f t="shared" si="200"/>
        <v>0.37269651472684673</v>
      </c>
      <c r="H179" s="38">
        <f t="shared" si="200"/>
        <v>0.36142466004160972</v>
      </c>
      <c r="I179" s="38">
        <f t="shared" si="200"/>
        <v>0.36227613910406498</v>
      </c>
      <c r="J179" s="38">
        <f t="shared" si="200"/>
        <v>0.37591891382267967</v>
      </c>
      <c r="K179" s="38">
        <f t="shared" si="200"/>
        <v>0.39497328895749367</v>
      </c>
      <c r="L179" s="38">
        <f t="shared" si="200"/>
        <v>0.33533649793720033</v>
      </c>
      <c r="M179" s="38">
        <f t="shared" si="200"/>
        <v>0.34493810330647395</v>
      </c>
      <c r="N179" s="38">
        <f t="shared" si="200"/>
        <v>0.3561653417649876</v>
      </c>
      <c r="O179" s="38">
        <f t="shared" si="200"/>
        <v>0.36711472871430595</v>
      </c>
      <c r="P179" s="38">
        <f t="shared" si="200"/>
        <v>0.3667342246467673</v>
      </c>
      <c r="Q179" s="38">
        <f t="shared" si="200"/>
        <v>0.3660452210193928</v>
      </c>
      <c r="R179" s="38">
        <f t="shared" si="200"/>
        <v>0.40245665848281492</v>
      </c>
      <c r="S179" s="38">
        <f t="shared" si="200"/>
        <v>0.41418130472662912</v>
      </c>
      <c r="T179" s="38">
        <f t="shared" si="200"/>
        <v>0.42037610733099395</v>
      </c>
      <c r="U179" s="38">
        <f t="shared" si="200"/>
        <v>0.41834163819222508</v>
      </c>
      <c r="V179" s="38">
        <f t="shared" si="200"/>
        <v>0.42501370037154013</v>
      </c>
      <c r="W179" s="38">
        <f t="shared" si="200"/>
        <v>0.43598388768523383</v>
      </c>
      <c r="X179" s="38">
        <f t="shared" si="200"/>
        <v>0.43843230477562817</v>
      </c>
      <c r="Y179" s="38">
        <f t="shared" si="200"/>
        <v>0.44539702732601089</v>
      </c>
      <c r="Z179" s="38">
        <f t="shared" si="200"/>
        <v>0.44369971132881886</v>
      </c>
      <c r="AA179" s="38">
        <f t="shared" si="200"/>
        <v>0.45335331386400129</v>
      </c>
      <c r="AB179" s="38">
        <f t="shared" si="200"/>
        <v>0.45390831204382376</v>
      </c>
      <c r="AC179" s="38">
        <f t="shared" si="200"/>
        <v>0.46174425798415936</v>
      </c>
      <c r="AD179" s="38">
        <f t="shared" si="200"/>
        <v>0.44764411900587531</v>
      </c>
      <c r="AE179" s="38">
        <f t="shared" si="200"/>
        <v>0.43565542759964065</v>
      </c>
      <c r="AF179" s="38">
        <f t="shared" si="200"/>
        <v>0.49604898369326167</v>
      </c>
      <c r="AG179" s="38">
        <f t="shared" si="200"/>
        <v>0.51759507833505958</v>
      </c>
      <c r="AH179" s="38">
        <f t="shared" ref="AH179:AI179" si="201">IF(AH128=0,0,AH128/AH$123)</f>
        <v>0.4605570423422084</v>
      </c>
      <c r="AI179" s="38">
        <f t="shared" si="201"/>
        <v>0.42310511286956515</v>
      </c>
    </row>
    <row r="180" spans="1:35" x14ac:dyDescent="0.25">
      <c r="A180" s="32" t="s">
        <v>89</v>
      </c>
      <c r="B180" s="38">
        <f t="shared" ref="B180:AG180" si="202">IF(B129=0,0,B129/B$123)</f>
        <v>0.2687306622349333</v>
      </c>
      <c r="C180" s="38">
        <f t="shared" si="202"/>
        <v>0.25625216692863889</v>
      </c>
      <c r="D180" s="38">
        <f t="shared" si="202"/>
        <v>0.25602414930472389</v>
      </c>
      <c r="E180" s="38">
        <f t="shared" si="202"/>
        <v>0.25760317633398089</v>
      </c>
      <c r="F180" s="38">
        <f t="shared" si="202"/>
        <v>0.28801821467960959</v>
      </c>
      <c r="G180" s="38">
        <f t="shared" si="202"/>
        <v>0.29567246887560489</v>
      </c>
      <c r="H180" s="38">
        <f t="shared" si="202"/>
        <v>0.28672849845725223</v>
      </c>
      <c r="I180" s="38">
        <f t="shared" si="202"/>
        <v>0.28740548249045234</v>
      </c>
      <c r="J180" s="38">
        <f t="shared" si="202"/>
        <v>0.2982276707109015</v>
      </c>
      <c r="K180" s="38">
        <f t="shared" si="202"/>
        <v>0.31334441392877993</v>
      </c>
      <c r="L180" s="38">
        <f t="shared" si="202"/>
        <v>0.2660306151270056</v>
      </c>
      <c r="M180" s="38">
        <f t="shared" si="202"/>
        <v>0.2736521775361731</v>
      </c>
      <c r="N180" s="38">
        <f t="shared" si="202"/>
        <v>0.28255595133185774</v>
      </c>
      <c r="O180" s="38">
        <f t="shared" si="202"/>
        <v>0.29123691707555255</v>
      </c>
      <c r="P180" s="38">
        <f t="shared" si="202"/>
        <v>0.28965542525735632</v>
      </c>
      <c r="Q180" s="38">
        <f t="shared" si="202"/>
        <v>0.28192207431867938</v>
      </c>
      <c r="R180" s="38">
        <f t="shared" si="202"/>
        <v>0.30498632138872273</v>
      </c>
      <c r="S180" s="38">
        <f t="shared" si="202"/>
        <v>0.3013666365817862</v>
      </c>
      <c r="T180" s="38">
        <f t="shared" si="202"/>
        <v>0.30996334175127932</v>
      </c>
      <c r="U180" s="38">
        <f t="shared" si="202"/>
        <v>0.31638963210462401</v>
      </c>
      <c r="V180" s="38">
        <f t="shared" si="202"/>
        <v>0.30629978297375932</v>
      </c>
      <c r="W180" s="38">
        <f t="shared" si="202"/>
        <v>0.32274696090959742</v>
      </c>
      <c r="X180" s="38">
        <f t="shared" si="202"/>
        <v>0.3298122715950455</v>
      </c>
      <c r="Y180" s="38">
        <f t="shared" si="202"/>
        <v>0.33681049576580496</v>
      </c>
      <c r="Z180" s="38">
        <f t="shared" si="202"/>
        <v>0.36105273663467402</v>
      </c>
      <c r="AA180" s="38">
        <f t="shared" si="202"/>
        <v>0.37084123787993462</v>
      </c>
      <c r="AB180" s="38">
        <f t="shared" si="202"/>
        <v>0.36283332159255832</v>
      </c>
      <c r="AC180" s="38">
        <f t="shared" si="202"/>
        <v>0.36725980588109947</v>
      </c>
      <c r="AD180" s="38">
        <f t="shared" si="202"/>
        <v>0.37587995874286129</v>
      </c>
      <c r="AE180" s="38">
        <f t="shared" si="202"/>
        <v>0.39184953614214141</v>
      </c>
      <c r="AF180" s="38">
        <f t="shared" si="202"/>
        <v>0.28595172798193585</v>
      </c>
      <c r="AG180" s="38">
        <f t="shared" si="202"/>
        <v>0.29459108993429539</v>
      </c>
      <c r="AH180" s="38">
        <f t="shared" ref="AH180:AI180" si="203">IF(AH129=0,0,AH129/AH$123)</f>
        <v>0.36868119045988001</v>
      </c>
      <c r="AI180" s="38">
        <f t="shared" si="203"/>
        <v>0.38285082852824026</v>
      </c>
    </row>
    <row r="181" spans="1:35" x14ac:dyDescent="0.25">
      <c r="A181" s="5" t="s">
        <v>1</v>
      </c>
      <c r="B181" s="13">
        <f t="shared" ref="B181:AG181" si="204">IF(B130=0,0,B130/B$123)</f>
        <v>2.5062274849306999E-2</v>
      </c>
      <c r="C181" s="13">
        <f t="shared" si="204"/>
        <v>2.5440009361646372E-2</v>
      </c>
      <c r="D181" s="13">
        <f t="shared" si="204"/>
        <v>2.5225739297101774E-2</v>
      </c>
      <c r="E181" s="13">
        <f t="shared" si="204"/>
        <v>2.4786294636522335E-2</v>
      </c>
      <c r="F181" s="13">
        <f t="shared" si="204"/>
        <v>2.3814587308248363E-2</v>
      </c>
      <c r="G181" s="13">
        <f t="shared" si="204"/>
        <v>2.3604948261144443E-2</v>
      </c>
      <c r="H181" s="13">
        <f t="shared" si="204"/>
        <v>2.3792134392555765E-2</v>
      </c>
      <c r="I181" s="13">
        <f t="shared" si="204"/>
        <v>2.3596689453101914E-2</v>
      </c>
      <c r="J181" s="13">
        <f t="shared" si="204"/>
        <v>2.3605274977519002E-2</v>
      </c>
      <c r="K181" s="13">
        <f t="shared" si="204"/>
        <v>2.281448539290027E-2</v>
      </c>
      <c r="L181" s="13">
        <f t="shared" si="204"/>
        <v>2.4946242606969107E-2</v>
      </c>
      <c r="M181" s="13">
        <f t="shared" si="204"/>
        <v>3.0276947047938218E-2</v>
      </c>
      <c r="N181" s="13">
        <f t="shared" si="204"/>
        <v>3.0238838167645013E-2</v>
      </c>
      <c r="O181" s="13">
        <f t="shared" si="204"/>
        <v>2.541764087122398E-2</v>
      </c>
      <c r="P181" s="13">
        <f t="shared" si="204"/>
        <v>1.6193777547321986E-2</v>
      </c>
      <c r="Q181" s="13">
        <f t="shared" si="204"/>
        <v>1.6278983570811652E-2</v>
      </c>
      <c r="R181" s="13">
        <f t="shared" si="204"/>
        <v>1.7483723582838003E-2</v>
      </c>
      <c r="S181" s="13">
        <f t="shared" si="204"/>
        <v>1.5028892961159498E-2</v>
      </c>
      <c r="T181" s="13">
        <f t="shared" si="204"/>
        <v>1.6120889745179414E-2</v>
      </c>
      <c r="U181" s="13">
        <f t="shared" si="204"/>
        <v>1.4032569345053491E-2</v>
      </c>
      <c r="V181" s="13">
        <f t="shared" si="204"/>
        <v>1.3620369274022917E-2</v>
      </c>
      <c r="W181" s="13">
        <f t="shared" si="204"/>
        <v>1.2863325702650483E-2</v>
      </c>
      <c r="X181" s="13">
        <f t="shared" si="204"/>
        <v>1.2573646349751402E-2</v>
      </c>
      <c r="Y181" s="13">
        <f t="shared" si="204"/>
        <v>1.1907069977710346E-2</v>
      </c>
      <c r="Z181" s="13">
        <f t="shared" si="204"/>
        <v>8.481288280123532E-3</v>
      </c>
      <c r="AA181" s="13">
        <f t="shared" si="204"/>
        <v>7.6859492836543718E-3</v>
      </c>
      <c r="AB181" s="13">
        <f t="shared" si="204"/>
        <v>6.9727890389093732E-3</v>
      </c>
      <c r="AC181" s="13">
        <f t="shared" si="204"/>
        <v>6.2704019455072924E-3</v>
      </c>
      <c r="AD181" s="13">
        <f t="shared" si="204"/>
        <v>7.8660930603560181E-3</v>
      </c>
      <c r="AE181" s="13">
        <f t="shared" si="204"/>
        <v>7.3891087225156239E-3</v>
      </c>
      <c r="AF181" s="13">
        <f t="shared" si="204"/>
        <v>1.5756246455993377E-2</v>
      </c>
      <c r="AG181" s="13">
        <f t="shared" si="204"/>
        <v>9.8537226027581807E-3</v>
      </c>
      <c r="AH181" s="13">
        <f t="shared" ref="AH181:AI181" si="205">IF(AH130=0,0,AH130/AH$123)</f>
        <v>6.1075373799435746E-3</v>
      </c>
      <c r="AI181" s="13">
        <f t="shared" si="205"/>
        <v>5.1271535521530236E-3</v>
      </c>
    </row>
    <row r="182" spans="1:35" x14ac:dyDescent="0.25">
      <c r="A182" s="34" t="s">
        <v>3</v>
      </c>
      <c r="B182" s="39">
        <f t="shared" ref="B182:AG182" si="206">IF(B131=0,0,B131/B$123)</f>
        <v>1.1895075762704521E-2</v>
      </c>
      <c r="C182" s="39">
        <f t="shared" si="206"/>
        <v>1.2883096992707734E-2</v>
      </c>
      <c r="D182" s="39">
        <f t="shared" si="206"/>
        <v>1.2664775703019999E-2</v>
      </c>
      <c r="E182" s="39">
        <f t="shared" si="206"/>
        <v>1.2420648304169824E-2</v>
      </c>
      <c r="F182" s="39">
        <f t="shared" si="206"/>
        <v>1.0020945145799902E-2</v>
      </c>
      <c r="G182" s="39">
        <f t="shared" si="206"/>
        <v>9.4173277129144129E-3</v>
      </c>
      <c r="H182" s="39">
        <f t="shared" si="206"/>
        <v>1.005383375606534E-2</v>
      </c>
      <c r="I182" s="39">
        <f t="shared" si="206"/>
        <v>9.8381750853756243E-3</v>
      </c>
      <c r="J182" s="39">
        <f t="shared" si="206"/>
        <v>9.1825259121495039E-3</v>
      </c>
      <c r="K182" s="39">
        <f t="shared" si="206"/>
        <v>7.9505600442927905E-3</v>
      </c>
      <c r="L182" s="39">
        <f t="shared" si="206"/>
        <v>1.1621393589998334E-2</v>
      </c>
      <c r="M182" s="39">
        <f t="shared" si="206"/>
        <v>1.3569611724692978E-2</v>
      </c>
      <c r="N182" s="39">
        <f t="shared" si="206"/>
        <v>1.3313798657373409E-2</v>
      </c>
      <c r="O182" s="39">
        <f t="shared" si="206"/>
        <v>1.0967358293007819E-2</v>
      </c>
      <c r="P182" s="39">
        <f t="shared" si="206"/>
        <v>5.9733064996062984E-3</v>
      </c>
      <c r="Q182" s="39">
        <f t="shared" si="206"/>
        <v>6.0217606249600153E-3</v>
      </c>
      <c r="R182" s="39">
        <f t="shared" si="206"/>
        <v>4.9020893970846925E-3</v>
      </c>
      <c r="S182" s="39">
        <f t="shared" si="206"/>
        <v>3.8813814794330737E-3</v>
      </c>
      <c r="T182" s="39">
        <f t="shared" si="206"/>
        <v>4.1552568233455397E-3</v>
      </c>
      <c r="U182" s="39">
        <f t="shared" si="206"/>
        <v>3.0315948160327157E-3</v>
      </c>
      <c r="V182" s="39">
        <f t="shared" si="206"/>
        <v>3.0343676948437729E-3</v>
      </c>
      <c r="W182" s="39">
        <f t="shared" si="206"/>
        <v>2.3634050667125555E-3</v>
      </c>
      <c r="X182" s="39">
        <f t="shared" si="206"/>
        <v>1.9955685959364569E-3</v>
      </c>
      <c r="Y182" s="39">
        <f t="shared" si="206"/>
        <v>1.888554412043294E-3</v>
      </c>
      <c r="Z182" s="39">
        <f t="shared" si="206"/>
        <v>1.0424923158884856E-3</v>
      </c>
      <c r="AA182" s="39">
        <f t="shared" si="206"/>
        <v>8.1243676685780581E-4</v>
      </c>
      <c r="AB182" s="39">
        <f t="shared" si="206"/>
        <v>6.7429243710078097E-4</v>
      </c>
      <c r="AC182" s="39">
        <f t="shared" si="206"/>
        <v>4.2607886045504406E-4</v>
      </c>
      <c r="AD182" s="39">
        <f t="shared" si="206"/>
        <v>7.7830041367175917E-4</v>
      </c>
      <c r="AE182" s="39">
        <f t="shared" si="206"/>
        <v>6.557288754220923E-4</v>
      </c>
      <c r="AF182" s="39">
        <f t="shared" si="206"/>
        <v>8.4192931236922765E-4</v>
      </c>
      <c r="AG182" s="39">
        <f t="shared" si="206"/>
        <v>6.0381492967809963E-4</v>
      </c>
      <c r="AH182" s="39">
        <f t="shared" ref="AH182:AI182" si="207">IF(AH131=0,0,AH131/AH$123)</f>
        <v>4.8056319011989936E-4</v>
      </c>
      <c r="AI182" s="39">
        <f t="shared" si="207"/>
        <v>5.7428396309680118E-4</v>
      </c>
    </row>
    <row r="183" spans="1:35" x14ac:dyDescent="0.25">
      <c r="A183" s="34" t="s">
        <v>88</v>
      </c>
      <c r="B183" s="39">
        <f t="shared" ref="B183:AG183" si="208">IF(B132=0,0,B132/B$123)</f>
        <v>8.3708699407893574E-3</v>
      </c>
      <c r="C183" s="39">
        <f t="shared" si="208"/>
        <v>7.9762705847741932E-3</v>
      </c>
      <c r="D183" s="39">
        <f t="shared" si="208"/>
        <v>7.9751776352482723E-3</v>
      </c>
      <c r="E183" s="39">
        <f t="shared" si="208"/>
        <v>7.8614839897897092E-3</v>
      </c>
      <c r="F183" s="39">
        <f t="shared" si="208"/>
        <v>8.7630637625905582E-3</v>
      </c>
      <c r="G183" s="39">
        <f t="shared" si="208"/>
        <v>8.9997990466408866E-3</v>
      </c>
      <c r="H183" s="39">
        <f t="shared" si="208"/>
        <v>8.7277241217906289E-3</v>
      </c>
      <c r="I183" s="39">
        <f t="shared" si="208"/>
        <v>8.7466020598124024E-3</v>
      </c>
      <c r="J183" s="39">
        <f t="shared" si="208"/>
        <v>9.1167729377367116E-3</v>
      </c>
      <c r="K183" s="39">
        <f t="shared" si="208"/>
        <v>9.347840618762383E-3</v>
      </c>
      <c r="L183" s="39">
        <f t="shared" si="208"/>
        <v>8.4525838362300657E-3</v>
      </c>
      <c r="M183" s="39">
        <f t="shared" si="208"/>
        <v>1.0789207706204168E-2</v>
      </c>
      <c r="N183" s="39">
        <f t="shared" si="208"/>
        <v>1.0897162840752799E-2</v>
      </c>
      <c r="O183" s="39">
        <f t="shared" si="208"/>
        <v>9.0662869733996558E-3</v>
      </c>
      <c r="P183" s="39">
        <f t="shared" si="208"/>
        <v>6.8457558549294686E-3</v>
      </c>
      <c r="Q183" s="39">
        <f t="shared" si="208"/>
        <v>6.9094125712408552E-3</v>
      </c>
      <c r="R183" s="39">
        <f t="shared" si="208"/>
        <v>7.7685221437137318E-3</v>
      </c>
      <c r="S183" s="39">
        <f t="shared" si="208"/>
        <v>7.6664851698644496E-3</v>
      </c>
      <c r="T183" s="39">
        <f t="shared" si="208"/>
        <v>8.2003817296476753E-3</v>
      </c>
      <c r="U183" s="39">
        <f t="shared" si="208"/>
        <v>7.8291227246185119E-3</v>
      </c>
      <c r="V183" s="39">
        <f t="shared" si="208"/>
        <v>8.0509912722490275E-3</v>
      </c>
      <c r="W183" s="39">
        <f t="shared" si="208"/>
        <v>7.5638355972285276E-3</v>
      </c>
      <c r="X183" s="39">
        <f t="shared" si="208"/>
        <v>7.5141224639704868E-3</v>
      </c>
      <c r="Y183" s="39">
        <f t="shared" si="208"/>
        <v>7.1464688588988414E-3</v>
      </c>
      <c r="Z183" s="39">
        <f t="shared" si="208"/>
        <v>4.8882532297172959E-3</v>
      </c>
      <c r="AA183" s="39">
        <f t="shared" si="208"/>
        <v>4.6182573138952195E-3</v>
      </c>
      <c r="AB183" s="39">
        <f t="shared" si="208"/>
        <v>4.0426753488531468E-3</v>
      </c>
      <c r="AC183" s="39">
        <f t="shared" si="208"/>
        <v>3.8031278233117902E-3</v>
      </c>
      <c r="AD183" s="39">
        <f t="shared" si="208"/>
        <v>4.3447566153027427E-3</v>
      </c>
      <c r="AE183" s="39">
        <f t="shared" si="208"/>
        <v>4.3366858724936648E-3</v>
      </c>
      <c r="AF183" s="39">
        <f t="shared" si="208"/>
        <v>1.1020854685251675E-2</v>
      </c>
      <c r="AG183" s="39">
        <f t="shared" si="208"/>
        <v>6.5773073512499043E-3</v>
      </c>
      <c r="AH183" s="39">
        <f t="shared" ref="AH183:AI183" si="209">IF(AH132=0,0,AH132/AH$123)</f>
        <v>3.7232181829091921E-3</v>
      </c>
      <c r="AI183" s="39">
        <f t="shared" si="209"/>
        <v>2.9241368288980404E-3</v>
      </c>
    </row>
    <row r="184" spans="1:35" x14ac:dyDescent="0.25">
      <c r="A184" s="36" t="s">
        <v>89</v>
      </c>
      <c r="B184" s="40">
        <f t="shared" ref="B184:AG184" si="210">IF(B133=0,0,B133/B$123)</f>
        <v>4.7963291458131205E-3</v>
      </c>
      <c r="C184" s="40">
        <f t="shared" si="210"/>
        <v>4.5806417841644494E-3</v>
      </c>
      <c r="D184" s="40">
        <f t="shared" si="210"/>
        <v>4.5857859588335059E-3</v>
      </c>
      <c r="E184" s="40">
        <f t="shared" si="210"/>
        <v>4.5041623425628053E-3</v>
      </c>
      <c r="F184" s="40">
        <f t="shared" si="210"/>
        <v>5.0305783998579046E-3</v>
      </c>
      <c r="G184" s="40">
        <f t="shared" si="210"/>
        <v>5.1878215015891465E-3</v>
      </c>
      <c r="H184" s="40">
        <f t="shared" si="210"/>
        <v>5.0105765146997959E-3</v>
      </c>
      <c r="I184" s="40">
        <f t="shared" si="210"/>
        <v>5.0119123079138839E-3</v>
      </c>
      <c r="J184" s="40">
        <f t="shared" si="210"/>
        <v>5.3059761276327893E-3</v>
      </c>
      <c r="K184" s="40">
        <f t="shared" si="210"/>
        <v>5.5160847298450942E-3</v>
      </c>
      <c r="L184" s="40">
        <f t="shared" si="210"/>
        <v>4.8722651807407121E-3</v>
      </c>
      <c r="M184" s="40">
        <f t="shared" si="210"/>
        <v>5.9181276170410706E-3</v>
      </c>
      <c r="N184" s="40">
        <f t="shared" si="210"/>
        <v>6.0278766695188064E-3</v>
      </c>
      <c r="O184" s="40">
        <f t="shared" si="210"/>
        <v>5.3839956048165067E-3</v>
      </c>
      <c r="P184" s="40">
        <f t="shared" si="210"/>
        <v>3.3747151927862218E-3</v>
      </c>
      <c r="Q184" s="40">
        <f t="shared" si="210"/>
        <v>3.3478103746107822E-3</v>
      </c>
      <c r="R184" s="40">
        <f t="shared" si="210"/>
        <v>4.8131120420395815E-3</v>
      </c>
      <c r="S184" s="40">
        <f t="shared" si="210"/>
        <v>3.4810263118619758E-3</v>
      </c>
      <c r="T184" s="40">
        <f t="shared" si="210"/>
        <v>3.7652511921861956E-3</v>
      </c>
      <c r="U184" s="40">
        <f t="shared" si="210"/>
        <v>3.1718518044022634E-3</v>
      </c>
      <c r="V184" s="40">
        <f t="shared" si="210"/>
        <v>2.5350103069301175E-3</v>
      </c>
      <c r="W184" s="40">
        <f t="shared" si="210"/>
        <v>2.9360850387093996E-3</v>
      </c>
      <c r="X184" s="40">
        <f t="shared" si="210"/>
        <v>3.063955289844458E-3</v>
      </c>
      <c r="Y184" s="40">
        <f t="shared" si="210"/>
        <v>2.8720467067682096E-3</v>
      </c>
      <c r="Z184" s="40">
        <f t="shared" si="210"/>
        <v>2.5505427345177511E-3</v>
      </c>
      <c r="AA184" s="40">
        <f t="shared" si="210"/>
        <v>2.2552552029013462E-3</v>
      </c>
      <c r="AB184" s="40">
        <f t="shared" si="210"/>
        <v>2.2558212529554468E-3</v>
      </c>
      <c r="AC184" s="40">
        <f t="shared" si="210"/>
        <v>2.0411952617404583E-3</v>
      </c>
      <c r="AD184" s="40">
        <f t="shared" si="210"/>
        <v>2.743036031381518E-3</v>
      </c>
      <c r="AE184" s="40">
        <f t="shared" si="210"/>
        <v>2.3966939745998657E-3</v>
      </c>
      <c r="AF184" s="40">
        <f t="shared" si="210"/>
        <v>3.893462458372474E-3</v>
      </c>
      <c r="AG184" s="40">
        <f t="shared" si="210"/>
        <v>2.672600321830176E-3</v>
      </c>
      <c r="AH184" s="40">
        <f t="shared" ref="AH184:AI184" si="211">IF(AH133=0,0,AH133/AH$123)</f>
        <v>1.9037560069144832E-3</v>
      </c>
      <c r="AI184" s="40">
        <f t="shared" si="211"/>
        <v>1.628732760158182E-3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1.4018891076448574</v>
      </c>
      <c r="C186" s="29">
        <f t="shared" si="212"/>
        <v>1.4286982820810008</v>
      </c>
      <c r="D186" s="29">
        <f t="shared" si="212"/>
        <v>1.4279088852225095</v>
      </c>
      <c r="E186" s="29">
        <f t="shared" si="212"/>
        <v>1.4236962823537918</v>
      </c>
      <c r="F186" s="29">
        <f t="shared" si="212"/>
        <v>1.3283897963705198</v>
      </c>
      <c r="G186" s="29">
        <f t="shared" si="212"/>
        <v>1.2860817468301444</v>
      </c>
      <c r="H186" s="29">
        <f t="shared" si="212"/>
        <v>1.2984954291288326</v>
      </c>
      <c r="I186" s="29">
        <f t="shared" si="212"/>
        <v>1.2962888436380691</v>
      </c>
      <c r="J186" s="29">
        <f t="shared" si="212"/>
        <v>1.2781485012629497</v>
      </c>
      <c r="K186" s="29">
        <f t="shared" si="212"/>
        <v>1.2552732866555283</v>
      </c>
      <c r="L186" s="29">
        <f t="shared" si="212"/>
        <v>1.3602086130103919</v>
      </c>
      <c r="M186" s="29">
        <f t="shared" si="212"/>
        <v>1.3031073389911729</v>
      </c>
      <c r="N186" s="29">
        <f t="shared" si="212"/>
        <v>1.2882571849109548</v>
      </c>
      <c r="O186" s="29">
        <f t="shared" si="212"/>
        <v>1.2809083986461574</v>
      </c>
      <c r="P186" s="29">
        <f t="shared" si="212"/>
        <v>1.2229357354622383</v>
      </c>
      <c r="Q186" s="29">
        <f t="shared" si="212"/>
        <v>1.2366931406634225</v>
      </c>
      <c r="R186" s="29">
        <f t="shared" si="212"/>
        <v>1.2540003689308481</v>
      </c>
      <c r="S186" s="29">
        <f t="shared" si="212"/>
        <v>1.1948897417988444</v>
      </c>
      <c r="T186" s="29">
        <f t="shared" si="212"/>
        <v>1.2466128132322698</v>
      </c>
      <c r="U186" s="29">
        <f t="shared" si="212"/>
        <v>1.0773684234836574</v>
      </c>
      <c r="V186" s="29">
        <f t="shared" si="212"/>
        <v>0.91285322639690036</v>
      </c>
      <c r="W186" s="29">
        <f t="shared" si="212"/>
        <v>0.96899860625165735</v>
      </c>
      <c r="X186" s="29">
        <f t="shared" si="212"/>
        <v>0.94156597260556274</v>
      </c>
      <c r="Y186" s="29">
        <f t="shared" si="212"/>
        <v>0.93032110873651885</v>
      </c>
      <c r="Z186" s="29">
        <f t="shared" si="212"/>
        <v>0.92864726834966227</v>
      </c>
      <c r="AA186" s="29">
        <f t="shared" si="212"/>
        <v>0.92639588883513491</v>
      </c>
      <c r="AB186" s="29">
        <f t="shared" si="212"/>
        <v>0.92822182533743725</v>
      </c>
      <c r="AC186" s="29">
        <f t="shared" si="212"/>
        <v>0.94611506941462054</v>
      </c>
      <c r="AD186" s="29">
        <f t="shared" si="212"/>
        <v>0.96196025205632485</v>
      </c>
      <c r="AE186" s="29">
        <f t="shared" si="212"/>
        <v>0.9554640659439696</v>
      </c>
      <c r="AF186" s="29">
        <f t="shared" si="212"/>
        <v>0.7977951812689037</v>
      </c>
      <c r="AG186" s="29">
        <f t="shared" si="212"/>
        <v>0.82478107794644095</v>
      </c>
      <c r="AH186" s="29">
        <f t="shared" ref="AH186:AI186" si="213">IF(AND(AH135=0,AH145=0),0,IF(OR(AH135=0,AH145=0),1/0,AH135/AH145))</f>
        <v>0.91251256730324859</v>
      </c>
      <c r="AI186" s="29">
        <f t="shared" si="213"/>
        <v>0.97363158239782677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1.396554298763474</v>
      </c>
      <c r="C187" s="14">
        <f t="shared" si="214"/>
        <v>1.4228839106165405</v>
      </c>
      <c r="D187" s="14">
        <f t="shared" si="214"/>
        <v>1.422293639501736</v>
      </c>
      <c r="E187" s="14">
        <f t="shared" si="214"/>
        <v>1.4181416686358383</v>
      </c>
      <c r="F187" s="14">
        <f t="shared" si="214"/>
        <v>1.3241749242926699</v>
      </c>
      <c r="G187" s="14">
        <f t="shared" si="214"/>
        <v>1.2822925764017263</v>
      </c>
      <c r="H187" s="14">
        <f t="shared" si="214"/>
        <v>1.2944522067872706</v>
      </c>
      <c r="I187" s="14">
        <f t="shared" si="214"/>
        <v>1.2923734881680076</v>
      </c>
      <c r="J187" s="14">
        <f t="shared" si="214"/>
        <v>1.2745303053550869</v>
      </c>
      <c r="K187" s="14">
        <f t="shared" si="214"/>
        <v>1.2521815914737862</v>
      </c>
      <c r="L187" s="14">
        <f t="shared" si="214"/>
        <v>1.3555065326456237</v>
      </c>
      <c r="M187" s="14">
        <f t="shared" si="214"/>
        <v>1.2975876168065859</v>
      </c>
      <c r="N187" s="14">
        <f t="shared" si="214"/>
        <v>1.2826468790315708</v>
      </c>
      <c r="O187" s="14">
        <f t="shared" si="214"/>
        <v>1.2763723923130716</v>
      </c>
      <c r="P187" s="14">
        <f t="shared" si="214"/>
        <v>1.2210662223908835</v>
      </c>
      <c r="Q187" s="14">
        <f t="shared" si="214"/>
        <v>1.234848386383933</v>
      </c>
      <c r="R187" s="14">
        <f t="shared" si="214"/>
        <v>1.2519702066343892</v>
      </c>
      <c r="S187" s="14">
        <f t="shared" si="214"/>
        <v>1.1932324955168097</v>
      </c>
      <c r="T187" s="14">
        <f t="shared" si="214"/>
        <v>1.2443859550688259</v>
      </c>
      <c r="U187" s="14">
        <f t="shared" si="214"/>
        <v>1.0759866370439402</v>
      </c>
      <c r="V187" s="14">
        <f t="shared" si="214"/>
        <v>0.91150351678867625</v>
      </c>
      <c r="W187" s="14">
        <f t="shared" si="214"/>
        <v>0.96786633131148958</v>
      </c>
      <c r="X187" s="14">
        <f t="shared" si="214"/>
        <v>0.94055740284587674</v>
      </c>
      <c r="Y187" s="14">
        <f t="shared" si="214"/>
        <v>0.92909434465424612</v>
      </c>
      <c r="Z187" s="14">
        <f t="shared" si="214"/>
        <v>0.92795023453661407</v>
      </c>
      <c r="AA187" s="14">
        <f t="shared" si="214"/>
        <v>0.92592442558247656</v>
      </c>
      <c r="AB187" s="14">
        <f t="shared" si="214"/>
        <v>0.92778154761370246</v>
      </c>
      <c r="AC187" s="14">
        <f t="shared" si="214"/>
        <v>0.94577813151061896</v>
      </c>
      <c r="AD187" s="14">
        <f t="shared" si="214"/>
        <v>0.96161670688837564</v>
      </c>
      <c r="AE187" s="14">
        <f t="shared" si="214"/>
        <v>0.9553355720537664</v>
      </c>
      <c r="AF187" s="14">
        <f t="shared" si="214"/>
        <v>0.79669736591320695</v>
      </c>
      <c r="AG187" s="14">
        <f t="shared" si="214"/>
        <v>0.82472828383504804</v>
      </c>
      <c r="AH187" s="14">
        <f t="shared" ref="AH187:AI187" si="215">IF(AND(AH136=0,AH146=0),0,IF(OR(AH136=0,AH146=0),1/0,AH136/AH146))</f>
        <v>0.91283549225253879</v>
      </c>
      <c r="AI187" s="14">
        <f t="shared" si="215"/>
        <v>0.97394695850897806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2.425373867440733</v>
      </c>
      <c r="C188" s="51">
        <f t="shared" si="216"/>
        <v>2.4224407847708207</v>
      </c>
      <c r="D188" s="51">
        <f t="shared" si="216"/>
        <v>2.421462632983221</v>
      </c>
      <c r="E188" s="51">
        <f t="shared" si="216"/>
        <v>2.4199060488250028</v>
      </c>
      <c r="F188" s="51">
        <f t="shared" si="216"/>
        <v>2.1773968817695795</v>
      </c>
      <c r="G188" s="51">
        <f t="shared" si="216"/>
        <v>1.9581705582138342</v>
      </c>
      <c r="H188" s="51">
        <f t="shared" si="216"/>
        <v>1.9560702696870604</v>
      </c>
      <c r="I188" s="51">
        <f t="shared" si="216"/>
        <v>1.9551385004267947</v>
      </c>
      <c r="J188" s="51">
        <f t="shared" si="216"/>
        <v>1.9526745875321654</v>
      </c>
      <c r="K188" s="51">
        <f t="shared" si="216"/>
        <v>1.9522516147986877</v>
      </c>
      <c r="L188" s="51">
        <f t="shared" si="216"/>
        <v>2.1659366828777991</v>
      </c>
      <c r="M188" s="51">
        <f t="shared" si="216"/>
        <v>1.9332480596097255</v>
      </c>
      <c r="N188" s="51">
        <f t="shared" si="216"/>
        <v>1.9284040213102949</v>
      </c>
      <c r="O188" s="51">
        <f t="shared" si="216"/>
        <v>1.9367866440120431</v>
      </c>
      <c r="P188" s="51">
        <f t="shared" si="216"/>
        <v>1.8320172254475366</v>
      </c>
      <c r="Q188" s="51">
        <f t="shared" si="216"/>
        <v>1.9032324278871025</v>
      </c>
      <c r="R188" s="51">
        <f t="shared" si="216"/>
        <v>1.638344292315858</v>
      </c>
      <c r="S188" s="51">
        <f t="shared" si="216"/>
        <v>1.5800955967983934</v>
      </c>
      <c r="T188" s="51">
        <f t="shared" si="216"/>
        <v>1.6073956240254306</v>
      </c>
      <c r="U188" s="51">
        <f t="shared" si="216"/>
        <v>1.176921907702597</v>
      </c>
      <c r="V188" s="51">
        <f t="shared" si="216"/>
        <v>1.0805303292911612</v>
      </c>
      <c r="W188" s="51">
        <f t="shared" si="216"/>
        <v>1.1484006355388021</v>
      </c>
      <c r="X188" s="51">
        <f t="shared" si="216"/>
        <v>1.0304957014093636</v>
      </c>
      <c r="Y188" s="51">
        <f t="shared" si="216"/>
        <v>1.069853254729648</v>
      </c>
      <c r="Z188" s="51">
        <f t="shared" si="216"/>
        <v>1.0320386929274539</v>
      </c>
      <c r="AA188" s="51">
        <f t="shared" si="216"/>
        <v>0.87532335398703254</v>
      </c>
      <c r="AB188" s="51">
        <f t="shared" si="216"/>
        <v>0.93881687324586216</v>
      </c>
      <c r="AC188" s="51">
        <f t="shared" si="216"/>
        <v>0.96841222176740993</v>
      </c>
      <c r="AD188" s="51">
        <f t="shared" si="216"/>
        <v>1.047839759793824</v>
      </c>
      <c r="AE188" s="51">
        <f t="shared" si="216"/>
        <v>1.0432756302922963</v>
      </c>
      <c r="AF188" s="51">
        <f t="shared" si="216"/>
        <v>0.68172418170258064</v>
      </c>
      <c r="AG188" s="51">
        <f t="shared" si="216"/>
        <v>0.83372499614828788</v>
      </c>
      <c r="AH188" s="51">
        <f t="shared" ref="AH188:AI188" si="217">IF(AND(AH137=0,AH147=0),0,IF(OR(AH137=0,AH147=0),1/0,AH137/AH147))</f>
        <v>1.0466858031080299</v>
      </c>
      <c r="AI188" s="51">
        <f t="shared" si="217"/>
        <v>1.2867732794935631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1.1669188642246306</v>
      </c>
      <c r="C189" s="51">
        <f t="shared" si="218"/>
        <v>1.1657455019635052</v>
      </c>
      <c r="D189" s="51">
        <f t="shared" si="218"/>
        <v>1.164559966462567</v>
      </c>
      <c r="E189" s="51">
        <f t="shared" si="218"/>
        <v>1.1639199509911073</v>
      </c>
      <c r="F189" s="51">
        <f t="shared" si="218"/>
        <v>1.1628263591446091</v>
      </c>
      <c r="G189" s="51">
        <f t="shared" si="218"/>
        <v>1.1616134913825702</v>
      </c>
      <c r="H189" s="51">
        <f t="shared" si="218"/>
        <v>1.1604887343570285</v>
      </c>
      <c r="I189" s="51">
        <f t="shared" si="218"/>
        <v>1.1593408585835594</v>
      </c>
      <c r="J189" s="51">
        <f t="shared" si="218"/>
        <v>1.1579455225308994</v>
      </c>
      <c r="K189" s="51">
        <f t="shared" si="218"/>
        <v>1.1572555516656364</v>
      </c>
      <c r="L189" s="51">
        <f t="shared" si="218"/>
        <v>1.15477498114574</v>
      </c>
      <c r="M189" s="51">
        <f t="shared" si="218"/>
        <v>1.148162019218484</v>
      </c>
      <c r="N189" s="51">
        <f t="shared" si="218"/>
        <v>1.1475917895465562</v>
      </c>
      <c r="O189" s="51">
        <f t="shared" si="218"/>
        <v>1.1515643823521842</v>
      </c>
      <c r="P189" s="51">
        <f t="shared" si="218"/>
        <v>1.1050376488355746</v>
      </c>
      <c r="Q189" s="51">
        <f t="shared" si="218"/>
        <v>1.1042210260860525</v>
      </c>
      <c r="R189" s="51">
        <f t="shared" si="218"/>
        <v>1.2464192715007376</v>
      </c>
      <c r="S189" s="51">
        <f t="shared" si="218"/>
        <v>1.2088489406908782</v>
      </c>
      <c r="T189" s="51">
        <f t="shared" si="218"/>
        <v>1.3211811897168046</v>
      </c>
      <c r="U189" s="51">
        <f t="shared" si="218"/>
        <v>1.1614038589936526</v>
      </c>
      <c r="V189" s="51">
        <f t="shared" si="218"/>
        <v>0.98459474079464537</v>
      </c>
      <c r="W189" s="51">
        <f t="shared" si="218"/>
        <v>1.0199967018682137</v>
      </c>
      <c r="X189" s="51">
        <f t="shared" si="218"/>
        <v>1.0423535576131275</v>
      </c>
      <c r="Y189" s="51">
        <f t="shared" si="218"/>
        <v>1.0660450908411536</v>
      </c>
      <c r="Z189" s="51">
        <f t="shared" si="218"/>
        <v>1.0047236345108379</v>
      </c>
      <c r="AA189" s="51">
        <f t="shared" si="218"/>
        <v>0.99293252066653848</v>
      </c>
      <c r="AB189" s="51">
        <f t="shared" si="218"/>
        <v>1.0087049948496205</v>
      </c>
      <c r="AC189" s="51">
        <f t="shared" si="218"/>
        <v>1.0301674271491963</v>
      </c>
      <c r="AD189" s="51">
        <f t="shared" si="218"/>
        <v>0.98287044808950053</v>
      </c>
      <c r="AE189" s="51">
        <f t="shared" si="218"/>
        <v>0.99029513936379177</v>
      </c>
      <c r="AF189" s="51">
        <f t="shared" si="218"/>
        <v>0.91759392212062396</v>
      </c>
      <c r="AG189" s="51">
        <f t="shared" si="218"/>
        <v>0.95168269080811485</v>
      </c>
      <c r="AH189" s="51">
        <f t="shared" ref="AH189:AI189" si="219">IF(AND(AH138=0,AH148=0),0,IF(OR(AH138=0,AH148=0),1/0,AH138/AH148))</f>
        <v>0.96580766951933905</v>
      </c>
      <c r="AI189" s="51">
        <f t="shared" si="219"/>
        <v>0.96838504944026627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1.0484493515224005</v>
      </c>
      <c r="C190" s="51">
        <f t="shared" si="220"/>
        <v>1.0473922624341563</v>
      </c>
      <c r="D190" s="51">
        <f t="shared" si="220"/>
        <v>1.0463315382169969</v>
      </c>
      <c r="E190" s="51">
        <f t="shared" si="220"/>
        <v>1.0457543884341778</v>
      </c>
      <c r="F190" s="51">
        <f t="shared" si="220"/>
        <v>1.0447757342619277</v>
      </c>
      <c r="G190" s="51">
        <f t="shared" si="220"/>
        <v>1.0436799585321126</v>
      </c>
      <c r="H190" s="51">
        <f t="shared" si="220"/>
        <v>1.0426695362396492</v>
      </c>
      <c r="I190" s="51">
        <f t="shared" si="220"/>
        <v>1.041634033379031</v>
      </c>
      <c r="J190" s="51">
        <f t="shared" si="220"/>
        <v>1.0403814001733107</v>
      </c>
      <c r="K190" s="51">
        <f t="shared" si="220"/>
        <v>1.0397580450658186</v>
      </c>
      <c r="L190" s="51">
        <f t="shared" si="220"/>
        <v>1.0375290351601245</v>
      </c>
      <c r="M190" s="51">
        <f t="shared" si="220"/>
        <v>1.0315875086284976</v>
      </c>
      <c r="N190" s="51">
        <f t="shared" si="220"/>
        <v>1.0310817939278456</v>
      </c>
      <c r="O190" s="51">
        <f t="shared" si="220"/>
        <v>1.0346484239416416</v>
      </c>
      <c r="P190" s="51">
        <f t="shared" si="220"/>
        <v>0.98154880712877923</v>
      </c>
      <c r="Q190" s="51">
        <f t="shared" si="220"/>
        <v>0.97644026787159843</v>
      </c>
      <c r="R190" s="51">
        <f t="shared" si="220"/>
        <v>1.0374083608294489</v>
      </c>
      <c r="S190" s="51">
        <f t="shared" si="220"/>
        <v>0.96490022124099784</v>
      </c>
      <c r="T190" s="51">
        <f t="shared" si="220"/>
        <v>0.98482637664711314</v>
      </c>
      <c r="U190" s="51">
        <f t="shared" si="220"/>
        <v>0.9233185796275255</v>
      </c>
      <c r="V190" s="51">
        <f t="shared" si="220"/>
        <v>0.73909458881983559</v>
      </c>
      <c r="W190" s="51">
        <f t="shared" si="220"/>
        <v>0.82002221139750675</v>
      </c>
      <c r="X190" s="51">
        <f t="shared" si="220"/>
        <v>0.79183215474782198</v>
      </c>
      <c r="Y190" s="51">
        <f t="shared" si="220"/>
        <v>0.74309217545238326</v>
      </c>
      <c r="Z190" s="51">
        <f t="shared" si="220"/>
        <v>0.80967648447285157</v>
      </c>
      <c r="AA190" s="51">
        <f t="shared" si="220"/>
        <v>0.87657898105350984</v>
      </c>
      <c r="AB190" s="51">
        <f t="shared" si="220"/>
        <v>0.83880645005480459</v>
      </c>
      <c r="AC190" s="51">
        <f t="shared" si="220"/>
        <v>0.84939239485484741</v>
      </c>
      <c r="AD190" s="51">
        <f t="shared" si="220"/>
        <v>0.90491112993123846</v>
      </c>
      <c r="AE190" s="51">
        <f t="shared" si="220"/>
        <v>0.88887834917541408</v>
      </c>
      <c r="AF190" s="51">
        <f t="shared" si="220"/>
        <v>0.71821313503607398</v>
      </c>
      <c r="AG190" s="51">
        <f t="shared" si="220"/>
        <v>0.6646201237431929</v>
      </c>
      <c r="AH190" s="51">
        <f t="shared" ref="AH190:AI190" si="221">IF(AND(AH139=0,AH149=0),0,IF(OR(AH139=0,AH149=0),1/0,AH139/AH149))</f>
        <v>0.81095713111569223</v>
      </c>
      <c r="AI190" s="51">
        <f t="shared" si="221"/>
        <v>0.87458195511584369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1.6927956125840384</v>
      </c>
      <c r="C191" s="15">
        <f t="shared" si="222"/>
        <v>1.7495459020229176</v>
      </c>
      <c r="D191" s="15">
        <f t="shared" si="222"/>
        <v>1.7397088826848217</v>
      </c>
      <c r="E191" s="15">
        <f t="shared" si="222"/>
        <v>1.7373740910625155</v>
      </c>
      <c r="F191" s="15">
        <f t="shared" si="222"/>
        <v>1.565065234311122</v>
      </c>
      <c r="G191" s="15">
        <f t="shared" si="222"/>
        <v>1.5017209636449336</v>
      </c>
      <c r="H191" s="15">
        <f t="shared" si="222"/>
        <v>1.5317802929193118</v>
      </c>
      <c r="I191" s="15">
        <f t="shared" si="222"/>
        <v>1.5234452714768687</v>
      </c>
      <c r="J191" s="15">
        <f t="shared" si="222"/>
        <v>1.4821260679325912</v>
      </c>
      <c r="K191" s="15">
        <f t="shared" si="222"/>
        <v>1.4294697334801238</v>
      </c>
      <c r="L191" s="15">
        <f t="shared" si="222"/>
        <v>1.6230021744620404</v>
      </c>
      <c r="M191" s="15">
        <f t="shared" si="222"/>
        <v>1.5602420737867329</v>
      </c>
      <c r="N191" s="15">
        <f t="shared" si="222"/>
        <v>1.5459014933295421</v>
      </c>
      <c r="O191" s="15">
        <f t="shared" si="222"/>
        <v>1.523606744033577</v>
      </c>
      <c r="P191" s="15">
        <f t="shared" si="222"/>
        <v>1.382873966130721</v>
      </c>
      <c r="Q191" s="15">
        <f t="shared" si="222"/>
        <v>1.3923789375346998</v>
      </c>
      <c r="R191" s="15">
        <f t="shared" si="222"/>
        <v>1.4123859600934545</v>
      </c>
      <c r="S191" s="15">
        <f t="shared" si="222"/>
        <v>1.346658047181438</v>
      </c>
      <c r="T191" s="15">
        <f t="shared" si="222"/>
        <v>1.4373858666158368</v>
      </c>
      <c r="U191" s="15">
        <f t="shared" si="222"/>
        <v>1.2157087482860489</v>
      </c>
      <c r="V191" s="15">
        <f t="shared" si="222"/>
        <v>1.0488645855440044</v>
      </c>
      <c r="W191" s="15">
        <f t="shared" si="222"/>
        <v>1.0822229466118813</v>
      </c>
      <c r="X191" s="15">
        <f t="shared" si="222"/>
        <v>1.041489808927796</v>
      </c>
      <c r="Y191" s="15">
        <f t="shared" si="222"/>
        <v>1.0587012187394624</v>
      </c>
      <c r="Z191" s="15">
        <f t="shared" si="222"/>
        <v>1.0281114265901694</v>
      </c>
      <c r="AA191" s="15">
        <f t="shared" si="222"/>
        <v>1.000826458470659</v>
      </c>
      <c r="AB191" s="15">
        <f t="shared" si="222"/>
        <v>1.0038508171675686</v>
      </c>
      <c r="AC191" s="15">
        <f t="shared" si="222"/>
        <v>1.0087284114351713</v>
      </c>
      <c r="AD191" s="15">
        <f t="shared" si="222"/>
        <v>1.0155993223444555</v>
      </c>
      <c r="AE191" s="15">
        <f t="shared" si="222"/>
        <v>0.97983384619908909</v>
      </c>
      <c r="AF191" s="15">
        <f t="shared" si="222"/>
        <v>0.87912678243435538</v>
      </c>
      <c r="AG191" s="15">
        <f t="shared" si="222"/>
        <v>0.83505351884372547</v>
      </c>
      <c r="AH191" s="15">
        <f t="shared" ref="AH191:AI191" si="223">IF(AND(AH140=0,AH150=0),0,IF(OR(AH140=0,AH150=0),1/0,AH140/AH150))</f>
        <v>0.86772836676214815</v>
      </c>
      <c r="AI191" s="15">
        <f t="shared" si="223"/>
        <v>0.92217497011976923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2.4253738674407312</v>
      </c>
      <c r="C192" s="52">
        <f t="shared" si="224"/>
        <v>2.4224407847708189</v>
      </c>
      <c r="D192" s="52">
        <f t="shared" si="224"/>
        <v>2.4214626329832196</v>
      </c>
      <c r="E192" s="52">
        <f t="shared" si="224"/>
        <v>2.4199060488250015</v>
      </c>
      <c r="F192" s="52">
        <f t="shared" si="224"/>
        <v>2.177396881769579</v>
      </c>
      <c r="G192" s="52">
        <f t="shared" si="224"/>
        <v>1.9581705582138338</v>
      </c>
      <c r="H192" s="52">
        <f t="shared" si="224"/>
        <v>1.9560702696870602</v>
      </c>
      <c r="I192" s="52">
        <f t="shared" si="224"/>
        <v>1.9551385004267949</v>
      </c>
      <c r="J192" s="52">
        <f t="shared" si="224"/>
        <v>1.9526745875321649</v>
      </c>
      <c r="K192" s="52">
        <f t="shared" si="224"/>
        <v>1.952251614798687</v>
      </c>
      <c r="L192" s="52">
        <f t="shared" si="224"/>
        <v>2.1659366828777982</v>
      </c>
      <c r="M192" s="52">
        <f t="shared" si="224"/>
        <v>1.9332480596097248</v>
      </c>
      <c r="N192" s="52">
        <f t="shared" si="224"/>
        <v>1.9284040213102949</v>
      </c>
      <c r="O192" s="52">
        <f t="shared" si="224"/>
        <v>1.9367866440120429</v>
      </c>
      <c r="P192" s="52">
        <f t="shared" si="224"/>
        <v>1.8320172254475364</v>
      </c>
      <c r="Q192" s="52">
        <f t="shared" si="224"/>
        <v>1.9032324278871027</v>
      </c>
      <c r="R192" s="52">
        <f t="shared" si="224"/>
        <v>1.6383442923158578</v>
      </c>
      <c r="S192" s="52">
        <f t="shared" si="224"/>
        <v>1.580095596798393</v>
      </c>
      <c r="T192" s="52">
        <f t="shared" si="224"/>
        <v>1.6073956240254312</v>
      </c>
      <c r="U192" s="52">
        <f t="shared" si="224"/>
        <v>1.1769219077025967</v>
      </c>
      <c r="V192" s="52">
        <f t="shared" si="224"/>
        <v>1.0805303292911612</v>
      </c>
      <c r="W192" s="52">
        <f t="shared" si="224"/>
        <v>1.1484006355388023</v>
      </c>
      <c r="X192" s="52">
        <f t="shared" si="224"/>
        <v>1.0304957014093639</v>
      </c>
      <c r="Y192" s="52">
        <f t="shared" si="224"/>
        <v>1.0698532547296482</v>
      </c>
      <c r="Z192" s="52">
        <f t="shared" si="224"/>
        <v>1.0320386929274541</v>
      </c>
      <c r="AA192" s="52">
        <f t="shared" si="224"/>
        <v>0.87532335398703265</v>
      </c>
      <c r="AB192" s="52">
        <f t="shared" si="224"/>
        <v>0.93881687324586205</v>
      </c>
      <c r="AC192" s="52">
        <f t="shared" si="224"/>
        <v>0.96841222176740982</v>
      </c>
      <c r="AD192" s="52">
        <f t="shared" si="224"/>
        <v>1.0478397597938238</v>
      </c>
      <c r="AE192" s="52">
        <f t="shared" si="224"/>
        <v>1.0432756302922961</v>
      </c>
      <c r="AF192" s="52">
        <f t="shared" si="224"/>
        <v>0.68172418170258064</v>
      </c>
      <c r="AG192" s="52">
        <f t="shared" si="224"/>
        <v>0.83372499614828799</v>
      </c>
      <c r="AH192" s="52">
        <f t="shared" ref="AH192:AI192" si="225">IF(AND(AH141=0,AH151=0),0,IF(OR(AH141=0,AH151=0),1/0,AH141/AH151))</f>
        <v>1.0466858031080299</v>
      </c>
      <c r="AI192" s="52">
        <f t="shared" si="225"/>
        <v>1.2867732794935633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1.1669188642246311</v>
      </c>
      <c r="C193" s="52">
        <f t="shared" si="226"/>
        <v>1.1657455019635055</v>
      </c>
      <c r="D193" s="52">
        <f t="shared" si="226"/>
        <v>1.1645599664625677</v>
      </c>
      <c r="E193" s="52">
        <f t="shared" si="226"/>
        <v>1.163919950991108</v>
      </c>
      <c r="F193" s="52">
        <f t="shared" si="226"/>
        <v>1.1628263591446091</v>
      </c>
      <c r="G193" s="52">
        <f t="shared" si="226"/>
        <v>1.1616134913825706</v>
      </c>
      <c r="H193" s="52">
        <f t="shared" si="226"/>
        <v>1.1604887343570287</v>
      </c>
      <c r="I193" s="52">
        <f t="shared" si="226"/>
        <v>1.1593408585835598</v>
      </c>
      <c r="J193" s="52">
        <f t="shared" si="226"/>
        <v>1.1579455225308999</v>
      </c>
      <c r="K193" s="52">
        <f t="shared" si="226"/>
        <v>1.1572555516656367</v>
      </c>
      <c r="L193" s="52">
        <f t="shared" si="226"/>
        <v>1.15477498114574</v>
      </c>
      <c r="M193" s="52">
        <f t="shared" si="226"/>
        <v>1.1481620192184838</v>
      </c>
      <c r="N193" s="52">
        <f t="shared" si="226"/>
        <v>1.1475917895465557</v>
      </c>
      <c r="O193" s="52">
        <f t="shared" si="226"/>
        <v>1.1515643823521842</v>
      </c>
      <c r="P193" s="52">
        <f t="shared" si="226"/>
        <v>1.1050376488355744</v>
      </c>
      <c r="Q193" s="52">
        <f t="shared" si="226"/>
        <v>1.1042210260860525</v>
      </c>
      <c r="R193" s="52">
        <f t="shared" si="226"/>
        <v>1.2464192715007376</v>
      </c>
      <c r="S193" s="52">
        <f t="shared" si="226"/>
        <v>1.2088489406908782</v>
      </c>
      <c r="T193" s="52">
        <f t="shared" si="226"/>
        <v>1.3211811897168051</v>
      </c>
      <c r="U193" s="52">
        <f t="shared" si="226"/>
        <v>1.1614038589936526</v>
      </c>
      <c r="V193" s="52">
        <f t="shared" si="226"/>
        <v>0.98459474079464548</v>
      </c>
      <c r="W193" s="52">
        <f t="shared" si="226"/>
        <v>1.0199967018682139</v>
      </c>
      <c r="X193" s="52">
        <f t="shared" si="226"/>
        <v>1.0423535576131273</v>
      </c>
      <c r="Y193" s="52">
        <f t="shared" si="226"/>
        <v>1.0660450908411536</v>
      </c>
      <c r="Z193" s="52">
        <f t="shared" si="226"/>
        <v>1.0047236345108377</v>
      </c>
      <c r="AA193" s="52">
        <f t="shared" si="226"/>
        <v>0.99293252066653848</v>
      </c>
      <c r="AB193" s="52">
        <f t="shared" si="226"/>
        <v>1.0087049948496205</v>
      </c>
      <c r="AC193" s="52">
        <f t="shared" si="226"/>
        <v>1.0301674271491961</v>
      </c>
      <c r="AD193" s="52">
        <f t="shared" si="226"/>
        <v>0.98287044808950041</v>
      </c>
      <c r="AE193" s="52">
        <f t="shared" si="226"/>
        <v>0.99029513936379154</v>
      </c>
      <c r="AF193" s="52">
        <f t="shared" si="226"/>
        <v>0.91759392212062396</v>
      </c>
      <c r="AG193" s="52">
        <f t="shared" si="226"/>
        <v>0.95168269080811496</v>
      </c>
      <c r="AH193" s="52">
        <f t="shared" ref="AH193:AI193" si="227">IF(AND(AH142=0,AH152=0),0,IF(OR(AH142=0,AH152=0),1/0,AH142/AH152))</f>
        <v>0.96580766951933905</v>
      </c>
      <c r="AI193" s="52">
        <f t="shared" si="227"/>
        <v>0.96838504944026615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1.0606718222541514</v>
      </c>
      <c r="C194" s="53">
        <f t="shared" si="228"/>
        <v>1.0591356169745059</v>
      </c>
      <c r="D194" s="53">
        <f t="shared" si="228"/>
        <v>1.0580571926578564</v>
      </c>
      <c r="E194" s="53">
        <f t="shared" si="228"/>
        <v>1.057892139712356</v>
      </c>
      <c r="F194" s="53">
        <f t="shared" si="228"/>
        <v>1.0566749953977064</v>
      </c>
      <c r="G194" s="53">
        <f t="shared" si="228"/>
        <v>1.054751470048725</v>
      </c>
      <c r="H194" s="53">
        <f t="shared" si="228"/>
        <v>1.0544161307829045</v>
      </c>
      <c r="I194" s="53">
        <f t="shared" si="228"/>
        <v>1.0542141489153416</v>
      </c>
      <c r="J194" s="53">
        <f t="shared" si="228"/>
        <v>1.0478435029254802</v>
      </c>
      <c r="K194" s="53">
        <f t="shared" si="228"/>
        <v>1.0429744178201947</v>
      </c>
      <c r="L194" s="53">
        <f t="shared" si="228"/>
        <v>1.0488232534295183</v>
      </c>
      <c r="M194" s="53">
        <f t="shared" si="228"/>
        <v>1.0600544412203912</v>
      </c>
      <c r="N194" s="53">
        <f t="shared" si="228"/>
        <v>1.0562778179747423</v>
      </c>
      <c r="O194" s="53">
        <f t="shared" si="228"/>
        <v>1.0353137252111269</v>
      </c>
      <c r="P194" s="53">
        <f t="shared" si="228"/>
        <v>0.97927648656267174</v>
      </c>
      <c r="Q194" s="53">
        <f t="shared" si="228"/>
        <v>0.97359594884323564</v>
      </c>
      <c r="R194" s="53">
        <f t="shared" si="228"/>
        <v>1.1255785416604998</v>
      </c>
      <c r="S194" s="53">
        <f t="shared" si="228"/>
        <v>1.0485823349902701</v>
      </c>
      <c r="T194" s="53">
        <f t="shared" si="228"/>
        <v>1.0974850412245045</v>
      </c>
      <c r="U194" s="53">
        <f t="shared" si="228"/>
        <v>0.97097182490487732</v>
      </c>
      <c r="V194" s="53">
        <f t="shared" si="228"/>
        <v>0.79830946953653803</v>
      </c>
      <c r="W194" s="53">
        <f t="shared" si="228"/>
        <v>0.8915406442439866</v>
      </c>
      <c r="X194" s="53">
        <f t="shared" si="228"/>
        <v>0.8213159388755904</v>
      </c>
      <c r="Y194" s="53">
        <f t="shared" si="228"/>
        <v>0.81313339702711462</v>
      </c>
      <c r="Z194" s="53">
        <f t="shared" si="228"/>
        <v>0.9095048911259902</v>
      </c>
      <c r="AA194" s="53">
        <f t="shared" si="228"/>
        <v>0.90531721158804757</v>
      </c>
      <c r="AB194" s="53">
        <f t="shared" si="228"/>
        <v>0.89601477259703566</v>
      </c>
      <c r="AC194" s="53">
        <f t="shared" si="228"/>
        <v>0.89834587958806833</v>
      </c>
      <c r="AD194" s="53">
        <f t="shared" si="228"/>
        <v>0.94598448073122565</v>
      </c>
      <c r="AE194" s="53">
        <f t="shared" si="228"/>
        <v>0.86047053872836043</v>
      </c>
      <c r="AF194" s="53">
        <f t="shared" si="228"/>
        <v>0.74661541550447996</v>
      </c>
      <c r="AG194" s="53">
        <f t="shared" si="228"/>
        <v>0.59657504095901837</v>
      </c>
      <c r="AH194" s="53">
        <f t="shared" ref="AH194:AI194" si="229">IF(AND(AH143=0,AH153=0),0,IF(OR(AH143=0,AH153=0),1/0,AH143/AH153))</f>
        <v>0.6535104472311668</v>
      </c>
      <c r="AI194" s="53">
        <f t="shared" si="229"/>
        <v>0.71384688178994504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3.0089492462343284</v>
      </c>
      <c r="C197" s="46">
        <f t="shared" si="230"/>
        <v>3.0092716878848971</v>
      </c>
      <c r="D197" s="46">
        <f t="shared" si="230"/>
        <v>3.0099784045590576</v>
      </c>
      <c r="E197" s="46">
        <f t="shared" si="230"/>
        <v>3.0101516162023425</v>
      </c>
      <c r="F197" s="46">
        <f t="shared" si="230"/>
        <v>3.0101296589899866</v>
      </c>
      <c r="G197" s="46">
        <f t="shared" si="230"/>
        <v>3.0103092000000009</v>
      </c>
      <c r="H197" s="46">
        <f t="shared" si="230"/>
        <v>3.0103092</v>
      </c>
      <c r="I197" s="46">
        <f t="shared" si="230"/>
        <v>3.0103092000000005</v>
      </c>
      <c r="J197" s="46">
        <f t="shared" si="230"/>
        <v>3.0103092000000014</v>
      </c>
      <c r="K197" s="46">
        <f t="shared" si="230"/>
        <v>3.0103092000000009</v>
      </c>
      <c r="L197" s="46">
        <f t="shared" si="230"/>
        <v>3.0103092000000014</v>
      </c>
      <c r="M197" s="46">
        <f t="shared" si="230"/>
        <v>3.0103092</v>
      </c>
      <c r="N197" s="46">
        <f t="shared" si="230"/>
        <v>3.0103092</v>
      </c>
      <c r="O197" s="46">
        <f t="shared" si="230"/>
        <v>3.0103092000000005</v>
      </c>
      <c r="P197" s="46">
        <f t="shared" si="230"/>
        <v>3.0103092000000009</v>
      </c>
      <c r="Q197" s="46">
        <f t="shared" si="230"/>
        <v>3.0103092000000005</v>
      </c>
      <c r="R197" s="46">
        <f t="shared" si="230"/>
        <v>3.0103092</v>
      </c>
      <c r="S197" s="46">
        <f t="shared" si="230"/>
        <v>3.0103092</v>
      </c>
      <c r="T197" s="46">
        <f t="shared" si="230"/>
        <v>3.0103092000000009</v>
      </c>
      <c r="U197" s="46">
        <f t="shared" si="230"/>
        <v>3.0089037424244989</v>
      </c>
      <c r="V197" s="46">
        <f t="shared" si="230"/>
        <v>3.0092761028671706</v>
      </c>
      <c r="W197" s="46">
        <f t="shared" si="230"/>
        <v>3.0095726299074426</v>
      </c>
      <c r="X197" s="46">
        <f t="shared" si="230"/>
        <v>3.0094189634614383</v>
      </c>
      <c r="Y197" s="46">
        <f t="shared" si="230"/>
        <v>3.0093629709757681</v>
      </c>
      <c r="Z197" s="46">
        <f t="shared" si="230"/>
        <v>3.0093791875863838</v>
      </c>
      <c r="AA197" s="46">
        <f t="shared" si="230"/>
        <v>3.0098098987788764</v>
      </c>
      <c r="AB197" s="46">
        <f t="shared" si="230"/>
        <v>3.0094246658348855</v>
      </c>
      <c r="AC197" s="46">
        <f t="shared" si="230"/>
        <v>3.009365507728178</v>
      </c>
      <c r="AD197" s="46">
        <f t="shared" si="230"/>
        <v>3.0095769056433941</v>
      </c>
      <c r="AE197" s="46">
        <f t="shared" si="230"/>
        <v>3.0095091153839917</v>
      </c>
      <c r="AF197" s="46">
        <f t="shared" si="230"/>
        <v>3.0085278031060052</v>
      </c>
      <c r="AG197" s="46">
        <f t="shared" si="230"/>
        <v>3.0092313285371013</v>
      </c>
      <c r="AH197" s="46">
        <f t="shared" ref="AH197:AI197" si="231">IF(AND(AH124=0,AH201=0),0,IF(OR(AH124=0,AH201=0),NA(),AH201/AH124))</f>
        <v>3.0097373681527513</v>
      </c>
      <c r="AI197" s="46">
        <f t="shared" si="231"/>
        <v>3.0096471858621059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3.0103092000000014</v>
      </c>
      <c r="C198" s="48">
        <f t="shared" si="232"/>
        <v>3.0103092000000009</v>
      </c>
      <c r="D198" s="48">
        <f t="shared" si="232"/>
        <v>3.0103092</v>
      </c>
      <c r="E198" s="48">
        <f t="shared" si="232"/>
        <v>3.0103091999999996</v>
      </c>
      <c r="F198" s="48">
        <f t="shared" si="232"/>
        <v>3.0103092000000009</v>
      </c>
      <c r="G198" s="48">
        <f t="shared" si="232"/>
        <v>3.0103092000000005</v>
      </c>
      <c r="H198" s="48">
        <f t="shared" si="232"/>
        <v>3.0103092000000018</v>
      </c>
      <c r="I198" s="48">
        <f t="shared" si="232"/>
        <v>3.0103092000000009</v>
      </c>
      <c r="J198" s="48">
        <f t="shared" si="232"/>
        <v>3.0103092000000005</v>
      </c>
      <c r="K198" s="48">
        <f t="shared" si="232"/>
        <v>3.0103092</v>
      </c>
      <c r="L198" s="48">
        <f t="shared" si="232"/>
        <v>3.0103092000000009</v>
      </c>
      <c r="M198" s="48">
        <f t="shared" si="232"/>
        <v>3.0103092</v>
      </c>
      <c r="N198" s="48">
        <f t="shared" si="232"/>
        <v>3.0103091999999996</v>
      </c>
      <c r="O198" s="48">
        <f t="shared" si="232"/>
        <v>3.0103091999999996</v>
      </c>
      <c r="P198" s="48">
        <f t="shared" si="232"/>
        <v>3.0103092</v>
      </c>
      <c r="Q198" s="48">
        <f t="shared" si="232"/>
        <v>3.0103092</v>
      </c>
      <c r="R198" s="48">
        <f t="shared" si="232"/>
        <v>3.0103092000000014</v>
      </c>
      <c r="S198" s="48">
        <f t="shared" si="232"/>
        <v>3.0103092000000009</v>
      </c>
      <c r="T198" s="48">
        <f t="shared" si="232"/>
        <v>3.0103091999999996</v>
      </c>
      <c r="U198" s="48">
        <f t="shared" si="232"/>
        <v>3.0103092</v>
      </c>
      <c r="V198" s="48">
        <f t="shared" si="232"/>
        <v>3.0103091999999991</v>
      </c>
      <c r="W198" s="48">
        <f t="shared" si="232"/>
        <v>3.0103092000000014</v>
      </c>
      <c r="X198" s="48">
        <f t="shared" si="232"/>
        <v>3.0103092000000014</v>
      </c>
      <c r="Y198" s="48">
        <f t="shared" si="232"/>
        <v>3.0103092000000009</v>
      </c>
      <c r="Z198" s="48">
        <f t="shared" si="232"/>
        <v>3.0103091999999996</v>
      </c>
      <c r="AA198" s="48">
        <f t="shared" si="232"/>
        <v>3.0103092000000018</v>
      </c>
      <c r="AB198" s="48">
        <f t="shared" si="232"/>
        <v>3.0103091999999996</v>
      </c>
      <c r="AC198" s="48">
        <f t="shared" si="232"/>
        <v>3.0102944848291329</v>
      </c>
      <c r="AD198" s="48">
        <f t="shared" si="232"/>
        <v>3.0102888209070344</v>
      </c>
      <c r="AE198" s="48">
        <f t="shared" si="232"/>
        <v>3.0103009952632136</v>
      </c>
      <c r="AF198" s="48">
        <f t="shared" si="232"/>
        <v>3.0102340980774449</v>
      </c>
      <c r="AG198" s="48">
        <f t="shared" si="232"/>
        <v>3.0102664691067034</v>
      </c>
      <c r="AH198" s="48">
        <f t="shared" ref="AH198:AI198" si="233">IF(AND(AH125=0,AH202=0),0,IF(OR(AH125=0,AH202=0),NA(),AH202/AH125))</f>
        <v>3.0102667492904773</v>
      </c>
      <c r="AI198" s="48">
        <f t="shared" si="233"/>
        <v>3.0103037094976601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3928.1653029600006</v>
      </c>
      <c r="C200" s="28">
        <f t="shared" si="234"/>
        <v>3589.2175222799997</v>
      </c>
      <c r="D200" s="28">
        <f t="shared" si="234"/>
        <v>3748.13692704</v>
      </c>
      <c r="E200" s="28">
        <f t="shared" si="234"/>
        <v>3966.9336457199997</v>
      </c>
      <c r="F200" s="28">
        <f t="shared" si="234"/>
        <v>4211.027013240001</v>
      </c>
      <c r="G200" s="28">
        <f t="shared" si="234"/>
        <v>3846.4416050400005</v>
      </c>
      <c r="H200" s="28">
        <f t="shared" si="234"/>
        <v>3798.8652600000014</v>
      </c>
      <c r="I200" s="28">
        <f t="shared" si="234"/>
        <v>3665.7353062800003</v>
      </c>
      <c r="J200" s="28">
        <f t="shared" si="234"/>
        <v>3706.9410812400006</v>
      </c>
      <c r="K200" s="28">
        <f t="shared" si="234"/>
        <v>3963.5881887600003</v>
      </c>
      <c r="L200" s="28">
        <f t="shared" si="234"/>
        <v>4090.5634449600011</v>
      </c>
      <c r="M200" s="28">
        <f t="shared" si="234"/>
        <v>3678.3897350399993</v>
      </c>
      <c r="N200" s="28">
        <f t="shared" si="234"/>
        <v>3564.2267999999995</v>
      </c>
      <c r="O200" s="28">
        <f t="shared" si="234"/>
        <v>3586.4510612399995</v>
      </c>
      <c r="P200" s="28">
        <f t="shared" si="234"/>
        <v>3729.1653424800006</v>
      </c>
      <c r="Q200" s="28">
        <f t="shared" si="234"/>
        <v>3646.6098775199994</v>
      </c>
      <c r="R200" s="28">
        <f t="shared" si="234"/>
        <v>3998.5818037200006</v>
      </c>
      <c r="S200" s="28">
        <f t="shared" si="234"/>
        <v>4049.1420562800004</v>
      </c>
      <c r="T200" s="28">
        <f t="shared" si="234"/>
        <v>4122.04149504</v>
      </c>
      <c r="U200" s="28">
        <f t="shared" si="234"/>
        <v>3440.6536878000002</v>
      </c>
      <c r="V200" s="28">
        <f t="shared" si="234"/>
        <v>2766.8262009599998</v>
      </c>
      <c r="W200" s="28">
        <f t="shared" si="234"/>
        <v>2893.6677992400009</v>
      </c>
      <c r="X200" s="28">
        <f t="shared" si="234"/>
        <v>2544.4176447600003</v>
      </c>
      <c r="Y200" s="28">
        <f t="shared" si="234"/>
        <v>2559.9043180800004</v>
      </c>
      <c r="Z200" s="28">
        <f t="shared" si="234"/>
        <v>2881.4408017199999</v>
      </c>
      <c r="AA200" s="28">
        <f t="shared" si="234"/>
        <v>2983.4786289600011</v>
      </c>
      <c r="AB200" s="28">
        <f t="shared" si="234"/>
        <v>3215.34440172</v>
      </c>
      <c r="AC200" s="28">
        <f t="shared" si="234"/>
        <v>3557.14503552</v>
      </c>
      <c r="AD200" s="28">
        <f t="shared" si="234"/>
        <v>3947.8723884000001</v>
      </c>
      <c r="AE200" s="28">
        <f t="shared" si="234"/>
        <v>4079.6170365600001</v>
      </c>
      <c r="AF200" s="28">
        <f t="shared" si="234"/>
        <v>1342.3860486000001</v>
      </c>
      <c r="AG200" s="28">
        <f t="shared" si="234"/>
        <v>2552.15892132</v>
      </c>
      <c r="AH200" s="28">
        <f t="shared" ref="AH200:AI200" si="235">SUM(AH203,AH207)</f>
        <v>4170.7207112400001</v>
      </c>
      <c r="AI200" s="28">
        <f t="shared" si="235"/>
        <v>4469.4673826400012</v>
      </c>
    </row>
    <row r="201" spans="1:35" x14ac:dyDescent="0.25">
      <c r="A201" s="45" t="s">
        <v>3</v>
      </c>
      <c r="B201" s="46">
        <f t="shared" ref="B201:AG201" si="236">SUM(B204,B208)</f>
        <v>1489.8277929600001</v>
      </c>
      <c r="C201" s="46">
        <f t="shared" si="236"/>
        <v>1464.7882222800001</v>
      </c>
      <c r="D201" s="46">
        <f t="shared" si="236"/>
        <v>1531.7547170400001</v>
      </c>
      <c r="E201" s="46">
        <f t="shared" si="236"/>
        <v>1607.8658857200003</v>
      </c>
      <c r="F201" s="46">
        <f t="shared" si="236"/>
        <v>1411.2194432400006</v>
      </c>
      <c r="G201" s="46">
        <f t="shared" si="236"/>
        <v>1221.0274850400003</v>
      </c>
      <c r="H201" s="46">
        <f t="shared" si="236"/>
        <v>1284.4287900000002</v>
      </c>
      <c r="I201" s="46">
        <f t="shared" si="236"/>
        <v>1233.7393762800002</v>
      </c>
      <c r="J201" s="46">
        <f t="shared" si="236"/>
        <v>1154.4551312400004</v>
      </c>
      <c r="K201" s="46">
        <f t="shared" si="236"/>
        <v>1097.1940287600003</v>
      </c>
      <c r="L201" s="46">
        <f t="shared" si="236"/>
        <v>1576.1269749600006</v>
      </c>
      <c r="M201" s="46">
        <f t="shared" si="236"/>
        <v>1341.5175050399998</v>
      </c>
      <c r="N201" s="46">
        <f t="shared" si="236"/>
        <v>1227.35457</v>
      </c>
      <c r="O201" s="46">
        <f t="shared" si="236"/>
        <v>1173.4798712400004</v>
      </c>
      <c r="P201" s="46">
        <f t="shared" si="236"/>
        <v>1243.2659824800003</v>
      </c>
      <c r="Q201" s="46">
        <f t="shared" si="236"/>
        <v>1246.3218475199999</v>
      </c>
      <c r="R201" s="46">
        <f t="shared" si="236"/>
        <v>1119.5044837200001</v>
      </c>
      <c r="S201" s="46">
        <f t="shared" si="236"/>
        <v>1106.6489362799998</v>
      </c>
      <c r="T201" s="46">
        <f t="shared" si="236"/>
        <v>1062.2291450400003</v>
      </c>
      <c r="U201" s="46">
        <f t="shared" si="236"/>
        <v>874.5426590400001</v>
      </c>
      <c r="V201" s="46">
        <f t="shared" si="236"/>
        <v>713.93742971999995</v>
      </c>
      <c r="W201" s="46">
        <f t="shared" si="236"/>
        <v>667.64379924000013</v>
      </c>
      <c r="X201" s="46">
        <f t="shared" si="236"/>
        <v>562.63791599999979</v>
      </c>
      <c r="Y201" s="46">
        <f t="shared" si="236"/>
        <v>531.74900304000028</v>
      </c>
      <c r="Z201" s="46">
        <f t="shared" si="236"/>
        <v>541.02401676000011</v>
      </c>
      <c r="AA201" s="46">
        <f t="shared" si="236"/>
        <v>503.93534400000016</v>
      </c>
      <c r="AB201" s="46">
        <f t="shared" si="236"/>
        <v>568.84931676000019</v>
      </c>
      <c r="AC201" s="46">
        <f t="shared" si="236"/>
        <v>587.31688080000015</v>
      </c>
      <c r="AD201" s="46">
        <f t="shared" si="236"/>
        <v>668.59135415999992</v>
      </c>
      <c r="AE201" s="46">
        <f t="shared" si="236"/>
        <v>676.09566791999998</v>
      </c>
      <c r="AF201" s="46">
        <f t="shared" si="236"/>
        <v>272.49527160000002</v>
      </c>
      <c r="AG201" s="46">
        <f t="shared" si="236"/>
        <v>455.59477692000007</v>
      </c>
      <c r="AH201" s="46">
        <f t="shared" ref="AH201:AI201" si="237">SUM(AH204,AH208)</f>
        <v>688.62998015999995</v>
      </c>
      <c r="AI201" s="46">
        <f t="shared" si="237"/>
        <v>846.77497524000023</v>
      </c>
    </row>
    <row r="202" spans="1:35" x14ac:dyDescent="0.25">
      <c r="A202" s="47" t="s">
        <v>46</v>
      </c>
      <c r="B202" s="48">
        <f t="shared" ref="B202:AG202" si="238">SUM(B205:B206,B209:B210)</f>
        <v>2438.3375100000007</v>
      </c>
      <c r="C202" s="48">
        <f t="shared" si="238"/>
        <v>2124.4292999999998</v>
      </c>
      <c r="D202" s="48">
        <f t="shared" si="238"/>
        <v>2216.3822100000002</v>
      </c>
      <c r="E202" s="48">
        <f t="shared" si="238"/>
        <v>2359.0677599999995</v>
      </c>
      <c r="F202" s="48">
        <f t="shared" si="238"/>
        <v>2799.8075700000004</v>
      </c>
      <c r="G202" s="48">
        <f t="shared" si="238"/>
        <v>2625.4141200000004</v>
      </c>
      <c r="H202" s="48">
        <f t="shared" si="238"/>
        <v>2514.436470000001</v>
      </c>
      <c r="I202" s="48">
        <f t="shared" si="238"/>
        <v>2431.99593</v>
      </c>
      <c r="J202" s="48">
        <f t="shared" si="238"/>
        <v>2552.4859500000002</v>
      </c>
      <c r="K202" s="48">
        <f t="shared" si="238"/>
        <v>2866.3941600000003</v>
      </c>
      <c r="L202" s="48">
        <f t="shared" si="238"/>
        <v>2514.4364700000006</v>
      </c>
      <c r="M202" s="48">
        <f t="shared" si="238"/>
        <v>2336.8722299999999</v>
      </c>
      <c r="N202" s="48">
        <f t="shared" si="238"/>
        <v>2336.8722299999995</v>
      </c>
      <c r="O202" s="48">
        <f t="shared" si="238"/>
        <v>2412.9711899999993</v>
      </c>
      <c r="P202" s="48">
        <f t="shared" si="238"/>
        <v>2485.8993600000003</v>
      </c>
      <c r="Q202" s="48">
        <f t="shared" si="238"/>
        <v>2400.2880299999997</v>
      </c>
      <c r="R202" s="48">
        <f t="shared" si="238"/>
        <v>2879.0773200000003</v>
      </c>
      <c r="S202" s="48">
        <f t="shared" si="238"/>
        <v>2942.493120000001</v>
      </c>
      <c r="T202" s="48">
        <f t="shared" si="238"/>
        <v>3059.8123499999997</v>
      </c>
      <c r="U202" s="48">
        <f t="shared" si="238"/>
        <v>2566.11102876</v>
      </c>
      <c r="V202" s="48">
        <f t="shared" si="238"/>
        <v>2052.8887712399996</v>
      </c>
      <c r="W202" s="48">
        <f t="shared" si="238"/>
        <v>2226.0240000000008</v>
      </c>
      <c r="X202" s="48">
        <f t="shared" si="238"/>
        <v>1981.7797287600004</v>
      </c>
      <c r="Y202" s="48">
        <f t="shared" si="238"/>
        <v>2028.1553150400002</v>
      </c>
      <c r="Z202" s="48">
        <f t="shared" si="238"/>
        <v>2340.4167849599989</v>
      </c>
      <c r="AA202" s="48">
        <f t="shared" si="238"/>
        <v>2479.5432849600011</v>
      </c>
      <c r="AB202" s="48">
        <f t="shared" si="238"/>
        <v>2646.4950849599995</v>
      </c>
      <c r="AC202" s="48">
        <f t="shared" si="238"/>
        <v>2969.8281547199999</v>
      </c>
      <c r="AD202" s="48">
        <f t="shared" si="238"/>
        <v>3279.2810342399998</v>
      </c>
      <c r="AE202" s="48">
        <f t="shared" si="238"/>
        <v>3403.5213686399998</v>
      </c>
      <c r="AF202" s="48">
        <f t="shared" si="238"/>
        <v>1069.8907770000001</v>
      </c>
      <c r="AG202" s="48">
        <f t="shared" si="238"/>
        <v>2096.5641444000003</v>
      </c>
      <c r="AH202" s="48">
        <f t="shared" ref="AH202:AI202" si="239">SUM(AH205:AH206,AH209:AH210)</f>
        <v>3482.0907310799994</v>
      </c>
      <c r="AI202" s="48">
        <f t="shared" si="239"/>
        <v>3622.6924074000008</v>
      </c>
    </row>
    <row r="203" spans="1:35" x14ac:dyDescent="0.25">
      <c r="A203" s="3" t="s">
        <v>2</v>
      </c>
      <c r="B203" s="8">
        <f t="shared" ref="B203:AG203" si="240">SUM(B204:B206)</f>
        <v>3829.7207813590016</v>
      </c>
      <c r="C203" s="8">
        <f t="shared" si="240"/>
        <v>3497.910886335912</v>
      </c>
      <c r="D203" s="8">
        <f t="shared" si="240"/>
        <v>3653.5883721067298</v>
      </c>
      <c r="E203" s="8">
        <f t="shared" si="240"/>
        <v>3868.6085525775393</v>
      </c>
      <c r="F203" s="8">
        <f t="shared" si="240"/>
        <v>4110.7436550831771</v>
      </c>
      <c r="G203" s="8">
        <f t="shared" si="240"/>
        <v>3755.6465499635178</v>
      </c>
      <c r="H203" s="8">
        <f t="shared" si="240"/>
        <v>3708.4821471948699</v>
      </c>
      <c r="I203" s="8">
        <f t="shared" si="240"/>
        <v>3579.2360886404394</v>
      </c>
      <c r="J203" s="8">
        <f t="shared" si="240"/>
        <v>3619.4377176918688</v>
      </c>
      <c r="K203" s="8">
        <f t="shared" si="240"/>
        <v>3873.1609639240633</v>
      </c>
      <c r="L203" s="8">
        <f t="shared" si="240"/>
        <v>3988.5192568628295</v>
      </c>
      <c r="M203" s="8">
        <f t="shared" si="240"/>
        <v>3567.0193238105139</v>
      </c>
      <c r="N203" s="8">
        <f t="shared" si="240"/>
        <v>3456.4487226020165</v>
      </c>
      <c r="O203" s="8">
        <f t="shared" si="240"/>
        <v>3495.2919361631812</v>
      </c>
      <c r="P203" s="8">
        <f t="shared" si="240"/>
        <v>3668.7760684866967</v>
      </c>
      <c r="Q203" s="8">
        <f t="shared" si="240"/>
        <v>3587.246775234692</v>
      </c>
      <c r="R203" s="8">
        <f t="shared" si="240"/>
        <v>3928.6717047403945</v>
      </c>
      <c r="S203" s="8">
        <f t="shared" si="240"/>
        <v>3988.287933731639</v>
      </c>
      <c r="T203" s="8">
        <f t="shared" si="240"/>
        <v>4055.5905185734055</v>
      </c>
      <c r="U203" s="8">
        <f t="shared" si="240"/>
        <v>3392.3716145140952</v>
      </c>
      <c r="V203" s="8">
        <f t="shared" si="240"/>
        <v>2729.1405495643098</v>
      </c>
      <c r="W203" s="8">
        <f t="shared" si="240"/>
        <v>2856.4451794420402</v>
      </c>
      <c r="X203" s="8">
        <f t="shared" si="240"/>
        <v>2512.4244460810032</v>
      </c>
      <c r="Y203" s="8">
        <f t="shared" si="240"/>
        <v>2529.4228871336036</v>
      </c>
      <c r="Z203" s="8">
        <f t="shared" si="240"/>
        <v>2857.001981652862</v>
      </c>
      <c r="AA203" s="8">
        <f t="shared" si="240"/>
        <v>2960.5475230416832</v>
      </c>
      <c r="AB203" s="8">
        <f t="shared" si="240"/>
        <v>3192.9239547818329</v>
      </c>
      <c r="AC203" s="8">
        <f t="shared" si="240"/>
        <v>3534.8396372781299</v>
      </c>
      <c r="AD203" s="8">
        <f t="shared" si="240"/>
        <v>3916.8175394263735</v>
      </c>
      <c r="AE203" s="8">
        <f t="shared" si="240"/>
        <v>4049.4716919604134</v>
      </c>
      <c r="AF203" s="8">
        <f t="shared" si="240"/>
        <v>1321.2332888103169</v>
      </c>
      <c r="AG203" s="8">
        <f t="shared" si="240"/>
        <v>2527.0096409498374</v>
      </c>
      <c r="AH203" s="8">
        <f t="shared" ref="AH203:AI203" si="241">SUM(AH204:AH206)</f>
        <v>4145.2474913155784</v>
      </c>
      <c r="AI203" s="8">
        <f t="shared" si="241"/>
        <v>4446.5513498190803</v>
      </c>
    </row>
    <row r="204" spans="1:35" x14ac:dyDescent="0.25">
      <c r="A204" s="32" t="s">
        <v>3</v>
      </c>
      <c r="B204" s="49">
        <v>1443.1150721733081</v>
      </c>
      <c r="C204" s="49">
        <v>1418.5574176994962</v>
      </c>
      <c r="D204" s="49">
        <v>1484.2884880959778</v>
      </c>
      <c r="E204" s="49">
        <v>1558.5955319184666</v>
      </c>
      <c r="F204" s="49">
        <v>1369.0226458930065</v>
      </c>
      <c r="G204" s="49">
        <v>1184.8042839167501</v>
      </c>
      <c r="H204" s="49">
        <v>1246.2356302142682</v>
      </c>
      <c r="I204" s="49">
        <v>1197.6752305201746</v>
      </c>
      <c r="J204" s="49">
        <v>1120.4160487067024</v>
      </c>
      <c r="K204" s="49">
        <v>1065.6812828744141</v>
      </c>
      <c r="L204" s="49">
        <v>1528.5889271612609</v>
      </c>
      <c r="M204" s="49">
        <v>1291.6031845634107</v>
      </c>
      <c r="N204" s="49">
        <v>1179.9011720155856</v>
      </c>
      <c r="O204" s="49">
        <v>1134.1459774510431</v>
      </c>
      <c r="P204" s="49">
        <v>1220.9905349016578</v>
      </c>
      <c r="Q204" s="49">
        <v>1224.3628357449597</v>
      </c>
      <c r="R204" s="49">
        <v>1099.9030782566085</v>
      </c>
      <c r="S204" s="49">
        <v>1090.9326712951611</v>
      </c>
      <c r="T204" s="49">
        <v>1045.1010039916218</v>
      </c>
      <c r="U204" s="49">
        <v>864.1156232181379</v>
      </c>
      <c r="V204" s="49">
        <v>705.54399946183764</v>
      </c>
      <c r="W204" s="49">
        <v>660.80617737584032</v>
      </c>
      <c r="X204" s="49">
        <v>557.5615255965962</v>
      </c>
      <c r="Y204" s="49">
        <v>526.91568841625235</v>
      </c>
      <c r="Z204" s="49">
        <v>538.02089064395057</v>
      </c>
      <c r="AA204" s="49">
        <v>501.5117903966327</v>
      </c>
      <c r="AB204" s="49">
        <v>566.68175869919514</v>
      </c>
      <c r="AC204" s="49">
        <v>585.80164699346153</v>
      </c>
      <c r="AD204" s="49">
        <v>665.51932704254591</v>
      </c>
      <c r="AE204" s="49">
        <v>673.42113231507483</v>
      </c>
      <c r="AF204" s="49">
        <v>271.36558802318143</v>
      </c>
      <c r="AG204" s="49">
        <v>454.05418057816019</v>
      </c>
      <c r="AH204" s="49">
        <v>686.62597958538038</v>
      </c>
      <c r="AI204" s="49">
        <v>844.20868552930392</v>
      </c>
    </row>
    <row r="205" spans="1:35" x14ac:dyDescent="0.25">
      <c r="A205" s="32" t="s">
        <v>88</v>
      </c>
      <c r="B205" s="49">
        <v>1330.8062942911836</v>
      </c>
      <c r="C205" s="49">
        <v>1159.4792890888384</v>
      </c>
      <c r="D205" s="49">
        <v>1209.6432168769986</v>
      </c>
      <c r="E205" s="49">
        <v>1288.0966299729967</v>
      </c>
      <c r="F205" s="49">
        <v>1528.8442835004716</v>
      </c>
      <c r="G205" s="49">
        <v>1433.5553802987465</v>
      </c>
      <c r="H205" s="49">
        <v>1373.0035851393818</v>
      </c>
      <c r="I205" s="49">
        <v>1328.0084337365754</v>
      </c>
      <c r="J205" s="49">
        <v>1393.5092648644104</v>
      </c>
      <c r="K205" s="49">
        <v>1565.5114629876125</v>
      </c>
      <c r="L205" s="49">
        <v>1371.7152202228162</v>
      </c>
      <c r="M205" s="49">
        <v>1268.8167784267007</v>
      </c>
      <c r="N205" s="49">
        <v>1269.4540563499279</v>
      </c>
      <c r="O205" s="49">
        <v>1316.6390083942572</v>
      </c>
      <c r="P205" s="49">
        <v>1367.6125604539993</v>
      </c>
      <c r="Q205" s="49">
        <v>1334.8241185883089</v>
      </c>
      <c r="R205" s="49">
        <v>1609.2558713953385</v>
      </c>
      <c r="S205" s="49">
        <v>1677.0789398935167</v>
      </c>
      <c r="T205" s="49">
        <v>1732.8077579417459</v>
      </c>
      <c r="U205" s="49">
        <v>1439.5395921296949</v>
      </c>
      <c r="V205" s="49">
        <v>1176.0432118438698</v>
      </c>
      <c r="W205" s="49">
        <v>1261.6637768808259</v>
      </c>
      <c r="X205" s="49">
        <v>1115.6278639770835</v>
      </c>
      <c r="Y205" s="49">
        <v>1140.2482425408132</v>
      </c>
      <c r="Z205" s="49">
        <v>1278.5686371771312</v>
      </c>
      <c r="AA205" s="49">
        <v>1352.6078229293857</v>
      </c>
      <c r="AB205" s="49">
        <v>1459.547442114176</v>
      </c>
      <c r="AC205" s="49">
        <v>1642.5750101176986</v>
      </c>
      <c r="AD205" s="49">
        <v>1767.312654520827</v>
      </c>
      <c r="AE205" s="49">
        <v>1777.3848068653383</v>
      </c>
      <c r="AF205" s="49">
        <v>665.96589774479287</v>
      </c>
      <c r="AG205" s="49">
        <v>1321.0660139441479</v>
      </c>
      <c r="AH205" s="49">
        <v>1920.9105791480886</v>
      </c>
      <c r="AI205" s="49">
        <v>1891.1326553728736</v>
      </c>
    </row>
    <row r="206" spans="1:35" x14ac:dyDescent="0.25">
      <c r="A206" s="32" t="s">
        <v>89</v>
      </c>
      <c r="B206" s="49">
        <v>1055.7994148945099</v>
      </c>
      <c r="C206" s="49">
        <v>919.87417954757768</v>
      </c>
      <c r="D206" s="49">
        <v>959.65666713375356</v>
      </c>
      <c r="E206" s="49">
        <v>1021.9163906860762</v>
      </c>
      <c r="F206" s="49">
        <v>1212.8767256896986</v>
      </c>
      <c r="G206" s="49">
        <v>1137.2868857480214</v>
      </c>
      <c r="H206" s="49">
        <v>1089.2429318412196</v>
      </c>
      <c r="I206" s="49">
        <v>1053.5524243836894</v>
      </c>
      <c r="J206" s="49">
        <v>1105.5124041207559</v>
      </c>
      <c r="K206" s="49">
        <v>1241.9682180620368</v>
      </c>
      <c r="L206" s="49">
        <v>1088.2151094787523</v>
      </c>
      <c r="M206" s="49">
        <v>1006.5993608204028</v>
      </c>
      <c r="N206" s="49">
        <v>1007.0934942365029</v>
      </c>
      <c r="O206" s="49">
        <v>1044.5069503178811</v>
      </c>
      <c r="P206" s="49">
        <v>1080.1729731310393</v>
      </c>
      <c r="Q206" s="49">
        <v>1028.0598209014236</v>
      </c>
      <c r="R206" s="49">
        <v>1219.512755088447</v>
      </c>
      <c r="S206" s="49">
        <v>1220.2763225429615</v>
      </c>
      <c r="T206" s="49">
        <v>1277.6817566400377</v>
      </c>
      <c r="U206" s="49">
        <v>1088.7163991662624</v>
      </c>
      <c r="V206" s="49">
        <v>847.55333825860237</v>
      </c>
      <c r="W206" s="49">
        <v>933.9752251853738</v>
      </c>
      <c r="X206" s="49">
        <v>839.23505650732341</v>
      </c>
      <c r="Y206" s="49">
        <v>862.25895617653805</v>
      </c>
      <c r="Z206" s="49">
        <v>1040.4124538317799</v>
      </c>
      <c r="AA206" s="49">
        <v>1106.427909715665</v>
      </c>
      <c r="AB206" s="49">
        <v>1166.6947539684618</v>
      </c>
      <c r="AC206" s="49">
        <v>1306.4629801669698</v>
      </c>
      <c r="AD206" s="49">
        <v>1483.9855578630004</v>
      </c>
      <c r="AE206" s="49">
        <v>1598.6657527800003</v>
      </c>
      <c r="AF206" s="49">
        <v>383.90180304234252</v>
      </c>
      <c r="AG206" s="49">
        <v>751.88944642752938</v>
      </c>
      <c r="AH206" s="49">
        <v>1537.7109325821089</v>
      </c>
      <c r="AI206" s="49">
        <v>1711.2100089169026</v>
      </c>
    </row>
    <row r="207" spans="1:35" x14ac:dyDescent="0.25">
      <c r="A207" s="5" t="s">
        <v>1</v>
      </c>
      <c r="B207" s="9">
        <f t="shared" ref="B207:AG207" si="242">SUM(B208:B210)</f>
        <v>98.44452160099911</v>
      </c>
      <c r="C207" s="9">
        <f t="shared" si="242"/>
        <v>91.306635944087859</v>
      </c>
      <c r="D207" s="9">
        <f t="shared" si="242"/>
        <v>94.548554933270324</v>
      </c>
      <c r="E207" s="9">
        <f t="shared" si="242"/>
        <v>98.325093142460375</v>
      </c>
      <c r="F207" s="9">
        <f t="shared" si="242"/>
        <v>100.28335815682424</v>
      </c>
      <c r="G207" s="9">
        <f t="shared" si="242"/>
        <v>90.795055076482626</v>
      </c>
      <c r="H207" s="9">
        <f t="shared" si="242"/>
        <v>90.383112805131304</v>
      </c>
      <c r="I207" s="9">
        <f t="shared" si="242"/>
        <v>86.499217639560584</v>
      </c>
      <c r="J207" s="9">
        <f t="shared" si="242"/>
        <v>87.50336354813183</v>
      </c>
      <c r="K207" s="9">
        <f t="shared" si="242"/>
        <v>90.427224835937039</v>
      </c>
      <c r="L207" s="9">
        <f t="shared" si="242"/>
        <v>102.04418809717151</v>
      </c>
      <c r="M207" s="9">
        <f t="shared" si="242"/>
        <v>111.37041122948557</v>
      </c>
      <c r="N207" s="9">
        <f t="shared" si="242"/>
        <v>107.77807739798322</v>
      </c>
      <c r="O207" s="9">
        <f t="shared" si="242"/>
        <v>91.159125076818455</v>
      </c>
      <c r="P207" s="9">
        <f t="shared" si="242"/>
        <v>60.389273993303952</v>
      </c>
      <c r="Q207" s="9">
        <f t="shared" si="242"/>
        <v>59.363102285307562</v>
      </c>
      <c r="R207" s="9">
        <f t="shared" si="242"/>
        <v>69.910098979606303</v>
      </c>
      <c r="S207" s="9">
        <f t="shared" si="242"/>
        <v>60.854122548361403</v>
      </c>
      <c r="T207" s="9">
        <f t="shared" si="242"/>
        <v>66.450976466594341</v>
      </c>
      <c r="U207" s="9">
        <f t="shared" si="242"/>
        <v>48.282073285904978</v>
      </c>
      <c r="V207" s="9">
        <f t="shared" si="242"/>
        <v>37.685651395690094</v>
      </c>
      <c r="W207" s="9">
        <f t="shared" si="242"/>
        <v>37.222619797960853</v>
      </c>
      <c r="X207" s="9">
        <f t="shared" si="242"/>
        <v>31.99319867899694</v>
      </c>
      <c r="Y207" s="9">
        <f t="shared" si="242"/>
        <v>30.481430946396959</v>
      </c>
      <c r="Z207" s="9">
        <f t="shared" si="242"/>
        <v>24.43882006713778</v>
      </c>
      <c r="AA207" s="9">
        <f t="shared" si="242"/>
        <v>22.931105918317716</v>
      </c>
      <c r="AB207" s="9">
        <f t="shared" si="242"/>
        <v>22.42044693816711</v>
      </c>
      <c r="AC207" s="9">
        <f t="shared" si="242"/>
        <v>22.305398241870115</v>
      </c>
      <c r="AD207" s="9">
        <f t="shared" si="242"/>
        <v>31.054848973626715</v>
      </c>
      <c r="AE207" s="9">
        <f t="shared" si="242"/>
        <v>30.145344599586664</v>
      </c>
      <c r="AF207" s="9">
        <f t="shared" si="242"/>
        <v>21.152759789683198</v>
      </c>
      <c r="AG207" s="9">
        <f t="shared" si="242"/>
        <v>25.149280370162458</v>
      </c>
      <c r="AH207" s="9">
        <f t="shared" ref="AH207:AI207" si="243">SUM(AH208:AH210)</f>
        <v>25.473219924422025</v>
      </c>
      <c r="AI207" s="9">
        <f t="shared" si="243"/>
        <v>22.916032820921039</v>
      </c>
    </row>
    <row r="208" spans="1:35" x14ac:dyDescent="0.25">
      <c r="A208" s="34" t="s">
        <v>3</v>
      </c>
      <c r="B208" s="50">
        <v>46.71272078669196</v>
      </c>
      <c r="C208" s="50">
        <v>46.230804580504</v>
      </c>
      <c r="D208" s="50">
        <v>47.466228944022234</v>
      </c>
      <c r="E208" s="50">
        <v>49.27035380153373</v>
      </c>
      <c r="F208" s="50">
        <v>42.196797346994046</v>
      </c>
      <c r="G208" s="50">
        <v>36.223201123250199</v>
      </c>
      <c r="H208" s="50">
        <v>38.193159785731929</v>
      </c>
      <c r="I208" s="50">
        <v>36.064145759825678</v>
      </c>
      <c r="J208" s="50">
        <v>34.039082533297801</v>
      </c>
      <c r="K208" s="50">
        <v>31.512745885586092</v>
      </c>
      <c r="L208" s="50">
        <v>47.538047798739655</v>
      </c>
      <c r="M208" s="50">
        <v>49.914320476589076</v>
      </c>
      <c r="N208" s="50">
        <v>47.453397984414316</v>
      </c>
      <c r="O208" s="50">
        <v>39.333893788957212</v>
      </c>
      <c r="P208" s="50">
        <v>22.275447578342337</v>
      </c>
      <c r="Q208" s="50">
        <v>21.959011775040199</v>
      </c>
      <c r="R208" s="50">
        <v>19.601405463391593</v>
      </c>
      <c r="S208" s="50">
        <v>15.716264984838745</v>
      </c>
      <c r="T208" s="50">
        <v>17.128141048378417</v>
      </c>
      <c r="U208" s="50">
        <v>10.427035821862153</v>
      </c>
      <c r="V208" s="50">
        <v>8.393430258162331</v>
      </c>
      <c r="W208" s="50">
        <v>6.8376218641598259</v>
      </c>
      <c r="X208" s="50">
        <v>5.0763904034036402</v>
      </c>
      <c r="Y208" s="50">
        <v>4.8333146237478841</v>
      </c>
      <c r="Z208" s="50">
        <v>3.003126116049569</v>
      </c>
      <c r="AA208" s="50">
        <v>2.4235536033674254</v>
      </c>
      <c r="AB208" s="50">
        <v>2.1675580608050109</v>
      </c>
      <c r="AC208" s="50">
        <v>1.5152338065386293</v>
      </c>
      <c r="AD208" s="50">
        <v>3.0720271174540579</v>
      </c>
      <c r="AE208" s="50">
        <v>2.6745356049252007</v>
      </c>
      <c r="AF208" s="50">
        <v>1.1296835768185904</v>
      </c>
      <c r="AG208" s="50">
        <v>1.5405963418398838</v>
      </c>
      <c r="AH208" s="50">
        <v>2.004000574619575</v>
      </c>
      <c r="AI208" s="50">
        <v>2.5662897106962914</v>
      </c>
    </row>
    <row r="209" spans="1:35" x14ac:dyDescent="0.25">
      <c r="A209" s="34" t="s">
        <v>88</v>
      </c>
      <c r="B209" s="50">
        <v>32.887797440535479</v>
      </c>
      <c r="C209" s="50">
        <v>28.632598303302906</v>
      </c>
      <c r="D209" s="50">
        <v>29.893400329719583</v>
      </c>
      <c r="E209" s="50">
        <v>31.18664706939223</v>
      </c>
      <c r="F209" s="50">
        <v>36.902235836730014</v>
      </c>
      <c r="G209" s="50">
        <v>34.617201489998841</v>
      </c>
      <c r="H209" s="50">
        <v>33.155447965134435</v>
      </c>
      <c r="I209" s="50">
        <v>32.062727980635692</v>
      </c>
      <c r="J209" s="50">
        <v>33.795340131233296</v>
      </c>
      <c r="K209" s="50">
        <v>37.050990666937551</v>
      </c>
      <c r="L209" s="50">
        <v>34.575830455942473</v>
      </c>
      <c r="M209" s="50">
        <v>39.686910875715874</v>
      </c>
      <c r="N209" s="50">
        <v>38.839959840975247</v>
      </c>
      <c r="O209" s="50">
        <v>32.515794537255587</v>
      </c>
      <c r="P209" s="50">
        <v>25.528955477282523</v>
      </c>
      <c r="Q209" s="50">
        <v>25.195932130147757</v>
      </c>
      <c r="R209" s="50">
        <v>31.063071285649624</v>
      </c>
      <c r="S209" s="50">
        <v>31.04268752514507</v>
      </c>
      <c r="T209" s="50">
        <v>33.802313764775604</v>
      </c>
      <c r="U209" s="50">
        <v>26.940498159430209</v>
      </c>
      <c r="V209" s="50">
        <v>22.277666875363458</v>
      </c>
      <c r="W209" s="50">
        <v>21.888463442930554</v>
      </c>
      <c r="X209" s="50">
        <v>19.1203164156247</v>
      </c>
      <c r="Y209" s="50">
        <v>18.295471358787342</v>
      </c>
      <c r="Z209" s="50">
        <v>14.086029606326701</v>
      </c>
      <c r="AA209" s="50">
        <v>13.778858078336299</v>
      </c>
      <c r="AB209" s="50">
        <v>12.999269473935009</v>
      </c>
      <c r="AC209" s="50">
        <v>13.528966770756405</v>
      </c>
      <c r="AD209" s="50">
        <v>17.153231821943884</v>
      </c>
      <c r="AE209" s="50">
        <v>17.692789056679139</v>
      </c>
      <c r="AF209" s="50">
        <v>14.795944807170539</v>
      </c>
      <c r="AG209" s="50">
        <v>16.787364425780897</v>
      </c>
      <c r="AH209" s="50">
        <v>15.528954154418624</v>
      </c>
      <c r="AI209" s="50">
        <v>13.069874311852933</v>
      </c>
    </row>
    <row r="210" spans="1:35" x14ac:dyDescent="0.25">
      <c r="A210" s="36" t="s">
        <v>89</v>
      </c>
      <c r="B210" s="48">
        <v>18.844003373771667</v>
      </c>
      <c r="C210" s="48">
        <v>16.443233060280942</v>
      </c>
      <c r="D210" s="48">
        <v>17.188925659528511</v>
      </c>
      <c r="E210" s="48">
        <v>17.868092271534426</v>
      </c>
      <c r="F210" s="48">
        <v>21.184324973100175</v>
      </c>
      <c r="G210" s="48">
        <v>19.954652463233586</v>
      </c>
      <c r="H210" s="48">
        <v>19.034505054264937</v>
      </c>
      <c r="I210" s="48">
        <v>18.372343899099199</v>
      </c>
      <c r="J210" s="48">
        <v>19.668940883600722</v>
      </c>
      <c r="K210" s="48">
        <v>21.86348828341341</v>
      </c>
      <c r="L210" s="48">
        <v>19.930309842489386</v>
      </c>
      <c r="M210" s="48">
        <v>21.769179877180612</v>
      </c>
      <c r="N210" s="48">
        <v>21.484719572593669</v>
      </c>
      <c r="O210" s="48">
        <v>19.309436750605652</v>
      </c>
      <c r="P210" s="48">
        <v>12.584870937679092</v>
      </c>
      <c r="Q210" s="48">
        <v>12.208158380119606</v>
      </c>
      <c r="R210" s="48">
        <v>19.245622230565086</v>
      </c>
      <c r="S210" s="48">
        <v>14.095170038377589</v>
      </c>
      <c r="T210" s="48">
        <v>15.520521653440326</v>
      </c>
      <c r="U210" s="48">
        <v>10.914539304612616</v>
      </c>
      <c r="V210" s="48">
        <v>7.0145542621643049</v>
      </c>
      <c r="W210" s="48">
        <v>8.4965344908704719</v>
      </c>
      <c r="X210" s="48">
        <v>7.7964918599686017</v>
      </c>
      <c r="Y210" s="48">
        <v>7.3526449638617315</v>
      </c>
      <c r="Z210" s="48">
        <v>7.3496643447615106</v>
      </c>
      <c r="AA210" s="48">
        <v>6.7286942366139924</v>
      </c>
      <c r="AB210" s="48">
        <v>7.2536194034270896</v>
      </c>
      <c r="AC210" s="48">
        <v>7.2611976645750813</v>
      </c>
      <c r="AD210" s="48">
        <v>10.829590034228772</v>
      </c>
      <c r="AE210" s="48">
        <v>9.7780199379823252</v>
      </c>
      <c r="AF210" s="48">
        <v>5.2271314056940685</v>
      </c>
      <c r="AG210" s="48">
        <v>6.8213196025416778</v>
      </c>
      <c r="AH210" s="48">
        <v>7.9402651953838266</v>
      </c>
      <c r="AI210" s="48">
        <v>7.2798687983718153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1666.4993607143322</v>
      </c>
      <c r="C212" s="26">
        <f t="shared" si="244"/>
        <v>1711.308008166837</v>
      </c>
      <c r="D212" s="26">
        <f t="shared" si="244"/>
        <v>1710.7508154860429</v>
      </c>
      <c r="E212" s="26">
        <f t="shared" si="244"/>
        <v>1704.2856935528591</v>
      </c>
      <c r="F212" s="26">
        <f t="shared" si="244"/>
        <v>1571.397640761523</v>
      </c>
      <c r="G212" s="26">
        <f t="shared" si="244"/>
        <v>1523.5594789492604</v>
      </c>
      <c r="H212" s="26">
        <f t="shared" si="244"/>
        <v>1546.8711668668723</v>
      </c>
      <c r="I212" s="26">
        <f t="shared" si="244"/>
        <v>1543.5871849276732</v>
      </c>
      <c r="J212" s="26">
        <f t="shared" si="244"/>
        <v>1511.7628019296628</v>
      </c>
      <c r="K212" s="26">
        <f t="shared" si="244"/>
        <v>1471.5659189645532</v>
      </c>
      <c r="L212" s="26">
        <f t="shared" si="244"/>
        <v>1630.365394983206</v>
      </c>
      <c r="M212" s="26">
        <f t="shared" si="244"/>
        <v>1562.7128274728918</v>
      </c>
      <c r="N212" s="26">
        <f t="shared" si="244"/>
        <v>1536.2515169326857</v>
      </c>
      <c r="O212" s="26">
        <f t="shared" si="244"/>
        <v>1521.314484586673</v>
      </c>
      <c r="P212" s="26">
        <f t="shared" si="244"/>
        <v>1469.6017043852473</v>
      </c>
      <c r="Q212" s="26">
        <f t="shared" si="244"/>
        <v>1484.1093789466129</v>
      </c>
      <c r="R212" s="26">
        <f t="shared" si="244"/>
        <v>1519.0735634491402</v>
      </c>
      <c r="S212" s="26">
        <f t="shared" si="244"/>
        <v>1455.5985776218356</v>
      </c>
      <c r="T212" s="26">
        <f t="shared" si="244"/>
        <v>1524.8288336697372</v>
      </c>
      <c r="U212" s="26">
        <f t="shared" si="244"/>
        <v>1314.1365639893156</v>
      </c>
      <c r="V212" s="26">
        <f t="shared" si="244"/>
        <v>1105.4614165183539</v>
      </c>
      <c r="W212" s="26">
        <f t="shared" si="244"/>
        <v>1154.7560947088509</v>
      </c>
      <c r="X212" s="26">
        <f t="shared" si="244"/>
        <v>1110.4819101568412</v>
      </c>
      <c r="Y212" s="26">
        <f t="shared" si="244"/>
        <v>1100.448949170752</v>
      </c>
      <c r="Z212" s="26">
        <f t="shared" si="244"/>
        <v>1087.5522513028761</v>
      </c>
      <c r="AA212" s="26">
        <f t="shared" si="244"/>
        <v>1079.3051409163309</v>
      </c>
      <c r="AB212" s="26">
        <f t="shared" si="244"/>
        <v>1084.4261231991479</v>
      </c>
      <c r="AC212" s="26">
        <f t="shared" si="244"/>
        <v>1110.3672160589354</v>
      </c>
      <c r="AD212" s="26">
        <f t="shared" si="244"/>
        <v>1127.196932435329</v>
      </c>
      <c r="AE212" s="26">
        <f t="shared" si="244"/>
        <v>1136.4993352039198</v>
      </c>
      <c r="AF212" s="26">
        <f t="shared" si="244"/>
        <v>942.14871808253383</v>
      </c>
      <c r="AG212" s="26">
        <f t="shared" si="244"/>
        <v>992.17903059407377</v>
      </c>
      <c r="AH212" s="26">
        <f t="shared" ref="AH212:AI212" si="245">IF(AND(AH23=0,AH200=0),0,IF(OR(AH23=0,AH200=0),1/0,100*AH200/AH23))</f>
        <v>1091.5045638495221</v>
      </c>
      <c r="AI212" s="26">
        <f t="shared" si="245"/>
        <v>1165.1241343124086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1663.8852534567579</v>
      </c>
      <c r="C213" s="10">
        <f t="shared" si="246"/>
        <v>1708.2918547944359</v>
      </c>
      <c r="D213" s="10">
        <f t="shared" si="246"/>
        <v>1707.9808530249225</v>
      </c>
      <c r="E213" s="10">
        <f t="shared" si="246"/>
        <v>1701.4903089716461</v>
      </c>
      <c r="F213" s="10">
        <f t="shared" si="246"/>
        <v>1569.7478802576429</v>
      </c>
      <c r="G213" s="10">
        <f t="shared" si="246"/>
        <v>1522.3237127623674</v>
      </c>
      <c r="H213" s="10">
        <f t="shared" si="246"/>
        <v>1545.4669314005391</v>
      </c>
      <c r="I213" s="10">
        <f t="shared" si="246"/>
        <v>1542.326560250398</v>
      </c>
      <c r="J213" s="10">
        <f t="shared" si="246"/>
        <v>1510.6666863904197</v>
      </c>
      <c r="K213" s="10">
        <f t="shared" si="246"/>
        <v>1470.7848099653249</v>
      </c>
      <c r="L213" s="10">
        <f t="shared" si="246"/>
        <v>1628.5713068571354</v>
      </c>
      <c r="M213" s="10">
        <f t="shared" si="246"/>
        <v>1560.7845933181786</v>
      </c>
      <c r="N213" s="10">
        <f t="shared" si="246"/>
        <v>1533.9447315103337</v>
      </c>
      <c r="O213" s="10">
        <f t="shared" si="246"/>
        <v>1519.22051944079</v>
      </c>
      <c r="P213" s="10">
        <f t="shared" si="246"/>
        <v>1469.9038939288855</v>
      </c>
      <c r="Q213" s="10">
        <f t="shared" si="246"/>
        <v>1484.4622860060108</v>
      </c>
      <c r="R213" s="10">
        <f t="shared" si="246"/>
        <v>1519.8027970420076</v>
      </c>
      <c r="S213" s="10">
        <f t="shared" si="246"/>
        <v>1456.6818194588666</v>
      </c>
      <c r="T213" s="10">
        <f t="shared" si="246"/>
        <v>1525.6878505373404</v>
      </c>
      <c r="U213" s="10">
        <f t="shared" si="246"/>
        <v>1315.3229466109153</v>
      </c>
      <c r="V213" s="10">
        <f t="shared" si="246"/>
        <v>1106.2055174066086</v>
      </c>
      <c r="W213" s="10">
        <f t="shared" si="246"/>
        <v>1155.4376057438208</v>
      </c>
      <c r="X213" s="10">
        <f t="shared" si="246"/>
        <v>1110.8923742445882</v>
      </c>
      <c r="Y213" s="10">
        <f t="shared" si="246"/>
        <v>1100.565300261444</v>
      </c>
      <c r="Z213" s="10">
        <f t="shared" si="246"/>
        <v>1087.8340776153327</v>
      </c>
      <c r="AA213" s="10">
        <f t="shared" si="246"/>
        <v>1079.714558711097</v>
      </c>
      <c r="AB213" s="10">
        <f t="shared" si="246"/>
        <v>1084.8276825243915</v>
      </c>
      <c r="AC213" s="10">
        <f t="shared" si="246"/>
        <v>1110.9015325779337</v>
      </c>
      <c r="AD213" s="10">
        <f t="shared" si="246"/>
        <v>1127.9879830709465</v>
      </c>
      <c r="AE213" s="10">
        <f t="shared" si="246"/>
        <v>1137.44184755218</v>
      </c>
      <c r="AF213" s="10">
        <f t="shared" si="246"/>
        <v>943.24927604194079</v>
      </c>
      <c r="AG213" s="10">
        <f t="shared" si="246"/>
        <v>993.73171144309856</v>
      </c>
      <c r="AH213" s="10">
        <f t="shared" ref="AH213:AI213" si="247">IF(AND(AH24=0,AH203=0),0,IF(OR(AH24=0,AH203=0),1/0,100*AH203/AH24))</f>
        <v>1092.8925707551325</v>
      </c>
      <c r="AI213" s="10">
        <f t="shared" si="247"/>
        <v>1166.3683251763846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4014.3647650027997</v>
      </c>
      <c r="C214" s="41">
        <f t="shared" si="248"/>
        <v>4009.9397271332905</v>
      </c>
      <c r="D214" s="41">
        <f t="shared" si="248"/>
        <v>4009.261902525458</v>
      </c>
      <c r="E214" s="41">
        <f t="shared" si="248"/>
        <v>4006.9152043325171</v>
      </c>
      <c r="F214" s="41">
        <f t="shared" si="248"/>
        <v>3605.3387422730202</v>
      </c>
      <c r="G214" s="41">
        <f t="shared" si="248"/>
        <v>3242.5366853148389</v>
      </c>
      <c r="H214" s="41">
        <f t="shared" si="248"/>
        <v>3239.0588153360241</v>
      </c>
      <c r="I214" s="41">
        <f t="shared" si="248"/>
        <v>3237.5158976386942</v>
      </c>
      <c r="J214" s="41">
        <f t="shared" si="248"/>
        <v>3233.4359016869917</v>
      </c>
      <c r="K214" s="41">
        <f t="shared" si="248"/>
        <v>3232.7355006930961</v>
      </c>
      <c r="L214" s="41">
        <f t="shared" si="248"/>
        <v>3586.5768295008061</v>
      </c>
      <c r="M214" s="41">
        <f t="shared" si="248"/>
        <v>3201.2674936836229</v>
      </c>
      <c r="N214" s="41">
        <f t="shared" si="248"/>
        <v>3193.2462455726818</v>
      </c>
      <c r="O214" s="41">
        <f t="shared" si="248"/>
        <v>3207.1270393143491</v>
      </c>
      <c r="P214" s="41">
        <f t="shared" si="248"/>
        <v>3033.6392490043995</v>
      </c>
      <c r="Q214" s="41">
        <f t="shared" si="248"/>
        <v>3174.3843756830056</v>
      </c>
      <c r="R214" s="41">
        <f t="shared" si="248"/>
        <v>2752.786022041359</v>
      </c>
      <c r="S214" s="41">
        <f t="shared" si="248"/>
        <v>2681.3425064551902</v>
      </c>
      <c r="T214" s="41">
        <f t="shared" si="248"/>
        <v>2716.9348138436703</v>
      </c>
      <c r="U214" s="41">
        <f t="shared" si="248"/>
        <v>2022.441415479122</v>
      </c>
      <c r="V214" s="41">
        <f t="shared" si="248"/>
        <v>1884.398873827583</v>
      </c>
      <c r="W214" s="41">
        <f t="shared" si="248"/>
        <v>2133.1759916534966</v>
      </c>
      <c r="X214" s="41">
        <f t="shared" si="248"/>
        <v>1957.9631554288126</v>
      </c>
      <c r="Y214" s="41">
        <f t="shared" si="248"/>
        <v>2073.6165054309954</v>
      </c>
      <c r="Z214" s="41">
        <f t="shared" si="248"/>
        <v>1991.3229185353164</v>
      </c>
      <c r="AA214" s="41">
        <f t="shared" si="248"/>
        <v>1678.4784153165401</v>
      </c>
      <c r="AB214" s="41">
        <f t="shared" si="248"/>
        <v>1776.26866015569</v>
      </c>
      <c r="AC214" s="41">
        <f t="shared" si="248"/>
        <v>1873.8963156717075</v>
      </c>
      <c r="AD214" s="41">
        <f t="shared" si="248"/>
        <v>2028.1974971692136</v>
      </c>
      <c r="AE214" s="41">
        <f t="shared" si="248"/>
        <v>2039.7573411587837</v>
      </c>
      <c r="AF214" s="41">
        <f t="shared" si="248"/>
        <v>1352.6450821698568</v>
      </c>
      <c r="AG214" s="41">
        <f t="shared" si="248"/>
        <v>1650.9588457264326</v>
      </c>
      <c r="AH214" s="41">
        <f t="shared" ref="AH214:AI214" si="249">IF(AND(AH25=0,AH204=0),0,IF(OR(AH25=0,AH204=0),1/0,100*AH204/AH25))</f>
        <v>2070.8326741247479</v>
      </c>
      <c r="AI214" s="41">
        <f t="shared" si="249"/>
        <v>2568.4243379736449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1130.9980902813245</v>
      </c>
      <c r="C215" s="41">
        <f t="shared" si="250"/>
        <v>1129.8608471385264</v>
      </c>
      <c r="D215" s="41">
        <f t="shared" si="250"/>
        <v>1128.711805479651</v>
      </c>
      <c r="E215" s="41">
        <f t="shared" si="250"/>
        <v>1128.091491336</v>
      </c>
      <c r="F215" s="41">
        <f t="shared" si="250"/>
        <v>1127.0315630686148</v>
      </c>
      <c r="G215" s="41">
        <f t="shared" si="250"/>
        <v>1125.8560305061678</v>
      </c>
      <c r="H215" s="41">
        <f t="shared" si="250"/>
        <v>1124.7658964043737</v>
      </c>
      <c r="I215" s="41">
        <f t="shared" si="250"/>
        <v>1123.6533552093726</v>
      </c>
      <c r="J215" s="41">
        <f t="shared" si="250"/>
        <v>1122.3009712011599</v>
      </c>
      <c r="K215" s="41">
        <f t="shared" si="250"/>
        <v>1121.6322394196397</v>
      </c>
      <c r="L215" s="41">
        <f t="shared" si="250"/>
        <v>1119.2280272616035</v>
      </c>
      <c r="M215" s="41">
        <f t="shared" si="250"/>
        <v>1112.8186293676035</v>
      </c>
      <c r="N215" s="41">
        <f t="shared" si="250"/>
        <v>1112.2659528364886</v>
      </c>
      <c r="O215" s="41">
        <f t="shared" si="250"/>
        <v>1116.1162589840512</v>
      </c>
      <c r="P215" s="41">
        <f t="shared" si="250"/>
        <v>1071.0217383900435</v>
      </c>
      <c r="Q215" s="41">
        <f t="shared" si="250"/>
        <v>1068.4123728246204</v>
      </c>
      <c r="R215" s="41">
        <f t="shared" si="250"/>
        <v>1206.9265587759758</v>
      </c>
      <c r="S215" s="41">
        <f t="shared" si="250"/>
        <v>1169.2075865308202</v>
      </c>
      <c r="T215" s="41">
        <f t="shared" si="250"/>
        <v>1276.707280353794</v>
      </c>
      <c r="U215" s="41">
        <f t="shared" si="250"/>
        <v>1122.1378084459686</v>
      </c>
      <c r="V215" s="41">
        <f t="shared" si="250"/>
        <v>953.13405087011461</v>
      </c>
      <c r="W215" s="41">
        <f t="shared" si="250"/>
        <v>989.36583538300943</v>
      </c>
      <c r="X215" s="41">
        <f t="shared" si="250"/>
        <v>1010.6824809234084</v>
      </c>
      <c r="Y215" s="41">
        <f t="shared" si="250"/>
        <v>1035.6158851675011</v>
      </c>
      <c r="Z215" s="41">
        <f t="shared" si="250"/>
        <v>975.75868853727854</v>
      </c>
      <c r="AA215" s="41">
        <f t="shared" si="250"/>
        <v>962.87221592440824</v>
      </c>
      <c r="AB215" s="41">
        <f t="shared" si="250"/>
        <v>977.09498859398832</v>
      </c>
      <c r="AC215" s="41">
        <f t="shared" si="250"/>
        <v>999.18212578590624</v>
      </c>
      <c r="AD215" s="41">
        <f t="shared" si="250"/>
        <v>953.31821503234903</v>
      </c>
      <c r="AE215" s="41">
        <f t="shared" si="250"/>
        <v>959.8051161205542</v>
      </c>
      <c r="AF215" s="41">
        <f t="shared" si="250"/>
        <v>877.74376813359152</v>
      </c>
      <c r="AG215" s="41">
        <f t="shared" si="250"/>
        <v>914.78658920807334</v>
      </c>
      <c r="AH215" s="41">
        <f t="shared" ref="AH215:AI215" si="251">IF(AND(AH26=0,AH205=0),0,IF(OR(AH26=0,AH205=0),1/0,100*AH205/AH26))</f>
        <v>937.05986549943486</v>
      </c>
      <c r="AI215" s="41">
        <f t="shared" si="251"/>
        <v>939.99976021803536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1379.1916415978515</v>
      </c>
      <c r="C216" s="41">
        <f t="shared" si="252"/>
        <v>1377.8145710376937</v>
      </c>
      <c r="D216" s="41">
        <f t="shared" si="252"/>
        <v>1376.424355483186</v>
      </c>
      <c r="E216" s="41">
        <f t="shared" si="252"/>
        <v>1375.6783549486474</v>
      </c>
      <c r="F216" s="41">
        <f t="shared" si="252"/>
        <v>1374.3885425663973</v>
      </c>
      <c r="G216" s="41">
        <f t="shared" si="252"/>
        <v>1372.9516349561266</v>
      </c>
      <c r="H216" s="41">
        <f t="shared" si="252"/>
        <v>1371.6130382370491</v>
      </c>
      <c r="I216" s="41">
        <f t="shared" si="252"/>
        <v>1370.2604861472844</v>
      </c>
      <c r="J216" s="41">
        <f t="shared" si="252"/>
        <v>1368.6190857632946</v>
      </c>
      <c r="K216" s="41">
        <f t="shared" si="252"/>
        <v>1367.8058789926602</v>
      </c>
      <c r="L216" s="41">
        <f t="shared" si="252"/>
        <v>1364.8697069883642</v>
      </c>
      <c r="M216" s="41">
        <f t="shared" si="252"/>
        <v>1357.0558846738966</v>
      </c>
      <c r="N216" s="41">
        <f t="shared" si="252"/>
        <v>1356.3807428459711</v>
      </c>
      <c r="O216" s="41">
        <f t="shared" si="252"/>
        <v>1361.0632642386663</v>
      </c>
      <c r="P216" s="41">
        <f t="shared" si="252"/>
        <v>1322.8948007462359</v>
      </c>
      <c r="Q216" s="41">
        <f t="shared" si="252"/>
        <v>1315.5366608097272</v>
      </c>
      <c r="R216" s="41">
        <f t="shared" si="252"/>
        <v>1431.2227050458946</v>
      </c>
      <c r="S216" s="41">
        <f t="shared" si="252"/>
        <v>1360.8618826866609</v>
      </c>
      <c r="T216" s="41">
        <f t="shared" si="252"/>
        <v>1394.3994712058618</v>
      </c>
      <c r="U216" s="41">
        <f t="shared" si="252"/>
        <v>1252.8400496349711</v>
      </c>
      <c r="V216" s="41">
        <f t="shared" si="252"/>
        <v>986.86293191022435</v>
      </c>
      <c r="W216" s="41">
        <f t="shared" si="252"/>
        <v>1052.7512733754725</v>
      </c>
      <c r="X216" s="41">
        <f t="shared" si="252"/>
        <v>961.29558183149481</v>
      </c>
      <c r="Y216" s="41">
        <f t="shared" si="252"/>
        <v>914.22768140919425</v>
      </c>
      <c r="Z216" s="41">
        <f t="shared" si="252"/>
        <v>994.84269738769024</v>
      </c>
      <c r="AA216" s="41">
        <f t="shared" si="252"/>
        <v>1065.4924536221586</v>
      </c>
      <c r="AB216" s="41">
        <f t="shared" si="252"/>
        <v>1032.0502658649173</v>
      </c>
      <c r="AC216" s="41">
        <f t="shared" si="252"/>
        <v>1066.1307112808354</v>
      </c>
      <c r="AD216" s="41">
        <f t="shared" si="252"/>
        <v>1150.0147156071907</v>
      </c>
      <c r="AE216" s="41">
        <f t="shared" si="252"/>
        <v>1159.9740046568302</v>
      </c>
      <c r="AF216" s="41">
        <f t="shared" si="252"/>
        <v>869.7716722349777</v>
      </c>
      <c r="AG216" s="41">
        <f t="shared" si="252"/>
        <v>912.70846017056544</v>
      </c>
      <c r="AH216" s="41">
        <f t="shared" ref="AH216:AI216" si="253">IF(AND(AH27=0,AH206=0),0,IF(OR(AH27=0,AH206=0),1/0,100*AH206/AH27))</f>
        <v>1089.4854224217536</v>
      </c>
      <c r="AI216" s="41">
        <f t="shared" si="253"/>
        <v>1162.6857324679777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1774.9844741203917</v>
      </c>
      <c r="C217" s="11">
        <f t="shared" si="254"/>
        <v>1835.4566222550384</v>
      </c>
      <c r="D217" s="11">
        <f t="shared" si="254"/>
        <v>1825.1306784065425</v>
      </c>
      <c r="E217" s="11">
        <f t="shared" si="254"/>
        <v>1822.0642403187546</v>
      </c>
      <c r="F217" s="11">
        <f t="shared" si="254"/>
        <v>1642.1422408669218</v>
      </c>
      <c r="G217" s="11">
        <f t="shared" si="254"/>
        <v>1576.4946491155686</v>
      </c>
      <c r="H217" s="11">
        <f t="shared" si="254"/>
        <v>1606.7735059433328</v>
      </c>
      <c r="I217" s="11">
        <f t="shared" si="254"/>
        <v>1597.6204541916804</v>
      </c>
      <c r="J217" s="11">
        <f t="shared" si="254"/>
        <v>1558.5386444047354</v>
      </c>
      <c r="K217" s="11">
        <f t="shared" si="254"/>
        <v>1505.8191597564144</v>
      </c>
      <c r="L217" s="11">
        <f t="shared" si="254"/>
        <v>1703.7255160392958</v>
      </c>
      <c r="M217" s="11">
        <f t="shared" si="254"/>
        <v>1627.0949573319895</v>
      </c>
      <c r="N217" s="11">
        <f t="shared" si="254"/>
        <v>1614.095754154587</v>
      </c>
      <c r="O217" s="11">
        <f t="shared" si="254"/>
        <v>1606.1995809460643</v>
      </c>
      <c r="P217" s="11">
        <f t="shared" si="254"/>
        <v>1451.4732439543461</v>
      </c>
      <c r="Q217" s="11">
        <f t="shared" si="254"/>
        <v>1463.090620052046</v>
      </c>
      <c r="R217" s="11">
        <f t="shared" si="254"/>
        <v>1479.188635605055</v>
      </c>
      <c r="S217" s="11">
        <f t="shared" si="254"/>
        <v>1387.954102713576</v>
      </c>
      <c r="T217" s="11">
        <f t="shared" si="254"/>
        <v>1474.1721292985969</v>
      </c>
      <c r="U217" s="11">
        <f t="shared" si="254"/>
        <v>1235.8180525571554</v>
      </c>
      <c r="V217" s="11">
        <f t="shared" si="254"/>
        <v>1054.1123243911136</v>
      </c>
      <c r="W217" s="11">
        <f t="shared" si="254"/>
        <v>1104.7514956530126</v>
      </c>
      <c r="X217" s="11">
        <f t="shared" si="254"/>
        <v>1079.1686806808493</v>
      </c>
      <c r="Y217" s="11">
        <f t="shared" si="254"/>
        <v>1090.8788321021391</v>
      </c>
      <c r="Z217" s="11">
        <f t="shared" si="254"/>
        <v>1055.5823492226443</v>
      </c>
      <c r="AA217" s="11">
        <f t="shared" si="254"/>
        <v>1028.9328363098928</v>
      </c>
      <c r="AB217" s="11">
        <f t="shared" si="254"/>
        <v>1030.123291971521</v>
      </c>
      <c r="AC217" s="11">
        <f t="shared" si="254"/>
        <v>1031.726517474518</v>
      </c>
      <c r="AD217" s="11">
        <f t="shared" si="254"/>
        <v>1035.5971239019782</v>
      </c>
      <c r="AE217" s="11">
        <f t="shared" si="254"/>
        <v>1022.6659249783153</v>
      </c>
      <c r="AF217" s="11">
        <f t="shared" si="254"/>
        <v>878.15050286125017</v>
      </c>
      <c r="AG217" s="11">
        <f t="shared" si="254"/>
        <v>857.54594981249659</v>
      </c>
      <c r="AH217" s="11">
        <f t="shared" ref="AH217:AI217" si="255">IF(AND(AH28=0,AH207=0),0,IF(OR(AH28=0,AH207=0),1/0,100*AH207/AH28))</f>
        <v>904.55810524490153</v>
      </c>
      <c r="AI217" s="11">
        <f t="shared" si="255"/>
        <v>965.31923718061955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4009.7853377483052</v>
      </c>
      <c r="C218" s="42">
        <f t="shared" si="256"/>
        <v>4005.3653477855528</v>
      </c>
      <c r="D218" s="42">
        <f t="shared" si="256"/>
        <v>4004.6882964130045</v>
      </c>
      <c r="E218" s="42">
        <f t="shared" si="256"/>
        <v>4002.34427523979</v>
      </c>
      <c r="F218" s="42">
        <f t="shared" si="256"/>
        <v>3601.2259155956867</v>
      </c>
      <c r="G218" s="42">
        <f t="shared" si="256"/>
        <v>3238.8377287576573</v>
      </c>
      <c r="H218" s="42">
        <f t="shared" si="256"/>
        <v>3235.3638261942365</v>
      </c>
      <c r="I218" s="42">
        <f t="shared" si="256"/>
        <v>3233.8226685958944</v>
      </c>
      <c r="J218" s="42">
        <f t="shared" si="256"/>
        <v>3229.7473269408856</v>
      </c>
      <c r="K218" s="42">
        <f t="shared" si="256"/>
        <v>3229.0477249365158</v>
      </c>
      <c r="L218" s="42">
        <f t="shared" si="256"/>
        <v>3582.4854056654472</v>
      </c>
      <c r="M218" s="42">
        <f t="shared" si="256"/>
        <v>3197.6156153746792</v>
      </c>
      <c r="N218" s="42">
        <f t="shared" si="256"/>
        <v>3189.6035175837428</v>
      </c>
      <c r="O218" s="42">
        <f t="shared" si="256"/>
        <v>3203.4684766693949</v>
      </c>
      <c r="P218" s="42">
        <f t="shared" si="256"/>
        <v>3030.1785943129521</v>
      </c>
      <c r="Q218" s="42">
        <f t="shared" si="256"/>
        <v>3170.7425885885123</v>
      </c>
      <c r="R218" s="42">
        <f t="shared" si="256"/>
        <v>2745.3348010326022</v>
      </c>
      <c r="S218" s="42">
        <f t="shared" si="256"/>
        <v>2669.7426777045698</v>
      </c>
      <c r="T218" s="42">
        <f t="shared" si="256"/>
        <v>2701.0332021067547</v>
      </c>
      <c r="U218" s="42">
        <f t="shared" si="256"/>
        <v>2006.9878045197956</v>
      </c>
      <c r="V218" s="42">
        <f t="shared" si="256"/>
        <v>1866.5084835512955</v>
      </c>
      <c r="W218" s="42">
        <f t="shared" si="256"/>
        <v>2049.0302001865839</v>
      </c>
      <c r="X218" s="42">
        <f t="shared" si="256"/>
        <v>1823.9328224384476</v>
      </c>
      <c r="Y218" s="42">
        <f t="shared" si="256"/>
        <v>1924.1372529364471</v>
      </c>
      <c r="Z218" s="42">
        <f t="shared" si="256"/>
        <v>1845.5795235305361</v>
      </c>
      <c r="AA218" s="42">
        <f t="shared" si="256"/>
        <v>1554.1562626029927</v>
      </c>
      <c r="AB218" s="42">
        <f t="shared" si="256"/>
        <v>1644.5427203517529</v>
      </c>
      <c r="AC218" s="42">
        <f t="shared" si="256"/>
        <v>1727.3522074272639</v>
      </c>
      <c r="AD218" s="42">
        <f t="shared" si="256"/>
        <v>1866.3776150335507</v>
      </c>
      <c r="AE218" s="42">
        <f t="shared" si="256"/>
        <v>1816.5180920239297</v>
      </c>
      <c r="AF218" s="42">
        <f t="shared" si="256"/>
        <v>1205.6117807226224</v>
      </c>
      <c r="AG218" s="42">
        <f t="shared" si="256"/>
        <v>1515.7335696903829</v>
      </c>
      <c r="AH218" s="42">
        <f t="shared" ref="AH218:AI218" si="257">IF(AND(AH29=0,AH208=0),0,IF(OR(AH29=0,AH208=0),1/0,100*AH208/AH29))</f>
        <v>1852.4806281027279</v>
      </c>
      <c r="AI218" s="42">
        <f t="shared" si="257"/>
        <v>2324.0108233534897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1124.4569904538541</v>
      </c>
      <c r="C219" s="42">
        <f t="shared" si="258"/>
        <v>1123.3263245289922</v>
      </c>
      <c r="D219" s="42">
        <f t="shared" si="258"/>
        <v>1122.1839283244824</v>
      </c>
      <c r="E219" s="42">
        <f t="shared" si="258"/>
        <v>1121.5672017525285</v>
      </c>
      <c r="F219" s="42">
        <f t="shared" si="258"/>
        <v>1120.5134035543858</v>
      </c>
      <c r="G219" s="42">
        <f t="shared" si="258"/>
        <v>1119.3446696557983</v>
      </c>
      <c r="H219" s="42">
        <f t="shared" si="258"/>
        <v>1118.260840317952</v>
      </c>
      <c r="I219" s="42">
        <f t="shared" si="258"/>
        <v>1117.1547334777754</v>
      </c>
      <c r="J219" s="42">
        <f t="shared" si="258"/>
        <v>1115.810170949439</v>
      </c>
      <c r="K219" s="42">
        <f t="shared" si="258"/>
        <v>1115.1453067618418</v>
      </c>
      <c r="L219" s="42">
        <f t="shared" si="258"/>
        <v>1112.7549993060916</v>
      </c>
      <c r="M219" s="42">
        <f t="shared" si="258"/>
        <v>1106.3826700082452</v>
      </c>
      <c r="N219" s="42">
        <f t="shared" si="258"/>
        <v>1105.8331898683468</v>
      </c>
      <c r="O219" s="42">
        <f t="shared" si="258"/>
        <v>1109.6612278643593</v>
      </c>
      <c r="P219" s="42">
        <f t="shared" si="258"/>
        <v>1064.8275103286524</v>
      </c>
      <c r="Q219" s="42">
        <f t="shared" si="258"/>
        <v>1062.3048080412614</v>
      </c>
      <c r="R219" s="42">
        <f t="shared" si="258"/>
        <v>1199.4432951462807</v>
      </c>
      <c r="S219" s="42">
        <f t="shared" si="258"/>
        <v>1161.5560337012193</v>
      </c>
      <c r="T219" s="42">
        <f t="shared" si="258"/>
        <v>1267.9669836791945</v>
      </c>
      <c r="U219" s="42">
        <f t="shared" si="258"/>
        <v>1114.0704594768574</v>
      </c>
      <c r="V219" s="42">
        <f t="shared" si="258"/>
        <v>945.67806596740957</v>
      </c>
      <c r="W219" s="42">
        <f t="shared" si="258"/>
        <v>987.10470046256194</v>
      </c>
      <c r="X219" s="42">
        <f t="shared" si="258"/>
        <v>1014.2163480827593</v>
      </c>
      <c r="Y219" s="42">
        <f t="shared" si="258"/>
        <v>1034.0993091966752</v>
      </c>
      <c r="Z219" s="42">
        <f t="shared" si="258"/>
        <v>969.7619877670711</v>
      </c>
      <c r="AA219" s="42">
        <f t="shared" si="258"/>
        <v>952.99938795358321</v>
      </c>
      <c r="AB219" s="42">
        <f t="shared" si="258"/>
        <v>963.36499519611084</v>
      </c>
      <c r="AC219" s="42">
        <f t="shared" si="258"/>
        <v>980.5908334582607</v>
      </c>
      <c r="AD219" s="42">
        <f t="shared" si="258"/>
        <v>931.89647468266651</v>
      </c>
      <c r="AE219" s="42">
        <f t="shared" si="258"/>
        <v>947.97406008307337</v>
      </c>
      <c r="AF219" s="42">
        <f t="shared" si="258"/>
        <v>854.28391974274757</v>
      </c>
      <c r="AG219" s="42">
        <f t="shared" si="258"/>
        <v>880.02569158385302</v>
      </c>
      <c r="AH219" s="42">
        <f t="shared" ref="AH219:AI219" si="259">IF(AND(AH30=0,AH209=0),0,IF(OR(AH30=0,AH209=0),1/0,100*AH209/AH30))</f>
        <v>896.23315173230162</v>
      </c>
      <c r="AI219" s="42">
        <f t="shared" si="259"/>
        <v>901.59868932293739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1293.8052371719161</v>
      </c>
      <c r="C220" s="43">
        <f t="shared" si="260"/>
        <v>1293.2491288565611</v>
      </c>
      <c r="D220" s="43">
        <f t="shared" si="260"/>
        <v>1291.190736745883</v>
      </c>
      <c r="E220" s="43">
        <f t="shared" si="260"/>
        <v>1290.4051179519845</v>
      </c>
      <c r="F220" s="43">
        <f t="shared" si="260"/>
        <v>1290.3150428150889</v>
      </c>
      <c r="G220" s="43">
        <f t="shared" si="260"/>
        <v>1288.8374575416581</v>
      </c>
      <c r="H220" s="43">
        <f t="shared" si="260"/>
        <v>1286.3510563896264</v>
      </c>
      <c r="I220" s="43">
        <f t="shared" si="260"/>
        <v>1285.6770733162493</v>
      </c>
      <c r="J220" s="43">
        <f t="shared" si="260"/>
        <v>1284.0796852338394</v>
      </c>
      <c r="K220" s="43">
        <f t="shared" si="260"/>
        <v>1281.0053001604592</v>
      </c>
      <c r="L220" s="43">
        <f t="shared" si="260"/>
        <v>1281.4540416928742</v>
      </c>
      <c r="M220" s="43">
        <f t="shared" si="260"/>
        <v>1283.0557738994808</v>
      </c>
      <c r="N220" s="43">
        <f t="shared" si="260"/>
        <v>1280.9328036190739</v>
      </c>
      <c r="O220" s="43">
        <f t="shared" si="260"/>
        <v>1272.5713393103676</v>
      </c>
      <c r="P220" s="43">
        <f t="shared" si="260"/>
        <v>1224.2604523932614</v>
      </c>
      <c r="Q220" s="43">
        <f t="shared" si="260"/>
        <v>1229.4114494158714</v>
      </c>
      <c r="R220" s="43">
        <f t="shared" si="260"/>
        <v>1352.9758989910017</v>
      </c>
      <c r="S220" s="43">
        <f t="shared" si="260"/>
        <v>1254.8470184098294</v>
      </c>
      <c r="T220" s="43">
        <f t="shared" si="260"/>
        <v>1285.1507651826012</v>
      </c>
      <c r="U220" s="43">
        <f t="shared" si="260"/>
        <v>1126.1959589816247</v>
      </c>
      <c r="V220" s="43">
        <f t="shared" si="260"/>
        <v>911.35172401229818</v>
      </c>
      <c r="W220" s="43">
        <f t="shared" si="260"/>
        <v>1038.4685187300258</v>
      </c>
      <c r="X220" s="43">
        <f t="shared" si="260"/>
        <v>973.26762237381615</v>
      </c>
      <c r="Y220" s="43">
        <f t="shared" si="260"/>
        <v>950.20359992163344</v>
      </c>
      <c r="Z220" s="43">
        <f t="shared" si="260"/>
        <v>1050.0217908753009</v>
      </c>
      <c r="AA220" s="43">
        <f t="shared" si="260"/>
        <v>1073.4161287330701</v>
      </c>
      <c r="AB220" s="43">
        <f t="shared" si="260"/>
        <v>1043.2088882110893</v>
      </c>
      <c r="AC220" s="43">
        <f t="shared" si="260"/>
        <v>1045.4480231310572</v>
      </c>
      <c r="AD220" s="43">
        <f t="shared" si="260"/>
        <v>1090.0880847332553</v>
      </c>
      <c r="AE220" s="43">
        <f t="shared" si="260"/>
        <v>1046.7757107013379</v>
      </c>
      <c r="AF220" s="43">
        <f t="shared" si="260"/>
        <v>896.41867910600263</v>
      </c>
      <c r="AG220" s="43">
        <f t="shared" si="260"/>
        <v>738.66665119013589</v>
      </c>
      <c r="AH220" s="43">
        <f t="shared" ref="AH220:AI220" si="261">IF(AND(AH31=0,AH210=0),0,IF(OR(AH31=0,AH210=0),1/0,100*AH210/AH31))</f>
        <v>814.19840985932706</v>
      </c>
      <c r="AI220" s="43">
        <f t="shared" si="261"/>
        <v>894.47033372166425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121.16161748202181</v>
      </c>
      <c r="C223" s="10">
        <f t="shared" si="262"/>
        <v>125.68266863175789</v>
      </c>
      <c r="D223" s="10">
        <f t="shared" si="262"/>
        <v>125.47991491076215</v>
      </c>
      <c r="E223" s="10">
        <f t="shared" si="262"/>
        <v>124.60057827923514</v>
      </c>
      <c r="F223" s="10">
        <f t="shared" si="262"/>
        <v>112.62804013153355</v>
      </c>
      <c r="G223" s="10">
        <f t="shared" si="262"/>
        <v>109.21052677787266</v>
      </c>
      <c r="H223" s="10">
        <f t="shared" si="262"/>
        <v>108.89182469264156</v>
      </c>
      <c r="I223" s="10">
        <f t="shared" si="262"/>
        <v>107.49127527578516</v>
      </c>
      <c r="J223" s="10">
        <f t="shared" si="262"/>
        <v>107.51322111456609</v>
      </c>
      <c r="K223" s="10">
        <f t="shared" si="262"/>
        <v>106.2600540294202</v>
      </c>
      <c r="L223" s="10">
        <f t="shared" si="262"/>
        <v>119.0255594225426</v>
      </c>
      <c r="M223" s="10">
        <f t="shared" si="262"/>
        <v>114.11424638210387</v>
      </c>
      <c r="N223" s="10">
        <f t="shared" si="262"/>
        <v>111.97211292339374</v>
      </c>
      <c r="O223" s="10">
        <f t="shared" si="262"/>
        <v>111.64937871468047</v>
      </c>
      <c r="P223" s="10">
        <f t="shared" si="262"/>
        <v>109.46502806704929</v>
      </c>
      <c r="Q223" s="10">
        <f t="shared" si="262"/>
        <v>104.268592226157</v>
      </c>
      <c r="R223" s="10">
        <f t="shared" si="262"/>
        <v>109.38680207204359</v>
      </c>
      <c r="S223" s="10">
        <f t="shared" si="262"/>
        <v>108.8036666831711</v>
      </c>
      <c r="T223" s="10">
        <f t="shared" si="262"/>
        <v>114.82692829996077</v>
      </c>
      <c r="U223" s="10">
        <f t="shared" si="262"/>
        <v>103.41221476360487</v>
      </c>
      <c r="V223" s="10">
        <f t="shared" si="262"/>
        <v>84.235691367230885</v>
      </c>
      <c r="W223" s="10">
        <f t="shared" si="262"/>
        <v>84.278829471371466</v>
      </c>
      <c r="X223" s="10">
        <f t="shared" si="262"/>
        <v>79.577943243604949</v>
      </c>
      <c r="Y223" s="10">
        <f t="shared" si="262"/>
        <v>75.444983597078661</v>
      </c>
      <c r="Z223" s="10">
        <f t="shared" si="262"/>
        <v>76.055965054028022</v>
      </c>
      <c r="AA223" s="10">
        <f t="shared" si="262"/>
        <v>76.401519411475746</v>
      </c>
      <c r="AB223" s="10">
        <f t="shared" si="262"/>
        <v>75.697982988311864</v>
      </c>
      <c r="AC223" s="10">
        <f t="shared" si="262"/>
        <v>74.745674879495652</v>
      </c>
      <c r="AD223" s="10">
        <f t="shared" si="262"/>
        <v>75.749817721948872</v>
      </c>
      <c r="AE223" s="10">
        <f t="shared" si="262"/>
        <v>75.280354146217533</v>
      </c>
      <c r="AF223" s="10">
        <f t="shared" si="262"/>
        <v>83.429137698854703</v>
      </c>
      <c r="AG223" s="10">
        <f t="shared" si="262"/>
        <v>83.705204711923997</v>
      </c>
      <c r="AH223" s="10">
        <f t="shared" ref="AH223:AI223" si="263">IF(AND(AH4=0,AH203=0),0,IF(OR(AH4=0,AH203=0),1/0,1000*AH203/AH4))</f>
        <v>74.098420800050391</v>
      </c>
      <c r="AI223" s="10">
        <f t="shared" si="263"/>
        <v>74.370731964345012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727.41434382490763</v>
      </c>
      <c r="C224" s="41">
        <f t="shared" si="264"/>
        <v>724.6637921861427</v>
      </c>
      <c r="D224" s="41">
        <f t="shared" si="264"/>
        <v>722.45880718179137</v>
      </c>
      <c r="E224" s="41">
        <f t="shared" si="264"/>
        <v>719.83462928702829</v>
      </c>
      <c r="F224" s="41">
        <f t="shared" si="264"/>
        <v>645.6516875562628</v>
      </c>
      <c r="G224" s="41">
        <f t="shared" si="264"/>
        <v>578.33006713594295</v>
      </c>
      <c r="H224" s="41">
        <f t="shared" si="264"/>
        <v>573.73191454895345</v>
      </c>
      <c r="I224" s="41">
        <f t="shared" si="264"/>
        <v>569.29993810107521</v>
      </c>
      <c r="J224" s="41">
        <f t="shared" si="264"/>
        <v>563.29802626960975</v>
      </c>
      <c r="K224" s="41">
        <f t="shared" si="264"/>
        <v>557.09170706323846</v>
      </c>
      <c r="L224" s="41">
        <f t="shared" si="264"/>
        <v>614.26131151070877</v>
      </c>
      <c r="M224" s="41">
        <f t="shared" si="264"/>
        <v>544.58967447722625</v>
      </c>
      <c r="N224" s="41">
        <f t="shared" si="264"/>
        <v>539.6761176647193</v>
      </c>
      <c r="O224" s="41">
        <f t="shared" si="264"/>
        <v>539.2140649970238</v>
      </c>
      <c r="P224" s="41">
        <f t="shared" si="264"/>
        <v>498.9169141429461</v>
      </c>
      <c r="Q224" s="41">
        <f t="shared" si="264"/>
        <v>489.70621715462244</v>
      </c>
      <c r="R224" s="41">
        <f t="shared" si="264"/>
        <v>418.48853340092239</v>
      </c>
      <c r="S224" s="41">
        <f t="shared" si="264"/>
        <v>387.54477844048154</v>
      </c>
      <c r="T224" s="41">
        <f t="shared" si="264"/>
        <v>376.77833823807362</v>
      </c>
      <c r="U224" s="41">
        <f t="shared" si="264"/>
        <v>306.11114644334265</v>
      </c>
      <c r="V224" s="41">
        <f t="shared" si="264"/>
        <v>280.16157991471101</v>
      </c>
      <c r="W224" s="41">
        <f t="shared" si="264"/>
        <v>312.7736391117092</v>
      </c>
      <c r="X224" s="41">
        <f t="shared" si="264"/>
        <v>289.2075461553211</v>
      </c>
      <c r="Y224" s="41">
        <f t="shared" si="264"/>
        <v>282.79151308714791</v>
      </c>
      <c r="Z224" s="41">
        <f t="shared" si="264"/>
        <v>237.73566420858509</v>
      </c>
      <c r="AA224" s="41">
        <f t="shared" si="264"/>
        <v>185.10302491135207</v>
      </c>
      <c r="AB224" s="41">
        <f t="shared" si="264"/>
        <v>194.75894063859965</v>
      </c>
      <c r="AC224" s="41">
        <f t="shared" si="264"/>
        <v>202.18109697842695</v>
      </c>
      <c r="AD224" s="41">
        <f t="shared" si="264"/>
        <v>229.03881419434308</v>
      </c>
      <c r="AE224" s="41">
        <f t="shared" si="264"/>
        <v>234.24440857044539</v>
      </c>
      <c r="AF224" s="41">
        <f t="shared" si="264"/>
        <v>212.18129257776786</v>
      </c>
      <c r="AG224" s="41">
        <f t="shared" si="264"/>
        <v>226.74483801988899</v>
      </c>
      <c r="AH224" s="41">
        <f t="shared" ref="AH224:AI224" si="265">IF(AND(AH5=0,AH204=0),0,IF(OR(AH5=0,AH204=0),1/0,1000*AH204/AH5))</f>
        <v>223.98914784388415</v>
      </c>
      <c r="AI224" s="41">
        <f t="shared" si="265"/>
        <v>267.44475954827504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75.047865439175112</v>
      </c>
      <c r="C225" s="41">
        <f t="shared" si="266"/>
        <v>74.816586800312521</v>
      </c>
      <c r="D225" s="41">
        <f t="shared" si="266"/>
        <v>74.572056612418024</v>
      </c>
      <c r="E225" s="41">
        <f t="shared" si="266"/>
        <v>74.346357402200368</v>
      </c>
      <c r="F225" s="41">
        <f t="shared" si="266"/>
        <v>74.071713170523267</v>
      </c>
      <c r="G225" s="41">
        <f t="shared" si="266"/>
        <v>73.729696632814793</v>
      </c>
      <c r="H225" s="41">
        <f t="shared" si="266"/>
        <v>71.87100362306353</v>
      </c>
      <c r="I225" s="41">
        <f t="shared" si="266"/>
        <v>70.679335873336484</v>
      </c>
      <c r="J225" s="41">
        <f t="shared" si="266"/>
        <v>73.834980561428935</v>
      </c>
      <c r="K225" s="41">
        <f t="shared" si="266"/>
        <v>76.857861829197617</v>
      </c>
      <c r="L225" s="41">
        <f t="shared" si="266"/>
        <v>74.242639398390665</v>
      </c>
      <c r="M225" s="41">
        <f t="shared" si="266"/>
        <v>72.640521390070518</v>
      </c>
      <c r="N225" s="41">
        <f t="shared" si="266"/>
        <v>72.381381953309784</v>
      </c>
      <c r="O225" s="41">
        <f t="shared" si="266"/>
        <v>73.44843227768483</v>
      </c>
      <c r="P225" s="41">
        <f t="shared" si="266"/>
        <v>71.107582366927161</v>
      </c>
      <c r="Q225" s="41">
        <f t="shared" si="266"/>
        <v>67.228133898209464</v>
      </c>
      <c r="R225" s="41">
        <f t="shared" si="266"/>
        <v>79.503895526007724</v>
      </c>
      <c r="S225" s="41">
        <f t="shared" si="266"/>
        <v>84.352193729294058</v>
      </c>
      <c r="T225" s="41">
        <f t="shared" si="266"/>
        <v>95.461150338787249</v>
      </c>
      <c r="U225" s="41">
        <f t="shared" si="266"/>
        <v>84.831379762239663</v>
      </c>
      <c r="V225" s="41">
        <f t="shared" si="266"/>
        <v>71.207584754109476</v>
      </c>
      <c r="W225" s="41">
        <f t="shared" si="266"/>
        <v>71.552181171149002</v>
      </c>
      <c r="X225" s="41">
        <f t="shared" si="266"/>
        <v>70.37427740433688</v>
      </c>
      <c r="Y225" s="41">
        <f t="shared" si="266"/>
        <v>69.192760803073512</v>
      </c>
      <c r="Z225" s="41">
        <f t="shared" si="266"/>
        <v>67.829962268820083</v>
      </c>
      <c r="AA225" s="41">
        <f t="shared" si="266"/>
        <v>66.779630119471548</v>
      </c>
      <c r="AB225" s="41">
        <f t="shared" si="266"/>
        <v>67.759451251637813</v>
      </c>
      <c r="AC225" s="41">
        <f t="shared" si="266"/>
        <v>66.615384217847193</v>
      </c>
      <c r="AD225" s="41">
        <f t="shared" si="266"/>
        <v>64.583295207694206</v>
      </c>
      <c r="AE225" s="41">
        <f t="shared" si="266"/>
        <v>63.058624521098324</v>
      </c>
      <c r="AF225" s="41">
        <f t="shared" si="266"/>
        <v>69.937200688846389</v>
      </c>
      <c r="AG225" s="41">
        <f t="shared" si="266"/>
        <v>70.896183078866358</v>
      </c>
      <c r="AH225" s="41">
        <f t="shared" ref="AH225:AI225" si="267">IF(AND(AH6=0,AH205=0),0,IF(OR(AH6=0,AH205=0),1/0,1000*AH205/AH6))</f>
        <v>63.53656858777655</v>
      </c>
      <c r="AI225" s="41">
        <f t="shared" si="267"/>
        <v>59.953697248886158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88.784546074515845</v>
      </c>
      <c r="C226" s="41">
        <f t="shared" si="268"/>
        <v>88.652928131933763</v>
      </c>
      <c r="D226" s="41">
        <f t="shared" si="268"/>
        <v>88.518682137771776</v>
      </c>
      <c r="E226" s="41">
        <f t="shared" si="268"/>
        <v>88.422131421248793</v>
      </c>
      <c r="F226" s="41">
        <f t="shared" si="268"/>
        <v>88.286430343979873</v>
      </c>
      <c r="G226" s="41">
        <f t="shared" si="268"/>
        <v>88.182307086211978</v>
      </c>
      <c r="H226" s="41">
        <f t="shared" si="268"/>
        <v>85.225652288661351</v>
      </c>
      <c r="I226" s="41">
        <f t="shared" si="268"/>
        <v>84.930002687524677</v>
      </c>
      <c r="J226" s="41">
        <f t="shared" si="268"/>
        <v>86.349771965303773</v>
      </c>
      <c r="K226" s="41">
        <f t="shared" si="268"/>
        <v>87.660243287058933</v>
      </c>
      <c r="L226" s="41">
        <f t="shared" si="268"/>
        <v>86.743813324097829</v>
      </c>
      <c r="M226" s="41">
        <f t="shared" si="268"/>
        <v>88.147012572942444</v>
      </c>
      <c r="N226" s="41">
        <f t="shared" si="268"/>
        <v>90.36997579543231</v>
      </c>
      <c r="O226" s="41">
        <f t="shared" si="268"/>
        <v>92.626019374178384</v>
      </c>
      <c r="P226" s="41">
        <f t="shared" si="268"/>
        <v>91.267671104674662</v>
      </c>
      <c r="Q226" s="41">
        <f t="shared" si="268"/>
        <v>85.32632869286725</v>
      </c>
      <c r="R226" s="41">
        <f t="shared" si="268"/>
        <v>93.478528739172944</v>
      </c>
      <c r="S226" s="41">
        <f t="shared" si="268"/>
        <v>87.418775780937537</v>
      </c>
      <c r="T226" s="41">
        <f t="shared" si="268"/>
        <v>88.768532184678122</v>
      </c>
      <c r="U226" s="41">
        <f t="shared" si="268"/>
        <v>83.669823314000425</v>
      </c>
      <c r="V226" s="41">
        <f t="shared" si="268"/>
        <v>63.41677060905748</v>
      </c>
      <c r="W226" s="41">
        <f t="shared" si="268"/>
        <v>66.017971269231964</v>
      </c>
      <c r="X226" s="41">
        <f t="shared" si="268"/>
        <v>60.852954672029398</v>
      </c>
      <c r="Y226" s="41">
        <f t="shared" si="268"/>
        <v>56.786758055340393</v>
      </c>
      <c r="Z226" s="41">
        <f t="shared" si="268"/>
        <v>63.240231657324912</v>
      </c>
      <c r="AA226" s="41">
        <f t="shared" si="268"/>
        <v>70.090567644150113</v>
      </c>
      <c r="AB226" s="41">
        <f t="shared" si="268"/>
        <v>65.803471760396036</v>
      </c>
      <c r="AC226" s="41">
        <f t="shared" si="268"/>
        <v>66.195078267163339</v>
      </c>
      <c r="AD226" s="41">
        <f t="shared" si="268"/>
        <v>69.226322079971609</v>
      </c>
      <c r="AE226" s="41">
        <f t="shared" si="268"/>
        <v>70.330424515523902</v>
      </c>
      <c r="AF226" s="41">
        <f t="shared" si="268"/>
        <v>76.24180574982158</v>
      </c>
      <c r="AG226" s="41">
        <f t="shared" si="268"/>
        <v>78.706354494618935</v>
      </c>
      <c r="AH226" s="41">
        <f t="shared" ref="AH226:AI226" si="269">IF(AND(AH7=0,AH206=0),0,IF(OR(AH7=0,AH206=0),1/0,1000*AH206/AH7))</f>
        <v>67.908512188235051</v>
      </c>
      <c r="AI226" s="41">
        <f t="shared" si="269"/>
        <v>68.205035729489381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678.09343573148851</v>
      </c>
      <c r="C227" s="11">
        <f t="shared" si="270"/>
        <v>713.34360517890673</v>
      </c>
      <c r="D227" s="11">
        <f t="shared" si="270"/>
        <v>706.93055422743657</v>
      </c>
      <c r="E227" s="11">
        <f t="shared" si="270"/>
        <v>691.84623234385003</v>
      </c>
      <c r="F227" s="11">
        <f t="shared" si="270"/>
        <v>603.58359601270342</v>
      </c>
      <c r="G227" s="11">
        <f t="shared" si="270"/>
        <v>568.4104062556487</v>
      </c>
      <c r="H227" s="11">
        <f t="shared" si="270"/>
        <v>597.36719036073725</v>
      </c>
      <c r="I227" s="11">
        <f t="shared" si="270"/>
        <v>587.91842705591262</v>
      </c>
      <c r="J227" s="11">
        <f t="shared" si="270"/>
        <v>579.53456439574143</v>
      </c>
      <c r="K227" s="11">
        <f t="shared" si="270"/>
        <v>557.12519626893447</v>
      </c>
      <c r="L227" s="11">
        <f t="shared" si="270"/>
        <v>679.14462597342003</v>
      </c>
      <c r="M227" s="11">
        <f t="shared" si="270"/>
        <v>637.82806121975568</v>
      </c>
      <c r="N227" s="11">
        <f t="shared" si="270"/>
        <v>660.70230261815641</v>
      </c>
      <c r="O227" s="11">
        <f t="shared" si="270"/>
        <v>630.54024785110607</v>
      </c>
      <c r="P227" s="11">
        <f t="shared" si="270"/>
        <v>594.78901433038288</v>
      </c>
      <c r="Q227" s="11">
        <f t="shared" si="270"/>
        <v>616.57738732811379</v>
      </c>
      <c r="R227" s="11">
        <f t="shared" si="270"/>
        <v>705.57143308238687</v>
      </c>
      <c r="S227" s="11">
        <f t="shared" si="270"/>
        <v>655.52525050764109</v>
      </c>
      <c r="T227" s="11">
        <f t="shared" si="270"/>
        <v>702.53215541389648</v>
      </c>
      <c r="U227" s="11">
        <f t="shared" si="270"/>
        <v>567.60062960112123</v>
      </c>
      <c r="V227" s="11">
        <f t="shared" si="270"/>
        <v>511.84652212557967</v>
      </c>
      <c r="W227" s="11">
        <f t="shared" si="270"/>
        <v>504.47520858551354</v>
      </c>
      <c r="X227" s="11">
        <f t="shared" si="270"/>
        <v>463.87256434461631</v>
      </c>
      <c r="Y227" s="11">
        <f t="shared" si="270"/>
        <v>482.29665840969562</v>
      </c>
      <c r="Z227" s="11">
        <f t="shared" si="270"/>
        <v>409.72101973029606</v>
      </c>
      <c r="AA227" s="11">
        <f t="shared" si="270"/>
        <v>384.20502628537332</v>
      </c>
      <c r="AB227" s="11">
        <f t="shared" si="270"/>
        <v>345.02504376897946</v>
      </c>
      <c r="AC227" s="11">
        <f t="shared" si="270"/>
        <v>338.17943470785889</v>
      </c>
      <c r="AD227" s="11">
        <f t="shared" si="270"/>
        <v>309.46615101126793</v>
      </c>
      <c r="AE227" s="11">
        <f t="shared" si="270"/>
        <v>273.43415521020614</v>
      </c>
      <c r="AF227" s="11">
        <f t="shared" si="270"/>
        <v>326.92129215317539</v>
      </c>
      <c r="AG227" s="11">
        <f t="shared" si="270"/>
        <v>271.28766987466491</v>
      </c>
      <c r="AH227" s="11">
        <f t="shared" ref="AH227:AI227" si="271">IF(AND(AH8=0,AH207=0),0,IF(OR(AH8=0,AH207=0),1/0,1000*AH207/AH8))</f>
        <v>262.44226088133058</v>
      </c>
      <c r="AI227" s="11">
        <f t="shared" si="271"/>
        <v>282.2929819780893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3901.0518271773753</v>
      </c>
      <c r="C228" s="42">
        <f t="shared" si="272"/>
        <v>3923.4130499327912</v>
      </c>
      <c r="D228" s="42">
        <f t="shared" si="272"/>
        <v>3849.8755558152134</v>
      </c>
      <c r="E228" s="42">
        <f t="shared" si="272"/>
        <v>3802.4963932630367</v>
      </c>
      <c r="F228" s="42">
        <f t="shared" si="272"/>
        <v>3336.7559660380366</v>
      </c>
      <c r="G228" s="42">
        <f t="shared" si="272"/>
        <v>2975.9569096594691</v>
      </c>
      <c r="H228" s="42">
        <f t="shared" si="272"/>
        <v>2980.4784752079054</v>
      </c>
      <c r="I228" s="42">
        <f t="shared" si="272"/>
        <v>2926.529983455102</v>
      </c>
      <c r="J228" s="42">
        <f t="shared" si="272"/>
        <v>2949.017806719894</v>
      </c>
      <c r="K228" s="42">
        <f t="shared" si="272"/>
        <v>2870.0010155886707</v>
      </c>
      <c r="L228" s="42">
        <f t="shared" si="272"/>
        <v>3348.7461499018245</v>
      </c>
      <c r="M228" s="42">
        <f t="shared" si="272"/>
        <v>3011.9571462964263</v>
      </c>
      <c r="N228" s="42">
        <f t="shared" si="272"/>
        <v>2921.6458041727783</v>
      </c>
      <c r="O228" s="42">
        <f t="shared" si="272"/>
        <v>2758.6398793586864</v>
      </c>
      <c r="P228" s="42">
        <f t="shared" si="272"/>
        <v>2771.0973074443186</v>
      </c>
      <c r="Q228" s="42">
        <f t="shared" si="272"/>
        <v>2962.9505206610797</v>
      </c>
      <c r="R228" s="42">
        <f t="shared" si="272"/>
        <v>2667.0592442891325</v>
      </c>
      <c r="S228" s="42">
        <f t="shared" si="272"/>
        <v>2603.2883515509234</v>
      </c>
      <c r="T228" s="42">
        <f t="shared" si="272"/>
        <v>2737.5742115197936</v>
      </c>
      <c r="U228" s="42">
        <f t="shared" si="272"/>
        <v>2016.7203295820607</v>
      </c>
      <c r="V228" s="42">
        <f t="shared" si="272"/>
        <v>1753.5791175888032</v>
      </c>
      <c r="W228" s="42">
        <f t="shared" si="272"/>
        <v>1742.7970455233831</v>
      </c>
      <c r="X228" s="42">
        <f t="shared" si="272"/>
        <v>1488.3669942043575</v>
      </c>
      <c r="Y228" s="42">
        <f t="shared" si="272"/>
        <v>1503.855320719297</v>
      </c>
      <c r="Z228" s="42">
        <f t="shared" si="272"/>
        <v>1286.9956435995771</v>
      </c>
      <c r="AA228" s="42">
        <f t="shared" si="272"/>
        <v>1059.3475884848133</v>
      </c>
      <c r="AB228" s="42">
        <f t="shared" si="272"/>
        <v>1007.6105180528716</v>
      </c>
      <c r="AC228" s="42">
        <f t="shared" si="272"/>
        <v>1145.3535784702131</v>
      </c>
      <c r="AD228" s="42">
        <f t="shared" si="272"/>
        <v>1242.9598109924748</v>
      </c>
      <c r="AE228" s="42">
        <f t="shared" si="272"/>
        <v>1094.4154113780212</v>
      </c>
      <c r="AF228" s="42">
        <f t="shared" si="272"/>
        <v>771.65451374960003</v>
      </c>
      <c r="AG228" s="42">
        <f t="shared" si="272"/>
        <v>931.66969984076422</v>
      </c>
      <c r="AH228" s="42">
        <f t="shared" ref="AH228:AI228" si="273">IF(AND(AH9=0,AH208=0),0,IF(OR(AH9=0,AH208=0),1/0,1000*AH208/AH9))</f>
        <v>1153.8914244647103</v>
      </c>
      <c r="AI228" s="42">
        <f t="shared" si="273"/>
        <v>1495.9730276327723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391.81714537983294</v>
      </c>
      <c r="C229" s="42">
        <f t="shared" si="274"/>
        <v>391.15389555538371</v>
      </c>
      <c r="D229" s="42">
        <f t="shared" si="274"/>
        <v>390.98726173332125</v>
      </c>
      <c r="E229" s="42">
        <f t="shared" si="274"/>
        <v>382.98635074895657</v>
      </c>
      <c r="F229" s="42">
        <f t="shared" si="274"/>
        <v>381.41588315557294</v>
      </c>
      <c r="G229" s="42">
        <f t="shared" si="274"/>
        <v>381.24859636741394</v>
      </c>
      <c r="H229" s="42">
        <f t="shared" si="274"/>
        <v>392.40221681101053</v>
      </c>
      <c r="I229" s="42">
        <f t="shared" si="274"/>
        <v>387.47155146343067</v>
      </c>
      <c r="J229" s="42">
        <f t="shared" si="274"/>
        <v>395.84650694410715</v>
      </c>
      <c r="K229" s="42">
        <f t="shared" si="274"/>
        <v>403.66533225961535</v>
      </c>
      <c r="L229" s="42">
        <f t="shared" si="274"/>
        <v>419.60486215822584</v>
      </c>
      <c r="M229" s="42">
        <f t="shared" si="274"/>
        <v>403.01354780611348</v>
      </c>
      <c r="N229" s="42">
        <f t="shared" si="274"/>
        <v>429.80299515987247</v>
      </c>
      <c r="O229" s="42">
        <f t="shared" si="274"/>
        <v>419.4412697048657</v>
      </c>
      <c r="P229" s="42">
        <f t="shared" si="274"/>
        <v>443.57196006440324</v>
      </c>
      <c r="Q229" s="42">
        <f t="shared" si="274"/>
        <v>450.33968626430936</v>
      </c>
      <c r="R229" s="42">
        <f t="shared" si="274"/>
        <v>606.94447782595648</v>
      </c>
      <c r="S229" s="42">
        <f t="shared" si="274"/>
        <v>616.41237137165695</v>
      </c>
      <c r="T229" s="42">
        <f t="shared" si="274"/>
        <v>694.61700933288114</v>
      </c>
      <c r="U229" s="42">
        <f t="shared" si="274"/>
        <v>594.28029866637735</v>
      </c>
      <c r="V229" s="42">
        <f t="shared" si="274"/>
        <v>507.76324262172233</v>
      </c>
      <c r="W229" s="42">
        <f t="shared" si="274"/>
        <v>504.37573673426107</v>
      </c>
      <c r="X229" s="42">
        <f t="shared" si="274"/>
        <v>472.99920051038106</v>
      </c>
      <c r="Y229" s="42">
        <f t="shared" si="274"/>
        <v>483.4285904850081</v>
      </c>
      <c r="Z229" s="42">
        <f t="shared" si="274"/>
        <v>394.82942444066191</v>
      </c>
      <c r="AA229" s="42">
        <f t="shared" si="274"/>
        <v>390.25721242277535</v>
      </c>
      <c r="AB229" s="42">
        <f t="shared" si="274"/>
        <v>360.40751177649736</v>
      </c>
      <c r="AC229" s="42">
        <f t="shared" si="274"/>
        <v>398.74272232917713</v>
      </c>
      <c r="AD229" s="42">
        <f t="shared" si="274"/>
        <v>373.05357140218649</v>
      </c>
      <c r="AE229" s="42">
        <f t="shared" si="274"/>
        <v>358.74867774000029</v>
      </c>
      <c r="AF229" s="42">
        <f t="shared" si="274"/>
        <v>379.17314298596216</v>
      </c>
      <c r="AG229" s="42">
        <f t="shared" si="274"/>
        <v>411.49188297220974</v>
      </c>
      <c r="AH229" s="42">
        <f t="shared" ref="AH229:AI229" si="275">IF(AND(AH10=0,AH209=0),0,IF(OR(AH10=0,AH209=0),1/0,1000*AH209/AH10))</f>
        <v>419.90622500921648</v>
      </c>
      <c r="AI229" s="42">
        <f t="shared" si="275"/>
        <v>419.15867307166712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382.48410952067866</v>
      </c>
      <c r="C230" s="43">
        <f t="shared" si="276"/>
        <v>382.27221659036871</v>
      </c>
      <c r="D230" s="43">
        <f t="shared" si="276"/>
        <v>382.31858362024667</v>
      </c>
      <c r="E230" s="43">
        <f t="shared" si="276"/>
        <v>374.33952197619067</v>
      </c>
      <c r="F230" s="43">
        <f t="shared" si="276"/>
        <v>373.29282264122446</v>
      </c>
      <c r="G230" s="43">
        <f t="shared" si="276"/>
        <v>351.54001363006034</v>
      </c>
      <c r="H230" s="43">
        <f t="shared" si="276"/>
        <v>352.52692837334024</v>
      </c>
      <c r="I230" s="43">
        <f t="shared" si="276"/>
        <v>352.93321568944111</v>
      </c>
      <c r="J230" s="43">
        <f t="shared" si="276"/>
        <v>363.75694053624341</v>
      </c>
      <c r="K230" s="43">
        <f t="shared" si="276"/>
        <v>367.18226459223786</v>
      </c>
      <c r="L230" s="43">
        <f t="shared" si="276"/>
        <v>371.43717814620027</v>
      </c>
      <c r="M230" s="43">
        <f t="shared" si="276"/>
        <v>365.49142105033417</v>
      </c>
      <c r="N230" s="43">
        <f t="shared" si="276"/>
        <v>380.14186322954117</v>
      </c>
      <c r="O230" s="43">
        <f t="shared" si="276"/>
        <v>365.75804875726033</v>
      </c>
      <c r="P230" s="43">
        <f t="shared" si="276"/>
        <v>350.17353163669503</v>
      </c>
      <c r="Q230" s="43">
        <f t="shared" si="276"/>
        <v>370.86005355201854</v>
      </c>
      <c r="R230" s="43">
        <f t="shared" si="276"/>
        <v>474.56689417712761</v>
      </c>
      <c r="S230" s="43">
        <f t="shared" si="276"/>
        <v>386.85508226035461</v>
      </c>
      <c r="T230" s="43">
        <f t="shared" si="276"/>
        <v>391.26165873607152</v>
      </c>
      <c r="U230" s="43">
        <f t="shared" si="276"/>
        <v>315.81253301231669</v>
      </c>
      <c r="V230" s="43">
        <f t="shared" si="276"/>
        <v>280.96114217014144</v>
      </c>
      <c r="W230" s="43">
        <f t="shared" si="276"/>
        <v>321.05602853863621</v>
      </c>
      <c r="X230" s="43">
        <f t="shared" si="276"/>
        <v>310.17826328913827</v>
      </c>
      <c r="Y230" s="43">
        <f t="shared" si="276"/>
        <v>332.0768603023169</v>
      </c>
      <c r="Z230" s="43">
        <f t="shared" si="276"/>
        <v>339.66805923461681</v>
      </c>
      <c r="AA230" s="43">
        <f t="shared" si="276"/>
        <v>304.60837989481058</v>
      </c>
      <c r="AB230" s="43">
        <f t="shared" si="276"/>
        <v>271.03521317299379</v>
      </c>
      <c r="AC230" s="43">
        <f t="shared" si="276"/>
        <v>236.48038431650258</v>
      </c>
      <c r="AD230" s="43">
        <f t="shared" si="276"/>
        <v>208.67231401168911</v>
      </c>
      <c r="AE230" s="43">
        <f t="shared" si="276"/>
        <v>167.18760365001751</v>
      </c>
      <c r="AF230" s="43">
        <f t="shared" si="276"/>
        <v>215.84258638243173</v>
      </c>
      <c r="AG230" s="43">
        <f t="shared" si="276"/>
        <v>135.73837124213202</v>
      </c>
      <c r="AH230" s="43">
        <f t="shared" ref="AH230:AI230" si="277">IF(AND(AH11=0,AH210=0),0,IF(OR(AH11=0,AH210=0),1/0,1000*AH210/AH11))</f>
        <v>136.09511799767839</v>
      </c>
      <c r="AI230" s="43">
        <f t="shared" si="277"/>
        <v>150.77963059369111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20699.39349830323</v>
      </c>
      <c r="C232" s="27">
        <f t="shared" si="278"/>
        <v>20396.758096721031</v>
      </c>
      <c r="D232" s="27">
        <f t="shared" si="278"/>
        <v>20379.613122512452</v>
      </c>
      <c r="E232" s="27">
        <f t="shared" si="278"/>
        <v>20400.685240600458</v>
      </c>
      <c r="F232" s="27">
        <f t="shared" si="278"/>
        <v>20094.804365569442</v>
      </c>
      <c r="G232" s="27">
        <f t="shared" si="278"/>
        <v>19328.075278581768</v>
      </c>
      <c r="H232" s="27">
        <f t="shared" si="278"/>
        <v>19020.955637893057</v>
      </c>
      <c r="I232" s="27">
        <f t="shared" si="278"/>
        <v>19028.348921233766</v>
      </c>
      <c r="J232" s="27">
        <f t="shared" si="278"/>
        <v>19354.766878857183</v>
      </c>
      <c r="K232" s="27">
        <f t="shared" si="278"/>
        <v>19850.19751476149</v>
      </c>
      <c r="L232" s="27">
        <f t="shared" si="278"/>
        <v>19385.637860575334</v>
      </c>
      <c r="M232" s="27">
        <f t="shared" si="278"/>
        <v>18451.454616337687</v>
      </c>
      <c r="N232" s="27">
        <f t="shared" si="278"/>
        <v>18692.582181291822</v>
      </c>
      <c r="O232" s="27">
        <f t="shared" si="278"/>
        <v>19002.071957401713</v>
      </c>
      <c r="P232" s="27">
        <f t="shared" si="278"/>
        <v>18053.229455522476</v>
      </c>
      <c r="Q232" s="27">
        <f t="shared" si="278"/>
        <v>18123.132588451041</v>
      </c>
      <c r="R232" s="27">
        <f t="shared" si="278"/>
        <v>18808.62400794006</v>
      </c>
      <c r="S232" s="27">
        <f t="shared" si="278"/>
        <v>18151.889793697046</v>
      </c>
      <c r="T232" s="27">
        <f t="shared" si="278"/>
        <v>19270.701045525522</v>
      </c>
      <c r="U232" s="27">
        <f t="shared" si="278"/>
        <v>15479.474192880796</v>
      </c>
      <c r="V232" s="27">
        <f t="shared" si="278"/>
        <v>13374.96834163178</v>
      </c>
      <c r="W232" s="27">
        <f t="shared" si="278"/>
        <v>14441.189559827528</v>
      </c>
      <c r="X232" s="27">
        <f t="shared" si="278"/>
        <v>13572.326625238038</v>
      </c>
      <c r="Y232" s="27">
        <f t="shared" si="278"/>
        <v>14054.056987378328</v>
      </c>
      <c r="Z232" s="27">
        <f t="shared" si="278"/>
        <v>14278.554234943162</v>
      </c>
      <c r="AA232" s="27">
        <f t="shared" si="278"/>
        <v>13826.675822539015</v>
      </c>
      <c r="AB232" s="27">
        <f t="shared" si="278"/>
        <v>14078.737917095405</v>
      </c>
      <c r="AC232" s="27">
        <f t="shared" si="278"/>
        <v>14865.538746280632</v>
      </c>
      <c r="AD232" s="27">
        <f t="shared" si="278"/>
        <v>15313.583247608631</v>
      </c>
      <c r="AE232" s="27">
        <f t="shared" si="278"/>
        <v>15509.610917662087</v>
      </c>
      <c r="AF232" s="27">
        <f t="shared" si="278"/>
        <v>10544.976462085924</v>
      </c>
      <c r="AG232" s="27">
        <f t="shared" si="278"/>
        <v>12651.297625650001</v>
      </c>
      <c r="AH232" s="27">
        <f t="shared" ref="AH232:AI232" si="279">IF(AND(AH43=0,AH200=0),0,IF(OR(AH43=0,AH200=0),1/0,1000000*AH200/AH43))</f>
        <v>15227.221389052169</v>
      </c>
      <c r="AI232" s="27">
        <f t="shared" si="279"/>
        <v>16181.17612662646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20747.960437087931</v>
      </c>
      <c r="C233" s="4">
        <f t="shared" si="280"/>
        <v>20443.90282958253</v>
      </c>
      <c r="D233" s="4">
        <f t="shared" si="280"/>
        <v>20425.257564495685</v>
      </c>
      <c r="E233" s="4">
        <f t="shared" si="280"/>
        <v>20446.326543156418</v>
      </c>
      <c r="F233" s="4">
        <f t="shared" si="280"/>
        <v>20144.088241034449</v>
      </c>
      <c r="G233" s="4">
        <f t="shared" si="280"/>
        <v>19378.681186377496</v>
      </c>
      <c r="H233" s="4">
        <f t="shared" si="280"/>
        <v>19070.766316780762</v>
      </c>
      <c r="I233" s="4">
        <f t="shared" si="280"/>
        <v>19076.541445118932</v>
      </c>
      <c r="J233" s="4">
        <f t="shared" si="280"/>
        <v>19404.987736994059</v>
      </c>
      <c r="K233" s="4">
        <f t="shared" si="280"/>
        <v>19901.247894214146</v>
      </c>
      <c r="L233" s="4">
        <f t="shared" si="280"/>
        <v>19430.599974973593</v>
      </c>
      <c r="M233" s="4">
        <f t="shared" si="280"/>
        <v>18509.009660802385</v>
      </c>
      <c r="N233" s="4">
        <f t="shared" si="280"/>
        <v>18757.624573867641</v>
      </c>
      <c r="O233" s="4">
        <f t="shared" si="280"/>
        <v>19063.599671463609</v>
      </c>
      <c r="P233" s="4">
        <f t="shared" si="280"/>
        <v>18079.913603817746</v>
      </c>
      <c r="Q233" s="4">
        <f t="shared" si="280"/>
        <v>18147.929473481625</v>
      </c>
      <c r="R233" s="4">
        <f t="shared" si="280"/>
        <v>18824.673474304473</v>
      </c>
      <c r="S233" s="4">
        <f t="shared" si="280"/>
        <v>18168.221272465555</v>
      </c>
      <c r="T233" s="4">
        <f t="shared" si="280"/>
        <v>19296.071970640962</v>
      </c>
      <c r="U233" s="4">
        <f t="shared" si="280"/>
        <v>15489.57405832654</v>
      </c>
      <c r="V233" s="4">
        <f t="shared" si="280"/>
        <v>13383.716497385232</v>
      </c>
      <c r="W233" s="4">
        <f t="shared" si="280"/>
        <v>14442.53806978481</v>
      </c>
      <c r="X233" s="4">
        <f t="shared" si="280"/>
        <v>13563.150557285469</v>
      </c>
      <c r="Y233" s="4">
        <f t="shared" si="280"/>
        <v>14047.744834379862</v>
      </c>
      <c r="Z233" s="4">
        <f t="shared" si="280"/>
        <v>14272.378852979424</v>
      </c>
      <c r="AA233" s="4">
        <f t="shared" si="280"/>
        <v>13824.579493169227</v>
      </c>
      <c r="AB233" s="4">
        <f t="shared" si="280"/>
        <v>14075.29317149887</v>
      </c>
      <c r="AC233" s="4">
        <f t="shared" si="280"/>
        <v>14863.446193894273</v>
      </c>
      <c r="AD233" s="4">
        <f t="shared" si="280"/>
        <v>15321.734403439135</v>
      </c>
      <c r="AE233" s="4">
        <f t="shared" si="280"/>
        <v>15524.377187920894</v>
      </c>
      <c r="AF233" s="4">
        <f t="shared" si="280"/>
        <v>10539.596589078703</v>
      </c>
      <c r="AG233" s="4">
        <f t="shared" si="280"/>
        <v>12681.335077783095</v>
      </c>
      <c r="AH233" s="4">
        <f t="shared" ref="AH233:AI233" si="281">IF(AND(AH44=0,AH203=0),0,IF(OR(AH44=0,AH203=0),1/0,1000000*AH203/AH44))</f>
        <v>15269.971308591852</v>
      </c>
      <c r="AI233" s="4">
        <f t="shared" si="281"/>
        <v>16215.03351208895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15966.841541162046</v>
      </c>
      <c r="C234" s="33">
        <f t="shared" si="282"/>
        <v>15949.241277456053</v>
      </c>
      <c r="D234" s="33">
        <f t="shared" si="282"/>
        <v>15946.545279772858</v>
      </c>
      <c r="E234" s="33">
        <f t="shared" si="282"/>
        <v>15937.211459757726</v>
      </c>
      <c r="F234" s="33">
        <f t="shared" si="282"/>
        <v>14339.970523342725</v>
      </c>
      <c r="G234" s="33">
        <f t="shared" si="282"/>
        <v>12896.951940487337</v>
      </c>
      <c r="H234" s="33">
        <f t="shared" si="282"/>
        <v>12883.118967625325</v>
      </c>
      <c r="I234" s="33">
        <f t="shared" si="282"/>
        <v>12876.982125602626</v>
      </c>
      <c r="J234" s="33">
        <f t="shared" si="282"/>
        <v>12860.754240828091</v>
      </c>
      <c r="K234" s="33">
        <f t="shared" si="282"/>
        <v>12857.968447224504</v>
      </c>
      <c r="L234" s="33">
        <f t="shared" si="282"/>
        <v>14265.346390813789</v>
      </c>
      <c r="M234" s="33">
        <f t="shared" si="282"/>
        <v>12732.806756409376</v>
      </c>
      <c r="N234" s="33">
        <f t="shared" si="282"/>
        <v>12700.902830122883</v>
      </c>
      <c r="O234" s="33">
        <f t="shared" si="282"/>
        <v>12756.112669565213</v>
      </c>
      <c r="P234" s="33">
        <f t="shared" si="282"/>
        <v>12066.077702799212</v>
      </c>
      <c r="Q234" s="33">
        <f t="shared" si="282"/>
        <v>12503.960821758612</v>
      </c>
      <c r="R234" s="33">
        <f t="shared" si="282"/>
        <v>10735.684443175001</v>
      </c>
      <c r="S234" s="33">
        <f t="shared" si="282"/>
        <v>10318.685173613947</v>
      </c>
      <c r="T234" s="33">
        <f t="shared" si="282"/>
        <v>10509.759596058184</v>
      </c>
      <c r="U234" s="33">
        <f t="shared" si="282"/>
        <v>7647.9207627261358</v>
      </c>
      <c r="V234" s="33">
        <f t="shared" si="282"/>
        <v>6988.9056131808948</v>
      </c>
      <c r="W234" s="33">
        <f t="shared" si="282"/>
        <v>7292.780979967557</v>
      </c>
      <c r="X234" s="33">
        <f t="shared" si="282"/>
        <v>6505.2097257799114</v>
      </c>
      <c r="Y234" s="33">
        <f t="shared" si="282"/>
        <v>6717.3504725367138</v>
      </c>
      <c r="Z234" s="33">
        <f t="shared" si="282"/>
        <v>6487.8073828375291</v>
      </c>
      <c r="AA234" s="33">
        <f t="shared" si="282"/>
        <v>5512.8754261977192</v>
      </c>
      <c r="AB234" s="33">
        <f t="shared" si="282"/>
        <v>5933.5297492193622</v>
      </c>
      <c r="AC234" s="33">
        <f t="shared" si="282"/>
        <v>6083.2803409603775</v>
      </c>
      <c r="AD234" s="33">
        <f t="shared" si="282"/>
        <v>6582.3269115149878</v>
      </c>
      <c r="AE234" s="33">
        <f t="shared" si="282"/>
        <v>6535.5946031606945</v>
      </c>
      <c r="AF234" s="33">
        <f t="shared" si="282"/>
        <v>4252.5126231830727</v>
      </c>
      <c r="AG234" s="33">
        <f t="shared" si="282"/>
        <v>5203.9997315579212</v>
      </c>
      <c r="AH234" s="33">
        <f t="shared" ref="AH234:AI234" si="283">IF(AND(AH45=0,AH204=0),0,IF(OR(AH45=0,AH204=0),1/0,1000000*AH204/AH45))</f>
        <v>6535.5604377058862</v>
      </c>
      <c r="AI234" s="33">
        <f t="shared" si="283"/>
        <v>8016.6435804771181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20786.702919171275</v>
      </c>
      <c r="C235" s="33">
        <f t="shared" si="284"/>
        <v>20765.801437940368</v>
      </c>
      <c r="D235" s="33">
        <f t="shared" si="284"/>
        <v>20744.683110853846</v>
      </c>
      <c r="E235" s="33">
        <f t="shared" si="284"/>
        <v>20733.282308384387</v>
      </c>
      <c r="F235" s="33">
        <f t="shared" si="284"/>
        <v>20713.801803333943</v>
      </c>
      <c r="G235" s="33">
        <f t="shared" si="284"/>
        <v>20692.19659784565</v>
      </c>
      <c r="H235" s="33">
        <f t="shared" si="284"/>
        <v>20672.160937387183</v>
      </c>
      <c r="I235" s="33">
        <f t="shared" si="284"/>
        <v>20651.713455199057</v>
      </c>
      <c r="J235" s="33">
        <f t="shared" si="284"/>
        <v>20626.857883069515</v>
      </c>
      <c r="K235" s="33">
        <f t="shared" si="284"/>
        <v>20614.56720902284</v>
      </c>
      <c r="L235" s="33">
        <f t="shared" si="284"/>
        <v>20570.380004541064</v>
      </c>
      <c r="M235" s="33">
        <f t="shared" si="284"/>
        <v>20452.581176180352</v>
      </c>
      <c r="N235" s="33">
        <f t="shared" si="284"/>
        <v>20442.423490715275</v>
      </c>
      <c r="O235" s="33">
        <f t="shared" si="284"/>
        <v>20513.188570448816</v>
      </c>
      <c r="P235" s="33">
        <f t="shared" si="284"/>
        <v>19684.392827180207</v>
      </c>
      <c r="Q235" s="33">
        <f t="shared" si="284"/>
        <v>19457.226631318001</v>
      </c>
      <c r="R235" s="33">
        <f t="shared" si="284"/>
        <v>22070.299271690852</v>
      </c>
      <c r="S235" s="33">
        <f t="shared" si="284"/>
        <v>21243.637214434311</v>
      </c>
      <c r="T235" s="33">
        <f t="shared" si="284"/>
        <v>23074.875263889018</v>
      </c>
      <c r="U235" s="33">
        <f t="shared" si="284"/>
        <v>20260.937257279311</v>
      </c>
      <c r="V235" s="33">
        <f t="shared" si="284"/>
        <v>17396.059579963759</v>
      </c>
      <c r="W235" s="33">
        <f t="shared" si="284"/>
        <v>18109.399831787825</v>
      </c>
      <c r="X235" s="33">
        <f t="shared" si="284"/>
        <v>18313.900290183094</v>
      </c>
      <c r="Y235" s="33">
        <f t="shared" si="284"/>
        <v>19026.652247506438</v>
      </c>
      <c r="Z235" s="33">
        <f t="shared" si="284"/>
        <v>17957.676894017208</v>
      </c>
      <c r="AA235" s="33">
        <f t="shared" si="284"/>
        <v>17639.642969866793</v>
      </c>
      <c r="AB235" s="33">
        <f t="shared" si="284"/>
        <v>17854.446549893892</v>
      </c>
      <c r="AC235" s="33">
        <f t="shared" si="284"/>
        <v>18444.086485258864</v>
      </c>
      <c r="AD235" s="33">
        <f t="shared" si="284"/>
        <v>17654.060160235218</v>
      </c>
      <c r="AE235" s="33">
        <f t="shared" si="284"/>
        <v>17755.737216692356</v>
      </c>
      <c r="AF235" s="33">
        <f t="shared" si="284"/>
        <v>15711.930773009786</v>
      </c>
      <c r="AG235" s="33">
        <f t="shared" si="284"/>
        <v>16829.080802865614</v>
      </c>
      <c r="AH235" s="33">
        <f t="shared" ref="AH235:AI235" si="285">IF(AND(AH46=0,AH205=0),0,IF(OR(AH46=0,AH205=0),1/0,1000000*AH205/AH46))</f>
        <v>17490.012466180047</v>
      </c>
      <c r="AI235" s="33">
        <f t="shared" si="285"/>
        <v>17298.896418555203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34984.57254695351</v>
      </c>
      <c r="C236" s="33">
        <f t="shared" si="286"/>
        <v>34949.626882506753</v>
      </c>
      <c r="D236" s="33">
        <f t="shared" si="286"/>
        <v>34914.380671387378</v>
      </c>
      <c r="E236" s="33">
        <f t="shared" si="286"/>
        <v>34895.557134576615</v>
      </c>
      <c r="F236" s="33">
        <f t="shared" si="286"/>
        <v>34862.797519106018</v>
      </c>
      <c r="G236" s="33">
        <f t="shared" si="286"/>
        <v>34826.276511147153</v>
      </c>
      <c r="H236" s="33">
        <f t="shared" si="286"/>
        <v>34792.312640662458</v>
      </c>
      <c r="I236" s="33">
        <f t="shared" si="286"/>
        <v>34758.088627352758</v>
      </c>
      <c r="J236" s="33">
        <f t="shared" si="286"/>
        <v>34716.505593542141</v>
      </c>
      <c r="K236" s="33">
        <f t="shared" si="286"/>
        <v>34695.72628399924</v>
      </c>
      <c r="L236" s="33">
        <f t="shared" si="286"/>
        <v>34621.249347122437</v>
      </c>
      <c r="M236" s="33">
        <f t="shared" si="286"/>
        <v>34423.068217645952</v>
      </c>
      <c r="N236" s="33">
        <f t="shared" si="286"/>
        <v>34405.845179068121</v>
      </c>
      <c r="O236" s="33">
        <f t="shared" si="286"/>
        <v>34524.590147348485</v>
      </c>
      <c r="P236" s="33">
        <f t="shared" si="286"/>
        <v>33492.697067720052</v>
      </c>
      <c r="Q236" s="33">
        <f t="shared" si="286"/>
        <v>33007.764107796298</v>
      </c>
      <c r="R236" s="33">
        <f t="shared" si="286"/>
        <v>36589.041556809083</v>
      </c>
      <c r="S236" s="33">
        <f t="shared" si="286"/>
        <v>35014.097803304394</v>
      </c>
      <c r="T236" s="33">
        <f t="shared" si="286"/>
        <v>35848.650616987114</v>
      </c>
      <c r="U236" s="33">
        <f t="shared" si="286"/>
        <v>31130.197557151587</v>
      </c>
      <c r="V236" s="33">
        <f t="shared" si="286"/>
        <v>23969.946499013047</v>
      </c>
      <c r="W236" s="33">
        <f t="shared" si="286"/>
        <v>24906.006004943301</v>
      </c>
      <c r="X236" s="33">
        <f t="shared" si="286"/>
        <v>21735.083821281554</v>
      </c>
      <c r="Y236" s="33">
        <f t="shared" si="286"/>
        <v>20683.128791204825</v>
      </c>
      <c r="Z236" s="33">
        <f t="shared" si="286"/>
        <v>22593.104317736805</v>
      </c>
      <c r="AA236" s="33">
        <f t="shared" si="286"/>
        <v>23794.148596035808</v>
      </c>
      <c r="AB236" s="33">
        <f t="shared" si="286"/>
        <v>23524.917408728106</v>
      </c>
      <c r="AC236" s="33">
        <f t="shared" si="286"/>
        <v>24900.660990088432</v>
      </c>
      <c r="AD236" s="33">
        <f t="shared" si="286"/>
        <v>27267.617695882262</v>
      </c>
      <c r="AE236" s="33">
        <f t="shared" si="286"/>
        <v>27704.111476995065</v>
      </c>
      <c r="AF236" s="33">
        <f t="shared" si="286"/>
        <v>20036.628551270489</v>
      </c>
      <c r="AG236" s="33">
        <f t="shared" si="286"/>
        <v>22431.069404162568</v>
      </c>
      <c r="AH236" s="33">
        <f t="shared" ref="AH236:AI236" si="287">IF(AND(AH47=0,AH206=0),0,IF(OR(AH47=0,AH206=0),1/0,1000000*AH206/AH47))</f>
        <v>27180.042997474302</v>
      </c>
      <c r="AI236" s="33">
        <f t="shared" si="287"/>
        <v>28713.50441165351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18971.771362690135</v>
      </c>
      <c r="C237" s="6">
        <f t="shared" si="288"/>
        <v>18741.099331709331</v>
      </c>
      <c r="D237" s="6">
        <f t="shared" si="288"/>
        <v>18759.633915331411</v>
      </c>
      <c r="E237" s="6">
        <f t="shared" si="288"/>
        <v>18753.593961941708</v>
      </c>
      <c r="F237" s="6">
        <f t="shared" si="288"/>
        <v>18263.223120893141</v>
      </c>
      <c r="G237" s="6">
        <f t="shared" si="288"/>
        <v>17443.81461603893</v>
      </c>
      <c r="H237" s="6">
        <f t="shared" si="288"/>
        <v>17179.835165392757</v>
      </c>
      <c r="I237" s="6">
        <f t="shared" si="288"/>
        <v>17227.488077984581</v>
      </c>
      <c r="J237" s="6">
        <f t="shared" si="288"/>
        <v>17483.189520106258</v>
      </c>
      <c r="K237" s="6">
        <f t="shared" si="288"/>
        <v>17885.131494449572</v>
      </c>
      <c r="L237" s="6">
        <f t="shared" si="288"/>
        <v>17777.73311797413</v>
      </c>
      <c r="M237" s="6">
        <f t="shared" si="288"/>
        <v>16780.233724496848</v>
      </c>
      <c r="N237" s="6">
        <f t="shared" si="288"/>
        <v>16821.925612296429</v>
      </c>
      <c r="O237" s="6">
        <f t="shared" si="288"/>
        <v>16909.501961939983</v>
      </c>
      <c r="P237" s="6">
        <f t="shared" si="288"/>
        <v>16567.702055776121</v>
      </c>
      <c r="Q237" s="6">
        <f t="shared" si="288"/>
        <v>16740.863588637214</v>
      </c>
      <c r="R237" s="6">
        <f t="shared" si="288"/>
        <v>17948.677530065801</v>
      </c>
      <c r="S237" s="6">
        <f t="shared" si="288"/>
        <v>17142.0063516511</v>
      </c>
      <c r="T237" s="6">
        <f t="shared" si="288"/>
        <v>17839.188313179689</v>
      </c>
      <c r="U237" s="6">
        <f t="shared" si="288"/>
        <v>14801.371332282337</v>
      </c>
      <c r="V237" s="6">
        <f t="shared" si="288"/>
        <v>12770.468111043745</v>
      </c>
      <c r="W237" s="6">
        <f t="shared" si="288"/>
        <v>14338.45138596335</v>
      </c>
      <c r="X237" s="6">
        <f t="shared" si="288"/>
        <v>14333.870375894687</v>
      </c>
      <c r="Y237" s="6">
        <f t="shared" si="288"/>
        <v>14598.386468580919</v>
      </c>
      <c r="Z237" s="6">
        <f t="shared" si="288"/>
        <v>15039.273887469402</v>
      </c>
      <c r="AA237" s="6">
        <f t="shared" si="288"/>
        <v>14102.771167477071</v>
      </c>
      <c r="AB237" s="6">
        <f t="shared" si="288"/>
        <v>14587.148300694282</v>
      </c>
      <c r="AC237" s="6">
        <f t="shared" si="288"/>
        <v>15204.770444355907</v>
      </c>
      <c r="AD237" s="6">
        <f t="shared" si="288"/>
        <v>14350.66958115837</v>
      </c>
      <c r="AE237" s="6">
        <f t="shared" si="288"/>
        <v>13752.438229738442</v>
      </c>
      <c r="AF237" s="6">
        <f t="shared" si="288"/>
        <v>10892.255298498041</v>
      </c>
      <c r="AG237" s="6">
        <f t="shared" si="288"/>
        <v>10219.130585194009</v>
      </c>
      <c r="AH237" s="6">
        <f t="shared" ref="AH237:AI237" si="289">IF(AND(AH48=0,AH207=0),0,IF(OR(AH48=0,AH207=0),1/0,1000000*AH207/AH48))</f>
        <v>10461.281283130196</v>
      </c>
      <c r="AI237" s="6">
        <f t="shared" si="289"/>
        <v>11515.594382372381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15959.248645948741</v>
      </c>
      <c r="C238" s="35">
        <f t="shared" si="290"/>
        <v>15941.656751897932</v>
      </c>
      <c r="D238" s="35">
        <f t="shared" si="290"/>
        <v>15938.962036273415</v>
      </c>
      <c r="E238" s="35">
        <f t="shared" si="290"/>
        <v>15929.63265487673</v>
      </c>
      <c r="F238" s="35">
        <f t="shared" si="290"/>
        <v>14333.151272756129</v>
      </c>
      <c r="G238" s="35">
        <f t="shared" si="290"/>
        <v>12890.818905071246</v>
      </c>
      <c r="H238" s="35">
        <f t="shared" si="290"/>
        <v>12876.992510361404</v>
      </c>
      <c r="I238" s="35">
        <f t="shared" si="290"/>
        <v>12870.858586661554</v>
      </c>
      <c r="J238" s="35">
        <f t="shared" si="290"/>
        <v>12854.638418919109</v>
      </c>
      <c r="K238" s="35">
        <f t="shared" si="290"/>
        <v>12851.853950075892</v>
      </c>
      <c r="L238" s="35">
        <f t="shared" si="290"/>
        <v>14258.562627096479</v>
      </c>
      <c r="M238" s="35">
        <f t="shared" si="290"/>
        <v>12726.751778834543</v>
      </c>
      <c r="N238" s="35">
        <f t="shared" si="290"/>
        <v>12694.863024187885</v>
      </c>
      <c r="O238" s="35">
        <f t="shared" si="290"/>
        <v>12750.046609062307</v>
      </c>
      <c r="P238" s="35">
        <f t="shared" si="290"/>
        <v>12060.339782535104</v>
      </c>
      <c r="Q238" s="35">
        <f t="shared" si="290"/>
        <v>12498.014669914741</v>
      </c>
      <c r="R238" s="35">
        <f t="shared" si="290"/>
        <v>10740.496144324161</v>
      </c>
      <c r="S238" s="35">
        <f t="shared" si="290"/>
        <v>10332.850088651378</v>
      </c>
      <c r="T238" s="35">
        <f t="shared" si="290"/>
        <v>10533.912083873563</v>
      </c>
      <c r="U238" s="35">
        <f t="shared" si="290"/>
        <v>7672.5797070361687</v>
      </c>
      <c r="V238" s="35">
        <f t="shared" si="290"/>
        <v>7017.9182760554604</v>
      </c>
      <c r="W238" s="35">
        <f t="shared" si="290"/>
        <v>7376.0753658682052</v>
      </c>
      <c r="X238" s="35">
        <f t="shared" si="290"/>
        <v>6627.1415188037072</v>
      </c>
      <c r="Y238" s="35">
        <f t="shared" si="290"/>
        <v>6846.0547078581931</v>
      </c>
      <c r="Z238" s="35">
        <f t="shared" si="290"/>
        <v>6614.8152335893592</v>
      </c>
      <c r="AA238" s="35">
        <f t="shared" si="290"/>
        <v>5623.0942073490151</v>
      </c>
      <c r="AB238" s="35">
        <f t="shared" si="290"/>
        <v>6054.6314547626007</v>
      </c>
      <c r="AC238" s="35">
        <f t="shared" si="290"/>
        <v>6209.9746169615955</v>
      </c>
      <c r="AD238" s="35">
        <f t="shared" si="290"/>
        <v>6722.159994429011</v>
      </c>
      <c r="AE238" s="35">
        <f t="shared" si="290"/>
        <v>6736.8655035899264</v>
      </c>
      <c r="AF238" s="35">
        <f t="shared" si="290"/>
        <v>4378.618514800738</v>
      </c>
      <c r="AG238" s="35">
        <f t="shared" si="290"/>
        <v>5312.4011787582194</v>
      </c>
      <c r="AH238" s="35">
        <f t="shared" ref="AH238:AI238" si="291">IF(AND(AH49=0,AH208=0),0,IF(OR(AH49=0,AH208=0),1/0,1000000*AH208/AH49))</f>
        <v>6724.8341430187074</v>
      </c>
      <c r="AI238" s="35">
        <f t="shared" si="291"/>
        <v>8225.2875342829866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20516.405140695868</v>
      </c>
      <c r="C239" s="35">
        <f t="shared" si="292"/>
        <v>20495.775449751545</v>
      </c>
      <c r="D239" s="35">
        <f t="shared" si="292"/>
        <v>20474.931732684647</v>
      </c>
      <c r="E239" s="35">
        <f t="shared" si="292"/>
        <v>20463.679179391227</v>
      </c>
      <c r="F239" s="35">
        <f t="shared" si="292"/>
        <v>20444.451987108037</v>
      </c>
      <c r="G239" s="35">
        <f t="shared" si="292"/>
        <v>20423.12772271318</v>
      </c>
      <c r="H239" s="35">
        <f t="shared" si="292"/>
        <v>20403.352593928881</v>
      </c>
      <c r="I239" s="35">
        <f t="shared" si="292"/>
        <v>20383.170998496942</v>
      </c>
      <c r="J239" s="35">
        <f t="shared" si="292"/>
        <v>20358.638633273069</v>
      </c>
      <c r="K239" s="35">
        <f t="shared" si="292"/>
        <v>20346.50777975703</v>
      </c>
      <c r="L239" s="35">
        <f t="shared" si="292"/>
        <v>20302.895159097166</v>
      </c>
      <c r="M239" s="35">
        <f t="shared" si="292"/>
        <v>20186.628115826996</v>
      </c>
      <c r="N239" s="35">
        <f t="shared" si="292"/>
        <v>20176.602514792336</v>
      </c>
      <c r="O239" s="35">
        <f t="shared" si="292"/>
        <v>20246.447408004726</v>
      </c>
      <c r="P239" s="35">
        <f t="shared" si="292"/>
        <v>19428.428825937994</v>
      </c>
      <c r="Q239" s="35">
        <f t="shared" si="292"/>
        <v>19204.216562612619</v>
      </c>
      <c r="R239" s="35">
        <f t="shared" si="292"/>
        <v>21692.088886626832</v>
      </c>
      <c r="S239" s="35">
        <f t="shared" si="292"/>
        <v>20792.155073774327</v>
      </c>
      <c r="T239" s="35">
        <f t="shared" si="292"/>
        <v>22489.896051081574</v>
      </c>
      <c r="U239" s="35">
        <f t="shared" si="292"/>
        <v>19664.597196664388</v>
      </c>
      <c r="V239" s="35">
        <f t="shared" si="292"/>
        <v>16813.333490840345</v>
      </c>
      <c r="W239" s="35">
        <f t="shared" si="292"/>
        <v>17795.498734089881</v>
      </c>
      <c r="X239" s="35">
        <f t="shared" si="292"/>
        <v>18296.953507774833</v>
      </c>
      <c r="Y239" s="35">
        <f t="shared" si="292"/>
        <v>18611.873203242463</v>
      </c>
      <c r="Z239" s="35">
        <f t="shared" si="292"/>
        <v>17199.059348384249</v>
      </c>
      <c r="AA239" s="35">
        <f t="shared" si="292"/>
        <v>16541.24619248055</v>
      </c>
      <c r="AB239" s="35">
        <f t="shared" si="292"/>
        <v>16392.521404709973</v>
      </c>
      <c r="AC239" s="35">
        <f t="shared" si="292"/>
        <v>16579.61614063285</v>
      </c>
      <c r="AD239" s="35">
        <f t="shared" si="292"/>
        <v>15537.347664804242</v>
      </c>
      <c r="AE239" s="35">
        <f t="shared" si="292"/>
        <v>14372.69622800905</v>
      </c>
      <c r="AF239" s="35">
        <f t="shared" si="292"/>
        <v>11381.496005515799</v>
      </c>
      <c r="AG239" s="35">
        <f t="shared" si="292"/>
        <v>11764.095603210159</v>
      </c>
      <c r="AH239" s="35">
        <f t="shared" ref="AH239:AI239" si="293">IF(AND(AH50=0,AH209=0),0,IF(OR(AH50=0,AH209=0),1/0,1000000*AH209/AH50))</f>
        <v>12473.055545717771</v>
      </c>
      <c r="AI239" s="35">
        <f t="shared" si="293"/>
        <v>12838.776337773019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28594.845787210423</v>
      </c>
      <c r="C240" s="37">
        <f t="shared" si="294"/>
        <v>28596.927061358158</v>
      </c>
      <c r="D240" s="37">
        <f t="shared" si="294"/>
        <v>28553.032657024109</v>
      </c>
      <c r="E240" s="37">
        <f t="shared" si="294"/>
        <v>28543.278389032628</v>
      </c>
      <c r="F240" s="37">
        <f t="shared" si="294"/>
        <v>28550.303198248213</v>
      </c>
      <c r="G240" s="37">
        <f t="shared" si="294"/>
        <v>28506.646376047982</v>
      </c>
      <c r="H240" s="37">
        <f t="shared" si="294"/>
        <v>28409.709036216322</v>
      </c>
      <c r="I240" s="37">
        <f t="shared" si="294"/>
        <v>28440.160834518887</v>
      </c>
      <c r="J240" s="37">
        <f t="shared" si="294"/>
        <v>28219.42737962801</v>
      </c>
      <c r="K240" s="37">
        <f t="shared" si="294"/>
        <v>27922.718114193372</v>
      </c>
      <c r="L240" s="37">
        <f t="shared" si="294"/>
        <v>28350.369619472815</v>
      </c>
      <c r="M240" s="37">
        <f t="shared" si="294"/>
        <v>29064.325603712434</v>
      </c>
      <c r="N240" s="37">
        <f t="shared" si="294"/>
        <v>28877.311253486117</v>
      </c>
      <c r="O240" s="37">
        <f t="shared" si="294"/>
        <v>27584.909643722363</v>
      </c>
      <c r="P240" s="37">
        <f t="shared" si="294"/>
        <v>26001.799458014651</v>
      </c>
      <c r="Q240" s="37">
        <f t="shared" si="294"/>
        <v>25593.623438405884</v>
      </c>
      <c r="R240" s="37">
        <f t="shared" si="294"/>
        <v>30165.552085525214</v>
      </c>
      <c r="S240" s="37">
        <f t="shared" si="294"/>
        <v>26296.959026823861</v>
      </c>
      <c r="T240" s="37">
        <f t="shared" si="294"/>
        <v>26041.143713826052</v>
      </c>
      <c r="U240" s="37">
        <f t="shared" si="294"/>
        <v>20477.559670942996</v>
      </c>
      <c r="V240" s="37">
        <f t="shared" si="294"/>
        <v>16312.916888754198</v>
      </c>
      <c r="W240" s="37">
        <f t="shared" si="294"/>
        <v>19354.292689909958</v>
      </c>
      <c r="X240" s="37">
        <f t="shared" si="294"/>
        <v>18518.983040305466</v>
      </c>
      <c r="Y240" s="37">
        <f t="shared" si="294"/>
        <v>18427.68161368855</v>
      </c>
      <c r="Z240" s="37">
        <f t="shared" si="294"/>
        <v>20879.728252163382</v>
      </c>
      <c r="AA240" s="37">
        <f t="shared" si="294"/>
        <v>18587.553139817661</v>
      </c>
      <c r="AB240" s="37">
        <f t="shared" si="294"/>
        <v>18791.760112505413</v>
      </c>
      <c r="AC240" s="37">
        <f t="shared" si="294"/>
        <v>17840.780502641479</v>
      </c>
      <c r="AD240" s="37">
        <f t="shared" si="294"/>
        <v>17959.519128074247</v>
      </c>
      <c r="AE240" s="37">
        <f t="shared" si="294"/>
        <v>17336.914783656604</v>
      </c>
      <c r="AF240" s="37">
        <f t="shared" si="294"/>
        <v>13612.32136899497</v>
      </c>
      <c r="AG240" s="37">
        <f t="shared" si="294"/>
        <v>9168.4403259968785</v>
      </c>
      <c r="AH240" s="37">
        <f t="shared" ref="AH240:AI240" si="295">IF(AND(AH51=0,AH210=0),0,IF(OR(AH51=0,AH210=0),1/0,1000000*AH210/AH51))</f>
        <v>8901.642595721778</v>
      </c>
      <c r="AI240" s="37">
        <f t="shared" si="295"/>
        <v>11030.104239957296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0.97493880373954278</v>
      </c>
      <c r="C243" s="12">
        <f t="shared" si="298"/>
        <v>0.97456085194689279</v>
      </c>
      <c r="D243" s="12">
        <f t="shared" si="298"/>
        <v>0.97477451950829941</v>
      </c>
      <c r="E243" s="12">
        <f t="shared" si="298"/>
        <v>0.97521382964180781</v>
      </c>
      <c r="F243" s="12">
        <f t="shared" si="298"/>
        <v>0.97618553435028554</v>
      </c>
      <c r="G243" s="12">
        <f t="shared" si="298"/>
        <v>0.97639505173885555</v>
      </c>
      <c r="H243" s="12">
        <f t="shared" si="298"/>
        <v>0.97620786560744421</v>
      </c>
      <c r="I243" s="12">
        <f t="shared" si="298"/>
        <v>0.976403310546898</v>
      </c>
      <c r="J243" s="12">
        <f t="shared" si="298"/>
        <v>0.97639472502248104</v>
      </c>
      <c r="K243" s="12">
        <f t="shared" si="298"/>
        <v>0.97718551460709968</v>
      </c>
      <c r="L243" s="12">
        <f t="shared" si="298"/>
        <v>0.97505375739303091</v>
      </c>
      <c r="M243" s="12">
        <f t="shared" si="298"/>
        <v>0.96972305295206185</v>
      </c>
      <c r="N243" s="12">
        <f t="shared" si="298"/>
        <v>0.96976116183235506</v>
      </c>
      <c r="O243" s="12">
        <f t="shared" si="298"/>
        <v>0.974582359128776</v>
      </c>
      <c r="P243" s="12">
        <f t="shared" si="298"/>
        <v>0.98380622245267801</v>
      </c>
      <c r="Q243" s="12">
        <f t="shared" si="298"/>
        <v>0.98372101642918841</v>
      </c>
      <c r="R243" s="12">
        <f t="shared" si="298"/>
        <v>0.98251627641716199</v>
      </c>
      <c r="S243" s="12">
        <f t="shared" si="298"/>
        <v>0.9849711070388405</v>
      </c>
      <c r="T243" s="12">
        <f t="shared" si="298"/>
        <v>0.98387911025482055</v>
      </c>
      <c r="U243" s="12">
        <f t="shared" si="298"/>
        <v>0.98596718017360907</v>
      </c>
      <c r="V243" s="12">
        <f t="shared" si="298"/>
        <v>0.98637946561926648</v>
      </c>
      <c r="W243" s="12">
        <f t="shared" si="298"/>
        <v>0.9871365262426679</v>
      </c>
      <c r="X243" s="12">
        <f t="shared" si="298"/>
        <v>0.98742612135830599</v>
      </c>
      <c r="Y243" s="12">
        <f t="shared" si="298"/>
        <v>0.98809274599401486</v>
      </c>
      <c r="Z243" s="12">
        <f t="shared" si="298"/>
        <v>0.99151854167798636</v>
      </c>
      <c r="AA243" s="12">
        <f t="shared" si="298"/>
        <v>0.9923139701100151</v>
      </c>
      <c r="AB243" s="12">
        <f t="shared" si="298"/>
        <v>0.99302704651913076</v>
      </c>
      <c r="AC243" s="12">
        <f t="shared" si="298"/>
        <v>0.99372940995682246</v>
      </c>
      <c r="AD243" s="12">
        <f t="shared" si="298"/>
        <v>0.99213377588777318</v>
      </c>
      <c r="AE243" s="12">
        <f t="shared" si="298"/>
        <v>0.99261074156484896</v>
      </c>
      <c r="AF243" s="12">
        <f t="shared" si="298"/>
        <v>0.98424241684294633</v>
      </c>
      <c r="AG243" s="12">
        <f t="shared" si="298"/>
        <v>0.99014587996065884</v>
      </c>
      <c r="AH243" s="12">
        <f t="shared" ref="AH243:AI243" si="299">IF(AH203=0,0,AH203/AH$200)</f>
        <v>0.99389236976339079</v>
      </c>
      <c r="AI243" s="12">
        <f t="shared" si="299"/>
        <v>0.99487275980356638</v>
      </c>
    </row>
    <row r="244" spans="1:35" x14ac:dyDescent="0.25">
      <c r="A244" s="32" t="s">
        <v>3</v>
      </c>
      <c r="B244" s="38">
        <f t="shared" ref="B244:AG244" si="300">IF(B204=0,0,B204/B$200)</f>
        <v>0.36737636043113409</v>
      </c>
      <c r="C244" s="38">
        <f t="shared" si="300"/>
        <v>0.39522748590572399</v>
      </c>
      <c r="D244" s="38">
        <f t="shared" si="300"/>
        <v>0.39600700747828826</v>
      </c>
      <c r="E244" s="38">
        <f t="shared" si="300"/>
        <v>0.3928967991688152</v>
      </c>
      <c r="F244" s="38">
        <f t="shared" si="300"/>
        <v>0.32510421842192566</v>
      </c>
      <c r="G244" s="38">
        <f t="shared" si="300"/>
        <v>0.30802606813640393</v>
      </c>
      <c r="H244" s="38">
        <f t="shared" si="300"/>
        <v>0.32805470710858214</v>
      </c>
      <c r="I244" s="38">
        <f t="shared" si="300"/>
        <v>0.3267216889523808</v>
      </c>
      <c r="J244" s="38">
        <f t="shared" si="300"/>
        <v>0.30224814048889997</v>
      </c>
      <c r="K244" s="38">
        <f t="shared" si="300"/>
        <v>0.26886781172082613</v>
      </c>
      <c r="L244" s="38">
        <f t="shared" si="300"/>
        <v>0.37368664432882498</v>
      </c>
      <c r="M244" s="38">
        <f t="shared" si="300"/>
        <v>0.35113277210941479</v>
      </c>
      <c r="N244" s="38">
        <f t="shared" si="300"/>
        <v>0.33103986873550972</v>
      </c>
      <c r="O244" s="38">
        <f t="shared" si="300"/>
        <v>0.31623071333891761</v>
      </c>
      <c r="P244" s="38">
        <f t="shared" si="300"/>
        <v>0.32741657254855439</v>
      </c>
      <c r="Q244" s="38">
        <f t="shared" si="300"/>
        <v>0.33575372109111634</v>
      </c>
      <c r="R244" s="38">
        <f t="shared" si="300"/>
        <v>0.27507329654562418</v>
      </c>
      <c r="S244" s="38">
        <f t="shared" si="300"/>
        <v>0.26942316573042518</v>
      </c>
      <c r="T244" s="38">
        <f t="shared" si="300"/>
        <v>0.25353966117254728</v>
      </c>
      <c r="U244" s="38">
        <f t="shared" si="300"/>
        <v>0.25114867743945046</v>
      </c>
      <c r="V244" s="38">
        <f t="shared" si="300"/>
        <v>0.25500119928640136</v>
      </c>
      <c r="W244" s="38">
        <f t="shared" si="300"/>
        <v>0.22836283333884969</v>
      </c>
      <c r="X244" s="38">
        <f t="shared" si="300"/>
        <v>0.21913129188710198</v>
      </c>
      <c r="Y244" s="38">
        <f t="shared" si="300"/>
        <v>0.20583413399273212</v>
      </c>
      <c r="Z244" s="38">
        <f t="shared" si="300"/>
        <v>0.18671939757457215</v>
      </c>
      <c r="AA244" s="38">
        <f t="shared" si="300"/>
        <v>0.16809632404554972</v>
      </c>
      <c r="AB244" s="38">
        <f t="shared" si="300"/>
        <v>0.1762429425588305</v>
      </c>
      <c r="AC244" s="38">
        <f t="shared" si="300"/>
        <v>0.16468309308277229</v>
      </c>
      <c r="AD244" s="38">
        <f t="shared" si="300"/>
        <v>0.16857670703795688</v>
      </c>
      <c r="AE244" s="38">
        <f t="shared" si="300"/>
        <v>0.16506969313053818</v>
      </c>
      <c r="AF244" s="38">
        <f t="shared" si="300"/>
        <v>0.20215167485254615</v>
      </c>
      <c r="AG244" s="38">
        <f t="shared" si="300"/>
        <v>0.17790983813160005</v>
      </c>
      <c r="AH244" s="38">
        <f t="shared" ref="AH244:AI244" si="301">IF(AH204=0,0,AH204/AH$200)</f>
        <v>0.16463005488114765</v>
      </c>
      <c r="AI244" s="38">
        <f t="shared" si="301"/>
        <v>0.18888350965672585</v>
      </c>
    </row>
    <row r="245" spans="1:35" x14ac:dyDescent="0.25">
      <c r="A245" s="32" t="s">
        <v>88</v>
      </c>
      <c r="B245" s="38">
        <f t="shared" ref="B245:AG245" si="302">IF(B205=0,0,B205/B$200)</f>
        <v>0.33878571588837608</v>
      </c>
      <c r="C245" s="38">
        <f t="shared" si="302"/>
        <v>0.32304514337495366</v>
      </c>
      <c r="D245" s="38">
        <f t="shared" si="302"/>
        <v>0.32273186396962422</v>
      </c>
      <c r="E245" s="38">
        <f t="shared" si="302"/>
        <v>0.32470838814325736</v>
      </c>
      <c r="F245" s="38">
        <f t="shared" si="302"/>
        <v>0.36305734413329388</v>
      </c>
      <c r="G245" s="38">
        <f t="shared" si="302"/>
        <v>0.37269651472684673</v>
      </c>
      <c r="H245" s="38">
        <f t="shared" si="302"/>
        <v>0.36142466004160972</v>
      </c>
      <c r="I245" s="38">
        <f t="shared" si="302"/>
        <v>0.36227613910406492</v>
      </c>
      <c r="J245" s="38">
        <f t="shared" si="302"/>
        <v>0.37591891382267956</v>
      </c>
      <c r="K245" s="38">
        <f t="shared" si="302"/>
        <v>0.39497328895749367</v>
      </c>
      <c r="L245" s="38">
        <f t="shared" si="302"/>
        <v>0.33533649793720027</v>
      </c>
      <c r="M245" s="38">
        <f t="shared" si="302"/>
        <v>0.34493810330647395</v>
      </c>
      <c r="N245" s="38">
        <f t="shared" si="302"/>
        <v>0.3561653417649876</v>
      </c>
      <c r="O245" s="38">
        <f t="shared" si="302"/>
        <v>0.367114728714306</v>
      </c>
      <c r="P245" s="38">
        <f t="shared" si="302"/>
        <v>0.36673422464676725</v>
      </c>
      <c r="Q245" s="38">
        <f t="shared" si="302"/>
        <v>0.36604522101939274</v>
      </c>
      <c r="R245" s="38">
        <f t="shared" si="302"/>
        <v>0.40245665848281498</v>
      </c>
      <c r="S245" s="38">
        <f t="shared" si="302"/>
        <v>0.41418130472662917</v>
      </c>
      <c r="T245" s="38">
        <f t="shared" si="302"/>
        <v>0.42037610733099395</v>
      </c>
      <c r="U245" s="38">
        <f t="shared" si="302"/>
        <v>0.41839130663863927</v>
      </c>
      <c r="V245" s="38">
        <f t="shared" si="302"/>
        <v>0.42505134996763461</v>
      </c>
      <c r="W245" s="38">
        <f t="shared" si="302"/>
        <v>0.43600850699316346</v>
      </c>
      <c r="X245" s="38">
        <f t="shared" si="302"/>
        <v>0.43846098390121563</v>
      </c>
      <c r="Y245" s="38">
        <f t="shared" si="302"/>
        <v>0.44542611787773034</v>
      </c>
      <c r="Z245" s="38">
        <f t="shared" si="302"/>
        <v>0.44372545721360074</v>
      </c>
      <c r="AA245" s="38">
        <f t="shared" si="302"/>
        <v>0.45336601703793195</v>
      </c>
      <c r="AB245" s="38">
        <f t="shared" si="302"/>
        <v>0.45393191514209585</v>
      </c>
      <c r="AC245" s="38">
        <f t="shared" si="302"/>
        <v>0.46176779234911891</v>
      </c>
      <c r="AD245" s="38">
        <f t="shared" si="302"/>
        <v>0.4476620520242009</v>
      </c>
      <c r="AE245" s="38">
        <f t="shared" si="302"/>
        <v>0.43567442505928405</v>
      </c>
      <c r="AF245" s="38">
        <f t="shared" si="302"/>
        <v>0.4961060929077305</v>
      </c>
      <c r="AG245" s="38">
        <f t="shared" si="302"/>
        <v>0.51762686206895003</v>
      </c>
      <c r="AH245" s="38">
        <f t="shared" ref="AH245:AI245" si="303">IF(AH205=0,0,AH205/AH$200)</f>
        <v>0.46057041747515653</v>
      </c>
      <c r="AI245" s="38">
        <f t="shared" si="303"/>
        <v>0.42312259906365607</v>
      </c>
    </row>
    <row r="246" spans="1:35" x14ac:dyDescent="0.25">
      <c r="A246" s="32" t="s">
        <v>89</v>
      </c>
      <c r="B246" s="38">
        <f t="shared" ref="B246:AG246" si="304">IF(B206=0,0,B206/B$200)</f>
        <v>0.26877672742003261</v>
      </c>
      <c r="C246" s="38">
        <f t="shared" si="304"/>
        <v>0.25628822266621515</v>
      </c>
      <c r="D246" s="38">
        <f t="shared" si="304"/>
        <v>0.25603564806038692</v>
      </c>
      <c r="E246" s="38">
        <f t="shared" si="304"/>
        <v>0.25760864232973529</v>
      </c>
      <c r="F246" s="38">
        <f t="shared" si="304"/>
        <v>0.28802397179506589</v>
      </c>
      <c r="G246" s="38">
        <f t="shared" si="304"/>
        <v>0.29567246887560494</v>
      </c>
      <c r="H246" s="38">
        <f t="shared" si="304"/>
        <v>0.28672849845725229</v>
      </c>
      <c r="I246" s="38">
        <f t="shared" si="304"/>
        <v>0.28740548249045228</v>
      </c>
      <c r="J246" s="38">
        <f t="shared" si="304"/>
        <v>0.29822767071090145</v>
      </c>
      <c r="K246" s="38">
        <f t="shared" si="304"/>
        <v>0.31334441392877999</v>
      </c>
      <c r="L246" s="38">
        <f t="shared" si="304"/>
        <v>0.2660306151270056</v>
      </c>
      <c r="M246" s="38">
        <f t="shared" si="304"/>
        <v>0.27365217753617316</v>
      </c>
      <c r="N246" s="38">
        <f t="shared" si="304"/>
        <v>0.28255595133185774</v>
      </c>
      <c r="O246" s="38">
        <f t="shared" si="304"/>
        <v>0.29123691707555255</v>
      </c>
      <c r="P246" s="38">
        <f t="shared" si="304"/>
        <v>0.28965542525735627</v>
      </c>
      <c r="Q246" s="38">
        <f t="shared" si="304"/>
        <v>0.28192207431867938</v>
      </c>
      <c r="R246" s="38">
        <f t="shared" si="304"/>
        <v>0.30498632138872278</v>
      </c>
      <c r="S246" s="38">
        <f t="shared" si="304"/>
        <v>0.30136663658178625</v>
      </c>
      <c r="T246" s="38">
        <f t="shared" si="304"/>
        <v>0.30996334175127932</v>
      </c>
      <c r="U246" s="38">
        <f t="shared" si="304"/>
        <v>0.31642719609551934</v>
      </c>
      <c r="V246" s="38">
        <f t="shared" si="304"/>
        <v>0.30632691636523052</v>
      </c>
      <c r="W246" s="38">
        <f t="shared" si="304"/>
        <v>0.32276518591065467</v>
      </c>
      <c r="X246" s="38">
        <f t="shared" si="304"/>
        <v>0.32983384556998835</v>
      </c>
      <c r="Y246" s="38">
        <f t="shared" si="304"/>
        <v>0.33683249412355237</v>
      </c>
      <c r="Z246" s="38">
        <f t="shared" si="304"/>
        <v>0.36107368688981334</v>
      </c>
      <c r="AA246" s="38">
        <f t="shared" si="304"/>
        <v>0.37085162902653346</v>
      </c>
      <c r="AB246" s="38">
        <f t="shared" si="304"/>
        <v>0.36285218881820436</v>
      </c>
      <c r="AC246" s="38">
        <f t="shared" si="304"/>
        <v>0.36727852452493126</v>
      </c>
      <c r="AD246" s="38">
        <f t="shared" si="304"/>
        <v>0.37589501682561538</v>
      </c>
      <c r="AE246" s="38">
        <f t="shared" si="304"/>
        <v>0.39186662337502676</v>
      </c>
      <c r="AF246" s="38">
        <f t="shared" si="304"/>
        <v>0.28598464908266963</v>
      </c>
      <c r="AG246" s="38">
        <f t="shared" si="304"/>
        <v>0.29460917976010886</v>
      </c>
      <c r="AH246" s="38">
        <f t="shared" ref="AH246:AI246" si="305">IF(AH206=0,0,AH206/AH$200)</f>
        <v>0.36869189740708647</v>
      </c>
      <c r="AI246" s="38">
        <f t="shared" si="305"/>
        <v>0.38286665108318435</v>
      </c>
    </row>
    <row r="247" spans="1:35" x14ac:dyDescent="0.25">
      <c r="A247" s="5" t="s">
        <v>1</v>
      </c>
      <c r="B247" s="13">
        <f t="shared" ref="B247:AG247" si="306">IF(B207=0,0,B207/B$200)</f>
        <v>2.5061196260457254E-2</v>
      </c>
      <c r="C247" s="13">
        <f t="shared" si="306"/>
        <v>2.5439148053107298E-2</v>
      </c>
      <c r="D247" s="13">
        <f t="shared" si="306"/>
        <v>2.5225480491700644E-2</v>
      </c>
      <c r="E247" s="13">
        <f t="shared" si="306"/>
        <v>2.4786170358192201E-2</v>
      </c>
      <c r="F247" s="13">
        <f t="shared" si="306"/>
        <v>2.3814465649714591E-2</v>
      </c>
      <c r="G247" s="13">
        <f t="shared" si="306"/>
        <v>2.360494826114445E-2</v>
      </c>
      <c r="H247" s="13">
        <f t="shared" si="306"/>
        <v>2.3792134392555758E-2</v>
      </c>
      <c r="I247" s="13">
        <f t="shared" si="306"/>
        <v>2.3596689453101911E-2</v>
      </c>
      <c r="J247" s="13">
        <f t="shared" si="306"/>
        <v>2.3605274977519006E-2</v>
      </c>
      <c r="K247" s="13">
        <f t="shared" si="306"/>
        <v>2.2814485392900263E-2</v>
      </c>
      <c r="L247" s="13">
        <f t="shared" si="306"/>
        <v>2.4946242606969107E-2</v>
      </c>
      <c r="M247" s="13">
        <f t="shared" si="306"/>
        <v>3.0276947047938221E-2</v>
      </c>
      <c r="N247" s="13">
        <f t="shared" si="306"/>
        <v>3.023883816764501E-2</v>
      </c>
      <c r="O247" s="13">
        <f t="shared" si="306"/>
        <v>2.5417640871223987E-2</v>
      </c>
      <c r="P247" s="13">
        <f t="shared" si="306"/>
        <v>1.6193777547321989E-2</v>
      </c>
      <c r="Q247" s="13">
        <f t="shared" si="306"/>
        <v>1.6278983570811652E-2</v>
      </c>
      <c r="R247" s="13">
        <f t="shared" si="306"/>
        <v>1.7483723582838007E-2</v>
      </c>
      <c r="S247" s="13">
        <f t="shared" si="306"/>
        <v>1.50288929611595E-2</v>
      </c>
      <c r="T247" s="13">
        <f t="shared" si="306"/>
        <v>1.6120889745179411E-2</v>
      </c>
      <c r="U247" s="13">
        <f t="shared" si="306"/>
        <v>1.4032819826390949E-2</v>
      </c>
      <c r="V247" s="13">
        <f t="shared" si="306"/>
        <v>1.3620534380733558E-2</v>
      </c>
      <c r="W247" s="13">
        <f t="shared" si="306"/>
        <v>1.2863473757332159E-2</v>
      </c>
      <c r="X247" s="13">
        <f t="shared" si="306"/>
        <v>1.2573878641693929E-2</v>
      </c>
      <c r="Y247" s="13">
        <f t="shared" si="306"/>
        <v>1.1907254005985224E-2</v>
      </c>
      <c r="Z247" s="13">
        <f t="shared" si="306"/>
        <v>8.4814583220136509E-3</v>
      </c>
      <c r="AA247" s="13">
        <f t="shared" si="306"/>
        <v>7.6860298899848927E-3</v>
      </c>
      <c r="AB247" s="13">
        <f t="shared" si="306"/>
        <v>6.9729534808693058E-3</v>
      </c>
      <c r="AC247" s="13">
        <f t="shared" si="306"/>
        <v>6.2705900431775366E-3</v>
      </c>
      <c r="AD247" s="13">
        <f t="shared" si="306"/>
        <v>7.8662241122268578E-3</v>
      </c>
      <c r="AE247" s="13">
        <f t="shared" si="306"/>
        <v>7.38925843515099E-3</v>
      </c>
      <c r="AF247" s="13">
        <f t="shared" si="306"/>
        <v>1.5757583157053674E-2</v>
      </c>
      <c r="AG247" s="13">
        <f t="shared" si="306"/>
        <v>9.8541200393410539E-3</v>
      </c>
      <c r="AH247" s="13">
        <f t="shared" ref="AH247:AI247" si="307">IF(AH207=0,0,AH207/AH$200)</f>
        <v>6.1076302366092896E-3</v>
      </c>
      <c r="AI247" s="13">
        <f t="shared" si="307"/>
        <v>5.1272401964336783E-3</v>
      </c>
    </row>
    <row r="248" spans="1:35" x14ac:dyDescent="0.25">
      <c r="A248" s="34" t="s">
        <v>3</v>
      </c>
      <c r="B248" s="39">
        <f t="shared" ref="B248:AG248" si="308">IF(B208=0,0,B208/B$200)</f>
        <v>1.1891740083211977E-2</v>
      </c>
      <c r="C248" s="39">
        <f t="shared" si="308"/>
        <v>1.2880468874769267E-2</v>
      </c>
      <c r="D248" s="39">
        <f t="shared" si="308"/>
        <v>1.2663952749855255E-2</v>
      </c>
      <c r="E248" s="39">
        <f t="shared" si="308"/>
        <v>1.2420261643320517E-2</v>
      </c>
      <c r="F248" s="39">
        <f t="shared" si="308"/>
        <v>1.0020547770014768E-2</v>
      </c>
      <c r="G248" s="39">
        <f t="shared" si="308"/>
        <v>9.4173277129144146E-3</v>
      </c>
      <c r="H248" s="39">
        <f t="shared" si="308"/>
        <v>1.0053833756065335E-2</v>
      </c>
      <c r="I248" s="39">
        <f t="shared" si="308"/>
        <v>9.8381750853756226E-3</v>
      </c>
      <c r="J248" s="39">
        <f t="shared" si="308"/>
        <v>9.1825259121495022E-3</v>
      </c>
      <c r="K248" s="39">
        <f t="shared" si="308"/>
        <v>7.9505600442927905E-3</v>
      </c>
      <c r="L248" s="39">
        <f t="shared" si="308"/>
        <v>1.1621393589998332E-2</v>
      </c>
      <c r="M248" s="39">
        <f t="shared" si="308"/>
        <v>1.356961172469298E-2</v>
      </c>
      <c r="N248" s="39">
        <f t="shared" si="308"/>
        <v>1.3313798657373409E-2</v>
      </c>
      <c r="O248" s="39">
        <f t="shared" si="308"/>
        <v>1.0967358293007821E-2</v>
      </c>
      <c r="P248" s="39">
        <f t="shared" si="308"/>
        <v>5.9733064996062993E-3</v>
      </c>
      <c r="Q248" s="39">
        <f t="shared" si="308"/>
        <v>6.0217606249600162E-3</v>
      </c>
      <c r="R248" s="39">
        <f t="shared" si="308"/>
        <v>4.9020893970846907E-3</v>
      </c>
      <c r="S248" s="39">
        <f t="shared" si="308"/>
        <v>3.8813814794330733E-3</v>
      </c>
      <c r="T248" s="39">
        <f t="shared" si="308"/>
        <v>4.1552568233455415E-3</v>
      </c>
      <c r="U248" s="39">
        <f t="shared" si="308"/>
        <v>3.0305391847004919E-3</v>
      </c>
      <c r="V248" s="39">
        <f t="shared" si="308"/>
        <v>3.0335950466458934E-3</v>
      </c>
      <c r="W248" s="39">
        <f t="shared" si="308"/>
        <v>2.3629602077873879E-3</v>
      </c>
      <c r="X248" s="39">
        <f t="shared" si="308"/>
        <v>1.9951089452071719E-3</v>
      </c>
      <c r="Y248" s="39">
        <f t="shared" si="308"/>
        <v>1.8880840934605732E-3</v>
      </c>
      <c r="Z248" s="39">
        <f t="shared" si="308"/>
        <v>1.0422307181382773E-3</v>
      </c>
      <c r="AA248" s="39">
        <f t="shared" si="308"/>
        <v>8.1232477412189214E-4</v>
      </c>
      <c r="AB248" s="39">
        <f t="shared" si="308"/>
        <v>6.7412935909618528E-4</v>
      </c>
      <c r="AC248" s="39">
        <f t="shared" si="308"/>
        <v>4.2596908234221757E-4</v>
      </c>
      <c r="AD248" s="39">
        <f t="shared" si="308"/>
        <v>7.7814752231621499E-4</v>
      </c>
      <c r="AE248" s="39">
        <f t="shared" si="308"/>
        <v>6.5558496813720849E-4</v>
      </c>
      <c r="AF248" s="39">
        <f t="shared" si="308"/>
        <v>8.4154895530742357E-4</v>
      </c>
      <c r="AG248" s="39">
        <f t="shared" si="308"/>
        <v>6.0364436123870894E-4</v>
      </c>
      <c r="AH248" s="39">
        <f t="shared" ref="AH248:AI248" si="309">IF(AH208=0,0,AH208/AH$200)</f>
        <v>4.8049263265671034E-4</v>
      </c>
      <c r="AI248" s="39">
        <f t="shared" si="309"/>
        <v>5.7418244524260267E-4</v>
      </c>
    </row>
    <row r="249" spans="1:35" x14ac:dyDescent="0.25">
      <c r="A249" s="34" t="s">
        <v>88</v>
      </c>
      <c r="B249" s="39">
        <f t="shared" ref="B249:AG249" si="310">IF(B209=0,0,B209/B$200)</f>
        <v>8.3723048558454125E-3</v>
      </c>
      <c r="C249" s="39">
        <f t="shared" si="310"/>
        <v>7.9773928789677959E-3</v>
      </c>
      <c r="D249" s="39">
        <f t="shared" si="310"/>
        <v>7.9755358226272621E-3</v>
      </c>
      <c r="E249" s="39">
        <f t="shared" si="310"/>
        <v>7.8616507999926082E-3</v>
      </c>
      <c r="F249" s="39">
        <f t="shared" si="310"/>
        <v>8.7632389250187001E-3</v>
      </c>
      <c r="G249" s="39">
        <f t="shared" si="310"/>
        <v>8.9997990466408866E-3</v>
      </c>
      <c r="H249" s="39">
        <f t="shared" si="310"/>
        <v>8.7277241217906271E-3</v>
      </c>
      <c r="I249" s="39">
        <f t="shared" si="310"/>
        <v>8.7466020598124007E-3</v>
      </c>
      <c r="J249" s="39">
        <f t="shared" si="310"/>
        <v>9.1167729377367099E-3</v>
      </c>
      <c r="K249" s="39">
        <f t="shared" si="310"/>
        <v>9.347840618762383E-3</v>
      </c>
      <c r="L249" s="39">
        <f t="shared" si="310"/>
        <v>8.452583836230064E-3</v>
      </c>
      <c r="M249" s="39">
        <f t="shared" si="310"/>
        <v>1.078920770620417E-2</v>
      </c>
      <c r="N249" s="39">
        <f t="shared" si="310"/>
        <v>1.0897162840752797E-2</v>
      </c>
      <c r="O249" s="39">
        <f t="shared" si="310"/>
        <v>9.0662869733996575E-3</v>
      </c>
      <c r="P249" s="39">
        <f t="shared" si="310"/>
        <v>6.8457558549294686E-3</v>
      </c>
      <c r="Q249" s="39">
        <f t="shared" si="310"/>
        <v>6.9094125712408543E-3</v>
      </c>
      <c r="R249" s="39">
        <f t="shared" si="310"/>
        <v>7.7685221437137327E-3</v>
      </c>
      <c r="S249" s="39">
        <f t="shared" si="310"/>
        <v>7.6664851698644504E-3</v>
      </c>
      <c r="T249" s="39">
        <f t="shared" si="310"/>
        <v>8.2003817296476753E-3</v>
      </c>
      <c r="U249" s="39">
        <f t="shared" si="310"/>
        <v>7.8300522528485933E-3</v>
      </c>
      <c r="V249" s="39">
        <f t="shared" si="310"/>
        <v>8.0517044647162236E-3</v>
      </c>
      <c r="W249" s="39">
        <f t="shared" si="310"/>
        <v>7.5642627148421763E-3</v>
      </c>
      <c r="X249" s="39">
        <f t="shared" si="310"/>
        <v>7.5146139844617394E-3</v>
      </c>
      <c r="Y249" s="39">
        <f t="shared" si="310"/>
        <v>7.1469356216053636E-3</v>
      </c>
      <c r="Z249" s="39">
        <f t="shared" si="310"/>
        <v>4.8885368729138625E-3</v>
      </c>
      <c r="AA249" s="39">
        <f t="shared" si="310"/>
        <v>4.6183867196459239E-3</v>
      </c>
      <c r="AB249" s="39">
        <f t="shared" si="310"/>
        <v>4.0428855667782419E-3</v>
      </c>
      <c r="AC249" s="39">
        <f t="shared" si="310"/>
        <v>3.8033216626430521E-3</v>
      </c>
      <c r="AD249" s="39">
        <f t="shared" si="310"/>
        <v>4.3449306700857606E-3</v>
      </c>
      <c r="AE249" s="39">
        <f t="shared" si="310"/>
        <v>4.3368749806962249E-3</v>
      </c>
      <c r="AF249" s="39">
        <f t="shared" si="310"/>
        <v>1.1022123496144429E-2</v>
      </c>
      <c r="AG249" s="39">
        <f t="shared" si="310"/>
        <v>6.5777112410767584E-3</v>
      </c>
      <c r="AH249" s="39">
        <f t="shared" ref="AH249:AI249" si="311">IF(AH209=0,0,AH209/AH$200)</f>
        <v>3.7233263096635638E-3</v>
      </c>
      <c r="AI249" s="39">
        <f t="shared" si="311"/>
        <v>2.9242576783573906E-3</v>
      </c>
    </row>
    <row r="250" spans="1:35" x14ac:dyDescent="0.25">
      <c r="A250" s="36" t="s">
        <v>89</v>
      </c>
      <c r="B250" s="40">
        <f t="shared" ref="B250:AG250" si="312">IF(B210=0,0,B210/B$200)</f>
        <v>4.7971513213998646E-3</v>
      </c>
      <c r="C250" s="40">
        <f t="shared" si="312"/>
        <v>4.5812862993702347E-3</v>
      </c>
      <c r="D250" s="40">
        <f t="shared" si="312"/>
        <v>4.5859919192181289E-3</v>
      </c>
      <c r="E250" s="40">
        <f t="shared" si="312"/>
        <v>4.5042579148790781E-3</v>
      </c>
      <c r="F250" s="40">
        <f t="shared" si="312"/>
        <v>5.0306789546811217E-3</v>
      </c>
      <c r="G250" s="40">
        <f t="shared" si="312"/>
        <v>5.1878215015891474E-3</v>
      </c>
      <c r="H250" s="40">
        <f t="shared" si="312"/>
        <v>5.010576514699795E-3</v>
      </c>
      <c r="I250" s="40">
        <f t="shared" si="312"/>
        <v>5.0119123079138822E-3</v>
      </c>
      <c r="J250" s="40">
        <f t="shared" si="312"/>
        <v>5.3059761276327893E-3</v>
      </c>
      <c r="K250" s="40">
        <f t="shared" si="312"/>
        <v>5.5160847298450933E-3</v>
      </c>
      <c r="L250" s="40">
        <f t="shared" si="312"/>
        <v>4.8722651807407112E-3</v>
      </c>
      <c r="M250" s="40">
        <f t="shared" si="312"/>
        <v>5.9181276170410723E-3</v>
      </c>
      <c r="N250" s="40">
        <f t="shared" si="312"/>
        <v>6.0278766695188064E-3</v>
      </c>
      <c r="O250" s="40">
        <f t="shared" si="312"/>
        <v>5.3839956048165067E-3</v>
      </c>
      <c r="P250" s="40">
        <f t="shared" si="312"/>
        <v>3.3747151927862218E-3</v>
      </c>
      <c r="Q250" s="40">
        <f t="shared" si="312"/>
        <v>3.3478103746107817E-3</v>
      </c>
      <c r="R250" s="40">
        <f t="shared" si="312"/>
        <v>4.8131120420395815E-3</v>
      </c>
      <c r="S250" s="40">
        <f t="shared" si="312"/>
        <v>3.4810263118619763E-3</v>
      </c>
      <c r="T250" s="40">
        <f t="shared" si="312"/>
        <v>3.7652511921861952E-3</v>
      </c>
      <c r="U250" s="40">
        <f t="shared" si="312"/>
        <v>3.172228388841865E-3</v>
      </c>
      <c r="V250" s="40">
        <f t="shared" si="312"/>
        <v>2.5352348693714406E-3</v>
      </c>
      <c r="W250" s="40">
        <f t="shared" si="312"/>
        <v>2.9362508347025944E-3</v>
      </c>
      <c r="X250" s="40">
        <f t="shared" si="312"/>
        <v>3.0641557120250195E-3</v>
      </c>
      <c r="Y250" s="40">
        <f t="shared" si="312"/>
        <v>2.8722342909192873E-3</v>
      </c>
      <c r="Z250" s="40">
        <f t="shared" si="312"/>
        <v>2.5506907309615118E-3</v>
      </c>
      <c r="AA250" s="40">
        <f t="shared" si="312"/>
        <v>2.2553183962170766E-3</v>
      </c>
      <c r="AB250" s="40">
        <f t="shared" si="312"/>
        <v>2.2559385549948789E-3</v>
      </c>
      <c r="AC250" s="40">
        <f t="shared" si="312"/>
        <v>2.0412992981922668E-3</v>
      </c>
      <c r="AD250" s="40">
        <f t="shared" si="312"/>
        <v>2.7431459198248823E-3</v>
      </c>
      <c r="AE250" s="40">
        <f t="shared" si="312"/>
        <v>2.3967984863175569E-3</v>
      </c>
      <c r="AF250" s="40">
        <f t="shared" si="312"/>
        <v>3.8939107056018222E-3</v>
      </c>
      <c r="AG250" s="40">
        <f t="shared" si="312"/>
        <v>2.6727644370255865E-3</v>
      </c>
      <c r="AH250" s="40">
        <f t="shared" ref="AH250:AI250" si="313">IF(AH210=0,0,AH210/AH$200)</f>
        <v>1.9038112942890151E-3</v>
      </c>
      <c r="AI250" s="40">
        <f t="shared" si="313"/>
        <v>1.6288000728336854E-3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335.90730000000002</v>
      </c>
      <c r="C253" s="46">
        <v>289.22467999999998</v>
      </c>
      <c r="D253" s="46">
        <v>304.16649999999998</v>
      </c>
      <c r="E253" s="46">
        <v>330.92363</v>
      </c>
      <c r="F253" s="46">
        <v>331.09334000000001</v>
      </c>
      <c r="G253" s="46">
        <v>347.78604999999999</v>
      </c>
      <c r="H253" s="46">
        <v>373.14769999999999</v>
      </c>
      <c r="I253" s="46">
        <v>423.96870999999999</v>
      </c>
      <c r="J253" s="46">
        <v>431.22518000000002</v>
      </c>
      <c r="K253" s="46">
        <v>515.63373000000001</v>
      </c>
      <c r="L253" s="46">
        <v>573.32293000000004</v>
      </c>
      <c r="M253" s="46">
        <v>513.06748000000005</v>
      </c>
      <c r="N253" s="46">
        <v>440.84219000000002</v>
      </c>
      <c r="O253" s="46">
        <v>503.85932000000003</v>
      </c>
      <c r="P253" s="46">
        <v>545.69074000000001</v>
      </c>
      <c r="Q253" s="46">
        <v>455.83929999999998</v>
      </c>
      <c r="R253" s="46">
        <v>497.60989000000001</v>
      </c>
      <c r="S253" s="46">
        <v>518.25414000000001</v>
      </c>
      <c r="T253" s="46">
        <v>465.36439000000001</v>
      </c>
      <c r="U253" s="46">
        <v>538.17084</v>
      </c>
      <c r="V253" s="46">
        <v>462.84823</v>
      </c>
      <c r="W253" s="46">
        <v>512.08942000000002</v>
      </c>
      <c r="X253" s="46">
        <v>478.59428000000003</v>
      </c>
      <c r="Y253" s="46">
        <v>338.08172000000002</v>
      </c>
      <c r="Z253" s="46">
        <v>361.46379999999999</v>
      </c>
      <c r="AA253" s="46">
        <v>386.55286999999998</v>
      </c>
      <c r="AB253" s="46">
        <v>410.48009999999999</v>
      </c>
      <c r="AC253" s="46">
        <v>403.52386000000001</v>
      </c>
      <c r="AD253" s="46">
        <v>421.41198000000003</v>
      </c>
      <c r="AE253" s="46">
        <v>409.9699</v>
      </c>
      <c r="AF253" s="46">
        <v>213.45364000000001</v>
      </c>
      <c r="AG253" s="46">
        <v>320.32193999999998</v>
      </c>
      <c r="AH253" s="46">
        <v>389.38751000000002</v>
      </c>
      <c r="AI253" s="46">
        <v>416.10154</v>
      </c>
    </row>
    <row r="254" spans="1:35" x14ac:dyDescent="0.25">
      <c r="A254" s="47" t="s">
        <v>46</v>
      </c>
      <c r="B254" s="48">
        <v>2474.79</v>
      </c>
      <c r="C254" s="48">
        <v>2133.9899999999998</v>
      </c>
      <c r="D254" s="48">
        <v>2226.36</v>
      </c>
      <c r="E254" s="48">
        <v>2369.69</v>
      </c>
      <c r="F254" s="48">
        <v>2812.41</v>
      </c>
      <c r="G254" s="48">
        <v>2637.23</v>
      </c>
      <c r="H254" s="48">
        <v>2525.7600000000002</v>
      </c>
      <c r="I254" s="48">
        <v>2442.94</v>
      </c>
      <c r="J254" s="48">
        <v>2563.98</v>
      </c>
      <c r="K254" s="48">
        <v>2879.3</v>
      </c>
      <c r="L254" s="48">
        <v>2525.7600000000002</v>
      </c>
      <c r="M254" s="48">
        <v>2347.31</v>
      </c>
      <c r="N254" s="48">
        <v>2347.39</v>
      </c>
      <c r="O254" s="48">
        <v>3055.51</v>
      </c>
      <c r="P254" s="48">
        <v>3140.94</v>
      </c>
      <c r="Q254" s="48">
        <v>2600.4812999999999</v>
      </c>
      <c r="R254" s="48">
        <v>2779.42481</v>
      </c>
      <c r="S254" s="48">
        <v>2948.3122100000001</v>
      </c>
      <c r="T254" s="48">
        <v>2930.89813</v>
      </c>
      <c r="U254" s="48">
        <v>2717.9084200000002</v>
      </c>
      <c r="V254" s="48">
        <v>2584.1524399999998</v>
      </c>
      <c r="W254" s="48">
        <v>2696.03613</v>
      </c>
      <c r="X254" s="48">
        <v>2386.9761699999999</v>
      </c>
      <c r="Y254" s="48">
        <v>2466.4497700000002</v>
      </c>
      <c r="Z254" s="48">
        <v>2829.9234499999998</v>
      </c>
      <c r="AA254" s="48">
        <v>2869.0930600000002</v>
      </c>
      <c r="AB254" s="48">
        <v>3079.1518000000001</v>
      </c>
      <c r="AC254" s="48">
        <v>3434.91788</v>
      </c>
      <c r="AD254" s="48">
        <v>3858.5697700000001</v>
      </c>
      <c r="AE254" s="48">
        <v>3988.9035199999998</v>
      </c>
      <c r="AF254" s="48">
        <v>1323.5370600000001</v>
      </c>
      <c r="AG254" s="48">
        <v>2511.6426200000001</v>
      </c>
      <c r="AH254" s="48">
        <v>3941.7506100000001</v>
      </c>
      <c r="AI254" s="48">
        <v>4165.6043399999999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-1117.4680029600008</v>
      </c>
      <c r="C256" s="28">
        <f t="shared" si="314"/>
        <v>-1166.0028422800001</v>
      </c>
      <c r="D256" s="28">
        <f t="shared" si="314"/>
        <v>-1217.6104270400001</v>
      </c>
      <c r="E256" s="28">
        <f t="shared" si="314"/>
        <v>-1266.3200157199997</v>
      </c>
      <c r="F256" s="28">
        <f t="shared" si="314"/>
        <v>-1067.5236732400012</v>
      </c>
      <c r="G256" s="28">
        <f t="shared" si="314"/>
        <v>-861.42555504000075</v>
      </c>
      <c r="H256" s="28">
        <f t="shared" si="314"/>
        <v>-899.95756000000097</v>
      </c>
      <c r="I256" s="28">
        <f t="shared" si="314"/>
        <v>-798.82659628000022</v>
      </c>
      <c r="J256" s="28">
        <f t="shared" si="314"/>
        <v>-711.73590124000054</v>
      </c>
      <c r="K256" s="28">
        <f t="shared" si="314"/>
        <v>-568.65445876000035</v>
      </c>
      <c r="L256" s="28">
        <f t="shared" si="314"/>
        <v>-991.48051496000085</v>
      </c>
      <c r="M256" s="28">
        <f t="shared" si="314"/>
        <v>-818.01225503999979</v>
      </c>
      <c r="N256" s="28">
        <f t="shared" si="314"/>
        <v>-775.99460999999951</v>
      </c>
      <c r="O256" s="28">
        <f t="shared" si="314"/>
        <v>-27.081741239999474</v>
      </c>
      <c r="P256" s="28">
        <f t="shared" si="314"/>
        <v>-42.534602480000558</v>
      </c>
      <c r="Q256" s="28">
        <f t="shared" si="314"/>
        <v>-590.2892775199997</v>
      </c>
      <c r="R256" s="28">
        <f t="shared" si="314"/>
        <v>-721.54710372000045</v>
      </c>
      <c r="S256" s="28">
        <f t="shared" si="314"/>
        <v>-582.57570628000076</v>
      </c>
      <c r="T256" s="28">
        <f t="shared" si="314"/>
        <v>-725.77897503999998</v>
      </c>
      <c r="U256" s="28">
        <f t="shared" si="314"/>
        <v>-184.57442779999985</v>
      </c>
      <c r="V256" s="28">
        <f t="shared" si="314"/>
        <v>280.17446904000025</v>
      </c>
      <c r="W256" s="28">
        <f t="shared" si="314"/>
        <v>314.45775075999904</v>
      </c>
      <c r="X256" s="28">
        <f t="shared" si="314"/>
        <v>321.15280523999979</v>
      </c>
      <c r="Y256" s="28">
        <f t="shared" si="314"/>
        <v>244.62717191999968</v>
      </c>
      <c r="Z256" s="28">
        <f t="shared" si="314"/>
        <v>309.94644828000071</v>
      </c>
      <c r="AA256" s="28">
        <f t="shared" si="314"/>
        <v>272.1673010399989</v>
      </c>
      <c r="AB256" s="28">
        <f t="shared" si="314"/>
        <v>274.28749828000036</v>
      </c>
      <c r="AC256" s="28">
        <f t="shared" si="314"/>
        <v>281.2967044799999</v>
      </c>
      <c r="AD256" s="28">
        <f t="shared" si="314"/>
        <v>332.10936160000034</v>
      </c>
      <c r="AE256" s="28">
        <f t="shared" si="314"/>
        <v>319.25638344000009</v>
      </c>
      <c r="AF256" s="28">
        <f t="shared" si="314"/>
        <v>194.60465140000002</v>
      </c>
      <c r="AG256" s="28">
        <f t="shared" si="314"/>
        <v>279.80563867999973</v>
      </c>
      <c r="AH256" s="28">
        <f t="shared" ref="AH256:AI256" si="315">SUM(AH257:AH258)</f>
        <v>160.41740876000074</v>
      </c>
      <c r="AI256" s="28">
        <f t="shared" si="315"/>
        <v>112.23849735999886</v>
      </c>
    </row>
    <row r="257" spans="1:35" x14ac:dyDescent="0.25">
      <c r="A257" s="45" t="s">
        <v>3</v>
      </c>
      <c r="B257" s="46">
        <f t="shared" ref="B257:AG257" si="316">B253-B$201</f>
        <v>-1153.92049296</v>
      </c>
      <c r="C257" s="46">
        <f t="shared" si="316"/>
        <v>-1175.5635422800001</v>
      </c>
      <c r="D257" s="46">
        <f t="shared" si="316"/>
        <v>-1227.58821704</v>
      </c>
      <c r="E257" s="46">
        <f t="shared" si="316"/>
        <v>-1276.9422557200003</v>
      </c>
      <c r="F257" s="46">
        <f t="shared" si="316"/>
        <v>-1080.1261032400007</v>
      </c>
      <c r="G257" s="46">
        <f t="shared" si="316"/>
        <v>-873.2414350400004</v>
      </c>
      <c r="H257" s="46">
        <f t="shared" si="316"/>
        <v>-911.28109000000018</v>
      </c>
      <c r="I257" s="46">
        <f t="shared" si="316"/>
        <v>-809.77066628000023</v>
      </c>
      <c r="J257" s="46">
        <f t="shared" si="316"/>
        <v>-723.22995124000033</v>
      </c>
      <c r="K257" s="46">
        <f t="shared" si="316"/>
        <v>-581.56029876000025</v>
      </c>
      <c r="L257" s="46">
        <f t="shared" si="316"/>
        <v>-1002.8040449600005</v>
      </c>
      <c r="M257" s="46">
        <f t="shared" si="316"/>
        <v>-828.45002503999979</v>
      </c>
      <c r="N257" s="46">
        <f t="shared" si="316"/>
        <v>-786.51237999999989</v>
      </c>
      <c r="O257" s="46">
        <f t="shared" si="316"/>
        <v>-669.6205512400004</v>
      </c>
      <c r="P257" s="46">
        <f t="shared" si="316"/>
        <v>-697.57524248000027</v>
      </c>
      <c r="Q257" s="46">
        <f t="shared" si="316"/>
        <v>-790.48254751999991</v>
      </c>
      <c r="R257" s="46">
        <f t="shared" si="316"/>
        <v>-621.8945937200001</v>
      </c>
      <c r="S257" s="46">
        <f t="shared" si="316"/>
        <v>-588.39479627999981</v>
      </c>
      <c r="T257" s="46">
        <f t="shared" si="316"/>
        <v>-596.86475504000032</v>
      </c>
      <c r="U257" s="46">
        <f t="shared" si="316"/>
        <v>-336.3718190400001</v>
      </c>
      <c r="V257" s="46">
        <f t="shared" si="316"/>
        <v>-251.08919971999995</v>
      </c>
      <c r="W257" s="46">
        <f t="shared" si="316"/>
        <v>-155.55437924000012</v>
      </c>
      <c r="X257" s="46">
        <f t="shared" si="316"/>
        <v>-84.043635999999765</v>
      </c>
      <c r="Y257" s="46">
        <f t="shared" si="316"/>
        <v>-193.66728304000026</v>
      </c>
      <c r="Z257" s="46">
        <f t="shared" si="316"/>
        <v>-179.56021676000012</v>
      </c>
      <c r="AA257" s="46">
        <f t="shared" si="316"/>
        <v>-117.38247400000017</v>
      </c>
      <c r="AB257" s="46">
        <f t="shared" si="316"/>
        <v>-158.3692167600002</v>
      </c>
      <c r="AC257" s="46">
        <f t="shared" si="316"/>
        <v>-183.79302080000014</v>
      </c>
      <c r="AD257" s="46">
        <f t="shared" si="316"/>
        <v>-247.1793741599999</v>
      </c>
      <c r="AE257" s="46">
        <f t="shared" si="316"/>
        <v>-266.12576791999999</v>
      </c>
      <c r="AF257" s="46">
        <f t="shared" si="316"/>
        <v>-59.041631600000017</v>
      </c>
      <c r="AG257" s="46">
        <f t="shared" si="316"/>
        <v>-135.27283692000009</v>
      </c>
      <c r="AH257" s="46">
        <f t="shared" ref="AH257:AI257" si="317">AH253-AH$201</f>
        <v>-299.24247015999993</v>
      </c>
      <c r="AI257" s="46">
        <f t="shared" si="317"/>
        <v>-430.67343524000023</v>
      </c>
    </row>
    <row r="258" spans="1:35" x14ac:dyDescent="0.25">
      <c r="A258" s="47" t="s">
        <v>46</v>
      </c>
      <c r="B258" s="48">
        <f t="shared" ref="B258:AG258" si="318">B254-B$202</f>
        <v>36.452489999999216</v>
      </c>
      <c r="C258" s="48">
        <f t="shared" si="318"/>
        <v>9.5606999999999971</v>
      </c>
      <c r="D258" s="48">
        <f t="shared" si="318"/>
        <v>9.9777899999999136</v>
      </c>
      <c r="E258" s="48">
        <f t="shared" si="318"/>
        <v>10.622240000000602</v>
      </c>
      <c r="F258" s="48">
        <f t="shared" si="318"/>
        <v>12.602429999999458</v>
      </c>
      <c r="G258" s="48">
        <f t="shared" si="318"/>
        <v>11.815879999999652</v>
      </c>
      <c r="H258" s="48">
        <f t="shared" si="318"/>
        <v>11.323529999999209</v>
      </c>
      <c r="I258" s="48">
        <f t="shared" si="318"/>
        <v>10.944070000000011</v>
      </c>
      <c r="J258" s="48">
        <f t="shared" si="318"/>
        <v>11.494049999999788</v>
      </c>
      <c r="K258" s="48">
        <f t="shared" si="318"/>
        <v>12.905839999999898</v>
      </c>
      <c r="L258" s="48">
        <f t="shared" si="318"/>
        <v>11.323529999999664</v>
      </c>
      <c r="M258" s="48">
        <f t="shared" si="318"/>
        <v>10.43777</v>
      </c>
      <c r="N258" s="48">
        <f t="shared" si="318"/>
        <v>10.517770000000382</v>
      </c>
      <c r="O258" s="48">
        <f t="shared" si="318"/>
        <v>642.53881000000092</v>
      </c>
      <c r="P258" s="48">
        <f t="shared" si="318"/>
        <v>655.04063999999971</v>
      </c>
      <c r="Q258" s="48">
        <f t="shared" si="318"/>
        <v>200.19327000000021</v>
      </c>
      <c r="R258" s="48">
        <f t="shared" si="318"/>
        <v>-99.652510000000348</v>
      </c>
      <c r="S258" s="48">
        <f t="shared" si="318"/>
        <v>5.8190899999990506</v>
      </c>
      <c r="T258" s="48">
        <f t="shared" si="318"/>
        <v>-128.91421999999966</v>
      </c>
      <c r="U258" s="48">
        <f t="shared" si="318"/>
        <v>151.79739124000025</v>
      </c>
      <c r="V258" s="48">
        <f t="shared" si="318"/>
        <v>531.2636687600002</v>
      </c>
      <c r="W258" s="48">
        <f t="shared" si="318"/>
        <v>470.01212999999916</v>
      </c>
      <c r="X258" s="48">
        <f t="shared" si="318"/>
        <v>405.19644123999956</v>
      </c>
      <c r="Y258" s="48">
        <f t="shared" si="318"/>
        <v>438.29445495999994</v>
      </c>
      <c r="Z258" s="48">
        <f t="shared" si="318"/>
        <v>489.50666504000083</v>
      </c>
      <c r="AA258" s="48">
        <f t="shared" si="318"/>
        <v>389.54977503999908</v>
      </c>
      <c r="AB258" s="48">
        <f t="shared" si="318"/>
        <v>432.65671504000056</v>
      </c>
      <c r="AC258" s="48">
        <f t="shared" si="318"/>
        <v>465.08972528000004</v>
      </c>
      <c r="AD258" s="48">
        <f t="shared" si="318"/>
        <v>579.28873576000024</v>
      </c>
      <c r="AE258" s="48">
        <f t="shared" si="318"/>
        <v>585.38215136000008</v>
      </c>
      <c r="AF258" s="48">
        <f t="shared" si="318"/>
        <v>253.64628300000004</v>
      </c>
      <c r="AG258" s="48">
        <f t="shared" si="318"/>
        <v>415.07847559999982</v>
      </c>
      <c r="AH258" s="48">
        <f t="shared" ref="AH258:AI258" si="319">AH254-AH$202</f>
        <v>459.65987892000066</v>
      </c>
      <c r="AI258" s="48">
        <f t="shared" si="319"/>
        <v>542.91193259999909</v>
      </c>
    </row>
    <row r="259" spans="1:35" x14ac:dyDescent="0.25">
      <c r="A259" s="3" t="s">
        <v>2</v>
      </c>
      <c r="B259" s="8">
        <f t="shared" ref="B259:AG259" si="320">SUM(B260:B262)</f>
        <v>-1082.0608450125919</v>
      </c>
      <c r="C259" s="8">
        <f t="shared" si="320"/>
        <v>-1129.1032384750702</v>
      </c>
      <c r="D259" s="8">
        <f t="shared" si="320"/>
        <v>-1179.7817089742066</v>
      </c>
      <c r="E259" s="8">
        <f t="shared" si="320"/>
        <v>-1227.4111417654242</v>
      </c>
      <c r="F259" s="8">
        <f t="shared" si="320"/>
        <v>-1035.4883381065281</v>
      </c>
      <c r="G259" s="8">
        <f t="shared" si="320"/>
        <v>-835.76543663548216</v>
      </c>
      <c r="H259" s="8">
        <f t="shared" si="320"/>
        <v>-873.09517422017234</v>
      </c>
      <c r="I259" s="8">
        <f t="shared" si="320"/>
        <v>-775.38268354307456</v>
      </c>
      <c r="J259" s="8">
        <f t="shared" si="320"/>
        <v>-690.6522370168318</v>
      </c>
      <c r="K259" s="8">
        <f t="shared" si="320"/>
        <v>-552.21660062292244</v>
      </c>
      <c r="L259" s="8">
        <f t="shared" si="320"/>
        <v>-961.48009873788442</v>
      </c>
      <c r="M259" s="8">
        <f t="shared" si="320"/>
        <v>-787.46231641226768</v>
      </c>
      <c r="N259" s="8">
        <f t="shared" si="320"/>
        <v>-745.85706990517417</v>
      </c>
      <c r="O259" s="8">
        <f t="shared" si="320"/>
        <v>-18.437015832448651</v>
      </c>
      <c r="P259" s="8">
        <f t="shared" si="320"/>
        <v>-40.079318163180972</v>
      </c>
      <c r="Q259" s="8">
        <f t="shared" si="320"/>
        <v>-579.48136819560227</v>
      </c>
      <c r="R259" s="8">
        <f t="shared" si="320"/>
        <v>-708.91703301640314</v>
      </c>
      <c r="S259" s="8">
        <f t="shared" si="320"/>
        <v>-574.30878136412196</v>
      </c>
      <c r="T259" s="8">
        <f t="shared" si="320"/>
        <v>-714.07666085005212</v>
      </c>
      <c r="U259" s="8">
        <f t="shared" si="320"/>
        <v>-182.803220392952</v>
      </c>
      <c r="V259" s="8">
        <f t="shared" si="320"/>
        <v>275.54592280062968</v>
      </c>
      <c r="W259" s="8">
        <f t="shared" si="320"/>
        <v>309.63523171305474</v>
      </c>
      <c r="X259" s="8">
        <f t="shared" si="320"/>
        <v>316.40765292709261</v>
      </c>
      <c r="Y259" s="8">
        <f t="shared" si="320"/>
        <v>240.84481860228948</v>
      </c>
      <c r="Z259" s="8">
        <f t="shared" si="320"/>
        <v>306.45980126133975</v>
      </c>
      <c r="AA259" s="8">
        <f t="shared" si="320"/>
        <v>269.50997496747732</v>
      </c>
      <c r="AB259" s="8">
        <f t="shared" si="320"/>
        <v>271.57995122643354</v>
      </c>
      <c r="AC259" s="8">
        <f t="shared" si="320"/>
        <v>278.5150345728897</v>
      </c>
      <c r="AD259" s="8">
        <f t="shared" si="320"/>
        <v>328.3018979075481</v>
      </c>
      <c r="AE259" s="8">
        <f t="shared" si="320"/>
        <v>315.58434878783333</v>
      </c>
      <c r="AF259" s="8">
        <f t="shared" si="320"/>
        <v>190.10241341891947</v>
      </c>
      <c r="AG259" s="8">
        <f t="shared" si="320"/>
        <v>275.58900933388344</v>
      </c>
      <c r="AH259" s="8">
        <f t="shared" ref="AH259:AI259" si="321">SUM(AH260:AH262)</f>
        <v>158.19014424225477</v>
      </c>
      <c r="AI259" s="8">
        <f t="shared" si="321"/>
        <v>110.49402531082688</v>
      </c>
    </row>
    <row r="260" spans="1:35" x14ac:dyDescent="0.25">
      <c r="A260" s="32" t="s">
        <v>3</v>
      </c>
      <c r="B260" s="49">
        <f t="shared" ref="B260:AG260" si="322">B257-B264</f>
        <v>-1117.7399585033377</v>
      </c>
      <c r="C260" s="49">
        <f t="shared" si="322"/>
        <v>-1138.4610809354392</v>
      </c>
      <c r="D260" s="49">
        <f t="shared" si="322"/>
        <v>-1189.5475420475932</v>
      </c>
      <c r="E260" s="49">
        <f t="shared" si="322"/>
        <v>-1237.8125016265612</v>
      </c>
      <c r="F260" s="49">
        <f t="shared" si="322"/>
        <v>-1047.8293102033522</v>
      </c>
      <c r="G260" s="49">
        <f t="shared" si="322"/>
        <v>-847.33571177155704</v>
      </c>
      <c r="H260" s="49">
        <f t="shared" si="322"/>
        <v>-884.18367163702032</v>
      </c>
      <c r="I260" s="49">
        <f t="shared" si="322"/>
        <v>-786.09979388812701</v>
      </c>
      <c r="J260" s="49">
        <f t="shared" si="322"/>
        <v>-701.90553304943023</v>
      </c>
      <c r="K260" s="49">
        <f t="shared" si="322"/>
        <v>-564.85718023074492</v>
      </c>
      <c r="L260" s="49">
        <f t="shared" si="322"/>
        <v>-972.55816542146408</v>
      </c>
      <c r="M260" s="49">
        <f t="shared" si="322"/>
        <v>-797.6255893592654</v>
      </c>
      <c r="N260" s="49">
        <f t="shared" si="322"/>
        <v>-756.10333122136626</v>
      </c>
      <c r="O260" s="49">
        <f t="shared" si="322"/>
        <v>-647.17552743780652</v>
      </c>
      <c r="P260" s="49">
        <f t="shared" si="322"/>
        <v>-685.07687047852664</v>
      </c>
      <c r="Q260" s="49">
        <f t="shared" si="322"/>
        <v>-776.55499292926902</v>
      </c>
      <c r="R260" s="49">
        <f t="shared" si="322"/>
        <v>-611.00584046865913</v>
      </c>
      <c r="S260" s="49">
        <f t="shared" si="322"/>
        <v>-580.03860649760895</v>
      </c>
      <c r="T260" s="49">
        <f t="shared" si="322"/>
        <v>-587.24048163452335</v>
      </c>
      <c r="U260" s="49">
        <f t="shared" si="322"/>
        <v>-332.36131026682591</v>
      </c>
      <c r="V260" s="49">
        <f t="shared" si="322"/>
        <v>-248.13726079832981</v>
      </c>
      <c r="W260" s="49">
        <f t="shared" si="322"/>
        <v>-153.96128120513782</v>
      </c>
      <c r="X260" s="49">
        <f t="shared" si="322"/>
        <v>-83.285353816867357</v>
      </c>
      <c r="Y260" s="49">
        <f t="shared" si="322"/>
        <v>-191.90695080447685</v>
      </c>
      <c r="Z260" s="49">
        <f t="shared" si="322"/>
        <v>-178.56351058864601</v>
      </c>
      <c r="AA260" s="49">
        <f t="shared" si="322"/>
        <v>-116.81795174288521</v>
      </c>
      <c r="AB260" s="49">
        <f t="shared" si="322"/>
        <v>-157.765762625034</v>
      </c>
      <c r="AC260" s="49">
        <f t="shared" si="322"/>
        <v>-183.31884849604273</v>
      </c>
      <c r="AD260" s="49">
        <f t="shared" si="322"/>
        <v>-246.04364044826374</v>
      </c>
      <c r="AE260" s="49">
        <f t="shared" si="322"/>
        <v>-265.0730132944899</v>
      </c>
      <c r="AF260" s="49">
        <f t="shared" si="322"/>
        <v>-58.796862723184418</v>
      </c>
      <c r="AG260" s="49">
        <f t="shared" si="322"/>
        <v>-134.81541104888251</v>
      </c>
      <c r="AH260" s="49">
        <f t="shared" ref="AH260:AI260" si="323">AH257-AH264</f>
        <v>-298.37163662177392</v>
      </c>
      <c r="AI260" s="49">
        <f t="shared" si="323"/>
        <v>-429.36820913171402</v>
      </c>
    </row>
    <row r="261" spans="1:35" x14ac:dyDescent="0.25">
      <c r="A261" s="32" t="s">
        <v>88</v>
      </c>
      <c r="B261" s="49">
        <f t="shared" ref="B261:AG261" si="324">B258*(B$205/B$202)</f>
        <v>19.895196188236209</v>
      </c>
      <c r="C261" s="49">
        <f t="shared" si="324"/>
        <v>5.2180760447954917</v>
      </c>
      <c r="D261" s="49">
        <f t="shared" si="324"/>
        <v>5.4456158051020642</v>
      </c>
      <c r="E261" s="49">
        <f t="shared" si="324"/>
        <v>5.7999485130368376</v>
      </c>
      <c r="F261" s="49">
        <f t="shared" si="324"/>
        <v>6.8815990320770579</v>
      </c>
      <c r="G261" s="49">
        <f t="shared" si="324"/>
        <v>6.4518272442915983</v>
      </c>
      <c r="H261" s="49">
        <f t="shared" si="324"/>
        <v>6.1831935194736714</v>
      </c>
      <c r="I261" s="49">
        <f t="shared" si="324"/>
        <v>5.9760861768397184</v>
      </c>
      <c r="J261" s="49">
        <f t="shared" si="324"/>
        <v>6.2750845566121454</v>
      </c>
      <c r="K261" s="49">
        <f t="shared" si="324"/>
        <v>7.0486609069437565</v>
      </c>
      <c r="L261" s="49">
        <f t="shared" si="324"/>
        <v>6.1773914883000405</v>
      </c>
      <c r="M261" s="49">
        <f t="shared" si="324"/>
        <v>5.6672408252970099</v>
      </c>
      <c r="N261" s="49">
        <f t="shared" si="324"/>
        <v>5.7135454899286771</v>
      </c>
      <c r="O261" s="49">
        <f t="shared" si="324"/>
        <v>350.60164214112626</v>
      </c>
      <c r="P261" s="49">
        <f t="shared" si="324"/>
        <v>360.36929784310576</v>
      </c>
      <c r="Q261" s="49">
        <f t="shared" si="324"/>
        <v>111.32947456104327</v>
      </c>
      <c r="R261" s="49">
        <f t="shared" si="324"/>
        <v>-55.700618285855285</v>
      </c>
      <c r="S261" s="49">
        <f t="shared" si="324"/>
        <v>3.3166002061351865</v>
      </c>
      <c r="T261" s="49">
        <f t="shared" si="324"/>
        <v>-73.005640533808688</v>
      </c>
      <c r="U261" s="49">
        <f t="shared" si="324"/>
        <v>85.155455949844253</v>
      </c>
      <c r="V261" s="49">
        <f t="shared" si="324"/>
        <v>304.34626566108557</v>
      </c>
      <c r="W261" s="49">
        <f t="shared" si="324"/>
        <v>266.3930304056023</v>
      </c>
      <c r="X261" s="49">
        <f t="shared" si="324"/>
        <v>228.10226266394565</v>
      </c>
      <c r="Y261" s="49">
        <f t="shared" si="324"/>
        <v>246.41331868297615</v>
      </c>
      <c r="Z261" s="49">
        <f t="shared" si="324"/>
        <v>267.41727098834377</v>
      </c>
      <c r="AA261" s="49">
        <f t="shared" si="324"/>
        <v>212.50206694737534</v>
      </c>
      <c r="AB261" s="49">
        <f t="shared" si="324"/>
        <v>238.61106160327495</v>
      </c>
      <c r="AC261" s="49">
        <f t="shared" si="324"/>
        <v>257.23534171271257</v>
      </c>
      <c r="AD261" s="49">
        <f t="shared" si="324"/>
        <v>312.19779660247701</v>
      </c>
      <c r="AE261" s="49">
        <f t="shared" si="324"/>
        <v>305.69790206816282</v>
      </c>
      <c r="AF261" s="49">
        <f t="shared" si="324"/>
        <v>157.8850647178958</v>
      </c>
      <c r="AG261" s="49">
        <f t="shared" si="324"/>
        <v>261.54509448211138</v>
      </c>
      <c r="AH261" s="49">
        <f t="shared" ref="AH261:AI261" si="325">AH258*(AH$205/AH$202)</f>
        <v>253.57338232065527</v>
      </c>
      <c r="AI261" s="49">
        <f t="shared" si="325"/>
        <v>283.41309978020706</v>
      </c>
    </row>
    <row r="262" spans="1:35" x14ac:dyDescent="0.25">
      <c r="A262" s="32" t="s">
        <v>89</v>
      </c>
      <c r="B262" s="49">
        <f t="shared" ref="B262:AG262" si="326">B258*(B$206/B$202)</f>
        <v>15.783917302509582</v>
      </c>
      <c r="C262" s="49">
        <f t="shared" si="326"/>
        <v>4.1397664155735958</v>
      </c>
      <c r="D262" s="49">
        <f t="shared" si="326"/>
        <v>4.3202172682844315</v>
      </c>
      <c r="E262" s="49">
        <f t="shared" si="326"/>
        <v>4.6014113481004397</v>
      </c>
      <c r="F262" s="49">
        <f t="shared" si="326"/>
        <v>5.4593730647470782</v>
      </c>
      <c r="G262" s="49">
        <f t="shared" si="326"/>
        <v>5.1184478917832337</v>
      </c>
      <c r="H262" s="49">
        <f t="shared" si="326"/>
        <v>4.905303897374325</v>
      </c>
      <c r="I262" s="49">
        <f t="shared" si="326"/>
        <v>4.7410241682126566</v>
      </c>
      <c r="J262" s="49">
        <f t="shared" si="326"/>
        <v>4.9782114759863578</v>
      </c>
      <c r="K262" s="49">
        <f t="shared" si="326"/>
        <v>5.5919187008787477</v>
      </c>
      <c r="L262" s="49">
        <f t="shared" si="326"/>
        <v>4.9006751952796677</v>
      </c>
      <c r="M262" s="49">
        <f t="shared" si="326"/>
        <v>4.4960321217007131</v>
      </c>
      <c r="N262" s="49">
        <f t="shared" si="326"/>
        <v>4.5327158262633169</v>
      </c>
      <c r="O262" s="49">
        <f t="shared" si="326"/>
        <v>278.13686946423161</v>
      </c>
      <c r="P262" s="49">
        <f t="shared" si="326"/>
        <v>284.62825447223992</v>
      </c>
      <c r="Q262" s="49">
        <f t="shared" si="326"/>
        <v>85.744150172623478</v>
      </c>
      <c r="R262" s="49">
        <f t="shared" si="326"/>
        <v>-42.210574261888674</v>
      </c>
      <c r="S262" s="49">
        <f t="shared" si="326"/>
        <v>2.4132249273518642</v>
      </c>
      <c r="T262" s="49">
        <f t="shared" si="326"/>
        <v>-53.8305386817201</v>
      </c>
      <c r="U262" s="49">
        <f t="shared" si="326"/>
        <v>64.402633924029658</v>
      </c>
      <c r="V262" s="49">
        <f t="shared" si="326"/>
        <v>219.33691793787389</v>
      </c>
      <c r="W262" s="49">
        <f t="shared" si="326"/>
        <v>197.20348251259026</v>
      </c>
      <c r="X262" s="49">
        <f t="shared" si="326"/>
        <v>171.5907440800143</v>
      </c>
      <c r="Y262" s="49">
        <f t="shared" si="326"/>
        <v>186.33845072379017</v>
      </c>
      <c r="Z262" s="49">
        <f t="shared" si="326"/>
        <v>217.60604086164201</v>
      </c>
      <c r="AA262" s="49">
        <f t="shared" si="326"/>
        <v>173.82585976298719</v>
      </c>
      <c r="AB262" s="49">
        <f t="shared" si="326"/>
        <v>190.73465224819256</v>
      </c>
      <c r="AC262" s="49">
        <f t="shared" si="326"/>
        <v>204.5985413562199</v>
      </c>
      <c r="AD262" s="49">
        <f t="shared" si="326"/>
        <v>262.1477417533348</v>
      </c>
      <c r="AE262" s="49">
        <f t="shared" si="326"/>
        <v>274.95946001416041</v>
      </c>
      <c r="AF262" s="49">
        <f t="shared" si="326"/>
        <v>91.014211424208099</v>
      </c>
      <c r="AG262" s="49">
        <f t="shared" si="326"/>
        <v>148.85932590065457</v>
      </c>
      <c r="AH262" s="49">
        <f t="shared" ref="AH262:AI262" si="327">AH258*(AH$206/AH$202)</f>
        <v>202.98839854337342</v>
      </c>
      <c r="AI262" s="49">
        <f t="shared" si="327"/>
        <v>256.44913466233385</v>
      </c>
    </row>
    <row r="263" spans="1:35" x14ac:dyDescent="0.25">
      <c r="A263" s="5" t="s">
        <v>1</v>
      </c>
      <c r="B263" s="9">
        <f t="shared" ref="B263:AG263" si="328">SUM(B264:B266)</f>
        <v>-35.407157947408869</v>
      </c>
      <c r="C263" s="9">
        <f t="shared" si="328"/>
        <v>-36.899603804929953</v>
      </c>
      <c r="D263" s="9">
        <f t="shared" si="328"/>
        <v>-37.828718065793389</v>
      </c>
      <c r="E263" s="9">
        <f t="shared" si="328"/>
        <v>-38.908873954575597</v>
      </c>
      <c r="F263" s="9">
        <f t="shared" si="328"/>
        <v>-32.035335133473218</v>
      </c>
      <c r="G263" s="9">
        <f t="shared" si="328"/>
        <v>-25.660118404518492</v>
      </c>
      <c r="H263" s="9">
        <f t="shared" si="328"/>
        <v>-26.862385779828614</v>
      </c>
      <c r="I263" s="9">
        <f t="shared" si="328"/>
        <v>-23.44391273692554</v>
      </c>
      <c r="J263" s="9">
        <f t="shared" si="328"/>
        <v>-21.083664223168867</v>
      </c>
      <c r="K263" s="9">
        <f t="shared" si="328"/>
        <v>-16.437858137077889</v>
      </c>
      <c r="L263" s="9">
        <f t="shared" si="328"/>
        <v>-30.000416222116456</v>
      </c>
      <c r="M263" s="9">
        <f t="shared" si="328"/>
        <v>-30.549938627732153</v>
      </c>
      <c r="N263" s="9">
        <f t="shared" si="328"/>
        <v>-30.137540094825244</v>
      </c>
      <c r="O263" s="9">
        <f t="shared" si="328"/>
        <v>-8.6447254075506716</v>
      </c>
      <c r="P263" s="9">
        <f t="shared" si="328"/>
        <v>-2.4552843168196365</v>
      </c>
      <c r="Q263" s="9">
        <f t="shared" si="328"/>
        <v>-10.807909324397475</v>
      </c>
      <c r="R263" s="9">
        <f t="shared" si="328"/>
        <v>-12.630070703597319</v>
      </c>
      <c r="S263" s="9">
        <f t="shared" si="328"/>
        <v>-8.2669249158788958</v>
      </c>
      <c r="T263" s="9">
        <f t="shared" si="328"/>
        <v>-11.702314189947788</v>
      </c>
      <c r="U263" s="9">
        <f t="shared" si="328"/>
        <v>-1.7712074070478461</v>
      </c>
      <c r="V263" s="9">
        <f t="shared" si="328"/>
        <v>4.6285462393707162</v>
      </c>
      <c r="W263" s="9">
        <f t="shared" si="328"/>
        <v>4.8225190469442856</v>
      </c>
      <c r="X263" s="9">
        <f t="shared" si="328"/>
        <v>4.7451523129071873</v>
      </c>
      <c r="Y263" s="9">
        <f t="shared" si="328"/>
        <v>3.7823533177101818</v>
      </c>
      <c r="Z263" s="9">
        <f t="shared" si="328"/>
        <v>3.486647018661003</v>
      </c>
      <c r="AA263" s="9">
        <f t="shared" si="328"/>
        <v>2.6573260725215886</v>
      </c>
      <c r="AB263" s="9">
        <f t="shared" si="328"/>
        <v>2.7075470535669415</v>
      </c>
      <c r="AC263" s="9">
        <f t="shared" si="328"/>
        <v>2.7816699071101776</v>
      </c>
      <c r="AD263" s="9">
        <f t="shared" si="328"/>
        <v>3.8074636924522824</v>
      </c>
      <c r="AE263" s="9">
        <f t="shared" si="328"/>
        <v>3.6720346521668565</v>
      </c>
      <c r="AF263" s="9">
        <f t="shared" si="328"/>
        <v>4.5022379810805369</v>
      </c>
      <c r="AG263" s="9">
        <f t="shared" si="328"/>
        <v>4.2166293461162372</v>
      </c>
      <c r="AH263" s="9">
        <f t="shared" ref="AH263:AI263" si="329">SUM(AH264:AH266)</f>
        <v>2.2272645177460362</v>
      </c>
      <c r="AI263" s="9">
        <f t="shared" si="329"/>
        <v>1.7444720491720243</v>
      </c>
    </row>
    <row r="264" spans="1:35" x14ac:dyDescent="0.25">
      <c r="A264" s="34" t="s">
        <v>3</v>
      </c>
      <c r="B264" s="50">
        <f t="shared" ref="B264:AG264" si="330">IF(B$208=0,0,B257*B$208/B$201)</f>
        <v>-36.180534456662294</v>
      </c>
      <c r="C264" s="50">
        <f t="shared" si="330"/>
        <v>-37.102461344560865</v>
      </c>
      <c r="D264" s="50">
        <f t="shared" si="330"/>
        <v>-38.040674992406807</v>
      </c>
      <c r="E264" s="50">
        <f t="shared" si="330"/>
        <v>-39.129754093438919</v>
      </c>
      <c r="F264" s="50">
        <f t="shared" si="330"/>
        <v>-32.296793036648538</v>
      </c>
      <c r="G264" s="50">
        <f t="shared" si="330"/>
        <v>-25.905723268443314</v>
      </c>
      <c r="H264" s="50">
        <f t="shared" si="330"/>
        <v>-27.097418362979827</v>
      </c>
      <c r="I264" s="50">
        <f t="shared" si="330"/>
        <v>-23.670872391873171</v>
      </c>
      <c r="J264" s="50">
        <f t="shared" si="330"/>
        <v>-21.324418190570153</v>
      </c>
      <c r="K264" s="50">
        <f t="shared" si="330"/>
        <v>-16.703118529255285</v>
      </c>
      <c r="L264" s="50">
        <f t="shared" si="330"/>
        <v>-30.245879538536414</v>
      </c>
      <c r="M264" s="50">
        <f t="shared" si="330"/>
        <v>-30.824435680734428</v>
      </c>
      <c r="N264" s="50">
        <f t="shared" si="330"/>
        <v>-30.409048778633633</v>
      </c>
      <c r="O264" s="50">
        <f t="shared" si="330"/>
        <v>-22.445023802193827</v>
      </c>
      <c r="P264" s="50">
        <f t="shared" si="330"/>
        <v>-12.498372001473671</v>
      </c>
      <c r="Q264" s="50">
        <f t="shared" si="330"/>
        <v>-13.927554590730949</v>
      </c>
      <c r="R264" s="50">
        <f t="shared" si="330"/>
        <v>-10.888753251340935</v>
      </c>
      <c r="S264" s="50">
        <f t="shared" si="330"/>
        <v>-8.3561897823908957</v>
      </c>
      <c r="T264" s="50">
        <f t="shared" si="330"/>
        <v>-9.6242734054769166</v>
      </c>
      <c r="U264" s="50">
        <f t="shared" si="330"/>
        <v>-4.0105087731742017</v>
      </c>
      <c r="V264" s="50">
        <f t="shared" si="330"/>
        <v>-2.9519389216701457</v>
      </c>
      <c r="W264" s="50">
        <f t="shared" si="330"/>
        <v>-1.5930980348622852</v>
      </c>
      <c r="X264" s="50">
        <f t="shared" si="330"/>
        <v>-0.7582821831324067</v>
      </c>
      <c r="Y264" s="50">
        <f t="shared" si="330"/>
        <v>-1.7603322355234206</v>
      </c>
      <c r="Z264" s="50">
        <f t="shared" si="330"/>
        <v>-0.99670617135410311</v>
      </c>
      <c r="AA264" s="50">
        <f t="shared" si="330"/>
        <v>-0.56452225711495929</v>
      </c>
      <c r="AB264" s="50">
        <f t="shared" si="330"/>
        <v>-0.6034541349661906</v>
      </c>
      <c r="AC264" s="50">
        <f t="shared" si="330"/>
        <v>-0.4741723039574135</v>
      </c>
      <c r="AD264" s="50">
        <f t="shared" si="330"/>
        <v>-1.1357337117361606</v>
      </c>
      <c r="AE264" s="50">
        <f t="shared" si="330"/>
        <v>-1.0527546255100706</v>
      </c>
      <c r="AF264" s="50">
        <f t="shared" si="330"/>
        <v>-0.24476887681559881</v>
      </c>
      <c r="AG264" s="50">
        <f t="shared" si="330"/>
        <v>-0.45742587111759042</v>
      </c>
      <c r="AH264" s="50">
        <f t="shared" ref="AH264:AI264" si="331">IF(AH$208=0,0,AH257*AH$208/AH$201)</f>
        <v>-0.87083353822598253</v>
      </c>
      <c r="AI264" s="50">
        <f t="shared" si="331"/>
        <v>-1.3052261082861873</v>
      </c>
    </row>
    <row r="265" spans="1:35" x14ac:dyDescent="0.25">
      <c r="A265" s="34" t="s">
        <v>88</v>
      </c>
      <c r="B265" s="50">
        <f t="shared" ref="B265:AG265" si="332">B258*(B$209/B$202)</f>
        <v>0.49166372678371301</v>
      </c>
      <c r="C265" s="50">
        <f t="shared" si="332"/>
        <v>0.12885704532430806</v>
      </c>
      <c r="D265" s="50">
        <f t="shared" si="332"/>
        <v>0.13457519625005027</v>
      </c>
      <c r="E265" s="50">
        <f t="shared" si="332"/>
        <v>0.14042498294597514</v>
      </c>
      <c r="F265" s="50">
        <f t="shared" si="332"/>
        <v>0.16610350259745221</v>
      </c>
      <c r="G265" s="50">
        <f t="shared" si="332"/>
        <v>0.15579740187488419</v>
      </c>
      <c r="H265" s="50">
        <f t="shared" si="332"/>
        <v>0.14931246590478078</v>
      </c>
      <c r="I265" s="50">
        <f t="shared" si="332"/>
        <v>0.14428344023217013</v>
      </c>
      <c r="J265" s="50">
        <f t="shared" si="332"/>
        <v>0.1521831410023608</v>
      </c>
      <c r="K265" s="50">
        <f t="shared" si="332"/>
        <v>0.16682079668658881</v>
      </c>
      <c r="L265" s="50">
        <f t="shared" si="332"/>
        <v>0.1557090259046261</v>
      </c>
      <c r="M265" s="50">
        <f t="shared" si="332"/>
        <v>0.17726379834263378</v>
      </c>
      <c r="N265" s="50">
        <f t="shared" si="332"/>
        <v>0.17481048350539438</v>
      </c>
      <c r="O265" s="50">
        <f t="shared" si="332"/>
        <v>8.6584788143171902</v>
      </c>
      <c r="P265" s="50">
        <f t="shared" si="332"/>
        <v>6.7269430144471487</v>
      </c>
      <c r="Q265" s="50">
        <f t="shared" si="332"/>
        <v>2.1014378194571717</v>
      </c>
      <c r="R265" s="50">
        <f t="shared" si="332"/>
        <v>-1.0751753696993183</v>
      </c>
      <c r="S265" s="50">
        <f t="shared" si="332"/>
        <v>6.1390183488574106E-2</v>
      </c>
      <c r="T265" s="50">
        <f t="shared" si="332"/>
        <v>-1.4241392656583334</v>
      </c>
      <c r="U265" s="50">
        <f t="shared" si="332"/>
        <v>1.5936556499208325</v>
      </c>
      <c r="V265" s="50">
        <f t="shared" si="332"/>
        <v>5.7652003369232103</v>
      </c>
      <c r="W265" s="50">
        <f t="shared" si="332"/>
        <v>4.6216228240301547</v>
      </c>
      <c r="X265" s="50">
        <f t="shared" si="332"/>
        <v>3.9093568546295878</v>
      </c>
      <c r="Y265" s="50">
        <f t="shared" si="332"/>
        <v>3.9537423923955437</v>
      </c>
      <c r="Z265" s="50">
        <f t="shared" si="332"/>
        <v>2.9461442169436278</v>
      </c>
      <c r="AA265" s="50">
        <f t="shared" si="332"/>
        <v>2.1647337625769927</v>
      </c>
      <c r="AB265" s="50">
        <f t="shared" si="332"/>
        <v>2.1251583879656004</v>
      </c>
      <c r="AC265" s="50">
        <f t="shared" si="332"/>
        <v>2.1187028713203722</v>
      </c>
      <c r="AD265" s="50">
        <f t="shared" si="332"/>
        <v>3.0301379700550681</v>
      </c>
      <c r="AE265" s="50">
        <f t="shared" si="332"/>
        <v>3.0430374308759029</v>
      </c>
      <c r="AF265" s="50">
        <f t="shared" si="332"/>
        <v>3.5077752649997462</v>
      </c>
      <c r="AG265" s="50">
        <f t="shared" si="332"/>
        <v>3.3235680643527079</v>
      </c>
      <c r="AH265" s="50">
        <f t="shared" ref="AH265:AI265" si="333">AH258*(AH$209/AH$202)</f>
        <v>2.0499285451302369</v>
      </c>
      <c r="AI265" s="50">
        <f t="shared" si="333"/>
        <v>1.9587063773321551</v>
      </c>
    </row>
    <row r="266" spans="1:35" x14ac:dyDescent="0.25">
      <c r="A266" s="36" t="s">
        <v>89</v>
      </c>
      <c r="B266" s="48">
        <f t="shared" ref="B266:AG266" si="334">B258*(B$210/B$202)</f>
        <v>0.28171278246970943</v>
      </c>
      <c r="C266" s="48">
        <f t="shared" si="334"/>
        <v>7.4000494306601758E-2</v>
      </c>
      <c r="D266" s="48">
        <f t="shared" si="334"/>
        <v>7.7381730363367915E-2</v>
      </c>
      <c r="E266" s="48">
        <f t="shared" si="334"/>
        <v>8.0455155917350446E-2</v>
      </c>
      <c r="F266" s="48">
        <f t="shared" si="334"/>
        <v>9.535440057787091E-2</v>
      </c>
      <c r="G266" s="48">
        <f t="shared" si="334"/>
        <v>8.9807462049935755E-2</v>
      </c>
      <c r="H266" s="48">
        <f t="shared" si="334"/>
        <v>8.5720117246432359E-2</v>
      </c>
      <c r="I266" s="48">
        <f t="shared" si="334"/>
        <v>8.2676214715464089E-2</v>
      </c>
      <c r="J266" s="48">
        <f t="shared" si="334"/>
        <v>8.8570826398925606E-2</v>
      </c>
      <c r="K266" s="48">
        <f t="shared" si="334"/>
        <v>9.843959549080504E-2</v>
      </c>
      <c r="L266" s="48">
        <f t="shared" si="334"/>
        <v>8.9754290515328516E-2</v>
      </c>
      <c r="M266" s="48">
        <f t="shared" si="334"/>
        <v>9.7233254659643706E-2</v>
      </c>
      <c r="N266" s="48">
        <f t="shared" si="334"/>
        <v>9.6698200302995072E-2</v>
      </c>
      <c r="O266" s="48">
        <f t="shared" si="334"/>
        <v>5.141819580325965</v>
      </c>
      <c r="P266" s="48">
        <f t="shared" si="334"/>
        <v>3.3161446702068855</v>
      </c>
      <c r="Q266" s="48">
        <f t="shared" si="334"/>
        <v>1.0182074468763025</v>
      </c>
      <c r="R266" s="48">
        <f t="shared" si="334"/>
        <v>-0.66614208255706597</v>
      </c>
      <c r="S266" s="48">
        <f t="shared" si="334"/>
        <v>2.7874683023425127E-2</v>
      </c>
      <c r="T266" s="48">
        <f t="shared" si="334"/>
        <v>-0.65390151881253922</v>
      </c>
      <c r="U266" s="48">
        <f t="shared" si="334"/>
        <v>0.64564571620552302</v>
      </c>
      <c r="V266" s="48">
        <f t="shared" si="334"/>
        <v>1.8152848241176518</v>
      </c>
      <c r="W266" s="48">
        <f t="shared" si="334"/>
        <v>1.7939942577764156</v>
      </c>
      <c r="X266" s="48">
        <f t="shared" si="334"/>
        <v>1.594077641410006</v>
      </c>
      <c r="Y266" s="48">
        <f t="shared" si="334"/>
        <v>1.5889431608380584</v>
      </c>
      <c r="Z266" s="48">
        <f t="shared" si="334"/>
        <v>1.537208973071478</v>
      </c>
      <c r="AA266" s="48">
        <f t="shared" si="334"/>
        <v>1.0571145670595552</v>
      </c>
      <c r="AB266" s="48">
        <f t="shared" si="334"/>
        <v>1.1858428005675317</v>
      </c>
      <c r="AC266" s="48">
        <f t="shared" si="334"/>
        <v>1.1371393397472189</v>
      </c>
      <c r="AD266" s="48">
        <f t="shared" si="334"/>
        <v>1.9130594341333751</v>
      </c>
      <c r="AE266" s="48">
        <f t="shared" si="334"/>
        <v>1.681751846801024</v>
      </c>
      <c r="AF266" s="48">
        <f t="shared" si="334"/>
        <v>1.2392315928963893</v>
      </c>
      <c r="AG266" s="48">
        <f t="shared" si="334"/>
        <v>1.3504871528811193</v>
      </c>
      <c r="AH266" s="48">
        <f t="shared" ref="AH266:AI266" si="335">AH258*(AH$210/AH$202)</f>
        <v>1.0481695108417819</v>
      </c>
      <c r="AI266" s="48">
        <f t="shared" si="335"/>
        <v>1.0909917801260565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24189793</v>
      </c>
      <c r="C269" s="4">
        <f t="shared" si="336"/>
        <v>22018254</v>
      </c>
      <c r="D269" s="4">
        <f t="shared" si="336"/>
        <v>23057141</v>
      </c>
      <c r="E269" s="4">
        <f t="shared" si="336"/>
        <v>24498372</v>
      </c>
      <c r="F269" s="4">
        <f t="shared" si="336"/>
        <v>27346883</v>
      </c>
      <c r="G269" s="4">
        <f t="shared" si="336"/>
        <v>25938999</v>
      </c>
      <c r="H269" s="4">
        <f t="shared" si="336"/>
        <v>25779162</v>
      </c>
      <c r="I269" s="4">
        <f t="shared" si="336"/>
        <v>25040377</v>
      </c>
      <c r="J269" s="4">
        <f t="shared" si="336"/>
        <v>25502569</v>
      </c>
      <c r="K269" s="4">
        <f t="shared" si="336"/>
        <v>27468593</v>
      </c>
      <c r="L269" s="4">
        <f t="shared" si="336"/>
        <v>27368775</v>
      </c>
      <c r="M269" s="4">
        <f t="shared" si="336"/>
        <v>25739083</v>
      </c>
      <c r="N269" s="4">
        <f t="shared" si="336"/>
        <v>25088132</v>
      </c>
      <c r="O269" s="4">
        <f t="shared" si="336"/>
        <v>25387744</v>
      </c>
      <c r="P269" s="4">
        <f t="shared" si="336"/>
        <v>28042409</v>
      </c>
      <c r="Q269" s="4">
        <f t="shared" si="336"/>
        <v>29091736</v>
      </c>
      <c r="R269" s="4">
        <f t="shared" si="336"/>
        <v>30892360</v>
      </c>
      <c r="S269" s="4">
        <f t="shared" si="336"/>
        <v>32826580</v>
      </c>
      <c r="T269" s="4">
        <f t="shared" si="336"/>
        <v>32060819</v>
      </c>
      <c r="U269" s="4">
        <f t="shared" si="336"/>
        <v>30964261</v>
      </c>
      <c r="V269" s="4">
        <f t="shared" si="336"/>
        <v>29582505</v>
      </c>
      <c r="W269" s="4">
        <f t="shared" si="336"/>
        <v>29790584</v>
      </c>
      <c r="X269" s="4">
        <f t="shared" si="336"/>
        <v>27983328</v>
      </c>
      <c r="Y269" s="4">
        <f t="shared" si="336"/>
        <v>27940390</v>
      </c>
      <c r="Z269" s="4">
        <f t="shared" si="336"/>
        <v>31956812</v>
      </c>
      <c r="AA269" s="4">
        <f t="shared" si="336"/>
        <v>34180454</v>
      </c>
      <c r="AB269" s="4">
        <f t="shared" si="336"/>
        <v>36454956</v>
      </c>
      <c r="AC269" s="4">
        <f t="shared" si="336"/>
        <v>37819276</v>
      </c>
      <c r="AD269" s="4">
        <f t="shared" si="336"/>
        <v>39958157</v>
      </c>
      <c r="AE269" s="4">
        <f t="shared" si="336"/>
        <v>40620119</v>
      </c>
      <c r="AF269" s="4">
        <f t="shared" si="336"/>
        <v>17423122</v>
      </c>
      <c r="AG269" s="4">
        <f t="shared" si="336"/>
        <v>33310038</v>
      </c>
      <c r="AH269" s="4">
        <f t="shared" ref="AH269:AI269" si="337">SUM(AH270:AH272)</f>
        <v>46400123</v>
      </c>
      <c r="AI269" s="4">
        <f t="shared" si="337"/>
        <v>47055377</v>
      </c>
    </row>
    <row r="270" spans="1:35" x14ac:dyDescent="0.25">
      <c r="A270" s="32" t="s">
        <v>3</v>
      </c>
      <c r="B270" s="33">
        <v>7866301</v>
      </c>
      <c r="C270" s="33">
        <v>7761732</v>
      </c>
      <c r="D270" s="33">
        <v>8146101</v>
      </c>
      <c r="E270" s="33">
        <v>8585005</v>
      </c>
      <c r="F270" s="33">
        <v>8407077</v>
      </c>
      <c r="G270" s="33">
        <v>8122523</v>
      </c>
      <c r="H270" s="33">
        <v>8611869</v>
      </c>
      <c r="I270" s="33">
        <v>8340516</v>
      </c>
      <c r="J270" s="33">
        <v>7885303</v>
      </c>
      <c r="K270" s="33">
        <v>7582936</v>
      </c>
      <c r="L270" s="33">
        <v>9862567</v>
      </c>
      <c r="M270" s="33">
        <v>9398991</v>
      </c>
      <c r="N270" s="33">
        <v>8664770</v>
      </c>
      <c r="O270" s="33">
        <v>8333912</v>
      </c>
      <c r="P270" s="33">
        <v>9689026</v>
      </c>
      <c r="Q270" s="33">
        <v>9979680</v>
      </c>
      <c r="R270" s="33">
        <v>10612685</v>
      </c>
      <c r="S270" s="33">
        <v>11538743</v>
      </c>
      <c r="T270" s="33">
        <v>11264785</v>
      </c>
      <c r="U270" s="33">
        <v>11631128</v>
      </c>
      <c r="V270" s="33">
        <v>10459288</v>
      </c>
      <c r="W270" s="33">
        <v>9829051</v>
      </c>
      <c r="X270" s="33">
        <v>9127668</v>
      </c>
      <c r="Y270" s="33">
        <v>8185055</v>
      </c>
      <c r="Z270" s="33">
        <v>9289544</v>
      </c>
      <c r="AA270" s="33">
        <v>10506238</v>
      </c>
      <c r="AB270" s="33">
        <v>11582224</v>
      </c>
      <c r="AC270" s="33">
        <v>10895305</v>
      </c>
      <c r="AD270" s="33">
        <v>11006944</v>
      </c>
      <c r="AE270" s="33">
        <v>10839882</v>
      </c>
      <c r="AF270" s="33">
        <v>6280416</v>
      </c>
      <c r="AG270" s="33">
        <v>10804425</v>
      </c>
      <c r="AH270" s="33">
        <v>13009741</v>
      </c>
      <c r="AI270" s="33">
        <v>13040327</v>
      </c>
    </row>
    <row r="271" spans="1:35" x14ac:dyDescent="0.25">
      <c r="A271" s="32" t="s">
        <v>88</v>
      </c>
      <c r="B271" s="33">
        <v>9608653</v>
      </c>
      <c r="C271" s="33">
        <v>8397311</v>
      </c>
      <c r="D271" s="33">
        <v>8789044</v>
      </c>
      <c r="E271" s="33">
        <v>9387054</v>
      </c>
      <c r="F271" s="33">
        <v>11182133</v>
      </c>
      <c r="G271" s="33">
        <v>10532954</v>
      </c>
      <c r="H271" s="33">
        <v>10165353</v>
      </c>
      <c r="I271" s="33">
        <v>9908395</v>
      </c>
      <c r="J271" s="33">
        <v>10465251</v>
      </c>
      <c r="K271" s="33">
        <v>11833611</v>
      </c>
      <c r="L271" s="33">
        <v>10441106</v>
      </c>
      <c r="M271" s="33">
        <v>9764978</v>
      </c>
      <c r="N271" s="33">
        <v>9836507</v>
      </c>
      <c r="O271" s="33">
        <v>10242382</v>
      </c>
      <c r="P271" s="33">
        <v>11298350</v>
      </c>
      <c r="Q271" s="33">
        <v>11954884</v>
      </c>
      <c r="R271" s="33">
        <v>12792168</v>
      </c>
      <c r="S271" s="33">
        <v>13511894</v>
      </c>
      <c r="T271" s="33">
        <v>13039210</v>
      </c>
      <c r="U271" s="33">
        <v>12106341</v>
      </c>
      <c r="V271" s="33">
        <v>11667077</v>
      </c>
      <c r="W271" s="33">
        <v>12250159</v>
      </c>
      <c r="X271" s="33">
        <v>10889358</v>
      </c>
      <c r="Y271" s="33">
        <v>11040706</v>
      </c>
      <c r="Z271" s="33">
        <v>13015324</v>
      </c>
      <c r="AA271" s="33">
        <v>13948307</v>
      </c>
      <c r="AB271" s="33">
        <v>15027304</v>
      </c>
      <c r="AC271" s="33">
        <v>16290608</v>
      </c>
      <c r="AD271" s="33">
        <v>18472929</v>
      </c>
      <c r="AE271" s="33">
        <v>18674866</v>
      </c>
      <c r="AF271" s="33">
        <v>7583769</v>
      </c>
      <c r="AG271" s="33">
        <v>15570190</v>
      </c>
      <c r="AH271" s="33">
        <v>21784461</v>
      </c>
      <c r="AI271" s="33">
        <v>21683700</v>
      </c>
    </row>
    <row r="272" spans="1:35" x14ac:dyDescent="0.25">
      <c r="A272" s="36" t="s">
        <v>89</v>
      </c>
      <c r="B272" s="37">
        <v>6714839</v>
      </c>
      <c r="C272" s="37">
        <v>5859211</v>
      </c>
      <c r="D272" s="37">
        <v>6121996</v>
      </c>
      <c r="E272" s="37">
        <v>6526313</v>
      </c>
      <c r="F272" s="37">
        <v>7757673</v>
      </c>
      <c r="G272" s="37">
        <v>7283522</v>
      </c>
      <c r="H272" s="37">
        <v>7001940</v>
      </c>
      <c r="I272" s="37">
        <v>6791466</v>
      </c>
      <c r="J272" s="37">
        <v>7152015</v>
      </c>
      <c r="K272" s="37">
        <v>8052046</v>
      </c>
      <c r="L272" s="37">
        <v>7065102</v>
      </c>
      <c r="M272" s="37">
        <v>6575114</v>
      </c>
      <c r="N272" s="37">
        <v>6586855</v>
      </c>
      <c r="O272" s="37">
        <v>6811450</v>
      </c>
      <c r="P272" s="37">
        <v>7055033</v>
      </c>
      <c r="Q272" s="37">
        <v>7157172</v>
      </c>
      <c r="R272" s="37">
        <v>7487507</v>
      </c>
      <c r="S272" s="37">
        <v>7775943</v>
      </c>
      <c r="T272" s="37">
        <v>7756824</v>
      </c>
      <c r="U272" s="37">
        <v>7226792</v>
      </c>
      <c r="V272" s="37">
        <v>7456140</v>
      </c>
      <c r="W272" s="37">
        <v>7711374</v>
      </c>
      <c r="X272" s="37">
        <v>7966302</v>
      </c>
      <c r="Y272" s="37">
        <v>8714629</v>
      </c>
      <c r="Z272" s="37">
        <v>9651944</v>
      </c>
      <c r="AA272" s="37">
        <v>9725909</v>
      </c>
      <c r="AB272" s="37">
        <v>9845428</v>
      </c>
      <c r="AC272" s="37">
        <v>10633363</v>
      </c>
      <c r="AD272" s="37">
        <v>10478284</v>
      </c>
      <c r="AE272" s="37">
        <v>11105371</v>
      </c>
      <c r="AF272" s="37">
        <v>3558937</v>
      </c>
      <c r="AG272" s="37">
        <v>6935423</v>
      </c>
      <c r="AH272" s="37">
        <v>11605921</v>
      </c>
      <c r="AI272" s="37">
        <v>12331350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131.05103395220578</v>
      </c>
      <c r="C275" s="10">
        <f t="shared" si="338"/>
        <v>128.68796829886966</v>
      </c>
      <c r="D275" s="10">
        <f t="shared" si="338"/>
        <v>128.90013752543661</v>
      </c>
      <c r="E275" s="10">
        <f t="shared" si="338"/>
        <v>129.47852099276986</v>
      </c>
      <c r="F275" s="10">
        <f t="shared" si="338"/>
        <v>134.00933516933165</v>
      </c>
      <c r="G275" s="10">
        <f t="shared" si="338"/>
        <v>133.8420922276745</v>
      </c>
      <c r="H275" s="10">
        <f t="shared" si="338"/>
        <v>132.56862372016724</v>
      </c>
      <c r="I275" s="10">
        <f t="shared" si="338"/>
        <v>133.45970419720186</v>
      </c>
      <c r="J275" s="10">
        <f t="shared" si="338"/>
        <v>136.72760171776903</v>
      </c>
      <c r="K275" s="10">
        <f t="shared" si="338"/>
        <v>141.14034600938243</v>
      </c>
      <c r="L275" s="10">
        <f t="shared" si="338"/>
        <v>133.33061333852973</v>
      </c>
      <c r="M275" s="10">
        <f t="shared" si="338"/>
        <v>133.55827167156156</v>
      </c>
      <c r="N275" s="10">
        <f t="shared" si="338"/>
        <v>136.14949883051409</v>
      </c>
      <c r="O275" s="10">
        <f t="shared" si="338"/>
        <v>138.46677102138545</v>
      </c>
      <c r="P275" s="10">
        <f t="shared" si="338"/>
        <v>138.19440666272422</v>
      </c>
      <c r="Q275" s="10">
        <f t="shared" si="338"/>
        <v>147.17548199750084</v>
      </c>
      <c r="R275" s="10">
        <f t="shared" si="338"/>
        <v>148.02422639411972</v>
      </c>
      <c r="S275" s="10">
        <f t="shared" si="338"/>
        <v>149.53799198250729</v>
      </c>
      <c r="T275" s="10">
        <f t="shared" si="338"/>
        <v>152.54199555612649</v>
      </c>
      <c r="U275" s="10">
        <f t="shared" si="338"/>
        <v>141.38286379617369</v>
      </c>
      <c r="V275" s="10">
        <f t="shared" si="338"/>
        <v>145.07272638109015</v>
      </c>
      <c r="W275" s="10">
        <f t="shared" si="338"/>
        <v>150.6248559004955</v>
      </c>
      <c r="X275" s="10">
        <f t="shared" si="338"/>
        <v>151.06607139965126</v>
      </c>
      <c r="Y275" s="10">
        <f t="shared" si="338"/>
        <v>155.17352645521746</v>
      </c>
      <c r="Z275" s="10">
        <f t="shared" si="338"/>
        <v>159.64277614311334</v>
      </c>
      <c r="AA275" s="10">
        <f t="shared" si="338"/>
        <v>159.60912627071554</v>
      </c>
      <c r="AB275" s="10">
        <f t="shared" si="338"/>
        <v>160.70354337303721</v>
      </c>
      <c r="AC275" s="10">
        <f t="shared" si="338"/>
        <v>159.02412318508459</v>
      </c>
      <c r="AD275" s="10">
        <f t="shared" si="338"/>
        <v>156.30757946784124</v>
      </c>
      <c r="AE275" s="10">
        <f t="shared" si="338"/>
        <v>155.72452328193646</v>
      </c>
      <c r="AF275" s="10">
        <f t="shared" si="338"/>
        <v>138.98580875724917</v>
      </c>
      <c r="AG275" s="10">
        <f t="shared" si="338"/>
        <v>167.16032518693231</v>
      </c>
      <c r="AH275" s="10">
        <f t="shared" ref="AH275:AI275" si="339">IF(AND(AH44=0,AH269=0),0,IF(OR(AH44=0,AH269=0),1/0,AH269/AH44))</f>
        <v>170.92551130168272</v>
      </c>
      <c r="AI275" s="10">
        <f t="shared" si="339"/>
        <v>171.5946707800922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87.033933747870151</v>
      </c>
      <c r="C276" s="41">
        <f t="shared" si="340"/>
        <v>87.267342762699286</v>
      </c>
      <c r="D276" s="41">
        <f t="shared" si="340"/>
        <v>87.518140504302792</v>
      </c>
      <c r="E276" s="41">
        <f t="shared" si="340"/>
        <v>87.784827600310848</v>
      </c>
      <c r="F276" s="41">
        <f t="shared" si="340"/>
        <v>88.06080507808818</v>
      </c>
      <c r="G276" s="41">
        <f t="shared" si="340"/>
        <v>88.416112423394694</v>
      </c>
      <c r="H276" s="41">
        <f t="shared" si="340"/>
        <v>89.02628858519239</v>
      </c>
      <c r="I276" s="41">
        <f t="shared" si="340"/>
        <v>89.674289584878878</v>
      </c>
      <c r="J276" s="41">
        <f t="shared" si="340"/>
        <v>90.511863083827862</v>
      </c>
      <c r="K276" s="41">
        <f t="shared" si="340"/>
        <v>91.491849760499989</v>
      </c>
      <c r="L276" s="41">
        <f t="shared" si="340"/>
        <v>92.041053063814701</v>
      </c>
      <c r="M276" s="41">
        <f t="shared" si="340"/>
        <v>92.656581788069673</v>
      </c>
      <c r="N276" s="41">
        <f t="shared" si="340"/>
        <v>93.270864056663683</v>
      </c>
      <c r="O276" s="41">
        <f t="shared" si="340"/>
        <v>93.734248116072436</v>
      </c>
      <c r="P276" s="41">
        <f t="shared" si="340"/>
        <v>95.748932721954304</v>
      </c>
      <c r="Q276" s="41">
        <f t="shared" si="340"/>
        <v>101.91874834044813</v>
      </c>
      <c r="R276" s="41">
        <f t="shared" si="340"/>
        <v>103.58588816335295</v>
      </c>
      <c r="S276" s="41">
        <f t="shared" si="340"/>
        <v>109.14024251825508</v>
      </c>
      <c r="T276" s="41">
        <f t="shared" si="340"/>
        <v>113.28109130036907</v>
      </c>
      <c r="U276" s="41">
        <f t="shared" si="340"/>
        <v>102.94217918875623</v>
      </c>
      <c r="V276" s="41">
        <f t="shared" si="340"/>
        <v>103.60654568507806</v>
      </c>
      <c r="W276" s="41">
        <f t="shared" si="340"/>
        <v>108.47525134917394</v>
      </c>
      <c r="X276" s="41">
        <f t="shared" si="340"/>
        <v>106.49478473923696</v>
      </c>
      <c r="Y276" s="41">
        <f t="shared" si="340"/>
        <v>104.34664269960862</v>
      </c>
      <c r="Z276" s="41">
        <f t="shared" si="340"/>
        <v>112.01939031448968</v>
      </c>
      <c r="AA276" s="41">
        <f t="shared" si="340"/>
        <v>115.48996933088567</v>
      </c>
      <c r="AB276" s="41">
        <f t="shared" si="340"/>
        <v>121.27348306371394</v>
      </c>
      <c r="AC276" s="41">
        <f t="shared" si="340"/>
        <v>113.14272511085495</v>
      </c>
      <c r="AD276" s="41">
        <f t="shared" si="340"/>
        <v>108.86431206543563</v>
      </c>
      <c r="AE276" s="41">
        <f t="shared" si="340"/>
        <v>105.20173914731315</v>
      </c>
      <c r="AF276" s="41">
        <f t="shared" si="340"/>
        <v>98.419068214940523</v>
      </c>
      <c r="AG276" s="41">
        <f t="shared" si="340"/>
        <v>123.83153201682502</v>
      </c>
      <c r="AH276" s="41">
        <f t="shared" ref="AH276:AI276" si="341">IF(AND(AH45=0,AH270=0),0,IF(OR(AH45=0,AH270=0),1/0,AH270/AH45))</f>
        <v>123.83153436131734</v>
      </c>
      <c r="AI276" s="41">
        <f t="shared" si="341"/>
        <v>123.831530667477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150.08361188341507</v>
      </c>
      <c r="C277" s="41">
        <f t="shared" si="342"/>
        <v>150.3924170785873</v>
      </c>
      <c r="D277" s="41">
        <f t="shared" si="342"/>
        <v>150.72703263535183</v>
      </c>
      <c r="E277" s="41">
        <f t="shared" si="342"/>
        <v>151.09459655222366</v>
      </c>
      <c r="F277" s="41">
        <f t="shared" si="342"/>
        <v>151.50299425536528</v>
      </c>
      <c r="G277" s="41">
        <f t="shared" si="342"/>
        <v>152.03455542725175</v>
      </c>
      <c r="H277" s="41">
        <f t="shared" si="342"/>
        <v>153.05117588605498</v>
      </c>
      <c r="I277" s="41">
        <f t="shared" si="342"/>
        <v>154.08436357981495</v>
      </c>
      <c r="J277" s="41">
        <f t="shared" si="342"/>
        <v>154.90764972320082</v>
      </c>
      <c r="K277" s="41">
        <f t="shared" si="342"/>
        <v>155.82432645966659</v>
      </c>
      <c r="L277" s="41">
        <f t="shared" si="342"/>
        <v>156.57588027112951</v>
      </c>
      <c r="M277" s="41">
        <f t="shared" si="342"/>
        <v>157.40570949594596</v>
      </c>
      <c r="N277" s="41">
        <f t="shared" si="342"/>
        <v>158.4004090242999</v>
      </c>
      <c r="O277" s="41">
        <f t="shared" si="342"/>
        <v>159.57594453532758</v>
      </c>
      <c r="P277" s="41">
        <f t="shared" si="342"/>
        <v>162.62000374224564</v>
      </c>
      <c r="Q277" s="41">
        <f t="shared" si="342"/>
        <v>174.26182528460853</v>
      </c>
      <c r="R277" s="41">
        <f t="shared" si="342"/>
        <v>175.43945690187203</v>
      </c>
      <c r="S277" s="41">
        <f t="shared" si="342"/>
        <v>171.15579200709354</v>
      </c>
      <c r="T277" s="41">
        <f t="shared" si="342"/>
        <v>173.63619415407152</v>
      </c>
      <c r="U277" s="41">
        <f t="shared" si="342"/>
        <v>170.39185080928922</v>
      </c>
      <c r="V277" s="41">
        <f t="shared" si="342"/>
        <v>172.57968463404532</v>
      </c>
      <c r="W277" s="41">
        <f t="shared" si="342"/>
        <v>175.83371370336877</v>
      </c>
      <c r="X277" s="41">
        <f t="shared" si="342"/>
        <v>178.75729270975262</v>
      </c>
      <c r="Y277" s="41">
        <f t="shared" si="342"/>
        <v>184.2297718967445</v>
      </c>
      <c r="Z277" s="41">
        <f t="shared" si="342"/>
        <v>182.80206182671105</v>
      </c>
      <c r="AA277" s="41">
        <f t="shared" si="342"/>
        <v>181.90280386019822</v>
      </c>
      <c r="AB277" s="41">
        <f t="shared" si="342"/>
        <v>183.82697836006216</v>
      </c>
      <c r="AC277" s="41">
        <f t="shared" si="342"/>
        <v>182.92338614595147</v>
      </c>
      <c r="AD277" s="41">
        <f t="shared" si="342"/>
        <v>184.52999760258919</v>
      </c>
      <c r="AE277" s="41">
        <f t="shared" si="342"/>
        <v>186.55837046212864</v>
      </c>
      <c r="AF277" s="41">
        <f t="shared" si="342"/>
        <v>178.9215542867928</v>
      </c>
      <c r="AG277" s="41">
        <f t="shared" si="342"/>
        <v>198.34889616428234</v>
      </c>
      <c r="AH277" s="41">
        <f t="shared" ref="AH277:AI277" si="343">IF(AND(AH46=0,AH271=0),0,IF(OR(AH46=0,AH271=0),1/0,AH271/AH46))</f>
        <v>198.3488969215781</v>
      </c>
      <c r="AI277" s="41">
        <f t="shared" si="343"/>
        <v>198.34889911361952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222.50038105967727</v>
      </c>
      <c r="C278" s="43">
        <f t="shared" si="344"/>
        <v>222.61439969604862</v>
      </c>
      <c r="D278" s="43">
        <f t="shared" si="344"/>
        <v>222.7314269082442</v>
      </c>
      <c r="E278" s="43">
        <f t="shared" si="344"/>
        <v>222.85514768652894</v>
      </c>
      <c r="F278" s="43">
        <f t="shared" si="344"/>
        <v>222.98571428571429</v>
      </c>
      <c r="G278" s="43">
        <f t="shared" si="344"/>
        <v>223.03778784909358</v>
      </c>
      <c r="H278" s="43">
        <f t="shared" si="344"/>
        <v>223.65413485801898</v>
      </c>
      <c r="I278" s="43">
        <f t="shared" si="344"/>
        <v>224.05945036455412</v>
      </c>
      <c r="J278" s="43">
        <f t="shared" si="344"/>
        <v>224.59537118452457</v>
      </c>
      <c r="K278" s="43">
        <f t="shared" si="344"/>
        <v>224.94261928707118</v>
      </c>
      <c r="L278" s="43">
        <f t="shared" si="344"/>
        <v>224.77417918045305</v>
      </c>
      <c r="M278" s="43">
        <f t="shared" si="344"/>
        <v>224.85172012858217</v>
      </c>
      <c r="N278" s="43">
        <f t="shared" si="344"/>
        <v>225.03006388575724</v>
      </c>
      <c r="O278" s="43">
        <f t="shared" si="344"/>
        <v>225.14212996628544</v>
      </c>
      <c r="P278" s="43">
        <f t="shared" si="344"/>
        <v>218.75393011069426</v>
      </c>
      <c r="Q278" s="43">
        <f t="shared" si="344"/>
        <v>229.79425929493354</v>
      </c>
      <c r="R278" s="43">
        <f t="shared" si="344"/>
        <v>224.64767476747676</v>
      </c>
      <c r="S278" s="43">
        <f t="shared" si="344"/>
        <v>223.11965223379531</v>
      </c>
      <c r="T278" s="43">
        <f t="shared" si="344"/>
        <v>217.63766448752841</v>
      </c>
      <c r="U278" s="43">
        <f t="shared" si="344"/>
        <v>206.63917879507048</v>
      </c>
      <c r="V278" s="43">
        <f t="shared" si="344"/>
        <v>210.86965129104331</v>
      </c>
      <c r="W278" s="43">
        <f t="shared" si="344"/>
        <v>205.63664</v>
      </c>
      <c r="X278" s="43">
        <f t="shared" si="344"/>
        <v>206.31674090956179</v>
      </c>
      <c r="Y278" s="43">
        <f t="shared" si="344"/>
        <v>209.0390510686272</v>
      </c>
      <c r="Z278" s="43">
        <f t="shared" si="344"/>
        <v>209.59704668838219</v>
      </c>
      <c r="AA278" s="43">
        <f t="shared" si="344"/>
        <v>209.15933333333334</v>
      </c>
      <c r="AB278" s="43">
        <f t="shared" si="344"/>
        <v>198.5205468403436</v>
      </c>
      <c r="AC278" s="43">
        <f t="shared" si="344"/>
        <v>202.66763870623438</v>
      </c>
      <c r="AD278" s="43">
        <f t="shared" si="344"/>
        <v>192.5341124157066</v>
      </c>
      <c r="AE278" s="43">
        <f t="shared" si="344"/>
        <v>192.4507581665367</v>
      </c>
      <c r="AF278" s="43">
        <f t="shared" si="344"/>
        <v>185.74827766179541</v>
      </c>
      <c r="AG278" s="43">
        <f t="shared" si="344"/>
        <v>206.90402744630072</v>
      </c>
      <c r="AH278" s="43">
        <f t="shared" ref="AH278:AI278" si="345">IF(AND(AH47=0,AH272=0),0,IF(OR(AH47=0,AH272=0),1/0,AH272/AH47))</f>
        <v>205.1422182942996</v>
      </c>
      <c r="AI278" s="43">
        <f t="shared" si="345"/>
        <v>206.91573259950331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0.65187858366543283</v>
      </c>
      <c r="C281" s="16">
        <f t="shared" si="346"/>
        <v>0.64956839902019481</v>
      </c>
      <c r="D281" s="16">
        <f t="shared" si="346"/>
        <v>0.64953681811634845</v>
      </c>
      <c r="E281" s="16">
        <f t="shared" si="346"/>
        <v>0.64982607823899485</v>
      </c>
      <c r="F281" s="16">
        <f t="shared" si="346"/>
        <v>0.65357324269826289</v>
      </c>
      <c r="G281" s="16">
        <f t="shared" si="346"/>
        <v>0.65316248325542547</v>
      </c>
      <c r="H281" s="16">
        <f t="shared" si="346"/>
        <v>0.65146652168134866</v>
      </c>
      <c r="I281" s="16">
        <f t="shared" si="346"/>
        <v>0.65168323943365558</v>
      </c>
      <c r="J281" s="16">
        <f t="shared" si="346"/>
        <v>0.65388914348197635</v>
      </c>
      <c r="K281" s="16">
        <f t="shared" si="346"/>
        <v>0.6569637185275562</v>
      </c>
      <c r="L281" s="16">
        <f t="shared" si="346"/>
        <v>0.64991798134918355</v>
      </c>
      <c r="M281" s="16">
        <f t="shared" si="346"/>
        <v>0.64979894582880049</v>
      </c>
      <c r="N281" s="16">
        <f t="shared" si="346"/>
        <v>0.65190541089308673</v>
      </c>
      <c r="O281" s="16">
        <f t="shared" si="346"/>
        <v>0.65399871686117517</v>
      </c>
      <c r="P281" s="16">
        <f t="shared" si="346"/>
        <v>0.65384286350006526</v>
      </c>
      <c r="Q281" s="16">
        <f t="shared" si="346"/>
        <v>0.65540251705845265</v>
      </c>
      <c r="R281" s="16">
        <f t="shared" si="346"/>
        <v>0.65637112218037086</v>
      </c>
      <c r="S281" s="16">
        <f t="shared" si="346"/>
        <v>0.65701209203029987</v>
      </c>
      <c r="T281" s="16">
        <f t="shared" si="346"/>
        <v>0.65962999884687923</v>
      </c>
      <c r="U281" s="16">
        <f t="shared" si="346"/>
        <v>0.66075476498534869</v>
      </c>
      <c r="V281" s="16">
        <f t="shared" si="346"/>
        <v>0.66647814307814712</v>
      </c>
      <c r="W281" s="16">
        <f t="shared" si="346"/>
        <v>0.67097513093398908</v>
      </c>
      <c r="X281" s="16">
        <f t="shared" si="346"/>
        <v>0.67562264216750767</v>
      </c>
      <c r="Y281" s="16">
        <f t="shared" si="346"/>
        <v>0.70665985693113087</v>
      </c>
      <c r="Z281" s="16">
        <f t="shared" si="346"/>
        <v>0.71340777046221004</v>
      </c>
      <c r="AA281" s="16">
        <f t="shared" si="346"/>
        <v>0.72851440182743032</v>
      </c>
      <c r="AB281" s="16">
        <f t="shared" si="346"/>
        <v>0.7373539005231553</v>
      </c>
      <c r="AC281" s="16">
        <f t="shared" si="346"/>
        <v>0.77538990963232601</v>
      </c>
      <c r="AD281" s="16">
        <f t="shared" si="346"/>
        <v>0.78768292541620477</v>
      </c>
      <c r="AE281" s="16">
        <f t="shared" si="346"/>
        <v>0.79885612841262243</v>
      </c>
      <c r="AF281" s="16">
        <f t="shared" si="346"/>
        <v>0.62447774859178518</v>
      </c>
      <c r="AG281" s="16">
        <f t="shared" si="346"/>
        <v>0.58384841830561707</v>
      </c>
      <c r="AH281" s="16">
        <f t="shared" ref="AH281:AI281" si="347">IF(AH84=0,0,AH84/AH275)</f>
        <v>0.73560561466615082</v>
      </c>
      <c r="AI281" s="16">
        <f t="shared" si="347"/>
        <v>0.7783127951562262</v>
      </c>
    </row>
    <row r="282" spans="1:35" x14ac:dyDescent="0.25">
      <c r="A282" s="32" t="s">
        <v>3</v>
      </c>
      <c r="B282" s="54">
        <f t="shared" ref="B282:AG282" si="348">IF(B85=0,0,B85/B276)</f>
        <v>0.59409269998694436</v>
      </c>
      <c r="C282" s="54">
        <f t="shared" si="348"/>
        <v>0.59409703916600065</v>
      </c>
      <c r="D282" s="54">
        <f t="shared" si="348"/>
        <v>0.5941021354878856</v>
      </c>
      <c r="E282" s="54">
        <f t="shared" si="348"/>
        <v>0.59410856487561747</v>
      </c>
      <c r="F282" s="54">
        <f t="shared" si="348"/>
        <v>0.59411838383304927</v>
      </c>
      <c r="G282" s="54">
        <f t="shared" si="348"/>
        <v>0.59413559062867527</v>
      </c>
      <c r="H282" s="54">
        <f t="shared" si="348"/>
        <v>0.59415453254107786</v>
      </c>
      <c r="I282" s="54">
        <f t="shared" si="348"/>
        <v>0.59416995303408093</v>
      </c>
      <c r="J282" s="54">
        <f t="shared" si="348"/>
        <v>0.59419416095995303</v>
      </c>
      <c r="K282" s="54">
        <f t="shared" si="348"/>
        <v>0.59424964156363713</v>
      </c>
      <c r="L282" s="54">
        <f t="shared" si="348"/>
        <v>0.59436503701318333</v>
      </c>
      <c r="M282" s="54">
        <f t="shared" si="348"/>
        <v>0.59440731457238338</v>
      </c>
      <c r="N282" s="54">
        <f t="shared" si="348"/>
        <v>0.5943757306887546</v>
      </c>
      <c r="O282" s="54">
        <f t="shared" si="348"/>
        <v>0.59451731671752706</v>
      </c>
      <c r="P282" s="54">
        <f t="shared" si="348"/>
        <v>0.59498994016529627</v>
      </c>
      <c r="Q282" s="54">
        <f t="shared" si="348"/>
        <v>0.59590588074968331</v>
      </c>
      <c r="R282" s="54">
        <f t="shared" si="348"/>
        <v>0.59497148930737132</v>
      </c>
      <c r="S282" s="54">
        <f t="shared" si="348"/>
        <v>0.59395473146425048</v>
      </c>
      <c r="T282" s="54">
        <f t="shared" si="348"/>
        <v>0.59640836465143365</v>
      </c>
      <c r="U282" s="54">
        <f t="shared" si="348"/>
        <v>0.60132783337953122</v>
      </c>
      <c r="V282" s="54">
        <f t="shared" si="348"/>
        <v>0.60825392703595116</v>
      </c>
      <c r="W282" s="54">
        <f t="shared" si="348"/>
        <v>0.58265167206884982</v>
      </c>
      <c r="X282" s="54">
        <f t="shared" si="348"/>
        <v>0.58056318437524246</v>
      </c>
      <c r="Y282" s="54">
        <f t="shared" si="348"/>
        <v>0.63010902186973694</v>
      </c>
      <c r="Z282" s="54">
        <f t="shared" si="348"/>
        <v>0.67093282512037178</v>
      </c>
      <c r="AA282" s="54">
        <f t="shared" si="348"/>
        <v>0.70859740660738879</v>
      </c>
      <c r="AB282" s="54">
        <f t="shared" si="348"/>
        <v>0.70320561923167779</v>
      </c>
      <c r="AC282" s="54">
        <f t="shared" si="348"/>
        <v>0.7624720923370204</v>
      </c>
      <c r="AD282" s="54">
        <f t="shared" si="348"/>
        <v>0.77399412588998362</v>
      </c>
      <c r="AE282" s="54">
        <f t="shared" si="348"/>
        <v>0.7880968630470333</v>
      </c>
      <c r="AF282" s="54">
        <f t="shared" si="348"/>
        <v>0.60386493506162653</v>
      </c>
      <c r="AG282" s="54">
        <f t="shared" si="348"/>
        <v>0.53250543180224763</v>
      </c>
      <c r="AH282" s="54">
        <f t="shared" ref="AH282:AI282" si="349">IF(AH85=0,0,AH85/AH276)</f>
        <v>0.69306767905679301</v>
      </c>
      <c r="AI282" s="54">
        <f t="shared" si="349"/>
        <v>0.73840510287817163</v>
      </c>
    </row>
    <row r="283" spans="1:35" x14ac:dyDescent="0.25">
      <c r="A283" s="32" t="s">
        <v>88</v>
      </c>
      <c r="B283" s="54">
        <f t="shared" ref="B283:AG283" si="350">IF(B86=0,0,B86/B277)</f>
        <v>0.70868591050171137</v>
      </c>
      <c r="C283" s="54">
        <f t="shared" si="350"/>
        <v>0.70870365525344958</v>
      </c>
      <c r="D283" s="54">
        <f t="shared" si="350"/>
        <v>0.70872759312616929</v>
      </c>
      <c r="E283" s="54">
        <f t="shared" si="350"/>
        <v>0.70876006465926367</v>
      </c>
      <c r="F283" s="54">
        <f t="shared" si="350"/>
        <v>0.70880376758173058</v>
      </c>
      <c r="G283" s="54">
        <f t="shared" si="350"/>
        <v>0.70886192040713358</v>
      </c>
      <c r="H283" s="54">
        <f t="shared" si="350"/>
        <v>0.70893996499678857</v>
      </c>
      <c r="I283" s="54">
        <f t="shared" si="350"/>
        <v>0.70904662157695575</v>
      </c>
      <c r="J283" s="54">
        <f t="shared" si="350"/>
        <v>0.70919311920946748</v>
      </c>
      <c r="K283" s="54">
        <f t="shared" si="350"/>
        <v>0.70938684734524393</v>
      </c>
      <c r="L283" s="54">
        <f t="shared" si="350"/>
        <v>0.70963813603654635</v>
      </c>
      <c r="M283" s="54">
        <f t="shared" si="350"/>
        <v>0.70998173267773879</v>
      </c>
      <c r="N283" s="54">
        <f t="shared" si="350"/>
        <v>0.71046988529566435</v>
      </c>
      <c r="O283" s="54">
        <f t="shared" si="350"/>
        <v>0.71114961343952998</v>
      </c>
      <c r="P283" s="54">
        <f t="shared" si="350"/>
        <v>0.71197493439307502</v>
      </c>
      <c r="Q283" s="54">
        <f t="shared" si="350"/>
        <v>0.7129970479010922</v>
      </c>
      <c r="R283" s="54">
        <f t="shared" si="350"/>
        <v>0.71457934261025968</v>
      </c>
      <c r="S283" s="54">
        <f t="shared" si="350"/>
        <v>0.71701058341635893</v>
      </c>
      <c r="T283" s="54">
        <f t="shared" si="350"/>
        <v>0.72027546147350952</v>
      </c>
      <c r="U283" s="54">
        <f t="shared" si="350"/>
        <v>0.72307157051003279</v>
      </c>
      <c r="V283" s="54">
        <f t="shared" si="350"/>
        <v>0.72676618145230376</v>
      </c>
      <c r="W283" s="54">
        <f t="shared" si="350"/>
        <v>0.73601485499086183</v>
      </c>
      <c r="X283" s="54">
        <f t="shared" si="350"/>
        <v>0.75022834220346146</v>
      </c>
      <c r="Y283" s="54">
        <f t="shared" si="350"/>
        <v>0.76525441398403315</v>
      </c>
      <c r="Z283" s="54">
        <f t="shared" si="350"/>
        <v>0.76140663113726559</v>
      </c>
      <c r="AA283" s="54">
        <f t="shared" si="350"/>
        <v>0.77787003110843489</v>
      </c>
      <c r="AB283" s="54">
        <f t="shared" si="350"/>
        <v>0.77168925310887426</v>
      </c>
      <c r="AC283" s="54">
        <f t="shared" si="350"/>
        <v>0.8122495489425563</v>
      </c>
      <c r="AD283" s="54">
        <f t="shared" si="350"/>
        <v>0.79820151963990116</v>
      </c>
      <c r="AE283" s="54">
        <f t="shared" si="350"/>
        <v>0.81131425521339751</v>
      </c>
      <c r="AF283" s="54">
        <f t="shared" si="350"/>
        <v>0.65934682345941709</v>
      </c>
      <c r="AG283" s="54">
        <f t="shared" si="350"/>
        <v>0.64882785630746964</v>
      </c>
      <c r="AH283" s="54">
        <f t="shared" ref="AH283:AI283" si="351">IF(AH86=0,0,AH86/AH277)</f>
        <v>0.75932252810845302</v>
      </c>
      <c r="AI283" s="54">
        <f t="shared" si="351"/>
        <v>0.80344788942846468</v>
      </c>
    </row>
    <row r="284" spans="1:35" x14ac:dyDescent="0.25">
      <c r="A284" s="36" t="s">
        <v>89</v>
      </c>
      <c r="B284" s="55">
        <f t="shared" ref="B284:AG284" si="352">IF(B87=0,0,B87/B278)</f>
        <v>0.63828470049691444</v>
      </c>
      <c r="C284" s="55">
        <f t="shared" si="352"/>
        <v>0.63830010559442218</v>
      </c>
      <c r="D284" s="55">
        <f t="shared" si="352"/>
        <v>0.63832253402321726</v>
      </c>
      <c r="E284" s="55">
        <f t="shared" si="352"/>
        <v>0.63835231316671448</v>
      </c>
      <c r="F284" s="55">
        <f t="shared" si="352"/>
        <v>0.63839427106556301</v>
      </c>
      <c r="G284" s="55">
        <f t="shared" si="352"/>
        <v>0.63843989212911001</v>
      </c>
      <c r="H284" s="55">
        <f t="shared" si="352"/>
        <v>0.63851661111063507</v>
      </c>
      <c r="I284" s="55">
        <f t="shared" si="352"/>
        <v>0.63862441481706611</v>
      </c>
      <c r="J284" s="55">
        <f t="shared" si="352"/>
        <v>0.63878053947034497</v>
      </c>
      <c r="K284" s="55">
        <f t="shared" si="352"/>
        <v>0.63898094968657648</v>
      </c>
      <c r="L284" s="55">
        <f t="shared" si="352"/>
        <v>0.63921044593552934</v>
      </c>
      <c r="M284" s="55">
        <f t="shared" si="352"/>
        <v>0.63960016510740347</v>
      </c>
      <c r="N284" s="55">
        <f t="shared" si="352"/>
        <v>0.64012612999678897</v>
      </c>
      <c r="O284" s="55">
        <f t="shared" si="352"/>
        <v>0.6408372666612836</v>
      </c>
      <c r="P284" s="55">
        <f t="shared" si="352"/>
        <v>0.64157233566448224</v>
      </c>
      <c r="Q284" s="55">
        <f t="shared" si="352"/>
        <v>0.64216005986722124</v>
      </c>
      <c r="R284" s="55">
        <f t="shared" si="352"/>
        <v>0.64395118428603804</v>
      </c>
      <c r="S284" s="55">
        <f t="shared" si="352"/>
        <v>0.64632649699206901</v>
      </c>
      <c r="T284" s="55">
        <f t="shared" si="352"/>
        <v>0.64949817090087381</v>
      </c>
      <c r="U284" s="55">
        <f t="shared" si="352"/>
        <v>0.65200589694569877</v>
      </c>
      <c r="V284" s="55">
        <f t="shared" si="352"/>
        <v>0.65381725665022372</v>
      </c>
      <c r="W284" s="55">
        <f t="shared" si="352"/>
        <v>0.6802327315469332</v>
      </c>
      <c r="X284" s="55">
        <f t="shared" si="352"/>
        <v>0.68255973725324492</v>
      </c>
      <c r="Y284" s="55">
        <f t="shared" si="352"/>
        <v>0.7043244181708711</v>
      </c>
      <c r="Z284" s="55">
        <f t="shared" si="352"/>
        <v>0.68956305589837652</v>
      </c>
      <c r="AA284" s="55">
        <f t="shared" si="352"/>
        <v>0.67924653623635589</v>
      </c>
      <c r="AB284" s="55">
        <f t="shared" si="352"/>
        <v>0.72511931426444842</v>
      </c>
      <c r="AC284" s="55">
        <f t="shared" si="352"/>
        <v>0.73215595103825581</v>
      </c>
      <c r="AD284" s="55">
        <f t="shared" si="352"/>
        <v>0.78351836999264379</v>
      </c>
      <c r="AE284" s="55">
        <f t="shared" si="352"/>
        <v>0.78840850972020649</v>
      </c>
      <c r="AF284" s="55">
        <f t="shared" si="352"/>
        <v>0.58655014123599269</v>
      </c>
      <c r="AG284" s="55">
        <f t="shared" si="352"/>
        <v>0.51795326687355625</v>
      </c>
      <c r="AH284" s="55">
        <f t="shared" ref="AH284:AI284" si="353">IF(AH87=0,0,AH87/AH278)</f>
        <v>0.73877187342564199</v>
      </c>
      <c r="AI284" s="55">
        <f t="shared" si="353"/>
        <v>0.77631686717188308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4.2183807259617928E-2</v>
      </c>
      <c r="C287" s="14">
        <f t="shared" si="354"/>
        <v>4.4103569349021654E-2</v>
      </c>
      <c r="D287" s="14">
        <f t="shared" si="354"/>
        <v>4.4018769776031155E-2</v>
      </c>
      <c r="E287" s="14">
        <f t="shared" si="354"/>
        <v>4.3654578950408217E-2</v>
      </c>
      <c r="F287" s="14">
        <f t="shared" si="354"/>
        <v>3.891279028986485E-2</v>
      </c>
      <c r="G287" s="14">
        <f t="shared" si="354"/>
        <v>3.7783587350971239E-2</v>
      </c>
      <c r="H287" s="14">
        <f t="shared" si="354"/>
        <v>3.8726465667265696E-2</v>
      </c>
      <c r="I287" s="14">
        <f t="shared" si="354"/>
        <v>3.8389731423093862E-2</v>
      </c>
      <c r="J287" s="14">
        <f t="shared" si="354"/>
        <v>3.6702981953680977E-2</v>
      </c>
      <c r="K287" s="14">
        <f t="shared" si="354"/>
        <v>3.4616794684084358E-2</v>
      </c>
      <c r="L287" s="14">
        <f t="shared" si="354"/>
        <v>4.0575678994854134E-2</v>
      </c>
      <c r="M287" s="14">
        <f t="shared" si="354"/>
        <v>3.8820495394210647E-2</v>
      </c>
      <c r="N287" s="14">
        <f t="shared" si="354"/>
        <v>3.7426788176412477E-2</v>
      </c>
      <c r="O287" s="14">
        <f t="shared" si="354"/>
        <v>3.6447198069752405E-2</v>
      </c>
      <c r="P287" s="14">
        <f t="shared" si="354"/>
        <v>3.5333557751142643E-2</v>
      </c>
      <c r="Q287" s="14">
        <f t="shared" si="354"/>
        <v>3.3506000897247035E-2</v>
      </c>
      <c r="R287" s="14">
        <f t="shared" si="354"/>
        <v>3.4106985260888345E-2</v>
      </c>
      <c r="S287" s="14">
        <f t="shared" si="354"/>
        <v>3.2359518399053828E-2</v>
      </c>
      <c r="T287" s="14">
        <f t="shared" si="354"/>
        <v>3.3225012914762451E-2</v>
      </c>
      <c r="U287" s="14">
        <f t="shared" si="354"/>
        <v>3.0908375962858826E-2</v>
      </c>
      <c r="V287" s="14">
        <f t="shared" si="354"/>
        <v>2.5332466919293719E-2</v>
      </c>
      <c r="W287" s="14">
        <f t="shared" si="354"/>
        <v>2.5483750024725409E-2</v>
      </c>
      <c r="X287" s="14">
        <f t="shared" si="354"/>
        <v>2.4429943029765672E-2</v>
      </c>
      <c r="Y287" s="14">
        <f t="shared" si="354"/>
        <v>2.3562183034398818E-2</v>
      </c>
      <c r="Z287" s="14">
        <f t="shared" si="354"/>
        <v>2.2637452707465162E-2</v>
      </c>
      <c r="AA287" s="14">
        <f t="shared" si="354"/>
        <v>2.2472548973676561E-2</v>
      </c>
      <c r="AB287" s="14">
        <f t="shared" si="354"/>
        <v>2.2425743727551722E-2</v>
      </c>
      <c r="AC287" s="14">
        <f t="shared" si="354"/>
        <v>2.3207362726430182E-2</v>
      </c>
      <c r="AD287" s="14">
        <f t="shared" si="354"/>
        <v>2.3973625931799348E-2</v>
      </c>
      <c r="AE287" s="14">
        <f t="shared" si="354"/>
        <v>2.4265054622432527E-2</v>
      </c>
      <c r="AF287" s="14">
        <f t="shared" si="354"/>
        <v>2.2547912331796632E-2</v>
      </c>
      <c r="AG287" s="14">
        <f t="shared" si="354"/>
        <v>1.9749579017608283E-2</v>
      </c>
      <c r="AH287" s="14">
        <f t="shared" ref="AH287:AI287" si="355">IF(AND(AH24=0,AH126=0),0,IF(OR(AH24=0,AH126=0),1/0,AH126/(AH275*AH24)))</f>
        <v>2.1241161322836658E-2</v>
      </c>
      <c r="AI287" s="14">
        <f t="shared" si="355"/>
        <v>2.258081400655677E-2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0.15328983496284276</v>
      </c>
      <c r="C288" s="51">
        <f t="shared" si="356"/>
        <v>0.15269495682109774</v>
      </c>
      <c r="D288" s="51">
        <f t="shared" si="356"/>
        <v>0.1521959044478039</v>
      </c>
      <c r="E288" s="51">
        <f t="shared" si="356"/>
        <v>0.1516360002774168</v>
      </c>
      <c r="F288" s="51">
        <f t="shared" si="356"/>
        <v>0.13601231135277994</v>
      </c>
      <c r="G288" s="51">
        <f t="shared" si="356"/>
        <v>0.12182667099773788</v>
      </c>
      <c r="H288" s="51">
        <f t="shared" si="356"/>
        <v>0.1208619118193319</v>
      </c>
      <c r="I288" s="51">
        <f t="shared" si="356"/>
        <v>0.11993138774182867</v>
      </c>
      <c r="J288" s="51">
        <f t="shared" si="356"/>
        <v>0.11867183170417062</v>
      </c>
      <c r="K288" s="51">
        <f t="shared" si="356"/>
        <v>0.11737528464700692</v>
      </c>
      <c r="L288" s="51">
        <f t="shared" si="356"/>
        <v>0.12944564793606875</v>
      </c>
      <c r="M288" s="51">
        <f t="shared" si="356"/>
        <v>0.11477163918315904</v>
      </c>
      <c r="N288" s="51">
        <f t="shared" si="356"/>
        <v>0.11373006943350956</v>
      </c>
      <c r="O288" s="51">
        <f t="shared" si="356"/>
        <v>0.11365976595041155</v>
      </c>
      <c r="P288" s="51">
        <f t="shared" si="356"/>
        <v>0.10524922023450194</v>
      </c>
      <c r="Q288" s="51">
        <f t="shared" si="356"/>
        <v>0.10346520570434804</v>
      </c>
      <c r="R288" s="51">
        <f t="shared" si="356"/>
        <v>8.8279680842467359E-2</v>
      </c>
      <c r="S288" s="51">
        <f t="shared" si="356"/>
        <v>8.1612423139612547E-2</v>
      </c>
      <c r="T288" s="51">
        <f t="shared" si="356"/>
        <v>7.9672911632314991E-2</v>
      </c>
      <c r="U288" s="51">
        <f t="shared" si="356"/>
        <v>6.5294153827607782E-2</v>
      </c>
      <c r="V288" s="51">
        <f t="shared" si="356"/>
        <v>6.0439881671762494E-2</v>
      </c>
      <c r="W288" s="51">
        <f t="shared" si="356"/>
        <v>6.5341814961958622E-2</v>
      </c>
      <c r="X288" s="51">
        <f t="shared" si="356"/>
        <v>6.1093291171631849E-2</v>
      </c>
      <c r="Y288" s="51">
        <f t="shared" si="356"/>
        <v>6.6035183317351004E-2</v>
      </c>
      <c r="Z288" s="51">
        <f t="shared" si="356"/>
        <v>5.9070626149534775E-2</v>
      </c>
      <c r="AA288" s="51">
        <f t="shared" si="356"/>
        <v>4.8287245093206206E-2</v>
      </c>
      <c r="AB288" s="51">
        <f t="shared" si="356"/>
        <v>4.8669773611082649E-2</v>
      </c>
      <c r="AC288" s="51">
        <f t="shared" si="356"/>
        <v>5.5035635239383582E-2</v>
      </c>
      <c r="AD288" s="51">
        <f t="shared" si="356"/>
        <v>6.1904078673470114E-2</v>
      </c>
      <c r="AE288" s="51">
        <f t="shared" si="356"/>
        <v>6.4425815171449269E-2</v>
      </c>
      <c r="AF288" s="51">
        <f t="shared" si="356"/>
        <v>4.5682575379906075E-2</v>
      </c>
      <c r="AG288" s="51">
        <f t="shared" si="356"/>
        <v>4.4304661935196367E-2</v>
      </c>
      <c r="AH288" s="51">
        <f t="shared" ref="AH288:AI288" si="357">IF(AND(AH25=0,AH127=0),0,IF(OR(AH25=0,AH127=0),1/0,AH127/(AH276*AH25)))</f>
        <v>5.5562931903360598E-2</v>
      </c>
      <c r="AI288" s="51">
        <f t="shared" si="357"/>
        <v>6.8915981878251445E-2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2.5033264776923147E-2</v>
      </c>
      <c r="C289" s="52">
        <f t="shared" si="358"/>
        <v>2.4956743428404059E-2</v>
      </c>
      <c r="D289" s="52">
        <f t="shared" si="358"/>
        <v>2.487601513147597E-2</v>
      </c>
      <c r="E289" s="52">
        <f t="shared" si="358"/>
        <v>2.4801861862810724E-2</v>
      </c>
      <c r="F289" s="52">
        <f t="shared" si="358"/>
        <v>2.4711764514147729E-2</v>
      </c>
      <c r="G289" s="52">
        <f t="shared" si="358"/>
        <v>2.4599679224644927E-2</v>
      </c>
      <c r="H289" s="52">
        <f t="shared" si="358"/>
        <v>2.4412618439294036E-2</v>
      </c>
      <c r="I289" s="52">
        <f t="shared" si="358"/>
        <v>2.4224938218041739E-2</v>
      </c>
      <c r="J289" s="52">
        <f t="shared" si="358"/>
        <v>2.406718897428058E-2</v>
      </c>
      <c r="K289" s="52">
        <f t="shared" si="358"/>
        <v>2.3911351276352799E-2</v>
      </c>
      <c r="L289" s="52">
        <f t="shared" si="358"/>
        <v>2.3745570553712684E-2</v>
      </c>
      <c r="M289" s="52">
        <f t="shared" si="358"/>
        <v>2.3485120903602191E-2</v>
      </c>
      <c r="N289" s="52">
        <f t="shared" si="358"/>
        <v>2.3326051966217291E-2</v>
      </c>
      <c r="O289" s="52">
        <f t="shared" si="358"/>
        <v>2.3234370218260959E-2</v>
      </c>
      <c r="P289" s="52">
        <f t="shared" si="358"/>
        <v>2.1878281862472766E-2</v>
      </c>
      <c r="Q289" s="52">
        <f t="shared" si="358"/>
        <v>2.0366928754402075E-2</v>
      </c>
      <c r="R289" s="52">
        <f t="shared" si="358"/>
        <v>2.2852960240324072E-2</v>
      </c>
      <c r="S289" s="52">
        <f t="shared" si="358"/>
        <v>2.2692843512601875E-2</v>
      </c>
      <c r="T289" s="52">
        <f t="shared" si="358"/>
        <v>2.4425303615629418E-2</v>
      </c>
      <c r="U289" s="52">
        <f t="shared" si="358"/>
        <v>2.18769245622309E-2</v>
      </c>
      <c r="V289" s="52">
        <f t="shared" si="358"/>
        <v>1.8346499278453953E-2</v>
      </c>
      <c r="W289" s="52">
        <f t="shared" si="358"/>
        <v>1.869147846406961E-2</v>
      </c>
      <c r="X289" s="52">
        <f t="shared" si="358"/>
        <v>1.8781914675058901E-2</v>
      </c>
      <c r="Y289" s="52">
        <f t="shared" si="358"/>
        <v>1.8673588451713425E-2</v>
      </c>
      <c r="Z289" s="52">
        <f t="shared" si="358"/>
        <v>1.7731694139282925E-2</v>
      </c>
      <c r="AA289" s="52">
        <f t="shared" si="358"/>
        <v>1.7584019468044065E-2</v>
      </c>
      <c r="AB289" s="52">
        <f t="shared" si="358"/>
        <v>1.7656980255939168E-2</v>
      </c>
      <c r="AC289" s="52">
        <f t="shared" si="358"/>
        <v>1.8145395615175832E-2</v>
      </c>
      <c r="AD289" s="52">
        <f t="shared" si="358"/>
        <v>1.716179655303874E-2</v>
      </c>
      <c r="AE289" s="52">
        <f t="shared" si="358"/>
        <v>1.7090642852885727E-2</v>
      </c>
      <c r="AF289" s="52">
        <f t="shared" si="358"/>
        <v>1.6296893281793855E-2</v>
      </c>
      <c r="AG289" s="52">
        <f t="shared" si="358"/>
        <v>1.532092759703131E-2</v>
      </c>
      <c r="AH289" s="52">
        <f t="shared" ref="AH289:AI289" si="359">IF(AND(AH26=0,AH128=0),0,IF(OR(AH26=0,AH128=0),1/0,AH128/(AH277*AH26)))</f>
        <v>1.5693960899402112E-2</v>
      </c>
      <c r="AI289" s="52">
        <f t="shared" si="359"/>
        <v>1.5743005046870095E-2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2.0591251900769696E-2</v>
      </c>
      <c r="C290" s="53">
        <f t="shared" si="360"/>
        <v>2.0560156419936557E-2</v>
      </c>
      <c r="D290" s="53">
        <f t="shared" si="360"/>
        <v>2.0528619425747567E-2</v>
      </c>
      <c r="E290" s="53">
        <f t="shared" si="360"/>
        <v>2.0506102695262853E-2</v>
      </c>
      <c r="F290" s="53">
        <f t="shared" si="360"/>
        <v>2.0474880682017988E-2</v>
      </c>
      <c r="G290" s="53">
        <f t="shared" si="360"/>
        <v>2.04486990687732E-2</v>
      </c>
      <c r="H290" s="53">
        <f t="shared" si="360"/>
        <v>2.0372464382063107E-2</v>
      </c>
      <c r="I290" s="53">
        <f t="shared" si="360"/>
        <v>2.031555831231191E-2</v>
      </c>
      <c r="J290" s="53">
        <f t="shared" si="360"/>
        <v>2.0242804684796684E-2</v>
      </c>
      <c r="K290" s="53">
        <f t="shared" si="360"/>
        <v>2.0199546178821678E-2</v>
      </c>
      <c r="L290" s="53">
        <f t="shared" si="360"/>
        <v>2.0171289781071328E-2</v>
      </c>
      <c r="M290" s="53">
        <f t="shared" si="360"/>
        <v>2.0048893665572848E-2</v>
      </c>
      <c r="N290" s="53">
        <f t="shared" si="360"/>
        <v>2.0023037739290445E-2</v>
      </c>
      <c r="O290" s="53">
        <f t="shared" si="360"/>
        <v>2.0082160606471722E-2</v>
      </c>
      <c r="P290" s="53">
        <f t="shared" si="360"/>
        <v>2.0089000957168587E-2</v>
      </c>
      <c r="Q290" s="53">
        <f t="shared" si="360"/>
        <v>1.9017467138039288E-2</v>
      </c>
      <c r="R290" s="53">
        <f t="shared" si="360"/>
        <v>2.1163826067131256E-2</v>
      </c>
      <c r="S290" s="53">
        <f t="shared" si="360"/>
        <v>2.0261197949286127E-2</v>
      </c>
      <c r="T290" s="53">
        <f t="shared" si="360"/>
        <v>2.1283450944202708E-2</v>
      </c>
      <c r="U290" s="53">
        <f t="shared" si="360"/>
        <v>2.0140574523777294E-2</v>
      </c>
      <c r="V290" s="53">
        <f t="shared" si="360"/>
        <v>1.5546464903971904E-2</v>
      </c>
      <c r="W290" s="53">
        <f t="shared" si="360"/>
        <v>1.7006469730653031E-2</v>
      </c>
      <c r="X290" s="53">
        <f t="shared" si="360"/>
        <v>1.5477876304583096E-2</v>
      </c>
      <c r="Y290" s="53">
        <f t="shared" si="360"/>
        <v>1.4528334677945023E-2</v>
      </c>
      <c r="Z290" s="53">
        <f t="shared" si="360"/>
        <v>1.576732979333112E-2</v>
      </c>
      <c r="AA290" s="53">
        <f t="shared" si="360"/>
        <v>1.6922402610134557E-2</v>
      </c>
      <c r="AB290" s="53">
        <f t="shared" si="360"/>
        <v>1.7269679642496611E-2</v>
      </c>
      <c r="AC290" s="53">
        <f t="shared" si="360"/>
        <v>1.7474995133985941E-2</v>
      </c>
      <c r="AD290" s="53">
        <f t="shared" si="360"/>
        <v>1.9842095914315083E-2</v>
      </c>
      <c r="AE290" s="53">
        <f t="shared" si="360"/>
        <v>2.0022518708807446E-2</v>
      </c>
      <c r="AF290" s="53">
        <f t="shared" si="360"/>
        <v>1.5555364516217678E-2</v>
      </c>
      <c r="AG290" s="53">
        <f t="shared" si="360"/>
        <v>1.4654067600690126E-2</v>
      </c>
      <c r="AH290" s="53">
        <f t="shared" ref="AH290:AI290" si="361">IF(AND(AH27=0,AH129=0),0,IF(OR(AH27=0,AH129=0),1/0,AH129/(AH278*AH27)))</f>
        <v>1.7642551535389336E-2</v>
      </c>
      <c r="AI290" s="53">
        <f t="shared" si="361"/>
        <v>1.8666311819779693E-2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65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62918.19877977272</v>
      </c>
      <c r="C4" s="4">
        <f t="shared" si="0"/>
        <v>69105.898663335203</v>
      </c>
      <c r="D4" s="4">
        <f t="shared" si="0"/>
        <v>79982.836123281304</v>
      </c>
      <c r="E4" s="4">
        <f t="shared" si="0"/>
        <v>82050.638976157396</v>
      </c>
      <c r="F4" s="4">
        <f t="shared" si="0"/>
        <v>90538.284542598238</v>
      </c>
      <c r="G4" s="4">
        <f t="shared" si="0"/>
        <v>97351.04405893173</v>
      </c>
      <c r="H4" s="4">
        <f t="shared" si="0"/>
        <v>106397.10188956064</v>
      </c>
      <c r="I4" s="4">
        <f t="shared" si="0"/>
        <v>115776.61092035176</v>
      </c>
      <c r="J4" s="4">
        <f t="shared" si="0"/>
        <v>121218.24679288478</v>
      </c>
      <c r="K4" s="4">
        <f t="shared" si="0"/>
        <v>124457.30109218307</v>
      </c>
      <c r="L4" s="4">
        <f t="shared" si="0"/>
        <v>135961.55777597238</v>
      </c>
      <c r="M4" s="4">
        <f t="shared" si="0"/>
        <v>128425.70872053552</v>
      </c>
      <c r="N4" s="4">
        <f t="shared" si="0"/>
        <v>125835.35814380333</v>
      </c>
      <c r="O4" s="4">
        <f t="shared" si="0"/>
        <v>130623.95361296406</v>
      </c>
      <c r="P4" s="4">
        <f t="shared" si="0"/>
        <v>143717.05946056347</v>
      </c>
      <c r="Q4" s="4">
        <f t="shared" si="0"/>
        <v>155076.17815025878</v>
      </c>
      <c r="R4" s="4">
        <f t="shared" si="0"/>
        <v>160719.79456534254</v>
      </c>
      <c r="S4" s="4">
        <f t="shared" si="0"/>
        <v>172701.56757419911</v>
      </c>
      <c r="T4" s="4">
        <f t="shared" si="0"/>
        <v>174022.30857637583</v>
      </c>
      <c r="U4" s="4">
        <f t="shared" si="0"/>
        <v>160027.40054701007</v>
      </c>
      <c r="V4" s="4">
        <f t="shared" si="0"/>
        <v>167456.81043747382</v>
      </c>
      <c r="W4" s="4">
        <f t="shared" si="0"/>
        <v>183291.55700573884</v>
      </c>
      <c r="X4" s="4">
        <f t="shared" si="0"/>
        <v>178948.61726410265</v>
      </c>
      <c r="Y4" s="4">
        <f t="shared" si="0"/>
        <v>178983.68495101668</v>
      </c>
      <c r="Z4" s="4">
        <f t="shared" si="0"/>
        <v>185673.64561736112</v>
      </c>
      <c r="AA4" s="4">
        <f t="shared" si="0"/>
        <v>192006.13561329606</v>
      </c>
      <c r="AB4" s="4">
        <f t="shared" si="0"/>
        <v>214574.74655115779</v>
      </c>
      <c r="AC4" s="4">
        <f t="shared" si="0"/>
        <v>231859.52521008367</v>
      </c>
      <c r="AD4" s="4">
        <f t="shared" si="0"/>
        <v>243551.95394687157</v>
      </c>
      <c r="AE4" s="4">
        <f t="shared" si="0"/>
        <v>253655.04966778809</v>
      </c>
      <c r="AF4" s="4">
        <f t="shared" si="0"/>
        <v>65700.703329444339</v>
      </c>
      <c r="AG4" s="4">
        <f t="shared" si="0"/>
        <v>96632.169153039809</v>
      </c>
      <c r="AH4" s="4">
        <f t="shared" ref="AH4:AI4" si="1">SUM(AH5:AH7)</f>
        <v>222668.95396478969</v>
      </c>
      <c r="AI4" s="4">
        <f t="shared" si="1"/>
        <v>268066.22283001005</v>
      </c>
    </row>
    <row r="5" spans="1:35" x14ac:dyDescent="0.25">
      <c r="A5" s="32" t="s">
        <v>3</v>
      </c>
      <c r="B5" s="33">
        <v>17569.973990893774</v>
      </c>
      <c r="C5" s="33">
        <v>14960.269167049315</v>
      </c>
      <c r="D5" s="33">
        <v>15614.185922975425</v>
      </c>
      <c r="E5" s="33">
        <v>14156.627837728347</v>
      </c>
      <c r="F5" s="33">
        <v>12487.000390524341</v>
      </c>
      <c r="G5" s="33">
        <v>14440.495664831615</v>
      </c>
      <c r="H5" s="33">
        <v>16850.969366234411</v>
      </c>
      <c r="I5" s="33">
        <v>18224.905257267266</v>
      </c>
      <c r="J5" s="33">
        <v>21088.442936224001</v>
      </c>
      <c r="K5" s="33">
        <v>23275.672833288314</v>
      </c>
      <c r="L5" s="33">
        <v>24843.192925534193</v>
      </c>
      <c r="M5" s="33">
        <v>22916.863899829783</v>
      </c>
      <c r="N5" s="33">
        <v>22621.265990776854</v>
      </c>
      <c r="O5" s="33">
        <v>24434.770529235549</v>
      </c>
      <c r="P5" s="33">
        <v>27174.766588658989</v>
      </c>
      <c r="Q5" s="33">
        <v>30528.36975634838</v>
      </c>
      <c r="R5" s="33">
        <v>32394.214343428655</v>
      </c>
      <c r="S5" s="33">
        <v>35075.956761181842</v>
      </c>
      <c r="T5" s="33">
        <v>32068.22441312833</v>
      </c>
      <c r="U5" s="33">
        <v>29166.133369335912</v>
      </c>
      <c r="V5" s="33">
        <v>29980.699673039704</v>
      </c>
      <c r="W5" s="33">
        <v>30171.505838112545</v>
      </c>
      <c r="X5" s="33">
        <v>26290.414241557297</v>
      </c>
      <c r="Y5" s="33">
        <v>22799.461357155687</v>
      </c>
      <c r="Z5" s="33">
        <v>22922.693756234974</v>
      </c>
      <c r="AA5" s="33">
        <v>24373.491231108128</v>
      </c>
      <c r="AB5" s="33">
        <v>26712.952339132815</v>
      </c>
      <c r="AC5" s="33">
        <v>28710.672383547335</v>
      </c>
      <c r="AD5" s="33">
        <v>31831.073566013674</v>
      </c>
      <c r="AE5" s="33">
        <v>33800.883474707131</v>
      </c>
      <c r="AF5" s="33">
        <v>12728.484362913834</v>
      </c>
      <c r="AG5" s="33">
        <v>21364.363715420848</v>
      </c>
      <c r="AH5" s="33">
        <v>34767.616182722631</v>
      </c>
      <c r="AI5" s="33">
        <v>38920.261575163197</v>
      </c>
    </row>
    <row r="6" spans="1:35" x14ac:dyDescent="0.25">
      <c r="A6" s="32" t="s">
        <v>88</v>
      </c>
      <c r="B6" s="33">
        <v>21755.594664065422</v>
      </c>
      <c r="C6" s="33">
        <v>25987.21092703216</v>
      </c>
      <c r="D6" s="33">
        <v>30908.754870962552</v>
      </c>
      <c r="E6" s="33">
        <v>32672.914664934389</v>
      </c>
      <c r="F6" s="33">
        <v>37539.292765121034</v>
      </c>
      <c r="G6" s="33">
        <v>39849.386867865098</v>
      </c>
      <c r="H6" s="33">
        <v>42984.771574350816</v>
      </c>
      <c r="I6" s="33">
        <v>47092.937430177764</v>
      </c>
      <c r="J6" s="33">
        <v>47493.778237069855</v>
      </c>
      <c r="K6" s="33">
        <v>47183.050303017553</v>
      </c>
      <c r="L6" s="33">
        <v>52490.499489798312</v>
      </c>
      <c r="M6" s="33">
        <v>52506.893217169418</v>
      </c>
      <c r="N6" s="33">
        <v>50296.433180959786</v>
      </c>
      <c r="O6" s="33">
        <v>51133.200819859987</v>
      </c>
      <c r="P6" s="33">
        <v>54034.819011920445</v>
      </c>
      <c r="Q6" s="33">
        <v>57242.467415084437</v>
      </c>
      <c r="R6" s="33">
        <v>56765.942365738512</v>
      </c>
      <c r="S6" s="33">
        <v>60108.818934458621</v>
      </c>
      <c r="T6" s="33">
        <v>58484.053993108413</v>
      </c>
      <c r="U6" s="33">
        <v>54318.943544236077</v>
      </c>
      <c r="V6" s="33">
        <v>57811.531354591789</v>
      </c>
      <c r="W6" s="33">
        <v>65293.285056052831</v>
      </c>
      <c r="X6" s="33">
        <v>65118.091598230516</v>
      </c>
      <c r="Y6" s="33">
        <v>66056.346963499513</v>
      </c>
      <c r="Z6" s="33">
        <v>70755.419372557662</v>
      </c>
      <c r="AA6" s="33">
        <v>74488.201312000194</v>
      </c>
      <c r="AB6" s="33">
        <v>83047.189867162961</v>
      </c>
      <c r="AC6" s="33">
        <v>89155.196355044507</v>
      </c>
      <c r="AD6" s="33">
        <v>92518.107351115686</v>
      </c>
      <c r="AE6" s="33">
        <v>93159.216037672304</v>
      </c>
      <c r="AF6" s="33">
        <v>25099.819689581513</v>
      </c>
      <c r="AG6" s="33">
        <v>41103.242057270392</v>
      </c>
      <c r="AH6" s="33">
        <v>82131.069352622042</v>
      </c>
      <c r="AI6" s="33">
        <v>95274.373070399713</v>
      </c>
    </row>
    <row r="7" spans="1:35" x14ac:dyDescent="0.25">
      <c r="A7" s="32" t="s">
        <v>89</v>
      </c>
      <c r="B7" s="33">
        <v>23592.630124813524</v>
      </c>
      <c r="C7" s="33">
        <v>28158.418569253732</v>
      </c>
      <c r="D7" s="33">
        <v>33459.895329343322</v>
      </c>
      <c r="E7" s="33">
        <v>35221.096473494661</v>
      </c>
      <c r="F7" s="33">
        <v>40511.991386952868</v>
      </c>
      <c r="G7" s="33">
        <v>43061.16152623501</v>
      </c>
      <c r="H7" s="33">
        <v>46561.360948975416</v>
      </c>
      <c r="I7" s="33">
        <v>50458.768232906725</v>
      </c>
      <c r="J7" s="33">
        <v>52636.025619590924</v>
      </c>
      <c r="K7" s="33">
        <v>53998.577955877205</v>
      </c>
      <c r="L7" s="33">
        <v>58627.865360639866</v>
      </c>
      <c r="M7" s="33">
        <v>53001.951603536319</v>
      </c>
      <c r="N7" s="33">
        <v>52917.658972066696</v>
      </c>
      <c r="O7" s="33">
        <v>55055.982263868529</v>
      </c>
      <c r="P7" s="33">
        <v>62507.473859984049</v>
      </c>
      <c r="Q7" s="33">
        <v>67305.34097882596</v>
      </c>
      <c r="R7" s="33">
        <v>71559.637856175366</v>
      </c>
      <c r="S7" s="33">
        <v>77516.791878558637</v>
      </c>
      <c r="T7" s="33">
        <v>83470.0301701391</v>
      </c>
      <c r="U7" s="33">
        <v>76542.323633438064</v>
      </c>
      <c r="V7" s="33">
        <v>79664.579409842307</v>
      </c>
      <c r="W7" s="33">
        <v>87826.766111573466</v>
      </c>
      <c r="X7" s="33">
        <v>87540.111424314833</v>
      </c>
      <c r="Y7" s="33">
        <v>90127.876630361483</v>
      </c>
      <c r="Z7" s="33">
        <v>91995.532488568482</v>
      </c>
      <c r="AA7" s="33">
        <v>93144.443070187728</v>
      </c>
      <c r="AB7" s="33">
        <v>104814.60434486202</v>
      </c>
      <c r="AC7" s="33">
        <v>113993.65647149182</v>
      </c>
      <c r="AD7" s="33">
        <v>119202.77302974221</v>
      </c>
      <c r="AE7" s="33">
        <v>126694.95015540863</v>
      </c>
      <c r="AF7" s="33">
        <v>27872.399276948985</v>
      </c>
      <c r="AG7" s="33">
        <v>34164.563380348569</v>
      </c>
      <c r="AH7" s="33">
        <v>105770.26842944502</v>
      </c>
      <c r="AI7" s="33">
        <v>133871.58818444714</v>
      </c>
    </row>
    <row r="8" spans="1:35" x14ac:dyDescent="0.25">
      <c r="A8" s="5" t="s">
        <v>5</v>
      </c>
      <c r="B8" s="6">
        <f t="shared" ref="B8:AG8" si="2">SUM(B9:B11)</f>
        <v>414.98377650765951</v>
      </c>
      <c r="C8" s="6">
        <f t="shared" si="2"/>
        <v>469.16489121583555</v>
      </c>
      <c r="D8" s="6">
        <f t="shared" si="2"/>
        <v>547.40064451712772</v>
      </c>
      <c r="E8" s="6">
        <f t="shared" si="2"/>
        <v>568.17397891613086</v>
      </c>
      <c r="F8" s="6">
        <f t="shared" si="2"/>
        <v>635.26944368956197</v>
      </c>
      <c r="G8" s="6">
        <f t="shared" si="2"/>
        <v>680.66257778110594</v>
      </c>
      <c r="H8" s="6">
        <f t="shared" si="2"/>
        <v>712.50534297941113</v>
      </c>
      <c r="I8" s="6">
        <f t="shared" si="2"/>
        <v>774.93337269599078</v>
      </c>
      <c r="J8" s="6">
        <f t="shared" si="2"/>
        <v>815.98264895419697</v>
      </c>
      <c r="K8" s="6">
        <f t="shared" si="2"/>
        <v>828.68832793427987</v>
      </c>
      <c r="L8" s="6">
        <f t="shared" si="2"/>
        <v>902.19035164746538</v>
      </c>
      <c r="M8" s="6">
        <f t="shared" si="2"/>
        <v>903.87984408782711</v>
      </c>
      <c r="N8" s="6">
        <f t="shared" si="2"/>
        <v>817.30164269686907</v>
      </c>
      <c r="O8" s="6">
        <f t="shared" si="2"/>
        <v>767.63848193730701</v>
      </c>
      <c r="P8" s="6">
        <f t="shared" si="2"/>
        <v>919.21607071261985</v>
      </c>
      <c r="Q8" s="6">
        <f t="shared" si="2"/>
        <v>851.42312427356683</v>
      </c>
      <c r="R8" s="6">
        <f t="shared" si="2"/>
        <v>886.00645264583829</v>
      </c>
      <c r="S8" s="6">
        <f t="shared" si="2"/>
        <v>979.61765612225929</v>
      </c>
      <c r="T8" s="6">
        <f t="shared" si="2"/>
        <v>1029.4687696656374</v>
      </c>
      <c r="U8" s="6">
        <f t="shared" si="2"/>
        <v>985.63751342142598</v>
      </c>
      <c r="V8" s="6">
        <f t="shared" si="2"/>
        <v>1278.3430052631097</v>
      </c>
      <c r="W8" s="6">
        <f t="shared" si="2"/>
        <v>1349.5159933304246</v>
      </c>
      <c r="X8" s="6">
        <f t="shared" si="2"/>
        <v>1294.1656120346354</v>
      </c>
      <c r="Y8" s="6">
        <f t="shared" si="2"/>
        <v>1300.3409451176979</v>
      </c>
      <c r="Z8" s="6">
        <f t="shared" si="2"/>
        <v>1397.2806725222626</v>
      </c>
      <c r="AA8" s="6">
        <f t="shared" si="2"/>
        <v>1519.899303184256</v>
      </c>
      <c r="AB8" s="6">
        <f t="shared" si="2"/>
        <v>1635.9500257099949</v>
      </c>
      <c r="AC8" s="6">
        <f t="shared" si="2"/>
        <v>2080.0174024885259</v>
      </c>
      <c r="AD8" s="6">
        <f t="shared" si="2"/>
        <v>2366.6575320694992</v>
      </c>
      <c r="AE8" s="6">
        <f t="shared" si="2"/>
        <v>2386.0318610516661</v>
      </c>
      <c r="AF8" s="6">
        <f t="shared" si="2"/>
        <v>1182.1076011480166</v>
      </c>
      <c r="AG8" s="6">
        <f t="shared" si="2"/>
        <v>1560.2755000744455</v>
      </c>
      <c r="AH8" s="6">
        <f t="shared" ref="AH8:AI8" si="3">SUM(AH9:AH11)</f>
        <v>2081.9232659335744</v>
      </c>
      <c r="AI8" s="6">
        <f t="shared" si="3"/>
        <v>2653.89049372403</v>
      </c>
    </row>
    <row r="9" spans="1:35" x14ac:dyDescent="0.25">
      <c r="A9" s="34" t="s">
        <v>3</v>
      </c>
      <c r="B9" s="35">
        <v>75.966658290190594</v>
      </c>
      <c r="C9" s="35">
        <v>64.518030375520297</v>
      </c>
      <c r="D9" s="35">
        <v>67.147055920637428</v>
      </c>
      <c r="E9" s="35">
        <v>60.597957248131969</v>
      </c>
      <c r="F9" s="35">
        <v>53.082909285393079</v>
      </c>
      <c r="G9" s="35">
        <v>60.987919356793086</v>
      </c>
      <c r="H9" s="35">
        <v>70.729276764737648</v>
      </c>
      <c r="I9" s="35">
        <v>75.998258442890872</v>
      </c>
      <c r="J9" s="35">
        <v>87.30171289630951</v>
      </c>
      <c r="K9" s="35">
        <v>95.891555093118669</v>
      </c>
      <c r="L9" s="35">
        <v>101.70827179641714</v>
      </c>
      <c r="M9" s="35">
        <v>96.087719092546379</v>
      </c>
      <c r="N9" s="35">
        <v>92.487522718016621</v>
      </c>
      <c r="O9" s="35">
        <v>83.028132467280201</v>
      </c>
      <c r="P9" s="35">
        <v>105.862481250977</v>
      </c>
      <c r="Q9" s="35">
        <v>102.35592551616276</v>
      </c>
      <c r="R9" s="35">
        <v>100.16214205647076</v>
      </c>
      <c r="S9" s="35">
        <v>97.143611112726276</v>
      </c>
      <c r="T9" s="35">
        <v>90.894496040711189</v>
      </c>
      <c r="U9" s="35">
        <v>72.562790295691528</v>
      </c>
      <c r="V9" s="35">
        <v>72.056631811434599</v>
      </c>
      <c r="W9" s="35">
        <v>66.533321318850653</v>
      </c>
      <c r="X9" s="35">
        <v>56.184942680653926</v>
      </c>
      <c r="Y9" s="35">
        <v>53.147104470754329</v>
      </c>
      <c r="Z9" s="35">
        <v>54.264714549165909</v>
      </c>
      <c r="AA9" s="35">
        <v>51.823279417346285</v>
      </c>
      <c r="AB9" s="35">
        <v>54.451523155579324</v>
      </c>
      <c r="AC9" s="35">
        <v>55.362580224664875</v>
      </c>
      <c r="AD9" s="35">
        <v>54.596388550013096</v>
      </c>
      <c r="AE9" s="35">
        <v>53.030952839619104</v>
      </c>
      <c r="AF9" s="35">
        <v>36.562455390428077</v>
      </c>
      <c r="AG9" s="35">
        <v>38.023797793679599</v>
      </c>
      <c r="AH9" s="35">
        <v>27.499556478127317</v>
      </c>
      <c r="AI9" s="35">
        <v>27.397207515441856</v>
      </c>
    </row>
    <row r="10" spans="1:35" x14ac:dyDescent="0.25">
      <c r="A10" s="34" t="s">
        <v>88</v>
      </c>
      <c r="B10" s="35">
        <v>63.039460315686007</v>
      </c>
      <c r="C10" s="35">
        <v>75.193859443136034</v>
      </c>
      <c r="D10" s="35">
        <v>89.251699580818581</v>
      </c>
      <c r="E10" s="35">
        <v>94.374867155155911</v>
      </c>
      <c r="F10" s="35">
        <v>108.22138604696688</v>
      </c>
      <c r="G10" s="35">
        <v>114.67461537391206</v>
      </c>
      <c r="H10" s="35">
        <v>117.44728568338394</v>
      </c>
      <c r="I10" s="35">
        <v>128.52102153923087</v>
      </c>
      <c r="J10" s="35">
        <v>133.24209689075795</v>
      </c>
      <c r="K10" s="35">
        <v>131.96254529019183</v>
      </c>
      <c r="L10" s="35">
        <v>145.14267024729884</v>
      </c>
      <c r="M10" s="35">
        <v>140.37033981290566</v>
      </c>
      <c r="N10" s="35">
        <v>130.33888725760866</v>
      </c>
      <c r="O10" s="35">
        <v>126.02707395543356</v>
      </c>
      <c r="P10" s="35">
        <v>141.85721519255037</v>
      </c>
      <c r="Q10" s="35">
        <v>134.23421153639811</v>
      </c>
      <c r="R10" s="35">
        <v>114.31978302498716</v>
      </c>
      <c r="S10" s="35">
        <v>97.265250704972431</v>
      </c>
      <c r="T10" s="35">
        <v>99.633634216783619</v>
      </c>
      <c r="U10" s="35">
        <v>95.277983605607062</v>
      </c>
      <c r="V10" s="35">
        <v>107.50059733421402</v>
      </c>
      <c r="W10" s="35">
        <v>102.35350684358168</v>
      </c>
      <c r="X10" s="35">
        <v>92.976853937449391</v>
      </c>
      <c r="Y10" s="35">
        <v>96.666106764215868</v>
      </c>
      <c r="Z10" s="35">
        <v>105.90375116325026</v>
      </c>
      <c r="AA10" s="35">
        <v>111.49707212248158</v>
      </c>
      <c r="AB10" s="35">
        <v>111.36338058387919</v>
      </c>
      <c r="AC10" s="35">
        <v>121.67009118033009</v>
      </c>
      <c r="AD10" s="35">
        <v>122.53358720810748</v>
      </c>
      <c r="AE10" s="35">
        <v>138.71833873370068</v>
      </c>
      <c r="AF10" s="35">
        <v>120.76338916439255</v>
      </c>
      <c r="AG10" s="35">
        <v>147.22285960198809</v>
      </c>
      <c r="AH10" s="35">
        <v>158.54968879085925</v>
      </c>
      <c r="AI10" s="35">
        <v>139.77389742896241</v>
      </c>
    </row>
    <row r="11" spans="1:35" x14ac:dyDescent="0.25">
      <c r="A11" s="36" t="s">
        <v>89</v>
      </c>
      <c r="B11" s="37">
        <v>275.97765790178295</v>
      </c>
      <c r="C11" s="37">
        <v>329.45300139717921</v>
      </c>
      <c r="D11" s="37">
        <v>391.00188901567174</v>
      </c>
      <c r="E11" s="37">
        <v>413.201154512843</v>
      </c>
      <c r="F11" s="37">
        <v>473.96514835720194</v>
      </c>
      <c r="G11" s="37">
        <v>505.00004305040079</v>
      </c>
      <c r="H11" s="37">
        <v>524.32878053128957</v>
      </c>
      <c r="I11" s="37">
        <v>570.41409271386897</v>
      </c>
      <c r="J11" s="37">
        <v>595.43883916712957</v>
      </c>
      <c r="K11" s="37">
        <v>600.83422755096933</v>
      </c>
      <c r="L11" s="37">
        <v>655.33940960374946</v>
      </c>
      <c r="M11" s="37">
        <v>667.42178518237506</v>
      </c>
      <c r="N11" s="37">
        <v>594.47523272124386</v>
      </c>
      <c r="O11" s="37">
        <v>558.58327551459331</v>
      </c>
      <c r="P11" s="37">
        <v>671.49637426909248</v>
      </c>
      <c r="Q11" s="37">
        <v>614.83298722100596</v>
      </c>
      <c r="R11" s="37">
        <v>671.52452756438038</v>
      </c>
      <c r="S11" s="37">
        <v>785.20879430456057</v>
      </c>
      <c r="T11" s="37">
        <v>838.94063940814249</v>
      </c>
      <c r="U11" s="37">
        <v>817.7967395201274</v>
      </c>
      <c r="V11" s="37">
        <v>1098.7857761174612</v>
      </c>
      <c r="W11" s="37">
        <v>1180.6291651679924</v>
      </c>
      <c r="X11" s="37">
        <v>1145.003815416532</v>
      </c>
      <c r="Y11" s="37">
        <v>1150.5277338827277</v>
      </c>
      <c r="Z11" s="37">
        <v>1237.1122068098464</v>
      </c>
      <c r="AA11" s="37">
        <v>1356.5789516444281</v>
      </c>
      <c r="AB11" s="37">
        <v>1470.1351219705364</v>
      </c>
      <c r="AC11" s="37">
        <v>1902.984731083531</v>
      </c>
      <c r="AD11" s="37">
        <v>2189.5275563113787</v>
      </c>
      <c r="AE11" s="37">
        <v>2194.2825694783464</v>
      </c>
      <c r="AF11" s="37">
        <v>1024.781756593196</v>
      </c>
      <c r="AG11" s="37">
        <v>1375.0288426787779</v>
      </c>
      <c r="AH11" s="37">
        <v>1895.8740206645878</v>
      </c>
      <c r="AI11" s="37">
        <v>2486.7193887796257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0.27925106458295917</v>
      </c>
      <c r="C15" s="38">
        <f t="shared" si="6"/>
        <v>0.21648324464936927</v>
      </c>
      <c r="D15" s="38">
        <f t="shared" si="6"/>
        <v>0.19521920801743697</v>
      </c>
      <c r="E15" s="38">
        <f t="shared" si="6"/>
        <v>0.17253525401358588</v>
      </c>
      <c r="F15" s="38">
        <f t="shared" si="6"/>
        <v>0.13791956025684593</v>
      </c>
      <c r="G15" s="38">
        <f t="shared" si="6"/>
        <v>0.14833426600016761</v>
      </c>
      <c r="H15" s="38">
        <f t="shared" si="6"/>
        <v>0.1583780861223606</v>
      </c>
      <c r="I15" s="38">
        <f t="shared" si="6"/>
        <v>0.15741439581268316</v>
      </c>
      <c r="J15" s="38">
        <f t="shared" si="6"/>
        <v>0.17397086242515961</v>
      </c>
      <c r="K15" s="38">
        <f t="shared" si="6"/>
        <v>0.18701733549603877</v>
      </c>
      <c r="L15" s="38">
        <f t="shared" si="6"/>
        <v>0.1827221850934439</v>
      </c>
      <c r="M15" s="38">
        <f t="shared" si="6"/>
        <v>0.17844451962261457</v>
      </c>
      <c r="N15" s="38">
        <f t="shared" si="6"/>
        <v>0.17976875756117378</v>
      </c>
      <c r="O15" s="38">
        <f t="shared" si="6"/>
        <v>0.18706194272480256</v>
      </c>
      <c r="P15" s="38">
        <f t="shared" si="6"/>
        <v>0.18908518369815278</v>
      </c>
      <c r="Q15" s="38">
        <f t="shared" si="6"/>
        <v>0.19686047283657174</v>
      </c>
      <c r="R15" s="38">
        <f t="shared" si="6"/>
        <v>0.20155709152713236</v>
      </c>
      <c r="S15" s="38">
        <f t="shared" si="6"/>
        <v>0.2031015540499474</v>
      </c>
      <c r="T15" s="38">
        <f t="shared" si="6"/>
        <v>0.18427651417492866</v>
      </c>
      <c r="U15" s="38">
        <f t="shared" si="6"/>
        <v>0.18225712140320616</v>
      </c>
      <c r="V15" s="38">
        <f t="shared" si="6"/>
        <v>0.17903541572729348</v>
      </c>
      <c r="W15" s="38">
        <f t="shared" si="6"/>
        <v>0.16460935970535664</v>
      </c>
      <c r="X15" s="38">
        <f t="shared" si="6"/>
        <v>0.14691599546006212</v>
      </c>
      <c r="Y15" s="38">
        <f t="shared" si="6"/>
        <v>0.12738290287964138</v>
      </c>
      <c r="Z15" s="38">
        <f t="shared" si="6"/>
        <v>0.12345690569072137</v>
      </c>
      <c r="AA15" s="38">
        <f t="shared" si="6"/>
        <v>0.12694121025484723</v>
      </c>
      <c r="AB15" s="38">
        <f t="shared" si="6"/>
        <v>0.12449252658333702</v>
      </c>
      <c r="AC15" s="38">
        <f t="shared" si="6"/>
        <v>0.12382787533759125</v>
      </c>
      <c r="AD15" s="38">
        <f t="shared" si="6"/>
        <v>0.13069520917478372</v>
      </c>
      <c r="AE15" s="38">
        <f t="shared" si="6"/>
        <v>0.13325531472358282</v>
      </c>
      <c r="AF15" s="38">
        <f t="shared" si="6"/>
        <v>0.19373436992126467</v>
      </c>
      <c r="AG15" s="38">
        <f t="shared" si="6"/>
        <v>0.22108955953979822</v>
      </c>
      <c r="AH15" s="38">
        <f t="shared" ref="AH15:AI15" si="7">IF(AH5=0,0,AH5/AH$4)</f>
        <v>0.15614038492416138</v>
      </c>
      <c r="AI15" s="38">
        <f t="shared" si="7"/>
        <v>0.14518898041042591</v>
      </c>
    </row>
    <row r="16" spans="1:35" x14ac:dyDescent="0.25">
      <c r="A16" s="32" t="s">
        <v>88</v>
      </c>
      <c r="B16" s="38">
        <f t="shared" ref="B16:AG16" si="8">IF(B6=0,0,B6/B$4)</f>
        <v>0.3457758659019261</v>
      </c>
      <c r="C16" s="38">
        <f t="shared" si="8"/>
        <v>0.37604909898697148</v>
      </c>
      <c r="D16" s="38">
        <f t="shared" si="8"/>
        <v>0.38644234649695886</v>
      </c>
      <c r="E16" s="38">
        <f t="shared" si="8"/>
        <v>0.3982042683961135</v>
      </c>
      <c r="F16" s="38">
        <f t="shared" si="8"/>
        <v>0.41462341543989389</v>
      </c>
      <c r="G16" s="38">
        <f t="shared" si="8"/>
        <v>0.40933702615189377</v>
      </c>
      <c r="H16" s="38">
        <f t="shared" si="8"/>
        <v>0.40400321823585639</v>
      </c>
      <c r="I16" s="38">
        <f t="shared" si="8"/>
        <v>0.40675691796312158</v>
      </c>
      <c r="J16" s="38">
        <f t="shared" si="8"/>
        <v>0.39180387023925861</v>
      </c>
      <c r="K16" s="38">
        <f t="shared" si="8"/>
        <v>0.37911034458372189</v>
      </c>
      <c r="L16" s="38">
        <f t="shared" si="8"/>
        <v>0.38606868256311361</v>
      </c>
      <c r="M16" s="38">
        <f t="shared" si="8"/>
        <v>0.40885032864742499</v>
      </c>
      <c r="N16" s="38">
        <f t="shared" si="8"/>
        <v>0.39970032209453837</v>
      </c>
      <c r="O16" s="38">
        <f t="shared" si="8"/>
        <v>0.39145347698911753</v>
      </c>
      <c r="P16" s="38">
        <f t="shared" si="8"/>
        <v>0.37598054966291466</v>
      </c>
      <c r="Q16" s="38">
        <f t="shared" si="8"/>
        <v>0.36912482689391657</v>
      </c>
      <c r="R16" s="38">
        <f t="shared" si="8"/>
        <v>0.35319820137437796</v>
      </c>
      <c r="S16" s="38">
        <f t="shared" si="8"/>
        <v>0.34805022200295666</v>
      </c>
      <c r="T16" s="38">
        <f t="shared" si="8"/>
        <v>0.33607216495142989</v>
      </c>
      <c r="U16" s="38">
        <f t="shared" si="8"/>
        <v>0.33943526770141591</v>
      </c>
      <c r="V16" s="38">
        <f t="shared" si="8"/>
        <v>0.3452324883267609</v>
      </c>
      <c r="W16" s="38">
        <f t="shared" si="8"/>
        <v>0.35622636482927855</v>
      </c>
      <c r="X16" s="38">
        <f t="shared" si="8"/>
        <v>0.36389267821011156</v>
      </c>
      <c r="Y16" s="38">
        <f t="shared" si="8"/>
        <v>0.36906350979184205</v>
      </c>
      <c r="Z16" s="38">
        <f t="shared" si="8"/>
        <v>0.38107411063803548</v>
      </c>
      <c r="AA16" s="38">
        <f t="shared" si="8"/>
        <v>0.38794698447564624</v>
      </c>
      <c r="AB16" s="38">
        <f t="shared" si="8"/>
        <v>0.3870315179301087</v>
      </c>
      <c r="AC16" s="38">
        <f t="shared" si="8"/>
        <v>0.38452246580882377</v>
      </c>
      <c r="AD16" s="38">
        <f t="shared" si="8"/>
        <v>0.37987010923877701</v>
      </c>
      <c r="AE16" s="38">
        <f t="shared" si="8"/>
        <v>0.36726734263592581</v>
      </c>
      <c r="AF16" s="38">
        <f t="shared" si="8"/>
        <v>0.38203273964546453</v>
      </c>
      <c r="AG16" s="38">
        <f t="shared" si="8"/>
        <v>0.42535775009017673</v>
      </c>
      <c r="AH16" s="38">
        <f t="shared" ref="AH16:AI16" si="9">IF(AH6=0,0,AH6/AH$4)</f>
        <v>0.3688483189515917</v>
      </c>
      <c r="AI16" s="38">
        <f t="shared" si="9"/>
        <v>0.35541356932095264</v>
      </c>
    </row>
    <row r="17" spans="1:35" x14ac:dyDescent="0.25">
      <c r="A17" s="32" t="s">
        <v>89</v>
      </c>
      <c r="B17" s="38">
        <f t="shared" ref="B17:AG17" si="10">IF(B7=0,0,B7/B$4)</f>
        <v>0.37497306951511478</v>
      </c>
      <c r="C17" s="38">
        <f t="shared" si="10"/>
        <v>0.40746765636365934</v>
      </c>
      <c r="D17" s="38">
        <f t="shared" si="10"/>
        <v>0.41833844548560412</v>
      </c>
      <c r="E17" s="38">
        <f t="shared" si="10"/>
        <v>0.42926047759030067</v>
      </c>
      <c r="F17" s="38">
        <f t="shared" si="10"/>
        <v>0.44745702430326023</v>
      </c>
      <c r="G17" s="38">
        <f t="shared" si="10"/>
        <v>0.4423287078479386</v>
      </c>
      <c r="H17" s="38">
        <f t="shared" si="10"/>
        <v>0.43761869564178302</v>
      </c>
      <c r="I17" s="38">
        <f t="shared" si="10"/>
        <v>0.43582868622419529</v>
      </c>
      <c r="J17" s="38">
        <f t="shared" si="10"/>
        <v>0.43422526733558181</v>
      </c>
      <c r="K17" s="38">
        <f t="shared" si="10"/>
        <v>0.43387231992023934</v>
      </c>
      <c r="L17" s="38">
        <f t="shared" si="10"/>
        <v>0.43120913234344238</v>
      </c>
      <c r="M17" s="38">
        <f t="shared" si="10"/>
        <v>0.41270515172996047</v>
      </c>
      <c r="N17" s="38">
        <f t="shared" si="10"/>
        <v>0.42053092034428791</v>
      </c>
      <c r="O17" s="38">
        <f t="shared" si="10"/>
        <v>0.42148458028607994</v>
      </c>
      <c r="P17" s="38">
        <f t="shared" si="10"/>
        <v>0.43493426663893264</v>
      </c>
      <c r="Q17" s="38">
        <f t="shared" si="10"/>
        <v>0.43401470026951167</v>
      </c>
      <c r="R17" s="38">
        <f t="shared" si="10"/>
        <v>0.44524470709848962</v>
      </c>
      <c r="S17" s="38">
        <f t="shared" si="10"/>
        <v>0.44884822394709589</v>
      </c>
      <c r="T17" s="38">
        <f t="shared" si="10"/>
        <v>0.47965132087364154</v>
      </c>
      <c r="U17" s="38">
        <f t="shared" si="10"/>
        <v>0.47830761089537782</v>
      </c>
      <c r="V17" s="38">
        <f t="shared" si="10"/>
        <v>0.47573209594594551</v>
      </c>
      <c r="W17" s="38">
        <f t="shared" si="10"/>
        <v>0.47916427546536483</v>
      </c>
      <c r="X17" s="38">
        <f t="shared" si="10"/>
        <v>0.48919132632982631</v>
      </c>
      <c r="Y17" s="38">
        <f t="shared" si="10"/>
        <v>0.50355358732851663</v>
      </c>
      <c r="Z17" s="38">
        <f t="shared" si="10"/>
        <v>0.49546898367124315</v>
      </c>
      <c r="AA17" s="38">
        <f t="shared" si="10"/>
        <v>0.48511180526950642</v>
      </c>
      <c r="AB17" s="38">
        <f t="shared" si="10"/>
        <v>0.48847595548655426</v>
      </c>
      <c r="AC17" s="38">
        <f t="shared" si="10"/>
        <v>0.49164965885358497</v>
      </c>
      <c r="AD17" s="38">
        <f t="shared" si="10"/>
        <v>0.48943468158643927</v>
      </c>
      <c r="AE17" s="38">
        <f t="shared" si="10"/>
        <v>0.49947734264049132</v>
      </c>
      <c r="AF17" s="38">
        <f t="shared" si="10"/>
        <v>0.42423289043327073</v>
      </c>
      <c r="AG17" s="38">
        <f t="shared" si="10"/>
        <v>0.35355269037002507</v>
      </c>
      <c r="AH17" s="38">
        <f t="shared" ref="AH17:AI17" si="11">IF(AH7=0,0,AH7/AH$4)</f>
        <v>0.47501129612424692</v>
      </c>
      <c r="AI17" s="38">
        <f t="shared" si="11"/>
        <v>0.49939745026862148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0.18305934494474979</v>
      </c>
      <c r="C19" s="39">
        <f t="shared" si="14"/>
        <v>0.13751674855363227</v>
      </c>
      <c r="D19" s="39">
        <f t="shared" si="14"/>
        <v>0.12266528472919336</v>
      </c>
      <c r="E19" s="39">
        <f t="shared" si="14"/>
        <v>0.10665387627172018</v>
      </c>
      <c r="F19" s="39">
        <f t="shared" si="14"/>
        <v>8.3559676626494855E-2</v>
      </c>
      <c r="G19" s="39">
        <f t="shared" si="14"/>
        <v>8.9600811543963224E-2</v>
      </c>
      <c r="H19" s="39">
        <f t="shared" si="14"/>
        <v>9.9268415965803464E-2</v>
      </c>
      <c r="I19" s="39">
        <f t="shared" si="14"/>
        <v>9.807070016676811E-2</v>
      </c>
      <c r="J19" s="39">
        <f t="shared" si="14"/>
        <v>0.10698966823399937</v>
      </c>
      <c r="K19" s="39">
        <f t="shared" si="14"/>
        <v>0.11571486149944116</v>
      </c>
      <c r="L19" s="39">
        <f t="shared" si="14"/>
        <v>0.11273482542868078</v>
      </c>
      <c r="M19" s="39">
        <f t="shared" si="14"/>
        <v>0.10630585439098457</v>
      </c>
      <c r="N19" s="39">
        <f t="shared" si="14"/>
        <v>0.113162041878239</v>
      </c>
      <c r="O19" s="39">
        <f t="shared" si="14"/>
        <v>0.10816046149450478</v>
      </c>
      <c r="P19" s="39">
        <f t="shared" si="14"/>
        <v>0.11516604705236211</v>
      </c>
      <c r="Q19" s="39">
        <f t="shared" si="14"/>
        <v>0.12021746015354318</v>
      </c>
      <c r="R19" s="39">
        <f t="shared" si="14"/>
        <v>0.11304899841006957</v>
      </c>
      <c r="S19" s="39">
        <f t="shared" si="14"/>
        <v>9.9164822628107524E-2</v>
      </c>
      <c r="T19" s="39">
        <f t="shared" si="14"/>
        <v>8.8292621125585904E-2</v>
      </c>
      <c r="U19" s="39">
        <f t="shared" si="14"/>
        <v>7.3620158838928126E-2</v>
      </c>
      <c r="V19" s="39">
        <f t="shared" si="14"/>
        <v>5.6367212488954668E-2</v>
      </c>
      <c r="W19" s="39">
        <f t="shared" si="14"/>
        <v>4.930161750410629E-2</v>
      </c>
      <c r="X19" s="39">
        <f t="shared" si="14"/>
        <v>4.3414028435141472E-2</v>
      </c>
      <c r="Y19" s="39">
        <f t="shared" si="14"/>
        <v>4.0871668826781289E-2</v>
      </c>
      <c r="Z19" s="39">
        <f t="shared" si="14"/>
        <v>3.8835944428553107E-2</v>
      </c>
      <c r="AA19" s="39">
        <f t="shared" si="14"/>
        <v>3.4096521597696786E-2</v>
      </c>
      <c r="AB19" s="39">
        <f t="shared" si="14"/>
        <v>3.3284343836815923E-2</v>
      </c>
      <c r="AC19" s="39">
        <f t="shared" si="14"/>
        <v>2.66164024197246E-2</v>
      </c>
      <c r="AD19" s="39">
        <f t="shared" si="14"/>
        <v>2.3068985609536775E-2</v>
      </c>
      <c r="AE19" s="39">
        <f t="shared" si="14"/>
        <v>2.222558453860931E-2</v>
      </c>
      <c r="AF19" s="39">
        <f t="shared" si="14"/>
        <v>3.0929887731810584E-2</v>
      </c>
      <c r="AG19" s="39">
        <f t="shared" si="14"/>
        <v>2.4369925562418539E-2</v>
      </c>
      <c r="AH19" s="39">
        <f t="shared" ref="AH19:AI19" si="15">IF(AH9=0,0,AH9/AH$8)</f>
        <v>1.3208727203399587E-2</v>
      </c>
      <c r="AI19" s="39">
        <f t="shared" si="15"/>
        <v>1.0323412959287992E-2</v>
      </c>
    </row>
    <row r="20" spans="1:35" x14ac:dyDescent="0.25">
      <c r="A20" s="34" t="s">
        <v>88</v>
      </c>
      <c r="B20" s="39">
        <f t="shared" ref="B20:AG20" si="16">IF(B10=0,0,B10/B$8)</f>
        <v>0.1519082525254393</v>
      </c>
      <c r="C20" s="39">
        <f t="shared" si="16"/>
        <v>0.16027171011938252</v>
      </c>
      <c r="D20" s="39">
        <f t="shared" si="16"/>
        <v>0.16304639111185038</v>
      </c>
      <c r="E20" s="39">
        <f t="shared" si="16"/>
        <v>0.16610205792104174</v>
      </c>
      <c r="F20" s="39">
        <f t="shared" si="16"/>
        <v>0.17035509439653071</v>
      </c>
      <c r="G20" s="39">
        <f t="shared" si="16"/>
        <v>0.1684749817563648</v>
      </c>
      <c r="H20" s="39">
        <f t="shared" si="16"/>
        <v>0.16483705959630643</v>
      </c>
      <c r="I20" s="39">
        <f t="shared" si="16"/>
        <v>0.16584783423651847</v>
      </c>
      <c r="J20" s="39">
        <f t="shared" si="16"/>
        <v>0.16329035557499599</v>
      </c>
      <c r="K20" s="39">
        <f t="shared" si="16"/>
        <v>0.15924267404506906</v>
      </c>
      <c r="L20" s="39">
        <f t="shared" si="16"/>
        <v>0.16087810070486538</v>
      </c>
      <c r="M20" s="39">
        <f t="shared" si="16"/>
        <v>0.1552975660770087</v>
      </c>
      <c r="N20" s="39">
        <f t="shared" si="16"/>
        <v>0.15947464246802004</v>
      </c>
      <c r="O20" s="39">
        <f t="shared" si="16"/>
        <v>0.16417503410899376</v>
      </c>
      <c r="P20" s="39">
        <f t="shared" si="16"/>
        <v>0.15432412434061987</v>
      </c>
      <c r="Q20" s="39">
        <f t="shared" si="16"/>
        <v>0.15765863964632928</v>
      </c>
      <c r="R20" s="39">
        <f t="shared" si="16"/>
        <v>0.12902816078099602</v>
      </c>
      <c r="S20" s="39">
        <f t="shared" si="16"/>
        <v>9.9288993105728002E-2</v>
      </c>
      <c r="T20" s="39">
        <f t="shared" si="16"/>
        <v>9.678159955172197E-2</v>
      </c>
      <c r="U20" s="39">
        <f t="shared" si="16"/>
        <v>9.6666352800301086E-2</v>
      </c>
      <c r="V20" s="39">
        <f t="shared" si="16"/>
        <v>8.4093703248361074E-2</v>
      </c>
      <c r="W20" s="39">
        <f t="shared" si="16"/>
        <v>7.5844604546691549E-2</v>
      </c>
      <c r="X20" s="39">
        <f t="shared" si="16"/>
        <v>7.1843087988773632E-2</v>
      </c>
      <c r="Y20" s="39">
        <f t="shared" si="16"/>
        <v>7.4339047099271582E-2</v>
      </c>
      <c r="Z20" s="39">
        <f t="shared" si="16"/>
        <v>7.5792754631094292E-2</v>
      </c>
      <c r="AA20" s="39">
        <f t="shared" si="16"/>
        <v>7.3358196749541429E-2</v>
      </c>
      <c r="AB20" s="39">
        <f t="shared" si="16"/>
        <v>6.8072605418095206E-2</v>
      </c>
      <c r="AC20" s="39">
        <f t="shared" si="16"/>
        <v>5.8494746743351471E-2</v>
      </c>
      <c r="AD20" s="39">
        <f t="shared" si="16"/>
        <v>5.1774954993576636E-2</v>
      </c>
      <c r="AE20" s="39">
        <f t="shared" si="16"/>
        <v>5.8137672425111399E-2</v>
      </c>
      <c r="AF20" s="39">
        <f t="shared" si="16"/>
        <v>0.10215938806849045</v>
      </c>
      <c r="AG20" s="39">
        <f t="shared" si="16"/>
        <v>9.435696426365961E-2</v>
      </c>
      <c r="AH20" s="39">
        <f t="shared" ref="AH20:AI20" si="17">IF(AH10=0,0,AH10/AH$8)</f>
        <v>7.6155395054756034E-2</v>
      </c>
      <c r="AI20" s="39">
        <f t="shared" si="17"/>
        <v>5.266754516039842E-2</v>
      </c>
    </row>
    <row r="21" spans="1:35" x14ac:dyDescent="0.25">
      <c r="A21" s="36" t="s">
        <v>89</v>
      </c>
      <c r="B21" s="40">
        <f t="shared" ref="B21:AG21" si="18">IF(B11=0,0,B11/B$8)</f>
        <v>0.665032402529811</v>
      </c>
      <c r="C21" s="40">
        <f t="shared" si="18"/>
        <v>0.70221154132698516</v>
      </c>
      <c r="D21" s="40">
        <f t="shared" si="18"/>
        <v>0.71428832415895627</v>
      </c>
      <c r="E21" s="40">
        <f t="shared" si="18"/>
        <v>0.7272440658072381</v>
      </c>
      <c r="F21" s="40">
        <f t="shared" si="18"/>
        <v>0.74608522897697438</v>
      </c>
      <c r="G21" s="40">
        <f t="shared" si="18"/>
        <v>0.74192420669967196</v>
      </c>
      <c r="H21" s="40">
        <f t="shared" si="18"/>
        <v>0.73589452443789016</v>
      </c>
      <c r="I21" s="40">
        <f t="shared" si="18"/>
        <v>0.73608146559671328</v>
      </c>
      <c r="J21" s="40">
        <f t="shared" si="18"/>
        <v>0.7297199761910047</v>
      </c>
      <c r="K21" s="40">
        <f t="shared" si="18"/>
        <v>0.7250424644554897</v>
      </c>
      <c r="L21" s="40">
        <f t="shared" si="18"/>
        <v>0.72638707386645396</v>
      </c>
      <c r="M21" s="40">
        <f t="shared" si="18"/>
        <v>0.73839657953200677</v>
      </c>
      <c r="N21" s="40">
        <f t="shared" si="18"/>
        <v>0.72736331565374102</v>
      </c>
      <c r="O21" s="40">
        <f t="shared" si="18"/>
        <v>0.72766450439650154</v>
      </c>
      <c r="P21" s="40">
        <f t="shared" si="18"/>
        <v>0.73050982860701796</v>
      </c>
      <c r="Q21" s="40">
        <f t="shared" si="18"/>
        <v>0.72212390020012751</v>
      </c>
      <c r="R21" s="40">
        <f t="shared" si="18"/>
        <v>0.75792284080893446</v>
      </c>
      <c r="S21" s="40">
        <f t="shared" si="18"/>
        <v>0.80154618426616442</v>
      </c>
      <c r="T21" s="40">
        <f t="shared" si="18"/>
        <v>0.81492577932269206</v>
      </c>
      <c r="U21" s="40">
        <f t="shared" si="18"/>
        <v>0.82971348836077086</v>
      </c>
      <c r="V21" s="40">
        <f t="shared" si="18"/>
        <v>0.85953908426268433</v>
      </c>
      <c r="W21" s="40">
        <f t="shared" si="18"/>
        <v>0.87485377794920216</v>
      </c>
      <c r="X21" s="40">
        <f t="shared" si="18"/>
        <v>0.88474288357608488</v>
      </c>
      <c r="Y21" s="40">
        <f t="shared" si="18"/>
        <v>0.88478928407394719</v>
      </c>
      <c r="Z21" s="40">
        <f t="shared" si="18"/>
        <v>0.88537130094035255</v>
      </c>
      <c r="AA21" s="40">
        <f t="shared" si="18"/>
        <v>0.8925452816527617</v>
      </c>
      <c r="AB21" s="40">
        <f t="shared" si="18"/>
        <v>0.89864305074508888</v>
      </c>
      <c r="AC21" s="40">
        <f t="shared" si="18"/>
        <v>0.91488885083692395</v>
      </c>
      <c r="AD21" s="40">
        <f t="shared" si="18"/>
        <v>0.92515605939688661</v>
      </c>
      <c r="AE21" s="40">
        <f t="shared" si="18"/>
        <v>0.9196367430362794</v>
      </c>
      <c r="AF21" s="40">
        <f t="shared" si="18"/>
        <v>0.86691072419969895</v>
      </c>
      <c r="AG21" s="40">
        <f t="shared" si="18"/>
        <v>0.88127311017392185</v>
      </c>
      <c r="AH21" s="40">
        <f t="shared" ref="AH21:AI21" si="19">IF(AH11=0,0,AH11/AH$8)</f>
        <v>0.9106358777418444</v>
      </c>
      <c r="AI21" s="40">
        <f t="shared" si="19"/>
        <v>0.93700904188031353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499.07273205990128</v>
      </c>
      <c r="C23" s="26">
        <f t="shared" si="20"/>
        <v>526.60807407286438</v>
      </c>
      <c r="D23" s="26">
        <f t="shared" si="20"/>
        <v>600.2518683955177</v>
      </c>
      <c r="E23" s="26">
        <f t="shared" si="20"/>
        <v>607.11151071274492</v>
      </c>
      <c r="F23" s="26">
        <f t="shared" si="20"/>
        <v>652.86944553508386</v>
      </c>
      <c r="G23" s="26">
        <f t="shared" si="20"/>
        <v>704.17040179228559</v>
      </c>
      <c r="H23" s="26">
        <f t="shared" si="20"/>
        <v>760.09616592818531</v>
      </c>
      <c r="I23" s="26">
        <f t="shared" si="20"/>
        <v>820.44101998524445</v>
      </c>
      <c r="J23" s="26">
        <f t="shared" si="20"/>
        <v>885.51292295376481</v>
      </c>
      <c r="K23" s="26">
        <f t="shared" si="20"/>
        <v>931.30489265837332</v>
      </c>
      <c r="L23" s="26">
        <f t="shared" si="20"/>
        <v>998.44481555376069</v>
      </c>
      <c r="M23" s="26">
        <f t="shared" si="20"/>
        <v>932.82007100755607</v>
      </c>
      <c r="N23" s="26">
        <f t="shared" si="20"/>
        <v>968.86981118199628</v>
      </c>
      <c r="O23" s="26">
        <f t="shared" si="20"/>
        <v>933.52768866965073</v>
      </c>
      <c r="P23" s="26">
        <f t="shared" si="20"/>
        <v>1039.6169719304451</v>
      </c>
      <c r="Q23" s="26">
        <f t="shared" si="20"/>
        <v>1117.7723594513368</v>
      </c>
      <c r="R23" s="26">
        <f t="shared" si="20"/>
        <v>1172.3003241454671</v>
      </c>
      <c r="S23" s="26">
        <f t="shared" si="20"/>
        <v>1278.1928143010346</v>
      </c>
      <c r="T23" s="26">
        <f t="shared" si="20"/>
        <v>1283.274570164429</v>
      </c>
      <c r="U23" s="26">
        <f t="shared" si="20"/>
        <v>1147.9498803301806</v>
      </c>
      <c r="V23" s="26">
        <f t="shared" si="20"/>
        <v>1177.2371112542635</v>
      </c>
      <c r="W23" s="26">
        <f t="shared" si="20"/>
        <v>1246.2637050268456</v>
      </c>
      <c r="X23" s="26">
        <f t="shared" si="20"/>
        <v>1167.2755406784693</v>
      </c>
      <c r="Y23" s="26">
        <f t="shared" si="20"/>
        <v>1157.6691007517056</v>
      </c>
      <c r="Z23" s="26">
        <f t="shared" si="20"/>
        <v>1202.4206858968469</v>
      </c>
      <c r="AA23" s="26">
        <f t="shared" si="20"/>
        <v>1225.7265325215051</v>
      </c>
      <c r="AB23" s="26">
        <f t="shared" si="20"/>
        <v>1333.1878284513816</v>
      </c>
      <c r="AC23" s="26">
        <f t="shared" si="20"/>
        <v>1430.8447531201141</v>
      </c>
      <c r="AD23" s="26">
        <f t="shared" si="20"/>
        <v>1498.048923760429</v>
      </c>
      <c r="AE23" s="26">
        <f t="shared" si="20"/>
        <v>1528.1315121775713</v>
      </c>
      <c r="AF23" s="26">
        <f t="shared" si="20"/>
        <v>534.14959592586024</v>
      </c>
      <c r="AG23" s="26">
        <f t="shared" si="20"/>
        <v>772.11196857819891</v>
      </c>
      <c r="AH23" s="26">
        <f t="shared" ref="AH23:AI23" si="21">SUM(AH24,AH28)</f>
        <v>1398.4601714200094</v>
      </c>
      <c r="AI23" s="26">
        <f t="shared" si="21"/>
        <v>1581.9815213731351</v>
      </c>
    </row>
    <row r="24" spans="1:35" x14ac:dyDescent="0.25">
      <c r="A24" s="3" t="s">
        <v>2</v>
      </c>
      <c r="B24" s="10">
        <f t="shared" ref="B24:AG24" si="22">SUM(B25:B27)</f>
        <v>486.88228990943378</v>
      </c>
      <c r="C24" s="10">
        <f t="shared" si="22"/>
        <v>514.18299906806817</v>
      </c>
      <c r="D24" s="10">
        <f t="shared" si="22"/>
        <v>586.38642037523391</v>
      </c>
      <c r="E24" s="10">
        <f t="shared" si="22"/>
        <v>593.5465880684385</v>
      </c>
      <c r="F24" s="10">
        <f t="shared" si="22"/>
        <v>638.75996246104728</v>
      </c>
      <c r="G24" s="10">
        <f t="shared" si="22"/>
        <v>688.85568728067778</v>
      </c>
      <c r="H24" s="10">
        <f t="shared" si="22"/>
        <v>743.41543395915494</v>
      </c>
      <c r="I24" s="10">
        <f t="shared" si="22"/>
        <v>802.60682051855792</v>
      </c>
      <c r="J24" s="10">
        <f t="shared" si="22"/>
        <v>865.63612496578287</v>
      </c>
      <c r="K24" s="10">
        <f t="shared" si="22"/>
        <v>910.41019954320291</v>
      </c>
      <c r="L24" s="10">
        <f t="shared" si="22"/>
        <v>975.59378888928109</v>
      </c>
      <c r="M24" s="10">
        <f t="shared" si="22"/>
        <v>911.03005569955849</v>
      </c>
      <c r="N24" s="10">
        <f t="shared" si="22"/>
        <v>948.14606550220242</v>
      </c>
      <c r="O24" s="10">
        <f t="shared" si="22"/>
        <v>913.97715245609015</v>
      </c>
      <c r="P24" s="10">
        <f t="shared" si="22"/>
        <v>1014.641147372353</v>
      </c>
      <c r="Q24" s="10">
        <f t="shared" si="22"/>
        <v>1093.5223436842621</v>
      </c>
      <c r="R24" s="10">
        <f t="shared" si="22"/>
        <v>1146.6494229962941</v>
      </c>
      <c r="S24" s="10">
        <f t="shared" si="22"/>
        <v>1251.522289316822</v>
      </c>
      <c r="T24" s="10">
        <f t="shared" si="22"/>
        <v>1255.4767359403893</v>
      </c>
      <c r="U24" s="10">
        <f t="shared" si="22"/>
        <v>1124.1542161287468</v>
      </c>
      <c r="V24" s="10">
        <f t="shared" si="22"/>
        <v>1149.4419314738736</v>
      </c>
      <c r="W24" s="10">
        <f t="shared" si="22"/>
        <v>1219.1686422382652</v>
      </c>
      <c r="X24" s="10">
        <f t="shared" si="22"/>
        <v>1143.4953579396818</v>
      </c>
      <c r="Y24" s="10">
        <f t="shared" si="22"/>
        <v>1134.4047287339008</v>
      </c>
      <c r="Z24" s="10">
        <f t="shared" si="22"/>
        <v>1180.6918110165116</v>
      </c>
      <c r="AA24" s="10">
        <f t="shared" si="22"/>
        <v>1202.6126641594046</v>
      </c>
      <c r="AB24" s="10">
        <f t="shared" si="22"/>
        <v>1310.68143612219</v>
      </c>
      <c r="AC24" s="10">
        <f t="shared" si="22"/>
        <v>1402.152222245139</v>
      </c>
      <c r="AD24" s="10">
        <f t="shared" si="22"/>
        <v>1466.9036914625099</v>
      </c>
      <c r="AE24" s="10">
        <f t="shared" si="22"/>
        <v>1497.9325495338303</v>
      </c>
      <c r="AF24" s="10">
        <f t="shared" si="22"/>
        <v>511.35139452828037</v>
      </c>
      <c r="AG24" s="10">
        <f t="shared" si="22"/>
        <v>743.16740245929452</v>
      </c>
      <c r="AH24" s="10">
        <f t="shared" ref="AH24:AI24" si="23">SUM(AH25:AH27)</f>
        <v>1364.6208853600267</v>
      </c>
      <c r="AI24" s="10">
        <f t="shared" si="23"/>
        <v>1542.3085598066759</v>
      </c>
    </row>
    <row r="25" spans="1:35" x14ac:dyDescent="0.25">
      <c r="A25" s="32" t="s">
        <v>3</v>
      </c>
      <c r="B25" s="41">
        <v>193.74891133193589</v>
      </c>
      <c r="C25" s="41">
        <v>164.54293921148653</v>
      </c>
      <c r="D25" s="41">
        <v>171.24551249640987</v>
      </c>
      <c r="E25" s="41">
        <v>154.54514573037986</v>
      </c>
      <c r="F25" s="41">
        <v>135.38714810925313</v>
      </c>
      <c r="G25" s="41">
        <v>155.54628801972601</v>
      </c>
      <c r="H25" s="41">
        <v>180.37721877423317</v>
      </c>
      <c r="I25" s="41">
        <v>193.81829743119749</v>
      </c>
      <c r="J25" s="41">
        <v>222.65317782434587</v>
      </c>
      <c r="K25" s="41">
        <v>244.55316540379317</v>
      </c>
      <c r="L25" s="41">
        <v>259.40674679572612</v>
      </c>
      <c r="M25" s="41">
        <v>237.38595306131438</v>
      </c>
      <c r="N25" s="41">
        <v>225.17833622247394</v>
      </c>
      <c r="O25" s="41">
        <v>230.9949977043249</v>
      </c>
      <c r="P25" s="41">
        <v>256.8078656671326</v>
      </c>
      <c r="Q25" s="41">
        <v>288.30058157222152</v>
      </c>
      <c r="R25" s="41">
        <v>302.4480478881527</v>
      </c>
      <c r="S25" s="41">
        <v>320.39951202212922</v>
      </c>
      <c r="T25" s="41">
        <v>305.68864022801125</v>
      </c>
      <c r="U25" s="41">
        <v>268.97322484498994</v>
      </c>
      <c r="V25" s="41">
        <v>264.6434119857368</v>
      </c>
      <c r="W25" s="41">
        <v>256.03260762565816</v>
      </c>
      <c r="X25" s="41">
        <v>209.9015224657883</v>
      </c>
      <c r="Y25" s="41">
        <v>180.25923967960648</v>
      </c>
      <c r="Z25" s="41">
        <v>182.7545780567541</v>
      </c>
      <c r="AA25" s="41">
        <v>188.57892966283194</v>
      </c>
      <c r="AB25" s="41">
        <v>198.43717797722644</v>
      </c>
      <c r="AC25" s="41">
        <v>208.24864070885903</v>
      </c>
      <c r="AD25" s="41">
        <v>228.89502242776769</v>
      </c>
      <c r="AE25" s="41">
        <v>242.14314821753788</v>
      </c>
      <c r="AF25" s="41">
        <v>118.83126160641342</v>
      </c>
      <c r="AG25" s="41">
        <v>173.55678323882566</v>
      </c>
      <c r="AH25" s="41">
        <v>244.9766534597905</v>
      </c>
      <c r="AI25" s="41">
        <v>262.37229624540453</v>
      </c>
    </row>
    <row r="26" spans="1:35" x14ac:dyDescent="0.25">
      <c r="A26" s="32" t="s">
        <v>88</v>
      </c>
      <c r="B26" s="41">
        <v>145.21361917696555</v>
      </c>
      <c r="C26" s="41">
        <v>173.20431051746564</v>
      </c>
      <c r="D26" s="41">
        <v>205.65330019459111</v>
      </c>
      <c r="E26" s="41">
        <v>217.4741692513812</v>
      </c>
      <c r="F26" s="41">
        <v>249.363179427288</v>
      </c>
      <c r="G26" s="41">
        <v>264.19435248914988</v>
      </c>
      <c r="H26" s="41">
        <v>278.9194939294793</v>
      </c>
      <c r="I26" s="41">
        <v>301.58209628796999</v>
      </c>
      <c r="J26" s="41">
        <v>318.52064782779087</v>
      </c>
      <c r="K26" s="41">
        <v>329.85277737907938</v>
      </c>
      <c r="L26" s="41">
        <v>354.78511913600073</v>
      </c>
      <c r="M26" s="41">
        <v>348.92521530224229</v>
      </c>
      <c r="N26" s="41">
        <v>350.04683104876602</v>
      </c>
      <c r="O26" s="41">
        <v>345.23564622172773</v>
      </c>
      <c r="P26" s="41">
        <v>375.30223790254428</v>
      </c>
      <c r="Q26" s="41">
        <v>388.87593010359956</v>
      </c>
      <c r="R26" s="41">
        <v>400.79726553721616</v>
      </c>
      <c r="S26" s="41">
        <v>453.58430901209653</v>
      </c>
      <c r="T26" s="41">
        <v>453.35121523101913</v>
      </c>
      <c r="U26" s="41">
        <v>408.02094529733563</v>
      </c>
      <c r="V26" s="41">
        <v>431.89703854270414</v>
      </c>
      <c r="W26" s="41">
        <v>466.66641894844446</v>
      </c>
      <c r="X26" s="41">
        <v>447.28748762601481</v>
      </c>
      <c r="Y26" s="41">
        <v>444.4660757064421</v>
      </c>
      <c r="Z26" s="41">
        <v>474.55692719128854</v>
      </c>
      <c r="AA26" s="41">
        <v>492.70215096922709</v>
      </c>
      <c r="AB26" s="41">
        <v>540.65795338992086</v>
      </c>
      <c r="AC26" s="41">
        <v>577.11179332984409</v>
      </c>
      <c r="AD26" s="41">
        <v>610.98309231142207</v>
      </c>
      <c r="AE26" s="41">
        <v>601.76487593633738</v>
      </c>
      <c r="AF26" s="41">
        <v>207.67950237327909</v>
      </c>
      <c r="AG26" s="41">
        <v>326.1078751699485</v>
      </c>
      <c r="AH26" s="41">
        <v>557.30063529026677</v>
      </c>
      <c r="AI26" s="41">
        <v>613.5541334434738</v>
      </c>
    </row>
    <row r="27" spans="1:35" x14ac:dyDescent="0.25">
      <c r="A27" s="32" t="s">
        <v>89</v>
      </c>
      <c r="B27" s="41">
        <v>147.91975940053237</v>
      </c>
      <c r="C27" s="41">
        <v>176.435749339116</v>
      </c>
      <c r="D27" s="41">
        <v>209.48760768423284</v>
      </c>
      <c r="E27" s="41">
        <v>221.52727308667738</v>
      </c>
      <c r="F27" s="41">
        <v>254.00963492450612</v>
      </c>
      <c r="G27" s="41">
        <v>269.11504677180187</v>
      </c>
      <c r="H27" s="41">
        <v>284.11872125544244</v>
      </c>
      <c r="I27" s="41">
        <v>307.20642679939044</v>
      </c>
      <c r="J27" s="41">
        <v>324.4622993136461</v>
      </c>
      <c r="K27" s="41">
        <v>336.00425676033035</v>
      </c>
      <c r="L27" s="41">
        <v>361.40192295755429</v>
      </c>
      <c r="M27" s="41">
        <v>324.71888733600184</v>
      </c>
      <c r="N27" s="41">
        <v>372.92089823096234</v>
      </c>
      <c r="O27" s="41">
        <v>337.74650853003754</v>
      </c>
      <c r="P27" s="41">
        <v>382.53104380267609</v>
      </c>
      <c r="Q27" s="41">
        <v>416.34583200844099</v>
      </c>
      <c r="R27" s="41">
        <v>443.40410957092513</v>
      </c>
      <c r="S27" s="41">
        <v>477.53846828259623</v>
      </c>
      <c r="T27" s="41">
        <v>496.43688048135891</v>
      </c>
      <c r="U27" s="41">
        <v>447.16004598642121</v>
      </c>
      <c r="V27" s="41">
        <v>452.9014809454327</v>
      </c>
      <c r="W27" s="41">
        <v>496.46961566416257</v>
      </c>
      <c r="X27" s="41">
        <v>486.30634784787873</v>
      </c>
      <c r="Y27" s="41">
        <v>509.67941334785235</v>
      </c>
      <c r="Z27" s="41">
        <v>523.38030576846904</v>
      </c>
      <c r="AA27" s="41">
        <v>521.33158352734574</v>
      </c>
      <c r="AB27" s="41">
        <v>571.58630475504253</v>
      </c>
      <c r="AC27" s="41">
        <v>616.79178820643574</v>
      </c>
      <c r="AD27" s="41">
        <v>627.02557672332023</v>
      </c>
      <c r="AE27" s="41">
        <v>654.02452537995509</v>
      </c>
      <c r="AF27" s="41">
        <v>184.84063054858785</v>
      </c>
      <c r="AG27" s="41">
        <v>243.50274405052039</v>
      </c>
      <c r="AH27" s="41">
        <v>562.34359660996938</v>
      </c>
      <c r="AI27" s="41">
        <v>666.38213011779749</v>
      </c>
    </row>
    <row r="28" spans="1:35" x14ac:dyDescent="0.25">
      <c r="A28" s="5" t="s">
        <v>1</v>
      </c>
      <c r="B28" s="11">
        <f t="shared" ref="B28:AG28" si="24">SUM(B29:B31)</f>
        <v>12.190442150467506</v>
      </c>
      <c r="C28" s="11">
        <f t="shared" si="24"/>
        <v>12.425075004796263</v>
      </c>
      <c r="D28" s="11">
        <f t="shared" si="24"/>
        <v>13.865448020283825</v>
      </c>
      <c r="E28" s="11">
        <f t="shared" si="24"/>
        <v>13.564922644306419</v>
      </c>
      <c r="F28" s="11">
        <f t="shared" si="24"/>
        <v>14.109483074036532</v>
      </c>
      <c r="G28" s="11">
        <f t="shared" si="24"/>
        <v>15.314714511607811</v>
      </c>
      <c r="H28" s="11">
        <f t="shared" si="24"/>
        <v>16.680731969030376</v>
      </c>
      <c r="I28" s="11">
        <f t="shared" si="24"/>
        <v>17.83419946668652</v>
      </c>
      <c r="J28" s="11">
        <f t="shared" si="24"/>
        <v>19.876797987981938</v>
      </c>
      <c r="K28" s="11">
        <f t="shared" si="24"/>
        <v>20.894693115170384</v>
      </c>
      <c r="L28" s="11">
        <f t="shared" si="24"/>
        <v>22.851026664479587</v>
      </c>
      <c r="M28" s="11">
        <f t="shared" si="24"/>
        <v>21.790015307997617</v>
      </c>
      <c r="N28" s="11">
        <f t="shared" si="24"/>
        <v>20.7237456797939</v>
      </c>
      <c r="O28" s="11">
        <f t="shared" si="24"/>
        <v>19.550536213560548</v>
      </c>
      <c r="P28" s="11">
        <f t="shared" si="24"/>
        <v>24.975824558092135</v>
      </c>
      <c r="Q28" s="11">
        <f t="shared" si="24"/>
        <v>24.250015767074714</v>
      </c>
      <c r="R28" s="11">
        <f t="shared" si="24"/>
        <v>25.65090114917308</v>
      </c>
      <c r="S28" s="11">
        <f t="shared" si="24"/>
        <v>26.67052498421252</v>
      </c>
      <c r="T28" s="11">
        <f t="shared" si="24"/>
        <v>27.797834224039565</v>
      </c>
      <c r="U28" s="11">
        <f t="shared" si="24"/>
        <v>23.795664201433816</v>
      </c>
      <c r="V28" s="11">
        <f t="shared" si="24"/>
        <v>27.795179780389869</v>
      </c>
      <c r="W28" s="11">
        <f t="shared" si="24"/>
        <v>27.09506278858035</v>
      </c>
      <c r="X28" s="11">
        <f t="shared" si="24"/>
        <v>23.780182738787552</v>
      </c>
      <c r="Y28" s="11">
        <f t="shared" si="24"/>
        <v>23.264372017804909</v>
      </c>
      <c r="Z28" s="11">
        <f t="shared" si="24"/>
        <v>21.728874880335276</v>
      </c>
      <c r="AA28" s="11">
        <f t="shared" si="24"/>
        <v>23.113868362100469</v>
      </c>
      <c r="AB28" s="11">
        <f t="shared" si="24"/>
        <v>22.506392329191591</v>
      </c>
      <c r="AC28" s="11">
        <f t="shared" si="24"/>
        <v>28.692530874975116</v>
      </c>
      <c r="AD28" s="11">
        <f t="shared" si="24"/>
        <v>31.145232297919158</v>
      </c>
      <c r="AE28" s="11">
        <f t="shared" si="24"/>
        <v>30.198962643740927</v>
      </c>
      <c r="AF28" s="11">
        <f t="shared" si="24"/>
        <v>22.798201397579831</v>
      </c>
      <c r="AG28" s="11">
        <f t="shared" si="24"/>
        <v>28.944566118904447</v>
      </c>
      <c r="AH28" s="11">
        <f t="shared" ref="AH28:AI28" si="25">SUM(AH29:AH31)</f>
        <v>33.839286059982591</v>
      </c>
      <c r="AI28" s="11">
        <f t="shared" si="25"/>
        <v>39.6729615664592</v>
      </c>
    </row>
    <row r="29" spans="1:35" x14ac:dyDescent="0.25">
      <c r="A29" s="34" t="s">
        <v>3</v>
      </c>
      <c r="B29" s="42">
        <v>6.2620573483000319</v>
      </c>
      <c r="C29" s="42">
        <v>5.3547157054770427</v>
      </c>
      <c r="D29" s="42">
        <v>5.4693834222775966</v>
      </c>
      <c r="E29" s="42">
        <v>4.878044673428227</v>
      </c>
      <c r="F29" s="42">
        <v>4.1673714983736296</v>
      </c>
      <c r="G29" s="42">
        <v>4.7480434828694591</v>
      </c>
      <c r="H29" s="42">
        <v>5.5207172257290082</v>
      </c>
      <c r="I29" s="42">
        <v>5.8273867008932809</v>
      </c>
      <c r="J29" s="42">
        <v>6.7540618541070616</v>
      </c>
      <c r="K29" s="42">
        <v>7.2213994673465294</v>
      </c>
      <c r="L29" s="42">
        <v>8.0554071052389329</v>
      </c>
      <c r="M29" s="42">
        <v>7.66873689742311</v>
      </c>
      <c r="N29" s="42">
        <v>7.1780657371602734</v>
      </c>
      <c r="O29" s="42">
        <v>6.0580554800385817</v>
      </c>
      <c r="P29" s="42">
        <v>8.2027417878722027</v>
      </c>
      <c r="Q29" s="42">
        <v>8.1041939129383316</v>
      </c>
      <c r="R29" s="42">
        <v>8.244690792906443</v>
      </c>
      <c r="S29" s="42">
        <v>8.0260255115620645</v>
      </c>
      <c r="T29" s="42">
        <v>7.8056124692192288</v>
      </c>
      <c r="U29" s="42">
        <v>6.1780061828317185</v>
      </c>
      <c r="V29" s="42">
        <v>5.7359159116546046</v>
      </c>
      <c r="W29" s="42">
        <v>4.7605351979245034</v>
      </c>
      <c r="X29" s="42">
        <v>3.8725556838583324</v>
      </c>
      <c r="Y29" s="42">
        <v>3.6374117881181474</v>
      </c>
      <c r="Z29" s="42">
        <v>3.3383619361338388</v>
      </c>
      <c r="AA29" s="42">
        <v>3.102721884752337</v>
      </c>
      <c r="AB29" s="42">
        <v>2.8544616820310571</v>
      </c>
      <c r="AC29" s="42">
        <v>3.1590981375609788</v>
      </c>
      <c r="AD29" s="42">
        <v>3.0038558881167474</v>
      </c>
      <c r="AE29" s="42">
        <v>2.6677009278350519</v>
      </c>
      <c r="AF29" s="42">
        <v>2.0674094327617332</v>
      </c>
      <c r="AG29" s="42">
        <v>2.0803641350840336</v>
      </c>
      <c r="AH29" s="42">
        <v>1.4771256166935784</v>
      </c>
      <c r="AI29" s="42">
        <v>1.4725062716475923</v>
      </c>
    </row>
    <row r="30" spans="1:35" x14ac:dyDescent="0.25">
      <c r="A30" s="34" t="s">
        <v>88</v>
      </c>
      <c r="B30" s="42">
        <v>2.1664598887533391</v>
      </c>
      <c r="C30" s="42">
        <v>2.5823890898836153</v>
      </c>
      <c r="D30" s="42">
        <v>3.066991959736336</v>
      </c>
      <c r="E30" s="42">
        <v>3.178424705210491</v>
      </c>
      <c r="F30" s="42">
        <v>3.6332257942968678</v>
      </c>
      <c r="G30" s="42">
        <v>3.8522040964495678</v>
      </c>
      <c r="H30" s="42">
        <v>4.064703750609584</v>
      </c>
      <c r="I30" s="42">
        <v>4.3964105278349761</v>
      </c>
      <c r="J30" s="42">
        <v>4.6620350955349972</v>
      </c>
      <c r="K30" s="42">
        <v>4.7112728202793903</v>
      </c>
      <c r="L30" s="42">
        <v>5.3980095075038346</v>
      </c>
      <c r="M30" s="42">
        <v>5.0429795975047824</v>
      </c>
      <c r="N30" s="42">
        <v>4.9963333319574614</v>
      </c>
      <c r="O30" s="42">
        <v>4.6983155242940242</v>
      </c>
      <c r="P30" s="42">
        <v>5.8281917342180147</v>
      </c>
      <c r="Q30" s="42">
        <v>5.61244203463355</v>
      </c>
      <c r="R30" s="42">
        <v>5.7054277943187532</v>
      </c>
      <c r="S30" s="42">
        <v>5.0908050996633527</v>
      </c>
      <c r="T30" s="42">
        <v>5.3832062450679645</v>
      </c>
      <c r="U30" s="42">
        <v>5.0126664888707415</v>
      </c>
      <c r="V30" s="42">
        <v>5.6928061909710941</v>
      </c>
      <c r="W30" s="42">
        <v>5.1281405728792144</v>
      </c>
      <c r="X30" s="42">
        <v>4.2297703219933789</v>
      </c>
      <c r="Y30" s="42">
        <v>4.389003971043163</v>
      </c>
      <c r="Z30" s="42">
        <v>4.1529569553483112</v>
      </c>
      <c r="AA30" s="42">
        <v>4.3969461835730597</v>
      </c>
      <c r="AB30" s="42">
        <v>4.0816162347824223</v>
      </c>
      <c r="AC30" s="42">
        <v>4.8660769796938075</v>
      </c>
      <c r="AD30" s="42">
        <v>4.8503843104983488</v>
      </c>
      <c r="AE30" s="42">
        <v>5.1909287382690312</v>
      </c>
      <c r="AF30" s="42">
        <v>5.1988913624170552</v>
      </c>
      <c r="AG30" s="42">
        <v>6.644619850134645</v>
      </c>
      <c r="AH30" s="42">
        <v>7.2577928785006929</v>
      </c>
      <c r="AI30" s="42">
        <v>6.425524629973201</v>
      </c>
    </row>
    <row r="31" spans="1:35" x14ac:dyDescent="0.25">
      <c r="A31" s="36" t="s">
        <v>89</v>
      </c>
      <c r="B31" s="43">
        <v>3.7619249134141355</v>
      </c>
      <c r="C31" s="43">
        <v>4.4879702094356047</v>
      </c>
      <c r="D31" s="43">
        <v>5.329072638269893</v>
      </c>
      <c r="E31" s="43">
        <v>5.5084532656677005</v>
      </c>
      <c r="F31" s="43">
        <v>6.3088857813660342</v>
      </c>
      <c r="G31" s="43">
        <v>6.714466932288782</v>
      </c>
      <c r="H31" s="43">
        <v>7.0953109926917843</v>
      </c>
      <c r="I31" s="43">
        <v>7.6104022379582625</v>
      </c>
      <c r="J31" s="43">
        <v>8.4607010383398791</v>
      </c>
      <c r="K31" s="43">
        <v>8.9620208275444639</v>
      </c>
      <c r="L31" s="43">
        <v>9.3976100517368195</v>
      </c>
      <c r="M31" s="43">
        <v>9.0782988130697255</v>
      </c>
      <c r="N31" s="43">
        <v>8.5493466106761673</v>
      </c>
      <c r="O31" s="43">
        <v>8.7941652092279412</v>
      </c>
      <c r="P31" s="43">
        <v>10.944891036001916</v>
      </c>
      <c r="Q31" s="43">
        <v>10.533379819502835</v>
      </c>
      <c r="R31" s="43">
        <v>11.700782561947882</v>
      </c>
      <c r="S31" s="43">
        <v>13.553694372987103</v>
      </c>
      <c r="T31" s="43">
        <v>14.609015509752371</v>
      </c>
      <c r="U31" s="43">
        <v>12.604991529731358</v>
      </c>
      <c r="V31" s="43">
        <v>16.366457677764171</v>
      </c>
      <c r="W31" s="43">
        <v>17.206387017776631</v>
      </c>
      <c r="X31" s="43">
        <v>15.67785673293584</v>
      </c>
      <c r="Y31" s="43">
        <v>15.237956258643598</v>
      </c>
      <c r="Z31" s="43">
        <v>14.237555988853124</v>
      </c>
      <c r="AA31" s="43">
        <v>15.614200293775072</v>
      </c>
      <c r="AB31" s="43">
        <v>15.57031441237811</v>
      </c>
      <c r="AC31" s="43">
        <v>20.66735575772033</v>
      </c>
      <c r="AD31" s="43">
        <v>23.290992099304059</v>
      </c>
      <c r="AE31" s="43">
        <v>22.340332977636844</v>
      </c>
      <c r="AF31" s="43">
        <v>15.531900602401041</v>
      </c>
      <c r="AG31" s="43">
        <v>20.219582133685769</v>
      </c>
      <c r="AH31" s="43">
        <v>25.104367564788319</v>
      </c>
      <c r="AI31" s="43">
        <v>31.774930664838408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0.39793789042516953</v>
      </c>
      <c r="C35" s="38">
        <f t="shared" si="28"/>
        <v>0.32000851741444708</v>
      </c>
      <c r="D35" s="38">
        <f t="shared" si="28"/>
        <v>0.29203526300426319</v>
      </c>
      <c r="E35" s="38">
        <f t="shared" si="28"/>
        <v>0.26037576297643572</v>
      </c>
      <c r="F35" s="38">
        <f t="shared" si="28"/>
        <v>0.21195309046551158</v>
      </c>
      <c r="G35" s="38">
        <f t="shared" si="28"/>
        <v>0.22580388155574285</v>
      </c>
      <c r="H35" s="38">
        <f t="shared" si="28"/>
        <v>0.24263313691728322</v>
      </c>
      <c r="I35" s="38">
        <f t="shared" si="28"/>
        <v>0.24148598351802322</v>
      </c>
      <c r="J35" s="38">
        <f t="shared" si="28"/>
        <v>0.25721336183046539</v>
      </c>
      <c r="K35" s="38">
        <f t="shared" si="28"/>
        <v>0.26861865731128387</v>
      </c>
      <c r="L35" s="38">
        <f t="shared" si="28"/>
        <v>0.26589626722722592</v>
      </c>
      <c r="M35" s="38">
        <f t="shared" si="28"/>
        <v>0.26056873928163798</v>
      </c>
      <c r="N35" s="38">
        <f t="shared" si="28"/>
        <v>0.23749329814832298</v>
      </c>
      <c r="O35" s="38">
        <f t="shared" si="28"/>
        <v>0.25273607451081498</v>
      </c>
      <c r="P35" s="38">
        <f t="shared" si="28"/>
        <v>0.25310215964747312</v>
      </c>
      <c r="Q35" s="38">
        <f t="shared" si="28"/>
        <v>0.26364397877860274</v>
      </c>
      <c r="R35" s="38">
        <f t="shared" si="28"/>
        <v>0.26376679900804362</v>
      </c>
      <c r="S35" s="38">
        <f t="shared" si="28"/>
        <v>0.25600783522363646</v>
      </c>
      <c r="T35" s="38">
        <f t="shared" si="28"/>
        <v>0.24348411362560327</v>
      </c>
      <c r="U35" s="38">
        <f t="shared" si="28"/>
        <v>0.23926719393648127</v>
      </c>
      <c r="V35" s="38">
        <f t="shared" si="28"/>
        <v>0.23023643451600673</v>
      </c>
      <c r="W35" s="38">
        <f t="shared" si="28"/>
        <v>0.21000589972164085</v>
      </c>
      <c r="X35" s="38">
        <f t="shared" si="28"/>
        <v>0.18356132450243004</v>
      </c>
      <c r="Y35" s="38">
        <f t="shared" si="28"/>
        <v>0.15890205242778938</v>
      </c>
      <c r="Z35" s="38">
        <f t="shared" si="28"/>
        <v>0.15478601304044984</v>
      </c>
      <c r="AA35" s="38">
        <f t="shared" si="28"/>
        <v>0.15680770316404724</v>
      </c>
      <c r="AB35" s="38">
        <f t="shared" si="28"/>
        <v>0.15140000652204771</v>
      </c>
      <c r="AC35" s="38">
        <f t="shared" si="28"/>
        <v>0.14852070795523856</v>
      </c>
      <c r="AD35" s="38">
        <f t="shared" si="28"/>
        <v>0.15603957080478698</v>
      </c>
      <c r="AE35" s="38">
        <f t="shared" si="28"/>
        <v>0.16165156988737239</v>
      </c>
      <c r="AF35" s="38">
        <f t="shared" si="28"/>
        <v>0.23238669705014647</v>
      </c>
      <c r="AG35" s="38">
        <f t="shared" si="28"/>
        <v>0.23353659305358443</v>
      </c>
      <c r="AH35" s="38">
        <f t="shared" ref="AH35:AI35" si="29">IF(AH25=0,0,AH25/AH$24)</f>
        <v>0.17951993560113111</v>
      </c>
      <c r="AI35" s="38">
        <f t="shared" si="29"/>
        <v>0.17011660512231883</v>
      </c>
    </row>
    <row r="36" spans="1:35" x14ac:dyDescent="0.25">
      <c r="A36" s="32" t="s">
        <v>88</v>
      </c>
      <c r="B36" s="38">
        <f t="shared" ref="B36:AG36" si="30">IF(B26=0,0,B26/B$24)</f>
        <v>0.29825200502564408</v>
      </c>
      <c r="C36" s="38">
        <f t="shared" si="30"/>
        <v>0.33685343706693938</v>
      </c>
      <c r="D36" s="38">
        <f t="shared" si="30"/>
        <v>0.35071293101056422</v>
      </c>
      <c r="E36" s="38">
        <f t="shared" si="30"/>
        <v>0.36639780873663363</v>
      </c>
      <c r="F36" s="38">
        <f t="shared" si="30"/>
        <v>0.39038636433399598</v>
      </c>
      <c r="G36" s="38">
        <f t="shared" si="30"/>
        <v>0.38352641542683896</v>
      </c>
      <c r="H36" s="38">
        <f t="shared" si="30"/>
        <v>0.37518657965447061</v>
      </c>
      <c r="I36" s="38">
        <f t="shared" si="30"/>
        <v>0.37575321885891799</v>
      </c>
      <c r="J36" s="38">
        <f t="shared" si="30"/>
        <v>0.36796136233383447</v>
      </c>
      <c r="K36" s="38">
        <f t="shared" si="30"/>
        <v>0.36231226050035747</v>
      </c>
      <c r="L36" s="38">
        <f t="shared" si="30"/>
        <v>0.3636606989266768</v>
      </c>
      <c r="M36" s="38">
        <f t="shared" si="30"/>
        <v>0.38300077271798771</v>
      </c>
      <c r="N36" s="38">
        <f t="shared" si="30"/>
        <v>0.36919082806440534</v>
      </c>
      <c r="O36" s="38">
        <f t="shared" si="30"/>
        <v>0.37772896761586583</v>
      </c>
      <c r="P36" s="38">
        <f t="shared" si="30"/>
        <v>0.36988667261767955</v>
      </c>
      <c r="Q36" s="38">
        <f t="shared" si="30"/>
        <v>0.35561772683437876</v>
      </c>
      <c r="R36" s="38">
        <f t="shared" si="30"/>
        <v>0.34953775539336013</v>
      </c>
      <c r="S36" s="38">
        <f t="shared" si="30"/>
        <v>0.36242607333801308</v>
      </c>
      <c r="T36" s="38">
        <f t="shared" si="30"/>
        <v>0.36109885771116706</v>
      </c>
      <c r="U36" s="38">
        <f t="shared" si="30"/>
        <v>0.36295815951519406</v>
      </c>
      <c r="V36" s="38">
        <f t="shared" si="30"/>
        <v>0.37574498260116845</v>
      </c>
      <c r="W36" s="38">
        <f t="shared" si="30"/>
        <v>0.38277429617259029</v>
      </c>
      <c r="X36" s="38">
        <f t="shared" si="30"/>
        <v>0.39115811404072948</v>
      </c>
      <c r="Y36" s="38">
        <f t="shared" si="30"/>
        <v>0.39180555620788604</v>
      </c>
      <c r="Z36" s="38">
        <f t="shared" si="30"/>
        <v>0.40193124299110772</v>
      </c>
      <c r="AA36" s="38">
        <f t="shared" si="30"/>
        <v>0.40969313366878041</v>
      </c>
      <c r="AB36" s="38">
        <f t="shared" si="30"/>
        <v>0.41250141986409983</v>
      </c>
      <c r="AC36" s="38">
        <f t="shared" si="30"/>
        <v>0.41158997159792493</v>
      </c>
      <c r="AD36" s="38">
        <f t="shared" si="30"/>
        <v>0.41651206951580377</v>
      </c>
      <c r="AE36" s="38">
        <f t="shared" si="30"/>
        <v>0.40173028893965346</v>
      </c>
      <c r="AF36" s="38">
        <f t="shared" si="30"/>
        <v>0.40613852743056</v>
      </c>
      <c r="AG36" s="38">
        <f t="shared" si="30"/>
        <v>0.43880809907806795</v>
      </c>
      <c r="AH36" s="38">
        <f t="shared" ref="AH36:AI36" si="31">IF(AH26=0,0,AH26/AH$24)</f>
        <v>0.40839228042683418</v>
      </c>
      <c r="AI36" s="38">
        <f t="shared" si="31"/>
        <v>0.3978154238606969</v>
      </c>
    </row>
    <row r="37" spans="1:35" x14ac:dyDescent="0.25">
      <c r="A37" s="32" t="s">
        <v>89</v>
      </c>
      <c r="B37" s="38">
        <f t="shared" ref="B37:AG37" si="32">IF(B27=0,0,B27/B$24)</f>
        <v>0.30381010454918644</v>
      </c>
      <c r="C37" s="38">
        <f t="shared" si="32"/>
        <v>0.34313804551861354</v>
      </c>
      <c r="D37" s="38">
        <f t="shared" si="32"/>
        <v>0.35725180598517248</v>
      </c>
      <c r="E37" s="38">
        <f t="shared" si="32"/>
        <v>0.37322642828693059</v>
      </c>
      <c r="F37" s="38">
        <f t="shared" si="32"/>
        <v>0.39766054520049238</v>
      </c>
      <c r="G37" s="38">
        <f t="shared" si="32"/>
        <v>0.39066970301741816</v>
      </c>
      <c r="H37" s="38">
        <f t="shared" si="32"/>
        <v>0.38218028342824617</v>
      </c>
      <c r="I37" s="38">
        <f t="shared" si="32"/>
        <v>0.38276079762305881</v>
      </c>
      <c r="J37" s="38">
        <f t="shared" si="32"/>
        <v>0.37482527583570008</v>
      </c>
      <c r="K37" s="38">
        <f t="shared" si="32"/>
        <v>0.36906908218835865</v>
      </c>
      <c r="L37" s="38">
        <f t="shared" si="32"/>
        <v>0.37044303384609734</v>
      </c>
      <c r="M37" s="38">
        <f t="shared" si="32"/>
        <v>0.35643048800037436</v>
      </c>
      <c r="N37" s="38">
        <f t="shared" si="32"/>
        <v>0.39331587378727151</v>
      </c>
      <c r="O37" s="38">
        <f t="shared" si="32"/>
        <v>0.36953495787331925</v>
      </c>
      <c r="P37" s="38">
        <f t="shared" si="32"/>
        <v>0.37701116773484733</v>
      </c>
      <c r="Q37" s="38">
        <f t="shared" si="32"/>
        <v>0.38073829438701851</v>
      </c>
      <c r="R37" s="38">
        <f t="shared" si="32"/>
        <v>0.38669544559859614</v>
      </c>
      <c r="S37" s="38">
        <f t="shared" si="32"/>
        <v>0.38156609143835046</v>
      </c>
      <c r="T37" s="38">
        <f t="shared" si="32"/>
        <v>0.39541702866322964</v>
      </c>
      <c r="U37" s="38">
        <f t="shared" si="32"/>
        <v>0.39777464654832462</v>
      </c>
      <c r="V37" s="38">
        <f t="shared" si="32"/>
        <v>0.39401858288282482</v>
      </c>
      <c r="W37" s="38">
        <f t="shared" si="32"/>
        <v>0.40721980410576886</v>
      </c>
      <c r="X37" s="38">
        <f t="shared" si="32"/>
        <v>0.42528056145684057</v>
      </c>
      <c r="Y37" s="38">
        <f t="shared" si="32"/>
        <v>0.44929239136432469</v>
      </c>
      <c r="Z37" s="38">
        <f t="shared" si="32"/>
        <v>0.44328274396844253</v>
      </c>
      <c r="AA37" s="38">
        <f t="shared" si="32"/>
        <v>0.43349916316717246</v>
      </c>
      <c r="AB37" s="38">
        <f t="shared" si="32"/>
        <v>0.43609857361385229</v>
      </c>
      <c r="AC37" s="38">
        <f t="shared" si="32"/>
        <v>0.43988932044683643</v>
      </c>
      <c r="AD37" s="38">
        <f t="shared" si="32"/>
        <v>0.42744835967940936</v>
      </c>
      <c r="AE37" s="38">
        <f t="shared" si="32"/>
        <v>0.43661814117297421</v>
      </c>
      <c r="AF37" s="38">
        <f t="shared" si="32"/>
        <v>0.36147477551929352</v>
      </c>
      <c r="AG37" s="38">
        <f t="shared" si="32"/>
        <v>0.32765530786834768</v>
      </c>
      <c r="AH37" s="38">
        <f t="shared" ref="AH37:AI37" si="33">IF(AH27=0,0,AH27/AH$24)</f>
        <v>0.41208778397203466</v>
      </c>
      <c r="AI37" s="38">
        <f t="shared" si="33"/>
        <v>0.43206797101698419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0.51368582624050929</v>
      </c>
      <c r="C39" s="39">
        <f t="shared" si="36"/>
        <v>0.43096043310885795</v>
      </c>
      <c r="D39" s="39">
        <f t="shared" si="36"/>
        <v>0.39446135561407114</v>
      </c>
      <c r="E39" s="39">
        <f t="shared" si="36"/>
        <v>0.35960726067801646</v>
      </c>
      <c r="F39" s="39">
        <f t="shared" si="36"/>
        <v>0.29535961569295116</v>
      </c>
      <c r="G39" s="39">
        <f t="shared" si="36"/>
        <v>0.31003147197230951</v>
      </c>
      <c r="H39" s="39">
        <f t="shared" si="36"/>
        <v>0.33096372725002898</v>
      </c>
      <c r="I39" s="39">
        <f t="shared" si="36"/>
        <v>0.32675347787707409</v>
      </c>
      <c r="J39" s="39">
        <f t="shared" si="36"/>
        <v>0.33979627192421807</v>
      </c>
      <c r="K39" s="39">
        <f t="shared" si="36"/>
        <v>0.34560926200459502</v>
      </c>
      <c r="L39" s="39">
        <f t="shared" si="36"/>
        <v>0.35251838893350607</v>
      </c>
      <c r="M39" s="39">
        <f t="shared" si="36"/>
        <v>0.3519381142705505</v>
      </c>
      <c r="N39" s="39">
        <f t="shared" si="36"/>
        <v>0.34636912882785675</v>
      </c>
      <c r="O39" s="39">
        <f t="shared" si="36"/>
        <v>0.30986646165932896</v>
      </c>
      <c r="P39" s="39">
        <f t="shared" si="36"/>
        <v>0.32842726648696469</v>
      </c>
      <c r="Q39" s="39">
        <f t="shared" si="36"/>
        <v>0.33419334613141749</v>
      </c>
      <c r="R39" s="39">
        <f t="shared" si="36"/>
        <v>0.32141914800417182</v>
      </c>
      <c r="S39" s="39">
        <f t="shared" si="36"/>
        <v>0.30093241570284157</v>
      </c>
      <c r="T39" s="39">
        <f t="shared" si="36"/>
        <v>0.28079930279132809</v>
      </c>
      <c r="U39" s="39">
        <f t="shared" si="36"/>
        <v>0.25962738970150118</v>
      </c>
      <c r="V39" s="39">
        <f t="shared" si="36"/>
        <v>0.20636369172547764</v>
      </c>
      <c r="W39" s="39">
        <f t="shared" si="36"/>
        <v>0.17569751489673269</v>
      </c>
      <c r="X39" s="39">
        <f t="shared" si="36"/>
        <v>0.16284802040405924</v>
      </c>
      <c r="Y39" s="39">
        <f t="shared" si="36"/>
        <v>0.15635117016416042</v>
      </c>
      <c r="Z39" s="39">
        <f t="shared" si="36"/>
        <v>0.15363712822310327</v>
      </c>
      <c r="AA39" s="39">
        <f t="shared" si="36"/>
        <v>0.13423637429033008</v>
      </c>
      <c r="AB39" s="39">
        <f t="shared" si="36"/>
        <v>0.12682893110010879</v>
      </c>
      <c r="AC39" s="39">
        <f t="shared" si="36"/>
        <v>0.11010175962958578</v>
      </c>
      <c r="AD39" s="39">
        <f t="shared" si="36"/>
        <v>9.6446732500930415E-2</v>
      </c>
      <c r="AE39" s="39">
        <f t="shared" si="36"/>
        <v>8.8337502162113599E-2</v>
      </c>
      <c r="AF39" s="39">
        <f t="shared" si="36"/>
        <v>9.068300594016164E-2</v>
      </c>
      <c r="AG39" s="39">
        <f t="shared" si="36"/>
        <v>7.187408256658212E-2</v>
      </c>
      <c r="AH39" s="39">
        <f t="shared" ref="AH39:AI39" si="37">IF(AH29=0,0,AH29/AH$28)</f>
        <v>4.3651205113348614E-2</v>
      </c>
      <c r="AI39" s="39">
        <f t="shared" si="37"/>
        <v>3.7116116707871301E-2</v>
      </c>
    </row>
    <row r="40" spans="1:35" x14ac:dyDescent="0.25">
      <c r="A40" s="34" t="s">
        <v>88</v>
      </c>
      <c r="B40" s="39">
        <f t="shared" ref="B40:AG40" si="38">IF(B30=0,0,B30/B$28)</f>
        <v>0.1777179089989164</v>
      </c>
      <c r="C40" s="39">
        <f t="shared" si="38"/>
        <v>0.20783690149852416</v>
      </c>
      <c r="D40" s="39">
        <f t="shared" si="38"/>
        <v>0.22119674425591007</v>
      </c>
      <c r="E40" s="39">
        <f t="shared" si="38"/>
        <v>0.23431204058834537</v>
      </c>
      <c r="F40" s="39">
        <f t="shared" si="38"/>
        <v>0.25750240283306502</v>
      </c>
      <c r="G40" s="39">
        <f t="shared" si="38"/>
        <v>0.25153613497200905</v>
      </c>
      <c r="H40" s="39">
        <f t="shared" si="38"/>
        <v>0.24367658194833153</v>
      </c>
      <c r="I40" s="39">
        <f t="shared" si="38"/>
        <v>0.24651572031855271</v>
      </c>
      <c r="J40" s="39">
        <f t="shared" si="38"/>
        <v>0.23454658533803044</v>
      </c>
      <c r="K40" s="39">
        <f t="shared" si="38"/>
        <v>0.22547700482180413</v>
      </c>
      <c r="L40" s="39">
        <f t="shared" si="38"/>
        <v>0.23622612615015168</v>
      </c>
      <c r="M40" s="39">
        <f t="shared" si="38"/>
        <v>0.23143533982070455</v>
      </c>
      <c r="N40" s="39">
        <f t="shared" si="38"/>
        <v>0.24109219487425934</v>
      </c>
      <c r="O40" s="39">
        <f t="shared" si="38"/>
        <v>0.24031645336843505</v>
      </c>
      <c r="P40" s="39">
        <f t="shared" si="38"/>
        <v>0.23335332615994406</v>
      </c>
      <c r="Q40" s="39">
        <f t="shared" si="38"/>
        <v>0.23144075816452883</v>
      </c>
      <c r="R40" s="39">
        <f t="shared" si="38"/>
        <v>0.22242601775036203</v>
      </c>
      <c r="S40" s="39">
        <f t="shared" si="38"/>
        <v>0.19087757375142891</v>
      </c>
      <c r="T40" s="39">
        <f t="shared" si="38"/>
        <v>0.19365559927012471</v>
      </c>
      <c r="U40" s="39">
        <f t="shared" si="38"/>
        <v>0.21065461532982557</v>
      </c>
      <c r="V40" s="39">
        <f t="shared" si="38"/>
        <v>0.20481271342549467</v>
      </c>
      <c r="W40" s="39">
        <f t="shared" si="38"/>
        <v>0.18926476062792338</v>
      </c>
      <c r="X40" s="39">
        <f t="shared" si="38"/>
        <v>0.17786954660757315</v>
      </c>
      <c r="Y40" s="39">
        <f t="shared" si="38"/>
        <v>0.1886577453147727</v>
      </c>
      <c r="Z40" s="39">
        <f t="shared" si="38"/>
        <v>0.19112618477575913</v>
      </c>
      <c r="AA40" s="39">
        <f t="shared" si="38"/>
        <v>0.19022978389816736</v>
      </c>
      <c r="AB40" s="39">
        <f t="shared" si="38"/>
        <v>0.18135364278211843</v>
      </c>
      <c r="AC40" s="39">
        <f t="shared" si="38"/>
        <v>0.16959385705280791</v>
      </c>
      <c r="AD40" s="39">
        <f t="shared" si="38"/>
        <v>0.15573440788953138</v>
      </c>
      <c r="AE40" s="39">
        <f t="shared" si="38"/>
        <v>0.17189096193490969</v>
      </c>
      <c r="AF40" s="39">
        <f t="shared" si="38"/>
        <v>0.2280395401265711</v>
      </c>
      <c r="AG40" s="39">
        <f t="shared" si="38"/>
        <v>0.22956363632602084</v>
      </c>
      <c r="AH40" s="39">
        <f t="shared" ref="AH40:AI40" si="39">IF(AH30=0,0,AH30/AH$28)</f>
        <v>0.21447830978572444</v>
      </c>
      <c r="AI40" s="39">
        <f t="shared" si="39"/>
        <v>0.16196231328002361</v>
      </c>
    </row>
    <row r="41" spans="1:35" x14ac:dyDescent="0.25">
      <c r="A41" s="36" t="s">
        <v>89</v>
      </c>
      <c r="B41" s="40">
        <f t="shared" ref="B41:AG41" si="40">IF(B31=0,0,B31/B$28)</f>
        <v>0.30859626476057433</v>
      </c>
      <c r="C41" s="40">
        <f t="shared" si="40"/>
        <v>0.36120266539261792</v>
      </c>
      <c r="D41" s="40">
        <f t="shared" si="40"/>
        <v>0.38434190013001879</v>
      </c>
      <c r="E41" s="40">
        <f t="shared" si="40"/>
        <v>0.40608069873363811</v>
      </c>
      <c r="F41" s="40">
        <f t="shared" si="40"/>
        <v>0.44713798147398376</v>
      </c>
      <c r="G41" s="40">
        <f t="shared" si="40"/>
        <v>0.43843239305568132</v>
      </c>
      <c r="H41" s="40">
        <f t="shared" si="40"/>
        <v>0.42535969080163955</v>
      </c>
      <c r="I41" s="40">
        <f t="shared" si="40"/>
        <v>0.42673080180437312</v>
      </c>
      <c r="J41" s="40">
        <f t="shared" si="40"/>
        <v>0.42565714273775146</v>
      </c>
      <c r="K41" s="40">
        <f t="shared" si="40"/>
        <v>0.42891373317360082</v>
      </c>
      <c r="L41" s="40">
        <f t="shared" si="40"/>
        <v>0.41125548491634228</v>
      </c>
      <c r="M41" s="40">
        <f t="shared" si="40"/>
        <v>0.41662654590874498</v>
      </c>
      <c r="N41" s="40">
        <f t="shared" si="40"/>
        <v>0.41253867629788399</v>
      </c>
      <c r="O41" s="40">
        <f t="shared" si="40"/>
        <v>0.44981708497223594</v>
      </c>
      <c r="P41" s="40">
        <f t="shared" si="40"/>
        <v>0.43821940735309117</v>
      </c>
      <c r="Q41" s="40">
        <f t="shared" si="40"/>
        <v>0.43436589570405382</v>
      </c>
      <c r="R41" s="40">
        <f t="shared" si="40"/>
        <v>0.4561548342454661</v>
      </c>
      <c r="S41" s="40">
        <f t="shared" si="40"/>
        <v>0.50819001054572954</v>
      </c>
      <c r="T41" s="40">
        <f t="shared" si="40"/>
        <v>0.5255450979385472</v>
      </c>
      <c r="U41" s="40">
        <f t="shared" si="40"/>
        <v>0.52971799496867333</v>
      </c>
      <c r="V41" s="40">
        <f t="shared" si="40"/>
        <v>0.58882359484902769</v>
      </c>
      <c r="W41" s="40">
        <f t="shared" si="40"/>
        <v>0.6350377244753439</v>
      </c>
      <c r="X41" s="40">
        <f t="shared" si="40"/>
        <v>0.65928243298836764</v>
      </c>
      <c r="Y41" s="40">
        <f t="shared" si="40"/>
        <v>0.6549910845210668</v>
      </c>
      <c r="Z41" s="40">
        <f t="shared" si="40"/>
        <v>0.65523668700113746</v>
      </c>
      <c r="AA41" s="40">
        <f t="shared" si="40"/>
        <v>0.67553384181150256</v>
      </c>
      <c r="AB41" s="40">
        <f t="shared" si="40"/>
        <v>0.69181742611777275</v>
      </c>
      <c r="AC41" s="40">
        <f t="shared" si="40"/>
        <v>0.72030438331760627</v>
      </c>
      <c r="AD41" s="40">
        <f t="shared" si="40"/>
        <v>0.74781885960953809</v>
      </c>
      <c r="AE41" s="40">
        <f t="shared" si="40"/>
        <v>0.73977153590297673</v>
      </c>
      <c r="AF41" s="40">
        <f t="shared" si="40"/>
        <v>0.68127745393326722</v>
      </c>
      <c r="AG41" s="40">
        <f t="shared" si="40"/>
        <v>0.69856228110739704</v>
      </c>
      <c r="AH41" s="40">
        <f t="shared" ref="AH41:AI41" si="41">IF(AH31=0,0,AH31/AH$28)</f>
        <v>0.7418704851009269</v>
      </c>
      <c r="AI41" s="40">
        <f t="shared" si="41"/>
        <v>0.80092157001210507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466521</v>
      </c>
      <c r="C43" s="27">
        <f t="shared" si="42"/>
        <v>445847</v>
      </c>
      <c r="D43" s="27">
        <f t="shared" si="42"/>
        <v>489104</v>
      </c>
      <c r="E43" s="27">
        <f t="shared" si="42"/>
        <v>472928</v>
      </c>
      <c r="F43" s="27">
        <f t="shared" si="42"/>
        <v>472621</v>
      </c>
      <c r="G43" s="27">
        <f t="shared" si="42"/>
        <v>520781</v>
      </c>
      <c r="H43" s="27">
        <f t="shared" si="42"/>
        <v>576656</v>
      </c>
      <c r="I43" s="27">
        <f t="shared" si="42"/>
        <v>621326</v>
      </c>
      <c r="J43" s="27">
        <f t="shared" si="42"/>
        <v>686199</v>
      </c>
      <c r="K43" s="27">
        <f t="shared" si="42"/>
        <v>733450</v>
      </c>
      <c r="L43" s="27">
        <f t="shared" si="42"/>
        <v>783711</v>
      </c>
      <c r="M43" s="27">
        <f t="shared" si="42"/>
        <v>738333</v>
      </c>
      <c r="N43" s="27">
        <f t="shared" si="42"/>
        <v>731433</v>
      </c>
      <c r="O43" s="27">
        <f t="shared" si="42"/>
        <v>736121</v>
      </c>
      <c r="P43" s="27">
        <f t="shared" si="42"/>
        <v>814335</v>
      </c>
      <c r="Q43" s="27">
        <f t="shared" si="42"/>
        <v>881817</v>
      </c>
      <c r="R43" s="27">
        <f t="shared" si="42"/>
        <v>916788</v>
      </c>
      <c r="S43" s="27">
        <f t="shared" si="42"/>
        <v>990518</v>
      </c>
      <c r="T43" s="27">
        <f t="shared" si="42"/>
        <v>969609</v>
      </c>
      <c r="U43" s="27">
        <f t="shared" si="42"/>
        <v>866919</v>
      </c>
      <c r="V43" s="27">
        <f t="shared" si="42"/>
        <v>866603</v>
      </c>
      <c r="W43" s="27">
        <f t="shared" si="42"/>
        <v>888104</v>
      </c>
      <c r="X43" s="27">
        <f t="shared" si="42"/>
        <v>802455</v>
      </c>
      <c r="Y43" s="27">
        <f t="shared" si="42"/>
        <v>749647</v>
      </c>
      <c r="Z43" s="27">
        <f t="shared" si="42"/>
        <v>772936</v>
      </c>
      <c r="AA43" s="27">
        <f t="shared" si="42"/>
        <v>792630</v>
      </c>
      <c r="AB43" s="27">
        <f t="shared" si="42"/>
        <v>842256</v>
      </c>
      <c r="AC43" s="27">
        <f t="shared" si="42"/>
        <v>893847</v>
      </c>
      <c r="AD43" s="27">
        <f t="shared" si="42"/>
        <v>953342</v>
      </c>
      <c r="AE43" s="27">
        <f t="shared" si="42"/>
        <v>978818</v>
      </c>
      <c r="AF43" s="27">
        <f t="shared" si="42"/>
        <v>384895</v>
      </c>
      <c r="AG43" s="27">
        <f t="shared" si="42"/>
        <v>547753</v>
      </c>
      <c r="AH43" s="27">
        <f t="shared" ref="AH43:AI43" si="43">SUM(AH44,AH48)</f>
        <v>898016</v>
      </c>
      <c r="AI43" s="27">
        <f t="shared" si="43"/>
        <v>989286</v>
      </c>
    </row>
    <row r="44" spans="1:35" x14ac:dyDescent="0.25">
      <c r="A44" s="3" t="s">
        <v>2</v>
      </c>
      <c r="B44" s="4">
        <f t="shared" ref="B44:AG44" si="44">SUM(B45:B47)</f>
        <v>454383</v>
      </c>
      <c r="C44" s="4">
        <f t="shared" si="44"/>
        <v>434543</v>
      </c>
      <c r="D44" s="4">
        <f t="shared" si="44"/>
        <v>477013</v>
      </c>
      <c r="E44" s="4">
        <f t="shared" si="44"/>
        <v>461586</v>
      </c>
      <c r="F44" s="4">
        <f t="shared" si="44"/>
        <v>461767</v>
      </c>
      <c r="G44" s="4">
        <f t="shared" si="44"/>
        <v>508773</v>
      </c>
      <c r="H44" s="4">
        <f t="shared" si="44"/>
        <v>563218</v>
      </c>
      <c r="I44" s="4">
        <f t="shared" si="44"/>
        <v>607020</v>
      </c>
      <c r="J44" s="4">
        <f t="shared" si="44"/>
        <v>670087</v>
      </c>
      <c r="K44" s="4">
        <f t="shared" si="44"/>
        <v>716490</v>
      </c>
      <c r="L44" s="4">
        <f t="shared" si="44"/>
        <v>764785</v>
      </c>
      <c r="M44" s="4">
        <f t="shared" si="44"/>
        <v>720367</v>
      </c>
      <c r="N44" s="4">
        <f t="shared" si="44"/>
        <v>714401</v>
      </c>
      <c r="O44" s="4">
        <f t="shared" si="44"/>
        <v>720955</v>
      </c>
      <c r="P44" s="4">
        <f t="shared" si="44"/>
        <v>794465</v>
      </c>
      <c r="Q44" s="4">
        <f t="shared" si="44"/>
        <v>862528</v>
      </c>
      <c r="R44" s="4">
        <f t="shared" si="44"/>
        <v>897319</v>
      </c>
      <c r="S44" s="4">
        <f t="shared" si="44"/>
        <v>971716</v>
      </c>
      <c r="T44" s="4">
        <f t="shared" si="44"/>
        <v>950978</v>
      </c>
      <c r="U44" s="4">
        <f t="shared" si="44"/>
        <v>851401</v>
      </c>
      <c r="V44" s="4">
        <f t="shared" si="44"/>
        <v>850693</v>
      </c>
      <c r="W44" s="4">
        <f t="shared" si="44"/>
        <v>873267</v>
      </c>
      <c r="X44" s="4">
        <f t="shared" si="44"/>
        <v>789337</v>
      </c>
      <c r="Y44" s="4">
        <f t="shared" si="44"/>
        <v>737119</v>
      </c>
      <c r="Z44" s="4">
        <f t="shared" si="44"/>
        <v>761484</v>
      </c>
      <c r="AA44" s="4">
        <f t="shared" si="44"/>
        <v>781132</v>
      </c>
      <c r="AB44" s="4">
        <f t="shared" si="44"/>
        <v>831689</v>
      </c>
      <c r="AC44" s="4">
        <f t="shared" si="44"/>
        <v>881405</v>
      </c>
      <c r="AD44" s="4">
        <f t="shared" si="44"/>
        <v>940648</v>
      </c>
      <c r="AE44" s="4">
        <f t="shared" si="44"/>
        <v>966254</v>
      </c>
      <c r="AF44" s="4">
        <f t="shared" si="44"/>
        <v>373072</v>
      </c>
      <c r="AG44" s="4">
        <f t="shared" si="44"/>
        <v>533623</v>
      </c>
      <c r="AH44" s="4">
        <f t="shared" ref="AH44:AI44" si="45">SUM(AH45:AH47)</f>
        <v>882982</v>
      </c>
      <c r="AI44" s="4">
        <f t="shared" si="45"/>
        <v>974844</v>
      </c>
    </row>
    <row r="45" spans="1:35" x14ac:dyDescent="0.25">
      <c r="A45" s="32" t="s">
        <v>3</v>
      </c>
      <c r="B45" s="33">
        <v>312741</v>
      </c>
      <c r="C45" s="33">
        <v>265598</v>
      </c>
      <c r="D45" s="33">
        <v>276417</v>
      </c>
      <c r="E45" s="33">
        <v>249460</v>
      </c>
      <c r="F45" s="33">
        <v>218536</v>
      </c>
      <c r="G45" s="33">
        <v>251076</v>
      </c>
      <c r="H45" s="33">
        <v>291157</v>
      </c>
      <c r="I45" s="33">
        <v>312853</v>
      </c>
      <c r="J45" s="33">
        <v>359397</v>
      </c>
      <c r="K45" s="33">
        <v>394747</v>
      </c>
      <c r="L45" s="33">
        <v>418723</v>
      </c>
      <c r="M45" s="33">
        <v>383178</v>
      </c>
      <c r="N45" s="33">
        <v>363473</v>
      </c>
      <c r="O45" s="33">
        <v>372862</v>
      </c>
      <c r="P45" s="33">
        <v>414528</v>
      </c>
      <c r="Q45" s="33">
        <v>460415</v>
      </c>
      <c r="R45" s="33">
        <v>482782</v>
      </c>
      <c r="S45" s="33">
        <v>509248</v>
      </c>
      <c r="T45" s="33">
        <v>487677</v>
      </c>
      <c r="U45" s="33">
        <v>434313</v>
      </c>
      <c r="V45" s="33">
        <v>423434</v>
      </c>
      <c r="W45" s="33">
        <v>411753</v>
      </c>
      <c r="X45" s="33">
        <v>342877</v>
      </c>
      <c r="Y45" s="33">
        <v>287238</v>
      </c>
      <c r="Z45" s="33">
        <v>293485</v>
      </c>
      <c r="AA45" s="33">
        <v>300978</v>
      </c>
      <c r="AB45" s="33">
        <v>309983</v>
      </c>
      <c r="AC45" s="33">
        <v>326721</v>
      </c>
      <c r="AD45" s="33">
        <v>364654</v>
      </c>
      <c r="AE45" s="33">
        <v>382847</v>
      </c>
      <c r="AF45" s="33">
        <v>190227</v>
      </c>
      <c r="AG45" s="33">
        <v>260658</v>
      </c>
      <c r="AH45" s="33">
        <v>360802</v>
      </c>
      <c r="AI45" s="33">
        <v>391184</v>
      </c>
    </row>
    <row r="46" spans="1:35" x14ac:dyDescent="0.25">
      <c r="A46" s="32" t="s">
        <v>88</v>
      </c>
      <c r="B46" s="33">
        <v>87650</v>
      </c>
      <c r="C46" s="33">
        <v>104545</v>
      </c>
      <c r="D46" s="33">
        <v>124131</v>
      </c>
      <c r="E46" s="33">
        <v>131266</v>
      </c>
      <c r="F46" s="33">
        <v>150514</v>
      </c>
      <c r="G46" s="33">
        <v>159466</v>
      </c>
      <c r="H46" s="33">
        <v>168354</v>
      </c>
      <c r="I46" s="33">
        <v>182033</v>
      </c>
      <c r="J46" s="33">
        <v>192257</v>
      </c>
      <c r="K46" s="33">
        <v>199097</v>
      </c>
      <c r="L46" s="33">
        <v>214146</v>
      </c>
      <c r="M46" s="33">
        <v>210609</v>
      </c>
      <c r="N46" s="33">
        <v>211286</v>
      </c>
      <c r="O46" s="33">
        <v>208382</v>
      </c>
      <c r="P46" s="33">
        <v>226530</v>
      </c>
      <c r="Q46" s="33">
        <v>236014</v>
      </c>
      <c r="R46" s="33">
        <v>242713</v>
      </c>
      <c r="S46" s="33">
        <v>278814</v>
      </c>
      <c r="T46" s="33">
        <v>277823</v>
      </c>
      <c r="U46" s="33">
        <v>251037</v>
      </c>
      <c r="V46" s="33">
        <v>262405</v>
      </c>
      <c r="W46" s="33">
        <v>280542</v>
      </c>
      <c r="X46" s="33">
        <v>268029</v>
      </c>
      <c r="Y46" s="33">
        <v>260730</v>
      </c>
      <c r="Z46" s="33">
        <v>275421</v>
      </c>
      <c r="AA46" s="33">
        <v>288057</v>
      </c>
      <c r="AB46" s="33">
        <v>308817</v>
      </c>
      <c r="AC46" s="33">
        <v>327165</v>
      </c>
      <c r="AD46" s="33">
        <v>349310</v>
      </c>
      <c r="AE46" s="33">
        <v>351971</v>
      </c>
      <c r="AF46" s="33">
        <v>117944</v>
      </c>
      <c r="AG46" s="33">
        <v>186277</v>
      </c>
      <c r="AH46" s="33">
        <v>322245</v>
      </c>
      <c r="AI46" s="33">
        <v>355561</v>
      </c>
    </row>
    <row r="47" spans="1:35" x14ac:dyDescent="0.25">
      <c r="A47" s="32" t="s">
        <v>89</v>
      </c>
      <c r="B47" s="33">
        <v>53992</v>
      </c>
      <c r="C47" s="33">
        <v>64400</v>
      </c>
      <c r="D47" s="33">
        <v>76465</v>
      </c>
      <c r="E47" s="33">
        <v>80860</v>
      </c>
      <c r="F47" s="33">
        <v>92717</v>
      </c>
      <c r="G47" s="33">
        <v>98231</v>
      </c>
      <c r="H47" s="33">
        <v>103707</v>
      </c>
      <c r="I47" s="33">
        <v>112134</v>
      </c>
      <c r="J47" s="33">
        <v>118433</v>
      </c>
      <c r="K47" s="33">
        <v>122646</v>
      </c>
      <c r="L47" s="33">
        <v>131916</v>
      </c>
      <c r="M47" s="33">
        <v>126580</v>
      </c>
      <c r="N47" s="33">
        <v>139642</v>
      </c>
      <c r="O47" s="33">
        <v>139711</v>
      </c>
      <c r="P47" s="33">
        <v>153407</v>
      </c>
      <c r="Q47" s="33">
        <v>166099</v>
      </c>
      <c r="R47" s="33">
        <v>171824</v>
      </c>
      <c r="S47" s="33">
        <v>183654</v>
      </c>
      <c r="T47" s="33">
        <v>185478</v>
      </c>
      <c r="U47" s="33">
        <v>166051</v>
      </c>
      <c r="V47" s="33">
        <v>164854</v>
      </c>
      <c r="W47" s="33">
        <v>180972</v>
      </c>
      <c r="X47" s="33">
        <v>178431</v>
      </c>
      <c r="Y47" s="33">
        <v>189151</v>
      </c>
      <c r="Z47" s="33">
        <v>192578</v>
      </c>
      <c r="AA47" s="33">
        <v>192097</v>
      </c>
      <c r="AB47" s="33">
        <v>212889</v>
      </c>
      <c r="AC47" s="33">
        <v>227519</v>
      </c>
      <c r="AD47" s="33">
        <v>226684</v>
      </c>
      <c r="AE47" s="33">
        <v>231436</v>
      </c>
      <c r="AF47" s="33">
        <v>64901</v>
      </c>
      <c r="AG47" s="33">
        <v>86688</v>
      </c>
      <c r="AH47" s="33">
        <v>199935</v>
      </c>
      <c r="AI47" s="33">
        <v>228099</v>
      </c>
    </row>
    <row r="48" spans="1:35" x14ac:dyDescent="0.25">
      <c r="A48" s="5" t="s">
        <v>1</v>
      </c>
      <c r="B48" s="6">
        <f t="shared" ref="B48:AG48" si="46">SUM(B49:B51)</f>
        <v>12138</v>
      </c>
      <c r="C48" s="6">
        <f t="shared" si="46"/>
        <v>11304</v>
      </c>
      <c r="D48" s="6">
        <f t="shared" si="46"/>
        <v>12091</v>
      </c>
      <c r="E48" s="6">
        <f t="shared" si="46"/>
        <v>11342</v>
      </c>
      <c r="F48" s="6">
        <f t="shared" si="46"/>
        <v>10854</v>
      </c>
      <c r="G48" s="6">
        <f t="shared" si="46"/>
        <v>12008</v>
      </c>
      <c r="H48" s="6">
        <f t="shared" si="46"/>
        <v>13438</v>
      </c>
      <c r="I48" s="6">
        <f t="shared" si="46"/>
        <v>14306</v>
      </c>
      <c r="J48" s="6">
        <f t="shared" si="46"/>
        <v>16112</v>
      </c>
      <c r="K48" s="6">
        <f t="shared" si="46"/>
        <v>16960</v>
      </c>
      <c r="L48" s="6">
        <f t="shared" si="46"/>
        <v>18926</v>
      </c>
      <c r="M48" s="6">
        <f t="shared" si="46"/>
        <v>17966</v>
      </c>
      <c r="N48" s="6">
        <f t="shared" si="46"/>
        <v>17032</v>
      </c>
      <c r="O48" s="6">
        <f t="shared" si="46"/>
        <v>15166</v>
      </c>
      <c r="P48" s="6">
        <f t="shared" si="46"/>
        <v>19870</v>
      </c>
      <c r="Q48" s="6">
        <f t="shared" si="46"/>
        <v>19289</v>
      </c>
      <c r="R48" s="6">
        <f t="shared" si="46"/>
        <v>19469</v>
      </c>
      <c r="S48" s="6">
        <f t="shared" si="46"/>
        <v>18802</v>
      </c>
      <c r="T48" s="6">
        <f t="shared" si="46"/>
        <v>18631</v>
      </c>
      <c r="U48" s="6">
        <f t="shared" si="46"/>
        <v>15518</v>
      </c>
      <c r="V48" s="6">
        <f t="shared" si="46"/>
        <v>15910</v>
      </c>
      <c r="W48" s="6">
        <f t="shared" si="46"/>
        <v>14837</v>
      </c>
      <c r="X48" s="6">
        <f t="shared" si="46"/>
        <v>13118</v>
      </c>
      <c r="Y48" s="6">
        <f t="shared" si="46"/>
        <v>12528</v>
      </c>
      <c r="Z48" s="6">
        <f t="shared" si="46"/>
        <v>11452</v>
      </c>
      <c r="AA48" s="6">
        <f t="shared" si="46"/>
        <v>11498</v>
      </c>
      <c r="AB48" s="6">
        <f t="shared" si="46"/>
        <v>10567</v>
      </c>
      <c r="AC48" s="6">
        <f t="shared" si="46"/>
        <v>12442</v>
      </c>
      <c r="AD48" s="6">
        <f t="shared" si="46"/>
        <v>12694</v>
      </c>
      <c r="AE48" s="6">
        <f t="shared" si="46"/>
        <v>12564</v>
      </c>
      <c r="AF48" s="6">
        <f t="shared" si="46"/>
        <v>11823</v>
      </c>
      <c r="AG48" s="6">
        <f t="shared" si="46"/>
        <v>14130</v>
      </c>
      <c r="AH48" s="6">
        <f t="shared" ref="AH48:AI48" si="47">SUM(AH49:AH51)</f>
        <v>15034</v>
      </c>
      <c r="AI48" s="6">
        <f t="shared" si="47"/>
        <v>14442</v>
      </c>
    </row>
    <row r="49" spans="1:35" x14ac:dyDescent="0.25">
      <c r="A49" s="34" t="s">
        <v>3</v>
      </c>
      <c r="B49" s="35">
        <v>9393</v>
      </c>
      <c r="C49" s="35">
        <v>8032</v>
      </c>
      <c r="D49" s="35">
        <v>8204</v>
      </c>
      <c r="E49" s="35">
        <v>7317</v>
      </c>
      <c r="F49" s="35">
        <v>6251</v>
      </c>
      <c r="G49" s="35">
        <v>7122</v>
      </c>
      <c r="H49" s="35">
        <v>8281</v>
      </c>
      <c r="I49" s="35">
        <v>8741</v>
      </c>
      <c r="J49" s="35">
        <v>10131</v>
      </c>
      <c r="K49" s="35">
        <v>10832</v>
      </c>
      <c r="L49" s="35">
        <v>12083</v>
      </c>
      <c r="M49" s="35">
        <v>11503</v>
      </c>
      <c r="N49" s="35">
        <v>10767</v>
      </c>
      <c r="O49" s="35">
        <v>9087</v>
      </c>
      <c r="P49" s="35">
        <v>12304</v>
      </c>
      <c r="Q49" s="35">
        <v>12036</v>
      </c>
      <c r="R49" s="35">
        <v>12051</v>
      </c>
      <c r="S49" s="35">
        <v>11509</v>
      </c>
      <c r="T49" s="35">
        <v>11063</v>
      </c>
      <c r="U49" s="35">
        <v>8719</v>
      </c>
      <c r="V49" s="35">
        <v>7914</v>
      </c>
      <c r="W49" s="35">
        <v>6718</v>
      </c>
      <c r="X49" s="35">
        <v>5645</v>
      </c>
      <c r="Y49" s="35">
        <v>5152</v>
      </c>
      <c r="Z49" s="35">
        <v>4730</v>
      </c>
      <c r="AA49" s="35">
        <v>4344</v>
      </c>
      <c r="AB49" s="35">
        <v>3897</v>
      </c>
      <c r="AC49" s="35">
        <v>4302</v>
      </c>
      <c r="AD49" s="35">
        <v>4119</v>
      </c>
      <c r="AE49" s="35">
        <v>3608</v>
      </c>
      <c r="AF49" s="35">
        <v>3089</v>
      </c>
      <c r="AG49" s="35">
        <v>3329</v>
      </c>
      <c r="AH49" s="35">
        <v>3412</v>
      </c>
      <c r="AI49" s="35">
        <v>3264</v>
      </c>
    </row>
    <row r="50" spans="1:35" x14ac:dyDescent="0.25">
      <c r="A50" s="34" t="s">
        <v>88</v>
      </c>
      <c r="B50" s="35">
        <v>1672</v>
      </c>
      <c r="C50" s="35">
        <v>1993</v>
      </c>
      <c r="D50" s="35">
        <v>2367</v>
      </c>
      <c r="E50" s="35">
        <v>2453</v>
      </c>
      <c r="F50" s="35">
        <v>2804</v>
      </c>
      <c r="G50" s="35">
        <v>2973</v>
      </c>
      <c r="H50" s="35">
        <v>3137</v>
      </c>
      <c r="I50" s="35">
        <v>3393</v>
      </c>
      <c r="J50" s="35">
        <v>3598</v>
      </c>
      <c r="K50" s="35">
        <v>3636</v>
      </c>
      <c r="L50" s="35">
        <v>4166</v>
      </c>
      <c r="M50" s="35">
        <v>3892</v>
      </c>
      <c r="N50" s="35">
        <v>3856</v>
      </c>
      <c r="O50" s="35">
        <v>3626</v>
      </c>
      <c r="P50" s="35">
        <v>4498</v>
      </c>
      <c r="Q50" s="35">
        <v>4362</v>
      </c>
      <c r="R50" s="35">
        <v>4410</v>
      </c>
      <c r="S50" s="35">
        <v>4000</v>
      </c>
      <c r="T50" s="35">
        <v>4202</v>
      </c>
      <c r="U50" s="35">
        <v>3922</v>
      </c>
      <c r="V50" s="35">
        <v>4372</v>
      </c>
      <c r="W50" s="35">
        <v>3969</v>
      </c>
      <c r="X50" s="35">
        <v>3331</v>
      </c>
      <c r="Y50" s="35">
        <v>3404</v>
      </c>
      <c r="Z50" s="35">
        <v>3216</v>
      </c>
      <c r="AA50" s="35">
        <v>3483</v>
      </c>
      <c r="AB50" s="35">
        <v>3173</v>
      </c>
      <c r="AC50" s="35">
        <v>3792</v>
      </c>
      <c r="AD50" s="35">
        <v>3874</v>
      </c>
      <c r="AE50" s="35">
        <v>4105</v>
      </c>
      <c r="AF50" s="35">
        <v>4072</v>
      </c>
      <c r="AG50" s="35">
        <v>5090</v>
      </c>
      <c r="AH50" s="35">
        <v>5553</v>
      </c>
      <c r="AI50" s="35">
        <v>4835</v>
      </c>
    </row>
    <row r="51" spans="1:35" x14ac:dyDescent="0.25">
      <c r="A51" s="36" t="s">
        <v>89</v>
      </c>
      <c r="B51" s="37">
        <v>1073</v>
      </c>
      <c r="C51" s="37">
        <v>1279</v>
      </c>
      <c r="D51" s="37">
        <v>1520</v>
      </c>
      <c r="E51" s="37">
        <v>1572</v>
      </c>
      <c r="F51" s="37">
        <v>1799</v>
      </c>
      <c r="G51" s="37">
        <v>1913</v>
      </c>
      <c r="H51" s="37">
        <v>2020</v>
      </c>
      <c r="I51" s="37">
        <v>2172</v>
      </c>
      <c r="J51" s="37">
        <v>2383</v>
      </c>
      <c r="K51" s="37">
        <v>2492</v>
      </c>
      <c r="L51" s="37">
        <v>2677</v>
      </c>
      <c r="M51" s="37">
        <v>2571</v>
      </c>
      <c r="N51" s="37">
        <v>2409</v>
      </c>
      <c r="O51" s="37">
        <v>2453</v>
      </c>
      <c r="P51" s="37">
        <v>3068</v>
      </c>
      <c r="Q51" s="37">
        <v>2891</v>
      </c>
      <c r="R51" s="37">
        <v>3008</v>
      </c>
      <c r="S51" s="37">
        <v>3293</v>
      </c>
      <c r="T51" s="37">
        <v>3366</v>
      </c>
      <c r="U51" s="37">
        <v>2877</v>
      </c>
      <c r="V51" s="37">
        <v>3624</v>
      </c>
      <c r="W51" s="37">
        <v>4150</v>
      </c>
      <c r="X51" s="37">
        <v>4142</v>
      </c>
      <c r="Y51" s="37">
        <v>3972</v>
      </c>
      <c r="Z51" s="37">
        <v>3506</v>
      </c>
      <c r="AA51" s="37">
        <v>3671</v>
      </c>
      <c r="AB51" s="37">
        <v>3497</v>
      </c>
      <c r="AC51" s="37">
        <v>4348</v>
      </c>
      <c r="AD51" s="37">
        <v>4701</v>
      </c>
      <c r="AE51" s="37">
        <v>4851</v>
      </c>
      <c r="AF51" s="37">
        <v>4662</v>
      </c>
      <c r="AG51" s="37">
        <v>5711</v>
      </c>
      <c r="AH51" s="37">
        <v>6069</v>
      </c>
      <c r="AI51" s="37">
        <v>6343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1069.7754914781999</v>
      </c>
      <c r="C53" s="26">
        <f t="shared" si="48"/>
        <v>1181.1407816422773</v>
      </c>
      <c r="D53" s="26">
        <f t="shared" si="48"/>
        <v>1227.2479235408373</v>
      </c>
      <c r="E53" s="26">
        <f t="shared" si="48"/>
        <v>1283.7292583918586</v>
      </c>
      <c r="F53" s="26">
        <f t="shared" si="48"/>
        <v>1381.3805259078288</v>
      </c>
      <c r="G53" s="26">
        <f t="shared" si="48"/>
        <v>1352.1430347733224</v>
      </c>
      <c r="H53" s="26">
        <f t="shared" si="48"/>
        <v>1318.1102180991534</v>
      </c>
      <c r="I53" s="26">
        <f t="shared" si="48"/>
        <v>1320.4678703051932</v>
      </c>
      <c r="J53" s="26">
        <f t="shared" si="48"/>
        <v>1290.4608181500771</v>
      </c>
      <c r="K53" s="26">
        <f t="shared" si="48"/>
        <v>1269.7592101143546</v>
      </c>
      <c r="L53" s="26">
        <f t="shared" si="48"/>
        <v>1273.996174040891</v>
      </c>
      <c r="M53" s="26">
        <f t="shared" si="48"/>
        <v>1263.4137591135113</v>
      </c>
      <c r="N53" s="26">
        <f t="shared" si="48"/>
        <v>1324.6186748232528</v>
      </c>
      <c r="O53" s="26">
        <f t="shared" si="48"/>
        <v>1268.171521624367</v>
      </c>
      <c r="P53" s="26">
        <f t="shared" si="48"/>
        <v>1276.645326469383</v>
      </c>
      <c r="Q53" s="26">
        <f t="shared" si="48"/>
        <v>1267.5786012872704</v>
      </c>
      <c r="R53" s="26">
        <f t="shared" si="48"/>
        <v>1278.7038269975906</v>
      </c>
      <c r="S53" s="26">
        <f t="shared" si="48"/>
        <v>1290.4286588441951</v>
      </c>
      <c r="T53" s="26">
        <f t="shared" si="48"/>
        <v>1323.4969664724945</v>
      </c>
      <c r="U53" s="26">
        <f t="shared" si="48"/>
        <v>1324.1720164515723</v>
      </c>
      <c r="V53" s="26">
        <f t="shared" si="48"/>
        <v>1358.4503068351521</v>
      </c>
      <c r="W53" s="26">
        <f t="shared" si="48"/>
        <v>1403.2857694896609</v>
      </c>
      <c r="X53" s="26">
        <f t="shared" si="48"/>
        <v>1454.630528414016</v>
      </c>
      <c r="Y53" s="26">
        <f t="shared" si="48"/>
        <v>1544.2856447790834</v>
      </c>
      <c r="Z53" s="26">
        <f t="shared" si="48"/>
        <v>1555.6536193123968</v>
      </c>
      <c r="AA53" s="26">
        <f t="shared" si="48"/>
        <v>1546.4044163373896</v>
      </c>
      <c r="AB53" s="26">
        <f t="shared" si="48"/>
        <v>1582.8772112651993</v>
      </c>
      <c r="AC53" s="26">
        <f t="shared" si="48"/>
        <v>1600.771444240585</v>
      </c>
      <c r="AD53" s="26">
        <f t="shared" si="48"/>
        <v>1571.3657048157211</v>
      </c>
      <c r="AE53" s="26">
        <f t="shared" si="48"/>
        <v>1561.2008689843988</v>
      </c>
      <c r="AF53" s="26">
        <f t="shared" si="48"/>
        <v>1387.7800333230107</v>
      </c>
      <c r="AG53" s="26">
        <f t="shared" si="48"/>
        <v>1409.5987946724142</v>
      </c>
      <c r="AH53" s="26">
        <f t="shared" ref="AH53:AI53" si="49">IF(AND(AH23=0,AH43=0),0,IF(OR(AH23=0,AH43=0),1/0,1000000*AH23/AH43))</f>
        <v>1557.2775667916935</v>
      </c>
      <c r="AI53" s="26">
        <f t="shared" si="49"/>
        <v>1599.1144334127189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1071.5240004785253</v>
      </c>
      <c r="C54" s="10">
        <f t="shared" si="50"/>
        <v>1183.27299960664</v>
      </c>
      <c r="D54" s="10">
        <f t="shared" si="50"/>
        <v>1229.2881333951777</v>
      </c>
      <c r="E54" s="10">
        <f t="shared" si="50"/>
        <v>1285.8851613100019</v>
      </c>
      <c r="F54" s="10">
        <f t="shared" si="50"/>
        <v>1383.2949571126721</v>
      </c>
      <c r="G54" s="10">
        <f t="shared" si="50"/>
        <v>1353.9548821983042</v>
      </c>
      <c r="H54" s="10">
        <f t="shared" si="50"/>
        <v>1319.9426047447969</v>
      </c>
      <c r="I54" s="10">
        <f t="shared" si="50"/>
        <v>1322.2081982777468</v>
      </c>
      <c r="J54" s="10">
        <f t="shared" si="50"/>
        <v>1291.8264717354357</v>
      </c>
      <c r="K54" s="10">
        <f t="shared" si="50"/>
        <v>1270.6530440664949</v>
      </c>
      <c r="L54" s="10">
        <f t="shared" si="50"/>
        <v>1275.6445130190591</v>
      </c>
      <c r="M54" s="10">
        <f t="shared" si="50"/>
        <v>1264.6748889101784</v>
      </c>
      <c r="N54" s="10">
        <f t="shared" si="50"/>
        <v>1327.1902831913762</v>
      </c>
      <c r="O54" s="10">
        <f t="shared" si="50"/>
        <v>1267.7312071572985</v>
      </c>
      <c r="P54" s="10">
        <f t="shared" si="50"/>
        <v>1277.1376301943483</v>
      </c>
      <c r="Q54" s="10">
        <f t="shared" si="50"/>
        <v>1267.8108347604507</v>
      </c>
      <c r="R54" s="10">
        <f t="shared" si="50"/>
        <v>1277.8615219295411</v>
      </c>
      <c r="S54" s="10">
        <f t="shared" si="50"/>
        <v>1287.9506865347714</v>
      </c>
      <c r="T54" s="10">
        <f t="shared" si="50"/>
        <v>1320.1953525111931</v>
      </c>
      <c r="U54" s="10">
        <f t="shared" si="50"/>
        <v>1320.3581110766218</v>
      </c>
      <c r="V54" s="10">
        <f t="shared" si="50"/>
        <v>1351.1830137004461</v>
      </c>
      <c r="W54" s="10">
        <f t="shared" si="50"/>
        <v>1396.1006682243406</v>
      </c>
      <c r="X54" s="10">
        <f t="shared" si="50"/>
        <v>1448.6782678877105</v>
      </c>
      <c r="Y54" s="10">
        <f t="shared" si="50"/>
        <v>1538.9709514120525</v>
      </c>
      <c r="Z54" s="10">
        <f t="shared" si="50"/>
        <v>1550.5142734666936</v>
      </c>
      <c r="AA54" s="10">
        <f t="shared" si="50"/>
        <v>1539.5767477960248</v>
      </c>
      <c r="AB54" s="10">
        <f t="shared" si="50"/>
        <v>1575.9273431801912</v>
      </c>
      <c r="AC54" s="10">
        <f t="shared" si="50"/>
        <v>1590.8149173707193</v>
      </c>
      <c r="AD54" s="10">
        <f t="shared" si="50"/>
        <v>1559.4608094234079</v>
      </c>
      <c r="AE54" s="10">
        <f t="shared" si="50"/>
        <v>1550.2471912497442</v>
      </c>
      <c r="AF54" s="10">
        <f t="shared" si="50"/>
        <v>1370.6506908271872</v>
      </c>
      <c r="AG54" s="10">
        <f t="shared" si="50"/>
        <v>1392.6824789398031</v>
      </c>
      <c r="AH54" s="10">
        <f t="shared" ref="AH54:AI54" si="51">IF(AND(AH24=0,AH44=0),0,IF(OR(AH24=0,AH44=0),1/0,1000000*AH24/AH44))</f>
        <v>1545.4685207173268</v>
      </c>
      <c r="AI54" s="10">
        <f t="shared" si="51"/>
        <v>1582.1080704263204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619.51874340727909</v>
      </c>
      <c r="C55" s="41">
        <f t="shared" si="52"/>
        <v>619.51874340727909</v>
      </c>
      <c r="D55" s="41">
        <f t="shared" si="52"/>
        <v>619.51874340727909</v>
      </c>
      <c r="E55" s="41">
        <f t="shared" si="52"/>
        <v>619.51874340727909</v>
      </c>
      <c r="F55" s="41">
        <f t="shared" si="52"/>
        <v>619.51874340727909</v>
      </c>
      <c r="G55" s="41">
        <f t="shared" si="52"/>
        <v>619.51874340727909</v>
      </c>
      <c r="H55" s="41">
        <f t="shared" si="52"/>
        <v>619.51874340727909</v>
      </c>
      <c r="I55" s="41">
        <f t="shared" si="52"/>
        <v>619.51874340727909</v>
      </c>
      <c r="J55" s="41">
        <f t="shared" si="52"/>
        <v>619.51874340727909</v>
      </c>
      <c r="K55" s="41">
        <f t="shared" si="52"/>
        <v>619.51874340727909</v>
      </c>
      <c r="L55" s="41">
        <f t="shared" si="52"/>
        <v>619.51874340727909</v>
      </c>
      <c r="M55" s="41">
        <f t="shared" si="52"/>
        <v>619.51874340727909</v>
      </c>
      <c r="N55" s="41">
        <f t="shared" si="52"/>
        <v>619.51874340727909</v>
      </c>
      <c r="O55" s="41">
        <f t="shared" si="52"/>
        <v>619.51874340727909</v>
      </c>
      <c r="P55" s="41">
        <f t="shared" si="52"/>
        <v>619.5187434072792</v>
      </c>
      <c r="Q55" s="41">
        <f t="shared" si="52"/>
        <v>626.17547554319799</v>
      </c>
      <c r="R55" s="41">
        <f t="shared" si="52"/>
        <v>626.46918876046061</v>
      </c>
      <c r="S55" s="41">
        <f t="shared" si="52"/>
        <v>629.16204289880227</v>
      </c>
      <c r="T55" s="41">
        <f t="shared" si="52"/>
        <v>626.82603491247539</v>
      </c>
      <c r="U55" s="41">
        <f t="shared" si="52"/>
        <v>619.30733099168106</v>
      </c>
      <c r="V55" s="41">
        <f t="shared" si="52"/>
        <v>624.9932976230931</v>
      </c>
      <c r="W55" s="41">
        <f t="shared" si="52"/>
        <v>621.81115286508702</v>
      </c>
      <c r="X55" s="41">
        <f t="shared" si="52"/>
        <v>612.17731858884758</v>
      </c>
      <c r="Y55" s="41">
        <f t="shared" si="52"/>
        <v>627.56055842056571</v>
      </c>
      <c r="Z55" s="41">
        <f t="shared" si="52"/>
        <v>622.70500385625883</v>
      </c>
      <c r="AA55" s="41">
        <f t="shared" si="52"/>
        <v>626.55386660430975</v>
      </c>
      <c r="AB55" s="41">
        <f t="shared" si="52"/>
        <v>640.15503423486587</v>
      </c>
      <c r="AC55" s="41">
        <f t="shared" si="52"/>
        <v>637.3898240665859</v>
      </c>
      <c r="AD55" s="41">
        <f t="shared" si="52"/>
        <v>627.70468012902006</v>
      </c>
      <c r="AE55" s="41">
        <f t="shared" si="52"/>
        <v>632.4802028422265</v>
      </c>
      <c r="AF55" s="41">
        <f t="shared" si="52"/>
        <v>624.68136282658838</v>
      </c>
      <c r="AG55" s="41">
        <f t="shared" si="52"/>
        <v>665.84099946606534</v>
      </c>
      <c r="AH55" s="41">
        <f t="shared" ref="AH55:AI55" si="53">IF(AND(AH25=0,AH45=0),0,IF(OR(AH25=0,AH45=0),1/0,1000000*AH25/AH45))</f>
        <v>678.97809175057375</v>
      </c>
      <c r="AI55" s="41">
        <f t="shared" si="53"/>
        <v>670.71326088338105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1656.7440864456996</v>
      </c>
      <c r="C56" s="41">
        <f t="shared" si="54"/>
        <v>1656.7440864456994</v>
      </c>
      <c r="D56" s="41">
        <f t="shared" si="54"/>
        <v>1656.7440864456994</v>
      </c>
      <c r="E56" s="41">
        <f t="shared" si="54"/>
        <v>1656.7440864456994</v>
      </c>
      <c r="F56" s="41">
        <f t="shared" si="54"/>
        <v>1656.7440864456994</v>
      </c>
      <c r="G56" s="41">
        <f t="shared" si="54"/>
        <v>1656.7440864456992</v>
      </c>
      <c r="H56" s="41">
        <f t="shared" si="54"/>
        <v>1656.7440864456996</v>
      </c>
      <c r="I56" s="41">
        <f t="shared" si="54"/>
        <v>1656.7440864456994</v>
      </c>
      <c r="J56" s="41">
        <f t="shared" si="54"/>
        <v>1656.7440864456996</v>
      </c>
      <c r="K56" s="41">
        <f t="shared" si="54"/>
        <v>1656.7440864456994</v>
      </c>
      <c r="L56" s="41">
        <f t="shared" si="54"/>
        <v>1656.7440864456994</v>
      </c>
      <c r="M56" s="41">
        <f t="shared" si="54"/>
        <v>1656.7440864456992</v>
      </c>
      <c r="N56" s="41">
        <f t="shared" si="54"/>
        <v>1656.7440864456992</v>
      </c>
      <c r="O56" s="41">
        <f t="shared" si="54"/>
        <v>1656.7440864456994</v>
      </c>
      <c r="P56" s="41">
        <f t="shared" si="54"/>
        <v>1656.7440864456994</v>
      </c>
      <c r="Q56" s="41">
        <f t="shared" si="54"/>
        <v>1647.6816210207851</v>
      </c>
      <c r="R56" s="41">
        <f t="shared" si="54"/>
        <v>1651.321789674291</v>
      </c>
      <c r="S56" s="41">
        <f t="shared" si="54"/>
        <v>1626.8347680249074</v>
      </c>
      <c r="T56" s="41">
        <f t="shared" si="54"/>
        <v>1631.7987180003784</v>
      </c>
      <c r="U56" s="41">
        <f t="shared" si="54"/>
        <v>1625.3418631410334</v>
      </c>
      <c r="V56" s="41">
        <f t="shared" si="54"/>
        <v>1645.917717050758</v>
      </c>
      <c r="W56" s="41">
        <f t="shared" si="54"/>
        <v>1663.4458261096181</v>
      </c>
      <c r="X56" s="41">
        <f t="shared" si="54"/>
        <v>1668.8025833996128</v>
      </c>
      <c r="Y56" s="41">
        <f t="shared" si="54"/>
        <v>1704.6986373123236</v>
      </c>
      <c r="Z56" s="41">
        <f t="shared" si="54"/>
        <v>1723.0237606837843</v>
      </c>
      <c r="AA56" s="41">
        <f t="shared" si="54"/>
        <v>1710.4328343669033</v>
      </c>
      <c r="AB56" s="41">
        <f t="shared" si="54"/>
        <v>1750.7389599339442</v>
      </c>
      <c r="AC56" s="41">
        <f t="shared" si="54"/>
        <v>1763.9777889745055</v>
      </c>
      <c r="AD56" s="41">
        <f t="shared" si="54"/>
        <v>1749.1142318039051</v>
      </c>
      <c r="AE56" s="41">
        <f t="shared" si="54"/>
        <v>1709.7001626166284</v>
      </c>
      <c r="AF56" s="41">
        <f t="shared" si="54"/>
        <v>1760.8314316394144</v>
      </c>
      <c r="AG56" s="41">
        <f t="shared" si="54"/>
        <v>1750.660978918216</v>
      </c>
      <c r="AH56" s="41">
        <f t="shared" ref="AH56:AI56" si="55">IF(AND(AH26=0,AH46=0),0,IF(OR(AH26=0,AH46=0),1/0,1000000*AH26/AH46))</f>
        <v>1729.4314428160772</v>
      </c>
      <c r="AI56" s="41">
        <f t="shared" si="55"/>
        <v>1725.5945771428076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2739.6606793697651</v>
      </c>
      <c r="C57" s="41">
        <f t="shared" si="56"/>
        <v>2739.6855487440375</v>
      </c>
      <c r="D57" s="41">
        <f t="shared" si="56"/>
        <v>2739.6535367061115</v>
      </c>
      <c r="E57" s="41">
        <f t="shared" si="56"/>
        <v>2739.639785885201</v>
      </c>
      <c r="F57" s="41">
        <f t="shared" si="56"/>
        <v>2739.6230995880596</v>
      </c>
      <c r="G57" s="41">
        <f t="shared" si="56"/>
        <v>2739.6142436888749</v>
      </c>
      <c r="H57" s="41">
        <f t="shared" si="56"/>
        <v>2739.6291596077644</v>
      </c>
      <c r="I57" s="41">
        <f t="shared" si="56"/>
        <v>2739.6367453171247</v>
      </c>
      <c r="J57" s="41">
        <f t="shared" si="56"/>
        <v>2739.6274629000877</v>
      </c>
      <c r="K57" s="41">
        <f t="shared" si="56"/>
        <v>2739.6267041756796</v>
      </c>
      <c r="L57" s="41">
        <f t="shared" si="56"/>
        <v>2739.6367609505614</v>
      </c>
      <c r="M57" s="41">
        <f t="shared" si="56"/>
        <v>2565.325385811359</v>
      </c>
      <c r="N57" s="41">
        <f t="shared" si="56"/>
        <v>2670.5496786852259</v>
      </c>
      <c r="O57" s="41">
        <f t="shared" si="56"/>
        <v>2417.465400219292</v>
      </c>
      <c r="P57" s="41">
        <f t="shared" si="56"/>
        <v>2493.5696793671482</v>
      </c>
      <c r="Q57" s="41">
        <f t="shared" si="56"/>
        <v>2506.612514274264</v>
      </c>
      <c r="R57" s="41">
        <f t="shared" si="56"/>
        <v>2580.5714543423801</v>
      </c>
      <c r="S57" s="41">
        <f t="shared" si="56"/>
        <v>2600.2072826216486</v>
      </c>
      <c r="T57" s="41">
        <f t="shared" si="56"/>
        <v>2676.5270300594079</v>
      </c>
      <c r="U57" s="41">
        <f t="shared" si="56"/>
        <v>2692.9078776184501</v>
      </c>
      <c r="V57" s="41">
        <f t="shared" si="56"/>
        <v>2747.2883942484423</v>
      </c>
      <c r="W57" s="41">
        <f t="shared" si="56"/>
        <v>2743.350439096449</v>
      </c>
      <c r="X57" s="41">
        <f t="shared" si="56"/>
        <v>2725.4588487868068</v>
      </c>
      <c r="Y57" s="41">
        <f t="shared" si="56"/>
        <v>2694.5636731915365</v>
      </c>
      <c r="Z57" s="41">
        <f t="shared" si="56"/>
        <v>2717.7575100399267</v>
      </c>
      <c r="AA57" s="41">
        <f t="shared" si="56"/>
        <v>2713.897580531428</v>
      </c>
      <c r="AB57" s="41">
        <f t="shared" si="56"/>
        <v>2684.9029529709969</v>
      </c>
      <c r="AC57" s="41">
        <f t="shared" si="56"/>
        <v>2710.946286712036</v>
      </c>
      <c r="AD57" s="41">
        <f t="shared" si="56"/>
        <v>2766.0777854781118</v>
      </c>
      <c r="AE57" s="41">
        <f t="shared" si="56"/>
        <v>2825.9411905665283</v>
      </c>
      <c r="AF57" s="41">
        <f t="shared" si="56"/>
        <v>2848.0397921232006</v>
      </c>
      <c r="AG57" s="41">
        <f t="shared" si="56"/>
        <v>2808.9556115093251</v>
      </c>
      <c r="AH57" s="41">
        <f t="shared" ref="AH57:AI57" si="57">IF(AND(AH27=0,AH47=0),0,IF(OR(AH27=0,AH47=0),1/0,1000000*AH27/AH47))</f>
        <v>2812.6320884786023</v>
      </c>
      <c r="AI57" s="41">
        <f t="shared" si="57"/>
        <v>2921.4601121346323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1004.3204935300301</v>
      </c>
      <c r="C58" s="11">
        <f t="shared" si="58"/>
        <v>1099.1750711957061</v>
      </c>
      <c r="D58" s="11">
        <f t="shared" si="58"/>
        <v>1146.7577553786971</v>
      </c>
      <c r="E58" s="11">
        <f t="shared" si="58"/>
        <v>1195.9903583412467</v>
      </c>
      <c r="F58" s="11">
        <f t="shared" si="58"/>
        <v>1299.9339482252196</v>
      </c>
      <c r="G58" s="11">
        <f t="shared" si="58"/>
        <v>1275.3759586615431</v>
      </c>
      <c r="H58" s="11">
        <f t="shared" si="58"/>
        <v>1241.3106093935389</v>
      </c>
      <c r="I58" s="11">
        <f t="shared" si="58"/>
        <v>1246.6237569332113</v>
      </c>
      <c r="J58" s="11">
        <f t="shared" si="58"/>
        <v>1233.6642246761382</v>
      </c>
      <c r="K58" s="11">
        <f t="shared" si="58"/>
        <v>1231.9984148095743</v>
      </c>
      <c r="L58" s="11">
        <f t="shared" si="58"/>
        <v>1207.3880727295566</v>
      </c>
      <c r="M58" s="11">
        <f t="shared" si="58"/>
        <v>1212.8473398640554</v>
      </c>
      <c r="N58" s="11">
        <f t="shared" si="58"/>
        <v>1216.753503980384</v>
      </c>
      <c r="O58" s="11">
        <f t="shared" si="58"/>
        <v>1289.1030076197117</v>
      </c>
      <c r="P58" s="11">
        <f t="shared" si="58"/>
        <v>1256.9614775084115</v>
      </c>
      <c r="Q58" s="11">
        <f t="shared" si="58"/>
        <v>1257.19403634583</v>
      </c>
      <c r="R58" s="11">
        <f t="shared" si="58"/>
        <v>1317.5253556511932</v>
      </c>
      <c r="S58" s="11">
        <f t="shared" si="58"/>
        <v>1418.4940423472249</v>
      </c>
      <c r="T58" s="11">
        <f t="shared" si="58"/>
        <v>1492.020515487068</v>
      </c>
      <c r="U58" s="11">
        <f t="shared" si="58"/>
        <v>1533.423392282112</v>
      </c>
      <c r="V58" s="11">
        <f t="shared" si="58"/>
        <v>1747.0257561527258</v>
      </c>
      <c r="W58" s="11">
        <f t="shared" si="58"/>
        <v>1826.1820306382929</v>
      </c>
      <c r="X58" s="11">
        <f t="shared" si="58"/>
        <v>1812.7902682411611</v>
      </c>
      <c r="Y58" s="11">
        <f t="shared" si="58"/>
        <v>1856.9901035923458</v>
      </c>
      <c r="Z58" s="11">
        <f t="shared" si="58"/>
        <v>1897.3869088661609</v>
      </c>
      <c r="AA58" s="11">
        <f t="shared" si="58"/>
        <v>2010.2512056097119</v>
      </c>
      <c r="AB58" s="11">
        <f t="shared" si="58"/>
        <v>2129.8753032262316</v>
      </c>
      <c r="AC58" s="11">
        <f t="shared" si="58"/>
        <v>2306.1027869293616</v>
      </c>
      <c r="AD58" s="11">
        <f t="shared" si="58"/>
        <v>2453.5396484889834</v>
      </c>
      <c r="AE58" s="11">
        <f t="shared" si="58"/>
        <v>2403.6105256081605</v>
      </c>
      <c r="AF58" s="11">
        <f t="shared" si="58"/>
        <v>1928.2924298046037</v>
      </c>
      <c r="AG58" s="11">
        <f t="shared" si="58"/>
        <v>2048.4477083442639</v>
      </c>
      <c r="AH58" s="11">
        <f t="shared" ref="AH58:AI58" si="59">IF(AND(AH28=0,AH48=0),0,IF(OR(AH28=0,AH48=0),1/0,1000000*AH28/AH48))</f>
        <v>2250.8504762526668</v>
      </c>
      <c r="AI58" s="11">
        <f t="shared" si="59"/>
        <v>2747.0545330604627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666.67277209624535</v>
      </c>
      <c r="C59" s="42">
        <f t="shared" si="60"/>
        <v>666.67277209624535</v>
      </c>
      <c r="D59" s="42">
        <f t="shared" si="60"/>
        <v>666.67277209624535</v>
      </c>
      <c r="E59" s="42">
        <f t="shared" si="60"/>
        <v>666.67277209624535</v>
      </c>
      <c r="F59" s="42">
        <f t="shared" si="60"/>
        <v>666.67277209624535</v>
      </c>
      <c r="G59" s="42">
        <f t="shared" si="60"/>
        <v>666.67277209624535</v>
      </c>
      <c r="H59" s="42">
        <f t="shared" si="60"/>
        <v>666.67277209624535</v>
      </c>
      <c r="I59" s="42">
        <f t="shared" si="60"/>
        <v>666.67277209624535</v>
      </c>
      <c r="J59" s="42">
        <f t="shared" si="60"/>
        <v>666.67277209624535</v>
      </c>
      <c r="K59" s="42">
        <f t="shared" si="60"/>
        <v>666.67277209624535</v>
      </c>
      <c r="L59" s="42">
        <f t="shared" si="60"/>
        <v>666.67277209624535</v>
      </c>
      <c r="M59" s="42">
        <f t="shared" si="60"/>
        <v>666.67277209624535</v>
      </c>
      <c r="N59" s="42">
        <f t="shared" si="60"/>
        <v>666.67277209624535</v>
      </c>
      <c r="O59" s="42">
        <f t="shared" si="60"/>
        <v>666.67277209624535</v>
      </c>
      <c r="P59" s="42">
        <f t="shared" si="60"/>
        <v>666.67277209624535</v>
      </c>
      <c r="Q59" s="42">
        <f t="shared" si="60"/>
        <v>673.32950423216448</v>
      </c>
      <c r="R59" s="42">
        <f t="shared" si="60"/>
        <v>684.14992887780625</v>
      </c>
      <c r="S59" s="42">
        <f t="shared" si="60"/>
        <v>697.36949444452728</v>
      </c>
      <c r="T59" s="42">
        <f t="shared" si="60"/>
        <v>705.56019788657954</v>
      </c>
      <c r="U59" s="42">
        <f t="shared" si="60"/>
        <v>708.56820539416435</v>
      </c>
      <c r="V59" s="42">
        <f t="shared" si="60"/>
        <v>724.78088345395565</v>
      </c>
      <c r="W59" s="42">
        <f t="shared" si="60"/>
        <v>708.62387584467149</v>
      </c>
      <c r="X59" s="42">
        <f t="shared" si="60"/>
        <v>686.01517871715362</v>
      </c>
      <c r="Y59" s="42">
        <f t="shared" si="60"/>
        <v>706.0193688117522</v>
      </c>
      <c r="Z59" s="42">
        <f t="shared" si="60"/>
        <v>705.78476451032532</v>
      </c>
      <c r="AA59" s="42">
        <f t="shared" si="60"/>
        <v>714.25457752125624</v>
      </c>
      <c r="AB59" s="42">
        <f t="shared" si="60"/>
        <v>732.4766954146927</v>
      </c>
      <c r="AC59" s="42">
        <f t="shared" si="60"/>
        <v>734.33243550929308</v>
      </c>
      <c r="AD59" s="42">
        <f t="shared" si="60"/>
        <v>729.26824183460735</v>
      </c>
      <c r="AE59" s="42">
        <f t="shared" si="60"/>
        <v>739.38495782567952</v>
      </c>
      <c r="AF59" s="42">
        <f t="shared" si="60"/>
        <v>669.28113718411566</v>
      </c>
      <c r="AG59" s="42">
        <f t="shared" si="60"/>
        <v>624.92163865546217</v>
      </c>
      <c r="AH59" s="42">
        <f t="shared" ref="AH59:AI59" si="61">IF(AND(AH29=0,AH49=0),0,IF(OR(AH29=0,AH49=0),1/0,1000000*AH29/AH49))</f>
        <v>432.92075518569123</v>
      </c>
      <c r="AI59" s="42">
        <f t="shared" si="61"/>
        <v>451.13549989203193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1295.7295985366861</v>
      </c>
      <c r="C60" s="42">
        <f t="shared" si="62"/>
        <v>1295.7295985366861</v>
      </c>
      <c r="D60" s="42">
        <f t="shared" si="62"/>
        <v>1295.7295985366861</v>
      </c>
      <c r="E60" s="42">
        <f t="shared" si="62"/>
        <v>1295.7295985366861</v>
      </c>
      <c r="F60" s="42">
        <f t="shared" si="62"/>
        <v>1295.7295985366861</v>
      </c>
      <c r="G60" s="42">
        <f t="shared" si="62"/>
        <v>1295.7295985366861</v>
      </c>
      <c r="H60" s="42">
        <f t="shared" si="62"/>
        <v>1295.7295985366861</v>
      </c>
      <c r="I60" s="42">
        <f t="shared" si="62"/>
        <v>1295.7295985366861</v>
      </c>
      <c r="J60" s="42">
        <f t="shared" si="62"/>
        <v>1295.7295985366861</v>
      </c>
      <c r="K60" s="42">
        <f t="shared" si="62"/>
        <v>1295.7295985366861</v>
      </c>
      <c r="L60" s="42">
        <f t="shared" si="62"/>
        <v>1295.7295985366861</v>
      </c>
      <c r="M60" s="42">
        <f t="shared" si="62"/>
        <v>1295.7295985366861</v>
      </c>
      <c r="N60" s="42">
        <f t="shared" si="62"/>
        <v>1295.7295985366861</v>
      </c>
      <c r="O60" s="42">
        <f t="shared" si="62"/>
        <v>1295.7295985366864</v>
      </c>
      <c r="P60" s="42">
        <f t="shared" si="62"/>
        <v>1295.7295985366861</v>
      </c>
      <c r="Q60" s="42">
        <f t="shared" si="62"/>
        <v>1286.667133111772</v>
      </c>
      <c r="R60" s="42">
        <f t="shared" si="62"/>
        <v>1293.7477991652502</v>
      </c>
      <c r="S60" s="42">
        <f t="shared" si="62"/>
        <v>1272.7012749158382</v>
      </c>
      <c r="T60" s="42">
        <f t="shared" si="62"/>
        <v>1281.1057222912814</v>
      </c>
      <c r="U60" s="42">
        <f t="shared" si="62"/>
        <v>1278.0893648319077</v>
      </c>
      <c r="V60" s="42">
        <f t="shared" si="62"/>
        <v>1302.1057161416043</v>
      </c>
      <c r="W60" s="42">
        <f t="shared" si="62"/>
        <v>1292.0485192439442</v>
      </c>
      <c r="X60" s="42">
        <f t="shared" si="62"/>
        <v>1269.819970577418</v>
      </c>
      <c r="Y60" s="42">
        <f t="shared" si="62"/>
        <v>1289.3666189903533</v>
      </c>
      <c r="Z60" s="42">
        <f t="shared" si="62"/>
        <v>1291.342336862037</v>
      </c>
      <c r="AA60" s="42">
        <f t="shared" si="62"/>
        <v>1262.4020050453803</v>
      </c>
      <c r="AB60" s="42">
        <f t="shared" si="62"/>
        <v>1286.3587251126451</v>
      </c>
      <c r="AC60" s="42">
        <f t="shared" si="62"/>
        <v>1283.2481486534302</v>
      </c>
      <c r="AD60" s="42">
        <f t="shared" si="62"/>
        <v>1252.0351859830532</v>
      </c>
      <c r="AE60" s="42">
        <f t="shared" si="62"/>
        <v>1264.5380604796665</v>
      </c>
      <c r="AF60" s="42">
        <f t="shared" si="62"/>
        <v>1276.7414937173514</v>
      </c>
      <c r="AG60" s="42">
        <f t="shared" si="62"/>
        <v>1305.4262966865706</v>
      </c>
      <c r="AH60" s="42">
        <f t="shared" ref="AH60:AI60" si="63">IF(AND(AH30=0,AH50=0),0,IF(OR(AH30=0,AH50=0),1/0,1000000*AH30/AH50))</f>
        <v>1307.0039399424982</v>
      </c>
      <c r="AI60" s="42">
        <f t="shared" si="63"/>
        <v>1328.9606266749124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3505.9878037410399</v>
      </c>
      <c r="C61" s="43">
        <f t="shared" si="64"/>
        <v>3508.9681074555156</v>
      </c>
      <c r="D61" s="43">
        <f t="shared" si="64"/>
        <v>3505.9688409670348</v>
      </c>
      <c r="E61" s="43">
        <f t="shared" si="64"/>
        <v>3504.1051308318702</v>
      </c>
      <c r="F61" s="43">
        <f t="shared" si="64"/>
        <v>3506.8848145447664</v>
      </c>
      <c r="G61" s="43">
        <f t="shared" si="64"/>
        <v>3509.9147581227294</v>
      </c>
      <c r="H61" s="43">
        <f t="shared" si="64"/>
        <v>3512.5301944018734</v>
      </c>
      <c r="I61" s="43">
        <f t="shared" si="64"/>
        <v>3503.8684336824413</v>
      </c>
      <c r="J61" s="43">
        <f t="shared" si="64"/>
        <v>3550.4410567939067</v>
      </c>
      <c r="K61" s="43">
        <f t="shared" si="64"/>
        <v>3596.3165439584527</v>
      </c>
      <c r="L61" s="43">
        <f t="shared" si="64"/>
        <v>3510.5005796551432</v>
      </c>
      <c r="M61" s="43">
        <f t="shared" si="64"/>
        <v>3531.0380447567973</v>
      </c>
      <c r="N61" s="43">
        <f t="shared" si="64"/>
        <v>3548.9193070469769</v>
      </c>
      <c r="O61" s="43">
        <f t="shared" si="64"/>
        <v>3585.0653115482846</v>
      </c>
      <c r="P61" s="43">
        <f t="shared" si="64"/>
        <v>3567.435148631655</v>
      </c>
      <c r="Q61" s="43">
        <f t="shared" si="64"/>
        <v>3643.5073744388919</v>
      </c>
      <c r="R61" s="43">
        <f t="shared" si="64"/>
        <v>3889.8878197965032</v>
      </c>
      <c r="S61" s="43">
        <f t="shared" si="64"/>
        <v>4115.9108329751298</v>
      </c>
      <c r="T61" s="43">
        <f t="shared" si="64"/>
        <v>4340.1709773477032</v>
      </c>
      <c r="U61" s="43">
        <f t="shared" si="64"/>
        <v>4381.2970211092661</v>
      </c>
      <c r="V61" s="43">
        <f t="shared" si="64"/>
        <v>4516.1307057848153</v>
      </c>
      <c r="W61" s="43">
        <f t="shared" si="64"/>
        <v>4146.1173536811157</v>
      </c>
      <c r="X61" s="43">
        <f t="shared" si="64"/>
        <v>3785.0933686469921</v>
      </c>
      <c r="Y61" s="43">
        <f t="shared" si="64"/>
        <v>3836.3434689435039</v>
      </c>
      <c r="Z61" s="43">
        <f t="shared" si="64"/>
        <v>4060.9115769689461</v>
      </c>
      <c r="AA61" s="43">
        <f t="shared" si="64"/>
        <v>4253.3915264982488</v>
      </c>
      <c r="AB61" s="43">
        <f t="shared" si="64"/>
        <v>4452.477670110984</v>
      </c>
      <c r="AC61" s="43">
        <f t="shared" si="64"/>
        <v>4753.3016922079869</v>
      </c>
      <c r="AD61" s="43">
        <f t="shared" si="64"/>
        <v>4954.4760900455349</v>
      </c>
      <c r="AE61" s="43">
        <f t="shared" si="64"/>
        <v>4605.3046748375273</v>
      </c>
      <c r="AF61" s="43">
        <f t="shared" si="64"/>
        <v>3331.5960108110339</v>
      </c>
      <c r="AG61" s="43">
        <f t="shared" si="64"/>
        <v>3540.4626394126717</v>
      </c>
      <c r="AH61" s="43">
        <f t="shared" ref="AH61:AI61" si="65">IF(AND(AH31=0,AH51=0),0,IF(OR(AH31=0,AH51=0),1/0,1000000*AH31/AH51))</f>
        <v>4136.4916073139429</v>
      </c>
      <c r="AI61" s="43">
        <f t="shared" si="65"/>
        <v>5009.4483154403924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138469.52632420824</v>
      </c>
      <c r="C64" s="4">
        <f t="shared" si="66"/>
        <v>159031.20902496463</v>
      </c>
      <c r="D64" s="4">
        <f t="shared" si="66"/>
        <v>167674.33198525262</v>
      </c>
      <c r="E64" s="4">
        <f t="shared" si="66"/>
        <v>177758.07536657827</v>
      </c>
      <c r="F64" s="4">
        <f t="shared" si="66"/>
        <v>196069.19624528871</v>
      </c>
      <c r="G64" s="4">
        <f t="shared" si="66"/>
        <v>191344.75308031624</v>
      </c>
      <c r="H64" s="4">
        <f t="shared" si="66"/>
        <v>188909.27116953052</v>
      </c>
      <c r="I64" s="4">
        <f t="shared" si="66"/>
        <v>190729.48324660104</v>
      </c>
      <c r="J64" s="4">
        <f t="shared" si="66"/>
        <v>180899.2665025359</v>
      </c>
      <c r="K64" s="4">
        <f t="shared" si="66"/>
        <v>173704.17045901978</v>
      </c>
      <c r="L64" s="4">
        <f t="shared" si="66"/>
        <v>177777.49011287143</v>
      </c>
      <c r="M64" s="4">
        <f t="shared" si="66"/>
        <v>178278.16754589748</v>
      </c>
      <c r="N64" s="4">
        <f t="shared" si="66"/>
        <v>176141.07223226636</v>
      </c>
      <c r="O64" s="4">
        <f t="shared" si="66"/>
        <v>181181.8402160524</v>
      </c>
      <c r="P64" s="4">
        <f t="shared" si="66"/>
        <v>180897.91175264295</v>
      </c>
      <c r="Q64" s="4">
        <f t="shared" si="66"/>
        <v>179792.63067431873</v>
      </c>
      <c r="R64" s="4">
        <f t="shared" si="66"/>
        <v>179111.10158744274</v>
      </c>
      <c r="S64" s="4">
        <f t="shared" si="66"/>
        <v>177728.43873539093</v>
      </c>
      <c r="T64" s="4">
        <f t="shared" si="66"/>
        <v>182992.99098020757</v>
      </c>
      <c r="U64" s="4">
        <f t="shared" si="66"/>
        <v>187957.7314884644</v>
      </c>
      <c r="V64" s="4">
        <f t="shared" si="66"/>
        <v>196847.52365127468</v>
      </c>
      <c r="W64" s="4">
        <f t="shared" si="66"/>
        <v>209891.77079374215</v>
      </c>
      <c r="X64" s="4">
        <f t="shared" si="66"/>
        <v>226707.4991595512</v>
      </c>
      <c r="Y64" s="4">
        <f t="shared" si="66"/>
        <v>242815.18309935939</v>
      </c>
      <c r="Z64" s="4">
        <f t="shared" si="66"/>
        <v>243831.31571689111</v>
      </c>
      <c r="AA64" s="4">
        <f t="shared" si="66"/>
        <v>245804.97996919349</v>
      </c>
      <c r="AB64" s="4">
        <f t="shared" si="66"/>
        <v>257998.77905221516</v>
      </c>
      <c r="AC64" s="4">
        <f t="shared" si="66"/>
        <v>263056.73919490323</v>
      </c>
      <c r="AD64" s="4">
        <f t="shared" si="66"/>
        <v>258919.3342747463</v>
      </c>
      <c r="AE64" s="4">
        <f t="shared" si="66"/>
        <v>262513.84177223389</v>
      </c>
      <c r="AF64" s="4">
        <f t="shared" si="66"/>
        <v>176107.30188661796</v>
      </c>
      <c r="AG64" s="4">
        <f t="shared" si="66"/>
        <v>181086.96430446178</v>
      </c>
      <c r="AH64" s="4">
        <f t="shared" ref="AH64:AI64" si="67">IF(AND(AH4=0,AH44=0),0,IF(OR(AH4=0,AH44=0),1/0,1000000*AH4/AH44))</f>
        <v>252178.36146692652</v>
      </c>
      <c r="AI64" s="4">
        <f t="shared" si="67"/>
        <v>274983.71311718598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56180.590299621006</v>
      </c>
      <c r="C65" s="33">
        <f t="shared" si="68"/>
        <v>56326.738782104214</v>
      </c>
      <c r="D65" s="33">
        <f t="shared" si="68"/>
        <v>56487.79171677366</v>
      </c>
      <c r="E65" s="33">
        <f t="shared" si="68"/>
        <v>56749.089383982791</v>
      </c>
      <c r="F65" s="33">
        <f t="shared" si="68"/>
        <v>57139.328945914363</v>
      </c>
      <c r="G65" s="33">
        <f t="shared" si="68"/>
        <v>57514.440507382686</v>
      </c>
      <c r="H65" s="33">
        <f t="shared" si="68"/>
        <v>57875.88608975368</v>
      </c>
      <c r="I65" s="33">
        <f t="shared" si="68"/>
        <v>58253.893225467764</v>
      </c>
      <c r="J65" s="33">
        <f t="shared" si="68"/>
        <v>58677.292621318484</v>
      </c>
      <c r="K65" s="33">
        <f t="shared" si="68"/>
        <v>58963.520516402445</v>
      </c>
      <c r="L65" s="33">
        <f t="shared" si="68"/>
        <v>59330.853393613892</v>
      </c>
      <c r="M65" s="33">
        <f t="shared" si="68"/>
        <v>59807.358198617309</v>
      </c>
      <c r="N65" s="33">
        <f t="shared" si="68"/>
        <v>62236.441195843589</v>
      </c>
      <c r="O65" s="33">
        <f t="shared" si="68"/>
        <v>65533.013633021197</v>
      </c>
      <c r="P65" s="33">
        <f t="shared" si="68"/>
        <v>65555.925265986836</v>
      </c>
      <c r="Q65" s="33">
        <f t="shared" si="68"/>
        <v>66306.201484200952</v>
      </c>
      <c r="R65" s="33">
        <f t="shared" si="68"/>
        <v>67099.051628744768</v>
      </c>
      <c r="S65" s="33">
        <f t="shared" si="68"/>
        <v>68877.947014385602</v>
      </c>
      <c r="T65" s="33">
        <f t="shared" si="68"/>
        <v>65757.098270224611</v>
      </c>
      <c r="U65" s="33">
        <f t="shared" si="68"/>
        <v>67154.640476651432</v>
      </c>
      <c r="V65" s="33">
        <f t="shared" si="68"/>
        <v>70803.71362016206</v>
      </c>
      <c r="W65" s="33">
        <f t="shared" si="68"/>
        <v>73275.740160029309</v>
      </c>
      <c r="X65" s="33">
        <f t="shared" si="68"/>
        <v>76675.934056694663</v>
      </c>
      <c r="Y65" s="33">
        <f t="shared" si="68"/>
        <v>79374.808894212081</v>
      </c>
      <c r="Z65" s="33">
        <f t="shared" si="68"/>
        <v>78105.162976761931</v>
      </c>
      <c r="AA65" s="33">
        <f t="shared" si="68"/>
        <v>80980.972799035575</v>
      </c>
      <c r="AB65" s="33">
        <f t="shared" si="68"/>
        <v>86175.539752608427</v>
      </c>
      <c r="AC65" s="33">
        <f t="shared" si="68"/>
        <v>87875.197442305012</v>
      </c>
      <c r="AD65" s="33">
        <f t="shared" si="68"/>
        <v>87291.167972965268</v>
      </c>
      <c r="AE65" s="33">
        <f t="shared" si="68"/>
        <v>88288.228651934405</v>
      </c>
      <c r="AF65" s="33">
        <f t="shared" si="68"/>
        <v>66912.080634788086</v>
      </c>
      <c r="AG65" s="33">
        <f t="shared" si="68"/>
        <v>81963.199730761567</v>
      </c>
      <c r="AH65" s="33">
        <f t="shared" ref="AH65:AI65" si="69">IF(AND(AH5=0,AH45=0),0,IF(OR(AH5=0,AH45=0),1/0,1000000*AH5/AH45))</f>
        <v>96362.03841088085</v>
      </c>
      <c r="AI65" s="33">
        <f t="shared" si="69"/>
        <v>99493.490467818701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248209.86496366712</v>
      </c>
      <c r="C66" s="33">
        <f t="shared" si="70"/>
        <v>248574.4026690149</v>
      </c>
      <c r="D66" s="33">
        <f t="shared" si="70"/>
        <v>249001.09457720112</v>
      </c>
      <c r="E66" s="33">
        <f t="shared" si="70"/>
        <v>248906.14984028149</v>
      </c>
      <c r="F66" s="33">
        <f t="shared" si="70"/>
        <v>249407.3160312066</v>
      </c>
      <c r="G66" s="33">
        <f t="shared" si="70"/>
        <v>249892.68475954182</v>
      </c>
      <c r="H66" s="33">
        <f t="shared" si="70"/>
        <v>255323.73198350391</v>
      </c>
      <c r="I66" s="33">
        <f t="shared" si="70"/>
        <v>258705.49532325327</v>
      </c>
      <c r="J66" s="33">
        <f t="shared" si="70"/>
        <v>247032.76466953012</v>
      </c>
      <c r="K66" s="33">
        <f t="shared" si="70"/>
        <v>236985.23987311489</v>
      </c>
      <c r="L66" s="33">
        <f t="shared" si="70"/>
        <v>245115.47957841057</v>
      </c>
      <c r="M66" s="33">
        <f t="shared" si="70"/>
        <v>249309.82634725687</v>
      </c>
      <c r="N66" s="33">
        <f t="shared" si="70"/>
        <v>238049.05758526255</v>
      </c>
      <c r="O66" s="33">
        <f t="shared" si="70"/>
        <v>245382.0426901555</v>
      </c>
      <c r="P66" s="33">
        <f t="shared" si="70"/>
        <v>238532.72860954597</v>
      </c>
      <c r="Q66" s="33">
        <f t="shared" si="70"/>
        <v>242538.44015645017</v>
      </c>
      <c r="R66" s="33">
        <f t="shared" si="70"/>
        <v>233880.93083493059</v>
      </c>
      <c r="S66" s="33">
        <f t="shared" si="70"/>
        <v>215587.52047766116</v>
      </c>
      <c r="T66" s="33">
        <f t="shared" si="70"/>
        <v>210508.32362010493</v>
      </c>
      <c r="U66" s="33">
        <f t="shared" si="70"/>
        <v>216378.23724883614</v>
      </c>
      <c r="V66" s="33">
        <f t="shared" si="70"/>
        <v>220314.13789596918</v>
      </c>
      <c r="W66" s="33">
        <f t="shared" si="70"/>
        <v>232739.78604291991</v>
      </c>
      <c r="X66" s="33">
        <f t="shared" si="70"/>
        <v>242951.66417899</v>
      </c>
      <c r="Y66" s="33">
        <f t="shared" si="70"/>
        <v>253351.53976719023</v>
      </c>
      <c r="Z66" s="33">
        <f t="shared" si="70"/>
        <v>256899.14484573677</v>
      </c>
      <c r="AA66" s="33">
        <f t="shared" si="70"/>
        <v>258588.40893295492</v>
      </c>
      <c r="AB66" s="33">
        <f t="shared" si="70"/>
        <v>268920.39579156251</v>
      </c>
      <c r="AC66" s="33">
        <f t="shared" si="70"/>
        <v>272508.35619655071</v>
      </c>
      <c r="AD66" s="33">
        <f t="shared" si="70"/>
        <v>264859.60136015486</v>
      </c>
      <c r="AE66" s="33">
        <f t="shared" si="70"/>
        <v>264678.66965651233</v>
      </c>
      <c r="AF66" s="33">
        <f t="shared" si="70"/>
        <v>212811.33156058393</v>
      </c>
      <c r="AG66" s="33">
        <f t="shared" si="70"/>
        <v>220656.56016185784</v>
      </c>
      <c r="AH66" s="33">
        <f t="shared" ref="AH66:AI66" si="71">IF(AND(AH6=0,AH46=0),0,IF(OR(AH6=0,AH46=0),1/0,1000000*AH6/AH46))</f>
        <v>254871.50879803268</v>
      </c>
      <c r="AI66" s="33">
        <f t="shared" si="71"/>
        <v>267955.07119847147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436965.29346594907</v>
      </c>
      <c r="C67" s="33">
        <f t="shared" si="72"/>
        <v>437242.52436729398</v>
      </c>
      <c r="D67" s="33">
        <f t="shared" si="72"/>
        <v>437584.45470925682</v>
      </c>
      <c r="E67" s="33">
        <f t="shared" si="72"/>
        <v>435581.20793339919</v>
      </c>
      <c r="F67" s="33">
        <f t="shared" si="72"/>
        <v>436942.43112862651</v>
      </c>
      <c r="G67" s="33">
        <f t="shared" si="72"/>
        <v>438366.3153814479</v>
      </c>
      <c r="H67" s="33">
        <f t="shared" si="72"/>
        <v>448970.28116689727</v>
      </c>
      <c r="I67" s="33">
        <f t="shared" si="72"/>
        <v>449986.33985148772</v>
      </c>
      <c r="J67" s="33">
        <f t="shared" si="72"/>
        <v>444437.15535020584</v>
      </c>
      <c r="K67" s="33">
        <f t="shared" si="72"/>
        <v>440279.97615802556</v>
      </c>
      <c r="L67" s="33">
        <f t="shared" si="72"/>
        <v>444433.31635768112</v>
      </c>
      <c r="M67" s="33">
        <f t="shared" si="72"/>
        <v>418722.95468112116</v>
      </c>
      <c r="N67" s="33">
        <f t="shared" si="72"/>
        <v>378952.31357375789</v>
      </c>
      <c r="O67" s="33">
        <f t="shared" si="72"/>
        <v>394070.49025394226</v>
      </c>
      <c r="P67" s="33">
        <f t="shared" si="72"/>
        <v>407461.67945389746</v>
      </c>
      <c r="Q67" s="33">
        <f t="shared" si="72"/>
        <v>405212.19862146047</v>
      </c>
      <c r="R67" s="33">
        <f t="shared" si="72"/>
        <v>416470.56206452748</v>
      </c>
      <c r="S67" s="33">
        <f t="shared" si="72"/>
        <v>422080.60743876331</v>
      </c>
      <c r="T67" s="33">
        <f t="shared" si="72"/>
        <v>450026.58088904939</v>
      </c>
      <c r="U67" s="33">
        <f t="shared" si="72"/>
        <v>460956.71590919694</v>
      </c>
      <c r="V67" s="33">
        <f t="shared" si="72"/>
        <v>483243.22982664843</v>
      </c>
      <c r="W67" s="33">
        <f t="shared" si="72"/>
        <v>485305.82693219651</v>
      </c>
      <c r="X67" s="33">
        <f t="shared" si="72"/>
        <v>490610.44002619968</v>
      </c>
      <c r="Y67" s="33">
        <f t="shared" si="72"/>
        <v>476486.38722693233</v>
      </c>
      <c r="Z67" s="33">
        <f t="shared" si="72"/>
        <v>477705.30636193376</v>
      </c>
      <c r="AA67" s="33">
        <f t="shared" si="72"/>
        <v>484882.34105783916</v>
      </c>
      <c r="AB67" s="33">
        <f t="shared" si="72"/>
        <v>492343.91793311073</v>
      </c>
      <c r="AC67" s="33">
        <f t="shared" si="72"/>
        <v>501029.17326241685</v>
      </c>
      <c r="AD67" s="33">
        <f t="shared" si="72"/>
        <v>525854.37450257712</v>
      </c>
      <c r="AE67" s="33">
        <f t="shared" si="72"/>
        <v>547429.74366740102</v>
      </c>
      <c r="AF67" s="33">
        <f t="shared" si="72"/>
        <v>429460.24370886403</v>
      </c>
      <c r="AG67" s="33">
        <f t="shared" si="72"/>
        <v>394109.48897596629</v>
      </c>
      <c r="AH67" s="33">
        <f t="shared" ref="AH67:AI67" si="73">IF(AND(AH7=0,AH47=0),0,IF(OR(AH7=0,AH47=0),1/0,1000000*AH7/AH47))</f>
        <v>529023.27471150632</v>
      </c>
      <c r="AI67" s="33">
        <f t="shared" si="73"/>
        <v>586901.24982769391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34188.810059948883</v>
      </c>
      <c r="C68" s="6">
        <f t="shared" si="74"/>
        <v>41504.325125250849</v>
      </c>
      <c r="D68" s="6">
        <f t="shared" si="74"/>
        <v>45273.397114972111</v>
      </c>
      <c r="E68" s="6">
        <f t="shared" si="74"/>
        <v>50094.690435208155</v>
      </c>
      <c r="F68" s="6">
        <f t="shared" si="74"/>
        <v>58528.601777184631</v>
      </c>
      <c r="G68" s="6">
        <f t="shared" si="74"/>
        <v>56684.092087034143</v>
      </c>
      <c r="H68" s="6">
        <f t="shared" si="74"/>
        <v>53021.680531285245</v>
      </c>
      <c r="I68" s="6">
        <f t="shared" si="74"/>
        <v>54168.416936669288</v>
      </c>
      <c r="J68" s="6">
        <f t="shared" si="74"/>
        <v>50644.404726551445</v>
      </c>
      <c r="K68" s="6">
        <f t="shared" si="74"/>
        <v>48861.340090464619</v>
      </c>
      <c r="L68" s="6">
        <f t="shared" si="74"/>
        <v>47669.36234003304</v>
      </c>
      <c r="M68" s="6">
        <f t="shared" si="74"/>
        <v>50310.577985518597</v>
      </c>
      <c r="N68" s="6">
        <f t="shared" si="74"/>
        <v>47986.240177129461</v>
      </c>
      <c r="O68" s="6">
        <f t="shared" si="74"/>
        <v>50615.751149763091</v>
      </c>
      <c r="P68" s="6">
        <f t="shared" si="74"/>
        <v>46261.503307127321</v>
      </c>
      <c r="Q68" s="6">
        <f t="shared" si="74"/>
        <v>44140.345496063397</v>
      </c>
      <c r="R68" s="6">
        <f t="shared" si="74"/>
        <v>45508.575306684383</v>
      </c>
      <c r="S68" s="6">
        <f t="shared" si="74"/>
        <v>52101.779391674252</v>
      </c>
      <c r="T68" s="6">
        <f t="shared" si="74"/>
        <v>55255.690497860414</v>
      </c>
      <c r="U68" s="6">
        <f t="shared" si="74"/>
        <v>63515.756761272452</v>
      </c>
      <c r="V68" s="6">
        <f t="shared" si="74"/>
        <v>80348.397565248873</v>
      </c>
      <c r="W68" s="6">
        <f t="shared" si="74"/>
        <v>90956.122755976583</v>
      </c>
      <c r="X68" s="6">
        <f t="shared" si="74"/>
        <v>98655.710629260197</v>
      </c>
      <c r="Y68" s="6">
        <f t="shared" si="74"/>
        <v>103794.77531271536</v>
      </c>
      <c r="Z68" s="6">
        <f t="shared" si="74"/>
        <v>122011.93438021853</v>
      </c>
      <c r="AA68" s="6">
        <f t="shared" si="74"/>
        <v>132188.14604142078</v>
      </c>
      <c r="AB68" s="6">
        <f t="shared" si="74"/>
        <v>154816.88518122406</v>
      </c>
      <c r="AC68" s="6">
        <f t="shared" si="74"/>
        <v>167177.09391484695</v>
      </c>
      <c r="AD68" s="6">
        <f t="shared" si="74"/>
        <v>186439.06822668182</v>
      </c>
      <c r="AE68" s="6">
        <f t="shared" si="74"/>
        <v>189910.20861601928</v>
      </c>
      <c r="AF68" s="6">
        <f t="shared" si="74"/>
        <v>99983.726731626186</v>
      </c>
      <c r="AG68" s="6">
        <f t="shared" si="74"/>
        <v>110422.89455587017</v>
      </c>
      <c r="AH68" s="6">
        <f t="shared" ref="AH68:AI68" si="75">IF(AND(AH8=0,AH48=0),0,IF(OR(AH8=0,AH48=0),1/0,1000000*AH8/AH48))</f>
        <v>138480.9941421827</v>
      </c>
      <c r="AI68" s="6">
        <f t="shared" si="75"/>
        <v>183761.97851572011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8087.582060065005</v>
      </c>
      <c r="C69" s="35">
        <f t="shared" si="76"/>
        <v>8032.6233037251368</v>
      </c>
      <c r="D69" s="35">
        <f t="shared" si="76"/>
        <v>8184.6728328422023</v>
      </c>
      <c r="E69" s="35">
        <f t="shared" si="76"/>
        <v>8281.8036419477885</v>
      </c>
      <c r="F69" s="35">
        <f t="shared" si="76"/>
        <v>8491.9067805780014</v>
      </c>
      <c r="G69" s="35">
        <f t="shared" si="76"/>
        <v>8563.3135856210447</v>
      </c>
      <c r="H69" s="35">
        <f t="shared" si="76"/>
        <v>8541.1516440934247</v>
      </c>
      <c r="I69" s="35">
        <f t="shared" si="76"/>
        <v>8694.4581218271214</v>
      </c>
      <c r="J69" s="35">
        <f t="shared" si="76"/>
        <v>8617.2848579912661</v>
      </c>
      <c r="K69" s="35">
        <f t="shared" si="76"/>
        <v>8852.6177153913104</v>
      </c>
      <c r="L69" s="35">
        <f t="shared" si="76"/>
        <v>8417.4684926274222</v>
      </c>
      <c r="M69" s="35">
        <f t="shared" si="76"/>
        <v>8353.2747189903821</v>
      </c>
      <c r="N69" s="35">
        <f t="shared" si="76"/>
        <v>8589.9064472941973</v>
      </c>
      <c r="O69" s="35">
        <f t="shared" si="76"/>
        <v>9137.0234915021665</v>
      </c>
      <c r="P69" s="35">
        <f t="shared" si="76"/>
        <v>8603.9077739740733</v>
      </c>
      <c r="Q69" s="35">
        <f t="shared" si="76"/>
        <v>8504.1480156333291</v>
      </c>
      <c r="R69" s="35">
        <f t="shared" si="76"/>
        <v>8311.5212062460178</v>
      </c>
      <c r="S69" s="35">
        <f t="shared" si="76"/>
        <v>8440.6647938766419</v>
      </c>
      <c r="T69" s="35">
        <f t="shared" si="76"/>
        <v>8216.0802712384702</v>
      </c>
      <c r="U69" s="35">
        <f t="shared" si="76"/>
        <v>8322.3753063070926</v>
      </c>
      <c r="V69" s="35">
        <f t="shared" si="76"/>
        <v>9104.9572670501129</v>
      </c>
      <c r="W69" s="35">
        <f t="shared" si="76"/>
        <v>9903.7394044136126</v>
      </c>
      <c r="X69" s="35">
        <f t="shared" si="76"/>
        <v>9953.0456475914834</v>
      </c>
      <c r="Y69" s="35">
        <f t="shared" si="76"/>
        <v>10315.81996714952</v>
      </c>
      <c r="Z69" s="35">
        <f t="shared" si="76"/>
        <v>11472.455507223238</v>
      </c>
      <c r="AA69" s="35">
        <f t="shared" si="76"/>
        <v>11929.85253622152</v>
      </c>
      <c r="AB69" s="35">
        <f t="shared" si="76"/>
        <v>13972.677227503033</v>
      </c>
      <c r="AC69" s="35">
        <f t="shared" si="76"/>
        <v>12869.033060126656</v>
      </c>
      <c r="AD69" s="35">
        <f t="shared" si="76"/>
        <v>13254.76779558463</v>
      </c>
      <c r="AE69" s="35">
        <f t="shared" si="76"/>
        <v>14698.157660648312</v>
      </c>
      <c r="AF69" s="35">
        <f t="shared" si="76"/>
        <v>11836.340365952759</v>
      </c>
      <c r="AG69" s="35">
        <f t="shared" si="76"/>
        <v>11421.987922403003</v>
      </c>
      <c r="AH69" s="35">
        <f t="shared" ref="AH69:AI69" si="77">IF(AND(AH9=0,AH49=0),0,IF(OR(AH9=0,AH49=0),1/0,1000000*AH9/AH49))</f>
        <v>8059.6589912448171</v>
      </c>
      <c r="AI69" s="35">
        <f t="shared" si="77"/>
        <v>8393.7523025250794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37703.026504596899</v>
      </c>
      <c r="C70" s="35">
        <f t="shared" si="78"/>
        <v>37728.981155612666</v>
      </c>
      <c r="D70" s="35">
        <f t="shared" si="78"/>
        <v>37706.67493908685</v>
      </c>
      <c r="E70" s="35">
        <f t="shared" si="78"/>
        <v>38473.2438463742</v>
      </c>
      <c r="F70" s="35">
        <f t="shared" si="78"/>
        <v>38595.358789931124</v>
      </c>
      <c r="G70" s="35">
        <f t="shared" si="78"/>
        <v>38572.01997104341</v>
      </c>
      <c r="H70" s="35">
        <f t="shared" si="78"/>
        <v>37439.364259924747</v>
      </c>
      <c r="I70" s="35">
        <f t="shared" si="78"/>
        <v>37878.28515745089</v>
      </c>
      <c r="J70" s="35">
        <f t="shared" si="78"/>
        <v>37032.267062467465</v>
      </c>
      <c r="K70" s="35">
        <f t="shared" si="78"/>
        <v>36293.329287731525</v>
      </c>
      <c r="L70" s="35">
        <f t="shared" si="78"/>
        <v>34839.815229788488</v>
      </c>
      <c r="M70" s="35">
        <f t="shared" si="78"/>
        <v>36066.3771358956</v>
      </c>
      <c r="N70" s="35">
        <f t="shared" si="78"/>
        <v>33801.578645645401</v>
      </c>
      <c r="O70" s="35">
        <f t="shared" si="78"/>
        <v>34756.501366639153</v>
      </c>
      <c r="P70" s="35">
        <f t="shared" si="78"/>
        <v>31537.842417196611</v>
      </c>
      <c r="Q70" s="35">
        <f t="shared" si="78"/>
        <v>30773.546890508507</v>
      </c>
      <c r="R70" s="35">
        <f t="shared" si="78"/>
        <v>25922.853293647884</v>
      </c>
      <c r="S70" s="35">
        <f t="shared" si="78"/>
        <v>24316.312676243109</v>
      </c>
      <c r="T70" s="35">
        <f t="shared" si="78"/>
        <v>23711.002907373539</v>
      </c>
      <c r="U70" s="35">
        <f t="shared" si="78"/>
        <v>24293.213565937549</v>
      </c>
      <c r="V70" s="35">
        <f t="shared" si="78"/>
        <v>24588.425739756178</v>
      </c>
      <c r="W70" s="35">
        <f t="shared" si="78"/>
        <v>25788.235536301763</v>
      </c>
      <c r="X70" s="35">
        <f t="shared" si="78"/>
        <v>27912.594997733231</v>
      </c>
      <c r="Y70" s="35">
        <f t="shared" si="78"/>
        <v>28397.798696890681</v>
      </c>
      <c r="Z70" s="35">
        <f t="shared" si="78"/>
        <v>32930.270884095233</v>
      </c>
      <c r="AA70" s="35">
        <f t="shared" si="78"/>
        <v>32011.792168384032</v>
      </c>
      <c r="AB70" s="35">
        <f t="shared" si="78"/>
        <v>35097.188964348941</v>
      </c>
      <c r="AC70" s="35">
        <f t="shared" si="78"/>
        <v>32085.99450958072</v>
      </c>
      <c r="AD70" s="35">
        <f t="shared" si="78"/>
        <v>31629.733404261093</v>
      </c>
      <c r="AE70" s="35">
        <f t="shared" si="78"/>
        <v>33792.53075120601</v>
      </c>
      <c r="AF70" s="35">
        <f t="shared" si="78"/>
        <v>29657.020914634712</v>
      </c>
      <c r="AG70" s="35">
        <f t="shared" si="78"/>
        <v>28923.940982708857</v>
      </c>
      <c r="AH70" s="35">
        <f t="shared" ref="AH70:AI70" si="79">IF(AND(AH10=0,AH50=0),0,IF(OR(AH10=0,AH50=0),1/0,1000000*AH10/AH50))</f>
        <v>28552.077938206239</v>
      </c>
      <c r="AI70" s="35">
        <f t="shared" si="79"/>
        <v>28908.768858110117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257201.91789541746</v>
      </c>
      <c r="C71" s="37">
        <f t="shared" si="80"/>
        <v>257586.39671397905</v>
      </c>
      <c r="D71" s="37">
        <f t="shared" si="80"/>
        <v>257238.0848787314</v>
      </c>
      <c r="E71" s="37">
        <f t="shared" si="80"/>
        <v>262850.60719646502</v>
      </c>
      <c r="F71" s="37">
        <f t="shared" si="80"/>
        <v>263460.33816409222</v>
      </c>
      <c r="G71" s="37">
        <f t="shared" si="80"/>
        <v>263983.29485122883</v>
      </c>
      <c r="H71" s="37">
        <f t="shared" si="80"/>
        <v>259568.70323331168</v>
      </c>
      <c r="I71" s="37">
        <f t="shared" si="80"/>
        <v>262621.58964726934</v>
      </c>
      <c r="J71" s="37">
        <f t="shared" si="80"/>
        <v>249869.42474491376</v>
      </c>
      <c r="K71" s="37">
        <f t="shared" si="80"/>
        <v>241105.22774918514</v>
      </c>
      <c r="L71" s="37">
        <f t="shared" si="80"/>
        <v>244803.66440184892</v>
      </c>
      <c r="M71" s="37">
        <f t="shared" si="80"/>
        <v>259596.18249022757</v>
      </c>
      <c r="N71" s="37">
        <f t="shared" si="80"/>
        <v>246772.6163226417</v>
      </c>
      <c r="O71" s="37">
        <f t="shared" si="80"/>
        <v>227714.33979396385</v>
      </c>
      <c r="P71" s="37">
        <f t="shared" si="80"/>
        <v>218871.04767571462</v>
      </c>
      <c r="Q71" s="37">
        <f t="shared" si="80"/>
        <v>212671.3895610536</v>
      </c>
      <c r="R71" s="37">
        <f t="shared" si="80"/>
        <v>223246.18602539241</v>
      </c>
      <c r="S71" s="37">
        <f t="shared" si="80"/>
        <v>238447.85736549061</v>
      </c>
      <c r="T71" s="37">
        <f t="shared" si="80"/>
        <v>249239.64331792705</v>
      </c>
      <c r="U71" s="37">
        <f t="shared" si="80"/>
        <v>284253.29840810824</v>
      </c>
      <c r="V71" s="37">
        <f t="shared" si="80"/>
        <v>303196.95808980719</v>
      </c>
      <c r="W71" s="37">
        <f t="shared" si="80"/>
        <v>284488.95546216681</v>
      </c>
      <c r="X71" s="37">
        <f t="shared" si="80"/>
        <v>276437.42525749205</v>
      </c>
      <c r="Y71" s="37">
        <f t="shared" si="80"/>
        <v>289659.55032294249</v>
      </c>
      <c r="Z71" s="37">
        <f t="shared" si="80"/>
        <v>352855.73497143365</v>
      </c>
      <c r="AA71" s="37">
        <f t="shared" si="80"/>
        <v>369539.3493991904</v>
      </c>
      <c r="AB71" s="37">
        <f t="shared" si="80"/>
        <v>420398.94823292433</v>
      </c>
      <c r="AC71" s="37">
        <f t="shared" si="80"/>
        <v>437668.98138995649</v>
      </c>
      <c r="AD71" s="37">
        <f t="shared" si="80"/>
        <v>465757.82946423709</v>
      </c>
      <c r="AE71" s="37">
        <f t="shared" si="80"/>
        <v>452336.13058716682</v>
      </c>
      <c r="AF71" s="37">
        <f t="shared" si="80"/>
        <v>219815.90660514712</v>
      </c>
      <c r="AG71" s="37">
        <f t="shared" si="80"/>
        <v>240768.48935016248</v>
      </c>
      <c r="AH71" s="37">
        <f t="shared" ref="AH71:AI71" si="81">IF(AND(AH11=0,AH51=0),0,IF(OR(AH11=0,AH51=0),1/0,1000000*AH11/AH51))</f>
        <v>312386.55802678986</v>
      </c>
      <c r="AI71" s="37">
        <f t="shared" si="81"/>
        <v>392041.52432281664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39704585</v>
      </c>
      <c r="C74" s="4">
        <f t="shared" si="82"/>
        <v>39683776</v>
      </c>
      <c r="D74" s="4">
        <f t="shared" si="82"/>
        <v>44380259</v>
      </c>
      <c r="E74" s="4">
        <f t="shared" si="82"/>
        <v>43865085</v>
      </c>
      <c r="F74" s="4">
        <f t="shared" si="82"/>
        <v>45520235</v>
      </c>
      <c r="G74" s="4">
        <f t="shared" si="82"/>
        <v>49798756</v>
      </c>
      <c r="H74" s="4">
        <f t="shared" si="82"/>
        <v>54670637</v>
      </c>
      <c r="I74" s="4">
        <f t="shared" si="82"/>
        <v>59173160</v>
      </c>
      <c r="J74" s="4">
        <f t="shared" si="82"/>
        <v>64913573</v>
      </c>
      <c r="K74" s="4">
        <f t="shared" si="82"/>
        <v>69165439</v>
      </c>
      <c r="L74" s="4">
        <f t="shared" si="82"/>
        <v>74294086</v>
      </c>
      <c r="M74" s="4">
        <f t="shared" si="82"/>
        <v>71271201</v>
      </c>
      <c r="N74" s="4">
        <f t="shared" si="82"/>
        <v>70636796</v>
      </c>
      <c r="O74" s="4">
        <f t="shared" si="82"/>
        <v>75272740</v>
      </c>
      <c r="P74" s="4">
        <f t="shared" si="82"/>
        <v>82581281</v>
      </c>
      <c r="Q74" s="4">
        <f t="shared" si="82"/>
        <v>89850213</v>
      </c>
      <c r="R74" s="4">
        <f t="shared" si="82"/>
        <v>94117241</v>
      </c>
      <c r="S74" s="4">
        <f t="shared" si="82"/>
        <v>103268931</v>
      </c>
      <c r="T74" s="4">
        <f t="shared" si="82"/>
        <v>101086618</v>
      </c>
      <c r="U74" s="4">
        <f t="shared" si="82"/>
        <v>92962074</v>
      </c>
      <c r="V74" s="4">
        <f t="shared" si="82"/>
        <v>95713470</v>
      </c>
      <c r="W74" s="4">
        <f t="shared" si="82"/>
        <v>101541005</v>
      </c>
      <c r="X74" s="4">
        <f t="shared" si="82"/>
        <v>96593018</v>
      </c>
      <c r="Y74" s="4">
        <f t="shared" si="82"/>
        <v>93176874</v>
      </c>
      <c r="Z74" s="4">
        <f t="shared" si="82"/>
        <v>97341556</v>
      </c>
      <c r="AA74" s="4">
        <f t="shared" si="82"/>
        <v>102816202</v>
      </c>
      <c r="AB74" s="4">
        <f t="shared" si="82"/>
        <v>113634401</v>
      </c>
      <c r="AC74" s="4">
        <f t="shared" si="82"/>
        <v>122945525</v>
      </c>
      <c r="AD74" s="4">
        <f t="shared" si="82"/>
        <v>130105432</v>
      </c>
      <c r="AE74" s="4">
        <f t="shared" si="82"/>
        <v>135290521</v>
      </c>
      <c r="AF74" s="4">
        <f t="shared" si="82"/>
        <v>37626967</v>
      </c>
      <c r="AG74" s="4">
        <f t="shared" si="82"/>
        <v>58486454</v>
      </c>
      <c r="AH74" s="4">
        <f t="shared" ref="AH74:AI74" si="83">SUM(AH75:AH77)</f>
        <v>120626541</v>
      </c>
      <c r="AI74" s="4">
        <f t="shared" si="83"/>
        <v>140827567</v>
      </c>
    </row>
    <row r="75" spans="1:35" x14ac:dyDescent="0.25">
      <c r="A75" s="32" t="s">
        <v>3</v>
      </c>
      <c r="B75" s="33">
        <v>22514274</v>
      </c>
      <c r="C75" s="33">
        <v>19170182</v>
      </c>
      <c r="D75" s="33">
        <v>20008115</v>
      </c>
      <c r="E75" s="33">
        <v>18140391</v>
      </c>
      <c r="F75" s="33">
        <v>16000920</v>
      </c>
      <c r="G75" s="33">
        <v>18504141</v>
      </c>
      <c r="H75" s="33">
        <v>21592937</v>
      </c>
      <c r="I75" s="33">
        <v>23353507</v>
      </c>
      <c r="J75" s="33">
        <v>27022862</v>
      </c>
      <c r="K75" s="33">
        <v>29825592</v>
      </c>
      <c r="L75" s="33">
        <v>31834222</v>
      </c>
      <c r="M75" s="33">
        <v>29365812</v>
      </c>
      <c r="N75" s="33">
        <v>28987031</v>
      </c>
      <c r="O75" s="33">
        <v>31310867</v>
      </c>
      <c r="P75" s="33">
        <v>34821915</v>
      </c>
      <c r="Q75" s="33">
        <v>38703375</v>
      </c>
      <c r="R75" s="33">
        <v>41049608</v>
      </c>
      <c r="S75" s="33">
        <v>44257644</v>
      </c>
      <c r="T75" s="33">
        <v>40613383</v>
      </c>
      <c r="U75" s="33">
        <v>37386423</v>
      </c>
      <c r="V75" s="33">
        <v>38080942</v>
      </c>
      <c r="W75" s="33">
        <v>37826810</v>
      </c>
      <c r="X75" s="33">
        <v>33126814</v>
      </c>
      <c r="Y75" s="33">
        <v>28526199</v>
      </c>
      <c r="Z75" s="33">
        <v>29139344</v>
      </c>
      <c r="AA75" s="33">
        <v>30837209</v>
      </c>
      <c r="AB75" s="33">
        <v>33384149</v>
      </c>
      <c r="AC75" s="33">
        <v>36080449</v>
      </c>
      <c r="AD75" s="33">
        <v>39863513</v>
      </c>
      <c r="AE75" s="33">
        <v>42485389</v>
      </c>
      <c r="AF75" s="33">
        <v>16781708</v>
      </c>
      <c r="AG75" s="33">
        <v>25865486</v>
      </c>
      <c r="AH75" s="33">
        <v>40990998</v>
      </c>
      <c r="AI75" s="33">
        <v>46131475</v>
      </c>
    </row>
    <row r="76" spans="1:35" x14ac:dyDescent="0.25">
      <c r="A76" s="32" t="s">
        <v>88</v>
      </c>
      <c r="B76" s="33">
        <v>9140641</v>
      </c>
      <c r="C76" s="33">
        <v>10918560</v>
      </c>
      <c r="D76" s="33">
        <v>12986353</v>
      </c>
      <c r="E76" s="33">
        <v>13727567</v>
      </c>
      <c r="F76" s="33">
        <v>15772182</v>
      </c>
      <c r="G76" s="33">
        <v>16742771</v>
      </c>
      <c r="H76" s="33">
        <v>17741669</v>
      </c>
      <c r="I76" s="33">
        <v>19265993</v>
      </c>
      <c r="J76" s="33">
        <v>20434738</v>
      </c>
      <c r="K76" s="33">
        <v>21275725</v>
      </c>
      <c r="L76" s="33">
        <v>23031355</v>
      </c>
      <c r="M76" s="33">
        <v>22802407</v>
      </c>
      <c r="N76" s="33">
        <v>21928026</v>
      </c>
      <c r="O76" s="33">
        <v>22732470</v>
      </c>
      <c r="P76" s="33">
        <v>24727041</v>
      </c>
      <c r="Q76" s="33">
        <v>26788276</v>
      </c>
      <c r="R76" s="33">
        <v>27998774</v>
      </c>
      <c r="S76" s="33">
        <v>32263706</v>
      </c>
      <c r="T76" s="33">
        <v>33055419</v>
      </c>
      <c r="U76" s="33">
        <v>30700441</v>
      </c>
      <c r="V76" s="33">
        <v>32460902</v>
      </c>
      <c r="W76" s="33">
        <v>36023075</v>
      </c>
      <c r="X76" s="33">
        <v>35543917</v>
      </c>
      <c r="Y76" s="33">
        <v>35449998</v>
      </c>
      <c r="Z76" s="33">
        <v>38268996</v>
      </c>
      <c r="AA76" s="33">
        <v>41155949</v>
      </c>
      <c r="AB76" s="33">
        <v>45716727</v>
      </c>
      <c r="AC76" s="33">
        <v>49241621</v>
      </c>
      <c r="AD76" s="33">
        <v>52190069</v>
      </c>
      <c r="AE76" s="33">
        <v>53578245</v>
      </c>
      <c r="AF76" s="33">
        <v>12996009</v>
      </c>
      <c r="AG76" s="33">
        <v>22602961</v>
      </c>
      <c r="AH76" s="33">
        <v>47383211</v>
      </c>
      <c r="AI76" s="33">
        <v>55492003</v>
      </c>
    </row>
    <row r="77" spans="1:35" x14ac:dyDescent="0.25">
      <c r="A77" s="32" t="s">
        <v>89</v>
      </c>
      <c r="B77" s="33">
        <v>8049670</v>
      </c>
      <c r="C77" s="33">
        <v>9595034</v>
      </c>
      <c r="D77" s="33">
        <v>11385791</v>
      </c>
      <c r="E77" s="33">
        <v>11997127</v>
      </c>
      <c r="F77" s="33">
        <v>13747133</v>
      </c>
      <c r="G77" s="33">
        <v>14551844</v>
      </c>
      <c r="H77" s="33">
        <v>15336031</v>
      </c>
      <c r="I77" s="33">
        <v>16553660</v>
      </c>
      <c r="J77" s="33">
        <v>17455973</v>
      </c>
      <c r="K77" s="33">
        <v>18064122</v>
      </c>
      <c r="L77" s="33">
        <v>19428509</v>
      </c>
      <c r="M77" s="33">
        <v>19102982</v>
      </c>
      <c r="N77" s="33">
        <v>19721739</v>
      </c>
      <c r="O77" s="33">
        <v>21229403</v>
      </c>
      <c r="P77" s="33">
        <v>23032325</v>
      </c>
      <c r="Q77" s="33">
        <v>24358562</v>
      </c>
      <c r="R77" s="33">
        <v>25068859</v>
      </c>
      <c r="S77" s="33">
        <v>26747581</v>
      </c>
      <c r="T77" s="33">
        <v>27417816</v>
      </c>
      <c r="U77" s="33">
        <v>24875210</v>
      </c>
      <c r="V77" s="33">
        <v>25171626</v>
      </c>
      <c r="W77" s="33">
        <v>27691120</v>
      </c>
      <c r="X77" s="33">
        <v>27922287</v>
      </c>
      <c r="Y77" s="33">
        <v>29200677</v>
      </c>
      <c r="Z77" s="33">
        <v>29933216</v>
      </c>
      <c r="AA77" s="33">
        <v>30823044</v>
      </c>
      <c r="AB77" s="33">
        <v>34533525</v>
      </c>
      <c r="AC77" s="33">
        <v>37623455</v>
      </c>
      <c r="AD77" s="33">
        <v>38051850</v>
      </c>
      <c r="AE77" s="33">
        <v>39226887</v>
      </c>
      <c r="AF77" s="33">
        <v>7849250</v>
      </c>
      <c r="AG77" s="33">
        <v>10018007</v>
      </c>
      <c r="AH77" s="33">
        <v>32252332</v>
      </c>
      <c r="AI77" s="33">
        <v>39204089</v>
      </c>
    </row>
    <row r="78" spans="1:35" x14ac:dyDescent="0.25">
      <c r="A78" s="5" t="s">
        <v>8</v>
      </c>
      <c r="B78" s="6">
        <f t="shared" ref="B78:AG78" si="84">SUM(B79:B81)</f>
        <v>159893.67067818251</v>
      </c>
      <c r="C78" s="6">
        <f t="shared" si="84"/>
        <v>159667.28402367627</v>
      </c>
      <c r="D78" s="6">
        <f t="shared" si="84"/>
        <v>178302.77021904424</v>
      </c>
      <c r="E78" s="6">
        <f t="shared" si="84"/>
        <v>176110.81799416375</v>
      </c>
      <c r="F78" s="6">
        <f t="shared" si="84"/>
        <v>182423.52517695597</v>
      </c>
      <c r="G78" s="6">
        <f t="shared" si="84"/>
        <v>198921.76341579639</v>
      </c>
      <c r="H78" s="6">
        <f t="shared" si="84"/>
        <v>217571.42283223729</v>
      </c>
      <c r="I78" s="6">
        <f t="shared" si="84"/>
        <v>234681.68822264764</v>
      </c>
      <c r="J78" s="6">
        <f t="shared" si="84"/>
        <v>256197.65039921732</v>
      </c>
      <c r="K78" s="6">
        <f t="shared" si="84"/>
        <v>271856.44505915605</v>
      </c>
      <c r="L78" s="6">
        <f t="shared" si="84"/>
        <v>290667.35944916215</v>
      </c>
      <c r="M78" s="6">
        <f t="shared" si="84"/>
        <v>279691.69131972257</v>
      </c>
      <c r="N78" s="6">
        <f t="shared" si="84"/>
        <v>267429.69434154336</v>
      </c>
      <c r="O78" s="6">
        <f t="shared" si="84"/>
        <v>252264.84561349411</v>
      </c>
      <c r="P78" s="6">
        <f t="shared" si="84"/>
        <v>309040.90809963597</v>
      </c>
      <c r="Q78" s="6">
        <f t="shared" si="84"/>
        <v>285311.63086916477</v>
      </c>
      <c r="R78" s="6">
        <f t="shared" si="84"/>
        <v>284867.48811833834</v>
      </c>
      <c r="S78" s="6">
        <f t="shared" si="84"/>
        <v>290194.15081775445</v>
      </c>
      <c r="T78" s="6">
        <f t="shared" si="84"/>
        <v>289413.06572372752</v>
      </c>
      <c r="U78" s="6">
        <f t="shared" si="84"/>
        <v>258965.03502535794</v>
      </c>
      <c r="V78" s="6">
        <f t="shared" si="84"/>
        <v>315551.52952834417</v>
      </c>
      <c r="W78" s="6">
        <f t="shared" si="84"/>
        <v>336140.90750810492</v>
      </c>
      <c r="X78" s="6">
        <f t="shared" si="84"/>
        <v>330374.61838571279</v>
      </c>
      <c r="Y78" s="6">
        <f t="shared" si="84"/>
        <v>322671.41638958809</v>
      </c>
      <c r="Z78" s="6">
        <f t="shared" si="84"/>
        <v>326466.87470315967</v>
      </c>
      <c r="AA78" s="6">
        <f t="shared" si="84"/>
        <v>335119.95575798251</v>
      </c>
      <c r="AB78" s="6">
        <f t="shared" si="84"/>
        <v>349369.34878636483</v>
      </c>
      <c r="AC78" s="6">
        <f t="shared" si="84"/>
        <v>413846.79714302468</v>
      </c>
      <c r="AD78" s="6">
        <f t="shared" si="84"/>
        <v>436775.02604646899</v>
      </c>
      <c r="AE78" s="6">
        <f t="shared" si="84"/>
        <v>456215.17122084851</v>
      </c>
      <c r="AF78" s="6">
        <f t="shared" si="84"/>
        <v>319993.34310134139</v>
      </c>
      <c r="AG78" s="6">
        <f t="shared" si="84"/>
        <v>416440.95498450036</v>
      </c>
      <c r="AH78" s="6">
        <f t="shared" ref="AH78:AI78" si="85">SUM(AH79:AH81)</f>
        <v>480137.76626347058</v>
      </c>
      <c r="AI78" s="6">
        <f t="shared" si="85"/>
        <v>501152.31340750109</v>
      </c>
    </row>
    <row r="79" spans="1:35" x14ac:dyDescent="0.25">
      <c r="A79" s="34" t="s">
        <v>3</v>
      </c>
      <c r="B79" s="35">
        <v>90458.958520551372</v>
      </c>
      <c r="C79" s="35">
        <v>76826.254634929544</v>
      </c>
      <c r="D79" s="35">
        <v>79956.824257022934</v>
      </c>
      <c r="E79" s="35">
        <v>72158.341889928124</v>
      </c>
      <c r="F79" s="35">
        <v>63209.634295808071</v>
      </c>
      <c r="G79" s="35">
        <v>72622.697792977211</v>
      </c>
      <c r="H79" s="35">
        <v>84222.432012336823</v>
      </c>
      <c r="I79" s="35">
        <v>90496.587092963207</v>
      </c>
      <c r="J79" s="35">
        <v>103956.42250700526</v>
      </c>
      <c r="K79" s="35">
        <v>114184.96482370181</v>
      </c>
      <c r="L79" s="35">
        <v>121111.34735562131</v>
      </c>
      <c r="M79" s="35">
        <v>114418.55139295265</v>
      </c>
      <c r="N79" s="35">
        <v>110131.53888194583</v>
      </c>
      <c r="O79" s="35">
        <v>98867.563217090676</v>
      </c>
      <c r="P79" s="35">
        <v>126058.06304897486</v>
      </c>
      <c r="Q79" s="35">
        <v>120677.58863781644</v>
      </c>
      <c r="R79" s="35">
        <v>116223.40546400052</v>
      </c>
      <c r="S79" s="35">
        <v>110584.07170485034</v>
      </c>
      <c r="T79" s="35">
        <v>102269.18421664368</v>
      </c>
      <c r="U79" s="35">
        <v>81296.826451739573</v>
      </c>
      <c r="V79" s="35">
        <v>78923.894377025252</v>
      </c>
      <c r="W79" s="35">
        <v>73195.547238590691</v>
      </c>
      <c r="X79" s="35">
        <v>63175.064226305571</v>
      </c>
      <c r="Y79" s="35">
        <v>59106.868984639041</v>
      </c>
      <c r="Z79" s="35">
        <v>60861.369045398082</v>
      </c>
      <c r="AA79" s="35">
        <v>57515.857208193622</v>
      </c>
      <c r="AB79" s="35">
        <v>59472.994620681326</v>
      </c>
      <c r="AC79" s="35">
        <v>60388.926130637745</v>
      </c>
      <c r="AD79" s="35">
        <v>58851.327491577998</v>
      </c>
      <c r="AE79" s="35">
        <v>57018.698892125823</v>
      </c>
      <c r="AF79" s="35">
        <v>44992.98266479501</v>
      </c>
      <c r="AG79" s="35">
        <v>49049.111238132224</v>
      </c>
      <c r="AH79" s="35">
        <v>50849.492279580845</v>
      </c>
      <c r="AI79" s="35">
        <v>48278.945927281631</v>
      </c>
    </row>
    <row r="80" spans="1:35" x14ac:dyDescent="0.25">
      <c r="A80" s="34" t="s">
        <v>88</v>
      </c>
      <c r="B80" s="35">
        <v>27575.326775517071</v>
      </c>
      <c r="C80" s="35">
        <v>32892.020890934422</v>
      </c>
      <c r="D80" s="35">
        <v>39041.33647221198</v>
      </c>
      <c r="E80" s="35">
        <v>41282.361685318581</v>
      </c>
      <c r="F80" s="35">
        <v>47339.239095641991</v>
      </c>
      <c r="G80" s="35">
        <v>50162.072707426327</v>
      </c>
      <c r="H80" s="35">
        <v>52947.368188110777</v>
      </c>
      <c r="I80" s="35">
        <v>57250.76124085379</v>
      </c>
      <c r="J80" s="35">
        <v>60461.177097741158</v>
      </c>
      <c r="K80" s="35">
        <v>62611.270670251426</v>
      </c>
      <c r="L80" s="35">
        <v>67355.087150787949</v>
      </c>
      <c r="M80" s="35">
        <v>63624.593688714507</v>
      </c>
      <c r="N80" s="35">
        <v>63103.995013654407</v>
      </c>
      <c r="O80" s="35">
        <v>62445.872151921343</v>
      </c>
      <c r="P80" s="35">
        <v>72264.630623982564</v>
      </c>
      <c r="Q80" s="35">
        <v>66313.199849817014</v>
      </c>
      <c r="R80" s="35">
        <v>61818.708984393794</v>
      </c>
      <c r="S80" s="35">
        <v>55147.375049226495</v>
      </c>
      <c r="T80" s="35">
        <v>57592.820064766631</v>
      </c>
      <c r="U80" s="35">
        <v>53727.06326537799</v>
      </c>
      <c r="V80" s="35">
        <v>63414.873845454793</v>
      </c>
      <c r="W80" s="35">
        <v>61892.5501875841</v>
      </c>
      <c r="X80" s="35">
        <v>55522.015513293933</v>
      </c>
      <c r="Y80" s="35">
        <v>57040.85041551332</v>
      </c>
      <c r="Z80" s="35">
        <v>59333.311174585062</v>
      </c>
      <c r="AA80" s="35">
        <v>64357.503643233176</v>
      </c>
      <c r="AB80" s="35">
        <v>66150.448265792147</v>
      </c>
      <c r="AC80" s="35">
        <v>73479.575501811894</v>
      </c>
      <c r="AD80" s="35">
        <v>74479.436674498647</v>
      </c>
      <c r="AE80" s="35">
        <v>80879.167325379181</v>
      </c>
      <c r="AF80" s="35">
        <v>71832.140898198137</v>
      </c>
      <c r="AG80" s="35">
        <v>90441.134395341272</v>
      </c>
      <c r="AH80" s="35">
        <v>99345.802844673119</v>
      </c>
      <c r="AI80" s="35">
        <v>86885.130071561958</v>
      </c>
    </row>
    <row r="81" spans="1:35" x14ac:dyDescent="0.25">
      <c r="A81" s="36" t="s">
        <v>89</v>
      </c>
      <c r="B81" s="37">
        <v>41859.385382114066</v>
      </c>
      <c r="C81" s="37">
        <v>49949.008497812298</v>
      </c>
      <c r="D81" s="37">
        <v>59304.6094898093</v>
      </c>
      <c r="E81" s="37">
        <v>62670.114418917045</v>
      </c>
      <c r="F81" s="37">
        <v>71874.651785505906</v>
      </c>
      <c r="G81" s="37">
        <v>76136.992915392839</v>
      </c>
      <c r="H81" s="37">
        <v>80401.62263178968</v>
      </c>
      <c r="I81" s="37">
        <v>86934.33988883064</v>
      </c>
      <c r="J81" s="37">
        <v>91780.050794470895</v>
      </c>
      <c r="K81" s="37">
        <v>95060.209565202793</v>
      </c>
      <c r="L81" s="37">
        <v>102200.92494275287</v>
      </c>
      <c r="M81" s="37">
        <v>101648.54623805537</v>
      </c>
      <c r="N81" s="37">
        <v>94194.160445943155</v>
      </c>
      <c r="O81" s="37">
        <v>90951.410244482089</v>
      </c>
      <c r="P81" s="37">
        <v>110718.21442667852</v>
      </c>
      <c r="Q81" s="37">
        <v>98320.842381531329</v>
      </c>
      <c r="R81" s="37">
        <v>106825.37366994405</v>
      </c>
      <c r="S81" s="37">
        <v>124462.70406367758</v>
      </c>
      <c r="T81" s="37">
        <v>129551.06144231721</v>
      </c>
      <c r="U81" s="37">
        <v>123941.14530824038</v>
      </c>
      <c r="V81" s="37">
        <v>173212.76130586409</v>
      </c>
      <c r="W81" s="37">
        <v>201052.81008193013</v>
      </c>
      <c r="X81" s="37">
        <v>211677.5386461133</v>
      </c>
      <c r="Y81" s="37">
        <v>206523.69698943573</v>
      </c>
      <c r="Z81" s="37">
        <v>206272.19448317651</v>
      </c>
      <c r="AA81" s="37">
        <v>213246.59490655569</v>
      </c>
      <c r="AB81" s="37">
        <v>223745.90589989137</v>
      </c>
      <c r="AC81" s="37">
        <v>279978.29551057506</v>
      </c>
      <c r="AD81" s="37">
        <v>303444.26188039238</v>
      </c>
      <c r="AE81" s="37">
        <v>318317.3050033435</v>
      </c>
      <c r="AF81" s="37">
        <v>203168.21953834823</v>
      </c>
      <c r="AG81" s="37">
        <v>276950.70935102686</v>
      </c>
      <c r="AH81" s="37">
        <v>329942.47113921662</v>
      </c>
      <c r="AI81" s="37">
        <v>365988.2374086575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87.38131708272536</v>
      </c>
      <c r="C84" s="10">
        <f t="shared" si="86"/>
        <v>91.323012912416033</v>
      </c>
      <c r="D84" s="10">
        <f t="shared" si="86"/>
        <v>93.03783963959053</v>
      </c>
      <c r="E84" s="10">
        <f t="shared" si="86"/>
        <v>95.031229283383809</v>
      </c>
      <c r="F84" s="10">
        <f t="shared" si="86"/>
        <v>98.578363113864782</v>
      </c>
      <c r="G84" s="10">
        <f t="shared" si="86"/>
        <v>97.880107631497737</v>
      </c>
      <c r="H84" s="10">
        <f t="shared" si="86"/>
        <v>97.068341210685745</v>
      </c>
      <c r="I84" s="10">
        <f t="shared" si="86"/>
        <v>97.481400942308326</v>
      </c>
      <c r="J84" s="10">
        <f t="shared" si="86"/>
        <v>96.873350773854739</v>
      </c>
      <c r="K84" s="10">
        <f t="shared" si="86"/>
        <v>96.533711566106987</v>
      </c>
      <c r="L84" s="10">
        <f t="shared" si="86"/>
        <v>97.143754126976859</v>
      </c>
      <c r="M84" s="10">
        <f t="shared" si="86"/>
        <v>98.937348601476742</v>
      </c>
      <c r="N84" s="10">
        <f t="shared" si="86"/>
        <v>98.875555885280122</v>
      </c>
      <c r="O84" s="10">
        <f t="shared" si="86"/>
        <v>104.40698795347838</v>
      </c>
      <c r="P84" s="10">
        <f t="shared" si="86"/>
        <v>103.94577608831101</v>
      </c>
      <c r="Q84" s="10">
        <f t="shared" si="86"/>
        <v>104.17077822401127</v>
      </c>
      <c r="R84" s="10">
        <f t="shared" si="86"/>
        <v>104.88715941599364</v>
      </c>
      <c r="S84" s="10">
        <f t="shared" si="86"/>
        <v>106.27480765985123</v>
      </c>
      <c r="T84" s="10">
        <f t="shared" si="86"/>
        <v>106.29753579998696</v>
      </c>
      <c r="U84" s="10">
        <f t="shared" si="86"/>
        <v>109.18717971907479</v>
      </c>
      <c r="V84" s="10">
        <f t="shared" si="86"/>
        <v>112.51235169444206</v>
      </c>
      <c r="W84" s="10">
        <f t="shared" si="86"/>
        <v>116.27715807422014</v>
      </c>
      <c r="X84" s="10">
        <f t="shared" si="86"/>
        <v>122.37234286496135</v>
      </c>
      <c r="Y84" s="10">
        <f t="shared" si="86"/>
        <v>126.40682712018005</v>
      </c>
      <c r="Z84" s="10">
        <f t="shared" si="86"/>
        <v>127.8313871335445</v>
      </c>
      <c r="AA84" s="10">
        <f t="shared" si="86"/>
        <v>131.62461914247527</v>
      </c>
      <c r="AB84" s="10">
        <f t="shared" si="86"/>
        <v>136.63088125489216</v>
      </c>
      <c r="AC84" s="10">
        <f t="shared" si="86"/>
        <v>139.48811840186974</v>
      </c>
      <c r="AD84" s="10">
        <f t="shared" si="86"/>
        <v>138.31468519573741</v>
      </c>
      <c r="AE84" s="10">
        <f t="shared" si="86"/>
        <v>140.01548350640721</v>
      </c>
      <c r="AF84" s="10">
        <f t="shared" si="86"/>
        <v>100.85711873311318</v>
      </c>
      <c r="AG84" s="10">
        <f t="shared" si="86"/>
        <v>109.602573352348</v>
      </c>
      <c r="AH84" s="10">
        <f t="shared" ref="AH84:AI84" si="87">IF(AND(AH44=0,AH74=0),0,IF(OR(AH44=0,AH74=0),1/0,AH74/AH44))</f>
        <v>136.61268406377479</v>
      </c>
      <c r="AI84" s="10">
        <f t="shared" si="87"/>
        <v>144.46164411946938</v>
      </c>
    </row>
    <row r="85" spans="1:35" x14ac:dyDescent="0.25">
      <c r="A85" s="32" t="s">
        <v>3</v>
      </c>
      <c r="B85" s="41">
        <f t="shared" ref="B85:AG85" si="88">IF(AND(B45=0,B75=0),0,IF(OR(B45=0,B75=0),1/0,B75/B45))</f>
        <v>71.990157990157996</v>
      </c>
      <c r="C85" s="41">
        <f t="shared" si="88"/>
        <v>72.177433565011782</v>
      </c>
      <c r="D85" s="41">
        <f t="shared" si="88"/>
        <v>72.383807797639079</v>
      </c>
      <c r="E85" s="41">
        <f t="shared" si="88"/>
        <v>72.718636254309303</v>
      </c>
      <c r="F85" s="41">
        <f t="shared" si="88"/>
        <v>73.218691657209803</v>
      </c>
      <c r="G85" s="41">
        <f t="shared" si="88"/>
        <v>73.699361946183629</v>
      </c>
      <c r="H85" s="41">
        <f t="shared" si="88"/>
        <v>74.162520564506437</v>
      </c>
      <c r="I85" s="41">
        <f t="shared" si="88"/>
        <v>74.646901260336321</v>
      </c>
      <c r="J85" s="41">
        <f t="shared" si="88"/>
        <v>75.189447880755822</v>
      </c>
      <c r="K85" s="41">
        <f t="shared" si="88"/>
        <v>75.556222086551642</v>
      </c>
      <c r="L85" s="41">
        <f t="shared" si="88"/>
        <v>76.026924721116345</v>
      </c>
      <c r="M85" s="41">
        <f t="shared" si="88"/>
        <v>76.63752094326918</v>
      </c>
      <c r="N85" s="41">
        <f t="shared" si="88"/>
        <v>79.750163010732578</v>
      </c>
      <c r="O85" s="41">
        <f t="shared" si="88"/>
        <v>83.97441144444862</v>
      </c>
      <c r="P85" s="41">
        <f t="shared" si="88"/>
        <v>84.003770553496992</v>
      </c>
      <c r="Q85" s="41">
        <f t="shared" si="88"/>
        <v>84.06193325586699</v>
      </c>
      <c r="R85" s="41">
        <f t="shared" si="88"/>
        <v>85.027213110679355</v>
      </c>
      <c r="S85" s="41">
        <f t="shared" si="88"/>
        <v>86.907840580620842</v>
      </c>
      <c r="T85" s="41">
        <f t="shared" si="88"/>
        <v>83.279266809794194</v>
      </c>
      <c r="U85" s="41">
        <f t="shared" si="88"/>
        <v>86.081749797956775</v>
      </c>
      <c r="V85" s="41">
        <f t="shared" si="88"/>
        <v>89.933595318278648</v>
      </c>
      <c r="W85" s="41">
        <f t="shared" si="88"/>
        <v>91.867721668087427</v>
      </c>
      <c r="X85" s="41">
        <f t="shared" si="88"/>
        <v>96.614278589698344</v>
      </c>
      <c r="Y85" s="41">
        <f t="shared" si="88"/>
        <v>99.312065255989808</v>
      </c>
      <c r="Z85" s="41">
        <f t="shared" si="88"/>
        <v>99.28733666115815</v>
      </c>
      <c r="AA85" s="41">
        <f t="shared" si="88"/>
        <v>102.45668786422928</v>
      </c>
      <c r="AB85" s="41">
        <f t="shared" si="88"/>
        <v>107.69670917437408</v>
      </c>
      <c r="AC85" s="41">
        <f t="shared" si="88"/>
        <v>110.43198631248067</v>
      </c>
      <c r="AD85" s="41">
        <f t="shared" si="88"/>
        <v>109.3187322777208</v>
      </c>
      <c r="AE85" s="41">
        <f t="shared" si="88"/>
        <v>110.97223956306306</v>
      </c>
      <c r="AF85" s="41">
        <f t="shared" si="88"/>
        <v>88.219380003890095</v>
      </c>
      <c r="AG85" s="41">
        <f t="shared" si="88"/>
        <v>99.231506418371964</v>
      </c>
      <c r="AH85" s="41">
        <f t="shared" ref="AH85:AI85" si="89">IF(AND(AH45=0,AH75=0),0,IF(OR(AH45=0,AH75=0),1/0,AH75/AH45))</f>
        <v>113.61078375397032</v>
      </c>
      <c r="AI85" s="41">
        <f t="shared" si="89"/>
        <v>117.92781657736512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104.28569309754707</v>
      </c>
      <c r="C86" s="41">
        <f t="shared" si="90"/>
        <v>104.43885408197427</v>
      </c>
      <c r="D86" s="41">
        <f t="shared" si="90"/>
        <v>104.61812923443782</v>
      </c>
      <c r="E86" s="41">
        <f t="shared" si="90"/>
        <v>104.57823808145292</v>
      </c>
      <c r="F86" s="41">
        <f t="shared" si="90"/>
        <v>104.78880369932365</v>
      </c>
      <c r="G86" s="41">
        <f t="shared" si="90"/>
        <v>104.99273199302672</v>
      </c>
      <c r="H86" s="41">
        <f t="shared" si="90"/>
        <v>105.38311534029485</v>
      </c>
      <c r="I86" s="41">
        <f t="shared" si="90"/>
        <v>105.83791400460356</v>
      </c>
      <c r="J86" s="41">
        <f t="shared" si="90"/>
        <v>106.28865528953432</v>
      </c>
      <c r="K86" s="41">
        <f t="shared" si="90"/>
        <v>106.86110287950095</v>
      </c>
      <c r="L86" s="41">
        <f t="shared" si="90"/>
        <v>107.54977912265464</v>
      </c>
      <c r="M86" s="41">
        <f t="shared" si="90"/>
        <v>108.26891063534796</v>
      </c>
      <c r="N86" s="41">
        <f t="shared" si="90"/>
        <v>103.78362030612534</v>
      </c>
      <c r="O86" s="41">
        <f t="shared" si="90"/>
        <v>109.09037248898657</v>
      </c>
      <c r="P86" s="41">
        <f t="shared" si="90"/>
        <v>109.15570123162495</v>
      </c>
      <c r="Q86" s="41">
        <f t="shared" si="90"/>
        <v>113.50291084427195</v>
      </c>
      <c r="R86" s="41">
        <f t="shared" si="90"/>
        <v>115.35753750314157</v>
      </c>
      <c r="S86" s="41">
        <f t="shared" si="90"/>
        <v>115.71766840976422</v>
      </c>
      <c r="T86" s="41">
        <f t="shared" si="90"/>
        <v>118.98013843346303</v>
      </c>
      <c r="U86" s="41">
        <f t="shared" si="90"/>
        <v>122.29448647012194</v>
      </c>
      <c r="V86" s="41">
        <f t="shared" si="90"/>
        <v>123.70534860235132</v>
      </c>
      <c r="W86" s="41">
        <f t="shared" si="90"/>
        <v>128.40528334438338</v>
      </c>
      <c r="X86" s="41">
        <f t="shared" si="90"/>
        <v>132.61220614187272</v>
      </c>
      <c r="Y86" s="41">
        <f t="shared" si="90"/>
        <v>135.96439995397537</v>
      </c>
      <c r="Z86" s="41">
        <f t="shared" si="90"/>
        <v>138.9472698160271</v>
      </c>
      <c r="AA86" s="41">
        <f t="shared" si="90"/>
        <v>142.87432348458813</v>
      </c>
      <c r="AB86" s="41">
        <f t="shared" si="90"/>
        <v>148.03824595148583</v>
      </c>
      <c r="AC86" s="41">
        <f t="shared" si="90"/>
        <v>150.5100515030642</v>
      </c>
      <c r="AD86" s="41">
        <f t="shared" si="90"/>
        <v>149.40903209183818</v>
      </c>
      <c r="AE86" s="41">
        <f t="shared" si="90"/>
        <v>152.22346443314933</v>
      </c>
      <c r="AF86" s="41">
        <f t="shared" si="90"/>
        <v>110.18796208370074</v>
      </c>
      <c r="AG86" s="41">
        <f t="shared" si="90"/>
        <v>121.34058955211862</v>
      </c>
      <c r="AH86" s="41">
        <f t="shared" ref="AH86:AI86" si="91">IF(AND(AH46=0,AH76=0),0,IF(OR(AH46=0,AH76=0),1/0,AH76/AH46))</f>
        <v>147.04095020869215</v>
      </c>
      <c r="AI86" s="41">
        <f t="shared" si="91"/>
        <v>156.06886863294906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149.09005037783376</v>
      </c>
      <c r="C87" s="44">
        <f t="shared" si="92"/>
        <v>148.99121118012422</v>
      </c>
      <c r="D87" s="44">
        <f t="shared" si="92"/>
        <v>148.90199437651214</v>
      </c>
      <c r="E87" s="44">
        <f t="shared" si="92"/>
        <v>148.36911946574327</v>
      </c>
      <c r="F87" s="44">
        <f t="shared" si="92"/>
        <v>148.26982106841248</v>
      </c>
      <c r="G87" s="44">
        <f t="shared" si="92"/>
        <v>148.13901925054208</v>
      </c>
      <c r="H87" s="44">
        <f t="shared" si="92"/>
        <v>147.87845564908829</v>
      </c>
      <c r="I87" s="44">
        <f t="shared" si="92"/>
        <v>147.62391424545632</v>
      </c>
      <c r="J87" s="44">
        <f t="shared" si="92"/>
        <v>147.39112409548014</v>
      </c>
      <c r="K87" s="44">
        <f t="shared" si="92"/>
        <v>147.28667873391711</v>
      </c>
      <c r="L87" s="44">
        <f t="shared" si="92"/>
        <v>147.27939749537583</v>
      </c>
      <c r="M87" s="44">
        <f t="shared" si="92"/>
        <v>150.91627429293726</v>
      </c>
      <c r="N87" s="44">
        <f t="shared" si="92"/>
        <v>141.23071139055585</v>
      </c>
      <c r="O87" s="44">
        <f t="shared" si="92"/>
        <v>151.952265748581</v>
      </c>
      <c r="P87" s="44">
        <f t="shared" si="92"/>
        <v>150.13868337168446</v>
      </c>
      <c r="Q87" s="44">
        <f t="shared" si="92"/>
        <v>146.65086484566433</v>
      </c>
      <c r="R87" s="44">
        <f t="shared" si="92"/>
        <v>145.89847169196386</v>
      </c>
      <c r="S87" s="44">
        <f t="shared" si="92"/>
        <v>145.64115674039226</v>
      </c>
      <c r="T87" s="44">
        <f t="shared" si="92"/>
        <v>147.82246951120888</v>
      </c>
      <c r="U87" s="44">
        <f t="shared" si="92"/>
        <v>149.80463833400583</v>
      </c>
      <c r="V87" s="44">
        <f t="shared" si="92"/>
        <v>152.69041697502033</v>
      </c>
      <c r="W87" s="44">
        <f t="shared" si="92"/>
        <v>153.01328382291183</v>
      </c>
      <c r="X87" s="44">
        <f t="shared" si="92"/>
        <v>156.48786926038636</v>
      </c>
      <c r="Y87" s="44">
        <f t="shared" si="92"/>
        <v>154.37759779224007</v>
      </c>
      <c r="Z87" s="44">
        <f t="shared" si="92"/>
        <v>155.43424482547331</v>
      </c>
      <c r="AA87" s="44">
        <f t="shared" si="92"/>
        <v>160.45562398163429</v>
      </c>
      <c r="AB87" s="44">
        <f t="shared" si="92"/>
        <v>162.21375928300662</v>
      </c>
      <c r="AC87" s="44">
        <f t="shared" si="92"/>
        <v>165.36401355491191</v>
      </c>
      <c r="AD87" s="44">
        <f t="shared" si="92"/>
        <v>167.86297224329905</v>
      </c>
      <c r="AE87" s="44">
        <f t="shared" si="92"/>
        <v>169.49345391382499</v>
      </c>
      <c r="AF87" s="44">
        <f t="shared" si="92"/>
        <v>120.94189611870387</v>
      </c>
      <c r="AG87" s="44">
        <f t="shared" si="92"/>
        <v>115.5639419527501</v>
      </c>
      <c r="AH87" s="44">
        <f t="shared" ref="AH87:AI87" si="93">IF(AND(AH47=0,AH77=0),0,IF(OR(AH47=0,AH77=0),1/0,AH77/AH47))</f>
        <v>161.31408707830045</v>
      </c>
      <c r="AI87" s="44">
        <f t="shared" si="93"/>
        <v>171.87312964984503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13.172983249149985</v>
      </c>
      <c r="C88" s="11">
        <f t="shared" si="94"/>
        <v>14.12484819742359</v>
      </c>
      <c r="D88" s="11">
        <f t="shared" si="94"/>
        <v>14.746734779509076</v>
      </c>
      <c r="E88" s="11">
        <f t="shared" si="94"/>
        <v>15.527315993137343</v>
      </c>
      <c r="F88" s="11">
        <f t="shared" si="94"/>
        <v>16.80703198608402</v>
      </c>
      <c r="G88" s="11">
        <f t="shared" si="94"/>
        <v>16.56576977146872</v>
      </c>
      <c r="H88" s="11">
        <f t="shared" si="94"/>
        <v>16.190759252287343</v>
      </c>
      <c r="I88" s="11">
        <f t="shared" si="94"/>
        <v>16.404423893656343</v>
      </c>
      <c r="J88" s="11">
        <f t="shared" si="94"/>
        <v>15.901045829147053</v>
      </c>
      <c r="K88" s="11">
        <f t="shared" si="94"/>
        <v>16.029271524714389</v>
      </c>
      <c r="L88" s="11">
        <f t="shared" si="94"/>
        <v>15.358097825698096</v>
      </c>
      <c r="M88" s="11">
        <f t="shared" si="94"/>
        <v>15.5678332027008</v>
      </c>
      <c r="N88" s="11">
        <f t="shared" si="94"/>
        <v>15.701602532969902</v>
      </c>
      <c r="O88" s="11">
        <f t="shared" si="94"/>
        <v>16.633578109817627</v>
      </c>
      <c r="P88" s="11">
        <f t="shared" si="94"/>
        <v>15.553140820313839</v>
      </c>
      <c r="Q88" s="11">
        <f t="shared" si="94"/>
        <v>14.791416396348426</v>
      </c>
      <c r="R88" s="11">
        <f t="shared" si="94"/>
        <v>14.631850024055593</v>
      </c>
      <c r="S88" s="11">
        <f t="shared" si="94"/>
        <v>15.434217148056295</v>
      </c>
      <c r="T88" s="11">
        <f t="shared" si="94"/>
        <v>15.533952322673368</v>
      </c>
      <c r="U88" s="11">
        <f t="shared" si="94"/>
        <v>16.688041952916482</v>
      </c>
      <c r="V88" s="11">
        <f t="shared" si="94"/>
        <v>19.833534225540173</v>
      </c>
      <c r="W88" s="11">
        <f t="shared" si="94"/>
        <v>22.655584518979911</v>
      </c>
      <c r="X88" s="11">
        <f t="shared" si="94"/>
        <v>25.18483140613758</v>
      </c>
      <c r="Y88" s="11">
        <f t="shared" si="94"/>
        <v>25.756019826755114</v>
      </c>
      <c r="Z88" s="11">
        <f t="shared" si="94"/>
        <v>28.507411343272761</v>
      </c>
      <c r="AA88" s="11">
        <f t="shared" si="94"/>
        <v>29.145934576272612</v>
      </c>
      <c r="AB88" s="11">
        <f t="shared" si="94"/>
        <v>33.062302336175343</v>
      </c>
      <c r="AC88" s="11">
        <f t="shared" si="94"/>
        <v>33.262079821815199</v>
      </c>
      <c r="AD88" s="11">
        <f t="shared" si="94"/>
        <v>34.407990077711439</v>
      </c>
      <c r="AE88" s="11">
        <f t="shared" si="94"/>
        <v>36.311299842474412</v>
      </c>
      <c r="AF88" s="11">
        <f t="shared" si="94"/>
        <v>27.065325475881028</v>
      </c>
      <c r="AG88" s="11">
        <f t="shared" si="94"/>
        <v>29.472112879299388</v>
      </c>
      <c r="AH88" s="11">
        <f t="shared" ref="AH88:AI88" si="95">IF(AND(AH48=0,AH78=0),0,IF(OR(AH48=0,AH78=0),1/0,AH78/AH48))</f>
        <v>31.936794350370533</v>
      </c>
      <c r="AI88" s="11">
        <f t="shared" si="95"/>
        <v>34.701032641427858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14.733887425092288</v>
      </c>
      <c r="AH89" s="42">
        <f t="shared" ref="AH89:AI89" si="97">IF(AND(AH49=0,AH79=0),0,IF(OR(AH49=0,AH79=0),1/0,AH79/AH49))</f>
        <v>14.903133727895909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15.202475894043332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39.011542760590928</v>
      </c>
      <c r="C91" s="43">
        <f t="shared" si="100"/>
        <v>39.053173180463098</v>
      </c>
      <c r="D91" s="43">
        <f t="shared" si="100"/>
        <v>39.016190453821906</v>
      </c>
      <c r="E91" s="43">
        <f t="shared" si="100"/>
        <v>39.866484999311098</v>
      </c>
      <c r="F91" s="43">
        <f t="shared" si="100"/>
        <v>39.952557968596949</v>
      </c>
      <c r="G91" s="43">
        <f t="shared" si="100"/>
        <v>39.799787200937189</v>
      </c>
      <c r="H91" s="43">
        <f t="shared" si="100"/>
        <v>39.802783481083999</v>
      </c>
      <c r="I91" s="43">
        <f t="shared" si="100"/>
        <v>40.025018365023314</v>
      </c>
      <c r="J91" s="43">
        <f t="shared" si="100"/>
        <v>38.514498864654172</v>
      </c>
      <c r="K91" s="43">
        <f t="shared" si="100"/>
        <v>38.146151510916049</v>
      </c>
      <c r="L91" s="43">
        <f t="shared" si="100"/>
        <v>38.17740939213779</v>
      </c>
      <c r="M91" s="43">
        <f t="shared" si="100"/>
        <v>39.536579633627134</v>
      </c>
      <c r="N91" s="43">
        <f t="shared" si="100"/>
        <v>39.100938333724848</v>
      </c>
      <c r="O91" s="43">
        <f t="shared" si="100"/>
        <v>37.07762341805222</v>
      </c>
      <c r="P91" s="43">
        <f t="shared" si="100"/>
        <v>36.088075106479309</v>
      </c>
      <c r="Q91" s="43">
        <f t="shared" si="100"/>
        <v>34.009284808554597</v>
      </c>
      <c r="R91" s="43">
        <f t="shared" si="100"/>
        <v>35.51375454452927</v>
      </c>
      <c r="S91" s="43">
        <f t="shared" si="100"/>
        <v>37.796144568380683</v>
      </c>
      <c r="T91" s="43">
        <f t="shared" si="100"/>
        <v>38.48813471251254</v>
      </c>
      <c r="U91" s="43">
        <f t="shared" si="100"/>
        <v>43.079994893375172</v>
      </c>
      <c r="V91" s="43">
        <f t="shared" si="100"/>
        <v>47.796015812876405</v>
      </c>
      <c r="W91" s="43">
        <f t="shared" si="100"/>
        <v>48.446460260706054</v>
      </c>
      <c r="X91" s="43">
        <f t="shared" si="100"/>
        <v>51.10515177356671</v>
      </c>
      <c r="Y91" s="43">
        <f t="shared" si="100"/>
        <v>51.994888466625312</v>
      </c>
      <c r="Z91" s="43">
        <f t="shared" si="100"/>
        <v>58.8340543306265</v>
      </c>
      <c r="AA91" s="43">
        <f t="shared" si="100"/>
        <v>58.089511006961509</v>
      </c>
      <c r="AB91" s="43">
        <f t="shared" si="100"/>
        <v>63.982243608776486</v>
      </c>
      <c r="AC91" s="43">
        <f t="shared" si="100"/>
        <v>64.392432270141455</v>
      </c>
      <c r="AD91" s="43">
        <f t="shared" si="100"/>
        <v>64.548875107507413</v>
      </c>
      <c r="AE91" s="43">
        <f t="shared" si="100"/>
        <v>65.618904350307872</v>
      </c>
      <c r="AF91" s="43">
        <f t="shared" si="100"/>
        <v>43.579626670602366</v>
      </c>
      <c r="AG91" s="43">
        <f t="shared" si="100"/>
        <v>48.494258334972308</v>
      </c>
      <c r="AH91" s="43">
        <f t="shared" ref="AH91:AI91" si="101">IF(AND(AH51=0,AH81=0),0,IF(OR(AH51=0,AH81=0),1/0,AH81/AH51))</f>
        <v>54.36521191946229</v>
      </c>
      <c r="AI91" s="43">
        <f t="shared" si="101"/>
        <v>57.699548700718509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333.5709262018504</v>
      </c>
      <c r="C93" s="27">
        <f t="shared" si="102"/>
        <v>339.69954568687126</v>
      </c>
      <c r="D93" s="27">
        <f t="shared" si="102"/>
        <v>382.10540849173947</v>
      </c>
      <c r="E93" s="27">
        <f t="shared" si="102"/>
        <v>380.66293934699701</v>
      </c>
      <c r="F93" s="27">
        <f t="shared" si="102"/>
        <v>399.7947978883916</v>
      </c>
      <c r="G93" s="27">
        <f t="shared" si="102"/>
        <v>434.11018971942383</v>
      </c>
      <c r="H93" s="27">
        <f t="shared" si="102"/>
        <v>472.42876352872582</v>
      </c>
      <c r="I93" s="27">
        <f t="shared" si="102"/>
        <v>509.59377246139127</v>
      </c>
      <c r="J93" s="27">
        <f t="shared" si="102"/>
        <v>554.19582831075957</v>
      </c>
      <c r="K93" s="27">
        <f t="shared" si="102"/>
        <v>585.87609646845362</v>
      </c>
      <c r="L93" s="27">
        <f t="shared" si="102"/>
        <v>627.62930196580726</v>
      </c>
      <c r="M93" s="27">
        <f t="shared" si="102"/>
        <v>598.96146052896461</v>
      </c>
      <c r="N93" s="27">
        <f t="shared" si="102"/>
        <v>599.86933604051148</v>
      </c>
      <c r="O93" s="27">
        <f t="shared" si="102"/>
        <v>602.57424439690794</v>
      </c>
      <c r="P93" s="27">
        <f t="shared" si="102"/>
        <v>647.65733089668402</v>
      </c>
      <c r="Q93" s="27">
        <f t="shared" si="102"/>
        <v>698.20046402200944</v>
      </c>
      <c r="R93" s="27">
        <f t="shared" si="102"/>
        <v>731.6094351042733</v>
      </c>
      <c r="S93" s="27">
        <f t="shared" si="102"/>
        <v>796.94846437708873</v>
      </c>
      <c r="T93" s="27">
        <f t="shared" si="102"/>
        <v>794.62690958052531</v>
      </c>
      <c r="U93" s="27">
        <f t="shared" si="102"/>
        <v>734.06174732105524</v>
      </c>
      <c r="V93" s="27">
        <f t="shared" si="102"/>
        <v>729.52532394778143</v>
      </c>
      <c r="W93" s="27">
        <f t="shared" si="102"/>
        <v>758.83126460017672</v>
      </c>
      <c r="X93" s="27">
        <f t="shared" si="102"/>
        <v>719.20381380877154</v>
      </c>
      <c r="Y93" s="27">
        <f t="shared" si="102"/>
        <v>705.07473252794205</v>
      </c>
      <c r="Z93" s="27">
        <f t="shared" si="102"/>
        <v>708.83314315624068</v>
      </c>
      <c r="AA93" s="27">
        <f t="shared" si="102"/>
        <v>723.0642280959629</v>
      </c>
      <c r="AB93" s="27">
        <f t="shared" si="102"/>
        <v>776.35759022955529</v>
      </c>
      <c r="AC93" s="27">
        <f t="shared" si="102"/>
        <v>830.60540284917818</v>
      </c>
      <c r="AD93" s="27">
        <f t="shared" si="102"/>
        <v>876.12592215732855</v>
      </c>
      <c r="AE93" s="27">
        <f t="shared" si="102"/>
        <v>899.57915583179715</v>
      </c>
      <c r="AF93" s="27">
        <f t="shared" si="102"/>
        <v>868.63447341890844</v>
      </c>
      <c r="AG93" s="27">
        <f t="shared" si="102"/>
        <v>839.32025843153963</v>
      </c>
      <c r="AH93" s="27">
        <f t="shared" ref="AH93:AI93" si="103">SUM(AH94,AH98)</f>
        <v>843.5199647851083</v>
      </c>
      <c r="AI93" s="27">
        <f t="shared" si="103"/>
        <v>923.26122622067385</v>
      </c>
    </row>
    <row r="94" spans="1:35" x14ac:dyDescent="0.25">
      <c r="A94" s="3" t="s">
        <v>2</v>
      </c>
      <c r="B94" s="4">
        <f t="shared" ref="B94:AG94" si="104">SUM(B95:B97)</f>
        <v>321.88943909011533</v>
      </c>
      <c r="C94" s="4">
        <f t="shared" si="104"/>
        <v>328.36292125594207</v>
      </c>
      <c r="D94" s="4">
        <f t="shared" si="104"/>
        <v>369.73422940217597</v>
      </c>
      <c r="E94" s="4">
        <f t="shared" si="104"/>
        <v>368.82022122918039</v>
      </c>
      <c r="F94" s="4">
        <f t="shared" si="104"/>
        <v>387.97983090563838</v>
      </c>
      <c r="G94" s="4">
        <f t="shared" si="104"/>
        <v>421.16428026387371</v>
      </c>
      <c r="H94" s="4">
        <f t="shared" si="104"/>
        <v>458.13608955991583</v>
      </c>
      <c r="I94" s="4">
        <f t="shared" si="104"/>
        <v>494.34732442016826</v>
      </c>
      <c r="J94" s="4">
        <f t="shared" si="104"/>
        <v>537.10174259938037</v>
      </c>
      <c r="K94" s="4">
        <f t="shared" si="104"/>
        <v>567.88225634509365</v>
      </c>
      <c r="L94" s="4">
        <f t="shared" si="104"/>
        <v>607.77422878892867</v>
      </c>
      <c r="M94" s="4">
        <f t="shared" si="104"/>
        <v>580.06320698125455</v>
      </c>
      <c r="N94" s="4">
        <f t="shared" si="104"/>
        <v>581.92806754966045</v>
      </c>
      <c r="O94" s="4">
        <f t="shared" si="104"/>
        <v>585.70111051808976</v>
      </c>
      <c r="P94" s="4">
        <f t="shared" si="104"/>
        <v>626.37194345581702</v>
      </c>
      <c r="Q94" s="4">
        <f t="shared" si="104"/>
        <v>677.4611993622882</v>
      </c>
      <c r="R94" s="4">
        <f t="shared" si="104"/>
        <v>710.18366964492054</v>
      </c>
      <c r="S94" s="4">
        <f t="shared" si="104"/>
        <v>775.25991896393612</v>
      </c>
      <c r="T94" s="4">
        <f t="shared" si="104"/>
        <v>772.55864173045154</v>
      </c>
      <c r="U94" s="4">
        <f t="shared" si="104"/>
        <v>713.80008186340933</v>
      </c>
      <c r="V94" s="4">
        <f t="shared" si="104"/>
        <v>708.17322022990834</v>
      </c>
      <c r="W94" s="4">
        <f t="shared" si="104"/>
        <v>738.41291482599718</v>
      </c>
      <c r="X94" s="4">
        <f t="shared" si="104"/>
        <v>700.59218846752788</v>
      </c>
      <c r="Y94" s="4">
        <f t="shared" si="104"/>
        <v>688.10471770460686</v>
      </c>
      <c r="Z94" s="4">
        <f t="shared" si="104"/>
        <v>692.96648523361046</v>
      </c>
      <c r="AA94" s="4">
        <f t="shared" si="104"/>
        <v>706.77924122834781</v>
      </c>
      <c r="AB94" s="4">
        <f t="shared" si="104"/>
        <v>760.82154955555279</v>
      </c>
      <c r="AC94" s="4">
        <f t="shared" si="104"/>
        <v>811.36232275793043</v>
      </c>
      <c r="AD94" s="4">
        <f t="shared" si="104"/>
        <v>855.62263413310905</v>
      </c>
      <c r="AE94" s="4">
        <f t="shared" si="104"/>
        <v>879.57233213141853</v>
      </c>
      <c r="AF94" s="4">
        <f t="shared" si="104"/>
        <v>849.18362069197201</v>
      </c>
      <c r="AG94" s="4">
        <f t="shared" si="104"/>
        <v>818.7949092525256</v>
      </c>
      <c r="AH94" s="4">
        <f t="shared" ref="AH94:AI94" si="105">SUM(AH95:AH97)</f>
        <v>820.45896074760276</v>
      </c>
      <c r="AI94" s="4">
        <f t="shared" si="105"/>
        <v>897.36859530436107</v>
      </c>
    </row>
    <row r="95" spans="1:35" x14ac:dyDescent="0.25">
      <c r="A95" s="32" t="s">
        <v>3</v>
      </c>
      <c r="B95" s="33">
        <v>161.79048111743404</v>
      </c>
      <c r="C95" s="33">
        <v>137.4019658561821</v>
      </c>
      <c r="D95" s="33">
        <v>142.99896533885152</v>
      </c>
      <c r="E95" s="33">
        <v>129.05328504914641</v>
      </c>
      <c r="F95" s="33">
        <v>113.05535437144336</v>
      </c>
      <c r="G95" s="33">
        <v>129.88929125711329</v>
      </c>
      <c r="H95" s="33">
        <v>150.62441800310398</v>
      </c>
      <c r="I95" s="33">
        <v>161.84842214174859</v>
      </c>
      <c r="J95" s="33">
        <v>185.9270563890326</v>
      </c>
      <c r="K95" s="33">
        <v>204.21469218830833</v>
      </c>
      <c r="L95" s="33">
        <v>216.61821003621313</v>
      </c>
      <c r="M95" s="33">
        <v>198.22969477496119</v>
      </c>
      <c r="N95" s="33">
        <v>188.03569580962235</v>
      </c>
      <c r="O95" s="33">
        <v>192.89291257113297</v>
      </c>
      <c r="P95" s="33">
        <v>214.44800827728918</v>
      </c>
      <c r="Q95" s="33">
        <v>239.17662337662338</v>
      </c>
      <c r="R95" s="33">
        <v>250.92619542619542</v>
      </c>
      <c r="S95" s="33">
        <v>265.09526288391464</v>
      </c>
      <c r="T95" s="33">
        <v>253.47037422037423</v>
      </c>
      <c r="U95" s="33">
        <v>231.8085532167529</v>
      </c>
      <c r="V95" s="33">
        <v>219.85150571131879</v>
      </c>
      <c r="W95" s="33">
        <v>213.34352331606217</v>
      </c>
      <c r="X95" s="33">
        <v>191.68170231244085</v>
      </c>
      <c r="Y95" s="33">
        <v>170.01988130881955</v>
      </c>
      <c r="Z95" s="33">
        <v>152.14359771902539</v>
      </c>
      <c r="AA95" s="33">
        <v>156.43347193347194</v>
      </c>
      <c r="AB95" s="33">
        <v>162.55007865757736</v>
      </c>
      <c r="AC95" s="33">
        <v>170.96860282574568</v>
      </c>
      <c r="AD95" s="33">
        <v>189.62766510660427</v>
      </c>
      <c r="AE95" s="33">
        <v>199.7115284298383</v>
      </c>
      <c r="AF95" s="33">
        <v>188.88061792802765</v>
      </c>
      <c r="AG95" s="33">
        <v>178.049707426217</v>
      </c>
      <c r="AH95" s="33">
        <v>193.97956989247311</v>
      </c>
      <c r="AI95" s="33">
        <v>209.18930481283422</v>
      </c>
    </row>
    <row r="96" spans="1:35" x14ac:dyDescent="0.25">
      <c r="A96" s="32" t="s">
        <v>88</v>
      </c>
      <c r="B96" s="33">
        <v>80.412844036697251</v>
      </c>
      <c r="C96" s="33">
        <v>95.912844036697251</v>
      </c>
      <c r="D96" s="33">
        <v>113.88165137614679</v>
      </c>
      <c r="E96" s="33">
        <v>120.42752293577982</v>
      </c>
      <c r="F96" s="33">
        <v>138.08623853211009</v>
      </c>
      <c r="G96" s="33">
        <v>146.29908256880734</v>
      </c>
      <c r="H96" s="33">
        <v>154.45321100917431</v>
      </c>
      <c r="I96" s="33">
        <v>167.00275229357797</v>
      </c>
      <c r="J96" s="33">
        <v>176.38256880733945</v>
      </c>
      <c r="K96" s="33">
        <v>182.65779816513762</v>
      </c>
      <c r="L96" s="33">
        <v>196.46422018348625</v>
      </c>
      <c r="M96" s="33">
        <v>193.21926605504586</v>
      </c>
      <c r="N96" s="33">
        <v>193.84036697247706</v>
      </c>
      <c r="O96" s="33">
        <v>191.17614678899082</v>
      </c>
      <c r="P96" s="33">
        <v>207.8256880733945</v>
      </c>
      <c r="Q96" s="33">
        <v>215.73491773308959</v>
      </c>
      <c r="R96" s="33">
        <v>222.26465201465203</v>
      </c>
      <c r="S96" s="33">
        <v>253.23705722070844</v>
      </c>
      <c r="T96" s="33">
        <v>252.56636363636363</v>
      </c>
      <c r="U96" s="33">
        <v>232.919941618015</v>
      </c>
      <c r="V96" s="33">
        <v>239.8583180987203</v>
      </c>
      <c r="W96" s="33">
        <v>257.85110294117646</v>
      </c>
      <c r="X96" s="33">
        <v>246.80386740331491</v>
      </c>
      <c r="Y96" s="33">
        <v>243.21828358208955</v>
      </c>
      <c r="Z96" s="33">
        <v>258.36866791744842</v>
      </c>
      <c r="AA96" s="33">
        <v>269.21214953271027</v>
      </c>
      <c r="AB96" s="33">
        <v>292.44034090909093</v>
      </c>
      <c r="AC96" s="33">
        <v>311.28924833491914</v>
      </c>
      <c r="AD96" s="33">
        <v>330.47303689687794</v>
      </c>
      <c r="AE96" s="33">
        <v>328.63772175536883</v>
      </c>
      <c r="AF96" s="33">
        <v>318.81451074619451</v>
      </c>
      <c r="AG96" s="33">
        <v>308.9912997370202</v>
      </c>
      <c r="AH96" s="33">
        <v>302.86184210526318</v>
      </c>
      <c r="AI96" s="33">
        <v>333.86009389671364</v>
      </c>
    </row>
    <row r="97" spans="1:35" x14ac:dyDescent="0.25">
      <c r="A97" s="32" t="s">
        <v>89</v>
      </c>
      <c r="B97" s="33">
        <v>79.686113935984068</v>
      </c>
      <c r="C97" s="33">
        <v>95.048111363062731</v>
      </c>
      <c r="D97" s="33">
        <v>112.85361268717763</v>
      </c>
      <c r="E97" s="33">
        <v>119.33941324425416</v>
      </c>
      <c r="F97" s="33">
        <v>136.83823800208495</v>
      </c>
      <c r="G97" s="33">
        <v>144.97590643795309</v>
      </c>
      <c r="H97" s="33">
        <v>153.05846054763754</v>
      </c>
      <c r="I97" s="33">
        <v>165.49614998484168</v>
      </c>
      <c r="J97" s="33">
        <v>174.79211740300829</v>
      </c>
      <c r="K97" s="33">
        <v>181.00976599164764</v>
      </c>
      <c r="L97" s="33">
        <v>194.69179856922926</v>
      </c>
      <c r="M97" s="33">
        <v>188.6142461512475</v>
      </c>
      <c r="N97" s="33">
        <v>200.05200476756096</v>
      </c>
      <c r="O97" s="33">
        <v>201.63205115796598</v>
      </c>
      <c r="P97" s="33">
        <v>204.09824710513334</v>
      </c>
      <c r="Q97" s="33">
        <v>222.54965825257517</v>
      </c>
      <c r="R97" s="33">
        <v>236.99282220407309</v>
      </c>
      <c r="S97" s="33">
        <v>256.92759885931309</v>
      </c>
      <c r="T97" s="33">
        <v>266.52190387371365</v>
      </c>
      <c r="U97" s="33">
        <v>249.07158702864143</v>
      </c>
      <c r="V97" s="33">
        <v>248.46339641986927</v>
      </c>
      <c r="W97" s="33">
        <v>267.21828856875857</v>
      </c>
      <c r="X97" s="33">
        <v>262.10661875177209</v>
      </c>
      <c r="Y97" s="33">
        <v>274.86655281369769</v>
      </c>
      <c r="Z97" s="33">
        <v>282.45421959713667</v>
      </c>
      <c r="AA97" s="33">
        <v>281.13361976216561</v>
      </c>
      <c r="AB97" s="33">
        <v>305.83112998888447</v>
      </c>
      <c r="AC97" s="33">
        <v>329.10447159726561</v>
      </c>
      <c r="AD97" s="33">
        <v>335.52193212962686</v>
      </c>
      <c r="AE97" s="33">
        <v>351.22308194621144</v>
      </c>
      <c r="AF97" s="33">
        <v>341.48849201774993</v>
      </c>
      <c r="AG97" s="33">
        <v>331.75390208928843</v>
      </c>
      <c r="AH97" s="33">
        <v>323.6175487498665</v>
      </c>
      <c r="AI97" s="33">
        <v>354.31919659481321</v>
      </c>
    </row>
    <row r="98" spans="1:35" x14ac:dyDescent="0.25">
      <c r="A98" s="5" t="s">
        <v>1</v>
      </c>
      <c r="B98" s="6">
        <f t="shared" ref="B98:AG98" si="106">SUM(B99:B101)</f>
        <v>11.681487111735052</v>
      </c>
      <c r="C98" s="6">
        <f t="shared" si="106"/>
        <v>11.33662443092917</v>
      </c>
      <c r="D98" s="6">
        <f t="shared" si="106"/>
        <v>12.371179089563487</v>
      </c>
      <c r="E98" s="6">
        <f t="shared" si="106"/>
        <v>11.842718117816602</v>
      </c>
      <c r="F98" s="6">
        <f t="shared" si="106"/>
        <v>11.814966982753198</v>
      </c>
      <c r="G98" s="6">
        <f t="shared" si="106"/>
        <v>12.945909455550096</v>
      </c>
      <c r="H98" s="6">
        <f t="shared" si="106"/>
        <v>14.292673968809977</v>
      </c>
      <c r="I98" s="6">
        <f t="shared" si="106"/>
        <v>15.246448041223029</v>
      </c>
      <c r="J98" s="6">
        <f t="shared" si="106"/>
        <v>17.094085711379165</v>
      </c>
      <c r="K98" s="6">
        <f t="shared" si="106"/>
        <v>17.993840123359963</v>
      </c>
      <c r="L98" s="6">
        <f t="shared" si="106"/>
        <v>19.855073176878612</v>
      </c>
      <c r="M98" s="6">
        <f t="shared" si="106"/>
        <v>18.898253547710091</v>
      </c>
      <c r="N98" s="6">
        <f t="shared" si="106"/>
        <v>17.941268490851002</v>
      </c>
      <c r="O98" s="6">
        <f t="shared" si="106"/>
        <v>16.873133878818191</v>
      </c>
      <c r="P98" s="6">
        <f t="shared" si="106"/>
        <v>21.285387440866948</v>
      </c>
      <c r="Q98" s="6">
        <f t="shared" si="106"/>
        <v>20.739264659721229</v>
      </c>
      <c r="R98" s="6">
        <f t="shared" si="106"/>
        <v>21.425765459352768</v>
      </c>
      <c r="S98" s="6">
        <f t="shared" si="106"/>
        <v>21.688545413152621</v>
      </c>
      <c r="T98" s="6">
        <f t="shared" si="106"/>
        <v>22.068267850073767</v>
      </c>
      <c r="U98" s="6">
        <f t="shared" si="106"/>
        <v>20.261665457645943</v>
      </c>
      <c r="V98" s="6">
        <f t="shared" si="106"/>
        <v>21.352103717873085</v>
      </c>
      <c r="W98" s="6">
        <f t="shared" si="106"/>
        <v>20.418349774179589</v>
      </c>
      <c r="X98" s="6">
        <f t="shared" si="106"/>
        <v>18.611625341243688</v>
      </c>
      <c r="Y98" s="6">
        <f t="shared" si="106"/>
        <v>16.970014823335156</v>
      </c>
      <c r="Z98" s="6">
        <f t="shared" si="106"/>
        <v>15.866657922630216</v>
      </c>
      <c r="AA98" s="6">
        <f t="shared" si="106"/>
        <v>16.284986867615093</v>
      </c>
      <c r="AB98" s="6">
        <f t="shared" si="106"/>
        <v>15.536040674002457</v>
      </c>
      <c r="AC98" s="6">
        <f t="shared" si="106"/>
        <v>19.243080091247698</v>
      </c>
      <c r="AD98" s="6">
        <f t="shared" si="106"/>
        <v>20.503288024219529</v>
      </c>
      <c r="AE98" s="6">
        <f t="shared" si="106"/>
        <v>20.0068237003786</v>
      </c>
      <c r="AF98" s="6">
        <f t="shared" si="106"/>
        <v>19.450852726936404</v>
      </c>
      <c r="AG98" s="6">
        <f t="shared" si="106"/>
        <v>20.52534917901399</v>
      </c>
      <c r="AH98" s="6">
        <f t="shared" ref="AH98:AI98" si="107">SUM(AH99:AH101)</f>
        <v>23.061004037505533</v>
      </c>
      <c r="AI98" s="6">
        <f t="shared" si="107"/>
        <v>25.892630916312804</v>
      </c>
    </row>
    <row r="99" spans="1:35" x14ac:dyDescent="0.25">
      <c r="A99" s="34" t="s">
        <v>3</v>
      </c>
      <c r="B99" s="35">
        <v>7.6865793780687399</v>
      </c>
      <c r="C99" s="35">
        <v>6.5728314238952539</v>
      </c>
      <c r="D99" s="35">
        <v>6.7135842880523731</v>
      </c>
      <c r="E99" s="35">
        <v>5.9877250409165299</v>
      </c>
      <c r="F99" s="35">
        <v>5.115384615384615</v>
      </c>
      <c r="G99" s="35">
        <v>5.828150572831424</v>
      </c>
      <c r="H99" s="35">
        <v>6.7765957446808507</v>
      </c>
      <c r="I99" s="35">
        <v>7.1530278232405893</v>
      </c>
      <c r="J99" s="35">
        <v>8.2905073649754506</v>
      </c>
      <c r="K99" s="35">
        <v>8.8641571194762676</v>
      </c>
      <c r="L99" s="35">
        <v>9.8878887070376429</v>
      </c>
      <c r="M99" s="35">
        <v>9.413256955810148</v>
      </c>
      <c r="N99" s="35">
        <v>8.8109656301145662</v>
      </c>
      <c r="O99" s="35">
        <v>7.8221767594108016</v>
      </c>
      <c r="P99" s="35">
        <v>10.068739770867431</v>
      </c>
      <c r="Q99" s="35">
        <v>9.8736669401148482</v>
      </c>
      <c r="R99" s="35">
        <v>9.9348722176422086</v>
      </c>
      <c r="S99" s="35">
        <v>9.5431177446102815</v>
      </c>
      <c r="T99" s="35">
        <v>9.2038269550748755</v>
      </c>
      <c r="U99" s="35">
        <v>8.2150380843711108</v>
      </c>
      <c r="V99" s="35">
        <v>7.2262492136673462</v>
      </c>
      <c r="W99" s="35">
        <v>6.2374603429635815</v>
      </c>
      <c r="X99" s="35">
        <v>5.2486714722598169</v>
      </c>
      <c r="Y99" s="35">
        <v>4.2861896838602327</v>
      </c>
      <c r="Z99" s="35">
        <v>3.9351081530782031</v>
      </c>
      <c r="AA99" s="35">
        <v>3.626043405676127</v>
      </c>
      <c r="AB99" s="35">
        <v>3.2803030303030303</v>
      </c>
      <c r="AC99" s="35">
        <v>3.6212121212121211</v>
      </c>
      <c r="AD99" s="35">
        <v>3.4613445378151262</v>
      </c>
      <c r="AE99" s="35">
        <v>3.0447257383966244</v>
      </c>
      <c r="AF99" s="35">
        <v>2.5503313030447421</v>
      </c>
      <c r="AG99" s="35">
        <v>2.6738955823293171</v>
      </c>
      <c r="AH99" s="35">
        <v>2.5106696100073584</v>
      </c>
      <c r="AI99" s="35">
        <v>2.4213649851632049</v>
      </c>
    </row>
    <row r="100" spans="1:35" x14ac:dyDescent="0.25">
      <c r="A100" s="34" t="s">
        <v>88</v>
      </c>
      <c r="B100" s="35">
        <v>1.7398543184183142</v>
      </c>
      <c r="C100" s="35">
        <v>2.0738813735691988</v>
      </c>
      <c r="D100" s="35">
        <v>2.4630593132154006</v>
      </c>
      <c r="E100" s="35">
        <v>2.5525494276795007</v>
      </c>
      <c r="F100" s="35">
        <v>2.9177939646201874</v>
      </c>
      <c r="G100" s="35">
        <v>3.0936524453694068</v>
      </c>
      <c r="H100" s="35">
        <v>3.2643080124869925</v>
      </c>
      <c r="I100" s="35">
        <v>3.5306971904266389</v>
      </c>
      <c r="J100" s="35">
        <v>3.7440166493236213</v>
      </c>
      <c r="K100" s="35">
        <v>3.7835587929240373</v>
      </c>
      <c r="L100" s="35">
        <v>4.3350676378772111</v>
      </c>
      <c r="M100" s="35">
        <v>4.0499479708636841</v>
      </c>
      <c r="N100" s="35">
        <v>4.012486992715921</v>
      </c>
      <c r="O100" s="35">
        <v>3.7731529656607701</v>
      </c>
      <c r="P100" s="35">
        <v>4.6805411030176902</v>
      </c>
      <c r="Q100" s="35">
        <v>4.5248962655601659</v>
      </c>
      <c r="R100" s="35">
        <v>4.5841995841995846</v>
      </c>
      <c r="S100" s="35">
        <v>4.1506928204118632</v>
      </c>
      <c r="T100" s="35">
        <v>4.349896480331263</v>
      </c>
      <c r="U100" s="35">
        <v>4.0558428128231645</v>
      </c>
      <c r="V100" s="35">
        <v>4.558915537017727</v>
      </c>
      <c r="W100" s="35">
        <v>4.125779625779626</v>
      </c>
      <c r="X100" s="35">
        <v>3.692272861991905</v>
      </c>
      <c r="Y100" s="35">
        <v>3.5347871235721704</v>
      </c>
      <c r="Z100" s="35">
        <v>3.3395638629283488</v>
      </c>
      <c r="AA100" s="35">
        <v>3.5833333333333335</v>
      </c>
      <c r="AB100" s="35">
        <v>3.2914937759336098</v>
      </c>
      <c r="AC100" s="35">
        <v>3.9295336787564765</v>
      </c>
      <c r="AD100" s="35">
        <v>3.9692622950819674</v>
      </c>
      <c r="AE100" s="35">
        <v>4.2276004119464465</v>
      </c>
      <c r="AF100" s="35">
        <v>4.2109617373319548</v>
      </c>
      <c r="AG100" s="35">
        <v>5.3131524008350732</v>
      </c>
      <c r="AH100" s="35">
        <v>5.7964509394572028</v>
      </c>
      <c r="AI100" s="35">
        <v>5.5796975575633425</v>
      </c>
    </row>
    <row r="101" spans="1:35" x14ac:dyDescent="0.25">
      <c r="A101" s="36" t="s">
        <v>89</v>
      </c>
      <c r="B101" s="37">
        <v>2.2550534152479971</v>
      </c>
      <c r="C101" s="37">
        <v>2.6899116334647184</v>
      </c>
      <c r="D101" s="37">
        <v>3.1945354882957138</v>
      </c>
      <c r="E101" s="37">
        <v>3.3024436492205704</v>
      </c>
      <c r="F101" s="37">
        <v>3.7817884027483957</v>
      </c>
      <c r="G101" s="37">
        <v>4.0241064373492659</v>
      </c>
      <c r="H101" s="37">
        <v>4.2517702116421336</v>
      </c>
      <c r="I101" s="37">
        <v>4.5627230275558013</v>
      </c>
      <c r="J101" s="37">
        <v>5.0595616970800927</v>
      </c>
      <c r="K101" s="37">
        <v>5.3461242109596592</v>
      </c>
      <c r="L101" s="37">
        <v>5.6321168319637582</v>
      </c>
      <c r="M101" s="37">
        <v>5.435048621036259</v>
      </c>
      <c r="N101" s="37">
        <v>5.1178158680205161</v>
      </c>
      <c r="O101" s="37">
        <v>5.2778041537466178</v>
      </c>
      <c r="P101" s="37">
        <v>6.5361065669818279</v>
      </c>
      <c r="Q101" s="37">
        <v>6.3407014540462132</v>
      </c>
      <c r="R101" s="37">
        <v>6.9066936575109761</v>
      </c>
      <c r="S101" s="37">
        <v>7.9947348481304763</v>
      </c>
      <c r="T101" s="37">
        <v>8.5145444146676272</v>
      </c>
      <c r="U101" s="37">
        <v>7.9907845604516696</v>
      </c>
      <c r="V101" s="37">
        <v>9.5669389671880101</v>
      </c>
      <c r="W101" s="37">
        <v>10.055109805436379</v>
      </c>
      <c r="X101" s="37">
        <v>9.670681006991968</v>
      </c>
      <c r="Y101" s="37">
        <v>9.149038015902752</v>
      </c>
      <c r="Z101" s="37">
        <v>8.5919859066236643</v>
      </c>
      <c r="AA101" s="37">
        <v>9.0756101286056321</v>
      </c>
      <c r="AB101" s="37">
        <v>8.9642438677658163</v>
      </c>
      <c r="AC101" s="37">
        <v>11.692334291279099</v>
      </c>
      <c r="AD101" s="37">
        <v>13.072681191322436</v>
      </c>
      <c r="AE101" s="37">
        <v>12.734497550035529</v>
      </c>
      <c r="AF101" s="37">
        <v>12.689559686559706</v>
      </c>
      <c r="AG101" s="37">
        <v>12.538301195849598</v>
      </c>
      <c r="AH101" s="37">
        <v>14.753883488040971</v>
      </c>
      <c r="AI101" s="37">
        <v>17.891568373586257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44.674832993719271</v>
      </c>
      <c r="D103" s="27">
        <f t="shared" si="108"/>
        <v>62.371244822500181</v>
      </c>
      <c r="E103" s="27">
        <f t="shared" si="108"/>
        <v>26.273020685371527</v>
      </c>
      <c r="F103" s="27">
        <f t="shared" si="108"/>
        <v>49.04607993790254</v>
      </c>
      <c r="G103" s="27">
        <f t="shared" si="108"/>
        <v>54.280773848664232</v>
      </c>
      <c r="H103" s="27">
        <f t="shared" si="108"/>
        <v>58.283955826933976</v>
      </c>
      <c r="I103" s="27">
        <f t="shared" si="108"/>
        <v>57.130390950297432</v>
      </c>
      <c r="J103" s="27">
        <f t="shared" si="108"/>
        <v>64.567437867000237</v>
      </c>
      <c r="K103" s="27">
        <f t="shared" si="108"/>
        <v>51.64565017532604</v>
      </c>
      <c r="L103" s="27">
        <f t="shared" si="108"/>
        <v>61.718587514985636</v>
      </c>
      <c r="M103" s="27">
        <f t="shared" si="108"/>
        <v>11.371658649438029</v>
      </c>
      <c r="N103" s="27">
        <f t="shared" si="108"/>
        <v>24.88729670881067</v>
      </c>
      <c r="O103" s="27">
        <f t="shared" si="108"/>
        <v>31.411909249207469</v>
      </c>
      <c r="P103" s="27">
        <f t="shared" si="108"/>
        <v>67.512406194462301</v>
      </c>
      <c r="Q103" s="27">
        <f t="shared" si="108"/>
        <v>70.592376385702011</v>
      </c>
      <c r="R103" s="27">
        <f t="shared" si="108"/>
        <v>53.449378951865</v>
      </c>
      <c r="S103" s="27">
        <f t="shared" si="108"/>
        <v>85.75535830944321</v>
      </c>
      <c r="T103" s="27">
        <f t="shared" si="108"/>
        <v>22.821684825624455</v>
      </c>
      <c r="U103" s="27">
        <f t="shared" si="108"/>
        <v>2.7640647993519389E-2</v>
      </c>
      <c r="V103" s="27">
        <f t="shared" si="108"/>
        <v>26.75996917266594</v>
      </c>
      <c r="W103" s="27">
        <f t="shared" si="108"/>
        <v>50.256285135401043</v>
      </c>
      <c r="X103" s="27">
        <f t="shared" si="108"/>
        <v>2.0740514259896279</v>
      </c>
      <c r="Y103" s="27">
        <f t="shared" si="108"/>
        <v>21.914903800042399</v>
      </c>
      <c r="Z103" s="27">
        <f t="shared" si="108"/>
        <v>36.595732343884791</v>
      </c>
      <c r="AA103" s="27">
        <f t="shared" si="108"/>
        <v>34.847238157048466</v>
      </c>
      <c r="AB103" s="27">
        <f t="shared" si="108"/>
        <v>73.448117158680049</v>
      </c>
      <c r="AC103" s="27">
        <f t="shared" si="108"/>
        <v>74.218806964110044</v>
      </c>
      <c r="AD103" s="27">
        <f t="shared" si="108"/>
        <v>68.884054783908695</v>
      </c>
      <c r="AE103" s="27">
        <f t="shared" si="108"/>
        <v>44.04057492399842</v>
      </c>
      <c r="AF103" s="27">
        <f t="shared" si="108"/>
        <v>0.33771365334481696</v>
      </c>
      <c r="AG103" s="27">
        <f t="shared" si="108"/>
        <v>1.7247280534655909</v>
      </c>
      <c r="AH103" s="27">
        <f t="shared" ref="AH103:AI103" si="109">SUM(AH104,AH108)</f>
        <v>27.382286895212907</v>
      </c>
      <c r="AI103" s="27">
        <f t="shared" si="109"/>
        <v>99.811356120145589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43.589781167288663</v>
      </c>
      <c r="D104" s="4">
        <f t="shared" si="110"/>
        <v>60.706748378942862</v>
      </c>
      <c r="E104" s="4">
        <f t="shared" si="110"/>
        <v>25.759455856919569</v>
      </c>
      <c r="F104" s="4">
        <f t="shared" si="110"/>
        <v>47.885324094371029</v>
      </c>
      <c r="G104" s="4">
        <f t="shared" si="110"/>
        <v>52.519889590944331</v>
      </c>
      <c r="H104" s="4">
        <f t="shared" si="110"/>
        <v>56.307249528751093</v>
      </c>
      <c r="I104" s="4">
        <f t="shared" si="110"/>
        <v>55.54667509296138</v>
      </c>
      <c r="J104" s="4">
        <f t="shared" si="110"/>
        <v>62.089858411921107</v>
      </c>
      <c r="K104" s="4">
        <f t="shared" si="110"/>
        <v>50.11595397842224</v>
      </c>
      <c r="L104" s="4">
        <f t="shared" si="110"/>
        <v>59.227412676543992</v>
      </c>
      <c r="M104" s="4">
        <f t="shared" si="110"/>
        <v>11.355735487775934</v>
      </c>
      <c r="N104" s="4">
        <f t="shared" si="110"/>
        <v>24.786643273954631</v>
      </c>
      <c r="O104" s="4">
        <f t="shared" si="110"/>
        <v>31.058941495126469</v>
      </c>
      <c r="P104" s="4">
        <f t="shared" si="110"/>
        <v>62.470210847490534</v>
      </c>
      <c r="Q104" s="4">
        <f t="shared" si="110"/>
        <v>70.424696139180099</v>
      </c>
      <c r="R104" s="4">
        <f t="shared" si="110"/>
        <v>52.057910515341447</v>
      </c>
      <c r="S104" s="4">
        <f t="shared" si="110"/>
        <v>84.411689551724635</v>
      </c>
      <c r="T104" s="4">
        <f t="shared" si="110"/>
        <v>21.72272380288485</v>
      </c>
      <c r="U104" s="4">
        <f t="shared" si="110"/>
        <v>0</v>
      </c>
      <c r="V104" s="4">
        <f t="shared" si="110"/>
        <v>24.289549636703029</v>
      </c>
      <c r="W104" s="4">
        <f t="shared" si="110"/>
        <v>49.575134828797779</v>
      </c>
      <c r="X104" s="4">
        <f t="shared" si="110"/>
        <v>1.9697278209687319</v>
      </c>
      <c r="Y104" s="4">
        <f t="shared" si="110"/>
        <v>21.902133980910278</v>
      </c>
      <c r="Z104" s="4">
        <f t="shared" si="110"/>
        <v>36.595732343884791</v>
      </c>
      <c r="AA104" s="4">
        <f t="shared" si="110"/>
        <v>33.792500521453576</v>
      </c>
      <c r="AB104" s="4">
        <f t="shared" si="110"/>
        <v>73.377748559913925</v>
      </c>
      <c r="AC104" s="4">
        <f t="shared" si="110"/>
        <v>69.876213435086612</v>
      </c>
      <c r="AD104" s="4">
        <f t="shared" si="110"/>
        <v>66.986224872335399</v>
      </c>
      <c r="AE104" s="4">
        <f t="shared" si="110"/>
        <v>43.53814682700704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24.196400435333359</v>
      </c>
      <c r="AI104" s="4">
        <f t="shared" si="111"/>
        <v>96.250216354853649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12.204655975168407</v>
      </c>
      <c r="E105" s="33">
        <v>0</v>
      </c>
      <c r="F105" s="33">
        <v>0</v>
      </c>
      <c r="G105" s="33">
        <v>23.441593378168918</v>
      </c>
      <c r="H105" s="33">
        <v>27.342783238489687</v>
      </c>
      <c r="I105" s="33">
        <v>17.831660631143592</v>
      </c>
      <c r="J105" s="33">
        <v>30.686290739783004</v>
      </c>
      <c r="K105" s="33">
        <v>24.895292291774723</v>
      </c>
      <c r="L105" s="33">
        <v>19.011174340403784</v>
      </c>
      <c r="M105" s="33">
        <v>0</v>
      </c>
      <c r="N105" s="33">
        <v>0</v>
      </c>
      <c r="O105" s="33">
        <v>11.464873254009603</v>
      </c>
      <c r="P105" s="33">
        <v>28.162752198655198</v>
      </c>
      <c r="Q105" s="33">
        <v>31.336271591833196</v>
      </c>
      <c r="R105" s="33">
        <v>18.357228542071056</v>
      </c>
      <c r="S105" s="33">
        <v>20.776723950218241</v>
      </c>
      <c r="T105" s="33">
        <v>0</v>
      </c>
      <c r="U105" s="33">
        <v>0</v>
      </c>
      <c r="V105" s="33">
        <v>0</v>
      </c>
      <c r="W105" s="33">
        <v>9.9674097242370863E-2</v>
      </c>
      <c r="X105" s="33">
        <v>0</v>
      </c>
      <c r="Y105" s="33">
        <v>0</v>
      </c>
      <c r="Z105" s="33">
        <v>0</v>
      </c>
      <c r="AA105" s="33">
        <v>10.897530706945531</v>
      </c>
      <c r="AB105" s="33">
        <v>12.724263216604413</v>
      </c>
      <c r="AC105" s="33">
        <v>15.026180660667308</v>
      </c>
      <c r="AD105" s="33">
        <v>25.266718773357582</v>
      </c>
      <c r="AE105" s="33">
        <v>16.691519815733017</v>
      </c>
      <c r="AF105" s="33">
        <v>0</v>
      </c>
      <c r="AG105" s="33">
        <v>0</v>
      </c>
      <c r="AH105" s="33">
        <v>22.537518958755101</v>
      </c>
      <c r="AI105" s="33">
        <v>21.817391412860104</v>
      </c>
    </row>
    <row r="106" spans="1:35" x14ac:dyDescent="0.25">
      <c r="A106" s="32" t="s">
        <v>88</v>
      </c>
      <c r="B106" s="33">
        <v>0</v>
      </c>
      <c r="C106" s="33">
        <v>21.940642201835004</v>
      </c>
      <c r="D106" s="33">
        <v>24.409449541284545</v>
      </c>
      <c r="E106" s="33">
        <v>12.986513761468032</v>
      </c>
      <c r="F106" s="33">
        <v>24.099357798165272</v>
      </c>
      <c r="G106" s="33">
        <v>14.653486238532253</v>
      </c>
      <c r="H106" s="33">
        <v>14.594770642201979</v>
      </c>
      <c r="I106" s="33">
        <v>18.990183486238664</v>
      </c>
      <c r="J106" s="33">
        <v>15.820458715596487</v>
      </c>
      <c r="K106" s="33">
        <v>12.715871559633172</v>
      </c>
      <c r="L106" s="33">
        <v>20.247064220183631</v>
      </c>
      <c r="M106" s="33">
        <v>3.1956880733946207</v>
      </c>
      <c r="N106" s="33">
        <v>7.0617431192661968</v>
      </c>
      <c r="O106" s="33">
        <v>3.776422018348768</v>
      </c>
      <c r="P106" s="33">
        <v>23.090183486238686</v>
      </c>
      <c r="Q106" s="33">
        <v>14.34987186153009</v>
      </c>
      <c r="R106" s="33">
        <v>12.970376483397445</v>
      </c>
      <c r="S106" s="33">
        <v>37.413047407891384</v>
      </c>
      <c r="T106" s="33">
        <v>5.7699486174901722</v>
      </c>
      <c r="U106" s="33">
        <v>0</v>
      </c>
      <c r="V106" s="33">
        <v>13.379018682540305</v>
      </c>
      <c r="W106" s="33">
        <v>24.433427044291136</v>
      </c>
      <c r="X106" s="33">
        <v>0</v>
      </c>
      <c r="Y106" s="33">
        <v>2.8550583806096483</v>
      </c>
      <c r="Z106" s="33">
        <v>21.591026537193841</v>
      </c>
      <c r="AA106" s="33">
        <v>17.284123817096827</v>
      </c>
      <c r="AB106" s="33">
        <v>29.66883357821564</v>
      </c>
      <c r="AC106" s="33">
        <v>25.289549627663177</v>
      </c>
      <c r="AD106" s="33">
        <v>25.624430763793782</v>
      </c>
      <c r="AE106" s="33">
        <v>4.6053270603258625</v>
      </c>
      <c r="AF106" s="33">
        <v>0</v>
      </c>
      <c r="AG106" s="33">
        <v>0</v>
      </c>
      <c r="AH106" s="33">
        <v>0.31118457007795541</v>
      </c>
      <c r="AI106" s="33">
        <v>37.438893993285433</v>
      </c>
    </row>
    <row r="107" spans="1:35" x14ac:dyDescent="0.25">
      <c r="A107" s="32" t="s">
        <v>89</v>
      </c>
      <c r="B107" s="33">
        <v>0</v>
      </c>
      <c r="C107" s="33">
        <v>21.649138965453663</v>
      </c>
      <c r="D107" s="33">
        <v>24.09264286248991</v>
      </c>
      <c r="E107" s="33">
        <v>12.772942095451537</v>
      </c>
      <c r="F107" s="33">
        <v>23.785966296205761</v>
      </c>
      <c r="G107" s="33">
        <v>14.424809974243164</v>
      </c>
      <c r="H107" s="33">
        <v>14.369695648059428</v>
      </c>
      <c r="I107" s="33">
        <v>18.724830975579124</v>
      </c>
      <c r="J107" s="33">
        <v>15.583108956541615</v>
      </c>
      <c r="K107" s="33">
        <v>12.504790127014344</v>
      </c>
      <c r="L107" s="33">
        <v>19.969174115956577</v>
      </c>
      <c r="M107" s="33">
        <v>8.1600474143813138</v>
      </c>
      <c r="N107" s="33">
        <v>17.724900154688434</v>
      </c>
      <c r="O107" s="33">
        <v>15.817646222768095</v>
      </c>
      <c r="P107" s="33">
        <v>11.217275162596648</v>
      </c>
      <c r="Q107" s="33">
        <v>24.738552685816813</v>
      </c>
      <c r="R107" s="33">
        <v>20.730305489872944</v>
      </c>
      <c r="S107" s="33">
        <v>26.221918193615018</v>
      </c>
      <c r="T107" s="33">
        <v>15.95277518539468</v>
      </c>
      <c r="U107" s="33">
        <v>0</v>
      </c>
      <c r="V107" s="33">
        <v>10.910530954162725</v>
      </c>
      <c r="W107" s="33">
        <v>25.042033687264272</v>
      </c>
      <c r="X107" s="33">
        <v>1.9697278209687319</v>
      </c>
      <c r="Y107" s="33">
        <v>19.04707560030063</v>
      </c>
      <c r="Z107" s="33">
        <v>15.00470580669095</v>
      </c>
      <c r="AA107" s="33">
        <v>5.6108459974112179</v>
      </c>
      <c r="AB107" s="33">
        <v>30.984651765093879</v>
      </c>
      <c r="AC107" s="33">
        <v>29.56048314675612</v>
      </c>
      <c r="AD107" s="33">
        <v>16.095075335184035</v>
      </c>
      <c r="AE107" s="33">
        <v>22.241299950948161</v>
      </c>
      <c r="AF107" s="33">
        <v>0</v>
      </c>
      <c r="AG107" s="33">
        <v>0</v>
      </c>
      <c r="AH107" s="33">
        <v>1.3476969065003033</v>
      </c>
      <c r="AI107" s="33">
        <v>36.993930948708105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1.0850518264306062</v>
      </c>
      <c r="D108" s="6">
        <f t="shared" si="112"/>
        <v>1.6644964435573166</v>
      </c>
      <c r="E108" s="6">
        <f t="shared" si="112"/>
        <v>0.5135648284519565</v>
      </c>
      <c r="F108" s="6">
        <f t="shared" si="112"/>
        <v>1.1607558435315122</v>
      </c>
      <c r="G108" s="6">
        <f t="shared" si="112"/>
        <v>1.7608842577198989</v>
      </c>
      <c r="H108" s="6">
        <f t="shared" si="112"/>
        <v>1.9767062981828809</v>
      </c>
      <c r="I108" s="6">
        <f t="shared" si="112"/>
        <v>1.5837158573360524</v>
      </c>
      <c r="J108" s="6">
        <f t="shared" si="112"/>
        <v>2.4775794550791348</v>
      </c>
      <c r="K108" s="6">
        <f t="shared" si="112"/>
        <v>1.5296961969037981</v>
      </c>
      <c r="L108" s="6">
        <f t="shared" si="112"/>
        <v>2.4911748384416472</v>
      </c>
      <c r="M108" s="6">
        <f t="shared" si="112"/>
        <v>1.592316166209487E-2</v>
      </c>
      <c r="N108" s="6">
        <f t="shared" si="112"/>
        <v>0.10065343485603837</v>
      </c>
      <c r="O108" s="6">
        <f t="shared" si="112"/>
        <v>0.35296775408099923</v>
      </c>
      <c r="P108" s="6">
        <f t="shared" si="112"/>
        <v>5.0421953469717593</v>
      </c>
      <c r="Q108" s="6">
        <f t="shared" si="112"/>
        <v>0.16768024652191382</v>
      </c>
      <c r="R108" s="6">
        <f t="shared" si="112"/>
        <v>1.3914684365235512</v>
      </c>
      <c r="S108" s="6">
        <f t="shared" si="112"/>
        <v>1.3436687577185698</v>
      </c>
      <c r="T108" s="6">
        <f t="shared" si="112"/>
        <v>1.0989610227396034</v>
      </c>
      <c r="U108" s="6">
        <f t="shared" si="112"/>
        <v>2.7640647993519389E-2</v>
      </c>
      <c r="V108" s="6">
        <f t="shared" si="112"/>
        <v>2.4704195359629129</v>
      </c>
      <c r="W108" s="6">
        <f t="shared" si="112"/>
        <v>0.68115030660326692</v>
      </c>
      <c r="X108" s="6">
        <f t="shared" si="112"/>
        <v>0.10432360502089619</v>
      </c>
      <c r="Y108" s="6">
        <f t="shared" si="112"/>
        <v>1.2769819132122481E-2</v>
      </c>
      <c r="Z108" s="6">
        <f t="shared" si="112"/>
        <v>0</v>
      </c>
      <c r="AA108" s="6">
        <f t="shared" si="112"/>
        <v>1.0547376355948885</v>
      </c>
      <c r="AB108" s="6">
        <f t="shared" si="112"/>
        <v>7.0368598766124626E-2</v>
      </c>
      <c r="AC108" s="6">
        <f t="shared" si="112"/>
        <v>4.3425935290234321</v>
      </c>
      <c r="AD108" s="6">
        <f t="shared" si="112"/>
        <v>1.8978299115732971</v>
      </c>
      <c r="AE108" s="6">
        <f t="shared" si="112"/>
        <v>0.50242809699138313</v>
      </c>
      <c r="AF108" s="6">
        <f t="shared" si="112"/>
        <v>0.33771365334481696</v>
      </c>
      <c r="AG108" s="6">
        <f t="shared" si="112"/>
        <v>1.7247280534655909</v>
      </c>
      <c r="AH108" s="6">
        <f t="shared" ref="AH108:AI108" si="113">SUM(AH109:AH111)</f>
        <v>3.1858864598795487</v>
      </c>
      <c r="AI108" s="6">
        <f t="shared" si="113"/>
        <v>3.5611397652919381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0.45452809601711941</v>
      </c>
      <c r="E109" s="35">
        <v>0</v>
      </c>
      <c r="F109" s="35">
        <v>0</v>
      </c>
      <c r="G109" s="35">
        <v>1.0265411893068093</v>
      </c>
      <c r="H109" s="35">
        <v>1.2622204037094269</v>
      </c>
      <c r="I109" s="35">
        <v>0.69020731041973882</v>
      </c>
      <c r="J109" s="35">
        <v>1.4512547735948607</v>
      </c>
      <c r="K109" s="35">
        <v>0.88742498636081635</v>
      </c>
      <c r="L109" s="35">
        <v>1.3375068194213746</v>
      </c>
      <c r="M109" s="35">
        <v>0</v>
      </c>
      <c r="N109" s="35">
        <v>0</v>
      </c>
      <c r="O109" s="35">
        <v>0</v>
      </c>
      <c r="P109" s="35">
        <v>2.5603382433166288</v>
      </c>
      <c r="Q109" s="35">
        <v>0.11870240110741648</v>
      </c>
      <c r="R109" s="35">
        <v>0.37498050938735972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4.7104844579237692E-3</v>
      </c>
      <c r="AB109" s="35">
        <v>0</v>
      </c>
      <c r="AC109" s="35">
        <v>0.65468432276909105</v>
      </c>
      <c r="AD109" s="35">
        <v>0.15390764846300531</v>
      </c>
      <c r="AE109" s="35">
        <v>0</v>
      </c>
      <c r="AF109" s="35">
        <v>0</v>
      </c>
      <c r="AG109" s="35">
        <v>0.43733951114457525</v>
      </c>
      <c r="AH109" s="35">
        <v>0.15054925953804155</v>
      </c>
      <c r="AI109" s="35">
        <v>0.22447060701584665</v>
      </c>
    </row>
    <row r="110" spans="1:35" x14ac:dyDescent="0.25">
      <c r="A110" s="34" t="s">
        <v>88</v>
      </c>
      <c r="B110" s="35">
        <v>0</v>
      </c>
      <c r="C110" s="35">
        <v>0.46902532084588477</v>
      </c>
      <c r="D110" s="35">
        <v>0.52417620534120202</v>
      </c>
      <c r="E110" s="35">
        <v>0.22448838015910022</v>
      </c>
      <c r="F110" s="35">
        <v>0.50024280263568688</v>
      </c>
      <c r="G110" s="35">
        <v>0.31085674644421957</v>
      </c>
      <c r="H110" s="35">
        <v>0.30565383281258596</v>
      </c>
      <c r="I110" s="35">
        <v>0.40138744363464651</v>
      </c>
      <c r="J110" s="35">
        <v>0.34831772459198262</v>
      </c>
      <c r="K110" s="35">
        <v>0.17454040929541614</v>
      </c>
      <c r="L110" s="35">
        <v>0.68650711064817349</v>
      </c>
      <c r="M110" s="35">
        <v>0</v>
      </c>
      <c r="N110" s="35">
        <v>9.7537287547236673E-2</v>
      </c>
      <c r="O110" s="35">
        <v>0</v>
      </c>
      <c r="P110" s="35">
        <v>1.0423864030519199</v>
      </c>
      <c r="Q110" s="35">
        <v>0</v>
      </c>
      <c r="R110" s="35">
        <v>0.19430158433441846</v>
      </c>
      <c r="S110" s="35">
        <v>0</v>
      </c>
      <c r="T110" s="35">
        <v>0.33420192561439954</v>
      </c>
      <c r="U110" s="35">
        <v>0</v>
      </c>
      <c r="V110" s="35">
        <v>0.63807098988956223</v>
      </c>
      <c r="W110" s="35">
        <v>0</v>
      </c>
      <c r="X110" s="35">
        <v>0</v>
      </c>
      <c r="Y110" s="35">
        <v>0</v>
      </c>
      <c r="Z110" s="35">
        <v>0</v>
      </c>
      <c r="AA110" s="35">
        <v>0.37876773609998482</v>
      </c>
      <c r="AB110" s="35">
        <v>0</v>
      </c>
      <c r="AC110" s="35">
        <v>0.77303816851786689</v>
      </c>
      <c r="AD110" s="35">
        <v>0.17472688202049058</v>
      </c>
      <c r="AE110" s="35">
        <v>0.39333638255947889</v>
      </c>
      <c r="AF110" s="35">
        <v>0.11835959108050798</v>
      </c>
      <c r="AG110" s="35">
        <v>1.2371889291981182</v>
      </c>
      <c r="AH110" s="35">
        <v>0.6182968043171293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0.61602650558472138</v>
      </c>
      <c r="D111" s="37">
        <v>0.6857921421989952</v>
      </c>
      <c r="E111" s="37">
        <v>0.28907644829285623</v>
      </c>
      <c r="F111" s="37">
        <v>0.66051304089582519</v>
      </c>
      <c r="G111" s="37">
        <v>0.42348632196887009</v>
      </c>
      <c r="H111" s="37">
        <v>0.40883206166086805</v>
      </c>
      <c r="I111" s="37">
        <v>0.49212110328166703</v>
      </c>
      <c r="J111" s="37">
        <v>0.67800695689229162</v>
      </c>
      <c r="K111" s="37">
        <v>0.46773080124756572</v>
      </c>
      <c r="L111" s="37">
        <v>0.467160908372099</v>
      </c>
      <c r="M111" s="37">
        <v>1.592316166209487E-2</v>
      </c>
      <c r="N111" s="37">
        <v>3.1161473088016992E-3</v>
      </c>
      <c r="O111" s="37">
        <v>0.35296775408099923</v>
      </c>
      <c r="P111" s="37">
        <v>1.4394707006032101</v>
      </c>
      <c r="Q111" s="37">
        <v>4.8977845414497352E-2</v>
      </c>
      <c r="R111" s="37">
        <v>0.82218634280177305</v>
      </c>
      <c r="S111" s="37">
        <v>1.3436687577185698</v>
      </c>
      <c r="T111" s="37">
        <v>0.76475909712520385</v>
      </c>
      <c r="U111" s="37">
        <v>2.7640647993519389E-2</v>
      </c>
      <c r="V111" s="37">
        <v>1.8323485460733506</v>
      </c>
      <c r="W111" s="37">
        <v>0.68115030660326692</v>
      </c>
      <c r="X111" s="37">
        <v>0.10432360502089619</v>
      </c>
      <c r="Y111" s="37">
        <v>1.2769819132122481E-2</v>
      </c>
      <c r="Z111" s="37">
        <v>0</v>
      </c>
      <c r="AA111" s="37">
        <v>0.67125941503698006</v>
      </c>
      <c r="AB111" s="37">
        <v>7.0368598766124626E-2</v>
      </c>
      <c r="AC111" s="37">
        <v>2.9148710377364746</v>
      </c>
      <c r="AD111" s="37">
        <v>1.5691953810898012</v>
      </c>
      <c r="AE111" s="37">
        <v>0.10909171443190421</v>
      </c>
      <c r="AF111" s="37">
        <v>0.21935406226430898</v>
      </c>
      <c r="AG111" s="37">
        <v>5.0199613122897446E-2</v>
      </c>
      <c r="AH111" s="37">
        <v>2.4170403960243778</v>
      </c>
      <c r="AI111" s="37">
        <v>3.3366691582760915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1398.5661319826743</v>
      </c>
      <c r="C113" s="27">
        <f t="shared" si="114"/>
        <v>1312.4745253883075</v>
      </c>
      <c r="D113" s="27">
        <f t="shared" si="114"/>
        <v>1280.0237555668455</v>
      </c>
      <c r="E113" s="27">
        <f t="shared" si="114"/>
        <v>1242.3799406668741</v>
      </c>
      <c r="F113" s="27">
        <f t="shared" si="114"/>
        <v>1182.1589537839332</v>
      </c>
      <c r="G113" s="27">
        <f t="shared" si="114"/>
        <v>1199.651637609782</v>
      </c>
      <c r="H113" s="27">
        <f t="shared" si="114"/>
        <v>1220.6200056337948</v>
      </c>
      <c r="I113" s="27">
        <f t="shared" si="114"/>
        <v>1219.2574430392474</v>
      </c>
      <c r="J113" s="27">
        <f t="shared" si="114"/>
        <v>1238.1886779833735</v>
      </c>
      <c r="K113" s="27">
        <f t="shared" si="114"/>
        <v>1251.8858584965199</v>
      </c>
      <c r="L113" s="27">
        <f t="shared" si="114"/>
        <v>1248.6845300965504</v>
      </c>
      <c r="M113" s="27">
        <f t="shared" si="114"/>
        <v>1232.6886597143518</v>
      </c>
      <c r="N113" s="27">
        <f t="shared" si="114"/>
        <v>1219.3205354150716</v>
      </c>
      <c r="O113" s="27">
        <f t="shared" si="114"/>
        <v>1221.6270556614206</v>
      </c>
      <c r="P113" s="27">
        <f t="shared" si="114"/>
        <v>1257.3547169960234</v>
      </c>
      <c r="Q113" s="27">
        <f t="shared" si="114"/>
        <v>1262.9854109810537</v>
      </c>
      <c r="R113" s="27">
        <f t="shared" si="114"/>
        <v>1253.1112312258986</v>
      </c>
      <c r="S113" s="27">
        <f t="shared" si="114"/>
        <v>1242.8883977763971</v>
      </c>
      <c r="T113" s="27">
        <f t="shared" si="114"/>
        <v>1220.206600493615</v>
      </c>
      <c r="U113" s="27">
        <f t="shared" si="114"/>
        <v>1180.9892058315324</v>
      </c>
      <c r="V113" s="27">
        <f t="shared" si="114"/>
        <v>1187.8998186251181</v>
      </c>
      <c r="W113" s="27">
        <f t="shared" si="114"/>
        <v>1170.3576821758079</v>
      </c>
      <c r="X113" s="27">
        <f t="shared" si="114"/>
        <v>1115.754650618919</v>
      </c>
      <c r="Y113" s="27">
        <f t="shared" si="114"/>
        <v>1063.2163732662077</v>
      </c>
      <c r="Z113" s="27">
        <f t="shared" si="114"/>
        <v>1090.4343391144589</v>
      </c>
      <c r="AA113" s="27">
        <f t="shared" si="114"/>
        <v>1096.2096715629591</v>
      </c>
      <c r="AB113" s="27">
        <f t="shared" si="114"/>
        <v>1084.881516713142</v>
      </c>
      <c r="AC113" s="27">
        <f t="shared" si="114"/>
        <v>1076.1391593816845</v>
      </c>
      <c r="AD113" s="27">
        <f t="shared" si="114"/>
        <v>1088.1335386727726</v>
      </c>
      <c r="AE113" s="27">
        <f t="shared" si="114"/>
        <v>1088.0843488363562</v>
      </c>
      <c r="AF113" s="27">
        <f t="shared" si="114"/>
        <v>443.10352832886036</v>
      </c>
      <c r="AG113" s="27">
        <f t="shared" si="114"/>
        <v>652.61501137074993</v>
      </c>
      <c r="AH113" s="27">
        <f t="shared" ref="AH113:AI113" si="115">IF(AND(AH43=0,AH93=0),0,IF(OR(AH43=0,AH93=0),1/0,AH43/AH93))</f>
        <v>1064.6055072671279</v>
      </c>
      <c r="AI113" s="27">
        <f t="shared" si="115"/>
        <v>1071.5125599388543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1411.6120158660817</v>
      </c>
      <c r="C114" s="4">
        <f t="shared" si="116"/>
        <v>1323.3619628487104</v>
      </c>
      <c r="D114" s="4">
        <f t="shared" si="116"/>
        <v>1290.151038412871</v>
      </c>
      <c r="E114" s="4">
        <f t="shared" si="116"/>
        <v>1251.5203164882223</v>
      </c>
      <c r="F114" s="4">
        <f t="shared" si="116"/>
        <v>1190.1830023538198</v>
      </c>
      <c r="G114" s="4">
        <f t="shared" si="116"/>
        <v>1208.0155507994089</v>
      </c>
      <c r="H114" s="4">
        <f t="shared" si="116"/>
        <v>1229.3683314515247</v>
      </c>
      <c r="I114" s="4">
        <f t="shared" si="116"/>
        <v>1227.922090429008</v>
      </c>
      <c r="J114" s="4">
        <f t="shared" si="116"/>
        <v>1247.5978885434602</v>
      </c>
      <c r="K114" s="4">
        <f t="shared" si="116"/>
        <v>1261.6875980794857</v>
      </c>
      <c r="L114" s="4">
        <f t="shared" si="116"/>
        <v>1258.3373295112171</v>
      </c>
      <c r="M114" s="4">
        <f t="shared" si="116"/>
        <v>1241.8767322770043</v>
      </c>
      <c r="N114" s="4">
        <f t="shared" si="116"/>
        <v>1227.6448582522351</v>
      </c>
      <c r="O114" s="4">
        <f t="shared" si="116"/>
        <v>1230.9264692400354</v>
      </c>
      <c r="P114" s="4">
        <f t="shared" si="116"/>
        <v>1268.3598112916434</v>
      </c>
      <c r="Q114" s="4">
        <f t="shared" si="116"/>
        <v>1273.1769742856418</v>
      </c>
      <c r="R114" s="4">
        <f t="shared" si="116"/>
        <v>1263.5027223994659</v>
      </c>
      <c r="S114" s="4">
        <f t="shared" si="116"/>
        <v>1253.4067300920308</v>
      </c>
      <c r="T114" s="4">
        <f t="shared" si="116"/>
        <v>1230.9460390863114</v>
      </c>
      <c r="U114" s="4">
        <f t="shared" si="116"/>
        <v>1192.772348494801</v>
      </c>
      <c r="V114" s="4">
        <f t="shared" si="116"/>
        <v>1201.2498859019586</v>
      </c>
      <c r="W114" s="4">
        <f t="shared" si="116"/>
        <v>1182.6269319866656</v>
      </c>
      <c r="X114" s="4">
        <f t="shared" si="116"/>
        <v>1126.6711404912924</v>
      </c>
      <c r="Y114" s="4">
        <f t="shared" si="116"/>
        <v>1071.2308476228675</v>
      </c>
      <c r="Z114" s="4">
        <f t="shared" si="116"/>
        <v>1098.8756544889629</v>
      </c>
      <c r="AA114" s="4">
        <f t="shared" si="116"/>
        <v>1105.1994094258212</v>
      </c>
      <c r="AB114" s="4">
        <f t="shared" si="116"/>
        <v>1093.1459558234721</v>
      </c>
      <c r="AC114" s="4">
        <f t="shared" si="116"/>
        <v>1086.3272489705771</v>
      </c>
      <c r="AD114" s="4">
        <f t="shared" si="116"/>
        <v>1099.3725066109735</v>
      </c>
      <c r="AE114" s="4">
        <f t="shared" si="116"/>
        <v>1098.5497891441521</v>
      </c>
      <c r="AF114" s="4">
        <f t="shared" si="116"/>
        <v>439.33018832369351</v>
      </c>
      <c r="AG114" s="4">
        <f t="shared" si="116"/>
        <v>651.71753508719564</v>
      </c>
      <c r="AH114" s="4">
        <f t="shared" ref="AH114:AI114" si="117">IF(AND(AH44=0,AH94=0),0,IF(OR(AH44=0,AH94=0),1/0,AH44/AH94))</f>
        <v>1076.2049563032699</v>
      </c>
      <c r="AI114" s="4">
        <f t="shared" si="117"/>
        <v>1086.3362113417413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1933</v>
      </c>
      <c r="C115" s="33">
        <f t="shared" si="118"/>
        <v>1933</v>
      </c>
      <c r="D115" s="33">
        <f t="shared" si="118"/>
        <v>1933</v>
      </c>
      <c r="E115" s="33">
        <f t="shared" si="118"/>
        <v>1933</v>
      </c>
      <c r="F115" s="33">
        <f t="shared" si="118"/>
        <v>1933</v>
      </c>
      <c r="G115" s="33">
        <f t="shared" si="118"/>
        <v>1933.0000000000002</v>
      </c>
      <c r="H115" s="33">
        <f t="shared" si="118"/>
        <v>1933</v>
      </c>
      <c r="I115" s="33">
        <f t="shared" si="118"/>
        <v>1933</v>
      </c>
      <c r="J115" s="33">
        <f t="shared" si="118"/>
        <v>1933</v>
      </c>
      <c r="K115" s="33">
        <f t="shared" si="118"/>
        <v>1933</v>
      </c>
      <c r="L115" s="33">
        <f t="shared" si="118"/>
        <v>1933</v>
      </c>
      <c r="M115" s="33">
        <f t="shared" si="118"/>
        <v>1933</v>
      </c>
      <c r="N115" s="33">
        <f t="shared" si="118"/>
        <v>1933</v>
      </c>
      <c r="O115" s="33">
        <f t="shared" si="118"/>
        <v>1932.9999999999998</v>
      </c>
      <c r="P115" s="33">
        <f t="shared" si="118"/>
        <v>1933</v>
      </c>
      <c r="Q115" s="33">
        <f t="shared" si="118"/>
        <v>1925</v>
      </c>
      <c r="R115" s="33">
        <f t="shared" si="118"/>
        <v>1924</v>
      </c>
      <c r="S115" s="33">
        <f t="shared" si="118"/>
        <v>1921</v>
      </c>
      <c r="T115" s="33">
        <f t="shared" si="118"/>
        <v>1924</v>
      </c>
      <c r="U115" s="33">
        <f t="shared" si="118"/>
        <v>1873.5848784401628</v>
      </c>
      <c r="V115" s="33">
        <f t="shared" si="118"/>
        <v>1926</v>
      </c>
      <c r="W115" s="33">
        <f t="shared" si="118"/>
        <v>1930</v>
      </c>
      <c r="X115" s="33">
        <f t="shared" si="118"/>
        <v>1788.7831538615567</v>
      </c>
      <c r="Y115" s="33">
        <f t="shared" si="118"/>
        <v>1689.4377162766548</v>
      </c>
      <c r="Z115" s="33">
        <f t="shared" si="118"/>
        <v>1929</v>
      </c>
      <c r="AA115" s="33">
        <f t="shared" si="118"/>
        <v>1924</v>
      </c>
      <c r="AB115" s="33">
        <f t="shared" si="118"/>
        <v>1906.9999999999998</v>
      </c>
      <c r="AC115" s="33">
        <f t="shared" si="118"/>
        <v>1911</v>
      </c>
      <c r="AD115" s="33">
        <f t="shared" si="118"/>
        <v>1923</v>
      </c>
      <c r="AE115" s="33">
        <f t="shared" si="118"/>
        <v>1917</v>
      </c>
      <c r="AF115" s="33">
        <f t="shared" si="118"/>
        <v>1007.128217213295</v>
      </c>
      <c r="AG115" s="33">
        <f t="shared" si="118"/>
        <v>1463.9619675197473</v>
      </c>
      <c r="AH115" s="33">
        <f t="shared" ref="AH115:AI115" si="119">IF(AND(AH45=0,AH95=0),0,IF(OR(AH45=0,AH95=0),1/0,AH45/AH95))</f>
        <v>1860</v>
      </c>
      <c r="AI115" s="33">
        <f t="shared" si="119"/>
        <v>1870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1090</v>
      </c>
      <c r="C116" s="33">
        <f t="shared" si="120"/>
        <v>1090</v>
      </c>
      <c r="D116" s="33">
        <f t="shared" si="120"/>
        <v>1090</v>
      </c>
      <c r="E116" s="33">
        <f t="shared" si="120"/>
        <v>1090</v>
      </c>
      <c r="F116" s="33">
        <f t="shared" si="120"/>
        <v>1090</v>
      </c>
      <c r="G116" s="33">
        <f t="shared" si="120"/>
        <v>1090</v>
      </c>
      <c r="H116" s="33">
        <f t="shared" si="120"/>
        <v>1090</v>
      </c>
      <c r="I116" s="33">
        <f t="shared" si="120"/>
        <v>1090</v>
      </c>
      <c r="J116" s="33">
        <f t="shared" si="120"/>
        <v>1090</v>
      </c>
      <c r="K116" s="33">
        <f t="shared" si="120"/>
        <v>1090</v>
      </c>
      <c r="L116" s="33">
        <f t="shared" si="120"/>
        <v>1090</v>
      </c>
      <c r="M116" s="33">
        <f t="shared" si="120"/>
        <v>1090</v>
      </c>
      <c r="N116" s="33">
        <f t="shared" si="120"/>
        <v>1090</v>
      </c>
      <c r="O116" s="33">
        <f t="shared" si="120"/>
        <v>1090</v>
      </c>
      <c r="P116" s="33">
        <f t="shared" si="120"/>
        <v>1090</v>
      </c>
      <c r="Q116" s="33">
        <f t="shared" si="120"/>
        <v>1094</v>
      </c>
      <c r="R116" s="33">
        <f t="shared" si="120"/>
        <v>1092</v>
      </c>
      <c r="S116" s="33">
        <f t="shared" si="120"/>
        <v>1101</v>
      </c>
      <c r="T116" s="33">
        <f t="shared" si="120"/>
        <v>1100</v>
      </c>
      <c r="U116" s="33">
        <f t="shared" si="120"/>
        <v>1077.7823412462326</v>
      </c>
      <c r="V116" s="33">
        <f t="shared" si="120"/>
        <v>1094</v>
      </c>
      <c r="W116" s="33">
        <f t="shared" si="120"/>
        <v>1088</v>
      </c>
      <c r="X116" s="33">
        <f t="shared" si="120"/>
        <v>1086</v>
      </c>
      <c r="Y116" s="33">
        <f t="shared" si="120"/>
        <v>1072</v>
      </c>
      <c r="Z116" s="33">
        <f t="shared" si="120"/>
        <v>1066</v>
      </c>
      <c r="AA116" s="33">
        <f t="shared" si="120"/>
        <v>1070</v>
      </c>
      <c r="AB116" s="33">
        <f t="shared" si="120"/>
        <v>1056</v>
      </c>
      <c r="AC116" s="33">
        <f t="shared" si="120"/>
        <v>1051</v>
      </c>
      <c r="AD116" s="33">
        <f t="shared" si="120"/>
        <v>1057</v>
      </c>
      <c r="AE116" s="33">
        <f t="shared" si="120"/>
        <v>1071</v>
      </c>
      <c r="AF116" s="33">
        <f t="shared" si="120"/>
        <v>369.94552012061399</v>
      </c>
      <c r="AG116" s="33">
        <f t="shared" si="120"/>
        <v>602.85516180727006</v>
      </c>
      <c r="AH116" s="33">
        <f t="shared" ref="AH116:AI116" si="121">IF(AND(AH46=0,AH96=0),0,IF(OR(AH46=0,AH96=0),1/0,AH46/AH96))</f>
        <v>1064</v>
      </c>
      <c r="AI116" s="33">
        <f t="shared" si="121"/>
        <v>1065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677.55845194527285</v>
      </c>
      <c r="C117" s="33">
        <f t="shared" si="122"/>
        <v>677.55160072572369</v>
      </c>
      <c r="D117" s="33">
        <f t="shared" si="122"/>
        <v>677.55916872555656</v>
      </c>
      <c r="E117" s="33">
        <f t="shared" si="122"/>
        <v>677.56324421088243</v>
      </c>
      <c r="F117" s="33">
        <f t="shared" si="122"/>
        <v>677.56645623124223</v>
      </c>
      <c r="G117" s="33">
        <f t="shared" si="122"/>
        <v>677.56775876439156</v>
      </c>
      <c r="H117" s="33">
        <f t="shared" si="122"/>
        <v>677.56463529647544</v>
      </c>
      <c r="I117" s="33">
        <f t="shared" si="122"/>
        <v>677.56258988665729</v>
      </c>
      <c r="J117" s="33">
        <f t="shared" si="122"/>
        <v>677.56487969612351</v>
      </c>
      <c r="K117" s="33">
        <f t="shared" si="122"/>
        <v>677.56565137849668</v>
      </c>
      <c r="L117" s="33">
        <f t="shared" si="122"/>
        <v>677.56321000390164</v>
      </c>
      <c r="M117" s="33">
        <f t="shared" si="122"/>
        <v>671.10519265070263</v>
      </c>
      <c r="N117" s="33">
        <f t="shared" si="122"/>
        <v>698.02849595158557</v>
      </c>
      <c r="O117" s="33">
        <f t="shared" si="122"/>
        <v>692.9007526216418</v>
      </c>
      <c r="P117" s="33">
        <f t="shared" si="122"/>
        <v>751.63310893590528</v>
      </c>
      <c r="Q117" s="33">
        <f t="shared" si="122"/>
        <v>746.34578774096155</v>
      </c>
      <c r="R117" s="33">
        <f t="shared" si="122"/>
        <v>725.01773852055055</v>
      </c>
      <c r="S117" s="33">
        <f t="shared" si="122"/>
        <v>714.80837720576756</v>
      </c>
      <c r="T117" s="33">
        <f t="shared" si="122"/>
        <v>695.92028761690528</v>
      </c>
      <c r="U117" s="33">
        <f t="shared" si="122"/>
        <v>666.67981675848614</v>
      </c>
      <c r="V117" s="33">
        <f t="shared" si="122"/>
        <v>663.49410969742689</v>
      </c>
      <c r="W117" s="33">
        <f t="shared" si="122"/>
        <v>677.24406502750901</v>
      </c>
      <c r="X117" s="33">
        <f t="shared" si="122"/>
        <v>680.75732253439571</v>
      </c>
      <c r="Y117" s="33">
        <f t="shared" si="122"/>
        <v>688.15575436057145</v>
      </c>
      <c r="Z117" s="33">
        <f t="shared" si="122"/>
        <v>681.80252458141092</v>
      </c>
      <c r="AA117" s="33">
        <f t="shared" si="122"/>
        <v>683.29430027796354</v>
      </c>
      <c r="AB117" s="33">
        <f t="shared" si="122"/>
        <v>696.09983786718351</v>
      </c>
      <c r="AC117" s="33">
        <f t="shared" si="122"/>
        <v>691.32758633076674</v>
      </c>
      <c r="AD117" s="33">
        <f t="shared" si="122"/>
        <v>675.61604262704952</v>
      </c>
      <c r="AE117" s="33">
        <f t="shared" si="122"/>
        <v>658.94302480792987</v>
      </c>
      <c r="AF117" s="33">
        <f t="shared" si="122"/>
        <v>190.05325660176732</v>
      </c>
      <c r="AG117" s="33">
        <f t="shared" si="122"/>
        <v>261.30212622689436</v>
      </c>
      <c r="AH117" s="33">
        <f t="shared" ref="AH117:AI117" si="123">IF(AND(AH47=0,AH97=0),0,IF(OR(AH47=0,AH97=0),1/0,AH47/AH97))</f>
        <v>617.81260247581827</v>
      </c>
      <c r="AI117" s="33">
        <f t="shared" si="123"/>
        <v>643.76698240498069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1039.0800318399822</v>
      </c>
      <c r="C118" s="6">
        <f t="shared" si="124"/>
        <v>997.12220942592376</v>
      </c>
      <c r="D118" s="6">
        <f t="shared" si="124"/>
        <v>977.35227276760952</v>
      </c>
      <c r="E118" s="6">
        <f t="shared" si="124"/>
        <v>957.71932483444789</v>
      </c>
      <c r="F118" s="6">
        <f t="shared" si="124"/>
        <v>918.6652841132809</v>
      </c>
      <c r="G118" s="6">
        <f t="shared" si="124"/>
        <v>927.55167500820107</v>
      </c>
      <c r="H118" s="6">
        <f t="shared" si="124"/>
        <v>940.20195446456842</v>
      </c>
      <c r="I118" s="6">
        <f t="shared" si="124"/>
        <v>938.31690904791299</v>
      </c>
      <c r="J118" s="6">
        <f t="shared" si="124"/>
        <v>942.54821650242388</v>
      </c>
      <c r="K118" s="6">
        <f t="shared" si="124"/>
        <v>942.54477553027652</v>
      </c>
      <c r="L118" s="6">
        <f t="shared" si="124"/>
        <v>953.20726503488663</v>
      </c>
      <c r="M118" s="6">
        <f t="shared" si="124"/>
        <v>950.66985711899008</v>
      </c>
      <c r="N118" s="6">
        <f t="shared" si="124"/>
        <v>949.31972110474373</v>
      </c>
      <c r="O118" s="6">
        <f t="shared" si="124"/>
        <v>898.82532248729126</v>
      </c>
      <c r="P118" s="6">
        <f t="shared" si="124"/>
        <v>933.50426696253271</v>
      </c>
      <c r="Q118" s="6">
        <f t="shared" si="124"/>
        <v>930.07154865341681</v>
      </c>
      <c r="R118" s="6">
        <f t="shared" si="124"/>
        <v>908.67231963940867</v>
      </c>
      <c r="S118" s="6">
        <f t="shared" si="124"/>
        <v>866.90922059705633</v>
      </c>
      <c r="T118" s="6">
        <f t="shared" si="124"/>
        <v>844.24387661842354</v>
      </c>
      <c r="U118" s="6">
        <f t="shared" si="124"/>
        <v>765.87978576776504</v>
      </c>
      <c r="V118" s="6">
        <f t="shared" si="124"/>
        <v>745.12564242942983</v>
      </c>
      <c r="W118" s="6">
        <f t="shared" si="124"/>
        <v>726.65030054301496</v>
      </c>
      <c r="X118" s="6">
        <f t="shared" si="124"/>
        <v>704.82828659409358</v>
      </c>
      <c r="Y118" s="6">
        <f t="shared" si="124"/>
        <v>738.24331507200441</v>
      </c>
      <c r="Z118" s="6">
        <f t="shared" si="124"/>
        <v>721.7651036433009</v>
      </c>
      <c r="AA118" s="6">
        <f t="shared" si="124"/>
        <v>706.04908026455541</v>
      </c>
      <c r="AB118" s="6">
        <f t="shared" si="124"/>
        <v>680.16042322047338</v>
      </c>
      <c r="AC118" s="6">
        <f t="shared" si="124"/>
        <v>646.57008862416865</v>
      </c>
      <c r="AD118" s="6">
        <f t="shared" si="124"/>
        <v>619.12021062208169</v>
      </c>
      <c r="AE118" s="6">
        <f t="shared" si="124"/>
        <v>627.98574067318066</v>
      </c>
      <c r="AF118" s="6">
        <f t="shared" si="124"/>
        <v>607.83967499928599</v>
      </c>
      <c r="AG118" s="6">
        <f t="shared" si="124"/>
        <v>688.4170338230897</v>
      </c>
      <c r="AH118" s="6">
        <f t="shared" ref="AH118:AI118" si="125">IF(AND(AH48=0,AH98=0),0,IF(OR(AH48=0,AH98=0),1/0,AH48/AH98))</f>
        <v>651.92304617566856</v>
      </c>
      <c r="AI118" s="6">
        <f t="shared" si="125"/>
        <v>557.76487320573096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1222</v>
      </c>
      <c r="C119" s="35">
        <f t="shared" si="126"/>
        <v>1222</v>
      </c>
      <c r="D119" s="35">
        <f t="shared" si="126"/>
        <v>1222</v>
      </c>
      <c r="E119" s="35">
        <f t="shared" si="126"/>
        <v>1222</v>
      </c>
      <c r="F119" s="35">
        <f t="shared" si="126"/>
        <v>1222</v>
      </c>
      <c r="G119" s="35">
        <f t="shared" si="126"/>
        <v>1222</v>
      </c>
      <c r="H119" s="35">
        <f t="shared" si="126"/>
        <v>1222</v>
      </c>
      <c r="I119" s="35">
        <f t="shared" si="126"/>
        <v>1222</v>
      </c>
      <c r="J119" s="35">
        <f t="shared" si="126"/>
        <v>1222</v>
      </c>
      <c r="K119" s="35">
        <f t="shared" si="126"/>
        <v>1222</v>
      </c>
      <c r="L119" s="35">
        <f t="shared" si="126"/>
        <v>1222</v>
      </c>
      <c r="M119" s="35">
        <f t="shared" si="126"/>
        <v>1222</v>
      </c>
      <c r="N119" s="35">
        <f t="shared" si="126"/>
        <v>1222</v>
      </c>
      <c r="O119" s="35">
        <f t="shared" si="126"/>
        <v>1161.6970927008904</v>
      </c>
      <c r="P119" s="35">
        <f t="shared" si="126"/>
        <v>1222</v>
      </c>
      <c r="Q119" s="35">
        <f t="shared" si="126"/>
        <v>1219</v>
      </c>
      <c r="R119" s="35">
        <f t="shared" si="126"/>
        <v>1213</v>
      </c>
      <c r="S119" s="35">
        <f t="shared" si="126"/>
        <v>1206</v>
      </c>
      <c r="T119" s="35">
        <f t="shared" si="126"/>
        <v>1202</v>
      </c>
      <c r="U119" s="35">
        <f t="shared" si="126"/>
        <v>1061.3462664996846</v>
      </c>
      <c r="V119" s="35">
        <f t="shared" si="126"/>
        <v>1095.1739645280816</v>
      </c>
      <c r="W119" s="35">
        <f t="shared" si="126"/>
        <v>1077.040915791715</v>
      </c>
      <c r="X119" s="35">
        <f t="shared" si="126"/>
        <v>1075.5102562305244</v>
      </c>
      <c r="Y119" s="35">
        <f t="shared" si="126"/>
        <v>1202</v>
      </c>
      <c r="Z119" s="35">
        <f t="shared" si="126"/>
        <v>1202</v>
      </c>
      <c r="AA119" s="35">
        <f t="shared" si="126"/>
        <v>1198</v>
      </c>
      <c r="AB119" s="35">
        <f t="shared" si="126"/>
        <v>1188</v>
      </c>
      <c r="AC119" s="35">
        <f t="shared" si="126"/>
        <v>1188</v>
      </c>
      <c r="AD119" s="35">
        <f t="shared" si="126"/>
        <v>1190</v>
      </c>
      <c r="AE119" s="35">
        <f t="shared" si="126"/>
        <v>1185</v>
      </c>
      <c r="AF119" s="35">
        <f t="shared" si="126"/>
        <v>1211.2151845966687</v>
      </c>
      <c r="AG119" s="35">
        <f t="shared" si="126"/>
        <v>1245</v>
      </c>
      <c r="AH119" s="35">
        <f t="shared" ref="AH119:AI119" si="127">IF(AND(AH49=0,AH99=0),0,IF(OR(AH49=0,AH99=0),1/0,AH49/AH99))</f>
        <v>1359</v>
      </c>
      <c r="AI119" s="35">
        <f t="shared" si="127"/>
        <v>1348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961</v>
      </c>
      <c r="C120" s="35">
        <f t="shared" si="128"/>
        <v>961</v>
      </c>
      <c r="D120" s="35">
        <f t="shared" si="128"/>
        <v>961</v>
      </c>
      <c r="E120" s="35">
        <f t="shared" si="128"/>
        <v>961</v>
      </c>
      <c r="F120" s="35">
        <f t="shared" si="128"/>
        <v>961</v>
      </c>
      <c r="G120" s="35">
        <f t="shared" si="128"/>
        <v>961</v>
      </c>
      <c r="H120" s="35">
        <f t="shared" si="128"/>
        <v>961</v>
      </c>
      <c r="I120" s="35">
        <f t="shared" si="128"/>
        <v>961</v>
      </c>
      <c r="J120" s="35">
        <f t="shared" si="128"/>
        <v>961</v>
      </c>
      <c r="K120" s="35">
        <f t="shared" si="128"/>
        <v>961</v>
      </c>
      <c r="L120" s="35">
        <f t="shared" si="128"/>
        <v>961</v>
      </c>
      <c r="M120" s="35">
        <f t="shared" si="128"/>
        <v>960.99999999999989</v>
      </c>
      <c r="N120" s="35">
        <f t="shared" si="128"/>
        <v>961</v>
      </c>
      <c r="O120" s="35">
        <f t="shared" si="128"/>
        <v>961</v>
      </c>
      <c r="P120" s="35">
        <f t="shared" si="128"/>
        <v>960.99999999999989</v>
      </c>
      <c r="Q120" s="35">
        <f t="shared" si="128"/>
        <v>964</v>
      </c>
      <c r="R120" s="35">
        <f t="shared" si="128"/>
        <v>961.99999999999989</v>
      </c>
      <c r="S120" s="35">
        <f t="shared" si="128"/>
        <v>963.69453801283464</v>
      </c>
      <c r="T120" s="35">
        <f t="shared" si="128"/>
        <v>966</v>
      </c>
      <c r="U120" s="35">
        <f t="shared" si="128"/>
        <v>967</v>
      </c>
      <c r="V120" s="35">
        <f t="shared" si="128"/>
        <v>959</v>
      </c>
      <c r="W120" s="35">
        <f t="shared" si="128"/>
        <v>962</v>
      </c>
      <c r="X120" s="35">
        <f t="shared" si="128"/>
        <v>902.15434354518266</v>
      </c>
      <c r="Y120" s="35">
        <f t="shared" si="128"/>
        <v>963</v>
      </c>
      <c r="Z120" s="35">
        <f t="shared" si="128"/>
        <v>963</v>
      </c>
      <c r="AA120" s="35">
        <f t="shared" si="128"/>
        <v>972</v>
      </c>
      <c r="AB120" s="35">
        <f t="shared" si="128"/>
        <v>964</v>
      </c>
      <c r="AC120" s="35">
        <f t="shared" si="128"/>
        <v>965</v>
      </c>
      <c r="AD120" s="35">
        <f t="shared" si="128"/>
        <v>976</v>
      </c>
      <c r="AE120" s="35">
        <f t="shared" si="128"/>
        <v>971.00000000000011</v>
      </c>
      <c r="AF120" s="35">
        <f t="shared" si="128"/>
        <v>966.99999999999989</v>
      </c>
      <c r="AG120" s="35">
        <f t="shared" si="128"/>
        <v>958</v>
      </c>
      <c r="AH120" s="35">
        <f t="shared" ref="AH120:AI120" si="129">IF(AND(AH50=0,AH100=0),0,IF(OR(AH50=0,AH100=0),1/0,AH50/AH100))</f>
        <v>958</v>
      </c>
      <c r="AI120" s="35">
        <f t="shared" si="129"/>
        <v>866.53442236239187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475.8202146098601</v>
      </c>
      <c r="C121" s="37">
        <f t="shared" si="130"/>
        <v>475.4803035490778</v>
      </c>
      <c r="D121" s="37">
        <f t="shared" si="130"/>
        <v>475.81252597413487</v>
      </c>
      <c r="E121" s="37">
        <f t="shared" si="130"/>
        <v>476.01115021932839</v>
      </c>
      <c r="F121" s="37">
        <f t="shared" si="130"/>
        <v>475.7008611831867</v>
      </c>
      <c r="G121" s="37">
        <f t="shared" si="130"/>
        <v>475.38504007864151</v>
      </c>
      <c r="H121" s="37">
        <f t="shared" si="130"/>
        <v>475.0962303816105</v>
      </c>
      <c r="I121" s="37">
        <f t="shared" si="130"/>
        <v>476.03152478959822</v>
      </c>
      <c r="J121" s="37">
        <f t="shared" si="130"/>
        <v>470.98941423626582</v>
      </c>
      <c r="K121" s="37">
        <f t="shared" si="130"/>
        <v>466.13208030059445</v>
      </c>
      <c r="L121" s="37">
        <f t="shared" si="130"/>
        <v>475.3097422992567</v>
      </c>
      <c r="M121" s="37">
        <f t="shared" si="130"/>
        <v>473.04084641469262</v>
      </c>
      <c r="N121" s="37">
        <f t="shared" si="130"/>
        <v>470.70861127556748</v>
      </c>
      <c r="O121" s="37">
        <f t="shared" si="130"/>
        <v>464.77662462307541</v>
      </c>
      <c r="P121" s="37">
        <f t="shared" si="130"/>
        <v>469.39259153124664</v>
      </c>
      <c r="Q121" s="37">
        <f t="shared" si="130"/>
        <v>455.94324554661949</v>
      </c>
      <c r="R121" s="37">
        <f t="shared" si="130"/>
        <v>435.51953353669063</v>
      </c>
      <c r="S121" s="37">
        <f t="shared" si="130"/>
        <v>411.89608693151962</v>
      </c>
      <c r="T121" s="37">
        <f t="shared" si="130"/>
        <v>395.32355885084604</v>
      </c>
      <c r="U121" s="37">
        <f t="shared" si="130"/>
        <v>360.03974055801359</v>
      </c>
      <c r="V121" s="37">
        <f t="shared" si="130"/>
        <v>378.80454891886853</v>
      </c>
      <c r="W121" s="37">
        <f t="shared" si="130"/>
        <v>412.72547792131201</v>
      </c>
      <c r="X121" s="37">
        <f t="shared" si="130"/>
        <v>428.30489362696443</v>
      </c>
      <c r="Y121" s="37">
        <f t="shared" si="130"/>
        <v>434.14400433093789</v>
      </c>
      <c r="Z121" s="37">
        <f t="shared" si="130"/>
        <v>408.05467305261556</v>
      </c>
      <c r="AA121" s="37">
        <f t="shared" si="130"/>
        <v>404.49071169653791</v>
      </c>
      <c r="AB121" s="37">
        <f t="shared" si="130"/>
        <v>390.10540672311799</v>
      </c>
      <c r="AC121" s="37">
        <f t="shared" si="130"/>
        <v>371.86757508661208</v>
      </c>
      <c r="AD121" s="37">
        <f t="shared" si="130"/>
        <v>359.6048837418673</v>
      </c>
      <c r="AE121" s="37">
        <f t="shared" si="130"/>
        <v>380.93375737360486</v>
      </c>
      <c r="AF121" s="37">
        <f t="shared" si="130"/>
        <v>367.38863405464031</v>
      </c>
      <c r="AG121" s="37">
        <f t="shared" si="130"/>
        <v>455.48435236907875</v>
      </c>
      <c r="AH121" s="37">
        <f t="shared" ref="AH121:AI121" si="131">IF(AND(AH51=0,AH101=0),0,IF(OR(AH51=0,AH101=0),1/0,AH51/AH101))</f>
        <v>411.34932405555043</v>
      </c>
      <c r="AI121" s="37">
        <f t="shared" si="131"/>
        <v>354.52453734376468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2531.4034393809106</v>
      </c>
      <c r="C123" s="28">
        <f t="shared" si="132"/>
        <v>2542.0106620808251</v>
      </c>
      <c r="D123" s="28">
        <f t="shared" si="132"/>
        <v>2843.4627687016327</v>
      </c>
      <c r="E123" s="28">
        <f t="shared" si="132"/>
        <v>2815.0950988822019</v>
      </c>
      <c r="F123" s="28">
        <f t="shared" si="132"/>
        <v>2927.4983662940672</v>
      </c>
      <c r="G123" s="28">
        <f t="shared" si="132"/>
        <v>3184.4487532244198</v>
      </c>
      <c r="H123" s="28">
        <f t="shared" si="132"/>
        <v>3473.1895098882192</v>
      </c>
      <c r="I123" s="28">
        <f t="shared" si="132"/>
        <v>3743.0329320722276</v>
      </c>
      <c r="J123" s="28">
        <f t="shared" si="132"/>
        <v>4076.3423043852104</v>
      </c>
      <c r="K123" s="28">
        <f t="shared" si="132"/>
        <v>4315.9764402407554</v>
      </c>
      <c r="L123" s="28">
        <f t="shared" si="132"/>
        <v>4611.9184866723981</v>
      </c>
      <c r="M123" s="28">
        <f t="shared" si="132"/>
        <v>4653.8597592433371</v>
      </c>
      <c r="N123" s="28">
        <f t="shared" si="132"/>
        <v>4417.6459157351674</v>
      </c>
      <c r="O123" s="28">
        <f t="shared" si="132"/>
        <v>4632.5116938950978</v>
      </c>
      <c r="P123" s="28">
        <f t="shared" si="132"/>
        <v>5133.8827171109197</v>
      </c>
      <c r="Q123" s="28">
        <f t="shared" si="132"/>
        <v>5469.8887360275148</v>
      </c>
      <c r="R123" s="28">
        <f t="shared" si="132"/>
        <v>5721.629922613929</v>
      </c>
      <c r="S123" s="28">
        <f t="shared" si="132"/>
        <v>6019.7214961306972</v>
      </c>
      <c r="T123" s="28">
        <f t="shared" si="132"/>
        <v>5942.8298366294066</v>
      </c>
      <c r="U123" s="28">
        <f t="shared" si="132"/>
        <v>5417.2232158211527</v>
      </c>
      <c r="V123" s="28">
        <f t="shared" si="132"/>
        <v>5535.1843508168513</v>
      </c>
      <c r="W123" s="28">
        <f t="shared" si="132"/>
        <v>5900.6735167669794</v>
      </c>
      <c r="X123" s="28">
        <f t="shared" si="132"/>
        <v>5564.6627687016344</v>
      </c>
      <c r="Y123" s="28">
        <f t="shared" si="132"/>
        <v>5276.0557179707648</v>
      </c>
      <c r="Z123" s="28">
        <f t="shared" si="132"/>
        <v>5436.1493551160784</v>
      </c>
      <c r="AA123" s="28">
        <f t="shared" si="132"/>
        <v>5786.9064488392096</v>
      </c>
      <c r="AB123" s="28">
        <f t="shared" si="132"/>
        <v>6186.1110920034371</v>
      </c>
      <c r="AC123" s="28">
        <f t="shared" si="132"/>
        <v>6743.3122957867581</v>
      </c>
      <c r="AD123" s="28">
        <f t="shared" si="132"/>
        <v>7022.4395528804816</v>
      </c>
      <c r="AE123" s="28">
        <f t="shared" si="132"/>
        <v>7268.9190025795342</v>
      </c>
      <c r="AF123" s="28">
        <f t="shared" si="132"/>
        <v>2535.337231298367</v>
      </c>
      <c r="AG123" s="28">
        <f t="shared" si="132"/>
        <v>3511.0704213241611</v>
      </c>
      <c r="AH123" s="28">
        <f t="shared" ref="AH123:AI123" si="133">SUM(AH126,AH130)</f>
        <v>6170.1039552880475</v>
      </c>
      <c r="AI123" s="28">
        <f t="shared" si="133"/>
        <v>6923.2397248495263</v>
      </c>
    </row>
    <row r="124" spans="1:35" x14ac:dyDescent="0.25">
      <c r="A124" s="45" t="s">
        <v>3</v>
      </c>
      <c r="B124" s="46">
        <f t="shared" ref="B124:AG124" si="134">SUM(B127,B131)</f>
        <v>1382.2417884780737</v>
      </c>
      <c r="C124" s="46">
        <f t="shared" si="134"/>
        <v>1172.7071367153912</v>
      </c>
      <c r="D124" s="46">
        <f t="shared" si="134"/>
        <v>1219.2581255374027</v>
      </c>
      <c r="E124" s="46">
        <f t="shared" si="134"/>
        <v>1099.2524505588995</v>
      </c>
      <c r="F124" s="46">
        <f t="shared" si="134"/>
        <v>962.0211521926052</v>
      </c>
      <c r="G124" s="46">
        <f t="shared" si="134"/>
        <v>1104.1607050730872</v>
      </c>
      <c r="H124" s="46">
        <f t="shared" si="134"/>
        <v>1279.1439380911434</v>
      </c>
      <c r="I124" s="46">
        <f t="shared" si="134"/>
        <v>1373.084522785899</v>
      </c>
      <c r="J124" s="46">
        <f t="shared" si="134"/>
        <v>1575.7834049871024</v>
      </c>
      <c r="K124" s="46">
        <f t="shared" si="134"/>
        <v>1729.0460877042126</v>
      </c>
      <c r="L124" s="46">
        <f t="shared" si="134"/>
        <v>1832.2323301805677</v>
      </c>
      <c r="M124" s="46">
        <f t="shared" si="134"/>
        <v>1822.5613929492692</v>
      </c>
      <c r="N124" s="46">
        <f t="shared" si="134"/>
        <v>1694.8385210662079</v>
      </c>
      <c r="O124" s="46">
        <f t="shared" si="134"/>
        <v>1775.933877901977</v>
      </c>
      <c r="P124" s="46">
        <f t="shared" si="134"/>
        <v>1966.5783319002576</v>
      </c>
      <c r="Q124" s="46">
        <f t="shared" si="134"/>
        <v>2292.0512467755798</v>
      </c>
      <c r="R124" s="46">
        <f t="shared" si="134"/>
        <v>2408.9687016337057</v>
      </c>
      <c r="S124" s="46">
        <f t="shared" si="134"/>
        <v>2535.3706792777302</v>
      </c>
      <c r="T124" s="46">
        <f t="shared" si="134"/>
        <v>2445.8392949269132</v>
      </c>
      <c r="U124" s="46">
        <f t="shared" si="134"/>
        <v>2164.6006878761827</v>
      </c>
      <c r="V124" s="46">
        <f t="shared" si="134"/>
        <v>2413.1723129836628</v>
      </c>
      <c r="W124" s="46">
        <f t="shared" si="134"/>
        <v>2163.5282029234731</v>
      </c>
      <c r="X124" s="46">
        <f t="shared" si="134"/>
        <v>1872.8098022355978</v>
      </c>
      <c r="Y124" s="46">
        <f t="shared" si="134"/>
        <v>1595.7891659501288</v>
      </c>
      <c r="Z124" s="46">
        <f t="shared" si="134"/>
        <v>1690.577558039553</v>
      </c>
      <c r="AA124" s="46">
        <f t="shared" si="134"/>
        <v>1828.5659501289765</v>
      </c>
      <c r="AB124" s="46">
        <f t="shared" si="134"/>
        <v>1989.7224419604465</v>
      </c>
      <c r="AC124" s="46">
        <f t="shared" si="134"/>
        <v>2162.4653482373178</v>
      </c>
      <c r="AD124" s="46">
        <f t="shared" si="134"/>
        <v>2249.8901117798796</v>
      </c>
      <c r="AE124" s="46">
        <f t="shared" si="134"/>
        <v>2378.3987962166807</v>
      </c>
      <c r="AF124" s="46">
        <f t="shared" si="134"/>
        <v>959.58486672398965</v>
      </c>
      <c r="AG124" s="46">
        <f t="shared" si="134"/>
        <v>1663.7628546861561</v>
      </c>
      <c r="AH124" s="46">
        <f t="shared" ref="AH124:AI124" si="135">SUM(AH127,AH131)</f>
        <v>2504.3350816852962</v>
      </c>
      <c r="AI124" s="46">
        <f t="shared" si="135"/>
        <v>2644.9912295786753</v>
      </c>
    </row>
    <row r="125" spans="1:35" x14ac:dyDescent="0.25">
      <c r="A125" s="47" t="s">
        <v>46</v>
      </c>
      <c r="B125" s="48">
        <f t="shared" ref="B125:AG125" si="136">SUM(B128:B129,B132:B133)</f>
        <v>1149.161650902837</v>
      </c>
      <c r="C125" s="48">
        <f t="shared" si="136"/>
        <v>1369.3035253654339</v>
      </c>
      <c r="D125" s="48">
        <f t="shared" si="136"/>
        <v>1624.20464316423</v>
      </c>
      <c r="E125" s="48">
        <f t="shared" si="136"/>
        <v>1715.8426483233022</v>
      </c>
      <c r="F125" s="48">
        <f t="shared" si="136"/>
        <v>1965.4772141014621</v>
      </c>
      <c r="G125" s="48">
        <f t="shared" si="136"/>
        <v>2080.288048151333</v>
      </c>
      <c r="H125" s="48">
        <f t="shared" si="136"/>
        <v>2194.0455717970758</v>
      </c>
      <c r="I125" s="48">
        <f t="shared" si="136"/>
        <v>2369.9484092863286</v>
      </c>
      <c r="J125" s="48">
        <f t="shared" si="136"/>
        <v>2500.5588993981078</v>
      </c>
      <c r="K125" s="48">
        <f t="shared" si="136"/>
        <v>2586.9303525365422</v>
      </c>
      <c r="L125" s="48">
        <f t="shared" si="136"/>
        <v>2779.6861564918304</v>
      </c>
      <c r="M125" s="48">
        <f t="shared" si="136"/>
        <v>2831.2983662940669</v>
      </c>
      <c r="N125" s="48">
        <f t="shared" si="136"/>
        <v>2722.8073946689592</v>
      </c>
      <c r="O125" s="48">
        <f t="shared" si="136"/>
        <v>2856.577815993121</v>
      </c>
      <c r="P125" s="48">
        <f t="shared" si="136"/>
        <v>3167.3043852106616</v>
      </c>
      <c r="Q125" s="48">
        <f t="shared" si="136"/>
        <v>3177.8374892519355</v>
      </c>
      <c r="R125" s="48">
        <f t="shared" si="136"/>
        <v>3312.6612209802233</v>
      </c>
      <c r="S125" s="48">
        <f t="shared" si="136"/>
        <v>3484.3508168529665</v>
      </c>
      <c r="T125" s="48">
        <f t="shared" si="136"/>
        <v>3496.9905417024929</v>
      </c>
      <c r="U125" s="48">
        <f t="shared" si="136"/>
        <v>3252.62252794497</v>
      </c>
      <c r="V125" s="48">
        <f t="shared" si="136"/>
        <v>3122.012037833189</v>
      </c>
      <c r="W125" s="48">
        <f t="shared" si="136"/>
        <v>3737.1453138435072</v>
      </c>
      <c r="X125" s="48">
        <f t="shared" si="136"/>
        <v>3691.8529664660368</v>
      </c>
      <c r="Y125" s="48">
        <f t="shared" si="136"/>
        <v>3680.266552020636</v>
      </c>
      <c r="Z125" s="48">
        <f t="shared" si="136"/>
        <v>3745.5717970765254</v>
      </c>
      <c r="AA125" s="48">
        <f t="shared" si="136"/>
        <v>3958.3404987102331</v>
      </c>
      <c r="AB125" s="48">
        <f t="shared" si="136"/>
        <v>4196.3886500429908</v>
      </c>
      <c r="AC125" s="48">
        <f t="shared" si="136"/>
        <v>4580.8469475494403</v>
      </c>
      <c r="AD125" s="48">
        <f t="shared" si="136"/>
        <v>4772.5494411006011</v>
      </c>
      <c r="AE125" s="48">
        <f t="shared" si="136"/>
        <v>4890.520206362854</v>
      </c>
      <c r="AF125" s="48">
        <f t="shared" si="136"/>
        <v>1575.7523645743772</v>
      </c>
      <c r="AG125" s="48">
        <f t="shared" si="136"/>
        <v>1847.3075666380048</v>
      </c>
      <c r="AH125" s="48">
        <f t="shared" ref="AH125:AI125" si="137">SUM(AH128:AH129,AH132:AH133)</f>
        <v>3665.7688736027521</v>
      </c>
      <c r="AI125" s="48">
        <f t="shared" si="137"/>
        <v>4278.2484952708501</v>
      </c>
    </row>
    <row r="126" spans="1:35" x14ac:dyDescent="0.25">
      <c r="A126" s="3" t="s">
        <v>2</v>
      </c>
      <c r="B126" s="8">
        <f t="shared" ref="B126:AG126" si="138">SUM(B127:B129)</f>
        <v>2464.2609721284075</v>
      </c>
      <c r="C126" s="8">
        <f t="shared" si="138"/>
        <v>2476.1988251434232</v>
      </c>
      <c r="D126" s="8">
        <f t="shared" si="138"/>
        <v>2771.3393800632334</v>
      </c>
      <c r="E126" s="8">
        <f t="shared" si="138"/>
        <v>2745.765480545545</v>
      </c>
      <c r="F126" s="8">
        <f t="shared" si="138"/>
        <v>2857.6686747573381</v>
      </c>
      <c r="G126" s="8">
        <f t="shared" si="138"/>
        <v>3108.143939395507</v>
      </c>
      <c r="H126" s="8">
        <f t="shared" si="138"/>
        <v>3389.2824282719434</v>
      </c>
      <c r="I126" s="8">
        <f t="shared" si="138"/>
        <v>3653.6453646145164</v>
      </c>
      <c r="J126" s="8">
        <f t="shared" si="138"/>
        <v>3975.7817180155535</v>
      </c>
      <c r="K126" s="8">
        <f t="shared" si="138"/>
        <v>4209.5926272640809</v>
      </c>
      <c r="L126" s="8">
        <f t="shared" si="138"/>
        <v>4496.3176198143528</v>
      </c>
      <c r="M126" s="8">
        <f t="shared" si="138"/>
        <v>4531.9277975797049</v>
      </c>
      <c r="N126" s="8">
        <f t="shared" si="138"/>
        <v>4311.1684639235973</v>
      </c>
      <c r="O126" s="8">
        <f t="shared" si="138"/>
        <v>4523.2816199994149</v>
      </c>
      <c r="P126" s="8">
        <f t="shared" si="138"/>
        <v>4995.2749261926201</v>
      </c>
      <c r="Q126" s="8">
        <f t="shared" si="138"/>
        <v>5339.1568719004281</v>
      </c>
      <c r="R126" s="8">
        <f t="shared" si="138"/>
        <v>5589.4535489510781</v>
      </c>
      <c r="S126" s="8">
        <f t="shared" si="138"/>
        <v>5890.3134716481636</v>
      </c>
      <c r="T126" s="8">
        <f t="shared" si="138"/>
        <v>5814.0601628805553</v>
      </c>
      <c r="U126" s="8">
        <f t="shared" si="138"/>
        <v>5306.8865483845902</v>
      </c>
      <c r="V126" s="8">
        <f t="shared" si="138"/>
        <v>5413.1339641160694</v>
      </c>
      <c r="W126" s="8">
        <f t="shared" si="138"/>
        <v>5782.7900304370069</v>
      </c>
      <c r="X126" s="8">
        <f t="shared" si="138"/>
        <v>5460.8148925062351</v>
      </c>
      <c r="Y126" s="8">
        <f t="shared" si="138"/>
        <v>5176.0641934361902</v>
      </c>
      <c r="Z126" s="8">
        <f t="shared" si="138"/>
        <v>5340.7663024959984</v>
      </c>
      <c r="AA126" s="8">
        <f t="shared" si="138"/>
        <v>5680.8629797414678</v>
      </c>
      <c r="AB126" s="8">
        <f t="shared" si="138"/>
        <v>6084.3454100907966</v>
      </c>
      <c r="AC126" s="8">
        <f t="shared" si="138"/>
        <v>6614.7712001471109</v>
      </c>
      <c r="AD126" s="8">
        <f t="shared" si="138"/>
        <v>6884.9842121436586</v>
      </c>
      <c r="AE126" s="8">
        <f t="shared" si="138"/>
        <v>7142.0914935915016</v>
      </c>
      <c r="AF126" s="8">
        <f t="shared" si="138"/>
        <v>2427.0633835562467</v>
      </c>
      <c r="AG126" s="8">
        <f t="shared" si="138"/>
        <v>3395.9635739266382</v>
      </c>
      <c r="AH126" s="8">
        <f t="shared" ref="AH126:AI126" si="139">SUM(AH127:AH129)</f>
        <v>6050.2839261761455</v>
      </c>
      <c r="AI126" s="8">
        <f t="shared" si="139"/>
        <v>6787.1247276073982</v>
      </c>
    </row>
    <row r="127" spans="1:35" x14ac:dyDescent="0.25">
      <c r="A127" s="32" t="s">
        <v>3</v>
      </c>
      <c r="B127" s="49">
        <v>1340.1669400778976</v>
      </c>
      <c r="C127" s="49">
        <v>1136.7722307188246</v>
      </c>
      <c r="D127" s="49">
        <v>1182.5694760871497</v>
      </c>
      <c r="E127" s="49">
        <v>1066.5516644853508</v>
      </c>
      <c r="F127" s="49">
        <v>934.0918397159453</v>
      </c>
      <c r="G127" s="49">
        <v>1072.3639265284858</v>
      </c>
      <c r="H127" s="49">
        <v>1242.2125510066151</v>
      </c>
      <c r="I127" s="49">
        <v>1334.1208292502533</v>
      </c>
      <c r="J127" s="49">
        <v>1530.6802921653832</v>
      </c>
      <c r="K127" s="49">
        <v>1680.8336916405106</v>
      </c>
      <c r="L127" s="49">
        <v>1778.5827662706113</v>
      </c>
      <c r="M127" s="49">
        <v>1767.1092775742616</v>
      </c>
      <c r="N127" s="49">
        <v>1643.9345983419403</v>
      </c>
      <c r="O127" s="49">
        <v>1731.8156340405428</v>
      </c>
      <c r="P127" s="49">
        <v>1907.3979292196434</v>
      </c>
      <c r="Q127" s="49">
        <v>2231.0845177393862</v>
      </c>
      <c r="R127" s="49">
        <v>2347.4172536027036</v>
      </c>
      <c r="S127" s="49">
        <v>2476.293801312032</v>
      </c>
      <c r="T127" s="49">
        <v>2388.3643193059479</v>
      </c>
      <c r="U127" s="49">
        <v>2119.246978865991</v>
      </c>
      <c r="V127" s="49">
        <v>2365.8042476368582</v>
      </c>
      <c r="W127" s="49">
        <v>2126.7463331016188</v>
      </c>
      <c r="X127" s="49">
        <v>1841.0178903939798</v>
      </c>
      <c r="Y127" s="49">
        <v>1566.2790653361908</v>
      </c>
      <c r="Z127" s="49">
        <v>1662.3929351412423</v>
      </c>
      <c r="AA127" s="49">
        <v>1801.1784728591795</v>
      </c>
      <c r="AB127" s="49">
        <v>1963.6764584789873</v>
      </c>
      <c r="AC127" s="49">
        <v>2132.7924813663844</v>
      </c>
      <c r="AD127" s="49">
        <v>2223.315321763936</v>
      </c>
      <c r="AE127" s="49">
        <v>2354.8000957557265</v>
      </c>
      <c r="AF127" s="49">
        <v>944.08561407671391</v>
      </c>
      <c r="AG127" s="49">
        <v>1644.0133557010338</v>
      </c>
      <c r="AH127" s="49">
        <v>2485.4907743089557</v>
      </c>
      <c r="AI127" s="49">
        <v>2627.0815344989842</v>
      </c>
    </row>
    <row r="128" spans="1:35" x14ac:dyDescent="0.25">
      <c r="A128" s="32" t="s">
        <v>88</v>
      </c>
      <c r="B128" s="49">
        <v>449.9685299981636</v>
      </c>
      <c r="C128" s="49">
        <v>536.15593704969626</v>
      </c>
      <c r="D128" s="49">
        <v>635.97156316483176</v>
      </c>
      <c r="E128" s="49">
        <v>672.18038127000693</v>
      </c>
      <c r="F128" s="49">
        <v>769.99947473848181</v>
      </c>
      <c r="G128" s="49">
        <v>814.91720218229455</v>
      </c>
      <c r="H128" s="49">
        <v>859.45796626803121</v>
      </c>
      <c r="I128" s="49">
        <v>928.48438577707122</v>
      </c>
      <c r="J128" s="49">
        <v>978.75019458521513</v>
      </c>
      <c r="K128" s="49">
        <v>1012.2415017051952</v>
      </c>
      <c r="L128" s="49">
        <v>1087.8852155028112</v>
      </c>
      <c r="M128" s="49">
        <v>1196.8589907121641</v>
      </c>
      <c r="N128" s="49">
        <v>1052.0322297617022</v>
      </c>
      <c r="O128" s="49">
        <v>1204.8849892911342</v>
      </c>
      <c r="P128" s="49">
        <v>1286.2304065959361</v>
      </c>
      <c r="Q128" s="49">
        <v>1285.6530555723261</v>
      </c>
      <c r="R128" s="49">
        <v>1357.041781538426</v>
      </c>
      <c r="S128" s="49">
        <v>1447.8211161928705</v>
      </c>
      <c r="T128" s="49">
        <v>1440.0012806361301</v>
      </c>
      <c r="U128" s="49">
        <v>1351.1953755979641</v>
      </c>
      <c r="V128" s="49">
        <v>1302.932933138851</v>
      </c>
      <c r="W128" s="49">
        <v>1510.6886659536481</v>
      </c>
      <c r="X128" s="49">
        <v>1485.999599185069</v>
      </c>
      <c r="Y128" s="49">
        <v>1451.2197742630356</v>
      </c>
      <c r="Z128" s="49">
        <v>1473.9164357251029</v>
      </c>
      <c r="AA128" s="49">
        <v>1574.175968082234</v>
      </c>
      <c r="AB128" s="49">
        <v>1657.2857056125067</v>
      </c>
      <c r="AC128" s="49">
        <v>1797.9010688862477</v>
      </c>
      <c r="AD128" s="49">
        <v>1881.5999930964958</v>
      </c>
      <c r="AE128" s="49">
        <v>1875.9826612253332</v>
      </c>
      <c r="AF128" s="49">
        <v>701.76868161489472</v>
      </c>
      <c r="AG128" s="49">
        <v>883.2429269522363</v>
      </c>
      <c r="AH128" s="49">
        <v>1609.4085038803228</v>
      </c>
      <c r="AI128" s="49">
        <v>1765.5497150654387</v>
      </c>
    </row>
    <row r="129" spans="1:35" x14ac:dyDescent="0.25">
      <c r="A129" s="32" t="s">
        <v>89</v>
      </c>
      <c r="B129" s="49">
        <v>674.12550205234629</v>
      </c>
      <c r="C129" s="49">
        <v>803.27065737490238</v>
      </c>
      <c r="D129" s="49">
        <v>952.79834081125182</v>
      </c>
      <c r="E129" s="49">
        <v>1007.0334347901869</v>
      </c>
      <c r="F129" s="49">
        <v>1153.5773603029111</v>
      </c>
      <c r="G129" s="49">
        <v>1220.8628106847268</v>
      </c>
      <c r="H129" s="49">
        <v>1287.6119109972974</v>
      </c>
      <c r="I129" s="49">
        <v>1391.0401495871922</v>
      </c>
      <c r="J129" s="49">
        <v>1466.351231264955</v>
      </c>
      <c r="K129" s="49">
        <v>1516.5174339183748</v>
      </c>
      <c r="L129" s="49">
        <v>1629.8496380409306</v>
      </c>
      <c r="M129" s="49">
        <v>1567.9595292932786</v>
      </c>
      <c r="N129" s="49">
        <v>1615.2016358199548</v>
      </c>
      <c r="O129" s="49">
        <v>1586.580996667738</v>
      </c>
      <c r="P129" s="49">
        <v>1801.6465903770406</v>
      </c>
      <c r="Q129" s="49">
        <v>1822.4192985887159</v>
      </c>
      <c r="R129" s="49">
        <v>1884.9945138099483</v>
      </c>
      <c r="S129" s="49">
        <v>1966.1985541432609</v>
      </c>
      <c r="T129" s="49">
        <v>1985.6945629384772</v>
      </c>
      <c r="U129" s="49">
        <v>1836.4441939206354</v>
      </c>
      <c r="V129" s="49">
        <v>1744.3967833403603</v>
      </c>
      <c r="W129" s="49">
        <v>2145.3550313817404</v>
      </c>
      <c r="X129" s="49">
        <v>2133.7974029271863</v>
      </c>
      <c r="Y129" s="49">
        <v>2158.5653538369634</v>
      </c>
      <c r="Z129" s="49">
        <v>2204.4569316296529</v>
      </c>
      <c r="AA129" s="49">
        <v>2305.5085388000543</v>
      </c>
      <c r="AB129" s="49">
        <v>2463.3832459993027</v>
      </c>
      <c r="AC129" s="49">
        <v>2684.0776498944788</v>
      </c>
      <c r="AD129" s="49">
        <v>2780.0688972832268</v>
      </c>
      <c r="AE129" s="49">
        <v>2911.3087366104419</v>
      </c>
      <c r="AF129" s="49">
        <v>781.20908786463804</v>
      </c>
      <c r="AG129" s="49">
        <v>868.7072912733679</v>
      </c>
      <c r="AH129" s="49">
        <v>1955.3846479868675</v>
      </c>
      <c r="AI129" s="49">
        <v>2394.4934780429749</v>
      </c>
    </row>
    <row r="130" spans="1:35" x14ac:dyDescent="0.25">
      <c r="A130" s="5" t="s">
        <v>1</v>
      </c>
      <c r="B130" s="9">
        <f t="shared" ref="B130:AG130" si="140">SUM(B131:B133)</f>
        <v>67.142467252503067</v>
      </c>
      <c r="C130" s="9">
        <f t="shared" si="140"/>
        <v>65.811836937401893</v>
      </c>
      <c r="D130" s="9">
        <f t="shared" si="140"/>
        <v>72.123388638399177</v>
      </c>
      <c r="E130" s="9">
        <f t="shared" si="140"/>
        <v>69.329618336657134</v>
      </c>
      <c r="F130" s="9">
        <f t="shared" si="140"/>
        <v>69.829691536729186</v>
      </c>
      <c r="G130" s="9">
        <f t="shared" si="140"/>
        <v>76.304813828912884</v>
      </c>
      <c r="H130" s="9">
        <f t="shared" si="140"/>
        <v>83.907081616275633</v>
      </c>
      <c r="I130" s="9">
        <f t="shared" si="140"/>
        <v>89.387567457711057</v>
      </c>
      <c r="J130" s="9">
        <f t="shared" si="140"/>
        <v>100.56058636965696</v>
      </c>
      <c r="K130" s="9">
        <f t="shared" si="140"/>
        <v>106.38381297667448</v>
      </c>
      <c r="L130" s="9">
        <f t="shared" si="140"/>
        <v>115.60086685804497</v>
      </c>
      <c r="M130" s="9">
        <f t="shared" si="140"/>
        <v>121.93196166363214</v>
      </c>
      <c r="N130" s="9">
        <f t="shared" si="140"/>
        <v>106.47745181156984</v>
      </c>
      <c r="O130" s="9">
        <f t="shared" si="140"/>
        <v>109.23007389568319</v>
      </c>
      <c r="P130" s="9">
        <f t="shared" si="140"/>
        <v>138.60779091829934</v>
      </c>
      <c r="Q130" s="9">
        <f t="shared" si="140"/>
        <v>130.73186412708688</v>
      </c>
      <c r="R130" s="9">
        <f t="shared" si="140"/>
        <v>132.17637366285055</v>
      </c>
      <c r="S130" s="9">
        <f t="shared" si="140"/>
        <v>129.40802448253322</v>
      </c>
      <c r="T130" s="9">
        <f t="shared" si="140"/>
        <v>128.76967374885095</v>
      </c>
      <c r="U130" s="9">
        <f t="shared" si="140"/>
        <v>110.33666743656259</v>
      </c>
      <c r="V130" s="9">
        <f t="shared" si="140"/>
        <v>122.05038670078216</v>
      </c>
      <c r="W130" s="9">
        <f t="shared" si="140"/>
        <v>117.88348632997297</v>
      </c>
      <c r="X130" s="9">
        <f t="shared" si="140"/>
        <v>103.84787619539907</v>
      </c>
      <c r="Y130" s="9">
        <f t="shared" si="140"/>
        <v>99.991524534575035</v>
      </c>
      <c r="Z130" s="9">
        <f t="shared" si="140"/>
        <v>95.383052620080278</v>
      </c>
      <c r="AA130" s="9">
        <f t="shared" si="140"/>
        <v>106.04346909774159</v>
      </c>
      <c r="AB130" s="9">
        <f t="shared" si="140"/>
        <v>101.76568191264056</v>
      </c>
      <c r="AC130" s="9">
        <f t="shared" si="140"/>
        <v>128.54109563964735</v>
      </c>
      <c r="AD130" s="9">
        <f t="shared" si="140"/>
        <v>137.45534073682296</v>
      </c>
      <c r="AE130" s="9">
        <f t="shared" si="140"/>
        <v>126.82750898803303</v>
      </c>
      <c r="AF130" s="9">
        <f t="shared" si="140"/>
        <v>108.27384774212015</v>
      </c>
      <c r="AG130" s="9">
        <f t="shared" si="140"/>
        <v>115.10684739752296</v>
      </c>
      <c r="AH130" s="9">
        <f t="shared" ref="AH130:AI130" si="141">SUM(AH131:AH133)</f>
        <v>119.8200291119023</v>
      </c>
      <c r="AI130" s="9">
        <f t="shared" si="141"/>
        <v>136.11499724212794</v>
      </c>
    </row>
    <row r="131" spans="1:35" x14ac:dyDescent="0.25">
      <c r="A131" s="34" t="s">
        <v>3</v>
      </c>
      <c r="B131" s="50">
        <v>42.074848400176087</v>
      </c>
      <c r="C131" s="50">
        <v>35.934905996566513</v>
      </c>
      <c r="D131" s="50">
        <v>36.688649450253031</v>
      </c>
      <c r="E131" s="50">
        <v>32.70078607354872</v>
      </c>
      <c r="F131" s="50">
        <v>27.929312476659852</v>
      </c>
      <c r="G131" s="50">
        <v>31.796778544601356</v>
      </c>
      <c r="H131" s="50">
        <v>36.931387084528239</v>
      </c>
      <c r="I131" s="50">
        <v>38.96369353564576</v>
      </c>
      <c r="J131" s="50">
        <v>45.103112821719236</v>
      </c>
      <c r="K131" s="50">
        <v>48.212396063702073</v>
      </c>
      <c r="L131" s="50">
        <v>53.649563909956456</v>
      </c>
      <c r="M131" s="50">
        <v>55.452115375007772</v>
      </c>
      <c r="N131" s="50">
        <v>50.903922724267588</v>
      </c>
      <c r="O131" s="50">
        <v>44.118243861434131</v>
      </c>
      <c r="P131" s="50">
        <v>59.180402680614165</v>
      </c>
      <c r="Q131" s="50">
        <v>60.96672903619335</v>
      </c>
      <c r="R131" s="50">
        <v>61.551448031002074</v>
      </c>
      <c r="S131" s="50">
        <v>59.076877965698273</v>
      </c>
      <c r="T131" s="50">
        <v>57.474975620965331</v>
      </c>
      <c r="U131" s="50">
        <v>45.353709010191771</v>
      </c>
      <c r="V131" s="50">
        <v>47.368065346804393</v>
      </c>
      <c r="W131" s="50">
        <v>36.781869821854201</v>
      </c>
      <c r="X131" s="50">
        <v>31.791911841618028</v>
      </c>
      <c r="Y131" s="50">
        <v>29.510100613938025</v>
      </c>
      <c r="Z131" s="50">
        <v>28.184622898310668</v>
      </c>
      <c r="AA131" s="50">
        <v>27.387477269797017</v>
      </c>
      <c r="AB131" s="50">
        <v>26.045983481459082</v>
      </c>
      <c r="AC131" s="50">
        <v>29.6728668709336</v>
      </c>
      <c r="AD131" s="50">
        <v>26.574790015943659</v>
      </c>
      <c r="AE131" s="50">
        <v>23.59870046095438</v>
      </c>
      <c r="AF131" s="50">
        <v>15.499252647275773</v>
      </c>
      <c r="AG131" s="50">
        <v>19.74949898512234</v>
      </c>
      <c r="AH131" s="50">
        <v>18.844307376340755</v>
      </c>
      <c r="AI131" s="50">
        <v>17.909695079690891</v>
      </c>
    </row>
    <row r="132" spans="1:35" x14ac:dyDescent="0.25">
      <c r="A132" s="34" t="s">
        <v>88</v>
      </c>
      <c r="B132" s="50">
        <v>6.1354251705060596</v>
      </c>
      <c r="C132" s="50">
        <v>7.3058932320368646</v>
      </c>
      <c r="D132" s="50">
        <v>8.6682987526084059</v>
      </c>
      <c r="E132" s="50">
        <v>8.9786139640707834</v>
      </c>
      <c r="F132" s="50">
        <v>10.253442744213579</v>
      </c>
      <c r="G132" s="50">
        <v>10.859715903390445</v>
      </c>
      <c r="H132" s="50">
        <v>11.447058192298442</v>
      </c>
      <c r="I132" s="50">
        <v>12.370478753590412</v>
      </c>
      <c r="J132" s="50">
        <v>13.092694343322593</v>
      </c>
      <c r="K132" s="50">
        <v>13.213609491282782</v>
      </c>
      <c r="L132" s="50">
        <v>15.127617802204288</v>
      </c>
      <c r="M132" s="50">
        <v>15.809460944741236</v>
      </c>
      <c r="N132" s="50">
        <v>13.723772777006046</v>
      </c>
      <c r="O132" s="50">
        <v>14.986194389630384</v>
      </c>
      <c r="P132" s="50">
        <v>18.255371199883218</v>
      </c>
      <c r="Q132" s="50">
        <v>16.984386028534324</v>
      </c>
      <c r="R132" s="50">
        <v>17.685054950520559</v>
      </c>
      <c r="S132" s="50">
        <v>14.949288488212966</v>
      </c>
      <c r="T132" s="50">
        <v>15.729198914871851</v>
      </c>
      <c r="U132" s="50">
        <v>15.298283074490911</v>
      </c>
      <c r="V132" s="50">
        <v>15.786533776770277</v>
      </c>
      <c r="W132" s="50">
        <v>15.040709195639096</v>
      </c>
      <c r="X132" s="50">
        <v>12.578171574492364</v>
      </c>
      <c r="Y132" s="50">
        <v>12.747662199052462</v>
      </c>
      <c r="Z132" s="50">
        <v>11.438806469584458</v>
      </c>
      <c r="AA132" s="50">
        <v>12.496961275971994</v>
      </c>
      <c r="AB132" s="50">
        <v>11.044009780520737</v>
      </c>
      <c r="AC132" s="50">
        <v>13.350864496403958</v>
      </c>
      <c r="AD132" s="50">
        <v>13.20677342921611</v>
      </c>
      <c r="AE132" s="50">
        <v>14.475077630765462</v>
      </c>
      <c r="AF132" s="50">
        <v>15.169210032071046</v>
      </c>
      <c r="AG132" s="50">
        <v>15.81776606870805</v>
      </c>
      <c r="AH132" s="50">
        <v>18.349400830840576</v>
      </c>
      <c r="AI132" s="50">
        <v>16.635739570797902</v>
      </c>
    </row>
    <row r="133" spans="1:35" x14ac:dyDescent="0.25">
      <c r="A133" s="36" t="s">
        <v>89</v>
      </c>
      <c r="B133" s="48">
        <v>18.932193681820923</v>
      </c>
      <c r="C133" s="48">
        <v>22.571037708798521</v>
      </c>
      <c r="D133" s="48">
        <v>26.766440435537731</v>
      </c>
      <c r="E133" s="48">
        <v>27.650218299037629</v>
      </c>
      <c r="F133" s="48">
        <v>31.646936315855754</v>
      </c>
      <c r="G133" s="48">
        <v>33.64831938092108</v>
      </c>
      <c r="H133" s="48">
        <v>35.528636339448951</v>
      </c>
      <c r="I133" s="48">
        <v>38.053395168474886</v>
      </c>
      <c r="J133" s="48">
        <v>42.364779204615125</v>
      </c>
      <c r="K133" s="48">
        <v>44.957807421689623</v>
      </c>
      <c r="L133" s="48">
        <v>46.823685145884227</v>
      </c>
      <c r="M133" s="48">
        <v>50.670385343883133</v>
      </c>
      <c r="N133" s="48">
        <v>41.849756310296193</v>
      </c>
      <c r="O133" s="48">
        <v>50.125635644618676</v>
      </c>
      <c r="P133" s="48">
        <v>61.172017037801965</v>
      </c>
      <c r="Q133" s="48">
        <v>52.780749062359206</v>
      </c>
      <c r="R133" s="48">
        <v>52.939870681327911</v>
      </c>
      <c r="S133" s="48">
        <v>55.381858028621984</v>
      </c>
      <c r="T133" s="48">
        <v>55.565499213013773</v>
      </c>
      <c r="U133" s="48">
        <v>49.68467535187991</v>
      </c>
      <c r="V133" s="48">
        <v>58.895787577207486</v>
      </c>
      <c r="W133" s="48">
        <v>66.060907312479671</v>
      </c>
      <c r="X133" s="48">
        <v>59.477792779288684</v>
      </c>
      <c r="Y133" s="48">
        <v>57.73376172158455</v>
      </c>
      <c r="Z133" s="48">
        <v>55.75962325218515</v>
      </c>
      <c r="AA133" s="48">
        <v>66.159030551972577</v>
      </c>
      <c r="AB133" s="48">
        <v>64.675688650660732</v>
      </c>
      <c r="AC133" s="48">
        <v>85.517364272309791</v>
      </c>
      <c r="AD133" s="48">
        <v>97.673777291663185</v>
      </c>
      <c r="AE133" s="48">
        <v>88.753730896313186</v>
      </c>
      <c r="AF133" s="48">
        <v>77.605385062773337</v>
      </c>
      <c r="AG133" s="48">
        <v>79.539582343692572</v>
      </c>
      <c r="AH133" s="48">
        <v>82.62632090472097</v>
      </c>
      <c r="AI133" s="48">
        <v>101.56956259163915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507.2213480653715</v>
      </c>
      <c r="C135" s="26">
        <f t="shared" si="142"/>
        <v>482.71395507109116</v>
      </c>
      <c r="D135" s="26">
        <f t="shared" si="142"/>
        <v>473.71160647983515</v>
      </c>
      <c r="E135" s="26">
        <f t="shared" si="142"/>
        <v>463.68666203961419</v>
      </c>
      <c r="F135" s="26">
        <f t="shared" si="142"/>
        <v>448.40486659545314</v>
      </c>
      <c r="G135" s="26">
        <f t="shared" si="142"/>
        <v>452.22700998497243</v>
      </c>
      <c r="H135" s="26">
        <f t="shared" si="142"/>
        <v>456.9408011217846</v>
      </c>
      <c r="I135" s="26">
        <f t="shared" si="142"/>
        <v>456.22206117138631</v>
      </c>
      <c r="J135" s="26">
        <f t="shared" si="142"/>
        <v>460.33685096180665</v>
      </c>
      <c r="K135" s="26">
        <f t="shared" si="142"/>
        <v>463.43324020568275</v>
      </c>
      <c r="L135" s="26">
        <f t="shared" si="142"/>
        <v>461.91020423242134</v>
      </c>
      <c r="M135" s="26">
        <f t="shared" si="142"/>
        <v>498.9021895955367</v>
      </c>
      <c r="N135" s="26">
        <f t="shared" si="142"/>
        <v>455.95867109800361</v>
      </c>
      <c r="O135" s="26">
        <f t="shared" si="142"/>
        <v>496.23720325818999</v>
      </c>
      <c r="P135" s="26">
        <f t="shared" si="142"/>
        <v>493.82444262889533</v>
      </c>
      <c r="Q135" s="26">
        <f t="shared" si="142"/>
        <v>489.3562351740772</v>
      </c>
      <c r="R135" s="26">
        <f t="shared" si="142"/>
        <v>488.06861217791061</v>
      </c>
      <c r="S135" s="26">
        <f t="shared" si="142"/>
        <v>470.95566715593799</v>
      </c>
      <c r="T135" s="26">
        <f t="shared" si="142"/>
        <v>463.09885466427801</v>
      </c>
      <c r="U135" s="26">
        <f t="shared" si="142"/>
        <v>471.90415789433393</v>
      </c>
      <c r="V135" s="26">
        <f t="shared" si="142"/>
        <v>470.18432377819795</v>
      </c>
      <c r="W135" s="26">
        <f t="shared" si="142"/>
        <v>473.46909750853041</v>
      </c>
      <c r="X135" s="26">
        <f t="shared" si="142"/>
        <v>476.72229690234235</v>
      </c>
      <c r="Y135" s="26">
        <f t="shared" si="142"/>
        <v>455.74816798210128</v>
      </c>
      <c r="Z135" s="26">
        <f t="shared" si="142"/>
        <v>452.10045193637279</v>
      </c>
      <c r="AA135" s="26">
        <f t="shared" si="142"/>
        <v>472.12051752968637</v>
      </c>
      <c r="AB135" s="26">
        <f t="shared" si="142"/>
        <v>464.00896857790588</v>
      </c>
      <c r="AC135" s="26">
        <f t="shared" si="142"/>
        <v>471.28189701099473</v>
      </c>
      <c r="AD135" s="26">
        <f t="shared" si="142"/>
        <v>468.77237729009738</v>
      </c>
      <c r="AE135" s="26">
        <f t="shared" si="142"/>
        <v>475.67365404443507</v>
      </c>
      <c r="AF135" s="26">
        <f t="shared" si="142"/>
        <v>474.64928376549233</v>
      </c>
      <c r="AG135" s="26">
        <f t="shared" si="142"/>
        <v>454.73591450597524</v>
      </c>
      <c r="AH135" s="26">
        <f t="shared" ref="AH135:AI135" si="143">IF(AND(AH23=0,AH123=0),0,IF(OR(AH23=0,AH123=0),1/0,100*AH123/AH23))</f>
        <v>441.20698475258445</v>
      </c>
      <c r="AI135" s="26">
        <f t="shared" si="143"/>
        <v>437.63088451502665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506.13074724627813</v>
      </c>
      <c r="C136" s="10">
        <f t="shared" si="144"/>
        <v>481.57928784720883</v>
      </c>
      <c r="D136" s="10">
        <f t="shared" si="144"/>
        <v>472.61315810994205</v>
      </c>
      <c r="E136" s="10">
        <f t="shared" si="144"/>
        <v>462.60319505517003</v>
      </c>
      <c r="F136" s="10">
        <f t="shared" si="144"/>
        <v>447.37755067602626</v>
      </c>
      <c r="G136" s="10">
        <f t="shared" si="144"/>
        <v>451.20393092277362</v>
      </c>
      <c r="H136" s="10">
        <f t="shared" si="144"/>
        <v>455.90692275809795</v>
      </c>
      <c r="I136" s="10">
        <f t="shared" si="144"/>
        <v>455.22231698129917</v>
      </c>
      <c r="J136" s="10">
        <f t="shared" si="144"/>
        <v>459.29018017503705</v>
      </c>
      <c r="K136" s="10">
        <f t="shared" si="144"/>
        <v>462.38416807898665</v>
      </c>
      <c r="L136" s="10">
        <f t="shared" si="144"/>
        <v>460.88009897371688</v>
      </c>
      <c r="M136" s="10">
        <f t="shared" si="144"/>
        <v>497.45096434823375</v>
      </c>
      <c r="N136" s="10">
        <f t="shared" si="144"/>
        <v>454.69454768449731</v>
      </c>
      <c r="O136" s="10">
        <f t="shared" si="144"/>
        <v>494.90095106252949</v>
      </c>
      <c r="P136" s="10">
        <f t="shared" si="144"/>
        <v>492.31937213753213</v>
      </c>
      <c r="Q136" s="10">
        <f t="shared" si="144"/>
        <v>488.25311185795289</v>
      </c>
      <c r="R136" s="10">
        <f t="shared" si="144"/>
        <v>487.45967484511112</v>
      </c>
      <c r="S136" s="10">
        <f t="shared" si="144"/>
        <v>470.6519030407004</v>
      </c>
      <c r="T136" s="10">
        <f t="shared" si="144"/>
        <v>463.09581025614563</v>
      </c>
      <c r="U136" s="10">
        <f t="shared" si="144"/>
        <v>472.07816082920817</v>
      </c>
      <c r="V136" s="10">
        <f t="shared" si="144"/>
        <v>470.93583554717463</v>
      </c>
      <c r="W136" s="10">
        <f t="shared" si="144"/>
        <v>474.32240545659164</v>
      </c>
      <c r="X136" s="10">
        <f t="shared" si="144"/>
        <v>477.55461835414707</v>
      </c>
      <c r="Y136" s="10">
        <f t="shared" si="144"/>
        <v>456.28020249996229</v>
      </c>
      <c r="Z136" s="10">
        <f t="shared" si="144"/>
        <v>452.34211439968306</v>
      </c>
      <c r="AA136" s="10">
        <f t="shared" si="144"/>
        <v>472.37678007592291</v>
      </c>
      <c r="AB136" s="10">
        <f t="shared" si="144"/>
        <v>464.21237399165966</v>
      </c>
      <c r="AC136" s="10">
        <f t="shared" si="144"/>
        <v>471.75842217441112</v>
      </c>
      <c r="AD136" s="10">
        <f t="shared" si="144"/>
        <v>469.35489031862051</v>
      </c>
      <c r="AE136" s="10">
        <f t="shared" si="144"/>
        <v>476.79660181055436</v>
      </c>
      <c r="AF136" s="10">
        <f t="shared" si="144"/>
        <v>474.63709095683663</v>
      </c>
      <c r="AG136" s="10">
        <f t="shared" si="144"/>
        <v>456.95809082700521</v>
      </c>
      <c r="AH136" s="10">
        <f t="shared" ref="AH136:AI136" si="145">IF(AND(AH24=0,AH126=0),0,IF(OR(AH24=0,AH126=0),1/0,100*AH126/AH24))</f>
        <v>443.36738438382503</v>
      </c>
      <c r="AI136" s="10">
        <f t="shared" si="145"/>
        <v>440.06270239841928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691.70295247847218</v>
      </c>
      <c r="C137" s="41">
        <f t="shared" si="146"/>
        <v>690.86661279201701</v>
      </c>
      <c r="D137" s="41">
        <f t="shared" si="146"/>
        <v>690.56961484578585</v>
      </c>
      <c r="E137" s="41">
        <f t="shared" si="146"/>
        <v>690.12304426957644</v>
      </c>
      <c r="F137" s="41">
        <f t="shared" si="146"/>
        <v>689.94129262709839</v>
      </c>
      <c r="G137" s="41">
        <f t="shared" si="146"/>
        <v>689.41788337147023</v>
      </c>
      <c r="H137" s="41">
        <f t="shared" si="146"/>
        <v>688.67485564316996</v>
      </c>
      <c r="I137" s="41">
        <f t="shared" si="146"/>
        <v>688.33585215237269</v>
      </c>
      <c r="J137" s="41">
        <f t="shared" si="146"/>
        <v>687.47291510609284</v>
      </c>
      <c r="K137" s="41">
        <f t="shared" si="146"/>
        <v>687.30809060075239</v>
      </c>
      <c r="L137" s="41">
        <f t="shared" si="146"/>
        <v>685.63473704528747</v>
      </c>
      <c r="M137" s="41">
        <f t="shared" si="146"/>
        <v>744.40347239831635</v>
      </c>
      <c r="N137" s="41">
        <f t="shared" si="146"/>
        <v>730.05895057229179</v>
      </c>
      <c r="O137" s="41">
        <f t="shared" si="146"/>
        <v>749.7199728356361</v>
      </c>
      <c r="P137" s="41">
        <f t="shared" si="146"/>
        <v>742.73345337948524</v>
      </c>
      <c r="Q137" s="41">
        <f t="shared" si="146"/>
        <v>773.8744422825531</v>
      </c>
      <c r="R137" s="41">
        <f t="shared" si="146"/>
        <v>776.13899973683874</v>
      </c>
      <c r="S137" s="41">
        <f t="shared" si="146"/>
        <v>772.87689537460972</v>
      </c>
      <c r="T137" s="41">
        <f t="shared" si="146"/>
        <v>781.30620670904943</v>
      </c>
      <c r="U137" s="41">
        <f t="shared" si="146"/>
        <v>787.90258029858524</v>
      </c>
      <c r="V137" s="41">
        <f t="shared" si="146"/>
        <v>893.95924496483042</v>
      </c>
      <c r="W137" s="41">
        <f t="shared" si="146"/>
        <v>830.65448296769534</v>
      </c>
      <c r="X137" s="41">
        <f t="shared" si="146"/>
        <v>877.0864873998454</v>
      </c>
      <c r="Y137" s="41">
        <f t="shared" si="146"/>
        <v>868.90362353691364</v>
      </c>
      <c r="Z137" s="41">
        <f t="shared" si="146"/>
        <v>909.63134976842514</v>
      </c>
      <c r="AA137" s="41">
        <f t="shared" si="146"/>
        <v>955.13240852495085</v>
      </c>
      <c r="AB137" s="41">
        <f t="shared" si="146"/>
        <v>989.57084478612558</v>
      </c>
      <c r="AC137" s="41">
        <f t="shared" si="146"/>
        <v>1024.1567359607038</v>
      </c>
      <c r="AD137" s="41">
        <f t="shared" si="146"/>
        <v>971.32532554985846</v>
      </c>
      <c r="AE137" s="41">
        <f t="shared" si="146"/>
        <v>972.48264635603414</v>
      </c>
      <c r="AF137" s="41">
        <f t="shared" si="146"/>
        <v>794.4757981310205</v>
      </c>
      <c r="AG137" s="41">
        <f t="shared" si="146"/>
        <v>947.24811385721648</v>
      </c>
      <c r="AH137" s="41">
        <f t="shared" ref="AH137:AI137" si="147">IF(AND(AH25=0,AH127=0),0,IF(OR(AH25=0,AH127=0),1/0,100*AH127/AH25))</f>
        <v>1014.5827119468404</v>
      </c>
      <c r="AI137" s="41">
        <f t="shared" si="147"/>
        <v>1001.2800787632691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309.86661757242371</v>
      </c>
      <c r="C138" s="41">
        <f t="shared" si="148"/>
        <v>309.55115115084345</v>
      </c>
      <c r="D138" s="41">
        <f t="shared" si="148"/>
        <v>309.24452102789957</v>
      </c>
      <c r="E138" s="41">
        <f t="shared" si="148"/>
        <v>309.08515874960074</v>
      </c>
      <c r="F138" s="41">
        <f t="shared" si="148"/>
        <v>308.7863559114615</v>
      </c>
      <c r="G138" s="41">
        <f t="shared" si="148"/>
        <v>308.45367984001933</v>
      </c>
      <c r="H138" s="41">
        <f t="shared" si="148"/>
        <v>308.13836428562161</v>
      </c>
      <c r="I138" s="41">
        <f t="shared" si="148"/>
        <v>307.87118904117392</v>
      </c>
      <c r="J138" s="41">
        <f t="shared" si="148"/>
        <v>307.27998365568413</v>
      </c>
      <c r="K138" s="41">
        <f t="shared" si="148"/>
        <v>306.87675566905676</v>
      </c>
      <c r="L138" s="41">
        <f t="shared" si="148"/>
        <v>306.63214346534903</v>
      </c>
      <c r="M138" s="41">
        <f t="shared" si="148"/>
        <v>343.01304068134874</v>
      </c>
      <c r="N138" s="41">
        <f t="shared" si="148"/>
        <v>300.54042386549719</v>
      </c>
      <c r="O138" s="41">
        <f t="shared" si="148"/>
        <v>349.00364503997258</v>
      </c>
      <c r="P138" s="41">
        <f t="shared" si="148"/>
        <v>342.71855499298539</v>
      </c>
      <c r="Q138" s="41">
        <f t="shared" si="148"/>
        <v>330.60751670328841</v>
      </c>
      <c r="R138" s="41">
        <f t="shared" si="148"/>
        <v>338.58558883117365</v>
      </c>
      <c r="S138" s="41">
        <f t="shared" si="148"/>
        <v>319.1955910790245</v>
      </c>
      <c r="T138" s="41">
        <f t="shared" si="148"/>
        <v>317.63481209647426</v>
      </c>
      <c r="U138" s="41">
        <f t="shared" si="148"/>
        <v>331.15833664208401</v>
      </c>
      <c r="V138" s="41">
        <f t="shared" si="148"/>
        <v>301.67674627618976</v>
      </c>
      <c r="W138" s="41">
        <f t="shared" si="148"/>
        <v>323.71917168536254</v>
      </c>
      <c r="X138" s="41">
        <f t="shared" si="148"/>
        <v>332.22471906648559</v>
      </c>
      <c r="Y138" s="41">
        <f t="shared" si="148"/>
        <v>326.50855792682074</v>
      </c>
      <c r="Z138" s="41">
        <f t="shared" si="148"/>
        <v>310.5879086938254</v>
      </c>
      <c r="AA138" s="41">
        <f t="shared" si="148"/>
        <v>319.49849721288371</v>
      </c>
      <c r="AB138" s="41">
        <f t="shared" si="148"/>
        <v>306.53127272452741</v>
      </c>
      <c r="AC138" s="41">
        <f t="shared" si="148"/>
        <v>311.53427978184988</v>
      </c>
      <c r="AD138" s="41">
        <f t="shared" si="148"/>
        <v>307.96269434857487</v>
      </c>
      <c r="AE138" s="41">
        <f t="shared" si="148"/>
        <v>311.7467862022242</v>
      </c>
      <c r="AF138" s="41">
        <f t="shared" si="148"/>
        <v>337.90945836992108</v>
      </c>
      <c r="AG138" s="41">
        <f t="shared" si="148"/>
        <v>270.84378949509926</v>
      </c>
      <c r="AH138" s="41">
        <f t="shared" ref="AH138:AI138" si="149">IF(AND(AH26=0,AH128=0),0,IF(OR(AH26=0,AH128=0),1/0,100*AH128/AH26))</f>
        <v>288.78641113374505</v>
      </c>
      <c r="AI138" s="41">
        <f t="shared" si="149"/>
        <v>287.75777373653654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455.73728944959333</v>
      </c>
      <c r="C139" s="41">
        <f t="shared" si="150"/>
        <v>455.27658673695805</v>
      </c>
      <c r="D139" s="41">
        <f t="shared" si="150"/>
        <v>454.82324770610501</v>
      </c>
      <c r="E139" s="41">
        <f t="shared" si="150"/>
        <v>454.58666138871445</v>
      </c>
      <c r="F139" s="41">
        <f t="shared" si="150"/>
        <v>454.14708802119429</v>
      </c>
      <c r="G139" s="41">
        <f t="shared" si="150"/>
        <v>453.65832395093338</v>
      </c>
      <c r="H139" s="41">
        <f t="shared" si="150"/>
        <v>453.1950254132127</v>
      </c>
      <c r="I139" s="41">
        <f t="shared" si="150"/>
        <v>452.80307579488192</v>
      </c>
      <c r="J139" s="41">
        <f t="shared" si="150"/>
        <v>451.9327004606738</v>
      </c>
      <c r="K139" s="41">
        <f t="shared" si="150"/>
        <v>451.33875640155861</v>
      </c>
      <c r="L139" s="41">
        <f t="shared" si="150"/>
        <v>450.9797913367363</v>
      </c>
      <c r="M139" s="41">
        <f t="shared" si="150"/>
        <v>482.86674734470785</v>
      </c>
      <c r="N139" s="41">
        <f t="shared" si="150"/>
        <v>433.12178091440904</v>
      </c>
      <c r="O139" s="41">
        <f t="shared" si="150"/>
        <v>469.75496610548538</v>
      </c>
      <c r="P139" s="41">
        <f t="shared" si="150"/>
        <v>470.98049153532168</v>
      </c>
      <c r="Q139" s="41">
        <f t="shared" si="150"/>
        <v>437.71767566338173</v>
      </c>
      <c r="R139" s="41">
        <f t="shared" si="150"/>
        <v>425.11886406150512</v>
      </c>
      <c r="S139" s="41">
        <f t="shared" si="150"/>
        <v>411.73616048450157</v>
      </c>
      <c r="T139" s="41">
        <f t="shared" si="150"/>
        <v>399.98933218118145</v>
      </c>
      <c r="U139" s="41">
        <f t="shared" si="150"/>
        <v>410.69058168412528</v>
      </c>
      <c r="V139" s="41">
        <f t="shared" si="150"/>
        <v>385.16031780221357</v>
      </c>
      <c r="W139" s="41">
        <f t="shared" si="150"/>
        <v>432.12212060787385</v>
      </c>
      <c r="X139" s="41">
        <f t="shared" si="150"/>
        <v>438.77638290558741</v>
      </c>
      <c r="Y139" s="41">
        <f t="shared" si="150"/>
        <v>423.51433024503166</v>
      </c>
      <c r="Z139" s="41">
        <f t="shared" si="150"/>
        <v>421.19600361975642</v>
      </c>
      <c r="AA139" s="41">
        <f t="shared" si="150"/>
        <v>442.23457999626874</v>
      </c>
      <c r="AB139" s="41">
        <f t="shared" si="150"/>
        <v>430.97310511227232</v>
      </c>
      <c r="AC139" s="41">
        <f t="shared" si="150"/>
        <v>435.16753971376443</v>
      </c>
      <c r="AD139" s="41">
        <f t="shared" si="150"/>
        <v>443.37408241162598</v>
      </c>
      <c r="AE139" s="41">
        <f t="shared" si="150"/>
        <v>445.13754815526511</v>
      </c>
      <c r="AF139" s="41">
        <f t="shared" si="150"/>
        <v>422.6392679715982</v>
      </c>
      <c r="AG139" s="41">
        <f t="shared" si="150"/>
        <v>356.75462084038531</v>
      </c>
      <c r="AH139" s="41">
        <f t="shared" ref="AH139:AI139" si="151">IF(AND(AH27=0,AH129=0),0,IF(OR(AH27=0,AH129=0),1/0,100*AH129/AH27))</f>
        <v>347.72062130247468</v>
      </c>
      <c r="AI139" s="41">
        <f t="shared" si="151"/>
        <v>359.32738436723929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550.77958964702634</v>
      </c>
      <c r="C140" s="11">
        <f t="shared" si="152"/>
        <v>529.66953448568768</v>
      </c>
      <c r="D140" s="11">
        <f t="shared" si="152"/>
        <v>520.16630499706571</v>
      </c>
      <c r="E140" s="11">
        <f t="shared" si="152"/>
        <v>511.09483005976983</v>
      </c>
      <c r="F140" s="11">
        <f t="shared" si="152"/>
        <v>494.91318122933797</v>
      </c>
      <c r="G140" s="11">
        <f t="shared" si="152"/>
        <v>498.24509474908945</v>
      </c>
      <c r="H140" s="11">
        <f t="shared" si="152"/>
        <v>503.01798369555007</v>
      </c>
      <c r="I140" s="11">
        <f t="shared" si="152"/>
        <v>501.21435293287487</v>
      </c>
      <c r="J140" s="11">
        <f t="shared" si="152"/>
        <v>505.91944653489293</v>
      </c>
      <c r="K140" s="11">
        <f t="shared" si="152"/>
        <v>509.14273969133131</v>
      </c>
      <c r="L140" s="11">
        <f t="shared" si="152"/>
        <v>505.88916006009873</v>
      </c>
      <c r="M140" s="11">
        <f t="shared" si="152"/>
        <v>559.57721892411564</v>
      </c>
      <c r="N140" s="11">
        <f t="shared" si="152"/>
        <v>513.79443396368094</v>
      </c>
      <c r="O140" s="11">
        <f t="shared" si="152"/>
        <v>558.70628151835331</v>
      </c>
      <c r="P140" s="11">
        <f t="shared" si="152"/>
        <v>554.96782737205206</v>
      </c>
      <c r="Q140" s="11">
        <f t="shared" si="152"/>
        <v>539.10012011038418</v>
      </c>
      <c r="R140" s="11">
        <f t="shared" si="152"/>
        <v>515.28939624451198</v>
      </c>
      <c r="S140" s="11">
        <f t="shared" si="152"/>
        <v>485.20988829104652</v>
      </c>
      <c r="T140" s="11">
        <f t="shared" si="152"/>
        <v>463.23635399440917</v>
      </c>
      <c r="U140" s="11">
        <f t="shared" si="152"/>
        <v>463.68391528198742</v>
      </c>
      <c r="V140" s="11">
        <f t="shared" si="152"/>
        <v>439.1063042768713</v>
      </c>
      <c r="W140" s="11">
        <f t="shared" si="152"/>
        <v>435.07367836643971</v>
      </c>
      <c r="X140" s="11">
        <f t="shared" si="152"/>
        <v>436.69923539323412</v>
      </c>
      <c r="Y140" s="11">
        <f t="shared" si="152"/>
        <v>429.80538850586026</v>
      </c>
      <c r="Z140" s="11">
        <f t="shared" si="152"/>
        <v>438.96912815491584</v>
      </c>
      <c r="AA140" s="11">
        <f t="shared" si="152"/>
        <v>458.78719838873792</v>
      </c>
      <c r="AB140" s="11">
        <f t="shared" si="152"/>
        <v>452.16345838176318</v>
      </c>
      <c r="AC140" s="11">
        <f t="shared" si="152"/>
        <v>447.99497193103161</v>
      </c>
      <c r="AD140" s="11">
        <f t="shared" si="152"/>
        <v>441.33670098201992</v>
      </c>
      <c r="AE140" s="11">
        <f t="shared" si="152"/>
        <v>419.97306491691512</v>
      </c>
      <c r="AF140" s="11">
        <f t="shared" si="152"/>
        <v>474.92276190530578</v>
      </c>
      <c r="AG140" s="11">
        <f t="shared" si="152"/>
        <v>397.6803346253779</v>
      </c>
      <c r="AH140" s="11">
        <f t="shared" ref="AH140:AI140" si="153">IF(AND(AH28=0,AH130=0),0,IF(OR(AH28=0,AH130=0),1/0,100*AH130/AH28))</f>
        <v>354.08557053926194</v>
      </c>
      <c r="AI140" s="11">
        <f t="shared" si="153"/>
        <v>343.09260480620117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671.90135861017302</v>
      </c>
      <c r="C141" s="42">
        <f t="shared" si="154"/>
        <v>671.0889610780024</v>
      </c>
      <c r="D141" s="42">
        <f t="shared" si="154"/>
        <v>670.80046538362649</v>
      </c>
      <c r="E141" s="42">
        <f t="shared" si="154"/>
        <v>670.36667892110609</v>
      </c>
      <c r="F141" s="42">
        <f t="shared" si="154"/>
        <v>670.19013033898284</v>
      </c>
      <c r="G141" s="42">
        <f t="shared" si="154"/>
        <v>669.68170488163082</v>
      </c>
      <c r="H141" s="42">
        <f t="shared" si="154"/>
        <v>668.95994803739416</v>
      </c>
      <c r="I141" s="42">
        <f t="shared" si="154"/>
        <v>668.6306493041385</v>
      </c>
      <c r="J141" s="42">
        <f t="shared" si="154"/>
        <v>667.79241582297004</v>
      </c>
      <c r="K141" s="42">
        <f t="shared" si="154"/>
        <v>667.63230979960588</v>
      </c>
      <c r="L141" s="42">
        <f t="shared" si="154"/>
        <v>666.00685985274174</v>
      </c>
      <c r="M141" s="42">
        <f t="shared" si="154"/>
        <v>723.09320448379299</v>
      </c>
      <c r="N141" s="42">
        <f t="shared" si="154"/>
        <v>709.15932771055634</v>
      </c>
      <c r="O141" s="42">
        <f t="shared" si="154"/>
        <v>728.25750782251259</v>
      </c>
      <c r="P141" s="42">
        <f t="shared" si="154"/>
        <v>721.4709936147533</v>
      </c>
      <c r="Q141" s="42">
        <f t="shared" si="154"/>
        <v>752.28615814411933</v>
      </c>
      <c r="R141" s="42">
        <f t="shared" si="154"/>
        <v>746.55859846144426</v>
      </c>
      <c r="S141" s="42">
        <f t="shared" si="154"/>
        <v>736.06641145849596</v>
      </c>
      <c r="T141" s="42">
        <f t="shared" si="154"/>
        <v>736.32883835333905</v>
      </c>
      <c r="U141" s="42">
        <f t="shared" si="154"/>
        <v>734.11562999446016</v>
      </c>
      <c r="V141" s="42">
        <f t="shared" si="154"/>
        <v>825.81519806730262</v>
      </c>
      <c r="W141" s="42">
        <f t="shared" si="154"/>
        <v>772.6414844677621</v>
      </c>
      <c r="X141" s="42">
        <f t="shared" si="154"/>
        <v>820.95428541244064</v>
      </c>
      <c r="Y141" s="42">
        <f t="shared" si="154"/>
        <v>811.29391811877815</v>
      </c>
      <c r="Z141" s="42">
        <f t="shared" si="154"/>
        <v>844.26504487860643</v>
      </c>
      <c r="AA141" s="42">
        <f t="shared" si="154"/>
        <v>882.69198101147629</v>
      </c>
      <c r="AB141" s="42">
        <f t="shared" si="154"/>
        <v>912.4656899554659</v>
      </c>
      <c r="AC141" s="42">
        <f t="shared" si="154"/>
        <v>939.28284525668164</v>
      </c>
      <c r="AD141" s="42">
        <f t="shared" si="154"/>
        <v>884.68924628087245</v>
      </c>
      <c r="AE141" s="42">
        <f t="shared" si="154"/>
        <v>884.6081738295037</v>
      </c>
      <c r="AF141" s="42">
        <f t="shared" si="154"/>
        <v>749.69439539468556</v>
      </c>
      <c r="AG141" s="42">
        <f t="shared" si="154"/>
        <v>949.32894929591669</v>
      </c>
      <c r="AH141" s="42">
        <f t="shared" ref="AH141:AI141" si="155">IF(AND(AH29=0,AH131=0),0,IF(OR(AH29=0,AH131=0),1/0,100*AH131/AH29))</f>
        <v>1275.7416947735396</v>
      </c>
      <c r="AI141" s="42">
        <f t="shared" si="155"/>
        <v>1216.2729235544562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283.20049691926721</v>
      </c>
      <c r="C142" s="42">
        <f t="shared" si="156"/>
        <v>282.91217851939314</v>
      </c>
      <c r="D142" s="42">
        <f t="shared" si="156"/>
        <v>282.63193599482423</v>
      </c>
      <c r="E142" s="42">
        <f t="shared" si="156"/>
        <v>282.48628791966854</v>
      </c>
      <c r="F142" s="42">
        <f t="shared" si="156"/>
        <v>282.21319908904564</v>
      </c>
      <c r="G142" s="42">
        <f t="shared" si="156"/>
        <v>281.90915204621268</v>
      </c>
      <c r="H142" s="42">
        <f t="shared" si="156"/>
        <v>281.62097153037843</v>
      </c>
      <c r="I142" s="42">
        <f t="shared" si="156"/>
        <v>281.37678852484885</v>
      </c>
      <c r="J142" s="42">
        <f t="shared" si="156"/>
        <v>280.83646036603091</v>
      </c>
      <c r="K142" s="42">
        <f t="shared" si="156"/>
        <v>280.46793287804508</v>
      </c>
      <c r="L142" s="42">
        <f t="shared" si="156"/>
        <v>280.24437121081786</v>
      </c>
      <c r="M142" s="42">
        <f t="shared" si="156"/>
        <v>313.49444587409403</v>
      </c>
      <c r="N142" s="42">
        <f t="shared" si="156"/>
        <v>274.67688533161481</v>
      </c>
      <c r="O142" s="42">
        <f t="shared" si="156"/>
        <v>318.96951816326197</v>
      </c>
      <c r="P142" s="42">
        <f t="shared" si="156"/>
        <v>313.22530267327579</v>
      </c>
      <c r="Q142" s="42">
        <f t="shared" si="156"/>
        <v>302.62024843599613</v>
      </c>
      <c r="R142" s="42">
        <f t="shared" si="156"/>
        <v>309.96895566938315</v>
      </c>
      <c r="S142" s="42">
        <f t="shared" si="156"/>
        <v>293.65273656226873</v>
      </c>
      <c r="T142" s="42">
        <f t="shared" si="156"/>
        <v>292.19015952217649</v>
      </c>
      <c r="U142" s="42">
        <f t="shared" si="156"/>
        <v>305.19251796337488</v>
      </c>
      <c r="V142" s="42">
        <f t="shared" si="156"/>
        <v>277.306713898113</v>
      </c>
      <c r="W142" s="42">
        <f t="shared" si="156"/>
        <v>293.29752142879408</v>
      </c>
      <c r="X142" s="42">
        <f t="shared" si="156"/>
        <v>297.37244854856812</v>
      </c>
      <c r="Y142" s="42">
        <f t="shared" si="156"/>
        <v>290.44544692044656</v>
      </c>
      <c r="Z142" s="42">
        <f t="shared" si="156"/>
        <v>275.43763618482001</v>
      </c>
      <c r="AA142" s="42">
        <f t="shared" si="156"/>
        <v>284.21910922313532</v>
      </c>
      <c r="AB142" s="42">
        <f t="shared" si="156"/>
        <v>270.57932802223525</v>
      </c>
      <c r="AC142" s="42">
        <f t="shared" si="156"/>
        <v>274.36607665923208</v>
      </c>
      <c r="AD142" s="42">
        <f t="shared" si="156"/>
        <v>272.28303127714821</v>
      </c>
      <c r="AE142" s="42">
        <f t="shared" si="156"/>
        <v>278.85332973367548</v>
      </c>
      <c r="AF142" s="42">
        <f t="shared" si="156"/>
        <v>291.77778442784415</v>
      </c>
      <c r="AG142" s="42">
        <f t="shared" si="156"/>
        <v>238.05374010053444</v>
      </c>
      <c r="AH142" s="42">
        <f t="shared" ref="AH142:AI142" si="157">IF(AND(AH30=0,AH132=0),0,IF(OR(AH30=0,AH132=0),1/0,100*AH132/AH30))</f>
        <v>252.82342907849934</v>
      </c>
      <c r="AI142" s="42">
        <f t="shared" si="157"/>
        <v>258.90087625214323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503.25814888843723</v>
      </c>
      <c r="C143" s="43">
        <f t="shared" si="158"/>
        <v>502.9230733605292</v>
      </c>
      <c r="D143" s="43">
        <f t="shared" si="158"/>
        <v>502.27201339532832</v>
      </c>
      <c r="E143" s="43">
        <f t="shared" si="158"/>
        <v>501.95975104975389</v>
      </c>
      <c r="F143" s="43">
        <f t="shared" si="158"/>
        <v>501.624810031089</v>
      </c>
      <c r="G143" s="43">
        <f t="shared" si="158"/>
        <v>501.13165676804175</v>
      </c>
      <c r="H143" s="43">
        <f t="shared" si="158"/>
        <v>500.73402527449002</v>
      </c>
      <c r="I143" s="43">
        <f t="shared" si="158"/>
        <v>500.01818535525848</v>
      </c>
      <c r="J143" s="43">
        <f t="shared" si="158"/>
        <v>500.72421910002566</v>
      </c>
      <c r="K143" s="43">
        <f t="shared" si="158"/>
        <v>501.64810244039313</v>
      </c>
      <c r="L143" s="43">
        <f t="shared" si="158"/>
        <v>498.25099028481725</v>
      </c>
      <c r="M143" s="43">
        <f t="shared" si="158"/>
        <v>558.14846357485681</v>
      </c>
      <c r="N143" s="43">
        <f t="shared" si="158"/>
        <v>489.50824216245343</v>
      </c>
      <c r="O143" s="43">
        <f t="shared" si="158"/>
        <v>569.98742293379451</v>
      </c>
      <c r="P143" s="43">
        <f t="shared" si="158"/>
        <v>558.90932889677833</v>
      </c>
      <c r="Q143" s="43">
        <f t="shared" si="158"/>
        <v>501.08084932657829</v>
      </c>
      <c r="R143" s="43">
        <f t="shared" si="158"/>
        <v>452.44726496750462</v>
      </c>
      <c r="S143" s="43">
        <f t="shared" si="158"/>
        <v>408.61079278133639</v>
      </c>
      <c r="T143" s="43">
        <f t="shared" si="158"/>
        <v>380.35074420942709</v>
      </c>
      <c r="U143" s="43">
        <f t="shared" si="158"/>
        <v>394.1666698838219</v>
      </c>
      <c r="V143" s="43">
        <f t="shared" si="158"/>
        <v>359.8566576640747</v>
      </c>
      <c r="W143" s="43">
        <f t="shared" si="158"/>
        <v>383.93247370426695</v>
      </c>
      <c r="X143" s="43">
        <f t="shared" si="158"/>
        <v>379.37451395597014</v>
      </c>
      <c r="Y143" s="43">
        <f t="shared" si="158"/>
        <v>378.88126689453895</v>
      </c>
      <c r="Z143" s="43">
        <f t="shared" si="158"/>
        <v>391.63760476756335</v>
      </c>
      <c r="AA143" s="43">
        <f t="shared" si="158"/>
        <v>423.71065637186848</v>
      </c>
      <c r="AB143" s="43">
        <f t="shared" si="158"/>
        <v>415.37818015572481</v>
      </c>
      <c r="AC143" s="43">
        <f t="shared" si="158"/>
        <v>413.77990138077831</v>
      </c>
      <c r="AD143" s="43">
        <f t="shared" si="158"/>
        <v>419.36288877356026</v>
      </c>
      <c r="AE143" s="43">
        <f t="shared" si="158"/>
        <v>397.28025085909684</v>
      </c>
      <c r="AF143" s="43">
        <f t="shared" si="158"/>
        <v>499.65156904736114</v>
      </c>
      <c r="AG143" s="43">
        <f t="shared" si="158"/>
        <v>393.37896212592761</v>
      </c>
      <c r="AH143" s="43">
        <f t="shared" ref="AH143:AI143" si="159">IF(AND(AH31=0,AH133=0),0,IF(OR(AH31=0,AH133=0),1/0,100*AH133/AH31))</f>
        <v>329.13125850106508</v>
      </c>
      <c r="AI143" s="43">
        <f t="shared" si="159"/>
        <v>319.65313681717731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455.33681345467608</v>
      </c>
      <c r="C145" s="26">
        <v>458.30434023512981</v>
      </c>
      <c r="D145" s="26">
        <v>459.36117606967292</v>
      </c>
      <c r="E145" s="26">
        <v>460.51235362691659</v>
      </c>
      <c r="F145" s="26">
        <v>462.34228679290254</v>
      </c>
      <c r="G145" s="26">
        <v>461.83227189231866</v>
      </c>
      <c r="H145" s="26">
        <v>461.20257240390612</v>
      </c>
      <c r="I145" s="26">
        <v>461.21924566975235</v>
      </c>
      <c r="J145" s="26">
        <v>460.79376073518955</v>
      </c>
      <c r="K145" s="26">
        <v>460.47236512466259</v>
      </c>
      <c r="L145" s="26">
        <v>460.39908297294761</v>
      </c>
      <c r="M145" s="26">
        <v>444.50429744824953</v>
      </c>
      <c r="N145" s="26">
        <v>456.41081966488463</v>
      </c>
      <c r="O145" s="26">
        <v>432.74936613347762</v>
      </c>
      <c r="P145" s="26">
        <v>440.14439322209608</v>
      </c>
      <c r="Q145" s="26">
        <v>442.84370814457213</v>
      </c>
      <c r="R145" s="26">
        <v>449.2669038752598</v>
      </c>
      <c r="S145" s="26">
        <v>450.09756143123315</v>
      </c>
      <c r="T145" s="26">
        <v>457.11791053976509</v>
      </c>
      <c r="U145" s="26">
        <v>458.77796414896221</v>
      </c>
      <c r="V145" s="26">
        <v>457.7510495961987</v>
      </c>
      <c r="W145" s="26">
        <v>460.67392641228628</v>
      </c>
      <c r="X145" s="26">
        <v>462.75610148911397</v>
      </c>
      <c r="Y145" s="26">
        <v>458.63841031850541</v>
      </c>
      <c r="Z145" s="26">
        <v>456.16336327950472</v>
      </c>
      <c r="AA145" s="26">
        <v>454.44165965753723</v>
      </c>
      <c r="AB145" s="26">
        <v>449.1507756212294</v>
      </c>
      <c r="AC145" s="26">
        <v>450.97371092025708</v>
      </c>
      <c r="AD145" s="26">
        <v>453.87114672926407</v>
      </c>
      <c r="AE145" s="26">
        <v>458.95815155647745</v>
      </c>
      <c r="AF145" s="26">
        <v>454.47772499214972</v>
      </c>
      <c r="AG145" s="26">
        <v>442.35394903139235</v>
      </c>
      <c r="AH145" s="26">
        <v>450.89679142114261</v>
      </c>
      <c r="AI145" s="26">
        <v>464.05130192929721</v>
      </c>
    </row>
    <row r="146" spans="1:35" x14ac:dyDescent="0.25">
      <c r="A146" s="3" t="s">
        <v>2</v>
      </c>
      <c r="B146" s="10">
        <v>453.66394562893646</v>
      </c>
      <c r="C146" s="10">
        <v>456.45203248131804</v>
      </c>
      <c r="D146" s="10">
        <v>457.45021402991682</v>
      </c>
      <c r="E146" s="10">
        <v>458.58063617232926</v>
      </c>
      <c r="F146" s="10">
        <v>460.31093186376256</v>
      </c>
      <c r="G146" s="10">
        <v>459.81545296558386</v>
      </c>
      <c r="H146" s="10">
        <v>459.21507409135569</v>
      </c>
      <c r="I146" s="10">
        <v>459.25685552720211</v>
      </c>
      <c r="J146" s="10">
        <v>458.69437007981116</v>
      </c>
      <c r="K146" s="10">
        <v>458.28612493175956</v>
      </c>
      <c r="L146" s="10">
        <v>458.38400760949401</v>
      </c>
      <c r="M146" s="10">
        <v>442.13007868901718</v>
      </c>
      <c r="N146" s="10">
        <v>454.45573087277836</v>
      </c>
      <c r="O146" s="10">
        <v>430.23717369552526</v>
      </c>
      <c r="P146" s="10">
        <v>437.45923076709823</v>
      </c>
      <c r="Q146" s="10">
        <v>440.4165294535394</v>
      </c>
      <c r="R146" s="10">
        <v>446.72857630118193</v>
      </c>
      <c r="S146" s="10">
        <v>447.33746420928662</v>
      </c>
      <c r="T146" s="10">
        <v>454.28337537984925</v>
      </c>
      <c r="U146" s="10">
        <v>456.32467192740359</v>
      </c>
      <c r="V146" s="10">
        <v>454.78464019311963</v>
      </c>
      <c r="W146" s="10">
        <v>457.8617116576408</v>
      </c>
      <c r="X146" s="10">
        <v>460.53714431162985</v>
      </c>
      <c r="Y146" s="10">
        <v>456.26646788939922</v>
      </c>
      <c r="Z146" s="10">
        <v>453.5941130061442</v>
      </c>
      <c r="AA146" s="10">
        <v>451.39404613436108</v>
      </c>
      <c r="AB146" s="10">
        <v>446.04652117890157</v>
      </c>
      <c r="AC146" s="10">
        <v>446.79735617837832</v>
      </c>
      <c r="AD146" s="10">
        <v>449.17717031904704</v>
      </c>
      <c r="AE146" s="10">
        <v>454.88220884891541</v>
      </c>
      <c r="AF146" s="10">
        <v>450.0689734534223</v>
      </c>
      <c r="AG146" s="10">
        <v>437.91402126922333</v>
      </c>
      <c r="AH146" s="10">
        <v>446.52641447354569</v>
      </c>
      <c r="AI146" s="10">
        <v>458.24209097742204</v>
      </c>
    </row>
    <row r="147" spans="1:35" x14ac:dyDescent="0.25">
      <c r="A147" s="32" t="s">
        <v>3</v>
      </c>
      <c r="B147" s="41">
        <v>432.14149635698311</v>
      </c>
      <c r="C147" s="41">
        <v>432.14149635698305</v>
      </c>
      <c r="D147" s="41">
        <v>432.14149635698305</v>
      </c>
      <c r="E147" s="41">
        <v>432.14149635698317</v>
      </c>
      <c r="F147" s="41">
        <v>432.14149635698305</v>
      </c>
      <c r="G147" s="41">
        <v>432.14149635698305</v>
      </c>
      <c r="H147" s="41">
        <v>432.14149635698305</v>
      </c>
      <c r="I147" s="41">
        <v>432.14149635698305</v>
      </c>
      <c r="J147" s="41">
        <v>432.14149635698311</v>
      </c>
      <c r="K147" s="41">
        <v>432.14149635698311</v>
      </c>
      <c r="L147" s="41">
        <v>432.14149635698311</v>
      </c>
      <c r="M147" s="41">
        <v>432.14149635698311</v>
      </c>
      <c r="N147" s="41">
        <v>432.14149635698311</v>
      </c>
      <c r="O147" s="41">
        <v>432.14149635698311</v>
      </c>
      <c r="P147" s="41">
        <v>432.14149635698311</v>
      </c>
      <c r="Q147" s="41">
        <v>429.39558429843612</v>
      </c>
      <c r="R147" s="41">
        <v>429.51483229499655</v>
      </c>
      <c r="S147" s="41">
        <v>428.66162544824113</v>
      </c>
      <c r="T147" s="41">
        <v>429.84717295313902</v>
      </c>
      <c r="U147" s="41">
        <v>433.19188734695064</v>
      </c>
      <c r="V147" s="41">
        <v>431.07444200439431</v>
      </c>
      <c r="W147" s="41">
        <v>432.80514580984743</v>
      </c>
      <c r="X147" s="41">
        <v>437.30159926794244</v>
      </c>
      <c r="Y147" s="41">
        <v>431.56973123535857</v>
      </c>
      <c r="Z147" s="41">
        <v>434.2863576869438</v>
      </c>
      <c r="AA147" s="41">
        <v>433.41136220425324</v>
      </c>
      <c r="AB147" s="41">
        <v>428.66381591320282</v>
      </c>
      <c r="AC147" s="41">
        <v>430.4606598235186</v>
      </c>
      <c r="AD147" s="41">
        <v>435.0822662581474</v>
      </c>
      <c r="AE147" s="41">
        <v>433.44199682628539</v>
      </c>
      <c r="AF147" s="41">
        <v>438.80233494331793</v>
      </c>
      <c r="AG147" s="41">
        <v>425.04516982015798</v>
      </c>
      <c r="AH147" s="41">
        <v>419.50351726377204</v>
      </c>
      <c r="AI147" s="41">
        <v>421.54495736747577</v>
      </c>
    </row>
    <row r="148" spans="1:35" x14ac:dyDescent="0.25">
      <c r="A148" s="32" t="s">
        <v>88</v>
      </c>
      <c r="B148" s="41">
        <v>356.97209403985431</v>
      </c>
      <c r="C148" s="41">
        <v>356.97209403985431</v>
      </c>
      <c r="D148" s="41">
        <v>356.97209403985426</v>
      </c>
      <c r="E148" s="41">
        <v>356.97209403985431</v>
      </c>
      <c r="F148" s="41">
        <v>356.97209403985426</v>
      </c>
      <c r="G148" s="41">
        <v>356.97209403985426</v>
      </c>
      <c r="H148" s="41">
        <v>356.97209403985426</v>
      </c>
      <c r="I148" s="41">
        <v>356.97209403985426</v>
      </c>
      <c r="J148" s="41">
        <v>356.97209403985431</v>
      </c>
      <c r="K148" s="41">
        <v>356.97209403985431</v>
      </c>
      <c r="L148" s="41">
        <v>356.97209403985431</v>
      </c>
      <c r="M148" s="41">
        <v>356.97209403985426</v>
      </c>
      <c r="N148" s="41">
        <v>356.97209403985426</v>
      </c>
      <c r="O148" s="41">
        <v>356.97209403985426</v>
      </c>
      <c r="P148" s="41">
        <v>356.97209403985426</v>
      </c>
      <c r="Q148" s="41">
        <v>356.83399150824886</v>
      </c>
      <c r="R148" s="41">
        <v>355.62468559625677</v>
      </c>
      <c r="S148" s="41">
        <v>354.03302819797955</v>
      </c>
      <c r="T148" s="41">
        <v>352.8305997047467</v>
      </c>
      <c r="U148" s="41">
        <v>351.49110213163067</v>
      </c>
      <c r="V148" s="41">
        <v>350.49237570061445</v>
      </c>
      <c r="W148" s="41">
        <v>354.5609440019324</v>
      </c>
      <c r="X148" s="41">
        <v>358.45325469249161</v>
      </c>
      <c r="Y148" s="41">
        <v>358.74841656145003</v>
      </c>
      <c r="Z148" s="41">
        <v>358.7578492301767</v>
      </c>
      <c r="AA148" s="41">
        <v>358.0480876988313</v>
      </c>
      <c r="AB148" s="41">
        <v>358.64547668836457</v>
      </c>
      <c r="AC148" s="41">
        <v>358.60445787687098</v>
      </c>
      <c r="AD148" s="41">
        <v>357.77011532616166</v>
      </c>
      <c r="AE148" s="41">
        <v>353.06127417619518</v>
      </c>
      <c r="AF148" s="41">
        <v>361.56214106693</v>
      </c>
      <c r="AG148" s="41">
        <v>352.5281302951775</v>
      </c>
      <c r="AH148" s="41">
        <v>353.61767501232134</v>
      </c>
      <c r="AI148" s="41">
        <v>353.36039782991901</v>
      </c>
    </row>
    <row r="149" spans="1:35" x14ac:dyDescent="0.25">
      <c r="A149" s="32" t="s">
        <v>89</v>
      </c>
      <c r="B149" s="41">
        <v>576.7774830198365</v>
      </c>
      <c r="C149" s="41">
        <v>576.78184826583333</v>
      </c>
      <c r="D149" s="41">
        <v>576.77785148860926</v>
      </c>
      <c r="E149" s="41">
        <v>576.77499499787996</v>
      </c>
      <c r="F149" s="41">
        <v>576.7737609371294</v>
      </c>
      <c r="G149" s="41">
        <v>576.77366924536238</v>
      </c>
      <c r="H149" s="41">
        <v>576.77514461472992</v>
      </c>
      <c r="I149" s="41">
        <v>576.77622487246686</v>
      </c>
      <c r="J149" s="41">
        <v>576.77504403966975</v>
      </c>
      <c r="K149" s="41">
        <v>576.77410641537142</v>
      </c>
      <c r="L149" s="41">
        <v>576.77552572657873</v>
      </c>
      <c r="M149" s="41">
        <v>540.938366461437</v>
      </c>
      <c r="N149" s="41">
        <v>559.43381212413453</v>
      </c>
      <c r="O149" s="41">
        <v>503.82439808985157</v>
      </c>
      <c r="P149" s="41">
        <v>519.9953780201181</v>
      </c>
      <c r="Q149" s="41">
        <v>526.11591524891014</v>
      </c>
      <c r="R149" s="41">
        <v>540.81984123380687</v>
      </c>
      <c r="S149" s="41">
        <v>548.49194907271158</v>
      </c>
      <c r="T149" s="41">
        <v>561.97805064488057</v>
      </c>
      <c r="U149" s="41">
        <v>565.89705513782633</v>
      </c>
      <c r="V149" s="41">
        <v>568.09464266345992</v>
      </c>
      <c r="W149" s="41">
        <v>567.8831419431524</v>
      </c>
      <c r="X149" s="41">
        <v>564.45933866192217</v>
      </c>
      <c r="Y149" s="41">
        <v>550.0416514742185</v>
      </c>
      <c r="Z149" s="41">
        <v>546.32550940278156</v>
      </c>
      <c r="AA149" s="41">
        <v>546.11861559042188</v>
      </c>
      <c r="AB149" s="41">
        <v>534.75306364698895</v>
      </c>
      <c r="AC149" s="41">
        <v>534.83234228804884</v>
      </c>
      <c r="AD149" s="41">
        <v>543.39090049649587</v>
      </c>
      <c r="AE149" s="41">
        <v>556.50509909152572</v>
      </c>
      <c r="AF149" s="41">
        <v>556.75484504104054</v>
      </c>
      <c r="AG149" s="41">
        <v>561.4382470589602</v>
      </c>
      <c r="AH149" s="41">
        <v>550.37409550529082</v>
      </c>
      <c r="AI149" s="41">
        <v>569.25783437826772</v>
      </c>
    </row>
    <row r="150" spans="1:35" x14ac:dyDescent="0.25">
      <c r="A150" s="5" t="s">
        <v>1</v>
      </c>
      <c r="B150" s="11">
        <v>592.72494612348385</v>
      </c>
      <c r="C150" s="11">
        <v>593.01109497439847</v>
      </c>
      <c r="D150" s="11">
        <v>592.82396412773517</v>
      </c>
      <c r="E150" s="11">
        <v>592.50042898911852</v>
      </c>
      <c r="F150" s="11">
        <v>592.85261032001745</v>
      </c>
      <c r="G150" s="11">
        <v>593.31144675430994</v>
      </c>
      <c r="H150" s="11">
        <v>593.59817890654961</v>
      </c>
      <c r="I150" s="11">
        <v>592.39708142449433</v>
      </c>
      <c r="J150" s="11">
        <v>599.2792391576304</v>
      </c>
      <c r="K150" s="11">
        <v>606.03900192301717</v>
      </c>
      <c r="L150" s="11">
        <v>593.269153121606</v>
      </c>
      <c r="M150" s="11">
        <v>597.67631102788721</v>
      </c>
      <c r="N150" s="11">
        <v>593.25959756260329</v>
      </c>
      <c r="O150" s="11">
        <v>602.92463161721992</v>
      </c>
      <c r="P150" s="11">
        <v>602.57585269461993</v>
      </c>
      <c r="Q150" s="11">
        <v>607.23138408554917</v>
      </c>
      <c r="R150" s="11">
        <v>616.48146629976247</v>
      </c>
      <c r="S150" s="11">
        <v>635.37060665374577</v>
      </c>
      <c r="T150" s="11">
        <v>635.12178595302839</v>
      </c>
      <c r="U150" s="11">
        <v>615.3185662737726</v>
      </c>
      <c r="V150" s="11">
        <v>612.32172675511197</v>
      </c>
      <c r="W150" s="11">
        <v>614.18351062834449</v>
      </c>
      <c r="X150" s="11">
        <v>590.21314219612373</v>
      </c>
      <c r="Y150" s="11">
        <v>595.73262543760097</v>
      </c>
      <c r="Z150" s="11">
        <v>621.11214787363861</v>
      </c>
      <c r="AA150" s="11">
        <v>637.59451512155829</v>
      </c>
      <c r="AB150" s="11">
        <v>656.18838142241214</v>
      </c>
      <c r="AC150" s="11">
        <v>680.31557585598171</v>
      </c>
      <c r="AD150" s="11">
        <v>698.55041271522748</v>
      </c>
      <c r="AE150" s="11">
        <v>680.7237689369889</v>
      </c>
      <c r="AF150" s="11">
        <v>563.2251983777719</v>
      </c>
      <c r="AG150" s="11">
        <v>565.1794691829017</v>
      </c>
      <c r="AH150" s="11">
        <v>635.18324133346357</v>
      </c>
      <c r="AI150" s="11">
        <v>698.59289855828968</v>
      </c>
    </row>
    <row r="151" spans="1:35" x14ac:dyDescent="0.25">
      <c r="A151" s="34" t="s">
        <v>3</v>
      </c>
      <c r="B151" s="42">
        <v>419.77044838929885</v>
      </c>
      <c r="C151" s="42">
        <v>419.77044838929885</v>
      </c>
      <c r="D151" s="42">
        <v>419.77044838929885</v>
      </c>
      <c r="E151" s="42">
        <v>419.77044838929885</v>
      </c>
      <c r="F151" s="42">
        <v>419.77044838929891</v>
      </c>
      <c r="G151" s="42">
        <v>419.77044838929885</v>
      </c>
      <c r="H151" s="42">
        <v>419.77044838929885</v>
      </c>
      <c r="I151" s="42">
        <v>419.77044838929891</v>
      </c>
      <c r="J151" s="42">
        <v>419.77044838929885</v>
      </c>
      <c r="K151" s="42">
        <v>419.77044838929885</v>
      </c>
      <c r="L151" s="42">
        <v>419.77044838929891</v>
      </c>
      <c r="M151" s="42">
        <v>419.77044838929885</v>
      </c>
      <c r="N151" s="42">
        <v>419.77044838929885</v>
      </c>
      <c r="O151" s="42">
        <v>419.77044838929885</v>
      </c>
      <c r="P151" s="42">
        <v>419.77044838929891</v>
      </c>
      <c r="Q151" s="42">
        <v>417.4170082205369</v>
      </c>
      <c r="R151" s="42">
        <v>413.14505691026812</v>
      </c>
      <c r="S151" s="42">
        <v>408.24538327118699</v>
      </c>
      <c r="T151" s="42">
        <v>405.10220808717622</v>
      </c>
      <c r="U151" s="42">
        <v>403.61961394729929</v>
      </c>
      <c r="V151" s="42">
        <v>398.21482658263221</v>
      </c>
      <c r="W151" s="42">
        <v>402.57798784047719</v>
      </c>
      <c r="X151" s="42">
        <v>409.31496163053828</v>
      </c>
      <c r="Y151" s="42">
        <v>402.95596509332256</v>
      </c>
      <c r="Z151" s="42">
        <v>403.07844640147573</v>
      </c>
      <c r="AA151" s="42">
        <v>400.5399989387555</v>
      </c>
      <c r="AB151" s="42">
        <v>395.26328671366633</v>
      </c>
      <c r="AC151" s="42">
        <v>394.78753508449</v>
      </c>
      <c r="AD151" s="42">
        <v>396.27567827308405</v>
      </c>
      <c r="AE151" s="42">
        <v>394.27575876057148</v>
      </c>
      <c r="AF151" s="42">
        <v>414.0688136340882</v>
      </c>
      <c r="AG151" s="42">
        <v>425.97887350293291</v>
      </c>
      <c r="AH151" s="42">
        <v>527.48595237801203</v>
      </c>
      <c r="AI151" s="42">
        <v>512.05824282478147</v>
      </c>
    </row>
    <row r="152" spans="1:35" x14ac:dyDescent="0.25">
      <c r="A152" s="34" t="s">
        <v>88</v>
      </c>
      <c r="B152" s="42">
        <v>326.25222816965652</v>
      </c>
      <c r="C152" s="42">
        <v>326.25222816965652</v>
      </c>
      <c r="D152" s="42">
        <v>326.25222816965652</v>
      </c>
      <c r="E152" s="42">
        <v>326.25222816965652</v>
      </c>
      <c r="F152" s="42">
        <v>326.25222816965652</v>
      </c>
      <c r="G152" s="42">
        <v>326.25222816965652</v>
      </c>
      <c r="H152" s="42">
        <v>326.25222816965658</v>
      </c>
      <c r="I152" s="42">
        <v>326.25222816965652</v>
      </c>
      <c r="J152" s="42">
        <v>326.25222816965652</v>
      </c>
      <c r="K152" s="42">
        <v>326.25222816965652</v>
      </c>
      <c r="L152" s="42">
        <v>326.25222816965652</v>
      </c>
      <c r="M152" s="42">
        <v>326.25222816965652</v>
      </c>
      <c r="N152" s="42">
        <v>326.25222816965652</v>
      </c>
      <c r="O152" s="42">
        <v>326.25222816965652</v>
      </c>
      <c r="P152" s="42">
        <v>326.25222816965652</v>
      </c>
      <c r="Q152" s="42">
        <v>326.62654569208809</v>
      </c>
      <c r="R152" s="42">
        <v>325.56793921754553</v>
      </c>
      <c r="S152" s="42">
        <v>325.7023921048617</v>
      </c>
      <c r="T152" s="42">
        <v>324.56653139367739</v>
      </c>
      <c r="U152" s="42">
        <v>323.93101012949654</v>
      </c>
      <c r="V152" s="42">
        <v>322.17892214634827</v>
      </c>
      <c r="W152" s="42">
        <v>321.2409247491052</v>
      </c>
      <c r="X152" s="42">
        <v>320.84946098420176</v>
      </c>
      <c r="Y152" s="42">
        <v>319.12438939363471</v>
      </c>
      <c r="Z152" s="42">
        <v>318.15602342756102</v>
      </c>
      <c r="AA152" s="42">
        <v>318.51201001738309</v>
      </c>
      <c r="AB152" s="42">
        <v>316.58124542405619</v>
      </c>
      <c r="AC152" s="42">
        <v>315.82045561433631</v>
      </c>
      <c r="AD152" s="42">
        <v>316.31990916120839</v>
      </c>
      <c r="AE152" s="42">
        <v>315.80858652439173</v>
      </c>
      <c r="AF152" s="42">
        <v>312.20138365587451</v>
      </c>
      <c r="AG152" s="42">
        <v>309.8488618249599</v>
      </c>
      <c r="AH152" s="42">
        <v>309.58116356096997</v>
      </c>
      <c r="AI152" s="42">
        <v>317.9247442841754</v>
      </c>
    </row>
    <row r="153" spans="1:35" x14ac:dyDescent="0.25">
      <c r="A153" s="36" t="s">
        <v>89</v>
      </c>
      <c r="B153" s="43">
        <v>746.18427032092438</v>
      </c>
      <c r="C153" s="43">
        <v>746.50480262378881</v>
      </c>
      <c r="D153" s="43">
        <v>746.24153344460092</v>
      </c>
      <c r="E153" s="43">
        <v>746.1279208436481</v>
      </c>
      <c r="F153" s="43">
        <v>746.38517038934265</v>
      </c>
      <c r="G153" s="43">
        <v>746.52787125991756</v>
      </c>
      <c r="H153" s="43">
        <v>746.7531413584876</v>
      </c>
      <c r="I153" s="43">
        <v>746.14480699708849</v>
      </c>
      <c r="J153" s="43">
        <v>749.72321554764233</v>
      </c>
      <c r="K153" s="43">
        <v>753.12098800885315</v>
      </c>
      <c r="L153" s="43">
        <v>746.64430825359375</v>
      </c>
      <c r="M153" s="43">
        <v>748.45192882919935</v>
      </c>
      <c r="N153" s="43">
        <v>749.30167660409722</v>
      </c>
      <c r="O153" s="43">
        <v>750.73789385812211</v>
      </c>
      <c r="P153" s="43">
        <v>749.71912338850927</v>
      </c>
      <c r="Q153" s="43">
        <v>756.74449546173685</v>
      </c>
      <c r="R153" s="43">
        <v>758.33404020844876</v>
      </c>
      <c r="S153" s="43">
        <v>751.68284466399894</v>
      </c>
      <c r="T153" s="43">
        <v>749.55680620929138</v>
      </c>
      <c r="U153" s="43">
        <v>731.19556900821908</v>
      </c>
      <c r="V153" s="43">
        <v>713.24318372906419</v>
      </c>
      <c r="W153" s="43">
        <v>701.49125040075808</v>
      </c>
      <c r="X153" s="43">
        <v>662.88548026000888</v>
      </c>
      <c r="Y153" s="43">
        <v>675.40437575723843</v>
      </c>
      <c r="Z153" s="43">
        <v>709.48151022548791</v>
      </c>
      <c r="AA153" s="43">
        <v>727.44789068137266</v>
      </c>
      <c r="AB153" s="43">
        <v>745.2133017308222</v>
      </c>
      <c r="AC153" s="43">
        <v>766.13503600419358</v>
      </c>
      <c r="AD153" s="43">
        <v>778.15049284610745</v>
      </c>
      <c r="AE153" s="43">
        <v>765.51430045289874</v>
      </c>
      <c r="AF153" s="43">
        <v>647.24875579848492</v>
      </c>
      <c r="AG153" s="43">
        <v>649.08698076154235</v>
      </c>
      <c r="AH153" s="43">
        <v>729.31636120527514</v>
      </c>
      <c r="AI153" s="43">
        <v>775.57159056347609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39.16610805649178</v>
      </c>
      <c r="C157" s="10">
        <f t="shared" si="160"/>
        <v>35.83194594150028</v>
      </c>
      <c r="D157" s="10">
        <f t="shared" si="160"/>
        <v>34.649176178144494</v>
      </c>
      <c r="E157" s="10">
        <f t="shared" si="160"/>
        <v>33.464279069702556</v>
      </c>
      <c r="F157" s="10">
        <f t="shared" si="160"/>
        <v>31.563097193572361</v>
      </c>
      <c r="G157" s="10">
        <f t="shared" si="160"/>
        <v>31.927176225392952</v>
      </c>
      <c r="H157" s="10">
        <f t="shared" si="160"/>
        <v>31.855025823823585</v>
      </c>
      <c r="I157" s="10">
        <f t="shared" si="160"/>
        <v>31.557715635051999</v>
      </c>
      <c r="J157" s="10">
        <f t="shared" si="160"/>
        <v>32.798541665172166</v>
      </c>
      <c r="K157" s="10">
        <f t="shared" si="160"/>
        <v>33.823589217527051</v>
      </c>
      <c r="L157" s="10">
        <f t="shared" si="160"/>
        <v>33.070506791508372</v>
      </c>
      <c r="M157" s="10">
        <f t="shared" si="160"/>
        <v>35.28832227386448</v>
      </c>
      <c r="N157" s="10">
        <f t="shared" si="160"/>
        <v>34.260390144055052</v>
      </c>
      <c r="O157" s="10">
        <f t="shared" si="160"/>
        <v>34.628270657017467</v>
      </c>
      <c r="P157" s="10">
        <f t="shared" si="160"/>
        <v>34.757703399597759</v>
      </c>
      <c r="Q157" s="10">
        <f t="shared" si="160"/>
        <v>34.429252355749512</v>
      </c>
      <c r="R157" s="10">
        <f t="shared" si="160"/>
        <v>34.777629999263219</v>
      </c>
      <c r="S157" s="10">
        <f t="shared" si="160"/>
        <v>34.106890599689912</v>
      </c>
      <c r="T157" s="10">
        <f t="shared" si="160"/>
        <v>33.409855382586478</v>
      </c>
      <c r="U157" s="10">
        <f t="shared" si="160"/>
        <v>33.162361759576449</v>
      </c>
      <c r="V157" s="10">
        <f t="shared" si="160"/>
        <v>32.325552779695769</v>
      </c>
      <c r="W157" s="10">
        <f t="shared" si="160"/>
        <v>31.549680328461328</v>
      </c>
      <c r="X157" s="10">
        <f t="shared" si="160"/>
        <v>30.516105550270058</v>
      </c>
      <c r="Y157" s="10">
        <f t="shared" si="160"/>
        <v>28.919195595133427</v>
      </c>
      <c r="Z157" s="10">
        <f t="shared" si="160"/>
        <v>28.764266919723894</v>
      </c>
      <c r="AA157" s="10">
        <f t="shared" si="160"/>
        <v>29.586882531623008</v>
      </c>
      <c r="AB157" s="10">
        <f t="shared" si="160"/>
        <v>28.355365707679859</v>
      </c>
      <c r="AC157" s="10">
        <f t="shared" si="160"/>
        <v>28.52921912159351</v>
      </c>
      <c r="AD157" s="10">
        <f t="shared" si="160"/>
        <v>28.269057589435512</v>
      </c>
      <c r="AE157" s="10">
        <f t="shared" si="160"/>
        <v>28.156709290611385</v>
      </c>
      <c r="AF157" s="10">
        <f t="shared" si="160"/>
        <v>36.941208549719391</v>
      </c>
      <c r="AG157" s="10">
        <f t="shared" si="160"/>
        <v>35.143199244015001</v>
      </c>
      <c r="AH157" s="10">
        <f t="shared" ref="AH157:AI157" si="161">IF(AND(AH4=0,AH126=0),0,IF(OR(AH4=0,AH126=0),1/0,AH126/(AH4/1000)))</f>
        <v>27.171654684886462</v>
      </c>
      <c r="AI157" s="10">
        <f t="shared" si="161"/>
        <v>25.31883597998598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76.275977458616836</v>
      </c>
      <c r="C158" s="41">
        <f t="shared" si="162"/>
        <v>75.986081401704865</v>
      </c>
      <c r="D158" s="41">
        <f t="shared" si="162"/>
        <v>75.736864023571229</v>
      </c>
      <c r="E158" s="41">
        <f t="shared" si="162"/>
        <v>75.33938708503166</v>
      </c>
      <c r="F158" s="41">
        <f t="shared" si="162"/>
        <v>74.80514218809293</v>
      </c>
      <c r="G158" s="41">
        <f t="shared" si="162"/>
        <v>74.260880749413687</v>
      </c>
      <c r="H158" s="41">
        <f t="shared" si="162"/>
        <v>73.717572206601503</v>
      </c>
      <c r="I158" s="41">
        <f t="shared" si="162"/>
        <v>73.203169531883646</v>
      </c>
      <c r="J158" s="41">
        <f t="shared" si="162"/>
        <v>72.583845891064144</v>
      </c>
      <c r="K158" s="41">
        <f t="shared" si="162"/>
        <v>72.214182751212334</v>
      </c>
      <c r="L158" s="41">
        <f t="shared" si="162"/>
        <v>71.592358180439774</v>
      </c>
      <c r="M158" s="41">
        <f t="shared" si="162"/>
        <v>77.109559375067334</v>
      </c>
      <c r="N158" s="41">
        <f t="shared" si="162"/>
        <v>72.672086478811821</v>
      </c>
      <c r="O158" s="41">
        <f t="shared" si="162"/>
        <v>70.875052088926793</v>
      </c>
      <c r="P158" s="41">
        <f t="shared" si="162"/>
        <v>70.190039093681463</v>
      </c>
      <c r="Q158" s="41">
        <f t="shared" si="162"/>
        <v>73.082334089439271</v>
      </c>
      <c r="R158" s="41">
        <f t="shared" si="162"/>
        <v>72.464089689487707</v>
      </c>
      <c r="S158" s="41">
        <f t="shared" si="162"/>
        <v>70.598040081190817</v>
      </c>
      <c r="T158" s="41">
        <f t="shared" si="162"/>
        <v>74.47759777832232</v>
      </c>
      <c r="U158" s="41">
        <f t="shared" si="162"/>
        <v>72.661224990971249</v>
      </c>
      <c r="V158" s="41">
        <f t="shared" si="162"/>
        <v>78.910908465699336</v>
      </c>
      <c r="W158" s="41">
        <f t="shared" si="162"/>
        <v>70.488571054850041</v>
      </c>
      <c r="X158" s="41">
        <f t="shared" si="162"/>
        <v>70.026203219113981</v>
      </c>
      <c r="Y158" s="41">
        <f t="shared" si="162"/>
        <v>68.69807320446229</v>
      </c>
      <c r="Z158" s="41">
        <f t="shared" si="162"/>
        <v>72.521709395043132</v>
      </c>
      <c r="AA158" s="41">
        <f t="shared" si="162"/>
        <v>73.899075671207797</v>
      </c>
      <c r="AB158" s="41">
        <f t="shared" si="162"/>
        <v>73.510274474690817</v>
      </c>
      <c r="AC158" s="41">
        <f t="shared" si="162"/>
        <v>74.285702991358093</v>
      </c>
      <c r="AD158" s="41">
        <f t="shared" si="162"/>
        <v>69.847324412513373</v>
      </c>
      <c r="AE158" s="41">
        <f t="shared" si="162"/>
        <v>69.666820913654533</v>
      </c>
      <c r="AF158" s="41">
        <f t="shared" si="162"/>
        <v>74.17109430777441</v>
      </c>
      <c r="AG158" s="41">
        <f t="shared" si="162"/>
        <v>76.951196749865346</v>
      </c>
      <c r="AH158" s="41">
        <f t="shared" ref="AH158:AI158" si="163">IF(AND(AH5=0,AH127=0),0,IF(OR(AH5=0,AH127=0),1/0,AH127/(AH5/1000)))</f>
        <v>71.488673863815023</v>
      </c>
      <c r="AI158" s="41">
        <f t="shared" si="163"/>
        <v>67.499071901804626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20.682888100567272</v>
      </c>
      <c r="C159" s="41">
        <f t="shared" si="164"/>
        <v>20.631530584606963</v>
      </c>
      <c r="D159" s="41">
        <f t="shared" si="164"/>
        <v>20.575774269131099</v>
      </c>
      <c r="E159" s="41">
        <f t="shared" si="164"/>
        <v>20.573015544016105</v>
      </c>
      <c r="F159" s="41">
        <f t="shared" si="164"/>
        <v>20.511826889128638</v>
      </c>
      <c r="G159" s="41">
        <f t="shared" si="164"/>
        <v>20.449930757641116</v>
      </c>
      <c r="H159" s="41">
        <f t="shared" si="164"/>
        <v>19.994475596582514</v>
      </c>
      <c r="I159" s="41">
        <f t="shared" si="164"/>
        <v>19.716000666844927</v>
      </c>
      <c r="J159" s="41">
        <f t="shared" si="164"/>
        <v>20.607966578268158</v>
      </c>
      <c r="K159" s="41">
        <f t="shared" si="164"/>
        <v>21.453498559427775</v>
      </c>
      <c r="L159" s="41">
        <f t="shared" si="164"/>
        <v>20.725373659556144</v>
      </c>
      <c r="M159" s="41">
        <f t="shared" si="164"/>
        <v>22.794321228680101</v>
      </c>
      <c r="N159" s="41">
        <f t="shared" si="164"/>
        <v>20.916636891062076</v>
      </c>
      <c r="O159" s="41">
        <f t="shared" si="164"/>
        <v>23.563652772997546</v>
      </c>
      <c r="P159" s="41">
        <f t="shared" si="164"/>
        <v>23.803733039471918</v>
      </c>
      <c r="Q159" s="41">
        <f t="shared" si="164"/>
        <v>22.459777043669735</v>
      </c>
      <c r="R159" s="41">
        <f t="shared" si="164"/>
        <v>23.905914796500909</v>
      </c>
      <c r="S159" s="41">
        <f t="shared" si="164"/>
        <v>24.08666717893</v>
      </c>
      <c r="T159" s="41">
        <f t="shared" si="164"/>
        <v>24.62211803589771</v>
      </c>
      <c r="U159" s="41">
        <f t="shared" si="164"/>
        <v>24.875214564833762</v>
      </c>
      <c r="V159" s="41">
        <f t="shared" si="164"/>
        <v>22.53759591918098</v>
      </c>
      <c r="W159" s="41">
        <f t="shared" si="164"/>
        <v>23.136968290946847</v>
      </c>
      <c r="X159" s="41">
        <f t="shared" si="164"/>
        <v>22.820072927712282</v>
      </c>
      <c r="Y159" s="41">
        <f t="shared" si="164"/>
        <v>21.969422182321562</v>
      </c>
      <c r="Z159" s="41">
        <f t="shared" si="164"/>
        <v>20.831145498047295</v>
      </c>
      <c r="AA159" s="41">
        <f t="shared" si="164"/>
        <v>21.13322567004489</v>
      </c>
      <c r="AB159" s="41">
        <f t="shared" si="164"/>
        <v>19.955951649458534</v>
      </c>
      <c r="AC159" s="41">
        <f t="shared" si="164"/>
        <v>20.165970603961551</v>
      </c>
      <c r="AD159" s="41">
        <f t="shared" si="164"/>
        <v>20.337640349208954</v>
      </c>
      <c r="AE159" s="41">
        <f t="shared" si="164"/>
        <v>20.137381367257444</v>
      </c>
      <c r="AF159" s="41">
        <f t="shared" si="164"/>
        <v>27.959112467496585</v>
      </c>
      <c r="AG159" s="41">
        <f t="shared" si="164"/>
        <v>21.488400494578681</v>
      </c>
      <c r="AH159" s="41">
        <f t="shared" ref="AH159:AI159" si="165">IF(AND(AH6=0,AH128=0),0,IF(OR(AH6=0,AH128=0),1/0,AH128/(AH6/1000)))</f>
        <v>19.595611217120261</v>
      </c>
      <c r="AI159" s="41">
        <f t="shared" si="165"/>
        <v>18.531213149635175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28.573562951056292</v>
      </c>
      <c r="C160" s="41">
        <f t="shared" si="166"/>
        <v>28.52683844440029</v>
      </c>
      <c r="D160" s="41">
        <f t="shared" si="166"/>
        <v>28.475831482224521</v>
      </c>
      <c r="E160" s="41">
        <f t="shared" si="166"/>
        <v>28.591768446164686</v>
      </c>
      <c r="F160" s="41">
        <f t="shared" si="166"/>
        <v>28.474960642750027</v>
      </c>
      <c r="G160" s="41">
        <f t="shared" si="166"/>
        <v>28.351831845987622</v>
      </c>
      <c r="H160" s="41">
        <f t="shared" si="166"/>
        <v>27.654086666588967</v>
      </c>
      <c r="I160" s="41">
        <f t="shared" si="166"/>
        <v>27.567857843188971</v>
      </c>
      <c r="J160" s="41">
        <f t="shared" si="166"/>
        <v>27.858319734520091</v>
      </c>
      <c r="K160" s="41">
        <f t="shared" si="166"/>
        <v>28.084395762376129</v>
      </c>
      <c r="L160" s="41">
        <f t="shared" si="166"/>
        <v>27.799914392502153</v>
      </c>
      <c r="M160" s="41">
        <f t="shared" si="166"/>
        <v>29.583052734017883</v>
      </c>
      <c r="N160" s="41">
        <f t="shared" si="166"/>
        <v>30.522923107247827</v>
      </c>
      <c r="O160" s="41">
        <f t="shared" si="166"/>
        <v>28.817594953872252</v>
      </c>
      <c r="P160" s="41">
        <f t="shared" si="166"/>
        <v>28.822898753078814</v>
      </c>
      <c r="Q160" s="41">
        <f t="shared" si="166"/>
        <v>27.076889769595599</v>
      </c>
      <c r="R160" s="41">
        <f t="shared" si="166"/>
        <v>26.341588223217638</v>
      </c>
      <c r="S160" s="41">
        <f t="shared" si="166"/>
        <v>25.364808146647732</v>
      </c>
      <c r="T160" s="41">
        <f t="shared" si="166"/>
        <v>23.789311671398529</v>
      </c>
      <c r="U160" s="41">
        <f t="shared" si="166"/>
        <v>23.992532585179731</v>
      </c>
      <c r="V160" s="41">
        <f t="shared" si="166"/>
        <v>21.896767625749188</v>
      </c>
      <c r="W160" s="41">
        <f t="shared" si="166"/>
        <v>24.427120869466172</v>
      </c>
      <c r="X160" s="41">
        <f t="shared" si="166"/>
        <v>24.375082099044604</v>
      </c>
      <c r="Y160" s="41">
        <f t="shared" si="166"/>
        <v>23.950030052187039</v>
      </c>
      <c r="Z160" s="41">
        <f t="shared" si="166"/>
        <v>23.962652011428734</v>
      </c>
      <c r="AA160" s="41">
        <f t="shared" si="166"/>
        <v>24.751970840201057</v>
      </c>
      <c r="AB160" s="41">
        <f t="shared" si="166"/>
        <v>23.50229017603554</v>
      </c>
      <c r="AC160" s="41">
        <f t="shared" si="166"/>
        <v>23.54585099711867</v>
      </c>
      <c r="AD160" s="41">
        <f t="shared" si="166"/>
        <v>23.32218308872373</v>
      </c>
      <c r="AE160" s="41">
        <f t="shared" si="166"/>
        <v>22.978885370248179</v>
      </c>
      <c r="AF160" s="41">
        <f t="shared" si="166"/>
        <v>28.028053132502055</v>
      </c>
      <c r="AG160" s="41">
        <f t="shared" si="166"/>
        <v>25.427144541617285</v>
      </c>
      <c r="AH160" s="41">
        <f t="shared" ref="AH160:AI160" si="167">IF(AND(AH7=0,AH129=0),0,IF(OR(AH7=0,AH129=0),1/0,AH129/(AH7/1000)))</f>
        <v>18.487091665946032</v>
      </c>
      <c r="AI160" s="41">
        <f t="shared" si="167"/>
        <v>17.886494890490592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161.79540274453066</v>
      </c>
      <c r="C161" s="11">
        <f t="shared" si="168"/>
        <v>140.27442839307787</v>
      </c>
      <c r="D161" s="11">
        <f t="shared" si="168"/>
        <v>131.75612663375756</v>
      </c>
      <c r="E161" s="11">
        <f t="shared" si="168"/>
        <v>122.02181182058497</v>
      </c>
      <c r="F161" s="11">
        <f t="shared" si="168"/>
        <v>109.92137624496381</v>
      </c>
      <c r="G161" s="11">
        <f t="shared" si="168"/>
        <v>112.10372998271653</v>
      </c>
      <c r="H161" s="11">
        <f t="shared" si="168"/>
        <v>117.76344197702423</v>
      </c>
      <c r="I161" s="11">
        <f t="shared" si="168"/>
        <v>115.34871333096932</v>
      </c>
      <c r="J161" s="11">
        <f t="shared" si="168"/>
        <v>123.23863319709102</v>
      </c>
      <c r="K161" s="11">
        <f t="shared" si="168"/>
        <v>128.3761450361726</v>
      </c>
      <c r="L161" s="11">
        <f t="shared" si="168"/>
        <v>128.13356587880745</v>
      </c>
      <c r="M161" s="11">
        <f t="shared" si="168"/>
        <v>134.89841870152867</v>
      </c>
      <c r="N161" s="11">
        <f t="shared" si="168"/>
        <v>130.27925829223068</v>
      </c>
      <c r="O161" s="11">
        <f t="shared" si="168"/>
        <v>142.29364012603529</v>
      </c>
      <c r="P161" s="11">
        <f t="shared" si="168"/>
        <v>150.78912927495273</v>
      </c>
      <c r="Q161" s="11">
        <f t="shared" si="168"/>
        <v>153.54511805000263</v>
      </c>
      <c r="R161" s="11">
        <f t="shared" si="168"/>
        <v>149.18217950686321</v>
      </c>
      <c r="S161" s="11">
        <f t="shared" si="168"/>
        <v>132.10054318006567</v>
      </c>
      <c r="T161" s="11">
        <f t="shared" si="168"/>
        <v>125.08361355213739</v>
      </c>
      <c r="U161" s="11">
        <f t="shared" si="168"/>
        <v>111.94446836094222</v>
      </c>
      <c r="V161" s="11">
        <f t="shared" si="168"/>
        <v>95.47546018422625</v>
      </c>
      <c r="W161" s="11">
        <f t="shared" si="168"/>
        <v>87.352418876527963</v>
      </c>
      <c r="X161" s="11">
        <f t="shared" si="168"/>
        <v>80.243112032727865</v>
      </c>
      <c r="Y161" s="11">
        <f t="shared" si="168"/>
        <v>76.896390066010326</v>
      </c>
      <c r="Z161" s="11">
        <f t="shared" si="168"/>
        <v>68.26334500705731</v>
      </c>
      <c r="AA161" s="11">
        <f t="shared" si="168"/>
        <v>69.77006231634941</v>
      </c>
      <c r="AB161" s="11">
        <f t="shared" si="168"/>
        <v>62.205862228875063</v>
      </c>
      <c r="AC161" s="11">
        <f t="shared" si="168"/>
        <v>61.798086634208552</v>
      </c>
      <c r="AD161" s="11">
        <f t="shared" si="168"/>
        <v>58.079945608618146</v>
      </c>
      <c r="AE161" s="11">
        <f t="shared" si="168"/>
        <v>53.154155675076616</v>
      </c>
      <c r="AF161" s="11">
        <f t="shared" si="168"/>
        <v>91.593901973871795</v>
      </c>
      <c r="AG161" s="11">
        <f t="shared" si="168"/>
        <v>73.773412062184434</v>
      </c>
      <c r="AH161" s="11">
        <f t="shared" ref="AH161:AI161" si="169">IF(AND(AH8=0,AH130=0),0,IF(OR(AH8=0,AH130=0),1/0,AH130/(AH8/1000)))</f>
        <v>57.552567413272406</v>
      </c>
      <c r="AI161" s="11">
        <f t="shared" si="169"/>
        <v>51.288852182867089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553.8594081557635</v>
      </c>
      <c r="C162" s="42">
        <f t="shared" si="170"/>
        <v>556.97462844744689</v>
      </c>
      <c r="D162" s="42">
        <f t="shared" si="170"/>
        <v>546.39252528980796</v>
      </c>
      <c r="E162" s="42">
        <f t="shared" si="170"/>
        <v>539.63512234658333</v>
      </c>
      <c r="F162" s="42">
        <f t="shared" si="170"/>
        <v>526.14509740793744</v>
      </c>
      <c r="G162" s="42">
        <f t="shared" si="170"/>
        <v>521.36191691641466</v>
      </c>
      <c r="H162" s="42">
        <f t="shared" si="170"/>
        <v>522.15134628579335</v>
      </c>
      <c r="I162" s="42">
        <f t="shared" si="170"/>
        <v>512.6919265515163</v>
      </c>
      <c r="J162" s="42">
        <f t="shared" si="170"/>
        <v>516.63491271115561</v>
      </c>
      <c r="K162" s="42">
        <f t="shared" si="170"/>
        <v>502.78041707514109</v>
      </c>
      <c r="L162" s="42">
        <f t="shared" si="170"/>
        <v>527.48476561811322</v>
      </c>
      <c r="M162" s="42">
        <f t="shared" si="170"/>
        <v>577.09888317360685</v>
      </c>
      <c r="N162" s="42">
        <f t="shared" si="170"/>
        <v>550.3869195358119</v>
      </c>
      <c r="O162" s="42">
        <f t="shared" si="170"/>
        <v>531.36500304665151</v>
      </c>
      <c r="P162" s="42">
        <f t="shared" si="170"/>
        <v>559.03094260855516</v>
      </c>
      <c r="Q162" s="42">
        <f t="shared" si="170"/>
        <v>595.63458323247005</v>
      </c>
      <c r="R162" s="42">
        <f t="shared" si="170"/>
        <v>614.51808804468033</v>
      </c>
      <c r="S162" s="42">
        <f t="shared" si="170"/>
        <v>608.13961195188597</v>
      </c>
      <c r="T162" s="42">
        <f t="shared" si="170"/>
        <v>632.3262477325643</v>
      </c>
      <c r="U162" s="42">
        <f t="shared" si="170"/>
        <v>625.02708103390955</v>
      </c>
      <c r="V162" s="42">
        <f t="shared" si="170"/>
        <v>657.37273802586481</v>
      </c>
      <c r="W162" s="42">
        <f t="shared" si="170"/>
        <v>552.83381458717179</v>
      </c>
      <c r="X162" s="42">
        <f t="shared" si="170"/>
        <v>565.84398461199976</v>
      </c>
      <c r="Y162" s="42">
        <f t="shared" si="170"/>
        <v>555.25321478570436</v>
      </c>
      <c r="Z162" s="42">
        <f t="shared" si="170"/>
        <v>519.39134173044113</v>
      </c>
      <c r="AA162" s="42">
        <f t="shared" si="170"/>
        <v>528.47827419871624</v>
      </c>
      <c r="AB162" s="42">
        <f t="shared" si="170"/>
        <v>478.33342342032</v>
      </c>
      <c r="AC162" s="42">
        <f t="shared" si="170"/>
        <v>535.9733370540032</v>
      </c>
      <c r="AD162" s="42">
        <f t="shared" si="170"/>
        <v>486.74996133855609</v>
      </c>
      <c r="AE162" s="42">
        <f t="shared" si="170"/>
        <v>444.99861302367424</v>
      </c>
      <c r="AF162" s="42">
        <f t="shared" si="170"/>
        <v>423.91170072602461</v>
      </c>
      <c r="AG162" s="42">
        <f t="shared" si="170"/>
        <v>519.39838025346182</v>
      </c>
      <c r="AH162" s="42">
        <f t="shared" ref="AH162:AI162" si="171">IF(AND(AH9=0,AH131=0),0,IF(OR(AH9=0,AH131=0),1/0,AH131/(AH9/1000)))</f>
        <v>685.25859285509569</v>
      </c>
      <c r="AI162" s="42">
        <f t="shared" si="171"/>
        <v>653.7051292397764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97.326740105028961</v>
      </c>
      <c r="C163" s="42">
        <f t="shared" si="172"/>
        <v>97.160769325343807</v>
      </c>
      <c r="D163" s="42">
        <f t="shared" si="172"/>
        <v>97.121946061757043</v>
      </c>
      <c r="E163" s="42">
        <f t="shared" si="172"/>
        <v>95.137765325906059</v>
      </c>
      <c r="F163" s="42">
        <f t="shared" si="172"/>
        <v>94.745069516700696</v>
      </c>
      <c r="G163" s="42">
        <f t="shared" si="172"/>
        <v>94.70026010535004</v>
      </c>
      <c r="H163" s="42">
        <f t="shared" si="172"/>
        <v>97.465498037626716</v>
      </c>
      <c r="I163" s="42">
        <f t="shared" si="172"/>
        <v>96.252571022510423</v>
      </c>
      <c r="J163" s="42">
        <f t="shared" si="172"/>
        <v>98.262445944970267</v>
      </c>
      <c r="K163" s="42">
        <f t="shared" si="172"/>
        <v>100.13151430374</v>
      </c>
      <c r="L163" s="42">
        <f t="shared" si="172"/>
        <v>104.22584741226929</v>
      </c>
      <c r="M163" s="42">
        <f t="shared" si="172"/>
        <v>112.62679114272341</v>
      </c>
      <c r="N163" s="42">
        <f t="shared" si="172"/>
        <v>105.29300246273895</v>
      </c>
      <c r="O163" s="42">
        <f t="shared" si="172"/>
        <v>118.9124996659836</v>
      </c>
      <c r="P163" s="42">
        <f t="shared" si="172"/>
        <v>128.68835170001208</v>
      </c>
      <c r="Q163" s="42">
        <f t="shared" si="172"/>
        <v>126.52799784896077</v>
      </c>
      <c r="R163" s="42">
        <f t="shared" si="172"/>
        <v>154.69811508175354</v>
      </c>
      <c r="S163" s="42">
        <f t="shared" si="172"/>
        <v>153.69608755296946</v>
      </c>
      <c r="T163" s="42">
        <f t="shared" si="172"/>
        <v>157.87037217420115</v>
      </c>
      <c r="U163" s="42">
        <f t="shared" si="172"/>
        <v>160.5647233028829</v>
      </c>
      <c r="V163" s="42">
        <f t="shared" si="172"/>
        <v>146.85066100321961</v>
      </c>
      <c r="W163" s="42">
        <f t="shared" si="172"/>
        <v>146.94864552735407</v>
      </c>
      <c r="X163" s="42">
        <f t="shared" si="172"/>
        <v>135.28282622849756</v>
      </c>
      <c r="Y163" s="42">
        <f t="shared" si="172"/>
        <v>131.87313139801992</v>
      </c>
      <c r="Z163" s="42">
        <f t="shared" si="172"/>
        <v>108.01134373372268</v>
      </c>
      <c r="AA163" s="42">
        <f t="shared" si="172"/>
        <v>112.08331338282903</v>
      </c>
      <c r="AB163" s="42">
        <f t="shared" si="172"/>
        <v>99.170927845552953</v>
      </c>
      <c r="AC163" s="42">
        <f t="shared" si="172"/>
        <v>109.73004430987339</v>
      </c>
      <c r="AD163" s="42">
        <f t="shared" si="172"/>
        <v>107.78084384966311</v>
      </c>
      <c r="AE163" s="42">
        <f t="shared" si="172"/>
        <v>104.34869508171842</v>
      </c>
      <c r="AF163" s="42">
        <f t="shared" si="172"/>
        <v>125.61099963351917</v>
      </c>
      <c r="AG163" s="42">
        <f t="shared" si="172"/>
        <v>107.44096474875461</v>
      </c>
      <c r="AH163" s="42">
        <f t="shared" ref="AH163:AI163" si="173">IF(AND(AH10=0,AH132=0),0,IF(OR(AH10=0,AH132=0),1/0,AH132/(AH10/1000)))</f>
        <v>115.73280888015505</v>
      </c>
      <c r="AI163" s="42">
        <f t="shared" si="173"/>
        <v>119.01892897601086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68.600457826041321</v>
      </c>
      <c r="C164" s="43">
        <f t="shared" si="174"/>
        <v>68.510645260710547</v>
      </c>
      <c r="D164" s="43">
        <f t="shared" si="174"/>
        <v>68.456038672654358</v>
      </c>
      <c r="E164" s="43">
        <f t="shared" si="174"/>
        <v>66.917088679572444</v>
      </c>
      <c r="F164" s="43">
        <f t="shared" si="174"/>
        <v>66.770597849960836</v>
      </c>
      <c r="G164" s="43">
        <f t="shared" si="174"/>
        <v>66.630329727640955</v>
      </c>
      <c r="H164" s="43">
        <f t="shared" si="174"/>
        <v>67.760225375095089</v>
      </c>
      <c r="I164" s="43">
        <f t="shared" si="174"/>
        <v>66.711877659662278</v>
      </c>
      <c r="J164" s="43">
        <f t="shared" si="174"/>
        <v>71.148834133616276</v>
      </c>
      <c r="K164" s="43">
        <f t="shared" si="174"/>
        <v>74.82564301461305</v>
      </c>
      <c r="L164" s="43">
        <f t="shared" si="174"/>
        <v>71.449518310208347</v>
      </c>
      <c r="M164" s="43">
        <f t="shared" si="174"/>
        <v>75.919585588650349</v>
      </c>
      <c r="N164" s="43">
        <f t="shared" si="174"/>
        <v>70.397813074106693</v>
      </c>
      <c r="O164" s="43">
        <f t="shared" si="174"/>
        <v>89.737086378822511</v>
      </c>
      <c r="P164" s="43">
        <f t="shared" si="174"/>
        <v>91.098060066796677</v>
      </c>
      <c r="Q164" s="43">
        <f t="shared" si="174"/>
        <v>85.845668920471894</v>
      </c>
      <c r="R164" s="43">
        <f t="shared" si="174"/>
        <v>78.835349281046859</v>
      </c>
      <c r="S164" s="43">
        <f t="shared" si="174"/>
        <v>70.531377679833909</v>
      </c>
      <c r="T164" s="43">
        <f t="shared" si="174"/>
        <v>66.232933062122527</v>
      </c>
      <c r="U164" s="43">
        <f t="shared" si="174"/>
        <v>60.754308437368238</v>
      </c>
      <c r="V164" s="43">
        <f t="shared" si="174"/>
        <v>53.60079176244404</v>
      </c>
      <c r="W164" s="43">
        <f t="shared" si="174"/>
        <v>55.95398560485318</v>
      </c>
      <c r="X164" s="43">
        <f t="shared" si="174"/>
        <v>51.945497454654088</v>
      </c>
      <c r="Y164" s="43">
        <f t="shared" si="174"/>
        <v>50.180243397304579</v>
      </c>
      <c r="Z164" s="43">
        <f t="shared" si="174"/>
        <v>45.072405676097119</v>
      </c>
      <c r="AA164" s="43">
        <f t="shared" si="174"/>
        <v>48.769023337547303</v>
      </c>
      <c r="AB164" s="43">
        <f t="shared" si="174"/>
        <v>43.99302328344546</v>
      </c>
      <c r="AC164" s="43">
        <f t="shared" si="174"/>
        <v>44.938544632261703</v>
      </c>
      <c r="AD164" s="43">
        <f t="shared" si="174"/>
        <v>44.609521816757045</v>
      </c>
      <c r="AE164" s="43">
        <f t="shared" si="174"/>
        <v>40.44772178881815</v>
      </c>
      <c r="AF164" s="43">
        <f t="shared" si="174"/>
        <v>75.728694976739391</v>
      </c>
      <c r="AG164" s="43">
        <f t="shared" si="174"/>
        <v>57.845755576106058</v>
      </c>
      <c r="AH164" s="43">
        <f t="shared" ref="AH164:AI164" si="175">IF(AND(AH11=0,AH133=0),0,IF(OR(AH11=0,AH133=0),1/0,AH133/(AH11/1000)))</f>
        <v>43.582178986637935</v>
      </c>
      <c r="AI164" s="43">
        <f t="shared" si="175"/>
        <v>40.844802614212576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5426.1296691486787</v>
      </c>
      <c r="C166" s="26">
        <f t="shared" si="176"/>
        <v>5701.5313820230376</v>
      </c>
      <c r="D166" s="26">
        <f t="shared" si="176"/>
        <v>5813.6158540957194</v>
      </c>
      <c r="E166" s="26">
        <f t="shared" si="176"/>
        <v>5952.4813478631031</v>
      </c>
      <c r="F166" s="26">
        <f t="shared" si="176"/>
        <v>6194.1775043725675</v>
      </c>
      <c r="G166" s="26">
        <f t="shared" si="176"/>
        <v>6114.7560168754617</v>
      </c>
      <c r="H166" s="26">
        <f t="shared" si="176"/>
        <v>6022.9833902503733</v>
      </c>
      <c r="I166" s="26">
        <f t="shared" si="176"/>
        <v>6024.2657350122599</v>
      </c>
      <c r="J166" s="26">
        <f t="shared" si="176"/>
        <v>5940.4666931680322</v>
      </c>
      <c r="K166" s="26">
        <f t="shared" si="176"/>
        <v>5884.486250243036</v>
      </c>
      <c r="L166" s="26">
        <f t="shared" si="176"/>
        <v>5884.7183294255137</v>
      </c>
      <c r="M166" s="26">
        <f t="shared" si="176"/>
        <v>6303.1989078685856</v>
      </c>
      <c r="N166" s="26">
        <f t="shared" si="176"/>
        <v>6039.7137068400898</v>
      </c>
      <c r="O166" s="26">
        <f t="shared" si="176"/>
        <v>6293.1388914255913</v>
      </c>
      <c r="P166" s="26">
        <f t="shared" si="176"/>
        <v>6304.3866677852729</v>
      </c>
      <c r="Q166" s="26">
        <f t="shared" si="176"/>
        <v>6202.9749211316121</v>
      </c>
      <c r="R166" s="26">
        <f t="shared" si="176"/>
        <v>6240.9520222929714</v>
      </c>
      <c r="S166" s="26">
        <f t="shared" si="176"/>
        <v>6077.3468994311033</v>
      </c>
      <c r="T166" s="26">
        <f t="shared" si="176"/>
        <v>6129.0992932505851</v>
      </c>
      <c r="U166" s="26">
        <f t="shared" si="176"/>
        <v>6248.8228033082132</v>
      </c>
      <c r="V166" s="26">
        <f t="shared" si="176"/>
        <v>6387.2203890557175</v>
      </c>
      <c r="W166" s="26">
        <f t="shared" si="176"/>
        <v>6644.1244682683327</v>
      </c>
      <c r="X166" s="26">
        <f t="shared" si="176"/>
        <v>6934.5480664979777</v>
      </c>
      <c r="Y166" s="26">
        <f t="shared" si="176"/>
        <v>7038.0535344912541</v>
      </c>
      <c r="Z166" s="26">
        <f t="shared" si="176"/>
        <v>7033.1170434758869</v>
      </c>
      <c r="AA166" s="26">
        <f t="shared" si="176"/>
        <v>7300.8925335140102</v>
      </c>
      <c r="AB166" s="26">
        <f t="shared" si="176"/>
        <v>7344.6922218463706</v>
      </c>
      <c r="AC166" s="26">
        <f t="shared" si="176"/>
        <v>7544.1460292273268</v>
      </c>
      <c r="AD166" s="26">
        <f t="shared" si="176"/>
        <v>7366.128370385949</v>
      </c>
      <c r="AE166" s="26">
        <f t="shared" si="176"/>
        <v>7426.2212204715634</v>
      </c>
      <c r="AF166" s="26">
        <f t="shared" si="176"/>
        <v>6587.0879884081814</v>
      </c>
      <c r="AG166" s="26">
        <f t="shared" si="176"/>
        <v>6409.9519698188069</v>
      </c>
      <c r="AH166" s="26">
        <f t="shared" ref="AH166:AI166" si="177">IF(AND(AH43=0,AH123=0),0,IF(OR(AH43=0,AH123=0),1/0,1000000*AH123/AH43))</f>
        <v>6870.817396670046</v>
      </c>
      <c r="AI166" s="26">
        <f t="shared" si="177"/>
        <v>6998.2186393515385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5423.3124305451729</v>
      </c>
      <c r="C167" s="10">
        <f t="shared" si="178"/>
        <v>5698.397684793963</v>
      </c>
      <c r="D167" s="10">
        <f t="shared" si="178"/>
        <v>5809.777469509706</v>
      </c>
      <c r="E167" s="10">
        <f t="shared" si="178"/>
        <v>5948.5458409603953</v>
      </c>
      <c r="F167" s="10">
        <f t="shared" si="178"/>
        <v>6188.5510977556605</v>
      </c>
      <c r="G167" s="10">
        <f t="shared" si="178"/>
        <v>6109.0976513995574</v>
      </c>
      <c r="H167" s="10">
        <f t="shared" si="178"/>
        <v>6017.7097114650869</v>
      </c>
      <c r="I167" s="10">
        <f t="shared" si="178"/>
        <v>6018.9867955166492</v>
      </c>
      <c r="J167" s="10">
        <f t="shared" si="178"/>
        <v>5933.2321295825068</v>
      </c>
      <c r="K167" s="10">
        <f t="shared" si="178"/>
        <v>5875.2985069771821</v>
      </c>
      <c r="L167" s="10">
        <f t="shared" si="178"/>
        <v>5879.191694155028</v>
      </c>
      <c r="M167" s="10">
        <f t="shared" si="178"/>
        <v>6291.1374307536371</v>
      </c>
      <c r="N167" s="10">
        <f t="shared" si="178"/>
        <v>6034.6618550696285</v>
      </c>
      <c r="O167" s="10">
        <f t="shared" si="178"/>
        <v>6274.0138011379568</v>
      </c>
      <c r="P167" s="10">
        <f t="shared" si="178"/>
        <v>6287.595962304973</v>
      </c>
      <c r="Q167" s="10">
        <f t="shared" si="178"/>
        <v>6190.1258531901894</v>
      </c>
      <c r="R167" s="10">
        <f t="shared" si="178"/>
        <v>6229.0596197685309</v>
      </c>
      <c r="S167" s="10">
        <f t="shared" si="178"/>
        <v>6061.7644164016683</v>
      </c>
      <c r="T167" s="10">
        <f t="shared" si="178"/>
        <v>6113.769364675687</v>
      </c>
      <c r="U167" s="10">
        <f t="shared" si="178"/>
        <v>6233.1222871297896</v>
      </c>
      <c r="V167" s="10">
        <f t="shared" si="178"/>
        <v>6363.2050153416922</v>
      </c>
      <c r="W167" s="10">
        <f t="shared" si="178"/>
        <v>6622.0182721172414</v>
      </c>
      <c r="X167" s="10">
        <f t="shared" si="178"/>
        <v>6918.2299733906239</v>
      </c>
      <c r="Y167" s="10">
        <f t="shared" si="178"/>
        <v>7022.0197735185102</v>
      </c>
      <c r="Z167" s="10">
        <f t="shared" si="178"/>
        <v>7013.6290486681246</v>
      </c>
      <c r="AA167" s="10">
        <f t="shared" si="178"/>
        <v>7272.6030680364747</v>
      </c>
      <c r="AB167" s="10">
        <f t="shared" si="178"/>
        <v>7315.6497321604547</v>
      </c>
      <c r="AC167" s="10">
        <f t="shared" si="178"/>
        <v>7504.8033539032695</v>
      </c>
      <c r="AD167" s="10">
        <f t="shared" si="178"/>
        <v>7319.4055716311086</v>
      </c>
      <c r="AE167" s="10">
        <f t="shared" si="178"/>
        <v>7391.525927542345</v>
      </c>
      <c r="AF167" s="10">
        <f t="shared" si="178"/>
        <v>6505.6165661219466</v>
      </c>
      <c r="AG167" s="10">
        <f t="shared" si="178"/>
        <v>6363.9752670455327</v>
      </c>
      <c r="AH167" s="10">
        <f t="shared" ref="AH167:AI167" si="179">IF(AND(AH44=0,AH126=0),0,IF(OR(AH44=0,AH126=0),1/0,1000000*AH126/AH44))</f>
        <v>6852.1033567798049</v>
      </c>
      <c r="AI167" s="10">
        <f t="shared" si="179"/>
        <v>6962.2675295815516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4285.22943930568</v>
      </c>
      <c r="C168" s="41">
        <f t="shared" si="180"/>
        <v>4280.0481581895365</v>
      </c>
      <c r="D168" s="41">
        <f t="shared" si="180"/>
        <v>4278.2082002450998</v>
      </c>
      <c r="E168" s="41">
        <f t="shared" si="180"/>
        <v>4275.4416118229401</v>
      </c>
      <c r="F168" s="41">
        <f t="shared" si="180"/>
        <v>4274.3156263313376</v>
      </c>
      <c r="G168" s="41">
        <f t="shared" si="180"/>
        <v>4271.0730078879933</v>
      </c>
      <c r="H168" s="41">
        <f t="shared" si="180"/>
        <v>4266.4698118424603</v>
      </c>
      <c r="I168" s="41">
        <f t="shared" si="180"/>
        <v>4264.3696216761655</v>
      </c>
      <c r="J168" s="41">
        <f t="shared" si="180"/>
        <v>4259.023564930656</v>
      </c>
      <c r="K168" s="41">
        <f t="shared" si="180"/>
        <v>4258.0024462263436</v>
      </c>
      <c r="L168" s="41">
        <f t="shared" si="180"/>
        <v>4247.6357073067666</v>
      </c>
      <c r="M168" s="41">
        <f t="shared" si="180"/>
        <v>4611.7190380822012</v>
      </c>
      <c r="N168" s="41">
        <f t="shared" si="180"/>
        <v>4522.8520367178307</v>
      </c>
      <c r="O168" s="41">
        <f t="shared" si="180"/>
        <v>4644.6557547847269</v>
      </c>
      <c r="P168" s="41">
        <f t="shared" si="180"/>
        <v>4601.3729572420762</v>
      </c>
      <c r="Q168" s="41">
        <f t="shared" si="180"/>
        <v>4845.8119690700478</v>
      </c>
      <c r="R168" s="41">
        <f t="shared" si="180"/>
        <v>4862.2716953049276</v>
      </c>
      <c r="S168" s="41">
        <f t="shared" si="180"/>
        <v>4862.6480640317322</v>
      </c>
      <c r="T168" s="41">
        <f t="shared" si="180"/>
        <v>4897.4307160394028</v>
      </c>
      <c r="U168" s="41">
        <f t="shared" si="180"/>
        <v>4879.5384408617538</v>
      </c>
      <c r="V168" s="41">
        <f t="shared" si="180"/>
        <v>5587.1853645121992</v>
      </c>
      <c r="W168" s="41">
        <f t="shared" si="180"/>
        <v>5165.1022168669533</v>
      </c>
      <c r="X168" s="41">
        <f t="shared" si="180"/>
        <v>5369.3245402694838</v>
      </c>
      <c r="Y168" s="41">
        <f t="shared" si="180"/>
        <v>5452.8964320047862</v>
      </c>
      <c r="Z168" s="41">
        <f t="shared" si="180"/>
        <v>5664.31993165321</v>
      </c>
      <c r="AA168" s="41">
        <f t="shared" si="180"/>
        <v>5984.4190368039508</v>
      </c>
      <c r="AB168" s="41">
        <f t="shared" si="180"/>
        <v>6334.7875802188746</v>
      </c>
      <c r="AC168" s="41">
        <f t="shared" si="180"/>
        <v>6527.8708175060201</v>
      </c>
      <c r="AD168" s="41">
        <f t="shared" si="180"/>
        <v>6097.0545277549018</v>
      </c>
      <c r="AE168" s="41">
        <f t="shared" si="180"/>
        <v>6150.7602142780961</v>
      </c>
      <c r="AF168" s="41">
        <f t="shared" si="180"/>
        <v>4962.9422430922732</v>
      </c>
      <c r="AG168" s="41">
        <f t="shared" si="180"/>
        <v>6307.1663087303432</v>
      </c>
      <c r="AH168" s="41">
        <f t="shared" ref="AH168:AI168" si="181">IF(AND(AH45=0,AH127=0),0,IF(OR(AH45=0,AH127=0),1/0,1000000*AH127/AH45))</f>
        <v>6888.7943368078768</v>
      </c>
      <c r="AI168" s="41">
        <f t="shared" si="181"/>
        <v>6715.7182668488085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5133.6968625004401</v>
      </c>
      <c r="C169" s="41">
        <f t="shared" si="182"/>
        <v>5128.4703912161867</v>
      </c>
      <c r="D169" s="41">
        <f t="shared" si="182"/>
        <v>5123.3903147870533</v>
      </c>
      <c r="E169" s="41">
        <f t="shared" si="182"/>
        <v>5120.7500896653128</v>
      </c>
      <c r="F169" s="41">
        <f t="shared" si="182"/>
        <v>5115.7996913143079</v>
      </c>
      <c r="G169" s="41">
        <f t="shared" si="182"/>
        <v>5110.2881001736705</v>
      </c>
      <c r="H169" s="41">
        <f t="shared" si="182"/>
        <v>5105.0641283725436</v>
      </c>
      <c r="I169" s="41">
        <f t="shared" si="182"/>
        <v>5100.6377183097093</v>
      </c>
      <c r="J169" s="41">
        <f t="shared" si="182"/>
        <v>5090.8429580468601</v>
      </c>
      <c r="K169" s="41">
        <f t="shared" si="182"/>
        <v>5084.1625022235148</v>
      </c>
      <c r="L169" s="41">
        <f t="shared" si="182"/>
        <v>5080.1099040038625</v>
      </c>
      <c r="M169" s="41">
        <f t="shared" si="182"/>
        <v>5682.8482672258269</v>
      </c>
      <c r="N169" s="41">
        <f t="shared" si="182"/>
        <v>4979.1856997704635</v>
      </c>
      <c r="O169" s="41">
        <f t="shared" si="182"/>
        <v>5782.0972506796852</v>
      </c>
      <c r="P169" s="41">
        <f t="shared" si="182"/>
        <v>5677.9693929984378</v>
      </c>
      <c r="Q169" s="41">
        <f t="shared" si="182"/>
        <v>5447.3592904333054</v>
      </c>
      <c r="R169" s="41">
        <f t="shared" si="182"/>
        <v>5591.1376050661729</v>
      </c>
      <c r="S169" s="41">
        <f t="shared" si="182"/>
        <v>5192.7848536761794</v>
      </c>
      <c r="T169" s="41">
        <f t="shared" si="182"/>
        <v>5183.1607917131778</v>
      </c>
      <c r="U169" s="41">
        <f t="shared" si="182"/>
        <v>5382.4550787253038</v>
      </c>
      <c r="V169" s="41">
        <f t="shared" si="182"/>
        <v>4965.3510151820692</v>
      </c>
      <c r="W169" s="41">
        <f t="shared" si="182"/>
        <v>5384.8930497167912</v>
      </c>
      <c r="X169" s="41">
        <f t="shared" si="182"/>
        <v>5544.1746944736169</v>
      </c>
      <c r="Y169" s="41">
        <f t="shared" si="182"/>
        <v>5565.9869376866318</v>
      </c>
      <c r="Z169" s="41">
        <f t="shared" si="182"/>
        <v>5351.5034646054692</v>
      </c>
      <c r="AA169" s="41">
        <f t="shared" si="182"/>
        <v>5464.8072016379883</v>
      </c>
      <c r="AB169" s="41">
        <f t="shared" si="182"/>
        <v>5366.5624159696736</v>
      </c>
      <c r="AC169" s="41">
        <f t="shared" si="182"/>
        <v>5495.3955003935253</v>
      </c>
      <c r="AD169" s="41">
        <f t="shared" si="182"/>
        <v>5386.6193154976836</v>
      </c>
      <c r="AE169" s="41">
        <f t="shared" si="182"/>
        <v>5329.93531065154</v>
      </c>
      <c r="AF169" s="41">
        <f t="shared" si="182"/>
        <v>5950.0159534600725</v>
      </c>
      <c r="AG169" s="41">
        <f t="shared" si="182"/>
        <v>4741.5565365140965</v>
      </c>
      <c r="AH169" s="41">
        <f t="shared" ref="AH169:AI169" si="183">IF(AND(AH46=0,AH128=0),0,IF(OR(AH46=0,AH128=0),1/0,1000000*AH128/AH46))</f>
        <v>4994.3629967270945</v>
      </c>
      <c r="AI169" s="41">
        <f t="shared" si="183"/>
        <v>4965.5325389045447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12485.655320276084</v>
      </c>
      <c r="C170" s="41">
        <f t="shared" si="184"/>
        <v>12473.146853647553</v>
      </c>
      <c r="D170" s="41">
        <f t="shared" si="184"/>
        <v>12460.581191541907</v>
      </c>
      <c r="E170" s="41">
        <f t="shared" si="184"/>
        <v>12454.037036732461</v>
      </c>
      <c r="F170" s="41">
        <f t="shared" si="184"/>
        <v>12441.918529535156</v>
      </c>
      <c r="G170" s="41">
        <f t="shared" si="184"/>
        <v>12428.488060639989</v>
      </c>
      <c r="H170" s="41">
        <f t="shared" si="184"/>
        <v>12415.863066112193</v>
      </c>
      <c r="I170" s="41">
        <f t="shared" si="184"/>
        <v>12405.159448402736</v>
      </c>
      <c r="J170" s="41">
        <f t="shared" si="184"/>
        <v>12381.272375646611</v>
      </c>
      <c r="K170" s="41">
        <f t="shared" si="184"/>
        <v>12364.997096671515</v>
      </c>
      <c r="L170" s="41">
        <f t="shared" si="184"/>
        <v>12355.208147919362</v>
      </c>
      <c r="M170" s="41">
        <f t="shared" si="184"/>
        <v>12387.103249275389</v>
      </c>
      <c r="N170" s="41">
        <f t="shared" si="184"/>
        <v>11566.732328525479</v>
      </c>
      <c r="O170" s="41">
        <f t="shared" si="184"/>
        <v>11356.163771411972</v>
      </c>
      <c r="P170" s="41">
        <f t="shared" si="184"/>
        <v>11744.226732659139</v>
      </c>
      <c r="Q170" s="41">
        <f t="shared" si="184"/>
        <v>10971.886035368761</v>
      </c>
      <c r="R170" s="41">
        <f t="shared" si="184"/>
        <v>10970.49605299579</v>
      </c>
      <c r="S170" s="41">
        <f t="shared" si="184"/>
        <v>10705.993630104767</v>
      </c>
      <c r="T170" s="41">
        <f t="shared" si="184"/>
        <v>10705.822593183435</v>
      </c>
      <c r="U170" s="41">
        <f t="shared" si="184"/>
        <v>11059.519026808845</v>
      </c>
      <c r="V170" s="41">
        <f t="shared" si="184"/>
        <v>10581.46471023063</v>
      </c>
      <c r="W170" s="41">
        <f t="shared" si="184"/>
        <v>11854.624093128994</v>
      </c>
      <c r="X170" s="41">
        <f t="shared" si="184"/>
        <v>11958.669754287015</v>
      </c>
      <c r="Y170" s="41">
        <f t="shared" si="184"/>
        <v>11411.86329354306</v>
      </c>
      <c r="Z170" s="41">
        <f t="shared" si="184"/>
        <v>11447.086020363971</v>
      </c>
      <c r="AA170" s="41">
        <f t="shared" si="184"/>
        <v>12001.793566792061</v>
      </c>
      <c r="AB170" s="41">
        <f t="shared" si="184"/>
        <v>11571.209625670199</v>
      </c>
      <c r="AC170" s="41">
        <f t="shared" si="184"/>
        <v>11797.158258846421</v>
      </c>
      <c r="AD170" s="41">
        <f t="shared" si="184"/>
        <v>12264.072000155402</v>
      </c>
      <c r="AE170" s="41">
        <f t="shared" si="184"/>
        <v>12579.325327997552</v>
      </c>
      <c r="AF170" s="41">
        <f t="shared" si="184"/>
        <v>12036.934528969325</v>
      </c>
      <c r="AG170" s="41">
        <f t="shared" si="184"/>
        <v>10021.07894141482</v>
      </c>
      <c r="AH170" s="41">
        <f t="shared" ref="AH170:AI170" si="185">IF(AND(AH47=0,AH129=0),0,IF(OR(AH47=0,AH129=0),1/0,1000000*AH129/AH47))</f>
        <v>9780.1017730105668</v>
      </c>
      <c r="AI170" s="41">
        <f t="shared" si="185"/>
        <v>10497.606206265591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5531.5922930056904</v>
      </c>
      <c r="C171" s="11">
        <f t="shared" si="186"/>
        <v>5821.9954827850224</v>
      </c>
      <c r="D171" s="11">
        <f t="shared" si="186"/>
        <v>5965.047443420659</v>
      </c>
      <c r="E171" s="11">
        <f t="shared" si="186"/>
        <v>6112.6448894954274</v>
      </c>
      <c r="F171" s="11">
        <f t="shared" si="186"/>
        <v>6433.5444570415684</v>
      </c>
      <c r="G171" s="11">
        <f t="shared" si="186"/>
        <v>6354.4981536403138</v>
      </c>
      <c r="H171" s="11">
        <f t="shared" si="186"/>
        <v>6244.0155987703256</v>
      </c>
      <c r="I171" s="11">
        <f t="shared" si="186"/>
        <v>6248.2571968202892</v>
      </c>
      <c r="J171" s="11">
        <f t="shared" si="186"/>
        <v>6241.3472175804973</v>
      </c>
      <c r="K171" s="11">
        <f t="shared" si="186"/>
        <v>6272.6304821152407</v>
      </c>
      <c r="L171" s="11">
        <f t="shared" si="186"/>
        <v>6108.0453797973669</v>
      </c>
      <c r="M171" s="11">
        <f t="shared" si="186"/>
        <v>6786.8174142063972</v>
      </c>
      <c r="N171" s="11">
        <f t="shared" si="186"/>
        <v>6251.6117785092674</v>
      </c>
      <c r="O171" s="11">
        <f t="shared" si="186"/>
        <v>7202.2994788133446</v>
      </c>
      <c r="P171" s="11">
        <f t="shared" si="186"/>
        <v>6975.7318026320754</v>
      </c>
      <c r="Q171" s="11">
        <f t="shared" si="186"/>
        <v>6777.5345599609554</v>
      </c>
      <c r="R171" s="11">
        <f t="shared" si="186"/>
        <v>6789.0684505033923</v>
      </c>
      <c r="S171" s="11">
        <f t="shared" si="186"/>
        <v>6882.6733582881188</v>
      </c>
      <c r="T171" s="11">
        <f t="shared" si="186"/>
        <v>6911.5814367908833</v>
      </c>
      <c r="U171" s="11">
        <f t="shared" si="186"/>
        <v>7110.2376231835669</v>
      </c>
      <c r="V171" s="11">
        <f t="shared" si="186"/>
        <v>7671.3002326073001</v>
      </c>
      <c r="W171" s="11">
        <f t="shared" si="186"/>
        <v>7945.2373343649642</v>
      </c>
      <c r="X171" s="11">
        <f t="shared" si="186"/>
        <v>7916.4412406921074</v>
      </c>
      <c r="Y171" s="11">
        <f t="shared" si="186"/>
        <v>7981.4435292604594</v>
      </c>
      <c r="Z171" s="11">
        <f t="shared" si="186"/>
        <v>8328.9427715752954</v>
      </c>
      <c r="AA171" s="11">
        <f t="shared" si="186"/>
        <v>9222.7751867926236</v>
      </c>
      <c r="AB171" s="11">
        <f t="shared" si="186"/>
        <v>9630.5178302867953</v>
      </c>
      <c r="AC171" s="11">
        <f t="shared" si="186"/>
        <v>10331.22453300493</v>
      </c>
      <c r="AD171" s="11">
        <f t="shared" si="186"/>
        <v>10828.370941927127</v>
      </c>
      <c r="AE171" s="11">
        <f t="shared" si="186"/>
        <v>10094.516793062165</v>
      </c>
      <c r="AF171" s="11">
        <f t="shared" si="186"/>
        <v>9157.8996652389542</v>
      </c>
      <c r="AG171" s="11">
        <f t="shared" si="186"/>
        <v>8146.2737011693525</v>
      </c>
      <c r="AH171" s="11">
        <f t="shared" ref="AH171:AI171" si="187">IF(AND(AH48=0,AH130=0),0,IF(OR(AH48=0,AH130=0),1/0,1000000*AH130/AH48))</f>
        <v>7969.9367508249497</v>
      </c>
      <c r="AI171" s="11">
        <f t="shared" si="187"/>
        <v>9424.9409529239692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4479.3834131987742</v>
      </c>
      <c r="C172" s="42">
        <f t="shared" si="188"/>
        <v>4473.9673800506116</v>
      </c>
      <c r="D172" s="42">
        <f t="shared" si="188"/>
        <v>4472.0440578075368</v>
      </c>
      <c r="E172" s="42">
        <f t="shared" si="188"/>
        <v>4469.1521215728744</v>
      </c>
      <c r="F172" s="42">
        <f t="shared" si="188"/>
        <v>4467.9751202463367</v>
      </c>
      <c r="G172" s="42">
        <f t="shared" si="188"/>
        <v>4464.5855861557648</v>
      </c>
      <c r="H172" s="42">
        <f t="shared" si="188"/>
        <v>4459.7738297944979</v>
      </c>
      <c r="I172" s="42">
        <f t="shared" si="188"/>
        <v>4457.5784848010253</v>
      </c>
      <c r="J172" s="42">
        <f t="shared" si="188"/>
        <v>4451.9902104154808</v>
      </c>
      <c r="K172" s="42">
        <f t="shared" si="188"/>
        <v>4450.9228271512256</v>
      </c>
      <c r="L172" s="42">
        <f t="shared" si="188"/>
        <v>4440.0863949314289</v>
      </c>
      <c r="M172" s="42">
        <f t="shared" si="188"/>
        <v>4820.6655111716746</v>
      </c>
      <c r="N172" s="42">
        <f t="shared" si="188"/>
        <v>4727.772148627063</v>
      </c>
      <c r="O172" s="42">
        <f t="shared" si="188"/>
        <v>4855.0945153993762</v>
      </c>
      <c r="P172" s="42">
        <f t="shared" si="188"/>
        <v>4809.8506730018016</v>
      </c>
      <c r="Q172" s="42">
        <f t="shared" si="188"/>
        <v>5065.3646590389953</v>
      </c>
      <c r="R172" s="42">
        <f t="shared" si="188"/>
        <v>5107.5801204051177</v>
      </c>
      <c r="S172" s="42">
        <f t="shared" si="188"/>
        <v>5133.1026123640868</v>
      </c>
      <c r="T172" s="42">
        <f t="shared" si="188"/>
        <v>5195.2432089817712</v>
      </c>
      <c r="U172" s="42">
        <f t="shared" si="188"/>
        <v>5201.7099449698098</v>
      </c>
      <c r="V172" s="42">
        <f t="shared" si="188"/>
        <v>5985.3506882492284</v>
      </c>
      <c r="W172" s="42">
        <f t="shared" si="188"/>
        <v>5475.1220336192619</v>
      </c>
      <c r="X172" s="42">
        <f t="shared" si="188"/>
        <v>5631.8710082582866</v>
      </c>
      <c r="Y172" s="42">
        <f t="shared" si="188"/>
        <v>5727.8921999103313</v>
      </c>
      <c r="Z172" s="42">
        <f t="shared" si="188"/>
        <v>5958.6940588394646</v>
      </c>
      <c r="AA172" s="42">
        <f t="shared" si="188"/>
        <v>6304.6678797875265</v>
      </c>
      <c r="AB172" s="42">
        <f t="shared" si="188"/>
        <v>6683.5985325786714</v>
      </c>
      <c r="AC172" s="42">
        <f t="shared" si="188"/>
        <v>6897.4585938943746</v>
      </c>
      <c r="AD172" s="42">
        <f t="shared" si="188"/>
        <v>6451.7577120523565</v>
      </c>
      <c r="AE172" s="42">
        <f t="shared" si="188"/>
        <v>6540.6597729917903</v>
      </c>
      <c r="AF172" s="42">
        <f t="shared" si="188"/>
        <v>5017.5631749031309</v>
      </c>
      <c r="AG172" s="42">
        <f t="shared" si="188"/>
        <v>5932.5620261707245</v>
      </c>
      <c r="AH172" s="42">
        <f t="shared" ref="AH172:AI172" si="189">IF(AND(AH49=0,AH131=0),0,IF(OR(AH49=0,AH131=0),1/0,1000000*AH131/AH49))</f>
        <v>5522.9505792323434</v>
      </c>
      <c r="AI172" s="42">
        <f t="shared" si="189"/>
        <v>5487.038933728827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3669.5126617859205</v>
      </c>
      <c r="C173" s="42">
        <f t="shared" si="190"/>
        <v>3665.7768349407247</v>
      </c>
      <c r="D173" s="42">
        <f t="shared" si="190"/>
        <v>3662.1456496021992</v>
      </c>
      <c r="E173" s="42">
        <f t="shared" si="190"/>
        <v>3660.2584443827086</v>
      </c>
      <c r="F173" s="42">
        <f t="shared" si="190"/>
        <v>3656.7199515740299</v>
      </c>
      <c r="G173" s="42">
        <f t="shared" si="190"/>
        <v>3652.7803240465673</v>
      </c>
      <c r="H173" s="42">
        <f t="shared" si="190"/>
        <v>3649.0462838056878</v>
      </c>
      <c r="I173" s="42">
        <f t="shared" si="190"/>
        <v>3645.8823323284446</v>
      </c>
      <c r="J173" s="42">
        <f t="shared" si="190"/>
        <v>3638.8811404454123</v>
      </c>
      <c r="K173" s="42">
        <f t="shared" si="190"/>
        <v>3634.1060207048354</v>
      </c>
      <c r="L173" s="42">
        <f t="shared" si="190"/>
        <v>3631.2092660115909</v>
      </c>
      <c r="M173" s="42">
        <f t="shared" si="190"/>
        <v>4062.0403249592077</v>
      </c>
      <c r="N173" s="42">
        <f t="shared" si="190"/>
        <v>3559.069703580406</v>
      </c>
      <c r="O173" s="42">
        <f t="shared" si="190"/>
        <v>4132.9824571512372</v>
      </c>
      <c r="P173" s="42">
        <f t="shared" si="190"/>
        <v>4058.5529568437569</v>
      </c>
      <c r="Q173" s="42">
        <f t="shared" si="190"/>
        <v>3893.7152747671535</v>
      </c>
      <c r="R173" s="42">
        <f t="shared" si="190"/>
        <v>4010.216542068154</v>
      </c>
      <c r="S173" s="42">
        <f t="shared" si="190"/>
        <v>3737.3221220532414</v>
      </c>
      <c r="T173" s="42">
        <f t="shared" si="190"/>
        <v>3743.2648536106262</v>
      </c>
      <c r="U173" s="42">
        <f t="shared" si="190"/>
        <v>3900.6331143526036</v>
      </c>
      <c r="V173" s="42">
        <f t="shared" si="190"/>
        <v>3610.8265729117743</v>
      </c>
      <c r="W173" s="42">
        <f t="shared" si="190"/>
        <v>3789.5462825999234</v>
      </c>
      <c r="X173" s="42">
        <f t="shared" si="190"/>
        <v>3776.0947386647745</v>
      </c>
      <c r="Y173" s="42">
        <f t="shared" si="190"/>
        <v>3744.9066389695836</v>
      </c>
      <c r="Z173" s="42">
        <f t="shared" si="190"/>
        <v>3556.8428077066101</v>
      </c>
      <c r="AA173" s="42">
        <f t="shared" si="190"/>
        <v>3587.9877335549795</v>
      </c>
      <c r="AB173" s="42">
        <f t="shared" si="190"/>
        <v>3480.6207943651866</v>
      </c>
      <c r="AC173" s="42">
        <f t="shared" si="190"/>
        <v>3520.7975992626471</v>
      </c>
      <c r="AD173" s="42">
        <f t="shared" si="190"/>
        <v>3409.0793570511382</v>
      </c>
      <c r="AE173" s="42">
        <f t="shared" si="190"/>
        <v>3526.2064873971894</v>
      </c>
      <c r="AF173" s="42">
        <f t="shared" si="190"/>
        <v>3725.2480432394514</v>
      </c>
      <c r="AG173" s="42">
        <f t="shared" si="190"/>
        <v>3107.6161235182808</v>
      </c>
      <c r="AH173" s="42">
        <f t="shared" ref="AH173:AI173" si="191">IF(AND(AH50=0,AH132=0),0,IF(OR(AH50=0,AH132=0),1/0,1000000*AH132/AH50))</f>
        <v>3304.4121791537145</v>
      </c>
      <c r="AI173" s="42">
        <f t="shared" si="191"/>
        <v>3440.6907075073218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17644.169321361529</v>
      </c>
      <c r="C174" s="43">
        <f t="shared" si="192"/>
        <v>17647.410249256074</v>
      </c>
      <c r="D174" s="43">
        <f t="shared" si="192"/>
        <v>17609.500286537983</v>
      </c>
      <c r="E174" s="43">
        <f t="shared" si="192"/>
        <v>17589.19739124531</v>
      </c>
      <c r="F174" s="43">
        <f t="shared" si="192"/>
        <v>17591.40428896929</v>
      </c>
      <c r="G174" s="43">
        <f t="shared" si="192"/>
        <v>17589.293978526439</v>
      </c>
      <c r="H174" s="43">
        <f t="shared" si="192"/>
        <v>17588.433831410373</v>
      </c>
      <c r="I174" s="43">
        <f t="shared" si="192"/>
        <v>17519.979359334662</v>
      </c>
      <c r="J174" s="43">
        <f t="shared" si="192"/>
        <v>17777.918256237986</v>
      </c>
      <c r="K174" s="43">
        <f t="shared" si="192"/>
        <v>18040.853700517506</v>
      </c>
      <c r="L174" s="43">
        <f t="shared" si="192"/>
        <v>17491.103902086001</v>
      </c>
      <c r="M174" s="43">
        <f t="shared" si="192"/>
        <v>19708.434595053728</v>
      </c>
      <c r="N174" s="43">
        <f t="shared" si="192"/>
        <v>17372.252515689579</v>
      </c>
      <c r="O174" s="43">
        <f t="shared" si="192"/>
        <v>20434.421379787476</v>
      </c>
      <c r="P174" s="43">
        <f t="shared" si="192"/>
        <v>19938.727848044968</v>
      </c>
      <c r="Q174" s="43">
        <f t="shared" si="192"/>
        <v>18256.91769711491</v>
      </c>
      <c r="R174" s="43">
        <f t="shared" si="192"/>
        <v>17599.691050973375</v>
      </c>
      <c r="S174" s="43">
        <f t="shared" si="192"/>
        <v>16818.055884792586</v>
      </c>
      <c r="T174" s="43">
        <f t="shared" si="192"/>
        <v>16507.872612303559</v>
      </c>
      <c r="U174" s="43">
        <f t="shared" si="192"/>
        <v>17269.612565825482</v>
      </c>
      <c r="V174" s="43">
        <f t="shared" si="192"/>
        <v>16251.597013578225</v>
      </c>
      <c r="W174" s="43">
        <f t="shared" si="192"/>
        <v>15918.2909186698</v>
      </c>
      <c r="X174" s="43">
        <f t="shared" si="192"/>
        <v>14359.679570084183</v>
      </c>
      <c r="Y174" s="43">
        <f t="shared" si="192"/>
        <v>14535.186737559052</v>
      </c>
      <c r="Z174" s="43">
        <f t="shared" si="192"/>
        <v>15904.056831769867</v>
      </c>
      <c r="AA174" s="43">
        <f t="shared" si="192"/>
        <v>18022.073154991169</v>
      </c>
      <c r="AB174" s="43">
        <f t="shared" si="192"/>
        <v>18494.620717947022</v>
      </c>
      <c r="AC174" s="43">
        <f t="shared" si="192"/>
        <v>19668.207054349077</v>
      </c>
      <c r="AD174" s="43">
        <f t="shared" si="192"/>
        <v>20777.234054810291</v>
      </c>
      <c r="AE174" s="43">
        <f t="shared" si="192"/>
        <v>18295.965965020241</v>
      </c>
      <c r="AF174" s="43">
        <f t="shared" si="192"/>
        <v>16646.371742336622</v>
      </c>
      <c r="AG174" s="43">
        <f t="shared" si="192"/>
        <v>13927.435185377792</v>
      </c>
      <c r="AH174" s="43">
        <f t="shared" ref="AH174:AI174" si="193">IF(AND(AH51=0,AH133=0),0,IF(OR(AH51=0,AH133=0),1/0,1000000*AH133/AH51))</f>
        <v>13614.486884943315</v>
      </c>
      <c r="AI174" s="43">
        <f t="shared" si="193"/>
        <v>16012.858677540464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0.97347618865962993</v>
      </c>
      <c r="C177" s="12">
        <f t="shared" si="196"/>
        <v>0.97411032222676441</v>
      </c>
      <c r="D177" s="12">
        <f t="shared" si="196"/>
        <v>0.97463536733018952</v>
      </c>
      <c r="E177" s="12">
        <f t="shared" si="196"/>
        <v>0.9753721931581687</v>
      </c>
      <c r="F177" s="12">
        <f t="shared" si="196"/>
        <v>0.97614697506214942</v>
      </c>
      <c r="G177" s="12">
        <f t="shared" si="196"/>
        <v>0.97603829744421222</v>
      </c>
      <c r="H177" s="12">
        <f t="shared" si="196"/>
        <v>0.97584149054424152</v>
      </c>
      <c r="I177" s="12">
        <f t="shared" si="196"/>
        <v>0.97611894709987923</v>
      </c>
      <c r="J177" s="12">
        <f t="shared" si="196"/>
        <v>0.97533068156188041</v>
      </c>
      <c r="K177" s="12">
        <f t="shared" si="196"/>
        <v>0.9753511599403587</v>
      </c>
      <c r="L177" s="12">
        <f t="shared" si="196"/>
        <v>0.97493432132590574</v>
      </c>
      <c r="M177" s="12">
        <f t="shared" si="196"/>
        <v>0.97379982037029478</v>
      </c>
      <c r="N177" s="12">
        <f t="shared" si="196"/>
        <v>0.97589724168876701</v>
      </c>
      <c r="O177" s="12">
        <f t="shared" si="196"/>
        <v>0.97642098258712862</v>
      </c>
      <c r="P177" s="12">
        <f t="shared" si="196"/>
        <v>0.97300137175780654</v>
      </c>
      <c r="Q177" s="12">
        <f t="shared" si="196"/>
        <v>0.97609972150511604</v>
      </c>
      <c r="R177" s="12">
        <f t="shared" si="196"/>
        <v>0.97689882508121639</v>
      </c>
      <c r="S177" s="12">
        <f t="shared" si="196"/>
        <v>0.97850265588437713</v>
      </c>
      <c r="T177" s="12">
        <f t="shared" si="196"/>
        <v>0.9783319264914565</v>
      </c>
      <c r="U177" s="12">
        <f t="shared" si="196"/>
        <v>0.97963224644051561</v>
      </c>
      <c r="V177" s="12">
        <f t="shared" si="196"/>
        <v>0.97795007736593809</v>
      </c>
      <c r="W177" s="12">
        <f t="shared" si="196"/>
        <v>0.98002202867265875</v>
      </c>
      <c r="X177" s="12">
        <f t="shared" si="196"/>
        <v>0.98133797491206654</v>
      </c>
      <c r="Y177" s="12">
        <f t="shared" si="196"/>
        <v>0.98104805372051063</v>
      </c>
      <c r="Z177" s="12">
        <f t="shared" si="196"/>
        <v>0.98245393082691646</v>
      </c>
      <c r="AA177" s="12">
        <f t="shared" si="196"/>
        <v>0.9816752750307528</v>
      </c>
      <c r="AB177" s="12">
        <f t="shared" si="196"/>
        <v>0.98354932842312037</v>
      </c>
      <c r="AC177" s="12">
        <f t="shared" si="196"/>
        <v>0.98093798863209103</v>
      </c>
      <c r="AD177" s="12">
        <f t="shared" si="196"/>
        <v>0.98042626928978815</v>
      </c>
      <c r="AE177" s="12">
        <f t="shared" si="196"/>
        <v>0.98255208113571979</v>
      </c>
      <c r="AF177" s="12">
        <f t="shared" si="196"/>
        <v>0.95729410415092098</v>
      </c>
      <c r="AG177" s="12">
        <f t="shared" si="196"/>
        <v>0.9672160242932093</v>
      </c>
      <c r="AH177" s="12">
        <f t="shared" ref="AH177:AI177" si="197">IF(AH126=0,0,AH126/AH$123)</f>
        <v>0.98058054937482686</v>
      </c>
      <c r="AI177" s="12">
        <f t="shared" si="197"/>
        <v>0.98033940717760049</v>
      </c>
    </row>
    <row r="178" spans="1:35" x14ac:dyDescent="0.25">
      <c r="A178" s="32" t="s">
        <v>3</v>
      </c>
      <c r="B178" s="38">
        <f t="shared" ref="B178:AG178" si="198">IF(B127=0,0,B127/B$123)</f>
        <v>0.52941657549681365</v>
      </c>
      <c r="C178" s="38">
        <f t="shared" si="198"/>
        <v>0.44719412379973728</v>
      </c>
      <c r="D178" s="38">
        <f t="shared" si="198"/>
        <v>0.41589061376285524</v>
      </c>
      <c r="E178" s="38">
        <f t="shared" si="198"/>
        <v>0.37886878667397406</v>
      </c>
      <c r="F178" s="38">
        <f t="shared" si="198"/>
        <v>0.31907510196100169</v>
      </c>
      <c r="G178" s="38">
        <f t="shared" si="198"/>
        <v>0.336750254009477</v>
      </c>
      <c r="H178" s="38">
        <f t="shared" si="198"/>
        <v>0.3576575788536786</v>
      </c>
      <c r="I178" s="38">
        <f t="shared" si="198"/>
        <v>0.35642775617035621</v>
      </c>
      <c r="J178" s="38">
        <f t="shared" si="198"/>
        <v>0.37550337480704749</v>
      </c>
      <c r="K178" s="38">
        <f t="shared" si="198"/>
        <v>0.38944459380476826</v>
      </c>
      <c r="L178" s="38">
        <f t="shared" si="198"/>
        <v>0.38564921982259454</v>
      </c>
      <c r="M178" s="38">
        <f t="shared" si="198"/>
        <v>0.37970832147756267</v>
      </c>
      <c r="N178" s="38">
        <f t="shared" si="198"/>
        <v>0.37212909990962079</v>
      </c>
      <c r="O178" s="38">
        <f t="shared" si="198"/>
        <v>0.37383945221828496</v>
      </c>
      <c r="P178" s="38">
        <f t="shared" si="198"/>
        <v>0.37153126285148702</v>
      </c>
      <c r="Q178" s="38">
        <f t="shared" si="198"/>
        <v>0.40788480815785344</v>
      </c>
      <c r="R178" s="38">
        <f t="shared" si="198"/>
        <v>0.41027072448794188</v>
      </c>
      <c r="S178" s="38">
        <f t="shared" si="198"/>
        <v>0.41136351621976563</v>
      </c>
      <c r="T178" s="38">
        <f t="shared" si="198"/>
        <v>0.4018900734099693</v>
      </c>
      <c r="U178" s="38">
        <f t="shared" si="198"/>
        <v>0.39120540070726095</v>
      </c>
      <c r="V178" s="38">
        <f t="shared" si="198"/>
        <v>0.42741200612184238</v>
      </c>
      <c r="W178" s="38">
        <f t="shared" si="198"/>
        <v>0.36042433580817368</v>
      </c>
      <c r="X178" s="38">
        <f t="shared" si="198"/>
        <v>0.33084087336770135</v>
      </c>
      <c r="Y178" s="38">
        <f t="shared" si="198"/>
        <v>0.29686552778457026</v>
      </c>
      <c r="Z178" s="38">
        <f t="shared" si="198"/>
        <v>0.30580339621771579</v>
      </c>
      <c r="AA178" s="38">
        <f t="shared" si="198"/>
        <v>0.31125066368067456</v>
      </c>
      <c r="AB178" s="38">
        <f t="shared" si="198"/>
        <v>0.31743310607812414</v>
      </c>
      <c r="AC178" s="38">
        <f t="shared" si="198"/>
        <v>0.31628262014484476</v>
      </c>
      <c r="AD178" s="38">
        <f t="shared" si="198"/>
        <v>0.31660156061464012</v>
      </c>
      <c r="AE178" s="38">
        <f t="shared" si="198"/>
        <v>0.32395464785342559</v>
      </c>
      <c r="AF178" s="38">
        <f t="shared" si="198"/>
        <v>0.37237082405532296</v>
      </c>
      <c r="AG178" s="38">
        <f t="shared" si="198"/>
        <v>0.46823707827569361</v>
      </c>
      <c r="AH178" s="38">
        <f t="shared" ref="AH178:AI178" si="199">IF(AH127=0,0,AH127/AH$123)</f>
        <v>0.4028280223996521</v>
      </c>
      <c r="AI178" s="38">
        <f t="shared" si="199"/>
        <v>0.37945840948849746</v>
      </c>
    </row>
    <row r="179" spans="1:35" x14ac:dyDescent="0.25">
      <c r="A179" s="32" t="s">
        <v>88</v>
      </c>
      <c r="B179" s="38">
        <f t="shared" ref="B179:AG179" si="200">IF(B128=0,0,B128/B$123)</f>
        <v>0.17775457005312814</v>
      </c>
      <c r="C179" s="38">
        <f t="shared" si="200"/>
        <v>0.21091805201588443</v>
      </c>
      <c r="D179" s="38">
        <f t="shared" si="200"/>
        <v>0.2236609426242728</v>
      </c>
      <c r="E179" s="38">
        <f t="shared" si="200"/>
        <v>0.23877714878510201</v>
      </c>
      <c r="F179" s="38">
        <f t="shared" si="200"/>
        <v>0.26302302457412724</v>
      </c>
      <c r="G179" s="38">
        <f t="shared" si="200"/>
        <v>0.25590526503437949</v>
      </c>
      <c r="H179" s="38">
        <f t="shared" si="200"/>
        <v>0.24745495856795097</v>
      </c>
      <c r="I179" s="38">
        <f t="shared" si="200"/>
        <v>0.24805669696927868</v>
      </c>
      <c r="J179" s="38">
        <f t="shared" si="200"/>
        <v>0.240105006277884</v>
      </c>
      <c r="K179" s="38">
        <f t="shared" si="200"/>
        <v>0.23453360223827588</v>
      </c>
      <c r="L179" s="38">
        <f t="shared" si="200"/>
        <v>0.23588561216912241</v>
      </c>
      <c r="M179" s="38">
        <f t="shared" si="200"/>
        <v>0.2571755602078476</v>
      </c>
      <c r="N179" s="38">
        <f t="shared" si="200"/>
        <v>0.23814317621393771</v>
      </c>
      <c r="O179" s="38">
        <f t="shared" si="200"/>
        <v>0.26009324291161057</v>
      </c>
      <c r="P179" s="38">
        <f t="shared" si="200"/>
        <v>0.25053755168753822</v>
      </c>
      <c r="Q179" s="38">
        <f t="shared" si="200"/>
        <v>0.23504190260842978</v>
      </c>
      <c r="R179" s="38">
        <f t="shared" si="200"/>
        <v>0.2371774826216759</v>
      </c>
      <c r="S179" s="38">
        <f t="shared" si="200"/>
        <v>0.24051297341969857</v>
      </c>
      <c r="T179" s="38">
        <f t="shared" si="200"/>
        <v>0.2423090211603392</v>
      </c>
      <c r="U179" s="38">
        <f t="shared" si="200"/>
        <v>0.24942582606745095</v>
      </c>
      <c r="V179" s="38">
        <f t="shared" si="200"/>
        <v>0.23539106388508479</v>
      </c>
      <c r="W179" s="38">
        <f t="shared" si="200"/>
        <v>0.2560197004055505</v>
      </c>
      <c r="X179" s="38">
        <f t="shared" si="200"/>
        <v>0.26704216606674752</v>
      </c>
      <c r="Y179" s="38">
        <f t="shared" si="200"/>
        <v>0.27505770443629668</v>
      </c>
      <c r="Z179" s="38">
        <f t="shared" si="200"/>
        <v>0.27113243942386683</v>
      </c>
      <c r="AA179" s="38">
        <f t="shared" si="200"/>
        <v>0.2720237456746854</v>
      </c>
      <c r="AB179" s="38">
        <f t="shared" si="200"/>
        <v>0.26790429091304557</v>
      </c>
      <c r="AC179" s="38">
        <f t="shared" si="200"/>
        <v>0.26661987314595853</v>
      </c>
      <c r="AD179" s="38">
        <f t="shared" si="200"/>
        <v>0.26794107360093922</v>
      </c>
      <c r="AE179" s="38">
        <f t="shared" si="200"/>
        <v>0.2580827576369471</v>
      </c>
      <c r="AF179" s="38">
        <f t="shared" si="200"/>
        <v>0.2767950050003854</v>
      </c>
      <c r="AG179" s="38">
        <f t="shared" si="200"/>
        <v>0.25155944511620792</v>
      </c>
      <c r="AH179" s="38">
        <f t="shared" ref="AH179:AI179" si="201">IF(AH128=0,0,AH128/AH$123)</f>
        <v>0.26083977118424229</v>
      </c>
      <c r="AI179" s="38">
        <f t="shared" si="201"/>
        <v>0.25501785077994132</v>
      </c>
    </row>
    <row r="180" spans="1:35" x14ac:dyDescent="0.25">
      <c r="A180" s="32" t="s">
        <v>89</v>
      </c>
      <c r="B180" s="38">
        <f t="shared" ref="B180:AG180" si="202">IF(B129=0,0,B129/B$123)</f>
        <v>0.26630504310968817</v>
      </c>
      <c r="C180" s="38">
        <f t="shared" si="202"/>
        <v>0.31599814641114271</v>
      </c>
      <c r="D180" s="38">
        <f t="shared" si="202"/>
        <v>0.33508381094306139</v>
      </c>
      <c r="E180" s="38">
        <f t="shared" si="202"/>
        <v>0.3577262576990925</v>
      </c>
      <c r="F180" s="38">
        <f t="shared" si="202"/>
        <v>0.3940488485270206</v>
      </c>
      <c r="G180" s="38">
        <f t="shared" si="202"/>
        <v>0.38338277840035573</v>
      </c>
      <c r="H180" s="38">
        <f t="shared" si="202"/>
        <v>0.370728953122612</v>
      </c>
      <c r="I180" s="38">
        <f t="shared" si="202"/>
        <v>0.37163449396024439</v>
      </c>
      <c r="J180" s="38">
        <f t="shared" si="202"/>
        <v>0.35972230047694892</v>
      </c>
      <c r="K180" s="38">
        <f t="shared" si="202"/>
        <v>0.35137296389731448</v>
      </c>
      <c r="L180" s="38">
        <f t="shared" si="202"/>
        <v>0.35339948933418885</v>
      </c>
      <c r="M180" s="38">
        <f t="shared" si="202"/>
        <v>0.33691593868488429</v>
      </c>
      <c r="N180" s="38">
        <f t="shared" si="202"/>
        <v>0.36562496556520857</v>
      </c>
      <c r="O180" s="38">
        <f t="shared" si="202"/>
        <v>0.34248828745723309</v>
      </c>
      <c r="P180" s="38">
        <f t="shared" si="202"/>
        <v>0.35093255721878136</v>
      </c>
      <c r="Q180" s="38">
        <f t="shared" si="202"/>
        <v>0.33317301073883282</v>
      </c>
      <c r="R180" s="38">
        <f t="shared" si="202"/>
        <v>0.32945061797159853</v>
      </c>
      <c r="S180" s="38">
        <f t="shared" si="202"/>
        <v>0.32662616624491292</v>
      </c>
      <c r="T180" s="38">
        <f t="shared" si="202"/>
        <v>0.33413283192114807</v>
      </c>
      <c r="U180" s="38">
        <f t="shared" si="202"/>
        <v>0.33900101966580376</v>
      </c>
      <c r="V180" s="38">
        <f t="shared" si="202"/>
        <v>0.31514700735901091</v>
      </c>
      <c r="W180" s="38">
        <f t="shared" si="202"/>
        <v>0.36357799245893468</v>
      </c>
      <c r="X180" s="38">
        <f t="shared" si="202"/>
        <v>0.38345493547761766</v>
      </c>
      <c r="Y180" s="38">
        <f t="shared" si="202"/>
        <v>0.40912482149964363</v>
      </c>
      <c r="Z180" s="38">
        <f t="shared" si="202"/>
        <v>0.40551809518533383</v>
      </c>
      <c r="AA180" s="38">
        <f t="shared" si="202"/>
        <v>0.39840086567539279</v>
      </c>
      <c r="AB180" s="38">
        <f t="shared" si="202"/>
        <v>0.39821193143195077</v>
      </c>
      <c r="AC180" s="38">
        <f t="shared" si="202"/>
        <v>0.39803549534128779</v>
      </c>
      <c r="AD180" s="38">
        <f t="shared" si="202"/>
        <v>0.39588363507420882</v>
      </c>
      <c r="AE180" s="38">
        <f t="shared" si="202"/>
        <v>0.4005146756453471</v>
      </c>
      <c r="AF180" s="38">
        <f t="shared" si="202"/>
        <v>0.30812827509521268</v>
      </c>
      <c r="AG180" s="38">
        <f t="shared" si="202"/>
        <v>0.24741950090130765</v>
      </c>
      <c r="AH180" s="38">
        <f t="shared" ref="AH180:AI180" si="203">IF(AH129=0,0,AH129/AH$123)</f>
        <v>0.31691275579093248</v>
      </c>
      <c r="AI180" s="38">
        <f t="shared" si="203"/>
        <v>0.34586314690916153</v>
      </c>
    </row>
    <row r="181" spans="1:35" x14ac:dyDescent="0.25">
      <c r="A181" s="5" t="s">
        <v>1</v>
      </c>
      <c r="B181" s="13">
        <f t="shared" ref="B181:AG181" si="204">IF(B130=0,0,B130/B$123)</f>
        <v>2.6523811340370018E-2</v>
      </c>
      <c r="C181" s="13">
        <f t="shared" si="204"/>
        <v>2.5889677773235618E-2</v>
      </c>
      <c r="D181" s="13">
        <f t="shared" si="204"/>
        <v>2.5364632669810473E-2</v>
      </c>
      <c r="E181" s="13">
        <f t="shared" si="204"/>
        <v>2.4627806841831402E-2</v>
      </c>
      <c r="F181" s="13">
        <f t="shared" si="204"/>
        <v>2.3853024937850568E-2</v>
      </c>
      <c r="G181" s="13">
        <f t="shared" si="204"/>
        <v>2.396170255578781E-2</v>
      </c>
      <c r="H181" s="13">
        <f t="shared" si="204"/>
        <v>2.415850945575846E-2</v>
      </c>
      <c r="I181" s="13">
        <f t="shared" si="204"/>
        <v>2.388105290012078E-2</v>
      </c>
      <c r="J181" s="13">
        <f t="shared" si="204"/>
        <v>2.4669318438119588E-2</v>
      </c>
      <c r="K181" s="13">
        <f t="shared" si="204"/>
        <v>2.4648840059641321E-2</v>
      </c>
      <c r="L181" s="13">
        <f t="shared" si="204"/>
        <v>2.5065678674094167E-2</v>
      </c>
      <c r="M181" s="13">
        <f t="shared" si="204"/>
        <v>2.6200179629705223E-2</v>
      </c>
      <c r="N181" s="13">
        <f t="shared" si="204"/>
        <v>2.4102758311232889E-2</v>
      </c>
      <c r="O181" s="13">
        <f t="shared" si="204"/>
        <v>2.3579017412871463E-2</v>
      </c>
      <c r="P181" s="13">
        <f t="shared" si="204"/>
        <v>2.6998628242193377E-2</v>
      </c>
      <c r="Q181" s="13">
        <f t="shared" si="204"/>
        <v>2.3900278494884044E-2</v>
      </c>
      <c r="R181" s="13">
        <f t="shared" si="204"/>
        <v>2.3101174918783583E-2</v>
      </c>
      <c r="S181" s="13">
        <f t="shared" si="204"/>
        <v>2.1497344115622784E-2</v>
      </c>
      <c r="T181" s="13">
        <f t="shared" si="204"/>
        <v>2.1668073508543401E-2</v>
      </c>
      <c r="U181" s="13">
        <f t="shared" si="204"/>
        <v>2.036775355948436E-2</v>
      </c>
      <c r="V181" s="13">
        <f t="shared" si="204"/>
        <v>2.204992263406198E-2</v>
      </c>
      <c r="W181" s="13">
        <f t="shared" si="204"/>
        <v>1.9977971327341318E-2</v>
      </c>
      <c r="X181" s="13">
        <f t="shared" si="204"/>
        <v>1.8662025087933441E-2</v>
      </c>
      <c r="Y181" s="13">
        <f t="shared" si="204"/>
        <v>1.8951946279489443E-2</v>
      </c>
      <c r="Z181" s="13">
        <f t="shared" si="204"/>
        <v>1.7546069173083555E-2</v>
      </c>
      <c r="AA181" s="13">
        <f t="shared" si="204"/>
        <v>1.8324724969247214E-2</v>
      </c>
      <c r="AB181" s="13">
        <f t="shared" si="204"/>
        <v>1.64506715768796E-2</v>
      </c>
      <c r="AC181" s="13">
        <f t="shared" si="204"/>
        <v>1.9062011367908947E-2</v>
      </c>
      <c r="AD181" s="13">
        <f t="shared" si="204"/>
        <v>1.9573730710211835E-2</v>
      </c>
      <c r="AE181" s="13">
        <f t="shared" si="204"/>
        <v>1.7447918864280303E-2</v>
      </c>
      <c r="AF181" s="13">
        <f t="shared" si="204"/>
        <v>4.2705895849078912E-2</v>
      </c>
      <c r="AG181" s="13">
        <f t="shared" si="204"/>
        <v>3.2783975706790779E-2</v>
      </c>
      <c r="AH181" s="13">
        <f t="shared" ref="AH181:AI181" si="205">IF(AH130=0,0,AH130/AH$123)</f>
        <v>1.941945062517323E-2</v>
      </c>
      <c r="AI181" s="13">
        <f t="shared" si="205"/>
        <v>1.9660592822399538E-2</v>
      </c>
    </row>
    <row r="182" spans="1:35" x14ac:dyDescent="0.25">
      <c r="A182" s="34" t="s">
        <v>3</v>
      </c>
      <c r="B182" s="39">
        <f t="shared" ref="B182:AG182" si="206">IF(B131=0,0,B131/B$123)</f>
        <v>1.6621154789323533E-2</v>
      </c>
      <c r="C182" s="39">
        <f t="shared" si="206"/>
        <v>1.4136410414247088E-2</v>
      </c>
      <c r="D182" s="39">
        <f t="shared" si="206"/>
        <v>1.2902806343761487E-2</v>
      </c>
      <c r="E182" s="39">
        <f t="shared" si="206"/>
        <v>1.1616227844854448E-2</v>
      </c>
      <c r="F182" s="39">
        <f t="shared" si="206"/>
        <v>9.5403340948796798E-3</v>
      </c>
      <c r="G182" s="39">
        <f t="shared" si="206"/>
        <v>9.9850181330145334E-3</v>
      </c>
      <c r="H182" s="39">
        <f t="shared" si="206"/>
        <v>1.063327727421267E-2</v>
      </c>
      <c r="I182" s="39">
        <f t="shared" si="206"/>
        <v>1.0409658221755099E-2</v>
      </c>
      <c r="J182" s="39">
        <f t="shared" si="206"/>
        <v>1.1064603866362896E-2</v>
      </c>
      <c r="K182" s="39">
        <f t="shared" si="206"/>
        <v>1.1170681010717628E-2</v>
      </c>
      <c r="L182" s="39">
        <f t="shared" si="206"/>
        <v>1.163280835621746E-2</v>
      </c>
      <c r="M182" s="39">
        <f t="shared" si="206"/>
        <v>1.1915295742393328E-2</v>
      </c>
      <c r="N182" s="39">
        <f t="shared" si="206"/>
        <v>1.1522861654202169E-2</v>
      </c>
      <c r="O182" s="39">
        <f t="shared" si="206"/>
        <v>9.5236119791289146E-3</v>
      </c>
      <c r="P182" s="39">
        <f t="shared" si="206"/>
        <v>1.1527416176331701E-2</v>
      </c>
      <c r="Q182" s="39">
        <f t="shared" si="206"/>
        <v>1.1145881018499509E-2</v>
      </c>
      <c r="R182" s="39">
        <f t="shared" si="206"/>
        <v>1.0757677246430904E-2</v>
      </c>
      <c r="S182" s="39">
        <f t="shared" si="206"/>
        <v>9.8138888989583953E-3</v>
      </c>
      <c r="T182" s="39">
        <f t="shared" si="206"/>
        <v>9.6713143739554554E-3</v>
      </c>
      <c r="U182" s="39">
        <f t="shared" si="206"/>
        <v>8.3721322166926751E-3</v>
      </c>
      <c r="V182" s="39">
        <f t="shared" si="206"/>
        <v>8.5576310281000999E-3</v>
      </c>
      <c r="W182" s="39">
        <f t="shared" si="206"/>
        <v>6.2335036360403901E-3</v>
      </c>
      <c r="X182" s="39">
        <f t="shared" si="206"/>
        <v>5.7131785272651519E-3</v>
      </c>
      <c r="Y182" s="39">
        <f t="shared" si="206"/>
        <v>5.5932124661655334E-3</v>
      </c>
      <c r="Z182" s="39">
        <f t="shared" si="206"/>
        <v>5.184666766336268E-3</v>
      </c>
      <c r="AA182" s="39">
        <f t="shared" si="206"/>
        <v>4.7326628677902072E-3</v>
      </c>
      <c r="AB182" s="39">
        <f t="shared" si="206"/>
        <v>4.2103969835148589E-3</v>
      </c>
      <c r="AC182" s="39">
        <f t="shared" si="206"/>
        <v>4.4003400064198863E-3</v>
      </c>
      <c r="AD182" s="39">
        <f t="shared" si="206"/>
        <v>3.7842675349256862E-3</v>
      </c>
      <c r="AE182" s="39">
        <f t="shared" si="206"/>
        <v>3.2465213125335234E-3</v>
      </c>
      <c r="AF182" s="39">
        <f t="shared" si="206"/>
        <v>6.1132903567776972E-3</v>
      </c>
      <c r="AG182" s="39">
        <f t="shared" si="206"/>
        <v>5.6249224923475153E-3</v>
      </c>
      <c r="AH182" s="39">
        <f t="shared" ref="AH182:AI182" si="207">IF(AH131=0,0,AH131/AH$123)</f>
        <v>3.0541312614660835E-3</v>
      </c>
      <c r="AI182" s="39">
        <f t="shared" si="207"/>
        <v>2.5868951230170138E-3</v>
      </c>
    </row>
    <row r="183" spans="1:35" x14ac:dyDescent="0.25">
      <c r="A183" s="34" t="s">
        <v>88</v>
      </c>
      <c r="B183" s="39">
        <f t="shared" ref="B183:AG183" si="208">IF(B132=0,0,B132/B$123)</f>
        <v>2.4237247508862364E-3</v>
      </c>
      <c r="C183" s="39">
        <f t="shared" si="208"/>
        <v>2.8740608137561652E-3</v>
      </c>
      <c r="D183" s="39">
        <f t="shared" si="208"/>
        <v>3.0485008799909412E-3</v>
      </c>
      <c r="E183" s="39">
        <f t="shared" si="208"/>
        <v>3.1894531618615472E-3</v>
      </c>
      <c r="F183" s="39">
        <f t="shared" si="208"/>
        <v>3.5024589124514035E-3</v>
      </c>
      <c r="G183" s="39">
        <f t="shared" si="208"/>
        <v>3.4102341550933794E-3</v>
      </c>
      <c r="H183" s="39">
        <f t="shared" si="208"/>
        <v>3.2958346095738533E-3</v>
      </c>
      <c r="I183" s="39">
        <f t="shared" si="208"/>
        <v>3.3049345218402436E-3</v>
      </c>
      <c r="J183" s="39">
        <f t="shared" si="208"/>
        <v>3.2118731366690806E-3</v>
      </c>
      <c r="K183" s="39">
        <f t="shared" si="208"/>
        <v>3.0615573727612133E-3</v>
      </c>
      <c r="L183" s="39">
        <f t="shared" si="208"/>
        <v>3.2801138714659288E-3</v>
      </c>
      <c r="M183" s="39">
        <f t="shared" si="208"/>
        <v>3.397064321360571E-3</v>
      </c>
      <c r="N183" s="39">
        <f t="shared" si="208"/>
        <v>3.1065805270004735E-3</v>
      </c>
      <c r="O183" s="39">
        <f t="shared" si="208"/>
        <v>3.235004114372721E-3</v>
      </c>
      <c r="P183" s="39">
        <f t="shared" si="208"/>
        <v>3.5558605846290905E-3</v>
      </c>
      <c r="Q183" s="39">
        <f t="shared" si="208"/>
        <v>3.1050697460565106E-3</v>
      </c>
      <c r="R183" s="39">
        <f t="shared" si="208"/>
        <v>3.090912063470392E-3</v>
      </c>
      <c r="S183" s="39">
        <f t="shared" si="208"/>
        <v>2.4833854021023955E-3</v>
      </c>
      <c r="T183" s="39">
        <f t="shared" si="208"/>
        <v>2.6467523633140031E-3</v>
      </c>
      <c r="U183" s="39">
        <f t="shared" si="208"/>
        <v>2.8240082538618393E-3</v>
      </c>
      <c r="V183" s="39">
        <f t="shared" si="208"/>
        <v>2.8520339660305241E-3</v>
      </c>
      <c r="W183" s="39">
        <f t="shared" si="208"/>
        <v>2.5489817650307836E-3</v>
      </c>
      <c r="X183" s="39">
        <f t="shared" si="208"/>
        <v>2.2603654699864489E-3</v>
      </c>
      <c r="Y183" s="39">
        <f t="shared" si="208"/>
        <v>2.4161348705307776E-3</v>
      </c>
      <c r="Z183" s="39">
        <f t="shared" si="208"/>
        <v>2.1042112205432967E-3</v>
      </c>
      <c r="AA183" s="39">
        <f t="shared" si="208"/>
        <v>2.1595236395222442E-3</v>
      </c>
      <c r="AB183" s="39">
        <f t="shared" si="208"/>
        <v>1.7852912138608262E-3</v>
      </c>
      <c r="AC183" s="39">
        <f t="shared" si="208"/>
        <v>1.9798674465582172E-3</v>
      </c>
      <c r="AD183" s="39">
        <f t="shared" si="208"/>
        <v>1.8806532017493726E-3</v>
      </c>
      <c r="AE183" s="39">
        <f t="shared" si="208"/>
        <v>1.9913659273997505E-3</v>
      </c>
      <c r="AF183" s="39">
        <f t="shared" si="208"/>
        <v>5.9831133487132874E-3</v>
      </c>
      <c r="AG183" s="39">
        <f t="shared" si="208"/>
        <v>4.5051121654069689E-3</v>
      </c>
      <c r="AH183" s="39">
        <f t="shared" ref="AH183:AI183" si="209">IF(AH132=0,0,AH132/AH$123)</f>
        <v>2.9739208551120668E-3</v>
      </c>
      <c r="AI183" s="39">
        <f t="shared" si="209"/>
        <v>2.4028836544670528E-3</v>
      </c>
    </row>
    <row r="184" spans="1:35" x14ac:dyDescent="0.25">
      <c r="A184" s="36" t="s">
        <v>89</v>
      </c>
      <c r="B184" s="40">
        <f t="shared" ref="B184:AG184" si="210">IF(B133=0,0,B133/B$123)</f>
        <v>7.47893180016025E-3</v>
      </c>
      <c r="C184" s="40">
        <f t="shared" si="210"/>
        <v>8.8792065452323651E-3</v>
      </c>
      <c r="D184" s="40">
        <f t="shared" si="210"/>
        <v>9.4133254460580414E-3</v>
      </c>
      <c r="E184" s="40">
        <f t="shared" si="210"/>
        <v>9.8221258351154049E-3</v>
      </c>
      <c r="F184" s="40">
        <f t="shared" si="210"/>
        <v>1.0810231930519486E-2</v>
      </c>
      <c r="G184" s="40">
        <f t="shared" si="210"/>
        <v>1.0566450267679895E-2</v>
      </c>
      <c r="H184" s="40">
        <f t="shared" si="210"/>
        <v>1.0229397571971936E-2</v>
      </c>
      <c r="I184" s="40">
        <f t="shared" si="210"/>
        <v>1.0166460156525437E-2</v>
      </c>
      <c r="J184" s="40">
        <f t="shared" si="210"/>
        <v>1.039284143508761E-2</v>
      </c>
      <c r="K184" s="40">
        <f t="shared" si="210"/>
        <v>1.0416601676162479E-2</v>
      </c>
      <c r="L184" s="40">
        <f t="shared" si="210"/>
        <v>1.0152756446410777E-2</v>
      </c>
      <c r="M184" s="40">
        <f t="shared" si="210"/>
        <v>1.0887819565951326E-2</v>
      </c>
      <c r="N184" s="40">
        <f t="shared" si="210"/>
        <v>9.4733161300302442E-3</v>
      </c>
      <c r="O184" s="40">
        <f t="shared" si="210"/>
        <v>1.0820401319369828E-2</v>
      </c>
      <c r="P184" s="40">
        <f t="shared" si="210"/>
        <v>1.1915351481232584E-2</v>
      </c>
      <c r="Q184" s="40">
        <f t="shared" si="210"/>
        <v>9.6493277303280247E-3</v>
      </c>
      <c r="R184" s="40">
        <f t="shared" si="210"/>
        <v>9.2525856088822873E-3</v>
      </c>
      <c r="S184" s="40">
        <f t="shared" si="210"/>
        <v>9.2000698145619925E-3</v>
      </c>
      <c r="T184" s="40">
        <f t="shared" si="210"/>
        <v>9.3500067712739433E-3</v>
      </c>
      <c r="U184" s="40">
        <f t="shared" si="210"/>
        <v>9.1716130889298447E-3</v>
      </c>
      <c r="V184" s="40">
        <f t="shared" si="210"/>
        <v>1.0640257639931356E-2</v>
      </c>
      <c r="W184" s="40">
        <f t="shared" si="210"/>
        <v>1.1195485926270144E-2</v>
      </c>
      <c r="X184" s="40">
        <f t="shared" si="210"/>
        <v>1.0688481090681842E-2</v>
      </c>
      <c r="Y184" s="40">
        <f t="shared" si="210"/>
        <v>1.0942598942793131E-2</v>
      </c>
      <c r="Z184" s="40">
        <f t="shared" si="210"/>
        <v>1.0257191186203992E-2</v>
      </c>
      <c r="AA184" s="40">
        <f t="shared" si="210"/>
        <v>1.1432538461934762E-2</v>
      </c>
      <c r="AB184" s="40">
        <f t="shared" si="210"/>
        <v>1.0454983379503912E-2</v>
      </c>
      <c r="AC184" s="40">
        <f t="shared" si="210"/>
        <v>1.2681803914930841E-2</v>
      </c>
      <c r="AD184" s="40">
        <f t="shared" si="210"/>
        <v>1.3908809973536777E-2</v>
      </c>
      <c r="AE184" s="40">
        <f t="shared" si="210"/>
        <v>1.221003162434703E-2</v>
      </c>
      <c r="AF184" s="40">
        <f t="shared" si="210"/>
        <v>3.0609492143587928E-2</v>
      </c>
      <c r="AG184" s="40">
        <f t="shared" si="210"/>
        <v>2.2653941049036296E-2</v>
      </c>
      <c r="AH184" s="40">
        <f t="shared" ref="AH184:AI184" si="211">IF(AH133=0,0,AH133/AH$123)</f>
        <v>1.3391398508595082E-2</v>
      </c>
      <c r="AI184" s="40">
        <f t="shared" si="211"/>
        <v>1.4670814044915471E-2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1.1139475945664121</v>
      </c>
      <c r="C186" s="29">
        <f t="shared" si="212"/>
        <v>1.0532607106086715</v>
      </c>
      <c r="D186" s="29">
        <f t="shared" si="212"/>
        <v>1.0312399722870478</v>
      </c>
      <c r="E186" s="29">
        <f t="shared" si="212"/>
        <v>1.0068929929625063</v>
      </c>
      <c r="F186" s="29">
        <f t="shared" si="212"/>
        <v>0.96985475783725483</v>
      </c>
      <c r="G186" s="29">
        <f t="shared" si="212"/>
        <v>0.97920183908328995</v>
      </c>
      <c r="H186" s="29">
        <f t="shared" si="212"/>
        <v>0.99075943731209459</v>
      </c>
      <c r="I186" s="29">
        <f t="shared" si="212"/>
        <v>0.98916527325066528</v>
      </c>
      <c r="J186" s="29">
        <f t="shared" si="212"/>
        <v>0.99900842890612518</v>
      </c>
      <c r="K186" s="29">
        <f t="shared" si="212"/>
        <v>1.0064300820315646</v>
      </c>
      <c r="L186" s="29">
        <f t="shared" si="212"/>
        <v>1.0032821986736289</v>
      </c>
      <c r="M186" s="29">
        <f t="shared" si="212"/>
        <v>1.1223787766722779</v>
      </c>
      <c r="N186" s="29">
        <f t="shared" si="212"/>
        <v>0.99900933863221519</v>
      </c>
      <c r="O186" s="29">
        <f t="shared" si="212"/>
        <v>1.1467080996373549</v>
      </c>
      <c r="P186" s="29">
        <f t="shared" si="212"/>
        <v>1.1219600890831123</v>
      </c>
      <c r="Q186" s="29">
        <f t="shared" si="212"/>
        <v>1.1050314731226134</v>
      </c>
      <c r="R186" s="29">
        <f t="shared" si="212"/>
        <v>1.086366718687616</v>
      </c>
      <c r="S186" s="29">
        <f t="shared" si="212"/>
        <v>1.0463412991138625</v>
      </c>
      <c r="T186" s="29">
        <f t="shared" si="212"/>
        <v>1.0130840292769334</v>
      </c>
      <c r="U186" s="29">
        <f t="shared" si="212"/>
        <v>1.0286112123317015</v>
      </c>
      <c r="V186" s="29">
        <f t="shared" si="212"/>
        <v>1.0271616508426735</v>
      </c>
      <c r="W186" s="29">
        <f t="shared" si="212"/>
        <v>1.0277748975200149</v>
      </c>
      <c r="X186" s="29">
        <f t="shared" si="212"/>
        <v>1.0301804673526427</v>
      </c>
      <c r="Y186" s="29">
        <f t="shared" si="212"/>
        <v>0.99369821133298242</v>
      </c>
      <c r="Z186" s="29">
        <f t="shared" si="212"/>
        <v>0.99109329755480069</v>
      </c>
      <c r="AA186" s="29">
        <f t="shared" si="212"/>
        <v>1.0389023706265657</v>
      </c>
      <c r="AB186" s="29">
        <f t="shared" si="212"/>
        <v>1.0330806351967796</v>
      </c>
      <c r="AC186" s="29">
        <f t="shared" si="212"/>
        <v>1.0450318623879356</v>
      </c>
      <c r="AD186" s="29">
        <f t="shared" si="212"/>
        <v>1.0328314118846642</v>
      </c>
      <c r="AE186" s="29">
        <f t="shared" si="212"/>
        <v>1.0364205373219102</v>
      </c>
      <c r="AF186" s="29">
        <f t="shared" si="212"/>
        <v>1.0443840427464097</v>
      </c>
      <c r="AG186" s="29">
        <f t="shared" si="212"/>
        <v>1.0279910815800226</v>
      </c>
      <c r="AH186" s="29">
        <f t="shared" ref="AH186:AI186" si="213">IF(AND(AH135=0,AH145=0),0,IF(OR(AH135=0,AH145=0),1/0,AH135/AH145))</f>
        <v>0.9785099232176443</v>
      </c>
      <c r="AI186" s="29">
        <f t="shared" si="213"/>
        <v>0.94306574013599909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1.1156512482926197</v>
      </c>
      <c r="C187" s="14">
        <f t="shared" si="214"/>
        <v>1.055049060093558</v>
      </c>
      <c r="D187" s="14">
        <f t="shared" si="214"/>
        <v>1.0331466542477856</v>
      </c>
      <c r="E187" s="14">
        <f t="shared" si="214"/>
        <v>1.0087717591314282</v>
      </c>
      <c r="F187" s="14">
        <f t="shared" si="214"/>
        <v>0.9719029458297459</v>
      </c>
      <c r="G187" s="14">
        <f t="shared" si="214"/>
        <v>0.98127178634978418</v>
      </c>
      <c r="H187" s="14">
        <f t="shared" si="214"/>
        <v>0.99279607417112004</v>
      </c>
      <c r="I187" s="14">
        <f t="shared" si="214"/>
        <v>0.9912150717025846</v>
      </c>
      <c r="J187" s="14">
        <f t="shared" si="214"/>
        <v>1.001298926113094</v>
      </c>
      <c r="K187" s="14">
        <f t="shared" si="214"/>
        <v>1.0089421060867538</v>
      </c>
      <c r="L187" s="14">
        <f t="shared" si="214"/>
        <v>1.0054454154656054</v>
      </c>
      <c r="M187" s="14">
        <f t="shared" si="214"/>
        <v>1.1251235514743791</v>
      </c>
      <c r="N187" s="14">
        <f t="shared" si="214"/>
        <v>1.000525500715461</v>
      </c>
      <c r="O187" s="14">
        <f t="shared" si="214"/>
        <v>1.1502979782327367</v>
      </c>
      <c r="P187" s="14">
        <f t="shared" si="214"/>
        <v>1.1254062950603076</v>
      </c>
      <c r="Q187" s="14">
        <f t="shared" si="214"/>
        <v>1.1086166826294377</v>
      </c>
      <c r="R187" s="14">
        <f t="shared" si="214"/>
        <v>1.0911763892096944</v>
      </c>
      <c r="S187" s="14">
        <f t="shared" si="214"/>
        <v>1.0521182344354376</v>
      </c>
      <c r="T187" s="14">
        <f t="shared" si="214"/>
        <v>1.0193985414256639</v>
      </c>
      <c r="U187" s="14">
        <f t="shared" si="214"/>
        <v>1.0345225447383015</v>
      </c>
      <c r="V187" s="14">
        <f t="shared" si="214"/>
        <v>1.0355139420434176</v>
      </c>
      <c r="W187" s="14">
        <f t="shared" si="214"/>
        <v>1.0359512345755153</v>
      </c>
      <c r="X187" s="14">
        <f t="shared" si="214"/>
        <v>1.0369513604987355</v>
      </c>
      <c r="Y187" s="14">
        <f t="shared" si="214"/>
        <v>1.0000301021695208</v>
      </c>
      <c r="Z187" s="14">
        <f t="shared" si="214"/>
        <v>0.99723982615611195</v>
      </c>
      <c r="AA187" s="14">
        <f t="shared" si="214"/>
        <v>1.0464842948666544</v>
      </c>
      <c r="AB187" s="14">
        <f t="shared" si="214"/>
        <v>1.0407263636195294</v>
      </c>
      <c r="AC187" s="14">
        <f t="shared" si="214"/>
        <v>1.0558666376397881</v>
      </c>
      <c r="AD187" s="14">
        <f t="shared" si="214"/>
        <v>1.0449215172383792</v>
      </c>
      <c r="AE187" s="14">
        <f t="shared" si="214"/>
        <v>1.0481759728899787</v>
      </c>
      <c r="AF187" s="14">
        <f t="shared" si="214"/>
        <v>1.0545874498188597</v>
      </c>
      <c r="AG187" s="14">
        <f t="shared" si="214"/>
        <v>1.043488147519428</v>
      </c>
      <c r="AH187" s="14">
        <f t="shared" ref="AH187:AI187" si="215">IF(AND(AH136=0,AH146=0),0,IF(OR(AH136=0,AH146=0),1/0,AH136/AH146))</f>
        <v>0.99292532314477933</v>
      </c>
      <c r="AI187" s="14">
        <f t="shared" si="215"/>
        <v>0.96032798178747292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1.6006399716519488</v>
      </c>
      <c r="C188" s="51">
        <f t="shared" si="216"/>
        <v>1.5987046340518674</v>
      </c>
      <c r="D188" s="51">
        <f t="shared" si="216"/>
        <v>1.5980173639129549</v>
      </c>
      <c r="E188" s="51">
        <f t="shared" si="216"/>
        <v>1.5969839742015426</v>
      </c>
      <c r="F188" s="51">
        <f t="shared" si="216"/>
        <v>1.596563390563984</v>
      </c>
      <c r="G188" s="51">
        <f t="shared" si="216"/>
        <v>1.5953521917783071</v>
      </c>
      <c r="H188" s="51">
        <f t="shared" si="216"/>
        <v>1.5936327833563801</v>
      </c>
      <c r="I188" s="51">
        <f t="shared" si="216"/>
        <v>1.5928483099983364</v>
      </c>
      <c r="J188" s="51">
        <f t="shared" si="216"/>
        <v>1.5908514245949334</v>
      </c>
      <c r="K188" s="51">
        <f t="shared" si="216"/>
        <v>1.5904700113154175</v>
      </c>
      <c r="L188" s="51">
        <f t="shared" si="216"/>
        <v>1.58659777601848</v>
      </c>
      <c r="M188" s="51">
        <f t="shared" si="216"/>
        <v>1.7225919720132132</v>
      </c>
      <c r="N188" s="51">
        <f t="shared" si="216"/>
        <v>1.6893979326836164</v>
      </c>
      <c r="O188" s="51">
        <f t="shared" si="216"/>
        <v>1.7348946563935346</v>
      </c>
      <c r="P188" s="51">
        <f t="shared" si="216"/>
        <v>1.7187274530236933</v>
      </c>
      <c r="Q188" s="51">
        <f t="shared" si="216"/>
        <v>1.8022412679136897</v>
      </c>
      <c r="R188" s="51">
        <f t="shared" si="216"/>
        <v>1.8070132656182081</v>
      </c>
      <c r="S188" s="51">
        <f t="shared" si="216"/>
        <v>1.8029999642875216</v>
      </c>
      <c r="T188" s="51">
        <f t="shared" si="216"/>
        <v>1.8176371879831479</v>
      </c>
      <c r="U188" s="51">
        <f t="shared" si="216"/>
        <v>1.8188304151401176</v>
      </c>
      <c r="V188" s="51">
        <f t="shared" si="216"/>
        <v>2.0737931963865246</v>
      </c>
      <c r="W188" s="51">
        <f t="shared" si="216"/>
        <v>1.9192343044198523</v>
      </c>
      <c r="X188" s="51">
        <f t="shared" si="216"/>
        <v>2.0056786640344275</v>
      </c>
      <c r="Y188" s="51">
        <f t="shared" si="216"/>
        <v>2.0133562681740833</v>
      </c>
      <c r="Z188" s="51">
        <f t="shared" si="216"/>
        <v>2.0945427680786941</v>
      </c>
      <c r="AA188" s="51">
        <f t="shared" si="216"/>
        <v>2.2037548892749768</v>
      </c>
      <c r="AB188" s="51">
        <f t="shared" si="216"/>
        <v>2.3085009932037206</v>
      </c>
      <c r="AC188" s="51">
        <f t="shared" si="216"/>
        <v>2.3792109977729217</v>
      </c>
      <c r="AD188" s="51">
        <f t="shared" si="216"/>
        <v>2.2325095754961013</v>
      </c>
      <c r="AE188" s="51">
        <f t="shared" si="216"/>
        <v>2.2436281058980656</v>
      </c>
      <c r="AF188" s="51">
        <f t="shared" si="216"/>
        <v>1.8105550833808723</v>
      </c>
      <c r="AG188" s="51">
        <f t="shared" si="216"/>
        <v>2.228582233408297</v>
      </c>
      <c r="AH188" s="51">
        <f t="shared" ref="AH188:AI188" si="217">IF(AND(AH137=0,AH147=0),0,IF(OR(AH137=0,AH147=0),1/0,AH137/AH147))</f>
        <v>2.4185320746879442</v>
      </c>
      <c r="AI188" s="51">
        <f t="shared" si="217"/>
        <v>2.375262854562906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0.86804157172529151</v>
      </c>
      <c r="C189" s="51">
        <f t="shared" si="218"/>
        <v>0.8671578432018372</v>
      </c>
      <c r="D189" s="51">
        <f t="shared" si="218"/>
        <v>0.8662988681501077</v>
      </c>
      <c r="E189" s="51">
        <f t="shared" si="218"/>
        <v>0.86585244031734532</v>
      </c>
      <c r="F189" s="51">
        <f t="shared" si="218"/>
        <v>0.86501539214711543</v>
      </c>
      <c r="G189" s="51">
        <f t="shared" si="218"/>
        <v>0.86408345355304417</v>
      </c>
      <c r="H189" s="51">
        <f t="shared" si="218"/>
        <v>0.86320014765977593</v>
      </c>
      <c r="I189" s="51">
        <f t="shared" si="218"/>
        <v>0.86245169911461361</v>
      </c>
      <c r="J189" s="51">
        <f t="shared" si="218"/>
        <v>0.86079553216105942</v>
      </c>
      <c r="K189" s="51">
        <f t="shared" si="218"/>
        <v>0.85966595370560073</v>
      </c>
      <c r="L189" s="51">
        <f t="shared" si="218"/>
        <v>0.85898071189596947</v>
      </c>
      <c r="M189" s="51">
        <f t="shared" si="218"/>
        <v>0.96089595351689572</v>
      </c>
      <c r="N189" s="51">
        <f t="shared" si="218"/>
        <v>0.84191573762609928</v>
      </c>
      <c r="O189" s="51">
        <f t="shared" si="218"/>
        <v>0.97767766967523229</v>
      </c>
      <c r="P189" s="51">
        <f t="shared" si="218"/>
        <v>0.96007099914852856</v>
      </c>
      <c r="Q189" s="51">
        <f t="shared" si="218"/>
        <v>0.92650230799451694</v>
      </c>
      <c r="R189" s="51">
        <f t="shared" si="218"/>
        <v>0.95208685601643606</v>
      </c>
      <c r="S189" s="51">
        <f t="shared" si="218"/>
        <v>0.90159834155508922</v>
      </c>
      <c r="T189" s="51">
        <f t="shared" si="218"/>
        <v>0.90024734918761373</v>
      </c>
      <c r="U189" s="51">
        <f t="shared" si="218"/>
        <v>0.94215283013926143</v>
      </c>
      <c r="V189" s="51">
        <f t="shared" si="218"/>
        <v>0.86072270665846862</v>
      </c>
      <c r="W189" s="51">
        <f t="shared" si="218"/>
        <v>0.91301418602833551</v>
      </c>
      <c r="X189" s="51">
        <f t="shared" si="218"/>
        <v>0.92682857448593448</v>
      </c>
      <c r="Y189" s="51">
        <f t="shared" si="218"/>
        <v>0.9101324015764487</v>
      </c>
      <c r="Z189" s="51">
        <f t="shared" si="218"/>
        <v>0.86573132646515061</v>
      </c>
      <c r="AA189" s="51">
        <f t="shared" si="218"/>
        <v>0.89233404168220776</v>
      </c>
      <c r="AB189" s="51">
        <f t="shared" si="218"/>
        <v>0.85469159002074802</v>
      </c>
      <c r="AC189" s="51">
        <f t="shared" si="218"/>
        <v>0.86874067775481212</v>
      </c>
      <c r="AD189" s="51">
        <f t="shared" si="218"/>
        <v>0.86078372998767716</v>
      </c>
      <c r="AE189" s="51">
        <f t="shared" si="218"/>
        <v>0.88298210255324405</v>
      </c>
      <c r="AF189" s="51">
        <f t="shared" si="218"/>
        <v>0.93458197081361327</v>
      </c>
      <c r="AG189" s="51">
        <f t="shared" si="218"/>
        <v>0.76828986460830051</v>
      </c>
      <c r="AH189" s="51">
        <f t="shared" ref="AH189:AI189" si="219">IF(AND(AH138=0,AH148=0),0,IF(OR(AH138=0,AH148=0),1/0,AH138/AH148))</f>
        <v>0.81666282977422622</v>
      </c>
      <c r="AI189" s="51">
        <f t="shared" si="219"/>
        <v>0.81434641658695828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0.79014403798062216</v>
      </c>
      <c r="C190" s="51">
        <f t="shared" si="220"/>
        <v>0.78933931105114352</v>
      </c>
      <c r="D190" s="51">
        <f t="shared" si="220"/>
        <v>0.78855879526623485</v>
      </c>
      <c r="E190" s="51">
        <f t="shared" si="220"/>
        <v>0.78815251238550199</v>
      </c>
      <c r="F190" s="51">
        <f t="shared" si="220"/>
        <v>0.78739207429149694</v>
      </c>
      <c r="G190" s="51">
        <f t="shared" si="220"/>
        <v>0.78654478895420044</v>
      </c>
      <c r="H190" s="51">
        <f t="shared" si="220"/>
        <v>0.78573952023528104</v>
      </c>
      <c r="I190" s="51">
        <f t="shared" si="220"/>
        <v>0.7850584962911793</v>
      </c>
      <c r="J190" s="51">
        <f t="shared" si="220"/>
        <v>0.78355106575934053</v>
      </c>
      <c r="K190" s="51">
        <f t="shared" si="220"/>
        <v>0.78252257058939656</v>
      </c>
      <c r="L190" s="51">
        <f t="shared" si="220"/>
        <v>0.78189827969663872</v>
      </c>
      <c r="M190" s="51">
        <f t="shared" si="220"/>
        <v>0.89264651443267706</v>
      </c>
      <c r="N190" s="51">
        <f t="shared" si="220"/>
        <v>0.77421452105276445</v>
      </c>
      <c r="O190" s="51">
        <f t="shared" si="220"/>
        <v>0.93237836017165199</v>
      </c>
      <c r="P190" s="51">
        <f t="shared" si="220"/>
        <v>0.9057397650890272</v>
      </c>
      <c r="Q190" s="51">
        <f t="shared" si="220"/>
        <v>0.83197953716396045</v>
      </c>
      <c r="R190" s="51">
        <f t="shared" si="220"/>
        <v>0.78606373444371846</v>
      </c>
      <c r="S190" s="51">
        <f t="shared" si="220"/>
        <v>0.75066946958946013</v>
      </c>
      <c r="T190" s="51">
        <f t="shared" si="220"/>
        <v>0.71175258841904243</v>
      </c>
      <c r="U190" s="51">
        <f t="shared" si="220"/>
        <v>0.72573373187831847</v>
      </c>
      <c r="V190" s="51">
        <f t="shared" si="220"/>
        <v>0.67798618201436389</v>
      </c>
      <c r="W190" s="51">
        <f t="shared" si="220"/>
        <v>0.7609349330731342</v>
      </c>
      <c r="X190" s="51">
        <f t="shared" si="220"/>
        <v>0.77733922153848634</v>
      </c>
      <c r="Y190" s="51">
        <f t="shared" si="220"/>
        <v>0.76996774536970236</v>
      </c>
      <c r="Z190" s="51">
        <f t="shared" si="220"/>
        <v>0.7709616270347488</v>
      </c>
      <c r="AA190" s="51">
        <f t="shared" si="220"/>
        <v>0.80977752336487996</v>
      </c>
      <c r="AB190" s="51">
        <f t="shared" si="220"/>
        <v>0.80592919313646838</v>
      </c>
      <c r="AC190" s="51">
        <f t="shared" si="220"/>
        <v>0.81365225194139967</v>
      </c>
      <c r="AD190" s="51">
        <f t="shared" si="220"/>
        <v>0.81593946826587527</v>
      </c>
      <c r="AE190" s="51">
        <f t="shared" si="220"/>
        <v>0.79988044832282024</v>
      </c>
      <c r="AF190" s="51">
        <f t="shared" si="220"/>
        <v>0.75911197133891817</v>
      </c>
      <c r="AG190" s="51">
        <f t="shared" si="220"/>
        <v>0.63542984951454551</v>
      </c>
      <c r="AH190" s="51">
        <f t="shared" ref="AH190:AI190" si="221">IF(AND(AH139=0,AH149=0),0,IF(OR(AH139=0,AH149=0),1/0,AH139/AH149))</f>
        <v>0.63178958483363434</v>
      </c>
      <c r="AI190" s="51">
        <f t="shared" si="221"/>
        <v>0.63122079779488616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0.92923301650995649</v>
      </c>
      <c r="C191" s="15">
        <f t="shared" si="222"/>
        <v>0.89318655076521736</v>
      </c>
      <c r="D191" s="15">
        <f t="shared" si="222"/>
        <v>0.87743805323798618</v>
      </c>
      <c r="E191" s="15">
        <f t="shared" si="222"/>
        <v>0.86260668356268189</v>
      </c>
      <c r="F191" s="15">
        <f t="shared" si="222"/>
        <v>0.83479969998308268</v>
      </c>
      <c r="G191" s="15">
        <f t="shared" si="222"/>
        <v>0.83976990074053393</v>
      </c>
      <c r="H191" s="15">
        <f t="shared" si="222"/>
        <v>0.84740486337432042</v>
      </c>
      <c r="I191" s="15">
        <f t="shared" si="222"/>
        <v>0.84607836305952255</v>
      </c>
      <c r="J191" s="15">
        <f t="shared" si="222"/>
        <v>0.84421320392482224</v>
      </c>
      <c r="K191" s="15">
        <f t="shared" si="222"/>
        <v>0.84011546794146064</v>
      </c>
      <c r="L191" s="15">
        <f t="shared" si="222"/>
        <v>0.85271441705381157</v>
      </c>
      <c r="M191" s="15">
        <f t="shared" si="222"/>
        <v>0.93625463917375518</v>
      </c>
      <c r="N191" s="15">
        <f t="shared" si="222"/>
        <v>0.86605330292943661</v>
      </c>
      <c r="O191" s="15">
        <f t="shared" si="222"/>
        <v>0.92666023615545434</v>
      </c>
      <c r="P191" s="15">
        <f t="shared" si="222"/>
        <v>0.92099247736252188</v>
      </c>
      <c r="Q191" s="15">
        <f t="shared" si="222"/>
        <v>0.88780016026713404</v>
      </c>
      <c r="R191" s="15">
        <f t="shared" si="222"/>
        <v>0.83585545456439381</v>
      </c>
      <c r="S191" s="15">
        <f t="shared" si="222"/>
        <v>0.76366436094118617</v>
      </c>
      <c r="T191" s="15">
        <f t="shared" si="222"/>
        <v>0.7293661849424713</v>
      </c>
      <c r="U191" s="15">
        <f t="shared" si="222"/>
        <v>0.75356724255851781</v>
      </c>
      <c r="V191" s="15">
        <f t="shared" si="222"/>
        <v>0.71711697477049452</v>
      </c>
      <c r="W191" s="15">
        <f t="shared" si="222"/>
        <v>0.7083773348479101</v>
      </c>
      <c r="X191" s="15">
        <f t="shared" si="222"/>
        <v>0.73990090049218527</v>
      </c>
      <c r="Y191" s="15">
        <f t="shared" si="222"/>
        <v>0.72147364464073571</v>
      </c>
      <c r="Z191" s="15">
        <f t="shared" si="222"/>
        <v>0.7067469693801921</v>
      </c>
      <c r="AA191" s="15">
        <f t="shared" si="222"/>
        <v>0.71955951236699311</v>
      </c>
      <c r="AB191" s="15">
        <f t="shared" si="222"/>
        <v>0.6890756849452494</v>
      </c>
      <c r="AC191" s="15">
        <f t="shared" si="222"/>
        <v>0.65851053221493372</v>
      </c>
      <c r="AD191" s="15">
        <f t="shared" si="222"/>
        <v>0.63178933538464055</v>
      </c>
      <c r="AE191" s="15">
        <f t="shared" si="222"/>
        <v>0.61695078691425842</v>
      </c>
      <c r="AF191" s="15">
        <f t="shared" si="222"/>
        <v>0.84322001798428226</v>
      </c>
      <c r="AG191" s="15">
        <f t="shared" si="222"/>
        <v>0.7036354933421719</v>
      </c>
      <c r="AH191" s="15">
        <f t="shared" ref="AH191:AI191" si="223">IF(AND(AH140=0,AH150=0),0,IF(OR(AH140=0,AH150=0),1/0,AH140/AH150))</f>
        <v>0.5574542076959037</v>
      </c>
      <c r="AI191" s="15">
        <f t="shared" si="223"/>
        <v>0.4911195139748103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1.6006399716519486</v>
      </c>
      <c r="C192" s="52">
        <f t="shared" si="224"/>
        <v>1.5987046340518676</v>
      </c>
      <c r="D192" s="52">
        <f t="shared" si="224"/>
        <v>1.5980173639129551</v>
      </c>
      <c r="E192" s="52">
        <f t="shared" si="224"/>
        <v>1.5969839742015428</v>
      </c>
      <c r="F192" s="52">
        <f t="shared" si="224"/>
        <v>1.5965633905639838</v>
      </c>
      <c r="G192" s="52">
        <f t="shared" si="224"/>
        <v>1.5953521917783076</v>
      </c>
      <c r="H192" s="52">
        <f t="shared" si="224"/>
        <v>1.5936327833563804</v>
      </c>
      <c r="I192" s="52">
        <f t="shared" si="224"/>
        <v>1.5928483099983359</v>
      </c>
      <c r="J192" s="52">
        <f t="shared" si="224"/>
        <v>1.5908514245949334</v>
      </c>
      <c r="K192" s="52">
        <f t="shared" si="224"/>
        <v>1.5904700113154171</v>
      </c>
      <c r="L192" s="52">
        <f t="shared" si="224"/>
        <v>1.58659777601848</v>
      </c>
      <c r="M192" s="52">
        <f t="shared" si="224"/>
        <v>1.722591972013213</v>
      </c>
      <c r="N192" s="52">
        <f t="shared" si="224"/>
        <v>1.6893979326836168</v>
      </c>
      <c r="O192" s="52">
        <f t="shared" si="224"/>
        <v>1.7348946563935346</v>
      </c>
      <c r="P192" s="52">
        <f t="shared" si="224"/>
        <v>1.7187274530236931</v>
      </c>
      <c r="Q192" s="52">
        <f t="shared" si="224"/>
        <v>1.8022412679136894</v>
      </c>
      <c r="R192" s="52">
        <f t="shared" si="224"/>
        <v>1.8070132656182087</v>
      </c>
      <c r="S192" s="52">
        <f t="shared" si="224"/>
        <v>1.8029999642875223</v>
      </c>
      <c r="T192" s="52">
        <f t="shared" si="224"/>
        <v>1.8176371879831479</v>
      </c>
      <c r="U192" s="52">
        <f t="shared" si="224"/>
        <v>1.8188304151401171</v>
      </c>
      <c r="V192" s="52">
        <f t="shared" si="224"/>
        <v>2.073793196386525</v>
      </c>
      <c r="W192" s="52">
        <f t="shared" si="224"/>
        <v>1.9192343044198525</v>
      </c>
      <c r="X192" s="52">
        <f t="shared" si="224"/>
        <v>2.0056786640344266</v>
      </c>
      <c r="Y192" s="52">
        <f t="shared" si="224"/>
        <v>2.0133562681740833</v>
      </c>
      <c r="Z192" s="52">
        <f t="shared" si="224"/>
        <v>2.0945427680786941</v>
      </c>
      <c r="AA192" s="52">
        <f t="shared" si="224"/>
        <v>2.2037548892749763</v>
      </c>
      <c r="AB192" s="52">
        <f t="shared" si="224"/>
        <v>2.308500993203721</v>
      </c>
      <c r="AC192" s="52">
        <f t="shared" si="224"/>
        <v>2.3792109977729212</v>
      </c>
      <c r="AD192" s="52">
        <f t="shared" si="224"/>
        <v>2.2325095754961013</v>
      </c>
      <c r="AE192" s="52">
        <f t="shared" si="224"/>
        <v>2.2436281058980656</v>
      </c>
      <c r="AF192" s="52">
        <f t="shared" si="224"/>
        <v>1.8105550833808726</v>
      </c>
      <c r="AG192" s="52">
        <f t="shared" si="224"/>
        <v>2.228582233408297</v>
      </c>
      <c r="AH192" s="52">
        <f t="shared" ref="AH192:AI192" si="225">IF(AND(AH141=0,AH151=0),0,IF(OR(AH141=0,AH151=0),1/0,AH141/AH151))</f>
        <v>2.4185320746879442</v>
      </c>
      <c r="AI192" s="52">
        <f t="shared" si="225"/>
        <v>2.375262854562906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0.86804157172529195</v>
      </c>
      <c r="C193" s="52">
        <f t="shared" si="226"/>
        <v>0.86715784320183753</v>
      </c>
      <c r="D193" s="52">
        <f t="shared" si="226"/>
        <v>0.86629886815010804</v>
      </c>
      <c r="E193" s="52">
        <f t="shared" si="226"/>
        <v>0.86585244031734565</v>
      </c>
      <c r="F193" s="52">
        <f t="shared" si="226"/>
        <v>0.86501539214711554</v>
      </c>
      <c r="G193" s="52">
        <f t="shared" si="226"/>
        <v>0.8640834535530445</v>
      </c>
      <c r="H193" s="52">
        <f t="shared" si="226"/>
        <v>0.86320014765977582</v>
      </c>
      <c r="I193" s="52">
        <f t="shared" si="226"/>
        <v>0.8624516991146135</v>
      </c>
      <c r="J193" s="52">
        <f t="shared" si="226"/>
        <v>0.86079553216105953</v>
      </c>
      <c r="K193" s="52">
        <f t="shared" si="226"/>
        <v>0.85966595370560084</v>
      </c>
      <c r="L193" s="52">
        <f t="shared" si="226"/>
        <v>0.85898071189596958</v>
      </c>
      <c r="M193" s="52">
        <f t="shared" si="226"/>
        <v>0.96089595351689605</v>
      </c>
      <c r="N193" s="52">
        <f t="shared" si="226"/>
        <v>0.84191573762609928</v>
      </c>
      <c r="O193" s="52">
        <f t="shared" si="226"/>
        <v>0.97767766967523229</v>
      </c>
      <c r="P193" s="52">
        <f t="shared" si="226"/>
        <v>0.96007099914852834</v>
      </c>
      <c r="Q193" s="52">
        <f t="shared" si="226"/>
        <v>0.92650230799451683</v>
      </c>
      <c r="R193" s="52">
        <f t="shared" si="226"/>
        <v>0.95208685601643628</v>
      </c>
      <c r="S193" s="52">
        <f t="shared" si="226"/>
        <v>0.90159834155508933</v>
      </c>
      <c r="T193" s="52">
        <f t="shared" si="226"/>
        <v>0.90024734918761373</v>
      </c>
      <c r="U193" s="52">
        <f t="shared" si="226"/>
        <v>0.94215283013926132</v>
      </c>
      <c r="V193" s="52">
        <f t="shared" si="226"/>
        <v>0.86072270665846884</v>
      </c>
      <c r="W193" s="52">
        <f t="shared" si="226"/>
        <v>0.91301418602833562</v>
      </c>
      <c r="X193" s="52">
        <f t="shared" si="226"/>
        <v>0.92682857448593436</v>
      </c>
      <c r="Y193" s="52">
        <f t="shared" si="226"/>
        <v>0.91013240157644881</v>
      </c>
      <c r="Z193" s="52">
        <f t="shared" si="226"/>
        <v>0.86573132646515083</v>
      </c>
      <c r="AA193" s="52">
        <f t="shared" si="226"/>
        <v>0.89233404168220787</v>
      </c>
      <c r="AB193" s="52">
        <f t="shared" si="226"/>
        <v>0.85469159002074802</v>
      </c>
      <c r="AC193" s="52">
        <f t="shared" si="226"/>
        <v>0.86874067775481212</v>
      </c>
      <c r="AD193" s="52">
        <f t="shared" si="226"/>
        <v>0.86078372998767727</v>
      </c>
      <c r="AE193" s="52">
        <f t="shared" si="226"/>
        <v>0.88298210255324394</v>
      </c>
      <c r="AF193" s="52">
        <f t="shared" si="226"/>
        <v>0.93458197081361316</v>
      </c>
      <c r="AG193" s="52">
        <f t="shared" si="226"/>
        <v>0.76828986460830051</v>
      </c>
      <c r="AH193" s="52">
        <f t="shared" ref="AH193:AI193" si="227">IF(AND(AH142=0,AH152=0),0,IF(OR(AH142=0,AH152=0),1/0,AH142/AH152))</f>
        <v>0.81666282977422633</v>
      </c>
      <c r="AI193" s="52">
        <f t="shared" si="227"/>
        <v>0.81434641658695817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0.67444218392863242</v>
      </c>
      <c r="C194" s="53">
        <f t="shared" si="228"/>
        <v>0.67370373451432986</v>
      </c>
      <c r="D194" s="53">
        <f t="shared" si="228"/>
        <v>0.67306896076512168</v>
      </c>
      <c r="E194" s="53">
        <f t="shared" si="228"/>
        <v>0.67275293823904503</v>
      </c>
      <c r="F194" s="53">
        <f t="shared" si="228"/>
        <v>0.67207231591890093</v>
      </c>
      <c r="G194" s="53">
        <f t="shared" si="228"/>
        <v>0.67128325151783041</v>
      </c>
      <c r="H194" s="53">
        <f t="shared" si="228"/>
        <v>0.67054826761566544</v>
      </c>
      <c r="I194" s="53">
        <f t="shared" si="228"/>
        <v>0.67013558315525423</v>
      </c>
      <c r="J194" s="53">
        <f t="shared" si="228"/>
        <v>0.66787877007952456</v>
      </c>
      <c r="K194" s="53">
        <f t="shared" si="228"/>
        <v>0.66609231508297329</v>
      </c>
      <c r="L194" s="53">
        <f t="shared" si="228"/>
        <v>0.66732041586204516</v>
      </c>
      <c r="M194" s="53">
        <f t="shared" si="228"/>
        <v>0.74573722382941343</v>
      </c>
      <c r="N194" s="53">
        <f t="shared" si="228"/>
        <v>0.65328592934817509</v>
      </c>
      <c r="O194" s="53">
        <f t="shared" si="228"/>
        <v>0.75923624955784286</v>
      </c>
      <c r="P194" s="53">
        <f t="shared" si="228"/>
        <v>0.74549162674505765</v>
      </c>
      <c r="Q194" s="53">
        <f t="shared" si="228"/>
        <v>0.66215327938505553</v>
      </c>
      <c r="R194" s="53">
        <f t="shared" si="228"/>
        <v>0.59663319985363861</v>
      </c>
      <c r="S194" s="53">
        <f t="shared" si="228"/>
        <v>0.5435946765074634</v>
      </c>
      <c r="T194" s="53">
        <f t="shared" si="228"/>
        <v>0.50743418118362793</v>
      </c>
      <c r="U194" s="53">
        <f t="shared" si="228"/>
        <v>0.53907146950912554</v>
      </c>
      <c r="V194" s="53">
        <f t="shared" si="228"/>
        <v>0.50453571218532878</v>
      </c>
      <c r="W194" s="53">
        <f t="shared" si="228"/>
        <v>0.5473089984870495</v>
      </c>
      <c r="X194" s="53">
        <f t="shared" si="228"/>
        <v>0.57230777450000114</v>
      </c>
      <c r="Y194" s="53">
        <f t="shared" si="228"/>
        <v>0.5609695176608106</v>
      </c>
      <c r="Z194" s="53">
        <f t="shared" si="228"/>
        <v>0.55200537170178376</v>
      </c>
      <c r="AA194" s="53">
        <f t="shared" si="228"/>
        <v>0.58246186675308786</v>
      </c>
      <c r="AB194" s="53">
        <f t="shared" si="228"/>
        <v>0.55739501588467777</v>
      </c>
      <c r="AC194" s="53">
        <f t="shared" si="228"/>
        <v>0.54008742837145673</v>
      </c>
      <c r="AD194" s="53">
        <f t="shared" si="228"/>
        <v>0.53892260254148094</v>
      </c>
      <c r="AE194" s="53">
        <f t="shared" si="228"/>
        <v>0.51897169082805539</v>
      </c>
      <c r="AF194" s="53">
        <f t="shared" si="228"/>
        <v>0.77196219316167081</v>
      </c>
      <c r="AG194" s="53">
        <f t="shared" si="228"/>
        <v>0.60604968792378966</v>
      </c>
      <c r="AH194" s="53">
        <f t="shared" ref="AH194:AI194" si="229">IF(AND(AH143=0,AH153=0),0,IF(OR(AH143=0,AH153=0),1/0,AH143/AH153))</f>
        <v>0.45128736445338979</v>
      </c>
      <c r="AI194" s="53">
        <f t="shared" si="229"/>
        <v>0.41215168361819404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3.0096393683918716</v>
      </c>
      <c r="C197" s="46">
        <f t="shared" si="230"/>
        <v>3.0094479088486308</v>
      </c>
      <c r="D197" s="46">
        <f t="shared" si="230"/>
        <v>3.0096878959593441</v>
      </c>
      <c r="E197" s="46">
        <f t="shared" si="230"/>
        <v>3.0096200680361687</v>
      </c>
      <c r="F197" s="46">
        <f t="shared" si="230"/>
        <v>3.0103092</v>
      </c>
      <c r="G197" s="46">
        <f t="shared" si="230"/>
        <v>3.0103092</v>
      </c>
      <c r="H197" s="46">
        <f t="shared" si="230"/>
        <v>3.009782787811389</v>
      </c>
      <c r="I197" s="46">
        <f t="shared" si="230"/>
        <v>3.0096961983777173</v>
      </c>
      <c r="J197" s="46">
        <f t="shared" si="230"/>
        <v>3.0097216387672385</v>
      </c>
      <c r="K197" s="46">
        <f t="shared" si="230"/>
        <v>3.0098223980309919</v>
      </c>
      <c r="L197" s="46">
        <f t="shared" si="230"/>
        <v>3.0098498133675653</v>
      </c>
      <c r="M197" s="46">
        <f t="shared" si="230"/>
        <v>3.0098011955818329</v>
      </c>
      <c r="N197" s="46">
        <f t="shared" si="230"/>
        <v>3.0096635877682747</v>
      </c>
      <c r="O197" s="46">
        <f t="shared" si="230"/>
        <v>3.0097878578196857</v>
      </c>
      <c r="P197" s="46">
        <f t="shared" si="230"/>
        <v>3.0098811961791783</v>
      </c>
      <c r="Q197" s="46">
        <f t="shared" si="230"/>
        <v>3.0099419730275736</v>
      </c>
      <c r="R197" s="46">
        <f t="shared" si="230"/>
        <v>3.0099597961080242</v>
      </c>
      <c r="S197" s="46">
        <f t="shared" si="230"/>
        <v>3.0099440189842346</v>
      </c>
      <c r="T197" s="46">
        <f t="shared" si="230"/>
        <v>3.0099306513186042</v>
      </c>
      <c r="U197" s="46">
        <f t="shared" si="230"/>
        <v>3.0099203508950749</v>
      </c>
      <c r="V197" s="46">
        <f t="shared" si="230"/>
        <v>3.010030166067621</v>
      </c>
      <c r="W197" s="46">
        <f t="shared" si="230"/>
        <v>3.010075776779856</v>
      </c>
      <c r="X197" s="46">
        <f t="shared" si="230"/>
        <v>3.0100844833632667</v>
      </c>
      <c r="Y197" s="46">
        <f t="shared" si="230"/>
        <v>3.010045473732784</v>
      </c>
      <c r="Z197" s="46">
        <f t="shared" si="230"/>
        <v>3.010159835495072</v>
      </c>
      <c r="AA197" s="46">
        <f t="shared" si="230"/>
        <v>3.0101250784046178</v>
      </c>
      <c r="AB197" s="46">
        <f t="shared" si="230"/>
        <v>3.0101399912335416</v>
      </c>
      <c r="AC197" s="46">
        <f t="shared" si="230"/>
        <v>3.0101535080346822</v>
      </c>
      <c r="AD197" s="46">
        <f t="shared" si="230"/>
        <v>3.0101595578115936</v>
      </c>
      <c r="AE197" s="46">
        <f t="shared" si="230"/>
        <v>3.010132252584508</v>
      </c>
      <c r="AF197" s="46">
        <f t="shared" si="230"/>
        <v>3.0099583415280979</v>
      </c>
      <c r="AG197" s="46">
        <f t="shared" si="230"/>
        <v>3.0100744608249439</v>
      </c>
      <c r="AH197" s="46">
        <f t="shared" ref="AH197:AI197" si="231">IF(AND(AH124=0,AH201=0),0,IF(OR(AH124=0,AH201=0),NA(),AH201/AH124))</f>
        <v>3.0101678707495387</v>
      </c>
      <c r="AI197" s="46">
        <f t="shared" si="231"/>
        <v>3.0101808610035587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3.0103092000000009</v>
      </c>
      <c r="C198" s="48">
        <f t="shared" si="232"/>
        <v>3.0103092000000009</v>
      </c>
      <c r="D198" s="48">
        <f t="shared" si="232"/>
        <v>3.0103092000000005</v>
      </c>
      <c r="E198" s="48">
        <f t="shared" si="232"/>
        <v>3.0103092</v>
      </c>
      <c r="F198" s="48">
        <f t="shared" si="232"/>
        <v>3.0103092000000014</v>
      </c>
      <c r="G198" s="48">
        <f t="shared" si="232"/>
        <v>3.0103092000000005</v>
      </c>
      <c r="H198" s="48">
        <f t="shared" si="232"/>
        <v>3.0103092000000014</v>
      </c>
      <c r="I198" s="48">
        <f t="shared" si="232"/>
        <v>3.0103092</v>
      </c>
      <c r="J198" s="48">
        <f t="shared" si="232"/>
        <v>3.0103092000000009</v>
      </c>
      <c r="K198" s="48">
        <f t="shared" si="232"/>
        <v>3.0103092000000018</v>
      </c>
      <c r="L198" s="48">
        <f t="shared" si="232"/>
        <v>3.0103091999999996</v>
      </c>
      <c r="M198" s="48">
        <f t="shared" si="232"/>
        <v>3.0103092</v>
      </c>
      <c r="N198" s="48">
        <f t="shared" si="232"/>
        <v>3.0103091999999996</v>
      </c>
      <c r="O198" s="48">
        <f t="shared" si="232"/>
        <v>3.0103092000000009</v>
      </c>
      <c r="P198" s="48">
        <f t="shared" si="232"/>
        <v>3.0103092000000014</v>
      </c>
      <c r="Q198" s="48">
        <f t="shared" si="232"/>
        <v>3.0103092</v>
      </c>
      <c r="R198" s="48">
        <f t="shared" si="232"/>
        <v>3.0103092</v>
      </c>
      <c r="S198" s="48">
        <f t="shared" si="232"/>
        <v>3.0103092</v>
      </c>
      <c r="T198" s="48">
        <f t="shared" si="232"/>
        <v>3.0103092000000009</v>
      </c>
      <c r="U198" s="48">
        <f t="shared" si="232"/>
        <v>3.0103091999999996</v>
      </c>
      <c r="V198" s="48">
        <f t="shared" si="232"/>
        <v>3.0103092000000018</v>
      </c>
      <c r="W198" s="48">
        <f t="shared" si="232"/>
        <v>3.0103092000000014</v>
      </c>
      <c r="X198" s="48">
        <f t="shared" si="232"/>
        <v>3.0103091999999996</v>
      </c>
      <c r="Y198" s="48">
        <f t="shared" si="232"/>
        <v>3.0103092</v>
      </c>
      <c r="Z198" s="48">
        <f t="shared" si="232"/>
        <v>3.0103092000000009</v>
      </c>
      <c r="AA198" s="48">
        <f t="shared" si="232"/>
        <v>3.0103091999999996</v>
      </c>
      <c r="AB198" s="48">
        <f t="shared" si="232"/>
        <v>3.0103092000000014</v>
      </c>
      <c r="AC198" s="48">
        <f t="shared" si="232"/>
        <v>3.0103092000000009</v>
      </c>
      <c r="AD198" s="48">
        <f t="shared" si="232"/>
        <v>3.0103092000000005</v>
      </c>
      <c r="AE198" s="48">
        <f t="shared" si="232"/>
        <v>3.0103092000000005</v>
      </c>
      <c r="AF198" s="48">
        <f t="shared" si="232"/>
        <v>3.0103091999999991</v>
      </c>
      <c r="AG198" s="48">
        <f t="shared" si="232"/>
        <v>3.0103071042796827</v>
      </c>
      <c r="AH198" s="48">
        <f t="shared" ref="AH198:AI198" si="233">IF(AND(AH125=0,AH202=0),0,IF(OR(AH125=0,AH202=0),NA(),AH202/AH125))</f>
        <v>3.0103089928838322</v>
      </c>
      <c r="AI198" s="48">
        <f t="shared" si="233"/>
        <v>3.0102971403639005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7619.3811932400004</v>
      </c>
      <c r="C200" s="28">
        <f t="shared" si="234"/>
        <v>7651.2280402799997</v>
      </c>
      <c r="D200" s="28">
        <f t="shared" si="234"/>
        <v>8558.9446024799981</v>
      </c>
      <c r="E200" s="28">
        <f t="shared" si="234"/>
        <v>8473.5491450400023</v>
      </c>
      <c r="F200" s="28">
        <f t="shared" si="234"/>
        <v>8812.6752650400031</v>
      </c>
      <c r="G200" s="28">
        <f t="shared" si="234"/>
        <v>9586.1753787600028</v>
      </c>
      <c r="H200" s="28">
        <f t="shared" si="234"/>
        <v>10454.700978000001</v>
      </c>
      <c r="I200" s="28">
        <f t="shared" si="234"/>
        <v>11266.844768280002</v>
      </c>
      <c r="J200" s="28">
        <f t="shared" si="234"/>
        <v>12270.124872000002</v>
      </c>
      <c r="K200" s="28">
        <f t="shared" si="234"/>
        <v>12991.581881999999</v>
      </c>
      <c r="L200" s="28">
        <f t="shared" si="234"/>
        <v>13882.458947039999</v>
      </c>
      <c r="M200" s="28">
        <f t="shared" si="234"/>
        <v>14008.630979520003</v>
      </c>
      <c r="N200" s="28">
        <f t="shared" si="234"/>
        <v>13297.385934</v>
      </c>
      <c r="O200" s="28">
        <f t="shared" si="234"/>
        <v>13944.366701999999</v>
      </c>
      <c r="P200" s="28">
        <f t="shared" si="234"/>
        <v>15453.732672000004</v>
      </c>
      <c r="Q200" s="28">
        <f t="shared" si="234"/>
        <v>16465.214682000002</v>
      </c>
      <c r="R200" s="28">
        <f t="shared" si="234"/>
        <v>17223.033491999999</v>
      </c>
      <c r="S200" s="28">
        <f t="shared" si="234"/>
        <v>18120.297132</v>
      </c>
      <c r="T200" s="28">
        <f t="shared" si="234"/>
        <v>17888.829462000002</v>
      </c>
      <c r="U200" s="28">
        <f t="shared" si="234"/>
        <v>16306.675182000001</v>
      </c>
      <c r="V200" s="28">
        <f t="shared" si="234"/>
        <v>16661.943018000002</v>
      </c>
      <c r="W200" s="28">
        <f t="shared" si="234"/>
        <v>17762.346755999999</v>
      </c>
      <c r="X200" s="28">
        <f t="shared" si="234"/>
        <v>16750.934675999997</v>
      </c>
      <c r="Y200" s="28">
        <f t="shared" si="234"/>
        <v>15882.138215999998</v>
      </c>
      <c r="Z200" s="28">
        <f t="shared" si="234"/>
        <v>16364.237904000001</v>
      </c>
      <c r="AA200" s="28">
        <f t="shared" si="234"/>
        <v>17420.041044000001</v>
      </c>
      <c r="AB200" s="28">
        <f t="shared" si="234"/>
        <v>18621.770454000005</v>
      </c>
      <c r="AC200" s="28">
        <f t="shared" si="234"/>
        <v>20299.118364000002</v>
      </c>
      <c r="AD200" s="28">
        <f t="shared" si="234"/>
        <v>21139.377714000002</v>
      </c>
      <c r="AE200" s="28">
        <f t="shared" si="234"/>
        <v>21881.272895999999</v>
      </c>
      <c r="AF200" s="28">
        <f t="shared" si="234"/>
        <v>7631.8123140000007</v>
      </c>
      <c r="AG200" s="28">
        <f t="shared" si="234"/>
        <v>10569.013169400001</v>
      </c>
      <c r="AH200" s="28">
        <f t="shared" ref="AH200:AI200" si="235">SUM(AH203,AH207)</f>
        <v>18573.566006520003</v>
      </c>
      <c r="AI200" s="28">
        <f t="shared" si="235"/>
        <v>20840.70118788</v>
      </c>
    </row>
    <row r="201" spans="1:35" x14ac:dyDescent="0.25">
      <c r="A201" s="45" t="s">
        <v>3</v>
      </c>
      <c r="B201" s="46">
        <f t="shared" ref="B201:AG201" si="236">SUM(B204,B208)</f>
        <v>4160.0493032400009</v>
      </c>
      <c r="C201" s="46">
        <f t="shared" si="236"/>
        <v>3529.2010402799997</v>
      </c>
      <c r="D201" s="46">
        <f t="shared" si="236"/>
        <v>3669.5864224799993</v>
      </c>
      <c r="E201" s="46">
        <f t="shared" si="236"/>
        <v>3308.3322350400003</v>
      </c>
      <c r="F201" s="46">
        <f t="shared" si="236"/>
        <v>2895.9811250399998</v>
      </c>
      <c r="G201" s="46">
        <f t="shared" si="236"/>
        <v>3323.865128760001</v>
      </c>
      <c r="H201" s="46">
        <f t="shared" si="236"/>
        <v>3849.945408</v>
      </c>
      <c r="I201" s="46">
        <f t="shared" si="236"/>
        <v>4132.5672682800023</v>
      </c>
      <c r="J201" s="46">
        <f t="shared" si="236"/>
        <v>4742.6694120000011</v>
      </c>
      <c r="K201" s="46">
        <f t="shared" si="236"/>
        <v>5204.1216419999982</v>
      </c>
      <c r="L201" s="46">
        <f t="shared" si="236"/>
        <v>5514.7441370400011</v>
      </c>
      <c r="M201" s="46">
        <f t="shared" si="236"/>
        <v>5485.5474595200012</v>
      </c>
      <c r="N201" s="46">
        <f t="shared" si="236"/>
        <v>5100.8937839999999</v>
      </c>
      <c r="O201" s="46">
        <f t="shared" si="236"/>
        <v>5345.184221999999</v>
      </c>
      <c r="P201" s="46">
        <f t="shared" si="236"/>
        <v>5919.1671420000002</v>
      </c>
      <c r="Q201" s="46">
        <f t="shared" si="236"/>
        <v>6898.9412519999987</v>
      </c>
      <c r="R201" s="46">
        <f t="shared" si="236"/>
        <v>7250.8989420000007</v>
      </c>
      <c r="S201" s="46">
        <f t="shared" si="236"/>
        <v>7631.3238120000005</v>
      </c>
      <c r="T201" s="46">
        <f t="shared" si="236"/>
        <v>7361.806662</v>
      </c>
      <c r="U201" s="46">
        <f t="shared" si="236"/>
        <v>6515.2756620000009</v>
      </c>
      <c r="V201" s="46">
        <f t="shared" si="236"/>
        <v>7263.721458</v>
      </c>
      <c r="W201" s="46">
        <f t="shared" si="236"/>
        <v>6512.3838359999991</v>
      </c>
      <c r="X201" s="46">
        <f t="shared" si="236"/>
        <v>5637.3157260000007</v>
      </c>
      <c r="Y201" s="46">
        <f t="shared" si="236"/>
        <v>4803.3979559999998</v>
      </c>
      <c r="Z201" s="46">
        <f t="shared" si="236"/>
        <v>5088.9086640000014</v>
      </c>
      <c r="AA201" s="46">
        <f t="shared" si="236"/>
        <v>5504.2122239999999</v>
      </c>
      <c r="AB201" s="46">
        <f t="shared" si="236"/>
        <v>5989.3430939999998</v>
      </c>
      <c r="AC201" s="46">
        <f t="shared" si="236"/>
        <v>6509.352654000003</v>
      </c>
      <c r="AD201" s="46">
        <f t="shared" si="236"/>
        <v>6772.5282239999997</v>
      </c>
      <c r="AE201" s="46">
        <f t="shared" si="236"/>
        <v>7159.2949259999996</v>
      </c>
      <c r="AF201" s="46">
        <f t="shared" si="236"/>
        <v>2888.3104740000008</v>
      </c>
      <c r="AG201" s="46">
        <f t="shared" si="236"/>
        <v>5008.0500777600009</v>
      </c>
      <c r="AH201" s="46">
        <f t="shared" ref="AH201:AI201" si="237">SUM(AH204,AH208)</f>
        <v>7538.4690004800004</v>
      </c>
      <c r="AI201" s="46">
        <f t="shared" si="237"/>
        <v>7961.9019767999989</v>
      </c>
    </row>
    <row r="202" spans="1:35" x14ac:dyDescent="0.25">
      <c r="A202" s="47" t="s">
        <v>46</v>
      </c>
      <c r="B202" s="48">
        <f t="shared" ref="B202:AG202" si="238">SUM(B205:B206,B209:B210)</f>
        <v>3459.3318899999995</v>
      </c>
      <c r="C202" s="48">
        <f t="shared" si="238"/>
        <v>4122.027</v>
      </c>
      <c r="D202" s="48">
        <f t="shared" si="238"/>
        <v>4889.3581799999993</v>
      </c>
      <c r="E202" s="48">
        <f t="shared" si="238"/>
        <v>5165.216910000001</v>
      </c>
      <c r="F202" s="48">
        <f t="shared" si="238"/>
        <v>5916.6941400000042</v>
      </c>
      <c r="G202" s="48">
        <f t="shared" si="238"/>
        <v>6262.3102500000014</v>
      </c>
      <c r="H202" s="48">
        <f t="shared" si="238"/>
        <v>6604.7555700000012</v>
      </c>
      <c r="I202" s="48">
        <f t="shared" si="238"/>
        <v>7134.2775000000001</v>
      </c>
      <c r="J202" s="48">
        <f t="shared" si="238"/>
        <v>7527.455460000001</v>
      </c>
      <c r="K202" s="48">
        <f t="shared" si="238"/>
        <v>7787.4602400000003</v>
      </c>
      <c r="L202" s="48">
        <f t="shared" si="238"/>
        <v>8367.7148099999959</v>
      </c>
      <c r="M202" s="48">
        <f t="shared" si="238"/>
        <v>8523.0835200000001</v>
      </c>
      <c r="N202" s="48">
        <f t="shared" si="238"/>
        <v>8196.4921499999982</v>
      </c>
      <c r="O202" s="48">
        <f t="shared" si="238"/>
        <v>8599.1824800000013</v>
      </c>
      <c r="P202" s="48">
        <f t="shared" si="238"/>
        <v>9534.5655300000035</v>
      </c>
      <c r="Q202" s="48">
        <f t="shared" si="238"/>
        <v>9566.2734300000029</v>
      </c>
      <c r="R202" s="48">
        <f t="shared" si="238"/>
        <v>9972.1345499999989</v>
      </c>
      <c r="S202" s="48">
        <f t="shared" si="238"/>
        <v>10488.973320000001</v>
      </c>
      <c r="T202" s="48">
        <f t="shared" si="238"/>
        <v>10527.022800000001</v>
      </c>
      <c r="U202" s="48">
        <f t="shared" si="238"/>
        <v>9791.399519999999</v>
      </c>
      <c r="V202" s="48">
        <f t="shared" si="238"/>
        <v>9398.2215600000018</v>
      </c>
      <c r="W202" s="48">
        <f t="shared" si="238"/>
        <v>11249.962920000002</v>
      </c>
      <c r="X202" s="48">
        <f t="shared" si="238"/>
        <v>11113.61895</v>
      </c>
      <c r="Y202" s="48">
        <f t="shared" si="238"/>
        <v>11078.740259999999</v>
      </c>
      <c r="Z202" s="48">
        <f t="shared" si="238"/>
        <v>11275.329240000001</v>
      </c>
      <c r="AA202" s="48">
        <f t="shared" si="238"/>
        <v>11915.828820000001</v>
      </c>
      <c r="AB202" s="48">
        <f t="shared" si="238"/>
        <v>12632.427360000001</v>
      </c>
      <c r="AC202" s="48">
        <f t="shared" si="238"/>
        <v>13789.765710000001</v>
      </c>
      <c r="AD202" s="48">
        <f t="shared" si="238"/>
        <v>14366.849490000001</v>
      </c>
      <c r="AE202" s="48">
        <f t="shared" si="238"/>
        <v>14721.97797</v>
      </c>
      <c r="AF202" s="48">
        <f t="shared" si="238"/>
        <v>4743.5018400000008</v>
      </c>
      <c r="AG202" s="48">
        <f t="shared" si="238"/>
        <v>5560.9630916399992</v>
      </c>
      <c r="AH202" s="48">
        <f t="shared" ref="AH202:AI202" si="239">SUM(AH205:AH206,AH209:AH210)</f>
        <v>11035.097006040001</v>
      </c>
      <c r="AI202" s="48">
        <f t="shared" si="239"/>
        <v>12878.799211080001</v>
      </c>
    </row>
    <row r="203" spans="1:35" x14ac:dyDescent="0.25">
      <c r="A203" s="3" t="s">
        <v>2</v>
      </c>
      <c r="B203" s="8">
        <f t="shared" ref="B203:AG203" si="240">SUM(B204:B206)</f>
        <v>7417.289789422457</v>
      </c>
      <c r="C203" s="8">
        <f t="shared" si="240"/>
        <v>7453.1450124949988</v>
      </c>
      <c r="D203" s="8">
        <f t="shared" si="240"/>
        <v>8341.8536969327997</v>
      </c>
      <c r="E203" s="8">
        <f t="shared" si="240"/>
        <v>8264.8680922856001</v>
      </c>
      <c r="F203" s="8">
        <f t="shared" si="240"/>
        <v>8602.4663021738252</v>
      </c>
      <c r="G203" s="8">
        <f t="shared" si="240"/>
        <v>9356.4742956865393</v>
      </c>
      <c r="H203" s="8">
        <f t="shared" si="240"/>
        <v>10202.134159397679</v>
      </c>
      <c r="I203" s="8">
        <f t="shared" si="240"/>
        <v>10997.784436403781</v>
      </c>
      <c r="J203" s="8">
        <f t="shared" si="240"/>
        <v>11967.4329145346</v>
      </c>
      <c r="K203" s="8">
        <f t="shared" si="240"/>
        <v>12671.35718095457</v>
      </c>
      <c r="L203" s="8">
        <f t="shared" si="240"/>
        <v>13534.489239901746</v>
      </c>
      <c r="M203" s="8">
        <f t="shared" si="240"/>
        <v>13641.60624346953</v>
      </c>
      <c r="N203" s="8">
        <f t="shared" si="240"/>
        <v>12976.888745414228</v>
      </c>
      <c r="O203" s="8">
        <f t="shared" si="240"/>
        <v>13615.573406336591</v>
      </c>
      <c r="P203" s="8">
        <f t="shared" si="240"/>
        <v>15036.505693245435</v>
      </c>
      <c r="Q203" s="8">
        <f t="shared" si="240"/>
        <v>16071.693737312404</v>
      </c>
      <c r="R203" s="8">
        <f t="shared" si="240"/>
        <v>16825.163244655581</v>
      </c>
      <c r="S203" s="8">
        <f t="shared" si="240"/>
        <v>17730.760539100709</v>
      </c>
      <c r="T203" s="8">
        <f t="shared" si="240"/>
        <v>17501.214685509072</v>
      </c>
      <c r="U203" s="8">
        <f t="shared" si="240"/>
        <v>15974.545332667531</v>
      </c>
      <c r="V203" s="8">
        <f t="shared" si="240"/>
        <v>16294.546833348622</v>
      </c>
      <c r="W203" s="8">
        <f t="shared" si="240"/>
        <v>17407.489598315304</v>
      </c>
      <c r="X203" s="8">
        <f t="shared" si="240"/>
        <v>16438.327603060032</v>
      </c>
      <c r="Y203" s="8">
        <f t="shared" si="240"/>
        <v>15581.140592360221</v>
      </c>
      <c r="Z203" s="8">
        <f t="shared" si="240"/>
        <v>16077.109632955935</v>
      </c>
      <c r="AA203" s="8">
        <f t="shared" si="240"/>
        <v>17100.822456001162</v>
      </c>
      <c r="AB203" s="8">
        <f t="shared" si="240"/>
        <v>18315.428692702844</v>
      </c>
      <c r="AC203" s="8">
        <f t="shared" si="240"/>
        <v>19912.174541044853</v>
      </c>
      <c r="AD203" s="8">
        <f t="shared" si="240"/>
        <v>20725.598613900544</v>
      </c>
      <c r="AE203" s="8">
        <f t="shared" si="240"/>
        <v>21499.487054609297</v>
      </c>
      <c r="AF203" s="8">
        <f t="shared" si="240"/>
        <v>7305.879992066597</v>
      </c>
      <c r="AG203" s="8">
        <f t="shared" si="240"/>
        <v>10222.510803519674</v>
      </c>
      <c r="AH203" s="8">
        <f t="shared" ref="AH203:AI203" si="241">SUM(AH204:AH206)</f>
        <v>18212.873354705716</v>
      </c>
      <c r="AI203" s="8">
        <f t="shared" si="241"/>
        <v>20430.956683449269</v>
      </c>
    </row>
    <row r="204" spans="1:35" x14ac:dyDescent="0.25">
      <c r="A204" s="32" t="s">
        <v>3</v>
      </c>
      <c r="B204" s="49">
        <v>4033.4191830757109</v>
      </c>
      <c r="C204" s="49">
        <v>3421.0568125739605</v>
      </c>
      <c r="D204" s="49">
        <v>3559.1650383104775</v>
      </c>
      <c r="E204" s="49">
        <v>3209.9152930324904</v>
      </c>
      <c r="F204" s="49">
        <v>2811.905258741836</v>
      </c>
      <c r="G204" s="49">
        <v>3228.1469937768247</v>
      </c>
      <c r="H204" s="49">
        <v>3738.7899548229871</v>
      </c>
      <c r="I204" s="49">
        <v>4015.298387971015</v>
      </c>
      <c r="J204" s="49">
        <v>4606.9215973647124</v>
      </c>
      <c r="K204" s="49">
        <v>5059.0108924647266</v>
      </c>
      <c r="L204" s="49">
        <v>5353.2670071183675</v>
      </c>
      <c r="M204" s="49">
        <v>5318.6476163667612</v>
      </c>
      <c r="N204" s="49">
        <v>4947.6901013022016</v>
      </c>
      <c r="O204" s="49">
        <v>5212.3976673175266</v>
      </c>
      <c r="P204" s="49">
        <v>5741.0411607893075</v>
      </c>
      <c r="Q204" s="49">
        <v>6715.4349353157613</v>
      </c>
      <c r="R204" s="49">
        <v>7065.6315580344517</v>
      </c>
      <c r="S204" s="49">
        <v>7453.5057165068856</v>
      </c>
      <c r="T204" s="49">
        <v>7188.8109711946672</v>
      </c>
      <c r="U204" s="49">
        <v>6378.7646102616518</v>
      </c>
      <c r="V204" s="49">
        <v>7121.1421523978561</v>
      </c>
      <c r="W204" s="49">
        <v>6401.6676206245656</v>
      </c>
      <c r="X204" s="49">
        <v>5541.6193854690937</v>
      </c>
      <c r="Y204" s="49">
        <v>4714.571211217617</v>
      </c>
      <c r="Z204" s="49">
        <v>5004.0684441729318</v>
      </c>
      <c r="AA204" s="49">
        <v>5421.7724918359472</v>
      </c>
      <c r="AB204" s="49">
        <v>5910.9410375114512</v>
      </c>
      <c r="AC204" s="49">
        <v>6420.0327696950162</v>
      </c>
      <c r="AD204" s="49">
        <v>6692.5338658366709</v>
      </c>
      <c r="AE204" s="49">
        <v>7088.2597166234</v>
      </c>
      <c r="AF204" s="49">
        <v>2841.6583692068816</v>
      </c>
      <c r="AG204" s="49">
        <v>4948.6026152507957</v>
      </c>
      <c r="AH204" s="49">
        <v>7481.7444718692113</v>
      </c>
      <c r="AI204" s="49">
        <v>7907.9905554447041</v>
      </c>
    </row>
    <row r="205" spans="1:35" x14ac:dyDescent="0.25">
      <c r="A205" s="32" t="s">
        <v>88</v>
      </c>
      <c r="B205" s="49">
        <v>1354.5444055639484</v>
      </c>
      <c r="C205" s="49">
        <v>1613.9951499353219</v>
      </c>
      <c r="D205" s="49">
        <v>1914.4710475334743</v>
      </c>
      <c r="E205" s="49">
        <v>2023.4707857966096</v>
      </c>
      <c r="F205" s="49">
        <v>2317.9365028004199</v>
      </c>
      <c r="G205" s="49">
        <v>2453.1527509676221</v>
      </c>
      <c r="H205" s="49">
        <v>2587.2342228699449</v>
      </c>
      <c r="I205" s="49">
        <v>2795.0250885610667</v>
      </c>
      <c r="J205" s="49">
        <v>2946.3407152616642</v>
      </c>
      <c r="K205" s="49">
        <v>3047.159905204966</v>
      </c>
      <c r="L205" s="49">
        <v>3274.8708727720955</v>
      </c>
      <c r="M205" s="49">
        <v>3602.9156308435427</v>
      </c>
      <c r="N205" s="49">
        <v>3166.9422999481658</v>
      </c>
      <c r="O205" s="49">
        <v>3627.0763682050037</v>
      </c>
      <c r="P205" s="49">
        <v>3871.9512262954886</v>
      </c>
      <c r="Q205" s="49">
        <v>3870.2132211974845</v>
      </c>
      <c r="R205" s="49">
        <v>4085.115359749514</v>
      </c>
      <c r="S205" s="49">
        <v>4358.389226029667</v>
      </c>
      <c r="T205" s="49">
        <v>4334.849103110726</v>
      </c>
      <c r="U205" s="49">
        <v>4067.5158701600062</v>
      </c>
      <c r="V205" s="49">
        <v>3922.2309956108697</v>
      </c>
      <c r="W205" s="49">
        <v>4547.6399894559945</v>
      </c>
      <c r="X205" s="49">
        <v>4473.3182646231253</v>
      </c>
      <c r="Y205" s="49">
        <v>4368.6202376859392</v>
      </c>
      <c r="Z205" s="49">
        <v>4436.9442064944869</v>
      </c>
      <c r="AA205" s="49">
        <v>4738.7563991368552</v>
      </c>
      <c r="AB205" s="49">
        <v>4988.9424066338224</v>
      </c>
      <c r="AC205" s="49">
        <v>5412.2381283581062</v>
      </c>
      <c r="AD205" s="49">
        <v>5664.1977699383187</v>
      </c>
      <c r="AE205" s="49">
        <v>5647.2878641271045</v>
      </c>
      <c r="AF205" s="49">
        <v>2112.5407185371882</v>
      </c>
      <c r="AG205" s="49">
        <v>2658.8324578090983</v>
      </c>
      <c r="AH205" s="49">
        <v>4844.8168924546499</v>
      </c>
      <c r="AI205" s="49">
        <v>5314.8292584317887</v>
      </c>
    </row>
    <row r="206" spans="1:35" x14ac:dyDescent="0.25">
      <c r="A206" s="32" t="s">
        <v>89</v>
      </c>
      <c r="B206" s="49">
        <v>2029.3262007827977</v>
      </c>
      <c r="C206" s="49">
        <v>2418.0930499857168</v>
      </c>
      <c r="D206" s="49">
        <v>2868.2176110888472</v>
      </c>
      <c r="E206" s="49">
        <v>3031.4820134564998</v>
      </c>
      <c r="F206" s="49">
        <v>3472.6245406315693</v>
      </c>
      <c r="G206" s="49">
        <v>3675.1745509420925</v>
      </c>
      <c r="H206" s="49">
        <v>3876.109981704747</v>
      </c>
      <c r="I206" s="49">
        <v>4187.4609598717007</v>
      </c>
      <c r="J206" s="49">
        <v>4414.170601908223</v>
      </c>
      <c r="K206" s="49">
        <v>4565.1863832848776</v>
      </c>
      <c r="L206" s="49">
        <v>4906.3513600112838</v>
      </c>
      <c r="M206" s="49">
        <v>4720.0429962592261</v>
      </c>
      <c r="N206" s="49">
        <v>4862.2563441638595</v>
      </c>
      <c r="O206" s="49">
        <v>4776.0993708140613</v>
      </c>
      <c r="P206" s="49">
        <v>5423.5133061606393</v>
      </c>
      <c r="Q206" s="49">
        <v>5486.0455807991584</v>
      </c>
      <c r="R206" s="49">
        <v>5674.4163268716147</v>
      </c>
      <c r="S206" s="49">
        <v>5918.8655965641574</v>
      </c>
      <c r="T206" s="49">
        <v>5977.5546112036791</v>
      </c>
      <c r="U206" s="49">
        <v>5528.2648522458721</v>
      </c>
      <c r="V206" s="49">
        <v>5251.1736853398961</v>
      </c>
      <c r="W206" s="49">
        <v>6458.1819882347445</v>
      </c>
      <c r="X206" s="49">
        <v>6423.3899529678147</v>
      </c>
      <c r="Y206" s="49">
        <v>6497.9491434566662</v>
      </c>
      <c r="Z206" s="49">
        <v>6636.0969822885163</v>
      </c>
      <c r="AA206" s="49">
        <v>6940.2935650283598</v>
      </c>
      <c r="AB206" s="49">
        <v>7415.5452485575679</v>
      </c>
      <c r="AC206" s="49">
        <v>8079.9036429917314</v>
      </c>
      <c r="AD206" s="49">
        <v>8368.8669781255539</v>
      </c>
      <c r="AE206" s="49">
        <v>8763.9394738587926</v>
      </c>
      <c r="AF206" s="49">
        <v>2351.680904322528</v>
      </c>
      <c r="AG206" s="49">
        <v>2615.0757304597792</v>
      </c>
      <c r="AH206" s="49">
        <v>5886.3119903818551</v>
      </c>
      <c r="AI206" s="49">
        <v>7208.136869572776</v>
      </c>
    </row>
    <row r="207" spans="1:35" x14ac:dyDescent="0.25">
      <c r="A207" s="5" t="s">
        <v>1</v>
      </c>
      <c r="B207" s="9">
        <f t="shared" ref="B207:AG207" si="242">SUM(B208:B210)</f>
        <v>202.0914038175431</v>
      </c>
      <c r="C207" s="9">
        <f t="shared" si="242"/>
        <v>198.0830277850007</v>
      </c>
      <c r="D207" s="9">
        <f t="shared" si="242"/>
        <v>217.09090554719882</v>
      </c>
      <c r="E207" s="9">
        <f t="shared" si="242"/>
        <v>208.681052754402</v>
      </c>
      <c r="F207" s="9">
        <f t="shared" si="242"/>
        <v>210.20896286617807</v>
      </c>
      <c r="G207" s="9">
        <f t="shared" si="242"/>
        <v>229.70108307346376</v>
      </c>
      <c r="H207" s="9">
        <f t="shared" si="242"/>
        <v>252.56681860232186</v>
      </c>
      <c r="I207" s="9">
        <f t="shared" si="242"/>
        <v>269.06033187622074</v>
      </c>
      <c r="J207" s="9">
        <f t="shared" si="242"/>
        <v>302.69195746540208</v>
      </c>
      <c r="K207" s="9">
        <f t="shared" si="242"/>
        <v>320.22470104542822</v>
      </c>
      <c r="L207" s="9">
        <f t="shared" si="242"/>
        <v>347.96970713825169</v>
      </c>
      <c r="M207" s="9">
        <f t="shared" si="242"/>
        <v>367.02473605047197</v>
      </c>
      <c r="N207" s="9">
        <f t="shared" si="242"/>
        <v>320.49718858577171</v>
      </c>
      <c r="O207" s="9">
        <f t="shared" si="242"/>
        <v>328.79329566340868</v>
      </c>
      <c r="P207" s="9">
        <f t="shared" si="242"/>
        <v>417.22697875456799</v>
      </c>
      <c r="Q207" s="9">
        <f t="shared" si="242"/>
        <v>393.52094468759691</v>
      </c>
      <c r="R207" s="9">
        <f t="shared" si="242"/>
        <v>397.87024734441792</v>
      </c>
      <c r="S207" s="9">
        <f t="shared" si="242"/>
        <v>389.53659289929129</v>
      </c>
      <c r="T207" s="9">
        <f t="shared" si="242"/>
        <v>387.61477649093001</v>
      </c>
      <c r="U207" s="9">
        <f t="shared" si="242"/>
        <v>332.12984933247111</v>
      </c>
      <c r="V207" s="9">
        <f t="shared" si="242"/>
        <v>367.39618465137937</v>
      </c>
      <c r="W207" s="9">
        <f t="shared" si="242"/>
        <v>354.85715768469521</v>
      </c>
      <c r="X207" s="9">
        <f t="shared" si="242"/>
        <v>312.60707293996643</v>
      </c>
      <c r="Y207" s="9">
        <f t="shared" si="242"/>
        <v>300.99762363977686</v>
      </c>
      <c r="Z207" s="9">
        <f t="shared" si="242"/>
        <v>287.12827104406603</v>
      </c>
      <c r="AA207" s="9">
        <f t="shared" si="242"/>
        <v>319.21858799883876</v>
      </c>
      <c r="AB207" s="9">
        <f t="shared" si="242"/>
        <v>306.34176129715939</v>
      </c>
      <c r="AC207" s="9">
        <f t="shared" si="242"/>
        <v>386.94382295515061</v>
      </c>
      <c r="AD207" s="9">
        <f t="shared" si="242"/>
        <v>413.77910009945856</v>
      </c>
      <c r="AE207" s="9">
        <f t="shared" si="242"/>
        <v>381.78584139070301</v>
      </c>
      <c r="AF207" s="9">
        <f t="shared" si="242"/>
        <v>325.93232193340407</v>
      </c>
      <c r="AG207" s="9">
        <f t="shared" si="242"/>
        <v>346.50236588032749</v>
      </c>
      <c r="AH207" s="9">
        <f t="shared" ref="AH207:AI207" si="243">SUM(AH208:AH210)</f>
        <v>360.69265181428591</v>
      </c>
      <c r="AI207" s="9">
        <f t="shared" si="243"/>
        <v>409.74450443073022</v>
      </c>
    </row>
    <row r="208" spans="1:35" x14ac:dyDescent="0.25">
      <c r="A208" s="34" t="s">
        <v>3</v>
      </c>
      <c r="B208" s="50">
        <v>126.63012016428969</v>
      </c>
      <c r="C208" s="50">
        <v>108.14422770603923</v>
      </c>
      <c r="D208" s="50">
        <v>110.42138416952199</v>
      </c>
      <c r="E208" s="50">
        <v>98.416942007509903</v>
      </c>
      <c r="F208" s="50">
        <v>84.075866298163959</v>
      </c>
      <c r="G208" s="50">
        <v>95.718134983176085</v>
      </c>
      <c r="H208" s="50">
        <v>111.15545317701293</v>
      </c>
      <c r="I208" s="50">
        <v>117.26888030898748</v>
      </c>
      <c r="J208" s="50">
        <v>135.74781463528845</v>
      </c>
      <c r="K208" s="50">
        <v>145.11074953527174</v>
      </c>
      <c r="L208" s="50">
        <v>161.47712992163372</v>
      </c>
      <c r="M208" s="50">
        <v>166.89984315324014</v>
      </c>
      <c r="N208" s="50">
        <v>153.2036826977982</v>
      </c>
      <c r="O208" s="50">
        <v>132.78655468247234</v>
      </c>
      <c r="P208" s="50">
        <v>178.1259812106924</v>
      </c>
      <c r="Q208" s="50">
        <v>183.50631668423728</v>
      </c>
      <c r="R208" s="50">
        <v>185.26738396554865</v>
      </c>
      <c r="S208" s="50">
        <v>177.81809549311507</v>
      </c>
      <c r="T208" s="50">
        <v>172.99569080533311</v>
      </c>
      <c r="U208" s="50">
        <v>136.51105173834955</v>
      </c>
      <c r="V208" s="50">
        <v>142.57930560214359</v>
      </c>
      <c r="W208" s="50">
        <v>110.71621537543332</v>
      </c>
      <c r="X208" s="50">
        <v>95.696340530907321</v>
      </c>
      <c r="Y208" s="50">
        <v>88.826744782383216</v>
      </c>
      <c r="Z208" s="50">
        <v>84.840219827069475</v>
      </c>
      <c r="AA208" s="50">
        <v>82.43973216405243</v>
      </c>
      <c r="AB208" s="50">
        <v>78.402056488548197</v>
      </c>
      <c r="AC208" s="50">
        <v>89.319884304986857</v>
      </c>
      <c r="AD208" s="50">
        <v>79.994358163328926</v>
      </c>
      <c r="AE208" s="50">
        <v>71.035209376599681</v>
      </c>
      <c r="AF208" s="50">
        <v>46.652104793119157</v>
      </c>
      <c r="AG208" s="50">
        <v>59.447462509204897</v>
      </c>
      <c r="AH208" s="50">
        <v>56.724528610789477</v>
      </c>
      <c r="AI208" s="50">
        <v>53.91142135529514</v>
      </c>
    </row>
    <row r="209" spans="1:35" x14ac:dyDescent="0.25">
      <c r="A209" s="34" t="s">
        <v>88</v>
      </c>
      <c r="B209" s="50">
        <v>18.469526836685969</v>
      </c>
      <c r="C209" s="50">
        <v>21.992997610618314</v>
      </c>
      <c r="D209" s="50">
        <v>26.094259483325608</v>
      </c>
      <c r="E209" s="50">
        <v>27.028404219290749</v>
      </c>
      <c r="F209" s="50">
        <v>30.866033024579394</v>
      </c>
      <c r="G209" s="50">
        <v>32.691102693362581</v>
      </c>
      <c r="H209" s="50">
        <v>34.459184589211382</v>
      </c>
      <c r="I209" s="50">
        <v>37.238966000337747</v>
      </c>
      <c r="J209" s="50">
        <v>39.413058234491977</v>
      </c>
      <c r="K209" s="50">
        <v>39.777050216815894</v>
      </c>
      <c r="L209" s="50">
        <v>45.538807044059354</v>
      </c>
      <c r="M209" s="50">
        <v>47.591365728995243</v>
      </c>
      <c r="N209" s="50">
        <v>41.312799449330846</v>
      </c>
      <c r="O209" s="50">
        <v>45.11307884409274</v>
      </c>
      <c r="P209" s="50">
        <v>54.954311872423517</v>
      </c>
      <c r="Q209" s="50">
        <v>51.128253518048332</v>
      </c>
      <c r="R209" s="50">
        <v>53.237483620057596</v>
      </c>
      <c r="S209" s="50">
        <v>45.001980669521586</v>
      </c>
      <c r="T209" s="50">
        <v>47.349752202068771</v>
      </c>
      <c r="U209" s="50">
        <v>46.052562283344272</v>
      </c>
      <c r="V209" s="50">
        <v>47.522347864322327</v>
      </c>
      <c r="W209" s="50">
        <v>45.277185266156984</v>
      </c>
      <c r="X209" s="50">
        <v>37.864185609872841</v>
      </c>
      <c r="Y209" s="50">
        <v>38.374404796299856</v>
      </c>
      <c r="Z209" s="50">
        <v>34.434344352409624</v>
      </c>
      <c r="AA209" s="50">
        <v>37.619717501102237</v>
      </c>
      <c r="AB209" s="50">
        <v>33.245884247191562</v>
      </c>
      <c r="AC209" s="50">
        <v>40.19023022147821</v>
      </c>
      <c r="AD209" s="50">
        <v>39.756471556284808</v>
      </c>
      <c r="AE209" s="50">
        <v>43.574459362607477</v>
      </c>
      <c r="AF209" s="50">
        <v>45.664012516275761</v>
      </c>
      <c r="AG209" s="50">
        <v>47.616333570465954</v>
      </c>
      <c r="AH209" s="50">
        <v>55.237366335109449</v>
      </c>
      <c r="AI209" s="50">
        <v>50.078519257811507</v>
      </c>
    </row>
    <row r="210" spans="1:35" x14ac:dyDescent="0.25">
      <c r="A210" s="36" t="s">
        <v>89</v>
      </c>
      <c r="B210" s="48">
        <v>56.991756816567417</v>
      </c>
      <c r="C210" s="48">
        <v>67.945802468343132</v>
      </c>
      <c r="D210" s="48">
        <v>80.575261894351243</v>
      </c>
      <c r="E210" s="48">
        <v>83.235706527601337</v>
      </c>
      <c r="F210" s="48">
        <v>95.267063543434716</v>
      </c>
      <c r="G210" s="48">
        <v>101.29184539692508</v>
      </c>
      <c r="H210" s="48">
        <v>106.95218083609753</v>
      </c>
      <c r="I210" s="48">
        <v>114.55248556689551</v>
      </c>
      <c r="J210" s="48">
        <v>127.53108459562164</v>
      </c>
      <c r="K210" s="48">
        <v>135.33690129334059</v>
      </c>
      <c r="L210" s="48">
        <v>140.95377017255865</v>
      </c>
      <c r="M210" s="48">
        <v>152.53352716823659</v>
      </c>
      <c r="N210" s="48">
        <v>125.98070643864268</v>
      </c>
      <c r="O210" s="48">
        <v>150.89366213684357</v>
      </c>
      <c r="P210" s="48">
        <v>184.14668567145208</v>
      </c>
      <c r="Q210" s="48">
        <v>158.88637448531131</v>
      </c>
      <c r="R210" s="48">
        <v>159.36537975881168</v>
      </c>
      <c r="S210" s="48">
        <v>166.71651673665463</v>
      </c>
      <c r="T210" s="48">
        <v>167.26933348352816</v>
      </c>
      <c r="U210" s="48">
        <v>149.5662353107773</v>
      </c>
      <c r="V210" s="48">
        <v>177.2945311849135</v>
      </c>
      <c r="W210" s="48">
        <v>198.8637570431049</v>
      </c>
      <c r="X210" s="48">
        <v>179.04654679918627</v>
      </c>
      <c r="Y210" s="48">
        <v>173.79647406109379</v>
      </c>
      <c r="Z210" s="48">
        <v>167.85370686458691</v>
      </c>
      <c r="AA210" s="48">
        <v>199.1591383336841</v>
      </c>
      <c r="AB210" s="48">
        <v>194.69382056141964</v>
      </c>
      <c r="AC210" s="48">
        <v>257.43370842868552</v>
      </c>
      <c r="AD210" s="48">
        <v>294.0282703798448</v>
      </c>
      <c r="AE210" s="48">
        <v>267.17617265149585</v>
      </c>
      <c r="AF210" s="48">
        <v>233.61620462400916</v>
      </c>
      <c r="AG210" s="48">
        <v>239.43856980065661</v>
      </c>
      <c r="AH210" s="48">
        <v>248.73075686838695</v>
      </c>
      <c r="AI210" s="48">
        <v>305.75456381762353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1526.707572619993</v>
      </c>
      <c r="C212" s="26">
        <f t="shared" si="244"/>
        <v>1452.9264584008893</v>
      </c>
      <c r="D212" s="26">
        <f t="shared" si="244"/>
        <v>1425.8922051101958</v>
      </c>
      <c r="E212" s="26">
        <f t="shared" si="244"/>
        <v>1395.7154485659662</v>
      </c>
      <c r="F212" s="26">
        <f t="shared" si="244"/>
        <v>1349.8372952370655</v>
      </c>
      <c r="G212" s="26">
        <f t="shared" si="244"/>
        <v>1361.3431286462546</v>
      </c>
      <c r="H212" s="26">
        <f t="shared" si="244"/>
        <v>1375.4445090817328</v>
      </c>
      <c r="I212" s="26">
        <f t="shared" si="244"/>
        <v>1373.2668764517202</v>
      </c>
      <c r="J212" s="26">
        <f t="shared" si="244"/>
        <v>1385.6517001548787</v>
      </c>
      <c r="K212" s="26">
        <f t="shared" si="244"/>
        <v>1394.9869676853125</v>
      </c>
      <c r="L212" s="26">
        <f t="shared" si="244"/>
        <v>1390.4082359664981</v>
      </c>
      <c r="M212" s="26">
        <f t="shared" si="244"/>
        <v>1501.7505963812532</v>
      </c>
      <c r="N212" s="26">
        <f t="shared" si="244"/>
        <v>1372.463645840872</v>
      </c>
      <c r="O212" s="26">
        <f t="shared" si="244"/>
        <v>1493.728238727638</v>
      </c>
      <c r="P212" s="26">
        <f t="shared" si="244"/>
        <v>1486.4833000277265</v>
      </c>
      <c r="Q212" s="26">
        <f t="shared" si="244"/>
        <v>1473.0382749920584</v>
      </c>
      <c r="R212" s="26">
        <f t="shared" si="244"/>
        <v>1469.1656342033771</v>
      </c>
      <c r="S212" s="26">
        <f t="shared" si="244"/>
        <v>1417.6497418277916</v>
      </c>
      <c r="T212" s="26">
        <f t="shared" si="244"/>
        <v>1393.9985937466106</v>
      </c>
      <c r="U212" s="26">
        <f t="shared" si="244"/>
        <v>1420.5041057463043</v>
      </c>
      <c r="V212" s="26">
        <f t="shared" si="244"/>
        <v>1415.3429974907835</v>
      </c>
      <c r="W212" s="26">
        <f t="shared" si="244"/>
        <v>1425.247857604694</v>
      </c>
      <c r="X212" s="26">
        <f t="shared" si="244"/>
        <v>1435.0454620392075</v>
      </c>
      <c r="Y212" s="26">
        <f t="shared" si="244"/>
        <v>1371.9065496079404</v>
      </c>
      <c r="Z212" s="26">
        <f t="shared" si="244"/>
        <v>1360.9411494608846</v>
      </c>
      <c r="AA212" s="26">
        <f t="shared" si="244"/>
        <v>1421.2012697615623</v>
      </c>
      <c r="AB212" s="26">
        <f t="shared" si="244"/>
        <v>1396.7852133506856</v>
      </c>
      <c r="AC212" s="26">
        <f t="shared" si="244"/>
        <v>1418.6807003160577</v>
      </c>
      <c r="AD212" s="26">
        <f t="shared" si="244"/>
        <v>1411.1273255973215</v>
      </c>
      <c r="AE212" s="26">
        <f t="shared" si="244"/>
        <v>1431.8972366991775</v>
      </c>
      <c r="AF212" s="26">
        <f t="shared" si="244"/>
        <v>1428.7780749457486</v>
      </c>
      <c r="AG212" s="26">
        <f t="shared" si="244"/>
        <v>1368.8446235151941</v>
      </c>
      <c r="AH212" s="26">
        <f t="shared" ref="AH212:AI212" si="245">IF(AND(AH23=0,AH200=0),0,IF(OR(AH23=0,AH200=0),1/0,100*AH200/AH23))</f>
        <v>1328.1440820484884</v>
      </c>
      <c r="AI212" s="26">
        <f t="shared" si="245"/>
        <v>1317.379558883254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1523.4256704638335</v>
      </c>
      <c r="C213" s="10">
        <f t="shared" si="246"/>
        <v>1449.512143731602</v>
      </c>
      <c r="D213" s="10">
        <f t="shared" si="246"/>
        <v>1422.5864390916101</v>
      </c>
      <c r="E213" s="10">
        <f t="shared" si="246"/>
        <v>1392.454822995735</v>
      </c>
      <c r="F213" s="10">
        <f t="shared" si="246"/>
        <v>1346.7447566735086</v>
      </c>
      <c r="G213" s="10">
        <f t="shared" si="246"/>
        <v>1358.2633443329903</v>
      </c>
      <c r="H213" s="10">
        <f t="shared" si="246"/>
        <v>1372.3328428984714</v>
      </c>
      <c r="I213" s="10">
        <f t="shared" si="246"/>
        <v>1370.2580336033277</v>
      </c>
      <c r="J213" s="10">
        <f t="shared" si="246"/>
        <v>1382.5015580314018</v>
      </c>
      <c r="K213" s="10">
        <f t="shared" si="246"/>
        <v>1391.8294398846153</v>
      </c>
      <c r="L213" s="10">
        <f t="shared" si="246"/>
        <v>1387.3078523091908</v>
      </c>
      <c r="M213" s="10">
        <f t="shared" si="246"/>
        <v>1497.3826777860213</v>
      </c>
      <c r="N213" s="10">
        <f t="shared" si="246"/>
        <v>1368.6592411835604</v>
      </c>
      <c r="O213" s="10">
        <f t="shared" si="246"/>
        <v>1489.7061014871178</v>
      </c>
      <c r="P213" s="10">
        <f t="shared" si="246"/>
        <v>1481.9530759407826</v>
      </c>
      <c r="Q213" s="10">
        <f t="shared" si="246"/>
        <v>1469.7179102133518</v>
      </c>
      <c r="R213" s="10">
        <f t="shared" si="246"/>
        <v>1467.3328139554612</v>
      </c>
      <c r="S213" s="10">
        <f t="shared" si="246"/>
        <v>1416.7354980772684</v>
      </c>
      <c r="T213" s="10">
        <f t="shared" si="246"/>
        <v>1393.9895646413665</v>
      </c>
      <c r="U213" s="10">
        <f t="shared" si="246"/>
        <v>1421.0279251257107</v>
      </c>
      <c r="V213" s="10">
        <f t="shared" si="246"/>
        <v>1417.6050470383411</v>
      </c>
      <c r="W213" s="10">
        <f t="shared" si="246"/>
        <v>1427.8163820188968</v>
      </c>
      <c r="X213" s="10">
        <f t="shared" si="246"/>
        <v>1437.5508819448253</v>
      </c>
      <c r="Y213" s="10">
        <f t="shared" si="246"/>
        <v>1373.5080785276871</v>
      </c>
      <c r="Z213" s="10">
        <f t="shared" si="246"/>
        <v>1361.6685982698918</v>
      </c>
      <c r="AA213" s="10">
        <f t="shared" si="246"/>
        <v>1421.9725906473966</v>
      </c>
      <c r="AB213" s="10">
        <f t="shared" si="246"/>
        <v>1397.3974291488603</v>
      </c>
      <c r="AC213" s="10">
        <f t="shared" si="246"/>
        <v>1420.1150363803793</v>
      </c>
      <c r="AD213" s="10">
        <f t="shared" si="246"/>
        <v>1412.8806638448789</v>
      </c>
      <c r="AE213" s="10">
        <f t="shared" si="246"/>
        <v>1435.2773802331837</v>
      </c>
      <c r="AF213" s="10">
        <f t="shared" si="246"/>
        <v>1428.7396241103913</v>
      </c>
      <c r="AG213" s="10">
        <f t="shared" si="246"/>
        <v>1375.5327224648543</v>
      </c>
      <c r="AH213" s="10">
        <f t="shared" ref="AH213:AI213" si="247">IF(AND(AH24=0,AH203=0),0,IF(OR(AH24=0,AH203=0),1/0,100*AH203/AH24))</f>
        <v>1334.6471206836784</v>
      </c>
      <c r="AI213" s="10">
        <f t="shared" si="247"/>
        <v>1324.6996882394424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2081.7764370121017</v>
      </c>
      <c r="C214" s="41">
        <f t="shared" si="248"/>
        <v>2079.1270831602728</v>
      </c>
      <c r="D214" s="41">
        <f t="shared" si="248"/>
        <v>2078.3990111186677</v>
      </c>
      <c r="E214" s="41">
        <f t="shared" si="248"/>
        <v>2077.0081634479302</v>
      </c>
      <c r="F214" s="41">
        <f t="shared" si="248"/>
        <v>2076.9366206552468</v>
      </c>
      <c r="G214" s="41">
        <f t="shared" si="248"/>
        <v>2075.3609969576637</v>
      </c>
      <c r="H214" s="41">
        <f t="shared" si="248"/>
        <v>2072.7617269133057</v>
      </c>
      <c r="I214" s="41">
        <f t="shared" si="248"/>
        <v>2071.681797430082</v>
      </c>
      <c r="J214" s="41">
        <f t="shared" si="248"/>
        <v>2069.1021086612004</v>
      </c>
      <c r="K214" s="41">
        <f t="shared" si="248"/>
        <v>2068.6752854380588</v>
      </c>
      <c r="L214" s="41">
        <f t="shared" si="248"/>
        <v>2063.6575853340782</v>
      </c>
      <c r="M214" s="41">
        <f t="shared" si="248"/>
        <v>2240.5064612197207</v>
      </c>
      <c r="N214" s="41">
        <f t="shared" si="248"/>
        <v>2197.2318404617454</v>
      </c>
      <c r="O214" s="41">
        <f t="shared" si="248"/>
        <v>2256.4980710056025</v>
      </c>
      <c r="P214" s="41">
        <f t="shared" si="248"/>
        <v>2235.5394551001368</v>
      </c>
      <c r="Q214" s="41">
        <f t="shared" si="248"/>
        <v>2329.3171656795612</v>
      </c>
      <c r="R214" s="41">
        <f t="shared" si="248"/>
        <v>2336.1471853993812</v>
      </c>
      <c r="S214" s="41">
        <f t="shared" si="248"/>
        <v>2326.3161886439107</v>
      </c>
      <c r="T214" s="41">
        <f t="shared" si="248"/>
        <v>2351.6774996390373</v>
      </c>
      <c r="U214" s="41">
        <f t="shared" si="248"/>
        <v>2371.5240109634528</v>
      </c>
      <c r="V214" s="41">
        <f t="shared" si="248"/>
        <v>2690.8442945791739</v>
      </c>
      <c r="W214" s="41">
        <f t="shared" si="248"/>
        <v>2500.3329380546552</v>
      </c>
      <c r="X214" s="41">
        <f t="shared" si="248"/>
        <v>2640.1044262898658</v>
      </c>
      <c r="Y214" s="41">
        <f t="shared" si="248"/>
        <v>2615.4394191373021</v>
      </c>
      <c r="Z214" s="41">
        <f t="shared" si="248"/>
        <v>2738.135754180083</v>
      </c>
      <c r="AA214" s="41">
        <f t="shared" si="248"/>
        <v>2875.0680160979587</v>
      </c>
      <c r="AB214" s="41">
        <f t="shared" si="248"/>
        <v>2978.7467740494762</v>
      </c>
      <c r="AC214" s="41">
        <f t="shared" si="248"/>
        <v>3082.8689915294626</v>
      </c>
      <c r="AD214" s="41">
        <f t="shared" si="248"/>
        <v>2923.8442124483645</v>
      </c>
      <c r="AE214" s="41">
        <f t="shared" si="248"/>
        <v>2927.3013788750322</v>
      </c>
      <c r="AF214" s="41">
        <f t="shared" si="248"/>
        <v>2391.339055726658</v>
      </c>
      <c r="AG214" s="41">
        <f t="shared" si="248"/>
        <v>2851.2873555862056</v>
      </c>
      <c r="AH214" s="41">
        <f t="shared" ref="AH214:AI214" si="249">IF(AND(AH25=0,AH204=0),0,IF(OR(AH25=0,AH204=0),1/0,100*AH204/AH25))</f>
        <v>3054.0642817203134</v>
      </c>
      <c r="AI214" s="41">
        <f t="shared" si="249"/>
        <v>3014.0341295973294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932.79432965114916</v>
      </c>
      <c r="C215" s="41">
        <f t="shared" si="250"/>
        <v>931.84467817997472</v>
      </c>
      <c r="D215" s="41">
        <f t="shared" si="250"/>
        <v>930.92162669987965</v>
      </c>
      <c r="E215" s="41">
        <f t="shared" si="250"/>
        <v>930.44189696738363</v>
      </c>
      <c r="F215" s="41">
        <f t="shared" si="250"/>
        <v>929.54240803474715</v>
      </c>
      <c r="G215" s="41">
        <f t="shared" si="250"/>
        <v>928.54095019626504</v>
      </c>
      <c r="H215" s="41">
        <f t="shared" si="250"/>
        <v>927.59175288195854</v>
      </c>
      <c r="I215" s="41">
        <f t="shared" si="250"/>
        <v>926.78747278558501</v>
      </c>
      <c r="J215" s="41">
        <f t="shared" si="250"/>
        <v>925.00776177455589</v>
      </c>
      <c r="K215" s="41">
        <f t="shared" si="250"/>
        <v>923.79392085671418</v>
      </c>
      <c r="L215" s="41">
        <f t="shared" si="250"/>
        <v>923.05756248946011</v>
      </c>
      <c r="M215" s="41">
        <f t="shared" si="250"/>
        <v>1032.5753120830386</v>
      </c>
      <c r="N215" s="41">
        <f t="shared" si="250"/>
        <v>904.71960293420568</v>
      </c>
      <c r="O215" s="41">
        <f t="shared" si="250"/>
        <v>1050.6088834973641</v>
      </c>
      <c r="P215" s="41">
        <f t="shared" si="250"/>
        <v>1031.6888191060902</v>
      </c>
      <c r="Q215" s="41">
        <f t="shared" si="250"/>
        <v>995.23084912106276</v>
      </c>
      <c r="R215" s="41">
        <f t="shared" si="250"/>
        <v>1019.2473130458993</v>
      </c>
      <c r="S215" s="41">
        <f t="shared" si="250"/>
        <v>960.87742442462536</v>
      </c>
      <c r="T215" s="41">
        <f t="shared" si="250"/>
        <v>956.17899709428809</v>
      </c>
      <c r="U215" s="41">
        <f t="shared" si="250"/>
        <v>996.88898745036249</v>
      </c>
      <c r="V215" s="41">
        <f t="shared" si="250"/>
        <v>908.14028474128008</v>
      </c>
      <c r="W215" s="41">
        <f t="shared" si="250"/>
        <v>974.49480074082646</v>
      </c>
      <c r="X215" s="41">
        <f t="shared" si="250"/>
        <v>1000.0991282732568</v>
      </c>
      <c r="Y215" s="41">
        <f t="shared" si="250"/>
        <v>982.8917158058415</v>
      </c>
      <c r="Z215" s="41">
        <f t="shared" si="250"/>
        <v>934.96563894978294</v>
      </c>
      <c r="AA215" s="41">
        <f t="shared" si="250"/>
        <v>961.78926554611803</v>
      </c>
      <c r="AB215" s="41">
        <f t="shared" si="250"/>
        <v>922.75391037035433</v>
      </c>
      <c r="AC215" s="41">
        <f t="shared" si="250"/>
        <v>937.81450854267678</v>
      </c>
      <c r="AD215" s="41">
        <f t="shared" si="250"/>
        <v>927.06293205430302</v>
      </c>
      <c r="AE215" s="41">
        <f t="shared" si="250"/>
        <v>938.45421857498854</v>
      </c>
      <c r="AF215" s="41">
        <f t="shared" si="250"/>
        <v>1017.2119512979904</v>
      </c>
      <c r="AG215" s="41">
        <f t="shared" si="250"/>
        <v>815.32298366712837</v>
      </c>
      <c r="AH215" s="41">
        <f t="shared" ref="AH215:AI215" si="251">IF(AND(AH26=0,AH205=0),0,IF(OR(AH26=0,AH205=0),1/0,100*AH205/AH26))</f>
        <v>869.33633045856038</v>
      </c>
      <c r="AI215" s="41">
        <f t="shared" si="251"/>
        <v>866.23640339657811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1371.9101552131744</v>
      </c>
      <c r="C216" s="41">
        <f t="shared" si="252"/>
        <v>1370.5232975988631</v>
      </c>
      <c r="D216" s="41">
        <f t="shared" si="252"/>
        <v>1369.1586069435668</v>
      </c>
      <c r="E216" s="41">
        <f t="shared" si="252"/>
        <v>1368.4464089757319</v>
      </c>
      <c r="F216" s="41">
        <f t="shared" si="252"/>
        <v>1367.1231572234115</v>
      </c>
      <c r="G216" s="41">
        <f t="shared" si="252"/>
        <v>1365.6518262460754</v>
      </c>
      <c r="H216" s="41">
        <f t="shared" si="252"/>
        <v>1364.2571543956287</v>
      </c>
      <c r="I216" s="41">
        <f t="shared" si="252"/>
        <v>1363.0772648536301</v>
      </c>
      <c r="J216" s="41">
        <f t="shared" si="252"/>
        <v>1360.4571659776109</v>
      </c>
      <c r="K216" s="41">
        <f t="shared" si="252"/>
        <v>1358.6692107121712</v>
      </c>
      <c r="L216" s="41">
        <f t="shared" si="252"/>
        <v>1357.5886148750574</v>
      </c>
      <c r="M216" s="41">
        <f t="shared" si="252"/>
        <v>1453.5782119058497</v>
      </c>
      <c r="N216" s="41">
        <f t="shared" si="252"/>
        <v>1303.8304818070299</v>
      </c>
      <c r="O216" s="41">
        <f t="shared" si="252"/>
        <v>1414.1076962130307</v>
      </c>
      <c r="P216" s="41">
        <f t="shared" si="252"/>
        <v>1417.7969066893015</v>
      </c>
      <c r="Q216" s="41">
        <f t="shared" si="252"/>
        <v>1317.665546052094</v>
      </c>
      <c r="R216" s="41">
        <f t="shared" si="252"/>
        <v>1279.7392275778982</v>
      </c>
      <c r="S216" s="41">
        <f t="shared" si="252"/>
        <v>1239.4531518791716</v>
      </c>
      <c r="T216" s="41">
        <f t="shared" si="252"/>
        <v>1204.0915665668667</v>
      </c>
      <c r="U216" s="41">
        <f t="shared" si="252"/>
        <v>1236.3056363970738</v>
      </c>
      <c r="V216" s="41">
        <f t="shared" si="252"/>
        <v>1159.4516481549281</v>
      </c>
      <c r="W216" s="41">
        <f t="shared" si="252"/>
        <v>1300.8211951893929</v>
      </c>
      <c r="X216" s="41">
        <f t="shared" si="252"/>
        <v>1320.8525822034123</v>
      </c>
      <c r="Y216" s="41">
        <f t="shared" si="252"/>
        <v>1274.9090846684571</v>
      </c>
      <c r="Z216" s="41">
        <f t="shared" si="252"/>
        <v>1267.9302046997861</v>
      </c>
      <c r="AA216" s="41">
        <f t="shared" si="252"/>
        <v>1331.2628247209036</v>
      </c>
      <c r="AB216" s="41">
        <f t="shared" si="252"/>
        <v>1297.3623032720411</v>
      </c>
      <c r="AC216" s="41">
        <f t="shared" si="252"/>
        <v>1309.9888483417108</v>
      </c>
      <c r="AD216" s="41">
        <f t="shared" si="252"/>
        <v>1334.6930793252759</v>
      </c>
      <c r="AE216" s="41">
        <f t="shared" si="252"/>
        <v>1340.0016564772379</v>
      </c>
      <c r="AF216" s="41">
        <f t="shared" si="252"/>
        <v>1272.2748766561672</v>
      </c>
      <c r="AG216" s="41">
        <f t="shared" si="252"/>
        <v>1073.9409696004166</v>
      </c>
      <c r="AH216" s="41">
        <f t="shared" ref="AH216:AI216" si="253">IF(AND(AH27=0,AH206=0),0,IF(OR(AH27=0,AH206=0),1/0,100*AH206/AH27))</f>
        <v>1046.7465133179933</v>
      </c>
      <c r="AI216" s="41">
        <f t="shared" si="253"/>
        <v>1081.6821976151402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1657.7856760494356</v>
      </c>
      <c r="C217" s="11">
        <f t="shared" si="254"/>
        <v>1594.2199762056787</v>
      </c>
      <c r="D217" s="11">
        <f t="shared" si="254"/>
        <v>1565.6970133934049</v>
      </c>
      <c r="E217" s="11">
        <f t="shared" si="254"/>
        <v>1538.3873408374454</v>
      </c>
      <c r="F217" s="11">
        <f t="shared" si="254"/>
        <v>1489.8417026559439</v>
      </c>
      <c r="G217" s="11">
        <f t="shared" si="254"/>
        <v>1499.8717925780563</v>
      </c>
      <c r="H217" s="11">
        <f t="shared" si="254"/>
        <v>1514.1231156476833</v>
      </c>
      <c r="I217" s="11">
        <f t="shared" si="254"/>
        <v>1508.6762508113318</v>
      </c>
      <c r="J217" s="11">
        <f t="shared" si="254"/>
        <v>1522.840638861541</v>
      </c>
      <c r="K217" s="11">
        <f t="shared" si="254"/>
        <v>1532.5647487635617</v>
      </c>
      <c r="L217" s="11">
        <f t="shared" si="254"/>
        <v>1522.7749380694024</v>
      </c>
      <c r="M217" s="11">
        <f t="shared" si="254"/>
        <v>1684.3711712114421</v>
      </c>
      <c r="N217" s="11">
        <f t="shared" si="254"/>
        <v>1546.5215291570742</v>
      </c>
      <c r="O217" s="11">
        <f t="shared" si="254"/>
        <v>1681.7610119325152</v>
      </c>
      <c r="P217" s="11">
        <f t="shared" si="254"/>
        <v>1670.523340617345</v>
      </c>
      <c r="Q217" s="11">
        <f t="shared" si="254"/>
        <v>1622.7657271130404</v>
      </c>
      <c r="R217" s="11">
        <f t="shared" si="254"/>
        <v>1551.096567838297</v>
      </c>
      <c r="S217" s="11">
        <f t="shared" si="254"/>
        <v>1460.5509007785765</v>
      </c>
      <c r="T217" s="11">
        <f t="shared" si="254"/>
        <v>1394.4063892420827</v>
      </c>
      <c r="U217" s="11">
        <f t="shared" si="254"/>
        <v>1395.7578427773349</v>
      </c>
      <c r="V217" s="11">
        <f t="shared" si="254"/>
        <v>1321.7981950618132</v>
      </c>
      <c r="W217" s="11">
        <f t="shared" si="254"/>
        <v>1309.6746091847237</v>
      </c>
      <c r="X217" s="11">
        <f t="shared" si="254"/>
        <v>1314.5696833947243</v>
      </c>
      <c r="Y217" s="11">
        <f t="shared" si="254"/>
        <v>1293.8136624079709</v>
      </c>
      <c r="Z217" s="11">
        <f t="shared" si="254"/>
        <v>1321.4134308625355</v>
      </c>
      <c r="AA217" s="11">
        <f t="shared" si="254"/>
        <v>1381.0695076997913</v>
      </c>
      <c r="AB217" s="11">
        <f t="shared" si="254"/>
        <v>1361.1322366393802</v>
      </c>
      <c r="AC217" s="11">
        <f t="shared" si="254"/>
        <v>1348.5872844093826</v>
      </c>
      <c r="AD217" s="11">
        <f t="shared" si="254"/>
        <v>1328.5471629861743</v>
      </c>
      <c r="AE217" s="11">
        <f t="shared" si="254"/>
        <v>1264.2349536792199</v>
      </c>
      <c r="AF217" s="11">
        <f t="shared" si="254"/>
        <v>1429.6405065006741</v>
      </c>
      <c r="AG217" s="11">
        <f t="shared" si="254"/>
        <v>1197.1240627926284</v>
      </c>
      <c r="AH217" s="11">
        <f t="shared" ref="AH217:AI217" si="255">IF(AND(AH28=0,AH207=0),0,IF(OR(AH28=0,AH207=0),1/0,100*AH207/AH28))</f>
        <v>1065.8991184829729</v>
      </c>
      <c r="AI217" s="11">
        <f t="shared" si="255"/>
        <v>1032.8054378908314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2022.1807805491612</v>
      </c>
      <c r="C218" s="42">
        <f t="shared" si="256"/>
        <v>2019.6072705675949</v>
      </c>
      <c r="D218" s="42">
        <f t="shared" si="256"/>
        <v>2018.9000412689954</v>
      </c>
      <c r="E218" s="42">
        <f t="shared" si="256"/>
        <v>2017.5490098237196</v>
      </c>
      <c r="F218" s="42">
        <f t="shared" si="256"/>
        <v>2017.4795151086398</v>
      </c>
      <c r="G218" s="42">
        <f t="shared" si="256"/>
        <v>2015.9489972768583</v>
      </c>
      <c r="H218" s="42">
        <f t="shared" si="256"/>
        <v>2013.4241373381501</v>
      </c>
      <c r="I218" s="42">
        <f t="shared" si="256"/>
        <v>2012.3751233294904</v>
      </c>
      <c r="J218" s="42">
        <f t="shared" si="256"/>
        <v>2009.8692841070426</v>
      </c>
      <c r="K218" s="42">
        <f t="shared" si="256"/>
        <v>2009.45467968402</v>
      </c>
      <c r="L218" s="42">
        <f t="shared" si="256"/>
        <v>2004.5806228292929</v>
      </c>
      <c r="M218" s="42">
        <f t="shared" si="256"/>
        <v>2176.3667913724189</v>
      </c>
      <c r="N218" s="42">
        <f t="shared" si="256"/>
        <v>2134.3310065366909</v>
      </c>
      <c r="O218" s="42">
        <f t="shared" si="256"/>
        <v>2191.9006044102234</v>
      </c>
      <c r="P218" s="42">
        <f t="shared" si="256"/>
        <v>2171.5419772697542</v>
      </c>
      <c r="Q218" s="42">
        <f t="shared" si="256"/>
        <v>2264.3376831256437</v>
      </c>
      <c r="R218" s="42">
        <f t="shared" si="256"/>
        <v>2247.111366807701</v>
      </c>
      <c r="S218" s="42">
        <f t="shared" si="256"/>
        <v>2215.5186927446889</v>
      </c>
      <c r="T218" s="42">
        <f t="shared" si="256"/>
        <v>2216.2987400095376</v>
      </c>
      <c r="U218" s="42">
        <f t="shared" si="256"/>
        <v>2209.6295746304845</v>
      </c>
      <c r="V218" s="42">
        <f t="shared" si="256"/>
        <v>2485.7286577796885</v>
      </c>
      <c r="W218" s="42">
        <f t="shared" si="256"/>
        <v>2325.7094165316403</v>
      </c>
      <c r="X218" s="42">
        <f t="shared" si="256"/>
        <v>2471.1417560705663</v>
      </c>
      <c r="Y218" s="42">
        <f t="shared" si="256"/>
        <v>2442.0315861003642</v>
      </c>
      <c r="Z218" s="42">
        <f t="shared" si="256"/>
        <v>2541.3727286060252</v>
      </c>
      <c r="AA218" s="42">
        <f t="shared" si="256"/>
        <v>2657.0132685492977</v>
      </c>
      <c r="AB218" s="42">
        <f t="shared" si="256"/>
        <v>2746.6494639634529</v>
      </c>
      <c r="AC218" s="42">
        <f t="shared" si="256"/>
        <v>2827.3855516861972</v>
      </c>
      <c r="AD218" s="42">
        <f t="shared" si="256"/>
        <v>2663.0557903855033</v>
      </c>
      <c r="AE218" s="42">
        <f t="shared" si="256"/>
        <v>2662.7875949440722</v>
      </c>
      <c r="AF218" s="42">
        <f t="shared" si="256"/>
        <v>2256.5488990150975</v>
      </c>
      <c r="AG218" s="42">
        <f t="shared" si="256"/>
        <v>2857.5508251974165</v>
      </c>
      <c r="AH218" s="42">
        <f t="shared" ref="AH218:AI218" si="257">IF(AND(AH29=0,AH208=0),0,IF(OR(AH29=0,AH208=0),1/0,100*AH208/AH29))</f>
        <v>3840.1966609828733</v>
      </c>
      <c r="AI218" s="42">
        <f t="shared" si="257"/>
        <v>3661.2014762404692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852.52106132064205</v>
      </c>
      <c r="C219" s="42">
        <f t="shared" si="258"/>
        <v>851.65313378897167</v>
      </c>
      <c r="D219" s="42">
        <f t="shared" si="258"/>
        <v>850.8095171390305</v>
      </c>
      <c r="E219" s="42">
        <f t="shared" si="258"/>
        <v>850.37107139842715</v>
      </c>
      <c r="F219" s="42">
        <f t="shared" si="258"/>
        <v>849.5489895791859</v>
      </c>
      <c r="G219" s="42">
        <f t="shared" si="258"/>
        <v>848.63371396891318</v>
      </c>
      <c r="H219" s="42">
        <f t="shared" si="258"/>
        <v>847.76620151083671</v>
      </c>
      <c r="I219" s="42">
        <f t="shared" si="258"/>
        <v>847.03113516280678</v>
      </c>
      <c r="J219" s="42">
        <f t="shared" si="258"/>
        <v>845.40458033529853</v>
      </c>
      <c r="K219" s="42">
        <f t="shared" si="258"/>
        <v>844.29519864776194</v>
      </c>
      <c r="L219" s="42">
        <f t="shared" si="258"/>
        <v>843.62220890414039</v>
      </c>
      <c r="M219" s="42">
        <f t="shared" si="258"/>
        <v>943.71521456368748</v>
      </c>
      <c r="N219" s="42">
        <f t="shared" si="258"/>
        <v>826.8623549411052</v>
      </c>
      <c r="O219" s="42">
        <f t="shared" si="258"/>
        <v>960.19687504643491</v>
      </c>
      <c r="P219" s="42">
        <f t="shared" si="258"/>
        <v>942.90501031014708</v>
      </c>
      <c r="Q219" s="42">
        <f t="shared" si="258"/>
        <v>910.98051797316464</v>
      </c>
      <c r="R219" s="42">
        <f t="shared" si="258"/>
        <v>933.10239896593635</v>
      </c>
      <c r="S219" s="42">
        <f t="shared" si="258"/>
        <v>883.98553447857398</v>
      </c>
      <c r="T219" s="42">
        <f t="shared" si="258"/>
        <v>879.58272535907588</v>
      </c>
      <c r="U219" s="42">
        <f t="shared" si="258"/>
        <v>918.72384459631257</v>
      </c>
      <c r="V219" s="42">
        <f t="shared" si="258"/>
        <v>834.7789520692578</v>
      </c>
      <c r="W219" s="42">
        <f t="shared" si="258"/>
        <v>882.91622709429612</v>
      </c>
      <c r="X219" s="42">
        <f t="shared" si="258"/>
        <v>895.18301769228106</v>
      </c>
      <c r="Y219" s="42">
        <f t="shared" si="258"/>
        <v>874.33060096273186</v>
      </c>
      <c r="Z219" s="42">
        <f t="shared" si="258"/>
        <v>829.15245023341674</v>
      </c>
      <c r="AA219" s="42">
        <f t="shared" si="258"/>
        <v>855.58739931020921</v>
      </c>
      <c r="AB219" s="42">
        <f t="shared" si="258"/>
        <v>814.52744047515262</v>
      </c>
      <c r="AC219" s="42">
        <f t="shared" si="258"/>
        <v>825.92672473519178</v>
      </c>
      <c r="AD219" s="42">
        <f t="shared" si="258"/>
        <v>819.65611405748723</v>
      </c>
      <c r="AE219" s="42">
        <f t="shared" si="258"/>
        <v>839.4347439479169</v>
      </c>
      <c r="AF219" s="42">
        <f t="shared" si="258"/>
        <v>878.34134881875593</v>
      </c>
      <c r="AG219" s="42">
        <f t="shared" si="258"/>
        <v>716.61486502498815</v>
      </c>
      <c r="AH219" s="42">
        <f t="shared" ref="AH219:AI219" si="259">IF(AND(AH30=0,AH209=0),0,IF(OR(AH30=0,AH209=0),1/0,100*AH209/AH30))</f>
        <v>761.07664216673436</v>
      </c>
      <c r="AI219" s="42">
        <f t="shared" si="259"/>
        <v>779.36856741953488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1514.9626355738328</v>
      </c>
      <c r="C220" s="43">
        <f t="shared" si="260"/>
        <v>1513.9539546294766</v>
      </c>
      <c r="D220" s="43">
        <f t="shared" si="260"/>
        <v>1511.9940628264801</v>
      </c>
      <c r="E220" s="43">
        <f t="shared" si="260"/>
        <v>1511.054056614784</v>
      </c>
      <c r="F220" s="43">
        <f t="shared" si="260"/>
        <v>1510.0457805848403</v>
      </c>
      <c r="G220" s="43">
        <f t="shared" si="260"/>
        <v>1508.5612367800791</v>
      </c>
      <c r="H220" s="43">
        <f t="shared" si="260"/>
        <v>1507.3642430368302</v>
      </c>
      <c r="I220" s="43">
        <f t="shared" si="260"/>
        <v>1505.2093435422403</v>
      </c>
      <c r="J220" s="43">
        <f t="shared" si="260"/>
        <v>1507.3347234196235</v>
      </c>
      <c r="K220" s="43">
        <f t="shared" si="260"/>
        <v>1510.1158979388586</v>
      </c>
      <c r="L220" s="43">
        <f t="shared" si="260"/>
        <v>1499.8895399634962</v>
      </c>
      <c r="M220" s="43">
        <f t="shared" si="260"/>
        <v>1680.1994548652567</v>
      </c>
      <c r="N220" s="43">
        <f t="shared" si="260"/>
        <v>1473.5711648574613</v>
      </c>
      <c r="O220" s="43">
        <f t="shared" si="260"/>
        <v>1715.838383141893</v>
      </c>
      <c r="P220" s="43">
        <f t="shared" si="260"/>
        <v>1682.4898947437985</v>
      </c>
      <c r="Q220" s="43">
        <f t="shared" si="260"/>
        <v>1508.4082906716126</v>
      </c>
      <c r="R220" s="43">
        <f t="shared" si="260"/>
        <v>1362.0061642465168</v>
      </c>
      <c r="S220" s="43">
        <f t="shared" si="260"/>
        <v>1230.0448287289507</v>
      </c>
      <c r="T220" s="43">
        <f t="shared" si="260"/>
        <v>1144.9733445204854</v>
      </c>
      <c r="U220" s="43">
        <f t="shared" si="260"/>
        <v>1186.5635526846318</v>
      </c>
      <c r="V220" s="43">
        <f t="shared" si="260"/>
        <v>1083.2798072474152</v>
      </c>
      <c r="W220" s="43">
        <f t="shared" si="260"/>
        <v>1155.7554577707133</v>
      </c>
      <c r="X220" s="43">
        <f t="shared" si="260"/>
        <v>1142.0345896071854</v>
      </c>
      <c r="Y220" s="43">
        <f t="shared" si="260"/>
        <v>1140.5497634402859</v>
      </c>
      <c r="Z220" s="43">
        <f t="shared" si="260"/>
        <v>1178.9502846977603</v>
      </c>
      <c r="AA220" s="43">
        <f t="shared" si="260"/>
        <v>1275.5000870142742</v>
      </c>
      <c r="AB220" s="43">
        <f t="shared" si="260"/>
        <v>1250.4167572020363</v>
      </c>
      <c r="AC220" s="43">
        <f t="shared" si="260"/>
        <v>1245.60544390165</v>
      </c>
      <c r="AD220" s="43">
        <f t="shared" si="260"/>
        <v>1262.4119622136252</v>
      </c>
      <c r="AE220" s="43">
        <f t="shared" si="260"/>
        <v>1195.936394139447</v>
      </c>
      <c r="AF220" s="43">
        <f t="shared" si="260"/>
        <v>1504.1057150977065</v>
      </c>
      <c r="AG220" s="43">
        <f t="shared" si="260"/>
        <v>1184.1914843618486</v>
      </c>
      <c r="AH220" s="43">
        <f t="shared" ref="AH220:AI220" si="261">IF(AND(AH31=0,AH210=0),0,IF(OR(AH31=0,AH210=0),1/0,100*AH210/AH31))</f>
        <v>990.78678730492959</v>
      </c>
      <c r="AI220" s="43">
        <f t="shared" si="261"/>
        <v>962.25092366909951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117.88782789832514</v>
      </c>
      <c r="C223" s="10">
        <f t="shared" si="262"/>
        <v>107.85106852896389</v>
      </c>
      <c r="D223" s="10">
        <f t="shared" si="262"/>
        <v>104.29554766068946</v>
      </c>
      <c r="E223" s="10">
        <f t="shared" si="262"/>
        <v>100.72886933503636</v>
      </c>
      <c r="F223" s="10">
        <f t="shared" si="262"/>
        <v>95.014681862305082</v>
      </c>
      <c r="G223" s="10">
        <f t="shared" si="262"/>
        <v>96.110672321321701</v>
      </c>
      <c r="H223" s="10">
        <f t="shared" si="262"/>
        <v>95.887331310841674</v>
      </c>
      <c r="I223" s="10">
        <f t="shared" si="262"/>
        <v>94.991417946839718</v>
      </c>
      <c r="J223" s="10">
        <f t="shared" si="262"/>
        <v>98.726332306903657</v>
      </c>
      <c r="K223" s="10">
        <f t="shared" si="262"/>
        <v>101.81288738994223</v>
      </c>
      <c r="L223" s="10">
        <f t="shared" si="262"/>
        <v>99.546441371338929</v>
      </c>
      <c r="M223" s="10">
        <f t="shared" si="262"/>
        <v>106.2217711654194</v>
      </c>
      <c r="N223" s="10">
        <f t="shared" si="262"/>
        <v>103.12593325783978</v>
      </c>
      <c r="O223" s="10">
        <f t="shared" si="262"/>
        <v>104.23488977128375</v>
      </c>
      <c r="P223" s="10">
        <f t="shared" si="262"/>
        <v>104.62575389229636</v>
      </c>
      <c r="Q223" s="10">
        <f t="shared" si="262"/>
        <v>103.63741181279289</v>
      </c>
      <c r="R223" s="10">
        <f t="shared" si="262"/>
        <v>104.68631626961863</v>
      </c>
      <c r="S223" s="10">
        <f t="shared" si="262"/>
        <v>102.66705038147906</v>
      </c>
      <c r="T223" s="10">
        <f t="shared" si="262"/>
        <v>100.56879964805228</v>
      </c>
      <c r="U223" s="10">
        <f t="shared" si="262"/>
        <v>99.823813159889497</v>
      </c>
      <c r="V223" s="10">
        <f t="shared" si="262"/>
        <v>97.305966779014895</v>
      </c>
      <c r="W223" s="10">
        <f t="shared" si="262"/>
        <v>94.971584521867939</v>
      </c>
      <c r="X223" s="10">
        <f t="shared" si="262"/>
        <v>91.860601408276892</v>
      </c>
      <c r="Y223" s="10">
        <f t="shared" si="262"/>
        <v>87.053412698617677</v>
      </c>
      <c r="Z223" s="10">
        <f t="shared" si="262"/>
        <v>86.588000033606647</v>
      </c>
      <c r="AA223" s="10">
        <f t="shared" si="262"/>
        <v>89.063937469386588</v>
      </c>
      <c r="AB223" s="10">
        <f t="shared" si="262"/>
        <v>85.35686974858514</v>
      </c>
      <c r="AC223" s="10">
        <f t="shared" si="262"/>
        <v>85.880338636089235</v>
      </c>
      <c r="AD223" s="10">
        <f t="shared" si="262"/>
        <v>85.097238096564908</v>
      </c>
      <c r="AE223" s="10">
        <f t="shared" si="262"/>
        <v>84.758758332495916</v>
      </c>
      <c r="AF223" s="10">
        <f t="shared" si="262"/>
        <v>111.1994182989576</v>
      </c>
      <c r="AG223" s="10">
        <f t="shared" si="262"/>
        <v>105.78786436357358</v>
      </c>
      <c r="AH223" s="10">
        <f t="shared" ref="AH223:AI223" si="263">IF(AND(AH4=0,AH203=0),0,IF(OR(AH4=0,AH203=0),1/0,1000*AH203/AH4))</f>
        <v>81.793501206215268</v>
      </c>
      <c r="AI223" s="10">
        <f t="shared" si="263"/>
        <v>76.216079996043504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229.56318462202421</v>
      </c>
      <c r="C224" s="41">
        <f t="shared" si="264"/>
        <v>228.67615377596258</v>
      </c>
      <c r="D224" s="41">
        <f t="shared" si="264"/>
        <v>227.94432292966104</v>
      </c>
      <c r="E224" s="41">
        <f t="shared" si="264"/>
        <v>226.74293128465624</v>
      </c>
      <c r="F224" s="41">
        <f t="shared" si="264"/>
        <v>225.18660773612433</v>
      </c>
      <c r="G224" s="41">
        <f t="shared" si="264"/>
        <v>223.54821252006289</v>
      </c>
      <c r="H224" s="41">
        <f t="shared" si="264"/>
        <v>221.87387998667242</v>
      </c>
      <c r="I224" s="41">
        <f t="shared" si="264"/>
        <v>220.31930104930976</v>
      </c>
      <c r="J224" s="41">
        <f t="shared" si="264"/>
        <v>218.45717160328229</v>
      </c>
      <c r="K224" s="41">
        <f t="shared" si="264"/>
        <v>217.3518647001022</v>
      </c>
      <c r="L224" s="41">
        <f t="shared" si="264"/>
        <v>215.48224590794052</v>
      </c>
      <c r="M224" s="41">
        <f t="shared" si="264"/>
        <v>232.08444399786595</v>
      </c>
      <c r="N224" s="41">
        <f t="shared" si="264"/>
        <v>218.71853252242713</v>
      </c>
      <c r="O224" s="41">
        <f t="shared" si="264"/>
        <v>213.31887119958961</v>
      </c>
      <c r="P224" s="41">
        <f t="shared" si="264"/>
        <v>211.26367882715323</v>
      </c>
      <c r="Q224" s="41">
        <f t="shared" si="264"/>
        <v>219.97358486262718</v>
      </c>
      <c r="R224" s="41">
        <f t="shared" si="264"/>
        <v>218.11399662692403</v>
      </c>
      <c r="S224" s="41">
        <f t="shared" si="264"/>
        <v>212.49614849438959</v>
      </c>
      <c r="T224" s="41">
        <f t="shared" si="264"/>
        <v>224.17240438955074</v>
      </c>
      <c r="U224" s="41">
        <f t="shared" si="264"/>
        <v>218.7044998212902</v>
      </c>
      <c r="V224" s="41">
        <f t="shared" si="264"/>
        <v>237.52421491355585</v>
      </c>
      <c r="W224" s="41">
        <f t="shared" si="264"/>
        <v>212.17594027202978</v>
      </c>
      <c r="X224" s="41">
        <f t="shared" si="264"/>
        <v>210.78478773869784</v>
      </c>
      <c r="Y224" s="41">
        <f t="shared" si="264"/>
        <v>206.7843243032552</v>
      </c>
      <c r="Z224" s="41">
        <f t="shared" si="264"/>
        <v>218.30193682240443</v>
      </c>
      <c r="AA224" s="41">
        <f t="shared" si="264"/>
        <v>222.44546094882318</v>
      </c>
      <c r="AB224" s="41">
        <f t="shared" si="264"/>
        <v>221.27621696282105</v>
      </c>
      <c r="AC224" s="41">
        <f t="shared" si="264"/>
        <v>223.61136945625904</v>
      </c>
      <c r="AD224" s="41">
        <f t="shared" si="264"/>
        <v>210.25159116789419</v>
      </c>
      <c r="AE224" s="41">
        <f t="shared" si="264"/>
        <v>209.70634456722041</v>
      </c>
      <c r="AF224" s="41">
        <f t="shared" si="264"/>
        <v>223.2519040119528</v>
      </c>
      <c r="AG224" s="41">
        <f t="shared" si="264"/>
        <v>231.62883206668511</v>
      </c>
      <c r="AH224" s="41">
        <f t="shared" ref="AH224:AI224" si="265">IF(AND(AH5=0,AH204=0),0,IF(OR(AH5=0,AH204=0),1/0,1000*AH204/AH5))</f>
        <v>215.19290918734828</v>
      </c>
      <c r="AI224" s="41">
        <f t="shared" si="265"/>
        <v>203.18441437431539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62.261888331708214</v>
      </c>
      <c r="C225" s="41">
        <f t="shared" si="266"/>
        <v>62.107286328923735</v>
      </c>
      <c r="D225" s="41">
        <f t="shared" si="266"/>
        <v>61.939442579488627</v>
      </c>
      <c r="E225" s="41">
        <f t="shared" si="266"/>
        <v>61.931137963894685</v>
      </c>
      <c r="F225" s="41">
        <f t="shared" si="266"/>
        <v>61.746941193151336</v>
      </c>
      <c r="G225" s="41">
        <f t="shared" si="266"/>
        <v>61.560614699090053</v>
      </c>
      <c r="H225" s="41">
        <f t="shared" si="266"/>
        <v>60.189553837567857</v>
      </c>
      <c r="I225" s="41">
        <f t="shared" si="266"/>
        <v>59.351258194609422</v>
      </c>
      <c r="J225" s="41">
        <f t="shared" si="266"/>
        <v>62.036351383853173</v>
      </c>
      <c r="K225" s="41">
        <f t="shared" si="266"/>
        <v>64.581664085632198</v>
      </c>
      <c r="L225" s="41">
        <f t="shared" si="266"/>
        <v>62.389783000799532</v>
      </c>
      <c r="M225" s="41">
        <f t="shared" si="266"/>
        <v>68.617954902451018</v>
      </c>
      <c r="N225" s="41">
        <f t="shared" si="266"/>
        <v>62.965544466223562</v>
      </c>
      <c r="O225" s="41">
        <f t="shared" si="266"/>
        <v>70.933880728160048</v>
      </c>
      <c r="P225" s="41">
        <f t="shared" si="266"/>
        <v>71.656596563066302</v>
      </c>
      <c r="Q225" s="41">
        <f t="shared" si="266"/>
        <v>67.61087346450779</v>
      </c>
      <c r="R225" s="41">
        <f t="shared" si="266"/>
        <v>71.964195246322817</v>
      </c>
      <c r="S225" s="41">
        <f t="shared" si="266"/>
        <v>72.508315806071025</v>
      </c>
      <c r="T225" s="41">
        <f t="shared" si="266"/>
        <v>74.120188446948831</v>
      </c>
      <c r="U225" s="41">
        <f t="shared" si="266"/>
        <v>74.882087256493051</v>
      </c>
      <c r="V225" s="41">
        <f t="shared" si="266"/>
        <v>67.845132341392983</v>
      </c>
      <c r="W225" s="41">
        <f t="shared" si="266"/>
        <v>69.649428506345586</v>
      </c>
      <c r="X225" s="41">
        <f t="shared" si="266"/>
        <v>68.695475478963218</v>
      </c>
      <c r="Y225" s="41">
        <f t="shared" si="266"/>
        <v>66.134753714126674</v>
      </c>
      <c r="Z225" s="41">
        <f t="shared" si="266"/>
        <v>62.708188939310368</v>
      </c>
      <c r="AA225" s="41">
        <f t="shared" si="266"/>
        <v>63.617543660212299</v>
      </c>
      <c r="AB225" s="41">
        <f t="shared" si="266"/>
        <v>60.073584845120216</v>
      </c>
      <c r="AC225" s="41">
        <f t="shared" si="266"/>
        <v>60.70580683603503</v>
      </c>
      <c r="AD225" s="41">
        <f t="shared" si="266"/>
        <v>61.222585849514935</v>
      </c>
      <c r="AE225" s="41">
        <f t="shared" si="266"/>
        <v>60.619744393763668</v>
      </c>
      <c r="AF225" s="41">
        <f t="shared" si="266"/>
        <v>84.165573484739653</v>
      </c>
      <c r="AG225" s="41">
        <f t="shared" si="266"/>
        <v>64.686684668437252</v>
      </c>
      <c r="AH225" s="41">
        <f t="shared" ref="AH225:AI225" si="267">IF(AND(AH6=0,AH205=0),0,IF(OR(AH6=0,AH205=0),1/0,1000*AH205/AH6))</f>
        <v>58.988844667952435</v>
      </c>
      <c r="AI225" s="41">
        <f t="shared" si="267"/>
        <v>55.78445795182067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86.015259428343938</v>
      </c>
      <c r="C226" s="41">
        <f t="shared" si="268"/>
        <v>85.874604216091882</v>
      </c>
      <c r="D226" s="41">
        <f t="shared" si="268"/>
        <v>85.721057488590134</v>
      </c>
      <c r="E226" s="41">
        <f t="shared" si="268"/>
        <v>86.070063597759258</v>
      </c>
      <c r="F226" s="41">
        <f t="shared" si="268"/>
        <v>85.718435992508361</v>
      </c>
      <c r="G226" s="41">
        <f t="shared" si="268"/>
        <v>85.347780242829558</v>
      </c>
      <c r="H226" s="41">
        <f t="shared" si="268"/>
        <v>83.247351510030143</v>
      </c>
      <c r="I226" s="41">
        <f t="shared" si="268"/>
        <v>82.987776089643916</v>
      </c>
      <c r="J226" s="41">
        <f t="shared" si="268"/>
        <v>83.862156193367412</v>
      </c>
      <c r="K226" s="41">
        <f t="shared" si="268"/>
        <v>84.542714939921922</v>
      </c>
      <c r="L226" s="41">
        <f t="shared" si="268"/>
        <v>83.686338054961638</v>
      </c>
      <c r="M226" s="41">
        <f t="shared" si="268"/>
        <v>89.054135809299197</v>
      </c>
      <c r="N226" s="41">
        <f t="shared" si="268"/>
        <v>91.883436240640719</v>
      </c>
      <c r="O226" s="41">
        <f t="shared" si="268"/>
        <v>86.749871211515227</v>
      </c>
      <c r="P226" s="41">
        <f t="shared" si="268"/>
        <v>86.765837287061714</v>
      </c>
      <c r="Q226" s="41">
        <f t="shared" si="268"/>
        <v>81.509810380799507</v>
      </c>
      <c r="R226" s="41">
        <f t="shared" si="268"/>
        <v>79.296325370963729</v>
      </c>
      <c r="S226" s="41">
        <f t="shared" si="268"/>
        <v>76.355915320088627</v>
      </c>
      <c r="T226" s="41">
        <f t="shared" si="268"/>
        <v>71.61318378607838</v>
      </c>
      <c r="U226" s="41">
        <f t="shared" si="268"/>
        <v>72.224941572466321</v>
      </c>
      <c r="V226" s="41">
        <f t="shared" si="268"/>
        <v>65.91604103405497</v>
      </c>
      <c r="W226" s="41">
        <f t="shared" si="268"/>
        <v>73.533186682866045</v>
      </c>
      <c r="X226" s="41">
        <f t="shared" si="268"/>
        <v>73.376533893509261</v>
      </c>
      <c r="Y226" s="41">
        <f t="shared" si="268"/>
        <v>72.096995806375119</v>
      </c>
      <c r="Z226" s="41">
        <f t="shared" si="268"/>
        <v>72.134991806402425</v>
      </c>
      <c r="AA226" s="41">
        <f t="shared" si="268"/>
        <v>74.511085538388983</v>
      </c>
      <c r="AB226" s="41">
        <f t="shared" si="268"/>
        <v>70.749160337989437</v>
      </c>
      <c r="AC226" s="41">
        <f t="shared" si="268"/>
        <v>70.880291878455537</v>
      </c>
      <c r="AD226" s="41">
        <f t="shared" si="268"/>
        <v>70.206982316069471</v>
      </c>
      <c r="AE226" s="41">
        <f t="shared" si="268"/>
        <v>69.17355003580353</v>
      </c>
      <c r="AF226" s="41">
        <f t="shared" si="268"/>
        <v>84.373106202859745</v>
      </c>
      <c r="AG226" s="41">
        <f t="shared" si="268"/>
        <v>76.543513855176869</v>
      </c>
      <c r="AH226" s="41">
        <f t="shared" ref="AH226:AI226" si="269">IF(AND(AH7=0,AH206=0),0,IF(OR(AH7=0,AH206=0),1/0,1000*AH206/AH7))</f>
        <v>55.651858294265097</v>
      </c>
      <c r="AI226" s="41">
        <f t="shared" si="269"/>
        <v>53.843664419977344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486.98627574857255</v>
      </c>
      <c r="C227" s="11">
        <f t="shared" si="270"/>
        <v>422.20343315048734</v>
      </c>
      <c r="D227" s="11">
        <f t="shared" si="270"/>
        <v>396.58503825602679</v>
      </c>
      <c r="E227" s="11">
        <f t="shared" si="270"/>
        <v>367.2837203007598</v>
      </c>
      <c r="F227" s="11">
        <f t="shared" si="270"/>
        <v>330.8973301868761</v>
      </c>
      <c r="G227" s="11">
        <f t="shared" si="270"/>
        <v>337.46688972128749</v>
      </c>
      <c r="H227" s="11">
        <f t="shared" si="270"/>
        <v>354.47708721199041</v>
      </c>
      <c r="I227" s="11">
        <f t="shared" si="270"/>
        <v>347.20447119235644</v>
      </c>
      <c r="J227" s="11">
        <f t="shared" si="270"/>
        <v>370.95391409774066</v>
      </c>
      <c r="K227" s="11">
        <f t="shared" si="270"/>
        <v>386.42356873020185</v>
      </c>
      <c r="L227" s="11">
        <f t="shared" si="270"/>
        <v>385.6943343528709</v>
      </c>
      <c r="M227" s="11">
        <f t="shared" si="270"/>
        <v>406.05478532477304</v>
      </c>
      <c r="N227" s="11">
        <f t="shared" si="270"/>
        <v>392.14063919927992</v>
      </c>
      <c r="O227" s="11">
        <f t="shared" si="270"/>
        <v>428.31789103853345</v>
      </c>
      <c r="P227" s="11">
        <f t="shared" si="270"/>
        <v>453.8943476381063</v>
      </c>
      <c r="Q227" s="11">
        <f t="shared" si="270"/>
        <v>462.19198594511806</v>
      </c>
      <c r="R227" s="11">
        <f t="shared" si="270"/>
        <v>449.06021412855085</v>
      </c>
      <c r="S227" s="11">
        <f t="shared" si="270"/>
        <v>397.64145783288734</v>
      </c>
      <c r="T227" s="11">
        <f t="shared" si="270"/>
        <v>376.51921837009581</v>
      </c>
      <c r="U227" s="11">
        <f t="shared" si="270"/>
        <v>336.96957026275783</v>
      </c>
      <c r="V227" s="11">
        <f t="shared" si="270"/>
        <v>287.40031676847292</v>
      </c>
      <c r="W227" s="11">
        <f t="shared" si="270"/>
        <v>262.95142809605039</v>
      </c>
      <c r="X227" s="11">
        <f t="shared" si="270"/>
        <v>241.55105809719217</v>
      </c>
      <c r="Y227" s="11">
        <f t="shared" si="270"/>
        <v>231.47592542549108</v>
      </c>
      <c r="Z227" s="11">
        <f t="shared" si="270"/>
        <v>205.49076265813105</v>
      </c>
      <c r="AA227" s="11">
        <f t="shared" si="270"/>
        <v>210.026142738576</v>
      </c>
      <c r="AB227" s="11">
        <f t="shared" si="270"/>
        <v>187.2561853863528</v>
      </c>
      <c r="AC227" s="11">
        <f t="shared" si="270"/>
        <v>186.02912768528392</v>
      </c>
      <c r="AD227" s="11">
        <f t="shared" si="270"/>
        <v>174.83691429474956</v>
      </c>
      <c r="AE227" s="11">
        <f t="shared" si="270"/>
        <v>160.00869377428484</v>
      </c>
      <c r="AF227" s="11">
        <f t="shared" si="270"/>
        <v>275.72136548049548</v>
      </c>
      <c r="AG227" s="11">
        <f t="shared" si="270"/>
        <v>222.07768170672088</v>
      </c>
      <c r="AH227" s="11">
        <f t="shared" ref="AH227:AI227" si="271">IF(AND(AH8=0,AH207=0),0,IF(OR(AH8=0,AH207=0),1/0,1000*AH207/AH8))</f>
        <v>173.24973389571321</v>
      </c>
      <c r="AI227" s="11">
        <f t="shared" si="271"/>
        <v>154.393900351089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1666.9170793398077</v>
      </c>
      <c r="C228" s="42">
        <f t="shared" si="272"/>
        <v>1676.1861308629127</v>
      </c>
      <c r="D228" s="42">
        <f t="shared" si="272"/>
        <v>1644.4709698073946</v>
      </c>
      <c r="E228" s="42">
        <f t="shared" si="272"/>
        <v>1624.0966936314303</v>
      </c>
      <c r="F228" s="42">
        <f t="shared" si="272"/>
        <v>1583.859427262011</v>
      </c>
      <c r="G228" s="42">
        <f t="shared" si="272"/>
        <v>1569.460575023119</v>
      </c>
      <c r="H228" s="42">
        <f t="shared" si="272"/>
        <v>1571.5621346835248</v>
      </c>
      <c r="I228" s="42">
        <f t="shared" si="272"/>
        <v>1543.0469422810463</v>
      </c>
      <c r="J228" s="42">
        <f t="shared" si="272"/>
        <v>1554.9272761293882</v>
      </c>
      <c r="K228" s="42">
        <f t="shared" si="272"/>
        <v>1513.2797606041233</v>
      </c>
      <c r="L228" s="42">
        <f t="shared" si="272"/>
        <v>1587.6499233499123</v>
      </c>
      <c r="M228" s="42">
        <f t="shared" si="272"/>
        <v>1736.9529085448623</v>
      </c>
      <c r="N228" s="42">
        <f t="shared" si="272"/>
        <v>1656.4794709108805</v>
      </c>
      <c r="O228" s="42">
        <f t="shared" si="272"/>
        <v>1599.2959342401323</v>
      </c>
      <c r="P228" s="42">
        <f t="shared" si="272"/>
        <v>1682.6167222398115</v>
      </c>
      <c r="Q228" s="42">
        <f t="shared" si="272"/>
        <v>1792.8255326581975</v>
      </c>
      <c r="R228" s="42">
        <f t="shared" si="272"/>
        <v>1849.6747389956588</v>
      </c>
      <c r="S228" s="42">
        <f t="shared" si="272"/>
        <v>1830.466187701973</v>
      </c>
      <c r="T228" s="42">
        <f t="shared" si="272"/>
        <v>1903.2581546835268</v>
      </c>
      <c r="U228" s="42">
        <f t="shared" si="272"/>
        <v>1881.2817310645094</v>
      </c>
      <c r="V228" s="42">
        <f t="shared" si="272"/>
        <v>1978.7117718083214</v>
      </c>
      <c r="W228" s="42">
        <f t="shared" si="272"/>
        <v>1664.0716738736517</v>
      </c>
      <c r="X228" s="42">
        <f t="shared" si="272"/>
        <v>1703.2381980850237</v>
      </c>
      <c r="Y228" s="42">
        <f t="shared" si="272"/>
        <v>1671.3374259412872</v>
      </c>
      <c r="Z228" s="42">
        <f t="shared" si="272"/>
        <v>1563.4509557808692</v>
      </c>
      <c r="AA228" s="42">
        <f t="shared" si="272"/>
        <v>1590.7857065575477</v>
      </c>
      <c r="AB228" s="42">
        <f t="shared" si="272"/>
        <v>1439.8505669811518</v>
      </c>
      <c r="AC228" s="42">
        <f t="shared" si="272"/>
        <v>1613.3620207461624</v>
      </c>
      <c r="AD228" s="42">
        <f t="shared" si="272"/>
        <v>1465.1950483876783</v>
      </c>
      <c r="AE228" s="42">
        <f t="shared" si="272"/>
        <v>1339.5046774179345</v>
      </c>
      <c r="AF228" s="42">
        <f t="shared" si="272"/>
        <v>1275.9565596716602</v>
      </c>
      <c r="AG228" s="42">
        <f t="shared" si="272"/>
        <v>1563.4277993947881</v>
      </c>
      <c r="AH228" s="42">
        <f t="shared" ref="AH228:AI228" si="273">IF(AND(AH9=0,AH208=0),0,IF(OR(AH9=0,AH208=0),1/0,1000*AH208/AH9))</f>
        <v>2062.7433993674485</v>
      </c>
      <c r="AI228" s="42">
        <f t="shared" si="273"/>
        <v>1967.7706687774332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292.98358114417778</v>
      </c>
      <c r="C229" s="42">
        <f t="shared" si="274"/>
        <v>292.48395777916028</v>
      </c>
      <c r="D229" s="42">
        <f t="shared" si="274"/>
        <v>292.367087751611</v>
      </c>
      <c r="E229" s="42">
        <f t="shared" si="274"/>
        <v>286.39409022801607</v>
      </c>
      <c r="F229" s="42">
        <f t="shared" si="274"/>
        <v>285.21195442076373</v>
      </c>
      <c r="G229" s="42">
        <f t="shared" si="274"/>
        <v>285.0770642375283</v>
      </c>
      <c r="H229" s="42">
        <f t="shared" si="274"/>
        <v>293.4012854252498</v>
      </c>
      <c r="I229" s="42">
        <f t="shared" si="274"/>
        <v>289.75000007271655</v>
      </c>
      <c r="J229" s="42">
        <f t="shared" si="274"/>
        <v>295.80034504264677</v>
      </c>
      <c r="K229" s="42">
        <f t="shared" si="274"/>
        <v>301.42681871848026</v>
      </c>
      <c r="L229" s="42">
        <f t="shared" si="274"/>
        <v>313.7520273429505</v>
      </c>
      <c r="M229" s="42">
        <f t="shared" si="274"/>
        <v>339.04146554341878</v>
      </c>
      <c r="N229" s="42">
        <f t="shared" si="274"/>
        <v>316.96449400920574</v>
      </c>
      <c r="O229" s="42">
        <f t="shared" si="274"/>
        <v>357.96339173950747</v>
      </c>
      <c r="P229" s="42">
        <f t="shared" si="274"/>
        <v>387.3917290553822</v>
      </c>
      <c r="Q229" s="42">
        <f t="shared" si="274"/>
        <v>380.88839598230675</v>
      </c>
      <c r="R229" s="42">
        <f t="shared" si="274"/>
        <v>465.68915905326156</v>
      </c>
      <c r="S229" s="42">
        <f t="shared" si="274"/>
        <v>462.6727463647095</v>
      </c>
      <c r="T229" s="42">
        <f t="shared" si="274"/>
        <v>475.23863376342189</v>
      </c>
      <c r="U229" s="42">
        <f t="shared" si="274"/>
        <v>483.34946375412278</v>
      </c>
      <c r="V229" s="42">
        <f t="shared" si="274"/>
        <v>442.0658958440734</v>
      </c>
      <c r="W229" s="42">
        <f t="shared" si="274"/>
        <v>442.36085955853304</v>
      </c>
      <c r="X229" s="42">
        <f t="shared" si="274"/>
        <v>407.24313639764733</v>
      </c>
      <c r="Y229" s="42">
        <f t="shared" si="274"/>
        <v>396.97890068026828</v>
      </c>
      <c r="Z229" s="42">
        <f t="shared" si="274"/>
        <v>325.14754174598784</v>
      </c>
      <c r="AA229" s="42">
        <f t="shared" si="274"/>
        <v>337.40542944281339</v>
      </c>
      <c r="AB229" s="42">
        <f t="shared" si="274"/>
        <v>298.53515646600431</v>
      </c>
      <c r="AC229" s="42">
        <f t="shared" si="274"/>
        <v>330.32136190241965</v>
      </c>
      <c r="AD229" s="42">
        <f t="shared" si="274"/>
        <v>324.45366582440431</v>
      </c>
      <c r="AE229" s="42">
        <f t="shared" si="274"/>
        <v>314.12183681249178</v>
      </c>
      <c r="AF229" s="42">
        <f t="shared" si="274"/>
        <v>378.12794781797936</v>
      </c>
      <c r="AG229" s="42">
        <f t="shared" si="274"/>
        <v>323.43029947383894</v>
      </c>
      <c r="AH229" s="42">
        <f t="shared" ref="AH229:AI229" si="275">IF(AND(AH10=0,AH209=0),0,IF(OR(AH10=0,AH209=0),1/0,1000*AH209/AH10))</f>
        <v>348.39151534363663</v>
      </c>
      <c r="AI229" s="42">
        <f t="shared" si="275"/>
        <v>358.28234154565962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206.50858931794428</v>
      </c>
      <c r="C230" s="43">
        <f t="shared" si="276"/>
        <v>206.23822572625343</v>
      </c>
      <c r="D230" s="43">
        <f t="shared" si="276"/>
        <v>206.07384301184723</v>
      </c>
      <c r="E230" s="43">
        <f t="shared" si="276"/>
        <v>201.44112768933277</v>
      </c>
      <c r="F230" s="43">
        <f t="shared" si="276"/>
        <v>201.00014499723738</v>
      </c>
      <c r="G230" s="43">
        <f t="shared" si="276"/>
        <v>200.57789457815116</v>
      </c>
      <c r="H230" s="43">
        <f t="shared" si="276"/>
        <v>203.97922984072224</v>
      </c>
      <c r="I230" s="43">
        <f t="shared" si="276"/>
        <v>200.82337906815587</v>
      </c>
      <c r="J230" s="43">
        <f t="shared" si="276"/>
        <v>214.17998996169919</v>
      </c>
      <c r="K230" s="43">
        <f t="shared" si="276"/>
        <v>225.24832156280547</v>
      </c>
      <c r="L230" s="43">
        <f t="shared" si="276"/>
        <v>215.08514230478866</v>
      </c>
      <c r="M230" s="43">
        <f t="shared" si="276"/>
        <v>228.54142695770162</v>
      </c>
      <c r="N230" s="43">
        <f t="shared" si="276"/>
        <v>211.91918435686361</v>
      </c>
      <c r="O230" s="43">
        <f t="shared" si="276"/>
        <v>270.13637670736421</v>
      </c>
      <c r="P230" s="43">
        <f t="shared" si="276"/>
        <v>274.23332832123077</v>
      </c>
      <c r="Q230" s="43">
        <f t="shared" si="276"/>
        <v>258.42200693145065</v>
      </c>
      <c r="R230" s="43">
        <f t="shared" si="276"/>
        <v>237.31877722594876</v>
      </c>
      <c r="S230" s="43">
        <f t="shared" si="276"/>
        <v>212.32125511827869</v>
      </c>
      <c r="T230" s="43">
        <f t="shared" si="276"/>
        <v>199.38160773989168</v>
      </c>
      <c r="U230" s="43">
        <f t="shared" si="276"/>
        <v>182.88925362864717</v>
      </c>
      <c r="V230" s="43">
        <f t="shared" si="276"/>
        <v>161.35495656976957</v>
      </c>
      <c r="W230" s="43">
        <f t="shared" si="276"/>
        <v>168.43879764295716</v>
      </c>
      <c r="X230" s="43">
        <f t="shared" si="276"/>
        <v>156.37200888632177</v>
      </c>
      <c r="Y230" s="43">
        <f t="shared" si="276"/>
        <v>151.05804835714522</v>
      </c>
      <c r="Z230" s="43">
        <f t="shared" si="276"/>
        <v>135.68187747288741</v>
      </c>
      <c r="AA230" s="43">
        <f t="shared" si="276"/>
        <v>146.80983962803336</v>
      </c>
      <c r="AB230" s="43">
        <f t="shared" si="276"/>
        <v>132.4326027259701</v>
      </c>
      <c r="AC230" s="43">
        <f t="shared" si="276"/>
        <v>135.27891434110805</v>
      </c>
      <c r="AD230" s="43">
        <f t="shared" si="276"/>
        <v>134.28845393258447</v>
      </c>
      <c r="AE230" s="43">
        <f t="shared" si="276"/>
        <v>121.76014901991974</v>
      </c>
      <c r="AF230" s="43">
        <f t="shared" si="276"/>
        <v>227.9667871924724</v>
      </c>
      <c r="AG230" s="43">
        <f t="shared" si="276"/>
        <v>174.13348896317817</v>
      </c>
      <c r="AH230" s="43">
        <f t="shared" ref="AH230:AI230" si="277">IF(AND(AH11=0,AH210=0),0,IF(OR(AH11=0,AH210=0),1/0,1000*AH210/AH11))</f>
        <v>131.19582533294897</v>
      </c>
      <c r="AI230" s="43">
        <f t="shared" si="277"/>
        <v>122.95499250829208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16332.343438430426</v>
      </c>
      <c r="C232" s="27">
        <f t="shared" si="278"/>
        <v>17161.106927443718</v>
      </c>
      <c r="D232" s="27">
        <f t="shared" si="278"/>
        <v>17499.232479145536</v>
      </c>
      <c r="E232" s="27">
        <f t="shared" si="278"/>
        <v>17917.20757713648</v>
      </c>
      <c r="F232" s="27">
        <f t="shared" si="278"/>
        <v>18646.389527845786</v>
      </c>
      <c r="G232" s="27">
        <f t="shared" si="278"/>
        <v>18407.306293355559</v>
      </c>
      <c r="H232" s="27">
        <f t="shared" si="278"/>
        <v>18129.874618490052</v>
      </c>
      <c r="I232" s="27">
        <f t="shared" si="278"/>
        <v>18133.54787708868</v>
      </c>
      <c r="J232" s="27">
        <f t="shared" si="278"/>
        <v>17881.292266529101</v>
      </c>
      <c r="K232" s="27">
        <f t="shared" si="278"/>
        <v>17712.975502079211</v>
      </c>
      <c r="L232" s="27">
        <f t="shared" si="278"/>
        <v>17713.747729762628</v>
      </c>
      <c r="M232" s="27">
        <f t="shared" si="278"/>
        <v>18973.323662249964</v>
      </c>
      <c r="N232" s="27">
        <f t="shared" si="278"/>
        <v>18179.909757968264</v>
      </c>
      <c r="O232" s="27">
        <f t="shared" si="278"/>
        <v>18943.036134005142</v>
      </c>
      <c r="P232" s="27">
        <f t="shared" si="278"/>
        <v>18977.119578551828</v>
      </c>
      <c r="Q232" s="27">
        <f t="shared" si="278"/>
        <v>18671.917962570467</v>
      </c>
      <c r="R232" s="27">
        <f t="shared" si="278"/>
        <v>18786.277189492008</v>
      </c>
      <c r="S232" s="27">
        <f t="shared" si="278"/>
        <v>18293.758550576567</v>
      </c>
      <c r="T232" s="27">
        <f t="shared" si="278"/>
        <v>18449.529100905624</v>
      </c>
      <c r="U232" s="27">
        <f t="shared" si="278"/>
        <v>18809.91786083821</v>
      </c>
      <c r="V232" s="27">
        <f t="shared" si="278"/>
        <v>19226.731292183391</v>
      </c>
      <c r="W232" s="27">
        <f t="shared" si="278"/>
        <v>20000.300365722935</v>
      </c>
      <c r="X232" s="27">
        <f t="shared" si="278"/>
        <v>20874.60938744228</v>
      </c>
      <c r="Y232" s="27">
        <f t="shared" si="278"/>
        <v>21186.155905379463</v>
      </c>
      <c r="Z232" s="27">
        <f t="shared" si="278"/>
        <v>21171.53024829999</v>
      </c>
      <c r="AA232" s="27">
        <f t="shared" si="278"/>
        <v>21977.519200635859</v>
      </c>
      <c r="AB232" s="27">
        <f t="shared" si="278"/>
        <v>22109.394832449994</v>
      </c>
      <c r="AC232" s="27">
        <f t="shared" si="278"/>
        <v>22709.835535611801</v>
      </c>
      <c r="AD232" s="27">
        <f t="shared" si="278"/>
        <v>22173.970845719588</v>
      </c>
      <c r="AE232" s="27">
        <f t="shared" si="278"/>
        <v>22354.792102311156</v>
      </c>
      <c r="AF232" s="27">
        <f t="shared" si="278"/>
        <v>19828.296844593984</v>
      </c>
      <c r="AG232" s="27">
        <f t="shared" si="278"/>
        <v>19295.217314008325</v>
      </c>
      <c r="AH232" s="27">
        <f t="shared" ref="AH232:AI232" si="279">IF(AND(AH43=0,AH200=0),0,IF(OR(AH43=0,AH200=0),1/0,1000000*AH200/AH43))</f>
        <v>20682.889844412577</v>
      </c>
      <c r="AI232" s="27">
        <f t="shared" si="279"/>
        <v>21066.406668930926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16323.871688470865</v>
      </c>
      <c r="C233" s="4">
        <f t="shared" si="280"/>
        <v>17151.68582279544</v>
      </c>
      <c r="D233" s="4">
        <f t="shared" si="280"/>
        <v>17487.686283042181</v>
      </c>
      <c r="E233" s="4">
        <f t="shared" si="280"/>
        <v>17905.369946847608</v>
      </c>
      <c r="F233" s="4">
        <f t="shared" si="280"/>
        <v>18629.452304243969</v>
      </c>
      <c r="G233" s="4">
        <f t="shared" si="280"/>
        <v>18390.272863706483</v>
      </c>
      <c r="H233" s="4">
        <f t="shared" si="280"/>
        <v>18114.005872322407</v>
      </c>
      <c r="I233" s="4">
        <f t="shared" si="280"/>
        <v>18117.664057862643</v>
      </c>
      <c r="J233" s="4">
        <f t="shared" si="280"/>
        <v>17859.521098804482</v>
      </c>
      <c r="K233" s="4">
        <f t="shared" si="280"/>
        <v>17685.323146107512</v>
      </c>
      <c r="L233" s="4">
        <f t="shared" si="280"/>
        <v>17697.116496664745</v>
      </c>
      <c r="M233" s="4">
        <f t="shared" si="280"/>
        <v>18937.022716850621</v>
      </c>
      <c r="N233" s="4">
        <f t="shared" si="280"/>
        <v>18164.712458989037</v>
      </c>
      <c r="O233" s="4">
        <f t="shared" si="280"/>
        <v>18885.469143478567</v>
      </c>
      <c r="P233" s="4">
        <f t="shared" si="280"/>
        <v>18926.580394662364</v>
      </c>
      <c r="Q233" s="4">
        <f t="shared" si="280"/>
        <v>18633.242906099749</v>
      </c>
      <c r="R233" s="4">
        <f t="shared" si="280"/>
        <v>18750.481428182822</v>
      </c>
      <c r="S233" s="4">
        <f t="shared" si="280"/>
        <v>18246.85457386799</v>
      </c>
      <c r="T233" s="4">
        <f t="shared" si="280"/>
        <v>18403.385446886332</v>
      </c>
      <c r="U233" s="4">
        <f t="shared" si="280"/>
        <v>18762.657470061145</v>
      </c>
      <c r="V233" s="4">
        <f t="shared" si="280"/>
        <v>19154.438596942284</v>
      </c>
      <c r="W233" s="4">
        <f t="shared" si="280"/>
        <v>19933.75405038242</v>
      </c>
      <c r="X233" s="4">
        <f t="shared" si="280"/>
        <v>20825.4872165628</v>
      </c>
      <c r="Y233" s="4">
        <f t="shared" si="280"/>
        <v>21137.89034383895</v>
      </c>
      <c r="Z233" s="4">
        <f t="shared" si="280"/>
        <v>21112.865973488522</v>
      </c>
      <c r="AA233" s="4">
        <f t="shared" si="280"/>
        <v>21892.359365640074</v>
      </c>
      <c r="AB233" s="4">
        <f t="shared" si="280"/>
        <v>22021.968178853927</v>
      </c>
      <c r="AC233" s="4">
        <f t="shared" si="280"/>
        <v>22591.401842563693</v>
      </c>
      <c r="AD233" s="4">
        <f t="shared" si="280"/>
        <v>22033.320236582167</v>
      </c>
      <c r="AE233" s="4">
        <f t="shared" si="280"/>
        <v>22250.347273707845</v>
      </c>
      <c r="AF233" s="4">
        <f t="shared" si="280"/>
        <v>19583.029527990835</v>
      </c>
      <c r="AG233" s="4">
        <f t="shared" si="280"/>
        <v>19156.803217851695</v>
      </c>
      <c r="AH233" s="4">
        <f t="shared" ref="AH233:AI233" si="281">IF(AND(AH44=0,AH203=0),0,IF(OR(AH44=0,AH203=0),1/0,1000000*AH203/AH44))</f>
        <v>20626.551112826441</v>
      </c>
      <c r="AI233" s="4">
        <f t="shared" si="281"/>
        <v>20958.180676548523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12896.9952231262</v>
      </c>
      <c r="C234" s="33">
        <f t="shared" si="282"/>
        <v>12880.581979434937</v>
      </c>
      <c r="D234" s="33">
        <f t="shared" si="282"/>
        <v>12876.071436671686</v>
      </c>
      <c r="E234" s="33">
        <f t="shared" si="282"/>
        <v>12867.454874659225</v>
      </c>
      <c r="F234" s="33">
        <f t="shared" si="282"/>
        <v>12867.011653648991</v>
      </c>
      <c r="G234" s="33">
        <f t="shared" si="282"/>
        <v>12857.2503695169</v>
      </c>
      <c r="H234" s="33">
        <f t="shared" si="282"/>
        <v>12841.14740440033</v>
      </c>
      <c r="I234" s="33">
        <f t="shared" si="282"/>
        <v>12834.457038836179</v>
      </c>
      <c r="J234" s="33">
        <f t="shared" si="282"/>
        <v>12818.475383391382</v>
      </c>
      <c r="K234" s="33">
        <f t="shared" si="282"/>
        <v>12815.831133522805</v>
      </c>
      <c r="L234" s="33">
        <f t="shared" si="282"/>
        <v>12784.745540890677</v>
      </c>
      <c r="M234" s="33">
        <f t="shared" si="282"/>
        <v>13880.357474507307</v>
      </c>
      <c r="N234" s="33">
        <f t="shared" si="282"/>
        <v>13612.263087773235</v>
      </c>
      <c r="O234" s="33">
        <f t="shared" si="282"/>
        <v>13979.4284945034</v>
      </c>
      <c r="P234" s="33">
        <f t="shared" si="282"/>
        <v>13849.585940610303</v>
      </c>
      <c r="Q234" s="33">
        <f t="shared" si="282"/>
        <v>14585.612839103334</v>
      </c>
      <c r="R234" s="33">
        <f t="shared" si="282"/>
        <v>14635.242320621837</v>
      </c>
      <c r="S234" s="33">
        <f t="shared" si="282"/>
        <v>14636.298456757582</v>
      </c>
      <c r="T234" s="33">
        <f t="shared" si="282"/>
        <v>14740.92682491622</v>
      </c>
      <c r="U234" s="33">
        <f t="shared" si="282"/>
        <v>14687.022056124621</v>
      </c>
      <c r="V234" s="33">
        <f t="shared" si="282"/>
        <v>16817.596490593234</v>
      </c>
      <c r="W234" s="33">
        <f t="shared" si="282"/>
        <v>15547.349067583153</v>
      </c>
      <c r="X234" s="33">
        <f t="shared" si="282"/>
        <v>16162.120484806777</v>
      </c>
      <c r="Y234" s="33">
        <f t="shared" si="282"/>
        <v>16413.466223889656</v>
      </c>
      <c r="Z234" s="33">
        <f t="shared" si="282"/>
        <v>17050.508353656682</v>
      </c>
      <c r="AA234" s="33">
        <f t="shared" si="282"/>
        <v>18013.849822365577</v>
      </c>
      <c r="AB234" s="33">
        <f t="shared" si="282"/>
        <v>19068.59743118639</v>
      </c>
      <c r="AC234" s="33">
        <f t="shared" si="282"/>
        <v>19649.893241312973</v>
      </c>
      <c r="AD234" s="33">
        <f t="shared" si="282"/>
        <v>18353.10696121987</v>
      </c>
      <c r="AE234" s="33">
        <f t="shared" si="282"/>
        <v>18514.601698912098</v>
      </c>
      <c r="AF234" s="33">
        <f t="shared" si="282"/>
        <v>14938.249403117758</v>
      </c>
      <c r="AG234" s="33">
        <f t="shared" si="282"/>
        <v>18985.040226084737</v>
      </c>
      <c r="AH234" s="33">
        <f t="shared" ref="AH234:AI234" si="283">IF(AND(AH45=0,AH204=0),0,IF(OR(AH45=0,AH204=0),1/0,1000000*AH204/AH45))</f>
        <v>20736.427380860448</v>
      </c>
      <c r="AI234" s="33">
        <f t="shared" si="283"/>
        <v>20215.526594760278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15454.014895196216</v>
      </c>
      <c r="C235" s="33">
        <f t="shared" si="284"/>
        <v>15438.281600605691</v>
      </c>
      <c r="D235" s="33">
        <f t="shared" si="284"/>
        <v>15422.988999794366</v>
      </c>
      <c r="E235" s="33">
        <f t="shared" si="284"/>
        <v>15415.041105820317</v>
      </c>
      <c r="F235" s="33">
        <f t="shared" si="284"/>
        <v>15400.138876120625</v>
      </c>
      <c r="G235" s="33">
        <f t="shared" si="284"/>
        <v>15383.547282603327</v>
      </c>
      <c r="H235" s="33">
        <f t="shared" si="284"/>
        <v>15367.821512229855</v>
      </c>
      <c r="I235" s="33">
        <f t="shared" si="284"/>
        <v>15354.496649294724</v>
      </c>
      <c r="J235" s="33">
        <f t="shared" si="284"/>
        <v>15325.011392363682</v>
      </c>
      <c r="K235" s="33">
        <f t="shared" si="284"/>
        <v>15304.901154738474</v>
      </c>
      <c r="L235" s="33">
        <f t="shared" si="284"/>
        <v>15292.701581033947</v>
      </c>
      <c r="M235" s="33">
        <f t="shared" si="284"/>
        <v>17107.130421033966</v>
      </c>
      <c r="N235" s="33">
        <f t="shared" si="284"/>
        <v>14988.888520527466</v>
      </c>
      <c r="O235" s="33">
        <f t="shared" si="284"/>
        <v>17405.900549015769</v>
      </c>
      <c r="P235" s="33">
        <f t="shared" si="284"/>
        <v>17092.443501061618</v>
      </c>
      <c r="Q235" s="33">
        <f t="shared" si="284"/>
        <v>16398.235787696849</v>
      </c>
      <c r="R235" s="33">
        <f t="shared" si="284"/>
        <v>16831.052970996669</v>
      </c>
      <c r="S235" s="33">
        <f t="shared" si="284"/>
        <v>15631.888018642059</v>
      </c>
      <c r="T235" s="33">
        <f t="shared" si="284"/>
        <v>15602.91661637347</v>
      </c>
      <c r="U235" s="33">
        <f t="shared" si="284"/>
        <v>16202.854042073503</v>
      </c>
      <c r="V235" s="33">
        <f t="shared" si="284"/>
        <v>14947.241842231932</v>
      </c>
      <c r="W235" s="33">
        <f t="shared" si="284"/>
        <v>16210.193088578519</v>
      </c>
      <c r="X235" s="33">
        <f t="shared" si="284"/>
        <v>16689.680089181114</v>
      </c>
      <c r="Y235" s="33">
        <f t="shared" si="284"/>
        <v>16755.341685597894</v>
      </c>
      <c r="Z235" s="33">
        <f t="shared" si="284"/>
        <v>16109.680113333721</v>
      </c>
      <c r="AA235" s="33">
        <f t="shared" si="284"/>
        <v>16450.759395317091</v>
      </c>
      <c r="AB235" s="33">
        <f t="shared" si="284"/>
        <v>16155.012213167742</v>
      </c>
      <c r="AC235" s="33">
        <f t="shared" si="284"/>
        <v>16542.839632473238</v>
      </c>
      <c r="AD235" s="33">
        <f t="shared" si="284"/>
        <v>16215.389682340383</v>
      </c>
      <c r="AE235" s="33">
        <f t="shared" si="284"/>
        <v>16044.753301059192</v>
      </c>
      <c r="AF235" s="33">
        <f t="shared" si="284"/>
        <v>17911.387764847626</v>
      </c>
      <c r="AG235" s="33">
        <f t="shared" si="284"/>
        <v>14273.541327212153</v>
      </c>
      <c r="AH235" s="33">
        <f t="shared" ref="AH235:AI235" si="285">IF(AND(AH46=0,AH205=0),0,IF(OR(AH46=0,AH205=0),1/0,1000000*AH205/AH46))</f>
        <v>15034.57584277382</v>
      </c>
      <c r="AI235" s="33">
        <f t="shared" si="285"/>
        <v>14947.728402248245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37585.683078656053</v>
      </c>
      <c r="C236" s="33">
        <f t="shared" si="286"/>
        <v>37548.028726486285</v>
      </c>
      <c r="D236" s="33">
        <f t="shared" si="286"/>
        <v>37510.202198245563</v>
      </c>
      <c r="E236" s="33">
        <f t="shared" si="286"/>
        <v>37490.502268816468</v>
      </c>
      <c r="F236" s="33">
        <f t="shared" si="286"/>
        <v>37454.021815110165</v>
      </c>
      <c r="G236" s="33">
        <f t="shared" si="286"/>
        <v>37413.59195103473</v>
      </c>
      <c r="H236" s="33">
        <f t="shared" si="286"/>
        <v>37375.586813857764</v>
      </c>
      <c r="I236" s="33">
        <f t="shared" si="286"/>
        <v>37343.365614993672</v>
      </c>
      <c r="J236" s="33">
        <f t="shared" si="286"/>
        <v>37271.458140114861</v>
      </c>
      <c r="K236" s="33">
        <f t="shared" si="286"/>
        <v>37222.464518083572</v>
      </c>
      <c r="L236" s="33">
        <f t="shared" si="286"/>
        <v>37192.996755596621</v>
      </c>
      <c r="M236" s="33">
        <f t="shared" si="286"/>
        <v>37289.010872643594</v>
      </c>
      <c r="N236" s="33">
        <f t="shared" si="286"/>
        <v>34819.440742497667</v>
      </c>
      <c r="O236" s="33">
        <f t="shared" si="286"/>
        <v>34185.564277788159</v>
      </c>
      <c r="P236" s="33">
        <f t="shared" si="286"/>
        <v>35353.753780209765</v>
      </c>
      <c r="Q236" s="33">
        <f t="shared" si="286"/>
        <v>33028.769473622102</v>
      </c>
      <c r="R236" s="33">
        <f t="shared" si="286"/>
        <v>33024.585196896907</v>
      </c>
      <c r="S236" s="33">
        <f t="shared" si="286"/>
        <v>32228.351119845782</v>
      </c>
      <c r="T236" s="33">
        <f t="shared" si="286"/>
        <v>32227.836245827963</v>
      </c>
      <c r="U236" s="33">
        <f t="shared" si="286"/>
        <v>33292.571873977708</v>
      </c>
      <c r="V236" s="33">
        <f t="shared" si="286"/>
        <v>31853.480566682618</v>
      </c>
      <c r="W236" s="33">
        <f t="shared" si="286"/>
        <v>35686.083970087879</v>
      </c>
      <c r="X236" s="33">
        <f t="shared" si="286"/>
        <v>35999.29358109193</v>
      </c>
      <c r="Y236" s="33">
        <f t="shared" si="286"/>
        <v>34353.237061694977</v>
      </c>
      <c r="Z236" s="33">
        <f t="shared" si="286"/>
        <v>34459.268360293056</v>
      </c>
      <c r="AA236" s="33">
        <f t="shared" si="286"/>
        <v>36129.109590614949</v>
      </c>
      <c r="AB236" s="33">
        <f t="shared" si="286"/>
        <v>34832.91879128357</v>
      </c>
      <c r="AC236" s="33">
        <f t="shared" si="286"/>
        <v>35513.094040461372</v>
      </c>
      <c r="AD236" s="33">
        <f t="shared" si="286"/>
        <v>36918.648771530206</v>
      </c>
      <c r="AE236" s="33">
        <f t="shared" si="286"/>
        <v>37867.658764664069</v>
      </c>
      <c r="AF236" s="33">
        <f t="shared" si="286"/>
        <v>36234.894752354012</v>
      </c>
      <c r="AG236" s="33">
        <f t="shared" si="286"/>
        <v>30166.525129888556</v>
      </c>
      <c r="AH236" s="33">
        <f t="shared" ref="AH236:AI236" si="287">IF(AND(AH47=0,AH206=0),0,IF(OR(AH47=0,AH206=0),1/0,1000000*AH206/AH47))</f>
        <v>29441.128318612824</v>
      </c>
      <c r="AI236" s="33">
        <f t="shared" si="287"/>
        <v>31600.913943387633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16649.481283369838</v>
      </c>
      <c r="C237" s="6">
        <f t="shared" si="288"/>
        <v>17523.268558474938</v>
      </c>
      <c r="D237" s="6">
        <f t="shared" si="288"/>
        <v>17954.751926821504</v>
      </c>
      <c r="E237" s="6">
        <f t="shared" si="288"/>
        <v>18398.964270358138</v>
      </c>
      <c r="F237" s="6">
        <f t="shared" si="288"/>
        <v>19366.958067641244</v>
      </c>
      <c r="G237" s="6">
        <f t="shared" si="288"/>
        <v>19129.004253286457</v>
      </c>
      <c r="H237" s="6">
        <f t="shared" si="288"/>
        <v>18794.970873814695</v>
      </c>
      <c r="I237" s="6">
        <f t="shared" si="288"/>
        <v>18807.516557823343</v>
      </c>
      <c r="J237" s="6">
        <f t="shared" si="288"/>
        <v>18786.740160464378</v>
      </c>
      <c r="K237" s="6">
        <f t="shared" si="288"/>
        <v>18881.173410697418</v>
      </c>
      <c r="L237" s="6">
        <f t="shared" si="288"/>
        <v>18385.802976764859</v>
      </c>
      <c r="M237" s="6">
        <f t="shared" si="288"/>
        <v>20428.850943475005</v>
      </c>
      <c r="N237" s="6">
        <f t="shared" si="288"/>
        <v>18817.354895829718</v>
      </c>
      <c r="O237" s="6">
        <f t="shared" si="288"/>
        <v>21679.631785797752</v>
      </c>
      <c r="P237" s="6">
        <f t="shared" si="288"/>
        <v>20997.834864346652</v>
      </c>
      <c r="Q237" s="6">
        <f t="shared" si="288"/>
        <v>20401.31394512919</v>
      </c>
      <c r="R237" s="6">
        <f t="shared" si="288"/>
        <v>20436.090571904973</v>
      </c>
      <c r="S237" s="6">
        <f t="shared" si="288"/>
        <v>20717.827512992833</v>
      </c>
      <c r="T237" s="6">
        <f t="shared" si="288"/>
        <v>20804.829396754336</v>
      </c>
      <c r="U237" s="6">
        <f t="shared" si="288"/>
        <v>21402.877260759837</v>
      </c>
      <c r="V237" s="6">
        <f t="shared" si="288"/>
        <v>23092.154912091726</v>
      </c>
      <c r="W237" s="6">
        <f t="shared" si="288"/>
        <v>23917.04237276371</v>
      </c>
      <c r="X237" s="6">
        <f t="shared" si="288"/>
        <v>23830.391289828207</v>
      </c>
      <c r="Y237" s="6">
        <f t="shared" si="288"/>
        <v>24025.991669841704</v>
      </c>
      <c r="Z237" s="6">
        <f t="shared" si="288"/>
        <v>25072.325449184948</v>
      </c>
      <c r="AA237" s="6">
        <f t="shared" si="288"/>
        <v>27762.96642884317</v>
      </c>
      <c r="AB237" s="6">
        <f t="shared" si="288"/>
        <v>28990.419352432986</v>
      </c>
      <c r="AC237" s="6">
        <f t="shared" si="288"/>
        <v>31099.808949939768</v>
      </c>
      <c r="AD237" s="6">
        <f t="shared" si="288"/>
        <v>32596.431392741339</v>
      </c>
      <c r="AE237" s="6">
        <f t="shared" si="288"/>
        <v>30387.284415051181</v>
      </c>
      <c r="AF237" s="6">
        <f t="shared" si="288"/>
        <v>27567.649660272695</v>
      </c>
      <c r="AG237" s="6">
        <f t="shared" si="288"/>
        <v>24522.460430313338</v>
      </c>
      <c r="AH237" s="6">
        <f t="shared" ref="AH237:AI237" si="289">IF(AND(AH48=0,AH207=0),0,IF(OR(AH48=0,AH207=0),1/0,1000000*AH207/AH48))</f>
        <v>23991.795384746969</v>
      </c>
      <c r="AI237" s="6">
        <f t="shared" si="289"/>
        <v>28371.728599275048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13481.328666484584</v>
      </c>
      <c r="C238" s="35">
        <f t="shared" si="290"/>
        <v>13464.171776150302</v>
      </c>
      <c r="D238" s="35">
        <f t="shared" si="290"/>
        <v>13459.456870980252</v>
      </c>
      <c r="E238" s="35">
        <f t="shared" si="290"/>
        <v>13450.449912192142</v>
      </c>
      <c r="F238" s="35">
        <f t="shared" si="290"/>
        <v>13449.986609848658</v>
      </c>
      <c r="G238" s="35">
        <f t="shared" si="290"/>
        <v>13439.783064192092</v>
      </c>
      <c r="H238" s="35">
        <f t="shared" si="290"/>
        <v>13422.950510447161</v>
      </c>
      <c r="I238" s="35">
        <f t="shared" si="290"/>
        <v>13415.957019675951</v>
      </c>
      <c r="J238" s="35">
        <f t="shared" si="290"/>
        <v>13399.251271867382</v>
      </c>
      <c r="K238" s="35">
        <f t="shared" si="290"/>
        <v>13396.487217067184</v>
      </c>
      <c r="L238" s="35">
        <f t="shared" si="290"/>
        <v>13363.993207120229</v>
      </c>
      <c r="M238" s="35">
        <f t="shared" si="290"/>
        <v>14509.244819024614</v>
      </c>
      <c r="N238" s="35">
        <f t="shared" si="290"/>
        <v>14229.003686987851</v>
      </c>
      <c r="O238" s="35">
        <f t="shared" si="290"/>
        <v>14612.804521015994</v>
      </c>
      <c r="P238" s="35">
        <f t="shared" si="290"/>
        <v>14477.079097097887</v>
      </c>
      <c r="Q238" s="35">
        <f t="shared" si="290"/>
        <v>15246.453695931978</v>
      </c>
      <c r="R238" s="35">
        <f t="shared" si="290"/>
        <v>15373.610817819985</v>
      </c>
      <c r="S238" s="35">
        <f t="shared" si="290"/>
        <v>15450.351506917636</v>
      </c>
      <c r="T238" s="35">
        <f t="shared" si="290"/>
        <v>15637.32177576906</v>
      </c>
      <c r="U238" s="35">
        <f t="shared" si="290"/>
        <v>15656.732622817934</v>
      </c>
      <c r="V238" s="35">
        <f t="shared" si="290"/>
        <v>18016.086126123781</v>
      </c>
      <c r="W238" s="35">
        <f t="shared" si="290"/>
        <v>16480.532208311004</v>
      </c>
      <c r="X238" s="35">
        <f t="shared" si="290"/>
        <v>16952.407534261703</v>
      </c>
      <c r="Y238" s="35">
        <f t="shared" si="290"/>
        <v>17241.215990369412</v>
      </c>
      <c r="Z238" s="35">
        <f t="shared" si="290"/>
        <v>17936.621527921667</v>
      </c>
      <c r="AA238" s="35">
        <f t="shared" si="290"/>
        <v>18977.838895960504</v>
      </c>
      <c r="AB238" s="35">
        <f t="shared" si="290"/>
        <v>20118.56722826487</v>
      </c>
      <c r="AC238" s="35">
        <f t="shared" si="290"/>
        <v>20762.409182935116</v>
      </c>
      <c r="AD238" s="35">
        <f t="shared" si="290"/>
        <v>19420.820141619064</v>
      </c>
      <c r="AE238" s="35">
        <f t="shared" si="290"/>
        <v>19688.250935864657</v>
      </c>
      <c r="AF238" s="35">
        <f t="shared" si="290"/>
        <v>15102.656132443883</v>
      </c>
      <c r="AG238" s="35">
        <f t="shared" si="290"/>
        <v>17857.453442236376</v>
      </c>
      <c r="AH238" s="35">
        <f t="shared" ref="AH238:AI238" si="291">IF(AND(AH49=0,AH208=0),0,IF(OR(AH49=0,AH208=0),1/0,1000000*AH208/AH49))</f>
        <v>16625.008385342753</v>
      </c>
      <c r="AI238" s="35">
        <f t="shared" si="291"/>
        <v>16516.979581891894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11046.367725290653</v>
      </c>
      <c r="C239" s="35">
        <f t="shared" si="292"/>
        <v>11035.121731368949</v>
      </c>
      <c r="D239" s="35">
        <f t="shared" si="292"/>
        <v>11024.190740737477</v>
      </c>
      <c r="E239" s="35">
        <f t="shared" si="292"/>
        <v>11018.509669502955</v>
      </c>
      <c r="F239" s="35">
        <f t="shared" si="292"/>
        <v>11007.85771204686</v>
      </c>
      <c r="G239" s="35">
        <f t="shared" si="292"/>
        <v>10995.998215056366</v>
      </c>
      <c r="H239" s="35">
        <f t="shared" si="292"/>
        <v>10984.757599366076</v>
      </c>
      <c r="I239" s="35">
        <f t="shared" si="292"/>
        <v>10975.233127125774</v>
      </c>
      <c r="J239" s="35">
        <f t="shared" si="292"/>
        <v>10954.15737478932</v>
      </c>
      <c r="K239" s="35">
        <f t="shared" si="292"/>
        <v>10939.782787903161</v>
      </c>
      <c r="L239" s="35">
        <f t="shared" si="292"/>
        <v>10931.062660599941</v>
      </c>
      <c r="M239" s="35">
        <f t="shared" si="292"/>
        <v>12227.997360995694</v>
      </c>
      <c r="N239" s="35">
        <f t="shared" si="292"/>
        <v>10713.900272129369</v>
      </c>
      <c r="O239" s="35">
        <f t="shared" si="292"/>
        <v>12441.555114200977</v>
      </c>
      <c r="P239" s="35">
        <f t="shared" si="292"/>
        <v>12217.499304673969</v>
      </c>
      <c r="Q239" s="35">
        <f t="shared" si="292"/>
        <v>11721.28691381209</v>
      </c>
      <c r="R239" s="35">
        <f t="shared" si="292"/>
        <v>12071.991750579955</v>
      </c>
      <c r="S239" s="35">
        <f t="shared" si="292"/>
        <v>11250.495167380397</v>
      </c>
      <c r="T239" s="35">
        <f t="shared" si="292"/>
        <v>11268.384626860725</v>
      </c>
      <c r="U239" s="35">
        <f t="shared" si="292"/>
        <v>11742.111749960293</v>
      </c>
      <c r="V239" s="35">
        <f t="shared" si="292"/>
        <v>10869.704452040789</v>
      </c>
      <c r="W239" s="35">
        <f t="shared" si="292"/>
        <v>11407.706038336353</v>
      </c>
      <c r="X239" s="35">
        <f t="shared" si="292"/>
        <v>11367.212731874164</v>
      </c>
      <c r="Y239" s="35">
        <f t="shared" si="292"/>
        <v>11273.326908431216</v>
      </c>
      <c r="Z239" s="35">
        <f t="shared" si="292"/>
        <v>10707.196626993042</v>
      </c>
      <c r="AA239" s="35">
        <f t="shared" si="292"/>
        <v>10800.952483807705</v>
      </c>
      <c r="AB239" s="35">
        <f t="shared" si="292"/>
        <v>10477.744798988831</v>
      </c>
      <c r="AC239" s="35">
        <f t="shared" si="292"/>
        <v>10598.689404398261</v>
      </c>
      <c r="AD239" s="35">
        <f t="shared" si="292"/>
        <v>10262.382952061127</v>
      </c>
      <c r="AE239" s="35">
        <f t="shared" si="292"/>
        <v>10614.971830111444</v>
      </c>
      <c r="AF239" s="35">
        <f t="shared" si="292"/>
        <v>11214.148456845718</v>
      </c>
      <c r="AG239" s="35">
        <f t="shared" si="292"/>
        <v>9354.8788940011691</v>
      </c>
      <c r="AH239" s="35">
        <f t="shared" ref="AH239:AI239" si="293">IF(AND(AH50=0,AH209=0),0,IF(OR(AH50=0,AH209=0),1/0,1000000*AH209/AH50))</f>
        <v>9947.3016991012882</v>
      </c>
      <c r="AI239" s="35">
        <f t="shared" si="293"/>
        <v>10357.501397685937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53114.405234452388</v>
      </c>
      <c r="C240" s="37">
        <f t="shared" si="294"/>
        <v>53124.161429509884</v>
      </c>
      <c r="D240" s="37">
        <f t="shared" si="294"/>
        <v>53010.040719967925</v>
      </c>
      <c r="E240" s="37">
        <f t="shared" si="294"/>
        <v>52948.92272748176</v>
      </c>
      <c r="F240" s="37">
        <f t="shared" si="294"/>
        <v>52955.566172003731</v>
      </c>
      <c r="G240" s="37">
        <f t="shared" si="294"/>
        <v>52949.21348506277</v>
      </c>
      <c r="H240" s="37">
        <f t="shared" si="294"/>
        <v>52946.624176285906</v>
      </c>
      <c r="I240" s="37">
        <f t="shared" si="294"/>
        <v>52740.555049215247</v>
      </c>
      <c r="J240" s="37">
        <f t="shared" si="294"/>
        <v>53517.03088360119</v>
      </c>
      <c r="K240" s="37">
        <f t="shared" si="294"/>
        <v>54308.547870521907</v>
      </c>
      <c r="L240" s="37">
        <f t="shared" si="294"/>
        <v>52653.630994605395</v>
      </c>
      <c r="M240" s="37">
        <f t="shared" si="294"/>
        <v>59328.481979088516</v>
      </c>
      <c r="N240" s="37">
        <f t="shared" si="294"/>
        <v>52295.851572703476</v>
      </c>
      <c r="O240" s="37">
        <f t="shared" si="294"/>
        <v>61513.926676250943</v>
      </c>
      <c r="P240" s="37">
        <f t="shared" si="294"/>
        <v>60021.735877265994</v>
      </c>
      <c r="Q240" s="37">
        <f t="shared" si="294"/>
        <v>54958.967307267834</v>
      </c>
      <c r="R240" s="37">
        <f t="shared" si="294"/>
        <v>52980.511887902823</v>
      </c>
      <c r="S240" s="37">
        <f t="shared" si="294"/>
        <v>50627.548356105268</v>
      </c>
      <c r="T240" s="37">
        <f t="shared" si="294"/>
        <v>49693.800797245443</v>
      </c>
      <c r="U240" s="37">
        <f t="shared" si="294"/>
        <v>51986.873587340044</v>
      </c>
      <c r="V240" s="37">
        <f t="shared" si="294"/>
        <v>48922.332004667078</v>
      </c>
      <c r="W240" s="37">
        <f t="shared" si="294"/>
        <v>47918.977600748163</v>
      </c>
      <c r="X240" s="37">
        <f t="shared" si="294"/>
        <v>43227.075518876452</v>
      </c>
      <c r="Y240" s="37">
        <f t="shared" si="294"/>
        <v>43755.406359791989</v>
      </c>
      <c r="Z240" s="37">
        <f t="shared" si="294"/>
        <v>47876.12859799969</v>
      </c>
      <c r="AA240" s="37">
        <f t="shared" si="294"/>
        <v>54252.012621542926</v>
      </c>
      <c r="AB240" s="37">
        <f t="shared" si="294"/>
        <v>55674.526897746538</v>
      </c>
      <c r="AC240" s="37">
        <f t="shared" si="294"/>
        <v>59207.384643211939</v>
      </c>
      <c r="AD240" s="37">
        <f t="shared" si="294"/>
        <v>62545.898825748729</v>
      </c>
      <c r="AE240" s="37">
        <f t="shared" si="294"/>
        <v>55076.51466738731</v>
      </c>
      <c r="AF240" s="37">
        <f t="shared" si="294"/>
        <v>50110.726002575968</v>
      </c>
      <c r="AG240" s="37">
        <f t="shared" si="294"/>
        <v>41925.857082937597</v>
      </c>
      <c r="AH240" s="37">
        <f t="shared" ref="AH240:AI240" si="295">IF(AND(AH51=0,AH210=0),0,IF(OR(AH51=0,AH210=0),1/0,1000000*AH210/AH51))</f>
        <v>40983.812303243853</v>
      </c>
      <c r="AI240" s="37">
        <f t="shared" si="295"/>
        <v>48203.462686051324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0.97347666448335191</v>
      </c>
      <c r="C243" s="12">
        <f t="shared" si="298"/>
        <v>0.97411094967472023</v>
      </c>
      <c r="D243" s="12">
        <f t="shared" si="298"/>
        <v>0.9746357856453125</v>
      </c>
      <c r="E243" s="12">
        <f t="shared" si="298"/>
        <v>0.97537265091846981</v>
      </c>
      <c r="F243" s="12">
        <f t="shared" si="298"/>
        <v>0.97614697506214942</v>
      </c>
      <c r="G243" s="12">
        <f t="shared" si="298"/>
        <v>0.97603829744421222</v>
      </c>
      <c r="H243" s="12">
        <f t="shared" si="298"/>
        <v>0.97584179412363858</v>
      </c>
      <c r="I243" s="12">
        <f t="shared" si="298"/>
        <v>0.97611928295722006</v>
      </c>
      <c r="J243" s="12">
        <f t="shared" si="298"/>
        <v>0.97533097986996575</v>
      </c>
      <c r="K243" s="12">
        <f t="shared" si="298"/>
        <v>0.97535136952882517</v>
      </c>
      <c r="L243" s="12">
        <f t="shared" si="298"/>
        <v>0.97493457690271457</v>
      </c>
      <c r="M243" s="12">
        <f t="shared" si="298"/>
        <v>0.97380009962522063</v>
      </c>
      <c r="N243" s="12">
        <f t="shared" si="298"/>
        <v>0.97589772981121836</v>
      </c>
      <c r="O243" s="12">
        <f t="shared" si="298"/>
        <v>0.97642106646433424</v>
      </c>
      <c r="P243" s="12">
        <f t="shared" si="298"/>
        <v>0.97300154030032338</v>
      </c>
      <c r="Q243" s="12">
        <f t="shared" si="298"/>
        <v>0.97609985947417977</v>
      </c>
      <c r="R243" s="12">
        <f t="shared" si="298"/>
        <v>0.97689894480381601</v>
      </c>
      <c r="S243" s="12">
        <f t="shared" si="298"/>
        <v>0.97850274804758153</v>
      </c>
      <c r="T243" s="12">
        <f t="shared" si="298"/>
        <v>0.97833202125861207</v>
      </c>
      <c r="U243" s="12">
        <f t="shared" si="298"/>
        <v>0.97963227662135022</v>
      </c>
      <c r="V243" s="12">
        <f t="shared" si="298"/>
        <v>0.97794997952792906</v>
      </c>
      <c r="W243" s="12">
        <f t="shared" si="298"/>
        <v>0.98002194402804199</v>
      </c>
      <c r="X243" s="12">
        <f t="shared" si="298"/>
        <v>0.98133793254009549</v>
      </c>
      <c r="Y243" s="12">
        <f t="shared" si="298"/>
        <v>0.98104804154540448</v>
      </c>
      <c r="Z243" s="12">
        <f t="shared" si="298"/>
        <v>0.98245391733312049</v>
      </c>
      <c r="AA243" s="12">
        <f t="shared" si="298"/>
        <v>0.981675210340059</v>
      </c>
      <c r="AB243" s="12">
        <f t="shared" si="298"/>
        <v>0.98354926766743822</v>
      </c>
      <c r="AC243" s="12">
        <f t="shared" si="298"/>
        <v>0.98093790005967041</v>
      </c>
      <c r="AD243" s="12">
        <f t="shared" si="298"/>
        <v>0.98042614566532749</v>
      </c>
      <c r="AE243" s="12">
        <f t="shared" si="298"/>
        <v>0.98255193638846794</v>
      </c>
      <c r="AF243" s="12">
        <f t="shared" si="298"/>
        <v>0.95729293272379035</v>
      </c>
      <c r="AG243" s="12">
        <f t="shared" si="298"/>
        <v>0.96721525838537692</v>
      </c>
      <c r="AH243" s="12">
        <f t="shared" ref="AH243:AI243" si="299">IF(AH203=0,0,AH203/AH$200)</f>
        <v>0.98058032304148435</v>
      </c>
      <c r="AI243" s="12">
        <f t="shared" si="299"/>
        <v>0.98033921696123061</v>
      </c>
    </row>
    <row r="244" spans="1:35" x14ac:dyDescent="0.25">
      <c r="A244" s="32" t="s">
        <v>3</v>
      </c>
      <c r="B244" s="38">
        <f t="shared" ref="B244:AG244" si="300">IF(B204=0,0,B204/B$200)</f>
        <v>0.52936309140881477</v>
      </c>
      <c r="C244" s="38">
        <f t="shared" si="300"/>
        <v>0.44712519278784502</v>
      </c>
      <c r="D244" s="38">
        <f t="shared" si="300"/>
        <v>0.41584157902823571</v>
      </c>
      <c r="E244" s="38">
        <f t="shared" si="300"/>
        <v>0.37881591740238107</v>
      </c>
      <c r="F244" s="38">
        <f t="shared" si="300"/>
        <v>0.31907510196100164</v>
      </c>
      <c r="G244" s="38">
        <f t="shared" si="300"/>
        <v>0.33675025400947695</v>
      </c>
      <c r="H244" s="38">
        <f t="shared" si="300"/>
        <v>0.35761806700072862</v>
      </c>
      <c r="I244" s="38">
        <f t="shared" si="300"/>
        <v>0.35638179726017394</v>
      </c>
      <c r="J244" s="38">
        <f t="shared" si="300"/>
        <v>0.37545841182737649</v>
      </c>
      <c r="K244" s="38">
        <f t="shared" si="300"/>
        <v>0.38940684347870297</v>
      </c>
      <c r="L244" s="38">
        <f t="shared" si="300"/>
        <v>0.38561374663814763</v>
      </c>
      <c r="M244" s="38">
        <f t="shared" si="300"/>
        <v>0.37966933557907179</v>
      </c>
      <c r="N244" s="38">
        <f t="shared" si="300"/>
        <v>0.37207990546859926</v>
      </c>
      <c r="O244" s="38">
        <f t="shared" si="300"/>
        <v>0.3737995262681903</v>
      </c>
      <c r="P244" s="38">
        <f t="shared" si="300"/>
        <v>0.37149867172163969</v>
      </c>
      <c r="Q244" s="38">
        <f t="shared" si="300"/>
        <v>0.40785589893687613</v>
      </c>
      <c r="R244" s="38">
        <f t="shared" si="300"/>
        <v>0.41024315265463529</v>
      </c>
      <c r="S244" s="38">
        <f t="shared" si="300"/>
        <v>0.41133463001245035</v>
      </c>
      <c r="T244" s="38">
        <f t="shared" si="300"/>
        <v>0.40186033336979143</v>
      </c>
      <c r="U244" s="38">
        <f t="shared" si="300"/>
        <v>0.39117505800954461</v>
      </c>
      <c r="V244" s="38">
        <f t="shared" si="300"/>
        <v>0.42738965945957452</v>
      </c>
      <c r="W244" s="38">
        <f t="shared" si="300"/>
        <v>0.36040663480810192</v>
      </c>
      <c r="X244" s="38">
        <f t="shared" si="300"/>
        <v>0.33082448786627305</v>
      </c>
      <c r="Y244" s="38">
        <f t="shared" si="300"/>
        <v>0.29684738585564374</v>
      </c>
      <c r="Z244" s="38">
        <f t="shared" si="300"/>
        <v>0.30579294150629277</v>
      </c>
      <c r="AA244" s="38">
        <f t="shared" si="300"/>
        <v>0.31123764164168677</v>
      </c>
      <c r="AB244" s="38">
        <f t="shared" si="300"/>
        <v>0.31742100205309776</v>
      </c>
      <c r="AC244" s="38">
        <f t="shared" si="300"/>
        <v>0.3162715076867964</v>
      </c>
      <c r="AD244" s="38">
        <f t="shared" si="300"/>
        <v>0.31659086451747337</v>
      </c>
      <c r="AE244" s="38">
        <f t="shared" si="300"/>
        <v>0.32394183603089965</v>
      </c>
      <c r="AF244" s="38">
        <f t="shared" si="300"/>
        <v>0.37234384865493447</v>
      </c>
      <c r="AG244" s="38">
        <f t="shared" si="300"/>
        <v>0.46821803851832328</v>
      </c>
      <c r="AH244" s="38">
        <f t="shared" ref="AH244:AI244" si="301">IF(AH204=0,0,AH204/AH$200)</f>
        <v>0.4028168026130709</v>
      </c>
      <c r="AI244" s="38">
        <f t="shared" si="301"/>
        <v>0.37944935173503808</v>
      </c>
    </row>
    <row r="245" spans="1:35" x14ac:dyDescent="0.25">
      <c r="A245" s="32" t="s">
        <v>88</v>
      </c>
      <c r="B245" s="38">
        <f t="shared" ref="B245:AG245" si="302">IF(B205=0,0,B205/B$200)</f>
        <v>0.17777616990284137</v>
      </c>
      <c r="C245" s="38">
        <f t="shared" si="302"/>
        <v>0.21094589540900119</v>
      </c>
      <c r="D245" s="38">
        <f t="shared" si="302"/>
        <v>0.22368073827452353</v>
      </c>
      <c r="E245" s="38">
        <f t="shared" si="302"/>
        <v>0.23879849531303535</v>
      </c>
      <c r="F245" s="38">
        <f t="shared" si="302"/>
        <v>0.26302302457412724</v>
      </c>
      <c r="G245" s="38">
        <f t="shared" si="302"/>
        <v>0.25590526503437955</v>
      </c>
      <c r="H245" s="38">
        <f t="shared" si="302"/>
        <v>0.24747089642394407</v>
      </c>
      <c r="I245" s="38">
        <f t="shared" si="302"/>
        <v>0.24807522833988205</v>
      </c>
      <c r="J245" s="38">
        <f t="shared" si="302"/>
        <v>0.24012312392884536</v>
      </c>
      <c r="K245" s="38">
        <f t="shared" si="302"/>
        <v>0.23454879728132605</v>
      </c>
      <c r="L245" s="38">
        <f t="shared" si="302"/>
        <v>0.23589991407612695</v>
      </c>
      <c r="M245" s="38">
        <f t="shared" si="302"/>
        <v>0.25719255765326715</v>
      </c>
      <c r="N245" s="38">
        <f t="shared" si="302"/>
        <v>0.23816277241759462</v>
      </c>
      <c r="O245" s="38">
        <f t="shared" si="302"/>
        <v>0.26011051241823574</v>
      </c>
      <c r="P245" s="38">
        <f t="shared" si="302"/>
        <v>0.25055119746641674</v>
      </c>
      <c r="Q245" s="38">
        <f t="shared" si="302"/>
        <v>0.23505391796855551</v>
      </c>
      <c r="R245" s="38">
        <f t="shared" si="302"/>
        <v>0.2371890736696893</v>
      </c>
      <c r="S245" s="38">
        <f t="shared" si="302"/>
        <v>0.24052526259808724</v>
      </c>
      <c r="T245" s="38">
        <f t="shared" si="302"/>
        <v>0.24232156230897864</v>
      </c>
      <c r="U245" s="38">
        <f t="shared" si="302"/>
        <v>0.24943870070153251</v>
      </c>
      <c r="V245" s="38">
        <f t="shared" si="302"/>
        <v>0.2354005767138718</v>
      </c>
      <c r="W245" s="38">
        <f t="shared" si="302"/>
        <v>0.25602697953860365</v>
      </c>
      <c r="X245" s="38">
        <f t="shared" si="302"/>
        <v>0.26704887525066284</v>
      </c>
      <c r="Y245" s="38">
        <f t="shared" si="302"/>
        <v>0.27506499303002541</v>
      </c>
      <c r="Z245" s="38">
        <f t="shared" si="302"/>
        <v>0.27113662319770726</v>
      </c>
      <c r="AA245" s="38">
        <f t="shared" si="302"/>
        <v>0.27202900309864819</v>
      </c>
      <c r="AB245" s="38">
        <f t="shared" si="302"/>
        <v>0.26790913457759785</v>
      </c>
      <c r="AC245" s="38">
        <f t="shared" si="302"/>
        <v>0.26662429526774822</v>
      </c>
      <c r="AD245" s="38">
        <f t="shared" si="302"/>
        <v>0.26794534099209</v>
      </c>
      <c r="AE245" s="38">
        <f t="shared" si="302"/>
        <v>0.25808772144875791</v>
      </c>
      <c r="AF245" s="38">
        <f t="shared" si="302"/>
        <v>0.27680721585119267</v>
      </c>
      <c r="AG245" s="38">
        <f t="shared" si="302"/>
        <v>0.2515686578485018</v>
      </c>
      <c r="AH245" s="38">
        <f t="shared" ref="AH245:AI245" si="303">IF(AH205=0,0,AH205/AH$200)</f>
        <v>0.26084473443354611</v>
      </c>
      <c r="AI245" s="38">
        <f t="shared" si="303"/>
        <v>0.25502161422105368</v>
      </c>
    </row>
    <row r="246" spans="1:35" x14ac:dyDescent="0.25">
      <c r="A246" s="32" t="s">
        <v>89</v>
      </c>
      <c r="B246" s="38">
        <f t="shared" ref="B246:AG246" si="304">IF(B206=0,0,B206/B$200)</f>
        <v>0.26633740317169569</v>
      </c>
      <c r="C246" s="38">
        <f t="shared" si="304"/>
        <v>0.31603986147787405</v>
      </c>
      <c r="D246" s="38">
        <f t="shared" si="304"/>
        <v>0.33511346834255318</v>
      </c>
      <c r="E246" s="38">
        <f t="shared" si="304"/>
        <v>0.3577582382030533</v>
      </c>
      <c r="F246" s="38">
        <f t="shared" si="304"/>
        <v>0.3940488485270206</v>
      </c>
      <c r="G246" s="38">
        <f t="shared" si="304"/>
        <v>0.38338277840035573</v>
      </c>
      <c r="H246" s="38">
        <f t="shared" si="304"/>
        <v>0.37075283069896586</v>
      </c>
      <c r="I246" s="38">
        <f t="shared" si="304"/>
        <v>0.37166225735716418</v>
      </c>
      <c r="J246" s="38">
        <f t="shared" si="304"/>
        <v>0.35974944411374382</v>
      </c>
      <c r="K246" s="38">
        <f t="shared" si="304"/>
        <v>0.35139572876879616</v>
      </c>
      <c r="L246" s="38">
        <f t="shared" si="304"/>
        <v>0.35342091618844007</v>
      </c>
      <c r="M246" s="38">
        <f t="shared" si="304"/>
        <v>0.33693820639288163</v>
      </c>
      <c r="N246" s="38">
        <f t="shared" si="304"/>
        <v>0.36565505192502445</v>
      </c>
      <c r="O246" s="38">
        <f t="shared" si="304"/>
        <v>0.34251102777790832</v>
      </c>
      <c r="P246" s="38">
        <f t="shared" si="304"/>
        <v>0.35095167111226694</v>
      </c>
      <c r="Q246" s="38">
        <f t="shared" si="304"/>
        <v>0.33319004256874818</v>
      </c>
      <c r="R246" s="38">
        <f t="shared" si="304"/>
        <v>0.32946671847949138</v>
      </c>
      <c r="S246" s="38">
        <f t="shared" si="304"/>
        <v>0.32664285543704391</v>
      </c>
      <c r="T246" s="38">
        <f t="shared" si="304"/>
        <v>0.33415012557984208</v>
      </c>
      <c r="U246" s="38">
        <f t="shared" si="304"/>
        <v>0.33901851791027304</v>
      </c>
      <c r="V246" s="38">
        <f t="shared" si="304"/>
        <v>0.31515974335448271</v>
      </c>
      <c r="W246" s="38">
        <f t="shared" si="304"/>
        <v>0.36358832968133642</v>
      </c>
      <c r="X246" s="38">
        <f t="shared" si="304"/>
        <v>0.38346456942315976</v>
      </c>
      <c r="Y246" s="38">
        <f t="shared" si="304"/>
        <v>0.40913566265973539</v>
      </c>
      <c r="Z246" s="38">
        <f t="shared" si="304"/>
        <v>0.40552435262912051</v>
      </c>
      <c r="AA246" s="38">
        <f t="shared" si="304"/>
        <v>0.39840856559972404</v>
      </c>
      <c r="AB246" s="38">
        <f t="shared" si="304"/>
        <v>0.3982191310367425</v>
      </c>
      <c r="AC246" s="38">
        <f t="shared" si="304"/>
        <v>0.39804209710512584</v>
      </c>
      <c r="AD246" s="38">
        <f t="shared" si="304"/>
        <v>0.39588994015576412</v>
      </c>
      <c r="AE246" s="38">
        <f t="shared" si="304"/>
        <v>0.40052237890881032</v>
      </c>
      <c r="AF246" s="38">
        <f t="shared" si="304"/>
        <v>0.30814186821766326</v>
      </c>
      <c r="AG246" s="38">
        <f t="shared" si="304"/>
        <v>0.24742856201855182</v>
      </c>
      <c r="AH246" s="38">
        <f t="shared" ref="AH246:AI246" si="305">IF(AH206=0,0,AH206/AH$200)</f>
        <v>0.31691878599486734</v>
      </c>
      <c r="AI246" s="38">
        <f t="shared" si="305"/>
        <v>0.3458682510051389</v>
      </c>
    </row>
    <row r="247" spans="1:35" x14ac:dyDescent="0.25">
      <c r="A247" s="5" t="s">
        <v>1</v>
      </c>
      <c r="B247" s="13">
        <f t="shared" ref="B247:AG247" si="306">IF(B207=0,0,B207/B$200)</f>
        <v>2.6523335516648101E-2</v>
      </c>
      <c r="C247" s="13">
        <f t="shared" si="306"/>
        <v>2.5889050325279779E-2</v>
      </c>
      <c r="D247" s="13">
        <f t="shared" si="306"/>
        <v>2.5364214354687564E-2</v>
      </c>
      <c r="E247" s="13">
        <f t="shared" si="306"/>
        <v>2.4627349081530209E-2</v>
      </c>
      <c r="F247" s="13">
        <f t="shared" si="306"/>
        <v>2.3853024937850568E-2</v>
      </c>
      <c r="G247" s="13">
        <f t="shared" si="306"/>
        <v>2.3961702555787813E-2</v>
      </c>
      <c r="H247" s="13">
        <f t="shared" si="306"/>
        <v>2.4158205876361492E-2</v>
      </c>
      <c r="I247" s="13">
        <f t="shared" si="306"/>
        <v>2.3880717042779984E-2</v>
      </c>
      <c r="J247" s="13">
        <f t="shared" si="306"/>
        <v>2.4669020130034258E-2</v>
      </c>
      <c r="K247" s="13">
        <f t="shared" si="306"/>
        <v>2.4648630471174847E-2</v>
      </c>
      <c r="L247" s="13">
        <f t="shared" si="306"/>
        <v>2.5065423097285325E-2</v>
      </c>
      <c r="M247" s="13">
        <f t="shared" si="306"/>
        <v>2.6199900374779365E-2</v>
      </c>
      <c r="N247" s="13">
        <f t="shared" si="306"/>
        <v>2.4102270188781579E-2</v>
      </c>
      <c r="O247" s="13">
        <f t="shared" si="306"/>
        <v>2.3578933535665755E-2</v>
      </c>
      <c r="P247" s="13">
        <f t="shared" si="306"/>
        <v>2.6998459699676621E-2</v>
      </c>
      <c r="Q247" s="13">
        <f t="shared" si="306"/>
        <v>2.3900140525820134E-2</v>
      </c>
      <c r="R247" s="13">
        <f t="shared" si="306"/>
        <v>2.3101055196184016E-2</v>
      </c>
      <c r="S247" s="13">
        <f t="shared" si="306"/>
        <v>2.1497251952418552E-2</v>
      </c>
      <c r="T247" s="13">
        <f t="shared" si="306"/>
        <v>2.1667978741387924E-2</v>
      </c>
      <c r="U247" s="13">
        <f t="shared" si="306"/>
        <v>2.0367723378649873E-2</v>
      </c>
      <c r="V247" s="13">
        <f t="shared" si="306"/>
        <v>2.2050020472070931E-2</v>
      </c>
      <c r="W247" s="13">
        <f t="shared" si="306"/>
        <v>1.9978055971958036E-2</v>
      </c>
      <c r="X247" s="13">
        <f t="shared" si="306"/>
        <v>1.8662067459904556E-2</v>
      </c>
      <c r="Y247" s="13">
        <f t="shared" si="306"/>
        <v>1.8951958454595588E-2</v>
      </c>
      <c r="Z247" s="13">
        <f t="shared" si="306"/>
        <v>1.7546082666879445E-2</v>
      </c>
      <c r="AA247" s="13">
        <f t="shared" si="306"/>
        <v>1.8324789659940985E-2</v>
      </c>
      <c r="AB247" s="13">
        <f t="shared" si="306"/>
        <v>1.6450732332561665E-2</v>
      </c>
      <c r="AC247" s="13">
        <f t="shared" si="306"/>
        <v>1.9062099940329733E-2</v>
      </c>
      <c r="AD247" s="13">
        <f t="shared" si="306"/>
        <v>1.9573854334672517E-2</v>
      </c>
      <c r="AE247" s="13">
        <f t="shared" si="306"/>
        <v>1.7448063611532182E-2</v>
      </c>
      <c r="AF247" s="13">
        <f t="shared" si="306"/>
        <v>4.2707067276209751E-2</v>
      </c>
      <c r="AG247" s="13">
        <f t="shared" si="306"/>
        <v>3.2784741614623074E-2</v>
      </c>
      <c r="AH247" s="13">
        <f t="shared" ref="AH247:AI247" si="307">IF(AH207=0,0,AH207/AH$200)</f>
        <v>1.9419676958515642E-2</v>
      </c>
      <c r="AI247" s="13">
        <f t="shared" si="307"/>
        <v>1.9660783038769294E-2</v>
      </c>
    </row>
    <row r="248" spans="1:35" x14ac:dyDescent="0.25">
      <c r="A248" s="34" t="s">
        <v>3</v>
      </c>
      <c r="B248" s="39">
        <f t="shared" ref="B248:AG248" si="308">IF(B208=0,0,B208/B$200)</f>
        <v>1.6619475644116262E-2</v>
      </c>
      <c r="C248" s="39">
        <f t="shared" si="308"/>
        <v>1.4134231411835119E-2</v>
      </c>
      <c r="D248" s="39">
        <f t="shared" si="308"/>
        <v>1.2901285064694405E-2</v>
      </c>
      <c r="E248" s="39">
        <f t="shared" si="308"/>
        <v>1.1614606857519475E-2</v>
      </c>
      <c r="F248" s="39">
        <f t="shared" si="308"/>
        <v>9.5403340948796798E-3</v>
      </c>
      <c r="G248" s="39">
        <f t="shared" si="308"/>
        <v>9.9850181330145334E-3</v>
      </c>
      <c r="H248" s="39">
        <f t="shared" si="308"/>
        <v>1.0632102573848758E-2</v>
      </c>
      <c r="I248" s="39">
        <f t="shared" si="308"/>
        <v>1.0408315967851021E-2</v>
      </c>
      <c r="J248" s="39">
        <f t="shared" si="308"/>
        <v>1.1063278984638554E-2</v>
      </c>
      <c r="K248" s="39">
        <f t="shared" si="308"/>
        <v>1.116959819468363E-2</v>
      </c>
      <c r="L248" s="39">
        <f t="shared" si="308"/>
        <v>1.1631738335236617E-2</v>
      </c>
      <c r="M248" s="39">
        <f t="shared" si="308"/>
        <v>1.1914072359907282E-2</v>
      </c>
      <c r="N248" s="39">
        <f t="shared" si="308"/>
        <v>1.1521338363660838E-2</v>
      </c>
      <c r="O248" s="39">
        <f t="shared" si="308"/>
        <v>9.5225948600037285E-3</v>
      </c>
      <c r="P248" s="39">
        <f t="shared" si="308"/>
        <v>1.1526404978742235E-2</v>
      </c>
      <c r="Q248" s="39">
        <f t="shared" si="308"/>
        <v>1.1145091043656352E-2</v>
      </c>
      <c r="R248" s="39">
        <f t="shared" si="308"/>
        <v>1.0756954287501345E-2</v>
      </c>
      <c r="S248" s="39">
        <f t="shared" si="308"/>
        <v>9.8131997614483192E-3</v>
      </c>
      <c r="T248" s="39">
        <f t="shared" si="308"/>
        <v>9.670598692486607E-3</v>
      </c>
      <c r="U248" s="39">
        <f t="shared" si="308"/>
        <v>8.3714828568509318E-3</v>
      </c>
      <c r="V248" s="39">
        <f t="shared" si="308"/>
        <v>8.5571836038638629E-3</v>
      </c>
      <c r="W248" s="39">
        <f t="shared" si="308"/>
        <v>6.2331974989754176E-3</v>
      </c>
      <c r="X248" s="39">
        <f t="shared" si="308"/>
        <v>5.7128955716134952E-3</v>
      </c>
      <c r="Y248" s="39">
        <f t="shared" si="308"/>
        <v>5.5928706559735955E-3</v>
      </c>
      <c r="Z248" s="39">
        <f t="shared" si="308"/>
        <v>5.1844895145609872E-3</v>
      </c>
      <c r="AA248" s="39">
        <f t="shared" si="308"/>
        <v>4.732464863648941E-3</v>
      </c>
      <c r="AB248" s="39">
        <f t="shared" si="308"/>
        <v>4.2102364370895373E-3</v>
      </c>
      <c r="AC248" s="39">
        <f t="shared" si="308"/>
        <v>4.4001854023075961E-3</v>
      </c>
      <c r="AD248" s="39">
        <f t="shared" si="308"/>
        <v>3.7841396868721904E-3</v>
      </c>
      <c r="AE248" s="39">
        <f t="shared" si="308"/>
        <v>3.2463929184661489E-3</v>
      </c>
      <c r="AF248" s="39">
        <f t="shared" si="308"/>
        <v>6.1128474959400254E-3</v>
      </c>
      <c r="AG248" s="39">
        <f t="shared" si="308"/>
        <v>5.6246937681296979E-3</v>
      </c>
      <c r="AH248" s="39">
        <f t="shared" ref="AH248:AI248" si="309">IF(AH208=0,0,AH208/AH$200)</f>
        <v>3.0540461961304087E-3</v>
      </c>
      <c r="AI248" s="39">
        <f t="shared" si="309"/>
        <v>2.5868333732766897E-3</v>
      </c>
    </row>
    <row r="249" spans="1:35" x14ac:dyDescent="0.25">
      <c r="A249" s="34" t="s">
        <v>88</v>
      </c>
      <c r="B249" s="39">
        <f t="shared" ref="B249:AG249" si="310">IF(B209=0,0,B209/B$200)</f>
        <v>2.4240192698420627E-3</v>
      </c>
      <c r="C249" s="39">
        <f t="shared" si="310"/>
        <v>2.874440219901415E-3</v>
      </c>
      <c r="D249" s="39">
        <f t="shared" si="310"/>
        <v>3.0487706949014091E-3</v>
      </c>
      <c r="E249" s="39">
        <f t="shared" si="310"/>
        <v>3.1897382969817132E-3</v>
      </c>
      <c r="F249" s="39">
        <f t="shared" si="310"/>
        <v>3.5024589124514035E-3</v>
      </c>
      <c r="G249" s="39">
        <f t="shared" si="310"/>
        <v>3.4102341550933802E-3</v>
      </c>
      <c r="H249" s="39">
        <f t="shared" si="310"/>
        <v>3.2960468847195545E-3</v>
      </c>
      <c r="I249" s="39">
        <f t="shared" si="310"/>
        <v>3.3051814209048213E-3</v>
      </c>
      <c r="J249" s="39">
        <f t="shared" si="310"/>
        <v>3.2121154956157947E-3</v>
      </c>
      <c r="K249" s="39">
        <f t="shared" si="310"/>
        <v>3.0617557259849551E-3</v>
      </c>
      <c r="L249" s="39">
        <f t="shared" si="310"/>
        <v>3.2803127470273619E-3</v>
      </c>
      <c r="M249" s="39">
        <f t="shared" si="310"/>
        <v>3.3972888427549921E-3</v>
      </c>
      <c r="N249" s="39">
        <f t="shared" si="310"/>
        <v>3.1068361597070306E-3</v>
      </c>
      <c r="O249" s="39">
        <f t="shared" si="310"/>
        <v>3.2352189101296585E-3</v>
      </c>
      <c r="P249" s="39">
        <f t="shared" si="310"/>
        <v>3.5560542581400431E-3</v>
      </c>
      <c r="Q249" s="39">
        <f t="shared" si="310"/>
        <v>3.1052284774605726E-3</v>
      </c>
      <c r="R249" s="39">
        <f t="shared" si="310"/>
        <v>3.091063118746538E-3</v>
      </c>
      <c r="S249" s="39">
        <f t="shared" si="310"/>
        <v>2.4835122924143E-3</v>
      </c>
      <c r="T249" s="39">
        <f t="shared" si="310"/>
        <v>2.646889350846044E-3</v>
      </c>
      <c r="U249" s="39">
        <f t="shared" si="310"/>
        <v>2.8241540209361037E-3</v>
      </c>
      <c r="V249" s="39">
        <f t="shared" si="310"/>
        <v>2.8521492249123427E-3</v>
      </c>
      <c r="W249" s="39">
        <f t="shared" si="310"/>
        <v>2.5490542374904746E-3</v>
      </c>
      <c r="X249" s="39">
        <f t="shared" si="310"/>
        <v>2.2604222595484767E-3</v>
      </c>
      <c r="Y249" s="39">
        <f t="shared" si="310"/>
        <v>2.4161988942799075E-3</v>
      </c>
      <c r="Z249" s="39">
        <f t="shared" si="310"/>
        <v>2.1042436900769236E-3</v>
      </c>
      <c r="AA249" s="39">
        <f t="shared" si="310"/>
        <v>2.1595653768025779E-3</v>
      </c>
      <c r="AB249" s="39">
        <f t="shared" si="310"/>
        <v>1.7853234916259135E-3</v>
      </c>
      <c r="AC249" s="39">
        <f t="shared" si="310"/>
        <v>1.979900284376617E-3</v>
      </c>
      <c r="AD249" s="39">
        <f t="shared" si="310"/>
        <v>1.8806831541666072E-3</v>
      </c>
      <c r="AE249" s="39">
        <f t="shared" si="310"/>
        <v>1.9914042281595555E-3</v>
      </c>
      <c r="AF249" s="39">
        <f t="shared" si="310"/>
        <v>5.9833772946051716E-3</v>
      </c>
      <c r="AG249" s="39">
        <f t="shared" si="310"/>
        <v>4.5052771538148361E-3</v>
      </c>
      <c r="AH249" s="39">
        <f t="shared" ref="AH249:AI249" si="311">IF(AH209=0,0,AH209/AH$200)</f>
        <v>2.9739774427656545E-3</v>
      </c>
      <c r="AI249" s="39">
        <f t="shared" si="311"/>
        <v>2.4029191151656109E-3</v>
      </c>
    </row>
    <row r="250" spans="1:35" x14ac:dyDescent="0.25">
      <c r="A250" s="36" t="s">
        <v>89</v>
      </c>
      <c r="B250" s="40">
        <f t="shared" ref="B250:AG250" si="312">IF(B210=0,0,B210/B$200)</f>
        <v>7.4798406026897746E-3</v>
      </c>
      <c r="C250" s="40">
        <f t="shared" si="312"/>
        <v>8.8803786935432432E-3</v>
      </c>
      <c r="D250" s="40">
        <f t="shared" si="312"/>
        <v>9.4141585950917525E-3</v>
      </c>
      <c r="E250" s="40">
        <f t="shared" si="312"/>
        <v>9.8230039270290198E-3</v>
      </c>
      <c r="F250" s="40">
        <f t="shared" si="312"/>
        <v>1.0810231930519486E-2</v>
      </c>
      <c r="G250" s="40">
        <f t="shared" si="312"/>
        <v>1.0566450267679899E-2</v>
      </c>
      <c r="H250" s="40">
        <f t="shared" si="312"/>
        <v>1.0230056417793178E-2</v>
      </c>
      <c r="I250" s="40">
        <f t="shared" si="312"/>
        <v>1.0167219654024142E-2</v>
      </c>
      <c r="J250" s="40">
        <f t="shared" si="312"/>
        <v>1.0393625649779909E-2</v>
      </c>
      <c r="K250" s="40">
        <f t="shared" si="312"/>
        <v>1.0417276550506262E-2</v>
      </c>
      <c r="L250" s="40">
        <f t="shared" si="312"/>
        <v>1.0153372015021348E-2</v>
      </c>
      <c r="M250" s="40">
        <f t="shared" si="312"/>
        <v>1.0888539172117092E-2</v>
      </c>
      <c r="N250" s="40">
        <f t="shared" si="312"/>
        <v>9.4740956654137138E-3</v>
      </c>
      <c r="O250" s="40">
        <f t="shared" si="312"/>
        <v>1.0821119765532367E-2</v>
      </c>
      <c r="P250" s="40">
        <f t="shared" si="312"/>
        <v>1.1916000462794341E-2</v>
      </c>
      <c r="Q250" s="40">
        <f t="shared" si="312"/>
        <v>9.6498210047032112E-3</v>
      </c>
      <c r="R250" s="40">
        <f t="shared" si="312"/>
        <v>9.2530377899361343E-3</v>
      </c>
      <c r="S250" s="40">
        <f t="shared" si="312"/>
        <v>9.2005398985559317E-3</v>
      </c>
      <c r="T250" s="40">
        <f t="shared" si="312"/>
        <v>9.3504906980552745E-3</v>
      </c>
      <c r="U250" s="40">
        <f t="shared" si="312"/>
        <v>9.1720865008628402E-3</v>
      </c>
      <c r="V250" s="40">
        <f t="shared" si="312"/>
        <v>1.0640687643294729E-2</v>
      </c>
      <c r="W250" s="40">
        <f t="shared" si="312"/>
        <v>1.1195804235492142E-2</v>
      </c>
      <c r="X250" s="40">
        <f t="shared" si="312"/>
        <v>1.0688749628742585E-2</v>
      </c>
      <c r="Y250" s="40">
        <f t="shared" si="312"/>
        <v>1.0942888904342087E-2</v>
      </c>
      <c r="Z250" s="40">
        <f t="shared" si="312"/>
        <v>1.0257349462241532E-2</v>
      </c>
      <c r="AA250" s="40">
        <f t="shared" si="312"/>
        <v>1.1432759419489465E-2</v>
      </c>
      <c r="AB250" s="40">
        <f t="shared" si="312"/>
        <v>1.0455172403846214E-2</v>
      </c>
      <c r="AC250" s="40">
        <f t="shared" si="312"/>
        <v>1.2682014253645518E-2</v>
      </c>
      <c r="AD250" s="40">
        <f t="shared" si="312"/>
        <v>1.3909031493633719E-2</v>
      </c>
      <c r="AE250" s="40">
        <f t="shared" si="312"/>
        <v>1.2210266464906479E-2</v>
      </c>
      <c r="AF250" s="40">
        <f t="shared" si="312"/>
        <v>3.0610842485664556E-2</v>
      </c>
      <c r="AG250" s="40">
        <f t="shared" si="312"/>
        <v>2.2654770692678534E-2</v>
      </c>
      <c r="AH250" s="40">
        <f t="shared" ref="AH250:AI250" si="313">IF(AH210=0,0,AH210/AH$200)</f>
        <v>1.3391653319619579E-2</v>
      </c>
      <c r="AI250" s="40">
        <f t="shared" si="313"/>
        <v>1.4671030550326992E-2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1654.69289</v>
      </c>
      <c r="C253" s="46">
        <v>1826.7909199999999</v>
      </c>
      <c r="D253" s="46">
        <v>2006.2030299999999</v>
      </c>
      <c r="E253" s="46">
        <v>1973.6066699999999</v>
      </c>
      <c r="F253" s="46">
        <v>2083.5820699999999</v>
      </c>
      <c r="G253" s="46">
        <v>2280.9995899999999</v>
      </c>
      <c r="H253" s="46">
        <v>2490.8200299999999</v>
      </c>
      <c r="I253" s="46">
        <v>2659.3986399999999</v>
      </c>
      <c r="J253" s="46">
        <v>2827.5230700000002</v>
      </c>
      <c r="K253" s="46">
        <v>3085.1672899999999</v>
      </c>
      <c r="L253" s="46">
        <v>3309.3619800000001</v>
      </c>
      <c r="M253" s="46">
        <v>3374.5338400000001</v>
      </c>
      <c r="N253" s="46">
        <v>3247.7832800000001</v>
      </c>
      <c r="O253" s="46">
        <v>3407.2606300000002</v>
      </c>
      <c r="P253" s="46">
        <v>3772.5011599999998</v>
      </c>
      <c r="Q253" s="46">
        <v>3998.3735099999999</v>
      </c>
      <c r="R253" s="46">
        <v>4073.2709300000001</v>
      </c>
      <c r="S253" s="46">
        <v>4244.7660999999998</v>
      </c>
      <c r="T253" s="46">
        <v>3977.6940800000002</v>
      </c>
      <c r="U253" s="46">
        <v>3491.4926099999998</v>
      </c>
      <c r="V253" s="46">
        <v>3482.76028</v>
      </c>
      <c r="W253" s="46">
        <v>3383.6489999999999</v>
      </c>
      <c r="X253" s="46">
        <v>2811.5114899999999</v>
      </c>
      <c r="Y253" s="46">
        <v>2402.4522099999999</v>
      </c>
      <c r="Z253" s="46">
        <v>2387.5225099999998</v>
      </c>
      <c r="AA253" s="46">
        <v>2470.0426499999999</v>
      </c>
      <c r="AB253" s="46">
        <v>2666.8734899999999</v>
      </c>
      <c r="AC253" s="46">
        <v>2793.5610900000001</v>
      </c>
      <c r="AD253" s="46">
        <v>3026.0039400000001</v>
      </c>
      <c r="AE253" s="46">
        <v>3143.9184799999998</v>
      </c>
      <c r="AF253" s="46">
        <v>1520.8792599999999</v>
      </c>
      <c r="AG253" s="46">
        <v>2171.7568799999999</v>
      </c>
      <c r="AH253" s="46">
        <v>3027.7713800000001</v>
      </c>
      <c r="AI253" s="46">
        <v>3270.1161900000002</v>
      </c>
    </row>
    <row r="254" spans="1:35" x14ac:dyDescent="0.25">
      <c r="A254" s="47" t="s">
        <v>46</v>
      </c>
      <c r="B254" s="48">
        <v>4741.2048000000004</v>
      </c>
      <c r="C254" s="48">
        <v>5235.2648900000004</v>
      </c>
      <c r="D254" s="48">
        <v>5775.8924299999999</v>
      </c>
      <c r="E254" s="48">
        <v>5681.0880100000004</v>
      </c>
      <c r="F254" s="48">
        <v>6059.9665599999998</v>
      </c>
      <c r="G254" s="48">
        <v>6634.1429099999996</v>
      </c>
      <c r="H254" s="48">
        <v>7188.71515</v>
      </c>
      <c r="I254" s="48">
        <v>7669.4002600000003</v>
      </c>
      <c r="J254" s="48">
        <v>8155.8616599999996</v>
      </c>
      <c r="K254" s="48">
        <v>8914.5840200000002</v>
      </c>
      <c r="L254" s="48">
        <v>9562.76728</v>
      </c>
      <c r="M254" s="48">
        <v>9744.5098400000006</v>
      </c>
      <c r="N254" s="48">
        <v>9373.27261</v>
      </c>
      <c r="O254" s="48">
        <v>9833.7398400000002</v>
      </c>
      <c r="P254" s="48">
        <v>10901.12629</v>
      </c>
      <c r="Q254" s="48">
        <v>11562.380499999999</v>
      </c>
      <c r="R254" s="48">
        <v>12035.907440000001</v>
      </c>
      <c r="S254" s="48">
        <v>12858.15164</v>
      </c>
      <c r="T254" s="48">
        <v>12950.317660000001</v>
      </c>
      <c r="U254" s="48">
        <v>11958.03853</v>
      </c>
      <c r="V254" s="48">
        <v>12608.98343</v>
      </c>
      <c r="W254" s="48">
        <v>13752.77312</v>
      </c>
      <c r="X254" s="48">
        <v>13318.44196</v>
      </c>
      <c r="Y254" s="48">
        <v>13438.3004</v>
      </c>
      <c r="Z254" s="48">
        <v>14013.74098</v>
      </c>
      <c r="AA254" s="48">
        <v>14085.99156</v>
      </c>
      <c r="AB254" s="48">
        <v>15705.649869999999</v>
      </c>
      <c r="AC254" s="48">
        <v>16931.889149999999</v>
      </c>
      <c r="AD254" s="48">
        <v>17838.457750000001</v>
      </c>
      <c r="AE254" s="48">
        <v>18477.264650000001</v>
      </c>
      <c r="AF254" s="48">
        <v>6213.9848400000001</v>
      </c>
      <c r="AG254" s="48">
        <v>8281.6051299999999</v>
      </c>
      <c r="AH254" s="48">
        <v>15007.44123</v>
      </c>
      <c r="AI254" s="48">
        <v>17210.198990000001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-1223.4835032399997</v>
      </c>
      <c r="C256" s="28">
        <f t="shared" si="314"/>
        <v>-589.17223027999944</v>
      </c>
      <c r="D256" s="28">
        <f t="shared" si="314"/>
        <v>-776.84914247999882</v>
      </c>
      <c r="E256" s="28">
        <f t="shared" si="314"/>
        <v>-818.85446504000106</v>
      </c>
      <c r="F256" s="28">
        <f t="shared" si="314"/>
        <v>-669.1266350400042</v>
      </c>
      <c r="G256" s="28">
        <f t="shared" si="314"/>
        <v>-671.03287876000286</v>
      </c>
      <c r="H256" s="28">
        <f t="shared" si="314"/>
        <v>-775.16579800000136</v>
      </c>
      <c r="I256" s="28">
        <f t="shared" si="314"/>
        <v>-938.0458682800022</v>
      </c>
      <c r="J256" s="28">
        <f t="shared" si="314"/>
        <v>-1286.7401420000024</v>
      </c>
      <c r="K256" s="28">
        <f t="shared" si="314"/>
        <v>-991.83057199999848</v>
      </c>
      <c r="L256" s="28">
        <f t="shared" si="314"/>
        <v>-1010.3296870399968</v>
      </c>
      <c r="M256" s="28">
        <f t="shared" si="314"/>
        <v>-889.58729952000067</v>
      </c>
      <c r="N256" s="28">
        <f t="shared" si="314"/>
        <v>-676.330043999998</v>
      </c>
      <c r="O256" s="28">
        <f t="shared" si="314"/>
        <v>-703.36623199999985</v>
      </c>
      <c r="P256" s="28">
        <f t="shared" si="314"/>
        <v>-780.10522200000378</v>
      </c>
      <c r="Q256" s="28">
        <f t="shared" si="314"/>
        <v>-904.46067200000243</v>
      </c>
      <c r="R256" s="28">
        <f t="shared" si="314"/>
        <v>-1113.8551219999986</v>
      </c>
      <c r="S256" s="28">
        <f t="shared" si="314"/>
        <v>-1017.3793920000016</v>
      </c>
      <c r="T256" s="28">
        <f t="shared" si="314"/>
        <v>-960.81772199999978</v>
      </c>
      <c r="U256" s="28">
        <f t="shared" si="314"/>
        <v>-857.14404200000035</v>
      </c>
      <c r="V256" s="28">
        <f t="shared" si="314"/>
        <v>-570.19930800000157</v>
      </c>
      <c r="W256" s="28">
        <f t="shared" si="314"/>
        <v>-625.9246360000011</v>
      </c>
      <c r="X256" s="28">
        <f t="shared" si="314"/>
        <v>-620.98122600000079</v>
      </c>
      <c r="Y256" s="28">
        <f t="shared" si="314"/>
        <v>-41.385605999998461</v>
      </c>
      <c r="Z256" s="28">
        <f t="shared" si="314"/>
        <v>37.025585999997929</v>
      </c>
      <c r="AA256" s="28">
        <f t="shared" si="314"/>
        <v>-864.00683400000025</v>
      </c>
      <c r="AB256" s="28">
        <f t="shared" si="314"/>
        <v>-249.24709400000211</v>
      </c>
      <c r="AC256" s="28">
        <f t="shared" si="314"/>
        <v>-573.66812400000526</v>
      </c>
      <c r="AD256" s="28">
        <f t="shared" si="314"/>
        <v>-274.91602399999874</v>
      </c>
      <c r="AE256" s="28">
        <f t="shared" si="314"/>
        <v>-260.08976599999869</v>
      </c>
      <c r="AF256" s="28">
        <f t="shared" si="314"/>
        <v>103.0517859999984</v>
      </c>
      <c r="AG256" s="28">
        <f t="shared" si="314"/>
        <v>-115.65115940000032</v>
      </c>
      <c r="AH256" s="28">
        <f t="shared" ref="AH256:AI256" si="315">SUM(AH257:AH258)</f>
        <v>-538.3533965200013</v>
      </c>
      <c r="AI256" s="28">
        <f t="shared" si="315"/>
        <v>-360.38600787999894</v>
      </c>
    </row>
    <row r="257" spans="1:35" x14ac:dyDescent="0.25">
      <c r="A257" s="45" t="s">
        <v>3</v>
      </c>
      <c r="B257" s="46">
        <f t="shared" ref="B257:AG257" si="316">B253-B$201</f>
        <v>-2505.3564132400006</v>
      </c>
      <c r="C257" s="46">
        <f t="shared" si="316"/>
        <v>-1702.4101202799998</v>
      </c>
      <c r="D257" s="46">
        <f t="shared" si="316"/>
        <v>-1663.3833924799994</v>
      </c>
      <c r="E257" s="46">
        <f t="shared" si="316"/>
        <v>-1334.7255650400004</v>
      </c>
      <c r="F257" s="46">
        <f t="shared" si="316"/>
        <v>-812.39905503999989</v>
      </c>
      <c r="G257" s="46">
        <f t="shared" si="316"/>
        <v>-1042.8655387600011</v>
      </c>
      <c r="H257" s="46">
        <f t="shared" si="316"/>
        <v>-1359.1253780000002</v>
      </c>
      <c r="I257" s="46">
        <f t="shared" si="316"/>
        <v>-1473.1686282800024</v>
      </c>
      <c r="J257" s="46">
        <f t="shared" si="316"/>
        <v>-1915.1463420000009</v>
      </c>
      <c r="K257" s="46">
        <f t="shared" si="316"/>
        <v>-2118.9543519999984</v>
      </c>
      <c r="L257" s="46">
        <f t="shared" si="316"/>
        <v>-2205.3821570400009</v>
      </c>
      <c r="M257" s="46">
        <f t="shared" si="316"/>
        <v>-2111.0136195200012</v>
      </c>
      <c r="N257" s="46">
        <f t="shared" si="316"/>
        <v>-1853.1105039999998</v>
      </c>
      <c r="O257" s="46">
        <f t="shared" si="316"/>
        <v>-1937.9235919999987</v>
      </c>
      <c r="P257" s="46">
        <f t="shared" si="316"/>
        <v>-2146.6659820000004</v>
      </c>
      <c r="Q257" s="46">
        <f t="shared" si="316"/>
        <v>-2900.5677419999988</v>
      </c>
      <c r="R257" s="46">
        <f t="shared" si="316"/>
        <v>-3177.6280120000006</v>
      </c>
      <c r="S257" s="46">
        <f t="shared" si="316"/>
        <v>-3386.5577120000007</v>
      </c>
      <c r="T257" s="46">
        <f t="shared" si="316"/>
        <v>-3384.1125819999997</v>
      </c>
      <c r="U257" s="46">
        <f t="shared" si="316"/>
        <v>-3023.7830520000011</v>
      </c>
      <c r="V257" s="46">
        <f t="shared" si="316"/>
        <v>-3780.961178</v>
      </c>
      <c r="W257" s="46">
        <f t="shared" si="316"/>
        <v>-3128.7348359999992</v>
      </c>
      <c r="X257" s="46">
        <f t="shared" si="316"/>
        <v>-2825.8042360000009</v>
      </c>
      <c r="Y257" s="46">
        <f t="shared" si="316"/>
        <v>-2400.9457459999999</v>
      </c>
      <c r="Z257" s="46">
        <f t="shared" si="316"/>
        <v>-2701.3861540000016</v>
      </c>
      <c r="AA257" s="46">
        <f t="shared" si="316"/>
        <v>-3034.169574</v>
      </c>
      <c r="AB257" s="46">
        <f t="shared" si="316"/>
        <v>-3322.4696039999999</v>
      </c>
      <c r="AC257" s="46">
        <f t="shared" si="316"/>
        <v>-3715.7915640000028</v>
      </c>
      <c r="AD257" s="46">
        <f t="shared" si="316"/>
        <v>-3746.5242839999996</v>
      </c>
      <c r="AE257" s="46">
        <f t="shared" si="316"/>
        <v>-4015.3764459999998</v>
      </c>
      <c r="AF257" s="46">
        <f t="shared" si="316"/>
        <v>-1367.4312140000009</v>
      </c>
      <c r="AG257" s="46">
        <f t="shared" si="316"/>
        <v>-2836.293197760001</v>
      </c>
      <c r="AH257" s="46">
        <f t="shared" ref="AH257:AI257" si="317">AH253-AH$201</f>
        <v>-4510.6976204800003</v>
      </c>
      <c r="AI257" s="46">
        <f t="shared" si="317"/>
        <v>-4691.7857867999992</v>
      </c>
    </row>
    <row r="258" spans="1:35" x14ac:dyDescent="0.25">
      <c r="A258" s="47" t="s">
        <v>46</v>
      </c>
      <c r="B258" s="48">
        <f t="shared" ref="B258:AG258" si="318">B254-B$202</f>
        <v>1281.872910000001</v>
      </c>
      <c r="C258" s="48">
        <f t="shared" si="318"/>
        <v>1113.2378900000003</v>
      </c>
      <c r="D258" s="48">
        <f t="shared" si="318"/>
        <v>886.53425000000061</v>
      </c>
      <c r="E258" s="48">
        <f t="shared" si="318"/>
        <v>515.87109999999939</v>
      </c>
      <c r="F258" s="48">
        <f t="shared" si="318"/>
        <v>143.27241999999569</v>
      </c>
      <c r="G258" s="48">
        <f t="shared" si="318"/>
        <v>371.83265999999821</v>
      </c>
      <c r="H258" s="48">
        <f t="shared" si="318"/>
        <v>583.95957999999882</v>
      </c>
      <c r="I258" s="48">
        <f t="shared" si="318"/>
        <v>535.1227600000002</v>
      </c>
      <c r="J258" s="48">
        <f t="shared" si="318"/>
        <v>628.40619999999853</v>
      </c>
      <c r="K258" s="48">
        <f t="shared" si="318"/>
        <v>1127.1237799999999</v>
      </c>
      <c r="L258" s="48">
        <f t="shared" si="318"/>
        <v>1195.0524700000042</v>
      </c>
      <c r="M258" s="48">
        <f t="shared" si="318"/>
        <v>1221.4263200000005</v>
      </c>
      <c r="N258" s="48">
        <f t="shared" si="318"/>
        <v>1176.7804600000018</v>
      </c>
      <c r="O258" s="48">
        <f t="shared" si="318"/>
        <v>1234.5573599999989</v>
      </c>
      <c r="P258" s="48">
        <f t="shared" si="318"/>
        <v>1366.5607599999967</v>
      </c>
      <c r="Q258" s="48">
        <f t="shared" si="318"/>
        <v>1996.1070699999964</v>
      </c>
      <c r="R258" s="48">
        <f t="shared" si="318"/>
        <v>2063.772890000002</v>
      </c>
      <c r="S258" s="48">
        <f t="shared" si="318"/>
        <v>2369.1783199999991</v>
      </c>
      <c r="T258" s="48">
        <f t="shared" si="318"/>
        <v>2423.29486</v>
      </c>
      <c r="U258" s="48">
        <f t="shared" si="318"/>
        <v>2166.6390100000008</v>
      </c>
      <c r="V258" s="48">
        <f t="shared" si="318"/>
        <v>3210.7618699999985</v>
      </c>
      <c r="W258" s="48">
        <f t="shared" si="318"/>
        <v>2502.8101999999981</v>
      </c>
      <c r="X258" s="48">
        <f t="shared" si="318"/>
        <v>2204.8230100000001</v>
      </c>
      <c r="Y258" s="48">
        <f t="shared" si="318"/>
        <v>2359.5601400000014</v>
      </c>
      <c r="Z258" s="48">
        <f t="shared" si="318"/>
        <v>2738.4117399999996</v>
      </c>
      <c r="AA258" s="48">
        <f t="shared" si="318"/>
        <v>2170.1627399999998</v>
      </c>
      <c r="AB258" s="48">
        <f t="shared" si="318"/>
        <v>3073.2225099999978</v>
      </c>
      <c r="AC258" s="48">
        <f t="shared" si="318"/>
        <v>3142.1234399999976</v>
      </c>
      <c r="AD258" s="48">
        <f t="shared" si="318"/>
        <v>3471.6082600000009</v>
      </c>
      <c r="AE258" s="48">
        <f t="shared" si="318"/>
        <v>3755.2866800000011</v>
      </c>
      <c r="AF258" s="48">
        <f t="shared" si="318"/>
        <v>1470.4829999999993</v>
      </c>
      <c r="AG258" s="48">
        <f t="shared" si="318"/>
        <v>2720.6420383600007</v>
      </c>
      <c r="AH258" s="48">
        <f t="shared" ref="AH258:AI258" si="319">AH254-AH$202</f>
        <v>3972.344223959999</v>
      </c>
      <c r="AI258" s="48">
        <f t="shared" si="319"/>
        <v>4331.3997789200002</v>
      </c>
    </row>
    <row r="259" spans="1:35" x14ac:dyDescent="0.25">
      <c r="A259" s="3" t="s">
        <v>2</v>
      </c>
      <c r="B259" s="8">
        <f t="shared" ref="B259:AG259" si="320">SUM(B260:B262)</f>
        <v>-1175.1840863123048</v>
      </c>
      <c r="C259" s="8">
        <f t="shared" si="320"/>
        <v>-561.29561446589548</v>
      </c>
      <c r="D259" s="8">
        <f t="shared" si="320"/>
        <v>-746.13756319869287</v>
      </c>
      <c r="E259" s="8">
        <f t="shared" si="320"/>
        <v>-790.16129936434163</v>
      </c>
      <c r="F259" s="8">
        <f t="shared" si="320"/>
        <v>-648.59544390070016</v>
      </c>
      <c r="G259" s="8">
        <f t="shared" si="320"/>
        <v>-648.95664017065974</v>
      </c>
      <c r="H259" s="8">
        <f t="shared" si="320"/>
        <v>-748.42807869113835</v>
      </c>
      <c r="I259" s="8">
        <f t="shared" si="320"/>
        <v>-907.62757596372978</v>
      </c>
      <c r="J259" s="8">
        <f t="shared" si="320"/>
        <v>-1245.8603715503855</v>
      </c>
      <c r="K259" s="8">
        <f t="shared" si="320"/>
        <v>-958.0912936382399</v>
      </c>
      <c r="L259" s="8">
        <f t="shared" si="320"/>
        <v>-972.38825187713303</v>
      </c>
      <c r="M259" s="8">
        <f t="shared" si="320"/>
        <v>-854.03842115780139</v>
      </c>
      <c r="N259" s="8">
        <f t="shared" si="320"/>
        <v>-644.69100825884027</v>
      </c>
      <c r="O259" s="8">
        <f t="shared" si="320"/>
        <v>-683.36386080928924</v>
      </c>
      <c r="P259" s="8">
        <f t="shared" si="320"/>
        <v>-749.77505776579858</v>
      </c>
      <c r="Q259" s="8">
        <f t="shared" si="320"/>
        <v>-871.12972905470565</v>
      </c>
      <c r="R259" s="8">
        <f t="shared" si="320"/>
        <v>-1076.6627032252816</v>
      </c>
      <c r="S259" s="8">
        <f t="shared" si="320"/>
        <v>-986.2904775066977</v>
      </c>
      <c r="T259" s="8">
        <f t="shared" si="320"/>
        <v>-930.69897420000825</v>
      </c>
      <c r="U259" s="8">
        <f t="shared" si="320"/>
        <v>-837.07483905521281</v>
      </c>
      <c r="V259" s="8">
        <f t="shared" si="320"/>
        <v>-572.78829346758494</v>
      </c>
      <c r="W259" s="8">
        <f t="shared" si="320"/>
        <v>-627.04811715026904</v>
      </c>
      <c r="X259" s="8">
        <f t="shared" si="320"/>
        <v>-616.04450929051472</v>
      </c>
      <c r="Y259" s="8">
        <f t="shared" si="320"/>
        <v>-42.174508782976091</v>
      </c>
      <c r="Z259" s="8">
        <f t="shared" si="320"/>
        <v>32.932793435476015</v>
      </c>
      <c r="AA259" s="8">
        <f t="shared" si="320"/>
        <v>-861.685540667645</v>
      </c>
      <c r="AB259" s="8">
        <f t="shared" si="320"/>
        <v>-261.20837616785593</v>
      </c>
      <c r="AC259" s="8">
        <f t="shared" si="320"/>
        <v>-590.49718074307384</v>
      </c>
      <c r="AD259" s="8">
        <f t="shared" si="320"/>
        <v>-311.31940671116399</v>
      </c>
      <c r="AE259" s="8">
        <f t="shared" si="320"/>
        <v>-299.51518367635526</v>
      </c>
      <c r="AF259" s="8">
        <f t="shared" si="320"/>
        <v>38.561872970713353</v>
      </c>
      <c r="AG259" s="8">
        <f t="shared" si="320"/>
        <v>-222.42183645868568</v>
      </c>
      <c r="AH259" s="8">
        <f t="shared" ref="AH259:AI259" si="321">SUM(AH260:AH262)</f>
        <v>-613.83238017381836</v>
      </c>
      <c r="AI259" s="8">
        <f t="shared" si="321"/>
        <v>-448.29094984170752</v>
      </c>
    </row>
    <row r="260" spans="1:35" x14ac:dyDescent="0.25">
      <c r="A260" s="32" t="s">
        <v>3</v>
      </c>
      <c r="B260" s="49">
        <f t="shared" ref="B260:AG260" si="322">B257-B264</f>
        <v>-2429.0944363889412</v>
      </c>
      <c r="C260" s="49">
        <f t="shared" si="322"/>
        <v>-1650.2436878225224</v>
      </c>
      <c r="D260" s="49">
        <f t="shared" si="322"/>
        <v>-1613.3305866714074</v>
      </c>
      <c r="E260" s="49">
        <f t="shared" si="322"/>
        <v>-1295.019876736028</v>
      </c>
      <c r="F260" s="49">
        <f t="shared" si="322"/>
        <v>-788.81355797245453</v>
      </c>
      <c r="G260" s="49">
        <f t="shared" si="322"/>
        <v>-1012.8338917041016</v>
      </c>
      <c r="H260" s="49">
        <f t="shared" si="322"/>
        <v>-1319.8847703274746</v>
      </c>
      <c r="I260" s="49">
        <f t="shared" si="322"/>
        <v>-1431.3648718425118</v>
      </c>
      <c r="J260" s="49">
        <f t="shared" si="322"/>
        <v>-1860.3297591752594</v>
      </c>
      <c r="K260" s="49">
        <f t="shared" si="322"/>
        <v>-2059.8698271940839</v>
      </c>
      <c r="L260" s="49">
        <f t="shared" si="322"/>
        <v>-2140.8063993530186</v>
      </c>
      <c r="M260" s="49">
        <f t="shared" si="322"/>
        <v>-2046.7852367392109</v>
      </c>
      <c r="N260" s="49">
        <f t="shared" si="322"/>
        <v>-1797.4529338405712</v>
      </c>
      <c r="O260" s="49">
        <f t="shared" si="322"/>
        <v>-1889.7811545587545</v>
      </c>
      <c r="P260" s="49">
        <f t="shared" si="322"/>
        <v>-2082.0661869271139</v>
      </c>
      <c r="Q260" s="49">
        <f t="shared" si="322"/>
        <v>-2823.4149611333364</v>
      </c>
      <c r="R260" s="49">
        <f t="shared" si="322"/>
        <v>-3096.4365854323446</v>
      </c>
      <c r="S260" s="49">
        <f t="shared" si="322"/>
        <v>-3307.6472559034537</v>
      </c>
      <c r="T260" s="49">
        <f t="shared" si="322"/>
        <v>-3304.5890464380018</v>
      </c>
      <c r="U260" s="49">
        <f t="shared" si="322"/>
        <v>-2960.4273589992226</v>
      </c>
      <c r="V260" s="49">
        <f t="shared" si="322"/>
        <v>-3706.7448382924563</v>
      </c>
      <c r="W260" s="49">
        <f t="shared" si="322"/>
        <v>-3075.5436100712827</v>
      </c>
      <c r="X260" s="49">
        <f t="shared" si="322"/>
        <v>-2777.834752368859</v>
      </c>
      <c r="Y260" s="49">
        <f t="shared" si="322"/>
        <v>-2356.5463027371543</v>
      </c>
      <c r="Z260" s="49">
        <f t="shared" si="322"/>
        <v>-2656.3497404435011</v>
      </c>
      <c r="AA260" s="49">
        <f t="shared" si="322"/>
        <v>-2988.7250822469005</v>
      </c>
      <c r="AB260" s="49">
        <f t="shared" si="322"/>
        <v>-3278.9776140628655</v>
      </c>
      <c r="AC260" s="49">
        <f t="shared" si="322"/>
        <v>-3664.8043014810523</v>
      </c>
      <c r="AD260" s="49">
        <f t="shared" si="322"/>
        <v>-3702.2718577967617</v>
      </c>
      <c r="AE260" s="49">
        <f t="shared" si="322"/>
        <v>-3975.5354966445525</v>
      </c>
      <c r="AF260" s="49">
        <f t="shared" si="322"/>
        <v>-1345.344411051645</v>
      </c>
      <c r="AG260" s="49">
        <f t="shared" si="322"/>
        <v>-2802.6253168640565</v>
      </c>
      <c r="AH260" s="49">
        <f t="shared" ref="AH260:AI260" si="323">AH257-AH264</f>
        <v>-4476.7560872308422</v>
      </c>
      <c r="AI260" s="49">
        <f t="shared" si="323"/>
        <v>-4660.0168902225232</v>
      </c>
    </row>
    <row r="261" spans="1:35" x14ac:dyDescent="0.25">
      <c r="A261" s="32" t="s">
        <v>88</v>
      </c>
      <c r="B261" s="49">
        <f t="shared" ref="B261:AG261" si="324">B258*(B$205/B$202)</f>
        <v>501.93327327274181</v>
      </c>
      <c r="C261" s="49">
        <f t="shared" si="324"/>
        <v>435.89247600373113</v>
      </c>
      <c r="D261" s="49">
        <f t="shared" si="324"/>
        <v>347.13025550355661</v>
      </c>
      <c r="E261" s="49">
        <f t="shared" si="324"/>
        <v>202.0922099255576</v>
      </c>
      <c r="F261" s="49">
        <f t="shared" si="324"/>
        <v>56.128703682246233</v>
      </c>
      <c r="G261" s="49">
        <f t="shared" si="324"/>
        <v>145.65907410585478</v>
      </c>
      <c r="H261" s="49">
        <f t="shared" si="324"/>
        <v>228.75035936398115</v>
      </c>
      <c r="I261" s="49">
        <f t="shared" si="324"/>
        <v>209.64723332671639</v>
      </c>
      <c r="J261" s="49">
        <f t="shared" si="324"/>
        <v>245.96608809198585</v>
      </c>
      <c r="K261" s="49">
        <f t="shared" si="324"/>
        <v>441.03292790860689</v>
      </c>
      <c r="L261" s="49">
        <f t="shared" si="324"/>
        <v>467.70744633412812</v>
      </c>
      <c r="M261" s="49">
        <f t="shared" si="324"/>
        <v>516.32674605677312</v>
      </c>
      <c r="N261" s="49">
        <f t="shared" si="324"/>
        <v>454.68180147363</v>
      </c>
      <c r="O261" s="49">
        <f t="shared" si="324"/>
        <v>520.72785245156842</v>
      </c>
      <c r="P261" s="49">
        <f t="shared" si="324"/>
        <v>554.95518844992193</v>
      </c>
      <c r="Q261" s="49">
        <f t="shared" si="324"/>
        <v>807.56211180551168</v>
      </c>
      <c r="R261" s="49">
        <f t="shared" si="324"/>
        <v>845.4308643452523</v>
      </c>
      <c r="S261" s="49">
        <f t="shared" si="324"/>
        <v>984.44346738323691</v>
      </c>
      <c r="T261" s="49">
        <f t="shared" si="324"/>
        <v>997.87164424530658</v>
      </c>
      <c r="U261" s="49">
        <f t="shared" si="324"/>
        <v>900.05913251538618</v>
      </c>
      <c r="V261" s="49">
        <f t="shared" si="324"/>
        <v>1339.9715728812323</v>
      </c>
      <c r="W261" s="49">
        <f t="shared" si="324"/>
        <v>1011.7259792300138</v>
      </c>
      <c r="X261" s="49">
        <f t="shared" si="324"/>
        <v>887.45844942743304</v>
      </c>
      <c r="Y261" s="49">
        <f t="shared" si="324"/>
        <v>930.4326970150554</v>
      </c>
      <c r="Z261" s="49">
        <f t="shared" si="324"/>
        <v>1077.5898287462765</v>
      </c>
      <c r="AA261" s="49">
        <f t="shared" si="324"/>
        <v>863.04299320602104</v>
      </c>
      <c r="AB261" s="49">
        <f t="shared" si="324"/>
        <v>1213.7121131374249</v>
      </c>
      <c r="AC261" s="49">
        <f t="shared" si="324"/>
        <v>1233.2276445888738</v>
      </c>
      <c r="AD261" s="49">
        <f t="shared" si="324"/>
        <v>1368.6978330272361</v>
      </c>
      <c r="AE261" s="49">
        <f t="shared" si="324"/>
        <v>1440.5119296807486</v>
      </c>
      <c r="AF261" s="49">
        <f t="shared" si="324"/>
        <v>654.88647800687227</v>
      </c>
      <c r="AG261" s="49">
        <f t="shared" si="324"/>
        <v>1300.8054969014649</v>
      </c>
      <c r="AH261" s="49">
        <f t="shared" ref="AH261:AI261" si="325">AH258*(AH$205/AH$202)</f>
        <v>1744.0064539851583</v>
      </c>
      <c r="AI261" s="49">
        <f t="shared" si="325"/>
        <v>1787.4842132148215</v>
      </c>
    </row>
    <row r="262" spans="1:35" x14ac:dyDescent="0.25">
      <c r="A262" s="32" t="s">
        <v>89</v>
      </c>
      <c r="B262" s="49">
        <f t="shared" ref="B262:AG262" si="326">B258*(B$206/B$202)</f>
        <v>751.97707680389453</v>
      </c>
      <c r="C262" s="49">
        <f t="shared" si="326"/>
        <v>653.05559735289569</v>
      </c>
      <c r="D262" s="49">
        <f t="shared" si="326"/>
        <v>520.06276796915802</v>
      </c>
      <c r="E262" s="49">
        <f t="shared" si="326"/>
        <v>302.76636744612864</v>
      </c>
      <c r="F262" s="49">
        <f t="shared" si="326"/>
        <v>84.089410389508132</v>
      </c>
      <c r="G262" s="49">
        <f t="shared" si="326"/>
        <v>218.21817742758705</v>
      </c>
      <c r="H262" s="49">
        <f t="shared" si="326"/>
        <v>342.70633227235493</v>
      </c>
      <c r="I262" s="49">
        <f t="shared" si="326"/>
        <v>314.09006255206566</v>
      </c>
      <c r="J262" s="49">
        <f t="shared" si="326"/>
        <v>368.50329953288787</v>
      </c>
      <c r="K262" s="49">
        <f t="shared" si="326"/>
        <v>660.7456056472372</v>
      </c>
      <c r="L262" s="49">
        <f t="shared" si="326"/>
        <v>700.71070114175734</v>
      </c>
      <c r="M262" s="49">
        <f t="shared" si="326"/>
        <v>676.42006952463635</v>
      </c>
      <c r="N262" s="49">
        <f t="shared" si="326"/>
        <v>698.0801241081009</v>
      </c>
      <c r="O262" s="49">
        <f t="shared" si="326"/>
        <v>685.68944129789679</v>
      </c>
      <c r="P262" s="49">
        <f t="shared" si="326"/>
        <v>777.33594071139339</v>
      </c>
      <c r="Q262" s="49">
        <f t="shared" si="326"/>
        <v>1144.7231202731191</v>
      </c>
      <c r="R262" s="49">
        <f t="shared" si="326"/>
        <v>1174.3430178618107</v>
      </c>
      <c r="S262" s="49">
        <f t="shared" si="326"/>
        <v>1336.913311013519</v>
      </c>
      <c r="T262" s="49">
        <f t="shared" si="326"/>
        <v>1376.0184279926871</v>
      </c>
      <c r="U262" s="49">
        <f t="shared" si="326"/>
        <v>1223.2933874286234</v>
      </c>
      <c r="V262" s="49">
        <f t="shared" si="326"/>
        <v>1793.9849719436393</v>
      </c>
      <c r="W262" s="49">
        <f t="shared" si="326"/>
        <v>1436.7695136909999</v>
      </c>
      <c r="X262" s="49">
        <f t="shared" si="326"/>
        <v>1274.3317936509111</v>
      </c>
      <c r="Y262" s="49">
        <f t="shared" si="326"/>
        <v>1383.9390969391227</v>
      </c>
      <c r="Z262" s="49">
        <f t="shared" si="326"/>
        <v>1611.6927051327007</v>
      </c>
      <c r="AA262" s="49">
        <f t="shared" si="326"/>
        <v>1263.9965483732344</v>
      </c>
      <c r="AB262" s="49">
        <f t="shared" si="326"/>
        <v>1804.0571247575845</v>
      </c>
      <c r="AC262" s="49">
        <f t="shared" si="326"/>
        <v>1841.0794761491047</v>
      </c>
      <c r="AD262" s="49">
        <f t="shared" si="326"/>
        <v>2022.2546180583618</v>
      </c>
      <c r="AE262" s="49">
        <f t="shared" si="326"/>
        <v>2235.5083832874489</v>
      </c>
      <c r="AF262" s="49">
        <f t="shared" si="326"/>
        <v>729.0198060154861</v>
      </c>
      <c r="AG262" s="49">
        <f t="shared" si="326"/>
        <v>1279.3979835039058</v>
      </c>
      <c r="AH262" s="49">
        <f t="shared" ref="AH262:AI262" si="327">AH258*(AH$206/AH$202)</f>
        <v>2118.9172530718656</v>
      </c>
      <c r="AI262" s="49">
        <f t="shared" si="327"/>
        <v>2424.2417271659942</v>
      </c>
    </row>
    <row r="263" spans="1:35" x14ac:dyDescent="0.25">
      <c r="A263" s="5" t="s">
        <v>1</v>
      </c>
      <c r="B263" s="9">
        <f t="shared" ref="B263:AG263" si="328">SUM(B264:B266)</f>
        <v>-48.299416927694807</v>
      </c>
      <c r="C263" s="9">
        <f t="shared" si="328"/>
        <v>-27.876615814104007</v>
      </c>
      <c r="D263" s="9">
        <f t="shared" si="328"/>
        <v>-30.711579281306079</v>
      </c>
      <c r="E263" s="9">
        <f t="shared" si="328"/>
        <v>-28.693165675659202</v>
      </c>
      <c r="F263" s="9">
        <f t="shared" si="328"/>
        <v>-20.531191139304116</v>
      </c>
      <c r="G263" s="9">
        <f t="shared" si="328"/>
        <v>-22.076238589343077</v>
      </c>
      <c r="H263" s="9">
        <f t="shared" si="328"/>
        <v>-26.737719308862722</v>
      </c>
      <c r="I263" s="9">
        <f t="shared" si="328"/>
        <v>-30.41829231627235</v>
      </c>
      <c r="J263" s="9">
        <f t="shared" si="328"/>
        <v>-40.879770449616863</v>
      </c>
      <c r="K263" s="9">
        <f t="shared" si="328"/>
        <v>-33.739278361758828</v>
      </c>
      <c r="L263" s="9">
        <f t="shared" si="328"/>
        <v>-37.941435162863371</v>
      </c>
      <c r="M263" s="9">
        <f t="shared" si="328"/>
        <v>-35.548878362199218</v>
      </c>
      <c r="N263" s="9">
        <f t="shared" si="328"/>
        <v>-31.639035741157596</v>
      </c>
      <c r="O263" s="9">
        <f t="shared" si="328"/>
        <v>-20.002371190710651</v>
      </c>
      <c r="P263" s="9">
        <f t="shared" si="328"/>
        <v>-30.330164234205409</v>
      </c>
      <c r="Q263" s="9">
        <f t="shared" si="328"/>
        <v>-33.330942945297089</v>
      </c>
      <c r="R263" s="9">
        <f t="shared" si="328"/>
        <v>-37.192418774717076</v>
      </c>
      <c r="S263" s="9">
        <f t="shared" si="328"/>
        <v>-31.08891449330396</v>
      </c>
      <c r="T263" s="9">
        <f t="shared" si="328"/>
        <v>-30.11874779999102</v>
      </c>
      <c r="U263" s="9">
        <f t="shared" si="328"/>
        <v>-20.069202944787293</v>
      </c>
      <c r="V263" s="9">
        <f t="shared" si="328"/>
        <v>2.5889854675831003</v>
      </c>
      <c r="W263" s="9">
        <f t="shared" si="328"/>
        <v>1.1234811502675726</v>
      </c>
      <c r="X263" s="9">
        <f t="shared" si="328"/>
        <v>-4.9367167094862836</v>
      </c>
      <c r="Y263" s="9">
        <f t="shared" si="328"/>
        <v>0.78890278297773619</v>
      </c>
      <c r="Z263" s="9">
        <f t="shared" si="328"/>
        <v>4.09279256452146</v>
      </c>
      <c r="AA263" s="9">
        <f t="shared" si="328"/>
        <v>-2.3212933323550118</v>
      </c>
      <c r="AB263" s="9">
        <f t="shared" si="328"/>
        <v>11.961282167854051</v>
      </c>
      <c r="AC263" s="9">
        <f t="shared" si="328"/>
        <v>16.829056743068222</v>
      </c>
      <c r="AD263" s="9">
        <f t="shared" si="328"/>
        <v>36.403382711165705</v>
      </c>
      <c r="AE263" s="9">
        <f t="shared" si="328"/>
        <v>39.425417676356119</v>
      </c>
      <c r="AF263" s="9">
        <f t="shared" si="328"/>
        <v>64.489913029285148</v>
      </c>
      <c r="AG263" s="9">
        <f t="shared" si="328"/>
        <v>106.77067705868552</v>
      </c>
      <c r="AH263" s="9">
        <f t="shared" ref="AH263:AI263" si="329">SUM(AH264:AH266)</f>
        <v>75.478983653817266</v>
      </c>
      <c r="AI263" s="9">
        <f t="shared" si="329"/>
        <v>87.904941961708403</v>
      </c>
    </row>
    <row r="264" spans="1:35" x14ac:dyDescent="0.25">
      <c r="A264" s="34" t="s">
        <v>3</v>
      </c>
      <c r="B264" s="50">
        <f t="shared" ref="B264:AG264" si="330">IF(B$208=0,0,B257*B$208/B$201)</f>
        <v>-76.261976851059487</v>
      </c>
      <c r="C264" s="50">
        <f t="shared" si="330"/>
        <v>-52.166432457477498</v>
      </c>
      <c r="D264" s="50">
        <f t="shared" si="330"/>
        <v>-50.052805808591877</v>
      </c>
      <c r="E264" s="50">
        <f t="shared" si="330"/>
        <v>-39.705688303972394</v>
      </c>
      <c r="F264" s="50">
        <f t="shared" si="330"/>
        <v>-23.585497067545411</v>
      </c>
      <c r="G264" s="50">
        <f t="shared" si="330"/>
        <v>-30.031647055899541</v>
      </c>
      <c r="H264" s="50">
        <f t="shared" si="330"/>
        <v>-39.240607672525471</v>
      </c>
      <c r="I264" s="50">
        <f t="shared" si="330"/>
        <v>-41.803756437490541</v>
      </c>
      <c r="J264" s="50">
        <f t="shared" si="330"/>
        <v>-54.816582824741651</v>
      </c>
      <c r="K264" s="50">
        <f t="shared" si="330"/>
        <v>-59.084524805914576</v>
      </c>
      <c r="L264" s="50">
        <f t="shared" si="330"/>
        <v>-64.575757686982229</v>
      </c>
      <c r="M264" s="50">
        <f t="shared" si="330"/>
        <v>-64.228382780790213</v>
      </c>
      <c r="N264" s="50">
        <f t="shared" si="330"/>
        <v>-55.657570159428531</v>
      </c>
      <c r="O264" s="50">
        <f t="shared" si="330"/>
        <v>-48.142437441244304</v>
      </c>
      <c r="P264" s="50">
        <f t="shared" si="330"/>
        <v>-64.599795072886721</v>
      </c>
      <c r="Q264" s="50">
        <f t="shared" si="330"/>
        <v>-77.152780866662596</v>
      </c>
      <c r="R264" s="50">
        <f t="shared" si="330"/>
        <v>-81.191426567655924</v>
      </c>
      <c r="S264" s="50">
        <f t="shared" si="330"/>
        <v>-78.910456096547222</v>
      </c>
      <c r="T264" s="50">
        <f t="shared" si="330"/>
        <v>-79.523535561997818</v>
      </c>
      <c r="U264" s="50">
        <f t="shared" si="330"/>
        <v>-63.355693000778608</v>
      </c>
      <c r="V264" s="50">
        <f t="shared" si="330"/>
        <v>-74.216339707543739</v>
      </c>
      <c r="W264" s="50">
        <f t="shared" si="330"/>
        <v>-53.191225928716442</v>
      </c>
      <c r="X264" s="50">
        <f t="shared" si="330"/>
        <v>-47.969483631142012</v>
      </c>
      <c r="Y264" s="50">
        <f t="shared" si="330"/>
        <v>-44.399443262845629</v>
      </c>
      <c r="Z264" s="50">
        <f t="shared" si="330"/>
        <v>-45.036413556500378</v>
      </c>
      <c r="AA264" s="50">
        <f t="shared" si="330"/>
        <v>-45.444491753099427</v>
      </c>
      <c r="AB264" s="50">
        <f t="shared" si="330"/>
        <v>-43.491989937134221</v>
      </c>
      <c r="AC264" s="50">
        <f t="shared" si="330"/>
        <v>-50.987262518950672</v>
      </c>
      <c r="AD264" s="50">
        <f t="shared" si="330"/>
        <v>-44.252426203237846</v>
      </c>
      <c r="AE264" s="50">
        <f t="shared" si="330"/>
        <v>-39.840949355447286</v>
      </c>
      <c r="AF264" s="50">
        <f t="shared" si="330"/>
        <v>-22.086802948355814</v>
      </c>
      <c r="AG264" s="50">
        <f t="shared" si="330"/>
        <v>-33.667880895944748</v>
      </c>
      <c r="AH264" s="50">
        <f t="shared" ref="AH264:AI264" si="331">IF(AH$208=0,0,AH257*AH$208/AH$201)</f>
        <v>-33.941533249157864</v>
      </c>
      <c r="AI264" s="50">
        <f t="shared" si="331"/>
        <v>-31.768896577475846</v>
      </c>
    </row>
    <row r="265" spans="1:35" x14ac:dyDescent="0.25">
      <c r="A265" s="34" t="s">
        <v>88</v>
      </c>
      <c r="B265" s="50">
        <f t="shared" ref="B265:AG265" si="332">B258*(B$209/B$202)</f>
        <v>6.8439764860103542</v>
      </c>
      <c r="C265" s="50">
        <f t="shared" si="332"/>
        <v>5.9396598457069256</v>
      </c>
      <c r="D265" s="50">
        <f t="shared" si="332"/>
        <v>4.7313888466963316</v>
      </c>
      <c r="E265" s="50">
        <f t="shared" si="332"/>
        <v>2.6994360273342597</v>
      </c>
      <c r="F265" s="50">
        <f t="shared" si="332"/>
        <v>0.74741927545899356</v>
      </c>
      <c r="G265" s="50">
        <f t="shared" si="332"/>
        <v>1.9410759268603963</v>
      </c>
      <c r="H265" s="50">
        <f t="shared" si="332"/>
        <v>3.0467094121180791</v>
      </c>
      <c r="I265" s="50">
        <f t="shared" si="332"/>
        <v>2.7931936016852306</v>
      </c>
      <c r="J265" s="50">
        <f t="shared" si="332"/>
        <v>3.2902765465869326</v>
      </c>
      <c r="K265" s="50">
        <f t="shared" si="332"/>
        <v>5.7571605909897192</v>
      </c>
      <c r="L265" s="50">
        <f t="shared" si="332"/>
        <v>6.503718766062577</v>
      </c>
      <c r="M265" s="50">
        <f t="shared" si="332"/>
        <v>6.8202249303009053</v>
      </c>
      <c r="N265" s="50">
        <f t="shared" si="332"/>
        <v>5.9313294333932092</v>
      </c>
      <c r="O265" s="50">
        <f t="shared" si="332"/>
        <v>6.4767416726845557</v>
      </c>
      <c r="P265" s="50">
        <f t="shared" si="332"/>
        <v>7.8764371550400254</v>
      </c>
      <c r="Q265" s="50">
        <f t="shared" si="332"/>
        <v>10.668466573835788</v>
      </c>
      <c r="R265" s="50">
        <f t="shared" si="332"/>
        <v>11.017708884292384</v>
      </c>
      <c r="S265" s="50">
        <f t="shared" si="332"/>
        <v>10.164742888228606</v>
      </c>
      <c r="T265" s="50">
        <f t="shared" si="332"/>
        <v>10.899796961924213</v>
      </c>
      <c r="U265" s="50">
        <f t="shared" si="332"/>
        <v>10.190502159547098</v>
      </c>
      <c r="V265" s="50">
        <f t="shared" si="332"/>
        <v>16.235299574661436</v>
      </c>
      <c r="W265" s="50">
        <f t="shared" si="332"/>
        <v>10.072939965870333</v>
      </c>
      <c r="X265" s="50">
        <f t="shared" si="332"/>
        <v>7.5118490262398749</v>
      </c>
      <c r="Y265" s="50">
        <f t="shared" si="332"/>
        <v>8.1730155079539717</v>
      </c>
      <c r="Z265" s="50">
        <f t="shared" si="332"/>
        <v>8.3629853130427261</v>
      </c>
      <c r="AA265" s="50">
        <f t="shared" si="332"/>
        <v>6.8514671067772159</v>
      </c>
      <c r="AB265" s="50">
        <f t="shared" si="332"/>
        <v>8.088073409932786</v>
      </c>
      <c r="AC265" s="50">
        <f t="shared" si="332"/>
        <v>9.1577092093976535</v>
      </c>
      <c r="AD265" s="50">
        <f t="shared" si="332"/>
        <v>9.6067613946482169</v>
      </c>
      <c r="AE265" s="50">
        <f t="shared" si="332"/>
        <v>11.114986530074342</v>
      </c>
      <c r="AF265" s="50">
        <f t="shared" si="332"/>
        <v>14.155819135714868</v>
      </c>
      <c r="AG265" s="50">
        <f t="shared" si="332"/>
        <v>23.295784685054826</v>
      </c>
      <c r="AH265" s="50">
        <f t="shared" ref="AH265:AI265" si="333">AH258*(AH$209/AH$202)</f>
        <v>19.883996759424512</v>
      </c>
      <c r="AI265" s="50">
        <f t="shared" si="333"/>
        <v>16.842415483526736</v>
      </c>
    </row>
    <row r="266" spans="1:35" x14ac:dyDescent="0.25">
      <c r="A266" s="36" t="s">
        <v>89</v>
      </c>
      <c r="B266" s="48">
        <f t="shared" ref="B266:AG266" si="334">B258*(B$210/B$202)</f>
        <v>21.118583437354335</v>
      </c>
      <c r="C266" s="48">
        <f t="shared" si="334"/>
        <v>18.350156797666564</v>
      </c>
      <c r="D266" s="48">
        <f t="shared" si="334"/>
        <v>14.609837680589463</v>
      </c>
      <c r="E266" s="48">
        <f t="shared" si="334"/>
        <v>8.3130866009789344</v>
      </c>
      <c r="F266" s="48">
        <f t="shared" si="334"/>
        <v>2.3068866527822993</v>
      </c>
      <c r="G266" s="48">
        <f t="shared" si="334"/>
        <v>6.0143325396960678</v>
      </c>
      <c r="H266" s="48">
        <f t="shared" si="334"/>
        <v>9.4561789515446701</v>
      </c>
      <c r="I266" s="48">
        <f t="shared" si="334"/>
        <v>8.5922705195329616</v>
      </c>
      <c r="J266" s="48">
        <f t="shared" si="334"/>
        <v>10.646535828537859</v>
      </c>
      <c r="K266" s="48">
        <f t="shared" si="334"/>
        <v>19.588085853166028</v>
      </c>
      <c r="L266" s="48">
        <f t="shared" si="334"/>
        <v>20.130603758056285</v>
      </c>
      <c r="M266" s="48">
        <f t="shared" si="334"/>
        <v>21.859279488290092</v>
      </c>
      <c r="N266" s="48">
        <f t="shared" si="334"/>
        <v>18.087204984877726</v>
      </c>
      <c r="O266" s="48">
        <f t="shared" si="334"/>
        <v>21.663324577849099</v>
      </c>
      <c r="P266" s="48">
        <f t="shared" si="334"/>
        <v>26.393193683641289</v>
      </c>
      <c r="Q266" s="48">
        <f t="shared" si="334"/>
        <v>33.15337134752972</v>
      </c>
      <c r="R266" s="48">
        <f t="shared" si="334"/>
        <v>32.981298908646458</v>
      </c>
      <c r="S266" s="48">
        <f t="shared" si="334"/>
        <v>37.656798715014659</v>
      </c>
      <c r="T266" s="48">
        <f t="shared" si="334"/>
        <v>38.504990800082588</v>
      </c>
      <c r="U266" s="48">
        <f t="shared" si="334"/>
        <v>33.095987896444214</v>
      </c>
      <c r="V266" s="48">
        <f t="shared" si="334"/>
        <v>60.570025600465399</v>
      </c>
      <c r="W266" s="48">
        <f t="shared" si="334"/>
        <v>44.241767113113681</v>
      </c>
      <c r="X266" s="48">
        <f t="shared" si="334"/>
        <v>35.520917895415856</v>
      </c>
      <c r="Y266" s="48">
        <f t="shared" si="334"/>
        <v>37.015330537869396</v>
      </c>
      <c r="Z266" s="48">
        <f t="shared" si="334"/>
        <v>40.76622080797911</v>
      </c>
      <c r="AA266" s="48">
        <f t="shared" si="334"/>
        <v>36.271731313967202</v>
      </c>
      <c r="AB266" s="48">
        <f t="shared" si="334"/>
        <v>47.365198695055483</v>
      </c>
      <c r="AC266" s="48">
        <f t="shared" si="334"/>
        <v>58.658610052621242</v>
      </c>
      <c r="AD266" s="48">
        <f t="shared" si="334"/>
        <v>71.049047519755334</v>
      </c>
      <c r="AE266" s="48">
        <f t="shared" si="334"/>
        <v>68.151380501729065</v>
      </c>
      <c r="AF266" s="48">
        <f t="shared" si="334"/>
        <v>72.420896841926094</v>
      </c>
      <c r="AG266" s="48">
        <f t="shared" si="334"/>
        <v>117.14277326957544</v>
      </c>
      <c r="AH266" s="48">
        <f t="shared" ref="AH266:AI266" si="335">AH258*(AH$210/AH$202)</f>
        <v>89.536520143550618</v>
      </c>
      <c r="AI266" s="48">
        <f t="shared" si="335"/>
        <v>102.83142305565751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57744450</v>
      </c>
      <c r="C269" s="4">
        <f t="shared" si="336"/>
        <v>57399875</v>
      </c>
      <c r="D269" s="4">
        <f t="shared" si="336"/>
        <v>64053384</v>
      </c>
      <c r="E269" s="4">
        <f t="shared" si="336"/>
        <v>63122181</v>
      </c>
      <c r="F269" s="4">
        <f t="shared" si="336"/>
        <v>65217786</v>
      </c>
      <c r="G269" s="4">
        <f t="shared" si="336"/>
        <v>71415227</v>
      </c>
      <c r="H269" s="4">
        <f t="shared" si="336"/>
        <v>78486431</v>
      </c>
      <c r="I269" s="4">
        <f t="shared" si="336"/>
        <v>84889912</v>
      </c>
      <c r="J269" s="4">
        <f t="shared" si="336"/>
        <v>93054957</v>
      </c>
      <c r="K269" s="4">
        <f t="shared" si="336"/>
        <v>99000178</v>
      </c>
      <c r="L269" s="4">
        <f t="shared" si="336"/>
        <v>106062997</v>
      </c>
      <c r="M269" s="4">
        <f t="shared" si="336"/>
        <v>100633589</v>
      </c>
      <c r="N269" s="4">
        <f t="shared" si="336"/>
        <v>99104371</v>
      </c>
      <c r="O269" s="4">
        <f t="shared" si="336"/>
        <v>103732347</v>
      </c>
      <c r="P269" s="4">
        <f t="shared" si="336"/>
        <v>113386616</v>
      </c>
      <c r="Q269" s="4">
        <f t="shared" si="336"/>
        <v>123603075</v>
      </c>
      <c r="R269" s="4">
        <f t="shared" si="336"/>
        <v>127684847</v>
      </c>
      <c r="S269" s="4">
        <f t="shared" si="336"/>
        <v>139609722</v>
      </c>
      <c r="T269" s="4">
        <f t="shared" si="336"/>
        <v>139050917</v>
      </c>
      <c r="U269" s="4">
        <f t="shared" si="336"/>
        <v>128766621</v>
      </c>
      <c r="V269" s="4">
        <f t="shared" si="336"/>
        <v>131125749</v>
      </c>
      <c r="W269" s="4">
        <f t="shared" si="336"/>
        <v>136938862</v>
      </c>
      <c r="X269" s="4">
        <f t="shared" si="336"/>
        <v>127071350</v>
      </c>
      <c r="Y269" s="4">
        <f t="shared" si="336"/>
        <v>120533647</v>
      </c>
      <c r="Z269" s="4">
        <f t="shared" si="336"/>
        <v>123340437</v>
      </c>
      <c r="AA269" s="4">
        <f t="shared" si="336"/>
        <v>127582459</v>
      </c>
      <c r="AB269" s="4">
        <f t="shared" si="336"/>
        <v>139777075</v>
      </c>
      <c r="AC269" s="4">
        <f t="shared" si="336"/>
        <v>149294114</v>
      </c>
      <c r="AD269" s="4">
        <f t="shared" si="336"/>
        <v>156875836</v>
      </c>
      <c r="AE269" s="4">
        <f t="shared" si="336"/>
        <v>160307464</v>
      </c>
      <c r="AF269" s="4">
        <f t="shared" si="336"/>
        <v>58102708</v>
      </c>
      <c r="AG269" s="4">
        <f t="shared" si="336"/>
        <v>84313986</v>
      </c>
      <c r="AH269" s="4">
        <f t="shared" ref="AH269:AI269" si="337">SUM(AH270:AH272)</f>
        <v>147150716</v>
      </c>
      <c r="AI269" s="4">
        <f t="shared" si="337"/>
        <v>164809649</v>
      </c>
    </row>
    <row r="270" spans="1:35" x14ac:dyDescent="0.25">
      <c r="A270" s="32" t="s">
        <v>3</v>
      </c>
      <c r="B270" s="33">
        <v>33657463</v>
      </c>
      <c r="C270" s="33">
        <v>28658030</v>
      </c>
      <c r="D270" s="33">
        <v>29909922</v>
      </c>
      <c r="E270" s="33">
        <v>27116903</v>
      </c>
      <c r="F270" s="33">
        <v>23918841</v>
      </c>
      <c r="G270" s="33">
        <v>27661660</v>
      </c>
      <c r="H270" s="33">
        <v>32276565</v>
      </c>
      <c r="I270" s="33">
        <v>34899127</v>
      </c>
      <c r="J270" s="33">
        <v>40375319</v>
      </c>
      <c r="K270" s="33">
        <v>44586920</v>
      </c>
      <c r="L270" s="33">
        <v>47609319</v>
      </c>
      <c r="M270" s="33">
        <v>43849852</v>
      </c>
      <c r="N270" s="33">
        <v>43167574</v>
      </c>
      <c r="O270" s="33">
        <v>46670446</v>
      </c>
      <c r="P270" s="33">
        <v>52430988</v>
      </c>
      <c r="Q270" s="33">
        <v>58201958</v>
      </c>
      <c r="R270" s="33">
        <v>60045484</v>
      </c>
      <c r="S270" s="33">
        <v>63578862</v>
      </c>
      <c r="T270" s="33">
        <v>61271054</v>
      </c>
      <c r="U270" s="33">
        <v>57022114</v>
      </c>
      <c r="V270" s="33">
        <v>56312919</v>
      </c>
      <c r="W270" s="33">
        <v>54842215</v>
      </c>
      <c r="X270" s="33">
        <v>46615390</v>
      </c>
      <c r="Y270" s="33">
        <v>39409886</v>
      </c>
      <c r="Z270" s="33">
        <v>39261565</v>
      </c>
      <c r="AA270" s="33">
        <v>40697813</v>
      </c>
      <c r="AB270" s="33">
        <v>43007698</v>
      </c>
      <c r="AC270" s="33">
        <v>46068583</v>
      </c>
      <c r="AD270" s="33">
        <v>50337798</v>
      </c>
      <c r="AE270" s="33">
        <v>52535200</v>
      </c>
      <c r="AF270" s="33">
        <v>25700586</v>
      </c>
      <c r="AG270" s="33">
        <v>36740696</v>
      </c>
      <c r="AH270" s="33">
        <v>51884412</v>
      </c>
      <c r="AI270" s="33">
        <v>56375025</v>
      </c>
    </row>
    <row r="271" spans="1:35" x14ac:dyDescent="0.25">
      <c r="A271" s="32" t="s">
        <v>88</v>
      </c>
      <c r="B271" s="33">
        <v>13333720</v>
      </c>
      <c r="C271" s="33">
        <v>15920441</v>
      </c>
      <c r="D271" s="33">
        <v>18925379</v>
      </c>
      <c r="E271" s="33">
        <v>19990010</v>
      </c>
      <c r="F271" s="33">
        <v>22941208</v>
      </c>
      <c r="G271" s="33">
        <v>24317738</v>
      </c>
      <c r="H271" s="33">
        <v>25722795</v>
      </c>
      <c r="I271" s="33">
        <v>27877317</v>
      </c>
      <c r="J271" s="33">
        <v>29449816</v>
      </c>
      <c r="K271" s="33">
        <v>30479622</v>
      </c>
      <c r="L271" s="33">
        <v>32812040</v>
      </c>
      <c r="M271" s="33">
        <v>32285618</v>
      </c>
      <c r="N271" s="33">
        <v>30898515</v>
      </c>
      <c r="O271" s="33">
        <v>31051260</v>
      </c>
      <c r="P271" s="33">
        <v>32717991</v>
      </c>
      <c r="Q271" s="33">
        <v>35440978</v>
      </c>
      <c r="R271" s="33">
        <v>36505902</v>
      </c>
      <c r="S271" s="33">
        <v>42636466</v>
      </c>
      <c r="T271" s="33">
        <v>43449997</v>
      </c>
      <c r="U271" s="33">
        <v>40261247</v>
      </c>
      <c r="V271" s="33">
        <v>42875331</v>
      </c>
      <c r="W271" s="33">
        <v>46506898</v>
      </c>
      <c r="X271" s="33">
        <v>45293012</v>
      </c>
      <c r="Y271" s="33">
        <v>44472619</v>
      </c>
      <c r="Z271" s="33">
        <v>47076571</v>
      </c>
      <c r="AA271" s="33">
        <v>49571227</v>
      </c>
      <c r="AB271" s="33">
        <v>54568842</v>
      </c>
      <c r="AC271" s="33">
        <v>57944805</v>
      </c>
      <c r="AD271" s="33">
        <v>61414539</v>
      </c>
      <c r="AE271" s="33">
        <v>61829125</v>
      </c>
      <c r="AF271" s="33">
        <v>19920177</v>
      </c>
      <c r="AG271" s="33">
        <v>31172059</v>
      </c>
      <c r="AH271" s="33">
        <v>56159975</v>
      </c>
      <c r="AI271" s="33">
        <v>63145510</v>
      </c>
    </row>
    <row r="272" spans="1:35" x14ac:dyDescent="0.25">
      <c r="A272" s="36" t="s">
        <v>89</v>
      </c>
      <c r="B272" s="37">
        <v>10753267</v>
      </c>
      <c r="C272" s="37">
        <v>12821404</v>
      </c>
      <c r="D272" s="37">
        <v>15218083</v>
      </c>
      <c r="E272" s="37">
        <v>16015268</v>
      </c>
      <c r="F272" s="37">
        <v>18357737</v>
      </c>
      <c r="G272" s="37">
        <v>19435829</v>
      </c>
      <c r="H272" s="37">
        <v>20487071</v>
      </c>
      <c r="I272" s="37">
        <v>22113468</v>
      </c>
      <c r="J272" s="37">
        <v>23229822</v>
      </c>
      <c r="K272" s="37">
        <v>23933636</v>
      </c>
      <c r="L272" s="37">
        <v>25641638</v>
      </c>
      <c r="M272" s="37">
        <v>24498119</v>
      </c>
      <c r="N272" s="37">
        <v>25038282</v>
      </c>
      <c r="O272" s="37">
        <v>26010641</v>
      </c>
      <c r="P272" s="37">
        <v>28237637</v>
      </c>
      <c r="Q272" s="37">
        <v>29960139</v>
      </c>
      <c r="R272" s="37">
        <v>31133461</v>
      </c>
      <c r="S272" s="37">
        <v>33394394</v>
      </c>
      <c r="T272" s="37">
        <v>34329866</v>
      </c>
      <c r="U272" s="37">
        <v>31483260</v>
      </c>
      <c r="V272" s="37">
        <v>31937499</v>
      </c>
      <c r="W272" s="37">
        <v>35589749</v>
      </c>
      <c r="X272" s="37">
        <v>35162948</v>
      </c>
      <c r="Y272" s="37">
        <v>36651142</v>
      </c>
      <c r="Z272" s="37">
        <v>37002301</v>
      </c>
      <c r="AA272" s="37">
        <v>37313419</v>
      </c>
      <c r="AB272" s="37">
        <v>42200535</v>
      </c>
      <c r="AC272" s="37">
        <v>45280726</v>
      </c>
      <c r="AD272" s="37">
        <v>45123499</v>
      </c>
      <c r="AE272" s="37">
        <v>45943139</v>
      </c>
      <c r="AF272" s="37">
        <v>12481945</v>
      </c>
      <c r="AG272" s="37">
        <v>16401231</v>
      </c>
      <c r="AH272" s="37">
        <v>39106329</v>
      </c>
      <c r="AI272" s="37">
        <v>45289114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127.08320953908927</v>
      </c>
      <c r="C275" s="10">
        <f t="shared" si="338"/>
        <v>132.09250868153438</v>
      </c>
      <c r="D275" s="10">
        <f t="shared" si="338"/>
        <v>134.28016427225253</v>
      </c>
      <c r="E275" s="10">
        <f t="shared" si="338"/>
        <v>136.75064018406104</v>
      </c>
      <c r="F275" s="10">
        <f t="shared" si="338"/>
        <v>141.23526800312712</v>
      </c>
      <c r="G275" s="10">
        <f t="shared" si="338"/>
        <v>140.36756470960526</v>
      </c>
      <c r="H275" s="10">
        <f t="shared" si="338"/>
        <v>139.35355581675302</v>
      </c>
      <c r="I275" s="10">
        <f t="shared" si="338"/>
        <v>139.84697703535304</v>
      </c>
      <c r="J275" s="10">
        <f t="shared" si="338"/>
        <v>138.8699631540382</v>
      </c>
      <c r="K275" s="10">
        <f t="shared" si="338"/>
        <v>138.17384471520887</v>
      </c>
      <c r="L275" s="10">
        <f t="shared" si="338"/>
        <v>138.68341690801989</v>
      </c>
      <c r="M275" s="10">
        <f t="shared" si="338"/>
        <v>139.69766660604941</v>
      </c>
      <c r="N275" s="10">
        <f t="shared" si="338"/>
        <v>138.72372939007644</v>
      </c>
      <c r="O275" s="10">
        <f t="shared" si="338"/>
        <v>143.88186086510254</v>
      </c>
      <c r="P275" s="10">
        <f t="shared" si="338"/>
        <v>142.72071897440415</v>
      </c>
      <c r="Q275" s="10">
        <f t="shared" si="338"/>
        <v>143.30326087964681</v>
      </c>
      <c r="R275" s="10">
        <f t="shared" si="338"/>
        <v>142.29593600492132</v>
      </c>
      <c r="S275" s="10">
        <f t="shared" si="338"/>
        <v>143.6733798764248</v>
      </c>
      <c r="T275" s="10">
        <f t="shared" si="338"/>
        <v>146.21885784949811</v>
      </c>
      <c r="U275" s="10">
        <f t="shared" si="338"/>
        <v>151.24086182656586</v>
      </c>
      <c r="V275" s="10">
        <f t="shared" si="338"/>
        <v>154.13991769063574</v>
      </c>
      <c r="W275" s="10">
        <f t="shared" si="338"/>
        <v>156.8121342040865</v>
      </c>
      <c r="X275" s="10">
        <f t="shared" si="338"/>
        <v>160.98491518831628</v>
      </c>
      <c r="Y275" s="10">
        <f t="shared" si="338"/>
        <v>163.51992961787718</v>
      </c>
      <c r="Z275" s="10">
        <f t="shared" si="338"/>
        <v>161.97377357895897</v>
      </c>
      <c r="AA275" s="10">
        <f t="shared" si="338"/>
        <v>163.33021691596298</v>
      </c>
      <c r="AB275" s="10">
        <f t="shared" si="338"/>
        <v>168.06411410996176</v>
      </c>
      <c r="AC275" s="10">
        <f t="shared" si="338"/>
        <v>169.38196856155795</v>
      </c>
      <c r="AD275" s="10">
        <f t="shared" si="338"/>
        <v>166.77421947423477</v>
      </c>
      <c r="AE275" s="10">
        <f t="shared" si="338"/>
        <v>165.90613234201359</v>
      </c>
      <c r="AF275" s="10">
        <f t="shared" si="338"/>
        <v>155.74127246215207</v>
      </c>
      <c r="AG275" s="10">
        <f t="shared" si="338"/>
        <v>158.00290842036418</v>
      </c>
      <c r="AH275" s="10">
        <f t="shared" ref="AH275:AI275" si="339">IF(AND(AH44=0,AH269=0),0,IF(OR(AH44=0,AH269=0),1/0,AH269/AH44))</f>
        <v>166.65199970101315</v>
      </c>
      <c r="AI275" s="10">
        <f t="shared" si="339"/>
        <v>169.06258744988941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107.6208843739708</v>
      </c>
      <c r="C276" s="41">
        <f t="shared" si="340"/>
        <v>107.90002183751383</v>
      </c>
      <c r="D276" s="41">
        <f t="shared" si="340"/>
        <v>108.20579776207686</v>
      </c>
      <c r="E276" s="41">
        <f t="shared" si="340"/>
        <v>108.70240920388038</v>
      </c>
      <c r="F276" s="41">
        <f t="shared" si="340"/>
        <v>109.45034685360764</v>
      </c>
      <c r="G276" s="41">
        <f t="shared" si="340"/>
        <v>110.17245774187896</v>
      </c>
      <c r="H276" s="41">
        <f t="shared" si="340"/>
        <v>110.85622190089883</v>
      </c>
      <c r="I276" s="41">
        <f t="shared" si="340"/>
        <v>111.55119816655106</v>
      </c>
      <c r="J276" s="41">
        <f t="shared" si="340"/>
        <v>112.34183646496771</v>
      </c>
      <c r="K276" s="41">
        <f t="shared" si="340"/>
        <v>112.95062407060725</v>
      </c>
      <c r="L276" s="41">
        <f t="shared" si="340"/>
        <v>113.70122730301416</v>
      </c>
      <c r="M276" s="41">
        <f t="shared" si="340"/>
        <v>114.437290241089</v>
      </c>
      <c r="N276" s="41">
        <f t="shared" si="340"/>
        <v>118.76418330935172</v>
      </c>
      <c r="O276" s="41">
        <f t="shared" si="340"/>
        <v>125.16814800113715</v>
      </c>
      <c r="P276" s="41">
        <f t="shared" si="340"/>
        <v>126.48358615099583</v>
      </c>
      <c r="Q276" s="41">
        <f t="shared" si="340"/>
        <v>126.41195008850711</v>
      </c>
      <c r="R276" s="41">
        <f t="shared" si="340"/>
        <v>124.37390789217494</v>
      </c>
      <c r="S276" s="41">
        <f t="shared" si="340"/>
        <v>124.84852566922207</v>
      </c>
      <c r="T276" s="41">
        <f t="shared" si="340"/>
        <v>125.63859685816637</v>
      </c>
      <c r="U276" s="41">
        <f t="shared" si="340"/>
        <v>131.29267141439468</v>
      </c>
      <c r="V276" s="41">
        <f t="shared" si="340"/>
        <v>132.99101867115064</v>
      </c>
      <c r="W276" s="41">
        <f t="shared" si="340"/>
        <v>133.19202288750779</v>
      </c>
      <c r="X276" s="41">
        <f t="shared" si="340"/>
        <v>135.95368018268942</v>
      </c>
      <c r="Y276" s="41">
        <f t="shared" si="340"/>
        <v>137.20289794525794</v>
      </c>
      <c r="Z276" s="41">
        <f t="shared" si="340"/>
        <v>133.77707548937767</v>
      </c>
      <c r="AA276" s="41">
        <f t="shared" si="340"/>
        <v>135.21856414754566</v>
      </c>
      <c r="AB276" s="41">
        <f t="shared" si="340"/>
        <v>138.74211811615476</v>
      </c>
      <c r="AC276" s="41">
        <f t="shared" si="340"/>
        <v>141.00282197960951</v>
      </c>
      <c r="AD276" s="41">
        <f t="shared" si="340"/>
        <v>138.04263219380564</v>
      </c>
      <c r="AE276" s="41">
        <f t="shared" si="340"/>
        <v>137.22244134079671</v>
      </c>
      <c r="AF276" s="41">
        <f t="shared" si="340"/>
        <v>135.10482739043354</v>
      </c>
      <c r="AG276" s="41">
        <f t="shared" si="340"/>
        <v>140.9536480752557</v>
      </c>
      <c r="AH276" s="41">
        <f t="shared" ref="AH276:AI276" si="341">IF(AND(AH45=0,AH270=0),0,IF(OR(AH45=0,AH270=0),1/0,AH270/AH45))</f>
        <v>143.8030055265769</v>
      </c>
      <c r="AI276" s="41">
        <f t="shared" si="341"/>
        <v>144.11383134279521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152.12458642327439</v>
      </c>
      <c r="C277" s="41">
        <f t="shared" si="342"/>
        <v>152.28314123104883</v>
      </c>
      <c r="D277" s="41">
        <f t="shared" si="342"/>
        <v>152.46295445940177</v>
      </c>
      <c r="E277" s="41">
        <f t="shared" si="342"/>
        <v>152.28627367330458</v>
      </c>
      <c r="F277" s="41">
        <f t="shared" si="342"/>
        <v>152.41909722683604</v>
      </c>
      <c r="G277" s="41">
        <f t="shared" si="342"/>
        <v>152.49481394152986</v>
      </c>
      <c r="H277" s="41">
        <f t="shared" si="342"/>
        <v>152.78992480131151</v>
      </c>
      <c r="I277" s="41">
        <f t="shared" si="342"/>
        <v>153.14430350540837</v>
      </c>
      <c r="J277" s="41">
        <f t="shared" si="342"/>
        <v>153.17942129545349</v>
      </c>
      <c r="K277" s="41">
        <f t="shared" si="342"/>
        <v>153.08930822664328</v>
      </c>
      <c r="L277" s="41">
        <f t="shared" si="342"/>
        <v>153.22275456931251</v>
      </c>
      <c r="M277" s="41">
        <f t="shared" si="342"/>
        <v>153.29647830814449</v>
      </c>
      <c r="N277" s="41">
        <f t="shared" si="342"/>
        <v>146.24023834991434</v>
      </c>
      <c r="O277" s="41">
        <f t="shared" si="342"/>
        <v>149.01123897457555</v>
      </c>
      <c r="P277" s="41">
        <f t="shared" si="342"/>
        <v>144.43116143557145</v>
      </c>
      <c r="Q277" s="41">
        <f t="shared" si="342"/>
        <v>150.16472751616431</v>
      </c>
      <c r="R277" s="41">
        <f t="shared" si="342"/>
        <v>150.40769138859477</v>
      </c>
      <c r="S277" s="41">
        <f t="shared" si="342"/>
        <v>152.92082176648231</v>
      </c>
      <c r="T277" s="41">
        <f t="shared" si="342"/>
        <v>156.3945281708138</v>
      </c>
      <c r="U277" s="41">
        <f t="shared" si="342"/>
        <v>160.37973286806329</v>
      </c>
      <c r="V277" s="41">
        <f t="shared" si="342"/>
        <v>163.39372725367275</v>
      </c>
      <c r="W277" s="41">
        <f t="shared" si="342"/>
        <v>165.77517091914936</v>
      </c>
      <c r="X277" s="41">
        <f t="shared" si="342"/>
        <v>168.98549037604141</v>
      </c>
      <c r="Y277" s="41">
        <f t="shared" si="342"/>
        <v>170.56962758409082</v>
      </c>
      <c r="Z277" s="41">
        <f t="shared" si="342"/>
        <v>170.92585895774107</v>
      </c>
      <c r="AA277" s="41">
        <f t="shared" si="342"/>
        <v>172.08825683805637</v>
      </c>
      <c r="AB277" s="41">
        <f t="shared" si="342"/>
        <v>176.70284343154682</v>
      </c>
      <c r="AC277" s="41">
        <f t="shared" si="342"/>
        <v>177.11187015726009</v>
      </c>
      <c r="AD277" s="41">
        <f t="shared" si="342"/>
        <v>175.81672153674387</v>
      </c>
      <c r="AE277" s="41">
        <f t="shared" si="342"/>
        <v>175.66539572862536</v>
      </c>
      <c r="AF277" s="41">
        <f t="shared" si="342"/>
        <v>168.89521298243235</v>
      </c>
      <c r="AG277" s="41">
        <f t="shared" si="342"/>
        <v>167.34250068446454</v>
      </c>
      <c r="AH277" s="41">
        <f t="shared" ref="AH277:AI277" si="343">IF(AND(AH46=0,AH271=0),0,IF(OR(AH46=0,AH271=0),1/0,AH271/AH46))</f>
        <v>174.27725798693541</v>
      </c>
      <c r="AI277" s="41">
        <f t="shared" si="343"/>
        <v>177.59402746645441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199.1640798636835</v>
      </c>
      <c r="C278" s="43">
        <f t="shared" si="344"/>
        <v>199.09012422360249</v>
      </c>
      <c r="D278" s="43">
        <f t="shared" si="344"/>
        <v>199.02024455633295</v>
      </c>
      <c r="E278" s="43">
        <f t="shared" si="344"/>
        <v>198.06168686618847</v>
      </c>
      <c r="F278" s="43">
        <f t="shared" si="344"/>
        <v>197.99753011853275</v>
      </c>
      <c r="G278" s="43">
        <f t="shared" si="344"/>
        <v>197.85840518777169</v>
      </c>
      <c r="H278" s="43">
        <f t="shared" si="344"/>
        <v>197.54761973637267</v>
      </c>
      <c r="I278" s="43">
        <f t="shared" si="344"/>
        <v>197.20573599443523</v>
      </c>
      <c r="J278" s="43">
        <f t="shared" si="344"/>
        <v>196.14315266859742</v>
      </c>
      <c r="K278" s="43">
        <f t="shared" si="344"/>
        <v>195.14404057205289</v>
      </c>
      <c r="L278" s="43">
        <f t="shared" si="344"/>
        <v>194.37852876072651</v>
      </c>
      <c r="M278" s="43">
        <f t="shared" si="344"/>
        <v>193.53862379522832</v>
      </c>
      <c r="N278" s="43">
        <f t="shared" si="344"/>
        <v>179.30337577519657</v>
      </c>
      <c r="O278" s="43">
        <f t="shared" si="344"/>
        <v>186.17461044584894</v>
      </c>
      <c r="P278" s="43">
        <f t="shared" si="344"/>
        <v>184.0700685105634</v>
      </c>
      <c r="Q278" s="43">
        <f t="shared" si="344"/>
        <v>180.37519190362374</v>
      </c>
      <c r="R278" s="43">
        <f t="shared" si="344"/>
        <v>181.19390189961823</v>
      </c>
      <c r="S278" s="43">
        <f t="shared" si="344"/>
        <v>181.83319720779292</v>
      </c>
      <c r="T278" s="43">
        <f t="shared" si="344"/>
        <v>185.08861428309558</v>
      </c>
      <c r="U278" s="43">
        <f t="shared" si="344"/>
        <v>189.59994218643669</v>
      </c>
      <c r="V278" s="43">
        <f t="shared" si="344"/>
        <v>193.73202348744951</v>
      </c>
      <c r="W278" s="43">
        <f t="shared" si="344"/>
        <v>196.65886988042348</v>
      </c>
      <c r="X278" s="43">
        <f t="shared" si="344"/>
        <v>197.06748266837042</v>
      </c>
      <c r="Y278" s="43">
        <f t="shared" si="344"/>
        <v>193.76657802496419</v>
      </c>
      <c r="Z278" s="43">
        <f t="shared" si="344"/>
        <v>192.14189055863079</v>
      </c>
      <c r="AA278" s="43">
        <f t="shared" si="344"/>
        <v>194.24259098268064</v>
      </c>
      <c r="AB278" s="43">
        <f t="shared" si="344"/>
        <v>198.22787931739074</v>
      </c>
      <c r="AC278" s="43">
        <f t="shared" si="344"/>
        <v>199.01953682989114</v>
      </c>
      <c r="AD278" s="43">
        <f t="shared" si="344"/>
        <v>199.05903813237811</v>
      </c>
      <c r="AE278" s="43">
        <f t="shared" si="344"/>
        <v>198.51336438583454</v>
      </c>
      <c r="AF278" s="43">
        <f t="shared" si="344"/>
        <v>192.32284556478328</v>
      </c>
      <c r="AG278" s="43">
        <f t="shared" si="344"/>
        <v>189.1984011627907</v>
      </c>
      <c r="AH278" s="43">
        <f t="shared" ref="AH278:AI278" si="345">IF(AND(AH47=0,AH272=0),0,IF(OR(AH47=0,AH272=0),1/0,AH272/AH47))</f>
        <v>195.59521344436942</v>
      </c>
      <c r="AI278" s="43">
        <f t="shared" si="345"/>
        <v>198.55025230272821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0.68759136159405787</v>
      </c>
      <c r="C281" s="16">
        <f t="shared" si="346"/>
        <v>0.69135648814566242</v>
      </c>
      <c r="D281" s="16">
        <f t="shared" si="346"/>
        <v>0.69286361201462832</v>
      </c>
      <c r="E281" s="16">
        <f t="shared" si="346"/>
        <v>0.69492346913678404</v>
      </c>
      <c r="F281" s="16">
        <f t="shared" si="346"/>
        <v>0.69797271253581039</v>
      </c>
      <c r="G281" s="16">
        <f t="shared" si="346"/>
        <v>0.69731285738264193</v>
      </c>
      <c r="H281" s="16">
        <f t="shared" si="346"/>
        <v>0.69656163878823851</v>
      </c>
      <c r="I281" s="16">
        <f t="shared" si="346"/>
        <v>0.69705761975580793</v>
      </c>
      <c r="J281" s="16">
        <f t="shared" si="346"/>
        <v>0.69758318194698643</v>
      </c>
      <c r="K281" s="16">
        <f t="shared" si="346"/>
        <v>0.69863954184001564</v>
      </c>
      <c r="L281" s="16">
        <f t="shared" si="346"/>
        <v>0.70047130574671579</v>
      </c>
      <c r="M281" s="16">
        <f t="shared" si="346"/>
        <v>0.70822477572572717</v>
      </c>
      <c r="N281" s="16">
        <f t="shared" si="346"/>
        <v>0.71275156975669629</v>
      </c>
      <c r="O281" s="16">
        <f t="shared" si="346"/>
        <v>0.72564385340669102</v>
      </c>
      <c r="P281" s="16">
        <f t="shared" si="346"/>
        <v>0.72831595044692055</v>
      </c>
      <c r="Q281" s="16">
        <f t="shared" si="346"/>
        <v>0.72692538595823764</v>
      </c>
      <c r="R281" s="16">
        <f t="shared" si="346"/>
        <v>0.7371057976832599</v>
      </c>
      <c r="S281" s="16">
        <f t="shared" si="346"/>
        <v>0.73969727552354836</v>
      </c>
      <c r="T281" s="16">
        <f t="shared" si="346"/>
        <v>0.72697555816909853</v>
      </c>
      <c r="U281" s="16">
        <f t="shared" si="346"/>
        <v>0.7219423269637556</v>
      </c>
      <c r="V281" s="16">
        <f t="shared" si="346"/>
        <v>0.72993649782698289</v>
      </c>
      <c r="W281" s="16">
        <f t="shared" si="346"/>
        <v>0.7415061255584261</v>
      </c>
      <c r="X281" s="16">
        <f t="shared" si="346"/>
        <v>0.76014788542027767</v>
      </c>
      <c r="Y281" s="16">
        <f t="shared" si="346"/>
        <v>0.7730362128675986</v>
      </c>
      <c r="Z281" s="16">
        <f t="shared" si="346"/>
        <v>0.78921040307324353</v>
      </c>
      <c r="AA281" s="16">
        <f t="shared" si="346"/>
        <v>0.80588039144158519</v>
      </c>
      <c r="AB281" s="16">
        <f t="shared" si="346"/>
        <v>0.81296880049893738</v>
      </c>
      <c r="AC281" s="16">
        <f t="shared" si="346"/>
        <v>0.82351220490849364</v>
      </c>
      <c r="AD281" s="16">
        <f t="shared" si="346"/>
        <v>0.82935291576709125</v>
      </c>
      <c r="AE281" s="16">
        <f t="shared" si="346"/>
        <v>0.84394399127915831</v>
      </c>
      <c r="AF281" s="16">
        <f t="shared" si="346"/>
        <v>0.64759403296658746</v>
      </c>
      <c r="AG281" s="16">
        <f t="shared" si="346"/>
        <v>0.69367440414927128</v>
      </c>
      <c r="AH281" s="16">
        <f t="shared" ref="AH281:AI281" si="347">IF(AH84=0,0,AH84/AH275)</f>
        <v>0.81974824369865784</v>
      </c>
      <c r="AI281" s="16">
        <f t="shared" si="347"/>
        <v>0.854486177565975</v>
      </c>
    </row>
    <row r="282" spans="1:35" x14ac:dyDescent="0.25">
      <c r="A282" s="32" t="s">
        <v>3</v>
      </c>
      <c r="B282" s="54">
        <f t="shared" ref="B282:AG282" si="348">IF(B85=0,0,B85/B276)</f>
        <v>0.66892367972000744</v>
      </c>
      <c r="C282" s="54">
        <f t="shared" si="348"/>
        <v>0.66892881332038523</v>
      </c>
      <c r="D282" s="54">
        <f t="shared" si="348"/>
        <v>0.66894574315506417</v>
      </c>
      <c r="E282" s="54">
        <f t="shared" si="348"/>
        <v>0.66896986724479557</v>
      </c>
      <c r="F282" s="54">
        <f t="shared" si="348"/>
        <v>0.66896719619483247</v>
      </c>
      <c r="G282" s="54">
        <f t="shared" si="348"/>
        <v>0.66894542843777272</v>
      </c>
      <c r="H282" s="54">
        <f t="shared" si="348"/>
        <v>0.66899736697507928</v>
      </c>
      <c r="I282" s="54">
        <f t="shared" si="348"/>
        <v>0.66917166724542998</v>
      </c>
      <c r="J282" s="54">
        <f t="shared" si="348"/>
        <v>0.66929160361556517</v>
      </c>
      <c r="K282" s="54">
        <f t="shared" si="348"/>
        <v>0.6689314265259857</v>
      </c>
      <c r="L282" s="54">
        <f t="shared" si="348"/>
        <v>0.66865526894009975</v>
      </c>
      <c r="M282" s="54">
        <f t="shared" si="348"/>
        <v>0.66969010522544059</v>
      </c>
      <c r="N282" s="54">
        <f t="shared" si="348"/>
        <v>0.67150011719444791</v>
      </c>
      <c r="O282" s="54">
        <f t="shared" si="348"/>
        <v>0.6708928172659846</v>
      </c>
      <c r="P282" s="54">
        <f t="shared" si="348"/>
        <v>0.6641476029404596</v>
      </c>
      <c r="Q282" s="54">
        <f t="shared" si="348"/>
        <v>0.6649840714980757</v>
      </c>
      <c r="R282" s="54">
        <f t="shared" si="348"/>
        <v>0.68364188720670482</v>
      </c>
      <c r="S282" s="54">
        <f t="shared" si="348"/>
        <v>0.69610626248705121</v>
      </c>
      <c r="T282" s="54">
        <f t="shared" si="348"/>
        <v>0.6628477943271549</v>
      </c>
      <c r="U282" s="54">
        <f t="shared" si="348"/>
        <v>0.65564778955757419</v>
      </c>
      <c r="V282" s="54">
        <f t="shared" si="348"/>
        <v>0.67623811154239755</v>
      </c>
      <c r="W282" s="54">
        <f t="shared" si="348"/>
        <v>0.68973891736502635</v>
      </c>
      <c r="X282" s="54">
        <f t="shared" si="348"/>
        <v>0.7106411423351815</v>
      </c>
      <c r="Y282" s="54">
        <f t="shared" si="348"/>
        <v>0.72383358327907876</v>
      </c>
      <c r="Z282" s="54">
        <f t="shared" si="348"/>
        <v>0.74218498422057289</v>
      </c>
      <c r="AA282" s="54">
        <f t="shared" si="348"/>
        <v>0.75771169816913753</v>
      </c>
      <c r="AB282" s="54">
        <f t="shared" si="348"/>
        <v>0.77623659373724208</v>
      </c>
      <c r="AC282" s="54">
        <f t="shared" si="348"/>
        <v>0.78318990189040549</v>
      </c>
      <c r="AD282" s="54">
        <f t="shared" si="348"/>
        <v>0.79192007961889788</v>
      </c>
      <c r="AE282" s="54">
        <f t="shared" si="348"/>
        <v>0.80870328846183137</v>
      </c>
      <c r="AF282" s="54">
        <f t="shared" si="348"/>
        <v>0.65296985835264609</v>
      </c>
      <c r="AG282" s="54">
        <f t="shared" si="348"/>
        <v>0.70400098027538727</v>
      </c>
      <c r="AH282" s="54">
        <f t="shared" ref="AH282:AI282" si="349">IF(AH85=0,0,AH85/AH276)</f>
        <v>0.79004457061207523</v>
      </c>
      <c r="AI282" s="54">
        <f t="shared" si="349"/>
        <v>0.81829631117680213</v>
      </c>
    </row>
    <row r="283" spans="1:35" x14ac:dyDescent="0.25">
      <c r="A283" s="32" t="s">
        <v>88</v>
      </c>
      <c r="B283" s="54">
        <f t="shared" ref="B283:AG283" si="350">IF(B86=0,0,B86/B277)</f>
        <v>0.68552819468235426</v>
      </c>
      <c r="C283" s="54">
        <f t="shared" si="350"/>
        <v>0.68582019807114636</v>
      </c>
      <c r="D283" s="54">
        <f t="shared" si="350"/>
        <v>0.6861872092495479</v>
      </c>
      <c r="E283" s="54">
        <f t="shared" si="350"/>
        <v>0.68672136732297784</v>
      </c>
      <c r="F283" s="54">
        <f t="shared" si="350"/>
        <v>0.68750442435289372</v>
      </c>
      <c r="G283" s="54">
        <f t="shared" si="350"/>
        <v>0.68850034489227574</v>
      </c>
      <c r="H283" s="54">
        <f t="shared" si="350"/>
        <v>0.68972555276360914</v>
      </c>
      <c r="I283" s="54">
        <f t="shared" si="350"/>
        <v>0.69109925463774002</v>
      </c>
      <c r="J283" s="54">
        <f t="shared" si="350"/>
        <v>0.69388338453455867</v>
      </c>
      <c r="K283" s="54">
        <f t="shared" si="350"/>
        <v>0.69803113043855991</v>
      </c>
      <c r="L283" s="54">
        <f t="shared" si="350"/>
        <v>0.70191780212385457</v>
      </c>
      <c r="M283" s="54">
        <f t="shared" si="350"/>
        <v>0.70627134967650296</v>
      </c>
      <c r="N283" s="54">
        <f t="shared" si="350"/>
        <v>0.70967896029954836</v>
      </c>
      <c r="O283" s="54">
        <f t="shared" si="350"/>
        <v>0.73209492948112243</v>
      </c>
      <c r="P283" s="54">
        <f t="shared" si="350"/>
        <v>0.75576281563253678</v>
      </c>
      <c r="Q283" s="54">
        <f t="shared" si="350"/>
        <v>0.75585600374797779</v>
      </c>
      <c r="R283" s="54">
        <f t="shared" si="350"/>
        <v>0.76696568133010379</v>
      </c>
      <c r="S283" s="54">
        <f t="shared" si="350"/>
        <v>0.75671623440835833</v>
      </c>
      <c r="T283" s="54">
        <f t="shared" si="350"/>
        <v>0.76076918946622707</v>
      </c>
      <c r="U283" s="54">
        <f t="shared" si="350"/>
        <v>0.76253080288347752</v>
      </c>
      <c r="V283" s="54">
        <f t="shared" si="350"/>
        <v>0.75709974110753808</v>
      </c>
      <c r="W283" s="54">
        <f t="shared" si="350"/>
        <v>0.77457488134340846</v>
      </c>
      <c r="X283" s="54">
        <f t="shared" si="350"/>
        <v>0.78475498604508798</v>
      </c>
      <c r="Y283" s="54">
        <f t="shared" si="350"/>
        <v>0.79711963894008575</v>
      </c>
      <c r="Z283" s="54">
        <f t="shared" si="350"/>
        <v>0.81290958935815438</v>
      </c>
      <c r="AA283" s="54">
        <f t="shared" si="350"/>
        <v>0.83023865840561095</v>
      </c>
      <c r="AB283" s="54">
        <f t="shared" si="350"/>
        <v>0.83778077973507303</v>
      </c>
      <c r="AC283" s="54">
        <f t="shared" si="350"/>
        <v>0.84980216949560883</v>
      </c>
      <c r="AD283" s="54">
        <f t="shared" si="350"/>
        <v>0.84979989835957237</v>
      </c>
      <c r="AE283" s="54">
        <f t="shared" si="350"/>
        <v>0.86655350532617126</v>
      </c>
      <c r="AF283" s="54">
        <f t="shared" si="350"/>
        <v>0.6524042933955857</v>
      </c>
      <c r="AG283" s="54">
        <f t="shared" si="350"/>
        <v>0.72510324069385335</v>
      </c>
      <c r="AH283" s="54">
        <f t="shared" ref="AH283:AI283" si="351">IF(AH86=0,0,AH86/AH277)</f>
        <v>0.84371852017384275</v>
      </c>
      <c r="AI283" s="54">
        <f t="shared" si="351"/>
        <v>0.87879570534785456</v>
      </c>
    </row>
    <row r="284" spans="1:35" x14ac:dyDescent="0.25">
      <c r="A284" s="36" t="s">
        <v>89</v>
      </c>
      <c r="B284" s="55">
        <f t="shared" ref="B284:AG284" si="352">IF(B87=0,0,B87/B278)</f>
        <v>0.74857901324313825</v>
      </c>
      <c r="C284" s="55">
        <f t="shared" si="352"/>
        <v>0.74836063195575153</v>
      </c>
      <c r="D284" s="55">
        <f t="shared" si="352"/>
        <v>0.74817511509169721</v>
      </c>
      <c r="E284" s="55">
        <f t="shared" si="352"/>
        <v>0.74910560347788124</v>
      </c>
      <c r="F284" s="55">
        <f t="shared" si="352"/>
        <v>0.74884682137019387</v>
      </c>
      <c r="G284" s="55">
        <f t="shared" si="352"/>
        <v>0.74871228801200085</v>
      </c>
      <c r="H284" s="55">
        <f t="shared" si="352"/>
        <v>0.74857118423614577</v>
      </c>
      <c r="I284" s="55">
        <f t="shared" si="352"/>
        <v>0.7485781967803512</v>
      </c>
      <c r="J284" s="55">
        <f t="shared" si="352"/>
        <v>0.75144669640602502</v>
      </c>
      <c r="K284" s="55">
        <f t="shared" si="352"/>
        <v>0.75475878383042172</v>
      </c>
      <c r="L284" s="55">
        <f t="shared" si="352"/>
        <v>0.75769375575772502</v>
      </c>
      <c r="M284" s="55">
        <f t="shared" si="352"/>
        <v>0.77977341852245874</v>
      </c>
      <c r="N284" s="55">
        <f t="shared" si="352"/>
        <v>0.78766342674788947</v>
      </c>
      <c r="O284" s="55">
        <f t="shared" si="352"/>
        <v>0.81618146204086239</v>
      </c>
      <c r="P284" s="55">
        <f t="shared" si="352"/>
        <v>0.81566049595438883</v>
      </c>
      <c r="Q284" s="55">
        <f t="shared" si="352"/>
        <v>0.81303234274046587</v>
      </c>
      <c r="R284" s="55">
        <f t="shared" si="352"/>
        <v>0.80520630199128829</v>
      </c>
      <c r="S284" s="55">
        <f t="shared" si="352"/>
        <v>0.80096021505885084</v>
      </c>
      <c r="T284" s="55">
        <f t="shared" si="352"/>
        <v>0.79865782173457944</v>
      </c>
      <c r="U284" s="55">
        <f t="shared" si="352"/>
        <v>0.79010909289571674</v>
      </c>
      <c r="V284" s="55">
        <f t="shared" si="352"/>
        <v>0.78815269786779485</v>
      </c>
      <c r="W284" s="55">
        <f t="shared" si="352"/>
        <v>0.77806449267175226</v>
      </c>
      <c r="X284" s="55">
        <f t="shared" si="352"/>
        <v>0.79408265200062289</v>
      </c>
      <c r="Y284" s="55">
        <f t="shared" si="352"/>
        <v>0.79671943100708842</v>
      </c>
      <c r="Z284" s="55">
        <f t="shared" si="352"/>
        <v>0.808955529549365</v>
      </c>
      <c r="AA284" s="55">
        <f t="shared" si="352"/>
        <v>0.82605788550226389</v>
      </c>
      <c r="AB284" s="55">
        <f t="shared" si="352"/>
        <v>0.81831960187234587</v>
      </c>
      <c r="AC284" s="55">
        <f t="shared" si="352"/>
        <v>0.83089336951002069</v>
      </c>
      <c r="AD284" s="55">
        <f t="shared" si="352"/>
        <v>0.84328234386256273</v>
      </c>
      <c r="AE284" s="55">
        <f t="shared" si="352"/>
        <v>0.85381381973051518</v>
      </c>
      <c r="AF284" s="55">
        <f t="shared" si="352"/>
        <v>0.62884830849679274</v>
      </c>
      <c r="AG284" s="55">
        <f t="shared" si="352"/>
        <v>0.61080823750363622</v>
      </c>
      <c r="AH284" s="55">
        <f t="shared" ref="AH284:AI284" si="353">IF(AH87=0,0,AH87/AH278)</f>
        <v>0.82473432880902731</v>
      </c>
      <c r="AI284" s="55">
        <f t="shared" si="353"/>
        <v>0.8656404494907981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3.9826720546477727E-2</v>
      </c>
      <c r="C287" s="14">
        <f t="shared" si="354"/>
        <v>3.6457728954808644E-2</v>
      </c>
      <c r="D287" s="14">
        <f t="shared" si="354"/>
        <v>3.5196051529377083E-2</v>
      </c>
      <c r="E287" s="14">
        <f t="shared" si="354"/>
        <v>3.3828228842843006E-2</v>
      </c>
      <c r="F287" s="14">
        <f t="shared" si="354"/>
        <v>3.1676050677803845E-2</v>
      </c>
      <c r="G287" s="14">
        <f t="shared" si="354"/>
        <v>3.2144458148592361E-2</v>
      </c>
      <c r="H287" s="14">
        <f t="shared" si="354"/>
        <v>3.2715844248539017E-2</v>
      </c>
      <c r="I287" s="14">
        <f t="shared" si="354"/>
        <v>3.2551459218615776E-2</v>
      </c>
      <c r="J287" s="14">
        <f t="shared" si="354"/>
        <v>3.3073399729038624E-2</v>
      </c>
      <c r="K287" s="14">
        <f t="shared" si="354"/>
        <v>3.3463943124113688E-2</v>
      </c>
      <c r="L287" s="14">
        <f t="shared" si="354"/>
        <v>3.3232531275126424E-2</v>
      </c>
      <c r="M287" s="14">
        <f t="shared" si="354"/>
        <v>3.5609110476487543E-2</v>
      </c>
      <c r="N287" s="14">
        <f t="shared" si="354"/>
        <v>3.2776984131240042E-2</v>
      </c>
      <c r="O287" s="14">
        <f t="shared" si="354"/>
        <v>3.4396340726127204E-2</v>
      </c>
      <c r="P287" s="14">
        <f t="shared" si="354"/>
        <v>3.4495297926983241E-2</v>
      </c>
      <c r="Q287" s="14">
        <f t="shared" si="354"/>
        <v>3.4071319023787745E-2</v>
      </c>
      <c r="R287" s="14">
        <f t="shared" si="354"/>
        <v>3.4256753111223941E-2</v>
      </c>
      <c r="S287" s="14">
        <f t="shared" si="354"/>
        <v>3.2758462524199942E-2</v>
      </c>
      <c r="T287" s="14">
        <f t="shared" si="354"/>
        <v>3.1671414827546145E-2</v>
      </c>
      <c r="U287" s="14">
        <f t="shared" si="354"/>
        <v>3.1213665085468745E-2</v>
      </c>
      <c r="V287" s="14">
        <f t="shared" si="354"/>
        <v>3.0552490399817101E-2</v>
      </c>
      <c r="W287" s="14">
        <f t="shared" si="354"/>
        <v>3.024781263669778E-2</v>
      </c>
      <c r="X287" s="14">
        <f t="shared" si="354"/>
        <v>2.9664556942836238E-2</v>
      </c>
      <c r="Y287" s="14">
        <f t="shared" si="354"/>
        <v>2.7903644746314665E-2</v>
      </c>
      <c r="Z287" s="14">
        <f t="shared" si="354"/>
        <v>2.7926873863883605E-2</v>
      </c>
      <c r="AA287" s="14">
        <f t="shared" si="354"/>
        <v>2.8921579178393622E-2</v>
      </c>
      <c r="AB287" s="14">
        <f t="shared" si="354"/>
        <v>2.7621147825045666E-2</v>
      </c>
      <c r="AC287" s="14">
        <f t="shared" si="354"/>
        <v>2.7851749875191793E-2</v>
      </c>
      <c r="AD287" s="14">
        <f t="shared" si="354"/>
        <v>2.814313218183773E-2</v>
      </c>
      <c r="AE287" s="14">
        <f t="shared" si="354"/>
        <v>2.8738937800541552E-2</v>
      </c>
      <c r="AF287" s="14">
        <f t="shared" si="354"/>
        <v>3.0475999293776288E-2</v>
      </c>
      <c r="AG287" s="14">
        <f t="shared" si="354"/>
        <v>2.8920865786297781E-2</v>
      </c>
      <c r="AH287" s="14">
        <f t="shared" ref="AH287:AI287" si="355">IF(AND(AH24=0,AH126=0),0,IF(OR(AH24=0,AH126=0),1/0,AH126/(AH275*AH24)))</f>
        <v>2.6604384296573764E-2</v>
      </c>
      <c r="AI287" s="14">
        <f t="shared" si="355"/>
        <v>2.6029573369025536E-2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6.4272186249174468E-2</v>
      </c>
      <c r="C288" s="51">
        <f t="shared" si="356"/>
        <v>6.4028403426311636E-2</v>
      </c>
      <c r="D288" s="51">
        <f t="shared" si="356"/>
        <v>6.3820019733527758E-2</v>
      </c>
      <c r="E288" s="51">
        <f t="shared" si="356"/>
        <v>6.3487373400822555E-2</v>
      </c>
      <c r="F288" s="51">
        <f t="shared" si="356"/>
        <v>6.3036921532090784E-2</v>
      </c>
      <c r="G288" s="51">
        <f t="shared" si="356"/>
        <v>6.2576246141907335E-2</v>
      </c>
      <c r="H288" s="51">
        <f t="shared" si="356"/>
        <v>6.2123247918264672E-2</v>
      </c>
      <c r="I288" s="51">
        <f t="shared" si="356"/>
        <v>6.1705823287048475E-2</v>
      </c>
      <c r="J288" s="51">
        <f t="shared" si="356"/>
        <v>6.1194737128983288E-2</v>
      </c>
      <c r="K288" s="51">
        <f t="shared" si="356"/>
        <v>6.0850313688493217E-2</v>
      </c>
      <c r="L288" s="51">
        <f t="shared" si="356"/>
        <v>6.0301436783797277E-2</v>
      </c>
      <c r="M288" s="51">
        <f t="shared" si="356"/>
        <v>6.5049029982277254E-2</v>
      </c>
      <c r="N288" s="51">
        <f t="shared" si="356"/>
        <v>6.14713064350947E-2</v>
      </c>
      <c r="O288" s="51">
        <f t="shared" si="356"/>
        <v>5.9897025306216468E-2</v>
      </c>
      <c r="P288" s="51">
        <f t="shared" si="356"/>
        <v>5.8721726350548883E-2</v>
      </c>
      <c r="Q288" s="51">
        <f t="shared" si="356"/>
        <v>6.1218456146015163E-2</v>
      </c>
      <c r="R288" s="51">
        <f t="shared" si="356"/>
        <v>6.2403683609403585E-2</v>
      </c>
      <c r="S288" s="51">
        <f t="shared" si="356"/>
        <v>6.1905167981101843E-2</v>
      </c>
      <c r="T288" s="51">
        <f t="shared" si="356"/>
        <v>6.2186798185199989E-2</v>
      </c>
      <c r="U288" s="51">
        <f t="shared" si="356"/>
        <v>6.0011162223347146E-2</v>
      </c>
      <c r="V288" s="51">
        <f t="shared" si="356"/>
        <v>6.7219520077167014E-2</v>
      </c>
      <c r="W288" s="51">
        <f t="shared" si="356"/>
        <v>6.2365182610767532E-2</v>
      </c>
      <c r="X288" s="51">
        <f t="shared" si="356"/>
        <v>6.4513625980646472E-2</v>
      </c>
      <c r="Y288" s="51">
        <f t="shared" si="356"/>
        <v>6.3329830240436619E-2</v>
      </c>
      <c r="Z288" s="51">
        <f t="shared" si="356"/>
        <v>6.799605585941014E-2</v>
      </c>
      <c r="AA288" s="51">
        <f t="shared" si="356"/>
        <v>7.0636189235284613E-2</v>
      </c>
      <c r="AB288" s="51">
        <f t="shared" si="356"/>
        <v>7.132447293025021E-2</v>
      </c>
      <c r="AC288" s="51">
        <f t="shared" si="356"/>
        <v>7.2633775805480541E-2</v>
      </c>
      <c r="AD288" s="51">
        <f t="shared" si="356"/>
        <v>7.0364155631729861E-2</v>
      </c>
      <c r="AE288" s="51">
        <f t="shared" si="356"/>
        <v>7.0869067541280625E-2</v>
      </c>
      <c r="AF288" s="51">
        <f t="shared" si="356"/>
        <v>5.880439755384162E-2</v>
      </c>
      <c r="AG288" s="51">
        <f t="shared" si="356"/>
        <v>6.7202809348465897E-2</v>
      </c>
      <c r="AH288" s="51">
        <f t="shared" ref="AH288:AI288" si="357">IF(AND(AH25=0,AH127=0),0,IF(OR(AH25=0,AH127=0),1/0,AH127/(AH276*AH25)))</f>
        <v>7.0553651381043692E-2</v>
      </c>
      <c r="AI288" s="51">
        <f t="shared" si="357"/>
        <v>6.9478416431909454E-2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2.0369266063951348E-2</v>
      </c>
      <c r="C289" s="52">
        <f t="shared" si="358"/>
        <v>2.0327342123917878E-2</v>
      </c>
      <c r="D289" s="52">
        <f t="shared" si="358"/>
        <v>2.028325648839804E-2</v>
      </c>
      <c r="E289" s="52">
        <f t="shared" si="358"/>
        <v>2.0296324238169509E-2</v>
      </c>
      <c r="F289" s="52">
        <f t="shared" si="358"/>
        <v>2.025903325302561E-2</v>
      </c>
      <c r="G289" s="52">
        <f t="shared" si="358"/>
        <v>2.0227158672968894E-2</v>
      </c>
      <c r="H289" s="52">
        <f t="shared" si="358"/>
        <v>2.0167453101788333E-2</v>
      </c>
      <c r="I289" s="52">
        <f t="shared" si="358"/>
        <v>2.0103339268528603E-2</v>
      </c>
      <c r="J289" s="52">
        <f t="shared" si="358"/>
        <v>2.0060134779005367E-2</v>
      </c>
      <c r="K289" s="52">
        <f t="shared" si="358"/>
        <v>2.0045603394767231E-2</v>
      </c>
      <c r="L289" s="52">
        <f t="shared" si="358"/>
        <v>2.0012180588141013E-2</v>
      </c>
      <c r="M289" s="52">
        <f t="shared" si="358"/>
        <v>2.237579391692554E-2</v>
      </c>
      <c r="N289" s="52">
        <f t="shared" si="358"/>
        <v>2.0551144285363046E-2</v>
      </c>
      <c r="O289" s="52">
        <f t="shared" si="358"/>
        <v>2.3421296772085758E-2</v>
      </c>
      <c r="P289" s="52">
        <f t="shared" si="358"/>
        <v>2.3728851280190456E-2</v>
      </c>
      <c r="Q289" s="52">
        <f t="shared" si="358"/>
        <v>2.2016323152033192E-2</v>
      </c>
      <c r="R289" s="52">
        <f t="shared" si="358"/>
        <v>2.251118847083429E-2</v>
      </c>
      <c r="S289" s="52">
        <f t="shared" si="358"/>
        <v>2.0873258944844805E-2</v>
      </c>
      <c r="T289" s="52">
        <f t="shared" si="358"/>
        <v>2.03098417707782E-2</v>
      </c>
      <c r="U289" s="52">
        <f t="shared" si="358"/>
        <v>2.0648390586515821E-2</v>
      </c>
      <c r="V289" s="52">
        <f t="shared" si="358"/>
        <v>1.8463177953449171E-2</v>
      </c>
      <c r="W289" s="52">
        <f t="shared" si="358"/>
        <v>1.9527602951062224E-2</v>
      </c>
      <c r="X289" s="52">
        <f t="shared" si="358"/>
        <v>1.9659955320849725E-2</v>
      </c>
      <c r="Y289" s="52">
        <f t="shared" si="358"/>
        <v>1.9142244873921181E-2</v>
      </c>
      <c r="Z289" s="52">
        <f t="shared" si="358"/>
        <v>1.8170914020131605E-2</v>
      </c>
      <c r="AA289" s="52">
        <f t="shared" si="358"/>
        <v>1.8565967433416895E-2</v>
      </c>
      <c r="AB289" s="52">
        <f t="shared" si="358"/>
        <v>1.7347274484763742E-2</v>
      </c>
      <c r="AC289" s="52">
        <f t="shared" si="358"/>
        <v>1.7589689471701375E-2</v>
      </c>
      <c r="AD289" s="52">
        <f t="shared" si="358"/>
        <v>1.7516120859085289E-2</v>
      </c>
      <c r="AE289" s="52">
        <f t="shared" si="358"/>
        <v>1.7746624764038477E-2</v>
      </c>
      <c r="AF289" s="52">
        <f t="shared" si="358"/>
        <v>2.0007047707448569E-2</v>
      </c>
      <c r="AG289" s="52">
        <f t="shared" si="358"/>
        <v>1.618499713983558E-2</v>
      </c>
      <c r="AH289" s="52">
        <f t="shared" ref="AH289:AI289" si="359">IF(AND(AH26=0,AH128=0),0,IF(OR(AH26=0,AH128=0),1/0,AH128/(AH277*AH26)))</f>
        <v>1.6570516111482185E-2</v>
      </c>
      <c r="AI289" s="52">
        <f t="shared" si="359"/>
        <v>1.620312224693991E-2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2.2882504202641343E-2</v>
      </c>
      <c r="C290" s="53">
        <f t="shared" si="360"/>
        <v>2.2867863914014488E-2</v>
      </c>
      <c r="D290" s="53">
        <f t="shared" si="360"/>
        <v>2.285311470298021E-2</v>
      </c>
      <c r="E290" s="53">
        <f t="shared" si="360"/>
        <v>2.2951771671814329E-2</v>
      </c>
      <c r="F290" s="53">
        <f t="shared" si="360"/>
        <v>2.2937007736880136E-2</v>
      </c>
      <c r="G290" s="53">
        <f t="shared" si="360"/>
        <v>2.292843326622401E-2</v>
      </c>
      <c r="H290" s="53">
        <f t="shared" si="360"/>
        <v>2.2941052188733102E-2</v>
      </c>
      <c r="I290" s="53">
        <f t="shared" si="360"/>
        <v>2.2960948550079654E-2</v>
      </c>
      <c r="J290" s="53">
        <f t="shared" si="360"/>
        <v>2.30409623946576E-2</v>
      </c>
      <c r="K290" s="53">
        <f t="shared" si="360"/>
        <v>2.3128492936729528E-2</v>
      </c>
      <c r="L290" s="53">
        <f t="shared" si="360"/>
        <v>2.3201111471106841E-2</v>
      </c>
      <c r="M290" s="53">
        <f t="shared" si="360"/>
        <v>2.4949373818819769E-2</v>
      </c>
      <c r="N290" s="53">
        <f t="shared" si="360"/>
        <v>2.4155807387443717E-2</v>
      </c>
      <c r="O290" s="53">
        <f t="shared" si="360"/>
        <v>2.5231956440275136E-2</v>
      </c>
      <c r="P290" s="53">
        <f t="shared" si="360"/>
        <v>2.5587022124039308E-2</v>
      </c>
      <c r="Q290" s="53">
        <f t="shared" si="360"/>
        <v>2.4267066387780121E-2</v>
      </c>
      <c r="R290" s="53">
        <f t="shared" si="360"/>
        <v>2.3462095556451002E-2</v>
      </c>
      <c r="S290" s="53">
        <f t="shared" si="360"/>
        <v>2.2643618811474957E-2</v>
      </c>
      <c r="T290" s="53">
        <f t="shared" si="360"/>
        <v>2.1610693544303713E-2</v>
      </c>
      <c r="U290" s="53">
        <f t="shared" si="360"/>
        <v>2.1660902263371293E-2</v>
      </c>
      <c r="V290" s="53">
        <f t="shared" si="360"/>
        <v>1.9881086816148665E-2</v>
      </c>
      <c r="W290" s="53">
        <f t="shared" si="360"/>
        <v>2.1973182337039848E-2</v>
      </c>
      <c r="X290" s="53">
        <f t="shared" si="360"/>
        <v>2.2265285828203842E-2</v>
      </c>
      <c r="Y290" s="53">
        <f t="shared" si="360"/>
        <v>2.1856933974984456E-2</v>
      </c>
      <c r="Z290" s="53">
        <f t="shared" si="360"/>
        <v>2.1921091876174251E-2</v>
      </c>
      <c r="AA290" s="53">
        <f t="shared" si="360"/>
        <v>2.2767127320480397E-2</v>
      </c>
      <c r="AB290" s="53">
        <f t="shared" si="360"/>
        <v>2.1741296259454188E-2</v>
      </c>
      <c r="AC290" s="53">
        <f t="shared" si="360"/>
        <v>2.1865568910740513E-2</v>
      </c>
      <c r="AD290" s="53">
        <f t="shared" si="360"/>
        <v>2.2273496675733639E-2</v>
      </c>
      <c r="AE290" s="53">
        <f t="shared" si="360"/>
        <v>2.2423555690189549E-2</v>
      </c>
      <c r="AF290" s="53">
        <f t="shared" si="360"/>
        <v>2.1975510331622754E-2</v>
      </c>
      <c r="AG290" s="53">
        <f t="shared" si="360"/>
        <v>1.8856111819540448E-2</v>
      </c>
      <c r="AH290" s="53">
        <f t="shared" ref="AH290:AI290" si="361">IF(AND(AH27=0,AH129=0),0,IF(OR(AH27=0,AH129=0),1/0,AH129/(AH278*AH27)))</f>
        <v>1.7777562915739363E-2</v>
      </c>
      <c r="AI290" s="53">
        <f t="shared" si="361"/>
        <v>1.8097553652028368E-2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64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5324.0037248915251</v>
      </c>
      <c r="C4" s="4">
        <f t="shared" si="0"/>
        <v>5246.8810081155625</v>
      </c>
      <c r="D4" s="4">
        <f t="shared" si="0"/>
        <v>4835.1159578914067</v>
      </c>
      <c r="E4" s="4">
        <f t="shared" si="0"/>
        <v>4717.6378016716644</v>
      </c>
      <c r="F4" s="4">
        <f t="shared" si="0"/>
        <v>5044.1077818487547</v>
      </c>
      <c r="G4" s="4">
        <f t="shared" si="0"/>
        <v>5380.8487226684501</v>
      </c>
      <c r="H4" s="4">
        <f t="shared" si="0"/>
        <v>5971.5832867836252</v>
      </c>
      <c r="I4" s="4">
        <f t="shared" si="0"/>
        <v>6466.1956263456577</v>
      </c>
      <c r="J4" s="4">
        <f t="shared" si="0"/>
        <v>9557.7948255146021</v>
      </c>
      <c r="K4" s="4">
        <f t="shared" si="0"/>
        <v>9676.2959001463842</v>
      </c>
      <c r="L4" s="4">
        <f t="shared" si="0"/>
        <v>10184.396107453967</v>
      </c>
      <c r="M4" s="4">
        <f t="shared" si="0"/>
        <v>10257.122648819794</v>
      </c>
      <c r="N4" s="4">
        <f t="shared" si="0"/>
        <v>10208.118797471621</v>
      </c>
      <c r="O4" s="4">
        <f t="shared" si="0"/>
        <v>10035.025593518338</v>
      </c>
      <c r="P4" s="4">
        <f t="shared" si="0"/>
        <v>11408.639051275019</v>
      </c>
      <c r="Q4" s="4">
        <f t="shared" si="0"/>
        <v>12310.386509311338</v>
      </c>
      <c r="R4" s="4">
        <f t="shared" si="0"/>
        <v>13647.023950947998</v>
      </c>
      <c r="S4" s="4">
        <f t="shared" si="0"/>
        <v>15851.753533740652</v>
      </c>
      <c r="T4" s="4">
        <f t="shared" si="0"/>
        <v>16497.958632561662</v>
      </c>
      <c r="U4" s="4">
        <f t="shared" si="0"/>
        <v>15663.764737108615</v>
      </c>
      <c r="V4" s="4">
        <f t="shared" si="0"/>
        <v>16526.943156604797</v>
      </c>
      <c r="W4" s="4">
        <f t="shared" si="0"/>
        <v>18911.579522851673</v>
      </c>
      <c r="X4" s="4">
        <f t="shared" si="0"/>
        <v>19834.640189449878</v>
      </c>
      <c r="Y4" s="4">
        <f t="shared" si="0"/>
        <v>20170.687646672632</v>
      </c>
      <c r="Z4" s="4">
        <f t="shared" si="0"/>
        <v>20838.730137385195</v>
      </c>
      <c r="AA4" s="4">
        <f t="shared" si="0"/>
        <v>20717.088623446285</v>
      </c>
      <c r="AB4" s="4">
        <f t="shared" si="0"/>
        <v>21702.728761461753</v>
      </c>
      <c r="AC4" s="4">
        <f t="shared" si="0"/>
        <v>24900.550165638302</v>
      </c>
      <c r="AD4" s="4">
        <f t="shared" si="0"/>
        <v>27663.48476479439</v>
      </c>
      <c r="AE4" s="4">
        <f t="shared" si="0"/>
        <v>29714.310415934357</v>
      </c>
      <c r="AF4" s="4">
        <f t="shared" si="0"/>
        <v>7123.8676049521018</v>
      </c>
      <c r="AG4" s="4">
        <f t="shared" si="0"/>
        <v>4895.0643487069738</v>
      </c>
      <c r="AH4" s="4">
        <f t="shared" ref="AH4:AI4" si="1">SUM(AH5:AH7)</f>
        <v>17574.12776498789</v>
      </c>
      <c r="AI4" s="4">
        <f t="shared" si="1"/>
        <v>24291.299896367284</v>
      </c>
    </row>
    <row r="5" spans="1:35" x14ac:dyDescent="0.25">
      <c r="A5" s="32" t="s">
        <v>3</v>
      </c>
      <c r="B5" s="33">
        <v>1308.6020199157836</v>
      </c>
      <c r="C5" s="33">
        <v>1350.7318276406968</v>
      </c>
      <c r="D5" s="33">
        <v>1281.7246933027711</v>
      </c>
      <c r="E5" s="33">
        <v>1266.3476602747874</v>
      </c>
      <c r="F5" s="33">
        <v>1292.1386988039985</v>
      </c>
      <c r="G5" s="33">
        <v>1206.094816101418</v>
      </c>
      <c r="H5" s="33">
        <v>1294.7474508973364</v>
      </c>
      <c r="I5" s="33">
        <v>1415.6873614142639</v>
      </c>
      <c r="J5" s="33">
        <v>1543.0009109624525</v>
      </c>
      <c r="K5" s="33">
        <v>1505.0682585901047</v>
      </c>
      <c r="L5" s="33">
        <v>1581.723857453321</v>
      </c>
      <c r="M5" s="33">
        <v>1555.0931924780421</v>
      </c>
      <c r="N5" s="33">
        <v>1560.5016762693788</v>
      </c>
      <c r="O5" s="33">
        <v>1349.3612681248933</v>
      </c>
      <c r="P5" s="33">
        <v>1427.637018774966</v>
      </c>
      <c r="Q5" s="33">
        <v>1416.5376334822265</v>
      </c>
      <c r="R5" s="33">
        <v>1383.2669553704636</v>
      </c>
      <c r="S5" s="33">
        <v>1454.9485915009773</v>
      </c>
      <c r="T5" s="33">
        <v>1348.6660830597607</v>
      </c>
      <c r="U5" s="33">
        <v>1227.9968039906612</v>
      </c>
      <c r="V5" s="33">
        <v>1193.0116949863018</v>
      </c>
      <c r="W5" s="33">
        <v>1415.1752012033155</v>
      </c>
      <c r="X5" s="33">
        <v>1413.9089597816587</v>
      </c>
      <c r="Y5" s="33">
        <v>1276.1254968755452</v>
      </c>
      <c r="Z5" s="33">
        <v>1329.6104518585669</v>
      </c>
      <c r="AA5" s="33">
        <v>1339.2269261952556</v>
      </c>
      <c r="AB5" s="33">
        <v>1409.5155616357438</v>
      </c>
      <c r="AC5" s="33">
        <v>1509.8542840339583</v>
      </c>
      <c r="AD5" s="33">
        <v>1690.3659844694098</v>
      </c>
      <c r="AE5" s="33">
        <v>1694.5390770315578</v>
      </c>
      <c r="AF5" s="33">
        <v>656.97583440440644</v>
      </c>
      <c r="AG5" s="33">
        <v>587.84752846756055</v>
      </c>
      <c r="AH5" s="33">
        <v>1108.7472137204129</v>
      </c>
      <c r="AI5" s="33">
        <v>1170.3922196898432</v>
      </c>
    </row>
    <row r="6" spans="1:35" x14ac:dyDescent="0.25">
      <c r="A6" s="32" t="s">
        <v>88</v>
      </c>
      <c r="B6" s="33">
        <v>2372.2592348537987</v>
      </c>
      <c r="C6" s="33">
        <v>2300.4388426774753</v>
      </c>
      <c r="D6" s="33">
        <v>2097.482729531278</v>
      </c>
      <c r="E6" s="33">
        <v>2038.6735399434222</v>
      </c>
      <c r="F6" s="33">
        <v>2217.8315965271795</v>
      </c>
      <c r="G6" s="33">
        <v>2464.6924315988363</v>
      </c>
      <c r="H6" s="33">
        <v>2770.458500037339</v>
      </c>
      <c r="I6" s="33">
        <v>3006.4106228449532</v>
      </c>
      <c r="J6" s="33">
        <v>4674.2886278615715</v>
      </c>
      <c r="K6" s="33">
        <v>4858.5884796088458</v>
      </c>
      <c r="L6" s="33">
        <v>5114.773912063356</v>
      </c>
      <c r="M6" s="33">
        <v>5294.9060649374478</v>
      </c>
      <c r="N6" s="33">
        <v>5237.4457912611761</v>
      </c>
      <c r="O6" s="33">
        <v>5265.7815909970996</v>
      </c>
      <c r="P6" s="33">
        <v>5639.1691543427605</v>
      </c>
      <c r="Q6" s="33">
        <v>6018.1680227887646</v>
      </c>
      <c r="R6" s="33">
        <v>6437.3865363915593</v>
      </c>
      <c r="S6" s="33">
        <v>6713.5701168881933</v>
      </c>
      <c r="T6" s="33">
        <v>6382.0614067050701</v>
      </c>
      <c r="U6" s="33">
        <v>6047.3899039432872</v>
      </c>
      <c r="V6" s="33">
        <v>6111.2696182001764</v>
      </c>
      <c r="W6" s="33">
        <v>7026.5607896156525</v>
      </c>
      <c r="X6" s="33">
        <v>7092.9244956010971</v>
      </c>
      <c r="Y6" s="33">
        <v>7531.1449812807059</v>
      </c>
      <c r="Z6" s="33">
        <v>8349.3683640440686</v>
      </c>
      <c r="AA6" s="33">
        <v>8046.0776059294822</v>
      </c>
      <c r="AB6" s="33">
        <v>8321.5590617584257</v>
      </c>
      <c r="AC6" s="33">
        <v>9429.3354415186623</v>
      </c>
      <c r="AD6" s="33">
        <v>10217.425568045563</v>
      </c>
      <c r="AE6" s="33">
        <v>10437.057132331638</v>
      </c>
      <c r="AF6" s="33">
        <v>2275.81028222942</v>
      </c>
      <c r="AG6" s="33">
        <v>2125.1018468078591</v>
      </c>
      <c r="AH6" s="33">
        <v>7420.1728788008231</v>
      </c>
      <c r="AI6" s="33">
        <v>8748.7607744712932</v>
      </c>
    </row>
    <row r="7" spans="1:35" x14ac:dyDescent="0.25">
      <c r="A7" s="32" t="s">
        <v>89</v>
      </c>
      <c r="B7" s="33">
        <v>1643.1424701219435</v>
      </c>
      <c r="C7" s="33">
        <v>1595.7103377973906</v>
      </c>
      <c r="D7" s="33">
        <v>1455.9085350573578</v>
      </c>
      <c r="E7" s="33">
        <v>1412.6166014534551</v>
      </c>
      <c r="F7" s="33">
        <v>1534.1374865175765</v>
      </c>
      <c r="G7" s="33">
        <v>1710.0614749681954</v>
      </c>
      <c r="H7" s="33">
        <v>1906.3773358489498</v>
      </c>
      <c r="I7" s="33">
        <v>2044.0976420864413</v>
      </c>
      <c r="J7" s="33">
        <v>3340.5052866905785</v>
      </c>
      <c r="K7" s="33">
        <v>3312.6391619474334</v>
      </c>
      <c r="L7" s="33">
        <v>3487.8983379372908</v>
      </c>
      <c r="M7" s="33">
        <v>3407.1233914043037</v>
      </c>
      <c r="N7" s="33">
        <v>3410.1713299410667</v>
      </c>
      <c r="O7" s="33">
        <v>3419.8827343963444</v>
      </c>
      <c r="P7" s="33">
        <v>4341.8328781572918</v>
      </c>
      <c r="Q7" s="33">
        <v>4875.6808530403478</v>
      </c>
      <c r="R7" s="33">
        <v>5826.370459185976</v>
      </c>
      <c r="S7" s="33">
        <v>7683.234825351482</v>
      </c>
      <c r="T7" s="33">
        <v>8767.2311427968325</v>
      </c>
      <c r="U7" s="33">
        <v>8388.3780291746662</v>
      </c>
      <c r="V7" s="33">
        <v>9222.6618434183183</v>
      </c>
      <c r="W7" s="33">
        <v>10469.843532032704</v>
      </c>
      <c r="X7" s="33">
        <v>11327.80673406712</v>
      </c>
      <c r="Y7" s="33">
        <v>11363.41716851638</v>
      </c>
      <c r="Z7" s="33">
        <v>11159.751321482559</v>
      </c>
      <c r="AA7" s="33">
        <v>11331.784091321548</v>
      </c>
      <c r="AB7" s="33">
        <v>11971.654138067581</v>
      </c>
      <c r="AC7" s="33">
        <v>13961.360440085682</v>
      </c>
      <c r="AD7" s="33">
        <v>15755.693212279419</v>
      </c>
      <c r="AE7" s="33">
        <v>17582.714206571163</v>
      </c>
      <c r="AF7" s="33">
        <v>4191.0814883182757</v>
      </c>
      <c r="AG7" s="33">
        <v>2182.1149734315545</v>
      </c>
      <c r="AH7" s="33">
        <v>9045.2076724666549</v>
      </c>
      <c r="AI7" s="33">
        <v>14372.146902206146</v>
      </c>
    </row>
    <row r="8" spans="1:35" x14ac:dyDescent="0.25">
      <c r="A8" s="5" t="s">
        <v>5</v>
      </c>
      <c r="B8" s="6">
        <f t="shared" ref="B8:AG8" si="2">SUM(B9:B11)</f>
        <v>76.164999320577181</v>
      </c>
      <c r="C8" s="6">
        <f t="shared" si="2"/>
        <v>71.6889774898996</v>
      </c>
      <c r="D8" s="6">
        <f t="shared" si="2"/>
        <v>63.596098932952124</v>
      </c>
      <c r="E8" s="6">
        <f t="shared" si="2"/>
        <v>59.907638953475328</v>
      </c>
      <c r="F8" s="6">
        <f t="shared" si="2"/>
        <v>63.14923241648215</v>
      </c>
      <c r="G8" s="6">
        <f t="shared" si="2"/>
        <v>68.595101914057096</v>
      </c>
      <c r="H8" s="6">
        <f t="shared" si="2"/>
        <v>72.012215757427754</v>
      </c>
      <c r="I8" s="6">
        <f t="shared" si="2"/>
        <v>75.590054885492023</v>
      </c>
      <c r="J8" s="6">
        <f t="shared" si="2"/>
        <v>115.50958787238291</v>
      </c>
      <c r="K8" s="6">
        <f t="shared" si="2"/>
        <v>118.75056337088458</v>
      </c>
      <c r="L8" s="6">
        <f t="shared" si="2"/>
        <v>123.35935047050918</v>
      </c>
      <c r="M8" s="6">
        <f t="shared" si="2"/>
        <v>102.50055656269375</v>
      </c>
      <c r="N8" s="6">
        <f t="shared" si="2"/>
        <v>98.637952937344991</v>
      </c>
      <c r="O8" s="6">
        <f t="shared" si="2"/>
        <v>114.08635236885669</v>
      </c>
      <c r="P8" s="6">
        <f t="shared" si="2"/>
        <v>143.77439298519852</v>
      </c>
      <c r="Q8" s="6">
        <f t="shared" si="2"/>
        <v>157.04585949021879</v>
      </c>
      <c r="R8" s="6">
        <f t="shared" si="2"/>
        <v>150.50662568399716</v>
      </c>
      <c r="S8" s="6">
        <f t="shared" si="2"/>
        <v>170.75482598347983</v>
      </c>
      <c r="T8" s="6">
        <f t="shared" si="2"/>
        <v>140.16805674667555</v>
      </c>
      <c r="U8" s="6">
        <f t="shared" si="2"/>
        <v>97.769869961704586</v>
      </c>
      <c r="V8" s="6">
        <f t="shared" si="2"/>
        <v>94.881328105994044</v>
      </c>
      <c r="W8" s="6">
        <f t="shared" si="2"/>
        <v>132.87071912343887</v>
      </c>
      <c r="X8" s="6">
        <f t="shared" si="2"/>
        <v>171.97484376572055</v>
      </c>
      <c r="Y8" s="6">
        <f t="shared" si="2"/>
        <v>160.90190065437886</v>
      </c>
      <c r="Z8" s="6">
        <f t="shared" si="2"/>
        <v>144.50715996913684</v>
      </c>
      <c r="AA8" s="6">
        <f t="shared" si="2"/>
        <v>133.88544121982159</v>
      </c>
      <c r="AB8" s="6">
        <f t="shared" si="2"/>
        <v>149.34102390601933</v>
      </c>
      <c r="AC8" s="6">
        <f t="shared" si="2"/>
        <v>149.38851627740124</v>
      </c>
      <c r="AD8" s="6">
        <f t="shared" si="2"/>
        <v>141.07560784095304</v>
      </c>
      <c r="AE8" s="6">
        <f t="shared" si="2"/>
        <v>163.60583754881227</v>
      </c>
      <c r="AF8" s="6">
        <f t="shared" si="2"/>
        <v>92.389323155133852</v>
      </c>
      <c r="AG8" s="6">
        <f t="shared" si="2"/>
        <v>88.370831336602663</v>
      </c>
      <c r="AH8" s="6">
        <f t="shared" ref="AH8:AI8" si="3">SUM(AH9:AH11)</f>
        <v>165.61001854300582</v>
      </c>
      <c r="AI8" s="6">
        <f t="shared" si="3"/>
        <v>360.31274908481947</v>
      </c>
    </row>
    <row r="9" spans="1:35" x14ac:dyDescent="0.25">
      <c r="A9" s="34" t="s">
        <v>3</v>
      </c>
      <c r="B9" s="35">
        <v>2.4844425389460945</v>
      </c>
      <c r="C9" s="35">
        <v>2.5434845467107872</v>
      </c>
      <c r="D9" s="35">
        <v>2.3952494650376708</v>
      </c>
      <c r="E9" s="35">
        <v>2.3393731210971573</v>
      </c>
      <c r="F9" s="35">
        <v>2.3801983161782694</v>
      </c>
      <c r="G9" s="35">
        <v>2.2103128281785924</v>
      </c>
      <c r="H9" s="35">
        <v>2.366055630266124</v>
      </c>
      <c r="I9" s="35">
        <v>2.5792071628348352</v>
      </c>
      <c r="J9" s="35">
        <v>2.7912690559318651</v>
      </c>
      <c r="K9" s="35">
        <v>2.4845203496625476</v>
      </c>
      <c r="L9" s="35">
        <v>2.9315719393967377</v>
      </c>
      <c r="M9" s="35">
        <v>2.2016501977302472</v>
      </c>
      <c r="N9" s="35">
        <v>2.1422300011738256</v>
      </c>
      <c r="O9" s="35">
        <v>1.9099681874915739</v>
      </c>
      <c r="P9" s="35">
        <v>1.7985277318905337</v>
      </c>
      <c r="Q9" s="35">
        <v>1.7840136730290501</v>
      </c>
      <c r="R9" s="35">
        <v>1.4721981902977903</v>
      </c>
      <c r="S9" s="35">
        <v>1.1925418143591631</v>
      </c>
      <c r="T9" s="35">
        <v>0.81362859241850694</v>
      </c>
      <c r="U9" s="35">
        <v>0.82183386059569818</v>
      </c>
      <c r="V9" s="35">
        <v>0.60029180882722299</v>
      </c>
      <c r="W9" s="35">
        <v>0.75663291120861798</v>
      </c>
      <c r="X9" s="35">
        <v>1.0555312627005353</v>
      </c>
      <c r="Y9" s="35">
        <v>0.91764401985438537</v>
      </c>
      <c r="Z9" s="35">
        <v>0.78850032087322064</v>
      </c>
      <c r="AA9" s="35">
        <v>0.76132628894689303</v>
      </c>
      <c r="AB9" s="35">
        <v>0.92914526873371539</v>
      </c>
      <c r="AC9" s="35">
        <v>0.68326834597960007</v>
      </c>
      <c r="AD9" s="35">
        <v>0.46878148779161738</v>
      </c>
      <c r="AE9" s="35">
        <v>0.53007576603419337</v>
      </c>
      <c r="AF9" s="35">
        <v>0.44620789371387121</v>
      </c>
      <c r="AG9" s="35">
        <v>0.44217328887472618</v>
      </c>
      <c r="AH9" s="35">
        <v>0.48116073875839033</v>
      </c>
      <c r="AI9" s="35">
        <v>0.41974012473074412</v>
      </c>
    </row>
    <row r="10" spans="1:35" x14ac:dyDescent="0.25">
      <c r="A10" s="34" t="s">
        <v>88</v>
      </c>
      <c r="B10" s="35">
        <v>20.374479508342962</v>
      </c>
      <c r="C10" s="35">
        <v>19.116117096561215</v>
      </c>
      <c r="D10" s="35">
        <v>16.924868000924256</v>
      </c>
      <c r="E10" s="35">
        <v>15.909673954351989</v>
      </c>
      <c r="F10" s="35">
        <v>16.827909104294186</v>
      </c>
      <c r="G10" s="35">
        <v>18.180496087549223</v>
      </c>
      <c r="H10" s="35">
        <v>18.909252293395184</v>
      </c>
      <c r="I10" s="35">
        <v>19.89130620277076</v>
      </c>
      <c r="J10" s="35">
        <v>36.901780955546769</v>
      </c>
      <c r="K10" s="35">
        <v>33.19294440240666</v>
      </c>
      <c r="L10" s="35">
        <v>30.269019226565579</v>
      </c>
      <c r="M10" s="35">
        <v>30.060425145868162</v>
      </c>
      <c r="N10" s="35">
        <v>24.237269281506521</v>
      </c>
      <c r="O10" s="35">
        <v>42.86694309137814</v>
      </c>
      <c r="P10" s="35">
        <v>52.521361567637364</v>
      </c>
      <c r="Q10" s="35">
        <v>51.389994201829879</v>
      </c>
      <c r="R10" s="35">
        <v>49.877316029365083</v>
      </c>
      <c r="S10" s="35">
        <v>51.584644084999717</v>
      </c>
      <c r="T10" s="35">
        <v>39.41147394878341</v>
      </c>
      <c r="U10" s="35">
        <v>35.925708025871657</v>
      </c>
      <c r="V10" s="35">
        <v>33.729874844831905</v>
      </c>
      <c r="W10" s="35">
        <v>30.695150263381162</v>
      </c>
      <c r="X10" s="35">
        <v>32.654478380277084</v>
      </c>
      <c r="Y10" s="35">
        <v>39.341156875717729</v>
      </c>
      <c r="Z10" s="35">
        <v>49.627666760177235</v>
      </c>
      <c r="AA10" s="35">
        <v>51.390174992306235</v>
      </c>
      <c r="AB10" s="35">
        <v>45.466438580220512</v>
      </c>
      <c r="AC10" s="35">
        <v>38.341957557172123</v>
      </c>
      <c r="AD10" s="35">
        <v>32.486802151769488</v>
      </c>
      <c r="AE10" s="35">
        <v>39.303105124759895</v>
      </c>
      <c r="AF10" s="35">
        <v>29.603020057362336</v>
      </c>
      <c r="AG10" s="35">
        <v>26.123731774491262</v>
      </c>
      <c r="AH10" s="35">
        <v>26.672171496519596</v>
      </c>
      <c r="AI10" s="35">
        <v>28.390456475539885</v>
      </c>
    </row>
    <row r="11" spans="1:35" x14ac:dyDescent="0.25">
      <c r="A11" s="36" t="s">
        <v>89</v>
      </c>
      <c r="B11" s="37">
        <v>53.306077273288125</v>
      </c>
      <c r="C11" s="37">
        <v>50.029375846627595</v>
      </c>
      <c r="D11" s="37">
        <v>44.275981466990196</v>
      </c>
      <c r="E11" s="37">
        <v>41.658591878026179</v>
      </c>
      <c r="F11" s="37">
        <v>43.941124996009691</v>
      </c>
      <c r="G11" s="37">
        <v>48.204292998329272</v>
      </c>
      <c r="H11" s="37">
        <v>50.736907833766452</v>
      </c>
      <c r="I11" s="37">
        <v>53.119541519886425</v>
      </c>
      <c r="J11" s="37">
        <v>75.816537860904276</v>
      </c>
      <c r="K11" s="37">
        <v>83.073098618815379</v>
      </c>
      <c r="L11" s="37">
        <v>90.158759304546862</v>
      </c>
      <c r="M11" s="37">
        <v>70.238481219095334</v>
      </c>
      <c r="N11" s="37">
        <v>72.258453654664649</v>
      </c>
      <c r="O11" s="37">
        <v>69.309441089986976</v>
      </c>
      <c r="P11" s="37">
        <v>89.454503685670616</v>
      </c>
      <c r="Q11" s="37">
        <v>103.87185161535984</v>
      </c>
      <c r="R11" s="37">
        <v>99.157111464334278</v>
      </c>
      <c r="S11" s="37">
        <v>117.97764008412095</v>
      </c>
      <c r="T11" s="37">
        <v>99.942954205473626</v>
      </c>
      <c r="U11" s="37">
        <v>61.02232807523724</v>
      </c>
      <c r="V11" s="37">
        <v>60.55116145233491</v>
      </c>
      <c r="W11" s="37">
        <v>101.4189359488491</v>
      </c>
      <c r="X11" s="37">
        <v>138.26483412274294</v>
      </c>
      <c r="Y11" s="37">
        <v>120.64309975880676</v>
      </c>
      <c r="Z11" s="37">
        <v>94.09099288808639</v>
      </c>
      <c r="AA11" s="37">
        <v>81.733939938568454</v>
      </c>
      <c r="AB11" s="37">
        <v>102.9454400570651</v>
      </c>
      <c r="AC11" s="37">
        <v>110.36329037424952</v>
      </c>
      <c r="AD11" s="37">
        <v>108.12002420139194</v>
      </c>
      <c r="AE11" s="37">
        <v>123.77265665801818</v>
      </c>
      <c r="AF11" s="37">
        <v>62.340095204057647</v>
      </c>
      <c r="AG11" s="37">
        <v>61.804926273236681</v>
      </c>
      <c r="AH11" s="37">
        <v>138.45668630772784</v>
      </c>
      <c r="AI11" s="37">
        <v>331.50255248454886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0.24579284454622463</v>
      </c>
      <c r="C15" s="38">
        <f t="shared" si="6"/>
        <v>0.25743519350857497</v>
      </c>
      <c r="D15" s="38">
        <f t="shared" si="6"/>
        <v>0.26508665034410694</v>
      </c>
      <c r="E15" s="38">
        <f t="shared" si="6"/>
        <v>0.26842833500826735</v>
      </c>
      <c r="F15" s="38">
        <f t="shared" si="6"/>
        <v>0.25616793983938363</v>
      </c>
      <c r="G15" s="38">
        <f t="shared" si="6"/>
        <v>0.22414583242609654</v>
      </c>
      <c r="H15" s="38">
        <f t="shared" si="6"/>
        <v>0.21681811819704264</v>
      </c>
      <c r="I15" s="38">
        <f t="shared" si="6"/>
        <v>0.21893667362092067</v>
      </c>
      <c r="J15" s="38">
        <f t="shared" si="6"/>
        <v>0.16143900754632234</v>
      </c>
      <c r="K15" s="38">
        <f t="shared" si="6"/>
        <v>0.15554177694869128</v>
      </c>
      <c r="L15" s="38">
        <f t="shared" si="6"/>
        <v>0.15530855641952654</v>
      </c>
      <c r="M15" s="38">
        <f t="shared" si="6"/>
        <v>0.15161105562649915</v>
      </c>
      <c r="N15" s="38">
        <f t="shared" si="6"/>
        <v>0.15286868297965819</v>
      </c>
      <c r="O15" s="38">
        <f t="shared" si="6"/>
        <v>0.13446515462765246</v>
      </c>
      <c r="P15" s="38">
        <f t="shared" si="6"/>
        <v>0.1251364875651329</v>
      </c>
      <c r="Q15" s="38">
        <f t="shared" si="6"/>
        <v>0.11506849378049867</v>
      </c>
      <c r="R15" s="38">
        <f t="shared" si="6"/>
        <v>0.10136033763422642</v>
      </c>
      <c r="S15" s="38">
        <f t="shared" si="6"/>
        <v>9.1784709395342376E-2</v>
      </c>
      <c r="T15" s="38">
        <f t="shared" si="6"/>
        <v>8.1747452099796628E-2</v>
      </c>
      <c r="U15" s="38">
        <f t="shared" si="6"/>
        <v>7.8397296218414597E-2</v>
      </c>
      <c r="V15" s="38">
        <f t="shared" si="6"/>
        <v>7.2185865449021572E-2</v>
      </c>
      <c r="W15" s="38">
        <f t="shared" si="6"/>
        <v>7.4831147736406603E-2</v>
      </c>
      <c r="X15" s="38">
        <f t="shared" si="6"/>
        <v>7.1284830290681167E-2</v>
      </c>
      <c r="Y15" s="38">
        <f t="shared" si="6"/>
        <v>6.3266335745675764E-2</v>
      </c>
      <c r="Z15" s="38">
        <f t="shared" si="6"/>
        <v>6.3804773279980867E-2</v>
      </c>
      <c r="AA15" s="38">
        <f t="shared" si="6"/>
        <v>6.4643587259630861E-2</v>
      </c>
      <c r="AB15" s="38">
        <f t="shared" si="6"/>
        <v>6.4946467199031063E-2</v>
      </c>
      <c r="AC15" s="38">
        <f t="shared" si="6"/>
        <v>6.063537849527087E-2</v>
      </c>
      <c r="AD15" s="38">
        <f t="shared" si="6"/>
        <v>6.110459325141257E-2</v>
      </c>
      <c r="AE15" s="38">
        <f t="shared" si="6"/>
        <v>5.7027709992652491E-2</v>
      </c>
      <c r="AF15" s="38">
        <f t="shared" si="6"/>
        <v>9.2221791705914741E-2</v>
      </c>
      <c r="AG15" s="38">
        <f t="shared" si="6"/>
        <v>0.1200898469542775</v>
      </c>
      <c r="AH15" s="38">
        <f t="shared" ref="AH15:AI15" si="7">IF(AH5=0,0,AH5/AH$4)</f>
        <v>6.3089743545014954E-2</v>
      </c>
      <c r="AI15" s="38">
        <f t="shared" si="7"/>
        <v>4.8181539262329598E-2</v>
      </c>
    </row>
    <row r="16" spans="1:35" x14ac:dyDescent="0.25">
      <c r="A16" s="32" t="s">
        <v>88</v>
      </c>
      <c r="B16" s="38">
        <f t="shared" ref="B16:AG16" si="8">IF(B6=0,0,B6/B$4)</f>
        <v>0.44557805693536262</v>
      </c>
      <c r="C16" s="38">
        <f t="shared" si="8"/>
        <v>0.43843930119994978</v>
      </c>
      <c r="D16" s="38">
        <f t="shared" si="8"/>
        <v>0.43380194969429231</v>
      </c>
      <c r="E16" s="38">
        <f t="shared" si="8"/>
        <v>0.43213863074037423</v>
      </c>
      <c r="F16" s="38">
        <f t="shared" si="8"/>
        <v>0.4396875904412782</v>
      </c>
      <c r="G16" s="38">
        <f t="shared" si="8"/>
        <v>0.4580490102268765</v>
      </c>
      <c r="H16" s="38">
        <f t="shared" si="8"/>
        <v>0.463940360032983</v>
      </c>
      <c r="I16" s="38">
        <f t="shared" si="8"/>
        <v>0.46494272622927324</v>
      </c>
      <c r="J16" s="38">
        <f t="shared" si="8"/>
        <v>0.48905513386660326</v>
      </c>
      <c r="K16" s="38">
        <f t="shared" si="8"/>
        <v>0.50211243328506983</v>
      </c>
      <c r="L16" s="38">
        <f t="shared" si="8"/>
        <v>0.50221671055388828</v>
      </c>
      <c r="M16" s="38">
        <f t="shared" si="8"/>
        <v>0.51621748576309467</v>
      </c>
      <c r="N16" s="38">
        <f t="shared" si="8"/>
        <v>0.51306669673146854</v>
      </c>
      <c r="O16" s="38">
        <f t="shared" si="8"/>
        <v>0.5247402253162452</v>
      </c>
      <c r="P16" s="38">
        <f t="shared" si="8"/>
        <v>0.49428938272111717</v>
      </c>
      <c r="Q16" s="38">
        <f t="shared" si="8"/>
        <v>0.4888691365000391</v>
      </c>
      <c r="R16" s="38">
        <f t="shared" si="8"/>
        <v>0.47170625328494298</v>
      </c>
      <c r="S16" s="38">
        <f t="shared" si="8"/>
        <v>0.42352223699405095</v>
      </c>
      <c r="T16" s="38">
        <f t="shared" si="8"/>
        <v>0.38683945988983959</v>
      </c>
      <c r="U16" s="38">
        <f t="shared" si="8"/>
        <v>0.386075123409928</v>
      </c>
      <c r="V16" s="38">
        <f t="shared" si="8"/>
        <v>0.36977616249365991</v>
      </c>
      <c r="W16" s="38">
        <f t="shared" si="8"/>
        <v>0.37154806562429954</v>
      </c>
      <c r="X16" s="38">
        <f t="shared" si="8"/>
        <v>0.35760288202121515</v>
      </c>
      <c r="Y16" s="38">
        <f t="shared" si="8"/>
        <v>0.37337076024391502</v>
      </c>
      <c r="Z16" s="38">
        <f t="shared" si="8"/>
        <v>0.40066589033969474</v>
      </c>
      <c r="AA16" s="38">
        <f t="shared" si="8"/>
        <v>0.38837878005809379</v>
      </c>
      <c r="AB16" s="38">
        <f t="shared" si="8"/>
        <v>0.3834337678557404</v>
      </c>
      <c r="AC16" s="38">
        <f t="shared" si="8"/>
        <v>0.37867980340975532</v>
      </c>
      <c r="AD16" s="38">
        <f t="shared" si="8"/>
        <v>0.36934701665094088</v>
      </c>
      <c r="AE16" s="38">
        <f t="shared" si="8"/>
        <v>0.35124682303698174</v>
      </c>
      <c r="AF16" s="38">
        <f t="shared" si="8"/>
        <v>0.3194627424922114</v>
      </c>
      <c r="AG16" s="38">
        <f t="shared" si="8"/>
        <v>0.43413154463826459</v>
      </c>
      <c r="AH16" s="38">
        <f t="shared" ref="AH16:AI16" si="9">IF(AH6=0,0,AH6/AH$4)</f>
        <v>0.42222140285014231</v>
      </c>
      <c r="AI16" s="38">
        <f t="shared" si="9"/>
        <v>0.36016025539167024</v>
      </c>
    </row>
    <row r="17" spans="1:35" x14ac:dyDescent="0.25">
      <c r="A17" s="32" t="s">
        <v>89</v>
      </c>
      <c r="B17" s="38">
        <f t="shared" ref="B17:AG17" si="10">IF(B7=0,0,B7/B$4)</f>
        <v>0.30862909851841286</v>
      </c>
      <c r="C17" s="38">
        <f t="shared" si="10"/>
        <v>0.30412550529147525</v>
      </c>
      <c r="D17" s="38">
        <f t="shared" si="10"/>
        <v>0.30111139996160075</v>
      </c>
      <c r="E17" s="38">
        <f t="shared" si="10"/>
        <v>0.29943303425135853</v>
      </c>
      <c r="F17" s="38">
        <f t="shared" si="10"/>
        <v>0.30414446971933812</v>
      </c>
      <c r="G17" s="38">
        <f t="shared" si="10"/>
        <v>0.31780515734702686</v>
      </c>
      <c r="H17" s="38">
        <f t="shared" si="10"/>
        <v>0.31924152176997439</v>
      </c>
      <c r="I17" s="38">
        <f t="shared" si="10"/>
        <v>0.3161206001498062</v>
      </c>
      <c r="J17" s="38">
        <f t="shared" si="10"/>
        <v>0.34950585858707445</v>
      </c>
      <c r="K17" s="38">
        <f t="shared" si="10"/>
        <v>0.34234578976623892</v>
      </c>
      <c r="L17" s="38">
        <f t="shared" si="10"/>
        <v>0.34247473302658515</v>
      </c>
      <c r="M17" s="38">
        <f t="shared" si="10"/>
        <v>0.33217145861040615</v>
      </c>
      <c r="N17" s="38">
        <f t="shared" si="10"/>
        <v>0.33406462028887324</v>
      </c>
      <c r="O17" s="38">
        <f t="shared" si="10"/>
        <v>0.34079462005610228</v>
      </c>
      <c r="P17" s="38">
        <f t="shared" si="10"/>
        <v>0.38057412971374993</v>
      </c>
      <c r="Q17" s="38">
        <f t="shared" si="10"/>
        <v>0.39606236971946229</v>
      </c>
      <c r="R17" s="38">
        <f t="shared" si="10"/>
        <v>0.42693340908083072</v>
      </c>
      <c r="S17" s="38">
        <f t="shared" si="10"/>
        <v>0.48469305361060672</v>
      </c>
      <c r="T17" s="38">
        <f t="shared" si="10"/>
        <v>0.5314130880103638</v>
      </c>
      <c r="U17" s="38">
        <f t="shared" si="10"/>
        <v>0.53552758037165737</v>
      </c>
      <c r="V17" s="38">
        <f t="shared" si="10"/>
        <v>0.55803797205731842</v>
      </c>
      <c r="W17" s="38">
        <f t="shared" si="10"/>
        <v>0.55362078663929382</v>
      </c>
      <c r="X17" s="38">
        <f t="shared" si="10"/>
        <v>0.57111228768810363</v>
      </c>
      <c r="Y17" s="38">
        <f t="shared" si="10"/>
        <v>0.56336290401040923</v>
      </c>
      <c r="Z17" s="38">
        <f t="shared" si="10"/>
        <v>0.53552933638032441</v>
      </c>
      <c r="AA17" s="38">
        <f t="shared" si="10"/>
        <v>0.54697763268227539</v>
      </c>
      <c r="AB17" s="38">
        <f t="shared" si="10"/>
        <v>0.55161976494522846</v>
      </c>
      <c r="AC17" s="38">
        <f t="shared" si="10"/>
        <v>0.56068481809497384</v>
      </c>
      <c r="AD17" s="38">
        <f t="shared" si="10"/>
        <v>0.56954839009764657</v>
      </c>
      <c r="AE17" s="38">
        <f t="shared" si="10"/>
        <v>0.59172546697036588</v>
      </c>
      <c r="AF17" s="38">
        <f t="shared" si="10"/>
        <v>0.58831546580187388</v>
      </c>
      <c r="AG17" s="38">
        <f t="shared" si="10"/>
        <v>0.44577860840745803</v>
      </c>
      <c r="AH17" s="38">
        <f t="shared" ref="AH17:AI17" si="11">IF(AH7=0,0,AH7/AH$4)</f>
        <v>0.51468885360484273</v>
      </c>
      <c r="AI17" s="38">
        <f t="shared" si="11"/>
        <v>0.59165820534600011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3.2619215664784797E-2</v>
      </c>
      <c r="C19" s="39">
        <f t="shared" si="14"/>
        <v>3.5479436808387228E-2</v>
      </c>
      <c r="D19" s="39">
        <f t="shared" si="14"/>
        <v>3.7663465294670448E-2</v>
      </c>
      <c r="E19" s="39">
        <f t="shared" si="14"/>
        <v>3.9049663147531652E-2</v>
      </c>
      <c r="F19" s="39">
        <f t="shared" si="14"/>
        <v>3.7691642876676201E-2</v>
      </c>
      <c r="G19" s="39">
        <f t="shared" si="14"/>
        <v>3.2222604333293312E-2</v>
      </c>
      <c r="H19" s="39">
        <f t="shared" si="14"/>
        <v>3.2856309243922625E-2</v>
      </c>
      <c r="I19" s="39">
        <f t="shared" si="14"/>
        <v>3.4120985448971561E-2</v>
      </c>
      <c r="J19" s="39">
        <f t="shared" si="14"/>
        <v>2.4164825685428902E-2</v>
      </c>
      <c r="K19" s="39">
        <f t="shared" si="14"/>
        <v>2.0922177370248214E-2</v>
      </c>
      <c r="L19" s="39">
        <f t="shared" si="14"/>
        <v>2.376448909803211E-2</v>
      </c>
      <c r="M19" s="39">
        <f t="shared" si="14"/>
        <v>2.1479397493647981E-2</v>
      </c>
      <c r="N19" s="39">
        <f t="shared" si="14"/>
        <v>2.1718110903361652E-2</v>
      </c>
      <c r="O19" s="39">
        <f t="shared" si="14"/>
        <v>1.6741425664275663E-2</v>
      </c>
      <c r="P19" s="39">
        <f t="shared" si="14"/>
        <v>1.2509374545408033E-2</v>
      </c>
      <c r="Q19" s="39">
        <f t="shared" si="14"/>
        <v>1.1359826224136543E-2</v>
      </c>
      <c r="R19" s="39">
        <f t="shared" si="14"/>
        <v>9.781617145472446E-3</v>
      </c>
      <c r="S19" s="39">
        <f t="shared" si="14"/>
        <v>6.9839420788876498E-3</v>
      </c>
      <c r="T19" s="39">
        <f t="shared" si="14"/>
        <v>5.8046648523420036E-3</v>
      </c>
      <c r="U19" s="39">
        <f t="shared" si="14"/>
        <v>8.4057988510939183E-3</v>
      </c>
      <c r="V19" s="39">
        <f t="shared" si="14"/>
        <v>6.3267643993834451E-3</v>
      </c>
      <c r="W19" s="39">
        <f t="shared" si="14"/>
        <v>5.6945045243993507E-3</v>
      </c>
      <c r="X19" s="39">
        <f t="shared" si="14"/>
        <v>6.1377073506080574E-3</v>
      </c>
      <c r="Y19" s="39">
        <f t="shared" si="14"/>
        <v>5.7031272851493951E-3</v>
      </c>
      <c r="Z19" s="39">
        <f t="shared" si="14"/>
        <v>5.4564792570944223E-3</v>
      </c>
      <c r="AA19" s="39">
        <f t="shared" si="14"/>
        <v>5.6864008663712684E-3</v>
      </c>
      <c r="AB19" s="39">
        <f t="shared" si="14"/>
        <v>6.2216345142941352E-3</v>
      </c>
      <c r="AC19" s="39">
        <f t="shared" si="14"/>
        <v>4.5737675358581871E-3</v>
      </c>
      <c r="AD19" s="39">
        <f t="shared" si="14"/>
        <v>3.3229095728590872E-3</v>
      </c>
      <c r="AE19" s="39">
        <f t="shared" si="14"/>
        <v>3.2399563119258732E-3</v>
      </c>
      <c r="AF19" s="39">
        <f t="shared" si="14"/>
        <v>4.8296478259141412E-3</v>
      </c>
      <c r="AG19" s="39">
        <f t="shared" si="14"/>
        <v>5.0036112842539336E-3</v>
      </c>
      <c r="AH19" s="39">
        <f t="shared" ref="AH19:AI19" si="15">IF(AH9=0,0,AH9/AH$8)</f>
        <v>2.9053842454189564E-3</v>
      </c>
      <c r="AI19" s="39">
        <f t="shared" si="15"/>
        <v>1.1649327585462016E-3</v>
      </c>
    </row>
    <row r="20" spans="1:35" x14ac:dyDescent="0.25">
      <c r="A20" s="34" t="s">
        <v>88</v>
      </c>
      <c r="B20" s="39">
        <f t="shared" ref="B20:AG20" si="16">IF(B10=0,0,B10/B$8)</f>
        <v>0.26750449274721483</v>
      </c>
      <c r="C20" s="39">
        <f t="shared" si="16"/>
        <v>0.26665350470725463</v>
      </c>
      <c r="D20" s="39">
        <f t="shared" si="16"/>
        <v>0.26613060053837184</v>
      </c>
      <c r="E20" s="39">
        <f t="shared" si="16"/>
        <v>0.26557003801647983</v>
      </c>
      <c r="F20" s="39">
        <f t="shared" si="16"/>
        <v>0.26647844257726955</v>
      </c>
      <c r="G20" s="39">
        <f t="shared" si="16"/>
        <v>0.26504073294223823</v>
      </c>
      <c r="H20" s="39">
        <f t="shared" si="16"/>
        <v>0.26258395321553168</v>
      </c>
      <c r="I20" s="39">
        <f t="shared" si="16"/>
        <v>0.26314713268700762</v>
      </c>
      <c r="J20" s="39">
        <f t="shared" si="16"/>
        <v>0.31946941925129652</v>
      </c>
      <c r="K20" s="39">
        <f t="shared" si="16"/>
        <v>0.27951820572621344</v>
      </c>
      <c r="L20" s="39">
        <f t="shared" si="16"/>
        <v>0.24537271889901707</v>
      </c>
      <c r="M20" s="39">
        <f t="shared" si="16"/>
        <v>0.29327084802199993</v>
      </c>
      <c r="N20" s="39">
        <f t="shared" si="16"/>
        <v>0.24571950815830573</v>
      </c>
      <c r="O20" s="39">
        <f t="shared" si="16"/>
        <v>0.37574120130323285</v>
      </c>
      <c r="P20" s="39">
        <f t="shared" si="16"/>
        <v>0.36530400495618442</v>
      </c>
      <c r="Q20" s="39">
        <f t="shared" si="16"/>
        <v>0.32722922061520876</v>
      </c>
      <c r="R20" s="39">
        <f t="shared" si="16"/>
        <v>0.33139614819408153</v>
      </c>
      <c r="S20" s="39">
        <f t="shared" si="16"/>
        <v>0.30209772278992819</v>
      </c>
      <c r="T20" s="39">
        <f t="shared" si="16"/>
        <v>0.28117300662883132</v>
      </c>
      <c r="U20" s="39">
        <f t="shared" si="16"/>
        <v>0.36745173170367695</v>
      </c>
      <c r="V20" s="39">
        <f t="shared" si="16"/>
        <v>0.35549539111796064</v>
      </c>
      <c r="W20" s="39">
        <f t="shared" si="16"/>
        <v>0.2310151586886868</v>
      </c>
      <c r="X20" s="39">
        <f t="shared" si="16"/>
        <v>0.18987938971331134</v>
      </c>
      <c r="Y20" s="39">
        <f t="shared" si="16"/>
        <v>0.24450399103876017</v>
      </c>
      <c r="Z20" s="39">
        <f t="shared" si="16"/>
        <v>0.34342704382797695</v>
      </c>
      <c r="AA20" s="39">
        <f t="shared" si="16"/>
        <v>0.38383691702468675</v>
      </c>
      <c r="AB20" s="39">
        <f t="shared" si="16"/>
        <v>0.30444707951669497</v>
      </c>
      <c r="AC20" s="39">
        <f t="shared" si="16"/>
        <v>0.25665933709371946</v>
      </c>
      <c r="AD20" s="39">
        <f t="shared" si="16"/>
        <v>0.23027937039544583</v>
      </c>
      <c r="AE20" s="39">
        <f t="shared" si="16"/>
        <v>0.240230457015531</v>
      </c>
      <c r="AF20" s="39">
        <f t="shared" si="16"/>
        <v>0.32041602910820077</v>
      </c>
      <c r="AG20" s="39">
        <f t="shared" si="16"/>
        <v>0.29561486951487997</v>
      </c>
      <c r="AH20" s="39">
        <f t="shared" ref="AH20:AI20" si="17">IF(AH10=0,0,AH10/AH$8)</f>
        <v>0.16105409401662094</v>
      </c>
      <c r="AI20" s="39">
        <f t="shared" si="17"/>
        <v>7.8793927074883002E-2</v>
      </c>
    </row>
    <row r="21" spans="1:35" x14ac:dyDescent="0.25">
      <c r="A21" s="36" t="s">
        <v>89</v>
      </c>
      <c r="B21" s="40">
        <f t="shared" ref="B21:AG21" si="18">IF(B11=0,0,B11/B$8)</f>
        <v>0.69987629158800035</v>
      </c>
      <c r="C21" s="40">
        <f t="shared" si="18"/>
        <v>0.69786705848435804</v>
      </c>
      <c r="D21" s="40">
        <f t="shared" si="18"/>
        <v>0.69620593416695775</v>
      </c>
      <c r="E21" s="40">
        <f t="shared" si="18"/>
        <v>0.69538029883598851</v>
      </c>
      <c r="F21" s="40">
        <f t="shared" si="18"/>
        <v>0.69582991454605425</v>
      </c>
      <c r="G21" s="40">
        <f t="shared" si="18"/>
        <v>0.70273666272446833</v>
      </c>
      <c r="H21" s="40">
        <f t="shared" si="18"/>
        <v>0.70455973754054579</v>
      </c>
      <c r="I21" s="40">
        <f t="shared" si="18"/>
        <v>0.7027318818640208</v>
      </c>
      <c r="J21" s="40">
        <f t="shared" si="18"/>
        <v>0.65636575506327466</v>
      </c>
      <c r="K21" s="40">
        <f t="shared" si="18"/>
        <v>0.69955961690353841</v>
      </c>
      <c r="L21" s="40">
        <f t="shared" si="18"/>
        <v>0.73086279200295079</v>
      </c>
      <c r="M21" s="40">
        <f t="shared" si="18"/>
        <v>0.6852497544843521</v>
      </c>
      <c r="N21" s="40">
        <f t="shared" si="18"/>
        <v>0.73256238093833259</v>
      </c>
      <c r="O21" s="40">
        <f t="shared" si="18"/>
        <v>0.60751737303249143</v>
      </c>
      <c r="P21" s="40">
        <f t="shared" si="18"/>
        <v>0.62218662049840756</v>
      </c>
      <c r="Q21" s="40">
        <f t="shared" si="18"/>
        <v>0.66141095316065457</v>
      </c>
      <c r="R21" s="40">
        <f t="shared" si="18"/>
        <v>0.65882223466044598</v>
      </c>
      <c r="S21" s="40">
        <f t="shared" si="18"/>
        <v>0.69091833513118417</v>
      </c>
      <c r="T21" s="40">
        <f t="shared" si="18"/>
        <v>0.71302232851882663</v>
      </c>
      <c r="U21" s="40">
        <f t="shared" si="18"/>
        <v>0.62414246944522922</v>
      </c>
      <c r="V21" s="40">
        <f t="shared" si="18"/>
        <v>0.6381778444826558</v>
      </c>
      <c r="W21" s="40">
        <f t="shared" si="18"/>
        <v>0.76329033678691383</v>
      </c>
      <c r="X21" s="40">
        <f t="shared" si="18"/>
        <v>0.80398290293608066</v>
      </c>
      <c r="Y21" s="40">
        <f t="shared" si="18"/>
        <v>0.74979288167609048</v>
      </c>
      <c r="Z21" s="40">
        <f t="shared" si="18"/>
        <v>0.65111647691492869</v>
      </c>
      <c r="AA21" s="40">
        <f t="shared" si="18"/>
        <v>0.6104766821089419</v>
      </c>
      <c r="AB21" s="40">
        <f t="shared" si="18"/>
        <v>0.68933128596901083</v>
      </c>
      <c r="AC21" s="40">
        <f t="shared" si="18"/>
        <v>0.73876689537042239</v>
      </c>
      <c r="AD21" s="40">
        <f t="shared" si="18"/>
        <v>0.76639772003169515</v>
      </c>
      <c r="AE21" s="40">
        <f t="shared" si="18"/>
        <v>0.75652958667254311</v>
      </c>
      <c r="AF21" s="40">
        <f t="shared" si="18"/>
        <v>0.67475432306588512</v>
      </c>
      <c r="AG21" s="40">
        <f t="shared" si="18"/>
        <v>0.69938151920086622</v>
      </c>
      <c r="AH21" s="40">
        <f t="shared" ref="AH21:AI21" si="19">IF(AH11=0,0,AH11/AH$8)</f>
        <v>0.83604052173796006</v>
      </c>
      <c r="AI21" s="40">
        <f t="shared" si="19"/>
        <v>0.92004114016657079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96.085945390202085</v>
      </c>
      <c r="C23" s="26">
        <f t="shared" si="20"/>
        <v>92.551099325110215</v>
      </c>
      <c r="D23" s="26">
        <f t="shared" si="20"/>
        <v>83.455235287778009</v>
      </c>
      <c r="E23" s="26">
        <f t="shared" si="20"/>
        <v>79.44980250587956</v>
      </c>
      <c r="F23" s="26">
        <f t="shared" si="20"/>
        <v>82.9451540112007</v>
      </c>
      <c r="G23" s="26">
        <f t="shared" si="20"/>
        <v>85.61210354969333</v>
      </c>
      <c r="H23" s="26">
        <f t="shared" si="20"/>
        <v>91.698281605101812</v>
      </c>
      <c r="I23" s="26">
        <f t="shared" si="20"/>
        <v>96.706411157703798</v>
      </c>
      <c r="J23" s="26">
        <f t="shared" si="20"/>
        <v>101.74467575324179</v>
      </c>
      <c r="K23" s="26">
        <f t="shared" si="20"/>
        <v>101.48400090557848</v>
      </c>
      <c r="L23" s="26">
        <f t="shared" si="20"/>
        <v>105.67460980490013</v>
      </c>
      <c r="M23" s="26">
        <f t="shared" si="20"/>
        <v>106.54079044618896</v>
      </c>
      <c r="N23" s="26">
        <f t="shared" si="20"/>
        <v>100.00557912496014</v>
      </c>
      <c r="O23" s="26">
        <f t="shared" si="20"/>
        <v>106.70732325796736</v>
      </c>
      <c r="P23" s="26">
        <f t="shared" si="20"/>
        <v>116.16198166551537</v>
      </c>
      <c r="Q23" s="26">
        <f t="shared" si="20"/>
        <v>118.12290576379201</v>
      </c>
      <c r="R23" s="26">
        <f t="shared" si="20"/>
        <v>125.50806661830961</v>
      </c>
      <c r="S23" s="26">
        <f t="shared" si="20"/>
        <v>138.03661442656585</v>
      </c>
      <c r="T23" s="26">
        <f t="shared" si="20"/>
        <v>144.20021585279801</v>
      </c>
      <c r="U23" s="26">
        <f t="shared" si="20"/>
        <v>135.96961707468364</v>
      </c>
      <c r="V23" s="26">
        <f t="shared" si="20"/>
        <v>138.07858412489409</v>
      </c>
      <c r="W23" s="26">
        <f t="shared" si="20"/>
        <v>158.36840665110768</v>
      </c>
      <c r="X23" s="26">
        <f t="shared" si="20"/>
        <v>147.05496121144023</v>
      </c>
      <c r="Y23" s="26">
        <f t="shared" si="20"/>
        <v>147.13849723836233</v>
      </c>
      <c r="Z23" s="26">
        <f t="shared" si="20"/>
        <v>148.75123722760301</v>
      </c>
      <c r="AA23" s="26">
        <f t="shared" si="20"/>
        <v>148.02551653290175</v>
      </c>
      <c r="AB23" s="26">
        <f t="shared" si="20"/>
        <v>147.49795461434789</v>
      </c>
      <c r="AC23" s="26">
        <f t="shared" si="20"/>
        <v>157.98753996822998</v>
      </c>
      <c r="AD23" s="26">
        <f t="shared" si="20"/>
        <v>177.17799229762156</v>
      </c>
      <c r="AE23" s="26">
        <f t="shared" si="20"/>
        <v>184.50213350324853</v>
      </c>
      <c r="AF23" s="26">
        <f t="shared" si="20"/>
        <v>60.356185242009865</v>
      </c>
      <c r="AG23" s="26">
        <f t="shared" si="20"/>
        <v>59.034846796120533</v>
      </c>
      <c r="AH23" s="26">
        <f t="shared" ref="AH23:AI23" si="21">SUM(AH24,AH28)</f>
        <v>126.83988094852478</v>
      </c>
      <c r="AI23" s="26">
        <f t="shared" si="21"/>
        <v>149.39340745412488</v>
      </c>
    </row>
    <row r="24" spans="1:35" x14ac:dyDescent="0.25">
      <c r="A24" s="3" t="s">
        <v>2</v>
      </c>
      <c r="B24" s="10">
        <f t="shared" ref="B24:AG24" si="22">SUM(B25:B27)</f>
        <v>94.416640091873802</v>
      </c>
      <c r="C24" s="10">
        <f t="shared" si="22"/>
        <v>90.964794733212102</v>
      </c>
      <c r="D24" s="10">
        <f t="shared" si="22"/>
        <v>82.042598942605792</v>
      </c>
      <c r="E24" s="10">
        <f t="shared" si="22"/>
        <v>78.138628563823517</v>
      </c>
      <c r="F24" s="10">
        <f t="shared" si="22"/>
        <v>81.576034150452543</v>
      </c>
      <c r="G24" s="10">
        <f t="shared" si="22"/>
        <v>84.158279850431882</v>
      </c>
      <c r="H24" s="10">
        <f t="shared" si="22"/>
        <v>90.142190525328928</v>
      </c>
      <c r="I24" s="10">
        <f t="shared" si="22"/>
        <v>95.086707517752984</v>
      </c>
      <c r="J24" s="10">
        <f t="shared" si="22"/>
        <v>99.199988561260241</v>
      </c>
      <c r="K24" s="10">
        <f t="shared" si="22"/>
        <v>98.986899376874348</v>
      </c>
      <c r="L24" s="10">
        <f t="shared" si="22"/>
        <v>103.03101387156951</v>
      </c>
      <c r="M24" s="10">
        <f t="shared" si="22"/>
        <v>104.35081927012165</v>
      </c>
      <c r="N24" s="10">
        <f t="shared" si="22"/>
        <v>97.942366044904418</v>
      </c>
      <c r="O24" s="10">
        <f t="shared" si="22"/>
        <v>104.04040477998954</v>
      </c>
      <c r="P24" s="10">
        <f t="shared" si="22"/>
        <v>112.65997581178664</v>
      </c>
      <c r="Q24" s="10">
        <f t="shared" si="22"/>
        <v>114.33504652204168</v>
      </c>
      <c r="R24" s="10">
        <f t="shared" si="22"/>
        <v>121.41490001530494</v>
      </c>
      <c r="S24" s="10">
        <f t="shared" si="22"/>
        <v>133.51628648438171</v>
      </c>
      <c r="T24" s="10">
        <f t="shared" si="22"/>
        <v>140.51622015991239</v>
      </c>
      <c r="U24" s="10">
        <f t="shared" si="22"/>
        <v>133.18239432206821</v>
      </c>
      <c r="V24" s="10">
        <f t="shared" si="22"/>
        <v>135.38782648653742</v>
      </c>
      <c r="W24" s="10">
        <f t="shared" si="22"/>
        <v>155.39927803696639</v>
      </c>
      <c r="X24" s="10">
        <f t="shared" si="22"/>
        <v>143.87499201098876</v>
      </c>
      <c r="Y24" s="10">
        <f t="shared" si="22"/>
        <v>143.79491700131487</v>
      </c>
      <c r="Z24" s="10">
        <f t="shared" si="22"/>
        <v>145.85682634052984</v>
      </c>
      <c r="AA24" s="10">
        <f t="shared" si="22"/>
        <v>145.12422012556831</v>
      </c>
      <c r="AB24" s="10">
        <f t="shared" si="22"/>
        <v>144.67188505307792</v>
      </c>
      <c r="AC24" s="10">
        <f t="shared" si="22"/>
        <v>155.01729154001106</v>
      </c>
      <c r="AD24" s="10">
        <f t="shared" si="22"/>
        <v>174.44426422808141</v>
      </c>
      <c r="AE24" s="10">
        <f t="shared" si="22"/>
        <v>181.18037538852454</v>
      </c>
      <c r="AF24" s="10">
        <f t="shared" si="22"/>
        <v>58.189914701445772</v>
      </c>
      <c r="AG24" s="10">
        <f t="shared" si="22"/>
        <v>56.924578623620434</v>
      </c>
      <c r="AH24" s="10">
        <f t="shared" ref="AH24:AI24" si="23">SUM(AH25:AH27)</f>
        <v>123.56932221552813</v>
      </c>
      <c r="AI24" s="10">
        <f t="shared" si="23"/>
        <v>143.78973042214977</v>
      </c>
    </row>
    <row r="25" spans="1:35" x14ac:dyDescent="0.25">
      <c r="A25" s="32" t="s">
        <v>3</v>
      </c>
      <c r="B25" s="41">
        <v>27.59227425852961</v>
      </c>
      <c r="C25" s="41">
        <v>28.25143988798672</v>
      </c>
      <c r="D25" s="41">
        <v>26.59147297496548</v>
      </c>
      <c r="E25" s="41">
        <v>25.984259239381092</v>
      </c>
      <c r="F25" s="41">
        <v>26.43312360244142</v>
      </c>
      <c r="G25" s="41">
        <v>24.554543120003757</v>
      </c>
      <c r="H25" s="41">
        <v>26.273942999615393</v>
      </c>
      <c r="I25" s="41">
        <v>28.632974596587996</v>
      </c>
      <c r="J25" s="41">
        <v>30.996993575372379</v>
      </c>
      <c r="K25" s="41">
        <v>27.904816852067913</v>
      </c>
      <c r="L25" s="41">
        <v>28.147120485090294</v>
      </c>
      <c r="M25" s="41">
        <v>27.430184349646716</v>
      </c>
      <c r="N25" s="41">
        <v>25.681275794315372</v>
      </c>
      <c r="O25" s="41">
        <v>25.978025012116365</v>
      </c>
      <c r="P25" s="41">
        <v>26.399043160060913</v>
      </c>
      <c r="Q25" s="41">
        <v>26.938013487718575</v>
      </c>
      <c r="R25" s="41">
        <v>26.180878784594871</v>
      </c>
      <c r="S25" s="41">
        <v>25.520313678705779</v>
      </c>
      <c r="T25" s="41">
        <v>24.760576856604004</v>
      </c>
      <c r="U25" s="41">
        <v>25.013836886896431</v>
      </c>
      <c r="V25" s="41">
        <v>23.868410190065603</v>
      </c>
      <c r="W25" s="41">
        <v>25.900819018155023</v>
      </c>
      <c r="X25" s="41">
        <v>21.987338783341905</v>
      </c>
      <c r="Y25" s="41">
        <v>19.138544257716273</v>
      </c>
      <c r="Z25" s="41">
        <v>18.747619379747579</v>
      </c>
      <c r="AA25" s="41">
        <v>18.007545920940917</v>
      </c>
      <c r="AB25" s="41">
        <v>17.491630324092583</v>
      </c>
      <c r="AC25" s="41">
        <v>18.200276094126309</v>
      </c>
      <c r="AD25" s="41">
        <v>19.660806944000001</v>
      </c>
      <c r="AE25" s="41">
        <v>19.647438043821143</v>
      </c>
      <c r="AF25" s="41">
        <v>8.9403357079673569</v>
      </c>
      <c r="AG25" s="41">
        <v>9.1502998363527368</v>
      </c>
      <c r="AH25" s="41">
        <v>13.399206216560508</v>
      </c>
      <c r="AI25" s="41">
        <v>13.651524352736027</v>
      </c>
    </row>
    <row r="26" spans="1:35" x14ac:dyDescent="0.25">
      <c r="A26" s="32" t="s">
        <v>88</v>
      </c>
      <c r="B26" s="41">
        <v>44.915699415448778</v>
      </c>
      <c r="C26" s="41">
        <v>42.151117523976509</v>
      </c>
      <c r="D26" s="41">
        <v>37.270525377432406</v>
      </c>
      <c r="E26" s="41">
        <v>35.055478112705394</v>
      </c>
      <c r="F26" s="41">
        <v>37.063996979249033</v>
      </c>
      <c r="G26" s="41">
        <v>40.064093710754975</v>
      </c>
      <c r="H26" s="41">
        <v>42.928920380292872</v>
      </c>
      <c r="I26" s="41">
        <v>44.668106891310813</v>
      </c>
      <c r="J26" s="41">
        <v>45.844473323068776</v>
      </c>
      <c r="K26" s="41">
        <v>48.886841948939747</v>
      </c>
      <c r="L26" s="41">
        <v>50.804778184701199</v>
      </c>
      <c r="M26" s="41">
        <v>52.633339558090896</v>
      </c>
      <c r="N26" s="41">
        <v>48.462915236879127</v>
      </c>
      <c r="O26" s="41">
        <v>52.6417939369639</v>
      </c>
      <c r="P26" s="41">
        <v>57.368999495383498</v>
      </c>
      <c r="Q26" s="41">
        <v>57.604834062132653</v>
      </c>
      <c r="R26" s="41">
        <v>59.204282605376122</v>
      </c>
      <c r="S26" s="41">
        <v>64.584272572640657</v>
      </c>
      <c r="T26" s="41">
        <v>66.328883036730161</v>
      </c>
      <c r="U26" s="41">
        <v>60.99826843822774</v>
      </c>
      <c r="V26" s="41">
        <v>61.367786872931873</v>
      </c>
      <c r="W26" s="41">
        <v>70.367468215956677</v>
      </c>
      <c r="X26" s="41">
        <v>64.243144105005484</v>
      </c>
      <c r="Y26" s="41">
        <v>65.140741536836558</v>
      </c>
      <c r="Z26" s="41">
        <v>64.577647314422393</v>
      </c>
      <c r="AA26" s="41">
        <v>62.967814440050013</v>
      </c>
      <c r="AB26" s="41">
        <v>63.572222109538927</v>
      </c>
      <c r="AC26" s="41">
        <v>68.789694166141217</v>
      </c>
      <c r="AD26" s="41">
        <v>77.4787246950048</v>
      </c>
      <c r="AE26" s="41">
        <v>76.503826224105453</v>
      </c>
      <c r="AF26" s="41">
        <v>22.387103925316886</v>
      </c>
      <c r="AG26" s="41">
        <v>22.646599391858754</v>
      </c>
      <c r="AH26" s="41">
        <v>60.795648209143543</v>
      </c>
      <c r="AI26" s="41">
        <v>67.242294080235496</v>
      </c>
    </row>
    <row r="27" spans="1:35" x14ac:dyDescent="0.25">
      <c r="A27" s="32" t="s">
        <v>89</v>
      </c>
      <c r="B27" s="41">
        <v>21.908666417895425</v>
      </c>
      <c r="C27" s="41">
        <v>20.56223732124888</v>
      </c>
      <c r="D27" s="41">
        <v>18.180600590207895</v>
      </c>
      <c r="E27" s="41">
        <v>17.098891211737019</v>
      </c>
      <c r="F27" s="41">
        <v>18.078913568762093</v>
      </c>
      <c r="G27" s="41">
        <v>19.539643019673147</v>
      </c>
      <c r="H27" s="41">
        <v>20.939327145420663</v>
      </c>
      <c r="I27" s="41">
        <v>21.785626029854178</v>
      </c>
      <c r="J27" s="41">
        <v>22.35852166281909</v>
      </c>
      <c r="K27" s="41">
        <v>22.195240575866688</v>
      </c>
      <c r="L27" s="41">
        <v>24.079115201778023</v>
      </c>
      <c r="M27" s="41">
        <v>24.287295362384029</v>
      </c>
      <c r="N27" s="41">
        <v>23.798175013709916</v>
      </c>
      <c r="O27" s="41">
        <v>25.420585830909278</v>
      </c>
      <c r="P27" s="41">
        <v>28.891933156342219</v>
      </c>
      <c r="Q27" s="41">
        <v>29.792198972190452</v>
      </c>
      <c r="R27" s="41">
        <v>36.029738625333955</v>
      </c>
      <c r="S27" s="41">
        <v>43.411700233035283</v>
      </c>
      <c r="T27" s="41">
        <v>49.426760266578214</v>
      </c>
      <c r="U27" s="41">
        <v>47.170288996944052</v>
      </c>
      <c r="V27" s="41">
        <v>50.151629423539944</v>
      </c>
      <c r="W27" s="41">
        <v>59.130990802854711</v>
      </c>
      <c r="X27" s="41">
        <v>57.644509122641395</v>
      </c>
      <c r="Y27" s="41">
        <v>59.515631206762038</v>
      </c>
      <c r="Z27" s="41">
        <v>62.531559646359881</v>
      </c>
      <c r="AA27" s="41">
        <v>64.148859764577381</v>
      </c>
      <c r="AB27" s="41">
        <v>63.608032619446412</v>
      </c>
      <c r="AC27" s="41">
        <v>68.027321279743518</v>
      </c>
      <c r="AD27" s="41">
        <v>77.304732589076593</v>
      </c>
      <c r="AE27" s="41">
        <v>85.029111120597946</v>
      </c>
      <c r="AF27" s="41">
        <v>26.86247506816153</v>
      </c>
      <c r="AG27" s="41">
        <v>25.127679395408947</v>
      </c>
      <c r="AH27" s="41">
        <v>49.374467789824081</v>
      </c>
      <c r="AI27" s="41">
        <v>62.895911989178252</v>
      </c>
    </row>
    <row r="28" spans="1:35" x14ac:dyDescent="0.25">
      <c r="A28" s="5" t="s">
        <v>1</v>
      </c>
      <c r="B28" s="11">
        <f t="shared" ref="B28:AG28" si="24">SUM(B29:B31)</f>
        <v>1.6693052983282821</v>
      </c>
      <c r="C28" s="11">
        <f t="shared" si="24"/>
        <v>1.5863045918981191</v>
      </c>
      <c r="D28" s="11">
        <f t="shared" si="24"/>
        <v>1.4126363451722102</v>
      </c>
      <c r="E28" s="11">
        <f t="shared" si="24"/>
        <v>1.3111739420560506</v>
      </c>
      <c r="F28" s="11">
        <f t="shared" si="24"/>
        <v>1.3691198607481603</v>
      </c>
      <c r="G28" s="11">
        <f t="shared" si="24"/>
        <v>1.4538236992614477</v>
      </c>
      <c r="H28" s="11">
        <f t="shared" si="24"/>
        <v>1.556091079772882</v>
      </c>
      <c r="I28" s="11">
        <f t="shared" si="24"/>
        <v>1.6197036399508127</v>
      </c>
      <c r="J28" s="11">
        <f t="shared" si="24"/>
        <v>2.5446871919815575</v>
      </c>
      <c r="K28" s="11">
        <f t="shared" si="24"/>
        <v>2.49710152870413</v>
      </c>
      <c r="L28" s="11">
        <f t="shared" si="24"/>
        <v>2.6435959333306167</v>
      </c>
      <c r="M28" s="11">
        <f t="shared" si="24"/>
        <v>2.1899711760673162</v>
      </c>
      <c r="N28" s="11">
        <f t="shared" si="24"/>
        <v>2.0632130800557142</v>
      </c>
      <c r="O28" s="11">
        <f t="shared" si="24"/>
        <v>2.6669184779778217</v>
      </c>
      <c r="P28" s="11">
        <f t="shared" si="24"/>
        <v>3.5020058537287393</v>
      </c>
      <c r="Q28" s="11">
        <f t="shared" si="24"/>
        <v>3.7878592417503301</v>
      </c>
      <c r="R28" s="11">
        <f t="shared" si="24"/>
        <v>4.0931666030046703</v>
      </c>
      <c r="S28" s="11">
        <f t="shared" si="24"/>
        <v>4.5203279421841245</v>
      </c>
      <c r="T28" s="11">
        <f t="shared" si="24"/>
        <v>3.6839956928856141</v>
      </c>
      <c r="U28" s="11">
        <f t="shared" si="24"/>
        <v>2.7872227526154414</v>
      </c>
      <c r="V28" s="11">
        <f t="shared" si="24"/>
        <v>2.6907576383566614</v>
      </c>
      <c r="W28" s="11">
        <f t="shared" si="24"/>
        <v>2.9691286141412796</v>
      </c>
      <c r="X28" s="11">
        <f t="shared" si="24"/>
        <v>3.179969200451473</v>
      </c>
      <c r="Y28" s="11">
        <f t="shared" si="24"/>
        <v>3.3435802370474557</v>
      </c>
      <c r="Z28" s="11">
        <f t="shared" si="24"/>
        <v>2.8944108870731657</v>
      </c>
      <c r="AA28" s="11">
        <f t="shared" si="24"/>
        <v>2.901296407333434</v>
      </c>
      <c r="AB28" s="11">
        <f t="shared" si="24"/>
        <v>2.8260695612699633</v>
      </c>
      <c r="AC28" s="11">
        <f t="shared" si="24"/>
        <v>2.9702484282189134</v>
      </c>
      <c r="AD28" s="11">
        <f t="shared" si="24"/>
        <v>2.7337280695401374</v>
      </c>
      <c r="AE28" s="11">
        <f t="shared" si="24"/>
        <v>3.3217581147239841</v>
      </c>
      <c r="AF28" s="11">
        <f t="shared" si="24"/>
        <v>2.1662705405640943</v>
      </c>
      <c r="AG28" s="11">
        <f t="shared" si="24"/>
        <v>2.1102681725001027</v>
      </c>
      <c r="AH28" s="11">
        <f t="shared" ref="AH28:AI28" si="25">SUM(AH29:AH31)</f>
        <v>3.2705587329966423</v>
      </c>
      <c r="AI28" s="11">
        <f t="shared" si="25"/>
        <v>5.6036770319751152</v>
      </c>
    </row>
    <row r="29" spans="1:35" x14ac:dyDescent="0.25">
      <c r="A29" s="34" t="s">
        <v>3</v>
      </c>
      <c r="B29" s="42">
        <v>0.2195143086625404</v>
      </c>
      <c r="C29" s="42">
        <v>0.22626859508292627</v>
      </c>
      <c r="D29" s="42">
        <v>0.20912309878502369</v>
      </c>
      <c r="E29" s="42">
        <v>0.201849251870762</v>
      </c>
      <c r="F29" s="42">
        <v>0.20029057038913448</v>
      </c>
      <c r="G29" s="42">
        <v>0.18444397532592152</v>
      </c>
      <c r="H29" s="42">
        <v>0.19795254816669325</v>
      </c>
      <c r="I29" s="42">
        <v>0.21198068150134078</v>
      </c>
      <c r="J29" s="42">
        <v>0.23146420002168461</v>
      </c>
      <c r="K29" s="42">
        <v>0.20055035063607243</v>
      </c>
      <c r="L29" s="42">
        <v>0.24886947656652508</v>
      </c>
      <c r="M29" s="42">
        <v>0.18834067902999027</v>
      </c>
      <c r="N29" s="42">
        <v>0.17820924939941149</v>
      </c>
      <c r="O29" s="42">
        <v>0.14937364198930264</v>
      </c>
      <c r="P29" s="42">
        <v>0.14937364198930264</v>
      </c>
      <c r="Q29" s="42">
        <v>0.15140313662790697</v>
      </c>
      <c r="R29" s="42">
        <v>0.12989035624807044</v>
      </c>
      <c r="S29" s="42">
        <v>0.10560871727155575</v>
      </c>
      <c r="T29" s="42">
        <v>7.4892005637554965E-2</v>
      </c>
      <c r="U29" s="42">
        <v>7.4999480364022486E-2</v>
      </c>
      <c r="V29" s="42">
        <v>5.1219000000000008E-2</v>
      </c>
      <c r="W29" s="42">
        <v>6.0409267054313848E-2</v>
      </c>
      <c r="X29" s="42">
        <v>8.2580764505119461E-2</v>
      </c>
      <c r="Y29" s="42">
        <v>6.7555198282959986E-2</v>
      </c>
      <c r="Z29" s="42">
        <v>5.254834917267158E-2</v>
      </c>
      <c r="AA29" s="42">
        <v>4.939443341947506E-2</v>
      </c>
      <c r="AB29" s="42">
        <v>5.1567457694297422E-2</v>
      </c>
      <c r="AC29" s="42">
        <v>4.0882909107564244E-2</v>
      </c>
      <c r="AD29" s="42">
        <v>2.7884686567164179E-2</v>
      </c>
      <c r="AE29" s="42">
        <v>2.8563736652669459E-2</v>
      </c>
      <c r="AF29" s="42">
        <v>2.5822643628509716E-2</v>
      </c>
      <c r="AG29" s="42">
        <v>2.5128728241563057E-2</v>
      </c>
      <c r="AH29" s="42">
        <v>2.7262062476477229E-2</v>
      </c>
      <c r="AI29" s="42">
        <v>2.4165773606370875E-2</v>
      </c>
    </row>
    <row r="30" spans="1:35" x14ac:dyDescent="0.25">
      <c r="A30" s="34" t="s">
        <v>88</v>
      </c>
      <c r="B30" s="42">
        <v>0.63849704282999764</v>
      </c>
      <c r="C30" s="42">
        <v>0.59865027344090405</v>
      </c>
      <c r="D30" s="42">
        <v>0.53034152591674388</v>
      </c>
      <c r="E30" s="42">
        <v>0.48859729131864604</v>
      </c>
      <c r="F30" s="42">
        <v>0.51516180424470837</v>
      </c>
      <c r="G30" s="42">
        <v>0.55690603884280621</v>
      </c>
      <c r="H30" s="42">
        <v>0.5967528082318998</v>
      </c>
      <c r="I30" s="42">
        <v>0.62047112334445542</v>
      </c>
      <c r="J30" s="42">
        <v>1.1773771621872615</v>
      </c>
      <c r="K30" s="42">
        <v>1.0806064365280346</v>
      </c>
      <c r="L30" s="42">
        <v>1.0265286780714078</v>
      </c>
      <c r="M30" s="42">
        <v>0.98478444347330985</v>
      </c>
      <c r="N30" s="42">
        <v>0.84721821582048717</v>
      </c>
      <c r="O30" s="42">
        <v>1.4572532805154179</v>
      </c>
      <c r="P30" s="42">
        <v>1.9676714217376152</v>
      </c>
      <c r="Q30" s="42">
        <v>1.9593021823154055</v>
      </c>
      <c r="R30" s="42">
        <v>2.2698862728543259</v>
      </c>
      <c r="S30" s="42">
        <v>2.4619736442533502</v>
      </c>
      <c r="T30" s="42">
        <v>1.941743793585456</v>
      </c>
      <c r="U30" s="42">
        <v>1.7235178671447933</v>
      </c>
      <c r="V30" s="42">
        <v>1.6287875913621261</v>
      </c>
      <c r="W30" s="42">
        <v>1.4125800010725924</v>
      </c>
      <c r="X30" s="42">
        <v>1.3093457134238311</v>
      </c>
      <c r="Y30" s="42">
        <v>1.5798375668999103</v>
      </c>
      <c r="Z30" s="42">
        <v>1.5962666558846639</v>
      </c>
      <c r="AA30" s="42">
        <v>1.7083542233685722</v>
      </c>
      <c r="AB30" s="42">
        <v>1.4138852574555827</v>
      </c>
      <c r="AC30" s="42">
        <v>1.2640277863236122</v>
      </c>
      <c r="AD30" s="42">
        <v>1.0886887208700158</v>
      </c>
      <c r="AE30" s="42">
        <v>1.2549770251641139</v>
      </c>
      <c r="AF30" s="42">
        <v>1.0507676097560974</v>
      </c>
      <c r="AG30" s="42">
        <v>1.0343396237925775</v>
      </c>
      <c r="AH30" s="42">
        <v>1.0562524888987566</v>
      </c>
      <c r="AI30" s="42">
        <v>1.1136599905838045</v>
      </c>
    </row>
    <row r="31" spans="1:35" x14ac:dyDescent="0.25">
      <c r="A31" s="36" t="s">
        <v>89</v>
      </c>
      <c r="B31" s="43">
        <v>0.81129394683574418</v>
      </c>
      <c r="C31" s="43">
        <v>0.76138572337428889</v>
      </c>
      <c r="D31" s="43">
        <v>0.6731717204704426</v>
      </c>
      <c r="E31" s="43">
        <v>0.62072739886664263</v>
      </c>
      <c r="F31" s="43">
        <v>0.65366748611431746</v>
      </c>
      <c r="G31" s="43">
        <v>0.71247368509271991</v>
      </c>
      <c r="H31" s="43">
        <v>0.76138572337428889</v>
      </c>
      <c r="I31" s="43">
        <v>0.78725183510501651</v>
      </c>
      <c r="J31" s="43">
        <v>1.1358458297726115</v>
      </c>
      <c r="K31" s="43">
        <v>1.2159447415400233</v>
      </c>
      <c r="L31" s="43">
        <v>1.3681977786926838</v>
      </c>
      <c r="M31" s="43">
        <v>1.016846053564016</v>
      </c>
      <c r="N31" s="43">
        <v>1.0377856148358156</v>
      </c>
      <c r="O31" s="43">
        <v>1.0602915554731012</v>
      </c>
      <c r="P31" s="43">
        <v>1.3849607900018213</v>
      </c>
      <c r="Q31" s="43">
        <v>1.6771539228070174</v>
      </c>
      <c r="R31" s="43">
        <v>1.6933899739022737</v>
      </c>
      <c r="S31" s="43">
        <v>1.9527455806592191</v>
      </c>
      <c r="T31" s="43">
        <v>1.6673598936626033</v>
      </c>
      <c r="U31" s="43">
        <v>0.98870540510662563</v>
      </c>
      <c r="V31" s="43">
        <v>1.0107510469945356</v>
      </c>
      <c r="W31" s="43">
        <v>1.4961393460143735</v>
      </c>
      <c r="X31" s="43">
        <v>1.7880427225225224</v>
      </c>
      <c r="Y31" s="43">
        <v>1.6961874718645855</v>
      </c>
      <c r="Z31" s="43">
        <v>1.2455958820158304</v>
      </c>
      <c r="AA31" s="43">
        <v>1.1435477505453868</v>
      </c>
      <c r="AB31" s="43">
        <v>1.3606168461200832</v>
      </c>
      <c r="AC31" s="43">
        <v>1.6653377327877368</v>
      </c>
      <c r="AD31" s="43">
        <v>1.6171546621029576</v>
      </c>
      <c r="AE31" s="43">
        <v>2.0382173529072007</v>
      </c>
      <c r="AF31" s="43">
        <v>1.0896802871794873</v>
      </c>
      <c r="AG31" s="43">
        <v>1.0507998204659619</v>
      </c>
      <c r="AH31" s="43">
        <v>2.1870441816214083</v>
      </c>
      <c r="AI31" s="43">
        <v>4.4658512677849398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0.29223952718165414</v>
      </c>
      <c r="C35" s="38">
        <f t="shared" si="28"/>
        <v>0.31057553607243893</v>
      </c>
      <c r="D35" s="38">
        <f t="shared" si="28"/>
        <v>0.32411787678213327</v>
      </c>
      <c r="E35" s="38">
        <f t="shared" si="28"/>
        <v>0.3325405080299968</v>
      </c>
      <c r="F35" s="38">
        <f t="shared" si="28"/>
        <v>0.32403050574498637</v>
      </c>
      <c r="G35" s="38">
        <f t="shared" si="28"/>
        <v>0.29176621912475731</v>
      </c>
      <c r="H35" s="38">
        <f t="shared" si="28"/>
        <v>0.29147220459694412</v>
      </c>
      <c r="I35" s="38">
        <f t="shared" si="28"/>
        <v>0.301124892680106</v>
      </c>
      <c r="J35" s="38">
        <f t="shared" si="28"/>
        <v>0.31246972933097072</v>
      </c>
      <c r="K35" s="38">
        <f t="shared" si="28"/>
        <v>0.2819041411310953</v>
      </c>
      <c r="L35" s="38">
        <f t="shared" si="28"/>
        <v>0.27319075516597668</v>
      </c>
      <c r="M35" s="38">
        <f t="shared" si="28"/>
        <v>0.26286505981942676</v>
      </c>
      <c r="N35" s="38">
        <f t="shared" si="28"/>
        <v>0.2622080395989318</v>
      </c>
      <c r="O35" s="38">
        <f t="shared" si="28"/>
        <v>0.2496916949434323</v>
      </c>
      <c r="P35" s="38">
        <f t="shared" si="28"/>
        <v>0.2343249496534954</v>
      </c>
      <c r="Q35" s="38">
        <f t="shared" si="28"/>
        <v>0.2356059170582086</v>
      </c>
      <c r="R35" s="38">
        <f t="shared" si="28"/>
        <v>0.21563151459412844</v>
      </c>
      <c r="S35" s="38">
        <f t="shared" si="28"/>
        <v>0.19114007999084862</v>
      </c>
      <c r="T35" s="38">
        <f t="shared" si="28"/>
        <v>0.17621152083670907</v>
      </c>
      <c r="U35" s="38">
        <f t="shared" si="28"/>
        <v>0.18781639280644513</v>
      </c>
      <c r="V35" s="38">
        <f t="shared" si="28"/>
        <v>0.17629657561892398</v>
      </c>
      <c r="W35" s="38">
        <f t="shared" si="28"/>
        <v>0.16667271138797526</v>
      </c>
      <c r="X35" s="38">
        <f t="shared" si="28"/>
        <v>0.15282251957770795</v>
      </c>
      <c r="Y35" s="38">
        <f t="shared" si="28"/>
        <v>0.13309611116185191</v>
      </c>
      <c r="Z35" s="38">
        <f t="shared" si="28"/>
        <v>0.12853439808142941</v>
      </c>
      <c r="AA35" s="38">
        <f t="shared" si="28"/>
        <v>0.1240836705641549</v>
      </c>
      <c r="AB35" s="38">
        <f t="shared" si="28"/>
        <v>0.12090552575350193</v>
      </c>
      <c r="AC35" s="38">
        <f t="shared" si="28"/>
        <v>0.11740803824732475</v>
      </c>
      <c r="AD35" s="38">
        <f t="shared" si="28"/>
        <v>0.11270537917081641</v>
      </c>
      <c r="AE35" s="38">
        <f t="shared" si="28"/>
        <v>0.10844131436249115</v>
      </c>
      <c r="AF35" s="38">
        <f t="shared" si="28"/>
        <v>0.15364063951352083</v>
      </c>
      <c r="AG35" s="38">
        <f t="shared" si="28"/>
        <v>0.16074427000775177</v>
      </c>
      <c r="AH35" s="38">
        <f t="shared" ref="AH35:AI35" si="29">IF(AH25=0,0,AH25/AH$24)</f>
        <v>0.10843473101834913</v>
      </c>
      <c r="AI35" s="38">
        <f t="shared" si="29"/>
        <v>9.4940885643618314E-2</v>
      </c>
    </row>
    <row r="36" spans="1:35" x14ac:dyDescent="0.25">
      <c r="A36" s="32" t="s">
        <v>88</v>
      </c>
      <c r="B36" s="38">
        <f t="shared" ref="B36:AG36" si="30">IF(B26=0,0,B26/B$24)</f>
        <v>0.47571804474023593</v>
      </c>
      <c r="C36" s="38">
        <f t="shared" si="30"/>
        <v>0.46337836134957761</v>
      </c>
      <c r="D36" s="38">
        <f t="shared" si="30"/>
        <v>0.45428260266968867</v>
      </c>
      <c r="E36" s="38">
        <f t="shared" si="30"/>
        <v>0.44863185798138411</v>
      </c>
      <c r="F36" s="38">
        <f t="shared" si="30"/>
        <v>0.45434909119130573</v>
      </c>
      <c r="G36" s="38">
        <f t="shared" si="30"/>
        <v>0.47605647099676757</v>
      </c>
      <c r="H36" s="38">
        <f t="shared" si="30"/>
        <v>0.47623560210942883</v>
      </c>
      <c r="I36" s="38">
        <f t="shared" si="30"/>
        <v>0.46976184218988903</v>
      </c>
      <c r="J36" s="38">
        <f t="shared" si="30"/>
        <v>0.46214192146562449</v>
      </c>
      <c r="K36" s="38">
        <f t="shared" si="30"/>
        <v>0.49387183815923075</v>
      </c>
      <c r="L36" s="38">
        <f t="shared" si="30"/>
        <v>0.49310179795018327</v>
      </c>
      <c r="M36" s="38">
        <f t="shared" si="30"/>
        <v>0.50438836921677321</v>
      </c>
      <c r="N36" s="38">
        <f t="shared" si="30"/>
        <v>0.49481054209635844</v>
      </c>
      <c r="O36" s="38">
        <f t="shared" si="30"/>
        <v>0.50597452065169857</v>
      </c>
      <c r="P36" s="38">
        <f t="shared" si="30"/>
        <v>0.50922254404905953</v>
      </c>
      <c r="Q36" s="38">
        <f t="shared" si="30"/>
        <v>0.50382481849978966</v>
      </c>
      <c r="R36" s="38">
        <f t="shared" si="30"/>
        <v>0.48761958044616543</v>
      </c>
      <c r="S36" s="38">
        <f t="shared" si="30"/>
        <v>0.48371831087584594</v>
      </c>
      <c r="T36" s="38">
        <f t="shared" si="30"/>
        <v>0.47203719941545225</v>
      </c>
      <c r="U36" s="38">
        <f t="shared" si="30"/>
        <v>0.45800549501099019</v>
      </c>
      <c r="V36" s="38">
        <f t="shared" si="30"/>
        <v>0.4532740384825818</v>
      </c>
      <c r="W36" s="38">
        <f t="shared" si="30"/>
        <v>0.4528172144996559</v>
      </c>
      <c r="X36" s="38">
        <f t="shared" si="30"/>
        <v>0.446520574611735</v>
      </c>
      <c r="Y36" s="38">
        <f t="shared" si="30"/>
        <v>0.45301143388984261</v>
      </c>
      <c r="Z36" s="38">
        <f t="shared" si="30"/>
        <v>0.44274682875420507</v>
      </c>
      <c r="AA36" s="38">
        <f t="shared" si="30"/>
        <v>0.43388908057915687</v>
      </c>
      <c r="AB36" s="38">
        <f t="shared" si="30"/>
        <v>0.43942347254420061</v>
      </c>
      <c r="AC36" s="38">
        <f t="shared" si="30"/>
        <v>0.44375497393067348</v>
      </c>
      <c r="AD36" s="38">
        <f t="shared" si="30"/>
        <v>0.44414601441812585</v>
      </c>
      <c r="AE36" s="38">
        <f t="shared" si="30"/>
        <v>0.42225227793048825</v>
      </c>
      <c r="AF36" s="38">
        <f t="shared" si="30"/>
        <v>0.38472481082294252</v>
      </c>
      <c r="AG36" s="38">
        <f t="shared" si="30"/>
        <v>0.39783516961268667</v>
      </c>
      <c r="AH36" s="38">
        <f t="shared" ref="AH36:AI36" si="31">IF(AH26=0,0,AH26/AH$24)</f>
        <v>0.49199629098154718</v>
      </c>
      <c r="AI36" s="38">
        <f t="shared" si="31"/>
        <v>0.46764323072878716</v>
      </c>
    </row>
    <row r="37" spans="1:35" x14ac:dyDescent="0.25">
      <c r="A37" s="32" t="s">
        <v>89</v>
      </c>
      <c r="B37" s="38">
        <f t="shared" ref="B37:AG37" si="32">IF(B27=0,0,B27/B$24)</f>
        <v>0.23204242807811001</v>
      </c>
      <c r="C37" s="38">
        <f t="shared" si="32"/>
        <v>0.22604610257798355</v>
      </c>
      <c r="D37" s="38">
        <f t="shared" si="32"/>
        <v>0.22159952054817794</v>
      </c>
      <c r="E37" s="38">
        <f t="shared" si="32"/>
        <v>0.21882763398861896</v>
      </c>
      <c r="F37" s="38">
        <f t="shared" si="32"/>
        <v>0.22162040306370789</v>
      </c>
      <c r="G37" s="38">
        <f t="shared" si="32"/>
        <v>0.23217730987847507</v>
      </c>
      <c r="H37" s="38">
        <f t="shared" si="32"/>
        <v>0.23229219329362702</v>
      </c>
      <c r="I37" s="38">
        <f t="shared" si="32"/>
        <v>0.22911326513000499</v>
      </c>
      <c r="J37" s="38">
        <f t="shared" si="32"/>
        <v>0.22538834920340484</v>
      </c>
      <c r="K37" s="38">
        <f t="shared" si="32"/>
        <v>0.22422402070967398</v>
      </c>
      <c r="L37" s="38">
        <f t="shared" si="32"/>
        <v>0.2337074468838401</v>
      </c>
      <c r="M37" s="38">
        <f t="shared" si="32"/>
        <v>0.23274657096379991</v>
      </c>
      <c r="N37" s="38">
        <f t="shared" si="32"/>
        <v>0.24298141830470971</v>
      </c>
      <c r="O37" s="38">
        <f t="shared" si="32"/>
        <v>0.24433378440486911</v>
      </c>
      <c r="P37" s="38">
        <f t="shared" si="32"/>
        <v>0.25645250629744504</v>
      </c>
      <c r="Q37" s="38">
        <f t="shared" si="32"/>
        <v>0.26056926444200174</v>
      </c>
      <c r="R37" s="38">
        <f t="shared" si="32"/>
        <v>0.29674890495970618</v>
      </c>
      <c r="S37" s="38">
        <f t="shared" si="32"/>
        <v>0.32514160913330553</v>
      </c>
      <c r="T37" s="38">
        <f t="shared" si="32"/>
        <v>0.35175127974783854</v>
      </c>
      <c r="U37" s="38">
        <f t="shared" si="32"/>
        <v>0.35417811218256479</v>
      </c>
      <c r="V37" s="38">
        <f t="shared" si="32"/>
        <v>0.37042938589849422</v>
      </c>
      <c r="W37" s="38">
        <f t="shared" si="32"/>
        <v>0.38051007411236898</v>
      </c>
      <c r="X37" s="38">
        <f t="shared" si="32"/>
        <v>0.40065690581055718</v>
      </c>
      <c r="Y37" s="38">
        <f t="shared" si="32"/>
        <v>0.41389245494830545</v>
      </c>
      <c r="Z37" s="38">
        <f t="shared" si="32"/>
        <v>0.42871877316436563</v>
      </c>
      <c r="AA37" s="38">
        <f t="shared" si="32"/>
        <v>0.4420272488566882</v>
      </c>
      <c r="AB37" s="38">
        <f t="shared" si="32"/>
        <v>0.4396710017022975</v>
      </c>
      <c r="AC37" s="38">
        <f t="shared" si="32"/>
        <v>0.4388369878220017</v>
      </c>
      <c r="AD37" s="38">
        <f t="shared" si="32"/>
        <v>0.44314860641105763</v>
      </c>
      <c r="AE37" s="38">
        <f t="shared" si="32"/>
        <v>0.46930640770702065</v>
      </c>
      <c r="AF37" s="38">
        <f t="shared" si="32"/>
        <v>0.46163454966353662</v>
      </c>
      <c r="AG37" s="38">
        <f t="shared" si="32"/>
        <v>0.44142056037956162</v>
      </c>
      <c r="AH37" s="38">
        <f t="shared" ref="AH37:AI37" si="33">IF(AH27=0,0,AH27/AH$24)</f>
        <v>0.39956897800010366</v>
      </c>
      <c r="AI37" s="38">
        <f t="shared" si="33"/>
        <v>0.43741588362759454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0.13150039653164222</v>
      </c>
      <c r="C39" s="39">
        <f t="shared" si="36"/>
        <v>0.14263880735047285</v>
      </c>
      <c r="D39" s="39">
        <f t="shared" si="36"/>
        <v>0.14803746165792595</v>
      </c>
      <c r="E39" s="39">
        <f t="shared" si="36"/>
        <v>0.15394544186429024</v>
      </c>
      <c r="F39" s="39">
        <f t="shared" si="36"/>
        <v>0.14629147975377774</v>
      </c>
      <c r="G39" s="39">
        <f t="shared" si="36"/>
        <v>0.12686818588775262</v>
      </c>
      <c r="H39" s="39">
        <f t="shared" si="36"/>
        <v>0.1272114150256457</v>
      </c>
      <c r="I39" s="39">
        <f t="shared" si="36"/>
        <v>0.13087621480419606</v>
      </c>
      <c r="J39" s="39">
        <f t="shared" si="36"/>
        <v>9.0959785057684261E-2</v>
      </c>
      <c r="K39" s="39">
        <f t="shared" si="36"/>
        <v>8.0313254519590149E-2</v>
      </c>
      <c r="L39" s="39">
        <f t="shared" si="36"/>
        <v>9.4140512711781602E-2</v>
      </c>
      <c r="M39" s="39">
        <f t="shared" si="36"/>
        <v>8.600144197706143E-2</v>
      </c>
      <c r="N39" s="39">
        <f t="shared" si="36"/>
        <v>8.6374621759667786E-2</v>
      </c>
      <c r="O39" s="39">
        <f t="shared" si="36"/>
        <v>5.6009826780518801E-2</v>
      </c>
      <c r="P39" s="39">
        <f t="shared" si="36"/>
        <v>4.2653738522526449E-2</v>
      </c>
      <c r="Q39" s="39">
        <f t="shared" si="36"/>
        <v>3.9970634325351848E-2</v>
      </c>
      <c r="R39" s="39">
        <f t="shared" si="36"/>
        <v>3.1733464294544433E-2</v>
      </c>
      <c r="S39" s="39">
        <f t="shared" si="36"/>
        <v>2.3363065384262343E-2</v>
      </c>
      <c r="T39" s="39">
        <f t="shared" si="36"/>
        <v>2.0329015525773667E-2</v>
      </c>
      <c r="U39" s="39">
        <f t="shared" si="36"/>
        <v>2.6908319506808474E-2</v>
      </c>
      <c r="V39" s="39">
        <f t="shared" si="36"/>
        <v>1.9035159194523824E-2</v>
      </c>
      <c r="W39" s="39">
        <f t="shared" si="36"/>
        <v>2.0345789928600044E-2</v>
      </c>
      <c r="X39" s="39">
        <f t="shared" si="36"/>
        <v>2.5969045389934952E-2</v>
      </c>
      <c r="Y39" s="39">
        <f t="shared" si="36"/>
        <v>2.0204449570085544E-2</v>
      </c>
      <c r="Z39" s="39">
        <f t="shared" si="36"/>
        <v>1.8155110391326845E-2</v>
      </c>
      <c r="AA39" s="39">
        <f t="shared" si="36"/>
        <v>1.7024952464223819E-2</v>
      </c>
      <c r="AB39" s="39">
        <f t="shared" si="36"/>
        <v>1.8247058883831695E-2</v>
      </c>
      <c r="AC39" s="39">
        <f t="shared" si="36"/>
        <v>1.3764137948582087E-2</v>
      </c>
      <c r="AD39" s="39">
        <f t="shared" si="36"/>
        <v>1.0200241522872057E-2</v>
      </c>
      <c r="AE39" s="39">
        <f t="shared" si="36"/>
        <v>8.5989815230850773E-3</v>
      </c>
      <c r="AF39" s="39">
        <f t="shared" si="36"/>
        <v>1.1920322575122834E-2</v>
      </c>
      <c r="AG39" s="39">
        <f t="shared" si="36"/>
        <v>1.1907836439475957E-2</v>
      </c>
      <c r="AH39" s="39">
        <f t="shared" ref="AH39:AI39" si="37">IF(AH29=0,0,AH29/AH$28)</f>
        <v>8.3355978907917131E-3</v>
      </c>
      <c r="AI39" s="39">
        <f t="shared" si="37"/>
        <v>4.3124850822912645E-3</v>
      </c>
    </row>
    <row r="40" spans="1:35" x14ac:dyDescent="0.25">
      <c r="A40" s="34" t="s">
        <v>88</v>
      </c>
      <c r="B40" s="39">
        <f t="shared" ref="B40:AG40" si="38">IF(B30=0,0,B30/B$28)</f>
        <v>0.38249267133424752</v>
      </c>
      <c r="C40" s="39">
        <f t="shared" si="38"/>
        <v>0.37738671154231429</v>
      </c>
      <c r="D40" s="39">
        <f t="shared" si="38"/>
        <v>0.3754267881675461</v>
      </c>
      <c r="E40" s="39">
        <f t="shared" si="38"/>
        <v>0.37264109333386924</v>
      </c>
      <c r="F40" s="39">
        <f t="shared" si="38"/>
        <v>0.37627224541406945</v>
      </c>
      <c r="G40" s="39">
        <f t="shared" si="38"/>
        <v>0.38306298014382228</v>
      </c>
      <c r="H40" s="39">
        <f t="shared" si="38"/>
        <v>0.38349478124313802</v>
      </c>
      <c r="I40" s="39">
        <f t="shared" si="38"/>
        <v>0.38307694570798023</v>
      </c>
      <c r="J40" s="39">
        <f t="shared" si="38"/>
        <v>0.46268050780356762</v>
      </c>
      <c r="K40" s="39">
        <f t="shared" si="38"/>
        <v>0.43274429337633497</v>
      </c>
      <c r="L40" s="39">
        <f t="shared" si="38"/>
        <v>0.38830770812168092</v>
      </c>
      <c r="M40" s="39">
        <f t="shared" si="38"/>
        <v>0.44967918036334886</v>
      </c>
      <c r="N40" s="39">
        <f t="shared" si="38"/>
        <v>0.41063049861898376</v>
      </c>
      <c r="O40" s="39">
        <f t="shared" si="38"/>
        <v>0.54641838231979756</v>
      </c>
      <c r="P40" s="39">
        <f t="shared" si="38"/>
        <v>0.56186982658596907</v>
      </c>
      <c r="Q40" s="39">
        <f t="shared" si="38"/>
        <v>0.51725844527687159</v>
      </c>
      <c r="R40" s="39">
        <f t="shared" si="38"/>
        <v>0.55455506531008802</v>
      </c>
      <c r="S40" s="39">
        <f t="shared" si="38"/>
        <v>0.54464491863034559</v>
      </c>
      <c r="T40" s="39">
        <f t="shared" si="38"/>
        <v>0.52707547876216965</v>
      </c>
      <c r="U40" s="39">
        <f t="shared" si="38"/>
        <v>0.61836387691923755</v>
      </c>
      <c r="V40" s="39">
        <f t="shared" si="38"/>
        <v>0.60532675561106386</v>
      </c>
      <c r="W40" s="39">
        <f t="shared" si="38"/>
        <v>0.47575574676852911</v>
      </c>
      <c r="X40" s="39">
        <f t="shared" si="38"/>
        <v>0.41174792297923452</v>
      </c>
      <c r="Y40" s="39">
        <f t="shared" si="38"/>
        <v>0.47249877523351552</v>
      </c>
      <c r="Z40" s="39">
        <f t="shared" si="38"/>
        <v>0.55149967235606001</v>
      </c>
      <c r="AA40" s="39">
        <f t="shared" si="38"/>
        <v>0.58882443691394892</v>
      </c>
      <c r="AB40" s="39">
        <f t="shared" si="38"/>
        <v>0.5003009398042626</v>
      </c>
      <c r="AC40" s="39">
        <f t="shared" si="38"/>
        <v>0.42556298466979636</v>
      </c>
      <c r="AD40" s="39">
        <f t="shared" si="38"/>
        <v>0.39824323896749281</v>
      </c>
      <c r="AE40" s="39">
        <f t="shared" si="38"/>
        <v>0.37780506039898515</v>
      </c>
      <c r="AF40" s="39">
        <f t="shared" si="38"/>
        <v>0.48505834801339204</v>
      </c>
      <c r="AG40" s="39">
        <f t="shared" si="38"/>
        <v>0.49014605691899432</v>
      </c>
      <c r="AH40" s="39">
        <f t="shared" ref="AH40:AI40" si="39">IF(AH30=0,0,AH30/AH$28)</f>
        <v>0.32295781092148973</v>
      </c>
      <c r="AI40" s="39">
        <f t="shared" si="39"/>
        <v>0.19873736195522235</v>
      </c>
    </row>
    <row r="41" spans="1:35" x14ac:dyDescent="0.25">
      <c r="A41" s="36" t="s">
        <v>89</v>
      </c>
      <c r="B41" s="40">
        <f t="shared" ref="B41:AG41" si="40">IF(B31=0,0,B31/B$28)</f>
        <v>0.48600693213411034</v>
      </c>
      <c r="C41" s="40">
        <f t="shared" si="40"/>
        <v>0.47997448110721291</v>
      </c>
      <c r="D41" s="40">
        <f t="shared" si="40"/>
        <v>0.47653575017452798</v>
      </c>
      <c r="E41" s="40">
        <f t="shared" si="40"/>
        <v>0.47341346480184054</v>
      </c>
      <c r="F41" s="40">
        <f t="shared" si="40"/>
        <v>0.47743627483215284</v>
      </c>
      <c r="G41" s="40">
        <f t="shared" si="40"/>
        <v>0.49006883396842504</v>
      </c>
      <c r="H41" s="40">
        <f t="shared" si="40"/>
        <v>0.48929380373121628</v>
      </c>
      <c r="I41" s="40">
        <f t="shared" si="40"/>
        <v>0.48604683948782373</v>
      </c>
      <c r="J41" s="40">
        <f t="shared" si="40"/>
        <v>0.44635970713874817</v>
      </c>
      <c r="K41" s="40">
        <f t="shared" si="40"/>
        <v>0.486942452104075</v>
      </c>
      <c r="L41" s="40">
        <f t="shared" si="40"/>
        <v>0.5175517791665375</v>
      </c>
      <c r="M41" s="40">
        <f t="shared" si="40"/>
        <v>0.46431937765958969</v>
      </c>
      <c r="N41" s="40">
        <f t="shared" si="40"/>
        <v>0.50299487962134848</v>
      </c>
      <c r="O41" s="40">
        <f t="shared" si="40"/>
        <v>0.3975717908996837</v>
      </c>
      <c r="P41" s="40">
        <f t="shared" si="40"/>
        <v>0.39547643489150447</v>
      </c>
      <c r="Q41" s="40">
        <f t="shared" si="40"/>
        <v>0.44277092039777649</v>
      </c>
      <c r="R41" s="40">
        <f t="shared" si="40"/>
        <v>0.41371147039536754</v>
      </c>
      <c r="S41" s="40">
        <f t="shared" si="40"/>
        <v>0.43199201598539216</v>
      </c>
      <c r="T41" s="40">
        <f t="shared" si="40"/>
        <v>0.4525955057120567</v>
      </c>
      <c r="U41" s="40">
        <f t="shared" si="40"/>
        <v>0.354727803573954</v>
      </c>
      <c r="V41" s="40">
        <f t="shared" si="40"/>
        <v>0.37563808519441244</v>
      </c>
      <c r="W41" s="40">
        <f t="shared" si="40"/>
        <v>0.50389846330287091</v>
      </c>
      <c r="X41" s="40">
        <f t="shared" si="40"/>
        <v>0.56228303163083049</v>
      </c>
      <c r="Y41" s="40">
        <f t="shared" si="40"/>
        <v>0.50729677519639893</v>
      </c>
      <c r="Z41" s="40">
        <f t="shared" si="40"/>
        <v>0.43034521725261321</v>
      </c>
      <c r="AA41" s="40">
        <f t="shared" si="40"/>
        <v>0.39415061062182732</v>
      </c>
      <c r="AB41" s="40">
        <f t="shared" si="40"/>
        <v>0.48145200131190569</v>
      </c>
      <c r="AC41" s="40">
        <f t="shared" si="40"/>
        <v>0.56067287738162153</v>
      </c>
      <c r="AD41" s="40">
        <f t="shared" si="40"/>
        <v>0.59155651950963517</v>
      </c>
      <c r="AE41" s="40">
        <f t="shared" si="40"/>
        <v>0.61359595807792977</v>
      </c>
      <c r="AF41" s="40">
        <f t="shared" si="40"/>
        <v>0.50302132941148514</v>
      </c>
      <c r="AG41" s="40">
        <f t="shared" si="40"/>
        <v>0.49794610664152961</v>
      </c>
      <c r="AH41" s="40">
        <f t="shared" ref="AH41:AI41" si="41">IF(AH31=0,0,AH31/AH$28)</f>
        <v>0.66870659118771847</v>
      </c>
      <c r="AI41" s="40">
        <f t="shared" si="41"/>
        <v>0.79695015296248639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113587</v>
      </c>
      <c r="C43" s="27">
        <f t="shared" si="42"/>
        <v>112346</v>
      </c>
      <c r="D43" s="27">
        <f t="shared" si="42"/>
        <v>103250</v>
      </c>
      <c r="E43" s="27">
        <f t="shared" si="42"/>
        <v>99458</v>
      </c>
      <c r="F43" s="27">
        <f t="shared" si="42"/>
        <v>102601</v>
      </c>
      <c r="G43" s="27">
        <f t="shared" si="42"/>
        <v>101117</v>
      </c>
      <c r="H43" s="27">
        <f t="shared" si="42"/>
        <v>108261</v>
      </c>
      <c r="I43" s="27">
        <f t="shared" si="42"/>
        <v>115782</v>
      </c>
      <c r="J43" s="27">
        <f t="shared" si="42"/>
        <v>123476</v>
      </c>
      <c r="K43" s="27">
        <f t="shared" si="42"/>
        <v>118495</v>
      </c>
      <c r="L43" s="27">
        <f t="shared" si="42"/>
        <v>122051</v>
      </c>
      <c r="M43" s="27">
        <f t="shared" si="42"/>
        <v>121570</v>
      </c>
      <c r="N43" s="27">
        <f t="shared" si="42"/>
        <v>113244</v>
      </c>
      <c r="O43" s="27">
        <f t="shared" si="42"/>
        <v>118890</v>
      </c>
      <c r="P43" s="27">
        <f t="shared" si="42"/>
        <v>125666</v>
      </c>
      <c r="Q43" s="27">
        <f t="shared" si="42"/>
        <v>124614</v>
      </c>
      <c r="R43" s="27">
        <f t="shared" si="42"/>
        <v>128790</v>
      </c>
      <c r="S43" s="27">
        <f t="shared" si="42"/>
        <v>127321</v>
      </c>
      <c r="T43" s="27">
        <f t="shared" si="42"/>
        <v>130295</v>
      </c>
      <c r="U43" s="27">
        <f t="shared" si="42"/>
        <v>123269</v>
      </c>
      <c r="V43" s="27">
        <f t="shared" si="42"/>
        <v>122002</v>
      </c>
      <c r="W43" s="27">
        <f t="shared" si="42"/>
        <v>135184</v>
      </c>
      <c r="X43" s="27">
        <f t="shared" si="42"/>
        <v>120937</v>
      </c>
      <c r="Y43" s="27">
        <f t="shared" si="42"/>
        <v>114397</v>
      </c>
      <c r="Z43" s="27">
        <f t="shared" si="42"/>
        <v>112416</v>
      </c>
      <c r="AA43" s="27">
        <f t="shared" si="42"/>
        <v>110740</v>
      </c>
      <c r="AB43" s="27">
        <f t="shared" si="42"/>
        <v>108373</v>
      </c>
      <c r="AC43" s="27">
        <f t="shared" si="42"/>
        <v>114605</v>
      </c>
      <c r="AD43" s="27">
        <f t="shared" si="42"/>
        <v>122884</v>
      </c>
      <c r="AE43" s="27">
        <f t="shared" si="42"/>
        <v>124666</v>
      </c>
      <c r="AF43" s="27">
        <f t="shared" si="42"/>
        <v>44652</v>
      </c>
      <c r="AG43" s="27">
        <f t="shared" si="42"/>
        <v>42948</v>
      </c>
      <c r="AH43" s="27">
        <f t="shared" ref="AH43:AI43" si="43">SUM(AH44,AH48)</f>
        <v>81330</v>
      </c>
      <c r="AI43" s="27">
        <f t="shared" si="43"/>
        <v>88848</v>
      </c>
    </row>
    <row r="44" spans="1:35" x14ac:dyDescent="0.25">
      <c r="A44" s="3" t="s">
        <v>2</v>
      </c>
      <c r="B44" s="4">
        <f t="shared" ref="B44:AG44" si="44">SUM(B45:B47)</f>
        <v>111699</v>
      </c>
      <c r="C44" s="4">
        <f t="shared" si="44"/>
        <v>110497</v>
      </c>
      <c r="D44" s="4">
        <f t="shared" si="44"/>
        <v>101579</v>
      </c>
      <c r="E44" s="4">
        <f t="shared" si="44"/>
        <v>97883</v>
      </c>
      <c r="F44" s="4">
        <f t="shared" si="44"/>
        <v>100989</v>
      </c>
      <c r="G44" s="4">
        <f t="shared" si="44"/>
        <v>99495</v>
      </c>
      <c r="H44" s="4">
        <f t="shared" si="44"/>
        <v>106523</v>
      </c>
      <c r="I44" s="4">
        <f t="shared" si="44"/>
        <v>113953</v>
      </c>
      <c r="J44" s="4">
        <f t="shared" si="44"/>
        <v>120827</v>
      </c>
      <c r="K44" s="4">
        <f t="shared" si="44"/>
        <v>116044</v>
      </c>
      <c r="L44" s="4">
        <f t="shared" si="44"/>
        <v>119370</v>
      </c>
      <c r="M44" s="4">
        <f t="shared" si="44"/>
        <v>119343</v>
      </c>
      <c r="N44" s="4">
        <f t="shared" si="44"/>
        <v>111194</v>
      </c>
      <c r="O44" s="4">
        <f t="shared" si="44"/>
        <v>116301</v>
      </c>
      <c r="P44" s="4">
        <f t="shared" si="44"/>
        <v>122402</v>
      </c>
      <c r="Q44" s="4">
        <f t="shared" si="44"/>
        <v>121322</v>
      </c>
      <c r="R44" s="4">
        <f t="shared" si="44"/>
        <v>125096</v>
      </c>
      <c r="S44" s="4">
        <f t="shared" si="44"/>
        <v>123432</v>
      </c>
      <c r="T44" s="4">
        <f t="shared" si="44"/>
        <v>126789</v>
      </c>
      <c r="U44" s="4">
        <f t="shared" si="44"/>
        <v>120167</v>
      </c>
      <c r="V44" s="4">
        <f t="shared" si="44"/>
        <v>118695</v>
      </c>
      <c r="W44" s="4">
        <f t="shared" si="44"/>
        <v>132034</v>
      </c>
      <c r="X44" s="4">
        <f t="shared" si="44"/>
        <v>117778</v>
      </c>
      <c r="Y44" s="4">
        <f t="shared" si="44"/>
        <v>111187</v>
      </c>
      <c r="Z44" s="4">
        <f t="shared" si="44"/>
        <v>109442</v>
      </c>
      <c r="AA44" s="4">
        <f t="shared" si="44"/>
        <v>107688</v>
      </c>
      <c r="AB44" s="4">
        <f t="shared" si="44"/>
        <v>105611</v>
      </c>
      <c r="AC44" s="4">
        <f t="shared" si="44"/>
        <v>111868</v>
      </c>
      <c r="AD44" s="4">
        <f t="shared" si="44"/>
        <v>120361</v>
      </c>
      <c r="AE44" s="4">
        <f t="shared" si="44"/>
        <v>121532</v>
      </c>
      <c r="AF44" s="4">
        <f t="shared" si="44"/>
        <v>42077</v>
      </c>
      <c r="AG44" s="4">
        <f t="shared" si="44"/>
        <v>40292</v>
      </c>
      <c r="AH44" s="4">
        <f t="shared" ref="AH44:AI44" si="45">SUM(AH45:AH47)</f>
        <v>78740</v>
      </c>
      <c r="AI44" s="4">
        <f t="shared" si="45"/>
        <v>85905</v>
      </c>
    </row>
    <row r="45" spans="1:35" x14ac:dyDescent="0.25">
      <c r="A45" s="32" t="s">
        <v>3</v>
      </c>
      <c r="B45" s="33">
        <v>66389</v>
      </c>
      <c r="C45" s="33">
        <v>67975</v>
      </c>
      <c r="D45" s="33">
        <v>63981</v>
      </c>
      <c r="E45" s="33">
        <v>62520</v>
      </c>
      <c r="F45" s="33">
        <v>63600</v>
      </c>
      <c r="G45" s="33">
        <v>59080</v>
      </c>
      <c r="H45" s="33">
        <v>63217</v>
      </c>
      <c r="I45" s="33">
        <v>68893</v>
      </c>
      <c r="J45" s="33">
        <v>74581</v>
      </c>
      <c r="K45" s="33">
        <v>67141</v>
      </c>
      <c r="L45" s="33">
        <v>67724</v>
      </c>
      <c r="M45" s="33">
        <v>65999</v>
      </c>
      <c r="N45" s="33">
        <v>61791</v>
      </c>
      <c r="O45" s="33">
        <v>62505</v>
      </c>
      <c r="P45" s="33">
        <v>63518</v>
      </c>
      <c r="Q45" s="33">
        <v>63277</v>
      </c>
      <c r="R45" s="33">
        <v>64945</v>
      </c>
      <c r="S45" s="33">
        <v>59548</v>
      </c>
      <c r="T45" s="33">
        <v>58971</v>
      </c>
      <c r="U45" s="33">
        <v>57909</v>
      </c>
      <c r="V45" s="33">
        <v>54136</v>
      </c>
      <c r="W45" s="33">
        <v>58564</v>
      </c>
      <c r="X45" s="33">
        <v>48868</v>
      </c>
      <c r="Y45" s="33">
        <v>43911</v>
      </c>
      <c r="Z45" s="33">
        <v>42068</v>
      </c>
      <c r="AA45" s="33">
        <v>40732</v>
      </c>
      <c r="AB45" s="33">
        <v>39443</v>
      </c>
      <c r="AC45" s="33">
        <v>40587</v>
      </c>
      <c r="AD45" s="33">
        <v>42220</v>
      </c>
      <c r="AE45" s="33">
        <v>41709</v>
      </c>
      <c r="AF45" s="33">
        <v>17080</v>
      </c>
      <c r="AG45" s="33">
        <v>16917</v>
      </c>
      <c r="AH45" s="33">
        <v>25168</v>
      </c>
      <c r="AI45" s="33">
        <v>25620</v>
      </c>
    </row>
    <row r="46" spans="1:35" x14ac:dyDescent="0.25">
      <c r="A46" s="32" t="s">
        <v>88</v>
      </c>
      <c r="B46" s="33">
        <v>37189</v>
      </c>
      <c r="C46" s="33">
        <v>34900</v>
      </c>
      <c r="D46" s="33">
        <v>30859</v>
      </c>
      <c r="E46" s="33">
        <v>29025</v>
      </c>
      <c r="F46" s="33">
        <v>30688</v>
      </c>
      <c r="G46" s="33">
        <v>33172</v>
      </c>
      <c r="H46" s="33">
        <v>35544</v>
      </c>
      <c r="I46" s="33">
        <v>36984</v>
      </c>
      <c r="J46" s="33">
        <v>37958</v>
      </c>
      <c r="K46" s="33">
        <v>40477</v>
      </c>
      <c r="L46" s="33">
        <v>42065</v>
      </c>
      <c r="M46" s="33">
        <v>43579</v>
      </c>
      <c r="N46" s="33">
        <v>40126</v>
      </c>
      <c r="O46" s="33">
        <v>43586</v>
      </c>
      <c r="P46" s="33">
        <v>47500</v>
      </c>
      <c r="Q46" s="33">
        <v>47073</v>
      </c>
      <c r="R46" s="33">
        <v>47131</v>
      </c>
      <c r="S46" s="33">
        <v>49101</v>
      </c>
      <c r="T46" s="33">
        <v>51075</v>
      </c>
      <c r="U46" s="33">
        <v>46259</v>
      </c>
      <c r="V46" s="33">
        <v>47952</v>
      </c>
      <c r="W46" s="33">
        <v>54797</v>
      </c>
      <c r="X46" s="33">
        <v>51865</v>
      </c>
      <c r="Y46" s="33">
        <v>49834</v>
      </c>
      <c r="Z46" s="33">
        <v>48400</v>
      </c>
      <c r="AA46" s="33">
        <v>47361</v>
      </c>
      <c r="AB46" s="33">
        <v>47290</v>
      </c>
      <c r="AC46" s="33">
        <v>50887</v>
      </c>
      <c r="AD46" s="33">
        <v>55288</v>
      </c>
      <c r="AE46" s="33">
        <v>55048</v>
      </c>
      <c r="AF46" s="33">
        <v>17454</v>
      </c>
      <c r="AG46" s="33">
        <v>16338</v>
      </c>
      <c r="AH46" s="33">
        <v>40735</v>
      </c>
      <c r="AI46" s="33">
        <v>45514</v>
      </c>
    </row>
    <row r="47" spans="1:35" x14ac:dyDescent="0.25">
      <c r="A47" s="32" t="s">
        <v>89</v>
      </c>
      <c r="B47" s="33">
        <v>8121</v>
      </c>
      <c r="C47" s="33">
        <v>7622</v>
      </c>
      <c r="D47" s="33">
        <v>6739</v>
      </c>
      <c r="E47" s="33">
        <v>6338</v>
      </c>
      <c r="F47" s="33">
        <v>6701</v>
      </c>
      <c r="G47" s="33">
        <v>7243</v>
      </c>
      <c r="H47" s="33">
        <v>7762</v>
      </c>
      <c r="I47" s="33">
        <v>8076</v>
      </c>
      <c r="J47" s="33">
        <v>8288</v>
      </c>
      <c r="K47" s="33">
        <v>8426</v>
      </c>
      <c r="L47" s="33">
        <v>9581</v>
      </c>
      <c r="M47" s="33">
        <v>9765</v>
      </c>
      <c r="N47" s="33">
        <v>9277</v>
      </c>
      <c r="O47" s="33">
        <v>10210</v>
      </c>
      <c r="P47" s="33">
        <v>11384</v>
      </c>
      <c r="Q47" s="33">
        <v>10972</v>
      </c>
      <c r="R47" s="33">
        <v>13020</v>
      </c>
      <c r="S47" s="33">
        <v>14783</v>
      </c>
      <c r="T47" s="33">
        <v>16743</v>
      </c>
      <c r="U47" s="33">
        <v>15999</v>
      </c>
      <c r="V47" s="33">
        <v>16607</v>
      </c>
      <c r="W47" s="33">
        <v>18673</v>
      </c>
      <c r="X47" s="33">
        <v>17045</v>
      </c>
      <c r="Y47" s="33">
        <v>17442</v>
      </c>
      <c r="Z47" s="33">
        <v>18974</v>
      </c>
      <c r="AA47" s="33">
        <v>19595</v>
      </c>
      <c r="AB47" s="33">
        <v>18878</v>
      </c>
      <c r="AC47" s="33">
        <v>20394</v>
      </c>
      <c r="AD47" s="33">
        <v>22853</v>
      </c>
      <c r="AE47" s="33">
        <v>24775</v>
      </c>
      <c r="AF47" s="33">
        <v>7543</v>
      </c>
      <c r="AG47" s="33">
        <v>7037</v>
      </c>
      <c r="AH47" s="33">
        <v>12837</v>
      </c>
      <c r="AI47" s="33">
        <v>14771</v>
      </c>
    </row>
    <row r="48" spans="1:35" x14ac:dyDescent="0.25">
      <c r="A48" s="5" t="s">
        <v>1</v>
      </c>
      <c r="B48" s="6">
        <f t="shared" ref="B48:AG48" si="46">SUM(B49:B51)</f>
        <v>1888</v>
      </c>
      <c r="C48" s="6">
        <f t="shared" si="46"/>
        <v>1849</v>
      </c>
      <c r="D48" s="6">
        <f t="shared" si="46"/>
        <v>1671</v>
      </c>
      <c r="E48" s="6">
        <f t="shared" si="46"/>
        <v>1575</v>
      </c>
      <c r="F48" s="6">
        <f t="shared" si="46"/>
        <v>1612</v>
      </c>
      <c r="G48" s="6">
        <f t="shared" si="46"/>
        <v>1622</v>
      </c>
      <c r="H48" s="6">
        <f t="shared" si="46"/>
        <v>1738</v>
      </c>
      <c r="I48" s="6">
        <f t="shared" si="46"/>
        <v>1829</v>
      </c>
      <c r="J48" s="6">
        <f t="shared" si="46"/>
        <v>2649</v>
      </c>
      <c r="K48" s="6">
        <f t="shared" si="46"/>
        <v>2451</v>
      </c>
      <c r="L48" s="6">
        <f t="shared" si="46"/>
        <v>2681</v>
      </c>
      <c r="M48" s="6">
        <f t="shared" si="46"/>
        <v>2227</v>
      </c>
      <c r="N48" s="6">
        <f t="shared" si="46"/>
        <v>2050</v>
      </c>
      <c r="O48" s="6">
        <f t="shared" si="46"/>
        <v>2589</v>
      </c>
      <c r="P48" s="6">
        <f t="shared" si="46"/>
        <v>3264</v>
      </c>
      <c r="Q48" s="6">
        <f t="shared" si="46"/>
        <v>3292</v>
      </c>
      <c r="R48" s="6">
        <f t="shared" si="46"/>
        <v>3694</v>
      </c>
      <c r="S48" s="6">
        <f t="shared" si="46"/>
        <v>3889</v>
      </c>
      <c r="T48" s="6">
        <f t="shared" si="46"/>
        <v>3506</v>
      </c>
      <c r="U48" s="6">
        <f t="shared" si="46"/>
        <v>3102</v>
      </c>
      <c r="V48" s="6">
        <f t="shared" si="46"/>
        <v>3307</v>
      </c>
      <c r="W48" s="6">
        <f t="shared" si="46"/>
        <v>3150</v>
      </c>
      <c r="X48" s="6">
        <f t="shared" si="46"/>
        <v>3159</v>
      </c>
      <c r="Y48" s="6">
        <f t="shared" si="46"/>
        <v>3210</v>
      </c>
      <c r="Z48" s="6">
        <f t="shared" si="46"/>
        <v>2974</v>
      </c>
      <c r="AA48" s="6">
        <f t="shared" si="46"/>
        <v>3052</v>
      </c>
      <c r="AB48" s="6">
        <f t="shared" si="46"/>
        <v>2762</v>
      </c>
      <c r="AC48" s="6">
        <f t="shared" si="46"/>
        <v>2737</v>
      </c>
      <c r="AD48" s="6">
        <f t="shared" si="46"/>
        <v>2523</v>
      </c>
      <c r="AE48" s="6">
        <f t="shared" si="46"/>
        <v>3134</v>
      </c>
      <c r="AF48" s="6">
        <f t="shared" si="46"/>
        <v>2575</v>
      </c>
      <c r="AG48" s="6">
        <f t="shared" si="46"/>
        <v>2656</v>
      </c>
      <c r="AH48" s="6">
        <f t="shared" ref="AH48:AI48" si="47">SUM(AH49:AH51)</f>
        <v>2590</v>
      </c>
      <c r="AI48" s="6">
        <f t="shared" si="47"/>
        <v>2943</v>
      </c>
    </row>
    <row r="49" spans="1:35" x14ac:dyDescent="0.25">
      <c r="A49" s="34" t="s">
        <v>3</v>
      </c>
      <c r="B49" s="35">
        <v>845</v>
      </c>
      <c r="C49" s="35">
        <v>871</v>
      </c>
      <c r="D49" s="35">
        <v>805</v>
      </c>
      <c r="E49" s="35">
        <v>777</v>
      </c>
      <c r="F49" s="35">
        <v>771</v>
      </c>
      <c r="G49" s="35">
        <v>710</v>
      </c>
      <c r="H49" s="35">
        <v>762</v>
      </c>
      <c r="I49" s="35">
        <v>816</v>
      </c>
      <c r="J49" s="35">
        <v>891</v>
      </c>
      <c r="K49" s="35">
        <v>772</v>
      </c>
      <c r="L49" s="35">
        <v>958</v>
      </c>
      <c r="M49" s="35">
        <v>725</v>
      </c>
      <c r="N49" s="35">
        <v>686</v>
      </c>
      <c r="O49" s="35">
        <v>575</v>
      </c>
      <c r="P49" s="35">
        <v>575</v>
      </c>
      <c r="Q49" s="35">
        <v>561</v>
      </c>
      <c r="R49" s="35">
        <v>583</v>
      </c>
      <c r="S49" s="35">
        <v>472</v>
      </c>
      <c r="T49" s="35">
        <v>393</v>
      </c>
      <c r="U49" s="35">
        <v>421</v>
      </c>
      <c r="V49" s="35">
        <v>315</v>
      </c>
      <c r="W49" s="35">
        <v>269</v>
      </c>
      <c r="X49" s="35">
        <v>282</v>
      </c>
      <c r="Y49" s="35">
        <v>245</v>
      </c>
      <c r="Z49" s="35">
        <v>186</v>
      </c>
      <c r="AA49" s="35">
        <v>179</v>
      </c>
      <c r="AB49" s="35">
        <v>188</v>
      </c>
      <c r="AC49" s="35">
        <v>148</v>
      </c>
      <c r="AD49" s="35">
        <v>96</v>
      </c>
      <c r="AE49" s="35">
        <v>107</v>
      </c>
      <c r="AF49" s="35">
        <v>111</v>
      </c>
      <c r="AG49" s="35">
        <v>88</v>
      </c>
      <c r="AH49" s="35">
        <v>100</v>
      </c>
      <c r="AI49" s="35">
        <v>110</v>
      </c>
    </row>
    <row r="50" spans="1:35" x14ac:dyDescent="0.25">
      <c r="A50" s="34" t="s">
        <v>88</v>
      </c>
      <c r="B50" s="35">
        <v>673</v>
      </c>
      <c r="C50" s="35">
        <v>631</v>
      </c>
      <c r="D50" s="35">
        <v>559</v>
      </c>
      <c r="E50" s="35">
        <v>515</v>
      </c>
      <c r="F50" s="35">
        <v>543</v>
      </c>
      <c r="G50" s="35">
        <v>587</v>
      </c>
      <c r="H50" s="35">
        <v>629</v>
      </c>
      <c r="I50" s="35">
        <v>654</v>
      </c>
      <c r="J50" s="35">
        <v>1241</v>
      </c>
      <c r="K50" s="35">
        <v>1139</v>
      </c>
      <c r="L50" s="35">
        <v>1082</v>
      </c>
      <c r="M50" s="35">
        <v>1038</v>
      </c>
      <c r="N50" s="35">
        <v>893</v>
      </c>
      <c r="O50" s="35">
        <v>1536</v>
      </c>
      <c r="P50" s="35">
        <v>2074</v>
      </c>
      <c r="Q50" s="35">
        <v>2031</v>
      </c>
      <c r="R50" s="35">
        <v>2346</v>
      </c>
      <c r="S50" s="35">
        <v>2469</v>
      </c>
      <c r="T50" s="35">
        <v>2042</v>
      </c>
      <c r="U50" s="35">
        <v>1831</v>
      </c>
      <c r="V50" s="35">
        <v>1866</v>
      </c>
      <c r="W50" s="35">
        <v>1634</v>
      </c>
      <c r="X50" s="35">
        <v>1624</v>
      </c>
      <c r="Y50" s="35">
        <v>1805</v>
      </c>
      <c r="Z50" s="35">
        <v>1768</v>
      </c>
      <c r="AA50" s="35">
        <v>1901</v>
      </c>
      <c r="AB50" s="35">
        <v>1547</v>
      </c>
      <c r="AC50" s="35">
        <v>1371</v>
      </c>
      <c r="AD50" s="35">
        <v>1120</v>
      </c>
      <c r="AE50" s="35">
        <v>1359</v>
      </c>
      <c r="AF50" s="35">
        <v>1218</v>
      </c>
      <c r="AG50" s="35">
        <v>1160</v>
      </c>
      <c r="AH50" s="35">
        <v>1227</v>
      </c>
      <c r="AI50" s="35">
        <v>1435</v>
      </c>
    </row>
    <row r="51" spans="1:35" x14ac:dyDescent="0.25">
      <c r="A51" s="36" t="s">
        <v>89</v>
      </c>
      <c r="B51" s="37">
        <v>370</v>
      </c>
      <c r="C51" s="37">
        <v>347</v>
      </c>
      <c r="D51" s="37">
        <v>307</v>
      </c>
      <c r="E51" s="37">
        <v>283</v>
      </c>
      <c r="F51" s="37">
        <v>298</v>
      </c>
      <c r="G51" s="37">
        <v>325</v>
      </c>
      <c r="H51" s="37">
        <v>347</v>
      </c>
      <c r="I51" s="37">
        <v>359</v>
      </c>
      <c r="J51" s="37">
        <v>517</v>
      </c>
      <c r="K51" s="37">
        <v>540</v>
      </c>
      <c r="L51" s="37">
        <v>641</v>
      </c>
      <c r="M51" s="37">
        <v>464</v>
      </c>
      <c r="N51" s="37">
        <v>471</v>
      </c>
      <c r="O51" s="37">
        <v>478</v>
      </c>
      <c r="P51" s="37">
        <v>615</v>
      </c>
      <c r="Q51" s="37">
        <v>700</v>
      </c>
      <c r="R51" s="37">
        <v>765</v>
      </c>
      <c r="S51" s="37">
        <v>948</v>
      </c>
      <c r="T51" s="37">
        <v>1071</v>
      </c>
      <c r="U51" s="37">
        <v>850</v>
      </c>
      <c r="V51" s="37">
        <v>1126</v>
      </c>
      <c r="W51" s="37">
        <v>1247</v>
      </c>
      <c r="X51" s="37">
        <v>1253</v>
      </c>
      <c r="Y51" s="37">
        <v>1160</v>
      </c>
      <c r="Z51" s="37">
        <v>1020</v>
      </c>
      <c r="AA51" s="37">
        <v>972</v>
      </c>
      <c r="AB51" s="37">
        <v>1027</v>
      </c>
      <c r="AC51" s="37">
        <v>1218</v>
      </c>
      <c r="AD51" s="37">
        <v>1307</v>
      </c>
      <c r="AE51" s="37">
        <v>1668</v>
      </c>
      <c r="AF51" s="37">
        <v>1246</v>
      </c>
      <c r="AG51" s="37">
        <v>1408</v>
      </c>
      <c r="AH51" s="37">
        <v>1263</v>
      </c>
      <c r="AI51" s="37">
        <v>1398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845.92378872760162</v>
      </c>
      <c r="C53" s="26">
        <f t="shared" si="48"/>
        <v>823.80413477213438</v>
      </c>
      <c r="D53" s="26">
        <f t="shared" si="48"/>
        <v>808.28315048695401</v>
      </c>
      <c r="E53" s="26">
        <f t="shared" si="48"/>
        <v>798.82767103580977</v>
      </c>
      <c r="F53" s="26">
        <f t="shared" si="48"/>
        <v>808.42442092377951</v>
      </c>
      <c r="G53" s="26">
        <f t="shared" si="48"/>
        <v>846.66380084153343</v>
      </c>
      <c r="H53" s="26">
        <f t="shared" si="48"/>
        <v>847.01121923039511</v>
      </c>
      <c r="I53" s="26">
        <f t="shared" si="48"/>
        <v>835.24564403537511</v>
      </c>
      <c r="J53" s="26">
        <f t="shared" si="48"/>
        <v>824.00365863197533</v>
      </c>
      <c r="K53" s="26">
        <f t="shared" si="48"/>
        <v>856.44120769297001</v>
      </c>
      <c r="L53" s="26">
        <f t="shared" si="48"/>
        <v>865.82338370763148</v>
      </c>
      <c r="M53" s="26">
        <f t="shared" si="48"/>
        <v>876.37402686673499</v>
      </c>
      <c r="N53" s="26">
        <f t="shared" si="48"/>
        <v>883.09825796474991</v>
      </c>
      <c r="O53" s="26">
        <f t="shared" si="48"/>
        <v>897.52984488154891</v>
      </c>
      <c r="P53" s="26">
        <f t="shared" si="48"/>
        <v>924.37080567150508</v>
      </c>
      <c r="Q53" s="26">
        <f t="shared" si="48"/>
        <v>947.91039340517125</v>
      </c>
      <c r="R53" s="26">
        <f t="shared" si="48"/>
        <v>974.51717228286066</v>
      </c>
      <c r="S53" s="26">
        <f t="shared" si="48"/>
        <v>1084.1621918345431</v>
      </c>
      <c r="T53" s="26">
        <f t="shared" si="48"/>
        <v>1106.7210242357573</v>
      </c>
      <c r="U53" s="26">
        <f t="shared" si="48"/>
        <v>1103.0317198540074</v>
      </c>
      <c r="V53" s="26">
        <f t="shared" si="48"/>
        <v>1131.773119497173</v>
      </c>
      <c r="W53" s="26">
        <f t="shared" si="48"/>
        <v>1171.5025938802496</v>
      </c>
      <c r="X53" s="26">
        <f t="shared" si="48"/>
        <v>1215.9633628371816</v>
      </c>
      <c r="Y53" s="26">
        <f t="shared" si="48"/>
        <v>1286.2094044281087</v>
      </c>
      <c r="Z53" s="26">
        <f t="shared" si="48"/>
        <v>1323.2212249822358</v>
      </c>
      <c r="AA53" s="26">
        <f t="shared" si="48"/>
        <v>1336.6942074489953</v>
      </c>
      <c r="AB53" s="26">
        <f t="shared" si="48"/>
        <v>1361.0212378945666</v>
      </c>
      <c r="AC53" s="26">
        <f t="shared" si="48"/>
        <v>1378.5396794924304</v>
      </c>
      <c r="AD53" s="26">
        <f t="shared" si="48"/>
        <v>1441.8312579149567</v>
      </c>
      <c r="AE53" s="26">
        <f t="shared" si="48"/>
        <v>1479.9715520129671</v>
      </c>
      <c r="AF53" s="26">
        <f t="shared" si="48"/>
        <v>1351.7017209085789</v>
      </c>
      <c r="AG53" s="26">
        <f t="shared" si="48"/>
        <v>1374.5656793359535</v>
      </c>
      <c r="AH53" s="26">
        <f t="shared" ref="AH53:AI53" si="49">IF(AND(AH23=0,AH43=0),0,IF(OR(AH23=0,AH43=0),1/0,1000000*AH23/AH43))</f>
        <v>1559.5706498035752</v>
      </c>
      <c r="AI53" s="26">
        <f t="shared" si="49"/>
        <v>1681.4493005371521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845.27739811344588</v>
      </c>
      <c r="C54" s="10">
        <f t="shared" si="50"/>
        <v>823.23316228686838</v>
      </c>
      <c r="D54" s="10">
        <f t="shared" si="50"/>
        <v>807.67283535578997</v>
      </c>
      <c r="E54" s="10">
        <f t="shared" si="50"/>
        <v>798.28600026382026</v>
      </c>
      <c r="F54" s="10">
        <f t="shared" si="50"/>
        <v>807.77148155197631</v>
      </c>
      <c r="G54" s="10">
        <f t="shared" si="50"/>
        <v>845.85436303765891</v>
      </c>
      <c r="H54" s="10">
        <f t="shared" si="50"/>
        <v>846.22279249860537</v>
      </c>
      <c r="I54" s="10">
        <f t="shared" si="50"/>
        <v>834.43794825720249</v>
      </c>
      <c r="J54" s="10">
        <f t="shared" si="50"/>
        <v>821.00845474322989</v>
      </c>
      <c r="K54" s="10">
        <f t="shared" si="50"/>
        <v>853.01178326216211</v>
      </c>
      <c r="L54" s="10">
        <f t="shared" si="50"/>
        <v>863.12317895258036</v>
      </c>
      <c r="M54" s="10">
        <f t="shared" si="50"/>
        <v>874.37737672189951</v>
      </c>
      <c r="N54" s="10">
        <f t="shared" si="50"/>
        <v>880.82419955127443</v>
      </c>
      <c r="O54" s="10">
        <f t="shared" si="50"/>
        <v>894.57876355310395</v>
      </c>
      <c r="P54" s="10">
        <f t="shared" si="50"/>
        <v>920.4095996126423</v>
      </c>
      <c r="Q54" s="10">
        <f t="shared" si="50"/>
        <v>942.40983928752973</v>
      </c>
      <c r="R54" s="10">
        <f t="shared" si="50"/>
        <v>970.5737994444662</v>
      </c>
      <c r="S54" s="10">
        <f t="shared" si="50"/>
        <v>1081.6991257079339</v>
      </c>
      <c r="T54" s="10">
        <f t="shared" si="50"/>
        <v>1108.2682264227371</v>
      </c>
      <c r="U54" s="10">
        <f t="shared" si="50"/>
        <v>1108.310886699911</v>
      </c>
      <c r="V54" s="10">
        <f t="shared" si="50"/>
        <v>1140.6363072289264</v>
      </c>
      <c r="W54" s="10">
        <f t="shared" si="50"/>
        <v>1176.9641004359967</v>
      </c>
      <c r="X54" s="10">
        <f t="shared" si="50"/>
        <v>1221.5778159842141</v>
      </c>
      <c r="Y54" s="10">
        <f t="shared" si="50"/>
        <v>1293.2709489536985</v>
      </c>
      <c r="Z54" s="10">
        <f t="shared" si="50"/>
        <v>1332.7317331603026</v>
      </c>
      <c r="AA54" s="10">
        <f t="shared" si="50"/>
        <v>1347.6359494611127</v>
      </c>
      <c r="AB54" s="10">
        <f t="shared" si="50"/>
        <v>1369.8562181314248</v>
      </c>
      <c r="AC54" s="10">
        <f t="shared" si="50"/>
        <v>1385.7161256124275</v>
      </c>
      <c r="AD54" s="10">
        <f t="shared" si="50"/>
        <v>1449.3420977565941</v>
      </c>
      <c r="AE54" s="10">
        <f t="shared" si="50"/>
        <v>1490.80386555413</v>
      </c>
      <c r="AF54" s="10">
        <f t="shared" si="50"/>
        <v>1382.9387718099144</v>
      </c>
      <c r="AG54" s="10">
        <f t="shared" si="50"/>
        <v>1412.8010181579577</v>
      </c>
      <c r="AH54" s="10">
        <f t="shared" ref="AH54:AI54" si="51">IF(AND(AH24=0,AH44=0),0,IF(OR(AH24=0,AH44=0),1/0,1000000*AH24/AH44))</f>
        <v>1569.3335308042688</v>
      </c>
      <c r="AI54" s="10">
        <f t="shared" si="51"/>
        <v>1673.8225996408798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415.6151509817833</v>
      </c>
      <c r="C55" s="41">
        <f t="shared" si="52"/>
        <v>415.6151509817833</v>
      </c>
      <c r="D55" s="41">
        <f t="shared" si="52"/>
        <v>415.6151509817833</v>
      </c>
      <c r="E55" s="41">
        <f t="shared" si="52"/>
        <v>415.6151509817833</v>
      </c>
      <c r="F55" s="41">
        <f t="shared" si="52"/>
        <v>415.6151509817833</v>
      </c>
      <c r="G55" s="41">
        <f t="shared" si="52"/>
        <v>415.6151509817833</v>
      </c>
      <c r="H55" s="41">
        <f t="shared" si="52"/>
        <v>415.6151509817833</v>
      </c>
      <c r="I55" s="41">
        <f t="shared" si="52"/>
        <v>415.6151509817833</v>
      </c>
      <c r="J55" s="41">
        <f t="shared" si="52"/>
        <v>415.6151509817833</v>
      </c>
      <c r="K55" s="41">
        <f t="shared" si="52"/>
        <v>415.6151509817833</v>
      </c>
      <c r="L55" s="41">
        <f t="shared" si="52"/>
        <v>415.6151509817833</v>
      </c>
      <c r="M55" s="41">
        <f t="shared" si="52"/>
        <v>415.6151509817833</v>
      </c>
      <c r="N55" s="41">
        <f t="shared" si="52"/>
        <v>415.6151509817833</v>
      </c>
      <c r="O55" s="41">
        <f t="shared" si="52"/>
        <v>415.6151509817833</v>
      </c>
      <c r="P55" s="41">
        <f t="shared" si="52"/>
        <v>415.6151509817833</v>
      </c>
      <c r="Q55" s="41">
        <f t="shared" si="52"/>
        <v>425.71571799735409</v>
      </c>
      <c r="R55" s="41">
        <f t="shared" si="52"/>
        <v>403.12385533289506</v>
      </c>
      <c r="S55" s="41">
        <f t="shared" si="52"/>
        <v>428.56710013276313</v>
      </c>
      <c r="T55" s="41">
        <f t="shared" si="52"/>
        <v>419.87717448583209</v>
      </c>
      <c r="U55" s="41">
        <f t="shared" si="52"/>
        <v>431.95076563049668</v>
      </c>
      <c r="V55" s="41">
        <f t="shared" si="52"/>
        <v>440.89718837863165</v>
      </c>
      <c r="W55" s="41">
        <f t="shared" si="52"/>
        <v>442.26519735938501</v>
      </c>
      <c r="X55" s="41">
        <f t="shared" si="52"/>
        <v>449.933264781491</v>
      </c>
      <c r="Y55" s="41">
        <f t="shared" si="52"/>
        <v>435.84851763148805</v>
      </c>
      <c r="Z55" s="41">
        <f t="shared" si="52"/>
        <v>445.65036083834696</v>
      </c>
      <c r="AA55" s="41">
        <f t="shared" si="52"/>
        <v>442.09825004765094</v>
      </c>
      <c r="AB55" s="41">
        <f t="shared" si="52"/>
        <v>443.46602246514163</v>
      </c>
      <c r="AC55" s="41">
        <f t="shared" si="52"/>
        <v>448.4262471758521</v>
      </c>
      <c r="AD55" s="41">
        <f t="shared" si="52"/>
        <v>465.67520000000007</v>
      </c>
      <c r="AE55" s="41">
        <f t="shared" si="52"/>
        <v>471.05991617687175</v>
      </c>
      <c r="AF55" s="41">
        <f t="shared" si="52"/>
        <v>523.43885878029027</v>
      </c>
      <c r="AG55" s="41">
        <f t="shared" si="52"/>
        <v>540.89376581856936</v>
      </c>
      <c r="AH55" s="41">
        <f t="shared" ref="AH55:AI55" si="53">IF(AND(AH25=0,AH45=0),0,IF(OR(AH25=0,AH45=0),1/0,1000000*AH25/AH45))</f>
        <v>532.39058393835455</v>
      </c>
      <c r="AI55" s="41">
        <f t="shared" si="53"/>
        <v>532.84638379141404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1207.7684104291263</v>
      </c>
      <c r="C56" s="41">
        <f t="shared" si="54"/>
        <v>1207.7684104291263</v>
      </c>
      <c r="D56" s="41">
        <f t="shared" si="54"/>
        <v>1207.7684104291261</v>
      </c>
      <c r="E56" s="41">
        <f t="shared" si="54"/>
        <v>1207.7684104291263</v>
      </c>
      <c r="F56" s="41">
        <f t="shared" si="54"/>
        <v>1207.7684104291263</v>
      </c>
      <c r="G56" s="41">
        <f t="shared" si="54"/>
        <v>1207.7684104291263</v>
      </c>
      <c r="H56" s="41">
        <f t="shared" si="54"/>
        <v>1207.7684104291263</v>
      </c>
      <c r="I56" s="41">
        <f t="shared" si="54"/>
        <v>1207.7684104291263</v>
      </c>
      <c r="J56" s="41">
        <f t="shared" si="54"/>
        <v>1207.7684104291263</v>
      </c>
      <c r="K56" s="41">
        <f t="shared" si="54"/>
        <v>1207.7684104291263</v>
      </c>
      <c r="L56" s="41">
        <f t="shared" si="54"/>
        <v>1207.7684104291263</v>
      </c>
      <c r="M56" s="41">
        <f t="shared" si="54"/>
        <v>1207.7684104291263</v>
      </c>
      <c r="N56" s="41">
        <f t="shared" si="54"/>
        <v>1207.7684104291263</v>
      </c>
      <c r="O56" s="41">
        <f t="shared" si="54"/>
        <v>1207.7684104291263</v>
      </c>
      <c r="P56" s="41">
        <f t="shared" si="54"/>
        <v>1207.7684104291263</v>
      </c>
      <c r="Q56" s="41">
        <f t="shared" si="54"/>
        <v>1223.7340739305473</v>
      </c>
      <c r="R56" s="41">
        <f t="shared" si="54"/>
        <v>1256.1643632720741</v>
      </c>
      <c r="S56" s="41">
        <f t="shared" si="54"/>
        <v>1315.3351779523973</v>
      </c>
      <c r="T56" s="41">
        <f t="shared" si="54"/>
        <v>1298.6565450167432</v>
      </c>
      <c r="U56" s="41">
        <f t="shared" si="54"/>
        <v>1318.6248824710378</v>
      </c>
      <c r="V56" s="41">
        <f t="shared" si="54"/>
        <v>1279.7753351879353</v>
      </c>
      <c r="W56" s="41">
        <f t="shared" si="54"/>
        <v>1284.1481872357369</v>
      </c>
      <c r="X56" s="41">
        <f t="shared" si="54"/>
        <v>1238.6608330281595</v>
      </c>
      <c r="Y56" s="41">
        <f t="shared" si="54"/>
        <v>1307.1545839554633</v>
      </c>
      <c r="Z56" s="41">
        <f t="shared" si="54"/>
        <v>1334.2489114550081</v>
      </c>
      <c r="AA56" s="41">
        <f t="shared" si="54"/>
        <v>1329.528819916176</v>
      </c>
      <c r="AB56" s="41">
        <f t="shared" si="54"/>
        <v>1344.3058174992373</v>
      </c>
      <c r="AC56" s="41">
        <f t="shared" si="54"/>
        <v>1351.8127255711913</v>
      </c>
      <c r="AD56" s="41">
        <f t="shared" si="54"/>
        <v>1401.3660232781942</v>
      </c>
      <c r="AE56" s="41">
        <f t="shared" si="54"/>
        <v>1389.76577212806</v>
      </c>
      <c r="AF56" s="41">
        <f t="shared" si="54"/>
        <v>1282.6345780518441</v>
      </c>
      <c r="AG56" s="41">
        <f t="shared" si="54"/>
        <v>1386.1304561059342</v>
      </c>
      <c r="AH56" s="41">
        <f t="shared" ref="AH56:AI56" si="55">IF(AND(AH26=0,AH46=0),0,IF(OR(AH26=0,AH46=0),1/0,1000000*AH26/AH46))</f>
        <v>1492.4671218643314</v>
      </c>
      <c r="AI56" s="41">
        <f t="shared" si="55"/>
        <v>1477.3980331378366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2697.7793889786262</v>
      </c>
      <c r="C57" s="41">
        <f t="shared" si="56"/>
        <v>2697.7482709589185</v>
      </c>
      <c r="D57" s="41">
        <f t="shared" si="56"/>
        <v>2697.8187550390107</v>
      </c>
      <c r="E57" s="41">
        <f t="shared" si="56"/>
        <v>2697.8370482387218</v>
      </c>
      <c r="F57" s="41">
        <f t="shared" si="56"/>
        <v>2697.94263076587</v>
      </c>
      <c r="G57" s="41">
        <f t="shared" si="56"/>
        <v>2697.7278779059984</v>
      </c>
      <c r="H57" s="41">
        <f t="shared" si="56"/>
        <v>2697.6716239913249</v>
      </c>
      <c r="I57" s="41">
        <f t="shared" si="56"/>
        <v>2697.5762790805074</v>
      </c>
      <c r="J57" s="41">
        <f t="shared" si="56"/>
        <v>2697.6980770775931</v>
      </c>
      <c r="K57" s="41">
        <f t="shared" si="56"/>
        <v>2634.1372627423079</v>
      </c>
      <c r="L57" s="41">
        <f t="shared" si="56"/>
        <v>2513.2152386784287</v>
      </c>
      <c r="M57" s="41">
        <f t="shared" si="56"/>
        <v>2487.1782245144936</v>
      </c>
      <c r="N57" s="41">
        <f t="shared" si="56"/>
        <v>2565.2878100366406</v>
      </c>
      <c r="O57" s="41">
        <f t="shared" si="56"/>
        <v>2489.7733428902329</v>
      </c>
      <c r="P57" s="41">
        <f t="shared" si="56"/>
        <v>2537.9421254692743</v>
      </c>
      <c r="Q57" s="41">
        <f t="shared" si="56"/>
        <v>2715.2933806225346</v>
      </c>
      <c r="R57" s="41">
        <f t="shared" si="56"/>
        <v>2767.2610311316403</v>
      </c>
      <c r="S57" s="41">
        <f t="shared" si="56"/>
        <v>2936.5961058672315</v>
      </c>
      <c r="T57" s="41">
        <f t="shared" si="56"/>
        <v>2952.0850663906235</v>
      </c>
      <c r="U57" s="41">
        <f t="shared" si="56"/>
        <v>2948.3273327673014</v>
      </c>
      <c r="V57" s="41">
        <f t="shared" si="56"/>
        <v>3019.9090397747905</v>
      </c>
      <c r="W57" s="41">
        <f t="shared" si="56"/>
        <v>3166.6572485864463</v>
      </c>
      <c r="X57" s="41">
        <f t="shared" si="56"/>
        <v>3381.9013858985854</v>
      </c>
      <c r="Y57" s="41">
        <f t="shared" si="56"/>
        <v>3412.2022249032243</v>
      </c>
      <c r="Z57" s="41">
        <f t="shared" si="56"/>
        <v>3295.6445476104082</v>
      </c>
      <c r="AA57" s="41">
        <f t="shared" si="56"/>
        <v>3273.7361451685319</v>
      </c>
      <c r="AB57" s="41">
        <f t="shared" si="56"/>
        <v>3369.4264551036345</v>
      </c>
      <c r="AC57" s="41">
        <f t="shared" si="56"/>
        <v>3335.6536863657702</v>
      </c>
      <c r="AD57" s="41">
        <f t="shared" si="56"/>
        <v>3382.6951642706249</v>
      </c>
      <c r="AE57" s="41">
        <f t="shared" si="56"/>
        <v>3432.0529211139433</v>
      </c>
      <c r="AF57" s="41">
        <f t="shared" si="56"/>
        <v>3561.2455346893184</v>
      </c>
      <c r="AG57" s="41">
        <f t="shared" si="56"/>
        <v>3570.794286685938</v>
      </c>
      <c r="AH57" s="41">
        <f t="shared" ref="AH57:AI57" si="57">IF(AND(AH27=0,AH47=0),0,IF(OR(AH27=0,AH47=0),1/0,1000000*AH27/AH47))</f>
        <v>3846.2621944242487</v>
      </c>
      <c r="AI57" s="41">
        <f t="shared" si="57"/>
        <v>4258.0672932894358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884.16594191116633</v>
      </c>
      <c r="C58" s="11">
        <f t="shared" si="58"/>
        <v>857.92568518016174</v>
      </c>
      <c r="D58" s="11">
        <f t="shared" si="58"/>
        <v>845.38380919940766</v>
      </c>
      <c r="E58" s="11">
        <f t="shared" si="58"/>
        <v>832.49139178161954</v>
      </c>
      <c r="F58" s="11">
        <f t="shared" si="58"/>
        <v>849.32993842937981</v>
      </c>
      <c r="G58" s="11">
        <f t="shared" si="58"/>
        <v>896.31547426723034</v>
      </c>
      <c r="H58" s="11">
        <f t="shared" si="58"/>
        <v>895.33433818923015</v>
      </c>
      <c r="I58" s="11">
        <f t="shared" si="58"/>
        <v>885.56787312783638</v>
      </c>
      <c r="J58" s="11">
        <f t="shared" si="58"/>
        <v>960.6218165275792</v>
      </c>
      <c r="K58" s="11">
        <f t="shared" si="58"/>
        <v>1018.8092732370992</v>
      </c>
      <c r="L58" s="11">
        <f t="shared" si="58"/>
        <v>986.0484645022816</v>
      </c>
      <c r="M58" s="11">
        <f t="shared" si="58"/>
        <v>983.37277775811219</v>
      </c>
      <c r="N58" s="11">
        <f t="shared" si="58"/>
        <v>1006.4454049052265</v>
      </c>
      <c r="O58" s="11">
        <f t="shared" si="58"/>
        <v>1030.0959744989655</v>
      </c>
      <c r="P58" s="11">
        <f t="shared" si="58"/>
        <v>1072.9184600884616</v>
      </c>
      <c r="Q58" s="11">
        <f t="shared" si="58"/>
        <v>1150.6255290857625</v>
      </c>
      <c r="R58" s="11">
        <f t="shared" si="58"/>
        <v>1108.0580950202138</v>
      </c>
      <c r="S58" s="11">
        <f t="shared" si="58"/>
        <v>1162.3368326521277</v>
      </c>
      <c r="T58" s="11">
        <f t="shared" si="58"/>
        <v>1050.768879887511</v>
      </c>
      <c r="U58" s="11">
        <f t="shared" si="58"/>
        <v>898.52442057235385</v>
      </c>
      <c r="V58" s="11">
        <f t="shared" si="58"/>
        <v>813.65516732889671</v>
      </c>
      <c r="W58" s="11">
        <f t="shared" si="58"/>
        <v>942.58051242580302</v>
      </c>
      <c r="X58" s="11">
        <f t="shared" si="58"/>
        <v>1006.6379235363954</v>
      </c>
      <c r="Y58" s="11">
        <f t="shared" si="58"/>
        <v>1041.6137810116684</v>
      </c>
      <c r="Z58" s="11">
        <f t="shared" si="58"/>
        <v>973.23836149064084</v>
      </c>
      <c r="AA58" s="11">
        <f t="shared" si="58"/>
        <v>950.6213654434581</v>
      </c>
      <c r="AB58" s="11">
        <f t="shared" si="58"/>
        <v>1023.196799880508</v>
      </c>
      <c r="AC58" s="11">
        <f t="shared" si="58"/>
        <v>1085.2204706682182</v>
      </c>
      <c r="AD58" s="11">
        <f t="shared" si="58"/>
        <v>1083.5228178914535</v>
      </c>
      <c r="AE58" s="11">
        <f t="shared" si="58"/>
        <v>1059.9100557511117</v>
      </c>
      <c r="AF58" s="11">
        <f t="shared" si="58"/>
        <v>841.27011284042499</v>
      </c>
      <c r="AG58" s="11">
        <f t="shared" si="58"/>
        <v>794.52867940515921</v>
      </c>
      <c r="AH58" s="11">
        <f t="shared" ref="AH58:AI58" si="59">IF(AND(AH28=0,AH48=0),0,IF(OR(AH28=0,AH48=0),1/0,1000000*AH28/AH48))</f>
        <v>1262.7639895739931</v>
      </c>
      <c r="AI58" s="11">
        <f t="shared" si="59"/>
        <v>1904.0696676775792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259.78024693791764</v>
      </c>
      <c r="C59" s="42">
        <f t="shared" si="60"/>
        <v>259.78024693791764</v>
      </c>
      <c r="D59" s="42">
        <f t="shared" si="60"/>
        <v>259.78024693791764</v>
      </c>
      <c r="E59" s="42">
        <f t="shared" si="60"/>
        <v>259.78024693791764</v>
      </c>
      <c r="F59" s="42">
        <f t="shared" si="60"/>
        <v>259.78024693791764</v>
      </c>
      <c r="G59" s="42">
        <f t="shared" si="60"/>
        <v>259.78024693791764</v>
      </c>
      <c r="H59" s="42">
        <f t="shared" si="60"/>
        <v>259.78024693791764</v>
      </c>
      <c r="I59" s="42">
        <f t="shared" si="60"/>
        <v>259.78024693791764</v>
      </c>
      <c r="J59" s="42">
        <f t="shared" si="60"/>
        <v>259.78024693791764</v>
      </c>
      <c r="K59" s="42">
        <f t="shared" si="60"/>
        <v>259.78024693791764</v>
      </c>
      <c r="L59" s="42">
        <f t="shared" si="60"/>
        <v>259.78024693791764</v>
      </c>
      <c r="M59" s="42">
        <f t="shared" si="60"/>
        <v>259.78024693791764</v>
      </c>
      <c r="N59" s="42">
        <f t="shared" si="60"/>
        <v>259.78024693791764</v>
      </c>
      <c r="O59" s="42">
        <f t="shared" si="60"/>
        <v>259.78024693791764</v>
      </c>
      <c r="P59" s="42">
        <f t="shared" si="60"/>
        <v>259.78024693791764</v>
      </c>
      <c r="Q59" s="42">
        <f t="shared" si="60"/>
        <v>269.88081395348837</v>
      </c>
      <c r="R59" s="42">
        <f t="shared" si="60"/>
        <v>222.79649442207622</v>
      </c>
      <c r="S59" s="42">
        <f t="shared" si="60"/>
        <v>223.747282354991</v>
      </c>
      <c r="T59" s="42">
        <f t="shared" si="60"/>
        <v>190.56489984110678</v>
      </c>
      <c r="U59" s="42">
        <f t="shared" si="60"/>
        <v>178.14603411881825</v>
      </c>
      <c r="V59" s="42">
        <f t="shared" si="60"/>
        <v>162.60000000000002</v>
      </c>
      <c r="W59" s="42">
        <f t="shared" si="60"/>
        <v>224.5697660011667</v>
      </c>
      <c r="X59" s="42">
        <f t="shared" si="60"/>
        <v>292.83959044368601</v>
      </c>
      <c r="Y59" s="42">
        <f t="shared" si="60"/>
        <v>275.73550319575503</v>
      </c>
      <c r="Z59" s="42">
        <f t="shared" si="60"/>
        <v>282.51800630468591</v>
      </c>
      <c r="AA59" s="42">
        <f t="shared" si="60"/>
        <v>275.94655541606181</v>
      </c>
      <c r="AB59" s="42">
        <f t="shared" si="60"/>
        <v>274.2949877356246</v>
      </c>
      <c r="AC59" s="42">
        <f t="shared" si="60"/>
        <v>276.23587234840704</v>
      </c>
      <c r="AD59" s="42">
        <f t="shared" si="60"/>
        <v>290.46548507462688</v>
      </c>
      <c r="AE59" s="42">
        <f t="shared" si="60"/>
        <v>266.95080983803234</v>
      </c>
      <c r="AF59" s="42">
        <f t="shared" si="60"/>
        <v>232.63642908567311</v>
      </c>
      <c r="AG59" s="42">
        <f t="shared" si="60"/>
        <v>285.55373001776201</v>
      </c>
      <c r="AH59" s="42">
        <f t="shared" ref="AH59:AI59" si="61">IF(AND(AH29=0,AH49=0),0,IF(OR(AH29=0,AH49=0),1/0,1000000*AH29/AH49))</f>
        <v>272.62062476477229</v>
      </c>
      <c r="AI59" s="42">
        <f t="shared" si="61"/>
        <v>219.68885096700797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948.73260450222529</v>
      </c>
      <c r="C60" s="42">
        <f t="shared" si="62"/>
        <v>948.73260450222517</v>
      </c>
      <c r="D60" s="42">
        <f t="shared" si="62"/>
        <v>948.73260450222529</v>
      </c>
      <c r="E60" s="42">
        <f t="shared" si="62"/>
        <v>948.73260450222529</v>
      </c>
      <c r="F60" s="42">
        <f t="shared" si="62"/>
        <v>948.7326045022254</v>
      </c>
      <c r="G60" s="42">
        <f t="shared" si="62"/>
        <v>948.73260450222529</v>
      </c>
      <c r="H60" s="42">
        <f t="shared" si="62"/>
        <v>948.7326045022254</v>
      </c>
      <c r="I60" s="42">
        <f t="shared" si="62"/>
        <v>948.7326045022254</v>
      </c>
      <c r="J60" s="42">
        <f t="shared" si="62"/>
        <v>948.73260450222517</v>
      </c>
      <c r="K60" s="42">
        <f t="shared" si="62"/>
        <v>948.73260450222517</v>
      </c>
      <c r="L60" s="42">
        <f t="shared" si="62"/>
        <v>948.7326045022254</v>
      </c>
      <c r="M60" s="42">
        <f t="shared" si="62"/>
        <v>948.73260450222529</v>
      </c>
      <c r="N60" s="42">
        <f t="shared" si="62"/>
        <v>948.73260450222517</v>
      </c>
      <c r="O60" s="42">
        <f t="shared" si="62"/>
        <v>948.73260450222517</v>
      </c>
      <c r="P60" s="42">
        <f t="shared" si="62"/>
        <v>948.73260450222529</v>
      </c>
      <c r="Q60" s="42">
        <f t="shared" si="62"/>
        <v>964.69826800364626</v>
      </c>
      <c r="R60" s="42">
        <f t="shared" si="62"/>
        <v>967.55595603338702</v>
      </c>
      <c r="S60" s="42">
        <f t="shared" si="62"/>
        <v>997.15416940192404</v>
      </c>
      <c r="T60" s="42">
        <f t="shared" si="62"/>
        <v>950.90293515448388</v>
      </c>
      <c r="U60" s="42">
        <f t="shared" si="62"/>
        <v>941.29867129699255</v>
      </c>
      <c r="V60" s="42">
        <f t="shared" si="62"/>
        <v>872.87652270210401</v>
      </c>
      <c r="W60" s="42">
        <f t="shared" si="62"/>
        <v>864.49204472006875</v>
      </c>
      <c r="X60" s="42">
        <f t="shared" si="62"/>
        <v>806.2473604826547</v>
      </c>
      <c r="Y60" s="42">
        <f t="shared" si="62"/>
        <v>875.2562697506429</v>
      </c>
      <c r="Z60" s="42">
        <f t="shared" si="62"/>
        <v>902.86575559087316</v>
      </c>
      <c r="AA60" s="42">
        <f t="shared" si="62"/>
        <v>898.66082239272612</v>
      </c>
      <c r="AB60" s="42">
        <f t="shared" si="62"/>
        <v>913.95297831647235</v>
      </c>
      <c r="AC60" s="42">
        <f t="shared" si="62"/>
        <v>921.9750447291118</v>
      </c>
      <c r="AD60" s="42">
        <f t="shared" si="62"/>
        <v>972.04350077679976</v>
      </c>
      <c r="AE60" s="42">
        <f t="shared" si="62"/>
        <v>923.45623632385127</v>
      </c>
      <c r="AF60" s="42">
        <f t="shared" si="62"/>
        <v>862.69918699186985</v>
      </c>
      <c r="AG60" s="42">
        <f t="shared" si="62"/>
        <v>891.67208947635993</v>
      </c>
      <c r="AH60" s="42">
        <f t="shared" ref="AH60:AI60" si="63">IF(AND(AH30=0,AH50=0),0,IF(OR(AH30=0,AH50=0),1/0,1000000*AH30/AH50))</f>
        <v>860.84147424511525</v>
      </c>
      <c r="AI60" s="42">
        <f t="shared" si="63"/>
        <v>776.06967984934101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2192.6863427993085</v>
      </c>
      <c r="C61" s="43">
        <f t="shared" si="64"/>
        <v>2194.1951682256163</v>
      </c>
      <c r="D61" s="43">
        <f t="shared" si="64"/>
        <v>2192.7417604900411</v>
      </c>
      <c r="E61" s="43">
        <f t="shared" si="64"/>
        <v>2193.3830348644615</v>
      </c>
      <c r="F61" s="43">
        <f t="shared" si="64"/>
        <v>2193.5150540748909</v>
      </c>
      <c r="G61" s="43">
        <f t="shared" si="64"/>
        <v>2192.2267233622151</v>
      </c>
      <c r="H61" s="43">
        <f t="shared" si="64"/>
        <v>2194.1951682256163</v>
      </c>
      <c r="I61" s="43">
        <f t="shared" si="64"/>
        <v>2192.9020476462856</v>
      </c>
      <c r="J61" s="43">
        <f t="shared" si="64"/>
        <v>2196.9938680321306</v>
      </c>
      <c r="K61" s="43">
        <f t="shared" si="64"/>
        <v>2251.7495213704137</v>
      </c>
      <c r="L61" s="43">
        <f t="shared" si="64"/>
        <v>2134.473913717135</v>
      </c>
      <c r="M61" s="43">
        <f t="shared" si="64"/>
        <v>2191.4785637155519</v>
      </c>
      <c r="N61" s="43">
        <f t="shared" si="64"/>
        <v>2203.3664858509883</v>
      </c>
      <c r="O61" s="43">
        <f t="shared" si="64"/>
        <v>2218.1831704458182</v>
      </c>
      <c r="P61" s="43">
        <f t="shared" si="64"/>
        <v>2251.9687642306035</v>
      </c>
      <c r="Q61" s="43">
        <f t="shared" si="64"/>
        <v>2395.9341754385964</v>
      </c>
      <c r="R61" s="43">
        <f t="shared" si="64"/>
        <v>2213.5816652317303</v>
      </c>
      <c r="S61" s="43">
        <f t="shared" si="64"/>
        <v>2059.8582074464334</v>
      </c>
      <c r="T61" s="43">
        <f t="shared" si="64"/>
        <v>1556.8252975374448</v>
      </c>
      <c r="U61" s="43">
        <f t="shared" si="64"/>
        <v>1163.1828295372065</v>
      </c>
      <c r="V61" s="43">
        <f t="shared" si="64"/>
        <v>897.64746624736733</v>
      </c>
      <c r="W61" s="43">
        <f t="shared" si="64"/>
        <v>1199.7909751518632</v>
      </c>
      <c r="X61" s="43">
        <f t="shared" si="64"/>
        <v>1427.0093555646627</v>
      </c>
      <c r="Y61" s="43">
        <f t="shared" si="64"/>
        <v>1462.2305791936083</v>
      </c>
      <c r="Z61" s="43">
        <f t="shared" si="64"/>
        <v>1221.1724333488532</v>
      </c>
      <c r="AA61" s="43">
        <f t="shared" si="64"/>
        <v>1176.489455293608</v>
      </c>
      <c r="AB61" s="43">
        <f t="shared" si="64"/>
        <v>1324.8460040117657</v>
      </c>
      <c r="AC61" s="43">
        <f t="shared" si="64"/>
        <v>1367.2723586106213</v>
      </c>
      <c r="AD61" s="43">
        <f t="shared" si="64"/>
        <v>1237.3027254039459</v>
      </c>
      <c r="AE61" s="43">
        <f t="shared" si="64"/>
        <v>1221.9528494647486</v>
      </c>
      <c r="AF61" s="43">
        <f t="shared" si="64"/>
        <v>874.54276659669927</v>
      </c>
      <c r="AG61" s="43">
        <f t="shared" si="64"/>
        <v>746.30669067184795</v>
      </c>
      <c r="AH61" s="43">
        <f t="shared" ref="AH61:AI61" si="65">IF(AND(AH31=0,AH51=0),0,IF(OR(AH31=0,AH51=0),1/0,1000000*AH31/AH51))</f>
        <v>1731.6264304207509</v>
      </c>
      <c r="AI61" s="43">
        <f t="shared" si="65"/>
        <v>3194.4572730936625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47663.844124759627</v>
      </c>
      <c r="C64" s="4">
        <f t="shared" si="66"/>
        <v>47484.375214852553</v>
      </c>
      <c r="D64" s="4">
        <f t="shared" si="66"/>
        <v>47599.562487240539</v>
      </c>
      <c r="E64" s="4">
        <f t="shared" si="66"/>
        <v>48196.702202340181</v>
      </c>
      <c r="F64" s="4">
        <f t="shared" si="66"/>
        <v>49947.100989699422</v>
      </c>
      <c r="G64" s="4">
        <f t="shared" si="66"/>
        <v>54081.599303165487</v>
      </c>
      <c r="H64" s="4">
        <f t="shared" si="66"/>
        <v>56059.097911095494</v>
      </c>
      <c r="I64" s="4">
        <f t="shared" si="66"/>
        <v>56744.408890908155</v>
      </c>
      <c r="J64" s="4">
        <f t="shared" si="66"/>
        <v>79103.137754927317</v>
      </c>
      <c r="K64" s="4">
        <f t="shared" si="66"/>
        <v>83384.715281672325</v>
      </c>
      <c r="L64" s="4">
        <f t="shared" si="66"/>
        <v>85317.886466063239</v>
      </c>
      <c r="M64" s="4">
        <f t="shared" si="66"/>
        <v>85946.579596790703</v>
      </c>
      <c r="N64" s="4">
        <f t="shared" si="66"/>
        <v>91804.582958357656</v>
      </c>
      <c r="O64" s="4">
        <f t="shared" si="66"/>
        <v>86284.94676329814</v>
      </c>
      <c r="P64" s="4">
        <f t="shared" si="66"/>
        <v>93206.312407272912</v>
      </c>
      <c r="Q64" s="4">
        <f t="shared" si="66"/>
        <v>101468.7073186342</v>
      </c>
      <c r="R64" s="4">
        <f t="shared" si="66"/>
        <v>109092.4086377502</v>
      </c>
      <c r="S64" s="4">
        <f t="shared" si="66"/>
        <v>128424.99136156468</v>
      </c>
      <c r="T64" s="4">
        <f t="shared" si="66"/>
        <v>130121.371984649</v>
      </c>
      <c r="U64" s="4">
        <f t="shared" si="66"/>
        <v>130349.96910223785</v>
      </c>
      <c r="V64" s="4">
        <f t="shared" si="66"/>
        <v>139238.74768612662</v>
      </c>
      <c r="W64" s="4">
        <f t="shared" si="66"/>
        <v>143232.64858181737</v>
      </c>
      <c r="X64" s="4">
        <f t="shared" si="66"/>
        <v>168407.00461418836</v>
      </c>
      <c r="Y64" s="4">
        <f t="shared" si="66"/>
        <v>181412.28422992464</v>
      </c>
      <c r="Z64" s="4">
        <f t="shared" si="66"/>
        <v>190408.89363667692</v>
      </c>
      <c r="AA64" s="4">
        <f t="shared" si="66"/>
        <v>192380.66101558469</v>
      </c>
      <c r="AB64" s="4">
        <f t="shared" si="66"/>
        <v>205496.85886377134</v>
      </c>
      <c r="AC64" s="4">
        <f t="shared" si="66"/>
        <v>222588.67742015861</v>
      </c>
      <c r="AD64" s="4">
        <f t="shared" si="66"/>
        <v>229837.61155851473</v>
      </c>
      <c r="AE64" s="4">
        <f t="shared" si="66"/>
        <v>244497.8311550403</v>
      </c>
      <c r="AF64" s="4">
        <f t="shared" si="66"/>
        <v>169305.5019357868</v>
      </c>
      <c r="AG64" s="4">
        <f t="shared" si="66"/>
        <v>121489.73366194217</v>
      </c>
      <c r="AH64" s="4">
        <f t="shared" ref="AH64:AI64" si="67">IF(AND(AH4=0,AH44=0),0,IF(OR(AH4=0,AH44=0),1/0,1000000*AH4/AH44))</f>
        <v>223191.86899908422</v>
      </c>
      <c r="AI64" s="4">
        <f t="shared" si="67"/>
        <v>282769.33701609081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19711.127143288551</v>
      </c>
      <c r="C65" s="33">
        <f t="shared" si="68"/>
        <v>19871.008865622607</v>
      </c>
      <c r="D65" s="33">
        <f t="shared" si="68"/>
        <v>20032.895598736672</v>
      </c>
      <c r="E65" s="33">
        <f t="shared" si="68"/>
        <v>20255.080938496281</v>
      </c>
      <c r="F65" s="33">
        <f t="shared" si="68"/>
        <v>20316.64620761004</v>
      </c>
      <c r="G65" s="33">
        <f t="shared" si="68"/>
        <v>20414.604199414658</v>
      </c>
      <c r="H65" s="33">
        <f t="shared" si="68"/>
        <v>20481.001168947219</v>
      </c>
      <c r="I65" s="33">
        <f t="shared" si="68"/>
        <v>20549.074091914477</v>
      </c>
      <c r="J65" s="33">
        <f t="shared" si="68"/>
        <v>20688.927621813229</v>
      </c>
      <c r="K65" s="33">
        <f t="shared" si="68"/>
        <v>22416.530266008918</v>
      </c>
      <c r="L65" s="33">
        <f t="shared" si="68"/>
        <v>23355.440574291551</v>
      </c>
      <c r="M65" s="33">
        <f t="shared" si="68"/>
        <v>23562.375073532054</v>
      </c>
      <c r="N65" s="33">
        <f t="shared" si="68"/>
        <v>25254.514027437308</v>
      </c>
      <c r="O65" s="33">
        <f t="shared" si="68"/>
        <v>21588.053245738633</v>
      </c>
      <c r="P65" s="33">
        <f t="shared" si="68"/>
        <v>22476.101558219183</v>
      </c>
      <c r="Q65" s="33">
        <f t="shared" si="68"/>
        <v>22386.295707480233</v>
      </c>
      <c r="R65" s="33">
        <f t="shared" si="68"/>
        <v>21299.052357694411</v>
      </c>
      <c r="S65" s="33">
        <f t="shared" si="68"/>
        <v>24433.206682020846</v>
      </c>
      <c r="T65" s="33">
        <f t="shared" si="68"/>
        <v>22869.988351219428</v>
      </c>
      <c r="U65" s="33">
        <f t="shared" si="68"/>
        <v>21205.629591093977</v>
      </c>
      <c r="V65" s="33">
        <f t="shared" si="68"/>
        <v>22037.307798623871</v>
      </c>
      <c r="W65" s="33">
        <f t="shared" si="68"/>
        <v>24164.59260302089</v>
      </c>
      <c r="X65" s="33">
        <f t="shared" si="68"/>
        <v>28933.227465450982</v>
      </c>
      <c r="Y65" s="33">
        <f t="shared" si="68"/>
        <v>29061.635965374171</v>
      </c>
      <c r="Z65" s="33">
        <f t="shared" si="68"/>
        <v>31606.219736107414</v>
      </c>
      <c r="AA65" s="33">
        <f t="shared" si="68"/>
        <v>32878.987680331324</v>
      </c>
      <c r="AB65" s="33">
        <f t="shared" si="68"/>
        <v>35735.505961406176</v>
      </c>
      <c r="AC65" s="33">
        <f t="shared" si="68"/>
        <v>37200.440634537124</v>
      </c>
      <c r="AD65" s="33">
        <f t="shared" si="68"/>
        <v>40037.091058015387</v>
      </c>
      <c r="AE65" s="33">
        <f t="shared" si="68"/>
        <v>40627.660146048998</v>
      </c>
      <c r="AF65" s="33">
        <f t="shared" si="68"/>
        <v>38464.627307049559</v>
      </c>
      <c r="AG65" s="33">
        <f t="shared" si="68"/>
        <v>34748.922886301385</v>
      </c>
      <c r="AH65" s="33">
        <f t="shared" ref="AH65:AI65" si="69">IF(AND(AH5=0,AH45=0),0,IF(OR(AH5=0,AH45=0),1/0,1000000*AH5/AH45))</f>
        <v>44053.846698999245</v>
      </c>
      <c r="AI65" s="33">
        <f t="shared" si="69"/>
        <v>45682.756428174987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63789.271958208039</v>
      </c>
      <c r="C66" s="33">
        <f t="shared" si="70"/>
        <v>65915.15308531448</v>
      </c>
      <c r="D66" s="33">
        <f t="shared" si="70"/>
        <v>67969.886565711073</v>
      </c>
      <c r="E66" s="33">
        <f t="shared" si="70"/>
        <v>70238.537121220405</v>
      </c>
      <c r="F66" s="33">
        <f t="shared" si="70"/>
        <v>72270.320533341364</v>
      </c>
      <c r="G66" s="33">
        <f t="shared" si="70"/>
        <v>74300.386820174739</v>
      </c>
      <c r="H66" s="33">
        <f t="shared" si="70"/>
        <v>77944.477268662478</v>
      </c>
      <c r="I66" s="33">
        <f t="shared" si="70"/>
        <v>81289.49337132147</v>
      </c>
      <c r="J66" s="33">
        <f t="shared" si="70"/>
        <v>123143.70166662024</v>
      </c>
      <c r="K66" s="33">
        <f t="shared" si="70"/>
        <v>120033.31471227724</v>
      </c>
      <c r="L66" s="33">
        <f t="shared" si="70"/>
        <v>121592.15290772273</v>
      </c>
      <c r="M66" s="33">
        <f t="shared" si="70"/>
        <v>121501.32093295963</v>
      </c>
      <c r="N66" s="33">
        <f t="shared" si="70"/>
        <v>130524.99105969137</v>
      </c>
      <c r="O66" s="33">
        <f t="shared" si="70"/>
        <v>120813.60049091681</v>
      </c>
      <c r="P66" s="33">
        <f t="shared" si="70"/>
        <v>118719.35061774231</v>
      </c>
      <c r="Q66" s="33">
        <f t="shared" si="70"/>
        <v>127847.55640789338</v>
      </c>
      <c r="R66" s="33">
        <f t="shared" si="70"/>
        <v>136584.97669032187</v>
      </c>
      <c r="S66" s="33">
        <f t="shared" si="70"/>
        <v>136729.80421759625</v>
      </c>
      <c r="T66" s="33">
        <f t="shared" si="70"/>
        <v>124954.70204023633</v>
      </c>
      <c r="U66" s="33">
        <f t="shared" si="70"/>
        <v>130728.93715694864</v>
      </c>
      <c r="V66" s="33">
        <f t="shared" si="70"/>
        <v>127445.56260844546</v>
      </c>
      <c r="W66" s="33">
        <f t="shared" si="70"/>
        <v>128228.93205131033</v>
      </c>
      <c r="X66" s="33">
        <f t="shared" si="70"/>
        <v>136757.43749351386</v>
      </c>
      <c r="Y66" s="33">
        <f t="shared" si="70"/>
        <v>151124.63340853044</v>
      </c>
      <c r="Z66" s="33">
        <f t="shared" si="70"/>
        <v>172507.61082735678</v>
      </c>
      <c r="AA66" s="33">
        <f t="shared" si="70"/>
        <v>169888.25417388743</v>
      </c>
      <c r="AB66" s="33">
        <f t="shared" si="70"/>
        <v>175968.68390269455</v>
      </c>
      <c r="AC66" s="33">
        <f t="shared" si="70"/>
        <v>185299.49577531908</v>
      </c>
      <c r="AD66" s="33">
        <f t="shared" si="70"/>
        <v>184803.67472228265</v>
      </c>
      <c r="AE66" s="33">
        <f t="shared" si="70"/>
        <v>189599.20673469768</v>
      </c>
      <c r="AF66" s="33">
        <f t="shared" si="70"/>
        <v>130389.03874352126</v>
      </c>
      <c r="AG66" s="33">
        <f t="shared" si="70"/>
        <v>130071.11315998649</v>
      </c>
      <c r="AH66" s="33">
        <f t="shared" ref="AH66:AI66" si="71">IF(AND(AH6=0,AH46=0),0,IF(OR(AH6=0,AH46=0),1/0,1000000*AH6/AH46))</f>
        <v>182157.18371918064</v>
      </c>
      <c r="AI66" s="33">
        <f t="shared" si="71"/>
        <v>192221.31156284423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202332.52926018267</v>
      </c>
      <c r="C67" s="33">
        <f t="shared" si="72"/>
        <v>209355.85644153642</v>
      </c>
      <c r="D67" s="33">
        <f t="shared" si="72"/>
        <v>216042.22214829468</v>
      </c>
      <c r="E67" s="33">
        <f t="shared" si="72"/>
        <v>222880.49880931765</v>
      </c>
      <c r="F67" s="33">
        <f t="shared" si="72"/>
        <v>228941.57387219465</v>
      </c>
      <c r="G67" s="33">
        <f t="shared" si="72"/>
        <v>236098.50544915028</v>
      </c>
      <c r="H67" s="33">
        <f t="shared" si="72"/>
        <v>245603.8824850489</v>
      </c>
      <c r="I67" s="33">
        <f t="shared" si="72"/>
        <v>253107.6822791532</v>
      </c>
      <c r="J67" s="33">
        <f t="shared" si="72"/>
        <v>403053.24405050417</v>
      </c>
      <c r="K67" s="33">
        <f t="shared" si="72"/>
        <v>393144.92783615401</v>
      </c>
      <c r="L67" s="33">
        <f t="shared" si="72"/>
        <v>364043.24579243199</v>
      </c>
      <c r="M67" s="33">
        <f t="shared" si="72"/>
        <v>348911.76563280117</v>
      </c>
      <c r="N67" s="33">
        <f t="shared" si="72"/>
        <v>367594.19315954152</v>
      </c>
      <c r="O67" s="33">
        <f t="shared" si="72"/>
        <v>334954.23451482313</v>
      </c>
      <c r="P67" s="33">
        <f t="shared" si="72"/>
        <v>381397.82836940367</v>
      </c>
      <c r="Q67" s="33">
        <f t="shared" si="72"/>
        <v>444374.84989430808</v>
      </c>
      <c r="R67" s="33">
        <f t="shared" si="72"/>
        <v>447493.89087449893</v>
      </c>
      <c r="S67" s="33">
        <f t="shared" si="72"/>
        <v>519734.48050811625</v>
      </c>
      <c r="T67" s="33">
        <f t="shared" si="72"/>
        <v>523635.6174399351</v>
      </c>
      <c r="U67" s="33">
        <f t="shared" si="72"/>
        <v>524306.39597316494</v>
      </c>
      <c r="V67" s="33">
        <f t="shared" si="72"/>
        <v>555347.85592932603</v>
      </c>
      <c r="W67" s="33">
        <f t="shared" si="72"/>
        <v>560694.23938481789</v>
      </c>
      <c r="X67" s="33">
        <f t="shared" si="72"/>
        <v>664582.38392884249</v>
      </c>
      <c r="Y67" s="33">
        <f t="shared" si="72"/>
        <v>651497.37234929367</v>
      </c>
      <c r="Z67" s="33">
        <f t="shared" si="72"/>
        <v>588160.1834870117</v>
      </c>
      <c r="AA67" s="33">
        <f t="shared" si="72"/>
        <v>578299.77501003048</v>
      </c>
      <c r="AB67" s="33">
        <f t="shared" si="72"/>
        <v>634159.02839641809</v>
      </c>
      <c r="AC67" s="33">
        <f t="shared" si="72"/>
        <v>684581.76130654512</v>
      </c>
      <c r="AD67" s="33">
        <f t="shared" si="72"/>
        <v>689436.53840981133</v>
      </c>
      <c r="AE67" s="33">
        <f t="shared" si="72"/>
        <v>709695.8307395021</v>
      </c>
      <c r="AF67" s="33">
        <f t="shared" si="72"/>
        <v>555625.28016946511</v>
      </c>
      <c r="AG67" s="33">
        <f t="shared" si="72"/>
        <v>310091.65460161353</v>
      </c>
      <c r="AH67" s="33">
        <f t="shared" ref="AH67:AI67" si="73">IF(AND(AH7=0,AH47=0),0,IF(OR(AH7=0,AH47=0),1/0,1000000*AH7/AH47))</f>
        <v>704620.0570590212</v>
      </c>
      <c r="AI67" s="33">
        <f t="shared" si="73"/>
        <v>972997.55617129151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40341.630996068416</v>
      </c>
      <c r="C68" s="6">
        <f t="shared" si="74"/>
        <v>38771.756349323747</v>
      </c>
      <c r="D68" s="6">
        <f t="shared" si="74"/>
        <v>38058.706722293311</v>
      </c>
      <c r="E68" s="6">
        <f t="shared" si="74"/>
        <v>38036.596160936715</v>
      </c>
      <c r="F68" s="6">
        <f t="shared" si="74"/>
        <v>39174.461796825155</v>
      </c>
      <c r="G68" s="6">
        <f t="shared" si="74"/>
        <v>42290.445076484029</v>
      </c>
      <c r="H68" s="6">
        <f t="shared" si="74"/>
        <v>41433.956132006759</v>
      </c>
      <c r="I68" s="6">
        <f t="shared" si="74"/>
        <v>41328.624869049767</v>
      </c>
      <c r="J68" s="6">
        <f t="shared" si="74"/>
        <v>43604.978434270633</v>
      </c>
      <c r="K68" s="6">
        <f t="shared" si="74"/>
        <v>48449.842256582859</v>
      </c>
      <c r="L68" s="6">
        <f t="shared" si="74"/>
        <v>46012.4395637856</v>
      </c>
      <c r="M68" s="6">
        <f t="shared" si="74"/>
        <v>46026.293921281431</v>
      </c>
      <c r="N68" s="6">
        <f t="shared" si="74"/>
        <v>48116.074603582929</v>
      </c>
      <c r="O68" s="6">
        <f t="shared" si="74"/>
        <v>44065.79852022275</v>
      </c>
      <c r="P68" s="6">
        <f t="shared" si="74"/>
        <v>44048.527262622098</v>
      </c>
      <c r="Q68" s="6">
        <f t="shared" si="74"/>
        <v>47705.303611852607</v>
      </c>
      <c r="R68" s="6">
        <f t="shared" si="74"/>
        <v>40743.537001623488</v>
      </c>
      <c r="S68" s="6">
        <f t="shared" si="74"/>
        <v>43907.129334913814</v>
      </c>
      <c r="T68" s="6">
        <f t="shared" si="74"/>
        <v>39979.479961972487</v>
      </c>
      <c r="U68" s="6">
        <f t="shared" si="74"/>
        <v>31518.333320987938</v>
      </c>
      <c r="V68" s="6">
        <f t="shared" si="74"/>
        <v>28691.05778832599</v>
      </c>
      <c r="W68" s="6">
        <f t="shared" si="74"/>
        <v>42181.180674107578</v>
      </c>
      <c r="X68" s="6">
        <f t="shared" si="74"/>
        <v>54439.646649484188</v>
      </c>
      <c r="Y68" s="6">
        <f t="shared" si="74"/>
        <v>50125.202696068183</v>
      </c>
      <c r="Z68" s="6">
        <f t="shared" si="74"/>
        <v>48590.168113361411</v>
      </c>
      <c r="AA68" s="6">
        <f t="shared" si="74"/>
        <v>43868.10000649462</v>
      </c>
      <c r="AB68" s="6">
        <f t="shared" si="74"/>
        <v>54069.885556125751</v>
      </c>
      <c r="AC68" s="6">
        <f t="shared" si="74"/>
        <v>54581.11665232051</v>
      </c>
      <c r="AD68" s="6">
        <f t="shared" si="74"/>
        <v>55915.817614329389</v>
      </c>
      <c r="AE68" s="6">
        <f t="shared" si="74"/>
        <v>52203.521872626763</v>
      </c>
      <c r="AF68" s="6">
        <f t="shared" si="74"/>
        <v>35879.348798110237</v>
      </c>
      <c r="AG68" s="6">
        <f t="shared" si="74"/>
        <v>33272.150352636541</v>
      </c>
      <c r="AH68" s="6">
        <f t="shared" ref="AH68:AI68" si="75">IF(AND(AH8=0,AH48=0),0,IF(OR(AH8=0,AH48=0),1/0,1000000*AH8/AH48))</f>
        <v>63942.092101546652</v>
      </c>
      <c r="AI68" s="6">
        <f t="shared" si="75"/>
        <v>122430.427823588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2940.1686851433069</v>
      </c>
      <c r="C69" s="35">
        <f t="shared" si="76"/>
        <v>2920.1889170043482</v>
      </c>
      <c r="D69" s="35">
        <f t="shared" si="76"/>
        <v>2975.4651739598398</v>
      </c>
      <c r="E69" s="35">
        <f t="shared" si="76"/>
        <v>3010.776217628259</v>
      </c>
      <c r="F69" s="35">
        <f t="shared" si="76"/>
        <v>3087.157349128754</v>
      </c>
      <c r="G69" s="35">
        <f t="shared" si="76"/>
        <v>3113.1166594064684</v>
      </c>
      <c r="H69" s="35">
        <f t="shared" si="76"/>
        <v>3105.0598822390079</v>
      </c>
      <c r="I69" s="35">
        <f t="shared" si="76"/>
        <v>3160.7930917093568</v>
      </c>
      <c r="J69" s="35">
        <f t="shared" si="76"/>
        <v>3132.7374365116334</v>
      </c>
      <c r="K69" s="35">
        <f t="shared" si="76"/>
        <v>3218.2906083711755</v>
      </c>
      <c r="L69" s="35">
        <f t="shared" si="76"/>
        <v>3060.0959701427323</v>
      </c>
      <c r="M69" s="35">
        <f t="shared" si="76"/>
        <v>3036.7588934210307</v>
      </c>
      <c r="N69" s="35">
        <f t="shared" si="76"/>
        <v>3122.7842582708827</v>
      </c>
      <c r="O69" s="35">
        <f t="shared" si="76"/>
        <v>3321.6838043331718</v>
      </c>
      <c r="P69" s="35">
        <f t="shared" si="76"/>
        <v>3127.8743163313634</v>
      </c>
      <c r="Q69" s="35">
        <f t="shared" si="76"/>
        <v>3180.0600232246884</v>
      </c>
      <c r="R69" s="35">
        <f t="shared" si="76"/>
        <v>2525.2113041128478</v>
      </c>
      <c r="S69" s="35">
        <f t="shared" si="76"/>
        <v>2526.5716405914472</v>
      </c>
      <c r="T69" s="35">
        <f t="shared" si="76"/>
        <v>2070.3017618791528</v>
      </c>
      <c r="U69" s="35">
        <f t="shared" si="76"/>
        <v>1952.0994313437013</v>
      </c>
      <c r="V69" s="35">
        <f t="shared" si="76"/>
        <v>1905.6882819911841</v>
      </c>
      <c r="W69" s="35">
        <f t="shared" si="76"/>
        <v>2812.7617517048993</v>
      </c>
      <c r="X69" s="35">
        <f t="shared" si="76"/>
        <v>3743.018662058636</v>
      </c>
      <c r="Y69" s="35">
        <f t="shared" si="76"/>
        <v>3745.4857953240221</v>
      </c>
      <c r="Z69" s="35">
        <f t="shared" si="76"/>
        <v>4239.2490369527995</v>
      </c>
      <c r="AA69" s="35">
        <f t="shared" si="76"/>
        <v>4253.2194913234252</v>
      </c>
      <c r="AB69" s="35">
        <f t="shared" si="76"/>
        <v>4942.2620677325285</v>
      </c>
      <c r="AC69" s="35">
        <f t="shared" si="76"/>
        <v>4616.6780133756765</v>
      </c>
      <c r="AD69" s="35">
        <f t="shared" si="76"/>
        <v>4883.1404978293476</v>
      </c>
      <c r="AE69" s="35">
        <f t="shared" si="76"/>
        <v>4953.9791218148912</v>
      </c>
      <c r="AF69" s="35">
        <f t="shared" si="76"/>
        <v>4019.8909343591999</v>
      </c>
      <c r="AG69" s="35">
        <f t="shared" si="76"/>
        <v>5024.6964644855243</v>
      </c>
      <c r="AH69" s="35">
        <f t="shared" ref="AH69:AI69" si="77">IF(AND(AH9=0,AH49=0),0,IF(OR(AH9=0,AH49=0),1/0,1000000*AH9/AH49))</f>
        <v>4811.6073875839029</v>
      </c>
      <c r="AI69" s="35">
        <f t="shared" si="77"/>
        <v>3815.8193157340374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30274.115168414508</v>
      </c>
      <c r="C70" s="35">
        <f t="shared" si="78"/>
        <v>30294.955779019361</v>
      </c>
      <c r="D70" s="35">
        <f t="shared" si="78"/>
        <v>30277.04472437255</v>
      </c>
      <c r="E70" s="35">
        <f t="shared" si="78"/>
        <v>30892.570785149495</v>
      </c>
      <c r="F70" s="35">
        <f t="shared" si="78"/>
        <v>30990.624501462586</v>
      </c>
      <c r="G70" s="35">
        <f t="shared" si="78"/>
        <v>30971.884305876021</v>
      </c>
      <c r="H70" s="35">
        <f t="shared" si="78"/>
        <v>30062.404282027321</v>
      </c>
      <c r="I70" s="35">
        <f t="shared" si="78"/>
        <v>30414.841288640309</v>
      </c>
      <c r="J70" s="35">
        <f t="shared" si="78"/>
        <v>29735.520512124713</v>
      </c>
      <c r="K70" s="35">
        <f t="shared" si="78"/>
        <v>29142.181213702072</v>
      </c>
      <c r="L70" s="35">
        <f t="shared" si="78"/>
        <v>27975.063980189996</v>
      </c>
      <c r="M70" s="35">
        <f t="shared" si="78"/>
        <v>28959.947154015572</v>
      </c>
      <c r="N70" s="35">
        <f t="shared" si="78"/>
        <v>27141.398971451868</v>
      </c>
      <c r="O70" s="35">
        <f t="shared" si="78"/>
        <v>27908.166075115976</v>
      </c>
      <c r="P70" s="35">
        <f t="shared" si="78"/>
        <v>25323.703745244631</v>
      </c>
      <c r="Q70" s="35">
        <f t="shared" si="78"/>
        <v>25302.803644426331</v>
      </c>
      <c r="R70" s="35">
        <f t="shared" si="78"/>
        <v>21260.578017632175</v>
      </c>
      <c r="S70" s="35">
        <f t="shared" si="78"/>
        <v>20892.929965572992</v>
      </c>
      <c r="T70" s="35">
        <f t="shared" si="78"/>
        <v>19300.427986671602</v>
      </c>
      <c r="U70" s="35">
        <f t="shared" si="78"/>
        <v>19620.81268480156</v>
      </c>
      <c r="V70" s="35">
        <f t="shared" si="78"/>
        <v>18076.031535279693</v>
      </c>
      <c r="W70" s="35">
        <f t="shared" si="78"/>
        <v>18785.28167893584</v>
      </c>
      <c r="X70" s="35">
        <f t="shared" si="78"/>
        <v>20107.437426278993</v>
      </c>
      <c r="Y70" s="35">
        <f t="shared" si="78"/>
        <v>21795.654778790984</v>
      </c>
      <c r="Z70" s="35">
        <f t="shared" si="78"/>
        <v>28069.947262543683</v>
      </c>
      <c r="AA70" s="35">
        <f t="shared" si="78"/>
        <v>27033.232505158459</v>
      </c>
      <c r="AB70" s="35">
        <f t="shared" si="78"/>
        <v>29390.070187602141</v>
      </c>
      <c r="AC70" s="35">
        <f t="shared" si="78"/>
        <v>27966.416890716351</v>
      </c>
      <c r="AD70" s="35">
        <f t="shared" si="78"/>
        <v>29006.073349794187</v>
      </c>
      <c r="AE70" s="35">
        <f t="shared" si="78"/>
        <v>28920.60715582038</v>
      </c>
      <c r="AF70" s="35">
        <f t="shared" si="78"/>
        <v>24304.614168606189</v>
      </c>
      <c r="AG70" s="35">
        <f t="shared" si="78"/>
        <v>22520.458426285571</v>
      </c>
      <c r="AH70" s="35">
        <f t="shared" ref="AH70:AI70" si="79">IF(AND(AH10=0,AH50=0),0,IF(OR(AH10=0,AH50=0),1/0,1000000*AH10/AH50))</f>
        <v>21737.711081108064</v>
      </c>
      <c r="AI70" s="35">
        <f t="shared" si="79"/>
        <v>19784.290226857061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144070.47911699492</v>
      </c>
      <c r="C71" s="37">
        <f t="shared" si="80"/>
        <v>144176.87563869622</v>
      </c>
      <c r="D71" s="37">
        <f t="shared" si="80"/>
        <v>144221.4380032254</v>
      </c>
      <c r="E71" s="37">
        <f t="shared" si="80"/>
        <v>147203.50486935047</v>
      </c>
      <c r="F71" s="37">
        <f t="shared" si="80"/>
        <v>147453.43958392515</v>
      </c>
      <c r="G71" s="37">
        <f t="shared" si="80"/>
        <v>148320.90153332084</v>
      </c>
      <c r="H71" s="37">
        <f t="shared" si="80"/>
        <v>146215.87271978805</v>
      </c>
      <c r="I71" s="37">
        <f t="shared" si="80"/>
        <v>147965.29671277557</v>
      </c>
      <c r="J71" s="37">
        <f t="shared" si="80"/>
        <v>146647.07516615913</v>
      </c>
      <c r="K71" s="37">
        <f t="shared" si="80"/>
        <v>153839.07151632477</v>
      </c>
      <c r="L71" s="37">
        <f t="shared" si="80"/>
        <v>140653.29064671896</v>
      </c>
      <c r="M71" s="37">
        <f t="shared" si="80"/>
        <v>151376.03711011924</v>
      </c>
      <c r="N71" s="37">
        <f t="shared" si="80"/>
        <v>153414.97591223917</v>
      </c>
      <c r="O71" s="37">
        <f t="shared" si="80"/>
        <v>144998.83073219034</v>
      </c>
      <c r="P71" s="37">
        <f t="shared" si="80"/>
        <v>145454.47753767579</v>
      </c>
      <c r="Q71" s="37">
        <f t="shared" si="80"/>
        <v>148388.35945051405</v>
      </c>
      <c r="R71" s="37">
        <f t="shared" si="80"/>
        <v>129617.13916906442</v>
      </c>
      <c r="S71" s="37">
        <f t="shared" si="80"/>
        <v>124448.98743050733</v>
      </c>
      <c r="T71" s="37">
        <f t="shared" si="80"/>
        <v>93317.417558798916</v>
      </c>
      <c r="U71" s="37">
        <f t="shared" si="80"/>
        <v>71790.974206161452</v>
      </c>
      <c r="V71" s="37">
        <f t="shared" si="80"/>
        <v>53775.454220546104</v>
      </c>
      <c r="W71" s="37">
        <f t="shared" si="80"/>
        <v>81330.341578868567</v>
      </c>
      <c r="X71" s="37">
        <f t="shared" si="80"/>
        <v>110347.03441559692</v>
      </c>
      <c r="Y71" s="37">
        <f t="shared" si="80"/>
        <v>104002.67220586789</v>
      </c>
      <c r="Z71" s="37">
        <f t="shared" si="80"/>
        <v>92246.071458908234</v>
      </c>
      <c r="AA71" s="37">
        <f t="shared" si="80"/>
        <v>84088.415574658909</v>
      </c>
      <c r="AB71" s="37">
        <f t="shared" si="80"/>
        <v>100238.987397337</v>
      </c>
      <c r="AC71" s="37">
        <f t="shared" si="80"/>
        <v>90610.254822864954</v>
      </c>
      <c r="AD71" s="37">
        <f t="shared" si="80"/>
        <v>82723.81346701755</v>
      </c>
      <c r="AE71" s="37">
        <f t="shared" si="80"/>
        <v>74204.230610322644</v>
      </c>
      <c r="AF71" s="37">
        <f t="shared" si="80"/>
        <v>50032.179136482868</v>
      </c>
      <c r="AG71" s="37">
        <f t="shared" si="80"/>
        <v>43895.544228151055</v>
      </c>
      <c r="AH71" s="37">
        <f t="shared" ref="AH71:AI71" si="81">IF(AND(AH11=0,AH51=0),0,IF(OR(AH11=0,AH51=0),1/0,1000000*AH11/AH51))</f>
        <v>109625.24648276155</v>
      </c>
      <c r="AI71" s="37">
        <f t="shared" si="81"/>
        <v>237126.2893308647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4396671</v>
      </c>
      <c r="C74" s="4">
        <f t="shared" si="82"/>
        <v>4428561</v>
      </c>
      <c r="D74" s="4">
        <f t="shared" si="82"/>
        <v>4138356</v>
      </c>
      <c r="E74" s="4">
        <f t="shared" si="82"/>
        <v>4061211</v>
      </c>
      <c r="F74" s="4">
        <f t="shared" si="82"/>
        <v>4240358</v>
      </c>
      <c r="G74" s="4">
        <f t="shared" si="82"/>
        <v>4240522</v>
      </c>
      <c r="H74" s="4">
        <f t="shared" si="82"/>
        <v>4605469</v>
      </c>
      <c r="I74" s="4">
        <f t="shared" si="82"/>
        <v>4996067</v>
      </c>
      <c r="J74" s="4">
        <f t="shared" si="82"/>
        <v>6557795</v>
      </c>
      <c r="K74" s="4">
        <f t="shared" si="82"/>
        <v>6714891</v>
      </c>
      <c r="L74" s="4">
        <f t="shared" si="82"/>
        <v>7004392</v>
      </c>
      <c r="M74" s="4">
        <f t="shared" si="82"/>
        <v>7012042</v>
      </c>
      <c r="N74" s="4">
        <f t="shared" si="82"/>
        <v>6965606</v>
      </c>
      <c r="O74" s="4">
        <f t="shared" si="82"/>
        <v>6651443</v>
      </c>
      <c r="P74" s="4">
        <f t="shared" si="82"/>
        <v>7340104</v>
      </c>
      <c r="Q74" s="4">
        <f t="shared" si="82"/>
        <v>7537212</v>
      </c>
      <c r="R74" s="4">
        <f t="shared" si="82"/>
        <v>8167175</v>
      </c>
      <c r="S74" s="4">
        <f t="shared" si="82"/>
        <v>8690622</v>
      </c>
      <c r="T74" s="4">
        <f t="shared" si="82"/>
        <v>8832812</v>
      </c>
      <c r="U74" s="4">
        <f t="shared" si="82"/>
        <v>8146307</v>
      </c>
      <c r="V74" s="4">
        <f t="shared" si="82"/>
        <v>8335970</v>
      </c>
      <c r="W74" s="4">
        <f t="shared" si="82"/>
        <v>9634778</v>
      </c>
      <c r="X74" s="4">
        <f t="shared" si="82"/>
        <v>9654718</v>
      </c>
      <c r="Y74" s="4">
        <f t="shared" si="82"/>
        <v>9557433</v>
      </c>
      <c r="Z74" s="4">
        <f t="shared" si="82"/>
        <v>9893902</v>
      </c>
      <c r="AA74" s="4">
        <f t="shared" si="82"/>
        <v>10047980</v>
      </c>
      <c r="AB74" s="4">
        <f t="shared" si="82"/>
        <v>10410251</v>
      </c>
      <c r="AC74" s="4">
        <f t="shared" si="82"/>
        <v>11492373</v>
      </c>
      <c r="AD74" s="4">
        <f t="shared" si="82"/>
        <v>12699850</v>
      </c>
      <c r="AE74" s="4">
        <f t="shared" si="82"/>
        <v>13227955</v>
      </c>
      <c r="AF74" s="4">
        <f t="shared" si="82"/>
        <v>3238279</v>
      </c>
      <c r="AG74" s="4">
        <f t="shared" si="82"/>
        <v>2753279</v>
      </c>
      <c r="AH74" s="4">
        <f t="shared" ref="AH74:AI74" si="83">SUM(AH75:AH77)</f>
        <v>7829960</v>
      </c>
      <c r="AI74" s="4">
        <f t="shared" si="83"/>
        <v>9257288</v>
      </c>
    </row>
    <row r="75" spans="1:35" x14ac:dyDescent="0.25">
      <c r="A75" s="32" t="s">
        <v>3</v>
      </c>
      <c r="B75" s="33">
        <v>2679152</v>
      </c>
      <c r="C75" s="33">
        <v>2765406</v>
      </c>
      <c r="D75" s="33">
        <v>2624125</v>
      </c>
      <c r="E75" s="33">
        <v>2592643</v>
      </c>
      <c r="F75" s="33">
        <v>2645446</v>
      </c>
      <c r="G75" s="33">
        <v>2469285</v>
      </c>
      <c r="H75" s="33">
        <v>2650787</v>
      </c>
      <c r="I75" s="33">
        <v>2898392</v>
      </c>
      <c r="J75" s="33">
        <v>3159046</v>
      </c>
      <c r="K75" s="33">
        <v>3081385</v>
      </c>
      <c r="L75" s="33">
        <v>3238325</v>
      </c>
      <c r="M75" s="33">
        <v>3183803</v>
      </c>
      <c r="N75" s="33">
        <v>3194876</v>
      </c>
      <c r="O75" s="33">
        <v>2762600</v>
      </c>
      <c r="P75" s="33">
        <v>2922857</v>
      </c>
      <c r="Q75" s="33">
        <v>2831324</v>
      </c>
      <c r="R75" s="33">
        <v>2919770</v>
      </c>
      <c r="S75" s="33">
        <v>2888750</v>
      </c>
      <c r="T75" s="33">
        <v>2733149</v>
      </c>
      <c r="U75" s="33">
        <v>2419046</v>
      </c>
      <c r="V75" s="33">
        <v>2302441</v>
      </c>
      <c r="W75" s="33">
        <v>2783495</v>
      </c>
      <c r="X75" s="33">
        <v>2751458</v>
      </c>
      <c r="Y75" s="33">
        <v>2472888</v>
      </c>
      <c r="Z75" s="33">
        <v>2558397</v>
      </c>
      <c r="AA75" s="33">
        <v>2602198</v>
      </c>
      <c r="AB75" s="33">
        <v>2692099</v>
      </c>
      <c r="AC75" s="33">
        <v>2828013</v>
      </c>
      <c r="AD75" s="33">
        <v>3085016</v>
      </c>
      <c r="AE75" s="33">
        <v>3063397</v>
      </c>
      <c r="AF75" s="33">
        <v>1057971</v>
      </c>
      <c r="AG75" s="33">
        <v>910014</v>
      </c>
      <c r="AH75" s="33">
        <v>1758524</v>
      </c>
      <c r="AI75" s="33">
        <v>1870498</v>
      </c>
    </row>
    <row r="76" spans="1:35" x14ac:dyDescent="0.25">
      <c r="A76" s="32" t="s">
        <v>88</v>
      </c>
      <c r="B76" s="33">
        <v>1246734</v>
      </c>
      <c r="C76" s="33">
        <v>1208989</v>
      </c>
      <c r="D76" s="33">
        <v>1102326</v>
      </c>
      <c r="E76" s="33">
        <v>1071419</v>
      </c>
      <c r="F76" s="33">
        <v>1165575</v>
      </c>
      <c r="G76" s="33">
        <v>1295312</v>
      </c>
      <c r="H76" s="33">
        <v>1430334</v>
      </c>
      <c r="I76" s="33">
        <v>1538473</v>
      </c>
      <c r="J76" s="33">
        <v>2515671</v>
      </c>
      <c r="K76" s="33">
        <v>2740403</v>
      </c>
      <c r="L76" s="33">
        <v>2807186</v>
      </c>
      <c r="M76" s="33">
        <v>2876263</v>
      </c>
      <c r="N76" s="33">
        <v>2856195</v>
      </c>
      <c r="O76" s="33">
        <v>2928279</v>
      </c>
      <c r="P76" s="33">
        <v>3227896</v>
      </c>
      <c r="Q76" s="33">
        <v>3457890</v>
      </c>
      <c r="R76" s="33">
        <v>3806100</v>
      </c>
      <c r="S76" s="33">
        <v>4064160</v>
      </c>
      <c r="T76" s="33">
        <v>4133069</v>
      </c>
      <c r="U76" s="33">
        <v>3841660</v>
      </c>
      <c r="V76" s="33">
        <v>4024261</v>
      </c>
      <c r="W76" s="33">
        <v>4612482</v>
      </c>
      <c r="X76" s="33">
        <v>4597388</v>
      </c>
      <c r="Y76" s="33">
        <v>4661835</v>
      </c>
      <c r="Z76" s="33">
        <v>4783336</v>
      </c>
      <c r="AA76" s="33">
        <v>4821118</v>
      </c>
      <c r="AB76" s="33">
        <v>5061878</v>
      </c>
      <c r="AC76" s="33">
        <v>5601838</v>
      </c>
      <c r="AD76" s="33">
        <v>6090388</v>
      </c>
      <c r="AE76" s="33">
        <v>6301106</v>
      </c>
      <c r="AF76" s="33">
        <v>1333784</v>
      </c>
      <c r="AG76" s="33">
        <v>1294792</v>
      </c>
      <c r="AH76" s="33">
        <v>4291408</v>
      </c>
      <c r="AI76" s="33">
        <v>5078551</v>
      </c>
    </row>
    <row r="77" spans="1:35" x14ac:dyDescent="0.25">
      <c r="A77" s="32" t="s">
        <v>89</v>
      </c>
      <c r="B77" s="33">
        <v>470785</v>
      </c>
      <c r="C77" s="33">
        <v>454166</v>
      </c>
      <c r="D77" s="33">
        <v>411905</v>
      </c>
      <c r="E77" s="33">
        <v>397149</v>
      </c>
      <c r="F77" s="33">
        <v>429337</v>
      </c>
      <c r="G77" s="33">
        <v>475925</v>
      </c>
      <c r="H77" s="33">
        <v>524348</v>
      </c>
      <c r="I77" s="33">
        <v>559202</v>
      </c>
      <c r="J77" s="33">
        <v>883078</v>
      </c>
      <c r="K77" s="33">
        <v>893103</v>
      </c>
      <c r="L77" s="33">
        <v>958881</v>
      </c>
      <c r="M77" s="33">
        <v>951976</v>
      </c>
      <c r="N77" s="33">
        <v>914535</v>
      </c>
      <c r="O77" s="33">
        <v>960564</v>
      </c>
      <c r="P77" s="33">
        <v>1189351</v>
      </c>
      <c r="Q77" s="33">
        <v>1247998</v>
      </c>
      <c r="R77" s="33">
        <v>1441305</v>
      </c>
      <c r="S77" s="33">
        <v>1737712</v>
      </c>
      <c r="T77" s="33">
        <v>1966594</v>
      </c>
      <c r="U77" s="33">
        <v>1885601</v>
      </c>
      <c r="V77" s="33">
        <v>2009268</v>
      </c>
      <c r="W77" s="33">
        <v>2238801</v>
      </c>
      <c r="X77" s="33">
        <v>2305872</v>
      </c>
      <c r="Y77" s="33">
        <v>2422710</v>
      </c>
      <c r="Z77" s="33">
        <v>2552169</v>
      </c>
      <c r="AA77" s="33">
        <v>2624664</v>
      </c>
      <c r="AB77" s="33">
        <v>2656274</v>
      </c>
      <c r="AC77" s="33">
        <v>3062522</v>
      </c>
      <c r="AD77" s="33">
        <v>3524446</v>
      </c>
      <c r="AE77" s="33">
        <v>3863452</v>
      </c>
      <c r="AF77" s="33">
        <v>846524</v>
      </c>
      <c r="AG77" s="33">
        <v>548473</v>
      </c>
      <c r="AH77" s="33">
        <v>1780028</v>
      </c>
      <c r="AI77" s="33">
        <v>2308239</v>
      </c>
    </row>
    <row r="78" spans="1:35" x14ac:dyDescent="0.25">
      <c r="A78" s="5" t="s">
        <v>8</v>
      </c>
      <c r="B78" s="6">
        <f t="shared" ref="B78:AG78" si="84">SUM(B79:B81)</f>
        <v>32532.907745769182</v>
      </c>
      <c r="C78" s="6">
        <f t="shared" si="84"/>
        <v>31220.986725420044</v>
      </c>
      <c r="D78" s="6">
        <f t="shared" si="84"/>
        <v>28105.553329481612</v>
      </c>
      <c r="E78" s="6">
        <f t="shared" si="84"/>
        <v>26719.018658923942</v>
      </c>
      <c r="F78" s="6">
        <f t="shared" si="84"/>
        <v>27923.628163878406</v>
      </c>
      <c r="G78" s="6">
        <f t="shared" si="84"/>
        <v>29037.877318122431</v>
      </c>
      <c r="H78" s="6">
        <f t="shared" si="84"/>
        <v>31073.878743529389</v>
      </c>
      <c r="I78" s="6">
        <f t="shared" si="84"/>
        <v>32713.528160988924</v>
      </c>
      <c r="J78" s="6">
        <f t="shared" si="84"/>
        <v>48892.184302881877</v>
      </c>
      <c r="K78" s="6">
        <f t="shared" si="84"/>
        <v>48433.8959700165</v>
      </c>
      <c r="L78" s="6">
        <f t="shared" si="84"/>
        <v>50013.149121416172</v>
      </c>
      <c r="M78" s="6">
        <f t="shared" si="84"/>
        <v>41483.096152408434</v>
      </c>
      <c r="N78" s="6">
        <f t="shared" si="84"/>
        <v>39825.307612620672</v>
      </c>
      <c r="O78" s="6">
        <f t="shared" si="84"/>
        <v>50486.547816172577</v>
      </c>
      <c r="P78" s="6">
        <f t="shared" si="84"/>
        <v>62145.800808845197</v>
      </c>
      <c r="Q78" s="6">
        <f t="shared" si="84"/>
        <v>60749.892202535833</v>
      </c>
      <c r="R78" s="6">
        <f t="shared" si="84"/>
        <v>65147.900494083049</v>
      </c>
      <c r="S78" s="6">
        <f t="shared" si="84"/>
        <v>73624.135651648874</v>
      </c>
      <c r="T78" s="6">
        <f t="shared" si="84"/>
        <v>73200.418596584263</v>
      </c>
      <c r="U78" s="6">
        <f t="shared" si="84"/>
        <v>64906.877791754188</v>
      </c>
      <c r="V78" s="6">
        <f t="shared" si="84"/>
        <v>81368.889988084586</v>
      </c>
      <c r="W78" s="6">
        <f t="shared" si="84"/>
        <v>89105.842193404358</v>
      </c>
      <c r="X78" s="6">
        <f t="shared" si="84"/>
        <v>96747.806334214227</v>
      </c>
      <c r="Y78" s="6">
        <f t="shared" si="84"/>
        <v>94029.95172568399</v>
      </c>
      <c r="Z78" s="6">
        <f t="shared" si="84"/>
        <v>93872.580249052364</v>
      </c>
      <c r="AA78" s="6">
        <f t="shared" si="84"/>
        <v>92443.177802938415</v>
      </c>
      <c r="AB78" s="6">
        <f t="shared" si="84"/>
        <v>97239.718470532564</v>
      </c>
      <c r="AC78" s="6">
        <f t="shared" si="84"/>
        <v>97184.970959109574</v>
      </c>
      <c r="AD78" s="6">
        <f t="shared" si="84"/>
        <v>99735.103220446967</v>
      </c>
      <c r="AE78" s="6">
        <f t="shared" si="84"/>
        <v>123546.42943135987</v>
      </c>
      <c r="AF78" s="6">
        <f t="shared" si="84"/>
        <v>78661.354517643165</v>
      </c>
      <c r="AG78" s="6">
        <f t="shared" si="84"/>
        <v>93884.0283461199</v>
      </c>
      <c r="AH78" s="6">
        <f t="shared" ref="AH78:AI78" si="85">SUM(AH79:AH81)</f>
        <v>88989.683487646878</v>
      </c>
      <c r="AI78" s="6">
        <f t="shared" si="85"/>
        <v>96190.449980525518</v>
      </c>
    </row>
    <row r="79" spans="1:35" x14ac:dyDescent="0.25">
      <c r="A79" s="34" t="s">
        <v>3</v>
      </c>
      <c r="B79" s="35">
        <v>8137.7429947690744</v>
      </c>
      <c r="C79" s="35">
        <v>8331.1339376274445</v>
      </c>
      <c r="D79" s="35">
        <v>7845.5928238546394</v>
      </c>
      <c r="E79" s="35">
        <v>7662.5709510009774</v>
      </c>
      <c r="F79" s="35">
        <v>7796.2930798381094</v>
      </c>
      <c r="G79" s="35">
        <v>7239.8364831527406</v>
      </c>
      <c r="H79" s="35">
        <v>7749.9689884555801</v>
      </c>
      <c r="I79" s="35">
        <v>8448.1426687859494</v>
      </c>
      <c r="J79" s="35">
        <v>9142.7472563164247</v>
      </c>
      <c r="K79" s="35">
        <v>8137.997862250535</v>
      </c>
      <c r="L79" s="35">
        <v>9602.3066098390482</v>
      </c>
      <c r="M79" s="35">
        <v>7211.4622063714405</v>
      </c>
      <c r="N79" s="35">
        <v>7016.8325135148925</v>
      </c>
      <c r="O79" s="35">
        <v>6256.0634807777205</v>
      </c>
      <c r="P79" s="35">
        <v>5891.0424458030348</v>
      </c>
      <c r="Q79" s="35">
        <v>5624.8028602372069</v>
      </c>
      <c r="R79" s="35">
        <v>5622.6242955366606</v>
      </c>
      <c r="S79" s="35">
        <v>4535.2056516369239</v>
      </c>
      <c r="T79" s="35">
        <v>3632.9919006725991</v>
      </c>
      <c r="U79" s="35">
        <v>3925.4460300702331</v>
      </c>
      <c r="V79" s="35">
        <v>3141.3983736116952</v>
      </c>
      <c r="W79" s="35">
        <v>2930.8726119650041</v>
      </c>
      <c r="X79" s="35">
        <v>3155.9553785328912</v>
      </c>
      <c r="Y79" s="35">
        <v>2810.7886066064762</v>
      </c>
      <c r="Z79" s="35">
        <v>2393.2800512566687</v>
      </c>
      <c r="AA79" s="35">
        <v>2370.0134531000595</v>
      </c>
      <c r="AB79" s="35">
        <v>2869.1103383854479</v>
      </c>
      <c r="AC79" s="35">
        <v>2077.5362778555059</v>
      </c>
      <c r="AD79" s="35">
        <v>1371.6259866937335</v>
      </c>
      <c r="AE79" s="35">
        <v>1690.9647398718025</v>
      </c>
      <c r="AF79" s="35">
        <v>1616.7760038174963</v>
      </c>
      <c r="AG79" s="35">
        <v>1296.5820934081212</v>
      </c>
      <c r="AH79" s="35">
        <v>1490.3133727895911</v>
      </c>
      <c r="AI79" s="35">
        <v>1627.0478100493197</v>
      </c>
    </row>
    <row r="80" spans="1:35" x14ac:dyDescent="0.25">
      <c r="A80" s="34" t="s">
        <v>88</v>
      </c>
      <c r="B80" s="35">
        <v>11099.398875552028</v>
      </c>
      <c r="C80" s="35">
        <v>10413.881175203021</v>
      </c>
      <c r="D80" s="35">
        <v>9220.1550857484144</v>
      </c>
      <c r="E80" s="35">
        <v>8667.108140211607</v>
      </c>
      <c r="F80" s="35">
        <v>9167.3348177366624</v>
      </c>
      <c r="G80" s="35">
        <v>9904.1832086307622</v>
      </c>
      <c r="H80" s="35">
        <v>10616.478989582938</v>
      </c>
      <c r="I80" s="35">
        <v>11035.071574275973</v>
      </c>
      <c r="J80" s="35">
        <v>20853.896825541073</v>
      </c>
      <c r="K80" s="35">
        <v>19613.376593348839</v>
      </c>
      <c r="L80" s="35">
        <v>17493.568002196964</v>
      </c>
      <c r="M80" s="35">
        <v>16968.737987894569</v>
      </c>
      <c r="N80" s="35">
        <v>14614.07353402318</v>
      </c>
      <c r="O80" s="35">
        <v>26452.526096346162</v>
      </c>
      <c r="P80" s="35">
        <v>33320.774547385467</v>
      </c>
      <c r="Q80" s="35">
        <v>30876.228540802011</v>
      </c>
      <c r="R80" s="35">
        <v>32885.871037956422</v>
      </c>
      <c r="S80" s="35">
        <v>34039.717249135058</v>
      </c>
      <c r="T80" s="35">
        <v>27987.753110959893</v>
      </c>
      <c r="U80" s="35">
        <v>25082.675379629552</v>
      </c>
      <c r="V80" s="35">
        <v>27065.909102383037</v>
      </c>
      <c r="W80" s="35">
        <v>25480.581256364934</v>
      </c>
      <c r="X80" s="35">
        <v>27069.274450191937</v>
      </c>
      <c r="Y80" s="35">
        <v>30246.396886016904</v>
      </c>
      <c r="Z80" s="35">
        <v>32618.561615878851</v>
      </c>
      <c r="AA80" s="35">
        <v>35125.930067696318</v>
      </c>
      <c r="AB80" s="35">
        <v>32251.731316476664</v>
      </c>
      <c r="AC80" s="35">
        <v>26566.587028740534</v>
      </c>
      <c r="AD80" s="35">
        <v>21532.516539865381</v>
      </c>
      <c r="AE80" s="35">
        <v>26775.83152136183</v>
      </c>
      <c r="AF80" s="35">
        <v>21486.136447447283</v>
      </c>
      <c r="AG80" s="35">
        <v>20611.339076344964</v>
      </c>
      <c r="AH80" s="35">
        <v>21951.61175768304</v>
      </c>
      <c r="AI80" s="35">
        <v>25787.003444196776</v>
      </c>
    </row>
    <row r="81" spans="1:35" x14ac:dyDescent="0.25">
      <c r="A81" s="36" t="s">
        <v>89</v>
      </c>
      <c r="B81" s="37">
        <v>13295.765875448078</v>
      </c>
      <c r="C81" s="37">
        <v>12475.971612589577</v>
      </c>
      <c r="D81" s="37">
        <v>11039.805419878556</v>
      </c>
      <c r="E81" s="37">
        <v>10389.339567711359</v>
      </c>
      <c r="F81" s="37">
        <v>10960.000266303638</v>
      </c>
      <c r="G81" s="37">
        <v>11893.857626338931</v>
      </c>
      <c r="H81" s="37">
        <v>12707.43076549087</v>
      </c>
      <c r="I81" s="37">
        <v>13230.313917927004</v>
      </c>
      <c r="J81" s="37">
        <v>18895.540221024377</v>
      </c>
      <c r="K81" s="37">
        <v>20682.521514417123</v>
      </c>
      <c r="L81" s="37">
        <v>22917.27450938016</v>
      </c>
      <c r="M81" s="37">
        <v>17302.895958142424</v>
      </c>
      <c r="N81" s="37">
        <v>18194.4015650826</v>
      </c>
      <c r="O81" s="37">
        <v>17777.958239048698</v>
      </c>
      <c r="P81" s="37">
        <v>22933.983815656698</v>
      </c>
      <c r="Q81" s="37">
        <v>24248.860801496616</v>
      </c>
      <c r="R81" s="37">
        <v>26639.405160589969</v>
      </c>
      <c r="S81" s="37">
        <v>35049.21275087689</v>
      </c>
      <c r="T81" s="37">
        <v>41579.673584951772</v>
      </c>
      <c r="U81" s="37">
        <v>35898.756382054402</v>
      </c>
      <c r="V81" s="37">
        <v>51161.582512089852</v>
      </c>
      <c r="W81" s="37">
        <v>60694.388325074411</v>
      </c>
      <c r="X81" s="37">
        <v>66522.5765054894</v>
      </c>
      <c r="Y81" s="37">
        <v>60972.766233060618</v>
      </c>
      <c r="Z81" s="37">
        <v>58860.738581916841</v>
      </c>
      <c r="AA81" s="37">
        <v>54947.234282142039</v>
      </c>
      <c r="AB81" s="37">
        <v>62118.876815670461</v>
      </c>
      <c r="AC81" s="37">
        <v>68540.847652513534</v>
      </c>
      <c r="AD81" s="37">
        <v>76830.960693887857</v>
      </c>
      <c r="AE81" s="37">
        <v>95079.633170126224</v>
      </c>
      <c r="AF81" s="37">
        <v>55558.442066378389</v>
      </c>
      <c r="AG81" s="37">
        <v>71976.107176366815</v>
      </c>
      <c r="AH81" s="37">
        <v>65547.758357174243</v>
      </c>
      <c r="AI81" s="37">
        <v>68776.398726279425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39.361775844009344</v>
      </c>
      <c r="C84" s="10">
        <f t="shared" si="86"/>
        <v>40.078563218910922</v>
      </c>
      <c r="D84" s="10">
        <f t="shared" si="86"/>
        <v>40.74027111903051</v>
      </c>
      <c r="E84" s="10">
        <f t="shared" si="86"/>
        <v>41.490463103909768</v>
      </c>
      <c r="F84" s="10">
        <f t="shared" si="86"/>
        <v>41.988315559120302</v>
      </c>
      <c r="G84" s="10">
        <f t="shared" si="86"/>
        <v>42.620453289110003</v>
      </c>
      <c r="H84" s="10">
        <f t="shared" si="86"/>
        <v>43.234503346695078</v>
      </c>
      <c r="I84" s="10">
        <f t="shared" si="86"/>
        <v>43.843224838310533</v>
      </c>
      <c r="J84" s="10">
        <f t="shared" si="86"/>
        <v>54.274251615946767</v>
      </c>
      <c r="K84" s="10">
        <f t="shared" si="86"/>
        <v>57.865042570059636</v>
      </c>
      <c r="L84" s="10">
        <f t="shared" si="86"/>
        <v>58.677992795509759</v>
      </c>
      <c r="M84" s="10">
        <f t="shared" si="86"/>
        <v>58.755368978490566</v>
      </c>
      <c r="N84" s="10">
        <f t="shared" si="86"/>
        <v>62.643721783549474</v>
      </c>
      <c r="O84" s="10">
        <f t="shared" si="86"/>
        <v>57.191623459815482</v>
      </c>
      <c r="P84" s="10">
        <f t="shared" si="86"/>
        <v>59.967190078593489</v>
      </c>
      <c r="Q84" s="10">
        <f t="shared" si="86"/>
        <v>62.125682069204267</v>
      </c>
      <c r="R84" s="10">
        <f t="shared" si="86"/>
        <v>65.287259384792478</v>
      </c>
      <c r="S84" s="10">
        <f t="shared" si="86"/>
        <v>70.408176161773284</v>
      </c>
      <c r="T84" s="10">
        <f t="shared" si="86"/>
        <v>69.665444163137181</v>
      </c>
      <c r="U84" s="10">
        <f t="shared" si="86"/>
        <v>67.791548428437096</v>
      </c>
      <c r="V84" s="10">
        <f t="shared" si="86"/>
        <v>70.230169762837519</v>
      </c>
      <c r="W84" s="10">
        <f t="shared" si="86"/>
        <v>72.971946619810055</v>
      </c>
      <c r="X84" s="10">
        <f t="shared" si="86"/>
        <v>81.973866087045124</v>
      </c>
      <c r="Y84" s="10">
        <f t="shared" si="86"/>
        <v>85.958187557897958</v>
      </c>
      <c r="Z84" s="10">
        <f t="shared" si="86"/>
        <v>90.40315418212387</v>
      </c>
      <c r="AA84" s="10">
        <f t="shared" si="86"/>
        <v>93.306403684718816</v>
      </c>
      <c r="AB84" s="10">
        <f t="shared" si="86"/>
        <v>98.571654467811115</v>
      </c>
      <c r="AC84" s="10">
        <f t="shared" si="86"/>
        <v>102.73154968355561</v>
      </c>
      <c r="AD84" s="10">
        <f t="shared" si="86"/>
        <v>105.51466006430654</v>
      </c>
      <c r="AE84" s="10">
        <f t="shared" si="86"/>
        <v>108.84339104104269</v>
      </c>
      <c r="AF84" s="10">
        <f t="shared" si="86"/>
        <v>76.960786177721801</v>
      </c>
      <c r="AG84" s="10">
        <f t="shared" si="86"/>
        <v>68.333143055693441</v>
      </c>
      <c r="AH84" s="10">
        <f t="shared" ref="AH84:AI84" si="87">IF(AND(AH44=0,AH74=0),0,IF(OR(AH44=0,AH74=0),1/0,AH74/AH44))</f>
        <v>99.440690881381769</v>
      </c>
      <c r="AI84" s="10">
        <f t="shared" si="87"/>
        <v>107.76192305453699</v>
      </c>
    </row>
    <row r="85" spans="1:35" x14ac:dyDescent="0.25">
      <c r="A85" s="32" t="s">
        <v>3</v>
      </c>
      <c r="B85" s="41">
        <f t="shared" ref="B85:AG85" si="88">IF(AND(B45=0,B75=0),0,IF(OR(B45=0,B75=0),1/0,B75/B45))</f>
        <v>40.355360074711172</v>
      </c>
      <c r="C85" s="41">
        <f t="shared" si="88"/>
        <v>40.682692166237587</v>
      </c>
      <c r="D85" s="41">
        <f t="shared" si="88"/>
        <v>41.014129194604649</v>
      </c>
      <c r="E85" s="41">
        <f t="shared" si="88"/>
        <v>41.469017914267432</v>
      </c>
      <c r="F85" s="41">
        <f t="shared" si="88"/>
        <v>41.59506289308176</v>
      </c>
      <c r="G85" s="41">
        <f t="shared" si="88"/>
        <v>41.795616113744074</v>
      </c>
      <c r="H85" s="41">
        <f t="shared" si="88"/>
        <v>41.9315532214436</v>
      </c>
      <c r="I85" s="41">
        <f t="shared" si="88"/>
        <v>42.070921574035097</v>
      </c>
      <c r="J85" s="41">
        <f t="shared" si="88"/>
        <v>42.357249165337016</v>
      </c>
      <c r="K85" s="41">
        <f t="shared" si="88"/>
        <v>45.894237500186172</v>
      </c>
      <c r="L85" s="41">
        <f t="shared" si="88"/>
        <v>47.816505227098219</v>
      </c>
      <c r="M85" s="41">
        <f t="shared" si="88"/>
        <v>48.24017030561069</v>
      </c>
      <c r="N85" s="41">
        <f t="shared" si="88"/>
        <v>51.704552442912401</v>
      </c>
      <c r="O85" s="41">
        <f t="shared" si="88"/>
        <v>44.198064154867609</v>
      </c>
      <c r="P85" s="41">
        <f t="shared" si="88"/>
        <v>46.016200132245977</v>
      </c>
      <c r="Q85" s="41">
        <f t="shared" si="88"/>
        <v>44.744915214058821</v>
      </c>
      <c r="R85" s="41">
        <f t="shared" si="88"/>
        <v>44.957579490337977</v>
      </c>
      <c r="S85" s="41">
        <f t="shared" si="88"/>
        <v>48.511285013770404</v>
      </c>
      <c r="T85" s="41">
        <f t="shared" si="88"/>
        <v>46.347340218073292</v>
      </c>
      <c r="U85" s="41">
        <f t="shared" si="88"/>
        <v>41.773230413234558</v>
      </c>
      <c r="V85" s="41">
        <f t="shared" si="88"/>
        <v>42.530681986109059</v>
      </c>
      <c r="W85" s="41">
        <f t="shared" si="88"/>
        <v>47.529113448534936</v>
      </c>
      <c r="X85" s="41">
        <f t="shared" si="88"/>
        <v>56.303879839567813</v>
      </c>
      <c r="Y85" s="41">
        <f t="shared" si="88"/>
        <v>56.315911730545878</v>
      </c>
      <c r="Z85" s="41">
        <f t="shared" si="88"/>
        <v>60.815750689360087</v>
      </c>
      <c r="AA85" s="41">
        <f t="shared" si="88"/>
        <v>63.885839143670822</v>
      </c>
      <c r="AB85" s="41">
        <f t="shared" si="88"/>
        <v>68.252896584945361</v>
      </c>
      <c r="AC85" s="41">
        <f t="shared" si="88"/>
        <v>69.67780323748984</v>
      </c>
      <c r="AD85" s="41">
        <f t="shared" si="88"/>
        <v>73.070014211274284</v>
      </c>
      <c r="AE85" s="41">
        <f t="shared" si="88"/>
        <v>73.446905943561347</v>
      </c>
      <c r="AF85" s="41">
        <f t="shared" si="88"/>
        <v>61.942096018735363</v>
      </c>
      <c r="AG85" s="41">
        <f t="shared" si="88"/>
        <v>53.792871076431993</v>
      </c>
      <c r="AH85" s="41">
        <f t="shared" ref="AH85:AI85" si="89">IF(AND(AH45=0,AH75=0),0,IF(OR(AH45=0,AH75=0),1/0,AH75/AH45))</f>
        <v>69.871424030514945</v>
      </c>
      <c r="AI85" s="41">
        <f t="shared" si="89"/>
        <v>73.009289617486345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33.524267928688587</v>
      </c>
      <c r="C86" s="41">
        <f t="shared" si="90"/>
        <v>34.641518624641833</v>
      </c>
      <c r="D86" s="41">
        <f t="shared" si="90"/>
        <v>35.721377880035</v>
      </c>
      <c r="E86" s="41">
        <f t="shared" si="90"/>
        <v>36.913660637381568</v>
      </c>
      <c r="F86" s="41">
        <f t="shared" si="90"/>
        <v>37.981458550573514</v>
      </c>
      <c r="G86" s="41">
        <f t="shared" si="90"/>
        <v>39.048354033522244</v>
      </c>
      <c r="H86" s="41">
        <f t="shared" si="90"/>
        <v>40.241222147197838</v>
      </c>
      <c r="I86" s="41">
        <f t="shared" si="90"/>
        <v>41.598339822626002</v>
      </c>
      <c r="J86" s="41">
        <f t="shared" si="90"/>
        <v>66.275119869329259</v>
      </c>
      <c r="K86" s="41">
        <f t="shared" si="90"/>
        <v>67.702720063245792</v>
      </c>
      <c r="L86" s="41">
        <f t="shared" si="90"/>
        <v>66.734482348745985</v>
      </c>
      <c r="M86" s="41">
        <f t="shared" si="90"/>
        <v>66.001124394777307</v>
      </c>
      <c r="N86" s="41">
        <f t="shared" si="90"/>
        <v>71.180655933808509</v>
      </c>
      <c r="O86" s="41">
        <f t="shared" si="90"/>
        <v>67.183935208553208</v>
      </c>
      <c r="P86" s="41">
        <f t="shared" si="90"/>
        <v>67.955705263157896</v>
      </c>
      <c r="Q86" s="41">
        <f t="shared" si="90"/>
        <v>73.458033267478172</v>
      </c>
      <c r="R86" s="41">
        <f t="shared" si="90"/>
        <v>80.755765844136562</v>
      </c>
      <c r="S86" s="41">
        <f t="shared" si="90"/>
        <v>82.77143031710149</v>
      </c>
      <c r="T86" s="41">
        <f t="shared" si="90"/>
        <v>80.921566324033279</v>
      </c>
      <c r="U86" s="41">
        <f t="shared" si="90"/>
        <v>83.046758468622329</v>
      </c>
      <c r="V86" s="41">
        <f t="shared" si="90"/>
        <v>83.922693526860201</v>
      </c>
      <c r="W86" s="41">
        <f t="shared" si="90"/>
        <v>84.173987627059873</v>
      </c>
      <c r="X86" s="41">
        <f t="shared" si="90"/>
        <v>88.641434493396318</v>
      </c>
      <c r="Y86" s="41">
        <f t="shared" si="90"/>
        <v>93.547276959505552</v>
      </c>
      <c r="Z86" s="41">
        <f t="shared" si="90"/>
        <v>98.82925619834711</v>
      </c>
      <c r="AA86" s="41">
        <f t="shared" si="90"/>
        <v>101.79510567766728</v>
      </c>
      <c r="AB86" s="41">
        <f t="shared" si="90"/>
        <v>107.03907802918164</v>
      </c>
      <c r="AC86" s="41">
        <f t="shared" si="90"/>
        <v>110.08387210879006</v>
      </c>
      <c r="AD86" s="41">
        <f t="shared" si="90"/>
        <v>110.15750253219505</v>
      </c>
      <c r="AE86" s="41">
        <f t="shared" si="90"/>
        <v>114.46566632756867</v>
      </c>
      <c r="AF86" s="41">
        <f t="shared" si="90"/>
        <v>76.417096367594823</v>
      </c>
      <c r="AG86" s="41">
        <f t="shared" si="90"/>
        <v>79.250336638511442</v>
      </c>
      <c r="AH86" s="41">
        <f t="shared" ref="AH86:AI86" si="91">IF(AND(AH46=0,AH76=0),0,IF(OR(AH46=0,AH76=0),1/0,AH76/AH46))</f>
        <v>105.34940468884251</v>
      </c>
      <c r="AI86" s="41">
        <f t="shared" si="91"/>
        <v>111.582172518346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57.971308952099498</v>
      </c>
      <c r="C87" s="44">
        <f t="shared" si="92"/>
        <v>59.586197848333768</v>
      </c>
      <c r="D87" s="44">
        <f t="shared" si="92"/>
        <v>61.122570114260277</v>
      </c>
      <c r="E87" s="44">
        <f t="shared" si="92"/>
        <v>62.661565162511835</v>
      </c>
      <c r="F87" s="44">
        <f t="shared" si="92"/>
        <v>64.07058647962991</v>
      </c>
      <c r="G87" s="44">
        <f t="shared" si="92"/>
        <v>65.708270053845098</v>
      </c>
      <c r="H87" s="44">
        <f t="shared" si="92"/>
        <v>67.553207936098943</v>
      </c>
      <c r="I87" s="44">
        <f t="shared" si="92"/>
        <v>69.242446755819714</v>
      </c>
      <c r="J87" s="44">
        <f t="shared" si="92"/>
        <v>106.54898648648648</v>
      </c>
      <c r="K87" s="44">
        <f t="shared" si="92"/>
        <v>105.99370994540708</v>
      </c>
      <c r="L87" s="44">
        <f t="shared" si="92"/>
        <v>100.08151549942595</v>
      </c>
      <c r="M87" s="44">
        <f t="shared" si="92"/>
        <v>97.488581669226832</v>
      </c>
      <c r="N87" s="44">
        <f t="shared" si="92"/>
        <v>98.580898997520748</v>
      </c>
      <c r="O87" s="44">
        <f t="shared" si="92"/>
        <v>94.080705190989221</v>
      </c>
      <c r="P87" s="44">
        <f t="shared" si="92"/>
        <v>104.47566760365426</v>
      </c>
      <c r="Q87" s="44">
        <f t="shared" si="92"/>
        <v>113.74389354721109</v>
      </c>
      <c r="R87" s="44">
        <f t="shared" si="92"/>
        <v>110.69930875576037</v>
      </c>
      <c r="S87" s="44">
        <f t="shared" si="92"/>
        <v>117.54799431779747</v>
      </c>
      <c r="T87" s="44">
        <f t="shared" si="92"/>
        <v>117.45768380815863</v>
      </c>
      <c r="U87" s="44">
        <f t="shared" si="92"/>
        <v>117.85742858928683</v>
      </c>
      <c r="V87" s="44">
        <f t="shared" si="92"/>
        <v>120.98922141265732</v>
      </c>
      <c r="W87" s="44">
        <f t="shared" si="92"/>
        <v>119.89508916617577</v>
      </c>
      <c r="X87" s="44">
        <f t="shared" si="92"/>
        <v>135.28143150484013</v>
      </c>
      <c r="Y87" s="44">
        <f t="shared" si="92"/>
        <v>138.90092879256966</v>
      </c>
      <c r="Z87" s="44">
        <f t="shared" si="92"/>
        <v>134.50874881416675</v>
      </c>
      <c r="AA87" s="44">
        <f t="shared" si="92"/>
        <v>133.94559836693034</v>
      </c>
      <c r="AB87" s="44">
        <f t="shared" si="92"/>
        <v>140.70738425680688</v>
      </c>
      <c r="AC87" s="44">
        <f t="shared" si="92"/>
        <v>150.16779444934784</v>
      </c>
      <c r="AD87" s="44">
        <f t="shared" si="92"/>
        <v>154.22246532183959</v>
      </c>
      <c r="AE87" s="44">
        <f t="shared" si="92"/>
        <v>155.94155398587284</v>
      </c>
      <c r="AF87" s="44">
        <f t="shared" si="92"/>
        <v>112.22643510539574</v>
      </c>
      <c r="AG87" s="44">
        <f t="shared" si="92"/>
        <v>77.941310217422199</v>
      </c>
      <c r="AH87" s="44">
        <f t="shared" ref="AH87:AI87" si="93">IF(AND(AH47=0,AH77=0),0,IF(OR(AH47=0,AH77=0),1/0,AH77/AH47))</f>
        <v>138.66386227311676</v>
      </c>
      <c r="AI87" s="44">
        <f t="shared" si="93"/>
        <v>156.26829598537674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17.231413000937067</v>
      </c>
      <c r="C88" s="11">
        <f t="shared" si="94"/>
        <v>16.885336249551131</v>
      </c>
      <c r="D88" s="11">
        <f t="shared" si="94"/>
        <v>16.819601034997973</v>
      </c>
      <c r="E88" s="11">
        <f t="shared" si="94"/>
        <v>16.96445629138028</v>
      </c>
      <c r="F88" s="11">
        <f t="shared" si="94"/>
        <v>17.322349977592062</v>
      </c>
      <c r="G88" s="11">
        <f t="shared" si="94"/>
        <v>17.902513759631585</v>
      </c>
      <c r="H88" s="11">
        <f t="shared" si="94"/>
        <v>17.879101693630258</v>
      </c>
      <c r="I88" s="11">
        <f t="shared" si="94"/>
        <v>17.886018677413301</v>
      </c>
      <c r="J88" s="11">
        <f t="shared" si="94"/>
        <v>18.4568457164522</v>
      </c>
      <c r="K88" s="11">
        <f t="shared" si="94"/>
        <v>19.760871468794981</v>
      </c>
      <c r="L88" s="11">
        <f t="shared" si="94"/>
        <v>18.654662111680782</v>
      </c>
      <c r="M88" s="11">
        <f t="shared" si="94"/>
        <v>18.627344477956189</v>
      </c>
      <c r="N88" s="11">
        <f t="shared" si="94"/>
        <v>19.426979323229595</v>
      </c>
      <c r="O88" s="11">
        <f t="shared" si="94"/>
        <v>19.50040471849076</v>
      </c>
      <c r="P88" s="11">
        <f t="shared" si="94"/>
        <v>19.039767404670709</v>
      </c>
      <c r="Q88" s="11">
        <f t="shared" si="94"/>
        <v>18.453794715229598</v>
      </c>
      <c r="R88" s="11">
        <f t="shared" si="94"/>
        <v>17.636139819730115</v>
      </c>
      <c r="S88" s="11">
        <f t="shared" si="94"/>
        <v>18.931379699575437</v>
      </c>
      <c r="T88" s="11">
        <f t="shared" si="94"/>
        <v>20.878613404616161</v>
      </c>
      <c r="U88" s="11">
        <f t="shared" si="94"/>
        <v>20.924203027644808</v>
      </c>
      <c r="V88" s="11">
        <f t="shared" si="94"/>
        <v>24.605046866672087</v>
      </c>
      <c r="W88" s="11">
        <f t="shared" si="94"/>
        <v>28.287568950287099</v>
      </c>
      <c r="X88" s="11">
        <f t="shared" si="94"/>
        <v>30.626086208994689</v>
      </c>
      <c r="Y88" s="11">
        <f t="shared" si="94"/>
        <v>29.292819852238004</v>
      </c>
      <c r="Z88" s="11">
        <f t="shared" si="94"/>
        <v>31.564418375606039</v>
      </c>
      <c r="AA88" s="11">
        <f t="shared" si="94"/>
        <v>30.289376737528968</v>
      </c>
      <c r="AB88" s="11">
        <f t="shared" si="94"/>
        <v>35.206270264494052</v>
      </c>
      <c r="AC88" s="11">
        <f t="shared" si="94"/>
        <v>35.507844705557027</v>
      </c>
      <c r="AD88" s="11">
        <f t="shared" si="94"/>
        <v>39.530361958163681</v>
      </c>
      <c r="AE88" s="11">
        <f t="shared" si="94"/>
        <v>39.421324004901045</v>
      </c>
      <c r="AF88" s="11">
        <f t="shared" si="94"/>
        <v>30.548098841803171</v>
      </c>
      <c r="AG88" s="11">
        <f t="shared" si="94"/>
        <v>35.34790223874996</v>
      </c>
      <c r="AH88" s="11">
        <f t="shared" ref="AH88:AI88" si="95">IF(AND(AH48=0,AH78=0),0,IF(OR(AH48=0,AH78=0),1/0,AH78/AH48))</f>
        <v>34.358951153531613</v>
      </c>
      <c r="AI88" s="11">
        <f t="shared" si="95"/>
        <v>32.684488610440205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10.261220265226067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15.261225204177915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15.803408783848623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14.017847842266164</v>
      </c>
      <c r="S90" s="42">
        <f t="shared" si="98"/>
        <v>13.786843762306626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35.93450236607589</v>
      </c>
      <c r="C91" s="43">
        <f t="shared" si="100"/>
        <v>35.953808681814344</v>
      </c>
      <c r="D91" s="43">
        <f t="shared" si="100"/>
        <v>35.960278240646758</v>
      </c>
      <c r="E91" s="43">
        <f t="shared" si="100"/>
        <v>36.711447235729182</v>
      </c>
      <c r="F91" s="43">
        <f t="shared" si="100"/>
        <v>36.778524383569255</v>
      </c>
      <c r="G91" s="43">
        <f t="shared" si="100"/>
        <v>36.596485004119792</v>
      </c>
      <c r="H91" s="43">
        <f t="shared" si="100"/>
        <v>36.620837940895882</v>
      </c>
      <c r="I91" s="43">
        <f t="shared" si="100"/>
        <v>36.853242111217284</v>
      </c>
      <c r="J91" s="43">
        <f t="shared" si="100"/>
        <v>36.548433696372101</v>
      </c>
      <c r="K91" s="43">
        <f t="shared" si="100"/>
        <v>38.300965767439116</v>
      </c>
      <c r="L91" s="43">
        <f t="shared" si="100"/>
        <v>35.752378329766238</v>
      </c>
      <c r="M91" s="43">
        <f t="shared" si="100"/>
        <v>37.290724047720744</v>
      </c>
      <c r="N91" s="43">
        <f t="shared" si="100"/>
        <v>38.629302685950321</v>
      </c>
      <c r="O91" s="43">
        <f t="shared" si="100"/>
        <v>37.192381253239951</v>
      </c>
      <c r="P91" s="43">
        <f t="shared" si="100"/>
        <v>37.291030594563736</v>
      </c>
      <c r="Q91" s="43">
        <f t="shared" si="100"/>
        <v>34.641229716423737</v>
      </c>
      <c r="R91" s="43">
        <f t="shared" si="100"/>
        <v>34.822751843908456</v>
      </c>
      <c r="S91" s="43">
        <f t="shared" si="100"/>
        <v>36.971743408097986</v>
      </c>
      <c r="T91" s="43">
        <f t="shared" si="100"/>
        <v>38.823224635809311</v>
      </c>
      <c r="U91" s="43">
        <f t="shared" si="100"/>
        <v>42.233831037711063</v>
      </c>
      <c r="V91" s="43">
        <f t="shared" si="100"/>
        <v>45.436574167042494</v>
      </c>
      <c r="W91" s="43">
        <f t="shared" si="100"/>
        <v>48.672324238231283</v>
      </c>
      <c r="X91" s="43">
        <f t="shared" si="100"/>
        <v>53.09064365960846</v>
      </c>
      <c r="Y91" s="43">
        <f t="shared" si="100"/>
        <v>52.562729511259157</v>
      </c>
      <c r="Z91" s="43">
        <f t="shared" si="100"/>
        <v>57.706606452859646</v>
      </c>
      <c r="AA91" s="43">
        <f t="shared" si="100"/>
        <v>56.530076421956828</v>
      </c>
      <c r="AB91" s="43">
        <f t="shared" si="100"/>
        <v>60.485761261607067</v>
      </c>
      <c r="AC91" s="43">
        <f t="shared" si="100"/>
        <v>56.273273934740175</v>
      </c>
      <c r="AD91" s="43">
        <f t="shared" si="100"/>
        <v>58.784208641077164</v>
      </c>
      <c r="AE91" s="43">
        <f t="shared" si="100"/>
        <v>57.002178159548095</v>
      </c>
      <c r="AF91" s="43">
        <f t="shared" si="100"/>
        <v>44.58943986065681</v>
      </c>
      <c r="AG91" s="43">
        <f t="shared" si="100"/>
        <v>51.119394301396888</v>
      </c>
      <c r="AH91" s="43">
        <f t="shared" ref="AH91:AI91" si="101">IF(AND(AH51=0,AH81=0),0,IF(OR(AH51=0,AH81=0),1/0,AH81/AH51))</f>
        <v>51.898462673930517</v>
      </c>
      <c r="AI91" s="43">
        <f t="shared" si="101"/>
        <v>49.196279489470264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72.665612046423263</v>
      </c>
      <c r="C93" s="27">
        <f t="shared" si="102"/>
        <v>70.786430482436813</v>
      </c>
      <c r="D93" s="27">
        <f t="shared" si="102"/>
        <v>64.350530492967181</v>
      </c>
      <c r="E93" s="27">
        <f t="shared" si="102"/>
        <v>61.568764732602787</v>
      </c>
      <c r="F93" s="27">
        <f t="shared" si="102"/>
        <v>63.938804945071695</v>
      </c>
      <c r="G93" s="27">
        <f t="shared" si="102"/>
        <v>64.704145420086903</v>
      </c>
      <c r="H93" s="27">
        <f t="shared" si="102"/>
        <v>69.29246562889665</v>
      </c>
      <c r="I93" s="27">
        <f t="shared" si="102"/>
        <v>73.505155348319803</v>
      </c>
      <c r="J93" s="27">
        <f t="shared" si="102"/>
        <v>77.961900755508495</v>
      </c>
      <c r="K93" s="27">
        <f t="shared" si="102"/>
        <v>76.374063265189392</v>
      </c>
      <c r="L93" s="27">
        <f t="shared" si="102"/>
        <v>79.142451768881742</v>
      </c>
      <c r="M93" s="27">
        <f t="shared" si="102"/>
        <v>79.498479042465604</v>
      </c>
      <c r="N93" s="27">
        <f t="shared" si="102"/>
        <v>74.768786327615814</v>
      </c>
      <c r="O93" s="27">
        <f t="shared" si="102"/>
        <v>78.93558618862933</v>
      </c>
      <c r="P93" s="27">
        <f t="shared" si="102"/>
        <v>84.972486412652486</v>
      </c>
      <c r="Q93" s="27">
        <f t="shared" si="102"/>
        <v>85.749750277050666</v>
      </c>
      <c r="R93" s="27">
        <f t="shared" si="102"/>
        <v>89.987183407300662</v>
      </c>
      <c r="S93" s="27">
        <f t="shared" si="102"/>
        <v>94.915962375351143</v>
      </c>
      <c r="T93" s="27">
        <f t="shared" si="102"/>
        <v>99.136591570397911</v>
      </c>
      <c r="U93" s="27">
        <f t="shared" si="102"/>
        <v>94.411333679716705</v>
      </c>
      <c r="V93" s="27">
        <f t="shared" si="102"/>
        <v>94.408843185559036</v>
      </c>
      <c r="W93" s="27">
        <f t="shared" si="102"/>
        <v>106.91832461181103</v>
      </c>
      <c r="X93" s="27">
        <f t="shared" si="102"/>
        <v>100.71162361131211</v>
      </c>
      <c r="Y93" s="27">
        <f t="shared" si="102"/>
        <v>97.46820679297204</v>
      </c>
      <c r="Z93" s="27">
        <f t="shared" si="102"/>
        <v>96.728535094924837</v>
      </c>
      <c r="AA93" s="27">
        <f t="shared" si="102"/>
        <v>96.018921385441075</v>
      </c>
      <c r="AB93" s="27">
        <f t="shared" si="102"/>
        <v>95.534817224144149</v>
      </c>
      <c r="AC93" s="27">
        <f t="shared" si="102"/>
        <v>101.78788468724673</v>
      </c>
      <c r="AD93" s="27">
        <f t="shared" si="102"/>
        <v>112.10612259257547</v>
      </c>
      <c r="AE93" s="27">
        <f t="shared" si="102"/>
        <v>115.93300488554485</v>
      </c>
      <c r="AF93" s="27">
        <f t="shared" si="102"/>
        <v>112.03764806716838</v>
      </c>
      <c r="AG93" s="27">
        <f t="shared" si="102"/>
        <v>108.27895484911001</v>
      </c>
      <c r="AH93" s="27">
        <f t="shared" ref="AH93:AI93" si="103">SUM(AH94,AH98)</f>
        <v>104.53314545201931</v>
      </c>
      <c r="AI93" s="27">
        <f t="shared" si="103"/>
        <v>101.60393572607752</v>
      </c>
    </row>
    <row r="94" spans="1:35" x14ac:dyDescent="0.25">
      <c r="A94" s="3" t="s">
        <v>2</v>
      </c>
      <c r="B94" s="4">
        <f t="shared" ref="B94:AG94" si="104">SUM(B95:B97)</f>
        <v>70.925936028542509</v>
      </c>
      <c r="C94" s="4">
        <f t="shared" si="104"/>
        <v>69.101879954269009</v>
      </c>
      <c r="D94" s="4">
        <f t="shared" si="104"/>
        <v>62.836422397467473</v>
      </c>
      <c r="E94" s="4">
        <f t="shared" si="104"/>
        <v>60.149765777318535</v>
      </c>
      <c r="F94" s="4">
        <f t="shared" si="104"/>
        <v>62.475725023012842</v>
      </c>
      <c r="G94" s="4">
        <f t="shared" si="104"/>
        <v>63.201716416432475</v>
      </c>
      <c r="H94" s="4">
        <f t="shared" si="104"/>
        <v>67.683249625959746</v>
      </c>
      <c r="I94" s="4">
        <f t="shared" si="104"/>
        <v>71.81891468698241</v>
      </c>
      <c r="J94" s="4">
        <f t="shared" si="104"/>
        <v>75.444561755958418</v>
      </c>
      <c r="K94" s="4">
        <f t="shared" si="104"/>
        <v>73.975208756431783</v>
      </c>
      <c r="L94" s="4">
        <f t="shared" si="104"/>
        <v>76.557049265668525</v>
      </c>
      <c r="M94" s="4">
        <f t="shared" si="104"/>
        <v>77.11259500761841</v>
      </c>
      <c r="N94" s="4">
        <f t="shared" si="104"/>
        <v>72.627900876423269</v>
      </c>
      <c r="O94" s="4">
        <f t="shared" si="104"/>
        <v>76.305072991391654</v>
      </c>
      <c r="P94" s="4">
        <f t="shared" si="104"/>
        <v>81.708793714175357</v>
      </c>
      <c r="Q94" s="4">
        <f t="shared" si="104"/>
        <v>82.35918199446904</v>
      </c>
      <c r="R94" s="4">
        <f t="shared" si="104"/>
        <v>86.261274960447707</v>
      </c>
      <c r="S94" s="4">
        <f t="shared" si="104"/>
        <v>90.878792513742695</v>
      </c>
      <c r="T94" s="4">
        <f t="shared" si="104"/>
        <v>95.282778514644832</v>
      </c>
      <c r="U94" s="4">
        <f t="shared" si="104"/>
        <v>90.734463183625934</v>
      </c>
      <c r="V94" s="4">
        <f t="shared" si="104"/>
        <v>90.949497239685201</v>
      </c>
      <c r="W94" s="4">
        <f t="shared" si="104"/>
        <v>103.42625566549356</v>
      </c>
      <c r="X94" s="4">
        <f t="shared" si="104"/>
        <v>97.168215250630738</v>
      </c>
      <c r="Y94" s="4">
        <f t="shared" si="104"/>
        <v>94.089845113553807</v>
      </c>
      <c r="Z94" s="4">
        <f t="shared" si="104"/>
        <v>93.555741877242582</v>
      </c>
      <c r="AA94" s="4">
        <f t="shared" si="104"/>
        <v>92.792902081686776</v>
      </c>
      <c r="AB94" s="4">
        <f t="shared" si="104"/>
        <v>92.385911073142296</v>
      </c>
      <c r="AC94" s="4">
        <f t="shared" si="104"/>
        <v>98.651199729455541</v>
      </c>
      <c r="AD94" s="4">
        <f t="shared" si="104"/>
        <v>109.18180685015886</v>
      </c>
      <c r="AE94" s="4">
        <f t="shared" si="104"/>
        <v>112.73680935388032</v>
      </c>
      <c r="AF94" s="4">
        <f t="shared" si="104"/>
        <v>108.9089568905969</v>
      </c>
      <c r="AG94" s="4">
        <f t="shared" si="104"/>
        <v>105.08110442731346</v>
      </c>
      <c r="AH94" s="4">
        <f t="shared" ref="AH94:AI94" si="105">SUM(AH95:AH97)</f>
        <v>101.25325196403003</v>
      </c>
      <c r="AI94" s="4">
        <f t="shared" si="105"/>
        <v>97.425399500746607</v>
      </c>
    </row>
    <row r="95" spans="1:35" x14ac:dyDescent="0.25">
      <c r="A95" s="32" t="s">
        <v>3</v>
      </c>
      <c r="B95" s="33">
        <v>29.730855351545006</v>
      </c>
      <c r="C95" s="33">
        <v>30.441110613524408</v>
      </c>
      <c r="D95" s="33">
        <v>28.652485445588894</v>
      </c>
      <c r="E95" s="33">
        <v>27.998208687863862</v>
      </c>
      <c r="F95" s="33">
        <v>28.481862964621584</v>
      </c>
      <c r="G95" s="33">
        <v>26.457680250783699</v>
      </c>
      <c r="H95" s="33">
        <v>28.310344827586206</v>
      </c>
      <c r="I95" s="33">
        <v>30.852216748768473</v>
      </c>
      <c r="J95" s="33">
        <v>33.399462606359158</v>
      </c>
      <c r="K95" s="33">
        <v>30.067622033139276</v>
      </c>
      <c r="L95" s="33">
        <v>30.328705776981639</v>
      </c>
      <c r="M95" s="33">
        <v>29.556202418271383</v>
      </c>
      <c r="N95" s="33">
        <v>27.671742051052394</v>
      </c>
      <c r="O95" s="33">
        <v>27.991491267353336</v>
      </c>
      <c r="P95" s="33">
        <v>28.445141065830722</v>
      </c>
      <c r="Q95" s="33">
        <v>28.554602888086642</v>
      </c>
      <c r="R95" s="33">
        <v>28.813220940550131</v>
      </c>
      <c r="S95" s="33">
        <v>26.932609678878336</v>
      </c>
      <c r="T95" s="33">
        <v>26.491913746630729</v>
      </c>
      <c r="U95" s="33">
        <v>26.262585034013604</v>
      </c>
      <c r="V95" s="33">
        <v>24.708352350524873</v>
      </c>
      <c r="W95" s="33">
        <v>26.753768844221106</v>
      </c>
      <c r="X95" s="33">
        <v>23.720898266522944</v>
      </c>
      <c r="Y95" s="33">
        <v>20.688027688824782</v>
      </c>
      <c r="Z95" s="33">
        <v>19.27072835547412</v>
      </c>
      <c r="AA95" s="33">
        <v>18.607583371402466</v>
      </c>
      <c r="AB95" s="33">
        <v>18.035208047553727</v>
      </c>
      <c r="AC95" s="33">
        <v>18.626434144102799</v>
      </c>
      <c r="AD95" s="33">
        <v>19.628079962807995</v>
      </c>
      <c r="AE95" s="33">
        <v>19.462902473168455</v>
      </c>
      <c r="AF95" s="33">
        <v>17.946467184319374</v>
      </c>
      <c r="AG95" s="33">
        <v>16.430031895470293</v>
      </c>
      <c r="AH95" s="33">
        <v>14.913596606621212</v>
      </c>
      <c r="AI95" s="33">
        <v>13.397161317772131</v>
      </c>
    </row>
    <row r="96" spans="1:35" x14ac:dyDescent="0.25">
      <c r="A96" s="32" t="s">
        <v>88</v>
      </c>
      <c r="B96" s="33">
        <v>28.851047323506595</v>
      </c>
      <c r="C96" s="33">
        <v>27.075252133436774</v>
      </c>
      <c r="D96" s="33">
        <v>23.940263770364623</v>
      </c>
      <c r="E96" s="33">
        <v>22.517455391776572</v>
      </c>
      <c r="F96" s="33">
        <v>23.807602792862685</v>
      </c>
      <c r="G96" s="33">
        <v>25.734678044996119</v>
      </c>
      <c r="H96" s="33">
        <v>27.574864235841737</v>
      </c>
      <c r="I96" s="33">
        <v>28.692009309542282</v>
      </c>
      <c r="J96" s="33">
        <v>29.447633824670287</v>
      </c>
      <c r="K96" s="33">
        <v>31.401861908456169</v>
      </c>
      <c r="L96" s="33">
        <v>32.633824670287041</v>
      </c>
      <c r="M96" s="33">
        <v>33.808378588052754</v>
      </c>
      <c r="N96" s="33">
        <v>31.129557796741661</v>
      </c>
      <c r="O96" s="33">
        <v>33.813809154383243</v>
      </c>
      <c r="P96" s="33">
        <v>36.850271528316526</v>
      </c>
      <c r="Q96" s="33">
        <v>36.747072599531613</v>
      </c>
      <c r="R96" s="33">
        <v>37.287183544303801</v>
      </c>
      <c r="S96" s="33">
        <v>39.757894736842104</v>
      </c>
      <c r="T96" s="33">
        <v>41.090104585679804</v>
      </c>
      <c r="U96" s="33">
        <v>37.826722118651098</v>
      </c>
      <c r="V96" s="33">
        <v>38.269752593774939</v>
      </c>
      <c r="W96" s="33">
        <v>43.837600000000002</v>
      </c>
      <c r="X96" s="33">
        <v>40.742340926944223</v>
      </c>
      <c r="Y96" s="33">
        <v>40.221146085552867</v>
      </c>
      <c r="Z96" s="33">
        <v>39.477977161500817</v>
      </c>
      <c r="AA96" s="33">
        <v>38.567589576547235</v>
      </c>
      <c r="AB96" s="33">
        <v>38.730548730548733</v>
      </c>
      <c r="AC96" s="33">
        <v>41.779146141215108</v>
      </c>
      <c r="AD96" s="33">
        <v>46.266108786610879</v>
      </c>
      <c r="AE96" s="33">
        <v>45.873333333333335</v>
      </c>
      <c r="AF96" s="33">
        <v>44.241642099818982</v>
      </c>
      <c r="AG96" s="33">
        <v>42.609950866304629</v>
      </c>
      <c r="AH96" s="33">
        <v>40.978259632790277</v>
      </c>
      <c r="AI96" s="33">
        <v>39.346568399275924</v>
      </c>
    </row>
    <row r="97" spans="1:35" x14ac:dyDescent="0.25">
      <c r="A97" s="32" t="s">
        <v>89</v>
      </c>
      <c r="B97" s="33">
        <v>12.3440333534909</v>
      </c>
      <c r="C97" s="33">
        <v>11.585517207307834</v>
      </c>
      <c r="D97" s="33">
        <v>10.243673181513953</v>
      </c>
      <c r="E97" s="33">
        <v>9.6341016976781049</v>
      </c>
      <c r="F97" s="33">
        <v>10.186259265528575</v>
      </c>
      <c r="G97" s="33">
        <v>11.009358120652657</v>
      </c>
      <c r="H97" s="33">
        <v>11.79804056253181</v>
      </c>
      <c r="I97" s="33">
        <v>12.274688628671655</v>
      </c>
      <c r="J97" s="33">
        <v>12.597465324928972</v>
      </c>
      <c r="K97" s="33">
        <v>12.50572481483634</v>
      </c>
      <c r="L97" s="33">
        <v>13.594518818399843</v>
      </c>
      <c r="M97" s="33">
        <v>13.748014001294271</v>
      </c>
      <c r="N97" s="33">
        <v>13.826601028629206</v>
      </c>
      <c r="O97" s="33">
        <v>14.499772569655081</v>
      </c>
      <c r="P97" s="33">
        <v>16.413381120028099</v>
      </c>
      <c r="Q97" s="33">
        <v>17.057506506850782</v>
      </c>
      <c r="R97" s="33">
        <v>20.160870475593789</v>
      </c>
      <c r="S97" s="33">
        <v>24.188288098022255</v>
      </c>
      <c r="T97" s="33">
        <v>27.700760182334314</v>
      </c>
      <c r="U97" s="33">
        <v>26.645156030961232</v>
      </c>
      <c r="V97" s="33">
        <v>27.971392295385392</v>
      </c>
      <c r="W97" s="33">
        <v>32.834886821272455</v>
      </c>
      <c r="X97" s="33">
        <v>32.704976057163577</v>
      </c>
      <c r="Y97" s="33">
        <v>33.180671339176158</v>
      </c>
      <c r="Z97" s="33">
        <v>34.807036360267652</v>
      </c>
      <c r="AA97" s="33">
        <v>35.617729133737072</v>
      </c>
      <c r="AB97" s="33">
        <v>35.620154295039832</v>
      </c>
      <c r="AC97" s="33">
        <v>38.245619444137631</v>
      </c>
      <c r="AD97" s="33">
        <v>43.287618100739984</v>
      </c>
      <c r="AE97" s="33">
        <v>47.400573547378528</v>
      </c>
      <c r="AF97" s="33">
        <v>46.720847606458534</v>
      </c>
      <c r="AG97" s="33">
        <v>46.04112166553854</v>
      </c>
      <c r="AH97" s="33">
        <v>45.361395724618546</v>
      </c>
      <c r="AI97" s="33">
        <v>44.681669783698553</v>
      </c>
    </row>
    <row r="98" spans="1:35" x14ac:dyDescent="0.25">
      <c r="A98" s="5" t="s">
        <v>1</v>
      </c>
      <c r="B98" s="6">
        <f t="shared" ref="B98:AG98" si="106">SUM(B99:B101)</f>
        <v>1.7396760178807564</v>
      </c>
      <c r="C98" s="6">
        <f t="shared" si="106"/>
        <v>1.684550528167801</v>
      </c>
      <c r="D98" s="6">
        <f t="shared" si="106"/>
        <v>1.5141080954997053</v>
      </c>
      <c r="E98" s="6">
        <f t="shared" si="106"/>
        <v>1.418998955284249</v>
      </c>
      <c r="F98" s="6">
        <f t="shared" si="106"/>
        <v>1.4630799220588531</v>
      </c>
      <c r="G98" s="6">
        <f t="shared" si="106"/>
        <v>1.5024290036544277</v>
      </c>
      <c r="H98" s="6">
        <f t="shared" si="106"/>
        <v>1.6092160029368969</v>
      </c>
      <c r="I98" s="6">
        <f t="shared" si="106"/>
        <v>1.6862406613373953</v>
      </c>
      <c r="J98" s="6">
        <f t="shared" si="106"/>
        <v>2.5173389995500708</v>
      </c>
      <c r="K98" s="6">
        <f t="shared" si="106"/>
        <v>2.3988545087576099</v>
      </c>
      <c r="L98" s="6">
        <f t="shared" si="106"/>
        <v>2.5854025032132109</v>
      </c>
      <c r="M98" s="6">
        <f t="shared" si="106"/>
        <v>2.3858840348472001</v>
      </c>
      <c r="N98" s="6">
        <f t="shared" si="106"/>
        <v>2.1408854511925455</v>
      </c>
      <c r="O98" s="6">
        <f t="shared" si="106"/>
        <v>2.6305131972376712</v>
      </c>
      <c r="P98" s="6">
        <f t="shared" si="106"/>
        <v>3.2636926984771284</v>
      </c>
      <c r="Q98" s="6">
        <f t="shared" si="106"/>
        <v>3.3905682825816301</v>
      </c>
      <c r="R98" s="6">
        <f t="shared" si="106"/>
        <v>3.7259084468529604</v>
      </c>
      <c r="S98" s="6">
        <f t="shared" si="106"/>
        <v>4.0371698616084437</v>
      </c>
      <c r="T98" s="6">
        <f t="shared" si="106"/>
        <v>3.8538130557530743</v>
      </c>
      <c r="U98" s="6">
        <f t="shared" si="106"/>
        <v>3.676870496090765</v>
      </c>
      <c r="V98" s="6">
        <f t="shared" si="106"/>
        <v>3.4593459458738351</v>
      </c>
      <c r="W98" s="6">
        <f t="shared" si="106"/>
        <v>3.4920689463174757</v>
      </c>
      <c r="X98" s="6">
        <f t="shared" si="106"/>
        <v>3.5434083606813669</v>
      </c>
      <c r="Y98" s="6">
        <f t="shared" si="106"/>
        <v>3.3783616794182283</v>
      </c>
      <c r="Z98" s="6">
        <f t="shared" si="106"/>
        <v>3.1727932176822606</v>
      </c>
      <c r="AA98" s="6">
        <f t="shared" si="106"/>
        <v>3.2260193037543057</v>
      </c>
      <c r="AB98" s="6">
        <f t="shared" si="106"/>
        <v>3.1489061510018459</v>
      </c>
      <c r="AC98" s="6">
        <f t="shared" si="106"/>
        <v>3.1366849577911911</v>
      </c>
      <c r="AD98" s="6">
        <f t="shared" si="106"/>
        <v>2.9243157424166037</v>
      </c>
      <c r="AE98" s="6">
        <f t="shared" si="106"/>
        <v>3.1961955316645252</v>
      </c>
      <c r="AF98" s="6">
        <f t="shared" si="106"/>
        <v>3.1286911765714756</v>
      </c>
      <c r="AG98" s="6">
        <f t="shared" si="106"/>
        <v>3.1978504217965416</v>
      </c>
      <c r="AH98" s="6">
        <f t="shared" ref="AH98:AI98" si="107">SUM(AH99:AH101)</f>
        <v>3.2798934879892911</v>
      </c>
      <c r="AI98" s="6">
        <f t="shared" si="107"/>
        <v>4.1785362253309142</v>
      </c>
    </row>
    <row r="99" spans="1:35" x14ac:dyDescent="0.25">
      <c r="A99" s="34" t="s">
        <v>3</v>
      </c>
      <c r="B99" s="35">
        <v>0.56979096426163178</v>
      </c>
      <c r="C99" s="35">
        <v>0.58732299393122045</v>
      </c>
      <c r="D99" s="35">
        <v>0.54281861092380312</v>
      </c>
      <c r="E99" s="35">
        <v>0.52393796358732303</v>
      </c>
      <c r="F99" s="35">
        <v>0.51989211058664864</v>
      </c>
      <c r="G99" s="35">
        <v>0.47875927174645988</v>
      </c>
      <c r="H99" s="35">
        <v>0.51382333108563727</v>
      </c>
      <c r="I99" s="35">
        <v>0.55023600809170603</v>
      </c>
      <c r="J99" s="35">
        <v>0.60080917060013483</v>
      </c>
      <c r="K99" s="35">
        <v>0.52056641942009441</v>
      </c>
      <c r="L99" s="35">
        <v>0.64598786244099793</v>
      </c>
      <c r="M99" s="35">
        <v>0.58138907619689817</v>
      </c>
      <c r="N99" s="35">
        <v>0.51679028995279841</v>
      </c>
      <c r="O99" s="35">
        <v>0.45219150370869859</v>
      </c>
      <c r="P99" s="35">
        <v>0.38772757923128792</v>
      </c>
      <c r="Q99" s="35">
        <v>0.38033898305084746</v>
      </c>
      <c r="R99" s="35">
        <v>0.38558201058201058</v>
      </c>
      <c r="S99" s="35">
        <v>0.32098322433791077</v>
      </c>
      <c r="T99" s="35">
        <v>0.25638443809381095</v>
      </c>
      <c r="U99" s="35">
        <v>0.27178825048418337</v>
      </c>
      <c r="V99" s="35">
        <v>0.20718946424008355</v>
      </c>
      <c r="W99" s="35">
        <v>0.17814569536423841</v>
      </c>
      <c r="X99" s="35">
        <v>0.19354838709677419</v>
      </c>
      <c r="Y99" s="35">
        <v>0.16666666666666666</v>
      </c>
      <c r="Z99" s="35">
        <v>0.12696245733788397</v>
      </c>
      <c r="AA99" s="35">
        <v>0.12176870748299319</v>
      </c>
      <c r="AB99" s="35">
        <v>0.12780421481985044</v>
      </c>
      <c r="AC99" s="35">
        <v>0.10068027210884353</v>
      </c>
      <c r="AD99" s="35">
        <v>6.5798492117888963E-2</v>
      </c>
      <c r="AE99" s="35">
        <v>7.244414353419093E-2</v>
      </c>
      <c r="AF99" s="35">
        <v>7.3803191489361708E-2</v>
      </c>
      <c r="AG99" s="35">
        <v>6.0150375939849621E-2</v>
      </c>
      <c r="AH99" s="35">
        <v>6.7888662593346916E-2</v>
      </c>
      <c r="AI99" s="35">
        <v>7.2655217965653898E-2</v>
      </c>
    </row>
    <row r="100" spans="1:35" x14ac:dyDescent="0.25">
      <c r="A100" s="34" t="s">
        <v>88</v>
      </c>
      <c r="B100" s="35">
        <v>0.61743119266055047</v>
      </c>
      <c r="C100" s="35">
        <v>0.57889908256880729</v>
      </c>
      <c r="D100" s="35">
        <v>0.51284403669724765</v>
      </c>
      <c r="E100" s="35">
        <v>0.47247706422018348</v>
      </c>
      <c r="F100" s="35">
        <v>0.4981651376146789</v>
      </c>
      <c r="G100" s="35">
        <v>0.53853211009174307</v>
      </c>
      <c r="H100" s="35">
        <v>0.57706422018348624</v>
      </c>
      <c r="I100" s="35">
        <v>0.6</v>
      </c>
      <c r="J100" s="35">
        <v>1.1385321100917432</v>
      </c>
      <c r="K100" s="35">
        <v>1.0449541284403669</v>
      </c>
      <c r="L100" s="35">
        <v>0.9926605504587156</v>
      </c>
      <c r="M100" s="35">
        <v>0.95229357798165137</v>
      </c>
      <c r="N100" s="35">
        <v>0.85302752293577977</v>
      </c>
      <c r="O100" s="35">
        <v>1.4091743119266056</v>
      </c>
      <c r="P100" s="35">
        <v>1.9027522935779817</v>
      </c>
      <c r="Q100" s="35">
        <v>1.8753462603878117</v>
      </c>
      <c r="R100" s="35">
        <v>2.168207024029575</v>
      </c>
      <c r="S100" s="35">
        <v>2.3074766355140186</v>
      </c>
      <c r="T100" s="35">
        <v>2.2082105804681471</v>
      </c>
      <c r="U100" s="35">
        <v>2.1089445254222756</v>
      </c>
      <c r="V100" s="35">
        <v>2.0096784703764041</v>
      </c>
      <c r="W100" s="35">
        <v>1.9104124153305326</v>
      </c>
      <c r="X100" s="35">
        <v>1.8111463602846611</v>
      </c>
      <c r="Y100" s="35">
        <v>1.7118803052387896</v>
      </c>
      <c r="Z100" s="35">
        <v>1.6126142501929182</v>
      </c>
      <c r="AA100" s="35">
        <v>1.711071107110711</v>
      </c>
      <c r="AB100" s="35">
        <v>1.6118050520648395</v>
      </c>
      <c r="AC100" s="35">
        <v>1.512538997018968</v>
      </c>
      <c r="AD100" s="35">
        <v>1.4132729419730965</v>
      </c>
      <c r="AE100" s="35">
        <v>1.314006886927225</v>
      </c>
      <c r="AF100" s="35">
        <v>1.2643738594042893</v>
      </c>
      <c r="AG100" s="35">
        <v>1.2147408318813535</v>
      </c>
      <c r="AH100" s="35">
        <v>1.1651078043584178</v>
      </c>
      <c r="AI100" s="35">
        <v>1.2296486718080548</v>
      </c>
    </row>
    <row r="101" spans="1:35" x14ac:dyDescent="0.25">
      <c r="A101" s="36" t="s">
        <v>89</v>
      </c>
      <c r="B101" s="37">
        <v>0.55245386095857429</v>
      </c>
      <c r="C101" s="37">
        <v>0.5183284516677733</v>
      </c>
      <c r="D101" s="37">
        <v>0.45844544787865449</v>
      </c>
      <c r="E101" s="37">
        <v>0.42258392747674245</v>
      </c>
      <c r="F101" s="37">
        <v>0.44502267385752559</v>
      </c>
      <c r="G101" s="37">
        <v>0.48513762181622466</v>
      </c>
      <c r="H101" s="37">
        <v>0.5183284516677733</v>
      </c>
      <c r="I101" s="37">
        <v>0.53600465324568913</v>
      </c>
      <c r="J101" s="37">
        <v>0.77799771885819258</v>
      </c>
      <c r="K101" s="37">
        <v>0.83333396089714862</v>
      </c>
      <c r="L101" s="37">
        <v>0.94675409031349722</v>
      </c>
      <c r="M101" s="37">
        <v>0.85220138066865059</v>
      </c>
      <c r="N101" s="37">
        <v>0.77106763830396763</v>
      </c>
      <c r="O101" s="37">
        <v>0.76914738160236684</v>
      </c>
      <c r="P101" s="37">
        <v>0.97321282566785849</v>
      </c>
      <c r="Q101" s="37">
        <v>1.1348830391429712</v>
      </c>
      <c r="R101" s="37">
        <v>1.1721194122413747</v>
      </c>
      <c r="S101" s="37">
        <v>1.4087100017565137</v>
      </c>
      <c r="T101" s="37">
        <v>1.389218037191116</v>
      </c>
      <c r="U101" s="37">
        <v>1.2961377201843061</v>
      </c>
      <c r="V101" s="37">
        <v>1.242478011257347</v>
      </c>
      <c r="W101" s="37">
        <v>1.4035108356227044</v>
      </c>
      <c r="X101" s="37">
        <v>1.5387136132999317</v>
      </c>
      <c r="Y101" s="37">
        <v>1.4998147075127717</v>
      </c>
      <c r="Z101" s="37">
        <v>1.4332165101514585</v>
      </c>
      <c r="AA101" s="37">
        <v>1.3931794891606015</v>
      </c>
      <c r="AB101" s="37">
        <v>1.4092968841171563</v>
      </c>
      <c r="AC101" s="37">
        <v>1.5234656886633795</v>
      </c>
      <c r="AD101" s="37">
        <v>1.4452443083256186</v>
      </c>
      <c r="AE101" s="37">
        <v>1.8097445012031095</v>
      </c>
      <c r="AF101" s="37">
        <v>1.7905141256778245</v>
      </c>
      <c r="AG101" s="37">
        <v>1.9229592139753382</v>
      </c>
      <c r="AH101" s="37">
        <v>2.0468970210375264</v>
      </c>
      <c r="AI101" s="37">
        <v>2.876232335557205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1.7335040025067692</v>
      </c>
      <c r="D103" s="27">
        <f t="shared" si="108"/>
        <v>4.5794392549532506E-4</v>
      </c>
      <c r="E103" s="27">
        <f t="shared" si="108"/>
        <v>0.34000179564741639</v>
      </c>
      <c r="F103" s="27">
        <f t="shared" si="108"/>
        <v>5.0199895138839086</v>
      </c>
      <c r="G103" s="27">
        <f t="shared" si="108"/>
        <v>4.4760189459592779</v>
      </c>
      <c r="H103" s="27">
        <f t="shared" si="108"/>
        <v>7.238269510224745</v>
      </c>
      <c r="I103" s="27">
        <f t="shared" si="108"/>
        <v>6.8626390208381549</v>
      </c>
      <c r="J103" s="27">
        <f t="shared" si="108"/>
        <v>7.106694708603686</v>
      </c>
      <c r="K103" s="27">
        <f t="shared" si="108"/>
        <v>3.632540560533732</v>
      </c>
      <c r="L103" s="27">
        <f t="shared" si="108"/>
        <v>5.4388882638229932</v>
      </c>
      <c r="M103" s="27">
        <f t="shared" si="108"/>
        <v>3.1259655755368878</v>
      </c>
      <c r="N103" s="27">
        <f t="shared" si="108"/>
        <v>0.83263564054007433</v>
      </c>
      <c r="O103" s="27">
        <f t="shared" si="108"/>
        <v>6.9550645626352985</v>
      </c>
      <c r="P103" s="27">
        <f t="shared" si="108"/>
        <v>8.7406045706883653</v>
      </c>
      <c r="Q103" s="27">
        <f t="shared" si="108"/>
        <v>3.6397307233139151</v>
      </c>
      <c r="R103" s="27">
        <f t="shared" si="108"/>
        <v>6.8907921960446883</v>
      </c>
      <c r="S103" s="27">
        <f t="shared" si="108"/>
        <v>8.5280226908781636</v>
      </c>
      <c r="T103" s="27">
        <f t="shared" si="108"/>
        <v>7.0017924279492938</v>
      </c>
      <c r="U103" s="27">
        <f t="shared" si="108"/>
        <v>0.8564212126665629</v>
      </c>
      <c r="V103" s="27">
        <f t="shared" si="108"/>
        <v>3.4502015474001899</v>
      </c>
      <c r="W103" s="27">
        <f t="shared" si="108"/>
        <v>15.246372635159684</v>
      </c>
      <c r="X103" s="27">
        <f t="shared" si="108"/>
        <v>0.90764603253707221</v>
      </c>
      <c r="Y103" s="27">
        <f t="shared" si="108"/>
        <v>1.7709315890960713</v>
      </c>
      <c r="Z103" s="27">
        <f t="shared" si="108"/>
        <v>2.5498056732773304</v>
      </c>
      <c r="AA103" s="27">
        <f t="shared" si="108"/>
        <v>1.9857354258521138</v>
      </c>
      <c r="AB103" s="27">
        <f t="shared" si="108"/>
        <v>2.3494091150550021</v>
      </c>
      <c r="AC103" s="27">
        <f t="shared" si="108"/>
        <v>9.0943250462925374</v>
      </c>
      <c r="AD103" s="27">
        <f t="shared" si="108"/>
        <v>13.174654799002615</v>
      </c>
      <c r="AE103" s="27">
        <f t="shared" si="108"/>
        <v>6.6179823748765489</v>
      </c>
      <c r="AF103" s="27">
        <f t="shared" si="108"/>
        <v>4.7294078796190249E-2</v>
      </c>
      <c r="AG103" s="27">
        <f t="shared" si="108"/>
        <v>0.17091711995338271</v>
      </c>
      <c r="AH103" s="27">
        <f t="shared" ref="AH103:AI103" si="109">SUM(AH104,AH108)</f>
        <v>0.18380094092106647</v>
      </c>
      <c r="AI103" s="27">
        <f t="shared" si="109"/>
        <v>0.98251070381300409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1.6960934932427771</v>
      </c>
      <c r="D104" s="4">
        <f t="shared" si="110"/>
        <v>0</v>
      </c>
      <c r="E104" s="4">
        <f t="shared" si="110"/>
        <v>0.33900396338949323</v>
      </c>
      <c r="F104" s="4">
        <f t="shared" si="110"/>
        <v>4.8963790792813047</v>
      </c>
      <c r="G104" s="4">
        <f t="shared" si="110"/>
        <v>4.3353871935685149</v>
      </c>
      <c r="H104" s="4">
        <f t="shared" si="110"/>
        <v>7.0519530431142758</v>
      </c>
      <c r="I104" s="4">
        <f t="shared" si="110"/>
        <v>6.7060848946096563</v>
      </c>
      <c r="J104" s="4">
        <f t="shared" si="110"/>
        <v>6.1960669025630111</v>
      </c>
      <c r="K104" s="4">
        <f t="shared" si="110"/>
        <v>3.522349588311843</v>
      </c>
      <c r="L104" s="4">
        <f t="shared" si="110"/>
        <v>5.152260342823741</v>
      </c>
      <c r="M104" s="4">
        <f t="shared" si="110"/>
        <v>3.1259655755368878</v>
      </c>
      <c r="N104" s="4">
        <f t="shared" si="110"/>
        <v>0.83263564054007433</v>
      </c>
      <c r="O104" s="4">
        <f t="shared" si="110"/>
        <v>6.3212197932676943</v>
      </c>
      <c r="P104" s="4">
        <f t="shared" si="110"/>
        <v>7.9741405563706884</v>
      </c>
      <c r="Q104" s="4">
        <f t="shared" si="110"/>
        <v>3.4246549147356031</v>
      </c>
      <c r="R104" s="4">
        <f t="shared" si="110"/>
        <v>6.4725127995656893</v>
      </c>
      <c r="S104" s="4">
        <f t="shared" si="110"/>
        <v>8.0833419012777714</v>
      </c>
      <c r="T104" s="4">
        <f t="shared" si="110"/>
        <v>6.9744058344891542</v>
      </c>
      <c r="U104" s="4">
        <f t="shared" si="110"/>
        <v>0.82163776440319047</v>
      </c>
      <c r="V104" s="4">
        <f t="shared" si="110"/>
        <v>3.4281076705712947</v>
      </c>
      <c r="W104" s="4">
        <f t="shared" si="110"/>
        <v>15.047178259395359</v>
      </c>
      <c r="X104" s="4">
        <f t="shared" si="110"/>
        <v>0.69258620272728422</v>
      </c>
      <c r="Y104" s="4">
        <f t="shared" si="110"/>
        <v>1.7335806812076591</v>
      </c>
      <c r="Z104" s="4">
        <f t="shared" si="110"/>
        <v>2.5420370280627411</v>
      </c>
      <c r="AA104" s="4">
        <f t="shared" si="110"/>
        <v>1.8075800380311859</v>
      </c>
      <c r="AB104" s="4">
        <f t="shared" si="110"/>
        <v>2.237056669754812</v>
      </c>
      <c r="AC104" s="4">
        <f t="shared" si="110"/>
        <v>8.9093363346125365</v>
      </c>
      <c r="AD104" s="4">
        <f t="shared" si="110"/>
        <v>13.174654799002615</v>
      </c>
      <c r="AE104" s="4">
        <f t="shared" si="110"/>
        <v>6.1990501820207555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0</v>
      </c>
    </row>
    <row r="105" spans="1:35" x14ac:dyDescent="0.25">
      <c r="A105" s="32" t="s">
        <v>3</v>
      </c>
      <c r="B105" s="33">
        <v>0</v>
      </c>
      <c r="C105" s="33">
        <v>1.6954620092554009</v>
      </c>
      <c r="D105" s="33">
        <v>0</v>
      </c>
      <c r="E105" s="33">
        <v>0.33092998955096675</v>
      </c>
      <c r="F105" s="33">
        <v>1.4688610240337212</v>
      </c>
      <c r="G105" s="33">
        <v>0</v>
      </c>
      <c r="H105" s="33">
        <v>2.8378713240785061</v>
      </c>
      <c r="I105" s="33">
        <v>3.527078668458266</v>
      </c>
      <c r="J105" s="33">
        <v>3.5324526048666876</v>
      </c>
      <c r="K105" s="33">
        <v>0</v>
      </c>
      <c r="L105" s="33">
        <v>1.2462904911183621</v>
      </c>
      <c r="M105" s="33">
        <v>0.21270338856574256</v>
      </c>
      <c r="N105" s="33">
        <v>0</v>
      </c>
      <c r="O105" s="33">
        <v>1.3049559635769405</v>
      </c>
      <c r="P105" s="33">
        <v>1.4388565457533851</v>
      </c>
      <c r="Q105" s="33">
        <v>1.0946685695319189</v>
      </c>
      <c r="R105" s="33">
        <v>1.2438247997394889</v>
      </c>
      <c r="S105" s="33">
        <v>0</v>
      </c>
      <c r="T105" s="33">
        <v>0.54451081502839216</v>
      </c>
      <c r="U105" s="33">
        <v>0.75587803465887404</v>
      </c>
      <c r="V105" s="33">
        <v>0</v>
      </c>
      <c r="W105" s="33">
        <v>3.0306232409722327</v>
      </c>
      <c r="X105" s="33">
        <v>0</v>
      </c>
      <c r="Y105" s="33">
        <v>0</v>
      </c>
      <c r="Z105" s="33">
        <v>0</v>
      </c>
      <c r="AA105" s="33">
        <v>0.32206176320434565</v>
      </c>
      <c r="AB105" s="33">
        <v>0.41283142342726009</v>
      </c>
      <c r="AC105" s="33">
        <v>1.5764328438250708</v>
      </c>
      <c r="AD105" s="33">
        <v>1.9868525659811951</v>
      </c>
      <c r="AE105" s="33">
        <v>0.82002925763645962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0</v>
      </c>
      <c r="E106" s="33">
        <v>0</v>
      </c>
      <c r="F106" s="33">
        <v>2.4170933540211124</v>
      </c>
      <c r="G106" s="33">
        <v>3.0540212050684339</v>
      </c>
      <c r="H106" s="33">
        <v>2.9671321437806171</v>
      </c>
      <c r="I106" s="33">
        <v>2.2440910266355445</v>
      </c>
      <c r="J106" s="33">
        <v>1.8825704680630047</v>
      </c>
      <c r="K106" s="33">
        <v>3.0811740367208849</v>
      </c>
      <c r="L106" s="33">
        <v>2.3589087147658745</v>
      </c>
      <c r="M106" s="33">
        <v>2.3014998707007166</v>
      </c>
      <c r="N106" s="33">
        <v>0</v>
      </c>
      <c r="O106" s="33">
        <v>3.8111973105765848</v>
      </c>
      <c r="P106" s="33">
        <v>4.1634083268682858</v>
      </c>
      <c r="Q106" s="33">
        <v>1.0237470241500901</v>
      </c>
      <c r="R106" s="33">
        <v>1.6670568977071909</v>
      </c>
      <c r="S106" s="33">
        <v>3.5976571454733062</v>
      </c>
      <c r="T106" s="33">
        <v>2.4591558017727024</v>
      </c>
      <c r="U106" s="33">
        <v>0</v>
      </c>
      <c r="V106" s="33">
        <v>1.569976428058844</v>
      </c>
      <c r="W106" s="33">
        <v>6.6947933591600659</v>
      </c>
      <c r="X106" s="33">
        <v>0</v>
      </c>
      <c r="Y106" s="33">
        <v>0.60575111154364691</v>
      </c>
      <c r="Z106" s="33">
        <v>0.38377702888295318</v>
      </c>
      <c r="AA106" s="33">
        <v>0.21655836798142047</v>
      </c>
      <c r="AB106" s="33">
        <v>1.2899051069365015</v>
      </c>
      <c r="AC106" s="33">
        <v>4.1755433636013777</v>
      </c>
      <c r="AD106" s="33">
        <v>5.6139085983307737</v>
      </c>
      <c r="AE106" s="33">
        <v>0.73417049965745917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6.3148398737611355E-4</v>
      </c>
      <c r="D107" s="33">
        <v>0</v>
      </c>
      <c r="E107" s="33">
        <v>8.0739738385264825E-3</v>
      </c>
      <c r="F107" s="33">
        <v>1.0104247012264707</v>
      </c>
      <c r="G107" s="33">
        <v>1.2813659885000814</v>
      </c>
      <c r="H107" s="33">
        <v>1.2469495752551532</v>
      </c>
      <c r="I107" s="33">
        <v>0.93491519951584534</v>
      </c>
      <c r="J107" s="33">
        <v>0.78104382963331931</v>
      </c>
      <c r="K107" s="33">
        <v>0.44117555159095789</v>
      </c>
      <c r="L107" s="33">
        <v>1.5470611369395042</v>
      </c>
      <c r="M107" s="33">
        <v>0.61176231627042865</v>
      </c>
      <c r="N107" s="33">
        <v>0.83263564054007433</v>
      </c>
      <c r="O107" s="33">
        <v>1.2050665191141685</v>
      </c>
      <c r="P107" s="33">
        <v>2.3718756837490171</v>
      </c>
      <c r="Q107" s="33">
        <v>1.3062393210535941</v>
      </c>
      <c r="R107" s="33">
        <v>3.5616311021190095</v>
      </c>
      <c r="S107" s="33">
        <v>4.4856847558044652</v>
      </c>
      <c r="T107" s="33">
        <v>3.9707392176880596</v>
      </c>
      <c r="U107" s="33">
        <v>6.5759729744316431E-2</v>
      </c>
      <c r="V107" s="33">
        <v>1.8581312425124508</v>
      </c>
      <c r="W107" s="33">
        <v>5.3217616592630606</v>
      </c>
      <c r="X107" s="33">
        <v>0.69258620272728422</v>
      </c>
      <c r="Y107" s="33">
        <v>1.1278295696640122</v>
      </c>
      <c r="Z107" s="33">
        <v>2.1582599991797879</v>
      </c>
      <c r="AA107" s="33">
        <v>1.2689599068454198</v>
      </c>
      <c r="AB107" s="33">
        <v>0.53432013939105039</v>
      </c>
      <c r="AC107" s="33">
        <v>3.1573601271860881</v>
      </c>
      <c r="AD107" s="33">
        <v>5.5738936346906467</v>
      </c>
      <c r="AE107" s="33">
        <v>4.6448504247268367</v>
      </c>
      <c r="AF107" s="33">
        <v>0</v>
      </c>
      <c r="AG107" s="33">
        <v>0</v>
      </c>
      <c r="AH107" s="33">
        <v>0</v>
      </c>
      <c r="AI107" s="33">
        <v>0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3.7410509263991927E-2</v>
      </c>
      <c r="D108" s="6">
        <f t="shared" si="112"/>
        <v>4.5794392549532506E-4</v>
      </c>
      <c r="E108" s="6">
        <f t="shared" si="112"/>
        <v>9.9783225792316604E-4</v>
      </c>
      <c r="F108" s="6">
        <f t="shared" si="112"/>
        <v>0.12361043460260412</v>
      </c>
      <c r="G108" s="6">
        <f t="shared" si="112"/>
        <v>0.14063175239076328</v>
      </c>
      <c r="H108" s="6">
        <f t="shared" si="112"/>
        <v>0.18631646711046923</v>
      </c>
      <c r="I108" s="6">
        <f t="shared" si="112"/>
        <v>0.15655412622849835</v>
      </c>
      <c r="J108" s="6">
        <f t="shared" si="112"/>
        <v>0.91062780604067528</v>
      </c>
      <c r="K108" s="6">
        <f t="shared" si="112"/>
        <v>0.11019097222188878</v>
      </c>
      <c r="L108" s="6">
        <f t="shared" si="112"/>
        <v>0.28662792099925227</v>
      </c>
      <c r="M108" s="6">
        <f t="shared" si="112"/>
        <v>0</v>
      </c>
      <c r="N108" s="6">
        <f t="shared" si="112"/>
        <v>0</v>
      </c>
      <c r="O108" s="6">
        <f t="shared" si="112"/>
        <v>0.6338447693676037</v>
      </c>
      <c r="P108" s="6">
        <f t="shared" si="112"/>
        <v>0.76646401431767752</v>
      </c>
      <c r="Q108" s="6">
        <f t="shared" si="112"/>
        <v>0.21507580857831216</v>
      </c>
      <c r="R108" s="6">
        <f t="shared" si="112"/>
        <v>0.41827939647899909</v>
      </c>
      <c r="S108" s="6">
        <f t="shared" si="112"/>
        <v>0.44468078960039242</v>
      </c>
      <c r="T108" s="6">
        <f t="shared" si="112"/>
        <v>2.7386593460139386E-2</v>
      </c>
      <c r="U108" s="6">
        <f t="shared" si="112"/>
        <v>3.478344826337243E-2</v>
      </c>
      <c r="V108" s="6">
        <f t="shared" si="112"/>
        <v>2.2093876828895055E-2</v>
      </c>
      <c r="W108" s="6">
        <f t="shared" si="112"/>
        <v>0.19919437576432511</v>
      </c>
      <c r="X108" s="6">
        <f t="shared" si="112"/>
        <v>0.21505982980978799</v>
      </c>
      <c r="Y108" s="6">
        <f t="shared" si="112"/>
        <v>3.7350907888412256E-2</v>
      </c>
      <c r="Z108" s="6">
        <f t="shared" si="112"/>
        <v>7.7686452145891566E-3</v>
      </c>
      <c r="AA108" s="6">
        <f t="shared" si="112"/>
        <v>0.17815538782092788</v>
      </c>
      <c r="AB108" s="6">
        <f t="shared" si="112"/>
        <v>0.11235244530018995</v>
      </c>
      <c r="AC108" s="6">
        <f t="shared" si="112"/>
        <v>0.18498871168000083</v>
      </c>
      <c r="AD108" s="6">
        <f t="shared" si="112"/>
        <v>0</v>
      </c>
      <c r="AE108" s="6">
        <f t="shared" si="112"/>
        <v>0.41893219285579297</v>
      </c>
      <c r="AF108" s="6">
        <f t="shared" si="112"/>
        <v>4.7294078796190249E-2</v>
      </c>
      <c r="AG108" s="6">
        <f t="shared" si="112"/>
        <v>0.17091711995338271</v>
      </c>
      <c r="AH108" s="6">
        <f t="shared" ref="AH108:AI108" si="113">SUM(AH109:AH111)</f>
        <v>0.18380094092106647</v>
      </c>
      <c r="AI108" s="6">
        <f t="shared" si="113"/>
        <v>0.98251070381300409</v>
      </c>
    </row>
    <row r="109" spans="1:35" x14ac:dyDescent="0.25">
      <c r="A109" s="34" t="s">
        <v>3</v>
      </c>
      <c r="B109" s="35">
        <v>0</v>
      </c>
      <c r="C109" s="35">
        <v>3.6911665542588623E-2</v>
      </c>
      <c r="D109" s="35">
        <v>0</v>
      </c>
      <c r="E109" s="35">
        <v>4.9898853651986208E-4</v>
      </c>
      <c r="F109" s="35">
        <v>1.5333782872325563E-2</v>
      </c>
      <c r="G109" s="35">
        <v>0</v>
      </c>
      <c r="H109" s="35">
        <v>5.4443695212177345E-2</v>
      </c>
      <c r="I109" s="35">
        <v>5.5792312879068717E-2</v>
      </c>
      <c r="J109" s="35">
        <v>6.995279838142876E-2</v>
      </c>
      <c r="K109" s="35">
        <v>0</v>
      </c>
      <c r="L109" s="35">
        <v>0.14480107889390348</v>
      </c>
      <c r="M109" s="35">
        <v>0</v>
      </c>
      <c r="N109" s="35">
        <v>0</v>
      </c>
      <c r="O109" s="35">
        <v>0</v>
      </c>
      <c r="P109" s="35">
        <v>0</v>
      </c>
      <c r="Q109" s="35">
        <v>1.1991039692559546E-2</v>
      </c>
      <c r="R109" s="35">
        <v>2.4622663404163136E-2</v>
      </c>
      <c r="S109" s="35">
        <v>0</v>
      </c>
      <c r="T109" s="35">
        <v>0</v>
      </c>
      <c r="U109" s="35">
        <v>3.478344826337243E-2</v>
      </c>
      <c r="V109" s="35">
        <v>0</v>
      </c>
      <c r="W109" s="35">
        <v>0</v>
      </c>
      <c r="X109" s="35">
        <v>3.478232760553579E-2</v>
      </c>
      <c r="Y109" s="35">
        <v>0</v>
      </c>
      <c r="Z109" s="35">
        <v>0</v>
      </c>
      <c r="AA109" s="35">
        <v>1.4185886018109217E-2</v>
      </c>
      <c r="AB109" s="35">
        <v>2.5415143209857258E-2</v>
      </c>
      <c r="AC109" s="35">
        <v>0</v>
      </c>
      <c r="AD109" s="35">
        <v>0</v>
      </c>
      <c r="AE109" s="35">
        <v>2.6025287289301965E-2</v>
      </c>
      <c r="AF109" s="35">
        <v>2.0738683828170776E-2</v>
      </c>
      <c r="AG109" s="35">
        <v>5.7268203234879106E-3</v>
      </c>
      <c r="AH109" s="35">
        <v>2.7117922526497293E-2</v>
      </c>
      <c r="AI109" s="35">
        <v>2.414619124530698E-2</v>
      </c>
    </row>
    <row r="110" spans="1:35" x14ac:dyDescent="0.25">
      <c r="A110" s="34" t="s">
        <v>88</v>
      </c>
      <c r="B110" s="35">
        <v>0</v>
      </c>
      <c r="C110" s="35">
        <v>0</v>
      </c>
      <c r="D110" s="35">
        <v>0</v>
      </c>
      <c r="E110" s="35">
        <v>0</v>
      </c>
      <c r="F110" s="35">
        <v>5.74311926604954E-2</v>
      </c>
      <c r="G110" s="35">
        <v>7.2110091743064209E-2</v>
      </c>
      <c r="H110" s="35">
        <v>7.0275229357743219E-2</v>
      </c>
      <c r="I110" s="35">
        <v>5.4678899082513777E-2</v>
      </c>
      <c r="J110" s="35">
        <v>0.57027522935774322</v>
      </c>
      <c r="K110" s="35">
        <v>0</v>
      </c>
      <c r="L110" s="35">
        <v>0</v>
      </c>
      <c r="M110" s="35">
        <v>0</v>
      </c>
      <c r="N110" s="35">
        <v>0</v>
      </c>
      <c r="O110" s="35">
        <v>0.58788990825682585</v>
      </c>
      <c r="P110" s="35">
        <v>0.52532110091737616</v>
      </c>
      <c r="Q110" s="35">
        <v>4.3370860758300545E-3</v>
      </c>
      <c r="R110" s="35">
        <v>0.3246038829077631</v>
      </c>
      <c r="S110" s="35">
        <v>0.17101273075044343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0.13019997618379286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9.6283986715637093E-2</v>
      </c>
    </row>
    <row r="111" spans="1:35" x14ac:dyDescent="0.25">
      <c r="A111" s="36" t="s">
        <v>89</v>
      </c>
      <c r="B111" s="37">
        <v>0</v>
      </c>
      <c r="C111" s="37">
        <v>4.9884372140330396E-4</v>
      </c>
      <c r="D111" s="37">
        <v>4.5794392549532506E-4</v>
      </c>
      <c r="E111" s="37">
        <v>4.9884372140330396E-4</v>
      </c>
      <c r="F111" s="37">
        <v>5.0845459069783168E-2</v>
      </c>
      <c r="G111" s="37">
        <v>6.8521660647699073E-2</v>
      </c>
      <c r="H111" s="37">
        <v>6.1597542540548653E-2</v>
      </c>
      <c r="I111" s="37">
        <v>4.6082914266915846E-2</v>
      </c>
      <c r="J111" s="37">
        <v>0.2703997783015033</v>
      </c>
      <c r="K111" s="37">
        <v>0.11019097222188878</v>
      </c>
      <c r="L111" s="37">
        <v>0.14182684210534879</v>
      </c>
      <c r="M111" s="37">
        <v>0</v>
      </c>
      <c r="N111" s="37">
        <v>0</v>
      </c>
      <c r="O111" s="37">
        <v>4.5954861110777789E-2</v>
      </c>
      <c r="P111" s="37">
        <v>0.24114291340030142</v>
      </c>
      <c r="Q111" s="37">
        <v>0.19874768280992255</v>
      </c>
      <c r="R111" s="37">
        <v>6.9052850167072868E-2</v>
      </c>
      <c r="S111" s="37">
        <v>0.27366805884994899</v>
      </c>
      <c r="T111" s="37">
        <v>2.7386593460139386E-2</v>
      </c>
      <c r="U111" s="37">
        <v>0</v>
      </c>
      <c r="V111" s="37">
        <v>2.2093876828895055E-2</v>
      </c>
      <c r="W111" s="37">
        <v>0.19919437576432511</v>
      </c>
      <c r="X111" s="37">
        <v>0.1802775022042522</v>
      </c>
      <c r="Y111" s="37">
        <v>3.7350907888412256E-2</v>
      </c>
      <c r="Z111" s="37">
        <v>7.7686452145891566E-3</v>
      </c>
      <c r="AA111" s="37">
        <v>3.3769525619025798E-2</v>
      </c>
      <c r="AB111" s="37">
        <v>8.6937302090332694E-2</v>
      </c>
      <c r="AC111" s="37">
        <v>0.18498871168000083</v>
      </c>
      <c r="AD111" s="37">
        <v>0</v>
      </c>
      <c r="AE111" s="37">
        <v>0.39290690556649099</v>
      </c>
      <c r="AF111" s="37">
        <v>2.6555394968019473E-2</v>
      </c>
      <c r="AG111" s="37">
        <v>0.16519029962989479</v>
      </c>
      <c r="AH111" s="37">
        <v>0.15668301839456916</v>
      </c>
      <c r="AI111" s="37">
        <v>0.86208052585206008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1563.1465393484009</v>
      </c>
      <c r="C113" s="27">
        <f t="shared" si="114"/>
        <v>1587.1120952747399</v>
      </c>
      <c r="D113" s="27">
        <f t="shared" si="114"/>
        <v>1604.4933772734648</v>
      </c>
      <c r="E113" s="27">
        <f t="shared" si="114"/>
        <v>1615.3970350380207</v>
      </c>
      <c r="F113" s="27">
        <f t="shared" si="114"/>
        <v>1604.6749714534401</v>
      </c>
      <c r="G113" s="27">
        <f t="shared" si="114"/>
        <v>1562.7592226665745</v>
      </c>
      <c r="H113" s="27">
        <f t="shared" si="114"/>
        <v>1562.377655599724</v>
      </c>
      <c r="I113" s="27">
        <f t="shared" si="114"/>
        <v>1575.1548235132948</v>
      </c>
      <c r="J113" s="27">
        <f t="shared" si="114"/>
        <v>1583.7992507035644</v>
      </c>
      <c r="K113" s="27">
        <f t="shared" si="114"/>
        <v>1551.508390859819</v>
      </c>
      <c r="L113" s="27">
        <f t="shared" si="114"/>
        <v>1542.1685488898336</v>
      </c>
      <c r="M113" s="27">
        <f t="shared" si="114"/>
        <v>1529.211646112891</v>
      </c>
      <c r="N113" s="27">
        <f t="shared" si="114"/>
        <v>1514.589249901645</v>
      </c>
      <c r="O113" s="27">
        <f t="shared" si="114"/>
        <v>1506.1647824581064</v>
      </c>
      <c r="P113" s="27">
        <f t="shared" si="114"/>
        <v>1478.9022341858672</v>
      </c>
      <c r="Q113" s="27">
        <f t="shared" si="114"/>
        <v>1453.2287219190962</v>
      </c>
      <c r="R113" s="27">
        <f t="shared" si="114"/>
        <v>1431.2038128482113</v>
      </c>
      <c r="S113" s="27">
        <f t="shared" si="114"/>
        <v>1341.4076706771523</v>
      </c>
      <c r="T113" s="27">
        <f t="shared" si="114"/>
        <v>1314.2977576294438</v>
      </c>
      <c r="U113" s="27">
        <f t="shared" si="114"/>
        <v>1305.6589203387459</v>
      </c>
      <c r="V113" s="27">
        <f t="shared" si="114"/>
        <v>1292.2730104870268</v>
      </c>
      <c r="W113" s="27">
        <f t="shared" si="114"/>
        <v>1264.3669875188684</v>
      </c>
      <c r="X113" s="27">
        <f t="shared" si="114"/>
        <v>1200.8246482724378</v>
      </c>
      <c r="Y113" s="27">
        <f t="shared" si="114"/>
        <v>1173.6852842997889</v>
      </c>
      <c r="Z113" s="27">
        <f t="shared" si="114"/>
        <v>1162.1803213465419</v>
      </c>
      <c r="AA113" s="27">
        <f t="shared" si="114"/>
        <v>1153.3143509857321</v>
      </c>
      <c r="AB113" s="27">
        <f t="shared" si="114"/>
        <v>1134.3822404112091</v>
      </c>
      <c r="AC113" s="27">
        <f t="shared" si="114"/>
        <v>1125.9198513863917</v>
      </c>
      <c r="AD113" s="27">
        <f t="shared" si="114"/>
        <v>1096.1399534492357</v>
      </c>
      <c r="AE113" s="27">
        <f t="shared" si="114"/>
        <v>1075.3279458518032</v>
      </c>
      <c r="AF113" s="27">
        <f t="shared" si="114"/>
        <v>398.54460326791587</v>
      </c>
      <c r="AG113" s="27">
        <f t="shared" si="114"/>
        <v>396.64217354008758</v>
      </c>
      <c r="AH113" s="27">
        <f t="shared" ref="AH113:AI113" si="115">IF(AND(AH43=0,AH93=0),0,IF(OR(AH43=0,AH93=0),1/0,AH43/AH93))</f>
        <v>778.03073511578634</v>
      </c>
      <c r="AI113" s="27">
        <f t="shared" si="115"/>
        <v>874.45431483611708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1574.8681829880866</v>
      </c>
      <c r="C114" s="4">
        <f t="shared" si="116"/>
        <v>1599.0447737908999</v>
      </c>
      <c r="D114" s="4">
        <f t="shared" si="116"/>
        <v>1616.5624350391722</v>
      </c>
      <c r="E114" s="4">
        <f t="shared" si="116"/>
        <v>1627.3213824701215</v>
      </c>
      <c r="F114" s="4">
        <f t="shared" si="116"/>
        <v>1616.4518292953119</v>
      </c>
      <c r="G114" s="4">
        <f t="shared" si="116"/>
        <v>1574.2452205638399</v>
      </c>
      <c r="H114" s="4">
        <f t="shared" si="116"/>
        <v>1573.8458272716173</v>
      </c>
      <c r="I114" s="4">
        <f t="shared" si="116"/>
        <v>1586.6711505827675</v>
      </c>
      <c r="J114" s="4">
        <f t="shared" si="116"/>
        <v>1601.533592187079</v>
      </c>
      <c r="K114" s="4">
        <f t="shared" si="116"/>
        <v>1568.6876989030536</v>
      </c>
      <c r="L114" s="4">
        <f t="shared" si="116"/>
        <v>1559.2293739765471</v>
      </c>
      <c r="M114" s="4">
        <f t="shared" si="116"/>
        <v>1547.6460102037729</v>
      </c>
      <c r="N114" s="4">
        <f t="shared" si="116"/>
        <v>1531.0094145388719</v>
      </c>
      <c r="O114" s="4">
        <f t="shared" si="116"/>
        <v>1524.158164597005</v>
      </c>
      <c r="P114" s="4">
        <f t="shared" si="116"/>
        <v>1498.027255526169</v>
      </c>
      <c r="Q114" s="4">
        <f t="shared" si="116"/>
        <v>1473.0840819685116</v>
      </c>
      <c r="R114" s="4">
        <f t="shared" si="116"/>
        <v>1450.1988297455455</v>
      </c>
      <c r="S114" s="4">
        <f t="shared" si="116"/>
        <v>1358.2046656411571</v>
      </c>
      <c r="T114" s="4">
        <f t="shared" si="116"/>
        <v>1330.660188299533</v>
      </c>
      <c r="U114" s="4">
        <f t="shared" si="116"/>
        <v>1324.3810100778278</v>
      </c>
      <c r="V114" s="4">
        <f t="shared" si="116"/>
        <v>1305.0649382612335</v>
      </c>
      <c r="W114" s="4">
        <f t="shared" si="116"/>
        <v>1276.600406254975</v>
      </c>
      <c r="X114" s="4">
        <f t="shared" si="116"/>
        <v>1212.1041813540512</v>
      </c>
      <c r="Y114" s="4">
        <f t="shared" si="116"/>
        <v>1181.7109472952391</v>
      </c>
      <c r="Z114" s="4">
        <f t="shared" si="116"/>
        <v>1169.805271210422</v>
      </c>
      <c r="AA114" s="4">
        <f t="shared" si="116"/>
        <v>1160.5197982190587</v>
      </c>
      <c r="AB114" s="4">
        <f t="shared" si="116"/>
        <v>1143.1504952783043</v>
      </c>
      <c r="AC114" s="4">
        <f t="shared" si="116"/>
        <v>1133.9750586591006</v>
      </c>
      <c r="AD114" s="4">
        <f t="shared" si="116"/>
        <v>1102.3906223239505</v>
      </c>
      <c r="AE114" s="4">
        <f t="shared" si="116"/>
        <v>1078.0152524852076</v>
      </c>
      <c r="AF114" s="4">
        <f t="shared" si="116"/>
        <v>386.35022500736937</v>
      </c>
      <c r="AG114" s="4">
        <f t="shared" si="116"/>
        <v>383.43715760877558</v>
      </c>
      <c r="AH114" s="4">
        <f t="shared" ref="AH114:AI114" si="117">IF(AND(AH44=0,AH94=0),0,IF(OR(AH44=0,AH94=0),1/0,AH44/AH94))</f>
        <v>777.65403552640657</v>
      </c>
      <c r="AI114" s="4">
        <f t="shared" si="117"/>
        <v>881.75158059620458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2233</v>
      </c>
      <c r="C115" s="33">
        <f t="shared" si="118"/>
        <v>2233</v>
      </c>
      <c r="D115" s="33">
        <f t="shared" si="118"/>
        <v>2233</v>
      </c>
      <c r="E115" s="33">
        <f t="shared" si="118"/>
        <v>2233</v>
      </c>
      <c r="F115" s="33">
        <f t="shared" si="118"/>
        <v>2233</v>
      </c>
      <c r="G115" s="33">
        <f t="shared" si="118"/>
        <v>2233</v>
      </c>
      <c r="H115" s="33">
        <f t="shared" si="118"/>
        <v>2233</v>
      </c>
      <c r="I115" s="33">
        <f t="shared" si="118"/>
        <v>2233</v>
      </c>
      <c r="J115" s="33">
        <f t="shared" si="118"/>
        <v>2233</v>
      </c>
      <c r="K115" s="33">
        <f t="shared" si="118"/>
        <v>2233</v>
      </c>
      <c r="L115" s="33">
        <f t="shared" si="118"/>
        <v>2233</v>
      </c>
      <c r="M115" s="33">
        <f t="shared" si="118"/>
        <v>2233</v>
      </c>
      <c r="N115" s="33">
        <f t="shared" si="118"/>
        <v>2233</v>
      </c>
      <c r="O115" s="33">
        <f t="shared" si="118"/>
        <v>2233</v>
      </c>
      <c r="P115" s="33">
        <f t="shared" si="118"/>
        <v>2233</v>
      </c>
      <c r="Q115" s="33">
        <f t="shared" si="118"/>
        <v>2216</v>
      </c>
      <c r="R115" s="33">
        <f t="shared" si="118"/>
        <v>2254</v>
      </c>
      <c r="S115" s="33">
        <f t="shared" si="118"/>
        <v>2211</v>
      </c>
      <c r="T115" s="33">
        <f t="shared" si="118"/>
        <v>2226</v>
      </c>
      <c r="U115" s="33">
        <f t="shared" si="118"/>
        <v>2205</v>
      </c>
      <c r="V115" s="33">
        <f t="shared" si="118"/>
        <v>2191</v>
      </c>
      <c r="W115" s="33">
        <f t="shared" si="118"/>
        <v>2189</v>
      </c>
      <c r="X115" s="33">
        <f t="shared" si="118"/>
        <v>2060.1243448257983</v>
      </c>
      <c r="Y115" s="33">
        <f t="shared" si="118"/>
        <v>2122.5319619868719</v>
      </c>
      <c r="Z115" s="33">
        <f t="shared" si="118"/>
        <v>2183</v>
      </c>
      <c r="AA115" s="33">
        <f t="shared" si="118"/>
        <v>2189</v>
      </c>
      <c r="AB115" s="33">
        <f t="shared" si="118"/>
        <v>2187</v>
      </c>
      <c r="AC115" s="33">
        <f t="shared" si="118"/>
        <v>2179</v>
      </c>
      <c r="AD115" s="33">
        <f t="shared" si="118"/>
        <v>2151</v>
      </c>
      <c r="AE115" s="33">
        <f t="shared" si="118"/>
        <v>2143</v>
      </c>
      <c r="AF115" s="33">
        <f t="shared" si="118"/>
        <v>951.71934534968284</v>
      </c>
      <c r="AG115" s="33">
        <f t="shared" si="118"/>
        <v>1029.6389019587943</v>
      </c>
      <c r="AH115" s="33">
        <f t="shared" ref="AH115:AI115" si="119">IF(AND(AH45=0,AH95=0),0,IF(OR(AH45=0,AH95=0),1/0,AH45/AH95))</f>
        <v>1687.5875527454004</v>
      </c>
      <c r="AI115" s="33">
        <f t="shared" si="119"/>
        <v>1912.3454135028999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1289</v>
      </c>
      <c r="C116" s="33">
        <f t="shared" si="120"/>
        <v>1289</v>
      </c>
      <c r="D116" s="33">
        <f t="shared" si="120"/>
        <v>1289</v>
      </c>
      <c r="E116" s="33">
        <f t="shared" si="120"/>
        <v>1289</v>
      </c>
      <c r="F116" s="33">
        <f t="shared" si="120"/>
        <v>1289</v>
      </c>
      <c r="G116" s="33">
        <f t="shared" si="120"/>
        <v>1289</v>
      </c>
      <c r="H116" s="33">
        <f t="shared" si="120"/>
        <v>1289</v>
      </c>
      <c r="I116" s="33">
        <f t="shared" si="120"/>
        <v>1289</v>
      </c>
      <c r="J116" s="33">
        <f t="shared" si="120"/>
        <v>1289</v>
      </c>
      <c r="K116" s="33">
        <f t="shared" si="120"/>
        <v>1289</v>
      </c>
      <c r="L116" s="33">
        <f t="shared" si="120"/>
        <v>1289.0000000000002</v>
      </c>
      <c r="M116" s="33">
        <f t="shared" si="120"/>
        <v>1289</v>
      </c>
      <c r="N116" s="33">
        <f t="shared" si="120"/>
        <v>1289</v>
      </c>
      <c r="O116" s="33">
        <f t="shared" si="120"/>
        <v>1289</v>
      </c>
      <c r="P116" s="33">
        <f t="shared" si="120"/>
        <v>1289</v>
      </c>
      <c r="Q116" s="33">
        <f t="shared" si="120"/>
        <v>1281</v>
      </c>
      <c r="R116" s="33">
        <f t="shared" si="120"/>
        <v>1263.9999999999998</v>
      </c>
      <c r="S116" s="33">
        <f t="shared" si="120"/>
        <v>1235</v>
      </c>
      <c r="T116" s="33">
        <f t="shared" si="120"/>
        <v>1243</v>
      </c>
      <c r="U116" s="33">
        <f t="shared" si="120"/>
        <v>1222.9185456487446</v>
      </c>
      <c r="V116" s="33">
        <f t="shared" si="120"/>
        <v>1253</v>
      </c>
      <c r="W116" s="33">
        <f t="shared" si="120"/>
        <v>1250</v>
      </c>
      <c r="X116" s="33">
        <f t="shared" si="120"/>
        <v>1273</v>
      </c>
      <c r="Y116" s="33">
        <f t="shared" si="120"/>
        <v>1239</v>
      </c>
      <c r="Z116" s="33">
        <f t="shared" si="120"/>
        <v>1226</v>
      </c>
      <c r="AA116" s="33">
        <f t="shared" si="120"/>
        <v>1228</v>
      </c>
      <c r="AB116" s="33">
        <f t="shared" si="120"/>
        <v>1221</v>
      </c>
      <c r="AC116" s="33">
        <f t="shared" si="120"/>
        <v>1218</v>
      </c>
      <c r="AD116" s="33">
        <f t="shared" si="120"/>
        <v>1195</v>
      </c>
      <c r="AE116" s="33">
        <f t="shared" si="120"/>
        <v>1200</v>
      </c>
      <c r="AF116" s="33">
        <f t="shared" si="120"/>
        <v>394.51519364086658</v>
      </c>
      <c r="AG116" s="33">
        <f t="shared" si="120"/>
        <v>383.43156159139971</v>
      </c>
      <c r="AH116" s="33">
        <f t="shared" ref="AH116:AI116" si="121">IF(AND(AH46=0,AH96=0),0,IF(OR(AH46=0,AH96=0),1/0,AH46/AH96))</f>
        <v>994.06369047953365</v>
      </c>
      <c r="AI116" s="33">
        <f t="shared" si="121"/>
        <v>1156.7463657348469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657.8886954889324</v>
      </c>
      <c r="C117" s="33">
        <f t="shared" si="122"/>
        <v>657.89035255087674</v>
      </c>
      <c r="D117" s="33">
        <f t="shared" si="122"/>
        <v>657.86948495793536</v>
      </c>
      <c r="E117" s="33">
        <f t="shared" si="122"/>
        <v>657.87140294849792</v>
      </c>
      <c r="F117" s="33">
        <f t="shared" si="122"/>
        <v>657.84699027609906</v>
      </c>
      <c r="G117" s="33">
        <f t="shared" si="122"/>
        <v>657.89484914771947</v>
      </c>
      <c r="H117" s="33">
        <f t="shared" si="122"/>
        <v>657.90585808380263</v>
      </c>
      <c r="I117" s="33">
        <f t="shared" si="122"/>
        <v>657.93929640999545</v>
      </c>
      <c r="J117" s="33">
        <f t="shared" si="122"/>
        <v>657.91012606313564</v>
      </c>
      <c r="K117" s="33">
        <f t="shared" si="122"/>
        <v>673.77142266905616</v>
      </c>
      <c r="L117" s="33">
        <f t="shared" si="122"/>
        <v>704.76933593503543</v>
      </c>
      <c r="M117" s="33">
        <f t="shared" si="122"/>
        <v>710.28440901214526</v>
      </c>
      <c r="N117" s="33">
        <f t="shared" si="122"/>
        <v>670.95304050439779</v>
      </c>
      <c r="O117" s="33">
        <f t="shared" si="122"/>
        <v>704.14897550650858</v>
      </c>
      <c r="P117" s="33">
        <f t="shared" si="122"/>
        <v>693.58043396122093</v>
      </c>
      <c r="Q117" s="33">
        <f t="shared" si="122"/>
        <v>643.23586777430398</v>
      </c>
      <c r="R117" s="33">
        <f t="shared" si="122"/>
        <v>645.80544851779405</v>
      </c>
      <c r="S117" s="33">
        <f t="shared" si="122"/>
        <v>611.16354907351729</v>
      </c>
      <c r="T117" s="33">
        <f t="shared" si="122"/>
        <v>604.42384576426036</v>
      </c>
      <c r="U117" s="33">
        <f t="shared" si="122"/>
        <v>600.44684975420773</v>
      </c>
      <c r="V117" s="33">
        <f t="shared" si="122"/>
        <v>593.71374240601369</v>
      </c>
      <c r="W117" s="33">
        <f t="shared" si="122"/>
        <v>568.69390479830997</v>
      </c>
      <c r="X117" s="33">
        <f t="shared" si="122"/>
        <v>521.17451393964643</v>
      </c>
      <c r="Y117" s="33">
        <f t="shared" si="122"/>
        <v>525.6674833883294</v>
      </c>
      <c r="Z117" s="33">
        <f t="shared" si="122"/>
        <v>545.11966498988932</v>
      </c>
      <c r="AA117" s="33">
        <f t="shared" si="122"/>
        <v>550.14736976703091</v>
      </c>
      <c r="AB117" s="33">
        <f t="shared" si="122"/>
        <v>529.980859814209</v>
      </c>
      <c r="AC117" s="33">
        <f t="shared" si="122"/>
        <v>533.23753926349423</v>
      </c>
      <c r="AD117" s="33">
        <f t="shared" si="122"/>
        <v>527.93387584449556</v>
      </c>
      <c r="AE117" s="33">
        <f t="shared" si="122"/>
        <v>522.67300046984712</v>
      </c>
      <c r="AF117" s="33">
        <f t="shared" si="122"/>
        <v>161.44826959340696</v>
      </c>
      <c r="AG117" s="33">
        <f t="shared" si="122"/>
        <v>152.84162821052959</v>
      </c>
      <c r="AH117" s="33">
        <f t="shared" ref="AH117:AI117" si="123">IF(AND(AH47=0,AH97=0),0,IF(OR(AH47=0,AH97=0),1/0,AH47/AH97))</f>
        <v>282.99393779528481</v>
      </c>
      <c r="AI117" s="33">
        <f t="shared" si="123"/>
        <v>330.58299010546335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1085.2595429233595</v>
      </c>
      <c r="C118" s="6">
        <f t="shared" si="124"/>
        <v>1097.6221663181941</v>
      </c>
      <c r="D118" s="6">
        <f t="shared" si="124"/>
        <v>1103.6200156162004</v>
      </c>
      <c r="E118" s="6">
        <f t="shared" si="124"/>
        <v>1109.9373922262694</v>
      </c>
      <c r="F118" s="6">
        <f t="shared" si="124"/>
        <v>1101.7853335937971</v>
      </c>
      <c r="G118" s="6">
        <f t="shared" si="124"/>
        <v>1079.5851225280758</v>
      </c>
      <c r="H118" s="6">
        <f t="shared" si="124"/>
        <v>1080.0290308001324</v>
      </c>
      <c r="I118" s="6">
        <f t="shared" si="124"/>
        <v>1084.6613072118539</v>
      </c>
      <c r="J118" s="6">
        <f t="shared" si="124"/>
        <v>1052.301656818355</v>
      </c>
      <c r="K118" s="6">
        <f t="shared" si="124"/>
        <v>1021.7376631438131</v>
      </c>
      <c r="L118" s="6">
        <f t="shared" si="124"/>
        <v>1036.9758661051724</v>
      </c>
      <c r="M118" s="6">
        <f t="shared" si="124"/>
        <v>933.40663983386958</v>
      </c>
      <c r="N118" s="6">
        <f t="shared" si="124"/>
        <v>957.54772814121407</v>
      </c>
      <c r="O118" s="6">
        <f t="shared" si="124"/>
        <v>984.2185938161175</v>
      </c>
      <c r="P118" s="6">
        <f t="shared" si="124"/>
        <v>1000.0941576157016</v>
      </c>
      <c r="Q118" s="6">
        <f t="shared" si="124"/>
        <v>970.92868381739868</v>
      </c>
      <c r="R118" s="6">
        <f t="shared" si="124"/>
        <v>991.43606255813631</v>
      </c>
      <c r="S118" s="6">
        <f t="shared" si="124"/>
        <v>963.29858126172292</v>
      </c>
      <c r="T118" s="6">
        <f t="shared" si="124"/>
        <v>909.74833217873663</v>
      </c>
      <c r="U118" s="6">
        <f t="shared" si="124"/>
        <v>843.65223178190115</v>
      </c>
      <c r="V118" s="6">
        <f t="shared" si="124"/>
        <v>955.9610549920435</v>
      </c>
      <c r="W118" s="6">
        <f t="shared" si="124"/>
        <v>902.04404564285574</v>
      </c>
      <c r="X118" s="6">
        <f t="shared" si="124"/>
        <v>891.51451891719068</v>
      </c>
      <c r="Y118" s="6">
        <f t="shared" si="124"/>
        <v>950.16469656167158</v>
      </c>
      <c r="Z118" s="6">
        <f t="shared" si="124"/>
        <v>937.34441419807376</v>
      </c>
      <c r="AA118" s="6">
        <f t="shared" si="124"/>
        <v>946.05757518196208</v>
      </c>
      <c r="AB118" s="6">
        <f t="shared" si="124"/>
        <v>877.12998341384389</v>
      </c>
      <c r="AC118" s="6">
        <f t="shared" si="124"/>
        <v>872.57727085456372</v>
      </c>
      <c r="AD118" s="6">
        <f t="shared" si="124"/>
        <v>862.76593303670984</v>
      </c>
      <c r="AE118" s="6">
        <f t="shared" si="124"/>
        <v>980.54076133692149</v>
      </c>
      <c r="AF118" s="6">
        <f t="shared" si="124"/>
        <v>823.02785883193849</v>
      </c>
      <c r="AG118" s="6">
        <f t="shared" si="124"/>
        <v>830.5579216265744</v>
      </c>
      <c r="AH118" s="6">
        <f t="shared" ref="AH118:AI118" si="125">IF(AND(AH48=0,AH98=0),0,IF(OR(AH48=0,AH98=0),1/0,AH48/AH98))</f>
        <v>789.65978910119304</v>
      </c>
      <c r="AI118" s="6">
        <f t="shared" si="125"/>
        <v>704.31362594371967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1483.0000000000002</v>
      </c>
      <c r="C119" s="35">
        <f t="shared" si="126"/>
        <v>1483.0000000000002</v>
      </c>
      <c r="D119" s="35">
        <f t="shared" si="126"/>
        <v>1483</v>
      </c>
      <c r="E119" s="35">
        <f t="shared" si="126"/>
        <v>1483</v>
      </c>
      <c r="F119" s="35">
        <f t="shared" si="126"/>
        <v>1483.0000000000002</v>
      </c>
      <c r="G119" s="35">
        <f t="shared" si="126"/>
        <v>1483</v>
      </c>
      <c r="H119" s="35">
        <f t="shared" si="126"/>
        <v>1482.9999999999998</v>
      </c>
      <c r="I119" s="35">
        <f t="shared" si="126"/>
        <v>1483</v>
      </c>
      <c r="J119" s="35">
        <f t="shared" si="126"/>
        <v>1483</v>
      </c>
      <c r="K119" s="35">
        <f t="shared" si="126"/>
        <v>1483</v>
      </c>
      <c r="L119" s="35">
        <f t="shared" si="126"/>
        <v>1483</v>
      </c>
      <c r="M119" s="35">
        <f t="shared" si="126"/>
        <v>1247.0134539549988</v>
      </c>
      <c r="N119" s="35">
        <f t="shared" si="126"/>
        <v>1327.4243215031315</v>
      </c>
      <c r="O119" s="35">
        <f t="shared" si="126"/>
        <v>1271.585147628989</v>
      </c>
      <c r="P119" s="35">
        <f t="shared" si="126"/>
        <v>1483</v>
      </c>
      <c r="Q119" s="35">
        <f t="shared" si="126"/>
        <v>1475</v>
      </c>
      <c r="R119" s="35">
        <f t="shared" si="126"/>
        <v>1512</v>
      </c>
      <c r="S119" s="35">
        <f t="shared" si="126"/>
        <v>1470.4818327300131</v>
      </c>
      <c r="T119" s="35">
        <f t="shared" si="126"/>
        <v>1532.8543453023522</v>
      </c>
      <c r="U119" s="35">
        <f t="shared" si="126"/>
        <v>1548.9999999999998</v>
      </c>
      <c r="V119" s="35">
        <f t="shared" si="126"/>
        <v>1520.3475773024325</v>
      </c>
      <c r="W119" s="35">
        <f t="shared" si="126"/>
        <v>1510</v>
      </c>
      <c r="X119" s="35">
        <f t="shared" si="126"/>
        <v>1457</v>
      </c>
      <c r="Y119" s="35">
        <f t="shared" si="126"/>
        <v>1470</v>
      </c>
      <c r="Z119" s="35">
        <f t="shared" si="126"/>
        <v>1464.9999999999998</v>
      </c>
      <c r="AA119" s="35">
        <f t="shared" si="126"/>
        <v>1470</v>
      </c>
      <c r="AB119" s="35">
        <f t="shared" si="126"/>
        <v>1471</v>
      </c>
      <c r="AC119" s="35">
        <f t="shared" si="126"/>
        <v>1470</v>
      </c>
      <c r="AD119" s="35">
        <f t="shared" si="126"/>
        <v>1459</v>
      </c>
      <c r="AE119" s="35">
        <f t="shared" si="126"/>
        <v>1477</v>
      </c>
      <c r="AF119" s="35">
        <f t="shared" si="126"/>
        <v>1503.9999999999998</v>
      </c>
      <c r="AG119" s="35">
        <f t="shared" si="126"/>
        <v>1463</v>
      </c>
      <c r="AH119" s="35">
        <f t="shared" ref="AH119:AI119" si="127">IF(AND(AH49=0,AH99=0),0,IF(OR(AH49=0,AH99=0),1/0,AH49/AH99))</f>
        <v>1473</v>
      </c>
      <c r="AI119" s="35">
        <f t="shared" si="127"/>
        <v>1514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1090</v>
      </c>
      <c r="C120" s="35">
        <f t="shared" si="128"/>
        <v>1090</v>
      </c>
      <c r="D120" s="35">
        <f t="shared" si="128"/>
        <v>1090.0000000000002</v>
      </c>
      <c r="E120" s="35">
        <f t="shared" si="128"/>
        <v>1090</v>
      </c>
      <c r="F120" s="35">
        <f t="shared" si="128"/>
        <v>1090</v>
      </c>
      <c r="G120" s="35">
        <f t="shared" si="128"/>
        <v>1090</v>
      </c>
      <c r="H120" s="35">
        <f t="shared" si="128"/>
        <v>1090</v>
      </c>
      <c r="I120" s="35">
        <f t="shared" si="128"/>
        <v>1090</v>
      </c>
      <c r="J120" s="35">
        <f t="shared" si="128"/>
        <v>1090</v>
      </c>
      <c r="K120" s="35">
        <f t="shared" si="128"/>
        <v>1090</v>
      </c>
      <c r="L120" s="35">
        <f t="shared" si="128"/>
        <v>1090</v>
      </c>
      <c r="M120" s="35">
        <f t="shared" si="128"/>
        <v>1090</v>
      </c>
      <c r="N120" s="35">
        <f t="shared" si="128"/>
        <v>1046.8595396859541</v>
      </c>
      <c r="O120" s="35">
        <f t="shared" si="128"/>
        <v>1090</v>
      </c>
      <c r="P120" s="35">
        <f t="shared" si="128"/>
        <v>1090</v>
      </c>
      <c r="Q120" s="35">
        <f t="shared" si="128"/>
        <v>1083</v>
      </c>
      <c r="R120" s="35">
        <f t="shared" si="128"/>
        <v>1082</v>
      </c>
      <c r="S120" s="35">
        <f t="shared" si="128"/>
        <v>1070</v>
      </c>
      <c r="T120" s="35">
        <f t="shared" si="128"/>
        <v>924.73064754860923</v>
      </c>
      <c r="U120" s="35">
        <f t="shared" si="128"/>
        <v>868.20681052925158</v>
      </c>
      <c r="V120" s="35">
        <f t="shared" si="128"/>
        <v>928.50673752329453</v>
      </c>
      <c r="W120" s="35">
        <f t="shared" si="128"/>
        <v>855.31269943997472</v>
      </c>
      <c r="X120" s="35">
        <f t="shared" si="128"/>
        <v>896.66966492136669</v>
      </c>
      <c r="Y120" s="35">
        <f t="shared" si="128"/>
        <v>1054.396148186436</v>
      </c>
      <c r="Z120" s="35">
        <f t="shared" si="128"/>
        <v>1096.3564285683901</v>
      </c>
      <c r="AA120" s="35">
        <f t="shared" si="128"/>
        <v>1111</v>
      </c>
      <c r="AB120" s="35">
        <f t="shared" si="128"/>
        <v>959.79349240665329</v>
      </c>
      <c r="AC120" s="35">
        <f t="shared" si="128"/>
        <v>906.42291055111684</v>
      </c>
      <c r="AD120" s="35">
        <f t="shared" si="128"/>
        <v>792.48669293586511</v>
      </c>
      <c r="AE120" s="35">
        <f t="shared" si="128"/>
        <v>1034.2411546852622</v>
      </c>
      <c r="AF120" s="35">
        <f t="shared" si="128"/>
        <v>963.32266832364098</v>
      </c>
      <c r="AG120" s="35">
        <f t="shared" si="128"/>
        <v>954.93620495445714</v>
      </c>
      <c r="AH120" s="35">
        <f t="shared" ref="AH120:AI120" si="129">IF(AND(AH50=0,AH100=0),0,IF(OR(AH50=0,AH100=0),1/0,AH50/AH100))</f>
        <v>1053.1214325490369</v>
      </c>
      <c r="AI120" s="35">
        <f t="shared" si="129"/>
        <v>1167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669.73918755496652</v>
      </c>
      <c r="C121" s="37">
        <f t="shared" si="130"/>
        <v>669.45968117994107</v>
      </c>
      <c r="D121" s="37">
        <f t="shared" si="130"/>
        <v>669.65437528187556</v>
      </c>
      <c r="E121" s="37">
        <f t="shared" si="130"/>
        <v>669.68945480202945</v>
      </c>
      <c r="F121" s="37">
        <f t="shared" si="130"/>
        <v>669.62880209426135</v>
      </c>
      <c r="G121" s="37">
        <f t="shared" si="130"/>
        <v>669.91300073428135</v>
      </c>
      <c r="H121" s="37">
        <f t="shared" si="130"/>
        <v>669.45968117994107</v>
      </c>
      <c r="I121" s="37">
        <f t="shared" si="130"/>
        <v>669.77030483995577</v>
      </c>
      <c r="J121" s="37">
        <f t="shared" si="130"/>
        <v>664.52637002427355</v>
      </c>
      <c r="K121" s="37">
        <f t="shared" si="130"/>
        <v>647.99951200674468</v>
      </c>
      <c r="L121" s="37">
        <f t="shared" si="130"/>
        <v>677.0501512042548</v>
      </c>
      <c r="M121" s="37">
        <f t="shared" si="130"/>
        <v>544.47224626172078</v>
      </c>
      <c r="N121" s="37">
        <f t="shared" si="130"/>
        <v>610.84135373131039</v>
      </c>
      <c r="O121" s="37">
        <f t="shared" si="130"/>
        <v>621.46736949709339</v>
      </c>
      <c r="P121" s="37">
        <f t="shared" si="130"/>
        <v>631.92755354201358</v>
      </c>
      <c r="Q121" s="37">
        <f t="shared" si="130"/>
        <v>616.80364923650507</v>
      </c>
      <c r="R121" s="37">
        <f t="shared" si="130"/>
        <v>652.66387708495984</v>
      </c>
      <c r="S121" s="37">
        <f t="shared" si="130"/>
        <v>672.95610794126776</v>
      </c>
      <c r="T121" s="37">
        <f t="shared" si="130"/>
        <v>770.93729805399983</v>
      </c>
      <c r="U121" s="37">
        <f t="shared" si="130"/>
        <v>655.79450915071982</v>
      </c>
      <c r="V121" s="37">
        <f t="shared" si="130"/>
        <v>906.2534626753876</v>
      </c>
      <c r="W121" s="37">
        <f t="shared" si="130"/>
        <v>888.48619358662506</v>
      </c>
      <c r="X121" s="37">
        <f t="shared" si="130"/>
        <v>814.31657533256691</v>
      </c>
      <c r="Y121" s="37">
        <f t="shared" si="130"/>
        <v>773.42887370646883</v>
      </c>
      <c r="Z121" s="37">
        <f t="shared" si="130"/>
        <v>711.68591261358631</v>
      </c>
      <c r="AA121" s="37">
        <f t="shared" si="130"/>
        <v>697.68468999327251</v>
      </c>
      <c r="AB121" s="37">
        <f t="shared" si="130"/>
        <v>728.73218664877459</v>
      </c>
      <c r="AC121" s="37">
        <f t="shared" si="130"/>
        <v>799.4928990285423</v>
      </c>
      <c r="AD121" s="37">
        <f t="shared" si="130"/>
        <v>904.34537086274304</v>
      </c>
      <c r="AE121" s="37">
        <f t="shared" si="130"/>
        <v>921.67706485148688</v>
      </c>
      <c r="AF121" s="37">
        <f t="shared" si="130"/>
        <v>695.88951135937509</v>
      </c>
      <c r="AG121" s="37">
        <f t="shared" si="130"/>
        <v>732.20481732903647</v>
      </c>
      <c r="AH121" s="37">
        <f t="shared" ref="AH121:AI121" si="131">IF(AND(AH51=0,AH101=0),0,IF(OR(AH51=0,AH101=0),1/0,AH51/AH101))</f>
        <v>617.031529685755</v>
      </c>
      <c r="AI121" s="37">
        <f t="shared" si="131"/>
        <v>486.05252876039623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475.06208082545135</v>
      </c>
      <c r="C123" s="28">
        <f t="shared" si="132"/>
        <v>457.15107480653484</v>
      </c>
      <c r="D123" s="28">
        <f t="shared" si="132"/>
        <v>411.8587274290627</v>
      </c>
      <c r="E123" s="28">
        <f t="shared" si="132"/>
        <v>391.84582975064473</v>
      </c>
      <c r="F123" s="28">
        <f t="shared" si="132"/>
        <v>408.69879621668105</v>
      </c>
      <c r="G123" s="28">
        <f t="shared" si="132"/>
        <v>421.33852106620805</v>
      </c>
      <c r="H123" s="28">
        <f t="shared" si="132"/>
        <v>450.83121238177125</v>
      </c>
      <c r="I123" s="28">
        <f t="shared" si="132"/>
        <v>475.05735167669792</v>
      </c>
      <c r="J123" s="28">
        <f t="shared" si="132"/>
        <v>495.07024935511623</v>
      </c>
      <c r="K123" s="28">
        <f t="shared" si="132"/>
        <v>523.51435941530519</v>
      </c>
      <c r="L123" s="28">
        <f t="shared" si="132"/>
        <v>470.58142734307825</v>
      </c>
      <c r="M123" s="28">
        <f t="shared" si="132"/>
        <v>477.82080825451396</v>
      </c>
      <c r="N123" s="28">
        <f t="shared" si="132"/>
        <v>458.17093723129847</v>
      </c>
      <c r="O123" s="28">
        <f t="shared" si="132"/>
        <v>469.53757523645737</v>
      </c>
      <c r="P123" s="28">
        <f t="shared" si="132"/>
        <v>527.45296646603583</v>
      </c>
      <c r="Q123" s="28">
        <f t="shared" si="132"/>
        <v>524.34084264832336</v>
      </c>
      <c r="R123" s="28">
        <f t="shared" si="132"/>
        <v>566.75262252794494</v>
      </c>
      <c r="S123" s="28">
        <f t="shared" si="132"/>
        <v>631.90739466895957</v>
      </c>
      <c r="T123" s="28">
        <f t="shared" si="132"/>
        <v>673.27549441100598</v>
      </c>
      <c r="U123" s="28">
        <f t="shared" si="132"/>
        <v>592.60773860705058</v>
      </c>
      <c r="V123" s="28">
        <f t="shared" si="132"/>
        <v>618.46276870163365</v>
      </c>
      <c r="W123" s="28">
        <f t="shared" si="132"/>
        <v>726.01986242476346</v>
      </c>
      <c r="X123" s="28">
        <f t="shared" si="132"/>
        <v>689.8227858985382</v>
      </c>
      <c r="Y123" s="28">
        <f t="shared" si="132"/>
        <v>699.13061049011162</v>
      </c>
      <c r="Z123" s="28">
        <f t="shared" si="132"/>
        <v>689.82278589853809</v>
      </c>
      <c r="AA123" s="28">
        <f t="shared" si="132"/>
        <v>701.19896818572659</v>
      </c>
      <c r="AB123" s="28">
        <f t="shared" si="132"/>
        <v>704.30163370593277</v>
      </c>
      <c r="AC123" s="28">
        <f t="shared" si="132"/>
        <v>744.63551160791042</v>
      </c>
      <c r="AD123" s="28">
        <f t="shared" si="132"/>
        <v>849.09002579535672</v>
      </c>
      <c r="AE123" s="28">
        <f t="shared" si="132"/>
        <v>907.00541702493547</v>
      </c>
      <c r="AF123" s="28">
        <f t="shared" si="132"/>
        <v>312.33877901977644</v>
      </c>
      <c r="AG123" s="28">
        <f t="shared" si="132"/>
        <v>303.03095442820285</v>
      </c>
      <c r="AH123" s="28">
        <f t="shared" ref="AH123:AI123" si="133">SUM(AH126,AH130)</f>
        <v>576.06053310404138</v>
      </c>
      <c r="AI123" s="28">
        <f t="shared" si="133"/>
        <v>676.37815993121239</v>
      </c>
    </row>
    <row r="124" spans="1:35" x14ac:dyDescent="0.25">
      <c r="A124" s="45" t="s">
        <v>3</v>
      </c>
      <c r="B124" s="46">
        <f t="shared" ref="B124:AG124" si="134">SUM(B127,B131)</f>
        <v>138.00275150472908</v>
      </c>
      <c r="C124" s="46">
        <f t="shared" si="134"/>
        <v>141.15795356835773</v>
      </c>
      <c r="D124" s="46">
        <f t="shared" si="134"/>
        <v>132.73147033533962</v>
      </c>
      <c r="E124" s="46">
        <f t="shared" si="134"/>
        <v>129.57153912295783</v>
      </c>
      <c r="F124" s="46">
        <f t="shared" si="134"/>
        <v>131.67815993121241</v>
      </c>
      <c r="G124" s="46">
        <f t="shared" si="134"/>
        <v>122.19836629406701</v>
      </c>
      <c r="H124" s="46">
        <f t="shared" si="134"/>
        <v>130.62484952708513</v>
      </c>
      <c r="I124" s="46">
        <f t="shared" si="134"/>
        <v>142.21126397248491</v>
      </c>
      <c r="J124" s="46">
        <f t="shared" si="134"/>
        <v>153.79767841788481</v>
      </c>
      <c r="K124" s="46">
        <f t="shared" si="134"/>
        <v>160.12226999140159</v>
      </c>
      <c r="L124" s="46">
        <f t="shared" si="134"/>
        <v>124.12347377472054</v>
      </c>
      <c r="M124" s="46">
        <f t="shared" si="134"/>
        <v>122.05503009458295</v>
      </c>
      <c r="N124" s="46">
        <f t="shared" si="134"/>
        <v>106.54204643164235</v>
      </c>
      <c r="O124" s="46">
        <f t="shared" si="134"/>
        <v>106.53241616509032</v>
      </c>
      <c r="P124" s="46">
        <f t="shared" si="134"/>
        <v>108.60085984522782</v>
      </c>
      <c r="Q124" s="46">
        <f t="shared" si="134"/>
        <v>103.4202923473775</v>
      </c>
      <c r="R124" s="46">
        <f t="shared" si="134"/>
        <v>98.258813413585557</v>
      </c>
      <c r="S124" s="46">
        <f t="shared" si="134"/>
        <v>92.05356835769561</v>
      </c>
      <c r="T124" s="46">
        <f t="shared" si="134"/>
        <v>88.950988822012036</v>
      </c>
      <c r="U124" s="46">
        <f t="shared" si="134"/>
        <v>80.677386070507296</v>
      </c>
      <c r="V124" s="46">
        <f t="shared" si="134"/>
        <v>78.60894239036972</v>
      </c>
      <c r="W124" s="46">
        <f t="shared" si="134"/>
        <v>87.91676698194324</v>
      </c>
      <c r="X124" s="46">
        <f t="shared" si="134"/>
        <v>73.437919174548568</v>
      </c>
      <c r="Y124" s="46">
        <f t="shared" si="134"/>
        <v>63.095958727429057</v>
      </c>
      <c r="Z124" s="46">
        <f t="shared" si="134"/>
        <v>63.095958727429057</v>
      </c>
      <c r="AA124" s="46">
        <f t="shared" si="134"/>
        <v>61.02751504729148</v>
      </c>
      <c r="AB124" s="46">
        <f t="shared" si="134"/>
        <v>62.061736887360269</v>
      </c>
      <c r="AC124" s="46">
        <f t="shared" si="134"/>
        <v>64.130094582975048</v>
      </c>
      <c r="AD124" s="46">
        <f t="shared" si="134"/>
        <v>70.335339638864994</v>
      </c>
      <c r="AE124" s="46">
        <f t="shared" si="134"/>
        <v>67.23276010318142</v>
      </c>
      <c r="AF124" s="46">
        <f t="shared" si="134"/>
        <v>28.967239896818569</v>
      </c>
      <c r="AG124" s="46">
        <f t="shared" si="134"/>
        <v>25.864660361134995</v>
      </c>
      <c r="AH124" s="46">
        <f t="shared" ref="AH124:AI124" si="135">SUM(AH127,AH131)</f>
        <v>44.480309544282022</v>
      </c>
      <c r="AI124" s="46">
        <f t="shared" si="135"/>
        <v>48.617110920034385</v>
      </c>
    </row>
    <row r="125" spans="1:35" x14ac:dyDescent="0.25">
      <c r="A125" s="47" t="s">
        <v>46</v>
      </c>
      <c r="B125" s="48">
        <f t="shared" ref="B125:AG125" si="136">SUM(B128:B129,B132:B133)</f>
        <v>337.05932932072227</v>
      </c>
      <c r="C125" s="48">
        <f t="shared" si="136"/>
        <v>315.99312123817708</v>
      </c>
      <c r="D125" s="48">
        <f t="shared" si="136"/>
        <v>279.12725709372307</v>
      </c>
      <c r="E125" s="48">
        <f t="shared" si="136"/>
        <v>262.27429062768698</v>
      </c>
      <c r="F125" s="48">
        <f t="shared" si="136"/>
        <v>277.02063628546858</v>
      </c>
      <c r="G125" s="48">
        <f t="shared" si="136"/>
        <v>299.14015477214099</v>
      </c>
      <c r="H125" s="48">
        <f t="shared" si="136"/>
        <v>320.20636285468612</v>
      </c>
      <c r="I125" s="48">
        <f t="shared" si="136"/>
        <v>332.84608770421306</v>
      </c>
      <c r="J125" s="48">
        <f t="shared" si="136"/>
        <v>341.27257093723136</v>
      </c>
      <c r="K125" s="48">
        <f t="shared" si="136"/>
        <v>363.3920894239036</v>
      </c>
      <c r="L125" s="48">
        <f t="shared" si="136"/>
        <v>346.45795356835765</v>
      </c>
      <c r="M125" s="48">
        <f t="shared" si="136"/>
        <v>355.76577815993107</v>
      </c>
      <c r="N125" s="48">
        <f t="shared" si="136"/>
        <v>351.62889079965606</v>
      </c>
      <c r="O125" s="48">
        <f t="shared" si="136"/>
        <v>363.00515907136707</v>
      </c>
      <c r="P125" s="48">
        <f t="shared" si="136"/>
        <v>418.85210662080806</v>
      </c>
      <c r="Q125" s="48">
        <f t="shared" si="136"/>
        <v>420.92055030094576</v>
      </c>
      <c r="R125" s="48">
        <f t="shared" si="136"/>
        <v>468.49380911435941</v>
      </c>
      <c r="S125" s="48">
        <f t="shared" si="136"/>
        <v>539.8538263112639</v>
      </c>
      <c r="T125" s="48">
        <f t="shared" si="136"/>
        <v>584.32450558899404</v>
      </c>
      <c r="U125" s="48">
        <f t="shared" si="136"/>
        <v>511.93035253654335</v>
      </c>
      <c r="V125" s="48">
        <f t="shared" si="136"/>
        <v>539.8538263112639</v>
      </c>
      <c r="W125" s="48">
        <f t="shared" si="136"/>
        <v>638.10309544282029</v>
      </c>
      <c r="X125" s="48">
        <f t="shared" si="136"/>
        <v>616.3848667239896</v>
      </c>
      <c r="Y125" s="48">
        <f t="shared" si="136"/>
        <v>636.03465176268264</v>
      </c>
      <c r="Z125" s="48">
        <f t="shared" si="136"/>
        <v>626.72682717110899</v>
      </c>
      <c r="AA125" s="48">
        <f t="shared" si="136"/>
        <v>640.17145313843503</v>
      </c>
      <c r="AB125" s="48">
        <f t="shared" si="136"/>
        <v>642.23989681857267</v>
      </c>
      <c r="AC125" s="48">
        <f t="shared" si="136"/>
        <v>680.50541702493547</v>
      </c>
      <c r="AD125" s="48">
        <f t="shared" si="136"/>
        <v>778.75468615649186</v>
      </c>
      <c r="AE125" s="48">
        <f t="shared" si="136"/>
        <v>839.77265692175422</v>
      </c>
      <c r="AF125" s="48">
        <f t="shared" si="136"/>
        <v>283.37153912295787</v>
      </c>
      <c r="AG125" s="48">
        <f t="shared" si="136"/>
        <v>277.16629406706789</v>
      </c>
      <c r="AH125" s="48">
        <f t="shared" ref="AH125:AI125" si="137">SUM(AH128:AH129,AH132:AH133)</f>
        <v>531.58022355975936</v>
      </c>
      <c r="AI125" s="48">
        <f t="shared" si="137"/>
        <v>627.76104901117799</v>
      </c>
    </row>
    <row r="126" spans="1:35" x14ac:dyDescent="0.25">
      <c r="A126" s="3" t="s">
        <v>2</v>
      </c>
      <c r="B126" s="8">
        <f t="shared" ref="B126:AG126" si="138">SUM(B127:B129)</f>
        <v>467.64707277495484</v>
      </c>
      <c r="C126" s="8">
        <f t="shared" si="138"/>
        <v>450.05838437749793</v>
      </c>
      <c r="D126" s="8">
        <f t="shared" si="138"/>
        <v>405.52475860662298</v>
      </c>
      <c r="E126" s="8">
        <f t="shared" si="138"/>
        <v>385.94850059026089</v>
      </c>
      <c r="F126" s="8">
        <f t="shared" si="138"/>
        <v>402.5782477238381</v>
      </c>
      <c r="G126" s="8">
        <f t="shared" si="138"/>
        <v>414.93089977721002</v>
      </c>
      <c r="H126" s="8">
        <f t="shared" si="138"/>
        <v>443.9780029093348</v>
      </c>
      <c r="I126" s="8">
        <f t="shared" si="138"/>
        <v>467.91434763172612</v>
      </c>
      <c r="J126" s="8">
        <f t="shared" si="138"/>
        <v>484.3475408627931</v>
      </c>
      <c r="K126" s="8">
        <f t="shared" si="138"/>
        <v>512.37035645016681</v>
      </c>
      <c r="L126" s="8">
        <f t="shared" si="138"/>
        <v>460.02569935585677</v>
      </c>
      <c r="M126" s="8">
        <f t="shared" si="138"/>
        <v>469.16844762721814</v>
      </c>
      <c r="N126" s="8">
        <f t="shared" si="138"/>
        <v>449.71621155913647</v>
      </c>
      <c r="O126" s="8">
        <f t="shared" si="138"/>
        <v>459.38036493420054</v>
      </c>
      <c r="P126" s="8">
        <f t="shared" si="138"/>
        <v>513.77684239472887</v>
      </c>
      <c r="Q126" s="8">
        <f t="shared" si="138"/>
        <v>510.05053351128896</v>
      </c>
      <c r="R126" s="8">
        <f t="shared" si="138"/>
        <v>551.51252678914636</v>
      </c>
      <c r="S126" s="8">
        <f t="shared" si="138"/>
        <v>615.34709592308855</v>
      </c>
      <c r="T126" s="8">
        <f t="shared" si="138"/>
        <v>659.23973269866428</v>
      </c>
      <c r="U126" s="8">
        <f t="shared" si="138"/>
        <v>581.85223899766413</v>
      </c>
      <c r="V126" s="8">
        <f t="shared" si="138"/>
        <v>607.20280559914477</v>
      </c>
      <c r="W126" s="8">
        <f t="shared" si="138"/>
        <v>714.14014838351829</v>
      </c>
      <c r="X126" s="8">
        <f t="shared" si="138"/>
        <v>676.9222488214707</v>
      </c>
      <c r="Y126" s="8">
        <f t="shared" si="138"/>
        <v>685.41847846743258</v>
      </c>
      <c r="Z126" s="8">
        <f t="shared" si="138"/>
        <v>677.78360630254065</v>
      </c>
      <c r="AA126" s="8">
        <f t="shared" si="138"/>
        <v>688.50954262782716</v>
      </c>
      <c r="AB126" s="8">
        <f t="shared" si="138"/>
        <v>692.06466635426341</v>
      </c>
      <c r="AC126" s="8">
        <f t="shared" si="138"/>
        <v>731.4705811767567</v>
      </c>
      <c r="AD126" s="8">
        <f t="shared" si="138"/>
        <v>836.42467978680588</v>
      </c>
      <c r="AE126" s="8">
        <f t="shared" si="138"/>
        <v>889.24429294568654</v>
      </c>
      <c r="AF126" s="8">
        <f t="shared" si="138"/>
        <v>302.65101614725086</v>
      </c>
      <c r="AG126" s="8">
        <f t="shared" si="138"/>
        <v>293.4224436966374</v>
      </c>
      <c r="AH126" s="8">
        <f t="shared" ref="AH126:AI126" si="139">SUM(AH127:AH129)</f>
        <v>564.94178435749291</v>
      </c>
      <c r="AI126" s="8">
        <f t="shared" si="139"/>
        <v>656.03662955890877</v>
      </c>
    </row>
    <row r="127" spans="1:35" x14ac:dyDescent="0.25">
      <c r="A127" s="32" t="s">
        <v>3</v>
      </c>
      <c r="B127" s="49">
        <v>136.44204773984109</v>
      </c>
      <c r="C127" s="49">
        <v>139.55096257544366</v>
      </c>
      <c r="D127" s="49">
        <v>131.24742450180321</v>
      </c>
      <c r="E127" s="49">
        <v>128.1403415402425</v>
      </c>
      <c r="F127" s="49">
        <v>130.25904742406306</v>
      </c>
      <c r="G127" s="49">
        <v>120.89270769230396</v>
      </c>
      <c r="H127" s="49">
        <v>129.225006561279</v>
      </c>
      <c r="I127" s="49">
        <v>140.71343477049035</v>
      </c>
      <c r="J127" s="49">
        <v>152.16397575753237</v>
      </c>
      <c r="K127" s="49">
        <v>158.48459313507249</v>
      </c>
      <c r="L127" s="49">
        <v>122.56534882800047</v>
      </c>
      <c r="M127" s="49">
        <v>120.86186208810759</v>
      </c>
      <c r="N127" s="49">
        <v>105.48955151892343</v>
      </c>
      <c r="O127" s="49">
        <v>105.65890021703829</v>
      </c>
      <c r="P127" s="49">
        <v>107.72447054755888</v>
      </c>
      <c r="Q127" s="49">
        <v>102.60279222264047</v>
      </c>
      <c r="R127" s="49">
        <v>97.484788166300888</v>
      </c>
      <c r="S127" s="49">
        <v>91.422744252676054</v>
      </c>
      <c r="T127" s="49">
        <v>88.445984440203986</v>
      </c>
      <c r="U127" s="49">
        <v>80.185821767915186</v>
      </c>
      <c r="V127" s="49">
        <v>78.231166129543084</v>
      </c>
      <c r="W127" s="49">
        <v>87.569619748309549</v>
      </c>
      <c r="X127" s="49">
        <v>73.059521641655195</v>
      </c>
      <c r="Y127" s="49">
        <v>62.782086564021434</v>
      </c>
      <c r="Z127" s="49">
        <v>62.847388052559559</v>
      </c>
      <c r="AA127" s="49">
        <v>60.788942397267995</v>
      </c>
      <c r="AB127" s="49">
        <v>61.799117937684414</v>
      </c>
      <c r="AC127" s="49">
        <v>63.92262127680722</v>
      </c>
      <c r="AD127" s="49">
        <v>70.19351235312746</v>
      </c>
      <c r="AE127" s="49">
        <v>67.083041115053064</v>
      </c>
      <c r="AF127" s="49">
        <v>28.813348461928165</v>
      </c>
      <c r="AG127" s="49">
        <v>25.751746827247562</v>
      </c>
      <c r="AH127" s="49">
        <v>44.332229321709285</v>
      </c>
      <c r="AI127" s="49">
        <v>48.448059287433914</v>
      </c>
    </row>
    <row r="128" spans="1:35" x14ac:dyDescent="0.25">
      <c r="A128" s="32" t="s">
        <v>88</v>
      </c>
      <c r="B128" s="49">
        <v>183.28074071988098</v>
      </c>
      <c r="C128" s="49">
        <v>171.8183294167786</v>
      </c>
      <c r="D128" s="49">
        <v>151.77142125744771</v>
      </c>
      <c r="E128" s="49">
        <v>142.66386202259005</v>
      </c>
      <c r="F128" s="49">
        <v>150.69130124716727</v>
      </c>
      <c r="G128" s="49">
        <v>162.7218414755892</v>
      </c>
      <c r="H128" s="49">
        <v>174.17644616101663</v>
      </c>
      <c r="I128" s="49">
        <v>181.07697497035298</v>
      </c>
      <c r="J128" s="49">
        <v>183.8354579322978</v>
      </c>
      <c r="K128" s="49">
        <v>203.31194219201677</v>
      </c>
      <c r="L128" s="49">
        <v>192.26724142318886</v>
      </c>
      <c r="M128" s="49">
        <v>200.74705839755751</v>
      </c>
      <c r="N128" s="49">
        <v>190.29132344632237</v>
      </c>
      <c r="O128" s="49">
        <v>198.27754932300567</v>
      </c>
      <c r="P128" s="49">
        <v>223.12516823781479</v>
      </c>
      <c r="Q128" s="49">
        <v>226.7350590360833</v>
      </c>
      <c r="R128" s="49">
        <v>250.5501730804344</v>
      </c>
      <c r="S128" s="49">
        <v>290.71374993195468</v>
      </c>
      <c r="T128" s="49">
        <v>308.79310778349679</v>
      </c>
      <c r="U128" s="49">
        <v>266.83114365625607</v>
      </c>
      <c r="V128" s="49">
        <v>279.67868210836554</v>
      </c>
      <c r="W128" s="49">
        <v>327.30679062527719</v>
      </c>
      <c r="X128" s="49">
        <v>319.39341620858761</v>
      </c>
      <c r="Y128" s="49">
        <v>327.58340734878323</v>
      </c>
      <c r="Z128" s="49">
        <v>321.46223875990972</v>
      </c>
      <c r="AA128" s="49">
        <v>327.74193059990461</v>
      </c>
      <c r="AB128" s="49">
        <v>338.24496940294495</v>
      </c>
      <c r="AC128" s="49">
        <v>360.56668046109183</v>
      </c>
      <c r="AD128" s="49">
        <v>407.37656703651055</v>
      </c>
      <c r="AE128" s="49">
        <v>420.61703763547632</v>
      </c>
      <c r="AF128" s="49">
        <v>148.73087862349894</v>
      </c>
      <c r="AG128" s="49">
        <v>158.94621559654632</v>
      </c>
      <c r="AH128" s="49">
        <v>305.47220078917587</v>
      </c>
      <c r="AI128" s="49">
        <v>340.84024055936379</v>
      </c>
    </row>
    <row r="129" spans="1:35" x14ac:dyDescent="0.25">
      <c r="A129" s="32" t="s">
        <v>89</v>
      </c>
      <c r="B129" s="49">
        <v>147.92428431523277</v>
      </c>
      <c r="C129" s="49">
        <v>138.68909238527567</v>
      </c>
      <c r="D129" s="49">
        <v>122.50591284737206</v>
      </c>
      <c r="E129" s="49">
        <v>115.14429702742839</v>
      </c>
      <c r="F129" s="49">
        <v>121.62789905260773</v>
      </c>
      <c r="G129" s="49">
        <v>131.31635060931683</v>
      </c>
      <c r="H129" s="49">
        <v>140.5765501870392</v>
      </c>
      <c r="I129" s="49">
        <v>146.12393789088281</v>
      </c>
      <c r="J129" s="49">
        <v>148.3481071729629</v>
      </c>
      <c r="K129" s="49">
        <v>150.57382112307758</v>
      </c>
      <c r="L129" s="49">
        <v>145.1931091046674</v>
      </c>
      <c r="M129" s="49">
        <v>147.55952714155308</v>
      </c>
      <c r="N129" s="49">
        <v>153.93533659389064</v>
      </c>
      <c r="O129" s="49">
        <v>155.44391539415659</v>
      </c>
      <c r="P129" s="49">
        <v>182.92720360935527</v>
      </c>
      <c r="Q129" s="49">
        <v>180.71268225256517</v>
      </c>
      <c r="R129" s="49">
        <v>203.47756554241107</v>
      </c>
      <c r="S129" s="49">
        <v>233.21060173845774</v>
      </c>
      <c r="T129" s="49">
        <v>262.00064047496357</v>
      </c>
      <c r="U129" s="49">
        <v>234.83527357349288</v>
      </c>
      <c r="V129" s="49">
        <v>249.29295736123615</v>
      </c>
      <c r="W129" s="49">
        <v>299.26373800993156</v>
      </c>
      <c r="X129" s="49">
        <v>284.46931097122797</v>
      </c>
      <c r="Y129" s="49">
        <v>295.05298455462793</v>
      </c>
      <c r="Z129" s="49">
        <v>293.47397949007132</v>
      </c>
      <c r="AA129" s="49">
        <v>299.97866963065451</v>
      </c>
      <c r="AB129" s="49">
        <v>292.02057901363412</v>
      </c>
      <c r="AC129" s="49">
        <v>306.98127943885765</v>
      </c>
      <c r="AD129" s="49">
        <v>358.85460039716793</v>
      </c>
      <c r="AE129" s="49">
        <v>401.54421419515722</v>
      </c>
      <c r="AF129" s="49">
        <v>125.10678906182373</v>
      </c>
      <c r="AG129" s="49">
        <v>108.72448127284353</v>
      </c>
      <c r="AH129" s="49">
        <v>215.13735424660774</v>
      </c>
      <c r="AI129" s="49">
        <v>266.74832971211106</v>
      </c>
    </row>
    <row r="130" spans="1:35" x14ac:dyDescent="0.25">
      <c r="A130" s="5" t="s">
        <v>1</v>
      </c>
      <c r="B130" s="9">
        <f t="shared" ref="B130:AG130" si="140">SUM(B131:B133)</f>
        <v>7.4150080504965201</v>
      </c>
      <c r="C130" s="9">
        <f t="shared" si="140"/>
        <v>7.0926904290368844</v>
      </c>
      <c r="D130" s="9">
        <f t="shared" si="140"/>
        <v>6.3339688224397417</v>
      </c>
      <c r="E130" s="9">
        <f t="shared" si="140"/>
        <v>5.8973291603838591</v>
      </c>
      <c r="F130" s="9">
        <f t="shared" si="140"/>
        <v>6.1205484928429277</v>
      </c>
      <c r="G130" s="9">
        <f t="shared" si="140"/>
        <v>6.407621288998012</v>
      </c>
      <c r="H130" s="9">
        <f t="shared" si="140"/>
        <v>6.8532094724364345</v>
      </c>
      <c r="I130" s="9">
        <f t="shared" si="140"/>
        <v>7.1430040449718222</v>
      </c>
      <c r="J130" s="9">
        <f t="shared" si="140"/>
        <v>10.722708492323113</v>
      </c>
      <c r="K130" s="9">
        <f t="shared" si="140"/>
        <v>11.144002965138373</v>
      </c>
      <c r="L130" s="9">
        <f t="shared" si="140"/>
        <v>10.555727987221477</v>
      </c>
      <c r="M130" s="9">
        <f t="shared" si="140"/>
        <v>8.6523606272958489</v>
      </c>
      <c r="N130" s="9">
        <f t="shared" si="140"/>
        <v>8.4547256721620041</v>
      </c>
      <c r="O130" s="9">
        <f t="shared" si="140"/>
        <v>10.157210302256823</v>
      </c>
      <c r="P130" s="9">
        <f t="shared" si="140"/>
        <v>13.676124071306916</v>
      </c>
      <c r="Q130" s="9">
        <f t="shared" si="140"/>
        <v>14.290309137034349</v>
      </c>
      <c r="R130" s="9">
        <f t="shared" si="140"/>
        <v>15.240095738798596</v>
      </c>
      <c r="S130" s="9">
        <f t="shared" si="140"/>
        <v>16.56029874587108</v>
      </c>
      <c r="T130" s="9">
        <f t="shared" si="140"/>
        <v>14.035761712341724</v>
      </c>
      <c r="U130" s="9">
        <f t="shared" si="140"/>
        <v>10.755499609386504</v>
      </c>
      <c r="V130" s="9">
        <f t="shared" si="140"/>
        <v>11.259963102488905</v>
      </c>
      <c r="W130" s="9">
        <f t="shared" si="140"/>
        <v>11.879714041245137</v>
      </c>
      <c r="X130" s="9">
        <f t="shared" si="140"/>
        <v>12.90053707706749</v>
      </c>
      <c r="Y130" s="9">
        <f t="shared" si="140"/>
        <v>13.7121320226791</v>
      </c>
      <c r="Z130" s="9">
        <f t="shared" si="140"/>
        <v>12.039179595997462</v>
      </c>
      <c r="AA130" s="9">
        <f t="shared" si="140"/>
        <v>12.6894255578994</v>
      </c>
      <c r="AB130" s="9">
        <f t="shared" si="140"/>
        <v>12.23696735166931</v>
      </c>
      <c r="AC130" s="9">
        <f t="shared" si="140"/>
        <v>13.164930431153754</v>
      </c>
      <c r="AD130" s="9">
        <f t="shared" si="140"/>
        <v>12.665346008550866</v>
      </c>
      <c r="AE130" s="9">
        <f t="shared" si="140"/>
        <v>17.761124079248987</v>
      </c>
      <c r="AF130" s="9">
        <f t="shared" si="140"/>
        <v>9.6877628725255676</v>
      </c>
      <c r="AG130" s="9">
        <f t="shared" si="140"/>
        <v>9.6085107315654223</v>
      </c>
      <c r="AH130" s="9">
        <f t="shared" ref="AH130:AI130" si="141">SUM(AH131:AH133)</f>
        <v>11.118748746548434</v>
      </c>
      <c r="AI130" s="9">
        <f t="shared" si="141"/>
        <v>20.34153037230357</v>
      </c>
    </row>
    <row r="131" spans="1:35" x14ac:dyDescent="0.25">
      <c r="A131" s="34" t="s">
        <v>3</v>
      </c>
      <c r="B131" s="50">
        <v>1.5607037648879978</v>
      </c>
      <c r="C131" s="50">
        <v>1.6069909929140604</v>
      </c>
      <c r="D131" s="50">
        <v>1.4840458335364273</v>
      </c>
      <c r="E131" s="50">
        <v>1.4311975827153183</v>
      </c>
      <c r="F131" s="50">
        <v>1.419112507149338</v>
      </c>
      <c r="G131" s="50">
        <v>1.3056586017630607</v>
      </c>
      <c r="H131" s="50">
        <v>1.399842965806136</v>
      </c>
      <c r="I131" s="50">
        <v>1.4978292019945767</v>
      </c>
      <c r="J131" s="50">
        <v>1.6337026603524456</v>
      </c>
      <c r="K131" s="50">
        <v>1.637676856329116</v>
      </c>
      <c r="L131" s="50">
        <v>1.5581249467200677</v>
      </c>
      <c r="M131" s="50">
        <v>1.1931680064753614</v>
      </c>
      <c r="N131" s="50">
        <v>1.0524949127189105</v>
      </c>
      <c r="O131" s="50">
        <v>0.87351594805202537</v>
      </c>
      <c r="P131" s="50">
        <v>0.87638929766893348</v>
      </c>
      <c r="Q131" s="50">
        <v>0.8175001247370226</v>
      </c>
      <c r="R131" s="50">
        <v>0.77402524728467037</v>
      </c>
      <c r="S131" s="50">
        <v>0.63082410501955921</v>
      </c>
      <c r="T131" s="50">
        <v>0.50500438180805274</v>
      </c>
      <c r="U131" s="50">
        <v>0.49156430259211514</v>
      </c>
      <c r="V131" s="50">
        <v>0.37777626082663807</v>
      </c>
      <c r="W131" s="50">
        <v>0.34714723363369765</v>
      </c>
      <c r="X131" s="50">
        <v>0.37839753289336825</v>
      </c>
      <c r="Y131" s="50">
        <v>0.31387216340762181</v>
      </c>
      <c r="Z131" s="50">
        <v>0.2485706748695001</v>
      </c>
      <c r="AA131" s="50">
        <v>0.23857265002348824</v>
      </c>
      <c r="AB131" s="50">
        <v>0.26261894967585431</v>
      </c>
      <c r="AC131" s="50">
        <v>0.20747330616782977</v>
      </c>
      <c r="AD131" s="50">
        <v>0.14182728573753822</v>
      </c>
      <c r="AE131" s="50">
        <v>0.14971898812835494</v>
      </c>
      <c r="AF131" s="50">
        <v>0.15389143489040336</v>
      </c>
      <c r="AG131" s="50">
        <v>0.11291353388743204</v>
      </c>
      <c r="AH131" s="50">
        <v>0.14808022257273648</v>
      </c>
      <c r="AI131" s="50">
        <v>0.16905163260047368</v>
      </c>
    </row>
    <row r="132" spans="1:35" x14ac:dyDescent="0.25">
      <c r="A132" s="34" t="s">
        <v>88</v>
      </c>
      <c r="B132" s="50">
        <v>2.3233479362084739</v>
      </c>
      <c r="C132" s="50">
        <v>2.1760570759431248</v>
      </c>
      <c r="D132" s="50">
        <v>1.9258249923855573</v>
      </c>
      <c r="E132" s="50">
        <v>1.7731514645754367</v>
      </c>
      <c r="F132" s="50">
        <v>1.8677394206953497</v>
      </c>
      <c r="G132" s="50">
        <v>2.0170151156870788</v>
      </c>
      <c r="H132" s="50">
        <v>2.1590894149175739</v>
      </c>
      <c r="I132" s="50">
        <v>2.2429725390065713</v>
      </c>
      <c r="J132" s="50">
        <v>4.2101212082004249</v>
      </c>
      <c r="K132" s="50">
        <v>4.0075149792260802</v>
      </c>
      <c r="L132" s="50">
        <v>3.4642443770158922</v>
      </c>
      <c r="M132" s="50">
        <v>3.3493932539536835</v>
      </c>
      <c r="N132" s="50">
        <v>2.9664800677351946</v>
      </c>
      <c r="O132" s="50">
        <v>4.8945706491333905</v>
      </c>
      <c r="P132" s="50">
        <v>6.8243385120688318</v>
      </c>
      <c r="Q132" s="50">
        <v>6.8525716086442943</v>
      </c>
      <c r="R132" s="50">
        <v>8.5617184711597876</v>
      </c>
      <c r="S132" s="50">
        <v>9.8352421155999448</v>
      </c>
      <c r="T132" s="50">
        <v>8.1403541170626319</v>
      </c>
      <c r="U132" s="50">
        <v>6.8248366945780763</v>
      </c>
      <c r="V132" s="50">
        <v>6.8922156899158518</v>
      </c>
      <c r="W132" s="50">
        <v>6.0530177988839267</v>
      </c>
      <c r="X132" s="50">
        <v>6.0755152971401465</v>
      </c>
      <c r="Y132" s="50">
        <v>7.2145629028320659</v>
      </c>
      <c r="Z132" s="50">
        <v>7.1464955772746421</v>
      </c>
      <c r="AA132" s="50">
        <v>8.0132294378512938</v>
      </c>
      <c r="AB132" s="50">
        <v>6.7461063837262758</v>
      </c>
      <c r="AC132" s="50">
        <v>5.9279160694913022</v>
      </c>
      <c r="AD132" s="50">
        <v>5.0402553861590258</v>
      </c>
      <c r="AE132" s="50">
        <v>6.2135310916978295</v>
      </c>
      <c r="AF132" s="50">
        <v>6.2962967369642282</v>
      </c>
      <c r="AG132" s="50">
        <v>6.7577288867348573</v>
      </c>
      <c r="AH132" s="50">
        <v>5.0888185727675932</v>
      </c>
      <c r="AI132" s="50">
        <v>5.8235937458467877</v>
      </c>
    </row>
    <row r="133" spans="1:35" x14ac:dyDescent="0.25">
      <c r="A133" s="36" t="s">
        <v>89</v>
      </c>
      <c r="B133" s="48">
        <v>3.5309563494000482</v>
      </c>
      <c r="C133" s="48">
        <v>3.3096423601796991</v>
      </c>
      <c r="D133" s="48">
        <v>2.9240979965177569</v>
      </c>
      <c r="E133" s="48">
        <v>2.6929801130931041</v>
      </c>
      <c r="F133" s="48">
        <v>2.83369656499824</v>
      </c>
      <c r="G133" s="48">
        <v>3.0849475715478727</v>
      </c>
      <c r="H133" s="48">
        <v>3.2942770917127251</v>
      </c>
      <c r="I133" s="48">
        <v>3.4022023039706744</v>
      </c>
      <c r="J133" s="48">
        <v>4.8788846237702419</v>
      </c>
      <c r="K133" s="48">
        <v>5.4988111295831779</v>
      </c>
      <c r="L133" s="48">
        <v>5.5333586634855179</v>
      </c>
      <c r="M133" s="48">
        <v>4.1097993668668042</v>
      </c>
      <c r="N133" s="48">
        <v>4.4357506917078986</v>
      </c>
      <c r="O133" s="48">
        <v>4.3891237050714071</v>
      </c>
      <c r="P133" s="48">
        <v>5.9753962615691503</v>
      </c>
      <c r="Q133" s="48">
        <v>6.6202374036530314</v>
      </c>
      <c r="R133" s="48">
        <v>5.9043520203541373</v>
      </c>
      <c r="S133" s="48">
        <v>6.0942325252515754</v>
      </c>
      <c r="T133" s="48">
        <v>5.3904032134710382</v>
      </c>
      <c r="U133" s="48">
        <v>3.4390986122163132</v>
      </c>
      <c r="V133" s="48">
        <v>3.9899711517464151</v>
      </c>
      <c r="W133" s="48">
        <v>5.4795490087275116</v>
      </c>
      <c r="X133" s="48">
        <v>6.4466242470339754</v>
      </c>
      <c r="Y133" s="48">
        <v>6.1836969564394133</v>
      </c>
      <c r="Z133" s="48">
        <v>4.64411334385332</v>
      </c>
      <c r="AA133" s="48">
        <v>4.4376234700246169</v>
      </c>
      <c r="AB133" s="48">
        <v>5.2282420182671814</v>
      </c>
      <c r="AC133" s="48">
        <v>7.0295410554946223</v>
      </c>
      <c r="AD133" s="48">
        <v>7.4832633366543018</v>
      </c>
      <c r="AE133" s="48">
        <v>11.397873999422803</v>
      </c>
      <c r="AF133" s="48">
        <v>3.2375747006709359</v>
      </c>
      <c r="AG133" s="48">
        <v>2.7378683109431337</v>
      </c>
      <c r="AH133" s="48">
        <v>5.8818499512081033</v>
      </c>
      <c r="AI133" s="48">
        <v>14.348884993856309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494.4137031656802</v>
      </c>
      <c r="C135" s="26">
        <f t="shared" si="142"/>
        <v>493.94451080550732</v>
      </c>
      <c r="D135" s="26">
        <f t="shared" si="142"/>
        <v>493.50855702323958</v>
      </c>
      <c r="E135" s="26">
        <f t="shared" si="142"/>
        <v>493.19924957855841</v>
      </c>
      <c r="F135" s="26">
        <f t="shared" si="142"/>
        <v>492.73378425639123</v>
      </c>
      <c r="G135" s="26">
        <f t="shared" si="142"/>
        <v>492.14831033983785</v>
      </c>
      <c r="H135" s="26">
        <f t="shared" si="142"/>
        <v>491.64630404228689</v>
      </c>
      <c r="I135" s="26">
        <f t="shared" si="142"/>
        <v>491.2366677551492</v>
      </c>
      <c r="J135" s="26">
        <f t="shared" si="142"/>
        <v>486.58098882323316</v>
      </c>
      <c r="K135" s="26">
        <f t="shared" si="142"/>
        <v>515.85900707874839</v>
      </c>
      <c r="L135" s="26">
        <f t="shared" si="142"/>
        <v>445.31172455888964</v>
      </c>
      <c r="M135" s="26">
        <f t="shared" si="142"/>
        <v>448.4862616969686</v>
      </c>
      <c r="N135" s="26">
        <f t="shared" si="142"/>
        <v>458.14537672823172</v>
      </c>
      <c r="O135" s="26">
        <f t="shared" si="142"/>
        <v>440.02375928907867</v>
      </c>
      <c r="P135" s="26">
        <f t="shared" si="142"/>
        <v>454.06677718775444</v>
      </c>
      <c r="Q135" s="26">
        <f t="shared" si="142"/>
        <v>443.89429743358767</v>
      </c>
      <c r="R135" s="26">
        <f t="shared" si="142"/>
        <v>451.56669033197011</v>
      </c>
      <c r="S135" s="26">
        <f t="shared" si="142"/>
        <v>457.78244945664636</v>
      </c>
      <c r="T135" s="26">
        <f t="shared" si="142"/>
        <v>466.90325006052473</v>
      </c>
      <c r="U135" s="26">
        <f t="shared" si="142"/>
        <v>435.83835224125886</v>
      </c>
      <c r="V135" s="26">
        <f t="shared" si="142"/>
        <v>447.90636623433579</v>
      </c>
      <c r="W135" s="26">
        <f t="shared" si="142"/>
        <v>458.43730942132669</v>
      </c>
      <c r="X135" s="26">
        <f t="shared" si="142"/>
        <v>469.09181452687562</v>
      </c>
      <c r="Y135" s="26">
        <f t="shared" si="142"/>
        <v>475.15138703471303</v>
      </c>
      <c r="Z135" s="26">
        <f t="shared" si="142"/>
        <v>463.74255351103136</v>
      </c>
      <c r="AA135" s="26">
        <f t="shared" si="142"/>
        <v>473.70141622162186</v>
      </c>
      <c r="AB135" s="26">
        <f t="shared" si="142"/>
        <v>477.49925451333797</v>
      </c>
      <c r="AC135" s="26">
        <f t="shared" si="142"/>
        <v>471.32546766514031</v>
      </c>
      <c r="AD135" s="26">
        <f t="shared" si="142"/>
        <v>479.22996235845426</v>
      </c>
      <c r="AE135" s="26">
        <f t="shared" si="142"/>
        <v>491.59616737384005</v>
      </c>
      <c r="AF135" s="26">
        <f t="shared" si="142"/>
        <v>517.49257804712704</v>
      </c>
      <c r="AG135" s="26">
        <f t="shared" si="142"/>
        <v>513.30861495200236</v>
      </c>
      <c r="AH135" s="26">
        <f t="shared" ref="AH135:AI135" si="143">IF(AND(AH23=0,AH123=0),0,IF(OR(AH23=0,AH123=0),1/0,100*AH123/AH23))</f>
        <v>454.16357126495814</v>
      </c>
      <c r="AI135" s="26">
        <f t="shared" si="143"/>
        <v>452.74967045578092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495.30154040633357</v>
      </c>
      <c r="C136" s="10">
        <f t="shared" si="144"/>
        <v>494.76106190033249</v>
      </c>
      <c r="D136" s="10">
        <f t="shared" si="144"/>
        <v>494.28560751752184</v>
      </c>
      <c r="E136" s="10">
        <f t="shared" si="144"/>
        <v>493.92791719529441</v>
      </c>
      <c r="F136" s="10">
        <f t="shared" si="144"/>
        <v>493.50063645084032</v>
      </c>
      <c r="G136" s="10">
        <f t="shared" si="144"/>
        <v>493.03633643015894</v>
      </c>
      <c r="H136" s="10">
        <f t="shared" si="144"/>
        <v>492.53074539450211</v>
      </c>
      <c r="I136" s="10">
        <f t="shared" si="144"/>
        <v>492.09228066327256</v>
      </c>
      <c r="J136" s="10">
        <f t="shared" si="144"/>
        <v>488.25362571860353</v>
      </c>
      <c r="K136" s="10">
        <f t="shared" si="144"/>
        <v>517.61431025272475</v>
      </c>
      <c r="L136" s="10">
        <f t="shared" si="144"/>
        <v>446.49245122375407</v>
      </c>
      <c r="M136" s="10">
        <f t="shared" si="144"/>
        <v>449.60686548395239</v>
      </c>
      <c r="N136" s="10">
        <f t="shared" si="144"/>
        <v>459.16412857838407</v>
      </c>
      <c r="O136" s="10">
        <f t="shared" si="144"/>
        <v>441.54034762324835</v>
      </c>
      <c r="P136" s="10">
        <f t="shared" si="144"/>
        <v>456.04203151353494</v>
      </c>
      <c r="Q136" s="10">
        <f t="shared" si="144"/>
        <v>446.1016538904899</v>
      </c>
      <c r="R136" s="10">
        <f t="shared" si="144"/>
        <v>454.23792855705972</v>
      </c>
      <c r="S136" s="10">
        <f t="shared" si="144"/>
        <v>460.87792892222916</v>
      </c>
      <c r="T136" s="10">
        <f t="shared" si="144"/>
        <v>469.15561203427359</v>
      </c>
      <c r="U136" s="10">
        <f t="shared" si="144"/>
        <v>436.88375025801116</v>
      </c>
      <c r="V136" s="10">
        <f t="shared" si="144"/>
        <v>448.49143483334029</v>
      </c>
      <c r="W136" s="10">
        <f t="shared" si="144"/>
        <v>459.55178003699513</v>
      </c>
      <c r="X136" s="10">
        <f t="shared" si="144"/>
        <v>470.4933354712328</v>
      </c>
      <c r="Y136" s="10">
        <f t="shared" si="144"/>
        <v>476.66391327390596</v>
      </c>
      <c r="Z136" s="10">
        <f t="shared" si="144"/>
        <v>464.6910421046245</v>
      </c>
      <c r="AA136" s="10">
        <f t="shared" si="144"/>
        <v>474.42772959061989</v>
      </c>
      <c r="AB136" s="10">
        <f t="shared" si="144"/>
        <v>478.36845846057474</v>
      </c>
      <c r="AC136" s="10">
        <f t="shared" si="144"/>
        <v>471.86386364385612</v>
      </c>
      <c r="AD136" s="10">
        <f t="shared" si="144"/>
        <v>479.47961114571359</v>
      </c>
      <c r="AE136" s="10">
        <f t="shared" si="144"/>
        <v>490.80607711446925</v>
      </c>
      <c r="AF136" s="10">
        <f t="shared" si="144"/>
        <v>520.109056182774</v>
      </c>
      <c r="AG136" s="10">
        <f t="shared" si="144"/>
        <v>515.45826212736154</v>
      </c>
      <c r="AH136" s="10">
        <f t="shared" ref="AH136:AI136" si="145">IF(AND(AH24=0,AH126=0),0,IF(OR(AH24=0,AH126=0),1/0,100*AH126/AH24))</f>
        <v>457.18611563809355</v>
      </c>
      <c r="AI136" s="10">
        <f t="shared" si="145"/>
        <v>456.24720738599495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494.49366319509784</v>
      </c>
      <c r="C137" s="41">
        <f t="shared" si="146"/>
        <v>493.96053131714723</v>
      </c>
      <c r="D137" s="41">
        <f t="shared" si="146"/>
        <v>493.56959137000797</v>
      </c>
      <c r="E137" s="41">
        <f t="shared" si="146"/>
        <v>493.14602490586378</v>
      </c>
      <c r="F137" s="41">
        <f t="shared" si="146"/>
        <v>492.78719149193574</v>
      </c>
      <c r="G137" s="41">
        <f t="shared" si="146"/>
        <v>492.3435435205339</v>
      </c>
      <c r="H137" s="41">
        <f t="shared" si="146"/>
        <v>491.83712761792412</v>
      </c>
      <c r="I137" s="41">
        <f t="shared" si="146"/>
        <v>491.43840887302798</v>
      </c>
      <c r="J137" s="41">
        <f t="shared" si="146"/>
        <v>490.8991428072855</v>
      </c>
      <c r="K137" s="41">
        <f t="shared" si="146"/>
        <v>567.94708230929609</v>
      </c>
      <c r="L137" s="41">
        <f t="shared" si="146"/>
        <v>435.44542644397353</v>
      </c>
      <c r="M137" s="41">
        <f t="shared" si="146"/>
        <v>440.6162953464227</v>
      </c>
      <c r="N137" s="41">
        <f t="shared" si="146"/>
        <v>410.76445097121643</v>
      </c>
      <c r="O137" s="41">
        <f t="shared" si="146"/>
        <v>406.72414537963573</v>
      </c>
      <c r="P137" s="41">
        <f t="shared" si="146"/>
        <v>408.06202669699456</v>
      </c>
      <c r="Q137" s="41">
        <f t="shared" si="146"/>
        <v>380.8847755957155</v>
      </c>
      <c r="R137" s="41">
        <f t="shared" si="146"/>
        <v>372.35109244561363</v>
      </c>
      <c r="S137" s="41">
        <f t="shared" si="146"/>
        <v>358.23519022401143</v>
      </c>
      <c r="T137" s="41">
        <f t="shared" si="146"/>
        <v>357.20486219857258</v>
      </c>
      <c r="U137" s="41">
        <f t="shared" si="146"/>
        <v>320.56586172879679</v>
      </c>
      <c r="V137" s="41">
        <f t="shared" si="146"/>
        <v>327.76027186806135</v>
      </c>
      <c r="W137" s="41">
        <f t="shared" si="146"/>
        <v>338.09594857571165</v>
      </c>
      <c r="X137" s="41">
        <f t="shared" si="146"/>
        <v>332.2799651270517</v>
      </c>
      <c r="Y137" s="41">
        <f t="shared" si="146"/>
        <v>328.04003125111763</v>
      </c>
      <c r="Z137" s="41">
        <f t="shared" si="146"/>
        <v>335.22863239079555</v>
      </c>
      <c r="AA137" s="41">
        <f t="shared" si="146"/>
        <v>337.57482926408494</v>
      </c>
      <c r="AB137" s="41">
        <f t="shared" si="146"/>
        <v>353.3067918349708</v>
      </c>
      <c r="AC137" s="41">
        <f t="shared" si="146"/>
        <v>351.2178658511487</v>
      </c>
      <c r="AD137" s="41">
        <f t="shared" si="146"/>
        <v>357.02254008729187</v>
      </c>
      <c r="AE137" s="41">
        <f t="shared" si="146"/>
        <v>341.43403819588468</v>
      </c>
      <c r="AF137" s="41">
        <f t="shared" si="146"/>
        <v>322.28486046950763</v>
      </c>
      <c r="AG137" s="41">
        <f t="shared" si="146"/>
        <v>281.43063383496815</v>
      </c>
      <c r="AH137" s="41">
        <f t="shared" ref="AH137:AI137" si="147">IF(AND(AH25=0,AH127=0),0,IF(OR(AH25=0,AH127=0),1/0,100*AH127/AH25))</f>
        <v>330.85713142408139</v>
      </c>
      <c r="AI137" s="41">
        <f t="shared" si="147"/>
        <v>354.89120508160687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408.05496319810504</v>
      </c>
      <c r="C138" s="41">
        <f t="shared" si="148"/>
        <v>407.62461237010956</v>
      </c>
      <c r="D138" s="41">
        <f t="shared" si="148"/>
        <v>407.21567437132637</v>
      </c>
      <c r="E138" s="41">
        <f t="shared" si="148"/>
        <v>406.96595711494069</v>
      </c>
      <c r="F138" s="41">
        <f t="shared" si="148"/>
        <v>406.57056315738043</v>
      </c>
      <c r="G138" s="41">
        <f t="shared" si="148"/>
        <v>406.15380607475834</v>
      </c>
      <c r="H138" s="41">
        <f t="shared" si="148"/>
        <v>405.7321838472667</v>
      </c>
      <c r="I138" s="41">
        <f t="shared" si="148"/>
        <v>405.3831415129381</v>
      </c>
      <c r="J138" s="41">
        <f t="shared" si="148"/>
        <v>400.9980802632374</v>
      </c>
      <c r="K138" s="41">
        <f t="shared" si="148"/>
        <v>415.88274899075611</v>
      </c>
      <c r="L138" s="41">
        <f t="shared" si="148"/>
        <v>378.443225800927</v>
      </c>
      <c r="M138" s="41">
        <f t="shared" si="148"/>
        <v>381.40665229116797</v>
      </c>
      <c r="N138" s="41">
        <f t="shared" si="148"/>
        <v>392.6534805349786</v>
      </c>
      <c r="O138" s="41">
        <f t="shared" si="148"/>
        <v>376.65424084983465</v>
      </c>
      <c r="P138" s="41">
        <f t="shared" si="148"/>
        <v>388.92985793794389</v>
      </c>
      <c r="Q138" s="41">
        <f t="shared" si="148"/>
        <v>393.60422215872813</v>
      </c>
      <c r="R138" s="41">
        <f t="shared" si="148"/>
        <v>423.19602916307082</v>
      </c>
      <c r="S138" s="41">
        <f t="shared" si="148"/>
        <v>450.1308729690756</v>
      </c>
      <c r="T138" s="41">
        <f t="shared" si="148"/>
        <v>465.54848151520969</v>
      </c>
      <c r="U138" s="41">
        <f t="shared" si="148"/>
        <v>437.44052165427115</v>
      </c>
      <c r="V138" s="41">
        <f t="shared" si="148"/>
        <v>455.74184170510853</v>
      </c>
      <c r="W138" s="41">
        <f t="shared" si="148"/>
        <v>465.13935902991091</v>
      </c>
      <c r="X138" s="41">
        <f t="shared" si="148"/>
        <v>497.16342600937895</v>
      </c>
      <c r="Y138" s="41">
        <f t="shared" si="148"/>
        <v>502.88559758494227</v>
      </c>
      <c r="Z138" s="41">
        <f t="shared" si="148"/>
        <v>497.79180897492415</v>
      </c>
      <c r="AA138" s="41">
        <f t="shared" si="148"/>
        <v>520.49119619982844</v>
      </c>
      <c r="AB138" s="41">
        <f t="shared" si="148"/>
        <v>532.06409683167533</v>
      </c>
      <c r="AC138" s="41">
        <f t="shared" si="148"/>
        <v>524.15799318753966</v>
      </c>
      <c r="AD138" s="41">
        <f t="shared" si="148"/>
        <v>525.79152359586385</v>
      </c>
      <c r="AE138" s="41">
        <f t="shared" si="148"/>
        <v>549.79869425530092</v>
      </c>
      <c r="AF138" s="41">
        <f t="shared" si="148"/>
        <v>664.35962025129913</v>
      </c>
      <c r="AG138" s="41">
        <f t="shared" si="148"/>
        <v>701.85467074445637</v>
      </c>
      <c r="AH138" s="41">
        <f t="shared" ref="AH138:AI138" si="149">IF(AND(AH26=0,AH128=0),0,IF(OR(AH26=0,AH128=0),1/0,100*AH128/AH26))</f>
        <v>502.45734651651179</v>
      </c>
      <c r="AI138" s="41">
        <f t="shared" si="149"/>
        <v>506.88371838215863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675.18616374753572</v>
      </c>
      <c r="C139" s="41">
        <f t="shared" si="150"/>
        <v>674.48444553237061</v>
      </c>
      <c r="D139" s="41">
        <f t="shared" si="150"/>
        <v>673.82764523936555</v>
      </c>
      <c r="E139" s="41">
        <f t="shared" si="150"/>
        <v>673.40212649806824</v>
      </c>
      <c r="F139" s="41">
        <f t="shared" si="150"/>
        <v>672.76110696587557</v>
      </c>
      <c r="G139" s="41">
        <f t="shared" si="150"/>
        <v>672.05091964629685</v>
      </c>
      <c r="H139" s="41">
        <f t="shared" si="150"/>
        <v>671.35180233230506</v>
      </c>
      <c r="I139" s="41">
        <f t="shared" si="150"/>
        <v>670.73554687223691</v>
      </c>
      <c r="J139" s="41">
        <f t="shared" si="150"/>
        <v>663.49694049610218</v>
      </c>
      <c r="K139" s="41">
        <f t="shared" si="150"/>
        <v>678.40589791488628</v>
      </c>
      <c r="L139" s="41">
        <f t="shared" si="150"/>
        <v>602.98357264367507</v>
      </c>
      <c r="M139" s="41">
        <f t="shared" si="150"/>
        <v>607.55849895946881</v>
      </c>
      <c r="N139" s="41">
        <f t="shared" si="150"/>
        <v>646.83672804830564</v>
      </c>
      <c r="O139" s="41">
        <f t="shared" si="150"/>
        <v>611.48832850716587</v>
      </c>
      <c r="P139" s="41">
        <f t="shared" si="150"/>
        <v>633.14283132072103</v>
      </c>
      <c r="Q139" s="41">
        <f t="shared" si="150"/>
        <v>606.57718626695385</v>
      </c>
      <c r="R139" s="41">
        <f t="shared" si="150"/>
        <v>564.74893603401779</v>
      </c>
      <c r="S139" s="41">
        <f t="shared" si="150"/>
        <v>537.20679099546055</v>
      </c>
      <c r="T139" s="41">
        <f t="shared" si="150"/>
        <v>530.07852236701274</v>
      </c>
      <c r="U139" s="41">
        <f t="shared" si="150"/>
        <v>497.84573842383452</v>
      </c>
      <c r="V139" s="41">
        <f t="shared" si="150"/>
        <v>497.07848025417127</v>
      </c>
      <c r="W139" s="41">
        <f t="shared" si="150"/>
        <v>506.10303319234043</v>
      </c>
      <c r="X139" s="41">
        <f t="shared" si="150"/>
        <v>493.48899886718817</v>
      </c>
      <c r="Y139" s="41">
        <f t="shared" si="150"/>
        <v>495.75712896262559</v>
      </c>
      <c r="Z139" s="41">
        <f t="shared" si="150"/>
        <v>469.32138131493923</v>
      </c>
      <c r="AA139" s="41">
        <f t="shared" si="150"/>
        <v>467.62899719739204</v>
      </c>
      <c r="AB139" s="41">
        <f t="shared" si="150"/>
        <v>459.09387067625926</v>
      </c>
      <c r="AC139" s="41">
        <f t="shared" si="150"/>
        <v>451.26174846203656</v>
      </c>
      <c r="AD139" s="41">
        <f t="shared" si="150"/>
        <v>464.20780252187984</v>
      </c>
      <c r="AE139" s="41">
        <f t="shared" si="150"/>
        <v>472.24322223672505</v>
      </c>
      <c r="AF139" s="41">
        <f t="shared" si="150"/>
        <v>465.73068469816934</v>
      </c>
      <c r="AG139" s="41">
        <f t="shared" si="150"/>
        <v>432.68811083568852</v>
      </c>
      <c r="AH139" s="41">
        <f t="shared" ref="AH139:AI139" si="151">IF(AND(AH27=0,AH129=0),0,IF(OR(AH27=0,AH129=0),1/0,100*AH129/AH27))</f>
        <v>435.72592045426944</v>
      </c>
      <c r="AI139" s="41">
        <f t="shared" si="151"/>
        <v>424.11075899178826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444.1972392900355</v>
      </c>
      <c r="C140" s="11">
        <f t="shared" si="152"/>
        <v>447.12033648909807</v>
      </c>
      <c r="D140" s="11">
        <f t="shared" si="152"/>
        <v>448.37929054328464</v>
      </c>
      <c r="E140" s="11">
        <f t="shared" si="152"/>
        <v>449.77473783045622</v>
      </c>
      <c r="F140" s="11">
        <f t="shared" si="152"/>
        <v>447.04256130638066</v>
      </c>
      <c r="G140" s="11">
        <f t="shared" si="152"/>
        <v>440.74266310647755</v>
      </c>
      <c r="H140" s="11">
        <f t="shared" si="152"/>
        <v>440.41184745025907</v>
      </c>
      <c r="I140" s="11">
        <f t="shared" si="152"/>
        <v>441.00685266032627</v>
      </c>
      <c r="J140" s="11">
        <f t="shared" si="152"/>
        <v>421.37629041836374</v>
      </c>
      <c r="K140" s="11">
        <f t="shared" si="152"/>
        <v>446.27752764708566</v>
      </c>
      <c r="L140" s="11">
        <f t="shared" si="152"/>
        <v>399.29430417614975</v>
      </c>
      <c r="M140" s="11">
        <f t="shared" si="152"/>
        <v>395.09016017432231</v>
      </c>
      <c r="N140" s="11">
        <f t="shared" si="152"/>
        <v>409.78441605913514</v>
      </c>
      <c r="O140" s="11">
        <f t="shared" si="152"/>
        <v>380.8594220682171</v>
      </c>
      <c r="P140" s="11">
        <f t="shared" si="152"/>
        <v>390.5225931231767</v>
      </c>
      <c r="Q140" s="11">
        <f t="shared" si="152"/>
        <v>377.26610797794444</v>
      </c>
      <c r="R140" s="11">
        <f t="shared" si="152"/>
        <v>372.33020829426539</v>
      </c>
      <c r="S140" s="11">
        <f t="shared" si="152"/>
        <v>366.35171070950003</v>
      </c>
      <c r="T140" s="11">
        <f t="shared" si="152"/>
        <v>380.99289148049297</v>
      </c>
      <c r="U140" s="11">
        <f t="shared" si="152"/>
        <v>385.88590019559382</v>
      </c>
      <c r="V140" s="11">
        <f t="shared" si="152"/>
        <v>418.46812741432012</v>
      </c>
      <c r="W140" s="11">
        <f t="shared" si="152"/>
        <v>400.10776174076062</v>
      </c>
      <c r="X140" s="11">
        <f t="shared" si="152"/>
        <v>405.68119575610825</v>
      </c>
      <c r="Y140" s="11">
        <f t="shared" si="152"/>
        <v>410.10327405175661</v>
      </c>
      <c r="Z140" s="11">
        <f t="shared" si="152"/>
        <v>415.94576809277777</v>
      </c>
      <c r="AA140" s="11">
        <f t="shared" si="152"/>
        <v>437.3708775782128</v>
      </c>
      <c r="AB140" s="11">
        <f t="shared" si="152"/>
        <v>433.00304845186935</v>
      </c>
      <c r="AC140" s="11">
        <f t="shared" si="152"/>
        <v>443.22657681020991</v>
      </c>
      <c r="AD140" s="11">
        <f t="shared" si="152"/>
        <v>463.29940968420487</v>
      </c>
      <c r="AE140" s="11">
        <f t="shared" si="152"/>
        <v>534.69047010139741</v>
      </c>
      <c r="AF140" s="11">
        <f t="shared" si="152"/>
        <v>447.20927931757251</v>
      </c>
      <c r="AG140" s="11">
        <f t="shared" si="152"/>
        <v>455.32178595964467</v>
      </c>
      <c r="AH140" s="11">
        <f t="shared" ref="AH140:AI140" si="153">IF(AND(AH28=0,AH130=0),0,IF(OR(AH28=0,AH130=0),1/0,100*AH130/AH28))</f>
        <v>339.96480889859771</v>
      </c>
      <c r="AI140" s="11">
        <f t="shared" si="153"/>
        <v>363.00326118426989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710.98042510170467</v>
      </c>
      <c r="C141" s="42">
        <f t="shared" si="154"/>
        <v>710.21389085175804</v>
      </c>
      <c r="D141" s="42">
        <f t="shared" si="154"/>
        <v>709.6517994226981</v>
      </c>
      <c r="E141" s="42">
        <f t="shared" si="154"/>
        <v>709.04279775665009</v>
      </c>
      <c r="F141" s="42">
        <f t="shared" si="154"/>
        <v>708.52686893457621</v>
      </c>
      <c r="G141" s="42">
        <f t="shared" si="154"/>
        <v>707.88899418151129</v>
      </c>
      <c r="H141" s="42">
        <f t="shared" si="154"/>
        <v>707.16087202239328</v>
      </c>
      <c r="I141" s="42">
        <f t="shared" si="154"/>
        <v>706.58759627824998</v>
      </c>
      <c r="J141" s="42">
        <f t="shared" si="154"/>
        <v>705.81224232490081</v>
      </c>
      <c r="K141" s="42">
        <f t="shared" si="154"/>
        <v>816.59137026437668</v>
      </c>
      <c r="L141" s="42">
        <f t="shared" si="154"/>
        <v>626.08117645297762</v>
      </c>
      <c r="M141" s="42">
        <f t="shared" si="154"/>
        <v>633.51582495110802</v>
      </c>
      <c r="N141" s="42">
        <f t="shared" si="154"/>
        <v>590.59499788364303</v>
      </c>
      <c r="O141" s="42">
        <f t="shared" si="154"/>
        <v>584.78586745215864</v>
      </c>
      <c r="P141" s="42">
        <f t="shared" si="154"/>
        <v>586.70946627363867</v>
      </c>
      <c r="Q141" s="42">
        <f t="shared" si="154"/>
        <v>539.94926587692578</v>
      </c>
      <c r="R141" s="42">
        <f t="shared" si="154"/>
        <v>595.90663205696524</v>
      </c>
      <c r="S141" s="42">
        <f t="shared" si="154"/>
        <v>597.32200268799488</v>
      </c>
      <c r="T141" s="42">
        <f t="shared" si="154"/>
        <v>674.31013164750368</v>
      </c>
      <c r="U141" s="42">
        <f t="shared" si="154"/>
        <v>655.42361121200543</v>
      </c>
      <c r="V141" s="42">
        <f t="shared" si="154"/>
        <v>737.57055160514267</v>
      </c>
      <c r="W141" s="42">
        <f t="shared" si="154"/>
        <v>574.65890675610797</v>
      </c>
      <c r="X141" s="42">
        <f t="shared" si="154"/>
        <v>458.21510028513978</v>
      </c>
      <c r="Y141" s="42">
        <f t="shared" si="154"/>
        <v>464.61585693664142</v>
      </c>
      <c r="Z141" s="42">
        <f t="shared" si="154"/>
        <v>473.03231934595652</v>
      </c>
      <c r="AA141" s="42">
        <f t="shared" si="154"/>
        <v>482.99501281337643</v>
      </c>
      <c r="AB141" s="42">
        <f t="shared" si="154"/>
        <v>509.2726332035096</v>
      </c>
      <c r="AC141" s="42">
        <f t="shared" si="154"/>
        <v>507.48175875146472</v>
      </c>
      <c r="AD141" s="42">
        <f t="shared" si="154"/>
        <v>508.62069184793347</v>
      </c>
      <c r="AE141" s="42">
        <f t="shared" si="154"/>
        <v>524.15757066000947</v>
      </c>
      <c r="AF141" s="42">
        <f t="shared" si="154"/>
        <v>595.95538359402588</v>
      </c>
      <c r="AG141" s="42">
        <f t="shared" si="154"/>
        <v>449.34042344678795</v>
      </c>
      <c r="AH141" s="42">
        <f t="shared" ref="AH141:AI141" si="155">IF(AND(AH29=0,AH131=0),0,IF(OR(AH29=0,AH131=0),1/0,100*AH131/AH29))</f>
        <v>543.17321992973154</v>
      </c>
      <c r="AI141" s="42">
        <f t="shared" si="155"/>
        <v>699.54984828586748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363.87763456362234</v>
      </c>
      <c r="C142" s="42">
        <f t="shared" si="156"/>
        <v>363.49387488552367</v>
      </c>
      <c r="D142" s="42">
        <f t="shared" si="156"/>
        <v>363.12920981561689</v>
      </c>
      <c r="E142" s="42">
        <f t="shared" si="156"/>
        <v>362.90652774393902</v>
      </c>
      <c r="F142" s="42">
        <f t="shared" si="156"/>
        <v>362.55394039425909</v>
      </c>
      <c r="G142" s="42">
        <f t="shared" si="156"/>
        <v>362.182302759408</v>
      </c>
      <c r="H142" s="42">
        <f t="shared" si="156"/>
        <v>361.80632669575067</v>
      </c>
      <c r="I142" s="42">
        <f t="shared" si="156"/>
        <v>361.49507279509317</v>
      </c>
      <c r="J142" s="42">
        <f t="shared" si="156"/>
        <v>357.5847522283438</v>
      </c>
      <c r="K142" s="42">
        <f t="shared" si="156"/>
        <v>370.85795936049948</v>
      </c>
      <c r="L142" s="42">
        <f t="shared" si="156"/>
        <v>337.47175807346622</v>
      </c>
      <c r="M142" s="42">
        <f t="shared" si="156"/>
        <v>340.11435458306573</v>
      </c>
      <c r="N142" s="42">
        <f t="shared" si="156"/>
        <v>350.1435654168875</v>
      </c>
      <c r="O142" s="42">
        <f t="shared" si="156"/>
        <v>335.87645432523732</v>
      </c>
      <c r="P142" s="42">
        <f t="shared" si="156"/>
        <v>346.82307404975074</v>
      </c>
      <c r="Q142" s="42">
        <f t="shared" si="156"/>
        <v>349.74552013953598</v>
      </c>
      <c r="R142" s="42">
        <f t="shared" si="156"/>
        <v>377.18711168703788</v>
      </c>
      <c r="S142" s="42">
        <f t="shared" si="156"/>
        <v>399.48608461171023</v>
      </c>
      <c r="T142" s="42">
        <f t="shared" si="156"/>
        <v>419.22905297569451</v>
      </c>
      <c r="U142" s="42">
        <f t="shared" si="156"/>
        <v>395.98293842373727</v>
      </c>
      <c r="V142" s="42">
        <f t="shared" si="156"/>
        <v>423.15006121528802</v>
      </c>
      <c r="W142" s="42">
        <f t="shared" si="156"/>
        <v>428.50796374632108</v>
      </c>
      <c r="X142" s="42">
        <f t="shared" si="156"/>
        <v>464.01154674827438</v>
      </c>
      <c r="Y142" s="42">
        <f t="shared" si="156"/>
        <v>456.66485301961052</v>
      </c>
      <c r="Z142" s="42">
        <f t="shared" si="156"/>
        <v>447.70061135644011</v>
      </c>
      <c r="AA142" s="42">
        <f t="shared" si="156"/>
        <v>469.06135321576477</v>
      </c>
      <c r="AB142" s="42">
        <f t="shared" si="156"/>
        <v>477.13252176251689</v>
      </c>
      <c r="AC142" s="42">
        <f t="shared" si="156"/>
        <v>468.97039239402108</v>
      </c>
      <c r="AD142" s="42">
        <f t="shared" si="156"/>
        <v>462.96570264190404</v>
      </c>
      <c r="AE142" s="42">
        <f t="shared" si="156"/>
        <v>495.11114284225903</v>
      </c>
      <c r="AF142" s="42">
        <f t="shared" si="156"/>
        <v>599.20925221759694</v>
      </c>
      <c r="AG142" s="42">
        <f t="shared" si="156"/>
        <v>653.3375238934118</v>
      </c>
      <c r="AH142" s="42">
        <f t="shared" ref="AH142:AI142" si="157">IF(AND(AH30=0,AH132=0),0,IF(OR(AH30=0,AH132=0),1/0,100*AH132/AH30))</f>
        <v>481.78050477998585</v>
      </c>
      <c r="AI142" s="42">
        <f t="shared" si="157"/>
        <v>522.9238542361511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435.22527971171104</v>
      </c>
      <c r="C143" s="43">
        <f t="shared" si="158"/>
        <v>434.68668489239786</v>
      </c>
      <c r="D143" s="43">
        <f t="shared" si="158"/>
        <v>434.37623827606217</v>
      </c>
      <c r="E143" s="43">
        <f t="shared" si="158"/>
        <v>433.8426365599604</v>
      </c>
      <c r="F143" s="43">
        <f t="shared" si="158"/>
        <v>433.50734512480636</v>
      </c>
      <c r="G143" s="43">
        <f t="shared" si="158"/>
        <v>432.99108950899767</v>
      </c>
      <c r="H143" s="43">
        <f t="shared" si="158"/>
        <v>432.66861862253421</v>
      </c>
      <c r="I143" s="43">
        <f t="shared" si="158"/>
        <v>432.16187657623345</v>
      </c>
      <c r="J143" s="43">
        <f t="shared" si="158"/>
        <v>429.53757419234978</v>
      </c>
      <c r="K143" s="43">
        <f t="shared" si="158"/>
        <v>452.2254130248387</v>
      </c>
      <c r="L143" s="43">
        <f t="shared" si="158"/>
        <v>404.42681238473108</v>
      </c>
      <c r="M143" s="43">
        <f t="shared" si="158"/>
        <v>404.17124622375985</v>
      </c>
      <c r="N143" s="43">
        <f t="shared" si="158"/>
        <v>427.42456903391007</v>
      </c>
      <c r="O143" s="43">
        <f t="shared" si="158"/>
        <v>413.95441493570928</v>
      </c>
      <c r="P143" s="43">
        <f t="shared" si="158"/>
        <v>431.44876769841926</v>
      </c>
      <c r="Q143" s="43">
        <f t="shared" si="158"/>
        <v>394.73046055146085</v>
      </c>
      <c r="R143" s="43">
        <f t="shared" si="158"/>
        <v>348.67054319142198</v>
      </c>
      <c r="S143" s="43">
        <f t="shared" si="158"/>
        <v>312.0853318328468</v>
      </c>
      <c r="T143" s="43">
        <f t="shared" si="158"/>
        <v>323.28972490937264</v>
      </c>
      <c r="U143" s="43">
        <f t="shared" si="158"/>
        <v>347.83855680908596</v>
      </c>
      <c r="V143" s="43">
        <f t="shared" si="158"/>
        <v>394.75310598100089</v>
      </c>
      <c r="W143" s="43">
        <f t="shared" si="158"/>
        <v>366.24589971012432</v>
      </c>
      <c r="X143" s="43">
        <f t="shared" si="158"/>
        <v>360.54083975908873</v>
      </c>
      <c r="Y143" s="43">
        <f t="shared" si="158"/>
        <v>364.5644752724059</v>
      </c>
      <c r="Z143" s="43">
        <f t="shared" si="158"/>
        <v>372.84270210796166</v>
      </c>
      <c r="AA143" s="43">
        <f t="shared" si="158"/>
        <v>388.0575575360279</v>
      </c>
      <c r="AB143" s="43">
        <f t="shared" si="158"/>
        <v>384.25527606658449</v>
      </c>
      <c r="AC143" s="43">
        <f t="shared" si="158"/>
        <v>422.10903632906548</v>
      </c>
      <c r="AD143" s="43">
        <f t="shared" si="158"/>
        <v>462.74258807893005</v>
      </c>
      <c r="AE143" s="43">
        <f t="shared" si="158"/>
        <v>559.2079756933432</v>
      </c>
      <c r="AF143" s="43">
        <f t="shared" si="158"/>
        <v>297.11234926081187</v>
      </c>
      <c r="AG143" s="43">
        <f t="shared" si="158"/>
        <v>260.55089253146861</v>
      </c>
      <c r="AH143" s="43">
        <f t="shared" ref="AH143:AI143" si="159">IF(AND(AH31=0,AH133=0),0,IF(OR(AH31=0,AH133=0),1/0,100*AH133/AH31))</f>
        <v>268.94060945981795</v>
      </c>
      <c r="AI143" s="43">
        <f t="shared" si="159"/>
        <v>321.3023482748755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478.46879568451084</v>
      </c>
      <c r="C145" s="26">
        <v>479.91391236595683</v>
      </c>
      <c r="D145" s="26">
        <v>480.97954095635174</v>
      </c>
      <c r="E145" s="26">
        <v>481.66441422840415</v>
      </c>
      <c r="F145" s="26">
        <v>481.0023105536996</v>
      </c>
      <c r="G145" s="26">
        <v>478.4548425207692</v>
      </c>
      <c r="H145" s="26">
        <v>478.43737076498786</v>
      </c>
      <c r="I145" s="26">
        <v>479.18947274845158</v>
      </c>
      <c r="J145" s="26">
        <v>479.23448206902719</v>
      </c>
      <c r="K145" s="26">
        <v>473.44881368014973</v>
      </c>
      <c r="L145" s="26">
        <v>470.20526833242246</v>
      </c>
      <c r="M145" s="26">
        <v>468.85745744805592</v>
      </c>
      <c r="N145" s="26">
        <v>474.72436565281851</v>
      </c>
      <c r="O145" s="26">
        <v>470.60889314943097</v>
      </c>
      <c r="P145" s="26">
        <v>470.82275466663521</v>
      </c>
      <c r="Q145" s="26">
        <v>483.20804607185369</v>
      </c>
      <c r="R145" s="26">
        <v>497.20250749700966</v>
      </c>
      <c r="S145" s="26">
        <v>508.62545270661849</v>
      </c>
      <c r="T145" s="26">
        <v>500.87190268253477</v>
      </c>
      <c r="U145" s="26">
        <v>492.39076374146885</v>
      </c>
      <c r="V145" s="26">
        <v>499.87891142010113</v>
      </c>
      <c r="W145" s="26">
        <v>511.05617800584969</v>
      </c>
      <c r="X145" s="26">
        <v>525.84074850348998</v>
      </c>
      <c r="Y145" s="26">
        <v>526.2873283785724</v>
      </c>
      <c r="Z145" s="26">
        <v>521.25657228695957</v>
      </c>
      <c r="AA145" s="26">
        <v>521.46764025000766</v>
      </c>
      <c r="AB145" s="26">
        <v>524.52332464970857</v>
      </c>
      <c r="AC145" s="26">
        <v>523.4221571135688</v>
      </c>
      <c r="AD145" s="26">
        <v>522.8004434894923</v>
      </c>
      <c r="AE145" s="26">
        <v>530.41303826416572</v>
      </c>
      <c r="AF145" s="26">
        <v>531.97987408362064</v>
      </c>
      <c r="AG145" s="26">
        <v>518.69384146136883</v>
      </c>
      <c r="AH145" s="26">
        <v>510.56425766422365</v>
      </c>
      <c r="AI145" s="26">
        <v>539.31340395094321</v>
      </c>
    </row>
    <row r="146" spans="1:35" x14ac:dyDescent="0.25">
      <c r="A146" s="3" t="s">
        <v>2</v>
      </c>
      <c r="B146" s="10">
        <v>479.97064908894703</v>
      </c>
      <c r="C146" s="10">
        <v>481.39776121985545</v>
      </c>
      <c r="D146" s="10">
        <v>482.4504041368919</v>
      </c>
      <c r="E146" s="10">
        <v>483.09929526493391</v>
      </c>
      <c r="F146" s="10">
        <v>482.44076333237797</v>
      </c>
      <c r="G146" s="10">
        <v>479.92974401102759</v>
      </c>
      <c r="H146" s="10">
        <v>479.90987718907138</v>
      </c>
      <c r="I146" s="10">
        <v>480.64922424960605</v>
      </c>
      <c r="J146" s="10">
        <v>481.53127925040405</v>
      </c>
      <c r="K146" s="10">
        <v>475.43385651735935</v>
      </c>
      <c r="L146" s="10">
        <v>472.19471104120288</v>
      </c>
      <c r="M146" s="10">
        <v>470.54059887291947</v>
      </c>
      <c r="N146" s="10">
        <v>476.39990957828309</v>
      </c>
      <c r="O146" s="10">
        <v>472.7701685015079</v>
      </c>
      <c r="P146" s="10">
        <v>473.46488550813518</v>
      </c>
      <c r="Q146" s="10">
        <v>486.04019930824091</v>
      </c>
      <c r="R146" s="10">
        <v>500.89791470896864</v>
      </c>
      <c r="S146" s="10">
        <v>512.79822046713457</v>
      </c>
      <c r="T146" s="10">
        <v>503.93535706087573</v>
      </c>
      <c r="U146" s="10">
        <v>494.62671040845999</v>
      </c>
      <c r="V146" s="10">
        <v>501.5835634870661</v>
      </c>
      <c r="W146" s="10">
        <v>512.48323200180846</v>
      </c>
      <c r="X146" s="10">
        <v>526.99801254372528</v>
      </c>
      <c r="Y146" s="10">
        <v>528.20483756159103</v>
      </c>
      <c r="Z146" s="10">
        <v>523.18387657291248</v>
      </c>
      <c r="AA146" s="10">
        <v>523.64155208990042</v>
      </c>
      <c r="AB146" s="10">
        <v>526.82594341660274</v>
      </c>
      <c r="AC146" s="10">
        <v>525.82905777198221</v>
      </c>
      <c r="AD146" s="10">
        <v>524.72280821178356</v>
      </c>
      <c r="AE146" s="10">
        <v>533.21585477714257</v>
      </c>
      <c r="AF146" s="10">
        <v>536.79577756572507</v>
      </c>
      <c r="AG146" s="10">
        <v>522.99197147222878</v>
      </c>
      <c r="AH146" s="10">
        <v>514.40680869895868</v>
      </c>
      <c r="AI146" s="10">
        <v>540.59802091791357</v>
      </c>
    </row>
    <row r="147" spans="1:35" x14ac:dyDescent="0.25">
      <c r="A147" s="32" t="s">
        <v>3</v>
      </c>
      <c r="B147" s="41">
        <v>534.89272496425019</v>
      </c>
      <c r="C147" s="41">
        <v>534.89272496425019</v>
      </c>
      <c r="D147" s="41">
        <v>534.89272496425031</v>
      </c>
      <c r="E147" s="41">
        <v>534.89272496425019</v>
      </c>
      <c r="F147" s="41">
        <v>534.89272496425019</v>
      </c>
      <c r="G147" s="41">
        <v>534.89272496425019</v>
      </c>
      <c r="H147" s="41">
        <v>534.89272496425019</v>
      </c>
      <c r="I147" s="41">
        <v>534.89272496425031</v>
      </c>
      <c r="J147" s="41">
        <v>534.89272496425019</v>
      </c>
      <c r="K147" s="41">
        <v>534.89272496425031</v>
      </c>
      <c r="L147" s="41">
        <v>534.89272496425031</v>
      </c>
      <c r="M147" s="41">
        <v>534.89272496425019</v>
      </c>
      <c r="N147" s="41">
        <v>534.89272496425019</v>
      </c>
      <c r="O147" s="41">
        <v>534.89272496425031</v>
      </c>
      <c r="P147" s="41">
        <v>534.89272496425019</v>
      </c>
      <c r="Q147" s="41">
        <v>525.6306479833695</v>
      </c>
      <c r="R147" s="41">
        <v>546.96236416560339</v>
      </c>
      <c r="S147" s="41">
        <v>522.98566073563109</v>
      </c>
      <c r="T147" s="41">
        <v>530.75478851405342</v>
      </c>
      <c r="U147" s="41">
        <v>519.91502842786701</v>
      </c>
      <c r="V147" s="41">
        <v>512.27095276592809</v>
      </c>
      <c r="W147" s="41">
        <v>511.19108544660367</v>
      </c>
      <c r="X147" s="41">
        <v>505.03298599235069</v>
      </c>
      <c r="Y147" s="41">
        <v>516.72297586492778</v>
      </c>
      <c r="Z147" s="41">
        <v>508.68186797845868</v>
      </c>
      <c r="AA147" s="41">
        <v>511.69488188458678</v>
      </c>
      <c r="AB147" s="41">
        <v>510.6734809660926</v>
      </c>
      <c r="AC147" s="41">
        <v>506.75415481485237</v>
      </c>
      <c r="AD147" s="41">
        <v>493.56908914050473</v>
      </c>
      <c r="AE147" s="41">
        <v>489.64464572224904</v>
      </c>
      <c r="AF147" s="41">
        <v>456.08762652704019</v>
      </c>
      <c r="AG147" s="41">
        <v>445.85927246180694</v>
      </c>
      <c r="AH147" s="41">
        <v>450.45428174594412</v>
      </c>
      <c r="AI147" s="41">
        <v>449.84829980785742</v>
      </c>
    </row>
    <row r="148" spans="1:35" x14ac:dyDescent="0.25">
      <c r="A148" s="32" t="s">
        <v>88</v>
      </c>
      <c r="B148" s="41">
        <v>397.69531280527821</v>
      </c>
      <c r="C148" s="41">
        <v>397.69531280527815</v>
      </c>
      <c r="D148" s="41">
        <v>397.69531280527821</v>
      </c>
      <c r="E148" s="41">
        <v>397.69531280527826</v>
      </c>
      <c r="F148" s="41">
        <v>397.69531280527821</v>
      </c>
      <c r="G148" s="41">
        <v>397.69531280527815</v>
      </c>
      <c r="H148" s="41">
        <v>397.69531280527821</v>
      </c>
      <c r="I148" s="41">
        <v>397.69531280527821</v>
      </c>
      <c r="J148" s="41">
        <v>397.69531280527821</v>
      </c>
      <c r="K148" s="41">
        <v>397.69531280527821</v>
      </c>
      <c r="L148" s="41">
        <v>397.69531280527821</v>
      </c>
      <c r="M148" s="41">
        <v>397.69531280527821</v>
      </c>
      <c r="N148" s="41">
        <v>397.69531280527821</v>
      </c>
      <c r="O148" s="41">
        <v>397.69531280527821</v>
      </c>
      <c r="P148" s="41">
        <v>397.69531280527826</v>
      </c>
      <c r="Q148" s="41">
        <v>396.58823699702185</v>
      </c>
      <c r="R148" s="41">
        <v>392.85112226689427</v>
      </c>
      <c r="S148" s="41">
        <v>388.15237683839791</v>
      </c>
      <c r="T148" s="41">
        <v>387.21868577721347</v>
      </c>
      <c r="U148" s="41">
        <v>384.63202859253551</v>
      </c>
      <c r="V148" s="41">
        <v>384.75947772946637</v>
      </c>
      <c r="W148" s="41">
        <v>390.45613928725129</v>
      </c>
      <c r="X148" s="41">
        <v>398.99627765121716</v>
      </c>
      <c r="Y148" s="41">
        <v>396.39346514036811</v>
      </c>
      <c r="Z148" s="41">
        <v>396.36502178229966</v>
      </c>
      <c r="AA148" s="41">
        <v>397.70125924834167</v>
      </c>
      <c r="AB148" s="41">
        <v>398.25577461690818</v>
      </c>
      <c r="AC148" s="41">
        <v>399.11650714672027</v>
      </c>
      <c r="AD148" s="41">
        <v>398.70255082936154</v>
      </c>
      <c r="AE148" s="41">
        <v>397.96276568529504</v>
      </c>
      <c r="AF148" s="41">
        <v>405.44880660070163</v>
      </c>
      <c r="AG148" s="41">
        <v>383.76433294575742</v>
      </c>
      <c r="AH148" s="41">
        <v>387.32386642213135</v>
      </c>
      <c r="AI148" s="41">
        <v>389.97659113005028</v>
      </c>
    </row>
    <row r="149" spans="1:35" x14ac:dyDescent="0.25">
      <c r="A149" s="32" t="s">
        <v>89</v>
      </c>
      <c r="B149" s="41">
        <v>579.47598874952973</v>
      </c>
      <c r="C149" s="41">
        <v>579.48251513661114</v>
      </c>
      <c r="D149" s="41">
        <v>579.49605543768655</v>
      </c>
      <c r="E149" s="41">
        <v>579.48352937932952</v>
      </c>
      <c r="F149" s="41">
        <v>579.48951190139223</v>
      </c>
      <c r="G149" s="41">
        <v>579.47388974079252</v>
      </c>
      <c r="H149" s="41">
        <v>579.47211553858131</v>
      </c>
      <c r="I149" s="41">
        <v>579.44103323897423</v>
      </c>
      <c r="J149" s="41">
        <v>579.45239274170319</v>
      </c>
      <c r="K149" s="41">
        <v>571.90512738430937</v>
      </c>
      <c r="L149" s="41">
        <v>556.09135065081841</v>
      </c>
      <c r="M149" s="41">
        <v>555.72505288305251</v>
      </c>
      <c r="N149" s="41">
        <v>573.55374918648477</v>
      </c>
      <c r="O149" s="41">
        <v>564.75285424116464</v>
      </c>
      <c r="P149" s="41">
        <v>567.78839021713486</v>
      </c>
      <c r="Q149" s="41">
        <v>623.20286423569098</v>
      </c>
      <c r="R149" s="41">
        <v>644.9684870997396</v>
      </c>
      <c r="S149" s="41">
        <v>692.24695034668537</v>
      </c>
      <c r="T149" s="41">
        <v>647.12948522325678</v>
      </c>
      <c r="U149" s="41">
        <v>623.45626382708531</v>
      </c>
      <c r="V149" s="41">
        <v>639.44836837381172</v>
      </c>
      <c r="W149" s="41">
        <v>658.26474361030853</v>
      </c>
      <c r="X149" s="41">
        <v>678.0303747421342</v>
      </c>
      <c r="Y149" s="41">
        <v>676.16658277363933</v>
      </c>
      <c r="Z149" s="41">
        <v>658.50021064023906</v>
      </c>
      <c r="AA149" s="41">
        <v>650.61676618396541</v>
      </c>
      <c r="AB149" s="41">
        <v>659.76550908740137</v>
      </c>
      <c r="AC149" s="41">
        <v>659.06502729575618</v>
      </c>
      <c r="AD149" s="41">
        <v>658.94998598538041</v>
      </c>
      <c r="AE149" s="41">
        <v>664.97592267514233</v>
      </c>
      <c r="AF149" s="41">
        <v>673.1211252722411</v>
      </c>
      <c r="AG149" s="41">
        <v>676.56046525924637</v>
      </c>
      <c r="AH149" s="41">
        <v>688.2416535684647</v>
      </c>
      <c r="AI149" s="41">
        <v>721.32522789878658</v>
      </c>
    </row>
    <row r="150" spans="1:35" x14ac:dyDescent="0.25">
      <c r="A150" s="5" t="s">
        <v>1</v>
      </c>
      <c r="B150" s="11">
        <v>380.66162667313375</v>
      </c>
      <c r="C150" s="11">
        <v>380.66800510609272</v>
      </c>
      <c r="D150" s="11">
        <v>380.71189672164763</v>
      </c>
      <c r="E150" s="11">
        <v>380.59424303447736</v>
      </c>
      <c r="F150" s="11">
        <v>380.60846008711906</v>
      </c>
      <c r="G150" s="11">
        <v>380.67072794223589</v>
      </c>
      <c r="H150" s="11">
        <v>380.70436964578175</v>
      </c>
      <c r="I150" s="11">
        <v>380.58842116671701</v>
      </c>
      <c r="J150" s="11">
        <v>380.73889607837981</v>
      </c>
      <c r="K150" s="11">
        <v>387.88867573846017</v>
      </c>
      <c r="L150" s="11">
        <v>384.61123367928678</v>
      </c>
      <c r="M150" s="11">
        <v>381.11039979083836</v>
      </c>
      <c r="N150" s="11">
        <v>387.66526592938283</v>
      </c>
      <c r="O150" s="11">
        <v>381.29173015129453</v>
      </c>
      <c r="P150" s="11">
        <v>382.03806911339063</v>
      </c>
      <c r="Q150" s="11">
        <v>394.16135812098122</v>
      </c>
      <c r="R150" s="11">
        <v>383.99377077999918</v>
      </c>
      <c r="S150" s="11">
        <v>382.42661029735967</v>
      </c>
      <c r="T150" s="11">
        <v>381.59989855648388</v>
      </c>
      <c r="U150" s="11">
        <v>382.5956986622117</v>
      </c>
      <c r="V150" s="11">
        <v>412.4435032360937</v>
      </c>
      <c r="W150" s="11">
        <v>434.81535370155927</v>
      </c>
      <c r="X150" s="11">
        <v>472.08534843447455</v>
      </c>
      <c r="Y150" s="11">
        <v>442.12189296254076</v>
      </c>
      <c r="Z150" s="11">
        <v>422.33887912179836</v>
      </c>
      <c r="AA150" s="11">
        <v>410.84418149443502</v>
      </c>
      <c r="AB150" s="11">
        <v>404.45702621877825</v>
      </c>
      <c r="AC150" s="11">
        <v>396.05286207718621</v>
      </c>
      <c r="AD150" s="11">
        <v>398.86662615611482</v>
      </c>
      <c r="AE150" s="11">
        <v>376.21158834437836</v>
      </c>
      <c r="AF150" s="11">
        <v>401.05540110987266</v>
      </c>
      <c r="AG150" s="11">
        <v>401.35433190892661</v>
      </c>
      <c r="AH150" s="11">
        <v>364.16339607895543</v>
      </c>
      <c r="AI150" s="11">
        <v>506.2075065303876</v>
      </c>
    </row>
    <row r="151" spans="1:35" x14ac:dyDescent="0.25">
      <c r="A151" s="34" t="s">
        <v>3</v>
      </c>
      <c r="B151" s="42">
        <v>769.06598665319734</v>
      </c>
      <c r="C151" s="42">
        <v>769.06598665319734</v>
      </c>
      <c r="D151" s="42">
        <v>769.06598665319734</v>
      </c>
      <c r="E151" s="42">
        <v>769.06598665319723</v>
      </c>
      <c r="F151" s="42">
        <v>769.06598665319734</v>
      </c>
      <c r="G151" s="42">
        <v>769.06598665319734</v>
      </c>
      <c r="H151" s="42">
        <v>769.06598665319734</v>
      </c>
      <c r="I151" s="42">
        <v>769.06598665319734</v>
      </c>
      <c r="J151" s="42">
        <v>769.06598665319734</v>
      </c>
      <c r="K151" s="42">
        <v>769.06598665319746</v>
      </c>
      <c r="L151" s="42">
        <v>769.06598665319734</v>
      </c>
      <c r="M151" s="42">
        <v>769.06598665319723</v>
      </c>
      <c r="N151" s="42">
        <v>769.06598665319734</v>
      </c>
      <c r="O151" s="42">
        <v>769.06598665319723</v>
      </c>
      <c r="P151" s="42">
        <v>769.06598665319723</v>
      </c>
      <c r="Q151" s="42">
        <v>745.14367778848464</v>
      </c>
      <c r="R151" s="42">
        <v>875.35260914924606</v>
      </c>
      <c r="S151" s="42">
        <v>872.0272345449016</v>
      </c>
      <c r="T151" s="42">
        <v>1001.9273789070068</v>
      </c>
      <c r="U151" s="42">
        <v>1063.0095906590227</v>
      </c>
      <c r="V151" s="42">
        <v>1152.7814736343457</v>
      </c>
      <c r="W151" s="42">
        <v>868.86728913413799</v>
      </c>
      <c r="X151" s="42">
        <v>696.44205071258034</v>
      </c>
      <c r="Y151" s="42">
        <v>731.85485111283037</v>
      </c>
      <c r="Z151" s="42">
        <v>717.78762483085211</v>
      </c>
      <c r="AA151" s="42">
        <v>732.12234623998768</v>
      </c>
      <c r="AB151" s="42">
        <v>736.10820501940316</v>
      </c>
      <c r="AC151" s="42">
        <v>732.21927112627327</v>
      </c>
      <c r="AD151" s="42">
        <v>703.14734619281717</v>
      </c>
      <c r="AE151" s="42">
        <v>751.68530163126684</v>
      </c>
      <c r="AF151" s="42">
        <v>843.37773739492047</v>
      </c>
      <c r="AG151" s="42">
        <v>711.87202173288188</v>
      </c>
      <c r="AH151" s="42">
        <v>739.51769331356263</v>
      </c>
      <c r="AI151" s="42">
        <v>886.72614417108264</v>
      </c>
    </row>
    <row r="152" spans="1:35" x14ac:dyDescent="0.25">
      <c r="A152" s="34" t="s">
        <v>88</v>
      </c>
      <c r="B152" s="42">
        <v>354.63955288388104</v>
      </c>
      <c r="C152" s="42">
        <v>354.63955288388104</v>
      </c>
      <c r="D152" s="42">
        <v>354.63955288388098</v>
      </c>
      <c r="E152" s="42">
        <v>354.63955288388098</v>
      </c>
      <c r="F152" s="42">
        <v>354.63955288388104</v>
      </c>
      <c r="G152" s="42">
        <v>354.63955288388098</v>
      </c>
      <c r="H152" s="42">
        <v>354.63955288388098</v>
      </c>
      <c r="I152" s="42">
        <v>354.63955288388098</v>
      </c>
      <c r="J152" s="42">
        <v>354.63955288388098</v>
      </c>
      <c r="K152" s="42">
        <v>354.63955288388104</v>
      </c>
      <c r="L152" s="42">
        <v>354.63955288388098</v>
      </c>
      <c r="M152" s="42">
        <v>354.63955288388104</v>
      </c>
      <c r="N152" s="42">
        <v>354.63955288388104</v>
      </c>
      <c r="O152" s="42">
        <v>354.63955288388098</v>
      </c>
      <c r="P152" s="42">
        <v>354.63955288388104</v>
      </c>
      <c r="Q152" s="42">
        <v>352.39703087790969</v>
      </c>
      <c r="R152" s="42">
        <v>350.14123460445649</v>
      </c>
      <c r="S152" s="42">
        <v>344.4808667157418</v>
      </c>
      <c r="T152" s="42">
        <v>348.69262682273558</v>
      </c>
      <c r="U152" s="42">
        <v>348.1792686191306</v>
      </c>
      <c r="V152" s="42">
        <v>357.24390796606775</v>
      </c>
      <c r="W152" s="42">
        <v>359.70631581721472</v>
      </c>
      <c r="X152" s="42">
        <v>372.39038564404092</v>
      </c>
      <c r="Y152" s="42">
        <v>359.96052455187765</v>
      </c>
      <c r="Z152" s="42">
        <v>356.48007735937517</v>
      </c>
      <c r="AA152" s="42">
        <v>358.40431538638643</v>
      </c>
      <c r="AB152" s="42">
        <v>357.13889206391093</v>
      </c>
      <c r="AC152" s="42">
        <v>357.09428721915754</v>
      </c>
      <c r="AD152" s="42">
        <v>351.06234753931062</v>
      </c>
      <c r="AE152" s="42">
        <v>358.3780787147856</v>
      </c>
      <c r="AF152" s="42">
        <v>365.68850485498547</v>
      </c>
      <c r="AG152" s="42">
        <v>357.23583456307489</v>
      </c>
      <c r="AH152" s="42">
        <v>371.38493281450712</v>
      </c>
      <c r="AI152" s="42">
        <v>402.31724693483358</v>
      </c>
    </row>
    <row r="153" spans="1:35" x14ac:dyDescent="0.25">
      <c r="A153" s="36" t="s">
        <v>89</v>
      </c>
      <c r="B153" s="43">
        <v>401.14127800979759</v>
      </c>
      <c r="C153" s="43">
        <v>401.13324310794928</v>
      </c>
      <c r="D153" s="43">
        <v>401.25234159577872</v>
      </c>
      <c r="E153" s="43">
        <v>401.02413114276845</v>
      </c>
      <c r="F153" s="43">
        <v>401.07481243486893</v>
      </c>
      <c r="G153" s="43">
        <v>401.0180318377972</v>
      </c>
      <c r="H153" s="43">
        <v>401.13324310794928</v>
      </c>
      <c r="I153" s="43">
        <v>401.0399752120889</v>
      </c>
      <c r="J153" s="43">
        <v>407.79254175795404</v>
      </c>
      <c r="K153" s="43">
        <v>417.43707126839553</v>
      </c>
      <c r="L153" s="43">
        <v>407.09832607603352</v>
      </c>
      <c r="M153" s="43">
        <v>406.74660907558422</v>
      </c>
      <c r="N153" s="43">
        <v>414.62650463091944</v>
      </c>
      <c r="O153" s="43">
        <v>417.92219519209834</v>
      </c>
      <c r="P153" s="43">
        <v>420.96428115636797</v>
      </c>
      <c r="Q153" s="43">
        <v>442.95171444875899</v>
      </c>
      <c r="R153" s="43">
        <v>429.37103670835126</v>
      </c>
      <c r="S153" s="43">
        <v>430.26767138325954</v>
      </c>
      <c r="T153" s="43">
        <v>419.92245321052172</v>
      </c>
      <c r="U153" s="43">
        <v>442.5906494293634</v>
      </c>
      <c r="V153" s="43">
        <v>501.3955909844787</v>
      </c>
      <c r="W153" s="43">
        <v>505.72955370429713</v>
      </c>
      <c r="X153" s="43">
        <v>545.08985248538841</v>
      </c>
      <c r="Y153" s="43">
        <v>518.64740592390024</v>
      </c>
      <c r="Z153" s="43">
        <v>506.73881233267122</v>
      </c>
      <c r="AA153" s="43">
        <v>489.18447528264051</v>
      </c>
      <c r="AB153" s="43">
        <v>453.62767443076422</v>
      </c>
      <c r="AC153" s="43">
        <v>425.62327303141478</v>
      </c>
      <c r="AD153" s="43">
        <v>431.04906371701196</v>
      </c>
      <c r="AE153" s="43">
        <v>387.192087961487</v>
      </c>
      <c r="AF153" s="43">
        <v>435.15933919104151</v>
      </c>
      <c r="AG153" s="43">
        <v>444.78173745108472</v>
      </c>
      <c r="AH153" s="43">
        <v>360.67569051968985</v>
      </c>
      <c r="AI153" s="43">
        <v>532.11486855060105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87.837480388780719</v>
      </c>
      <c r="C157" s="10">
        <f t="shared" si="160"/>
        <v>85.776365745930676</v>
      </c>
      <c r="D157" s="10">
        <f t="shared" si="160"/>
        <v>83.870741082179194</v>
      </c>
      <c r="E157" s="10">
        <f t="shared" si="160"/>
        <v>81.809693074254781</v>
      </c>
      <c r="F157" s="10">
        <f t="shared" si="160"/>
        <v>79.811587129941543</v>
      </c>
      <c r="G157" s="10">
        <f t="shared" si="160"/>
        <v>77.1125376614266</v>
      </c>
      <c r="H157" s="10">
        <f t="shared" si="160"/>
        <v>74.34845694808476</v>
      </c>
      <c r="I157" s="10">
        <f t="shared" si="160"/>
        <v>72.363159834705755</v>
      </c>
      <c r="J157" s="10">
        <f t="shared" si="160"/>
        <v>50.675657900693146</v>
      </c>
      <c r="K157" s="10">
        <f t="shared" si="160"/>
        <v>52.951083941368061</v>
      </c>
      <c r="L157" s="10">
        <f t="shared" si="160"/>
        <v>45.169659006012502</v>
      </c>
      <c r="M157" s="10">
        <f t="shared" si="160"/>
        <v>45.740746570989053</v>
      </c>
      <c r="N157" s="10">
        <f t="shared" si="160"/>
        <v>44.05475881320303</v>
      </c>
      <c r="O157" s="10">
        <f t="shared" si="160"/>
        <v>45.777697391316678</v>
      </c>
      <c r="P157" s="10">
        <f t="shared" si="160"/>
        <v>45.034016773219733</v>
      </c>
      <c r="Q157" s="10">
        <f t="shared" si="160"/>
        <v>41.432536104816585</v>
      </c>
      <c r="R157" s="10">
        <f t="shared" si="160"/>
        <v>40.41265910952221</v>
      </c>
      <c r="S157" s="10">
        <f t="shared" si="160"/>
        <v>38.818865976771256</v>
      </c>
      <c r="T157" s="10">
        <f t="shared" si="160"/>
        <v>39.958866874446947</v>
      </c>
      <c r="U157" s="10">
        <f t="shared" si="160"/>
        <v>37.146385224952546</v>
      </c>
      <c r="V157" s="10">
        <f t="shared" si="160"/>
        <v>36.740176319689425</v>
      </c>
      <c r="W157" s="10">
        <f t="shared" si="160"/>
        <v>37.762057236974428</v>
      </c>
      <c r="X157" s="10">
        <f t="shared" si="160"/>
        <v>34.128284776324215</v>
      </c>
      <c r="Y157" s="10">
        <f t="shared" si="160"/>
        <v>33.980917778997963</v>
      </c>
      <c r="Z157" s="10">
        <f t="shared" si="160"/>
        <v>32.525187563448512</v>
      </c>
      <c r="AA157" s="10">
        <f t="shared" si="160"/>
        <v>33.233894739853355</v>
      </c>
      <c r="AB157" s="10">
        <f t="shared" si="160"/>
        <v>31.888370995226431</v>
      </c>
      <c r="AC157" s="10">
        <f t="shared" si="160"/>
        <v>29.375679505513695</v>
      </c>
      <c r="AD157" s="10">
        <f t="shared" si="160"/>
        <v>30.23569470362866</v>
      </c>
      <c r="AE157" s="10">
        <f t="shared" si="160"/>
        <v>29.926465749944764</v>
      </c>
      <c r="AF157" s="10">
        <f t="shared" si="160"/>
        <v>42.484087707759386</v>
      </c>
      <c r="AG157" s="10">
        <f t="shared" si="160"/>
        <v>59.942510004826516</v>
      </c>
      <c r="AH157" s="10">
        <f t="shared" ref="AH157:AI157" si="161">IF(AND(AH4=0,AH126=0),0,IF(OR(AH4=0,AH126=0),1/0,AH126/(AH4/1000)))</f>
        <v>32.146220393537817</v>
      </c>
      <c r="AI157" s="10">
        <f t="shared" si="161"/>
        <v>27.00706147294397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104.26550292855421</v>
      </c>
      <c r="C158" s="41">
        <f t="shared" si="162"/>
        <v>103.31507684926271</v>
      </c>
      <c r="D158" s="41">
        <f t="shared" si="162"/>
        <v>102.3990761725925</v>
      </c>
      <c r="E158" s="41">
        <f t="shared" si="162"/>
        <v>101.18891167093645</v>
      </c>
      <c r="F158" s="41">
        <f t="shared" si="162"/>
        <v>100.80887411284147</v>
      </c>
      <c r="G158" s="41">
        <f t="shared" si="162"/>
        <v>100.23482903531387</v>
      </c>
      <c r="H158" s="41">
        <f t="shared" si="162"/>
        <v>99.80711409913836</v>
      </c>
      <c r="I158" s="41">
        <f t="shared" si="162"/>
        <v>99.39584021568038</v>
      </c>
      <c r="J158" s="41">
        <f t="shared" si="162"/>
        <v>98.615609800657552</v>
      </c>
      <c r="K158" s="41">
        <f t="shared" si="162"/>
        <v>105.30060163751995</v>
      </c>
      <c r="L158" s="41">
        <f t="shared" si="162"/>
        <v>77.4884618768656</v>
      </c>
      <c r="M158" s="41">
        <f t="shared" si="162"/>
        <v>77.720012326408636</v>
      </c>
      <c r="N158" s="41">
        <f t="shared" si="162"/>
        <v>67.599768153477768</v>
      </c>
      <c r="O158" s="41">
        <f t="shared" si="162"/>
        <v>78.30289983338902</v>
      </c>
      <c r="P158" s="41">
        <f t="shared" si="162"/>
        <v>75.456484478103292</v>
      </c>
      <c r="Q158" s="41">
        <f t="shared" si="162"/>
        <v>72.432097670723721</v>
      </c>
      <c r="R158" s="41">
        <f t="shared" si="162"/>
        <v>70.474312848883699</v>
      </c>
      <c r="S158" s="41">
        <f t="shared" si="162"/>
        <v>62.835721335254235</v>
      </c>
      <c r="T158" s="41">
        <f t="shared" si="162"/>
        <v>65.580343089479811</v>
      </c>
      <c r="U158" s="41">
        <f t="shared" si="162"/>
        <v>65.298070408109126</v>
      </c>
      <c r="V158" s="41">
        <f t="shared" si="162"/>
        <v>65.574517381777497</v>
      </c>
      <c r="W158" s="41">
        <f t="shared" si="162"/>
        <v>61.878995387885261</v>
      </c>
      <c r="X158" s="41">
        <f t="shared" si="162"/>
        <v>51.672012640005711</v>
      </c>
      <c r="Y158" s="41">
        <f t="shared" si="162"/>
        <v>49.197423543167631</v>
      </c>
      <c r="Z158" s="41">
        <f t="shared" si="162"/>
        <v>47.267519569141257</v>
      </c>
      <c r="AA158" s="41">
        <f t="shared" si="162"/>
        <v>45.391069435834453</v>
      </c>
      <c r="AB158" s="41">
        <f t="shared" si="162"/>
        <v>43.844225363476298</v>
      </c>
      <c r="AC158" s="41">
        <f t="shared" si="162"/>
        <v>42.336947315221536</v>
      </c>
      <c r="AD158" s="41">
        <f t="shared" si="162"/>
        <v>41.525629951173293</v>
      </c>
      <c r="AE158" s="41">
        <f t="shared" si="162"/>
        <v>39.587780550075657</v>
      </c>
      <c r="AF158" s="41">
        <f t="shared" si="162"/>
        <v>43.857546888386601</v>
      </c>
      <c r="AG158" s="41">
        <f t="shared" si="162"/>
        <v>43.806847150278756</v>
      </c>
      <c r="AH158" s="41">
        <f t="shared" ref="AH158:AI158" si="163">IF(AND(AH5=0,AH127=0),0,IF(OR(AH5=0,AH127=0),1/0,AH127/(AH5/1000)))</f>
        <v>39.984072810385719</v>
      </c>
      <c r="AI158" s="41">
        <f t="shared" si="163"/>
        <v>41.394720908408615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77.25999672678121</v>
      </c>
      <c r="C159" s="41">
        <f t="shared" si="164"/>
        <v>74.689370666685335</v>
      </c>
      <c r="D159" s="41">
        <f t="shared" si="164"/>
        <v>72.358841920650235</v>
      </c>
      <c r="E159" s="41">
        <f t="shared" si="164"/>
        <v>69.978767677805493</v>
      </c>
      <c r="F159" s="41">
        <f t="shared" si="164"/>
        <v>67.945330692884525</v>
      </c>
      <c r="G159" s="41">
        <f t="shared" si="164"/>
        <v>66.021155171086477</v>
      </c>
      <c r="H159" s="41">
        <f t="shared" si="164"/>
        <v>62.869177126699114</v>
      </c>
      <c r="I159" s="41">
        <f t="shared" si="164"/>
        <v>60.230287105292568</v>
      </c>
      <c r="J159" s="41">
        <f t="shared" si="164"/>
        <v>39.329077121281706</v>
      </c>
      <c r="K159" s="41">
        <f t="shared" si="164"/>
        <v>41.845886525541871</v>
      </c>
      <c r="L159" s="41">
        <f t="shared" si="164"/>
        <v>37.59056504329947</v>
      </c>
      <c r="M159" s="41">
        <f t="shared" si="164"/>
        <v>37.913242640297732</v>
      </c>
      <c r="N159" s="41">
        <f t="shared" si="164"/>
        <v>36.332848306292497</v>
      </c>
      <c r="O159" s="41">
        <f t="shared" si="164"/>
        <v>37.653963784217815</v>
      </c>
      <c r="P159" s="41">
        <f t="shared" si="164"/>
        <v>39.567028782242623</v>
      </c>
      <c r="Q159" s="41">
        <f t="shared" si="164"/>
        <v>37.675096171711125</v>
      </c>
      <c r="R159" s="41">
        <f t="shared" si="164"/>
        <v>38.921101236353422</v>
      </c>
      <c r="S159" s="41">
        <f t="shared" si="164"/>
        <v>43.3024076415997</v>
      </c>
      <c r="T159" s="41">
        <f t="shared" si="164"/>
        <v>48.384540371089983</v>
      </c>
      <c r="U159" s="41">
        <f t="shared" si="164"/>
        <v>44.123357001053463</v>
      </c>
      <c r="V159" s="41">
        <f t="shared" si="164"/>
        <v>45.764415511213102</v>
      </c>
      <c r="W159" s="41">
        <f t="shared" si="164"/>
        <v>46.581364685408296</v>
      </c>
      <c r="X159" s="41">
        <f t="shared" si="164"/>
        <v>45.02986270425825</v>
      </c>
      <c r="Y159" s="41">
        <f t="shared" si="164"/>
        <v>43.497158554644656</v>
      </c>
      <c r="Z159" s="41">
        <f t="shared" si="164"/>
        <v>38.501384145926878</v>
      </c>
      <c r="AA159" s="41">
        <f t="shared" si="164"/>
        <v>40.73313068200811</v>
      </c>
      <c r="AB159" s="41">
        <f t="shared" si="164"/>
        <v>40.646826741558989</v>
      </c>
      <c r="AC159" s="41">
        <f t="shared" si="164"/>
        <v>38.238822099112852</v>
      </c>
      <c r="AD159" s="41">
        <f t="shared" si="164"/>
        <v>39.87076434503799</v>
      </c>
      <c r="AE159" s="41">
        <f t="shared" si="164"/>
        <v>40.300348297653755</v>
      </c>
      <c r="AF159" s="41">
        <f t="shared" si="164"/>
        <v>65.352933759399221</v>
      </c>
      <c r="AG159" s="41">
        <f t="shared" si="164"/>
        <v>74.794634353784659</v>
      </c>
      <c r="AH159" s="41">
        <f t="shared" ref="AH159:AI159" si="165">IF(AND(AH6=0,AH128=0),0,IF(OR(AH6=0,AH128=0),1/0,AH128/(AH6/1000)))</f>
        <v>41.167801044352935</v>
      </c>
      <c r="AI159" s="41">
        <f t="shared" si="165"/>
        <v>38.958687903997642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90.025233359256291</v>
      </c>
      <c r="C160" s="41">
        <f t="shared" si="166"/>
        <v>86.913701754111969</v>
      </c>
      <c r="D160" s="41">
        <f t="shared" si="166"/>
        <v>84.143962273389477</v>
      </c>
      <c r="E160" s="41">
        <f t="shared" si="166"/>
        <v>81.511357652851657</v>
      </c>
      <c r="F160" s="41">
        <f t="shared" si="166"/>
        <v>79.280964138812365</v>
      </c>
      <c r="G160" s="41">
        <f t="shared" si="166"/>
        <v>76.790426853958053</v>
      </c>
      <c r="H160" s="41">
        <f t="shared" si="166"/>
        <v>73.740149729821212</v>
      </c>
      <c r="I160" s="41">
        <f t="shared" si="166"/>
        <v>71.485791521060563</v>
      </c>
      <c r="J160" s="41">
        <f t="shared" si="166"/>
        <v>44.408882621446352</v>
      </c>
      <c r="K160" s="41">
        <f t="shared" si="166"/>
        <v>45.454338297008562</v>
      </c>
      <c r="L160" s="41">
        <f t="shared" si="166"/>
        <v>41.627678056274192</v>
      </c>
      <c r="M160" s="41">
        <f t="shared" si="166"/>
        <v>43.309123324921295</v>
      </c>
      <c r="N160" s="41">
        <f t="shared" si="166"/>
        <v>45.140059457526114</v>
      </c>
      <c r="O160" s="41">
        <f t="shared" si="166"/>
        <v>45.452995750626094</v>
      </c>
      <c r="P160" s="41">
        <f t="shared" si="166"/>
        <v>42.131332260533945</v>
      </c>
      <c r="Q160" s="41">
        <f t="shared" si="166"/>
        <v>37.064091703187962</v>
      </c>
      <c r="R160" s="41">
        <f t="shared" si="166"/>
        <v>34.923554375366592</v>
      </c>
      <c r="S160" s="41">
        <f t="shared" si="166"/>
        <v>30.353178972086038</v>
      </c>
      <c r="T160" s="41">
        <f t="shared" si="166"/>
        <v>29.884080413486487</v>
      </c>
      <c r="U160" s="41">
        <f t="shared" si="166"/>
        <v>27.995313606127308</v>
      </c>
      <c r="V160" s="41">
        <f t="shared" si="166"/>
        <v>27.030477924238557</v>
      </c>
      <c r="W160" s="41">
        <f t="shared" si="166"/>
        <v>28.583401184012722</v>
      </c>
      <c r="X160" s="41">
        <f t="shared" si="166"/>
        <v>25.112479198265106</v>
      </c>
      <c r="Y160" s="41">
        <f t="shared" si="166"/>
        <v>25.965163487274346</v>
      </c>
      <c r="Z160" s="41">
        <f t="shared" si="166"/>
        <v>26.297537555799554</v>
      </c>
      <c r="AA160" s="41">
        <f t="shared" si="166"/>
        <v>26.472324853099991</v>
      </c>
      <c r="AB160" s="41">
        <f t="shared" si="166"/>
        <v>24.392667516601925</v>
      </c>
      <c r="AC160" s="41">
        <f t="shared" si="166"/>
        <v>21.987920214240503</v>
      </c>
      <c r="AD160" s="41">
        <f t="shared" si="166"/>
        <v>22.776186078406859</v>
      </c>
      <c r="AE160" s="41">
        <f t="shared" si="166"/>
        <v>22.837441903314826</v>
      </c>
      <c r="AF160" s="41">
        <f t="shared" si="166"/>
        <v>29.850717388944016</v>
      </c>
      <c r="AG160" s="41">
        <f t="shared" si="166"/>
        <v>49.825276209834804</v>
      </c>
      <c r="AH160" s="41">
        <f t="shared" ref="AH160:AI160" si="167">IF(AND(AH7=0,AH129=0),0,IF(OR(AH7=0,AH129=0),1/0,AH129/(AH7/1000)))</f>
        <v>23.78467825581048</v>
      </c>
      <c r="AI160" s="41">
        <f t="shared" si="167"/>
        <v>18.560089284306216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97.354534453376374</v>
      </c>
      <c r="C161" s="11">
        <f t="shared" si="168"/>
        <v>98.936972982160171</v>
      </c>
      <c r="D161" s="11">
        <f t="shared" si="168"/>
        <v>99.596813778113912</v>
      </c>
      <c r="E161" s="11">
        <f t="shared" si="168"/>
        <v>98.440353574337394</v>
      </c>
      <c r="F161" s="11">
        <f t="shared" si="168"/>
        <v>96.921977649334735</v>
      </c>
      <c r="G161" s="11">
        <f t="shared" si="168"/>
        <v>93.41222784428733</v>
      </c>
      <c r="H161" s="11">
        <f t="shared" si="168"/>
        <v>95.16731849387034</v>
      </c>
      <c r="I161" s="11">
        <f t="shared" si="168"/>
        <v>94.496611436417638</v>
      </c>
      <c r="J161" s="11">
        <f t="shared" si="168"/>
        <v>92.829597004274277</v>
      </c>
      <c r="K161" s="11">
        <f t="shared" si="168"/>
        <v>93.843790284456659</v>
      </c>
      <c r="L161" s="11">
        <f t="shared" si="168"/>
        <v>85.568932934232464</v>
      </c>
      <c r="M161" s="11">
        <f t="shared" si="168"/>
        <v>84.412816061185907</v>
      </c>
      <c r="N161" s="11">
        <f t="shared" si="168"/>
        <v>85.714731707099205</v>
      </c>
      <c r="O161" s="11">
        <f t="shared" si="168"/>
        <v>89.030897134980535</v>
      </c>
      <c r="P161" s="11">
        <f t="shared" si="168"/>
        <v>95.122113106155595</v>
      </c>
      <c r="Q161" s="11">
        <f t="shared" si="168"/>
        <v>90.994497934690116</v>
      </c>
      <c r="R161" s="11">
        <f t="shared" si="168"/>
        <v>101.25863675129234</v>
      </c>
      <c r="S161" s="11">
        <f t="shared" si="168"/>
        <v>96.982903121421913</v>
      </c>
      <c r="T161" s="11">
        <f t="shared" si="168"/>
        <v>100.13523792877024</v>
      </c>
      <c r="U161" s="11">
        <f t="shared" si="168"/>
        <v>110.00832478962403</v>
      </c>
      <c r="V161" s="11">
        <f t="shared" si="168"/>
        <v>118.67417254014562</v>
      </c>
      <c r="W161" s="11">
        <f t="shared" si="168"/>
        <v>89.408066123347353</v>
      </c>
      <c r="X161" s="11">
        <f t="shared" si="168"/>
        <v>75.014093890625944</v>
      </c>
      <c r="Y161" s="11">
        <f t="shared" si="168"/>
        <v>85.220447781615007</v>
      </c>
      <c r="Z161" s="11">
        <f t="shared" si="168"/>
        <v>83.311993665703028</v>
      </c>
      <c r="AA161" s="11">
        <f t="shared" si="168"/>
        <v>94.778233109491694</v>
      </c>
      <c r="AB161" s="11">
        <f t="shared" si="168"/>
        <v>81.939757955389837</v>
      </c>
      <c r="AC161" s="11">
        <f t="shared" si="168"/>
        <v>88.125451401549796</v>
      </c>
      <c r="AD161" s="11">
        <f t="shared" si="168"/>
        <v>89.777008246738347</v>
      </c>
      <c r="AE161" s="11">
        <f t="shared" si="168"/>
        <v>108.56045447614241</v>
      </c>
      <c r="AF161" s="11">
        <f t="shared" si="168"/>
        <v>104.85803490797889</v>
      </c>
      <c r="AG161" s="11">
        <f t="shared" si="168"/>
        <v>108.72943692208581</v>
      </c>
      <c r="AH161" s="11">
        <f t="shared" ref="AH161:AI161" si="169">IF(AND(AH8=0,AH130=0),0,IF(OR(AH8=0,AH130=0),1/0,AH130/(AH8/1000)))</f>
        <v>67.138140822447298</v>
      </c>
      <c r="AI161" s="11">
        <f t="shared" si="169"/>
        <v>56.455205717727935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628.19072706348504</v>
      </c>
      <c r="C162" s="42">
        <f t="shared" si="170"/>
        <v>631.8068631445816</v>
      </c>
      <c r="D162" s="42">
        <f t="shared" si="170"/>
        <v>619.57881848982584</v>
      </c>
      <c r="E162" s="42">
        <f t="shared" si="170"/>
        <v>611.78679442298278</v>
      </c>
      <c r="F162" s="42">
        <f t="shared" si="170"/>
        <v>596.21607893073178</v>
      </c>
      <c r="G162" s="42">
        <f t="shared" si="170"/>
        <v>590.71213138593976</v>
      </c>
      <c r="H162" s="42">
        <f t="shared" si="170"/>
        <v>591.63569440194749</v>
      </c>
      <c r="I162" s="42">
        <f t="shared" si="170"/>
        <v>580.73241404474697</v>
      </c>
      <c r="J162" s="42">
        <f t="shared" si="170"/>
        <v>585.29028467556088</v>
      </c>
      <c r="K162" s="42">
        <f t="shared" si="170"/>
        <v>659.15212026802214</v>
      </c>
      <c r="L162" s="42">
        <f t="shared" si="170"/>
        <v>531.49811054635097</v>
      </c>
      <c r="M162" s="42">
        <f t="shared" si="170"/>
        <v>541.94258820290213</v>
      </c>
      <c r="N162" s="42">
        <f t="shared" si="170"/>
        <v>491.30808183164299</v>
      </c>
      <c r="O162" s="42">
        <f t="shared" si="170"/>
        <v>457.34581014108068</v>
      </c>
      <c r="P162" s="42">
        <f t="shared" si="170"/>
        <v>487.28150371510333</v>
      </c>
      <c r="Q162" s="42">
        <f t="shared" si="170"/>
        <v>458.23646819309482</v>
      </c>
      <c r="R162" s="42">
        <f t="shared" si="170"/>
        <v>525.76158046227704</v>
      </c>
      <c r="S162" s="42">
        <f t="shared" si="170"/>
        <v>528.97441198617048</v>
      </c>
      <c r="T162" s="42">
        <f t="shared" si="170"/>
        <v>620.6817047898104</v>
      </c>
      <c r="U162" s="42">
        <f t="shared" si="170"/>
        <v>598.13099235873483</v>
      </c>
      <c r="V162" s="42">
        <f t="shared" si="170"/>
        <v>629.32103232374823</v>
      </c>
      <c r="W162" s="42">
        <f t="shared" si="170"/>
        <v>458.80535791018821</v>
      </c>
      <c r="X162" s="42">
        <f t="shared" si="170"/>
        <v>358.49012366081229</v>
      </c>
      <c r="Y162" s="42">
        <f t="shared" si="170"/>
        <v>342.04131080964055</v>
      </c>
      <c r="Z162" s="42">
        <f t="shared" si="170"/>
        <v>315.24486203660865</v>
      </c>
      <c r="AA162" s="42">
        <f t="shared" si="170"/>
        <v>313.3645238410125</v>
      </c>
      <c r="AB162" s="42">
        <f t="shared" si="170"/>
        <v>282.64573744616303</v>
      </c>
      <c r="AC162" s="42">
        <f t="shared" si="170"/>
        <v>303.64835044476678</v>
      </c>
      <c r="AD162" s="42">
        <f t="shared" si="170"/>
        <v>302.54455312574811</v>
      </c>
      <c r="AE162" s="42">
        <f t="shared" si="170"/>
        <v>282.4482795138706</v>
      </c>
      <c r="AF162" s="42">
        <f t="shared" si="170"/>
        <v>344.88729818187738</v>
      </c>
      <c r="AG162" s="42">
        <f t="shared" si="170"/>
        <v>255.3603682727701</v>
      </c>
      <c r="AH162" s="42">
        <f t="shared" ref="AH162:AI162" si="171">IF(AND(AH9=0,AH131=0),0,IF(OR(AH9=0,AH131=0),1/0,AH131/(AH9/1000)))</f>
        <v>307.75624577111091</v>
      </c>
      <c r="AI162" s="42">
        <f t="shared" si="171"/>
        <v>402.75309087716431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114.03225958518877</v>
      </c>
      <c r="C163" s="42">
        <f t="shared" si="172"/>
        <v>113.83363394099391</v>
      </c>
      <c r="D163" s="42">
        <f t="shared" si="172"/>
        <v>113.78670677256622</v>
      </c>
      <c r="E163" s="42">
        <f t="shared" si="172"/>
        <v>111.4511503920797</v>
      </c>
      <c r="F163" s="42">
        <f t="shared" si="172"/>
        <v>110.99058172466212</v>
      </c>
      <c r="G163" s="42">
        <f t="shared" si="172"/>
        <v>110.94389866888267</v>
      </c>
      <c r="H163" s="42">
        <f t="shared" si="172"/>
        <v>114.18163877752706</v>
      </c>
      <c r="I163" s="42">
        <f t="shared" si="172"/>
        <v>112.7614504619177</v>
      </c>
      <c r="J163" s="42">
        <f t="shared" si="172"/>
        <v>114.08991921750579</v>
      </c>
      <c r="K163" s="42">
        <f t="shared" si="172"/>
        <v>120.73394064238288</v>
      </c>
      <c r="L163" s="42">
        <f t="shared" si="172"/>
        <v>114.44851751177656</v>
      </c>
      <c r="M163" s="42">
        <f t="shared" si="172"/>
        <v>111.42201874061189</v>
      </c>
      <c r="N163" s="42">
        <f t="shared" si="172"/>
        <v>122.39332877316642</v>
      </c>
      <c r="O163" s="42">
        <f t="shared" si="172"/>
        <v>114.18053857257293</v>
      </c>
      <c r="P163" s="42">
        <f t="shared" si="172"/>
        <v>129.9345315578006</v>
      </c>
      <c r="Q163" s="42">
        <f t="shared" si="172"/>
        <v>133.34447133290959</v>
      </c>
      <c r="R163" s="42">
        <f t="shared" si="172"/>
        <v>171.6555571298004</v>
      </c>
      <c r="S163" s="42">
        <f t="shared" si="172"/>
        <v>190.66220752427236</v>
      </c>
      <c r="T163" s="42">
        <f t="shared" si="172"/>
        <v>206.54782228244767</v>
      </c>
      <c r="U163" s="42">
        <f t="shared" si="172"/>
        <v>189.9708334116398</v>
      </c>
      <c r="V163" s="42">
        <f t="shared" si="172"/>
        <v>204.33564374674452</v>
      </c>
      <c r="W163" s="42">
        <f t="shared" si="172"/>
        <v>197.1978552620113</v>
      </c>
      <c r="X163" s="42">
        <f t="shared" si="172"/>
        <v>186.05458113242091</v>
      </c>
      <c r="Y163" s="42">
        <f t="shared" si="172"/>
        <v>183.38461488622519</v>
      </c>
      <c r="Z163" s="42">
        <f t="shared" si="172"/>
        <v>144.00224801640704</v>
      </c>
      <c r="AA163" s="42">
        <f t="shared" si="172"/>
        <v>155.92921096398246</v>
      </c>
      <c r="AB163" s="42">
        <f t="shared" si="172"/>
        <v>148.37551817091449</v>
      </c>
      <c r="AC163" s="42">
        <f t="shared" si="172"/>
        <v>154.60650543603884</v>
      </c>
      <c r="AD163" s="42">
        <f t="shared" si="172"/>
        <v>155.14778470999781</v>
      </c>
      <c r="AE163" s="42">
        <f t="shared" si="172"/>
        <v>158.09262581096863</v>
      </c>
      <c r="AF163" s="42">
        <f t="shared" si="172"/>
        <v>212.69102695480981</v>
      </c>
      <c r="AG163" s="42">
        <f t="shared" si="172"/>
        <v>258.68160586970578</v>
      </c>
      <c r="AH163" s="42">
        <f t="shared" ref="AH163:AI163" si="173">IF(AND(AH10=0,AH132=0),0,IF(OR(AH10=0,AH132=0),1/0,AH132/(AH10/1000)))</f>
        <v>190.79131121482271</v>
      </c>
      <c r="AI163" s="42">
        <f t="shared" si="173"/>
        <v>205.1250479492702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66.239283211511491</v>
      </c>
      <c r="C164" s="43">
        <f t="shared" si="174"/>
        <v>66.153980619824125</v>
      </c>
      <c r="D164" s="43">
        <f t="shared" si="174"/>
        <v>66.042533663489948</v>
      </c>
      <c r="E164" s="43">
        <f t="shared" si="174"/>
        <v>64.644050403287409</v>
      </c>
      <c r="F164" s="43">
        <f t="shared" si="174"/>
        <v>64.488484654308891</v>
      </c>
      <c r="G164" s="43">
        <f t="shared" si="174"/>
        <v>63.997361638615779</v>
      </c>
      <c r="H164" s="43">
        <f t="shared" si="174"/>
        <v>64.928613752064649</v>
      </c>
      <c r="I164" s="43">
        <f t="shared" si="174"/>
        <v>64.048035932256454</v>
      </c>
      <c r="J164" s="43">
        <f t="shared" si="174"/>
        <v>64.351192515823101</v>
      </c>
      <c r="K164" s="43">
        <f t="shared" si="174"/>
        <v>66.192440404982577</v>
      </c>
      <c r="L164" s="43">
        <f t="shared" si="174"/>
        <v>61.373500546900949</v>
      </c>
      <c r="M164" s="43">
        <f t="shared" si="174"/>
        <v>58.512076222819822</v>
      </c>
      <c r="N164" s="43">
        <f t="shared" si="174"/>
        <v>61.387290584809641</v>
      </c>
      <c r="O164" s="43">
        <f t="shared" si="174"/>
        <v>63.326491110682134</v>
      </c>
      <c r="P164" s="43">
        <f t="shared" si="174"/>
        <v>66.79816013026884</v>
      </c>
      <c r="Q164" s="43">
        <f t="shared" si="174"/>
        <v>63.734662477837993</v>
      </c>
      <c r="R164" s="43">
        <f t="shared" si="174"/>
        <v>59.545421736875305</v>
      </c>
      <c r="S164" s="43">
        <f t="shared" si="174"/>
        <v>51.655826654154446</v>
      </c>
      <c r="T164" s="43">
        <f t="shared" si="174"/>
        <v>53.934799669708177</v>
      </c>
      <c r="U164" s="43">
        <f t="shared" si="174"/>
        <v>56.358036815247196</v>
      </c>
      <c r="V164" s="43">
        <f t="shared" si="174"/>
        <v>65.894213356869599</v>
      </c>
      <c r="W164" s="43">
        <f t="shared" si="174"/>
        <v>54.028855237557771</v>
      </c>
      <c r="X164" s="43">
        <f t="shared" si="174"/>
        <v>46.625190620133118</v>
      </c>
      <c r="Y164" s="43">
        <f t="shared" si="174"/>
        <v>51.256117994332392</v>
      </c>
      <c r="Z164" s="43">
        <f t="shared" si="174"/>
        <v>49.357682401939535</v>
      </c>
      <c r="AA164" s="43">
        <f t="shared" si="174"/>
        <v>54.293522046777042</v>
      </c>
      <c r="AB164" s="43">
        <f t="shared" si="174"/>
        <v>50.786533287623449</v>
      </c>
      <c r="AC164" s="43">
        <f t="shared" si="174"/>
        <v>63.694558504525965</v>
      </c>
      <c r="AD164" s="43">
        <f t="shared" si="174"/>
        <v>69.212556988661518</v>
      </c>
      <c r="AE164" s="43">
        <f t="shared" si="174"/>
        <v>92.08717262096863</v>
      </c>
      <c r="AF164" s="43">
        <f t="shared" si="174"/>
        <v>51.934067313715076</v>
      </c>
      <c r="AG164" s="43">
        <f t="shared" si="174"/>
        <v>44.298545051880595</v>
      </c>
      <c r="AH164" s="43">
        <f t="shared" ref="AH164:AI164" si="175">IF(AND(AH11=0,AH133=0),0,IF(OR(AH11=0,AH133=0),1/0,AH133/(AH11/1000)))</f>
        <v>42.481516119310832</v>
      </c>
      <c r="AI164" s="43">
        <f t="shared" si="175"/>
        <v>43.284387665537217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4182.3631298075607</v>
      </c>
      <c r="C166" s="26">
        <f t="shared" si="176"/>
        <v>4069.1353034957615</v>
      </c>
      <c r="D166" s="26">
        <f t="shared" si="176"/>
        <v>3988.9465126301475</v>
      </c>
      <c r="E166" s="26">
        <f t="shared" si="176"/>
        <v>3939.8120789744889</v>
      </c>
      <c r="F166" s="26">
        <f t="shared" si="176"/>
        <v>3983.3802420705556</v>
      </c>
      <c r="G166" s="26">
        <f t="shared" si="176"/>
        <v>4166.8415901006565</v>
      </c>
      <c r="H166" s="26">
        <f t="shared" si="176"/>
        <v>4164.2993541697497</v>
      </c>
      <c r="I166" s="26">
        <f t="shared" si="176"/>
        <v>4103.0328693294114</v>
      </c>
      <c r="J166" s="26">
        <f t="shared" si="176"/>
        <v>4009.4451501110843</v>
      </c>
      <c r="K166" s="26">
        <f t="shared" si="176"/>
        <v>4418.0291102181964</v>
      </c>
      <c r="L166" s="26">
        <f t="shared" si="176"/>
        <v>3855.613041622586</v>
      </c>
      <c r="M166" s="26">
        <f t="shared" si="176"/>
        <v>3930.4171115778067</v>
      </c>
      <c r="N166" s="26">
        <f t="shared" si="176"/>
        <v>4045.8738408330546</v>
      </c>
      <c r="O166" s="26">
        <f t="shared" si="176"/>
        <v>3949.3445641892281</v>
      </c>
      <c r="P166" s="26">
        <f t="shared" si="176"/>
        <v>4197.2607265770839</v>
      </c>
      <c r="Q166" s="26">
        <f t="shared" si="176"/>
        <v>4207.7201811058421</v>
      </c>
      <c r="R166" s="26">
        <f t="shared" si="176"/>
        <v>4400.5949415944169</v>
      </c>
      <c r="S166" s="26">
        <f t="shared" si="176"/>
        <v>4963.1042378630364</v>
      </c>
      <c r="T166" s="26">
        <f t="shared" si="176"/>
        <v>5167.3164312598792</v>
      </c>
      <c r="U166" s="26">
        <f t="shared" si="176"/>
        <v>4807.4352725101244</v>
      </c>
      <c r="V166" s="26">
        <f t="shared" si="176"/>
        <v>5069.2838535567753</v>
      </c>
      <c r="W166" s="26">
        <f t="shared" si="176"/>
        <v>5370.6049711856685</v>
      </c>
      <c r="X166" s="26">
        <f t="shared" si="176"/>
        <v>5703.9846027149524</v>
      </c>
      <c r="Y166" s="26">
        <f t="shared" si="176"/>
        <v>6111.4418253110798</v>
      </c>
      <c r="Z166" s="26">
        <f t="shared" si="176"/>
        <v>6136.3398973325693</v>
      </c>
      <c r="AA166" s="26">
        <f t="shared" si="176"/>
        <v>6331.9393912382757</v>
      </c>
      <c r="AB166" s="26">
        <f t="shared" si="176"/>
        <v>6498.8662647147603</v>
      </c>
      <c r="AC166" s="26">
        <f t="shared" si="176"/>
        <v>6497.4085913172239</v>
      </c>
      <c r="AD166" s="26">
        <f t="shared" si="176"/>
        <v>6909.6873945782754</v>
      </c>
      <c r="AE166" s="26">
        <f t="shared" si="176"/>
        <v>7275.4834279188835</v>
      </c>
      <c r="AF166" s="26">
        <f t="shared" si="176"/>
        <v>6994.9560830371865</v>
      </c>
      <c r="AG166" s="26">
        <f t="shared" si="176"/>
        <v>7055.7640502049653</v>
      </c>
      <c r="AH166" s="26">
        <f t="shared" ref="AH166:AI166" si="177">IF(AND(AH43=0,AH123=0),0,IF(OR(AH43=0,AH123=0),1/0,1000000*AH123/AH43))</f>
        <v>7083.0017595480303</v>
      </c>
      <c r="AI166" s="26">
        <f t="shared" si="177"/>
        <v>7612.7561670629884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4186.6719735624747</v>
      </c>
      <c r="C167" s="10">
        <f t="shared" si="178"/>
        <v>4073.0371356461978</v>
      </c>
      <c r="D167" s="10">
        <f t="shared" si="178"/>
        <v>3992.2105809923605</v>
      </c>
      <c r="E167" s="10">
        <f t="shared" si="178"/>
        <v>3942.9574143647096</v>
      </c>
      <c r="F167" s="10">
        <f t="shared" si="178"/>
        <v>3986.3574025273851</v>
      </c>
      <c r="G167" s="10">
        <f t="shared" si="178"/>
        <v>4170.3693630555308</v>
      </c>
      <c r="H167" s="10">
        <f t="shared" si="178"/>
        <v>4167.9074275915509</v>
      </c>
      <c r="I167" s="10">
        <f t="shared" si="178"/>
        <v>4106.2047302986857</v>
      </c>
      <c r="J167" s="10">
        <f t="shared" si="178"/>
        <v>4008.6035477401001</v>
      </c>
      <c r="K167" s="10">
        <f t="shared" si="178"/>
        <v>4415.3110583069083</v>
      </c>
      <c r="L167" s="10">
        <f t="shared" si="178"/>
        <v>3853.7798387857652</v>
      </c>
      <c r="M167" s="10">
        <f t="shared" si="178"/>
        <v>3931.2607159801423</v>
      </c>
      <c r="N167" s="10">
        <f t="shared" si="178"/>
        <v>4044.4287601771357</v>
      </c>
      <c r="O167" s="10">
        <f t="shared" si="178"/>
        <v>3949.9261823561324</v>
      </c>
      <c r="P167" s="10">
        <f t="shared" si="178"/>
        <v>4197.4546363190875</v>
      </c>
      <c r="Q167" s="10">
        <f t="shared" si="178"/>
        <v>4204.1058794883775</v>
      </c>
      <c r="R167" s="10">
        <f t="shared" si="178"/>
        <v>4408.7143217140938</v>
      </c>
      <c r="S167" s="10">
        <f t="shared" si="178"/>
        <v>4985.3125277325862</v>
      </c>
      <c r="T167" s="10">
        <f t="shared" si="178"/>
        <v>5199.5025806549802</v>
      </c>
      <c r="U167" s="10">
        <f t="shared" si="178"/>
        <v>4842.030166332388</v>
      </c>
      <c r="V167" s="10">
        <f t="shared" si="178"/>
        <v>5115.6561405210396</v>
      </c>
      <c r="W167" s="10">
        <f t="shared" si="178"/>
        <v>5408.759473950031</v>
      </c>
      <c r="X167" s="10">
        <f t="shared" si="178"/>
        <v>5747.4422118007669</v>
      </c>
      <c r="Y167" s="10">
        <f t="shared" si="178"/>
        <v>6164.5559145172783</v>
      </c>
      <c r="Z167" s="10">
        <f t="shared" si="178"/>
        <v>6193.0849792816343</v>
      </c>
      <c r="AA167" s="10">
        <f t="shared" si="178"/>
        <v>6393.558638175351</v>
      </c>
      <c r="AB167" s="10">
        <f t="shared" si="178"/>
        <v>6552.9600738016252</v>
      </c>
      <c r="AC167" s="10">
        <f t="shared" si="178"/>
        <v>6538.6936494507518</v>
      </c>
      <c r="AD167" s="10">
        <f t="shared" si="178"/>
        <v>6949.2998544944448</v>
      </c>
      <c r="AE167" s="10">
        <f t="shared" si="178"/>
        <v>7316.9559699970923</v>
      </c>
      <c r="AF167" s="10">
        <f t="shared" si="178"/>
        <v>7192.7897936461923</v>
      </c>
      <c r="AG167" s="10">
        <f t="shared" si="178"/>
        <v>7282.399575514678</v>
      </c>
      <c r="AH167" s="10">
        <f t="shared" ref="AH167:AI167" si="179">IF(AND(AH44=0,AH126=0),0,IF(OR(AH44=0,AH126=0),1/0,1000000*AH126/AH44))</f>
        <v>7174.7750108901819</v>
      </c>
      <c r="AI167" s="10">
        <f t="shared" si="179"/>
        <v>7636.7688674571773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2055.1905848836564</v>
      </c>
      <c r="C168" s="41">
        <f t="shared" si="180"/>
        <v>2052.9748080241802</v>
      </c>
      <c r="D168" s="41">
        <f t="shared" si="180"/>
        <v>2051.3500023726297</v>
      </c>
      <c r="E168" s="41">
        <f t="shared" si="180"/>
        <v>2049.5895959731688</v>
      </c>
      <c r="F168" s="41">
        <f t="shared" si="180"/>
        <v>2048.0982299380985</v>
      </c>
      <c r="G168" s="41">
        <f t="shared" si="180"/>
        <v>2046.2543617519289</v>
      </c>
      <c r="H168" s="41">
        <f t="shared" si="180"/>
        <v>2044.1496205337014</v>
      </c>
      <c r="I168" s="41">
        <f t="shared" si="180"/>
        <v>2042.4924850201087</v>
      </c>
      <c r="J168" s="41">
        <f t="shared" si="180"/>
        <v>2040.2512135467794</v>
      </c>
      <c r="K168" s="41">
        <f t="shared" si="180"/>
        <v>2360.4741236364143</v>
      </c>
      <c r="L168" s="41">
        <f t="shared" si="180"/>
        <v>1809.7771665583909</v>
      </c>
      <c r="M168" s="41">
        <f t="shared" si="180"/>
        <v>1831.2680811543748</v>
      </c>
      <c r="N168" s="41">
        <f t="shared" si="180"/>
        <v>1707.1992930835142</v>
      </c>
      <c r="O168" s="41">
        <f t="shared" si="180"/>
        <v>1690.4071708989406</v>
      </c>
      <c r="P168" s="41">
        <f t="shared" si="180"/>
        <v>1695.9676083560389</v>
      </c>
      <c r="Q168" s="41">
        <f t="shared" si="180"/>
        <v>1621.4863571699111</v>
      </c>
      <c r="R168" s="41">
        <f t="shared" si="180"/>
        <v>1501.0360792409099</v>
      </c>
      <c r="S168" s="41">
        <f t="shared" si="180"/>
        <v>1535.2781663981334</v>
      </c>
      <c r="T168" s="41">
        <f t="shared" si="180"/>
        <v>1499.8216825253764</v>
      </c>
      <c r="U168" s="41">
        <f t="shared" si="180"/>
        <v>1384.6866940875373</v>
      </c>
      <c r="V168" s="41">
        <f t="shared" si="180"/>
        <v>1445.0858232884418</v>
      </c>
      <c r="W168" s="41">
        <f t="shared" si="180"/>
        <v>1495.2807142324559</v>
      </c>
      <c r="X168" s="41">
        <f t="shared" si="180"/>
        <v>1495.0380953109436</v>
      </c>
      <c r="Y168" s="41">
        <f t="shared" si="180"/>
        <v>1429.7576134458661</v>
      </c>
      <c r="Z168" s="41">
        <f t="shared" si="180"/>
        <v>1493.9476098830362</v>
      </c>
      <c r="AA168" s="41">
        <f t="shared" si="180"/>
        <v>1492.412412777865</v>
      </c>
      <c r="AB168" s="41">
        <f t="shared" si="180"/>
        <v>1566.7955768497432</v>
      </c>
      <c r="AC168" s="41">
        <f t="shared" si="180"/>
        <v>1574.9530952474245</v>
      </c>
      <c r="AD168" s="41">
        <f t="shared" si="180"/>
        <v>1662.5654275965767</v>
      </c>
      <c r="AE168" s="41">
        <f t="shared" si="180"/>
        <v>1608.3588941248427</v>
      </c>
      <c r="AF168" s="41">
        <f t="shared" si="180"/>
        <v>1686.9641956632413</v>
      </c>
      <c r="AG168" s="41">
        <f t="shared" si="180"/>
        <v>1522.2407535170278</v>
      </c>
      <c r="AH168" s="41">
        <f t="shared" ref="AH168:AI168" si="181">IF(AND(AH45=0,AH127=0),0,IF(OR(AH45=0,AH127=0),1/0,1000000*AH127/AH45))</f>
        <v>1761.4522139903561</v>
      </c>
      <c r="AI168" s="41">
        <f t="shared" si="181"/>
        <v>1891.0249526711129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4928.3589426949093</v>
      </c>
      <c r="C169" s="41">
        <f t="shared" si="182"/>
        <v>4923.1613013403612</v>
      </c>
      <c r="D169" s="41">
        <f t="shared" si="182"/>
        <v>4918.2222773728154</v>
      </c>
      <c r="E169" s="41">
        <f t="shared" si="182"/>
        <v>4915.2062712347988</v>
      </c>
      <c r="F169" s="41">
        <f t="shared" si="182"/>
        <v>4910.4308279186425</v>
      </c>
      <c r="G169" s="41">
        <f t="shared" si="182"/>
        <v>4905.3973675265051</v>
      </c>
      <c r="H169" s="41">
        <f t="shared" si="182"/>
        <v>4900.3051474515141</v>
      </c>
      <c r="I169" s="41">
        <f t="shared" si="182"/>
        <v>4896.0895243984687</v>
      </c>
      <c r="J169" s="41">
        <f t="shared" si="182"/>
        <v>4843.1281398466144</v>
      </c>
      <c r="K169" s="41">
        <f t="shared" si="182"/>
        <v>5022.9004667346089</v>
      </c>
      <c r="L169" s="41">
        <f t="shared" si="182"/>
        <v>4570.7177326325655</v>
      </c>
      <c r="M169" s="41">
        <f t="shared" si="182"/>
        <v>4606.5090616479838</v>
      </c>
      <c r="N169" s="41">
        <f t="shared" si="182"/>
        <v>4742.3447003519505</v>
      </c>
      <c r="O169" s="41">
        <f t="shared" si="182"/>
        <v>4549.1109375259412</v>
      </c>
      <c r="P169" s="41">
        <f t="shared" si="182"/>
        <v>4697.371962901364</v>
      </c>
      <c r="Q169" s="41">
        <f t="shared" si="182"/>
        <v>4816.6689829856459</v>
      </c>
      <c r="R169" s="41">
        <f t="shared" si="182"/>
        <v>5316.0377051289897</v>
      </c>
      <c r="S169" s="41">
        <f t="shared" si="182"/>
        <v>5920.7297189864703</v>
      </c>
      <c r="T169" s="41">
        <f t="shared" si="182"/>
        <v>6045.8758254233344</v>
      </c>
      <c r="U169" s="41">
        <f t="shared" si="182"/>
        <v>5768.1995645443285</v>
      </c>
      <c r="V169" s="41">
        <f t="shared" si="182"/>
        <v>5832.4716822732216</v>
      </c>
      <c r="W169" s="41">
        <f t="shared" si="182"/>
        <v>5973.0786471025267</v>
      </c>
      <c r="X169" s="41">
        <f t="shared" si="182"/>
        <v>6158.1686341191089</v>
      </c>
      <c r="Y169" s="41">
        <f t="shared" si="182"/>
        <v>6573.492140883398</v>
      </c>
      <c r="Z169" s="41">
        <f t="shared" si="182"/>
        <v>6641.7817925601184</v>
      </c>
      <c r="AA169" s="41">
        <f t="shared" si="182"/>
        <v>6920.0804586031672</v>
      </c>
      <c r="AB169" s="41">
        <f t="shared" si="182"/>
        <v>7152.5686065329865</v>
      </c>
      <c r="AC169" s="41">
        <f t="shared" si="182"/>
        <v>7085.6344540077389</v>
      </c>
      <c r="AD169" s="41">
        <f t="shared" si="182"/>
        <v>7368.2637649491844</v>
      </c>
      <c r="AE169" s="41">
        <f t="shared" si="182"/>
        <v>7640.9140683671767</v>
      </c>
      <c r="AF169" s="41">
        <f t="shared" si="182"/>
        <v>8521.3062119570841</v>
      </c>
      <c r="AG169" s="41">
        <f t="shared" si="182"/>
        <v>9728.6213487909372</v>
      </c>
      <c r="AH169" s="41">
        <f t="shared" ref="AH169:AI169" si="183">IF(AND(AH46=0,AH128=0),0,IF(OR(AH46=0,AH128=0),1/0,1000000*AH128/AH46))</f>
        <v>7499.0106981508743</v>
      </c>
      <c r="AI169" s="41">
        <f t="shared" si="183"/>
        <v>7488.6900856739421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18215.033162816493</v>
      </c>
      <c r="C170" s="41">
        <f t="shared" si="184"/>
        <v>18195.892467236376</v>
      </c>
      <c r="D170" s="41">
        <f t="shared" si="184"/>
        <v>18178.648589905337</v>
      </c>
      <c r="E170" s="41">
        <f t="shared" si="184"/>
        <v>18167.292052292269</v>
      </c>
      <c r="F170" s="41">
        <f t="shared" si="184"/>
        <v>18150.708708044731</v>
      </c>
      <c r="G170" s="41">
        <f t="shared" si="184"/>
        <v>18130.105013021792</v>
      </c>
      <c r="H170" s="41">
        <f t="shared" si="184"/>
        <v>18110.86706867292</v>
      </c>
      <c r="I170" s="41">
        <f t="shared" si="184"/>
        <v>18093.603007786383</v>
      </c>
      <c r="J170" s="41">
        <f t="shared" si="184"/>
        <v>17899.144205232009</v>
      </c>
      <c r="K170" s="41">
        <f t="shared" si="184"/>
        <v>17870.142549617562</v>
      </c>
      <c r="L170" s="41">
        <f t="shared" si="184"/>
        <v>15154.275034408454</v>
      </c>
      <c r="M170" s="41">
        <f t="shared" si="184"/>
        <v>15111.062687307023</v>
      </c>
      <c r="N170" s="41">
        <f t="shared" si="184"/>
        <v>16593.223735463042</v>
      </c>
      <c r="O170" s="41">
        <f t="shared" si="184"/>
        <v>15224.673398056475</v>
      </c>
      <c r="P170" s="41">
        <f t="shared" si="184"/>
        <v>16068.798630477448</v>
      </c>
      <c r="Q170" s="41">
        <f t="shared" si="184"/>
        <v>16470.350187073022</v>
      </c>
      <c r="R170" s="41">
        <f t="shared" si="184"/>
        <v>15628.077230599927</v>
      </c>
      <c r="S170" s="41">
        <f t="shared" si="184"/>
        <v>15775.593704827013</v>
      </c>
      <c r="T170" s="41">
        <f t="shared" si="184"/>
        <v>15648.368898940666</v>
      </c>
      <c r="U170" s="41">
        <f t="shared" si="184"/>
        <v>14678.121980967117</v>
      </c>
      <c r="V170" s="41">
        <f t="shared" si="184"/>
        <v>15011.317959970866</v>
      </c>
      <c r="W170" s="41">
        <f t="shared" si="184"/>
        <v>16026.548385901116</v>
      </c>
      <c r="X170" s="41">
        <f t="shared" si="184"/>
        <v>16689.311291946491</v>
      </c>
      <c r="Y170" s="41">
        <f t="shared" si="184"/>
        <v>16916.235784579061</v>
      </c>
      <c r="Z170" s="41">
        <f t="shared" si="184"/>
        <v>15467.164514075645</v>
      </c>
      <c r="AA170" s="41">
        <f t="shared" si="184"/>
        <v>15308.939506540164</v>
      </c>
      <c r="AB170" s="41">
        <f t="shared" si="184"/>
        <v>15468.830332325148</v>
      </c>
      <c r="AC170" s="41">
        <f t="shared" si="184"/>
        <v>15052.529147732552</v>
      </c>
      <c r="AD170" s="41">
        <f t="shared" si="184"/>
        <v>15702.734888074559</v>
      </c>
      <c r="AE170" s="41">
        <f t="shared" si="184"/>
        <v>16207.637303538133</v>
      </c>
      <c r="AF170" s="41">
        <f t="shared" si="184"/>
        <v>16585.813212491546</v>
      </c>
      <c r="AG170" s="41">
        <f t="shared" si="184"/>
        <v>15450.402340890087</v>
      </c>
      <c r="AH170" s="41">
        <f t="shared" ref="AH170:AI170" si="185">IF(AND(AH47=0,AH129=0),0,IF(OR(AH47=0,AH129=0),1/0,1000000*AH129/AH47))</f>
        <v>16759.161349739639</v>
      </c>
      <c r="AI170" s="41">
        <f t="shared" si="185"/>
        <v>18058.921515950922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3927.4407047121399</v>
      </c>
      <c r="C171" s="11">
        <f t="shared" si="186"/>
        <v>3835.9602104039395</v>
      </c>
      <c r="D171" s="11">
        <f t="shared" si="186"/>
        <v>3790.5259260560988</v>
      </c>
      <c r="E171" s="11">
        <f t="shared" si="186"/>
        <v>3744.3359748468943</v>
      </c>
      <c r="F171" s="11">
        <f t="shared" si="186"/>
        <v>3796.8663106966051</v>
      </c>
      <c r="G171" s="11">
        <f t="shared" si="186"/>
        <v>3950.4446911208461</v>
      </c>
      <c r="H171" s="11">
        <f t="shared" si="186"/>
        <v>3943.1584996757392</v>
      </c>
      <c r="I171" s="11">
        <f t="shared" si="186"/>
        <v>3905.4150054520624</v>
      </c>
      <c r="J171" s="11">
        <f t="shared" si="186"/>
        <v>4047.8325754334141</v>
      </c>
      <c r="K171" s="11">
        <f t="shared" si="186"/>
        <v>4546.7168360417681</v>
      </c>
      <c r="L171" s="11">
        <f t="shared" si="186"/>
        <v>3937.2353551739939</v>
      </c>
      <c r="M171" s="11">
        <f t="shared" si="186"/>
        <v>3885.2090827552079</v>
      </c>
      <c r="N171" s="11">
        <f t="shared" si="186"/>
        <v>4124.2564254448798</v>
      </c>
      <c r="O171" s="11">
        <f t="shared" si="186"/>
        <v>3923.2175752247285</v>
      </c>
      <c r="P171" s="11">
        <f t="shared" si="186"/>
        <v>4189.9889924347171</v>
      </c>
      <c r="Q171" s="11">
        <f t="shared" si="186"/>
        <v>4340.9201509824879</v>
      </c>
      <c r="R171" s="11">
        <f t="shared" si="186"/>
        <v>4125.6350132102316</v>
      </c>
      <c r="S171" s="11">
        <f t="shared" si="186"/>
        <v>4258.2408706276883</v>
      </c>
      <c r="T171" s="11">
        <f t="shared" si="186"/>
        <v>4003.3547382606171</v>
      </c>
      <c r="U171" s="11">
        <f t="shared" si="186"/>
        <v>3467.2790488028704</v>
      </c>
      <c r="V171" s="11">
        <f t="shared" si="186"/>
        <v>3404.8875423310869</v>
      </c>
      <c r="W171" s="11">
        <f t="shared" si="186"/>
        <v>3771.337790871472</v>
      </c>
      <c r="X171" s="11">
        <f t="shared" si="186"/>
        <v>4083.7407651369076</v>
      </c>
      <c r="Y171" s="11">
        <f t="shared" si="186"/>
        <v>4271.6922189031466</v>
      </c>
      <c r="Z171" s="11">
        <f t="shared" si="186"/>
        <v>4048.143778075811</v>
      </c>
      <c r="AA171" s="11">
        <f t="shared" si="186"/>
        <v>4157.7410084860412</v>
      </c>
      <c r="AB171" s="11">
        <f t="shared" si="186"/>
        <v>4430.473335144573</v>
      </c>
      <c r="AC171" s="11">
        <f t="shared" si="186"/>
        <v>4809.9855429863919</v>
      </c>
      <c r="AD171" s="11">
        <f t="shared" si="186"/>
        <v>5019.9548190847663</v>
      </c>
      <c r="AE171" s="11">
        <f t="shared" si="186"/>
        <v>5667.2380597476031</v>
      </c>
      <c r="AF171" s="11">
        <f t="shared" si="186"/>
        <v>3762.2380087477932</v>
      </c>
      <c r="AG171" s="11">
        <f t="shared" si="186"/>
        <v>3617.6621730291495</v>
      </c>
      <c r="AH171" s="11">
        <f t="shared" ref="AH171:AI171" si="187">IF(AND(AH48=0,AH130=0),0,IF(OR(AH48=0,AH130=0),1/0,1000000*AH130/AH48))</f>
        <v>4292.9531839955343</v>
      </c>
      <c r="AI171" s="11">
        <f t="shared" si="187"/>
        <v>6911.8349888901021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1846.986704009465</v>
      </c>
      <c r="C172" s="42">
        <f t="shared" si="188"/>
        <v>1844.99539944209</v>
      </c>
      <c r="D172" s="42">
        <f t="shared" si="188"/>
        <v>1843.5351969396611</v>
      </c>
      <c r="E172" s="42">
        <f t="shared" si="188"/>
        <v>1841.9531309077456</v>
      </c>
      <c r="F172" s="42">
        <f t="shared" si="188"/>
        <v>1840.6128497397381</v>
      </c>
      <c r="G172" s="42">
        <f t="shared" si="188"/>
        <v>1838.9557771310715</v>
      </c>
      <c r="H172" s="42">
        <f t="shared" si="188"/>
        <v>1837.064259588105</v>
      </c>
      <c r="I172" s="42">
        <f t="shared" si="188"/>
        <v>1835.5750024443341</v>
      </c>
      <c r="J172" s="42">
        <f t="shared" si="188"/>
        <v>1833.5607860296809</v>
      </c>
      <c r="K172" s="42">
        <f t="shared" si="188"/>
        <v>2121.3430781465236</v>
      </c>
      <c r="L172" s="42">
        <f t="shared" si="188"/>
        <v>1626.4352262213649</v>
      </c>
      <c r="M172" s="42">
        <f t="shared" si="188"/>
        <v>1645.7489744487741</v>
      </c>
      <c r="N172" s="42">
        <f t="shared" si="188"/>
        <v>1534.2491439051173</v>
      </c>
      <c r="O172" s="42">
        <f t="shared" si="188"/>
        <v>1519.1581705252615</v>
      </c>
      <c r="P172" s="42">
        <f t="shared" si="188"/>
        <v>1524.1553002937974</v>
      </c>
      <c r="Q172" s="42">
        <f t="shared" si="188"/>
        <v>1457.2194736845322</v>
      </c>
      <c r="R172" s="42">
        <f t="shared" si="188"/>
        <v>1327.6590862515786</v>
      </c>
      <c r="S172" s="42">
        <f t="shared" si="188"/>
        <v>1336.491747922795</v>
      </c>
      <c r="T172" s="42">
        <f t="shared" si="188"/>
        <v>1284.9984269925005</v>
      </c>
      <c r="U172" s="42">
        <f t="shared" si="188"/>
        <v>1167.61117005253</v>
      </c>
      <c r="V172" s="42">
        <f t="shared" si="188"/>
        <v>1199.2897169099622</v>
      </c>
      <c r="W172" s="42">
        <f t="shared" si="188"/>
        <v>1290.5101622070545</v>
      </c>
      <c r="X172" s="42">
        <f t="shared" si="188"/>
        <v>1341.8352230261287</v>
      </c>
      <c r="Y172" s="42">
        <f t="shared" si="188"/>
        <v>1281.1108710515175</v>
      </c>
      <c r="Z172" s="42">
        <f t="shared" si="188"/>
        <v>1336.4014777930113</v>
      </c>
      <c r="AA172" s="42">
        <f t="shared" si="188"/>
        <v>1332.8081006898785</v>
      </c>
      <c r="AB172" s="42">
        <f t="shared" si="188"/>
        <v>1396.909306786459</v>
      </c>
      <c r="AC172" s="42">
        <f t="shared" si="188"/>
        <v>1401.8466632961472</v>
      </c>
      <c r="AD172" s="42">
        <f t="shared" si="188"/>
        <v>1477.3675597660231</v>
      </c>
      <c r="AE172" s="42">
        <f t="shared" si="188"/>
        <v>1399.2428797042519</v>
      </c>
      <c r="AF172" s="42">
        <f t="shared" si="188"/>
        <v>1386.4093233369672</v>
      </c>
      <c r="AG172" s="42">
        <f t="shared" si="188"/>
        <v>1283.1083396299096</v>
      </c>
      <c r="AH172" s="42">
        <f t="shared" ref="AH172:AI172" si="189">IF(AND(AH49=0,AH131=0),0,IF(OR(AH49=0,AH131=0),1/0,1000000*AH131/AH49))</f>
        <v>1480.8022257273647</v>
      </c>
      <c r="AI172" s="42">
        <f t="shared" si="189"/>
        <v>1536.8330236406698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3452.2257595965439</v>
      </c>
      <c r="C173" s="42">
        <f t="shared" si="190"/>
        <v>3448.5849064074882</v>
      </c>
      <c r="D173" s="42">
        <f t="shared" si="190"/>
        <v>3445.1252099920521</v>
      </c>
      <c r="E173" s="42">
        <f t="shared" si="190"/>
        <v>3443.0125525736635</v>
      </c>
      <c r="F173" s="42">
        <f t="shared" si="190"/>
        <v>3439.6674414279</v>
      </c>
      <c r="G173" s="42">
        <f t="shared" si="190"/>
        <v>3436.1415940154666</v>
      </c>
      <c r="H173" s="42">
        <f t="shared" si="190"/>
        <v>3432.5745865144258</v>
      </c>
      <c r="I173" s="42">
        <f t="shared" si="190"/>
        <v>3429.621619276103</v>
      </c>
      <c r="J173" s="42">
        <f t="shared" si="190"/>
        <v>3392.5231331187952</v>
      </c>
      <c r="K173" s="42">
        <f t="shared" si="190"/>
        <v>3518.4503768446712</v>
      </c>
      <c r="L173" s="42">
        <f t="shared" si="190"/>
        <v>3201.7045998298445</v>
      </c>
      <c r="M173" s="42">
        <f t="shared" si="190"/>
        <v>3226.7757745218532</v>
      </c>
      <c r="N173" s="42">
        <f t="shared" si="190"/>
        <v>3321.92616767659</v>
      </c>
      <c r="O173" s="42">
        <f t="shared" si="190"/>
        <v>3186.5694330295514</v>
      </c>
      <c r="P173" s="42">
        <f t="shared" si="190"/>
        <v>3290.4235834468809</v>
      </c>
      <c r="Q173" s="42">
        <f t="shared" si="190"/>
        <v>3373.9889752064473</v>
      </c>
      <c r="R173" s="42">
        <f t="shared" si="190"/>
        <v>3649.4963645182388</v>
      </c>
      <c r="S173" s="42">
        <f t="shared" si="190"/>
        <v>3983.4921488861664</v>
      </c>
      <c r="T173" s="42">
        <f t="shared" si="190"/>
        <v>3986.4613697662253</v>
      </c>
      <c r="U173" s="42">
        <f t="shared" si="190"/>
        <v>3727.3821379454271</v>
      </c>
      <c r="V173" s="42">
        <f t="shared" si="190"/>
        <v>3693.5775401478304</v>
      </c>
      <c r="W173" s="42">
        <f t="shared" si="190"/>
        <v>3704.4172575789025</v>
      </c>
      <c r="X173" s="42">
        <f t="shared" si="190"/>
        <v>3741.0808479927009</v>
      </c>
      <c r="Y173" s="42">
        <f t="shared" si="190"/>
        <v>3996.9877578016985</v>
      </c>
      <c r="Z173" s="42">
        <f t="shared" si="190"/>
        <v>4042.1355075082815</v>
      </c>
      <c r="AA173" s="42">
        <f t="shared" si="190"/>
        <v>4215.2706143352416</v>
      </c>
      <c r="AB173" s="42">
        <f t="shared" si="190"/>
        <v>4360.7668931650132</v>
      </c>
      <c r="AC173" s="42">
        <f t="shared" si="190"/>
        <v>4323.7899850410668</v>
      </c>
      <c r="AD173" s="42">
        <f t="shared" si="190"/>
        <v>4500.2280233562733</v>
      </c>
      <c r="AE173" s="42">
        <f t="shared" si="190"/>
        <v>4572.1347253111326</v>
      </c>
      <c r="AF173" s="42">
        <f t="shared" si="190"/>
        <v>5169.3733472612712</v>
      </c>
      <c r="AG173" s="42">
        <f t="shared" si="190"/>
        <v>5825.6283506334976</v>
      </c>
      <c r="AH173" s="42">
        <f t="shared" ref="AH173:AI173" si="191">IF(AND(AH50=0,AH132=0),0,IF(OR(AH50=0,AH132=0),1/0,1000000*AH132/AH50))</f>
        <v>4147.3663999735882</v>
      </c>
      <c r="AI173" s="42">
        <f t="shared" si="191"/>
        <v>4058.2534814263327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9543.1252686487787</v>
      </c>
      <c r="C174" s="43">
        <f t="shared" si="192"/>
        <v>9537.8742368291041</v>
      </c>
      <c r="D174" s="43">
        <f t="shared" si="192"/>
        <v>9524.7491743249411</v>
      </c>
      <c r="E174" s="43">
        <f t="shared" si="192"/>
        <v>9515.8307883148555</v>
      </c>
      <c r="F174" s="43">
        <f t="shared" si="192"/>
        <v>9509.0488758330193</v>
      </c>
      <c r="G174" s="43">
        <f t="shared" si="192"/>
        <v>9492.1463739934552</v>
      </c>
      <c r="H174" s="43">
        <f t="shared" si="192"/>
        <v>9493.5939242441636</v>
      </c>
      <c r="I174" s="43">
        <f t="shared" si="192"/>
        <v>9476.8866405868375</v>
      </c>
      <c r="J174" s="43">
        <f t="shared" si="192"/>
        <v>9436.9141658998869</v>
      </c>
      <c r="K174" s="43">
        <f t="shared" si="192"/>
        <v>10182.983573302181</v>
      </c>
      <c r="L174" s="43">
        <f t="shared" si="192"/>
        <v>8632.3848104298249</v>
      </c>
      <c r="M174" s="43">
        <f t="shared" si="192"/>
        <v>8857.3262216956991</v>
      </c>
      <c r="N174" s="43">
        <f t="shared" si="192"/>
        <v>9417.729706386197</v>
      </c>
      <c r="O174" s="43">
        <f t="shared" si="192"/>
        <v>9182.2671654213536</v>
      </c>
      <c r="P174" s="43">
        <f t="shared" si="192"/>
        <v>9716.0914822262621</v>
      </c>
      <c r="Q174" s="43">
        <f t="shared" si="192"/>
        <v>9457.4820052186169</v>
      </c>
      <c r="R174" s="43">
        <f t="shared" si="192"/>
        <v>7718.1072161491993</v>
      </c>
      <c r="S174" s="43">
        <f t="shared" si="192"/>
        <v>6428.5153219953327</v>
      </c>
      <c r="T174" s="43">
        <f t="shared" si="192"/>
        <v>5033.0562217283268</v>
      </c>
      <c r="U174" s="43">
        <f t="shared" si="192"/>
        <v>4045.9983673133097</v>
      </c>
      <c r="V174" s="43">
        <f t="shared" si="192"/>
        <v>3543.4912537712389</v>
      </c>
      <c r="W174" s="43">
        <f t="shared" si="192"/>
        <v>4394.1852515858154</v>
      </c>
      <c r="X174" s="43">
        <f t="shared" si="192"/>
        <v>5144.9515139935957</v>
      </c>
      <c r="Y174" s="43">
        <f t="shared" si="192"/>
        <v>5330.7732383098391</v>
      </c>
      <c r="Z174" s="43">
        <f t="shared" si="192"/>
        <v>4553.0522978954114</v>
      </c>
      <c r="AA174" s="43">
        <f t="shared" si="192"/>
        <v>4565.4562448812931</v>
      </c>
      <c r="AB174" s="43">
        <f t="shared" si="192"/>
        <v>5090.7906701725233</v>
      </c>
      <c r="AC174" s="43">
        <f t="shared" si="192"/>
        <v>5771.3801769249776</v>
      </c>
      <c r="AD174" s="43">
        <f t="shared" si="192"/>
        <v>5725.5266539053573</v>
      </c>
      <c r="AE174" s="43">
        <f t="shared" si="192"/>
        <v>6833.2577934189467</v>
      </c>
      <c r="AF174" s="43">
        <f t="shared" si="192"/>
        <v>2598.3745591259517</v>
      </c>
      <c r="AG174" s="43">
        <f t="shared" si="192"/>
        <v>1944.5087435675666</v>
      </c>
      <c r="AH174" s="43">
        <f t="shared" ref="AH174:AI174" si="193">IF(AND(AH51=0,AH133=0),0,IF(OR(AH51=0,AH133=0),1/0,1000000*AH133/AH51))</f>
        <v>4657.0466755408579</v>
      </c>
      <c r="AI174" s="43">
        <f t="shared" si="193"/>
        <v>10263.866233087489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0.98439149671215087</v>
      </c>
      <c r="C177" s="12">
        <f t="shared" si="196"/>
        <v>0.98448501858594883</v>
      </c>
      <c r="D177" s="12">
        <f t="shared" si="196"/>
        <v>0.98462101589547923</v>
      </c>
      <c r="E177" s="12">
        <f t="shared" si="196"/>
        <v>0.98494987387224031</v>
      </c>
      <c r="F177" s="12">
        <f t="shared" si="196"/>
        <v>0.98502430506402083</v>
      </c>
      <c r="G177" s="12">
        <f t="shared" si="196"/>
        <v>0.98479222532802513</v>
      </c>
      <c r="H177" s="12">
        <f t="shared" si="196"/>
        <v>0.98479872447998773</v>
      </c>
      <c r="I177" s="12">
        <f t="shared" si="196"/>
        <v>0.98496391221026092</v>
      </c>
      <c r="J177" s="12">
        <f t="shared" si="196"/>
        <v>0.97834103643616099</v>
      </c>
      <c r="K177" s="12">
        <f t="shared" si="196"/>
        <v>0.97871309016703056</v>
      </c>
      <c r="L177" s="12">
        <f t="shared" si="196"/>
        <v>0.97756875351664529</v>
      </c>
      <c r="M177" s="12">
        <f t="shared" si="196"/>
        <v>0.98189203886096332</v>
      </c>
      <c r="N177" s="12">
        <f t="shared" si="196"/>
        <v>0.98154678748666724</v>
      </c>
      <c r="O177" s="12">
        <f t="shared" si="196"/>
        <v>0.97836763054130083</v>
      </c>
      <c r="P177" s="12">
        <f t="shared" si="196"/>
        <v>0.97407138656753089</v>
      </c>
      <c r="Q177" s="12">
        <f t="shared" si="196"/>
        <v>0.97274614530339198</v>
      </c>
      <c r="R177" s="12">
        <f t="shared" si="196"/>
        <v>0.97310979229205574</v>
      </c>
      <c r="S177" s="12">
        <f t="shared" si="196"/>
        <v>0.97379315563390967</v>
      </c>
      <c r="T177" s="12">
        <f t="shared" si="196"/>
        <v>0.97915301859512882</v>
      </c>
      <c r="U177" s="12">
        <f t="shared" si="196"/>
        <v>0.98185055828891521</v>
      </c>
      <c r="V177" s="12">
        <f t="shared" si="196"/>
        <v>0.98179362821447214</v>
      </c>
      <c r="W177" s="12">
        <f t="shared" si="196"/>
        <v>0.98363720518393361</v>
      </c>
      <c r="X177" s="12">
        <f t="shared" si="196"/>
        <v>0.98129876637770996</v>
      </c>
      <c r="Y177" s="12">
        <f t="shared" si="196"/>
        <v>0.9803868807674343</v>
      </c>
      <c r="Z177" s="12">
        <f t="shared" si="196"/>
        <v>0.9825474312503093</v>
      </c>
      <c r="AA177" s="12">
        <f t="shared" si="196"/>
        <v>0.98190324553566888</v>
      </c>
      <c r="AB177" s="12">
        <f t="shared" si="196"/>
        <v>0.98262538837617031</v>
      </c>
      <c r="AC177" s="12">
        <f t="shared" si="196"/>
        <v>0.98232030271733028</v>
      </c>
      <c r="AD177" s="12">
        <f t="shared" si="196"/>
        <v>0.98508362408722561</v>
      </c>
      <c r="AE177" s="12">
        <f t="shared" si="196"/>
        <v>0.98041784123240727</v>
      </c>
      <c r="AF177" s="12">
        <f t="shared" si="196"/>
        <v>0.96898315699725468</v>
      </c>
      <c r="AG177" s="12">
        <f t="shared" si="196"/>
        <v>0.9682919827458023</v>
      </c>
      <c r="AH177" s="12">
        <f t="shared" ref="AH177:AI177" si="197">IF(AH126=0,0,AH126/AH$123)</f>
        <v>0.98069864518119954</v>
      </c>
      <c r="AI177" s="12">
        <f t="shared" si="197"/>
        <v>0.96992580249135729</v>
      </c>
    </row>
    <row r="178" spans="1:35" x14ac:dyDescent="0.25">
      <c r="A178" s="32" t="s">
        <v>3</v>
      </c>
      <c r="B178" s="38">
        <f t="shared" ref="B178:AG178" si="198">IF(B127=0,0,B127/B$123)</f>
        <v>0.2872088791064194</v>
      </c>
      <c r="C178" s="38">
        <f t="shared" si="198"/>
        <v>0.30526224319717782</v>
      </c>
      <c r="D178" s="38">
        <f t="shared" si="198"/>
        <v>0.31867098051092985</v>
      </c>
      <c r="E178" s="38">
        <f t="shared" si="198"/>
        <v>0.32701723946325006</v>
      </c>
      <c r="F178" s="38">
        <f t="shared" si="198"/>
        <v>0.31871649398008806</v>
      </c>
      <c r="G178" s="38">
        <f t="shared" si="198"/>
        <v>0.28692536202572183</v>
      </c>
      <c r="H178" s="38">
        <f t="shared" si="198"/>
        <v>0.28663722256179802</v>
      </c>
      <c r="I178" s="38">
        <f t="shared" si="198"/>
        <v>0.2962030463771318</v>
      </c>
      <c r="J178" s="38">
        <f t="shared" si="198"/>
        <v>0.30735835157887753</v>
      </c>
      <c r="K178" s="38">
        <f t="shared" si="198"/>
        <v>0.3027320842012402</v>
      </c>
      <c r="L178" s="38">
        <f t="shared" si="198"/>
        <v>0.26045513423682992</v>
      </c>
      <c r="M178" s="38">
        <f t="shared" si="198"/>
        <v>0.25294390700484065</v>
      </c>
      <c r="N178" s="38">
        <f t="shared" si="198"/>
        <v>0.23024060006160788</v>
      </c>
      <c r="O178" s="38">
        <f t="shared" si="198"/>
        <v>0.22502757135854115</v>
      </c>
      <c r="P178" s="38">
        <f t="shared" si="198"/>
        <v>0.20423521602185465</v>
      </c>
      <c r="Q178" s="38">
        <f t="shared" si="198"/>
        <v>0.19567957305102859</v>
      </c>
      <c r="R178" s="38">
        <f t="shared" si="198"/>
        <v>0.17200588809184414</v>
      </c>
      <c r="S178" s="38">
        <f t="shared" si="198"/>
        <v>0.14467744011853215</v>
      </c>
      <c r="T178" s="38">
        <f t="shared" si="198"/>
        <v>0.13136670675586995</v>
      </c>
      <c r="U178" s="38">
        <f t="shared" si="198"/>
        <v>0.1353101158557182</v>
      </c>
      <c r="V178" s="38">
        <f t="shared" si="198"/>
        <v>0.12649292744618604</v>
      </c>
      <c r="W178" s="38">
        <f t="shared" si="198"/>
        <v>0.12061601104940056</v>
      </c>
      <c r="X178" s="38">
        <f t="shared" si="198"/>
        <v>0.10591056592381259</v>
      </c>
      <c r="Y178" s="38">
        <f t="shared" si="198"/>
        <v>8.9800225625951774E-2</v>
      </c>
      <c r="Z178" s="38">
        <f t="shared" si="198"/>
        <v>9.1106570176131302E-2</v>
      </c>
      <c r="AA178" s="38">
        <f t="shared" si="198"/>
        <v>8.669285774129494E-2</v>
      </c>
      <c r="AB178" s="38">
        <f t="shared" si="198"/>
        <v>8.7745242918870495E-2</v>
      </c>
      <c r="AC178" s="38">
        <f t="shared" si="198"/>
        <v>8.5844175143859947E-2</v>
      </c>
      <c r="AD178" s="38">
        <f t="shared" si="198"/>
        <v>8.2669104830640341E-2</v>
      </c>
      <c r="AE178" s="38">
        <f t="shared" si="198"/>
        <v>7.3961014847179041E-2</v>
      </c>
      <c r="AF178" s="38">
        <f t="shared" si="198"/>
        <v>9.2250307670261406E-2</v>
      </c>
      <c r="AG178" s="38">
        <f t="shared" si="198"/>
        <v>8.4980581854547557E-2</v>
      </c>
      <c r="AH178" s="38">
        <f t="shared" ref="AH178:AI178" si="199">IF(AH127=0,0,AH127/AH$123)</f>
        <v>7.6957588263909957E-2</v>
      </c>
      <c r="AI178" s="38">
        <f t="shared" si="199"/>
        <v>7.1628657099692683E-2</v>
      </c>
    </row>
    <row r="179" spans="1:35" x14ac:dyDescent="0.25">
      <c r="A179" s="32" t="s">
        <v>88</v>
      </c>
      <c r="B179" s="38">
        <f t="shared" ref="B179:AG179" si="200">IF(B128=0,0,B128/B$123)</f>
        <v>0.38580376779687137</v>
      </c>
      <c r="C179" s="38">
        <f t="shared" si="200"/>
        <v>0.37584583934204174</v>
      </c>
      <c r="D179" s="38">
        <f t="shared" si="200"/>
        <v>0.36850359395039983</v>
      </c>
      <c r="E179" s="38">
        <f t="shared" si="200"/>
        <v>0.36408161371367848</v>
      </c>
      <c r="F179" s="38">
        <f t="shared" si="200"/>
        <v>0.36870992193300911</v>
      </c>
      <c r="G179" s="38">
        <f t="shared" si="200"/>
        <v>0.38620214706174355</v>
      </c>
      <c r="H179" s="38">
        <f t="shared" si="200"/>
        <v>0.38634513622255851</v>
      </c>
      <c r="I179" s="38">
        <f t="shared" si="200"/>
        <v>0.38116866170210456</v>
      </c>
      <c r="J179" s="38">
        <f t="shared" si="200"/>
        <v>0.37133206483678594</v>
      </c>
      <c r="K179" s="38">
        <f t="shared" si="200"/>
        <v>0.38835981962192734</v>
      </c>
      <c r="L179" s="38">
        <f t="shared" si="200"/>
        <v>0.40857379881891531</v>
      </c>
      <c r="M179" s="38">
        <f t="shared" si="200"/>
        <v>0.42013042322474253</v>
      </c>
      <c r="N179" s="38">
        <f t="shared" si="200"/>
        <v>0.41532822792349566</v>
      </c>
      <c r="O179" s="38">
        <f t="shared" si="200"/>
        <v>0.42228260267168999</v>
      </c>
      <c r="P179" s="38">
        <f t="shared" si="200"/>
        <v>0.42302381903881553</v>
      </c>
      <c r="Q179" s="38">
        <f t="shared" si="200"/>
        <v>0.4324192216095496</v>
      </c>
      <c r="R179" s="38">
        <f t="shared" si="200"/>
        <v>0.44208030650635499</v>
      </c>
      <c r="S179" s="38">
        <f t="shared" si="200"/>
        <v>0.46005752169469755</v>
      </c>
      <c r="T179" s="38">
        <f t="shared" si="200"/>
        <v>0.45864302257671624</v>
      </c>
      <c r="U179" s="38">
        <f t="shared" si="200"/>
        <v>0.45026604661534442</v>
      </c>
      <c r="V179" s="38">
        <f t="shared" si="200"/>
        <v>0.45221587500813898</v>
      </c>
      <c r="W179" s="38">
        <f t="shared" si="200"/>
        <v>0.45082346581006327</v>
      </c>
      <c r="X179" s="38">
        <f t="shared" si="200"/>
        <v>0.46300792426355897</v>
      </c>
      <c r="Y179" s="38">
        <f t="shared" si="200"/>
        <v>0.46855823852303846</v>
      </c>
      <c r="Z179" s="38">
        <f t="shared" si="200"/>
        <v>0.46600698807184904</v>
      </c>
      <c r="AA179" s="38">
        <f t="shared" si="200"/>
        <v>0.46740218606981121</v>
      </c>
      <c r="AB179" s="38">
        <f t="shared" si="200"/>
        <v>0.48025583530617288</v>
      </c>
      <c r="AC179" s="38">
        <f t="shared" si="200"/>
        <v>0.4842190237241184</v>
      </c>
      <c r="AD179" s="38">
        <f t="shared" si="200"/>
        <v>0.47978018191288274</v>
      </c>
      <c r="AE179" s="38">
        <f t="shared" si="200"/>
        <v>0.46374258603122837</v>
      </c>
      <c r="AF179" s="38">
        <f t="shared" si="200"/>
        <v>0.47618447856608193</v>
      </c>
      <c r="AG179" s="38">
        <f t="shared" si="200"/>
        <v>0.52452138395058079</v>
      </c>
      <c r="AH179" s="38">
        <f t="shared" ref="AH179:AI179" si="201">IF(AH128=0,0,AH128/AH$123)</f>
        <v>0.53027795385177867</v>
      </c>
      <c r="AI179" s="38">
        <f t="shared" si="201"/>
        <v>0.50391964251777022</v>
      </c>
    </row>
    <row r="180" spans="1:35" x14ac:dyDescent="0.25">
      <c r="A180" s="32" t="s">
        <v>89</v>
      </c>
      <c r="B180" s="38">
        <f t="shared" ref="B180:AG180" si="202">IF(B129=0,0,B129/B$123)</f>
        <v>0.3113788498088601</v>
      </c>
      <c r="C180" s="38">
        <f t="shared" si="202"/>
        <v>0.30337693604672927</v>
      </c>
      <c r="D180" s="38">
        <f t="shared" si="202"/>
        <v>0.29744644143414956</v>
      </c>
      <c r="E180" s="38">
        <f t="shared" si="202"/>
        <v>0.29385102069531199</v>
      </c>
      <c r="F180" s="38">
        <f t="shared" si="202"/>
        <v>0.29759788915092356</v>
      </c>
      <c r="G180" s="38">
        <f t="shared" si="202"/>
        <v>0.31166471624055975</v>
      </c>
      <c r="H180" s="38">
        <f t="shared" si="202"/>
        <v>0.31181636569563131</v>
      </c>
      <c r="I180" s="38">
        <f t="shared" si="202"/>
        <v>0.30759220413102462</v>
      </c>
      <c r="J180" s="38">
        <f t="shared" si="202"/>
        <v>0.29965062002049753</v>
      </c>
      <c r="K180" s="38">
        <f t="shared" si="202"/>
        <v>0.28762118634386302</v>
      </c>
      <c r="L180" s="38">
        <f t="shared" si="202"/>
        <v>0.30853982046089995</v>
      </c>
      <c r="M180" s="38">
        <f t="shared" si="202"/>
        <v>0.30881770863138019</v>
      </c>
      <c r="N180" s="38">
        <f t="shared" si="202"/>
        <v>0.33597795950156362</v>
      </c>
      <c r="O180" s="38">
        <f t="shared" si="202"/>
        <v>0.33105745651106966</v>
      </c>
      <c r="P180" s="38">
        <f t="shared" si="202"/>
        <v>0.34681235150686079</v>
      </c>
      <c r="Q180" s="38">
        <f t="shared" si="202"/>
        <v>0.34464735064281382</v>
      </c>
      <c r="R180" s="38">
        <f t="shared" si="202"/>
        <v>0.35902359769385661</v>
      </c>
      <c r="S180" s="38">
        <f t="shared" si="202"/>
        <v>0.36905819382067989</v>
      </c>
      <c r="T180" s="38">
        <f t="shared" si="202"/>
        <v>0.38914328926254271</v>
      </c>
      <c r="U180" s="38">
        <f t="shared" si="202"/>
        <v>0.39627439581785256</v>
      </c>
      <c r="V180" s="38">
        <f t="shared" si="202"/>
        <v>0.40308482576014709</v>
      </c>
      <c r="W180" s="38">
        <f t="shared" si="202"/>
        <v>0.41219772832446977</v>
      </c>
      <c r="X180" s="38">
        <f t="shared" si="202"/>
        <v>0.41238027619033857</v>
      </c>
      <c r="Y180" s="38">
        <f t="shared" si="202"/>
        <v>0.42202841661844398</v>
      </c>
      <c r="Z180" s="38">
        <f t="shared" si="202"/>
        <v>0.42543387300232882</v>
      </c>
      <c r="AA180" s="38">
        <f t="shared" si="202"/>
        <v>0.42780820172456263</v>
      </c>
      <c r="AB180" s="38">
        <f t="shared" si="202"/>
        <v>0.414624310151127</v>
      </c>
      <c r="AC180" s="38">
        <f t="shared" si="202"/>
        <v>0.41225710384935199</v>
      </c>
      <c r="AD180" s="38">
        <f t="shared" si="202"/>
        <v>0.42263433734370259</v>
      </c>
      <c r="AE180" s="38">
        <f t="shared" si="202"/>
        <v>0.44271424035399992</v>
      </c>
      <c r="AF180" s="38">
        <f t="shared" si="202"/>
        <v>0.40054837076091121</v>
      </c>
      <c r="AG180" s="38">
        <f t="shared" si="202"/>
        <v>0.35879001694067408</v>
      </c>
      <c r="AH180" s="38">
        <f t="shared" ref="AH180:AI180" si="203">IF(AH129=0,0,AH129/AH$123)</f>
        <v>0.37346310306551089</v>
      </c>
      <c r="AI180" s="38">
        <f t="shared" si="203"/>
        <v>0.39437750287389428</v>
      </c>
    </row>
    <row r="181" spans="1:35" x14ac:dyDescent="0.25">
      <c r="A181" s="5" t="s">
        <v>1</v>
      </c>
      <c r="B181" s="13">
        <f t="shared" ref="B181:AG181" si="204">IF(B130=0,0,B130/B$123)</f>
        <v>1.5608503287849159E-2</v>
      </c>
      <c r="C181" s="13">
        <f t="shared" si="204"/>
        <v>1.5514981414051127E-2</v>
      </c>
      <c r="D181" s="13">
        <f t="shared" si="204"/>
        <v>1.5378984104520852E-2</v>
      </c>
      <c r="E181" s="13">
        <f t="shared" si="204"/>
        <v>1.5050126127759704E-2</v>
      </c>
      <c r="F181" s="13">
        <f t="shared" si="204"/>
        <v>1.4975694935979156E-2</v>
      </c>
      <c r="G181" s="13">
        <f t="shared" si="204"/>
        <v>1.520777467197483E-2</v>
      </c>
      <c r="H181" s="13">
        <f t="shared" si="204"/>
        <v>1.5201275520012186E-2</v>
      </c>
      <c r="I181" s="13">
        <f t="shared" si="204"/>
        <v>1.5036087789739165E-2</v>
      </c>
      <c r="J181" s="13">
        <f t="shared" si="204"/>
        <v>2.1658963563838923E-2</v>
      </c>
      <c r="K181" s="13">
        <f t="shared" si="204"/>
        <v>2.1286909832969471E-2</v>
      </c>
      <c r="L181" s="13">
        <f t="shared" si="204"/>
        <v>2.2431246483354737E-2</v>
      </c>
      <c r="M181" s="13">
        <f t="shared" si="204"/>
        <v>1.8107961139036708E-2</v>
      </c>
      <c r="N181" s="13">
        <f t="shared" si="204"/>
        <v>1.8453212513332779E-2</v>
      </c>
      <c r="O181" s="13">
        <f t="shared" si="204"/>
        <v>2.1632369458699209E-2</v>
      </c>
      <c r="P181" s="13">
        <f t="shared" si="204"/>
        <v>2.5928613432469071E-2</v>
      </c>
      <c r="Q181" s="13">
        <f t="shared" si="204"/>
        <v>2.7253854696607894E-2</v>
      </c>
      <c r="R181" s="13">
        <f t="shared" si="204"/>
        <v>2.6890207707944307E-2</v>
      </c>
      <c r="S181" s="13">
        <f t="shared" si="204"/>
        <v>2.6206844366090391E-2</v>
      </c>
      <c r="T181" s="13">
        <f t="shared" si="204"/>
        <v>2.0846981404871227E-2</v>
      </c>
      <c r="U181" s="13">
        <f t="shared" si="204"/>
        <v>1.8149441711084905E-2</v>
      </c>
      <c r="V181" s="13">
        <f t="shared" si="204"/>
        <v>1.8206371785527923E-2</v>
      </c>
      <c r="W181" s="13">
        <f t="shared" si="204"/>
        <v>1.6362794816066367E-2</v>
      </c>
      <c r="X181" s="13">
        <f t="shared" si="204"/>
        <v>1.8701233622289988E-2</v>
      </c>
      <c r="Y181" s="13">
        <f t="shared" si="204"/>
        <v>1.9613119232565833E-2</v>
      </c>
      <c r="Z181" s="13">
        <f t="shared" si="204"/>
        <v>1.7452568749690783E-2</v>
      </c>
      <c r="AA181" s="13">
        <f t="shared" si="204"/>
        <v>1.8096754464331087E-2</v>
      </c>
      <c r="AB181" s="13">
        <f t="shared" si="204"/>
        <v>1.7374611623829649E-2</v>
      </c>
      <c r="AC181" s="13">
        <f t="shared" si="204"/>
        <v>1.7679697282669726E-2</v>
      </c>
      <c r="AD181" s="13">
        <f t="shared" si="204"/>
        <v>1.4916375912774416E-2</v>
      </c>
      <c r="AE181" s="13">
        <f t="shared" si="204"/>
        <v>1.958215876759278E-2</v>
      </c>
      <c r="AF181" s="13">
        <f t="shared" si="204"/>
        <v>3.1016843002745313E-2</v>
      </c>
      <c r="AG181" s="13">
        <f t="shared" si="204"/>
        <v>3.1708017254197599E-2</v>
      </c>
      <c r="AH181" s="13">
        <f t="shared" ref="AH181:AI181" si="205">IF(AH130=0,0,AH130/AH$123)</f>
        <v>1.930135481880043E-2</v>
      </c>
      <c r="AI181" s="13">
        <f t="shared" si="205"/>
        <v>3.0074197508642653E-2</v>
      </c>
    </row>
    <row r="182" spans="1:35" x14ac:dyDescent="0.25">
      <c r="A182" s="34" t="s">
        <v>3</v>
      </c>
      <c r="B182" s="39">
        <f t="shared" ref="B182:AG182" si="206">IF(B131=0,0,B131/B$123)</f>
        <v>3.2852627643447634E-3</v>
      </c>
      <c r="C182" s="39">
        <f t="shared" si="206"/>
        <v>3.5152296067424427E-3</v>
      </c>
      <c r="D182" s="39">
        <f t="shared" si="206"/>
        <v>3.6032885421665244E-3</v>
      </c>
      <c r="E182" s="39">
        <f t="shared" si="206"/>
        <v>3.6524507192690456E-3</v>
      </c>
      <c r="F182" s="39">
        <f t="shared" si="206"/>
        <v>3.4722698483236124E-3</v>
      </c>
      <c r="G182" s="39">
        <f t="shared" si="206"/>
        <v>3.0988351087839244E-3</v>
      </c>
      <c r="H182" s="39">
        <f t="shared" si="206"/>
        <v>3.1050267314249886E-3</v>
      </c>
      <c r="I182" s="39">
        <f t="shared" si="206"/>
        <v>3.1529439481528749E-3</v>
      </c>
      <c r="J182" s="39">
        <f t="shared" si="206"/>
        <v>3.299941094179107E-3</v>
      </c>
      <c r="K182" s="39">
        <f t="shared" si="206"/>
        <v>3.1282367462817633E-3</v>
      </c>
      <c r="L182" s="39">
        <f t="shared" si="206"/>
        <v>3.3110634125900467E-3</v>
      </c>
      <c r="M182" s="39">
        <f t="shared" si="206"/>
        <v>2.4971034870457415E-3</v>
      </c>
      <c r="N182" s="39">
        <f t="shared" si="206"/>
        <v>2.29716646603357E-3</v>
      </c>
      <c r="O182" s="39">
        <f t="shared" si="206"/>
        <v>1.8603749606453243E-3</v>
      </c>
      <c r="P182" s="39">
        <f t="shared" si="206"/>
        <v>1.6615496610831303E-3</v>
      </c>
      <c r="Q182" s="39">
        <f t="shared" si="206"/>
        <v>1.5591006044999663E-3</v>
      </c>
      <c r="R182" s="39">
        <f t="shared" si="206"/>
        <v>1.3657197452959389E-3</v>
      </c>
      <c r="S182" s="39">
        <f t="shared" si="206"/>
        <v>9.9828568290458468E-4</v>
      </c>
      <c r="T182" s="39">
        <f t="shared" si="206"/>
        <v>7.5007093827147238E-4</v>
      </c>
      <c r="U182" s="39">
        <f t="shared" si="206"/>
        <v>8.2949355968175119E-4</v>
      </c>
      <c r="V182" s="39">
        <f t="shared" si="206"/>
        <v>6.1083104746906681E-4</v>
      </c>
      <c r="W182" s="39">
        <f t="shared" si="206"/>
        <v>4.7815115205566717E-4</v>
      </c>
      <c r="X182" s="39">
        <f t="shared" si="206"/>
        <v>5.4854310502440321E-4</v>
      </c>
      <c r="Y182" s="39">
        <f t="shared" si="206"/>
        <v>4.4894638955600581E-4</v>
      </c>
      <c r="Z182" s="39">
        <f t="shared" si="206"/>
        <v>3.6033990171217812E-4</v>
      </c>
      <c r="AA182" s="39">
        <f t="shared" si="206"/>
        <v>3.4023531244030224E-4</v>
      </c>
      <c r="AB182" s="39">
        <f t="shared" si="206"/>
        <v>3.7287851838990006E-4</v>
      </c>
      <c r="AC182" s="39">
        <f t="shared" si="206"/>
        <v>2.7862397499660925E-4</v>
      </c>
      <c r="AD182" s="39">
        <f t="shared" si="206"/>
        <v>1.6703445032779211E-4</v>
      </c>
      <c r="AE182" s="39">
        <f t="shared" si="206"/>
        <v>1.6506956333232003E-4</v>
      </c>
      <c r="AF182" s="39">
        <f t="shared" si="206"/>
        <v>4.9270678259473943E-4</v>
      </c>
      <c r="AG182" s="39">
        <f t="shared" si="206"/>
        <v>3.7261386085290062E-4</v>
      </c>
      <c r="AH182" s="39">
        <f t="shared" ref="AH182:AI182" si="207">IF(AH131=0,0,AH131/AH$123)</f>
        <v>2.5705670509108103E-4</v>
      </c>
      <c r="AI182" s="39">
        <f t="shared" si="207"/>
        <v>2.4993656302809396E-4</v>
      </c>
    </row>
    <row r="183" spans="1:35" x14ac:dyDescent="0.25">
      <c r="A183" s="34" t="s">
        <v>88</v>
      </c>
      <c r="B183" s="39">
        <f t="shared" ref="B183:AG183" si="208">IF(B132=0,0,B132/B$123)</f>
        <v>4.8906196263265329E-3</v>
      </c>
      <c r="C183" s="39">
        <f t="shared" si="208"/>
        <v>4.7600392864963221E-3</v>
      </c>
      <c r="D183" s="39">
        <f t="shared" si="208"/>
        <v>4.6759358588977715E-3</v>
      </c>
      <c r="E183" s="39">
        <f t="shared" si="208"/>
        <v>4.5251252659848406E-3</v>
      </c>
      <c r="F183" s="39">
        <f t="shared" si="208"/>
        <v>4.5699655540583604E-3</v>
      </c>
      <c r="G183" s="39">
        <f t="shared" si="208"/>
        <v>4.787160477477753E-3</v>
      </c>
      <c r="H183" s="39">
        <f t="shared" si="208"/>
        <v>4.7891302900501522E-3</v>
      </c>
      <c r="I183" s="39">
        <f t="shared" si="208"/>
        <v>4.7214773776052092E-3</v>
      </c>
      <c r="J183" s="39">
        <f t="shared" si="208"/>
        <v>8.5040884878147573E-3</v>
      </c>
      <c r="K183" s="39">
        <f t="shared" si="208"/>
        <v>7.655023987693352E-3</v>
      </c>
      <c r="L183" s="39">
        <f t="shared" si="208"/>
        <v>7.3616258010333214E-3</v>
      </c>
      <c r="M183" s="39">
        <f t="shared" si="208"/>
        <v>7.0097266508527822E-3</v>
      </c>
      <c r="N183" s="39">
        <f t="shared" si="208"/>
        <v>6.4746142251218917E-3</v>
      </c>
      <c r="O183" s="39">
        <f t="shared" si="208"/>
        <v>1.042423632798398E-2</v>
      </c>
      <c r="P183" s="39">
        <f t="shared" si="208"/>
        <v>1.2938288237892146E-2</v>
      </c>
      <c r="Q183" s="39">
        <f t="shared" si="208"/>
        <v>1.3068925880413116E-2</v>
      </c>
      <c r="R183" s="39">
        <f t="shared" si="208"/>
        <v>1.5106623473520202E-2</v>
      </c>
      <c r="S183" s="39">
        <f t="shared" si="208"/>
        <v>1.5564372562458113E-2</v>
      </c>
      <c r="T183" s="39">
        <f t="shared" si="208"/>
        <v>1.2090673408786348E-2</v>
      </c>
      <c r="U183" s="39">
        <f t="shared" si="208"/>
        <v>1.1516617570030628E-2</v>
      </c>
      <c r="V183" s="39">
        <f t="shared" si="208"/>
        <v>1.1144107679084686E-2</v>
      </c>
      <c r="W183" s="39">
        <f t="shared" si="208"/>
        <v>8.3372619843595439E-3</v>
      </c>
      <c r="X183" s="39">
        <f t="shared" si="208"/>
        <v>8.8073566448321934E-3</v>
      </c>
      <c r="Y183" s="39">
        <f t="shared" si="208"/>
        <v>1.0319334891908737E-2</v>
      </c>
      <c r="Z183" s="39">
        <f t="shared" si="208"/>
        <v>1.0359900721409016E-2</v>
      </c>
      <c r="AA183" s="39">
        <f t="shared" si="208"/>
        <v>1.1427896790242894E-2</v>
      </c>
      <c r="AB183" s="39">
        <f t="shared" si="208"/>
        <v>9.5784335302890686E-3</v>
      </c>
      <c r="AC183" s="39">
        <f t="shared" si="208"/>
        <v>7.9608291265763059E-3</v>
      </c>
      <c r="AD183" s="39">
        <f t="shared" si="208"/>
        <v>5.9360671224912044E-3</v>
      </c>
      <c r="AE183" s="39">
        <f t="shared" si="208"/>
        <v>6.8505997594576736E-3</v>
      </c>
      <c r="AF183" s="39">
        <f t="shared" si="208"/>
        <v>2.0158549497837294E-2</v>
      </c>
      <c r="AG183" s="39">
        <f t="shared" si="208"/>
        <v>2.2300457388870373E-2</v>
      </c>
      <c r="AH183" s="39">
        <f t="shared" ref="AH183:AI183" si="209">IF(AH132=0,0,AH132/AH$123)</f>
        <v>8.8338261004395346E-3</v>
      </c>
      <c r="AI183" s="39">
        <f t="shared" si="209"/>
        <v>8.6099671616230878E-3</v>
      </c>
    </row>
    <row r="184" spans="1:35" x14ac:dyDescent="0.25">
      <c r="A184" s="36" t="s">
        <v>89</v>
      </c>
      <c r="B184" s="40">
        <f t="shared" ref="B184:AG184" si="210">IF(B133=0,0,B133/B$123)</f>
        <v>7.4326208971778624E-3</v>
      </c>
      <c r="C184" s="40">
        <f t="shared" si="210"/>
        <v>7.2397125208123626E-3</v>
      </c>
      <c r="D184" s="40">
        <f t="shared" si="210"/>
        <v>7.0997597034565567E-3</v>
      </c>
      <c r="E184" s="40">
        <f t="shared" si="210"/>
        <v>6.8725501425058186E-3</v>
      </c>
      <c r="F184" s="40">
        <f t="shared" si="210"/>
        <v>6.9334595335971841E-3</v>
      </c>
      <c r="G184" s="40">
        <f t="shared" si="210"/>
        <v>7.3217790857131523E-3</v>
      </c>
      <c r="H184" s="40">
        <f t="shared" si="210"/>
        <v>7.3071184985370472E-3</v>
      </c>
      <c r="I184" s="40">
        <f t="shared" si="210"/>
        <v>7.1616664639810815E-3</v>
      </c>
      <c r="J184" s="40">
        <f t="shared" si="210"/>
        <v>9.8549339818450599E-3</v>
      </c>
      <c r="K184" s="40">
        <f t="shared" si="210"/>
        <v>1.0503649098994356E-2</v>
      </c>
      <c r="L184" s="40">
        <f t="shared" si="210"/>
        <v>1.1758557269731372E-2</v>
      </c>
      <c r="M184" s="40">
        <f t="shared" si="210"/>
        <v>8.6011310011381847E-3</v>
      </c>
      <c r="N184" s="40">
        <f t="shared" si="210"/>
        <v>9.6814318221773166E-3</v>
      </c>
      <c r="O184" s="40">
        <f t="shared" si="210"/>
        <v>9.3477581700699055E-3</v>
      </c>
      <c r="P184" s="40">
        <f t="shared" si="210"/>
        <v>1.1328775533493795E-2</v>
      </c>
      <c r="Q184" s="40">
        <f t="shared" si="210"/>
        <v>1.2625828211694811E-2</v>
      </c>
      <c r="R184" s="40">
        <f t="shared" si="210"/>
        <v>1.0417864489128166E-2</v>
      </c>
      <c r="S184" s="40">
        <f t="shared" si="210"/>
        <v>9.6441861207276908E-3</v>
      </c>
      <c r="T184" s="40">
        <f t="shared" si="210"/>
        <v>8.0062370578134045E-3</v>
      </c>
      <c r="U184" s="40">
        <f t="shared" si="210"/>
        <v>5.8033305813725271E-3</v>
      </c>
      <c r="V184" s="40">
        <f t="shared" si="210"/>
        <v>6.4514330589741705E-3</v>
      </c>
      <c r="W184" s="40">
        <f t="shared" si="210"/>
        <v>7.5473816796511545E-3</v>
      </c>
      <c r="X184" s="40">
        <f t="shared" si="210"/>
        <v>9.3453338724333902E-3</v>
      </c>
      <c r="Y184" s="40">
        <f t="shared" si="210"/>
        <v>8.8448379511010897E-3</v>
      </c>
      <c r="Z184" s="40">
        <f t="shared" si="210"/>
        <v>6.7323281265695891E-3</v>
      </c>
      <c r="AA184" s="40">
        <f t="shared" si="210"/>
        <v>6.3286223616478903E-3</v>
      </c>
      <c r="AB184" s="40">
        <f t="shared" si="210"/>
        <v>7.4232995751506809E-3</v>
      </c>
      <c r="AC184" s="40">
        <f t="shared" si="210"/>
        <v>9.4402441810968098E-3</v>
      </c>
      <c r="AD184" s="40">
        <f t="shared" si="210"/>
        <v>8.8132743399554191E-3</v>
      </c>
      <c r="AE184" s="40">
        <f t="shared" si="210"/>
        <v>1.2566489444802788E-2</v>
      </c>
      <c r="AF184" s="40">
        <f t="shared" si="210"/>
        <v>1.0365586722313278E-2</v>
      </c>
      <c r="AG184" s="40">
        <f t="shared" si="210"/>
        <v>9.0349460044743292E-3</v>
      </c>
      <c r="AH184" s="40">
        <f t="shared" ref="AH184:AI184" si="211">IF(AH133=0,0,AH133/AH$123)</f>
        <v>1.0210472013269814E-2</v>
      </c>
      <c r="AI184" s="40">
        <f t="shared" si="211"/>
        <v>2.1214293783991471E-2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1.033324863867785</v>
      </c>
      <c r="C186" s="29">
        <f t="shared" si="212"/>
        <v>1.0292356568084893</v>
      </c>
      <c r="D186" s="29">
        <f t="shared" si="212"/>
        <v>1.0260489584275785</v>
      </c>
      <c r="E186" s="29">
        <f t="shared" si="212"/>
        <v>1.0239478670406497</v>
      </c>
      <c r="F186" s="29">
        <f t="shared" si="212"/>
        <v>1.0243896410584536</v>
      </c>
      <c r="G186" s="29">
        <f t="shared" si="212"/>
        <v>1.0286201885781399</v>
      </c>
      <c r="H186" s="29">
        <f t="shared" si="212"/>
        <v>1.0276084898137845</v>
      </c>
      <c r="I186" s="29">
        <f t="shared" si="212"/>
        <v>1.0251407756051054</v>
      </c>
      <c r="J186" s="29">
        <f t="shared" si="212"/>
        <v>1.0153296706081927</v>
      </c>
      <c r="K186" s="29">
        <f t="shared" si="212"/>
        <v>1.0895771457719818</v>
      </c>
      <c r="L186" s="29">
        <f t="shared" si="212"/>
        <v>0.94705813513783565</v>
      </c>
      <c r="M186" s="29">
        <f t="shared" si="212"/>
        <v>0.95655140933032035</v>
      </c>
      <c r="N186" s="29">
        <f t="shared" si="212"/>
        <v>0.96507659997230577</v>
      </c>
      <c r="O186" s="29">
        <f t="shared" si="212"/>
        <v>0.93500944349846637</v>
      </c>
      <c r="P186" s="29">
        <f t="shared" si="212"/>
        <v>0.96441128362467354</v>
      </c>
      <c r="Q186" s="29">
        <f t="shared" si="212"/>
        <v>0.91864012001070861</v>
      </c>
      <c r="R186" s="29">
        <f t="shared" si="212"/>
        <v>0.90821482901448558</v>
      </c>
      <c r="S186" s="29">
        <f t="shared" si="212"/>
        <v>0.90003842124019895</v>
      </c>
      <c r="T186" s="29">
        <f t="shared" si="212"/>
        <v>0.93218095796533385</v>
      </c>
      <c r="U186" s="29">
        <f t="shared" si="212"/>
        <v>0.88514729425366923</v>
      </c>
      <c r="V186" s="29">
        <f t="shared" si="212"/>
        <v>0.89602973040387512</v>
      </c>
      <c r="W186" s="29">
        <f t="shared" si="212"/>
        <v>0.89703897369983321</v>
      </c>
      <c r="X186" s="29">
        <f t="shared" si="212"/>
        <v>0.89207961889960352</v>
      </c>
      <c r="Y186" s="29">
        <f t="shared" si="212"/>
        <v>0.9028364572230857</v>
      </c>
      <c r="Z186" s="29">
        <f t="shared" si="212"/>
        <v>0.88966274607609963</v>
      </c>
      <c r="AA186" s="29">
        <f t="shared" si="212"/>
        <v>0.90840040619685392</v>
      </c>
      <c r="AB186" s="29">
        <f t="shared" si="212"/>
        <v>0.91034894364750207</v>
      </c>
      <c r="AC186" s="29">
        <f t="shared" si="212"/>
        <v>0.90046907884886329</v>
      </c>
      <c r="AD186" s="29">
        <f t="shared" si="212"/>
        <v>0.91665944114312181</v>
      </c>
      <c r="AE186" s="29">
        <f t="shared" si="212"/>
        <v>0.92681765324367194</v>
      </c>
      <c r="AF186" s="29">
        <f t="shared" si="212"/>
        <v>0.97276721029822943</v>
      </c>
      <c r="AG186" s="29">
        <f t="shared" si="212"/>
        <v>0.98961771650460684</v>
      </c>
      <c r="AH186" s="29">
        <f t="shared" ref="AH186:AI186" si="213">IF(AND(AH135=0,AH145=0),0,IF(OR(AH135=0,AH145=0),1/0,AH135/AH145))</f>
        <v>0.88953263854134135</v>
      </c>
      <c r="AI186" s="29">
        <f t="shared" si="213"/>
        <v>0.83949270894992201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1.0319413100498682</v>
      </c>
      <c r="C187" s="14">
        <f t="shared" si="214"/>
        <v>1.027759374382246</v>
      </c>
      <c r="D187" s="14">
        <f t="shared" si="214"/>
        <v>1.0245314404944965</v>
      </c>
      <c r="E187" s="14">
        <f t="shared" si="214"/>
        <v>1.0224148990414528</v>
      </c>
      <c r="F187" s="14">
        <f t="shared" si="214"/>
        <v>1.0229248313141455</v>
      </c>
      <c r="G187" s="14">
        <f t="shared" si="214"/>
        <v>1.0273093980581254</v>
      </c>
      <c r="H187" s="14">
        <f t="shared" si="214"/>
        <v>1.026298413109048</v>
      </c>
      <c r="I187" s="14">
        <f t="shared" si="214"/>
        <v>1.0238075000152793</v>
      </c>
      <c r="J187" s="14">
        <f t="shared" si="214"/>
        <v>1.0139603526455521</v>
      </c>
      <c r="K187" s="14">
        <f t="shared" si="214"/>
        <v>1.0887199200417594</v>
      </c>
      <c r="L187" s="14">
        <f t="shared" si="214"/>
        <v>0.94556851397006425</v>
      </c>
      <c r="M187" s="14">
        <f t="shared" si="214"/>
        <v>0.9555113130745585</v>
      </c>
      <c r="N187" s="14">
        <f t="shared" si="214"/>
        <v>0.96382077189066551</v>
      </c>
      <c r="O187" s="14">
        <f t="shared" si="214"/>
        <v>0.93394291146320507</v>
      </c>
      <c r="P187" s="14">
        <f t="shared" si="214"/>
        <v>0.96320138086713325</v>
      </c>
      <c r="Q187" s="14">
        <f t="shared" si="214"/>
        <v>0.91782871977545533</v>
      </c>
      <c r="R187" s="14">
        <f t="shared" si="214"/>
        <v>0.90684731403000696</v>
      </c>
      <c r="S187" s="14">
        <f t="shared" si="214"/>
        <v>0.89875103018569658</v>
      </c>
      <c r="T187" s="14">
        <f t="shared" si="214"/>
        <v>0.93098371737706687</v>
      </c>
      <c r="U187" s="14">
        <f t="shared" si="214"/>
        <v>0.88325951887481979</v>
      </c>
      <c r="V187" s="14">
        <f t="shared" si="214"/>
        <v>0.89415097997904225</v>
      </c>
      <c r="W187" s="14">
        <f t="shared" si="214"/>
        <v>0.89671573885830758</v>
      </c>
      <c r="X187" s="14">
        <f t="shared" si="214"/>
        <v>0.89278009455907714</v>
      </c>
      <c r="Y187" s="14">
        <f t="shared" si="214"/>
        <v>0.90242246828783512</v>
      </c>
      <c r="Z187" s="14">
        <f t="shared" si="214"/>
        <v>0.88819832359620465</v>
      </c>
      <c r="AA187" s="14">
        <f t="shared" si="214"/>
        <v>0.9060162007715703</v>
      </c>
      <c r="AB187" s="14">
        <f t="shared" si="214"/>
        <v>0.90801993417072691</v>
      </c>
      <c r="AC187" s="14">
        <f t="shared" si="214"/>
        <v>0.8973712210641519</v>
      </c>
      <c r="AD187" s="14">
        <f t="shared" si="214"/>
        <v>0.91377695736105802</v>
      </c>
      <c r="AE187" s="14">
        <f t="shared" si="214"/>
        <v>0.9204641473378572</v>
      </c>
      <c r="AF187" s="14">
        <f t="shared" si="214"/>
        <v>0.96891420894064695</v>
      </c>
      <c r="AG187" s="14">
        <f t="shared" si="214"/>
        <v>0.98559498088725961</v>
      </c>
      <c r="AH187" s="14">
        <f t="shared" ref="AH187:AI187" si="215">IF(AND(AH136=0,AH146=0),0,IF(OR(AH136=0,AH146=0),1/0,AH136/AH146))</f>
        <v>0.88876373311312085</v>
      </c>
      <c r="AI187" s="14">
        <f t="shared" si="215"/>
        <v>0.84396758724959009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0.92447259070152343</v>
      </c>
      <c r="C188" s="51">
        <f t="shared" si="216"/>
        <v>0.9234758826644377</v>
      </c>
      <c r="D188" s="51">
        <f t="shared" si="216"/>
        <v>0.92274500724046271</v>
      </c>
      <c r="E188" s="51">
        <f t="shared" si="216"/>
        <v>0.92195313544192148</v>
      </c>
      <c r="F188" s="51">
        <f t="shared" si="216"/>
        <v>0.92128228426526348</v>
      </c>
      <c r="G188" s="51">
        <f t="shared" si="216"/>
        <v>0.92045286941122617</v>
      </c>
      <c r="H188" s="51">
        <f t="shared" si="216"/>
        <v>0.9195061077916068</v>
      </c>
      <c r="I188" s="51">
        <f t="shared" si="216"/>
        <v>0.91876068964271929</v>
      </c>
      <c r="J188" s="51">
        <f t="shared" si="216"/>
        <v>0.91775251353455023</v>
      </c>
      <c r="K188" s="51">
        <f t="shared" si="216"/>
        <v>1.0617962365206126</v>
      </c>
      <c r="L188" s="51">
        <f t="shared" si="216"/>
        <v>0.81407991943258651</v>
      </c>
      <c r="M188" s="51">
        <f t="shared" si="216"/>
        <v>0.82374703334368871</v>
      </c>
      <c r="N188" s="51">
        <f t="shared" si="216"/>
        <v>0.76793800289332792</v>
      </c>
      <c r="O188" s="51">
        <f t="shared" si="216"/>
        <v>0.7603845152442843</v>
      </c>
      <c r="P188" s="51">
        <f t="shared" si="216"/>
        <v>0.76288572951570355</v>
      </c>
      <c r="Q188" s="51">
        <f t="shared" si="216"/>
        <v>0.72462436704749822</v>
      </c>
      <c r="R188" s="51">
        <f t="shared" si="216"/>
        <v>0.68076181624240084</v>
      </c>
      <c r="S188" s="51">
        <f t="shared" si="216"/>
        <v>0.68498090314774251</v>
      </c>
      <c r="T188" s="51">
        <f t="shared" si="216"/>
        <v>0.67301298062450632</v>
      </c>
      <c r="U188" s="51">
        <f t="shared" si="216"/>
        <v>0.61657356337271574</v>
      </c>
      <c r="V188" s="51">
        <f t="shared" si="216"/>
        <v>0.63981818625157305</v>
      </c>
      <c r="W188" s="51">
        <f t="shared" si="216"/>
        <v>0.66138858481918372</v>
      </c>
      <c r="X188" s="51">
        <f t="shared" si="216"/>
        <v>0.65793715330127855</v>
      </c>
      <c r="Y188" s="51">
        <f t="shared" si="216"/>
        <v>0.63484700037195141</v>
      </c>
      <c r="Z188" s="51">
        <f t="shared" si="216"/>
        <v>0.65901431423734491</v>
      </c>
      <c r="AA188" s="51">
        <f t="shared" si="216"/>
        <v>0.65971898726207157</v>
      </c>
      <c r="AB188" s="51">
        <f t="shared" si="216"/>
        <v>0.69184479908097962</v>
      </c>
      <c r="AC188" s="51">
        <f t="shared" si="216"/>
        <v>0.69307348053114559</v>
      </c>
      <c r="AD188" s="51">
        <f t="shared" si="216"/>
        <v>0.72334866170206613</v>
      </c>
      <c r="AE188" s="51">
        <f t="shared" si="216"/>
        <v>0.69730985762593867</v>
      </c>
      <c r="AF188" s="51">
        <f t="shared" si="216"/>
        <v>0.70662925658300058</v>
      </c>
      <c r="AG188" s="51">
        <f t="shared" si="216"/>
        <v>0.63120955695516234</v>
      </c>
      <c r="AH188" s="51">
        <f t="shared" ref="AH188:AI188" si="217">IF(AND(AH137=0,AH147=0),0,IF(OR(AH137=0,AH147=0),1/0,AH137/AH147))</f>
        <v>0.73449658451839195</v>
      </c>
      <c r="AI188" s="51">
        <f t="shared" si="217"/>
        <v>0.78891307410340483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1.0260492142081121</v>
      </c>
      <c r="C189" s="51">
        <f t="shared" si="218"/>
        <v>1.0249671023145628</v>
      </c>
      <c r="D189" s="51">
        <f t="shared" si="218"/>
        <v>1.0239388327181758</v>
      </c>
      <c r="E189" s="51">
        <f t="shared" si="218"/>
        <v>1.0233109217311835</v>
      </c>
      <c r="F189" s="51">
        <f t="shared" si="218"/>
        <v>1.0223167084608005</v>
      </c>
      <c r="G189" s="51">
        <f t="shared" si="218"/>
        <v>1.0212687778737328</v>
      </c>
      <c r="H189" s="51">
        <f t="shared" si="218"/>
        <v>1.0202086139393942</v>
      </c>
      <c r="I189" s="51">
        <f t="shared" si="218"/>
        <v>1.0193309512587192</v>
      </c>
      <c r="J189" s="51">
        <f t="shared" si="218"/>
        <v>1.0083047683782391</v>
      </c>
      <c r="K189" s="51">
        <f t="shared" si="218"/>
        <v>1.0457320858452837</v>
      </c>
      <c r="L189" s="51">
        <f t="shared" si="218"/>
        <v>0.95159086269196858</v>
      </c>
      <c r="M189" s="51">
        <f t="shared" si="218"/>
        <v>0.95904236235722096</v>
      </c>
      <c r="N189" s="51">
        <f t="shared" si="218"/>
        <v>0.98732237442092208</v>
      </c>
      <c r="O189" s="51">
        <f t="shared" si="218"/>
        <v>0.94709248191279083</v>
      </c>
      <c r="P189" s="51">
        <f t="shared" si="218"/>
        <v>0.97795937094278462</v>
      </c>
      <c r="Q189" s="51">
        <f t="shared" si="218"/>
        <v>0.99247578581531115</v>
      </c>
      <c r="R189" s="51">
        <f t="shared" si="218"/>
        <v>1.0772427649463627</v>
      </c>
      <c r="S189" s="51">
        <f t="shared" si="218"/>
        <v>1.159675683646481</v>
      </c>
      <c r="T189" s="51">
        <f t="shared" si="218"/>
        <v>1.2022882640097161</v>
      </c>
      <c r="U189" s="51">
        <f t="shared" si="218"/>
        <v>1.1372961405605642</v>
      </c>
      <c r="V189" s="51">
        <f t="shared" si="218"/>
        <v>1.1844850304780576</v>
      </c>
      <c r="W189" s="51">
        <f t="shared" si="218"/>
        <v>1.1912717261380197</v>
      </c>
      <c r="X189" s="51">
        <f t="shared" si="218"/>
        <v>1.2460352485893984</v>
      </c>
      <c r="Y189" s="51">
        <f t="shared" si="218"/>
        <v>1.2686525934701369</v>
      </c>
      <c r="Z189" s="51">
        <f t="shared" si="218"/>
        <v>1.2558923760137755</v>
      </c>
      <c r="AA189" s="51">
        <f t="shared" si="218"/>
        <v>1.3087491781734879</v>
      </c>
      <c r="AB189" s="51">
        <f t="shared" si="218"/>
        <v>1.335985893345754</v>
      </c>
      <c r="AC189" s="51">
        <f t="shared" si="218"/>
        <v>1.3132957013848905</v>
      </c>
      <c r="AD189" s="51">
        <f t="shared" si="218"/>
        <v>1.3187563573449381</v>
      </c>
      <c r="AE189" s="51">
        <f t="shared" si="218"/>
        <v>1.3815330017333234</v>
      </c>
      <c r="AF189" s="51">
        <f t="shared" si="218"/>
        <v>1.6385783098520272</v>
      </c>
      <c r="AG189" s="51">
        <f t="shared" si="218"/>
        <v>1.8288689450555555</v>
      </c>
      <c r="AH189" s="51">
        <f t="shared" ref="AH189:AI189" si="219">IF(AND(AH138=0,AH148=0),0,IF(OR(AH138=0,AH148=0),1/0,AH138/AH148))</f>
        <v>1.2972537715217898</v>
      </c>
      <c r="AI189" s="51">
        <f t="shared" si="219"/>
        <v>1.2997798583585287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1.1651667659337226</v>
      </c>
      <c r="C190" s="51">
        <f t="shared" si="220"/>
        <v>1.1639427039025725</v>
      </c>
      <c r="D190" s="51">
        <f t="shared" si="220"/>
        <v>1.1627821085519408</v>
      </c>
      <c r="E190" s="51">
        <f t="shared" si="220"/>
        <v>1.1620729362564155</v>
      </c>
      <c r="F190" s="51">
        <f t="shared" si="220"/>
        <v>1.1609547595752772</v>
      </c>
      <c r="G190" s="51">
        <f t="shared" si="220"/>
        <v>1.1597604854067116</v>
      </c>
      <c r="H190" s="51">
        <f t="shared" si="220"/>
        <v>1.1585575635651211</v>
      </c>
      <c r="I190" s="51">
        <f t="shared" si="220"/>
        <v>1.157556176377331</v>
      </c>
      <c r="J190" s="51">
        <f t="shared" si="220"/>
        <v>1.1450413335196334</v>
      </c>
      <c r="K190" s="51">
        <f t="shared" si="220"/>
        <v>1.1862210451192727</v>
      </c>
      <c r="L190" s="51">
        <f t="shared" si="220"/>
        <v>1.0843246742427779</v>
      </c>
      <c r="M190" s="51">
        <f t="shared" si="220"/>
        <v>1.0932717461764752</v>
      </c>
      <c r="N190" s="51">
        <f t="shared" si="220"/>
        <v>1.1277700284685852</v>
      </c>
      <c r="O190" s="51">
        <f t="shared" si="220"/>
        <v>1.0827538522648066</v>
      </c>
      <c r="P190" s="51">
        <f t="shared" si="220"/>
        <v>1.1151035178415556</v>
      </c>
      <c r="Q190" s="51">
        <f t="shared" si="220"/>
        <v>0.97332220546013182</v>
      </c>
      <c r="R190" s="51">
        <f t="shared" si="220"/>
        <v>0.87562252626256376</v>
      </c>
      <c r="S190" s="51">
        <f t="shared" si="220"/>
        <v>0.7760334526954884</v>
      </c>
      <c r="T190" s="51">
        <f t="shared" si="220"/>
        <v>0.8191228099954958</v>
      </c>
      <c r="U190" s="51">
        <f t="shared" si="220"/>
        <v>0.79852552185105852</v>
      </c>
      <c r="V190" s="51">
        <f t="shared" si="220"/>
        <v>0.777355146777991</v>
      </c>
      <c r="W190" s="51">
        <f t="shared" si="220"/>
        <v>0.76884420456209712</v>
      </c>
      <c r="X190" s="51">
        <f t="shared" si="220"/>
        <v>0.72782727330596353</v>
      </c>
      <c r="Y190" s="51">
        <f t="shared" si="220"/>
        <v>0.73318785872118508</v>
      </c>
      <c r="Z190" s="51">
        <f t="shared" si="220"/>
        <v>0.71271257583749714</v>
      </c>
      <c r="AA190" s="51">
        <f t="shared" si="220"/>
        <v>0.71874722801897084</v>
      </c>
      <c r="AB190" s="51">
        <f t="shared" si="220"/>
        <v>0.69584399965267285</v>
      </c>
      <c r="AC190" s="51">
        <f t="shared" si="220"/>
        <v>0.68469988509879209</v>
      </c>
      <c r="AD190" s="51">
        <f t="shared" si="220"/>
        <v>0.70446591151787175</v>
      </c>
      <c r="AE190" s="51">
        <f t="shared" si="220"/>
        <v>0.71016589643867134</v>
      </c>
      <c r="AF190" s="51">
        <f t="shared" si="220"/>
        <v>0.69189729338803097</v>
      </c>
      <c r="AG190" s="51">
        <f t="shared" si="220"/>
        <v>0.63954093248692834</v>
      </c>
      <c r="AH190" s="51">
        <f t="shared" ref="AH190:AI190" si="221">IF(AND(AH139=0,AH149=0),0,IF(OR(AH139=0,AH149=0),1/0,AH139/AH149))</f>
        <v>0.63310018827700087</v>
      </c>
      <c r="AI190" s="51">
        <f t="shared" si="221"/>
        <v>0.58796052403049703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1.1669083725937484</v>
      </c>
      <c r="C191" s="15">
        <f t="shared" si="222"/>
        <v>1.1745676823154207</v>
      </c>
      <c r="D191" s="15">
        <f t="shared" si="222"/>
        <v>1.1777391103465074</v>
      </c>
      <c r="E191" s="15">
        <f t="shared" si="222"/>
        <v>1.1817696827056627</v>
      </c>
      <c r="F191" s="15">
        <f t="shared" si="222"/>
        <v>1.1745470954693316</v>
      </c>
      <c r="G191" s="15">
        <f t="shared" si="222"/>
        <v>1.1578055015918038</v>
      </c>
      <c r="H191" s="15">
        <f t="shared" si="222"/>
        <v>1.1568342329772334</v>
      </c>
      <c r="I191" s="15">
        <f t="shared" si="222"/>
        <v>1.1587500515869424</v>
      </c>
      <c r="J191" s="15">
        <f t="shared" si="222"/>
        <v>1.1067329730651376</v>
      </c>
      <c r="K191" s="15">
        <f t="shared" si="222"/>
        <v>1.1505299214973603</v>
      </c>
      <c r="L191" s="15">
        <f t="shared" si="222"/>
        <v>1.0381763953080649</v>
      </c>
      <c r="M191" s="15">
        <f t="shared" si="222"/>
        <v>1.0366816554760938</v>
      </c>
      <c r="N191" s="15">
        <f t="shared" si="222"/>
        <v>1.0570573432126404</v>
      </c>
      <c r="O191" s="15">
        <f t="shared" si="222"/>
        <v>0.99886620126036851</v>
      </c>
      <c r="P191" s="15">
        <f t="shared" si="222"/>
        <v>1.0222085825883174</v>
      </c>
      <c r="Q191" s="15">
        <f t="shared" si="222"/>
        <v>0.95713620882681483</v>
      </c>
      <c r="R191" s="15">
        <f t="shared" si="222"/>
        <v>0.96962564662952255</v>
      </c>
      <c r="S191" s="15">
        <f t="shared" si="222"/>
        <v>0.95796605373417809</v>
      </c>
      <c r="T191" s="15">
        <f t="shared" si="222"/>
        <v>0.99840931017464341</v>
      </c>
      <c r="U191" s="15">
        <f t="shared" si="222"/>
        <v>1.0085996824974424</v>
      </c>
      <c r="V191" s="15">
        <f t="shared" si="222"/>
        <v>1.014607150145308</v>
      </c>
      <c r="W191" s="15">
        <f t="shared" si="222"/>
        <v>0.92017855012401284</v>
      </c>
      <c r="X191" s="15">
        <f t="shared" si="222"/>
        <v>0.85933867064806146</v>
      </c>
      <c r="Y191" s="15">
        <f t="shared" si="222"/>
        <v>0.92757965750975158</v>
      </c>
      <c r="Z191" s="15">
        <f t="shared" si="222"/>
        <v>0.98486260359852662</v>
      </c>
      <c r="AA191" s="15">
        <f t="shared" si="222"/>
        <v>1.0645663180315408</v>
      </c>
      <c r="AB191" s="15">
        <f t="shared" si="222"/>
        <v>1.0705786285874783</v>
      </c>
      <c r="AC191" s="15">
        <f t="shared" si="222"/>
        <v>1.1191096422977751</v>
      </c>
      <c r="AD191" s="15">
        <f t="shared" si="222"/>
        <v>1.1615396709146364</v>
      </c>
      <c r="AE191" s="15">
        <f t="shared" si="222"/>
        <v>1.4212493359240967</v>
      </c>
      <c r="AF191" s="15">
        <f t="shared" si="222"/>
        <v>1.1150810538393812</v>
      </c>
      <c r="AG191" s="15">
        <f t="shared" si="222"/>
        <v>1.1344633650620821</v>
      </c>
      <c r="AH191" s="15">
        <f t="shared" ref="AH191:AI191" si="223">IF(AND(AH140=0,AH150=0),0,IF(OR(AH140=0,AH150=0),1/0,AH140/AH150))</f>
        <v>0.93355019356445379</v>
      </c>
      <c r="AI191" s="15">
        <f t="shared" si="223"/>
        <v>0.71710367092803828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0.92447259070152354</v>
      </c>
      <c r="C192" s="52">
        <f t="shared" si="224"/>
        <v>0.9234758826644377</v>
      </c>
      <c r="D192" s="52">
        <f t="shared" si="224"/>
        <v>0.9227450072404626</v>
      </c>
      <c r="E192" s="52">
        <f t="shared" si="224"/>
        <v>0.92195313544192148</v>
      </c>
      <c r="F192" s="52">
        <f t="shared" si="224"/>
        <v>0.92128228426526337</v>
      </c>
      <c r="G192" s="52">
        <f t="shared" si="224"/>
        <v>0.92045286941122617</v>
      </c>
      <c r="H192" s="52">
        <f t="shared" si="224"/>
        <v>0.9195061077916068</v>
      </c>
      <c r="I192" s="52">
        <f t="shared" si="224"/>
        <v>0.91876068964271929</v>
      </c>
      <c r="J192" s="52">
        <f t="shared" si="224"/>
        <v>0.91775251353455034</v>
      </c>
      <c r="K192" s="52">
        <f t="shared" si="224"/>
        <v>1.0617962365206126</v>
      </c>
      <c r="L192" s="52">
        <f t="shared" si="224"/>
        <v>0.81407991943258662</v>
      </c>
      <c r="M192" s="52">
        <f t="shared" si="224"/>
        <v>0.82374703334368859</v>
      </c>
      <c r="N192" s="52">
        <f t="shared" si="224"/>
        <v>0.76793800289332781</v>
      </c>
      <c r="O192" s="52">
        <f t="shared" si="224"/>
        <v>0.76038451524428441</v>
      </c>
      <c r="P192" s="52">
        <f t="shared" si="224"/>
        <v>0.76288572951570355</v>
      </c>
      <c r="Q192" s="52">
        <f t="shared" si="224"/>
        <v>0.72462436704749844</v>
      </c>
      <c r="R192" s="52">
        <f t="shared" si="224"/>
        <v>0.68076181624240095</v>
      </c>
      <c r="S192" s="52">
        <f t="shared" si="224"/>
        <v>0.6849809031477424</v>
      </c>
      <c r="T192" s="52">
        <f t="shared" si="224"/>
        <v>0.67301298062450621</v>
      </c>
      <c r="U192" s="52">
        <f t="shared" si="224"/>
        <v>0.61657356337271563</v>
      </c>
      <c r="V192" s="52">
        <f t="shared" si="224"/>
        <v>0.63981818625157305</v>
      </c>
      <c r="W192" s="52">
        <f t="shared" si="224"/>
        <v>0.66138858481918361</v>
      </c>
      <c r="X192" s="52">
        <f t="shared" si="224"/>
        <v>0.65793715330127855</v>
      </c>
      <c r="Y192" s="52">
        <f t="shared" si="224"/>
        <v>0.6348470003719513</v>
      </c>
      <c r="Z192" s="52">
        <f t="shared" si="224"/>
        <v>0.6590143142373448</v>
      </c>
      <c r="AA192" s="52">
        <f t="shared" si="224"/>
        <v>0.65971898726207168</v>
      </c>
      <c r="AB192" s="52">
        <f t="shared" si="224"/>
        <v>0.69184479908097973</v>
      </c>
      <c r="AC192" s="52">
        <f t="shared" si="224"/>
        <v>0.69307348053114548</v>
      </c>
      <c r="AD192" s="52">
        <f t="shared" si="224"/>
        <v>0.7233486617020658</v>
      </c>
      <c r="AE192" s="52">
        <f t="shared" si="224"/>
        <v>0.69730985762593867</v>
      </c>
      <c r="AF192" s="52">
        <f t="shared" si="224"/>
        <v>0.70662925658300069</v>
      </c>
      <c r="AG192" s="52">
        <f t="shared" si="224"/>
        <v>0.63120955695516223</v>
      </c>
      <c r="AH192" s="52">
        <f t="shared" ref="AH192:AI192" si="225">IF(AND(AH141=0,AH151=0),0,IF(OR(AH141=0,AH151=0),1/0,AH141/AH151))</f>
        <v>0.73449658451839217</v>
      </c>
      <c r="AI192" s="52">
        <f t="shared" si="225"/>
        <v>0.7889130741034045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1.0260492142081121</v>
      </c>
      <c r="C193" s="52">
        <f t="shared" si="226"/>
        <v>1.0249671023145628</v>
      </c>
      <c r="D193" s="52">
        <f t="shared" si="226"/>
        <v>1.0239388327181758</v>
      </c>
      <c r="E193" s="52">
        <f t="shared" si="226"/>
        <v>1.0233109217311835</v>
      </c>
      <c r="F193" s="52">
        <f t="shared" si="226"/>
        <v>1.0223167084608</v>
      </c>
      <c r="G193" s="52">
        <f t="shared" si="226"/>
        <v>1.0212687778737324</v>
      </c>
      <c r="H193" s="52">
        <f t="shared" si="226"/>
        <v>1.020208613939394</v>
      </c>
      <c r="I193" s="52">
        <f t="shared" si="226"/>
        <v>1.019330951258719</v>
      </c>
      <c r="J193" s="52">
        <f t="shared" si="226"/>
        <v>1.0083047683782389</v>
      </c>
      <c r="K193" s="52">
        <f t="shared" si="226"/>
        <v>1.045732085845283</v>
      </c>
      <c r="L193" s="52">
        <f t="shared" si="226"/>
        <v>0.95159086269196835</v>
      </c>
      <c r="M193" s="52">
        <f t="shared" si="226"/>
        <v>0.95904236235722062</v>
      </c>
      <c r="N193" s="52">
        <f t="shared" si="226"/>
        <v>0.98732237442092186</v>
      </c>
      <c r="O193" s="52">
        <f t="shared" si="226"/>
        <v>0.94709248191279094</v>
      </c>
      <c r="P193" s="52">
        <f t="shared" si="226"/>
        <v>0.97795937094278473</v>
      </c>
      <c r="Q193" s="52">
        <f t="shared" si="226"/>
        <v>0.99247578581531148</v>
      </c>
      <c r="R193" s="52">
        <f t="shared" si="226"/>
        <v>1.0772427649463632</v>
      </c>
      <c r="S193" s="52">
        <f t="shared" si="226"/>
        <v>1.1596756836464812</v>
      </c>
      <c r="T193" s="52">
        <f t="shared" si="226"/>
        <v>1.2022882640097161</v>
      </c>
      <c r="U193" s="52">
        <f t="shared" si="226"/>
        <v>1.1372961405605644</v>
      </c>
      <c r="V193" s="52">
        <f t="shared" si="226"/>
        <v>1.1844850304780572</v>
      </c>
      <c r="W193" s="52">
        <f t="shared" si="226"/>
        <v>1.1912717261380199</v>
      </c>
      <c r="X193" s="52">
        <f t="shared" si="226"/>
        <v>1.2460352485893982</v>
      </c>
      <c r="Y193" s="52">
        <f t="shared" si="226"/>
        <v>1.2686525934701369</v>
      </c>
      <c r="Z193" s="52">
        <f t="shared" si="226"/>
        <v>1.2558923760137752</v>
      </c>
      <c r="AA193" s="52">
        <f t="shared" si="226"/>
        <v>1.3087491781734879</v>
      </c>
      <c r="AB193" s="52">
        <f t="shared" si="226"/>
        <v>1.335985893345754</v>
      </c>
      <c r="AC193" s="52">
        <f t="shared" si="226"/>
        <v>1.3132957013848907</v>
      </c>
      <c r="AD193" s="52">
        <f t="shared" si="226"/>
        <v>1.3187563573449383</v>
      </c>
      <c r="AE193" s="52">
        <f t="shared" si="226"/>
        <v>1.3815330017333234</v>
      </c>
      <c r="AF193" s="52">
        <f t="shared" si="226"/>
        <v>1.6385783098520272</v>
      </c>
      <c r="AG193" s="52">
        <f t="shared" si="226"/>
        <v>1.8288689450555558</v>
      </c>
      <c r="AH193" s="52">
        <f t="shared" ref="AH193:AI193" si="227">IF(AND(AH142=0,AH152=0),0,IF(OR(AH142=0,AH152=0),1/0,AH142/AH152))</f>
        <v>1.2972537715217898</v>
      </c>
      <c r="AI193" s="52">
        <f t="shared" si="227"/>
        <v>1.2997798583585285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1.0849675751920025</v>
      </c>
      <c r="C194" s="53">
        <f t="shared" si="228"/>
        <v>1.0836466245591592</v>
      </c>
      <c r="D194" s="53">
        <f t="shared" si="228"/>
        <v>1.0825512856786077</v>
      </c>
      <c r="E194" s="53">
        <f t="shared" si="228"/>
        <v>1.081836734671481</v>
      </c>
      <c r="F194" s="53">
        <f t="shared" si="228"/>
        <v>1.0808640475153353</v>
      </c>
      <c r="G194" s="53">
        <f t="shared" si="228"/>
        <v>1.0797297256800982</v>
      </c>
      <c r="H194" s="53">
        <f t="shared" si="228"/>
        <v>1.0786157120019555</v>
      </c>
      <c r="I194" s="53">
        <f t="shared" si="228"/>
        <v>1.0776029904442463</v>
      </c>
      <c r="J194" s="53">
        <f t="shared" si="228"/>
        <v>1.0533237619811657</v>
      </c>
      <c r="K194" s="53">
        <f t="shared" si="228"/>
        <v>1.0833379307945452</v>
      </c>
      <c r="L194" s="53">
        <f t="shared" si="228"/>
        <v>0.99343766967294411</v>
      </c>
      <c r="M194" s="53">
        <f t="shared" si="228"/>
        <v>0.99366838519520195</v>
      </c>
      <c r="N194" s="53">
        <f t="shared" si="228"/>
        <v>1.0308664889003727</v>
      </c>
      <c r="O194" s="53">
        <f t="shared" si="228"/>
        <v>0.99050593554964161</v>
      </c>
      <c r="P194" s="53">
        <f t="shared" si="228"/>
        <v>1.0249058815946352</v>
      </c>
      <c r="Q194" s="53">
        <f t="shared" si="228"/>
        <v>0.89113654530650566</v>
      </c>
      <c r="R194" s="53">
        <f t="shared" si="228"/>
        <v>0.81204951750915422</v>
      </c>
      <c r="S194" s="53">
        <f t="shared" si="228"/>
        <v>0.7253283306866386</v>
      </c>
      <c r="T194" s="53">
        <f t="shared" si="228"/>
        <v>0.76987958714200089</v>
      </c>
      <c r="U194" s="53">
        <f t="shared" si="228"/>
        <v>0.78591483407423479</v>
      </c>
      <c r="V194" s="53">
        <f t="shared" si="228"/>
        <v>0.78730869014207372</v>
      </c>
      <c r="W194" s="53">
        <f t="shared" si="228"/>
        <v>0.72419319185026376</v>
      </c>
      <c r="X194" s="53">
        <f t="shared" si="228"/>
        <v>0.66143377667951231</v>
      </c>
      <c r="Y194" s="53">
        <f t="shared" si="228"/>
        <v>0.70291390857915037</v>
      </c>
      <c r="Z194" s="53">
        <f t="shared" si="228"/>
        <v>0.73576898598245222</v>
      </c>
      <c r="AA194" s="53">
        <f t="shared" si="228"/>
        <v>0.79327447444405585</v>
      </c>
      <c r="AB194" s="53">
        <f t="shared" si="228"/>
        <v>0.84707194407565223</v>
      </c>
      <c r="AC194" s="53">
        <f t="shared" si="228"/>
        <v>0.99174331639029067</v>
      </c>
      <c r="AD194" s="53">
        <f t="shared" si="228"/>
        <v>1.0735264892785505</v>
      </c>
      <c r="AE194" s="53">
        <f t="shared" si="228"/>
        <v>1.4442649865019095</v>
      </c>
      <c r="AF194" s="53">
        <f t="shared" si="228"/>
        <v>0.68276679942832408</v>
      </c>
      <c r="AG194" s="53">
        <f t="shared" si="228"/>
        <v>0.5857949429862167</v>
      </c>
      <c r="AH194" s="53">
        <f t="shared" ref="AH194:AI194" si="229">IF(AND(AH143=0,AH153=0),0,IF(OR(AH143=0,AH153=0),1/0,AH143/AH153))</f>
        <v>0.74565771003947401</v>
      </c>
      <c r="AI194" s="53">
        <f t="shared" si="229"/>
        <v>0.60382140636297876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3.0078695495123915</v>
      </c>
      <c r="C197" s="46">
        <f t="shared" si="230"/>
        <v>3.0085203367187141</v>
      </c>
      <c r="D197" s="46">
        <f t="shared" si="230"/>
        <v>3.0084067703850641</v>
      </c>
      <c r="E197" s="46">
        <f t="shared" si="230"/>
        <v>3.0083603748049828</v>
      </c>
      <c r="F197" s="46">
        <f t="shared" si="230"/>
        <v>3.0083915526078138</v>
      </c>
      <c r="G197" s="46">
        <f t="shared" si="230"/>
        <v>3.0082427871038386</v>
      </c>
      <c r="H197" s="46">
        <f t="shared" si="230"/>
        <v>3.0083760894095262</v>
      </c>
      <c r="I197" s="46">
        <f t="shared" si="230"/>
        <v>3.0085335862198659</v>
      </c>
      <c r="J197" s="46">
        <f t="shared" si="230"/>
        <v>3.0086673528499159</v>
      </c>
      <c r="K197" s="46">
        <f t="shared" si="230"/>
        <v>3.0082065663062738</v>
      </c>
      <c r="L197" s="46">
        <f t="shared" si="230"/>
        <v>3.0089713263895552</v>
      </c>
      <c r="M197" s="46">
        <f t="shared" si="230"/>
        <v>3.0089486536966543</v>
      </c>
      <c r="N197" s="46">
        <f t="shared" si="230"/>
        <v>3.0087505522589275</v>
      </c>
      <c r="O197" s="46">
        <f t="shared" si="230"/>
        <v>3.0095298056805158</v>
      </c>
      <c r="P197" s="46">
        <f t="shared" si="230"/>
        <v>3.0095446502522512</v>
      </c>
      <c r="Q197" s="46">
        <f t="shared" si="230"/>
        <v>3.0103092</v>
      </c>
      <c r="R197" s="46">
        <f t="shared" si="230"/>
        <v>3.0094641790078325</v>
      </c>
      <c r="S197" s="46">
        <f t="shared" si="230"/>
        <v>3.0094072169320834</v>
      </c>
      <c r="T197" s="46">
        <f t="shared" si="230"/>
        <v>3.0093757560765595</v>
      </c>
      <c r="U197" s="46">
        <f t="shared" si="230"/>
        <v>3.0092800298193088</v>
      </c>
      <c r="V197" s="46">
        <f t="shared" si="230"/>
        <v>3.009252949178209</v>
      </c>
      <c r="W197" s="46">
        <f t="shared" si="230"/>
        <v>3.009364775371453</v>
      </c>
      <c r="X197" s="46">
        <f t="shared" si="230"/>
        <v>3.009178574827974</v>
      </c>
      <c r="Y197" s="46">
        <f t="shared" si="230"/>
        <v>3.0089932558147527</v>
      </c>
      <c r="Z197" s="46">
        <f t="shared" si="230"/>
        <v>3.0089932558147527</v>
      </c>
      <c r="AA197" s="46">
        <f t="shared" si="230"/>
        <v>3.0089486536966548</v>
      </c>
      <c r="AB197" s="46">
        <f t="shared" si="230"/>
        <v>3.0089713263895557</v>
      </c>
      <c r="AC197" s="46">
        <f t="shared" si="230"/>
        <v>3.0090144761961466</v>
      </c>
      <c r="AD197" s="46">
        <f t="shared" si="230"/>
        <v>3.00912870154181</v>
      </c>
      <c r="AE197" s="46">
        <f t="shared" si="230"/>
        <v>3.0090742252663656</v>
      </c>
      <c r="AF197" s="46">
        <f t="shared" si="230"/>
        <v>3.0074428323275622</v>
      </c>
      <c r="AG197" s="46">
        <f t="shared" si="230"/>
        <v>3.0070989989441701</v>
      </c>
      <c r="AH197" s="46">
        <f t="shared" ref="AH197:AI197" si="231">IF(AND(AH124=0,AH201=0),0,IF(OR(AH124=0,AH201=0),NA(),AH201/AH124))</f>
        <v>3.0084425142495941</v>
      </c>
      <c r="AI197" s="46">
        <f t="shared" si="231"/>
        <v>2.752455910021101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3.0103092000000014</v>
      </c>
      <c r="C198" s="48">
        <f t="shared" si="232"/>
        <v>3.0103092000000009</v>
      </c>
      <c r="D198" s="48">
        <f t="shared" si="232"/>
        <v>3.0103091999999996</v>
      </c>
      <c r="E198" s="48">
        <f t="shared" si="232"/>
        <v>3.0103092</v>
      </c>
      <c r="F198" s="48">
        <f t="shared" si="232"/>
        <v>3.0103092000000005</v>
      </c>
      <c r="G198" s="48">
        <f t="shared" si="232"/>
        <v>3.0103092000000009</v>
      </c>
      <c r="H198" s="48">
        <f t="shared" si="232"/>
        <v>3.0103092</v>
      </c>
      <c r="I198" s="48">
        <f t="shared" si="232"/>
        <v>3.0103092000000005</v>
      </c>
      <c r="J198" s="48">
        <f t="shared" si="232"/>
        <v>3.0103092000000005</v>
      </c>
      <c r="K198" s="48">
        <f t="shared" si="232"/>
        <v>3.0103092000000014</v>
      </c>
      <c r="L198" s="48">
        <f t="shared" si="232"/>
        <v>3.0103092000000009</v>
      </c>
      <c r="M198" s="48">
        <f t="shared" si="232"/>
        <v>3.0103092000000009</v>
      </c>
      <c r="N198" s="48">
        <f t="shared" si="232"/>
        <v>3.0103092000000018</v>
      </c>
      <c r="O198" s="48">
        <f t="shared" si="232"/>
        <v>3.0103092000000005</v>
      </c>
      <c r="P198" s="48">
        <f t="shared" si="232"/>
        <v>3.0103092000000014</v>
      </c>
      <c r="Q198" s="48">
        <f t="shared" si="232"/>
        <v>3.0103092000000009</v>
      </c>
      <c r="R198" s="48">
        <f t="shared" si="232"/>
        <v>3.0103092</v>
      </c>
      <c r="S198" s="48">
        <f t="shared" si="232"/>
        <v>3.0103092</v>
      </c>
      <c r="T198" s="48">
        <f t="shared" si="232"/>
        <v>3.0103091999999996</v>
      </c>
      <c r="U198" s="48">
        <f t="shared" si="232"/>
        <v>3.0103092000000009</v>
      </c>
      <c r="V198" s="48">
        <f t="shared" si="232"/>
        <v>3.0103092000000014</v>
      </c>
      <c r="W198" s="48">
        <f t="shared" si="232"/>
        <v>3.0103092000000005</v>
      </c>
      <c r="X198" s="48">
        <f t="shared" si="232"/>
        <v>3.0103092000000009</v>
      </c>
      <c r="Y198" s="48">
        <f t="shared" si="232"/>
        <v>3.0103092</v>
      </c>
      <c r="Z198" s="48">
        <f t="shared" si="232"/>
        <v>3.0103092000000014</v>
      </c>
      <c r="AA198" s="48">
        <f t="shared" si="232"/>
        <v>3.0103092</v>
      </c>
      <c r="AB198" s="48">
        <f t="shared" si="232"/>
        <v>3.0103091999999996</v>
      </c>
      <c r="AC198" s="48">
        <f t="shared" si="232"/>
        <v>3.0103092</v>
      </c>
      <c r="AD198" s="48">
        <f t="shared" si="232"/>
        <v>3.0103091999999996</v>
      </c>
      <c r="AE198" s="48">
        <f t="shared" si="232"/>
        <v>3.0103092</v>
      </c>
      <c r="AF198" s="48">
        <f t="shared" si="232"/>
        <v>3.0103091999999996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1429.7470740000003</v>
      </c>
      <c r="C200" s="28">
        <f t="shared" si="234"/>
        <v>1375.9135740000004</v>
      </c>
      <c r="D200" s="28">
        <f t="shared" si="234"/>
        <v>1239.5696039999998</v>
      </c>
      <c r="E200" s="28">
        <f t="shared" si="234"/>
        <v>1179.3245939999997</v>
      </c>
      <c r="F200" s="28">
        <f t="shared" si="234"/>
        <v>1230.0572340000001</v>
      </c>
      <c r="G200" s="28">
        <f t="shared" si="234"/>
        <v>1268.106714</v>
      </c>
      <c r="H200" s="28">
        <f t="shared" si="234"/>
        <v>1356.8888339999999</v>
      </c>
      <c r="I200" s="28">
        <f t="shared" si="234"/>
        <v>1429.8170039999998</v>
      </c>
      <c r="J200" s="28">
        <f t="shared" si="234"/>
        <v>1490.0620140000003</v>
      </c>
      <c r="K200" s="28">
        <f t="shared" si="234"/>
        <v>1575.6034140000004</v>
      </c>
      <c r="L200" s="28">
        <f t="shared" si="234"/>
        <v>1416.4295385600003</v>
      </c>
      <c r="M200" s="28">
        <f t="shared" si="234"/>
        <v>1438.2223135199997</v>
      </c>
      <c r="N200" s="28">
        <f t="shared" si="234"/>
        <v>1379.0701260000005</v>
      </c>
      <c r="O200" s="28">
        <f t="shared" si="234"/>
        <v>1413.3702517199999</v>
      </c>
      <c r="P200" s="28">
        <f t="shared" si="234"/>
        <v>1587.71348676</v>
      </c>
      <c r="Q200" s="28">
        <f t="shared" si="234"/>
        <v>1578.4280625600004</v>
      </c>
      <c r="R200" s="28">
        <f t="shared" si="234"/>
        <v>1706.01760296</v>
      </c>
      <c r="S200" s="28">
        <f t="shared" si="234"/>
        <v>1902.1536129599999</v>
      </c>
      <c r="T200" s="28">
        <f t="shared" si="234"/>
        <v>2026.6843842000001</v>
      </c>
      <c r="U200" s="28">
        <f t="shared" si="234"/>
        <v>1783.8494967600002</v>
      </c>
      <c r="V200" s="28">
        <f t="shared" si="234"/>
        <v>1861.6811317200004</v>
      </c>
      <c r="W200" s="28">
        <f t="shared" si="234"/>
        <v>2185.4612404800005</v>
      </c>
      <c r="X200" s="28">
        <f t="shared" si="234"/>
        <v>2076.4968480000002</v>
      </c>
      <c r="Y200" s="28">
        <f t="shared" si="234"/>
        <v>2104.5162780000001</v>
      </c>
      <c r="Z200" s="28">
        <f t="shared" si="234"/>
        <v>2076.4968480000002</v>
      </c>
      <c r="AA200" s="28">
        <f t="shared" si="234"/>
        <v>2110.7426742000002</v>
      </c>
      <c r="AB200" s="28">
        <f t="shared" si="234"/>
        <v>2120.0826567600002</v>
      </c>
      <c r="AC200" s="28">
        <f t="shared" si="234"/>
        <v>2241.5001004799997</v>
      </c>
      <c r="AD200" s="28">
        <f t="shared" si="234"/>
        <v>2555.9404855199996</v>
      </c>
      <c r="AE200" s="28">
        <f t="shared" si="234"/>
        <v>2730.2837205600008</v>
      </c>
      <c r="AF200" s="28">
        <f t="shared" si="234"/>
        <v>940.1532692400001</v>
      </c>
      <c r="AG200" s="28">
        <f t="shared" si="234"/>
        <v>912.13383924000004</v>
      </c>
      <c r="AH200" s="28">
        <f t="shared" ref="AH200:AI200" si="235">SUM(AH203,AH207)</f>
        <v>1734.0372918000005</v>
      </c>
      <c r="AI200" s="28">
        <f t="shared" si="235"/>
        <v>2023.5713155200001</v>
      </c>
    </row>
    <row r="201" spans="1:35" x14ac:dyDescent="0.25">
      <c r="A201" s="45" t="s">
        <v>3</v>
      </c>
      <c r="B201" s="46">
        <f t="shared" ref="B201:AG201" si="236">SUM(B204,B208)</f>
        <v>415.09427399999998</v>
      </c>
      <c r="C201" s="46">
        <f t="shared" si="236"/>
        <v>424.67657400000019</v>
      </c>
      <c r="D201" s="46">
        <f t="shared" si="236"/>
        <v>399.31025400000004</v>
      </c>
      <c r="E201" s="46">
        <f t="shared" si="236"/>
        <v>389.7978839999999</v>
      </c>
      <c r="F201" s="46">
        <f t="shared" si="236"/>
        <v>396.13946400000009</v>
      </c>
      <c r="G201" s="46">
        <f t="shared" si="236"/>
        <v>367.60235399999993</v>
      </c>
      <c r="H201" s="46">
        <f t="shared" si="236"/>
        <v>392.96867400000014</v>
      </c>
      <c r="I201" s="46">
        <f t="shared" si="236"/>
        <v>427.84736400000003</v>
      </c>
      <c r="J201" s="46">
        <f t="shared" si="236"/>
        <v>462.72605400000015</v>
      </c>
      <c r="K201" s="46">
        <f t="shared" si="236"/>
        <v>481.68086400000033</v>
      </c>
      <c r="L201" s="46">
        <f t="shared" si="236"/>
        <v>373.48397352000001</v>
      </c>
      <c r="M201" s="46">
        <f t="shared" si="236"/>
        <v>367.25731847999998</v>
      </c>
      <c r="N201" s="46">
        <f t="shared" si="236"/>
        <v>320.55844104000022</v>
      </c>
      <c r="O201" s="46">
        <f t="shared" si="236"/>
        <v>320.61248172000012</v>
      </c>
      <c r="P201" s="46">
        <f t="shared" si="236"/>
        <v>326.83913675999992</v>
      </c>
      <c r="Q201" s="46">
        <f t="shared" si="236"/>
        <v>311.3270575200001</v>
      </c>
      <c r="R201" s="46">
        <f t="shared" si="236"/>
        <v>295.70637924000005</v>
      </c>
      <c r="S201" s="46">
        <f t="shared" si="236"/>
        <v>277.02667296000004</v>
      </c>
      <c r="T201" s="46">
        <f t="shared" si="236"/>
        <v>267.68694924000005</v>
      </c>
      <c r="U201" s="46">
        <f t="shared" si="236"/>
        <v>242.78084676000009</v>
      </c>
      <c r="V201" s="46">
        <f t="shared" si="236"/>
        <v>236.55419172000001</v>
      </c>
      <c r="W201" s="46">
        <f t="shared" si="236"/>
        <v>264.57362172000001</v>
      </c>
      <c r="X201" s="46">
        <f t="shared" si="236"/>
        <v>220.98781296000001</v>
      </c>
      <c r="Y201" s="46">
        <f t="shared" si="236"/>
        <v>189.85531428000002</v>
      </c>
      <c r="Z201" s="46">
        <f t="shared" si="236"/>
        <v>189.85531428000002</v>
      </c>
      <c r="AA201" s="46">
        <f t="shared" si="236"/>
        <v>183.62865924000005</v>
      </c>
      <c r="AB201" s="46">
        <f t="shared" si="236"/>
        <v>186.74198676000003</v>
      </c>
      <c r="AC201" s="46">
        <f t="shared" si="236"/>
        <v>192.96838296000001</v>
      </c>
      <c r="AD201" s="46">
        <f t="shared" si="236"/>
        <v>211.64808924000002</v>
      </c>
      <c r="AE201" s="46">
        <f t="shared" si="236"/>
        <v>202.30836552000005</v>
      </c>
      <c r="AF201" s="46">
        <f t="shared" si="236"/>
        <v>87.117317999999997</v>
      </c>
      <c r="AG201" s="46">
        <f t="shared" si="236"/>
        <v>77.777594280000002</v>
      </c>
      <c r="AH201" s="46">
        <f t="shared" ref="AH201:AI201" si="237">SUM(AH204,AH208)</f>
        <v>133.81645428000002</v>
      </c>
      <c r="AI201" s="46">
        <f t="shared" si="237"/>
        <v>133.81645428000004</v>
      </c>
    </row>
    <row r="202" spans="1:35" x14ac:dyDescent="0.25">
      <c r="A202" s="47" t="s">
        <v>46</v>
      </c>
      <c r="B202" s="48">
        <f t="shared" ref="B202:AG202" si="238">SUM(B205:B206,B209:B210)</f>
        <v>1014.6528000000005</v>
      </c>
      <c r="C202" s="48">
        <f t="shared" si="238"/>
        <v>951.23700000000008</v>
      </c>
      <c r="D202" s="48">
        <f t="shared" si="238"/>
        <v>840.2593499999997</v>
      </c>
      <c r="E202" s="48">
        <f t="shared" si="238"/>
        <v>789.52670999999987</v>
      </c>
      <c r="F202" s="48">
        <f t="shared" si="238"/>
        <v>833.91777000000002</v>
      </c>
      <c r="G202" s="48">
        <f t="shared" si="238"/>
        <v>900.50436000000013</v>
      </c>
      <c r="H202" s="48">
        <f t="shared" si="238"/>
        <v>963.9201599999999</v>
      </c>
      <c r="I202" s="48">
        <f t="shared" si="238"/>
        <v>1001.9696399999997</v>
      </c>
      <c r="J202" s="48">
        <f t="shared" si="238"/>
        <v>1027.3359600000003</v>
      </c>
      <c r="K202" s="48">
        <f t="shared" si="238"/>
        <v>1093.9225500000002</v>
      </c>
      <c r="L202" s="48">
        <f t="shared" si="238"/>
        <v>1042.9455650400002</v>
      </c>
      <c r="M202" s="48">
        <f t="shared" si="238"/>
        <v>1070.9649950399998</v>
      </c>
      <c r="N202" s="48">
        <f t="shared" si="238"/>
        <v>1058.5116849600006</v>
      </c>
      <c r="O202" s="48">
        <f t="shared" si="238"/>
        <v>1092.7577699999999</v>
      </c>
      <c r="P202" s="48">
        <f t="shared" si="238"/>
        <v>1260.87435</v>
      </c>
      <c r="Q202" s="48">
        <f t="shared" si="238"/>
        <v>1267.1010050400002</v>
      </c>
      <c r="R202" s="48">
        <f t="shared" si="238"/>
        <v>1410.31122372</v>
      </c>
      <c r="S202" s="48">
        <f t="shared" si="238"/>
        <v>1625.1269399999999</v>
      </c>
      <c r="T202" s="48">
        <f t="shared" si="238"/>
        <v>1758.99743496</v>
      </c>
      <c r="U202" s="48">
        <f t="shared" si="238"/>
        <v>1541.0686500000002</v>
      </c>
      <c r="V202" s="48">
        <f t="shared" si="238"/>
        <v>1625.1269400000006</v>
      </c>
      <c r="W202" s="48">
        <f t="shared" si="238"/>
        <v>1920.8876187600004</v>
      </c>
      <c r="X202" s="48">
        <f t="shared" si="238"/>
        <v>1855.5090350400003</v>
      </c>
      <c r="Y202" s="48">
        <f t="shared" si="238"/>
        <v>1914.6609637199999</v>
      </c>
      <c r="Z202" s="48">
        <f t="shared" si="238"/>
        <v>1886.6415337200001</v>
      </c>
      <c r="AA202" s="48">
        <f t="shared" si="238"/>
        <v>1927.1140149599998</v>
      </c>
      <c r="AB202" s="48">
        <f t="shared" si="238"/>
        <v>1933.3406699999998</v>
      </c>
      <c r="AC202" s="48">
        <f t="shared" si="238"/>
        <v>2048.5317175199998</v>
      </c>
      <c r="AD202" s="48">
        <f t="shared" si="238"/>
        <v>2344.2923962799996</v>
      </c>
      <c r="AE202" s="48">
        <f t="shared" si="238"/>
        <v>2527.9753550400005</v>
      </c>
      <c r="AF202" s="48">
        <f t="shared" si="238"/>
        <v>853.03595123999992</v>
      </c>
      <c r="AG202" s="48">
        <f t="shared" si="238"/>
        <v>834.35624496000003</v>
      </c>
      <c r="AH202" s="48">
        <f t="shared" ref="AH202:AI202" si="239">SUM(AH205:AH206,AH209:AH210)</f>
        <v>1600.2208375200003</v>
      </c>
      <c r="AI202" s="48">
        <f t="shared" si="239"/>
        <v>1889.7548612400001</v>
      </c>
    </row>
    <row r="203" spans="1:35" x14ac:dyDescent="0.25">
      <c r="A203" s="3" t="s">
        <v>2</v>
      </c>
      <c r="B203" s="8">
        <f t="shared" ref="B203:AG203" si="240">SUM(B204:B206)</f>
        <v>1407.4294146192176</v>
      </c>
      <c r="C203" s="8">
        <f t="shared" si="240"/>
        <v>1354.5652574358992</v>
      </c>
      <c r="D203" s="8">
        <f t="shared" si="240"/>
        <v>1220.5052226740399</v>
      </c>
      <c r="E203" s="8">
        <f t="shared" si="240"/>
        <v>1161.5745989269763</v>
      </c>
      <c r="F203" s="8">
        <f t="shared" si="240"/>
        <v>1211.6352119203475</v>
      </c>
      <c r="G203" s="8">
        <f t="shared" si="240"/>
        <v>1248.8204907133861</v>
      </c>
      <c r="H203" s="8">
        <f t="shared" si="240"/>
        <v>1336.2612605268596</v>
      </c>
      <c r="I203" s="8">
        <f t="shared" si="240"/>
        <v>1408.3170127739552</v>
      </c>
      <c r="J203" s="8">
        <f t="shared" si="240"/>
        <v>1457.7860282666988</v>
      </c>
      <c r="K203" s="8">
        <f t="shared" si="240"/>
        <v>1542.0599627837546</v>
      </c>
      <c r="L203" s="8">
        <f t="shared" si="240"/>
        <v>1384.655618061618</v>
      </c>
      <c r="M203" s="8">
        <f t="shared" si="240"/>
        <v>1412.1776560822536</v>
      </c>
      <c r="N203" s="8">
        <f t="shared" si="240"/>
        <v>1353.6204279944332</v>
      </c>
      <c r="O203" s="8">
        <f t="shared" si="240"/>
        <v>1382.7945889141492</v>
      </c>
      <c r="P203" s="8">
        <f t="shared" si="240"/>
        <v>1546.5447946910199</v>
      </c>
      <c r="Q203" s="8">
        <f t="shared" si="240"/>
        <v>1535.4098134939418</v>
      </c>
      <c r="R203" s="8">
        <f t="shared" si="240"/>
        <v>1660.1408566161963</v>
      </c>
      <c r="S203" s="8">
        <f t="shared" si="240"/>
        <v>1852.3025622832174</v>
      </c>
      <c r="T203" s="8">
        <f t="shared" si="240"/>
        <v>1984.4328729816016</v>
      </c>
      <c r="U203" s="8">
        <f t="shared" si="240"/>
        <v>1751.4726232385897</v>
      </c>
      <c r="V203" s="8">
        <f t="shared" si="240"/>
        <v>1827.7855602274035</v>
      </c>
      <c r="W203" s="8">
        <f t="shared" si="240"/>
        <v>2149.699955862668</v>
      </c>
      <c r="X203" s="8">
        <f t="shared" si="240"/>
        <v>2037.6626703777388</v>
      </c>
      <c r="Y203" s="8">
        <f t="shared" si="240"/>
        <v>2063.2389338587627</v>
      </c>
      <c r="Z203" s="8">
        <f t="shared" si="240"/>
        <v>2040.2555220068509</v>
      </c>
      <c r="AA203" s="8">
        <f t="shared" si="240"/>
        <v>2072.5439042894777</v>
      </c>
      <c r="AB203" s="8">
        <f t="shared" si="240"/>
        <v>2083.2459527121327</v>
      </c>
      <c r="AC203" s="8">
        <f t="shared" si="240"/>
        <v>2201.8698579063657</v>
      </c>
      <c r="AD203" s="8">
        <f t="shared" si="240"/>
        <v>2517.814045336168</v>
      </c>
      <c r="AE203" s="8">
        <f t="shared" si="240"/>
        <v>2676.8174302410634</v>
      </c>
      <c r="AF203" s="8">
        <f t="shared" si="240"/>
        <v>910.99054864685195</v>
      </c>
      <c r="AG203" s="8">
        <f t="shared" si="240"/>
        <v>883.20961346161562</v>
      </c>
      <c r="AH203" s="8">
        <f t="shared" ref="AH203:AI203" si="241">SUM(AH204:AH206)</f>
        <v>1700.5666965750186</v>
      </c>
      <c r="AI203" s="8">
        <f t="shared" si="241"/>
        <v>1962.3806100178176</v>
      </c>
    </row>
    <row r="204" spans="1:35" x14ac:dyDescent="0.25">
      <c r="A204" s="32" t="s">
        <v>3</v>
      </c>
      <c r="B204" s="49">
        <v>410.39988066978401</v>
      </c>
      <c r="C204" s="49">
        <v>419.84190891689445</v>
      </c>
      <c r="D204" s="49">
        <v>394.84564046682732</v>
      </c>
      <c r="E204" s="49">
        <v>385.49232590364244</v>
      </c>
      <c r="F204" s="49">
        <v>391.87021792129195</v>
      </c>
      <c r="G204" s="49">
        <v>363.67461592882614</v>
      </c>
      <c r="H204" s="49">
        <v>388.75741989274081</v>
      </c>
      <c r="I204" s="49">
        <v>423.34109453937845</v>
      </c>
      <c r="J204" s="49">
        <v>457.8107861415337</v>
      </c>
      <c r="K204" s="49">
        <v>476.75439372730324</v>
      </c>
      <c r="L204" s="49">
        <v>368.79562023238708</v>
      </c>
      <c r="M204" s="49">
        <v>363.66713721328205</v>
      </c>
      <c r="N204" s="49">
        <v>317.39174639010747</v>
      </c>
      <c r="O204" s="49">
        <v>317.9836094386003</v>
      </c>
      <c r="P204" s="49">
        <v>324.20160403766204</v>
      </c>
      <c r="Q204" s="49">
        <v>308.8661293735031</v>
      </c>
      <c r="R204" s="49">
        <v>293.37697798464916</v>
      </c>
      <c r="S204" s="49">
        <v>275.12826634573946</v>
      </c>
      <c r="T204" s="49">
        <v>266.16720129667448</v>
      </c>
      <c r="U204" s="49">
        <v>241.30159212083757</v>
      </c>
      <c r="V204" s="49">
        <v>235.41736739297792</v>
      </c>
      <c r="W204" s="49">
        <v>263.52892906323513</v>
      </c>
      <c r="X204" s="49">
        <v>219.84914721124952</v>
      </c>
      <c r="Y204" s="49">
        <v>188.91087505711849</v>
      </c>
      <c r="Z204" s="49">
        <v>189.10736679572437</v>
      </c>
      <c r="AA204" s="49">
        <v>182.91080638590302</v>
      </c>
      <c r="AB204" s="49">
        <v>185.95177387065885</v>
      </c>
      <c r="AC204" s="49">
        <v>192.34409277831674</v>
      </c>
      <c r="AD204" s="49">
        <v>211.22131268382543</v>
      </c>
      <c r="AE204" s="49">
        <v>201.85784997179005</v>
      </c>
      <c r="AF204" s="49">
        <v>86.654498307182251</v>
      </c>
      <c r="AG204" s="49">
        <v>77.438052105279851</v>
      </c>
      <c r="AH204" s="49">
        <v>133.37096344289264</v>
      </c>
      <c r="AI204" s="49">
        <v>133.35114711475015</v>
      </c>
    </row>
    <row r="205" spans="1:35" x14ac:dyDescent="0.25">
      <c r="A205" s="32" t="s">
        <v>88</v>
      </c>
      <c r="B205" s="49">
        <v>551.73169997187256</v>
      </c>
      <c r="C205" s="49">
        <v>517.22629777195937</v>
      </c>
      <c r="D205" s="49">
        <v>456.87890570837033</v>
      </c>
      <c r="E205" s="49">
        <v>429.46233635413347</v>
      </c>
      <c r="F205" s="49">
        <v>453.62741050431919</v>
      </c>
      <c r="G205" s="49">
        <v>489.84305643490779</v>
      </c>
      <c r="H205" s="49">
        <v>524.32495830181301</v>
      </c>
      <c r="I205" s="49">
        <v>545.09768366142339</v>
      </c>
      <c r="J205" s="49">
        <v>553.40157029980912</v>
      </c>
      <c r="K205" s="49">
        <v>612.03181005049657</v>
      </c>
      <c r="L205" s="49">
        <v>578.78384571484673</v>
      </c>
      <c r="M205" s="49">
        <v>604.31071676710474</v>
      </c>
      <c r="N205" s="49">
        <v>572.83572165064004</v>
      </c>
      <c r="O205" s="49">
        <v>596.8767308804978</v>
      </c>
      <c r="P205" s="49">
        <v>671.6757466978421</v>
      </c>
      <c r="Q205" s="49">
        <v>682.54263417886477</v>
      </c>
      <c r="R205" s="49">
        <v>754.23349108562411</v>
      </c>
      <c r="S205" s="49">
        <v>875.13827598666262</v>
      </c>
      <c r="T205" s="49">
        <v>929.56273325725192</v>
      </c>
      <c r="U205" s="49">
        <v>803.24424659494957</v>
      </c>
      <c r="V205" s="49">
        <v>841.91930979468862</v>
      </c>
      <c r="W205" s="49">
        <v>985.29464304174599</v>
      </c>
      <c r="X205" s="49">
        <v>961.47293923214067</v>
      </c>
      <c r="Y205" s="49">
        <v>986.12734490938965</v>
      </c>
      <c r="Z205" s="49">
        <v>967.70073479155326</v>
      </c>
      <c r="AA205" s="49">
        <v>986.60454891065444</v>
      </c>
      <c r="AB205" s="49">
        <v>1018.2219432474038</v>
      </c>
      <c r="AC205" s="49">
        <v>1085.417195405485</v>
      </c>
      <c r="AD205" s="49">
        <v>1226.3294276144245</v>
      </c>
      <c r="AE205" s="49">
        <v>1266.1873380708207</v>
      </c>
      <c r="AF205" s="49">
        <v>447.7259322444022</v>
      </c>
      <c r="AG205" s="49">
        <v>478.47725511546707</v>
      </c>
      <c r="AH205" s="49">
        <v>919.56577637990358</v>
      </c>
      <c r="AI205" s="49">
        <v>1026.0345118860662</v>
      </c>
    </row>
    <row r="206" spans="1:35" x14ac:dyDescent="0.25">
      <c r="A206" s="32" t="s">
        <v>89</v>
      </c>
      <c r="B206" s="49">
        <v>445.29783397756108</v>
      </c>
      <c r="C206" s="49">
        <v>417.49705074704542</v>
      </c>
      <c r="D206" s="49">
        <v>368.78067649884224</v>
      </c>
      <c r="E206" s="49">
        <v>346.61993666920034</v>
      </c>
      <c r="F206" s="49">
        <v>366.13758349473642</v>
      </c>
      <c r="G206" s="49">
        <v>395.30281834965211</v>
      </c>
      <c r="H206" s="49">
        <v>423.17888233230588</v>
      </c>
      <c r="I206" s="49">
        <v>439.87823457315329</v>
      </c>
      <c r="J206" s="49">
        <v>446.5736718253562</v>
      </c>
      <c r="K206" s="49">
        <v>453.27375900595496</v>
      </c>
      <c r="L206" s="49">
        <v>437.07615211438417</v>
      </c>
      <c r="M206" s="49">
        <v>444.19980210186702</v>
      </c>
      <c r="N206" s="49">
        <v>463.39295995368582</v>
      </c>
      <c r="O206" s="49">
        <v>467.93424859505126</v>
      </c>
      <c r="P206" s="49">
        <v>550.66744395551564</v>
      </c>
      <c r="Q206" s="49">
        <v>544.0010499415738</v>
      </c>
      <c r="R206" s="49">
        <v>612.53038754592308</v>
      </c>
      <c r="S206" s="49">
        <v>702.03601995081533</v>
      </c>
      <c r="T206" s="49">
        <v>788.70293842767512</v>
      </c>
      <c r="U206" s="49">
        <v>706.92678452280268</v>
      </c>
      <c r="V206" s="49">
        <v>750.4488830397371</v>
      </c>
      <c r="W206" s="49">
        <v>900.87638375768688</v>
      </c>
      <c r="X206" s="49">
        <v>856.34058393434862</v>
      </c>
      <c r="Y206" s="49">
        <v>888.2007138922545</v>
      </c>
      <c r="Z206" s="49">
        <v>883.44742041957329</v>
      </c>
      <c r="AA206" s="49">
        <v>903.02854899291992</v>
      </c>
      <c r="AB206" s="49">
        <v>879.07223559406975</v>
      </c>
      <c r="AC206" s="49">
        <v>924.10856972256408</v>
      </c>
      <c r="AD206" s="49">
        <v>1080.2633050379181</v>
      </c>
      <c r="AE206" s="49">
        <v>1208.7722421984527</v>
      </c>
      <c r="AF206" s="49">
        <v>376.61011809526741</v>
      </c>
      <c r="AG206" s="49">
        <v>327.29430624086871</v>
      </c>
      <c r="AH206" s="49">
        <v>647.62995675222237</v>
      </c>
      <c r="AI206" s="49">
        <v>802.99495101700131</v>
      </c>
    </row>
    <row r="207" spans="1:35" x14ac:dyDescent="0.25">
      <c r="A207" s="5" t="s">
        <v>1</v>
      </c>
      <c r="B207" s="9">
        <f t="shared" ref="B207:AG207" si="242">SUM(B208:B210)</f>
        <v>22.317659380782722</v>
      </c>
      <c r="C207" s="9">
        <f t="shared" si="242"/>
        <v>21.348316564101104</v>
      </c>
      <c r="D207" s="9">
        <f t="shared" si="242"/>
        <v>19.064381325959879</v>
      </c>
      <c r="E207" s="9">
        <f t="shared" si="242"/>
        <v>17.749995073023562</v>
      </c>
      <c r="F207" s="9">
        <f t="shared" si="242"/>
        <v>18.422022079652649</v>
      </c>
      <c r="G207" s="9">
        <f t="shared" si="242"/>
        <v>19.286223286613911</v>
      </c>
      <c r="H207" s="9">
        <f t="shared" si="242"/>
        <v>20.627573473140348</v>
      </c>
      <c r="I207" s="9">
        <f t="shared" si="242"/>
        <v>21.499991226044546</v>
      </c>
      <c r="J207" s="9">
        <f t="shared" si="242"/>
        <v>32.275985733301418</v>
      </c>
      <c r="K207" s="9">
        <f t="shared" si="242"/>
        <v>33.543451216245785</v>
      </c>
      <c r="L207" s="9">
        <f t="shared" si="242"/>
        <v>31.77392049838231</v>
      </c>
      <c r="M207" s="9">
        <f t="shared" si="242"/>
        <v>26.044657437745993</v>
      </c>
      <c r="N207" s="9">
        <f t="shared" si="242"/>
        <v>25.449698005567267</v>
      </c>
      <c r="O207" s="9">
        <f t="shared" si="242"/>
        <v>30.575662805850605</v>
      </c>
      <c r="P207" s="9">
        <f t="shared" si="242"/>
        <v>41.168692068980221</v>
      </c>
      <c r="Q207" s="9">
        <f t="shared" si="242"/>
        <v>43.018249066058566</v>
      </c>
      <c r="R207" s="9">
        <f t="shared" si="242"/>
        <v>45.876746343803788</v>
      </c>
      <c r="S207" s="9">
        <f t="shared" si="242"/>
        <v>49.851050676782606</v>
      </c>
      <c r="T207" s="9">
        <f t="shared" si="242"/>
        <v>42.25151121839852</v>
      </c>
      <c r="U207" s="9">
        <f t="shared" si="242"/>
        <v>32.376873521410495</v>
      </c>
      <c r="V207" s="9">
        <f t="shared" si="242"/>
        <v>33.895571492596957</v>
      </c>
      <c r="W207" s="9">
        <f t="shared" si="242"/>
        <v>35.761284617332244</v>
      </c>
      <c r="X207" s="9">
        <f t="shared" si="242"/>
        <v>38.83417762226167</v>
      </c>
      <c r="Y207" s="9">
        <f t="shared" si="242"/>
        <v>41.277344141237165</v>
      </c>
      <c r="Z207" s="9">
        <f t="shared" si="242"/>
        <v>36.241325993149239</v>
      </c>
      <c r="AA207" s="9">
        <f t="shared" si="242"/>
        <v>38.198769910522628</v>
      </c>
      <c r="AB207" s="9">
        <f t="shared" si="242"/>
        <v>36.836704047867393</v>
      </c>
      <c r="AC207" s="9">
        <f t="shared" si="242"/>
        <v>39.63024257363395</v>
      </c>
      <c r="AD207" s="9">
        <f t="shared" si="242"/>
        <v>38.126440183831811</v>
      </c>
      <c r="AE207" s="9">
        <f t="shared" si="242"/>
        <v>53.466290318937268</v>
      </c>
      <c r="AF207" s="9">
        <f t="shared" si="242"/>
        <v>29.162720593148109</v>
      </c>
      <c r="AG207" s="9">
        <f t="shared" si="242"/>
        <v>28.924225778384432</v>
      </c>
      <c r="AH207" s="9">
        <f t="shared" ref="AH207:AI207" si="243">SUM(AH208:AH210)</f>
        <v>33.470595224981835</v>
      </c>
      <c r="AI207" s="9">
        <f t="shared" si="243"/>
        <v>61.190705502182539</v>
      </c>
    </row>
    <row r="208" spans="1:35" x14ac:dyDescent="0.25">
      <c r="A208" s="34" t="s">
        <v>3</v>
      </c>
      <c r="B208" s="50">
        <v>4.6943933302159548</v>
      </c>
      <c r="C208" s="50">
        <v>4.8346650831057492</v>
      </c>
      <c r="D208" s="50">
        <v>4.4646135331727335</v>
      </c>
      <c r="E208" s="50">
        <v>4.3055580963574398</v>
      </c>
      <c r="F208" s="50">
        <v>4.2692460787081643</v>
      </c>
      <c r="G208" s="50">
        <v>3.927738071173811</v>
      </c>
      <c r="H208" s="50">
        <v>4.2112541072592959</v>
      </c>
      <c r="I208" s="50">
        <v>4.5062694606215823</v>
      </c>
      <c r="J208" s="50">
        <v>4.9152678584664589</v>
      </c>
      <c r="K208" s="50">
        <v>4.9264702726970624</v>
      </c>
      <c r="L208" s="50">
        <v>4.6883532876129381</v>
      </c>
      <c r="M208" s="50">
        <v>3.5901812667179596</v>
      </c>
      <c r="N208" s="50">
        <v>3.1666946498927335</v>
      </c>
      <c r="O208" s="50">
        <v>2.6288722813998437</v>
      </c>
      <c r="P208" s="50">
        <v>2.6375327223378666</v>
      </c>
      <c r="Q208" s="50">
        <v>2.460928146497007</v>
      </c>
      <c r="R208" s="50">
        <v>2.3294012553508949</v>
      </c>
      <c r="S208" s="50">
        <v>1.898406614260584</v>
      </c>
      <c r="T208" s="50">
        <v>1.519747943325584</v>
      </c>
      <c r="U208" s="50">
        <v>1.4792546391625077</v>
      </c>
      <c r="V208" s="50">
        <v>1.1368243270220768</v>
      </c>
      <c r="W208" s="50">
        <v>1.0446926567648938</v>
      </c>
      <c r="X208" s="50">
        <v>1.1386657487504874</v>
      </c>
      <c r="Y208" s="50">
        <v>0.94443922288151994</v>
      </c>
      <c r="Z208" s="50">
        <v>0.74794748427564739</v>
      </c>
      <c r="AA208" s="50">
        <v>0.71785285409701804</v>
      </c>
      <c r="AB208" s="50">
        <v>0.79021288934118727</v>
      </c>
      <c r="AC208" s="50">
        <v>0.62429018168327499</v>
      </c>
      <c r="AD208" s="50">
        <v>0.42677655617459764</v>
      </c>
      <c r="AE208" s="50">
        <v>0.45051554820999379</v>
      </c>
      <c r="AF208" s="50">
        <v>0.46281969281774732</v>
      </c>
      <c r="AG208" s="50">
        <v>0.33954217472014553</v>
      </c>
      <c r="AH208" s="50">
        <v>0.44549083710736281</v>
      </c>
      <c r="AI208" s="50">
        <v>0.46530716524988947</v>
      </c>
    </row>
    <row r="209" spans="1:35" x14ac:dyDescent="0.25">
      <c r="A209" s="34" t="s">
        <v>88</v>
      </c>
      <c r="B209" s="50">
        <v>6.9939956671693855</v>
      </c>
      <c r="C209" s="50">
        <v>6.5506046354366889</v>
      </c>
      <c r="D209" s="50">
        <v>5.7973286921681719</v>
      </c>
      <c r="E209" s="50">
        <v>5.3377341668049123</v>
      </c>
      <c r="F209" s="50">
        <v>5.6224731613218824</v>
      </c>
      <c r="G209" s="50">
        <v>6.0718391592918781</v>
      </c>
      <c r="H209" s="50">
        <v>6.4995267293489913</v>
      </c>
      <c r="I209" s="50">
        <v>6.7520408695188427</v>
      </c>
      <c r="J209" s="50">
        <v>12.673766606160857</v>
      </c>
      <c r="K209" s="50">
        <v>12.063859211102084</v>
      </c>
      <c r="L209" s="50">
        <v>10.42844671917921</v>
      </c>
      <c r="M209" s="50">
        <v>10.082709326794713</v>
      </c>
      <c r="N209" s="50">
        <v>8.9300222395198805</v>
      </c>
      <c r="O209" s="50">
        <v>14.734171055136219</v>
      </c>
      <c r="P209" s="50">
        <v>20.543369006795125</v>
      </c>
      <c r="Q209" s="50">
        <v>20.628359357160722</v>
      </c>
      <c r="R209" s="50">
        <v>25.773419881542246</v>
      </c>
      <c r="S209" s="50">
        <v>29.607119824817975</v>
      </c>
      <c r="T209" s="50">
        <v>24.504982889851512</v>
      </c>
      <c r="U209" s="50">
        <v>20.544868690185982</v>
      </c>
      <c r="V209" s="50">
        <v>20.747700299738046</v>
      </c>
      <c r="W209" s="50">
        <v>18.221455167744036</v>
      </c>
      <c r="X209" s="50">
        <v>18.289179593721723</v>
      </c>
      <c r="Y209" s="50">
        <v>21.718065080374075</v>
      </c>
      <c r="Z209" s="50">
        <v>21.513161384029175</v>
      </c>
      <c r="AA209" s="50">
        <v>24.122298298474579</v>
      </c>
      <c r="AB209" s="50">
        <v>20.307866111109941</v>
      </c>
      <c r="AC209" s="50">
        <v>17.844860280817507</v>
      </c>
      <c r="AD209" s="50">
        <v>15.172727159304069</v>
      </c>
      <c r="AE209" s="50">
        <v>18.704649809824019</v>
      </c>
      <c r="AF209" s="50">
        <v>18.953799993213398</v>
      </c>
      <c r="AG209" s="50">
        <v>20.342853438843708</v>
      </c>
      <c r="AH209" s="50">
        <v>15.318917366733158</v>
      </c>
      <c r="AI209" s="50">
        <v>17.53081783018505</v>
      </c>
    </row>
    <row r="210" spans="1:35" x14ac:dyDescent="0.25">
      <c r="A210" s="36" t="s">
        <v>89</v>
      </c>
      <c r="B210" s="48">
        <v>10.629270383397383</v>
      </c>
      <c r="C210" s="48">
        <v>9.9630468455586652</v>
      </c>
      <c r="D210" s="48">
        <v>8.8024391006189724</v>
      </c>
      <c r="E210" s="48">
        <v>8.1067028098612113</v>
      </c>
      <c r="F210" s="48">
        <v>8.5303028396226015</v>
      </c>
      <c r="G210" s="48">
        <v>9.2866460561482214</v>
      </c>
      <c r="H210" s="48">
        <v>9.9167926365320618</v>
      </c>
      <c r="I210" s="48">
        <v>10.241680895904121</v>
      </c>
      <c r="J210" s="48">
        <v>14.686951268674099</v>
      </c>
      <c r="K210" s="48">
        <v>16.553121732446641</v>
      </c>
      <c r="L210" s="48">
        <v>16.657120491590163</v>
      </c>
      <c r="M210" s="48">
        <v>12.371766844233321</v>
      </c>
      <c r="N210" s="48">
        <v>13.352981116154654</v>
      </c>
      <c r="O210" s="48">
        <v>13.212619469314543</v>
      </c>
      <c r="P210" s="48">
        <v>17.98779033984723</v>
      </c>
      <c r="Q210" s="48">
        <v>19.928961562400836</v>
      </c>
      <c r="R210" s="48">
        <v>17.773925206910651</v>
      </c>
      <c r="S210" s="48">
        <v>18.345524237704048</v>
      </c>
      <c r="T210" s="48">
        <v>16.226780385221424</v>
      </c>
      <c r="U210" s="48">
        <v>10.352750192062004</v>
      </c>
      <c r="V210" s="48">
        <v>12.011046865836835</v>
      </c>
      <c r="W210" s="48">
        <v>16.495136792823313</v>
      </c>
      <c r="X210" s="48">
        <v>19.40633227978946</v>
      </c>
      <c r="Y210" s="48">
        <v>18.614839837981567</v>
      </c>
      <c r="Z210" s="48">
        <v>13.980217124844417</v>
      </c>
      <c r="AA210" s="48">
        <v>13.358618757951032</v>
      </c>
      <c r="AB210" s="48">
        <v>15.738625047416265</v>
      </c>
      <c r="AC210" s="48">
        <v>21.161092111133172</v>
      </c>
      <c r="AD210" s="48">
        <v>22.526936468353142</v>
      </c>
      <c r="AE210" s="48">
        <v>34.311124960903257</v>
      </c>
      <c r="AF210" s="48">
        <v>9.7461009071169649</v>
      </c>
      <c r="AG210" s="48">
        <v>8.2418301648205805</v>
      </c>
      <c r="AH210" s="48">
        <v>17.706187021141311</v>
      </c>
      <c r="AI210" s="48">
        <v>43.194580506747599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1487.987726190174</v>
      </c>
      <c r="C212" s="26">
        <f t="shared" si="244"/>
        <v>1486.6528696398732</v>
      </c>
      <c r="D212" s="26">
        <f t="shared" si="244"/>
        <v>1485.3107773593856</v>
      </c>
      <c r="E212" s="26">
        <f t="shared" si="244"/>
        <v>1484.3644122497667</v>
      </c>
      <c r="F212" s="26">
        <f t="shared" si="244"/>
        <v>1482.976611067473</v>
      </c>
      <c r="G212" s="26">
        <f t="shared" si="244"/>
        <v>1481.223637103988</v>
      </c>
      <c r="H212" s="26">
        <f t="shared" si="244"/>
        <v>1479.7320192361235</v>
      </c>
      <c r="I212" s="26">
        <f t="shared" si="244"/>
        <v>1478.5131480769444</v>
      </c>
      <c r="J212" s="26">
        <f t="shared" si="244"/>
        <v>1464.5110448961491</v>
      </c>
      <c r="K212" s="26">
        <f t="shared" si="244"/>
        <v>1552.5633596826303</v>
      </c>
      <c r="L212" s="26">
        <f t="shared" si="244"/>
        <v>1340.368837107663</v>
      </c>
      <c r="M212" s="26">
        <f t="shared" si="244"/>
        <v>1349.9264530484304</v>
      </c>
      <c r="N212" s="26">
        <f t="shared" si="244"/>
        <v>1378.9931902467249</v>
      </c>
      <c r="O212" s="26">
        <f t="shared" si="244"/>
        <v>1324.529759127352</v>
      </c>
      <c r="P212" s="26">
        <f t="shared" si="244"/>
        <v>1366.8099183532947</v>
      </c>
      <c r="Q212" s="26">
        <f t="shared" si="244"/>
        <v>1336.2590873918655</v>
      </c>
      <c r="R212" s="26">
        <f t="shared" si="244"/>
        <v>1359.2892066039676</v>
      </c>
      <c r="S212" s="26">
        <f t="shared" si="244"/>
        <v>1378.006567939934</v>
      </c>
      <c r="T212" s="26">
        <f t="shared" si="244"/>
        <v>1405.4655689758977</v>
      </c>
      <c r="U212" s="26">
        <f t="shared" si="244"/>
        <v>1311.947135792984</v>
      </c>
      <c r="V212" s="26">
        <f t="shared" si="244"/>
        <v>1348.2765220391329</v>
      </c>
      <c r="W212" s="26">
        <f t="shared" si="244"/>
        <v>1379.9856213080836</v>
      </c>
      <c r="X212" s="26">
        <f t="shared" si="244"/>
        <v>1412.0549425152328</v>
      </c>
      <c r="Y212" s="26">
        <f t="shared" si="244"/>
        <v>1430.2961614394585</v>
      </c>
      <c r="Z212" s="26">
        <f t="shared" si="244"/>
        <v>1395.9526567317016</v>
      </c>
      <c r="AA212" s="26">
        <f t="shared" si="244"/>
        <v>1425.9316391109121</v>
      </c>
      <c r="AB212" s="26">
        <f t="shared" si="244"/>
        <v>1437.3641060333516</v>
      </c>
      <c r="AC212" s="26">
        <f t="shared" si="244"/>
        <v>1418.7828362481923</v>
      </c>
      <c r="AD212" s="26">
        <f t="shared" si="244"/>
        <v>1442.5835016950414</v>
      </c>
      <c r="AE212" s="26">
        <f t="shared" si="244"/>
        <v>1479.8114627286564</v>
      </c>
      <c r="AF212" s="26">
        <f t="shared" si="244"/>
        <v>1557.6751006881443</v>
      </c>
      <c r="AG212" s="26">
        <f t="shared" si="244"/>
        <v>1545.0769989970413</v>
      </c>
      <c r="AH212" s="26">
        <f t="shared" ref="AH212:AI212" si="245">IF(AND(AH23=0,AH200=0),0,IF(OR(AH23=0,AH200=0),1/0,100*AH200/AH23))</f>
        <v>1367.1073158005581</v>
      </c>
      <c r="AI212" s="26">
        <f t="shared" si="245"/>
        <v>1354.525176180475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1490.6582285174447</v>
      </c>
      <c r="C213" s="10">
        <f t="shared" si="246"/>
        <v>1489.1093432450023</v>
      </c>
      <c r="D213" s="10">
        <f t="shared" si="246"/>
        <v>1487.6481710773983</v>
      </c>
      <c r="E213" s="10">
        <f t="shared" si="246"/>
        <v>1486.5561634194846</v>
      </c>
      <c r="F213" s="10">
        <f t="shared" si="246"/>
        <v>1485.2832998545884</v>
      </c>
      <c r="G213" s="10">
        <f t="shared" si="246"/>
        <v>1483.8949809012493</v>
      </c>
      <c r="H213" s="10">
        <f t="shared" si="246"/>
        <v>1482.3927094953226</v>
      </c>
      <c r="I213" s="10">
        <f t="shared" si="246"/>
        <v>1481.0871566996027</v>
      </c>
      <c r="J213" s="10">
        <f t="shared" si="246"/>
        <v>1469.5425366571019</v>
      </c>
      <c r="K213" s="10">
        <f t="shared" si="246"/>
        <v>1557.8424746012558</v>
      </c>
      <c r="L213" s="10">
        <f t="shared" si="246"/>
        <v>1343.9211806530629</v>
      </c>
      <c r="M213" s="10">
        <f t="shared" si="246"/>
        <v>1353.2981015000012</v>
      </c>
      <c r="N213" s="10">
        <f t="shared" si="246"/>
        <v>1382.0581252589182</v>
      </c>
      <c r="O213" s="10">
        <f t="shared" si="246"/>
        <v>1329.0938187315733</v>
      </c>
      <c r="P213" s="10">
        <f t="shared" si="246"/>
        <v>1372.7544174825025</v>
      </c>
      <c r="Q213" s="10">
        <f t="shared" si="246"/>
        <v>1342.9039128417578</v>
      </c>
      <c r="R213" s="10">
        <f t="shared" si="246"/>
        <v>1367.3287680564144</v>
      </c>
      <c r="S213" s="10">
        <f t="shared" si="246"/>
        <v>1387.3233079320955</v>
      </c>
      <c r="T213" s="10">
        <f t="shared" si="246"/>
        <v>1412.2447008062468</v>
      </c>
      <c r="U213" s="10">
        <f t="shared" si="246"/>
        <v>1315.0932089440385</v>
      </c>
      <c r="V213" s="10">
        <f t="shared" si="246"/>
        <v>1350.0368590444527</v>
      </c>
      <c r="W213" s="10">
        <f t="shared" si="246"/>
        <v>1383.3397317015188</v>
      </c>
      <c r="X213" s="10">
        <f t="shared" si="246"/>
        <v>1416.2730033181222</v>
      </c>
      <c r="Y213" s="10">
        <f t="shared" si="246"/>
        <v>1434.8483081915172</v>
      </c>
      <c r="Z213" s="10">
        <f t="shared" si="246"/>
        <v>1398.8070172619111</v>
      </c>
      <c r="AA213" s="10">
        <f t="shared" si="246"/>
        <v>1428.1171692059499</v>
      </c>
      <c r="AB213" s="10">
        <f t="shared" si="246"/>
        <v>1439.9798218899418</v>
      </c>
      <c r="AC213" s="10">
        <f t="shared" si="246"/>
        <v>1420.4027409020027</v>
      </c>
      <c r="AD213" s="10">
        <f t="shared" si="246"/>
        <v>1443.3343833215349</v>
      </c>
      <c r="AE213" s="10">
        <f t="shared" si="246"/>
        <v>1477.4323237275983</v>
      </c>
      <c r="AF213" s="10">
        <f t="shared" si="246"/>
        <v>1565.547145619407</v>
      </c>
      <c r="AG213" s="10">
        <f t="shared" si="246"/>
        <v>1551.5435244612147</v>
      </c>
      <c r="AH213" s="10">
        <f t="shared" ref="AH213:AI213" si="247">IF(AND(AH24=0,AH203=0),0,IF(OR(AH24=0,AH203=0),1/0,100*AH203/AH24))</f>
        <v>1376.2046000453984</v>
      </c>
      <c r="AI213" s="10">
        <f t="shared" si="247"/>
        <v>1364.7571382577173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1487.3724319513713</v>
      </c>
      <c r="C214" s="41">
        <f t="shared" si="248"/>
        <v>1486.0903040040187</v>
      </c>
      <c r="D214" s="41">
        <f t="shared" si="248"/>
        <v>1484.8581003337213</v>
      </c>
      <c r="E214" s="41">
        <f t="shared" si="248"/>
        <v>1483.5609603193918</v>
      </c>
      <c r="F214" s="41">
        <f t="shared" si="248"/>
        <v>1482.4968241176689</v>
      </c>
      <c r="G214" s="41">
        <f t="shared" si="248"/>
        <v>1481.0889135727912</v>
      </c>
      <c r="H214" s="41">
        <f t="shared" si="248"/>
        <v>1479.6310546096242</v>
      </c>
      <c r="I214" s="41">
        <f t="shared" si="248"/>
        <v>1478.5089586529555</v>
      </c>
      <c r="J214" s="41">
        <f t="shared" si="248"/>
        <v>1476.9522245062885</v>
      </c>
      <c r="K214" s="41">
        <f t="shared" si="248"/>
        <v>1708.5021423173143</v>
      </c>
      <c r="L214" s="41">
        <f t="shared" si="248"/>
        <v>1310.2428023773887</v>
      </c>
      <c r="M214" s="41">
        <f t="shared" si="248"/>
        <v>1325.7918086794259</v>
      </c>
      <c r="N214" s="41">
        <f t="shared" si="248"/>
        <v>1235.8877687079826</v>
      </c>
      <c r="O214" s="41">
        <f t="shared" si="248"/>
        <v>1224.0484382099489</v>
      </c>
      <c r="P214" s="41">
        <f t="shared" si="248"/>
        <v>1228.0808894170314</v>
      </c>
      <c r="Q214" s="41">
        <f t="shared" si="248"/>
        <v>1146.580944115718</v>
      </c>
      <c r="R214" s="41">
        <f t="shared" si="248"/>
        <v>1120.5772747295082</v>
      </c>
      <c r="S214" s="41">
        <f t="shared" si="248"/>
        <v>1078.0755668191778</v>
      </c>
      <c r="T214" s="41">
        <f t="shared" si="248"/>
        <v>1074.9636522530525</v>
      </c>
      <c r="U214" s="41">
        <f t="shared" si="248"/>
        <v>964.67244594228589</v>
      </c>
      <c r="V214" s="41">
        <f t="shared" si="248"/>
        <v>986.31356474241522</v>
      </c>
      <c r="W214" s="41">
        <f t="shared" si="248"/>
        <v>1017.4540383395448</v>
      </c>
      <c r="X214" s="41">
        <f t="shared" si="248"/>
        <v>999.88975190491044</v>
      </c>
      <c r="Y214" s="41">
        <f t="shared" si="248"/>
        <v>987.07024167187365</v>
      </c>
      <c r="Z214" s="41">
        <f t="shared" si="248"/>
        <v>1008.7006940199068</v>
      </c>
      <c r="AA214" s="41">
        <f t="shared" si="248"/>
        <v>1015.7453280360464</v>
      </c>
      <c r="AB214" s="41">
        <f t="shared" si="248"/>
        <v>1063.090006050111</v>
      </c>
      <c r="AC214" s="41">
        <f t="shared" si="248"/>
        <v>1056.8196426448226</v>
      </c>
      <c r="AD214" s="41">
        <f t="shared" si="248"/>
        <v>1074.3267724740313</v>
      </c>
      <c r="AE214" s="41">
        <f t="shared" si="248"/>
        <v>1027.4003639638486</v>
      </c>
      <c r="AF214" s="41">
        <f t="shared" si="248"/>
        <v>969.25329358670933</v>
      </c>
      <c r="AG214" s="41">
        <f t="shared" si="248"/>
        <v>846.28977727735605</v>
      </c>
      <c r="AH214" s="41">
        <f t="shared" ref="AH214:AI214" si="249">IF(AND(AH25=0,AH204=0),0,IF(OR(AH25=0,AH204=0),1/0,100*AH204/AH25))</f>
        <v>995.36466031887176</v>
      </c>
      <c r="AI214" s="41">
        <f t="shared" si="249"/>
        <v>976.82239484137915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1228.3716098209175</v>
      </c>
      <c r="C215" s="41">
        <f t="shared" si="250"/>
        <v>1227.0761207641751</v>
      </c>
      <c r="D215" s="41">
        <f t="shared" si="250"/>
        <v>1225.8450909442076</v>
      </c>
      <c r="E215" s="41">
        <f t="shared" si="250"/>
        <v>1225.0933647899114</v>
      </c>
      <c r="F215" s="41">
        <f t="shared" si="250"/>
        <v>1223.9031067218436</v>
      </c>
      <c r="G215" s="41">
        <f t="shared" si="250"/>
        <v>1222.6485390418609</v>
      </c>
      <c r="H215" s="41">
        <f t="shared" si="250"/>
        <v>1221.3793257715183</v>
      </c>
      <c r="I215" s="41">
        <f t="shared" si="250"/>
        <v>1220.3286004212996</v>
      </c>
      <c r="J215" s="41">
        <f t="shared" si="250"/>
        <v>1207.1282101987622</v>
      </c>
      <c r="K215" s="41">
        <f t="shared" si="250"/>
        <v>1251.9356654081646</v>
      </c>
      <c r="L215" s="41">
        <f t="shared" si="250"/>
        <v>1139.2311243062084</v>
      </c>
      <c r="M215" s="41">
        <f t="shared" si="250"/>
        <v>1148.1519543333043</v>
      </c>
      <c r="N215" s="41">
        <f t="shared" si="250"/>
        <v>1182.0083848664674</v>
      </c>
      <c r="O215" s="41">
        <f t="shared" si="250"/>
        <v>1133.8457264492731</v>
      </c>
      <c r="P215" s="41">
        <f t="shared" si="250"/>
        <v>1170.7991295052864</v>
      </c>
      <c r="Q215" s="41">
        <f t="shared" si="250"/>
        <v>1184.8704111232635</v>
      </c>
      <c r="R215" s="41">
        <f t="shared" si="250"/>
        <v>1273.9508999930606</v>
      </c>
      <c r="S215" s="41">
        <f t="shared" si="250"/>
        <v>1355.0331081028398</v>
      </c>
      <c r="T215" s="41">
        <f t="shared" si="250"/>
        <v>1401.4448769512658</v>
      </c>
      <c r="U215" s="41">
        <f t="shared" si="250"/>
        <v>1316.831226788652</v>
      </c>
      <c r="V215" s="41">
        <f t="shared" si="250"/>
        <v>1371.9238589098325</v>
      </c>
      <c r="W215" s="41">
        <f t="shared" si="250"/>
        <v>1400.2132917698445</v>
      </c>
      <c r="X215" s="41">
        <f t="shared" si="250"/>
        <v>1496.615635219553</v>
      </c>
      <c r="Y215" s="41">
        <f t="shared" si="250"/>
        <v>1513.8411409574494</v>
      </c>
      <c r="Z215" s="41">
        <f t="shared" si="250"/>
        <v>1498.5072622418572</v>
      </c>
      <c r="AA215" s="41">
        <f t="shared" si="250"/>
        <v>1566.8394364393487</v>
      </c>
      <c r="AB215" s="41">
        <f t="shared" si="250"/>
        <v>1601.6774456820835</v>
      </c>
      <c r="AC215" s="41">
        <f t="shared" si="250"/>
        <v>1577.8776291459878</v>
      </c>
      <c r="AD215" s="41">
        <f t="shared" si="250"/>
        <v>1582.795060762646</v>
      </c>
      <c r="AE215" s="41">
        <f t="shared" si="250"/>
        <v>1655.0640674647198</v>
      </c>
      <c r="AF215" s="41">
        <f t="shared" si="250"/>
        <v>1999.9278769509922</v>
      </c>
      <c r="AG215" s="41">
        <f t="shared" si="250"/>
        <v>2112.7995724050088</v>
      </c>
      <c r="AH215" s="41">
        <f t="shared" ref="AH215:AI215" si="251">IF(AND(AH26=0,AH205=0),0,IF(OR(AH26=0,AH205=0),1/0,100*AH205/AH26))</f>
        <v>1512.5519728262436</v>
      </c>
      <c r="AI215" s="41">
        <f t="shared" si="251"/>
        <v>1525.8767207760216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2032.5191204419141</v>
      </c>
      <c r="C216" s="41">
        <f t="shared" si="252"/>
        <v>2030.4067316429946</v>
      </c>
      <c r="D216" s="41">
        <f t="shared" si="252"/>
        <v>2028.4295596783979</v>
      </c>
      <c r="E216" s="41">
        <f t="shared" si="252"/>
        <v>2027.1486166966984</v>
      </c>
      <c r="F216" s="41">
        <f t="shared" si="252"/>
        <v>2025.2189497015595</v>
      </c>
      <c r="G216" s="41">
        <f t="shared" si="252"/>
        <v>2023.0810662797082</v>
      </c>
      <c r="H216" s="41">
        <f t="shared" si="252"/>
        <v>2020.9765069975192</v>
      </c>
      <c r="I216" s="41">
        <f t="shared" si="252"/>
        <v>2019.1213875165267</v>
      </c>
      <c r="J216" s="41">
        <f t="shared" si="252"/>
        <v>1997.3309441472691</v>
      </c>
      <c r="K216" s="41">
        <f t="shared" si="252"/>
        <v>2042.2115158274437</v>
      </c>
      <c r="L216" s="41">
        <f t="shared" si="252"/>
        <v>1815.166996178124</v>
      </c>
      <c r="M216" s="41">
        <f t="shared" si="252"/>
        <v>1828.9389389558796</v>
      </c>
      <c r="N216" s="41">
        <f t="shared" si="252"/>
        <v>1947.1785533417133</v>
      </c>
      <c r="O216" s="41">
        <f t="shared" si="252"/>
        <v>1840.7689409977438</v>
      </c>
      <c r="P216" s="41">
        <f t="shared" si="252"/>
        <v>1905.9556900388154</v>
      </c>
      <c r="Q216" s="41">
        <f t="shared" si="252"/>
        <v>1825.9848843295251</v>
      </c>
      <c r="R216" s="41">
        <f t="shared" si="252"/>
        <v>1700.0689178334155</v>
      </c>
      <c r="S216" s="41">
        <f t="shared" si="252"/>
        <v>1617.1585452361123</v>
      </c>
      <c r="T216" s="41">
        <f t="shared" si="252"/>
        <v>1595.7002526038241</v>
      </c>
      <c r="U216" s="41">
        <f t="shared" si="252"/>
        <v>1498.6696065580629</v>
      </c>
      <c r="V216" s="41">
        <f t="shared" si="252"/>
        <v>1496.3599222311504</v>
      </c>
      <c r="W216" s="41">
        <f t="shared" si="252"/>
        <v>1523.5266169668082</v>
      </c>
      <c r="X216" s="41">
        <f t="shared" si="252"/>
        <v>1485.5544733886861</v>
      </c>
      <c r="Y216" s="41">
        <f t="shared" si="252"/>
        <v>1492.3822462817786</v>
      </c>
      <c r="Z216" s="41">
        <f t="shared" si="252"/>
        <v>1412.8024719290702</v>
      </c>
      <c r="AA216" s="41">
        <f t="shared" si="252"/>
        <v>1407.7078724500836</v>
      </c>
      <c r="AB216" s="41">
        <f t="shared" si="252"/>
        <v>1382.0145025603535</v>
      </c>
      <c r="AC216" s="41">
        <f t="shared" si="252"/>
        <v>1358.4373930033546</v>
      </c>
      <c r="AD216" s="41">
        <f t="shared" si="252"/>
        <v>1397.4090186433978</v>
      </c>
      <c r="AE216" s="41">
        <f t="shared" si="252"/>
        <v>1421.5981165368582</v>
      </c>
      <c r="AF216" s="41">
        <f t="shared" si="252"/>
        <v>1401.9933648691986</v>
      </c>
      <c r="AG216" s="41">
        <f t="shared" si="252"/>
        <v>1302.5250007792934</v>
      </c>
      <c r="AH216" s="41">
        <f t="shared" ref="AH216:AI216" si="253">IF(AND(AH27=0,AH206=0),0,IF(OR(AH27=0,AH206=0),1/0,100*AH206/AH27))</f>
        <v>1311.6697470219553</v>
      </c>
      <c r="AI216" s="41">
        <f t="shared" si="253"/>
        <v>1276.7045196119632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1336.9429428596816</v>
      </c>
      <c r="C217" s="11">
        <f t="shared" si="254"/>
        <v>1345.7892433228365</v>
      </c>
      <c r="D217" s="11">
        <f t="shared" si="254"/>
        <v>1349.5604435716114</v>
      </c>
      <c r="E217" s="11">
        <f t="shared" si="254"/>
        <v>1353.7483093349013</v>
      </c>
      <c r="F217" s="11">
        <f t="shared" si="254"/>
        <v>1345.5375681706839</v>
      </c>
      <c r="G217" s="11">
        <f t="shared" si="254"/>
        <v>1326.5861119481985</v>
      </c>
      <c r="H217" s="11">
        <f t="shared" si="254"/>
        <v>1325.601935598206</v>
      </c>
      <c r="I217" s="11">
        <f t="shared" si="254"/>
        <v>1327.4027850364935</v>
      </c>
      <c r="J217" s="11">
        <f t="shared" si="254"/>
        <v>1268.3675162512995</v>
      </c>
      <c r="K217" s="11">
        <f t="shared" si="254"/>
        <v>1343.2954499712771</v>
      </c>
      <c r="L217" s="11">
        <f t="shared" si="254"/>
        <v>1201.9204636296647</v>
      </c>
      <c r="M217" s="11">
        <f t="shared" si="254"/>
        <v>1189.269416984574</v>
      </c>
      <c r="N217" s="11">
        <f t="shared" si="254"/>
        <v>1233.4982872869355</v>
      </c>
      <c r="O217" s="11">
        <f t="shared" si="254"/>
        <v>1146.4790940679393</v>
      </c>
      <c r="P217" s="11">
        <f t="shared" si="254"/>
        <v>1175.5746217598723</v>
      </c>
      <c r="Q217" s="11">
        <f t="shared" si="254"/>
        <v>1135.6876356941998</v>
      </c>
      <c r="R217" s="11">
        <f t="shared" si="254"/>
        <v>1120.8130719655303</v>
      </c>
      <c r="S217" s="11">
        <f t="shared" si="254"/>
        <v>1102.8193377645885</v>
      </c>
      <c r="T217" s="11">
        <f t="shared" si="254"/>
        <v>1146.8936106519602</v>
      </c>
      <c r="U217" s="11">
        <f t="shared" si="254"/>
        <v>1161.6177247056792</v>
      </c>
      <c r="V217" s="11">
        <f t="shared" si="254"/>
        <v>1259.7036243404721</v>
      </c>
      <c r="W217" s="11">
        <f t="shared" si="254"/>
        <v>1204.4370340513185</v>
      </c>
      <c r="X217" s="11">
        <f t="shared" si="254"/>
        <v>1221.212382080563</v>
      </c>
      <c r="Y217" s="11">
        <f t="shared" si="254"/>
        <v>1234.525305655206</v>
      </c>
      <c r="Z217" s="11">
        <f t="shared" si="254"/>
        <v>1252.1140711226574</v>
      </c>
      <c r="AA217" s="11">
        <f t="shared" si="254"/>
        <v>1316.6103888582315</v>
      </c>
      <c r="AB217" s="11">
        <f t="shared" si="254"/>
        <v>1303.4606278875146</v>
      </c>
      <c r="AC217" s="11">
        <f t="shared" si="254"/>
        <v>1334.2399981471556</v>
      </c>
      <c r="AD217" s="11">
        <f t="shared" si="254"/>
        <v>1394.6683508373007</v>
      </c>
      <c r="AE217" s="11">
        <f t="shared" si="254"/>
        <v>1609.57807499418</v>
      </c>
      <c r="AF217" s="11">
        <f t="shared" si="254"/>
        <v>1346.2178452352573</v>
      </c>
      <c r="AG217" s="11">
        <f t="shared" si="254"/>
        <v>1370.6421845009856</v>
      </c>
      <c r="AH217" s="11">
        <f t="shared" ref="AH217:AI217" si="255">IF(AND(AH28=0,AH207=0),0,IF(OR(AH28=0,AH207=0),1/0,100*AH207/AH28))</f>
        <v>1023.3907401599994</v>
      </c>
      <c r="AI217" s="11">
        <f t="shared" si="255"/>
        <v>1091.9741654100073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2138.5363709627927</v>
      </c>
      <c r="C218" s="42">
        <f t="shared" si="256"/>
        <v>2136.692934047639</v>
      </c>
      <c r="D218" s="42">
        <f t="shared" si="256"/>
        <v>2134.9212779991885</v>
      </c>
      <c r="E218" s="42">
        <f t="shared" si="256"/>
        <v>2133.0562568119694</v>
      </c>
      <c r="F218" s="42">
        <f t="shared" si="256"/>
        <v>2131.5262472984427</v>
      </c>
      <c r="G218" s="42">
        <f t="shared" si="256"/>
        <v>2129.5019608167227</v>
      </c>
      <c r="H218" s="42">
        <f t="shared" si="256"/>
        <v>2127.4058587581576</v>
      </c>
      <c r="I218" s="42">
        <f t="shared" si="256"/>
        <v>2125.7925150094775</v>
      </c>
      <c r="J218" s="42">
        <f t="shared" si="256"/>
        <v>2123.5542507247233</v>
      </c>
      <c r="K218" s="42">
        <f t="shared" si="256"/>
        <v>2456.4755220183356</v>
      </c>
      <c r="L218" s="42">
        <f t="shared" si="256"/>
        <v>1883.8603079392497</v>
      </c>
      <c r="M218" s="42">
        <f t="shared" si="256"/>
        <v>1906.2165885821619</v>
      </c>
      <c r="N218" s="42">
        <f t="shared" si="256"/>
        <v>1776.9530260437712</v>
      </c>
      <c r="O218" s="42">
        <f t="shared" si="256"/>
        <v>1759.930498038007</v>
      </c>
      <c r="P218" s="42">
        <f t="shared" si="256"/>
        <v>1765.7283354761832</v>
      </c>
      <c r="Q218" s="42">
        <f t="shared" si="256"/>
        <v>1625.414242602556</v>
      </c>
      <c r="R218" s="42">
        <f t="shared" si="256"/>
        <v>1793.3596632086371</v>
      </c>
      <c r="S218" s="42">
        <f t="shared" si="256"/>
        <v>1797.5851457215772</v>
      </c>
      <c r="T218" s="42">
        <f t="shared" si="256"/>
        <v>2029.2525622567905</v>
      </c>
      <c r="U218" s="42">
        <f t="shared" si="256"/>
        <v>1972.3531842923426</v>
      </c>
      <c r="V218" s="42">
        <f t="shared" si="256"/>
        <v>2219.5363576447735</v>
      </c>
      <c r="W218" s="42">
        <f t="shared" si="256"/>
        <v>1729.3582718452992</v>
      </c>
      <c r="X218" s="42">
        <f t="shared" si="256"/>
        <v>1378.8510624406942</v>
      </c>
      <c r="Y218" s="42">
        <f t="shared" si="256"/>
        <v>1398.025980066946</v>
      </c>
      <c r="Z218" s="42">
        <f t="shared" si="256"/>
        <v>1423.3510586943933</v>
      </c>
      <c r="AA218" s="42">
        <f t="shared" si="256"/>
        <v>1453.307193547007</v>
      </c>
      <c r="AB218" s="42">
        <f t="shared" si="256"/>
        <v>1532.3867506242659</v>
      </c>
      <c r="AC218" s="42">
        <f t="shared" si="256"/>
        <v>1527.0199584886377</v>
      </c>
      <c r="AD218" s="42">
        <f t="shared" si="256"/>
        <v>1530.505122037669</v>
      </c>
      <c r="AE218" s="42">
        <f t="shared" si="256"/>
        <v>1577.229035851268</v>
      </c>
      <c r="AF218" s="42">
        <f t="shared" si="256"/>
        <v>1792.3017467768761</v>
      </c>
      <c r="AG218" s="42">
        <f t="shared" si="256"/>
        <v>1351.2111375319857</v>
      </c>
      <c r="AH218" s="42">
        <f t="shared" ref="AH218:AI218" si="257">IF(AND(AH29=0,AH208=0),0,IF(OR(AH29=0,AH208=0),1/0,100*AH208/AH29))</f>
        <v>1634.1054074384492</v>
      </c>
      <c r="AI218" s="42">
        <f t="shared" si="257"/>
        <v>1925.4801142688002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1095.3841910011108</v>
      </c>
      <c r="C219" s="42">
        <f t="shared" si="258"/>
        <v>1094.2289557115409</v>
      </c>
      <c r="D219" s="42">
        <f t="shared" si="258"/>
        <v>1093.1312010966817</v>
      </c>
      <c r="E219" s="42">
        <f t="shared" si="258"/>
        <v>1092.4608592076349</v>
      </c>
      <c r="F219" s="42">
        <f t="shared" si="258"/>
        <v>1091.3994622650898</v>
      </c>
      <c r="G219" s="42">
        <f t="shared" si="258"/>
        <v>1090.2807180738314</v>
      </c>
      <c r="H219" s="42">
        <f t="shared" si="258"/>
        <v>1089.1489138704242</v>
      </c>
      <c r="I219" s="42">
        <f t="shared" si="258"/>
        <v>1088.211943389739</v>
      </c>
      <c r="J219" s="42">
        <f t="shared" si="258"/>
        <v>1076.4406694127042</v>
      </c>
      <c r="K219" s="42">
        <f t="shared" si="258"/>
        <v>1116.3971269561384</v>
      </c>
      <c r="L219" s="42">
        <f t="shared" si="258"/>
        <v>1015.8943380687298</v>
      </c>
      <c r="M219" s="42">
        <f t="shared" si="258"/>
        <v>1023.8493706534653</v>
      </c>
      <c r="N219" s="42">
        <f t="shared" si="258"/>
        <v>1054.0403962952585</v>
      </c>
      <c r="O219" s="42">
        <f t="shared" si="258"/>
        <v>1011.0919805186419</v>
      </c>
      <c r="P219" s="42">
        <f t="shared" si="258"/>
        <v>1044.0446905842462</v>
      </c>
      <c r="Q219" s="42">
        <f t="shared" si="258"/>
        <v>1052.8421569348304</v>
      </c>
      <c r="R219" s="42">
        <f t="shared" si="258"/>
        <v>1135.4498324329177</v>
      </c>
      <c r="S219" s="42">
        <f t="shared" si="258"/>
        <v>1202.5766357786097</v>
      </c>
      <c r="T219" s="42">
        <f t="shared" si="258"/>
        <v>1262.0090750800202</v>
      </c>
      <c r="U219" s="42">
        <f t="shared" si="258"/>
        <v>1192.0310825800102</v>
      </c>
      <c r="V219" s="42">
        <f t="shared" si="258"/>
        <v>1273.8125222569452</v>
      </c>
      <c r="W219" s="42">
        <f t="shared" si="258"/>
        <v>1289.9414655388171</v>
      </c>
      <c r="X219" s="42">
        <f t="shared" si="258"/>
        <v>1396.8182280825608</v>
      </c>
      <c r="Y219" s="42">
        <f t="shared" si="258"/>
        <v>1374.7024083615813</v>
      </c>
      <c r="Z219" s="42">
        <f t="shared" si="258"/>
        <v>1347.7172692119168</v>
      </c>
      <c r="AA219" s="42">
        <f t="shared" si="258"/>
        <v>1412.0197069498663</v>
      </c>
      <c r="AB219" s="42">
        <f t="shared" si="258"/>
        <v>1436.316419880905</v>
      </c>
      <c r="AC219" s="42">
        <f t="shared" si="258"/>
        <v>1411.7458867513317</v>
      </c>
      <c r="AD219" s="42">
        <f t="shared" si="258"/>
        <v>1393.6699139473881</v>
      </c>
      <c r="AE219" s="42">
        <f t="shared" si="258"/>
        <v>1490.4376283205665</v>
      </c>
      <c r="AF219" s="42">
        <f t="shared" si="258"/>
        <v>1803.8051246757525</v>
      </c>
      <c r="AG219" s="42">
        <f t="shared" si="258"/>
        <v>1966.7479588815584</v>
      </c>
      <c r="AH219" s="42">
        <f t="shared" ref="AH219:AI219" si="259">IF(AND(AH30=0,AH209=0),0,IF(OR(AH30=0,AH209=0),1/0,100*AH209/AH30))</f>
        <v>1450.3082859198355</v>
      </c>
      <c r="AI219" s="42">
        <f t="shared" si="259"/>
        <v>1574.162489306545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1310.1626635887378</v>
      </c>
      <c r="C220" s="43">
        <f t="shared" si="260"/>
        <v>1308.5413266490866</v>
      </c>
      <c r="D220" s="43">
        <f t="shared" si="260"/>
        <v>1307.6067863438223</v>
      </c>
      <c r="E220" s="43">
        <f t="shared" si="260"/>
        <v>1306.0004801887051</v>
      </c>
      <c r="F220" s="43">
        <f t="shared" si="260"/>
        <v>1304.9911492967799</v>
      </c>
      <c r="G220" s="43">
        <f t="shared" si="260"/>
        <v>1303.4370602669592</v>
      </c>
      <c r="H220" s="43">
        <f t="shared" si="260"/>
        <v>1302.4663231907061</v>
      </c>
      <c r="I220" s="43">
        <f t="shared" si="260"/>
        <v>1300.9408729467007</v>
      </c>
      <c r="J220" s="43">
        <f t="shared" si="260"/>
        <v>1293.0409113369133</v>
      </c>
      <c r="K220" s="43">
        <f t="shared" si="260"/>
        <v>1361.3383213024724</v>
      </c>
      <c r="L220" s="43">
        <f t="shared" si="260"/>
        <v>1217.4497540484301</v>
      </c>
      <c r="M220" s="43">
        <f t="shared" si="260"/>
        <v>1216.6804208828501</v>
      </c>
      <c r="N220" s="43">
        <f t="shared" si="260"/>
        <v>1286.680112468815</v>
      </c>
      <c r="O220" s="43">
        <f t="shared" si="260"/>
        <v>1246.1307836615829</v>
      </c>
      <c r="P220" s="43">
        <f t="shared" si="260"/>
        <v>1298.7941947312152</v>
      </c>
      <c r="Q220" s="43">
        <f t="shared" si="260"/>
        <v>1188.2607369182997</v>
      </c>
      <c r="R220" s="43">
        <f t="shared" si="260"/>
        <v>1049.6061439381353</v>
      </c>
      <c r="S220" s="43">
        <f t="shared" si="260"/>
        <v>939.47334560147158</v>
      </c>
      <c r="T220" s="43">
        <f t="shared" si="260"/>
        <v>973.20203316015329</v>
      </c>
      <c r="U220" s="43">
        <f t="shared" si="260"/>
        <v>1047.1016076771143</v>
      </c>
      <c r="V220" s="43">
        <f t="shared" si="260"/>
        <v>1188.3289066631826</v>
      </c>
      <c r="W220" s="43">
        <f t="shared" si="260"/>
        <v>1102.5134013596648</v>
      </c>
      <c r="X220" s="43">
        <f t="shared" si="260"/>
        <v>1085.3394069025112</v>
      </c>
      <c r="Y220" s="43">
        <f t="shared" si="260"/>
        <v>1097.4517939056961</v>
      </c>
      <c r="Z220" s="43">
        <f t="shared" si="260"/>
        <v>1122.3718163084566</v>
      </c>
      <c r="AA220" s="43">
        <f t="shared" si="260"/>
        <v>1168.1732355802342</v>
      </c>
      <c r="AB220" s="43">
        <f t="shared" si="260"/>
        <v>1156.7271926917792</v>
      </c>
      <c r="AC220" s="43">
        <f t="shared" si="260"/>
        <v>1270.6787154645199</v>
      </c>
      <c r="AD220" s="43">
        <f t="shared" si="260"/>
        <v>1392.9982701258134</v>
      </c>
      <c r="AE220" s="43">
        <f t="shared" si="260"/>
        <v>1683.3889139430476</v>
      </c>
      <c r="AF220" s="43">
        <f t="shared" si="260"/>
        <v>894.40003841343514</v>
      </c>
      <c r="AG220" s="43">
        <f t="shared" si="260"/>
        <v>784.33874885569173</v>
      </c>
      <c r="AH220" s="43">
        <f t="shared" ref="AH220:AI220" si="261">IF(AND(AH31=0,AH210=0),0,IF(OR(AH31=0,AH210=0),1/0,100*AH210/AH31))</f>
        <v>809.59439091049728</v>
      </c>
      <c r="AI220" s="43">
        <f t="shared" si="261"/>
        <v>967.2194149934619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264.35545265286106</v>
      </c>
      <c r="C223" s="10">
        <f t="shared" si="262"/>
        <v>258.16580466390195</v>
      </c>
      <c r="D223" s="10">
        <f t="shared" si="262"/>
        <v>252.4252227461163</v>
      </c>
      <c r="E223" s="10">
        <f t="shared" si="262"/>
        <v>246.21953777701626</v>
      </c>
      <c r="F223" s="10">
        <f t="shared" si="262"/>
        <v>240.20803367454249</v>
      </c>
      <c r="G223" s="10">
        <f t="shared" si="262"/>
        <v>232.0861550060593</v>
      </c>
      <c r="H223" s="10">
        <f t="shared" si="262"/>
        <v>223.77001146149766</v>
      </c>
      <c r="I223" s="10">
        <f t="shared" si="262"/>
        <v>217.79684595930783</v>
      </c>
      <c r="J223" s="10">
        <f t="shared" si="262"/>
        <v>152.52326032100297</v>
      </c>
      <c r="K223" s="10">
        <f t="shared" si="262"/>
        <v>159.36469685268989</v>
      </c>
      <c r="L223" s="10">
        <f t="shared" si="262"/>
        <v>135.95853926460964</v>
      </c>
      <c r="M223" s="10">
        <f t="shared" si="262"/>
        <v>137.67775861047559</v>
      </c>
      <c r="N223" s="10">
        <f t="shared" si="262"/>
        <v>132.60233886871518</v>
      </c>
      <c r="O223" s="10">
        <f t="shared" si="262"/>
        <v>137.7968173601173</v>
      </c>
      <c r="P223" s="10">
        <f t="shared" si="262"/>
        <v>135.5590958518562</v>
      </c>
      <c r="Q223" s="10">
        <f t="shared" si="262"/>
        <v>124.72474461566154</v>
      </c>
      <c r="R223" s="10">
        <f t="shared" si="262"/>
        <v>121.64856327528271</v>
      </c>
      <c r="S223" s="10">
        <f t="shared" si="262"/>
        <v>116.85158732379789</v>
      </c>
      <c r="T223" s="10">
        <f t="shared" si="262"/>
        <v>120.28354035662143</v>
      </c>
      <c r="U223" s="10">
        <f t="shared" si="262"/>
        <v>111.81683666948992</v>
      </c>
      <c r="V223" s="10">
        <f t="shared" si="262"/>
        <v>110.59429096523216</v>
      </c>
      <c r="W223" s="10">
        <f t="shared" si="262"/>
        <v>113.67109517558241</v>
      </c>
      <c r="X223" s="10">
        <f t="shared" si="262"/>
        <v>102.73252506297439</v>
      </c>
      <c r="Y223" s="10">
        <f t="shared" si="262"/>
        <v>102.28897348470495</v>
      </c>
      <c r="Z223" s="10">
        <f t="shared" si="262"/>
        <v>97.90690260663159</v>
      </c>
      <c r="AA223" s="10">
        <f t="shared" si="262"/>
        <v>100.04030691570746</v>
      </c>
      <c r="AB223" s="10">
        <f t="shared" si="262"/>
        <v>95.990046947986599</v>
      </c>
      <c r="AC223" s="10">
        <f t="shared" si="262"/>
        <v>88.426554564439002</v>
      </c>
      <c r="AD223" s="10">
        <f t="shared" si="262"/>
        <v>91.015794529994807</v>
      </c>
      <c r="AE223" s="10">
        <f t="shared" si="262"/>
        <v>90.085127091006456</v>
      </c>
      <c r="AF223" s="10">
        <f t="shared" si="262"/>
        <v>127.87864670780571</v>
      </c>
      <c r="AG223" s="10">
        <f t="shared" si="262"/>
        <v>180.42860124911627</v>
      </c>
      <c r="AH223" s="10">
        <f t="shared" ref="AH223:AI223" si="263">IF(AND(AH4=0,AH203=0),0,IF(OR(AH4=0,AH203=0),1/0,1000*AH203/AH4))</f>
        <v>96.765354122608457</v>
      </c>
      <c r="AI223" s="10">
        <f t="shared" si="263"/>
        <v>80.78532719079756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313.61703132339329</v>
      </c>
      <c r="C224" s="41">
        <f t="shared" si="264"/>
        <v>310.82550979066372</v>
      </c>
      <c r="D224" s="41">
        <f t="shared" si="264"/>
        <v>308.05807403880311</v>
      </c>
      <c r="E224" s="41">
        <f t="shared" si="264"/>
        <v>304.41271224048671</v>
      </c>
      <c r="F224" s="41">
        <f t="shared" si="264"/>
        <v>303.27256530897682</v>
      </c>
      <c r="G224" s="41">
        <f t="shared" si="264"/>
        <v>301.53070146206937</v>
      </c>
      <c r="H224" s="41">
        <f t="shared" si="264"/>
        <v>300.25733560881616</v>
      </c>
      <c r="I224" s="41">
        <f t="shared" si="264"/>
        <v>299.03572361941764</v>
      </c>
      <c r="J224" s="41">
        <f t="shared" si="264"/>
        <v>296.70156568862461</v>
      </c>
      <c r="K224" s="41">
        <f t="shared" si="264"/>
        <v>316.76596128198867</v>
      </c>
      <c r="L224" s="41">
        <f t="shared" si="264"/>
        <v>233.1605599135188</v>
      </c>
      <c r="M224" s="41">
        <f t="shared" si="264"/>
        <v>233.85552645483466</v>
      </c>
      <c r="N224" s="41">
        <f t="shared" si="264"/>
        <v>203.39083976435174</v>
      </c>
      <c r="O224" s="41">
        <f t="shared" si="264"/>
        <v>235.65491091980016</v>
      </c>
      <c r="P224" s="41">
        <f t="shared" si="264"/>
        <v>227.08965918791779</v>
      </c>
      <c r="Q224" s="41">
        <f t="shared" si="264"/>
        <v>218.04300999347822</v>
      </c>
      <c r="R224" s="41">
        <f t="shared" si="264"/>
        <v>212.08992005890693</v>
      </c>
      <c r="S224" s="41">
        <f t="shared" si="264"/>
        <v>189.09827326744738</v>
      </c>
      <c r="T224" s="41">
        <f t="shared" si="264"/>
        <v>197.3558945686635</v>
      </c>
      <c r="U224" s="41">
        <f t="shared" si="264"/>
        <v>196.50017926485796</v>
      </c>
      <c r="V224" s="41">
        <f t="shared" si="264"/>
        <v>197.33030982205167</v>
      </c>
      <c r="W224" s="41">
        <f t="shared" si="264"/>
        <v>186.21646905567448</v>
      </c>
      <c r="X224" s="41">
        <f t="shared" si="264"/>
        <v>155.49031335454544</v>
      </c>
      <c r="Y224" s="41">
        <f t="shared" si="264"/>
        <v>148.03471564485332</v>
      </c>
      <c r="Z224" s="41">
        <f t="shared" si="264"/>
        <v>142.22764760263789</v>
      </c>
      <c r="AA224" s="41">
        <f t="shared" si="264"/>
        <v>136.57939726880545</v>
      </c>
      <c r="AB224" s="41">
        <f t="shared" si="264"/>
        <v>131.92601694646189</v>
      </c>
      <c r="AC224" s="41">
        <f t="shared" si="264"/>
        <v>127.39248734945518</v>
      </c>
      <c r="AD224" s="41">
        <f t="shared" si="264"/>
        <v>124.9559649356798</v>
      </c>
      <c r="AE224" s="41">
        <f t="shared" si="264"/>
        <v>119.12257008873381</v>
      </c>
      <c r="AF224" s="41">
        <f t="shared" si="264"/>
        <v>131.89906503294824</v>
      </c>
      <c r="AG224" s="41">
        <f t="shared" si="264"/>
        <v>131.73152621250352</v>
      </c>
      <c r="AH224" s="41">
        <f t="shared" ref="AH224:AI224" si="265">IF(AND(AH5=0,AH204=0),0,IF(OR(AH5=0,AH204=0),1/0,1000*AH204/AH5))</f>
        <v>120.28978453561564</v>
      </c>
      <c r="AI224" s="41">
        <f t="shared" si="265"/>
        <v>113.9371442080233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232.57647893859948</v>
      </c>
      <c r="C225" s="41">
        <f t="shared" si="266"/>
        <v>224.83809966013308</v>
      </c>
      <c r="D225" s="41">
        <f t="shared" si="266"/>
        <v>217.82248753507903</v>
      </c>
      <c r="E225" s="41">
        <f t="shared" si="266"/>
        <v>210.65772814516055</v>
      </c>
      <c r="F225" s="41">
        <f t="shared" si="266"/>
        <v>204.53645408183272</v>
      </c>
      <c r="G225" s="41">
        <f t="shared" si="266"/>
        <v>198.74409080614919</v>
      </c>
      <c r="H225" s="41">
        <f t="shared" si="266"/>
        <v>189.2556623009319</v>
      </c>
      <c r="I225" s="41">
        <f t="shared" si="266"/>
        <v>181.3117873917036</v>
      </c>
      <c r="J225" s="41">
        <f t="shared" si="266"/>
        <v>118.39268268570385</v>
      </c>
      <c r="K225" s="41">
        <f t="shared" si="266"/>
        <v>125.9690571899948</v>
      </c>
      <c r="L225" s="41">
        <f t="shared" si="266"/>
        <v>113.15922378304283</v>
      </c>
      <c r="M225" s="41">
        <f t="shared" si="266"/>
        <v>114.13058312192057</v>
      </c>
      <c r="N225" s="41">
        <f t="shared" si="266"/>
        <v>109.37310751863673</v>
      </c>
      <c r="O225" s="41">
        <f t="shared" si="266"/>
        <v>113.35007359609773</v>
      </c>
      <c r="P225" s="41">
        <f t="shared" si="266"/>
        <v>119.10899075984985</v>
      </c>
      <c r="Q225" s="41">
        <f t="shared" si="266"/>
        <v>113.4136886165868</v>
      </c>
      <c r="R225" s="41">
        <f t="shared" si="266"/>
        <v>117.1645491259261</v>
      </c>
      <c r="S225" s="41">
        <f t="shared" si="266"/>
        <v>130.35363610565787</v>
      </c>
      <c r="T225" s="41">
        <f t="shared" si="266"/>
        <v>145.65242701686358</v>
      </c>
      <c r="U225" s="41">
        <f t="shared" si="266"/>
        <v>132.82494751515571</v>
      </c>
      <c r="V225" s="41">
        <f t="shared" si="266"/>
        <v>137.76504104602759</v>
      </c>
      <c r="W225" s="41">
        <f t="shared" si="266"/>
        <v>140.22431066103974</v>
      </c>
      <c r="X225" s="41">
        <f t="shared" si="266"/>
        <v>135.55380997336553</v>
      </c>
      <c r="Y225" s="41">
        <f t="shared" si="266"/>
        <v>130.93989657090549</v>
      </c>
      <c r="Z225" s="41">
        <f t="shared" si="266"/>
        <v>115.90107090721787</v>
      </c>
      <c r="AA225" s="41">
        <f t="shared" si="266"/>
        <v>122.61931803685133</v>
      </c>
      <c r="AB225" s="41">
        <f t="shared" si="266"/>
        <v>122.35951649092108</v>
      </c>
      <c r="AC225" s="41">
        <f t="shared" si="266"/>
        <v>115.11067796212274</v>
      </c>
      <c r="AD225" s="41">
        <f t="shared" si="266"/>
        <v>120.02332871889985</v>
      </c>
      <c r="AE225" s="41">
        <f t="shared" si="266"/>
        <v>121.31650924363146</v>
      </c>
      <c r="AF225" s="41">
        <f t="shared" si="266"/>
        <v>196.73253774291007</v>
      </c>
      <c r="AG225" s="41">
        <f t="shared" si="266"/>
        <v>225.15497590583411</v>
      </c>
      <c r="AH225" s="41">
        <f t="shared" ref="AH225:AI225" si="267">IF(AND(AH6=0,AH205=0),0,IF(OR(AH6=0,AH205=0),1/0,1000*AH205/AH6))</f>
        <v>123.92781022758528</v>
      </c>
      <c r="AI225" s="41">
        <f t="shared" si="267"/>
        <v>117.27769661733284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271.00378821351626</v>
      </c>
      <c r="C226" s="41">
        <f t="shared" si="268"/>
        <v>261.6371159964595</v>
      </c>
      <c r="D226" s="41">
        <f t="shared" si="268"/>
        <v>253.29934375603725</v>
      </c>
      <c r="E226" s="41">
        <f t="shared" si="268"/>
        <v>245.37438984686978</v>
      </c>
      <c r="F226" s="41">
        <f t="shared" si="268"/>
        <v>238.660215731937</v>
      </c>
      <c r="G226" s="41">
        <f t="shared" si="268"/>
        <v>231.16292843039702</v>
      </c>
      <c r="H226" s="41">
        <f t="shared" si="268"/>
        <v>221.98065114105833</v>
      </c>
      <c r="I226" s="41">
        <f t="shared" si="268"/>
        <v>215.1943358851307</v>
      </c>
      <c r="J226" s="41">
        <f t="shared" si="268"/>
        <v>133.68446791706006</v>
      </c>
      <c r="K226" s="41">
        <f t="shared" si="268"/>
        <v>136.83161275539726</v>
      </c>
      <c r="L226" s="41">
        <f t="shared" si="268"/>
        <v>125.31218222744037</v>
      </c>
      <c r="M226" s="41">
        <f t="shared" si="268"/>
        <v>130.37385238894521</v>
      </c>
      <c r="N226" s="41">
        <f t="shared" si="268"/>
        <v>135.88553627353789</v>
      </c>
      <c r="O226" s="41">
        <f t="shared" si="268"/>
        <v>136.82757127567064</v>
      </c>
      <c r="P226" s="41">
        <f t="shared" si="268"/>
        <v>126.82833711214219</v>
      </c>
      <c r="Q226" s="41">
        <f t="shared" si="268"/>
        <v>111.57437624375042</v>
      </c>
      <c r="R226" s="41">
        <f t="shared" si="268"/>
        <v>105.13069703286634</v>
      </c>
      <c r="S226" s="41">
        <f t="shared" si="268"/>
        <v>91.372453908917151</v>
      </c>
      <c r="T226" s="41">
        <f t="shared" si="268"/>
        <v>89.960322202258169</v>
      </c>
      <c r="U226" s="41">
        <f t="shared" si="268"/>
        <v>84.274550105410228</v>
      </c>
      <c r="V226" s="41">
        <f t="shared" si="268"/>
        <v>81.37009637573226</v>
      </c>
      <c r="W226" s="41">
        <f t="shared" si="268"/>
        <v>86.044875551524413</v>
      </c>
      <c r="X226" s="41">
        <f t="shared" si="268"/>
        <v>75.596327165346096</v>
      </c>
      <c r="Y226" s="41">
        <f t="shared" si="268"/>
        <v>78.163170525246059</v>
      </c>
      <c r="Z226" s="41">
        <f t="shared" si="268"/>
        <v>79.163719241568941</v>
      </c>
      <c r="AA226" s="41">
        <f t="shared" si="268"/>
        <v>79.689883050675562</v>
      </c>
      <c r="AB226" s="41">
        <f t="shared" si="268"/>
        <v>73.42947143776793</v>
      </c>
      <c r="AC226" s="41">
        <f t="shared" si="268"/>
        <v>66.190438509794163</v>
      </c>
      <c r="AD226" s="41">
        <f t="shared" si="268"/>
        <v>68.563362492740069</v>
      </c>
      <c r="AE226" s="41">
        <f t="shared" si="268"/>
        <v>68.747761466014154</v>
      </c>
      <c r="AF226" s="41">
        <f t="shared" si="268"/>
        <v>89.859889182538168</v>
      </c>
      <c r="AG226" s="41">
        <f t="shared" si="268"/>
        <v>149.98948736700689</v>
      </c>
      <c r="AH226" s="41">
        <f t="shared" ref="AH226:AI226" si="269">IF(AND(AH7=0,AH206=0),0,IF(OR(AH7=0,AH206=0),1/0,1000*AH206/AH7))</f>
        <v>71.599235772506233</v>
      </c>
      <c r="AI226" s="41">
        <f t="shared" si="269"/>
        <v>55.871607525368418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293.01725963192195</v>
      </c>
      <c r="C227" s="11">
        <f t="shared" si="270"/>
        <v>297.79078055770719</v>
      </c>
      <c r="D227" s="11">
        <f t="shared" si="270"/>
        <v>299.77281068857712</v>
      </c>
      <c r="E227" s="11">
        <f t="shared" si="270"/>
        <v>296.28934444918326</v>
      </c>
      <c r="F227" s="11">
        <f t="shared" si="270"/>
        <v>291.722026930678</v>
      </c>
      <c r="G227" s="11">
        <f t="shared" si="270"/>
        <v>281.16035618370603</v>
      </c>
      <c r="H227" s="11">
        <f t="shared" si="270"/>
        <v>286.44547673167108</v>
      </c>
      <c r="I227" s="11">
        <f t="shared" si="270"/>
        <v>284.42883470072769</v>
      </c>
      <c r="J227" s="11">
        <f t="shared" si="270"/>
        <v>279.42256853137172</v>
      </c>
      <c r="K227" s="11">
        <f t="shared" si="270"/>
        <v>282.46982805026431</v>
      </c>
      <c r="L227" s="11">
        <f t="shared" si="270"/>
        <v>257.57204765745195</v>
      </c>
      <c r="M227" s="11">
        <f t="shared" si="270"/>
        <v>254.09283921122869</v>
      </c>
      <c r="N227" s="11">
        <f t="shared" si="270"/>
        <v>258.01121422028052</v>
      </c>
      <c r="O227" s="11">
        <f t="shared" si="270"/>
        <v>268.00456120286265</v>
      </c>
      <c r="P227" s="11">
        <f t="shared" si="270"/>
        <v>286.34231182752069</v>
      </c>
      <c r="Q227" s="11">
        <f t="shared" si="270"/>
        <v>273.92157428217871</v>
      </c>
      <c r="R227" s="11">
        <f t="shared" si="270"/>
        <v>304.81546001919105</v>
      </c>
      <c r="S227" s="11">
        <f t="shared" si="270"/>
        <v>291.94519328903533</v>
      </c>
      <c r="T227" s="11">
        <f t="shared" si="270"/>
        <v>301.43466492340184</v>
      </c>
      <c r="U227" s="11">
        <f t="shared" si="270"/>
        <v>331.15389776106048</v>
      </c>
      <c r="V227" s="11">
        <f t="shared" si="270"/>
        <v>357.24174786773074</v>
      </c>
      <c r="W227" s="11">
        <f t="shared" si="270"/>
        <v>269.143456536195</v>
      </c>
      <c r="X227" s="11">
        <f t="shared" si="270"/>
        <v>225.81312924560666</v>
      </c>
      <c r="Y227" s="11">
        <f t="shared" si="270"/>
        <v>256.53733096603929</v>
      </c>
      <c r="Z227" s="11">
        <f t="shared" si="270"/>
        <v>250.79259741101748</v>
      </c>
      <c r="AA227" s="11">
        <f t="shared" si="270"/>
        <v>285.30936270961286</v>
      </c>
      <c r="AB227" s="11">
        <f t="shared" si="270"/>
        <v>246.66165454342152</v>
      </c>
      <c r="AC227" s="11">
        <f t="shared" si="270"/>
        <v>265.2830589738511</v>
      </c>
      <c r="AD227" s="11">
        <f t="shared" si="270"/>
        <v>270.25536708525192</v>
      </c>
      <c r="AE227" s="11">
        <f t="shared" si="270"/>
        <v>326.79940471552823</v>
      </c>
      <c r="AF227" s="11">
        <f t="shared" si="270"/>
        <v>315.65033271409573</v>
      </c>
      <c r="AG227" s="11">
        <f t="shared" si="270"/>
        <v>327.3051225263759</v>
      </c>
      <c r="AH227" s="11">
        <f t="shared" ref="AH227:AI227" si="271">IF(AND(AH8=0,AH207=0),0,IF(OR(AH8=0,AH207=0),1/0,1000*AH207/AH8))</f>
        <v>202.10489389136896</v>
      </c>
      <c r="AI227" s="11">
        <f t="shared" si="271"/>
        <v>169.82664548397074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1889.5157592203061</v>
      </c>
      <c r="C228" s="42">
        <f t="shared" si="272"/>
        <v>1900.803796648931</v>
      </c>
      <c r="D228" s="42">
        <f t="shared" si="272"/>
        <v>1863.9451123319707</v>
      </c>
      <c r="E228" s="42">
        <f t="shared" si="272"/>
        <v>1840.4751501710632</v>
      </c>
      <c r="F228" s="42">
        <f t="shared" si="272"/>
        <v>1793.6514153841672</v>
      </c>
      <c r="G228" s="42">
        <f t="shared" si="272"/>
        <v>1777.0055084964883</v>
      </c>
      <c r="H228" s="42">
        <f t="shared" si="272"/>
        <v>1779.8626766800203</v>
      </c>
      <c r="I228" s="42">
        <f t="shared" si="272"/>
        <v>1747.152972260162</v>
      </c>
      <c r="J228" s="42">
        <f t="shared" si="272"/>
        <v>1760.9437714435942</v>
      </c>
      <c r="K228" s="42">
        <f t="shared" si="272"/>
        <v>1982.8657363849668</v>
      </c>
      <c r="L228" s="42">
        <f t="shared" si="272"/>
        <v>1599.2625746641966</v>
      </c>
      <c r="M228" s="42">
        <f t="shared" si="272"/>
        <v>1630.6774211540028</v>
      </c>
      <c r="N228" s="42">
        <f t="shared" si="272"/>
        <v>1478.2234625402302</v>
      </c>
      <c r="O228" s="42">
        <f t="shared" si="272"/>
        <v>1376.3958471226849</v>
      </c>
      <c r="P228" s="42">
        <f t="shared" si="272"/>
        <v>1466.495442672662</v>
      </c>
      <c r="Q228" s="42">
        <f t="shared" si="272"/>
        <v>1379.4334559771808</v>
      </c>
      <c r="R228" s="42">
        <f t="shared" si="272"/>
        <v>1582.2606430997671</v>
      </c>
      <c r="S228" s="42">
        <f t="shared" si="272"/>
        <v>1591.8994130035869</v>
      </c>
      <c r="T228" s="42">
        <f t="shared" si="272"/>
        <v>1867.8644746347234</v>
      </c>
      <c r="U228" s="42">
        <f t="shared" si="272"/>
        <v>1799.9436505211461</v>
      </c>
      <c r="V228" s="42">
        <f t="shared" si="272"/>
        <v>1893.7861725001142</v>
      </c>
      <c r="W228" s="42">
        <f t="shared" si="272"/>
        <v>1380.7126828466128</v>
      </c>
      <c r="X228" s="42">
        <f t="shared" si="272"/>
        <v>1078.7607994075474</v>
      </c>
      <c r="Y228" s="42">
        <f t="shared" si="272"/>
        <v>1029.1999974362461</v>
      </c>
      <c r="Z228" s="42">
        <f t="shared" si="272"/>
        <v>948.56966379840765</v>
      </c>
      <c r="AA228" s="42">
        <f t="shared" si="272"/>
        <v>942.89776212770778</v>
      </c>
      <c r="AB228" s="42">
        <f t="shared" si="272"/>
        <v>850.47291950173519</v>
      </c>
      <c r="AC228" s="42">
        <f t="shared" si="272"/>
        <v>913.68228216138391</v>
      </c>
      <c r="AD228" s="42">
        <f t="shared" si="272"/>
        <v>910.39549830582951</v>
      </c>
      <c r="AE228" s="42">
        <f t="shared" si="272"/>
        <v>849.90783785601798</v>
      </c>
      <c r="AF228" s="42">
        <f t="shared" si="272"/>
        <v>1037.2288328779059</v>
      </c>
      <c r="AG228" s="42">
        <f t="shared" si="272"/>
        <v>767.89390780306155</v>
      </c>
      <c r="AH228" s="42">
        <f t="shared" ref="AH228:AI228" si="273">IF(AND(AH9=0,AH208=0),0,IF(OR(AH9=0,AH208=0),1/0,1000*AH208/AH9))</f>
        <v>925.86697380365706</v>
      </c>
      <c r="AI228" s="42">
        <f t="shared" si="273"/>
        <v>1108.5601252641161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343.27236012608211</v>
      </c>
      <c r="C229" s="42">
        <f t="shared" si="274"/>
        <v>342.67443552200632</v>
      </c>
      <c r="D229" s="42">
        <f t="shared" si="274"/>
        <v>342.53317023515831</v>
      </c>
      <c r="E229" s="42">
        <f t="shared" si="274"/>
        <v>335.50242337586116</v>
      </c>
      <c r="F229" s="42">
        <f t="shared" si="274"/>
        <v>334.11596927910233</v>
      </c>
      <c r="G229" s="42">
        <f t="shared" si="274"/>
        <v>333.97543884680528</v>
      </c>
      <c r="H229" s="42">
        <f t="shared" si="274"/>
        <v>343.7220376830665</v>
      </c>
      <c r="I229" s="42">
        <f t="shared" si="274"/>
        <v>339.44683173085519</v>
      </c>
      <c r="J229" s="42">
        <f t="shared" si="274"/>
        <v>343.44593344771459</v>
      </c>
      <c r="K229" s="42">
        <f t="shared" si="274"/>
        <v>363.44649226801926</v>
      </c>
      <c r="L229" s="42">
        <f t="shared" si="274"/>
        <v>344.52542519206213</v>
      </c>
      <c r="M229" s="42">
        <f t="shared" si="274"/>
        <v>335.41472809743652</v>
      </c>
      <c r="N229" s="42">
        <f t="shared" si="274"/>
        <v>368.44176362448758</v>
      </c>
      <c r="O229" s="42">
        <f t="shared" si="274"/>
        <v>343.71872572597124</v>
      </c>
      <c r="P229" s="42">
        <f t="shared" si="274"/>
        <v>391.1431157461376</v>
      </c>
      <c r="Q229" s="42">
        <f t="shared" si="274"/>
        <v>401.4080888225941</v>
      </c>
      <c r="R229" s="42">
        <f t="shared" si="274"/>
        <v>516.73630285896377</v>
      </c>
      <c r="S229" s="42">
        <f t="shared" si="274"/>
        <v>573.95219740262633</v>
      </c>
      <c r="T229" s="42">
        <f t="shared" si="274"/>
        <v>621.77280965681712</v>
      </c>
      <c r="U229" s="42">
        <f t="shared" si="274"/>
        <v>571.87094755072701</v>
      </c>
      <c r="V229" s="42">
        <f t="shared" si="274"/>
        <v>615.11346825874784</v>
      </c>
      <c r="W229" s="42">
        <f t="shared" si="274"/>
        <v>593.62651791550115</v>
      </c>
      <c r="X229" s="42">
        <f t="shared" si="274"/>
        <v>560.08181728507327</v>
      </c>
      <c r="Y229" s="42">
        <f t="shared" si="274"/>
        <v>552.04439333046071</v>
      </c>
      <c r="Z229" s="42">
        <f t="shared" si="274"/>
        <v>433.4912920244721</v>
      </c>
      <c r="AA229" s="42">
        <f t="shared" si="274"/>
        <v>469.39513831361722</v>
      </c>
      <c r="AB229" s="42">
        <f t="shared" si="274"/>
        <v>446.65618740467113</v>
      </c>
      <c r="AC229" s="42">
        <f t="shared" si="274"/>
        <v>465.41338569395771</v>
      </c>
      <c r="AD229" s="42">
        <f t="shared" si="274"/>
        <v>467.04280367212573</v>
      </c>
      <c r="AE229" s="42">
        <f t="shared" si="274"/>
        <v>475.90768593091627</v>
      </c>
      <c r="AF229" s="42">
        <f t="shared" si="274"/>
        <v>640.265755199512</v>
      </c>
      <c r="AG229" s="42">
        <f t="shared" si="274"/>
        <v>778.71161802034953</v>
      </c>
      <c r="AH229" s="42">
        <f t="shared" ref="AH229:AI229" si="275">IF(AND(AH10=0,AH209=0),0,IF(OR(AH10=0,AH209=0),1/0,1000*AH209/AH10))</f>
        <v>574.34083943004407</v>
      </c>
      <c r="AI229" s="42">
        <f t="shared" si="275"/>
        <v>617.48981899212936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199.40072365301864</v>
      </c>
      <c r="C230" s="43">
        <f t="shared" si="276"/>
        <v>199.14393647647833</v>
      </c>
      <c r="D230" s="43">
        <f t="shared" si="276"/>
        <v>198.80844667851352</v>
      </c>
      <c r="E230" s="43">
        <f t="shared" si="276"/>
        <v>194.5985796542798</v>
      </c>
      <c r="F230" s="43">
        <f t="shared" si="276"/>
        <v>194.13027864892493</v>
      </c>
      <c r="G230" s="43">
        <f t="shared" si="276"/>
        <v>192.6518465164522</v>
      </c>
      <c r="H230" s="43">
        <f t="shared" si="276"/>
        <v>195.45520332108677</v>
      </c>
      <c r="I230" s="43">
        <f t="shared" si="276"/>
        <v>192.80439180880225</v>
      </c>
      <c r="J230" s="43">
        <f t="shared" si="276"/>
        <v>193.71698686135343</v>
      </c>
      <c r="K230" s="43">
        <f t="shared" si="276"/>
        <v>199.2597123215709</v>
      </c>
      <c r="L230" s="43">
        <f t="shared" si="276"/>
        <v>184.75321333254098</v>
      </c>
      <c r="M230" s="43">
        <f t="shared" si="276"/>
        <v>176.1394413646558</v>
      </c>
      <c r="N230" s="43">
        <f t="shared" si="276"/>
        <v>184.79472561052586</v>
      </c>
      <c r="O230" s="43">
        <f t="shared" si="276"/>
        <v>190.63231879420462</v>
      </c>
      <c r="P230" s="43">
        <f t="shared" si="276"/>
        <v>201.0831159832216</v>
      </c>
      <c r="Q230" s="43">
        <f t="shared" si="276"/>
        <v>191.86104081593055</v>
      </c>
      <c r="R230" s="43">
        <f t="shared" si="276"/>
        <v>179.25013087239574</v>
      </c>
      <c r="S230" s="43">
        <f t="shared" si="276"/>
        <v>155.50001021060635</v>
      </c>
      <c r="T230" s="43">
        <f t="shared" si="276"/>
        <v>162.36042364587942</v>
      </c>
      <c r="U230" s="43">
        <f t="shared" si="276"/>
        <v>169.65511671887739</v>
      </c>
      <c r="V230" s="43">
        <f t="shared" si="276"/>
        <v>198.36195669494757</v>
      </c>
      <c r="W230" s="43">
        <f t="shared" si="276"/>
        <v>162.64355998708837</v>
      </c>
      <c r="X230" s="43">
        <f t="shared" si="276"/>
        <v>140.35624027554053</v>
      </c>
      <c r="Y230" s="43">
        <f t="shared" si="276"/>
        <v>154.29676355462436</v>
      </c>
      <c r="Z230" s="43">
        <f t="shared" si="276"/>
        <v>148.58188542523675</v>
      </c>
      <c r="AA230" s="43">
        <f t="shared" si="276"/>
        <v>163.44028891781579</v>
      </c>
      <c r="AB230" s="43">
        <f t="shared" si="276"/>
        <v>152.88316839183915</v>
      </c>
      <c r="AC230" s="43">
        <f t="shared" si="276"/>
        <v>191.74031545611274</v>
      </c>
      <c r="AD230" s="43">
        <f t="shared" si="276"/>
        <v>208.35119705849206</v>
      </c>
      <c r="AE230" s="43">
        <f t="shared" si="276"/>
        <v>277.21086294289</v>
      </c>
      <c r="AF230" s="43">
        <f t="shared" si="276"/>
        <v>156.33760062789577</v>
      </c>
      <c r="AG230" s="43">
        <f t="shared" si="276"/>
        <v>133.35231771629068</v>
      </c>
      <c r="AH230" s="43">
        <f t="shared" ref="AH230:AI230" si="277">IF(AND(AH11=0,AH210=0),0,IF(OR(AH11=0,AH210=0),1/0,1000*AH210/AH11))</f>
        <v>127.88249880390974</v>
      </c>
      <c r="AI230" s="43">
        <f t="shared" si="277"/>
        <v>130.29939040593322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12587.242149189609</v>
      </c>
      <c r="C232" s="27">
        <f t="shared" si="278"/>
        <v>12247.107809801866</v>
      </c>
      <c r="D232" s="27">
        <f t="shared" si="278"/>
        <v>12005.51674576271</v>
      </c>
      <c r="E232" s="27">
        <f t="shared" si="278"/>
        <v>11857.513664059199</v>
      </c>
      <c r="F232" s="27">
        <f t="shared" si="278"/>
        <v>11988.745080457305</v>
      </c>
      <c r="G232" s="27">
        <f t="shared" si="278"/>
        <v>12540.984344867826</v>
      </c>
      <c r="H232" s="27">
        <f t="shared" si="278"/>
        <v>12533.496217474434</v>
      </c>
      <c r="I232" s="27">
        <f t="shared" si="278"/>
        <v>12349.216665802973</v>
      </c>
      <c r="J232" s="27">
        <f t="shared" si="278"/>
        <v>12067.62459101364</v>
      </c>
      <c r="K232" s="27">
        <f t="shared" si="278"/>
        <v>13296.792387864471</v>
      </c>
      <c r="L232" s="27">
        <f t="shared" si="278"/>
        <v>11605.2268196082</v>
      </c>
      <c r="M232" s="27">
        <f t="shared" si="278"/>
        <v>11830.404816319813</v>
      </c>
      <c r="N232" s="27">
        <f t="shared" si="278"/>
        <v>12177.864840521357</v>
      </c>
      <c r="O232" s="27">
        <f t="shared" si="278"/>
        <v>11888.049892505678</v>
      </c>
      <c r="P232" s="27">
        <f t="shared" si="278"/>
        <v>12634.391854280393</v>
      </c>
      <c r="Q232" s="27">
        <f t="shared" si="278"/>
        <v>12666.538772208583</v>
      </c>
      <c r="R232" s="27">
        <f t="shared" si="278"/>
        <v>13246.506739343116</v>
      </c>
      <c r="S232" s="27">
        <f t="shared" si="278"/>
        <v>14939.826210601548</v>
      </c>
      <c r="T232" s="27">
        <f t="shared" si="278"/>
        <v>15554.58294025097</v>
      </c>
      <c r="U232" s="27">
        <f t="shared" si="278"/>
        <v>14471.193055512742</v>
      </c>
      <c r="V232" s="27">
        <f t="shared" si="278"/>
        <v>15259.431252930284</v>
      </c>
      <c r="W232" s="27">
        <f t="shared" si="278"/>
        <v>16166.567348798679</v>
      </c>
      <c r="X232" s="27">
        <f t="shared" si="278"/>
        <v>17170.070764116856</v>
      </c>
      <c r="Y232" s="27">
        <f t="shared" si="278"/>
        <v>18396.603739608556</v>
      </c>
      <c r="Z232" s="27">
        <f t="shared" si="278"/>
        <v>18471.541844577285</v>
      </c>
      <c r="AA232" s="27">
        <f t="shared" si="278"/>
        <v>19060.345622178076</v>
      </c>
      <c r="AB232" s="27">
        <f t="shared" si="278"/>
        <v>19562.830748987297</v>
      </c>
      <c r="AC232" s="27">
        <f t="shared" si="278"/>
        <v>19558.48436350944</v>
      </c>
      <c r="AD232" s="27">
        <f t="shared" si="278"/>
        <v>20799.619848963244</v>
      </c>
      <c r="AE232" s="27">
        <f t="shared" si="278"/>
        <v>21900.788671811086</v>
      </c>
      <c r="AF232" s="27">
        <f t="shared" si="278"/>
        <v>21055.121142166088</v>
      </c>
      <c r="AG232" s="27">
        <f t="shared" si="278"/>
        <v>21238.098147527242</v>
      </c>
      <c r="AH232" s="27">
        <f t="shared" ref="AH232:AI232" si="279">IF(AND(AH43=0,AH200=0),0,IF(OR(AH43=0,AH200=0),1/0,1000000*AH200/AH43))</f>
        <v>21321.004448542979</v>
      </c>
      <c r="AI232" s="27">
        <f t="shared" si="279"/>
        <v>22775.654100486223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12600.197088776244</v>
      </c>
      <c r="C233" s="4">
        <f t="shared" si="280"/>
        <v>12258.841936305051</v>
      </c>
      <c r="D233" s="4">
        <f t="shared" si="280"/>
        <v>12015.330163459375</v>
      </c>
      <c r="E233" s="4">
        <f t="shared" si="280"/>
        <v>11866.969738636701</v>
      </c>
      <c r="F233" s="4">
        <f t="shared" si="280"/>
        <v>11997.694916479491</v>
      </c>
      <c r="G233" s="4">
        <f t="shared" si="280"/>
        <v>12551.590438850053</v>
      </c>
      <c r="H233" s="4">
        <f t="shared" si="280"/>
        <v>12544.344982087057</v>
      </c>
      <c r="I233" s="4">
        <f t="shared" si="280"/>
        <v>12358.753282265101</v>
      </c>
      <c r="J233" s="4">
        <f t="shared" si="280"/>
        <v>12065.068472002937</v>
      </c>
      <c r="K233" s="4">
        <f t="shared" si="280"/>
        <v>13288.579873011569</v>
      </c>
      <c r="L233" s="4">
        <f t="shared" si="280"/>
        <v>11599.695217069768</v>
      </c>
      <c r="M233" s="4">
        <f t="shared" si="280"/>
        <v>11832.932439122978</v>
      </c>
      <c r="N233" s="4">
        <f t="shared" si="280"/>
        <v>12173.502419145216</v>
      </c>
      <c r="O233" s="4">
        <f t="shared" si="280"/>
        <v>11889.79105006964</v>
      </c>
      <c r="P233" s="4">
        <f t="shared" si="280"/>
        <v>12634.963437615559</v>
      </c>
      <c r="Q233" s="4">
        <f t="shared" si="280"/>
        <v>12655.658606797957</v>
      </c>
      <c r="R233" s="4">
        <f t="shared" si="280"/>
        <v>13270.934775022353</v>
      </c>
      <c r="S233" s="4">
        <f t="shared" si="280"/>
        <v>15006.664092643865</v>
      </c>
      <c r="T233" s="4">
        <f t="shared" si="280"/>
        <v>15651.459298374477</v>
      </c>
      <c r="U233" s="4">
        <f t="shared" si="280"/>
        <v>14575.321204977987</v>
      </c>
      <c r="V233" s="4">
        <f t="shared" si="280"/>
        <v>15399.010575234031</v>
      </c>
      <c r="W233" s="4">
        <f t="shared" si="280"/>
        <v>16281.412029194511</v>
      </c>
      <c r="X233" s="4">
        <f t="shared" si="280"/>
        <v>17300.876822307549</v>
      </c>
      <c r="Y233" s="4">
        <f t="shared" si="280"/>
        <v>18556.476331394522</v>
      </c>
      <c r="Z233" s="4">
        <f t="shared" si="280"/>
        <v>18642.345004722603</v>
      </c>
      <c r="AA233" s="4">
        <f t="shared" si="280"/>
        <v>19245.820372645772</v>
      </c>
      <c r="AB233" s="4">
        <f t="shared" si="280"/>
        <v>19725.653129997187</v>
      </c>
      <c r="AC233" s="4">
        <f t="shared" si="280"/>
        <v>19682.749829319964</v>
      </c>
      <c r="AD233" s="4">
        <f t="shared" si="280"/>
        <v>20918.852828874533</v>
      </c>
      <c r="AE233" s="4">
        <f t="shared" si="280"/>
        <v>22025.618193077244</v>
      </c>
      <c r="AF233" s="4">
        <f t="shared" si="280"/>
        <v>21650.558467734198</v>
      </c>
      <c r="AG233" s="4">
        <f t="shared" si="280"/>
        <v>21920.222710751899</v>
      </c>
      <c r="AH233" s="4">
        <f t="shared" ref="AH233:AI233" si="281">IF(AND(AH44=0,AH203=0),0,IF(OR(AH44=0,AH203=0),1/0,1000000*AH203/AH44))</f>
        <v>21597.240240983218</v>
      </c>
      <c r="AI233" s="4">
        <f t="shared" si="281"/>
        <v>22843.613410369802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6181.7451787161126</v>
      </c>
      <c r="C234" s="33">
        <f t="shared" si="282"/>
        <v>6176.4164607119446</v>
      </c>
      <c r="D234" s="33">
        <f t="shared" si="282"/>
        <v>6171.295235567236</v>
      </c>
      <c r="E234" s="33">
        <f t="shared" si="282"/>
        <v>6165.9041251382341</v>
      </c>
      <c r="F234" s="33">
        <f t="shared" si="282"/>
        <v>6161.4814138567917</v>
      </c>
      <c r="G234" s="33">
        <f t="shared" si="282"/>
        <v>6155.6299243200092</v>
      </c>
      <c r="H234" s="33">
        <f t="shared" si="282"/>
        <v>6149.5708415891422</v>
      </c>
      <c r="I234" s="33">
        <f t="shared" si="282"/>
        <v>6144.9072407846725</v>
      </c>
      <c r="J234" s="33">
        <f t="shared" si="282"/>
        <v>6138.4372178106178</v>
      </c>
      <c r="K234" s="33">
        <f t="shared" si="282"/>
        <v>7100.7937583191087</v>
      </c>
      <c r="L234" s="33">
        <f t="shared" si="282"/>
        <v>5445.5676013287321</v>
      </c>
      <c r="M234" s="33">
        <f t="shared" si="282"/>
        <v>5510.1916273471124</v>
      </c>
      <c r="N234" s="33">
        <f t="shared" si="282"/>
        <v>5136.5368158810743</v>
      </c>
      <c r="O234" s="33">
        <f t="shared" si="282"/>
        <v>5087.33076455644</v>
      </c>
      <c r="P234" s="33">
        <f t="shared" si="282"/>
        <v>5104.0902427290221</v>
      </c>
      <c r="Q234" s="33">
        <f t="shared" si="282"/>
        <v>4881.17529866307</v>
      </c>
      <c r="R234" s="33">
        <f t="shared" si="282"/>
        <v>4517.3143118738808</v>
      </c>
      <c r="S234" s="33">
        <f t="shared" si="282"/>
        <v>4620.2771939567992</v>
      </c>
      <c r="T234" s="33">
        <f t="shared" si="282"/>
        <v>4513.5270098298233</v>
      </c>
      <c r="U234" s="33">
        <f t="shared" si="282"/>
        <v>4166.9100160741436</v>
      </c>
      <c r="V234" s="33">
        <f t="shared" si="282"/>
        <v>4348.6287755463636</v>
      </c>
      <c r="W234" s="33">
        <f t="shared" si="282"/>
        <v>4499.8451107034207</v>
      </c>
      <c r="X234" s="33">
        <f t="shared" si="282"/>
        <v>4498.8366049613151</v>
      </c>
      <c r="Y234" s="33">
        <f t="shared" si="282"/>
        <v>4302.1310163084072</v>
      </c>
      <c r="Z234" s="33">
        <f t="shared" si="282"/>
        <v>4495.2782826786242</v>
      </c>
      <c r="AA234" s="33">
        <f t="shared" si="282"/>
        <v>4490.5923201881324</v>
      </c>
      <c r="AB234" s="33">
        <f t="shared" si="282"/>
        <v>4714.44296505486</v>
      </c>
      <c r="AC234" s="33">
        <f t="shared" si="282"/>
        <v>4739.056662929429</v>
      </c>
      <c r="AD234" s="33">
        <f t="shared" si="282"/>
        <v>5002.87334637199</v>
      </c>
      <c r="AE234" s="33">
        <f t="shared" si="282"/>
        <v>4839.6712932889795</v>
      </c>
      <c r="AF234" s="33">
        <f t="shared" si="282"/>
        <v>5073.4483786406472</v>
      </c>
      <c r="AG234" s="33">
        <f t="shared" si="282"/>
        <v>4577.5286460530733</v>
      </c>
      <c r="AH234" s="33">
        <f t="shared" ref="AH234:AI234" si="283">IF(AND(AH45=0,AH204=0),0,IF(OR(AH45=0,AH204=0),1/0,1000000*AH204/AH45))</f>
        <v>5299.2277273876607</v>
      </c>
      <c r="AI234" s="33">
        <f t="shared" si="283"/>
        <v>5204.9628069769769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14835.884266096764</v>
      </c>
      <c r="C235" s="33">
        <f t="shared" si="284"/>
        <v>14820.237758508863</v>
      </c>
      <c r="D235" s="33">
        <f t="shared" si="284"/>
        <v>14805.369769220335</v>
      </c>
      <c r="E235" s="33">
        <f t="shared" si="284"/>
        <v>14796.290658195814</v>
      </c>
      <c r="F235" s="33">
        <f t="shared" si="284"/>
        <v>14781.915097247105</v>
      </c>
      <c r="G235" s="33">
        <f t="shared" si="284"/>
        <v>14766.762825120819</v>
      </c>
      <c r="H235" s="33">
        <f t="shared" si="284"/>
        <v>14751.433668180649</v>
      </c>
      <c r="I235" s="33">
        <f t="shared" si="284"/>
        <v>14738.743339320339</v>
      </c>
      <c r="J235" s="33">
        <f t="shared" si="284"/>
        <v>14579.313196159152</v>
      </c>
      <c r="K235" s="33">
        <f t="shared" si="284"/>
        <v>15120.483485695495</v>
      </c>
      <c r="L235" s="33">
        <f t="shared" si="284"/>
        <v>13759.273641146956</v>
      </c>
      <c r="M235" s="33">
        <f t="shared" si="284"/>
        <v>13867.016608162297</v>
      </c>
      <c r="N235" s="33">
        <f t="shared" si="284"/>
        <v>14275.923881040722</v>
      </c>
      <c r="O235" s="33">
        <f t="shared" si="284"/>
        <v>13694.230507054968</v>
      </c>
      <c r="P235" s="33">
        <f t="shared" si="284"/>
        <v>14140.542035744045</v>
      </c>
      <c r="Q235" s="33">
        <f t="shared" si="284"/>
        <v>14499.662952836334</v>
      </c>
      <c r="R235" s="33">
        <f t="shared" si="284"/>
        <v>16002.917211296686</v>
      </c>
      <c r="S235" s="33">
        <f t="shared" si="284"/>
        <v>17823.227143778389</v>
      </c>
      <c r="T235" s="33">
        <f t="shared" si="284"/>
        <v>18199.955619329456</v>
      </c>
      <c r="U235" s="33">
        <f t="shared" si="284"/>
        <v>17364.064216583793</v>
      </c>
      <c r="V235" s="33">
        <f t="shared" si="284"/>
        <v>17557.543163886567</v>
      </c>
      <c r="W235" s="33">
        <f t="shared" si="284"/>
        <v>17980.813603696297</v>
      </c>
      <c r="X235" s="33">
        <f t="shared" si="284"/>
        <v>18537.991694440196</v>
      </c>
      <c r="Y235" s="33">
        <f t="shared" si="284"/>
        <v>19788.243867828984</v>
      </c>
      <c r="Z235" s="33">
        <f t="shared" si="284"/>
        <v>19993.816834536225</v>
      </c>
      <c r="AA235" s="33">
        <f t="shared" si="284"/>
        <v>20831.581869273334</v>
      </c>
      <c r="AB235" s="33">
        <f t="shared" si="284"/>
        <v>21531.443079877434</v>
      </c>
      <c r="AC235" s="33">
        <f t="shared" si="284"/>
        <v>21329.950584736474</v>
      </c>
      <c r="AD235" s="33">
        <f t="shared" si="284"/>
        <v>22180.752199653169</v>
      </c>
      <c r="AE235" s="33">
        <f t="shared" si="284"/>
        <v>23001.513916415144</v>
      </c>
      <c r="AF235" s="33">
        <f t="shared" si="284"/>
        <v>25651.766485871562</v>
      </c>
      <c r="AG235" s="33">
        <f t="shared" si="284"/>
        <v>29286.158349581776</v>
      </c>
      <c r="AH235" s="33">
        <f t="shared" ref="AH235:AI235" si="285">IF(AND(AH46=0,AH205=0),0,IF(OR(AH46=0,AH205=0),1/0,1000000*AH205/AH46))</f>
        <v>22574.340895542005</v>
      </c>
      <c r="AI235" s="33">
        <f t="shared" si="285"/>
        <v>22543.272660853061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54832.881908331619</v>
      </c>
      <c r="C236" s="33">
        <f t="shared" si="286"/>
        <v>54775.262496332376</v>
      </c>
      <c r="D236" s="33">
        <f t="shared" si="286"/>
        <v>54723.353093759048</v>
      </c>
      <c r="E236" s="33">
        <f t="shared" si="286"/>
        <v>54689.166404102296</v>
      </c>
      <c r="F236" s="33">
        <f t="shared" si="286"/>
        <v>54639.245410347175</v>
      </c>
      <c r="G236" s="33">
        <f t="shared" si="286"/>
        <v>54577.221917665622</v>
      </c>
      <c r="H236" s="33">
        <f t="shared" si="286"/>
        <v>54519.309756803123</v>
      </c>
      <c r="I236" s="33">
        <f t="shared" si="286"/>
        <v>54467.339595487036</v>
      </c>
      <c r="J236" s="33">
        <f t="shared" si="286"/>
        <v>53881.958473136605</v>
      </c>
      <c r="K236" s="33">
        <f t="shared" si="286"/>
        <v>53794.654522425226</v>
      </c>
      <c r="L236" s="33">
        <f t="shared" si="286"/>
        <v>45619.053555410101</v>
      </c>
      <c r="M236" s="33">
        <f t="shared" si="286"/>
        <v>45488.971029377062</v>
      </c>
      <c r="N236" s="33">
        <f t="shared" si="286"/>
        <v>49950.734068522775</v>
      </c>
      <c r="O236" s="33">
        <f t="shared" si="286"/>
        <v>45830.974397164668</v>
      </c>
      <c r="P236" s="33">
        <f t="shared" si="286"/>
        <v>48372.052350273683</v>
      </c>
      <c r="Q236" s="33">
        <f t="shared" si="286"/>
        <v>49580.84669536764</v>
      </c>
      <c r="R236" s="33">
        <f t="shared" si="286"/>
        <v>47045.344665585493</v>
      </c>
      <c r="S236" s="33">
        <f t="shared" si="286"/>
        <v>47489.414865102844</v>
      </c>
      <c r="T236" s="33">
        <f t="shared" si="286"/>
        <v>47106.428861474953</v>
      </c>
      <c r="U236" s="33">
        <f t="shared" si="286"/>
        <v>44185.685638027549</v>
      </c>
      <c r="V236" s="33">
        <f t="shared" si="286"/>
        <v>45188.708559025537</v>
      </c>
      <c r="W236" s="33">
        <f t="shared" si="286"/>
        <v>48244.866050323297</v>
      </c>
      <c r="X236" s="33">
        <f t="shared" si="286"/>
        <v>50239.987323810419</v>
      </c>
      <c r="Y236" s="33">
        <f t="shared" si="286"/>
        <v>50923.100211687561</v>
      </c>
      <c r="Z236" s="33">
        <f t="shared" si="286"/>
        <v>46560.947634635464</v>
      </c>
      <c r="AA236" s="33">
        <f t="shared" si="286"/>
        <v>46084.64143878132</v>
      </c>
      <c r="AB236" s="33">
        <f t="shared" si="286"/>
        <v>46565.962262637448</v>
      </c>
      <c r="AC236" s="33">
        <f t="shared" si="286"/>
        <v>45312.766976687461</v>
      </c>
      <c r="AD236" s="33">
        <f t="shared" si="286"/>
        <v>47270.087298731814</v>
      </c>
      <c r="AE236" s="33">
        <f t="shared" si="286"/>
        <v>48789.999685104041</v>
      </c>
      <c r="AF236" s="33">
        <f t="shared" si="286"/>
        <v>49928.426103044862</v>
      </c>
      <c r="AG236" s="33">
        <f t="shared" si="286"/>
        <v>46510.488310482971</v>
      </c>
      <c r="AH236" s="33">
        <f t="shared" ref="AH236:AI236" si="287">IF(AND(AH47=0,AH206=0),0,IF(OR(AH47=0,AH206=0),1/0,1000000*AH206/AH47))</f>
        <v>50450.257595405659</v>
      </c>
      <c r="AI236" s="33">
        <f t="shared" si="287"/>
        <v>54362.937581545004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11820.794163550172</v>
      </c>
      <c r="C237" s="6">
        <f t="shared" si="288"/>
        <v>11545.871586858359</v>
      </c>
      <c r="D237" s="6">
        <f t="shared" si="288"/>
        <v>11408.965485314111</v>
      </c>
      <c r="E237" s="6">
        <f t="shared" si="288"/>
        <v>11269.83814160226</v>
      </c>
      <c r="F237" s="6">
        <f t="shared" si="288"/>
        <v>11428.053399288243</v>
      </c>
      <c r="G237" s="6">
        <f t="shared" si="288"/>
        <v>11890.396600871709</v>
      </c>
      <c r="H237" s="6">
        <f t="shared" si="288"/>
        <v>11868.569317111822</v>
      </c>
      <c r="I237" s="6">
        <f t="shared" si="288"/>
        <v>11755.052611287341</v>
      </c>
      <c r="J237" s="6">
        <f t="shared" si="288"/>
        <v>12184.215074858974</v>
      </c>
      <c r="K237" s="6">
        <f t="shared" si="288"/>
        <v>13685.618611279389</v>
      </c>
      <c r="L237" s="6">
        <f t="shared" si="288"/>
        <v>11851.518276159011</v>
      </c>
      <c r="M237" s="6">
        <f t="shared" si="288"/>
        <v>11694.951700828915</v>
      </c>
      <c r="N237" s="6">
        <f t="shared" si="288"/>
        <v>12414.486831984033</v>
      </c>
      <c r="O237" s="6">
        <f t="shared" si="288"/>
        <v>11809.834996466052</v>
      </c>
      <c r="P237" s="6">
        <f t="shared" si="288"/>
        <v>12612.957128976785</v>
      </c>
      <c r="Q237" s="6">
        <f t="shared" si="288"/>
        <v>13067.511866967974</v>
      </c>
      <c r="R237" s="6">
        <f t="shared" si="288"/>
        <v>12419.259973958795</v>
      </c>
      <c r="S237" s="6">
        <f t="shared" si="288"/>
        <v>12818.475360448087</v>
      </c>
      <c r="T237" s="6">
        <f t="shared" si="288"/>
        <v>12051.201146149037</v>
      </c>
      <c r="U237" s="6">
        <f t="shared" si="288"/>
        <v>10437.418930177464</v>
      </c>
      <c r="V237" s="6">
        <f t="shared" si="288"/>
        <v>10249.643632475643</v>
      </c>
      <c r="W237" s="6">
        <f t="shared" si="288"/>
        <v>11352.788767407061</v>
      </c>
      <c r="X237" s="6">
        <f t="shared" si="288"/>
        <v>12293.186964945133</v>
      </c>
      <c r="Y237" s="6">
        <f t="shared" si="288"/>
        <v>12858.985713781047</v>
      </c>
      <c r="Z237" s="6">
        <f t="shared" si="288"/>
        <v>12186.054469787907</v>
      </c>
      <c r="AA237" s="6">
        <f t="shared" si="288"/>
        <v>12515.979656134543</v>
      </c>
      <c r="AB237" s="6">
        <f t="shared" si="288"/>
        <v>13336.967432247427</v>
      </c>
      <c r="AC237" s="6">
        <f t="shared" si="288"/>
        <v>14479.445587736189</v>
      </c>
      <c r="AD237" s="6">
        <f t="shared" si="288"/>
        <v>15111.549815232585</v>
      </c>
      <c r="AE237" s="6">
        <f t="shared" si="288"/>
        <v>17060.079872028484</v>
      </c>
      <c r="AF237" s="6">
        <f t="shared" si="288"/>
        <v>11325.328385688586</v>
      </c>
      <c r="AG237" s="6">
        <f t="shared" si="288"/>
        <v>10890.145247885705</v>
      </c>
      <c r="AH237" s="6">
        <f t="shared" ref="AH237:AI237" si="289">IF(AND(AH48=0,AH207=0),0,IF(OR(AH48=0,AH207=0),1/0,1000000*AH207/AH48))</f>
        <v>12923.009739375226</v>
      </c>
      <c r="AI237" s="6">
        <f t="shared" si="289"/>
        <v>20791.948862447345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5555.4950653443257</v>
      </c>
      <c r="C238" s="35">
        <f t="shared" si="290"/>
        <v>5550.7061803739944</v>
      </c>
      <c r="D238" s="35">
        <f t="shared" si="290"/>
        <v>5546.1037679164383</v>
      </c>
      <c r="E238" s="35">
        <f t="shared" si="290"/>
        <v>5541.2588112708363</v>
      </c>
      <c r="F238" s="35">
        <f t="shared" si="290"/>
        <v>5537.2841487784235</v>
      </c>
      <c r="G238" s="35">
        <f t="shared" si="290"/>
        <v>5532.0254523574804</v>
      </c>
      <c r="H238" s="35">
        <f t="shared" si="290"/>
        <v>5526.5801932536688</v>
      </c>
      <c r="I238" s="35">
        <f t="shared" si="290"/>
        <v>5522.38904487939</v>
      </c>
      <c r="J238" s="35">
        <f t="shared" si="290"/>
        <v>5516.5744763933317</v>
      </c>
      <c r="K238" s="35">
        <f t="shared" si="290"/>
        <v>6381.4381770687332</v>
      </c>
      <c r="L238" s="35">
        <f t="shared" si="290"/>
        <v>4893.896959929998</v>
      </c>
      <c r="M238" s="35">
        <f t="shared" si="290"/>
        <v>4951.9741609902894</v>
      </c>
      <c r="N238" s="35">
        <f t="shared" si="290"/>
        <v>4616.172959027308</v>
      </c>
      <c r="O238" s="35">
        <f t="shared" si="290"/>
        <v>4571.9517937388591</v>
      </c>
      <c r="P238" s="35">
        <f t="shared" si="290"/>
        <v>4587.0134301528115</v>
      </c>
      <c r="Q238" s="35">
        <f t="shared" si="290"/>
        <v>4386.6811880517062</v>
      </c>
      <c r="R238" s="35">
        <f t="shared" si="290"/>
        <v>3995.5424620083959</v>
      </c>
      <c r="S238" s="35">
        <f t="shared" si="290"/>
        <v>4022.0479115690337</v>
      </c>
      <c r="T238" s="35">
        <f t="shared" si="290"/>
        <v>3867.0431127877455</v>
      </c>
      <c r="U238" s="35">
        <f t="shared" si="290"/>
        <v>3513.6689766330346</v>
      </c>
      <c r="V238" s="35">
        <f t="shared" si="290"/>
        <v>3608.9661175304027</v>
      </c>
      <c r="W238" s="35">
        <f t="shared" si="290"/>
        <v>3883.6158244048097</v>
      </c>
      <c r="X238" s="35">
        <f t="shared" si="290"/>
        <v>4037.8218040797424</v>
      </c>
      <c r="Y238" s="35">
        <f t="shared" si="290"/>
        <v>3854.8539709449792</v>
      </c>
      <c r="Z238" s="35">
        <f t="shared" si="290"/>
        <v>4021.2230337400401</v>
      </c>
      <c r="AA238" s="35">
        <f t="shared" si="290"/>
        <v>4010.3511402068048</v>
      </c>
      <c r="AB238" s="35">
        <f t="shared" si="290"/>
        <v>4203.2600496871664</v>
      </c>
      <c r="AC238" s="35">
        <f t="shared" si="290"/>
        <v>4218.1769032653719</v>
      </c>
      <c r="AD238" s="35">
        <f t="shared" si="290"/>
        <v>4445.5891268187252</v>
      </c>
      <c r="AE238" s="35">
        <f t="shared" si="290"/>
        <v>4210.4256842055493</v>
      </c>
      <c r="AF238" s="35">
        <f t="shared" si="290"/>
        <v>4169.5467821418679</v>
      </c>
      <c r="AG238" s="35">
        <f t="shared" si="290"/>
        <v>3858.4338036380173</v>
      </c>
      <c r="AH238" s="35">
        <f t="shared" ref="AH238:AI238" si="291">IF(AND(AH49=0,AH208=0),0,IF(OR(AH49=0,AH208=0),1/0,1000000*AH208/AH49))</f>
        <v>4454.9083710736277</v>
      </c>
      <c r="AI238" s="35">
        <f t="shared" si="291"/>
        <v>4230.0651386353593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10392.26696459047</v>
      </c>
      <c r="C239" s="35">
        <f t="shared" si="292"/>
        <v>10381.306870739601</v>
      </c>
      <c r="D239" s="35">
        <f t="shared" si="292"/>
        <v>10370.892114791004</v>
      </c>
      <c r="E239" s="35">
        <f t="shared" si="292"/>
        <v>10364.532362727985</v>
      </c>
      <c r="F239" s="35">
        <f t="shared" si="292"/>
        <v>10354.46254387087</v>
      </c>
      <c r="G239" s="35">
        <f t="shared" si="292"/>
        <v>10343.848652967425</v>
      </c>
      <c r="H239" s="35">
        <f t="shared" si="292"/>
        <v>10333.110857470574</v>
      </c>
      <c r="I239" s="35">
        <f t="shared" si="292"/>
        <v>10324.221513025754</v>
      </c>
      <c r="J239" s="35">
        <f t="shared" si="292"/>
        <v>10212.543598840335</v>
      </c>
      <c r="K239" s="35">
        <f t="shared" si="292"/>
        <v>10591.623539158985</v>
      </c>
      <c r="L239" s="35">
        <f t="shared" si="292"/>
        <v>9638.1208125501016</v>
      </c>
      <c r="M239" s="35">
        <f t="shared" si="292"/>
        <v>9713.5928003802637</v>
      </c>
      <c r="N239" s="35">
        <f t="shared" si="292"/>
        <v>10000.024904277583</v>
      </c>
      <c r="O239" s="35">
        <f t="shared" si="292"/>
        <v>9592.559280687643</v>
      </c>
      <c r="P239" s="35">
        <f t="shared" si="292"/>
        <v>9905.1923851471183</v>
      </c>
      <c r="Q239" s="35">
        <f t="shared" si="292"/>
        <v>10156.750052762542</v>
      </c>
      <c r="R239" s="35">
        <f t="shared" si="292"/>
        <v>10986.112481475808</v>
      </c>
      <c r="S239" s="35">
        <f t="shared" si="292"/>
        <v>11991.543063919795</v>
      </c>
      <c r="T239" s="35">
        <f t="shared" si="292"/>
        <v>12000.481336851866</v>
      </c>
      <c r="U239" s="35">
        <f t="shared" si="292"/>
        <v>11220.572741772792</v>
      </c>
      <c r="V239" s="35">
        <f t="shared" si="292"/>
        <v>11118.810450020388</v>
      </c>
      <c r="W239" s="35">
        <f t="shared" si="292"/>
        <v>11151.441351128542</v>
      </c>
      <c r="X239" s="35">
        <f t="shared" si="292"/>
        <v>11261.810094656235</v>
      </c>
      <c r="Y239" s="35">
        <f t="shared" si="292"/>
        <v>12032.169019597824</v>
      </c>
      <c r="Z239" s="35">
        <f t="shared" si="292"/>
        <v>12168.077705898855</v>
      </c>
      <c r="AA239" s="35">
        <f t="shared" si="292"/>
        <v>12689.26791082303</v>
      </c>
      <c r="AB239" s="35">
        <f t="shared" si="292"/>
        <v>13127.256697550059</v>
      </c>
      <c r="AC239" s="35">
        <f t="shared" si="292"/>
        <v>13015.944770836984</v>
      </c>
      <c r="AD239" s="35">
        <f t="shared" si="292"/>
        <v>13547.077820807204</v>
      </c>
      <c r="AE239" s="35">
        <f t="shared" si="292"/>
        <v>13763.539227243577</v>
      </c>
      <c r="AF239" s="35">
        <f t="shared" si="292"/>
        <v>15561.4121454954</v>
      </c>
      <c r="AG239" s="35">
        <f t="shared" si="292"/>
        <v>17536.942619692851</v>
      </c>
      <c r="AH239" s="35">
        <f t="shared" ref="AH239:AI239" si="293">IF(AND(AH50=0,AH209=0),0,IF(OR(AH50=0,AH209=0),1/0,1000000*AH209/AH50))</f>
        <v>12484.855229611376</v>
      </c>
      <c r="AI239" s="35">
        <f t="shared" si="293"/>
        <v>12216.597791069722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28727.757792965902</v>
      </c>
      <c r="C240" s="37">
        <f t="shared" si="294"/>
        <v>28711.950563569641</v>
      </c>
      <c r="D240" s="37">
        <f t="shared" si="294"/>
        <v>28672.440067162774</v>
      </c>
      <c r="E240" s="37">
        <f t="shared" si="294"/>
        <v>28645.59296770746</v>
      </c>
      <c r="F240" s="37">
        <f t="shared" si="294"/>
        <v>28625.177314169803</v>
      </c>
      <c r="G240" s="37">
        <f t="shared" si="294"/>
        <v>28574.295557379144</v>
      </c>
      <c r="H240" s="37">
        <f t="shared" si="294"/>
        <v>28578.653131216321</v>
      </c>
      <c r="I240" s="37">
        <f t="shared" si="294"/>
        <v>28528.359041515661</v>
      </c>
      <c r="J240" s="37">
        <f t="shared" si="294"/>
        <v>28408.02953321876</v>
      </c>
      <c r="K240" s="37">
        <f t="shared" si="294"/>
        <v>30653.929134160448</v>
      </c>
      <c r="L240" s="37">
        <f t="shared" si="294"/>
        <v>25986.147412777165</v>
      </c>
      <c r="M240" s="37">
        <f t="shared" si="294"/>
        <v>26663.290612571811</v>
      </c>
      <c r="N240" s="37">
        <f t="shared" si="294"/>
        <v>28350.278378247673</v>
      </c>
      <c r="O240" s="37">
        <f t="shared" si="294"/>
        <v>27641.463324925822</v>
      </c>
      <c r="P240" s="37">
        <f t="shared" si="294"/>
        <v>29248.439576987366</v>
      </c>
      <c r="Q240" s="37">
        <f t="shared" si="294"/>
        <v>28469.945089144054</v>
      </c>
      <c r="R240" s="37">
        <f t="shared" si="294"/>
        <v>23233.889159360329</v>
      </c>
      <c r="S240" s="37">
        <f t="shared" si="294"/>
        <v>19351.81881614351</v>
      </c>
      <c r="T240" s="37">
        <f t="shared" si="294"/>
        <v>15151.055448386016</v>
      </c>
      <c r="U240" s="37">
        <f t="shared" si="294"/>
        <v>12179.706108308239</v>
      </c>
      <c r="V240" s="37">
        <f t="shared" si="294"/>
        <v>10667.0043213471</v>
      </c>
      <c r="W240" s="37">
        <f t="shared" si="294"/>
        <v>13227.856289353098</v>
      </c>
      <c r="X240" s="37">
        <f t="shared" si="294"/>
        <v>15487.894876128858</v>
      </c>
      <c r="Y240" s="37">
        <f t="shared" si="294"/>
        <v>16047.275722397902</v>
      </c>
      <c r="Z240" s="37">
        <f t="shared" si="294"/>
        <v>13706.095220435704</v>
      </c>
      <c r="AA240" s="37">
        <f t="shared" si="294"/>
        <v>13743.434936163614</v>
      </c>
      <c r="AB240" s="37">
        <f t="shared" si="294"/>
        <v>15324.853989694515</v>
      </c>
      <c r="AC240" s="37">
        <f t="shared" si="294"/>
        <v>17373.638843294888</v>
      </c>
      <c r="AD240" s="37">
        <f t="shared" si="294"/>
        <v>17235.605561096512</v>
      </c>
      <c r="AE240" s="37">
        <f t="shared" si="294"/>
        <v>20570.218801500752</v>
      </c>
      <c r="AF240" s="37">
        <f t="shared" si="294"/>
        <v>7821.9108403827968</v>
      </c>
      <c r="AG240" s="37">
        <f t="shared" si="294"/>
        <v>5853.5725602418897</v>
      </c>
      <c r="AH240" s="37">
        <f t="shared" ref="AH240:AI240" si="295">IF(AND(AH51=0,AH210=0),0,IF(OR(AH51=0,AH210=0),1/0,1000000*AH210/AH51))</f>
        <v>14019.150452210062</v>
      </c>
      <c r="AI240" s="37">
        <f t="shared" si="295"/>
        <v>30897.410949032615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0.98439048431248422</v>
      </c>
      <c r="C243" s="12">
        <f t="shared" si="298"/>
        <v>0.98448426051787674</v>
      </c>
      <c r="D243" s="12">
        <f t="shared" si="298"/>
        <v>0.98462016068767699</v>
      </c>
      <c r="E243" s="12">
        <f t="shared" si="298"/>
        <v>0.98494901644269151</v>
      </c>
      <c r="F243" s="12">
        <f t="shared" si="298"/>
        <v>0.98502344316146462</v>
      </c>
      <c r="G243" s="12">
        <f t="shared" si="298"/>
        <v>0.9847913246782054</v>
      </c>
      <c r="H243" s="12">
        <f t="shared" si="298"/>
        <v>0.98479788988141947</v>
      </c>
      <c r="I243" s="12">
        <f t="shared" si="298"/>
        <v>0.98496311684229731</v>
      </c>
      <c r="J243" s="12">
        <f t="shared" si="298"/>
        <v>0.97833916613533545</v>
      </c>
      <c r="K243" s="12">
        <f t="shared" si="298"/>
        <v>0.97871072700262263</v>
      </c>
      <c r="L243" s="12">
        <f t="shared" si="298"/>
        <v>0.97756759539857885</v>
      </c>
      <c r="M243" s="12">
        <f t="shared" si="298"/>
        <v>0.98189107678770282</v>
      </c>
      <c r="N243" s="12">
        <f t="shared" si="298"/>
        <v>0.98154575497956409</v>
      </c>
      <c r="O243" s="12">
        <f t="shared" si="298"/>
        <v>0.97836684140716723</v>
      </c>
      <c r="P243" s="12">
        <f t="shared" si="298"/>
        <v>0.97407045262744985</v>
      </c>
      <c r="Q243" s="12">
        <f t="shared" si="298"/>
        <v>0.9727461453033921</v>
      </c>
      <c r="R243" s="12">
        <f t="shared" si="298"/>
        <v>0.97310886695177945</v>
      </c>
      <c r="S243" s="12">
        <f t="shared" si="298"/>
        <v>0.97379231081173945</v>
      </c>
      <c r="T243" s="12">
        <f t="shared" si="298"/>
        <v>0.97915239711333912</v>
      </c>
      <c r="U243" s="12">
        <f t="shared" si="298"/>
        <v>0.98184999711006082</v>
      </c>
      <c r="V243" s="12">
        <f t="shared" si="298"/>
        <v>0.98179303054907108</v>
      </c>
      <c r="W243" s="12">
        <f t="shared" si="298"/>
        <v>0.98363673353937953</v>
      </c>
      <c r="X243" s="12">
        <f t="shared" si="298"/>
        <v>0.98129822462303995</v>
      </c>
      <c r="Y243" s="12">
        <f t="shared" si="298"/>
        <v>0.98038630322191433</v>
      </c>
      <c r="Z243" s="12">
        <f t="shared" si="298"/>
        <v>0.98254689091964886</v>
      </c>
      <c r="AA243" s="12">
        <f t="shared" si="298"/>
        <v>0.98190268743914966</v>
      </c>
      <c r="AB243" s="12">
        <f t="shared" si="298"/>
        <v>0.98262487364329332</v>
      </c>
      <c r="AC243" s="12">
        <f t="shared" si="298"/>
        <v>0.98231976765687079</v>
      </c>
      <c r="AD243" s="12">
        <f t="shared" si="298"/>
        <v>0.98508320502772784</v>
      </c>
      <c r="AE243" s="12">
        <f t="shared" si="298"/>
        <v>0.98041731344024163</v>
      </c>
      <c r="AF243" s="12">
        <f t="shared" si="298"/>
        <v>0.96898088689653483</v>
      </c>
      <c r="AG243" s="12">
        <f t="shared" si="298"/>
        <v>0.96828949378472307</v>
      </c>
      <c r="AH243" s="12">
        <f t="shared" ref="AH243:AI243" si="299">IF(AH203=0,0,AH203/AH$200)</f>
        <v>0.9806978803839691</v>
      </c>
      <c r="AI243" s="12">
        <f t="shared" si="299"/>
        <v>0.96976103336073516</v>
      </c>
    </row>
    <row r="244" spans="1:35" x14ac:dyDescent="0.25">
      <c r="A244" s="32" t="s">
        <v>3</v>
      </c>
      <c r="B244" s="38">
        <f t="shared" ref="B244:AG244" si="300">IF(B204=0,0,B204/B$200)</f>
        <v>0.28704369334473206</v>
      </c>
      <c r="C244" s="38">
        <f t="shared" si="300"/>
        <v>0.30513683188424912</v>
      </c>
      <c r="D244" s="38">
        <f t="shared" si="300"/>
        <v>0.318534464859972</v>
      </c>
      <c r="E244" s="38">
        <f t="shared" si="300"/>
        <v>0.32687550812125482</v>
      </c>
      <c r="F244" s="38">
        <f t="shared" si="300"/>
        <v>0.31857884908897816</v>
      </c>
      <c r="G244" s="38">
        <f t="shared" si="300"/>
        <v>0.28678549834476008</v>
      </c>
      <c r="H244" s="38">
        <f t="shared" si="300"/>
        <v>0.28650646254248774</v>
      </c>
      <c r="I244" s="38">
        <f t="shared" si="300"/>
        <v>0.29608061266235891</v>
      </c>
      <c r="J244" s="38">
        <f t="shared" si="300"/>
        <v>0.30724277368333314</v>
      </c>
      <c r="K244" s="38">
        <f t="shared" si="300"/>
        <v>0.30258527589564055</v>
      </c>
      <c r="L244" s="38">
        <f t="shared" si="300"/>
        <v>0.26036990206185595</v>
      </c>
      <c r="M244" s="38">
        <f t="shared" si="300"/>
        <v>0.25285877836453474</v>
      </c>
      <c r="N244" s="38">
        <f t="shared" si="300"/>
        <v>0.23014909858913682</v>
      </c>
      <c r="O244" s="38">
        <f t="shared" si="300"/>
        <v>0.22498252602361651</v>
      </c>
      <c r="P244" s="38">
        <f t="shared" si="300"/>
        <v>0.20419402287704355</v>
      </c>
      <c r="Q244" s="38">
        <f t="shared" si="300"/>
        <v>0.19567957305102857</v>
      </c>
      <c r="R244" s="38">
        <f t="shared" si="300"/>
        <v>0.17196597354894222</v>
      </c>
      <c r="S244" s="38">
        <f t="shared" si="300"/>
        <v>0.14464040363049538</v>
      </c>
      <c r="T244" s="38">
        <f t="shared" si="300"/>
        <v>0.13133135251433811</v>
      </c>
      <c r="U244" s="38">
        <f t="shared" si="300"/>
        <v>0.13527015174716972</v>
      </c>
      <c r="V244" s="38">
        <f t="shared" si="300"/>
        <v>0.12645418346990317</v>
      </c>
      <c r="W244" s="38">
        <f t="shared" si="300"/>
        <v>0.12058275122067841</v>
      </c>
      <c r="X244" s="38">
        <f t="shared" si="300"/>
        <v>0.10587502091467152</v>
      </c>
      <c r="Y244" s="38">
        <f t="shared" si="300"/>
        <v>8.976451122376089E-2</v>
      </c>
      <c r="Z244" s="38">
        <f t="shared" si="300"/>
        <v>9.107038470964457E-2</v>
      </c>
      <c r="AA244" s="38">
        <f t="shared" si="300"/>
        <v>8.6657084552113239E-2</v>
      </c>
      <c r="AB244" s="38">
        <f t="shared" si="300"/>
        <v>8.7709681166317457E-2</v>
      </c>
      <c r="AC244" s="38">
        <f t="shared" si="300"/>
        <v>8.5810432369433198E-2</v>
      </c>
      <c r="AD244" s="38">
        <f t="shared" si="300"/>
        <v>8.2639370470652021E-2</v>
      </c>
      <c r="AE244" s="38">
        <f t="shared" si="300"/>
        <v>7.3932920762677198E-2</v>
      </c>
      <c r="AF244" s="38">
        <f t="shared" si="300"/>
        <v>9.2170607859750259E-2</v>
      </c>
      <c r="AG244" s="38">
        <f t="shared" si="300"/>
        <v>8.4897685815276944E-2</v>
      </c>
      <c r="AH244" s="38">
        <f t="shared" ref="AH244:AI244" si="301">IF(AH204=0,0,AH204/AH$200)</f>
        <v>7.691354971059948E-2</v>
      </c>
      <c r="AI244" s="38">
        <f t="shared" si="301"/>
        <v>6.5898911539217342E-2</v>
      </c>
    </row>
    <row r="245" spans="1:35" x14ac:dyDescent="0.25">
      <c r="A245" s="32" t="s">
        <v>88</v>
      </c>
      <c r="B245" s="38">
        <f t="shared" ref="B245:AG245" si="302">IF(B205=0,0,B205/B$200)</f>
        <v>0.38589461731038482</v>
      </c>
      <c r="C245" s="38">
        <f t="shared" si="302"/>
        <v>0.37591481583272701</v>
      </c>
      <c r="D245" s="38">
        <f t="shared" si="302"/>
        <v>0.36857866168552034</v>
      </c>
      <c r="E245" s="38">
        <f t="shared" si="302"/>
        <v>0.36415956941718253</v>
      </c>
      <c r="F245" s="38">
        <f t="shared" si="302"/>
        <v>0.36878561254355352</v>
      </c>
      <c r="G245" s="38">
        <f t="shared" si="302"/>
        <v>0.38627904972586385</v>
      </c>
      <c r="H245" s="38">
        <f t="shared" si="302"/>
        <v>0.38641703370507141</v>
      </c>
      <c r="I245" s="38">
        <f t="shared" si="302"/>
        <v>0.38123597784645136</v>
      </c>
      <c r="J245" s="38">
        <f t="shared" si="302"/>
        <v>0.3713949923562101</v>
      </c>
      <c r="K245" s="38">
        <f t="shared" si="302"/>
        <v>0.38844280522135022</v>
      </c>
      <c r="L245" s="38">
        <f t="shared" si="302"/>
        <v>0.40862169981520002</v>
      </c>
      <c r="M245" s="38">
        <f t="shared" si="302"/>
        <v>0.42017893276045415</v>
      </c>
      <c r="N245" s="38">
        <f t="shared" si="302"/>
        <v>0.415378239910216</v>
      </c>
      <c r="O245" s="38">
        <f t="shared" si="302"/>
        <v>0.42230741035770991</v>
      </c>
      <c r="P245" s="38">
        <f t="shared" si="302"/>
        <v>0.4230459414113254</v>
      </c>
      <c r="Q245" s="38">
        <f t="shared" si="302"/>
        <v>0.43241922160954954</v>
      </c>
      <c r="R245" s="38">
        <f t="shared" si="302"/>
        <v>0.44210182226549288</v>
      </c>
      <c r="S245" s="38">
        <f t="shared" si="302"/>
        <v>0.46007760362993655</v>
      </c>
      <c r="T245" s="38">
        <f t="shared" si="302"/>
        <v>0.4586618126157721</v>
      </c>
      <c r="U245" s="38">
        <f t="shared" si="302"/>
        <v>0.45028700462336052</v>
      </c>
      <c r="V245" s="38">
        <f t="shared" si="302"/>
        <v>0.45223604378309534</v>
      </c>
      <c r="W245" s="38">
        <f t="shared" si="302"/>
        <v>0.45084059364298873</v>
      </c>
      <c r="X245" s="38">
        <f t="shared" si="302"/>
        <v>0.46302643808883864</v>
      </c>
      <c r="Y245" s="38">
        <f t="shared" si="302"/>
        <v>0.46857672483604784</v>
      </c>
      <c r="Z245" s="38">
        <f t="shared" si="302"/>
        <v>0.46602562181763213</v>
      </c>
      <c r="AA245" s="38">
        <f t="shared" si="302"/>
        <v>0.4674205723748826</v>
      </c>
      <c r="AB245" s="38">
        <f t="shared" si="302"/>
        <v>0.48027464401010361</v>
      </c>
      <c r="AC245" s="38">
        <f t="shared" si="302"/>
        <v>0.48423696040569059</v>
      </c>
      <c r="AD245" s="38">
        <f t="shared" si="302"/>
        <v>0.47979576776606003</v>
      </c>
      <c r="AE245" s="38">
        <f t="shared" si="302"/>
        <v>0.46375668892429855</v>
      </c>
      <c r="AF245" s="38">
        <f t="shared" si="302"/>
        <v>0.47622653336762238</v>
      </c>
      <c r="AG245" s="38">
        <f t="shared" si="302"/>
        <v>0.52456913068167665</v>
      </c>
      <c r="AH245" s="38">
        <f t="shared" ref="AH245:AI245" si="303">IF(AH205=0,0,AH205/AH$200)</f>
        <v>0.53030334510589294</v>
      </c>
      <c r="AI245" s="38">
        <f t="shared" si="303"/>
        <v>0.50704143907199262</v>
      </c>
    </row>
    <row r="246" spans="1:35" x14ac:dyDescent="0.25">
      <c r="A246" s="32" t="s">
        <v>89</v>
      </c>
      <c r="B246" s="38">
        <f t="shared" ref="B246:AG246" si="304">IF(B206=0,0,B206/B$200)</f>
        <v>0.31145217365736744</v>
      </c>
      <c r="C246" s="38">
        <f t="shared" si="304"/>
        <v>0.30343261280090061</v>
      </c>
      <c r="D246" s="38">
        <f t="shared" si="304"/>
        <v>0.29750703414218466</v>
      </c>
      <c r="E246" s="38">
        <f t="shared" si="304"/>
        <v>0.29391393890425421</v>
      </c>
      <c r="F246" s="38">
        <f t="shared" si="304"/>
        <v>0.297658981528933</v>
      </c>
      <c r="G246" s="38">
        <f t="shared" si="304"/>
        <v>0.31172677660758141</v>
      </c>
      <c r="H246" s="38">
        <f t="shared" si="304"/>
        <v>0.31187439363386044</v>
      </c>
      <c r="I246" s="38">
        <f t="shared" si="304"/>
        <v>0.30764652633348694</v>
      </c>
      <c r="J246" s="38">
        <f t="shared" si="304"/>
        <v>0.29970140009579233</v>
      </c>
      <c r="K246" s="38">
        <f t="shared" si="304"/>
        <v>0.28768264588563203</v>
      </c>
      <c r="L246" s="38">
        <f t="shared" si="304"/>
        <v>0.30857599352152282</v>
      </c>
      <c r="M246" s="38">
        <f t="shared" si="304"/>
        <v>0.30885336566271404</v>
      </c>
      <c r="N246" s="38">
        <f t="shared" si="304"/>
        <v>0.33601841648021141</v>
      </c>
      <c r="O246" s="38">
        <f t="shared" si="304"/>
        <v>0.33107690502584092</v>
      </c>
      <c r="P246" s="38">
        <f t="shared" si="304"/>
        <v>0.34683048833908087</v>
      </c>
      <c r="Q246" s="38">
        <f t="shared" si="304"/>
        <v>0.34464735064281388</v>
      </c>
      <c r="R246" s="38">
        <f t="shared" si="304"/>
        <v>0.35904107113734435</v>
      </c>
      <c r="S246" s="38">
        <f t="shared" si="304"/>
        <v>0.36907430355130755</v>
      </c>
      <c r="T246" s="38">
        <f t="shared" si="304"/>
        <v>0.38915923198322883</v>
      </c>
      <c r="U246" s="38">
        <f t="shared" si="304"/>
        <v>0.39629284073953064</v>
      </c>
      <c r="V246" s="38">
        <f t="shared" si="304"/>
        <v>0.40310280329607256</v>
      </c>
      <c r="W246" s="38">
        <f t="shared" si="304"/>
        <v>0.41221338867571233</v>
      </c>
      <c r="X246" s="38">
        <f t="shared" si="304"/>
        <v>0.41239676561952987</v>
      </c>
      <c r="Y246" s="38">
        <f t="shared" si="304"/>
        <v>0.4220450671621056</v>
      </c>
      <c r="Z246" s="38">
        <f t="shared" si="304"/>
        <v>0.42545088439237216</v>
      </c>
      <c r="AA246" s="38">
        <f t="shared" si="304"/>
        <v>0.42782503051215365</v>
      </c>
      <c r="AB246" s="38">
        <f t="shared" si="304"/>
        <v>0.41464054846687204</v>
      </c>
      <c r="AC246" s="38">
        <f t="shared" si="304"/>
        <v>0.41227237488174706</v>
      </c>
      <c r="AD246" s="38">
        <f t="shared" si="304"/>
        <v>0.4226480667910158</v>
      </c>
      <c r="AE246" s="38">
        <f t="shared" si="304"/>
        <v>0.44272770375326592</v>
      </c>
      <c r="AF246" s="38">
        <f t="shared" si="304"/>
        <v>0.40058374566916205</v>
      </c>
      <c r="AG246" s="38">
        <f t="shared" si="304"/>
        <v>0.35882267728776945</v>
      </c>
      <c r="AH246" s="38">
        <f t="shared" ref="AH246:AI246" si="305">IF(AH206=0,0,AH206/AH$200)</f>
        <v>0.37348098556747672</v>
      </c>
      <c r="AI246" s="38">
        <f t="shared" si="305"/>
        <v>0.3968206827495252</v>
      </c>
    </row>
    <row r="247" spans="1:35" x14ac:dyDescent="0.25">
      <c r="A247" s="5" t="s">
        <v>1</v>
      </c>
      <c r="B247" s="13">
        <f t="shared" ref="B247:AG247" si="306">IF(B207=0,0,B207/B$200)</f>
        <v>1.5609515687515733E-2</v>
      </c>
      <c r="C247" s="13">
        <f t="shared" si="306"/>
        <v>1.5515739482123241E-2</v>
      </c>
      <c r="D247" s="13">
        <f t="shared" si="306"/>
        <v>1.5379839312323023E-2</v>
      </c>
      <c r="E247" s="13">
        <f t="shared" si="306"/>
        <v>1.5050983557308538E-2</v>
      </c>
      <c r="F247" s="13">
        <f t="shared" si="306"/>
        <v>1.4976556838535406E-2</v>
      </c>
      <c r="G247" s="13">
        <f t="shared" si="306"/>
        <v>1.5208675321794653E-2</v>
      </c>
      <c r="H247" s="13">
        <f t="shared" si="306"/>
        <v>1.5202110118580539E-2</v>
      </c>
      <c r="I247" s="13">
        <f t="shared" si="306"/>
        <v>1.5036883157702711E-2</v>
      </c>
      <c r="J247" s="13">
        <f t="shared" si="306"/>
        <v>2.1660833864664514E-2</v>
      </c>
      <c r="K247" s="13">
        <f t="shared" si="306"/>
        <v>2.1289272997377356E-2</v>
      </c>
      <c r="L247" s="13">
        <f t="shared" si="306"/>
        <v>2.2432404601421235E-2</v>
      </c>
      <c r="M247" s="13">
        <f t="shared" si="306"/>
        <v>1.8108923212297123E-2</v>
      </c>
      <c r="N247" s="13">
        <f t="shared" si="306"/>
        <v>1.845424502043579E-2</v>
      </c>
      <c r="O247" s="13">
        <f t="shared" si="306"/>
        <v>2.1633158592832682E-2</v>
      </c>
      <c r="P247" s="13">
        <f t="shared" si="306"/>
        <v>2.5929547372550165E-2</v>
      </c>
      <c r="Q247" s="13">
        <f t="shared" si="306"/>
        <v>2.7253854696607894E-2</v>
      </c>
      <c r="R247" s="13">
        <f t="shared" si="306"/>
        <v>2.6891133048220627E-2</v>
      </c>
      <c r="S247" s="13">
        <f t="shared" si="306"/>
        <v>2.6207689188260587E-2</v>
      </c>
      <c r="T247" s="13">
        <f t="shared" si="306"/>
        <v>2.0847602886660915E-2</v>
      </c>
      <c r="U247" s="13">
        <f t="shared" si="306"/>
        <v>1.8150002889939145E-2</v>
      </c>
      <c r="V247" s="13">
        <f t="shared" si="306"/>
        <v>1.8206969450928992E-2</v>
      </c>
      <c r="W247" s="13">
        <f t="shared" si="306"/>
        <v>1.6363266460620397E-2</v>
      </c>
      <c r="X247" s="13">
        <f t="shared" si="306"/>
        <v>1.8701775376960102E-2</v>
      </c>
      <c r="Y247" s="13">
        <f t="shared" si="306"/>
        <v>1.9613696778085537E-2</v>
      </c>
      <c r="Z247" s="13">
        <f t="shared" si="306"/>
        <v>1.7453109080351099E-2</v>
      </c>
      <c r="AA247" s="13">
        <f t="shared" si="306"/>
        <v>1.8097312560850402E-2</v>
      </c>
      <c r="AB247" s="13">
        <f t="shared" si="306"/>
        <v>1.7375126356706676E-2</v>
      </c>
      <c r="AC247" s="13">
        <f t="shared" si="306"/>
        <v>1.7680232343129248E-2</v>
      </c>
      <c r="AD247" s="13">
        <f t="shared" si="306"/>
        <v>1.4916794972272244E-2</v>
      </c>
      <c r="AE247" s="13">
        <f t="shared" si="306"/>
        <v>1.9582686559758321E-2</v>
      </c>
      <c r="AF247" s="13">
        <f t="shared" si="306"/>
        <v>3.1019113103465175E-2</v>
      </c>
      <c r="AG247" s="13">
        <f t="shared" si="306"/>
        <v>3.1710506215276935E-2</v>
      </c>
      <c r="AH247" s="13">
        <f t="shared" ref="AH247:AI247" si="307">IF(AH207=0,0,AH207/AH$200)</f>
        <v>1.9302119616030868E-2</v>
      </c>
      <c r="AI247" s="13">
        <f t="shared" si="307"/>
        <v>3.0238966639264835E-2</v>
      </c>
    </row>
    <row r="248" spans="1:35" x14ac:dyDescent="0.25">
      <c r="A248" s="34" t="s">
        <v>3</v>
      </c>
      <c r="B248" s="39">
        <f t="shared" ref="B248:AG248" si="308">IF(B208=0,0,B208/B$200)</f>
        <v>3.283373273205911E-3</v>
      </c>
      <c r="C248" s="39">
        <f t="shared" si="308"/>
        <v>3.5137854400626384E-3</v>
      </c>
      <c r="D248" s="39">
        <f t="shared" si="308"/>
        <v>3.6017449272439032E-3</v>
      </c>
      <c r="E248" s="39">
        <f t="shared" si="308"/>
        <v>3.6508677240029144E-3</v>
      </c>
      <c r="F248" s="39">
        <f t="shared" si="308"/>
        <v>3.4707702704410612E-3</v>
      </c>
      <c r="G248" s="39">
        <f t="shared" si="308"/>
        <v>3.0973245609468565E-3</v>
      </c>
      <c r="H248" s="39">
        <f t="shared" si="308"/>
        <v>3.1036102602781802E-3</v>
      </c>
      <c r="I248" s="39">
        <f t="shared" si="308"/>
        <v>3.1516406980858533E-3</v>
      </c>
      <c r="J248" s="39">
        <f t="shared" si="308"/>
        <v>3.2987001965587037E-3</v>
      </c>
      <c r="K248" s="39">
        <f t="shared" si="308"/>
        <v>3.1267197245975638E-3</v>
      </c>
      <c r="L248" s="39">
        <f t="shared" si="308"/>
        <v>3.3099798895604143E-3</v>
      </c>
      <c r="M248" s="39">
        <f t="shared" si="308"/>
        <v>2.4962630832302372E-3</v>
      </c>
      <c r="N248" s="39">
        <f t="shared" si="308"/>
        <v>2.2962535335876982E-3</v>
      </c>
      <c r="O248" s="39">
        <f t="shared" si="308"/>
        <v>1.8600025564431113E-3</v>
      </c>
      <c r="P248" s="39">
        <f t="shared" si="308"/>
        <v>1.6612145354513563E-3</v>
      </c>
      <c r="Q248" s="39">
        <f t="shared" si="308"/>
        <v>1.559100604499966E-3</v>
      </c>
      <c r="R248" s="39">
        <f t="shared" si="308"/>
        <v>1.3654028254510989E-3</v>
      </c>
      <c r="S248" s="39">
        <f t="shared" si="308"/>
        <v>9.9803012823260619E-4</v>
      </c>
      <c r="T248" s="39">
        <f t="shared" si="308"/>
        <v>7.4986907442200438E-4</v>
      </c>
      <c r="U248" s="39">
        <f t="shared" si="308"/>
        <v>8.2924856712927452E-4</v>
      </c>
      <c r="V248" s="39">
        <f t="shared" si="308"/>
        <v>6.106439538181111E-4</v>
      </c>
      <c r="W248" s="39">
        <f t="shared" si="308"/>
        <v>4.7801930201948775E-4</v>
      </c>
      <c r="X248" s="39">
        <f t="shared" si="308"/>
        <v>5.4835900658708212E-4</v>
      </c>
      <c r="Y248" s="39">
        <f t="shared" si="308"/>
        <v>4.4876783931510172E-4</v>
      </c>
      <c r="Z248" s="39">
        <f t="shared" si="308"/>
        <v>3.6019678286342737E-4</v>
      </c>
      <c r="AA248" s="39">
        <f t="shared" si="308"/>
        <v>3.4009491676624857E-4</v>
      </c>
      <c r="AB248" s="39">
        <f t="shared" si="308"/>
        <v>3.7272739665198903E-4</v>
      </c>
      <c r="AC248" s="39">
        <f t="shared" si="308"/>
        <v>2.7851445625614208E-4</v>
      </c>
      <c r="AD248" s="39">
        <f t="shared" si="308"/>
        <v>1.6697437150527825E-4</v>
      </c>
      <c r="AE248" s="39">
        <f t="shared" si="308"/>
        <v>1.650068616742841E-4</v>
      </c>
      <c r="AF248" s="39">
        <f t="shared" si="308"/>
        <v>4.9228110773031817E-4</v>
      </c>
      <c r="AG248" s="39">
        <f t="shared" si="308"/>
        <v>3.7225038707373886E-4</v>
      </c>
      <c r="AH248" s="39">
        <f t="shared" ref="AH248:AI248" si="309">IF(AH208=0,0,AH208/AH$200)</f>
        <v>2.5690960581645011E-4</v>
      </c>
      <c r="AI248" s="39">
        <f t="shared" si="309"/>
        <v>2.2994354667965768E-4</v>
      </c>
    </row>
    <row r="249" spans="1:35" x14ac:dyDescent="0.25">
      <c r="A249" s="34" t="s">
        <v>88</v>
      </c>
      <c r="B249" s="39">
        <f t="shared" ref="B249:AG249" si="310">IF(B209=0,0,B209/B$200)</f>
        <v>4.8917712750425838E-3</v>
      </c>
      <c r="C249" s="39">
        <f t="shared" si="310"/>
        <v>4.7609128648924042E-3</v>
      </c>
      <c r="D249" s="39">
        <f t="shared" si="310"/>
        <v>4.6768883921166019E-3</v>
      </c>
      <c r="E249" s="39">
        <f t="shared" si="310"/>
        <v>4.5260941677647349E-3</v>
      </c>
      <c r="F249" s="39">
        <f t="shared" si="310"/>
        <v>4.5709036993654894E-3</v>
      </c>
      <c r="G249" s="39">
        <f t="shared" si="310"/>
        <v>4.7881137228107749E-3</v>
      </c>
      <c r="H249" s="39">
        <f t="shared" si="310"/>
        <v>4.7900215304955427E-3</v>
      </c>
      <c r="I249" s="39">
        <f t="shared" si="310"/>
        <v>4.7223112122947199E-3</v>
      </c>
      <c r="J249" s="39">
        <f t="shared" si="310"/>
        <v>8.5055296270111179E-3</v>
      </c>
      <c r="K249" s="39">
        <f t="shared" si="310"/>
        <v>7.6566597304301605E-3</v>
      </c>
      <c r="L249" s="39">
        <f t="shared" si="310"/>
        <v>7.3624888745127352E-3</v>
      </c>
      <c r="M249" s="39">
        <f t="shared" si="310"/>
        <v>7.0105360151989501E-3</v>
      </c>
      <c r="N249" s="39">
        <f t="shared" si="310"/>
        <v>6.4753938695064428E-3</v>
      </c>
      <c r="O249" s="39">
        <f t="shared" si="310"/>
        <v>1.0424848716891756E-2</v>
      </c>
      <c r="P249" s="39">
        <f t="shared" si="310"/>
        <v>1.2938964856132431E-2</v>
      </c>
      <c r="Q249" s="39">
        <f t="shared" si="310"/>
        <v>1.3068925880413116E-2</v>
      </c>
      <c r="R249" s="39">
        <f t="shared" si="310"/>
        <v>1.5107358702996067E-2</v>
      </c>
      <c r="S249" s="39">
        <f t="shared" si="310"/>
        <v>1.5565051961679068E-2</v>
      </c>
      <c r="T249" s="39">
        <f t="shared" si="310"/>
        <v>1.2091168748766199E-2</v>
      </c>
      <c r="U249" s="39">
        <f t="shared" si="310"/>
        <v>1.1517153620583776E-2</v>
      </c>
      <c r="V249" s="39">
        <f t="shared" si="310"/>
        <v>1.1144604704979376E-2</v>
      </c>
      <c r="W249" s="39">
        <f t="shared" si="310"/>
        <v>8.3375787363504077E-3</v>
      </c>
      <c r="X249" s="39">
        <f t="shared" si="310"/>
        <v>8.8077088156127657E-3</v>
      </c>
      <c r="Y249" s="39">
        <f t="shared" si="310"/>
        <v>1.0319742026901097E-2</v>
      </c>
      <c r="Z249" s="39">
        <f t="shared" si="310"/>
        <v>1.036031497218491E-2</v>
      </c>
      <c r="AA249" s="39">
        <f t="shared" si="310"/>
        <v>1.1428346331992958E-2</v>
      </c>
      <c r="AB249" s="39">
        <f t="shared" si="310"/>
        <v>9.5788086593497634E-3</v>
      </c>
      <c r="AC249" s="39">
        <f t="shared" si="310"/>
        <v>7.96112401556269E-3</v>
      </c>
      <c r="AD249" s="39">
        <f t="shared" si="310"/>
        <v>5.9362599580315405E-3</v>
      </c>
      <c r="AE249" s="39">
        <f t="shared" si="310"/>
        <v>6.8508080933023189E-3</v>
      </c>
      <c r="AF249" s="39">
        <f t="shared" si="310"/>
        <v>2.0160329824237325E-2</v>
      </c>
      <c r="AG249" s="39">
        <f t="shared" si="310"/>
        <v>2.2302487380353741E-2</v>
      </c>
      <c r="AH249" s="39">
        <f t="shared" ref="AH249:AI249" si="311">IF(AH209=0,0,AH209/AH$200)</f>
        <v>8.8342490897825535E-3</v>
      </c>
      <c r="AI249" s="39">
        <f t="shared" si="311"/>
        <v>8.6633061536949742E-3</v>
      </c>
    </row>
    <row r="250" spans="1:35" x14ac:dyDescent="0.25">
      <c r="A250" s="36" t="s">
        <v>89</v>
      </c>
      <c r="B250" s="40">
        <f t="shared" ref="B250:AG250" si="312">IF(B210=0,0,B210/B$200)</f>
        <v>7.4343711392672387E-3</v>
      </c>
      <c r="C250" s="40">
        <f t="shared" si="312"/>
        <v>7.2410411771681978E-3</v>
      </c>
      <c r="D250" s="40">
        <f t="shared" si="312"/>
        <v>7.1012059929625171E-3</v>
      </c>
      <c r="E250" s="40">
        <f t="shared" si="312"/>
        <v>6.8740216655408899E-3</v>
      </c>
      <c r="F250" s="40">
        <f t="shared" si="312"/>
        <v>6.9348828687288552E-3</v>
      </c>
      <c r="G250" s="40">
        <f t="shared" si="312"/>
        <v>7.3232370380370221E-3</v>
      </c>
      <c r="H250" s="40">
        <f t="shared" si="312"/>
        <v>7.3084783278068175E-3</v>
      </c>
      <c r="I250" s="40">
        <f t="shared" si="312"/>
        <v>7.1629312473221384E-3</v>
      </c>
      <c r="J250" s="40">
        <f t="shared" si="312"/>
        <v>9.8566040410946916E-3</v>
      </c>
      <c r="K250" s="40">
        <f t="shared" si="312"/>
        <v>1.0505893542349634E-2</v>
      </c>
      <c r="L250" s="40">
        <f t="shared" si="312"/>
        <v>1.1759935837348088E-2</v>
      </c>
      <c r="M250" s="40">
        <f t="shared" si="312"/>
        <v>8.6021241138679368E-3</v>
      </c>
      <c r="N250" s="40">
        <f t="shared" si="312"/>
        <v>9.6825976173416494E-3</v>
      </c>
      <c r="O250" s="40">
        <f t="shared" si="312"/>
        <v>9.3483073194978138E-3</v>
      </c>
      <c r="P250" s="40">
        <f t="shared" si="312"/>
        <v>1.1329367980966377E-2</v>
      </c>
      <c r="Q250" s="40">
        <f t="shared" si="312"/>
        <v>1.2625828211694811E-2</v>
      </c>
      <c r="R250" s="40">
        <f t="shared" si="312"/>
        <v>1.041837151977346E-2</v>
      </c>
      <c r="S250" s="40">
        <f t="shared" si="312"/>
        <v>9.6446070983489136E-3</v>
      </c>
      <c r="T250" s="40">
        <f t="shared" si="312"/>
        <v>8.0065650634727099E-3</v>
      </c>
      <c r="U250" s="40">
        <f t="shared" si="312"/>
        <v>5.8036007022260958E-3</v>
      </c>
      <c r="V250" s="40">
        <f t="shared" si="312"/>
        <v>6.4517207921315038E-3</v>
      </c>
      <c r="W250" s="40">
        <f t="shared" si="312"/>
        <v>7.5476684222505032E-3</v>
      </c>
      <c r="X250" s="40">
        <f t="shared" si="312"/>
        <v>9.3457075547602551E-3</v>
      </c>
      <c r="Y250" s="40">
        <f t="shared" si="312"/>
        <v>8.8451869118693349E-3</v>
      </c>
      <c r="Z250" s="40">
        <f t="shared" si="312"/>
        <v>6.732597325302762E-3</v>
      </c>
      <c r="AA250" s="40">
        <f t="shared" si="312"/>
        <v>6.3288713120911938E-3</v>
      </c>
      <c r="AB250" s="40">
        <f t="shared" si="312"/>
        <v>7.4235903007049244E-3</v>
      </c>
      <c r="AC250" s="40">
        <f t="shared" si="312"/>
        <v>9.4405938713104185E-3</v>
      </c>
      <c r="AD250" s="40">
        <f t="shared" si="312"/>
        <v>8.8135606427354254E-3</v>
      </c>
      <c r="AE250" s="40">
        <f t="shared" si="312"/>
        <v>1.2566871604781718E-2</v>
      </c>
      <c r="AF250" s="40">
        <f t="shared" si="312"/>
        <v>1.0366502171497531E-2</v>
      </c>
      <c r="AG250" s="40">
        <f t="shared" si="312"/>
        <v>9.0357684478494567E-3</v>
      </c>
      <c r="AH250" s="40">
        <f t="shared" ref="AH250:AI250" si="313">IF(AH210=0,0,AH210/AH$200)</f>
        <v>1.0210960920431864E-2</v>
      </c>
      <c r="AI250" s="40">
        <f t="shared" si="313"/>
        <v>2.1345716938890202E-2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385.13884999999999</v>
      </c>
      <c r="C253" s="46">
        <v>339.76168999999999</v>
      </c>
      <c r="D253" s="46">
        <v>311.63990000000001</v>
      </c>
      <c r="E253" s="46">
        <v>282.45873999999998</v>
      </c>
      <c r="F253" s="46">
        <v>258.59467000000001</v>
      </c>
      <c r="G253" s="46">
        <v>262.41834999999998</v>
      </c>
      <c r="H253" s="46">
        <v>305.43214999999998</v>
      </c>
      <c r="I253" s="46">
        <v>338.93815999999998</v>
      </c>
      <c r="J253" s="46">
        <v>386.91032000000001</v>
      </c>
      <c r="K253" s="46">
        <v>383.32832000000002</v>
      </c>
      <c r="L253" s="46">
        <v>379.58215999999999</v>
      </c>
      <c r="M253" s="46">
        <v>372.12729999999999</v>
      </c>
      <c r="N253" s="46">
        <v>323.04683999999997</v>
      </c>
      <c r="O253" s="46">
        <v>326.67509000000001</v>
      </c>
      <c r="P253" s="46">
        <v>331.97824000000003</v>
      </c>
      <c r="Q253" s="46">
        <v>302.48093</v>
      </c>
      <c r="R253" s="46">
        <v>282.85313000000002</v>
      </c>
      <c r="S253" s="46">
        <v>265.47154</v>
      </c>
      <c r="T253" s="46">
        <v>258.23806999999999</v>
      </c>
      <c r="U253" s="46">
        <v>236.18680000000001</v>
      </c>
      <c r="V253" s="46">
        <v>227.56469000000001</v>
      </c>
      <c r="W253" s="46">
        <v>253.74642</v>
      </c>
      <c r="X253" s="46">
        <v>210.97234</v>
      </c>
      <c r="Y253" s="46">
        <v>180.14294000000001</v>
      </c>
      <c r="Z253" s="46">
        <v>181.75412</v>
      </c>
      <c r="AA253" s="46">
        <v>178.9203</v>
      </c>
      <c r="AB253" s="46">
        <v>181.82708</v>
      </c>
      <c r="AC253" s="46">
        <v>192.55699999999999</v>
      </c>
      <c r="AD253" s="46">
        <v>216.04910000000001</v>
      </c>
      <c r="AE253" s="46">
        <v>210.23154</v>
      </c>
      <c r="AF253" s="46">
        <v>88.975219999999993</v>
      </c>
      <c r="AG253" s="46">
        <v>80.783919999999995</v>
      </c>
      <c r="AH253" s="46">
        <v>137.08116000000001</v>
      </c>
      <c r="AI253" s="46">
        <v>134.58610999999999</v>
      </c>
    </row>
    <row r="254" spans="1:35" x14ac:dyDescent="0.25">
      <c r="A254" s="47" t="s">
        <v>46</v>
      </c>
      <c r="B254" s="48">
        <v>1007.7297600000001</v>
      </c>
      <c r="C254" s="48">
        <v>948.27671999999995</v>
      </c>
      <c r="D254" s="48">
        <v>838.28639999999996</v>
      </c>
      <c r="E254" s="48">
        <v>787.75644</v>
      </c>
      <c r="F254" s="48">
        <v>829.37063999999998</v>
      </c>
      <c r="G254" s="48">
        <v>896.98548000000005</v>
      </c>
      <c r="H254" s="48">
        <v>960.24491999999998</v>
      </c>
      <c r="I254" s="48">
        <v>997.65012000000002</v>
      </c>
      <c r="J254" s="48">
        <v>1022.15016</v>
      </c>
      <c r="K254" s="48">
        <v>1094.06916</v>
      </c>
      <c r="L254" s="48">
        <v>1063.28124</v>
      </c>
      <c r="M254" s="48">
        <v>1089.9772800000001</v>
      </c>
      <c r="N254" s="48">
        <v>1077.5625600000001</v>
      </c>
      <c r="O254" s="48">
        <v>1113.5550000000001</v>
      </c>
      <c r="P254" s="48">
        <v>1282.2297599999999</v>
      </c>
      <c r="Q254" s="48">
        <v>1290.1866</v>
      </c>
      <c r="R254" s="48">
        <v>1434.59556</v>
      </c>
      <c r="S254" s="48">
        <v>1655.6010000000001</v>
      </c>
      <c r="T254" s="48">
        <v>1792.0824</v>
      </c>
      <c r="U254" s="48">
        <v>1570.1034</v>
      </c>
      <c r="V254" s="48">
        <v>1653.5147999999999</v>
      </c>
      <c r="W254" s="48">
        <v>1956.636</v>
      </c>
      <c r="X254" s="48">
        <v>1888.55268</v>
      </c>
      <c r="Y254" s="48">
        <v>1949.2428</v>
      </c>
      <c r="Z254" s="48">
        <v>1920.7606800000001</v>
      </c>
      <c r="AA254" s="48">
        <v>1963.0776000000001</v>
      </c>
      <c r="AB254" s="48">
        <v>1967.616</v>
      </c>
      <c r="AC254" s="48">
        <v>2097.4215600000002</v>
      </c>
      <c r="AD254" s="48">
        <v>2388.2597999999998</v>
      </c>
      <c r="AE254" s="48">
        <v>2574.1365599999999</v>
      </c>
      <c r="AF254" s="48">
        <v>869.12555999999995</v>
      </c>
      <c r="AG254" s="48">
        <v>824.06363999999996</v>
      </c>
      <c r="AH254" s="48">
        <v>1629.5346300000001</v>
      </c>
      <c r="AI254" s="48">
        <v>1923.2198599999999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-36.878464000000463</v>
      </c>
      <c r="C256" s="28">
        <f t="shared" si="314"/>
        <v>-87.875164000000325</v>
      </c>
      <c r="D256" s="28">
        <f t="shared" si="314"/>
        <v>-89.643303999999773</v>
      </c>
      <c r="E256" s="28">
        <f t="shared" si="314"/>
        <v>-109.10941399999979</v>
      </c>
      <c r="F256" s="28">
        <f t="shared" si="314"/>
        <v>-142.09192400000012</v>
      </c>
      <c r="G256" s="28">
        <f t="shared" si="314"/>
        <v>-108.70288400000004</v>
      </c>
      <c r="H256" s="28">
        <f t="shared" si="314"/>
        <v>-91.211764000000073</v>
      </c>
      <c r="I256" s="28">
        <f t="shared" si="314"/>
        <v>-93.228723999999715</v>
      </c>
      <c r="J256" s="28">
        <f t="shared" si="314"/>
        <v>-81.001534000000447</v>
      </c>
      <c r="K256" s="28">
        <f t="shared" si="314"/>
        <v>-98.205934000000525</v>
      </c>
      <c r="L256" s="28">
        <f t="shared" si="314"/>
        <v>26.43386143999976</v>
      </c>
      <c r="M256" s="28">
        <f t="shared" si="314"/>
        <v>23.882266480000226</v>
      </c>
      <c r="N256" s="28">
        <f t="shared" si="314"/>
        <v>21.539273999999239</v>
      </c>
      <c r="O256" s="28">
        <f t="shared" si="314"/>
        <v>26.859838280000019</v>
      </c>
      <c r="P256" s="28">
        <f t="shared" si="314"/>
        <v>26.494513240000003</v>
      </c>
      <c r="Q256" s="28">
        <f t="shared" si="314"/>
        <v>14.239467439999657</v>
      </c>
      <c r="R256" s="28">
        <f t="shared" si="314"/>
        <v>11.431087039999909</v>
      </c>
      <c r="S256" s="28">
        <f t="shared" si="314"/>
        <v>18.918927040000199</v>
      </c>
      <c r="T256" s="28">
        <f t="shared" si="314"/>
        <v>23.636085799999989</v>
      </c>
      <c r="U256" s="28">
        <f t="shared" si="314"/>
        <v>22.440703239999721</v>
      </c>
      <c r="V256" s="28">
        <f t="shared" si="314"/>
        <v>19.398358279999371</v>
      </c>
      <c r="W256" s="28">
        <f t="shared" si="314"/>
        <v>24.921179519999612</v>
      </c>
      <c r="X256" s="28">
        <f t="shared" si="314"/>
        <v>23.028171999999699</v>
      </c>
      <c r="Y256" s="28">
        <f t="shared" si="314"/>
        <v>24.869462000000055</v>
      </c>
      <c r="Z256" s="28">
        <f t="shared" si="314"/>
        <v>26.01795199999998</v>
      </c>
      <c r="AA256" s="28">
        <f t="shared" si="314"/>
        <v>31.255225800000176</v>
      </c>
      <c r="AB256" s="28">
        <f t="shared" si="314"/>
        <v>29.360423240000131</v>
      </c>
      <c r="AC256" s="28">
        <f t="shared" si="314"/>
        <v>48.478459520000399</v>
      </c>
      <c r="AD256" s="28">
        <f t="shared" si="314"/>
        <v>48.368414480000212</v>
      </c>
      <c r="AE256" s="28">
        <f t="shared" si="314"/>
        <v>54.084379439999339</v>
      </c>
      <c r="AF256" s="28">
        <f t="shared" si="314"/>
        <v>17.947510760000029</v>
      </c>
      <c r="AG256" s="28">
        <f t="shared" si="314"/>
        <v>-7.28627924000007</v>
      </c>
      <c r="AH256" s="28">
        <f t="shared" ref="AH256:AI256" si="315">SUM(AH257:AH258)</f>
        <v>32.578498199999842</v>
      </c>
      <c r="AI256" s="28">
        <f t="shared" si="315"/>
        <v>34.23465447999979</v>
      </c>
    </row>
    <row r="257" spans="1:35" x14ac:dyDescent="0.25">
      <c r="A257" s="45" t="s">
        <v>3</v>
      </c>
      <c r="B257" s="46">
        <f t="shared" ref="B257:AG257" si="316">B253-B$201</f>
        <v>-29.955423999999994</v>
      </c>
      <c r="C257" s="46">
        <f t="shared" si="316"/>
        <v>-84.9148840000002</v>
      </c>
      <c r="D257" s="46">
        <f t="shared" si="316"/>
        <v>-87.670354000000032</v>
      </c>
      <c r="E257" s="46">
        <f t="shared" si="316"/>
        <v>-107.33914399999992</v>
      </c>
      <c r="F257" s="46">
        <f t="shared" si="316"/>
        <v>-137.54479400000008</v>
      </c>
      <c r="G257" s="46">
        <f t="shared" si="316"/>
        <v>-105.18400399999996</v>
      </c>
      <c r="H257" s="46">
        <f t="shared" si="316"/>
        <v>-87.536524000000156</v>
      </c>
      <c r="I257" s="46">
        <f t="shared" si="316"/>
        <v>-88.909204000000045</v>
      </c>
      <c r="J257" s="46">
        <f t="shared" si="316"/>
        <v>-75.815734000000134</v>
      </c>
      <c r="K257" s="46">
        <f t="shared" si="316"/>
        <v>-98.352544000000307</v>
      </c>
      <c r="L257" s="46">
        <f t="shared" si="316"/>
        <v>6.0981864799999812</v>
      </c>
      <c r="M257" s="46">
        <f t="shared" si="316"/>
        <v>4.8699815200000103</v>
      </c>
      <c r="N257" s="46">
        <f t="shared" si="316"/>
        <v>2.4883989599997562</v>
      </c>
      <c r="O257" s="46">
        <f t="shared" si="316"/>
        <v>6.0626082799998926</v>
      </c>
      <c r="P257" s="46">
        <f t="shared" si="316"/>
        <v>5.1391032400001109</v>
      </c>
      <c r="Q257" s="46">
        <f t="shared" si="316"/>
        <v>-8.8461275200000955</v>
      </c>
      <c r="R257" s="46">
        <f t="shared" si="316"/>
        <v>-12.853249240000025</v>
      </c>
      <c r="S257" s="46">
        <f t="shared" si="316"/>
        <v>-11.555132960000037</v>
      </c>
      <c r="T257" s="46">
        <f t="shared" si="316"/>
        <v>-9.4488792400000534</v>
      </c>
      <c r="U257" s="46">
        <f t="shared" si="316"/>
        <v>-6.5940467600000829</v>
      </c>
      <c r="V257" s="46">
        <f t="shared" si="316"/>
        <v>-8.9895017199999927</v>
      </c>
      <c r="W257" s="46">
        <f t="shared" si="316"/>
        <v>-10.827201720000005</v>
      </c>
      <c r="X257" s="46">
        <f t="shared" si="316"/>
        <v>-10.015472960000011</v>
      </c>
      <c r="Y257" s="46">
        <f t="shared" si="316"/>
        <v>-9.7123742800000059</v>
      </c>
      <c r="Z257" s="46">
        <f t="shared" si="316"/>
        <v>-8.1011942800000156</v>
      </c>
      <c r="AA257" s="46">
        <f t="shared" si="316"/>
        <v>-4.7083592400000498</v>
      </c>
      <c r="AB257" s="46">
        <f t="shared" si="316"/>
        <v>-4.9149067600000365</v>
      </c>
      <c r="AC257" s="46">
        <f t="shared" si="316"/>
        <v>-0.41138296000002583</v>
      </c>
      <c r="AD257" s="46">
        <f t="shared" si="316"/>
        <v>4.4010107599999913</v>
      </c>
      <c r="AE257" s="46">
        <f t="shared" si="316"/>
        <v>7.9231744799999433</v>
      </c>
      <c r="AF257" s="46">
        <f t="shared" si="316"/>
        <v>1.8579019999999957</v>
      </c>
      <c r="AG257" s="46">
        <f t="shared" si="316"/>
        <v>3.0063257199999924</v>
      </c>
      <c r="AH257" s="46">
        <f t="shared" ref="AH257:AI257" si="317">AH253-AH$201</f>
        <v>3.2647057199999949</v>
      </c>
      <c r="AI257" s="46">
        <f t="shared" si="317"/>
        <v>0.76965571999994609</v>
      </c>
    </row>
    <row r="258" spans="1:35" x14ac:dyDescent="0.25">
      <c r="A258" s="47" t="s">
        <v>46</v>
      </c>
      <c r="B258" s="48">
        <f t="shared" ref="B258:AG258" si="318">B254-B$202</f>
        <v>-6.9230400000004693</v>
      </c>
      <c r="C258" s="48">
        <f t="shared" si="318"/>
        <v>-2.9602800000001253</v>
      </c>
      <c r="D258" s="48">
        <f t="shared" si="318"/>
        <v>-1.9729499999997415</v>
      </c>
      <c r="E258" s="48">
        <f t="shared" si="318"/>
        <v>-1.7702699999998686</v>
      </c>
      <c r="F258" s="48">
        <f t="shared" si="318"/>
        <v>-4.5471300000000383</v>
      </c>
      <c r="G258" s="48">
        <f t="shared" si="318"/>
        <v>-3.5188800000000811</v>
      </c>
      <c r="H258" s="48">
        <f t="shared" si="318"/>
        <v>-3.675239999999917</v>
      </c>
      <c r="I258" s="48">
        <f t="shared" si="318"/>
        <v>-4.3195199999996703</v>
      </c>
      <c r="J258" s="48">
        <f t="shared" si="318"/>
        <v>-5.185800000000313</v>
      </c>
      <c r="K258" s="48">
        <f t="shared" si="318"/>
        <v>0.1466099999997823</v>
      </c>
      <c r="L258" s="48">
        <f t="shared" si="318"/>
        <v>20.335674959999778</v>
      </c>
      <c r="M258" s="48">
        <f t="shared" si="318"/>
        <v>19.012284960000216</v>
      </c>
      <c r="N258" s="48">
        <f t="shared" si="318"/>
        <v>19.050875039999482</v>
      </c>
      <c r="O258" s="48">
        <f t="shared" si="318"/>
        <v>20.797230000000127</v>
      </c>
      <c r="P258" s="48">
        <f t="shared" si="318"/>
        <v>21.355409999999893</v>
      </c>
      <c r="Q258" s="48">
        <f t="shared" si="318"/>
        <v>23.085594959999753</v>
      </c>
      <c r="R258" s="48">
        <f t="shared" si="318"/>
        <v>24.284336279999934</v>
      </c>
      <c r="S258" s="48">
        <f t="shared" si="318"/>
        <v>30.474060000000236</v>
      </c>
      <c r="T258" s="48">
        <f t="shared" si="318"/>
        <v>33.084965040000043</v>
      </c>
      <c r="U258" s="48">
        <f t="shared" si="318"/>
        <v>29.034749999999804</v>
      </c>
      <c r="V258" s="48">
        <f t="shared" si="318"/>
        <v>28.387859999999364</v>
      </c>
      <c r="W258" s="48">
        <f t="shared" si="318"/>
        <v>35.748381239999617</v>
      </c>
      <c r="X258" s="48">
        <f t="shared" si="318"/>
        <v>33.04364495999971</v>
      </c>
      <c r="Y258" s="48">
        <f t="shared" si="318"/>
        <v>34.581836280000061</v>
      </c>
      <c r="Z258" s="48">
        <f t="shared" si="318"/>
        <v>34.119146279999995</v>
      </c>
      <c r="AA258" s="48">
        <f t="shared" si="318"/>
        <v>35.963585040000225</v>
      </c>
      <c r="AB258" s="48">
        <f t="shared" si="318"/>
        <v>34.275330000000167</v>
      </c>
      <c r="AC258" s="48">
        <f t="shared" si="318"/>
        <v>48.889842480000425</v>
      </c>
      <c r="AD258" s="48">
        <f t="shared" si="318"/>
        <v>43.96740372000022</v>
      </c>
      <c r="AE258" s="48">
        <f t="shared" si="318"/>
        <v>46.161204959999395</v>
      </c>
      <c r="AF258" s="48">
        <f t="shared" si="318"/>
        <v>16.089608760000033</v>
      </c>
      <c r="AG258" s="48">
        <f t="shared" si="318"/>
        <v>-10.292604960000062</v>
      </c>
      <c r="AH258" s="48">
        <f t="shared" ref="AH258:AI258" si="319">AH254-AH$202</f>
        <v>29.313792479999847</v>
      </c>
      <c r="AI258" s="48">
        <f t="shared" si="319"/>
        <v>33.464998759999844</v>
      </c>
    </row>
    <row r="259" spans="1:35" x14ac:dyDescent="0.25">
      <c r="A259" s="3" t="s">
        <v>2</v>
      </c>
      <c r="B259" s="8">
        <f t="shared" ref="B259:AG259" si="320">SUM(B260:B262)</f>
        <v>-36.419446802462765</v>
      </c>
      <c r="C259" s="8">
        <f t="shared" si="320"/>
        <v>-86.857072562546023</v>
      </c>
      <c r="D259" s="8">
        <f t="shared" si="320"/>
        <v>-88.628797490005937</v>
      </c>
      <c r="E259" s="8">
        <f t="shared" si="320"/>
        <v>-107.89364193567413</v>
      </c>
      <c r="F259" s="8">
        <f t="shared" si="320"/>
        <v>-140.53241472836783</v>
      </c>
      <c r="G259" s="8">
        <f t="shared" si="320"/>
        <v>-107.51900355467896</v>
      </c>
      <c r="H259" s="8">
        <f t="shared" si="320"/>
        <v>-90.211085425917574</v>
      </c>
      <c r="I259" s="8">
        <f t="shared" si="320"/>
        <v>-92.219034221452944</v>
      </c>
      <c r="J259" s="8">
        <f t="shared" si="320"/>
        <v>-80.058076069772099</v>
      </c>
      <c r="K259" s="8">
        <f t="shared" si="320"/>
        <v>-97.203852490503593</v>
      </c>
      <c r="L259" s="8">
        <f t="shared" si="320"/>
        <v>25.829187998144572</v>
      </c>
      <c r="M259" s="8">
        <f t="shared" si="320"/>
        <v>23.43603656963986</v>
      </c>
      <c r="N259" s="8">
        <f t="shared" si="320"/>
        <v>21.113647000313758</v>
      </c>
      <c r="O259" s="8">
        <f t="shared" si="320"/>
        <v>26.278247887595896</v>
      </c>
      <c r="P259" s="8">
        <f t="shared" si="320"/>
        <v>25.800439936970648</v>
      </c>
      <c r="Q259" s="8">
        <f t="shared" si="320"/>
        <v>13.570470040687553</v>
      </c>
      <c r="R259" s="8">
        <f t="shared" si="320"/>
        <v>10.782489872683055</v>
      </c>
      <c r="S259" s="8">
        <f t="shared" si="320"/>
        <v>18.098913453275038</v>
      </c>
      <c r="T259" s="8">
        <f t="shared" si="320"/>
        <v>22.923606908418371</v>
      </c>
      <c r="U259" s="8">
        <f t="shared" si="320"/>
        <v>21.89874899810988</v>
      </c>
      <c r="V259" s="8">
        <f t="shared" si="320"/>
        <v>18.869327060450736</v>
      </c>
      <c r="W259" s="8">
        <f t="shared" si="320"/>
        <v>24.317843943655475</v>
      </c>
      <c r="X259" s="8">
        <f t="shared" si="320"/>
        <v>22.408481194525852</v>
      </c>
      <c r="Y259" s="8">
        <f t="shared" si="320"/>
        <v>24.189299701167151</v>
      </c>
      <c r="Z259" s="8">
        <f t="shared" si="320"/>
        <v>25.40798384485937</v>
      </c>
      <c r="AA259" s="8">
        <f t="shared" si="320"/>
        <v>30.574167358605958</v>
      </c>
      <c r="AB259" s="8">
        <f t="shared" si="320"/>
        <v>28.74216895926002</v>
      </c>
      <c r="AC259" s="8">
        <f t="shared" si="320"/>
        <v>47.548882275278444</v>
      </c>
      <c r="AD259" s="8">
        <f t="shared" si="320"/>
        <v>47.652479682639367</v>
      </c>
      <c r="AE259" s="8">
        <f t="shared" si="320"/>
        <v>53.098659605455381</v>
      </c>
      <c r="AF259" s="8">
        <f t="shared" si="320"/>
        <v>17.396314889786652</v>
      </c>
      <c r="AG259" s="8">
        <f t="shared" si="320"/>
        <v>-6.9467833245623183</v>
      </c>
      <c r="AH259" s="8">
        <f t="shared" ref="AH259:AI259" si="321">SUM(AH260:AH262)</f>
        <v>31.962656197810389</v>
      </c>
      <c r="AI259" s="8">
        <f t="shared" si="321"/>
        <v>33.156613682867913</v>
      </c>
    </row>
    <row r="260" spans="1:35" x14ac:dyDescent="0.25">
      <c r="A260" s="32" t="s">
        <v>3</v>
      </c>
      <c r="B260" s="49">
        <f t="shared" ref="B260:AG260" si="322">B257-B264</f>
        <v>-29.616651457381419</v>
      </c>
      <c r="C260" s="49">
        <f t="shared" si="322"/>
        <v>-83.948183574676591</v>
      </c>
      <c r="D260" s="49">
        <f t="shared" si="322"/>
        <v>-86.690128110467924</v>
      </c>
      <c r="E260" s="49">
        <f t="shared" si="322"/>
        <v>-106.15351693665424</v>
      </c>
      <c r="F260" s="49">
        <f t="shared" si="322"/>
        <v>-136.06245602109269</v>
      </c>
      <c r="G260" s="49">
        <f t="shared" si="322"/>
        <v>-104.06013955110882</v>
      </c>
      <c r="H260" s="49">
        <f t="shared" si="322"/>
        <v>-86.5984376571936</v>
      </c>
      <c r="I260" s="49">
        <f t="shared" si="322"/>
        <v>-87.97277464583118</v>
      </c>
      <c r="J260" s="49">
        <f t="shared" si="322"/>
        <v>-75.010387862096593</v>
      </c>
      <c r="K260" s="49">
        <f t="shared" si="322"/>
        <v>-97.346627177321352</v>
      </c>
      <c r="L260" s="49">
        <f t="shared" si="322"/>
        <v>6.021635798688207</v>
      </c>
      <c r="M260" s="49">
        <f t="shared" si="322"/>
        <v>4.8223742551680129</v>
      </c>
      <c r="N260" s="49">
        <f t="shared" si="322"/>
        <v>2.463816859937551</v>
      </c>
      <c r="O260" s="49">
        <f t="shared" si="322"/>
        <v>6.0128977298217627</v>
      </c>
      <c r="P260" s="49">
        <f t="shared" si="322"/>
        <v>5.097631606298771</v>
      </c>
      <c r="Q260" s="49">
        <f t="shared" si="322"/>
        <v>-8.7762020712617659</v>
      </c>
      <c r="R260" s="49">
        <f t="shared" si="322"/>
        <v>-12.7519988882425</v>
      </c>
      <c r="S260" s="49">
        <f t="shared" si="322"/>
        <v>-11.475948018689017</v>
      </c>
      <c r="T260" s="49">
        <f t="shared" si="322"/>
        <v>-9.3952348063341926</v>
      </c>
      <c r="U260" s="49">
        <f t="shared" si="322"/>
        <v>-6.5538694791694123</v>
      </c>
      <c r="V260" s="49">
        <f t="shared" si="322"/>
        <v>-8.9463002693353637</v>
      </c>
      <c r="W260" s="49">
        <f t="shared" si="322"/>
        <v>-10.784449543661855</v>
      </c>
      <c r="X260" s="49">
        <f t="shared" si="322"/>
        <v>-9.9638670552927096</v>
      </c>
      <c r="Y260" s="49">
        <f t="shared" si="322"/>
        <v>-9.6640598714614612</v>
      </c>
      <c r="Z260" s="49">
        <f t="shared" si="322"/>
        <v>-8.0692790928780056</v>
      </c>
      <c r="AA260" s="49">
        <f t="shared" si="322"/>
        <v>-4.6899530220788561</v>
      </c>
      <c r="AB260" s="49">
        <f t="shared" si="322"/>
        <v>-4.8941089590392188</v>
      </c>
      <c r="AC260" s="49">
        <f t="shared" si="322"/>
        <v>-0.41005205625869606</v>
      </c>
      <c r="AD260" s="49">
        <f t="shared" si="322"/>
        <v>4.3921363674997584</v>
      </c>
      <c r="AE260" s="49">
        <f t="shared" si="322"/>
        <v>7.9055305566493406</v>
      </c>
      <c r="AF260" s="49">
        <f t="shared" si="322"/>
        <v>1.8480317049465429</v>
      </c>
      <c r="AG260" s="49">
        <f t="shared" si="322"/>
        <v>2.9932014470993535</v>
      </c>
      <c r="AH260" s="49">
        <f t="shared" ref="AH260:AI260" si="323">AH257-AH264</f>
        <v>3.2538371277036484</v>
      </c>
      <c r="AI260" s="49">
        <f t="shared" si="323"/>
        <v>0.76697946973447284</v>
      </c>
    </row>
    <row r="261" spans="1:35" x14ac:dyDescent="0.25">
      <c r="A261" s="32" t="s">
        <v>88</v>
      </c>
      <c r="B261" s="49">
        <f t="shared" ref="B261:AG261" si="324">B258*(B$205/B$202)</f>
        <v>-3.7645001602257731</v>
      </c>
      <c r="C261" s="49">
        <f t="shared" si="324"/>
        <v>-1.6096247988339818</v>
      </c>
      <c r="D261" s="49">
        <f t="shared" si="324"/>
        <v>-1.0727631141708942</v>
      </c>
      <c r="E261" s="49">
        <f t="shared" si="324"/>
        <v>-0.96293675761466702</v>
      </c>
      <c r="F261" s="49">
        <f t="shared" si="324"/>
        <v>-2.4735086375800845</v>
      </c>
      <c r="G261" s="49">
        <f t="shared" si="324"/>
        <v>-1.9141483495179388</v>
      </c>
      <c r="H261" s="49">
        <f t="shared" si="324"/>
        <v>-1.9991490371454748</v>
      </c>
      <c r="I261" s="49">
        <f t="shared" si="324"/>
        <v>-2.3499318268056633</v>
      </c>
      <c r="J261" s="49">
        <f t="shared" si="324"/>
        <v>-2.7934677408361352</v>
      </c>
      <c r="K261" s="49">
        <f t="shared" si="324"/>
        <v>8.2025901807554882E-2</v>
      </c>
      <c r="L261" s="49">
        <f t="shared" si="324"/>
        <v>11.285306302735338</v>
      </c>
      <c r="M261" s="49">
        <f t="shared" si="324"/>
        <v>10.728014085212052</v>
      </c>
      <c r="N261" s="49">
        <f t="shared" si="324"/>
        <v>10.309779199108846</v>
      </c>
      <c r="O261" s="49">
        <f t="shared" si="324"/>
        <v>11.359683723658073</v>
      </c>
      <c r="P261" s="49">
        <f t="shared" si="324"/>
        <v>11.37616207181032</v>
      </c>
      <c r="Q261" s="49">
        <f t="shared" si="324"/>
        <v>12.435396020451533</v>
      </c>
      <c r="R261" s="49">
        <f t="shared" si="324"/>
        <v>12.987246660952657</v>
      </c>
      <c r="S261" s="49">
        <f t="shared" si="324"/>
        <v>16.4104204258126</v>
      </c>
      <c r="T261" s="49">
        <f t="shared" si="324"/>
        <v>17.484136088579589</v>
      </c>
      <c r="U261" s="49">
        <f t="shared" si="324"/>
        <v>15.133651501393238</v>
      </c>
      <c r="V261" s="49">
        <f t="shared" si="324"/>
        <v>14.706720385638125</v>
      </c>
      <c r="W261" s="49">
        <f t="shared" si="324"/>
        <v>18.336673207318157</v>
      </c>
      <c r="X261" s="49">
        <f t="shared" si="324"/>
        <v>17.122293582337278</v>
      </c>
      <c r="Y261" s="49">
        <f t="shared" si="324"/>
        <v>17.811035498749927</v>
      </c>
      <c r="Z261" s="49">
        <f t="shared" si="324"/>
        <v>17.500474963314687</v>
      </c>
      <c r="AA261" s="49">
        <f t="shared" si="324"/>
        <v>18.411903146444537</v>
      </c>
      <c r="AB261" s="49">
        <f t="shared" si="324"/>
        <v>18.051600351450848</v>
      </c>
      <c r="AC261" s="49">
        <f t="shared" si="324"/>
        <v>25.904346637454456</v>
      </c>
      <c r="AD261" s="49">
        <f t="shared" si="324"/>
        <v>22.999912947378011</v>
      </c>
      <c r="AE261" s="49">
        <f t="shared" si="324"/>
        <v>23.120768607935403</v>
      </c>
      <c r="AF261" s="49">
        <f t="shared" si="324"/>
        <v>8.4448200231738646</v>
      </c>
      <c r="AG261" s="49">
        <f t="shared" si="324"/>
        <v>-5.9024875752979717</v>
      </c>
      <c r="AH261" s="49">
        <f t="shared" ref="AH261:AI261" si="325">AH258*(AH$205/AH$202)</f>
        <v>16.845150187074434</v>
      </c>
      <c r="AI261" s="49">
        <f t="shared" si="325"/>
        <v>18.169681355101183</v>
      </c>
    </row>
    <row r="262" spans="1:35" x14ac:dyDescent="0.25">
      <c r="A262" s="32" t="s">
        <v>89</v>
      </c>
      <c r="B262" s="49">
        <f t="shared" ref="B262:AG262" si="326">B258*(B$206/B$202)</f>
        <v>-3.0382951848555702</v>
      </c>
      <c r="C262" s="49">
        <f t="shared" si="326"/>
        <v>-1.2992641890354515</v>
      </c>
      <c r="D262" s="49">
        <f t="shared" si="326"/>
        <v>-0.86590626536711046</v>
      </c>
      <c r="E262" s="49">
        <f t="shared" si="326"/>
        <v>-0.77718824140520826</v>
      </c>
      <c r="F262" s="49">
        <f t="shared" si="326"/>
        <v>-1.9964500696950429</v>
      </c>
      <c r="G262" s="49">
        <f t="shared" si="326"/>
        <v>-1.5447156540521976</v>
      </c>
      <c r="H262" s="49">
        <f t="shared" si="326"/>
        <v>-1.6134987315785043</v>
      </c>
      <c r="I262" s="49">
        <f t="shared" si="326"/>
        <v>-1.8963277488161046</v>
      </c>
      <c r="J262" s="49">
        <f t="shared" si="326"/>
        <v>-2.2542204668393691</v>
      </c>
      <c r="K262" s="49">
        <f t="shared" si="326"/>
        <v>6.0748785010204205E-2</v>
      </c>
      <c r="L262" s="49">
        <f t="shared" si="326"/>
        <v>8.5222458967210279</v>
      </c>
      <c r="M262" s="49">
        <f t="shared" si="326"/>
        <v>7.885648229259794</v>
      </c>
      <c r="N262" s="49">
        <f t="shared" si="326"/>
        <v>8.3400509412673607</v>
      </c>
      <c r="O262" s="49">
        <f t="shared" si="326"/>
        <v>8.9056664341160605</v>
      </c>
      <c r="P262" s="49">
        <f t="shared" si="326"/>
        <v>9.3266462588615582</v>
      </c>
      <c r="Q262" s="49">
        <f t="shared" si="326"/>
        <v>9.9112760914977862</v>
      </c>
      <c r="R262" s="49">
        <f t="shared" si="326"/>
        <v>10.547242099972898</v>
      </c>
      <c r="S262" s="49">
        <f t="shared" si="326"/>
        <v>13.164441046151454</v>
      </c>
      <c r="T262" s="49">
        <f t="shared" si="326"/>
        <v>14.834705626172973</v>
      </c>
      <c r="U262" s="49">
        <f t="shared" si="326"/>
        <v>13.318966975886054</v>
      </c>
      <c r="V262" s="49">
        <f t="shared" si="326"/>
        <v>13.108906944147973</v>
      </c>
      <c r="W262" s="49">
        <f t="shared" si="326"/>
        <v>16.765620279999176</v>
      </c>
      <c r="X262" s="49">
        <f t="shared" si="326"/>
        <v>15.250054667481283</v>
      </c>
      <c r="Y262" s="49">
        <f t="shared" si="326"/>
        <v>16.042324073878685</v>
      </c>
      <c r="Z262" s="49">
        <f t="shared" si="326"/>
        <v>15.976787974422688</v>
      </c>
      <c r="AA262" s="49">
        <f t="shared" si="326"/>
        <v>16.852217234240278</v>
      </c>
      <c r="AB262" s="49">
        <f t="shared" si="326"/>
        <v>15.58467756684839</v>
      </c>
      <c r="AC262" s="49">
        <f t="shared" si="326"/>
        <v>22.054587694082681</v>
      </c>
      <c r="AD262" s="49">
        <f t="shared" si="326"/>
        <v>20.260430367761593</v>
      </c>
      <c r="AE262" s="49">
        <f t="shared" si="326"/>
        <v>22.072360440870636</v>
      </c>
      <c r="AF262" s="49">
        <f t="shared" si="326"/>
        <v>7.1034631616662436</v>
      </c>
      <c r="AG262" s="49">
        <f t="shared" si="326"/>
        <v>-4.0374971963636996</v>
      </c>
      <c r="AH262" s="49">
        <f t="shared" ref="AH262:AI262" si="327">AH258*(AH$206/AH$202)</f>
        <v>11.863668883032307</v>
      </c>
      <c r="AI262" s="49">
        <f t="shared" si="327"/>
        <v>14.219952858032254</v>
      </c>
    </row>
    <row r="263" spans="1:35" x14ac:dyDescent="0.25">
      <c r="A263" s="5" t="s">
        <v>1</v>
      </c>
      <c r="B263" s="9">
        <f t="shared" ref="B263:AG263" si="328">SUM(B264:B266)</f>
        <v>-0.45901719753769876</v>
      </c>
      <c r="C263" s="9">
        <f t="shared" si="328"/>
        <v>-1.0180914374543073</v>
      </c>
      <c r="D263" s="9">
        <f t="shared" si="328"/>
        <v>-1.0145065099938508</v>
      </c>
      <c r="E263" s="9">
        <f t="shared" si="328"/>
        <v>-1.2157720643256653</v>
      </c>
      <c r="F263" s="9">
        <f t="shared" si="328"/>
        <v>-1.5595092716323158</v>
      </c>
      <c r="G263" s="9">
        <f t="shared" si="328"/>
        <v>-1.1838804453210914</v>
      </c>
      <c r="H263" s="9">
        <f t="shared" si="328"/>
        <v>-1.0006785740824959</v>
      </c>
      <c r="I263" s="9">
        <f t="shared" si="328"/>
        <v>-1.0096897785467749</v>
      </c>
      <c r="J263" s="9">
        <f t="shared" si="328"/>
        <v>-0.94345793022834479</v>
      </c>
      <c r="K263" s="9">
        <f t="shared" si="328"/>
        <v>-1.0020815094969262</v>
      </c>
      <c r="L263" s="9">
        <f t="shared" si="328"/>
        <v>0.60467344185518646</v>
      </c>
      <c r="M263" s="9">
        <f t="shared" si="328"/>
        <v>0.44622991036036508</v>
      </c>
      <c r="N263" s="9">
        <f t="shared" si="328"/>
        <v>0.42562699968547812</v>
      </c>
      <c r="O263" s="9">
        <f t="shared" si="328"/>
        <v>0.58159039240412203</v>
      </c>
      <c r="P263" s="9">
        <f t="shared" si="328"/>
        <v>0.69407330302935455</v>
      </c>
      <c r="Q263" s="9">
        <f t="shared" si="328"/>
        <v>0.66899739931210245</v>
      </c>
      <c r="R263" s="9">
        <f t="shared" si="328"/>
        <v>0.64859716731685435</v>
      </c>
      <c r="S263" s="9">
        <f t="shared" si="328"/>
        <v>0.82001358672516667</v>
      </c>
      <c r="T263" s="9">
        <f t="shared" si="328"/>
        <v>0.71247889158162048</v>
      </c>
      <c r="U263" s="9">
        <f t="shared" si="328"/>
        <v>0.54195424188984087</v>
      </c>
      <c r="V263" s="9">
        <f t="shared" si="328"/>
        <v>0.52903121954863774</v>
      </c>
      <c r="W263" s="9">
        <f t="shared" si="328"/>
        <v>0.60333557634413204</v>
      </c>
      <c r="X263" s="9">
        <f t="shared" si="328"/>
        <v>0.61969080547385125</v>
      </c>
      <c r="Y263" s="9">
        <f t="shared" si="328"/>
        <v>0.68016229883290102</v>
      </c>
      <c r="Z263" s="9">
        <f t="shared" si="328"/>
        <v>0.6099681551406082</v>
      </c>
      <c r="AA263" s="9">
        <f t="shared" si="328"/>
        <v>0.68105844139422078</v>
      </c>
      <c r="AB263" s="9">
        <f t="shared" si="328"/>
        <v>0.6182542807401139</v>
      </c>
      <c r="AC263" s="9">
        <f t="shared" si="328"/>
        <v>0.92957724472195924</v>
      </c>
      <c r="AD263" s="9">
        <f t="shared" si="328"/>
        <v>0.71593479736085452</v>
      </c>
      <c r="AE263" s="9">
        <f t="shared" si="328"/>
        <v>0.98571983454396306</v>
      </c>
      <c r="AF263" s="9">
        <f t="shared" si="328"/>
        <v>0.55119587021337957</v>
      </c>
      <c r="AG263" s="9">
        <f t="shared" si="328"/>
        <v>-0.33949591543775143</v>
      </c>
      <c r="AH263" s="9">
        <f t="shared" ref="AH263:AI263" si="329">SUM(AH264:AH266)</f>
        <v>0.61584200218945739</v>
      </c>
      <c r="AI263" s="9">
        <f t="shared" si="329"/>
        <v>1.0780407971318828</v>
      </c>
    </row>
    <row r="264" spans="1:35" x14ac:dyDescent="0.25">
      <c r="A264" s="34" t="s">
        <v>3</v>
      </c>
      <c r="B264" s="50">
        <f t="shared" ref="B264:AG264" si="330">IF(B$208=0,0,B257*B$208/B$201)</f>
        <v>-0.33877254261857376</v>
      </c>
      <c r="C264" s="50">
        <f t="shared" si="330"/>
        <v>-0.96670042532361544</v>
      </c>
      <c r="D264" s="50">
        <f t="shared" si="330"/>
        <v>-0.98022588953211398</v>
      </c>
      <c r="E264" s="50">
        <f t="shared" si="330"/>
        <v>-1.185627063345672</v>
      </c>
      <c r="F264" s="50">
        <f t="shared" si="330"/>
        <v>-1.4823379789074045</v>
      </c>
      <c r="G264" s="50">
        <f t="shared" si="330"/>
        <v>-1.1238644488911471</v>
      </c>
      <c r="H264" s="50">
        <f t="shared" si="330"/>
        <v>-0.93808634280655778</v>
      </c>
      <c r="I264" s="50">
        <f t="shared" si="330"/>
        <v>-0.9364293541688723</v>
      </c>
      <c r="J264" s="50">
        <f t="shared" si="330"/>
        <v>-0.80534613790353637</v>
      </c>
      <c r="K264" s="50">
        <f t="shared" si="330"/>
        <v>-1.0059168226789492</v>
      </c>
      <c r="L264" s="50">
        <f t="shared" si="330"/>
        <v>7.6550681311774324E-2</v>
      </c>
      <c r="M264" s="50">
        <f t="shared" si="330"/>
        <v>4.7607264831997717E-2</v>
      </c>
      <c r="N264" s="50">
        <f t="shared" si="330"/>
        <v>2.4582100062205448E-2</v>
      </c>
      <c r="O264" s="50">
        <f t="shared" si="330"/>
        <v>4.9710550178130149E-2</v>
      </c>
      <c r="P264" s="50">
        <f t="shared" si="330"/>
        <v>4.1471633701339869E-2</v>
      </c>
      <c r="Q264" s="50">
        <f t="shared" si="330"/>
        <v>-6.9925448738330384E-2</v>
      </c>
      <c r="R264" s="50">
        <f t="shared" si="330"/>
        <v>-0.10125035175752467</v>
      </c>
      <c r="S264" s="50">
        <f t="shared" si="330"/>
        <v>-7.918494131101933E-2</v>
      </c>
      <c r="T264" s="50">
        <f t="shared" si="330"/>
        <v>-5.3644433665861024E-2</v>
      </c>
      <c r="U264" s="50">
        <f t="shared" si="330"/>
        <v>-4.0177280830671E-2</v>
      </c>
      <c r="V264" s="50">
        <f t="shared" si="330"/>
        <v>-4.3201450664629104E-2</v>
      </c>
      <c r="W264" s="50">
        <f t="shared" si="330"/>
        <v>-4.2752176338149241E-2</v>
      </c>
      <c r="X264" s="50">
        <f t="shared" si="330"/>
        <v>-5.1605904707301253E-2</v>
      </c>
      <c r="Y264" s="50">
        <f t="shared" si="330"/>
        <v>-4.8314408538544421E-2</v>
      </c>
      <c r="Z264" s="50">
        <f t="shared" si="330"/>
        <v>-3.1915187122010309E-2</v>
      </c>
      <c r="AA264" s="50">
        <f t="shared" si="330"/>
        <v>-1.8406217921193933E-2</v>
      </c>
      <c r="AB264" s="50">
        <f t="shared" si="330"/>
        <v>-2.0797800960817847E-2</v>
      </c>
      <c r="AC264" s="50">
        <f t="shared" si="330"/>
        <v>-1.3309037413297687E-3</v>
      </c>
      <c r="AD264" s="50">
        <f t="shared" si="330"/>
        <v>8.8743925002332091E-3</v>
      </c>
      <c r="AE264" s="50">
        <f t="shared" si="330"/>
        <v>1.7643923350602757E-2</v>
      </c>
      <c r="AF264" s="50">
        <f t="shared" si="330"/>
        <v>9.8702950534528214E-3</v>
      </c>
      <c r="AG264" s="50">
        <f t="shared" si="330"/>
        <v>1.3124272900639073E-2</v>
      </c>
      <c r="AH264" s="50">
        <f t="shared" ref="AH264:AI264" si="331">IF(AH$208=0,0,AH257*AH$208/AH$201)</f>
        <v>1.0868592296346362E-2</v>
      </c>
      <c r="AI264" s="50">
        <f t="shared" si="331"/>
        <v>2.6762502654732383E-3</v>
      </c>
    </row>
    <row r="265" spans="1:35" x14ac:dyDescent="0.25">
      <c r="A265" s="34" t="s">
        <v>88</v>
      </c>
      <c r="B265" s="50">
        <f t="shared" ref="B265:AG265" si="332">B258*(B$209/B$202)</f>
        <v>-4.7720473213737354E-2</v>
      </c>
      <c r="C265" s="50">
        <f t="shared" si="332"/>
        <v>-2.0385691357875418E-2</v>
      </c>
      <c r="D265" s="50">
        <f t="shared" si="332"/>
        <v>-1.3612272976446738E-2</v>
      </c>
      <c r="E265" s="50">
        <f t="shared" si="332"/>
        <v>-1.1968221649485465E-2</v>
      </c>
      <c r="F265" s="50">
        <f t="shared" si="332"/>
        <v>-3.0657838585262172E-2</v>
      </c>
      <c r="G265" s="50">
        <f t="shared" si="332"/>
        <v>-2.3726785043938593E-2</v>
      </c>
      <c r="H265" s="50">
        <f t="shared" si="332"/>
        <v>-2.4781430670328598E-2</v>
      </c>
      <c r="I265" s="50">
        <f t="shared" si="332"/>
        <v>-2.9108242817319111E-2</v>
      </c>
      <c r="J265" s="50">
        <f t="shared" si="332"/>
        <v>-6.3974806124992373E-2</v>
      </c>
      <c r="K265" s="50">
        <f t="shared" si="332"/>
        <v>1.616825979990128E-3</v>
      </c>
      <c r="L265" s="50">
        <f t="shared" si="332"/>
        <v>0.2033370771472344</v>
      </c>
      <c r="M265" s="50">
        <f t="shared" si="332"/>
        <v>0.17899309853980178</v>
      </c>
      <c r="N265" s="50">
        <f t="shared" si="332"/>
        <v>0.16072069888953402</v>
      </c>
      <c r="O265" s="50">
        <f t="shared" si="332"/>
        <v>0.28041891140523534</v>
      </c>
      <c r="P265" s="50">
        <f t="shared" si="332"/>
        <v>0.34794273348601346</v>
      </c>
      <c r="Q265" s="50">
        <f t="shared" si="332"/>
        <v>0.37583266599468912</v>
      </c>
      <c r="R265" s="50">
        <f t="shared" si="332"/>
        <v>0.44379594018835572</v>
      </c>
      <c r="S265" s="50">
        <f t="shared" si="332"/>
        <v>0.55518687418270196</v>
      </c>
      <c r="T265" s="50">
        <f t="shared" si="332"/>
        <v>0.46091397639529424</v>
      </c>
      <c r="U265" s="50">
        <f t="shared" si="332"/>
        <v>0.38707887945314662</v>
      </c>
      <c r="V265" s="50">
        <f t="shared" si="332"/>
        <v>0.36242264953832365</v>
      </c>
      <c r="W265" s="50">
        <f t="shared" si="332"/>
        <v>0.33910756658662222</v>
      </c>
      <c r="X265" s="50">
        <f t="shared" si="332"/>
        <v>0.32570100478739206</v>
      </c>
      <c r="Y265" s="50">
        <f t="shared" si="332"/>
        <v>0.39226295681542722</v>
      </c>
      <c r="Z265" s="50">
        <f t="shared" si="332"/>
        <v>0.38905679064514564</v>
      </c>
      <c r="AA265" s="50">
        <f t="shared" si="332"/>
        <v>0.45016761825347945</v>
      </c>
      <c r="AB265" s="50">
        <f t="shared" si="332"/>
        <v>0.36002905403842428</v>
      </c>
      <c r="AC265" s="50">
        <f t="shared" si="332"/>
        <v>0.42588181610532788</v>
      </c>
      <c r="AD265" s="50">
        <f t="shared" si="332"/>
        <v>0.28456579119785524</v>
      </c>
      <c r="AE265" s="50">
        <f t="shared" si="332"/>
        <v>0.34154968000573649</v>
      </c>
      <c r="AF265" s="50">
        <f t="shared" si="332"/>
        <v>0.35749867981858968</v>
      </c>
      <c r="AG265" s="50">
        <f t="shared" si="332"/>
        <v>-0.25094910653570407</v>
      </c>
      <c r="AH265" s="50">
        <f t="shared" ref="AH265:AI265" si="333">AH258*(AH$209/AH$202)</f>
        <v>0.28062099566371196</v>
      </c>
      <c r="AI265" s="50">
        <f t="shared" si="333"/>
        <v>0.31044703679924468</v>
      </c>
    </row>
    <row r="266" spans="1:35" x14ac:dyDescent="0.25">
      <c r="A266" s="36" t="s">
        <v>89</v>
      </c>
      <c r="B266" s="48">
        <f t="shared" ref="B266:AG266" si="334">B258*(B$210/B$202)</f>
        <v>-7.2524181705387672E-2</v>
      </c>
      <c r="C266" s="48">
        <f t="shared" si="334"/>
        <v>-3.1005320772816505E-2</v>
      </c>
      <c r="D266" s="48">
        <f t="shared" si="334"/>
        <v>-2.0668347485290027E-2</v>
      </c>
      <c r="E266" s="48">
        <f t="shared" si="334"/>
        <v>-1.8176779330507948E-2</v>
      </c>
      <c r="F266" s="48">
        <f t="shared" si="334"/>
        <v>-4.6513454139649101E-2</v>
      </c>
      <c r="G266" s="48">
        <f t="shared" si="334"/>
        <v>-3.62892113860055E-2</v>
      </c>
      <c r="H266" s="48">
        <f t="shared" si="334"/>
        <v>-3.7810800605609575E-2</v>
      </c>
      <c r="I266" s="48">
        <f t="shared" si="334"/>
        <v>-4.4152181560583426E-2</v>
      </c>
      <c r="J266" s="48">
        <f t="shared" si="334"/>
        <v>-7.4136986199815999E-2</v>
      </c>
      <c r="K266" s="48">
        <f t="shared" si="334"/>
        <v>2.2184872020330855E-3</v>
      </c>
      <c r="L266" s="48">
        <f t="shared" si="334"/>
        <v>0.32478568339617775</v>
      </c>
      <c r="M266" s="48">
        <f t="shared" si="334"/>
        <v>0.21962954698856554</v>
      </c>
      <c r="N266" s="48">
        <f t="shared" si="334"/>
        <v>0.24032420073373864</v>
      </c>
      <c r="O266" s="48">
        <f t="shared" si="334"/>
        <v>0.25146093082075655</v>
      </c>
      <c r="P266" s="48">
        <f t="shared" si="334"/>
        <v>0.30465893584200121</v>
      </c>
      <c r="Q266" s="48">
        <f t="shared" si="334"/>
        <v>0.36309018205574373</v>
      </c>
      <c r="R266" s="48">
        <f t="shared" si="334"/>
        <v>0.3060515788860233</v>
      </c>
      <c r="S266" s="48">
        <f t="shared" si="334"/>
        <v>0.34401165385348403</v>
      </c>
      <c r="T266" s="48">
        <f t="shared" si="334"/>
        <v>0.30520934885218731</v>
      </c>
      <c r="U266" s="48">
        <f t="shared" si="334"/>
        <v>0.19505264326736529</v>
      </c>
      <c r="V266" s="48">
        <f t="shared" si="334"/>
        <v>0.20981002067494317</v>
      </c>
      <c r="W266" s="48">
        <f t="shared" si="334"/>
        <v>0.30698018609565908</v>
      </c>
      <c r="X266" s="48">
        <f t="shared" si="334"/>
        <v>0.34559570539376044</v>
      </c>
      <c r="Y266" s="48">
        <f t="shared" si="334"/>
        <v>0.33621375055601815</v>
      </c>
      <c r="Z266" s="48">
        <f t="shared" si="334"/>
        <v>0.25282655161747281</v>
      </c>
      <c r="AA266" s="48">
        <f t="shared" si="334"/>
        <v>0.24929704106193531</v>
      </c>
      <c r="AB266" s="48">
        <f t="shared" si="334"/>
        <v>0.27902302766250753</v>
      </c>
      <c r="AC266" s="48">
        <f t="shared" si="334"/>
        <v>0.50502633235796113</v>
      </c>
      <c r="AD266" s="48">
        <f t="shared" si="334"/>
        <v>0.42249461366276614</v>
      </c>
      <c r="AE266" s="48">
        <f t="shared" si="334"/>
        <v>0.62652623118762374</v>
      </c>
      <c r="AF266" s="48">
        <f t="shared" si="334"/>
        <v>0.18382689534133706</v>
      </c>
      <c r="AG266" s="48">
        <f t="shared" si="334"/>
        <v>-0.10167108180268644</v>
      </c>
      <c r="AH266" s="48">
        <f t="shared" ref="AH266:AI266" si="335">AH258*(AH$210/AH$202)</f>
        <v>0.32435241422939909</v>
      </c>
      <c r="AI266" s="48">
        <f t="shared" si="335"/>
        <v>0.76491751006716502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8641917</v>
      </c>
      <c r="C269" s="4">
        <f t="shared" si="336"/>
        <v>8738564</v>
      </c>
      <c r="D269" s="4">
        <f t="shared" si="336"/>
        <v>8182895</v>
      </c>
      <c r="E269" s="4">
        <f t="shared" si="336"/>
        <v>8033691</v>
      </c>
      <c r="F269" s="4">
        <f t="shared" si="336"/>
        <v>8334474</v>
      </c>
      <c r="G269" s="4">
        <f t="shared" si="336"/>
        <v>8228084</v>
      </c>
      <c r="H269" s="4">
        <f t="shared" si="336"/>
        <v>8897048</v>
      </c>
      <c r="I269" s="4">
        <f t="shared" si="336"/>
        <v>9631122</v>
      </c>
      <c r="J269" s="4">
        <f t="shared" si="336"/>
        <v>12268876</v>
      </c>
      <c r="K269" s="4">
        <f t="shared" si="336"/>
        <v>12146248</v>
      </c>
      <c r="L269" s="4">
        <f t="shared" si="336"/>
        <v>13090827</v>
      </c>
      <c r="M269" s="4">
        <f t="shared" si="336"/>
        <v>12699594</v>
      </c>
      <c r="N269" s="4">
        <f t="shared" si="336"/>
        <v>12401906</v>
      </c>
      <c r="O269" s="4">
        <f t="shared" si="336"/>
        <v>12108905</v>
      </c>
      <c r="P269" s="4">
        <f t="shared" si="336"/>
        <v>12638234</v>
      </c>
      <c r="Q269" s="4">
        <f t="shared" si="336"/>
        <v>12428000</v>
      </c>
      <c r="R269" s="4">
        <f t="shared" si="336"/>
        <v>12491143</v>
      </c>
      <c r="S269" s="4">
        <f t="shared" si="336"/>
        <v>12807795</v>
      </c>
      <c r="T269" s="4">
        <f t="shared" si="336"/>
        <v>13598956</v>
      </c>
      <c r="U269" s="4">
        <f t="shared" si="336"/>
        <v>12711048</v>
      </c>
      <c r="V269" s="4">
        <f t="shared" si="336"/>
        <v>12871887</v>
      </c>
      <c r="W269" s="4">
        <f t="shared" si="336"/>
        <v>14677278</v>
      </c>
      <c r="X269" s="4">
        <f t="shared" si="336"/>
        <v>13389928</v>
      </c>
      <c r="Y269" s="4">
        <f t="shared" si="336"/>
        <v>13326227</v>
      </c>
      <c r="Z269" s="4">
        <f t="shared" si="336"/>
        <v>13710907</v>
      </c>
      <c r="AA269" s="4">
        <f t="shared" si="336"/>
        <v>13764501</v>
      </c>
      <c r="AB269" s="4">
        <f t="shared" si="336"/>
        <v>13976026</v>
      </c>
      <c r="AC269" s="4">
        <f t="shared" si="336"/>
        <v>15196589</v>
      </c>
      <c r="AD269" s="4">
        <f t="shared" si="336"/>
        <v>17005920</v>
      </c>
      <c r="AE269" s="4">
        <f t="shared" si="336"/>
        <v>17523594</v>
      </c>
      <c r="AF269" s="4">
        <f t="shared" si="336"/>
        <v>5963930</v>
      </c>
      <c r="AG269" s="4">
        <f t="shared" si="336"/>
        <v>5345309</v>
      </c>
      <c r="AH269" s="4">
        <f t="shared" ref="AH269:AI269" si="337">SUM(AH270:AH272)</f>
        <v>11092375</v>
      </c>
      <c r="AI269" s="4">
        <f t="shared" si="337"/>
        <v>12105710</v>
      </c>
    </row>
    <row r="270" spans="1:35" x14ac:dyDescent="0.25">
      <c r="A270" s="32" t="s">
        <v>3</v>
      </c>
      <c r="B270" s="33">
        <v>5867458</v>
      </c>
      <c r="C270" s="33">
        <v>6052384</v>
      </c>
      <c r="D270" s="33">
        <v>5738133</v>
      </c>
      <c r="E270" s="33">
        <v>5662997</v>
      </c>
      <c r="F270" s="33">
        <v>5768608</v>
      </c>
      <c r="G270" s="33">
        <v>5372807</v>
      </c>
      <c r="H270" s="33">
        <v>5750979</v>
      </c>
      <c r="I270" s="33">
        <v>6264066</v>
      </c>
      <c r="J270" s="33">
        <v>6798716</v>
      </c>
      <c r="K270" s="33">
        <v>6569991</v>
      </c>
      <c r="L270" s="33">
        <v>6845246</v>
      </c>
      <c r="M270" s="33">
        <v>6644650</v>
      </c>
      <c r="N270" s="33">
        <v>6560200</v>
      </c>
      <c r="O270" s="33">
        <v>5620986</v>
      </c>
      <c r="P270" s="33">
        <v>5502976</v>
      </c>
      <c r="Q270" s="33">
        <v>5334029</v>
      </c>
      <c r="R270" s="33">
        <v>5140105</v>
      </c>
      <c r="S270" s="33">
        <v>4775315</v>
      </c>
      <c r="T270" s="33">
        <v>4923152</v>
      </c>
      <c r="U270" s="33">
        <v>4682691</v>
      </c>
      <c r="V270" s="33">
        <v>4580033</v>
      </c>
      <c r="W270" s="33">
        <v>5167994</v>
      </c>
      <c r="X270" s="33">
        <v>4388648</v>
      </c>
      <c r="Y270" s="33">
        <v>4076350</v>
      </c>
      <c r="Z270" s="33">
        <v>4112275</v>
      </c>
      <c r="AA270" s="33">
        <v>4092179</v>
      </c>
      <c r="AB270" s="33">
        <v>4164122</v>
      </c>
      <c r="AC270" s="33">
        <v>4317820</v>
      </c>
      <c r="AD270" s="33">
        <v>4685894</v>
      </c>
      <c r="AE270" s="33">
        <v>4623438</v>
      </c>
      <c r="AF270" s="33">
        <v>1785720</v>
      </c>
      <c r="AG270" s="33">
        <v>1551278</v>
      </c>
      <c r="AH270" s="33">
        <v>2693685</v>
      </c>
      <c r="AI270" s="33">
        <v>2654676</v>
      </c>
    </row>
    <row r="271" spans="1:35" x14ac:dyDescent="0.25">
      <c r="A271" s="32" t="s">
        <v>88</v>
      </c>
      <c r="B271" s="33">
        <v>2043679</v>
      </c>
      <c r="C271" s="33">
        <v>1980650</v>
      </c>
      <c r="D271" s="33">
        <v>1804256</v>
      </c>
      <c r="E271" s="33">
        <v>1752265</v>
      </c>
      <c r="F271" s="33">
        <v>1896236</v>
      </c>
      <c r="G271" s="33">
        <v>2110770</v>
      </c>
      <c r="H271" s="33">
        <v>2325107</v>
      </c>
      <c r="I271" s="33">
        <v>2487610</v>
      </c>
      <c r="J271" s="33">
        <v>4070613</v>
      </c>
      <c r="K271" s="33">
        <v>4155804</v>
      </c>
      <c r="L271" s="33">
        <v>4675878</v>
      </c>
      <c r="M271" s="33">
        <v>4525708</v>
      </c>
      <c r="N271" s="33">
        <v>4301691</v>
      </c>
      <c r="O271" s="33">
        <v>4784082</v>
      </c>
      <c r="P271" s="33">
        <v>5145951</v>
      </c>
      <c r="Q271" s="33">
        <v>5238556</v>
      </c>
      <c r="R271" s="33">
        <v>5202232</v>
      </c>
      <c r="S271" s="33">
        <v>5571915</v>
      </c>
      <c r="T271" s="33">
        <v>5924499</v>
      </c>
      <c r="U271" s="33">
        <v>5416201</v>
      </c>
      <c r="V271" s="33">
        <v>5579033</v>
      </c>
      <c r="W271" s="33">
        <v>6437955</v>
      </c>
      <c r="X271" s="33">
        <v>6070505</v>
      </c>
      <c r="Y271" s="33">
        <v>6212622</v>
      </c>
      <c r="Z271" s="33">
        <v>6312435</v>
      </c>
      <c r="AA271" s="33">
        <v>6274702</v>
      </c>
      <c r="AB271" s="33">
        <v>6441624</v>
      </c>
      <c r="AC271" s="33">
        <v>7157811</v>
      </c>
      <c r="AD271" s="33">
        <v>7994508</v>
      </c>
      <c r="AE271" s="33">
        <v>8110607</v>
      </c>
      <c r="AF271" s="33">
        <v>2477525</v>
      </c>
      <c r="AG271" s="33">
        <v>2268031</v>
      </c>
      <c r="AH271" s="33">
        <v>5843811</v>
      </c>
      <c r="AI271" s="33">
        <v>6498629</v>
      </c>
    </row>
    <row r="272" spans="1:35" x14ac:dyDescent="0.25">
      <c r="A272" s="36" t="s">
        <v>89</v>
      </c>
      <c r="B272" s="37">
        <v>730780</v>
      </c>
      <c r="C272" s="37">
        <v>705530</v>
      </c>
      <c r="D272" s="37">
        <v>640506</v>
      </c>
      <c r="E272" s="37">
        <v>618429</v>
      </c>
      <c r="F272" s="37">
        <v>669630</v>
      </c>
      <c r="G272" s="37">
        <v>744507</v>
      </c>
      <c r="H272" s="37">
        <v>820962</v>
      </c>
      <c r="I272" s="37">
        <v>879446</v>
      </c>
      <c r="J272" s="37">
        <v>1399547</v>
      </c>
      <c r="K272" s="37">
        <v>1420453</v>
      </c>
      <c r="L272" s="37">
        <v>1569703</v>
      </c>
      <c r="M272" s="37">
        <v>1529236</v>
      </c>
      <c r="N272" s="37">
        <v>1540015</v>
      </c>
      <c r="O272" s="37">
        <v>1703837</v>
      </c>
      <c r="P272" s="37">
        <v>1989307</v>
      </c>
      <c r="Q272" s="37">
        <v>1855415</v>
      </c>
      <c r="R272" s="37">
        <v>2148806</v>
      </c>
      <c r="S272" s="37">
        <v>2460565</v>
      </c>
      <c r="T272" s="37">
        <v>2751305</v>
      </c>
      <c r="U272" s="37">
        <v>2612156</v>
      </c>
      <c r="V272" s="37">
        <v>2712821</v>
      </c>
      <c r="W272" s="37">
        <v>3071329</v>
      </c>
      <c r="X272" s="37">
        <v>2930775</v>
      </c>
      <c r="Y272" s="37">
        <v>3037255</v>
      </c>
      <c r="Z272" s="37">
        <v>3286197</v>
      </c>
      <c r="AA272" s="37">
        <v>3397620</v>
      </c>
      <c r="AB272" s="37">
        <v>3370280</v>
      </c>
      <c r="AC272" s="37">
        <v>3720958</v>
      </c>
      <c r="AD272" s="37">
        <v>4325518</v>
      </c>
      <c r="AE272" s="37">
        <v>4789549</v>
      </c>
      <c r="AF272" s="37">
        <v>1700685</v>
      </c>
      <c r="AG272" s="37">
        <v>1526000</v>
      </c>
      <c r="AH272" s="37">
        <v>2554879</v>
      </c>
      <c r="AI272" s="37">
        <v>2952405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77.367899444041569</v>
      </c>
      <c r="C275" s="10">
        <f t="shared" si="338"/>
        <v>79.084174230974597</v>
      </c>
      <c r="D275" s="10">
        <f t="shared" si="338"/>
        <v>80.55695566997116</v>
      </c>
      <c r="E275" s="10">
        <f t="shared" si="338"/>
        <v>82.074425589734687</v>
      </c>
      <c r="F275" s="10">
        <f t="shared" si="338"/>
        <v>82.528532810504117</v>
      </c>
      <c r="G275" s="10">
        <f t="shared" si="338"/>
        <v>82.698467259661285</v>
      </c>
      <c r="H275" s="10">
        <f t="shared" si="338"/>
        <v>83.522319123569559</v>
      </c>
      <c r="I275" s="10">
        <f t="shared" si="338"/>
        <v>84.51837160934771</v>
      </c>
      <c r="J275" s="10">
        <f t="shared" si="338"/>
        <v>101.54084765822209</v>
      </c>
      <c r="K275" s="10">
        <f t="shared" si="338"/>
        <v>104.6693323222226</v>
      </c>
      <c r="L275" s="10">
        <f t="shared" si="338"/>
        <v>109.66597134958532</v>
      </c>
      <c r="M275" s="10">
        <f t="shared" si="338"/>
        <v>106.41255875920666</v>
      </c>
      <c r="N275" s="10">
        <f t="shared" si="338"/>
        <v>111.53394967354353</v>
      </c>
      <c r="O275" s="10">
        <f t="shared" si="338"/>
        <v>104.11694654388182</v>
      </c>
      <c r="P275" s="10">
        <f t="shared" si="338"/>
        <v>103.25185862976095</v>
      </c>
      <c r="Q275" s="10">
        <f t="shared" si="338"/>
        <v>102.43813982624751</v>
      </c>
      <c r="R275" s="10">
        <f t="shared" si="338"/>
        <v>99.852457312783784</v>
      </c>
      <c r="S275" s="10">
        <f t="shared" si="338"/>
        <v>103.76397530624149</v>
      </c>
      <c r="T275" s="10">
        <f t="shared" si="338"/>
        <v>107.2565916601598</v>
      </c>
      <c r="U275" s="10">
        <f t="shared" si="338"/>
        <v>105.77819201611091</v>
      </c>
      <c r="V275" s="10">
        <f t="shared" si="338"/>
        <v>108.44506508277517</v>
      </c>
      <c r="W275" s="10">
        <f t="shared" si="338"/>
        <v>111.16286714028205</v>
      </c>
      <c r="X275" s="10">
        <f t="shared" si="338"/>
        <v>113.68785341914449</v>
      </c>
      <c r="Y275" s="10">
        <f t="shared" si="338"/>
        <v>119.85418259328878</v>
      </c>
      <c r="Z275" s="10">
        <f t="shared" si="338"/>
        <v>125.28012097732132</v>
      </c>
      <c r="AA275" s="10">
        <f t="shared" si="338"/>
        <v>127.81833630488077</v>
      </c>
      <c r="AB275" s="10">
        <f t="shared" si="338"/>
        <v>132.33494617037999</v>
      </c>
      <c r="AC275" s="10">
        <f t="shared" si="338"/>
        <v>135.84393213430113</v>
      </c>
      <c r="AD275" s="10">
        <f t="shared" si="338"/>
        <v>141.29094972624023</v>
      </c>
      <c r="AE275" s="10">
        <f t="shared" si="338"/>
        <v>144.18913537175393</v>
      </c>
      <c r="AF275" s="10">
        <f t="shared" si="338"/>
        <v>141.73847945433371</v>
      </c>
      <c r="AG275" s="10">
        <f t="shared" si="338"/>
        <v>132.66427578675669</v>
      </c>
      <c r="AH275" s="10">
        <f t="shared" ref="AH275:AI275" si="339">IF(AND(AH44=0,AH269=0),0,IF(OR(AH44=0,AH269=0),1/0,AH269/AH44))</f>
        <v>140.87344424688848</v>
      </c>
      <c r="AI275" s="10">
        <f t="shared" si="339"/>
        <v>140.91973691868924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88.379972585819942</v>
      </c>
      <c r="C276" s="41">
        <f t="shared" si="340"/>
        <v>89.038381757999261</v>
      </c>
      <c r="D276" s="41">
        <f t="shared" si="340"/>
        <v>89.684953345524448</v>
      </c>
      <c r="E276" s="41">
        <f t="shared" si="340"/>
        <v>90.578966730646187</v>
      </c>
      <c r="F276" s="41">
        <f t="shared" si="340"/>
        <v>90.701383647798735</v>
      </c>
      <c r="G276" s="41">
        <f t="shared" si="340"/>
        <v>90.941215301286391</v>
      </c>
      <c r="H276" s="41">
        <f t="shared" si="340"/>
        <v>90.972032839267925</v>
      </c>
      <c r="I276" s="41">
        <f t="shared" si="340"/>
        <v>90.924564179234466</v>
      </c>
      <c r="J276" s="41">
        <f t="shared" si="340"/>
        <v>91.158820611147618</v>
      </c>
      <c r="K276" s="41">
        <f t="shared" si="340"/>
        <v>97.853636377176386</v>
      </c>
      <c r="L276" s="41">
        <f t="shared" si="340"/>
        <v>101.07563050026579</v>
      </c>
      <c r="M276" s="41">
        <f t="shared" si="340"/>
        <v>100.67804057637237</v>
      </c>
      <c r="N276" s="41">
        <f t="shared" si="340"/>
        <v>106.16756485572333</v>
      </c>
      <c r="O276" s="41">
        <f t="shared" si="340"/>
        <v>89.928581713462918</v>
      </c>
      <c r="P276" s="41">
        <f t="shared" si="340"/>
        <v>86.636480997512521</v>
      </c>
      <c r="Q276" s="41">
        <f t="shared" si="340"/>
        <v>84.296490035874015</v>
      </c>
      <c r="R276" s="41">
        <f t="shared" si="340"/>
        <v>79.145507737316194</v>
      </c>
      <c r="S276" s="41">
        <f t="shared" si="340"/>
        <v>80.192701686034795</v>
      </c>
      <c r="T276" s="41">
        <f t="shared" si="340"/>
        <v>83.484288887758396</v>
      </c>
      <c r="U276" s="41">
        <f t="shared" si="340"/>
        <v>80.862922861731334</v>
      </c>
      <c r="V276" s="41">
        <f t="shared" si="340"/>
        <v>84.602353332348159</v>
      </c>
      <c r="W276" s="41">
        <f t="shared" si="340"/>
        <v>88.245235981148824</v>
      </c>
      <c r="X276" s="41">
        <f t="shared" si="340"/>
        <v>89.806171727920116</v>
      </c>
      <c r="Y276" s="41">
        <f t="shared" si="340"/>
        <v>92.832092186468088</v>
      </c>
      <c r="Z276" s="41">
        <f t="shared" si="340"/>
        <v>97.753042692783112</v>
      </c>
      <c r="AA276" s="41">
        <f t="shared" si="340"/>
        <v>100.46594814887558</v>
      </c>
      <c r="AB276" s="41">
        <f t="shared" si="340"/>
        <v>105.5731562000862</v>
      </c>
      <c r="AC276" s="41">
        <f t="shared" si="340"/>
        <v>106.38431024712347</v>
      </c>
      <c r="AD276" s="41">
        <f t="shared" si="340"/>
        <v>110.98754144954998</v>
      </c>
      <c r="AE276" s="41">
        <f t="shared" si="340"/>
        <v>110.84988851327051</v>
      </c>
      <c r="AF276" s="41">
        <f t="shared" si="340"/>
        <v>104.55035128805621</v>
      </c>
      <c r="AG276" s="41">
        <f t="shared" si="340"/>
        <v>91.699355677720632</v>
      </c>
      <c r="AH276" s="41">
        <f t="shared" ref="AH276:AI276" si="341">IF(AND(AH45=0,AH270=0),0,IF(OR(AH45=0,AH270=0),1/0,AH270/AH45))</f>
        <v>107.02817069294342</v>
      </c>
      <c r="AI276" s="41">
        <f t="shared" si="341"/>
        <v>103.61733021077283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54.953857323402083</v>
      </c>
      <c r="C277" s="41">
        <f t="shared" si="342"/>
        <v>56.752148997134668</v>
      </c>
      <c r="D277" s="41">
        <f t="shared" si="342"/>
        <v>58.46774036747788</v>
      </c>
      <c r="E277" s="41">
        <f t="shared" si="342"/>
        <v>60.370887166236002</v>
      </c>
      <c r="F277" s="41">
        <f t="shared" si="342"/>
        <v>61.790797705943689</v>
      </c>
      <c r="G277" s="41">
        <f t="shared" si="342"/>
        <v>63.631074400096466</v>
      </c>
      <c r="H277" s="41">
        <f t="shared" si="342"/>
        <v>65.41489421562008</v>
      </c>
      <c r="I277" s="41">
        <f t="shared" si="342"/>
        <v>67.261788881678569</v>
      </c>
      <c r="J277" s="41">
        <f t="shared" si="342"/>
        <v>107.23992307287001</v>
      </c>
      <c r="K277" s="41">
        <f t="shared" si="342"/>
        <v>102.67075129085653</v>
      </c>
      <c r="L277" s="41">
        <f t="shared" si="342"/>
        <v>111.15839771781766</v>
      </c>
      <c r="M277" s="41">
        <f t="shared" si="342"/>
        <v>103.85066201610867</v>
      </c>
      <c r="N277" s="41">
        <f t="shared" si="342"/>
        <v>107.20458057120072</v>
      </c>
      <c r="O277" s="41">
        <f t="shared" si="342"/>
        <v>109.76189602165833</v>
      </c>
      <c r="P277" s="41">
        <f t="shared" si="342"/>
        <v>108.33581052631578</v>
      </c>
      <c r="Q277" s="41">
        <f t="shared" si="342"/>
        <v>111.28579015571559</v>
      </c>
      <c r="R277" s="41">
        <f t="shared" si="342"/>
        <v>110.37813753156097</v>
      </c>
      <c r="S277" s="41">
        <f t="shared" si="342"/>
        <v>113.47864605608846</v>
      </c>
      <c r="T277" s="41">
        <f t="shared" si="342"/>
        <v>115.99606461086637</v>
      </c>
      <c r="U277" s="41">
        <f t="shared" si="342"/>
        <v>117.08426468362913</v>
      </c>
      <c r="V277" s="41">
        <f t="shared" si="342"/>
        <v>116.3462003670337</v>
      </c>
      <c r="W277" s="41">
        <f t="shared" si="342"/>
        <v>117.48736244684927</v>
      </c>
      <c r="X277" s="41">
        <f t="shared" si="342"/>
        <v>117.04434589800444</v>
      </c>
      <c r="Y277" s="41">
        <f t="shared" si="342"/>
        <v>124.6663322229803</v>
      </c>
      <c r="Z277" s="41">
        <f t="shared" si="342"/>
        <v>130.42221074380166</v>
      </c>
      <c r="AA277" s="41">
        <f t="shared" si="342"/>
        <v>132.48668735879733</v>
      </c>
      <c r="AB277" s="41">
        <f t="shared" si="342"/>
        <v>136.21535208289279</v>
      </c>
      <c r="AC277" s="41">
        <f t="shared" si="342"/>
        <v>140.66089571010278</v>
      </c>
      <c r="AD277" s="41">
        <f t="shared" si="342"/>
        <v>144.59752568369265</v>
      </c>
      <c r="AE277" s="41">
        <f t="shared" si="342"/>
        <v>147.33699680279028</v>
      </c>
      <c r="AF277" s="41">
        <f t="shared" si="342"/>
        <v>141.94597226996677</v>
      </c>
      <c r="AG277" s="41">
        <f t="shared" si="342"/>
        <v>138.81937813685886</v>
      </c>
      <c r="AH277" s="41">
        <f t="shared" ref="AH277:AI277" si="343">IF(AND(AH46=0,AH271=0),0,IF(OR(AH46=0,AH271=0),1/0,AH271/AH46))</f>
        <v>143.45921197986988</v>
      </c>
      <c r="AI277" s="41">
        <f t="shared" si="343"/>
        <v>142.78307773432351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89.986454870089887</v>
      </c>
      <c r="C278" s="43">
        <f t="shared" si="344"/>
        <v>92.56494358436106</v>
      </c>
      <c r="D278" s="43">
        <f t="shared" si="344"/>
        <v>95.044665380620273</v>
      </c>
      <c r="E278" s="43">
        <f t="shared" si="344"/>
        <v>97.57478699905333</v>
      </c>
      <c r="F278" s="43">
        <f t="shared" si="344"/>
        <v>99.929861214744065</v>
      </c>
      <c r="G278" s="43">
        <f t="shared" si="344"/>
        <v>102.78986607759215</v>
      </c>
      <c r="H278" s="43">
        <f t="shared" si="344"/>
        <v>105.76681267714507</v>
      </c>
      <c r="I278" s="43">
        <f t="shared" si="344"/>
        <v>108.89623576027736</v>
      </c>
      <c r="J278" s="43">
        <f t="shared" si="344"/>
        <v>168.8642615830116</v>
      </c>
      <c r="K278" s="43">
        <f t="shared" si="344"/>
        <v>168.5797531450273</v>
      </c>
      <c r="L278" s="43">
        <f t="shared" si="344"/>
        <v>163.83498590961278</v>
      </c>
      <c r="M278" s="43">
        <f t="shared" si="344"/>
        <v>156.60378904249873</v>
      </c>
      <c r="N278" s="43">
        <f t="shared" si="344"/>
        <v>166.00355718443461</v>
      </c>
      <c r="O278" s="43">
        <f t="shared" si="344"/>
        <v>166.87923604309501</v>
      </c>
      <c r="P278" s="43">
        <f t="shared" si="344"/>
        <v>174.74587139845397</v>
      </c>
      <c r="Q278" s="43">
        <f t="shared" si="344"/>
        <v>169.10453882610281</v>
      </c>
      <c r="R278" s="43">
        <f t="shared" si="344"/>
        <v>165.03886328725039</v>
      </c>
      <c r="S278" s="43">
        <f t="shared" si="344"/>
        <v>166.44557938172224</v>
      </c>
      <c r="T278" s="43">
        <f t="shared" si="344"/>
        <v>164.32568834736904</v>
      </c>
      <c r="U278" s="43">
        <f t="shared" si="344"/>
        <v>163.26995437214825</v>
      </c>
      <c r="V278" s="43">
        <f t="shared" si="344"/>
        <v>163.35406756187149</v>
      </c>
      <c r="W278" s="43">
        <f t="shared" si="344"/>
        <v>164.47967653831736</v>
      </c>
      <c r="X278" s="43">
        <f t="shared" si="344"/>
        <v>171.94338515693752</v>
      </c>
      <c r="Y278" s="43">
        <f t="shared" si="344"/>
        <v>174.13456025685127</v>
      </c>
      <c r="Z278" s="43">
        <f t="shared" si="344"/>
        <v>173.19474017075999</v>
      </c>
      <c r="AA278" s="43">
        <f t="shared" si="344"/>
        <v>173.39219188568512</v>
      </c>
      <c r="AB278" s="43">
        <f t="shared" si="344"/>
        <v>178.52950524419958</v>
      </c>
      <c r="AC278" s="43">
        <f t="shared" si="344"/>
        <v>182.45356477395313</v>
      </c>
      <c r="AD278" s="43">
        <f t="shared" si="344"/>
        <v>189.27571872401873</v>
      </c>
      <c r="AE278" s="43">
        <f t="shared" si="344"/>
        <v>193.32185671039355</v>
      </c>
      <c r="AF278" s="43">
        <f t="shared" si="344"/>
        <v>225.46533209598303</v>
      </c>
      <c r="AG278" s="43">
        <f t="shared" si="344"/>
        <v>216.85377291459429</v>
      </c>
      <c r="AH278" s="43">
        <f t="shared" ref="AH278:AI278" si="345">IF(AND(AH47=0,AH272=0),0,IF(OR(AH47=0,AH272=0),1/0,AH272/AH47))</f>
        <v>199.02461634338241</v>
      </c>
      <c r="AI278" s="43">
        <f t="shared" si="345"/>
        <v>199.87847809897772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0.50876107696938078</v>
      </c>
      <c r="C281" s="16">
        <f t="shared" si="346"/>
        <v>0.50678360884007945</v>
      </c>
      <c r="D281" s="16">
        <f t="shared" si="346"/>
        <v>0.5057325066495415</v>
      </c>
      <c r="E281" s="16">
        <f t="shared" si="346"/>
        <v>0.50552243047436096</v>
      </c>
      <c r="F281" s="16">
        <f t="shared" si="346"/>
        <v>0.50877331910808044</v>
      </c>
      <c r="G281" s="16">
        <f t="shared" si="346"/>
        <v>0.51537174389566265</v>
      </c>
      <c r="H281" s="16">
        <f t="shared" si="346"/>
        <v>0.5176401206332707</v>
      </c>
      <c r="I281" s="16">
        <f t="shared" si="346"/>
        <v>0.51874194927652251</v>
      </c>
      <c r="J281" s="16">
        <f t="shared" si="346"/>
        <v>0.53450658397721196</v>
      </c>
      <c r="K281" s="16">
        <f t="shared" si="346"/>
        <v>0.55283664552213985</v>
      </c>
      <c r="L281" s="16">
        <f t="shared" si="346"/>
        <v>0.53506107750106235</v>
      </c>
      <c r="M281" s="16">
        <f t="shared" si="346"/>
        <v>0.55214694265029252</v>
      </c>
      <c r="N281" s="16">
        <f t="shared" si="346"/>
        <v>0.56165608737882711</v>
      </c>
      <c r="O281" s="16">
        <f t="shared" si="346"/>
        <v>0.5493017741901518</v>
      </c>
      <c r="P281" s="16">
        <f t="shared" si="346"/>
        <v>0.5807855749466263</v>
      </c>
      <c r="Q281" s="16">
        <f t="shared" si="346"/>
        <v>0.60647022851625365</v>
      </c>
      <c r="R281" s="16">
        <f t="shared" si="346"/>
        <v>0.6538372829452036</v>
      </c>
      <c r="S281" s="16">
        <f t="shared" si="346"/>
        <v>0.67854162250410788</v>
      </c>
      <c r="T281" s="16">
        <f t="shared" si="346"/>
        <v>0.64952133090216624</v>
      </c>
      <c r="U281" s="16">
        <f t="shared" si="346"/>
        <v>0.6408839774659022</v>
      </c>
      <c r="V281" s="16">
        <f t="shared" si="346"/>
        <v>0.64761056401442929</v>
      </c>
      <c r="W281" s="16">
        <f t="shared" si="346"/>
        <v>0.65644174621479545</v>
      </c>
      <c r="X281" s="16">
        <f t="shared" si="346"/>
        <v>0.72104330956820684</v>
      </c>
      <c r="Y281" s="16">
        <f t="shared" si="346"/>
        <v>0.71718971919058561</v>
      </c>
      <c r="Z281" s="16">
        <f t="shared" si="346"/>
        <v>0.72160813285364722</v>
      </c>
      <c r="AA281" s="16">
        <f t="shared" si="346"/>
        <v>0.72999231864634972</v>
      </c>
      <c r="AB281" s="16">
        <f t="shared" si="346"/>
        <v>0.74486488505387716</v>
      </c>
      <c r="AC281" s="16">
        <f t="shared" si="346"/>
        <v>0.75624687882260955</v>
      </c>
      <c r="AD281" s="16">
        <f t="shared" si="346"/>
        <v>0.74678994138511756</v>
      </c>
      <c r="AE281" s="16">
        <f t="shared" si="346"/>
        <v>0.75486541174144994</v>
      </c>
      <c r="AF281" s="16">
        <f t="shared" si="346"/>
        <v>0.54297736559617571</v>
      </c>
      <c r="AG281" s="16">
        <f t="shared" si="346"/>
        <v>0.51508322531026729</v>
      </c>
      <c r="AH281" s="16">
        <f t="shared" ref="AH281:AI281" si="347">IF(AH84=0,0,AH84/AH275)</f>
        <v>0.70588670145032073</v>
      </c>
      <c r="AI281" s="16">
        <f t="shared" si="347"/>
        <v>0.76470425939494679</v>
      </c>
    </row>
    <row r="282" spans="1:35" x14ac:dyDescent="0.25">
      <c r="A282" s="32" t="s">
        <v>3</v>
      </c>
      <c r="B282" s="54">
        <f t="shared" ref="B282:AG282" si="348">IF(B85=0,0,B85/B276)</f>
        <v>0.45661204562520941</v>
      </c>
      <c r="C282" s="54">
        <f t="shared" si="348"/>
        <v>0.45691185489882996</v>
      </c>
      <c r="D282" s="54">
        <f t="shared" si="348"/>
        <v>0.45731338050198561</v>
      </c>
      <c r="E282" s="54">
        <f t="shared" si="348"/>
        <v>0.45782171525077625</v>
      </c>
      <c r="F282" s="54">
        <f t="shared" si="348"/>
        <v>0.45859347697052738</v>
      </c>
      <c r="G282" s="54">
        <f t="shared" si="348"/>
        <v>0.45958937292927143</v>
      </c>
      <c r="H282" s="54">
        <f t="shared" si="348"/>
        <v>0.46092795678787907</v>
      </c>
      <c r="I282" s="54">
        <f t="shared" si="348"/>
        <v>0.46270138277597966</v>
      </c>
      <c r="J282" s="54">
        <f t="shared" si="348"/>
        <v>0.46465332571620871</v>
      </c>
      <c r="K282" s="54">
        <f t="shared" si="348"/>
        <v>0.46900901386318489</v>
      </c>
      <c r="L282" s="54">
        <f t="shared" si="348"/>
        <v>0.4730764971777493</v>
      </c>
      <c r="M282" s="54">
        <f t="shared" si="348"/>
        <v>0.47915285229470322</v>
      </c>
      <c r="N282" s="54">
        <f t="shared" si="348"/>
        <v>0.48700893265449224</v>
      </c>
      <c r="O282" s="54">
        <f t="shared" si="348"/>
        <v>0.49147960873768409</v>
      </c>
      <c r="P282" s="54">
        <f t="shared" si="348"/>
        <v>0.53114114980694083</v>
      </c>
      <c r="Q282" s="54">
        <f t="shared" si="348"/>
        <v>0.53080401325152149</v>
      </c>
      <c r="R282" s="54">
        <f t="shared" si="348"/>
        <v>0.56803703426291874</v>
      </c>
      <c r="S282" s="54">
        <f t="shared" si="348"/>
        <v>0.6049339153542751</v>
      </c>
      <c r="T282" s="54">
        <f t="shared" si="348"/>
        <v>0.55516242439802788</v>
      </c>
      <c r="U282" s="54">
        <f t="shared" si="348"/>
        <v>0.51659312989048389</v>
      </c>
      <c r="V282" s="54">
        <f t="shared" si="348"/>
        <v>0.50271275337972454</v>
      </c>
      <c r="W282" s="54">
        <f t="shared" si="348"/>
        <v>0.5386025989968255</v>
      </c>
      <c r="X282" s="54">
        <f t="shared" si="348"/>
        <v>0.62694889177714863</v>
      </c>
      <c r="Y282" s="54">
        <f t="shared" si="348"/>
        <v>0.60664270732395398</v>
      </c>
      <c r="Z282" s="54">
        <f t="shared" si="348"/>
        <v>0.62213665185329292</v>
      </c>
      <c r="AA282" s="54">
        <f t="shared" si="348"/>
        <v>0.63589544836626155</v>
      </c>
      <c r="AB282" s="54">
        <f t="shared" si="348"/>
        <v>0.64649858961865181</v>
      </c>
      <c r="AC282" s="54">
        <f t="shared" si="348"/>
        <v>0.65496315270205796</v>
      </c>
      <c r="AD282" s="54">
        <f t="shared" si="348"/>
        <v>0.65836231037236437</v>
      </c>
      <c r="AE282" s="54">
        <f t="shared" si="348"/>
        <v>0.66257988103225351</v>
      </c>
      <c r="AF282" s="54">
        <f t="shared" si="348"/>
        <v>0.59246186412203483</v>
      </c>
      <c r="AG282" s="54">
        <f t="shared" si="348"/>
        <v>0.58662212704621608</v>
      </c>
      <c r="AH282" s="54">
        <f t="shared" ref="AH282:AI282" si="349">IF(AH85=0,0,AH85/AH276)</f>
        <v>0.65283208689954475</v>
      </c>
      <c r="AI282" s="54">
        <f t="shared" si="349"/>
        <v>0.70460500641132862</v>
      </c>
    </row>
    <row r="283" spans="1:35" x14ac:dyDescent="0.25">
      <c r="A283" s="32" t="s">
        <v>88</v>
      </c>
      <c r="B283" s="54">
        <f t="shared" ref="B283:AG283" si="350">IF(B86=0,0,B86/B277)</f>
        <v>0.61004394525754768</v>
      </c>
      <c r="C283" s="54">
        <f t="shared" si="350"/>
        <v>0.61040012117234244</v>
      </c>
      <c r="D283" s="54">
        <f t="shared" si="350"/>
        <v>0.61095875529858301</v>
      </c>
      <c r="E283" s="54">
        <f t="shared" si="350"/>
        <v>0.61144804010808873</v>
      </c>
      <c r="F283" s="54">
        <f t="shared" si="350"/>
        <v>0.61467823625329343</v>
      </c>
      <c r="G283" s="54">
        <f t="shared" si="350"/>
        <v>0.61366799793440308</v>
      </c>
      <c r="H283" s="54">
        <f t="shared" si="350"/>
        <v>0.61516910834641159</v>
      </c>
      <c r="I283" s="54">
        <f t="shared" si="350"/>
        <v>0.618454259309136</v>
      </c>
      <c r="J283" s="54">
        <f t="shared" si="350"/>
        <v>0.61800790200394884</v>
      </c>
      <c r="K283" s="54">
        <f t="shared" si="350"/>
        <v>0.65941584348058768</v>
      </c>
      <c r="L283" s="54">
        <f t="shared" si="350"/>
        <v>0.60035484244884063</v>
      </c>
      <c r="M283" s="54">
        <f t="shared" si="350"/>
        <v>0.63553879304630356</v>
      </c>
      <c r="N283" s="54">
        <f t="shared" si="350"/>
        <v>0.66397028517390022</v>
      </c>
      <c r="O283" s="54">
        <f t="shared" si="350"/>
        <v>0.61208796170299762</v>
      </c>
      <c r="P283" s="54">
        <f t="shared" si="350"/>
        <v>0.62726908981449692</v>
      </c>
      <c r="Q283" s="54">
        <f t="shared" si="350"/>
        <v>0.66008457292429445</v>
      </c>
      <c r="R283" s="54">
        <f t="shared" si="350"/>
        <v>0.73162827032704436</v>
      </c>
      <c r="S283" s="54">
        <f t="shared" si="350"/>
        <v>0.72940093307238185</v>
      </c>
      <c r="T283" s="54">
        <f t="shared" si="350"/>
        <v>0.69762337709905931</v>
      </c>
      <c r="U283" s="54">
        <f t="shared" si="350"/>
        <v>0.70929051562155843</v>
      </c>
      <c r="V283" s="54">
        <f t="shared" si="350"/>
        <v>0.72131873032477134</v>
      </c>
      <c r="W283" s="54">
        <f t="shared" si="350"/>
        <v>0.71645141974431326</v>
      </c>
      <c r="X283" s="54">
        <f t="shared" si="350"/>
        <v>0.75733205062840736</v>
      </c>
      <c r="Y283" s="54">
        <f t="shared" si="350"/>
        <v>0.75038123999818429</v>
      </c>
      <c r="Z283" s="54">
        <f t="shared" si="350"/>
        <v>0.75776400073822547</v>
      </c>
      <c r="AA283" s="54">
        <f t="shared" si="350"/>
        <v>0.76834214596964123</v>
      </c>
      <c r="AB283" s="54">
        <f t="shared" si="350"/>
        <v>0.78580774040831936</v>
      </c>
      <c r="AC283" s="54">
        <f t="shared" si="350"/>
        <v>0.78261887607817526</v>
      </c>
      <c r="AD283" s="54">
        <f t="shared" si="350"/>
        <v>0.76182149045319625</v>
      </c>
      <c r="AE283" s="54">
        <f t="shared" si="350"/>
        <v>0.77689696961028942</v>
      </c>
      <c r="AF283" s="54">
        <f t="shared" si="350"/>
        <v>0.53835339703938412</v>
      </c>
      <c r="AG283" s="54">
        <f t="shared" si="350"/>
        <v>0.57088814041783376</v>
      </c>
      <c r="AH283" s="54">
        <f t="shared" ref="AH283:AI283" si="351">IF(AH86=0,0,AH86/AH277)</f>
        <v>0.73435092271122393</v>
      </c>
      <c r="AI283" s="54">
        <f t="shared" si="351"/>
        <v>0.78148037070588261</v>
      </c>
    </row>
    <row r="284" spans="1:35" x14ac:dyDescent="0.25">
      <c r="A284" s="36" t="s">
        <v>89</v>
      </c>
      <c r="B284" s="55">
        <f t="shared" ref="B284:AG284" si="352">IF(B87=0,0,B87/B278)</f>
        <v>0.64422261145625226</v>
      </c>
      <c r="C284" s="55">
        <f t="shared" si="352"/>
        <v>0.64372315847660622</v>
      </c>
      <c r="D284" s="55">
        <f t="shared" si="352"/>
        <v>0.64309311700436844</v>
      </c>
      <c r="E284" s="55">
        <f t="shared" si="352"/>
        <v>0.64219013015236992</v>
      </c>
      <c r="F284" s="55">
        <f t="shared" si="352"/>
        <v>0.64115556352015302</v>
      </c>
      <c r="G284" s="55">
        <f t="shared" si="352"/>
        <v>0.6392485228480056</v>
      </c>
      <c r="H284" s="55">
        <f t="shared" si="352"/>
        <v>0.63869947695508433</v>
      </c>
      <c r="I284" s="55">
        <f t="shared" si="352"/>
        <v>0.6358571191409137</v>
      </c>
      <c r="J284" s="55">
        <f t="shared" si="352"/>
        <v>0.6309741652120292</v>
      </c>
      <c r="K284" s="55">
        <f t="shared" si="352"/>
        <v>0.6287451960747733</v>
      </c>
      <c r="L284" s="55">
        <f t="shared" si="352"/>
        <v>0.61086778836506006</v>
      </c>
      <c r="M284" s="55">
        <f t="shared" si="352"/>
        <v>0.62251738776748644</v>
      </c>
      <c r="N284" s="55">
        <f t="shared" si="352"/>
        <v>0.5938481118690403</v>
      </c>
      <c r="O284" s="55">
        <f t="shared" si="352"/>
        <v>0.56376519584913343</v>
      </c>
      <c r="P284" s="55">
        <f t="shared" si="352"/>
        <v>0.5978720227697385</v>
      </c>
      <c r="Q284" s="55">
        <f t="shared" si="352"/>
        <v>0.67262472277091645</v>
      </c>
      <c r="R284" s="55">
        <f t="shared" si="352"/>
        <v>0.67074691712513834</v>
      </c>
      <c r="S284" s="55">
        <f t="shared" si="352"/>
        <v>0.70622478983485504</v>
      </c>
      <c r="T284" s="55">
        <f t="shared" si="352"/>
        <v>0.71478589251282576</v>
      </c>
      <c r="U284" s="55">
        <f t="shared" si="352"/>
        <v>0.7218561984812546</v>
      </c>
      <c r="V284" s="55">
        <f t="shared" si="352"/>
        <v>0.74065631311465085</v>
      </c>
      <c r="W284" s="55">
        <f t="shared" si="352"/>
        <v>0.72893558456290419</v>
      </c>
      <c r="X284" s="55">
        <f t="shared" si="352"/>
        <v>0.78677892366353608</v>
      </c>
      <c r="Y284" s="55">
        <f t="shared" si="352"/>
        <v>0.79766433835815564</v>
      </c>
      <c r="Z284" s="55">
        <f t="shared" si="352"/>
        <v>0.7766329894403774</v>
      </c>
      <c r="AA284" s="55">
        <f t="shared" si="352"/>
        <v>0.77250075052536782</v>
      </c>
      <c r="AB284" s="55">
        <f t="shared" si="352"/>
        <v>0.78814638546352245</v>
      </c>
      <c r="AC284" s="55">
        <f t="shared" si="352"/>
        <v>0.82304664551440776</v>
      </c>
      <c r="AD284" s="55">
        <f t="shared" si="352"/>
        <v>0.81480322125581262</v>
      </c>
      <c r="AE284" s="55">
        <f t="shared" si="352"/>
        <v>0.8066421285177372</v>
      </c>
      <c r="AF284" s="55">
        <f t="shared" si="352"/>
        <v>0.49775472824185552</v>
      </c>
      <c r="AG284" s="55">
        <f t="shared" si="352"/>
        <v>0.35941874180865008</v>
      </c>
      <c r="AH284" s="55">
        <f t="shared" ref="AH284:AI284" si="353">IF(AH87=0,0,AH87/AH278)</f>
        <v>0.69671714394302031</v>
      </c>
      <c r="AI284" s="55">
        <f t="shared" si="353"/>
        <v>0.78181651907512684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6.4018998055462753E-2</v>
      </c>
      <c r="C287" s="14">
        <f t="shared" si="354"/>
        <v>6.2561323641734543E-2</v>
      </c>
      <c r="D287" s="14">
        <f t="shared" si="354"/>
        <v>6.1358526201328922E-2</v>
      </c>
      <c r="E287" s="14">
        <f t="shared" si="354"/>
        <v>6.0180490286254475E-2</v>
      </c>
      <c r="F287" s="14">
        <f t="shared" si="354"/>
        <v>5.9797577836986367E-2</v>
      </c>
      <c r="G287" s="14">
        <f t="shared" si="354"/>
        <v>5.9618557969411429E-2</v>
      </c>
      <c r="H287" s="14">
        <f t="shared" si="354"/>
        <v>5.8969955643330844E-2</v>
      </c>
      <c r="I287" s="14">
        <f t="shared" si="354"/>
        <v>5.822311425233935E-2</v>
      </c>
      <c r="J287" s="14">
        <f t="shared" si="354"/>
        <v>4.8084454382538139E-2</v>
      </c>
      <c r="K287" s="14">
        <f t="shared" si="354"/>
        <v>4.9452337066530495E-2</v>
      </c>
      <c r="L287" s="14">
        <f t="shared" si="354"/>
        <v>4.0713855513161638E-2</v>
      </c>
      <c r="M287" s="14">
        <f t="shared" si="354"/>
        <v>4.2251297283559877E-2</v>
      </c>
      <c r="N287" s="14">
        <f t="shared" si="354"/>
        <v>4.116810441326102E-2</v>
      </c>
      <c r="O287" s="14">
        <f t="shared" si="354"/>
        <v>4.2408115324161354E-2</v>
      </c>
      <c r="P287" s="14">
        <f t="shared" si="354"/>
        <v>4.4167924681027197E-2</v>
      </c>
      <c r="Q287" s="14">
        <f t="shared" si="354"/>
        <v>4.3548394635743497E-2</v>
      </c>
      <c r="R287" s="14">
        <f t="shared" si="354"/>
        <v>4.5490911368778621E-2</v>
      </c>
      <c r="S287" s="14">
        <f t="shared" si="354"/>
        <v>4.4415986141821122E-2</v>
      </c>
      <c r="T287" s="14">
        <f t="shared" si="354"/>
        <v>4.3741424631577243E-2</v>
      </c>
      <c r="U287" s="14">
        <f t="shared" si="354"/>
        <v>4.1301873470428588E-2</v>
      </c>
      <c r="V287" s="14">
        <f t="shared" si="354"/>
        <v>4.1356555458840906E-2</v>
      </c>
      <c r="W287" s="14">
        <f t="shared" si="354"/>
        <v>4.1340403667086377E-2</v>
      </c>
      <c r="X287" s="14">
        <f t="shared" si="354"/>
        <v>4.1384661713738009E-2</v>
      </c>
      <c r="Y287" s="14">
        <f t="shared" si="354"/>
        <v>3.9770319479914142E-2</v>
      </c>
      <c r="Z287" s="14">
        <f t="shared" si="354"/>
        <v>3.7092161029182329E-2</v>
      </c>
      <c r="AA287" s="14">
        <f t="shared" si="354"/>
        <v>3.7117345077859833E-2</v>
      </c>
      <c r="AB287" s="14">
        <f t="shared" si="354"/>
        <v>3.614830944538866E-2</v>
      </c>
      <c r="AC287" s="14">
        <f t="shared" si="354"/>
        <v>3.4735733590025304E-2</v>
      </c>
      <c r="AD287" s="14">
        <f t="shared" si="354"/>
        <v>3.3935620935009243E-2</v>
      </c>
      <c r="AE287" s="14">
        <f t="shared" si="354"/>
        <v>3.4039047106361672E-2</v>
      </c>
      <c r="AF287" s="14">
        <f t="shared" si="354"/>
        <v>3.6694979245233572E-2</v>
      </c>
      <c r="AG287" s="14">
        <f t="shared" si="354"/>
        <v>3.8854338070326053E-2</v>
      </c>
      <c r="AH287" s="14">
        <f t="shared" ref="AH287:AI287" si="355">IF(AND(AH24=0,AH126=0),0,IF(OR(AH24=0,AH126=0),1/0,AH126/(AH275*AH24)))</f>
        <v>3.2453676282440412E-2</v>
      </c>
      <c r="AI287" s="14">
        <f t="shared" si="355"/>
        <v>3.2376387961130654E-2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5.5950873113807288E-2</v>
      </c>
      <c r="C288" s="51">
        <f t="shared" si="356"/>
        <v>5.5477258409716047E-2</v>
      </c>
      <c r="D288" s="51">
        <f t="shared" si="356"/>
        <v>5.5033712229124843E-2</v>
      </c>
      <c r="E288" s="51">
        <f t="shared" si="356"/>
        <v>5.4443767985599516E-2</v>
      </c>
      <c r="F288" s="51">
        <f t="shared" si="356"/>
        <v>5.4330724810711897E-2</v>
      </c>
      <c r="G288" s="51">
        <f t="shared" si="356"/>
        <v>5.4138658900632658E-2</v>
      </c>
      <c r="H288" s="51">
        <f t="shared" si="356"/>
        <v>5.406465176906803E-2</v>
      </c>
      <c r="I288" s="51">
        <f t="shared" si="356"/>
        <v>5.4049025509133389E-2</v>
      </c>
      <c r="J288" s="51">
        <f t="shared" si="356"/>
        <v>5.3850975639679846E-2</v>
      </c>
      <c r="K288" s="51">
        <f t="shared" si="356"/>
        <v>5.8040467716513541E-2</v>
      </c>
      <c r="L288" s="51">
        <f t="shared" si="356"/>
        <v>4.3081148669443965E-2</v>
      </c>
      <c r="M288" s="51">
        <f t="shared" si="356"/>
        <v>4.3764885850373685E-2</v>
      </c>
      <c r="N288" s="51">
        <f t="shared" si="356"/>
        <v>3.8690201807814448E-2</v>
      </c>
      <c r="O288" s="51">
        <f t="shared" si="356"/>
        <v>4.5227461351005201E-2</v>
      </c>
      <c r="P288" s="51">
        <f t="shared" si="356"/>
        <v>4.7100484922594062E-2</v>
      </c>
      <c r="Q288" s="51">
        <f t="shared" si="356"/>
        <v>4.5183942467073371E-2</v>
      </c>
      <c r="R288" s="51">
        <f t="shared" si="356"/>
        <v>4.7046396326301455E-2</v>
      </c>
      <c r="S288" s="51">
        <f t="shared" si="356"/>
        <v>4.4671794651157948E-2</v>
      </c>
      <c r="T288" s="51">
        <f t="shared" si="356"/>
        <v>4.2787076102285736E-2</v>
      </c>
      <c r="U288" s="51">
        <f t="shared" si="356"/>
        <v>3.9643120775752431E-2</v>
      </c>
      <c r="V288" s="51">
        <f t="shared" si="356"/>
        <v>3.8741271248153387E-2</v>
      </c>
      <c r="W288" s="51">
        <f t="shared" si="356"/>
        <v>3.8313223917032367E-2</v>
      </c>
      <c r="X288" s="51">
        <f t="shared" si="356"/>
        <v>3.6999680393207113E-2</v>
      </c>
      <c r="Y288" s="51">
        <f t="shared" si="356"/>
        <v>3.5336921050125293E-2</v>
      </c>
      <c r="Z288" s="51">
        <f t="shared" si="356"/>
        <v>3.4293421785790069E-2</v>
      </c>
      <c r="AA288" s="51">
        <f t="shared" si="356"/>
        <v>3.360092006137734E-2</v>
      </c>
      <c r="AB288" s="51">
        <f t="shared" si="356"/>
        <v>3.3465589601713766E-2</v>
      </c>
      <c r="AC288" s="51">
        <f t="shared" si="356"/>
        <v>3.3014066175293483E-2</v>
      </c>
      <c r="AD288" s="51">
        <f t="shared" si="356"/>
        <v>3.2167803288946487E-2</v>
      </c>
      <c r="AE288" s="51">
        <f t="shared" si="356"/>
        <v>3.0801477816101687E-2</v>
      </c>
      <c r="AF288" s="51">
        <f t="shared" si="356"/>
        <v>3.0825803691615652E-2</v>
      </c>
      <c r="AG288" s="51">
        <f t="shared" si="356"/>
        <v>3.0690579203638272E-2</v>
      </c>
      <c r="AH288" s="51">
        <f t="shared" ref="AH288:AI288" si="357">IF(AND(AH25=0,AH127=0),0,IF(OR(AH25=0,AH127=0),1/0,AH127/(AH276*AH25)))</f>
        <v>3.0913088515105817E-2</v>
      </c>
      <c r="AI288" s="51">
        <f t="shared" si="357"/>
        <v>3.425017845564117E-2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7.42541075500327E-2</v>
      </c>
      <c r="C289" s="52">
        <f t="shared" si="358"/>
        <v>7.1825405658328456E-2</v>
      </c>
      <c r="D289" s="52">
        <f t="shared" si="358"/>
        <v>6.9647924105142298E-2</v>
      </c>
      <c r="E289" s="52">
        <f t="shared" si="358"/>
        <v>6.7410961842307826E-2</v>
      </c>
      <c r="F289" s="52">
        <f t="shared" si="358"/>
        <v>6.5797914617029163E-2</v>
      </c>
      <c r="G289" s="52">
        <f t="shared" si="358"/>
        <v>6.382947481303923E-2</v>
      </c>
      <c r="H289" s="52">
        <f t="shared" si="358"/>
        <v>6.2024434757915435E-2</v>
      </c>
      <c r="I289" s="52">
        <f t="shared" si="358"/>
        <v>6.0269455846030939E-2</v>
      </c>
      <c r="J289" s="52">
        <f t="shared" si="358"/>
        <v>3.7392611704015991E-2</v>
      </c>
      <c r="K289" s="52">
        <f t="shared" si="358"/>
        <v>4.0506448405408048E-2</v>
      </c>
      <c r="L289" s="52">
        <f t="shared" si="358"/>
        <v>3.404540129857108E-2</v>
      </c>
      <c r="M289" s="52">
        <f t="shared" si="358"/>
        <v>3.672645362934774E-2</v>
      </c>
      <c r="N289" s="52">
        <f t="shared" si="358"/>
        <v>3.662655816037589E-2</v>
      </c>
      <c r="O289" s="52">
        <f t="shared" si="358"/>
        <v>3.4315573482396194E-2</v>
      </c>
      <c r="P289" s="52">
        <f t="shared" si="358"/>
        <v>3.59003967430944E-2</v>
      </c>
      <c r="Q289" s="52">
        <f t="shared" si="358"/>
        <v>3.5368776337749964E-2</v>
      </c>
      <c r="R289" s="52">
        <f t="shared" si="358"/>
        <v>3.8340566223276258E-2</v>
      </c>
      <c r="S289" s="52">
        <f t="shared" si="358"/>
        <v>3.9666570638020475E-2</v>
      </c>
      <c r="T289" s="52">
        <f t="shared" si="358"/>
        <v>4.0134851391466754E-2</v>
      </c>
      <c r="U289" s="52">
        <f t="shared" si="358"/>
        <v>3.7361170848727608E-2</v>
      </c>
      <c r="V289" s="52">
        <f t="shared" si="358"/>
        <v>3.9171183955074941E-2</v>
      </c>
      <c r="W289" s="52">
        <f t="shared" si="358"/>
        <v>3.9590586539921493E-2</v>
      </c>
      <c r="X289" s="52">
        <f t="shared" si="358"/>
        <v>4.2476500867681413E-2</v>
      </c>
      <c r="Y289" s="52">
        <f t="shared" si="358"/>
        <v>4.0338525134875437E-2</v>
      </c>
      <c r="Z289" s="52">
        <f t="shared" si="358"/>
        <v>3.8167717456712547E-2</v>
      </c>
      <c r="AA289" s="52">
        <f t="shared" si="358"/>
        <v>3.9286301633480077E-2</v>
      </c>
      <c r="AB289" s="52">
        <f t="shared" si="358"/>
        <v>3.9060508870387228E-2</v>
      </c>
      <c r="AC289" s="52">
        <f t="shared" si="358"/>
        <v>3.7263945358901381E-2</v>
      </c>
      <c r="AD289" s="52">
        <f t="shared" si="358"/>
        <v>3.6362414993603265E-2</v>
      </c>
      <c r="AE289" s="52">
        <f t="shared" si="358"/>
        <v>3.7315725594108819E-2</v>
      </c>
      <c r="AF289" s="52">
        <f t="shared" si="358"/>
        <v>4.6803696478809192E-2</v>
      </c>
      <c r="AG289" s="52">
        <f t="shared" si="358"/>
        <v>5.0558839851055512E-2</v>
      </c>
      <c r="AH289" s="52">
        <f t="shared" ref="AH289:AI289" si="359">IF(AND(AH26=0,AH128=0),0,IF(OR(AH26=0,AH128=0),1/0,AH128/(AH277*AH26)))</f>
        <v>3.5024404468847657E-2</v>
      </c>
      <c r="AI289" s="52">
        <f t="shared" si="359"/>
        <v>3.550026560747746E-2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7.5031977281722784E-2</v>
      </c>
      <c r="C290" s="53">
        <f t="shared" si="360"/>
        <v>7.2866078605413359E-2</v>
      </c>
      <c r="D290" s="53">
        <f t="shared" si="360"/>
        <v>7.0895893266699844E-2</v>
      </c>
      <c r="E290" s="53">
        <f t="shared" si="360"/>
        <v>6.9013947886414712E-2</v>
      </c>
      <c r="F290" s="53">
        <f t="shared" si="360"/>
        <v>6.7323330462767977E-2</v>
      </c>
      <c r="G290" s="53">
        <f t="shared" si="360"/>
        <v>6.5381048277559889E-2</v>
      </c>
      <c r="H290" s="53">
        <f t="shared" si="360"/>
        <v>6.3474712467852967E-2</v>
      </c>
      <c r="I290" s="53">
        <f t="shared" si="360"/>
        <v>6.1594006642138176E-2</v>
      </c>
      <c r="J290" s="53">
        <f t="shared" si="360"/>
        <v>3.9291732559404539E-2</v>
      </c>
      <c r="K290" s="53">
        <f t="shared" si="360"/>
        <v>4.0242430378413303E-2</v>
      </c>
      <c r="L290" s="53">
        <f t="shared" si="360"/>
        <v>3.6804322916494721E-2</v>
      </c>
      <c r="M290" s="53">
        <f t="shared" si="360"/>
        <v>3.8795900321070206E-2</v>
      </c>
      <c r="N290" s="53">
        <f t="shared" si="360"/>
        <v>3.8965232975679664E-2</v>
      </c>
      <c r="O290" s="53">
        <f t="shared" si="360"/>
        <v>3.6642565187034695E-2</v>
      </c>
      <c r="P290" s="53">
        <f t="shared" si="360"/>
        <v>3.6232205445188133E-2</v>
      </c>
      <c r="Q290" s="53">
        <f t="shared" si="360"/>
        <v>3.5869953017093302E-2</v>
      </c>
      <c r="R290" s="53">
        <f t="shared" si="360"/>
        <v>3.4219148434818734E-2</v>
      </c>
      <c r="S290" s="53">
        <f t="shared" si="360"/>
        <v>3.2275221306024816E-2</v>
      </c>
      <c r="T290" s="53">
        <f t="shared" si="360"/>
        <v>3.2257800207504787E-2</v>
      </c>
      <c r="U290" s="53">
        <f t="shared" si="360"/>
        <v>3.049218334985709E-2</v>
      </c>
      <c r="V290" s="53">
        <f t="shared" si="360"/>
        <v>3.0429513490130837E-2</v>
      </c>
      <c r="W290" s="53">
        <f t="shared" si="360"/>
        <v>3.0769943365886798E-2</v>
      </c>
      <c r="X290" s="53">
        <f t="shared" si="360"/>
        <v>2.8700667863248534E-2</v>
      </c>
      <c r="Y290" s="53">
        <f t="shared" si="360"/>
        <v>2.8469772354860277E-2</v>
      </c>
      <c r="Z290" s="53">
        <f t="shared" si="360"/>
        <v>2.7097900366501636E-2</v>
      </c>
      <c r="AA290" s="53">
        <f t="shared" si="360"/>
        <v>2.6969438018621558E-2</v>
      </c>
      <c r="AB290" s="53">
        <f t="shared" si="360"/>
        <v>2.5715293953696497E-2</v>
      </c>
      <c r="AC290" s="53">
        <f t="shared" si="360"/>
        <v>2.4732964193991902E-2</v>
      </c>
      <c r="AD290" s="53">
        <f t="shared" si="360"/>
        <v>2.4525480904327573E-2</v>
      </c>
      <c r="AE290" s="53">
        <f t="shared" si="360"/>
        <v>2.4427823644595476E-2</v>
      </c>
      <c r="AF290" s="53">
        <f t="shared" si="360"/>
        <v>2.065642111665765E-2</v>
      </c>
      <c r="AG290" s="53">
        <f t="shared" si="360"/>
        <v>1.9952989750660156E-2</v>
      </c>
      <c r="AH290" s="53">
        <f t="shared" ref="AH290:AI290" si="361">IF(AND(AH27=0,AH129=0),0,IF(OR(AH27=0,AH129=0),1/0,AH129/(AH278*AH27)))</f>
        <v>2.1893066720073458E-2</v>
      </c>
      <c r="AI290" s="53">
        <f t="shared" si="361"/>
        <v>2.1218430469626307E-2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63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69382.296444220206</v>
      </c>
      <c r="C4" s="4">
        <f t="shared" si="0"/>
        <v>68849.942134338635</v>
      </c>
      <c r="D4" s="4">
        <f t="shared" si="0"/>
        <v>77605.353751033108</v>
      </c>
      <c r="E4" s="4">
        <f t="shared" si="0"/>
        <v>80101.620260216325</v>
      </c>
      <c r="F4" s="4">
        <f t="shared" si="0"/>
        <v>83407.554111395832</v>
      </c>
      <c r="G4" s="4">
        <f t="shared" si="0"/>
        <v>86993.003005614504</v>
      </c>
      <c r="H4" s="4">
        <f t="shared" si="0"/>
        <v>93974.025888185017</v>
      </c>
      <c r="I4" s="4">
        <f t="shared" si="0"/>
        <v>97530.6078907396</v>
      </c>
      <c r="J4" s="4">
        <f t="shared" si="0"/>
        <v>103243.86718566847</v>
      </c>
      <c r="K4" s="4">
        <f t="shared" si="0"/>
        <v>111343.24912834284</v>
      </c>
      <c r="L4" s="4">
        <f t="shared" si="0"/>
        <v>118093.54727985642</v>
      </c>
      <c r="M4" s="4">
        <f t="shared" si="0"/>
        <v>119610.5987669676</v>
      </c>
      <c r="N4" s="4">
        <f t="shared" si="0"/>
        <v>122704.074298155</v>
      </c>
      <c r="O4" s="4">
        <f t="shared" si="0"/>
        <v>121246.79151806806</v>
      </c>
      <c r="P4" s="4">
        <f t="shared" si="0"/>
        <v>131586.45392747314</v>
      </c>
      <c r="Q4" s="4">
        <f t="shared" si="0"/>
        <v>140205.26866570281</v>
      </c>
      <c r="R4" s="4">
        <f t="shared" si="0"/>
        <v>143900.62179239548</v>
      </c>
      <c r="S4" s="4">
        <f t="shared" si="0"/>
        <v>150664.26896068372</v>
      </c>
      <c r="T4" s="4">
        <f t="shared" si="0"/>
        <v>151831.35421396542</v>
      </c>
      <c r="U4" s="4">
        <f t="shared" si="0"/>
        <v>147527.17730590946</v>
      </c>
      <c r="V4" s="4">
        <f t="shared" si="0"/>
        <v>150240.62162451405</v>
      </c>
      <c r="W4" s="4">
        <f t="shared" si="0"/>
        <v>162969.28468304442</v>
      </c>
      <c r="X4" s="4">
        <f t="shared" si="0"/>
        <v>162056.88440478483</v>
      </c>
      <c r="Y4" s="4">
        <f t="shared" si="0"/>
        <v>167251.34777984486</v>
      </c>
      <c r="Z4" s="4">
        <f t="shared" si="0"/>
        <v>175441.59390125197</v>
      </c>
      <c r="AA4" s="4">
        <f t="shared" si="0"/>
        <v>177829.92769300871</v>
      </c>
      <c r="AB4" s="4">
        <f t="shared" si="0"/>
        <v>179662.95331264351</v>
      </c>
      <c r="AC4" s="4">
        <f t="shared" si="0"/>
        <v>189560.45306311914</v>
      </c>
      <c r="AD4" s="4">
        <f t="shared" si="0"/>
        <v>203566.97438445711</v>
      </c>
      <c r="AE4" s="4">
        <f t="shared" si="0"/>
        <v>213910.99442396068</v>
      </c>
      <c r="AF4" s="4">
        <f t="shared" si="0"/>
        <v>67199.104244305418</v>
      </c>
      <c r="AG4" s="4">
        <f t="shared" si="0"/>
        <v>80678.954621721408</v>
      </c>
      <c r="AH4" s="4">
        <f t="shared" ref="AH4:AI4" si="1">SUM(AH5:AH7)</f>
        <v>169539.73781718832</v>
      </c>
      <c r="AI4" s="4">
        <f t="shared" si="1"/>
        <v>206413.91334399284</v>
      </c>
    </row>
    <row r="5" spans="1:35" x14ac:dyDescent="0.25">
      <c r="A5" s="32" t="s">
        <v>3</v>
      </c>
      <c r="B5" s="33">
        <v>13827.116490742774</v>
      </c>
      <c r="C5" s="33">
        <v>16293.45257424693</v>
      </c>
      <c r="D5" s="33">
        <v>16867.591566566312</v>
      </c>
      <c r="E5" s="33">
        <v>17891.208875012748</v>
      </c>
      <c r="F5" s="33">
        <v>17335.913354002631</v>
      </c>
      <c r="G5" s="33">
        <v>16665.011685515852</v>
      </c>
      <c r="H5" s="33">
        <v>17766.737881874978</v>
      </c>
      <c r="I5" s="33">
        <v>18344.306570792032</v>
      </c>
      <c r="J5" s="33">
        <v>19476.439609286659</v>
      </c>
      <c r="K5" s="33">
        <v>19348.787777233909</v>
      </c>
      <c r="L5" s="33">
        <v>20787.74207320877</v>
      </c>
      <c r="M5" s="33">
        <v>21513.94526882541</v>
      </c>
      <c r="N5" s="33">
        <v>22615.484213964002</v>
      </c>
      <c r="O5" s="33">
        <v>21657.32458217999</v>
      </c>
      <c r="P5" s="33">
        <v>21398.064324103038</v>
      </c>
      <c r="Q5" s="33">
        <v>21387.762558745126</v>
      </c>
      <c r="R5" s="33">
        <v>21733.998101190686</v>
      </c>
      <c r="S5" s="33">
        <v>22516.875963797589</v>
      </c>
      <c r="T5" s="33">
        <v>22171.45771792133</v>
      </c>
      <c r="U5" s="33">
        <v>22782.440731202754</v>
      </c>
      <c r="V5" s="33">
        <v>23498.15113405259</v>
      </c>
      <c r="W5" s="33">
        <v>25170.664728076048</v>
      </c>
      <c r="X5" s="33">
        <v>24971.179573544185</v>
      </c>
      <c r="Y5" s="33">
        <v>25807.125891834774</v>
      </c>
      <c r="Z5" s="33">
        <v>25928.865397446214</v>
      </c>
      <c r="AA5" s="33">
        <v>26249.115138845969</v>
      </c>
      <c r="AB5" s="33">
        <v>27300.511456454467</v>
      </c>
      <c r="AC5" s="33">
        <v>29168.98262054897</v>
      </c>
      <c r="AD5" s="33">
        <v>31211.334694070109</v>
      </c>
      <c r="AE5" s="33">
        <v>32166.957837528429</v>
      </c>
      <c r="AF5" s="33">
        <v>16745.276634884198</v>
      </c>
      <c r="AG5" s="33">
        <v>22181.40709183006</v>
      </c>
      <c r="AH5" s="33">
        <v>31344.363167967083</v>
      </c>
      <c r="AI5" s="33">
        <v>30685.995059212102</v>
      </c>
    </row>
    <row r="6" spans="1:35" x14ac:dyDescent="0.25">
      <c r="A6" s="32" t="s">
        <v>88</v>
      </c>
      <c r="B6" s="33">
        <v>10471.786245054274</v>
      </c>
      <c r="C6" s="33">
        <v>9917.1621335110231</v>
      </c>
      <c r="D6" s="33">
        <v>11474.067900024716</v>
      </c>
      <c r="E6" s="33">
        <v>11767.258126446237</v>
      </c>
      <c r="F6" s="33">
        <v>12530.152030270623</v>
      </c>
      <c r="G6" s="33">
        <v>13357.944373687345</v>
      </c>
      <c r="H6" s="33">
        <v>14691.03203503162</v>
      </c>
      <c r="I6" s="33">
        <v>15415.180173096518</v>
      </c>
      <c r="J6" s="33">
        <v>15737.533305002376</v>
      </c>
      <c r="K6" s="33">
        <v>16707.21436024268</v>
      </c>
      <c r="L6" s="33">
        <v>18111.584530303859</v>
      </c>
      <c r="M6" s="33">
        <v>18487.252316203067</v>
      </c>
      <c r="N6" s="33">
        <v>18906.156684369216</v>
      </c>
      <c r="O6" s="33">
        <v>19119.448613892684</v>
      </c>
      <c r="P6" s="33">
        <v>19949.824591180954</v>
      </c>
      <c r="Q6" s="33">
        <v>21142.497809611494</v>
      </c>
      <c r="R6" s="33">
        <v>21784.22230058998</v>
      </c>
      <c r="S6" s="33">
        <v>22622.07948882295</v>
      </c>
      <c r="T6" s="33">
        <v>22296.886725275701</v>
      </c>
      <c r="U6" s="33">
        <v>21235.545873949595</v>
      </c>
      <c r="V6" s="33">
        <v>21866.543457197437</v>
      </c>
      <c r="W6" s="33">
        <v>24305.241757164746</v>
      </c>
      <c r="X6" s="33">
        <v>25223.76885508886</v>
      </c>
      <c r="Y6" s="33">
        <v>25559.695696415794</v>
      </c>
      <c r="Z6" s="33">
        <v>27202.698440635861</v>
      </c>
      <c r="AA6" s="33">
        <v>29006.500955112486</v>
      </c>
      <c r="AB6" s="33">
        <v>30550.38539221897</v>
      </c>
      <c r="AC6" s="33">
        <v>32375.983121220677</v>
      </c>
      <c r="AD6" s="33">
        <v>34241.743945452268</v>
      </c>
      <c r="AE6" s="33">
        <v>36102.753564939398</v>
      </c>
      <c r="AF6" s="33">
        <v>10701.301753215243</v>
      </c>
      <c r="AG6" s="33">
        <v>16246.198273351718</v>
      </c>
      <c r="AH6" s="33">
        <v>32559.715635852113</v>
      </c>
      <c r="AI6" s="33">
        <v>37458.377073624637</v>
      </c>
    </row>
    <row r="7" spans="1:35" x14ac:dyDescent="0.25">
      <c r="A7" s="32" t="s">
        <v>89</v>
      </c>
      <c r="B7" s="33">
        <v>45083.393708423166</v>
      </c>
      <c r="C7" s="33">
        <v>42639.327426580683</v>
      </c>
      <c r="D7" s="33">
        <v>49263.69428444207</v>
      </c>
      <c r="E7" s="33">
        <v>50443.153258757338</v>
      </c>
      <c r="F7" s="33">
        <v>53541.488727122574</v>
      </c>
      <c r="G7" s="33">
        <v>56970.046946411298</v>
      </c>
      <c r="H7" s="33">
        <v>61516.25597127842</v>
      </c>
      <c r="I7" s="33">
        <v>63771.121146851052</v>
      </c>
      <c r="J7" s="33">
        <v>68029.894271379424</v>
      </c>
      <c r="K7" s="33">
        <v>75287.246990866246</v>
      </c>
      <c r="L7" s="33">
        <v>79194.220676343786</v>
      </c>
      <c r="M7" s="33">
        <v>79609.401181939116</v>
      </c>
      <c r="N7" s="33">
        <v>81182.433399821777</v>
      </c>
      <c r="O7" s="33">
        <v>80470.018321995391</v>
      </c>
      <c r="P7" s="33">
        <v>90238.565012189152</v>
      </c>
      <c r="Q7" s="33">
        <v>97675.008297346183</v>
      </c>
      <c r="R7" s="33">
        <v>100382.4013906148</v>
      </c>
      <c r="S7" s="33">
        <v>105525.31350806318</v>
      </c>
      <c r="T7" s="33">
        <v>107363.0097707684</v>
      </c>
      <c r="U7" s="33">
        <v>103509.19070075711</v>
      </c>
      <c r="V7" s="33">
        <v>104875.92703326404</v>
      </c>
      <c r="W7" s="33">
        <v>113493.37819780363</v>
      </c>
      <c r="X7" s="33">
        <v>111861.93597615177</v>
      </c>
      <c r="Y7" s="33">
        <v>115884.5261915943</v>
      </c>
      <c r="Z7" s="33">
        <v>122310.03006316991</v>
      </c>
      <c r="AA7" s="33">
        <v>122574.31159905026</v>
      </c>
      <c r="AB7" s="33">
        <v>121812.05646397006</v>
      </c>
      <c r="AC7" s="33">
        <v>128015.4873213495</v>
      </c>
      <c r="AD7" s="33">
        <v>138113.89574493474</v>
      </c>
      <c r="AE7" s="33">
        <v>145641.28302149285</v>
      </c>
      <c r="AF7" s="33">
        <v>39752.525856205975</v>
      </c>
      <c r="AG7" s="33">
        <v>42251.349256539623</v>
      </c>
      <c r="AH7" s="33">
        <v>105635.65901336912</v>
      </c>
      <c r="AI7" s="33">
        <v>138269.54121115612</v>
      </c>
    </row>
    <row r="8" spans="1:35" x14ac:dyDescent="0.25">
      <c r="A8" s="5" t="s">
        <v>5</v>
      </c>
      <c r="B8" s="6">
        <f t="shared" ref="B8:AG8" si="2">SUM(B9:B11)</f>
        <v>3337.2419582731382</v>
      </c>
      <c r="C8" s="6">
        <f t="shared" si="2"/>
        <v>3173.8848047090073</v>
      </c>
      <c r="D8" s="6">
        <f t="shared" si="2"/>
        <v>3634.698696131371</v>
      </c>
      <c r="E8" s="6">
        <f t="shared" si="2"/>
        <v>3709.9334676086073</v>
      </c>
      <c r="F8" s="6">
        <f t="shared" si="2"/>
        <v>3907.3331927815275</v>
      </c>
      <c r="G8" s="6">
        <f t="shared" si="2"/>
        <v>4112.3819237146381</v>
      </c>
      <c r="H8" s="6">
        <f t="shared" si="2"/>
        <v>4310.6706898575603</v>
      </c>
      <c r="I8" s="6">
        <f t="shared" si="2"/>
        <v>4459.376847134029</v>
      </c>
      <c r="J8" s="6">
        <f t="shared" si="2"/>
        <v>4670.1312483456804</v>
      </c>
      <c r="K8" s="6">
        <f t="shared" si="2"/>
        <v>4972.8179234045956</v>
      </c>
      <c r="L8" s="6">
        <f t="shared" si="2"/>
        <v>5239.5297941737554</v>
      </c>
      <c r="M8" s="6">
        <f t="shared" si="2"/>
        <v>5363.4810964424369</v>
      </c>
      <c r="N8" s="6">
        <f t="shared" si="2"/>
        <v>5125.5749566965278</v>
      </c>
      <c r="O8" s="6">
        <f t="shared" si="2"/>
        <v>4908.6404501345478</v>
      </c>
      <c r="P8" s="6">
        <f t="shared" si="2"/>
        <v>5073.4782352000657</v>
      </c>
      <c r="Q8" s="6">
        <f t="shared" si="2"/>
        <v>5083.3913441317436</v>
      </c>
      <c r="R8" s="6">
        <f t="shared" si="2"/>
        <v>5038.3176456781957</v>
      </c>
      <c r="S8" s="6">
        <f t="shared" si="2"/>
        <v>5288.9040957345187</v>
      </c>
      <c r="T8" s="6">
        <f t="shared" si="2"/>
        <v>5114.1778522538798</v>
      </c>
      <c r="U8" s="6">
        <f t="shared" si="2"/>
        <v>4388.286001582871</v>
      </c>
      <c r="V8" s="6">
        <f t="shared" si="2"/>
        <v>4613.4917996675795</v>
      </c>
      <c r="W8" s="6">
        <f t="shared" si="2"/>
        <v>5809.2496952828842</v>
      </c>
      <c r="X8" s="6">
        <f t="shared" si="2"/>
        <v>5638.7507318108483</v>
      </c>
      <c r="Y8" s="6">
        <f t="shared" si="2"/>
        <v>5398.3040219076311</v>
      </c>
      <c r="Z8" s="6">
        <f t="shared" si="2"/>
        <v>7790.5184176251778</v>
      </c>
      <c r="AA8" s="6">
        <f t="shared" si="2"/>
        <v>7637.5171982340562</v>
      </c>
      <c r="AB8" s="6">
        <f t="shared" si="2"/>
        <v>7207.3458498226737</v>
      </c>
      <c r="AC8" s="6">
        <f t="shared" si="2"/>
        <v>7185.669174296163</v>
      </c>
      <c r="AD8" s="6">
        <f t="shared" si="2"/>
        <v>7274.6969384564072</v>
      </c>
      <c r="AE8" s="6">
        <f t="shared" si="2"/>
        <v>7089.3536242219052</v>
      </c>
      <c r="AF8" s="6">
        <f t="shared" si="2"/>
        <v>5338.3777301830023</v>
      </c>
      <c r="AG8" s="6">
        <f t="shared" si="2"/>
        <v>5668.8712326736313</v>
      </c>
      <c r="AH8" s="6">
        <f t="shared" ref="AH8:AI8" si="3">SUM(AH9:AH11)</f>
        <v>5505.4692635984056</v>
      </c>
      <c r="AI8" s="6">
        <f t="shared" si="3"/>
        <v>5248.4860828457686</v>
      </c>
    </row>
    <row r="9" spans="1:35" x14ac:dyDescent="0.25">
      <c r="A9" s="34" t="s">
        <v>3</v>
      </c>
      <c r="B9" s="35">
        <v>123.23008006093191</v>
      </c>
      <c r="C9" s="35">
        <v>144.89987902808423</v>
      </c>
      <c r="D9" s="35">
        <v>149.60536415054244</v>
      </c>
      <c r="E9" s="35">
        <v>158.17959763262462</v>
      </c>
      <c r="F9" s="35">
        <v>152.89133075895811</v>
      </c>
      <c r="G9" s="35">
        <v>146.18506996335188</v>
      </c>
      <c r="H9" s="35">
        <v>154.94964718271353</v>
      </c>
      <c r="I9" s="35">
        <v>159.15837644858254</v>
      </c>
      <c r="J9" s="35">
        <v>167.96604132928832</v>
      </c>
      <c r="K9" s="35">
        <v>166.01242685684187</v>
      </c>
      <c r="L9" s="35">
        <v>177.13696091988226</v>
      </c>
      <c r="M9" s="35">
        <v>204.8762182144992</v>
      </c>
      <c r="N9" s="35">
        <v>184.94111146795103</v>
      </c>
      <c r="O9" s="35">
        <v>165.73994117559172</v>
      </c>
      <c r="P9" s="35">
        <v>156.85022563510236</v>
      </c>
      <c r="Q9" s="35">
        <v>150.9723183805614</v>
      </c>
      <c r="R9" s="35">
        <v>133.21166408595218</v>
      </c>
      <c r="S9" s="35">
        <v>118.35051582311127</v>
      </c>
      <c r="T9" s="35">
        <v>95.731962074634794</v>
      </c>
      <c r="U9" s="35">
        <v>96.370711721685893</v>
      </c>
      <c r="V9" s="35">
        <v>74.095435592742191</v>
      </c>
      <c r="W9" s="35">
        <v>83.604695341170441</v>
      </c>
      <c r="X9" s="35">
        <v>84.169538074062871</v>
      </c>
      <c r="Y9" s="35">
        <v>81.198298946692901</v>
      </c>
      <c r="Z9" s="35">
        <v>109.58986154542107</v>
      </c>
      <c r="AA9" s="35">
        <v>107.73876014397564</v>
      </c>
      <c r="AB9" s="35">
        <v>106.87736672874705</v>
      </c>
      <c r="AC9" s="35">
        <v>104.44932197707782</v>
      </c>
      <c r="AD9" s="35">
        <v>106.49046071476084</v>
      </c>
      <c r="AE9" s="35">
        <v>115.74634586419356</v>
      </c>
      <c r="AF9" s="35">
        <v>108.37277812730196</v>
      </c>
      <c r="AG9" s="35">
        <v>132.49909539175903</v>
      </c>
      <c r="AH9" s="35">
        <v>78.250596051638453</v>
      </c>
      <c r="AI9" s="35">
        <v>82.121777407140314</v>
      </c>
    </row>
    <row r="10" spans="1:35" x14ac:dyDescent="0.25">
      <c r="A10" s="34" t="s">
        <v>88</v>
      </c>
      <c r="B10" s="35">
        <v>83.803422840212903</v>
      </c>
      <c r="C10" s="35">
        <v>79.001690950630717</v>
      </c>
      <c r="D10" s="35">
        <v>90.879974786611754</v>
      </c>
      <c r="E10" s="35">
        <v>92.629421501335599</v>
      </c>
      <c r="F10" s="35">
        <v>97.919048061230271</v>
      </c>
      <c r="G10" s="35">
        <v>103.39350341508937</v>
      </c>
      <c r="H10" s="35">
        <v>107.11312653102763</v>
      </c>
      <c r="I10" s="35">
        <v>111.33953306195386</v>
      </c>
      <c r="J10" s="35">
        <v>115.74753947588459</v>
      </c>
      <c r="K10" s="35">
        <v>121.44476433479555</v>
      </c>
      <c r="L10" s="35">
        <v>128.99884747294448</v>
      </c>
      <c r="M10" s="35">
        <v>152.74237949195992</v>
      </c>
      <c r="N10" s="35">
        <v>129.09872917191578</v>
      </c>
      <c r="O10" s="35">
        <v>126.2526300141523</v>
      </c>
      <c r="P10" s="35">
        <v>128.27521227452013</v>
      </c>
      <c r="Q10" s="35">
        <v>119.13651200801122</v>
      </c>
      <c r="R10" s="35">
        <v>125.99364016727662</v>
      </c>
      <c r="S10" s="35">
        <v>147.83231807829017</v>
      </c>
      <c r="T10" s="35">
        <v>145.33137068831516</v>
      </c>
      <c r="U10" s="35">
        <v>136.81056501619835</v>
      </c>
      <c r="V10" s="35">
        <v>137.49276075004587</v>
      </c>
      <c r="W10" s="35">
        <v>176.71400451247689</v>
      </c>
      <c r="X10" s="35">
        <v>184.68758185621118</v>
      </c>
      <c r="Y10" s="35">
        <v>195.38433650895902</v>
      </c>
      <c r="Z10" s="35">
        <v>279.69083464618041</v>
      </c>
      <c r="AA10" s="35">
        <v>276.61693157622364</v>
      </c>
      <c r="AB10" s="35">
        <v>266.24296390628331</v>
      </c>
      <c r="AC10" s="35">
        <v>251.5142105677715</v>
      </c>
      <c r="AD10" s="35">
        <v>221.52556805715295</v>
      </c>
      <c r="AE10" s="35">
        <v>239.78395698211523</v>
      </c>
      <c r="AF10" s="35">
        <v>200.93162896050754</v>
      </c>
      <c r="AG10" s="35">
        <v>226.53689417109737</v>
      </c>
      <c r="AH10" s="35">
        <v>264.7939936242023</v>
      </c>
      <c r="AI10" s="35">
        <v>267.04989700340735</v>
      </c>
    </row>
    <row r="11" spans="1:35" x14ac:dyDescent="0.25">
      <c r="A11" s="36" t="s">
        <v>89</v>
      </c>
      <c r="B11" s="37">
        <v>3130.2084553719933</v>
      </c>
      <c r="C11" s="37">
        <v>2949.9832347302922</v>
      </c>
      <c r="D11" s="37">
        <v>3394.2133571942168</v>
      </c>
      <c r="E11" s="37">
        <v>3459.1244484746471</v>
      </c>
      <c r="F11" s="37">
        <v>3656.5228139613391</v>
      </c>
      <c r="G11" s="37">
        <v>3862.8033503361967</v>
      </c>
      <c r="H11" s="37">
        <v>4048.6079161438188</v>
      </c>
      <c r="I11" s="37">
        <v>4188.8789376234927</v>
      </c>
      <c r="J11" s="37">
        <v>4386.4176675405079</v>
      </c>
      <c r="K11" s="37">
        <v>4685.3607322129583</v>
      </c>
      <c r="L11" s="37">
        <v>4933.3939857809282</v>
      </c>
      <c r="M11" s="37">
        <v>5005.8624987359781</v>
      </c>
      <c r="N11" s="37">
        <v>4811.5351160566606</v>
      </c>
      <c r="O11" s="37">
        <v>4616.6478789448038</v>
      </c>
      <c r="P11" s="37">
        <v>4788.352797290443</v>
      </c>
      <c r="Q11" s="37">
        <v>4813.282513743171</v>
      </c>
      <c r="R11" s="37">
        <v>4779.1123414249669</v>
      </c>
      <c r="S11" s="37">
        <v>5022.7212618331178</v>
      </c>
      <c r="T11" s="37">
        <v>4873.1145194909295</v>
      </c>
      <c r="U11" s="37">
        <v>4155.1047248449868</v>
      </c>
      <c r="V11" s="37">
        <v>4401.9036033247912</v>
      </c>
      <c r="W11" s="37">
        <v>5548.9309954292366</v>
      </c>
      <c r="X11" s="37">
        <v>5369.8936118805741</v>
      </c>
      <c r="Y11" s="37">
        <v>5121.721386451979</v>
      </c>
      <c r="Z11" s="37">
        <v>7401.2377214335766</v>
      </c>
      <c r="AA11" s="37">
        <v>7253.1615065138567</v>
      </c>
      <c r="AB11" s="37">
        <v>6834.2255191876429</v>
      </c>
      <c r="AC11" s="37">
        <v>6829.705641751314</v>
      </c>
      <c r="AD11" s="37">
        <v>6946.6809096844936</v>
      </c>
      <c r="AE11" s="37">
        <v>6733.8233213755966</v>
      </c>
      <c r="AF11" s="37">
        <v>5029.0733230951928</v>
      </c>
      <c r="AG11" s="37">
        <v>5309.8352431107751</v>
      </c>
      <c r="AH11" s="37">
        <v>5162.4246739225646</v>
      </c>
      <c r="AI11" s="37">
        <v>4899.3144084352207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0.19928882725666286</v>
      </c>
      <c r="C15" s="38">
        <f t="shared" si="6"/>
        <v>0.23665165240742644</v>
      </c>
      <c r="D15" s="38">
        <f t="shared" si="6"/>
        <v>0.21735087531047773</v>
      </c>
      <c r="E15" s="38">
        <f t="shared" si="6"/>
        <v>0.22335639175452093</v>
      </c>
      <c r="F15" s="38">
        <f t="shared" si="6"/>
        <v>0.20784584248627491</v>
      </c>
      <c r="G15" s="38">
        <f t="shared" si="6"/>
        <v>0.19156726529420184</v>
      </c>
      <c r="H15" s="38">
        <f t="shared" si="6"/>
        <v>0.18906009095550222</v>
      </c>
      <c r="I15" s="38">
        <f t="shared" si="6"/>
        <v>0.18808768823980435</v>
      </c>
      <c r="J15" s="38">
        <f t="shared" si="6"/>
        <v>0.18864500275121651</v>
      </c>
      <c r="K15" s="38">
        <f t="shared" si="6"/>
        <v>0.17377602978812842</v>
      </c>
      <c r="L15" s="38">
        <f t="shared" si="6"/>
        <v>0.17602775555506242</v>
      </c>
      <c r="M15" s="38">
        <f t="shared" si="6"/>
        <v>0.17986654603025726</v>
      </c>
      <c r="N15" s="38">
        <f t="shared" si="6"/>
        <v>0.18430915471487366</v>
      </c>
      <c r="O15" s="38">
        <f t="shared" si="6"/>
        <v>0.17862183659476583</v>
      </c>
      <c r="P15" s="38">
        <f t="shared" si="6"/>
        <v>0.162616011644307</v>
      </c>
      <c r="Q15" s="38">
        <f t="shared" si="6"/>
        <v>0.15254606879104413</v>
      </c>
      <c r="R15" s="38">
        <f t="shared" si="6"/>
        <v>0.1510347754615417</v>
      </c>
      <c r="S15" s="38">
        <f t="shared" si="6"/>
        <v>0.14945067014975816</v>
      </c>
      <c r="T15" s="38">
        <f t="shared" si="6"/>
        <v>0.14602687193764097</v>
      </c>
      <c r="U15" s="38">
        <f t="shared" si="6"/>
        <v>0.15442877134401842</v>
      </c>
      <c r="V15" s="38">
        <f t="shared" si="6"/>
        <v>0.15640344721669142</v>
      </c>
      <c r="W15" s="38">
        <f t="shared" si="6"/>
        <v>0.154450360244447</v>
      </c>
      <c r="X15" s="38">
        <f t="shared" si="6"/>
        <v>0.15408897724561521</v>
      </c>
      <c r="Y15" s="38">
        <f t="shared" si="6"/>
        <v>0.15430145248099902</v>
      </c>
      <c r="Z15" s="38">
        <f t="shared" si="6"/>
        <v>0.14779200770394496</v>
      </c>
      <c r="AA15" s="38">
        <f t="shared" si="6"/>
        <v>0.14760797285010616</v>
      </c>
      <c r="AB15" s="38">
        <f t="shared" si="6"/>
        <v>0.15195403923338063</v>
      </c>
      <c r="AC15" s="38">
        <f t="shared" si="6"/>
        <v>0.15387694083447032</v>
      </c>
      <c r="AD15" s="38">
        <f t="shared" si="6"/>
        <v>0.1533221918164599</v>
      </c>
      <c r="AE15" s="38">
        <f t="shared" si="6"/>
        <v>0.15037543032395595</v>
      </c>
      <c r="AF15" s="38">
        <f t="shared" si="6"/>
        <v>0.24918898582347138</v>
      </c>
      <c r="AG15" s="38">
        <f t="shared" si="6"/>
        <v>0.27493424023441798</v>
      </c>
      <c r="AH15" s="38">
        <f t="shared" ref="AH15:AI15" si="7">IF(AH5=0,0,AH5/AH$4)</f>
        <v>0.18487915323878318</v>
      </c>
      <c r="AI15" s="38">
        <f t="shared" si="7"/>
        <v>0.14866243540508478</v>
      </c>
    </row>
    <row r="16" spans="1:35" x14ac:dyDescent="0.25">
      <c r="A16" s="32" t="s">
        <v>88</v>
      </c>
      <c r="B16" s="38">
        <f t="shared" ref="B16:AG16" si="8">IF(B6=0,0,B6/B$4)</f>
        <v>0.15092879281493732</v>
      </c>
      <c r="C16" s="38">
        <f t="shared" si="8"/>
        <v>0.14404023919382319</v>
      </c>
      <c r="D16" s="38">
        <f t="shared" si="8"/>
        <v>0.14785149922561844</v>
      </c>
      <c r="E16" s="38">
        <f t="shared" si="8"/>
        <v>0.14690412114286061</v>
      </c>
      <c r="F16" s="38">
        <f t="shared" si="8"/>
        <v>0.15022802387342335</v>
      </c>
      <c r="G16" s="38">
        <f t="shared" si="8"/>
        <v>0.15355193995113869</v>
      </c>
      <c r="H16" s="38">
        <f t="shared" si="8"/>
        <v>0.15633077221265099</v>
      </c>
      <c r="I16" s="38">
        <f t="shared" si="8"/>
        <v>0.15805479435097594</v>
      </c>
      <c r="J16" s="38">
        <f t="shared" si="8"/>
        <v>0.15243068410737468</v>
      </c>
      <c r="K16" s="38">
        <f t="shared" si="8"/>
        <v>0.15005143545779459</v>
      </c>
      <c r="L16" s="38">
        <f t="shared" si="8"/>
        <v>0.15336641965189921</v>
      </c>
      <c r="M16" s="38">
        <f t="shared" si="8"/>
        <v>0.15456199121802758</v>
      </c>
      <c r="N16" s="38">
        <f t="shared" si="8"/>
        <v>0.15407929029666698</v>
      </c>
      <c r="O16" s="38">
        <f t="shared" si="8"/>
        <v>0.15769034689089917</v>
      </c>
      <c r="P16" s="38">
        <f t="shared" si="8"/>
        <v>0.15161001756439726</v>
      </c>
      <c r="Q16" s="38">
        <f t="shared" si="8"/>
        <v>0.15079674259618889</v>
      </c>
      <c r="R16" s="38">
        <f t="shared" si="8"/>
        <v>0.15138379549198849</v>
      </c>
      <c r="S16" s="38">
        <f t="shared" si="8"/>
        <v>0.15014893474660701</v>
      </c>
      <c r="T16" s="38">
        <f t="shared" si="8"/>
        <v>0.14685297935138114</v>
      </c>
      <c r="U16" s="38">
        <f t="shared" si="8"/>
        <v>0.14394328056528854</v>
      </c>
      <c r="V16" s="38">
        <f t="shared" si="8"/>
        <v>0.14554348365149186</v>
      </c>
      <c r="W16" s="38">
        <f t="shared" si="8"/>
        <v>0.14914001619652137</v>
      </c>
      <c r="X16" s="38">
        <f t="shared" si="8"/>
        <v>0.15564762304133323</v>
      </c>
      <c r="Y16" s="38">
        <f t="shared" si="8"/>
        <v>0.15282206114153626</v>
      </c>
      <c r="Z16" s="38">
        <f t="shared" si="8"/>
        <v>0.15505273199892958</v>
      </c>
      <c r="AA16" s="38">
        <f t="shared" si="8"/>
        <v>0.16311371956011239</v>
      </c>
      <c r="AB16" s="38">
        <f t="shared" si="8"/>
        <v>0.17004276523861991</v>
      </c>
      <c r="AC16" s="38">
        <f t="shared" si="8"/>
        <v>0.17079502922711542</v>
      </c>
      <c r="AD16" s="38">
        <f t="shared" si="8"/>
        <v>0.1682087384213081</v>
      </c>
      <c r="AE16" s="38">
        <f t="shared" si="8"/>
        <v>0.16877465163564984</v>
      </c>
      <c r="AF16" s="38">
        <f t="shared" si="8"/>
        <v>0.15924768452731408</v>
      </c>
      <c r="AG16" s="38">
        <f t="shared" si="8"/>
        <v>0.2013684776844854</v>
      </c>
      <c r="AH16" s="38">
        <f t="shared" ref="AH16:AI16" si="9">IF(AH6=0,0,AH6/AH$4)</f>
        <v>0.19204769368559879</v>
      </c>
      <c r="AI16" s="38">
        <f t="shared" si="9"/>
        <v>0.18147215207920367</v>
      </c>
    </row>
    <row r="17" spans="1:35" x14ac:dyDescent="0.25">
      <c r="A17" s="32" t="s">
        <v>89</v>
      </c>
      <c r="B17" s="38">
        <f t="shared" ref="B17:AG17" si="10">IF(B7=0,0,B7/B$4)</f>
        <v>0.64978237992839993</v>
      </c>
      <c r="C17" s="38">
        <f t="shared" si="10"/>
        <v>0.61930810839875039</v>
      </c>
      <c r="D17" s="38">
        <f t="shared" si="10"/>
        <v>0.63479762546390373</v>
      </c>
      <c r="E17" s="38">
        <f t="shared" si="10"/>
        <v>0.6297394871026184</v>
      </c>
      <c r="F17" s="38">
        <f t="shared" si="10"/>
        <v>0.64192613364030171</v>
      </c>
      <c r="G17" s="38">
        <f t="shared" si="10"/>
        <v>0.65488079475465932</v>
      </c>
      <c r="H17" s="38">
        <f t="shared" si="10"/>
        <v>0.65460913683184685</v>
      </c>
      <c r="I17" s="38">
        <f t="shared" si="10"/>
        <v>0.65385751740921971</v>
      </c>
      <c r="J17" s="38">
        <f t="shared" si="10"/>
        <v>0.65892431314140876</v>
      </c>
      <c r="K17" s="38">
        <f t="shared" si="10"/>
        <v>0.6761725347540769</v>
      </c>
      <c r="L17" s="38">
        <f t="shared" si="10"/>
        <v>0.67060582479303843</v>
      </c>
      <c r="M17" s="38">
        <f t="shared" si="10"/>
        <v>0.66557146275171508</v>
      </c>
      <c r="N17" s="38">
        <f t="shared" si="10"/>
        <v>0.66161155498845936</v>
      </c>
      <c r="O17" s="38">
        <f t="shared" si="10"/>
        <v>0.66368781651433506</v>
      </c>
      <c r="P17" s="38">
        <f t="shared" si="10"/>
        <v>0.68577397079129576</v>
      </c>
      <c r="Q17" s="38">
        <f t="shared" si="10"/>
        <v>0.69665718861276693</v>
      </c>
      <c r="R17" s="38">
        <f t="shared" si="10"/>
        <v>0.69758142904646969</v>
      </c>
      <c r="S17" s="38">
        <f t="shared" si="10"/>
        <v>0.70040039510363472</v>
      </c>
      <c r="T17" s="38">
        <f t="shared" si="10"/>
        <v>0.70712014871097806</v>
      </c>
      <c r="U17" s="38">
        <f t="shared" si="10"/>
        <v>0.70162794809069307</v>
      </c>
      <c r="V17" s="38">
        <f t="shared" si="10"/>
        <v>0.69805306913181686</v>
      </c>
      <c r="W17" s="38">
        <f t="shared" si="10"/>
        <v>0.69640962355903169</v>
      </c>
      <c r="X17" s="38">
        <f t="shared" si="10"/>
        <v>0.69026339971305151</v>
      </c>
      <c r="Y17" s="38">
        <f t="shared" si="10"/>
        <v>0.6928764863774648</v>
      </c>
      <c r="Z17" s="38">
        <f t="shared" si="10"/>
        <v>0.69715526029712549</v>
      </c>
      <c r="AA17" s="38">
        <f t="shared" si="10"/>
        <v>0.68927830758978148</v>
      </c>
      <c r="AB17" s="38">
        <f t="shared" si="10"/>
        <v>0.67800319552799937</v>
      </c>
      <c r="AC17" s="38">
        <f t="shared" si="10"/>
        <v>0.67532802993841423</v>
      </c>
      <c r="AD17" s="38">
        <f t="shared" si="10"/>
        <v>0.67846906976223209</v>
      </c>
      <c r="AE17" s="38">
        <f t="shared" si="10"/>
        <v>0.68084991804039419</v>
      </c>
      <c r="AF17" s="38">
        <f t="shared" si="10"/>
        <v>0.59156332964921454</v>
      </c>
      <c r="AG17" s="38">
        <f t="shared" si="10"/>
        <v>0.52369728208109656</v>
      </c>
      <c r="AH17" s="38">
        <f t="shared" ref="AH17:AI17" si="11">IF(AH7=0,0,AH7/AH$4)</f>
        <v>0.62307315307561806</v>
      </c>
      <c r="AI17" s="38">
        <f t="shared" si="11"/>
        <v>0.66986541251571163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3.6925725374943305E-2</v>
      </c>
      <c r="C19" s="39">
        <f t="shared" si="14"/>
        <v>4.5653792731576201E-2</v>
      </c>
      <c r="D19" s="39">
        <f t="shared" si="14"/>
        <v>4.1160320746744826E-2</v>
      </c>
      <c r="E19" s="39">
        <f t="shared" si="14"/>
        <v>4.2636774759895059E-2</v>
      </c>
      <c r="F19" s="39">
        <f t="shared" si="14"/>
        <v>3.9129330214636444E-2</v>
      </c>
      <c r="G19" s="39">
        <f t="shared" si="14"/>
        <v>3.5547542196981946E-2</v>
      </c>
      <c r="H19" s="39">
        <f t="shared" si="14"/>
        <v>3.5945600657292062E-2</v>
      </c>
      <c r="I19" s="39">
        <f t="shared" si="14"/>
        <v>3.569072135064591E-2</v>
      </c>
      <c r="J19" s="39">
        <f t="shared" si="14"/>
        <v>3.5966021594957875E-2</v>
      </c>
      <c r="K19" s="39">
        <f t="shared" si="14"/>
        <v>3.3383974521870877E-2</v>
      </c>
      <c r="L19" s="39">
        <f t="shared" si="14"/>
        <v>3.3807797241052956E-2</v>
      </c>
      <c r="M19" s="39">
        <f t="shared" si="14"/>
        <v>3.8198366793982419E-2</v>
      </c>
      <c r="N19" s="39">
        <f t="shared" si="14"/>
        <v>3.6082022608278662E-2</v>
      </c>
      <c r="O19" s="39">
        <f t="shared" si="14"/>
        <v>3.3764938145153557E-2</v>
      </c>
      <c r="P19" s="39">
        <f t="shared" si="14"/>
        <v>3.0915718637929111E-2</v>
      </c>
      <c r="Q19" s="39">
        <f t="shared" si="14"/>
        <v>2.9699133542972947E-2</v>
      </c>
      <c r="R19" s="39">
        <f t="shared" si="14"/>
        <v>2.643971131915818E-2</v>
      </c>
      <c r="S19" s="39">
        <f t="shared" si="14"/>
        <v>2.2377134030197393E-2</v>
      </c>
      <c r="T19" s="39">
        <f t="shared" si="14"/>
        <v>1.871893485918652E-2</v>
      </c>
      <c r="U19" s="39">
        <f t="shared" si="14"/>
        <v>2.1960900380450277E-2</v>
      </c>
      <c r="V19" s="39">
        <f t="shared" si="14"/>
        <v>1.6060597657956401E-2</v>
      </c>
      <c r="W19" s="39">
        <f t="shared" si="14"/>
        <v>1.4391651198786914E-2</v>
      </c>
      <c r="X19" s="39">
        <f t="shared" si="14"/>
        <v>1.4926983311963566E-2</v>
      </c>
      <c r="Y19" s="39">
        <f t="shared" si="14"/>
        <v>1.5041446094397509E-2</v>
      </c>
      <c r="Z19" s="39">
        <f t="shared" si="14"/>
        <v>1.4067082018250063E-2</v>
      </c>
      <c r="AA19" s="39">
        <f t="shared" si="14"/>
        <v>1.4106516207765391E-2</v>
      </c>
      <c r="AB19" s="39">
        <f t="shared" si="14"/>
        <v>1.4828949374113441E-2</v>
      </c>
      <c r="AC19" s="39">
        <f t="shared" si="14"/>
        <v>1.4535782185840561E-2</v>
      </c>
      <c r="AD19" s="39">
        <f t="shared" si="14"/>
        <v>1.4638473824499511E-2</v>
      </c>
      <c r="AE19" s="39">
        <f t="shared" si="14"/>
        <v>1.6326784076439317E-2</v>
      </c>
      <c r="AF19" s="39">
        <f t="shared" si="14"/>
        <v>2.0300695006006418E-2</v>
      </c>
      <c r="AG19" s="39">
        <f t="shared" si="14"/>
        <v>2.3373100208746139E-2</v>
      </c>
      <c r="AH19" s="39">
        <f t="shared" ref="AH19:AI19" si="15">IF(AH9=0,0,AH9/AH$8)</f>
        <v>1.4213247282847135E-2</v>
      </c>
      <c r="AI19" s="39">
        <f t="shared" si="15"/>
        <v>1.564675529493131E-2</v>
      </c>
    </row>
    <row r="20" spans="1:35" x14ac:dyDescent="0.25">
      <c r="A20" s="34" t="s">
        <v>88</v>
      </c>
      <c r="B20" s="39">
        <f t="shared" ref="B20:AG20" si="16">IF(B10=0,0,B10/B$8)</f>
        <v>2.5111581326149074E-2</v>
      </c>
      <c r="C20" s="39">
        <f t="shared" si="16"/>
        <v>2.4891165184513956E-2</v>
      </c>
      <c r="D20" s="39">
        <f t="shared" si="16"/>
        <v>2.5003441105954888E-2</v>
      </c>
      <c r="E20" s="39">
        <f t="shared" si="16"/>
        <v>2.4967946813624062E-2</v>
      </c>
      <c r="F20" s="39">
        <f t="shared" si="16"/>
        <v>2.5060327141316629E-2</v>
      </c>
      <c r="G20" s="39">
        <f t="shared" si="16"/>
        <v>2.5141999292151333E-2</v>
      </c>
      <c r="H20" s="39">
        <f t="shared" si="16"/>
        <v>2.4848366817500276E-2</v>
      </c>
      <c r="I20" s="39">
        <f t="shared" si="16"/>
        <v>2.4967509335639577E-2</v>
      </c>
      <c r="J20" s="39">
        <f t="shared" si="16"/>
        <v>2.4784643797085212E-2</v>
      </c>
      <c r="K20" s="39">
        <f t="shared" si="16"/>
        <v>2.4421719476841307E-2</v>
      </c>
      <c r="L20" s="39">
        <f t="shared" si="16"/>
        <v>2.4620309940099668E-2</v>
      </c>
      <c r="M20" s="39">
        <f t="shared" si="16"/>
        <v>2.8478217177510513E-2</v>
      </c>
      <c r="N20" s="39">
        <f t="shared" si="16"/>
        <v>2.5187170271161324E-2</v>
      </c>
      <c r="O20" s="39">
        <f t="shared" si="16"/>
        <v>2.5720488452294701E-2</v>
      </c>
      <c r="P20" s="39">
        <f t="shared" si="16"/>
        <v>2.5283485279298093E-2</v>
      </c>
      <c r="Q20" s="39">
        <f t="shared" si="16"/>
        <v>2.3436423431287101E-2</v>
      </c>
      <c r="R20" s="39">
        <f t="shared" si="16"/>
        <v>2.5007085505089652E-2</v>
      </c>
      <c r="S20" s="39">
        <f t="shared" si="16"/>
        <v>2.795140834516481E-2</v>
      </c>
      <c r="T20" s="39">
        <f t="shared" si="16"/>
        <v>2.841734779017626E-2</v>
      </c>
      <c r="U20" s="39">
        <f t="shared" si="16"/>
        <v>3.1176310059747765E-2</v>
      </c>
      <c r="V20" s="39">
        <f t="shared" si="16"/>
        <v>2.9802320394273329E-2</v>
      </c>
      <c r="W20" s="39">
        <f t="shared" si="16"/>
        <v>3.0419419680990614E-2</v>
      </c>
      <c r="X20" s="39">
        <f t="shared" si="16"/>
        <v>3.2753280050898788E-2</v>
      </c>
      <c r="Y20" s="39">
        <f t="shared" si="16"/>
        <v>3.6193651879561035E-2</v>
      </c>
      <c r="Z20" s="39">
        <f t="shared" si="16"/>
        <v>3.5901440655529561E-2</v>
      </c>
      <c r="AA20" s="39">
        <f t="shared" si="16"/>
        <v>3.6218174623578313E-2</v>
      </c>
      <c r="AB20" s="39">
        <f t="shared" si="16"/>
        <v>3.694050063003898E-2</v>
      </c>
      <c r="AC20" s="39">
        <f t="shared" si="16"/>
        <v>3.5002197355183326E-2</v>
      </c>
      <c r="AD20" s="39">
        <f t="shared" si="16"/>
        <v>3.0451518452417854E-2</v>
      </c>
      <c r="AE20" s="39">
        <f t="shared" si="16"/>
        <v>3.3823105700758832E-2</v>
      </c>
      <c r="AF20" s="39">
        <f t="shared" si="16"/>
        <v>3.7639080469043448E-2</v>
      </c>
      <c r="AG20" s="39">
        <f t="shared" si="16"/>
        <v>3.9961552286707155E-2</v>
      </c>
      <c r="AH20" s="39">
        <f t="shared" ref="AH20:AI20" si="17">IF(AH10=0,0,AH10/AH$8)</f>
        <v>4.8096534726838426E-2</v>
      </c>
      <c r="AI20" s="39">
        <f t="shared" si="17"/>
        <v>5.0881319448714414E-2</v>
      </c>
    </row>
    <row r="21" spans="1:35" x14ac:dyDescent="0.25">
      <c r="A21" s="36" t="s">
        <v>89</v>
      </c>
      <c r="B21" s="40">
        <f t="shared" ref="B21:AG21" si="18">IF(B11=0,0,B11/B$8)</f>
        <v>0.93796269329890758</v>
      </c>
      <c r="C21" s="40">
        <f t="shared" si="18"/>
        <v>0.92945504208390983</v>
      </c>
      <c r="D21" s="40">
        <f t="shared" si="18"/>
        <v>0.93383623814730032</v>
      </c>
      <c r="E21" s="40">
        <f t="shared" si="18"/>
        <v>0.93239527842648084</v>
      </c>
      <c r="F21" s="40">
        <f t="shared" si="18"/>
        <v>0.93581034264404694</v>
      </c>
      <c r="G21" s="40">
        <f t="shared" si="18"/>
        <v>0.9393104585108667</v>
      </c>
      <c r="H21" s="40">
        <f t="shared" si="18"/>
        <v>0.93920603252520762</v>
      </c>
      <c r="I21" s="40">
        <f t="shared" si="18"/>
        <v>0.93934176931371449</v>
      </c>
      <c r="J21" s="40">
        <f t="shared" si="18"/>
        <v>0.93924933460795701</v>
      </c>
      <c r="K21" s="40">
        <f t="shared" si="18"/>
        <v>0.94219430600128784</v>
      </c>
      <c r="L21" s="40">
        <f t="shared" si="18"/>
        <v>0.94157189281884734</v>
      </c>
      <c r="M21" s="40">
        <f t="shared" si="18"/>
        <v>0.9333234160285071</v>
      </c>
      <c r="N21" s="40">
        <f t="shared" si="18"/>
        <v>0.9387308071205599</v>
      </c>
      <c r="O21" s="40">
        <f t="shared" si="18"/>
        <v>0.94051457340255173</v>
      </c>
      <c r="P21" s="40">
        <f t="shared" si="18"/>
        <v>0.94380079608277279</v>
      </c>
      <c r="Q21" s="40">
        <f t="shared" si="18"/>
        <v>0.94686444302573991</v>
      </c>
      <c r="R21" s="40">
        <f t="shared" si="18"/>
        <v>0.9485532031757522</v>
      </c>
      <c r="S21" s="40">
        <f t="shared" si="18"/>
        <v>0.94967145762463789</v>
      </c>
      <c r="T21" s="40">
        <f t="shared" si="18"/>
        <v>0.95286371735063713</v>
      </c>
      <c r="U21" s="40">
        <f t="shared" si="18"/>
        <v>0.94686278955980197</v>
      </c>
      <c r="V21" s="40">
        <f t="shared" si="18"/>
        <v>0.95413708194777025</v>
      </c>
      <c r="W21" s="40">
        <f t="shared" si="18"/>
        <v>0.95518892912022246</v>
      </c>
      <c r="X21" s="40">
        <f t="shared" si="18"/>
        <v>0.95231973663713765</v>
      </c>
      <c r="Y21" s="40">
        <f t="shared" si="18"/>
        <v>0.94876490202604147</v>
      </c>
      <c r="Z21" s="40">
        <f t="shared" si="18"/>
        <v>0.9500314773262204</v>
      </c>
      <c r="AA21" s="40">
        <f t="shared" si="18"/>
        <v>0.94967530916865628</v>
      </c>
      <c r="AB21" s="40">
        <f t="shared" si="18"/>
        <v>0.94823054999584755</v>
      </c>
      <c r="AC21" s="40">
        <f t="shared" si="18"/>
        <v>0.95046202045897621</v>
      </c>
      <c r="AD21" s="40">
        <f t="shared" si="18"/>
        <v>0.95491000772308265</v>
      </c>
      <c r="AE21" s="40">
        <f t="shared" si="18"/>
        <v>0.94985011022280186</v>
      </c>
      <c r="AF21" s="40">
        <f t="shared" si="18"/>
        <v>0.94206022452495009</v>
      </c>
      <c r="AG21" s="40">
        <f t="shared" si="18"/>
        <v>0.93666534750454677</v>
      </c>
      <c r="AH21" s="40">
        <f t="shared" ref="AH21:AI21" si="19">IF(AH11=0,0,AH11/AH$8)</f>
        <v>0.93769021799031438</v>
      </c>
      <c r="AI21" s="40">
        <f t="shared" si="19"/>
        <v>0.93347192525635425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818.10177378377273</v>
      </c>
      <c r="C23" s="26">
        <f t="shared" si="20"/>
        <v>822.21900757230958</v>
      </c>
      <c r="D23" s="26">
        <f t="shared" si="20"/>
        <v>915.36325851439665</v>
      </c>
      <c r="E23" s="26">
        <f t="shared" si="20"/>
        <v>941.840231988391</v>
      </c>
      <c r="F23" s="26">
        <f t="shared" si="20"/>
        <v>969.78480769159989</v>
      </c>
      <c r="G23" s="26">
        <f t="shared" si="20"/>
        <v>997.21223092689274</v>
      </c>
      <c r="H23" s="26">
        <f t="shared" si="20"/>
        <v>1062.7007316124327</v>
      </c>
      <c r="I23" s="26">
        <f t="shared" si="20"/>
        <v>1090.8842705068967</v>
      </c>
      <c r="J23" s="26">
        <f t="shared" si="20"/>
        <v>1157.494233658658</v>
      </c>
      <c r="K23" s="26">
        <f t="shared" si="20"/>
        <v>1238.9116460564835</v>
      </c>
      <c r="L23" s="26">
        <f t="shared" si="20"/>
        <v>1294.0574492257358</v>
      </c>
      <c r="M23" s="26">
        <f t="shared" si="20"/>
        <v>1292.5396252139496</v>
      </c>
      <c r="N23" s="26">
        <f t="shared" si="20"/>
        <v>1306.5807971010327</v>
      </c>
      <c r="O23" s="26">
        <f t="shared" si="20"/>
        <v>1306.5846792183479</v>
      </c>
      <c r="P23" s="26">
        <f t="shared" si="20"/>
        <v>1323.3026787851561</v>
      </c>
      <c r="Q23" s="26">
        <f t="shared" si="20"/>
        <v>1354.8790800285128</v>
      </c>
      <c r="R23" s="26">
        <f t="shared" si="20"/>
        <v>1394.5065079130602</v>
      </c>
      <c r="S23" s="26">
        <f t="shared" si="20"/>
        <v>1454.3508609108028</v>
      </c>
      <c r="T23" s="26">
        <f t="shared" si="20"/>
        <v>1444.9533324778956</v>
      </c>
      <c r="U23" s="26">
        <f t="shared" si="20"/>
        <v>1332.2296935928246</v>
      </c>
      <c r="V23" s="26">
        <f t="shared" si="20"/>
        <v>1200.5886554506776</v>
      </c>
      <c r="W23" s="26">
        <f t="shared" si="20"/>
        <v>1283.0989741946337</v>
      </c>
      <c r="X23" s="26">
        <f t="shared" si="20"/>
        <v>1204.1258011987798</v>
      </c>
      <c r="Y23" s="26">
        <f t="shared" si="20"/>
        <v>1192.1512931133816</v>
      </c>
      <c r="Z23" s="26">
        <f t="shared" si="20"/>
        <v>1245.1876876322372</v>
      </c>
      <c r="AA23" s="26">
        <f t="shared" si="20"/>
        <v>1244.4412327610798</v>
      </c>
      <c r="AB23" s="26">
        <f t="shared" si="20"/>
        <v>1245.4761858981619</v>
      </c>
      <c r="AC23" s="26">
        <f t="shared" si="20"/>
        <v>1271.1812333597177</v>
      </c>
      <c r="AD23" s="26">
        <f t="shared" si="20"/>
        <v>1310.7290545735768</v>
      </c>
      <c r="AE23" s="26">
        <f t="shared" si="20"/>
        <v>1346.4824867407333</v>
      </c>
      <c r="AF23" s="26">
        <f t="shared" si="20"/>
        <v>586.66074792460597</v>
      </c>
      <c r="AG23" s="26">
        <f t="shared" si="20"/>
        <v>723.96273579567401</v>
      </c>
      <c r="AH23" s="26">
        <f t="shared" ref="AH23:AI23" si="21">SUM(AH24,AH28)</f>
        <v>1118.8536949619008</v>
      </c>
      <c r="AI23" s="26">
        <f t="shared" si="21"/>
        <v>1256.0774744953321</v>
      </c>
    </row>
    <row r="24" spans="1:35" x14ac:dyDescent="0.25">
      <c r="A24" s="3" t="s">
        <v>2</v>
      </c>
      <c r="B24" s="10">
        <f t="shared" ref="B24:AG24" si="22">SUM(B25:B27)</f>
        <v>765.53823930283147</v>
      </c>
      <c r="C24" s="10">
        <f t="shared" si="22"/>
        <v>769.82157887877383</v>
      </c>
      <c r="D24" s="10">
        <f t="shared" si="22"/>
        <v>857.00131861927844</v>
      </c>
      <c r="E24" s="10">
        <f t="shared" si="22"/>
        <v>882.98227482126549</v>
      </c>
      <c r="F24" s="10">
        <f t="shared" si="22"/>
        <v>909.3235668925148</v>
      </c>
      <c r="G24" s="10">
        <f t="shared" si="22"/>
        <v>934.6300020829666</v>
      </c>
      <c r="H24" s="10">
        <f t="shared" si="22"/>
        <v>995.91777352950578</v>
      </c>
      <c r="I24" s="10">
        <f t="shared" si="22"/>
        <v>1023.0033664149909</v>
      </c>
      <c r="J24" s="10">
        <f t="shared" si="22"/>
        <v>1082.2936057317997</v>
      </c>
      <c r="K24" s="10">
        <f t="shared" si="22"/>
        <v>1156.7373086365383</v>
      </c>
      <c r="L24" s="10">
        <f t="shared" si="22"/>
        <v>1209.643168268266</v>
      </c>
      <c r="M24" s="10">
        <f t="shared" si="22"/>
        <v>1206.6544063638271</v>
      </c>
      <c r="N24" s="10">
        <f t="shared" si="22"/>
        <v>1222.5278230512472</v>
      </c>
      <c r="O24" s="10">
        <f t="shared" si="22"/>
        <v>1221.9195168493475</v>
      </c>
      <c r="P24" s="10">
        <f t="shared" si="22"/>
        <v>1233.5856085781654</v>
      </c>
      <c r="Q24" s="10">
        <f t="shared" si="22"/>
        <v>1260.866677359998</v>
      </c>
      <c r="R24" s="10">
        <f t="shared" si="22"/>
        <v>1297.9713788613828</v>
      </c>
      <c r="S24" s="10">
        <f t="shared" si="22"/>
        <v>1352.3324715855711</v>
      </c>
      <c r="T24" s="10">
        <f t="shared" si="22"/>
        <v>1345.4396397575301</v>
      </c>
      <c r="U24" s="10">
        <f t="shared" si="22"/>
        <v>1253.2591898680603</v>
      </c>
      <c r="V24" s="10">
        <f t="shared" si="22"/>
        <v>1121.5723327480496</v>
      </c>
      <c r="W24" s="10">
        <f t="shared" si="22"/>
        <v>1189.7231769297073</v>
      </c>
      <c r="X24" s="10">
        <f t="shared" si="22"/>
        <v>1120.433910035428</v>
      </c>
      <c r="Y24" s="10">
        <f t="shared" si="22"/>
        <v>1112.6337803198305</v>
      </c>
      <c r="Z24" s="10">
        <f t="shared" si="22"/>
        <v>1145.3681950758582</v>
      </c>
      <c r="AA24" s="10">
        <f t="shared" si="22"/>
        <v>1146.5351154669988</v>
      </c>
      <c r="AB24" s="10">
        <f t="shared" si="22"/>
        <v>1160.494129273216</v>
      </c>
      <c r="AC24" s="10">
        <f t="shared" si="22"/>
        <v>1184.3223048552263</v>
      </c>
      <c r="AD24" s="10">
        <f t="shared" si="22"/>
        <v>1225.537322453767</v>
      </c>
      <c r="AE24" s="10">
        <f t="shared" si="22"/>
        <v>1266.0682074625747</v>
      </c>
      <c r="AF24" s="10">
        <f t="shared" si="22"/>
        <v>498.26682613411418</v>
      </c>
      <c r="AG24" s="10">
        <f t="shared" si="22"/>
        <v>625.31202166089224</v>
      </c>
      <c r="AH24" s="10">
        <f t="shared" ref="AH24:AI24" si="23">SUM(AH25:AH27)</f>
        <v>1034.0741673675957</v>
      </c>
      <c r="AI24" s="10">
        <f t="shared" si="23"/>
        <v>1178.635623401422</v>
      </c>
    </row>
    <row r="25" spans="1:35" x14ac:dyDescent="0.25">
      <c r="A25" s="32" t="s">
        <v>3</v>
      </c>
      <c r="B25" s="41">
        <v>206.98755744160221</v>
      </c>
      <c r="C25" s="41">
        <v>243.38755910832049</v>
      </c>
      <c r="D25" s="41">
        <v>251.2894697725709</v>
      </c>
      <c r="E25" s="41">
        <v>265.68907434328901</v>
      </c>
      <c r="F25" s="41">
        <v>256.80571378469523</v>
      </c>
      <c r="G25" s="41">
        <v>245.5366865739752</v>
      </c>
      <c r="H25" s="41">
        <v>260.27044967796246</v>
      </c>
      <c r="I25" s="41">
        <v>267.3410940583276</v>
      </c>
      <c r="J25" s="41">
        <v>282.12667050792288</v>
      </c>
      <c r="K25" s="41">
        <v>278.85266779993736</v>
      </c>
      <c r="L25" s="41">
        <v>297.5400144492329</v>
      </c>
      <c r="M25" s="41">
        <v>303.78089438181729</v>
      </c>
      <c r="N25" s="41">
        <v>315.0619362813739</v>
      </c>
      <c r="O25" s="41">
        <v>305.31051445433252</v>
      </c>
      <c r="P25" s="41">
        <v>282.9707023986972</v>
      </c>
      <c r="Q25" s="41">
        <v>279.32548707243319</v>
      </c>
      <c r="R25" s="41">
        <v>285.52828790842267</v>
      </c>
      <c r="S25" s="41">
        <v>288.96547773600753</v>
      </c>
      <c r="T25" s="41">
        <v>288.56554906310083</v>
      </c>
      <c r="U25" s="41">
        <v>284.23566123403566</v>
      </c>
      <c r="V25" s="41">
        <v>252.88374910978186</v>
      </c>
      <c r="W25" s="41">
        <v>267.24016306415268</v>
      </c>
      <c r="X25" s="41">
        <v>263.14611155404708</v>
      </c>
      <c r="Y25" s="41">
        <v>263.40315747738407</v>
      </c>
      <c r="Z25" s="41">
        <v>255.43218362511689</v>
      </c>
      <c r="AA25" s="41">
        <v>254.30099653554342</v>
      </c>
      <c r="AB25" s="41">
        <v>257.40932796126407</v>
      </c>
      <c r="AC25" s="41">
        <v>266.80422513795855</v>
      </c>
      <c r="AD25" s="41">
        <v>274.40178052455536</v>
      </c>
      <c r="AE25" s="41">
        <v>279.5569435690366</v>
      </c>
      <c r="AF25" s="41">
        <v>160.24069958343674</v>
      </c>
      <c r="AG25" s="41">
        <v>200.51799465920865</v>
      </c>
      <c r="AH25" s="41">
        <v>247.5864132136156</v>
      </c>
      <c r="AI25" s="41">
        <v>235.78533708549574</v>
      </c>
    </row>
    <row r="26" spans="1:35" x14ac:dyDescent="0.25">
      <c r="A26" s="32" t="s">
        <v>88</v>
      </c>
      <c r="B26" s="41">
        <v>139.71055090574208</v>
      </c>
      <c r="C26" s="41">
        <v>131.67718662130935</v>
      </c>
      <c r="D26" s="41">
        <v>151.50701891432192</v>
      </c>
      <c r="E26" s="41">
        <v>154.40389876234462</v>
      </c>
      <c r="F26" s="41">
        <v>163.21422731974141</v>
      </c>
      <c r="G26" s="41">
        <v>172.36232233000638</v>
      </c>
      <c r="H26" s="41">
        <v>184.00664328774471</v>
      </c>
      <c r="I26" s="41">
        <v>189.01329557410327</v>
      </c>
      <c r="J26" s="41">
        <v>200.14538812734179</v>
      </c>
      <c r="K26" s="41">
        <v>219.58369534285549</v>
      </c>
      <c r="L26" s="41">
        <v>228.14247410952763</v>
      </c>
      <c r="M26" s="41">
        <v>225.83491050509775</v>
      </c>
      <c r="N26" s="41">
        <v>226.98412789578745</v>
      </c>
      <c r="O26" s="41">
        <v>227.60894511791</v>
      </c>
      <c r="P26" s="41">
        <v>232.14292723298752</v>
      </c>
      <c r="Q26" s="41">
        <v>235.06532293142391</v>
      </c>
      <c r="R26" s="41">
        <v>250.38812806006837</v>
      </c>
      <c r="S26" s="41">
        <v>266.95725129568149</v>
      </c>
      <c r="T26" s="41">
        <v>273.45187224601034</v>
      </c>
      <c r="U26" s="41">
        <v>249.58687344925326</v>
      </c>
      <c r="V26" s="41">
        <v>228.1926519070683</v>
      </c>
      <c r="W26" s="41">
        <v>242.04132388730406</v>
      </c>
      <c r="X26" s="41">
        <v>238.08710445426505</v>
      </c>
      <c r="Y26" s="41">
        <v>227.02608556333786</v>
      </c>
      <c r="Z26" s="41">
        <v>233.27236388671227</v>
      </c>
      <c r="AA26" s="41">
        <v>244.60112247855756</v>
      </c>
      <c r="AB26" s="41">
        <v>254.58195641669099</v>
      </c>
      <c r="AC26" s="41">
        <v>258.25166530927311</v>
      </c>
      <c r="AD26" s="41">
        <v>266.1280053577625</v>
      </c>
      <c r="AE26" s="41">
        <v>277.16674262367371</v>
      </c>
      <c r="AF26" s="41">
        <v>98.989100394417349</v>
      </c>
      <c r="AG26" s="41">
        <v>143.93715814458488</v>
      </c>
      <c r="AH26" s="41">
        <v>253.64246008013967</v>
      </c>
      <c r="AI26" s="41">
        <v>279.4310350894695</v>
      </c>
    </row>
    <row r="27" spans="1:35" x14ac:dyDescent="0.25">
      <c r="A27" s="32" t="s">
        <v>89</v>
      </c>
      <c r="B27" s="41">
        <v>418.84013095548715</v>
      </c>
      <c r="C27" s="41">
        <v>394.75683314914397</v>
      </c>
      <c r="D27" s="41">
        <v>454.20482993238568</v>
      </c>
      <c r="E27" s="41">
        <v>462.88930171563186</v>
      </c>
      <c r="F27" s="41">
        <v>489.30362578807819</v>
      </c>
      <c r="G27" s="41">
        <v>516.73099317898505</v>
      </c>
      <c r="H27" s="41">
        <v>551.64068056379858</v>
      </c>
      <c r="I27" s="41">
        <v>566.64897678256</v>
      </c>
      <c r="J27" s="41">
        <v>600.02154709653507</v>
      </c>
      <c r="K27" s="41">
        <v>658.30094549374553</v>
      </c>
      <c r="L27" s="41">
        <v>683.9606797095056</v>
      </c>
      <c r="M27" s="41">
        <v>677.03860147691216</v>
      </c>
      <c r="N27" s="41">
        <v>680.48175887408581</v>
      </c>
      <c r="O27" s="41">
        <v>689.00005727710482</v>
      </c>
      <c r="P27" s="41">
        <v>718.4719789464807</v>
      </c>
      <c r="Q27" s="41">
        <v>746.47586735614084</v>
      </c>
      <c r="R27" s="41">
        <v>762.05496289289181</v>
      </c>
      <c r="S27" s="41">
        <v>796.4097425538821</v>
      </c>
      <c r="T27" s="41">
        <v>783.42221844841902</v>
      </c>
      <c r="U27" s="41">
        <v>719.43665518477133</v>
      </c>
      <c r="V27" s="41">
        <v>640.49593173119933</v>
      </c>
      <c r="W27" s="41">
        <v>680.44168997825057</v>
      </c>
      <c r="X27" s="41">
        <v>619.20069402711579</v>
      </c>
      <c r="Y27" s="41">
        <v>622.20453727910865</v>
      </c>
      <c r="Z27" s="41">
        <v>656.66364756402902</v>
      </c>
      <c r="AA27" s="41">
        <v>647.63299645289794</v>
      </c>
      <c r="AB27" s="41">
        <v>648.50284489526098</v>
      </c>
      <c r="AC27" s="41">
        <v>659.2664144079946</v>
      </c>
      <c r="AD27" s="41">
        <v>685.00753657144912</v>
      </c>
      <c r="AE27" s="41">
        <v>709.34452126986423</v>
      </c>
      <c r="AF27" s="41">
        <v>239.03702615626008</v>
      </c>
      <c r="AG27" s="41">
        <v>280.85686885709873</v>
      </c>
      <c r="AH27" s="41">
        <v>532.84529407384048</v>
      </c>
      <c r="AI27" s="41">
        <v>663.41925122645671</v>
      </c>
    </row>
    <row r="28" spans="1:35" x14ac:dyDescent="0.25">
      <c r="A28" s="5" t="s">
        <v>1</v>
      </c>
      <c r="B28" s="11">
        <f t="shared" ref="B28:AG28" si="24">SUM(B29:B31)</f>
        <v>52.563534480941286</v>
      </c>
      <c r="C28" s="11">
        <f t="shared" si="24"/>
        <v>52.397428693535723</v>
      </c>
      <c r="D28" s="11">
        <f t="shared" si="24"/>
        <v>58.361939895118226</v>
      </c>
      <c r="E28" s="11">
        <f t="shared" si="24"/>
        <v>58.857957167125505</v>
      </c>
      <c r="F28" s="11">
        <f t="shared" si="24"/>
        <v>60.461240799085104</v>
      </c>
      <c r="G28" s="11">
        <f t="shared" si="24"/>
        <v>62.582228843926167</v>
      </c>
      <c r="H28" s="11">
        <f t="shared" si="24"/>
        <v>66.782958082926996</v>
      </c>
      <c r="I28" s="11">
        <f t="shared" si="24"/>
        <v>67.88090409190589</v>
      </c>
      <c r="J28" s="11">
        <f t="shared" si="24"/>
        <v>75.200627926858175</v>
      </c>
      <c r="K28" s="11">
        <f t="shared" si="24"/>
        <v>82.174337419945147</v>
      </c>
      <c r="L28" s="11">
        <f t="shared" si="24"/>
        <v>84.414280957469913</v>
      </c>
      <c r="M28" s="11">
        <f t="shared" si="24"/>
        <v>85.885218850122499</v>
      </c>
      <c r="N28" s="11">
        <f t="shared" si="24"/>
        <v>84.052974049785348</v>
      </c>
      <c r="O28" s="11">
        <f t="shared" si="24"/>
        <v>84.665162369000413</v>
      </c>
      <c r="P28" s="11">
        <f t="shared" si="24"/>
        <v>89.717070206990769</v>
      </c>
      <c r="Q28" s="11">
        <f t="shared" si="24"/>
        <v>94.012402668514937</v>
      </c>
      <c r="R28" s="11">
        <f t="shared" si="24"/>
        <v>96.53512905167733</v>
      </c>
      <c r="S28" s="11">
        <f t="shared" si="24"/>
        <v>102.01838932523167</v>
      </c>
      <c r="T28" s="11">
        <f t="shared" si="24"/>
        <v>99.513692720365555</v>
      </c>
      <c r="U28" s="11">
        <f t="shared" si="24"/>
        <v>78.9705037247642</v>
      </c>
      <c r="V28" s="11">
        <f t="shared" si="24"/>
        <v>79.016322702628131</v>
      </c>
      <c r="W28" s="11">
        <f t="shared" si="24"/>
        <v>93.375797264926348</v>
      </c>
      <c r="X28" s="11">
        <f t="shared" si="24"/>
        <v>83.691891163351812</v>
      </c>
      <c r="Y28" s="11">
        <f t="shared" si="24"/>
        <v>79.517512793551006</v>
      </c>
      <c r="Z28" s="11">
        <f t="shared" si="24"/>
        <v>99.819492556379018</v>
      </c>
      <c r="AA28" s="11">
        <f t="shared" si="24"/>
        <v>97.906117294081014</v>
      </c>
      <c r="AB28" s="11">
        <f t="shared" si="24"/>
        <v>84.982056624945827</v>
      </c>
      <c r="AC28" s="11">
        <f t="shared" si="24"/>
        <v>86.858928504491345</v>
      </c>
      <c r="AD28" s="11">
        <f t="shared" si="24"/>
        <v>85.191732119809885</v>
      </c>
      <c r="AE28" s="11">
        <f t="shared" si="24"/>
        <v>80.414279278158602</v>
      </c>
      <c r="AF28" s="11">
        <f t="shared" si="24"/>
        <v>88.393921790491788</v>
      </c>
      <c r="AG28" s="11">
        <f t="shared" si="24"/>
        <v>98.650714134781794</v>
      </c>
      <c r="AH28" s="11">
        <f t="shared" ref="AH28:AI28" si="25">SUM(AH29:AH31)</f>
        <v>84.779527594305222</v>
      </c>
      <c r="AI28" s="11">
        <f t="shared" si="25"/>
        <v>77.441851093910145</v>
      </c>
    </row>
    <row r="29" spans="1:35" x14ac:dyDescent="0.25">
      <c r="A29" s="34" t="s">
        <v>3</v>
      </c>
      <c r="B29" s="42">
        <v>11.853574604515702</v>
      </c>
      <c r="C29" s="42">
        <v>14.033368488261182</v>
      </c>
      <c r="D29" s="42">
        <v>14.219919853793755</v>
      </c>
      <c r="E29" s="42">
        <v>14.858564168229593</v>
      </c>
      <c r="F29" s="42">
        <v>14.006478201337567</v>
      </c>
      <c r="G29" s="42">
        <v>13.280440454399983</v>
      </c>
      <c r="H29" s="42">
        <v>14.113199027565662</v>
      </c>
      <c r="I29" s="42">
        <v>14.240927890452829</v>
      </c>
      <c r="J29" s="42">
        <v>15.163600860519342</v>
      </c>
      <c r="K29" s="42">
        <v>14.588820977527087</v>
      </c>
      <c r="L29" s="42">
        <v>16.371142807682894</v>
      </c>
      <c r="M29" s="42">
        <v>19.080339215237029</v>
      </c>
      <c r="N29" s="42">
        <v>16.749287467546218</v>
      </c>
      <c r="O29" s="42">
        <v>14.111518384632936</v>
      </c>
      <c r="P29" s="42">
        <v>14.182105387807423</v>
      </c>
      <c r="Q29" s="42">
        <v>13.948668320671885</v>
      </c>
      <c r="R29" s="42">
        <v>12.795333537917207</v>
      </c>
      <c r="S29" s="42">
        <v>11.41024675080242</v>
      </c>
      <c r="T29" s="42">
        <v>9.5932320241864257</v>
      </c>
      <c r="U29" s="42">
        <v>9.5745422342886872</v>
      </c>
      <c r="V29" s="42">
        <v>6.8827003541633625</v>
      </c>
      <c r="W29" s="42">
        <v>7.0923475782703127</v>
      </c>
      <c r="X29" s="42">
        <v>7.0517162774070536</v>
      </c>
      <c r="Y29" s="42">
        <v>6.6473762372929466</v>
      </c>
      <c r="Z29" s="42">
        <v>8.0184043384854338</v>
      </c>
      <c r="AA29" s="42">
        <v>7.6867248353022406</v>
      </c>
      <c r="AB29" s="42">
        <v>6.650864165022969</v>
      </c>
      <c r="AC29" s="42">
        <v>7.0651569284631544</v>
      </c>
      <c r="AD29" s="42">
        <v>7.0601282751251171</v>
      </c>
      <c r="AE29" s="42">
        <v>6.9636436497934717</v>
      </c>
      <c r="AF29" s="42">
        <v>7.0592494914129587</v>
      </c>
      <c r="AG29" s="42">
        <v>8.4866829065155809</v>
      </c>
      <c r="AH29" s="42">
        <v>4.9735702392903507</v>
      </c>
      <c r="AI29" s="42">
        <v>5.2787456284306833</v>
      </c>
    </row>
    <row r="30" spans="1:35" x14ac:dyDescent="0.25">
      <c r="A30" s="34" t="s">
        <v>88</v>
      </c>
      <c r="B30" s="42">
        <v>2.96487708286412</v>
      </c>
      <c r="C30" s="42">
        <v>2.7930741078960906</v>
      </c>
      <c r="D30" s="42">
        <v>3.2149269573225401</v>
      </c>
      <c r="E30" s="42">
        <v>3.2115249182142618</v>
      </c>
      <c r="F30" s="42">
        <v>3.3841784029593618</v>
      </c>
      <c r="G30" s="42">
        <v>3.5755431027999887</v>
      </c>
      <c r="H30" s="42">
        <v>3.8162373697106449</v>
      </c>
      <c r="I30" s="42">
        <v>3.9208500722901878</v>
      </c>
      <c r="J30" s="42">
        <v>4.1691989271944685</v>
      </c>
      <c r="K30" s="42">
        <v>4.4634753100604998</v>
      </c>
      <c r="L30" s="42">
        <v>4.9389102754423257</v>
      </c>
      <c r="M30" s="42">
        <v>5.6490859392953201</v>
      </c>
      <c r="N30" s="42">
        <v>5.0945535646460351</v>
      </c>
      <c r="O30" s="42">
        <v>4.8453541999646852</v>
      </c>
      <c r="P30" s="42">
        <v>5.4254018679260536</v>
      </c>
      <c r="Q30" s="42">
        <v>5.1279089259224477</v>
      </c>
      <c r="R30" s="42">
        <v>6.4732475472786044</v>
      </c>
      <c r="S30" s="42">
        <v>7.9653509741652089</v>
      </c>
      <c r="T30" s="42">
        <v>8.0835324628277796</v>
      </c>
      <c r="U30" s="42">
        <v>7.4097347100093165</v>
      </c>
      <c r="V30" s="42">
        <v>7.4955261471614794</v>
      </c>
      <c r="W30" s="42">
        <v>9.0995093137745808</v>
      </c>
      <c r="X30" s="42">
        <v>8.6970404493188642</v>
      </c>
      <c r="Y30" s="42">
        <v>9.1465450942065356</v>
      </c>
      <c r="Z30" s="42">
        <v>11.267385933692342</v>
      </c>
      <c r="AA30" s="42">
        <v>11.090036112828203</v>
      </c>
      <c r="AB30" s="42">
        <v>9.7827567552770507</v>
      </c>
      <c r="AC30" s="42">
        <v>10.052668235204147</v>
      </c>
      <c r="AD30" s="42">
        <v>8.7078610638734855</v>
      </c>
      <c r="AE30" s="42">
        <v>8.9797447932088037</v>
      </c>
      <c r="AF30" s="42">
        <v>8.7698824678178973</v>
      </c>
      <c r="AG30" s="42">
        <v>10.14830898353047</v>
      </c>
      <c r="AH30" s="42">
        <v>12.0806677265064</v>
      </c>
      <c r="AI30" s="42">
        <v>12.285918099353394</v>
      </c>
    </row>
    <row r="31" spans="1:35" x14ac:dyDescent="0.25">
      <c r="A31" s="36" t="s">
        <v>89</v>
      </c>
      <c r="B31" s="43">
        <v>37.745082793561465</v>
      </c>
      <c r="C31" s="43">
        <v>35.570986097378452</v>
      </c>
      <c r="D31" s="43">
        <v>40.927093084001932</v>
      </c>
      <c r="E31" s="43">
        <v>40.787868080681655</v>
      </c>
      <c r="F31" s="43">
        <v>43.070584194788175</v>
      </c>
      <c r="G31" s="43">
        <v>45.726245286726197</v>
      </c>
      <c r="H31" s="43">
        <v>48.853521685650691</v>
      </c>
      <c r="I31" s="43">
        <v>49.719126129162873</v>
      </c>
      <c r="J31" s="43">
        <v>55.867828139144358</v>
      </c>
      <c r="K31" s="43">
        <v>63.122041132357552</v>
      </c>
      <c r="L31" s="43">
        <v>63.104227874344687</v>
      </c>
      <c r="M31" s="43">
        <v>61.155793695590148</v>
      </c>
      <c r="N31" s="43">
        <v>62.209133017593096</v>
      </c>
      <c r="O31" s="43">
        <v>65.708289784402794</v>
      </c>
      <c r="P31" s="43">
        <v>70.109562951257288</v>
      </c>
      <c r="Q31" s="43">
        <v>74.935825421920597</v>
      </c>
      <c r="R31" s="43">
        <v>77.266547966481511</v>
      </c>
      <c r="S31" s="43">
        <v>82.642791600264033</v>
      </c>
      <c r="T31" s="43">
        <v>81.836928233351358</v>
      </c>
      <c r="U31" s="43">
        <v>61.986226780466204</v>
      </c>
      <c r="V31" s="43">
        <v>64.638096201303284</v>
      </c>
      <c r="W31" s="43">
        <v>77.183940372881452</v>
      </c>
      <c r="X31" s="43">
        <v>67.943134436625897</v>
      </c>
      <c r="Y31" s="43">
        <v>63.723591462051523</v>
      </c>
      <c r="Z31" s="43">
        <v>80.53370228420124</v>
      </c>
      <c r="AA31" s="43">
        <v>79.129356345950569</v>
      </c>
      <c r="AB31" s="43">
        <v>68.548435704645811</v>
      </c>
      <c r="AC31" s="43">
        <v>69.74110334082404</v>
      </c>
      <c r="AD31" s="43">
        <v>69.423742780811281</v>
      </c>
      <c r="AE31" s="43">
        <v>64.470890835156325</v>
      </c>
      <c r="AF31" s="43">
        <v>72.564789831260939</v>
      </c>
      <c r="AG31" s="43">
        <v>80.015722244735741</v>
      </c>
      <c r="AH31" s="43">
        <v>67.725289628508463</v>
      </c>
      <c r="AI31" s="43">
        <v>59.877187366126066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0.27038173511763935</v>
      </c>
      <c r="C35" s="38">
        <f t="shared" si="28"/>
        <v>0.3161609985820461</v>
      </c>
      <c r="D35" s="38">
        <f t="shared" si="28"/>
        <v>0.29321946689349948</v>
      </c>
      <c r="E35" s="38">
        <f t="shared" si="28"/>
        <v>0.30089966913216937</v>
      </c>
      <c r="F35" s="38">
        <f t="shared" si="28"/>
        <v>0.28241400875850231</v>
      </c>
      <c r="G35" s="38">
        <f t="shared" si="28"/>
        <v>0.26271004143539045</v>
      </c>
      <c r="H35" s="38">
        <f t="shared" si="28"/>
        <v>0.26133728767142189</v>
      </c>
      <c r="I35" s="38">
        <f t="shared" si="28"/>
        <v>0.2613296327608351</v>
      </c>
      <c r="J35" s="38">
        <f t="shared" si="28"/>
        <v>0.26067480119422964</v>
      </c>
      <c r="K35" s="38">
        <f t="shared" si="28"/>
        <v>0.24106827515455928</v>
      </c>
      <c r="L35" s="38">
        <f t="shared" si="28"/>
        <v>0.24597337649184045</v>
      </c>
      <c r="M35" s="38">
        <f t="shared" si="28"/>
        <v>0.25175468036224291</v>
      </c>
      <c r="N35" s="38">
        <f t="shared" si="28"/>
        <v>0.25771350994288728</v>
      </c>
      <c r="O35" s="38">
        <f t="shared" si="28"/>
        <v>0.24986139450621017</v>
      </c>
      <c r="P35" s="38">
        <f t="shared" si="28"/>
        <v>0.22938878374631017</v>
      </c>
      <c r="Q35" s="38">
        <f t="shared" si="28"/>
        <v>0.22153451438441116</v>
      </c>
      <c r="R35" s="38">
        <f t="shared" si="28"/>
        <v>0.21998041910515481</v>
      </c>
      <c r="S35" s="38">
        <f t="shared" si="28"/>
        <v>0.21367931615012084</v>
      </c>
      <c r="T35" s="38">
        <f t="shared" si="28"/>
        <v>0.21447677066739684</v>
      </c>
      <c r="U35" s="38">
        <f t="shared" si="28"/>
        <v>0.22679718890707612</v>
      </c>
      <c r="V35" s="38">
        <f t="shared" si="28"/>
        <v>0.2254725279199534</v>
      </c>
      <c r="W35" s="38">
        <f t="shared" si="28"/>
        <v>0.22462381858762603</v>
      </c>
      <c r="X35" s="38">
        <f t="shared" si="28"/>
        <v>0.23486089558439591</v>
      </c>
      <c r="Y35" s="38">
        <f t="shared" si="28"/>
        <v>0.23673841486429426</v>
      </c>
      <c r="Z35" s="38">
        <f t="shared" si="28"/>
        <v>0.22301316268713006</v>
      </c>
      <c r="AA35" s="38">
        <f t="shared" si="28"/>
        <v>0.22179957081555524</v>
      </c>
      <c r="AB35" s="38">
        <f t="shared" si="28"/>
        <v>0.22181010783955632</v>
      </c>
      <c r="AC35" s="38">
        <f t="shared" si="28"/>
        <v>0.2252800813124711</v>
      </c>
      <c r="AD35" s="38">
        <f t="shared" si="28"/>
        <v>0.22390324268146233</v>
      </c>
      <c r="AE35" s="38">
        <f t="shared" si="28"/>
        <v>0.22080717446441397</v>
      </c>
      <c r="AF35" s="38">
        <f t="shared" si="28"/>
        <v>0.32159616329806817</v>
      </c>
      <c r="AG35" s="38">
        <f t="shared" si="28"/>
        <v>0.32066870252488111</v>
      </c>
      <c r="AH35" s="38">
        <f t="shared" ref="AH35:AI35" si="29">IF(AH25=0,0,AH25/AH$24)</f>
        <v>0.23942810005967674</v>
      </c>
      <c r="AI35" s="38">
        <f t="shared" si="29"/>
        <v>0.20004938965364322</v>
      </c>
    </row>
    <row r="36" spans="1:35" x14ac:dyDescent="0.25">
      <c r="A36" s="32" t="s">
        <v>88</v>
      </c>
      <c r="B36" s="38">
        <f t="shared" ref="B36:AG36" si="30">IF(B26=0,0,B26/B$24)</f>
        <v>0.18249976778818414</v>
      </c>
      <c r="C36" s="38">
        <f t="shared" si="30"/>
        <v>0.17104896801294389</v>
      </c>
      <c r="D36" s="38">
        <f t="shared" si="30"/>
        <v>0.17678738132913968</v>
      </c>
      <c r="E36" s="38">
        <f t="shared" si="30"/>
        <v>0.17486636274051964</v>
      </c>
      <c r="F36" s="38">
        <f t="shared" si="30"/>
        <v>0.1794897144011158</v>
      </c>
      <c r="G36" s="38">
        <f t="shared" si="30"/>
        <v>0.18441770748410649</v>
      </c>
      <c r="H36" s="38">
        <f t="shared" si="30"/>
        <v>0.18476087903886895</v>
      </c>
      <c r="I36" s="38">
        <f t="shared" si="30"/>
        <v>0.18476312178373444</v>
      </c>
      <c r="J36" s="38">
        <f t="shared" si="30"/>
        <v>0.18492707253131391</v>
      </c>
      <c r="K36" s="38">
        <f t="shared" si="30"/>
        <v>0.18983021789249777</v>
      </c>
      <c r="L36" s="38">
        <f t="shared" si="30"/>
        <v>0.18860311874958799</v>
      </c>
      <c r="M36" s="38">
        <f t="shared" si="30"/>
        <v>0.1871579047936652</v>
      </c>
      <c r="N36" s="38">
        <f t="shared" si="30"/>
        <v>0.1856678626170396</v>
      </c>
      <c r="O36" s="38">
        <f t="shared" si="30"/>
        <v>0.18627163408011291</v>
      </c>
      <c r="P36" s="38">
        <f t="shared" si="30"/>
        <v>0.18818550218055491</v>
      </c>
      <c r="Q36" s="38">
        <f t="shared" si="30"/>
        <v>0.18643154518414554</v>
      </c>
      <c r="R36" s="38">
        <f t="shared" si="30"/>
        <v>0.19290727988140688</v>
      </c>
      <c r="S36" s="38">
        <f t="shared" si="30"/>
        <v>0.1974050441772516</v>
      </c>
      <c r="T36" s="38">
        <f t="shared" si="30"/>
        <v>0.20324350804417415</v>
      </c>
      <c r="U36" s="38">
        <f t="shared" si="30"/>
        <v>0.19915024399344647</v>
      </c>
      <c r="V36" s="38">
        <f t="shared" si="30"/>
        <v>0.2034578111854419</v>
      </c>
      <c r="W36" s="38">
        <f t="shared" si="30"/>
        <v>0.20344339639741646</v>
      </c>
      <c r="X36" s="38">
        <f t="shared" si="30"/>
        <v>0.21249544691729008</v>
      </c>
      <c r="Y36" s="38">
        <f t="shared" si="30"/>
        <v>0.20404385484150805</v>
      </c>
      <c r="Z36" s="38">
        <f t="shared" si="30"/>
        <v>0.20366582980878262</v>
      </c>
      <c r="AA36" s="38">
        <f t="shared" si="30"/>
        <v>0.21333940773277432</v>
      </c>
      <c r="AB36" s="38">
        <f t="shared" si="30"/>
        <v>0.2193737563981718</v>
      </c>
      <c r="AC36" s="38">
        <f t="shared" si="30"/>
        <v>0.21805860132039162</v>
      </c>
      <c r="AD36" s="38">
        <f t="shared" si="30"/>
        <v>0.21715210176130895</v>
      </c>
      <c r="AE36" s="38">
        <f t="shared" si="30"/>
        <v>0.21891928174957101</v>
      </c>
      <c r="AF36" s="38">
        <f t="shared" si="30"/>
        <v>0.19866684917083624</v>
      </c>
      <c r="AG36" s="38">
        <f t="shared" si="30"/>
        <v>0.23018453693289501</v>
      </c>
      <c r="AH36" s="38">
        <f t="shared" ref="AH36:AI36" si="31">IF(AH26=0,0,AH26/AH$24)</f>
        <v>0.24528459184492335</v>
      </c>
      <c r="AI36" s="38">
        <f t="shared" si="31"/>
        <v>0.23708008611097303</v>
      </c>
    </row>
    <row r="37" spans="1:35" x14ac:dyDescent="0.25">
      <c r="A37" s="32" t="s">
        <v>89</v>
      </c>
      <c r="B37" s="38">
        <f t="shared" ref="B37:AG37" si="32">IF(B27=0,0,B27/B$24)</f>
        <v>0.54711849709417648</v>
      </c>
      <c r="C37" s="38">
        <f t="shared" si="32"/>
        <v>0.51279003340500995</v>
      </c>
      <c r="D37" s="38">
        <f t="shared" si="32"/>
        <v>0.52999315177736095</v>
      </c>
      <c r="E37" s="38">
        <f t="shared" si="32"/>
        <v>0.52423396812731105</v>
      </c>
      <c r="F37" s="38">
        <f t="shared" si="32"/>
        <v>0.53809627684038197</v>
      </c>
      <c r="G37" s="38">
        <f t="shared" si="32"/>
        <v>0.55287225108050309</v>
      </c>
      <c r="H37" s="38">
        <f t="shared" si="32"/>
        <v>0.5539018332897091</v>
      </c>
      <c r="I37" s="38">
        <f t="shared" si="32"/>
        <v>0.55390724545543046</v>
      </c>
      <c r="J37" s="38">
        <f t="shared" si="32"/>
        <v>0.55439812627445639</v>
      </c>
      <c r="K37" s="38">
        <f t="shared" si="32"/>
        <v>0.56910150695294304</v>
      </c>
      <c r="L37" s="38">
        <f t="shared" si="32"/>
        <v>0.56542350475857162</v>
      </c>
      <c r="M37" s="38">
        <f t="shared" si="32"/>
        <v>0.56108741484409197</v>
      </c>
      <c r="N37" s="38">
        <f t="shared" si="32"/>
        <v>0.55661862744007318</v>
      </c>
      <c r="O37" s="38">
        <f t="shared" si="32"/>
        <v>0.56386697141367681</v>
      </c>
      <c r="P37" s="38">
        <f t="shared" si="32"/>
        <v>0.58242571407313493</v>
      </c>
      <c r="Q37" s="38">
        <f t="shared" si="32"/>
        <v>0.59203394043144331</v>
      </c>
      <c r="R37" s="38">
        <f t="shared" si="32"/>
        <v>0.58711230101343836</v>
      </c>
      <c r="S37" s="38">
        <f t="shared" si="32"/>
        <v>0.58891563967262761</v>
      </c>
      <c r="T37" s="38">
        <f t="shared" si="32"/>
        <v>0.58227972128842909</v>
      </c>
      <c r="U37" s="38">
        <f t="shared" si="32"/>
        <v>0.57405256709947738</v>
      </c>
      <c r="V37" s="38">
        <f t="shared" si="32"/>
        <v>0.57106966089460465</v>
      </c>
      <c r="W37" s="38">
        <f t="shared" si="32"/>
        <v>0.57193278501495759</v>
      </c>
      <c r="X37" s="38">
        <f t="shared" si="32"/>
        <v>0.55264365749831401</v>
      </c>
      <c r="Y37" s="38">
        <f t="shared" si="32"/>
        <v>0.55921773029419775</v>
      </c>
      <c r="Z37" s="38">
        <f t="shared" si="32"/>
        <v>0.57332100750408732</v>
      </c>
      <c r="AA37" s="38">
        <f t="shared" si="32"/>
        <v>0.5648610214516705</v>
      </c>
      <c r="AB37" s="38">
        <f t="shared" si="32"/>
        <v>0.55881613576227185</v>
      </c>
      <c r="AC37" s="38">
        <f t="shared" si="32"/>
        <v>0.5566613173671372</v>
      </c>
      <c r="AD37" s="38">
        <f t="shared" si="32"/>
        <v>0.55894465555722872</v>
      </c>
      <c r="AE37" s="38">
        <f t="shared" si="32"/>
        <v>0.5602735437860149</v>
      </c>
      <c r="AF37" s="38">
        <f t="shared" si="32"/>
        <v>0.47973698753109556</v>
      </c>
      <c r="AG37" s="38">
        <f t="shared" si="32"/>
        <v>0.44914676054222397</v>
      </c>
      <c r="AH37" s="38">
        <f t="shared" ref="AH37:AI37" si="33">IF(AH27=0,0,AH27/AH$24)</f>
        <v>0.51528730809540002</v>
      </c>
      <c r="AI37" s="38">
        <f t="shared" si="33"/>
        <v>0.56287052423538375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0.2255094662405859</v>
      </c>
      <c r="C39" s="39">
        <f t="shared" si="36"/>
        <v>0.26782551812494726</v>
      </c>
      <c r="D39" s="39">
        <f t="shared" si="36"/>
        <v>0.24365056883558461</v>
      </c>
      <c r="E39" s="39">
        <f t="shared" si="36"/>
        <v>0.25244784024765116</v>
      </c>
      <c r="F39" s="39">
        <f t="shared" si="36"/>
        <v>0.23166044917737633</v>
      </c>
      <c r="G39" s="39">
        <f t="shared" si="36"/>
        <v>0.21220785356686603</v>
      </c>
      <c r="H39" s="39">
        <f t="shared" si="36"/>
        <v>0.21132934857483782</v>
      </c>
      <c r="I39" s="39">
        <f t="shared" si="36"/>
        <v>0.20979284352447089</v>
      </c>
      <c r="J39" s="39">
        <f t="shared" si="36"/>
        <v>0.20164194473572483</v>
      </c>
      <c r="K39" s="39">
        <f t="shared" si="36"/>
        <v>0.17753499980136286</v>
      </c>
      <c r="L39" s="39">
        <f t="shared" si="36"/>
        <v>0.19393807092820109</v>
      </c>
      <c r="M39" s="39">
        <f t="shared" si="36"/>
        <v>0.2221609197798512</v>
      </c>
      <c r="N39" s="39">
        <f t="shared" si="36"/>
        <v>0.19927061067018831</v>
      </c>
      <c r="O39" s="39">
        <f t="shared" si="36"/>
        <v>0.16667443833781359</v>
      </c>
      <c r="P39" s="39">
        <f t="shared" si="36"/>
        <v>0.15807588628437347</v>
      </c>
      <c r="Q39" s="39">
        <f t="shared" si="36"/>
        <v>0.14837051202546639</v>
      </c>
      <c r="R39" s="39">
        <f t="shared" si="36"/>
        <v>0.13254587903505666</v>
      </c>
      <c r="S39" s="39">
        <f t="shared" si="36"/>
        <v>0.1118449999678674</v>
      </c>
      <c r="T39" s="39">
        <f t="shared" si="36"/>
        <v>9.6401125934935411E-2</v>
      </c>
      <c r="U39" s="39">
        <f t="shared" si="36"/>
        <v>0.1212420053398523</v>
      </c>
      <c r="V39" s="39">
        <f t="shared" si="36"/>
        <v>8.7104792006910736E-2</v>
      </c>
      <c r="W39" s="39">
        <f t="shared" si="36"/>
        <v>7.5954881093522164E-2</v>
      </c>
      <c r="X39" s="39">
        <f t="shared" si="36"/>
        <v>8.4258058688664914E-2</v>
      </c>
      <c r="Y39" s="39">
        <f t="shared" si="36"/>
        <v>8.3596380265958961E-2</v>
      </c>
      <c r="Z39" s="39">
        <f t="shared" si="36"/>
        <v>8.0329043287377569E-2</v>
      </c>
      <c r="AA39" s="39">
        <f t="shared" si="36"/>
        <v>7.8511180381238013E-2</v>
      </c>
      <c r="AB39" s="39">
        <f t="shared" si="36"/>
        <v>7.8261981754283158E-2</v>
      </c>
      <c r="AC39" s="39">
        <f t="shared" si="36"/>
        <v>8.1340595032758506E-2</v>
      </c>
      <c r="AD39" s="39">
        <f t="shared" si="36"/>
        <v>8.2873397446551089E-2</v>
      </c>
      <c r="AE39" s="39">
        <f t="shared" si="36"/>
        <v>8.659710330432413E-2</v>
      </c>
      <c r="AF39" s="39">
        <f t="shared" si="36"/>
        <v>7.986125457974981E-2</v>
      </c>
      <c r="AG39" s="39">
        <f t="shared" si="36"/>
        <v>8.6027587138605283E-2</v>
      </c>
      <c r="AH39" s="39">
        <f t="shared" ref="AH39:AI39" si="37">IF(AH29=0,0,AH29/AH$28)</f>
        <v>5.8664755282552827E-2</v>
      </c>
      <c r="AI39" s="39">
        <f t="shared" si="37"/>
        <v>6.8163990837840291E-2</v>
      </c>
    </row>
    <row r="40" spans="1:35" x14ac:dyDescent="0.25">
      <c r="A40" s="34" t="s">
        <v>88</v>
      </c>
      <c r="B40" s="39">
        <f t="shared" ref="B40:AG40" si="38">IF(B30=0,0,B30/B$28)</f>
        <v>5.6405588249381099E-2</v>
      </c>
      <c r="C40" s="39">
        <f t="shared" si="38"/>
        <v>5.3305556733181304E-2</v>
      </c>
      <c r="D40" s="39">
        <f t="shared" si="38"/>
        <v>5.5086019469196182E-2</v>
      </c>
      <c r="E40" s="39">
        <f t="shared" si="38"/>
        <v>5.4563988843432464E-2</v>
      </c>
      <c r="F40" s="39">
        <f t="shared" si="38"/>
        <v>5.5972691897030517E-2</v>
      </c>
      <c r="G40" s="39">
        <f t="shared" si="38"/>
        <v>5.7133521270343955E-2</v>
      </c>
      <c r="H40" s="39">
        <f t="shared" si="38"/>
        <v>5.7143880403917935E-2</v>
      </c>
      <c r="I40" s="39">
        <f t="shared" si="38"/>
        <v>5.7760722617684016E-2</v>
      </c>
      <c r="J40" s="39">
        <f t="shared" si="38"/>
        <v>5.5441012158163432E-2</v>
      </c>
      <c r="K40" s="39">
        <f t="shared" si="38"/>
        <v>5.4317143894331378E-2</v>
      </c>
      <c r="L40" s="39">
        <f t="shared" si="38"/>
        <v>5.8507994375154082E-2</v>
      </c>
      <c r="M40" s="39">
        <f t="shared" si="38"/>
        <v>6.5774833142749373E-2</v>
      </c>
      <c r="N40" s="39">
        <f t="shared" si="38"/>
        <v>6.0611223127315927E-2</v>
      </c>
      <c r="O40" s="39">
        <f t="shared" si="38"/>
        <v>5.7229609728342991E-2</v>
      </c>
      <c r="P40" s="39">
        <f t="shared" si="38"/>
        <v>6.0472347741726697E-2</v>
      </c>
      <c r="Q40" s="39">
        <f t="shared" si="38"/>
        <v>5.4545025766475824E-2</v>
      </c>
      <c r="R40" s="39">
        <f t="shared" si="38"/>
        <v>6.7055875004977061E-2</v>
      </c>
      <c r="S40" s="39">
        <f t="shared" si="38"/>
        <v>7.8077599801854358E-2</v>
      </c>
      <c r="T40" s="39">
        <f t="shared" si="38"/>
        <v>8.1230353751845841E-2</v>
      </c>
      <c r="U40" s="39">
        <f t="shared" si="38"/>
        <v>9.3829143294241302E-2</v>
      </c>
      <c r="V40" s="39">
        <f t="shared" si="38"/>
        <v>9.486047807324971E-2</v>
      </c>
      <c r="W40" s="39">
        <f t="shared" si="38"/>
        <v>9.7450405568772824E-2</v>
      </c>
      <c r="X40" s="39">
        <f t="shared" si="38"/>
        <v>0.10391736079118795</v>
      </c>
      <c r="Y40" s="39">
        <f t="shared" si="38"/>
        <v>0.11502554308952599</v>
      </c>
      <c r="Z40" s="39">
        <f t="shared" si="38"/>
        <v>0.11287761182845538</v>
      </c>
      <c r="AA40" s="39">
        <f t="shared" si="38"/>
        <v>0.1132721470254715</v>
      </c>
      <c r="AB40" s="39">
        <f t="shared" si="38"/>
        <v>0.11511555666923455</v>
      </c>
      <c r="AC40" s="39">
        <f t="shared" si="38"/>
        <v>0.11573557731240419</v>
      </c>
      <c r="AD40" s="39">
        <f t="shared" si="38"/>
        <v>0.10221486108096892</v>
      </c>
      <c r="AE40" s="39">
        <f t="shared" si="38"/>
        <v>0.11166853541206581</v>
      </c>
      <c r="AF40" s="39">
        <f t="shared" si="38"/>
        <v>9.9213636980650874E-2</v>
      </c>
      <c r="AG40" s="39">
        <f t="shared" si="38"/>
        <v>0.1028711152528031</v>
      </c>
      <c r="AH40" s="39">
        <f t="shared" ref="AH40:AI40" si="39">IF(AH30=0,0,AH30/AH$28)</f>
        <v>0.14249510547305619</v>
      </c>
      <c r="AI40" s="39">
        <f t="shared" si="39"/>
        <v>0.15864700966993711</v>
      </c>
    </row>
    <row r="41" spans="1:35" x14ac:dyDescent="0.25">
      <c r="A41" s="36" t="s">
        <v>89</v>
      </c>
      <c r="B41" s="40">
        <f t="shared" ref="B41:AG41" si="40">IF(B31=0,0,B31/B$28)</f>
        <v>0.71808494551003299</v>
      </c>
      <c r="C41" s="40">
        <f t="shared" si="40"/>
        <v>0.67886892514187147</v>
      </c>
      <c r="D41" s="40">
        <f t="shared" si="40"/>
        <v>0.70126341169521922</v>
      </c>
      <c r="E41" s="40">
        <f t="shared" si="40"/>
        <v>0.69298817090891651</v>
      </c>
      <c r="F41" s="40">
        <f t="shared" si="40"/>
        <v>0.71236685892559315</v>
      </c>
      <c r="G41" s="40">
        <f t="shared" si="40"/>
        <v>0.73065862516279001</v>
      </c>
      <c r="H41" s="40">
        <f t="shared" si="40"/>
        <v>0.7315267710212443</v>
      </c>
      <c r="I41" s="40">
        <f t="shared" si="40"/>
        <v>0.73244643385784514</v>
      </c>
      <c r="J41" s="40">
        <f t="shared" si="40"/>
        <v>0.74291704310611162</v>
      </c>
      <c r="K41" s="40">
        <f t="shared" si="40"/>
        <v>0.76814785630430571</v>
      </c>
      <c r="L41" s="40">
        <f t="shared" si="40"/>
        <v>0.74755393469664477</v>
      </c>
      <c r="M41" s="40">
        <f t="shared" si="40"/>
        <v>0.71206424707739946</v>
      </c>
      <c r="N41" s="40">
        <f t="shared" si="40"/>
        <v>0.74011816620249582</v>
      </c>
      <c r="O41" s="40">
        <f t="shared" si="40"/>
        <v>0.7760959519338434</v>
      </c>
      <c r="P41" s="40">
        <f t="shared" si="40"/>
        <v>0.78145176597389976</v>
      </c>
      <c r="Q41" s="40">
        <f t="shared" si="40"/>
        <v>0.79708446220805773</v>
      </c>
      <c r="R41" s="40">
        <f t="shared" si="40"/>
        <v>0.80039824595996623</v>
      </c>
      <c r="S41" s="40">
        <f t="shared" si="40"/>
        <v>0.81007740023027819</v>
      </c>
      <c r="T41" s="40">
        <f t="shared" si="40"/>
        <v>0.82236852031321883</v>
      </c>
      <c r="U41" s="40">
        <f t="shared" si="40"/>
        <v>0.78492885136590651</v>
      </c>
      <c r="V41" s="40">
        <f t="shared" si="40"/>
        <v>0.8180347299198395</v>
      </c>
      <c r="W41" s="40">
        <f t="shared" si="40"/>
        <v>0.82659471333770496</v>
      </c>
      <c r="X41" s="40">
        <f t="shared" si="40"/>
        <v>0.81182458052014717</v>
      </c>
      <c r="Y41" s="40">
        <f t="shared" si="40"/>
        <v>0.80137807664451499</v>
      </c>
      <c r="Z41" s="40">
        <f t="shared" si="40"/>
        <v>0.80679334488416699</v>
      </c>
      <c r="AA41" s="40">
        <f t="shared" si="40"/>
        <v>0.80821667259329044</v>
      </c>
      <c r="AB41" s="40">
        <f t="shared" si="40"/>
        <v>0.80662246157648232</v>
      </c>
      <c r="AC41" s="40">
        <f t="shared" si="40"/>
        <v>0.80292382765483727</v>
      </c>
      <c r="AD41" s="40">
        <f t="shared" si="40"/>
        <v>0.81491174147248002</v>
      </c>
      <c r="AE41" s="40">
        <f t="shared" si="40"/>
        <v>0.80173436128361009</v>
      </c>
      <c r="AF41" s="40">
        <f t="shared" si="40"/>
        <v>0.82092510843959943</v>
      </c>
      <c r="AG41" s="40">
        <f t="shared" si="40"/>
        <v>0.81110129760859162</v>
      </c>
      <c r="AH41" s="40">
        <f t="shared" ref="AH41:AI41" si="41">IF(AH31=0,0,AH31/AH$28)</f>
        <v>0.7988401392443909</v>
      </c>
      <c r="AI41" s="40">
        <f t="shared" si="41"/>
        <v>0.77318899949222253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581460</v>
      </c>
      <c r="C43" s="27">
        <f t="shared" si="42"/>
        <v>615753</v>
      </c>
      <c r="D43" s="27">
        <f t="shared" si="42"/>
        <v>667902</v>
      </c>
      <c r="E43" s="27">
        <f t="shared" si="42"/>
        <v>693646</v>
      </c>
      <c r="F43" s="27">
        <f t="shared" si="42"/>
        <v>699161</v>
      </c>
      <c r="G43" s="27">
        <f t="shared" si="42"/>
        <v>702417</v>
      </c>
      <c r="H43" s="27">
        <f t="shared" si="42"/>
        <v>747330</v>
      </c>
      <c r="I43" s="27">
        <f t="shared" si="42"/>
        <v>767268</v>
      </c>
      <c r="J43" s="27">
        <f t="shared" si="42"/>
        <v>811835</v>
      </c>
      <c r="K43" s="27">
        <f t="shared" si="42"/>
        <v>847547</v>
      </c>
      <c r="L43" s="27">
        <f t="shared" si="42"/>
        <v>892438</v>
      </c>
      <c r="M43" s="27">
        <f t="shared" si="42"/>
        <v>899929</v>
      </c>
      <c r="N43" s="27">
        <f t="shared" si="42"/>
        <v>913940</v>
      </c>
      <c r="O43" s="27">
        <f t="shared" si="42"/>
        <v>898022</v>
      </c>
      <c r="P43" s="27">
        <f t="shared" si="42"/>
        <v>878803</v>
      </c>
      <c r="Q43" s="27">
        <f t="shared" si="42"/>
        <v>882585</v>
      </c>
      <c r="R43" s="27">
        <f t="shared" si="42"/>
        <v>916719</v>
      </c>
      <c r="S43" s="27">
        <f t="shared" si="42"/>
        <v>936473</v>
      </c>
      <c r="T43" s="27">
        <f t="shared" si="42"/>
        <v>939926</v>
      </c>
      <c r="U43" s="27">
        <f t="shared" si="42"/>
        <v>863928</v>
      </c>
      <c r="V43" s="27">
        <f t="shared" si="42"/>
        <v>770809</v>
      </c>
      <c r="W43" s="27">
        <f t="shared" si="42"/>
        <v>807911</v>
      </c>
      <c r="X43" s="27">
        <f t="shared" si="42"/>
        <v>795437</v>
      </c>
      <c r="Y43" s="27">
        <f t="shared" si="42"/>
        <v>778405</v>
      </c>
      <c r="Z43" s="27">
        <f t="shared" si="42"/>
        <v>772329</v>
      </c>
      <c r="AA43" s="27">
        <f t="shared" si="42"/>
        <v>776089</v>
      </c>
      <c r="AB43" s="27">
        <f t="shared" si="42"/>
        <v>782233</v>
      </c>
      <c r="AC43" s="27">
        <f t="shared" si="42"/>
        <v>793860</v>
      </c>
      <c r="AD43" s="27">
        <f t="shared" si="42"/>
        <v>796418</v>
      </c>
      <c r="AE43" s="27">
        <f t="shared" si="42"/>
        <v>811220</v>
      </c>
      <c r="AF43" s="27">
        <f t="shared" si="42"/>
        <v>342862</v>
      </c>
      <c r="AG43" s="27">
        <f t="shared" si="42"/>
        <v>428913</v>
      </c>
      <c r="AH43" s="27">
        <f t="shared" ref="AH43:AI43" si="43">SUM(AH44,AH48)</f>
        <v>651466</v>
      </c>
      <c r="AI43" s="27">
        <f t="shared" si="43"/>
        <v>705337</v>
      </c>
    </row>
    <row r="44" spans="1:35" x14ac:dyDescent="0.25">
      <c r="A44" s="3" t="s">
        <v>2</v>
      </c>
      <c r="B44" s="4">
        <f t="shared" ref="B44:AG44" si="44">SUM(B45:B47)</f>
        <v>557091</v>
      </c>
      <c r="C44" s="4">
        <f t="shared" si="44"/>
        <v>589382</v>
      </c>
      <c r="D44" s="4">
        <f t="shared" si="44"/>
        <v>639852</v>
      </c>
      <c r="E44" s="4">
        <f t="shared" si="44"/>
        <v>664863</v>
      </c>
      <c r="F44" s="4">
        <f t="shared" si="44"/>
        <v>670781</v>
      </c>
      <c r="G44" s="4">
        <f t="shared" si="44"/>
        <v>674203</v>
      </c>
      <c r="H44" s="4">
        <f t="shared" si="44"/>
        <v>717281</v>
      </c>
      <c r="I44" s="4">
        <f t="shared" si="44"/>
        <v>736782</v>
      </c>
      <c r="J44" s="4">
        <f t="shared" si="44"/>
        <v>778897</v>
      </c>
      <c r="K44" s="4">
        <f t="shared" si="44"/>
        <v>813696</v>
      </c>
      <c r="L44" s="4">
        <f t="shared" si="44"/>
        <v>855823</v>
      </c>
      <c r="M44" s="4">
        <f t="shared" si="44"/>
        <v>859485</v>
      </c>
      <c r="N44" s="4">
        <f t="shared" si="44"/>
        <v>876822</v>
      </c>
      <c r="O44" s="4">
        <f t="shared" si="44"/>
        <v>863706</v>
      </c>
      <c r="P44" s="4">
        <f t="shared" si="44"/>
        <v>843135</v>
      </c>
      <c r="Q44" s="4">
        <f t="shared" si="44"/>
        <v>846572</v>
      </c>
      <c r="R44" s="4">
        <f t="shared" si="44"/>
        <v>877948</v>
      </c>
      <c r="S44" s="4">
        <f t="shared" si="44"/>
        <v>895553</v>
      </c>
      <c r="T44" s="4">
        <f t="shared" si="44"/>
        <v>899834</v>
      </c>
      <c r="U44" s="4">
        <f t="shared" si="44"/>
        <v>827512</v>
      </c>
      <c r="V44" s="4">
        <f t="shared" si="44"/>
        <v>736560</v>
      </c>
      <c r="W44" s="4">
        <f t="shared" si="44"/>
        <v>769781</v>
      </c>
      <c r="X44" s="4">
        <f t="shared" si="44"/>
        <v>758855</v>
      </c>
      <c r="Y44" s="4">
        <f t="shared" si="44"/>
        <v>742575</v>
      </c>
      <c r="Z44" s="4">
        <f t="shared" si="44"/>
        <v>728723</v>
      </c>
      <c r="AA44" s="4">
        <f t="shared" si="44"/>
        <v>732677</v>
      </c>
      <c r="AB44" s="4">
        <f t="shared" si="44"/>
        <v>744469</v>
      </c>
      <c r="AC44" s="4">
        <f t="shared" si="44"/>
        <v>754406</v>
      </c>
      <c r="AD44" s="4">
        <f t="shared" si="44"/>
        <v>759290</v>
      </c>
      <c r="AE44" s="4">
        <f t="shared" si="44"/>
        <v>774584</v>
      </c>
      <c r="AF44" s="4">
        <f t="shared" si="44"/>
        <v>306387</v>
      </c>
      <c r="AG44" s="4">
        <f t="shared" si="44"/>
        <v>387219</v>
      </c>
      <c r="AH44" s="4">
        <f t="shared" ref="AH44:AI44" si="45">SUM(AH45:AH47)</f>
        <v>613371</v>
      </c>
      <c r="AI44" s="4">
        <f t="shared" si="45"/>
        <v>668855</v>
      </c>
    </row>
    <row r="45" spans="1:35" x14ac:dyDescent="0.25">
      <c r="A45" s="32" t="s">
        <v>3</v>
      </c>
      <c r="B45" s="33">
        <v>275646</v>
      </c>
      <c r="C45" s="33">
        <v>324120</v>
      </c>
      <c r="D45" s="33">
        <v>334643</v>
      </c>
      <c r="E45" s="33">
        <v>353819</v>
      </c>
      <c r="F45" s="33">
        <v>341989</v>
      </c>
      <c r="G45" s="33">
        <v>326982</v>
      </c>
      <c r="H45" s="33">
        <v>346603</v>
      </c>
      <c r="I45" s="33">
        <v>356019</v>
      </c>
      <c r="J45" s="33">
        <v>375709</v>
      </c>
      <c r="K45" s="33">
        <v>371349</v>
      </c>
      <c r="L45" s="33">
        <v>396235</v>
      </c>
      <c r="M45" s="33">
        <v>404546</v>
      </c>
      <c r="N45" s="33">
        <v>419569</v>
      </c>
      <c r="O45" s="33">
        <v>406583</v>
      </c>
      <c r="P45" s="33">
        <v>376833</v>
      </c>
      <c r="Q45" s="33">
        <v>375111</v>
      </c>
      <c r="R45" s="33">
        <v>382729</v>
      </c>
      <c r="S45" s="33">
        <v>376328</v>
      </c>
      <c r="T45" s="33">
        <v>376034</v>
      </c>
      <c r="U45" s="33">
        <v>349367</v>
      </c>
      <c r="V45" s="33">
        <v>305173</v>
      </c>
      <c r="W45" s="33">
        <v>318635</v>
      </c>
      <c r="X45" s="33">
        <v>317391</v>
      </c>
      <c r="Y45" s="33">
        <v>312283</v>
      </c>
      <c r="Z45" s="33">
        <v>293741</v>
      </c>
      <c r="AA45" s="33">
        <v>290275</v>
      </c>
      <c r="AB45" s="33">
        <v>288571</v>
      </c>
      <c r="AC45" s="33">
        <v>290237</v>
      </c>
      <c r="AD45" s="33">
        <v>287815</v>
      </c>
      <c r="AE45" s="33">
        <v>289491</v>
      </c>
      <c r="AF45" s="33">
        <v>144201</v>
      </c>
      <c r="AG45" s="33">
        <v>180218</v>
      </c>
      <c r="AH45" s="33">
        <v>219785</v>
      </c>
      <c r="AI45" s="33">
        <v>210744</v>
      </c>
    </row>
    <row r="46" spans="1:35" x14ac:dyDescent="0.25">
      <c r="A46" s="32" t="s">
        <v>88</v>
      </c>
      <c r="B46" s="33">
        <v>137739</v>
      </c>
      <c r="C46" s="33">
        <v>129819</v>
      </c>
      <c r="D46" s="33">
        <v>149369</v>
      </c>
      <c r="E46" s="33">
        <v>152225</v>
      </c>
      <c r="F46" s="33">
        <v>160911</v>
      </c>
      <c r="G46" s="33">
        <v>169930</v>
      </c>
      <c r="H46" s="33">
        <v>181410</v>
      </c>
      <c r="I46" s="33">
        <v>186346</v>
      </c>
      <c r="J46" s="33">
        <v>197321</v>
      </c>
      <c r="K46" s="33">
        <v>216485</v>
      </c>
      <c r="L46" s="33">
        <v>224923</v>
      </c>
      <c r="M46" s="33">
        <v>222648</v>
      </c>
      <c r="N46" s="33">
        <v>223781</v>
      </c>
      <c r="O46" s="33">
        <v>224397</v>
      </c>
      <c r="P46" s="33">
        <v>228867</v>
      </c>
      <c r="Q46" s="33">
        <v>230612</v>
      </c>
      <c r="R46" s="33">
        <v>246065</v>
      </c>
      <c r="S46" s="33">
        <v>260533</v>
      </c>
      <c r="T46" s="33">
        <v>264675</v>
      </c>
      <c r="U46" s="33">
        <v>239519</v>
      </c>
      <c r="V46" s="33">
        <v>217473</v>
      </c>
      <c r="W46" s="33">
        <v>232690</v>
      </c>
      <c r="X46" s="33">
        <v>229524</v>
      </c>
      <c r="Y46" s="33">
        <v>217436</v>
      </c>
      <c r="Z46" s="33">
        <v>217979</v>
      </c>
      <c r="AA46" s="33">
        <v>226618</v>
      </c>
      <c r="AB46" s="33">
        <v>234131</v>
      </c>
      <c r="AC46" s="33">
        <v>236318</v>
      </c>
      <c r="AD46" s="33">
        <v>241709</v>
      </c>
      <c r="AE46" s="33">
        <v>250091</v>
      </c>
      <c r="AF46" s="33">
        <v>86565</v>
      </c>
      <c r="AG46" s="33">
        <v>120590</v>
      </c>
      <c r="AH46" s="33">
        <v>216042</v>
      </c>
      <c r="AI46" s="33">
        <v>239002</v>
      </c>
    </row>
    <row r="47" spans="1:35" x14ac:dyDescent="0.25">
      <c r="A47" s="32" t="s">
        <v>89</v>
      </c>
      <c r="B47" s="33">
        <v>143706</v>
      </c>
      <c r="C47" s="33">
        <v>135443</v>
      </c>
      <c r="D47" s="33">
        <v>155840</v>
      </c>
      <c r="E47" s="33">
        <v>158819</v>
      </c>
      <c r="F47" s="33">
        <v>167881</v>
      </c>
      <c r="G47" s="33">
        <v>177291</v>
      </c>
      <c r="H47" s="33">
        <v>189268</v>
      </c>
      <c r="I47" s="33">
        <v>194417</v>
      </c>
      <c r="J47" s="33">
        <v>205867</v>
      </c>
      <c r="K47" s="33">
        <v>225862</v>
      </c>
      <c r="L47" s="33">
        <v>234665</v>
      </c>
      <c r="M47" s="33">
        <v>232291</v>
      </c>
      <c r="N47" s="33">
        <v>233472</v>
      </c>
      <c r="O47" s="33">
        <v>232726</v>
      </c>
      <c r="P47" s="33">
        <v>237435</v>
      </c>
      <c r="Q47" s="33">
        <v>240849</v>
      </c>
      <c r="R47" s="33">
        <v>249154</v>
      </c>
      <c r="S47" s="33">
        <v>258692</v>
      </c>
      <c r="T47" s="33">
        <v>259125</v>
      </c>
      <c r="U47" s="33">
        <v>238626</v>
      </c>
      <c r="V47" s="33">
        <v>213914</v>
      </c>
      <c r="W47" s="33">
        <v>218456</v>
      </c>
      <c r="X47" s="33">
        <v>211940</v>
      </c>
      <c r="Y47" s="33">
        <v>212856</v>
      </c>
      <c r="Z47" s="33">
        <v>217003</v>
      </c>
      <c r="AA47" s="33">
        <v>215784</v>
      </c>
      <c r="AB47" s="33">
        <v>221767</v>
      </c>
      <c r="AC47" s="33">
        <v>227851</v>
      </c>
      <c r="AD47" s="33">
        <v>229766</v>
      </c>
      <c r="AE47" s="33">
        <v>235002</v>
      </c>
      <c r="AF47" s="33">
        <v>75621</v>
      </c>
      <c r="AG47" s="33">
        <v>86411</v>
      </c>
      <c r="AH47" s="33">
        <v>177544</v>
      </c>
      <c r="AI47" s="33">
        <v>219109</v>
      </c>
    </row>
    <row r="48" spans="1:35" x14ac:dyDescent="0.25">
      <c r="A48" s="5" t="s">
        <v>1</v>
      </c>
      <c r="B48" s="6">
        <f t="shared" ref="B48:AG48" si="46">SUM(B49:B51)</f>
        <v>24369</v>
      </c>
      <c r="C48" s="6">
        <f t="shared" si="46"/>
        <v>26371</v>
      </c>
      <c r="D48" s="6">
        <f t="shared" si="46"/>
        <v>28050</v>
      </c>
      <c r="E48" s="6">
        <f t="shared" si="46"/>
        <v>28783</v>
      </c>
      <c r="F48" s="6">
        <f t="shared" si="46"/>
        <v>28380</v>
      </c>
      <c r="G48" s="6">
        <f t="shared" si="46"/>
        <v>28214</v>
      </c>
      <c r="H48" s="6">
        <f t="shared" si="46"/>
        <v>30049</v>
      </c>
      <c r="I48" s="6">
        <f t="shared" si="46"/>
        <v>30486</v>
      </c>
      <c r="J48" s="6">
        <f t="shared" si="46"/>
        <v>32938</v>
      </c>
      <c r="K48" s="6">
        <f t="shared" si="46"/>
        <v>33851</v>
      </c>
      <c r="L48" s="6">
        <f t="shared" si="46"/>
        <v>36615</v>
      </c>
      <c r="M48" s="6">
        <f t="shared" si="46"/>
        <v>40444</v>
      </c>
      <c r="N48" s="6">
        <f t="shared" si="46"/>
        <v>37118</v>
      </c>
      <c r="O48" s="6">
        <f t="shared" si="46"/>
        <v>34316</v>
      </c>
      <c r="P48" s="6">
        <f t="shared" si="46"/>
        <v>35668</v>
      </c>
      <c r="Q48" s="6">
        <f t="shared" si="46"/>
        <v>36013</v>
      </c>
      <c r="R48" s="6">
        <f t="shared" si="46"/>
        <v>38771</v>
      </c>
      <c r="S48" s="6">
        <f t="shared" si="46"/>
        <v>40920</v>
      </c>
      <c r="T48" s="6">
        <f t="shared" si="46"/>
        <v>40092</v>
      </c>
      <c r="U48" s="6">
        <f t="shared" si="46"/>
        <v>36416</v>
      </c>
      <c r="V48" s="6">
        <f t="shared" si="46"/>
        <v>34249</v>
      </c>
      <c r="W48" s="6">
        <f t="shared" si="46"/>
        <v>38130</v>
      </c>
      <c r="X48" s="6">
        <f t="shared" si="46"/>
        <v>36582</v>
      </c>
      <c r="Y48" s="6">
        <f t="shared" si="46"/>
        <v>35830</v>
      </c>
      <c r="Z48" s="6">
        <f t="shared" si="46"/>
        <v>43606</v>
      </c>
      <c r="AA48" s="6">
        <f t="shared" si="46"/>
        <v>43412</v>
      </c>
      <c r="AB48" s="6">
        <f t="shared" si="46"/>
        <v>37764</v>
      </c>
      <c r="AC48" s="6">
        <f t="shared" si="46"/>
        <v>39454</v>
      </c>
      <c r="AD48" s="6">
        <f t="shared" si="46"/>
        <v>37128</v>
      </c>
      <c r="AE48" s="6">
        <f t="shared" si="46"/>
        <v>36636</v>
      </c>
      <c r="AF48" s="6">
        <f t="shared" si="46"/>
        <v>36475</v>
      </c>
      <c r="AG48" s="6">
        <f t="shared" si="46"/>
        <v>41694</v>
      </c>
      <c r="AH48" s="6">
        <f t="shared" ref="AH48:AI48" si="47">SUM(AH49:AH51)</f>
        <v>38095</v>
      </c>
      <c r="AI48" s="6">
        <f t="shared" si="47"/>
        <v>36482</v>
      </c>
    </row>
    <row r="49" spans="1:35" x14ac:dyDescent="0.25">
      <c r="A49" s="34" t="s">
        <v>3</v>
      </c>
      <c r="B49" s="35">
        <v>14106</v>
      </c>
      <c r="C49" s="35">
        <v>16700</v>
      </c>
      <c r="D49" s="35">
        <v>16922</v>
      </c>
      <c r="E49" s="35">
        <v>17682</v>
      </c>
      <c r="F49" s="35">
        <v>16668</v>
      </c>
      <c r="G49" s="35">
        <v>15804</v>
      </c>
      <c r="H49" s="35">
        <v>16795</v>
      </c>
      <c r="I49" s="35">
        <v>16947</v>
      </c>
      <c r="J49" s="35">
        <v>18045</v>
      </c>
      <c r="K49" s="35">
        <v>17361</v>
      </c>
      <c r="L49" s="35">
        <v>19482</v>
      </c>
      <c r="M49" s="35">
        <v>22706</v>
      </c>
      <c r="N49" s="35">
        <v>19932</v>
      </c>
      <c r="O49" s="35">
        <v>16793</v>
      </c>
      <c r="P49" s="35">
        <v>16877</v>
      </c>
      <c r="Q49" s="35">
        <v>16724</v>
      </c>
      <c r="R49" s="35">
        <v>16926</v>
      </c>
      <c r="S49" s="35">
        <v>16340</v>
      </c>
      <c r="T49" s="35">
        <v>15514</v>
      </c>
      <c r="U49" s="35">
        <v>16365</v>
      </c>
      <c r="V49" s="35">
        <v>13219</v>
      </c>
      <c r="W49" s="35">
        <v>13516</v>
      </c>
      <c r="X49" s="35">
        <v>13850</v>
      </c>
      <c r="Y49" s="35">
        <v>13041</v>
      </c>
      <c r="Z49" s="35">
        <v>15360</v>
      </c>
      <c r="AA49" s="35">
        <v>14934</v>
      </c>
      <c r="AB49" s="35">
        <v>12868</v>
      </c>
      <c r="AC49" s="35">
        <v>13323</v>
      </c>
      <c r="AD49" s="35">
        <v>12822</v>
      </c>
      <c r="AE49" s="35">
        <v>12621</v>
      </c>
      <c r="AF49" s="35">
        <v>10348</v>
      </c>
      <c r="AG49" s="35">
        <v>11622</v>
      </c>
      <c r="AH49" s="35">
        <v>9141</v>
      </c>
      <c r="AI49" s="35">
        <v>9109</v>
      </c>
    </row>
    <row r="50" spans="1:35" x14ac:dyDescent="0.25">
      <c r="A50" s="34" t="s">
        <v>88</v>
      </c>
      <c r="B50" s="35">
        <v>3486</v>
      </c>
      <c r="C50" s="35">
        <v>3284</v>
      </c>
      <c r="D50" s="35">
        <v>3780</v>
      </c>
      <c r="E50" s="35">
        <v>3776</v>
      </c>
      <c r="F50" s="35">
        <v>3979</v>
      </c>
      <c r="G50" s="35">
        <v>4204</v>
      </c>
      <c r="H50" s="35">
        <v>4487</v>
      </c>
      <c r="I50" s="35">
        <v>4610</v>
      </c>
      <c r="J50" s="35">
        <v>4902</v>
      </c>
      <c r="K50" s="35">
        <v>5248</v>
      </c>
      <c r="L50" s="35">
        <v>5807</v>
      </c>
      <c r="M50" s="35">
        <v>6642</v>
      </c>
      <c r="N50" s="35">
        <v>5990</v>
      </c>
      <c r="O50" s="35">
        <v>5697</v>
      </c>
      <c r="P50" s="35">
        <v>6379</v>
      </c>
      <c r="Q50" s="35">
        <v>5994</v>
      </c>
      <c r="R50" s="35">
        <v>7442</v>
      </c>
      <c r="S50" s="35">
        <v>8920</v>
      </c>
      <c r="T50" s="35">
        <v>8810</v>
      </c>
      <c r="U50" s="35">
        <v>7862</v>
      </c>
      <c r="V50" s="35">
        <v>7761</v>
      </c>
      <c r="W50" s="35">
        <v>9448</v>
      </c>
      <c r="X50" s="35">
        <v>8997</v>
      </c>
      <c r="Y50" s="35">
        <v>9563</v>
      </c>
      <c r="Z50" s="35">
        <v>11670</v>
      </c>
      <c r="AA50" s="35">
        <v>11580</v>
      </c>
      <c r="AB50" s="35">
        <v>10312</v>
      </c>
      <c r="AC50" s="35">
        <v>10727</v>
      </c>
      <c r="AD50" s="35">
        <v>9380</v>
      </c>
      <c r="AE50" s="35">
        <v>9583</v>
      </c>
      <c r="AF50" s="35">
        <v>10378</v>
      </c>
      <c r="AG50" s="35">
        <v>11938</v>
      </c>
      <c r="AH50" s="35">
        <v>12910</v>
      </c>
      <c r="AI50" s="35">
        <v>12929</v>
      </c>
    </row>
    <row r="51" spans="1:35" x14ac:dyDescent="0.25">
      <c r="A51" s="36" t="s">
        <v>89</v>
      </c>
      <c r="B51" s="37">
        <v>6777</v>
      </c>
      <c r="C51" s="37">
        <v>6387</v>
      </c>
      <c r="D51" s="37">
        <v>7348</v>
      </c>
      <c r="E51" s="37">
        <v>7325</v>
      </c>
      <c r="F51" s="37">
        <v>7733</v>
      </c>
      <c r="G51" s="37">
        <v>8206</v>
      </c>
      <c r="H51" s="37">
        <v>8767</v>
      </c>
      <c r="I51" s="37">
        <v>8929</v>
      </c>
      <c r="J51" s="37">
        <v>9991</v>
      </c>
      <c r="K51" s="37">
        <v>11242</v>
      </c>
      <c r="L51" s="37">
        <v>11326</v>
      </c>
      <c r="M51" s="37">
        <v>11096</v>
      </c>
      <c r="N51" s="37">
        <v>11196</v>
      </c>
      <c r="O51" s="37">
        <v>11826</v>
      </c>
      <c r="P51" s="37">
        <v>12412</v>
      </c>
      <c r="Q51" s="37">
        <v>13295</v>
      </c>
      <c r="R51" s="37">
        <v>14403</v>
      </c>
      <c r="S51" s="37">
        <v>15660</v>
      </c>
      <c r="T51" s="37">
        <v>15768</v>
      </c>
      <c r="U51" s="37">
        <v>12189</v>
      </c>
      <c r="V51" s="37">
        <v>13269</v>
      </c>
      <c r="W51" s="37">
        <v>15166</v>
      </c>
      <c r="X51" s="37">
        <v>13735</v>
      </c>
      <c r="Y51" s="37">
        <v>13226</v>
      </c>
      <c r="Z51" s="37">
        <v>16576</v>
      </c>
      <c r="AA51" s="37">
        <v>16898</v>
      </c>
      <c r="AB51" s="37">
        <v>14584</v>
      </c>
      <c r="AC51" s="37">
        <v>15404</v>
      </c>
      <c r="AD51" s="37">
        <v>14926</v>
      </c>
      <c r="AE51" s="37">
        <v>14432</v>
      </c>
      <c r="AF51" s="37">
        <v>15749</v>
      </c>
      <c r="AG51" s="37">
        <v>18134</v>
      </c>
      <c r="AH51" s="37">
        <v>16044</v>
      </c>
      <c r="AI51" s="37">
        <v>14444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1406.9785948883375</v>
      </c>
      <c r="C53" s="26">
        <f t="shared" si="48"/>
        <v>1335.3065394278381</v>
      </c>
      <c r="D53" s="26">
        <f t="shared" si="48"/>
        <v>1370.5053413740288</v>
      </c>
      <c r="E53" s="26">
        <f t="shared" si="48"/>
        <v>1357.811090943206</v>
      </c>
      <c r="F53" s="26">
        <f t="shared" si="48"/>
        <v>1387.069369847002</v>
      </c>
      <c r="G53" s="26">
        <f t="shared" si="48"/>
        <v>1419.6869251838905</v>
      </c>
      <c r="H53" s="26">
        <f t="shared" si="48"/>
        <v>1421.9966167722862</v>
      </c>
      <c r="I53" s="26">
        <f t="shared" si="48"/>
        <v>1421.7773587675972</v>
      </c>
      <c r="J53" s="26">
        <f t="shared" si="48"/>
        <v>1425.7752297679431</v>
      </c>
      <c r="K53" s="26">
        <f t="shared" si="48"/>
        <v>1461.7615849698996</v>
      </c>
      <c r="L53" s="26">
        <f t="shared" si="48"/>
        <v>1450.0250428889581</v>
      </c>
      <c r="M53" s="26">
        <f t="shared" si="48"/>
        <v>1436.2684447483632</v>
      </c>
      <c r="N53" s="26">
        <f t="shared" si="48"/>
        <v>1429.6133193656397</v>
      </c>
      <c r="O53" s="26">
        <f t="shared" si="48"/>
        <v>1454.95842999208</v>
      </c>
      <c r="P53" s="26">
        <f t="shared" si="48"/>
        <v>1505.8012760370141</v>
      </c>
      <c r="Q53" s="26">
        <f t="shared" si="48"/>
        <v>1535.1258859243162</v>
      </c>
      <c r="R53" s="26">
        <f t="shared" si="48"/>
        <v>1521.1929805240866</v>
      </c>
      <c r="S53" s="26">
        <f t="shared" si="48"/>
        <v>1553.0088544045614</v>
      </c>
      <c r="T53" s="26">
        <f t="shared" si="48"/>
        <v>1537.305418168979</v>
      </c>
      <c r="U53" s="26">
        <f t="shared" si="48"/>
        <v>1542.0610208175037</v>
      </c>
      <c r="V53" s="26">
        <f t="shared" si="48"/>
        <v>1557.5695865651253</v>
      </c>
      <c r="W53" s="26">
        <f t="shared" si="48"/>
        <v>1588.1687143690749</v>
      </c>
      <c r="X53" s="26">
        <f t="shared" si="48"/>
        <v>1513.7915399947196</v>
      </c>
      <c r="Y53" s="26">
        <f t="shared" si="48"/>
        <v>1531.5308780305645</v>
      </c>
      <c r="Z53" s="26">
        <f t="shared" si="48"/>
        <v>1612.2503332546585</v>
      </c>
      <c r="AA53" s="26">
        <f t="shared" si="48"/>
        <v>1603.4774784349215</v>
      </c>
      <c r="AB53" s="26">
        <f t="shared" si="48"/>
        <v>1592.2061404954302</v>
      </c>
      <c r="AC53" s="26">
        <f t="shared" si="48"/>
        <v>1601.266260247043</v>
      </c>
      <c r="AD53" s="26">
        <f t="shared" si="48"/>
        <v>1645.7802995080183</v>
      </c>
      <c r="AE53" s="26">
        <f t="shared" si="48"/>
        <v>1659.8240757633359</v>
      </c>
      <c r="AF53" s="26">
        <f t="shared" si="48"/>
        <v>1711.0696079606546</v>
      </c>
      <c r="AG53" s="26">
        <f t="shared" si="48"/>
        <v>1687.9011263255577</v>
      </c>
      <c r="AH53" s="26">
        <f t="shared" ref="AH53:AI53" si="49">IF(AND(AH23=0,AH43=0),0,IF(OR(AH23=0,AH43=0),1/0,1000000*AH23/AH43))</f>
        <v>1717.4398893601519</v>
      </c>
      <c r="AI53" s="26">
        <f t="shared" si="49"/>
        <v>1780.8189198855755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1374.1708972193617</v>
      </c>
      <c r="C54" s="10">
        <f t="shared" si="50"/>
        <v>1306.1504743591997</v>
      </c>
      <c r="D54" s="10">
        <f t="shared" si="50"/>
        <v>1339.3742906473346</v>
      </c>
      <c r="E54" s="10">
        <f t="shared" si="50"/>
        <v>1328.0664961371974</v>
      </c>
      <c r="F54" s="10">
        <f t="shared" si="50"/>
        <v>1355.6191467744536</v>
      </c>
      <c r="G54" s="10">
        <f t="shared" si="50"/>
        <v>1386.2738701592348</v>
      </c>
      <c r="H54" s="10">
        <f t="shared" si="50"/>
        <v>1388.4625042758776</v>
      </c>
      <c r="I54" s="10">
        <f t="shared" si="50"/>
        <v>1388.4749714501588</v>
      </c>
      <c r="J54" s="10">
        <f t="shared" si="50"/>
        <v>1389.5208297525858</v>
      </c>
      <c r="K54" s="10">
        <f t="shared" si="50"/>
        <v>1421.5841157343016</v>
      </c>
      <c r="L54" s="10">
        <f t="shared" si="50"/>
        <v>1413.4268046877287</v>
      </c>
      <c r="M54" s="10">
        <f t="shared" si="50"/>
        <v>1403.9272428999075</v>
      </c>
      <c r="N54" s="10">
        <f t="shared" si="50"/>
        <v>1394.271383531945</v>
      </c>
      <c r="O54" s="10">
        <f t="shared" si="50"/>
        <v>1414.7401046760676</v>
      </c>
      <c r="P54" s="10">
        <f t="shared" si="50"/>
        <v>1463.0938207738566</v>
      </c>
      <c r="Q54" s="10">
        <f t="shared" si="50"/>
        <v>1489.3791400613272</v>
      </c>
      <c r="R54" s="10">
        <f t="shared" si="50"/>
        <v>1478.4148706545068</v>
      </c>
      <c r="S54" s="10">
        <f t="shared" si="50"/>
        <v>1510.0529746263717</v>
      </c>
      <c r="T54" s="10">
        <f t="shared" si="50"/>
        <v>1495.2087160048745</v>
      </c>
      <c r="U54" s="10">
        <f t="shared" si="50"/>
        <v>1514.490653752526</v>
      </c>
      <c r="V54" s="10">
        <f t="shared" si="50"/>
        <v>1522.7168631856869</v>
      </c>
      <c r="W54" s="10">
        <f t="shared" si="50"/>
        <v>1545.5346091027284</v>
      </c>
      <c r="X54" s="10">
        <f t="shared" si="50"/>
        <v>1476.4795778316386</v>
      </c>
      <c r="Y54" s="10">
        <f t="shared" si="50"/>
        <v>1498.3453258187126</v>
      </c>
      <c r="Z54" s="10">
        <f t="shared" si="50"/>
        <v>1571.7470082265256</v>
      </c>
      <c r="AA54" s="10">
        <f t="shared" si="50"/>
        <v>1564.8575231200089</v>
      </c>
      <c r="AB54" s="10">
        <f t="shared" si="50"/>
        <v>1558.8212931273376</v>
      </c>
      <c r="AC54" s="10">
        <f t="shared" si="50"/>
        <v>1569.8739204821095</v>
      </c>
      <c r="AD54" s="10">
        <f t="shared" si="50"/>
        <v>1614.0569775102622</v>
      </c>
      <c r="AE54" s="10">
        <f t="shared" si="50"/>
        <v>1634.513761532093</v>
      </c>
      <c r="AF54" s="10">
        <f t="shared" si="50"/>
        <v>1626.2662127770245</v>
      </c>
      <c r="AG54" s="10">
        <f t="shared" si="50"/>
        <v>1614.8794910913261</v>
      </c>
      <c r="AH54" s="10">
        <f t="shared" ref="AH54:AI54" si="51">IF(AND(AH24=0,AH44=0),0,IF(OR(AH24=0,AH44=0),1/0,1000000*AH24/AH44))</f>
        <v>1685.8869548243977</v>
      </c>
      <c r="AI54" s="10">
        <f t="shared" si="51"/>
        <v>1762.1691149822041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750.91805229026431</v>
      </c>
      <c r="C55" s="41">
        <f t="shared" si="52"/>
        <v>750.91805229026431</v>
      </c>
      <c r="D55" s="41">
        <f t="shared" si="52"/>
        <v>750.91805229026431</v>
      </c>
      <c r="E55" s="41">
        <f t="shared" si="52"/>
        <v>750.91805229026431</v>
      </c>
      <c r="F55" s="41">
        <f t="shared" si="52"/>
        <v>750.91805229026443</v>
      </c>
      <c r="G55" s="41">
        <f t="shared" si="52"/>
        <v>750.91805229026431</v>
      </c>
      <c r="H55" s="41">
        <f t="shared" si="52"/>
        <v>750.9180522902642</v>
      </c>
      <c r="I55" s="41">
        <f t="shared" si="52"/>
        <v>750.9180522902642</v>
      </c>
      <c r="J55" s="41">
        <f t="shared" si="52"/>
        <v>750.9180522902642</v>
      </c>
      <c r="K55" s="41">
        <f t="shared" si="52"/>
        <v>750.91805229026431</v>
      </c>
      <c r="L55" s="41">
        <f t="shared" si="52"/>
        <v>750.91805229026431</v>
      </c>
      <c r="M55" s="41">
        <f t="shared" si="52"/>
        <v>750.91805229026431</v>
      </c>
      <c r="N55" s="41">
        <f t="shared" si="52"/>
        <v>750.91805229026431</v>
      </c>
      <c r="O55" s="41">
        <f t="shared" si="52"/>
        <v>750.91805229026431</v>
      </c>
      <c r="P55" s="41">
        <f t="shared" si="52"/>
        <v>750.91805229026443</v>
      </c>
      <c r="Q55" s="41">
        <f t="shared" si="52"/>
        <v>744.64754985173238</v>
      </c>
      <c r="R55" s="41">
        <f t="shared" si="52"/>
        <v>746.03253975638802</v>
      </c>
      <c r="S55" s="41">
        <f t="shared" si="52"/>
        <v>767.85537545972534</v>
      </c>
      <c r="T55" s="41">
        <f t="shared" si="52"/>
        <v>767.39217481158835</v>
      </c>
      <c r="U55" s="41">
        <f t="shared" si="52"/>
        <v>813.5732946558652</v>
      </c>
      <c r="V55" s="41">
        <f t="shared" si="52"/>
        <v>828.65702113156101</v>
      </c>
      <c r="W55" s="41">
        <f t="shared" si="52"/>
        <v>838.7031024970662</v>
      </c>
      <c r="X55" s="41">
        <f t="shared" si="52"/>
        <v>829.0912834769955</v>
      </c>
      <c r="Y55" s="41">
        <f t="shared" si="52"/>
        <v>843.475813532546</v>
      </c>
      <c r="Z55" s="41">
        <f t="shared" si="52"/>
        <v>869.58301233098848</v>
      </c>
      <c r="AA55" s="41">
        <f t="shared" si="52"/>
        <v>876.06923274668304</v>
      </c>
      <c r="AB55" s="41">
        <f t="shared" si="52"/>
        <v>892.0138474110845</v>
      </c>
      <c r="AC55" s="41">
        <f t="shared" si="52"/>
        <v>919.26330942629147</v>
      </c>
      <c r="AD55" s="41">
        <f t="shared" si="52"/>
        <v>953.39638491585004</v>
      </c>
      <c r="AE55" s="41">
        <f t="shared" si="52"/>
        <v>965.68440320782543</v>
      </c>
      <c r="AF55" s="41">
        <f t="shared" si="52"/>
        <v>1111.231541968757</v>
      </c>
      <c r="AG55" s="41">
        <f t="shared" si="52"/>
        <v>1112.6413269440825</v>
      </c>
      <c r="AH55" s="41">
        <f t="shared" ref="AH55:AI55" si="53">IF(AND(AH25=0,AH45=0),0,IF(OR(AH25=0,AH45=0),1/0,1000000*AH25/AH45))</f>
        <v>1126.4936788844352</v>
      </c>
      <c r="AI55" s="41">
        <f t="shared" si="53"/>
        <v>1118.8234876698541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1014.3136722768576</v>
      </c>
      <c r="C56" s="41">
        <f t="shared" si="54"/>
        <v>1014.3136722768573</v>
      </c>
      <c r="D56" s="41">
        <f t="shared" si="54"/>
        <v>1014.3136722768575</v>
      </c>
      <c r="E56" s="41">
        <f t="shared" si="54"/>
        <v>1014.3136722768575</v>
      </c>
      <c r="F56" s="41">
        <f t="shared" si="54"/>
        <v>1014.3136722768573</v>
      </c>
      <c r="G56" s="41">
        <f t="shared" si="54"/>
        <v>1014.3136722768575</v>
      </c>
      <c r="H56" s="41">
        <f t="shared" si="54"/>
        <v>1014.3136722768573</v>
      </c>
      <c r="I56" s="41">
        <f t="shared" si="54"/>
        <v>1014.3136722768573</v>
      </c>
      <c r="J56" s="41">
        <f t="shared" si="54"/>
        <v>1014.3136722768573</v>
      </c>
      <c r="K56" s="41">
        <f t="shared" si="54"/>
        <v>1014.3136722768575</v>
      </c>
      <c r="L56" s="41">
        <f t="shared" si="54"/>
        <v>1014.3136722768575</v>
      </c>
      <c r="M56" s="41">
        <f t="shared" si="54"/>
        <v>1014.3136722768573</v>
      </c>
      <c r="N56" s="41">
        <f t="shared" si="54"/>
        <v>1014.3136722768575</v>
      </c>
      <c r="O56" s="41">
        <f t="shared" si="54"/>
        <v>1014.3136722768576</v>
      </c>
      <c r="P56" s="41">
        <f t="shared" si="54"/>
        <v>1014.3136722768573</v>
      </c>
      <c r="Q56" s="41">
        <f t="shared" si="54"/>
        <v>1019.310889855792</v>
      </c>
      <c r="R56" s="41">
        <f t="shared" si="54"/>
        <v>1017.5690490726774</v>
      </c>
      <c r="S56" s="41">
        <f t="shared" si="54"/>
        <v>1024.6581097046496</v>
      </c>
      <c r="T56" s="41">
        <f t="shared" si="54"/>
        <v>1033.1609417059049</v>
      </c>
      <c r="U56" s="41">
        <f t="shared" si="54"/>
        <v>1042.0337152762547</v>
      </c>
      <c r="V56" s="41">
        <f t="shared" si="54"/>
        <v>1049.291874885932</v>
      </c>
      <c r="W56" s="41">
        <f t="shared" si="54"/>
        <v>1040.1879061726077</v>
      </c>
      <c r="X56" s="41">
        <f t="shared" si="54"/>
        <v>1037.3081004786648</v>
      </c>
      <c r="Y56" s="41">
        <f t="shared" si="54"/>
        <v>1044.1053255364238</v>
      </c>
      <c r="Z56" s="41">
        <f t="shared" si="54"/>
        <v>1070.1598038651075</v>
      </c>
      <c r="AA56" s="41">
        <f t="shared" si="54"/>
        <v>1079.35434289667</v>
      </c>
      <c r="AB56" s="41">
        <f t="shared" si="54"/>
        <v>1087.3483494996005</v>
      </c>
      <c r="AC56" s="41">
        <f t="shared" si="54"/>
        <v>1092.8141965879581</v>
      </c>
      <c r="AD56" s="41">
        <f t="shared" si="54"/>
        <v>1101.0264630516965</v>
      </c>
      <c r="AE56" s="41">
        <f t="shared" si="54"/>
        <v>1108.2635625579239</v>
      </c>
      <c r="AF56" s="41">
        <f t="shared" si="54"/>
        <v>1143.5233685024818</v>
      </c>
      <c r="AG56" s="41">
        <f t="shared" si="54"/>
        <v>1193.6077464514876</v>
      </c>
      <c r="AH56" s="41">
        <f t="shared" ref="AH56:AI56" si="55">IF(AND(AH26=0,AH46=0),0,IF(OR(AH26=0,AH46=0),1/0,1000000*AH26/AH46))</f>
        <v>1174.0423625042338</v>
      </c>
      <c r="AI56" s="41">
        <f t="shared" si="55"/>
        <v>1169.1577270879302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2914.5625858035651</v>
      </c>
      <c r="C57" s="41">
        <f t="shared" si="56"/>
        <v>2914.5606133144129</v>
      </c>
      <c r="D57" s="41">
        <f t="shared" si="56"/>
        <v>2914.5587136318381</v>
      </c>
      <c r="E57" s="41">
        <f t="shared" si="56"/>
        <v>2914.5713152433391</v>
      </c>
      <c r="F57" s="41">
        <f t="shared" si="56"/>
        <v>2914.5860805456136</v>
      </c>
      <c r="G57" s="41">
        <f t="shared" si="56"/>
        <v>2914.5923548233418</v>
      </c>
      <c r="H57" s="41">
        <f t="shared" si="56"/>
        <v>2914.6008863822649</v>
      </c>
      <c r="I57" s="41">
        <f t="shared" si="56"/>
        <v>2914.6061135731957</v>
      </c>
      <c r="J57" s="41">
        <f t="shared" si="56"/>
        <v>2914.607718073004</v>
      </c>
      <c r="K57" s="41">
        <f t="shared" si="56"/>
        <v>2914.6157631374272</v>
      </c>
      <c r="L57" s="41">
        <f t="shared" si="56"/>
        <v>2914.6258696844675</v>
      </c>
      <c r="M57" s="41">
        <f t="shared" si="56"/>
        <v>2914.6140034564928</v>
      </c>
      <c r="N57" s="41">
        <f t="shared" si="56"/>
        <v>2914.6182791687474</v>
      </c>
      <c r="O57" s="41">
        <f t="shared" si="56"/>
        <v>2960.5633116931708</v>
      </c>
      <c r="P57" s="41">
        <f t="shared" si="56"/>
        <v>3025.9733356349348</v>
      </c>
      <c r="Q57" s="41">
        <f t="shared" si="56"/>
        <v>3099.3521557330146</v>
      </c>
      <c r="R57" s="41">
        <f t="shared" si="56"/>
        <v>3058.570052629666</v>
      </c>
      <c r="S57" s="41">
        <f t="shared" si="56"/>
        <v>3078.6021313140031</v>
      </c>
      <c r="T57" s="41">
        <f t="shared" si="56"/>
        <v>3023.3370707126637</v>
      </c>
      <c r="U57" s="41">
        <f t="shared" si="56"/>
        <v>3014.913107476852</v>
      </c>
      <c r="V57" s="41">
        <f t="shared" si="56"/>
        <v>2994.1749101564151</v>
      </c>
      <c r="W57" s="41">
        <f t="shared" si="56"/>
        <v>3114.7768428344866</v>
      </c>
      <c r="X57" s="41">
        <f t="shared" si="56"/>
        <v>2921.5848543319612</v>
      </c>
      <c r="Y57" s="41">
        <f t="shared" si="56"/>
        <v>2923.124259025391</v>
      </c>
      <c r="Z57" s="41">
        <f t="shared" si="56"/>
        <v>3026.0579234574129</v>
      </c>
      <c r="AA57" s="41">
        <f t="shared" si="56"/>
        <v>3001.302211715873</v>
      </c>
      <c r="AB57" s="41">
        <f t="shared" si="56"/>
        <v>2924.2531345748507</v>
      </c>
      <c r="AC57" s="41">
        <f t="shared" si="56"/>
        <v>2893.4102304049338</v>
      </c>
      <c r="AD57" s="41">
        <f t="shared" si="56"/>
        <v>2981.3268132423823</v>
      </c>
      <c r="AE57" s="41">
        <f t="shared" si="56"/>
        <v>3018.4616355174176</v>
      </c>
      <c r="AF57" s="41">
        <f t="shared" si="56"/>
        <v>3160.9873732992169</v>
      </c>
      <c r="AG57" s="41">
        <f t="shared" si="56"/>
        <v>3250.2444001006675</v>
      </c>
      <c r="AH57" s="41">
        <f t="shared" ref="AH57:AI57" si="57">IF(AND(AH27=0,AH47=0),0,IF(OR(AH27=0,AH47=0),1/0,1000000*AH27/AH47))</f>
        <v>3001.2013589523754</v>
      </c>
      <c r="AI57" s="41">
        <f t="shared" si="57"/>
        <v>3027.8046599019517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2156.9836464746722</v>
      </c>
      <c r="C58" s="11">
        <f t="shared" si="58"/>
        <v>1986.9337034445309</v>
      </c>
      <c r="D58" s="11">
        <f t="shared" si="58"/>
        <v>2080.6395684534127</v>
      </c>
      <c r="E58" s="11">
        <f t="shared" si="58"/>
        <v>2044.886119137182</v>
      </c>
      <c r="F58" s="11">
        <f t="shared" si="58"/>
        <v>2130.4172233645209</v>
      </c>
      <c r="G58" s="11">
        <f t="shared" si="58"/>
        <v>2218.1267754989071</v>
      </c>
      <c r="H58" s="11">
        <f t="shared" si="58"/>
        <v>2222.4685707653166</v>
      </c>
      <c r="I58" s="11">
        <f t="shared" si="58"/>
        <v>2226.6254704423636</v>
      </c>
      <c r="J58" s="11">
        <f t="shared" si="58"/>
        <v>2283.0963606429709</v>
      </c>
      <c r="K58" s="11">
        <f t="shared" si="58"/>
        <v>2427.5305728027283</v>
      </c>
      <c r="L58" s="11">
        <f t="shared" si="58"/>
        <v>2305.4562599336314</v>
      </c>
      <c r="M58" s="11">
        <f t="shared" si="58"/>
        <v>2123.5589667224431</v>
      </c>
      <c r="N58" s="11">
        <f t="shared" si="58"/>
        <v>2264.4801457456047</v>
      </c>
      <c r="O58" s="11">
        <f t="shared" si="58"/>
        <v>2467.2211903776788</v>
      </c>
      <c r="P58" s="11">
        <f t="shared" si="58"/>
        <v>2515.3378436411003</v>
      </c>
      <c r="Q58" s="11">
        <f t="shared" si="58"/>
        <v>2610.5129444510299</v>
      </c>
      <c r="R58" s="11">
        <f t="shared" si="58"/>
        <v>2489.8797826127088</v>
      </c>
      <c r="S58" s="11">
        <f t="shared" si="58"/>
        <v>2493.1180187006762</v>
      </c>
      <c r="T58" s="11">
        <f t="shared" si="58"/>
        <v>2482.1334111634628</v>
      </c>
      <c r="U58" s="11">
        <f t="shared" si="58"/>
        <v>2168.5661172222153</v>
      </c>
      <c r="V58" s="11">
        <f t="shared" si="58"/>
        <v>2307.1132792965673</v>
      </c>
      <c r="W58" s="11">
        <f t="shared" si="58"/>
        <v>2448.8800751357553</v>
      </c>
      <c r="X58" s="11">
        <f t="shared" si="58"/>
        <v>2287.788835037773</v>
      </c>
      <c r="Y58" s="11">
        <f t="shared" si="58"/>
        <v>2219.2998267806588</v>
      </c>
      <c r="Z58" s="11">
        <f t="shared" si="58"/>
        <v>2289.1228857583592</v>
      </c>
      <c r="AA58" s="11">
        <f t="shared" si="58"/>
        <v>2255.27774104121</v>
      </c>
      <c r="AB58" s="11">
        <f t="shared" si="58"/>
        <v>2250.3457426370569</v>
      </c>
      <c r="AC58" s="11">
        <f t="shared" si="58"/>
        <v>2201.524015422805</v>
      </c>
      <c r="AD58" s="11">
        <f t="shared" si="58"/>
        <v>2294.5413736212531</v>
      </c>
      <c r="AE58" s="11">
        <f t="shared" si="58"/>
        <v>2194.9524860290044</v>
      </c>
      <c r="AF58" s="11">
        <f t="shared" si="58"/>
        <v>2423.4111525837366</v>
      </c>
      <c r="AG58" s="11">
        <f t="shared" si="58"/>
        <v>2366.065000594373</v>
      </c>
      <c r="AH58" s="11">
        <f t="shared" ref="AH58:AI58" si="59">IF(AND(AH28=0,AH48=0),0,IF(OR(AH28=0,AH48=0),1/0,1000000*AH28/AH48))</f>
        <v>2225.4765085786908</v>
      </c>
      <c r="AI58" s="11">
        <f t="shared" si="59"/>
        <v>2122.7413818844948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840.32146636294499</v>
      </c>
      <c r="C59" s="42">
        <f t="shared" si="60"/>
        <v>840.32146636294499</v>
      </c>
      <c r="D59" s="42">
        <f t="shared" si="60"/>
        <v>840.32146636294499</v>
      </c>
      <c r="E59" s="42">
        <f t="shared" si="60"/>
        <v>840.32146636294499</v>
      </c>
      <c r="F59" s="42">
        <f t="shared" si="60"/>
        <v>840.32146636294499</v>
      </c>
      <c r="G59" s="42">
        <f t="shared" si="60"/>
        <v>840.32146636294499</v>
      </c>
      <c r="H59" s="42">
        <f t="shared" si="60"/>
        <v>840.32146636294499</v>
      </c>
      <c r="I59" s="42">
        <f t="shared" si="60"/>
        <v>840.32146636294499</v>
      </c>
      <c r="J59" s="42">
        <f t="shared" si="60"/>
        <v>840.32146636294499</v>
      </c>
      <c r="K59" s="42">
        <f t="shared" si="60"/>
        <v>840.32146636294499</v>
      </c>
      <c r="L59" s="42">
        <f t="shared" si="60"/>
        <v>840.32146636294499</v>
      </c>
      <c r="M59" s="42">
        <f t="shared" si="60"/>
        <v>840.32146636294499</v>
      </c>
      <c r="N59" s="42">
        <f t="shared" si="60"/>
        <v>840.32146636294488</v>
      </c>
      <c r="O59" s="42">
        <f t="shared" si="60"/>
        <v>840.32146636294499</v>
      </c>
      <c r="P59" s="42">
        <f t="shared" si="60"/>
        <v>840.32146636294499</v>
      </c>
      <c r="Q59" s="42">
        <f t="shared" si="60"/>
        <v>834.05096392441305</v>
      </c>
      <c r="R59" s="42">
        <f t="shared" si="60"/>
        <v>755.95731643136048</v>
      </c>
      <c r="S59" s="42">
        <f t="shared" si="60"/>
        <v>698.30151473699016</v>
      </c>
      <c r="T59" s="42">
        <f t="shared" si="60"/>
        <v>618.35967669114507</v>
      </c>
      <c r="U59" s="42">
        <f t="shared" si="60"/>
        <v>585.06215913771382</v>
      </c>
      <c r="V59" s="42">
        <f t="shared" si="60"/>
        <v>520.66724821570187</v>
      </c>
      <c r="W59" s="42">
        <f t="shared" si="60"/>
        <v>524.73716915287901</v>
      </c>
      <c r="X59" s="42">
        <f t="shared" si="60"/>
        <v>509.14918970448042</v>
      </c>
      <c r="Y59" s="42">
        <f t="shared" si="60"/>
        <v>509.72902670753365</v>
      </c>
      <c r="Z59" s="42">
        <f t="shared" si="60"/>
        <v>522.0315324534788</v>
      </c>
      <c r="AA59" s="42">
        <f t="shared" si="60"/>
        <v>514.71305981667604</v>
      </c>
      <c r="AB59" s="42">
        <f t="shared" si="60"/>
        <v>516.85298142858016</v>
      </c>
      <c r="AC59" s="42">
        <f t="shared" si="60"/>
        <v>530.29775039128981</v>
      </c>
      <c r="AD59" s="42">
        <f t="shared" si="60"/>
        <v>550.62613282835105</v>
      </c>
      <c r="AE59" s="42">
        <f t="shared" si="60"/>
        <v>551.75054669150404</v>
      </c>
      <c r="AF59" s="42">
        <f t="shared" si="60"/>
        <v>682.18491412958633</v>
      </c>
      <c r="AG59" s="42">
        <f t="shared" si="60"/>
        <v>730.2256846081209</v>
      </c>
      <c r="AH59" s="42">
        <f t="shared" ref="AH59:AI59" si="61">IF(AND(AH29=0,AH49=0),0,IF(OR(AH29=0,AH49=0),1/0,1000000*AH29/AH49))</f>
        <v>544.09476417135443</v>
      </c>
      <c r="AI59" s="42">
        <f t="shared" si="61"/>
        <v>579.50879662209718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850.50977706945503</v>
      </c>
      <c r="C60" s="42">
        <f t="shared" si="62"/>
        <v>850.50977706945503</v>
      </c>
      <c r="D60" s="42">
        <f t="shared" si="62"/>
        <v>850.50977706945514</v>
      </c>
      <c r="E60" s="42">
        <f t="shared" si="62"/>
        <v>850.50977706945503</v>
      </c>
      <c r="F60" s="42">
        <f t="shared" si="62"/>
        <v>850.50977706945503</v>
      </c>
      <c r="G60" s="42">
        <f t="shared" si="62"/>
        <v>850.50977706945503</v>
      </c>
      <c r="H60" s="42">
        <f t="shared" si="62"/>
        <v>850.50977706945503</v>
      </c>
      <c r="I60" s="42">
        <f t="shared" si="62"/>
        <v>850.50977706945503</v>
      </c>
      <c r="J60" s="42">
        <f t="shared" si="62"/>
        <v>850.50977706945503</v>
      </c>
      <c r="K60" s="42">
        <f t="shared" si="62"/>
        <v>850.50977706945503</v>
      </c>
      <c r="L60" s="42">
        <f t="shared" si="62"/>
        <v>850.50977706945503</v>
      </c>
      <c r="M60" s="42">
        <f t="shared" si="62"/>
        <v>850.50977706945491</v>
      </c>
      <c r="N60" s="42">
        <f t="shared" si="62"/>
        <v>850.50977706945503</v>
      </c>
      <c r="O60" s="42">
        <f t="shared" si="62"/>
        <v>850.50977706945503</v>
      </c>
      <c r="P60" s="42">
        <f t="shared" si="62"/>
        <v>850.50977706945503</v>
      </c>
      <c r="Q60" s="42">
        <f t="shared" si="62"/>
        <v>855.50699464838965</v>
      </c>
      <c r="R60" s="42">
        <f t="shared" si="62"/>
        <v>869.82632992187644</v>
      </c>
      <c r="S60" s="42">
        <f t="shared" si="62"/>
        <v>892.97656661044937</v>
      </c>
      <c r="T60" s="42">
        <f t="shared" si="62"/>
        <v>917.54057466830636</v>
      </c>
      <c r="U60" s="42">
        <f t="shared" si="62"/>
        <v>942.47452429525777</v>
      </c>
      <c r="V60" s="42">
        <f t="shared" si="62"/>
        <v>965.79385996153576</v>
      </c>
      <c r="W60" s="42">
        <f t="shared" si="62"/>
        <v>963.11487233007836</v>
      </c>
      <c r="X60" s="42">
        <f t="shared" si="62"/>
        <v>966.66004771800192</v>
      </c>
      <c r="Y60" s="42">
        <f t="shared" si="62"/>
        <v>956.45143722749515</v>
      </c>
      <c r="Z60" s="42">
        <f t="shared" si="62"/>
        <v>965.50008000791274</v>
      </c>
      <c r="AA60" s="42">
        <f t="shared" si="62"/>
        <v>957.68878349120916</v>
      </c>
      <c r="AB60" s="42">
        <f t="shared" si="62"/>
        <v>948.67695454587385</v>
      </c>
      <c r="AC60" s="42">
        <f t="shared" si="62"/>
        <v>937.13696608596501</v>
      </c>
      <c r="AD60" s="42">
        <f t="shared" si="62"/>
        <v>928.34339700143755</v>
      </c>
      <c r="AE60" s="42">
        <f t="shared" si="62"/>
        <v>937.04944101104081</v>
      </c>
      <c r="AF60" s="42">
        <f t="shared" si="62"/>
        <v>845.04552590266883</v>
      </c>
      <c r="AG60" s="42">
        <f t="shared" si="62"/>
        <v>850.08451864051506</v>
      </c>
      <c r="AH60" s="42">
        <f t="shared" ref="AH60:AI60" si="63">IF(AND(AH30=0,AH50=0),0,IF(OR(AH30=0,AH50=0),1/0,1000000*AH30/AH50))</f>
        <v>935.76047455510468</v>
      </c>
      <c r="AI60" s="42">
        <f t="shared" si="63"/>
        <v>950.26050733648333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5569.5857744667946</v>
      </c>
      <c r="C61" s="43">
        <f t="shared" si="64"/>
        <v>5569.2791760417185</v>
      </c>
      <c r="D61" s="43">
        <f t="shared" si="64"/>
        <v>5569.8275835604145</v>
      </c>
      <c r="E61" s="43">
        <f t="shared" si="64"/>
        <v>5568.3096355879388</v>
      </c>
      <c r="F61" s="43">
        <f t="shared" si="64"/>
        <v>5569.712167953986</v>
      </c>
      <c r="G61" s="43">
        <f t="shared" si="64"/>
        <v>5572.2940880728975</v>
      </c>
      <c r="H61" s="43">
        <f t="shared" si="64"/>
        <v>5572.4331796111201</v>
      </c>
      <c r="I61" s="43">
        <f t="shared" si="64"/>
        <v>5568.2748492734763</v>
      </c>
      <c r="J61" s="43">
        <f t="shared" si="64"/>
        <v>5591.815447817472</v>
      </c>
      <c r="K61" s="43">
        <f t="shared" si="64"/>
        <v>5614.8408763883253</v>
      </c>
      <c r="L61" s="43">
        <f t="shared" si="64"/>
        <v>5571.6252758559667</v>
      </c>
      <c r="M61" s="43">
        <f t="shared" si="64"/>
        <v>5511.5170958534736</v>
      </c>
      <c r="N61" s="43">
        <f t="shared" si="64"/>
        <v>5556.3712948904158</v>
      </c>
      <c r="O61" s="43">
        <f t="shared" si="64"/>
        <v>5556.2565351262301</v>
      </c>
      <c r="P61" s="43">
        <f t="shared" si="64"/>
        <v>5648.5306921734846</v>
      </c>
      <c r="Q61" s="43">
        <f t="shared" si="64"/>
        <v>5636.3915322994053</v>
      </c>
      <c r="R61" s="43">
        <f t="shared" si="64"/>
        <v>5364.6148695744987</v>
      </c>
      <c r="S61" s="43">
        <f t="shared" si="64"/>
        <v>5277.3174712812279</v>
      </c>
      <c r="T61" s="43">
        <f t="shared" si="64"/>
        <v>5190.063941739686</v>
      </c>
      <c r="U61" s="43">
        <f t="shared" si="64"/>
        <v>5085.4234785844783</v>
      </c>
      <c r="V61" s="43">
        <f t="shared" si="64"/>
        <v>4871.361534501717</v>
      </c>
      <c r="W61" s="43">
        <f t="shared" si="64"/>
        <v>5089.2747179797871</v>
      </c>
      <c r="X61" s="43">
        <f t="shared" si="64"/>
        <v>4946.7152847925663</v>
      </c>
      <c r="Y61" s="43">
        <f t="shared" si="64"/>
        <v>4818.0546999887738</v>
      </c>
      <c r="Z61" s="43">
        <f t="shared" si="64"/>
        <v>4858.4521165661945</v>
      </c>
      <c r="AA61" s="43">
        <f t="shared" si="64"/>
        <v>4682.7646079980223</v>
      </c>
      <c r="AB61" s="43">
        <f t="shared" si="64"/>
        <v>4700.2492940651273</v>
      </c>
      <c r="AC61" s="43">
        <f t="shared" si="64"/>
        <v>4527.4671085967302</v>
      </c>
      <c r="AD61" s="43">
        <f t="shared" si="64"/>
        <v>4651.1954161068788</v>
      </c>
      <c r="AE61" s="43">
        <f t="shared" si="64"/>
        <v>4467.2180456732485</v>
      </c>
      <c r="AF61" s="43">
        <f t="shared" si="64"/>
        <v>4607.5807880666034</v>
      </c>
      <c r="AG61" s="43">
        <f t="shared" si="64"/>
        <v>4412.4695182935784</v>
      </c>
      <c r="AH61" s="43">
        <f t="shared" ref="AH61:AI61" si="65">IF(AND(AH31=0,AH51=0),0,IF(OR(AH31=0,AH51=0),1/0,1000000*AH31/AH51))</f>
        <v>4221.2222406200735</v>
      </c>
      <c r="AI61" s="43">
        <f t="shared" si="65"/>
        <v>4145.471293694688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124543.91911594372</v>
      </c>
      <c r="C64" s="4">
        <f t="shared" si="66"/>
        <v>116817.17822115138</v>
      </c>
      <c r="D64" s="4">
        <f t="shared" si="66"/>
        <v>121286.41271893049</v>
      </c>
      <c r="E64" s="4">
        <f t="shared" si="66"/>
        <v>120478.38466002217</v>
      </c>
      <c r="F64" s="4">
        <f t="shared" si="66"/>
        <v>124343.94252579579</v>
      </c>
      <c r="G64" s="4">
        <f t="shared" si="66"/>
        <v>129030.87498218563</v>
      </c>
      <c r="H64" s="4">
        <f t="shared" si="66"/>
        <v>131014.24112472658</v>
      </c>
      <c r="I64" s="4">
        <f t="shared" si="66"/>
        <v>132373.76576889717</v>
      </c>
      <c r="J64" s="4">
        <f t="shared" si="66"/>
        <v>132551.37352649769</v>
      </c>
      <c r="K64" s="4">
        <f t="shared" si="66"/>
        <v>136836.42186804756</v>
      </c>
      <c r="L64" s="4">
        <f t="shared" si="66"/>
        <v>137988.28411932889</v>
      </c>
      <c r="M64" s="4">
        <f t="shared" si="66"/>
        <v>139165.42902664689</v>
      </c>
      <c r="N64" s="4">
        <f t="shared" si="66"/>
        <v>139941.82889817431</v>
      </c>
      <c r="O64" s="4">
        <f t="shared" si="66"/>
        <v>140379.70272068048</v>
      </c>
      <c r="P64" s="4">
        <f t="shared" si="66"/>
        <v>156068.07204952129</v>
      </c>
      <c r="Q64" s="4">
        <f t="shared" si="66"/>
        <v>165615.29162989423</v>
      </c>
      <c r="R64" s="4">
        <f t="shared" si="66"/>
        <v>163905.63198776633</v>
      </c>
      <c r="S64" s="4">
        <f t="shared" si="66"/>
        <v>168236.0161382785</v>
      </c>
      <c r="T64" s="4">
        <f t="shared" si="66"/>
        <v>168732.62647773413</v>
      </c>
      <c r="U64" s="4">
        <f t="shared" si="66"/>
        <v>178277.9915045455</v>
      </c>
      <c r="V64" s="4">
        <f t="shared" si="66"/>
        <v>203976.08018968452</v>
      </c>
      <c r="W64" s="4">
        <f t="shared" si="66"/>
        <v>211708.63490141273</v>
      </c>
      <c r="X64" s="4">
        <f t="shared" si="66"/>
        <v>213554.47932053532</v>
      </c>
      <c r="Y64" s="4">
        <f t="shared" si="66"/>
        <v>225231.58977860128</v>
      </c>
      <c r="Z64" s="4">
        <f t="shared" si="66"/>
        <v>240752.10182916137</v>
      </c>
      <c r="AA64" s="4">
        <f t="shared" si="66"/>
        <v>242712.58370743002</v>
      </c>
      <c r="AB64" s="4">
        <f t="shared" si="66"/>
        <v>241330.33519547962</v>
      </c>
      <c r="AC64" s="4">
        <f t="shared" si="66"/>
        <v>251271.13658046085</v>
      </c>
      <c r="AD64" s="4">
        <f t="shared" si="66"/>
        <v>268101.74555763556</v>
      </c>
      <c r="AE64" s="4">
        <f t="shared" si="66"/>
        <v>276162.42321550753</v>
      </c>
      <c r="AF64" s="4">
        <f t="shared" si="66"/>
        <v>219327.53101243009</v>
      </c>
      <c r="AG64" s="4">
        <f t="shared" si="66"/>
        <v>208354.84473055662</v>
      </c>
      <c r="AH64" s="4">
        <f t="shared" ref="AH64:AI64" si="67">IF(AND(AH4=0,AH44=0),0,IF(OR(AH4=0,AH44=0),1/0,1000000*AH4/AH44))</f>
        <v>276406.51060644916</v>
      </c>
      <c r="AI64" s="4">
        <f t="shared" si="67"/>
        <v>308607.86470011115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50162.587125308448</v>
      </c>
      <c r="C65" s="33">
        <f t="shared" si="68"/>
        <v>50269.815420976585</v>
      </c>
      <c r="D65" s="33">
        <f t="shared" si="68"/>
        <v>50404.734497856858</v>
      </c>
      <c r="E65" s="33">
        <f t="shared" si="68"/>
        <v>50565.99242836803</v>
      </c>
      <c r="F65" s="33">
        <f t="shared" si="68"/>
        <v>50691.435554952448</v>
      </c>
      <c r="G65" s="33">
        <f t="shared" si="68"/>
        <v>50966.143963630573</v>
      </c>
      <c r="H65" s="33">
        <f t="shared" si="68"/>
        <v>51259.619454750755</v>
      </c>
      <c r="I65" s="33">
        <f t="shared" si="68"/>
        <v>51526.20104767452</v>
      </c>
      <c r="J65" s="33">
        <f t="shared" si="68"/>
        <v>51839.161716346054</v>
      </c>
      <c r="K65" s="33">
        <f t="shared" si="68"/>
        <v>52104.052460714607</v>
      </c>
      <c r="L65" s="33">
        <f t="shared" si="68"/>
        <v>52463.164720957946</v>
      </c>
      <c r="M65" s="33">
        <f t="shared" si="68"/>
        <v>53180.467162758767</v>
      </c>
      <c r="N65" s="33">
        <f t="shared" si="68"/>
        <v>53901.704401335657</v>
      </c>
      <c r="O65" s="33">
        <f t="shared" si="68"/>
        <v>53266.675149182302</v>
      </c>
      <c r="P65" s="33">
        <f t="shared" si="68"/>
        <v>56783.944941401198</v>
      </c>
      <c r="Q65" s="33">
        <f t="shared" si="68"/>
        <v>57017.156411689139</v>
      </c>
      <c r="R65" s="33">
        <f t="shared" si="68"/>
        <v>56786.912152438636</v>
      </c>
      <c r="S65" s="33">
        <f t="shared" si="68"/>
        <v>59833.113570602211</v>
      </c>
      <c r="T65" s="33">
        <f t="shared" si="68"/>
        <v>58961.311258879061</v>
      </c>
      <c r="U65" s="33">
        <f t="shared" si="68"/>
        <v>65210.625878239087</v>
      </c>
      <c r="V65" s="33">
        <f t="shared" si="68"/>
        <v>76999.443378190699</v>
      </c>
      <c r="W65" s="33">
        <f t="shared" si="68"/>
        <v>78995.291565823121</v>
      </c>
      <c r="X65" s="33">
        <f t="shared" si="68"/>
        <v>78676.394647435445</v>
      </c>
      <c r="Y65" s="33">
        <f t="shared" si="68"/>
        <v>82640.18820055775</v>
      </c>
      <c r="Z65" s="33">
        <f t="shared" si="68"/>
        <v>88271.182427533829</v>
      </c>
      <c r="AA65" s="33">
        <f t="shared" si="68"/>
        <v>90428.439027976812</v>
      </c>
      <c r="AB65" s="33">
        <f t="shared" si="68"/>
        <v>94605.873273663907</v>
      </c>
      <c r="AC65" s="33">
        <f t="shared" si="68"/>
        <v>100500.56547080135</v>
      </c>
      <c r="AD65" s="33">
        <f t="shared" si="68"/>
        <v>108442.34905779792</v>
      </c>
      <c r="AE65" s="33">
        <f t="shared" si="68"/>
        <v>111115.5712527451</v>
      </c>
      <c r="AF65" s="33">
        <f t="shared" si="68"/>
        <v>116124.55277622344</v>
      </c>
      <c r="AG65" s="33">
        <f t="shared" si="68"/>
        <v>123080.97466307505</v>
      </c>
      <c r="AH65" s="33">
        <f t="shared" ref="AH65:AI65" si="69">IF(AND(AH5=0,AH45=0),0,IF(OR(AH5=0,AH45=0),1/0,1000000*AH5/AH45))</f>
        <v>142613.75056517543</v>
      </c>
      <c r="AI65" s="33">
        <f t="shared" si="69"/>
        <v>145607.91794410328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76026.297889880676</v>
      </c>
      <c r="C66" s="33">
        <f t="shared" si="70"/>
        <v>76392.224046642033</v>
      </c>
      <c r="D66" s="33">
        <f t="shared" si="70"/>
        <v>76816.929215732293</v>
      </c>
      <c r="E66" s="33">
        <f t="shared" si="70"/>
        <v>77301.744959410324</v>
      </c>
      <c r="F66" s="33">
        <f t="shared" si="70"/>
        <v>77870.077435791347</v>
      </c>
      <c r="G66" s="33">
        <f t="shared" si="70"/>
        <v>78608.511585284214</v>
      </c>
      <c r="H66" s="33">
        <f t="shared" si="70"/>
        <v>80982.481864459623</v>
      </c>
      <c r="I66" s="33">
        <f t="shared" si="70"/>
        <v>82723.429389933342</v>
      </c>
      <c r="J66" s="33">
        <f t="shared" si="70"/>
        <v>79755.998119826967</v>
      </c>
      <c r="K66" s="33">
        <f t="shared" si="70"/>
        <v>77174.928333338015</v>
      </c>
      <c r="L66" s="33">
        <f t="shared" si="70"/>
        <v>80523.488172858531</v>
      </c>
      <c r="M66" s="33">
        <f t="shared" si="70"/>
        <v>83033.543154230298</v>
      </c>
      <c r="N66" s="33">
        <f t="shared" si="70"/>
        <v>84485.084454753611</v>
      </c>
      <c r="O66" s="33">
        <f t="shared" si="70"/>
        <v>85203.673016540706</v>
      </c>
      <c r="P66" s="33">
        <f t="shared" si="70"/>
        <v>87167.763771889149</v>
      </c>
      <c r="Q66" s="33">
        <f t="shared" si="70"/>
        <v>91679.955117736681</v>
      </c>
      <c r="R66" s="33">
        <f t="shared" si="70"/>
        <v>88530.357021884382</v>
      </c>
      <c r="S66" s="33">
        <f t="shared" si="70"/>
        <v>86829.996541025321</v>
      </c>
      <c r="T66" s="33">
        <f t="shared" si="70"/>
        <v>84242.511477380554</v>
      </c>
      <c r="U66" s="33">
        <f t="shared" si="70"/>
        <v>88659.128812117604</v>
      </c>
      <c r="V66" s="33">
        <f t="shared" si="70"/>
        <v>100548.31384676459</v>
      </c>
      <c r="W66" s="33">
        <f t="shared" si="70"/>
        <v>104453.31452647189</v>
      </c>
      <c r="X66" s="33">
        <f t="shared" si="70"/>
        <v>109895.99717279614</v>
      </c>
      <c r="Y66" s="33">
        <f t="shared" si="70"/>
        <v>117550.43183472744</v>
      </c>
      <c r="Z66" s="33">
        <f t="shared" si="70"/>
        <v>124795.04191062378</v>
      </c>
      <c r="AA66" s="33">
        <f t="shared" si="70"/>
        <v>127997.33893650321</v>
      </c>
      <c r="AB66" s="33">
        <f t="shared" si="70"/>
        <v>130484.15370975639</v>
      </c>
      <c r="AC66" s="33">
        <f t="shared" si="70"/>
        <v>137001.76508442301</v>
      </c>
      <c r="AD66" s="33">
        <f t="shared" si="70"/>
        <v>141665.1591188258</v>
      </c>
      <c r="AE66" s="33">
        <f t="shared" si="70"/>
        <v>144358.4677774866</v>
      </c>
      <c r="AF66" s="33">
        <f t="shared" si="70"/>
        <v>123621.57630930794</v>
      </c>
      <c r="AG66" s="33">
        <f t="shared" si="70"/>
        <v>134722.59949707039</v>
      </c>
      <c r="AH66" s="33">
        <f t="shared" ref="AH66:AI66" si="71">IF(AND(AH6=0,AH46=0),0,IF(OR(AH6=0,AH46=0),1/0,1000000*AH6/AH46))</f>
        <v>150710.1194945988</v>
      </c>
      <c r="AI66" s="33">
        <f t="shared" si="71"/>
        <v>156728.29965282563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313719.63389436185</v>
      </c>
      <c r="C67" s="33">
        <f t="shared" si="72"/>
        <v>314813.81412535667</v>
      </c>
      <c r="D67" s="33">
        <f t="shared" si="72"/>
        <v>316117.13478209748</v>
      </c>
      <c r="E67" s="33">
        <f t="shared" si="72"/>
        <v>317614.09692012507</v>
      </c>
      <c r="F67" s="33">
        <f t="shared" si="72"/>
        <v>318925.24304193194</v>
      </c>
      <c r="G67" s="33">
        <f t="shared" si="72"/>
        <v>321336.3732305154</v>
      </c>
      <c r="H67" s="33">
        <f t="shared" si="72"/>
        <v>325021.95812962792</v>
      </c>
      <c r="I67" s="33">
        <f t="shared" si="72"/>
        <v>328012.06245776371</v>
      </c>
      <c r="J67" s="33">
        <f t="shared" si="72"/>
        <v>330455.55757542211</v>
      </c>
      <c r="K67" s="33">
        <f t="shared" si="72"/>
        <v>333332.95105359133</v>
      </c>
      <c r="L67" s="33">
        <f t="shared" si="72"/>
        <v>337477.76905948384</v>
      </c>
      <c r="M67" s="33">
        <f t="shared" si="72"/>
        <v>342714.10076989257</v>
      </c>
      <c r="N67" s="33">
        <f t="shared" si="72"/>
        <v>347718.07068865548</v>
      </c>
      <c r="O67" s="33">
        <f t="shared" si="72"/>
        <v>345771.5009152196</v>
      </c>
      <c r="P67" s="33">
        <f t="shared" si="72"/>
        <v>380055.8679730838</v>
      </c>
      <c r="Q67" s="33">
        <f t="shared" si="72"/>
        <v>405544.58726150484</v>
      </c>
      <c r="R67" s="33">
        <f t="shared" si="72"/>
        <v>402892.99545909278</v>
      </c>
      <c r="S67" s="33">
        <f t="shared" si="72"/>
        <v>407918.73543852603</v>
      </c>
      <c r="T67" s="33">
        <f t="shared" si="72"/>
        <v>414329.02950610092</v>
      </c>
      <c r="U67" s="33">
        <f t="shared" si="72"/>
        <v>433771.63720951241</v>
      </c>
      <c r="V67" s="33">
        <f t="shared" si="72"/>
        <v>490271.45036446443</v>
      </c>
      <c r="W67" s="33">
        <f t="shared" si="72"/>
        <v>519525.11351395078</v>
      </c>
      <c r="X67" s="33">
        <f t="shared" si="72"/>
        <v>527800.0187607425</v>
      </c>
      <c r="Y67" s="33">
        <f t="shared" si="72"/>
        <v>544426.87164841162</v>
      </c>
      <c r="Z67" s="33">
        <f t="shared" si="72"/>
        <v>563632.89937544602</v>
      </c>
      <c r="AA67" s="33">
        <f t="shared" si="72"/>
        <v>568041.70651693479</v>
      </c>
      <c r="AB67" s="33">
        <f t="shared" si="72"/>
        <v>549279.45304743294</v>
      </c>
      <c r="AC67" s="33">
        <f t="shared" si="72"/>
        <v>561838.60207481869</v>
      </c>
      <c r="AD67" s="33">
        <f t="shared" si="72"/>
        <v>601106.75968130503</v>
      </c>
      <c r="AE67" s="33">
        <f t="shared" si="72"/>
        <v>619744.86609259865</v>
      </c>
      <c r="AF67" s="33">
        <f t="shared" si="72"/>
        <v>525681.03907917079</v>
      </c>
      <c r="AG67" s="33">
        <f t="shared" si="72"/>
        <v>488957.99442825123</v>
      </c>
      <c r="AH67" s="33">
        <f t="shared" ref="AH67:AI67" si="73">IF(AND(AH7=0,AH47=0),0,IF(OR(AH7=0,AH47=0),1/0,1000000*AH7/AH47))</f>
        <v>594982.98457491735</v>
      </c>
      <c r="AI67" s="33">
        <f t="shared" si="73"/>
        <v>631053.68200829788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136946.20042977299</v>
      </c>
      <c r="C68" s="6">
        <f t="shared" si="74"/>
        <v>120355.11754233846</v>
      </c>
      <c r="D68" s="6">
        <f t="shared" si="74"/>
        <v>129579.27615441607</v>
      </c>
      <c r="E68" s="6">
        <f t="shared" si="74"/>
        <v>128893.21709372224</v>
      </c>
      <c r="F68" s="6">
        <f t="shared" si="74"/>
        <v>137679.11179638928</v>
      </c>
      <c r="G68" s="6">
        <f t="shared" si="74"/>
        <v>145756.78470669306</v>
      </c>
      <c r="H68" s="6">
        <f t="shared" si="74"/>
        <v>143454.71362965691</v>
      </c>
      <c r="I68" s="6">
        <f t="shared" si="74"/>
        <v>146276.22013822835</v>
      </c>
      <c r="J68" s="6">
        <f t="shared" si="74"/>
        <v>141785.51364216651</v>
      </c>
      <c r="K68" s="6">
        <f t="shared" si="74"/>
        <v>146903.13206122699</v>
      </c>
      <c r="L68" s="6">
        <f t="shared" si="74"/>
        <v>143097.90507097516</v>
      </c>
      <c r="M68" s="6">
        <f t="shared" si="74"/>
        <v>132615.00090105916</v>
      </c>
      <c r="N68" s="6">
        <f t="shared" si="74"/>
        <v>138088.66201564006</v>
      </c>
      <c r="O68" s="6">
        <f t="shared" si="74"/>
        <v>143042.32574118627</v>
      </c>
      <c r="P68" s="6">
        <f t="shared" si="74"/>
        <v>142241.73587529623</v>
      </c>
      <c r="Q68" s="6">
        <f t="shared" si="74"/>
        <v>141154.34271323532</v>
      </c>
      <c r="R68" s="6">
        <f t="shared" si="74"/>
        <v>129950.67565134239</v>
      </c>
      <c r="S68" s="6">
        <f t="shared" si="74"/>
        <v>129249.85571198727</v>
      </c>
      <c r="T68" s="6">
        <f t="shared" si="74"/>
        <v>127561.05587782798</v>
      </c>
      <c r="U68" s="6">
        <f t="shared" si="74"/>
        <v>120504.33879566321</v>
      </c>
      <c r="V68" s="6">
        <f t="shared" si="74"/>
        <v>134704.42347711115</v>
      </c>
      <c r="W68" s="6">
        <f t="shared" si="74"/>
        <v>152353.78167539692</v>
      </c>
      <c r="X68" s="6">
        <f t="shared" si="74"/>
        <v>154140.03421931138</v>
      </c>
      <c r="Y68" s="6">
        <f t="shared" si="74"/>
        <v>150664.36008673266</v>
      </c>
      <c r="Z68" s="6">
        <f t="shared" si="74"/>
        <v>178657.0292534325</v>
      </c>
      <c r="AA68" s="6">
        <f t="shared" si="74"/>
        <v>175931.01442536755</v>
      </c>
      <c r="AB68" s="6">
        <f t="shared" si="74"/>
        <v>190852.28921254829</v>
      </c>
      <c r="AC68" s="6">
        <f t="shared" si="74"/>
        <v>182127.77346520411</v>
      </c>
      <c r="AD68" s="6">
        <f t="shared" si="74"/>
        <v>195935.59950593644</v>
      </c>
      <c r="AE68" s="6">
        <f t="shared" si="74"/>
        <v>193507.85086313749</v>
      </c>
      <c r="AF68" s="6">
        <f t="shared" si="74"/>
        <v>146357.16875073346</v>
      </c>
      <c r="AG68" s="6">
        <f t="shared" si="74"/>
        <v>135963.71738556222</v>
      </c>
      <c r="AH68" s="6">
        <f t="shared" ref="AH68:AI68" si="75">IF(AND(AH8=0,AH48=0),0,IF(OR(AH8=0,AH48=0),1/0,1000000*AH8/AH48))</f>
        <v>144519.4714161545</v>
      </c>
      <c r="AI68" s="6">
        <f t="shared" si="75"/>
        <v>143865.08642195517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8736.0045413959942</v>
      </c>
      <c r="C69" s="35">
        <f t="shared" si="76"/>
        <v>8676.6394627595346</v>
      </c>
      <c r="D69" s="35">
        <f t="shared" si="76"/>
        <v>8840.8795739594862</v>
      </c>
      <c r="E69" s="35">
        <f t="shared" si="76"/>
        <v>8945.7978527669165</v>
      </c>
      <c r="F69" s="35">
        <f t="shared" si="76"/>
        <v>9172.7460258554183</v>
      </c>
      <c r="G69" s="35">
        <f t="shared" si="76"/>
        <v>9249.8778766990563</v>
      </c>
      <c r="H69" s="35">
        <f t="shared" si="76"/>
        <v>9225.9390998936306</v>
      </c>
      <c r="I69" s="35">
        <f t="shared" si="76"/>
        <v>9391.5369356571973</v>
      </c>
      <c r="J69" s="35">
        <f t="shared" si="76"/>
        <v>9308.176299766601</v>
      </c>
      <c r="K69" s="35">
        <f t="shared" si="76"/>
        <v>9562.3769861668025</v>
      </c>
      <c r="L69" s="35">
        <f t="shared" si="76"/>
        <v>9092.339642741108</v>
      </c>
      <c r="M69" s="35">
        <f t="shared" si="76"/>
        <v>9022.9991286223558</v>
      </c>
      <c r="N69" s="35">
        <f t="shared" si="76"/>
        <v>9278.6028229957374</v>
      </c>
      <c r="O69" s="35">
        <f t="shared" si="76"/>
        <v>9869.5850161133658</v>
      </c>
      <c r="P69" s="35">
        <f t="shared" si="76"/>
        <v>9293.726707063006</v>
      </c>
      <c r="Q69" s="35">
        <f t="shared" si="76"/>
        <v>9027.2852416025726</v>
      </c>
      <c r="R69" s="35">
        <f t="shared" si="76"/>
        <v>7870.2389274460702</v>
      </c>
      <c r="S69" s="35">
        <f t="shared" si="76"/>
        <v>7242.9936244254141</v>
      </c>
      <c r="T69" s="35">
        <f t="shared" si="76"/>
        <v>6170.6820984036867</v>
      </c>
      <c r="U69" s="35">
        <f t="shared" si="76"/>
        <v>5888.8305360028044</v>
      </c>
      <c r="V69" s="35">
        <f t="shared" si="76"/>
        <v>5605.2224519814044</v>
      </c>
      <c r="W69" s="35">
        <f t="shared" si="76"/>
        <v>6185.6093031348364</v>
      </c>
      <c r="X69" s="35">
        <f t="shared" si="76"/>
        <v>6077.2229656363079</v>
      </c>
      <c r="Y69" s="35">
        <f t="shared" si="76"/>
        <v>6226.3859325736448</v>
      </c>
      <c r="Z69" s="35">
        <f t="shared" si="76"/>
        <v>7134.7566110300186</v>
      </c>
      <c r="AA69" s="35">
        <f t="shared" si="76"/>
        <v>7214.3270486122701</v>
      </c>
      <c r="AB69" s="35">
        <f t="shared" si="76"/>
        <v>8305.6704016744679</v>
      </c>
      <c r="AC69" s="35">
        <f t="shared" si="76"/>
        <v>7839.7749738855973</v>
      </c>
      <c r="AD69" s="35">
        <f t="shared" si="76"/>
        <v>8305.2925218188138</v>
      </c>
      <c r="AE69" s="35">
        <f t="shared" si="76"/>
        <v>9170.9330373340908</v>
      </c>
      <c r="AF69" s="35">
        <f t="shared" si="76"/>
        <v>10472.823553082912</v>
      </c>
      <c r="AG69" s="35">
        <f t="shared" si="76"/>
        <v>11400.713766284549</v>
      </c>
      <c r="AH69" s="35">
        <f t="shared" ref="AH69:AI69" si="77">IF(AND(AH9=0,AH49=0),0,IF(OR(AH9=0,AH49=0),1/0,1000000*AH9/AH49))</f>
        <v>8560.3977739457878</v>
      </c>
      <c r="AI69" s="35">
        <f t="shared" si="77"/>
        <v>9015.4547598134068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24039.99507751374</v>
      </c>
      <c r="C70" s="35">
        <f t="shared" si="78"/>
        <v>24056.544138438101</v>
      </c>
      <c r="D70" s="35">
        <f t="shared" si="78"/>
        <v>24042.32137211951</v>
      </c>
      <c r="E70" s="35">
        <f t="shared" si="78"/>
        <v>24531.096795904556</v>
      </c>
      <c r="F70" s="35">
        <f t="shared" si="78"/>
        <v>24608.959050321759</v>
      </c>
      <c r="G70" s="35">
        <f t="shared" si="78"/>
        <v>24594.077881800516</v>
      </c>
      <c r="H70" s="35">
        <f t="shared" si="78"/>
        <v>23871.880216409099</v>
      </c>
      <c r="I70" s="35">
        <f t="shared" si="78"/>
        <v>24151.742529707994</v>
      </c>
      <c r="J70" s="35">
        <f t="shared" si="78"/>
        <v>23612.309154607217</v>
      </c>
      <c r="K70" s="35">
        <f t="shared" si="78"/>
        <v>23141.151740624151</v>
      </c>
      <c r="L70" s="35">
        <f t="shared" si="78"/>
        <v>22214.370152048301</v>
      </c>
      <c r="M70" s="35">
        <f t="shared" si="78"/>
        <v>22996.443765727181</v>
      </c>
      <c r="N70" s="35">
        <f t="shared" si="78"/>
        <v>21552.375487798963</v>
      </c>
      <c r="O70" s="35">
        <f t="shared" si="78"/>
        <v>22161.24802776063</v>
      </c>
      <c r="P70" s="35">
        <f t="shared" si="78"/>
        <v>20108.98452336105</v>
      </c>
      <c r="Q70" s="35">
        <f t="shared" si="78"/>
        <v>19875.961295964502</v>
      </c>
      <c r="R70" s="35">
        <f t="shared" si="78"/>
        <v>16930.077958516074</v>
      </c>
      <c r="S70" s="35">
        <f t="shared" si="78"/>
        <v>16573.129829404726</v>
      </c>
      <c r="T70" s="35">
        <f t="shared" si="78"/>
        <v>16496.182825007396</v>
      </c>
      <c r="U70" s="35">
        <f t="shared" si="78"/>
        <v>17401.496440625586</v>
      </c>
      <c r="V70" s="35">
        <f t="shared" si="78"/>
        <v>17715.85630074035</v>
      </c>
      <c r="W70" s="35">
        <f t="shared" si="78"/>
        <v>18703.853144843026</v>
      </c>
      <c r="X70" s="35">
        <f t="shared" si="78"/>
        <v>20527.684990131285</v>
      </c>
      <c r="Y70" s="35">
        <f t="shared" si="78"/>
        <v>20431.280613715258</v>
      </c>
      <c r="Z70" s="35">
        <f t="shared" si="78"/>
        <v>23966.652497530453</v>
      </c>
      <c r="AA70" s="35">
        <f t="shared" si="78"/>
        <v>23887.472502264562</v>
      </c>
      <c r="AB70" s="35">
        <f t="shared" si="78"/>
        <v>25818.751348553466</v>
      </c>
      <c r="AC70" s="35">
        <f t="shared" si="78"/>
        <v>23446.836074183975</v>
      </c>
      <c r="AD70" s="35">
        <f t="shared" si="78"/>
        <v>23616.798300336137</v>
      </c>
      <c r="AE70" s="35">
        <f t="shared" si="78"/>
        <v>25021.804965262989</v>
      </c>
      <c r="AF70" s="35">
        <f t="shared" si="78"/>
        <v>19361.30554639695</v>
      </c>
      <c r="AG70" s="35">
        <f t="shared" si="78"/>
        <v>18976.117789503885</v>
      </c>
      <c r="AH70" s="35">
        <f t="shared" ref="AH70:AI70" si="79">IF(AND(AH10=0,AH50=0),0,IF(OR(AH10=0,AH50=0),1/0,1000000*AH10/AH50))</f>
        <v>20510.766353540072</v>
      </c>
      <c r="AI70" s="35">
        <f t="shared" si="79"/>
        <v>20655.108438657851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461887.03782971716</v>
      </c>
      <c r="C71" s="37">
        <f t="shared" si="80"/>
        <v>461873.06007989548</v>
      </c>
      <c r="D71" s="37">
        <f t="shared" si="80"/>
        <v>461923.429122784</v>
      </c>
      <c r="E71" s="37">
        <f t="shared" si="80"/>
        <v>472235.41958698252</v>
      </c>
      <c r="F71" s="37">
        <f t="shared" si="80"/>
        <v>472846.60726255516</v>
      </c>
      <c r="G71" s="37">
        <f t="shared" si="80"/>
        <v>470729.14335074299</v>
      </c>
      <c r="H71" s="37">
        <f t="shared" si="80"/>
        <v>461800.83450938965</v>
      </c>
      <c r="I71" s="37">
        <f t="shared" si="80"/>
        <v>469131.92268154246</v>
      </c>
      <c r="J71" s="37">
        <f t="shared" si="80"/>
        <v>439036.89996401843</v>
      </c>
      <c r="K71" s="37">
        <f t="shared" si="80"/>
        <v>416772.88135678333</v>
      </c>
      <c r="L71" s="37">
        <f t="shared" si="80"/>
        <v>435581.31606753741</v>
      </c>
      <c r="M71" s="37">
        <f t="shared" si="80"/>
        <v>451141.17688680411</v>
      </c>
      <c r="N71" s="37">
        <f t="shared" si="80"/>
        <v>429754.83351702936</v>
      </c>
      <c r="O71" s="37">
        <f t="shared" si="80"/>
        <v>390381.18374300731</v>
      </c>
      <c r="P71" s="37">
        <f t="shared" si="80"/>
        <v>385784.14415810857</v>
      </c>
      <c r="Q71" s="37">
        <f t="shared" si="80"/>
        <v>362037.04503521405</v>
      </c>
      <c r="R71" s="37">
        <f t="shared" si="80"/>
        <v>331813.67363917007</v>
      </c>
      <c r="S71" s="37">
        <f t="shared" si="80"/>
        <v>320735.71276073548</v>
      </c>
      <c r="T71" s="37">
        <f t="shared" si="80"/>
        <v>309050.8954522406</v>
      </c>
      <c r="U71" s="37">
        <f t="shared" si="80"/>
        <v>340889.71407375397</v>
      </c>
      <c r="V71" s="37">
        <f t="shared" si="80"/>
        <v>331743.43231025629</v>
      </c>
      <c r="W71" s="37">
        <f t="shared" si="80"/>
        <v>365879.66473883926</v>
      </c>
      <c r="X71" s="37">
        <f t="shared" si="80"/>
        <v>390964.22365348192</v>
      </c>
      <c r="Y71" s="37">
        <f t="shared" si="80"/>
        <v>387246.43780825485</v>
      </c>
      <c r="Z71" s="37">
        <f t="shared" si="80"/>
        <v>446503.24091660092</v>
      </c>
      <c r="AA71" s="37">
        <f t="shared" si="80"/>
        <v>429231.95091217046</v>
      </c>
      <c r="AB71" s="37">
        <f t="shared" si="80"/>
        <v>468611.18480441876</v>
      </c>
      <c r="AC71" s="37">
        <f t="shared" si="80"/>
        <v>443372.21771950886</v>
      </c>
      <c r="AD71" s="37">
        <f t="shared" si="80"/>
        <v>465408.07380976109</v>
      </c>
      <c r="AE71" s="37">
        <f t="shared" si="80"/>
        <v>466589.75342125812</v>
      </c>
      <c r="AF71" s="37">
        <f t="shared" si="80"/>
        <v>319326.51743572246</v>
      </c>
      <c r="AG71" s="37">
        <f t="shared" si="80"/>
        <v>292811.03138363158</v>
      </c>
      <c r="AH71" s="37">
        <f t="shared" ref="AH71:AI71" si="81">IF(AND(AH11=0,AH51=0),0,IF(OR(AH11=0,AH51=0),1/0,1000000*AH11/AH51))</f>
        <v>321766.68373987562</v>
      </c>
      <c r="AI71" s="37">
        <f t="shared" si="81"/>
        <v>339193.74192988238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35593690</v>
      </c>
      <c r="C74" s="4">
        <f t="shared" si="82"/>
        <v>37646129</v>
      </c>
      <c r="D74" s="4">
        <f t="shared" si="82"/>
        <v>41098177</v>
      </c>
      <c r="E74" s="4">
        <f t="shared" si="82"/>
        <v>42866413</v>
      </c>
      <c r="F74" s="4">
        <f t="shared" si="82"/>
        <v>43504660</v>
      </c>
      <c r="G74" s="4">
        <f t="shared" si="82"/>
        <v>44129967</v>
      </c>
      <c r="H74" s="4">
        <f t="shared" si="82"/>
        <v>47363793</v>
      </c>
      <c r="I74" s="4">
        <f t="shared" si="82"/>
        <v>49064965</v>
      </c>
      <c r="J74" s="4">
        <f t="shared" si="82"/>
        <v>52353123</v>
      </c>
      <c r="K74" s="4">
        <f t="shared" si="82"/>
        <v>55334764</v>
      </c>
      <c r="L74" s="4">
        <f t="shared" si="82"/>
        <v>58792001</v>
      </c>
      <c r="M74" s="4">
        <f t="shared" si="82"/>
        <v>59975273</v>
      </c>
      <c r="N74" s="4">
        <f t="shared" si="82"/>
        <v>62142631</v>
      </c>
      <c r="O74" s="4">
        <f t="shared" si="82"/>
        <v>61498526</v>
      </c>
      <c r="P74" s="4">
        <f t="shared" si="82"/>
        <v>64383525</v>
      </c>
      <c r="Q74" s="4">
        <f t="shared" si="82"/>
        <v>67217470</v>
      </c>
      <c r="R74" s="4">
        <f t="shared" si="82"/>
        <v>70110354</v>
      </c>
      <c r="S74" s="4">
        <f t="shared" si="82"/>
        <v>73518196</v>
      </c>
      <c r="T74" s="4">
        <f t="shared" si="82"/>
        <v>74592960</v>
      </c>
      <c r="U74" s="4">
        <f t="shared" si="82"/>
        <v>71622497</v>
      </c>
      <c r="V74" s="4">
        <f t="shared" si="82"/>
        <v>72853515</v>
      </c>
      <c r="W74" s="4">
        <f t="shared" si="82"/>
        <v>77199413</v>
      </c>
      <c r="X74" s="4">
        <f t="shared" si="82"/>
        <v>79387716</v>
      </c>
      <c r="Y74" s="4">
        <f t="shared" si="82"/>
        <v>80958805</v>
      </c>
      <c r="Z74" s="4">
        <f t="shared" si="82"/>
        <v>82476782</v>
      </c>
      <c r="AA74" s="4">
        <f t="shared" si="82"/>
        <v>84825164</v>
      </c>
      <c r="AB74" s="4">
        <f t="shared" si="82"/>
        <v>87293421</v>
      </c>
      <c r="AC74" s="4">
        <f t="shared" si="82"/>
        <v>92317501</v>
      </c>
      <c r="AD74" s="4">
        <f t="shared" si="82"/>
        <v>96575669</v>
      </c>
      <c r="AE74" s="4">
        <f t="shared" si="82"/>
        <v>100284207</v>
      </c>
      <c r="AF74" s="4">
        <f t="shared" si="82"/>
        <v>32362690</v>
      </c>
      <c r="AG74" s="4">
        <f t="shared" si="82"/>
        <v>42280978</v>
      </c>
      <c r="AH74" s="4">
        <f t="shared" ref="AH74:AI74" si="83">SUM(AH75:AH77)</f>
        <v>81412165</v>
      </c>
      <c r="AI74" s="4">
        <f t="shared" si="83"/>
        <v>93167071</v>
      </c>
    </row>
    <row r="75" spans="1:35" x14ac:dyDescent="0.25">
      <c r="A75" s="32" t="s">
        <v>3</v>
      </c>
      <c r="B75" s="33">
        <v>17057640</v>
      </c>
      <c r="C75" s="33">
        <v>20100203</v>
      </c>
      <c r="D75" s="33">
        <v>20808482</v>
      </c>
      <c r="E75" s="33">
        <v>22071254</v>
      </c>
      <c r="F75" s="33">
        <v>21386221</v>
      </c>
      <c r="G75" s="33">
        <v>20558572</v>
      </c>
      <c r="H75" s="33">
        <v>21917702</v>
      </c>
      <c r="I75" s="33">
        <v>22630212</v>
      </c>
      <c r="J75" s="33">
        <v>24026853</v>
      </c>
      <c r="K75" s="33">
        <v>23869377</v>
      </c>
      <c r="L75" s="33">
        <v>25644524</v>
      </c>
      <c r="M75" s="33">
        <v>26540395</v>
      </c>
      <c r="N75" s="33">
        <v>27899294</v>
      </c>
      <c r="O75" s="33">
        <v>26717273</v>
      </c>
      <c r="P75" s="33">
        <v>26397440</v>
      </c>
      <c r="Q75" s="33">
        <v>26606911</v>
      </c>
      <c r="R75" s="33">
        <v>26987442</v>
      </c>
      <c r="S75" s="33">
        <v>27164929</v>
      </c>
      <c r="T75" s="33">
        <v>26764353</v>
      </c>
      <c r="U75" s="33">
        <v>25940804</v>
      </c>
      <c r="V75" s="33">
        <v>26268710</v>
      </c>
      <c r="W75" s="33">
        <v>27738977</v>
      </c>
      <c r="X75" s="33">
        <v>28239587</v>
      </c>
      <c r="Y75" s="33">
        <v>28736405</v>
      </c>
      <c r="Z75" s="33">
        <v>28071823</v>
      </c>
      <c r="AA75" s="33">
        <v>28303711</v>
      </c>
      <c r="AB75" s="33">
        <v>29065709</v>
      </c>
      <c r="AC75" s="33">
        <v>30128981</v>
      </c>
      <c r="AD75" s="33">
        <v>31010245</v>
      </c>
      <c r="AE75" s="33">
        <v>31670491</v>
      </c>
      <c r="AF75" s="33">
        <v>14297265</v>
      </c>
      <c r="AG75" s="33">
        <v>18813791</v>
      </c>
      <c r="AH75" s="33">
        <v>26356570</v>
      </c>
      <c r="AI75" s="33">
        <v>26077062</v>
      </c>
    </row>
    <row r="76" spans="1:35" x14ac:dyDescent="0.25">
      <c r="A76" s="32" t="s">
        <v>88</v>
      </c>
      <c r="B76" s="33">
        <v>7398035</v>
      </c>
      <c r="C76" s="33">
        <v>7006208</v>
      </c>
      <c r="D76" s="33">
        <v>8106120</v>
      </c>
      <c r="E76" s="33">
        <v>8313251</v>
      </c>
      <c r="F76" s="33">
        <v>8852215</v>
      </c>
      <c r="G76" s="33">
        <v>9437028</v>
      </c>
      <c r="H76" s="33">
        <v>10195818</v>
      </c>
      <c r="I76" s="33">
        <v>10604108</v>
      </c>
      <c r="J76" s="33">
        <v>11385679</v>
      </c>
      <c r="K76" s="33">
        <v>12667541</v>
      </c>
      <c r="L76" s="33">
        <v>13362421</v>
      </c>
      <c r="M76" s="33">
        <v>13499779</v>
      </c>
      <c r="N76" s="33">
        <v>13859754</v>
      </c>
      <c r="O76" s="33">
        <v>14292524</v>
      </c>
      <c r="P76" s="33">
        <v>15350674</v>
      </c>
      <c r="Q76" s="33">
        <v>16464787</v>
      </c>
      <c r="R76" s="33">
        <v>17950139</v>
      </c>
      <c r="S76" s="33">
        <v>19846312</v>
      </c>
      <c r="T76" s="33">
        <v>20490606</v>
      </c>
      <c r="U76" s="33">
        <v>19271985</v>
      </c>
      <c r="V76" s="33">
        <v>19826444</v>
      </c>
      <c r="W76" s="33">
        <v>22039355</v>
      </c>
      <c r="X76" s="33">
        <v>22927814</v>
      </c>
      <c r="Y76" s="33">
        <v>23090654</v>
      </c>
      <c r="Z76" s="33">
        <v>24335531</v>
      </c>
      <c r="AA76" s="33">
        <v>25819568</v>
      </c>
      <c r="AB76" s="33">
        <v>27146443</v>
      </c>
      <c r="AC76" s="33">
        <v>28845569</v>
      </c>
      <c r="AD76" s="33">
        <v>30472217</v>
      </c>
      <c r="AE76" s="33">
        <v>32056239</v>
      </c>
      <c r="AF76" s="33">
        <v>8650053</v>
      </c>
      <c r="AG76" s="33">
        <v>13005926</v>
      </c>
      <c r="AH76" s="33">
        <v>27577877</v>
      </c>
      <c r="AI76" s="33">
        <v>32225644</v>
      </c>
    </row>
    <row r="77" spans="1:35" x14ac:dyDescent="0.25">
      <c r="A77" s="32" t="s">
        <v>89</v>
      </c>
      <c r="B77" s="33">
        <v>11138015</v>
      </c>
      <c r="C77" s="33">
        <v>10539718</v>
      </c>
      <c r="D77" s="33">
        <v>12183575</v>
      </c>
      <c r="E77" s="33">
        <v>12481908</v>
      </c>
      <c r="F77" s="33">
        <v>13266224</v>
      </c>
      <c r="G77" s="33">
        <v>14134367</v>
      </c>
      <c r="H77" s="33">
        <v>15250273</v>
      </c>
      <c r="I77" s="33">
        <v>15830645</v>
      </c>
      <c r="J77" s="33">
        <v>16940591</v>
      </c>
      <c r="K77" s="33">
        <v>18797846</v>
      </c>
      <c r="L77" s="33">
        <v>19785056</v>
      </c>
      <c r="M77" s="33">
        <v>19935099</v>
      </c>
      <c r="N77" s="33">
        <v>20383583</v>
      </c>
      <c r="O77" s="33">
        <v>20488729</v>
      </c>
      <c r="P77" s="33">
        <v>22635411</v>
      </c>
      <c r="Q77" s="33">
        <v>24145772</v>
      </c>
      <c r="R77" s="33">
        <v>25172773</v>
      </c>
      <c r="S77" s="33">
        <v>26506955</v>
      </c>
      <c r="T77" s="33">
        <v>27338001</v>
      </c>
      <c r="U77" s="33">
        <v>26409708</v>
      </c>
      <c r="V77" s="33">
        <v>26758361</v>
      </c>
      <c r="W77" s="33">
        <v>27421081</v>
      </c>
      <c r="X77" s="33">
        <v>28220315</v>
      </c>
      <c r="Y77" s="33">
        <v>29131746</v>
      </c>
      <c r="Z77" s="33">
        <v>30069428</v>
      </c>
      <c r="AA77" s="33">
        <v>30701885</v>
      </c>
      <c r="AB77" s="33">
        <v>31081269</v>
      </c>
      <c r="AC77" s="33">
        <v>33342951</v>
      </c>
      <c r="AD77" s="33">
        <v>35093207</v>
      </c>
      <c r="AE77" s="33">
        <v>36557477</v>
      </c>
      <c r="AF77" s="33">
        <v>9415372</v>
      </c>
      <c r="AG77" s="33">
        <v>10461261</v>
      </c>
      <c r="AH77" s="33">
        <v>27477718</v>
      </c>
      <c r="AI77" s="33">
        <v>34864365</v>
      </c>
    </row>
    <row r="78" spans="1:35" x14ac:dyDescent="0.25">
      <c r="A78" s="5" t="s">
        <v>8</v>
      </c>
      <c r="B78" s="6">
        <f t="shared" ref="B78:AG78" si="84">SUM(B79:B81)</f>
        <v>533053.00525586877</v>
      </c>
      <c r="C78" s="6">
        <f t="shared" si="84"/>
        <v>534099.98502784269</v>
      </c>
      <c r="D78" s="6">
        <f t="shared" si="84"/>
        <v>595629.99167774082</v>
      </c>
      <c r="E78" s="6">
        <f t="shared" si="84"/>
        <v>613339.05378455203</v>
      </c>
      <c r="F78" s="6">
        <f t="shared" si="84"/>
        <v>632549.94452705211</v>
      </c>
      <c r="G78" s="6">
        <f t="shared" si="84"/>
        <v>651168.76286157325</v>
      </c>
      <c r="H78" s="6">
        <f t="shared" si="84"/>
        <v>693927.07027858379</v>
      </c>
      <c r="I78" s="6">
        <f t="shared" si="84"/>
        <v>712787.84369107336</v>
      </c>
      <c r="J78" s="6">
        <f t="shared" si="84"/>
        <v>754203.81985177717</v>
      </c>
      <c r="K78" s="6">
        <f t="shared" si="84"/>
        <v>807262.12781782681</v>
      </c>
      <c r="L78" s="6">
        <f t="shared" si="84"/>
        <v>843888.0706391515</v>
      </c>
      <c r="M78" s="6">
        <f t="shared" si="84"/>
        <v>890986.55072489788</v>
      </c>
      <c r="N78" s="6">
        <f t="shared" si="84"/>
        <v>857122.02513571386</v>
      </c>
      <c r="O78" s="6">
        <f t="shared" si="84"/>
        <v>823068.7347861327</v>
      </c>
      <c r="P78" s="6">
        <f t="shared" si="84"/>
        <v>842508.4944207482</v>
      </c>
      <c r="Q78" s="6">
        <f t="shared" si="84"/>
        <v>818391.82522589713</v>
      </c>
      <c r="R78" s="6">
        <f t="shared" si="84"/>
        <v>868038.23959822208</v>
      </c>
      <c r="S78" s="6">
        <f t="shared" si="84"/>
        <v>929942.76699554932</v>
      </c>
      <c r="T78" s="6">
        <f t="shared" si="84"/>
        <v>916651.10793371976</v>
      </c>
      <c r="U78" s="6">
        <f t="shared" si="84"/>
        <v>813747.71700416598</v>
      </c>
      <c r="V78" s="6">
        <f t="shared" si="84"/>
        <v>868693.36662626849</v>
      </c>
      <c r="W78" s="6">
        <f t="shared" si="84"/>
        <v>1032274.5726255068</v>
      </c>
      <c r="X78" s="6">
        <f t="shared" si="84"/>
        <v>1013390.928731177</v>
      </c>
      <c r="Y78" s="6">
        <f t="shared" si="84"/>
        <v>993219.27807082329</v>
      </c>
      <c r="Z78" s="6">
        <f t="shared" si="84"/>
        <v>1364335.3879177114</v>
      </c>
      <c r="AA78" s="6">
        <f t="shared" si="84"/>
        <v>1369727.0200501904</v>
      </c>
      <c r="AB78" s="6">
        <f t="shared" si="84"/>
        <v>1342389.0588083786</v>
      </c>
      <c r="AC78" s="6">
        <f t="shared" si="84"/>
        <v>1358989.917796073</v>
      </c>
      <c r="AD78" s="6">
        <f t="shared" si="84"/>
        <v>1321275.351529038</v>
      </c>
      <c r="AE78" s="6">
        <f t="shared" si="84"/>
        <v>1325905.4136227584</v>
      </c>
      <c r="AF78" s="6">
        <f t="shared" si="84"/>
        <v>1038270.3204275419</v>
      </c>
      <c r="AG78" s="6">
        <f t="shared" si="84"/>
        <v>1215876.2630582368</v>
      </c>
      <c r="AH78" s="6">
        <f t="shared" ref="AH78:AI78" si="85">SUM(AH79:AH81)</f>
        <v>1190407.0621070433</v>
      </c>
      <c r="AI78" s="6">
        <f t="shared" si="85"/>
        <v>1149803.1583452502</v>
      </c>
    </row>
    <row r="79" spans="1:35" x14ac:dyDescent="0.25">
      <c r="A79" s="34" t="s">
        <v>3</v>
      </c>
      <c r="B79" s="35">
        <v>135847.34045468943</v>
      </c>
      <c r="C79" s="35">
        <v>159735.86309802331</v>
      </c>
      <c r="D79" s="35">
        <v>164923.13262766239</v>
      </c>
      <c r="E79" s="35">
        <v>174375.26326331953</v>
      </c>
      <c r="F79" s="35">
        <v>168545.54222404878</v>
      </c>
      <c r="G79" s="35">
        <v>161152.6419433041</v>
      </c>
      <c r="H79" s="35">
        <v>170814.605198309</v>
      </c>
      <c r="I79" s="35">
        <v>175454.25711754349</v>
      </c>
      <c r="J79" s="35">
        <v>185163.71968600433</v>
      </c>
      <c r="K79" s="35">
        <v>183010.07886856416</v>
      </c>
      <c r="L79" s="35">
        <v>195273.62982555776</v>
      </c>
      <c r="M79" s="35">
        <v>225853.04945913091</v>
      </c>
      <c r="N79" s="35">
        <v>203876.83040725777</v>
      </c>
      <c r="O79" s="35">
        <v>182709.6939699135</v>
      </c>
      <c r="P79" s="35">
        <v>172909.77975272664</v>
      </c>
      <c r="Q79" s="35">
        <v>167681.28883174161</v>
      </c>
      <c r="R79" s="35">
        <v>163239.34618568356</v>
      </c>
      <c r="S79" s="35">
        <v>157002.67022827826</v>
      </c>
      <c r="T79" s="35">
        <v>143415.35966166592</v>
      </c>
      <c r="U79" s="35">
        <v>152588.8937817087</v>
      </c>
      <c r="V79" s="35">
        <v>131829.03206594603</v>
      </c>
      <c r="W79" s="35">
        <v>147262.72945471745</v>
      </c>
      <c r="X79" s="35">
        <v>154999.93614425726</v>
      </c>
      <c r="Y79" s="35">
        <v>149614.26211736756</v>
      </c>
      <c r="Z79" s="35">
        <v>197638.61068442167</v>
      </c>
      <c r="AA79" s="35">
        <v>197730.61960109658</v>
      </c>
      <c r="AB79" s="35">
        <v>196381.44592736138</v>
      </c>
      <c r="AC79" s="35">
        <v>187020.37722884395</v>
      </c>
      <c r="AD79" s="35">
        <v>183197.79584778179</v>
      </c>
      <c r="AE79" s="35">
        <v>199454.82226095346</v>
      </c>
      <c r="AF79" s="35">
        <v>150724.30709462569</v>
      </c>
      <c r="AG79" s="35">
        <v>171237.23965442253</v>
      </c>
      <c r="AH79" s="35">
        <v>136229.54540669653</v>
      </c>
      <c r="AI79" s="35">
        <v>134734.35001581139</v>
      </c>
    </row>
    <row r="80" spans="1:35" x14ac:dyDescent="0.25">
      <c r="A80" s="34" t="s">
        <v>88</v>
      </c>
      <c r="B80" s="35">
        <v>57492.577236514662</v>
      </c>
      <c r="C80" s="35">
        <v>54198.392677284821</v>
      </c>
      <c r="D80" s="35">
        <v>62347.381438513425</v>
      </c>
      <c r="E80" s="35">
        <v>63547.573470755386</v>
      </c>
      <c r="F80" s="35">
        <v>67176.473738073997</v>
      </c>
      <c r="G80" s="35">
        <v>70932.174121096628</v>
      </c>
      <c r="H80" s="35">
        <v>75733.133905021692</v>
      </c>
      <c r="I80" s="35">
        <v>77785.443359957542</v>
      </c>
      <c r="J80" s="35">
        <v>82373.732666238793</v>
      </c>
      <c r="K80" s="35">
        <v>90369.622793586226</v>
      </c>
      <c r="L80" s="35">
        <v>93886.459693861165</v>
      </c>
      <c r="M80" s="35">
        <v>108580.30608438894</v>
      </c>
      <c r="N80" s="35">
        <v>98027.212171107341</v>
      </c>
      <c r="O80" s="35">
        <v>98112.005970627666</v>
      </c>
      <c r="P80" s="35">
        <v>102484.67735668847</v>
      </c>
      <c r="Q80" s="35">
        <v>91123.64050889574</v>
      </c>
      <c r="R80" s="35">
        <v>104320.82364214481</v>
      </c>
      <c r="S80" s="35">
        <v>122978.64635977508</v>
      </c>
      <c r="T80" s="35">
        <v>120750.29623288769</v>
      </c>
      <c r="U80" s="35">
        <v>107700.70662733345</v>
      </c>
      <c r="V80" s="35">
        <v>112571.55441778926</v>
      </c>
      <c r="W80" s="35">
        <v>147332.02675038917</v>
      </c>
      <c r="X80" s="35">
        <v>149964.44718496111</v>
      </c>
      <c r="Y80" s="35">
        <v>160247.25397284192</v>
      </c>
      <c r="Z80" s="35">
        <v>215304.64596001481</v>
      </c>
      <c r="AA80" s="35">
        <v>213970.68394735578</v>
      </c>
      <c r="AB80" s="35">
        <v>214983.7448839737</v>
      </c>
      <c r="AC80" s="35">
        <v>207862.71266032071</v>
      </c>
      <c r="AD80" s="35">
        <v>180334.82602137257</v>
      </c>
      <c r="AE80" s="35">
        <v>188810.00255276705</v>
      </c>
      <c r="AF80" s="35">
        <v>183073.17245616412</v>
      </c>
      <c r="AG80" s="35">
        <v>212119.10852879845</v>
      </c>
      <c r="AH80" s="35">
        <v>230966.02102012065</v>
      </c>
      <c r="AI80" s="35">
        <v>232334.61151917779</v>
      </c>
    </row>
    <row r="81" spans="1:35" x14ac:dyDescent="0.25">
      <c r="A81" s="36" t="s">
        <v>89</v>
      </c>
      <c r="B81" s="37">
        <v>339713.08756466466</v>
      </c>
      <c r="C81" s="37">
        <v>320165.72925253457</v>
      </c>
      <c r="D81" s="37">
        <v>368359.47761156497</v>
      </c>
      <c r="E81" s="37">
        <v>375416.21705047716</v>
      </c>
      <c r="F81" s="37">
        <v>396827.92856492929</v>
      </c>
      <c r="G81" s="37">
        <v>419083.94679717254</v>
      </c>
      <c r="H81" s="37">
        <v>447379.33117525314</v>
      </c>
      <c r="I81" s="37">
        <v>459548.14321357239</v>
      </c>
      <c r="J81" s="37">
        <v>486666.36749953404</v>
      </c>
      <c r="K81" s="37">
        <v>533882.42615567637</v>
      </c>
      <c r="L81" s="37">
        <v>554727.98111973261</v>
      </c>
      <c r="M81" s="37">
        <v>556553.19518137805</v>
      </c>
      <c r="N81" s="37">
        <v>555217.98255734879</v>
      </c>
      <c r="O81" s="37">
        <v>542247.03484559152</v>
      </c>
      <c r="P81" s="37">
        <v>567114.03731133312</v>
      </c>
      <c r="Q81" s="37">
        <v>559586.89588525973</v>
      </c>
      <c r="R81" s="37">
        <v>600478.06977039366</v>
      </c>
      <c r="S81" s="37">
        <v>649961.45040749596</v>
      </c>
      <c r="T81" s="37">
        <v>652485.45203916612</v>
      </c>
      <c r="U81" s="37">
        <v>553458.11659512378</v>
      </c>
      <c r="V81" s="37">
        <v>624292.78014253313</v>
      </c>
      <c r="W81" s="37">
        <v>737679.81642040017</v>
      </c>
      <c r="X81" s="37">
        <v>708426.54540195863</v>
      </c>
      <c r="Y81" s="37">
        <v>683357.76198061381</v>
      </c>
      <c r="Z81" s="37">
        <v>951392.13127327478</v>
      </c>
      <c r="AA81" s="37">
        <v>958025.71650173818</v>
      </c>
      <c r="AB81" s="37">
        <v>931023.86799704353</v>
      </c>
      <c r="AC81" s="37">
        <v>964106.82790690847</v>
      </c>
      <c r="AD81" s="37">
        <v>957742.72965988377</v>
      </c>
      <c r="AE81" s="37">
        <v>937640.58880903793</v>
      </c>
      <c r="AF81" s="37">
        <v>704472.84087675205</v>
      </c>
      <c r="AG81" s="37">
        <v>832519.91487501573</v>
      </c>
      <c r="AH81" s="37">
        <v>823211.49568022625</v>
      </c>
      <c r="AI81" s="37">
        <v>782734.196810261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63.892057132497207</v>
      </c>
      <c r="C84" s="10">
        <f t="shared" si="86"/>
        <v>63.873903512492745</v>
      </c>
      <c r="D84" s="10">
        <f t="shared" si="86"/>
        <v>64.230754924576303</v>
      </c>
      <c r="E84" s="10">
        <f t="shared" si="86"/>
        <v>64.474054053241048</v>
      </c>
      <c r="F84" s="10">
        <f t="shared" si="86"/>
        <v>64.856726711102425</v>
      </c>
      <c r="G84" s="10">
        <f t="shared" si="86"/>
        <v>65.455014290947972</v>
      </c>
      <c r="H84" s="10">
        <f t="shared" si="86"/>
        <v>66.032409892357393</v>
      </c>
      <c r="I84" s="10">
        <f t="shared" si="86"/>
        <v>66.593598920711955</v>
      </c>
      <c r="J84" s="10">
        <f t="shared" si="86"/>
        <v>67.214436568634881</v>
      </c>
      <c r="K84" s="10">
        <f t="shared" si="86"/>
        <v>68.004222707251841</v>
      </c>
      <c r="L84" s="10">
        <f t="shared" si="86"/>
        <v>68.696448915254678</v>
      </c>
      <c r="M84" s="10">
        <f t="shared" si="86"/>
        <v>69.780476680803034</v>
      </c>
      <c r="N84" s="10">
        <f t="shared" si="86"/>
        <v>70.872572768475237</v>
      </c>
      <c r="O84" s="10">
        <f t="shared" si="86"/>
        <v>71.203078362313107</v>
      </c>
      <c r="P84" s="10">
        <f t="shared" si="86"/>
        <v>76.362059456670636</v>
      </c>
      <c r="Q84" s="10">
        <f t="shared" si="86"/>
        <v>79.39959034789716</v>
      </c>
      <c r="R84" s="10">
        <f t="shared" si="86"/>
        <v>79.857068983584455</v>
      </c>
      <c r="S84" s="10">
        <f t="shared" si="86"/>
        <v>82.092512670941872</v>
      </c>
      <c r="T84" s="10">
        <f t="shared" si="86"/>
        <v>82.896356439076541</v>
      </c>
      <c r="U84" s="10">
        <f t="shared" si="86"/>
        <v>86.551611336149804</v>
      </c>
      <c r="V84" s="10">
        <f t="shared" si="86"/>
        <v>98.91049608993157</v>
      </c>
      <c r="W84" s="10">
        <f t="shared" si="86"/>
        <v>100.28750125035562</v>
      </c>
      <c r="X84" s="10">
        <f t="shared" si="86"/>
        <v>104.61513200809114</v>
      </c>
      <c r="Y84" s="10">
        <f t="shared" si="86"/>
        <v>109.02441504225162</v>
      </c>
      <c r="Z84" s="10">
        <f t="shared" si="86"/>
        <v>113.17988042095556</v>
      </c>
      <c r="AA84" s="10">
        <f t="shared" si="86"/>
        <v>115.7742961768965</v>
      </c>
      <c r="AB84" s="10">
        <f t="shared" si="86"/>
        <v>117.25595155741878</v>
      </c>
      <c r="AC84" s="10">
        <f t="shared" si="86"/>
        <v>122.37111184163435</v>
      </c>
      <c r="AD84" s="10">
        <f t="shared" si="86"/>
        <v>127.19207285753797</v>
      </c>
      <c r="AE84" s="10">
        <f t="shared" si="86"/>
        <v>129.46847210889973</v>
      </c>
      <c r="AF84" s="10">
        <f t="shared" si="86"/>
        <v>105.62683795330742</v>
      </c>
      <c r="AG84" s="10">
        <f t="shared" si="86"/>
        <v>109.19138265426025</v>
      </c>
      <c r="AH84" s="10">
        <f t="shared" ref="AH84:AI84" si="87">IF(AND(AH44=0,AH74=0),0,IF(OR(AH44=0,AH74=0),1/0,AH74/AH44))</f>
        <v>132.72907424707068</v>
      </c>
      <c r="AI84" s="10">
        <f t="shared" si="87"/>
        <v>139.29337599330199</v>
      </c>
    </row>
    <row r="85" spans="1:35" x14ac:dyDescent="0.25">
      <c r="A85" s="32" t="s">
        <v>3</v>
      </c>
      <c r="B85" s="41">
        <f t="shared" ref="B85:AG85" si="88">IF(AND(B45=0,B75=0),0,IF(OR(B45=0,B75=0),1/0,B75/B45))</f>
        <v>61.882414401079643</v>
      </c>
      <c r="C85" s="41">
        <f t="shared" si="88"/>
        <v>62.014695174626681</v>
      </c>
      <c r="D85" s="41">
        <f t="shared" si="88"/>
        <v>62.18113631541673</v>
      </c>
      <c r="E85" s="41">
        <f t="shared" si="88"/>
        <v>62.380070035809268</v>
      </c>
      <c r="F85" s="41">
        <f t="shared" si="88"/>
        <v>62.534821295421786</v>
      </c>
      <c r="G85" s="41">
        <f t="shared" si="88"/>
        <v>62.87371170278486</v>
      </c>
      <c r="H85" s="41">
        <f t="shared" si="88"/>
        <v>63.235753874028788</v>
      </c>
      <c r="I85" s="41">
        <f t="shared" si="88"/>
        <v>63.564618742258141</v>
      </c>
      <c r="J85" s="41">
        <f t="shared" si="88"/>
        <v>63.950698545949123</v>
      </c>
      <c r="K85" s="41">
        <f t="shared" si="88"/>
        <v>64.277477521145883</v>
      </c>
      <c r="L85" s="41">
        <f t="shared" si="88"/>
        <v>64.720491627443309</v>
      </c>
      <c r="M85" s="41">
        <f t="shared" si="88"/>
        <v>65.60538232982158</v>
      </c>
      <c r="N85" s="41">
        <f t="shared" si="88"/>
        <v>66.495127142377058</v>
      </c>
      <c r="O85" s="41">
        <f t="shared" si="88"/>
        <v>65.71173167594317</v>
      </c>
      <c r="P85" s="41">
        <f t="shared" si="88"/>
        <v>70.050765193069608</v>
      </c>
      <c r="Q85" s="41">
        <f t="shared" si="88"/>
        <v>70.930767159587433</v>
      </c>
      <c r="R85" s="41">
        <f t="shared" si="88"/>
        <v>70.513188182761169</v>
      </c>
      <c r="S85" s="41">
        <f t="shared" si="88"/>
        <v>72.184182415339805</v>
      </c>
      <c r="T85" s="41">
        <f t="shared" si="88"/>
        <v>71.175353824388225</v>
      </c>
      <c r="U85" s="41">
        <f t="shared" si="88"/>
        <v>74.250870860728114</v>
      </c>
      <c r="V85" s="41">
        <f t="shared" si="88"/>
        <v>86.078093409312089</v>
      </c>
      <c r="W85" s="41">
        <f t="shared" si="88"/>
        <v>87.055649881525881</v>
      </c>
      <c r="X85" s="41">
        <f t="shared" si="88"/>
        <v>88.974126550532304</v>
      </c>
      <c r="Y85" s="41">
        <f t="shared" si="88"/>
        <v>92.02039496226179</v>
      </c>
      <c r="Z85" s="41">
        <f t="shared" si="88"/>
        <v>95.566580763325518</v>
      </c>
      <c r="AA85" s="41">
        <f t="shared" si="88"/>
        <v>97.506540349668413</v>
      </c>
      <c r="AB85" s="41">
        <f t="shared" si="88"/>
        <v>100.72290354886665</v>
      </c>
      <c r="AC85" s="41">
        <f t="shared" si="88"/>
        <v>103.80820157319708</v>
      </c>
      <c r="AD85" s="41">
        <f t="shared" si="88"/>
        <v>107.74367215051335</v>
      </c>
      <c r="AE85" s="41">
        <f t="shared" si="88"/>
        <v>109.40060658189719</v>
      </c>
      <c r="AF85" s="41">
        <f t="shared" si="88"/>
        <v>99.148168181912752</v>
      </c>
      <c r="AG85" s="41">
        <f t="shared" si="88"/>
        <v>104.39462761766305</v>
      </c>
      <c r="AH85" s="41">
        <f t="shared" ref="AH85:AI85" si="89">IF(AND(AH45=0,AH75=0),0,IF(OR(AH45=0,AH75=0),1/0,AH75/AH45))</f>
        <v>119.91978524467093</v>
      </c>
      <c r="AI85" s="41">
        <f t="shared" si="89"/>
        <v>123.7380993053183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53.710532238509067</v>
      </c>
      <c r="C86" s="41">
        <f t="shared" si="90"/>
        <v>53.96904921467582</v>
      </c>
      <c r="D86" s="41">
        <f t="shared" si="90"/>
        <v>54.269091980263646</v>
      </c>
      <c r="E86" s="41">
        <f t="shared" si="90"/>
        <v>54.611601248152404</v>
      </c>
      <c r="F86" s="41">
        <f t="shared" si="90"/>
        <v>55.013112838774227</v>
      </c>
      <c r="G86" s="41">
        <f t="shared" si="90"/>
        <v>55.53479668098629</v>
      </c>
      <c r="H86" s="41">
        <f t="shared" si="90"/>
        <v>56.203175128162727</v>
      </c>
      <c r="I86" s="41">
        <f t="shared" si="90"/>
        <v>56.905476908546468</v>
      </c>
      <c r="J86" s="41">
        <f t="shared" si="90"/>
        <v>57.701303966633049</v>
      </c>
      <c r="K86" s="41">
        <f t="shared" si="90"/>
        <v>58.51463611797584</v>
      </c>
      <c r="L86" s="41">
        <f t="shared" si="90"/>
        <v>59.408868812882631</v>
      </c>
      <c r="M86" s="41">
        <f t="shared" si="90"/>
        <v>60.63283299198735</v>
      </c>
      <c r="N86" s="41">
        <f t="shared" si="90"/>
        <v>61.934453774002264</v>
      </c>
      <c r="O86" s="41">
        <f t="shared" si="90"/>
        <v>63.693026199102484</v>
      </c>
      <c r="P86" s="41">
        <f t="shared" si="90"/>
        <v>67.072465667833285</v>
      </c>
      <c r="Q86" s="41">
        <f t="shared" si="90"/>
        <v>71.396054845367971</v>
      </c>
      <c r="R86" s="41">
        <f t="shared" si="90"/>
        <v>72.948769634039792</v>
      </c>
      <c r="S86" s="41">
        <f t="shared" si="90"/>
        <v>76.175808822682725</v>
      </c>
      <c r="T86" s="41">
        <f t="shared" si="90"/>
        <v>77.417988098611502</v>
      </c>
      <c r="U86" s="41">
        <f t="shared" si="90"/>
        <v>80.46119514527031</v>
      </c>
      <c r="V86" s="41">
        <f t="shared" si="90"/>
        <v>91.167381697957907</v>
      </c>
      <c r="W86" s="41">
        <f t="shared" si="90"/>
        <v>94.715522798573204</v>
      </c>
      <c r="X86" s="41">
        <f t="shared" si="90"/>
        <v>99.892882661508168</v>
      </c>
      <c r="Y86" s="41">
        <f t="shared" si="90"/>
        <v>106.19517467208742</v>
      </c>
      <c r="Z86" s="41">
        <f t="shared" si="90"/>
        <v>111.64163061579326</v>
      </c>
      <c r="AA86" s="41">
        <f t="shared" si="90"/>
        <v>113.93432119249132</v>
      </c>
      <c r="AB86" s="41">
        <f t="shared" si="90"/>
        <v>115.94553049361255</v>
      </c>
      <c r="AC86" s="41">
        <f t="shared" si="90"/>
        <v>122.06251322370704</v>
      </c>
      <c r="AD86" s="41">
        <f t="shared" si="90"/>
        <v>126.06984845413287</v>
      </c>
      <c r="AE86" s="41">
        <f t="shared" si="90"/>
        <v>128.17829909912791</v>
      </c>
      <c r="AF86" s="41">
        <f t="shared" si="90"/>
        <v>99.925524172587075</v>
      </c>
      <c r="AG86" s="41">
        <f t="shared" si="90"/>
        <v>107.85244215938303</v>
      </c>
      <c r="AH86" s="41">
        <f t="shared" ref="AH86:AI86" si="91">IF(AND(AH46=0,AH76=0),0,IF(OR(AH46=0,AH76=0),1/0,AH76/AH46))</f>
        <v>127.65053554401459</v>
      </c>
      <c r="AI86" s="41">
        <f t="shared" si="91"/>
        <v>134.83420222424917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77.505566921353321</v>
      </c>
      <c r="C87" s="44">
        <f t="shared" si="92"/>
        <v>77.816631350457385</v>
      </c>
      <c r="D87" s="44">
        <f t="shared" si="92"/>
        <v>78.180024383983579</v>
      </c>
      <c r="E87" s="44">
        <f t="shared" si="92"/>
        <v>78.592032439443642</v>
      </c>
      <c r="F87" s="44">
        <f t="shared" si="92"/>
        <v>79.021592675764381</v>
      </c>
      <c r="G87" s="44">
        <f t="shared" si="92"/>
        <v>79.724108950820963</v>
      </c>
      <c r="H87" s="44">
        <f t="shared" si="92"/>
        <v>80.575020605701965</v>
      </c>
      <c r="I87" s="44">
        <f t="shared" si="92"/>
        <v>81.426238446226407</v>
      </c>
      <c r="J87" s="44">
        <f t="shared" si="92"/>
        <v>82.289006980234817</v>
      </c>
      <c r="K87" s="44">
        <f t="shared" si="92"/>
        <v>83.227129840344986</v>
      </c>
      <c r="L87" s="44">
        <f t="shared" si="92"/>
        <v>84.311916988046789</v>
      </c>
      <c r="M87" s="44">
        <f t="shared" si="92"/>
        <v>85.819506567193741</v>
      </c>
      <c r="N87" s="44">
        <f t="shared" si="92"/>
        <v>87.306327953673247</v>
      </c>
      <c r="O87" s="44">
        <f t="shared" si="92"/>
        <v>88.037988879626681</v>
      </c>
      <c r="P87" s="44">
        <f t="shared" si="92"/>
        <v>95.333084844273174</v>
      </c>
      <c r="Q87" s="44">
        <f t="shared" si="92"/>
        <v>100.25273926817218</v>
      </c>
      <c r="R87" s="44">
        <f t="shared" si="92"/>
        <v>101.0329876301404</v>
      </c>
      <c r="S87" s="44">
        <f t="shared" si="92"/>
        <v>102.46530623289472</v>
      </c>
      <c r="T87" s="44">
        <f t="shared" si="92"/>
        <v>105.50120984081042</v>
      </c>
      <c r="U87" s="44">
        <f t="shared" si="92"/>
        <v>110.67405898770461</v>
      </c>
      <c r="V87" s="44">
        <f t="shared" si="92"/>
        <v>125.0893396411642</v>
      </c>
      <c r="W87" s="44">
        <f t="shared" si="92"/>
        <v>125.5222149998169</v>
      </c>
      <c r="X87" s="44">
        <f t="shared" si="92"/>
        <v>133.15237803151837</v>
      </c>
      <c r="Y87" s="44">
        <f t="shared" si="92"/>
        <v>136.8612865035517</v>
      </c>
      <c r="Z87" s="44">
        <f t="shared" si="92"/>
        <v>138.56687695561811</v>
      </c>
      <c r="AA87" s="44">
        <f t="shared" si="92"/>
        <v>142.28063711860008</v>
      </c>
      <c r="AB87" s="44">
        <f t="shared" si="92"/>
        <v>140.15281353853368</v>
      </c>
      <c r="AC87" s="44">
        <f t="shared" si="92"/>
        <v>146.33664543934412</v>
      </c>
      <c r="AD87" s="44">
        <f t="shared" si="92"/>
        <v>152.73455167431212</v>
      </c>
      <c r="AE87" s="44">
        <f t="shared" si="92"/>
        <v>155.56240797950656</v>
      </c>
      <c r="AF87" s="44">
        <f t="shared" si="92"/>
        <v>124.50737229076579</v>
      </c>
      <c r="AG87" s="44">
        <f t="shared" si="92"/>
        <v>121.06399648192938</v>
      </c>
      <c r="AH87" s="44">
        <f t="shared" ref="AH87:AI87" si="93">IF(AND(AH47=0,AH77=0),0,IF(OR(AH47=0,AH77=0),1/0,AH77/AH47))</f>
        <v>154.76568062001533</v>
      </c>
      <c r="AI87" s="44">
        <f t="shared" si="93"/>
        <v>159.11881757481436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21.874225666045746</v>
      </c>
      <c r="C88" s="11">
        <f t="shared" si="94"/>
        <v>20.253307990893127</v>
      </c>
      <c r="D88" s="11">
        <f t="shared" si="94"/>
        <v>21.234580808475609</v>
      </c>
      <c r="E88" s="11">
        <f t="shared" si="94"/>
        <v>21.309073195447034</v>
      </c>
      <c r="F88" s="11">
        <f t="shared" si="94"/>
        <v>22.288581554864415</v>
      </c>
      <c r="G88" s="11">
        <f t="shared" si="94"/>
        <v>23.079632907832043</v>
      </c>
      <c r="H88" s="11">
        <f t="shared" si="94"/>
        <v>23.093183476274877</v>
      </c>
      <c r="I88" s="11">
        <f t="shared" si="94"/>
        <v>23.380825417931948</v>
      </c>
      <c r="J88" s="11">
        <f t="shared" si="94"/>
        <v>22.897681093320092</v>
      </c>
      <c r="K88" s="11">
        <f t="shared" si="94"/>
        <v>23.847511973585028</v>
      </c>
      <c r="L88" s="11">
        <f t="shared" si="94"/>
        <v>23.047605370453407</v>
      </c>
      <c r="M88" s="11">
        <f t="shared" si="94"/>
        <v>22.030129332531349</v>
      </c>
      <c r="N88" s="11">
        <f t="shared" si="94"/>
        <v>23.091815968956137</v>
      </c>
      <c r="O88" s="11">
        <f t="shared" si="94"/>
        <v>23.984984694781811</v>
      </c>
      <c r="P88" s="11">
        <f t="shared" si="94"/>
        <v>23.620850465984866</v>
      </c>
      <c r="Q88" s="11">
        <f t="shared" si="94"/>
        <v>22.724900042370731</v>
      </c>
      <c r="R88" s="11">
        <f t="shared" si="94"/>
        <v>22.388853514178692</v>
      </c>
      <c r="S88" s="11">
        <f t="shared" si="94"/>
        <v>22.725874071249983</v>
      </c>
      <c r="T88" s="11">
        <f t="shared" si="94"/>
        <v>22.863691208563299</v>
      </c>
      <c r="U88" s="11">
        <f t="shared" si="94"/>
        <v>22.345884144446561</v>
      </c>
      <c r="V88" s="11">
        <f t="shared" si="94"/>
        <v>25.364050530709466</v>
      </c>
      <c r="W88" s="11">
        <f t="shared" si="94"/>
        <v>27.072503871636684</v>
      </c>
      <c r="X88" s="11">
        <f t="shared" si="94"/>
        <v>27.701900626843173</v>
      </c>
      <c r="Y88" s="11">
        <f t="shared" si="94"/>
        <v>27.720325929969949</v>
      </c>
      <c r="Z88" s="11">
        <f t="shared" si="94"/>
        <v>31.287790393929996</v>
      </c>
      <c r="AA88" s="11">
        <f t="shared" si="94"/>
        <v>31.551806414129512</v>
      </c>
      <c r="AB88" s="11">
        <f t="shared" si="94"/>
        <v>35.546792151477035</v>
      </c>
      <c r="AC88" s="11">
        <f t="shared" si="94"/>
        <v>34.444921118164771</v>
      </c>
      <c r="AD88" s="11">
        <f t="shared" si="94"/>
        <v>35.587032738877348</v>
      </c>
      <c r="AE88" s="11">
        <f t="shared" si="94"/>
        <v>36.191325844053893</v>
      </c>
      <c r="AF88" s="11">
        <f t="shared" si="94"/>
        <v>28.465258956204025</v>
      </c>
      <c r="AG88" s="11">
        <f t="shared" si="94"/>
        <v>29.16190010692754</v>
      </c>
      <c r="AH88" s="11">
        <f t="shared" ref="AH88:AI88" si="95">IF(AND(AH48=0,AH78=0),0,IF(OR(AH48=0,AH78=0),1/0,AH78/AH48))</f>
        <v>31.248380682689156</v>
      </c>
      <c r="AI88" s="11">
        <f t="shared" si="95"/>
        <v>31.51699902267557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11.472606557577452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15.261225204177912</v>
      </c>
      <c r="AC89" s="42">
        <f t="shared" si="96"/>
        <v>14.037407282807472</v>
      </c>
      <c r="AD89" s="42">
        <f t="shared" si="96"/>
        <v>14.287770694726392</v>
      </c>
      <c r="AE89" s="42">
        <f t="shared" si="96"/>
        <v>15.803408783848623</v>
      </c>
      <c r="AF89" s="42">
        <f t="shared" si="96"/>
        <v>14.565549583941408</v>
      </c>
      <c r="AG89" s="42">
        <f t="shared" si="96"/>
        <v>14.733887425092284</v>
      </c>
      <c r="AH89" s="42">
        <f t="shared" ref="AH89:AI89" si="97">IF(AND(AH49=0,AH79=0),0,IF(OR(AH49=0,AH79=0),1/0,AH79/AH49))</f>
        <v>14.903133727895913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50.127355402783628</v>
      </c>
      <c r="C91" s="43">
        <f t="shared" si="100"/>
        <v>50.127717121110784</v>
      </c>
      <c r="D91" s="43">
        <f t="shared" si="100"/>
        <v>50.130576702717065</v>
      </c>
      <c r="E91" s="43">
        <f t="shared" si="100"/>
        <v>51.25136068948494</v>
      </c>
      <c r="F91" s="43">
        <f t="shared" si="100"/>
        <v>51.316168183748779</v>
      </c>
      <c r="G91" s="43">
        <f t="shared" si="100"/>
        <v>51.070429782740987</v>
      </c>
      <c r="H91" s="43">
        <f t="shared" si="100"/>
        <v>51.029922570463462</v>
      </c>
      <c r="I91" s="43">
        <f t="shared" si="100"/>
        <v>51.466921627681977</v>
      </c>
      <c r="J91" s="43">
        <f t="shared" si="100"/>
        <v>48.710476178514064</v>
      </c>
      <c r="K91" s="43">
        <f t="shared" si="100"/>
        <v>47.489986315217607</v>
      </c>
      <c r="L91" s="43">
        <f t="shared" si="100"/>
        <v>48.978278396585964</v>
      </c>
      <c r="M91" s="43">
        <f t="shared" si="100"/>
        <v>50.158002449655555</v>
      </c>
      <c r="N91" s="43">
        <f t="shared" si="100"/>
        <v>49.590745137312325</v>
      </c>
      <c r="O91" s="43">
        <f t="shared" si="100"/>
        <v>45.852108476711614</v>
      </c>
      <c r="P91" s="43">
        <f t="shared" si="100"/>
        <v>45.690786119185717</v>
      </c>
      <c r="Q91" s="43">
        <f t="shared" si="100"/>
        <v>42.090026016191025</v>
      </c>
      <c r="R91" s="43">
        <f t="shared" si="100"/>
        <v>41.691180293716144</v>
      </c>
      <c r="S91" s="43">
        <f t="shared" si="100"/>
        <v>41.504562605842651</v>
      </c>
      <c r="T91" s="43">
        <f t="shared" si="100"/>
        <v>41.380355913189128</v>
      </c>
      <c r="U91" s="43">
        <f t="shared" si="100"/>
        <v>45.406359553295907</v>
      </c>
      <c r="V91" s="43">
        <f t="shared" si="100"/>
        <v>47.048969789926382</v>
      </c>
      <c r="W91" s="43">
        <f t="shared" si="100"/>
        <v>48.640367692232637</v>
      </c>
      <c r="X91" s="43">
        <f t="shared" si="100"/>
        <v>51.578197699450939</v>
      </c>
      <c r="Y91" s="43">
        <f t="shared" si="100"/>
        <v>51.667757597203526</v>
      </c>
      <c r="Z91" s="43">
        <f t="shared" si="100"/>
        <v>57.395760815231348</v>
      </c>
      <c r="AA91" s="43">
        <f t="shared" si="100"/>
        <v>56.694621641717255</v>
      </c>
      <c r="AB91" s="43">
        <f t="shared" si="100"/>
        <v>63.838718321245445</v>
      </c>
      <c r="AC91" s="43">
        <f t="shared" si="100"/>
        <v>62.588082829583776</v>
      </c>
      <c r="AD91" s="43">
        <f t="shared" si="100"/>
        <v>64.166067912359892</v>
      </c>
      <c r="AE91" s="43">
        <f t="shared" si="100"/>
        <v>64.969552993974361</v>
      </c>
      <c r="AF91" s="43">
        <f t="shared" si="100"/>
        <v>44.731274422296785</v>
      </c>
      <c r="AG91" s="43">
        <f t="shared" si="100"/>
        <v>45.90933687410476</v>
      </c>
      <c r="AH91" s="43">
        <f t="shared" ref="AH91:AI91" si="101">IF(AND(AH51=0,AH81=0),0,IF(OR(AH51=0,AH81=0),1/0,AH81/AH51))</f>
        <v>51.309617033172913</v>
      </c>
      <c r="AI91" s="43">
        <f t="shared" si="101"/>
        <v>54.19095796249384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537.15983518944029</v>
      </c>
      <c r="C93" s="27">
        <f t="shared" si="102"/>
        <v>545.42184682680841</v>
      </c>
      <c r="D93" s="27">
        <f t="shared" si="102"/>
        <v>604.0211713904722</v>
      </c>
      <c r="E93" s="27">
        <f t="shared" si="102"/>
        <v>622.56214879193226</v>
      </c>
      <c r="F93" s="27">
        <f t="shared" si="102"/>
        <v>638.27237116758442</v>
      </c>
      <c r="G93" s="27">
        <f t="shared" si="102"/>
        <v>653.38921249262012</v>
      </c>
      <c r="H93" s="27">
        <f t="shared" si="102"/>
        <v>696.09536031857431</v>
      </c>
      <c r="I93" s="27">
        <f t="shared" si="102"/>
        <v>714.50701413233605</v>
      </c>
      <c r="J93" s="27">
        <f t="shared" si="102"/>
        <v>757.72783267785155</v>
      </c>
      <c r="K93" s="27">
        <f t="shared" si="102"/>
        <v>807.08427433069164</v>
      </c>
      <c r="L93" s="27">
        <f t="shared" si="102"/>
        <v>844.66086820294072</v>
      </c>
      <c r="M93" s="27">
        <f t="shared" si="102"/>
        <v>846.1787678819735</v>
      </c>
      <c r="N93" s="27">
        <f t="shared" si="102"/>
        <v>855.78166537732318</v>
      </c>
      <c r="O93" s="27">
        <f t="shared" si="102"/>
        <v>853.59208270798058</v>
      </c>
      <c r="P93" s="27">
        <f t="shared" si="102"/>
        <v>856.6975638262594</v>
      </c>
      <c r="Q93" s="27">
        <f t="shared" si="102"/>
        <v>872.73766189223454</v>
      </c>
      <c r="R93" s="27">
        <f t="shared" si="102"/>
        <v>901.46492151131099</v>
      </c>
      <c r="S93" s="27">
        <f t="shared" si="102"/>
        <v>935.10817808383206</v>
      </c>
      <c r="T93" s="27">
        <f t="shared" si="102"/>
        <v>931.31173365486268</v>
      </c>
      <c r="U93" s="27">
        <f t="shared" si="102"/>
        <v>865.76527027875011</v>
      </c>
      <c r="V93" s="27">
        <f t="shared" si="102"/>
        <v>783.09160152523316</v>
      </c>
      <c r="W93" s="27">
        <f t="shared" si="102"/>
        <v>817.34890911189848</v>
      </c>
      <c r="X93" s="27">
        <f t="shared" si="102"/>
        <v>778.71774443398306</v>
      </c>
      <c r="Y93" s="27">
        <f t="shared" si="102"/>
        <v>767.42476791031152</v>
      </c>
      <c r="Z93" s="27">
        <f t="shared" si="102"/>
        <v>791.74271030544833</v>
      </c>
      <c r="AA93" s="27">
        <f t="shared" si="102"/>
        <v>792.18046601891274</v>
      </c>
      <c r="AB93" s="27">
        <f t="shared" si="102"/>
        <v>794.67729254738913</v>
      </c>
      <c r="AC93" s="27">
        <f t="shared" si="102"/>
        <v>806.4635219425661</v>
      </c>
      <c r="AD93" s="27">
        <f t="shared" si="102"/>
        <v>824.89899945787329</v>
      </c>
      <c r="AE93" s="27">
        <f t="shared" si="102"/>
        <v>844.89829703759904</v>
      </c>
      <c r="AF93" s="27">
        <f t="shared" si="102"/>
        <v>809.42103081293624</v>
      </c>
      <c r="AG93" s="27">
        <f t="shared" si="102"/>
        <v>776.8709968525136</v>
      </c>
      <c r="AH93" s="27">
        <f t="shared" ref="AH93:AI93" si="103">SUM(AH94,AH98)</f>
        <v>741.42128923057453</v>
      </c>
      <c r="AI93" s="27">
        <f t="shared" si="103"/>
        <v>782.08202093373779</v>
      </c>
    </row>
    <row r="94" spans="1:35" x14ac:dyDescent="0.25">
      <c r="A94" s="3" t="s">
        <v>2</v>
      </c>
      <c r="B94" s="4">
        <f t="shared" ref="B94:AG94" si="104">SUM(B95:B97)</f>
        <v>500.87911832759994</v>
      </c>
      <c r="C94" s="4">
        <f t="shared" si="104"/>
        <v>508.23575456320697</v>
      </c>
      <c r="D94" s="4">
        <f t="shared" si="104"/>
        <v>563.25111339264663</v>
      </c>
      <c r="E94" s="4">
        <f t="shared" si="104"/>
        <v>581.20285657612988</v>
      </c>
      <c r="F94" s="4">
        <f t="shared" si="104"/>
        <v>596.36885852128637</v>
      </c>
      <c r="G94" s="4">
        <f t="shared" si="104"/>
        <v>610.5858241458177</v>
      </c>
      <c r="H94" s="4">
        <f t="shared" si="104"/>
        <v>650.44772705174819</v>
      </c>
      <c r="I94" s="4">
        <f t="shared" si="104"/>
        <v>668.13671487986699</v>
      </c>
      <c r="J94" s="4">
        <f t="shared" si="104"/>
        <v>706.76831841900707</v>
      </c>
      <c r="K94" s="4">
        <f t="shared" si="104"/>
        <v>752.45101314351518</v>
      </c>
      <c r="L94" s="4">
        <f t="shared" si="104"/>
        <v>787.63252890505782</v>
      </c>
      <c r="M94" s="4">
        <f t="shared" si="104"/>
        <v>786.58830535150241</v>
      </c>
      <c r="N94" s="4">
        <f t="shared" si="104"/>
        <v>797.87724043444496</v>
      </c>
      <c r="O94" s="4">
        <f t="shared" si="104"/>
        <v>795.79496281622824</v>
      </c>
      <c r="P94" s="4">
        <f t="shared" si="104"/>
        <v>797.62179555213606</v>
      </c>
      <c r="Q94" s="4">
        <f t="shared" si="104"/>
        <v>811.57765011742435</v>
      </c>
      <c r="R94" s="4">
        <f t="shared" si="104"/>
        <v>837.6333504568322</v>
      </c>
      <c r="S94" s="4">
        <f t="shared" si="104"/>
        <v>867.62194770850635</v>
      </c>
      <c r="T94" s="4">
        <f t="shared" si="104"/>
        <v>865.19957851057552</v>
      </c>
      <c r="U94" s="4">
        <f t="shared" si="104"/>
        <v>803.1572445376205</v>
      </c>
      <c r="V94" s="4">
        <f t="shared" si="104"/>
        <v>725.74663778720833</v>
      </c>
      <c r="W94" s="4">
        <f t="shared" si="104"/>
        <v>755.05373575318959</v>
      </c>
      <c r="X94" s="4">
        <f t="shared" si="104"/>
        <v>720.03565806983977</v>
      </c>
      <c r="Y94" s="4">
        <f t="shared" si="104"/>
        <v>712.24486032160439</v>
      </c>
      <c r="Z94" s="4">
        <f t="shared" si="104"/>
        <v>723.7298518692254</v>
      </c>
      <c r="AA94" s="4">
        <f t="shared" si="104"/>
        <v>725.08341555415313</v>
      </c>
      <c r="AB94" s="4">
        <f t="shared" si="104"/>
        <v>733.11693044015556</v>
      </c>
      <c r="AC94" s="4">
        <f t="shared" si="104"/>
        <v>746.20518457921833</v>
      </c>
      <c r="AD94" s="4">
        <f t="shared" si="104"/>
        <v>765.52533137333296</v>
      </c>
      <c r="AE94" s="4">
        <f t="shared" si="104"/>
        <v>788.8579843690386</v>
      </c>
      <c r="AF94" s="4">
        <f t="shared" si="104"/>
        <v>749.47635792378583</v>
      </c>
      <c r="AG94" s="4">
        <f t="shared" si="104"/>
        <v>710.09473147853282</v>
      </c>
      <c r="AH94" s="4">
        <f t="shared" ref="AH94:AI94" si="105">SUM(AH95:AH97)</f>
        <v>675.93486631852613</v>
      </c>
      <c r="AI94" s="4">
        <f t="shared" si="105"/>
        <v>719.07255156060614</v>
      </c>
    </row>
    <row r="95" spans="1:35" x14ac:dyDescent="0.25">
      <c r="A95" s="32" t="s">
        <v>3</v>
      </c>
      <c r="B95" s="33">
        <v>154.94435075885329</v>
      </c>
      <c r="C95" s="33">
        <v>182.19224283305229</v>
      </c>
      <c r="D95" s="33">
        <v>188.10736368746487</v>
      </c>
      <c r="E95" s="33">
        <v>198.88645306351884</v>
      </c>
      <c r="F95" s="33">
        <v>192.23664980326026</v>
      </c>
      <c r="G95" s="33">
        <v>183.80101180438447</v>
      </c>
      <c r="H95" s="33">
        <v>194.83024170882518</v>
      </c>
      <c r="I95" s="33">
        <v>200.12310286677908</v>
      </c>
      <c r="J95" s="33">
        <v>211.19111860595839</v>
      </c>
      <c r="K95" s="33">
        <v>208.74030354131534</v>
      </c>
      <c r="L95" s="33">
        <v>222.7290612703766</v>
      </c>
      <c r="M95" s="33">
        <v>227.40078695896571</v>
      </c>
      <c r="N95" s="33">
        <v>235.84541877459247</v>
      </c>
      <c r="O95" s="33">
        <v>228.54581225407532</v>
      </c>
      <c r="P95" s="33">
        <v>211.822934232715</v>
      </c>
      <c r="Q95" s="33">
        <v>210.02855543113102</v>
      </c>
      <c r="R95" s="33">
        <v>214.41400560224091</v>
      </c>
      <c r="S95" s="33">
        <v>213.70130607609312</v>
      </c>
      <c r="T95" s="33">
        <v>213.41316685584562</v>
      </c>
      <c r="U95" s="33">
        <v>203.8313885647608</v>
      </c>
      <c r="V95" s="33">
        <v>181.55848243772314</v>
      </c>
      <c r="W95" s="33">
        <v>188.54142011834318</v>
      </c>
      <c r="X95" s="33">
        <v>186.81047675103002</v>
      </c>
      <c r="Y95" s="33">
        <v>185.33115727002968</v>
      </c>
      <c r="Z95" s="33">
        <v>176.95240963855423</v>
      </c>
      <c r="AA95" s="33">
        <v>175.4987908101572</v>
      </c>
      <c r="AB95" s="33">
        <v>176.06528370957901</v>
      </c>
      <c r="AC95" s="33">
        <v>179.71331269349847</v>
      </c>
      <c r="AD95" s="33">
        <v>181.58675078864354</v>
      </c>
      <c r="AE95" s="33">
        <v>183.80380952380952</v>
      </c>
      <c r="AF95" s="33">
        <v>172.66735646029068</v>
      </c>
      <c r="AG95" s="33">
        <v>161.53090339677183</v>
      </c>
      <c r="AH95" s="33">
        <v>151.57586206896551</v>
      </c>
      <c r="AI95" s="33">
        <v>144.84123711340206</v>
      </c>
    </row>
    <row r="96" spans="1:35" x14ac:dyDescent="0.25">
      <c r="A96" s="32" t="s">
        <v>88</v>
      </c>
      <c r="B96" s="33">
        <v>98.455325232308795</v>
      </c>
      <c r="C96" s="33">
        <v>92.794138670478915</v>
      </c>
      <c r="D96" s="33">
        <v>106.76840600428878</v>
      </c>
      <c r="E96" s="33">
        <v>108.80986418870621</v>
      </c>
      <c r="F96" s="33">
        <v>115.01858470335954</v>
      </c>
      <c r="G96" s="33">
        <v>121.46533238027162</v>
      </c>
      <c r="H96" s="33">
        <v>129.6711937097927</v>
      </c>
      <c r="I96" s="33">
        <v>133.19942816297356</v>
      </c>
      <c r="J96" s="33">
        <v>141.04431736954967</v>
      </c>
      <c r="K96" s="33">
        <v>154.74267333809865</v>
      </c>
      <c r="L96" s="33">
        <v>160.77412437455325</v>
      </c>
      <c r="M96" s="33">
        <v>159.14796283059329</v>
      </c>
      <c r="N96" s="33">
        <v>159.95782701929949</v>
      </c>
      <c r="O96" s="33">
        <v>160.39814152966406</v>
      </c>
      <c r="P96" s="33">
        <v>163.59328091493924</v>
      </c>
      <c r="Q96" s="33">
        <v>165.1948424068768</v>
      </c>
      <c r="R96" s="33">
        <v>176.13815318539727</v>
      </c>
      <c r="S96" s="33">
        <v>187.03015075376885</v>
      </c>
      <c r="T96" s="33">
        <v>190.68804034582132</v>
      </c>
      <c r="U96" s="33">
        <v>174.61062790836598</v>
      </c>
      <c r="V96" s="33">
        <v>158.53321547091065</v>
      </c>
      <c r="W96" s="33">
        <v>168.128612716763</v>
      </c>
      <c r="X96" s="33">
        <v>165.72129963898917</v>
      </c>
      <c r="Y96" s="33">
        <v>157.44822592324402</v>
      </c>
      <c r="Z96" s="33">
        <v>159.57467057101024</v>
      </c>
      <c r="AA96" s="33">
        <v>166.63088235294117</v>
      </c>
      <c r="AB96" s="33">
        <v>172.66297935103245</v>
      </c>
      <c r="AC96" s="33">
        <v>174.66223207686622</v>
      </c>
      <c r="AD96" s="33">
        <v>179.30934718100889</v>
      </c>
      <c r="AE96" s="33">
        <v>186.0796130952381</v>
      </c>
      <c r="AF96" s="33">
        <v>178.04090687651043</v>
      </c>
      <c r="AG96" s="33">
        <v>170.00220065778277</v>
      </c>
      <c r="AH96" s="33">
        <v>165.29609793420045</v>
      </c>
      <c r="AI96" s="33">
        <v>182.44427480916031</v>
      </c>
    </row>
    <row r="97" spans="1:35" x14ac:dyDescent="0.25">
      <c r="A97" s="32" t="s">
        <v>89</v>
      </c>
      <c r="B97" s="33">
        <v>247.47944233643784</v>
      </c>
      <c r="C97" s="33">
        <v>233.24937305967575</v>
      </c>
      <c r="D97" s="33">
        <v>268.37534370089304</v>
      </c>
      <c r="E97" s="33">
        <v>273.5065393239048</v>
      </c>
      <c r="F97" s="33">
        <v>289.11362401466658</v>
      </c>
      <c r="G97" s="33">
        <v>305.31947996116156</v>
      </c>
      <c r="H97" s="33">
        <v>325.94629163313022</v>
      </c>
      <c r="I97" s="33">
        <v>334.81418385011432</v>
      </c>
      <c r="J97" s="33">
        <v>354.53288244349903</v>
      </c>
      <c r="K97" s="33">
        <v>388.96803626410127</v>
      </c>
      <c r="L97" s="33">
        <v>404.129343260128</v>
      </c>
      <c r="M97" s="33">
        <v>400.03955556194347</v>
      </c>
      <c r="N97" s="33">
        <v>402.07399464055294</v>
      </c>
      <c r="O97" s="33">
        <v>406.85100903248883</v>
      </c>
      <c r="P97" s="33">
        <v>422.20558040448179</v>
      </c>
      <c r="Q97" s="33">
        <v>436.35425227941647</v>
      </c>
      <c r="R97" s="33">
        <v>447.08119166919397</v>
      </c>
      <c r="S97" s="33">
        <v>466.89049087864441</v>
      </c>
      <c r="T97" s="33">
        <v>461.0983713089085</v>
      </c>
      <c r="U97" s="33">
        <v>424.71522806449377</v>
      </c>
      <c r="V97" s="33">
        <v>385.65493987857457</v>
      </c>
      <c r="W97" s="33">
        <v>398.38370291808337</v>
      </c>
      <c r="X97" s="33">
        <v>367.50388167982055</v>
      </c>
      <c r="Y97" s="33">
        <v>369.46547712833063</v>
      </c>
      <c r="Z97" s="33">
        <v>387.20277165966093</v>
      </c>
      <c r="AA97" s="33">
        <v>382.95374239105479</v>
      </c>
      <c r="AB97" s="33">
        <v>384.38866737954413</v>
      </c>
      <c r="AC97" s="33">
        <v>391.82963980885364</v>
      </c>
      <c r="AD97" s="33">
        <v>404.62923340368053</v>
      </c>
      <c r="AE97" s="33">
        <v>418.97456174999104</v>
      </c>
      <c r="AF97" s="33">
        <v>398.76809458698466</v>
      </c>
      <c r="AG97" s="33">
        <v>378.56162742397828</v>
      </c>
      <c r="AH97" s="33">
        <v>359.06290631536018</v>
      </c>
      <c r="AI97" s="33">
        <v>391.78703963804372</v>
      </c>
    </row>
    <row r="98" spans="1:35" x14ac:dyDescent="0.25">
      <c r="A98" s="5" t="s">
        <v>1</v>
      </c>
      <c r="B98" s="6">
        <f t="shared" ref="B98:AG98" si="106">SUM(B99:B101)</f>
        <v>36.280716861840297</v>
      </c>
      <c r="C98" s="6">
        <f t="shared" si="106"/>
        <v>37.186092263601381</v>
      </c>
      <c r="D98" s="6">
        <f t="shared" si="106"/>
        <v>40.770057997825553</v>
      </c>
      <c r="E98" s="6">
        <f t="shared" si="106"/>
        <v>41.359292215802412</v>
      </c>
      <c r="F98" s="6">
        <f t="shared" si="106"/>
        <v>41.903512646298005</v>
      </c>
      <c r="G98" s="6">
        <f t="shared" si="106"/>
        <v>42.803388346802393</v>
      </c>
      <c r="H98" s="6">
        <f t="shared" si="106"/>
        <v>45.647633266826119</v>
      </c>
      <c r="I98" s="6">
        <f t="shared" si="106"/>
        <v>46.370299252469103</v>
      </c>
      <c r="J98" s="6">
        <f t="shared" si="106"/>
        <v>50.959514258844493</v>
      </c>
      <c r="K98" s="6">
        <f t="shared" si="106"/>
        <v>54.633261187176416</v>
      </c>
      <c r="L98" s="6">
        <f t="shared" si="106"/>
        <v>57.028339297882916</v>
      </c>
      <c r="M98" s="6">
        <f t="shared" si="106"/>
        <v>59.590462530471143</v>
      </c>
      <c r="N98" s="6">
        <f t="shared" si="106"/>
        <v>57.904424942878201</v>
      </c>
      <c r="O98" s="6">
        <f t="shared" si="106"/>
        <v>57.797119891752367</v>
      </c>
      <c r="P98" s="6">
        <f t="shared" si="106"/>
        <v>59.075768274123313</v>
      </c>
      <c r="Q98" s="6">
        <f t="shared" si="106"/>
        <v>61.160011774810165</v>
      </c>
      <c r="R98" s="6">
        <f t="shared" si="106"/>
        <v>63.831571054478786</v>
      </c>
      <c r="S98" s="6">
        <f t="shared" si="106"/>
        <v>67.486230375325732</v>
      </c>
      <c r="T98" s="6">
        <f t="shared" si="106"/>
        <v>66.112155144287144</v>
      </c>
      <c r="U98" s="6">
        <f t="shared" si="106"/>
        <v>62.608025741129623</v>
      </c>
      <c r="V98" s="6">
        <f t="shared" si="106"/>
        <v>57.344963738024866</v>
      </c>
      <c r="W98" s="6">
        <f t="shared" si="106"/>
        <v>62.29517335870888</v>
      </c>
      <c r="X98" s="6">
        <f t="shared" si="106"/>
        <v>58.682086364143323</v>
      </c>
      <c r="Y98" s="6">
        <f t="shared" si="106"/>
        <v>55.17990758870716</v>
      </c>
      <c r="Z98" s="6">
        <f t="shared" si="106"/>
        <v>68.012858436222913</v>
      </c>
      <c r="AA98" s="6">
        <f t="shared" si="106"/>
        <v>67.09705046475959</v>
      </c>
      <c r="AB98" s="6">
        <f t="shared" si="106"/>
        <v>61.560362107233615</v>
      </c>
      <c r="AC98" s="6">
        <f t="shared" si="106"/>
        <v>60.258337363347735</v>
      </c>
      <c r="AD98" s="6">
        <f t="shared" si="106"/>
        <v>59.37366808454027</v>
      </c>
      <c r="AE98" s="6">
        <f t="shared" si="106"/>
        <v>56.040312668560482</v>
      </c>
      <c r="AF98" s="6">
        <f t="shared" si="106"/>
        <v>59.944672889150418</v>
      </c>
      <c r="AG98" s="6">
        <f t="shared" si="106"/>
        <v>66.776265373980834</v>
      </c>
      <c r="AH98" s="6">
        <f t="shared" ref="AH98:AI98" si="107">SUM(AH99:AH101)</f>
        <v>65.486422912048397</v>
      </c>
      <c r="AI98" s="6">
        <f t="shared" si="107"/>
        <v>63.009469373131601</v>
      </c>
    </row>
    <row r="99" spans="1:35" x14ac:dyDescent="0.25">
      <c r="A99" s="34" t="s">
        <v>3</v>
      </c>
      <c r="B99" s="35">
        <v>12.406332453825858</v>
      </c>
      <c r="C99" s="35">
        <v>14.687774846086192</v>
      </c>
      <c r="D99" s="35">
        <v>14.883025505716798</v>
      </c>
      <c r="E99" s="35">
        <v>15.551451187335092</v>
      </c>
      <c r="F99" s="35">
        <v>14.659630606860159</v>
      </c>
      <c r="G99" s="35">
        <v>13.899736147757256</v>
      </c>
      <c r="H99" s="35">
        <v>14.771328056288478</v>
      </c>
      <c r="I99" s="35">
        <v>14.905013192612138</v>
      </c>
      <c r="J99" s="35">
        <v>15.870712401055409</v>
      </c>
      <c r="K99" s="35">
        <v>15.269129287598945</v>
      </c>
      <c r="L99" s="35">
        <v>17.134564643799472</v>
      </c>
      <c r="M99" s="35">
        <v>19.970096745822339</v>
      </c>
      <c r="N99" s="35">
        <v>18.25664028144239</v>
      </c>
      <c r="O99" s="35">
        <v>16.543183817062442</v>
      </c>
      <c r="P99" s="35">
        <v>14.843447669305188</v>
      </c>
      <c r="Q99" s="35">
        <v>14.670175438596491</v>
      </c>
      <c r="R99" s="35">
        <v>14.380628717077315</v>
      </c>
      <c r="S99" s="35">
        <v>13.548922056384743</v>
      </c>
      <c r="T99" s="35">
        <v>12.431089743589743</v>
      </c>
      <c r="U99" s="35">
        <v>12.916337805840568</v>
      </c>
      <c r="V99" s="35">
        <v>11.202881341460621</v>
      </c>
      <c r="W99" s="35">
        <v>10.380952380952381</v>
      </c>
      <c r="X99" s="35">
        <v>10.564454614797864</v>
      </c>
      <c r="Y99" s="35">
        <v>9.9473684210526319</v>
      </c>
      <c r="Z99" s="35">
        <v>11.779141104294478</v>
      </c>
      <c r="AA99" s="35">
        <v>11.417431192660551</v>
      </c>
      <c r="AB99" s="35">
        <v>9.8454475899005356</v>
      </c>
      <c r="AC99" s="35">
        <v>10.25635103926097</v>
      </c>
      <c r="AD99" s="35">
        <v>9.9627039627039622</v>
      </c>
      <c r="AE99" s="35">
        <v>9.8141524105754279</v>
      </c>
      <c r="AF99" s="35">
        <v>8.9574241783854536</v>
      </c>
      <c r="AG99" s="35">
        <v>9.7663865546218496</v>
      </c>
      <c r="AH99" s="35">
        <v>8.9096583224318753</v>
      </c>
      <c r="AI99" s="35">
        <v>8.052930090241901</v>
      </c>
    </row>
    <row r="100" spans="1:35" x14ac:dyDescent="0.25">
      <c r="A100" s="34" t="s">
        <v>88</v>
      </c>
      <c r="B100" s="35">
        <v>3.079505300353357</v>
      </c>
      <c r="C100" s="35">
        <v>2.9010600706713783</v>
      </c>
      <c r="D100" s="35">
        <v>3.3392226148409896</v>
      </c>
      <c r="E100" s="35">
        <v>3.3356890459363959</v>
      </c>
      <c r="F100" s="35">
        <v>3.5150176678445231</v>
      </c>
      <c r="G100" s="35">
        <v>3.7137809187279154</v>
      </c>
      <c r="H100" s="35">
        <v>3.9637809187279154</v>
      </c>
      <c r="I100" s="35">
        <v>4.0724381625441692</v>
      </c>
      <c r="J100" s="35">
        <v>4.330388692579505</v>
      </c>
      <c r="K100" s="35">
        <v>4.6360424028268552</v>
      </c>
      <c r="L100" s="35">
        <v>5.1298586572438163</v>
      </c>
      <c r="M100" s="35">
        <v>5.8674911660777385</v>
      </c>
      <c r="N100" s="35">
        <v>5.3545053003533569</v>
      </c>
      <c r="O100" s="35">
        <v>5.0326855123674914</v>
      </c>
      <c r="P100" s="35">
        <v>5.6351590106007068</v>
      </c>
      <c r="Q100" s="35">
        <v>5.3044247787610619</v>
      </c>
      <c r="R100" s="35">
        <v>6.6209964412811386</v>
      </c>
      <c r="S100" s="35">
        <v>8.0143755615453731</v>
      </c>
      <c r="T100" s="35">
        <v>7.9873073436083413</v>
      </c>
      <c r="U100" s="35">
        <v>7.4743214778839597</v>
      </c>
      <c r="V100" s="35">
        <v>7.1728280961182991</v>
      </c>
      <c r="W100" s="35">
        <v>8.7158671586715872</v>
      </c>
      <c r="X100" s="35">
        <v>8.315157116451017</v>
      </c>
      <c r="Y100" s="35">
        <v>8.805709023941068</v>
      </c>
      <c r="Z100" s="35">
        <v>10.775623268698061</v>
      </c>
      <c r="AA100" s="35">
        <v>10.662983425414364</v>
      </c>
      <c r="AB100" s="35">
        <v>10.149997559689982</v>
      </c>
      <c r="AC100" s="35">
        <v>9.8053016453382078</v>
      </c>
      <c r="AD100" s="35">
        <v>9.2923157796138263</v>
      </c>
      <c r="AE100" s="35">
        <v>8.7793299138894447</v>
      </c>
      <c r="AF100" s="35">
        <v>9.1436123348017624</v>
      </c>
      <c r="AG100" s="35">
        <v>10.536628420123566</v>
      </c>
      <c r="AH100" s="35">
        <v>11.789954337899543</v>
      </c>
      <c r="AI100" s="35">
        <v>11.872359963269053</v>
      </c>
    </row>
    <row r="101" spans="1:35" x14ac:dyDescent="0.25">
      <c r="A101" s="36" t="s">
        <v>89</v>
      </c>
      <c r="B101" s="37">
        <v>20.794879107661082</v>
      </c>
      <c r="C101" s="37">
        <v>19.597257346843811</v>
      </c>
      <c r="D101" s="37">
        <v>22.547809877267767</v>
      </c>
      <c r="E101" s="37">
        <v>22.472151982530924</v>
      </c>
      <c r="F101" s="37">
        <v>23.728864371593325</v>
      </c>
      <c r="G101" s="37">
        <v>25.189871280317224</v>
      </c>
      <c r="H101" s="37">
        <v>26.912524291809724</v>
      </c>
      <c r="I101" s="37">
        <v>27.392847897312794</v>
      </c>
      <c r="J101" s="37">
        <v>30.758413165209578</v>
      </c>
      <c r="K101" s="37">
        <v>34.728089496750613</v>
      </c>
      <c r="L101" s="37">
        <v>34.763915996839629</v>
      </c>
      <c r="M101" s="37">
        <v>33.752874618571063</v>
      </c>
      <c r="N101" s="37">
        <v>34.293279361082455</v>
      </c>
      <c r="O101" s="37">
        <v>36.221250562322432</v>
      </c>
      <c r="P101" s="37">
        <v>38.597161594217418</v>
      </c>
      <c r="Q101" s="37">
        <v>41.185411557452611</v>
      </c>
      <c r="R101" s="37">
        <v>42.829945896120336</v>
      </c>
      <c r="S101" s="37">
        <v>45.922932757395621</v>
      </c>
      <c r="T101" s="37">
        <v>45.693758057089063</v>
      </c>
      <c r="U101" s="37">
        <v>42.217366457405099</v>
      </c>
      <c r="V101" s="37">
        <v>38.969254300445947</v>
      </c>
      <c r="W101" s="37">
        <v>43.198353819084915</v>
      </c>
      <c r="X101" s="37">
        <v>39.802474632894445</v>
      </c>
      <c r="Y101" s="37">
        <v>36.42683014371346</v>
      </c>
      <c r="Z101" s="37">
        <v>45.458094063230376</v>
      </c>
      <c r="AA101" s="37">
        <v>45.016635846684679</v>
      </c>
      <c r="AB101" s="37">
        <v>41.564916957643099</v>
      </c>
      <c r="AC101" s="37">
        <v>40.196684678748554</v>
      </c>
      <c r="AD101" s="37">
        <v>40.118648342222485</v>
      </c>
      <c r="AE101" s="37">
        <v>37.446830344095609</v>
      </c>
      <c r="AF101" s="37">
        <v>41.8436363759632</v>
      </c>
      <c r="AG101" s="37">
        <v>46.473250399235418</v>
      </c>
      <c r="AH101" s="37">
        <v>44.786810251716979</v>
      </c>
      <c r="AI101" s="37">
        <v>43.084179319620645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37.794313511572042</v>
      </c>
      <c r="D103" s="27">
        <f t="shared" si="108"/>
        <v>86.805283493061907</v>
      </c>
      <c r="E103" s="27">
        <f t="shared" si="108"/>
        <v>46.746936330858041</v>
      </c>
      <c r="F103" s="27">
        <f t="shared" si="108"/>
        <v>44.14233199399807</v>
      </c>
      <c r="G103" s="27">
        <f t="shared" si="108"/>
        <v>44.272636588919333</v>
      </c>
      <c r="H103" s="27">
        <f t="shared" si="108"/>
        <v>70.912106755352141</v>
      </c>
      <c r="I103" s="27">
        <f t="shared" si="108"/>
        <v>46.617612743159853</v>
      </c>
      <c r="J103" s="27">
        <f t="shared" si="108"/>
        <v>71.426777474913465</v>
      </c>
      <c r="K103" s="27">
        <f t="shared" si="108"/>
        <v>77.562400582238098</v>
      </c>
      <c r="L103" s="27">
        <f t="shared" si="108"/>
        <v>65.7825528016471</v>
      </c>
      <c r="M103" s="27">
        <f t="shared" si="108"/>
        <v>29.723858608430824</v>
      </c>
      <c r="N103" s="27">
        <f t="shared" si="108"/>
        <v>39.209703510668426</v>
      </c>
      <c r="O103" s="27">
        <f t="shared" si="108"/>
        <v>28.222863381019046</v>
      </c>
      <c r="P103" s="27">
        <f t="shared" si="108"/>
        <v>42.426002310727583</v>
      </c>
      <c r="Q103" s="27">
        <f t="shared" si="108"/>
        <v>45.248428101170965</v>
      </c>
      <c r="R103" s="27">
        <f t="shared" si="108"/>
        <v>56.934573038793381</v>
      </c>
      <c r="S103" s="27">
        <f t="shared" si="108"/>
        <v>62.017763327348497</v>
      </c>
      <c r="T103" s="27">
        <f t="shared" si="108"/>
        <v>25.056750667790531</v>
      </c>
      <c r="U103" s="27">
        <f t="shared" si="108"/>
        <v>1.1509179537778245</v>
      </c>
      <c r="V103" s="27">
        <f t="shared" si="108"/>
        <v>0.49176294312918556</v>
      </c>
      <c r="W103" s="27">
        <f t="shared" si="108"/>
        <v>62.82311010383777</v>
      </c>
      <c r="X103" s="27">
        <f t="shared" si="108"/>
        <v>11.729289573675882</v>
      </c>
      <c r="Y103" s="27">
        <f t="shared" si="108"/>
        <v>22.196762119971886</v>
      </c>
      <c r="Z103" s="27">
        <f t="shared" si="108"/>
        <v>53.322622724044273</v>
      </c>
      <c r="AA103" s="27">
        <f t="shared" si="108"/>
        <v>28.703416114776111</v>
      </c>
      <c r="AB103" s="27">
        <f t="shared" si="108"/>
        <v>34.274355289722067</v>
      </c>
      <c r="AC103" s="27">
        <f t="shared" si="108"/>
        <v>40.529945762850993</v>
      </c>
      <c r="AD103" s="27">
        <f t="shared" si="108"/>
        <v>47.008161366415635</v>
      </c>
      <c r="AE103" s="27">
        <f t="shared" si="108"/>
        <v>50.259967933241562</v>
      </c>
      <c r="AF103" s="27">
        <f t="shared" si="108"/>
        <v>6.0852170391756308</v>
      </c>
      <c r="AG103" s="27">
        <f t="shared" si="108"/>
        <v>8.8213909627531368</v>
      </c>
      <c r="AH103" s="27">
        <f t="shared" ref="AH103:AI103" si="109">SUM(AH104,AH108)</f>
        <v>2.5540731460008415</v>
      </c>
      <c r="AI103" s="27">
        <f t="shared" si="109"/>
        <v>69.669988331121289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34.827918306165003</v>
      </c>
      <c r="D104" s="4">
        <f t="shared" si="110"/>
        <v>81.234969007823736</v>
      </c>
      <c r="E104" s="4">
        <f t="shared" si="110"/>
        <v>44.171353361867183</v>
      </c>
      <c r="F104" s="4">
        <f t="shared" si="110"/>
        <v>41.38561212354054</v>
      </c>
      <c r="G104" s="4">
        <f t="shared" si="110"/>
        <v>41.292187569825046</v>
      </c>
      <c r="H104" s="4">
        <f t="shared" si="110"/>
        <v>66.081513084314423</v>
      </c>
      <c r="I104" s="4">
        <f t="shared" si="110"/>
        <v>43.908598006502871</v>
      </c>
      <c r="J104" s="4">
        <f t="shared" si="110"/>
        <v>64.851213717524075</v>
      </c>
      <c r="K104" s="4">
        <f t="shared" si="110"/>
        <v>71.902304902892169</v>
      </c>
      <c r="L104" s="4">
        <f t="shared" si="110"/>
        <v>61.401125939926594</v>
      </c>
      <c r="M104" s="4">
        <f t="shared" si="110"/>
        <v>25.175386624828597</v>
      </c>
      <c r="N104" s="4">
        <f t="shared" si="110"/>
        <v>37.508545261326397</v>
      </c>
      <c r="O104" s="4">
        <f t="shared" si="110"/>
        <v>25.159574435825334</v>
      </c>
      <c r="P104" s="4">
        <f t="shared" si="110"/>
        <v>38.077616826257312</v>
      </c>
      <c r="Q104" s="4">
        <f t="shared" si="110"/>
        <v>41.029020247857034</v>
      </c>
      <c r="R104" s="4">
        <f t="shared" si="110"/>
        <v>52.275310517791851</v>
      </c>
      <c r="S104" s="4">
        <f t="shared" si="110"/>
        <v>56.208207430058231</v>
      </c>
      <c r="T104" s="4">
        <f t="shared" si="110"/>
        <v>23.967412488347026</v>
      </c>
      <c r="U104" s="4">
        <f t="shared" si="110"/>
        <v>0</v>
      </c>
      <c r="V104" s="4">
        <f t="shared" si="110"/>
        <v>0.27373759776889006</v>
      </c>
      <c r="W104" s="4">
        <f t="shared" si="110"/>
        <v>55.726850177851816</v>
      </c>
      <c r="X104" s="4">
        <f t="shared" si="110"/>
        <v>10.835262721022541</v>
      </c>
      <c r="Y104" s="4">
        <f t="shared" si="110"/>
        <v>21.396954051540725</v>
      </c>
      <c r="Z104" s="4">
        <f t="shared" si="110"/>
        <v>38.503323125514513</v>
      </c>
      <c r="AA104" s="4">
        <f t="shared" si="110"/>
        <v>27.62999092044106</v>
      </c>
      <c r="AB104" s="4">
        <f t="shared" si="110"/>
        <v>34.253125064386381</v>
      </c>
      <c r="AC104" s="4">
        <f t="shared" si="110"/>
        <v>39.318907192211803</v>
      </c>
      <c r="AD104" s="4">
        <f t="shared" si="110"/>
        <v>45.539756972498644</v>
      </c>
      <c r="AE104" s="4">
        <f t="shared" si="110"/>
        <v>49.742849593843097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1.0542691583591761</v>
      </c>
      <c r="AI104" s="4">
        <f t="shared" si="111"/>
        <v>69.35729542046397</v>
      </c>
    </row>
    <row r="105" spans="1:35" x14ac:dyDescent="0.25">
      <c r="A105" s="32" t="s">
        <v>3</v>
      </c>
      <c r="B105" s="33">
        <v>0</v>
      </c>
      <c r="C105" s="33">
        <v>34.827918306165003</v>
      </c>
      <c r="D105" s="33">
        <v>13.49514708637858</v>
      </c>
      <c r="E105" s="33">
        <v>18.359115608019977</v>
      </c>
      <c r="F105" s="33">
        <v>0.93022297170742263</v>
      </c>
      <c r="G105" s="33">
        <v>0</v>
      </c>
      <c r="H105" s="33">
        <v>18.609256136406714</v>
      </c>
      <c r="I105" s="33">
        <v>12.872887389919896</v>
      </c>
      <c r="J105" s="33">
        <v>18.648041971145318</v>
      </c>
      <c r="K105" s="33">
        <v>5.1292111673229499</v>
      </c>
      <c r="L105" s="33">
        <v>21.568783961027265</v>
      </c>
      <c r="M105" s="33">
        <v>12.251751920555108</v>
      </c>
      <c r="N105" s="33">
        <v>16.024658047592766</v>
      </c>
      <c r="O105" s="33">
        <v>0.28041971144884315</v>
      </c>
      <c r="P105" s="33">
        <v>0</v>
      </c>
      <c r="Q105" s="33">
        <v>5.7856474303820278</v>
      </c>
      <c r="R105" s="33">
        <v>11.965476403075883</v>
      </c>
      <c r="S105" s="33">
        <v>6.8673267058182148</v>
      </c>
      <c r="T105" s="33">
        <v>7.2918870117185008</v>
      </c>
      <c r="U105" s="33">
        <v>0</v>
      </c>
      <c r="V105" s="33">
        <v>0</v>
      </c>
      <c r="W105" s="33">
        <v>14.562963912586042</v>
      </c>
      <c r="X105" s="33">
        <v>5.8490828646528428</v>
      </c>
      <c r="Y105" s="33">
        <v>6.1007067509656565</v>
      </c>
      <c r="Z105" s="33">
        <v>0</v>
      </c>
      <c r="AA105" s="33">
        <v>6.126407403568976</v>
      </c>
      <c r="AB105" s="33">
        <v>8.1465191313878051</v>
      </c>
      <c r="AC105" s="33">
        <v>11.228055215885462</v>
      </c>
      <c r="AD105" s="33">
        <v>9.4534643271110781</v>
      </c>
      <c r="AE105" s="33">
        <v>9.7970849671319797</v>
      </c>
      <c r="AF105" s="33">
        <v>0</v>
      </c>
      <c r="AG105" s="33">
        <v>0</v>
      </c>
      <c r="AH105" s="33">
        <v>0</v>
      </c>
      <c r="AI105" s="33">
        <v>0.84540127640255491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19.279199428162869</v>
      </c>
      <c r="E106" s="33">
        <v>7.3463902787704427</v>
      </c>
      <c r="F106" s="33">
        <v>11.513652609006328</v>
      </c>
      <c r="G106" s="33">
        <v>11.751679771265088</v>
      </c>
      <c r="H106" s="33">
        <v>13.510793423874091</v>
      </c>
      <c r="I106" s="33">
        <v>8.8331665475338639</v>
      </c>
      <c r="J106" s="33">
        <v>13.149821300929119</v>
      </c>
      <c r="K106" s="33">
        <v>19.003288062901987</v>
      </c>
      <c r="L106" s="33">
        <v>11.336383130807604</v>
      </c>
      <c r="M106" s="33">
        <v>3.6787705503930397</v>
      </c>
      <c r="N106" s="33">
        <v>6.1147962830592064</v>
      </c>
      <c r="O106" s="33">
        <v>5.745246604717579</v>
      </c>
      <c r="P106" s="33">
        <v>8.5000714796281898</v>
      </c>
      <c r="Q106" s="33">
        <v>6.9064935862905656</v>
      </c>
      <c r="R106" s="33">
        <v>16.248242872873476</v>
      </c>
      <c r="S106" s="33">
        <v>16.196929662724585</v>
      </c>
      <c r="T106" s="33">
        <v>8.9628216864054764</v>
      </c>
      <c r="U106" s="33">
        <v>0</v>
      </c>
      <c r="V106" s="33">
        <v>0</v>
      </c>
      <c r="W106" s="33">
        <v>14.90032934020536</v>
      </c>
      <c r="X106" s="33">
        <v>2.8976190165791706</v>
      </c>
      <c r="Y106" s="33">
        <v>0</v>
      </c>
      <c r="Z106" s="33">
        <v>7.4313767421192267</v>
      </c>
      <c r="AA106" s="33">
        <v>12.361143876283933</v>
      </c>
      <c r="AB106" s="33">
        <v>11.337029092444283</v>
      </c>
      <c r="AC106" s="33">
        <v>7.3041848201867765</v>
      </c>
      <c r="AD106" s="33">
        <v>9.9520471984956771</v>
      </c>
      <c r="AE106" s="33">
        <v>12.07519800858222</v>
      </c>
      <c r="AF106" s="33">
        <v>0</v>
      </c>
      <c r="AG106" s="33">
        <v>0</v>
      </c>
      <c r="AH106" s="33">
        <v>0.59882937077068732</v>
      </c>
      <c r="AI106" s="33">
        <v>22.453108969312865</v>
      </c>
    </row>
    <row r="107" spans="1:35" x14ac:dyDescent="0.25">
      <c r="A107" s="32" t="s">
        <v>89</v>
      </c>
      <c r="B107" s="33">
        <v>0</v>
      </c>
      <c r="C107" s="33">
        <v>0</v>
      </c>
      <c r="D107" s="33">
        <v>48.460622493282287</v>
      </c>
      <c r="E107" s="33">
        <v>18.465847475076764</v>
      </c>
      <c r="F107" s="33">
        <v>28.941736542826789</v>
      </c>
      <c r="G107" s="33">
        <v>29.540507798559954</v>
      </c>
      <c r="H107" s="33">
        <v>33.961463524033611</v>
      </c>
      <c r="I107" s="33">
        <v>22.202544069049111</v>
      </c>
      <c r="J107" s="33">
        <v>33.053350445449645</v>
      </c>
      <c r="K107" s="33">
        <v>47.769805672667232</v>
      </c>
      <c r="L107" s="33">
        <v>28.495958848091725</v>
      </c>
      <c r="M107" s="33">
        <v>9.2448641538804495</v>
      </c>
      <c r="N107" s="33">
        <v>15.369090930674425</v>
      </c>
      <c r="O107" s="33">
        <v>19.133908119658912</v>
      </c>
      <c r="P107" s="33">
        <v>29.577545346629119</v>
      </c>
      <c r="Q107" s="33">
        <v>28.336879231184444</v>
      </c>
      <c r="R107" s="33">
        <v>24.061591241842493</v>
      </c>
      <c r="S107" s="33">
        <v>33.14395106151543</v>
      </c>
      <c r="T107" s="33">
        <v>7.7127037902230491</v>
      </c>
      <c r="U107" s="33">
        <v>0</v>
      </c>
      <c r="V107" s="33">
        <v>0.27373759776889006</v>
      </c>
      <c r="W107" s="33">
        <v>26.263556925060417</v>
      </c>
      <c r="X107" s="33">
        <v>2.088560839790528</v>
      </c>
      <c r="Y107" s="33">
        <v>15.296247300575068</v>
      </c>
      <c r="Z107" s="33">
        <v>31.071946383395286</v>
      </c>
      <c r="AA107" s="33">
        <v>9.142439640588151</v>
      </c>
      <c r="AB107" s="33">
        <v>14.769576840554295</v>
      </c>
      <c r="AC107" s="33">
        <v>20.786667156139565</v>
      </c>
      <c r="AD107" s="33">
        <v>26.134245446891889</v>
      </c>
      <c r="AE107" s="33">
        <v>27.870566618128898</v>
      </c>
      <c r="AF107" s="33">
        <v>0</v>
      </c>
      <c r="AG107" s="33">
        <v>0</v>
      </c>
      <c r="AH107" s="33">
        <v>0.4554397875884888</v>
      </c>
      <c r="AI107" s="33">
        <v>46.058785174748557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2.9663952054070362</v>
      </c>
      <c r="D108" s="6">
        <f t="shared" si="112"/>
        <v>5.5703144852381694</v>
      </c>
      <c r="E108" s="6">
        <f t="shared" si="112"/>
        <v>2.575582968990858</v>
      </c>
      <c r="F108" s="6">
        <f t="shared" si="112"/>
        <v>2.7567198704575286</v>
      </c>
      <c r="G108" s="6">
        <f t="shared" si="112"/>
        <v>2.9804490190942889</v>
      </c>
      <c r="H108" s="6">
        <f t="shared" si="112"/>
        <v>4.8305936710377253</v>
      </c>
      <c r="I108" s="6">
        <f t="shared" si="112"/>
        <v>2.7090147366569819</v>
      </c>
      <c r="J108" s="6">
        <f t="shared" si="112"/>
        <v>6.575563757389391</v>
      </c>
      <c r="K108" s="6">
        <f t="shared" si="112"/>
        <v>5.6600956793459236</v>
      </c>
      <c r="L108" s="6">
        <f t="shared" si="112"/>
        <v>4.381426861720505</v>
      </c>
      <c r="M108" s="6">
        <f t="shared" si="112"/>
        <v>4.5484719836022274</v>
      </c>
      <c r="N108" s="6">
        <f t="shared" si="112"/>
        <v>1.7011582493420305</v>
      </c>
      <c r="O108" s="6">
        <f t="shared" si="112"/>
        <v>3.06328894519371</v>
      </c>
      <c r="P108" s="6">
        <f t="shared" si="112"/>
        <v>4.3483854844702732</v>
      </c>
      <c r="Q108" s="6">
        <f t="shared" si="112"/>
        <v>4.2194078533139345</v>
      </c>
      <c r="R108" s="6">
        <f t="shared" si="112"/>
        <v>4.6592625210015299</v>
      </c>
      <c r="S108" s="6">
        <f t="shared" si="112"/>
        <v>5.8095558972902674</v>
      </c>
      <c r="T108" s="6">
        <f t="shared" si="112"/>
        <v>1.0893381794435044</v>
      </c>
      <c r="U108" s="6">
        <f t="shared" si="112"/>
        <v>1.1509179537778245</v>
      </c>
      <c r="V108" s="6">
        <f t="shared" si="112"/>
        <v>0.2180253453602955</v>
      </c>
      <c r="W108" s="6">
        <f t="shared" si="112"/>
        <v>7.0962599259859553</v>
      </c>
      <c r="X108" s="6">
        <f t="shared" si="112"/>
        <v>0.89402685265333925</v>
      </c>
      <c r="Y108" s="6">
        <f t="shared" si="112"/>
        <v>0.7998080684311617</v>
      </c>
      <c r="Z108" s="6">
        <f t="shared" si="112"/>
        <v>14.819299598529758</v>
      </c>
      <c r="AA108" s="6">
        <f t="shared" si="112"/>
        <v>1.0734251943350519</v>
      </c>
      <c r="AB108" s="6">
        <f t="shared" si="112"/>
        <v>2.1230225335683882E-2</v>
      </c>
      <c r="AC108" s="6">
        <f t="shared" si="112"/>
        <v>1.2110385706391897</v>
      </c>
      <c r="AD108" s="6">
        <f t="shared" si="112"/>
        <v>1.4684043939169946</v>
      </c>
      <c r="AE108" s="6">
        <f t="shared" si="112"/>
        <v>0.51711833939846485</v>
      </c>
      <c r="AF108" s="6">
        <f t="shared" si="112"/>
        <v>6.0852170391756308</v>
      </c>
      <c r="AG108" s="6">
        <f t="shared" si="112"/>
        <v>8.8213909627531368</v>
      </c>
      <c r="AH108" s="6">
        <f t="shared" ref="AH108:AI108" si="113">SUM(AH109:AH111)</f>
        <v>1.4998039876416653</v>
      </c>
      <c r="AI108" s="6">
        <f t="shared" si="113"/>
        <v>0.3126929106573143</v>
      </c>
    </row>
    <row r="109" spans="1:35" x14ac:dyDescent="0.25">
      <c r="A109" s="34" t="s">
        <v>3</v>
      </c>
      <c r="B109" s="35">
        <v>0</v>
      </c>
      <c r="C109" s="35">
        <v>2.9471122837873338</v>
      </c>
      <c r="D109" s="35">
        <v>0.86092055115760502</v>
      </c>
      <c r="E109" s="35">
        <v>1.3340955731452944</v>
      </c>
      <c r="F109" s="35">
        <v>0</v>
      </c>
      <c r="G109" s="35">
        <v>0</v>
      </c>
      <c r="H109" s="35">
        <v>1.5372618000582214</v>
      </c>
      <c r="I109" s="35">
        <v>0.79935502785065893</v>
      </c>
      <c r="J109" s="35">
        <v>1.6313690999702715</v>
      </c>
      <c r="K109" s="35">
        <v>6.4086778070535644E-2</v>
      </c>
      <c r="L109" s="35">
        <v>2.5311052477275258</v>
      </c>
      <c r="M109" s="35">
        <v>3.5012019935498664</v>
      </c>
      <c r="N109" s="35">
        <v>0</v>
      </c>
      <c r="O109" s="35">
        <v>0</v>
      </c>
      <c r="P109" s="35">
        <v>0</v>
      </c>
      <c r="Q109" s="35">
        <v>0.49239766081830183</v>
      </c>
      <c r="R109" s="35">
        <v>0.37612317000782269</v>
      </c>
      <c r="S109" s="35">
        <v>0</v>
      </c>
      <c r="T109" s="35">
        <v>0</v>
      </c>
      <c r="U109" s="35">
        <v>1.1509179537778245</v>
      </c>
      <c r="V109" s="35">
        <v>0</v>
      </c>
      <c r="W109" s="35">
        <v>0</v>
      </c>
      <c r="X109" s="35">
        <v>0.84917212537248155</v>
      </c>
      <c r="Y109" s="35">
        <v>4.8583697781767299E-2</v>
      </c>
      <c r="Z109" s="35">
        <v>2.4974425747688453</v>
      </c>
      <c r="AA109" s="35">
        <v>0.30395997989307233</v>
      </c>
      <c r="AB109" s="35">
        <v>0</v>
      </c>
      <c r="AC109" s="35">
        <v>1.0765733408874336</v>
      </c>
      <c r="AD109" s="35">
        <v>0.37202281496999134</v>
      </c>
      <c r="AE109" s="35">
        <v>0.51711833939846485</v>
      </c>
      <c r="AF109" s="35">
        <v>0</v>
      </c>
      <c r="AG109" s="35">
        <v>1.4746322677633952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1.7137809187021347E-2</v>
      </c>
      <c r="D110" s="35">
        <v>0.63374558303861139</v>
      </c>
      <c r="E110" s="35">
        <v>0.19204946996440642</v>
      </c>
      <c r="F110" s="35">
        <v>0.37491166077712723</v>
      </c>
      <c r="G110" s="35">
        <v>0.39434628975239239</v>
      </c>
      <c r="H110" s="35">
        <v>0.44558303886900008</v>
      </c>
      <c r="I110" s="35">
        <v>0.30424028268525349</v>
      </c>
      <c r="J110" s="35">
        <v>0.45353356890433538</v>
      </c>
      <c r="K110" s="35">
        <v>0.50123674911634986</v>
      </c>
      <c r="L110" s="35">
        <v>0.68939929328596072</v>
      </c>
      <c r="M110" s="35">
        <v>0.93321554770292181</v>
      </c>
      <c r="N110" s="35">
        <v>0</v>
      </c>
      <c r="O110" s="35">
        <v>0</v>
      </c>
      <c r="P110" s="35">
        <v>0.79805653710221502</v>
      </c>
      <c r="Q110" s="35">
        <v>0</v>
      </c>
      <c r="R110" s="35">
        <v>1.5121547013890764</v>
      </c>
      <c r="S110" s="35">
        <v>1.5889621591332341</v>
      </c>
      <c r="T110" s="35">
        <v>0.16851482093196779</v>
      </c>
      <c r="U110" s="35">
        <v>0</v>
      </c>
      <c r="V110" s="35">
        <v>0</v>
      </c>
      <c r="W110" s="35">
        <v>1.7386221014222878</v>
      </c>
      <c r="X110" s="35">
        <v>0</v>
      </c>
      <c r="Y110" s="35">
        <v>0.6861349463590507</v>
      </c>
      <c r="Z110" s="35">
        <v>2.1654972836259923</v>
      </c>
      <c r="AA110" s="35">
        <v>8.2943195585302831E-2</v>
      </c>
      <c r="AB110" s="35">
        <v>0</v>
      </c>
      <c r="AC110" s="35">
        <v>0</v>
      </c>
      <c r="AD110" s="35">
        <v>0</v>
      </c>
      <c r="AE110" s="35">
        <v>0</v>
      </c>
      <c r="AF110" s="35">
        <v>0.5598654597813173</v>
      </c>
      <c r="AG110" s="35">
        <v>1.5885991241908037</v>
      </c>
      <c r="AH110" s="35">
        <v>1.448908956644976</v>
      </c>
      <c r="AI110" s="35">
        <v>0.2779886642385101</v>
      </c>
    </row>
    <row r="111" spans="1:35" x14ac:dyDescent="0.25">
      <c r="A111" s="36" t="s">
        <v>89</v>
      </c>
      <c r="B111" s="37">
        <v>0</v>
      </c>
      <c r="C111" s="37">
        <v>2.14511243268109E-3</v>
      </c>
      <c r="D111" s="37">
        <v>4.075648351041953</v>
      </c>
      <c r="E111" s="37">
        <v>1.0494379258811573</v>
      </c>
      <c r="F111" s="37">
        <v>2.3818082096804014</v>
      </c>
      <c r="G111" s="37">
        <v>2.5861027293418966</v>
      </c>
      <c r="H111" s="37">
        <v>2.8477488321105033</v>
      </c>
      <c r="I111" s="37">
        <v>1.6054194261210695</v>
      </c>
      <c r="J111" s="37">
        <v>4.4906610885147842</v>
      </c>
      <c r="K111" s="37">
        <v>5.0947721521590381</v>
      </c>
      <c r="L111" s="37">
        <v>1.1609223207070183</v>
      </c>
      <c r="M111" s="37">
        <v>0.11405444234943918</v>
      </c>
      <c r="N111" s="37">
        <v>1.7011582493420305</v>
      </c>
      <c r="O111" s="37">
        <v>3.06328894519371</v>
      </c>
      <c r="P111" s="37">
        <v>3.5503289473680582</v>
      </c>
      <c r="Q111" s="37">
        <v>3.7270101924956327</v>
      </c>
      <c r="R111" s="37">
        <v>2.7709846496046304</v>
      </c>
      <c r="S111" s="37">
        <v>4.2205937381570333</v>
      </c>
      <c r="T111" s="37">
        <v>0.92082335851153663</v>
      </c>
      <c r="U111" s="37">
        <v>0</v>
      </c>
      <c r="V111" s="37">
        <v>0.2180253453602955</v>
      </c>
      <c r="W111" s="37">
        <v>5.3576378245636676</v>
      </c>
      <c r="X111" s="37">
        <v>4.4854727280857709E-2</v>
      </c>
      <c r="Y111" s="37">
        <v>6.50894242903437E-2</v>
      </c>
      <c r="Z111" s="37">
        <v>10.156359740134921</v>
      </c>
      <c r="AA111" s="37">
        <v>0.68652201885667674</v>
      </c>
      <c r="AB111" s="37">
        <v>2.1230225335683882E-2</v>
      </c>
      <c r="AC111" s="37">
        <v>0.13446522975175618</v>
      </c>
      <c r="AD111" s="37">
        <v>1.0963815789470033</v>
      </c>
      <c r="AE111" s="37">
        <v>0</v>
      </c>
      <c r="AF111" s="37">
        <v>5.5253515793943135</v>
      </c>
      <c r="AG111" s="37">
        <v>5.7581595707989379</v>
      </c>
      <c r="AH111" s="37">
        <v>5.0895030996689405E-2</v>
      </c>
      <c r="AI111" s="37">
        <v>3.4704246418804208E-2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1082.4711043314255</v>
      </c>
      <c r="C113" s="27">
        <f t="shared" si="114"/>
        <v>1128.948177603022</v>
      </c>
      <c r="D113" s="27">
        <f t="shared" si="114"/>
        <v>1105.7592542037435</v>
      </c>
      <c r="E113" s="27">
        <f t="shared" si="114"/>
        <v>1114.179526246503</v>
      </c>
      <c r="F113" s="27">
        <f t="shared" si="114"/>
        <v>1095.3959964161268</v>
      </c>
      <c r="G113" s="27">
        <f t="shared" si="114"/>
        <v>1075.0361141108274</v>
      </c>
      <c r="H113" s="27">
        <f t="shared" si="114"/>
        <v>1073.6029035705362</v>
      </c>
      <c r="I113" s="27">
        <f t="shared" si="114"/>
        <v>1073.8425023465088</v>
      </c>
      <c r="J113" s="27">
        <f t="shared" si="114"/>
        <v>1071.4071266604142</v>
      </c>
      <c r="K113" s="27">
        <f t="shared" si="114"/>
        <v>1050.1344493459048</v>
      </c>
      <c r="L113" s="27">
        <f t="shared" si="114"/>
        <v>1056.5636856111348</v>
      </c>
      <c r="M113" s="27">
        <f t="shared" si="114"/>
        <v>1063.5211307092543</v>
      </c>
      <c r="N113" s="27">
        <f t="shared" si="114"/>
        <v>1067.9593136609608</v>
      </c>
      <c r="O113" s="27">
        <f t="shared" si="114"/>
        <v>1052.0505264658354</v>
      </c>
      <c r="P113" s="27">
        <f t="shared" si="114"/>
        <v>1025.8030804651894</v>
      </c>
      <c r="Q113" s="27">
        <f t="shared" si="114"/>
        <v>1011.2832739295504</v>
      </c>
      <c r="R113" s="27">
        <f t="shared" si="114"/>
        <v>1016.9214332412574</v>
      </c>
      <c r="S113" s="27">
        <f t="shared" si="114"/>
        <v>1001.4595337182963</v>
      </c>
      <c r="T113" s="27">
        <f t="shared" si="114"/>
        <v>1009.2496057268937</v>
      </c>
      <c r="U113" s="27">
        <f t="shared" si="114"/>
        <v>997.87786558109622</v>
      </c>
      <c r="V113" s="27">
        <f t="shared" si="114"/>
        <v>984.31524294053179</v>
      </c>
      <c r="W113" s="27">
        <f t="shared" si="114"/>
        <v>988.45302292976282</v>
      </c>
      <c r="X113" s="27">
        <f t="shared" si="114"/>
        <v>1021.4702383315657</v>
      </c>
      <c r="Y113" s="27">
        <f t="shared" si="114"/>
        <v>1014.307893814253</v>
      </c>
      <c r="Z113" s="27">
        <f t="shared" si="114"/>
        <v>975.47977385486922</v>
      </c>
      <c r="AA113" s="27">
        <f t="shared" si="114"/>
        <v>979.68712091604573</v>
      </c>
      <c r="AB113" s="27">
        <f t="shared" si="114"/>
        <v>984.34044527999765</v>
      </c>
      <c r="AC113" s="27">
        <f t="shared" si="114"/>
        <v>984.37186357517146</v>
      </c>
      <c r="AD113" s="27">
        <f t="shared" si="114"/>
        <v>965.47334949297897</v>
      </c>
      <c r="AE113" s="27">
        <f t="shared" si="114"/>
        <v>960.13922959049319</v>
      </c>
      <c r="AF113" s="27">
        <f t="shared" si="114"/>
        <v>423.58919146893055</v>
      </c>
      <c r="AG113" s="27">
        <f t="shared" si="114"/>
        <v>552.10324717712137</v>
      </c>
      <c r="AH113" s="27">
        <f t="shared" ref="AH113:AI113" si="115">IF(AND(AH43=0,AH93=0),0,IF(OR(AH43=0,AH93=0),1/0,AH43/AH93))</f>
        <v>878.67182863884648</v>
      </c>
      <c r="AI113" s="27">
        <f t="shared" si="115"/>
        <v>901.87087942245375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1112.226442699563</v>
      </c>
      <c r="C114" s="4">
        <f t="shared" si="116"/>
        <v>1159.6626067887187</v>
      </c>
      <c r="D114" s="4">
        <f t="shared" si="116"/>
        <v>1135.9977544402195</v>
      </c>
      <c r="E114" s="4">
        <f t="shared" si="116"/>
        <v>1143.9431043348834</v>
      </c>
      <c r="F114" s="4">
        <f t="shared" si="116"/>
        <v>1124.7753641315555</v>
      </c>
      <c r="G114" s="4">
        <f t="shared" si="116"/>
        <v>1104.1903911594736</v>
      </c>
      <c r="H114" s="4">
        <f t="shared" si="116"/>
        <v>1102.7496448502998</v>
      </c>
      <c r="I114" s="4">
        <f t="shared" si="116"/>
        <v>1102.7413755169489</v>
      </c>
      <c r="J114" s="4">
        <f t="shared" si="116"/>
        <v>1102.0542088563618</v>
      </c>
      <c r="K114" s="4">
        <f t="shared" si="116"/>
        <v>1081.3939855042811</v>
      </c>
      <c r="L114" s="4">
        <f t="shared" si="116"/>
        <v>1086.5765043880785</v>
      </c>
      <c r="M114" s="4">
        <f t="shared" si="116"/>
        <v>1092.6745212871201</v>
      </c>
      <c r="N114" s="4">
        <f t="shared" si="116"/>
        <v>1098.943491009431</v>
      </c>
      <c r="O114" s="4">
        <f t="shared" si="116"/>
        <v>1085.3373549179582</v>
      </c>
      <c r="P114" s="4">
        <f t="shared" si="116"/>
        <v>1057.0611343642615</v>
      </c>
      <c r="Q114" s="4">
        <f t="shared" si="116"/>
        <v>1043.1189176753603</v>
      </c>
      <c r="R114" s="4">
        <f t="shared" si="116"/>
        <v>1048.1292316276338</v>
      </c>
      <c r="S114" s="4">
        <f t="shared" si="116"/>
        <v>1032.1926529927728</v>
      </c>
      <c r="T114" s="4">
        <f t="shared" si="116"/>
        <v>1040.030557514888</v>
      </c>
      <c r="U114" s="4">
        <f t="shared" si="116"/>
        <v>1030.3237698819496</v>
      </c>
      <c r="V114" s="4">
        <f t="shared" si="116"/>
        <v>1014.8996380413989</v>
      </c>
      <c r="W114" s="4">
        <f t="shared" si="116"/>
        <v>1019.5049220332901</v>
      </c>
      <c r="X114" s="4">
        <f t="shared" si="116"/>
        <v>1053.9130826301314</v>
      </c>
      <c r="Y114" s="4">
        <f t="shared" si="116"/>
        <v>1042.5838659821293</v>
      </c>
      <c r="Z114" s="4">
        <f t="shared" si="116"/>
        <v>1006.899187753384</v>
      </c>
      <c r="AA114" s="4">
        <f t="shared" si="116"/>
        <v>1010.4727046336363</v>
      </c>
      <c r="AB114" s="4">
        <f t="shared" si="116"/>
        <v>1015.4846642990891</v>
      </c>
      <c r="AC114" s="4">
        <f t="shared" si="116"/>
        <v>1010.9900273949531</v>
      </c>
      <c r="AD114" s="4">
        <f t="shared" si="116"/>
        <v>991.8548333833096</v>
      </c>
      <c r="AE114" s="4">
        <f t="shared" si="116"/>
        <v>981.90550814991684</v>
      </c>
      <c r="AF114" s="4">
        <f t="shared" si="116"/>
        <v>408.80142083301905</v>
      </c>
      <c r="AG114" s="4">
        <f t="shared" si="116"/>
        <v>545.3061159794089</v>
      </c>
      <c r="AH114" s="4">
        <f t="shared" ref="AH114:AI114" si="117">IF(AND(AH44=0,AH94=0),0,IF(OR(AH44=0,AH94=0),1/0,AH44/AH94))</f>
        <v>907.44098368637242</v>
      </c>
      <c r="AI114" s="4">
        <f t="shared" si="117"/>
        <v>930.1634425460702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1779</v>
      </c>
      <c r="C115" s="33">
        <f t="shared" si="118"/>
        <v>1778.9999999999998</v>
      </c>
      <c r="D115" s="33">
        <f t="shared" si="118"/>
        <v>1779</v>
      </c>
      <c r="E115" s="33">
        <f t="shared" si="118"/>
        <v>1779</v>
      </c>
      <c r="F115" s="33">
        <f t="shared" si="118"/>
        <v>1779</v>
      </c>
      <c r="G115" s="33">
        <f t="shared" si="118"/>
        <v>1779.0000000000002</v>
      </c>
      <c r="H115" s="33">
        <f t="shared" si="118"/>
        <v>1779</v>
      </c>
      <c r="I115" s="33">
        <f t="shared" si="118"/>
        <v>1779</v>
      </c>
      <c r="J115" s="33">
        <f t="shared" si="118"/>
        <v>1779</v>
      </c>
      <c r="K115" s="33">
        <f t="shared" si="118"/>
        <v>1779</v>
      </c>
      <c r="L115" s="33">
        <f t="shared" si="118"/>
        <v>1779</v>
      </c>
      <c r="M115" s="33">
        <f t="shared" si="118"/>
        <v>1779</v>
      </c>
      <c r="N115" s="33">
        <f t="shared" si="118"/>
        <v>1779</v>
      </c>
      <c r="O115" s="33">
        <f t="shared" si="118"/>
        <v>1779</v>
      </c>
      <c r="P115" s="33">
        <f t="shared" si="118"/>
        <v>1779</v>
      </c>
      <c r="Q115" s="33">
        <f t="shared" si="118"/>
        <v>1786</v>
      </c>
      <c r="R115" s="33">
        <f t="shared" si="118"/>
        <v>1785</v>
      </c>
      <c r="S115" s="33">
        <f t="shared" si="118"/>
        <v>1761</v>
      </c>
      <c r="T115" s="33">
        <f t="shared" si="118"/>
        <v>1762</v>
      </c>
      <c r="U115" s="33">
        <f t="shared" si="118"/>
        <v>1714</v>
      </c>
      <c r="V115" s="33">
        <f t="shared" si="118"/>
        <v>1680.8523397119613</v>
      </c>
      <c r="W115" s="33">
        <f t="shared" si="118"/>
        <v>1690</v>
      </c>
      <c r="X115" s="33">
        <f t="shared" si="118"/>
        <v>1699</v>
      </c>
      <c r="Y115" s="33">
        <f t="shared" si="118"/>
        <v>1685</v>
      </c>
      <c r="Z115" s="33">
        <f t="shared" si="118"/>
        <v>1659.9999999999998</v>
      </c>
      <c r="AA115" s="33">
        <f t="shared" si="118"/>
        <v>1654</v>
      </c>
      <c r="AB115" s="33">
        <f t="shared" si="118"/>
        <v>1639</v>
      </c>
      <c r="AC115" s="33">
        <f t="shared" si="118"/>
        <v>1614.9999999999998</v>
      </c>
      <c r="AD115" s="33">
        <f t="shared" si="118"/>
        <v>1585</v>
      </c>
      <c r="AE115" s="33">
        <f t="shared" si="118"/>
        <v>1575</v>
      </c>
      <c r="AF115" s="33">
        <f t="shared" si="118"/>
        <v>835.13759031321445</v>
      </c>
      <c r="AG115" s="33">
        <f t="shared" si="118"/>
        <v>1115.6874394327299</v>
      </c>
      <c r="AH115" s="33">
        <f t="shared" ref="AH115:AI115" si="119">IF(AND(AH45=0,AH95=0),0,IF(OR(AH45=0,AH95=0),1/0,AH45/AH95))</f>
        <v>1450</v>
      </c>
      <c r="AI115" s="33">
        <f t="shared" si="119"/>
        <v>1455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1399</v>
      </c>
      <c r="C116" s="33">
        <f t="shared" si="120"/>
        <v>1399</v>
      </c>
      <c r="D116" s="33">
        <f t="shared" si="120"/>
        <v>1399</v>
      </c>
      <c r="E116" s="33">
        <f t="shared" si="120"/>
        <v>1399</v>
      </c>
      <c r="F116" s="33">
        <f t="shared" si="120"/>
        <v>1399</v>
      </c>
      <c r="G116" s="33">
        <f t="shared" si="120"/>
        <v>1399</v>
      </c>
      <c r="H116" s="33">
        <f t="shared" si="120"/>
        <v>1399</v>
      </c>
      <c r="I116" s="33">
        <f t="shared" si="120"/>
        <v>1399</v>
      </c>
      <c r="J116" s="33">
        <f t="shared" si="120"/>
        <v>1399</v>
      </c>
      <c r="K116" s="33">
        <f t="shared" si="120"/>
        <v>1398.9999999999998</v>
      </c>
      <c r="L116" s="33">
        <f t="shared" si="120"/>
        <v>1399</v>
      </c>
      <c r="M116" s="33">
        <f t="shared" si="120"/>
        <v>1399</v>
      </c>
      <c r="N116" s="33">
        <f t="shared" si="120"/>
        <v>1399.0000000000002</v>
      </c>
      <c r="O116" s="33">
        <f t="shared" si="120"/>
        <v>1398.9999999999998</v>
      </c>
      <c r="P116" s="33">
        <f t="shared" si="120"/>
        <v>1399</v>
      </c>
      <c r="Q116" s="33">
        <f t="shared" si="120"/>
        <v>1396</v>
      </c>
      <c r="R116" s="33">
        <f t="shared" si="120"/>
        <v>1397</v>
      </c>
      <c r="S116" s="33">
        <f t="shared" si="120"/>
        <v>1393</v>
      </c>
      <c r="T116" s="33">
        <f t="shared" si="120"/>
        <v>1388</v>
      </c>
      <c r="U116" s="33">
        <f t="shared" si="120"/>
        <v>1371.7320810832737</v>
      </c>
      <c r="V116" s="33">
        <f t="shared" si="120"/>
        <v>1371.78192818466</v>
      </c>
      <c r="W116" s="33">
        <f t="shared" si="120"/>
        <v>1384</v>
      </c>
      <c r="X116" s="33">
        <f t="shared" si="120"/>
        <v>1385</v>
      </c>
      <c r="Y116" s="33">
        <f t="shared" si="120"/>
        <v>1381</v>
      </c>
      <c r="Z116" s="33">
        <f t="shared" si="120"/>
        <v>1366</v>
      </c>
      <c r="AA116" s="33">
        <f t="shared" si="120"/>
        <v>1360</v>
      </c>
      <c r="AB116" s="33">
        <f t="shared" si="120"/>
        <v>1356</v>
      </c>
      <c r="AC116" s="33">
        <f t="shared" si="120"/>
        <v>1353</v>
      </c>
      <c r="AD116" s="33">
        <f t="shared" si="120"/>
        <v>1348</v>
      </c>
      <c r="AE116" s="33">
        <f t="shared" si="120"/>
        <v>1344</v>
      </c>
      <c r="AF116" s="33">
        <f t="shared" si="120"/>
        <v>486.20848724412349</v>
      </c>
      <c r="AG116" s="33">
        <f t="shared" si="120"/>
        <v>709.34375868903987</v>
      </c>
      <c r="AH116" s="33">
        <f t="shared" ref="AH116:AI116" si="121">IF(AND(AH46=0,AH96=0),0,IF(OR(AH46=0,AH96=0),1/0,AH46/AH96))</f>
        <v>1307</v>
      </c>
      <c r="AI116" s="33">
        <f t="shared" si="121"/>
        <v>1310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580.67853492508584</v>
      </c>
      <c r="C117" s="33">
        <f t="shared" si="122"/>
        <v>580.6789455564691</v>
      </c>
      <c r="D117" s="33">
        <f t="shared" si="122"/>
        <v>580.67927496977973</v>
      </c>
      <c r="E117" s="33">
        <f t="shared" si="122"/>
        <v>580.67715818639306</v>
      </c>
      <c r="F117" s="33">
        <f t="shared" si="122"/>
        <v>580.67481452027141</v>
      </c>
      <c r="G117" s="33">
        <f t="shared" si="122"/>
        <v>580.67372583810391</v>
      </c>
      <c r="H117" s="33">
        <f t="shared" si="122"/>
        <v>580.67235264953138</v>
      </c>
      <c r="I117" s="33">
        <f t="shared" si="122"/>
        <v>580.67133764868913</v>
      </c>
      <c r="J117" s="33">
        <f t="shared" si="122"/>
        <v>580.67110328703711</v>
      </c>
      <c r="K117" s="33">
        <f t="shared" si="122"/>
        <v>580.66982102006023</v>
      </c>
      <c r="L117" s="33">
        <f t="shared" si="122"/>
        <v>580.66805569461451</v>
      </c>
      <c r="M117" s="33">
        <f t="shared" si="122"/>
        <v>580.67007817188539</v>
      </c>
      <c r="N117" s="33">
        <f t="shared" si="122"/>
        <v>580.66923778226408</v>
      </c>
      <c r="O117" s="33">
        <f t="shared" si="122"/>
        <v>572.01775301831879</v>
      </c>
      <c r="P117" s="33">
        <f t="shared" si="122"/>
        <v>562.36821828013808</v>
      </c>
      <c r="Q117" s="33">
        <f t="shared" si="122"/>
        <v>551.95749495245889</v>
      </c>
      <c r="R117" s="33">
        <f t="shared" si="122"/>
        <v>557.29027443488383</v>
      </c>
      <c r="S117" s="33">
        <f t="shared" si="122"/>
        <v>554.07425307199071</v>
      </c>
      <c r="T117" s="33">
        <f t="shared" si="122"/>
        <v>561.97335779874538</v>
      </c>
      <c r="U117" s="33">
        <f t="shared" si="122"/>
        <v>561.84940927939658</v>
      </c>
      <c r="V117" s="33">
        <f t="shared" si="122"/>
        <v>554.67719424870302</v>
      </c>
      <c r="W117" s="33">
        <f t="shared" si="122"/>
        <v>548.35576455525711</v>
      </c>
      <c r="X117" s="33">
        <f t="shared" si="122"/>
        <v>576.70139164583827</v>
      </c>
      <c r="Y117" s="33">
        <f t="shared" si="122"/>
        <v>576.11878017514016</v>
      </c>
      <c r="Z117" s="33">
        <f t="shared" si="122"/>
        <v>560.43762050014152</v>
      </c>
      <c r="AA117" s="33">
        <f t="shared" si="122"/>
        <v>563.47275431415233</v>
      </c>
      <c r="AB117" s="33">
        <f t="shared" si="122"/>
        <v>576.93428245902987</v>
      </c>
      <c r="AC117" s="33">
        <f t="shared" si="122"/>
        <v>581.50526874677632</v>
      </c>
      <c r="AD117" s="33">
        <f t="shared" si="122"/>
        <v>567.84330204528919</v>
      </c>
      <c r="AE117" s="33">
        <f t="shared" si="122"/>
        <v>560.89801494972278</v>
      </c>
      <c r="AF117" s="33">
        <f t="shared" si="122"/>
        <v>189.63653568704586</v>
      </c>
      <c r="AG117" s="33">
        <f t="shared" si="122"/>
        <v>228.26138134497751</v>
      </c>
      <c r="AH117" s="33">
        <f t="shared" ref="AH117:AI117" si="123">IF(AND(AH47=0,AH97=0),0,IF(OR(AH47=0,AH97=0),1/0,AH47/AH97))</f>
        <v>494.46488867904799</v>
      </c>
      <c r="AI117" s="33">
        <f t="shared" si="123"/>
        <v>559.2553551603595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671.67912069651186</v>
      </c>
      <c r="C118" s="6">
        <f t="shared" si="124"/>
        <v>709.16297988677218</v>
      </c>
      <c r="D118" s="6">
        <f t="shared" si="124"/>
        <v>688.00490795220423</v>
      </c>
      <c r="E118" s="6">
        <f t="shared" si="124"/>
        <v>695.92583571830789</v>
      </c>
      <c r="F118" s="6">
        <f t="shared" si="124"/>
        <v>677.27019067713525</v>
      </c>
      <c r="G118" s="6">
        <f t="shared" si="124"/>
        <v>659.15342428977851</v>
      </c>
      <c r="H118" s="6">
        <f t="shared" si="124"/>
        <v>658.28166433850492</v>
      </c>
      <c r="I118" s="6">
        <f t="shared" si="124"/>
        <v>657.44669522219431</v>
      </c>
      <c r="J118" s="6">
        <f t="shared" si="124"/>
        <v>646.35623943929772</v>
      </c>
      <c r="K118" s="6">
        <f t="shared" si="124"/>
        <v>619.6042349371146</v>
      </c>
      <c r="L118" s="6">
        <f t="shared" si="124"/>
        <v>642.04920660137952</v>
      </c>
      <c r="M118" s="6">
        <f t="shared" si="124"/>
        <v>678.69921263523099</v>
      </c>
      <c r="N118" s="6">
        <f t="shared" si="124"/>
        <v>641.02182236705255</v>
      </c>
      <c r="O118" s="6">
        <f t="shared" si="124"/>
        <v>593.73200713582412</v>
      </c>
      <c r="P118" s="6">
        <f t="shared" si="124"/>
        <v>603.76701043469109</v>
      </c>
      <c r="Q118" s="6">
        <f t="shared" si="124"/>
        <v>588.83245694260302</v>
      </c>
      <c r="R118" s="6">
        <f t="shared" si="124"/>
        <v>607.39535874669036</v>
      </c>
      <c r="S118" s="6">
        <f t="shared" si="124"/>
        <v>606.34591341704493</v>
      </c>
      <c r="T118" s="6">
        <f t="shared" si="124"/>
        <v>606.42403673728086</v>
      </c>
      <c r="U118" s="6">
        <f t="shared" si="124"/>
        <v>581.65066808801998</v>
      </c>
      <c r="V118" s="6">
        <f t="shared" si="124"/>
        <v>597.24512437506053</v>
      </c>
      <c r="W118" s="6">
        <f t="shared" si="124"/>
        <v>612.08594412988202</v>
      </c>
      <c r="X118" s="6">
        <f t="shared" si="124"/>
        <v>623.39296822194785</v>
      </c>
      <c r="Y118" s="6">
        <f t="shared" si="124"/>
        <v>649.33055464798906</v>
      </c>
      <c r="Z118" s="6">
        <f t="shared" si="124"/>
        <v>641.14346908225104</v>
      </c>
      <c r="AA118" s="6">
        <f t="shared" si="124"/>
        <v>647.00310519313598</v>
      </c>
      <c r="AB118" s="6">
        <f t="shared" si="124"/>
        <v>613.44668399152522</v>
      </c>
      <c r="AC118" s="6">
        <f t="shared" si="124"/>
        <v>654.74757064900336</v>
      </c>
      <c r="AD118" s="6">
        <f t="shared" si="124"/>
        <v>625.32771172457501</v>
      </c>
      <c r="AE118" s="6">
        <f t="shared" si="124"/>
        <v>653.74367585485277</v>
      </c>
      <c r="AF118" s="6">
        <f t="shared" si="124"/>
        <v>608.47775527025567</v>
      </c>
      <c r="AG118" s="6">
        <f t="shared" si="124"/>
        <v>624.38352559090458</v>
      </c>
      <c r="AH118" s="6">
        <f t="shared" ref="AH118:AI118" si="125">IF(AND(AH48=0,AH98=0),0,IF(OR(AH48=0,AH98=0),1/0,AH48/AH98))</f>
        <v>581.72363531236886</v>
      </c>
      <c r="AI118" s="6">
        <f t="shared" si="125"/>
        <v>578.99233818268908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1137</v>
      </c>
      <c r="C119" s="35">
        <f t="shared" si="126"/>
        <v>1137</v>
      </c>
      <c r="D119" s="35">
        <f t="shared" si="126"/>
        <v>1137</v>
      </c>
      <c r="E119" s="35">
        <f t="shared" si="126"/>
        <v>1137</v>
      </c>
      <c r="F119" s="35">
        <f t="shared" si="126"/>
        <v>1137</v>
      </c>
      <c r="G119" s="35">
        <f t="shared" si="126"/>
        <v>1137</v>
      </c>
      <c r="H119" s="35">
        <f t="shared" si="126"/>
        <v>1137</v>
      </c>
      <c r="I119" s="35">
        <f t="shared" si="126"/>
        <v>1137</v>
      </c>
      <c r="J119" s="35">
        <f t="shared" si="126"/>
        <v>1137</v>
      </c>
      <c r="K119" s="35">
        <f t="shared" si="126"/>
        <v>1137</v>
      </c>
      <c r="L119" s="35">
        <f t="shared" si="126"/>
        <v>1137</v>
      </c>
      <c r="M119" s="35">
        <f t="shared" si="126"/>
        <v>1137</v>
      </c>
      <c r="N119" s="35">
        <f t="shared" si="126"/>
        <v>1091.7671429534923</v>
      </c>
      <c r="O119" s="35">
        <f t="shared" si="126"/>
        <v>1015.1008527560397</v>
      </c>
      <c r="P119" s="35">
        <f t="shared" si="126"/>
        <v>1137</v>
      </c>
      <c r="Q119" s="35">
        <f t="shared" si="126"/>
        <v>1140</v>
      </c>
      <c r="R119" s="35">
        <f t="shared" si="126"/>
        <v>1177</v>
      </c>
      <c r="S119" s="35">
        <f t="shared" si="126"/>
        <v>1206</v>
      </c>
      <c r="T119" s="35">
        <f t="shared" si="126"/>
        <v>1248</v>
      </c>
      <c r="U119" s="35">
        <f t="shared" si="126"/>
        <v>1267</v>
      </c>
      <c r="V119" s="35">
        <f t="shared" si="126"/>
        <v>1179.9642964241662</v>
      </c>
      <c r="W119" s="35">
        <f t="shared" si="126"/>
        <v>1302</v>
      </c>
      <c r="X119" s="35">
        <f t="shared" si="126"/>
        <v>1311</v>
      </c>
      <c r="Y119" s="35">
        <f t="shared" si="126"/>
        <v>1311</v>
      </c>
      <c r="Z119" s="35">
        <f t="shared" si="126"/>
        <v>1304</v>
      </c>
      <c r="AA119" s="35">
        <f t="shared" si="126"/>
        <v>1308</v>
      </c>
      <c r="AB119" s="35">
        <f t="shared" si="126"/>
        <v>1307</v>
      </c>
      <c r="AC119" s="35">
        <f t="shared" si="126"/>
        <v>1299</v>
      </c>
      <c r="AD119" s="35">
        <f t="shared" si="126"/>
        <v>1287</v>
      </c>
      <c r="AE119" s="35">
        <f t="shared" si="126"/>
        <v>1286</v>
      </c>
      <c r="AF119" s="35">
        <f t="shared" si="126"/>
        <v>1155.2428235976643</v>
      </c>
      <c r="AG119" s="35">
        <f t="shared" si="126"/>
        <v>1190</v>
      </c>
      <c r="AH119" s="35">
        <f t="shared" ref="AH119:AI119" si="127">IF(AND(AH49=0,AH99=0),0,IF(OR(AH49=0,AH99=0),1/0,AH49/AH99))</f>
        <v>1025.9652692837474</v>
      </c>
      <c r="AI119" s="35">
        <f t="shared" si="127"/>
        <v>1131.1410751023143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1132</v>
      </c>
      <c r="C120" s="35">
        <f t="shared" si="128"/>
        <v>1132</v>
      </c>
      <c r="D120" s="35">
        <f t="shared" si="128"/>
        <v>1132</v>
      </c>
      <c r="E120" s="35">
        <f t="shared" si="128"/>
        <v>1132</v>
      </c>
      <c r="F120" s="35">
        <f t="shared" si="128"/>
        <v>1132</v>
      </c>
      <c r="G120" s="35">
        <f t="shared" si="128"/>
        <v>1132</v>
      </c>
      <c r="H120" s="35">
        <f t="shared" si="128"/>
        <v>1132</v>
      </c>
      <c r="I120" s="35">
        <f t="shared" si="128"/>
        <v>1132</v>
      </c>
      <c r="J120" s="35">
        <f t="shared" si="128"/>
        <v>1132</v>
      </c>
      <c r="K120" s="35">
        <f t="shared" si="128"/>
        <v>1132</v>
      </c>
      <c r="L120" s="35">
        <f t="shared" si="128"/>
        <v>1132</v>
      </c>
      <c r="M120" s="35">
        <f t="shared" si="128"/>
        <v>1132</v>
      </c>
      <c r="N120" s="35">
        <f t="shared" si="128"/>
        <v>1118.6841106693284</v>
      </c>
      <c r="O120" s="35">
        <f t="shared" si="128"/>
        <v>1132</v>
      </c>
      <c r="P120" s="35">
        <f t="shared" si="128"/>
        <v>1132</v>
      </c>
      <c r="Q120" s="35">
        <f t="shared" si="128"/>
        <v>1130</v>
      </c>
      <c r="R120" s="35">
        <f t="shared" si="128"/>
        <v>1124</v>
      </c>
      <c r="S120" s="35">
        <f t="shared" si="128"/>
        <v>1113</v>
      </c>
      <c r="T120" s="35">
        <f t="shared" si="128"/>
        <v>1103</v>
      </c>
      <c r="U120" s="35">
        <f t="shared" si="128"/>
        <v>1051.868055617243</v>
      </c>
      <c r="V120" s="35">
        <f t="shared" si="128"/>
        <v>1082</v>
      </c>
      <c r="W120" s="35">
        <f t="shared" si="128"/>
        <v>1084</v>
      </c>
      <c r="X120" s="35">
        <f t="shared" si="128"/>
        <v>1082</v>
      </c>
      <c r="Y120" s="35">
        <f t="shared" si="128"/>
        <v>1086</v>
      </c>
      <c r="Z120" s="35">
        <f t="shared" si="128"/>
        <v>1083</v>
      </c>
      <c r="AA120" s="35">
        <f t="shared" si="128"/>
        <v>1086</v>
      </c>
      <c r="AB120" s="35">
        <f t="shared" si="128"/>
        <v>1015.9608353950152</v>
      </c>
      <c r="AC120" s="35">
        <f t="shared" si="128"/>
        <v>1094</v>
      </c>
      <c r="AD120" s="35">
        <f t="shared" si="128"/>
        <v>1009.4362075574898</v>
      </c>
      <c r="AE120" s="35">
        <f t="shared" si="128"/>
        <v>1091.5411647578137</v>
      </c>
      <c r="AF120" s="35">
        <f t="shared" si="128"/>
        <v>1135</v>
      </c>
      <c r="AG120" s="35">
        <f t="shared" si="128"/>
        <v>1133</v>
      </c>
      <c r="AH120" s="35">
        <f t="shared" ref="AH120:AI120" si="129">IF(AND(AH50=0,AH100=0),0,IF(OR(AH50=0,AH100=0),1/0,AH50/AH100))</f>
        <v>1095</v>
      </c>
      <c r="AI120" s="35">
        <f t="shared" si="129"/>
        <v>1089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325.89754260717353</v>
      </c>
      <c r="C121" s="37">
        <f t="shared" si="130"/>
        <v>325.91295235650119</v>
      </c>
      <c r="D121" s="37">
        <f t="shared" si="130"/>
        <v>325.88530948223496</v>
      </c>
      <c r="E121" s="37">
        <f t="shared" si="130"/>
        <v>325.95899163080611</v>
      </c>
      <c r="F121" s="37">
        <f t="shared" si="130"/>
        <v>325.89001643321171</v>
      </c>
      <c r="G121" s="37">
        <f t="shared" si="130"/>
        <v>325.76585678752463</v>
      </c>
      <c r="H121" s="37">
        <f t="shared" si="130"/>
        <v>325.75911144344258</v>
      </c>
      <c r="I121" s="37">
        <f t="shared" si="130"/>
        <v>325.96099658830741</v>
      </c>
      <c r="J121" s="37">
        <f t="shared" si="130"/>
        <v>324.82169825654995</v>
      </c>
      <c r="K121" s="37">
        <f t="shared" si="130"/>
        <v>323.7148994634984</v>
      </c>
      <c r="L121" s="37">
        <f t="shared" si="130"/>
        <v>325.79758854064778</v>
      </c>
      <c r="M121" s="37">
        <f t="shared" si="130"/>
        <v>328.74237010600882</v>
      </c>
      <c r="N121" s="37">
        <f t="shared" si="130"/>
        <v>326.47796328005074</v>
      </c>
      <c r="O121" s="37">
        <f t="shared" si="130"/>
        <v>326.49342075178038</v>
      </c>
      <c r="P121" s="37">
        <f t="shared" si="130"/>
        <v>321.57805101035075</v>
      </c>
      <c r="Q121" s="37">
        <f t="shared" si="130"/>
        <v>322.80847749824744</v>
      </c>
      <c r="R121" s="37">
        <f t="shared" si="130"/>
        <v>336.28340402140611</v>
      </c>
      <c r="S121" s="37">
        <f t="shared" si="130"/>
        <v>341.00609564135573</v>
      </c>
      <c r="T121" s="37">
        <f t="shared" si="130"/>
        <v>345.07995556635348</v>
      </c>
      <c r="U121" s="37">
        <f t="shared" si="130"/>
        <v>288.7200463415453</v>
      </c>
      <c r="V121" s="37">
        <f t="shared" si="130"/>
        <v>340.49920220947507</v>
      </c>
      <c r="W121" s="37">
        <f t="shared" si="130"/>
        <v>351.07819301437598</v>
      </c>
      <c r="X121" s="37">
        <f t="shared" si="130"/>
        <v>345.07904663417122</v>
      </c>
      <c r="Y121" s="37">
        <f t="shared" si="130"/>
        <v>363.08402207438689</v>
      </c>
      <c r="Z121" s="37">
        <f t="shared" si="130"/>
        <v>364.64353250146064</v>
      </c>
      <c r="AA121" s="37">
        <f t="shared" si="130"/>
        <v>375.3723414061933</v>
      </c>
      <c r="AB121" s="37">
        <f t="shared" si="130"/>
        <v>350.87282899811601</v>
      </c>
      <c r="AC121" s="37">
        <f t="shared" si="130"/>
        <v>383.21568365920206</v>
      </c>
      <c r="AD121" s="37">
        <f t="shared" si="130"/>
        <v>372.04643268829363</v>
      </c>
      <c r="AE121" s="37">
        <f t="shared" si="130"/>
        <v>385.39977529167703</v>
      </c>
      <c r="AF121" s="37">
        <f t="shared" si="130"/>
        <v>376.37742232763759</v>
      </c>
      <c r="AG121" s="37">
        <f t="shared" si="130"/>
        <v>390.2029628704073</v>
      </c>
      <c r="AH121" s="37">
        <f t="shared" ref="AH121:AI121" si="131">IF(AND(AH51=0,AH101=0),0,IF(OR(AH51=0,AH101=0),1/0,AH51/AH101))</f>
        <v>358.23046807368752</v>
      </c>
      <c r="AI121" s="37">
        <f t="shared" si="131"/>
        <v>335.25067038754446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3967.9731728288907</v>
      </c>
      <c r="C123" s="28">
        <f t="shared" si="132"/>
        <v>3908.9877901977638</v>
      </c>
      <c r="D123" s="28">
        <f t="shared" si="132"/>
        <v>4390.3506448839207</v>
      </c>
      <c r="E123" s="28">
        <f t="shared" si="132"/>
        <v>4504.093809114358</v>
      </c>
      <c r="F123" s="28">
        <f t="shared" si="132"/>
        <v>4670.5168529664652</v>
      </c>
      <c r="G123" s="28">
        <f t="shared" si="132"/>
        <v>4835.8722269991404</v>
      </c>
      <c r="H123" s="28">
        <f t="shared" si="132"/>
        <v>5150.8024935511603</v>
      </c>
      <c r="I123" s="28">
        <f t="shared" si="132"/>
        <v>5285.6310404127253</v>
      </c>
      <c r="J123" s="28">
        <f t="shared" si="132"/>
        <v>5587.9263112639719</v>
      </c>
      <c r="K123" s="28">
        <f t="shared" si="132"/>
        <v>6015.5798796216677</v>
      </c>
      <c r="L123" s="28">
        <f t="shared" si="132"/>
        <v>6271.5343078245905</v>
      </c>
      <c r="M123" s="28">
        <f t="shared" si="132"/>
        <v>6234.6637145313853</v>
      </c>
      <c r="N123" s="28">
        <f t="shared" si="132"/>
        <v>6183.0466895958698</v>
      </c>
      <c r="O123" s="28">
        <f t="shared" si="132"/>
        <v>5950.8797936371448</v>
      </c>
      <c r="P123" s="28">
        <f t="shared" si="132"/>
        <v>6255.8956147893377</v>
      </c>
      <c r="Q123" s="28">
        <f t="shared" si="132"/>
        <v>6313.4309544282023</v>
      </c>
      <c r="R123" s="28">
        <f t="shared" si="132"/>
        <v>6565.0435081685291</v>
      </c>
      <c r="S123" s="28">
        <f t="shared" si="132"/>
        <v>6773.5223559759243</v>
      </c>
      <c r="T123" s="28">
        <f t="shared" si="132"/>
        <v>6809.4190885640583</v>
      </c>
      <c r="U123" s="28">
        <f t="shared" si="132"/>
        <v>6237.5055030094591</v>
      </c>
      <c r="V123" s="28">
        <f t="shared" si="132"/>
        <v>6315.4610490111781</v>
      </c>
      <c r="W123" s="28">
        <f t="shared" si="132"/>
        <v>7015.9952708512465</v>
      </c>
      <c r="X123" s="28">
        <f t="shared" si="132"/>
        <v>6910.0738607050744</v>
      </c>
      <c r="Y123" s="28">
        <f t="shared" si="132"/>
        <v>6837.8914015477212</v>
      </c>
      <c r="Z123" s="28">
        <f t="shared" si="132"/>
        <v>6825.0610490111785</v>
      </c>
      <c r="AA123" s="28">
        <f t="shared" si="132"/>
        <v>7141.8369733447962</v>
      </c>
      <c r="AB123" s="28">
        <f t="shared" si="132"/>
        <v>7093.0942390369737</v>
      </c>
      <c r="AC123" s="28">
        <f t="shared" si="132"/>
        <v>7228.6924333619945</v>
      </c>
      <c r="AD123" s="28">
        <f t="shared" si="132"/>
        <v>7506.1791917454866</v>
      </c>
      <c r="AE123" s="28">
        <f t="shared" si="132"/>
        <v>7830.0856405846926</v>
      </c>
      <c r="AF123" s="28">
        <f t="shared" si="132"/>
        <v>3617.7304385210664</v>
      </c>
      <c r="AG123" s="28">
        <f t="shared" si="132"/>
        <v>4072.3714531384348</v>
      </c>
      <c r="AH123" s="28">
        <f t="shared" ref="AH123:AI123" si="133">SUM(AH126,AH130)</f>
        <v>6497.9680997420473</v>
      </c>
      <c r="AI123" s="28">
        <f t="shared" si="133"/>
        <v>6832.306362854687</v>
      </c>
    </row>
    <row r="124" spans="1:35" x14ac:dyDescent="0.25">
      <c r="A124" s="45" t="s">
        <v>3</v>
      </c>
      <c r="B124" s="46">
        <f t="shared" ref="B124:AG124" si="134">SUM(B127,B131)</f>
        <v>741.68340498710222</v>
      </c>
      <c r="C124" s="46">
        <f t="shared" si="134"/>
        <v>871.24058469475494</v>
      </c>
      <c r="D124" s="46">
        <f t="shared" si="134"/>
        <v>898.6266552020636</v>
      </c>
      <c r="E124" s="46">
        <f t="shared" si="134"/>
        <v>949.17119518486675</v>
      </c>
      <c r="F124" s="46">
        <f t="shared" si="134"/>
        <v>916.51857265692172</v>
      </c>
      <c r="G124" s="46">
        <f t="shared" si="134"/>
        <v>875.42510748065342</v>
      </c>
      <c r="H124" s="46">
        <f t="shared" si="134"/>
        <v>927.02777300085972</v>
      </c>
      <c r="I124" s="46">
        <f t="shared" si="134"/>
        <v>951.25872742906267</v>
      </c>
      <c r="J124" s="46">
        <f t="shared" si="134"/>
        <v>1002.8661220980223</v>
      </c>
      <c r="K124" s="46">
        <f t="shared" si="134"/>
        <v>990.23594153052443</v>
      </c>
      <c r="L124" s="46">
        <f t="shared" si="134"/>
        <v>1055.5411865864144</v>
      </c>
      <c r="M124" s="46">
        <f t="shared" si="134"/>
        <v>1076.6026655202061</v>
      </c>
      <c r="N124" s="46">
        <f t="shared" si="134"/>
        <v>1003.9194325021494</v>
      </c>
      <c r="O124" s="46">
        <f t="shared" si="134"/>
        <v>928.90068787618225</v>
      </c>
      <c r="P124" s="46">
        <f t="shared" si="134"/>
        <v>886.79406706792781</v>
      </c>
      <c r="Q124" s="46">
        <f t="shared" si="134"/>
        <v>879.6290627687016</v>
      </c>
      <c r="R124" s="46">
        <f t="shared" si="134"/>
        <v>877.57515047291497</v>
      </c>
      <c r="S124" s="46">
        <f t="shared" si="134"/>
        <v>877.57515047291497</v>
      </c>
      <c r="T124" s="46">
        <f t="shared" si="134"/>
        <v>878.55425623387794</v>
      </c>
      <c r="U124" s="46">
        <f t="shared" si="134"/>
        <v>834.51332760103173</v>
      </c>
      <c r="V124" s="46">
        <f t="shared" si="134"/>
        <v>807.71590713671537</v>
      </c>
      <c r="W124" s="46">
        <f t="shared" si="134"/>
        <v>1503.1736887360271</v>
      </c>
      <c r="X124" s="46">
        <f t="shared" si="134"/>
        <v>1514.34660361135</v>
      </c>
      <c r="Y124" s="46">
        <f t="shared" si="134"/>
        <v>1489.2443680137569</v>
      </c>
      <c r="Z124" s="46">
        <f t="shared" si="134"/>
        <v>1424.9731728288909</v>
      </c>
      <c r="AA124" s="46">
        <f t="shared" si="134"/>
        <v>1424.9269131556314</v>
      </c>
      <c r="AB124" s="46">
        <f t="shared" si="134"/>
        <v>1469.8620808254511</v>
      </c>
      <c r="AC124" s="46">
        <f t="shared" si="134"/>
        <v>1517.2284608770419</v>
      </c>
      <c r="AD124" s="46">
        <f t="shared" si="134"/>
        <v>1595.1342218400691</v>
      </c>
      <c r="AE124" s="46">
        <f t="shared" si="134"/>
        <v>1621.6029234737746</v>
      </c>
      <c r="AF124" s="46">
        <f t="shared" si="134"/>
        <v>981.6268271711092</v>
      </c>
      <c r="AG124" s="46">
        <f t="shared" si="134"/>
        <v>1206.0116938950989</v>
      </c>
      <c r="AH124" s="46">
        <f t="shared" ref="AH124:AI124" si="135">SUM(AH127,AH131)</f>
        <v>1584.4536543422187</v>
      </c>
      <c r="AI124" s="46">
        <f t="shared" si="135"/>
        <v>1430.7208082545144</v>
      </c>
    </row>
    <row r="125" spans="1:35" x14ac:dyDescent="0.25">
      <c r="A125" s="47" t="s">
        <v>46</v>
      </c>
      <c r="B125" s="48">
        <f t="shared" ref="B125:AG125" si="136">SUM(B128:B129,B132:B133)</f>
        <v>3226.2897678417885</v>
      </c>
      <c r="C125" s="48">
        <f t="shared" si="136"/>
        <v>3037.7472055030089</v>
      </c>
      <c r="D125" s="48">
        <f t="shared" si="136"/>
        <v>3491.7239896818569</v>
      </c>
      <c r="E125" s="48">
        <f t="shared" si="136"/>
        <v>3554.9226139294919</v>
      </c>
      <c r="F125" s="48">
        <f t="shared" si="136"/>
        <v>3753.9982803095436</v>
      </c>
      <c r="G125" s="48">
        <f t="shared" si="136"/>
        <v>3960.4471195184869</v>
      </c>
      <c r="H125" s="48">
        <f t="shared" si="136"/>
        <v>4223.774720550301</v>
      </c>
      <c r="I125" s="48">
        <f t="shared" si="136"/>
        <v>4334.3723129836626</v>
      </c>
      <c r="J125" s="48">
        <f t="shared" si="136"/>
        <v>4585.0601891659499</v>
      </c>
      <c r="K125" s="48">
        <f t="shared" si="136"/>
        <v>5025.3439380911432</v>
      </c>
      <c r="L125" s="48">
        <f t="shared" si="136"/>
        <v>5215.9931212381771</v>
      </c>
      <c r="M125" s="48">
        <f t="shared" si="136"/>
        <v>5158.0610490111785</v>
      </c>
      <c r="N125" s="48">
        <f t="shared" si="136"/>
        <v>5179.1272570937208</v>
      </c>
      <c r="O125" s="48">
        <f t="shared" si="136"/>
        <v>5021.9791057609618</v>
      </c>
      <c r="P125" s="48">
        <f t="shared" si="136"/>
        <v>5369.1015477214096</v>
      </c>
      <c r="Q125" s="48">
        <f t="shared" si="136"/>
        <v>5433.8018916595001</v>
      </c>
      <c r="R125" s="48">
        <f t="shared" si="136"/>
        <v>5687.4683576956149</v>
      </c>
      <c r="S125" s="48">
        <f t="shared" si="136"/>
        <v>5895.9472055030092</v>
      </c>
      <c r="T125" s="48">
        <f t="shared" si="136"/>
        <v>5930.8648323301804</v>
      </c>
      <c r="U125" s="48">
        <f t="shared" si="136"/>
        <v>5402.9921754084262</v>
      </c>
      <c r="V125" s="48">
        <f t="shared" si="136"/>
        <v>5507.7451418744622</v>
      </c>
      <c r="W125" s="48">
        <f t="shared" si="136"/>
        <v>5512.8215821152189</v>
      </c>
      <c r="X125" s="48">
        <f t="shared" si="136"/>
        <v>5395.7272570937239</v>
      </c>
      <c r="Y125" s="48">
        <f t="shared" si="136"/>
        <v>5348.6470335339636</v>
      </c>
      <c r="Z125" s="48">
        <f t="shared" si="136"/>
        <v>5400.0878761822878</v>
      </c>
      <c r="AA125" s="48">
        <f t="shared" si="136"/>
        <v>5716.9100601891651</v>
      </c>
      <c r="AB125" s="48">
        <f t="shared" si="136"/>
        <v>5623.2321582115228</v>
      </c>
      <c r="AC125" s="48">
        <f t="shared" si="136"/>
        <v>5711.463972484953</v>
      </c>
      <c r="AD125" s="48">
        <f t="shared" si="136"/>
        <v>5911.0449699054179</v>
      </c>
      <c r="AE125" s="48">
        <f t="shared" si="136"/>
        <v>6208.4827171109182</v>
      </c>
      <c r="AF125" s="48">
        <f t="shared" si="136"/>
        <v>2636.1036113499572</v>
      </c>
      <c r="AG125" s="48">
        <f t="shared" si="136"/>
        <v>2866.3597592433362</v>
      </c>
      <c r="AH125" s="48">
        <f t="shared" ref="AH125:AI125" si="137">SUM(AH128:AH129,AH132:AH133)</f>
        <v>4913.51444539983</v>
      </c>
      <c r="AI125" s="48">
        <f t="shared" si="137"/>
        <v>5401.5855546001731</v>
      </c>
    </row>
    <row r="126" spans="1:35" x14ac:dyDescent="0.25">
      <c r="A126" s="3" t="s">
        <v>2</v>
      </c>
      <c r="B126" s="8">
        <f t="shared" ref="B126:AG126" si="138">SUM(B127:B129)</f>
        <v>3687.0804526421357</v>
      </c>
      <c r="C126" s="8">
        <f t="shared" si="138"/>
        <v>3633.3666161131996</v>
      </c>
      <c r="D126" s="8">
        <f t="shared" si="138"/>
        <v>4080.9981415517359</v>
      </c>
      <c r="E126" s="8">
        <f t="shared" si="138"/>
        <v>4192.9381261632761</v>
      </c>
      <c r="F126" s="8">
        <f t="shared" si="138"/>
        <v>4348.7793653026811</v>
      </c>
      <c r="G126" s="8">
        <f t="shared" si="138"/>
        <v>4501.0065940747982</v>
      </c>
      <c r="H126" s="8">
        <f t="shared" si="138"/>
        <v>4793.7296764776529</v>
      </c>
      <c r="I126" s="8">
        <f t="shared" si="138"/>
        <v>4922.6543338273932</v>
      </c>
      <c r="J126" s="8">
        <f t="shared" si="138"/>
        <v>5186.2448580792079</v>
      </c>
      <c r="K126" s="8">
        <f t="shared" si="138"/>
        <v>5573.8990741042344</v>
      </c>
      <c r="L126" s="8">
        <f t="shared" si="138"/>
        <v>5820.548137442056</v>
      </c>
      <c r="M126" s="8">
        <f t="shared" si="138"/>
        <v>5782.0099523021436</v>
      </c>
      <c r="N126" s="8">
        <f t="shared" si="138"/>
        <v>5742.1591188885268</v>
      </c>
      <c r="O126" s="8">
        <f t="shared" si="138"/>
        <v>5519.6673657798456</v>
      </c>
      <c r="P126" s="8">
        <f t="shared" si="138"/>
        <v>5785.4832103867739</v>
      </c>
      <c r="Q126" s="8">
        <f t="shared" si="138"/>
        <v>5828.9783507260745</v>
      </c>
      <c r="R126" s="8">
        <f t="shared" si="138"/>
        <v>6062.9336789370818</v>
      </c>
      <c r="S126" s="8">
        <f t="shared" si="138"/>
        <v>6253.4941835854861</v>
      </c>
      <c r="T126" s="8">
        <f t="shared" si="138"/>
        <v>6283.0467412170938</v>
      </c>
      <c r="U126" s="8">
        <f t="shared" si="138"/>
        <v>5827.8134905883544</v>
      </c>
      <c r="V126" s="8">
        <f t="shared" si="138"/>
        <v>5840.008533912378</v>
      </c>
      <c r="W126" s="8">
        <f t="shared" si="138"/>
        <v>6505.8801752104719</v>
      </c>
      <c r="X126" s="8">
        <f t="shared" si="138"/>
        <v>6388.5475108183364</v>
      </c>
      <c r="Y126" s="8">
        <f t="shared" si="138"/>
        <v>6349.6141886056585</v>
      </c>
      <c r="Z126" s="8">
        <f t="shared" si="138"/>
        <v>6265.7233046684105</v>
      </c>
      <c r="AA126" s="8">
        <f t="shared" si="138"/>
        <v>6546.7012584078766</v>
      </c>
      <c r="AB126" s="8">
        <f t="shared" si="138"/>
        <v>6576.6806700652114</v>
      </c>
      <c r="AC126" s="8">
        <f t="shared" si="138"/>
        <v>6696.2307631548883</v>
      </c>
      <c r="AD126" s="8">
        <f t="shared" si="138"/>
        <v>6990.7241407403053</v>
      </c>
      <c r="AE126" s="8">
        <f t="shared" si="138"/>
        <v>7338.4451979260375</v>
      </c>
      <c r="AF126" s="8">
        <f t="shared" si="138"/>
        <v>3017.7876379909039</v>
      </c>
      <c r="AG126" s="8">
        <f t="shared" si="138"/>
        <v>3449.5913554922499</v>
      </c>
      <c r="AH126" s="8">
        <f t="shared" ref="AH126:AI126" si="139">SUM(AH127:AH129)</f>
        <v>5973.7638925536585</v>
      </c>
      <c r="AI126" s="8">
        <f t="shared" si="139"/>
        <v>6401.3946461217347</v>
      </c>
    </row>
    <row r="127" spans="1:35" x14ac:dyDescent="0.25">
      <c r="A127" s="32" t="s">
        <v>3</v>
      </c>
      <c r="B127" s="49">
        <v>695.26643558773867</v>
      </c>
      <c r="C127" s="49">
        <v>816.36627986925555</v>
      </c>
      <c r="D127" s="49">
        <v>843.01346725967528</v>
      </c>
      <c r="E127" s="49">
        <v>891.07623864056723</v>
      </c>
      <c r="F127" s="49">
        <v>861.72692623186913</v>
      </c>
      <c r="G127" s="49">
        <v>823.49969552291122</v>
      </c>
      <c r="H127" s="49">
        <v>871.90987821305384</v>
      </c>
      <c r="I127" s="49">
        <v>895.63934650980787</v>
      </c>
      <c r="J127" s="49">
        <v>943.73339045965236</v>
      </c>
      <c r="K127" s="49">
        <v>933.31228451607183</v>
      </c>
      <c r="L127" s="49">
        <v>991.91601876818868</v>
      </c>
      <c r="M127" s="49">
        <v>1003.1493110344252</v>
      </c>
      <c r="N127" s="49">
        <v>945.33190961141861</v>
      </c>
      <c r="O127" s="49">
        <v>881.40772572160085</v>
      </c>
      <c r="P127" s="49">
        <v>837.84085546052256</v>
      </c>
      <c r="Q127" s="49">
        <v>831.2786360901805</v>
      </c>
      <c r="R127" s="49">
        <v>836.50280401207397</v>
      </c>
      <c r="S127" s="49">
        <v>843.26343998337165</v>
      </c>
      <c r="T127" s="49">
        <v>851.06056649281436</v>
      </c>
      <c r="U127" s="49">
        <v>810.00183490385416</v>
      </c>
      <c r="V127" s="49">
        <v>789.77701444016168</v>
      </c>
      <c r="W127" s="49">
        <v>1470.4890209336102</v>
      </c>
      <c r="X127" s="49">
        <v>1480.518564853679</v>
      </c>
      <c r="Y127" s="49">
        <v>1458.0044276864453</v>
      </c>
      <c r="Z127" s="49">
        <v>1388.4642720658469</v>
      </c>
      <c r="AA127" s="49">
        <v>1389.6869526698704</v>
      </c>
      <c r="AB127" s="49">
        <v>1438.858826003586</v>
      </c>
      <c r="AC127" s="49">
        <v>1484.9339520648057</v>
      </c>
      <c r="AD127" s="49">
        <v>1562.7884418787003</v>
      </c>
      <c r="AE127" s="49">
        <v>1590.2338739496727</v>
      </c>
      <c r="AF127" s="49">
        <v>946.03455917181498</v>
      </c>
      <c r="AG127" s="49">
        <v>1158.7494900808781</v>
      </c>
      <c r="AH127" s="49">
        <v>1560.7035431658162</v>
      </c>
      <c r="AI127" s="49">
        <v>1406.3490622443458</v>
      </c>
    </row>
    <row r="128" spans="1:35" x14ac:dyDescent="0.25">
      <c r="A128" s="32" t="s">
        <v>88</v>
      </c>
      <c r="B128" s="49">
        <v>600.43383161113422</v>
      </c>
      <c r="C128" s="49">
        <v>565.35013183369688</v>
      </c>
      <c r="D128" s="49">
        <v>649.83860769885996</v>
      </c>
      <c r="E128" s="49">
        <v>662.65825840786079</v>
      </c>
      <c r="F128" s="49">
        <v>699.82253662671621</v>
      </c>
      <c r="G128" s="49">
        <v>738.04268123321197</v>
      </c>
      <c r="H128" s="49">
        <v>787.07314902707139</v>
      </c>
      <c r="I128" s="49">
        <v>808.18615153848384</v>
      </c>
      <c r="J128" s="49">
        <v>851.4351748692676</v>
      </c>
      <c r="K128" s="49">
        <v>931.32001959002719</v>
      </c>
      <c r="L128" s="49">
        <v>969.05752378204238</v>
      </c>
      <c r="M128" s="49">
        <v>959.07379623995052</v>
      </c>
      <c r="N128" s="49">
        <v>962.68168438881014</v>
      </c>
      <c r="O128" s="49">
        <v>923.08991664226517</v>
      </c>
      <c r="P128" s="49">
        <v>966.2628776212963</v>
      </c>
      <c r="Q128" s="49">
        <v>979.4881276903634</v>
      </c>
      <c r="R128" s="49">
        <v>1046.6910073194299</v>
      </c>
      <c r="S128" s="49">
        <v>1107.5011404851734</v>
      </c>
      <c r="T128" s="49">
        <v>1084.3763500463947</v>
      </c>
      <c r="U128" s="49">
        <v>964.54456048326517</v>
      </c>
      <c r="V128" s="49">
        <v>973.37014680694324</v>
      </c>
      <c r="W128" s="49">
        <v>962.61989260499956</v>
      </c>
      <c r="X128" s="49">
        <v>919.81721623499357</v>
      </c>
      <c r="Y128" s="49">
        <v>912.83761758263938</v>
      </c>
      <c r="Z128" s="49">
        <v>916.28449012492365</v>
      </c>
      <c r="AA128" s="49">
        <v>980.55288554077538</v>
      </c>
      <c r="AB128" s="49">
        <v>1025.0574564463548</v>
      </c>
      <c r="AC128" s="49">
        <v>1068.2335505738845</v>
      </c>
      <c r="AD128" s="49">
        <v>1097.0207289571861</v>
      </c>
      <c r="AE128" s="49">
        <v>1113.1213204865655</v>
      </c>
      <c r="AF128" s="49">
        <v>376.76378109836185</v>
      </c>
      <c r="AG128" s="49">
        <v>480.96739403862358</v>
      </c>
      <c r="AH128" s="49">
        <v>1000.4381331693952</v>
      </c>
      <c r="AI128" s="49">
        <v>1061.7058950795383</v>
      </c>
    </row>
    <row r="129" spans="1:35" x14ac:dyDescent="0.25">
      <c r="A129" s="32" t="s">
        <v>89</v>
      </c>
      <c r="B129" s="49">
        <v>2391.3801854432627</v>
      </c>
      <c r="C129" s="49">
        <v>2251.6502044102472</v>
      </c>
      <c r="D129" s="49">
        <v>2588.1460665932004</v>
      </c>
      <c r="E129" s="49">
        <v>2639.2036291148484</v>
      </c>
      <c r="F129" s="49">
        <v>2787.2299024440958</v>
      </c>
      <c r="G129" s="49">
        <v>2939.4642173186749</v>
      </c>
      <c r="H129" s="49">
        <v>3134.7466492375279</v>
      </c>
      <c r="I129" s="49">
        <v>3218.8288357791016</v>
      </c>
      <c r="J129" s="49">
        <v>3391.0762927502878</v>
      </c>
      <c r="K129" s="49">
        <v>3709.2667699981357</v>
      </c>
      <c r="L129" s="49">
        <v>3859.5745948918252</v>
      </c>
      <c r="M129" s="49">
        <v>3819.7868450277674</v>
      </c>
      <c r="N129" s="49">
        <v>3834.1455248882985</v>
      </c>
      <c r="O129" s="49">
        <v>3715.1697234159792</v>
      </c>
      <c r="P129" s="49">
        <v>3981.3794773049549</v>
      </c>
      <c r="Q129" s="49">
        <v>4018.2115869455301</v>
      </c>
      <c r="R129" s="49">
        <v>4179.7398676055782</v>
      </c>
      <c r="S129" s="49">
        <v>4302.7296031169408</v>
      </c>
      <c r="T129" s="49">
        <v>4347.6098246778847</v>
      </c>
      <c r="U129" s="49">
        <v>4053.267095201235</v>
      </c>
      <c r="V129" s="49">
        <v>4076.8613726652729</v>
      </c>
      <c r="W129" s="49">
        <v>4072.7712616718618</v>
      </c>
      <c r="X129" s="49">
        <v>3988.2117297296631</v>
      </c>
      <c r="Y129" s="49">
        <v>3978.7721433365737</v>
      </c>
      <c r="Z129" s="49">
        <v>3960.9745424776406</v>
      </c>
      <c r="AA129" s="49">
        <v>4176.4614201972308</v>
      </c>
      <c r="AB129" s="49">
        <v>4112.7643876152706</v>
      </c>
      <c r="AC129" s="49">
        <v>4143.0632605161982</v>
      </c>
      <c r="AD129" s="49">
        <v>4330.9149699044192</v>
      </c>
      <c r="AE129" s="49">
        <v>4635.0900034897995</v>
      </c>
      <c r="AF129" s="49">
        <v>1694.9892977207271</v>
      </c>
      <c r="AG129" s="49">
        <v>1809.8744713727485</v>
      </c>
      <c r="AH129" s="49">
        <v>3412.6222162184472</v>
      </c>
      <c r="AI129" s="49">
        <v>3933.3396887978506</v>
      </c>
    </row>
    <row r="130" spans="1:35" x14ac:dyDescent="0.25">
      <c r="A130" s="5" t="s">
        <v>1</v>
      </c>
      <c r="B130" s="9">
        <f t="shared" ref="B130:AG130" si="140">SUM(B131:B133)</f>
        <v>280.89272018675501</v>
      </c>
      <c r="C130" s="9">
        <f t="shared" si="140"/>
        <v>275.62117408456425</v>
      </c>
      <c r="D130" s="9">
        <f t="shared" si="140"/>
        <v>309.35250333218499</v>
      </c>
      <c r="E130" s="9">
        <f t="shared" si="140"/>
        <v>311.1556829510817</v>
      </c>
      <c r="F130" s="9">
        <f t="shared" si="140"/>
        <v>321.73748766378446</v>
      </c>
      <c r="G130" s="9">
        <f t="shared" si="140"/>
        <v>334.86563292434198</v>
      </c>
      <c r="H130" s="9">
        <f t="shared" si="140"/>
        <v>357.07281707350762</v>
      </c>
      <c r="I130" s="9">
        <f t="shared" si="140"/>
        <v>362.97670658533195</v>
      </c>
      <c r="J130" s="9">
        <f t="shared" si="140"/>
        <v>401.68145318476417</v>
      </c>
      <c r="K130" s="9">
        <f t="shared" si="140"/>
        <v>441.6808055174331</v>
      </c>
      <c r="L130" s="9">
        <f t="shared" si="140"/>
        <v>450.98617038253451</v>
      </c>
      <c r="M130" s="9">
        <f t="shared" si="140"/>
        <v>452.65376222924129</v>
      </c>
      <c r="N130" s="9">
        <f t="shared" si="140"/>
        <v>440.88757070734277</v>
      </c>
      <c r="O130" s="9">
        <f t="shared" si="140"/>
        <v>431.21242785729896</v>
      </c>
      <c r="P130" s="9">
        <f t="shared" si="140"/>
        <v>470.41240440256399</v>
      </c>
      <c r="Q130" s="9">
        <f t="shared" si="140"/>
        <v>484.45260370212793</v>
      </c>
      <c r="R130" s="9">
        <f t="shared" si="140"/>
        <v>502.10982923144695</v>
      </c>
      <c r="S130" s="9">
        <f t="shared" si="140"/>
        <v>520.02817239043804</v>
      </c>
      <c r="T130" s="9">
        <f t="shared" si="140"/>
        <v>526.37234734696449</v>
      </c>
      <c r="U130" s="9">
        <f t="shared" si="140"/>
        <v>409.69201242110432</v>
      </c>
      <c r="V130" s="9">
        <f t="shared" si="140"/>
        <v>475.45251509879984</v>
      </c>
      <c r="W130" s="9">
        <f t="shared" si="140"/>
        <v>510.11509564077477</v>
      </c>
      <c r="X130" s="9">
        <f t="shared" si="140"/>
        <v>521.5263498867381</v>
      </c>
      <c r="Y130" s="9">
        <f t="shared" si="140"/>
        <v>488.27721294206236</v>
      </c>
      <c r="Z130" s="9">
        <f t="shared" si="140"/>
        <v>559.33774434276768</v>
      </c>
      <c r="AA130" s="9">
        <f t="shared" si="140"/>
        <v>595.13571493691984</v>
      </c>
      <c r="AB130" s="9">
        <f t="shared" si="140"/>
        <v>516.41356897176252</v>
      </c>
      <c r="AC130" s="9">
        <f t="shared" si="140"/>
        <v>532.46167020710618</v>
      </c>
      <c r="AD130" s="9">
        <f t="shared" si="140"/>
        <v>515.45505100518153</v>
      </c>
      <c r="AE130" s="9">
        <f t="shared" si="140"/>
        <v>491.64044265865505</v>
      </c>
      <c r="AF130" s="9">
        <f t="shared" si="140"/>
        <v>599.94280053016257</v>
      </c>
      <c r="AG130" s="9">
        <f t="shared" si="140"/>
        <v>622.78009764618503</v>
      </c>
      <c r="AH130" s="9">
        <f t="shared" ref="AH130:AI130" si="141">SUM(AH131:AH133)</f>
        <v>524.2042071883892</v>
      </c>
      <c r="AI130" s="9">
        <f t="shared" si="141"/>
        <v>430.91171673295258</v>
      </c>
    </row>
    <row r="131" spans="1:35" x14ac:dyDescent="0.25">
      <c r="A131" s="34" t="s">
        <v>3</v>
      </c>
      <c r="B131" s="50">
        <v>46.416969399363595</v>
      </c>
      <c r="C131" s="50">
        <v>54.874304825499394</v>
      </c>
      <c r="D131" s="50">
        <v>55.61318794238835</v>
      </c>
      <c r="E131" s="50">
        <v>58.094956544299464</v>
      </c>
      <c r="F131" s="50">
        <v>54.791646425052583</v>
      </c>
      <c r="G131" s="50">
        <v>51.925411957742149</v>
      </c>
      <c r="H131" s="50">
        <v>55.117894787805895</v>
      </c>
      <c r="I131" s="50">
        <v>55.619380919254866</v>
      </c>
      <c r="J131" s="50">
        <v>59.132731638369961</v>
      </c>
      <c r="K131" s="50">
        <v>56.923657014452651</v>
      </c>
      <c r="L131" s="50">
        <v>63.625167818225719</v>
      </c>
      <c r="M131" s="50">
        <v>73.453354485780835</v>
      </c>
      <c r="N131" s="50">
        <v>58.587522890730881</v>
      </c>
      <c r="O131" s="50">
        <v>47.492962154581349</v>
      </c>
      <c r="P131" s="50">
        <v>48.953211607405258</v>
      </c>
      <c r="Q131" s="50">
        <v>48.350426678521139</v>
      </c>
      <c r="R131" s="50">
        <v>41.072346460841018</v>
      </c>
      <c r="S131" s="50">
        <v>34.311710489543358</v>
      </c>
      <c r="T131" s="50">
        <v>27.493689741063616</v>
      </c>
      <c r="U131" s="50">
        <v>24.511492697177609</v>
      </c>
      <c r="V131" s="50">
        <v>17.938892696553673</v>
      </c>
      <c r="W131" s="50">
        <v>32.684667802416968</v>
      </c>
      <c r="X131" s="50">
        <v>33.828038757671116</v>
      </c>
      <c r="Y131" s="50">
        <v>31.239940327311697</v>
      </c>
      <c r="Z131" s="50">
        <v>36.508900763043989</v>
      </c>
      <c r="AA131" s="50">
        <v>35.239960485760946</v>
      </c>
      <c r="AB131" s="50">
        <v>31.003254821865141</v>
      </c>
      <c r="AC131" s="50">
        <v>32.294508812236195</v>
      </c>
      <c r="AD131" s="50">
        <v>32.345779961368926</v>
      </c>
      <c r="AE131" s="50">
        <v>31.369049524102003</v>
      </c>
      <c r="AF131" s="50">
        <v>35.592267999294272</v>
      </c>
      <c r="AG131" s="50">
        <v>47.262203814220854</v>
      </c>
      <c r="AH131" s="50">
        <v>23.750111176402452</v>
      </c>
      <c r="AI131" s="50">
        <v>24.371746010168678</v>
      </c>
    </row>
    <row r="132" spans="1:35" x14ac:dyDescent="0.25">
      <c r="A132" s="34" t="s">
        <v>88</v>
      </c>
      <c r="B132" s="50">
        <v>13.677914052034588</v>
      </c>
      <c r="C132" s="50">
        <v>12.872610999073318</v>
      </c>
      <c r="D132" s="50">
        <v>14.802023681093628</v>
      </c>
      <c r="E132" s="50">
        <v>14.795167157650459</v>
      </c>
      <c r="F132" s="50">
        <v>15.576159582704808</v>
      </c>
      <c r="G132" s="50">
        <v>16.434571548980358</v>
      </c>
      <c r="H132" s="50">
        <v>17.522424665985188</v>
      </c>
      <c r="I132" s="50">
        <v>17.996021922340958</v>
      </c>
      <c r="J132" s="50">
        <v>19.038636660613196</v>
      </c>
      <c r="K132" s="50">
        <v>20.321193610449917</v>
      </c>
      <c r="L132" s="50">
        <v>22.519138653688799</v>
      </c>
      <c r="M132" s="50">
        <v>25.752319800792502</v>
      </c>
      <c r="N132" s="50">
        <v>23.193729077163635</v>
      </c>
      <c r="O132" s="50">
        <v>21.093926992623047</v>
      </c>
      <c r="P132" s="50">
        <v>24.24091332685424</v>
      </c>
      <c r="Q132" s="50">
        <v>22.914916088182732</v>
      </c>
      <c r="R132" s="50">
        <v>28.888713374769306</v>
      </c>
      <c r="S132" s="50">
        <v>35.08287221538373</v>
      </c>
      <c r="T132" s="50">
        <v>33.85822717273021</v>
      </c>
      <c r="U132" s="50">
        <v>30.109416594459553</v>
      </c>
      <c r="V132" s="50">
        <v>33.491655092047623</v>
      </c>
      <c r="W132" s="50">
        <v>37.771666964269002</v>
      </c>
      <c r="X132" s="50">
        <v>34.924030940663172</v>
      </c>
      <c r="Y132" s="50">
        <v>38.36136905988716</v>
      </c>
      <c r="Z132" s="50">
        <v>46.239019754001269</v>
      </c>
      <c r="AA132" s="50">
        <v>46.589821596475339</v>
      </c>
      <c r="AB132" s="50">
        <v>41.41154261283836</v>
      </c>
      <c r="AC132" s="50">
        <v>43.875270967463251</v>
      </c>
      <c r="AD132" s="50">
        <v>37.99963524813591</v>
      </c>
      <c r="AE132" s="50">
        <v>38.136454045718978</v>
      </c>
      <c r="AF132" s="50">
        <v>35.753026902831941</v>
      </c>
      <c r="AG132" s="50">
        <v>36.691542405040494</v>
      </c>
      <c r="AH132" s="50">
        <v>50.003039229144186</v>
      </c>
      <c r="AI132" s="50">
        <v>48.988764551764604</v>
      </c>
    </row>
    <row r="133" spans="1:35" x14ac:dyDescent="0.25">
      <c r="A133" s="36" t="s">
        <v>89</v>
      </c>
      <c r="B133" s="48">
        <v>220.79783673535681</v>
      </c>
      <c r="C133" s="48">
        <v>207.87425825999154</v>
      </c>
      <c r="D133" s="48">
        <v>238.93729170870301</v>
      </c>
      <c r="E133" s="48">
        <v>238.26555924913177</v>
      </c>
      <c r="F133" s="48">
        <v>251.36968165602707</v>
      </c>
      <c r="G133" s="48">
        <v>266.50564941761951</v>
      </c>
      <c r="H133" s="48">
        <v>284.43249761971657</v>
      </c>
      <c r="I133" s="48">
        <v>289.36130374373613</v>
      </c>
      <c r="J133" s="48">
        <v>323.510084885781</v>
      </c>
      <c r="K133" s="48">
        <v>364.43595489253056</v>
      </c>
      <c r="L133" s="48">
        <v>364.84186391061996</v>
      </c>
      <c r="M133" s="48">
        <v>353.44808794266794</v>
      </c>
      <c r="N133" s="48">
        <v>359.10631873944828</v>
      </c>
      <c r="O133" s="48">
        <v>362.62553871009459</v>
      </c>
      <c r="P133" s="48">
        <v>397.2182794683045</v>
      </c>
      <c r="Q133" s="48">
        <v>413.18726093542404</v>
      </c>
      <c r="R133" s="48">
        <v>432.14876939583661</v>
      </c>
      <c r="S133" s="48">
        <v>450.63358968551091</v>
      </c>
      <c r="T133" s="48">
        <v>465.02043043317065</v>
      </c>
      <c r="U133" s="48">
        <v>355.07110312946719</v>
      </c>
      <c r="V133" s="48">
        <v>424.02196731019853</v>
      </c>
      <c r="W133" s="48">
        <v>439.65876087408878</v>
      </c>
      <c r="X133" s="48">
        <v>452.77428018840385</v>
      </c>
      <c r="Y133" s="48">
        <v>418.67590355486351</v>
      </c>
      <c r="Z133" s="48">
        <v>476.58982382572242</v>
      </c>
      <c r="AA133" s="48">
        <v>513.30593285468353</v>
      </c>
      <c r="AB133" s="48">
        <v>443.99877153705899</v>
      </c>
      <c r="AC133" s="48">
        <v>456.29189042740677</v>
      </c>
      <c r="AD133" s="48">
        <v>445.10963579567664</v>
      </c>
      <c r="AE133" s="48">
        <v>422.13493908883407</v>
      </c>
      <c r="AF133" s="48">
        <v>528.5975056280364</v>
      </c>
      <c r="AG133" s="48">
        <v>538.82635142692368</v>
      </c>
      <c r="AH133" s="48">
        <v>450.45105678284261</v>
      </c>
      <c r="AI133" s="48">
        <v>357.55120617101932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485.02194958907899</v>
      </c>
      <c r="C135" s="26">
        <f t="shared" si="142"/>
        <v>475.41929269422661</v>
      </c>
      <c r="D135" s="26">
        <f t="shared" si="142"/>
        <v>479.62932792488419</v>
      </c>
      <c r="E135" s="26">
        <f t="shared" si="142"/>
        <v>478.22270233725533</v>
      </c>
      <c r="F135" s="26">
        <f t="shared" si="142"/>
        <v>481.60342541184974</v>
      </c>
      <c r="G135" s="26">
        <f t="shared" si="142"/>
        <v>484.93912098373227</v>
      </c>
      <c r="H135" s="26">
        <f t="shared" si="142"/>
        <v>484.68984167686256</v>
      </c>
      <c r="I135" s="26">
        <f t="shared" si="142"/>
        <v>484.52720268454078</v>
      </c>
      <c r="J135" s="26">
        <f t="shared" si="142"/>
        <v>482.7606176146046</v>
      </c>
      <c r="K135" s="26">
        <f t="shared" si="142"/>
        <v>485.55358235347558</v>
      </c>
      <c r="L135" s="26">
        <f t="shared" si="142"/>
        <v>484.641103961574</v>
      </c>
      <c r="M135" s="26">
        <f t="shared" si="142"/>
        <v>482.35764636611299</v>
      </c>
      <c r="N135" s="26">
        <f t="shared" si="142"/>
        <v>473.22344728427532</v>
      </c>
      <c r="O135" s="26">
        <f t="shared" si="142"/>
        <v>455.45305163054593</v>
      </c>
      <c r="P135" s="26">
        <f t="shared" si="142"/>
        <v>472.7486549435913</v>
      </c>
      <c r="Q135" s="26">
        <f t="shared" si="142"/>
        <v>465.97744754427379</v>
      </c>
      <c r="R135" s="26">
        <f t="shared" si="142"/>
        <v>470.77897958277748</v>
      </c>
      <c r="S135" s="26">
        <f t="shared" si="142"/>
        <v>465.74197038903895</v>
      </c>
      <c r="T135" s="26">
        <f t="shared" si="142"/>
        <v>471.25529492961857</v>
      </c>
      <c r="U135" s="26">
        <f t="shared" si="142"/>
        <v>468.20045619819791</v>
      </c>
      <c r="V135" s="26">
        <f t="shared" si="142"/>
        <v>526.03037854297213</v>
      </c>
      <c r="W135" s="26">
        <f t="shared" si="142"/>
        <v>546.80078559450146</v>
      </c>
      <c r="X135" s="26">
        <f t="shared" si="142"/>
        <v>573.8664393558945</v>
      </c>
      <c r="Y135" s="26">
        <f t="shared" si="142"/>
        <v>573.57580711841672</v>
      </c>
      <c r="Z135" s="26">
        <f t="shared" si="142"/>
        <v>548.11504456723651</v>
      </c>
      <c r="AA135" s="26">
        <f t="shared" si="142"/>
        <v>573.89909505802734</v>
      </c>
      <c r="AB135" s="26">
        <f t="shared" si="142"/>
        <v>569.5086200240645</v>
      </c>
      <c r="AC135" s="26">
        <f t="shared" si="142"/>
        <v>568.65946756125732</v>
      </c>
      <c r="AD135" s="26">
        <f t="shared" si="142"/>
        <v>572.67206868985545</v>
      </c>
      <c r="AE135" s="26">
        <f t="shared" si="142"/>
        <v>581.52153612766483</v>
      </c>
      <c r="AF135" s="26">
        <f t="shared" si="142"/>
        <v>616.66481886154668</v>
      </c>
      <c r="AG135" s="26">
        <f t="shared" si="142"/>
        <v>562.51119730115386</v>
      </c>
      <c r="AH135" s="26">
        <f t="shared" ref="AH135:AI135" si="143">IF(AND(AH23=0,AH123=0),0,IF(OR(AH23=0,AH123=0),1/0,100*AH123/AH23))</f>
        <v>580.77013366464473</v>
      </c>
      <c r="AI135" s="26">
        <f t="shared" si="143"/>
        <v>543.93988440878434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481.63243367175562</v>
      </c>
      <c r="C136" s="10">
        <f t="shared" si="144"/>
        <v>471.97515837437408</v>
      </c>
      <c r="D136" s="10">
        <f t="shared" si="144"/>
        <v>476.19508312153641</v>
      </c>
      <c r="E136" s="10">
        <f t="shared" si="144"/>
        <v>474.86096218771962</v>
      </c>
      <c r="F136" s="10">
        <f t="shared" si="144"/>
        <v>478.24333643567843</v>
      </c>
      <c r="G136" s="10">
        <f t="shared" si="144"/>
        <v>481.58165092535154</v>
      </c>
      <c r="H136" s="10">
        <f t="shared" si="144"/>
        <v>481.33789795605355</v>
      </c>
      <c r="I136" s="10">
        <f t="shared" si="144"/>
        <v>481.19629860831486</v>
      </c>
      <c r="J136" s="10">
        <f t="shared" si="144"/>
        <v>479.19019669089658</v>
      </c>
      <c r="K136" s="10">
        <f t="shared" si="144"/>
        <v>481.86386247662949</v>
      </c>
      <c r="L136" s="10">
        <f t="shared" si="144"/>
        <v>481.17893690705466</v>
      </c>
      <c r="M136" s="10">
        <f t="shared" si="144"/>
        <v>479.17696415876406</v>
      </c>
      <c r="N136" s="10">
        <f t="shared" si="144"/>
        <v>469.69557752534041</v>
      </c>
      <c r="O136" s="10">
        <f t="shared" si="144"/>
        <v>451.7210249666856</v>
      </c>
      <c r="P136" s="10">
        <f t="shared" si="144"/>
        <v>468.99730105113167</v>
      </c>
      <c r="Q136" s="10">
        <f t="shared" si="144"/>
        <v>462.2993418250046</v>
      </c>
      <c r="R136" s="10">
        <f t="shared" si="144"/>
        <v>467.10842609300511</v>
      </c>
      <c r="S136" s="10">
        <f t="shared" si="144"/>
        <v>462.42283720758729</v>
      </c>
      <c r="T136" s="10">
        <f t="shared" si="144"/>
        <v>466.98837729720827</v>
      </c>
      <c r="U136" s="10">
        <f t="shared" si="144"/>
        <v>465.01262769131506</v>
      </c>
      <c r="V136" s="10">
        <f t="shared" si="144"/>
        <v>520.69834137253804</v>
      </c>
      <c r="W136" s="10">
        <f t="shared" si="144"/>
        <v>546.83982806824486</v>
      </c>
      <c r="X136" s="10">
        <f t="shared" si="144"/>
        <v>570.18512681540767</v>
      </c>
      <c r="Y136" s="10">
        <f t="shared" si="144"/>
        <v>570.68321139597606</v>
      </c>
      <c r="Z136" s="10">
        <f t="shared" si="144"/>
        <v>547.0488295035492</v>
      </c>
      <c r="AA136" s="10">
        <f t="shared" si="144"/>
        <v>570.99875704559815</v>
      </c>
      <c r="AB136" s="10">
        <f t="shared" si="144"/>
        <v>566.71382510000262</v>
      </c>
      <c r="AC136" s="10">
        <f t="shared" si="144"/>
        <v>565.40611754951681</v>
      </c>
      <c r="AD136" s="10">
        <f t="shared" si="144"/>
        <v>570.42115426917383</v>
      </c>
      <c r="AE136" s="10">
        <f t="shared" si="144"/>
        <v>579.62479072384133</v>
      </c>
      <c r="AF136" s="10">
        <f t="shared" si="144"/>
        <v>605.65694517632448</v>
      </c>
      <c r="AG136" s="10">
        <f t="shared" si="144"/>
        <v>551.65920948229734</v>
      </c>
      <c r="AH136" s="10">
        <f t="shared" ref="AH136:AI136" si="145">IF(AND(AH24=0,AH126=0),0,IF(OR(AH24=0,AH126=0),1/0,100*AH126/AH24))</f>
        <v>577.69201485429699</v>
      </c>
      <c r="AI136" s="10">
        <f t="shared" si="145"/>
        <v>543.1190538470205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335.89769558196537</v>
      </c>
      <c r="C137" s="41">
        <f t="shared" si="146"/>
        <v>335.41824522999912</v>
      </c>
      <c r="D137" s="41">
        <f t="shared" si="146"/>
        <v>335.47504717274586</v>
      </c>
      <c r="E137" s="41">
        <f t="shared" si="146"/>
        <v>335.38309425898103</v>
      </c>
      <c r="F137" s="41">
        <f t="shared" si="146"/>
        <v>335.5559786938141</v>
      </c>
      <c r="G137" s="41">
        <f t="shared" si="146"/>
        <v>335.38763881413195</v>
      </c>
      <c r="H137" s="41">
        <f t="shared" si="146"/>
        <v>335.00148760333121</v>
      </c>
      <c r="I137" s="41">
        <f t="shared" si="146"/>
        <v>335.01746136880854</v>
      </c>
      <c r="J137" s="41">
        <f t="shared" si="146"/>
        <v>334.50697474315876</v>
      </c>
      <c r="K137" s="41">
        <f t="shared" si="146"/>
        <v>334.69727647923241</v>
      </c>
      <c r="L137" s="41">
        <f t="shared" si="146"/>
        <v>333.3723098065629</v>
      </c>
      <c r="M137" s="41">
        <f t="shared" si="146"/>
        <v>330.22133043481762</v>
      </c>
      <c r="N137" s="41">
        <f t="shared" si="146"/>
        <v>300.04637207814483</v>
      </c>
      <c r="O137" s="41">
        <f t="shared" si="146"/>
        <v>288.69222774620141</v>
      </c>
      <c r="P137" s="41">
        <f t="shared" si="146"/>
        <v>296.08749187045873</v>
      </c>
      <c r="Q137" s="41">
        <f t="shared" si="146"/>
        <v>297.60214322104372</v>
      </c>
      <c r="R137" s="41">
        <f t="shared" si="146"/>
        <v>292.9667004764043</v>
      </c>
      <c r="S137" s="41">
        <f t="shared" si="146"/>
        <v>291.82151673971191</v>
      </c>
      <c r="T137" s="41">
        <f t="shared" si="146"/>
        <v>294.92798750786164</v>
      </c>
      <c r="U137" s="41">
        <f t="shared" si="146"/>
        <v>284.9754430486152</v>
      </c>
      <c r="V137" s="41">
        <f t="shared" si="146"/>
        <v>312.30833029816552</v>
      </c>
      <c r="W137" s="41">
        <f t="shared" si="146"/>
        <v>550.25000885836539</v>
      </c>
      <c r="X137" s="41">
        <f t="shared" si="146"/>
        <v>562.62224667135092</v>
      </c>
      <c r="Y137" s="41">
        <f t="shared" si="146"/>
        <v>553.52579735557288</v>
      </c>
      <c r="Z137" s="41">
        <f t="shared" si="146"/>
        <v>543.57452234899893</v>
      </c>
      <c r="AA137" s="41">
        <f t="shared" si="146"/>
        <v>546.47326263058324</v>
      </c>
      <c r="AB137" s="41">
        <f t="shared" si="146"/>
        <v>558.97695604104558</v>
      </c>
      <c r="AC137" s="41">
        <f t="shared" si="146"/>
        <v>556.56313212318105</v>
      </c>
      <c r="AD137" s="41">
        <f t="shared" si="146"/>
        <v>569.52562002011177</v>
      </c>
      <c r="AE137" s="41">
        <f t="shared" si="146"/>
        <v>568.84077127455225</v>
      </c>
      <c r="AF137" s="41">
        <f t="shared" si="146"/>
        <v>590.3834429275056</v>
      </c>
      <c r="AG137" s="41">
        <f t="shared" si="146"/>
        <v>577.87805630623654</v>
      </c>
      <c r="AH137" s="41">
        <f t="shared" ref="AH137:AI137" si="147">IF(AND(AH25=0,AH127=0),0,IF(OR(AH25=0,AH127=0),1/0,100*AH127/AH25))</f>
        <v>630.36720105446716</v>
      </c>
      <c r="AI137" s="41">
        <f t="shared" si="147"/>
        <v>596.45314659002895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429.76985468780117</v>
      </c>
      <c r="C138" s="41">
        <f t="shared" si="148"/>
        <v>429.34554294479904</v>
      </c>
      <c r="D138" s="41">
        <f t="shared" si="148"/>
        <v>428.91650324553439</v>
      </c>
      <c r="E138" s="41">
        <f t="shared" si="148"/>
        <v>429.17197280608252</v>
      </c>
      <c r="F138" s="41">
        <f t="shared" si="148"/>
        <v>428.77544937044212</v>
      </c>
      <c r="G138" s="41">
        <f t="shared" si="148"/>
        <v>428.19258365534728</v>
      </c>
      <c r="H138" s="41">
        <f t="shared" si="148"/>
        <v>427.74170267117324</v>
      </c>
      <c r="I138" s="41">
        <f t="shared" si="148"/>
        <v>427.5816413251373</v>
      </c>
      <c r="J138" s="41">
        <f t="shared" si="148"/>
        <v>425.40834082449356</v>
      </c>
      <c r="K138" s="41">
        <f t="shared" si="148"/>
        <v>424.12985997702367</v>
      </c>
      <c r="L138" s="41">
        <f t="shared" si="148"/>
        <v>424.75980308551095</v>
      </c>
      <c r="M138" s="41">
        <f t="shared" si="148"/>
        <v>424.67915792775597</v>
      </c>
      <c r="N138" s="41">
        <f t="shared" si="148"/>
        <v>424.11850260772189</v>
      </c>
      <c r="O138" s="41">
        <f t="shared" si="148"/>
        <v>405.55959528043587</v>
      </c>
      <c r="P138" s="41">
        <f t="shared" si="148"/>
        <v>416.23619084096322</v>
      </c>
      <c r="Q138" s="41">
        <f t="shared" si="148"/>
        <v>416.68763196352506</v>
      </c>
      <c r="R138" s="41">
        <f t="shared" si="148"/>
        <v>418.02741025657883</v>
      </c>
      <c r="S138" s="41">
        <f t="shared" si="148"/>
        <v>414.8608569761256</v>
      </c>
      <c r="T138" s="41">
        <f t="shared" si="148"/>
        <v>396.55107903991166</v>
      </c>
      <c r="U138" s="41">
        <f t="shared" si="148"/>
        <v>386.45644586728605</v>
      </c>
      <c r="V138" s="41">
        <f t="shared" si="148"/>
        <v>426.55630611775757</v>
      </c>
      <c r="W138" s="41">
        <f t="shared" si="148"/>
        <v>397.7089024075911</v>
      </c>
      <c r="X138" s="41">
        <f t="shared" si="148"/>
        <v>386.33642857027746</v>
      </c>
      <c r="Y138" s="41">
        <f t="shared" si="148"/>
        <v>402.08490373145571</v>
      </c>
      <c r="Z138" s="41">
        <f t="shared" si="148"/>
        <v>392.79598957119208</v>
      </c>
      <c r="AA138" s="41">
        <f t="shared" si="148"/>
        <v>400.87832615188978</v>
      </c>
      <c r="AB138" s="41">
        <f t="shared" si="148"/>
        <v>402.64340445580359</v>
      </c>
      <c r="AC138" s="41">
        <f t="shared" si="148"/>
        <v>413.64052746556564</v>
      </c>
      <c r="AD138" s="41">
        <f t="shared" si="148"/>
        <v>412.21544026621092</v>
      </c>
      <c r="AE138" s="41">
        <f t="shared" si="148"/>
        <v>401.60710118021575</v>
      </c>
      <c r="AF138" s="41">
        <f t="shared" si="148"/>
        <v>380.61138003796839</v>
      </c>
      <c r="AG138" s="41">
        <f t="shared" si="148"/>
        <v>334.1509588201622</v>
      </c>
      <c r="AH138" s="41">
        <f t="shared" ref="AH138:AI138" si="149">IF(AND(AH26=0,AH128=0),0,IF(OR(AH26=0,AH128=0),1/0,100*AH128/AH26))</f>
        <v>394.42849310533472</v>
      </c>
      <c r="AI138" s="41">
        <f t="shared" si="149"/>
        <v>379.9527474604231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570.95297434557676</v>
      </c>
      <c r="C139" s="41">
        <f t="shared" si="150"/>
        <v>570.38916500770131</v>
      </c>
      <c r="D139" s="41">
        <f t="shared" si="150"/>
        <v>569.81914238527133</v>
      </c>
      <c r="E139" s="41">
        <f t="shared" si="150"/>
        <v>570.15870086714563</v>
      </c>
      <c r="F139" s="41">
        <f t="shared" si="150"/>
        <v>569.63197400283934</v>
      </c>
      <c r="G139" s="41">
        <f t="shared" si="150"/>
        <v>568.85773373777567</v>
      </c>
      <c r="H139" s="41">
        <f t="shared" si="150"/>
        <v>568.25878867992344</v>
      </c>
      <c r="I139" s="41">
        <f t="shared" si="150"/>
        <v>568.04635103298904</v>
      </c>
      <c r="J139" s="41">
        <f t="shared" si="150"/>
        <v>565.15908622940015</v>
      </c>
      <c r="K139" s="41">
        <f t="shared" si="150"/>
        <v>563.46064750310723</v>
      </c>
      <c r="L139" s="41">
        <f t="shared" si="150"/>
        <v>564.2977307600604</v>
      </c>
      <c r="M139" s="41">
        <f t="shared" si="150"/>
        <v>564.19040756245954</v>
      </c>
      <c r="N139" s="41">
        <f t="shared" si="150"/>
        <v>563.44574632422382</v>
      </c>
      <c r="O139" s="41">
        <f t="shared" si="150"/>
        <v>539.21181633832532</v>
      </c>
      <c r="P139" s="41">
        <f t="shared" si="150"/>
        <v>554.14540775034584</v>
      </c>
      <c r="Q139" s="41">
        <f t="shared" si="150"/>
        <v>538.29088958725254</v>
      </c>
      <c r="R139" s="41">
        <f t="shared" si="150"/>
        <v>548.48273039762989</v>
      </c>
      <c r="S139" s="41">
        <f t="shared" si="150"/>
        <v>540.26581710555035</v>
      </c>
      <c r="T139" s="41">
        <f t="shared" si="150"/>
        <v>554.95104967643113</v>
      </c>
      <c r="U139" s="41">
        <f t="shared" si="150"/>
        <v>563.394576296678</v>
      </c>
      <c r="V139" s="41">
        <f t="shared" si="150"/>
        <v>636.51635719931994</v>
      </c>
      <c r="W139" s="41">
        <f t="shared" si="150"/>
        <v>598.54816682411729</v>
      </c>
      <c r="X139" s="41">
        <f t="shared" si="150"/>
        <v>644.09031969770581</v>
      </c>
      <c r="Y139" s="41">
        <f t="shared" si="150"/>
        <v>639.46369802053937</v>
      </c>
      <c r="Z139" s="41">
        <f t="shared" si="150"/>
        <v>603.196866032</v>
      </c>
      <c r="AA139" s="41">
        <f t="shared" si="150"/>
        <v>644.8808882610698</v>
      </c>
      <c r="AB139" s="41">
        <f t="shared" si="150"/>
        <v>634.19373098964877</v>
      </c>
      <c r="AC139" s="41">
        <f t="shared" si="150"/>
        <v>628.43535935871535</v>
      </c>
      <c r="AD139" s="41">
        <f t="shared" si="150"/>
        <v>632.24340444211839</v>
      </c>
      <c r="AE139" s="41">
        <f t="shared" si="150"/>
        <v>653.43283334198304</v>
      </c>
      <c r="AF139" s="41">
        <f t="shared" si="150"/>
        <v>709.09068983007739</v>
      </c>
      <c r="AG139" s="41">
        <f t="shared" si="150"/>
        <v>644.4116815578476</v>
      </c>
      <c r="AH139" s="41">
        <f t="shared" ref="AH139:AI139" si="151">IF(AND(AH27=0,AH129=0),0,IF(OR(AH27=0,AH129=0),1/0,100*AH129/AH27))</f>
        <v>640.4527269308179</v>
      </c>
      <c r="AI139" s="41">
        <f t="shared" si="151"/>
        <v>592.88898860356005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534.38704790409849</v>
      </c>
      <c r="C140" s="11">
        <f t="shared" si="152"/>
        <v>526.0204192397091</v>
      </c>
      <c r="D140" s="11">
        <f t="shared" si="152"/>
        <v>530.05863733816921</v>
      </c>
      <c r="E140" s="11">
        <f t="shared" si="152"/>
        <v>528.65525398301531</v>
      </c>
      <c r="F140" s="11">
        <f t="shared" si="152"/>
        <v>532.13841365401311</v>
      </c>
      <c r="G140" s="11">
        <f t="shared" si="152"/>
        <v>535.08102717061013</v>
      </c>
      <c r="H140" s="11">
        <f t="shared" si="152"/>
        <v>534.67655120954123</v>
      </c>
      <c r="I140" s="11">
        <f t="shared" si="152"/>
        <v>534.72579872225538</v>
      </c>
      <c r="J140" s="11">
        <f t="shared" si="152"/>
        <v>534.14640842553683</v>
      </c>
      <c r="K140" s="11">
        <f t="shared" si="152"/>
        <v>537.49238434410483</v>
      </c>
      <c r="L140" s="11">
        <f t="shared" si="152"/>
        <v>534.25340507224473</v>
      </c>
      <c r="M140" s="11">
        <f t="shared" si="152"/>
        <v>527.04501227290723</v>
      </c>
      <c r="N140" s="11">
        <f t="shared" si="152"/>
        <v>524.53536081447987</v>
      </c>
      <c r="O140" s="11">
        <f t="shared" si="152"/>
        <v>509.31506630545897</v>
      </c>
      <c r="P140" s="11">
        <f t="shared" si="152"/>
        <v>524.32876298484985</v>
      </c>
      <c r="Q140" s="11">
        <f t="shared" si="152"/>
        <v>515.30711900885467</v>
      </c>
      <c r="R140" s="11">
        <f t="shared" si="152"/>
        <v>520.13172216577937</v>
      </c>
      <c r="S140" s="11">
        <f t="shared" si="152"/>
        <v>509.7396418724112</v>
      </c>
      <c r="T140" s="11">
        <f t="shared" si="152"/>
        <v>528.94464365429178</v>
      </c>
      <c r="U140" s="11">
        <f t="shared" si="152"/>
        <v>518.79118543931713</v>
      </c>
      <c r="V140" s="11">
        <f t="shared" si="152"/>
        <v>601.71430261077694</v>
      </c>
      <c r="W140" s="11">
        <f t="shared" si="152"/>
        <v>546.30333617765348</v>
      </c>
      <c r="X140" s="11">
        <f t="shared" si="152"/>
        <v>623.15039442568059</v>
      </c>
      <c r="Y140" s="11">
        <f t="shared" si="152"/>
        <v>614.04990647753561</v>
      </c>
      <c r="Z140" s="11">
        <f t="shared" si="152"/>
        <v>560.34921638862102</v>
      </c>
      <c r="AA140" s="11">
        <f t="shared" si="152"/>
        <v>607.86366713870211</v>
      </c>
      <c r="AB140" s="11">
        <f t="shared" si="152"/>
        <v>607.67365427606433</v>
      </c>
      <c r="AC140" s="11">
        <f t="shared" si="152"/>
        <v>613.01892548625369</v>
      </c>
      <c r="AD140" s="11">
        <f t="shared" si="152"/>
        <v>605.05290616731247</v>
      </c>
      <c r="AE140" s="11">
        <f t="shared" si="152"/>
        <v>611.38450418493028</v>
      </c>
      <c r="AF140" s="11">
        <f t="shared" si="152"/>
        <v>678.71499349483122</v>
      </c>
      <c r="AG140" s="11">
        <f t="shared" si="152"/>
        <v>631.29811386394033</v>
      </c>
      <c r="AH140" s="11">
        <f t="shared" ref="AH140:AI140" si="153">IF(AND(AH28=0,AH130=0),0,IF(OR(AH28=0,AH130=0),1/0,100*AH130/AH28))</f>
        <v>618.31461210406746</v>
      </c>
      <c r="AI140" s="11">
        <f t="shared" si="153"/>
        <v>556.43261446631209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391.58625940297139</v>
      </c>
      <c r="C141" s="42">
        <f t="shared" si="154"/>
        <v>391.02732085601099</v>
      </c>
      <c r="D141" s="42">
        <f t="shared" si="154"/>
        <v>391.09354000719787</v>
      </c>
      <c r="E141" s="42">
        <f t="shared" si="154"/>
        <v>390.98634219662637</v>
      </c>
      <c r="F141" s="42">
        <f t="shared" si="154"/>
        <v>391.18788918559261</v>
      </c>
      <c r="G141" s="42">
        <f t="shared" si="154"/>
        <v>390.99164019472403</v>
      </c>
      <c r="H141" s="42">
        <f t="shared" si="154"/>
        <v>390.54146887711681</v>
      </c>
      <c r="I141" s="42">
        <f t="shared" si="154"/>
        <v>390.56009093720854</v>
      </c>
      <c r="J141" s="42">
        <f t="shared" si="154"/>
        <v>389.9649706049089</v>
      </c>
      <c r="K141" s="42">
        <f t="shared" si="154"/>
        <v>390.18682251388918</v>
      </c>
      <c r="L141" s="42">
        <f t="shared" si="154"/>
        <v>388.64218928178155</v>
      </c>
      <c r="M141" s="42">
        <f t="shared" si="154"/>
        <v>384.96880824384419</v>
      </c>
      <c r="N141" s="42">
        <f t="shared" si="154"/>
        <v>349.79113591698354</v>
      </c>
      <c r="O141" s="42">
        <f t="shared" si="154"/>
        <v>336.55458512742263</v>
      </c>
      <c r="P141" s="42">
        <f t="shared" si="154"/>
        <v>345.17591195938434</v>
      </c>
      <c r="Q141" s="42">
        <f t="shared" si="154"/>
        <v>346.63113042028499</v>
      </c>
      <c r="R141" s="42">
        <f t="shared" si="154"/>
        <v>320.99473092380737</v>
      </c>
      <c r="S141" s="42">
        <f t="shared" si="154"/>
        <v>300.70962739811392</v>
      </c>
      <c r="T141" s="42">
        <f t="shared" si="154"/>
        <v>286.59464997559337</v>
      </c>
      <c r="U141" s="42">
        <f t="shared" si="154"/>
        <v>256.00694108796336</v>
      </c>
      <c r="V141" s="42">
        <f t="shared" si="154"/>
        <v>260.63742097536459</v>
      </c>
      <c r="W141" s="42">
        <f t="shared" si="154"/>
        <v>460.8441343534397</v>
      </c>
      <c r="X141" s="42">
        <f t="shared" si="154"/>
        <v>479.71355379189805</v>
      </c>
      <c r="Y141" s="42">
        <f t="shared" si="154"/>
        <v>469.95896143278537</v>
      </c>
      <c r="Z141" s="42">
        <f t="shared" si="154"/>
        <v>455.31379089745451</v>
      </c>
      <c r="AA141" s="42">
        <f t="shared" si="154"/>
        <v>458.45221782776775</v>
      </c>
      <c r="AB141" s="42">
        <f t="shared" si="154"/>
        <v>466.153781713238</v>
      </c>
      <c r="AC141" s="42">
        <f t="shared" si="154"/>
        <v>457.09542108162412</v>
      </c>
      <c r="AD141" s="42">
        <f t="shared" si="154"/>
        <v>458.14719932685227</v>
      </c>
      <c r="AE141" s="42">
        <f t="shared" si="154"/>
        <v>450.46890825656118</v>
      </c>
      <c r="AF141" s="42">
        <f t="shared" si="154"/>
        <v>504.19337130086654</v>
      </c>
      <c r="AG141" s="42">
        <f t="shared" si="154"/>
        <v>556.8984293961978</v>
      </c>
      <c r="AH141" s="42">
        <f t="shared" ref="AH141:AI141" si="155">IF(AND(AH29=0,AH131=0),0,IF(OR(AH29=0,AH131=0),1/0,100*AH131/AH29))</f>
        <v>477.52640525272272</v>
      </c>
      <c r="AI141" s="42">
        <f t="shared" si="155"/>
        <v>461.69578391702396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461.33157192545389</v>
      </c>
      <c r="C142" s="42">
        <f t="shared" si="156"/>
        <v>460.87609930155895</v>
      </c>
      <c r="D142" s="42">
        <f t="shared" si="156"/>
        <v>460.41555150668398</v>
      </c>
      <c r="E142" s="42">
        <f t="shared" si="156"/>
        <v>460.68978240645799</v>
      </c>
      <c r="F142" s="42">
        <f t="shared" si="156"/>
        <v>460.26413882565788</v>
      </c>
      <c r="G142" s="42">
        <f t="shared" si="156"/>
        <v>459.63846824026626</v>
      </c>
      <c r="H142" s="42">
        <f t="shared" si="156"/>
        <v>459.15447516603967</v>
      </c>
      <c r="I142" s="42">
        <f t="shared" si="156"/>
        <v>458.98265913109486</v>
      </c>
      <c r="J142" s="42">
        <f t="shared" si="156"/>
        <v>456.64975437918599</v>
      </c>
      <c r="K142" s="42">
        <f t="shared" si="156"/>
        <v>455.27738362631328</v>
      </c>
      <c r="L142" s="42">
        <f t="shared" si="156"/>
        <v>455.9535889052367</v>
      </c>
      <c r="M142" s="42">
        <f t="shared" si="156"/>
        <v>455.8670212760988</v>
      </c>
      <c r="N142" s="42">
        <f t="shared" si="156"/>
        <v>455.26519218716101</v>
      </c>
      <c r="O142" s="42">
        <f t="shared" si="156"/>
        <v>435.34334379056924</v>
      </c>
      <c r="P142" s="42">
        <f t="shared" si="156"/>
        <v>446.80401409823526</v>
      </c>
      <c r="Q142" s="42">
        <f t="shared" si="156"/>
        <v>446.86667449072564</v>
      </c>
      <c r="R142" s="42">
        <f t="shared" si="156"/>
        <v>446.27852038370304</v>
      </c>
      <c r="S142" s="42">
        <f t="shared" si="156"/>
        <v>440.44352005544255</v>
      </c>
      <c r="T142" s="42">
        <f t="shared" si="156"/>
        <v>418.85434775486675</v>
      </c>
      <c r="U142" s="42">
        <f t="shared" si="156"/>
        <v>406.34945477584711</v>
      </c>
      <c r="V142" s="42">
        <f t="shared" si="156"/>
        <v>446.82193663924119</v>
      </c>
      <c r="W142" s="42">
        <f t="shared" si="156"/>
        <v>415.09564594973619</v>
      </c>
      <c r="X142" s="42">
        <f t="shared" si="156"/>
        <v>401.56224573381576</v>
      </c>
      <c r="Y142" s="42">
        <f t="shared" si="156"/>
        <v>419.40829750224958</v>
      </c>
      <c r="Z142" s="42">
        <f t="shared" si="156"/>
        <v>410.37930205030847</v>
      </c>
      <c r="AA142" s="42">
        <f t="shared" si="156"/>
        <v>420.10522889626469</v>
      </c>
      <c r="AB142" s="42">
        <f t="shared" si="156"/>
        <v>423.31158433945512</v>
      </c>
      <c r="AC142" s="42">
        <f t="shared" si="156"/>
        <v>436.45398356839576</v>
      </c>
      <c r="AD142" s="42">
        <f t="shared" si="156"/>
        <v>436.3831137107357</v>
      </c>
      <c r="AE142" s="42">
        <f t="shared" si="156"/>
        <v>424.69418590337659</v>
      </c>
      <c r="AF142" s="42">
        <f t="shared" si="156"/>
        <v>407.6796585818775</v>
      </c>
      <c r="AG142" s="42">
        <f t="shared" si="156"/>
        <v>361.55326433779874</v>
      </c>
      <c r="AH142" s="42">
        <f t="shared" ref="AH142:AI142" si="157">IF(AND(AH30=0,AH132=0),0,IF(OR(AH30=0,AH132=0),1/0,100*AH132/AH30))</f>
        <v>413.90956494425933</v>
      </c>
      <c r="AI142" s="42">
        <f t="shared" si="157"/>
        <v>398.73914310354127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584.97112840621548</v>
      </c>
      <c r="C143" s="43">
        <f t="shared" si="158"/>
        <v>584.3927342664017</v>
      </c>
      <c r="D143" s="43">
        <f t="shared" si="158"/>
        <v>583.81202695800948</v>
      </c>
      <c r="E143" s="43">
        <f t="shared" si="158"/>
        <v>584.1579137645133</v>
      </c>
      <c r="F143" s="43">
        <f t="shared" si="158"/>
        <v>583.62264258873097</v>
      </c>
      <c r="G143" s="43">
        <f t="shared" si="158"/>
        <v>582.82863101157147</v>
      </c>
      <c r="H143" s="43">
        <f t="shared" si="158"/>
        <v>582.21493109525488</v>
      </c>
      <c r="I143" s="43">
        <f t="shared" si="158"/>
        <v>581.99193403363256</v>
      </c>
      <c r="J143" s="43">
        <f t="shared" si="158"/>
        <v>579.06329216887957</v>
      </c>
      <c r="K143" s="43">
        <f t="shared" si="158"/>
        <v>577.35134725501428</v>
      </c>
      <c r="L143" s="43">
        <f t="shared" si="158"/>
        <v>578.15755964418997</v>
      </c>
      <c r="M143" s="43">
        <f t="shared" si="158"/>
        <v>577.94702118003011</v>
      </c>
      <c r="N143" s="43">
        <f t="shared" si="158"/>
        <v>577.25658809276592</v>
      </c>
      <c r="O143" s="43">
        <f t="shared" si="158"/>
        <v>551.87182606626163</v>
      </c>
      <c r="P143" s="43">
        <f t="shared" si="158"/>
        <v>566.56790136384836</v>
      </c>
      <c r="Q143" s="43">
        <f t="shared" si="158"/>
        <v>551.388149271732</v>
      </c>
      <c r="R143" s="43">
        <f t="shared" si="158"/>
        <v>559.29607413457143</v>
      </c>
      <c r="S143" s="43">
        <f t="shared" si="158"/>
        <v>545.27876050604175</v>
      </c>
      <c r="T143" s="43">
        <f t="shared" si="158"/>
        <v>568.22810981761506</v>
      </c>
      <c r="U143" s="43">
        <f t="shared" si="158"/>
        <v>572.82257942075796</v>
      </c>
      <c r="V143" s="43">
        <f t="shared" si="158"/>
        <v>655.9938986904275</v>
      </c>
      <c r="W143" s="43">
        <f t="shared" si="158"/>
        <v>569.62466382263472</v>
      </c>
      <c r="X143" s="43">
        <f t="shared" si="158"/>
        <v>666.40181372663938</v>
      </c>
      <c r="Y143" s="43">
        <f t="shared" si="158"/>
        <v>657.01868640626151</v>
      </c>
      <c r="Z143" s="43">
        <f t="shared" si="158"/>
        <v>591.78928859355051</v>
      </c>
      <c r="AA143" s="43">
        <f t="shared" si="158"/>
        <v>648.69216250228214</v>
      </c>
      <c r="AB143" s="43">
        <f t="shared" si="158"/>
        <v>647.71539565120577</v>
      </c>
      <c r="AC143" s="43">
        <f t="shared" si="158"/>
        <v>654.26537374597171</v>
      </c>
      <c r="AD143" s="43">
        <f t="shared" si="158"/>
        <v>641.14900460063495</v>
      </c>
      <c r="AE143" s="43">
        <f t="shared" si="158"/>
        <v>654.76827389926746</v>
      </c>
      <c r="AF143" s="43">
        <f t="shared" si="158"/>
        <v>728.44902721721439</v>
      </c>
      <c r="AG143" s="43">
        <f t="shared" si="158"/>
        <v>673.40059717123052</v>
      </c>
      <c r="AH143" s="43">
        <f t="shared" ref="AH143:AI143" si="159">IF(AND(AH31=0,AH133=0),0,IF(OR(AH31=0,AH133=0),1/0,100*AH133/AH31))</f>
        <v>665.11499508335601</v>
      </c>
      <c r="AI143" s="43">
        <f t="shared" si="159"/>
        <v>597.14095116848193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594.03312923738929</v>
      </c>
      <c r="C145" s="26">
        <v>589.69239111831689</v>
      </c>
      <c r="D145" s="26">
        <v>591.87063454053441</v>
      </c>
      <c r="E145" s="26">
        <v>590.93485026127678</v>
      </c>
      <c r="F145" s="26">
        <v>592.67671585639789</v>
      </c>
      <c r="G145" s="26">
        <v>594.59038388879821</v>
      </c>
      <c r="H145" s="26">
        <v>594.72817946828991</v>
      </c>
      <c r="I145" s="26">
        <v>594.63221597464405</v>
      </c>
      <c r="J145" s="26">
        <v>595.32238571889843</v>
      </c>
      <c r="K145" s="26">
        <v>597.53443429637389</v>
      </c>
      <c r="L145" s="26">
        <v>596.57242230844281</v>
      </c>
      <c r="M145" s="26">
        <v>595.63507548543146</v>
      </c>
      <c r="N145" s="26">
        <v>595.32583354194003</v>
      </c>
      <c r="O145" s="26">
        <v>597.85929461263186</v>
      </c>
      <c r="P145" s="26">
        <v>602.31056229332512</v>
      </c>
      <c r="Q145" s="26">
        <v>603.29549693971921</v>
      </c>
      <c r="R145" s="26">
        <v>602.0010934631531</v>
      </c>
      <c r="S145" s="26">
        <v>602.57779165299189</v>
      </c>
      <c r="T145" s="26">
        <v>593.69995613549497</v>
      </c>
      <c r="U145" s="26">
        <v>591.97446117076856</v>
      </c>
      <c r="V145" s="26">
        <v>586.10959875101594</v>
      </c>
      <c r="W145" s="26">
        <v>623.23099327436501</v>
      </c>
      <c r="X145" s="26">
        <v>584.13820126165376</v>
      </c>
      <c r="Y145" s="26">
        <v>578.68303785083526</v>
      </c>
      <c r="Z145" s="26">
        <v>598.18973647362191</v>
      </c>
      <c r="AA145" s="26">
        <v>583.84137279362972</v>
      </c>
      <c r="AB145" s="26">
        <v>572.67888892592816</v>
      </c>
      <c r="AC145" s="26">
        <v>561.98714532133113</v>
      </c>
      <c r="AD145" s="26">
        <v>568.07953105436093</v>
      </c>
      <c r="AE145" s="26">
        <v>567.5570668294049</v>
      </c>
      <c r="AF145" s="26">
        <v>595.20254713691895</v>
      </c>
      <c r="AG145" s="26">
        <v>577.1581310170302</v>
      </c>
      <c r="AH145" s="26">
        <v>564.83733463497765</v>
      </c>
      <c r="AI145" s="26">
        <v>570.3668134987887</v>
      </c>
    </row>
    <row r="146" spans="1:35" x14ac:dyDescent="0.25">
      <c r="A146" s="3" t="s">
        <v>2</v>
      </c>
      <c r="B146" s="10">
        <v>584.01342267287487</v>
      </c>
      <c r="C146" s="10">
        <v>580.08608943125842</v>
      </c>
      <c r="D146" s="10">
        <v>582.05406804103654</v>
      </c>
      <c r="E146" s="10">
        <v>581.39544775279455</v>
      </c>
      <c r="F146" s="10">
        <v>582.98148554746615</v>
      </c>
      <c r="G146" s="10">
        <v>584.67220231565329</v>
      </c>
      <c r="H146" s="10">
        <v>584.79010500895686</v>
      </c>
      <c r="I146" s="10">
        <v>584.79096921352198</v>
      </c>
      <c r="J146" s="10">
        <v>584.84706249324927</v>
      </c>
      <c r="K146" s="10">
        <v>586.52945816178362</v>
      </c>
      <c r="L146" s="10">
        <v>586.10905309755549</v>
      </c>
      <c r="M146" s="10">
        <v>585.61249636520347</v>
      </c>
      <c r="N146" s="10">
        <v>585.10143749912879</v>
      </c>
      <c r="O146" s="10">
        <v>587.11486865742847</v>
      </c>
      <c r="P146" s="10">
        <v>591.222494458754</v>
      </c>
      <c r="Q146" s="10">
        <v>591.6992638147974</v>
      </c>
      <c r="R146" s="10">
        <v>590.9439132580768</v>
      </c>
      <c r="S146" s="10">
        <v>591.7723088689504</v>
      </c>
      <c r="T146" s="10">
        <v>582.89095022284732</v>
      </c>
      <c r="U146" s="10">
        <v>583.58389855439282</v>
      </c>
      <c r="V146" s="10">
        <v>576.38542070174844</v>
      </c>
      <c r="W146" s="10">
        <v>613.98633350419573</v>
      </c>
      <c r="X146" s="10">
        <v>573.70470571756198</v>
      </c>
      <c r="Y146" s="10">
        <v>569.89127772358802</v>
      </c>
      <c r="Z146" s="10">
        <v>588.75960341755808</v>
      </c>
      <c r="AA146" s="10">
        <v>573.96328294205841</v>
      </c>
      <c r="AB146" s="10">
        <v>563.82637148192418</v>
      </c>
      <c r="AC146" s="10">
        <v>552.97494201295922</v>
      </c>
      <c r="AD146" s="10">
        <v>559.77128901682875</v>
      </c>
      <c r="AE146" s="10">
        <v>560.59755285049789</v>
      </c>
      <c r="AF146" s="10">
        <v>577.15046049767329</v>
      </c>
      <c r="AG146" s="10">
        <v>558.15253532834583</v>
      </c>
      <c r="AH146" s="10">
        <v>555.4976084389242</v>
      </c>
      <c r="AI146" s="10">
        <v>564.21784511419344</v>
      </c>
    </row>
    <row r="147" spans="1:35" x14ac:dyDescent="0.25">
      <c r="A147" s="32" t="s">
        <v>3</v>
      </c>
      <c r="B147" s="41">
        <v>521.42296554263908</v>
      </c>
      <c r="C147" s="41">
        <v>521.42296554263908</v>
      </c>
      <c r="D147" s="41">
        <v>521.42296554263908</v>
      </c>
      <c r="E147" s="41">
        <v>521.42296554263908</v>
      </c>
      <c r="F147" s="41">
        <v>521.42296554263908</v>
      </c>
      <c r="G147" s="41">
        <v>521.42296554263908</v>
      </c>
      <c r="H147" s="41">
        <v>521.42296554263908</v>
      </c>
      <c r="I147" s="41">
        <v>521.42296554263908</v>
      </c>
      <c r="J147" s="41">
        <v>521.42296554263919</v>
      </c>
      <c r="K147" s="41">
        <v>521.42296554263908</v>
      </c>
      <c r="L147" s="41">
        <v>521.42296554263919</v>
      </c>
      <c r="M147" s="41">
        <v>521.42296554263919</v>
      </c>
      <c r="N147" s="41">
        <v>521.42296554263908</v>
      </c>
      <c r="O147" s="41">
        <v>521.42296554263908</v>
      </c>
      <c r="P147" s="41">
        <v>521.42296554263908</v>
      </c>
      <c r="Q147" s="41">
        <v>523.68171968951708</v>
      </c>
      <c r="R147" s="41">
        <v>534.29690443945913</v>
      </c>
      <c r="S147" s="41">
        <v>537.46027728272691</v>
      </c>
      <c r="T147" s="41">
        <v>548.58257344749165</v>
      </c>
      <c r="U147" s="41">
        <v>543.811801619775</v>
      </c>
      <c r="V147" s="41">
        <v>549.71677061955779</v>
      </c>
      <c r="W147" s="41">
        <v>547.56645048118139</v>
      </c>
      <c r="X147" s="41">
        <v>551.36745910722539</v>
      </c>
      <c r="Y147" s="41">
        <v>553.98549499928413</v>
      </c>
      <c r="Z147" s="41">
        <v>553.37305698614261</v>
      </c>
      <c r="AA147" s="41">
        <v>558.41967219392848</v>
      </c>
      <c r="AB147" s="41">
        <v>560.91136141694221</v>
      </c>
      <c r="AC147" s="41">
        <v>560.6739399718648</v>
      </c>
      <c r="AD147" s="41">
        <v>559.28915414588096</v>
      </c>
      <c r="AE147" s="41">
        <v>560.81303152054397</v>
      </c>
      <c r="AF147" s="41">
        <v>596.00696730010043</v>
      </c>
      <c r="AG147" s="41">
        <v>586.96219230220038</v>
      </c>
      <c r="AH147" s="41">
        <v>591.95214095763731</v>
      </c>
      <c r="AI147" s="41">
        <v>592.4588332587324</v>
      </c>
    </row>
    <row r="148" spans="1:35" x14ac:dyDescent="0.25">
      <c r="A148" s="32" t="s">
        <v>88</v>
      </c>
      <c r="B148" s="41">
        <v>335.78158991948317</v>
      </c>
      <c r="C148" s="41">
        <v>335.78158991948317</v>
      </c>
      <c r="D148" s="41">
        <v>335.78158991948317</v>
      </c>
      <c r="E148" s="41">
        <v>335.78158991948317</v>
      </c>
      <c r="F148" s="41">
        <v>335.78158991948317</v>
      </c>
      <c r="G148" s="41">
        <v>335.78158991948317</v>
      </c>
      <c r="H148" s="41">
        <v>335.78158991948317</v>
      </c>
      <c r="I148" s="41">
        <v>335.78158991948322</v>
      </c>
      <c r="J148" s="41">
        <v>335.78158991948322</v>
      </c>
      <c r="K148" s="41">
        <v>335.78158991948322</v>
      </c>
      <c r="L148" s="41">
        <v>335.78158991948322</v>
      </c>
      <c r="M148" s="41">
        <v>335.78158991948317</v>
      </c>
      <c r="N148" s="41">
        <v>335.78158991948322</v>
      </c>
      <c r="O148" s="41">
        <v>335.78158991948317</v>
      </c>
      <c r="P148" s="41">
        <v>335.78158991948317</v>
      </c>
      <c r="Q148" s="41">
        <v>335.21906872324746</v>
      </c>
      <c r="R148" s="41">
        <v>335.61392657538084</v>
      </c>
      <c r="S148" s="41">
        <v>335.0257815408695</v>
      </c>
      <c r="T148" s="41">
        <v>334.3029900808292</v>
      </c>
      <c r="U148" s="41">
        <v>333.56574690814313</v>
      </c>
      <c r="V148" s="41">
        <v>333.01774847418324</v>
      </c>
      <c r="W148" s="41">
        <v>334.50638222688025</v>
      </c>
      <c r="X148" s="41">
        <v>335.36000354817497</v>
      </c>
      <c r="Y148" s="41">
        <v>335.01952588704955</v>
      </c>
      <c r="Z148" s="41">
        <v>332.79719188348957</v>
      </c>
      <c r="AA148" s="41">
        <v>332.30216777826251</v>
      </c>
      <c r="AB148" s="41">
        <v>331.9396140078228</v>
      </c>
      <c r="AC148" s="41">
        <v>331.81809478977289</v>
      </c>
      <c r="AD148" s="41">
        <v>331.46643539158077</v>
      </c>
      <c r="AE148" s="41">
        <v>330.42623191807309</v>
      </c>
      <c r="AF148" s="41">
        <v>332.50143521175886</v>
      </c>
      <c r="AG148" s="41">
        <v>326.96728304457497</v>
      </c>
      <c r="AH148" s="41">
        <v>327.74828076172832</v>
      </c>
      <c r="AI148" s="41">
        <v>328.10251434047592</v>
      </c>
    </row>
    <row r="149" spans="1:35" x14ac:dyDescent="0.25">
      <c r="A149" s="32" t="s">
        <v>89</v>
      </c>
      <c r="B149" s="41">
        <v>697.74667893508752</v>
      </c>
      <c r="C149" s="41">
        <v>697.74638003858865</v>
      </c>
      <c r="D149" s="41">
        <v>697.74629132102734</v>
      </c>
      <c r="E149" s="41">
        <v>697.74674454101807</v>
      </c>
      <c r="F149" s="41">
        <v>697.74687183980564</v>
      </c>
      <c r="G149" s="41">
        <v>697.74723121000329</v>
      </c>
      <c r="H149" s="41">
        <v>697.74735615239945</v>
      </c>
      <c r="I149" s="41">
        <v>697.74794515712347</v>
      </c>
      <c r="J149" s="41">
        <v>697.7478996512599</v>
      </c>
      <c r="K149" s="41">
        <v>697.74798696249707</v>
      </c>
      <c r="L149" s="41">
        <v>697.74855004230938</v>
      </c>
      <c r="M149" s="41">
        <v>697.74804272281153</v>
      </c>
      <c r="N149" s="41">
        <v>697.74855822556583</v>
      </c>
      <c r="O149" s="41">
        <v>699.25147933837138</v>
      </c>
      <c r="P149" s="41">
        <v>701.24769148201619</v>
      </c>
      <c r="Q149" s="41">
        <v>697.91654021222189</v>
      </c>
      <c r="R149" s="41">
        <v>696.06221147386384</v>
      </c>
      <c r="S149" s="41">
        <v>697.54028842583443</v>
      </c>
      <c r="T149" s="41">
        <v>682.29719230586147</v>
      </c>
      <c r="U149" s="41">
        <v>686.03335885732133</v>
      </c>
      <c r="V149" s="41">
        <v>673.62067177072231</v>
      </c>
      <c r="W149" s="41">
        <v>739.48681214127419</v>
      </c>
      <c r="X149" s="41">
        <v>674.8427699896846</v>
      </c>
      <c r="Y149" s="41">
        <v>662.32333884625609</v>
      </c>
      <c r="Z149" s="41">
        <v>693.45219586675455</v>
      </c>
      <c r="AA149" s="41">
        <v>671.33839519991773</v>
      </c>
      <c r="AB149" s="41">
        <v>656.01491874475471</v>
      </c>
      <c r="AC149" s="41">
        <v>636.4920114432507</v>
      </c>
      <c r="AD149" s="41">
        <v>648.66171828216147</v>
      </c>
      <c r="AE149" s="41">
        <v>650.4489505827687</v>
      </c>
      <c r="AF149" s="41">
        <v>665.82294536136533</v>
      </c>
      <c r="AG149" s="41">
        <v>656.0646629090304</v>
      </c>
      <c r="AH149" s="41">
        <v>646.97116247804468</v>
      </c>
      <c r="AI149" s="41">
        <v>653.63210353319778</v>
      </c>
    </row>
    <row r="150" spans="1:35" x14ac:dyDescent="0.25">
      <c r="A150" s="5" t="s">
        <v>1</v>
      </c>
      <c r="B150" s="11">
        <v>782.45062080488128</v>
      </c>
      <c r="C150" s="11">
        <v>782.45453079665481</v>
      </c>
      <c r="D150" s="11">
        <v>782.45571484514483</v>
      </c>
      <c r="E150" s="11">
        <v>782.37211230684056</v>
      </c>
      <c r="F150" s="11">
        <v>782.45491971250328</v>
      </c>
      <c r="G150" s="11">
        <v>782.61257065265943</v>
      </c>
      <c r="H150" s="11">
        <v>782.64445564312553</v>
      </c>
      <c r="I150" s="11">
        <v>782.32112412289268</v>
      </c>
      <c r="J150" s="11">
        <v>784.1621051234988</v>
      </c>
      <c r="K150" s="11">
        <v>785.88642368127421</v>
      </c>
      <c r="L150" s="11">
        <v>782.5859341361288</v>
      </c>
      <c r="M150" s="11">
        <v>776.66660079691451</v>
      </c>
      <c r="N150" s="11">
        <v>781.045357552832</v>
      </c>
      <c r="O150" s="11">
        <v>783.94215342166251</v>
      </c>
      <c r="P150" s="11">
        <v>783.39333555479641</v>
      </c>
      <c r="Q150" s="11">
        <v>785.91630583915037</v>
      </c>
      <c r="R150" s="11">
        <v>773.38798722197146</v>
      </c>
      <c r="S150" s="11">
        <v>763.85033101682188</v>
      </c>
      <c r="T150" s="11">
        <v>755.430277673624</v>
      </c>
      <c r="U150" s="11">
        <v>743.5041681059422</v>
      </c>
      <c r="V150" s="11">
        <v>737.30634589463671</v>
      </c>
      <c r="W150" s="11">
        <v>750.70139497182038</v>
      </c>
      <c r="X150" s="11">
        <v>736.66971916594832</v>
      </c>
      <c r="Y150" s="11">
        <v>712.92196985135627</v>
      </c>
      <c r="Z150" s="11">
        <v>715.84601579911941</v>
      </c>
      <c r="AA150" s="11">
        <v>709.37510318024204</v>
      </c>
      <c r="AB150" s="11">
        <v>703.83091406982624</v>
      </c>
      <c r="AC150" s="11">
        <v>695.74888114585451</v>
      </c>
      <c r="AD150" s="11">
        <v>698.39889223393709</v>
      </c>
      <c r="AE150" s="11">
        <v>687.51817149114299</v>
      </c>
      <c r="AF150" s="11">
        <v>705.79198778481486</v>
      </c>
      <c r="AG150" s="11">
        <v>708.96709409315179</v>
      </c>
      <c r="AH150" s="11">
        <v>685.8554880375109</v>
      </c>
      <c r="AI150" s="11">
        <v>670.79754106386065</v>
      </c>
    </row>
    <row r="151" spans="1:35" x14ac:dyDescent="0.25">
      <c r="A151" s="34" t="s">
        <v>3</v>
      </c>
      <c r="B151" s="42">
        <v>607.86981074665357</v>
      </c>
      <c r="C151" s="42">
        <v>607.86981074665346</v>
      </c>
      <c r="D151" s="42">
        <v>607.86981074665368</v>
      </c>
      <c r="E151" s="42">
        <v>607.86981074665346</v>
      </c>
      <c r="F151" s="42">
        <v>607.86981074665346</v>
      </c>
      <c r="G151" s="42">
        <v>607.86981074665357</v>
      </c>
      <c r="H151" s="42">
        <v>607.86981074665357</v>
      </c>
      <c r="I151" s="42">
        <v>607.86981074665357</v>
      </c>
      <c r="J151" s="42">
        <v>607.86981074665357</v>
      </c>
      <c r="K151" s="42">
        <v>607.86981074665357</v>
      </c>
      <c r="L151" s="42">
        <v>607.86981074665346</v>
      </c>
      <c r="M151" s="42">
        <v>607.86981074665346</v>
      </c>
      <c r="N151" s="42">
        <v>607.86981074665357</v>
      </c>
      <c r="O151" s="42">
        <v>607.86981074665357</v>
      </c>
      <c r="P151" s="42">
        <v>607.86981074665357</v>
      </c>
      <c r="Q151" s="42">
        <v>609.95658334889436</v>
      </c>
      <c r="R151" s="42">
        <v>585.41291824317977</v>
      </c>
      <c r="S151" s="42">
        <v>553.82989413741927</v>
      </c>
      <c r="T151" s="42">
        <v>533.08209895035213</v>
      </c>
      <c r="U151" s="42">
        <v>488.53190426117828</v>
      </c>
      <c r="V151" s="42">
        <v>458.7670179159137</v>
      </c>
      <c r="W151" s="42">
        <v>458.59660665255683</v>
      </c>
      <c r="X151" s="42">
        <v>470.11728529824694</v>
      </c>
      <c r="Y151" s="42">
        <v>470.34925765428727</v>
      </c>
      <c r="Z151" s="42">
        <v>463.52132779892372</v>
      </c>
      <c r="AA151" s="42">
        <v>468.47440616508965</v>
      </c>
      <c r="AB151" s="42">
        <v>467.76696159765964</v>
      </c>
      <c r="AC151" s="42">
        <v>460.47155459843026</v>
      </c>
      <c r="AD151" s="42">
        <v>449.91261249453714</v>
      </c>
      <c r="AE151" s="42">
        <v>444.11168608584143</v>
      </c>
      <c r="AF151" s="42">
        <v>508.99591741894818</v>
      </c>
      <c r="AG151" s="42">
        <v>565.65276954351225</v>
      </c>
      <c r="AH151" s="42">
        <v>448.42558032889951</v>
      </c>
      <c r="AI151" s="42">
        <v>458.60391050626845</v>
      </c>
    </row>
    <row r="152" spans="1:35" x14ac:dyDescent="0.25">
      <c r="A152" s="34" t="s">
        <v>88</v>
      </c>
      <c r="B152" s="42">
        <v>360.44093603008184</v>
      </c>
      <c r="C152" s="42">
        <v>360.44093603008196</v>
      </c>
      <c r="D152" s="42">
        <v>360.44093603008196</v>
      </c>
      <c r="E152" s="42">
        <v>360.44093603008196</v>
      </c>
      <c r="F152" s="42">
        <v>360.44093603008196</v>
      </c>
      <c r="G152" s="42">
        <v>360.44093603008196</v>
      </c>
      <c r="H152" s="42">
        <v>360.4409360300819</v>
      </c>
      <c r="I152" s="42">
        <v>360.44093603008196</v>
      </c>
      <c r="J152" s="42">
        <v>360.44093603008196</v>
      </c>
      <c r="K152" s="42">
        <v>360.44093603008196</v>
      </c>
      <c r="L152" s="42">
        <v>360.4409360300819</v>
      </c>
      <c r="M152" s="42">
        <v>360.44093603008196</v>
      </c>
      <c r="N152" s="42">
        <v>360.44093603008196</v>
      </c>
      <c r="O152" s="42">
        <v>360.44093603008196</v>
      </c>
      <c r="P152" s="42">
        <v>360.4409360300819</v>
      </c>
      <c r="Q152" s="42">
        <v>359.49766437835683</v>
      </c>
      <c r="R152" s="42">
        <v>358.29537225871081</v>
      </c>
      <c r="S152" s="42">
        <v>355.68536305578249</v>
      </c>
      <c r="T152" s="42">
        <v>353.10523224856587</v>
      </c>
      <c r="U152" s="42">
        <v>350.73618473055495</v>
      </c>
      <c r="V152" s="42">
        <v>348.83937518765873</v>
      </c>
      <c r="W152" s="42">
        <v>349.13008475348113</v>
      </c>
      <c r="X152" s="42">
        <v>348.57680041324005</v>
      </c>
      <c r="Y152" s="42">
        <v>349.45348029316216</v>
      </c>
      <c r="Z152" s="42">
        <v>347.69468873280323</v>
      </c>
      <c r="AA152" s="42">
        <v>348.2400248406492</v>
      </c>
      <c r="AB152" s="42">
        <v>348.97848159363616</v>
      </c>
      <c r="AC152" s="42">
        <v>350.11881011376016</v>
      </c>
      <c r="AD152" s="42">
        <v>350.89989611588311</v>
      </c>
      <c r="AE152" s="42">
        <v>349.42136021293885</v>
      </c>
      <c r="AF152" s="42">
        <v>356.14823595550865</v>
      </c>
      <c r="AG152" s="42">
        <v>353.78048572367004</v>
      </c>
      <c r="AH152" s="42">
        <v>343.93597489187351</v>
      </c>
      <c r="AI152" s="42">
        <v>344.32522541994791</v>
      </c>
    </row>
    <row r="153" spans="1:35" x14ac:dyDescent="0.25">
      <c r="A153" s="36" t="s">
        <v>89</v>
      </c>
      <c r="B153" s="43">
        <v>815.59949081739956</v>
      </c>
      <c r="C153" s="43">
        <v>815.59151613340794</v>
      </c>
      <c r="D153" s="43">
        <v>815.60604599659894</v>
      </c>
      <c r="E153" s="43">
        <v>815.59381645925873</v>
      </c>
      <c r="F153" s="43">
        <v>815.61375969632957</v>
      </c>
      <c r="G153" s="43">
        <v>815.62409099305228</v>
      </c>
      <c r="H153" s="43">
        <v>815.62526835788037</v>
      </c>
      <c r="I153" s="43">
        <v>815.59059393787538</v>
      </c>
      <c r="J153" s="43">
        <v>815.7827695104163</v>
      </c>
      <c r="K153" s="43">
        <v>815.97045448639187</v>
      </c>
      <c r="L153" s="43">
        <v>815.62549961538832</v>
      </c>
      <c r="M153" s="43">
        <v>815.11421807602278</v>
      </c>
      <c r="N153" s="43">
        <v>815.49032810673145</v>
      </c>
      <c r="O153" s="43">
        <v>815.17129374948672</v>
      </c>
      <c r="P153" s="43">
        <v>816.12334615293048</v>
      </c>
      <c r="Q153" s="43">
        <v>815.09642022922787</v>
      </c>
      <c r="R153" s="43">
        <v>808.16367375671882</v>
      </c>
      <c r="S153" s="43">
        <v>803.19044964318971</v>
      </c>
      <c r="T153" s="43">
        <v>795.17037588489518</v>
      </c>
      <c r="U153" s="43">
        <v>790.45502655558244</v>
      </c>
      <c r="V153" s="43">
        <v>782.35353180145273</v>
      </c>
      <c r="W153" s="43">
        <v>798.04416938607278</v>
      </c>
      <c r="X153" s="43">
        <v>786.34743628149897</v>
      </c>
      <c r="Y153" s="43">
        <v>765.09230196527903</v>
      </c>
      <c r="Z153" s="43">
        <v>767.35368235862552</v>
      </c>
      <c r="AA153" s="43">
        <v>759.98844373220368</v>
      </c>
      <c r="AB153" s="43">
        <v>754.47298919886759</v>
      </c>
      <c r="AC153" s="43">
        <v>745.56891939812908</v>
      </c>
      <c r="AD153" s="43">
        <v>741.98589657602952</v>
      </c>
      <c r="AE153" s="43">
        <v>734.60954934163169</v>
      </c>
      <c r="AF153" s="43">
        <v>748.04849560741354</v>
      </c>
      <c r="AG153" s="43">
        <v>754.01503401576974</v>
      </c>
      <c r="AH153" s="43">
        <v>746.84623536659331</v>
      </c>
      <c r="AI153" s="43">
        <v>737.78485807295044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53.141516519366853</v>
      </c>
      <c r="C157" s="10">
        <f t="shared" si="160"/>
        <v>52.772253737321194</v>
      </c>
      <c r="D157" s="10">
        <f t="shared" si="160"/>
        <v>52.586554204031422</v>
      </c>
      <c r="E157" s="10">
        <f t="shared" si="160"/>
        <v>52.34523487218101</v>
      </c>
      <c r="F157" s="10">
        <f t="shared" si="160"/>
        <v>52.138914893663269</v>
      </c>
      <c r="G157" s="10">
        <f t="shared" si="160"/>
        <v>51.739869168377886</v>
      </c>
      <c r="H157" s="10">
        <f t="shared" si="160"/>
        <v>51.01121965532765</v>
      </c>
      <c r="I157" s="10">
        <f t="shared" si="160"/>
        <v>50.472917582366392</v>
      </c>
      <c r="J157" s="10">
        <f t="shared" si="160"/>
        <v>50.232958135445777</v>
      </c>
      <c r="K157" s="10">
        <f t="shared" si="160"/>
        <v>50.06050315344514</v>
      </c>
      <c r="L157" s="10">
        <f t="shared" si="160"/>
        <v>49.287605220703583</v>
      </c>
      <c r="M157" s="10">
        <f t="shared" si="160"/>
        <v>48.340280977666495</v>
      </c>
      <c r="N157" s="10">
        <f t="shared" si="160"/>
        <v>46.796808922056037</v>
      </c>
      <c r="O157" s="10">
        <f t="shared" si="160"/>
        <v>45.524234469802948</v>
      </c>
      <c r="P157" s="10">
        <f t="shared" si="160"/>
        <v>43.967164078876799</v>
      </c>
      <c r="Q157" s="10">
        <f t="shared" si="160"/>
        <v>41.574602767777201</v>
      </c>
      <c r="R157" s="10">
        <f t="shared" si="160"/>
        <v>42.132783051375817</v>
      </c>
      <c r="S157" s="10">
        <f t="shared" si="160"/>
        <v>41.506152896924441</v>
      </c>
      <c r="T157" s="10">
        <f t="shared" si="160"/>
        <v>41.381747358736135</v>
      </c>
      <c r="U157" s="10">
        <f t="shared" si="160"/>
        <v>39.503321333830684</v>
      </c>
      <c r="V157" s="10">
        <f t="shared" si="160"/>
        <v>38.871035481388681</v>
      </c>
      <c r="W157" s="10">
        <f t="shared" si="160"/>
        <v>39.920897903329596</v>
      </c>
      <c r="X157" s="10">
        <f t="shared" si="160"/>
        <v>39.421636015542887</v>
      </c>
      <c r="Y157" s="10">
        <f t="shared" si="160"/>
        <v>37.964502366604179</v>
      </c>
      <c r="Z157" s="10">
        <f t="shared" si="160"/>
        <v>35.714012654234658</v>
      </c>
      <c r="AA157" s="10">
        <f t="shared" si="160"/>
        <v>36.814395323320241</v>
      </c>
      <c r="AB157" s="10">
        <f t="shared" si="160"/>
        <v>36.605658255103322</v>
      </c>
      <c r="AC157" s="10">
        <f t="shared" si="160"/>
        <v>35.325040929951783</v>
      </c>
      <c r="AD157" s="10">
        <f t="shared" si="160"/>
        <v>34.34115067966578</v>
      </c>
      <c r="AE157" s="10">
        <f t="shared" si="160"/>
        <v>34.306068361225101</v>
      </c>
      <c r="AF157" s="10">
        <f t="shared" si="160"/>
        <v>44.908152748875921</v>
      </c>
      <c r="AG157" s="10">
        <f t="shared" si="160"/>
        <v>42.757016023153916</v>
      </c>
      <c r="AH157" s="10">
        <f t="shared" ref="AH157:AI157" si="161">IF(AND(AH4=0,AH126=0),0,IF(OR(AH4=0,AH126=0),1/0,AH126/(AH4/1000)))</f>
        <v>35.235184207935141</v>
      </c>
      <c r="AI157" s="10">
        <f t="shared" si="161"/>
        <v>31.01241840928467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50.282821877809312</v>
      </c>
      <c r="C158" s="41">
        <f t="shared" si="162"/>
        <v>50.10394673254126</v>
      </c>
      <c r="D158" s="41">
        <f t="shared" si="162"/>
        <v>49.97829500037421</v>
      </c>
      <c r="E158" s="41">
        <f t="shared" si="162"/>
        <v>49.805256026330547</v>
      </c>
      <c r="F158" s="41">
        <f t="shared" si="162"/>
        <v>49.707616128163671</v>
      </c>
      <c r="G158" s="41">
        <f t="shared" si="162"/>
        <v>49.414888573924237</v>
      </c>
      <c r="H158" s="41">
        <f t="shared" si="162"/>
        <v>49.075406189368429</v>
      </c>
      <c r="I158" s="41">
        <f t="shared" si="162"/>
        <v>48.823832236638083</v>
      </c>
      <c r="J158" s="41">
        <f t="shared" si="162"/>
        <v>48.45512883215401</v>
      </c>
      <c r="K158" s="41">
        <f t="shared" si="162"/>
        <v>48.236214860665427</v>
      </c>
      <c r="L158" s="41">
        <f t="shared" si="162"/>
        <v>47.716390518745641</v>
      </c>
      <c r="M158" s="41">
        <f t="shared" si="162"/>
        <v>46.627863857589603</v>
      </c>
      <c r="N158" s="41">
        <f t="shared" si="162"/>
        <v>41.800206472153285</v>
      </c>
      <c r="O158" s="41">
        <f t="shared" si="162"/>
        <v>40.697904414603364</v>
      </c>
      <c r="P158" s="41">
        <f t="shared" si="162"/>
        <v>39.15498349618327</v>
      </c>
      <c r="Q158" s="41">
        <f t="shared" si="162"/>
        <v>38.867021915309394</v>
      </c>
      <c r="R158" s="41">
        <f t="shared" si="162"/>
        <v>38.488215565190771</v>
      </c>
      <c r="S158" s="41">
        <f t="shared" si="162"/>
        <v>37.450285791828421</v>
      </c>
      <c r="T158" s="41">
        <f t="shared" si="162"/>
        <v>38.385413233560037</v>
      </c>
      <c r="U158" s="41">
        <f t="shared" si="162"/>
        <v>35.553777773883482</v>
      </c>
      <c r="V158" s="41">
        <f t="shared" si="162"/>
        <v>33.610176814960056</v>
      </c>
      <c r="W158" s="41">
        <f t="shared" si="162"/>
        <v>58.420746405373492</v>
      </c>
      <c r="X158" s="41">
        <f t="shared" si="162"/>
        <v>59.289092070853563</v>
      </c>
      <c r="Y158" s="41">
        <f t="shared" si="162"/>
        <v>56.496195422821167</v>
      </c>
      <c r="Z158" s="41">
        <f t="shared" si="162"/>
        <v>53.548979131288931</v>
      </c>
      <c r="AA158" s="41">
        <f t="shared" si="162"/>
        <v>52.942239969578168</v>
      </c>
      <c r="AB158" s="41">
        <f t="shared" si="162"/>
        <v>52.704464101290917</v>
      </c>
      <c r="AC158" s="41">
        <f t="shared" si="162"/>
        <v>50.907978909716896</v>
      </c>
      <c r="AD158" s="41">
        <f t="shared" si="162"/>
        <v>50.071182703238158</v>
      </c>
      <c r="AE158" s="41">
        <f t="shared" si="162"/>
        <v>49.436875006388838</v>
      </c>
      <c r="AF158" s="41">
        <f t="shared" si="162"/>
        <v>56.495606480517075</v>
      </c>
      <c r="AG158" s="41">
        <f t="shared" si="162"/>
        <v>52.239674664628154</v>
      </c>
      <c r="AH158" s="41">
        <f t="shared" ref="AH158:AI158" si="163">IF(AND(AH5=0,AH127=0),0,IF(OR(AH5=0,AH127=0),1/0,AH127/(AH5/1000)))</f>
        <v>49.792159910934295</v>
      </c>
      <c r="AI158" s="41">
        <f t="shared" si="163"/>
        <v>45.830322905632876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57.338243692160304</v>
      </c>
      <c r="C159" s="41">
        <f t="shared" si="164"/>
        <v>57.007249072123727</v>
      </c>
      <c r="D159" s="41">
        <f t="shared" si="164"/>
        <v>56.635415910120258</v>
      </c>
      <c r="E159" s="41">
        <f t="shared" si="164"/>
        <v>56.313735220830623</v>
      </c>
      <c r="F159" s="41">
        <f t="shared" si="164"/>
        <v>55.851081051217037</v>
      </c>
      <c r="G159" s="41">
        <f t="shared" si="164"/>
        <v>55.251216847931943</v>
      </c>
      <c r="H159" s="41">
        <f t="shared" si="164"/>
        <v>53.575075403160902</v>
      </c>
      <c r="I159" s="41">
        <f t="shared" si="164"/>
        <v>52.427940670390477</v>
      </c>
      <c r="J159" s="41">
        <f t="shared" si="164"/>
        <v>54.102200031476855</v>
      </c>
      <c r="K159" s="41">
        <f t="shared" si="164"/>
        <v>55.743584747810665</v>
      </c>
      <c r="L159" s="41">
        <f t="shared" si="164"/>
        <v>53.504845043272674</v>
      </c>
      <c r="M159" s="41">
        <f t="shared" si="164"/>
        <v>51.877573791718895</v>
      </c>
      <c r="N159" s="41">
        <f t="shared" si="164"/>
        <v>50.918951982700605</v>
      </c>
      <c r="O159" s="41">
        <f t="shared" si="164"/>
        <v>48.280153642690529</v>
      </c>
      <c r="P159" s="41">
        <f t="shared" si="164"/>
        <v>48.434655312630859</v>
      </c>
      <c r="Q159" s="41">
        <f t="shared" si="164"/>
        <v>46.327928540452902</v>
      </c>
      <c r="R159" s="41">
        <f t="shared" si="164"/>
        <v>48.04812367761609</v>
      </c>
      <c r="S159" s="41">
        <f t="shared" si="164"/>
        <v>48.956646139996295</v>
      </c>
      <c r="T159" s="41">
        <f t="shared" si="164"/>
        <v>48.633531820258476</v>
      </c>
      <c r="U159" s="41">
        <f t="shared" si="164"/>
        <v>45.421227512051225</v>
      </c>
      <c r="V159" s="41">
        <f t="shared" si="164"/>
        <v>44.514129483348022</v>
      </c>
      <c r="W159" s="41">
        <f t="shared" si="164"/>
        <v>39.605444052875413</v>
      </c>
      <c r="X159" s="41">
        <f t="shared" si="164"/>
        <v>36.466287869959679</v>
      </c>
      <c r="Y159" s="41">
        <f t="shared" si="164"/>
        <v>35.713947005661943</v>
      </c>
      <c r="Z159" s="41">
        <f t="shared" si="164"/>
        <v>33.683588123601815</v>
      </c>
      <c r="AA159" s="41">
        <f t="shared" si="164"/>
        <v>33.804590462606278</v>
      </c>
      <c r="AB159" s="41">
        <f t="shared" si="164"/>
        <v>33.553012287283018</v>
      </c>
      <c r="AC159" s="41">
        <f t="shared" si="164"/>
        <v>32.994628968462614</v>
      </c>
      <c r="AD159" s="41">
        <f t="shared" si="164"/>
        <v>32.037525036831077</v>
      </c>
      <c r="AE159" s="41">
        <f t="shared" si="164"/>
        <v>30.832033863687208</v>
      </c>
      <c r="AF159" s="41">
        <f t="shared" si="164"/>
        <v>35.207285037557405</v>
      </c>
      <c r="AG159" s="41">
        <f t="shared" si="164"/>
        <v>29.60491962156733</v>
      </c>
      <c r="AH159" s="41">
        <f t="shared" ref="AH159:AI159" si="165">IF(AND(AH6=0,AH128=0),0,IF(OR(AH6=0,AH128=0),1/0,AH128/(AH6/1000)))</f>
        <v>30.726255240011803</v>
      </c>
      <c r="AI159" s="41">
        <f t="shared" si="165"/>
        <v>28.34361704973896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53.043482061477299</v>
      </c>
      <c r="C160" s="41">
        <f t="shared" si="166"/>
        <v>52.806888389299587</v>
      </c>
      <c r="D160" s="41">
        <f t="shared" si="166"/>
        <v>52.536581029623697</v>
      </c>
      <c r="E160" s="41">
        <f t="shared" si="166"/>
        <v>52.320353875908047</v>
      </c>
      <c r="F160" s="41">
        <f t="shared" si="166"/>
        <v>52.057385192432378</v>
      </c>
      <c r="G160" s="41">
        <f t="shared" si="166"/>
        <v>51.596661313684244</v>
      </c>
      <c r="H160" s="41">
        <f t="shared" si="166"/>
        <v>50.958020766106486</v>
      </c>
      <c r="I160" s="41">
        <f t="shared" si="166"/>
        <v>50.474709835614107</v>
      </c>
      <c r="J160" s="41">
        <f t="shared" si="166"/>
        <v>49.846855254880701</v>
      </c>
      <c r="K160" s="41">
        <f t="shared" si="166"/>
        <v>49.268195056304009</v>
      </c>
      <c r="L160" s="41">
        <f t="shared" si="166"/>
        <v>48.735558755801023</v>
      </c>
      <c r="M160" s="41">
        <f t="shared" si="166"/>
        <v>47.981605040565952</v>
      </c>
      <c r="N160" s="41">
        <f t="shared" si="166"/>
        <v>47.228758295593487</v>
      </c>
      <c r="O160" s="41">
        <f t="shared" si="166"/>
        <v>46.168371784755607</v>
      </c>
      <c r="P160" s="41">
        <f t="shared" si="166"/>
        <v>44.120598291508315</v>
      </c>
      <c r="Q160" s="41">
        <f t="shared" si="166"/>
        <v>41.138584546756618</v>
      </c>
      <c r="R160" s="41">
        <f t="shared" si="166"/>
        <v>41.638173720721134</v>
      </c>
      <c r="S160" s="41">
        <f t="shared" si="166"/>
        <v>40.774383511195822</v>
      </c>
      <c r="T160" s="41">
        <f t="shared" si="166"/>
        <v>40.494485334944507</v>
      </c>
      <c r="U160" s="41">
        <f t="shared" si="166"/>
        <v>39.158523680463745</v>
      </c>
      <c r="V160" s="41">
        <f t="shared" si="166"/>
        <v>38.873185563091077</v>
      </c>
      <c r="W160" s="41">
        <f t="shared" si="166"/>
        <v>35.885540868944545</v>
      </c>
      <c r="X160" s="41">
        <f t="shared" si="166"/>
        <v>35.652983250530582</v>
      </c>
      <c r="Y160" s="41">
        <f t="shared" si="166"/>
        <v>34.333938051042182</v>
      </c>
      <c r="Z160" s="41">
        <f t="shared" si="166"/>
        <v>32.384707455569277</v>
      </c>
      <c r="AA160" s="41">
        <f t="shared" si="166"/>
        <v>34.072893134890684</v>
      </c>
      <c r="AB160" s="41">
        <f t="shared" si="166"/>
        <v>33.763196410954251</v>
      </c>
      <c r="AC160" s="41">
        <f t="shared" si="166"/>
        <v>32.363765878702772</v>
      </c>
      <c r="AD160" s="41">
        <f t="shared" si="166"/>
        <v>31.357561428161031</v>
      </c>
      <c r="AE160" s="41">
        <f t="shared" si="166"/>
        <v>31.825385682751648</v>
      </c>
      <c r="AF160" s="41">
        <f t="shared" si="166"/>
        <v>42.638530790518644</v>
      </c>
      <c r="AG160" s="41">
        <f t="shared" si="166"/>
        <v>42.835897627402225</v>
      </c>
      <c r="AH160" s="41">
        <f t="shared" ref="AH160:AI160" si="167">IF(AND(AH7=0,AH129=0),0,IF(OR(AH7=0,AH129=0),1/0,AH129/(AH7/1000)))</f>
        <v>32.305589306604787</v>
      </c>
      <c r="AI160" s="41">
        <f t="shared" si="167"/>
        <v>28.446899109841652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84.169120399080512</v>
      </c>
      <c r="C161" s="11">
        <f t="shared" si="168"/>
        <v>86.840320630299047</v>
      </c>
      <c r="D161" s="11">
        <f t="shared" si="168"/>
        <v>85.110907174079529</v>
      </c>
      <c r="E161" s="11">
        <f t="shared" si="168"/>
        <v>83.870960400713088</v>
      </c>
      <c r="F161" s="11">
        <f t="shared" si="168"/>
        <v>82.341963633448941</v>
      </c>
      <c r="G161" s="11">
        <f t="shared" si="168"/>
        <v>81.428631663146717</v>
      </c>
      <c r="H161" s="11">
        <f t="shared" si="168"/>
        <v>82.83463125904116</v>
      </c>
      <c r="I161" s="11">
        <f t="shared" si="168"/>
        <v>81.396284509709318</v>
      </c>
      <c r="J161" s="11">
        <f t="shared" si="168"/>
        <v>86.010741845221887</v>
      </c>
      <c r="K161" s="11">
        <f t="shared" si="168"/>
        <v>88.819018174516287</v>
      </c>
      <c r="L161" s="11">
        <f t="shared" si="168"/>
        <v>86.073786789803435</v>
      </c>
      <c r="M161" s="11">
        <f t="shared" si="168"/>
        <v>84.395517405567759</v>
      </c>
      <c r="N161" s="11">
        <f t="shared" si="168"/>
        <v>86.017193082178281</v>
      </c>
      <c r="O161" s="11">
        <f t="shared" si="168"/>
        <v>87.847629549945808</v>
      </c>
      <c r="P161" s="11">
        <f t="shared" si="168"/>
        <v>92.719901928191476</v>
      </c>
      <c r="Q161" s="11">
        <f t="shared" si="168"/>
        <v>95.301063975996854</v>
      </c>
      <c r="R161" s="11">
        <f t="shared" si="168"/>
        <v>99.65823208112937</v>
      </c>
      <c r="S161" s="11">
        <f t="shared" si="168"/>
        <v>98.324371737018041</v>
      </c>
      <c r="T161" s="11">
        <f t="shared" si="168"/>
        <v>102.92413806355715</v>
      </c>
      <c r="U161" s="11">
        <f t="shared" si="168"/>
        <v>93.360371742709319</v>
      </c>
      <c r="V161" s="11">
        <f t="shared" si="168"/>
        <v>103.05697630871656</v>
      </c>
      <c r="W161" s="11">
        <f t="shared" si="168"/>
        <v>87.810840022075254</v>
      </c>
      <c r="X161" s="11">
        <f t="shared" si="168"/>
        <v>92.489697575131729</v>
      </c>
      <c r="Y161" s="11">
        <f t="shared" si="168"/>
        <v>90.450113769160581</v>
      </c>
      <c r="Z161" s="11">
        <f t="shared" si="168"/>
        <v>71.797243053469785</v>
      </c>
      <c r="AA161" s="11">
        <f t="shared" si="168"/>
        <v>77.922667732195336</v>
      </c>
      <c r="AB161" s="11">
        <f t="shared" si="168"/>
        <v>71.651004368614849</v>
      </c>
      <c r="AC161" s="11">
        <f t="shared" si="168"/>
        <v>74.100498825046571</v>
      </c>
      <c r="AD161" s="11">
        <f t="shared" si="168"/>
        <v>70.855879683498429</v>
      </c>
      <c r="AE161" s="11">
        <f t="shared" si="168"/>
        <v>69.349121050879333</v>
      </c>
      <c r="AF161" s="11">
        <f t="shared" si="168"/>
        <v>112.38298053322582</v>
      </c>
      <c r="AG161" s="11">
        <f t="shared" si="168"/>
        <v>109.85963026584056</v>
      </c>
      <c r="AH161" s="11">
        <f t="shared" ref="AH161:AI161" si="169">IF(AND(AH8=0,AH130=0),0,IF(OR(AH8=0,AH130=0),1/0,AH130/(AH8/1000)))</f>
        <v>95.215172783612346</v>
      </c>
      <c r="AI161" s="11">
        <f t="shared" si="169"/>
        <v>82.102097620369236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376.66914909421808</v>
      </c>
      <c r="C162" s="42">
        <f t="shared" si="170"/>
        <v>378.70497334827832</v>
      </c>
      <c r="D162" s="42">
        <f t="shared" si="170"/>
        <v>371.73257963148183</v>
      </c>
      <c r="E162" s="42">
        <f t="shared" si="170"/>
        <v>367.27212240877105</v>
      </c>
      <c r="F162" s="42">
        <f t="shared" si="170"/>
        <v>358.36987063337642</v>
      </c>
      <c r="G162" s="42">
        <f t="shared" si="170"/>
        <v>355.20325003613351</v>
      </c>
      <c r="H162" s="42">
        <f t="shared" si="170"/>
        <v>355.71487763900473</v>
      </c>
      <c r="I162" s="42">
        <f t="shared" si="170"/>
        <v>349.45933830396399</v>
      </c>
      <c r="J162" s="42">
        <f t="shared" si="170"/>
        <v>352.05170741890288</v>
      </c>
      <c r="K162" s="42">
        <f t="shared" si="170"/>
        <v>342.88792768230445</v>
      </c>
      <c r="L162" s="42">
        <f t="shared" si="170"/>
        <v>359.18629001997448</v>
      </c>
      <c r="M162" s="42">
        <f t="shared" si="170"/>
        <v>358.52552885800242</v>
      </c>
      <c r="N162" s="42">
        <f t="shared" si="170"/>
        <v>316.79015242040265</v>
      </c>
      <c r="O162" s="42">
        <f t="shared" si="170"/>
        <v>286.55109817050885</v>
      </c>
      <c r="P162" s="42">
        <f t="shared" si="170"/>
        <v>312.10163332050541</v>
      </c>
      <c r="Q162" s="42">
        <f t="shared" si="170"/>
        <v>320.26021191939611</v>
      </c>
      <c r="R162" s="42">
        <f t="shared" si="170"/>
        <v>308.32395002842924</v>
      </c>
      <c r="S162" s="42">
        <f t="shared" si="170"/>
        <v>289.91601980701324</v>
      </c>
      <c r="T162" s="42">
        <f t="shared" si="170"/>
        <v>287.19446614526629</v>
      </c>
      <c r="U162" s="42">
        <f t="shared" si="170"/>
        <v>254.34587188652972</v>
      </c>
      <c r="V162" s="42">
        <f t="shared" si="170"/>
        <v>242.10523297484772</v>
      </c>
      <c r="W162" s="42">
        <f t="shared" si="170"/>
        <v>390.9429688014385</v>
      </c>
      <c r="X162" s="42">
        <f t="shared" si="170"/>
        <v>401.90358093571791</v>
      </c>
      <c r="Y162" s="42">
        <f t="shared" si="170"/>
        <v>384.73638897067138</v>
      </c>
      <c r="Z162" s="42">
        <f t="shared" si="170"/>
        <v>333.1412253670232</v>
      </c>
      <c r="AA162" s="42">
        <f t="shared" si="170"/>
        <v>327.08711738160315</v>
      </c>
      <c r="AB162" s="42">
        <f t="shared" si="170"/>
        <v>290.0825101777711</v>
      </c>
      <c r="AC162" s="42">
        <f t="shared" si="170"/>
        <v>309.18830492095935</v>
      </c>
      <c r="AD162" s="42">
        <f t="shared" si="170"/>
        <v>303.74345029841174</v>
      </c>
      <c r="AE162" s="42">
        <f t="shared" si="170"/>
        <v>271.01546307913384</v>
      </c>
      <c r="AF162" s="42">
        <f t="shared" si="170"/>
        <v>328.42443106409252</v>
      </c>
      <c r="AG162" s="42">
        <f t="shared" si="170"/>
        <v>356.69831310531646</v>
      </c>
      <c r="AH162" s="42">
        <f t="shared" ref="AH162:AI162" si="171">IF(AND(AH9=0,AH131=0),0,IF(OR(AH9=0,AH131=0),1/0,AH131/(AH9/1000)))</f>
        <v>303.51348583631858</v>
      </c>
      <c r="AI162" s="42">
        <f t="shared" si="171"/>
        <v>296.77567607115145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163.21426486498197</v>
      </c>
      <c r="C163" s="42">
        <f t="shared" si="172"/>
        <v>162.94095536660851</v>
      </c>
      <c r="D163" s="42">
        <f t="shared" si="172"/>
        <v>162.87442548096121</v>
      </c>
      <c r="E163" s="42">
        <f t="shared" si="172"/>
        <v>159.72427461869802</v>
      </c>
      <c r="F163" s="42">
        <f t="shared" si="172"/>
        <v>159.07180360827036</v>
      </c>
      <c r="G163" s="42">
        <f t="shared" si="172"/>
        <v>158.95168464309796</v>
      </c>
      <c r="H163" s="42">
        <f t="shared" si="172"/>
        <v>163.58802355479222</v>
      </c>
      <c r="I163" s="42">
        <f t="shared" si="172"/>
        <v>161.63191480538396</v>
      </c>
      <c r="J163" s="42">
        <f t="shared" si="172"/>
        <v>164.48415877194347</v>
      </c>
      <c r="K163" s="42">
        <f t="shared" si="172"/>
        <v>167.32869236280138</v>
      </c>
      <c r="L163" s="42">
        <f t="shared" si="172"/>
        <v>174.56852595843415</v>
      </c>
      <c r="M163" s="42">
        <f t="shared" si="172"/>
        <v>168.59970288827441</v>
      </c>
      <c r="N163" s="42">
        <f t="shared" si="172"/>
        <v>179.65884889755532</v>
      </c>
      <c r="O163" s="42">
        <f t="shared" si="172"/>
        <v>167.07712932600708</v>
      </c>
      <c r="P163" s="42">
        <f t="shared" si="172"/>
        <v>188.97581923292066</v>
      </c>
      <c r="Q163" s="42">
        <f t="shared" si="172"/>
        <v>192.34167344635574</v>
      </c>
      <c r="R163" s="42">
        <f t="shared" si="172"/>
        <v>229.28707620809223</v>
      </c>
      <c r="S163" s="42">
        <f t="shared" si="172"/>
        <v>237.31530880009791</v>
      </c>
      <c r="T163" s="42">
        <f t="shared" si="172"/>
        <v>232.97259918744064</v>
      </c>
      <c r="U163" s="42">
        <f t="shared" si="172"/>
        <v>220.08107773617195</v>
      </c>
      <c r="V163" s="42">
        <f t="shared" si="172"/>
        <v>243.5884981096101</v>
      </c>
      <c r="W163" s="42">
        <f t="shared" si="172"/>
        <v>213.74461559215095</v>
      </c>
      <c r="X163" s="42">
        <f t="shared" si="172"/>
        <v>189.09788405726886</v>
      </c>
      <c r="Y163" s="42">
        <f t="shared" si="172"/>
        <v>196.33799589727175</v>
      </c>
      <c r="Z163" s="42">
        <f t="shared" si="172"/>
        <v>165.32189841864286</v>
      </c>
      <c r="AA163" s="42">
        <f t="shared" si="172"/>
        <v>168.42722291436164</v>
      </c>
      <c r="AB163" s="42">
        <f t="shared" si="172"/>
        <v>155.5404206941412</v>
      </c>
      <c r="AC163" s="42">
        <f t="shared" si="172"/>
        <v>174.44450104198341</v>
      </c>
      <c r="AD163" s="42">
        <f t="shared" si="172"/>
        <v>171.53611468601275</v>
      </c>
      <c r="AE163" s="42">
        <f t="shared" si="172"/>
        <v>159.04506091941533</v>
      </c>
      <c r="AF163" s="42">
        <f t="shared" si="172"/>
        <v>177.93628154907898</v>
      </c>
      <c r="AG163" s="42">
        <f t="shared" si="172"/>
        <v>161.9671821638392</v>
      </c>
      <c r="AH163" s="42">
        <f t="shared" ref="AH163:AI163" si="173">IF(AND(AH10=0,AH132=0),0,IF(OR(AH10=0,AH132=0),1/0,AH132/(AH10/1000)))</f>
        <v>188.83751305971421</v>
      </c>
      <c r="AI163" s="42">
        <f t="shared" si="173"/>
        <v>183.44423683166423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70.537742097152844</v>
      </c>
      <c r="C164" s="43">
        <f t="shared" si="174"/>
        <v>70.466250727352644</v>
      </c>
      <c r="D164" s="43">
        <f t="shared" si="174"/>
        <v>70.39548389091766</v>
      </c>
      <c r="E164" s="43">
        <f t="shared" si="174"/>
        <v>68.880308528419249</v>
      </c>
      <c r="F164" s="43">
        <f t="shared" si="174"/>
        <v>68.74555265900355</v>
      </c>
      <c r="G164" s="43">
        <f t="shared" si="174"/>
        <v>68.992807877321624</v>
      </c>
      <c r="H164" s="43">
        <f t="shared" si="174"/>
        <v>70.254394476072221</v>
      </c>
      <c r="I164" s="43">
        <f t="shared" si="174"/>
        <v>69.078459428550971</v>
      </c>
      <c r="J164" s="43">
        <f t="shared" si="174"/>
        <v>73.75268599699379</v>
      </c>
      <c r="K164" s="43">
        <f t="shared" si="174"/>
        <v>77.781834894151814</v>
      </c>
      <c r="L164" s="43">
        <f t="shared" si="174"/>
        <v>73.95352265847211</v>
      </c>
      <c r="M164" s="43">
        <f t="shared" si="174"/>
        <v>70.606831096922164</v>
      </c>
      <c r="N164" s="43">
        <f t="shared" si="174"/>
        <v>74.634458666022852</v>
      </c>
      <c r="O164" s="43">
        <f t="shared" si="174"/>
        <v>78.547367747911821</v>
      </c>
      <c r="P164" s="43">
        <f t="shared" si="174"/>
        <v>82.955098816669491</v>
      </c>
      <c r="Q164" s="43">
        <f t="shared" si="174"/>
        <v>85.84313506545007</v>
      </c>
      <c r="R164" s="43">
        <f t="shared" si="174"/>
        <v>90.424484406864707</v>
      </c>
      <c r="S164" s="43">
        <f t="shared" si="174"/>
        <v>89.719012104017381</v>
      </c>
      <c r="T164" s="43">
        <f t="shared" si="174"/>
        <v>95.425713591017569</v>
      </c>
      <c r="U164" s="43">
        <f t="shared" si="174"/>
        <v>85.454188676968599</v>
      </c>
      <c r="V164" s="43">
        <f t="shared" si="174"/>
        <v>96.326954318111731</v>
      </c>
      <c r="W164" s="43">
        <f t="shared" si="174"/>
        <v>79.233056103282664</v>
      </c>
      <c r="X164" s="43">
        <f t="shared" si="174"/>
        <v>84.317178870484014</v>
      </c>
      <c r="Y164" s="43">
        <f t="shared" si="174"/>
        <v>81.745154014497658</v>
      </c>
      <c r="Z164" s="43">
        <f t="shared" si="174"/>
        <v>64.393259852408818</v>
      </c>
      <c r="AA164" s="43">
        <f t="shared" si="174"/>
        <v>70.769957678964985</v>
      </c>
      <c r="AB164" s="43">
        <f t="shared" si="174"/>
        <v>64.966947650541584</v>
      </c>
      <c r="AC164" s="43">
        <f t="shared" si="174"/>
        <v>66.809891137621804</v>
      </c>
      <c r="AD164" s="43">
        <f t="shared" si="174"/>
        <v>64.075152088120419</v>
      </c>
      <c r="AE164" s="43">
        <f t="shared" si="174"/>
        <v>62.688745894004192</v>
      </c>
      <c r="AF164" s="43">
        <f t="shared" si="174"/>
        <v>105.10833142967697</v>
      </c>
      <c r="AG164" s="43">
        <f t="shared" si="174"/>
        <v>101.47703775291745</v>
      </c>
      <c r="AH164" s="43">
        <f t="shared" ref="AH164:AI164" si="175">IF(AND(AH11=0,AH133=0),0,IF(OR(AH11=0,AH133=0),1/0,AH133/(AH11/1000)))</f>
        <v>87.255715140648519</v>
      </c>
      <c r="AI164" s="43">
        <f t="shared" si="175"/>
        <v>72.979845007582739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6824.155011228444</v>
      </c>
      <c r="C166" s="26">
        <f t="shared" si="176"/>
        <v>6348.304905047582</v>
      </c>
      <c r="D166" s="26">
        <f t="shared" si="176"/>
        <v>6573.345558006894</v>
      </c>
      <c r="E166" s="26">
        <f t="shared" si="176"/>
        <v>6493.3608917435668</v>
      </c>
      <c r="F166" s="26">
        <f t="shared" si="176"/>
        <v>6680.1735980217218</v>
      </c>
      <c r="G166" s="26">
        <f t="shared" si="176"/>
        <v>6884.617295707736</v>
      </c>
      <c r="H166" s="26">
        <f t="shared" si="176"/>
        <v>6892.2731504839358</v>
      </c>
      <c r="I166" s="26">
        <f t="shared" si="176"/>
        <v>6888.898064838786</v>
      </c>
      <c r="J166" s="26">
        <f t="shared" si="176"/>
        <v>6883.0813050237703</v>
      </c>
      <c r="K166" s="26">
        <f t="shared" si="176"/>
        <v>7097.6357412882917</v>
      </c>
      <c r="L166" s="26">
        <f t="shared" si="176"/>
        <v>7027.4173755763322</v>
      </c>
      <c r="M166" s="26">
        <f t="shared" si="176"/>
        <v>6927.9506655873802</v>
      </c>
      <c r="N166" s="26">
        <f t="shared" si="176"/>
        <v>6765.2654327372366</v>
      </c>
      <c r="O166" s="26">
        <f t="shared" si="176"/>
        <v>6626.6525693548101</v>
      </c>
      <c r="P166" s="26">
        <f t="shared" si="176"/>
        <v>7118.6552785884187</v>
      </c>
      <c r="Q166" s="26">
        <f t="shared" si="176"/>
        <v>7153.3404198215503</v>
      </c>
      <c r="R166" s="26">
        <f t="shared" si="176"/>
        <v>7161.4567911961349</v>
      </c>
      <c r="S166" s="26">
        <f t="shared" si="176"/>
        <v>7233.0140388200452</v>
      </c>
      <c r="T166" s="26">
        <f t="shared" si="176"/>
        <v>7244.6331823612263</v>
      </c>
      <c r="U166" s="26">
        <f t="shared" si="176"/>
        <v>7219.936734322142</v>
      </c>
      <c r="V166" s="26">
        <f t="shared" si="176"/>
        <v>8193.289192278733</v>
      </c>
      <c r="W166" s="26">
        <f t="shared" si="176"/>
        <v>8684.1190067361968</v>
      </c>
      <c r="X166" s="26">
        <f t="shared" si="176"/>
        <v>8687.1416098384598</v>
      </c>
      <c r="Y166" s="26">
        <f t="shared" si="176"/>
        <v>8784.4905949315853</v>
      </c>
      <c r="Z166" s="26">
        <f t="shared" si="176"/>
        <v>8836.9866326541905</v>
      </c>
      <c r="AA166" s="26">
        <f t="shared" si="176"/>
        <v>9202.3427381972888</v>
      </c>
      <c r="AB166" s="26">
        <f t="shared" si="176"/>
        <v>9067.7512186739423</v>
      </c>
      <c r="AC166" s="26">
        <f t="shared" si="176"/>
        <v>9105.7521897588922</v>
      </c>
      <c r="AD166" s="26">
        <f t="shared" si="176"/>
        <v>9424.9240872826667</v>
      </c>
      <c r="AE166" s="26">
        <f t="shared" si="176"/>
        <v>9652.2344623957651</v>
      </c>
      <c r="AF166" s="26">
        <f t="shared" si="176"/>
        <v>10551.564298525547</v>
      </c>
      <c r="AG166" s="26">
        <f t="shared" si="176"/>
        <v>9494.6328349535561</v>
      </c>
      <c r="AH166" s="26">
        <f t="shared" ref="AH166:AI166" si="177">IF(AND(AH43=0,AH123=0),0,IF(OR(AH43=0,AH123=0),1/0,1000000*AH123/AH43))</f>
        <v>9974.3779410468815</v>
      </c>
      <c r="AI166" s="26">
        <f t="shared" si="177"/>
        <v>9686.5843743553596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6618.4527350866119</v>
      </c>
      <c r="C167" s="10">
        <f t="shared" si="178"/>
        <v>6164.7057699644711</v>
      </c>
      <c r="D167" s="10">
        <f t="shared" si="178"/>
        <v>6378.0345166565639</v>
      </c>
      <c r="E167" s="10">
        <f t="shared" si="178"/>
        <v>6306.4693420498297</v>
      </c>
      <c r="F167" s="10">
        <f t="shared" si="178"/>
        <v>6483.1582368950239</v>
      </c>
      <c r="G167" s="10">
        <f t="shared" si="178"/>
        <v>6676.0405902596085</v>
      </c>
      <c r="H167" s="10">
        <f t="shared" si="178"/>
        <v>6683.1962319894892</v>
      </c>
      <c r="I167" s="10">
        <f t="shared" si="178"/>
        <v>6681.2901697210209</v>
      </c>
      <c r="J167" s="10">
        <f t="shared" si="178"/>
        <v>6658.4475971523943</v>
      </c>
      <c r="K167" s="10">
        <f t="shared" si="178"/>
        <v>6850.1001284315453</v>
      </c>
      <c r="L167" s="10">
        <f t="shared" si="178"/>
        <v>6801.1120727557636</v>
      </c>
      <c r="M167" s="10">
        <f t="shared" si="178"/>
        <v>6727.2959415256164</v>
      </c>
      <c r="N167" s="10">
        <f t="shared" si="178"/>
        <v>6548.8310271509235</v>
      </c>
      <c r="O167" s="10">
        <f t="shared" si="178"/>
        <v>6390.6785014574925</v>
      </c>
      <c r="P167" s="10">
        <f t="shared" si="178"/>
        <v>6861.8705312752691</v>
      </c>
      <c r="Q167" s="10">
        <f t="shared" si="178"/>
        <v>6885.3899617824291</v>
      </c>
      <c r="R167" s="10">
        <f t="shared" si="178"/>
        <v>6905.8004334392044</v>
      </c>
      <c r="S167" s="10">
        <f t="shared" si="178"/>
        <v>6982.8298086048353</v>
      </c>
      <c r="T167" s="10">
        <f t="shared" si="178"/>
        <v>6982.4509200775847</v>
      </c>
      <c r="U167" s="10">
        <f t="shared" si="178"/>
        <v>7042.5727851539968</v>
      </c>
      <c r="V167" s="10">
        <f t="shared" si="178"/>
        <v>7928.7614504078128</v>
      </c>
      <c r="W167" s="10">
        <f t="shared" si="178"/>
        <v>8451.5987991525799</v>
      </c>
      <c r="X167" s="10">
        <f t="shared" si="178"/>
        <v>8418.6669532629239</v>
      </c>
      <c r="Y167" s="10">
        <f t="shared" si="178"/>
        <v>8550.80522318373</v>
      </c>
      <c r="Z167" s="10">
        <f t="shared" si="178"/>
        <v>8598.2236112602604</v>
      </c>
      <c r="AA167" s="10">
        <f t="shared" si="178"/>
        <v>8935.3170065497852</v>
      </c>
      <c r="AB167" s="10">
        <f t="shared" si="178"/>
        <v>8834.05577675526</v>
      </c>
      <c r="AC167" s="10">
        <f t="shared" si="178"/>
        <v>8876.1631842202842</v>
      </c>
      <c r="AD167" s="10">
        <f t="shared" si="178"/>
        <v>9206.9224416761772</v>
      </c>
      <c r="AE167" s="10">
        <f t="shared" si="178"/>
        <v>9474.04696963278</v>
      </c>
      <c r="AF167" s="10">
        <f t="shared" si="178"/>
        <v>9849.5942647400316</v>
      </c>
      <c r="AG167" s="10">
        <f t="shared" si="178"/>
        <v>8908.6314346461568</v>
      </c>
      <c r="AH167" s="10">
        <f t="shared" ref="AH167:AI167" si="179">IF(AND(AH44=0,AH126=0),0,IF(OR(AH44=0,AH126=0),1/0,1000000*AH126/AH44))</f>
        <v>9739.2343174908146</v>
      </c>
      <c r="AI167" s="10">
        <f t="shared" si="179"/>
        <v>9570.676224475761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2522.3164333519753</v>
      </c>
      <c r="C168" s="41">
        <f t="shared" si="180"/>
        <v>2518.7161541072924</v>
      </c>
      <c r="D168" s="41">
        <f t="shared" si="180"/>
        <v>2519.1426901494287</v>
      </c>
      <c r="E168" s="41">
        <f t="shared" si="180"/>
        <v>2518.4521991203615</v>
      </c>
      <c r="F168" s="41">
        <f t="shared" si="180"/>
        <v>2519.7504195511233</v>
      </c>
      <c r="G168" s="41">
        <f t="shared" si="180"/>
        <v>2518.4863250053863</v>
      </c>
      <c r="H168" s="41">
        <f t="shared" si="180"/>
        <v>2515.586645854346</v>
      </c>
      <c r="I168" s="41">
        <f t="shared" si="180"/>
        <v>2515.7065957429459</v>
      </c>
      <c r="J168" s="41">
        <f t="shared" si="180"/>
        <v>2511.8732595164138</v>
      </c>
      <c r="K168" s="41">
        <f t="shared" si="180"/>
        <v>2513.3022696064127</v>
      </c>
      <c r="L168" s="41">
        <f t="shared" si="180"/>
        <v>2503.3528556745082</v>
      </c>
      <c r="M168" s="41">
        <f t="shared" si="180"/>
        <v>2479.6915827481303</v>
      </c>
      <c r="N168" s="41">
        <f t="shared" si="180"/>
        <v>2253.1023731768041</v>
      </c>
      <c r="O168" s="41">
        <f t="shared" si="180"/>
        <v>2167.8420537051497</v>
      </c>
      <c r="P168" s="41">
        <f t="shared" si="180"/>
        <v>2223.3744270287434</v>
      </c>
      <c r="Q168" s="41">
        <f t="shared" si="180"/>
        <v>2216.0870678017454</v>
      </c>
      <c r="R168" s="41">
        <f t="shared" si="180"/>
        <v>2185.6269162046096</v>
      </c>
      <c r="S168" s="41">
        <f t="shared" si="180"/>
        <v>2240.76720303398</v>
      </c>
      <c r="T168" s="41">
        <f t="shared" si="180"/>
        <v>2263.254297464629</v>
      </c>
      <c r="U168" s="41">
        <f t="shared" si="180"/>
        <v>2318.4841009707675</v>
      </c>
      <c r="V168" s="41">
        <f t="shared" si="180"/>
        <v>2587.9649065944946</v>
      </c>
      <c r="W168" s="41">
        <f t="shared" si="180"/>
        <v>4614.9638957854922</v>
      </c>
      <c r="X168" s="41">
        <f t="shared" si="180"/>
        <v>4664.6520060546109</v>
      </c>
      <c r="Y168" s="41">
        <f t="shared" si="180"/>
        <v>4668.8562223574299</v>
      </c>
      <c r="Z168" s="41">
        <f t="shared" si="180"/>
        <v>4726.8317057062068</v>
      </c>
      <c r="AA168" s="41">
        <f t="shared" si="180"/>
        <v>4787.4841190935158</v>
      </c>
      <c r="AB168" s="41">
        <f t="shared" si="180"/>
        <v>4986.1518517230979</v>
      </c>
      <c r="AC168" s="41">
        <f t="shared" si="180"/>
        <v>5116.2806674021776</v>
      </c>
      <c r="AD168" s="41">
        <f t="shared" si="180"/>
        <v>5429.8366724413263</v>
      </c>
      <c r="AE168" s="41">
        <f t="shared" si="180"/>
        <v>5493.2066072854514</v>
      </c>
      <c r="AF168" s="41">
        <f t="shared" si="180"/>
        <v>6560.5270363715572</v>
      </c>
      <c r="AG168" s="41">
        <f t="shared" si="180"/>
        <v>6429.7100738043819</v>
      </c>
      <c r="AH168" s="41">
        <f t="shared" ref="AH168:AI168" si="181">IF(AND(AH45=0,AH127=0),0,IF(OR(AH45=0,AH127=0),1/0,1000000*AH127/AH45))</f>
        <v>7101.0466736393128</v>
      </c>
      <c r="AI168" s="41">
        <f t="shared" si="181"/>
        <v>6673.2578969951492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4359.2143954227504</v>
      </c>
      <c r="C169" s="41">
        <f t="shared" si="182"/>
        <v>4354.9105434004023</v>
      </c>
      <c r="D169" s="41">
        <f t="shared" si="182"/>
        <v>4350.5587350712658</v>
      </c>
      <c r="E169" s="41">
        <f t="shared" si="182"/>
        <v>4353.1499977524109</v>
      </c>
      <c r="F169" s="41">
        <f t="shared" si="182"/>
        <v>4349.1280063309296</v>
      </c>
      <c r="G169" s="41">
        <f t="shared" si="182"/>
        <v>4343.2159196917082</v>
      </c>
      <c r="H169" s="41">
        <f t="shared" si="182"/>
        <v>4338.6425722235344</v>
      </c>
      <c r="I169" s="41">
        <f t="shared" si="182"/>
        <v>4337.0190481066611</v>
      </c>
      <c r="J169" s="41">
        <f t="shared" si="182"/>
        <v>4314.9749639889706</v>
      </c>
      <c r="K169" s="41">
        <f t="shared" si="182"/>
        <v>4302.0071579556425</v>
      </c>
      <c r="L169" s="41">
        <f t="shared" si="182"/>
        <v>4308.3967570325949</v>
      </c>
      <c r="M169" s="41">
        <f t="shared" si="182"/>
        <v>4307.5787621714571</v>
      </c>
      <c r="N169" s="41">
        <f t="shared" si="182"/>
        <v>4301.8919586060038</v>
      </c>
      <c r="O169" s="41">
        <f t="shared" si="182"/>
        <v>4113.6464241601498</v>
      </c>
      <c r="P169" s="41">
        <f t="shared" si="182"/>
        <v>4221.9405926642821</v>
      </c>
      <c r="Q169" s="41">
        <f t="shared" si="182"/>
        <v>4247.3424092864352</v>
      </c>
      <c r="R169" s="41">
        <f t="shared" si="182"/>
        <v>4253.7175434110086</v>
      </c>
      <c r="S169" s="41">
        <f t="shared" si="182"/>
        <v>4250.9054149960793</v>
      </c>
      <c r="T169" s="41">
        <f t="shared" si="182"/>
        <v>4097.0108625536777</v>
      </c>
      <c r="U169" s="41">
        <f t="shared" si="182"/>
        <v>4027.0064607954491</v>
      </c>
      <c r="V169" s="41">
        <f t="shared" si="182"/>
        <v>4475.8206619071943</v>
      </c>
      <c r="W169" s="41">
        <f t="shared" si="182"/>
        <v>4136.9199046155809</v>
      </c>
      <c r="X169" s="41">
        <f t="shared" si="182"/>
        <v>4007.4990686594588</v>
      </c>
      <c r="Y169" s="41">
        <f t="shared" si="182"/>
        <v>4198.1898930381321</v>
      </c>
      <c r="Z169" s="41">
        <f t="shared" si="182"/>
        <v>4203.5447915850782</v>
      </c>
      <c r="AA169" s="41">
        <f t="shared" si="182"/>
        <v>4326.8976230519002</v>
      </c>
      <c r="AB169" s="41">
        <f t="shared" si="182"/>
        <v>4378.1364127191819</v>
      </c>
      <c r="AC169" s="41">
        <f t="shared" si="182"/>
        <v>4520.3224069850139</v>
      </c>
      <c r="AD169" s="41">
        <f t="shared" si="182"/>
        <v>4538.6010821160407</v>
      </c>
      <c r="AE169" s="41">
        <f t="shared" si="182"/>
        <v>4450.8651670254649</v>
      </c>
      <c r="AF169" s="41">
        <f t="shared" si="182"/>
        <v>4352.3800739139588</v>
      </c>
      <c r="AG169" s="41">
        <f t="shared" si="182"/>
        <v>3988.4517293193762</v>
      </c>
      <c r="AH169" s="41">
        <f t="shared" ref="AH169:AI169" si="183">IF(AND(AH46=0,AH128=0),0,IF(OR(AH46=0,AH128=0),1/0,1000000*AH128/AH46))</f>
        <v>4630.7575988437211</v>
      </c>
      <c r="AI169" s="41">
        <f t="shared" si="183"/>
        <v>4442.2469062164264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16640.781772808808</v>
      </c>
      <c r="C170" s="41">
        <f t="shared" si="184"/>
        <v>16624.337945927418</v>
      </c>
      <c r="D170" s="41">
        <f t="shared" si="184"/>
        <v>16607.713466332138</v>
      </c>
      <c r="E170" s="41">
        <f t="shared" si="184"/>
        <v>16617.6819468379</v>
      </c>
      <c r="F170" s="41">
        <f t="shared" si="184"/>
        <v>16602.414224623964</v>
      </c>
      <c r="G170" s="41">
        <f t="shared" si="184"/>
        <v>16579.884017342534</v>
      </c>
      <c r="H170" s="41">
        <f t="shared" si="184"/>
        <v>16562.475691810174</v>
      </c>
      <c r="I170" s="41">
        <f t="shared" si="184"/>
        <v>16556.313675136957</v>
      </c>
      <c r="J170" s="41">
        <f t="shared" si="184"/>
        <v>16472.170346632964</v>
      </c>
      <c r="K170" s="41">
        <f t="shared" si="184"/>
        <v>16422.712851201777</v>
      </c>
      <c r="L170" s="41">
        <f t="shared" si="184"/>
        <v>16447.167642775126</v>
      </c>
      <c r="M170" s="41">
        <f t="shared" si="184"/>
        <v>16443.972624973707</v>
      </c>
      <c r="N170" s="41">
        <f t="shared" si="184"/>
        <v>16422.292715564599</v>
      </c>
      <c r="O170" s="41">
        <f t="shared" si="184"/>
        <v>15963.707206826824</v>
      </c>
      <c r="P170" s="41">
        <f t="shared" si="184"/>
        <v>16768.292279170953</v>
      </c>
      <c r="Q170" s="41">
        <f t="shared" si="184"/>
        <v>16683.530290536935</v>
      </c>
      <c r="R170" s="41">
        <f t="shared" si="184"/>
        <v>16775.728535787417</v>
      </c>
      <c r="S170" s="41">
        <f t="shared" si="184"/>
        <v>16632.634960172483</v>
      </c>
      <c r="T170" s="41">
        <f t="shared" si="184"/>
        <v>16778.040809176593</v>
      </c>
      <c r="U170" s="41">
        <f t="shared" si="184"/>
        <v>16985.856927582219</v>
      </c>
      <c r="V170" s="41">
        <f t="shared" si="184"/>
        <v>19058.413066303619</v>
      </c>
      <c r="W170" s="41">
        <f t="shared" si="184"/>
        <v>18643.439693447934</v>
      </c>
      <c r="X170" s="41">
        <f t="shared" si="184"/>
        <v>18817.645228506481</v>
      </c>
      <c r="Y170" s="41">
        <f t="shared" si="184"/>
        <v>18692.318484499257</v>
      </c>
      <c r="Z170" s="41">
        <f t="shared" si="184"/>
        <v>18253.086558608135</v>
      </c>
      <c r="AA170" s="41">
        <f t="shared" si="184"/>
        <v>19354.824362312454</v>
      </c>
      <c r="AB170" s="41">
        <f t="shared" si="184"/>
        <v>18545.430057742004</v>
      </c>
      <c r="AC170" s="41">
        <f t="shared" si="184"/>
        <v>18183.212979167078</v>
      </c>
      <c r="AD170" s="41">
        <f t="shared" si="184"/>
        <v>18849.242141589351</v>
      </c>
      <c r="AE170" s="41">
        <f t="shared" si="184"/>
        <v>19723.619388302224</v>
      </c>
      <c r="AF170" s="41">
        <f t="shared" si="184"/>
        <v>22414.267170769061</v>
      </c>
      <c r="AG170" s="41">
        <f t="shared" si="184"/>
        <v>20944.954593428483</v>
      </c>
      <c r="AH170" s="41">
        <f t="shared" ref="AH170:AI170" si="185">IF(AND(AH47=0,AH129=0),0,IF(OR(AH47=0,AH129=0),1/0,1000000*AH129/AH47))</f>
        <v>19221.27594409525</v>
      </c>
      <c r="AI170" s="41">
        <f t="shared" si="185"/>
        <v>17951.520424984144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11526.641232170175</v>
      </c>
      <c r="C171" s="11">
        <f t="shared" si="186"/>
        <v>10451.676996874001</v>
      </c>
      <c r="D171" s="11">
        <f t="shared" si="186"/>
        <v>11028.609744462923</v>
      </c>
      <c r="E171" s="11">
        <f t="shared" si="186"/>
        <v>10810.397906788094</v>
      </c>
      <c r="F171" s="11">
        <f t="shared" si="186"/>
        <v>11336.768416623836</v>
      </c>
      <c r="G171" s="11">
        <f t="shared" si="186"/>
        <v>11868.775534285885</v>
      </c>
      <c r="H171" s="11">
        <f t="shared" si="186"/>
        <v>11883.018305883976</v>
      </c>
      <c r="I171" s="11">
        <f t="shared" si="186"/>
        <v>11906.340831376107</v>
      </c>
      <c r="J171" s="11">
        <f t="shared" si="186"/>
        <v>12195.07721126857</v>
      </c>
      <c r="K171" s="11">
        <f t="shared" si="186"/>
        <v>13047.791956439489</v>
      </c>
      <c r="L171" s="11">
        <f t="shared" si="186"/>
        <v>12316.978571146648</v>
      </c>
      <c r="M171" s="11">
        <f t="shared" si="186"/>
        <v>11192.111616784723</v>
      </c>
      <c r="N171" s="11">
        <f t="shared" si="186"/>
        <v>11877.999103058968</v>
      </c>
      <c r="O171" s="11">
        <f t="shared" si="186"/>
        <v>12565.929241674408</v>
      </c>
      <c r="P171" s="11">
        <f t="shared" si="186"/>
        <v>13188.639800453178</v>
      </c>
      <c r="Q171" s="11">
        <f t="shared" si="186"/>
        <v>13452.159045403825</v>
      </c>
      <c r="R171" s="11">
        <f t="shared" si="186"/>
        <v>12950.654593161047</v>
      </c>
      <c r="S171" s="11">
        <f t="shared" si="186"/>
        <v>12708.410859981379</v>
      </c>
      <c r="T171" s="11">
        <f t="shared" si="186"/>
        <v>13129.111726702697</v>
      </c>
      <c r="U171" s="11">
        <f t="shared" si="186"/>
        <v>11250.329866572503</v>
      </c>
      <c r="V171" s="11">
        <f t="shared" si="186"/>
        <v>13882.230578959965</v>
      </c>
      <c r="W171" s="11">
        <f t="shared" si="186"/>
        <v>13378.313549456459</v>
      </c>
      <c r="X171" s="11">
        <f t="shared" si="186"/>
        <v>14256.365149164565</v>
      </c>
      <c r="Y171" s="11">
        <f t="shared" si="186"/>
        <v>13627.608510802746</v>
      </c>
      <c r="Z171" s="11">
        <f t="shared" si="186"/>
        <v>12827.082152519555</v>
      </c>
      <c r="AA171" s="11">
        <f t="shared" si="186"/>
        <v>13709.01398085598</v>
      </c>
      <c r="AB171" s="11">
        <f t="shared" si="186"/>
        <v>13674.758208128444</v>
      </c>
      <c r="AC171" s="11">
        <f t="shared" si="186"/>
        <v>13495.758863666704</v>
      </c>
      <c r="AD171" s="11">
        <f t="shared" si="186"/>
        <v>13883.189264306764</v>
      </c>
      <c r="AE171" s="11">
        <f t="shared" si="186"/>
        <v>13419.599373803228</v>
      </c>
      <c r="AF171" s="11">
        <f t="shared" si="186"/>
        <v>16448.054846611722</v>
      </c>
      <c r="AG171" s="11">
        <f t="shared" si="186"/>
        <v>14936.923721547106</v>
      </c>
      <c r="AH171" s="11">
        <f t="shared" ref="AH171:AI171" si="187">IF(AND(AH48=0,AH130=0),0,IF(OR(AH48=0,AH130=0),1/0,1000000*AH130/AH48))</f>
        <v>13760.446441485476</v>
      </c>
      <c r="AI171" s="11">
        <f t="shared" si="187"/>
        <v>11811.62536957822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3290.5833970908543</v>
      </c>
      <c r="C172" s="42">
        <f t="shared" si="188"/>
        <v>3285.8865164969698</v>
      </c>
      <c r="D172" s="42">
        <f t="shared" si="188"/>
        <v>3286.4429702392358</v>
      </c>
      <c r="E172" s="42">
        <f t="shared" si="188"/>
        <v>3285.5421640255322</v>
      </c>
      <c r="F172" s="42">
        <f t="shared" si="188"/>
        <v>3287.2358066386241</v>
      </c>
      <c r="G172" s="42">
        <f t="shared" si="188"/>
        <v>3285.5866842408345</v>
      </c>
      <c r="H172" s="42">
        <f t="shared" si="188"/>
        <v>3281.8037980235722</v>
      </c>
      <c r="I172" s="42">
        <f t="shared" si="188"/>
        <v>3281.9602831920029</v>
      </c>
      <c r="J172" s="42">
        <f t="shared" si="188"/>
        <v>3276.9593592889978</v>
      </c>
      <c r="K172" s="42">
        <f t="shared" si="188"/>
        <v>3278.8236285036951</v>
      </c>
      <c r="L172" s="42">
        <f t="shared" si="188"/>
        <v>3265.8437438777187</v>
      </c>
      <c r="M172" s="42">
        <f t="shared" si="188"/>
        <v>3234.975534474625</v>
      </c>
      <c r="N172" s="42">
        <f t="shared" si="188"/>
        <v>2939.3700025451976</v>
      </c>
      <c r="O172" s="42">
        <f t="shared" si="188"/>
        <v>2828.1404248544836</v>
      </c>
      <c r="P172" s="42">
        <f t="shared" si="188"/>
        <v>2900.5872849087668</v>
      </c>
      <c r="Q172" s="42">
        <f t="shared" si="188"/>
        <v>2891.080284532477</v>
      </c>
      <c r="R172" s="42">
        <f t="shared" si="188"/>
        <v>2426.5831537776803</v>
      </c>
      <c r="S172" s="42">
        <f t="shared" si="188"/>
        <v>2099.8598830809888</v>
      </c>
      <c r="T172" s="42">
        <f t="shared" si="188"/>
        <v>1772.1857510031982</v>
      </c>
      <c r="U172" s="42">
        <f t="shared" si="188"/>
        <v>1497.7997370716535</v>
      </c>
      <c r="V172" s="42">
        <f t="shared" si="188"/>
        <v>1357.0536876128053</v>
      </c>
      <c r="W172" s="42">
        <f t="shared" si="188"/>
        <v>2418.2204648133302</v>
      </c>
      <c r="X172" s="42">
        <f t="shared" si="188"/>
        <v>2442.4576720340156</v>
      </c>
      <c r="Y172" s="42">
        <f t="shared" si="188"/>
        <v>2395.5172400361703</v>
      </c>
      <c r="Z172" s="42">
        <f t="shared" si="188"/>
        <v>2376.8815600940097</v>
      </c>
      <c r="AA172" s="42">
        <f t="shared" si="188"/>
        <v>2359.7134381787164</v>
      </c>
      <c r="AB172" s="42">
        <f t="shared" si="188"/>
        <v>2409.3297188269462</v>
      </c>
      <c r="AC172" s="42">
        <f t="shared" si="188"/>
        <v>2423.966735137446</v>
      </c>
      <c r="AD172" s="42">
        <f t="shared" si="188"/>
        <v>2522.6782063148439</v>
      </c>
      <c r="AE172" s="42">
        <f t="shared" si="188"/>
        <v>2485.4646639808257</v>
      </c>
      <c r="AF172" s="42">
        <f t="shared" si="188"/>
        <v>3439.5311170558825</v>
      </c>
      <c r="AG172" s="42">
        <f t="shared" si="188"/>
        <v>4066.6153686302578</v>
      </c>
      <c r="AH172" s="42">
        <f t="shared" ref="AH172:AI172" si="189">IF(AND(AH49=0,AH131=0),0,IF(OR(AH49=0,AH131=0),1/0,1000000*AH131/AH49))</f>
        <v>2598.196168515748</v>
      </c>
      <c r="AI172" s="42">
        <f t="shared" si="189"/>
        <v>2675.5676814325038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3923.6701239341905</v>
      </c>
      <c r="C173" s="42">
        <f t="shared" si="190"/>
        <v>3919.7962847360891</v>
      </c>
      <c r="D173" s="42">
        <f t="shared" si="190"/>
        <v>3915.8792807125997</v>
      </c>
      <c r="E173" s="42">
        <f t="shared" si="190"/>
        <v>3918.2116413269227</v>
      </c>
      <c r="F173" s="42">
        <f t="shared" si="190"/>
        <v>3914.5915010567496</v>
      </c>
      <c r="G173" s="42">
        <f t="shared" si="190"/>
        <v>3909.2701115557466</v>
      </c>
      <c r="H173" s="42">
        <f t="shared" si="190"/>
        <v>3905.1537031391108</v>
      </c>
      <c r="I173" s="42">
        <f t="shared" si="190"/>
        <v>3903.6923909633319</v>
      </c>
      <c r="J173" s="42">
        <f t="shared" si="190"/>
        <v>3883.8508079586286</v>
      </c>
      <c r="K173" s="42">
        <f t="shared" si="190"/>
        <v>3872.1786605278044</v>
      </c>
      <c r="L173" s="42">
        <f t="shared" si="190"/>
        <v>3877.9298525381091</v>
      </c>
      <c r="M173" s="42">
        <f t="shared" si="190"/>
        <v>3877.1935863885133</v>
      </c>
      <c r="N173" s="42">
        <f t="shared" si="190"/>
        <v>3872.0749711458493</v>
      </c>
      <c r="O173" s="42">
        <f t="shared" si="190"/>
        <v>3702.6377027598819</v>
      </c>
      <c r="P173" s="42">
        <f t="shared" si="190"/>
        <v>3800.1118242442767</v>
      </c>
      <c r="Q173" s="42">
        <f t="shared" si="190"/>
        <v>3822.9756570208096</v>
      </c>
      <c r="R173" s="42">
        <f t="shared" si="190"/>
        <v>3881.8480750832177</v>
      </c>
      <c r="S173" s="42">
        <f t="shared" si="190"/>
        <v>3933.0574232492972</v>
      </c>
      <c r="T173" s="42">
        <f t="shared" si="190"/>
        <v>3843.1585894131904</v>
      </c>
      <c r="U173" s="42">
        <f t="shared" si="190"/>
        <v>3829.7400908750383</v>
      </c>
      <c r="V173" s="42">
        <f t="shared" si="190"/>
        <v>4315.3788290230159</v>
      </c>
      <c r="W173" s="42">
        <f t="shared" si="190"/>
        <v>3997.8479005365161</v>
      </c>
      <c r="X173" s="42">
        <f t="shared" si="190"/>
        <v>3881.7417962279842</v>
      </c>
      <c r="Y173" s="42">
        <f t="shared" si="190"/>
        <v>4011.4366893116348</v>
      </c>
      <c r="Z173" s="42">
        <f t="shared" si="190"/>
        <v>3962.2124896316423</v>
      </c>
      <c r="AA173" s="42">
        <f t="shared" si="190"/>
        <v>4023.3006559995974</v>
      </c>
      <c r="AB173" s="42">
        <f t="shared" si="190"/>
        <v>4015.8594465514311</v>
      </c>
      <c r="AC173" s="42">
        <f t="shared" si="190"/>
        <v>4090.1716199742009</v>
      </c>
      <c r="AD173" s="42">
        <f t="shared" si="190"/>
        <v>4051.13382176289</v>
      </c>
      <c r="AE173" s="42">
        <f t="shared" si="190"/>
        <v>3979.5944950139806</v>
      </c>
      <c r="AF173" s="42">
        <f t="shared" si="190"/>
        <v>3445.0787148614322</v>
      </c>
      <c r="AG173" s="42">
        <f t="shared" si="190"/>
        <v>3073.5083267750456</v>
      </c>
      <c r="AH173" s="42">
        <f t="shared" ref="AH173:AI173" si="191">IF(AND(AH50=0,AH132=0),0,IF(OR(AH50=0,AH132=0),1/0,1000000*AH132/AH50))</f>
        <v>3873.2021091513698</v>
      </c>
      <c r="AI173" s="42">
        <f t="shared" si="191"/>
        <v>3789.0606042048571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32580.468752450466</v>
      </c>
      <c r="C174" s="43">
        <f t="shared" si="192"/>
        <v>32546.46285579952</v>
      </c>
      <c r="D174" s="43">
        <f t="shared" si="192"/>
        <v>32517.323313650384</v>
      </c>
      <c r="E174" s="43">
        <f t="shared" si="192"/>
        <v>32527.721399198876</v>
      </c>
      <c r="F174" s="43">
        <f t="shared" si="192"/>
        <v>32506.101339199158</v>
      </c>
      <c r="G174" s="43">
        <f t="shared" si="192"/>
        <v>32476.925349453995</v>
      </c>
      <c r="H174" s="43">
        <f t="shared" si="192"/>
        <v>32443.537997002004</v>
      </c>
      <c r="I174" s="43">
        <f t="shared" si="192"/>
        <v>32406.910487595043</v>
      </c>
      <c r="J174" s="43">
        <f t="shared" si="192"/>
        <v>32380.150624139824</v>
      </c>
      <c r="K174" s="43">
        <f t="shared" si="192"/>
        <v>32417.359446053244</v>
      </c>
      <c r="L174" s="43">
        <f t="shared" si="192"/>
        <v>32212.772727407733</v>
      </c>
      <c r="M174" s="43">
        <f t="shared" si="192"/>
        <v>31853.648877313262</v>
      </c>
      <c r="N174" s="43">
        <f t="shared" si="192"/>
        <v>32074.519358650261</v>
      </c>
      <c r="O174" s="43">
        <f t="shared" si="192"/>
        <v>30663.414401327125</v>
      </c>
      <c r="P174" s="43">
        <f t="shared" si="192"/>
        <v>32002.761800540164</v>
      </c>
      <c r="Q174" s="43">
        <f t="shared" si="192"/>
        <v>31078.394955654308</v>
      </c>
      <c r="R174" s="43">
        <f t="shared" si="192"/>
        <v>30004.080357969629</v>
      </c>
      <c r="S174" s="43">
        <f t="shared" si="192"/>
        <v>28776.091295371069</v>
      </c>
      <c r="T174" s="43">
        <f t="shared" si="192"/>
        <v>29491.402234473022</v>
      </c>
      <c r="U174" s="43">
        <f t="shared" si="192"/>
        <v>29130.453944496447</v>
      </c>
      <c r="V174" s="43">
        <f t="shared" si="192"/>
        <v>31955.834449483649</v>
      </c>
      <c r="W174" s="43">
        <f t="shared" si="192"/>
        <v>28989.764003302702</v>
      </c>
      <c r="X174" s="43">
        <f t="shared" si="192"/>
        <v>32965.000377750555</v>
      </c>
      <c r="Y174" s="43">
        <f t="shared" si="192"/>
        <v>31655.519700201385</v>
      </c>
      <c r="Z174" s="43">
        <f t="shared" si="192"/>
        <v>28751.799217285377</v>
      </c>
      <c r="AA174" s="43">
        <f t="shared" si="192"/>
        <v>30376.727000513878</v>
      </c>
      <c r="AB174" s="43">
        <f t="shared" si="192"/>
        <v>30444.238311646943</v>
      </c>
      <c r="AC174" s="43">
        <f t="shared" si="192"/>
        <v>29621.649599286342</v>
      </c>
      <c r="AD174" s="43">
        <f t="shared" si="192"/>
        <v>29821.093112399616</v>
      </c>
      <c r="AE174" s="43">
        <f t="shared" si="192"/>
        <v>29249.926488971316</v>
      </c>
      <c r="AF174" s="43">
        <f t="shared" si="192"/>
        <v>33563.877428918429</v>
      </c>
      <c r="AG174" s="43">
        <f t="shared" si="192"/>
        <v>29713.596086187474</v>
      </c>
      <c r="AH174" s="43">
        <f t="shared" ref="AH174:AI174" si="193">IF(AND(AH51=0,AH133=0),0,IF(OR(AH51=0,AH133=0),1/0,1000000*AH133/AH51))</f>
        <v>28075.982098157732</v>
      </c>
      <c r="AI174" s="43">
        <f t="shared" si="193"/>
        <v>24754.306713584832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0.92921002538268227</v>
      </c>
      <c r="C177" s="12">
        <f t="shared" si="196"/>
        <v>0.92949039780177467</v>
      </c>
      <c r="D177" s="12">
        <f t="shared" si="196"/>
        <v>0.92953808742072264</v>
      </c>
      <c r="E177" s="12">
        <f t="shared" si="196"/>
        <v>0.93091713979814628</v>
      </c>
      <c r="F177" s="12">
        <f t="shared" si="196"/>
        <v>0.93111308709668106</v>
      </c>
      <c r="G177" s="12">
        <f t="shared" si="196"/>
        <v>0.93075382946332719</v>
      </c>
      <c r="H177" s="12">
        <f t="shared" si="196"/>
        <v>0.93067627471242298</v>
      </c>
      <c r="I177" s="12">
        <f t="shared" si="196"/>
        <v>0.93132764965808335</v>
      </c>
      <c r="J177" s="12">
        <f t="shared" si="196"/>
        <v>0.92811618643304816</v>
      </c>
      <c r="K177" s="12">
        <f t="shared" si="196"/>
        <v>0.92657718551561952</v>
      </c>
      <c r="L177" s="12">
        <f t="shared" si="196"/>
        <v>0.92808997794688486</v>
      </c>
      <c r="M177" s="12">
        <f t="shared" si="196"/>
        <v>0.92739724499106135</v>
      </c>
      <c r="N177" s="12">
        <f t="shared" si="196"/>
        <v>0.92869412235731319</v>
      </c>
      <c r="O177" s="12">
        <f t="shared" si="196"/>
        <v>0.92753803759935394</v>
      </c>
      <c r="P177" s="12">
        <f t="shared" si="196"/>
        <v>0.92480494666655266</v>
      </c>
      <c r="Q177" s="12">
        <f t="shared" si="196"/>
        <v>0.92326634959675358</v>
      </c>
      <c r="R177" s="12">
        <f t="shared" si="196"/>
        <v>0.92351766921168166</v>
      </c>
      <c r="S177" s="12">
        <f t="shared" si="196"/>
        <v>0.92322632966116303</v>
      </c>
      <c r="T177" s="12">
        <f t="shared" si="196"/>
        <v>0.92269937560004645</v>
      </c>
      <c r="U177" s="12">
        <f t="shared" si="196"/>
        <v>0.9343179717880109</v>
      </c>
      <c r="V177" s="12">
        <f t="shared" si="196"/>
        <v>0.92471610363692414</v>
      </c>
      <c r="W177" s="12">
        <f t="shared" si="196"/>
        <v>0.92729255423530488</v>
      </c>
      <c r="X177" s="12">
        <f t="shared" si="196"/>
        <v>0.92452666058282573</v>
      </c>
      <c r="Y177" s="12">
        <f t="shared" si="196"/>
        <v>0.92859242941010389</v>
      </c>
      <c r="Z177" s="12">
        <f t="shared" si="196"/>
        <v>0.91804648481147211</v>
      </c>
      <c r="AA177" s="12">
        <f t="shared" si="196"/>
        <v>0.91666909827847909</v>
      </c>
      <c r="AB177" s="12">
        <f t="shared" si="196"/>
        <v>0.927194881166294</v>
      </c>
      <c r="AC177" s="12">
        <f t="shared" si="196"/>
        <v>0.92634052767971153</v>
      </c>
      <c r="AD177" s="12">
        <f t="shared" si="196"/>
        <v>0.93132923717408389</v>
      </c>
      <c r="AE177" s="12">
        <f t="shared" si="196"/>
        <v>0.93721135818612289</v>
      </c>
      <c r="AF177" s="12">
        <f t="shared" si="196"/>
        <v>0.83416597484929811</v>
      </c>
      <c r="AG177" s="12">
        <f t="shared" si="196"/>
        <v>0.84707188309989989</v>
      </c>
      <c r="AH177" s="12">
        <f t="shared" ref="AH177:AI177" si="197">IF(AH126=0,0,AH126/AH$123)</f>
        <v>0.91932798081769618</v>
      </c>
      <c r="AI177" s="12">
        <f t="shared" si="197"/>
        <v>0.93693027012434671</v>
      </c>
    </row>
    <row r="178" spans="1:35" x14ac:dyDescent="0.25">
      <c r="A178" s="32" t="s">
        <v>3</v>
      </c>
      <c r="B178" s="38">
        <f t="shared" ref="B178:AG178" si="198">IF(B127=0,0,B127/B$123)</f>
        <v>0.17521954038113161</v>
      </c>
      <c r="C178" s="38">
        <f t="shared" si="198"/>
        <v>0.20884339468043053</v>
      </c>
      <c r="D178" s="38">
        <f t="shared" si="198"/>
        <v>0.19201506563992549</v>
      </c>
      <c r="E178" s="38">
        <f t="shared" si="198"/>
        <v>0.19783696263994555</v>
      </c>
      <c r="F178" s="38">
        <f t="shared" si="198"/>
        <v>0.18450354711482217</v>
      </c>
      <c r="G178" s="38">
        <f t="shared" si="198"/>
        <v>0.17028979610446138</v>
      </c>
      <c r="H178" s="38">
        <f t="shared" si="198"/>
        <v>0.1692765116318653</v>
      </c>
      <c r="I178" s="38">
        <f t="shared" si="198"/>
        <v>0.16944795042672378</v>
      </c>
      <c r="J178" s="38">
        <f t="shared" si="198"/>
        <v>0.16888794481009947</v>
      </c>
      <c r="K178" s="38">
        <f t="shared" si="198"/>
        <v>0.15514917982849058</v>
      </c>
      <c r="L178" s="38">
        <f t="shared" si="198"/>
        <v>0.15816161884511079</v>
      </c>
      <c r="M178" s="38">
        <f t="shared" si="198"/>
        <v>0.16089870391827937</v>
      </c>
      <c r="N178" s="38">
        <f t="shared" si="198"/>
        <v>0.1528909544225367</v>
      </c>
      <c r="O178" s="38">
        <f t="shared" si="198"/>
        <v>0.14811385144496245</v>
      </c>
      <c r="P178" s="38">
        <f t="shared" si="198"/>
        <v>0.13392820261895247</v>
      </c>
      <c r="Q178" s="38">
        <f t="shared" si="198"/>
        <v>0.13166828656091134</v>
      </c>
      <c r="R178" s="38">
        <f t="shared" si="198"/>
        <v>0.12741770910904987</v>
      </c>
      <c r="S178" s="38">
        <f t="shared" si="198"/>
        <v>0.12449408087350659</v>
      </c>
      <c r="T178" s="38">
        <f t="shared" si="198"/>
        <v>0.1249828444135728</v>
      </c>
      <c r="U178" s="38">
        <f t="shared" si="198"/>
        <v>0.12985989904346315</v>
      </c>
      <c r="V178" s="38">
        <f t="shared" si="198"/>
        <v>0.12505453019361401</v>
      </c>
      <c r="W178" s="38">
        <f t="shared" si="198"/>
        <v>0.20959093673322796</v>
      </c>
      <c r="X178" s="38">
        <f t="shared" si="198"/>
        <v>0.21425509982936899</v>
      </c>
      <c r="Y178" s="38">
        <f t="shared" si="198"/>
        <v>0.21322427369297406</v>
      </c>
      <c r="Z178" s="38">
        <f t="shared" si="198"/>
        <v>0.20343616886284246</v>
      </c>
      <c r="AA178" s="38">
        <f t="shared" si="198"/>
        <v>0.19458396458173796</v>
      </c>
      <c r="AB178" s="38">
        <f t="shared" si="198"/>
        <v>0.20285347656665834</v>
      </c>
      <c r="AC178" s="38">
        <f t="shared" si="198"/>
        <v>0.20542220681730919</v>
      </c>
      <c r="AD178" s="38">
        <f t="shared" si="198"/>
        <v>0.20820025767534195</v>
      </c>
      <c r="AE178" s="38">
        <f t="shared" si="198"/>
        <v>0.20309278173245188</v>
      </c>
      <c r="AF178" s="38">
        <f t="shared" si="198"/>
        <v>0.2614994608494256</v>
      </c>
      <c r="AG178" s="38">
        <f t="shared" si="198"/>
        <v>0.2845392428993358</v>
      </c>
      <c r="AH178" s="38">
        <f t="shared" ref="AH178:AI178" si="199">IF(AH127=0,0,AH127/AH$123)</f>
        <v>0.24018331872509072</v>
      </c>
      <c r="AI178" s="38">
        <f t="shared" si="199"/>
        <v>0.20583811491391354</v>
      </c>
    </row>
    <row r="179" spans="1:35" x14ac:dyDescent="0.25">
      <c r="A179" s="32" t="s">
        <v>88</v>
      </c>
      <c r="B179" s="38">
        <f t="shared" ref="B179:AG179" si="200">IF(B128=0,0,B128/B$123)</f>
        <v>0.15132003303920183</v>
      </c>
      <c r="C179" s="38">
        <f t="shared" si="200"/>
        <v>0.14462826751502711</v>
      </c>
      <c r="D179" s="38">
        <f t="shared" si="200"/>
        <v>0.14801519519998191</v>
      </c>
      <c r="E179" s="38">
        <f t="shared" si="200"/>
        <v>0.14712354726425195</v>
      </c>
      <c r="F179" s="38">
        <f t="shared" si="200"/>
        <v>0.14983834951419261</v>
      </c>
      <c r="G179" s="38">
        <f t="shared" si="200"/>
        <v>0.15261831714921015</v>
      </c>
      <c r="H179" s="38">
        <f t="shared" si="200"/>
        <v>0.15280592684586378</v>
      </c>
      <c r="I179" s="38">
        <f t="shared" si="200"/>
        <v>0.15290249080181298</v>
      </c>
      <c r="J179" s="38">
        <f t="shared" si="200"/>
        <v>0.1523705087436408</v>
      </c>
      <c r="K179" s="38">
        <f t="shared" si="200"/>
        <v>0.15481799564244167</v>
      </c>
      <c r="L179" s="38">
        <f t="shared" si="200"/>
        <v>0.15451681777025625</v>
      </c>
      <c r="M179" s="38">
        <f t="shared" si="200"/>
        <v>0.15382927454524903</v>
      </c>
      <c r="N179" s="38">
        <f t="shared" si="200"/>
        <v>0.15569697799770812</v>
      </c>
      <c r="O179" s="38">
        <f t="shared" si="200"/>
        <v>0.15511822598555258</v>
      </c>
      <c r="P179" s="38">
        <f t="shared" si="200"/>
        <v>0.15445636198548279</v>
      </c>
      <c r="Q179" s="38">
        <f t="shared" si="200"/>
        <v>0.15514355581941644</v>
      </c>
      <c r="R179" s="38">
        <f t="shared" si="200"/>
        <v>0.15943397877212676</v>
      </c>
      <c r="S179" s="38">
        <f t="shared" si="200"/>
        <v>0.16350446374596861</v>
      </c>
      <c r="T179" s="38">
        <f t="shared" si="200"/>
        <v>0.1592465283664988</v>
      </c>
      <c r="U179" s="38">
        <f t="shared" si="200"/>
        <v>0.15463626605505898</v>
      </c>
      <c r="V179" s="38">
        <f t="shared" si="200"/>
        <v>0.15412495449708227</v>
      </c>
      <c r="W179" s="38">
        <f t="shared" si="200"/>
        <v>0.13720361195286346</v>
      </c>
      <c r="X179" s="38">
        <f t="shared" si="200"/>
        <v>0.13311250136784203</v>
      </c>
      <c r="Y179" s="38">
        <f t="shared" si="200"/>
        <v>0.13349694576547724</v>
      </c>
      <c r="Z179" s="38">
        <f t="shared" si="200"/>
        <v>0.13425293686679562</v>
      </c>
      <c r="AA179" s="38">
        <f t="shared" si="200"/>
        <v>0.13729701324749574</v>
      </c>
      <c r="AB179" s="38">
        <f t="shared" si="200"/>
        <v>0.14451485091018984</v>
      </c>
      <c r="AC179" s="38">
        <f t="shared" si="200"/>
        <v>0.14777687118679353</v>
      </c>
      <c r="AD179" s="38">
        <f t="shared" si="200"/>
        <v>0.14614901948564926</v>
      </c>
      <c r="AE179" s="38">
        <f t="shared" si="200"/>
        <v>0.14215953331558273</v>
      </c>
      <c r="AF179" s="38">
        <f t="shared" si="200"/>
        <v>0.10414368552356362</v>
      </c>
      <c r="AG179" s="38">
        <f t="shared" si="200"/>
        <v>0.11810499105329862</v>
      </c>
      <c r="AH179" s="38">
        <f t="shared" ref="AH179:AI179" si="201">IF(AH128=0,0,AH128/AH$123)</f>
        <v>0.15396168737872229</v>
      </c>
      <c r="AI179" s="38">
        <f t="shared" si="201"/>
        <v>0.15539494845426316</v>
      </c>
    </row>
    <row r="180" spans="1:35" x14ac:dyDescent="0.25">
      <c r="A180" s="32" t="s">
        <v>89</v>
      </c>
      <c r="B180" s="38">
        <f t="shared" ref="B180:AG180" si="202">IF(B129=0,0,B129/B$123)</f>
        <v>0.60267045196234881</v>
      </c>
      <c r="C180" s="38">
        <f t="shared" si="202"/>
        <v>0.576018735606317</v>
      </c>
      <c r="D180" s="38">
        <f t="shared" si="202"/>
        <v>0.58950782658081513</v>
      </c>
      <c r="E180" s="38">
        <f t="shared" si="202"/>
        <v>0.58595662989394892</v>
      </c>
      <c r="F180" s="38">
        <f t="shared" si="202"/>
        <v>0.59677119046766636</v>
      </c>
      <c r="G180" s="38">
        <f t="shared" si="202"/>
        <v>0.60784571620965566</v>
      </c>
      <c r="H180" s="38">
        <f t="shared" si="202"/>
        <v>0.60859383623469387</v>
      </c>
      <c r="I180" s="38">
        <f t="shared" si="202"/>
        <v>0.60897720842954661</v>
      </c>
      <c r="J180" s="38">
        <f t="shared" si="202"/>
        <v>0.60685773287930789</v>
      </c>
      <c r="K180" s="38">
        <f t="shared" si="202"/>
        <v>0.61661001004468741</v>
      </c>
      <c r="L180" s="38">
        <f t="shared" si="202"/>
        <v>0.61541154133151788</v>
      </c>
      <c r="M180" s="38">
        <f t="shared" si="202"/>
        <v>0.61266926652753284</v>
      </c>
      <c r="N180" s="38">
        <f t="shared" si="202"/>
        <v>0.62010618993706845</v>
      </c>
      <c r="O180" s="38">
        <f t="shared" si="202"/>
        <v>0.62430596016883888</v>
      </c>
      <c r="P180" s="38">
        <f t="shared" si="202"/>
        <v>0.63642038206211737</v>
      </c>
      <c r="Q180" s="38">
        <f t="shared" si="202"/>
        <v>0.63645450721642582</v>
      </c>
      <c r="R180" s="38">
        <f t="shared" si="202"/>
        <v>0.636665981330505</v>
      </c>
      <c r="S180" s="38">
        <f t="shared" si="202"/>
        <v>0.63522778504168775</v>
      </c>
      <c r="T180" s="38">
        <f t="shared" si="202"/>
        <v>0.63847000281997479</v>
      </c>
      <c r="U180" s="38">
        <f t="shared" si="202"/>
        <v>0.64982180668948875</v>
      </c>
      <c r="V180" s="38">
        <f t="shared" si="202"/>
        <v>0.64553661894622782</v>
      </c>
      <c r="W180" s="38">
        <f t="shared" si="202"/>
        <v>0.58049800554921338</v>
      </c>
      <c r="X180" s="38">
        <f t="shared" si="202"/>
        <v>0.57715905938561463</v>
      </c>
      <c r="Y180" s="38">
        <f t="shared" si="202"/>
        <v>0.58187120995165253</v>
      </c>
      <c r="Z180" s="38">
        <f t="shared" si="202"/>
        <v>0.58035737908183405</v>
      </c>
      <c r="AA180" s="38">
        <f t="shared" si="202"/>
        <v>0.58478812044924544</v>
      </c>
      <c r="AB180" s="38">
        <f t="shared" si="202"/>
        <v>0.5798265536894458</v>
      </c>
      <c r="AC180" s="38">
        <f t="shared" si="202"/>
        <v>0.57314144967560887</v>
      </c>
      <c r="AD180" s="38">
        <f t="shared" si="202"/>
        <v>0.57697996001309271</v>
      </c>
      <c r="AE180" s="38">
        <f t="shared" si="202"/>
        <v>0.59195904313808823</v>
      </c>
      <c r="AF180" s="38">
        <f t="shared" si="202"/>
        <v>0.46852282847630883</v>
      </c>
      <c r="AG180" s="38">
        <f t="shared" si="202"/>
        <v>0.44442764914726562</v>
      </c>
      <c r="AH180" s="38">
        <f t="shared" ref="AH180:AI180" si="203">IF(AH129=0,0,AH129/AH$123)</f>
        <v>0.5251829747138832</v>
      </c>
      <c r="AI180" s="38">
        <f t="shared" si="203"/>
        <v>0.57569720675616998</v>
      </c>
    </row>
    <row r="181" spans="1:35" x14ac:dyDescent="0.25">
      <c r="A181" s="5" t="s">
        <v>1</v>
      </c>
      <c r="B181" s="13">
        <f t="shared" ref="B181:AG181" si="204">IF(B130=0,0,B130/B$123)</f>
        <v>7.0789974617317772E-2</v>
      </c>
      <c r="C181" s="13">
        <f t="shared" si="204"/>
        <v>7.050960219822533E-2</v>
      </c>
      <c r="D181" s="13">
        <f t="shared" si="204"/>
        <v>7.0461912579277405E-2</v>
      </c>
      <c r="E181" s="13">
        <f t="shared" si="204"/>
        <v>6.9082860201853655E-2</v>
      </c>
      <c r="F181" s="13">
        <f t="shared" si="204"/>
        <v>6.8886912903319011E-2</v>
      </c>
      <c r="G181" s="13">
        <f t="shared" si="204"/>
        <v>6.9246170536672758E-2</v>
      </c>
      <c r="H181" s="13">
        <f t="shared" si="204"/>
        <v>6.9323725287577076E-2</v>
      </c>
      <c r="I181" s="13">
        <f t="shared" si="204"/>
        <v>6.8672350341916627E-2</v>
      </c>
      <c r="J181" s="13">
        <f t="shared" si="204"/>
        <v>7.1883813566951824E-2</v>
      </c>
      <c r="K181" s="13">
        <f t="shared" si="204"/>
        <v>7.34228144843804E-2</v>
      </c>
      <c r="L181" s="13">
        <f t="shared" si="204"/>
        <v>7.1910022053115141E-2</v>
      </c>
      <c r="M181" s="13">
        <f t="shared" si="204"/>
        <v>7.2602755008938605E-2</v>
      </c>
      <c r="N181" s="13">
        <f t="shared" si="204"/>
        <v>7.1305877642686796E-2</v>
      </c>
      <c r="O181" s="13">
        <f t="shared" si="204"/>
        <v>7.2461962400646021E-2</v>
      </c>
      <c r="P181" s="13">
        <f t="shared" si="204"/>
        <v>7.5195053333447406E-2</v>
      </c>
      <c r="Q181" s="13">
        <f t="shared" si="204"/>
        <v>7.6733650403246395E-2</v>
      </c>
      <c r="R181" s="13">
        <f t="shared" si="204"/>
        <v>7.6482330788318287E-2</v>
      </c>
      <c r="S181" s="13">
        <f t="shared" si="204"/>
        <v>7.6773670338836988E-2</v>
      </c>
      <c r="T181" s="13">
        <f t="shared" si="204"/>
        <v>7.7300624399953582E-2</v>
      </c>
      <c r="U181" s="13">
        <f t="shared" si="204"/>
        <v>6.5682028211989069E-2</v>
      </c>
      <c r="V181" s="13">
        <f t="shared" si="204"/>
        <v>7.528389636307585E-2</v>
      </c>
      <c r="W181" s="13">
        <f t="shared" si="204"/>
        <v>7.2707445764695164E-2</v>
      </c>
      <c r="X181" s="13">
        <f t="shared" si="204"/>
        <v>7.5473339417174309E-2</v>
      </c>
      <c r="Y181" s="13">
        <f t="shared" si="204"/>
        <v>7.140757058989608E-2</v>
      </c>
      <c r="Z181" s="13">
        <f t="shared" si="204"/>
        <v>8.1953515188527878E-2</v>
      </c>
      <c r="AA181" s="13">
        <f t="shared" si="204"/>
        <v>8.3330901721520953E-2</v>
      </c>
      <c r="AB181" s="13">
        <f t="shared" si="204"/>
        <v>7.2805118833706037E-2</v>
      </c>
      <c r="AC181" s="13">
        <f t="shared" si="204"/>
        <v>7.3659472320288424E-2</v>
      </c>
      <c r="AD181" s="13">
        <f t="shared" si="204"/>
        <v>6.8670762825916179E-2</v>
      </c>
      <c r="AE181" s="13">
        <f t="shared" si="204"/>
        <v>6.2788641813877152E-2</v>
      </c>
      <c r="AF181" s="13">
        <f t="shared" si="204"/>
        <v>0.16583402515070197</v>
      </c>
      <c r="AG181" s="13">
        <f t="shared" si="204"/>
        <v>0.15292811690010008</v>
      </c>
      <c r="AH181" s="13">
        <f t="shared" ref="AH181:AI181" si="205">IF(AH130=0,0,AH130/AH$123)</f>
        <v>8.0672019182303892E-2</v>
      </c>
      <c r="AI181" s="13">
        <f t="shared" si="205"/>
        <v>6.3069729875653333E-2</v>
      </c>
    </row>
    <row r="182" spans="1:35" x14ac:dyDescent="0.25">
      <c r="A182" s="34" t="s">
        <v>3</v>
      </c>
      <c r="B182" s="39">
        <f t="shared" ref="B182:AG182" si="206">IF(B131=0,0,B131/B$123)</f>
        <v>1.1697904037559685E-2</v>
      </c>
      <c r="C182" s="39">
        <f t="shared" si="206"/>
        <v>1.4037983173829045E-2</v>
      </c>
      <c r="D182" s="39">
        <f t="shared" si="206"/>
        <v>1.2667140381416789E-2</v>
      </c>
      <c r="E182" s="39">
        <f t="shared" si="206"/>
        <v>1.2898256343315971E-2</v>
      </c>
      <c r="F182" s="39">
        <f t="shared" si="206"/>
        <v>1.173138822746177E-2</v>
      </c>
      <c r="G182" s="39">
        <f t="shared" si="206"/>
        <v>1.0737548371902295E-2</v>
      </c>
      <c r="H182" s="39">
        <f t="shared" si="206"/>
        <v>1.0700836395263431E-2</v>
      </c>
      <c r="I182" s="39">
        <f t="shared" si="206"/>
        <v>1.0522751303297904E-2</v>
      </c>
      <c r="J182" s="39">
        <f t="shared" si="206"/>
        <v>1.0582231823489153E-2</v>
      </c>
      <c r="K182" s="39">
        <f t="shared" si="206"/>
        <v>9.4627048686173713E-3</v>
      </c>
      <c r="L182" s="39">
        <f t="shared" si="206"/>
        <v>1.0145072113987273E-2</v>
      </c>
      <c r="M182" s="39">
        <f t="shared" si="206"/>
        <v>1.1781446097017246E-2</v>
      </c>
      <c r="N182" s="39">
        <f t="shared" si="206"/>
        <v>9.4755103482099413E-3</v>
      </c>
      <c r="O182" s="39">
        <f t="shared" si="206"/>
        <v>7.9808303648415506E-3</v>
      </c>
      <c r="P182" s="39">
        <f t="shared" si="206"/>
        <v>7.8251324225546114E-3</v>
      </c>
      <c r="Q182" s="39">
        <f t="shared" si="206"/>
        <v>7.6583440965024641E-3</v>
      </c>
      <c r="R182" s="39">
        <f t="shared" si="206"/>
        <v>6.2562184713226832E-3</v>
      </c>
      <c r="S182" s="39">
        <f t="shared" si="206"/>
        <v>5.0655639246945027E-3</v>
      </c>
      <c r="T182" s="39">
        <f t="shared" si="206"/>
        <v>4.0375969496777393E-3</v>
      </c>
      <c r="U182" s="39">
        <f t="shared" si="206"/>
        <v>3.9296947610469209E-3</v>
      </c>
      <c r="V182" s="39">
        <f t="shared" si="206"/>
        <v>2.8404723831464995E-3</v>
      </c>
      <c r="W182" s="39">
        <f t="shared" si="206"/>
        <v>4.658593191789788E-3</v>
      </c>
      <c r="X182" s="39">
        <f t="shared" si="206"/>
        <v>4.8954670296707144E-3</v>
      </c>
      <c r="Y182" s="39">
        <f t="shared" si="206"/>
        <v>4.568651137138665E-3</v>
      </c>
      <c r="Z182" s="39">
        <f t="shared" si="206"/>
        <v>5.3492416406053147E-3</v>
      </c>
      <c r="AA182" s="39">
        <f t="shared" si="206"/>
        <v>4.9342992030321749E-3</v>
      </c>
      <c r="AB182" s="39">
        <f t="shared" si="206"/>
        <v>4.3709069380804448E-3</v>
      </c>
      <c r="AC182" s="39">
        <f t="shared" si="206"/>
        <v>4.4675450103797447E-3</v>
      </c>
      <c r="AD182" s="39">
        <f t="shared" si="206"/>
        <v>4.3092203283581938E-3</v>
      </c>
      <c r="AE182" s="39">
        <f t="shared" si="206"/>
        <v>4.0062204890213178E-3</v>
      </c>
      <c r="AF182" s="39">
        <f t="shared" si="206"/>
        <v>9.8382863522149117E-3</v>
      </c>
      <c r="AG182" s="39">
        <f t="shared" si="206"/>
        <v>1.1605572909562933E-2</v>
      </c>
      <c r="AH182" s="39">
        <f t="shared" ref="AH182:AI182" si="207">IF(AH131=0,0,AH131/AH$123)</f>
        <v>3.6550058128702219E-3</v>
      </c>
      <c r="AI182" s="39">
        <f t="shared" si="207"/>
        <v>3.567133075687436E-3</v>
      </c>
    </row>
    <row r="183" spans="1:35" x14ac:dyDescent="0.25">
      <c r="A183" s="34" t="s">
        <v>88</v>
      </c>
      <c r="B183" s="39">
        <f t="shared" ref="B183:AG183" si="208">IF(B132=0,0,B132/B$123)</f>
        <v>3.4470782579115017E-3</v>
      </c>
      <c r="C183" s="39">
        <f t="shared" si="208"/>
        <v>3.293080380387186E-3</v>
      </c>
      <c r="D183" s="39">
        <f t="shared" si="208"/>
        <v>3.3714900877774849E-3</v>
      </c>
      <c r="E183" s="39">
        <f t="shared" si="208"/>
        <v>3.2848266010160297E-3</v>
      </c>
      <c r="F183" s="39">
        <f t="shared" si="208"/>
        <v>3.3349969763649722E-3</v>
      </c>
      <c r="G183" s="39">
        <f t="shared" si="208"/>
        <v>3.3984710053389256E-3</v>
      </c>
      <c r="H183" s="39">
        <f t="shared" si="208"/>
        <v>3.4018824616015432E-3</v>
      </c>
      <c r="I183" s="39">
        <f t="shared" si="208"/>
        <v>3.4047064172182079E-3</v>
      </c>
      <c r="J183" s="39">
        <f t="shared" si="208"/>
        <v>3.4071023131131296E-3</v>
      </c>
      <c r="K183" s="39">
        <f t="shared" si="208"/>
        <v>3.378093885726601E-3</v>
      </c>
      <c r="L183" s="39">
        <f t="shared" si="208"/>
        <v>3.5906904990686437E-3</v>
      </c>
      <c r="M183" s="39">
        <f t="shared" si="208"/>
        <v>4.1305066287329207E-3</v>
      </c>
      <c r="N183" s="39">
        <f t="shared" si="208"/>
        <v>3.7511812932274008E-3</v>
      </c>
      <c r="O183" s="39">
        <f t="shared" si="208"/>
        <v>3.5446736825666169E-3</v>
      </c>
      <c r="P183" s="39">
        <f t="shared" si="208"/>
        <v>3.8748909539902121E-3</v>
      </c>
      <c r="Q183" s="39">
        <f t="shared" si="208"/>
        <v>3.6295504383571896E-3</v>
      </c>
      <c r="R183" s="39">
        <f t="shared" si="208"/>
        <v>4.4003841465520589E-3</v>
      </c>
      <c r="S183" s="39">
        <f t="shared" si="208"/>
        <v>5.1794133645151324E-3</v>
      </c>
      <c r="T183" s="39">
        <f t="shared" si="208"/>
        <v>4.9722636736506242E-3</v>
      </c>
      <c r="U183" s="39">
        <f t="shared" si="208"/>
        <v>4.827156718327931E-3</v>
      </c>
      <c r="V183" s="39">
        <f t="shared" si="208"/>
        <v>5.303121154914171E-3</v>
      </c>
      <c r="W183" s="39">
        <f t="shared" si="208"/>
        <v>5.3836505735965507E-3</v>
      </c>
      <c r="X183" s="39">
        <f t="shared" si="208"/>
        <v>5.0540749121746253E-3</v>
      </c>
      <c r="Y183" s="39">
        <f t="shared" si="208"/>
        <v>5.6101167461074719E-3</v>
      </c>
      <c r="Z183" s="39">
        <f t="shared" si="208"/>
        <v>6.7748873485461974E-3</v>
      </c>
      <c r="AA183" s="39">
        <f t="shared" si="208"/>
        <v>6.5235067350824082E-3</v>
      </c>
      <c r="AB183" s="39">
        <f t="shared" si="208"/>
        <v>5.8382902041437968E-3</v>
      </c>
      <c r="AC183" s="39">
        <f t="shared" si="208"/>
        <v>6.069599913390877E-3</v>
      </c>
      <c r="AD183" s="39">
        <f t="shared" si="208"/>
        <v>5.0624471222221745E-3</v>
      </c>
      <c r="AE183" s="39">
        <f t="shared" si="208"/>
        <v>4.8705028011508736E-3</v>
      </c>
      <c r="AF183" s="39">
        <f t="shared" si="208"/>
        <v>9.8827227485328711E-3</v>
      </c>
      <c r="AG183" s="39">
        <f t="shared" si="208"/>
        <v>9.0098712328325545E-3</v>
      </c>
      <c r="AH183" s="39">
        <f t="shared" ref="AH183:AI183" si="209">IF(AH132=0,0,AH132/AH$123)</f>
        <v>7.6951807798393435E-3</v>
      </c>
      <c r="AI183" s="39">
        <f t="shared" si="209"/>
        <v>7.1701650877517191E-3</v>
      </c>
    </row>
    <row r="184" spans="1:35" x14ac:dyDescent="0.25">
      <c r="A184" s="36" t="s">
        <v>89</v>
      </c>
      <c r="B184" s="40">
        <f t="shared" ref="B184:AG184" si="210">IF(B133=0,0,B133/B$123)</f>
        <v>5.5644992321846574E-2</v>
      </c>
      <c r="C184" s="40">
        <f t="shared" si="210"/>
        <v>5.31785386440091E-2</v>
      </c>
      <c r="D184" s="40">
        <f t="shared" si="210"/>
        <v>5.4423282110083127E-2</v>
      </c>
      <c r="E184" s="40">
        <f t="shared" si="210"/>
        <v>5.2899777257521652E-2</v>
      </c>
      <c r="F184" s="40">
        <f t="shared" si="210"/>
        <v>5.3820527699492263E-2</v>
      </c>
      <c r="G184" s="40">
        <f t="shared" si="210"/>
        <v>5.5110151159431547E-2</v>
      </c>
      <c r="H184" s="40">
        <f t="shared" si="210"/>
        <v>5.5221006430712108E-2</v>
      </c>
      <c r="I184" s="40">
        <f t="shared" si="210"/>
        <v>5.4744892621400518E-2</v>
      </c>
      <c r="J184" s="40">
        <f t="shared" si="210"/>
        <v>5.7894479430349539E-2</v>
      </c>
      <c r="K184" s="40">
        <f t="shared" si="210"/>
        <v>6.0582015730036437E-2</v>
      </c>
      <c r="L184" s="40">
        <f t="shared" si="210"/>
        <v>5.8174259440059224E-2</v>
      </c>
      <c r="M184" s="40">
        <f t="shared" si="210"/>
        <v>5.6690802283188436E-2</v>
      </c>
      <c r="N184" s="40">
        <f t="shared" si="210"/>
        <v>5.8079186001249464E-2</v>
      </c>
      <c r="O184" s="40">
        <f t="shared" si="210"/>
        <v>6.0936458353237861E-2</v>
      </c>
      <c r="P184" s="40">
        <f t="shared" si="210"/>
        <v>6.3495029956902579E-2</v>
      </c>
      <c r="Q184" s="40">
        <f t="shared" si="210"/>
        <v>6.5445755868386746E-2</v>
      </c>
      <c r="R184" s="40">
        <f t="shared" si="210"/>
        <v>6.5825728170443534E-2</v>
      </c>
      <c r="S184" s="40">
        <f t="shared" si="210"/>
        <v>6.6528693049627344E-2</v>
      </c>
      <c r="T184" s="40">
        <f t="shared" si="210"/>
        <v>6.8290763776625213E-2</v>
      </c>
      <c r="U184" s="40">
        <f t="shared" si="210"/>
        <v>5.6925176732614213E-2</v>
      </c>
      <c r="V184" s="40">
        <f t="shared" si="210"/>
        <v>6.714030282501518E-2</v>
      </c>
      <c r="W184" s="40">
        <f t="shared" si="210"/>
        <v>6.266520199930882E-2</v>
      </c>
      <c r="X184" s="40">
        <f t="shared" si="210"/>
        <v>6.5523797475328965E-2</v>
      </c>
      <c r="Y184" s="40">
        <f t="shared" si="210"/>
        <v>6.1228802706649946E-2</v>
      </c>
      <c r="Z184" s="40">
        <f t="shared" si="210"/>
        <v>6.982938619937637E-2</v>
      </c>
      <c r="AA184" s="40">
        <f t="shared" si="210"/>
        <v>7.1873095783406366E-2</v>
      </c>
      <c r="AB184" s="40">
        <f t="shared" si="210"/>
        <v>6.2595921691481787E-2</v>
      </c>
      <c r="AC184" s="40">
        <f t="shared" si="210"/>
        <v>6.3122327396517797E-2</v>
      </c>
      <c r="AD184" s="40">
        <f t="shared" si="210"/>
        <v>5.9299095375335807E-2</v>
      </c>
      <c r="AE184" s="40">
        <f t="shared" si="210"/>
        <v>5.3911918523704958E-2</v>
      </c>
      <c r="AF184" s="40">
        <f t="shared" si="210"/>
        <v>0.14611301604995419</v>
      </c>
      <c r="AG184" s="40">
        <f t="shared" si="210"/>
        <v>0.13231267275770459</v>
      </c>
      <c r="AH184" s="40">
        <f t="shared" ref="AH184:AI184" si="211">IF(AH133=0,0,AH133/AH$123)</f>
        <v>6.9321832589594332E-2</v>
      </c>
      <c r="AI184" s="40">
        <f t="shared" si="211"/>
        <v>5.2332431712214175E-2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0.81648973048311768</v>
      </c>
      <c r="C186" s="29">
        <f t="shared" si="212"/>
        <v>0.80621574884597358</v>
      </c>
      <c r="D186" s="29">
        <f t="shared" si="212"/>
        <v>0.81036175801696519</v>
      </c>
      <c r="E186" s="29">
        <f t="shared" si="212"/>
        <v>0.80926467972876071</v>
      </c>
      <c r="F186" s="29">
        <f t="shared" si="212"/>
        <v>0.81259042666447423</v>
      </c>
      <c r="G186" s="29">
        <f t="shared" si="212"/>
        <v>0.8155852064274669</v>
      </c>
      <c r="H186" s="29">
        <f t="shared" si="212"/>
        <v>0.81497709106401195</v>
      </c>
      <c r="I186" s="29">
        <f t="shared" si="212"/>
        <v>0.8148351025521996</v>
      </c>
      <c r="J186" s="29">
        <f t="shared" si="212"/>
        <v>0.81092300440144427</v>
      </c>
      <c r="K186" s="29">
        <f t="shared" si="212"/>
        <v>0.81259514847079695</v>
      </c>
      <c r="L186" s="29">
        <f t="shared" si="212"/>
        <v>0.81237597622473146</v>
      </c>
      <c r="M186" s="29">
        <f t="shared" si="212"/>
        <v>0.80982075471797987</v>
      </c>
      <c r="N186" s="29">
        <f t="shared" si="212"/>
        <v>0.79489822316090919</v>
      </c>
      <c r="O186" s="29">
        <f t="shared" si="212"/>
        <v>0.76180642457962533</v>
      </c>
      <c r="P186" s="29">
        <f t="shared" si="212"/>
        <v>0.78489185569580433</v>
      </c>
      <c r="Q186" s="29">
        <f t="shared" si="212"/>
        <v>0.77238674896132009</v>
      </c>
      <c r="R186" s="29">
        <f t="shared" si="212"/>
        <v>0.78202346257298394</v>
      </c>
      <c r="S186" s="29">
        <f t="shared" si="212"/>
        <v>0.77291592362110662</v>
      </c>
      <c r="T186" s="29">
        <f t="shared" si="212"/>
        <v>0.79376002989305949</v>
      </c>
      <c r="U186" s="29">
        <f t="shared" si="212"/>
        <v>0.79091326891403646</v>
      </c>
      <c r="V186" s="29">
        <f t="shared" si="212"/>
        <v>0.89749490481631589</v>
      </c>
      <c r="W186" s="29">
        <f t="shared" si="212"/>
        <v>0.87736455904044441</v>
      </c>
      <c r="X186" s="29">
        <f t="shared" si="212"/>
        <v>0.98241552789464248</v>
      </c>
      <c r="Y186" s="29">
        <f t="shared" si="212"/>
        <v>0.9911743901266119</v>
      </c>
      <c r="Z186" s="29">
        <f t="shared" si="212"/>
        <v>0.91628961706768852</v>
      </c>
      <c r="AA186" s="29">
        <f t="shared" si="212"/>
        <v>0.98297092635277039</v>
      </c>
      <c r="AB186" s="29">
        <f t="shared" si="212"/>
        <v>0.99446414218654089</v>
      </c>
      <c r="AC186" s="29">
        <f t="shared" si="212"/>
        <v>1.0118727310677385</v>
      </c>
      <c r="AD186" s="29">
        <f t="shared" si="212"/>
        <v>1.0080843216212538</v>
      </c>
      <c r="AE186" s="29">
        <f t="shared" si="212"/>
        <v>1.0246045201697001</v>
      </c>
      <c r="AF186" s="29">
        <f t="shared" si="212"/>
        <v>1.0360587699563231</v>
      </c>
      <c r="AG186" s="29">
        <f t="shared" si="212"/>
        <v>0.97462232111316449</v>
      </c>
      <c r="AH186" s="29">
        <f t="shared" ref="AH186:AI186" si="213">IF(AND(AH135=0,AH145=0),0,IF(OR(AH135=0,AH145=0),1/0,AH135/AH145))</f>
        <v>1.0282077654090687</v>
      </c>
      <c r="AI186" s="29">
        <f t="shared" si="213"/>
        <v>0.95366678343732125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0.82469411656234104</v>
      </c>
      <c r="C187" s="14">
        <f t="shared" si="214"/>
        <v>0.81362950598784223</v>
      </c>
      <c r="D187" s="14">
        <f t="shared" si="214"/>
        <v>0.81812860568816304</v>
      </c>
      <c r="E187" s="14">
        <f t="shared" si="214"/>
        <v>0.81676071600345124</v>
      </c>
      <c r="F187" s="14">
        <f t="shared" si="214"/>
        <v>0.82034052245513378</v>
      </c>
      <c r="G187" s="14">
        <f t="shared" si="214"/>
        <v>0.82367803534698381</v>
      </c>
      <c r="H187" s="14">
        <f t="shared" si="214"/>
        <v>0.82309514787135674</v>
      </c>
      <c r="I187" s="14">
        <f t="shared" si="214"/>
        <v>0.82285179481391402</v>
      </c>
      <c r="J187" s="14">
        <f t="shared" si="214"/>
        <v>0.81934274346539571</v>
      </c>
      <c r="K187" s="14">
        <f t="shared" si="214"/>
        <v>0.82155099930840303</v>
      </c>
      <c r="L187" s="14">
        <f t="shared" si="214"/>
        <v>0.82097168498600959</v>
      </c>
      <c r="M187" s="14">
        <f t="shared" si="214"/>
        <v>0.81824921280357488</v>
      </c>
      <c r="N187" s="14">
        <f t="shared" si="214"/>
        <v>0.80275922672987754</v>
      </c>
      <c r="O187" s="14">
        <f t="shared" si="214"/>
        <v>0.76939121981299563</v>
      </c>
      <c r="P187" s="14">
        <f t="shared" si="214"/>
        <v>0.79326701106067399</v>
      </c>
      <c r="Q187" s="14">
        <f t="shared" si="214"/>
        <v>0.78130795506567485</v>
      </c>
      <c r="R187" s="14">
        <f t="shared" si="214"/>
        <v>0.79044460161654917</v>
      </c>
      <c r="S187" s="14">
        <f t="shared" si="214"/>
        <v>0.78142020212370578</v>
      </c>
      <c r="T187" s="14">
        <f t="shared" si="214"/>
        <v>0.80115907978786105</v>
      </c>
      <c r="U187" s="14">
        <f t="shared" si="214"/>
        <v>0.79682223728791524</v>
      </c>
      <c r="V187" s="14">
        <f t="shared" si="214"/>
        <v>0.90338569066960184</v>
      </c>
      <c r="W187" s="14">
        <f t="shared" si="214"/>
        <v>0.89063843644087881</v>
      </c>
      <c r="X187" s="14">
        <f t="shared" si="214"/>
        <v>0.99386517337738722</v>
      </c>
      <c r="Y187" s="14">
        <f t="shared" si="214"/>
        <v>1.0013896223777128</v>
      </c>
      <c r="Z187" s="14">
        <f t="shared" si="214"/>
        <v>0.92915483047428626</v>
      </c>
      <c r="AA187" s="14">
        <f t="shared" si="214"/>
        <v>0.99483499034770217</v>
      </c>
      <c r="AB187" s="14">
        <f t="shared" si="214"/>
        <v>1.0051211751775448</v>
      </c>
      <c r="AC187" s="14">
        <f t="shared" si="214"/>
        <v>1.0224805404225104</v>
      </c>
      <c r="AD187" s="14">
        <f t="shared" si="214"/>
        <v>1.0190253867272299</v>
      </c>
      <c r="AE187" s="14">
        <f t="shared" si="214"/>
        <v>1.0339409934570616</v>
      </c>
      <c r="AF187" s="14">
        <f t="shared" si="214"/>
        <v>1.0493917732545344</v>
      </c>
      <c r="AG187" s="14">
        <f t="shared" si="214"/>
        <v>0.98836639550113548</v>
      </c>
      <c r="AH187" s="14">
        <f t="shared" ref="AH187:AI187" si="215">IF(AND(AH136=0,AH146=0),0,IF(OR(AH136=0,AH146=0),1/0,AH136/AH146))</f>
        <v>1.0399540989523683</v>
      </c>
      <c r="AI187" s="14">
        <f t="shared" si="215"/>
        <v>0.96260523935944864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0.64419428713194549</v>
      </c>
      <c r="C188" s="51">
        <f t="shared" si="216"/>
        <v>0.64327478342065947</v>
      </c>
      <c r="D188" s="51">
        <f t="shared" si="216"/>
        <v>0.64338371982450127</v>
      </c>
      <c r="E188" s="51">
        <f t="shared" si="216"/>
        <v>0.6432073698747649</v>
      </c>
      <c r="F188" s="51">
        <f t="shared" si="216"/>
        <v>0.64353893262949158</v>
      </c>
      <c r="G188" s="51">
        <f t="shared" si="216"/>
        <v>0.64321608555368814</v>
      </c>
      <c r="H188" s="51">
        <f t="shared" si="216"/>
        <v>0.64247551362586974</v>
      </c>
      <c r="I188" s="51">
        <f t="shared" si="216"/>
        <v>0.64250614857395016</v>
      </c>
      <c r="J188" s="51">
        <f t="shared" si="216"/>
        <v>0.64152712260197631</v>
      </c>
      <c r="K188" s="51">
        <f t="shared" si="216"/>
        <v>0.64189208875929871</v>
      </c>
      <c r="L188" s="51">
        <f t="shared" si="216"/>
        <v>0.63935102946535161</v>
      </c>
      <c r="M188" s="51">
        <f t="shared" si="216"/>
        <v>0.63330799035895913</v>
      </c>
      <c r="N188" s="51">
        <f t="shared" si="216"/>
        <v>0.57543758504363129</v>
      </c>
      <c r="O188" s="51">
        <f t="shared" si="216"/>
        <v>0.55366227961547998</v>
      </c>
      <c r="P188" s="51">
        <f t="shared" si="216"/>
        <v>0.5678451304160026</v>
      </c>
      <c r="Q188" s="51">
        <f t="shared" si="216"/>
        <v>0.56828820260804125</v>
      </c>
      <c r="R188" s="51">
        <f t="shared" si="216"/>
        <v>0.54832191248377371</v>
      </c>
      <c r="S188" s="51">
        <f t="shared" si="216"/>
        <v>0.54296387858669859</v>
      </c>
      <c r="T188" s="51">
        <f t="shared" si="216"/>
        <v>0.53761822154580541</v>
      </c>
      <c r="U188" s="51">
        <f t="shared" si="216"/>
        <v>0.5240332081793726</v>
      </c>
      <c r="V188" s="51">
        <f t="shared" si="216"/>
        <v>0.56812589134979219</v>
      </c>
      <c r="W188" s="51">
        <f t="shared" si="216"/>
        <v>1.0049008816643639</v>
      </c>
      <c r="X188" s="51">
        <f t="shared" si="216"/>
        <v>1.0204124987396777</v>
      </c>
      <c r="Y188" s="51">
        <f t="shared" si="216"/>
        <v>0.99917019913362204</v>
      </c>
      <c r="Z188" s="51">
        <f t="shared" si="216"/>
        <v>0.98229307604799221</v>
      </c>
      <c r="AA188" s="51">
        <f t="shared" si="216"/>
        <v>0.97860675374058725</v>
      </c>
      <c r="AB188" s="51">
        <f t="shared" si="216"/>
        <v>0.99655131717958068</v>
      </c>
      <c r="AC188" s="51">
        <f t="shared" si="216"/>
        <v>0.99266809538376255</v>
      </c>
      <c r="AD188" s="51">
        <f t="shared" si="216"/>
        <v>1.0183026361200647</v>
      </c>
      <c r="AE188" s="51">
        <f t="shared" si="216"/>
        <v>1.0143144672160034</v>
      </c>
      <c r="AF188" s="51">
        <f t="shared" si="216"/>
        <v>0.9905646667218182</v>
      </c>
      <c r="AG188" s="51">
        <f t="shared" si="216"/>
        <v>0.98452347337682211</v>
      </c>
      <c r="AH188" s="51">
        <f t="shared" ref="AH188:AI188" si="217">IF(AND(AH137=0,AH147=0),0,IF(OR(AH137=0,AH147=0),1/0,AH137/AH147))</f>
        <v>1.0648955505671176</v>
      </c>
      <c r="AI188" s="51">
        <f t="shared" si="217"/>
        <v>1.0067419255264141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1.2799089276778259</v>
      </c>
      <c r="C189" s="51">
        <f t="shared" si="218"/>
        <v>1.2786452736963676</v>
      </c>
      <c r="D189" s="51">
        <f t="shared" si="218"/>
        <v>1.2773675392637933</v>
      </c>
      <c r="E189" s="51">
        <f t="shared" si="218"/>
        <v>1.2781283598930882</v>
      </c>
      <c r="F189" s="51">
        <f t="shared" si="218"/>
        <v>1.2769474630019408</v>
      </c>
      <c r="G189" s="51">
        <f t="shared" si="218"/>
        <v>1.2752116152586663</v>
      </c>
      <c r="H189" s="51">
        <f t="shared" si="218"/>
        <v>1.2738688347200366</v>
      </c>
      <c r="I189" s="51">
        <f t="shared" si="218"/>
        <v>1.2733921518081641</v>
      </c>
      <c r="J189" s="51">
        <f t="shared" si="218"/>
        <v>1.2669197883258039</v>
      </c>
      <c r="K189" s="51">
        <f t="shared" si="218"/>
        <v>1.263112310828969</v>
      </c>
      <c r="L189" s="51">
        <f t="shared" si="218"/>
        <v>1.2649883609978847</v>
      </c>
      <c r="M189" s="51">
        <f t="shared" si="218"/>
        <v>1.2647481895287633</v>
      </c>
      <c r="N189" s="51">
        <f t="shared" si="218"/>
        <v>1.263078487148211</v>
      </c>
      <c r="O189" s="51">
        <f t="shared" si="218"/>
        <v>1.207807716252951</v>
      </c>
      <c r="P189" s="51">
        <f t="shared" si="218"/>
        <v>1.2396039667951189</v>
      </c>
      <c r="Q189" s="51">
        <f t="shared" si="218"/>
        <v>1.2430308142987445</v>
      </c>
      <c r="R189" s="51">
        <f t="shared" si="218"/>
        <v>1.2455603810072746</v>
      </c>
      <c r="S189" s="51">
        <f t="shared" si="218"/>
        <v>1.2382953188500123</v>
      </c>
      <c r="T189" s="51">
        <f t="shared" si="218"/>
        <v>1.1862026090285098</v>
      </c>
      <c r="U189" s="51">
        <f t="shared" si="218"/>
        <v>1.1585615413134966</v>
      </c>
      <c r="V189" s="51">
        <f t="shared" si="218"/>
        <v>1.2808815988701749</v>
      </c>
      <c r="W189" s="51">
        <f t="shared" si="218"/>
        <v>1.1889426436648478</v>
      </c>
      <c r="X189" s="51">
        <f t="shared" si="218"/>
        <v>1.1520050825464034</v>
      </c>
      <c r="Y189" s="51">
        <f t="shared" si="218"/>
        <v>1.2001834898035673</v>
      </c>
      <c r="Z189" s="51">
        <f t="shared" si="218"/>
        <v>1.1802863700505855</v>
      </c>
      <c r="AA189" s="51">
        <f t="shared" si="218"/>
        <v>1.2063668703461079</v>
      </c>
      <c r="AB189" s="51">
        <f t="shared" si="218"/>
        <v>1.213001966213995</v>
      </c>
      <c r="AC189" s="51">
        <f t="shared" si="218"/>
        <v>1.2465882179440282</v>
      </c>
      <c r="AD189" s="51">
        <f t="shared" si="218"/>
        <v>1.243611407529805</v>
      </c>
      <c r="AE189" s="51">
        <f t="shared" si="218"/>
        <v>1.2154213630344926</v>
      </c>
      <c r="AF189" s="51">
        <f t="shared" si="218"/>
        <v>1.1446909388393165</v>
      </c>
      <c r="AG189" s="51">
        <f t="shared" si="218"/>
        <v>1.0219706256500529</v>
      </c>
      <c r="AH189" s="51">
        <f t="shared" ref="AH189:AI189" si="219">IF(AND(AH138=0,AH148=0),0,IF(OR(AH138=0,AH148=0),1/0,AH138/AH148))</f>
        <v>1.2034494649022511</v>
      </c>
      <c r="AI189" s="51">
        <f t="shared" si="219"/>
        <v>1.1580305875563683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0.81828117794408506</v>
      </c>
      <c r="C190" s="51">
        <f t="shared" si="220"/>
        <v>0.81747348510236073</v>
      </c>
      <c r="D190" s="51">
        <f t="shared" si="220"/>
        <v>0.8166566407776179</v>
      </c>
      <c r="E190" s="51">
        <f t="shared" si="220"/>
        <v>0.81714276036099509</v>
      </c>
      <c r="F190" s="51">
        <f t="shared" si="220"/>
        <v>0.81638771450288927</v>
      </c>
      <c r="G190" s="51">
        <f t="shared" si="220"/>
        <v>0.81527766545384495</v>
      </c>
      <c r="H190" s="51">
        <f t="shared" si="220"/>
        <v>0.81441912128980742</v>
      </c>
      <c r="I190" s="51">
        <f t="shared" si="220"/>
        <v>0.81411397192301671</v>
      </c>
      <c r="J190" s="51">
        <f t="shared" si="220"/>
        <v>0.80997604795639122</v>
      </c>
      <c r="K190" s="51">
        <f t="shared" si="220"/>
        <v>0.80754177443924668</v>
      </c>
      <c r="L190" s="51">
        <f t="shared" si="220"/>
        <v>0.80874081461845115</v>
      </c>
      <c r="M190" s="51">
        <f t="shared" si="220"/>
        <v>0.80858758895378324</v>
      </c>
      <c r="N190" s="51">
        <f t="shared" si="220"/>
        <v>0.80751975719894642</v>
      </c>
      <c r="O190" s="51">
        <f t="shared" si="220"/>
        <v>0.77112717279987042</v>
      </c>
      <c r="P190" s="51">
        <f t="shared" si="220"/>
        <v>0.79022778182587017</v>
      </c>
      <c r="Q190" s="51">
        <f t="shared" si="220"/>
        <v>0.77128260840983864</v>
      </c>
      <c r="R190" s="51">
        <f t="shared" si="220"/>
        <v>0.78797946700231791</v>
      </c>
      <c r="S190" s="51">
        <f t="shared" si="220"/>
        <v>0.7745299104153377</v>
      </c>
      <c r="T190" s="51">
        <f t="shared" si="220"/>
        <v>0.81335678342885021</v>
      </c>
      <c r="U190" s="51">
        <f t="shared" si="220"/>
        <v>0.82123495748819808</v>
      </c>
      <c r="V190" s="51">
        <f t="shared" si="220"/>
        <v>0.94491808798879706</v>
      </c>
      <c r="W190" s="51">
        <f t="shared" si="220"/>
        <v>0.80941019771664102</v>
      </c>
      <c r="X190" s="51">
        <f t="shared" si="220"/>
        <v>0.95443019965606379</v>
      </c>
      <c r="Y190" s="51">
        <f t="shared" si="220"/>
        <v>0.96548567824057441</v>
      </c>
      <c r="Z190" s="51">
        <f t="shared" si="220"/>
        <v>0.86984635657264986</v>
      </c>
      <c r="AA190" s="51">
        <f t="shared" si="220"/>
        <v>0.96058990945844958</v>
      </c>
      <c r="AB190" s="51">
        <f t="shared" si="220"/>
        <v>0.9667367507482002</v>
      </c>
      <c r="AC190" s="51">
        <f t="shared" si="220"/>
        <v>0.98734210023112967</v>
      </c>
      <c r="AD190" s="51">
        <f t="shared" si="220"/>
        <v>0.97468894282288865</v>
      </c>
      <c r="AE190" s="51">
        <f t="shared" si="220"/>
        <v>1.0045874203602618</v>
      </c>
      <c r="AF190" s="51">
        <f t="shared" si="220"/>
        <v>1.0649838591027065</v>
      </c>
      <c r="AG190" s="51">
        <f t="shared" si="220"/>
        <v>0.98223805973711065</v>
      </c>
      <c r="AH190" s="51">
        <f t="shared" ref="AH190:AI190" si="221">IF(AND(AH139=0,AH149=0),0,IF(OR(AH139=0,AH149=0),1/0,AH139/AH149))</f>
        <v>0.98992468918976284</v>
      </c>
      <c r="AI190" s="51">
        <f t="shared" si="221"/>
        <v>0.90706834226579169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0.68296584307696262</v>
      </c>
      <c r="C191" s="15">
        <f t="shared" si="222"/>
        <v>0.67226963169878029</v>
      </c>
      <c r="D191" s="15">
        <f t="shared" si="222"/>
        <v>0.67742956857701864</v>
      </c>
      <c r="E191" s="15">
        <f t="shared" si="222"/>
        <v>0.67570820287070843</v>
      </c>
      <c r="F191" s="15">
        <f t="shared" si="222"/>
        <v>0.68008827121891735</v>
      </c>
      <c r="G191" s="15">
        <f t="shared" si="222"/>
        <v>0.68371126050835029</v>
      </c>
      <c r="H191" s="15">
        <f t="shared" si="222"/>
        <v>0.68316659928316925</v>
      </c>
      <c r="I191" s="15">
        <f t="shared" si="222"/>
        <v>0.68351190097515091</v>
      </c>
      <c r="J191" s="15">
        <f t="shared" si="222"/>
        <v>0.68116835146147925</v>
      </c>
      <c r="K191" s="15">
        <f t="shared" si="222"/>
        <v>0.68393137754736355</v>
      </c>
      <c r="L191" s="15">
        <f t="shared" si="222"/>
        <v>0.68267698378963293</v>
      </c>
      <c r="M191" s="15">
        <f t="shared" si="222"/>
        <v>0.67859878580091126</v>
      </c>
      <c r="N191" s="15">
        <f t="shared" si="222"/>
        <v>0.67158117738251699</v>
      </c>
      <c r="O191" s="15">
        <f t="shared" si="222"/>
        <v>0.64968450042194803</v>
      </c>
      <c r="P191" s="15">
        <f t="shared" si="222"/>
        <v>0.66930459985790158</v>
      </c>
      <c r="Q191" s="15">
        <f t="shared" si="222"/>
        <v>0.65567683884436423</v>
      </c>
      <c r="R191" s="15">
        <f t="shared" si="222"/>
        <v>0.67253659322289872</v>
      </c>
      <c r="S191" s="15">
        <f t="shared" si="222"/>
        <v>0.66732921512759735</v>
      </c>
      <c r="T191" s="15">
        <f t="shared" si="222"/>
        <v>0.70018989083042416</v>
      </c>
      <c r="U191" s="15">
        <f t="shared" si="222"/>
        <v>0.69776499943628345</v>
      </c>
      <c r="V191" s="15">
        <f t="shared" si="222"/>
        <v>0.81609809268719313</v>
      </c>
      <c r="W191" s="15">
        <f t="shared" si="222"/>
        <v>0.72772388573776459</v>
      </c>
      <c r="X191" s="15">
        <f t="shared" si="222"/>
        <v>0.84590200766118984</v>
      </c>
      <c r="Y191" s="15">
        <f t="shared" si="222"/>
        <v>0.86131432673559571</v>
      </c>
      <c r="Z191" s="15">
        <f t="shared" si="222"/>
        <v>0.78277898321901973</v>
      </c>
      <c r="AA191" s="15">
        <f t="shared" si="222"/>
        <v>0.85690019908163129</v>
      </c>
      <c r="AB191" s="15">
        <f t="shared" si="222"/>
        <v>0.86338017005001533</v>
      </c>
      <c r="AC191" s="15">
        <f t="shared" si="222"/>
        <v>0.88109221890037426</v>
      </c>
      <c r="AD191" s="15">
        <f t="shared" si="222"/>
        <v>0.86634287782438624</v>
      </c>
      <c r="AE191" s="15">
        <f t="shared" si="222"/>
        <v>0.88926304719904625</v>
      </c>
      <c r="AF191" s="15">
        <f t="shared" si="222"/>
        <v>0.9616360135017018</v>
      </c>
      <c r="AG191" s="15">
        <f t="shared" si="222"/>
        <v>0.8904476937275082</v>
      </c>
      <c r="AH191" s="15">
        <f t="shared" ref="AH191:AI191" si="223">IF(AND(AH140=0,AH150=0),0,IF(OR(AH140=0,AH150=0),1/0,AH140/AH150))</f>
        <v>0.90152316761843931</v>
      </c>
      <c r="AI191" s="15">
        <f t="shared" si="223"/>
        <v>0.82950902530714421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0.64419428713194593</v>
      </c>
      <c r="C192" s="52">
        <f t="shared" si="224"/>
        <v>0.6432747834206598</v>
      </c>
      <c r="D192" s="52">
        <f t="shared" si="224"/>
        <v>0.6433837198245016</v>
      </c>
      <c r="E192" s="52">
        <f t="shared" si="224"/>
        <v>0.64320736987476534</v>
      </c>
      <c r="F192" s="52">
        <f t="shared" si="224"/>
        <v>0.64353893262949191</v>
      </c>
      <c r="G192" s="52">
        <f t="shared" si="224"/>
        <v>0.64321608555368859</v>
      </c>
      <c r="H192" s="52">
        <f t="shared" si="224"/>
        <v>0.6424755136258703</v>
      </c>
      <c r="I192" s="52">
        <f t="shared" si="224"/>
        <v>0.6425061485739505</v>
      </c>
      <c r="J192" s="52">
        <f t="shared" si="224"/>
        <v>0.64152712260197686</v>
      </c>
      <c r="K192" s="52">
        <f t="shared" si="224"/>
        <v>0.64189208875929893</v>
      </c>
      <c r="L192" s="52">
        <f t="shared" si="224"/>
        <v>0.63935102946535194</v>
      </c>
      <c r="M192" s="52">
        <f t="shared" si="224"/>
        <v>0.63330799035895957</v>
      </c>
      <c r="N192" s="52">
        <f t="shared" si="224"/>
        <v>0.57543758504363129</v>
      </c>
      <c r="O192" s="52">
        <f t="shared" si="224"/>
        <v>0.55366227961547998</v>
      </c>
      <c r="P192" s="52">
        <f t="shared" si="224"/>
        <v>0.5678451304160026</v>
      </c>
      <c r="Q192" s="52">
        <f t="shared" si="224"/>
        <v>0.56828820260804114</v>
      </c>
      <c r="R192" s="52">
        <f t="shared" si="224"/>
        <v>0.54832191248377371</v>
      </c>
      <c r="S192" s="52">
        <f t="shared" si="224"/>
        <v>0.5429638785866987</v>
      </c>
      <c r="T192" s="52">
        <f t="shared" si="224"/>
        <v>0.53761822154580541</v>
      </c>
      <c r="U192" s="52">
        <f t="shared" si="224"/>
        <v>0.5240332081793726</v>
      </c>
      <c r="V192" s="52">
        <f t="shared" si="224"/>
        <v>0.5681258913497923</v>
      </c>
      <c r="W192" s="52">
        <f t="shared" si="224"/>
        <v>1.0049008816643636</v>
      </c>
      <c r="X192" s="52">
        <f t="shared" si="224"/>
        <v>1.0204124987396777</v>
      </c>
      <c r="Y192" s="52">
        <f t="shared" si="224"/>
        <v>0.99917019913362171</v>
      </c>
      <c r="Z192" s="52">
        <f t="shared" si="224"/>
        <v>0.98229307604799221</v>
      </c>
      <c r="AA192" s="52">
        <f t="shared" si="224"/>
        <v>0.97860675374058725</v>
      </c>
      <c r="AB192" s="52">
        <f t="shared" si="224"/>
        <v>0.99655131717958056</v>
      </c>
      <c r="AC192" s="52">
        <f t="shared" si="224"/>
        <v>0.99266809538376288</v>
      </c>
      <c r="AD192" s="52">
        <f t="shared" si="224"/>
        <v>1.0183026361200647</v>
      </c>
      <c r="AE192" s="52">
        <f t="shared" si="224"/>
        <v>1.0143144672160034</v>
      </c>
      <c r="AF192" s="52">
        <f t="shared" si="224"/>
        <v>0.99056466672181831</v>
      </c>
      <c r="AG192" s="52">
        <f t="shared" si="224"/>
        <v>0.98452347337682211</v>
      </c>
      <c r="AH192" s="52">
        <f t="shared" ref="AH192:AI192" si="225">IF(AND(AH141=0,AH151=0),0,IF(OR(AH141=0,AH151=0),1/0,AH141/AH151))</f>
        <v>1.0648955505671178</v>
      </c>
      <c r="AI192" s="52">
        <f t="shared" si="225"/>
        <v>1.0067419255264141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1.2799089276778259</v>
      </c>
      <c r="C193" s="52">
        <f t="shared" si="226"/>
        <v>1.2786452736963674</v>
      </c>
      <c r="D193" s="52">
        <f t="shared" si="226"/>
        <v>1.2773675392637929</v>
      </c>
      <c r="E193" s="52">
        <f t="shared" si="226"/>
        <v>1.2781283598930877</v>
      </c>
      <c r="F193" s="52">
        <f t="shared" si="226"/>
        <v>1.2769474630019404</v>
      </c>
      <c r="G193" s="52">
        <f t="shared" si="226"/>
        <v>1.2752116152586659</v>
      </c>
      <c r="H193" s="52">
        <f t="shared" si="226"/>
        <v>1.2738688347200366</v>
      </c>
      <c r="I193" s="52">
        <f t="shared" si="226"/>
        <v>1.2733921518081641</v>
      </c>
      <c r="J193" s="52">
        <f t="shared" si="226"/>
        <v>1.2669197883258037</v>
      </c>
      <c r="K193" s="52">
        <f t="shared" si="226"/>
        <v>1.2631123108289686</v>
      </c>
      <c r="L193" s="52">
        <f t="shared" si="226"/>
        <v>1.2649883609978847</v>
      </c>
      <c r="M193" s="52">
        <f t="shared" si="226"/>
        <v>1.2647481895287629</v>
      </c>
      <c r="N193" s="52">
        <f t="shared" si="226"/>
        <v>1.263078487148211</v>
      </c>
      <c r="O193" s="52">
        <f t="shared" si="226"/>
        <v>1.2078077162529508</v>
      </c>
      <c r="P193" s="52">
        <f t="shared" si="226"/>
        <v>1.2396039667951191</v>
      </c>
      <c r="Q193" s="52">
        <f t="shared" si="226"/>
        <v>1.2430308142987445</v>
      </c>
      <c r="R193" s="52">
        <f t="shared" si="226"/>
        <v>1.2455603810072744</v>
      </c>
      <c r="S193" s="52">
        <f t="shared" si="226"/>
        <v>1.2382953188500123</v>
      </c>
      <c r="T193" s="52">
        <f t="shared" si="226"/>
        <v>1.1862026090285098</v>
      </c>
      <c r="U193" s="52">
        <f t="shared" si="226"/>
        <v>1.1585615413134969</v>
      </c>
      <c r="V193" s="52">
        <f t="shared" si="226"/>
        <v>1.2808815988701749</v>
      </c>
      <c r="W193" s="52">
        <f t="shared" si="226"/>
        <v>1.1889426436648478</v>
      </c>
      <c r="X193" s="52">
        <f t="shared" si="226"/>
        <v>1.1520050825464032</v>
      </c>
      <c r="Y193" s="52">
        <f t="shared" si="226"/>
        <v>1.2001834898035675</v>
      </c>
      <c r="Z193" s="52">
        <f t="shared" si="226"/>
        <v>1.1802863700505852</v>
      </c>
      <c r="AA193" s="52">
        <f t="shared" si="226"/>
        <v>1.2063668703461075</v>
      </c>
      <c r="AB193" s="52">
        <f t="shared" si="226"/>
        <v>1.213001966213995</v>
      </c>
      <c r="AC193" s="52">
        <f t="shared" si="226"/>
        <v>1.2465882179440277</v>
      </c>
      <c r="AD193" s="52">
        <f t="shared" si="226"/>
        <v>1.2436114075298048</v>
      </c>
      <c r="AE193" s="52">
        <f t="shared" si="226"/>
        <v>1.2154213630344928</v>
      </c>
      <c r="AF193" s="52">
        <f t="shared" si="226"/>
        <v>1.1446909388393163</v>
      </c>
      <c r="AG193" s="52">
        <f t="shared" si="226"/>
        <v>1.0219706256500531</v>
      </c>
      <c r="AH193" s="52">
        <f t="shared" ref="AH193:AI193" si="227">IF(AND(AH142=0,AH152=0),0,IF(OR(AH142=0,AH152=0),1/0,AH142/AH152))</f>
        <v>1.2034494649022514</v>
      </c>
      <c r="AI193" s="52">
        <f t="shared" si="227"/>
        <v>1.1580305875563683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0.71722841295542417</v>
      </c>
      <c r="C194" s="53">
        <f t="shared" si="228"/>
        <v>0.71652625451146967</v>
      </c>
      <c r="D194" s="53">
        <f t="shared" si="228"/>
        <v>0.71580149488058598</v>
      </c>
      <c r="E194" s="53">
        <f t="shared" si="228"/>
        <v>0.71623632006005244</v>
      </c>
      <c r="F194" s="53">
        <f t="shared" si="228"/>
        <v>0.71556252656407626</v>
      </c>
      <c r="G194" s="53">
        <f t="shared" si="228"/>
        <v>0.71457996085176467</v>
      </c>
      <c r="H194" s="53">
        <f t="shared" si="228"/>
        <v>0.71382650057843766</v>
      </c>
      <c r="I194" s="53">
        <f t="shared" si="228"/>
        <v>0.71358343065683227</v>
      </c>
      <c r="J194" s="53">
        <f t="shared" si="228"/>
        <v>0.70982535279140369</v>
      </c>
      <c r="K194" s="53">
        <f t="shared" si="228"/>
        <v>0.707564035046373</v>
      </c>
      <c r="L194" s="53">
        <f t="shared" si="228"/>
        <v>0.70885174619580016</v>
      </c>
      <c r="M194" s="53">
        <f t="shared" si="228"/>
        <v>0.70903808124486312</v>
      </c>
      <c r="N194" s="53">
        <f t="shared" si="228"/>
        <v>0.70786441996552352</v>
      </c>
      <c r="O194" s="53">
        <f t="shared" si="228"/>
        <v>0.67700105523571019</v>
      </c>
      <c r="P194" s="53">
        <f t="shared" si="228"/>
        <v>0.69421847081639687</v>
      </c>
      <c r="Q194" s="53">
        <f t="shared" si="228"/>
        <v>0.67646984526893916</v>
      </c>
      <c r="R194" s="53">
        <f t="shared" si="228"/>
        <v>0.69205792378009812</v>
      </c>
      <c r="S194" s="53">
        <f t="shared" si="228"/>
        <v>0.67889099123162766</v>
      </c>
      <c r="T194" s="53">
        <f t="shared" si="228"/>
        <v>0.71459919414788264</v>
      </c>
      <c r="U194" s="53">
        <f t="shared" si="228"/>
        <v>0.72467447252102302</v>
      </c>
      <c r="V194" s="53">
        <f t="shared" si="228"/>
        <v>0.83848780893201991</v>
      </c>
      <c r="W194" s="53">
        <f t="shared" si="228"/>
        <v>0.71377586062791631</v>
      </c>
      <c r="X194" s="53">
        <f t="shared" si="228"/>
        <v>0.8474648520225847</v>
      </c>
      <c r="Y194" s="53">
        <f t="shared" si="228"/>
        <v>0.85874434328850158</v>
      </c>
      <c r="Z194" s="53">
        <f t="shared" si="228"/>
        <v>0.77120798687582981</v>
      </c>
      <c r="AA194" s="53">
        <f t="shared" si="228"/>
        <v>0.85355529791563667</v>
      </c>
      <c r="AB194" s="53">
        <f t="shared" si="228"/>
        <v>0.85850044325507036</v>
      </c>
      <c r="AC194" s="53">
        <f t="shared" si="228"/>
        <v>0.87753842297253559</v>
      </c>
      <c r="AD194" s="53">
        <f t="shared" si="228"/>
        <v>0.86409864063357966</v>
      </c>
      <c r="AE194" s="53">
        <f t="shared" si="228"/>
        <v>0.89131467796202868</v>
      </c>
      <c r="AF194" s="53">
        <f t="shared" si="228"/>
        <v>0.97379920084688565</v>
      </c>
      <c r="AG194" s="53">
        <f t="shared" si="228"/>
        <v>0.89308643301818669</v>
      </c>
      <c r="AH194" s="53">
        <f t="shared" ref="AH194:AI194" si="229">IF(AND(AH143=0,AH153=0),0,IF(OR(AH143=0,AH153=0),1/0,AH143/AH153))</f>
        <v>0.89056483595566482</v>
      </c>
      <c r="AI194" s="53">
        <f t="shared" si="229"/>
        <v>0.80937002790783497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3.0066776754143221</v>
      </c>
      <c r="C197" s="46">
        <f t="shared" si="230"/>
        <v>3.0072176985624912</v>
      </c>
      <c r="D197" s="46">
        <f t="shared" si="230"/>
        <v>3.0073119135246791</v>
      </c>
      <c r="E197" s="46">
        <f t="shared" si="230"/>
        <v>3.0077375572316751</v>
      </c>
      <c r="F197" s="46">
        <f t="shared" si="230"/>
        <v>3.0076459378329021</v>
      </c>
      <c r="G197" s="46">
        <f t="shared" si="230"/>
        <v>3.0078093665575967</v>
      </c>
      <c r="H197" s="46">
        <f t="shared" si="230"/>
        <v>3.0081301091692474</v>
      </c>
      <c r="I197" s="46">
        <f t="shared" si="230"/>
        <v>3.0080971301400088</v>
      </c>
      <c r="J197" s="46">
        <f t="shared" si="230"/>
        <v>3.0082948955225759</v>
      </c>
      <c r="K197" s="46">
        <f t="shared" si="230"/>
        <v>3.0080992045148665</v>
      </c>
      <c r="L197" s="46">
        <f t="shared" si="230"/>
        <v>3.0082359346572454</v>
      </c>
      <c r="M197" s="46">
        <f t="shared" si="230"/>
        <v>3.0083546713448226</v>
      </c>
      <c r="N197" s="46">
        <f t="shared" si="230"/>
        <v>3.0082970089270926</v>
      </c>
      <c r="O197" s="46">
        <f t="shared" si="230"/>
        <v>3.0084192657337074</v>
      </c>
      <c r="P197" s="46">
        <f t="shared" si="230"/>
        <v>3.0083295281627667</v>
      </c>
      <c r="Q197" s="46">
        <f t="shared" si="230"/>
        <v>3.0082183644446001</v>
      </c>
      <c r="R197" s="46">
        <f t="shared" si="230"/>
        <v>3.008213470968693</v>
      </c>
      <c r="S197" s="46">
        <f t="shared" si="230"/>
        <v>3.008213470968693</v>
      </c>
      <c r="T197" s="46">
        <f t="shared" si="230"/>
        <v>3.0084061157588891</v>
      </c>
      <c r="U197" s="46">
        <f t="shared" si="230"/>
        <v>3.0078048000211433</v>
      </c>
      <c r="V197" s="46">
        <f t="shared" si="230"/>
        <v>3.0081357114943401</v>
      </c>
      <c r="W197" s="46">
        <f t="shared" si="230"/>
        <v>3.008928794491609</v>
      </c>
      <c r="X197" s="46">
        <f t="shared" si="230"/>
        <v>3.0090640177441661</v>
      </c>
      <c r="Y197" s="46">
        <f t="shared" si="230"/>
        <v>3.0091070226821257</v>
      </c>
      <c r="Z197" s="46">
        <f t="shared" si="230"/>
        <v>3.0092369558138405</v>
      </c>
      <c r="AA197" s="46">
        <f t="shared" si="230"/>
        <v>3.0092397339481414</v>
      </c>
      <c r="AB197" s="46">
        <f t="shared" si="230"/>
        <v>3.0093328868487728</v>
      </c>
      <c r="AC197" s="46">
        <f t="shared" si="230"/>
        <v>3.0093998964932607</v>
      </c>
      <c r="AD197" s="46">
        <f t="shared" si="230"/>
        <v>3.0094342982513629</v>
      </c>
      <c r="AE197" s="46">
        <f t="shared" si="230"/>
        <v>3.0094551252940716</v>
      </c>
      <c r="AF197" s="46">
        <f t="shared" si="230"/>
        <v>3.0092030191072783</v>
      </c>
      <c r="AG197" s="46">
        <f t="shared" si="230"/>
        <v>3.0089654025822776</v>
      </c>
      <c r="AH197" s="46">
        <f t="shared" ref="AH197:AI197" si="231">IF(AND(AH124=0,AH201=0),0,IF(OR(AH124=0,AH201=0),NA(),AH201/AH124))</f>
        <v>2.9974512883885325</v>
      </c>
      <c r="AI197" s="46">
        <f t="shared" si="231"/>
        <v>2.9906341155547391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3.0103092000000005</v>
      </c>
      <c r="C198" s="48">
        <f t="shared" si="232"/>
        <v>3.0103091999999996</v>
      </c>
      <c r="D198" s="48">
        <f t="shared" si="232"/>
        <v>3.0103092000000009</v>
      </c>
      <c r="E198" s="48">
        <f t="shared" si="232"/>
        <v>3.0103092000000014</v>
      </c>
      <c r="F198" s="48">
        <f t="shared" si="232"/>
        <v>3.0103092000000005</v>
      </c>
      <c r="G198" s="48">
        <f t="shared" si="232"/>
        <v>3.0103092</v>
      </c>
      <c r="H198" s="48">
        <f t="shared" si="232"/>
        <v>3.0103092000000009</v>
      </c>
      <c r="I198" s="48">
        <f t="shared" si="232"/>
        <v>3.0103092000000005</v>
      </c>
      <c r="J198" s="48">
        <f t="shared" si="232"/>
        <v>3.0103092000000005</v>
      </c>
      <c r="K198" s="48">
        <f t="shared" si="232"/>
        <v>3.0103092000000009</v>
      </c>
      <c r="L198" s="48">
        <f t="shared" si="232"/>
        <v>3.0103091999999996</v>
      </c>
      <c r="M198" s="48">
        <f t="shared" si="232"/>
        <v>3.0103092</v>
      </c>
      <c r="N198" s="48">
        <f t="shared" si="232"/>
        <v>3.0103092000000014</v>
      </c>
      <c r="O198" s="48">
        <f t="shared" si="232"/>
        <v>3.0103092000000009</v>
      </c>
      <c r="P198" s="48">
        <f t="shared" si="232"/>
        <v>3.0103092000000005</v>
      </c>
      <c r="Q198" s="48">
        <f t="shared" si="232"/>
        <v>3.0103092000000018</v>
      </c>
      <c r="R198" s="48">
        <f t="shared" si="232"/>
        <v>3.0103091999999996</v>
      </c>
      <c r="S198" s="48">
        <f t="shared" si="232"/>
        <v>3.0103091999999996</v>
      </c>
      <c r="T198" s="48">
        <f t="shared" si="232"/>
        <v>3.0103092000000009</v>
      </c>
      <c r="U198" s="48">
        <f t="shared" si="232"/>
        <v>3.0103092000000005</v>
      </c>
      <c r="V198" s="48">
        <f t="shared" si="232"/>
        <v>3.0103092</v>
      </c>
      <c r="W198" s="48">
        <f t="shared" si="232"/>
        <v>3.0103092000000009</v>
      </c>
      <c r="X198" s="48">
        <f t="shared" si="232"/>
        <v>3.0103092</v>
      </c>
      <c r="Y198" s="48">
        <f t="shared" si="232"/>
        <v>3.0103092000000009</v>
      </c>
      <c r="Z198" s="48">
        <f t="shared" si="232"/>
        <v>3.0103091999999996</v>
      </c>
      <c r="AA198" s="48">
        <f t="shared" si="232"/>
        <v>3.0103092000000009</v>
      </c>
      <c r="AB198" s="48">
        <f t="shared" si="232"/>
        <v>3.0103092</v>
      </c>
      <c r="AC198" s="48">
        <f t="shared" si="232"/>
        <v>3.0103092</v>
      </c>
      <c r="AD198" s="48">
        <f t="shared" si="232"/>
        <v>3.0103091999999987</v>
      </c>
      <c r="AE198" s="48">
        <f t="shared" si="232"/>
        <v>3.0103092000000009</v>
      </c>
      <c r="AF198" s="48">
        <f t="shared" si="232"/>
        <v>3.0103092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2.9935664339179704</v>
      </c>
      <c r="AI198" s="48">
        <f t="shared" si="233"/>
        <v>2.9846423487988876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11942.132705999999</v>
      </c>
      <c r="C200" s="28">
        <f t="shared" si="234"/>
        <v>11764.568465999997</v>
      </c>
      <c r="D200" s="28">
        <f t="shared" si="234"/>
        <v>13213.619496000001</v>
      </c>
      <c r="E200" s="28">
        <f t="shared" si="234"/>
        <v>13556.274102000001</v>
      </c>
      <c r="F200" s="28">
        <f t="shared" si="234"/>
        <v>14057.258922000001</v>
      </c>
      <c r="G200" s="28">
        <f t="shared" si="234"/>
        <v>14555.282238</v>
      </c>
      <c r="H200" s="28">
        <f t="shared" si="234"/>
        <v>15503.488056000006</v>
      </c>
      <c r="I200" s="28">
        <f t="shared" si="234"/>
        <v>15909.279498000004</v>
      </c>
      <c r="J200" s="28">
        <f t="shared" si="234"/>
        <v>16819.365906000003</v>
      </c>
      <c r="K200" s="28">
        <f t="shared" si="234"/>
        <v>18106.567038000005</v>
      </c>
      <c r="L200" s="28">
        <f t="shared" si="234"/>
        <v>18877.069007999999</v>
      </c>
      <c r="M200" s="28">
        <f t="shared" si="234"/>
        <v>18766.161287999999</v>
      </c>
      <c r="N200" s="28">
        <f t="shared" si="234"/>
        <v>18610.862256</v>
      </c>
      <c r="O200" s="28">
        <f t="shared" si="234"/>
        <v>17912.232629640006</v>
      </c>
      <c r="P200" s="28">
        <f t="shared" si="234"/>
        <v>18830.424562200002</v>
      </c>
      <c r="Q200" s="28">
        <f t="shared" si="234"/>
        <v>19003.540125960004</v>
      </c>
      <c r="R200" s="28">
        <f t="shared" si="234"/>
        <v>19760.971711319999</v>
      </c>
      <c r="S200" s="28">
        <f t="shared" si="234"/>
        <v>20388.557504879998</v>
      </c>
      <c r="T200" s="28">
        <f t="shared" si="234"/>
        <v>20496.784966200004</v>
      </c>
      <c r="U200" s="28">
        <f t="shared" si="234"/>
        <v>18774.730245600003</v>
      </c>
      <c r="V200" s="28">
        <f t="shared" si="234"/>
        <v>19009.734936839999</v>
      </c>
      <c r="W200" s="28">
        <f t="shared" si="234"/>
        <v>21118.240121759998</v>
      </c>
      <c r="X200" s="28">
        <f t="shared" si="234"/>
        <v>20799.573278040003</v>
      </c>
      <c r="Y200" s="28">
        <f t="shared" si="234"/>
        <v>20582.377058880007</v>
      </c>
      <c r="Z200" s="28">
        <f t="shared" si="234"/>
        <v>20544.0161472</v>
      </c>
      <c r="AA200" s="28">
        <f t="shared" si="234"/>
        <v>21497.613634799996</v>
      </c>
      <c r="AB200" s="28">
        <f t="shared" si="234"/>
        <v>21350.97179856</v>
      </c>
      <c r="AC200" s="28">
        <f t="shared" si="234"/>
        <v>21759.21971496</v>
      </c>
      <c r="AD200" s="28">
        <f t="shared" si="234"/>
        <v>22594.524692039999</v>
      </c>
      <c r="AE200" s="28">
        <f t="shared" si="234"/>
        <v>23569.593870600002</v>
      </c>
      <c r="AF200" s="28">
        <f t="shared" si="234"/>
        <v>10889.40136536</v>
      </c>
      <c r="AG200" s="28">
        <f t="shared" si="234"/>
        <v>12257.476615800002</v>
      </c>
      <c r="AH200" s="28">
        <f t="shared" ref="AH200:AI200" si="235">SUM(AH203,AH207)</f>
        <v>19458.254563920007</v>
      </c>
      <c r="AI200" s="28">
        <f t="shared" si="235"/>
        <v>20400.563455920001</v>
      </c>
    </row>
    <row r="201" spans="1:35" x14ac:dyDescent="0.25">
      <c r="A201" s="45" t="s">
        <v>3</v>
      </c>
      <c r="B201" s="46">
        <f t="shared" ref="B201:AG201" si="236">SUM(B204,B208)</f>
        <v>2230.0029359999999</v>
      </c>
      <c r="C201" s="46">
        <f t="shared" si="236"/>
        <v>2620.0101060000002</v>
      </c>
      <c r="D201" s="46">
        <f t="shared" si="236"/>
        <v>2702.4506459999998</v>
      </c>
      <c r="E201" s="46">
        <f t="shared" si="236"/>
        <v>2854.8578520000005</v>
      </c>
      <c r="F201" s="46">
        <f t="shared" si="236"/>
        <v>2756.5633620000003</v>
      </c>
      <c r="G201" s="46">
        <f t="shared" si="236"/>
        <v>2633.1118380000003</v>
      </c>
      <c r="H201" s="46">
        <f t="shared" si="236"/>
        <v>2788.6201560000004</v>
      </c>
      <c r="I201" s="46">
        <f t="shared" si="236"/>
        <v>2861.4786480000002</v>
      </c>
      <c r="J201" s="46">
        <f t="shared" si="236"/>
        <v>3016.9170360000007</v>
      </c>
      <c r="K201" s="46">
        <f t="shared" si="236"/>
        <v>2978.7279480000002</v>
      </c>
      <c r="L201" s="46">
        <f t="shared" si="236"/>
        <v>3175.3169280000002</v>
      </c>
      <c r="M201" s="46">
        <f t="shared" si="236"/>
        <v>3238.8026579999996</v>
      </c>
      <c r="N201" s="46">
        <f t="shared" si="236"/>
        <v>3020.0878260000004</v>
      </c>
      <c r="O201" s="46">
        <f t="shared" si="236"/>
        <v>2794.5227253600001</v>
      </c>
      <c r="P201" s="46">
        <f t="shared" si="236"/>
        <v>2667.7687773600001</v>
      </c>
      <c r="Q201" s="46">
        <f t="shared" si="236"/>
        <v>2646.1163005200001</v>
      </c>
      <c r="R201" s="46">
        <f t="shared" si="236"/>
        <v>2639.9333894400006</v>
      </c>
      <c r="S201" s="46">
        <f t="shared" si="236"/>
        <v>2639.9333894400006</v>
      </c>
      <c r="T201" s="46">
        <f t="shared" si="236"/>
        <v>2643.0479974800005</v>
      </c>
      <c r="U201" s="46">
        <f t="shared" si="236"/>
        <v>2510.0531924400002</v>
      </c>
      <c r="V201" s="46">
        <f t="shared" si="236"/>
        <v>2429.7190649999998</v>
      </c>
      <c r="W201" s="46">
        <f t="shared" si="236"/>
        <v>4522.9425951599987</v>
      </c>
      <c r="X201" s="46">
        <f t="shared" si="236"/>
        <v>4556.7658753200012</v>
      </c>
      <c r="Y201" s="46">
        <f t="shared" si="236"/>
        <v>4481.2956862800002</v>
      </c>
      <c r="Z201" s="46">
        <f t="shared" si="236"/>
        <v>4288.0819327200015</v>
      </c>
      <c r="AA201" s="46">
        <f t="shared" si="236"/>
        <v>4287.9466850399986</v>
      </c>
      <c r="AB201" s="46">
        <f t="shared" si="236"/>
        <v>4423.304298959999</v>
      </c>
      <c r="AC201" s="46">
        <f t="shared" si="236"/>
        <v>4565.9471731199992</v>
      </c>
      <c r="AD201" s="46">
        <f t="shared" si="236"/>
        <v>4800.4516375200019</v>
      </c>
      <c r="AE201" s="46">
        <f t="shared" si="236"/>
        <v>4880.1412292400009</v>
      </c>
      <c r="AF201" s="46">
        <f t="shared" si="236"/>
        <v>2953.9144119600001</v>
      </c>
      <c r="AG201" s="46">
        <f t="shared" si="236"/>
        <v>3628.8474620400007</v>
      </c>
      <c r="AH201" s="46">
        <f t="shared" ref="AH201:AI201" si="237">SUM(AH204,AH208)</f>
        <v>4749.3226476000018</v>
      </c>
      <c r="AI201" s="46">
        <f t="shared" si="237"/>
        <v>4278.7624590000014</v>
      </c>
    </row>
    <row r="202" spans="1:35" x14ac:dyDescent="0.25">
      <c r="A202" s="47" t="s">
        <v>46</v>
      </c>
      <c r="B202" s="48">
        <f t="shared" ref="B202:AG202" si="238">SUM(B205:B206,B209:B210)</f>
        <v>9712.1297700000014</v>
      </c>
      <c r="C202" s="48">
        <f t="shared" si="238"/>
        <v>9144.5583599999973</v>
      </c>
      <c r="D202" s="48">
        <f t="shared" si="238"/>
        <v>10511.168850000002</v>
      </c>
      <c r="E202" s="48">
        <f t="shared" si="238"/>
        <v>10701.416250000002</v>
      </c>
      <c r="F202" s="48">
        <f t="shared" si="238"/>
        <v>11300.69556</v>
      </c>
      <c r="G202" s="48">
        <f t="shared" si="238"/>
        <v>11922.170400000001</v>
      </c>
      <c r="H202" s="48">
        <f t="shared" si="238"/>
        <v>12714.867900000005</v>
      </c>
      <c r="I202" s="48">
        <f t="shared" si="238"/>
        <v>13047.800850000001</v>
      </c>
      <c r="J202" s="48">
        <f t="shared" si="238"/>
        <v>13802.448870000002</v>
      </c>
      <c r="K202" s="48">
        <f t="shared" si="238"/>
        <v>15127.839090000003</v>
      </c>
      <c r="L202" s="48">
        <f t="shared" si="238"/>
        <v>15701.752079999998</v>
      </c>
      <c r="M202" s="48">
        <f t="shared" si="238"/>
        <v>15527.358630000001</v>
      </c>
      <c r="N202" s="48">
        <f t="shared" si="238"/>
        <v>15590.774429999999</v>
      </c>
      <c r="O202" s="48">
        <f t="shared" si="238"/>
        <v>15117.709904280002</v>
      </c>
      <c r="P202" s="48">
        <f t="shared" si="238"/>
        <v>16162.655784840001</v>
      </c>
      <c r="Q202" s="48">
        <f t="shared" si="238"/>
        <v>16357.423825440006</v>
      </c>
      <c r="R202" s="48">
        <f t="shared" si="238"/>
        <v>17121.038321879998</v>
      </c>
      <c r="S202" s="48">
        <f t="shared" si="238"/>
        <v>17748.624115439998</v>
      </c>
      <c r="T202" s="48">
        <f t="shared" si="238"/>
        <v>17853.736968720004</v>
      </c>
      <c r="U202" s="48">
        <f t="shared" si="238"/>
        <v>16264.677053160001</v>
      </c>
      <c r="V202" s="48">
        <f t="shared" si="238"/>
        <v>16580.015871839998</v>
      </c>
      <c r="W202" s="48">
        <f t="shared" si="238"/>
        <v>16595.297526600003</v>
      </c>
      <c r="X202" s="48">
        <f t="shared" si="238"/>
        <v>16242.807402720002</v>
      </c>
      <c r="Y202" s="48">
        <f t="shared" si="238"/>
        <v>16101.081372600003</v>
      </c>
      <c r="Z202" s="48">
        <f t="shared" si="238"/>
        <v>16255.934214479999</v>
      </c>
      <c r="AA202" s="48">
        <f t="shared" si="238"/>
        <v>17209.666949760001</v>
      </c>
      <c r="AB202" s="48">
        <f t="shared" si="238"/>
        <v>16927.667499600004</v>
      </c>
      <c r="AC202" s="48">
        <f t="shared" si="238"/>
        <v>17193.27254184</v>
      </c>
      <c r="AD202" s="48">
        <f t="shared" si="238"/>
        <v>17794.073054519995</v>
      </c>
      <c r="AE202" s="48">
        <f t="shared" si="238"/>
        <v>18689.45264136</v>
      </c>
      <c r="AF202" s="48">
        <f t="shared" si="238"/>
        <v>7935.4869534000009</v>
      </c>
      <c r="AG202" s="48">
        <f t="shared" si="238"/>
        <v>8628.6291537600009</v>
      </c>
      <c r="AH202" s="48">
        <f t="shared" ref="AH202:AI202" si="239">SUM(AH205:AH206,AH209:AH210)</f>
        <v>14708.931916320003</v>
      </c>
      <c r="AI202" s="48">
        <f t="shared" si="239"/>
        <v>16121.800996920003</v>
      </c>
    </row>
    <row r="203" spans="1:35" x14ac:dyDescent="0.25">
      <c r="A203" s="3" t="s">
        <v>2</v>
      </c>
      <c r="B203" s="8">
        <f t="shared" ref="B203:AG203" si="240">SUM(B204:B206)</f>
        <v>11096.727330574351</v>
      </c>
      <c r="C203" s="8">
        <f t="shared" si="240"/>
        <v>10935.033153930683</v>
      </c>
      <c r="D203" s="8">
        <f t="shared" si="240"/>
        <v>12282.539497832164</v>
      </c>
      <c r="E203" s="8">
        <f t="shared" si="240"/>
        <v>12619.74868645495</v>
      </c>
      <c r="F203" s="8">
        <f t="shared" si="240"/>
        <v>13088.875527419821</v>
      </c>
      <c r="G203" s="8">
        <f t="shared" si="240"/>
        <v>13547.362947325353</v>
      </c>
      <c r="H203" s="8">
        <f t="shared" si="240"/>
        <v>14428.70857659285</v>
      </c>
      <c r="I203" s="8">
        <f t="shared" si="240"/>
        <v>14816.730412736641</v>
      </c>
      <c r="J203" s="8">
        <f t="shared" si="240"/>
        <v>15610.29964333464</v>
      </c>
      <c r="K203" s="8">
        <f t="shared" si="240"/>
        <v>16777.097046712464</v>
      </c>
      <c r="L203" s="8">
        <f t="shared" si="240"/>
        <v>17519.593102080053</v>
      </c>
      <c r="M203" s="8">
        <f t="shared" si="240"/>
        <v>17403.677069832862</v>
      </c>
      <c r="N203" s="8">
        <f t="shared" si="240"/>
        <v>17283.772235024579</v>
      </c>
      <c r="O203" s="8">
        <f t="shared" si="240"/>
        <v>16614.239649483425</v>
      </c>
      <c r="P203" s="8">
        <f t="shared" si="240"/>
        <v>17414.434684727203</v>
      </c>
      <c r="Q203" s="8">
        <f t="shared" si="240"/>
        <v>17545.289088862752</v>
      </c>
      <c r="R203" s="8">
        <f t="shared" si="240"/>
        <v>18249.551949483008</v>
      </c>
      <c r="S203" s="8">
        <f t="shared" si="240"/>
        <v>18823.183821321665</v>
      </c>
      <c r="T203" s="8">
        <f t="shared" si="240"/>
        <v>18912.293769163516</v>
      </c>
      <c r="U203" s="8">
        <f t="shared" si="240"/>
        <v>17541.49199802403</v>
      </c>
      <c r="V203" s="8">
        <f t="shared" si="240"/>
        <v>17578.514846452024</v>
      </c>
      <c r="W203" s="8">
        <f t="shared" si="240"/>
        <v>19582.681074389169</v>
      </c>
      <c r="X203" s="8">
        <f t="shared" si="240"/>
        <v>19229.659831007146</v>
      </c>
      <c r="Y203" s="8">
        <f t="shared" si="240"/>
        <v>19112.549228557829</v>
      </c>
      <c r="Z203" s="8">
        <f t="shared" si="240"/>
        <v>18860.275735954307</v>
      </c>
      <c r="AA203" s="8">
        <f t="shared" si="240"/>
        <v>19706.108804818217</v>
      </c>
      <c r="AB203" s="8">
        <f t="shared" si="240"/>
        <v>19796.437549764883</v>
      </c>
      <c r="AC203" s="8">
        <f t="shared" si="240"/>
        <v>20156.374815998293</v>
      </c>
      <c r="AD203" s="8">
        <f t="shared" si="240"/>
        <v>21042.87390919208</v>
      </c>
      <c r="AE203" s="8">
        <f t="shared" si="240"/>
        <v>22089.630914484325</v>
      </c>
      <c r="AF203" s="8">
        <f t="shared" si="240"/>
        <v>9083.4274049370761</v>
      </c>
      <c r="AG203" s="8">
        <f t="shared" si="240"/>
        <v>10382.779469106234</v>
      </c>
      <c r="AH203" s="8">
        <f t="shared" ref="AH203:AI203" si="241">SUM(AH204:AH206)</f>
        <v>17888.922179036683</v>
      </c>
      <c r="AI203" s="8">
        <f t="shared" si="241"/>
        <v>19114.300067747674</v>
      </c>
    </row>
    <row r="204" spans="1:35" x14ac:dyDescent="0.25">
      <c r="A204" s="32" t="s">
        <v>3</v>
      </c>
      <c r="B204" s="49">
        <v>2090.4420703465435</v>
      </c>
      <c r="C204" s="49">
        <v>2454.9911253324453</v>
      </c>
      <c r="D204" s="49">
        <v>2535.2044433517681</v>
      </c>
      <c r="E204" s="49">
        <v>2680.123469315969</v>
      </c>
      <c r="F204" s="49">
        <v>2591.7694892025143</v>
      </c>
      <c r="G204" s="49">
        <v>2476.9300975511414</v>
      </c>
      <c r="H204" s="49">
        <v>2622.8183571347786</v>
      </c>
      <c r="I204" s="49">
        <v>2694.1701478766258</v>
      </c>
      <c r="J204" s="49">
        <v>2839.0283412539861</v>
      </c>
      <c r="K204" s="49">
        <v>2807.4959406167482</v>
      </c>
      <c r="L204" s="49">
        <v>2983.9174118206161</v>
      </c>
      <c r="M204" s="49">
        <v>3017.8289159067535</v>
      </c>
      <c r="N204" s="49">
        <v>2843.839156127367</v>
      </c>
      <c r="O204" s="49">
        <v>2651.6439830273957</v>
      </c>
      <c r="P204" s="49">
        <v>2520.5013853830424</v>
      </c>
      <c r="Q204" s="49">
        <v>2500.6676590569405</v>
      </c>
      <c r="R204" s="49">
        <v>2516.3790035322054</v>
      </c>
      <c r="S204" s="49">
        <v>2536.7164397333786</v>
      </c>
      <c r="T204" s="49">
        <v>2560.3358131182072</v>
      </c>
      <c r="U204" s="49">
        <v>2436.3274070497464</v>
      </c>
      <c r="V204" s="49">
        <v>2375.7564412548318</v>
      </c>
      <c r="W204" s="49">
        <v>4424.5967570709136</v>
      </c>
      <c r="X204" s="49">
        <v>4454.9751411034376</v>
      </c>
      <c r="Y204" s="49">
        <v>4387.2913624529156</v>
      </c>
      <c r="Z204" s="49">
        <v>4178.2179993277095</v>
      </c>
      <c r="AA204" s="49">
        <v>4181.9011957234843</v>
      </c>
      <c r="AB204" s="49">
        <v>4330.0051846252072</v>
      </c>
      <c r="AC204" s="49">
        <v>4468.760081643155</v>
      </c>
      <c r="AD204" s="49">
        <v>4703.1091379005666</v>
      </c>
      <c r="AE204" s="49">
        <v>4785.7374823740884</v>
      </c>
      <c r="AF204" s="49">
        <v>2846.8100516396485</v>
      </c>
      <c r="AG204" s="49">
        <v>3486.6371259132179</v>
      </c>
      <c r="AH204" s="49">
        <v>4678.1328462549236</v>
      </c>
      <c r="AI204" s="49">
        <v>4205.8754839263556</v>
      </c>
    </row>
    <row r="205" spans="1:35" x14ac:dyDescent="0.25">
      <c r="A205" s="32" t="s">
        <v>88</v>
      </c>
      <c r="B205" s="49">
        <v>1807.4914872902484</v>
      </c>
      <c r="C205" s="49">
        <v>1701.8787030801905</v>
      </c>
      <c r="D205" s="49">
        <v>1956.2151392710693</v>
      </c>
      <c r="E205" s="49">
        <v>1994.8062517411618</v>
      </c>
      <c r="F205" s="49">
        <v>2106.6822203747411</v>
      </c>
      <c r="G205" s="49">
        <v>2221.7366733090053</v>
      </c>
      <c r="H205" s="49">
        <v>2369.3335415891652</v>
      </c>
      <c r="I205" s="49">
        <v>2432.8902072888927</v>
      </c>
      <c r="J205" s="49">
        <v>2563.0831401125652</v>
      </c>
      <c r="K205" s="49">
        <v>2803.5612231160399</v>
      </c>
      <c r="L205" s="49">
        <v>2917.1627791703013</v>
      </c>
      <c r="M205" s="49">
        <v>2887.1086723000485</v>
      </c>
      <c r="N205" s="49">
        <v>2897.9695311871328</v>
      </c>
      <c r="O205" s="49">
        <v>2778.7860684954449</v>
      </c>
      <c r="P205" s="49">
        <v>2908.7500301218629</v>
      </c>
      <c r="Q205" s="49">
        <v>2948.5621220770772</v>
      </c>
      <c r="R205" s="49">
        <v>3150.863568890948</v>
      </c>
      <c r="S205" s="49">
        <v>3333.9208722130102</v>
      </c>
      <c r="T205" s="49">
        <v>3264.3081028070824</v>
      </c>
      <c r="U205" s="49">
        <v>2903.5773642327295</v>
      </c>
      <c r="V205" s="49">
        <v>2930.1451079382919</v>
      </c>
      <c r="W205" s="49">
        <v>2897.783518811842</v>
      </c>
      <c r="X205" s="49">
        <v>2768.9342283505907</v>
      </c>
      <c r="Y205" s="49">
        <v>2747.9234783151019</v>
      </c>
      <c r="Z205" s="49">
        <v>2758.2996304403669</v>
      </c>
      <c r="AA205" s="49">
        <v>2951.7673724299434</v>
      </c>
      <c r="AB205" s="49">
        <v>3085.7398916690618</v>
      </c>
      <c r="AC205" s="49">
        <v>3215.7132850412295</v>
      </c>
      <c r="AD205" s="49">
        <v>3302.3715929705231</v>
      </c>
      <c r="AE205" s="49">
        <v>3350.8393517768573</v>
      </c>
      <c r="AF205" s="49">
        <v>1134.1754764671848</v>
      </c>
      <c r="AG205" s="49">
        <v>1447.860571174494</v>
      </c>
      <c r="AH205" s="49">
        <v>2994.878014667458</v>
      </c>
      <c r="AI205" s="49">
        <v>3168.8123764238185</v>
      </c>
    </row>
    <row r="206" spans="1:35" x14ac:dyDescent="0.25">
      <c r="A206" s="32" t="s">
        <v>89</v>
      </c>
      <c r="B206" s="49">
        <v>7198.7937729375599</v>
      </c>
      <c r="C206" s="49">
        <v>6778.1633255180477</v>
      </c>
      <c r="D206" s="49">
        <v>7791.1199152093259</v>
      </c>
      <c r="E206" s="49">
        <v>7944.8189653978197</v>
      </c>
      <c r="F206" s="49">
        <v>8390.4238178425658</v>
      </c>
      <c r="G206" s="49">
        <v>8848.696176465206</v>
      </c>
      <c r="H206" s="49">
        <v>9436.5566778689063</v>
      </c>
      <c r="I206" s="49">
        <v>9689.670057571122</v>
      </c>
      <c r="J206" s="49">
        <v>10208.188161968088</v>
      </c>
      <c r="K206" s="49">
        <v>11166.039882979676</v>
      </c>
      <c r="L206" s="49">
        <v>11618.512911089136</v>
      </c>
      <c r="M206" s="49">
        <v>11498.739481626062</v>
      </c>
      <c r="N206" s="49">
        <v>11541.963547710078</v>
      </c>
      <c r="O206" s="49">
        <v>11183.809597960582</v>
      </c>
      <c r="P206" s="49">
        <v>11985.183269222298</v>
      </c>
      <c r="Q206" s="49">
        <v>12096.059307728736</v>
      </c>
      <c r="R206" s="49">
        <v>12582.309377059855</v>
      </c>
      <c r="S206" s="49">
        <v>12952.546509375277</v>
      </c>
      <c r="T206" s="49">
        <v>13087.649853238225</v>
      </c>
      <c r="U206" s="49">
        <v>12201.587226741554</v>
      </c>
      <c r="V206" s="49">
        <v>12272.613297258898</v>
      </c>
      <c r="W206" s="49">
        <v>12260.300798506414</v>
      </c>
      <c r="X206" s="49">
        <v>12005.750461553118</v>
      </c>
      <c r="Y206" s="49">
        <v>11977.33438778981</v>
      </c>
      <c r="Z206" s="49">
        <v>11923.758106186231</v>
      </c>
      <c r="AA206" s="49">
        <v>12572.44023666479</v>
      </c>
      <c r="AB206" s="49">
        <v>12380.692473470615</v>
      </c>
      <c r="AC206" s="49">
        <v>12471.901449313909</v>
      </c>
      <c r="AD206" s="49">
        <v>13037.393178320992</v>
      </c>
      <c r="AE206" s="49">
        <v>13953.054080333381</v>
      </c>
      <c r="AF206" s="49">
        <v>5102.441876830243</v>
      </c>
      <c r="AG206" s="49">
        <v>5448.2817720185221</v>
      </c>
      <c r="AH206" s="49">
        <v>10215.9113181143</v>
      </c>
      <c r="AI206" s="49">
        <v>11739.612207397502</v>
      </c>
    </row>
    <row r="207" spans="1:35" x14ac:dyDescent="0.25">
      <c r="A207" s="5" t="s">
        <v>1</v>
      </c>
      <c r="B207" s="9">
        <f t="shared" ref="B207:AG207" si="242">SUM(B208:B210)</f>
        <v>845.40537542564789</v>
      </c>
      <c r="C207" s="9">
        <f t="shared" si="242"/>
        <v>829.53531206931495</v>
      </c>
      <c r="D207" s="9">
        <f t="shared" si="242"/>
        <v>931.07999816783808</v>
      </c>
      <c r="E207" s="9">
        <f t="shared" si="242"/>
        <v>936.52541554505137</v>
      </c>
      <c r="F207" s="9">
        <f t="shared" si="242"/>
        <v>968.38339458018015</v>
      </c>
      <c r="G207" s="9">
        <f t="shared" si="242"/>
        <v>1007.9192906746471</v>
      </c>
      <c r="H207" s="9">
        <f t="shared" si="242"/>
        <v>1074.7794794071551</v>
      </c>
      <c r="I207" s="9">
        <f t="shared" si="242"/>
        <v>1092.5490852633627</v>
      </c>
      <c r="J207" s="9">
        <f t="shared" si="242"/>
        <v>1209.0662626653636</v>
      </c>
      <c r="K207" s="9">
        <f t="shared" si="242"/>
        <v>1329.4699912875408</v>
      </c>
      <c r="L207" s="9">
        <f t="shared" si="242"/>
        <v>1357.4759059199466</v>
      </c>
      <c r="M207" s="9">
        <f t="shared" si="242"/>
        <v>1362.4842181671365</v>
      </c>
      <c r="N207" s="9">
        <f t="shared" si="242"/>
        <v>1327.0900209754204</v>
      </c>
      <c r="O207" s="9">
        <f t="shared" si="242"/>
        <v>1297.9929801565802</v>
      </c>
      <c r="P207" s="9">
        <f t="shared" si="242"/>
        <v>1415.9898774727978</v>
      </c>
      <c r="Q207" s="9">
        <f t="shared" si="242"/>
        <v>1458.251037097252</v>
      </c>
      <c r="R207" s="9">
        <f t="shared" si="242"/>
        <v>1511.4197618369919</v>
      </c>
      <c r="S207" s="9">
        <f t="shared" si="242"/>
        <v>1565.3736835583347</v>
      </c>
      <c r="T207" s="9">
        <f t="shared" si="242"/>
        <v>1584.4911970364867</v>
      </c>
      <c r="U207" s="9">
        <f t="shared" si="242"/>
        <v>1233.2382475759721</v>
      </c>
      <c r="V207" s="9">
        <f t="shared" si="242"/>
        <v>1431.2200903879761</v>
      </c>
      <c r="W207" s="9">
        <f t="shared" si="242"/>
        <v>1535.5590473708298</v>
      </c>
      <c r="X207" s="9">
        <f t="shared" si="242"/>
        <v>1569.9134470328559</v>
      </c>
      <c r="Y207" s="9">
        <f t="shared" si="242"/>
        <v>1469.8278303221764</v>
      </c>
      <c r="Z207" s="9">
        <f t="shared" si="242"/>
        <v>1683.740411245695</v>
      </c>
      <c r="AA207" s="9">
        <f t="shared" si="242"/>
        <v>1791.5048299817793</v>
      </c>
      <c r="AB207" s="9">
        <f t="shared" si="242"/>
        <v>1554.5342487951182</v>
      </c>
      <c r="AC207" s="9">
        <f t="shared" si="242"/>
        <v>1602.8448989617063</v>
      </c>
      <c r="AD207" s="9">
        <f t="shared" si="242"/>
        <v>1551.6507828479173</v>
      </c>
      <c r="AE207" s="9">
        <f t="shared" si="242"/>
        <v>1479.9629561156746</v>
      </c>
      <c r="AF207" s="9">
        <f t="shared" si="242"/>
        <v>1805.9739604229239</v>
      </c>
      <c r="AG207" s="9">
        <f t="shared" si="242"/>
        <v>1874.697146693768</v>
      </c>
      <c r="AH207" s="9">
        <f t="shared" ref="AH207:AI207" si="243">SUM(AH208:AH210)</f>
        <v>1569.3323848833236</v>
      </c>
      <c r="AI207" s="9">
        <f t="shared" si="243"/>
        <v>1286.2633881723264</v>
      </c>
    </row>
    <row r="208" spans="1:35" x14ac:dyDescent="0.25">
      <c r="A208" s="34" t="s">
        <v>3</v>
      </c>
      <c r="B208" s="50">
        <v>139.56086565345626</v>
      </c>
      <c r="C208" s="50">
        <v>165.0189806675549</v>
      </c>
      <c r="D208" s="50">
        <v>167.2462026482315</v>
      </c>
      <c r="E208" s="50">
        <v>174.73438268403157</v>
      </c>
      <c r="F208" s="50">
        <v>164.79387279748607</v>
      </c>
      <c r="G208" s="50">
        <v>156.18174044885868</v>
      </c>
      <c r="H208" s="50">
        <v>165.80179886522163</v>
      </c>
      <c r="I208" s="50">
        <v>167.30850012337453</v>
      </c>
      <c r="J208" s="50">
        <v>177.88869474601469</v>
      </c>
      <c r="K208" s="50">
        <v>171.2320073832521</v>
      </c>
      <c r="L208" s="50">
        <v>191.39951617938436</v>
      </c>
      <c r="M208" s="50">
        <v>220.97374209324596</v>
      </c>
      <c r="N208" s="50">
        <v>176.24866987263329</v>
      </c>
      <c r="O208" s="50">
        <v>142.87874233260439</v>
      </c>
      <c r="P208" s="50">
        <v>147.26739197695753</v>
      </c>
      <c r="Q208" s="50">
        <v>145.44864146305943</v>
      </c>
      <c r="R208" s="50">
        <v>123.55438590779528</v>
      </c>
      <c r="S208" s="50">
        <v>103.21694970662215</v>
      </c>
      <c r="T208" s="50">
        <v>82.712184361793206</v>
      </c>
      <c r="U208" s="50">
        <v>73.725785390254018</v>
      </c>
      <c r="V208" s="50">
        <v>53.962623745168123</v>
      </c>
      <c r="W208" s="50">
        <v>98.345838089085191</v>
      </c>
      <c r="X208" s="50">
        <v>101.79073421656321</v>
      </c>
      <c r="Y208" s="50">
        <v>94.00432382708415</v>
      </c>
      <c r="Z208" s="50">
        <v>109.8639333922921</v>
      </c>
      <c r="AA208" s="50">
        <v>106.04548931651429</v>
      </c>
      <c r="AB208" s="50">
        <v>93.299114334791554</v>
      </c>
      <c r="AC208" s="50">
        <v>97.187091476844301</v>
      </c>
      <c r="AD208" s="50">
        <v>97.342499619435273</v>
      </c>
      <c r="AE208" s="50">
        <v>94.403746865912311</v>
      </c>
      <c r="AF208" s="50">
        <v>107.10436032035169</v>
      </c>
      <c r="AG208" s="50">
        <v>142.21033612678269</v>
      </c>
      <c r="AH208" s="50">
        <v>71.189801345078422</v>
      </c>
      <c r="AI208" s="50">
        <v>72.886975073645544</v>
      </c>
    </row>
    <row r="209" spans="1:35" x14ac:dyDescent="0.25">
      <c r="A209" s="34" t="s">
        <v>88</v>
      </c>
      <c r="B209" s="50">
        <v>41.174750507649001</v>
      </c>
      <c r="C209" s="50">
        <v>38.750539318531601</v>
      </c>
      <c r="D209" s="50">
        <v>44.558668065814025</v>
      </c>
      <c r="E209" s="50">
        <v>44.538027810213052</v>
      </c>
      <c r="F209" s="50">
        <v>46.88905649248445</v>
      </c>
      <c r="G209" s="50">
        <v>49.473141931953812</v>
      </c>
      <c r="H209" s="50">
        <v>52.747916178322157</v>
      </c>
      <c r="I209" s="50">
        <v>54.173590356224679</v>
      </c>
      <c r="J209" s="50">
        <v>57.312183094901201</v>
      </c>
      <c r="K209" s="50">
        <v>61.173076080518612</v>
      </c>
      <c r="L209" s="50">
        <v>67.789570265275003</v>
      </c>
      <c r="M209" s="50">
        <v>77.522445217667851</v>
      </c>
      <c r="N209" s="50">
        <v>69.820296023293224</v>
      </c>
      <c r="O209" s="50">
        <v>63.499242490021516</v>
      </c>
      <c r="P209" s="50">
        <v>72.972644404231929</v>
      </c>
      <c r="Q209" s="50">
        <v>68.980982717484522</v>
      </c>
      <c r="R209" s="50">
        <v>86.963959648231111</v>
      </c>
      <c r="S209" s="50">
        <v>105.61029299239404</v>
      </c>
      <c r="T209" s="50">
        <v>101.92373275375974</v>
      </c>
      <c r="U209" s="50">
        <v>90.638653780934263</v>
      </c>
      <c r="V209" s="50">
        <v>100.82023744681781</v>
      </c>
      <c r="W209" s="50">
        <v>113.70439656187506</v>
      </c>
      <c r="X209" s="50">
        <v>105.132131641763</v>
      </c>
      <c r="Y209" s="50">
        <v>115.47958220557371</v>
      </c>
      <c r="Z209" s="50">
        <v>139.19374656445174</v>
      </c>
      <c r="AA209" s="50">
        <v>140.24976857822841</v>
      </c>
      <c r="AB209" s="50">
        <v>124.66154771361938</v>
      </c>
      <c r="AC209" s="50">
        <v>132.07813184584754</v>
      </c>
      <c r="AD209" s="50">
        <v>114.39065158410779</v>
      </c>
      <c r="AE209" s="50">
        <v>114.8025184692051</v>
      </c>
      <c r="AF209" s="50">
        <v>107.62766581344249</v>
      </c>
      <c r="AG209" s="50">
        <v>110.45288766408353</v>
      </c>
      <c r="AH209" s="50">
        <v>149.68741983024955</v>
      </c>
      <c r="AI209" s="50">
        <v>146.21394129653439</v>
      </c>
    </row>
    <row r="210" spans="1:35" x14ac:dyDescent="0.25">
      <c r="A210" s="36" t="s">
        <v>89</v>
      </c>
      <c r="B210" s="48">
        <v>664.66975926454268</v>
      </c>
      <c r="C210" s="48">
        <v>625.76579208322846</v>
      </c>
      <c r="D210" s="48">
        <v>719.27512745379261</v>
      </c>
      <c r="E210" s="48">
        <v>717.25300505080679</v>
      </c>
      <c r="F210" s="48">
        <v>756.70046529020965</v>
      </c>
      <c r="G210" s="48">
        <v>802.26440829383455</v>
      </c>
      <c r="H210" s="48">
        <v>856.22976436361137</v>
      </c>
      <c r="I210" s="48">
        <v>871.06699478376356</v>
      </c>
      <c r="J210" s="48">
        <v>973.86538482444769</v>
      </c>
      <c r="K210" s="48">
        <v>1097.06490782377</v>
      </c>
      <c r="L210" s="48">
        <v>1098.2868194752873</v>
      </c>
      <c r="M210" s="48">
        <v>1063.9880308562226</v>
      </c>
      <c r="N210" s="48">
        <v>1081.0210550794939</v>
      </c>
      <c r="O210" s="48">
        <v>1091.6149953339543</v>
      </c>
      <c r="P210" s="48">
        <v>1195.7498410916085</v>
      </c>
      <c r="Q210" s="48">
        <v>1243.8214129167081</v>
      </c>
      <c r="R210" s="48">
        <v>1300.9014162809656</v>
      </c>
      <c r="S210" s="48">
        <v>1356.5464408593186</v>
      </c>
      <c r="T210" s="48">
        <v>1399.8552799209338</v>
      </c>
      <c r="U210" s="48">
        <v>1068.8738084047839</v>
      </c>
      <c r="V210" s="48">
        <v>1276.4372291959901</v>
      </c>
      <c r="W210" s="48">
        <v>1323.5088127198696</v>
      </c>
      <c r="X210" s="48">
        <v>1362.9905811745298</v>
      </c>
      <c r="Y210" s="48">
        <v>1260.3439242895186</v>
      </c>
      <c r="Z210" s="48">
        <v>1434.6827312889511</v>
      </c>
      <c r="AA210" s="48">
        <v>1545.2095720870366</v>
      </c>
      <c r="AB210" s="48">
        <v>1336.5735867467072</v>
      </c>
      <c r="AC210" s="48">
        <v>1373.5796756390146</v>
      </c>
      <c r="AD210" s="48">
        <v>1339.9176316443743</v>
      </c>
      <c r="AE210" s="48">
        <v>1270.7566907805572</v>
      </c>
      <c r="AF210" s="48">
        <v>1591.2419342891296</v>
      </c>
      <c r="AG210" s="48">
        <v>1622.0339229029018</v>
      </c>
      <c r="AH210" s="48">
        <v>1348.4551637079956</v>
      </c>
      <c r="AI210" s="48">
        <v>1067.1624718021465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1459.736806432637</v>
      </c>
      <c r="C212" s="26">
        <f t="shared" si="244"/>
        <v>1430.8314886487674</v>
      </c>
      <c r="D212" s="26">
        <f t="shared" si="244"/>
        <v>1443.5383300663887</v>
      </c>
      <c r="E212" s="26">
        <f t="shared" si="244"/>
        <v>1439.3390345388318</v>
      </c>
      <c r="F212" s="26">
        <f t="shared" si="244"/>
        <v>1449.523524240476</v>
      </c>
      <c r="G212" s="26">
        <f t="shared" si="244"/>
        <v>1459.5972438556132</v>
      </c>
      <c r="H212" s="26">
        <f t="shared" si="244"/>
        <v>1458.8762004968801</v>
      </c>
      <c r="I212" s="26">
        <f t="shared" si="244"/>
        <v>1458.3838018498061</v>
      </c>
      <c r="J212" s="26">
        <f t="shared" si="244"/>
        <v>1453.0842069801611</v>
      </c>
      <c r="K212" s="26">
        <f t="shared" si="244"/>
        <v>1461.4897757748986</v>
      </c>
      <c r="L212" s="26">
        <f t="shared" si="244"/>
        <v>1458.7504611402362</v>
      </c>
      <c r="M212" s="26">
        <f t="shared" si="244"/>
        <v>1451.8828608363708</v>
      </c>
      <c r="N212" s="26">
        <f t="shared" si="244"/>
        <v>1424.3942890705821</v>
      </c>
      <c r="O212" s="26">
        <f t="shared" si="244"/>
        <v>1370.9201488843289</v>
      </c>
      <c r="P212" s="26">
        <f t="shared" si="244"/>
        <v>1422.9869601327393</v>
      </c>
      <c r="Q212" s="26">
        <f t="shared" si="244"/>
        <v>1402.6004538766724</v>
      </c>
      <c r="R212" s="26">
        <f t="shared" si="244"/>
        <v>1417.0584073424766</v>
      </c>
      <c r="S212" s="26">
        <f t="shared" si="244"/>
        <v>1401.9008791394015</v>
      </c>
      <c r="T212" s="26">
        <f t="shared" si="244"/>
        <v>1418.5084393729758</v>
      </c>
      <c r="U212" s="26">
        <f t="shared" si="244"/>
        <v>1409.271264249287</v>
      </c>
      <c r="V212" s="26">
        <f t="shared" si="244"/>
        <v>1583.3678629675303</v>
      </c>
      <c r="W212" s="26">
        <f t="shared" si="244"/>
        <v>1645.8777184367511</v>
      </c>
      <c r="X212" s="26">
        <f t="shared" si="244"/>
        <v>1727.358823914642</v>
      </c>
      <c r="Y212" s="26">
        <f t="shared" si="244"/>
        <v>1726.4903521706356</v>
      </c>
      <c r="Z212" s="26">
        <f t="shared" si="244"/>
        <v>1649.8730553837295</v>
      </c>
      <c r="AA212" s="26">
        <f t="shared" si="244"/>
        <v>1727.4912682780998</v>
      </c>
      <c r="AB212" s="26">
        <f t="shared" si="244"/>
        <v>1714.2818176939268</v>
      </c>
      <c r="AC212" s="26">
        <f t="shared" si="244"/>
        <v>1711.732296224247</v>
      </c>
      <c r="AD212" s="26">
        <f t="shared" si="244"/>
        <v>1723.8135229550348</v>
      </c>
      <c r="AE212" s="26">
        <f t="shared" si="244"/>
        <v>1750.4567718256815</v>
      </c>
      <c r="AF212" s="26">
        <f t="shared" si="244"/>
        <v>1856.166686433816</v>
      </c>
      <c r="AG212" s="26">
        <f t="shared" si="244"/>
        <v>1693.1087761483161</v>
      </c>
      <c r="AH212" s="26">
        <f t="shared" ref="AH212:AI212" si="245">IF(AND(AH23=0,AH200=0),0,IF(OR(AH23=0,AH200=0),1/0,100*AH200/AH23))</f>
        <v>1739.1241278049852</v>
      </c>
      <c r="AI212" s="26">
        <f t="shared" si="245"/>
        <v>1624.1484996072043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1449.532728852322</v>
      </c>
      <c r="C213" s="10">
        <f t="shared" si="246"/>
        <v>1420.4633195470162</v>
      </c>
      <c r="D213" s="10">
        <f t="shared" si="246"/>
        <v>1433.1996031955541</v>
      </c>
      <c r="E213" s="10">
        <f t="shared" si="246"/>
        <v>1429.218801590265</v>
      </c>
      <c r="F213" s="10">
        <f t="shared" si="246"/>
        <v>1439.4079295832184</v>
      </c>
      <c r="G213" s="10">
        <f t="shared" si="246"/>
        <v>1449.4894147558898</v>
      </c>
      <c r="H213" s="10">
        <f t="shared" si="246"/>
        <v>1448.7851266533676</v>
      </c>
      <c r="I213" s="10">
        <f t="shared" si="246"/>
        <v>1448.3559780121091</v>
      </c>
      <c r="J213" s="10">
        <f t="shared" si="246"/>
        <v>1442.3350152549071</v>
      </c>
      <c r="K213" s="10">
        <f t="shared" si="246"/>
        <v>1450.3809051069559</v>
      </c>
      <c r="L213" s="10">
        <f t="shared" si="246"/>
        <v>1448.3273713818623</v>
      </c>
      <c r="M213" s="10">
        <f t="shared" si="246"/>
        <v>1442.3083343538012</v>
      </c>
      <c r="N213" s="10">
        <f t="shared" si="246"/>
        <v>1413.7733235295095</v>
      </c>
      <c r="O213" s="10">
        <f t="shared" si="246"/>
        <v>1359.6836305816876</v>
      </c>
      <c r="P213" s="10">
        <f t="shared" si="246"/>
        <v>1411.6924325016353</v>
      </c>
      <c r="Q213" s="10">
        <f t="shared" si="246"/>
        <v>1391.5261148465809</v>
      </c>
      <c r="R213" s="10">
        <f t="shared" si="246"/>
        <v>1406.0057291472813</v>
      </c>
      <c r="S213" s="10">
        <f t="shared" si="246"/>
        <v>1391.9050393910916</v>
      </c>
      <c r="T213" s="10">
        <f t="shared" si="246"/>
        <v>1405.6590284921156</v>
      </c>
      <c r="U213" s="10">
        <f t="shared" si="246"/>
        <v>1399.6699278040603</v>
      </c>
      <c r="V213" s="10">
        <f t="shared" si="246"/>
        <v>1567.3099570298396</v>
      </c>
      <c r="W213" s="10">
        <f t="shared" si="246"/>
        <v>1645.986348263448</v>
      </c>
      <c r="X213" s="10">
        <f t="shared" si="246"/>
        <v>1716.2689971065859</v>
      </c>
      <c r="Y213" s="10">
        <f t="shared" si="246"/>
        <v>1717.77538724951</v>
      </c>
      <c r="Z213" s="10">
        <f t="shared" si="246"/>
        <v>1646.656142281407</v>
      </c>
      <c r="AA213" s="10">
        <f t="shared" si="246"/>
        <v>1718.7531841788955</v>
      </c>
      <c r="AB213" s="10">
        <f t="shared" si="246"/>
        <v>1705.8627915819636</v>
      </c>
      <c r="AC213" s="10">
        <f t="shared" si="246"/>
        <v>1701.9332265689486</v>
      </c>
      <c r="AD213" s="10">
        <f t="shared" si="246"/>
        <v>1717.0324822960188</v>
      </c>
      <c r="AE213" s="10">
        <f t="shared" si="246"/>
        <v>1744.7425647592768</v>
      </c>
      <c r="AF213" s="10">
        <f t="shared" si="246"/>
        <v>1823.0046490175464</v>
      </c>
      <c r="AG213" s="10">
        <f t="shared" si="246"/>
        <v>1660.4157779549028</v>
      </c>
      <c r="AH213" s="10">
        <f t="shared" ref="AH213:AI213" si="247">IF(AND(AH24=0,AH203=0),0,IF(OR(AH24=0,AH203=0),1/0,100*AH203/AH24))</f>
        <v>1729.9457566545589</v>
      </c>
      <c r="AI213" s="10">
        <f t="shared" si="247"/>
        <v>1621.7310666875787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1009.9361025294111</v>
      </c>
      <c r="C214" s="41">
        <f t="shared" si="248"/>
        <v>1008.6756834764274</v>
      </c>
      <c r="D214" s="41">
        <f t="shared" si="248"/>
        <v>1008.8781060528523</v>
      </c>
      <c r="E214" s="41">
        <f t="shared" si="248"/>
        <v>1008.7443286633085</v>
      </c>
      <c r="F214" s="41">
        <f t="shared" si="248"/>
        <v>1009.2335762339939</v>
      </c>
      <c r="G214" s="41">
        <f t="shared" si="248"/>
        <v>1008.7820814527823</v>
      </c>
      <c r="H214" s="41">
        <f t="shared" si="248"/>
        <v>1007.728061476069</v>
      </c>
      <c r="I214" s="41">
        <f t="shared" si="248"/>
        <v>1007.7650640903043</v>
      </c>
      <c r="J214" s="41">
        <f t="shared" si="248"/>
        <v>1006.2956246365437</v>
      </c>
      <c r="K214" s="41">
        <f t="shared" si="248"/>
        <v>1006.8026111304713</v>
      </c>
      <c r="L214" s="41">
        <f t="shared" si="248"/>
        <v>1002.8625619797906</v>
      </c>
      <c r="M214" s="41">
        <f t="shared" si="248"/>
        <v>993.42288199128586</v>
      </c>
      <c r="N214" s="41">
        <f t="shared" si="248"/>
        <v>902.6286036621085</v>
      </c>
      <c r="O214" s="41">
        <f t="shared" si="248"/>
        <v>868.50725981925575</v>
      </c>
      <c r="P214" s="41">
        <f t="shared" si="248"/>
        <v>890.72874471355408</v>
      </c>
      <c r="Q214" s="41">
        <f t="shared" si="248"/>
        <v>895.25223253561558</v>
      </c>
      <c r="R214" s="41">
        <f t="shared" si="248"/>
        <v>881.30637491836956</v>
      </c>
      <c r="S214" s="41">
        <f t="shared" si="248"/>
        <v>877.8614177749173</v>
      </c>
      <c r="T214" s="41">
        <f t="shared" si="248"/>
        <v>887.26316132711213</v>
      </c>
      <c r="U214" s="41">
        <f t="shared" si="248"/>
        <v>857.15050548977683</v>
      </c>
      <c r="V214" s="41">
        <f t="shared" si="248"/>
        <v>939.46584136708157</v>
      </c>
      <c r="W214" s="41">
        <f t="shared" si="248"/>
        <v>1655.6630958231983</v>
      </c>
      <c r="X214" s="41">
        <f t="shared" si="248"/>
        <v>1692.9663580411443</v>
      </c>
      <c r="Y214" s="41">
        <f t="shared" si="248"/>
        <v>1665.6183640583772</v>
      </c>
      <c r="Z214" s="41">
        <f t="shared" si="248"/>
        <v>1635.7445408914639</v>
      </c>
      <c r="AA214" s="41">
        <f t="shared" si="248"/>
        <v>1644.469055448229</v>
      </c>
      <c r="AB214" s="41">
        <f t="shared" si="248"/>
        <v>1682.1477368049393</v>
      </c>
      <c r="AC214" s="41">
        <f t="shared" si="248"/>
        <v>1674.921032203466</v>
      </c>
      <c r="AD214" s="41">
        <f t="shared" si="248"/>
        <v>1713.9499346213972</v>
      </c>
      <c r="AE214" s="41">
        <f t="shared" si="248"/>
        <v>1711.9007745884337</v>
      </c>
      <c r="AF214" s="41">
        <f t="shared" si="248"/>
        <v>1776.5836388883995</v>
      </c>
      <c r="AG214" s="41">
        <f t="shared" si="248"/>
        <v>1738.8150783369588</v>
      </c>
      <c r="AH214" s="41">
        <f t="shared" ref="AH214:AI214" si="249">IF(AND(AH25=0,AH204=0),0,IF(OR(AH25=0,AH204=0),1/0,100*AH204/AH25))</f>
        <v>1889.4949789585858</v>
      </c>
      <c r="AI214" s="41">
        <f t="shared" si="249"/>
        <v>1783.7731285221121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1293.7401474493511</v>
      </c>
      <c r="C215" s="41">
        <f t="shared" si="250"/>
        <v>1292.4628379057235</v>
      </c>
      <c r="D215" s="41">
        <f t="shared" si="250"/>
        <v>1291.1712957518621</v>
      </c>
      <c r="E215" s="41">
        <f t="shared" si="250"/>
        <v>1291.9403381203006</v>
      </c>
      <c r="F215" s="41">
        <f t="shared" si="250"/>
        <v>1290.7466799739764</v>
      </c>
      <c r="G215" s="41">
        <f t="shared" si="250"/>
        <v>1288.9920739494617</v>
      </c>
      <c r="H215" s="41">
        <f t="shared" si="250"/>
        <v>1287.6347827746981</v>
      </c>
      <c r="I215" s="41">
        <f t="shared" si="250"/>
        <v>1287.1529486321613</v>
      </c>
      <c r="J215" s="41">
        <f t="shared" si="250"/>
        <v>1280.6106421407085</v>
      </c>
      <c r="K215" s="41">
        <f t="shared" si="250"/>
        <v>1276.7620194835463</v>
      </c>
      <c r="L215" s="41">
        <f t="shared" si="250"/>
        <v>1278.6583430185024</v>
      </c>
      <c r="M215" s="41">
        <f t="shared" si="250"/>
        <v>1278.4155761581769</v>
      </c>
      <c r="N215" s="41">
        <f t="shared" si="250"/>
        <v>1276.7278302902498</v>
      </c>
      <c r="O215" s="41">
        <f t="shared" si="250"/>
        <v>1220.8597808209731</v>
      </c>
      <c r="P215" s="41">
        <f t="shared" si="250"/>
        <v>1252.9996346615073</v>
      </c>
      <c r="Q215" s="41">
        <f t="shared" si="250"/>
        <v>1254.3586120260143</v>
      </c>
      <c r="R215" s="41">
        <f t="shared" si="250"/>
        <v>1258.3917589475539</v>
      </c>
      <c r="S215" s="41">
        <f t="shared" si="250"/>
        <v>1248.8594544751152</v>
      </c>
      <c r="T215" s="41">
        <f t="shared" si="250"/>
        <v>1193.7413615037733</v>
      </c>
      <c r="U215" s="41">
        <f t="shared" si="250"/>
        <v>1163.3533943935931</v>
      </c>
      <c r="V215" s="41">
        <f t="shared" si="250"/>
        <v>1284.0663726243019</v>
      </c>
      <c r="W215" s="41">
        <f t="shared" si="250"/>
        <v>1197.2267678394735</v>
      </c>
      <c r="X215" s="41">
        <f t="shared" si="250"/>
        <v>1162.9921052202492</v>
      </c>
      <c r="Y215" s="41">
        <f t="shared" si="250"/>
        <v>1210.3998848839158</v>
      </c>
      <c r="Z215" s="41">
        <f t="shared" si="250"/>
        <v>1182.4373811292637</v>
      </c>
      <c r="AA215" s="41">
        <f t="shared" si="250"/>
        <v>1206.7677132956346</v>
      </c>
      <c r="AB215" s="41">
        <f t="shared" si="250"/>
        <v>1212.0811447526269</v>
      </c>
      <c r="AC215" s="41">
        <f t="shared" si="250"/>
        <v>1245.1858853224448</v>
      </c>
      <c r="AD215" s="41">
        <f t="shared" si="250"/>
        <v>1240.8959322154249</v>
      </c>
      <c r="AE215" s="41">
        <f t="shared" si="250"/>
        <v>1208.9615514681348</v>
      </c>
      <c r="AF215" s="41">
        <f t="shared" si="250"/>
        <v>1145.7579389529924</v>
      </c>
      <c r="AG215" s="41">
        <f t="shared" si="250"/>
        <v>1005.8977055251556</v>
      </c>
      <c r="AH215" s="41">
        <f t="shared" ref="AH215:AI215" si="251">IF(AND(AH26=0,AH205=0),0,IF(OR(AH26=0,AH205=0),1/0,100*AH205/AH26))</f>
        <v>1180.7478975409758</v>
      </c>
      <c r="AI215" s="41">
        <f t="shared" si="251"/>
        <v>1134.0230606128678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1718.7449914398537</v>
      </c>
      <c r="C216" s="41">
        <f t="shared" si="252"/>
        <v>1717.0477510030014</v>
      </c>
      <c r="D216" s="41">
        <f t="shared" si="252"/>
        <v>1715.331806658493</v>
      </c>
      <c r="E216" s="41">
        <f t="shared" si="252"/>
        <v>1716.3539826804169</v>
      </c>
      <c r="F216" s="41">
        <f t="shared" si="252"/>
        <v>1714.7683719549084</v>
      </c>
      <c r="G216" s="41">
        <f t="shared" si="252"/>
        <v>1712.4376693619768</v>
      </c>
      <c r="H216" s="41">
        <f t="shared" si="252"/>
        <v>1710.63465954403</v>
      </c>
      <c r="I216" s="41">
        <f t="shared" si="252"/>
        <v>1709.995156541037</v>
      </c>
      <c r="J216" s="41">
        <f t="shared" si="252"/>
        <v>1701.3035967399574</v>
      </c>
      <c r="K216" s="41">
        <f t="shared" si="252"/>
        <v>1696.1907710165615</v>
      </c>
      <c r="L216" s="41">
        <f t="shared" si="252"/>
        <v>1698.7106504461331</v>
      </c>
      <c r="M216" s="41">
        <f t="shared" si="252"/>
        <v>1698.3875744370216</v>
      </c>
      <c r="N216" s="41">
        <f t="shared" si="252"/>
        <v>1696.1459138606779</v>
      </c>
      <c r="O216" s="41">
        <f t="shared" si="252"/>
        <v>1623.1942914719721</v>
      </c>
      <c r="P216" s="41">
        <f t="shared" si="252"/>
        <v>1668.1490190886177</v>
      </c>
      <c r="Q216" s="41">
        <f t="shared" si="252"/>
        <v>1620.4220172006915</v>
      </c>
      <c r="R216" s="41">
        <f t="shared" si="252"/>
        <v>1651.1026093571049</v>
      </c>
      <c r="S216" s="41">
        <f t="shared" si="252"/>
        <v>1626.3671596783556</v>
      </c>
      <c r="T216" s="41">
        <f t="shared" si="252"/>
        <v>1670.5742503906181</v>
      </c>
      <c r="U216" s="41">
        <f t="shared" si="252"/>
        <v>1695.9918762559919</v>
      </c>
      <c r="V216" s="41">
        <f t="shared" si="252"/>
        <v>1916.1110460275988</v>
      </c>
      <c r="W216" s="41">
        <f t="shared" si="252"/>
        <v>1801.815053233775</v>
      </c>
      <c r="X216" s="41">
        <f t="shared" si="252"/>
        <v>1938.9110150169449</v>
      </c>
      <c r="Y216" s="41">
        <f t="shared" si="252"/>
        <v>1924.9834532172517</v>
      </c>
      <c r="Z216" s="41">
        <f t="shared" si="252"/>
        <v>1815.8090752272969</v>
      </c>
      <c r="AA216" s="41">
        <f t="shared" si="252"/>
        <v>1941.2908708364703</v>
      </c>
      <c r="AB216" s="41">
        <f t="shared" si="252"/>
        <v>1909.1192229804649</v>
      </c>
      <c r="AC216" s="41">
        <f t="shared" si="252"/>
        <v>1891.7847438828469</v>
      </c>
      <c r="AD216" s="41">
        <f t="shared" si="252"/>
        <v>1903.2481370314295</v>
      </c>
      <c r="AE216" s="41">
        <f t="shared" si="252"/>
        <v>1967.0348697914392</v>
      </c>
      <c r="AF216" s="41">
        <f t="shared" si="252"/>
        <v>2134.5822272298283</v>
      </c>
      <c r="AG216" s="41">
        <f t="shared" si="252"/>
        <v>1939.878413581059</v>
      </c>
      <c r="AH216" s="41">
        <f t="shared" ref="AH216:AI216" si="253">IF(AND(AH27=0,AH206=0),0,IF(OR(AH27=0,AH206=0),1/0,100*AH206/AH27))</f>
        <v>1917.2377858513287</v>
      </c>
      <c r="AI216" s="41">
        <f t="shared" si="253"/>
        <v>1769.5615835227263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1608.3495597735703</v>
      </c>
      <c r="C217" s="11">
        <f t="shared" si="254"/>
        <v>1583.1603434610042</v>
      </c>
      <c r="D217" s="11">
        <f t="shared" si="254"/>
        <v>1595.3547806002928</v>
      </c>
      <c r="E217" s="11">
        <f t="shared" si="254"/>
        <v>1591.1619441459952</v>
      </c>
      <c r="F217" s="11">
        <f t="shared" si="254"/>
        <v>1601.6598101222455</v>
      </c>
      <c r="G217" s="11">
        <f t="shared" si="254"/>
        <v>1610.55192391485</v>
      </c>
      <c r="H217" s="11">
        <f t="shared" si="254"/>
        <v>1609.3618945009289</v>
      </c>
      <c r="I217" s="11">
        <f t="shared" si="254"/>
        <v>1609.5087416398128</v>
      </c>
      <c r="J217" s="11">
        <f t="shared" si="254"/>
        <v>1607.7874560320543</v>
      </c>
      <c r="K217" s="11">
        <f t="shared" si="254"/>
        <v>1617.8651791171671</v>
      </c>
      <c r="L217" s="11">
        <f t="shared" si="254"/>
        <v>1608.1116731941104</v>
      </c>
      <c r="M217" s="11">
        <f t="shared" si="254"/>
        <v>1586.4012881480746</v>
      </c>
      <c r="N217" s="11">
        <f t="shared" si="254"/>
        <v>1578.873366443135</v>
      </c>
      <c r="O217" s="11">
        <f t="shared" si="254"/>
        <v>1533.0898138474859</v>
      </c>
      <c r="P217" s="11">
        <f t="shared" si="254"/>
        <v>1578.2836802471327</v>
      </c>
      <c r="Q217" s="11">
        <f t="shared" si="254"/>
        <v>1551.1262298433151</v>
      </c>
      <c r="R217" s="11">
        <f t="shared" si="254"/>
        <v>1565.6681424519527</v>
      </c>
      <c r="S217" s="11">
        <f t="shared" si="254"/>
        <v>1534.4034481547917</v>
      </c>
      <c r="T217" s="11">
        <f t="shared" si="254"/>
        <v>1592.2343485824833</v>
      </c>
      <c r="U217" s="11">
        <f t="shared" si="254"/>
        <v>1561.644144849545</v>
      </c>
      <c r="V217" s="11">
        <f t="shared" si="254"/>
        <v>1811.2967567147653</v>
      </c>
      <c r="W217" s="11">
        <f t="shared" si="254"/>
        <v>1644.4936400533566</v>
      </c>
      <c r="X217" s="11">
        <f t="shared" si="254"/>
        <v>1875.8250353892249</v>
      </c>
      <c r="Y217" s="11">
        <f t="shared" si="254"/>
        <v>1848.4328529468062</v>
      </c>
      <c r="Z217" s="11">
        <f t="shared" si="254"/>
        <v>1686.7851840608205</v>
      </c>
      <c r="AA217" s="11">
        <f t="shared" si="254"/>
        <v>1829.8190955735981</v>
      </c>
      <c r="AB217" s="11">
        <f t="shared" si="254"/>
        <v>1829.2499740925271</v>
      </c>
      <c r="AC217" s="11">
        <f t="shared" si="254"/>
        <v>1845.3427028849724</v>
      </c>
      <c r="AD217" s="11">
        <f t="shared" si="254"/>
        <v>1821.3631114645541</v>
      </c>
      <c r="AE217" s="11">
        <f t="shared" si="254"/>
        <v>1840.4230808267021</v>
      </c>
      <c r="AF217" s="11">
        <f t="shared" si="254"/>
        <v>2043.0974481518999</v>
      </c>
      <c r="AG217" s="11">
        <f t="shared" si="254"/>
        <v>1900.3381406164563</v>
      </c>
      <c r="AH217" s="11">
        <f t="shared" ref="AH217:AI217" si="255">IF(AND(AH28=0,AH207=0),0,IF(OR(AH28=0,AH207=0),1/0,100*AH207/AH28))</f>
        <v>1851.0746985911942</v>
      </c>
      <c r="AI217" s="11">
        <f t="shared" si="255"/>
        <v>1660.9409124434983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1177.3736641459157</v>
      </c>
      <c r="C218" s="42">
        <f t="shared" si="256"/>
        <v>1175.9042798996702</v>
      </c>
      <c r="D218" s="42">
        <f t="shared" si="256"/>
        <v>1176.1402621661869</v>
      </c>
      <c r="E218" s="42">
        <f t="shared" si="256"/>
        <v>1175.9843057894288</v>
      </c>
      <c r="F218" s="42">
        <f t="shared" si="256"/>
        <v>1176.5546658384751</v>
      </c>
      <c r="G218" s="42">
        <f t="shared" si="256"/>
        <v>1176.0283176234086</v>
      </c>
      <c r="H218" s="42">
        <f t="shared" si="256"/>
        <v>1174.7995514084396</v>
      </c>
      <c r="I218" s="42">
        <f t="shared" si="256"/>
        <v>1174.842688695438</v>
      </c>
      <c r="J218" s="42">
        <f t="shared" si="256"/>
        <v>1173.1296305033588</v>
      </c>
      <c r="K218" s="42">
        <f t="shared" si="256"/>
        <v>1173.7206704162134</v>
      </c>
      <c r="L218" s="42">
        <f t="shared" si="256"/>
        <v>1169.1273995213185</v>
      </c>
      <c r="M218" s="42">
        <f t="shared" si="256"/>
        <v>1158.1227126024178</v>
      </c>
      <c r="N218" s="42">
        <f t="shared" si="256"/>
        <v>1052.2756279282719</v>
      </c>
      <c r="O218" s="42">
        <f t="shared" si="256"/>
        <v>1012.4972978683535</v>
      </c>
      <c r="P218" s="42">
        <f t="shared" si="256"/>
        <v>1038.4028883579274</v>
      </c>
      <c r="Q218" s="42">
        <f t="shared" si="256"/>
        <v>1042.7421322184928</v>
      </c>
      <c r="R218" s="42">
        <f t="shared" si="256"/>
        <v>965.6206736749682</v>
      </c>
      <c r="S218" s="42">
        <f t="shared" si="256"/>
        <v>904.59875198898271</v>
      </c>
      <c r="T218" s="42">
        <f t="shared" si="256"/>
        <v>862.1930977303532</v>
      </c>
      <c r="U218" s="42">
        <f t="shared" si="256"/>
        <v>770.01890624310624</v>
      </c>
      <c r="V218" s="42">
        <f t="shared" si="256"/>
        <v>784.03273378777851</v>
      </c>
      <c r="W218" s="42">
        <f t="shared" si="256"/>
        <v>1386.6471856286244</v>
      </c>
      <c r="X218" s="42">
        <f t="shared" si="256"/>
        <v>1443.4887935393808</v>
      </c>
      <c r="Y218" s="42">
        <f t="shared" si="256"/>
        <v>1414.1568112197924</v>
      </c>
      <c r="Z218" s="42">
        <f t="shared" si="256"/>
        <v>1370.1470860603156</v>
      </c>
      <c r="AA218" s="42">
        <f t="shared" si="256"/>
        <v>1379.5926300039671</v>
      </c>
      <c r="AB218" s="42">
        <f t="shared" si="256"/>
        <v>1402.8119056385713</v>
      </c>
      <c r="AC218" s="42">
        <f t="shared" si="256"/>
        <v>1375.582912890583</v>
      </c>
      <c r="AD218" s="42">
        <f t="shared" si="256"/>
        <v>1378.7638953020328</v>
      </c>
      <c r="AE218" s="42">
        <f t="shared" si="256"/>
        <v>1355.6659647383326</v>
      </c>
      <c r="AF218" s="42">
        <f t="shared" si="256"/>
        <v>1517.2202151324443</v>
      </c>
      <c r="AG218" s="42">
        <f t="shared" si="256"/>
        <v>1675.6881068055682</v>
      </c>
      <c r="AH218" s="42">
        <f t="shared" ref="AH218:AI218" si="257">IF(AND(AH29=0,AH208=0),0,IF(OR(AH29=0,AH208=0),1/0,100*AH208/AH29))</f>
        <v>1431.3621386643183</v>
      </c>
      <c r="AI218" s="42">
        <f t="shared" si="257"/>
        <v>1380.7631623900409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1388.750675217656</v>
      </c>
      <c r="C219" s="42">
        <f t="shared" si="258"/>
        <v>1387.3795617875965</v>
      </c>
      <c r="D219" s="42">
        <f t="shared" si="258"/>
        <v>1385.9931705236452</v>
      </c>
      <c r="E219" s="42">
        <f t="shared" si="258"/>
        <v>1386.8186903241592</v>
      </c>
      <c r="F219" s="42">
        <f t="shared" si="258"/>
        <v>1385.5373715369553</v>
      </c>
      <c r="G219" s="42">
        <f t="shared" si="258"/>
        <v>1383.6539096175811</v>
      </c>
      <c r="H219" s="42">
        <f t="shared" si="258"/>
        <v>1382.1969408135012</v>
      </c>
      <c r="I219" s="42">
        <f t="shared" si="258"/>
        <v>1381.6797214227988</v>
      </c>
      <c r="J219" s="42">
        <f t="shared" si="258"/>
        <v>1374.6569567854042</v>
      </c>
      <c r="K219" s="42">
        <f t="shared" si="258"/>
        <v>1370.5256964822204</v>
      </c>
      <c r="L219" s="42">
        <f t="shared" si="258"/>
        <v>1372.5612834544522</v>
      </c>
      <c r="M219" s="42">
        <f t="shared" si="258"/>
        <v>1372.3006881240362</v>
      </c>
      <c r="N219" s="42">
        <f t="shared" si="258"/>
        <v>1370.4889964807794</v>
      </c>
      <c r="O219" s="42">
        <f t="shared" si="258"/>
        <v>1310.5180729715141</v>
      </c>
      <c r="P219" s="42">
        <f t="shared" si="258"/>
        <v>1345.0182342368473</v>
      </c>
      <c r="Q219" s="42">
        <f t="shared" si="258"/>
        <v>1345.2068613928375</v>
      </c>
      <c r="R219" s="42">
        <f t="shared" si="258"/>
        <v>1343.4363356734491</v>
      </c>
      <c r="S219" s="42">
        <f t="shared" si="258"/>
        <v>1325.8711805032835</v>
      </c>
      <c r="T219" s="42">
        <f t="shared" si="258"/>
        <v>1260.8810965064747</v>
      </c>
      <c r="U219" s="42">
        <f t="shared" si="258"/>
        <v>1223.2375021267164</v>
      </c>
      <c r="V219" s="42">
        <f t="shared" si="258"/>
        <v>1345.072186626925</v>
      </c>
      <c r="W219" s="42">
        <f t="shared" si="258"/>
        <v>1249.5662418824336</v>
      </c>
      <c r="X219" s="42">
        <f t="shared" si="258"/>
        <v>1208.8265227051661</v>
      </c>
      <c r="Y219" s="42">
        <f t="shared" si="258"/>
        <v>1262.5486565273593</v>
      </c>
      <c r="Z219" s="42">
        <f t="shared" si="258"/>
        <v>1235.3685884516224</v>
      </c>
      <c r="AA219" s="42">
        <f t="shared" si="258"/>
        <v>1264.6466355145317</v>
      </c>
      <c r="AB219" s="42">
        <f t="shared" si="258"/>
        <v>1274.2987568036381</v>
      </c>
      <c r="AC219" s="42">
        <f t="shared" si="258"/>
        <v>1313.8614421125908</v>
      </c>
      <c r="AD219" s="42">
        <f t="shared" si="258"/>
        <v>1313.6481019280734</v>
      </c>
      <c r="AE219" s="42">
        <f t="shared" si="258"/>
        <v>1278.4608150114452</v>
      </c>
      <c r="AF219" s="42">
        <f t="shared" si="258"/>
        <v>1227.2418268818849</v>
      </c>
      <c r="AG219" s="42">
        <f t="shared" si="258"/>
        <v>1088.3871179261075</v>
      </c>
      <c r="AH219" s="42">
        <f t="shared" ref="AH219:AI219" si="259">IF(AND(AH30=0,AH209=0),0,IF(OR(AH30=0,AH209=0),1/0,100*AH209/AH30))</f>
        <v>1239.0657802947251</v>
      </c>
      <c r="AI219" s="42">
        <f t="shared" si="259"/>
        <v>1190.0937326306091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1760.9439695756123</v>
      </c>
      <c r="C220" s="43">
        <f t="shared" si="260"/>
        <v>1759.2028243753041</v>
      </c>
      <c r="D220" s="43">
        <f t="shared" si="260"/>
        <v>1757.4547158223447</v>
      </c>
      <c r="E220" s="43">
        <f t="shared" si="260"/>
        <v>1758.4959420581217</v>
      </c>
      <c r="F220" s="43">
        <f t="shared" si="260"/>
        <v>1756.8846103131693</v>
      </c>
      <c r="G220" s="43">
        <f t="shared" si="260"/>
        <v>1754.4943899575387</v>
      </c>
      <c r="H220" s="43">
        <f t="shared" si="260"/>
        <v>1752.6469634534128</v>
      </c>
      <c r="I220" s="43">
        <f t="shared" si="260"/>
        <v>1751.9756733472375</v>
      </c>
      <c r="J220" s="43">
        <f t="shared" si="260"/>
        <v>1743.1595557982664</v>
      </c>
      <c r="K220" s="43">
        <f t="shared" si="260"/>
        <v>1738.0060722741646</v>
      </c>
      <c r="L220" s="43">
        <f t="shared" si="260"/>
        <v>1740.4330208464542</v>
      </c>
      <c r="M220" s="43">
        <f t="shared" si="260"/>
        <v>1739.79923497084</v>
      </c>
      <c r="N220" s="43">
        <f t="shared" si="260"/>
        <v>1737.7208178962644</v>
      </c>
      <c r="O220" s="43">
        <f t="shared" si="260"/>
        <v>1661.304835228068</v>
      </c>
      <c r="P220" s="43">
        <f t="shared" si="260"/>
        <v>1705.5445659002853</v>
      </c>
      <c r="Q220" s="43">
        <f t="shared" si="260"/>
        <v>1659.848818523669</v>
      </c>
      <c r="R220" s="43">
        <f t="shared" si="260"/>
        <v>1683.6541174911827</v>
      </c>
      <c r="S220" s="43">
        <f t="shared" si="260"/>
        <v>1641.457669315934</v>
      </c>
      <c r="T220" s="43">
        <f t="shared" si="260"/>
        <v>1710.5423066825774</v>
      </c>
      <c r="U220" s="43">
        <f t="shared" si="260"/>
        <v>1724.3730807980385</v>
      </c>
      <c r="V220" s="43">
        <f t="shared" si="260"/>
        <v>1974.7444683716622</v>
      </c>
      <c r="W220" s="43">
        <f t="shared" si="260"/>
        <v>1714.7463660521846</v>
      </c>
      <c r="X220" s="43">
        <f t="shared" si="260"/>
        <v>2006.0755107579887</v>
      </c>
      <c r="Y220" s="43">
        <f t="shared" si="260"/>
        <v>1977.8293962606842</v>
      </c>
      <c r="Z220" s="43">
        <f t="shared" si="260"/>
        <v>1781.4687399146198</v>
      </c>
      <c r="AA220" s="43">
        <f t="shared" si="260"/>
        <v>1952.7639847485152</v>
      </c>
      <c r="AB220" s="43">
        <f t="shared" si="260"/>
        <v>1949.8236145104652</v>
      </c>
      <c r="AC220" s="43">
        <f t="shared" si="260"/>
        <v>1969.541073828937</v>
      </c>
      <c r="AD220" s="43">
        <f t="shared" si="260"/>
        <v>1930.056747120133</v>
      </c>
      <c r="AE220" s="43">
        <f t="shared" si="260"/>
        <v>1971.0549587870851</v>
      </c>
      <c r="AF220" s="43">
        <f t="shared" si="260"/>
        <v>2192.8568083630307</v>
      </c>
      <c r="AG220" s="43">
        <f t="shared" si="260"/>
        <v>2027.14401295005</v>
      </c>
      <c r="AH220" s="43">
        <f t="shared" ref="AH220:AI220" si="261">IF(AND(AH31=0,AH210=0),0,IF(OR(AH31=0,AH210=0),1/0,100*AH210/AH31))</f>
        <v>1991.0659239770507</v>
      </c>
      <c r="AI220" s="43">
        <f t="shared" si="261"/>
        <v>1782.2521710594999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159.93600528191723</v>
      </c>
      <c r="C223" s="10">
        <f t="shared" si="262"/>
        <v>158.82414443565492</v>
      </c>
      <c r="D223" s="10">
        <f t="shared" si="262"/>
        <v>158.2692289147468</v>
      </c>
      <c r="E223" s="10">
        <f t="shared" si="262"/>
        <v>157.54673432895262</v>
      </c>
      <c r="F223" s="10">
        <f t="shared" si="262"/>
        <v>156.92673963246585</v>
      </c>
      <c r="G223" s="10">
        <f t="shared" si="262"/>
        <v>155.729340053372</v>
      </c>
      <c r="H223" s="10">
        <f t="shared" si="262"/>
        <v>153.5393257894564</v>
      </c>
      <c r="I223" s="10">
        <f t="shared" si="262"/>
        <v>151.91877435374286</v>
      </c>
      <c r="J223" s="10">
        <f t="shared" si="262"/>
        <v>151.19832362790012</v>
      </c>
      <c r="K223" s="10">
        <f t="shared" si="262"/>
        <v>150.67906835890773</v>
      </c>
      <c r="L223" s="10">
        <f t="shared" si="262"/>
        <v>148.35351723801105</v>
      </c>
      <c r="M223" s="10">
        <f t="shared" si="262"/>
        <v>145.50280033076106</v>
      </c>
      <c r="N223" s="10">
        <f t="shared" si="262"/>
        <v>140.85736218527882</v>
      </c>
      <c r="O223" s="10">
        <f t="shared" si="262"/>
        <v>137.02828290518178</v>
      </c>
      <c r="P223" s="10">
        <f t="shared" si="262"/>
        <v>132.34215350408002</v>
      </c>
      <c r="Q223" s="10">
        <f t="shared" si="262"/>
        <v>125.14001261034423</v>
      </c>
      <c r="R223" s="10">
        <f t="shared" si="262"/>
        <v>126.82052184466249</v>
      </c>
      <c r="S223" s="10">
        <f t="shared" si="262"/>
        <v>124.9346241890546</v>
      </c>
      <c r="T223" s="10">
        <f t="shared" si="262"/>
        <v>124.56118742451397</v>
      </c>
      <c r="U223" s="10">
        <f t="shared" si="262"/>
        <v>118.90346116804186</v>
      </c>
      <c r="V223" s="10">
        <f t="shared" si="262"/>
        <v>117.00241024284887</v>
      </c>
      <c r="W223" s="10">
        <f t="shared" si="262"/>
        <v>120.16179068635616</v>
      </c>
      <c r="X223" s="10">
        <f t="shared" si="262"/>
        <v>118.65993784611706</v>
      </c>
      <c r="Y223" s="10">
        <f t="shared" si="262"/>
        <v>114.27441083294543</v>
      </c>
      <c r="Z223" s="10">
        <f t="shared" si="262"/>
        <v>107.50173500230449</v>
      </c>
      <c r="AA223" s="10">
        <f t="shared" si="262"/>
        <v>110.81435538138022</v>
      </c>
      <c r="AB223" s="10">
        <f t="shared" si="262"/>
        <v>110.18653086101607</v>
      </c>
      <c r="AC223" s="10">
        <f t="shared" si="262"/>
        <v>106.33217261454159</v>
      </c>
      <c r="AD223" s="10">
        <f t="shared" si="262"/>
        <v>103.3707651883181</v>
      </c>
      <c r="AE223" s="10">
        <f t="shared" si="262"/>
        <v>103.26552393423876</v>
      </c>
      <c r="AF223" s="10">
        <f t="shared" si="262"/>
        <v>135.17185246865583</v>
      </c>
      <c r="AG223" s="10">
        <f t="shared" si="262"/>
        <v>128.69253844187577</v>
      </c>
      <c r="AH223" s="10">
        <f t="shared" ref="AH223:AI223" si="263">IF(AND(AH4=0,AH203=0),0,IF(OR(AH4=0,AH203=0),1/0,1000*AH203/AH4))</f>
        <v>105.51462689134267</v>
      </c>
      <c r="AI223" s="10">
        <f t="shared" si="263"/>
        <v>92.601800712403133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151.18423799684413</v>
      </c>
      <c r="C224" s="41">
        <f t="shared" si="264"/>
        <v>150.67347538193039</v>
      </c>
      <c r="D224" s="41">
        <f t="shared" si="264"/>
        <v>150.30032197227624</v>
      </c>
      <c r="E224" s="41">
        <f t="shared" si="264"/>
        <v>149.8011390979336</v>
      </c>
      <c r="F224" s="41">
        <f t="shared" si="264"/>
        <v>149.50290972722874</v>
      </c>
      <c r="G224" s="41">
        <f t="shared" si="264"/>
        <v>148.63056470004929</v>
      </c>
      <c r="H224" s="41">
        <f t="shared" si="264"/>
        <v>147.62520697795</v>
      </c>
      <c r="I224" s="41">
        <f t="shared" si="264"/>
        <v>146.86682963346826</v>
      </c>
      <c r="J224" s="41">
        <f t="shared" si="264"/>
        <v>145.76731672765769</v>
      </c>
      <c r="K224" s="41">
        <f t="shared" si="264"/>
        <v>145.09931955117585</v>
      </c>
      <c r="L224" s="41">
        <f t="shared" si="264"/>
        <v>143.5421606306289</v>
      </c>
      <c r="M224" s="41">
        <f t="shared" si="264"/>
        <v>140.2731520508101</v>
      </c>
      <c r="N224" s="41">
        <f t="shared" si="264"/>
        <v>125.74743610271364</v>
      </c>
      <c r="O224" s="41">
        <f t="shared" si="264"/>
        <v>122.43635971588166</v>
      </c>
      <c r="P224" s="41">
        <f t="shared" si="264"/>
        <v>117.79109302629394</v>
      </c>
      <c r="Q224" s="41">
        <f t="shared" si="264"/>
        <v>116.92048909690445</v>
      </c>
      <c r="R224" s="41">
        <f t="shared" si="264"/>
        <v>115.7807685367538</v>
      </c>
      <c r="S224" s="41">
        <f t="shared" si="264"/>
        <v>112.6584542106057</v>
      </c>
      <c r="T224" s="41">
        <f t="shared" si="264"/>
        <v>115.47891192777422</v>
      </c>
      <c r="U224" s="41">
        <f t="shared" si="264"/>
        <v>106.93882344717177</v>
      </c>
      <c r="V224" s="41">
        <f t="shared" si="264"/>
        <v>101.10397314672045</v>
      </c>
      <c r="W224" s="41">
        <f t="shared" si="264"/>
        <v>175.78386605482046</v>
      </c>
      <c r="X224" s="41">
        <f t="shared" si="264"/>
        <v>178.40467359512638</v>
      </c>
      <c r="Y224" s="41">
        <f t="shared" si="264"/>
        <v>170.00309840163291</v>
      </c>
      <c r="Z224" s="41">
        <f t="shared" si="264"/>
        <v>161.14156694797879</v>
      </c>
      <c r="AA224" s="41">
        <f t="shared" si="264"/>
        <v>159.31589212067206</v>
      </c>
      <c r="AB224" s="41">
        <f t="shared" si="264"/>
        <v>158.60527710375533</v>
      </c>
      <c r="AC224" s="41">
        <f t="shared" si="264"/>
        <v>153.20246646158313</v>
      </c>
      <c r="AD224" s="41">
        <f t="shared" si="264"/>
        <v>150.68593458113529</v>
      </c>
      <c r="AE224" s="41">
        <f t="shared" si="264"/>
        <v>148.77805686649924</v>
      </c>
      <c r="AF224" s="41">
        <f t="shared" si="264"/>
        <v>170.0067495874687</v>
      </c>
      <c r="AG224" s="41">
        <f t="shared" si="264"/>
        <v>157.18737370802006</v>
      </c>
      <c r="AH224" s="41">
        <f t="shared" ref="AH224:AI224" si="265">IF(AND(AH5=0,AH204=0),0,IF(OR(AH5=0,AH204=0),1/0,1000*AH204/AH5))</f>
        <v>149.24957387667786</v>
      </c>
      <c r="AI224" s="41">
        <f t="shared" si="265"/>
        <v>137.0617272084755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172.60584249835216</v>
      </c>
      <c r="C225" s="41">
        <f t="shared" si="266"/>
        <v>171.60944634850551</v>
      </c>
      <c r="D225" s="41">
        <f t="shared" si="266"/>
        <v>170.49011356006142</v>
      </c>
      <c r="E225" s="41">
        <f t="shared" si="266"/>
        <v>169.52175522163054</v>
      </c>
      <c r="F225" s="41">
        <f t="shared" si="266"/>
        <v>168.12902311842433</v>
      </c>
      <c r="G225" s="41">
        <f t="shared" si="266"/>
        <v>166.32324638852452</v>
      </c>
      <c r="H225" s="41">
        <f t="shared" si="266"/>
        <v>161.27754237682905</v>
      </c>
      <c r="I225" s="41">
        <f t="shared" si="266"/>
        <v>157.82431213713068</v>
      </c>
      <c r="J225" s="41">
        <f t="shared" si="266"/>
        <v>162.86435049499508</v>
      </c>
      <c r="K225" s="41">
        <f t="shared" si="266"/>
        <v>167.80542600731417</v>
      </c>
      <c r="L225" s="41">
        <f t="shared" si="266"/>
        <v>161.06612727833814</v>
      </c>
      <c r="M225" s="41">
        <f t="shared" si="266"/>
        <v>156.16753765889027</v>
      </c>
      <c r="N225" s="41">
        <f t="shared" si="266"/>
        <v>153.28178960788193</v>
      </c>
      <c r="O225" s="41">
        <f t="shared" si="266"/>
        <v>145.33819068800486</v>
      </c>
      <c r="P225" s="41">
        <f t="shared" si="266"/>
        <v>145.80328848644157</v>
      </c>
      <c r="Q225" s="41">
        <f t="shared" si="266"/>
        <v>139.46138950226802</v>
      </c>
      <c r="R225" s="41">
        <f t="shared" si="266"/>
        <v>144.6397087494656</v>
      </c>
      <c r="S225" s="41">
        <f t="shared" si="266"/>
        <v>147.37464227637534</v>
      </c>
      <c r="T225" s="41">
        <f t="shared" si="266"/>
        <v>146.40196826701685</v>
      </c>
      <c r="U225" s="41">
        <f t="shared" si="266"/>
        <v>136.73193905482091</v>
      </c>
      <c r="V225" s="41">
        <f t="shared" si="266"/>
        <v>134.00129351371382</v>
      </c>
      <c r="W225" s="41">
        <f t="shared" si="266"/>
        <v>119.22463260245613</v>
      </c>
      <c r="X225" s="41">
        <f t="shared" si="266"/>
        <v>109.77480186478803</v>
      </c>
      <c r="Y225" s="41">
        <f t="shared" si="266"/>
        <v>107.51002323945664</v>
      </c>
      <c r="Z225" s="41">
        <f t="shared" si="266"/>
        <v>101.39801521748927</v>
      </c>
      <c r="AA225" s="41">
        <f t="shared" si="266"/>
        <v>101.76226967181593</v>
      </c>
      <c r="AB225" s="41">
        <f t="shared" si="266"/>
        <v>101.00494157612114</v>
      </c>
      <c r="AC225" s="41">
        <f t="shared" si="266"/>
        <v>99.324035134349515</v>
      </c>
      <c r="AD225" s="41">
        <f t="shared" si="266"/>
        <v>96.442856363602914</v>
      </c>
      <c r="AE225" s="41">
        <f t="shared" si="266"/>
        <v>92.813955194569161</v>
      </c>
      <c r="AF225" s="41">
        <f t="shared" si="266"/>
        <v>105.9848140555814</v>
      </c>
      <c r="AG225" s="41">
        <f t="shared" si="266"/>
        <v>89.119961902064674</v>
      </c>
      <c r="AH225" s="41">
        <f t="shared" ref="AH225:AI225" si="267">IF(AND(AH6=0,AH205=0),0,IF(OR(AH6=0,AH205=0),1/0,1000*AH205/AH6))</f>
        <v>91.981086326495486</v>
      </c>
      <c r="AI225" s="41">
        <f t="shared" si="267"/>
        <v>84.595559764789087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159.67728204970007</v>
      </c>
      <c r="C226" s="41">
        <f t="shared" si="268"/>
        <v>158.96506194168174</v>
      </c>
      <c r="D226" s="41">
        <f t="shared" si="268"/>
        <v>158.15135321002171</v>
      </c>
      <c r="E226" s="41">
        <f t="shared" si="268"/>
        <v>157.50044261990175</v>
      </c>
      <c r="F226" s="41">
        <f t="shared" si="268"/>
        <v>156.70882557272299</v>
      </c>
      <c r="G226" s="41">
        <f t="shared" si="268"/>
        <v>155.32190424186774</v>
      </c>
      <c r="H226" s="41">
        <f t="shared" si="268"/>
        <v>153.39939872600146</v>
      </c>
      <c r="I226" s="41">
        <f t="shared" si="268"/>
        <v>151.94448338547969</v>
      </c>
      <c r="J226" s="41">
        <f t="shared" si="268"/>
        <v>150.05444696483576</v>
      </c>
      <c r="K226" s="41">
        <f t="shared" si="268"/>
        <v>148.31250084538655</v>
      </c>
      <c r="L226" s="41">
        <f t="shared" si="268"/>
        <v>146.7091008897284</v>
      </c>
      <c r="M226" s="41">
        <f t="shared" si="268"/>
        <v>144.43946708438207</v>
      </c>
      <c r="N226" s="41">
        <f t="shared" si="268"/>
        <v>142.17316560180143</v>
      </c>
      <c r="O226" s="41">
        <f t="shared" si="268"/>
        <v>138.98107433267029</v>
      </c>
      <c r="P226" s="41">
        <f t="shared" si="268"/>
        <v>132.81664294643178</v>
      </c>
      <c r="Q226" s="41">
        <f t="shared" si="268"/>
        <v>123.83985953607935</v>
      </c>
      <c r="R226" s="41">
        <f t="shared" si="268"/>
        <v>125.34377742268508</v>
      </c>
      <c r="S226" s="41">
        <f t="shared" si="268"/>
        <v>122.74350180808111</v>
      </c>
      <c r="T226" s="41">
        <f t="shared" si="268"/>
        <v>121.90092175304854</v>
      </c>
      <c r="U226" s="41">
        <f t="shared" si="268"/>
        <v>117.87926409371788</v>
      </c>
      <c r="V226" s="41">
        <f t="shared" si="268"/>
        <v>117.02030813388023</v>
      </c>
      <c r="W226" s="41">
        <f t="shared" si="268"/>
        <v>108.02657382475977</v>
      </c>
      <c r="X226" s="41">
        <f t="shared" si="268"/>
        <v>107.32650348651809</v>
      </c>
      <c r="Y226" s="41">
        <f t="shared" si="268"/>
        <v>103.35576958728238</v>
      </c>
      <c r="Z226" s="41">
        <f t="shared" si="268"/>
        <v>97.487982792808779</v>
      </c>
      <c r="AA226" s="41">
        <f t="shared" si="268"/>
        <v>102.56994367457827</v>
      </c>
      <c r="AB226" s="41">
        <f t="shared" si="268"/>
        <v>101.63766077730257</v>
      </c>
      <c r="AC226" s="41">
        <f t="shared" si="268"/>
        <v>97.424942171305048</v>
      </c>
      <c r="AD226" s="41">
        <f t="shared" si="268"/>
        <v>94.395955656758261</v>
      </c>
      <c r="AE226" s="41">
        <f t="shared" si="268"/>
        <v>95.804251314335602</v>
      </c>
      <c r="AF226" s="41">
        <f t="shared" si="268"/>
        <v>128.35516151318151</v>
      </c>
      <c r="AG226" s="41">
        <f t="shared" si="268"/>
        <v>128.94929671802711</v>
      </c>
      <c r="AH226" s="41">
        <f t="shared" ref="AH226:AI226" si="269">IF(AND(AH7=0,AH206=0),0,IF(OR(AH7=0,AH206=0),1/0,1000*AH206/AH7))</f>
        <v>96.70892777619143</v>
      </c>
      <c r="AI226" s="41">
        <f t="shared" si="269"/>
        <v>84.903819775242766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253.32456741107993</v>
      </c>
      <c r="C227" s="11">
        <f t="shared" si="270"/>
        <v>261.36276617177657</v>
      </c>
      <c r="D227" s="11">
        <f t="shared" si="270"/>
        <v>256.16428650849178</v>
      </c>
      <c r="E227" s="11">
        <f t="shared" si="270"/>
        <v>252.43725358469243</v>
      </c>
      <c r="F227" s="11">
        <f t="shared" si="270"/>
        <v>247.83742435100947</v>
      </c>
      <c r="G227" s="11">
        <f t="shared" si="270"/>
        <v>245.09379463574052</v>
      </c>
      <c r="H227" s="11">
        <f t="shared" si="270"/>
        <v>249.32998986351927</v>
      </c>
      <c r="I227" s="11">
        <f t="shared" si="270"/>
        <v>245.0003941616925</v>
      </c>
      <c r="J227" s="11">
        <f t="shared" si="270"/>
        <v>258.89342255502055</v>
      </c>
      <c r="K227" s="11">
        <f t="shared" si="270"/>
        <v>267.34740981172524</v>
      </c>
      <c r="L227" s="11">
        <f t="shared" si="270"/>
        <v>259.08353597481795</v>
      </c>
      <c r="M227" s="11">
        <f t="shared" si="270"/>
        <v>254.02983503957228</v>
      </c>
      <c r="N227" s="11">
        <f t="shared" si="270"/>
        <v>258.91534748537561</v>
      </c>
      <c r="O227" s="11">
        <f t="shared" si="270"/>
        <v>264.43024159999368</v>
      </c>
      <c r="P227" s="11">
        <f t="shared" si="270"/>
        <v>279.09647224828592</v>
      </c>
      <c r="Q227" s="11">
        <f t="shared" si="270"/>
        <v>286.86578277721111</v>
      </c>
      <c r="R227" s="11">
        <f t="shared" si="270"/>
        <v>299.98500851439337</v>
      </c>
      <c r="S227" s="11">
        <f t="shared" si="270"/>
        <v>295.97316480380175</v>
      </c>
      <c r="T227" s="11">
        <f t="shared" si="270"/>
        <v>309.8232487824377</v>
      </c>
      <c r="U227" s="11">
        <f t="shared" si="270"/>
        <v>281.02959723480609</v>
      </c>
      <c r="V227" s="11">
        <f t="shared" si="270"/>
        <v>310.2249126119832</v>
      </c>
      <c r="W227" s="11">
        <f t="shared" si="270"/>
        <v>264.33001298217653</v>
      </c>
      <c r="X227" s="11">
        <f t="shared" si="270"/>
        <v>278.41511740822921</v>
      </c>
      <c r="Y227" s="11">
        <f t="shared" si="270"/>
        <v>272.27585263024417</v>
      </c>
      <c r="Z227" s="11">
        <f t="shared" si="270"/>
        <v>216.12687641382382</v>
      </c>
      <c r="AA227" s="11">
        <f t="shared" si="270"/>
        <v>234.56638898253615</v>
      </c>
      <c r="AB227" s="11">
        <f t="shared" si="270"/>
        <v>215.68747791301917</v>
      </c>
      <c r="AC227" s="11">
        <f t="shared" si="270"/>
        <v>223.06132666046446</v>
      </c>
      <c r="AD227" s="11">
        <f t="shared" si="270"/>
        <v>213.2942163742091</v>
      </c>
      <c r="AE227" s="11">
        <f t="shared" si="270"/>
        <v>208.7585179922674</v>
      </c>
      <c r="AF227" s="11">
        <f t="shared" si="270"/>
        <v>338.30014504444114</v>
      </c>
      <c r="AG227" s="11">
        <f t="shared" si="270"/>
        <v>330.70025226337651</v>
      </c>
      <c r="AH227" s="11">
        <f t="shared" ref="AH227:AI227" si="271">IF(AND(AH8=0,AH207=0),0,IF(OR(AH8=0,AH207=0),1/0,1000*AH207/AH8))</f>
        <v>285.04970416592596</v>
      </c>
      <c r="AI227" s="11">
        <f t="shared" si="271"/>
        <v>245.07322070956215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1132.5227215988943</v>
      </c>
      <c r="C228" s="42">
        <f t="shared" si="272"/>
        <v>1138.8482983865792</v>
      </c>
      <c r="D228" s="42">
        <f t="shared" si="272"/>
        <v>1117.9158153710166</v>
      </c>
      <c r="E228" s="42">
        <f t="shared" si="272"/>
        <v>1104.6581562930496</v>
      </c>
      <c r="F228" s="42">
        <f t="shared" si="272"/>
        <v>1077.8496856521774</v>
      </c>
      <c r="G228" s="42">
        <f t="shared" si="272"/>
        <v>1068.3836624903824</v>
      </c>
      <c r="H228" s="42">
        <f t="shared" si="272"/>
        <v>1070.0366337053445</v>
      </c>
      <c r="I228" s="42">
        <f t="shared" si="272"/>
        <v>1051.2076326527806</v>
      </c>
      <c r="J228" s="42">
        <f t="shared" si="272"/>
        <v>1059.0753543882929</v>
      </c>
      <c r="K228" s="42">
        <f t="shared" si="272"/>
        <v>1031.4409024988909</v>
      </c>
      <c r="L228" s="42">
        <f t="shared" si="272"/>
        <v>1080.5171048743066</v>
      </c>
      <c r="M228" s="42">
        <f t="shared" si="272"/>
        <v>1078.5719495363446</v>
      </c>
      <c r="N228" s="42">
        <f t="shared" si="272"/>
        <v>952.99886798385512</v>
      </c>
      <c r="O228" s="42">
        <f t="shared" si="272"/>
        <v>862.0658443533099</v>
      </c>
      <c r="P228" s="42">
        <f t="shared" si="272"/>
        <v>938.90455930590485</v>
      </c>
      <c r="Q228" s="42">
        <f t="shared" si="272"/>
        <v>963.41265089684703</v>
      </c>
      <c r="R228" s="42">
        <f t="shared" si="272"/>
        <v>927.50425989779899</v>
      </c>
      <c r="S228" s="42">
        <f t="shared" si="272"/>
        <v>872.12927623308371</v>
      </c>
      <c r="T228" s="42">
        <f t="shared" si="272"/>
        <v>863.99758836352817</v>
      </c>
      <c r="U228" s="42">
        <f t="shared" si="272"/>
        <v>765.02273432586696</v>
      </c>
      <c r="V228" s="42">
        <f t="shared" si="272"/>
        <v>728.28539725129679</v>
      </c>
      <c r="W228" s="42">
        <f t="shared" si="272"/>
        <v>1176.3195558306829</v>
      </c>
      <c r="X228" s="42">
        <f t="shared" si="272"/>
        <v>1209.3536039961989</v>
      </c>
      <c r="Y228" s="42">
        <f t="shared" si="272"/>
        <v>1157.7129699330089</v>
      </c>
      <c r="Z228" s="42">
        <f t="shared" si="272"/>
        <v>1002.5008868795534</v>
      </c>
      <c r="AA228" s="42">
        <f t="shared" si="272"/>
        <v>984.28355008727999</v>
      </c>
      <c r="AB228" s="42">
        <f t="shared" si="272"/>
        <v>872.95483777761035</v>
      </c>
      <c r="AC228" s="42">
        <f t="shared" si="272"/>
        <v>930.4712528260618</v>
      </c>
      <c r="AD228" s="42">
        <f t="shared" si="272"/>
        <v>914.09595719724825</v>
      </c>
      <c r="AE228" s="42">
        <f t="shared" si="272"/>
        <v>815.60887439744533</v>
      </c>
      <c r="AF228" s="42">
        <f t="shared" si="272"/>
        <v>988.29578950665723</v>
      </c>
      <c r="AG228" s="42">
        <f t="shared" si="272"/>
        <v>1073.2928832933578</v>
      </c>
      <c r="AH228" s="42">
        <f t="shared" ref="AH228:AI228" si="273">IF(AND(AH9=0,AH208=0),0,IF(OR(AH9=0,AH208=0),1/0,1000*AH208/AH9))</f>
        <v>909.76688916336775</v>
      </c>
      <c r="AI228" s="42">
        <f t="shared" si="273"/>
        <v>887.54746152520784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491.32540309429197</v>
      </c>
      <c r="C229" s="42">
        <f t="shared" si="274"/>
        <v>490.50265699689089</v>
      </c>
      <c r="D229" s="42">
        <f t="shared" si="274"/>
        <v>490.30238147005201</v>
      </c>
      <c r="E229" s="42">
        <f t="shared" si="274"/>
        <v>480.81945334799343</v>
      </c>
      <c r="F229" s="42">
        <f t="shared" si="274"/>
        <v>478.85531386256952</v>
      </c>
      <c r="G229" s="42">
        <f t="shared" si="274"/>
        <v>478.49371863661639</v>
      </c>
      <c r="H229" s="42">
        <f t="shared" si="274"/>
        <v>492.45053231680788</v>
      </c>
      <c r="I229" s="42">
        <f t="shared" si="274"/>
        <v>486.56204015226365</v>
      </c>
      <c r="J229" s="42">
        <f t="shared" si="274"/>
        <v>495.14817640544231</v>
      </c>
      <c r="K229" s="42">
        <f t="shared" si="274"/>
        <v>503.71110204371081</v>
      </c>
      <c r="L229" s="42">
        <f t="shared" si="274"/>
        <v>525.50523972311316</v>
      </c>
      <c r="M229" s="42">
        <f t="shared" si="274"/>
        <v>507.53723672183912</v>
      </c>
      <c r="N229" s="42">
        <f t="shared" si="274"/>
        <v>540.82868569772086</v>
      </c>
      <c r="O229" s="42">
        <f t="shared" si="274"/>
        <v>502.95381951966908</v>
      </c>
      <c r="P229" s="42">
        <f t="shared" si="274"/>
        <v>568.87564721439799</v>
      </c>
      <c r="Q229" s="42">
        <f t="shared" si="274"/>
        <v>579.0079091189607</v>
      </c>
      <c r="R229" s="42">
        <f t="shared" si="274"/>
        <v>690.22499495032139</v>
      </c>
      <c r="S229" s="42">
        <f t="shared" si="274"/>
        <v>714.39245738177578</v>
      </c>
      <c r="T229" s="42">
        <f t="shared" si="274"/>
        <v>701.31955868186503</v>
      </c>
      <c r="U229" s="42">
        <f t="shared" si="274"/>
        <v>662.51209305511361</v>
      </c>
      <c r="V229" s="42">
        <f t="shared" si="274"/>
        <v>733.27669687354194</v>
      </c>
      <c r="W229" s="42">
        <f t="shared" si="274"/>
        <v>643.43738276751549</v>
      </c>
      <c r="X229" s="42">
        <f t="shared" si="274"/>
        <v>569.24310007812971</v>
      </c>
      <c r="Y229" s="42">
        <f t="shared" si="274"/>
        <v>591.0380753591196</v>
      </c>
      <c r="Z229" s="42">
        <f t="shared" si="274"/>
        <v>497.67003177110598</v>
      </c>
      <c r="AA229" s="42">
        <f t="shared" si="274"/>
        <v>507.01801866955373</v>
      </c>
      <c r="AB229" s="42">
        <f t="shared" si="274"/>
        <v>468.22475938744378</v>
      </c>
      <c r="AC229" s="42">
        <f t="shared" si="274"/>
        <v>525.13188637609233</v>
      </c>
      <c r="AD229" s="42">
        <f t="shared" si="274"/>
        <v>516.37674417155915</v>
      </c>
      <c r="AE229" s="42">
        <f t="shared" si="274"/>
        <v>478.77481010027651</v>
      </c>
      <c r="AF229" s="42">
        <f t="shared" si="274"/>
        <v>535.64322536098268</v>
      </c>
      <c r="AG229" s="42">
        <f t="shared" si="274"/>
        <v>487.57129856588114</v>
      </c>
      <c r="AH229" s="42">
        <f t="shared" ref="AH229:AI229" si="275">IF(AND(AH10=0,AH209=0),0,IF(OR(AH10=0,AH209=0),1/0,1000*AH209/AH10))</f>
        <v>565.29764056010697</v>
      </c>
      <c r="AI229" s="42">
        <f t="shared" si="275"/>
        <v>547.51543789087771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212.34041398228652</v>
      </c>
      <c r="C230" s="43">
        <f t="shared" si="276"/>
        <v>212.12520285405631</v>
      </c>
      <c r="D230" s="43">
        <f t="shared" si="276"/>
        <v>211.91217279528126</v>
      </c>
      <c r="E230" s="43">
        <f t="shared" si="276"/>
        <v>207.35102646193903</v>
      </c>
      <c r="F230" s="43">
        <f t="shared" si="276"/>
        <v>206.94536962848287</v>
      </c>
      <c r="G230" s="43">
        <f t="shared" si="276"/>
        <v>207.68968428693373</v>
      </c>
      <c r="H230" s="43">
        <f t="shared" si="276"/>
        <v>211.48745003174949</v>
      </c>
      <c r="I230" s="43">
        <f t="shared" si="276"/>
        <v>207.94752193959377</v>
      </c>
      <c r="J230" s="43">
        <f t="shared" si="276"/>
        <v>222.01838918146163</v>
      </c>
      <c r="K230" s="43">
        <f t="shared" si="276"/>
        <v>234.14737317474629</v>
      </c>
      <c r="L230" s="43">
        <f t="shared" si="276"/>
        <v>222.6229696312071</v>
      </c>
      <c r="M230" s="43">
        <f t="shared" si="276"/>
        <v>212.54839323391093</v>
      </c>
      <c r="N230" s="43">
        <f t="shared" si="276"/>
        <v>224.67279755934837</v>
      </c>
      <c r="O230" s="43">
        <f t="shared" si="276"/>
        <v>236.45186376732229</v>
      </c>
      <c r="P230" s="43">
        <f t="shared" si="276"/>
        <v>249.72049715472934</v>
      </c>
      <c r="Q230" s="43">
        <f t="shared" si="276"/>
        <v>258.41437924436701</v>
      </c>
      <c r="R230" s="43">
        <f t="shared" si="276"/>
        <v>272.20565731524141</v>
      </c>
      <c r="S230" s="43">
        <f t="shared" si="276"/>
        <v>270.08196755163488</v>
      </c>
      <c r="T230" s="43">
        <f t="shared" si="276"/>
        <v>287.26090353960524</v>
      </c>
      <c r="U230" s="43">
        <f t="shared" si="276"/>
        <v>257.24353035281439</v>
      </c>
      <c r="V230" s="43">
        <f t="shared" si="276"/>
        <v>289.97391679179151</v>
      </c>
      <c r="W230" s="43">
        <f t="shared" si="276"/>
        <v>238.51599773182795</v>
      </c>
      <c r="X230" s="43">
        <f t="shared" si="276"/>
        <v>253.82077927186364</v>
      </c>
      <c r="Y230" s="43">
        <f t="shared" si="276"/>
        <v>246.07818918525928</v>
      </c>
      <c r="Z230" s="43">
        <f t="shared" si="276"/>
        <v>193.84362255169685</v>
      </c>
      <c r="AA230" s="43">
        <f t="shared" si="276"/>
        <v>213.03945468459901</v>
      </c>
      <c r="AB230" s="43">
        <f t="shared" si="276"/>
        <v>195.57060020834376</v>
      </c>
      <c r="AC230" s="43">
        <f t="shared" si="276"/>
        <v>201.11842994258137</v>
      </c>
      <c r="AD230" s="43">
        <f t="shared" si="276"/>
        <v>192.88601982226805</v>
      </c>
      <c r="AE230" s="43">
        <f t="shared" si="276"/>
        <v>188.71250850118309</v>
      </c>
      <c r="AF230" s="43">
        <f t="shared" si="276"/>
        <v>316.4085770994057</v>
      </c>
      <c r="AG230" s="43">
        <f t="shared" si="276"/>
        <v>305.47726033635479</v>
      </c>
      <c r="AH230" s="43">
        <f t="shared" ref="AH230:AI230" si="277">IF(AND(AH11=0,AH210=0),0,IF(OR(AH11=0,AH210=0),1/0,1000*AH210/AH11))</f>
        <v>261.20578001255348</v>
      </c>
      <c r="AI230" s="43">
        <f t="shared" si="277"/>
        <v>217.8187360184105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20538.184408213805</v>
      </c>
      <c r="C232" s="27">
        <f t="shared" si="278"/>
        <v>19105.986436119671</v>
      </c>
      <c r="D232" s="27">
        <f t="shared" si="278"/>
        <v>19783.769918341317</v>
      </c>
      <c r="E232" s="27">
        <f t="shared" si="278"/>
        <v>19543.505047243121</v>
      </c>
      <c r="F232" s="27">
        <f t="shared" si="278"/>
        <v>20105.896813466425</v>
      </c>
      <c r="G232" s="27">
        <f t="shared" si="278"/>
        <v>20721.711231362566</v>
      </c>
      <c r="H232" s="27">
        <f t="shared" si="278"/>
        <v>20745.170213961712</v>
      </c>
      <c r="I232" s="27">
        <f t="shared" si="278"/>
        <v>20734.970698634643</v>
      </c>
      <c r="J232" s="27">
        <f t="shared" si="278"/>
        <v>20717.714690793084</v>
      </c>
      <c r="K232" s="27">
        <f t="shared" si="278"/>
        <v>21363.496110540185</v>
      </c>
      <c r="L232" s="27">
        <f t="shared" si="278"/>
        <v>21152.246999791583</v>
      </c>
      <c r="M232" s="27">
        <f t="shared" si="278"/>
        <v>20852.935384902587</v>
      </c>
      <c r="N232" s="27">
        <f t="shared" si="278"/>
        <v>20363.330476836552</v>
      </c>
      <c r="O232" s="27">
        <f t="shared" si="278"/>
        <v>19946.318274652524</v>
      </c>
      <c r="P232" s="27">
        <f t="shared" si="278"/>
        <v>21427.355803519105</v>
      </c>
      <c r="Q232" s="27">
        <f t="shared" si="278"/>
        <v>21531.682643552747</v>
      </c>
      <c r="R232" s="27">
        <f t="shared" si="278"/>
        <v>21556.193022420175</v>
      </c>
      <c r="S232" s="27">
        <f t="shared" si="278"/>
        <v>21771.644783010292</v>
      </c>
      <c r="T232" s="27">
        <f t="shared" si="278"/>
        <v>21806.807095664983</v>
      </c>
      <c r="U232" s="27">
        <f t="shared" si="278"/>
        <v>21731.822843570299</v>
      </c>
      <c r="V232" s="27">
        <f t="shared" si="278"/>
        <v>24662.05627702842</v>
      </c>
      <c r="W232" s="27">
        <f t="shared" si="278"/>
        <v>26139.315000984017</v>
      </c>
      <c r="X232" s="27">
        <f t="shared" si="278"/>
        <v>26148.61174177214</v>
      </c>
      <c r="Y232" s="27">
        <f t="shared" si="278"/>
        <v>26441.732849711923</v>
      </c>
      <c r="Z232" s="27">
        <f t="shared" si="278"/>
        <v>26600.083833702996</v>
      </c>
      <c r="AA232" s="27">
        <f t="shared" si="278"/>
        <v>27699.933428769116</v>
      </c>
      <c r="AB232" s="27">
        <f t="shared" si="278"/>
        <v>27294.900366719379</v>
      </c>
      <c r="AC232" s="27">
        <f t="shared" si="278"/>
        <v>27409.391725190839</v>
      </c>
      <c r="AD232" s="27">
        <f t="shared" si="278"/>
        <v>28370.183361049094</v>
      </c>
      <c r="AE232" s="27">
        <f t="shared" si="278"/>
        <v>29054.502934592347</v>
      </c>
      <c r="AF232" s="27">
        <f t="shared" si="278"/>
        <v>31760.304044659362</v>
      </c>
      <c r="AG232" s="27">
        <f t="shared" si="278"/>
        <v>28578.00210252429</v>
      </c>
      <c r="AH232" s="27">
        <f t="shared" ref="AH232:AI232" si="279">IF(AND(AH43=0,AH200=0),0,IF(OR(AH43=0,AH200=0),1/0,1000000*AH200/AH43))</f>
        <v>29868.411496409644</v>
      </c>
      <c r="AI232" s="27">
        <f t="shared" si="279"/>
        <v>28923.143768042795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19919.056905558249</v>
      </c>
      <c r="C233" s="4">
        <f t="shared" si="280"/>
        <v>18553.388386361788</v>
      </c>
      <c r="D233" s="4">
        <f t="shared" si="280"/>
        <v>19195.907018860868</v>
      </c>
      <c r="E233" s="4">
        <f t="shared" si="280"/>
        <v>18980.976060413876</v>
      </c>
      <c r="F233" s="4">
        <f t="shared" si="280"/>
        <v>19512.889493619856</v>
      </c>
      <c r="G233" s="4">
        <f t="shared" si="280"/>
        <v>20093.893007484916</v>
      </c>
      <c r="H233" s="4">
        <f t="shared" si="280"/>
        <v>20115.838251107794</v>
      </c>
      <c r="I233" s="4">
        <f t="shared" si="280"/>
        <v>20110.060252200299</v>
      </c>
      <c r="J233" s="4">
        <f t="shared" si="280"/>
        <v>20041.545471782072</v>
      </c>
      <c r="K233" s="4">
        <f t="shared" si="280"/>
        <v>20618.384564643879</v>
      </c>
      <c r="L233" s="4">
        <f t="shared" si="280"/>
        <v>20471.047286740424</v>
      </c>
      <c r="M233" s="4">
        <f t="shared" si="280"/>
        <v>20248.959632608901</v>
      </c>
      <c r="N233" s="4">
        <f t="shared" si="280"/>
        <v>19711.836877980455</v>
      </c>
      <c r="O233" s="4">
        <f t="shared" si="280"/>
        <v>19235.989618554722</v>
      </c>
      <c r="P233" s="4">
        <f t="shared" si="280"/>
        <v>20654.384748263568</v>
      </c>
      <c r="Q233" s="4">
        <f t="shared" si="280"/>
        <v>20725.099683030799</v>
      </c>
      <c r="R233" s="4">
        <f t="shared" si="280"/>
        <v>20786.597781967736</v>
      </c>
      <c r="S233" s="4">
        <f t="shared" si="280"/>
        <v>21018.503451299552</v>
      </c>
      <c r="T233" s="4">
        <f t="shared" si="280"/>
        <v>21017.536311323551</v>
      </c>
      <c r="U233" s="4">
        <f t="shared" si="280"/>
        <v>21197.870239977219</v>
      </c>
      <c r="V233" s="4">
        <f t="shared" si="280"/>
        <v>23865.693014081709</v>
      </c>
      <c r="W233" s="4">
        <f t="shared" si="280"/>
        <v>25439.288673517753</v>
      </c>
      <c r="X233" s="4">
        <f t="shared" si="280"/>
        <v>25340.36124293461</v>
      </c>
      <c r="Y233" s="4">
        <f t="shared" si="280"/>
        <v>25738.207222917321</v>
      </c>
      <c r="Z233" s="4">
        <f t="shared" si="280"/>
        <v>25881.268652086332</v>
      </c>
      <c r="AA233" s="4">
        <f t="shared" si="280"/>
        <v>26896.038506488148</v>
      </c>
      <c r="AB233" s="4">
        <f t="shared" si="280"/>
        <v>26591.352426716068</v>
      </c>
      <c r="AC233" s="4">
        <f t="shared" si="280"/>
        <v>26718.205867925619</v>
      </c>
      <c r="AD233" s="4">
        <f t="shared" si="280"/>
        <v>27713.88258661655</v>
      </c>
      <c r="AE233" s="4">
        <f t="shared" si="280"/>
        <v>28518.057324298366</v>
      </c>
      <c r="AF233" s="4">
        <f t="shared" si="280"/>
        <v>29646.90866432674</v>
      </c>
      <c r="AG233" s="4">
        <f t="shared" si="280"/>
        <v>26813.713865038219</v>
      </c>
      <c r="AH233" s="4">
        <f t="shared" ref="AH233:AI233" si="281">IF(AND(AH44=0,AH203=0),0,IF(OR(AH44=0,AH203=0),1/0,1000000*AH203/AH44))</f>
        <v>29164.92983697743</v>
      </c>
      <c r="AI233" s="4">
        <f t="shared" si="281"/>
        <v>28577.64398523996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7583.7925104900614</v>
      </c>
      <c r="C234" s="33">
        <f t="shared" si="282"/>
        <v>7574.3277962866996</v>
      </c>
      <c r="D234" s="33">
        <f t="shared" si="282"/>
        <v>7575.847823954985</v>
      </c>
      <c r="E234" s="33">
        <f t="shared" si="282"/>
        <v>7574.8432653870168</v>
      </c>
      <c r="F234" s="33">
        <f t="shared" si="282"/>
        <v>7578.5171137156876</v>
      </c>
      <c r="G234" s="33">
        <f t="shared" si="282"/>
        <v>7575.1267578984207</v>
      </c>
      <c r="H234" s="33">
        <f t="shared" si="282"/>
        <v>7567.2119316185335</v>
      </c>
      <c r="I234" s="33">
        <f t="shared" si="282"/>
        <v>7567.4897909286474</v>
      </c>
      <c r="J234" s="33">
        <f t="shared" si="282"/>
        <v>7556.4555048028833</v>
      </c>
      <c r="K234" s="33">
        <f t="shared" si="282"/>
        <v>7560.2625579084588</v>
      </c>
      <c r="L234" s="33">
        <f t="shared" si="282"/>
        <v>7530.6760175668887</v>
      </c>
      <c r="M234" s="33">
        <f t="shared" si="282"/>
        <v>7459.7917564547752</v>
      </c>
      <c r="N234" s="33">
        <f t="shared" si="282"/>
        <v>6778.001130034314</v>
      </c>
      <c r="O234" s="33">
        <f t="shared" si="282"/>
        <v>6521.7777994342996</v>
      </c>
      <c r="P234" s="33">
        <f t="shared" si="282"/>
        <v>6688.6429409925413</v>
      </c>
      <c r="Q234" s="33">
        <f t="shared" si="282"/>
        <v>6666.4738145693955</v>
      </c>
      <c r="R234" s="33">
        <f t="shared" si="282"/>
        <v>6574.8323318384691</v>
      </c>
      <c r="S234" s="33">
        <f t="shared" si="282"/>
        <v>6740.7060854716592</v>
      </c>
      <c r="T234" s="33">
        <f t="shared" si="282"/>
        <v>6808.7880700101769</v>
      </c>
      <c r="U234" s="33">
        <f t="shared" si="282"/>
        <v>6973.5476076725809</v>
      </c>
      <c r="V234" s="33">
        <f t="shared" si="282"/>
        <v>7784.9496556210142</v>
      </c>
      <c r="W234" s="33">
        <f t="shared" si="282"/>
        <v>13886.097751568137</v>
      </c>
      <c r="X234" s="33">
        <f t="shared" si="282"/>
        <v>14036.23650671707</v>
      </c>
      <c r="Y234" s="33">
        <f t="shared" si="282"/>
        <v>14049.08804658888</v>
      </c>
      <c r="Z234" s="33">
        <f t="shared" si="282"/>
        <v>14224.15665272369</v>
      </c>
      <c r="AA234" s="33">
        <f t="shared" si="282"/>
        <v>14406.687436821925</v>
      </c>
      <c r="AB234" s="33">
        <f t="shared" si="282"/>
        <v>15004.990746212221</v>
      </c>
      <c r="AC234" s="33">
        <f t="shared" si="282"/>
        <v>15396.934510910583</v>
      </c>
      <c r="AD234" s="33">
        <f t="shared" si="282"/>
        <v>16340.736715947975</v>
      </c>
      <c r="AE234" s="33">
        <f t="shared" si="282"/>
        <v>16531.558778594459</v>
      </c>
      <c r="AF234" s="33">
        <f t="shared" si="282"/>
        <v>19741.957764784212</v>
      </c>
      <c r="AG234" s="33">
        <f t="shared" si="282"/>
        <v>19346.775160712128</v>
      </c>
      <c r="AH234" s="33">
        <f t="shared" ref="AH234:AI234" si="283">IF(AND(AH45=0,AH204=0),0,IF(OR(AH45=0,AH204=0),1/0,1000000*AH204/AH45))</f>
        <v>21285.04150080726</v>
      </c>
      <c r="AI234" s="33">
        <f t="shared" si="283"/>
        <v>19957.272728648768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13122.583199313545</v>
      </c>
      <c r="C235" s="33">
        <f t="shared" si="284"/>
        <v>13109.627273975229</v>
      </c>
      <c r="D235" s="33">
        <f t="shared" si="284"/>
        <v>13096.526985325398</v>
      </c>
      <c r="E235" s="33">
        <f t="shared" si="284"/>
        <v>13104.32748721407</v>
      </c>
      <c r="F235" s="33">
        <f t="shared" si="284"/>
        <v>13092.220049435657</v>
      </c>
      <c r="G235" s="33">
        <f t="shared" si="284"/>
        <v>13074.42284063441</v>
      </c>
      <c r="H235" s="33">
        <f t="shared" si="284"/>
        <v>13060.655650676177</v>
      </c>
      <c r="I235" s="33">
        <f t="shared" si="284"/>
        <v>13055.768341090728</v>
      </c>
      <c r="J235" s="33">
        <f t="shared" si="284"/>
        <v>12989.408831865665</v>
      </c>
      <c r="K235" s="33">
        <f t="shared" si="284"/>
        <v>12950.371726059726</v>
      </c>
      <c r="L235" s="33">
        <f t="shared" si="284"/>
        <v>12969.606394945387</v>
      </c>
      <c r="M235" s="33">
        <f t="shared" si="284"/>
        <v>12967.143977489348</v>
      </c>
      <c r="N235" s="33">
        <f t="shared" si="284"/>
        <v>12950.024940397678</v>
      </c>
      <c r="O235" s="33">
        <f t="shared" si="284"/>
        <v>12383.347676196405</v>
      </c>
      <c r="P235" s="33">
        <f t="shared" si="284"/>
        <v>12709.346607950743</v>
      </c>
      <c r="Q235" s="33">
        <f t="shared" si="284"/>
        <v>12785.813930225129</v>
      </c>
      <c r="R235" s="33">
        <f t="shared" si="284"/>
        <v>12805.005055131562</v>
      </c>
      <c r="S235" s="33">
        <f t="shared" si="284"/>
        <v>12796.539679092515</v>
      </c>
      <c r="T235" s="33">
        <f t="shared" si="284"/>
        <v>12333.26949204527</v>
      </c>
      <c r="U235" s="33">
        <f t="shared" si="284"/>
        <v>12122.534597391979</v>
      </c>
      <c r="V235" s="33">
        <f t="shared" si="284"/>
        <v>13473.604116089316</v>
      </c>
      <c r="W235" s="33">
        <f t="shared" si="284"/>
        <v>12453.408048527406</v>
      </c>
      <c r="X235" s="33">
        <f t="shared" si="284"/>
        <v>12063.811315377001</v>
      </c>
      <c r="Y235" s="33">
        <f t="shared" si="284"/>
        <v>12637.849658359712</v>
      </c>
      <c r="Z235" s="33">
        <f t="shared" si="284"/>
        <v>12653.969558720642</v>
      </c>
      <c r="AA235" s="33">
        <f t="shared" si="284"/>
        <v>13025.299722131267</v>
      </c>
      <c r="AB235" s="33">
        <f t="shared" si="284"/>
        <v>13179.544322063553</v>
      </c>
      <c r="AC235" s="33">
        <f t="shared" si="284"/>
        <v>13607.568128713128</v>
      </c>
      <c r="AD235" s="33">
        <f t="shared" si="284"/>
        <v>13662.592592623872</v>
      </c>
      <c r="AE235" s="33">
        <f t="shared" si="284"/>
        <v>13398.480360256297</v>
      </c>
      <c r="AF235" s="33">
        <f t="shared" si="284"/>
        <v>13102.00977839987</v>
      </c>
      <c r="AG235" s="33">
        <f t="shared" si="284"/>
        <v>12006.472934526031</v>
      </c>
      <c r="AH235" s="33">
        <f t="shared" ref="AH235:AI235" si="285">IF(AND(AH46=0,AH205=0),0,IF(OR(AH46=0,AH205=0),1/0,1000000*AH205/AH46))</f>
        <v>13862.480511509142</v>
      </c>
      <c r="AI235" s="33">
        <f t="shared" si="285"/>
        <v>13258.518240114387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50093.898465878672</v>
      </c>
      <c r="C236" s="33">
        <f t="shared" si="286"/>
        <v>50044.397462534405</v>
      </c>
      <c r="D236" s="33">
        <f t="shared" si="286"/>
        <v>49994.352638663535</v>
      </c>
      <c r="E236" s="33">
        <f t="shared" si="286"/>
        <v>50024.360847240059</v>
      </c>
      <c r="F236" s="33">
        <f t="shared" si="286"/>
        <v>49978.400282596398</v>
      </c>
      <c r="G236" s="33">
        <f t="shared" si="286"/>
        <v>49910.577392339183</v>
      </c>
      <c r="H236" s="33">
        <f t="shared" si="286"/>
        <v>49858.172949832544</v>
      </c>
      <c r="I236" s="33">
        <f t="shared" si="286"/>
        <v>49839.623374350602</v>
      </c>
      <c r="J236" s="33">
        <f t="shared" si="286"/>
        <v>49586.325938436406</v>
      </c>
      <c r="K236" s="33">
        <f t="shared" si="286"/>
        <v>49437.443584930952</v>
      </c>
      <c r="L236" s="33">
        <f t="shared" si="286"/>
        <v>49511.060068988285</v>
      </c>
      <c r="M236" s="33">
        <f t="shared" si="286"/>
        <v>49501.442077506501</v>
      </c>
      <c r="N236" s="33">
        <f t="shared" si="286"/>
        <v>49436.178846757124</v>
      </c>
      <c r="O236" s="33">
        <f t="shared" si="286"/>
        <v>48055.694670817109</v>
      </c>
      <c r="P236" s="33">
        <f t="shared" si="286"/>
        <v>50477.744516277286</v>
      </c>
      <c r="Q236" s="33">
        <f t="shared" si="286"/>
        <v>50222.584722082029</v>
      </c>
      <c r="R236" s="33">
        <f t="shared" si="286"/>
        <v>50500.129947983391</v>
      </c>
      <c r="S236" s="33">
        <f t="shared" si="286"/>
        <v>50069.374040848874</v>
      </c>
      <c r="T236" s="33">
        <f t="shared" si="286"/>
        <v>50507.090605839745</v>
      </c>
      <c r="U236" s="33">
        <f t="shared" si="286"/>
        <v>51132.681378984496</v>
      </c>
      <c r="V236" s="33">
        <f t="shared" si="286"/>
        <v>57371.716190893996</v>
      </c>
      <c r="W236" s="33">
        <f t="shared" si="286"/>
        <v>56122.518028831502</v>
      </c>
      <c r="X236" s="33">
        <f t="shared" si="286"/>
        <v>56646.93055370915</v>
      </c>
      <c r="Y236" s="33">
        <f t="shared" si="286"/>
        <v>56269.658303218188</v>
      </c>
      <c r="Z236" s="33">
        <f t="shared" si="286"/>
        <v>54947.434395774399</v>
      </c>
      <c r="AA236" s="33">
        <f t="shared" si="286"/>
        <v>58264.005842253311</v>
      </c>
      <c r="AB236" s="33">
        <f t="shared" si="286"/>
        <v>55827.478720777282</v>
      </c>
      <c r="AC236" s="33">
        <f t="shared" si="286"/>
        <v>54737.093316746075</v>
      </c>
      <c r="AD236" s="33">
        <f t="shared" si="286"/>
        <v>56742.047031854112</v>
      </c>
      <c r="AE236" s="33">
        <f t="shared" si="286"/>
        <v>59374.192901904578</v>
      </c>
      <c r="AF236" s="33">
        <f t="shared" si="286"/>
        <v>67473.874675424056</v>
      </c>
      <c r="AG236" s="33">
        <f t="shared" si="286"/>
        <v>63050.78950618003</v>
      </c>
      <c r="AH236" s="33">
        <f t="shared" ref="AH236:AI236" si="287">IF(AND(AH47=0,AH206=0),0,IF(OR(AH47=0,AH206=0),1/0,1000000*AH206/AH47))</f>
        <v>57540.166483318499</v>
      </c>
      <c r="AI236" s="33">
        <f t="shared" si="287"/>
        <v>53578.868085735878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34691.83698246329</v>
      </c>
      <c r="C237" s="6">
        <f t="shared" si="288"/>
        <v>31456.346443794886</v>
      </c>
      <c r="D237" s="6">
        <f t="shared" si="288"/>
        <v>33193.582822382821</v>
      </c>
      <c r="E237" s="6">
        <f t="shared" si="288"/>
        <v>32537.449728834774</v>
      </c>
      <c r="F237" s="6">
        <f t="shared" si="288"/>
        <v>34122.036454551802</v>
      </c>
      <c r="G237" s="6">
        <f t="shared" si="288"/>
        <v>35724.083457668079</v>
      </c>
      <c r="H237" s="6">
        <f t="shared" si="288"/>
        <v>35767.562295156415</v>
      </c>
      <c r="I237" s="6">
        <f t="shared" si="288"/>
        <v>35837.731590348441</v>
      </c>
      <c r="J237" s="6">
        <f t="shared" si="288"/>
        <v>36707.336895542037</v>
      </c>
      <c r="K237" s="6">
        <f t="shared" si="288"/>
        <v>39274.171849798848</v>
      </c>
      <c r="L237" s="6">
        <f t="shared" si="288"/>
        <v>37074.311236377078</v>
      </c>
      <c r="M237" s="6">
        <f t="shared" si="288"/>
        <v>33688.166802668784</v>
      </c>
      <c r="N237" s="6">
        <f t="shared" si="288"/>
        <v>35753.273909570031</v>
      </c>
      <c r="O237" s="6">
        <f t="shared" si="288"/>
        <v>37824.71675476688</v>
      </c>
      <c r="P237" s="6">
        <f t="shared" si="288"/>
        <v>39699.166689267629</v>
      </c>
      <c r="Q237" s="6">
        <f t="shared" si="288"/>
        <v>40492.351014834981</v>
      </c>
      <c r="R237" s="6">
        <f t="shared" si="288"/>
        <v>38983.254541719121</v>
      </c>
      <c r="S237" s="6">
        <f t="shared" si="288"/>
        <v>38254.488845511602</v>
      </c>
      <c r="T237" s="6">
        <f t="shared" si="288"/>
        <v>39521.380750186734</v>
      </c>
      <c r="U237" s="6">
        <f t="shared" si="288"/>
        <v>33865.285796791853</v>
      </c>
      <c r="V237" s="6">
        <f t="shared" si="288"/>
        <v>41788.668001634389</v>
      </c>
      <c r="W237" s="6">
        <f t="shared" si="288"/>
        <v>40271.677088141354</v>
      </c>
      <c r="X237" s="6">
        <f t="shared" si="288"/>
        <v>42914.915724478044</v>
      </c>
      <c r="Y237" s="6">
        <f t="shared" si="288"/>
        <v>41022.267103605256</v>
      </c>
      <c r="Z237" s="6">
        <f t="shared" si="288"/>
        <v>38612.58568191751</v>
      </c>
      <c r="AA237" s="6">
        <f t="shared" si="288"/>
        <v>41267.502763792945</v>
      </c>
      <c r="AB237" s="6">
        <f t="shared" si="288"/>
        <v>41164.448914180648</v>
      </c>
      <c r="AC237" s="6">
        <f t="shared" si="288"/>
        <v>40625.662770864968</v>
      </c>
      <c r="AD237" s="6">
        <f t="shared" si="288"/>
        <v>41791.930156429575</v>
      </c>
      <c r="AE237" s="6">
        <f t="shared" si="288"/>
        <v>40396.412166057278</v>
      </c>
      <c r="AF237" s="6">
        <f t="shared" si="288"/>
        <v>49512.651416666871</v>
      </c>
      <c r="AG237" s="6">
        <f t="shared" si="288"/>
        <v>44963.235638071856</v>
      </c>
      <c r="AH237" s="6">
        <f t="shared" ref="AH237:AI237" si="289">IF(AND(AH48=0,AH207=0),0,IF(OR(AH48=0,AH207=0),1/0,1000000*AH207/AH48))</f>
        <v>41195.232573390829</v>
      </c>
      <c r="AI237" s="6">
        <f t="shared" si="289"/>
        <v>35257.480077088054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9893.723639122094</v>
      </c>
      <c r="C238" s="35">
        <f t="shared" si="290"/>
        <v>9881.3760878775374</v>
      </c>
      <c r="D238" s="35">
        <f t="shared" si="290"/>
        <v>9883.3590975198858</v>
      </c>
      <c r="E238" s="35">
        <f t="shared" si="290"/>
        <v>9882.0485626078262</v>
      </c>
      <c r="F238" s="35">
        <f t="shared" si="290"/>
        <v>9886.841420535522</v>
      </c>
      <c r="G238" s="35">
        <f t="shared" si="290"/>
        <v>9882.4184034965001</v>
      </c>
      <c r="H238" s="35">
        <f t="shared" si="290"/>
        <v>9872.0928172206986</v>
      </c>
      <c r="I238" s="35">
        <f t="shared" si="290"/>
        <v>9872.4553091033522</v>
      </c>
      <c r="J238" s="35">
        <f t="shared" si="290"/>
        <v>9858.0601133840228</v>
      </c>
      <c r="K238" s="35">
        <f t="shared" si="290"/>
        <v>9863.0267486465109</v>
      </c>
      <c r="L238" s="35">
        <f t="shared" si="290"/>
        <v>9824.4285073085084</v>
      </c>
      <c r="M238" s="35">
        <f t="shared" si="290"/>
        <v>9731.953760822953</v>
      </c>
      <c r="N238" s="35">
        <f t="shared" si="290"/>
        <v>8842.4979867867387</v>
      </c>
      <c r="O238" s="35">
        <f t="shared" si="290"/>
        <v>8508.2321403325423</v>
      </c>
      <c r="P238" s="35">
        <f t="shared" si="290"/>
        <v>8725.9223782045101</v>
      </c>
      <c r="Q238" s="35">
        <f t="shared" si="290"/>
        <v>8697.0008050143169</v>
      </c>
      <c r="R238" s="35">
        <f t="shared" si="290"/>
        <v>7299.6801316197143</v>
      </c>
      <c r="S238" s="35">
        <f t="shared" si="290"/>
        <v>6316.8267874309759</v>
      </c>
      <c r="T238" s="35">
        <f t="shared" si="290"/>
        <v>5331.4544515787811</v>
      </c>
      <c r="U238" s="35">
        <f t="shared" si="290"/>
        <v>4505.0892386345258</v>
      </c>
      <c r="V238" s="35">
        <f t="shared" si="290"/>
        <v>4082.2016601231658</v>
      </c>
      <c r="W238" s="35">
        <f t="shared" si="290"/>
        <v>7276.2531880057113</v>
      </c>
      <c r="X238" s="35">
        <f t="shared" si="290"/>
        <v>7349.5114957807373</v>
      </c>
      <c r="Y238" s="35">
        <f t="shared" si="290"/>
        <v>7208.3677499489422</v>
      </c>
      <c r="Z238" s="35">
        <f t="shared" si="290"/>
        <v>7152.5998302273501</v>
      </c>
      <c r="AA238" s="35">
        <f t="shared" si="290"/>
        <v>7100.9434388987747</v>
      </c>
      <c r="AB238" s="35">
        <f t="shared" si="290"/>
        <v>7250.4751581280352</v>
      </c>
      <c r="AC238" s="35">
        <f t="shared" si="290"/>
        <v>7294.6852418257367</v>
      </c>
      <c r="AD238" s="35">
        <f t="shared" si="290"/>
        <v>7591.8343175351165</v>
      </c>
      <c r="AE238" s="35">
        <f t="shared" si="290"/>
        <v>7479.8943717544016</v>
      </c>
      <c r="AF238" s="35">
        <f t="shared" si="290"/>
        <v>10350.247421757991</v>
      </c>
      <c r="AG238" s="35">
        <f t="shared" si="290"/>
        <v>12236.304949817819</v>
      </c>
      <c r="AH238" s="35">
        <f t="shared" ref="AH238:AI238" si="291">IF(AND(AH49=0,AH208=0),0,IF(OR(AH49=0,AH208=0),1/0,1000000*AH208/AH49))</f>
        <v>7787.9664528036783</v>
      </c>
      <c r="AI238" s="35">
        <f t="shared" si="291"/>
        <v>8001.6439865677403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11811.460271844235</v>
      </c>
      <c r="C239" s="35">
        <f t="shared" si="292"/>
        <v>11799.798818066871</v>
      </c>
      <c r="D239" s="35">
        <f t="shared" si="292"/>
        <v>11788.007424818525</v>
      </c>
      <c r="E239" s="35">
        <f t="shared" si="292"/>
        <v>11795.028551433541</v>
      </c>
      <c r="F239" s="35">
        <f t="shared" si="292"/>
        <v>11784.130809872946</v>
      </c>
      <c r="G239" s="35">
        <f t="shared" si="292"/>
        <v>11768.111782101287</v>
      </c>
      <c r="H239" s="35">
        <f t="shared" si="292"/>
        <v>11755.720119973737</v>
      </c>
      <c r="I239" s="35">
        <f t="shared" si="292"/>
        <v>11751.321118486914</v>
      </c>
      <c r="J239" s="35">
        <f t="shared" si="292"/>
        <v>11691.591818625297</v>
      </c>
      <c r="K239" s="35">
        <f t="shared" si="292"/>
        <v>11656.455045830528</v>
      </c>
      <c r="L239" s="35">
        <f t="shared" si="292"/>
        <v>11673.767912050112</v>
      </c>
      <c r="M239" s="35">
        <f t="shared" si="292"/>
        <v>11671.551523286336</v>
      </c>
      <c r="N239" s="35">
        <f t="shared" si="292"/>
        <v>11656.142908730088</v>
      </c>
      <c r="O239" s="35">
        <f t="shared" si="292"/>
        <v>11146.084340884941</v>
      </c>
      <c r="P239" s="35">
        <f t="shared" si="292"/>
        <v>11439.51158555133</v>
      </c>
      <c r="Q239" s="35">
        <f t="shared" si="292"/>
        <v>11508.338791705792</v>
      </c>
      <c r="R239" s="35">
        <f t="shared" si="292"/>
        <v>11685.562973425303</v>
      </c>
      <c r="S239" s="35">
        <f t="shared" si="292"/>
        <v>11839.718945335653</v>
      </c>
      <c r="T239" s="35">
        <f t="shared" si="292"/>
        <v>11569.095658769551</v>
      </c>
      <c r="U239" s="35">
        <f t="shared" si="292"/>
        <v>11528.701829169964</v>
      </c>
      <c r="V239" s="35">
        <f t="shared" si="292"/>
        <v>12990.624590493211</v>
      </c>
      <c r="W239" s="35">
        <f t="shared" si="292"/>
        <v>12034.75831518576</v>
      </c>
      <c r="X239" s="35">
        <f t="shared" si="292"/>
        <v>11685.243041209626</v>
      </c>
      <c r="Y239" s="35">
        <f t="shared" si="292"/>
        <v>12075.664771052359</v>
      </c>
      <c r="Z239" s="35">
        <f t="shared" si="292"/>
        <v>11927.484709893039</v>
      </c>
      <c r="AA239" s="35">
        <f t="shared" si="292"/>
        <v>12111.378979121624</v>
      </c>
      <c r="AB239" s="35">
        <f t="shared" si="292"/>
        <v>12088.978637860684</v>
      </c>
      <c r="AC239" s="35">
        <f t="shared" si="292"/>
        <v>12312.681257187241</v>
      </c>
      <c r="AD239" s="35">
        <f t="shared" si="292"/>
        <v>12195.165414083986</v>
      </c>
      <c r="AE239" s="35">
        <f t="shared" si="292"/>
        <v>11979.809920609945</v>
      </c>
      <c r="AF239" s="35">
        <f t="shared" si="292"/>
        <v>10370.752150071545</v>
      </c>
      <c r="AG239" s="35">
        <f t="shared" si="292"/>
        <v>9252.2103923675277</v>
      </c>
      <c r="AH239" s="35">
        <f t="shared" ref="AH239:AI239" si="293">IF(AND(AH50=0,AH209=0),0,IF(OR(AH50=0,AH209=0),1/0,1000000*AH209/AH50))</f>
        <v>11594.687825735829</v>
      </c>
      <c r="AI239" s="35">
        <f t="shared" si="293"/>
        <v>11308.990741475318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98077.284825814175</v>
      </c>
      <c r="C240" s="37">
        <f t="shared" si="294"/>
        <v>97974.916562271566</v>
      </c>
      <c r="D240" s="37">
        <f t="shared" si="294"/>
        <v>97887.197530456251</v>
      </c>
      <c r="E240" s="37">
        <f t="shared" si="294"/>
        <v>97918.498983045298</v>
      </c>
      <c r="F240" s="37">
        <f t="shared" si="294"/>
        <v>97853.415917523555</v>
      </c>
      <c r="G240" s="37">
        <f t="shared" si="294"/>
        <v>97765.58716717457</v>
      </c>
      <c r="H240" s="37">
        <f t="shared" si="294"/>
        <v>97665.08091292475</v>
      </c>
      <c r="I240" s="37">
        <f t="shared" si="294"/>
        <v>97554.820784383861</v>
      </c>
      <c r="J240" s="37">
        <f t="shared" si="294"/>
        <v>97474.265321233877</v>
      </c>
      <c r="K240" s="37">
        <f t="shared" si="294"/>
        <v>97586.275380161009</v>
      </c>
      <c r="L240" s="37">
        <f t="shared" si="294"/>
        <v>96970.406098824576</v>
      </c>
      <c r="M240" s="37">
        <f t="shared" si="294"/>
        <v>95889.3322689458</v>
      </c>
      <c r="N240" s="37">
        <f t="shared" si="294"/>
        <v>96554.220710922993</v>
      </c>
      <c r="O240" s="37">
        <f t="shared" si="294"/>
        <v>92306.358475727582</v>
      </c>
      <c r="P240" s="37">
        <f t="shared" si="294"/>
        <v>96338.208273574652</v>
      </c>
      <c r="Q240" s="37">
        <f t="shared" si="294"/>
        <v>93555.578256239809</v>
      </c>
      <c r="R240" s="37">
        <f t="shared" si="294"/>
        <v>90321.559139135294</v>
      </c>
      <c r="S240" s="37">
        <f t="shared" si="294"/>
        <v>86624.932366495443</v>
      </c>
      <c r="T240" s="37">
        <f t="shared" si="294"/>
        <v>88778.239467334715</v>
      </c>
      <c r="U240" s="37">
        <f t="shared" si="294"/>
        <v>87691.673509293934</v>
      </c>
      <c r="V240" s="37">
        <f t="shared" si="294"/>
        <v>96196.942436957572</v>
      </c>
      <c r="W240" s="37">
        <f t="shared" si="294"/>
        <v>87268.153284970962</v>
      </c>
      <c r="X240" s="37">
        <f t="shared" si="294"/>
        <v>99234.843915145961</v>
      </c>
      <c r="Y240" s="37">
        <f t="shared" si="294"/>
        <v>95292.902184297491</v>
      </c>
      <c r="Z240" s="37">
        <f t="shared" si="294"/>
        <v>86551.805700346958</v>
      </c>
      <c r="AA240" s="37">
        <f t="shared" si="294"/>
        <v>91443.340755535362</v>
      </c>
      <c r="AB240" s="37">
        <f t="shared" si="294"/>
        <v>91646.570676543284</v>
      </c>
      <c r="AC240" s="37">
        <f t="shared" si="294"/>
        <v>89170.324307907984</v>
      </c>
      <c r="AD240" s="37">
        <f t="shared" si="294"/>
        <v>89770.710950313165</v>
      </c>
      <c r="AE240" s="37">
        <f t="shared" si="294"/>
        <v>88051.322809074089</v>
      </c>
      <c r="AF240" s="37">
        <f t="shared" si="294"/>
        <v>101037.6490119455</v>
      </c>
      <c r="AG240" s="37">
        <f t="shared" si="294"/>
        <v>89447.111663334173</v>
      </c>
      <c r="AH240" s="37">
        <f t="shared" ref="AH240:AI240" si="295">IF(AND(AH51=0,AH210=0),0,IF(OR(AH51=0,AH210=0),1/0,1000000*AH210/AH51))</f>
        <v>84047.317608326834</v>
      </c>
      <c r="AI240" s="37">
        <f t="shared" si="295"/>
        <v>73882.752132521913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0.92920817443262071</v>
      </c>
      <c r="C243" s="12">
        <f t="shared" si="298"/>
        <v>0.9294886748743314</v>
      </c>
      <c r="D243" s="12">
        <f t="shared" si="298"/>
        <v>0.92953633949806924</v>
      </c>
      <c r="E243" s="12">
        <f t="shared" si="298"/>
        <v>0.93091572149556323</v>
      </c>
      <c r="F243" s="12">
        <f t="shared" si="298"/>
        <v>0.93111150616535687</v>
      </c>
      <c r="G243" s="12">
        <f t="shared" si="298"/>
        <v>0.93075233621762166</v>
      </c>
      <c r="H243" s="12">
        <f t="shared" si="298"/>
        <v>0.93067498903956614</v>
      </c>
      <c r="I243" s="12">
        <f t="shared" si="298"/>
        <v>0.93132630013818596</v>
      </c>
      <c r="J243" s="12">
        <f t="shared" si="298"/>
        <v>0.92811463467632571</v>
      </c>
      <c r="K243" s="12">
        <f t="shared" si="298"/>
        <v>0.92657525921410722</v>
      </c>
      <c r="L243" s="12">
        <f t="shared" si="298"/>
        <v>0.92808862936589065</v>
      </c>
      <c r="M243" s="12">
        <f t="shared" si="298"/>
        <v>0.92739675433577473</v>
      </c>
      <c r="N243" s="12">
        <f t="shared" si="298"/>
        <v>0.92869271704229728</v>
      </c>
      <c r="O243" s="12">
        <f t="shared" si="298"/>
        <v>0.92753594669104811</v>
      </c>
      <c r="P243" s="12">
        <f t="shared" si="298"/>
        <v>0.92480308275601808</v>
      </c>
      <c r="Q243" s="12">
        <f t="shared" si="298"/>
        <v>0.92326424300779664</v>
      </c>
      <c r="R243" s="12">
        <f t="shared" si="298"/>
        <v>0.92351490686203552</v>
      </c>
      <c r="S243" s="12">
        <f t="shared" si="298"/>
        <v>0.92322293113754317</v>
      </c>
      <c r="T243" s="12">
        <f t="shared" si="298"/>
        <v>0.92269562276965023</v>
      </c>
      <c r="U243" s="12">
        <f t="shared" si="298"/>
        <v>0.93431392987044426</v>
      </c>
      <c r="V243" s="12">
        <f t="shared" si="298"/>
        <v>0.92471120217387481</v>
      </c>
      <c r="W243" s="12">
        <f t="shared" si="298"/>
        <v>0.92728754675970337</v>
      </c>
      <c r="X243" s="12">
        <f t="shared" si="298"/>
        <v>0.92452184349905109</v>
      </c>
      <c r="Y243" s="12">
        <f t="shared" si="298"/>
        <v>0.92858804276505857</v>
      </c>
      <c r="Z243" s="12">
        <f t="shared" si="298"/>
        <v>0.91804229517823976</v>
      </c>
      <c r="AA243" s="12">
        <f t="shared" si="298"/>
        <v>0.91666494428564294</v>
      </c>
      <c r="AB243" s="12">
        <f t="shared" si="298"/>
        <v>0.92719140545630996</v>
      </c>
      <c r="AC243" s="12">
        <f t="shared" si="298"/>
        <v>0.92633720694222732</v>
      </c>
      <c r="AD243" s="12">
        <f t="shared" si="298"/>
        <v>0.93132624810671227</v>
      </c>
      <c r="AE243" s="12">
        <f t="shared" si="298"/>
        <v>0.93720880536843965</v>
      </c>
      <c r="AF243" s="12">
        <f t="shared" si="298"/>
        <v>0.83415305398073936</v>
      </c>
      <c r="AG243" s="12">
        <f t="shared" si="298"/>
        <v>0.84705684494006983</v>
      </c>
      <c r="AH243" s="12">
        <f t="shared" ref="AH243:AI243" si="299">IF(AH203=0,0,AH203/AH$200)</f>
        <v>0.91934875866033638</v>
      </c>
      <c r="AI243" s="12">
        <f t="shared" si="299"/>
        <v>0.93694961460493054</v>
      </c>
    </row>
    <row r="244" spans="1:35" x14ac:dyDescent="0.25">
      <c r="A244" s="32" t="s">
        <v>3</v>
      </c>
      <c r="B244" s="38">
        <f t="shared" ref="B244:AG244" si="300">IF(B204=0,0,B204/B$200)</f>
        <v>0.17504763360201633</v>
      </c>
      <c r="C244" s="38">
        <f t="shared" si="300"/>
        <v>0.20867668307830017</v>
      </c>
      <c r="D244" s="38">
        <f t="shared" si="300"/>
        <v>0.19186298229029675</v>
      </c>
      <c r="E244" s="38">
        <f t="shared" si="300"/>
        <v>0.19770354664933795</v>
      </c>
      <c r="F244" s="38">
        <f t="shared" si="300"/>
        <v>0.18437232347953147</v>
      </c>
      <c r="G244" s="38">
        <f t="shared" si="300"/>
        <v>0.1701739655095475</v>
      </c>
      <c r="H244" s="38">
        <f t="shared" si="300"/>
        <v>0.1691760168847759</v>
      </c>
      <c r="I244" s="38">
        <f t="shared" si="300"/>
        <v>0.16934583041396167</v>
      </c>
      <c r="J244" s="38">
        <f t="shared" si="300"/>
        <v>0.1687952064971257</v>
      </c>
      <c r="K244" s="38">
        <f t="shared" si="300"/>
        <v>0.15505401629832397</v>
      </c>
      <c r="L244" s="38">
        <f t="shared" si="300"/>
        <v>0.15807101253674752</v>
      </c>
      <c r="M244" s="38">
        <f t="shared" si="300"/>
        <v>0.16081226573686655</v>
      </c>
      <c r="N244" s="38">
        <f t="shared" si="300"/>
        <v>0.15280534115019495</v>
      </c>
      <c r="O244" s="38">
        <f t="shared" si="300"/>
        <v>0.14803536989797836</v>
      </c>
      <c r="P244" s="38">
        <f t="shared" si="300"/>
        <v>0.13385260523773163</v>
      </c>
      <c r="Q244" s="38">
        <f t="shared" si="300"/>
        <v>0.13158956923193876</v>
      </c>
      <c r="R244" s="38">
        <f t="shared" si="300"/>
        <v>0.12734085349106122</v>
      </c>
      <c r="S244" s="38">
        <f t="shared" si="300"/>
        <v>0.12441863231992827</v>
      </c>
      <c r="T244" s="38">
        <f t="shared" si="300"/>
        <v>0.12491402028856236</v>
      </c>
      <c r="U244" s="38">
        <f t="shared" si="300"/>
        <v>0.1297663069018378</v>
      </c>
      <c r="V244" s="38">
        <f t="shared" si="300"/>
        <v>0.12497577947027153</v>
      </c>
      <c r="W244" s="38">
        <f t="shared" si="300"/>
        <v>0.20951541092251616</v>
      </c>
      <c r="X244" s="38">
        <f t="shared" si="300"/>
        <v>0.21418589129455648</v>
      </c>
      <c r="Y244" s="38">
        <f t="shared" si="300"/>
        <v>0.21315766152287421</v>
      </c>
      <c r="Z244" s="38">
        <f t="shared" si="300"/>
        <v>0.20337883154833727</v>
      </c>
      <c r="AA244" s="38">
        <f t="shared" si="300"/>
        <v>0.19452862381682628</v>
      </c>
      <c r="AB244" s="38">
        <f t="shared" si="300"/>
        <v>0.20280131628094047</v>
      </c>
      <c r="AC244" s="38">
        <f t="shared" si="300"/>
        <v>0.20537317698808713</v>
      </c>
      <c r="AD244" s="38">
        <f t="shared" si="300"/>
        <v>0.20815260342951411</v>
      </c>
      <c r="AE244" s="38">
        <f t="shared" si="300"/>
        <v>0.20304709146234687</v>
      </c>
      <c r="AF244" s="38">
        <f t="shared" si="300"/>
        <v>0.26142943547802033</v>
      </c>
      <c r="AG244" s="38">
        <f t="shared" si="300"/>
        <v>0.28444982888394094</v>
      </c>
      <c r="AH244" s="38">
        <f t="shared" ref="AH244:AI244" si="301">IF(AH204=0,0,AH204/AH$200)</f>
        <v>0.24041893536171724</v>
      </c>
      <c r="AI244" s="38">
        <f t="shared" si="301"/>
        <v>0.20616467251083992</v>
      </c>
    </row>
    <row r="245" spans="1:35" x14ac:dyDescent="0.25">
      <c r="A245" s="32" t="s">
        <v>88</v>
      </c>
      <c r="B245" s="38">
        <f t="shared" ref="B245:AG245" si="302">IF(B205=0,0,B205/B$200)</f>
        <v>0.15135416192303103</v>
      </c>
      <c r="C245" s="38">
        <f t="shared" si="302"/>
        <v>0.14466137946314631</v>
      </c>
      <c r="D245" s="38">
        <f t="shared" si="302"/>
        <v>0.14804536636333826</v>
      </c>
      <c r="E245" s="38">
        <f t="shared" si="302"/>
        <v>0.14715003818393296</v>
      </c>
      <c r="F245" s="38">
        <f t="shared" si="302"/>
        <v>0.14986436773087566</v>
      </c>
      <c r="G245" s="38">
        <f t="shared" si="302"/>
        <v>0.15264126363064517</v>
      </c>
      <c r="H245" s="38">
        <f t="shared" si="302"/>
        <v>0.15282583719424411</v>
      </c>
      <c r="I245" s="38">
        <f t="shared" si="302"/>
        <v>0.15292271454497594</v>
      </c>
      <c r="J245" s="38">
        <f t="shared" si="302"/>
        <v>0.15238880909287025</v>
      </c>
      <c r="K245" s="38">
        <f t="shared" si="302"/>
        <v>0.15483670743505626</v>
      </c>
      <c r="L245" s="38">
        <f t="shared" si="302"/>
        <v>0.1545347308914336</v>
      </c>
      <c r="M245" s="38">
        <f t="shared" si="302"/>
        <v>0.15384652343077787</v>
      </c>
      <c r="N245" s="38">
        <f t="shared" si="302"/>
        <v>0.15571387780557289</v>
      </c>
      <c r="O245" s="38">
        <f t="shared" si="302"/>
        <v>0.15513342897843393</v>
      </c>
      <c r="P245" s="38">
        <f t="shared" si="302"/>
        <v>0.15447076195832873</v>
      </c>
      <c r="Q245" s="38">
        <f t="shared" si="302"/>
        <v>0.15515857058912724</v>
      </c>
      <c r="R245" s="38">
        <f t="shared" si="302"/>
        <v>0.15944881734160815</v>
      </c>
      <c r="S245" s="38">
        <f t="shared" si="302"/>
        <v>0.16351921274543513</v>
      </c>
      <c r="T245" s="38">
        <f t="shared" si="302"/>
        <v>0.15925951841667135</v>
      </c>
      <c r="U245" s="38">
        <f t="shared" si="302"/>
        <v>0.15465347977040597</v>
      </c>
      <c r="V245" s="38">
        <f t="shared" si="302"/>
        <v>0.15413918803569451</v>
      </c>
      <c r="W245" s="38">
        <f t="shared" si="302"/>
        <v>0.1372170930013244</v>
      </c>
      <c r="X245" s="38">
        <f t="shared" si="302"/>
        <v>0.13312456901575023</v>
      </c>
      <c r="Y245" s="38">
        <f t="shared" si="302"/>
        <v>0.13350855785287175</v>
      </c>
      <c r="Z245" s="38">
        <f t="shared" si="302"/>
        <v>0.13426292165450343</v>
      </c>
      <c r="AA245" s="38">
        <f t="shared" si="302"/>
        <v>0.13730674588232758</v>
      </c>
      <c r="AB245" s="38">
        <f t="shared" si="302"/>
        <v>0.14452456407052991</v>
      </c>
      <c r="AC245" s="38">
        <f t="shared" si="302"/>
        <v>0.14778624082877143</v>
      </c>
      <c r="AD245" s="38">
        <f t="shared" si="302"/>
        <v>0.14615804660559828</v>
      </c>
      <c r="AE245" s="38">
        <f t="shared" si="302"/>
        <v>0.14216788673463707</v>
      </c>
      <c r="AF245" s="38">
        <f t="shared" si="302"/>
        <v>0.1041540704041897</v>
      </c>
      <c r="AG245" s="38">
        <f t="shared" si="302"/>
        <v>0.11812060643119549</v>
      </c>
      <c r="AH245" s="38">
        <f t="shared" ref="AH245:AI245" si="303">IF(AH205=0,0,AH205/AH$200)</f>
        <v>0.15391298355303859</v>
      </c>
      <c r="AI245" s="38">
        <f t="shared" si="303"/>
        <v>0.1553296497555447</v>
      </c>
    </row>
    <row r="246" spans="1:35" x14ac:dyDescent="0.25">
      <c r="A246" s="32" t="s">
        <v>89</v>
      </c>
      <c r="B246" s="38">
        <f t="shared" ref="B246:AG246" si="304">IF(B206=0,0,B206/B$200)</f>
        <v>0.60280637890757338</v>
      </c>
      <c r="C246" s="38">
        <f t="shared" si="304"/>
        <v>0.576150612332885</v>
      </c>
      <c r="D246" s="38">
        <f t="shared" si="304"/>
        <v>0.58962799084443418</v>
      </c>
      <c r="E246" s="38">
        <f t="shared" si="304"/>
        <v>0.58606213666229234</v>
      </c>
      <c r="F246" s="38">
        <f t="shared" si="304"/>
        <v>0.59687481495494965</v>
      </c>
      <c r="G246" s="38">
        <f t="shared" si="304"/>
        <v>0.60793710707742898</v>
      </c>
      <c r="H246" s="38">
        <f t="shared" si="304"/>
        <v>0.60867313496054609</v>
      </c>
      <c r="I246" s="38">
        <f t="shared" si="304"/>
        <v>0.60905775517924843</v>
      </c>
      <c r="J246" s="38">
        <f t="shared" si="304"/>
        <v>0.60693061908632973</v>
      </c>
      <c r="K246" s="38">
        <f t="shared" si="304"/>
        <v>0.61668453548072699</v>
      </c>
      <c r="L246" s="38">
        <f t="shared" si="304"/>
        <v>0.61548288593770961</v>
      </c>
      <c r="M246" s="38">
        <f t="shared" si="304"/>
        <v>0.61273796516813051</v>
      </c>
      <c r="N246" s="38">
        <f t="shared" si="304"/>
        <v>0.62017349808652944</v>
      </c>
      <c r="O246" s="38">
        <f t="shared" si="304"/>
        <v>0.62436714781463565</v>
      </c>
      <c r="P246" s="38">
        <f t="shared" si="304"/>
        <v>0.63647971555995764</v>
      </c>
      <c r="Q246" s="38">
        <f t="shared" si="304"/>
        <v>0.63651610318673069</v>
      </c>
      <c r="R246" s="38">
        <f t="shared" si="304"/>
        <v>0.63672523602936626</v>
      </c>
      <c r="S246" s="38">
        <f t="shared" si="304"/>
        <v>0.63528508607217982</v>
      </c>
      <c r="T246" s="38">
        <f t="shared" si="304"/>
        <v>0.63852208406441635</v>
      </c>
      <c r="U246" s="38">
        <f t="shared" si="304"/>
        <v>0.64989414319820049</v>
      </c>
      <c r="V246" s="38">
        <f t="shared" si="304"/>
        <v>0.64559623466790872</v>
      </c>
      <c r="W246" s="38">
        <f t="shared" si="304"/>
        <v>0.5805550428358629</v>
      </c>
      <c r="X246" s="38">
        <f t="shared" si="304"/>
        <v>0.57721138318874443</v>
      </c>
      <c r="Y246" s="38">
        <f t="shared" si="304"/>
        <v>0.58192182338931253</v>
      </c>
      <c r="Z246" s="38">
        <f t="shared" si="304"/>
        <v>0.58040054197539914</v>
      </c>
      <c r="AA246" s="38">
        <f t="shared" si="304"/>
        <v>0.5848295745864891</v>
      </c>
      <c r="AB246" s="38">
        <f t="shared" si="304"/>
        <v>0.57986552510483957</v>
      </c>
      <c r="AC246" s="38">
        <f t="shared" si="304"/>
        <v>0.57317778912536876</v>
      </c>
      <c r="AD246" s="38">
        <f t="shared" si="304"/>
        <v>0.57701559807159997</v>
      </c>
      <c r="AE246" s="38">
        <f t="shared" si="304"/>
        <v>0.59199382717145577</v>
      </c>
      <c r="AF246" s="38">
        <f t="shared" si="304"/>
        <v>0.4685695480985293</v>
      </c>
      <c r="AG246" s="38">
        <f t="shared" si="304"/>
        <v>0.44448640962493341</v>
      </c>
      <c r="AH246" s="38">
        <f t="shared" ref="AH246:AI246" si="305">IF(AH206=0,0,AH206/AH$200)</f>
        <v>0.52501683974558044</v>
      </c>
      <c r="AI246" s="38">
        <f t="shared" si="305"/>
        <v>0.57545529233854598</v>
      </c>
    </row>
    <row r="247" spans="1:35" x14ac:dyDescent="0.25">
      <c r="A247" s="5" t="s">
        <v>1</v>
      </c>
      <c r="B247" s="13">
        <f t="shared" ref="B247:AG247" si="306">IF(B207=0,0,B207/B$200)</f>
        <v>7.0791825567379355E-2</v>
      </c>
      <c r="C247" s="13">
        <f t="shared" si="306"/>
        <v>7.051132512566867E-2</v>
      </c>
      <c r="D247" s="13">
        <f t="shared" si="306"/>
        <v>7.04636605019308E-2</v>
      </c>
      <c r="E247" s="13">
        <f t="shared" si="306"/>
        <v>6.9084278504436755E-2</v>
      </c>
      <c r="F247" s="13">
        <f t="shared" si="306"/>
        <v>6.8888493834643197E-2</v>
      </c>
      <c r="G247" s="13">
        <f t="shared" si="306"/>
        <v>6.9247663782378316E-2</v>
      </c>
      <c r="H247" s="13">
        <f t="shared" si="306"/>
        <v>6.9325010960433808E-2</v>
      </c>
      <c r="I247" s="13">
        <f t="shared" si="306"/>
        <v>6.8673699861813972E-2</v>
      </c>
      <c r="J247" s="13">
        <f t="shared" si="306"/>
        <v>7.1885365323674372E-2</v>
      </c>
      <c r="K247" s="13">
        <f t="shared" si="306"/>
        <v>7.3424740785892784E-2</v>
      </c>
      <c r="L247" s="13">
        <f t="shared" si="306"/>
        <v>7.1911370634109337E-2</v>
      </c>
      <c r="M247" s="13">
        <f t="shared" si="306"/>
        <v>7.2603245664225186E-2</v>
      </c>
      <c r="N247" s="13">
        <f t="shared" si="306"/>
        <v>7.1307282957702653E-2</v>
      </c>
      <c r="O247" s="13">
        <f t="shared" si="306"/>
        <v>7.2464053308951851E-2</v>
      </c>
      <c r="P247" s="13">
        <f t="shared" si="306"/>
        <v>7.5196917243981906E-2</v>
      </c>
      <c r="Q247" s="13">
        <f t="shared" si="306"/>
        <v>7.6735756992203336E-2</v>
      </c>
      <c r="R247" s="13">
        <f t="shared" si="306"/>
        <v>7.6485093137964505E-2</v>
      </c>
      <c r="S247" s="13">
        <f t="shared" si="306"/>
        <v>7.6777068862456929E-2</v>
      </c>
      <c r="T247" s="13">
        <f t="shared" si="306"/>
        <v>7.7304377230349747E-2</v>
      </c>
      <c r="U247" s="13">
        <f t="shared" si="306"/>
        <v>6.5686070129555685E-2</v>
      </c>
      <c r="V247" s="13">
        <f t="shared" si="306"/>
        <v>7.5288797826125228E-2</v>
      </c>
      <c r="W247" s="13">
        <f t="shared" si="306"/>
        <v>7.2712453240296612E-2</v>
      </c>
      <c r="X247" s="13">
        <f t="shared" si="306"/>
        <v>7.5478156500948787E-2</v>
      </c>
      <c r="Y247" s="13">
        <f t="shared" si="306"/>
        <v>7.1411957234941315E-2</v>
      </c>
      <c r="Z247" s="13">
        <f t="shared" si="306"/>
        <v>8.1957704821760305E-2</v>
      </c>
      <c r="AA247" s="13">
        <f t="shared" si="306"/>
        <v>8.3335055714357037E-2</v>
      </c>
      <c r="AB247" s="13">
        <f t="shared" si="306"/>
        <v>7.2808594543690167E-2</v>
      </c>
      <c r="AC247" s="13">
        <f t="shared" si="306"/>
        <v>7.3662793057772707E-2</v>
      </c>
      <c r="AD247" s="13">
        <f t="shared" si="306"/>
        <v>6.8673751893287685E-2</v>
      </c>
      <c r="AE247" s="13">
        <f t="shared" si="306"/>
        <v>6.2791194631560271E-2</v>
      </c>
      <c r="AF247" s="13">
        <f t="shared" si="306"/>
        <v>0.16584694601926073</v>
      </c>
      <c r="AG247" s="13">
        <f t="shared" si="306"/>
        <v>0.1529431550599302</v>
      </c>
      <c r="AH247" s="13">
        <f t="shared" ref="AH247:AI247" si="307">IF(AH207=0,0,AH207/AH$200)</f>
        <v>8.0651241339663615E-2</v>
      </c>
      <c r="AI247" s="13">
        <f t="shared" si="307"/>
        <v>6.3050385395069464E-2</v>
      </c>
    </row>
    <row r="248" spans="1:35" x14ac:dyDescent="0.25">
      <c r="A248" s="34" t="s">
        <v>3</v>
      </c>
      <c r="B248" s="39">
        <f t="shared" ref="B248:AG248" si="308">IF(B208=0,0,B208/B$200)</f>
        <v>1.1686427298143967E-2</v>
      </c>
      <c r="C248" s="39">
        <f t="shared" si="308"/>
        <v>1.4026777194970251E-2</v>
      </c>
      <c r="D248" s="39">
        <f t="shared" si="308"/>
        <v>1.2657107516896481E-2</v>
      </c>
      <c r="E248" s="39">
        <f t="shared" si="308"/>
        <v>1.2889558101975266E-2</v>
      </c>
      <c r="F248" s="39">
        <f t="shared" si="308"/>
        <v>1.1723044564511726E-2</v>
      </c>
      <c r="G248" s="39">
        <f t="shared" si="308"/>
        <v>1.0730244724565312E-2</v>
      </c>
      <c r="H248" s="39">
        <f t="shared" si="308"/>
        <v>1.0694483606936096E-2</v>
      </c>
      <c r="I248" s="39">
        <f t="shared" si="308"/>
        <v>1.0516409630266871E-2</v>
      </c>
      <c r="J248" s="39">
        <f t="shared" si="308"/>
        <v>1.057642099828247E-2</v>
      </c>
      <c r="K248" s="39">
        <f t="shared" si="308"/>
        <v>9.4569007489873607E-3</v>
      </c>
      <c r="L248" s="39">
        <f t="shared" si="308"/>
        <v>1.0139260289734085E-2</v>
      </c>
      <c r="M248" s="39">
        <f t="shared" si="308"/>
        <v>1.1775116855387327E-2</v>
      </c>
      <c r="N248" s="39">
        <f t="shared" si="308"/>
        <v>9.470204413329214E-3</v>
      </c>
      <c r="O248" s="39">
        <f t="shared" si="308"/>
        <v>7.9766015374419536E-3</v>
      </c>
      <c r="P248" s="39">
        <f t="shared" si="308"/>
        <v>7.8207154326504439E-3</v>
      </c>
      <c r="Q248" s="39">
        <f t="shared" si="308"/>
        <v>7.6537655878321136E-3</v>
      </c>
      <c r="R248" s="39">
        <f t="shared" si="308"/>
        <v>6.2524448550785395E-3</v>
      </c>
      <c r="S248" s="39">
        <f t="shared" si="308"/>
        <v>5.0624939837905251E-3</v>
      </c>
      <c r="T248" s="39">
        <f t="shared" si="308"/>
        <v>4.0353735719132937E-3</v>
      </c>
      <c r="U248" s="39">
        <f t="shared" si="308"/>
        <v>3.9268625661096892E-3</v>
      </c>
      <c r="V248" s="39">
        <f t="shared" si="308"/>
        <v>2.8386836494280108E-3</v>
      </c>
      <c r="W248" s="39">
        <f t="shared" si="308"/>
        <v>4.6569144740309463E-3</v>
      </c>
      <c r="X248" s="39">
        <f t="shared" si="308"/>
        <v>4.8938856992817694E-3</v>
      </c>
      <c r="Y248" s="39">
        <f t="shared" si="308"/>
        <v>4.567223871089621E-3</v>
      </c>
      <c r="Z248" s="39">
        <f t="shared" si="308"/>
        <v>5.3477339876052306E-3</v>
      </c>
      <c r="AA248" s="39">
        <f t="shared" si="308"/>
        <v>4.9328958608154316E-3</v>
      </c>
      <c r="AB248" s="39">
        <f t="shared" si="308"/>
        <v>4.3697830344698431E-3</v>
      </c>
      <c r="AC248" s="39">
        <f t="shared" si="308"/>
        <v>4.4664787041984681E-3</v>
      </c>
      <c r="AD248" s="39">
        <f t="shared" si="308"/>
        <v>4.3082340056362781E-3</v>
      </c>
      <c r="AE248" s="39">
        <f t="shared" si="308"/>
        <v>4.0053191999913371E-3</v>
      </c>
      <c r="AF248" s="39">
        <f t="shared" si="308"/>
        <v>9.8356518165506022E-3</v>
      </c>
      <c r="AG248" s="39">
        <f t="shared" si="308"/>
        <v>1.1601925957865768E-2</v>
      </c>
      <c r="AH248" s="39">
        <f t="shared" ref="AH248:AI248" si="309">IF(AH208=0,0,AH208/AH$200)</f>
        <v>3.6585913248909988E-3</v>
      </c>
      <c r="AI248" s="39">
        <f t="shared" si="309"/>
        <v>3.5727922530735105E-3</v>
      </c>
    </row>
    <row r="249" spans="1:35" x14ac:dyDescent="0.25">
      <c r="A249" s="34" t="s">
        <v>88</v>
      </c>
      <c r="B249" s="39">
        <f t="shared" ref="B249:AG249" si="310">IF(B209=0,0,B209/B$200)</f>
        <v>3.4478557156680961E-3</v>
      </c>
      <c r="C249" s="39">
        <f t="shared" si="310"/>
        <v>3.2938343153445853E-3</v>
      </c>
      <c r="D249" s="39">
        <f t="shared" si="310"/>
        <v>3.3721773265306095E-3</v>
      </c>
      <c r="E249" s="39">
        <f t="shared" si="310"/>
        <v>3.285418063628723E-3</v>
      </c>
      <c r="F249" s="39">
        <f t="shared" si="310"/>
        <v>3.3355760715982666E-3</v>
      </c>
      <c r="G249" s="39">
        <f t="shared" si="310"/>
        <v>3.3989819725235211E-3</v>
      </c>
      <c r="H249" s="39">
        <f t="shared" si="310"/>
        <v>3.4023257210114202E-3</v>
      </c>
      <c r="I249" s="39">
        <f t="shared" si="310"/>
        <v>3.4051567428326959E-3</v>
      </c>
      <c r="J249" s="39">
        <f t="shared" si="310"/>
        <v>3.4075115206606047E-3</v>
      </c>
      <c r="K249" s="39">
        <f t="shared" si="310"/>
        <v>3.3785021728379274E-3</v>
      </c>
      <c r="L249" s="39">
        <f t="shared" si="310"/>
        <v>3.5911067675043276E-3</v>
      </c>
      <c r="M249" s="39">
        <f t="shared" si="310"/>
        <v>4.1309697826821673E-3</v>
      </c>
      <c r="N249" s="39">
        <f t="shared" si="310"/>
        <v>3.7515884574764232E-3</v>
      </c>
      <c r="O249" s="39">
        <f t="shared" si="310"/>
        <v>3.5450210927334132E-3</v>
      </c>
      <c r="P249" s="39">
        <f t="shared" si="310"/>
        <v>3.8752522102298457E-3</v>
      </c>
      <c r="Q249" s="39">
        <f t="shared" si="310"/>
        <v>3.629901705695996E-3</v>
      </c>
      <c r="R249" s="39">
        <f t="shared" si="310"/>
        <v>4.4007936916591068E-3</v>
      </c>
      <c r="S249" s="39">
        <f t="shared" si="310"/>
        <v>5.1798805760101584E-3</v>
      </c>
      <c r="T249" s="39">
        <f t="shared" si="310"/>
        <v>4.9726692709044827E-3</v>
      </c>
      <c r="U249" s="39">
        <f t="shared" si="310"/>
        <v>4.8276940651211806E-3</v>
      </c>
      <c r="V249" s="39">
        <f t="shared" si="310"/>
        <v>5.3036109015614308E-3</v>
      </c>
      <c r="W249" s="39">
        <f t="shared" si="310"/>
        <v>5.3841795484044774E-3</v>
      </c>
      <c r="X249" s="39">
        <f t="shared" si="310"/>
        <v>5.0545331020209212E-3</v>
      </c>
      <c r="Y249" s="39">
        <f t="shared" si="310"/>
        <v>5.6106047360429392E-3</v>
      </c>
      <c r="Z249" s="39">
        <f t="shared" si="310"/>
        <v>6.7753912169419145E-3</v>
      </c>
      <c r="AA249" s="39">
        <f t="shared" si="310"/>
        <v>6.5239691698242407E-3</v>
      </c>
      <c r="AB249" s="39">
        <f t="shared" si="310"/>
        <v>5.8386826084434757E-3</v>
      </c>
      <c r="AC249" s="39">
        <f t="shared" si="310"/>
        <v>6.0699847501903097E-3</v>
      </c>
      <c r="AD249" s="39">
        <f t="shared" si="310"/>
        <v>5.0627598120887825E-3</v>
      </c>
      <c r="AE249" s="39">
        <f t="shared" si="310"/>
        <v>4.8707889961738492E-3</v>
      </c>
      <c r="AF249" s="39">
        <f t="shared" si="310"/>
        <v>9.883708222548776E-3</v>
      </c>
      <c r="AG249" s="39">
        <f t="shared" si="310"/>
        <v>9.0110624826082661E-3</v>
      </c>
      <c r="AH249" s="39">
        <f t="shared" ref="AH249:AI249" si="311">IF(AH209=0,0,AH209/AH$200)</f>
        <v>7.6927465070687172E-3</v>
      </c>
      <c r="AI249" s="39">
        <f t="shared" si="311"/>
        <v>7.1671521040319519E-3</v>
      </c>
    </row>
    <row r="250" spans="1:35" x14ac:dyDescent="0.25">
      <c r="A250" s="36" t="s">
        <v>89</v>
      </c>
      <c r="B250" s="40">
        <f t="shared" ref="B250:AG250" si="312">IF(B210=0,0,B210/B$200)</f>
        <v>5.5657542553567294E-2</v>
      </c>
      <c r="C250" s="40">
        <f t="shared" si="312"/>
        <v>5.3190713615353838E-2</v>
      </c>
      <c r="D250" s="40">
        <f t="shared" si="312"/>
        <v>5.4434375658503717E-2</v>
      </c>
      <c r="E250" s="40">
        <f t="shared" si="312"/>
        <v>5.2909302338832773E-2</v>
      </c>
      <c r="F250" s="40">
        <f t="shared" si="312"/>
        <v>5.3829873198533204E-2</v>
      </c>
      <c r="G250" s="40">
        <f t="shared" si="312"/>
        <v>5.511843708528949E-2</v>
      </c>
      <c r="H250" s="40">
        <f t="shared" si="312"/>
        <v>5.5228201632486297E-2</v>
      </c>
      <c r="I250" s="40">
        <f t="shared" si="312"/>
        <v>5.4752133488714411E-2</v>
      </c>
      <c r="J250" s="40">
        <f t="shared" si="312"/>
        <v>5.7901432804731298E-2</v>
      </c>
      <c r="K250" s="40">
        <f t="shared" si="312"/>
        <v>6.0589337864067491E-2</v>
      </c>
      <c r="L250" s="40">
        <f t="shared" si="312"/>
        <v>5.8181003576870928E-2</v>
      </c>
      <c r="M250" s="40">
        <f t="shared" si="312"/>
        <v>5.6697159026155686E-2</v>
      </c>
      <c r="N250" s="40">
        <f t="shared" si="312"/>
        <v>5.8085490086897014E-2</v>
      </c>
      <c r="O250" s="40">
        <f t="shared" si="312"/>
        <v>6.0942430678776485E-2</v>
      </c>
      <c r="P250" s="40">
        <f t="shared" si="312"/>
        <v>6.3500949601101628E-2</v>
      </c>
      <c r="Q250" s="40">
        <f t="shared" si="312"/>
        <v>6.5452089698675234E-2</v>
      </c>
      <c r="R250" s="40">
        <f t="shared" si="312"/>
        <v>6.5831854591226868E-2</v>
      </c>
      <c r="S250" s="40">
        <f t="shared" si="312"/>
        <v>6.6534694302656253E-2</v>
      </c>
      <c r="T250" s="40">
        <f t="shared" si="312"/>
        <v>6.8296334387531979E-2</v>
      </c>
      <c r="U250" s="40">
        <f t="shared" si="312"/>
        <v>5.6931513498324822E-2</v>
      </c>
      <c r="V250" s="40">
        <f t="shared" si="312"/>
        <v>6.7146503275135785E-2</v>
      </c>
      <c r="W250" s="40">
        <f t="shared" si="312"/>
        <v>6.2671359217861197E-2</v>
      </c>
      <c r="X250" s="40">
        <f t="shared" si="312"/>
        <v>6.552973769964611E-2</v>
      </c>
      <c r="Y250" s="40">
        <f t="shared" si="312"/>
        <v>6.1234128627808762E-2</v>
      </c>
      <c r="Z250" s="40">
        <f t="shared" si="312"/>
        <v>6.9834579617213163E-2</v>
      </c>
      <c r="AA250" s="40">
        <f t="shared" si="312"/>
        <v>7.1878190683717369E-2</v>
      </c>
      <c r="AB250" s="40">
        <f t="shared" si="312"/>
        <v>6.2600128900776847E-2</v>
      </c>
      <c r="AC250" s="40">
        <f t="shared" si="312"/>
        <v>6.3126329603383921E-2</v>
      </c>
      <c r="AD250" s="40">
        <f t="shared" si="312"/>
        <v>5.930275807556263E-2</v>
      </c>
      <c r="AE250" s="40">
        <f t="shared" si="312"/>
        <v>5.3915086435395082E-2</v>
      </c>
      <c r="AF250" s="40">
        <f t="shared" si="312"/>
        <v>0.14612758598016135</v>
      </c>
      <c r="AG250" s="40">
        <f t="shared" si="312"/>
        <v>0.13233016661945615</v>
      </c>
      <c r="AH250" s="40">
        <f t="shared" ref="AH250:AI250" si="313">IF(AH210=0,0,AH210/AH$200)</f>
        <v>6.9299903507703903E-2</v>
      </c>
      <c r="AI250" s="40">
        <f t="shared" si="313"/>
        <v>5.2310441037964006E-2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3631.3573900000001</v>
      </c>
      <c r="C253" s="46">
        <v>3735.2700500000001</v>
      </c>
      <c r="D253" s="46">
        <v>3704.16194</v>
      </c>
      <c r="E253" s="46">
        <v>3711.79601</v>
      </c>
      <c r="F253" s="46">
        <v>3887.0972400000001</v>
      </c>
      <c r="G253" s="46">
        <v>4455.8193300000003</v>
      </c>
      <c r="H253" s="46">
        <v>4958.4797500000004</v>
      </c>
      <c r="I253" s="46">
        <v>5102.8931000000002</v>
      </c>
      <c r="J253" s="46">
        <v>5296.6823700000004</v>
      </c>
      <c r="K253" s="46">
        <v>5466.6284699999997</v>
      </c>
      <c r="L253" s="46">
        <v>5649.8872799999999</v>
      </c>
      <c r="M253" s="46">
        <v>5335.4723199999999</v>
      </c>
      <c r="N253" s="46">
        <v>5181.7982899999997</v>
      </c>
      <c r="O253" s="46">
        <v>4728.9229599999999</v>
      </c>
      <c r="P253" s="46">
        <v>4801.3662100000001</v>
      </c>
      <c r="Q253" s="46">
        <v>4663.7903999999999</v>
      </c>
      <c r="R253" s="46">
        <v>4466.2508399999997</v>
      </c>
      <c r="S253" s="46">
        <v>4412.8258999999998</v>
      </c>
      <c r="T253" s="46">
        <v>4452.2612399999998</v>
      </c>
      <c r="U253" s="46">
        <v>4420.9095500000003</v>
      </c>
      <c r="V253" s="46">
        <v>4391.3919699999997</v>
      </c>
      <c r="W253" s="46">
        <v>4598.0984200000003</v>
      </c>
      <c r="X253" s="46">
        <v>4620.74406</v>
      </c>
      <c r="Y253" s="46">
        <v>4557.7458699999997</v>
      </c>
      <c r="Z253" s="46">
        <v>4367.9499900000001</v>
      </c>
      <c r="AA253" s="46">
        <v>4362.3827300000003</v>
      </c>
      <c r="AB253" s="46">
        <v>4501.0649599999997</v>
      </c>
      <c r="AC253" s="46">
        <v>4649.9367599999996</v>
      </c>
      <c r="AD253" s="46">
        <v>4893.5475500000002</v>
      </c>
      <c r="AE253" s="46">
        <v>4973.2734799999998</v>
      </c>
      <c r="AF253" s="46">
        <v>3053.7085200000001</v>
      </c>
      <c r="AG253" s="46">
        <v>3769.52405</v>
      </c>
      <c r="AH253" s="46">
        <v>4584.5862500000003</v>
      </c>
      <c r="AI253" s="46">
        <v>4375.3888999999999</v>
      </c>
    </row>
    <row r="254" spans="1:35" x14ac:dyDescent="0.25">
      <c r="A254" s="47" t="s">
        <v>46</v>
      </c>
      <c r="B254" s="48">
        <v>9353.9253700000008</v>
      </c>
      <c r="C254" s="48">
        <v>9005.1736999999994</v>
      </c>
      <c r="D254" s="48">
        <v>10418.94457</v>
      </c>
      <c r="E254" s="48">
        <v>10717.003360000001</v>
      </c>
      <c r="F254" s="48">
        <v>11104.148010000001</v>
      </c>
      <c r="G254" s="48">
        <v>11165.73739</v>
      </c>
      <c r="H254" s="48">
        <v>11839.603810000001</v>
      </c>
      <c r="I254" s="48">
        <v>12139.217130000001</v>
      </c>
      <c r="J254" s="48">
        <v>12863.98057</v>
      </c>
      <c r="K254" s="48">
        <v>14174.15202</v>
      </c>
      <c r="L254" s="48">
        <v>14655.10375</v>
      </c>
      <c r="M254" s="48">
        <v>14704.207189999999</v>
      </c>
      <c r="N254" s="48">
        <v>14761.236860000001</v>
      </c>
      <c r="O254" s="48">
        <v>14856.355390000001</v>
      </c>
      <c r="P254" s="48">
        <v>15836.3061</v>
      </c>
      <c r="Q254" s="48">
        <v>16039.581700000001</v>
      </c>
      <c r="R254" s="48">
        <v>16868.227299999999</v>
      </c>
      <c r="S254" s="48">
        <v>17474.072049999999</v>
      </c>
      <c r="T254" s="48">
        <v>17658.471969999999</v>
      </c>
      <c r="U254" s="48">
        <v>16206.6468</v>
      </c>
      <c r="V254" s="48">
        <v>16258.787270000001</v>
      </c>
      <c r="W254" s="48">
        <v>16924.139920000001</v>
      </c>
      <c r="X254" s="48">
        <v>16511.199250000001</v>
      </c>
      <c r="Y254" s="48">
        <v>16411.680990000001</v>
      </c>
      <c r="Z254" s="48">
        <v>16603.436129999998</v>
      </c>
      <c r="AA254" s="48">
        <v>17556.982889999999</v>
      </c>
      <c r="AB254" s="48">
        <v>17262.566790000001</v>
      </c>
      <c r="AC254" s="48">
        <v>17540.92453</v>
      </c>
      <c r="AD254" s="48">
        <v>18169.30543</v>
      </c>
      <c r="AE254" s="48">
        <v>19073.998080000001</v>
      </c>
      <c r="AF254" s="48">
        <v>8186.25396</v>
      </c>
      <c r="AG254" s="48">
        <v>8970.3767700000008</v>
      </c>
      <c r="AH254" s="48">
        <v>14270.501969999999</v>
      </c>
      <c r="AI254" s="48">
        <v>16479.051960000001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1043.1500539999997</v>
      </c>
      <c r="C256" s="28">
        <f t="shared" si="314"/>
        <v>975.87528400000201</v>
      </c>
      <c r="D256" s="28">
        <f t="shared" si="314"/>
        <v>909.487013999998</v>
      </c>
      <c r="E256" s="28">
        <f t="shared" si="314"/>
        <v>872.52526799999805</v>
      </c>
      <c r="F256" s="28">
        <f t="shared" si="314"/>
        <v>933.98632800000041</v>
      </c>
      <c r="G256" s="28">
        <f t="shared" si="314"/>
        <v>1066.2744819999994</v>
      </c>
      <c r="H256" s="28">
        <f t="shared" si="314"/>
        <v>1294.5955039999958</v>
      </c>
      <c r="I256" s="28">
        <f t="shared" si="314"/>
        <v>1332.8307319999994</v>
      </c>
      <c r="J256" s="28">
        <f t="shared" si="314"/>
        <v>1341.2970339999974</v>
      </c>
      <c r="K256" s="28">
        <f t="shared" si="314"/>
        <v>1534.2134519999959</v>
      </c>
      <c r="L256" s="28">
        <f t="shared" si="314"/>
        <v>1427.9220220000016</v>
      </c>
      <c r="M256" s="28">
        <f t="shared" si="314"/>
        <v>1273.5182219999988</v>
      </c>
      <c r="N256" s="28">
        <f t="shared" si="314"/>
        <v>1332.1728940000007</v>
      </c>
      <c r="O256" s="28">
        <f t="shared" si="314"/>
        <v>1673.0457203599985</v>
      </c>
      <c r="P256" s="28">
        <f t="shared" si="314"/>
        <v>1807.2477477999992</v>
      </c>
      <c r="Q256" s="28">
        <f t="shared" si="314"/>
        <v>1699.8319740399943</v>
      </c>
      <c r="R256" s="28">
        <f t="shared" si="314"/>
        <v>1573.5064286799998</v>
      </c>
      <c r="S256" s="28">
        <f t="shared" si="314"/>
        <v>1498.3404451200004</v>
      </c>
      <c r="T256" s="28">
        <f t="shared" si="314"/>
        <v>1613.9482437999936</v>
      </c>
      <c r="U256" s="28">
        <f t="shared" si="314"/>
        <v>1852.8261043999992</v>
      </c>
      <c r="V256" s="28">
        <f t="shared" si="314"/>
        <v>1640.4443031600026</v>
      </c>
      <c r="W256" s="28">
        <f t="shared" si="314"/>
        <v>403.99821823999991</v>
      </c>
      <c r="X256" s="28">
        <f t="shared" si="314"/>
        <v>332.37003195999841</v>
      </c>
      <c r="Y256" s="28">
        <f t="shared" si="314"/>
        <v>387.04980111999703</v>
      </c>
      <c r="Z256" s="28">
        <f t="shared" si="314"/>
        <v>427.36997279999741</v>
      </c>
      <c r="AA256" s="28">
        <f t="shared" si="314"/>
        <v>421.75198519999958</v>
      </c>
      <c r="AB256" s="28">
        <f t="shared" si="314"/>
        <v>412.65995143999771</v>
      </c>
      <c r="AC256" s="28">
        <f t="shared" si="314"/>
        <v>431.64157504000013</v>
      </c>
      <c r="AD256" s="28">
        <f t="shared" si="314"/>
        <v>468.32828796000376</v>
      </c>
      <c r="AE256" s="28">
        <f t="shared" si="314"/>
        <v>477.67768940000042</v>
      </c>
      <c r="AF256" s="28">
        <f t="shared" si="314"/>
        <v>350.56111463999923</v>
      </c>
      <c r="AG256" s="28">
        <f t="shared" si="314"/>
        <v>482.42420419999917</v>
      </c>
      <c r="AH256" s="28">
        <f t="shared" ref="AH256:AI256" si="315">SUM(AH257:AH258)</f>
        <v>-603.1663439200056</v>
      </c>
      <c r="AI256" s="28">
        <f t="shared" si="315"/>
        <v>453.87740407999627</v>
      </c>
    </row>
    <row r="257" spans="1:35" x14ac:dyDescent="0.25">
      <c r="A257" s="45" t="s">
        <v>3</v>
      </c>
      <c r="B257" s="46">
        <f t="shared" ref="B257:AG257" si="316">B253-B$201</f>
        <v>1401.3544540000003</v>
      </c>
      <c r="C257" s="46">
        <f t="shared" si="316"/>
        <v>1115.2599439999999</v>
      </c>
      <c r="D257" s="46">
        <f t="shared" si="316"/>
        <v>1001.7112940000002</v>
      </c>
      <c r="E257" s="46">
        <f t="shared" si="316"/>
        <v>856.93815799999948</v>
      </c>
      <c r="F257" s="46">
        <f t="shared" si="316"/>
        <v>1130.5338779999997</v>
      </c>
      <c r="G257" s="46">
        <f t="shared" si="316"/>
        <v>1822.707492</v>
      </c>
      <c r="H257" s="46">
        <f t="shared" si="316"/>
        <v>2169.859594</v>
      </c>
      <c r="I257" s="46">
        <f t="shared" si="316"/>
        <v>2241.414452</v>
      </c>
      <c r="J257" s="46">
        <f t="shared" si="316"/>
        <v>2279.7653339999997</v>
      </c>
      <c r="K257" s="46">
        <f t="shared" si="316"/>
        <v>2487.9005219999995</v>
      </c>
      <c r="L257" s="46">
        <f t="shared" si="316"/>
        <v>2474.5703519999997</v>
      </c>
      <c r="M257" s="46">
        <f t="shared" si="316"/>
        <v>2096.6696620000002</v>
      </c>
      <c r="N257" s="46">
        <f t="shared" si="316"/>
        <v>2161.7104639999993</v>
      </c>
      <c r="O257" s="46">
        <f t="shared" si="316"/>
        <v>1934.4002346399998</v>
      </c>
      <c r="P257" s="46">
        <f t="shared" si="316"/>
        <v>2133.5974326400001</v>
      </c>
      <c r="Q257" s="46">
        <f t="shared" si="316"/>
        <v>2017.6740994799998</v>
      </c>
      <c r="R257" s="46">
        <f t="shared" si="316"/>
        <v>1826.3174505599991</v>
      </c>
      <c r="S257" s="46">
        <f t="shared" si="316"/>
        <v>1772.8925105599992</v>
      </c>
      <c r="T257" s="46">
        <f t="shared" si="316"/>
        <v>1809.2132425199993</v>
      </c>
      <c r="U257" s="46">
        <f t="shared" si="316"/>
        <v>1910.8563575600001</v>
      </c>
      <c r="V257" s="46">
        <f t="shared" si="316"/>
        <v>1961.6729049999999</v>
      </c>
      <c r="W257" s="46">
        <f t="shared" si="316"/>
        <v>75.155824840001515</v>
      </c>
      <c r="X257" s="46">
        <f t="shared" si="316"/>
        <v>63.978184679998776</v>
      </c>
      <c r="Y257" s="46">
        <f t="shared" si="316"/>
        <v>76.450183719999586</v>
      </c>
      <c r="Z257" s="46">
        <f t="shared" si="316"/>
        <v>79.868057279998538</v>
      </c>
      <c r="AA257" s="46">
        <f t="shared" si="316"/>
        <v>74.436044960001709</v>
      </c>
      <c r="AB257" s="46">
        <f t="shared" si="316"/>
        <v>77.760661040000741</v>
      </c>
      <c r="AC257" s="46">
        <f t="shared" si="316"/>
        <v>83.989586880000388</v>
      </c>
      <c r="AD257" s="46">
        <f t="shared" si="316"/>
        <v>93.095912479998333</v>
      </c>
      <c r="AE257" s="46">
        <f t="shared" si="316"/>
        <v>93.132250759998897</v>
      </c>
      <c r="AF257" s="46">
        <f t="shared" si="316"/>
        <v>99.794108040000083</v>
      </c>
      <c r="AG257" s="46">
        <f t="shared" si="316"/>
        <v>140.67658795999932</v>
      </c>
      <c r="AH257" s="46">
        <f t="shared" ref="AH257:AI257" si="317">AH253-AH$201</f>
        <v>-164.73639760000151</v>
      </c>
      <c r="AI257" s="46">
        <f t="shared" si="317"/>
        <v>96.626440999998522</v>
      </c>
    </row>
    <row r="258" spans="1:35" x14ac:dyDescent="0.25">
      <c r="A258" s="47" t="s">
        <v>46</v>
      </c>
      <c r="B258" s="48">
        <f t="shared" ref="B258:AG258" si="318">B254-B$202</f>
        <v>-358.20440000000053</v>
      </c>
      <c r="C258" s="48">
        <f t="shared" si="318"/>
        <v>-139.38465999999789</v>
      </c>
      <c r="D258" s="48">
        <f t="shared" si="318"/>
        <v>-92.224280000002182</v>
      </c>
      <c r="E258" s="48">
        <f t="shared" si="318"/>
        <v>15.587109999998574</v>
      </c>
      <c r="F258" s="48">
        <f t="shared" si="318"/>
        <v>-196.54754999999932</v>
      </c>
      <c r="G258" s="48">
        <f t="shared" si="318"/>
        <v>-756.43301000000065</v>
      </c>
      <c r="H258" s="48">
        <f t="shared" si="318"/>
        <v>-875.26409000000422</v>
      </c>
      <c r="I258" s="48">
        <f t="shared" si="318"/>
        <v>-908.58372000000054</v>
      </c>
      <c r="J258" s="48">
        <f t="shared" si="318"/>
        <v>-938.46830000000227</v>
      </c>
      <c r="K258" s="48">
        <f t="shared" si="318"/>
        <v>-953.68707000000359</v>
      </c>
      <c r="L258" s="48">
        <f t="shared" si="318"/>
        <v>-1046.6483299999982</v>
      </c>
      <c r="M258" s="48">
        <f t="shared" si="318"/>
        <v>-823.15144000000146</v>
      </c>
      <c r="N258" s="48">
        <f t="shared" si="318"/>
        <v>-829.5375699999986</v>
      </c>
      <c r="O258" s="48">
        <f t="shared" si="318"/>
        <v>-261.35451428000124</v>
      </c>
      <c r="P258" s="48">
        <f t="shared" si="318"/>
        <v>-326.34968484000092</v>
      </c>
      <c r="Q258" s="48">
        <f t="shared" si="318"/>
        <v>-317.84212544000547</v>
      </c>
      <c r="R258" s="48">
        <f t="shared" si="318"/>
        <v>-252.81102187999932</v>
      </c>
      <c r="S258" s="48">
        <f t="shared" si="318"/>
        <v>-274.55206543999884</v>
      </c>
      <c r="T258" s="48">
        <f t="shared" si="318"/>
        <v>-195.26499872000568</v>
      </c>
      <c r="U258" s="48">
        <f t="shared" si="318"/>
        <v>-58.030253160000939</v>
      </c>
      <c r="V258" s="48">
        <f t="shared" si="318"/>
        <v>-321.22860183999728</v>
      </c>
      <c r="W258" s="48">
        <f t="shared" si="318"/>
        <v>328.8423933999984</v>
      </c>
      <c r="X258" s="48">
        <f t="shared" si="318"/>
        <v>268.39184727999964</v>
      </c>
      <c r="Y258" s="48">
        <f t="shared" si="318"/>
        <v>310.59961739999744</v>
      </c>
      <c r="Z258" s="48">
        <f t="shared" si="318"/>
        <v>347.50191551999887</v>
      </c>
      <c r="AA258" s="48">
        <f t="shared" si="318"/>
        <v>347.31594023999787</v>
      </c>
      <c r="AB258" s="48">
        <f t="shared" si="318"/>
        <v>334.89929039999697</v>
      </c>
      <c r="AC258" s="48">
        <f t="shared" si="318"/>
        <v>347.65198815999975</v>
      </c>
      <c r="AD258" s="48">
        <f t="shared" si="318"/>
        <v>375.23237548000543</v>
      </c>
      <c r="AE258" s="48">
        <f t="shared" si="318"/>
        <v>384.54543864000152</v>
      </c>
      <c r="AF258" s="48">
        <f t="shared" si="318"/>
        <v>250.76700659999915</v>
      </c>
      <c r="AG258" s="48">
        <f t="shared" si="318"/>
        <v>341.74761623999984</v>
      </c>
      <c r="AH258" s="48">
        <f t="shared" ref="AH258:AI258" si="319">AH254-AH$202</f>
        <v>-438.42994632000409</v>
      </c>
      <c r="AI258" s="48">
        <f t="shared" si="319"/>
        <v>357.25096307999775</v>
      </c>
    </row>
    <row r="259" spans="1:35" x14ac:dyDescent="0.25">
      <c r="A259" s="3" t="s">
        <v>2</v>
      </c>
      <c r="B259" s="8">
        <f t="shared" ref="B259:AG259" si="320">SUM(B260:B262)</f>
        <v>981.4817919031409</v>
      </c>
      <c r="C259" s="8">
        <f t="shared" si="320"/>
        <v>915.76043708060877</v>
      </c>
      <c r="D259" s="8">
        <f t="shared" si="320"/>
        <v>854.19606649492766</v>
      </c>
      <c r="E259" s="8">
        <f t="shared" si="320"/>
        <v>818.96594117569975</v>
      </c>
      <c r="F259" s="8">
        <f t="shared" si="320"/>
        <v>880.37678596109697</v>
      </c>
      <c r="G259" s="8">
        <f t="shared" si="320"/>
        <v>1012.2021759092926</v>
      </c>
      <c r="H259" s="8">
        <f t="shared" si="320"/>
        <v>1228.1551514382122</v>
      </c>
      <c r="I259" s="8">
        <f t="shared" si="320"/>
        <v>1266.2060539243648</v>
      </c>
      <c r="J259" s="8">
        <f t="shared" si="320"/>
        <v>1276.9862927960789</v>
      </c>
      <c r="K259" s="8">
        <f t="shared" si="320"/>
        <v>1464.2141048592384</v>
      </c>
      <c r="L259" s="8">
        <f t="shared" si="320"/>
        <v>1356.4900039058284</v>
      </c>
      <c r="M259" s="8">
        <f t="shared" si="320"/>
        <v>1190.9836350691526</v>
      </c>
      <c r="N259" s="8">
        <f t="shared" si="320"/>
        <v>1267.2508472464672</v>
      </c>
      <c r="O259" s="8">
        <f t="shared" si="320"/>
        <v>1594.1130192688593</v>
      </c>
      <c r="P259" s="8">
        <f t="shared" si="320"/>
        <v>1715.0854482383538</v>
      </c>
      <c r="Q259" s="8">
        <f t="shared" si="320"/>
        <v>1614.4359576114678</v>
      </c>
      <c r="R259" s="8">
        <f t="shared" si="320"/>
        <v>1508.5243284214989</v>
      </c>
      <c r="S259" s="8">
        <f t="shared" si="320"/>
        <v>1451.64132072349</v>
      </c>
      <c r="T259" s="8">
        <f t="shared" si="320"/>
        <v>1573.7551320903224</v>
      </c>
      <c r="U259" s="8">
        <f t="shared" si="320"/>
        <v>1800.8370382418352</v>
      </c>
      <c r="V259" s="8">
        <f t="shared" si="320"/>
        <v>1623.560306598893</v>
      </c>
      <c r="W259" s="8">
        <f t="shared" si="320"/>
        <v>373.88509804840334</v>
      </c>
      <c r="X259" s="8">
        <f t="shared" si="320"/>
        <v>306.68199258494127</v>
      </c>
      <c r="Y259" s="8">
        <f t="shared" si="320"/>
        <v>358.90563324414768</v>
      </c>
      <c r="Z259" s="8">
        <f t="shared" si="320"/>
        <v>391.67904995191122</v>
      </c>
      <c r="AA259" s="8">
        <f t="shared" si="320"/>
        <v>385.89609819423526</v>
      </c>
      <c r="AB259" s="8">
        <f t="shared" si="320"/>
        <v>382.11049883116203</v>
      </c>
      <c r="AC259" s="8">
        <f t="shared" si="320"/>
        <v>399.40908734154482</v>
      </c>
      <c r="AD259" s="8">
        <f t="shared" si="320"/>
        <v>435.77279510228487</v>
      </c>
      <c r="AE259" s="8">
        <f t="shared" si="320"/>
        <v>447.3674769223212</v>
      </c>
      <c r="AF259" s="8">
        <f t="shared" si="320"/>
        <v>293.25725260510211</v>
      </c>
      <c r="AG259" s="8">
        <f t="shared" si="320"/>
        <v>408.29395109381102</v>
      </c>
      <c r="AH259" s="8">
        <f t="shared" ref="AH259:AI259" si="321">SUM(AH260:AH262)</f>
        <v>-556.04181483941943</v>
      </c>
      <c r="AI259" s="8">
        <f t="shared" si="321"/>
        <v>425.34360388370249</v>
      </c>
    </row>
    <row r="260" spans="1:35" x14ac:dyDescent="0.25">
      <c r="A260" s="32" t="s">
        <v>3</v>
      </c>
      <c r="B260" s="49">
        <f t="shared" ref="B260:AG260" si="322">B257-B264</f>
        <v>1313.6531162437495</v>
      </c>
      <c r="C260" s="49">
        <f t="shared" si="322"/>
        <v>1045.0162992458165</v>
      </c>
      <c r="D260" s="49">
        <f t="shared" si="322"/>
        <v>939.71852076681739</v>
      </c>
      <c r="E260" s="49">
        <f t="shared" si="322"/>
        <v>804.48841521101212</v>
      </c>
      <c r="F260" s="49">
        <f t="shared" si="322"/>
        <v>1062.9478908057099</v>
      </c>
      <c r="G260" s="49">
        <f t="shared" si="322"/>
        <v>1714.5944888523782</v>
      </c>
      <c r="H260" s="49">
        <f t="shared" si="322"/>
        <v>2040.8471778786848</v>
      </c>
      <c r="I260" s="49">
        <f t="shared" si="322"/>
        <v>2110.3606381331438</v>
      </c>
      <c r="J260" s="49">
        <f t="shared" si="322"/>
        <v>2145.3418564057447</v>
      </c>
      <c r="K260" s="49">
        <f t="shared" si="322"/>
        <v>2344.8837014011483</v>
      </c>
      <c r="L260" s="49">
        <f t="shared" si="322"/>
        <v>2325.4099441212907</v>
      </c>
      <c r="M260" s="49">
        <f t="shared" si="322"/>
        <v>1953.6202113021859</v>
      </c>
      <c r="N260" s="49">
        <f t="shared" si="322"/>
        <v>2035.5556579543845</v>
      </c>
      <c r="O260" s="49">
        <f t="shared" si="322"/>
        <v>1835.4979533362566</v>
      </c>
      <c r="P260" s="49">
        <f t="shared" si="322"/>
        <v>2015.8176115025162</v>
      </c>
      <c r="Q260" s="49">
        <f t="shared" si="322"/>
        <v>1906.7689375916516</v>
      </c>
      <c r="R260" s="49">
        <f t="shared" si="322"/>
        <v>1740.8419866792619</v>
      </c>
      <c r="S260" s="49">
        <f t="shared" si="322"/>
        <v>1703.5753990640399</v>
      </c>
      <c r="T260" s="49">
        <f t="shared" si="322"/>
        <v>1752.5952849922551</v>
      </c>
      <c r="U260" s="49">
        <f t="shared" si="322"/>
        <v>1854.730301684617</v>
      </c>
      <c r="V260" s="49">
        <f t="shared" si="322"/>
        <v>1918.1053097135853</v>
      </c>
      <c r="W260" s="49">
        <f t="shared" si="322"/>
        <v>73.521653628304989</v>
      </c>
      <c r="X260" s="49">
        <f t="shared" si="322"/>
        <v>62.549016148937781</v>
      </c>
      <c r="Y260" s="49">
        <f t="shared" si="322"/>
        <v>74.846485073410022</v>
      </c>
      <c r="Z260" s="49">
        <f t="shared" si="322"/>
        <v>77.821776667161544</v>
      </c>
      <c r="AA260" s="49">
        <f t="shared" si="322"/>
        <v>72.595162274097746</v>
      </c>
      <c r="AB260" s="49">
        <f t="shared" si="322"/>
        <v>76.120484304516864</v>
      </c>
      <c r="AC260" s="49">
        <f t="shared" si="322"/>
        <v>82.201851859485203</v>
      </c>
      <c r="AD260" s="49">
        <f t="shared" si="322"/>
        <v>91.208134097996577</v>
      </c>
      <c r="AE260" s="49">
        <f t="shared" si="322"/>
        <v>91.330656705072585</v>
      </c>
      <c r="AF260" s="49">
        <f t="shared" si="322"/>
        <v>96.175728285296131</v>
      </c>
      <c r="AG260" s="49">
        <f t="shared" si="322"/>
        <v>135.16363513731056</v>
      </c>
      <c r="AH260" s="49">
        <f t="shared" ref="AH260:AI260" si="323">AH257-AH264</f>
        <v>-162.26708728153446</v>
      </c>
      <c r="AI260" s="49">
        <f t="shared" si="323"/>
        <v>94.980448948766963</v>
      </c>
    </row>
    <row r="261" spans="1:35" x14ac:dyDescent="0.25">
      <c r="A261" s="32" t="s">
        <v>88</v>
      </c>
      <c r="B261" s="49">
        <f t="shared" ref="B261:AG261" si="324">B258*(B$205/B$202)</f>
        <v>-66.664204355036318</v>
      </c>
      <c r="C261" s="49">
        <f t="shared" si="324"/>
        <v>-25.940649624775293</v>
      </c>
      <c r="D261" s="49">
        <f t="shared" si="324"/>
        <v>-17.163698473398448</v>
      </c>
      <c r="E261" s="49">
        <f t="shared" si="324"/>
        <v>2.9055279925752191</v>
      </c>
      <c r="F261" s="49">
        <f t="shared" si="324"/>
        <v>-36.640508262945716</v>
      </c>
      <c r="G261" s="49">
        <f t="shared" si="324"/>
        <v>-140.96384322929313</v>
      </c>
      <c r="H261" s="49">
        <f t="shared" si="324"/>
        <v>-163.09981216442895</v>
      </c>
      <c r="I261" s="49">
        <f t="shared" si="324"/>
        <v>-169.4143296868387</v>
      </c>
      <c r="J261" s="49">
        <f t="shared" si="324"/>
        <v>-174.2714137118268</v>
      </c>
      <c r="K261" s="49">
        <f t="shared" si="324"/>
        <v>-176.74170597217542</v>
      </c>
      <c r="L261" s="49">
        <f t="shared" si="324"/>
        <v>-194.45241114498285</v>
      </c>
      <c r="M261" s="49">
        <f t="shared" si="324"/>
        <v>-153.05421338363698</v>
      </c>
      <c r="N261" s="49">
        <f t="shared" si="324"/>
        <v>-154.1921226317819</v>
      </c>
      <c r="O261" s="49">
        <f t="shared" si="324"/>
        <v>-48.039570002203291</v>
      </c>
      <c r="P261" s="49">
        <f t="shared" si="324"/>
        <v>-58.732281887670617</v>
      </c>
      <c r="Q261" s="49">
        <f t="shared" si="324"/>
        <v>-57.293695014206278</v>
      </c>
      <c r="R261" s="49">
        <f t="shared" si="324"/>
        <v>-46.525977203017753</v>
      </c>
      <c r="S261" s="49">
        <f t="shared" si="324"/>
        <v>-51.57215880657084</v>
      </c>
      <c r="T261" s="49">
        <f t="shared" si="324"/>
        <v>-35.701495918365538</v>
      </c>
      <c r="U261" s="49">
        <f t="shared" si="324"/>
        <v>-10.359586542380026</v>
      </c>
      <c r="V261" s="49">
        <f t="shared" si="324"/>
        <v>-56.76993456984362</v>
      </c>
      <c r="W261" s="49">
        <f t="shared" si="324"/>
        <v>57.420728152283132</v>
      </c>
      <c r="X261" s="49">
        <f t="shared" si="324"/>
        <v>45.753135779925998</v>
      </c>
      <c r="Y261" s="49">
        <f t="shared" si="324"/>
        <v>53.009109218067188</v>
      </c>
      <c r="Z261" s="49">
        <f t="shared" si="324"/>
        <v>58.963969250215975</v>
      </c>
      <c r="AA261" s="49">
        <f t="shared" si="324"/>
        <v>59.570929717472005</v>
      </c>
      <c r="AB261" s="49">
        <f t="shared" si="324"/>
        <v>61.048700306959105</v>
      </c>
      <c r="AC261" s="49">
        <f t="shared" si="324"/>
        <v>65.022474004094747</v>
      </c>
      <c r="AD261" s="49">
        <f t="shared" si="324"/>
        <v>69.638734973792424</v>
      </c>
      <c r="AE261" s="49">
        <f t="shared" si="324"/>
        <v>68.94530369977943</v>
      </c>
      <c r="AF261" s="49">
        <f t="shared" si="324"/>
        <v>35.840748130893864</v>
      </c>
      <c r="AG261" s="49">
        <f t="shared" si="324"/>
        <v>57.344323186163734</v>
      </c>
      <c r="AH261" s="49">
        <f t="shared" ref="AH261:AI261" si="325">AH258*(AH$205/AH$202)</f>
        <v>-89.268494454634876</v>
      </c>
      <c r="AI261" s="49">
        <f t="shared" si="325"/>
        <v>70.219280929810552</v>
      </c>
    </row>
    <row r="262" spans="1:35" x14ac:dyDescent="0.25">
      <c r="A262" s="32" t="s">
        <v>89</v>
      </c>
      <c r="B262" s="49">
        <f t="shared" ref="B262:AG262" si="326">B258*(B$206/B$202)</f>
        <v>-265.50711998557227</v>
      </c>
      <c r="C262" s="49">
        <f t="shared" si="326"/>
        <v>-103.31521254043244</v>
      </c>
      <c r="D262" s="49">
        <f t="shared" si="326"/>
        <v>-68.358755798491245</v>
      </c>
      <c r="E262" s="49">
        <f t="shared" si="326"/>
        <v>11.571997972112397</v>
      </c>
      <c r="F262" s="49">
        <f t="shared" si="326"/>
        <v>-145.93059658166715</v>
      </c>
      <c r="G262" s="49">
        <f t="shared" si="326"/>
        <v>-561.42846971379242</v>
      </c>
      <c r="H262" s="49">
        <f t="shared" si="326"/>
        <v>-649.59221427604359</v>
      </c>
      <c r="I262" s="49">
        <f t="shared" si="326"/>
        <v>-674.74025452194019</v>
      </c>
      <c r="J262" s="49">
        <f t="shared" si="326"/>
        <v>-694.08414989783898</v>
      </c>
      <c r="K262" s="49">
        <f t="shared" si="326"/>
        <v>-703.92789056973425</v>
      </c>
      <c r="L262" s="49">
        <f t="shared" si="326"/>
        <v>-774.4675290704796</v>
      </c>
      <c r="M262" s="49">
        <f t="shared" si="326"/>
        <v>-609.58236284939619</v>
      </c>
      <c r="N262" s="49">
        <f t="shared" si="326"/>
        <v>-614.11268807613556</v>
      </c>
      <c r="O262" s="49">
        <f t="shared" si="326"/>
        <v>-193.34536406519385</v>
      </c>
      <c r="P262" s="49">
        <f t="shared" si="326"/>
        <v>-241.9998813764918</v>
      </c>
      <c r="Q262" s="49">
        <f t="shared" si="326"/>
        <v>-235.03928496597746</v>
      </c>
      <c r="R262" s="49">
        <f t="shared" si="326"/>
        <v>-185.79168105474525</v>
      </c>
      <c r="S262" s="49">
        <f t="shared" si="326"/>
        <v>-200.36191953397909</v>
      </c>
      <c r="T262" s="49">
        <f t="shared" si="326"/>
        <v>-143.13865698356713</v>
      </c>
      <c r="U262" s="49">
        <f t="shared" si="326"/>
        <v>-43.533676900401758</v>
      </c>
      <c r="V262" s="49">
        <f t="shared" si="326"/>
        <v>-237.77506854484869</v>
      </c>
      <c r="W262" s="49">
        <f t="shared" si="326"/>
        <v>242.94271626781523</v>
      </c>
      <c r="X262" s="49">
        <f t="shared" si="326"/>
        <v>198.37984065607748</v>
      </c>
      <c r="Y262" s="49">
        <f t="shared" si="326"/>
        <v>231.05003895267046</v>
      </c>
      <c r="Z262" s="49">
        <f t="shared" si="326"/>
        <v>254.89330403453371</v>
      </c>
      <c r="AA262" s="49">
        <f t="shared" si="326"/>
        <v>253.73000620266555</v>
      </c>
      <c r="AB262" s="49">
        <f t="shared" si="326"/>
        <v>244.94131421968606</v>
      </c>
      <c r="AC262" s="49">
        <f t="shared" si="326"/>
        <v>252.18476147796483</v>
      </c>
      <c r="AD262" s="49">
        <f t="shared" si="326"/>
        <v>274.92592603049587</v>
      </c>
      <c r="AE262" s="49">
        <f t="shared" si="326"/>
        <v>287.09151651746919</v>
      </c>
      <c r="AF262" s="49">
        <f t="shared" si="326"/>
        <v>161.24077618891212</v>
      </c>
      <c r="AG262" s="49">
        <f t="shared" si="326"/>
        <v>215.78599277033672</v>
      </c>
      <c r="AH262" s="49">
        <f t="shared" ref="AH262:AI262" si="327">AH258*(AH$206/AH$202)</f>
        <v>-304.50623310325017</v>
      </c>
      <c r="AI262" s="49">
        <f t="shared" si="327"/>
        <v>260.14387400512499</v>
      </c>
    </row>
    <row r="263" spans="1:35" x14ac:dyDescent="0.25">
      <c r="A263" s="5" t="s">
        <v>1</v>
      </c>
      <c r="B263" s="9">
        <f t="shared" ref="B263:AG263" si="328">SUM(B264:B266)</f>
        <v>61.66826209685874</v>
      </c>
      <c r="C263" s="9">
        <f t="shared" si="328"/>
        <v>60.114846919393216</v>
      </c>
      <c r="D263" s="9">
        <f t="shared" si="328"/>
        <v>55.290947505070264</v>
      </c>
      <c r="E263" s="9">
        <f t="shared" si="328"/>
        <v>53.559326824298331</v>
      </c>
      <c r="F263" s="9">
        <f t="shared" si="328"/>
        <v>53.609542038903371</v>
      </c>
      <c r="G263" s="9">
        <f t="shared" si="328"/>
        <v>54.072306090706689</v>
      </c>
      <c r="H263" s="9">
        <f t="shared" si="328"/>
        <v>66.440352561783641</v>
      </c>
      <c r="I263" s="9">
        <f t="shared" si="328"/>
        <v>66.624678075634563</v>
      </c>
      <c r="J263" s="9">
        <f t="shared" si="328"/>
        <v>64.310741203918425</v>
      </c>
      <c r="K263" s="9">
        <f t="shared" si="328"/>
        <v>69.999347140757337</v>
      </c>
      <c r="L263" s="9">
        <f t="shared" si="328"/>
        <v>71.432018094173017</v>
      </c>
      <c r="M263" s="9">
        <f t="shared" si="328"/>
        <v>82.534586930846075</v>
      </c>
      <c r="N263" s="9">
        <f t="shared" si="328"/>
        <v>64.922046753533905</v>
      </c>
      <c r="O263" s="9">
        <f t="shared" si="328"/>
        <v>78.932701091139151</v>
      </c>
      <c r="P263" s="9">
        <f t="shared" si="328"/>
        <v>92.162299561645426</v>
      </c>
      <c r="Q263" s="9">
        <f t="shared" si="328"/>
        <v>85.396016428526536</v>
      </c>
      <c r="R263" s="9">
        <f t="shared" si="328"/>
        <v>64.982100258500893</v>
      </c>
      <c r="S263" s="9">
        <f t="shared" si="328"/>
        <v>46.699124396510427</v>
      </c>
      <c r="T263" s="9">
        <f t="shared" si="328"/>
        <v>40.193111709671186</v>
      </c>
      <c r="U263" s="9">
        <f t="shared" si="328"/>
        <v>51.989066158163908</v>
      </c>
      <c r="V263" s="9">
        <f t="shared" si="328"/>
        <v>16.883996561109736</v>
      </c>
      <c r="W263" s="9">
        <f t="shared" si="328"/>
        <v>30.113120191596497</v>
      </c>
      <c r="X263" s="9">
        <f t="shared" si="328"/>
        <v>25.688039375057151</v>
      </c>
      <c r="Y263" s="9">
        <f t="shared" si="328"/>
        <v>28.144167875849373</v>
      </c>
      <c r="Z263" s="9">
        <f t="shared" si="328"/>
        <v>35.69092284808621</v>
      </c>
      <c r="AA263" s="9">
        <f t="shared" si="328"/>
        <v>35.855887005764259</v>
      </c>
      <c r="AB263" s="9">
        <f t="shared" si="328"/>
        <v>30.549452608835658</v>
      </c>
      <c r="AC263" s="9">
        <f t="shared" si="328"/>
        <v>32.232487698455351</v>
      </c>
      <c r="AD263" s="9">
        <f t="shared" si="328"/>
        <v>32.555492857718939</v>
      </c>
      <c r="AE263" s="9">
        <f t="shared" si="328"/>
        <v>30.310212477679215</v>
      </c>
      <c r="AF263" s="9">
        <f t="shared" si="328"/>
        <v>57.303862034897087</v>
      </c>
      <c r="AG263" s="9">
        <f t="shared" si="328"/>
        <v>74.130253106188192</v>
      </c>
      <c r="AH263" s="9">
        <f t="shared" ref="AH263:AI263" si="329">SUM(AH264:AH266)</f>
        <v>-47.124529080586129</v>
      </c>
      <c r="AI263" s="9">
        <f t="shared" si="329"/>
        <v>28.533800196293711</v>
      </c>
    </row>
    <row r="264" spans="1:35" x14ac:dyDescent="0.25">
      <c r="A264" s="34" t="s">
        <v>3</v>
      </c>
      <c r="B264" s="50">
        <f t="shared" ref="B264:AG264" si="330">IF(B$208=0,0,B257*B$208/B$201)</f>
        <v>87.701337756250638</v>
      </c>
      <c r="C264" s="50">
        <f t="shared" si="330"/>
        <v>70.243644754183379</v>
      </c>
      <c r="D264" s="50">
        <f t="shared" si="330"/>
        <v>61.99277323318276</v>
      </c>
      <c r="E264" s="50">
        <f t="shared" si="330"/>
        <v>52.449742788987379</v>
      </c>
      <c r="F264" s="50">
        <f t="shared" si="330"/>
        <v>67.585987194289856</v>
      </c>
      <c r="G264" s="50">
        <f t="shared" si="330"/>
        <v>108.11300314762175</v>
      </c>
      <c r="H264" s="50">
        <f t="shared" si="330"/>
        <v>129.01241612131537</v>
      </c>
      <c r="I264" s="50">
        <f t="shared" si="330"/>
        <v>131.05381386685625</v>
      </c>
      <c r="J264" s="50">
        <f t="shared" si="330"/>
        <v>134.42347759425496</v>
      </c>
      <c r="K264" s="50">
        <f t="shared" si="330"/>
        <v>143.01682059885135</v>
      </c>
      <c r="L264" s="50">
        <f t="shared" si="330"/>
        <v>149.16040787870887</v>
      </c>
      <c r="M264" s="50">
        <f t="shared" si="330"/>
        <v>143.04945069781442</v>
      </c>
      <c r="N264" s="50">
        <f t="shared" si="330"/>
        <v>126.1548060456149</v>
      </c>
      <c r="O264" s="50">
        <f t="shared" si="330"/>
        <v>98.902281303743251</v>
      </c>
      <c r="P264" s="50">
        <f t="shared" si="330"/>
        <v>117.77982113748396</v>
      </c>
      <c r="Q264" s="50">
        <f t="shared" si="330"/>
        <v>110.90516188834826</v>
      </c>
      <c r="R264" s="50">
        <f t="shared" si="330"/>
        <v>85.475463880737223</v>
      </c>
      <c r="S264" s="50">
        <f t="shared" si="330"/>
        <v>69.317111495959381</v>
      </c>
      <c r="T264" s="50">
        <f t="shared" si="330"/>
        <v>56.617957527744146</v>
      </c>
      <c r="U264" s="50">
        <f t="shared" si="330"/>
        <v>56.126055875383059</v>
      </c>
      <c r="V264" s="50">
        <f t="shared" si="330"/>
        <v>43.567595286414701</v>
      </c>
      <c r="W264" s="50">
        <f t="shared" si="330"/>
        <v>1.6341712116965239</v>
      </c>
      <c r="X264" s="50">
        <f t="shared" si="330"/>
        <v>1.4291685310609941</v>
      </c>
      <c r="Y264" s="50">
        <f t="shared" si="330"/>
        <v>1.6036986465895706</v>
      </c>
      <c r="Z264" s="50">
        <f t="shared" si="330"/>
        <v>2.0462806128369944</v>
      </c>
      <c r="AA264" s="50">
        <f t="shared" si="330"/>
        <v>1.8408826859039658</v>
      </c>
      <c r="AB264" s="50">
        <f t="shared" si="330"/>
        <v>1.6401767354838748</v>
      </c>
      <c r="AC264" s="50">
        <f t="shared" si="330"/>
        <v>1.7877350205151907</v>
      </c>
      <c r="AD264" s="50">
        <f t="shared" si="330"/>
        <v>1.8877783820017617</v>
      </c>
      <c r="AE264" s="50">
        <f t="shared" si="330"/>
        <v>1.8015940549263192</v>
      </c>
      <c r="AF264" s="50">
        <f t="shared" si="330"/>
        <v>3.6183797547039451</v>
      </c>
      <c r="AG264" s="50">
        <f t="shared" si="330"/>
        <v>5.5129528226887743</v>
      </c>
      <c r="AH264" s="50">
        <f t="shared" ref="AH264:AI264" si="331">IF(AH$208=0,0,AH257*AH$208/AH$201)</f>
        <v>-2.469310318467056</v>
      </c>
      <c r="AI264" s="50">
        <f t="shared" si="331"/>
        <v>1.6459920512315525</v>
      </c>
    </row>
    <row r="265" spans="1:35" x14ac:dyDescent="0.25">
      <c r="A265" s="34" t="s">
        <v>88</v>
      </c>
      <c r="B265" s="50">
        <f t="shared" ref="B265:AG265" si="332">B258*(B$209/B$202)</f>
        <v>-1.5186140578867211</v>
      </c>
      <c r="C265" s="50">
        <f t="shared" si="332"/>
        <v>-0.59064971047219372</v>
      </c>
      <c r="D265" s="50">
        <f t="shared" si="332"/>
        <v>-0.39095472052366353</v>
      </c>
      <c r="E265" s="50">
        <f t="shared" si="332"/>
        <v>6.487170692578062E-2</v>
      </c>
      <c r="F265" s="50">
        <f t="shared" si="332"/>
        <v>-0.81551875514903083</v>
      </c>
      <c r="G265" s="50">
        <f t="shared" si="332"/>
        <v>-3.1389517520857666</v>
      </c>
      <c r="H265" s="50">
        <f t="shared" si="332"/>
        <v>-3.6310528128424853</v>
      </c>
      <c r="I265" s="50">
        <f t="shared" si="332"/>
        <v>-3.7723784120766046</v>
      </c>
      <c r="J265" s="50">
        <f t="shared" si="332"/>
        <v>-3.8968205964715006</v>
      </c>
      <c r="K265" s="50">
        <f t="shared" si="332"/>
        <v>-3.8564643200549202</v>
      </c>
      <c r="L265" s="50">
        <f t="shared" si="332"/>
        <v>-4.5187212323866746</v>
      </c>
      <c r="M265" s="50">
        <f t="shared" si="332"/>
        <v>-4.1096952761787611</v>
      </c>
      <c r="N265" s="50">
        <f t="shared" si="332"/>
        <v>-3.7149250641709934</v>
      </c>
      <c r="O265" s="50">
        <f t="shared" si="332"/>
        <v>-1.0977729949315351</v>
      </c>
      <c r="P265" s="50">
        <f t="shared" si="332"/>
        <v>-1.4734335631647739</v>
      </c>
      <c r="Q265" s="50">
        <f t="shared" si="332"/>
        <v>-1.3403737896530168</v>
      </c>
      <c r="R265" s="50">
        <f t="shared" si="332"/>
        <v>-1.2841188187344816</v>
      </c>
      <c r="S265" s="50">
        <f t="shared" si="332"/>
        <v>-1.6336772858669786</v>
      </c>
      <c r="T265" s="50">
        <f t="shared" si="332"/>
        <v>-1.1147323151769244</v>
      </c>
      <c r="U265" s="50">
        <f t="shared" si="332"/>
        <v>-0.32338693278680181</v>
      </c>
      <c r="V265" s="50">
        <f t="shared" si="332"/>
        <v>-1.953336122387179</v>
      </c>
      <c r="W265" s="50">
        <f t="shared" si="332"/>
        <v>2.2530976528487745</v>
      </c>
      <c r="X265" s="50">
        <f t="shared" si="332"/>
        <v>1.7371754968350948</v>
      </c>
      <c r="Y265" s="50">
        <f t="shared" si="332"/>
        <v>2.2276711247233947</v>
      </c>
      <c r="Z265" s="50">
        <f t="shared" si="332"/>
        <v>2.9755345291977444</v>
      </c>
      <c r="AA265" s="50">
        <f t="shared" si="332"/>
        <v>2.8304429356123486</v>
      </c>
      <c r="AB265" s="50">
        <f t="shared" si="332"/>
        <v>2.4663211201686832</v>
      </c>
      <c r="AC265" s="50">
        <f t="shared" si="332"/>
        <v>2.6706506871758968</v>
      </c>
      <c r="AD265" s="50">
        <f t="shared" si="332"/>
        <v>2.4122119649108229</v>
      </c>
      <c r="AE265" s="50">
        <f t="shared" si="332"/>
        <v>2.3621229400811847</v>
      </c>
      <c r="AF265" s="50">
        <f t="shared" si="332"/>
        <v>3.4011104475218445</v>
      </c>
      <c r="AG265" s="50">
        <f t="shared" si="332"/>
        <v>4.3746243341071667</v>
      </c>
      <c r="AH265" s="50">
        <f t="shared" ref="AH265:AI265" si="333">AH258*(AH$209/AH$202)</f>
        <v>-4.4617411933316919</v>
      </c>
      <c r="AI265" s="50">
        <f t="shared" si="333"/>
        <v>3.2400270511891591</v>
      </c>
    </row>
    <row r="266" spans="1:35" x14ac:dyDescent="0.25">
      <c r="A266" s="36" t="s">
        <v>89</v>
      </c>
      <c r="B266" s="48">
        <f t="shared" ref="B266:AG266" si="334">B258*(B$210/B$202)</f>
        <v>-24.514461601505175</v>
      </c>
      <c r="C266" s="48">
        <f t="shared" si="334"/>
        <v>-9.5381481243179689</v>
      </c>
      <c r="D266" s="48">
        <f t="shared" si="334"/>
        <v>-6.3108710075888297</v>
      </c>
      <c r="E266" s="48">
        <f t="shared" si="334"/>
        <v>1.0447123283851758</v>
      </c>
      <c r="F266" s="48">
        <f t="shared" si="334"/>
        <v>-13.160926400237459</v>
      </c>
      <c r="G266" s="48">
        <f t="shared" si="334"/>
        <v>-50.901745304829291</v>
      </c>
      <c r="H266" s="48">
        <f t="shared" si="334"/>
        <v>-58.941010746689244</v>
      </c>
      <c r="I266" s="48">
        <f t="shared" si="334"/>
        <v>-60.656757379145077</v>
      </c>
      <c r="J266" s="48">
        <f t="shared" si="334"/>
        <v>-66.215915793865022</v>
      </c>
      <c r="K266" s="48">
        <f t="shared" si="334"/>
        <v>-69.161009138039091</v>
      </c>
      <c r="L266" s="48">
        <f t="shared" si="334"/>
        <v>-73.209668552149182</v>
      </c>
      <c r="M266" s="48">
        <f t="shared" si="334"/>
        <v>-56.405168490789578</v>
      </c>
      <c r="N266" s="48">
        <f t="shared" si="334"/>
        <v>-57.517834227910001</v>
      </c>
      <c r="O266" s="48">
        <f t="shared" si="334"/>
        <v>-18.871807217672572</v>
      </c>
      <c r="P266" s="48">
        <f t="shared" si="334"/>
        <v>-24.144088012673755</v>
      </c>
      <c r="Q266" s="48">
        <f t="shared" si="334"/>
        <v>-24.168771670168717</v>
      </c>
      <c r="R266" s="48">
        <f t="shared" si="334"/>
        <v>-19.209244803501843</v>
      </c>
      <c r="S266" s="48">
        <f t="shared" si="334"/>
        <v>-20.984309813581973</v>
      </c>
      <c r="T266" s="48">
        <f t="shared" si="334"/>
        <v>-15.310113502896037</v>
      </c>
      <c r="U266" s="48">
        <f t="shared" si="334"/>
        <v>-3.813602784432351</v>
      </c>
      <c r="V266" s="48">
        <f t="shared" si="334"/>
        <v>-24.730262602917787</v>
      </c>
      <c r="W266" s="48">
        <f t="shared" si="334"/>
        <v>26.225851327051199</v>
      </c>
      <c r="X266" s="48">
        <f t="shared" si="334"/>
        <v>22.521695347161064</v>
      </c>
      <c r="Y266" s="48">
        <f t="shared" si="334"/>
        <v>24.312798104536409</v>
      </c>
      <c r="Z266" s="48">
        <f t="shared" si="334"/>
        <v>30.669107706051474</v>
      </c>
      <c r="AA266" s="48">
        <f t="shared" si="334"/>
        <v>31.184561384247946</v>
      </c>
      <c r="AB266" s="48">
        <f t="shared" si="334"/>
        <v>26.442954753183102</v>
      </c>
      <c r="AC266" s="48">
        <f t="shared" si="334"/>
        <v>27.774101990764265</v>
      </c>
      <c r="AD266" s="48">
        <f t="shared" si="334"/>
        <v>28.255502510806355</v>
      </c>
      <c r="AE266" s="48">
        <f t="shared" si="334"/>
        <v>26.14649548267171</v>
      </c>
      <c r="AF266" s="48">
        <f t="shared" si="334"/>
        <v>50.284371832671297</v>
      </c>
      <c r="AG266" s="48">
        <f t="shared" si="334"/>
        <v>64.24267594939225</v>
      </c>
      <c r="AH266" s="48">
        <f t="shared" ref="AH266:AI266" si="335">AH258*(AH$210/AH$202)</f>
        <v>-40.19347756878738</v>
      </c>
      <c r="AI266" s="48">
        <f t="shared" si="335"/>
        <v>23.647781093873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52424524</v>
      </c>
      <c r="C269" s="4">
        <f t="shared" si="336"/>
        <v>55594907</v>
      </c>
      <c r="D269" s="4">
        <f t="shared" si="336"/>
        <v>60664969</v>
      </c>
      <c r="E269" s="4">
        <f t="shared" si="336"/>
        <v>63338186</v>
      </c>
      <c r="F269" s="4">
        <f t="shared" si="336"/>
        <v>64276597</v>
      </c>
      <c r="G269" s="4">
        <f t="shared" si="336"/>
        <v>65265559</v>
      </c>
      <c r="H269" s="4">
        <f t="shared" si="336"/>
        <v>70258361</v>
      </c>
      <c r="I269" s="4">
        <f t="shared" si="336"/>
        <v>72964607</v>
      </c>
      <c r="J269" s="4">
        <f t="shared" si="336"/>
        <v>78003039</v>
      </c>
      <c r="K269" s="4">
        <f t="shared" si="336"/>
        <v>82500422</v>
      </c>
      <c r="L269" s="4">
        <f t="shared" si="336"/>
        <v>89245856</v>
      </c>
      <c r="M269" s="4">
        <f t="shared" si="336"/>
        <v>92964425</v>
      </c>
      <c r="N269" s="4">
        <f t="shared" si="336"/>
        <v>95773211</v>
      </c>
      <c r="O269" s="4">
        <f t="shared" si="336"/>
        <v>94295601</v>
      </c>
      <c r="P269" s="4">
        <f t="shared" si="336"/>
        <v>97450391</v>
      </c>
      <c r="Q269" s="4">
        <f t="shared" si="336"/>
        <v>96603616</v>
      </c>
      <c r="R269" s="4">
        <f t="shared" si="336"/>
        <v>100567588</v>
      </c>
      <c r="S269" s="4">
        <f t="shared" si="336"/>
        <v>105171023</v>
      </c>
      <c r="T269" s="4">
        <f t="shared" si="336"/>
        <v>107869095</v>
      </c>
      <c r="U269" s="4">
        <f t="shared" si="336"/>
        <v>100201201</v>
      </c>
      <c r="V269" s="4">
        <f t="shared" si="336"/>
        <v>103015631</v>
      </c>
      <c r="W269" s="4">
        <f t="shared" si="336"/>
        <v>107510128</v>
      </c>
      <c r="X269" s="4">
        <f t="shared" si="336"/>
        <v>109426778</v>
      </c>
      <c r="Y269" s="4">
        <f t="shared" si="336"/>
        <v>108474332</v>
      </c>
      <c r="Z269" s="4">
        <f t="shared" si="336"/>
        <v>107433778</v>
      </c>
      <c r="AA269" s="4">
        <f t="shared" si="336"/>
        <v>110019443</v>
      </c>
      <c r="AB269" s="4">
        <f t="shared" si="336"/>
        <v>113265614</v>
      </c>
      <c r="AC269" s="4">
        <f t="shared" si="336"/>
        <v>116766930</v>
      </c>
      <c r="AD269" s="4">
        <f t="shared" si="336"/>
        <v>119732841</v>
      </c>
      <c r="AE269" s="4">
        <f t="shared" si="336"/>
        <v>123893520</v>
      </c>
      <c r="AF269" s="4">
        <f t="shared" si="336"/>
        <v>49024308</v>
      </c>
      <c r="AG269" s="4">
        <f t="shared" si="336"/>
        <v>62345348</v>
      </c>
      <c r="AH269" s="4">
        <f t="shared" ref="AH269:AI269" si="337">SUM(AH270:AH272)</f>
        <v>104268403</v>
      </c>
      <c r="AI269" s="4">
        <f t="shared" si="337"/>
        <v>114664164</v>
      </c>
    </row>
    <row r="270" spans="1:35" x14ac:dyDescent="0.25">
      <c r="A270" s="32" t="s">
        <v>3</v>
      </c>
      <c r="B270" s="33">
        <v>25647743</v>
      </c>
      <c r="C270" s="33">
        <v>30221695</v>
      </c>
      <c r="D270" s="33">
        <v>31285129</v>
      </c>
      <c r="E270" s="33">
        <v>33181695</v>
      </c>
      <c r="F270" s="33">
        <v>32153416</v>
      </c>
      <c r="G270" s="33">
        <v>30906296</v>
      </c>
      <c r="H270" s="33">
        <v>32942427</v>
      </c>
      <c r="I270" s="33">
        <v>34002322</v>
      </c>
      <c r="J270" s="33">
        <v>36092909</v>
      </c>
      <c r="K270" s="33">
        <v>35910458</v>
      </c>
      <c r="L270" s="33">
        <v>38505964</v>
      </c>
      <c r="M270" s="33">
        <v>39776093</v>
      </c>
      <c r="N270" s="33">
        <v>41738632</v>
      </c>
      <c r="O270" s="33">
        <v>40017597</v>
      </c>
      <c r="P270" s="33">
        <v>40520354</v>
      </c>
      <c r="Q270" s="33">
        <v>38926116</v>
      </c>
      <c r="R270" s="33">
        <v>39442234</v>
      </c>
      <c r="S270" s="33">
        <v>39690844</v>
      </c>
      <c r="T270" s="33">
        <v>40725591</v>
      </c>
      <c r="U270" s="33">
        <v>36620612</v>
      </c>
      <c r="V270" s="33">
        <v>38560891</v>
      </c>
      <c r="W270" s="33">
        <v>39988260</v>
      </c>
      <c r="X270" s="33">
        <v>41111790</v>
      </c>
      <c r="Y270" s="33">
        <v>40193187</v>
      </c>
      <c r="Z270" s="33">
        <v>37824427</v>
      </c>
      <c r="AA270" s="33">
        <v>38117766</v>
      </c>
      <c r="AB270" s="33">
        <v>38587196</v>
      </c>
      <c r="AC270" s="33">
        <v>39424547</v>
      </c>
      <c r="AD270" s="33">
        <v>39847686</v>
      </c>
      <c r="AE270" s="33">
        <v>40412449</v>
      </c>
      <c r="AF270" s="33">
        <v>21220143</v>
      </c>
      <c r="AG270" s="33">
        <v>27024256</v>
      </c>
      <c r="AH270" s="33">
        <v>34565132</v>
      </c>
      <c r="AI270" s="33">
        <v>32922260</v>
      </c>
    </row>
    <row r="271" spans="1:35" x14ac:dyDescent="0.25">
      <c r="A271" s="32" t="s">
        <v>88</v>
      </c>
      <c r="B271" s="33">
        <v>10624995</v>
      </c>
      <c r="C271" s="33">
        <v>10079051</v>
      </c>
      <c r="D271" s="33">
        <v>11685943</v>
      </c>
      <c r="E271" s="33">
        <v>12014758</v>
      </c>
      <c r="F271" s="33">
        <v>12828562</v>
      </c>
      <c r="G271" s="33">
        <v>13746489</v>
      </c>
      <c r="H271" s="33">
        <v>14997377</v>
      </c>
      <c r="I271" s="33">
        <v>15722187</v>
      </c>
      <c r="J271" s="33">
        <v>17016953</v>
      </c>
      <c r="K271" s="33">
        <v>19036044</v>
      </c>
      <c r="L271" s="33">
        <v>20844048</v>
      </c>
      <c r="M271" s="33">
        <v>22615646</v>
      </c>
      <c r="N271" s="33">
        <v>22842074</v>
      </c>
      <c r="O271" s="33">
        <v>23773089</v>
      </c>
      <c r="P271" s="33">
        <v>24802679</v>
      </c>
      <c r="Q271" s="33">
        <v>24416930</v>
      </c>
      <c r="R271" s="33">
        <v>26500152</v>
      </c>
      <c r="S271" s="33">
        <v>29139692</v>
      </c>
      <c r="T271" s="33">
        <v>30108084</v>
      </c>
      <c r="U271" s="33">
        <v>28191290</v>
      </c>
      <c r="V271" s="33">
        <v>28313400</v>
      </c>
      <c r="W271" s="33">
        <v>30642270</v>
      </c>
      <c r="X271" s="33">
        <v>31296497</v>
      </c>
      <c r="Y271" s="33">
        <v>30446369</v>
      </c>
      <c r="Z271" s="33">
        <v>31168468</v>
      </c>
      <c r="AA271" s="33">
        <v>32868183</v>
      </c>
      <c r="AB271" s="33">
        <v>34713761</v>
      </c>
      <c r="AC271" s="33">
        <v>35662714</v>
      </c>
      <c r="AD271" s="33">
        <v>36862708</v>
      </c>
      <c r="AE271" s="33">
        <v>38767509</v>
      </c>
      <c r="AF271" s="33">
        <v>13021071</v>
      </c>
      <c r="AG271" s="33">
        <v>18215257</v>
      </c>
      <c r="AH271" s="33">
        <v>34621096</v>
      </c>
      <c r="AI271" s="33">
        <v>38711519</v>
      </c>
    </row>
    <row r="272" spans="1:35" x14ac:dyDescent="0.25">
      <c r="A272" s="36" t="s">
        <v>89</v>
      </c>
      <c r="B272" s="37">
        <v>16151786</v>
      </c>
      <c r="C272" s="37">
        <v>15294161</v>
      </c>
      <c r="D272" s="37">
        <v>17693897</v>
      </c>
      <c r="E272" s="37">
        <v>18141733</v>
      </c>
      <c r="F272" s="37">
        <v>19294619</v>
      </c>
      <c r="G272" s="37">
        <v>20612774</v>
      </c>
      <c r="H272" s="37">
        <v>22318557</v>
      </c>
      <c r="I272" s="37">
        <v>23240098</v>
      </c>
      <c r="J272" s="37">
        <v>24893177</v>
      </c>
      <c r="K272" s="37">
        <v>27553920</v>
      </c>
      <c r="L272" s="37">
        <v>29895844</v>
      </c>
      <c r="M272" s="37">
        <v>30572686</v>
      </c>
      <c r="N272" s="37">
        <v>31192505</v>
      </c>
      <c r="O272" s="37">
        <v>30504915</v>
      </c>
      <c r="P272" s="37">
        <v>32127358</v>
      </c>
      <c r="Q272" s="37">
        <v>33260570</v>
      </c>
      <c r="R272" s="37">
        <v>34625202</v>
      </c>
      <c r="S272" s="37">
        <v>36340487</v>
      </c>
      <c r="T272" s="37">
        <v>37035420</v>
      </c>
      <c r="U272" s="37">
        <v>35389299</v>
      </c>
      <c r="V272" s="37">
        <v>36141340</v>
      </c>
      <c r="W272" s="37">
        <v>36879598</v>
      </c>
      <c r="X272" s="37">
        <v>37018491</v>
      </c>
      <c r="Y272" s="37">
        <v>37834776</v>
      </c>
      <c r="Z272" s="37">
        <v>38440883</v>
      </c>
      <c r="AA272" s="37">
        <v>39033494</v>
      </c>
      <c r="AB272" s="37">
        <v>39964657</v>
      </c>
      <c r="AC272" s="37">
        <v>41679669</v>
      </c>
      <c r="AD272" s="37">
        <v>43022447</v>
      </c>
      <c r="AE272" s="37">
        <v>44713562</v>
      </c>
      <c r="AF272" s="37">
        <v>14783094</v>
      </c>
      <c r="AG272" s="37">
        <v>17105835</v>
      </c>
      <c r="AH272" s="37">
        <v>35082175</v>
      </c>
      <c r="AI272" s="37">
        <v>43030385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94.104058403384727</v>
      </c>
      <c r="C275" s="10">
        <f t="shared" si="338"/>
        <v>94.327459949574305</v>
      </c>
      <c r="D275" s="10">
        <f t="shared" si="338"/>
        <v>94.810939092165057</v>
      </c>
      <c r="E275" s="10">
        <f t="shared" si="338"/>
        <v>95.265018507572236</v>
      </c>
      <c r="F275" s="10">
        <f t="shared" si="338"/>
        <v>95.823520642355703</v>
      </c>
      <c r="G275" s="10">
        <f t="shared" si="338"/>
        <v>96.804017484348179</v>
      </c>
      <c r="H275" s="10">
        <f t="shared" si="338"/>
        <v>97.950957853337812</v>
      </c>
      <c r="I275" s="10">
        <f t="shared" si="338"/>
        <v>99.031473353040653</v>
      </c>
      <c r="J275" s="10">
        <f t="shared" si="338"/>
        <v>100.14551217940242</v>
      </c>
      <c r="K275" s="10">
        <f t="shared" si="338"/>
        <v>101.38973523281422</v>
      </c>
      <c r="L275" s="10">
        <f t="shared" si="338"/>
        <v>104.28074029326157</v>
      </c>
      <c r="M275" s="10">
        <f t="shared" si="338"/>
        <v>108.16294059814889</v>
      </c>
      <c r="N275" s="10">
        <f t="shared" si="338"/>
        <v>109.22765509989485</v>
      </c>
      <c r="O275" s="10">
        <f t="shared" si="338"/>
        <v>109.1755771060986</v>
      </c>
      <c r="P275" s="10">
        <f t="shared" si="338"/>
        <v>115.58100541431681</v>
      </c>
      <c r="Q275" s="10">
        <f t="shared" si="338"/>
        <v>114.11151798075061</v>
      </c>
      <c r="R275" s="10">
        <f t="shared" si="338"/>
        <v>114.54845617280294</v>
      </c>
      <c r="S275" s="10">
        <f t="shared" si="338"/>
        <v>117.43696129653968</v>
      </c>
      <c r="T275" s="10">
        <f t="shared" si="338"/>
        <v>119.87666058406329</v>
      </c>
      <c r="U275" s="10">
        <f t="shared" si="338"/>
        <v>121.08730870368043</v>
      </c>
      <c r="V275" s="10">
        <f t="shared" si="338"/>
        <v>139.8604743673292</v>
      </c>
      <c r="W275" s="10">
        <f t="shared" si="338"/>
        <v>139.66326526635498</v>
      </c>
      <c r="X275" s="10">
        <f t="shared" si="338"/>
        <v>144.19985109144699</v>
      </c>
      <c r="Y275" s="10">
        <f t="shared" si="338"/>
        <v>146.07862101471233</v>
      </c>
      <c r="Z275" s="10">
        <f t="shared" si="338"/>
        <v>147.42745597435513</v>
      </c>
      <c r="AA275" s="10">
        <f t="shared" si="338"/>
        <v>150.1609071937566</v>
      </c>
      <c r="AB275" s="10">
        <f t="shared" si="338"/>
        <v>152.14282125917936</v>
      </c>
      <c r="AC275" s="10">
        <f t="shared" si="338"/>
        <v>154.77995933224284</v>
      </c>
      <c r="AD275" s="10">
        <f t="shared" si="338"/>
        <v>157.69052799325686</v>
      </c>
      <c r="AE275" s="10">
        <f t="shared" si="338"/>
        <v>159.94846265866582</v>
      </c>
      <c r="AF275" s="10">
        <f t="shared" si="338"/>
        <v>160.00779406436956</v>
      </c>
      <c r="AG275" s="10">
        <f t="shared" si="338"/>
        <v>161.0079773978033</v>
      </c>
      <c r="AH275" s="10">
        <f t="shared" ref="AH275:AI275" si="339">IF(AND(AH44=0,AH269=0),0,IF(OR(AH44=0,AH269=0),1/0,AH269/AH44))</f>
        <v>169.9923912281474</v>
      </c>
      <c r="AI275" s="10">
        <f t="shared" si="339"/>
        <v>171.43351548541912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93.045946612684389</v>
      </c>
      <c r="C276" s="41">
        <f t="shared" si="340"/>
        <v>93.242302233740588</v>
      </c>
      <c r="D276" s="41">
        <f t="shared" si="340"/>
        <v>93.488072363683088</v>
      </c>
      <c r="E276" s="41">
        <f t="shared" si="340"/>
        <v>93.781552149545391</v>
      </c>
      <c r="F276" s="41">
        <f t="shared" si="340"/>
        <v>94.018860255739213</v>
      </c>
      <c r="G276" s="41">
        <f t="shared" si="340"/>
        <v>94.519869595268247</v>
      </c>
      <c r="H276" s="41">
        <f t="shared" si="340"/>
        <v>95.043686869415438</v>
      </c>
      <c r="I276" s="41">
        <f t="shared" si="340"/>
        <v>95.507043163426673</v>
      </c>
      <c r="J276" s="41">
        <f t="shared" si="340"/>
        <v>96.066128306748041</v>
      </c>
      <c r="K276" s="41">
        <f t="shared" si="340"/>
        <v>96.702719005571581</v>
      </c>
      <c r="L276" s="41">
        <f t="shared" si="340"/>
        <v>97.179613108382654</v>
      </c>
      <c r="M276" s="41">
        <f t="shared" si="340"/>
        <v>98.322793946794675</v>
      </c>
      <c r="N276" s="41">
        <f t="shared" si="340"/>
        <v>99.479780441357676</v>
      </c>
      <c r="O276" s="41">
        <f t="shared" si="340"/>
        <v>98.424176613385214</v>
      </c>
      <c r="P276" s="41">
        <f t="shared" si="340"/>
        <v>107.52867715937829</v>
      </c>
      <c r="Q276" s="41">
        <f t="shared" si="340"/>
        <v>103.77225941121428</v>
      </c>
      <c r="R276" s="41">
        <f t="shared" si="340"/>
        <v>103.05525319481931</v>
      </c>
      <c r="S276" s="41">
        <f t="shared" si="340"/>
        <v>105.46875066431411</v>
      </c>
      <c r="T276" s="41">
        <f t="shared" si="340"/>
        <v>108.3029486695352</v>
      </c>
      <c r="U276" s="41">
        <f t="shared" si="340"/>
        <v>104.81989426591521</v>
      </c>
      <c r="V276" s="41">
        <f t="shared" si="340"/>
        <v>126.35747920032244</v>
      </c>
      <c r="W276" s="41">
        <f t="shared" si="340"/>
        <v>125.49864264754343</v>
      </c>
      <c r="X276" s="41">
        <f t="shared" si="340"/>
        <v>129.53042146752745</v>
      </c>
      <c r="Y276" s="41">
        <f t="shared" si="340"/>
        <v>128.70757293864861</v>
      </c>
      <c r="Z276" s="41">
        <f t="shared" si="340"/>
        <v>128.76795203938164</v>
      </c>
      <c r="AA276" s="41">
        <f t="shared" si="340"/>
        <v>131.3160485746275</v>
      </c>
      <c r="AB276" s="41">
        <f t="shared" si="340"/>
        <v>133.71820453198694</v>
      </c>
      <c r="AC276" s="41">
        <f t="shared" si="340"/>
        <v>135.83570323563157</v>
      </c>
      <c r="AD276" s="41">
        <f t="shared" si="340"/>
        <v>138.44895505793653</v>
      </c>
      <c r="AE276" s="41">
        <f t="shared" si="340"/>
        <v>139.59829148401849</v>
      </c>
      <c r="AF276" s="41">
        <f t="shared" si="340"/>
        <v>147.15669794245531</v>
      </c>
      <c r="AG276" s="41">
        <f t="shared" si="340"/>
        <v>149.95314563473127</v>
      </c>
      <c r="AH276" s="41">
        <f t="shared" ref="AH276:AI276" si="341">IF(AND(AH45=0,AH270=0),0,IF(OR(AH45=0,AH270=0),1/0,AH270/AH45))</f>
        <v>157.26793002252202</v>
      </c>
      <c r="AI276" s="41">
        <f t="shared" si="341"/>
        <v>156.21920434270965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77.138609979744302</v>
      </c>
      <c r="C277" s="41">
        <f t="shared" si="342"/>
        <v>77.639259276377103</v>
      </c>
      <c r="D277" s="41">
        <f t="shared" si="342"/>
        <v>78.235396902971829</v>
      </c>
      <c r="E277" s="41">
        <f t="shared" si="342"/>
        <v>78.927626868122843</v>
      </c>
      <c r="F277" s="41">
        <f t="shared" si="342"/>
        <v>79.724580668816927</v>
      </c>
      <c r="G277" s="41">
        <f t="shared" si="342"/>
        <v>80.89500970988054</v>
      </c>
      <c r="H277" s="41">
        <f t="shared" si="342"/>
        <v>82.671170277272481</v>
      </c>
      <c r="I277" s="41">
        <f t="shared" si="342"/>
        <v>84.370939005935199</v>
      </c>
      <c r="J277" s="41">
        <f t="shared" si="342"/>
        <v>86.23994911844153</v>
      </c>
      <c r="K277" s="41">
        <f t="shared" si="342"/>
        <v>87.932392544518095</v>
      </c>
      <c r="L277" s="41">
        <f t="shared" si="342"/>
        <v>92.671927726377476</v>
      </c>
      <c r="M277" s="41">
        <f t="shared" si="342"/>
        <v>101.57578779059322</v>
      </c>
      <c r="N277" s="41">
        <f t="shared" si="342"/>
        <v>102.07333955965878</v>
      </c>
      <c r="O277" s="41">
        <f t="shared" si="342"/>
        <v>105.94209815639246</v>
      </c>
      <c r="P277" s="41">
        <f t="shared" si="342"/>
        <v>108.37158262222164</v>
      </c>
      <c r="Q277" s="41">
        <f t="shared" si="342"/>
        <v>105.87883544655092</v>
      </c>
      <c r="R277" s="41">
        <f t="shared" si="342"/>
        <v>107.69573893077032</v>
      </c>
      <c r="S277" s="41">
        <f t="shared" si="342"/>
        <v>111.84645323241202</v>
      </c>
      <c r="T277" s="41">
        <f t="shared" si="342"/>
        <v>113.75492207424199</v>
      </c>
      <c r="U277" s="41">
        <f t="shared" si="342"/>
        <v>117.6995979442132</v>
      </c>
      <c r="V277" s="41">
        <f t="shared" si="342"/>
        <v>130.19271357823729</v>
      </c>
      <c r="W277" s="41">
        <f t="shared" si="342"/>
        <v>131.68709441746529</v>
      </c>
      <c r="X277" s="41">
        <f t="shared" si="342"/>
        <v>136.3539194158345</v>
      </c>
      <c r="Y277" s="41">
        <f t="shared" si="342"/>
        <v>140.02450836108096</v>
      </c>
      <c r="Z277" s="41">
        <f t="shared" si="342"/>
        <v>142.98839796494158</v>
      </c>
      <c r="AA277" s="41">
        <f t="shared" si="342"/>
        <v>145.03783018118597</v>
      </c>
      <c r="AB277" s="41">
        <f t="shared" si="342"/>
        <v>148.26640214239038</v>
      </c>
      <c r="AC277" s="41">
        <f t="shared" si="342"/>
        <v>150.90985028647839</v>
      </c>
      <c r="AD277" s="41">
        <f t="shared" si="342"/>
        <v>152.50862814375964</v>
      </c>
      <c r="AE277" s="41">
        <f t="shared" si="342"/>
        <v>155.01361104557941</v>
      </c>
      <c r="AF277" s="41">
        <f t="shared" si="342"/>
        <v>150.41958066193035</v>
      </c>
      <c r="AG277" s="41">
        <f t="shared" si="342"/>
        <v>151.05114022721619</v>
      </c>
      <c r="AH277" s="41">
        <f t="shared" ref="AH277:AI277" si="343">IF(AND(AH46=0,AH271=0),0,IF(OR(AH46=0,AH271=0),1/0,AH271/AH46))</f>
        <v>160.2516918006684</v>
      </c>
      <c r="AI277" s="41">
        <f t="shared" si="343"/>
        <v>161.97152743491685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112.39465297204013</v>
      </c>
      <c r="C278" s="43">
        <f t="shared" si="344"/>
        <v>112.91953810828171</v>
      </c>
      <c r="D278" s="43">
        <f t="shared" si="344"/>
        <v>113.53886678644764</v>
      </c>
      <c r="E278" s="43">
        <f t="shared" si="344"/>
        <v>114.22898393769007</v>
      </c>
      <c r="F278" s="43">
        <f t="shared" si="344"/>
        <v>114.93033160393374</v>
      </c>
      <c r="G278" s="43">
        <f t="shared" si="344"/>
        <v>116.2652024073416</v>
      </c>
      <c r="H278" s="43">
        <f t="shared" si="344"/>
        <v>117.92039330473192</v>
      </c>
      <c r="I278" s="43">
        <f t="shared" si="344"/>
        <v>119.53737584676237</v>
      </c>
      <c r="J278" s="43">
        <f t="shared" si="344"/>
        <v>120.9187339398738</v>
      </c>
      <c r="K278" s="43">
        <f t="shared" si="344"/>
        <v>121.99449221205869</v>
      </c>
      <c r="L278" s="43">
        <f t="shared" si="344"/>
        <v>127.39796731510877</v>
      </c>
      <c r="M278" s="43">
        <f t="shared" si="344"/>
        <v>131.61373449681651</v>
      </c>
      <c r="N278" s="43">
        <f t="shared" si="344"/>
        <v>133.60276607044955</v>
      </c>
      <c r="O278" s="43">
        <f t="shared" si="344"/>
        <v>131.0765234653627</v>
      </c>
      <c r="P278" s="43">
        <f t="shared" si="344"/>
        <v>135.31011855876346</v>
      </c>
      <c r="Q278" s="43">
        <f t="shared" si="344"/>
        <v>138.09718952538728</v>
      </c>
      <c r="R278" s="43">
        <f t="shared" si="344"/>
        <v>138.97108615555038</v>
      </c>
      <c r="S278" s="43">
        <f t="shared" si="344"/>
        <v>140.47781531705658</v>
      </c>
      <c r="T278" s="43">
        <f t="shared" si="344"/>
        <v>142.92492040520983</v>
      </c>
      <c r="U278" s="43">
        <f t="shared" si="344"/>
        <v>148.30445550778205</v>
      </c>
      <c r="V278" s="43">
        <f t="shared" si="344"/>
        <v>168.95266321979861</v>
      </c>
      <c r="W278" s="43">
        <f t="shared" si="344"/>
        <v>168.81934119456551</v>
      </c>
      <c r="X278" s="43">
        <f t="shared" si="344"/>
        <v>174.6649570633198</v>
      </c>
      <c r="Y278" s="43">
        <f t="shared" si="344"/>
        <v>177.74822415153906</v>
      </c>
      <c r="Z278" s="43">
        <f t="shared" si="344"/>
        <v>177.14447726529127</v>
      </c>
      <c r="AA278" s="43">
        <f t="shared" si="344"/>
        <v>180.89151188225262</v>
      </c>
      <c r="AB278" s="43">
        <f t="shared" si="344"/>
        <v>180.21011692451987</v>
      </c>
      <c r="AC278" s="43">
        <f t="shared" si="344"/>
        <v>182.92510895278053</v>
      </c>
      <c r="AD278" s="43">
        <f t="shared" si="344"/>
        <v>187.24461843788899</v>
      </c>
      <c r="AE278" s="43">
        <f t="shared" si="344"/>
        <v>190.26885728632098</v>
      </c>
      <c r="AF278" s="43">
        <f t="shared" si="344"/>
        <v>195.4892688538898</v>
      </c>
      <c r="AG278" s="43">
        <f t="shared" si="344"/>
        <v>197.95899827568249</v>
      </c>
      <c r="AH278" s="43">
        <f t="shared" ref="AH278:AI278" si="345">IF(AND(AH47=0,AH272=0),0,IF(OR(AH47=0,AH272=0),1/0,AH272/AH47))</f>
        <v>197.59707452800433</v>
      </c>
      <c r="AI278" s="43">
        <f t="shared" si="345"/>
        <v>196.38803061489944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0.6789511336335643</v>
      </c>
      <c r="C281" s="16">
        <f t="shared" si="346"/>
        <v>0.67715067856845224</v>
      </c>
      <c r="D281" s="16">
        <f t="shared" si="346"/>
        <v>0.67746143577523299</v>
      </c>
      <c r="E281" s="16">
        <f t="shared" si="346"/>
        <v>0.67678624392558384</v>
      </c>
      <c r="F281" s="16">
        <f t="shared" si="346"/>
        <v>0.67683514732430528</v>
      </c>
      <c r="G281" s="16">
        <f t="shared" si="346"/>
        <v>0.67616010153226447</v>
      </c>
      <c r="H281" s="16">
        <f t="shared" si="346"/>
        <v>0.67413745959715743</v>
      </c>
      <c r="I281" s="16">
        <f t="shared" si="346"/>
        <v>0.67244883536479538</v>
      </c>
      <c r="J281" s="16">
        <f t="shared" si="346"/>
        <v>0.67116773488786763</v>
      </c>
      <c r="K281" s="16">
        <f t="shared" si="346"/>
        <v>0.67072098128176838</v>
      </c>
      <c r="L281" s="16">
        <f t="shared" si="346"/>
        <v>0.6587644921014596</v>
      </c>
      <c r="M281" s="16">
        <f t="shared" si="346"/>
        <v>0.64514219283344132</v>
      </c>
      <c r="N281" s="16">
        <f t="shared" si="346"/>
        <v>0.64885191120928376</v>
      </c>
      <c r="O281" s="16">
        <f t="shared" si="346"/>
        <v>0.65218870602457912</v>
      </c>
      <c r="P281" s="16">
        <f t="shared" si="346"/>
        <v>0.66068000691757101</v>
      </c>
      <c r="Q281" s="16">
        <f t="shared" si="346"/>
        <v>0.69580697683200587</v>
      </c>
      <c r="R281" s="16">
        <f t="shared" si="346"/>
        <v>0.69714661944562106</v>
      </c>
      <c r="S281" s="16">
        <f t="shared" si="346"/>
        <v>0.6990347141531561</v>
      </c>
      <c r="T281" s="16">
        <f t="shared" si="346"/>
        <v>0.69151372781981713</v>
      </c>
      <c r="U281" s="16">
        <f t="shared" si="346"/>
        <v>0.7147868117868168</v>
      </c>
      <c r="V281" s="16">
        <f t="shared" si="346"/>
        <v>0.70720835559411366</v>
      </c>
      <c r="W281" s="16">
        <f t="shared" si="346"/>
        <v>0.71806642254206965</v>
      </c>
      <c r="X281" s="16">
        <f t="shared" si="346"/>
        <v>0.72548710152098239</v>
      </c>
      <c r="Y281" s="16">
        <f t="shared" si="346"/>
        <v>0.7463406642596333</v>
      </c>
      <c r="Z281" s="16">
        <f t="shared" si="346"/>
        <v>0.76769879581075517</v>
      </c>
      <c r="AA281" s="16">
        <f t="shared" si="346"/>
        <v>0.77100157651225332</v>
      </c>
      <c r="AB281" s="16">
        <f t="shared" si="346"/>
        <v>0.77069657698584504</v>
      </c>
      <c r="AC281" s="16">
        <f t="shared" si="346"/>
        <v>0.79061341254754236</v>
      </c>
      <c r="AD281" s="16">
        <f t="shared" si="346"/>
        <v>0.80659297978238065</v>
      </c>
      <c r="AE281" s="16">
        <f t="shared" si="346"/>
        <v>0.80943867766449762</v>
      </c>
      <c r="AF281" s="16">
        <f t="shared" si="346"/>
        <v>0.66013558008814732</v>
      </c>
      <c r="AG281" s="16">
        <f t="shared" si="346"/>
        <v>0.67817374281077081</v>
      </c>
      <c r="AH281" s="16">
        <f t="shared" ref="AH281:AI281" si="347">IF(AH84=0,0,AH84/AH275)</f>
        <v>0.78079420665913524</v>
      </c>
      <c r="AI281" s="16">
        <f t="shared" si="347"/>
        <v>0.81252125991168433</v>
      </c>
    </row>
    <row r="282" spans="1:35" x14ac:dyDescent="0.25">
      <c r="A282" s="32" t="s">
        <v>3</v>
      </c>
      <c r="B282" s="54">
        <f t="shared" ref="B282:AG282" si="348">IF(B85=0,0,B85/B276)</f>
        <v>0.66507372598048875</v>
      </c>
      <c r="C282" s="54">
        <f t="shared" si="348"/>
        <v>0.6650918487530233</v>
      </c>
      <c r="D282" s="54">
        <f t="shared" si="348"/>
        <v>0.66512373978064787</v>
      </c>
      <c r="E282" s="54">
        <f t="shared" si="348"/>
        <v>0.66516354875783168</v>
      </c>
      <c r="F282" s="54">
        <f t="shared" si="348"/>
        <v>0.66513060385248035</v>
      </c>
      <c r="G282" s="54">
        <f t="shared" si="348"/>
        <v>0.66519041945369306</v>
      </c>
      <c r="H282" s="54">
        <f t="shared" si="348"/>
        <v>0.66533355298928032</v>
      </c>
      <c r="I282" s="54">
        <f t="shared" si="348"/>
        <v>0.66554901750533391</v>
      </c>
      <c r="J282" s="54">
        <f t="shared" si="348"/>
        <v>0.66569455512715803</v>
      </c>
      <c r="K282" s="54">
        <f t="shared" si="348"/>
        <v>0.66469152245287433</v>
      </c>
      <c r="L282" s="54">
        <f t="shared" si="348"/>
        <v>0.66598836481538282</v>
      </c>
      <c r="M282" s="54">
        <f t="shared" si="348"/>
        <v>0.66724489506799978</v>
      </c>
      <c r="N282" s="54">
        <f t="shared" si="348"/>
        <v>0.6684285675678111</v>
      </c>
      <c r="O282" s="54">
        <f t="shared" si="348"/>
        <v>0.66763811430256548</v>
      </c>
      <c r="P282" s="54">
        <f t="shared" si="348"/>
        <v>0.65146123846795612</v>
      </c>
      <c r="Q282" s="54">
        <f t="shared" si="348"/>
        <v>0.6835233959637792</v>
      </c>
      <c r="R282" s="54">
        <f t="shared" si="348"/>
        <v>0.68422701411892639</v>
      </c>
      <c r="S282" s="54">
        <f t="shared" si="348"/>
        <v>0.68441298451602584</v>
      </c>
      <c r="T282" s="54">
        <f t="shared" si="348"/>
        <v>0.65718758998488203</v>
      </c>
      <c r="U282" s="54">
        <f t="shared" si="348"/>
        <v>0.70836620644133419</v>
      </c>
      <c r="V282" s="54">
        <f t="shared" si="348"/>
        <v>0.68122673825145785</v>
      </c>
      <c r="W282" s="54">
        <f t="shared" si="348"/>
        <v>0.69367801949872276</v>
      </c>
      <c r="X282" s="54">
        <f t="shared" si="348"/>
        <v>0.68689752988133079</v>
      </c>
      <c r="Y282" s="54">
        <f t="shared" si="348"/>
        <v>0.71495711449803656</v>
      </c>
      <c r="Z282" s="54">
        <f t="shared" si="348"/>
        <v>0.74216122295785203</v>
      </c>
      <c r="AA282" s="54">
        <f t="shared" si="348"/>
        <v>0.74253331110747678</v>
      </c>
      <c r="AB282" s="54">
        <f t="shared" si="348"/>
        <v>0.75324750209888269</v>
      </c>
      <c r="AC282" s="54">
        <f t="shared" si="348"/>
        <v>0.76421882539322528</v>
      </c>
      <c r="AD282" s="54">
        <f t="shared" si="348"/>
        <v>0.77821946800122843</v>
      </c>
      <c r="AE282" s="54">
        <f t="shared" si="348"/>
        <v>0.78368155812581419</v>
      </c>
      <c r="AF282" s="54">
        <f t="shared" si="348"/>
        <v>0.67375912593991483</v>
      </c>
      <c r="AG282" s="54">
        <f t="shared" si="348"/>
        <v>0.69618164511170999</v>
      </c>
      <c r="AH282" s="54">
        <f t="shared" ref="AH282:AI282" si="349">IF(AH85=0,0,AH85/AH276)</f>
        <v>0.76251900325449351</v>
      </c>
      <c r="AI282" s="54">
        <f t="shared" si="349"/>
        <v>0.79207994833890505</v>
      </c>
    </row>
    <row r="283" spans="1:35" x14ac:dyDescent="0.25">
      <c r="A283" s="32" t="s">
        <v>88</v>
      </c>
      <c r="B283" s="54">
        <f t="shared" ref="B283:AG283" si="350">IF(B86=0,0,B86/B277)</f>
        <v>0.69628597472281162</v>
      </c>
      <c r="C283" s="54">
        <f t="shared" si="350"/>
        <v>0.69512576134399962</v>
      </c>
      <c r="D283" s="54">
        <f t="shared" si="350"/>
        <v>0.69366417412783898</v>
      </c>
      <c r="E283" s="54">
        <f t="shared" si="350"/>
        <v>0.69191997042304143</v>
      </c>
      <c r="F283" s="54">
        <f t="shared" si="350"/>
        <v>0.69003953833640896</v>
      </c>
      <c r="G283" s="54">
        <f t="shared" si="350"/>
        <v>0.68650460492130028</v>
      </c>
      <c r="H283" s="54">
        <f t="shared" si="350"/>
        <v>0.6798400813688954</v>
      </c>
      <c r="I283" s="54">
        <f t="shared" si="350"/>
        <v>0.67446774421395694</v>
      </c>
      <c r="J283" s="54">
        <f t="shared" si="350"/>
        <v>0.66907859474019815</v>
      </c>
      <c r="K283" s="54">
        <f t="shared" si="350"/>
        <v>0.66545028998672207</v>
      </c>
      <c r="L283" s="54">
        <f t="shared" si="350"/>
        <v>0.64106650493224726</v>
      </c>
      <c r="M283" s="54">
        <f t="shared" si="350"/>
        <v>0.59692210428125725</v>
      </c>
      <c r="N283" s="54">
        <f t="shared" si="350"/>
        <v>0.60676425441927906</v>
      </c>
      <c r="O283" s="54">
        <f t="shared" si="350"/>
        <v>0.60120601071236479</v>
      </c>
      <c r="P283" s="54">
        <f t="shared" si="350"/>
        <v>0.618911932860156</v>
      </c>
      <c r="Q283" s="54">
        <f t="shared" si="350"/>
        <v>0.67431847492702801</v>
      </c>
      <c r="R283" s="54">
        <f t="shared" si="350"/>
        <v>0.67735985061519655</v>
      </c>
      <c r="S283" s="54">
        <f t="shared" si="350"/>
        <v>0.6810748720336508</v>
      </c>
      <c r="T283" s="54">
        <f t="shared" si="350"/>
        <v>0.68056824871353494</v>
      </c>
      <c r="U283" s="54">
        <f t="shared" si="350"/>
        <v>0.68361486828023832</v>
      </c>
      <c r="V283" s="54">
        <f t="shared" si="350"/>
        <v>0.70024949317284402</v>
      </c>
      <c r="W283" s="54">
        <f t="shared" si="350"/>
        <v>0.71924681167550575</v>
      </c>
      <c r="X283" s="54">
        <f t="shared" si="350"/>
        <v>0.73260000951544202</v>
      </c>
      <c r="Y283" s="54">
        <f t="shared" si="350"/>
        <v>0.75840419591577568</v>
      </c>
      <c r="Z283" s="54">
        <f t="shared" si="350"/>
        <v>0.78077405023564195</v>
      </c>
      <c r="AA283" s="54">
        <f t="shared" si="350"/>
        <v>0.78554899125394295</v>
      </c>
      <c r="AB283" s="54">
        <f t="shared" si="350"/>
        <v>0.78200812064126379</v>
      </c>
      <c r="AC283" s="54">
        <f t="shared" si="350"/>
        <v>0.80884390907545622</v>
      </c>
      <c r="AD283" s="54">
        <f t="shared" si="350"/>
        <v>0.82664076117251073</v>
      </c>
      <c r="AE283" s="54">
        <f t="shared" si="350"/>
        <v>0.82688415703985518</v>
      </c>
      <c r="AF283" s="54">
        <f t="shared" si="350"/>
        <v>0.66431194484693301</v>
      </c>
      <c r="AG283" s="54">
        <f t="shared" si="350"/>
        <v>0.71401276413503245</v>
      </c>
      <c r="AH283" s="54">
        <f t="shared" ref="AH283:AI283" si="351">IF(AH86=0,0,AH86/AH277)</f>
        <v>0.79656279512352812</v>
      </c>
      <c r="AI283" s="54">
        <f t="shared" si="351"/>
        <v>0.83245619992333553</v>
      </c>
    </row>
    <row r="284" spans="1:35" x14ac:dyDescent="0.25">
      <c r="A284" s="36" t="s">
        <v>89</v>
      </c>
      <c r="B284" s="55">
        <f t="shared" ref="B284:AG284" si="352">IF(B87=0,0,B87/B278)</f>
        <v>0.68958411162703626</v>
      </c>
      <c r="C284" s="55">
        <f t="shared" si="352"/>
        <v>0.68913345426401618</v>
      </c>
      <c r="D284" s="55">
        <f t="shared" si="352"/>
        <v>0.68857499283510015</v>
      </c>
      <c r="E284" s="55">
        <f t="shared" si="352"/>
        <v>0.68802181136719409</v>
      </c>
      <c r="F284" s="55">
        <f t="shared" si="352"/>
        <v>0.68756081682670178</v>
      </c>
      <c r="G284" s="55">
        <f t="shared" si="352"/>
        <v>0.68570911416386748</v>
      </c>
      <c r="H284" s="55">
        <f t="shared" si="352"/>
        <v>0.68330013450242322</v>
      </c>
      <c r="I284" s="55">
        <f t="shared" si="352"/>
        <v>0.68117806560023964</v>
      </c>
      <c r="J284" s="55">
        <f t="shared" si="352"/>
        <v>0.68053149664263424</v>
      </c>
      <c r="K284" s="55">
        <f t="shared" si="352"/>
        <v>0.68222038824239895</v>
      </c>
      <c r="L284" s="55">
        <f t="shared" si="352"/>
        <v>0.66179954645200856</v>
      </c>
      <c r="M284" s="55">
        <f t="shared" si="352"/>
        <v>0.65205585796419718</v>
      </c>
      <c r="N284" s="55">
        <f t="shared" si="352"/>
        <v>0.65347694902990328</v>
      </c>
      <c r="O284" s="55">
        <f t="shared" si="352"/>
        <v>0.67165337126820379</v>
      </c>
      <c r="P284" s="55">
        <f t="shared" si="352"/>
        <v>0.70455251875986813</v>
      </c>
      <c r="Q284" s="55">
        <f t="shared" si="352"/>
        <v>0.72595785339818286</v>
      </c>
      <c r="R284" s="55">
        <f t="shared" si="352"/>
        <v>0.7270072532717643</v>
      </c>
      <c r="S284" s="55">
        <f t="shared" si="352"/>
        <v>0.72940560758032769</v>
      </c>
      <c r="T284" s="55">
        <f t="shared" si="352"/>
        <v>0.7381582549894129</v>
      </c>
      <c r="U284" s="55">
        <f t="shared" si="352"/>
        <v>0.74626253546305055</v>
      </c>
      <c r="V284" s="55">
        <f t="shared" si="352"/>
        <v>0.7403809875339431</v>
      </c>
      <c r="W284" s="55">
        <f t="shared" si="352"/>
        <v>0.74352982372530196</v>
      </c>
      <c r="X284" s="55">
        <f t="shared" si="352"/>
        <v>0.76233023652963061</v>
      </c>
      <c r="Y284" s="55">
        <f t="shared" si="352"/>
        <v>0.76997273619381279</v>
      </c>
      <c r="Z284" s="55">
        <f t="shared" si="352"/>
        <v>0.78222521579434057</v>
      </c>
      <c r="AA284" s="55">
        <f t="shared" si="352"/>
        <v>0.78655231325179353</v>
      </c>
      <c r="AB284" s="55">
        <f t="shared" si="352"/>
        <v>0.77771889797527849</v>
      </c>
      <c r="AC284" s="55">
        <f t="shared" si="352"/>
        <v>0.79998118507131144</v>
      </c>
      <c r="AD284" s="55">
        <f t="shared" si="352"/>
        <v>0.81569528111685508</v>
      </c>
      <c r="AE284" s="55">
        <f t="shared" si="352"/>
        <v>0.81759259081170943</v>
      </c>
      <c r="AF284" s="55">
        <f t="shared" si="352"/>
        <v>0.63690131443390674</v>
      </c>
      <c r="AG284" s="55">
        <f t="shared" si="352"/>
        <v>0.61156096735412213</v>
      </c>
      <c r="AH284" s="55">
        <f t="shared" ref="AH284:AI284" si="353">IF(AH87=0,0,AH87/AH278)</f>
        <v>0.78323872450895649</v>
      </c>
      <c r="AI284" s="55">
        <f t="shared" si="353"/>
        <v>0.81022665727950138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5.1180835539228163E-2</v>
      </c>
      <c r="C287" s="14">
        <f t="shared" si="354"/>
        <v>5.0035817632180825E-2</v>
      </c>
      <c r="D287" s="14">
        <f t="shared" si="354"/>
        <v>5.0225753239152127E-2</v>
      </c>
      <c r="E287" s="14">
        <f t="shared" si="354"/>
        <v>4.9846309760594315E-2</v>
      </c>
      <c r="F287" s="14">
        <f t="shared" si="354"/>
        <v>4.990876282041827E-2</v>
      </c>
      <c r="G287" s="14">
        <f t="shared" si="354"/>
        <v>4.9748105857612412E-2</v>
      </c>
      <c r="H287" s="14">
        <f t="shared" si="354"/>
        <v>4.9140703521936134E-2</v>
      </c>
      <c r="I287" s="14">
        <f t="shared" si="354"/>
        <v>4.859023927604126E-2</v>
      </c>
      <c r="J287" s="14">
        <f t="shared" si="354"/>
        <v>4.7849392974541577E-2</v>
      </c>
      <c r="K287" s="14">
        <f t="shared" si="354"/>
        <v>4.7525902042268774E-2</v>
      </c>
      <c r="L287" s="14">
        <f t="shared" si="354"/>
        <v>4.6142646816072469E-2</v>
      </c>
      <c r="M287" s="14">
        <f t="shared" si="354"/>
        <v>4.4301399491256506E-2</v>
      </c>
      <c r="N287" s="14">
        <f t="shared" si="354"/>
        <v>4.300152530929803E-2</v>
      </c>
      <c r="O287" s="14">
        <f t="shared" si="354"/>
        <v>4.1375648010332555E-2</v>
      </c>
      <c r="P287" s="14">
        <f t="shared" si="354"/>
        <v>4.0577368173078547E-2</v>
      </c>
      <c r="Q287" s="14">
        <f t="shared" si="354"/>
        <v>4.0512942953137253E-2</v>
      </c>
      <c r="R287" s="14">
        <f t="shared" si="354"/>
        <v>4.0778238459045241E-2</v>
      </c>
      <c r="S287" s="14">
        <f t="shared" si="354"/>
        <v>3.9376260429621029E-2</v>
      </c>
      <c r="T287" s="14">
        <f t="shared" si="354"/>
        <v>3.8955737924458902E-2</v>
      </c>
      <c r="U287" s="14">
        <f t="shared" si="354"/>
        <v>3.8403085564423074E-2</v>
      </c>
      <c r="V287" s="14">
        <f t="shared" si="354"/>
        <v>3.7229842364539481E-2</v>
      </c>
      <c r="W287" s="14">
        <f t="shared" si="354"/>
        <v>3.9154163195694605E-2</v>
      </c>
      <c r="X287" s="14">
        <f t="shared" si="354"/>
        <v>3.9541311762784991E-2</v>
      </c>
      <c r="Y287" s="14">
        <f t="shared" si="354"/>
        <v>3.9066853686858097E-2</v>
      </c>
      <c r="Z287" s="14">
        <f t="shared" si="354"/>
        <v>3.7106306005762445E-2</v>
      </c>
      <c r="AA287" s="14">
        <f t="shared" si="354"/>
        <v>3.8025792978782641E-2</v>
      </c>
      <c r="AB287" s="14">
        <f t="shared" si="354"/>
        <v>3.7248804801285396E-2</v>
      </c>
      <c r="AC287" s="14">
        <f t="shared" si="354"/>
        <v>3.6529672186813585E-2</v>
      </c>
      <c r="AD287" s="14">
        <f t="shared" si="354"/>
        <v>3.6173457057202957E-2</v>
      </c>
      <c r="AE287" s="14">
        <f t="shared" si="354"/>
        <v>3.6238222055361403E-2</v>
      </c>
      <c r="AF287" s="14">
        <f t="shared" si="354"/>
        <v>3.7851715206615164E-2</v>
      </c>
      <c r="AG287" s="14">
        <f t="shared" si="354"/>
        <v>3.4262849481011111E-2</v>
      </c>
      <c r="AH287" s="14">
        <f t="shared" ref="AH287:AI287" si="355">IF(AND(AH24=0,AH126=0),0,IF(OR(AH24=0,AH126=0),1/0,AH126/(AH275*AH24)))</f>
        <v>3.3983404238309374E-2</v>
      </c>
      <c r="AI287" s="14">
        <f t="shared" si="355"/>
        <v>3.1681031116299677E-2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3.6100196495413427E-2</v>
      </c>
      <c r="C288" s="51">
        <f t="shared" si="356"/>
        <v>3.5972754553954475E-2</v>
      </c>
      <c r="D288" s="51">
        <f t="shared" si="356"/>
        <v>3.5884261883986225E-2</v>
      </c>
      <c r="E288" s="51">
        <f t="shared" si="356"/>
        <v>3.5762160741824194E-2</v>
      </c>
      <c r="F288" s="51">
        <f t="shared" si="356"/>
        <v>3.5690283607041566E-2</v>
      </c>
      <c r="G288" s="51">
        <f t="shared" si="356"/>
        <v>3.5483294703034782E-2</v>
      </c>
      <c r="H288" s="51">
        <f t="shared" si="356"/>
        <v>3.5247105687682759E-2</v>
      </c>
      <c r="I288" s="51">
        <f t="shared" si="356"/>
        <v>3.5077775446942079E-2</v>
      </c>
      <c r="J288" s="51">
        <f t="shared" si="356"/>
        <v>3.4820490909662459E-2</v>
      </c>
      <c r="K288" s="51">
        <f t="shared" si="356"/>
        <v>3.4610947853487825E-2</v>
      </c>
      <c r="L288" s="51">
        <f t="shared" si="356"/>
        <v>3.4304757874962809E-2</v>
      </c>
      <c r="M288" s="51">
        <f t="shared" si="356"/>
        <v>3.3585429906874902E-2</v>
      </c>
      <c r="N288" s="51">
        <f t="shared" si="356"/>
        <v>3.0161543456061316E-2</v>
      </c>
      <c r="O288" s="51">
        <f t="shared" si="356"/>
        <v>2.933143437716508E-2</v>
      </c>
      <c r="P288" s="51">
        <f t="shared" si="356"/>
        <v>2.7535676964722616E-2</v>
      </c>
      <c r="Q288" s="51">
        <f t="shared" si="356"/>
        <v>2.8678391017945105E-2</v>
      </c>
      <c r="R288" s="51">
        <f t="shared" si="356"/>
        <v>2.8428119032667811E-2</v>
      </c>
      <c r="S288" s="51">
        <f t="shared" si="356"/>
        <v>2.7669002894375915E-2</v>
      </c>
      <c r="T288" s="51">
        <f t="shared" si="356"/>
        <v>2.7231759719467605E-2</v>
      </c>
      <c r="U288" s="51">
        <f t="shared" si="356"/>
        <v>2.7187152309624305E-2</v>
      </c>
      <c r="V288" s="51">
        <f t="shared" si="356"/>
        <v>2.4716252039425658E-2</v>
      </c>
      <c r="W288" s="51">
        <f t="shared" si="356"/>
        <v>4.384509642894821E-2</v>
      </c>
      <c r="X288" s="51">
        <f t="shared" si="356"/>
        <v>4.3435529684615226E-2</v>
      </c>
      <c r="Y288" s="51">
        <f t="shared" si="356"/>
        <v>4.3006466885940231E-2</v>
      </c>
      <c r="Z288" s="51">
        <f t="shared" si="356"/>
        <v>4.2213494409133356E-2</v>
      </c>
      <c r="AA288" s="51">
        <f t="shared" si="356"/>
        <v>4.1615116245294265E-2</v>
      </c>
      <c r="AB288" s="51">
        <f t="shared" si="356"/>
        <v>4.180260705694204E-2</v>
      </c>
      <c r="AC288" s="51">
        <f t="shared" si="356"/>
        <v>4.0973258051141513E-2</v>
      </c>
      <c r="AD288" s="51">
        <f t="shared" si="356"/>
        <v>4.1136144348780622E-2</v>
      </c>
      <c r="AE288" s="51">
        <f t="shared" si="356"/>
        <v>4.0748404957353962E-2</v>
      </c>
      <c r="AF288" s="51">
        <f t="shared" si="356"/>
        <v>4.0119372830611573E-2</v>
      </c>
      <c r="AG288" s="51">
        <f t="shared" si="356"/>
        <v>3.8537241340297151E-2</v>
      </c>
      <c r="AH288" s="51">
        <f t="shared" ref="AH288:AI288" si="357">IF(AND(AH25=0,AH127=0),0,IF(OR(AH25=0,AH127=0),1/0,AH127/(AH276*AH25)))</f>
        <v>4.0082374134649934E-2</v>
      </c>
      <c r="AI288" s="51">
        <f t="shared" si="357"/>
        <v>3.8180526465974404E-2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5.5713974467604968E-2</v>
      </c>
      <c r="C289" s="52">
        <f t="shared" si="358"/>
        <v>5.5300056562419292E-2</v>
      </c>
      <c r="D289" s="52">
        <f t="shared" si="358"/>
        <v>5.4823841921257215E-2</v>
      </c>
      <c r="E289" s="52">
        <f t="shared" si="358"/>
        <v>5.4375380311784814E-2</v>
      </c>
      <c r="F289" s="52">
        <f t="shared" si="358"/>
        <v>5.3782089008610021E-2</v>
      </c>
      <c r="G289" s="52">
        <f t="shared" si="358"/>
        <v>5.2931891001806473E-2</v>
      </c>
      <c r="H289" s="52">
        <f t="shared" si="358"/>
        <v>5.1740129144968179E-2</v>
      </c>
      <c r="I289" s="52">
        <f t="shared" si="358"/>
        <v>5.0678781860547792E-2</v>
      </c>
      <c r="J289" s="52">
        <f t="shared" si="358"/>
        <v>4.9328454524044281E-2</v>
      </c>
      <c r="K289" s="52">
        <f t="shared" si="358"/>
        <v>4.8233631282385121E-2</v>
      </c>
      <c r="L289" s="52">
        <f t="shared" si="358"/>
        <v>4.583478659682725E-2</v>
      </c>
      <c r="M289" s="52">
        <f t="shared" si="358"/>
        <v>4.1809093206667196E-2</v>
      </c>
      <c r="N289" s="52">
        <f t="shared" si="358"/>
        <v>4.15503700023293E-2</v>
      </c>
      <c r="O289" s="52">
        <f t="shared" si="358"/>
        <v>3.8281250073199984E-2</v>
      </c>
      <c r="P289" s="52">
        <f t="shared" si="358"/>
        <v>3.8408241419888037E-2</v>
      </c>
      <c r="Q289" s="52">
        <f t="shared" si="358"/>
        <v>3.9355139316192674E-2</v>
      </c>
      <c r="R289" s="52">
        <f t="shared" si="358"/>
        <v>3.8815594229340673E-2</v>
      </c>
      <c r="S289" s="52">
        <f t="shared" si="358"/>
        <v>3.7091999342532836E-2</v>
      </c>
      <c r="T289" s="52">
        <f t="shared" si="358"/>
        <v>3.4860124890341286E-2</v>
      </c>
      <c r="U289" s="52">
        <f t="shared" si="358"/>
        <v>3.2834134747890743E-2</v>
      </c>
      <c r="V289" s="52">
        <f t="shared" si="358"/>
        <v>3.2763454604656135E-2</v>
      </c>
      <c r="W289" s="52">
        <f t="shared" si="358"/>
        <v>3.0201053806138505E-2</v>
      </c>
      <c r="X289" s="52">
        <f t="shared" si="358"/>
        <v>2.8333357062665633E-2</v>
      </c>
      <c r="Y289" s="52">
        <f t="shared" si="358"/>
        <v>2.8715323370006065E-2</v>
      </c>
      <c r="Z289" s="52">
        <f t="shared" si="358"/>
        <v>2.7470479784485684E-2</v>
      </c>
      <c r="AA289" s="52">
        <f t="shared" si="358"/>
        <v>2.7639570010879199E-2</v>
      </c>
      <c r="AB289" s="52">
        <f t="shared" si="358"/>
        <v>2.7156752887894153E-2</v>
      </c>
      <c r="AC289" s="52">
        <f t="shared" si="358"/>
        <v>2.7409776544098003E-2</v>
      </c>
      <c r="AD289" s="52">
        <f t="shared" si="358"/>
        <v>2.7028991427137036E-2</v>
      </c>
      <c r="AE289" s="52">
        <f t="shared" si="358"/>
        <v>2.5907860507947866E-2</v>
      </c>
      <c r="AF289" s="52">
        <f t="shared" si="358"/>
        <v>2.530331346245384E-2</v>
      </c>
      <c r="AG289" s="52">
        <f t="shared" si="358"/>
        <v>2.2121710456307783E-2</v>
      </c>
      <c r="AH289" s="52">
        <f t="shared" ref="AH289:AI289" si="359">IF(AND(AH26=0,AH128=0),0,IF(OR(AH26=0,AH128=0),1/0,AH128/(AH277*AH26)))</f>
        <v>2.4613062656209012E-2</v>
      </c>
      <c r="AI289" s="52">
        <f t="shared" si="359"/>
        <v>2.3457996197084399E-2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5.0798944544773843E-2</v>
      </c>
      <c r="C290" s="53">
        <f t="shared" si="360"/>
        <v>5.0512885065181472E-2</v>
      </c>
      <c r="D290" s="53">
        <f t="shared" si="360"/>
        <v>5.0187143707980608E-2</v>
      </c>
      <c r="E290" s="53">
        <f t="shared" si="360"/>
        <v>4.9913662996263472E-2</v>
      </c>
      <c r="F290" s="53">
        <f t="shared" si="360"/>
        <v>4.9563241143849829E-2</v>
      </c>
      <c r="G290" s="53">
        <f t="shared" si="360"/>
        <v>4.8927600172642458E-2</v>
      </c>
      <c r="H290" s="53">
        <f t="shared" si="360"/>
        <v>4.8190035052835964E-2</v>
      </c>
      <c r="I290" s="53">
        <f t="shared" si="360"/>
        <v>4.7520396613121269E-2</v>
      </c>
      <c r="J290" s="53">
        <f t="shared" si="360"/>
        <v>4.6738753195218079E-2</v>
      </c>
      <c r="K290" s="53">
        <f t="shared" si="360"/>
        <v>4.6187384142200749E-2</v>
      </c>
      <c r="L290" s="53">
        <f t="shared" si="360"/>
        <v>4.4294092178434427E-2</v>
      </c>
      <c r="M290" s="53">
        <f t="shared" si="360"/>
        <v>4.2867137667619813E-2</v>
      </c>
      <c r="N290" s="53">
        <f t="shared" si="360"/>
        <v>4.2173209649500491E-2</v>
      </c>
      <c r="O290" s="53">
        <f t="shared" si="360"/>
        <v>4.1137177130030726E-2</v>
      </c>
      <c r="P290" s="53">
        <f t="shared" si="360"/>
        <v>4.0953730116620034E-2</v>
      </c>
      <c r="Q290" s="53">
        <f t="shared" si="360"/>
        <v>3.8979134292106296E-2</v>
      </c>
      <c r="R290" s="53">
        <f t="shared" si="360"/>
        <v>3.9467398979936945E-2</v>
      </c>
      <c r="S290" s="53">
        <f t="shared" si="360"/>
        <v>3.845915569559346E-2</v>
      </c>
      <c r="T290" s="53">
        <f t="shared" si="360"/>
        <v>3.8828151738904332E-2</v>
      </c>
      <c r="U290" s="53">
        <f t="shared" si="360"/>
        <v>3.7989052612590911E-2</v>
      </c>
      <c r="V290" s="53">
        <f t="shared" si="360"/>
        <v>3.7674242303670898E-2</v>
      </c>
      <c r="W290" s="53">
        <f t="shared" si="360"/>
        <v>3.5454952174839148E-2</v>
      </c>
      <c r="X290" s="53">
        <f t="shared" si="360"/>
        <v>3.6875760915465669E-2</v>
      </c>
      <c r="Y290" s="53">
        <f t="shared" si="360"/>
        <v>3.5975813602242536E-2</v>
      </c>
      <c r="Z290" s="53">
        <f t="shared" si="360"/>
        <v>3.4051124559116422E-2</v>
      </c>
      <c r="AA290" s="53">
        <f t="shared" si="360"/>
        <v>3.5650146408242801E-2</v>
      </c>
      <c r="AB290" s="53">
        <f t="shared" si="360"/>
        <v>3.5191904972531468E-2</v>
      </c>
      <c r="AC290" s="53">
        <f t="shared" si="360"/>
        <v>3.435478939749801E-2</v>
      </c>
      <c r="AD290" s="53">
        <f t="shared" si="360"/>
        <v>3.3765638217893038E-2</v>
      </c>
      <c r="AE290" s="53">
        <f t="shared" si="360"/>
        <v>3.4342605650838708E-2</v>
      </c>
      <c r="AF290" s="53">
        <f t="shared" si="360"/>
        <v>3.6272614552569499E-2</v>
      </c>
      <c r="AG290" s="53">
        <f t="shared" si="360"/>
        <v>3.2552785534933057E-2</v>
      </c>
      <c r="AH290" s="53">
        <f t="shared" ref="AH290:AI290" si="361">IF(AND(AH27=0,AH129=0),0,IF(OR(AH27=0,AH129=0),1/0,AH129/(AH278*AH27)))</f>
        <v>3.2412055110666638E-2</v>
      </c>
      <c r="AI290" s="53">
        <f t="shared" si="361"/>
        <v>3.018967025369107E-2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62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811.0905836284104</v>
      </c>
      <c r="C4" s="4">
        <f t="shared" si="0"/>
        <v>773.4099864019156</v>
      </c>
      <c r="D4" s="4">
        <f t="shared" si="0"/>
        <v>602.31189587798633</v>
      </c>
      <c r="E4" s="4">
        <f t="shared" si="0"/>
        <v>1522.7750048737726</v>
      </c>
      <c r="F4" s="4">
        <f t="shared" si="0"/>
        <v>2191.9657651916659</v>
      </c>
      <c r="G4" s="4">
        <f t="shared" si="0"/>
        <v>2066.9760559989927</v>
      </c>
      <c r="H4" s="4">
        <f t="shared" si="0"/>
        <v>2243.5875263310436</v>
      </c>
      <c r="I4" s="4">
        <f t="shared" si="0"/>
        <v>2062.4010374994668</v>
      </c>
      <c r="J4" s="4">
        <f t="shared" si="0"/>
        <v>2144.8083665277072</v>
      </c>
      <c r="K4" s="4">
        <f t="shared" si="0"/>
        <v>2033.304614637573</v>
      </c>
      <c r="L4" s="4">
        <f t="shared" si="0"/>
        <v>1729.166508748428</v>
      </c>
      <c r="M4" s="4">
        <f t="shared" si="0"/>
        <v>1742.3729335317958</v>
      </c>
      <c r="N4" s="4">
        <f t="shared" si="0"/>
        <v>1669.5224191930074</v>
      </c>
      <c r="O4" s="4">
        <f t="shared" si="0"/>
        <v>1629.2195485069005</v>
      </c>
      <c r="P4" s="4">
        <f t="shared" si="0"/>
        <v>1862.1317033110795</v>
      </c>
      <c r="Q4" s="4">
        <f t="shared" si="0"/>
        <v>2312.8200158898139</v>
      </c>
      <c r="R4" s="4">
        <f t="shared" si="0"/>
        <v>2555.3519890447951</v>
      </c>
      <c r="S4" s="4">
        <f t="shared" si="0"/>
        <v>2626.8607139308033</v>
      </c>
      <c r="T4" s="4">
        <f t="shared" si="0"/>
        <v>2647.5043813493089</v>
      </c>
      <c r="U4" s="4">
        <f t="shared" si="0"/>
        <v>2564.1137051780006</v>
      </c>
      <c r="V4" s="4">
        <f t="shared" si="0"/>
        <v>2886.5044639219041</v>
      </c>
      <c r="W4" s="4">
        <f t="shared" si="0"/>
        <v>3037.5351755208558</v>
      </c>
      <c r="X4" s="4">
        <f t="shared" si="0"/>
        <v>3347.9116383030118</v>
      </c>
      <c r="Y4" s="4">
        <f t="shared" si="0"/>
        <v>3544.0073904096826</v>
      </c>
      <c r="Z4" s="4">
        <f t="shared" si="0"/>
        <v>3774.5315269211515</v>
      </c>
      <c r="AA4" s="4">
        <f t="shared" si="0"/>
        <v>4079.1679725876911</v>
      </c>
      <c r="AB4" s="4">
        <f t="shared" si="0"/>
        <v>4774.9442266603728</v>
      </c>
      <c r="AC4" s="4">
        <f t="shared" si="0"/>
        <v>5888.6888259390871</v>
      </c>
      <c r="AD4" s="4">
        <f t="shared" si="0"/>
        <v>6742.8326397561868</v>
      </c>
      <c r="AE4" s="4">
        <f t="shared" si="0"/>
        <v>7285.8860369492377</v>
      </c>
      <c r="AF4" s="4">
        <f t="shared" si="0"/>
        <v>1134.9139198349028</v>
      </c>
      <c r="AG4" s="4">
        <f t="shared" si="0"/>
        <v>2737.4276902556076</v>
      </c>
      <c r="AH4" s="4">
        <f t="shared" ref="AH4:AI4" si="1">SUM(AH5:AH7)</f>
        <v>5887.6131817906198</v>
      </c>
      <c r="AI4" s="4">
        <f t="shared" si="1"/>
        <v>6721.5035569910715</v>
      </c>
    </row>
    <row r="5" spans="1:35" x14ac:dyDescent="0.25">
      <c r="A5" s="32" t="s">
        <v>3</v>
      </c>
      <c r="B5" s="33">
        <v>33.578575963835007</v>
      </c>
      <c r="C5" s="33">
        <v>33.576722902900826</v>
      </c>
      <c r="D5" s="33">
        <v>33.565975149482604</v>
      </c>
      <c r="E5" s="33">
        <v>83.923276647910299</v>
      </c>
      <c r="F5" s="33">
        <v>100.67939483910605</v>
      </c>
      <c r="G5" s="33">
        <v>117.43143629624662</v>
      </c>
      <c r="H5" s="33">
        <v>117.39178079225525</v>
      </c>
      <c r="I5" s="33">
        <v>117.33507712766945</v>
      </c>
      <c r="J5" s="33">
        <v>117.25502489531304</v>
      </c>
      <c r="K5" s="33">
        <v>134.15160510531933</v>
      </c>
      <c r="L5" s="33">
        <v>133.08350078286014</v>
      </c>
      <c r="M5" s="33">
        <v>132.38897354473085</v>
      </c>
      <c r="N5" s="33">
        <v>156.98094520218447</v>
      </c>
      <c r="O5" s="33">
        <v>173.73224543495138</v>
      </c>
      <c r="P5" s="33">
        <v>190.45982648776081</v>
      </c>
      <c r="Q5" s="33">
        <v>193.89219005565789</v>
      </c>
      <c r="R5" s="33">
        <v>180.95634442824687</v>
      </c>
      <c r="S5" s="33">
        <v>188.54976275813473</v>
      </c>
      <c r="T5" s="33">
        <v>205.43643377730743</v>
      </c>
      <c r="U5" s="33">
        <v>187.6237415848361</v>
      </c>
      <c r="V5" s="33">
        <v>172.65617975120355</v>
      </c>
      <c r="W5" s="33">
        <v>188.48798858763766</v>
      </c>
      <c r="X5" s="33">
        <v>181.21329219382292</v>
      </c>
      <c r="Y5" s="33">
        <v>175.64250284280794</v>
      </c>
      <c r="Z5" s="33">
        <v>174.97774556159493</v>
      </c>
      <c r="AA5" s="33">
        <v>174.68251251389609</v>
      </c>
      <c r="AB5" s="33">
        <v>187.63411404640573</v>
      </c>
      <c r="AC5" s="33">
        <v>199.98861485836321</v>
      </c>
      <c r="AD5" s="33">
        <v>199.1459370143655</v>
      </c>
      <c r="AE5" s="33">
        <v>193.68869103997761</v>
      </c>
      <c r="AF5" s="33">
        <v>64.023109379835375</v>
      </c>
      <c r="AG5" s="33">
        <v>86.527743796431821</v>
      </c>
      <c r="AH5" s="33">
        <v>132.24699836031834</v>
      </c>
      <c r="AI5" s="33">
        <v>155.87257931493428</v>
      </c>
    </row>
    <row r="6" spans="1:35" x14ac:dyDescent="0.25">
      <c r="A6" s="32" t="s">
        <v>88</v>
      </c>
      <c r="B6" s="33">
        <v>500.73009174716873</v>
      </c>
      <c r="C6" s="33">
        <v>476.72581595581556</v>
      </c>
      <c r="D6" s="33">
        <v>366.65401238487192</v>
      </c>
      <c r="E6" s="33">
        <v>927.80979981009784</v>
      </c>
      <c r="F6" s="33">
        <v>1349.2525606067502</v>
      </c>
      <c r="G6" s="33">
        <v>1258.6767966899333</v>
      </c>
      <c r="H6" s="33">
        <v>1373.8235784719579</v>
      </c>
      <c r="I6" s="33">
        <v>1261.7569630789133</v>
      </c>
      <c r="J6" s="33">
        <v>1298.8292911996234</v>
      </c>
      <c r="K6" s="33">
        <v>1201.7829079104981</v>
      </c>
      <c r="L6" s="33">
        <v>1020.0273118679878</v>
      </c>
      <c r="M6" s="33">
        <v>1038.7244525982114</v>
      </c>
      <c r="N6" s="33">
        <v>981.42534435660582</v>
      </c>
      <c r="O6" s="33">
        <v>944.44850371744781</v>
      </c>
      <c r="P6" s="33">
        <v>1077.2524287976789</v>
      </c>
      <c r="Q6" s="33">
        <v>1378.3011701072342</v>
      </c>
      <c r="R6" s="33">
        <v>1474.7360209417614</v>
      </c>
      <c r="S6" s="33">
        <v>1424.612769093774</v>
      </c>
      <c r="T6" s="33">
        <v>1376.3148156353054</v>
      </c>
      <c r="U6" s="33">
        <v>1326.6495456296375</v>
      </c>
      <c r="V6" s="33">
        <v>1454.8092587987119</v>
      </c>
      <c r="W6" s="33">
        <v>1541.6480308112471</v>
      </c>
      <c r="X6" s="33">
        <v>1684.0959450896974</v>
      </c>
      <c r="Y6" s="33">
        <v>1878.9398437568764</v>
      </c>
      <c r="Z6" s="33">
        <v>2025.2065272540913</v>
      </c>
      <c r="AA6" s="33">
        <v>2183.2527655549179</v>
      </c>
      <c r="AB6" s="33">
        <v>2521.9324176628338</v>
      </c>
      <c r="AC6" s="33">
        <v>2965.1214748347843</v>
      </c>
      <c r="AD6" s="33">
        <v>3295.6452728846816</v>
      </c>
      <c r="AE6" s="33">
        <v>3642.0697829441474</v>
      </c>
      <c r="AF6" s="33">
        <v>671.60560744933775</v>
      </c>
      <c r="AG6" s="33">
        <v>1696.438903010396</v>
      </c>
      <c r="AH6" s="33">
        <v>3468.2248907957719</v>
      </c>
      <c r="AI6" s="33">
        <v>4009.0998158119583</v>
      </c>
    </row>
    <row r="7" spans="1:35" x14ac:dyDescent="0.25">
      <c r="A7" s="32" t="s">
        <v>89</v>
      </c>
      <c r="B7" s="33">
        <v>276.78191591740665</v>
      </c>
      <c r="C7" s="33">
        <v>263.10744754319921</v>
      </c>
      <c r="D7" s="33">
        <v>202.09190834363181</v>
      </c>
      <c r="E7" s="33">
        <v>511.04192841576457</v>
      </c>
      <c r="F7" s="33">
        <v>742.03380974581</v>
      </c>
      <c r="G7" s="33">
        <v>690.86782301281301</v>
      </c>
      <c r="H7" s="33">
        <v>752.37216706683012</v>
      </c>
      <c r="I7" s="33">
        <v>683.30899729288399</v>
      </c>
      <c r="J7" s="33">
        <v>728.72405043277058</v>
      </c>
      <c r="K7" s="33">
        <v>697.37010162175557</v>
      </c>
      <c r="L7" s="33">
        <v>576.05569609757993</v>
      </c>
      <c r="M7" s="33">
        <v>571.25950738885354</v>
      </c>
      <c r="N7" s="33">
        <v>531.11612963421692</v>
      </c>
      <c r="O7" s="33">
        <v>511.03879935450152</v>
      </c>
      <c r="P7" s="33">
        <v>594.41944802563967</v>
      </c>
      <c r="Q7" s="33">
        <v>740.62665572692174</v>
      </c>
      <c r="R7" s="33">
        <v>899.65962367478664</v>
      </c>
      <c r="S7" s="33">
        <v>1013.6981820788947</v>
      </c>
      <c r="T7" s="33">
        <v>1065.753131936696</v>
      </c>
      <c r="U7" s="33">
        <v>1049.840417963527</v>
      </c>
      <c r="V7" s="33">
        <v>1259.0390253719884</v>
      </c>
      <c r="W7" s="33">
        <v>1307.3991561219709</v>
      </c>
      <c r="X7" s="33">
        <v>1482.6024010194915</v>
      </c>
      <c r="Y7" s="33">
        <v>1489.4250438099982</v>
      </c>
      <c r="Z7" s="33">
        <v>1574.3472541054653</v>
      </c>
      <c r="AA7" s="33">
        <v>1721.232694518877</v>
      </c>
      <c r="AB7" s="33">
        <v>2065.3776949511339</v>
      </c>
      <c r="AC7" s="33">
        <v>2723.5787362459391</v>
      </c>
      <c r="AD7" s="33">
        <v>3248.0414298571395</v>
      </c>
      <c r="AE7" s="33">
        <v>3450.1275629651127</v>
      </c>
      <c r="AF7" s="33">
        <v>399.28520300572973</v>
      </c>
      <c r="AG7" s="33">
        <v>954.46104344877972</v>
      </c>
      <c r="AH7" s="33">
        <v>2287.1412926345297</v>
      </c>
      <c r="AI7" s="33">
        <v>2556.531161864179</v>
      </c>
    </row>
    <row r="8" spans="1:35" x14ac:dyDescent="0.25">
      <c r="A8" s="5" t="s">
        <v>5</v>
      </c>
      <c r="B8" s="6">
        <f t="shared" ref="B8:AG8" si="2">SUM(B9:B11)</f>
        <v>1.7278225398232956</v>
      </c>
      <c r="C8" s="6">
        <f t="shared" si="2"/>
        <v>1.6924799336829564</v>
      </c>
      <c r="D8" s="6">
        <f t="shared" si="2"/>
        <v>1.3198485370683295</v>
      </c>
      <c r="E8" s="6">
        <f t="shared" si="2"/>
        <v>2.9730320174182112</v>
      </c>
      <c r="F8" s="6">
        <f t="shared" si="2"/>
        <v>4.3082218991211629</v>
      </c>
      <c r="G8" s="6">
        <f t="shared" si="2"/>
        <v>3.9983832375692643</v>
      </c>
      <c r="H8" s="6">
        <f t="shared" si="2"/>
        <v>4.2038714151534897</v>
      </c>
      <c r="I8" s="6">
        <f t="shared" si="2"/>
        <v>3.8786120748086521</v>
      </c>
      <c r="J8" s="6">
        <f t="shared" si="2"/>
        <v>4.0617015768951665</v>
      </c>
      <c r="K8" s="6">
        <f t="shared" si="2"/>
        <v>3.8270753108337559</v>
      </c>
      <c r="L8" s="6">
        <f t="shared" si="2"/>
        <v>3.2191644395272219</v>
      </c>
      <c r="M8" s="6">
        <f t="shared" si="2"/>
        <v>3.9078150812952375</v>
      </c>
      <c r="N8" s="6">
        <f t="shared" si="2"/>
        <v>3.7576848763205968</v>
      </c>
      <c r="O8" s="6">
        <f t="shared" si="2"/>
        <v>3.6404407617055283</v>
      </c>
      <c r="P8" s="6">
        <f t="shared" si="2"/>
        <v>3.4487031180673</v>
      </c>
      <c r="Q8" s="6">
        <f t="shared" si="2"/>
        <v>4.0364524183191275</v>
      </c>
      <c r="R8" s="6">
        <f t="shared" si="2"/>
        <v>3.63157321926538</v>
      </c>
      <c r="S8" s="6">
        <f t="shared" si="2"/>
        <v>4.1236125970901343</v>
      </c>
      <c r="T8" s="6">
        <f t="shared" si="2"/>
        <v>3.9051151277848302</v>
      </c>
      <c r="U8" s="6">
        <f t="shared" si="2"/>
        <v>4.4440898189224978</v>
      </c>
      <c r="V8" s="6">
        <f t="shared" si="2"/>
        <v>3.5300678259769205</v>
      </c>
      <c r="W8" s="6">
        <f t="shared" si="2"/>
        <v>4.8651903430721797</v>
      </c>
      <c r="X8" s="6">
        <f t="shared" si="2"/>
        <v>3.8833250763391023</v>
      </c>
      <c r="Y8" s="6">
        <f t="shared" si="2"/>
        <v>5.4773179654470754</v>
      </c>
      <c r="Z8" s="6">
        <f t="shared" si="2"/>
        <v>6.2534890720119369</v>
      </c>
      <c r="AA8" s="6">
        <f t="shared" si="2"/>
        <v>7.1677581098027794</v>
      </c>
      <c r="AB8" s="6">
        <f t="shared" si="2"/>
        <v>8.6665076021520733</v>
      </c>
      <c r="AC8" s="6">
        <f t="shared" si="2"/>
        <v>9.8786971830213179</v>
      </c>
      <c r="AD8" s="6">
        <f t="shared" si="2"/>
        <v>40.134157825622523</v>
      </c>
      <c r="AE8" s="6">
        <f t="shared" si="2"/>
        <v>25.897949210224617</v>
      </c>
      <c r="AF8" s="6">
        <f t="shared" si="2"/>
        <v>3.4616547002321374</v>
      </c>
      <c r="AG8" s="6">
        <f t="shared" si="2"/>
        <v>5.5916859250165825</v>
      </c>
      <c r="AH8" s="6">
        <f t="shared" ref="AH8:AI8" si="3">SUM(AH9:AH11)</f>
        <v>4.1920297638535509</v>
      </c>
      <c r="AI8" s="6">
        <f t="shared" si="3"/>
        <v>4.4935315309970587</v>
      </c>
    </row>
    <row r="9" spans="1:35" x14ac:dyDescent="0.25">
      <c r="A9" s="34" t="s">
        <v>3</v>
      </c>
      <c r="B9" s="35">
        <v>4.7534288992175572E-2</v>
      </c>
      <c r="C9" s="35">
        <v>4.7211272126676355E-2</v>
      </c>
      <c r="D9" s="35">
        <v>4.6100562049046535E-2</v>
      </c>
      <c r="E9" s="35">
        <v>0.11560506048984449</v>
      </c>
      <c r="F9" s="35">
        <v>0.13933399230818996</v>
      </c>
      <c r="G9" s="35">
        <v>0.16147661375517774</v>
      </c>
      <c r="H9" s="35">
        <v>0.16315038222468115</v>
      </c>
      <c r="I9" s="35">
        <v>0.16182036354323256</v>
      </c>
      <c r="J9" s="35">
        <v>0.16249433875324801</v>
      </c>
      <c r="K9" s="35">
        <v>0.18644348917579015</v>
      </c>
      <c r="L9" s="35">
        <v>0.18552441428390354</v>
      </c>
      <c r="M9" s="35">
        <v>0.22297713077092071</v>
      </c>
      <c r="N9" s="35">
        <v>0.22929363125744195</v>
      </c>
      <c r="O9" s="35">
        <v>0.22152206763212912</v>
      </c>
      <c r="P9" s="35">
        <v>0.21281105295553282</v>
      </c>
      <c r="Q9" s="35">
        <v>0.26390519390499123</v>
      </c>
      <c r="R9" s="35">
        <v>0.31700707829110292</v>
      </c>
      <c r="S9" s="35">
        <v>0.44369133444189129</v>
      </c>
      <c r="T9" s="35">
        <v>0.47784196046362526</v>
      </c>
      <c r="U9" s="35">
        <v>0.38259972489608307</v>
      </c>
      <c r="V9" s="35">
        <v>0.36830053084786946</v>
      </c>
      <c r="W9" s="35">
        <v>0.26686996908947797</v>
      </c>
      <c r="X9" s="35">
        <v>0.13613733207185619</v>
      </c>
      <c r="Y9" s="35">
        <v>0.12322902467282092</v>
      </c>
      <c r="Z9" s="35">
        <v>0.12553463353569477</v>
      </c>
      <c r="AA9" s="35">
        <v>0.12137014265832773</v>
      </c>
      <c r="AB9" s="35">
        <v>0.11592765996263554</v>
      </c>
      <c r="AC9" s="35">
        <v>0.1111364580961092</v>
      </c>
      <c r="AD9" s="35">
        <v>9.7613165686700809E-2</v>
      </c>
      <c r="AE9" s="35">
        <v>0.11179102946520407</v>
      </c>
      <c r="AF9" s="35">
        <v>2.2203875873784515E-2</v>
      </c>
      <c r="AG9" s="35">
        <v>1.7592323072581323E-2</v>
      </c>
      <c r="AH9" s="35">
        <v>2.2580482181332608E-2</v>
      </c>
      <c r="AI9" s="35">
        <v>2.1186627635291909E-2</v>
      </c>
    </row>
    <row r="10" spans="1:35" x14ac:dyDescent="0.25">
      <c r="A10" s="34" t="s">
        <v>88</v>
      </c>
      <c r="B10" s="35">
        <v>1.0008157949056633</v>
      </c>
      <c r="C10" s="35">
        <v>0.96573672660322429</v>
      </c>
      <c r="D10" s="35">
        <v>0.75068448114789732</v>
      </c>
      <c r="E10" s="35">
        <v>1.8236803368525802</v>
      </c>
      <c r="F10" s="35">
        <v>2.6344349846878203</v>
      </c>
      <c r="G10" s="35">
        <v>2.4500056828423178</v>
      </c>
      <c r="H10" s="35">
        <v>2.5200358574068944</v>
      </c>
      <c r="I10" s="35">
        <v>2.3341221068990414</v>
      </c>
      <c r="J10" s="35">
        <v>2.4575267049691214</v>
      </c>
      <c r="K10" s="35">
        <v>2.2708615172590942</v>
      </c>
      <c r="L10" s="35">
        <v>1.9156834298741086</v>
      </c>
      <c r="M10" s="35">
        <v>2.3250448693891359</v>
      </c>
      <c r="N10" s="35">
        <v>2.2431325106741307</v>
      </c>
      <c r="O10" s="35">
        <v>2.1088026244351123</v>
      </c>
      <c r="P10" s="35">
        <v>1.9733122887351873</v>
      </c>
      <c r="Q10" s="35">
        <v>2.5168765529711559</v>
      </c>
      <c r="R10" s="35">
        <v>2.239629566788143</v>
      </c>
      <c r="S10" s="35">
        <v>2.4467538881226978</v>
      </c>
      <c r="T10" s="35">
        <v>2.170013504521668</v>
      </c>
      <c r="U10" s="35">
        <v>2.9882798014575096</v>
      </c>
      <c r="V10" s="35">
        <v>1.8526189037466507</v>
      </c>
      <c r="W10" s="35">
        <v>1.1851330495484351</v>
      </c>
      <c r="X10" s="35">
        <v>1.3998028460752772</v>
      </c>
      <c r="Y10" s="35">
        <v>1.538532843424484</v>
      </c>
      <c r="Z10" s="35">
        <v>1.6994103161713872</v>
      </c>
      <c r="AA10" s="35">
        <v>1.7643436856203139</v>
      </c>
      <c r="AB10" s="35">
        <v>2.0105862809236092</v>
      </c>
      <c r="AC10" s="35">
        <v>1.7338823926975195</v>
      </c>
      <c r="AD10" s="35">
        <v>2.055208839807817</v>
      </c>
      <c r="AE10" s="35">
        <v>2.570391271415974</v>
      </c>
      <c r="AF10" s="35">
        <v>2.0354566380328722</v>
      </c>
      <c r="AG10" s="35">
        <v>2.5693134946084863</v>
      </c>
      <c r="AH10" s="35">
        <v>2.8177436188098191</v>
      </c>
      <c r="AI10" s="35">
        <v>2.7167644864576848</v>
      </c>
    </row>
    <row r="11" spans="1:35" x14ac:dyDescent="0.25">
      <c r="A11" s="36" t="s">
        <v>89</v>
      </c>
      <c r="B11" s="37">
        <v>0.6794724559254568</v>
      </c>
      <c r="C11" s="37">
        <v>0.67953193495305575</v>
      </c>
      <c r="D11" s="37">
        <v>0.52306349387138562</v>
      </c>
      <c r="E11" s="37">
        <v>1.0337466200757865</v>
      </c>
      <c r="F11" s="37">
        <v>1.5344529221251524</v>
      </c>
      <c r="G11" s="37">
        <v>1.3869009409717687</v>
      </c>
      <c r="H11" s="37">
        <v>1.5206851755219137</v>
      </c>
      <c r="I11" s="37">
        <v>1.3826696043663784</v>
      </c>
      <c r="J11" s="37">
        <v>1.4416805331727973</v>
      </c>
      <c r="K11" s="37">
        <v>1.3697703043988714</v>
      </c>
      <c r="L11" s="37">
        <v>1.1179565953692097</v>
      </c>
      <c r="M11" s="37">
        <v>1.359793081135181</v>
      </c>
      <c r="N11" s="37">
        <v>1.2852587343890238</v>
      </c>
      <c r="O11" s="37">
        <v>1.310116069638287</v>
      </c>
      <c r="P11" s="37">
        <v>1.2625797763765803</v>
      </c>
      <c r="Q11" s="37">
        <v>1.2556706714429811</v>
      </c>
      <c r="R11" s="37">
        <v>1.0749365741861343</v>
      </c>
      <c r="S11" s="37">
        <v>1.2331673745255449</v>
      </c>
      <c r="T11" s="37">
        <v>1.2572596627995367</v>
      </c>
      <c r="U11" s="37">
        <v>1.0732102925689055</v>
      </c>
      <c r="V11" s="37">
        <v>1.3091483913824005</v>
      </c>
      <c r="W11" s="37">
        <v>3.4131873244342663</v>
      </c>
      <c r="X11" s="37">
        <v>2.3473848981919692</v>
      </c>
      <c r="Y11" s="37">
        <v>3.8155560973497704</v>
      </c>
      <c r="Z11" s="37">
        <v>4.4285441223048547</v>
      </c>
      <c r="AA11" s="37">
        <v>5.2820442815241382</v>
      </c>
      <c r="AB11" s="37">
        <v>6.5399936612658296</v>
      </c>
      <c r="AC11" s="37">
        <v>8.033678332227689</v>
      </c>
      <c r="AD11" s="37">
        <v>37.981335820128002</v>
      </c>
      <c r="AE11" s="37">
        <v>23.21576690934344</v>
      </c>
      <c r="AF11" s="37">
        <v>1.4039941863254808</v>
      </c>
      <c r="AG11" s="37">
        <v>3.0047801073355154</v>
      </c>
      <c r="AH11" s="37">
        <v>1.3517056628623996</v>
      </c>
      <c r="AI11" s="37">
        <v>1.7555804169040816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4.1399292066271298E-2</v>
      </c>
      <c r="C15" s="38">
        <f t="shared" si="6"/>
        <v>4.3413872969377605E-2</v>
      </c>
      <c r="D15" s="38">
        <f t="shared" si="6"/>
        <v>5.5728560865552369E-2</v>
      </c>
      <c r="E15" s="38">
        <f t="shared" si="6"/>
        <v>5.5112066050011739E-2</v>
      </c>
      <c r="F15" s="38">
        <f t="shared" si="6"/>
        <v>4.5931098212340295E-2</v>
      </c>
      <c r="G15" s="38">
        <f t="shared" si="6"/>
        <v>5.6813157537759035E-2</v>
      </c>
      <c r="H15" s="38">
        <f t="shared" si="6"/>
        <v>5.232324543372148E-2</v>
      </c>
      <c r="I15" s="38">
        <f t="shared" si="6"/>
        <v>5.6892464168817013E-2</v>
      </c>
      <c r="J15" s="38">
        <f t="shared" si="6"/>
        <v>5.4669231398579737E-2</v>
      </c>
      <c r="K15" s="38">
        <f t="shared" si="6"/>
        <v>6.5977131089741431E-2</v>
      </c>
      <c r="L15" s="38">
        <f t="shared" si="6"/>
        <v>7.6963959288794043E-2</v>
      </c>
      <c r="M15" s="38">
        <f t="shared" si="6"/>
        <v>7.5981996159902435E-2</v>
      </c>
      <c r="N15" s="38">
        <f t="shared" si="6"/>
        <v>9.4027455634925788E-2</v>
      </c>
      <c r="O15" s="38">
        <f t="shared" si="6"/>
        <v>0.1066352571046477</v>
      </c>
      <c r="P15" s="38">
        <f t="shared" si="6"/>
        <v>0.10228053480272196</v>
      </c>
      <c r="Q15" s="38">
        <f t="shared" si="6"/>
        <v>8.3833670032063226E-2</v>
      </c>
      <c r="R15" s="38">
        <f t="shared" si="6"/>
        <v>7.0814645185491396E-2</v>
      </c>
      <c r="S15" s="38">
        <f t="shared" si="6"/>
        <v>7.1777601971134239E-2</v>
      </c>
      <c r="T15" s="38">
        <f t="shared" si="6"/>
        <v>7.75962582817733E-2</v>
      </c>
      <c r="U15" s="38">
        <f t="shared" si="6"/>
        <v>7.3172941280235174E-2</v>
      </c>
      <c r="V15" s="38">
        <f t="shared" si="6"/>
        <v>5.9814970636357503E-2</v>
      </c>
      <c r="W15" s="38">
        <f t="shared" si="6"/>
        <v>6.2052940195274291E-2</v>
      </c>
      <c r="X15" s="38">
        <f t="shared" si="6"/>
        <v>5.4127262536019689E-2</v>
      </c>
      <c r="Y15" s="38">
        <f t="shared" si="6"/>
        <v>4.9560422283008811E-2</v>
      </c>
      <c r="Z15" s="38">
        <f t="shared" si="6"/>
        <v>4.6357473586748014E-2</v>
      </c>
      <c r="AA15" s="38">
        <f t="shared" si="6"/>
        <v>4.2823074138592827E-2</v>
      </c>
      <c r="AB15" s="38">
        <f t="shared" si="6"/>
        <v>3.9295561401276984E-2</v>
      </c>
      <c r="AC15" s="38">
        <f t="shared" si="6"/>
        <v>3.3961484596950225E-2</v>
      </c>
      <c r="AD15" s="38">
        <f t="shared" si="6"/>
        <v>2.9534462391990556E-2</v>
      </c>
      <c r="AE15" s="38">
        <f t="shared" si="6"/>
        <v>2.6584095614138836E-2</v>
      </c>
      <c r="AF15" s="38">
        <f t="shared" si="6"/>
        <v>5.6412304282203965E-2</v>
      </c>
      <c r="AG15" s="38">
        <f t="shared" si="6"/>
        <v>3.1609143176436663E-2</v>
      </c>
      <c r="AH15" s="38">
        <f t="shared" ref="AH15:AI15" si="7">IF(AH5=0,0,AH5/AH$4)</f>
        <v>2.2461903368471231E-2</v>
      </c>
      <c r="AI15" s="38">
        <f t="shared" si="7"/>
        <v>2.3190135658384112E-2</v>
      </c>
    </row>
    <row r="16" spans="1:35" x14ac:dyDescent="0.25">
      <c r="A16" s="32" t="s">
        <v>88</v>
      </c>
      <c r="B16" s="38">
        <f t="shared" ref="B16:AG16" si="8">IF(B6=0,0,B6/B$4)</f>
        <v>0.61735409318544265</v>
      </c>
      <c r="C16" s="38">
        <f t="shared" si="8"/>
        <v>0.61639469923792389</v>
      </c>
      <c r="D16" s="38">
        <f t="shared" si="8"/>
        <v>0.60874443107321108</v>
      </c>
      <c r="E16" s="38">
        <f t="shared" si="8"/>
        <v>0.60928882917079852</v>
      </c>
      <c r="F16" s="38">
        <f t="shared" si="8"/>
        <v>0.61554454090151878</v>
      </c>
      <c r="G16" s="38">
        <f t="shared" si="8"/>
        <v>0.60894599772303637</v>
      </c>
      <c r="H16" s="38">
        <f t="shared" si="8"/>
        <v>0.61233340012305315</v>
      </c>
      <c r="I16" s="38">
        <f t="shared" si="8"/>
        <v>0.61179030660725187</v>
      </c>
      <c r="J16" s="38">
        <f t="shared" si="8"/>
        <v>0.60556892236593429</v>
      </c>
      <c r="K16" s="38">
        <f t="shared" si="8"/>
        <v>0.59104912232971563</v>
      </c>
      <c r="L16" s="38">
        <f t="shared" si="8"/>
        <v>0.58989536676041932</v>
      </c>
      <c r="M16" s="38">
        <f t="shared" si="8"/>
        <v>0.59615506681036046</v>
      </c>
      <c r="N16" s="38">
        <f t="shared" si="8"/>
        <v>0.58784795763988285</v>
      </c>
      <c r="O16" s="38">
        <f t="shared" si="8"/>
        <v>0.57969382001522651</v>
      </c>
      <c r="P16" s="38">
        <f t="shared" si="8"/>
        <v>0.57850496121311024</v>
      </c>
      <c r="Q16" s="38">
        <f t="shared" si="8"/>
        <v>0.59593965835554163</v>
      </c>
      <c r="R16" s="38">
        <f t="shared" si="8"/>
        <v>0.57711658795508092</v>
      </c>
      <c r="S16" s="38">
        <f t="shared" si="8"/>
        <v>0.54232520267966555</v>
      </c>
      <c r="T16" s="38">
        <f t="shared" si="8"/>
        <v>0.51985364984886717</v>
      </c>
      <c r="U16" s="38">
        <f t="shared" si="8"/>
        <v>0.51739107472129109</v>
      </c>
      <c r="V16" s="38">
        <f t="shared" si="8"/>
        <v>0.50400381394943605</v>
      </c>
      <c r="W16" s="38">
        <f t="shared" si="8"/>
        <v>0.50753256891811827</v>
      </c>
      <c r="X16" s="38">
        <f t="shared" si="8"/>
        <v>0.50302879138809387</v>
      </c>
      <c r="Y16" s="38">
        <f t="shared" si="8"/>
        <v>0.53017379389258934</v>
      </c>
      <c r="Z16" s="38">
        <f t="shared" si="8"/>
        <v>0.5365451348888407</v>
      </c>
      <c r="AA16" s="38">
        <f t="shared" si="8"/>
        <v>0.53522011847183959</v>
      </c>
      <c r="AB16" s="38">
        <f t="shared" si="8"/>
        <v>0.52815955494975275</v>
      </c>
      <c r="AC16" s="38">
        <f t="shared" si="8"/>
        <v>0.50352830018351791</v>
      </c>
      <c r="AD16" s="38">
        <f t="shared" si="8"/>
        <v>0.48876272761885553</v>
      </c>
      <c r="AE16" s="38">
        <f t="shared" si="8"/>
        <v>0.49988014696825578</v>
      </c>
      <c r="AF16" s="38">
        <f t="shared" si="8"/>
        <v>0.59176788275452374</v>
      </c>
      <c r="AG16" s="38">
        <f t="shared" si="8"/>
        <v>0.61972007846972232</v>
      </c>
      <c r="AH16" s="38">
        <f t="shared" ref="AH16:AI16" si="9">IF(AH6=0,0,AH6/AH$4)</f>
        <v>0.58907145964045293</v>
      </c>
      <c r="AI16" s="38">
        <f t="shared" si="9"/>
        <v>0.59645878066107283</v>
      </c>
    </row>
    <row r="17" spans="1:35" x14ac:dyDescent="0.25">
      <c r="A17" s="32" t="s">
        <v>89</v>
      </c>
      <c r="B17" s="38">
        <f t="shared" ref="B17:AG17" si="10">IF(B7=0,0,B7/B$4)</f>
        <v>0.34124661474828605</v>
      </c>
      <c r="C17" s="38">
        <f t="shared" si="10"/>
        <v>0.34019142779269851</v>
      </c>
      <c r="D17" s="38">
        <f t="shared" si="10"/>
        <v>0.33552700806123659</v>
      </c>
      <c r="E17" s="38">
        <f t="shared" si="10"/>
        <v>0.33559910477918986</v>
      </c>
      <c r="F17" s="38">
        <f t="shared" si="10"/>
        <v>0.33852436088614113</v>
      </c>
      <c r="G17" s="38">
        <f t="shared" si="10"/>
        <v>0.33424084473920468</v>
      </c>
      <c r="H17" s="38">
        <f t="shared" si="10"/>
        <v>0.33534335444322527</v>
      </c>
      <c r="I17" s="38">
        <f t="shared" si="10"/>
        <v>0.33131722922393103</v>
      </c>
      <c r="J17" s="38">
        <f t="shared" si="10"/>
        <v>0.33976184623548594</v>
      </c>
      <c r="K17" s="38">
        <f t="shared" si="10"/>
        <v>0.34297374658054297</v>
      </c>
      <c r="L17" s="38">
        <f t="shared" si="10"/>
        <v>0.33314067395078656</v>
      </c>
      <c r="M17" s="38">
        <f t="shared" si="10"/>
        <v>0.32786293702973712</v>
      </c>
      <c r="N17" s="38">
        <f t="shared" si="10"/>
        <v>0.31812458672519123</v>
      </c>
      <c r="O17" s="38">
        <f t="shared" si="10"/>
        <v>0.31367092288012588</v>
      </c>
      <c r="P17" s="38">
        <f t="shared" si="10"/>
        <v>0.31921450398416773</v>
      </c>
      <c r="Q17" s="38">
        <f t="shared" si="10"/>
        <v>0.32022667161239504</v>
      </c>
      <c r="R17" s="38">
        <f t="shared" si="10"/>
        <v>0.35206876685942762</v>
      </c>
      <c r="S17" s="38">
        <f t="shared" si="10"/>
        <v>0.38589719534920019</v>
      </c>
      <c r="T17" s="38">
        <f t="shared" si="10"/>
        <v>0.40255009186935947</v>
      </c>
      <c r="U17" s="38">
        <f t="shared" si="10"/>
        <v>0.4094359839984737</v>
      </c>
      <c r="V17" s="38">
        <f t="shared" si="10"/>
        <v>0.4361812154142064</v>
      </c>
      <c r="W17" s="38">
        <f t="shared" si="10"/>
        <v>0.43041449088660744</v>
      </c>
      <c r="X17" s="38">
        <f t="shared" si="10"/>
        <v>0.4428439460758864</v>
      </c>
      <c r="Y17" s="38">
        <f t="shared" si="10"/>
        <v>0.42026578382440188</v>
      </c>
      <c r="Z17" s="38">
        <f t="shared" si="10"/>
        <v>0.41709739152441122</v>
      </c>
      <c r="AA17" s="38">
        <f t="shared" si="10"/>
        <v>0.42195680738956753</v>
      </c>
      <c r="AB17" s="38">
        <f t="shared" si="10"/>
        <v>0.43254488364897042</v>
      </c>
      <c r="AC17" s="38">
        <f t="shared" si="10"/>
        <v>0.46251021521953178</v>
      </c>
      <c r="AD17" s="38">
        <f t="shared" si="10"/>
        <v>0.48170280998915388</v>
      </c>
      <c r="AE17" s="38">
        <f t="shared" si="10"/>
        <v>0.4735357574176054</v>
      </c>
      <c r="AF17" s="38">
        <f t="shared" si="10"/>
        <v>0.3518198129632723</v>
      </c>
      <c r="AG17" s="38">
        <f t="shared" si="10"/>
        <v>0.34867077835384097</v>
      </c>
      <c r="AH17" s="38">
        <f t="shared" ref="AH17:AI17" si="11">IF(AH7=0,0,AH7/AH$4)</f>
        <v>0.38846663699107581</v>
      </c>
      <c r="AI17" s="38">
        <f t="shared" si="11"/>
        <v>0.3803510836805431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2.7511094395745585E-2</v>
      </c>
      <c r="C19" s="39">
        <f t="shared" si="14"/>
        <v>2.7894730795384546E-2</v>
      </c>
      <c r="D19" s="39">
        <f t="shared" si="14"/>
        <v>3.4928676097520935E-2</v>
      </c>
      <c r="E19" s="39">
        <f t="shared" si="14"/>
        <v>3.8884566265194896E-2</v>
      </c>
      <c r="F19" s="39">
        <f t="shared" si="14"/>
        <v>3.2341414989931878E-2</v>
      </c>
      <c r="G19" s="39">
        <f t="shared" si="14"/>
        <v>4.0385476869231815E-2</v>
      </c>
      <c r="H19" s="39">
        <f t="shared" si="14"/>
        <v>3.8809555791021806E-2</v>
      </c>
      <c r="I19" s="39">
        <f t="shared" si="14"/>
        <v>4.1721203467148964E-2</v>
      </c>
      <c r="J19" s="39">
        <f t="shared" si="14"/>
        <v>4.0006469130472511E-2</v>
      </c>
      <c r="K19" s="39">
        <f t="shared" si="14"/>
        <v>4.8716963747225582E-2</v>
      </c>
      <c r="L19" s="39">
        <f t="shared" si="14"/>
        <v>5.7631232504279997E-2</v>
      </c>
      <c r="M19" s="39">
        <f t="shared" si="14"/>
        <v>5.7059284058296689E-2</v>
      </c>
      <c r="N19" s="39">
        <f t="shared" si="14"/>
        <v>6.1019920191380937E-2</v>
      </c>
      <c r="O19" s="39">
        <f t="shared" si="14"/>
        <v>6.0850342618498518E-2</v>
      </c>
      <c r="P19" s="39">
        <f t="shared" si="14"/>
        <v>6.1707559528868645E-2</v>
      </c>
      <c r="Q19" s="39">
        <f t="shared" si="14"/>
        <v>6.53804793306315E-2</v>
      </c>
      <c r="R19" s="39">
        <f t="shared" si="14"/>
        <v>8.7291941853021304E-2</v>
      </c>
      <c r="S19" s="39">
        <f t="shared" si="14"/>
        <v>0.10759772505181166</v>
      </c>
      <c r="T19" s="39">
        <f t="shared" si="14"/>
        <v>0.12236309169575758</v>
      </c>
      <c r="U19" s="39">
        <f t="shared" si="14"/>
        <v>8.609180743085143E-2</v>
      </c>
      <c r="V19" s="39">
        <f t="shared" si="14"/>
        <v>0.1043324233425869</v>
      </c>
      <c r="W19" s="39">
        <f t="shared" si="14"/>
        <v>5.4852934884549634E-2</v>
      </c>
      <c r="X19" s="39">
        <f t="shared" si="14"/>
        <v>3.5056898249732911E-2</v>
      </c>
      <c r="Y19" s="39">
        <f t="shared" si="14"/>
        <v>2.2498059351345797E-2</v>
      </c>
      <c r="Z19" s="39">
        <f t="shared" si="14"/>
        <v>2.0074334837736667E-2</v>
      </c>
      <c r="AA19" s="39">
        <f t="shared" si="14"/>
        <v>1.6932789974083991E-2</v>
      </c>
      <c r="AB19" s="39">
        <f t="shared" si="14"/>
        <v>1.337651396438495E-2</v>
      </c>
      <c r="AC19" s="39">
        <f t="shared" si="14"/>
        <v>1.1250112847584931E-2</v>
      </c>
      <c r="AD19" s="39">
        <f t="shared" si="14"/>
        <v>2.4321717702615511E-3</v>
      </c>
      <c r="AE19" s="39">
        <f t="shared" si="14"/>
        <v>4.3165977567470289E-3</v>
      </c>
      <c r="AF19" s="39">
        <f t="shared" si="14"/>
        <v>6.4142376396743245E-3</v>
      </c>
      <c r="AG19" s="39">
        <f t="shared" si="14"/>
        <v>3.1461572249391226E-3</v>
      </c>
      <c r="AH19" s="39">
        <f t="shared" ref="AH19:AI19" si="15">IF(AH9=0,0,AH9/AH$8)</f>
        <v>5.3865271606696203E-3</v>
      </c>
      <c r="AI19" s="39">
        <f t="shared" si="15"/>
        <v>4.7149168730971072E-3</v>
      </c>
    </row>
    <row r="20" spans="1:35" x14ac:dyDescent="0.25">
      <c r="A20" s="34" t="s">
        <v>88</v>
      </c>
      <c r="B20" s="39">
        <f t="shared" ref="B20:AG20" si="16">IF(B10=0,0,B10/B$8)</f>
        <v>0.57923529288373377</v>
      </c>
      <c r="C20" s="39">
        <f t="shared" si="16"/>
        <v>0.57060453561875479</v>
      </c>
      <c r="D20" s="39">
        <f t="shared" si="16"/>
        <v>0.56876562731609392</v>
      </c>
      <c r="E20" s="39">
        <f t="shared" si="16"/>
        <v>0.6134075671463064</v>
      </c>
      <c r="F20" s="39">
        <f t="shared" si="16"/>
        <v>0.61149008718079734</v>
      </c>
      <c r="G20" s="39">
        <f t="shared" si="16"/>
        <v>0.61274908813687123</v>
      </c>
      <c r="H20" s="39">
        <f t="shared" si="16"/>
        <v>0.59945597962940644</v>
      </c>
      <c r="I20" s="39">
        <f t="shared" si="16"/>
        <v>0.60179313163567494</v>
      </c>
      <c r="J20" s="39">
        <f t="shared" si="16"/>
        <v>0.60504856362384374</v>
      </c>
      <c r="K20" s="39">
        <f t="shared" si="16"/>
        <v>0.59336734524943824</v>
      </c>
      <c r="L20" s="39">
        <f t="shared" si="16"/>
        <v>0.59508716185851407</v>
      </c>
      <c r="M20" s="39">
        <f t="shared" si="16"/>
        <v>0.59497310415683857</v>
      </c>
      <c r="N20" s="39">
        <f t="shared" si="16"/>
        <v>0.59694534919876874</v>
      </c>
      <c r="O20" s="39">
        <f t="shared" si="16"/>
        <v>0.57927123732323793</v>
      </c>
      <c r="P20" s="39">
        <f t="shared" si="16"/>
        <v>0.57218966700765428</v>
      </c>
      <c r="Q20" s="39">
        <f t="shared" si="16"/>
        <v>0.62353678233602017</v>
      </c>
      <c r="R20" s="39">
        <f t="shared" si="16"/>
        <v>0.61671056359458198</v>
      </c>
      <c r="S20" s="39">
        <f t="shared" si="16"/>
        <v>0.59335202580603053</v>
      </c>
      <c r="T20" s="39">
        <f t="shared" si="16"/>
        <v>0.55568489878366389</v>
      </c>
      <c r="U20" s="39">
        <f t="shared" si="16"/>
        <v>0.67241660794831548</v>
      </c>
      <c r="V20" s="39">
        <f t="shared" si="16"/>
        <v>0.52481113538773205</v>
      </c>
      <c r="W20" s="39">
        <f t="shared" si="16"/>
        <v>0.2435943850040756</v>
      </c>
      <c r="X20" s="39">
        <f t="shared" si="16"/>
        <v>0.36046501865223779</v>
      </c>
      <c r="Y20" s="39">
        <f t="shared" si="16"/>
        <v>0.28089164316004872</v>
      </c>
      <c r="Z20" s="39">
        <f t="shared" si="16"/>
        <v>0.2717539435348586</v>
      </c>
      <c r="AA20" s="39">
        <f t="shared" si="16"/>
        <v>0.24615000375185089</v>
      </c>
      <c r="AB20" s="39">
        <f t="shared" si="16"/>
        <v>0.23199498266456711</v>
      </c>
      <c r="AC20" s="39">
        <f t="shared" si="16"/>
        <v>0.17551731372812726</v>
      </c>
      <c r="AD20" s="39">
        <f t="shared" si="16"/>
        <v>5.1208470568572056E-2</v>
      </c>
      <c r="AE20" s="39">
        <f t="shared" si="16"/>
        <v>9.92507650142882E-2</v>
      </c>
      <c r="AF20" s="39">
        <f t="shared" si="16"/>
        <v>0.58800106142775455</v>
      </c>
      <c r="AG20" s="39">
        <f t="shared" si="16"/>
        <v>0.45948816315195079</v>
      </c>
      <c r="AH20" s="39">
        <f t="shared" ref="AH20:AI20" si="17">IF(AH10=0,0,AH10/AH$8)</f>
        <v>0.67216689230268956</v>
      </c>
      <c r="AI20" s="39">
        <f t="shared" si="17"/>
        <v>0.60459450828753136</v>
      </c>
    </row>
    <row r="21" spans="1:35" x14ac:dyDescent="0.25">
      <c r="A21" s="36" t="s">
        <v>89</v>
      </c>
      <c r="B21" s="40">
        <f t="shared" ref="B21:AG21" si="18">IF(B11=0,0,B11/B$8)</f>
        <v>0.39325361272052073</v>
      </c>
      <c r="C21" s="40">
        <f t="shared" si="18"/>
        <v>0.40150073358586064</v>
      </c>
      <c r="D21" s="40">
        <f t="shared" si="18"/>
        <v>0.39630569658638509</v>
      </c>
      <c r="E21" s="40">
        <f t="shared" si="18"/>
        <v>0.34770786658849873</v>
      </c>
      <c r="F21" s="40">
        <f t="shared" si="18"/>
        <v>0.35616849782927068</v>
      </c>
      <c r="G21" s="40">
        <f t="shared" si="18"/>
        <v>0.34686543499389694</v>
      </c>
      <c r="H21" s="40">
        <f t="shared" si="18"/>
        <v>0.36173446457957165</v>
      </c>
      <c r="I21" s="40">
        <f t="shared" si="18"/>
        <v>0.3564856648971762</v>
      </c>
      <c r="J21" s="40">
        <f t="shared" si="18"/>
        <v>0.35494496724568386</v>
      </c>
      <c r="K21" s="40">
        <f t="shared" si="18"/>
        <v>0.3579156910033362</v>
      </c>
      <c r="L21" s="40">
        <f t="shared" si="18"/>
        <v>0.34728160563720589</v>
      </c>
      <c r="M21" s="40">
        <f t="shared" si="18"/>
        <v>0.34796761178486479</v>
      </c>
      <c r="N21" s="40">
        <f t="shared" si="18"/>
        <v>0.34203473060985029</v>
      </c>
      <c r="O21" s="40">
        <f t="shared" si="18"/>
        <v>0.35987842005826354</v>
      </c>
      <c r="P21" s="40">
        <f t="shared" si="18"/>
        <v>0.36610277346347719</v>
      </c>
      <c r="Q21" s="40">
        <f t="shared" si="18"/>
        <v>0.31108273833334854</v>
      </c>
      <c r="R21" s="40">
        <f t="shared" si="18"/>
        <v>0.29599749455239677</v>
      </c>
      <c r="S21" s="40">
        <f t="shared" si="18"/>
        <v>0.29905024914215778</v>
      </c>
      <c r="T21" s="40">
        <f t="shared" si="18"/>
        <v>0.32195200952057851</v>
      </c>
      <c r="U21" s="40">
        <f t="shared" si="18"/>
        <v>0.24149158462083317</v>
      </c>
      <c r="V21" s="40">
        <f t="shared" si="18"/>
        <v>0.37085644126968104</v>
      </c>
      <c r="W21" s="40">
        <f t="shared" si="18"/>
        <v>0.70155268011137473</v>
      </c>
      <c r="X21" s="40">
        <f t="shared" si="18"/>
        <v>0.60447808309802942</v>
      </c>
      <c r="Y21" s="40">
        <f t="shared" si="18"/>
        <v>0.69661029748860548</v>
      </c>
      <c r="Z21" s="40">
        <f t="shared" si="18"/>
        <v>0.70817172162740472</v>
      </c>
      <c r="AA21" s="40">
        <f t="shared" si="18"/>
        <v>0.73691720627406521</v>
      </c>
      <c r="AB21" s="40">
        <f t="shared" si="18"/>
        <v>0.75462850337104803</v>
      </c>
      <c r="AC21" s="40">
        <f t="shared" si="18"/>
        <v>0.81323257342428779</v>
      </c>
      <c r="AD21" s="40">
        <f t="shared" si="18"/>
        <v>0.9463593576611663</v>
      </c>
      <c r="AE21" s="40">
        <f t="shared" si="18"/>
        <v>0.89643263722896482</v>
      </c>
      <c r="AF21" s="40">
        <f t="shared" si="18"/>
        <v>0.40558470093257121</v>
      </c>
      <c r="AG21" s="40">
        <f t="shared" si="18"/>
        <v>0.53736567962311022</v>
      </c>
      <c r="AH21" s="40">
        <f t="shared" ref="AH21:AI21" si="19">IF(AH11=0,0,AH11/AH$8)</f>
        <v>0.32244658053664088</v>
      </c>
      <c r="AI21" s="40">
        <f t="shared" si="19"/>
        <v>0.39069057483937142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8.0964620060015164</v>
      </c>
      <c r="C23" s="26">
        <f t="shared" si="20"/>
        <v>7.714912656121558</v>
      </c>
      <c r="D23" s="26">
        <f t="shared" si="20"/>
        <v>6.0187619492410045</v>
      </c>
      <c r="E23" s="26">
        <f t="shared" si="20"/>
        <v>15.176333063428652</v>
      </c>
      <c r="F23" s="26">
        <f t="shared" si="20"/>
        <v>21.742780032058871</v>
      </c>
      <c r="G23" s="26">
        <f t="shared" si="20"/>
        <v>20.506907215950211</v>
      </c>
      <c r="H23" s="26">
        <f t="shared" si="20"/>
        <v>21.797771503179344</v>
      </c>
      <c r="I23" s="26">
        <f t="shared" si="20"/>
        <v>19.887258507974224</v>
      </c>
      <c r="J23" s="26">
        <f t="shared" si="20"/>
        <v>21.304281397548603</v>
      </c>
      <c r="K23" s="26">
        <f t="shared" si="20"/>
        <v>20.802106696912016</v>
      </c>
      <c r="L23" s="26">
        <f t="shared" si="20"/>
        <v>17.387682671380389</v>
      </c>
      <c r="M23" s="26">
        <f t="shared" si="20"/>
        <v>17.423341024544559</v>
      </c>
      <c r="N23" s="26">
        <f t="shared" si="20"/>
        <v>16.775716886789905</v>
      </c>
      <c r="O23" s="26">
        <f t="shared" si="20"/>
        <v>16.502136079618229</v>
      </c>
      <c r="P23" s="26">
        <f t="shared" si="20"/>
        <v>18.935237836907582</v>
      </c>
      <c r="Q23" s="26">
        <f t="shared" si="20"/>
        <v>23.334554894394611</v>
      </c>
      <c r="R23" s="26">
        <f t="shared" si="20"/>
        <v>26.139273090408892</v>
      </c>
      <c r="S23" s="26">
        <f t="shared" si="20"/>
        <v>27.490828129797361</v>
      </c>
      <c r="T23" s="26">
        <f t="shared" si="20"/>
        <v>27.98379150052677</v>
      </c>
      <c r="U23" s="26">
        <f t="shared" si="20"/>
        <v>27.683148048427103</v>
      </c>
      <c r="V23" s="26">
        <f t="shared" si="20"/>
        <v>29.58754658009973</v>
      </c>
      <c r="W23" s="26">
        <f t="shared" si="20"/>
        <v>28.81710921372245</v>
      </c>
      <c r="X23" s="26">
        <f t="shared" si="20"/>
        <v>30.189509409442024</v>
      </c>
      <c r="Y23" s="26">
        <f t="shared" si="20"/>
        <v>32.127318555506989</v>
      </c>
      <c r="Z23" s="26">
        <f t="shared" si="20"/>
        <v>34.000466882912619</v>
      </c>
      <c r="AA23" s="26">
        <f t="shared" si="20"/>
        <v>35.875304692571994</v>
      </c>
      <c r="AB23" s="26">
        <f t="shared" si="20"/>
        <v>40.852265789574226</v>
      </c>
      <c r="AC23" s="26">
        <f t="shared" si="20"/>
        <v>47.205190267188023</v>
      </c>
      <c r="AD23" s="26">
        <f t="shared" si="20"/>
        <v>53.710832279001366</v>
      </c>
      <c r="AE23" s="26">
        <f t="shared" si="20"/>
        <v>56.487219691702919</v>
      </c>
      <c r="AF23" s="26">
        <f t="shared" si="20"/>
        <v>14.919200264700475</v>
      </c>
      <c r="AG23" s="26">
        <f t="shared" si="20"/>
        <v>27.628083378826332</v>
      </c>
      <c r="AH23" s="26">
        <f t="shared" ref="AH23:AI23" si="21">SUM(AH24,AH28)</f>
        <v>48.206798358922477</v>
      </c>
      <c r="AI23" s="26">
        <f t="shared" si="21"/>
        <v>51.974445603125695</v>
      </c>
    </row>
    <row r="24" spans="1:35" x14ac:dyDescent="0.25">
      <c r="A24" s="3" t="s">
        <v>2</v>
      </c>
      <c r="B24" s="10">
        <f t="shared" ref="B24:AG24" si="22">SUM(B25:B27)</f>
        <v>8.0489766443067996</v>
      </c>
      <c r="C24" s="10">
        <f t="shared" si="22"/>
        <v>7.668585659844581</v>
      </c>
      <c r="D24" s="10">
        <f t="shared" si="22"/>
        <v>5.9812456958967495</v>
      </c>
      <c r="E24" s="10">
        <f t="shared" si="22"/>
        <v>15.09232170690696</v>
      </c>
      <c r="F24" s="10">
        <f t="shared" si="22"/>
        <v>21.624929580896058</v>
      </c>
      <c r="G24" s="10">
        <f t="shared" si="22"/>
        <v>20.394624894105149</v>
      </c>
      <c r="H24" s="10">
        <f t="shared" si="22"/>
        <v>21.678995169237041</v>
      </c>
      <c r="I24" s="10">
        <f t="shared" si="22"/>
        <v>19.777482394073481</v>
      </c>
      <c r="J24" s="10">
        <f t="shared" si="22"/>
        <v>21.186852906132877</v>
      </c>
      <c r="K24" s="10">
        <f t="shared" si="22"/>
        <v>20.687606373187695</v>
      </c>
      <c r="L24" s="10">
        <f t="shared" si="22"/>
        <v>17.286480573607641</v>
      </c>
      <c r="M24" s="10">
        <f t="shared" si="22"/>
        <v>17.303837069798902</v>
      </c>
      <c r="N24" s="10">
        <f t="shared" si="22"/>
        <v>16.653896201208767</v>
      </c>
      <c r="O24" s="10">
        <f t="shared" si="22"/>
        <v>16.387489284314476</v>
      </c>
      <c r="P24" s="10">
        <f t="shared" si="22"/>
        <v>18.817895356550672</v>
      </c>
      <c r="Q24" s="10">
        <f t="shared" si="22"/>
        <v>23.187196273138849</v>
      </c>
      <c r="R24" s="10">
        <f t="shared" si="22"/>
        <v>25.980999613711187</v>
      </c>
      <c r="S24" s="10">
        <f t="shared" si="22"/>
        <v>27.299921294033542</v>
      </c>
      <c r="T24" s="10">
        <f t="shared" si="22"/>
        <v>27.797149564847544</v>
      </c>
      <c r="U24" s="10">
        <f t="shared" si="22"/>
        <v>27.470408711967799</v>
      </c>
      <c r="V24" s="10">
        <f t="shared" si="22"/>
        <v>29.431391734598879</v>
      </c>
      <c r="W24" s="10">
        <f t="shared" si="22"/>
        <v>28.686538790422723</v>
      </c>
      <c r="X24" s="10">
        <f t="shared" si="22"/>
        <v>30.07885145012078</v>
      </c>
      <c r="Y24" s="10">
        <f t="shared" si="22"/>
        <v>31.992425891816509</v>
      </c>
      <c r="Z24" s="10">
        <f t="shared" si="22"/>
        <v>33.86964506128389</v>
      </c>
      <c r="AA24" s="10">
        <f t="shared" si="22"/>
        <v>35.73732739536058</v>
      </c>
      <c r="AB24" s="10">
        <f t="shared" si="22"/>
        <v>40.704307161292817</v>
      </c>
      <c r="AC24" s="10">
        <f t="shared" si="22"/>
        <v>47.050619202632134</v>
      </c>
      <c r="AD24" s="10">
        <f t="shared" si="22"/>
        <v>53.276945063733166</v>
      </c>
      <c r="AE24" s="10">
        <f t="shared" si="22"/>
        <v>56.184312574026656</v>
      </c>
      <c r="AF24" s="10">
        <f t="shared" si="22"/>
        <v>14.80373076489095</v>
      </c>
      <c r="AG24" s="10">
        <f t="shared" si="22"/>
        <v>27.460962996322841</v>
      </c>
      <c r="AH24" s="10">
        <f t="shared" ref="AH24:AI24" si="23">SUM(AH25:AH27)</f>
        <v>48.04866540697482</v>
      </c>
      <c r="AI24" s="10">
        <f t="shared" si="23"/>
        <v>51.796812768812373</v>
      </c>
    </row>
    <row r="25" spans="1:35" x14ac:dyDescent="0.25">
      <c r="A25" s="32" t="s">
        <v>3</v>
      </c>
      <c r="B25" s="41">
        <v>0.41042368332063189</v>
      </c>
      <c r="C25" s="41">
        <v>0.41076513397231296</v>
      </c>
      <c r="D25" s="41">
        <v>0.41110658462399402</v>
      </c>
      <c r="E25" s="41">
        <v>1.0291322641667093</v>
      </c>
      <c r="F25" s="41">
        <v>1.2360513590854307</v>
      </c>
      <c r="G25" s="41">
        <v>1.4433119046558327</v>
      </c>
      <c r="H25" s="41">
        <v>1.444677707262557</v>
      </c>
      <c r="I25" s="41">
        <v>1.4460435098692812</v>
      </c>
      <c r="J25" s="41">
        <v>1.4474093124760057</v>
      </c>
      <c r="K25" s="41">
        <v>1.6587672658665806</v>
      </c>
      <c r="L25" s="41">
        <v>1.6574014632598562</v>
      </c>
      <c r="M25" s="41">
        <v>1.6591087165182616</v>
      </c>
      <c r="N25" s="41">
        <v>1.972901865413154</v>
      </c>
      <c r="O25" s="41">
        <v>2.1832354668486857</v>
      </c>
      <c r="P25" s="41">
        <v>2.3932276176325367</v>
      </c>
      <c r="Q25" s="41">
        <v>2.4481087891485354</v>
      </c>
      <c r="R25" s="41">
        <v>2.2946663505239187</v>
      </c>
      <c r="S25" s="41">
        <v>2.4044637261084496</v>
      </c>
      <c r="T25" s="41">
        <v>2.6269925314239315</v>
      </c>
      <c r="U25" s="41">
        <v>2.6968817871971447</v>
      </c>
      <c r="V25" s="41">
        <v>2.4524503107074564</v>
      </c>
      <c r="W25" s="41">
        <v>2.4793610635273109</v>
      </c>
      <c r="X25" s="41">
        <v>2.2508713640368443</v>
      </c>
      <c r="Y25" s="41">
        <v>2.172525600713576</v>
      </c>
      <c r="Z25" s="41">
        <v>2.4210228473451751</v>
      </c>
      <c r="AA25" s="41">
        <v>2.3933687474583456</v>
      </c>
      <c r="AB25" s="41">
        <v>2.6386454907236621</v>
      </c>
      <c r="AC25" s="41">
        <v>2.6600200878260556</v>
      </c>
      <c r="AD25" s="41">
        <v>2.6965420119126406</v>
      </c>
      <c r="AE25" s="41">
        <v>2.7437340607720393</v>
      </c>
      <c r="AF25" s="41">
        <v>1.6437676052572956</v>
      </c>
      <c r="AG25" s="41">
        <v>2.1886143893805308</v>
      </c>
      <c r="AH25" s="41">
        <v>2.2627042256999275</v>
      </c>
      <c r="AI25" s="41">
        <v>2.579556655519927</v>
      </c>
    </row>
    <row r="26" spans="1:35" x14ac:dyDescent="0.25">
      <c r="A26" s="32" t="s">
        <v>88</v>
      </c>
      <c r="B26" s="41">
        <v>4.9042922536226827</v>
      </c>
      <c r="C26" s="41">
        <v>4.6605091078119676</v>
      </c>
      <c r="D26" s="41">
        <v>3.5769320646888945</v>
      </c>
      <c r="E26" s="41">
        <v>9.0286519517868857</v>
      </c>
      <c r="F26" s="41">
        <v>13.089680085381044</v>
      </c>
      <c r="G26" s="41">
        <v>12.166600842880683</v>
      </c>
      <c r="H26" s="41">
        <v>12.99077873797029</v>
      </c>
      <c r="I26" s="41">
        <v>11.769260341879589</v>
      </c>
      <c r="J26" s="41">
        <v>12.673253359441031</v>
      </c>
      <c r="K26" s="41">
        <v>12.216051516586059</v>
      </c>
      <c r="L26" s="41">
        <v>10.033281428117164</v>
      </c>
      <c r="M26" s="41">
        <v>10.043692096265664</v>
      </c>
      <c r="N26" s="41">
        <v>9.4251248971089385</v>
      </c>
      <c r="O26" s="41">
        <v>9.1197452980862632</v>
      </c>
      <c r="P26" s="41">
        <v>10.545139278751762</v>
      </c>
      <c r="Q26" s="41">
        <v>13.511849009951234</v>
      </c>
      <c r="R26" s="41">
        <v>15.015911733114363</v>
      </c>
      <c r="S26" s="41">
        <v>15.292602898132269</v>
      </c>
      <c r="T26" s="41">
        <v>15.324985501744367</v>
      </c>
      <c r="U26" s="41">
        <v>14.755483042220353</v>
      </c>
      <c r="V26" s="41">
        <v>15.763854144517106</v>
      </c>
      <c r="W26" s="41">
        <v>15.219292962632309</v>
      </c>
      <c r="X26" s="41">
        <v>15.662481958636761</v>
      </c>
      <c r="Y26" s="41">
        <v>16.897906957749722</v>
      </c>
      <c r="Z26" s="41">
        <v>18.138749202053617</v>
      </c>
      <c r="AA26" s="41">
        <v>18.990912824132163</v>
      </c>
      <c r="AB26" s="41">
        <v>21.588620729906257</v>
      </c>
      <c r="AC26" s="41">
        <v>24.566329243632268</v>
      </c>
      <c r="AD26" s="41">
        <v>27.479851874643874</v>
      </c>
      <c r="AE26" s="41">
        <v>29.605480583934163</v>
      </c>
      <c r="AF26" s="41">
        <v>8.3506828489747207</v>
      </c>
      <c r="AG26" s="41">
        <v>16.713005888189738</v>
      </c>
      <c r="AH26" s="41">
        <v>28.685645437223791</v>
      </c>
      <c r="AI26" s="41">
        <v>30.823539056345094</v>
      </c>
    </row>
    <row r="27" spans="1:35" x14ac:dyDescent="0.25">
      <c r="A27" s="32" t="s">
        <v>89</v>
      </c>
      <c r="B27" s="41">
        <v>2.734260707363485</v>
      </c>
      <c r="C27" s="41">
        <v>2.597311418060301</v>
      </c>
      <c r="D27" s="41">
        <v>1.9932070465838607</v>
      </c>
      <c r="E27" s="41">
        <v>5.0345374909533653</v>
      </c>
      <c r="F27" s="41">
        <v>7.2991981364295828</v>
      </c>
      <c r="G27" s="41">
        <v>6.7847121465686335</v>
      </c>
      <c r="H27" s="41">
        <v>7.2435387240041953</v>
      </c>
      <c r="I27" s="41">
        <v>6.5621785423246104</v>
      </c>
      <c r="J27" s="41">
        <v>7.0661902342158385</v>
      </c>
      <c r="K27" s="41">
        <v>6.8127875907350539</v>
      </c>
      <c r="L27" s="41">
        <v>5.5957976822306215</v>
      </c>
      <c r="M27" s="41">
        <v>5.6010362570149752</v>
      </c>
      <c r="N27" s="41">
        <v>5.2558694386866724</v>
      </c>
      <c r="O27" s="41">
        <v>5.0845085193795274</v>
      </c>
      <c r="P27" s="41">
        <v>5.8795284601663713</v>
      </c>
      <c r="Q27" s="41">
        <v>7.2272384740390798</v>
      </c>
      <c r="R27" s="41">
        <v>8.6704215300729039</v>
      </c>
      <c r="S27" s="41">
        <v>9.6028546697928228</v>
      </c>
      <c r="T27" s="41">
        <v>9.8451715316792434</v>
      </c>
      <c r="U27" s="41">
        <v>10.018043882550302</v>
      </c>
      <c r="V27" s="41">
        <v>11.215087279374316</v>
      </c>
      <c r="W27" s="41">
        <v>10.987884764263104</v>
      </c>
      <c r="X27" s="41">
        <v>12.165498127447178</v>
      </c>
      <c r="Y27" s="41">
        <v>12.921993333353209</v>
      </c>
      <c r="Z27" s="41">
        <v>13.309873011885099</v>
      </c>
      <c r="AA27" s="41">
        <v>14.353045823770071</v>
      </c>
      <c r="AB27" s="41">
        <v>16.477040940662903</v>
      </c>
      <c r="AC27" s="41">
        <v>19.824269871173811</v>
      </c>
      <c r="AD27" s="41">
        <v>23.100551177176648</v>
      </c>
      <c r="AE27" s="41">
        <v>23.835097929320455</v>
      </c>
      <c r="AF27" s="41">
        <v>4.8092803106589352</v>
      </c>
      <c r="AG27" s="41">
        <v>8.5593427187525748</v>
      </c>
      <c r="AH27" s="41">
        <v>17.100315744051098</v>
      </c>
      <c r="AI27" s="41">
        <v>18.393717056947352</v>
      </c>
    </row>
    <row r="28" spans="1:35" x14ac:dyDescent="0.25">
      <c r="A28" s="5" t="s">
        <v>1</v>
      </c>
      <c r="B28" s="11">
        <f t="shared" ref="B28:AG28" si="24">SUM(B29:B31)</f>
        <v>4.7485361694716212E-2</v>
      </c>
      <c r="C28" s="11">
        <f t="shared" si="24"/>
        <v>4.6326996276976742E-2</v>
      </c>
      <c r="D28" s="11">
        <f t="shared" si="24"/>
        <v>3.7516253344254791E-2</v>
      </c>
      <c r="E28" s="11">
        <f t="shared" si="24"/>
        <v>8.4011356521692976E-2</v>
      </c>
      <c r="F28" s="11">
        <f t="shared" si="24"/>
        <v>0.11785045116281256</v>
      </c>
      <c r="G28" s="11">
        <f t="shared" si="24"/>
        <v>0.11228232184506198</v>
      </c>
      <c r="H28" s="11">
        <f t="shared" si="24"/>
        <v>0.118776333942305</v>
      </c>
      <c r="I28" s="11">
        <f t="shared" si="24"/>
        <v>0.10977611390074379</v>
      </c>
      <c r="J28" s="11">
        <f t="shared" si="24"/>
        <v>0.11742849141572627</v>
      </c>
      <c r="K28" s="11">
        <f t="shared" si="24"/>
        <v>0.1145003237243218</v>
      </c>
      <c r="L28" s="11">
        <f t="shared" si="24"/>
        <v>0.1012020977727503</v>
      </c>
      <c r="M28" s="11">
        <f t="shared" si="24"/>
        <v>0.11950395474565789</v>
      </c>
      <c r="N28" s="11">
        <f t="shared" si="24"/>
        <v>0.12182068558113682</v>
      </c>
      <c r="O28" s="11">
        <f t="shared" si="24"/>
        <v>0.1146467953037533</v>
      </c>
      <c r="P28" s="11">
        <f t="shared" si="24"/>
        <v>0.11734248035691075</v>
      </c>
      <c r="Q28" s="11">
        <f t="shared" si="24"/>
        <v>0.14735862125576038</v>
      </c>
      <c r="R28" s="11">
        <f t="shared" si="24"/>
        <v>0.15827347669770356</v>
      </c>
      <c r="S28" s="11">
        <f t="shared" si="24"/>
        <v>0.19090683576381795</v>
      </c>
      <c r="T28" s="11">
        <f t="shared" si="24"/>
        <v>0.18664193567922543</v>
      </c>
      <c r="U28" s="11">
        <f t="shared" si="24"/>
        <v>0.21273933645930226</v>
      </c>
      <c r="V28" s="11">
        <f t="shared" si="24"/>
        <v>0.1561548455008489</v>
      </c>
      <c r="W28" s="11">
        <f t="shared" si="24"/>
        <v>0.13057042329972515</v>
      </c>
      <c r="X28" s="11">
        <f t="shared" si="24"/>
        <v>0.11065795932124592</v>
      </c>
      <c r="Y28" s="11">
        <f t="shared" si="24"/>
        <v>0.13489266369048222</v>
      </c>
      <c r="Z28" s="11">
        <f t="shared" si="24"/>
        <v>0.13082182162872624</v>
      </c>
      <c r="AA28" s="11">
        <f t="shared" si="24"/>
        <v>0.13797729721141105</v>
      </c>
      <c r="AB28" s="11">
        <f t="shared" si="24"/>
        <v>0.14795862828140488</v>
      </c>
      <c r="AC28" s="11">
        <f t="shared" si="24"/>
        <v>0.15457106455588887</v>
      </c>
      <c r="AD28" s="11">
        <f t="shared" si="24"/>
        <v>0.4338872152681969</v>
      </c>
      <c r="AE28" s="11">
        <f t="shared" si="24"/>
        <v>0.30290711767626616</v>
      </c>
      <c r="AF28" s="11">
        <f t="shared" si="24"/>
        <v>0.11546949980952378</v>
      </c>
      <c r="AG28" s="11">
        <f t="shared" si="24"/>
        <v>0.16712038250348998</v>
      </c>
      <c r="AH28" s="11">
        <f t="shared" ref="AH28:AI28" si="25">SUM(AH29:AH31)</f>
        <v>0.15813295194765398</v>
      </c>
      <c r="AI28" s="11">
        <f t="shared" si="25"/>
        <v>0.17763283431332447</v>
      </c>
    </row>
    <row r="29" spans="1:35" x14ac:dyDescent="0.25">
      <c r="A29" s="34" t="s">
        <v>3</v>
      </c>
      <c r="B29" s="42">
        <v>4.547450612142334E-3</v>
      </c>
      <c r="C29" s="42">
        <v>4.547450612142334E-3</v>
      </c>
      <c r="D29" s="42">
        <v>4.3579735033030705E-3</v>
      </c>
      <c r="E29" s="42">
        <v>1.0800195203838042E-2</v>
      </c>
      <c r="F29" s="42">
        <v>1.2694966292230681E-2</v>
      </c>
      <c r="G29" s="42">
        <v>1.4589737380623321E-2</v>
      </c>
      <c r="H29" s="42">
        <v>1.4779214489462586E-2</v>
      </c>
      <c r="I29" s="42">
        <v>1.4400260271784057E-2</v>
      </c>
      <c r="J29" s="42">
        <v>1.4589737380623321E-2</v>
      </c>
      <c r="K29" s="42">
        <v>1.6295031360176696E-2</v>
      </c>
      <c r="L29" s="42">
        <v>1.7052939795533753E-2</v>
      </c>
      <c r="M29" s="42">
        <v>2.0653004863479762E-2</v>
      </c>
      <c r="N29" s="42">
        <v>2.0653004863479762E-2</v>
      </c>
      <c r="O29" s="42">
        <v>1.8758233775087126E-2</v>
      </c>
      <c r="P29" s="42">
        <v>1.9137187992765654E-2</v>
      </c>
      <c r="Q29" s="42">
        <v>2.4250000000000001E-2</v>
      </c>
      <c r="R29" s="42">
        <v>3.0283544075688854E-2</v>
      </c>
      <c r="S29" s="42">
        <v>4.2543597385760787E-2</v>
      </c>
      <c r="T29" s="42">
        <v>4.7623428084487378E-2</v>
      </c>
      <c r="U29" s="42">
        <v>3.7804716737367183E-2</v>
      </c>
      <c r="V29" s="42">
        <v>3.4025E-2</v>
      </c>
      <c r="W29" s="42">
        <v>2.2312019131760407E-2</v>
      </c>
      <c r="X29" s="42">
        <v>1.1096999999999999E-2</v>
      </c>
      <c r="Y29" s="42">
        <v>9.7590214458200143E-3</v>
      </c>
      <c r="Z29" s="42">
        <v>8.9461747101835989E-3</v>
      </c>
      <c r="AA29" s="42">
        <v>8.3701896768449569E-3</v>
      </c>
      <c r="AB29" s="42">
        <v>6.8953810510722271E-3</v>
      </c>
      <c r="AC29" s="42">
        <v>7.1827673029791084E-3</v>
      </c>
      <c r="AD29" s="42">
        <v>6.2350000000000001E-3</v>
      </c>
      <c r="AE29" s="42">
        <v>6.4859999999999996E-3</v>
      </c>
      <c r="AF29" s="42">
        <v>1.41E-3</v>
      </c>
      <c r="AG29" s="42">
        <v>1.1280000000000001E-3</v>
      </c>
      <c r="AH29" s="42">
        <v>1.41E-3</v>
      </c>
      <c r="AI29" s="42">
        <v>1.3133333333333332E-3</v>
      </c>
    </row>
    <row r="30" spans="1:35" x14ac:dyDescent="0.25">
      <c r="A30" s="34" t="s">
        <v>88</v>
      </c>
      <c r="B30" s="42">
        <v>3.2434231696705E-2</v>
      </c>
      <c r="C30" s="42">
        <v>3.1275866278965531E-2</v>
      </c>
      <c r="D30" s="42">
        <v>2.4325673772528748E-2</v>
      </c>
      <c r="E30" s="42">
        <v>5.7918270886973211E-2</v>
      </c>
      <c r="F30" s="42">
        <v>8.3402310077241415E-2</v>
      </c>
      <c r="G30" s="42">
        <v>7.7610482988544102E-2</v>
      </c>
      <c r="H30" s="42">
        <v>8.2243944659501952E-2</v>
      </c>
      <c r="I30" s="42">
        <v>7.5293752153065177E-2</v>
      </c>
      <c r="J30" s="42">
        <v>8.108557924176249E-2</v>
      </c>
      <c r="K30" s="42">
        <v>7.645211757080464E-2</v>
      </c>
      <c r="L30" s="42">
        <v>6.7185194228888925E-2</v>
      </c>
      <c r="M30" s="42">
        <v>7.8768848406283565E-2</v>
      </c>
      <c r="N30" s="42">
        <v>8.108557924176249E-2</v>
      </c>
      <c r="O30" s="42">
        <v>7.4135386735325715E-2</v>
      </c>
      <c r="P30" s="42">
        <v>7.645211757080464E-2</v>
      </c>
      <c r="Q30" s="42">
        <v>9.9234312500000019E-2</v>
      </c>
      <c r="R30" s="42">
        <v>0.10540332523392122</v>
      </c>
      <c r="S30" s="42">
        <v>0.1207620133346165</v>
      </c>
      <c r="T30" s="42">
        <v>0.11056273713013268</v>
      </c>
      <c r="U30" s="42">
        <v>0.14825481597157009</v>
      </c>
      <c r="V30" s="42">
        <v>9.2515161290322584E-2</v>
      </c>
      <c r="W30" s="42">
        <v>5.6147745463628308E-2</v>
      </c>
      <c r="X30" s="42">
        <v>6.1955237099023702E-2</v>
      </c>
      <c r="Y30" s="42">
        <v>6.8042760758640852E-2</v>
      </c>
      <c r="Z30" s="42">
        <v>6.4705540035928946E-2</v>
      </c>
      <c r="AA30" s="42">
        <v>6.7661989213723892E-2</v>
      </c>
      <c r="AB30" s="42">
        <v>7.023696677313912E-2</v>
      </c>
      <c r="AC30" s="42">
        <v>6.6134336256625958E-2</v>
      </c>
      <c r="AD30" s="42">
        <v>7.8146614427860694E-2</v>
      </c>
      <c r="AE30" s="42">
        <v>9.3956688679245268E-2</v>
      </c>
      <c r="AF30" s="42">
        <v>8.9046642666666648E-2</v>
      </c>
      <c r="AG30" s="42">
        <v>0.11673381107491856</v>
      </c>
      <c r="AH30" s="42">
        <v>0.12789061469933183</v>
      </c>
      <c r="AI30" s="42">
        <v>0.12199774015748031</v>
      </c>
    </row>
    <row r="31" spans="1:35" x14ac:dyDescent="0.25">
      <c r="A31" s="36" t="s">
        <v>89</v>
      </c>
      <c r="B31" s="43">
        <v>1.050367938586888E-2</v>
      </c>
      <c r="C31" s="43">
        <v>1.050367938586888E-2</v>
      </c>
      <c r="D31" s="43">
        <v>8.8326060684229719E-3</v>
      </c>
      <c r="E31" s="43">
        <v>1.5292890430881719E-2</v>
      </c>
      <c r="F31" s="43">
        <v>2.1753174793340466E-2</v>
      </c>
      <c r="G31" s="43">
        <v>2.0082101475894558E-2</v>
      </c>
      <c r="H31" s="43">
        <v>2.1753174793340466E-2</v>
      </c>
      <c r="I31" s="43">
        <v>2.0082101475894558E-2</v>
      </c>
      <c r="J31" s="43">
        <v>2.1753174793340466E-2</v>
      </c>
      <c r="K31" s="43">
        <v>2.1753174793340466E-2</v>
      </c>
      <c r="L31" s="43">
        <v>1.6963963748327628E-2</v>
      </c>
      <c r="M31" s="43">
        <v>2.0082101475894558E-2</v>
      </c>
      <c r="N31" s="43">
        <v>2.0082101475894558E-2</v>
      </c>
      <c r="O31" s="43">
        <v>2.1753174793340466E-2</v>
      </c>
      <c r="P31" s="43">
        <v>2.1753174793340466E-2</v>
      </c>
      <c r="Q31" s="43">
        <v>2.3874308755760368E-2</v>
      </c>
      <c r="R31" s="43">
        <v>2.2586607388093483E-2</v>
      </c>
      <c r="S31" s="43">
        <v>2.7601225043440633E-2</v>
      </c>
      <c r="T31" s="43">
        <v>2.8455770464605359E-2</v>
      </c>
      <c r="U31" s="43">
        <v>2.6679803750365008E-2</v>
      </c>
      <c r="V31" s="43">
        <v>2.9614684210526317E-2</v>
      </c>
      <c r="W31" s="43">
        <v>5.2110658704336441E-2</v>
      </c>
      <c r="X31" s="43">
        <v>3.7605722222222221E-2</v>
      </c>
      <c r="Y31" s="43">
        <v>5.7090881486021365E-2</v>
      </c>
      <c r="Z31" s="43">
        <v>5.717010688261371E-2</v>
      </c>
      <c r="AA31" s="43">
        <v>6.1945118320842214E-2</v>
      </c>
      <c r="AB31" s="43">
        <v>7.0826280457193538E-2</v>
      </c>
      <c r="AC31" s="43">
        <v>8.1253960996283819E-2</v>
      </c>
      <c r="AD31" s="43">
        <v>0.34950560084033622</v>
      </c>
      <c r="AE31" s="43">
        <v>0.20246442899702088</v>
      </c>
      <c r="AF31" s="43">
        <v>2.5012857142857139E-2</v>
      </c>
      <c r="AG31" s="43">
        <v>4.9258571428571429E-2</v>
      </c>
      <c r="AH31" s="43">
        <v>2.8832337248322147E-2</v>
      </c>
      <c r="AI31" s="43">
        <v>5.4321760822510827E-2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5.099079068777429E-2</v>
      </c>
      <c r="C35" s="38">
        <f t="shared" si="28"/>
        <v>5.3564653534904624E-2</v>
      </c>
      <c r="D35" s="38">
        <f t="shared" si="28"/>
        <v>6.8732602793097286E-2</v>
      </c>
      <c r="E35" s="38">
        <f t="shared" si="28"/>
        <v>6.8189128495434195E-2</v>
      </c>
      <c r="F35" s="38">
        <f t="shared" si="28"/>
        <v>5.7158630480692335E-2</v>
      </c>
      <c r="G35" s="38">
        <f t="shared" si="28"/>
        <v>7.0769230233452676E-2</v>
      </c>
      <c r="H35" s="38">
        <f t="shared" si="28"/>
        <v>6.6639514238768113E-2</v>
      </c>
      <c r="I35" s="38">
        <f t="shared" si="28"/>
        <v>7.311565147961413E-2</v>
      </c>
      <c r="J35" s="38">
        <f t="shared" si="28"/>
        <v>6.8316390305283595E-2</v>
      </c>
      <c r="K35" s="38">
        <f t="shared" si="28"/>
        <v>8.0181691199250421E-2</v>
      </c>
      <c r="L35" s="38">
        <f t="shared" si="28"/>
        <v>9.5878478918971832E-2</v>
      </c>
      <c r="M35" s="38">
        <f t="shared" si="28"/>
        <v>9.5880971938528722E-2</v>
      </c>
      <c r="N35" s="38">
        <f t="shared" si="28"/>
        <v>0.11846488302658915</v>
      </c>
      <c r="O35" s="38">
        <f t="shared" si="28"/>
        <v>0.13322574489421032</v>
      </c>
      <c r="P35" s="38">
        <f t="shared" si="28"/>
        <v>0.12717828281468435</v>
      </c>
      <c r="Q35" s="38">
        <f t="shared" si="28"/>
        <v>0.10558019867130469</v>
      </c>
      <c r="R35" s="38">
        <f t="shared" si="28"/>
        <v>8.8320941635861225E-2</v>
      </c>
      <c r="S35" s="38">
        <f t="shared" si="28"/>
        <v>8.8075848285831884E-2</v>
      </c>
      <c r="T35" s="38">
        <f t="shared" si="28"/>
        <v>9.450582424990954E-2</v>
      </c>
      <c r="U35" s="38">
        <f t="shared" si="28"/>
        <v>9.817406852131097E-2</v>
      </c>
      <c r="V35" s="38">
        <f t="shared" si="28"/>
        <v>8.3327704405646963E-2</v>
      </c>
      <c r="W35" s="38">
        <f t="shared" si="28"/>
        <v>8.6429425370587731E-2</v>
      </c>
      <c r="X35" s="38">
        <f t="shared" si="28"/>
        <v>7.4832357471142932E-2</v>
      </c>
      <c r="Y35" s="38">
        <f t="shared" si="28"/>
        <v>6.7907498107834849E-2</v>
      </c>
      <c r="Z35" s="38">
        <f t="shared" si="28"/>
        <v>7.1480608756441508E-2</v>
      </c>
      <c r="AA35" s="38">
        <f t="shared" si="28"/>
        <v>6.6971117369259481E-2</v>
      </c>
      <c r="AB35" s="38">
        <f t="shared" si="28"/>
        <v>6.4824724328752234E-2</v>
      </c>
      <c r="AC35" s="38">
        <f t="shared" si="28"/>
        <v>5.653528333750913E-2</v>
      </c>
      <c r="AD35" s="38">
        <f t="shared" si="28"/>
        <v>5.0613675553034636E-2</v>
      </c>
      <c r="AE35" s="38">
        <f t="shared" si="28"/>
        <v>4.8834522219293561E-2</v>
      </c>
      <c r="AF35" s="38">
        <f t="shared" si="28"/>
        <v>0.11103738857205596</v>
      </c>
      <c r="AG35" s="38">
        <f t="shared" si="28"/>
        <v>7.969911287064467E-2</v>
      </c>
      <c r="AH35" s="38">
        <f t="shared" ref="AH35:AI35" si="29">IF(AH25=0,0,AH25/AH$24)</f>
        <v>4.7091926623449354E-2</v>
      </c>
      <c r="AI35" s="38">
        <f t="shared" si="29"/>
        <v>4.9801455294815285E-2</v>
      </c>
    </row>
    <row r="36" spans="1:35" x14ac:dyDescent="0.25">
      <c r="A36" s="32" t="s">
        <v>88</v>
      </c>
      <c r="B36" s="38">
        <f t="shared" ref="B36:AG36" si="30">IF(B26=0,0,B26/B$24)</f>
        <v>0.60930630940413844</v>
      </c>
      <c r="C36" s="38">
        <f t="shared" si="30"/>
        <v>0.60774037280642723</v>
      </c>
      <c r="D36" s="38">
        <f t="shared" si="30"/>
        <v>0.59802459998303348</v>
      </c>
      <c r="E36" s="38">
        <f t="shared" si="30"/>
        <v>0.59822816708544901</v>
      </c>
      <c r="F36" s="38">
        <f t="shared" si="30"/>
        <v>0.60530509643577091</v>
      </c>
      <c r="G36" s="38">
        <f t="shared" si="30"/>
        <v>0.59655918684718301</v>
      </c>
      <c r="H36" s="38">
        <f t="shared" si="30"/>
        <v>0.59923343478596658</v>
      </c>
      <c r="I36" s="38">
        <f t="shared" si="30"/>
        <v>0.59508384876157772</v>
      </c>
      <c r="J36" s="38">
        <f t="shared" si="30"/>
        <v>0.59816591994993995</v>
      </c>
      <c r="K36" s="38">
        <f t="shared" si="30"/>
        <v>0.5905009645010818</v>
      </c>
      <c r="L36" s="38">
        <f t="shared" si="30"/>
        <v>0.58041203849415168</v>
      </c>
      <c r="M36" s="38">
        <f t="shared" si="30"/>
        <v>0.58043149942710293</v>
      </c>
      <c r="N36" s="38">
        <f t="shared" si="30"/>
        <v>0.56594113372850541</v>
      </c>
      <c r="O36" s="38">
        <f t="shared" si="30"/>
        <v>0.55650656057577774</v>
      </c>
      <c r="P36" s="38">
        <f t="shared" si="30"/>
        <v>0.5603782505401651</v>
      </c>
      <c r="Q36" s="38">
        <f t="shared" si="30"/>
        <v>0.58272888411282409</v>
      </c>
      <c r="R36" s="38">
        <f t="shared" si="30"/>
        <v>0.57795742875073519</v>
      </c>
      <c r="S36" s="38">
        <f t="shared" si="30"/>
        <v>0.56017021929929522</v>
      </c>
      <c r="T36" s="38">
        <f t="shared" si="30"/>
        <v>0.55131499961868191</v>
      </c>
      <c r="U36" s="38">
        <f t="shared" si="30"/>
        <v>0.53714100860071867</v>
      </c>
      <c r="V36" s="38">
        <f t="shared" si="30"/>
        <v>0.53561361578377131</v>
      </c>
      <c r="W36" s="38">
        <f t="shared" si="30"/>
        <v>0.53053779244059296</v>
      </c>
      <c r="X36" s="38">
        <f t="shared" si="30"/>
        <v>0.52071409656746948</v>
      </c>
      <c r="Y36" s="38">
        <f t="shared" si="30"/>
        <v>0.52818460890995189</v>
      </c>
      <c r="Z36" s="38">
        <f t="shared" si="30"/>
        <v>0.53554588981470819</v>
      </c>
      <c r="AA36" s="38">
        <f t="shared" si="30"/>
        <v>0.53140271554267271</v>
      </c>
      <c r="AB36" s="38">
        <f t="shared" si="30"/>
        <v>0.53037681354850941</v>
      </c>
      <c r="AC36" s="38">
        <f t="shared" si="30"/>
        <v>0.52212552480622754</v>
      </c>
      <c r="AD36" s="38">
        <f t="shared" si="30"/>
        <v>0.51579255983560579</v>
      </c>
      <c r="AE36" s="38">
        <f t="shared" si="30"/>
        <v>0.5269349971119951</v>
      </c>
      <c r="AF36" s="38">
        <f t="shared" si="30"/>
        <v>0.56409313176510167</v>
      </c>
      <c r="AG36" s="38">
        <f t="shared" si="30"/>
        <v>0.60860960667794828</v>
      </c>
      <c r="AH36" s="38">
        <f t="shared" ref="AH36:AI36" si="31">IF(AH26=0,0,AH26/AH$24)</f>
        <v>0.59701232478061161</v>
      </c>
      <c r="AI36" s="38">
        <f t="shared" si="31"/>
        <v>0.59508563188861696</v>
      </c>
    </row>
    <row r="37" spans="1:35" x14ac:dyDescent="0.25">
      <c r="A37" s="32" t="s">
        <v>89</v>
      </c>
      <c r="B37" s="38">
        <f t="shared" ref="B37:AG37" si="32">IF(B27=0,0,B27/B$24)</f>
        <v>0.33970289990808727</v>
      </c>
      <c r="C37" s="38">
        <f t="shared" si="32"/>
        <v>0.33869497365866819</v>
      </c>
      <c r="D37" s="38">
        <f t="shared" si="32"/>
        <v>0.33324279722386918</v>
      </c>
      <c r="E37" s="38">
        <f t="shared" si="32"/>
        <v>0.33358270441911686</v>
      </c>
      <c r="F37" s="38">
        <f t="shared" si="32"/>
        <v>0.33753627308353673</v>
      </c>
      <c r="G37" s="38">
        <f t="shared" si="32"/>
        <v>0.33267158291936433</v>
      </c>
      <c r="H37" s="38">
        <f t="shared" si="32"/>
        <v>0.33412705097526529</v>
      </c>
      <c r="I37" s="38">
        <f t="shared" si="32"/>
        <v>0.33180049975880815</v>
      </c>
      <c r="J37" s="38">
        <f t="shared" si="32"/>
        <v>0.33351768974477636</v>
      </c>
      <c r="K37" s="38">
        <f t="shared" si="32"/>
        <v>0.3293173442996678</v>
      </c>
      <c r="L37" s="38">
        <f t="shared" si="32"/>
        <v>0.32370948258687648</v>
      </c>
      <c r="M37" s="38">
        <f t="shared" si="32"/>
        <v>0.32368752863436828</v>
      </c>
      <c r="N37" s="38">
        <f t="shared" si="32"/>
        <v>0.31559398324490534</v>
      </c>
      <c r="O37" s="38">
        <f t="shared" si="32"/>
        <v>0.31026769453001191</v>
      </c>
      <c r="P37" s="38">
        <f t="shared" si="32"/>
        <v>0.31244346664515044</v>
      </c>
      <c r="Q37" s="38">
        <f t="shared" si="32"/>
        <v>0.31169091721587128</v>
      </c>
      <c r="R37" s="38">
        <f t="shared" si="32"/>
        <v>0.33372162961340351</v>
      </c>
      <c r="S37" s="38">
        <f t="shared" si="32"/>
        <v>0.35175393241487285</v>
      </c>
      <c r="T37" s="38">
        <f t="shared" si="32"/>
        <v>0.35417917613140848</v>
      </c>
      <c r="U37" s="38">
        <f t="shared" si="32"/>
        <v>0.36468492287797033</v>
      </c>
      <c r="V37" s="38">
        <f t="shared" si="32"/>
        <v>0.38105867981058172</v>
      </c>
      <c r="W37" s="38">
        <f t="shared" si="32"/>
        <v>0.38303278218881931</v>
      </c>
      <c r="X37" s="38">
        <f t="shared" si="32"/>
        <v>0.40445354596138766</v>
      </c>
      <c r="Y37" s="38">
        <f t="shared" si="32"/>
        <v>0.40390789298221319</v>
      </c>
      <c r="Z37" s="38">
        <f t="shared" si="32"/>
        <v>0.39297350142885035</v>
      </c>
      <c r="AA37" s="38">
        <f t="shared" si="32"/>
        <v>0.40162616708806781</v>
      </c>
      <c r="AB37" s="38">
        <f t="shared" si="32"/>
        <v>0.40479846212273846</v>
      </c>
      <c r="AC37" s="38">
        <f t="shared" si="32"/>
        <v>0.4213391918562634</v>
      </c>
      <c r="AD37" s="38">
        <f t="shared" si="32"/>
        <v>0.43359376461135946</v>
      </c>
      <c r="AE37" s="38">
        <f t="shared" si="32"/>
        <v>0.42423048066871138</v>
      </c>
      <c r="AF37" s="38">
        <f t="shared" si="32"/>
        <v>0.32486947966284241</v>
      </c>
      <c r="AG37" s="38">
        <f t="shared" si="32"/>
        <v>0.31169128045140709</v>
      </c>
      <c r="AH37" s="38">
        <f t="shared" ref="AH37:AI37" si="33">IF(AH27=0,0,AH27/AH$24)</f>
        <v>0.35589574859593892</v>
      </c>
      <c r="AI37" s="38">
        <f t="shared" si="33"/>
        <v>0.35511291281656776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9.5765314822237893E-2</v>
      </c>
      <c r="C39" s="39">
        <f t="shared" si="36"/>
        <v>9.8159841509135204E-2</v>
      </c>
      <c r="D39" s="39">
        <f t="shared" si="36"/>
        <v>0.11616227940763832</v>
      </c>
      <c r="E39" s="39">
        <f t="shared" si="36"/>
        <v>0.12855637203107501</v>
      </c>
      <c r="F39" s="39">
        <f t="shared" si="36"/>
        <v>0.1077209816930811</v>
      </c>
      <c r="G39" s="39">
        <f t="shared" si="36"/>
        <v>0.12993797367991422</v>
      </c>
      <c r="H39" s="39">
        <f t="shared" si="36"/>
        <v>0.12442894976571271</v>
      </c>
      <c r="I39" s="39">
        <f t="shared" si="36"/>
        <v>0.13117844820781624</v>
      </c>
      <c r="J39" s="39">
        <f t="shared" si="36"/>
        <v>0.12424359033083374</v>
      </c>
      <c r="K39" s="39">
        <f t="shared" si="36"/>
        <v>0.14231428200508534</v>
      </c>
      <c r="L39" s="39">
        <f t="shared" si="36"/>
        <v>0.1685038173203306</v>
      </c>
      <c r="M39" s="39">
        <f t="shared" si="36"/>
        <v>0.17282277316625941</v>
      </c>
      <c r="N39" s="39">
        <f t="shared" si="36"/>
        <v>0.1695361076401441</v>
      </c>
      <c r="O39" s="39">
        <f t="shared" si="36"/>
        <v>0.16361760244050205</v>
      </c>
      <c r="P39" s="39">
        <f t="shared" si="36"/>
        <v>0.16308832005730303</v>
      </c>
      <c r="Q39" s="39">
        <f t="shared" si="36"/>
        <v>0.16456451474197031</v>
      </c>
      <c r="R39" s="39">
        <f t="shared" si="36"/>
        <v>0.19133682223667389</v>
      </c>
      <c r="S39" s="39">
        <f t="shared" si="36"/>
        <v>0.22285004733090841</v>
      </c>
      <c r="T39" s="39">
        <f t="shared" si="36"/>
        <v>0.255159312997782</v>
      </c>
      <c r="U39" s="39">
        <f t="shared" si="36"/>
        <v>0.17770440279905333</v>
      </c>
      <c r="V39" s="39">
        <f t="shared" si="36"/>
        <v>0.21789269420919141</v>
      </c>
      <c r="W39" s="39">
        <f t="shared" si="36"/>
        <v>0.17088111203057862</v>
      </c>
      <c r="X39" s="39">
        <f t="shared" si="36"/>
        <v>0.1002819866556984</v>
      </c>
      <c r="Y39" s="39">
        <f t="shared" si="36"/>
        <v>7.2346569330208818E-2</v>
      </c>
      <c r="Z39" s="39">
        <f t="shared" si="36"/>
        <v>6.8384422406018316E-2</v>
      </c>
      <c r="AA39" s="39">
        <f t="shared" si="36"/>
        <v>6.0663528319590258E-2</v>
      </c>
      <c r="AB39" s="39">
        <f t="shared" si="36"/>
        <v>4.6603439969433828E-2</v>
      </c>
      <c r="AC39" s="39">
        <f t="shared" si="36"/>
        <v>4.6469029139551581E-2</v>
      </c>
      <c r="AD39" s="39">
        <f t="shared" si="36"/>
        <v>1.437009384142832E-2</v>
      </c>
      <c r="AE39" s="39">
        <f t="shared" si="36"/>
        <v>2.1412504432899961E-2</v>
      </c>
      <c r="AF39" s="39">
        <f t="shared" si="36"/>
        <v>1.221101678214514E-2</v>
      </c>
      <c r="AG39" s="39">
        <f t="shared" si="36"/>
        <v>6.7496255280318305E-3</v>
      </c>
      <c r="AH39" s="39">
        <f t="shared" ref="AH39:AI39" si="37">IF(AH29=0,0,AH29/AH$28)</f>
        <v>8.9165476431929628E-3</v>
      </c>
      <c r="AI39" s="39">
        <f t="shared" si="37"/>
        <v>7.3935279950369985E-3</v>
      </c>
    </row>
    <row r="40" spans="1:35" x14ac:dyDescent="0.25">
      <c r="A40" s="34" t="s">
        <v>88</v>
      </c>
      <c r="B40" s="39">
        <f t="shared" ref="B40:AG40" si="38">IF(B30=0,0,B30/B$28)</f>
        <v>0.68303642510348661</v>
      </c>
      <c r="C40" s="39">
        <f t="shared" si="38"/>
        <v>0.67511103227965563</v>
      </c>
      <c r="D40" s="39">
        <f t="shared" si="38"/>
        <v>0.64840360121552387</v>
      </c>
      <c r="E40" s="39">
        <f t="shared" si="38"/>
        <v>0.68941001889450337</v>
      </c>
      <c r="F40" s="39">
        <f t="shared" si="38"/>
        <v>0.70769614587236152</v>
      </c>
      <c r="G40" s="39">
        <f t="shared" si="38"/>
        <v>0.69120839071745022</v>
      </c>
      <c r="H40" s="39">
        <f t="shared" si="38"/>
        <v>0.69242703432361818</v>
      </c>
      <c r="I40" s="39">
        <f t="shared" si="38"/>
        <v>0.68588465630276807</v>
      </c>
      <c r="J40" s="39">
        <f t="shared" si="38"/>
        <v>0.69051026939194193</v>
      </c>
      <c r="K40" s="39">
        <f t="shared" si="38"/>
        <v>0.66770219580230694</v>
      </c>
      <c r="L40" s="39">
        <f t="shared" si="38"/>
        <v>0.66387155708722101</v>
      </c>
      <c r="M40" s="39">
        <f t="shared" si="38"/>
        <v>0.65913172977353363</v>
      </c>
      <c r="N40" s="39">
        <f t="shared" si="38"/>
        <v>0.66561420874418464</v>
      </c>
      <c r="O40" s="39">
        <f t="shared" si="38"/>
        <v>0.6466415963822294</v>
      </c>
      <c r="P40" s="39">
        <f t="shared" si="38"/>
        <v>0.65152975579062811</v>
      </c>
      <c r="Q40" s="39">
        <f t="shared" si="38"/>
        <v>0.67342047349754819</v>
      </c>
      <c r="R40" s="39">
        <f t="shared" si="38"/>
        <v>0.66595697164874723</v>
      </c>
      <c r="S40" s="39">
        <f t="shared" si="38"/>
        <v>0.63257039933351722</v>
      </c>
      <c r="T40" s="39">
        <f t="shared" si="38"/>
        <v>0.59237886023724462</v>
      </c>
      <c r="U40" s="39">
        <f t="shared" si="38"/>
        <v>0.69688482834923071</v>
      </c>
      <c r="V40" s="39">
        <f t="shared" si="38"/>
        <v>0.59245783243927352</v>
      </c>
      <c r="W40" s="39">
        <f t="shared" si="38"/>
        <v>0.43001886678992252</v>
      </c>
      <c r="X40" s="39">
        <f t="shared" si="38"/>
        <v>0.55988053167657259</v>
      </c>
      <c r="Y40" s="39">
        <f t="shared" si="38"/>
        <v>0.50442150741991632</v>
      </c>
      <c r="Z40" s="39">
        <f t="shared" si="38"/>
        <v>0.49460815657776097</v>
      </c>
      <c r="AA40" s="39">
        <f t="shared" si="38"/>
        <v>0.49038494434378643</v>
      </c>
      <c r="AB40" s="39">
        <f t="shared" si="38"/>
        <v>0.47470679871101745</v>
      </c>
      <c r="AC40" s="39">
        <f t="shared" si="38"/>
        <v>0.42785715713767053</v>
      </c>
      <c r="AD40" s="39">
        <f t="shared" si="38"/>
        <v>0.1801081287439093</v>
      </c>
      <c r="AE40" s="39">
        <f t="shared" si="38"/>
        <v>0.31018316571769056</v>
      </c>
      <c r="AF40" s="39">
        <f t="shared" si="38"/>
        <v>0.7711702468059205</v>
      </c>
      <c r="AG40" s="39">
        <f t="shared" si="38"/>
        <v>0.69850133973024386</v>
      </c>
      <c r="AH40" s="39">
        <f t="shared" ref="AH40:AI40" si="39">IF(AH30=0,0,AH30/AH$28)</f>
        <v>0.80875372984668537</v>
      </c>
      <c r="AI40" s="39">
        <f t="shared" si="39"/>
        <v>0.68679723897379208</v>
      </c>
    </row>
    <row r="41" spans="1:35" x14ac:dyDescent="0.25">
      <c r="A41" s="36" t="s">
        <v>89</v>
      </c>
      <c r="B41" s="40">
        <f t="shared" ref="B41:AG41" si="40">IF(B31=0,0,B31/B$28)</f>
        <v>0.22119826007427559</v>
      </c>
      <c r="C41" s="40">
        <f t="shared" si="40"/>
        <v>0.22672912621120925</v>
      </c>
      <c r="D41" s="40">
        <f t="shared" si="40"/>
        <v>0.23543411937683778</v>
      </c>
      <c r="E41" s="40">
        <f t="shared" si="40"/>
        <v>0.18203360907442159</v>
      </c>
      <c r="F41" s="40">
        <f t="shared" si="40"/>
        <v>0.18458287243455737</v>
      </c>
      <c r="G41" s="40">
        <f t="shared" si="40"/>
        <v>0.17885363560263551</v>
      </c>
      <c r="H41" s="40">
        <f t="shared" si="40"/>
        <v>0.18314401591066923</v>
      </c>
      <c r="I41" s="40">
        <f t="shared" si="40"/>
        <v>0.18293689548941566</v>
      </c>
      <c r="J41" s="40">
        <f t="shared" si="40"/>
        <v>0.18524614027722436</v>
      </c>
      <c r="K41" s="40">
        <f t="shared" si="40"/>
        <v>0.18998352219260778</v>
      </c>
      <c r="L41" s="40">
        <f t="shared" si="40"/>
        <v>0.16762462559244842</v>
      </c>
      <c r="M41" s="40">
        <f t="shared" si="40"/>
        <v>0.16804549706020694</v>
      </c>
      <c r="N41" s="40">
        <f t="shared" si="40"/>
        <v>0.16484968361567115</v>
      </c>
      <c r="O41" s="40">
        <f t="shared" si="40"/>
        <v>0.1897408011772686</v>
      </c>
      <c r="P41" s="40">
        <f t="shared" si="40"/>
        <v>0.18538192415206892</v>
      </c>
      <c r="Q41" s="40">
        <f t="shared" si="40"/>
        <v>0.16201501176048158</v>
      </c>
      <c r="R41" s="40">
        <f t="shared" si="40"/>
        <v>0.14270620611457888</v>
      </c>
      <c r="S41" s="40">
        <f t="shared" si="40"/>
        <v>0.14457955333557426</v>
      </c>
      <c r="T41" s="40">
        <f t="shared" si="40"/>
        <v>0.1524618267649733</v>
      </c>
      <c r="U41" s="40">
        <f t="shared" si="40"/>
        <v>0.12541076885171606</v>
      </c>
      <c r="V41" s="40">
        <f t="shared" si="40"/>
        <v>0.18964947335153506</v>
      </c>
      <c r="W41" s="40">
        <f t="shared" si="40"/>
        <v>0.39910002117949889</v>
      </c>
      <c r="X41" s="40">
        <f t="shared" si="40"/>
        <v>0.33983748166772909</v>
      </c>
      <c r="Y41" s="40">
        <f t="shared" si="40"/>
        <v>0.42323192324987496</v>
      </c>
      <c r="Z41" s="40">
        <f t="shared" si="40"/>
        <v>0.43700742101622081</v>
      </c>
      <c r="AA41" s="40">
        <f t="shared" si="40"/>
        <v>0.44895152733662336</v>
      </c>
      <c r="AB41" s="40">
        <f t="shared" si="40"/>
        <v>0.47868976131954877</v>
      </c>
      <c r="AC41" s="40">
        <f t="shared" si="40"/>
        <v>0.52567381372277799</v>
      </c>
      <c r="AD41" s="40">
        <f t="shared" si="40"/>
        <v>0.80552177741466235</v>
      </c>
      <c r="AE41" s="40">
        <f t="shared" si="40"/>
        <v>0.66840432984940945</v>
      </c>
      <c r="AF41" s="40">
        <f t="shared" si="40"/>
        <v>0.21661873641193438</v>
      </c>
      <c r="AG41" s="40">
        <f t="shared" si="40"/>
        <v>0.29474903474172431</v>
      </c>
      <c r="AH41" s="40">
        <f t="shared" ref="AH41:AI41" si="41">IF(AH31=0,0,AH31/AH$28)</f>
        <v>0.18232972251012164</v>
      </c>
      <c r="AI41" s="40">
        <f t="shared" si="41"/>
        <v>0.30580923303117097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8833</v>
      </c>
      <c r="C43" s="27">
        <f t="shared" si="42"/>
        <v>8456</v>
      </c>
      <c r="D43" s="27">
        <f t="shared" si="42"/>
        <v>6776</v>
      </c>
      <c r="E43" s="27">
        <f t="shared" si="42"/>
        <v>17071</v>
      </c>
      <c r="F43" s="27">
        <f t="shared" si="42"/>
        <v>23983</v>
      </c>
      <c r="G43" s="27">
        <f t="shared" si="42"/>
        <v>23169</v>
      </c>
      <c r="H43" s="27">
        <f t="shared" si="42"/>
        <v>24451</v>
      </c>
      <c r="I43" s="27">
        <f t="shared" si="42"/>
        <v>22560</v>
      </c>
      <c r="J43" s="27">
        <f t="shared" si="42"/>
        <v>23967</v>
      </c>
      <c r="K43" s="27">
        <f t="shared" si="42"/>
        <v>23886</v>
      </c>
      <c r="L43" s="27">
        <f t="shared" si="42"/>
        <v>20505</v>
      </c>
      <c r="M43" s="27">
        <f t="shared" si="42"/>
        <v>20557</v>
      </c>
      <c r="N43" s="27">
        <f t="shared" si="42"/>
        <v>20523</v>
      </c>
      <c r="O43" s="27">
        <f t="shared" si="42"/>
        <v>20652</v>
      </c>
      <c r="P43" s="27">
        <f t="shared" si="42"/>
        <v>23472</v>
      </c>
      <c r="Q43" s="27">
        <f t="shared" si="42"/>
        <v>27769</v>
      </c>
      <c r="R43" s="27">
        <f t="shared" si="42"/>
        <v>30656</v>
      </c>
      <c r="S43" s="27">
        <f t="shared" si="42"/>
        <v>32071</v>
      </c>
      <c r="T43" s="27">
        <f t="shared" si="42"/>
        <v>32488</v>
      </c>
      <c r="U43" s="27">
        <f t="shared" si="42"/>
        <v>32276</v>
      </c>
      <c r="V43" s="27">
        <f t="shared" si="42"/>
        <v>32526</v>
      </c>
      <c r="W43" s="27">
        <f t="shared" si="42"/>
        <v>32484</v>
      </c>
      <c r="X43" s="27">
        <f t="shared" si="42"/>
        <v>32646</v>
      </c>
      <c r="Y43" s="27">
        <f t="shared" si="42"/>
        <v>33389</v>
      </c>
      <c r="Z43" s="27">
        <f t="shared" si="42"/>
        <v>35481</v>
      </c>
      <c r="AA43" s="27">
        <f t="shared" si="42"/>
        <v>36666</v>
      </c>
      <c r="AB43" s="27">
        <f t="shared" si="42"/>
        <v>40523</v>
      </c>
      <c r="AC43" s="27">
        <f t="shared" si="42"/>
        <v>44391</v>
      </c>
      <c r="AD43" s="27">
        <f t="shared" si="42"/>
        <v>47963</v>
      </c>
      <c r="AE43" s="27">
        <f t="shared" si="42"/>
        <v>50563</v>
      </c>
      <c r="AF43" s="27">
        <f t="shared" si="42"/>
        <v>17183</v>
      </c>
      <c r="AG43" s="27">
        <f t="shared" si="42"/>
        <v>28203</v>
      </c>
      <c r="AH43" s="27">
        <f t="shared" ref="AH43:AI43" si="43">SUM(AH44,AH48)</f>
        <v>44892</v>
      </c>
      <c r="AI43" s="27">
        <f t="shared" si="43"/>
        <v>49381</v>
      </c>
    </row>
    <row r="44" spans="1:35" x14ac:dyDescent="0.25">
      <c r="A44" s="3" t="s">
        <v>2</v>
      </c>
      <c r="B44" s="4">
        <f t="shared" ref="B44:AG44" si="44">SUM(B45:B47)</f>
        <v>8774</v>
      </c>
      <c r="C44" s="4">
        <f t="shared" si="44"/>
        <v>8398</v>
      </c>
      <c r="D44" s="4">
        <f t="shared" si="44"/>
        <v>6726</v>
      </c>
      <c r="E44" s="4">
        <f t="shared" si="44"/>
        <v>16954</v>
      </c>
      <c r="F44" s="4">
        <f t="shared" si="44"/>
        <v>23830</v>
      </c>
      <c r="G44" s="4">
        <f t="shared" si="44"/>
        <v>23012</v>
      </c>
      <c r="H44" s="4">
        <f t="shared" si="44"/>
        <v>24288</v>
      </c>
      <c r="I44" s="4">
        <f t="shared" si="44"/>
        <v>22406</v>
      </c>
      <c r="J44" s="4">
        <f t="shared" si="44"/>
        <v>23806</v>
      </c>
      <c r="K44" s="4">
        <f t="shared" si="44"/>
        <v>23720</v>
      </c>
      <c r="L44" s="4">
        <f t="shared" si="44"/>
        <v>20346</v>
      </c>
      <c r="M44" s="4">
        <f t="shared" si="44"/>
        <v>20367</v>
      </c>
      <c r="N44" s="4">
        <f t="shared" si="44"/>
        <v>20331</v>
      </c>
      <c r="O44" s="4">
        <f t="shared" si="44"/>
        <v>20475</v>
      </c>
      <c r="P44" s="4">
        <f t="shared" si="44"/>
        <v>23291</v>
      </c>
      <c r="Q44" s="4">
        <f t="shared" si="44"/>
        <v>27543</v>
      </c>
      <c r="R44" s="4">
        <f t="shared" si="44"/>
        <v>30402</v>
      </c>
      <c r="S44" s="4">
        <f t="shared" si="44"/>
        <v>31757</v>
      </c>
      <c r="T44" s="4">
        <f t="shared" si="44"/>
        <v>32176</v>
      </c>
      <c r="U44" s="4">
        <f t="shared" si="44"/>
        <v>31955</v>
      </c>
      <c r="V44" s="4">
        <f t="shared" si="44"/>
        <v>32286</v>
      </c>
      <c r="W44" s="4">
        <f t="shared" si="44"/>
        <v>32278</v>
      </c>
      <c r="X44" s="4">
        <f t="shared" si="44"/>
        <v>32449</v>
      </c>
      <c r="Y44" s="4">
        <f t="shared" si="44"/>
        <v>33200</v>
      </c>
      <c r="Z44" s="4">
        <f t="shared" si="44"/>
        <v>35312</v>
      </c>
      <c r="AA44" s="4">
        <f t="shared" si="44"/>
        <v>36504</v>
      </c>
      <c r="AB44" s="4">
        <f t="shared" si="44"/>
        <v>40373</v>
      </c>
      <c r="AC44" s="4">
        <f t="shared" si="44"/>
        <v>44250</v>
      </c>
      <c r="AD44" s="4">
        <f t="shared" si="44"/>
        <v>47779</v>
      </c>
      <c r="AE44" s="4">
        <f t="shared" si="44"/>
        <v>50398</v>
      </c>
      <c r="AF44" s="4">
        <f t="shared" si="44"/>
        <v>17031</v>
      </c>
      <c r="AG44" s="4">
        <f t="shared" si="44"/>
        <v>28007</v>
      </c>
      <c r="AH44" s="4">
        <f t="shared" ref="AH44:AI44" si="45">SUM(AH45:AH47)</f>
        <v>44683</v>
      </c>
      <c r="AI44" s="4">
        <f t="shared" si="45"/>
        <v>49187</v>
      </c>
    </row>
    <row r="45" spans="1:35" x14ac:dyDescent="0.25">
      <c r="A45" s="32" t="s">
        <v>3</v>
      </c>
      <c r="B45" s="33">
        <v>1202</v>
      </c>
      <c r="C45" s="33">
        <v>1203</v>
      </c>
      <c r="D45" s="33">
        <v>1204</v>
      </c>
      <c r="E45" s="33">
        <v>3014</v>
      </c>
      <c r="F45" s="33">
        <v>3620</v>
      </c>
      <c r="G45" s="33">
        <v>4227</v>
      </c>
      <c r="H45" s="33">
        <v>4231</v>
      </c>
      <c r="I45" s="33">
        <v>4235</v>
      </c>
      <c r="J45" s="33">
        <v>4239</v>
      </c>
      <c r="K45" s="33">
        <v>4858</v>
      </c>
      <c r="L45" s="33">
        <v>4854</v>
      </c>
      <c r="M45" s="33">
        <v>4859</v>
      </c>
      <c r="N45" s="33">
        <v>5778</v>
      </c>
      <c r="O45" s="33">
        <v>6394</v>
      </c>
      <c r="P45" s="33">
        <v>7009</v>
      </c>
      <c r="Q45" s="33">
        <v>7076</v>
      </c>
      <c r="R45" s="33">
        <v>6767</v>
      </c>
      <c r="S45" s="33">
        <v>7087</v>
      </c>
      <c r="T45" s="33">
        <v>7804</v>
      </c>
      <c r="U45" s="33">
        <v>8137</v>
      </c>
      <c r="V45" s="33">
        <v>7245</v>
      </c>
      <c r="W45" s="33">
        <v>7685</v>
      </c>
      <c r="X45" s="33">
        <v>7278</v>
      </c>
      <c r="Y45" s="33">
        <v>6911</v>
      </c>
      <c r="Z45" s="33">
        <v>7707</v>
      </c>
      <c r="AA45" s="33">
        <v>7587</v>
      </c>
      <c r="AB45" s="33">
        <v>8189</v>
      </c>
      <c r="AC45" s="33">
        <v>8172</v>
      </c>
      <c r="AD45" s="33">
        <v>8300</v>
      </c>
      <c r="AE45" s="33">
        <v>8377</v>
      </c>
      <c r="AF45" s="33">
        <v>5079</v>
      </c>
      <c r="AG45" s="33">
        <v>6662</v>
      </c>
      <c r="AH45" s="33">
        <v>6997</v>
      </c>
      <c r="AI45" s="33">
        <v>8004</v>
      </c>
    </row>
    <row r="46" spans="1:35" x14ac:dyDescent="0.25">
      <c r="A46" s="32" t="s">
        <v>88</v>
      </c>
      <c r="B46" s="33">
        <v>5653</v>
      </c>
      <c r="C46" s="33">
        <v>5372</v>
      </c>
      <c r="D46" s="33">
        <v>4123</v>
      </c>
      <c r="E46" s="33">
        <v>10407</v>
      </c>
      <c r="F46" s="33">
        <v>15088</v>
      </c>
      <c r="G46" s="33">
        <v>14024</v>
      </c>
      <c r="H46" s="33">
        <v>14974</v>
      </c>
      <c r="I46" s="33">
        <v>13566</v>
      </c>
      <c r="J46" s="33">
        <v>14608</v>
      </c>
      <c r="K46" s="33">
        <v>14081</v>
      </c>
      <c r="L46" s="33">
        <v>11565</v>
      </c>
      <c r="M46" s="33">
        <v>11577</v>
      </c>
      <c r="N46" s="33">
        <v>10864</v>
      </c>
      <c r="O46" s="33">
        <v>10512</v>
      </c>
      <c r="P46" s="33">
        <v>12155</v>
      </c>
      <c r="Q46" s="33">
        <v>15413</v>
      </c>
      <c r="R46" s="33">
        <v>17182</v>
      </c>
      <c r="S46" s="33">
        <v>17590</v>
      </c>
      <c r="T46" s="33">
        <v>17063</v>
      </c>
      <c r="U46" s="33">
        <v>16330</v>
      </c>
      <c r="V46" s="33">
        <v>17021</v>
      </c>
      <c r="W46" s="33">
        <v>16734</v>
      </c>
      <c r="X46" s="33">
        <v>16548</v>
      </c>
      <c r="Y46" s="33">
        <v>17356</v>
      </c>
      <c r="Z46" s="33">
        <v>18363</v>
      </c>
      <c r="AA46" s="33">
        <v>18932</v>
      </c>
      <c r="AB46" s="33">
        <v>21137</v>
      </c>
      <c r="AC46" s="33">
        <v>23619</v>
      </c>
      <c r="AD46" s="33">
        <v>25896</v>
      </c>
      <c r="AE46" s="33">
        <v>27769</v>
      </c>
      <c r="AF46" s="33">
        <v>8607</v>
      </c>
      <c r="AG46" s="33">
        <v>15740</v>
      </c>
      <c r="AH46" s="33">
        <v>26780</v>
      </c>
      <c r="AI46" s="33">
        <v>29105</v>
      </c>
    </row>
    <row r="47" spans="1:35" x14ac:dyDescent="0.25">
      <c r="A47" s="32" t="s">
        <v>89</v>
      </c>
      <c r="B47" s="33">
        <v>1919</v>
      </c>
      <c r="C47" s="33">
        <v>1823</v>
      </c>
      <c r="D47" s="33">
        <v>1399</v>
      </c>
      <c r="E47" s="33">
        <v>3533</v>
      </c>
      <c r="F47" s="33">
        <v>5122</v>
      </c>
      <c r="G47" s="33">
        <v>4761</v>
      </c>
      <c r="H47" s="33">
        <v>5083</v>
      </c>
      <c r="I47" s="33">
        <v>4605</v>
      </c>
      <c r="J47" s="33">
        <v>4959</v>
      </c>
      <c r="K47" s="33">
        <v>4781</v>
      </c>
      <c r="L47" s="33">
        <v>3927</v>
      </c>
      <c r="M47" s="33">
        <v>3931</v>
      </c>
      <c r="N47" s="33">
        <v>3689</v>
      </c>
      <c r="O47" s="33">
        <v>3569</v>
      </c>
      <c r="P47" s="33">
        <v>4127</v>
      </c>
      <c r="Q47" s="33">
        <v>5054</v>
      </c>
      <c r="R47" s="33">
        <v>6453</v>
      </c>
      <c r="S47" s="33">
        <v>7080</v>
      </c>
      <c r="T47" s="33">
        <v>7309</v>
      </c>
      <c r="U47" s="33">
        <v>7488</v>
      </c>
      <c r="V47" s="33">
        <v>8020</v>
      </c>
      <c r="W47" s="33">
        <v>7859</v>
      </c>
      <c r="X47" s="33">
        <v>8623</v>
      </c>
      <c r="Y47" s="33">
        <v>8933</v>
      </c>
      <c r="Z47" s="33">
        <v>9242</v>
      </c>
      <c r="AA47" s="33">
        <v>9985</v>
      </c>
      <c r="AB47" s="33">
        <v>11047</v>
      </c>
      <c r="AC47" s="33">
        <v>12459</v>
      </c>
      <c r="AD47" s="33">
        <v>13583</v>
      </c>
      <c r="AE47" s="33">
        <v>14252</v>
      </c>
      <c r="AF47" s="33">
        <v>3345</v>
      </c>
      <c r="AG47" s="33">
        <v>5605</v>
      </c>
      <c r="AH47" s="33">
        <v>10906</v>
      </c>
      <c r="AI47" s="33">
        <v>12078</v>
      </c>
    </row>
    <row r="48" spans="1:35" x14ac:dyDescent="0.25">
      <c r="A48" s="5" t="s">
        <v>1</v>
      </c>
      <c r="B48" s="6">
        <f t="shared" ref="B48:AG48" si="46">SUM(B49:B51)</f>
        <v>59</v>
      </c>
      <c r="C48" s="6">
        <f t="shared" si="46"/>
        <v>58</v>
      </c>
      <c r="D48" s="6">
        <f t="shared" si="46"/>
        <v>50</v>
      </c>
      <c r="E48" s="6">
        <f t="shared" si="46"/>
        <v>117</v>
      </c>
      <c r="F48" s="6">
        <f t="shared" si="46"/>
        <v>153</v>
      </c>
      <c r="G48" s="6">
        <f t="shared" si="46"/>
        <v>157</v>
      </c>
      <c r="H48" s="6">
        <f t="shared" si="46"/>
        <v>163</v>
      </c>
      <c r="I48" s="6">
        <f t="shared" si="46"/>
        <v>154</v>
      </c>
      <c r="J48" s="6">
        <f t="shared" si="46"/>
        <v>161</v>
      </c>
      <c r="K48" s="6">
        <f t="shared" si="46"/>
        <v>166</v>
      </c>
      <c r="L48" s="6">
        <f t="shared" si="46"/>
        <v>159</v>
      </c>
      <c r="M48" s="6">
        <f t="shared" si="46"/>
        <v>190</v>
      </c>
      <c r="N48" s="6">
        <f t="shared" si="46"/>
        <v>192</v>
      </c>
      <c r="O48" s="6">
        <f t="shared" si="46"/>
        <v>177</v>
      </c>
      <c r="P48" s="6">
        <f t="shared" si="46"/>
        <v>181</v>
      </c>
      <c r="Q48" s="6">
        <f t="shared" si="46"/>
        <v>226</v>
      </c>
      <c r="R48" s="6">
        <f t="shared" si="46"/>
        <v>254</v>
      </c>
      <c r="S48" s="6">
        <f t="shared" si="46"/>
        <v>314</v>
      </c>
      <c r="T48" s="6">
        <f t="shared" si="46"/>
        <v>312</v>
      </c>
      <c r="U48" s="6">
        <f t="shared" si="46"/>
        <v>321</v>
      </c>
      <c r="V48" s="6">
        <f t="shared" si="46"/>
        <v>240</v>
      </c>
      <c r="W48" s="6">
        <f t="shared" si="46"/>
        <v>206</v>
      </c>
      <c r="X48" s="6">
        <f t="shared" si="46"/>
        <v>197</v>
      </c>
      <c r="Y48" s="6">
        <f t="shared" si="46"/>
        <v>189</v>
      </c>
      <c r="Z48" s="6">
        <f t="shared" si="46"/>
        <v>169</v>
      </c>
      <c r="AA48" s="6">
        <f t="shared" si="46"/>
        <v>162</v>
      </c>
      <c r="AB48" s="6">
        <f t="shared" si="46"/>
        <v>150</v>
      </c>
      <c r="AC48" s="6">
        <f t="shared" si="46"/>
        <v>141</v>
      </c>
      <c r="AD48" s="6">
        <f t="shared" si="46"/>
        <v>184</v>
      </c>
      <c r="AE48" s="6">
        <f t="shared" si="46"/>
        <v>165</v>
      </c>
      <c r="AF48" s="6">
        <f t="shared" si="46"/>
        <v>152</v>
      </c>
      <c r="AG48" s="6">
        <f t="shared" si="46"/>
        <v>196</v>
      </c>
      <c r="AH48" s="6">
        <f t="shared" ref="AH48:AI48" si="47">SUM(AH49:AH51)</f>
        <v>209</v>
      </c>
      <c r="AI48" s="6">
        <f t="shared" si="47"/>
        <v>194</v>
      </c>
    </row>
    <row r="49" spans="1:35" x14ac:dyDescent="0.25">
      <c r="A49" s="34" t="s">
        <v>3</v>
      </c>
      <c r="B49" s="35">
        <v>24</v>
      </c>
      <c r="C49" s="35">
        <v>24</v>
      </c>
      <c r="D49" s="35">
        <v>23</v>
      </c>
      <c r="E49" s="35">
        <v>57</v>
      </c>
      <c r="F49" s="35">
        <v>67</v>
      </c>
      <c r="G49" s="35">
        <v>77</v>
      </c>
      <c r="H49" s="35">
        <v>78</v>
      </c>
      <c r="I49" s="35">
        <v>76</v>
      </c>
      <c r="J49" s="35">
        <v>77</v>
      </c>
      <c r="K49" s="35">
        <v>86</v>
      </c>
      <c r="L49" s="35">
        <v>90</v>
      </c>
      <c r="M49" s="35">
        <v>109</v>
      </c>
      <c r="N49" s="35">
        <v>109</v>
      </c>
      <c r="O49" s="35">
        <v>99</v>
      </c>
      <c r="P49" s="35">
        <v>101</v>
      </c>
      <c r="Q49" s="35">
        <v>125</v>
      </c>
      <c r="R49" s="35">
        <v>139</v>
      </c>
      <c r="S49" s="35">
        <v>171</v>
      </c>
      <c r="T49" s="35">
        <v>172</v>
      </c>
      <c r="U49" s="35">
        <v>125</v>
      </c>
      <c r="V49" s="35">
        <v>100</v>
      </c>
      <c r="W49" s="35">
        <v>94</v>
      </c>
      <c r="X49" s="35">
        <v>81</v>
      </c>
      <c r="Y49" s="35">
        <v>64</v>
      </c>
      <c r="Z49" s="35">
        <v>55</v>
      </c>
      <c r="AA49" s="35">
        <v>48</v>
      </c>
      <c r="AB49" s="35">
        <v>36</v>
      </c>
      <c r="AC49" s="35">
        <v>35</v>
      </c>
      <c r="AD49" s="35">
        <v>29</v>
      </c>
      <c r="AE49" s="35">
        <v>23</v>
      </c>
      <c r="AF49" s="35">
        <v>5</v>
      </c>
      <c r="AG49" s="35">
        <v>4</v>
      </c>
      <c r="AH49" s="35">
        <v>5</v>
      </c>
      <c r="AI49" s="35">
        <v>4</v>
      </c>
    </row>
    <row r="50" spans="1:35" x14ac:dyDescent="0.25">
      <c r="A50" s="34" t="s">
        <v>88</v>
      </c>
      <c r="B50" s="35">
        <v>28</v>
      </c>
      <c r="C50" s="35">
        <v>27</v>
      </c>
      <c r="D50" s="35">
        <v>21</v>
      </c>
      <c r="E50" s="35">
        <v>50</v>
      </c>
      <c r="F50" s="35">
        <v>72</v>
      </c>
      <c r="G50" s="35">
        <v>67</v>
      </c>
      <c r="H50" s="35">
        <v>71</v>
      </c>
      <c r="I50" s="35">
        <v>65</v>
      </c>
      <c r="J50" s="35">
        <v>70</v>
      </c>
      <c r="K50" s="35">
        <v>66</v>
      </c>
      <c r="L50" s="35">
        <v>58</v>
      </c>
      <c r="M50" s="35">
        <v>68</v>
      </c>
      <c r="N50" s="35">
        <v>70</v>
      </c>
      <c r="O50" s="35">
        <v>64</v>
      </c>
      <c r="P50" s="35">
        <v>66</v>
      </c>
      <c r="Q50" s="35">
        <v>85</v>
      </c>
      <c r="R50" s="35">
        <v>98</v>
      </c>
      <c r="S50" s="35">
        <v>123</v>
      </c>
      <c r="T50" s="35">
        <v>120</v>
      </c>
      <c r="U50" s="35">
        <v>177</v>
      </c>
      <c r="V50" s="35">
        <v>120</v>
      </c>
      <c r="W50" s="35">
        <v>82</v>
      </c>
      <c r="X50" s="35">
        <v>95</v>
      </c>
      <c r="Y50" s="35">
        <v>100</v>
      </c>
      <c r="Z50" s="35">
        <v>93</v>
      </c>
      <c r="AA50" s="35">
        <v>95</v>
      </c>
      <c r="AB50" s="35">
        <v>96</v>
      </c>
      <c r="AC50" s="35">
        <v>88</v>
      </c>
      <c r="AD50" s="35">
        <v>101</v>
      </c>
      <c r="AE50" s="35">
        <v>108</v>
      </c>
      <c r="AF50" s="35">
        <v>127</v>
      </c>
      <c r="AG50" s="35">
        <v>160</v>
      </c>
      <c r="AH50" s="35">
        <v>166</v>
      </c>
      <c r="AI50" s="35">
        <v>148</v>
      </c>
    </row>
    <row r="51" spans="1:35" x14ac:dyDescent="0.25">
      <c r="A51" s="36" t="s">
        <v>89</v>
      </c>
      <c r="B51" s="37">
        <v>7</v>
      </c>
      <c r="C51" s="37">
        <v>7</v>
      </c>
      <c r="D51" s="37">
        <v>6</v>
      </c>
      <c r="E51" s="37">
        <v>10</v>
      </c>
      <c r="F51" s="37">
        <v>14</v>
      </c>
      <c r="G51" s="37">
        <v>13</v>
      </c>
      <c r="H51" s="37">
        <v>14</v>
      </c>
      <c r="I51" s="37">
        <v>13</v>
      </c>
      <c r="J51" s="37">
        <v>14</v>
      </c>
      <c r="K51" s="37">
        <v>14</v>
      </c>
      <c r="L51" s="37">
        <v>11</v>
      </c>
      <c r="M51" s="37">
        <v>13</v>
      </c>
      <c r="N51" s="37">
        <v>13</v>
      </c>
      <c r="O51" s="37">
        <v>14</v>
      </c>
      <c r="P51" s="37">
        <v>14</v>
      </c>
      <c r="Q51" s="37">
        <v>16</v>
      </c>
      <c r="R51" s="37">
        <v>17</v>
      </c>
      <c r="S51" s="37">
        <v>20</v>
      </c>
      <c r="T51" s="37">
        <v>20</v>
      </c>
      <c r="U51" s="37">
        <v>19</v>
      </c>
      <c r="V51" s="37">
        <v>20</v>
      </c>
      <c r="W51" s="37">
        <v>30</v>
      </c>
      <c r="X51" s="37">
        <v>21</v>
      </c>
      <c r="Y51" s="37">
        <v>25</v>
      </c>
      <c r="Z51" s="37">
        <v>21</v>
      </c>
      <c r="AA51" s="37">
        <v>19</v>
      </c>
      <c r="AB51" s="37">
        <v>18</v>
      </c>
      <c r="AC51" s="37">
        <v>18</v>
      </c>
      <c r="AD51" s="37">
        <v>54</v>
      </c>
      <c r="AE51" s="37">
        <v>34</v>
      </c>
      <c r="AF51" s="37">
        <v>20</v>
      </c>
      <c r="AG51" s="37">
        <v>32</v>
      </c>
      <c r="AH51" s="37">
        <v>38</v>
      </c>
      <c r="AI51" s="37">
        <v>42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916.61519370559449</v>
      </c>
      <c r="C53" s="26">
        <f t="shared" si="48"/>
        <v>912.35958563405359</v>
      </c>
      <c r="D53" s="26">
        <f t="shared" si="48"/>
        <v>888.24704091514241</v>
      </c>
      <c r="E53" s="26">
        <f t="shared" si="48"/>
        <v>889.01253959514099</v>
      </c>
      <c r="F53" s="26">
        <f t="shared" si="48"/>
        <v>906.59133686606651</v>
      </c>
      <c r="G53" s="26">
        <f t="shared" si="48"/>
        <v>885.10109266477662</v>
      </c>
      <c r="H53" s="26">
        <f t="shared" si="48"/>
        <v>891.48793518381024</v>
      </c>
      <c r="I53" s="26">
        <f t="shared" si="48"/>
        <v>881.52741613360911</v>
      </c>
      <c r="J53" s="26">
        <f t="shared" si="48"/>
        <v>888.90062993067988</v>
      </c>
      <c r="K53" s="26">
        <f t="shared" si="48"/>
        <v>870.89117880398635</v>
      </c>
      <c r="L53" s="26">
        <f t="shared" si="48"/>
        <v>847.97281986736846</v>
      </c>
      <c r="M53" s="26">
        <f t="shared" si="48"/>
        <v>847.56243734711097</v>
      </c>
      <c r="N53" s="26">
        <f t="shared" si="48"/>
        <v>817.41055824148054</v>
      </c>
      <c r="O53" s="26">
        <f t="shared" si="48"/>
        <v>799.05752855017568</v>
      </c>
      <c r="P53" s="26">
        <f t="shared" si="48"/>
        <v>806.71599509660791</v>
      </c>
      <c r="Q53" s="26">
        <f t="shared" si="48"/>
        <v>840.30951400463141</v>
      </c>
      <c r="R53" s="26">
        <f t="shared" si="48"/>
        <v>852.66417961928801</v>
      </c>
      <c r="S53" s="26">
        <f t="shared" si="48"/>
        <v>857.18649651702037</v>
      </c>
      <c r="T53" s="26">
        <f t="shared" si="48"/>
        <v>861.3577782728014</v>
      </c>
      <c r="U53" s="26">
        <f t="shared" si="48"/>
        <v>857.70070790764362</v>
      </c>
      <c r="V53" s="26">
        <f t="shared" si="48"/>
        <v>909.65832196088445</v>
      </c>
      <c r="W53" s="26">
        <f t="shared" si="48"/>
        <v>887.117018031106</v>
      </c>
      <c r="X53" s="26">
        <f t="shared" si="48"/>
        <v>924.75370365257697</v>
      </c>
      <c r="Y53" s="26">
        <f t="shared" si="48"/>
        <v>962.21266152047053</v>
      </c>
      <c r="Z53" s="26">
        <f t="shared" si="48"/>
        <v>958.27250874869992</v>
      </c>
      <c r="AA53" s="26">
        <f t="shared" si="48"/>
        <v>978.43519043724427</v>
      </c>
      <c r="AB53" s="26">
        <f t="shared" si="48"/>
        <v>1008.1254050680905</v>
      </c>
      <c r="AC53" s="26">
        <f t="shared" si="48"/>
        <v>1063.3955141174567</v>
      </c>
      <c r="AD53" s="26">
        <f t="shared" si="48"/>
        <v>1119.8388816171082</v>
      </c>
      <c r="AE53" s="26">
        <f t="shared" si="48"/>
        <v>1117.1651146431761</v>
      </c>
      <c r="AF53" s="26">
        <f t="shared" si="48"/>
        <v>868.25352177736568</v>
      </c>
      <c r="AG53" s="26">
        <f t="shared" si="48"/>
        <v>979.61505438521897</v>
      </c>
      <c r="AH53" s="26">
        <f t="shared" ref="AH53:AI53" si="49">IF(AND(AH23=0,AH43=0),0,IF(OR(AH23=0,AH43=0),1/0,1000000*AH23/AH43))</f>
        <v>1073.8394003145877</v>
      </c>
      <c r="AI53" s="26">
        <f t="shared" si="49"/>
        <v>1052.5190985019683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917.36683887700019</v>
      </c>
      <c r="C54" s="10">
        <f t="shared" si="50"/>
        <v>913.14427957187195</v>
      </c>
      <c r="D54" s="10">
        <f t="shared" si="50"/>
        <v>889.27233064180041</v>
      </c>
      <c r="E54" s="10">
        <f t="shared" si="50"/>
        <v>890.19238568520461</v>
      </c>
      <c r="F54" s="10">
        <f t="shared" si="50"/>
        <v>907.46662110348541</v>
      </c>
      <c r="G54" s="10">
        <f t="shared" si="50"/>
        <v>886.26042473949019</v>
      </c>
      <c r="H54" s="10">
        <f t="shared" si="50"/>
        <v>892.58049939217062</v>
      </c>
      <c r="I54" s="10">
        <f t="shared" si="50"/>
        <v>882.68688717635803</v>
      </c>
      <c r="J54" s="10">
        <f t="shared" si="50"/>
        <v>889.97953902935717</v>
      </c>
      <c r="K54" s="10">
        <f t="shared" si="50"/>
        <v>872.15878470437167</v>
      </c>
      <c r="L54" s="10">
        <f t="shared" si="50"/>
        <v>849.62550740232189</v>
      </c>
      <c r="M54" s="10">
        <f t="shared" si="50"/>
        <v>849.60166297436547</v>
      </c>
      <c r="N54" s="10">
        <f t="shared" si="50"/>
        <v>819.13807492050398</v>
      </c>
      <c r="O54" s="10">
        <f t="shared" si="50"/>
        <v>800.36577701169597</v>
      </c>
      <c r="P54" s="10">
        <f t="shared" si="50"/>
        <v>807.94707640507795</v>
      </c>
      <c r="Q54" s="10">
        <f t="shared" si="50"/>
        <v>841.854419385646</v>
      </c>
      <c r="R54" s="10">
        <f t="shared" si="50"/>
        <v>854.58192269295398</v>
      </c>
      <c r="S54" s="10">
        <f t="shared" si="50"/>
        <v>859.65051151032981</v>
      </c>
      <c r="T54" s="10">
        <f t="shared" si="50"/>
        <v>863.90942208004549</v>
      </c>
      <c r="U54" s="10">
        <f t="shared" si="50"/>
        <v>859.659167953929</v>
      </c>
      <c r="V54" s="10">
        <f t="shared" si="50"/>
        <v>911.58371227773273</v>
      </c>
      <c r="W54" s="10">
        <f t="shared" si="50"/>
        <v>888.7334652215975</v>
      </c>
      <c r="X54" s="10">
        <f t="shared" si="50"/>
        <v>926.95773213722396</v>
      </c>
      <c r="Y54" s="10">
        <f t="shared" si="50"/>
        <v>963.62728589808762</v>
      </c>
      <c r="Z54" s="10">
        <f t="shared" si="50"/>
        <v>959.15397205720137</v>
      </c>
      <c r="AA54" s="10">
        <f t="shared" si="50"/>
        <v>978.99757274163323</v>
      </c>
      <c r="AB54" s="10">
        <f t="shared" si="50"/>
        <v>1008.2061566218218</v>
      </c>
      <c r="AC54" s="10">
        <f t="shared" si="50"/>
        <v>1063.2908294380145</v>
      </c>
      <c r="AD54" s="10">
        <f t="shared" si="50"/>
        <v>1115.0703251163309</v>
      </c>
      <c r="AE54" s="10">
        <f t="shared" si="50"/>
        <v>1114.8123452126406</v>
      </c>
      <c r="AF54" s="10">
        <f t="shared" si="50"/>
        <v>869.22263900481187</v>
      </c>
      <c r="AG54" s="10">
        <f t="shared" si="50"/>
        <v>980.50355255196348</v>
      </c>
      <c r="AH54" s="10">
        <f t="shared" ref="AH54:AI54" si="51">IF(AND(AH24=0,AH44=0),0,IF(OR(AH24=0,AH44=0),1/0,1000000*AH24/AH44))</f>
        <v>1075.3231745177097</v>
      </c>
      <c r="AI54" s="10">
        <f t="shared" si="51"/>
        <v>1053.0589946289135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341.45065168105816</v>
      </c>
      <c r="C55" s="41">
        <f t="shared" si="52"/>
        <v>341.45065168105816</v>
      </c>
      <c r="D55" s="41">
        <f t="shared" si="52"/>
        <v>341.45065168105816</v>
      </c>
      <c r="E55" s="41">
        <f t="shared" si="52"/>
        <v>341.45065168105822</v>
      </c>
      <c r="F55" s="41">
        <f t="shared" si="52"/>
        <v>341.45065168105816</v>
      </c>
      <c r="G55" s="41">
        <f t="shared" si="52"/>
        <v>341.45065168105816</v>
      </c>
      <c r="H55" s="41">
        <f t="shared" si="52"/>
        <v>341.45065168105816</v>
      </c>
      <c r="I55" s="41">
        <f t="shared" si="52"/>
        <v>341.45065168105816</v>
      </c>
      <c r="J55" s="41">
        <f t="shared" si="52"/>
        <v>341.45065168105816</v>
      </c>
      <c r="K55" s="41">
        <f t="shared" si="52"/>
        <v>341.45065168105816</v>
      </c>
      <c r="L55" s="41">
        <f t="shared" si="52"/>
        <v>341.45065168105816</v>
      </c>
      <c r="M55" s="41">
        <f t="shared" si="52"/>
        <v>341.45065168105816</v>
      </c>
      <c r="N55" s="41">
        <f t="shared" si="52"/>
        <v>341.45065168105816</v>
      </c>
      <c r="O55" s="41">
        <f t="shared" si="52"/>
        <v>341.45065168105816</v>
      </c>
      <c r="P55" s="41">
        <f t="shared" si="52"/>
        <v>341.45065168105816</v>
      </c>
      <c r="Q55" s="41">
        <f t="shared" si="52"/>
        <v>345.9735428417942</v>
      </c>
      <c r="R55" s="41">
        <f t="shared" si="52"/>
        <v>339.09654950848511</v>
      </c>
      <c r="S55" s="41">
        <f t="shared" si="52"/>
        <v>339.27807621115414</v>
      </c>
      <c r="T55" s="41">
        <f t="shared" si="52"/>
        <v>336.62128798358935</v>
      </c>
      <c r="U55" s="41">
        <f t="shared" si="52"/>
        <v>331.43440914306802</v>
      </c>
      <c r="V55" s="41">
        <f t="shared" si="52"/>
        <v>338.50245834471446</v>
      </c>
      <c r="W55" s="41">
        <f t="shared" si="52"/>
        <v>322.62343051754203</v>
      </c>
      <c r="X55" s="41">
        <f t="shared" si="52"/>
        <v>309.27059137631824</v>
      </c>
      <c r="Y55" s="41">
        <f t="shared" si="52"/>
        <v>314.35763286262136</v>
      </c>
      <c r="Z55" s="41">
        <f t="shared" si="52"/>
        <v>314.13297617038734</v>
      </c>
      <c r="AA55" s="41">
        <f t="shared" si="52"/>
        <v>315.45653716335124</v>
      </c>
      <c r="AB55" s="41">
        <f t="shared" si="52"/>
        <v>322.21827948756408</v>
      </c>
      <c r="AC55" s="41">
        <f t="shared" si="52"/>
        <v>325.50417129540568</v>
      </c>
      <c r="AD55" s="41">
        <f t="shared" si="52"/>
        <v>324.88457974851093</v>
      </c>
      <c r="AE55" s="41">
        <f t="shared" si="52"/>
        <v>327.53182055294729</v>
      </c>
      <c r="AF55" s="41">
        <f t="shared" si="52"/>
        <v>323.64000891067053</v>
      </c>
      <c r="AG55" s="41">
        <f t="shared" si="52"/>
        <v>328.52212389380531</v>
      </c>
      <c r="AH55" s="41">
        <f t="shared" ref="AH55:AI55" si="53">IF(AND(AH25=0,AH45=0),0,IF(OR(AH25=0,AH45=0),1/0,1000000*AH25/AH45))</f>
        <v>323.38205312275659</v>
      </c>
      <c r="AI55" s="41">
        <f t="shared" si="53"/>
        <v>322.2834402198809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867.55567904169163</v>
      </c>
      <c r="C56" s="41">
        <f t="shared" si="54"/>
        <v>867.55567904169175</v>
      </c>
      <c r="D56" s="41">
        <f t="shared" si="54"/>
        <v>867.55567904169163</v>
      </c>
      <c r="E56" s="41">
        <f t="shared" si="54"/>
        <v>867.55567904169163</v>
      </c>
      <c r="F56" s="41">
        <f t="shared" si="54"/>
        <v>867.55567904169163</v>
      </c>
      <c r="G56" s="41">
        <f t="shared" si="54"/>
        <v>867.55567904169163</v>
      </c>
      <c r="H56" s="41">
        <f t="shared" si="54"/>
        <v>867.55567904169163</v>
      </c>
      <c r="I56" s="41">
        <f t="shared" si="54"/>
        <v>867.55567904169175</v>
      </c>
      <c r="J56" s="41">
        <f t="shared" si="54"/>
        <v>867.55567904169163</v>
      </c>
      <c r="K56" s="41">
        <f t="shared" si="54"/>
        <v>867.55567904169163</v>
      </c>
      <c r="L56" s="41">
        <f t="shared" si="54"/>
        <v>867.55567904169163</v>
      </c>
      <c r="M56" s="41">
        <f t="shared" si="54"/>
        <v>867.55567904169163</v>
      </c>
      <c r="N56" s="41">
        <f t="shared" si="54"/>
        <v>867.55567904169175</v>
      </c>
      <c r="O56" s="41">
        <f t="shared" si="54"/>
        <v>867.55567904169175</v>
      </c>
      <c r="P56" s="41">
        <f t="shared" si="54"/>
        <v>867.55567904169175</v>
      </c>
      <c r="Q56" s="41">
        <f t="shared" si="54"/>
        <v>876.65276130222765</v>
      </c>
      <c r="R56" s="41">
        <f t="shared" si="54"/>
        <v>873.9327047558121</v>
      </c>
      <c r="S56" s="41">
        <f t="shared" si="54"/>
        <v>869.39186458966856</v>
      </c>
      <c r="T56" s="41">
        <f t="shared" si="54"/>
        <v>898.14132929404957</v>
      </c>
      <c r="U56" s="41">
        <f t="shared" si="54"/>
        <v>903.58132530436956</v>
      </c>
      <c r="V56" s="41">
        <f t="shared" si="54"/>
        <v>926.14148078944288</v>
      </c>
      <c r="W56" s="41">
        <f t="shared" si="54"/>
        <v>909.48326536586046</v>
      </c>
      <c r="X56" s="41">
        <f t="shared" si="54"/>
        <v>946.48791144771337</v>
      </c>
      <c r="Y56" s="41">
        <f t="shared" si="54"/>
        <v>973.60607039350771</v>
      </c>
      <c r="Z56" s="41">
        <f t="shared" si="54"/>
        <v>987.78789969251307</v>
      </c>
      <c r="AA56" s="41">
        <f t="shared" si="54"/>
        <v>1003.1118119655696</v>
      </c>
      <c r="AB56" s="41">
        <f t="shared" si="54"/>
        <v>1021.3663589869072</v>
      </c>
      <c r="AC56" s="41">
        <f t="shared" si="54"/>
        <v>1040.108778679549</v>
      </c>
      <c r="AD56" s="41">
        <f t="shared" si="54"/>
        <v>1061.1620279056176</v>
      </c>
      <c r="AE56" s="41">
        <f t="shared" si="54"/>
        <v>1066.1341994286493</v>
      </c>
      <c r="AF56" s="41">
        <f t="shared" si="54"/>
        <v>970.21991971357272</v>
      </c>
      <c r="AG56" s="41">
        <f t="shared" si="54"/>
        <v>1061.8174007744433</v>
      </c>
      <c r="AH56" s="41">
        <f t="shared" ref="AH56:AI56" si="55">IF(AND(AH26=0,AH46=0),0,IF(OR(AH26=0,AH46=0),1/0,1000000*AH26/AH46))</f>
        <v>1071.159276968775</v>
      </c>
      <c r="AI56" s="41">
        <f t="shared" si="55"/>
        <v>1059.046179568634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1424.8362206167196</v>
      </c>
      <c r="C57" s="41">
        <f t="shared" si="56"/>
        <v>1424.7457038180476</v>
      </c>
      <c r="D57" s="41">
        <f t="shared" si="56"/>
        <v>1424.7369882658047</v>
      </c>
      <c r="E57" s="41">
        <f t="shared" si="56"/>
        <v>1425.0035355090195</v>
      </c>
      <c r="F57" s="41">
        <f t="shared" si="56"/>
        <v>1425.0679688460723</v>
      </c>
      <c r="G57" s="41">
        <f t="shared" si="56"/>
        <v>1425.0603122387383</v>
      </c>
      <c r="H57" s="41">
        <f t="shared" si="56"/>
        <v>1425.0518835341718</v>
      </c>
      <c r="I57" s="41">
        <f t="shared" si="56"/>
        <v>1425.0116269977439</v>
      </c>
      <c r="J57" s="41">
        <f t="shared" si="56"/>
        <v>1424.9224106101713</v>
      </c>
      <c r="K57" s="41">
        <f t="shared" si="56"/>
        <v>1424.9712593045501</v>
      </c>
      <c r="L57" s="41">
        <f t="shared" si="56"/>
        <v>1424.9548465063972</v>
      </c>
      <c r="M57" s="41">
        <f t="shared" si="56"/>
        <v>1424.8375113240843</v>
      </c>
      <c r="N57" s="41">
        <f t="shared" si="56"/>
        <v>1424.7409700966855</v>
      </c>
      <c r="O57" s="41">
        <f t="shared" si="56"/>
        <v>1424.6311345977942</v>
      </c>
      <c r="P57" s="41">
        <f t="shared" si="56"/>
        <v>1424.6494936191837</v>
      </c>
      <c r="Q57" s="41">
        <f t="shared" si="56"/>
        <v>1430.0036553302493</v>
      </c>
      <c r="R57" s="41">
        <f t="shared" si="56"/>
        <v>1343.6264574729432</v>
      </c>
      <c r="S57" s="41">
        <f t="shared" si="56"/>
        <v>1356.3354053379694</v>
      </c>
      <c r="T57" s="41">
        <f t="shared" si="56"/>
        <v>1346.99295822674</v>
      </c>
      <c r="U57" s="41">
        <f t="shared" si="56"/>
        <v>1337.8797920072518</v>
      </c>
      <c r="V57" s="41">
        <f t="shared" si="56"/>
        <v>1398.3899350840793</v>
      </c>
      <c r="W57" s="41">
        <f t="shared" si="56"/>
        <v>1398.1275943839041</v>
      </c>
      <c r="X57" s="41">
        <f t="shared" si="56"/>
        <v>1410.8196831087994</v>
      </c>
      <c r="Y57" s="41">
        <f t="shared" si="56"/>
        <v>1446.5457666353082</v>
      </c>
      <c r="Z57" s="41">
        <f t="shared" si="56"/>
        <v>1440.150726237297</v>
      </c>
      <c r="AA57" s="41">
        <f t="shared" si="56"/>
        <v>1437.4607735373131</v>
      </c>
      <c r="AB57" s="41">
        <f t="shared" si="56"/>
        <v>1491.5398697078758</v>
      </c>
      <c r="AC57" s="41">
        <f t="shared" si="56"/>
        <v>1591.1605964502617</v>
      </c>
      <c r="AD57" s="41">
        <f t="shared" si="56"/>
        <v>1700.6958092598577</v>
      </c>
      <c r="AE57" s="41">
        <f t="shared" si="56"/>
        <v>1672.4037278501582</v>
      </c>
      <c r="AF57" s="41">
        <f t="shared" si="56"/>
        <v>1437.7519613330151</v>
      </c>
      <c r="AG57" s="41">
        <f t="shared" si="56"/>
        <v>1527.0905831851157</v>
      </c>
      <c r="AH57" s="41">
        <f t="shared" ref="AH57:AI57" si="57">IF(AND(AH27=0,AH47=0),0,IF(OR(AH27=0,AH47=0),1/0,1000000*AH27/AH47))</f>
        <v>1567.9732022786629</v>
      </c>
      <c r="AI57" s="41">
        <f t="shared" si="57"/>
        <v>1522.9108343225162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804.83663889349521</v>
      </c>
      <c r="C58" s="11">
        <f t="shared" si="58"/>
        <v>798.74131512028873</v>
      </c>
      <c r="D58" s="11">
        <f t="shared" si="58"/>
        <v>750.32506688509591</v>
      </c>
      <c r="E58" s="11">
        <f t="shared" si="58"/>
        <v>718.04578223669205</v>
      </c>
      <c r="F58" s="11">
        <f t="shared" si="58"/>
        <v>770.26438668504943</v>
      </c>
      <c r="G58" s="11">
        <f t="shared" si="58"/>
        <v>715.17402449084068</v>
      </c>
      <c r="H58" s="11">
        <f t="shared" si="58"/>
        <v>728.68916529021465</v>
      </c>
      <c r="I58" s="11">
        <f t="shared" si="58"/>
        <v>712.83190844638818</v>
      </c>
      <c r="J58" s="11">
        <f t="shared" si="58"/>
        <v>729.3695118989209</v>
      </c>
      <c r="K58" s="11">
        <f t="shared" si="58"/>
        <v>689.76098629109515</v>
      </c>
      <c r="L58" s="11">
        <f t="shared" si="58"/>
        <v>636.49118096069378</v>
      </c>
      <c r="M58" s="11">
        <f t="shared" si="58"/>
        <v>628.96818287188364</v>
      </c>
      <c r="N58" s="11">
        <f t="shared" si="58"/>
        <v>634.48273740175421</v>
      </c>
      <c r="O58" s="11">
        <f t="shared" si="58"/>
        <v>647.72200736583784</v>
      </c>
      <c r="P58" s="11">
        <f t="shared" si="58"/>
        <v>648.30099644702068</v>
      </c>
      <c r="Q58" s="11">
        <f t="shared" si="58"/>
        <v>652.02929759186009</v>
      </c>
      <c r="R58" s="11">
        <f t="shared" si="58"/>
        <v>623.12392400670694</v>
      </c>
      <c r="S58" s="11">
        <f t="shared" si="58"/>
        <v>607.98355338795523</v>
      </c>
      <c r="T58" s="11">
        <f t="shared" si="58"/>
        <v>598.21133230520968</v>
      </c>
      <c r="U58" s="11">
        <f t="shared" si="58"/>
        <v>662.73936591682946</v>
      </c>
      <c r="V58" s="11">
        <f t="shared" si="58"/>
        <v>650.6451895868704</v>
      </c>
      <c r="W58" s="11">
        <f t="shared" si="58"/>
        <v>633.83700630934538</v>
      </c>
      <c r="X58" s="11">
        <f t="shared" si="58"/>
        <v>561.71552954947163</v>
      </c>
      <c r="Y58" s="11">
        <f t="shared" si="58"/>
        <v>713.7177973041388</v>
      </c>
      <c r="Z58" s="11">
        <f t="shared" si="58"/>
        <v>774.09361910488906</v>
      </c>
      <c r="AA58" s="11">
        <f t="shared" si="58"/>
        <v>851.71171118154973</v>
      </c>
      <c r="AB58" s="11">
        <f t="shared" si="58"/>
        <v>986.39085520936578</v>
      </c>
      <c r="AC58" s="11">
        <f t="shared" si="58"/>
        <v>1096.2486847935381</v>
      </c>
      <c r="AD58" s="11">
        <f t="shared" si="58"/>
        <v>2358.0826916749829</v>
      </c>
      <c r="AE58" s="11">
        <f t="shared" si="58"/>
        <v>1835.8007131894919</v>
      </c>
      <c r="AF58" s="11">
        <f t="shared" si="58"/>
        <v>759.66776190476173</v>
      </c>
      <c r="AG58" s="11">
        <f t="shared" si="58"/>
        <v>852.65501277290809</v>
      </c>
      <c r="AH58" s="11">
        <f t="shared" ref="AH58:AI58" si="59">IF(AND(AH28=0,AH48=0),0,IF(OR(AH28=0,AH48=0),1/0,1000000*AH28/AH48))</f>
        <v>756.61699496485164</v>
      </c>
      <c r="AI58" s="11">
        <f t="shared" si="59"/>
        <v>915.63316656352822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189.47710883926391</v>
      </c>
      <c r="C59" s="42">
        <f t="shared" si="60"/>
        <v>189.47710883926391</v>
      </c>
      <c r="D59" s="42">
        <f t="shared" si="60"/>
        <v>189.47710883926393</v>
      </c>
      <c r="E59" s="42">
        <f t="shared" si="60"/>
        <v>189.47710883926391</v>
      </c>
      <c r="F59" s="42">
        <f t="shared" si="60"/>
        <v>189.47710883926391</v>
      </c>
      <c r="G59" s="42">
        <f t="shared" si="60"/>
        <v>189.47710883926391</v>
      </c>
      <c r="H59" s="42">
        <f t="shared" si="60"/>
        <v>189.47710883926391</v>
      </c>
      <c r="I59" s="42">
        <f t="shared" si="60"/>
        <v>189.47710883926391</v>
      </c>
      <c r="J59" s="42">
        <f t="shared" si="60"/>
        <v>189.47710883926391</v>
      </c>
      <c r="K59" s="42">
        <f t="shared" si="60"/>
        <v>189.47710883926391</v>
      </c>
      <c r="L59" s="42">
        <f t="shared" si="60"/>
        <v>189.47710883926391</v>
      </c>
      <c r="M59" s="42">
        <f t="shared" si="60"/>
        <v>189.47710883926388</v>
      </c>
      <c r="N59" s="42">
        <f t="shared" si="60"/>
        <v>189.47710883926388</v>
      </c>
      <c r="O59" s="42">
        <f t="shared" si="60"/>
        <v>189.47710883926391</v>
      </c>
      <c r="P59" s="42">
        <f t="shared" si="60"/>
        <v>189.47710883926391</v>
      </c>
      <c r="Q59" s="42">
        <f t="shared" si="60"/>
        <v>194</v>
      </c>
      <c r="R59" s="42">
        <f t="shared" si="60"/>
        <v>217.86722356610684</v>
      </c>
      <c r="S59" s="42">
        <f t="shared" si="60"/>
        <v>248.79296716819175</v>
      </c>
      <c r="T59" s="42">
        <f t="shared" si="60"/>
        <v>276.88039584004292</v>
      </c>
      <c r="U59" s="42">
        <f t="shared" si="60"/>
        <v>302.43773389893749</v>
      </c>
      <c r="V59" s="42">
        <f t="shared" si="60"/>
        <v>340.25</v>
      </c>
      <c r="W59" s="42">
        <f t="shared" si="60"/>
        <v>237.3619056570256</v>
      </c>
      <c r="X59" s="42">
        <f t="shared" si="60"/>
        <v>137</v>
      </c>
      <c r="Y59" s="42">
        <f t="shared" si="60"/>
        <v>152.48471009093771</v>
      </c>
      <c r="Z59" s="42">
        <f t="shared" si="60"/>
        <v>162.65772200333816</v>
      </c>
      <c r="AA59" s="42">
        <f t="shared" si="60"/>
        <v>174.3789516009366</v>
      </c>
      <c r="AB59" s="42">
        <f t="shared" si="60"/>
        <v>191.53836252978408</v>
      </c>
      <c r="AC59" s="42">
        <f t="shared" si="60"/>
        <v>205.22192294226025</v>
      </c>
      <c r="AD59" s="42">
        <f t="shared" si="60"/>
        <v>215</v>
      </c>
      <c r="AE59" s="42">
        <f t="shared" si="60"/>
        <v>282</v>
      </c>
      <c r="AF59" s="42">
        <f t="shared" si="60"/>
        <v>282</v>
      </c>
      <c r="AG59" s="42">
        <f t="shared" si="60"/>
        <v>282</v>
      </c>
      <c r="AH59" s="42">
        <f t="shared" ref="AH59:AI59" si="61">IF(AND(AH29=0,AH49=0),0,IF(OR(AH29=0,AH49=0),1/0,1000000*AH29/AH49))</f>
        <v>282</v>
      </c>
      <c r="AI59" s="42">
        <f t="shared" si="61"/>
        <v>328.33333333333331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1158.3654177394642</v>
      </c>
      <c r="C60" s="42">
        <f t="shared" si="62"/>
        <v>1158.3654177394642</v>
      </c>
      <c r="D60" s="42">
        <f t="shared" si="62"/>
        <v>1158.3654177394642</v>
      </c>
      <c r="E60" s="42">
        <f t="shared" si="62"/>
        <v>1158.3654177394642</v>
      </c>
      <c r="F60" s="42">
        <f t="shared" si="62"/>
        <v>1158.3654177394642</v>
      </c>
      <c r="G60" s="42">
        <f t="shared" si="62"/>
        <v>1158.3654177394642</v>
      </c>
      <c r="H60" s="42">
        <f t="shared" si="62"/>
        <v>1158.3654177394642</v>
      </c>
      <c r="I60" s="42">
        <f t="shared" si="62"/>
        <v>1158.3654177394642</v>
      </c>
      <c r="J60" s="42">
        <f t="shared" si="62"/>
        <v>1158.3654177394642</v>
      </c>
      <c r="K60" s="42">
        <f t="shared" si="62"/>
        <v>1158.3654177394642</v>
      </c>
      <c r="L60" s="42">
        <f t="shared" si="62"/>
        <v>1158.3654177394642</v>
      </c>
      <c r="M60" s="42">
        <f t="shared" si="62"/>
        <v>1158.3654177394642</v>
      </c>
      <c r="N60" s="42">
        <f t="shared" si="62"/>
        <v>1158.3654177394642</v>
      </c>
      <c r="O60" s="42">
        <f t="shared" si="62"/>
        <v>1158.3654177394642</v>
      </c>
      <c r="P60" s="42">
        <f t="shared" si="62"/>
        <v>1158.3654177394642</v>
      </c>
      <c r="Q60" s="42">
        <f t="shared" si="62"/>
        <v>1167.4625000000001</v>
      </c>
      <c r="R60" s="42">
        <f t="shared" si="62"/>
        <v>1075.5441350400124</v>
      </c>
      <c r="S60" s="42">
        <f t="shared" si="62"/>
        <v>981.80498646029685</v>
      </c>
      <c r="T60" s="42">
        <f t="shared" si="62"/>
        <v>921.35614275110561</v>
      </c>
      <c r="U60" s="42">
        <f t="shared" si="62"/>
        <v>837.59783034785357</v>
      </c>
      <c r="V60" s="42">
        <f t="shared" si="62"/>
        <v>770.95967741935488</v>
      </c>
      <c r="W60" s="42">
        <f t="shared" si="62"/>
        <v>684.72860321497933</v>
      </c>
      <c r="X60" s="42">
        <f t="shared" si="62"/>
        <v>652.160390516039</v>
      </c>
      <c r="Y60" s="42">
        <f t="shared" si="62"/>
        <v>680.42760758640861</v>
      </c>
      <c r="Z60" s="42">
        <f t="shared" si="62"/>
        <v>695.75849500998868</v>
      </c>
      <c r="AA60" s="42">
        <f t="shared" si="62"/>
        <v>712.23146540761991</v>
      </c>
      <c r="AB60" s="42">
        <f t="shared" si="62"/>
        <v>731.6350705535325</v>
      </c>
      <c r="AC60" s="42">
        <f t="shared" si="62"/>
        <v>751.52654837074954</v>
      </c>
      <c r="AD60" s="42">
        <f t="shared" si="62"/>
        <v>773.72885572139307</v>
      </c>
      <c r="AE60" s="42">
        <f t="shared" si="62"/>
        <v>869.96933962264143</v>
      </c>
      <c r="AF60" s="42">
        <f t="shared" si="62"/>
        <v>701.15466666666657</v>
      </c>
      <c r="AG60" s="42">
        <f t="shared" si="62"/>
        <v>729.58631921824099</v>
      </c>
      <c r="AH60" s="42">
        <f t="shared" ref="AH60:AI60" si="63">IF(AND(AH30=0,AH50=0),0,IF(OR(AH30=0,AH50=0),1/0,1000000*AH30/AH50))</f>
        <v>770.425389755011</v>
      </c>
      <c r="AI60" s="42">
        <f t="shared" si="63"/>
        <v>824.30905511811022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1500.5256265526971</v>
      </c>
      <c r="C61" s="43">
        <f t="shared" si="64"/>
        <v>1500.5256265526971</v>
      </c>
      <c r="D61" s="43">
        <f t="shared" si="64"/>
        <v>1472.1010114038288</v>
      </c>
      <c r="E61" s="43">
        <f t="shared" si="64"/>
        <v>1529.2890430881721</v>
      </c>
      <c r="F61" s="43">
        <f t="shared" si="64"/>
        <v>1553.798199524319</v>
      </c>
      <c r="G61" s="43">
        <f t="shared" si="64"/>
        <v>1544.7770366072737</v>
      </c>
      <c r="H61" s="43">
        <f t="shared" si="64"/>
        <v>1553.798199524319</v>
      </c>
      <c r="I61" s="43">
        <f t="shared" si="64"/>
        <v>1544.7770366072737</v>
      </c>
      <c r="J61" s="43">
        <f t="shared" si="64"/>
        <v>1553.798199524319</v>
      </c>
      <c r="K61" s="43">
        <f t="shared" si="64"/>
        <v>1553.798199524319</v>
      </c>
      <c r="L61" s="43">
        <f t="shared" si="64"/>
        <v>1542.178522575239</v>
      </c>
      <c r="M61" s="43">
        <f t="shared" si="64"/>
        <v>1544.7770366072737</v>
      </c>
      <c r="N61" s="43">
        <f t="shared" si="64"/>
        <v>1544.7770366072737</v>
      </c>
      <c r="O61" s="43">
        <f t="shared" si="64"/>
        <v>1553.798199524319</v>
      </c>
      <c r="P61" s="43">
        <f t="shared" si="64"/>
        <v>1553.798199524319</v>
      </c>
      <c r="Q61" s="43">
        <f t="shared" si="64"/>
        <v>1492.144297235023</v>
      </c>
      <c r="R61" s="43">
        <f t="shared" si="64"/>
        <v>1328.6239640054989</v>
      </c>
      <c r="S61" s="43">
        <f t="shared" si="64"/>
        <v>1380.0612521720318</v>
      </c>
      <c r="T61" s="43">
        <f t="shared" si="64"/>
        <v>1422.7885232302681</v>
      </c>
      <c r="U61" s="43">
        <f t="shared" si="64"/>
        <v>1404.200197387632</v>
      </c>
      <c r="V61" s="43">
        <f t="shared" si="64"/>
        <v>1480.7342105263158</v>
      </c>
      <c r="W61" s="43">
        <f t="shared" si="64"/>
        <v>1737.0219568112147</v>
      </c>
      <c r="X61" s="43">
        <f t="shared" si="64"/>
        <v>1790.748677248677</v>
      </c>
      <c r="Y61" s="43">
        <f t="shared" si="64"/>
        <v>2283.6352594408545</v>
      </c>
      <c r="Z61" s="43">
        <f t="shared" si="64"/>
        <v>2722.3860420292244</v>
      </c>
      <c r="AA61" s="43">
        <f t="shared" si="64"/>
        <v>3260.2693853074852</v>
      </c>
      <c r="AB61" s="43">
        <f t="shared" si="64"/>
        <v>3934.7933587329744</v>
      </c>
      <c r="AC61" s="43">
        <f t="shared" si="64"/>
        <v>4514.1089442379898</v>
      </c>
      <c r="AD61" s="43">
        <f t="shared" si="64"/>
        <v>6472.3259414877084</v>
      </c>
      <c r="AE61" s="43">
        <f t="shared" si="64"/>
        <v>5954.8361469712027</v>
      </c>
      <c r="AF61" s="43">
        <f t="shared" si="64"/>
        <v>1250.6428571428569</v>
      </c>
      <c r="AG61" s="43">
        <f t="shared" si="64"/>
        <v>1539.3303571428571</v>
      </c>
      <c r="AH61" s="43">
        <f t="shared" ref="AH61:AI61" si="65">IF(AND(AH31=0,AH51=0),0,IF(OR(AH31=0,AH51=0),1/0,1000000*AH31/AH51))</f>
        <v>758.74571706110908</v>
      </c>
      <c r="AI61" s="43">
        <f t="shared" si="65"/>
        <v>1293.3752576788293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92442.510101254898</v>
      </c>
      <c r="C64" s="4">
        <f t="shared" si="66"/>
        <v>92094.544701347404</v>
      </c>
      <c r="D64" s="4">
        <f t="shared" si="66"/>
        <v>89549.791239664934</v>
      </c>
      <c r="E64" s="4">
        <f t="shared" si="66"/>
        <v>89818.037328876526</v>
      </c>
      <c r="F64" s="4">
        <f t="shared" si="66"/>
        <v>91983.456365575577</v>
      </c>
      <c r="G64" s="4">
        <f t="shared" si="66"/>
        <v>89821.660698722088</v>
      </c>
      <c r="H64" s="4">
        <f t="shared" si="66"/>
        <v>92374.321736291327</v>
      </c>
      <c r="I64" s="4">
        <f t="shared" si="66"/>
        <v>92046.819490291295</v>
      </c>
      <c r="J64" s="4">
        <f t="shared" si="66"/>
        <v>90095.285496417171</v>
      </c>
      <c r="K64" s="4">
        <f t="shared" si="66"/>
        <v>85721.105170218085</v>
      </c>
      <c r="L64" s="4">
        <f t="shared" si="66"/>
        <v>84988.032475593631</v>
      </c>
      <c r="M64" s="4">
        <f t="shared" si="66"/>
        <v>85548.825724544397</v>
      </c>
      <c r="N64" s="4">
        <f t="shared" si="66"/>
        <v>82117.083232158155</v>
      </c>
      <c r="O64" s="4">
        <f t="shared" si="66"/>
        <v>79571.162320239338</v>
      </c>
      <c r="P64" s="4">
        <f t="shared" si="66"/>
        <v>79950.69783654972</v>
      </c>
      <c r="Q64" s="4">
        <f t="shared" si="66"/>
        <v>83971.245539331736</v>
      </c>
      <c r="R64" s="4">
        <f t="shared" si="66"/>
        <v>84052.101475060685</v>
      </c>
      <c r="S64" s="4">
        <f t="shared" si="66"/>
        <v>82717.533580968084</v>
      </c>
      <c r="T64" s="4">
        <f t="shared" si="66"/>
        <v>82281.96113094571</v>
      </c>
      <c r="U64" s="4">
        <f t="shared" si="66"/>
        <v>80241.392745360674</v>
      </c>
      <c r="V64" s="4">
        <f t="shared" si="66"/>
        <v>89404.214331967538</v>
      </c>
      <c r="W64" s="4">
        <f t="shared" si="66"/>
        <v>94105.43328337741</v>
      </c>
      <c r="X64" s="4">
        <f t="shared" si="66"/>
        <v>103174.57050457678</v>
      </c>
      <c r="Y64" s="4">
        <f t="shared" si="66"/>
        <v>106747.21055450852</v>
      </c>
      <c r="Z64" s="4">
        <f t="shared" si="66"/>
        <v>106890.90187248391</v>
      </c>
      <c r="AA64" s="4">
        <f t="shared" si="66"/>
        <v>111745.78053330297</v>
      </c>
      <c r="AB64" s="4">
        <f t="shared" si="66"/>
        <v>118270.73109901104</v>
      </c>
      <c r="AC64" s="4">
        <f t="shared" si="66"/>
        <v>133077.71358054434</v>
      </c>
      <c r="AD64" s="4">
        <f t="shared" si="66"/>
        <v>141125.4450649069</v>
      </c>
      <c r="AE64" s="4">
        <f t="shared" si="66"/>
        <v>144566.96767628155</v>
      </c>
      <c r="AF64" s="4">
        <f t="shared" si="66"/>
        <v>66638.125760959592</v>
      </c>
      <c r="AG64" s="4">
        <f t="shared" si="66"/>
        <v>97740.839442125449</v>
      </c>
      <c r="AH64" s="4">
        <f t="shared" ref="AH64:AI64" si="67">IF(AND(AH4=0,AH44=0),0,IF(OR(AH4=0,AH44=0),1/0,1000000*AH4/AH44))</f>
        <v>131764.05303562025</v>
      </c>
      <c r="AI64" s="4">
        <f t="shared" si="67"/>
        <v>136652.0331996477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27935.587324321972</v>
      </c>
      <c r="C65" s="33">
        <f t="shared" si="68"/>
        <v>27910.825355694789</v>
      </c>
      <c r="D65" s="33">
        <f t="shared" si="68"/>
        <v>27878.716901563621</v>
      </c>
      <c r="E65" s="33">
        <f t="shared" si="68"/>
        <v>27844.484621071762</v>
      </c>
      <c r="F65" s="33">
        <f t="shared" si="68"/>
        <v>27811.987524614931</v>
      </c>
      <c r="G65" s="33">
        <f t="shared" si="68"/>
        <v>27781.271894073012</v>
      </c>
      <c r="H65" s="33">
        <f t="shared" si="68"/>
        <v>27745.634788999116</v>
      </c>
      <c r="I65" s="33">
        <f t="shared" si="68"/>
        <v>27706.039463440247</v>
      </c>
      <c r="J65" s="33">
        <f t="shared" si="68"/>
        <v>27661.010826919803</v>
      </c>
      <c r="K65" s="33">
        <f t="shared" si="68"/>
        <v>27614.574949633457</v>
      </c>
      <c r="L65" s="33">
        <f t="shared" si="68"/>
        <v>27417.284874919686</v>
      </c>
      <c r="M65" s="33">
        <f t="shared" si="68"/>
        <v>27246.135736721721</v>
      </c>
      <c r="N65" s="33">
        <f t="shared" si="68"/>
        <v>27168.734025992468</v>
      </c>
      <c r="O65" s="33">
        <f t="shared" si="68"/>
        <v>27171.136289482547</v>
      </c>
      <c r="P65" s="33">
        <f t="shared" si="68"/>
        <v>27173.609143638296</v>
      </c>
      <c r="Q65" s="33">
        <f t="shared" si="68"/>
        <v>27401.383557893994</v>
      </c>
      <c r="R65" s="33">
        <f t="shared" si="68"/>
        <v>26740.999619956681</v>
      </c>
      <c r="S65" s="33">
        <f t="shared" si="68"/>
        <v>26605.018027110869</v>
      </c>
      <c r="T65" s="33">
        <f t="shared" si="68"/>
        <v>26324.504584483268</v>
      </c>
      <c r="U65" s="33">
        <f t="shared" si="68"/>
        <v>23058.097773729394</v>
      </c>
      <c r="V65" s="33">
        <f t="shared" si="68"/>
        <v>23831.080711001181</v>
      </c>
      <c r="W65" s="33">
        <f t="shared" si="68"/>
        <v>24526.738918365343</v>
      </c>
      <c r="X65" s="33">
        <f t="shared" si="68"/>
        <v>24898.776064004247</v>
      </c>
      <c r="Y65" s="33">
        <f t="shared" si="68"/>
        <v>25414.918657619441</v>
      </c>
      <c r="Z65" s="33">
        <f t="shared" si="68"/>
        <v>22703.742774308412</v>
      </c>
      <c r="AA65" s="33">
        <f t="shared" si="68"/>
        <v>23023.924148398059</v>
      </c>
      <c r="AB65" s="33">
        <f t="shared" si="68"/>
        <v>22912.945908707501</v>
      </c>
      <c r="AC65" s="33">
        <f t="shared" si="68"/>
        <v>24472.419830930397</v>
      </c>
      <c r="AD65" s="33">
        <f t="shared" si="68"/>
        <v>23993.486387272951</v>
      </c>
      <c r="AE65" s="33">
        <f t="shared" si="68"/>
        <v>23121.486336394606</v>
      </c>
      <c r="AF65" s="33">
        <f t="shared" si="68"/>
        <v>12605.455676281823</v>
      </c>
      <c r="AG65" s="33">
        <f t="shared" si="68"/>
        <v>12988.25334680754</v>
      </c>
      <c r="AH65" s="33">
        <f t="shared" ref="AH65:AI65" si="69">IF(AND(AH5=0,AH45=0),0,IF(OR(AH5=0,AH45=0),1/0,1000000*AH5/AH45))</f>
        <v>18900.528563715641</v>
      </c>
      <c r="AI65" s="33">
        <f t="shared" si="69"/>
        <v>19474.335246743412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88577.762559201961</v>
      </c>
      <c r="C66" s="33">
        <f t="shared" si="70"/>
        <v>88742.705874127991</v>
      </c>
      <c r="D66" s="33">
        <f t="shared" si="70"/>
        <v>88928.938245178724</v>
      </c>
      <c r="E66" s="33">
        <f t="shared" si="70"/>
        <v>89152.47427789928</v>
      </c>
      <c r="F66" s="33">
        <f t="shared" si="70"/>
        <v>89425.540867361502</v>
      </c>
      <c r="G66" s="33">
        <f t="shared" si="70"/>
        <v>89751.625548340933</v>
      </c>
      <c r="H66" s="33">
        <f t="shared" si="70"/>
        <v>91747.267161209966</v>
      </c>
      <c r="I66" s="33">
        <f t="shared" si="70"/>
        <v>93008.769208234793</v>
      </c>
      <c r="J66" s="33">
        <f t="shared" si="70"/>
        <v>88912.19134718123</v>
      </c>
      <c r="K66" s="33">
        <f t="shared" si="70"/>
        <v>85347.83807332562</v>
      </c>
      <c r="L66" s="33">
        <f t="shared" si="70"/>
        <v>88199.508159791425</v>
      </c>
      <c r="M66" s="33">
        <f t="shared" si="70"/>
        <v>89723.110702099977</v>
      </c>
      <c r="N66" s="33">
        <f t="shared" si="70"/>
        <v>90337.384421631607</v>
      </c>
      <c r="O66" s="33">
        <f t="shared" si="70"/>
        <v>89844.796776773946</v>
      </c>
      <c r="P66" s="33">
        <f t="shared" si="70"/>
        <v>88626.279621363967</v>
      </c>
      <c r="Q66" s="33">
        <f t="shared" si="70"/>
        <v>89424.587692677233</v>
      </c>
      <c r="R66" s="33">
        <f t="shared" si="70"/>
        <v>85830.288729004838</v>
      </c>
      <c r="S66" s="33">
        <f t="shared" si="70"/>
        <v>80989.924337337929</v>
      </c>
      <c r="T66" s="33">
        <f t="shared" si="70"/>
        <v>80660.775692158786</v>
      </c>
      <c r="U66" s="33">
        <f t="shared" si="70"/>
        <v>81240.021165317667</v>
      </c>
      <c r="V66" s="33">
        <f t="shared" si="70"/>
        <v>85471.432865208379</v>
      </c>
      <c r="W66" s="33">
        <f t="shared" si="70"/>
        <v>92126.690020990034</v>
      </c>
      <c r="X66" s="33">
        <f t="shared" si="70"/>
        <v>101770.36168054734</v>
      </c>
      <c r="Y66" s="33">
        <f t="shared" si="70"/>
        <v>108258.80639299819</v>
      </c>
      <c r="Z66" s="33">
        <f t="shared" si="70"/>
        <v>110287.34560007032</v>
      </c>
      <c r="AA66" s="33">
        <f t="shared" si="70"/>
        <v>115320.76724883361</v>
      </c>
      <c r="AB66" s="33">
        <f t="shared" si="70"/>
        <v>119313.64042498148</v>
      </c>
      <c r="AC66" s="33">
        <f t="shared" si="70"/>
        <v>125539.6703854856</v>
      </c>
      <c r="AD66" s="33">
        <f t="shared" si="70"/>
        <v>127264.64600265221</v>
      </c>
      <c r="AE66" s="33">
        <f t="shared" si="70"/>
        <v>131155.95746854937</v>
      </c>
      <c r="AF66" s="33">
        <f t="shared" si="70"/>
        <v>78030.16236195396</v>
      </c>
      <c r="AG66" s="33">
        <f t="shared" si="70"/>
        <v>107778.83754830978</v>
      </c>
      <c r="AH66" s="33">
        <f t="shared" ref="AH66:AI66" si="71">IF(AND(AH6=0,AH46=0),0,IF(OR(AH6=0,AH46=0),1/0,1000000*AH6/AH46))</f>
        <v>129508.02430155982</v>
      </c>
      <c r="AI66" s="33">
        <f t="shared" si="71"/>
        <v>137746.08540841637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144232.3688991176</v>
      </c>
      <c r="C67" s="33">
        <f t="shared" si="72"/>
        <v>144326.63057772859</v>
      </c>
      <c r="D67" s="33">
        <f t="shared" si="72"/>
        <v>144454.54492039443</v>
      </c>
      <c r="E67" s="33">
        <f t="shared" si="72"/>
        <v>144648.15409447058</v>
      </c>
      <c r="F67" s="33">
        <f t="shared" si="72"/>
        <v>144871.88788477352</v>
      </c>
      <c r="G67" s="33">
        <f t="shared" si="72"/>
        <v>145109.8136972932</v>
      </c>
      <c r="H67" s="33">
        <f t="shared" si="72"/>
        <v>148017.34547842419</v>
      </c>
      <c r="I67" s="33">
        <f t="shared" si="72"/>
        <v>148384.14707771639</v>
      </c>
      <c r="J67" s="33">
        <f t="shared" si="72"/>
        <v>146949.79843371056</v>
      </c>
      <c r="K67" s="33">
        <f t="shared" si="72"/>
        <v>145862.81146658765</v>
      </c>
      <c r="L67" s="33">
        <f t="shared" si="72"/>
        <v>146691.03542082504</v>
      </c>
      <c r="M67" s="33">
        <f t="shared" si="72"/>
        <v>145321.67575396935</v>
      </c>
      <c r="N67" s="33">
        <f t="shared" si="72"/>
        <v>143972.92752350689</v>
      </c>
      <c r="O67" s="33">
        <f t="shared" si="72"/>
        <v>143188.23181689592</v>
      </c>
      <c r="P67" s="33">
        <f t="shared" si="72"/>
        <v>144031.85074524829</v>
      </c>
      <c r="Q67" s="33">
        <f t="shared" si="72"/>
        <v>146542.67030607871</v>
      </c>
      <c r="R67" s="33">
        <f t="shared" si="72"/>
        <v>139417.26695719615</v>
      </c>
      <c r="S67" s="33">
        <f t="shared" si="72"/>
        <v>143177.70933317722</v>
      </c>
      <c r="T67" s="33">
        <f t="shared" si="72"/>
        <v>145813.80926757367</v>
      </c>
      <c r="U67" s="33">
        <f t="shared" si="72"/>
        <v>140203.04727077016</v>
      </c>
      <c r="V67" s="33">
        <f t="shared" si="72"/>
        <v>156987.40964738009</v>
      </c>
      <c r="W67" s="33">
        <f t="shared" si="72"/>
        <v>166356.93550349548</v>
      </c>
      <c r="X67" s="33">
        <f t="shared" si="72"/>
        <v>171935.79972393499</v>
      </c>
      <c r="Y67" s="33">
        <f t="shared" si="72"/>
        <v>166732.90538564851</v>
      </c>
      <c r="Z67" s="33">
        <f t="shared" si="72"/>
        <v>170347.03030788412</v>
      </c>
      <c r="AA67" s="33">
        <f t="shared" si="72"/>
        <v>172381.84221521052</v>
      </c>
      <c r="AB67" s="33">
        <f t="shared" si="72"/>
        <v>186962.76771531944</v>
      </c>
      <c r="AC67" s="33">
        <f t="shared" si="72"/>
        <v>218603.31778200011</v>
      </c>
      <c r="AD67" s="33">
        <f t="shared" si="72"/>
        <v>239125.48257801219</v>
      </c>
      <c r="AE67" s="33">
        <f t="shared" si="72"/>
        <v>242080.23877105757</v>
      </c>
      <c r="AF67" s="33">
        <f t="shared" si="72"/>
        <v>119367.77369379066</v>
      </c>
      <c r="AG67" s="33">
        <f t="shared" si="72"/>
        <v>170287.42969648165</v>
      </c>
      <c r="AH67" s="33">
        <f t="shared" ref="AH67:AI67" si="73">IF(AND(AH7=0,AH47=0),0,IF(OR(AH7=0,AH47=0),1/0,1000000*AH7/AH47))</f>
        <v>209714.03746878137</v>
      </c>
      <c r="AI67" s="33">
        <f t="shared" si="73"/>
        <v>211668.41876669804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29285.127793615178</v>
      </c>
      <c r="C68" s="6">
        <f t="shared" si="74"/>
        <v>29180.688511775108</v>
      </c>
      <c r="D68" s="6">
        <f t="shared" si="74"/>
        <v>26396.970741366589</v>
      </c>
      <c r="E68" s="6">
        <f t="shared" si="74"/>
        <v>25410.530063403516</v>
      </c>
      <c r="F68" s="6">
        <f t="shared" si="74"/>
        <v>28158.31306615139</v>
      </c>
      <c r="G68" s="6">
        <f t="shared" si="74"/>
        <v>25467.409156492129</v>
      </c>
      <c r="H68" s="6">
        <f t="shared" si="74"/>
        <v>25790.622178855763</v>
      </c>
      <c r="I68" s="6">
        <f t="shared" si="74"/>
        <v>25185.792693562675</v>
      </c>
      <c r="J68" s="6">
        <f t="shared" si="74"/>
        <v>25227.960104938924</v>
      </c>
      <c r="K68" s="6">
        <f t="shared" si="74"/>
        <v>23054.670547191301</v>
      </c>
      <c r="L68" s="6">
        <f t="shared" si="74"/>
        <v>20246.317229730957</v>
      </c>
      <c r="M68" s="6">
        <f t="shared" si="74"/>
        <v>20567.447796290722</v>
      </c>
      <c r="N68" s="6">
        <f t="shared" si="74"/>
        <v>19571.275397503108</v>
      </c>
      <c r="O68" s="6">
        <f t="shared" si="74"/>
        <v>20567.46193053971</v>
      </c>
      <c r="P68" s="6">
        <f t="shared" si="74"/>
        <v>19053.608387112155</v>
      </c>
      <c r="Q68" s="6">
        <f t="shared" si="74"/>
        <v>17860.408930615609</v>
      </c>
      <c r="R68" s="6">
        <f t="shared" si="74"/>
        <v>14297.532359312519</v>
      </c>
      <c r="S68" s="6">
        <f t="shared" si="74"/>
        <v>13132.524194554568</v>
      </c>
      <c r="T68" s="6">
        <f t="shared" si="74"/>
        <v>12516.394640335993</v>
      </c>
      <c r="U68" s="6">
        <f t="shared" si="74"/>
        <v>13844.516569852016</v>
      </c>
      <c r="V68" s="6">
        <f t="shared" si="74"/>
        <v>14708.615941570501</v>
      </c>
      <c r="W68" s="6">
        <f t="shared" si="74"/>
        <v>23617.428849864951</v>
      </c>
      <c r="X68" s="6">
        <f t="shared" si="74"/>
        <v>19712.310032178186</v>
      </c>
      <c r="Y68" s="6">
        <f t="shared" si="74"/>
        <v>28980.518335698813</v>
      </c>
      <c r="Z68" s="6">
        <f t="shared" si="74"/>
        <v>37002.893917230402</v>
      </c>
      <c r="AA68" s="6">
        <f t="shared" si="74"/>
        <v>44245.420430881357</v>
      </c>
      <c r="AB68" s="6">
        <f t="shared" si="74"/>
        <v>57776.717347680489</v>
      </c>
      <c r="AC68" s="6">
        <f t="shared" si="74"/>
        <v>70061.68214908737</v>
      </c>
      <c r="AD68" s="6">
        <f t="shared" si="74"/>
        <v>218120.42296533979</v>
      </c>
      <c r="AE68" s="6">
        <f t="shared" si="74"/>
        <v>156957.26794075526</v>
      </c>
      <c r="AF68" s="6">
        <f t="shared" si="74"/>
        <v>22774.044080474589</v>
      </c>
      <c r="AG68" s="6">
        <f t="shared" si="74"/>
        <v>28529.009821513173</v>
      </c>
      <c r="AH68" s="6">
        <f t="shared" ref="AH68:AI68" si="75">IF(AND(AH8=0,AH48=0),0,IF(OR(AH8=0,AH48=0),1/0,1000000*AH8/AH48))</f>
        <v>20057.558678725123</v>
      </c>
      <c r="AI68" s="6">
        <f t="shared" si="75"/>
        <v>23162.533664933289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1980.5953746739822</v>
      </c>
      <c r="C69" s="35">
        <f t="shared" si="76"/>
        <v>1967.1363386115147</v>
      </c>
      <c r="D69" s="35">
        <f t="shared" si="76"/>
        <v>2004.3722630020234</v>
      </c>
      <c r="E69" s="35">
        <f t="shared" si="76"/>
        <v>2028.1589559621839</v>
      </c>
      <c r="F69" s="35">
        <f t="shared" si="76"/>
        <v>2079.6118254953726</v>
      </c>
      <c r="G69" s="35">
        <f t="shared" si="76"/>
        <v>2097.0988799373731</v>
      </c>
      <c r="H69" s="35">
        <f t="shared" si="76"/>
        <v>2091.6715669830915</v>
      </c>
      <c r="I69" s="35">
        <f t="shared" si="76"/>
        <v>2129.2153097793757</v>
      </c>
      <c r="J69" s="35">
        <f t="shared" si="76"/>
        <v>2110.3160877045198</v>
      </c>
      <c r="K69" s="35">
        <f t="shared" si="76"/>
        <v>2167.9475485556995</v>
      </c>
      <c r="L69" s="35">
        <f t="shared" si="76"/>
        <v>2061.3823809322616</v>
      </c>
      <c r="M69" s="35">
        <f t="shared" si="76"/>
        <v>2045.6617501919332</v>
      </c>
      <c r="N69" s="35">
        <f t="shared" si="76"/>
        <v>2103.6112959398342</v>
      </c>
      <c r="O69" s="35">
        <f t="shared" si="76"/>
        <v>2237.5966427487792</v>
      </c>
      <c r="P69" s="35">
        <f t="shared" si="76"/>
        <v>2107.040128272602</v>
      </c>
      <c r="Q69" s="35">
        <f t="shared" si="76"/>
        <v>2111.2415512399298</v>
      </c>
      <c r="R69" s="35">
        <f t="shared" si="76"/>
        <v>2280.62646252592</v>
      </c>
      <c r="S69" s="35">
        <f t="shared" si="76"/>
        <v>2594.6861663268496</v>
      </c>
      <c r="T69" s="35">
        <f t="shared" si="76"/>
        <v>2778.1509329280539</v>
      </c>
      <c r="U69" s="35">
        <f t="shared" si="76"/>
        <v>3060.7977991686644</v>
      </c>
      <c r="V69" s="35">
        <f t="shared" si="76"/>
        <v>3683.0053084786946</v>
      </c>
      <c r="W69" s="35">
        <f t="shared" si="76"/>
        <v>2839.0422243561484</v>
      </c>
      <c r="X69" s="35">
        <f t="shared" si="76"/>
        <v>1680.7078033562493</v>
      </c>
      <c r="Y69" s="35">
        <f t="shared" si="76"/>
        <v>1925.4535105128268</v>
      </c>
      <c r="Z69" s="35">
        <f t="shared" si="76"/>
        <v>2282.4478824671778</v>
      </c>
      <c r="AA69" s="35">
        <f t="shared" si="76"/>
        <v>2528.544638715161</v>
      </c>
      <c r="AB69" s="35">
        <f t="shared" si="76"/>
        <v>3220.2127767398761</v>
      </c>
      <c r="AC69" s="35">
        <f t="shared" si="76"/>
        <v>3175.3273741745484</v>
      </c>
      <c r="AD69" s="35">
        <f t="shared" si="76"/>
        <v>3365.9712305758903</v>
      </c>
      <c r="AE69" s="35">
        <f t="shared" si="76"/>
        <v>4860.4795419653947</v>
      </c>
      <c r="AF69" s="35">
        <f t="shared" si="76"/>
        <v>4440.7751747569037</v>
      </c>
      <c r="AG69" s="35">
        <f t="shared" si="76"/>
        <v>4398.0807681453307</v>
      </c>
      <c r="AH69" s="35">
        <f t="shared" ref="AH69:AI69" si="77">IF(AND(AH9=0,AH49=0),0,IF(OR(AH9=0,AH49=0),1/0,1000000*AH9/AH49))</f>
        <v>4516.0964362665218</v>
      </c>
      <c r="AI69" s="35">
        <f t="shared" si="77"/>
        <v>5296.6569088229771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35743.421246630831</v>
      </c>
      <c r="C70" s="35">
        <f t="shared" si="78"/>
        <v>35768.026911230532</v>
      </c>
      <c r="D70" s="35">
        <f t="shared" si="78"/>
        <v>35746.880054661779</v>
      </c>
      <c r="E70" s="35">
        <f t="shared" si="78"/>
        <v>36473.606737051603</v>
      </c>
      <c r="F70" s="35">
        <f t="shared" si="78"/>
        <v>36589.374787330838</v>
      </c>
      <c r="G70" s="35">
        <f t="shared" si="78"/>
        <v>36567.248997646537</v>
      </c>
      <c r="H70" s="35">
        <f t="shared" si="78"/>
        <v>35493.462780378795</v>
      </c>
      <c r="I70" s="35">
        <f t="shared" si="78"/>
        <v>35909.570875369864</v>
      </c>
      <c r="J70" s="35">
        <f t="shared" si="78"/>
        <v>35107.524356701739</v>
      </c>
      <c r="K70" s="35">
        <f t="shared" si="78"/>
        <v>34406.992685743855</v>
      </c>
      <c r="L70" s="35">
        <f t="shared" si="78"/>
        <v>33029.02465300187</v>
      </c>
      <c r="M70" s="35">
        <f t="shared" si="78"/>
        <v>34191.836314546119</v>
      </c>
      <c r="N70" s="35">
        <f t="shared" si="78"/>
        <v>32044.750152487581</v>
      </c>
      <c r="O70" s="35">
        <f t="shared" si="78"/>
        <v>32950.04100679863</v>
      </c>
      <c r="P70" s="35">
        <f t="shared" si="78"/>
        <v>29898.671041442234</v>
      </c>
      <c r="Q70" s="35">
        <f t="shared" si="78"/>
        <v>29610.312387895952</v>
      </c>
      <c r="R70" s="35">
        <f t="shared" si="78"/>
        <v>22853.362926409623</v>
      </c>
      <c r="S70" s="35">
        <f t="shared" si="78"/>
        <v>19892.308033517867</v>
      </c>
      <c r="T70" s="35">
        <f t="shared" si="78"/>
        <v>18083.445871013901</v>
      </c>
      <c r="U70" s="35">
        <f t="shared" si="78"/>
        <v>16882.936731398357</v>
      </c>
      <c r="V70" s="35">
        <f t="shared" si="78"/>
        <v>15438.490864555422</v>
      </c>
      <c r="W70" s="35">
        <f t="shared" si="78"/>
        <v>14452.842067663842</v>
      </c>
      <c r="X70" s="35">
        <f t="shared" si="78"/>
        <v>14734.766800792389</v>
      </c>
      <c r="Y70" s="35">
        <f t="shared" si="78"/>
        <v>15385.328434244841</v>
      </c>
      <c r="Z70" s="35">
        <f t="shared" si="78"/>
        <v>18273.229206143948</v>
      </c>
      <c r="AA70" s="35">
        <f t="shared" si="78"/>
        <v>18572.038796003304</v>
      </c>
      <c r="AB70" s="35">
        <f t="shared" si="78"/>
        <v>20943.607092954262</v>
      </c>
      <c r="AC70" s="35">
        <f t="shared" si="78"/>
        <v>19703.209007926358</v>
      </c>
      <c r="AD70" s="35">
        <f t="shared" si="78"/>
        <v>20348.602374334823</v>
      </c>
      <c r="AE70" s="35">
        <f t="shared" si="78"/>
        <v>23799.919179777538</v>
      </c>
      <c r="AF70" s="35">
        <f t="shared" si="78"/>
        <v>16027.21762230608</v>
      </c>
      <c r="AG70" s="35">
        <f t="shared" si="78"/>
        <v>16058.209341303042</v>
      </c>
      <c r="AH70" s="35">
        <f t="shared" ref="AH70:AI70" si="79">IF(AND(AH10=0,AH50=0),0,IF(OR(AH10=0,AH50=0),1/0,1000000*AH10/AH50))</f>
        <v>16974.359149456741</v>
      </c>
      <c r="AI70" s="35">
        <f t="shared" si="79"/>
        <v>18356.51680038976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97067.49370363669</v>
      </c>
      <c r="C71" s="37">
        <f t="shared" si="80"/>
        <v>97075.990707579389</v>
      </c>
      <c r="D71" s="37">
        <f t="shared" si="80"/>
        <v>87177.248978564268</v>
      </c>
      <c r="E71" s="37">
        <f t="shared" si="80"/>
        <v>103374.66200757866</v>
      </c>
      <c r="F71" s="37">
        <f t="shared" si="80"/>
        <v>109603.7801517966</v>
      </c>
      <c r="G71" s="37">
        <f t="shared" si="80"/>
        <v>106684.68776705913</v>
      </c>
      <c r="H71" s="37">
        <f t="shared" si="80"/>
        <v>108620.36968013669</v>
      </c>
      <c r="I71" s="37">
        <f t="shared" si="80"/>
        <v>106359.20033587526</v>
      </c>
      <c r="J71" s="37">
        <f t="shared" si="80"/>
        <v>102977.1809409141</v>
      </c>
      <c r="K71" s="37">
        <f t="shared" si="80"/>
        <v>97840.736028490806</v>
      </c>
      <c r="L71" s="37">
        <f t="shared" si="80"/>
        <v>101632.41776083726</v>
      </c>
      <c r="M71" s="37">
        <f t="shared" si="80"/>
        <v>104599.46777962931</v>
      </c>
      <c r="N71" s="37">
        <f t="shared" si="80"/>
        <v>98866.056491463372</v>
      </c>
      <c r="O71" s="37">
        <f t="shared" si="80"/>
        <v>93579.719259877646</v>
      </c>
      <c r="P71" s="37">
        <f t="shared" si="80"/>
        <v>90184.269741184311</v>
      </c>
      <c r="Q71" s="37">
        <f t="shared" si="80"/>
        <v>78479.416965186319</v>
      </c>
      <c r="R71" s="37">
        <f t="shared" si="80"/>
        <v>63231.56318741967</v>
      </c>
      <c r="S71" s="37">
        <f t="shared" si="80"/>
        <v>61658.368726277244</v>
      </c>
      <c r="T71" s="37">
        <f t="shared" si="80"/>
        <v>62862.983139976837</v>
      </c>
      <c r="U71" s="37">
        <f t="shared" si="80"/>
        <v>56484.752240468712</v>
      </c>
      <c r="V71" s="37">
        <f t="shared" si="80"/>
        <v>65457.419569120022</v>
      </c>
      <c r="W71" s="37">
        <f t="shared" si="80"/>
        <v>113772.91081447554</v>
      </c>
      <c r="X71" s="37">
        <f t="shared" si="80"/>
        <v>111780.23324723664</v>
      </c>
      <c r="Y71" s="37">
        <f t="shared" si="80"/>
        <v>152622.24389399082</v>
      </c>
      <c r="Z71" s="37">
        <f t="shared" si="80"/>
        <v>210883.05344308834</v>
      </c>
      <c r="AA71" s="37">
        <f t="shared" si="80"/>
        <v>278002.33060653362</v>
      </c>
      <c r="AB71" s="37">
        <f t="shared" si="80"/>
        <v>363332.981181435</v>
      </c>
      <c r="AC71" s="37">
        <f t="shared" si="80"/>
        <v>446315.4629015383</v>
      </c>
      <c r="AD71" s="37">
        <f t="shared" si="80"/>
        <v>703358.07074311108</v>
      </c>
      <c r="AE71" s="37">
        <f t="shared" si="80"/>
        <v>682816.67380421888</v>
      </c>
      <c r="AF71" s="37">
        <f t="shared" si="80"/>
        <v>70199.709316274035</v>
      </c>
      <c r="AG71" s="37">
        <f t="shared" si="80"/>
        <v>93899.378354234854</v>
      </c>
      <c r="AH71" s="37">
        <f t="shared" ref="AH71:AI71" si="81">IF(AND(AH11=0,AH51=0),0,IF(OR(AH11=0,AH51=0),1/0,1000000*AH11/AH51))</f>
        <v>35571.201654273675</v>
      </c>
      <c r="AI71" s="37">
        <f t="shared" si="81"/>
        <v>41799.533735811463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629043</v>
      </c>
      <c r="C74" s="4">
        <f t="shared" si="82"/>
        <v>603002</v>
      </c>
      <c r="D74" s="4">
        <f t="shared" si="82"/>
        <v>484512</v>
      </c>
      <c r="E74" s="4">
        <f t="shared" si="82"/>
        <v>1223074</v>
      </c>
      <c r="F74" s="4">
        <f t="shared" si="82"/>
        <v>1720345</v>
      </c>
      <c r="G74" s="4">
        <f t="shared" si="82"/>
        <v>1667536</v>
      </c>
      <c r="H74" s="4">
        <f t="shared" si="82"/>
        <v>1763987</v>
      </c>
      <c r="I74" s="4">
        <f t="shared" si="82"/>
        <v>1633030</v>
      </c>
      <c r="J74" s="4">
        <f t="shared" si="82"/>
        <v>1740371</v>
      </c>
      <c r="K74" s="4">
        <f t="shared" si="82"/>
        <v>1741682</v>
      </c>
      <c r="L74" s="4">
        <f t="shared" si="82"/>
        <v>1497012</v>
      </c>
      <c r="M74" s="4">
        <f t="shared" si="82"/>
        <v>1503230</v>
      </c>
      <c r="N74" s="4">
        <f t="shared" si="82"/>
        <v>1509339</v>
      </c>
      <c r="O74" s="4">
        <f t="shared" si="82"/>
        <v>1532376</v>
      </c>
      <c r="P74" s="4">
        <f t="shared" si="82"/>
        <v>1759001</v>
      </c>
      <c r="Q74" s="4">
        <f t="shared" si="82"/>
        <v>2115120</v>
      </c>
      <c r="R74" s="4">
        <f t="shared" si="82"/>
        <v>2383931</v>
      </c>
      <c r="S74" s="4">
        <f t="shared" si="82"/>
        <v>2522329</v>
      </c>
      <c r="T74" s="4">
        <f t="shared" si="82"/>
        <v>2566321</v>
      </c>
      <c r="U74" s="4">
        <f t="shared" si="82"/>
        <v>2464838</v>
      </c>
      <c r="V74" s="4">
        <f t="shared" si="82"/>
        <v>2602050</v>
      </c>
      <c r="W74" s="4">
        <f t="shared" si="82"/>
        <v>2789790</v>
      </c>
      <c r="X74" s="4">
        <f t="shared" si="82"/>
        <v>3010197</v>
      </c>
      <c r="Y74" s="4">
        <f t="shared" si="82"/>
        <v>3146697</v>
      </c>
      <c r="Z74" s="4">
        <f t="shared" si="82"/>
        <v>3351681</v>
      </c>
      <c r="AA74" s="4">
        <f t="shared" si="82"/>
        <v>3574004</v>
      </c>
      <c r="AB74" s="4">
        <f t="shared" si="82"/>
        <v>4037055</v>
      </c>
      <c r="AC74" s="4">
        <f t="shared" si="82"/>
        <v>4741834</v>
      </c>
      <c r="AD74" s="4">
        <f t="shared" si="82"/>
        <v>5199632</v>
      </c>
      <c r="AE74" s="4">
        <f t="shared" si="82"/>
        <v>5634831</v>
      </c>
      <c r="AF74" s="4">
        <f t="shared" si="82"/>
        <v>1071988</v>
      </c>
      <c r="AG74" s="4">
        <f t="shared" si="82"/>
        <v>2350028</v>
      </c>
      <c r="AH74" s="4">
        <f t="shared" ref="AH74:AI74" si="83">SUM(AH75:AH77)</f>
        <v>4922920</v>
      </c>
      <c r="AI74" s="4">
        <f t="shared" si="83"/>
        <v>5662415</v>
      </c>
    </row>
    <row r="75" spans="1:35" x14ac:dyDescent="0.25">
      <c r="A75" s="32" t="s">
        <v>3</v>
      </c>
      <c r="B75" s="33">
        <v>90603</v>
      </c>
      <c r="C75" s="33">
        <v>90598</v>
      </c>
      <c r="D75" s="33">
        <v>90569</v>
      </c>
      <c r="E75" s="33">
        <v>226445</v>
      </c>
      <c r="F75" s="33">
        <v>271657</v>
      </c>
      <c r="G75" s="33">
        <v>316858</v>
      </c>
      <c r="H75" s="33">
        <v>316751</v>
      </c>
      <c r="I75" s="33">
        <v>316598</v>
      </c>
      <c r="J75" s="33">
        <v>316382</v>
      </c>
      <c r="K75" s="33">
        <v>361973</v>
      </c>
      <c r="L75" s="33">
        <v>359091</v>
      </c>
      <c r="M75" s="33">
        <v>357217</v>
      </c>
      <c r="N75" s="33">
        <v>423572</v>
      </c>
      <c r="O75" s="33">
        <v>468771</v>
      </c>
      <c r="P75" s="33">
        <v>513906</v>
      </c>
      <c r="Q75" s="33">
        <v>516328</v>
      </c>
      <c r="R75" s="33">
        <v>491653</v>
      </c>
      <c r="S75" s="33">
        <v>512010</v>
      </c>
      <c r="T75" s="33">
        <v>562269</v>
      </c>
      <c r="U75" s="33">
        <v>521553</v>
      </c>
      <c r="V75" s="33">
        <v>469925</v>
      </c>
      <c r="W75" s="33">
        <v>532196</v>
      </c>
      <c r="X75" s="33">
        <v>534517</v>
      </c>
      <c r="Y75" s="33">
        <v>507646</v>
      </c>
      <c r="Z75" s="33">
        <v>510768</v>
      </c>
      <c r="AA75" s="33">
        <v>505628</v>
      </c>
      <c r="AB75" s="33">
        <v>528594</v>
      </c>
      <c r="AC75" s="33">
        <v>557405</v>
      </c>
      <c r="AD75" s="33">
        <v>559416</v>
      </c>
      <c r="AE75" s="33">
        <v>542215</v>
      </c>
      <c r="AF75" s="33">
        <v>182975</v>
      </c>
      <c r="AG75" s="33">
        <v>248825</v>
      </c>
      <c r="AH75" s="33">
        <v>380569</v>
      </c>
      <c r="AI75" s="33">
        <v>443458</v>
      </c>
    </row>
    <row r="76" spans="1:35" x14ac:dyDescent="0.25">
      <c r="A76" s="32" t="s">
        <v>88</v>
      </c>
      <c r="B76" s="33">
        <v>378860</v>
      </c>
      <c r="C76" s="33">
        <v>360698</v>
      </c>
      <c r="D76" s="33">
        <v>277416</v>
      </c>
      <c r="E76" s="33">
        <v>701995</v>
      </c>
      <c r="F76" s="33">
        <v>1020865</v>
      </c>
      <c r="G76" s="33">
        <v>952334</v>
      </c>
      <c r="H76" s="33">
        <v>1021128</v>
      </c>
      <c r="I76" s="33">
        <v>929567</v>
      </c>
      <c r="J76" s="33">
        <v>1006361</v>
      </c>
      <c r="K76" s="33">
        <v>975874</v>
      </c>
      <c r="L76" s="33">
        <v>805972</v>
      </c>
      <c r="M76" s="33">
        <v>812333</v>
      </c>
      <c r="N76" s="33">
        <v>770529</v>
      </c>
      <c r="O76" s="33">
        <v>756121</v>
      </c>
      <c r="P76" s="33">
        <v>887739</v>
      </c>
      <c r="Q76" s="33">
        <v>1143214</v>
      </c>
      <c r="R76" s="33">
        <v>1296076</v>
      </c>
      <c r="S76" s="33">
        <v>1349311</v>
      </c>
      <c r="T76" s="33">
        <v>1332773</v>
      </c>
      <c r="U76" s="33">
        <v>1271857</v>
      </c>
      <c r="V76" s="33">
        <v>1368971</v>
      </c>
      <c r="W76" s="33">
        <v>1471023</v>
      </c>
      <c r="X76" s="33">
        <v>1576847</v>
      </c>
      <c r="Y76" s="33">
        <v>1719738</v>
      </c>
      <c r="Z76" s="33">
        <v>1855160</v>
      </c>
      <c r="AA76" s="33">
        <v>2000229</v>
      </c>
      <c r="AB76" s="33">
        <v>2268176</v>
      </c>
      <c r="AC76" s="33">
        <v>2648834</v>
      </c>
      <c r="AD76" s="33">
        <v>2943549</v>
      </c>
      <c r="AE76" s="33">
        <v>3281227</v>
      </c>
      <c r="AF76" s="33">
        <v>641330</v>
      </c>
      <c r="AG76" s="33">
        <v>1548333</v>
      </c>
      <c r="AH76" s="33">
        <v>3203108</v>
      </c>
      <c r="AI76" s="33">
        <v>3716570</v>
      </c>
    </row>
    <row r="77" spans="1:35" x14ac:dyDescent="0.25">
      <c r="A77" s="32" t="s">
        <v>89</v>
      </c>
      <c r="B77" s="33">
        <v>159580</v>
      </c>
      <c r="C77" s="33">
        <v>151706</v>
      </c>
      <c r="D77" s="33">
        <v>116527</v>
      </c>
      <c r="E77" s="33">
        <v>294634</v>
      </c>
      <c r="F77" s="33">
        <v>427823</v>
      </c>
      <c r="G77" s="33">
        <v>398344</v>
      </c>
      <c r="H77" s="33">
        <v>426108</v>
      </c>
      <c r="I77" s="33">
        <v>386865</v>
      </c>
      <c r="J77" s="33">
        <v>417628</v>
      </c>
      <c r="K77" s="33">
        <v>403835</v>
      </c>
      <c r="L77" s="33">
        <v>331949</v>
      </c>
      <c r="M77" s="33">
        <v>333680</v>
      </c>
      <c r="N77" s="33">
        <v>315238</v>
      </c>
      <c r="O77" s="33">
        <v>307484</v>
      </c>
      <c r="P77" s="33">
        <v>357356</v>
      </c>
      <c r="Q77" s="33">
        <v>455578</v>
      </c>
      <c r="R77" s="33">
        <v>596202</v>
      </c>
      <c r="S77" s="33">
        <v>661008</v>
      </c>
      <c r="T77" s="33">
        <v>671279</v>
      </c>
      <c r="U77" s="33">
        <v>671428</v>
      </c>
      <c r="V77" s="33">
        <v>763154</v>
      </c>
      <c r="W77" s="33">
        <v>786571</v>
      </c>
      <c r="X77" s="33">
        <v>898833</v>
      </c>
      <c r="Y77" s="33">
        <v>919313</v>
      </c>
      <c r="Z77" s="33">
        <v>985753</v>
      </c>
      <c r="AA77" s="33">
        <v>1068147</v>
      </c>
      <c r="AB77" s="33">
        <v>1240285</v>
      </c>
      <c r="AC77" s="33">
        <v>1535595</v>
      </c>
      <c r="AD77" s="33">
        <v>1696667</v>
      </c>
      <c r="AE77" s="33">
        <v>1811389</v>
      </c>
      <c r="AF77" s="33">
        <v>247683</v>
      </c>
      <c r="AG77" s="33">
        <v>552870</v>
      </c>
      <c r="AH77" s="33">
        <v>1339243</v>
      </c>
      <c r="AI77" s="33">
        <v>1502387</v>
      </c>
    </row>
    <row r="78" spans="1:35" x14ac:dyDescent="0.25">
      <c r="A78" s="5" t="s">
        <v>8</v>
      </c>
      <c r="B78" s="6">
        <f t="shared" ref="B78:AG78" si="84">SUM(B79:B81)</f>
        <v>955.92629076990124</v>
      </c>
      <c r="C78" s="6">
        <f t="shared" si="84"/>
        <v>938.21149608083113</v>
      </c>
      <c r="D78" s="6">
        <f t="shared" si="84"/>
        <v>780.16753807363398</v>
      </c>
      <c r="E78" s="6">
        <f t="shared" si="84"/>
        <v>1798.4552798656484</v>
      </c>
      <c r="F78" s="6">
        <f t="shared" si="84"/>
        <v>2469.2911641358878</v>
      </c>
      <c r="G78" s="6">
        <f t="shared" si="84"/>
        <v>2434.8650509078834</v>
      </c>
      <c r="H78" s="6">
        <f t="shared" si="84"/>
        <v>2564.8802052352844</v>
      </c>
      <c r="I78" s="6">
        <f t="shared" si="84"/>
        <v>2406.558367967104</v>
      </c>
      <c r="J78" s="6">
        <f t="shared" si="84"/>
        <v>2515.2096403612309</v>
      </c>
      <c r="K78" s="6">
        <f t="shared" si="84"/>
        <v>2580.2611135326883</v>
      </c>
      <c r="L78" s="6">
        <f t="shared" si="84"/>
        <v>2269.467951277039</v>
      </c>
      <c r="M78" s="6">
        <f t="shared" si="84"/>
        <v>2708.5149181796396</v>
      </c>
      <c r="N78" s="6">
        <f t="shared" si="84"/>
        <v>2765.5307544717075</v>
      </c>
      <c r="O78" s="6">
        <f t="shared" si="84"/>
        <v>2703.9674456321541</v>
      </c>
      <c r="P78" s="6">
        <f t="shared" si="84"/>
        <v>2607.9934169013868</v>
      </c>
      <c r="Q78" s="6">
        <f t="shared" si="84"/>
        <v>3078.8790393809591</v>
      </c>
      <c r="R78" s="6">
        <f t="shared" si="84"/>
        <v>3264.0724294562428</v>
      </c>
      <c r="S78" s="6">
        <f t="shared" si="84"/>
        <v>3959.9586202250989</v>
      </c>
      <c r="T78" s="6">
        <f t="shared" si="84"/>
        <v>3852.1364273498448</v>
      </c>
      <c r="U78" s="6">
        <f t="shared" si="84"/>
        <v>4140.1040667031193</v>
      </c>
      <c r="V78" s="6">
        <f t="shared" si="84"/>
        <v>3370.1461071081462</v>
      </c>
      <c r="W78" s="6">
        <f t="shared" si="84"/>
        <v>3599.6189618173044</v>
      </c>
      <c r="X78" s="6">
        <f t="shared" si="84"/>
        <v>3306.569044460683</v>
      </c>
      <c r="Y78" s="6">
        <f t="shared" si="84"/>
        <v>3429.5802257932037</v>
      </c>
      <c r="Z78" s="6">
        <f t="shared" si="84"/>
        <v>3387.0721262657903</v>
      </c>
      <c r="AA78" s="6">
        <f t="shared" si="84"/>
        <v>3267.636530272026</v>
      </c>
      <c r="AB78" s="6">
        <f t="shared" si="84"/>
        <v>3504.6052907116009</v>
      </c>
      <c r="AC78" s="6">
        <f t="shared" si="84"/>
        <v>3138.7593875992388</v>
      </c>
      <c r="AD78" s="6">
        <f t="shared" si="84"/>
        <v>5840.8194180817791</v>
      </c>
      <c r="AE78" s="6">
        <f t="shared" si="84"/>
        <v>4498.0215939345726</v>
      </c>
      <c r="AF78" s="6">
        <f t="shared" si="84"/>
        <v>3093.5226255158886</v>
      </c>
      <c r="AG78" s="6">
        <f t="shared" si="84"/>
        <v>4294.2957093587338</v>
      </c>
      <c r="AH78" s="6">
        <f t="shared" ref="AH78:AI78" si="85">SUM(AH79:AH81)</f>
        <v>4789.4523894721306</v>
      </c>
      <c r="AI78" s="6">
        <f t="shared" si="85"/>
        <v>4285.2257154864465</v>
      </c>
    </row>
    <row r="79" spans="1:35" x14ac:dyDescent="0.25">
      <c r="A79" s="34" t="s">
        <v>3</v>
      </c>
      <c r="B79" s="35">
        <v>231.13116198160685</v>
      </c>
      <c r="C79" s="35">
        <v>229.56052181751855</v>
      </c>
      <c r="D79" s="35">
        <v>224.15979496727542</v>
      </c>
      <c r="E79" s="35">
        <v>562.11910451358528</v>
      </c>
      <c r="F79" s="35">
        <v>677.49887983028964</v>
      </c>
      <c r="G79" s="35">
        <v>785.16536507431135</v>
      </c>
      <c r="H79" s="35">
        <v>793.30391220411445</v>
      </c>
      <c r="I79" s="35">
        <v>786.83681719084825</v>
      </c>
      <c r="J79" s="35">
        <v>790.11396042240699</v>
      </c>
      <c r="K79" s="35">
        <v>906.56452869630311</v>
      </c>
      <c r="L79" s="35">
        <v>902.09561052767674</v>
      </c>
      <c r="M79" s="35">
        <v>1084.2060420613614</v>
      </c>
      <c r="N79" s="35">
        <v>1114.9194518558647</v>
      </c>
      <c r="O79" s="35">
        <v>1077.130929733903</v>
      </c>
      <c r="P79" s="35">
        <v>1034.7744122193158</v>
      </c>
      <c r="Q79" s="35">
        <v>1253.298320017203</v>
      </c>
      <c r="R79" s="35">
        <v>1340.5570790387578</v>
      </c>
      <c r="S79" s="35">
        <v>1643.0512000633771</v>
      </c>
      <c r="T79" s="35">
        <v>1590.0117224317737</v>
      </c>
      <c r="U79" s="35">
        <v>1165.512479237005</v>
      </c>
      <c r="V79" s="35">
        <v>997.26932495609367</v>
      </c>
      <c r="W79" s="35">
        <v>1024.1710986048713</v>
      </c>
      <c r="X79" s="35">
        <v>906.49782149349005</v>
      </c>
      <c r="Y79" s="35">
        <v>734.24681968495702</v>
      </c>
      <c r="Z79" s="35">
        <v>707.69033773718695</v>
      </c>
      <c r="AA79" s="35">
        <v>635.53433379219473</v>
      </c>
      <c r="AB79" s="35">
        <v>549.40410735040484</v>
      </c>
      <c r="AC79" s="35">
        <v>491.30925489826149</v>
      </c>
      <c r="AD79" s="35">
        <v>414.34535014706535</v>
      </c>
      <c r="AE79" s="35">
        <v>363.4784020285183</v>
      </c>
      <c r="AF79" s="35">
        <v>72.827747919707036</v>
      </c>
      <c r="AG79" s="35">
        <v>58.935549700369144</v>
      </c>
      <c r="AH79" s="35">
        <v>74.515668639479557</v>
      </c>
      <c r="AI79" s="35">
        <v>59.165374910884353</v>
      </c>
    </row>
    <row r="80" spans="1:35" x14ac:dyDescent="0.25">
      <c r="A80" s="34" t="s">
        <v>88</v>
      </c>
      <c r="B80" s="35">
        <v>461.78776896798922</v>
      </c>
      <c r="C80" s="35">
        <v>445.6018886378472</v>
      </c>
      <c r="D80" s="35">
        <v>346.37434132507457</v>
      </c>
      <c r="E80" s="35">
        <v>841.4668097292822</v>
      </c>
      <c r="F80" s="35">
        <v>1215.5582078766845</v>
      </c>
      <c r="G80" s="35">
        <v>1130.4604343752317</v>
      </c>
      <c r="H80" s="35">
        <v>1198.3624932597593</v>
      </c>
      <c r="I80" s="35">
        <v>1096.7578781772756</v>
      </c>
      <c r="J80" s="35">
        <v>1176.2874921739524</v>
      </c>
      <c r="K80" s="35">
        <v>1136.5082134864122</v>
      </c>
      <c r="L80" s="35">
        <v>937.73285039503139</v>
      </c>
      <c r="M80" s="35">
        <v>1111.632161056677</v>
      </c>
      <c r="N80" s="35">
        <v>1145.5600754553445</v>
      </c>
      <c r="O80" s="35">
        <v>1102.1885873477568</v>
      </c>
      <c r="P80" s="35">
        <v>1060.3525169370496</v>
      </c>
      <c r="Q80" s="35">
        <v>1292.2104509936833</v>
      </c>
      <c r="R80" s="35">
        <v>1373.7490885420843</v>
      </c>
      <c r="S80" s="35">
        <v>1695.7817827637148</v>
      </c>
      <c r="T80" s="35">
        <v>1644.7259418781523</v>
      </c>
      <c r="U80" s="35">
        <v>2424.7042830117043</v>
      </c>
      <c r="V80" s="35">
        <v>1740.5729326291344</v>
      </c>
      <c r="W80" s="35">
        <v>1278.7072601113368</v>
      </c>
      <c r="X80" s="35">
        <v>1583.4858822464496</v>
      </c>
      <c r="Y80" s="35">
        <v>1675.7006585050917</v>
      </c>
      <c r="Z80" s="35">
        <v>1715.7953791157993</v>
      </c>
      <c r="AA80" s="35">
        <v>1755.3726230568911</v>
      </c>
      <c r="AB80" s="35">
        <v>2001.4002626902129</v>
      </c>
      <c r="AC80" s="35">
        <v>1705.2222162867738</v>
      </c>
      <c r="AD80" s="35">
        <v>1941.771580827146</v>
      </c>
      <c r="AE80" s="35">
        <v>2127.8806507042514</v>
      </c>
      <c r="AF80" s="35">
        <v>2240.3442765400696</v>
      </c>
      <c r="AG80" s="35">
        <v>2842.9433208751675</v>
      </c>
      <c r="AH80" s="35">
        <v>2969.8187056034103</v>
      </c>
      <c r="AI80" s="35">
        <v>2659.5655120147198</v>
      </c>
    </row>
    <row r="81" spans="1:35" x14ac:dyDescent="0.25">
      <c r="A81" s="36" t="s">
        <v>89</v>
      </c>
      <c r="B81" s="37">
        <v>263.00735982030511</v>
      </c>
      <c r="C81" s="37">
        <v>263.04908562546541</v>
      </c>
      <c r="D81" s="37">
        <v>209.63340178128391</v>
      </c>
      <c r="E81" s="37">
        <v>394.86936562278083</v>
      </c>
      <c r="F81" s="37">
        <v>576.23407642891391</v>
      </c>
      <c r="G81" s="37">
        <v>519.23925145834028</v>
      </c>
      <c r="H81" s="37">
        <v>573.21379977141066</v>
      </c>
      <c r="I81" s="37">
        <v>522.96367259898022</v>
      </c>
      <c r="J81" s="37">
        <v>548.80818776487138</v>
      </c>
      <c r="K81" s="37">
        <v>537.18837134997318</v>
      </c>
      <c r="L81" s="37">
        <v>429.6394903543308</v>
      </c>
      <c r="M81" s="37">
        <v>512.6767150616015</v>
      </c>
      <c r="N81" s="37">
        <v>505.05122716049812</v>
      </c>
      <c r="O81" s="37">
        <v>524.64792855049427</v>
      </c>
      <c r="P81" s="37">
        <v>512.86648774502146</v>
      </c>
      <c r="Q81" s="37">
        <v>533.37026837007249</v>
      </c>
      <c r="R81" s="37">
        <v>549.76626187540057</v>
      </c>
      <c r="S81" s="37">
        <v>621.12563739800726</v>
      </c>
      <c r="T81" s="37">
        <v>617.39876303991855</v>
      </c>
      <c r="U81" s="37">
        <v>549.88730445440967</v>
      </c>
      <c r="V81" s="37">
        <v>632.30384952291797</v>
      </c>
      <c r="W81" s="37">
        <v>1296.7406031010964</v>
      </c>
      <c r="X81" s="37">
        <v>816.58534072074326</v>
      </c>
      <c r="Y81" s="37">
        <v>1019.6327476031547</v>
      </c>
      <c r="Z81" s="37">
        <v>963.58640941280419</v>
      </c>
      <c r="AA81" s="37">
        <v>876.72957342294023</v>
      </c>
      <c r="AB81" s="37">
        <v>953.80092067098303</v>
      </c>
      <c r="AC81" s="37">
        <v>942.22791641420372</v>
      </c>
      <c r="AD81" s="37">
        <v>3484.7024871075678</v>
      </c>
      <c r="AE81" s="37">
        <v>2006.6625412018025</v>
      </c>
      <c r="AF81" s="37">
        <v>780.35060105611205</v>
      </c>
      <c r="AG81" s="37">
        <v>1392.4168387831974</v>
      </c>
      <c r="AH81" s="37">
        <v>1745.1180152292411</v>
      </c>
      <c r="AI81" s="37">
        <v>1566.4948285608421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71.693982220196034</v>
      </c>
      <c r="C84" s="10">
        <f t="shared" si="86"/>
        <v>71.803048344844015</v>
      </c>
      <c r="D84" s="10">
        <f t="shared" si="86"/>
        <v>72.035682426404989</v>
      </c>
      <c r="E84" s="10">
        <f t="shared" si="86"/>
        <v>72.140733750147461</v>
      </c>
      <c r="F84" s="10">
        <f t="shared" si="86"/>
        <v>72.192404532102387</v>
      </c>
      <c r="G84" s="10">
        <f t="shared" si="86"/>
        <v>72.463758039283846</v>
      </c>
      <c r="H84" s="10">
        <f t="shared" si="86"/>
        <v>72.627923254281953</v>
      </c>
      <c r="I84" s="10">
        <f t="shared" si="86"/>
        <v>72.883602606444697</v>
      </c>
      <c r="J84" s="10">
        <f t="shared" si="86"/>
        <v>73.106401747458619</v>
      </c>
      <c r="K84" s="10">
        <f t="shared" si="86"/>
        <v>73.426728499156823</v>
      </c>
      <c r="L84" s="10">
        <f t="shared" si="86"/>
        <v>73.577705691536423</v>
      </c>
      <c r="M84" s="10">
        <f t="shared" si="86"/>
        <v>73.807138999361712</v>
      </c>
      <c r="N84" s="10">
        <f t="shared" si="86"/>
        <v>74.238306035118782</v>
      </c>
      <c r="O84" s="10">
        <f t="shared" si="86"/>
        <v>74.841318681318683</v>
      </c>
      <c r="P84" s="10">
        <f t="shared" si="86"/>
        <v>75.52277703834099</v>
      </c>
      <c r="Q84" s="10">
        <f t="shared" si="86"/>
        <v>76.793377627709404</v>
      </c>
      <c r="R84" s="10">
        <f t="shared" si="86"/>
        <v>78.413624103677392</v>
      </c>
      <c r="S84" s="10">
        <f t="shared" si="86"/>
        <v>79.4259218440029</v>
      </c>
      <c r="T84" s="10">
        <f t="shared" si="86"/>
        <v>79.75885753356539</v>
      </c>
      <c r="U84" s="10">
        <f t="shared" si="86"/>
        <v>77.134658112971366</v>
      </c>
      <c r="V84" s="10">
        <f t="shared" si="86"/>
        <v>80.593755807470728</v>
      </c>
      <c r="W84" s="10">
        <f t="shared" si="86"/>
        <v>86.430076212900431</v>
      </c>
      <c r="X84" s="10">
        <f t="shared" si="86"/>
        <v>92.767019014453453</v>
      </c>
      <c r="Y84" s="10">
        <f t="shared" si="86"/>
        <v>94.780030120481925</v>
      </c>
      <c r="Z84" s="10">
        <f t="shared" si="86"/>
        <v>94.916204123244228</v>
      </c>
      <c r="AA84" s="10">
        <f t="shared" si="86"/>
        <v>97.907188253342099</v>
      </c>
      <c r="AB84" s="10">
        <f t="shared" si="86"/>
        <v>99.993931587942441</v>
      </c>
      <c r="AC84" s="10">
        <f t="shared" si="86"/>
        <v>107.16009039548022</v>
      </c>
      <c r="AD84" s="10">
        <f t="shared" si="86"/>
        <v>108.82672303731765</v>
      </c>
      <c r="AE84" s="10">
        <f t="shared" si="86"/>
        <v>111.80663915234732</v>
      </c>
      <c r="AF84" s="10">
        <f t="shared" si="86"/>
        <v>62.943338617814575</v>
      </c>
      <c r="AG84" s="10">
        <f t="shared" si="86"/>
        <v>83.908594280001424</v>
      </c>
      <c r="AH84" s="10">
        <f t="shared" ref="AH84:AI84" si="87">IF(AND(AH44=0,AH74=0),0,IF(OR(AH44=0,AH74=0),1/0,AH74/AH44))</f>
        <v>110.17433923416064</v>
      </c>
      <c r="AI84" s="10">
        <f t="shared" si="87"/>
        <v>115.12015369914815</v>
      </c>
    </row>
    <row r="85" spans="1:35" x14ac:dyDescent="0.25">
      <c r="A85" s="32" t="s">
        <v>3</v>
      </c>
      <c r="B85" s="41">
        <f t="shared" ref="B85:AG85" si="88">IF(AND(B45=0,B75=0),0,IF(OR(B45=0,B75=0),1/0,B75/B45))</f>
        <v>75.376871880199673</v>
      </c>
      <c r="C85" s="41">
        <f t="shared" si="88"/>
        <v>75.310058187863675</v>
      </c>
      <c r="D85" s="41">
        <f t="shared" si="88"/>
        <v>75.223421926910305</v>
      </c>
      <c r="E85" s="41">
        <f t="shared" si="88"/>
        <v>75.131055076310545</v>
      </c>
      <c r="F85" s="41">
        <f t="shared" si="88"/>
        <v>75.043370165745856</v>
      </c>
      <c r="G85" s="41">
        <f t="shared" si="88"/>
        <v>74.960492074757511</v>
      </c>
      <c r="H85" s="41">
        <f t="shared" si="88"/>
        <v>74.864334672654223</v>
      </c>
      <c r="I85" s="41">
        <f t="shared" si="88"/>
        <v>74.757497048406137</v>
      </c>
      <c r="J85" s="41">
        <f t="shared" si="88"/>
        <v>74.635999056381223</v>
      </c>
      <c r="K85" s="41">
        <f t="shared" si="88"/>
        <v>74.510703993412932</v>
      </c>
      <c r="L85" s="41">
        <f t="shared" si="88"/>
        <v>73.978368355995059</v>
      </c>
      <c r="M85" s="41">
        <f t="shared" si="88"/>
        <v>73.516567194896069</v>
      </c>
      <c r="N85" s="41">
        <f t="shared" si="88"/>
        <v>73.307718933887159</v>
      </c>
      <c r="O85" s="41">
        <f t="shared" si="88"/>
        <v>73.314200813262431</v>
      </c>
      <c r="P85" s="41">
        <f t="shared" si="88"/>
        <v>73.320873163076044</v>
      </c>
      <c r="Q85" s="41">
        <f t="shared" si="88"/>
        <v>72.968908988128888</v>
      </c>
      <c r="R85" s="41">
        <f t="shared" si="88"/>
        <v>72.654499778336046</v>
      </c>
      <c r="S85" s="41">
        <f t="shared" si="88"/>
        <v>72.246366586708064</v>
      </c>
      <c r="T85" s="41">
        <f t="shared" si="88"/>
        <v>72.048821117375709</v>
      </c>
      <c r="U85" s="41">
        <f t="shared" si="88"/>
        <v>64.096472901560773</v>
      </c>
      <c r="V85" s="41">
        <f t="shared" si="88"/>
        <v>64.861973775017248</v>
      </c>
      <c r="W85" s="41">
        <f t="shared" si="88"/>
        <v>69.251268705270007</v>
      </c>
      <c r="X85" s="41">
        <f t="shared" si="88"/>
        <v>73.442841439956027</v>
      </c>
      <c r="Y85" s="41">
        <f t="shared" si="88"/>
        <v>73.454782231225579</v>
      </c>
      <c r="Z85" s="41">
        <f t="shared" si="88"/>
        <v>66.273258077072796</v>
      </c>
      <c r="AA85" s="41">
        <f t="shared" si="88"/>
        <v>66.643996309476734</v>
      </c>
      <c r="AB85" s="41">
        <f t="shared" si="88"/>
        <v>64.549273415557451</v>
      </c>
      <c r="AC85" s="41">
        <f t="shared" si="88"/>
        <v>68.209128732256488</v>
      </c>
      <c r="AD85" s="41">
        <f t="shared" si="88"/>
        <v>67.399518072289155</v>
      </c>
      <c r="AE85" s="41">
        <f t="shared" si="88"/>
        <v>64.726632445983043</v>
      </c>
      <c r="AF85" s="41">
        <f t="shared" si="88"/>
        <v>36.025792478834418</v>
      </c>
      <c r="AG85" s="41">
        <f t="shared" si="88"/>
        <v>37.349894926448513</v>
      </c>
      <c r="AH85" s="41">
        <f t="shared" ref="AH85:AI85" si="89">IF(AND(AH45=0,AH75=0),0,IF(OR(AH45=0,AH75=0),1/0,AH75/AH45))</f>
        <v>54.390310132914109</v>
      </c>
      <c r="AI85" s="41">
        <f t="shared" si="89"/>
        <v>55.404547726136933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67.019281797275781</v>
      </c>
      <c r="C86" s="41">
        <f t="shared" si="90"/>
        <v>67.144080416976919</v>
      </c>
      <c r="D86" s="41">
        <f t="shared" si="90"/>
        <v>67.284986660198882</v>
      </c>
      <c r="E86" s="41">
        <f t="shared" si="90"/>
        <v>67.454117420966654</v>
      </c>
      <c r="F86" s="41">
        <f t="shared" si="90"/>
        <v>67.660723753976669</v>
      </c>
      <c r="G86" s="41">
        <f t="shared" si="90"/>
        <v>67.90744438106104</v>
      </c>
      <c r="H86" s="41">
        <f t="shared" si="90"/>
        <v>68.193401896620813</v>
      </c>
      <c r="I86" s="41">
        <f t="shared" si="90"/>
        <v>68.521819254017402</v>
      </c>
      <c r="J86" s="41">
        <f t="shared" si="90"/>
        <v>68.89108707557503</v>
      </c>
      <c r="K86" s="41">
        <f t="shared" si="90"/>
        <v>69.304310773382568</v>
      </c>
      <c r="L86" s="41">
        <f t="shared" si="90"/>
        <v>69.690618244703842</v>
      </c>
      <c r="M86" s="41">
        <f t="shared" si="90"/>
        <v>70.167832771875268</v>
      </c>
      <c r="N86" s="41">
        <f t="shared" si="90"/>
        <v>70.924981590574376</v>
      </c>
      <c r="O86" s="41">
        <f t="shared" si="90"/>
        <v>71.929318873668194</v>
      </c>
      <c r="P86" s="41">
        <f t="shared" si="90"/>
        <v>73.034882764294522</v>
      </c>
      <c r="Q86" s="41">
        <f t="shared" si="90"/>
        <v>74.172062544605197</v>
      </c>
      <c r="R86" s="41">
        <f t="shared" si="90"/>
        <v>75.432196484693279</v>
      </c>
      <c r="S86" s="41">
        <f t="shared" si="90"/>
        <v>76.708982376350193</v>
      </c>
      <c r="T86" s="41">
        <f t="shared" si="90"/>
        <v>78.108949188302176</v>
      </c>
      <c r="U86" s="41">
        <f t="shared" si="90"/>
        <v>77.88469075321494</v>
      </c>
      <c r="V86" s="41">
        <f t="shared" si="90"/>
        <v>80.428353210739672</v>
      </c>
      <c r="W86" s="41">
        <f t="shared" si="90"/>
        <v>87.906238795267114</v>
      </c>
      <c r="X86" s="41">
        <f t="shared" si="90"/>
        <v>95.289279671259365</v>
      </c>
      <c r="Y86" s="41">
        <f t="shared" si="90"/>
        <v>99.086079741876006</v>
      </c>
      <c r="Z86" s="41">
        <f t="shared" si="90"/>
        <v>101.02706529434188</v>
      </c>
      <c r="AA86" s="41">
        <f t="shared" si="90"/>
        <v>105.65333826325798</v>
      </c>
      <c r="AB86" s="41">
        <f t="shared" si="90"/>
        <v>107.30832189998581</v>
      </c>
      <c r="AC86" s="41">
        <f t="shared" si="90"/>
        <v>112.14843981540285</v>
      </c>
      <c r="AD86" s="41">
        <f t="shared" si="90"/>
        <v>113.6680954587581</v>
      </c>
      <c r="AE86" s="41">
        <f t="shared" si="90"/>
        <v>118.16151103748784</v>
      </c>
      <c r="AF86" s="41">
        <f t="shared" si="90"/>
        <v>74.512606018357147</v>
      </c>
      <c r="AG86" s="41">
        <f t="shared" si="90"/>
        <v>98.369313850063534</v>
      </c>
      <c r="AH86" s="41">
        <f t="shared" ref="AH86:AI86" si="91">IF(AND(AH46=0,AH76=0),0,IF(OR(AH46=0,AH76=0),1/0,AH76/AH46))</f>
        <v>119.60821508588499</v>
      </c>
      <c r="AI86" s="41">
        <f t="shared" si="91"/>
        <v>127.69524136746263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83.15789473684211</v>
      </c>
      <c r="C87" s="44">
        <f t="shared" si="92"/>
        <v>83.217772901810207</v>
      </c>
      <c r="D87" s="44">
        <f t="shared" si="92"/>
        <v>83.293066476054321</v>
      </c>
      <c r="E87" s="44">
        <f t="shared" si="92"/>
        <v>83.394848570619871</v>
      </c>
      <c r="F87" s="44">
        <f t="shared" si="92"/>
        <v>83.526552128074968</v>
      </c>
      <c r="G87" s="44">
        <f t="shared" si="92"/>
        <v>83.668136946019743</v>
      </c>
      <c r="H87" s="44">
        <f t="shared" si="92"/>
        <v>83.830021640763334</v>
      </c>
      <c r="I87" s="44">
        <f t="shared" si="92"/>
        <v>84.009771986970691</v>
      </c>
      <c r="J87" s="44">
        <f t="shared" si="92"/>
        <v>84.216172615446666</v>
      </c>
      <c r="K87" s="44">
        <f t="shared" si="92"/>
        <v>84.466638778498222</v>
      </c>
      <c r="L87" s="44">
        <f t="shared" si="92"/>
        <v>84.529921059332821</v>
      </c>
      <c r="M87" s="44">
        <f t="shared" si="92"/>
        <v>84.884253370643606</v>
      </c>
      <c r="N87" s="44">
        <f t="shared" si="92"/>
        <v>85.453510436432637</v>
      </c>
      <c r="O87" s="44">
        <f t="shared" si="92"/>
        <v>86.15410479125805</v>
      </c>
      <c r="P87" s="44">
        <f t="shared" si="92"/>
        <v>86.589774654712869</v>
      </c>
      <c r="Q87" s="44">
        <f t="shared" si="92"/>
        <v>90.14206569054214</v>
      </c>
      <c r="R87" s="44">
        <f t="shared" si="92"/>
        <v>92.391445839144581</v>
      </c>
      <c r="S87" s="44">
        <f t="shared" si="92"/>
        <v>93.362711864406776</v>
      </c>
      <c r="T87" s="44">
        <f t="shared" si="92"/>
        <v>91.842796552195921</v>
      </c>
      <c r="U87" s="44">
        <f t="shared" si="92"/>
        <v>89.667200854700852</v>
      </c>
      <c r="V87" s="44">
        <f t="shared" si="92"/>
        <v>95.156359102244394</v>
      </c>
      <c r="W87" s="44">
        <f t="shared" si="92"/>
        <v>100.08537981931543</v>
      </c>
      <c r="X87" s="44">
        <f t="shared" si="92"/>
        <v>104.23669256639221</v>
      </c>
      <c r="Y87" s="44">
        <f t="shared" si="92"/>
        <v>102.91201164222545</v>
      </c>
      <c r="Z87" s="44">
        <f t="shared" si="92"/>
        <v>106.66013849816058</v>
      </c>
      <c r="AA87" s="44">
        <f t="shared" si="92"/>
        <v>106.97516274411618</v>
      </c>
      <c r="AB87" s="44">
        <f t="shared" si="92"/>
        <v>112.27346790983978</v>
      </c>
      <c r="AC87" s="44">
        <f t="shared" si="92"/>
        <v>123.25186612087647</v>
      </c>
      <c r="AD87" s="44">
        <f t="shared" si="92"/>
        <v>124.911065302216</v>
      </c>
      <c r="AE87" s="44">
        <f t="shared" si="92"/>
        <v>127.09717934325008</v>
      </c>
      <c r="AF87" s="44">
        <f t="shared" si="92"/>
        <v>74.045739910313898</v>
      </c>
      <c r="AG87" s="44">
        <f t="shared" si="92"/>
        <v>98.63871543264942</v>
      </c>
      <c r="AH87" s="44">
        <f t="shared" ref="AH87:AI87" si="93">IF(AND(AH47=0,AH77=0),0,IF(OR(AH47=0,AH77=0),1/0,AH77/AH47))</f>
        <v>122.79873464148176</v>
      </c>
      <c r="AI87" s="44">
        <f t="shared" si="93"/>
        <v>124.39037920185461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16.202140521523749</v>
      </c>
      <c r="C88" s="11">
        <f t="shared" si="94"/>
        <v>16.176060277255708</v>
      </c>
      <c r="D88" s="11">
        <f t="shared" si="94"/>
        <v>15.603350761472679</v>
      </c>
      <c r="E88" s="11">
        <f t="shared" si="94"/>
        <v>15.371412648424345</v>
      </c>
      <c r="F88" s="11">
        <f t="shared" si="94"/>
        <v>16.139157935528679</v>
      </c>
      <c r="G88" s="11">
        <f t="shared" si="94"/>
        <v>15.508694591769958</v>
      </c>
      <c r="H88" s="11">
        <f t="shared" si="94"/>
        <v>15.735461381811561</v>
      </c>
      <c r="I88" s="11">
        <f t="shared" si="94"/>
        <v>15.627002389396779</v>
      </c>
      <c r="J88" s="11">
        <f t="shared" si="94"/>
        <v>15.622420126467272</v>
      </c>
      <c r="K88" s="11">
        <f t="shared" si="94"/>
        <v>15.543741647787279</v>
      </c>
      <c r="L88" s="11">
        <f t="shared" si="94"/>
        <v>14.273383341365026</v>
      </c>
      <c r="M88" s="11">
        <f t="shared" si="94"/>
        <v>14.255341674629681</v>
      </c>
      <c r="N88" s="11">
        <f t="shared" si="94"/>
        <v>14.403806012873476</v>
      </c>
      <c r="O88" s="11">
        <f t="shared" si="94"/>
        <v>15.276652235209911</v>
      </c>
      <c r="P88" s="11">
        <f t="shared" si="94"/>
        <v>14.408803408294954</v>
      </c>
      <c r="Q88" s="11">
        <f t="shared" si="94"/>
        <v>13.623358581331678</v>
      </c>
      <c r="R88" s="11">
        <f t="shared" si="94"/>
        <v>12.85067885612694</v>
      </c>
      <c r="S88" s="11">
        <f t="shared" si="94"/>
        <v>12.611333185430251</v>
      </c>
      <c r="T88" s="11">
        <f t="shared" si="94"/>
        <v>12.346591113300784</v>
      </c>
      <c r="U88" s="11">
        <f t="shared" si="94"/>
        <v>12.897520457019063</v>
      </c>
      <c r="V88" s="11">
        <f t="shared" si="94"/>
        <v>14.042275446283943</v>
      </c>
      <c r="W88" s="11">
        <f t="shared" si="94"/>
        <v>17.473878455423808</v>
      </c>
      <c r="X88" s="11">
        <f t="shared" si="94"/>
        <v>16.784614438886717</v>
      </c>
      <c r="Y88" s="11">
        <f t="shared" si="94"/>
        <v>18.145927120598962</v>
      </c>
      <c r="Z88" s="11">
        <f t="shared" si="94"/>
        <v>20.041846900981007</v>
      </c>
      <c r="AA88" s="11">
        <f t="shared" si="94"/>
        <v>20.170595865876702</v>
      </c>
      <c r="AB88" s="11">
        <f t="shared" si="94"/>
        <v>23.364035271410671</v>
      </c>
      <c r="AC88" s="11">
        <f t="shared" si="94"/>
        <v>22.260704876590346</v>
      </c>
      <c r="AD88" s="11">
        <f t="shared" si="94"/>
        <v>31.743583793922713</v>
      </c>
      <c r="AE88" s="11">
        <f t="shared" si="94"/>
        <v>27.260736932936805</v>
      </c>
      <c r="AF88" s="11">
        <f t="shared" si="94"/>
        <v>20.352122536288743</v>
      </c>
      <c r="AG88" s="11">
        <f t="shared" si="94"/>
        <v>21.909671986524152</v>
      </c>
      <c r="AH88" s="11">
        <f t="shared" ref="AH88:AI88" si="95">IF(AND(AH48=0,AH78=0),0,IF(OR(AH48=0,AH78=0),1/0,AH78/AH48))</f>
        <v>22.916040141014978</v>
      </c>
      <c r="AI88" s="11">
        <f t="shared" si="95"/>
        <v>22.088792347868281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9.8617386756769356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15.261225204177912</v>
      </c>
      <c r="AC89" s="42">
        <f t="shared" si="96"/>
        <v>14.037407282807472</v>
      </c>
      <c r="AD89" s="42">
        <f t="shared" si="96"/>
        <v>14.287770694726392</v>
      </c>
      <c r="AE89" s="42">
        <f t="shared" si="96"/>
        <v>15.803408783848623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15.202475894043332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15.593990976967522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37.572479974329305</v>
      </c>
      <c r="C91" s="43">
        <f t="shared" si="100"/>
        <v>37.578440803637918</v>
      </c>
      <c r="D91" s="43">
        <f t="shared" si="100"/>
        <v>34.938900296880654</v>
      </c>
      <c r="E91" s="43">
        <f t="shared" si="100"/>
        <v>39.486936562278082</v>
      </c>
      <c r="F91" s="43">
        <f t="shared" si="100"/>
        <v>41.159576887779565</v>
      </c>
      <c r="G91" s="43">
        <f t="shared" si="100"/>
        <v>39.94148088141079</v>
      </c>
      <c r="H91" s="43">
        <f t="shared" si="100"/>
        <v>40.943842840815044</v>
      </c>
      <c r="I91" s="43">
        <f t="shared" si="100"/>
        <v>40.227974815306169</v>
      </c>
      <c r="J91" s="43">
        <f t="shared" si="100"/>
        <v>39.200584840347958</v>
      </c>
      <c r="K91" s="43">
        <f t="shared" si="100"/>
        <v>38.370597953569515</v>
      </c>
      <c r="L91" s="43">
        <f t="shared" si="100"/>
        <v>39.058135486757344</v>
      </c>
      <c r="M91" s="43">
        <f t="shared" si="100"/>
        <v>39.436670389353964</v>
      </c>
      <c r="N91" s="43">
        <f t="shared" si="100"/>
        <v>38.850094396961396</v>
      </c>
      <c r="O91" s="43">
        <f t="shared" si="100"/>
        <v>37.474852039321021</v>
      </c>
      <c r="P91" s="43">
        <f t="shared" si="100"/>
        <v>36.633320553215817</v>
      </c>
      <c r="Q91" s="43">
        <f t="shared" si="100"/>
        <v>33.335641773129531</v>
      </c>
      <c r="R91" s="43">
        <f t="shared" si="100"/>
        <v>32.339191875023566</v>
      </c>
      <c r="S91" s="43">
        <f t="shared" si="100"/>
        <v>31.056281869900364</v>
      </c>
      <c r="T91" s="43">
        <f t="shared" si="100"/>
        <v>30.869938151995928</v>
      </c>
      <c r="U91" s="43">
        <f t="shared" si="100"/>
        <v>28.941437076547878</v>
      </c>
      <c r="V91" s="43">
        <f t="shared" si="100"/>
        <v>31.6151924761459</v>
      </c>
      <c r="W91" s="43">
        <f t="shared" si="100"/>
        <v>43.224686770036548</v>
      </c>
      <c r="X91" s="43">
        <f t="shared" si="100"/>
        <v>38.885016224797297</v>
      </c>
      <c r="Y91" s="43">
        <f t="shared" si="100"/>
        <v>40.785309904126187</v>
      </c>
      <c r="Z91" s="43">
        <f t="shared" si="100"/>
        <v>45.885067114895435</v>
      </c>
      <c r="AA91" s="43">
        <f t="shared" si="100"/>
        <v>46.143661759102116</v>
      </c>
      <c r="AB91" s="43">
        <f t="shared" si="100"/>
        <v>52.988940037276834</v>
      </c>
      <c r="AC91" s="43">
        <f t="shared" si="100"/>
        <v>52.345995356344652</v>
      </c>
      <c r="AD91" s="43">
        <f t="shared" si="100"/>
        <v>64.531527539029028</v>
      </c>
      <c r="AE91" s="43">
        <f t="shared" si="100"/>
        <v>59.019486505935369</v>
      </c>
      <c r="AF91" s="43">
        <f t="shared" si="100"/>
        <v>39.017530052805604</v>
      </c>
      <c r="AG91" s="43">
        <f t="shared" si="100"/>
        <v>43.513026211974918</v>
      </c>
      <c r="AH91" s="43">
        <f t="shared" ref="AH91:AI91" si="101">IF(AND(AH51=0,AH81=0),0,IF(OR(AH51=0,AH81=0),1/0,AH81/AH51))</f>
        <v>45.924158295506345</v>
      </c>
      <c r="AI91" s="43">
        <f t="shared" si="101"/>
        <v>37.297495918115288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6.1953204350445148</v>
      </c>
      <c r="C93" s="27">
        <f t="shared" si="102"/>
        <v>5.9140385435313139</v>
      </c>
      <c r="D93" s="27">
        <f t="shared" si="102"/>
        <v>4.6613929384214288</v>
      </c>
      <c r="E93" s="27">
        <f t="shared" si="102"/>
        <v>11.748103065565999</v>
      </c>
      <c r="F93" s="27">
        <f t="shared" si="102"/>
        <v>16.704480711928696</v>
      </c>
      <c r="G93" s="27">
        <f t="shared" si="102"/>
        <v>15.900759984095201</v>
      </c>
      <c r="H93" s="27">
        <f t="shared" si="102"/>
        <v>16.855058200317401</v>
      </c>
      <c r="I93" s="27">
        <f t="shared" si="102"/>
        <v>15.444432962478365</v>
      </c>
      <c r="J93" s="27">
        <f t="shared" si="102"/>
        <v>16.492033287818892</v>
      </c>
      <c r="K93" s="27">
        <f t="shared" si="102"/>
        <v>16.230970984064765</v>
      </c>
      <c r="L93" s="27">
        <f t="shared" si="102"/>
        <v>13.712009288562189</v>
      </c>
      <c r="M93" s="27">
        <f t="shared" si="102"/>
        <v>13.750579915298497</v>
      </c>
      <c r="N93" s="27">
        <f t="shared" si="102"/>
        <v>13.430021230852713</v>
      </c>
      <c r="O93" s="27">
        <f t="shared" si="102"/>
        <v>13.328434606622265</v>
      </c>
      <c r="P93" s="27">
        <f t="shared" si="102"/>
        <v>15.228850627400213</v>
      </c>
      <c r="Q93" s="27">
        <f t="shared" si="102"/>
        <v>18.306517181175927</v>
      </c>
      <c r="R93" s="27">
        <f t="shared" si="102"/>
        <v>20.370292344935006</v>
      </c>
      <c r="S93" s="27">
        <f t="shared" si="102"/>
        <v>21.418809842241657</v>
      </c>
      <c r="T93" s="27">
        <f t="shared" si="102"/>
        <v>22.054284453779012</v>
      </c>
      <c r="U93" s="27">
        <f t="shared" si="102"/>
        <v>21.660194872913923</v>
      </c>
      <c r="V93" s="27">
        <f t="shared" si="102"/>
        <v>22.715191757118717</v>
      </c>
      <c r="W93" s="27">
        <f t="shared" si="102"/>
        <v>22.40986980595564</v>
      </c>
      <c r="X93" s="27">
        <f t="shared" si="102"/>
        <v>22.899415736846624</v>
      </c>
      <c r="Y93" s="27">
        <f t="shared" si="102"/>
        <v>24.021664719889934</v>
      </c>
      <c r="Z93" s="27">
        <f t="shared" si="102"/>
        <v>25.132827898607939</v>
      </c>
      <c r="AA93" s="27">
        <f t="shared" si="102"/>
        <v>26.473255654011879</v>
      </c>
      <c r="AB93" s="27">
        <f t="shared" si="102"/>
        <v>29.603049339210902</v>
      </c>
      <c r="AC93" s="27">
        <f t="shared" si="102"/>
        <v>33.171325594240123</v>
      </c>
      <c r="AD93" s="27">
        <f t="shared" si="102"/>
        <v>37.0801307722693</v>
      </c>
      <c r="AE93" s="27">
        <f t="shared" si="102"/>
        <v>39.005223227954495</v>
      </c>
      <c r="AF93" s="27">
        <f t="shared" si="102"/>
        <v>38.329985129648293</v>
      </c>
      <c r="AG93" s="27">
        <f t="shared" si="102"/>
        <v>37.676233703285028</v>
      </c>
      <c r="AH93" s="27">
        <f t="shared" ref="AH93:AI93" si="103">SUM(AH94,AH98)</f>
        <v>37.483180503126839</v>
      </c>
      <c r="AI93" s="27">
        <f t="shared" si="103"/>
        <v>39.06634261081031</v>
      </c>
    </row>
    <row r="94" spans="1:35" x14ac:dyDescent="0.25">
      <c r="A94" s="3" t="s">
        <v>2</v>
      </c>
      <c r="B94" s="4">
        <f t="shared" ref="B94:AG94" si="104">SUM(B95:B97)</f>
        <v>6.1434372935498498</v>
      </c>
      <c r="C94" s="4">
        <f t="shared" si="104"/>
        <v>5.8631474655287121</v>
      </c>
      <c r="D94" s="4">
        <f t="shared" si="104"/>
        <v>4.6184571939237422</v>
      </c>
      <c r="E94" s="4">
        <f t="shared" si="104"/>
        <v>11.649151580269638</v>
      </c>
      <c r="F94" s="4">
        <f t="shared" si="104"/>
        <v>16.572052472188439</v>
      </c>
      <c r="G94" s="4">
        <f t="shared" si="104"/>
        <v>15.768147515992226</v>
      </c>
      <c r="H94" s="4">
        <f t="shared" si="104"/>
        <v>16.716474525693638</v>
      </c>
      <c r="I94" s="4">
        <f t="shared" si="104"/>
        <v>15.314454393939114</v>
      </c>
      <c r="J94" s="4">
        <f t="shared" si="104"/>
        <v>16.355091449266791</v>
      </c>
      <c r="K94" s="4">
        <f t="shared" si="104"/>
        <v>16.092149446264543</v>
      </c>
      <c r="L94" s="4">
        <f t="shared" si="104"/>
        <v>13.58232562022968</v>
      </c>
      <c r="M94" s="4">
        <f t="shared" si="104"/>
        <v>13.59618266115635</v>
      </c>
      <c r="N94" s="4">
        <f t="shared" si="104"/>
        <v>13.27363984972644</v>
      </c>
      <c r="O94" s="4">
        <f t="shared" si="104"/>
        <v>13.182301966993396</v>
      </c>
      <c r="P94" s="4">
        <f t="shared" si="104"/>
        <v>15.080282500906034</v>
      </c>
      <c r="Q94" s="4">
        <f t="shared" si="104"/>
        <v>18.1210348953351</v>
      </c>
      <c r="R94" s="4">
        <f t="shared" si="104"/>
        <v>20.164867320806604</v>
      </c>
      <c r="S94" s="4">
        <f t="shared" si="104"/>
        <v>21.166678638793101</v>
      </c>
      <c r="T94" s="4">
        <f t="shared" si="104"/>
        <v>21.804710004656343</v>
      </c>
      <c r="U94" s="4">
        <f t="shared" si="104"/>
        <v>21.368638726599894</v>
      </c>
      <c r="V94" s="4">
        <f t="shared" si="104"/>
        <v>22.43598958133343</v>
      </c>
      <c r="W94" s="4">
        <f t="shared" si="104"/>
        <v>22.123340849541897</v>
      </c>
      <c r="X94" s="4">
        <f t="shared" si="104"/>
        <v>22.623996203005127</v>
      </c>
      <c r="Y94" s="4">
        <f t="shared" si="104"/>
        <v>23.759176910332894</v>
      </c>
      <c r="Z94" s="4">
        <f t="shared" si="104"/>
        <v>24.883308455884151</v>
      </c>
      <c r="AA94" s="4">
        <f t="shared" si="104"/>
        <v>26.234084776173479</v>
      </c>
      <c r="AB94" s="4">
        <f t="shared" si="104"/>
        <v>29.371642670601659</v>
      </c>
      <c r="AC94" s="4">
        <f t="shared" si="104"/>
        <v>32.947312433201979</v>
      </c>
      <c r="AD94" s="4">
        <f t="shared" si="104"/>
        <v>36.72903568148967</v>
      </c>
      <c r="AE94" s="4">
        <f t="shared" si="104"/>
        <v>38.666736378554234</v>
      </c>
      <c r="AF94" s="4">
        <f t="shared" si="104"/>
        <v>37.987620097542752</v>
      </c>
      <c r="AG94" s="4">
        <f t="shared" si="104"/>
        <v>37.308503816531271</v>
      </c>
      <c r="AH94" s="4">
        <f t="shared" ref="AH94:AI94" si="105">SUM(AH95:AH97)</f>
        <v>37.109050792369572</v>
      </c>
      <c r="AI94" s="4">
        <f t="shared" si="105"/>
        <v>38.681585047074535</v>
      </c>
    </row>
    <row r="95" spans="1:35" x14ac:dyDescent="0.25">
      <c r="A95" s="32" t="s">
        <v>3</v>
      </c>
      <c r="B95" s="33">
        <v>0.50803043110735413</v>
      </c>
      <c r="C95" s="33">
        <v>0.50845308537616229</v>
      </c>
      <c r="D95" s="33">
        <v>0.50887573964497046</v>
      </c>
      <c r="E95" s="33">
        <v>1.2738799661876585</v>
      </c>
      <c r="F95" s="33">
        <v>1.5300084530853761</v>
      </c>
      <c r="G95" s="33">
        <v>1.7865595942519019</v>
      </c>
      <c r="H95" s="33">
        <v>1.7882502113271344</v>
      </c>
      <c r="I95" s="33">
        <v>1.7899408284023668</v>
      </c>
      <c r="J95" s="33">
        <v>1.7916314454775992</v>
      </c>
      <c r="K95" s="33">
        <v>2.0532544378698225</v>
      </c>
      <c r="L95" s="33">
        <v>2.0515638207945899</v>
      </c>
      <c r="M95" s="33">
        <v>2.0536770921386305</v>
      </c>
      <c r="N95" s="33">
        <v>2.4420963651732883</v>
      </c>
      <c r="O95" s="33">
        <v>2.7024513947590871</v>
      </c>
      <c r="P95" s="33">
        <v>2.9623837700760776</v>
      </c>
      <c r="Q95" s="33">
        <v>3.0008481764206953</v>
      </c>
      <c r="R95" s="33">
        <v>2.8540700126528891</v>
      </c>
      <c r="S95" s="33">
        <v>2.9902953586497891</v>
      </c>
      <c r="T95" s="33">
        <v>3.2845117845117846</v>
      </c>
      <c r="U95" s="33">
        <v>3.4103101424979045</v>
      </c>
      <c r="V95" s="33">
        <v>3.2051537604184457</v>
      </c>
      <c r="W95" s="33">
        <v>3.1980857261756137</v>
      </c>
      <c r="X95" s="33">
        <v>2.9962947715109101</v>
      </c>
      <c r="Y95" s="33">
        <v>2.8569656883009507</v>
      </c>
      <c r="Z95" s="33">
        <v>3.1847107438016531</v>
      </c>
      <c r="AA95" s="33">
        <v>3.139015308233347</v>
      </c>
      <c r="AB95" s="33">
        <v>3.4078235538909696</v>
      </c>
      <c r="AC95" s="33">
        <v>3.4092615769712142</v>
      </c>
      <c r="AD95" s="33">
        <v>3.4612176814011675</v>
      </c>
      <c r="AE95" s="33">
        <v>3.5006268282490596</v>
      </c>
      <c r="AF95" s="33">
        <v>3.3980486372093299</v>
      </c>
      <c r="AG95" s="33">
        <v>3.2954704461696003</v>
      </c>
      <c r="AH95" s="33">
        <v>3.1928922551298706</v>
      </c>
      <c r="AI95" s="33">
        <v>3.3308364544319602</v>
      </c>
    </row>
    <row r="96" spans="1:35" x14ac:dyDescent="0.25">
      <c r="A96" s="32" t="s">
        <v>88</v>
      </c>
      <c r="B96" s="33">
        <v>3.7787433155080214</v>
      </c>
      <c r="C96" s="33">
        <v>3.5909090909090908</v>
      </c>
      <c r="D96" s="33">
        <v>2.7560160427807485</v>
      </c>
      <c r="E96" s="33">
        <v>6.9565508021390379</v>
      </c>
      <c r="F96" s="33">
        <v>10.085561497326204</v>
      </c>
      <c r="G96" s="33">
        <v>9.3743315508021396</v>
      </c>
      <c r="H96" s="33">
        <v>10.009358288770054</v>
      </c>
      <c r="I96" s="33">
        <v>9.0681818181818183</v>
      </c>
      <c r="J96" s="33">
        <v>9.764705882352942</v>
      </c>
      <c r="K96" s="33">
        <v>9.4124331550802136</v>
      </c>
      <c r="L96" s="33">
        <v>7.730614973262032</v>
      </c>
      <c r="M96" s="33">
        <v>7.7386363636363633</v>
      </c>
      <c r="N96" s="33">
        <v>7.262032085561497</v>
      </c>
      <c r="O96" s="33">
        <v>7.0267379679144382</v>
      </c>
      <c r="P96" s="33">
        <v>8.125</v>
      </c>
      <c r="Q96" s="33">
        <v>10.344295302013423</v>
      </c>
      <c r="R96" s="33">
        <v>11.516085790884718</v>
      </c>
      <c r="S96" s="33">
        <v>11.765886287625419</v>
      </c>
      <c r="T96" s="33">
        <v>11.568135593220338</v>
      </c>
      <c r="U96" s="33">
        <v>11.101291638341264</v>
      </c>
      <c r="V96" s="33">
        <v>11.690247252747254</v>
      </c>
      <c r="W96" s="33">
        <v>11.406952965235174</v>
      </c>
      <c r="X96" s="33">
        <v>11.467775467775468</v>
      </c>
      <c r="Y96" s="33">
        <v>12.179649122807017</v>
      </c>
      <c r="Z96" s="33">
        <v>12.96822033898305</v>
      </c>
      <c r="AA96" s="33">
        <v>13.465149359886203</v>
      </c>
      <c r="AB96" s="33">
        <v>15.151971326164874</v>
      </c>
      <c r="AC96" s="33">
        <v>17.065751445086704</v>
      </c>
      <c r="AD96" s="33">
        <v>18.888402625820568</v>
      </c>
      <c r="AE96" s="33">
        <v>20.298976608187136</v>
      </c>
      <c r="AF96" s="33">
        <v>19.912445859524034</v>
      </c>
      <c r="AG96" s="33">
        <v>19.525915110860932</v>
      </c>
      <c r="AH96" s="33">
        <v>19.61904761904762</v>
      </c>
      <c r="AI96" s="33">
        <v>21.213556851311953</v>
      </c>
    </row>
    <row r="97" spans="1:35" x14ac:dyDescent="0.25">
      <c r="A97" s="32" t="s">
        <v>89</v>
      </c>
      <c r="B97" s="33">
        <v>1.8566635469344743</v>
      </c>
      <c r="C97" s="33">
        <v>1.7637852892434589</v>
      </c>
      <c r="D97" s="33">
        <v>1.3535654114980233</v>
      </c>
      <c r="E97" s="33">
        <v>3.4187208119429409</v>
      </c>
      <c r="F97" s="33">
        <v>4.9564825217768611</v>
      </c>
      <c r="G97" s="33">
        <v>4.6072563709381837</v>
      </c>
      <c r="H97" s="33">
        <v>4.9188660255964489</v>
      </c>
      <c r="I97" s="33">
        <v>4.4563317473549287</v>
      </c>
      <c r="J97" s="33">
        <v>4.7987541214362501</v>
      </c>
      <c r="K97" s="33">
        <v>4.6264618533145079</v>
      </c>
      <c r="L97" s="33">
        <v>3.8001468261730591</v>
      </c>
      <c r="M97" s="33">
        <v>3.8038692053813552</v>
      </c>
      <c r="N97" s="33">
        <v>3.5695113989916543</v>
      </c>
      <c r="O97" s="33">
        <v>3.4531126043198714</v>
      </c>
      <c r="P97" s="33">
        <v>3.9928987308299568</v>
      </c>
      <c r="Q97" s="33">
        <v>4.7758914169009827</v>
      </c>
      <c r="R97" s="33">
        <v>5.7947115172689969</v>
      </c>
      <c r="S97" s="33">
        <v>6.4104969925178956</v>
      </c>
      <c r="T97" s="33">
        <v>6.9520626269242225</v>
      </c>
      <c r="U97" s="33">
        <v>6.8570369457607256</v>
      </c>
      <c r="V97" s="33">
        <v>7.5405885681677303</v>
      </c>
      <c r="W97" s="33">
        <v>7.5183021581311102</v>
      </c>
      <c r="X97" s="33">
        <v>8.1599259637187487</v>
      </c>
      <c r="Y97" s="33">
        <v>8.7225620992249251</v>
      </c>
      <c r="Z97" s="33">
        <v>8.7303773730994472</v>
      </c>
      <c r="AA97" s="33">
        <v>9.629920108053927</v>
      </c>
      <c r="AB97" s="33">
        <v>10.811847790545816</v>
      </c>
      <c r="AC97" s="33">
        <v>12.472299411144061</v>
      </c>
      <c r="AD97" s="33">
        <v>14.379415374267936</v>
      </c>
      <c r="AE97" s="33">
        <v>14.86713294211804</v>
      </c>
      <c r="AF97" s="33">
        <v>14.677125600809388</v>
      </c>
      <c r="AG97" s="33">
        <v>14.487118259500736</v>
      </c>
      <c r="AH97" s="33">
        <v>14.297110918192082</v>
      </c>
      <c r="AI97" s="33">
        <v>14.137191741330618</v>
      </c>
    </row>
    <row r="98" spans="1:35" x14ac:dyDescent="0.25">
      <c r="A98" s="5" t="s">
        <v>1</v>
      </c>
      <c r="B98" s="6">
        <f t="shared" ref="B98:AG98" si="106">SUM(B99:B101)</f>
        <v>5.1883141494664928E-2</v>
      </c>
      <c r="C98" s="6">
        <f t="shared" si="106"/>
        <v>5.0891078002601439E-2</v>
      </c>
      <c r="D98" s="6">
        <f t="shared" si="106"/>
        <v>4.2935744497686931E-2</v>
      </c>
      <c r="E98" s="6">
        <f t="shared" si="106"/>
        <v>9.8951485296360109E-2</v>
      </c>
      <c r="F98" s="6">
        <f t="shared" si="106"/>
        <v>0.13242823974025747</v>
      </c>
      <c r="G98" s="6">
        <f t="shared" si="106"/>
        <v>0.132612468102975</v>
      </c>
      <c r="H98" s="6">
        <f t="shared" si="106"/>
        <v>0.13858367462376253</v>
      </c>
      <c r="I98" s="6">
        <f t="shared" si="106"/>
        <v>0.12997856853925088</v>
      </c>
      <c r="J98" s="6">
        <f t="shared" si="106"/>
        <v>0.1369418385521019</v>
      </c>
      <c r="K98" s="6">
        <f t="shared" si="106"/>
        <v>0.13882153780022219</v>
      </c>
      <c r="L98" s="6">
        <f t="shared" si="106"/>
        <v>0.1296836683325101</v>
      </c>
      <c r="M98" s="6">
        <f t="shared" si="106"/>
        <v>0.154397254142147</v>
      </c>
      <c r="N98" s="6">
        <f t="shared" si="106"/>
        <v>0.15638138112627401</v>
      </c>
      <c r="O98" s="6">
        <f t="shared" si="106"/>
        <v>0.14613263962886788</v>
      </c>
      <c r="P98" s="6">
        <f t="shared" si="106"/>
        <v>0.1485681264941793</v>
      </c>
      <c r="Q98" s="6">
        <f t="shared" si="106"/>
        <v>0.18548228584082774</v>
      </c>
      <c r="R98" s="6">
        <f t="shared" si="106"/>
        <v>0.20542502412840408</v>
      </c>
      <c r="S98" s="6">
        <f t="shared" si="106"/>
        <v>0.25213120344855511</v>
      </c>
      <c r="T98" s="6">
        <f t="shared" si="106"/>
        <v>0.24957444912266963</v>
      </c>
      <c r="U98" s="6">
        <f t="shared" si="106"/>
        <v>0.29155614631403082</v>
      </c>
      <c r="V98" s="6">
        <f t="shared" si="106"/>
        <v>0.27920217578528705</v>
      </c>
      <c r="W98" s="6">
        <f t="shared" si="106"/>
        <v>0.28652895641374437</v>
      </c>
      <c r="X98" s="6">
        <f t="shared" si="106"/>
        <v>0.27541953384149725</v>
      </c>
      <c r="Y98" s="6">
        <f t="shared" si="106"/>
        <v>0.26248780955703865</v>
      </c>
      <c r="Z98" s="6">
        <f t="shared" si="106"/>
        <v>0.24951944272378768</v>
      </c>
      <c r="AA98" s="6">
        <f t="shared" si="106"/>
        <v>0.23917087783840124</v>
      </c>
      <c r="AB98" s="6">
        <f t="shared" si="106"/>
        <v>0.23140666860924153</v>
      </c>
      <c r="AC98" s="6">
        <f t="shared" si="106"/>
        <v>0.22401316103814317</v>
      </c>
      <c r="AD98" s="6">
        <f t="shared" si="106"/>
        <v>0.35109509077963208</v>
      </c>
      <c r="AE98" s="6">
        <f t="shared" si="106"/>
        <v>0.33848684940025875</v>
      </c>
      <c r="AF98" s="6">
        <f t="shared" si="106"/>
        <v>0.34236503210554292</v>
      </c>
      <c r="AG98" s="6">
        <f t="shared" si="106"/>
        <v>0.36772988675375573</v>
      </c>
      <c r="AH98" s="6">
        <f t="shared" ref="AH98:AI98" si="107">SUM(AH99:AH101)</f>
        <v>0.37412971075726653</v>
      </c>
      <c r="AI98" s="6">
        <f t="shared" si="107"/>
        <v>0.38475756373577374</v>
      </c>
    </row>
    <row r="99" spans="1:35" x14ac:dyDescent="0.25">
      <c r="A99" s="34" t="s">
        <v>3</v>
      </c>
      <c r="B99" s="35">
        <v>1.5594541910331383E-2</v>
      </c>
      <c r="C99" s="35">
        <v>1.5594541910331383E-2</v>
      </c>
      <c r="D99" s="35">
        <v>1.4944769330734242E-2</v>
      </c>
      <c r="E99" s="35">
        <v>3.7037037037037035E-2</v>
      </c>
      <c r="F99" s="35">
        <v>4.3534762833008445E-2</v>
      </c>
      <c r="G99" s="35">
        <v>5.0032488628979854E-2</v>
      </c>
      <c r="H99" s="35">
        <v>5.0682261208576995E-2</v>
      </c>
      <c r="I99" s="35">
        <v>4.9382716049382713E-2</v>
      </c>
      <c r="J99" s="35">
        <v>5.0032488628979854E-2</v>
      </c>
      <c r="K99" s="35">
        <v>5.5880441845354123E-2</v>
      </c>
      <c r="L99" s="35">
        <v>5.8479532163742687E-2</v>
      </c>
      <c r="M99" s="35">
        <v>7.0825211176088365E-2</v>
      </c>
      <c r="N99" s="35">
        <v>7.0825211176088365E-2</v>
      </c>
      <c r="O99" s="35">
        <v>6.4977257959714096E-2</v>
      </c>
      <c r="P99" s="35">
        <v>6.5627030539311237E-2</v>
      </c>
      <c r="Q99" s="35">
        <v>8.143322475570032E-2</v>
      </c>
      <c r="R99" s="35">
        <v>9.1688654353562007E-2</v>
      </c>
      <c r="S99" s="35">
        <v>0.11468812877263582</v>
      </c>
      <c r="T99" s="35">
        <v>0.11708645336963922</v>
      </c>
      <c r="U99" s="35">
        <v>0.11123850015326495</v>
      </c>
      <c r="V99" s="35">
        <v>0.10539054693689068</v>
      </c>
      <c r="W99" s="35">
        <v>9.9542593720516409E-2</v>
      </c>
      <c r="X99" s="35">
        <v>9.369464050414214E-2</v>
      </c>
      <c r="Y99" s="35">
        <v>8.7846687287767872E-2</v>
      </c>
      <c r="Z99" s="35">
        <v>8.1998734071393603E-2</v>
      </c>
      <c r="AA99" s="35">
        <v>7.6150780855019334E-2</v>
      </c>
      <c r="AB99" s="35">
        <v>7.0302827638645066E-2</v>
      </c>
      <c r="AC99" s="35">
        <v>6.4454874422270797E-2</v>
      </c>
      <c r="AD99" s="35">
        <v>5.8606921205896528E-2</v>
      </c>
      <c r="AE99" s="35">
        <v>5.275896798952226E-2</v>
      </c>
      <c r="AF99" s="35">
        <v>4.9834991381335125E-2</v>
      </c>
      <c r="AG99" s="35">
        <v>4.6911014773147991E-2</v>
      </c>
      <c r="AH99" s="35">
        <v>4.3987038164960857E-2</v>
      </c>
      <c r="AI99" s="35">
        <v>4.1063061556773722E-2</v>
      </c>
    </row>
    <row r="100" spans="1:35" x14ac:dyDescent="0.25">
      <c r="A100" s="34" t="s">
        <v>88</v>
      </c>
      <c r="B100" s="35">
        <v>2.7777777777777776E-2</v>
      </c>
      <c r="C100" s="35">
        <v>2.6785714285714284E-2</v>
      </c>
      <c r="D100" s="35">
        <v>2.0833333333333332E-2</v>
      </c>
      <c r="E100" s="35">
        <v>4.96031746031746E-2</v>
      </c>
      <c r="F100" s="35">
        <v>7.1428571428571425E-2</v>
      </c>
      <c r="G100" s="35">
        <v>6.6468253968253968E-2</v>
      </c>
      <c r="H100" s="35">
        <v>7.0436507936507936E-2</v>
      </c>
      <c r="I100" s="35">
        <v>6.4484126984126991E-2</v>
      </c>
      <c r="J100" s="35">
        <v>6.9444444444444448E-2</v>
      </c>
      <c r="K100" s="35">
        <v>6.5476190476190479E-2</v>
      </c>
      <c r="L100" s="35">
        <v>5.7539682539682536E-2</v>
      </c>
      <c r="M100" s="35">
        <v>6.7460317460317457E-2</v>
      </c>
      <c r="N100" s="35">
        <v>6.9444444444444448E-2</v>
      </c>
      <c r="O100" s="35">
        <v>6.3690476190476186E-2</v>
      </c>
      <c r="P100" s="35">
        <v>6.5476190476190479E-2</v>
      </c>
      <c r="Q100" s="35">
        <v>8.45771144278607E-2</v>
      </c>
      <c r="R100" s="35">
        <v>9.4321462945139559E-2</v>
      </c>
      <c r="S100" s="35">
        <v>0.11431226765799256</v>
      </c>
      <c r="T100" s="35">
        <v>0.10899182561307902</v>
      </c>
      <c r="U100" s="35">
        <v>0.1555360281195079</v>
      </c>
      <c r="V100" s="35">
        <v>0.14978205986553964</v>
      </c>
      <c r="W100" s="35">
        <v>0.14402809161157137</v>
      </c>
      <c r="X100" s="35">
        <v>0.13827412335760311</v>
      </c>
      <c r="Y100" s="35">
        <v>0.13252015510363485</v>
      </c>
      <c r="Z100" s="35">
        <v>0.12676618684966659</v>
      </c>
      <c r="AA100" s="35">
        <v>0.12101221859569833</v>
      </c>
      <c r="AB100" s="35">
        <v>0.11525825034173007</v>
      </c>
      <c r="AC100" s="35">
        <v>0.10950428208776181</v>
      </c>
      <c r="AD100" s="35">
        <v>0.10375031383379354</v>
      </c>
      <c r="AE100" s="35">
        <v>9.7996345579825284E-2</v>
      </c>
      <c r="AF100" s="35">
        <v>0.10548172757475083</v>
      </c>
      <c r="AG100" s="35">
        <v>0.13445378151260504</v>
      </c>
      <c r="AH100" s="35">
        <v>0.14188034188034188</v>
      </c>
      <c r="AI100" s="35">
        <v>0.13900335775335776</v>
      </c>
    </row>
    <row r="101" spans="1:35" x14ac:dyDescent="0.25">
      <c r="A101" s="36" t="s">
        <v>89</v>
      </c>
      <c r="B101" s="37">
        <v>8.5108218065557649E-3</v>
      </c>
      <c r="C101" s="37">
        <v>8.5108218065557649E-3</v>
      </c>
      <c r="D101" s="37">
        <v>7.157641833619363E-3</v>
      </c>
      <c r="E101" s="37">
        <v>1.2311273656148477E-2</v>
      </c>
      <c r="F101" s="37">
        <v>1.746490547867759E-2</v>
      </c>
      <c r="G101" s="37">
        <v>1.6111725505741192E-2</v>
      </c>
      <c r="H101" s="37">
        <v>1.746490547867759E-2</v>
      </c>
      <c r="I101" s="37">
        <v>1.6111725505741192E-2</v>
      </c>
      <c r="J101" s="37">
        <v>1.746490547867759E-2</v>
      </c>
      <c r="K101" s="37">
        <v>1.746490547867759E-2</v>
      </c>
      <c r="L101" s="37">
        <v>1.3664453629084878E-2</v>
      </c>
      <c r="M101" s="37">
        <v>1.6111725505741192E-2</v>
      </c>
      <c r="N101" s="37">
        <v>1.6111725505741192E-2</v>
      </c>
      <c r="O101" s="37">
        <v>1.746490547867759E-2</v>
      </c>
      <c r="P101" s="37">
        <v>1.746490547867759E-2</v>
      </c>
      <c r="Q101" s="37">
        <v>1.9471946657266731E-2</v>
      </c>
      <c r="R101" s="37">
        <v>1.9414906829702525E-2</v>
      </c>
      <c r="S101" s="37">
        <v>2.3130807017926754E-2</v>
      </c>
      <c r="T101" s="37">
        <v>2.3496170139951408E-2</v>
      </c>
      <c r="U101" s="37">
        <v>2.4781618041258009E-2</v>
      </c>
      <c r="V101" s="37">
        <v>2.4029568982856738E-2</v>
      </c>
      <c r="W101" s="37">
        <v>4.2958271081656577E-2</v>
      </c>
      <c r="X101" s="37">
        <v>4.3450769979751988E-2</v>
      </c>
      <c r="Y101" s="37">
        <v>4.2120967165635959E-2</v>
      </c>
      <c r="Z101" s="37">
        <v>4.075452180272747E-2</v>
      </c>
      <c r="AA101" s="37">
        <v>4.2007878387683592E-2</v>
      </c>
      <c r="AB101" s="37">
        <v>4.5845590628866395E-2</v>
      </c>
      <c r="AC101" s="37">
        <v>5.0054004528110554E-2</v>
      </c>
      <c r="AD101" s="37">
        <v>0.18873785573994198</v>
      </c>
      <c r="AE101" s="37">
        <v>0.18773153583091118</v>
      </c>
      <c r="AF101" s="37">
        <v>0.18704831314945694</v>
      </c>
      <c r="AG101" s="37">
        <v>0.1863650904680027</v>
      </c>
      <c r="AH101" s="37">
        <v>0.18826233071196377</v>
      </c>
      <c r="AI101" s="37">
        <v>0.20469114442564224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0.17707077233079868</v>
      </c>
      <c r="D103" s="27">
        <f t="shared" si="108"/>
        <v>7.0765834657211049E-2</v>
      </c>
      <c r="E103" s="27">
        <f t="shared" si="108"/>
        <v>7.5450627909885677</v>
      </c>
      <c r="F103" s="27">
        <f t="shared" si="108"/>
        <v>5.4147303102067008</v>
      </c>
      <c r="G103" s="27">
        <f t="shared" si="108"/>
        <v>0.33404181993049709</v>
      </c>
      <c r="H103" s="27">
        <f t="shared" si="108"/>
        <v>1.4126508800661992</v>
      </c>
      <c r="I103" s="27">
        <f t="shared" si="108"/>
        <v>7.1384024884038069E-2</v>
      </c>
      <c r="J103" s="27">
        <f t="shared" si="108"/>
        <v>1.5059529891845289</v>
      </c>
      <c r="K103" s="27">
        <f t="shared" si="108"/>
        <v>0.33882474656959749</v>
      </c>
      <c r="L103" s="27">
        <f t="shared" si="108"/>
        <v>7.1755547291155825E-2</v>
      </c>
      <c r="M103" s="27">
        <f t="shared" si="108"/>
        <v>0.49692329058030454</v>
      </c>
      <c r="N103" s="27">
        <f t="shared" si="108"/>
        <v>0.46400587822878475</v>
      </c>
      <c r="O103" s="27">
        <f t="shared" si="108"/>
        <v>0.36375844346189296</v>
      </c>
      <c r="P103" s="27">
        <f t="shared" si="108"/>
        <v>2.3587686846219489</v>
      </c>
      <c r="Q103" s="27">
        <f t="shared" si="108"/>
        <v>3.5360192176197156</v>
      </c>
      <c r="R103" s="27">
        <f t="shared" si="108"/>
        <v>2.6010252134016238</v>
      </c>
      <c r="S103" s="27">
        <f t="shared" si="108"/>
        <v>1.5068701611506516</v>
      </c>
      <c r="T103" s="27">
        <f t="shared" si="108"/>
        <v>1.1722627046778407</v>
      </c>
      <c r="U103" s="27">
        <f t="shared" si="108"/>
        <v>0.39495941222313735</v>
      </c>
      <c r="V103" s="27">
        <f t="shared" si="108"/>
        <v>1.6822407558262436</v>
      </c>
      <c r="W103" s="27">
        <f t="shared" si="108"/>
        <v>0.27303569453143811</v>
      </c>
      <c r="X103" s="27">
        <f t="shared" si="108"/>
        <v>1.0889947768161983</v>
      </c>
      <c r="Y103" s="27">
        <f t="shared" si="108"/>
        <v>1.80153024644224</v>
      </c>
      <c r="Z103" s="27">
        <f t="shared" si="108"/>
        <v>1.7196079045267711</v>
      </c>
      <c r="AA103" s="27">
        <f t="shared" si="108"/>
        <v>1.8174484874733416</v>
      </c>
      <c r="AB103" s="27">
        <f t="shared" si="108"/>
        <v>3.6068144172684251</v>
      </c>
      <c r="AC103" s="27">
        <f t="shared" si="108"/>
        <v>4.0437627376556691</v>
      </c>
      <c r="AD103" s="27">
        <f t="shared" si="108"/>
        <v>4.374393255579375</v>
      </c>
      <c r="AE103" s="27">
        <f t="shared" si="108"/>
        <v>2.3912062500167068</v>
      </c>
      <c r="AF103" s="27">
        <f t="shared" si="108"/>
        <v>9.7340592439255497E-3</v>
      </c>
      <c r="AG103" s="27">
        <f t="shared" si="108"/>
        <v>3.12207311868542E-2</v>
      </c>
      <c r="AH103" s="27">
        <f t="shared" ref="AH103:AI103" si="109">SUM(AH104,AH108)</f>
        <v>0.36330935401691378</v>
      </c>
      <c r="AI103" s="27">
        <f t="shared" si="109"/>
        <v>2.0872281425713997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0.17291626068386218</v>
      </c>
      <c r="D104" s="4">
        <f t="shared" si="110"/>
        <v>6.8878557339808189E-2</v>
      </c>
      <c r="E104" s="4">
        <f t="shared" si="110"/>
        <v>7.4839004750508948</v>
      </c>
      <c r="F104" s="4">
        <f t="shared" si="110"/>
        <v>5.3761069806238035</v>
      </c>
      <c r="G104" s="4">
        <f t="shared" si="110"/>
        <v>0.32500704423752569</v>
      </c>
      <c r="H104" s="4">
        <f t="shared" si="110"/>
        <v>1.4015330984064116</v>
      </c>
      <c r="I104" s="4">
        <f t="shared" si="110"/>
        <v>7.014652014623235E-2</v>
      </c>
      <c r="J104" s="4">
        <f t="shared" si="110"/>
        <v>1.4938431440326778</v>
      </c>
      <c r="K104" s="4">
        <f t="shared" si="110"/>
        <v>0.33007889546322322</v>
      </c>
      <c r="L104" s="4">
        <f t="shared" si="110"/>
        <v>6.6765285995767254E-2</v>
      </c>
      <c r="M104" s="4">
        <f t="shared" si="110"/>
        <v>0.46706312963166763</v>
      </c>
      <c r="N104" s="4">
        <f t="shared" si="110"/>
        <v>0.45687517610565775</v>
      </c>
      <c r="O104" s="4">
        <f t="shared" si="110"/>
        <v>0.36186820597195657</v>
      </c>
      <c r="P104" s="4">
        <f t="shared" si="110"/>
        <v>2.3511866226176377</v>
      </c>
      <c r="Q104" s="4">
        <f t="shared" si="110"/>
        <v>3.4939584831340671</v>
      </c>
      <c r="R104" s="4">
        <f t="shared" si="110"/>
        <v>2.5753607748733081</v>
      </c>
      <c r="S104" s="4">
        <f t="shared" si="110"/>
        <v>1.4550174066915007</v>
      </c>
      <c r="T104" s="4">
        <f t="shared" si="110"/>
        <v>1.1666011190688126</v>
      </c>
      <c r="U104" s="4">
        <f t="shared" si="110"/>
        <v>0.34375764906134643</v>
      </c>
      <c r="V104" s="4">
        <f t="shared" si="110"/>
        <v>1.6818693693795894</v>
      </c>
      <c r="W104" s="4">
        <f t="shared" si="110"/>
        <v>0.25338758626452229</v>
      </c>
      <c r="X104" s="4">
        <f t="shared" si="110"/>
        <v>1.0871964937619314</v>
      </c>
      <c r="Y104" s="4">
        <f t="shared" si="110"/>
        <v>1.80153024644224</v>
      </c>
      <c r="Z104" s="4">
        <f t="shared" si="110"/>
        <v>1.7196079045267711</v>
      </c>
      <c r="AA104" s="4">
        <f t="shared" si="110"/>
        <v>1.8154150635135324</v>
      </c>
      <c r="AB104" s="4">
        <f t="shared" si="110"/>
        <v>3.6021966376523893</v>
      </c>
      <c r="AC104" s="4">
        <f t="shared" si="110"/>
        <v>4.0387742563815721</v>
      </c>
      <c r="AD104" s="4">
        <f t="shared" si="110"/>
        <v>4.2349293369926908</v>
      </c>
      <c r="AE104" s="4">
        <f t="shared" si="110"/>
        <v>2.3909067857695661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0.35108705364168813</v>
      </c>
      <c r="AI104" s="4">
        <f t="shared" si="111"/>
        <v>2.0701343410418249</v>
      </c>
    </row>
    <row r="105" spans="1:35" x14ac:dyDescent="0.25">
      <c r="A105" s="32" t="s">
        <v>3</v>
      </c>
      <c r="B105" s="33">
        <v>0</v>
      </c>
      <c r="C105" s="33">
        <v>6.8878557339808189E-2</v>
      </c>
      <c r="D105" s="33">
        <v>6.8878557339808189E-2</v>
      </c>
      <c r="E105" s="33">
        <v>0.83346012961368798</v>
      </c>
      <c r="F105" s="33">
        <v>0.32458438996871752</v>
      </c>
      <c r="G105" s="33">
        <v>0.32500704423752569</v>
      </c>
      <c r="H105" s="33">
        <v>7.014652014623235E-2</v>
      </c>
      <c r="I105" s="33">
        <v>7.014652014623235E-2</v>
      </c>
      <c r="J105" s="33">
        <v>7.014652014623235E-2</v>
      </c>
      <c r="K105" s="33">
        <v>0.33007889546322322</v>
      </c>
      <c r="L105" s="33">
        <v>6.6765285995767254E-2</v>
      </c>
      <c r="M105" s="33">
        <v>7.0569174415040514E-2</v>
      </c>
      <c r="N105" s="33">
        <v>0.45687517610565775</v>
      </c>
      <c r="O105" s="33">
        <v>0.32881093265679873</v>
      </c>
      <c r="P105" s="33">
        <v>0.32838827838799034</v>
      </c>
      <c r="Q105" s="33">
        <v>0.1069203094156177</v>
      </c>
      <c r="R105" s="33">
        <v>0</v>
      </c>
      <c r="S105" s="33">
        <v>0.20468124906789997</v>
      </c>
      <c r="T105" s="33">
        <v>0.36267232893299539</v>
      </c>
      <c r="U105" s="33">
        <v>0.19425426105711985</v>
      </c>
      <c r="V105" s="33">
        <v>0</v>
      </c>
      <c r="W105" s="33">
        <v>6.1387868828167935E-2</v>
      </c>
      <c r="X105" s="33">
        <v>0</v>
      </c>
      <c r="Y105" s="33">
        <v>0</v>
      </c>
      <c r="Z105" s="33">
        <v>0.39620095857170234</v>
      </c>
      <c r="AA105" s="33">
        <v>2.2760467502693782E-2</v>
      </c>
      <c r="AB105" s="33">
        <v>0.33726414872862254</v>
      </c>
      <c r="AC105" s="33">
        <v>6.9893926151244568E-2</v>
      </c>
      <c r="AD105" s="33">
        <v>0.12041200750095316</v>
      </c>
      <c r="AE105" s="33">
        <v>0.10786504991889201</v>
      </c>
      <c r="AF105" s="33">
        <v>0</v>
      </c>
      <c r="AG105" s="33">
        <v>0</v>
      </c>
      <c r="AH105" s="33">
        <v>0</v>
      </c>
      <c r="AI105" s="33">
        <v>0.20640010237308948</v>
      </c>
    </row>
    <row r="106" spans="1:35" x14ac:dyDescent="0.25">
      <c r="A106" s="32" t="s">
        <v>88</v>
      </c>
      <c r="B106" s="33">
        <v>0</v>
      </c>
      <c r="C106" s="33">
        <v>7.0120320856069451E-2</v>
      </c>
      <c r="D106" s="33">
        <v>0</v>
      </c>
      <c r="E106" s="33">
        <v>4.4584893048132894</v>
      </c>
      <c r="F106" s="33">
        <v>3.3869652406421658</v>
      </c>
      <c r="G106" s="33">
        <v>0</v>
      </c>
      <c r="H106" s="33">
        <v>0.89298128342291427</v>
      </c>
      <c r="I106" s="33">
        <v>0</v>
      </c>
      <c r="J106" s="33">
        <v>0.95447860962612374</v>
      </c>
      <c r="K106" s="33">
        <v>0</v>
      </c>
      <c r="L106" s="33">
        <v>0</v>
      </c>
      <c r="M106" s="33">
        <v>0.26597593582933143</v>
      </c>
      <c r="N106" s="33">
        <v>0</v>
      </c>
      <c r="O106" s="33">
        <v>2.2660427807941197E-2</v>
      </c>
      <c r="P106" s="33">
        <v>1.3562165775405619</v>
      </c>
      <c r="Q106" s="33">
        <v>2.477249847468423</v>
      </c>
      <c r="R106" s="33">
        <v>1.4297450343262952</v>
      </c>
      <c r="S106" s="33">
        <v>0.50775504219570067</v>
      </c>
      <c r="T106" s="33">
        <v>6.0203851049919876E-2</v>
      </c>
      <c r="U106" s="33">
        <v>0</v>
      </c>
      <c r="V106" s="33">
        <v>0.84691015986098961</v>
      </c>
      <c r="W106" s="33">
        <v>0</v>
      </c>
      <c r="X106" s="33">
        <v>0.31877704799529383</v>
      </c>
      <c r="Y106" s="33">
        <v>0.96982820048654972</v>
      </c>
      <c r="Z106" s="33">
        <v>1.0465257616310328</v>
      </c>
      <c r="AA106" s="33">
        <v>0.75488356635815279</v>
      </c>
      <c r="AB106" s="33">
        <v>1.9447765117336715</v>
      </c>
      <c r="AC106" s="33">
        <v>2.1717346643768298</v>
      </c>
      <c r="AD106" s="33">
        <v>2.080605726188864</v>
      </c>
      <c r="AE106" s="33">
        <v>1.668528527821568</v>
      </c>
      <c r="AF106" s="33">
        <v>0</v>
      </c>
      <c r="AG106" s="33">
        <v>0</v>
      </c>
      <c r="AH106" s="33">
        <v>0.35108705364168813</v>
      </c>
      <c r="AI106" s="33">
        <v>1.8524637777193327</v>
      </c>
    </row>
    <row r="107" spans="1:35" x14ac:dyDescent="0.25">
      <c r="A107" s="32" t="s">
        <v>89</v>
      </c>
      <c r="B107" s="33">
        <v>0</v>
      </c>
      <c r="C107" s="33">
        <v>3.3917382487984551E-2</v>
      </c>
      <c r="D107" s="33">
        <v>0</v>
      </c>
      <c r="E107" s="33">
        <v>2.1919510406239171</v>
      </c>
      <c r="F107" s="33">
        <v>1.6645573500129203</v>
      </c>
      <c r="G107" s="33">
        <v>0</v>
      </c>
      <c r="H107" s="33">
        <v>0.43840529483726509</v>
      </c>
      <c r="I107" s="33">
        <v>0</v>
      </c>
      <c r="J107" s="33">
        <v>0.46921801426032178</v>
      </c>
      <c r="K107" s="33">
        <v>0</v>
      </c>
      <c r="L107" s="33">
        <v>0</v>
      </c>
      <c r="M107" s="33">
        <v>0.13051801938729568</v>
      </c>
      <c r="N107" s="33">
        <v>0</v>
      </c>
      <c r="O107" s="33">
        <v>1.0396845507216618E-2</v>
      </c>
      <c r="P107" s="33">
        <v>0.6665817666890852</v>
      </c>
      <c r="Q107" s="33">
        <v>0.90978832625002626</v>
      </c>
      <c r="R107" s="33">
        <v>1.1456157405470129</v>
      </c>
      <c r="S107" s="33">
        <v>0.74258111542789995</v>
      </c>
      <c r="T107" s="33">
        <v>0.74372493908589732</v>
      </c>
      <c r="U107" s="33">
        <v>0.14950338800422658</v>
      </c>
      <c r="V107" s="33">
        <v>0.83495920951859981</v>
      </c>
      <c r="W107" s="33">
        <v>0.19199971743635436</v>
      </c>
      <c r="X107" s="33">
        <v>0.76841944576663768</v>
      </c>
      <c r="Y107" s="33">
        <v>0.83170204595569019</v>
      </c>
      <c r="Z107" s="33">
        <v>0.27688118432403597</v>
      </c>
      <c r="AA107" s="33">
        <v>1.0377710296526859</v>
      </c>
      <c r="AB107" s="33">
        <v>1.3201559771900953</v>
      </c>
      <c r="AC107" s="33">
        <v>1.7971456658534972</v>
      </c>
      <c r="AD107" s="33">
        <v>2.0339116033028737</v>
      </c>
      <c r="AE107" s="33">
        <v>0.61451320802910625</v>
      </c>
      <c r="AF107" s="33">
        <v>0</v>
      </c>
      <c r="AG107" s="33">
        <v>0</v>
      </c>
      <c r="AH107" s="33">
        <v>0</v>
      </c>
      <c r="AI107" s="33">
        <v>1.1270460949402761E-2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4.1545116469365092E-3</v>
      </c>
      <c r="D108" s="6">
        <f t="shared" si="112"/>
        <v>1.8872773174028611E-3</v>
      </c>
      <c r="E108" s="6">
        <f t="shared" si="112"/>
        <v>6.116231593767317E-2</v>
      </c>
      <c r="F108" s="6">
        <f t="shared" si="112"/>
        <v>3.8623329582897353E-2</v>
      </c>
      <c r="G108" s="6">
        <f t="shared" si="112"/>
        <v>9.0347756929714113E-3</v>
      </c>
      <c r="H108" s="6">
        <f t="shared" si="112"/>
        <v>1.1117781659787516E-2</v>
      </c>
      <c r="I108" s="6">
        <f t="shared" si="112"/>
        <v>1.2375047378057201E-3</v>
      </c>
      <c r="J108" s="6">
        <f t="shared" si="112"/>
        <v>1.2109845151851005E-2</v>
      </c>
      <c r="K108" s="6">
        <f t="shared" si="112"/>
        <v>8.7458511063742712E-3</v>
      </c>
      <c r="L108" s="6">
        <f t="shared" si="112"/>
        <v>4.9902612953885653E-3</v>
      </c>
      <c r="M108" s="6">
        <f t="shared" si="112"/>
        <v>2.9860160948636912E-2</v>
      </c>
      <c r="N108" s="6">
        <f t="shared" si="112"/>
        <v>7.1307021231269904E-3</v>
      </c>
      <c r="O108" s="6">
        <f t="shared" si="112"/>
        <v>1.8902374899364004E-3</v>
      </c>
      <c r="P108" s="6">
        <f t="shared" si="112"/>
        <v>7.5820620043114354E-3</v>
      </c>
      <c r="Q108" s="6">
        <f t="shared" si="112"/>
        <v>4.2060734485648447E-2</v>
      </c>
      <c r="R108" s="6">
        <f t="shared" si="112"/>
        <v>2.5664438528315858E-2</v>
      </c>
      <c r="S108" s="6">
        <f t="shared" si="112"/>
        <v>5.1852754459151038E-2</v>
      </c>
      <c r="T108" s="6">
        <f t="shared" si="112"/>
        <v>5.6615856090280487E-3</v>
      </c>
      <c r="U108" s="6">
        <f t="shared" si="112"/>
        <v>5.1201763161790953E-2</v>
      </c>
      <c r="V108" s="6">
        <f t="shared" si="112"/>
        <v>3.7138644665421017E-4</v>
      </c>
      <c r="W108" s="6">
        <f t="shared" si="112"/>
        <v>1.9648108266915813E-2</v>
      </c>
      <c r="X108" s="6">
        <f t="shared" si="112"/>
        <v>1.7982830542668604E-3</v>
      </c>
      <c r="Y108" s="6">
        <f t="shared" si="112"/>
        <v>0</v>
      </c>
      <c r="Z108" s="6">
        <f t="shared" si="112"/>
        <v>0</v>
      </c>
      <c r="AA108" s="6">
        <f t="shared" si="112"/>
        <v>2.033423959809131E-3</v>
      </c>
      <c r="AB108" s="6">
        <f t="shared" si="112"/>
        <v>4.6177796160358012E-3</v>
      </c>
      <c r="AC108" s="6">
        <f t="shared" si="112"/>
        <v>4.9884812740971715E-3</v>
      </c>
      <c r="AD108" s="6">
        <f t="shared" si="112"/>
        <v>0.13946391858668444</v>
      </c>
      <c r="AE108" s="6">
        <f t="shared" si="112"/>
        <v>2.9946424714065532E-4</v>
      </c>
      <c r="AF108" s="6">
        <f t="shared" si="112"/>
        <v>9.7340592439255497E-3</v>
      </c>
      <c r="AG108" s="6">
        <f t="shared" si="112"/>
        <v>3.12207311868542E-2</v>
      </c>
      <c r="AH108" s="6">
        <f t="shared" ref="AH108:AI108" si="113">SUM(AH109:AH111)</f>
        <v>1.2222300375225623E-2</v>
      </c>
      <c r="AI108" s="6">
        <f t="shared" si="113"/>
        <v>1.7093801529574713E-2</v>
      </c>
    </row>
    <row r="109" spans="1:35" x14ac:dyDescent="0.25">
      <c r="A109" s="34" t="s">
        <v>3</v>
      </c>
      <c r="B109" s="35">
        <v>0</v>
      </c>
      <c r="C109" s="35">
        <v>2.3608403730000019E-3</v>
      </c>
      <c r="D109" s="35">
        <v>1.7110677934028609E-3</v>
      </c>
      <c r="E109" s="35">
        <v>2.4453108079302795E-2</v>
      </c>
      <c r="F109" s="35">
        <v>8.8585661689714115E-3</v>
      </c>
      <c r="G109" s="35">
        <v>8.8585661689714115E-3</v>
      </c>
      <c r="H109" s="35">
        <v>3.0106129525971428E-3</v>
      </c>
      <c r="I109" s="35">
        <v>1.06129521380572E-3</v>
      </c>
      <c r="J109" s="35">
        <v>3.0106129525971428E-3</v>
      </c>
      <c r="K109" s="35">
        <v>8.2087935893742706E-3</v>
      </c>
      <c r="L109" s="35">
        <v>4.9599306913885657E-3</v>
      </c>
      <c r="M109" s="35">
        <v>1.4706519385345673E-2</v>
      </c>
      <c r="N109" s="35">
        <v>2.3608403729999949E-3</v>
      </c>
      <c r="O109" s="35">
        <v>0</v>
      </c>
      <c r="P109" s="35">
        <v>3.0106129525971359E-3</v>
      </c>
      <c r="Q109" s="35">
        <v>1.8167034589389078E-2</v>
      </c>
      <c r="R109" s="35">
        <v>1.2616269970861682E-2</v>
      </c>
      <c r="S109" s="35">
        <v>2.5360314792073804E-2</v>
      </c>
      <c r="T109" s="35">
        <v>4.7591649700033933E-3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1.2566137569365067E-3</v>
      </c>
      <c r="D110" s="35">
        <v>0</v>
      </c>
      <c r="E110" s="35">
        <v>3.1018518518841267E-2</v>
      </c>
      <c r="F110" s="35">
        <v>2.407407407439683E-2</v>
      </c>
      <c r="G110" s="35">
        <v>0</v>
      </c>
      <c r="H110" s="35">
        <v>6.2169312172539737E-3</v>
      </c>
      <c r="I110" s="35">
        <v>0</v>
      </c>
      <c r="J110" s="35">
        <v>7.2089947093174622E-3</v>
      </c>
      <c r="K110" s="35">
        <v>0</v>
      </c>
      <c r="L110" s="35">
        <v>0</v>
      </c>
      <c r="M110" s="35">
        <v>1.2169312169634926E-2</v>
      </c>
      <c r="N110" s="35">
        <v>4.2328042331269966E-3</v>
      </c>
      <c r="O110" s="35">
        <v>0</v>
      </c>
      <c r="P110" s="35">
        <v>4.0343915347142989E-3</v>
      </c>
      <c r="Q110" s="35">
        <v>2.1349601200670226E-2</v>
      </c>
      <c r="R110" s="35">
        <v>1.1993025766278864E-2</v>
      </c>
      <c r="S110" s="35">
        <v>2.2239481961853005E-2</v>
      </c>
      <c r="T110" s="35">
        <v>0</v>
      </c>
      <c r="U110" s="35">
        <v>4.879287975542887E-2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9.7340592439255497E-3</v>
      </c>
      <c r="AG110" s="35">
        <v>3.12207311868542E-2</v>
      </c>
      <c r="AH110" s="35">
        <v>9.6752376167368315E-3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5.3705751700000018E-4</v>
      </c>
      <c r="D111" s="37">
        <v>1.7620952400000016E-4</v>
      </c>
      <c r="E111" s="37">
        <v>5.6906893395291137E-3</v>
      </c>
      <c r="F111" s="37">
        <v>5.6906893395291154E-3</v>
      </c>
      <c r="G111" s="37">
        <v>1.7620952400000016E-4</v>
      </c>
      <c r="H111" s="37">
        <v>1.8902374899364004E-3</v>
      </c>
      <c r="I111" s="37">
        <v>1.7620952400000016E-4</v>
      </c>
      <c r="J111" s="37">
        <v>1.8902374899364004E-3</v>
      </c>
      <c r="K111" s="37">
        <v>5.3705751700000104E-4</v>
      </c>
      <c r="L111" s="37">
        <v>3.0330604000000042E-5</v>
      </c>
      <c r="M111" s="37">
        <v>2.9843293936563128E-3</v>
      </c>
      <c r="N111" s="37">
        <v>5.3705751699999931E-4</v>
      </c>
      <c r="O111" s="37">
        <v>1.8902374899364004E-3</v>
      </c>
      <c r="P111" s="37">
        <v>5.3705751700000104E-4</v>
      </c>
      <c r="Q111" s="37">
        <v>2.5440986955891404E-3</v>
      </c>
      <c r="R111" s="37">
        <v>1.055142791175311E-3</v>
      </c>
      <c r="S111" s="37">
        <v>4.2529577052242244E-3</v>
      </c>
      <c r="T111" s="37">
        <v>9.0242063902465494E-4</v>
      </c>
      <c r="U111" s="37">
        <v>2.408883406362083E-3</v>
      </c>
      <c r="V111" s="37">
        <v>3.7138644665421017E-4</v>
      </c>
      <c r="W111" s="37">
        <v>1.9648108266915813E-2</v>
      </c>
      <c r="X111" s="37">
        <v>1.7982830542668604E-3</v>
      </c>
      <c r="Y111" s="37">
        <v>0</v>
      </c>
      <c r="Z111" s="37">
        <v>0</v>
      </c>
      <c r="AA111" s="37">
        <v>2.033423959809131E-3</v>
      </c>
      <c r="AB111" s="37">
        <v>4.6177796160358012E-3</v>
      </c>
      <c r="AC111" s="37">
        <v>4.9884812740971715E-3</v>
      </c>
      <c r="AD111" s="37">
        <v>0.13946391858668444</v>
      </c>
      <c r="AE111" s="37">
        <v>2.9946424714065532E-4</v>
      </c>
      <c r="AF111" s="37">
        <v>0</v>
      </c>
      <c r="AG111" s="37">
        <v>0</v>
      </c>
      <c r="AH111" s="37">
        <v>2.5470627584887919E-3</v>
      </c>
      <c r="AI111" s="37">
        <v>1.7093801529574713E-2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1425.7535332692655</v>
      </c>
      <c r="C113" s="27">
        <f t="shared" si="114"/>
        <v>1429.8182092927084</v>
      </c>
      <c r="D113" s="27">
        <f t="shared" si="114"/>
        <v>1453.6427393084521</v>
      </c>
      <c r="E113" s="27">
        <f t="shared" si="114"/>
        <v>1453.0856517624154</v>
      </c>
      <c r="F113" s="27">
        <f t="shared" si="114"/>
        <v>1435.7225713023035</v>
      </c>
      <c r="G113" s="27">
        <f t="shared" si="114"/>
        <v>1457.1001652232273</v>
      </c>
      <c r="H113" s="27">
        <f t="shared" si="114"/>
        <v>1450.6624485900356</v>
      </c>
      <c r="I113" s="27">
        <f t="shared" si="114"/>
        <v>1460.7205104135983</v>
      </c>
      <c r="J113" s="27">
        <f t="shared" si="114"/>
        <v>1453.2471273691983</v>
      </c>
      <c r="K113" s="27">
        <f t="shared" si="114"/>
        <v>1471.6309962879477</v>
      </c>
      <c r="L113" s="27">
        <f t="shared" si="114"/>
        <v>1495.4044712545633</v>
      </c>
      <c r="M113" s="27">
        <f t="shared" si="114"/>
        <v>1494.9914932045067</v>
      </c>
      <c r="N113" s="27">
        <f t="shared" si="114"/>
        <v>1528.1435261511447</v>
      </c>
      <c r="O113" s="27">
        <f t="shared" si="114"/>
        <v>1549.4692819919755</v>
      </c>
      <c r="P113" s="27">
        <f t="shared" si="114"/>
        <v>1541.2850630873259</v>
      </c>
      <c r="Q113" s="27">
        <f t="shared" si="114"/>
        <v>1516.8914832447799</v>
      </c>
      <c r="R113" s="27">
        <f t="shared" si="114"/>
        <v>1504.9366735093763</v>
      </c>
      <c r="S113" s="27">
        <f t="shared" si="114"/>
        <v>1497.3287608516114</v>
      </c>
      <c r="T113" s="27">
        <f t="shared" si="114"/>
        <v>1473.0924536721102</v>
      </c>
      <c r="U113" s="27">
        <f t="shared" si="114"/>
        <v>1490.1066305899742</v>
      </c>
      <c r="V113" s="27">
        <f t="shared" si="114"/>
        <v>1431.905147347333</v>
      </c>
      <c r="W113" s="27">
        <f t="shared" si="114"/>
        <v>1449.5398804756583</v>
      </c>
      <c r="X113" s="27">
        <f t="shared" si="114"/>
        <v>1425.6258926060939</v>
      </c>
      <c r="Y113" s="27">
        <f t="shared" si="114"/>
        <v>1389.9536268339436</v>
      </c>
      <c r="Z113" s="27">
        <f t="shared" si="114"/>
        <v>1411.7392655987283</v>
      </c>
      <c r="AA113" s="27">
        <f t="shared" si="114"/>
        <v>1385.0204326661071</v>
      </c>
      <c r="AB113" s="27">
        <f t="shared" si="114"/>
        <v>1368.8792507711362</v>
      </c>
      <c r="AC113" s="27">
        <f t="shared" si="114"/>
        <v>1338.2341285663924</v>
      </c>
      <c r="AD113" s="27">
        <f t="shared" si="114"/>
        <v>1293.4959775241555</v>
      </c>
      <c r="AE113" s="27">
        <f t="shared" si="114"/>
        <v>1296.31356560888</v>
      </c>
      <c r="AF113" s="27">
        <f t="shared" si="114"/>
        <v>448.29132966996451</v>
      </c>
      <c r="AG113" s="27">
        <f t="shared" si="114"/>
        <v>748.56208351688167</v>
      </c>
      <c r="AH113" s="27">
        <f t="shared" ref="AH113:AI113" si="115">IF(AND(AH43=0,AH93=0),0,IF(OR(AH43=0,AH93=0),1/0,AH43/AH93))</f>
        <v>1197.6571730954133</v>
      </c>
      <c r="AI113" s="27">
        <f t="shared" si="115"/>
        <v>1264.0292563843807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1428.1906985869368</v>
      </c>
      <c r="C114" s="4">
        <f t="shared" si="116"/>
        <v>1432.3364795742361</v>
      </c>
      <c r="D114" s="4">
        <f t="shared" si="116"/>
        <v>1456.3304838786942</v>
      </c>
      <c r="E114" s="4">
        <f t="shared" si="116"/>
        <v>1455.3849594261674</v>
      </c>
      <c r="F114" s="4">
        <f t="shared" si="116"/>
        <v>1437.9631032421603</v>
      </c>
      <c r="G114" s="4">
        <f t="shared" si="116"/>
        <v>1459.3978130063142</v>
      </c>
      <c r="H114" s="4">
        <f t="shared" si="116"/>
        <v>1452.9379363255534</v>
      </c>
      <c r="I114" s="4">
        <f t="shared" si="116"/>
        <v>1463.0622432665609</v>
      </c>
      <c r="J114" s="4">
        <f t="shared" si="116"/>
        <v>1455.5711946855081</v>
      </c>
      <c r="K114" s="4">
        <f t="shared" si="116"/>
        <v>1474.0106708060746</v>
      </c>
      <c r="L114" s="4">
        <f t="shared" si="116"/>
        <v>1497.976161733041</v>
      </c>
      <c r="M114" s="4">
        <f t="shared" si="116"/>
        <v>1497.9939963727875</v>
      </c>
      <c r="N114" s="4">
        <f t="shared" si="116"/>
        <v>1531.6823591849229</v>
      </c>
      <c r="O114" s="4">
        <f t="shared" si="116"/>
        <v>1553.2188574701504</v>
      </c>
      <c r="P114" s="4">
        <f t="shared" si="116"/>
        <v>1544.4670879740258</v>
      </c>
      <c r="Q114" s="4">
        <f t="shared" si="116"/>
        <v>1519.9463032373717</v>
      </c>
      <c r="R114" s="4">
        <f t="shared" si="116"/>
        <v>1507.6717102239732</v>
      </c>
      <c r="S114" s="4">
        <f t="shared" si="116"/>
        <v>1500.3298600564358</v>
      </c>
      <c r="T114" s="4">
        <f t="shared" si="116"/>
        <v>1475.6444820008564</v>
      </c>
      <c r="U114" s="4">
        <f t="shared" si="116"/>
        <v>1495.4158011114719</v>
      </c>
      <c r="V114" s="4">
        <f t="shared" si="116"/>
        <v>1439.0272326949955</v>
      </c>
      <c r="W114" s="4">
        <f t="shared" si="116"/>
        <v>1459.0020657150601</v>
      </c>
      <c r="X114" s="4">
        <f t="shared" si="116"/>
        <v>1434.2735787627928</v>
      </c>
      <c r="Y114" s="4">
        <f t="shared" si="116"/>
        <v>1397.3548042214072</v>
      </c>
      <c r="Z114" s="4">
        <f t="shared" si="116"/>
        <v>1419.1038970000702</v>
      </c>
      <c r="AA114" s="4">
        <f t="shared" si="116"/>
        <v>1391.47221301785</v>
      </c>
      <c r="AB114" s="4">
        <f t="shared" si="116"/>
        <v>1374.5571009690138</v>
      </c>
      <c r="AC114" s="4">
        <f t="shared" si="116"/>
        <v>1343.0534004773017</v>
      </c>
      <c r="AD114" s="4">
        <f t="shared" si="116"/>
        <v>1300.8509238939585</v>
      </c>
      <c r="AE114" s="4">
        <f t="shared" si="116"/>
        <v>1303.3942018430159</v>
      </c>
      <c r="AF114" s="4">
        <f t="shared" si="116"/>
        <v>448.3302706584048</v>
      </c>
      <c r="AG114" s="4">
        <f t="shared" si="116"/>
        <v>750.6867640076789</v>
      </c>
      <c r="AH114" s="4">
        <f t="shared" ref="AH114:AI114" si="117">IF(AND(AH44=0,AH94=0),0,IF(OR(AH44=0,AH94=0),1/0,AH44/AH94))</f>
        <v>1204.0997828267759</v>
      </c>
      <c r="AI114" s="4">
        <f t="shared" si="117"/>
        <v>1271.5869822847392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2366.0000000000005</v>
      </c>
      <c r="C115" s="33">
        <f t="shared" si="118"/>
        <v>2366</v>
      </c>
      <c r="D115" s="33">
        <f t="shared" si="118"/>
        <v>2366</v>
      </c>
      <c r="E115" s="33">
        <f t="shared" si="118"/>
        <v>2366</v>
      </c>
      <c r="F115" s="33">
        <f t="shared" si="118"/>
        <v>2366</v>
      </c>
      <c r="G115" s="33">
        <f t="shared" si="118"/>
        <v>2366</v>
      </c>
      <c r="H115" s="33">
        <f t="shared" si="118"/>
        <v>2366</v>
      </c>
      <c r="I115" s="33">
        <f t="shared" si="118"/>
        <v>2366</v>
      </c>
      <c r="J115" s="33">
        <f t="shared" si="118"/>
        <v>2366</v>
      </c>
      <c r="K115" s="33">
        <f t="shared" si="118"/>
        <v>2366</v>
      </c>
      <c r="L115" s="33">
        <f t="shared" si="118"/>
        <v>2366</v>
      </c>
      <c r="M115" s="33">
        <f t="shared" si="118"/>
        <v>2366</v>
      </c>
      <c r="N115" s="33">
        <f t="shared" si="118"/>
        <v>2366</v>
      </c>
      <c r="O115" s="33">
        <f t="shared" si="118"/>
        <v>2366</v>
      </c>
      <c r="P115" s="33">
        <f t="shared" si="118"/>
        <v>2366</v>
      </c>
      <c r="Q115" s="33">
        <f t="shared" si="118"/>
        <v>2358</v>
      </c>
      <c r="R115" s="33">
        <f t="shared" si="118"/>
        <v>2371</v>
      </c>
      <c r="S115" s="33">
        <f t="shared" si="118"/>
        <v>2370</v>
      </c>
      <c r="T115" s="33">
        <f t="shared" si="118"/>
        <v>2376</v>
      </c>
      <c r="U115" s="33">
        <f t="shared" si="118"/>
        <v>2386</v>
      </c>
      <c r="V115" s="33">
        <f t="shared" si="118"/>
        <v>2260.4219770892164</v>
      </c>
      <c r="W115" s="33">
        <f t="shared" si="118"/>
        <v>2403</v>
      </c>
      <c r="X115" s="33">
        <f t="shared" si="118"/>
        <v>2429</v>
      </c>
      <c r="Y115" s="33">
        <f t="shared" si="118"/>
        <v>2419</v>
      </c>
      <c r="Z115" s="33">
        <f t="shared" si="118"/>
        <v>2420</v>
      </c>
      <c r="AA115" s="33">
        <f t="shared" si="118"/>
        <v>2417</v>
      </c>
      <c r="AB115" s="33">
        <f t="shared" si="118"/>
        <v>2403</v>
      </c>
      <c r="AC115" s="33">
        <f t="shared" si="118"/>
        <v>2397</v>
      </c>
      <c r="AD115" s="33">
        <f t="shared" si="118"/>
        <v>2398</v>
      </c>
      <c r="AE115" s="33">
        <f t="shared" si="118"/>
        <v>2393</v>
      </c>
      <c r="AF115" s="33">
        <f t="shared" si="118"/>
        <v>1494.6813722393222</v>
      </c>
      <c r="AG115" s="33">
        <f t="shared" si="118"/>
        <v>2021.5626596631728</v>
      </c>
      <c r="AH115" s="33">
        <f t="shared" ref="AH115:AI115" si="119">IF(AND(AH45=0,AH95=0),0,IF(OR(AH45=0,AH95=0),1/0,AH45/AH95))</f>
        <v>2191.4300392561781</v>
      </c>
      <c r="AI115" s="33">
        <f t="shared" si="119"/>
        <v>2403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1496</v>
      </c>
      <c r="C116" s="33">
        <f t="shared" si="120"/>
        <v>1496</v>
      </c>
      <c r="D116" s="33">
        <f t="shared" si="120"/>
        <v>1496</v>
      </c>
      <c r="E116" s="33">
        <f t="shared" si="120"/>
        <v>1496</v>
      </c>
      <c r="F116" s="33">
        <f t="shared" si="120"/>
        <v>1496</v>
      </c>
      <c r="G116" s="33">
        <f t="shared" si="120"/>
        <v>1496</v>
      </c>
      <c r="H116" s="33">
        <f t="shared" si="120"/>
        <v>1496</v>
      </c>
      <c r="I116" s="33">
        <f t="shared" si="120"/>
        <v>1496</v>
      </c>
      <c r="J116" s="33">
        <f t="shared" si="120"/>
        <v>1495.9999999999998</v>
      </c>
      <c r="K116" s="33">
        <f t="shared" si="120"/>
        <v>1496</v>
      </c>
      <c r="L116" s="33">
        <f t="shared" si="120"/>
        <v>1496</v>
      </c>
      <c r="M116" s="33">
        <f t="shared" si="120"/>
        <v>1496</v>
      </c>
      <c r="N116" s="33">
        <f t="shared" si="120"/>
        <v>1496</v>
      </c>
      <c r="O116" s="33">
        <f t="shared" si="120"/>
        <v>1496</v>
      </c>
      <c r="P116" s="33">
        <f t="shared" si="120"/>
        <v>1496</v>
      </c>
      <c r="Q116" s="33">
        <f t="shared" si="120"/>
        <v>1490</v>
      </c>
      <c r="R116" s="33">
        <f t="shared" si="120"/>
        <v>1492</v>
      </c>
      <c r="S116" s="33">
        <f t="shared" si="120"/>
        <v>1495</v>
      </c>
      <c r="T116" s="33">
        <f t="shared" si="120"/>
        <v>1475</v>
      </c>
      <c r="U116" s="33">
        <f t="shared" si="120"/>
        <v>1471</v>
      </c>
      <c r="V116" s="33">
        <f t="shared" si="120"/>
        <v>1456</v>
      </c>
      <c r="W116" s="33">
        <f t="shared" si="120"/>
        <v>1467</v>
      </c>
      <c r="X116" s="33">
        <f t="shared" si="120"/>
        <v>1443</v>
      </c>
      <c r="Y116" s="33">
        <f t="shared" si="120"/>
        <v>1425</v>
      </c>
      <c r="Z116" s="33">
        <f t="shared" si="120"/>
        <v>1416</v>
      </c>
      <c r="AA116" s="33">
        <f t="shared" si="120"/>
        <v>1406</v>
      </c>
      <c r="AB116" s="33">
        <f t="shared" si="120"/>
        <v>1395</v>
      </c>
      <c r="AC116" s="33">
        <f t="shared" si="120"/>
        <v>1384</v>
      </c>
      <c r="AD116" s="33">
        <f t="shared" si="120"/>
        <v>1371</v>
      </c>
      <c r="AE116" s="33">
        <f t="shared" si="120"/>
        <v>1368</v>
      </c>
      <c r="AF116" s="33">
        <f t="shared" si="120"/>
        <v>432.24222984557724</v>
      </c>
      <c r="AG116" s="33">
        <f t="shared" si="120"/>
        <v>806.10818548754798</v>
      </c>
      <c r="AH116" s="33">
        <f t="shared" ref="AH116:AI116" si="121">IF(AND(AH46=0,AH96=0),0,IF(OR(AH46=0,AH96=0),1/0,AH46/AH96))</f>
        <v>1365</v>
      </c>
      <c r="AI116" s="33">
        <f t="shared" si="121"/>
        <v>1372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1033.5744476528605</v>
      </c>
      <c r="C117" s="33">
        <f t="shared" si="122"/>
        <v>1033.572516517552</v>
      </c>
      <c r="D117" s="33">
        <f t="shared" si="122"/>
        <v>1033.5665998229765</v>
      </c>
      <c r="E117" s="33">
        <f t="shared" si="122"/>
        <v>1033.4274701981622</v>
      </c>
      <c r="F117" s="33">
        <f t="shared" si="122"/>
        <v>1033.3941414089365</v>
      </c>
      <c r="G117" s="33">
        <f t="shared" si="122"/>
        <v>1033.3698879948608</v>
      </c>
      <c r="H117" s="33">
        <f t="shared" si="122"/>
        <v>1033.3682547053411</v>
      </c>
      <c r="I117" s="33">
        <f t="shared" si="122"/>
        <v>1033.3611277332111</v>
      </c>
      <c r="J117" s="33">
        <f t="shared" si="122"/>
        <v>1033.3932255140817</v>
      </c>
      <c r="K117" s="33">
        <f t="shared" si="122"/>
        <v>1033.4030954075147</v>
      </c>
      <c r="L117" s="33">
        <f t="shared" si="122"/>
        <v>1033.3811243695257</v>
      </c>
      <c r="M117" s="33">
        <f t="shared" si="122"/>
        <v>1033.4214421565264</v>
      </c>
      <c r="N117" s="33">
        <f t="shared" si="122"/>
        <v>1033.4747778203202</v>
      </c>
      <c r="O117" s="33">
        <f t="shared" si="122"/>
        <v>1033.5602712564753</v>
      </c>
      <c r="P117" s="33">
        <f t="shared" si="122"/>
        <v>1033.5849412194257</v>
      </c>
      <c r="Q117" s="33">
        <f t="shared" si="122"/>
        <v>1058.2317642555363</v>
      </c>
      <c r="R117" s="33">
        <f t="shared" si="122"/>
        <v>1113.6015970370945</v>
      </c>
      <c r="S117" s="33">
        <f t="shared" si="122"/>
        <v>1104.4385495014699</v>
      </c>
      <c r="T117" s="33">
        <f t="shared" si="122"/>
        <v>1051.3426578888136</v>
      </c>
      <c r="U117" s="33">
        <f t="shared" si="122"/>
        <v>1092.0168666481168</v>
      </c>
      <c r="V117" s="33">
        <f t="shared" si="122"/>
        <v>1063.5774551944239</v>
      </c>
      <c r="W117" s="33">
        <f t="shared" si="122"/>
        <v>1045.3157953355762</v>
      </c>
      <c r="X117" s="33">
        <f t="shared" si="122"/>
        <v>1056.7497840470862</v>
      </c>
      <c r="Y117" s="33">
        <f t="shared" si="122"/>
        <v>1024.1256982044042</v>
      </c>
      <c r="Z117" s="33">
        <f t="shared" si="122"/>
        <v>1058.6025786785569</v>
      </c>
      <c r="AA117" s="33">
        <f t="shared" si="122"/>
        <v>1036.8725688231934</v>
      </c>
      <c r="AB117" s="33">
        <f t="shared" si="122"/>
        <v>1021.7494931495251</v>
      </c>
      <c r="AC117" s="33">
        <f t="shared" si="122"/>
        <v>998.93368410221319</v>
      </c>
      <c r="AD117" s="33">
        <f t="shared" si="122"/>
        <v>944.61420346107207</v>
      </c>
      <c r="AE117" s="33">
        <f t="shared" si="122"/>
        <v>958.62464238983216</v>
      </c>
      <c r="AF117" s="33">
        <f t="shared" si="122"/>
        <v>227.90566020744114</v>
      </c>
      <c r="AG117" s="33">
        <f t="shared" si="122"/>
        <v>386.89544045961026</v>
      </c>
      <c r="AH117" s="33">
        <f t="shared" ref="AH117:AI117" si="123">IF(AND(AH47=0,AH97=0),0,IF(OR(AH47=0,AH97=0),1/0,AH47/AH97))</f>
        <v>762.81145627281046</v>
      </c>
      <c r="AI117" s="33">
        <f t="shared" si="123"/>
        <v>854.34223578431829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1137.1709248960356</v>
      </c>
      <c r="C118" s="6">
        <f t="shared" si="124"/>
        <v>1139.6889646754028</v>
      </c>
      <c r="D118" s="6">
        <f t="shared" si="124"/>
        <v>1164.5308724690599</v>
      </c>
      <c r="E118" s="6">
        <f t="shared" si="124"/>
        <v>1182.3976128259674</v>
      </c>
      <c r="F118" s="6">
        <f t="shared" si="124"/>
        <v>1155.3426995638667</v>
      </c>
      <c r="G118" s="6">
        <f t="shared" si="124"/>
        <v>1183.9007466333242</v>
      </c>
      <c r="H118" s="6">
        <f t="shared" si="124"/>
        <v>1176.1847161473006</v>
      </c>
      <c r="I118" s="6">
        <f t="shared" si="124"/>
        <v>1184.8107094170307</v>
      </c>
      <c r="J118" s="6">
        <f t="shared" si="124"/>
        <v>1175.6816010524406</v>
      </c>
      <c r="K118" s="6">
        <f t="shared" si="124"/>
        <v>1195.7798669460808</v>
      </c>
      <c r="L118" s="6">
        <f t="shared" si="124"/>
        <v>1226.0603208132775</v>
      </c>
      <c r="M118" s="6">
        <f t="shared" si="124"/>
        <v>1230.591833097466</v>
      </c>
      <c r="N118" s="6">
        <f t="shared" si="124"/>
        <v>1227.767644825728</v>
      </c>
      <c r="O118" s="6">
        <f t="shared" si="124"/>
        <v>1211.2283775173414</v>
      </c>
      <c r="P118" s="6">
        <f t="shared" si="124"/>
        <v>1218.2963080381264</v>
      </c>
      <c r="Q118" s="6">
        <f t="shared" si="124"/>
        <v>1218.4451953214696</v>
      </c>
      <c r="R118" s="6">
        <f t="shared" si="124"/>
        <v>1236.4608502673627</v>
      </c>
      <c r="S118" s="6">
        <f t="shared" si="124"/>
        <v>1245.3833389331703</v>
      </c>
      <c r="T118" s="6">
        <f t="shared" si="124"/>
        <v>1250.1279722214163</v>
      </c>
      <c r="U118" s="6">
        <f t="shared" si="124"/>
        <v>1100.9886228028809</v>
      </c>
      <c r="V118" s="6">
        <f t="shared" si="124"/>
        <v>859.59215512906883</v>
      </c>
      <c r="W118" s="6">
        <f t="shared" si="124"/>
        <v>718.95002368465157</v>
      </c>
      <c r="X118" s="6">
        <f t="shared" si="124"/>
        <v>715.27243275842829</v>
      </c>
      <c r="Y118" s="6">
        <f t="shared" si="124"/>
        <v>720.03343819641373</v>
      </c>
      <c r="Z118" s="6">
        <f t="shared" si="124"/>
        <v>677.30192948162016</v>
      </c>
      <c r="AA118" s="6">
        <f t="shared" si="124"/>
        <v>677.3399899859769</v>
      </c>
      <c r="AB118" s="6">
        <f t="shared" si="124"/>
        <v>648.20949586934057</v>
      </c>
      <c r="AC118" s="6">
        <f t="shared" si="124"/>
        <v>629.42730394305556</v>
      </c>
      <c r="AD118" s="6">
        <f t="shared" si="124"/>
        <v>524.07454513651749</v>
      </c>
      <c r="AE118" s="6">
        <f t="shared" si="124"/>
        <v>487.46354634560248</v>
      </c>
      <c r="AF118" s="6">
        <f t="shared" si="124"/>
        <v>443.97057452158856</v>
      </c>
      <c r="AG118" s="6">
        <f t="shared" si="124"/>
        <v>532.99991939803408</v>
      </c>
      <c r="AH118" s="6">
        <f t="shared" ref="AH118:AI118" si="125">IF(AND(AH48=0,AH98=0),0,IF(OR(AH48=0,AH98=0),1/0,AH48/AH98))</f>
        <v>558.62978531421186</v>
      </c>
      <c r="AI118" s="6">
        <f t="shared" si="125"/>
        <v>504.21360951652787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1539</v>
      </c>
      <c r="C119" s="35">
        <f t="shared" si="126"/>
        <v>1539</v>
      </c>
      <c r="D119" s="35">
        <f t="shared" si="126"/>
        <v>1539</v>
      </c>
      <c r="E119" s="35">
        <f t="shared" si="126"/>
        <v>1539</v>
      </c>
      <c r="F119" s="35">
        <f t="shared" si="126"/>
        <v>1539</v>
      </c>
      <c r="G119" s="35">
        <f t="shared" si="126"/>
        <v>1539</v>
      </c>
      <c r="H119" s="35">
        <f t="shared" si="126"/>
        <v>1539</v>
      </c>
      <c r="I119" s="35">
        <f t="shared" si="126"/>
        <v>1539</v>
      </c>
      <c r="J119" s="35">
        <f t="shared" si="126"/>
        <v>1539</v>
      </c>
      <c r="K119" s="35">
        <f t="shared" si="126"/>
        <v>1539</v>
      </c>
      <c r="L119" s="35">
        <f t="shared" si="126"/>
        <v>1539</v>
      </c>
      <c r="M119" s="35">
        <f t="shared" si="126"/>
        <v>1539</v>
      </c>
      <c r="N119" s="35">
        <f t="shared" si="126"/>
        <v>1539</v>
      </c>
      <c r="O119" s="35">
        <f t="shared" si="126"/>
        <v>1523.6100000000001</v>
      </c>
      <c r="P119" s="35">
        <f t="shared" si="126"/>
        <v>1539</v>
      </c>
      <c r="Q119" s="35">
        <f t="shared" si="126"/>
        <v>1535</v>
      </c>
      <c r="R119" s="35">
        <f t="shared" si="126"/>
        <v>1516</v>
      </c>
      <c r="S119" s="35">
        <f t="shared" si="126"/>
        <v>1491</v>
      </c>
      <c r="T119" s="35">
        <f t="shared" si="126"/>
        <v>1469</v>
      </c>
      <c r="U119" s="35">
        <f t="shared" si="126"/>
        <v>1123.7116630283076</v>
      </c>
      <c r="V119" s="35">
        <f t="shared" si="126"/>
        <v>948.85170355820799</v>
      </c>
      <c r="W119" s="35">
        <f t="shared" si="126"/>
        <v>944.31937612477498</v>
      </c>
      <c r="X119" s="35">
        <f t="shared" si="126"/>
        <v>864.51049456152271</v>
      </c>
      <c r="Y119" s="35">
        <f t="shared" si="126"/>
        <v>728.54198577060765</v>
      </c>
      <c r="Z119" s="35">
        <f t="shared" si="126"/>
        <v>670.74206233614905</v>
      </c>
      <c r="AA119" s="35">
        <f t="shared" si="126"/>
        <v>630.32840190286993</v>
      </c>
      <c r="AB119" s="35">
        <f t="shared" si="126"/>
        <v>512.07044167610411</v>
      </c>
      <c r="AC119" s="35">
        <f t="shared" si="126"/>
        <v>543.01556420233453</v>
      </c>
      <c r="AD119" s="35">
        <f t="shared" si="126"/>
        <v>494.82210297513916</v>
      </c>
      <c r="AE119" s="35">
        <f t="shared" si="126"/>
        <v>435.94484267712966</v>
      </c>
      <c r="AF119" s="35">
        <f t="shared" si="126"/>
        <v>100.33110995726324</v>
      </c>
      <c r="AG119" s="35">
        <f t="shared" si="126"/>
        <v>85.267820773930737</v>
      </c>
      <c r="AH119" s="35">
        <f t="shared" ref="AH119:AI119" si="127">IF(AND(AH49=0,AH99=0),0,IF(OR(AH49=0,AH99=0),1/0,AH49/AH99))</f>
        <v>113.6698493144486</v>
      </c>
      <c r="AI119" s="35">
        <f t="shared" si="127"/>
        <v>97.411148812409095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1008</v>
      </c>
      <c r="C120" s="35">
        <f t="shared" si="128"/>
        <v>1008</v>
      </c>
      <c r="D120" s="35">
        <f t="shared" si="128"/>
        <v>1008</v>
      </c>
      <c r="E120" s="35">
        <f t="shared" si="128"/>
        <v>1008</v>
      </c>
      <c r="F120" s="35">
        <f t="shared" si="128"/>
        <v>1008</v>
      </c>
      <c r="G120" s="35">
        <f t="shared" si="128"/>
        <v>1008</v>
      </c>
      <c r="H120" s="35">
        <f t="shared" si="128"/>
        <v>1008</v>
      </c>
      <c r="I120" s="35">
        <f t="shared" si="128"/>
        <v>1007.9999999999999</v>
      </c>
      <c r="J120" s="35">
        <f t="shared" si="128"/>
        <v>1008</v>
      </c>
      <c r="K120" s="35">
        <f t="shared" si="128"/>
        <v>1008</v>
      </c>
      <c r="L120" s="35">
        <f t="shared" si="128"/>
        <v>1008</v>
      </c>
      <c r="M120" s="35">
        <f t="shared" si="128"/>
        <v>1008</v>
      </c>
      <c r="N120" s="35">
        <f t="shared" si="128"/>
        <v>1008</v>
      </c>
      <c r="O120" s="35">
        <f t="shared" si="128"/>
        <v>1004.8598130841123</v>
      </c>
      <c r="P120" s="35">
        <f t="shared" si="128"/>
        <v>1008</v>
      </c>
      <c r="Q120" s="35">
        <f t="shared" si="128"/>
        <v>1005</v>
      </c>
      <c r="R120" s="35">
        <f t="shared" si="128"/>
        <v>1039</v>
      </c>
      <c r="S120" s="35">
        <f t="shared" si="128"/>
        <v>1076</v>
      </c>
      <c r="T120" s="35">
        <f t="shared" si="128"/>
        <v>1101</v>
      </c>
      <c r="U120" s="35">
        <f t="shared" si="128"/>
        <v>1138</v>
      </c>
      <c r="V120" s="35">
        <f t="shared" si="128"/>
        <v>801.16403865539576</v>
      </c>
      <c r="W120" s="35">
        <f t="shared" si="128"/>
        <v>569.33337852691534</v>
      </c>
      <c r="X120" s="35">
        <f t="shared" si="128"/>
        <v>687.04105795928263</v>
      </c>
      <c r="Y120" s="35">
        <f t="shared" si="128"/>
        <v>754.60219558147151</v>
      </c>
      <c r="Z120" s="35">
        <f t="shared" si="128"/>
        <v>733.63412051109276</v>
      </c>
      <c r="AA120" s="35">
        <f t="shared" si="128"/>
        <v>785.04469302719656</v>
      </c>
      <c r="AB120" s="35">
        <f t="shared" si="128"/>
        <v>832.91217518371889</v>
      </c>
      <c r="AC120" s="35">
        <f t="shared" si="128"/>
        <v>803.62154175370711</v>
      </c>
      <c r="AD120" s="35">
        <f t="shared" si="128"/>
        <v>973.49103118666699</v>
      </c>
      <c r="AE120" s="35">
        <f t="shared" si="128"/>
        <v>1102.0819129630297</v>
      </c>
      <c r="AF120" s="35">
        <f t="shared" si="128"/>
        <v>1204</v>
      </c>
      <c r="AG120" s="35">
        <f t="shared" si="128"/>
        <v>1190</v>
      </c>
      <c r="AH120" s="35">
        <f t="shared" ref="AH120:AI120" si="129">IF(AND(AH50=0,AH100=0),0,IF(OR(AH50=0,AH100=0),1/0,AH50/AH100))</f>
        <v>1170</v>
      </c>
      <c r="AI120" s="35">
        <f t="shared" si="129"/>
        <v>1064.7224814713147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822.48226541507427</v>
      </c>
      <c r="C121" s="37">
        <f t="shared" si="130"/>
        <v>822.48226541507427</v>
      </c>
      <c r="D121" s="37">
        <f t="shared" si="130"/>
        <v>838.26491175041303</v>
      </c>
      <c r="E121" s="37">
        <f t="shared" si="130"/>
        <v>812.26364381932297</v>
      </c>
      <c r="F121" s="37">
        <f t="shared" si="130"/>
        <v>801.60754474693294</v>
      </c>
      <c r="G121" s="37">
        <f t="shared" si="130"/>
        <v>806.86578202735814</v>
      </c>
      <c r="H121" s="37">
        <f t="shared" si="130"/>
        <v>801.60754474693294</v>
      </c>
      <c r="I121" s="37">
        <f t="shared" si="130"/>
        <v>806.86578202735814</v>
      </c>
      <c r="J121" s="37">
        <f t="shared" si="130"/>
        <v>801.60754474693294</v>
      </c>
      <c r="K121" s="37">
        <f t="shared" si="130"/>
        <v>801.60754474693294</v>
      </c>
      <c r="L121" s="37">
        <f t="shared" si="130"/>
        <v>805.00840345247536</v>
      </c>
      <c r="M121" s="37">
        <f t="shared" si="130"/>
        <v>806.86578202735814</v>
      </c>
      <c r="N121" s="37">
        <f t="shared" si="130"/>
        <v>806.86578202735814</v>
      </c>
      <c r="O121" s="37">
        <f t="shared" si="130"/>
        <v>801.60754474693294</v>
      </c>
      <c r="P121" s="37">
        <f t="shared" si="130"/>
        <v>801.60754474693294</v>
      </c>
      <c r="Q121" s="37">
        <f t="shared" si="130"/>
        <v>821.69493793415688</v>
      </c>
      <c r="R121" s="37">
        <f t="shared" si="130"/>
        <v>875.6158424614224</v>
      </c>
      <c r="S121" s="37">
        <f t="shared" si="130"/>
        <v>864.64773946277239</v>
      </c>
      <c r="T121" s="37">
        <f t="shared" si="130"/>
        <v>851.20255262338515</v>
      </c>
      <c r="U121" s="37">
        <f t="shared" si="130"/>
        <v>766.69731445168736</v>
      </c>
      <c r="V121" s="37">
        <f t="shared" si="130"/>
        <v>832.30789592058318</v>
      </c>
      <c r="W121" s="37">
        <f t="shared" si="130"/>
        <v>698.35212741627697</v>
      </c>
      <c r="X121" s="37">
        <f t="shared" si="130"/>
        <v>483.30558951627273</v>
      </c>
      <c r="Y121" s="37">
        <f t="shared" si="130"/>
        <v>593.52863151718043</v>
      </c>
      <c r="Z121" s="37">
        <f t="shared" si="130"/>
        <v>515.2802455062689</v>
      </c>
      <c r="AA121" s="37">
        <f t="shared" si="130"/>
        <v>452.29611037844421</v>
      </c>
      <c r="AB121" s="37">
        <f t="shared" si="130"/>
        <v>392.62227300582339</v>
      </c>
      <c r="AC121" s="37">
        <f t="shared" si="130"/>
        <v>359.61158691890711</v>
      </c>
      <c r="AD121" s="37">
        <f t="shared" si="130"/>
        <v>286.11112375042285</v>
      </c>
      <c r="AE121" s="37">
        <f t="shared" si="130"/>
        <v>181.10968862803969</v>
      </c>
      <c r="AF121" s="37">
        <f t="shared" si="130"/>
        <v>106.92424680686337</v>
      </c>
      <c r="AG121" s="37">
        <f t="shared" si="130"/>
        <v>171.70597733535362</v>
      </c>
      <c r="AH121" s="37">
        <f t="shared" ref="AH121:AI121" si="131">IF(AND(AH51=0,AH101=0),0,IF(OR(AH51=0,AH101=0),1/0,AH51/AH101))</f>
        <v>201.84600847282064</v>
      </c>
      <c r="AI121" s="37">
        <f t="shared" si="131"/>
        <v>205.18718637218456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167.99466895958724</v>
      </c>
      <c r="C123" s="28">
        <f t="shared" si="132"/>
        <v>33.598882201203779</v>
      </c>
      <c r="D123" s="28">
        <f t="shared" si="132"/>
        <v>26.249183147033538</v>
      </c>
      <c r="E123" s="28">
        <f t="shared" si="132"/>
        <v>66.147893379191757</v>
      </c>
      <c r="F123" s="28">
        <f t="shared" si="132"/>
        <v>94.496990541702488</v>
      </c>
      <c r="G123" s="28">
        <f t="shared" si="132"/>
        <v>89.247205503009454</v>
      </c>
      <c r="H123" s="28">
        <f t="shared" si="132"/>
        <v>94.706964746345633</v>
      </c>
      <c r="I123" s="28">
        <f t="shared" si="132"/>
        <v>86.412295786758378</v>
      </c>
      <c r="J123" s="28">
        <f t="shared" si="132"/>
        <v>92.397076526225277</v>
      </c>
      <c r="K123" s="28">
        <f t="shared" si="132"/>
        <v>90.3122098022356</v>
      </c>
      <c r="L123" s="28">
        <f t="shared" si="132"/>
        <v>75.597592433361982</v>
      </c>
      <c r="M123" s="28">
        <f t="shared" si="132"/>
        <v>75.597592433361982</v>
      </c>
      <c r="N123" s="28">
        <f t="shared" si="132"/>
        <v>72.976784178847808</v>
      </c>
      <c r="O123" s="28">
        <f t="shared" si="132"/>
        <v>71.930180567497857</v>
      </c>
      <c r="P123" s="28">
        <f t="shared" si="132"/>
        <v>82.429836629406708</v>
      </c>
      <c r="Q123" s="28">
        <f t="shared" si="132"/>
        <v>98.179363714531362</v>
      </c>
      <c r="R123" s="28">
        <f t="shared" si="132"/>
        <v>101.32923473774716</v>
      </c>
      <c r="S123" s="28">
        <f t="shared" si="132"/>
        <v>105.52914875322443</v>
      </c>
      <c r="T123" s="28">
        <f t="shared" si="132"/>
        <v>119.17867583834906</v>
      </c>
      <c r="U123" s="28">
        <f t="shared" si="132"/>
        <v>102.37927773000858</v>
      </c>
      <c r="V123" s="28">
        <f t="shared" si="132"/>
        <v>108.6790197764402</v>
      </c>
      <c r="W123" s="28">
        <f t="shared" si="132"/>
        <v>114.97884780739462</v>
      </c>
      <c r="X123" s="28">
        <f t="shared" si="132"/>
        <v>120.22871883061053</v>
      </c>
      <c r="Y123" s="28">
        <f t="shared" si="132"/>
        <v>130.72837489251933</v>
      </c>
      <c r="Z123" s="28">
        <f t="shared" si="132"/>
        <v>130.72837489251933</v>
      </c>
      <c r="AA123" s="28">
        <f t="shared" si="132"/>
        <v>127.47188306104897</v>
      </c>
      <c r="AB123" s="28">
        <f t="shared" si="132"/>
        <v>134.92820292347375</v>
      </c>
      <c r="AC123" s="28">
        <f t="shared" si="132"/>
        <v>158.44746345657776</v>
      </c>
      <c r="AD123" s="28">
        <f t="shared" si="132"/>
        <v>194.98632846087708</v>
      </c>
      <c r="AE123" s="28">
        <f t="shared" si="132"/>
        <v>210.31582115219257</v>
      </c>
      <c r="AF123" s="28">
        <f t="shared" si="132"/>
        <v>59.539036973344793</v>
      </c>
      <c r="AG123" s="28">
        <f t="shared" si="132"/>
        <v>105.73912295786761</v>
      </c>
      <c r="AH123" s="28">
        <f t="shared" ref="AH123:AI123" si="133">SUM(AH126,AH130)</f>
        <v>194.56483233018068</v>
      </c>
      <c r="AI123" s="28">
        <f t="shared" si="133"/>
        <v>209.26586414445399</v>
      </c>
    </row>
    <row r="124" spans="1:35" x14ac:dyDescent="0.25">
      <c r="A124" s="45" t="s">
        <v>3</v>
      </c>
      <c r="B124" s="46">
        <f t="shared" ref="B124:AG124" si="134">SUM(B127,B131)</f>
        <v>2.0999140154772138</v>
      </c>
      <c r="C124" s="46">
        <f t="shared" si="134"/>
        <v>2.0999140154772138</v>
      </c>
      <c r="D124" s="46">
        <f t="shared" si="134"/>
        <v>2.0999140154772138</v>
      </c>
      <c r="E124" s="46">
        <f t="shared" si="134"/>
        <v>5.249871023215821</v>
      </c>
      <c r="F124" s="46">
        <f t="shared" si="134"/>
        <v>6.2998280309544272</v>
      </c>
      <c r="G124" s="46">
        <f t="shared" si="134"/>
        <v>7.3497850386930343</v>
      </c>
      <c r="H124" s="46">
        <f t="shared" si="134"/>
        <v>7.3497850386930343</v>
      </c>
      <c r="I124" s="46">
        <f t="shared" si="134"/>
        <v>7.3497850386930343</v>
      </c>
      <c r="J124" s="46">
        <f t="shared" si="134"/>
        <v>7.3497850386930343</v>
      </c>
      <c r="K124" s="46">
        <f t="shared" si="134"/>
        <v>8.4147893379191743</v>
      </c>
      <c r="L124" s="46">
        <f t="shared" si="134"/>
        <v>8.3997420464316406</v>
      </c>
      <c r="M124" s="46">
        <f t="shared" si="134"/>
        <v>8.3997420464316406</v>
      </c>
      <c r="N124" s="46">
        <f t="shared" si="134"/>
        <v>9.9787618228718831</v>
      </c>
      <c r="O124" s="46">
        <f t="shared" si="134"/>
        <v>11.03215821152193</v>
      </c>
      <c r="P124" s="46">
        <f t="shared" si="134"/>
        <v>12.08211521926053</v>
      </c>
      <c r="Q124" s="46">
        <f t="shared" si="134"/>
        <v>12.08211521926053</v>
      </c>
      <c r="R124" s="46">
        <f t="shared" si="134"/>
        <v>13.13207222699914</v>
      </c>
      <c r="S124" s="46">
        <f t="shared" si="134"/>
        <v>13.13207222699914</v>
      </c>
      <c r="T124" s="46">
        <f t="shared" si="134"/>
        <v>13.13207222699914</v>
      </c>
      <c r="U124" s="46">
        <f t="shared" si="134"/>
        <v>12.08211521926053</v>
      </c>
      <c r="V124" s="46">
        <f t="shared" si="134"/>
        <v>9.982201203783319</v>
      </c>
      <c r="W124" s="46">
        <f t="shared" si="134"/>
        <v>11.03215821152193</v>
      </c>
      <c r="X124" s="46">
        <f t="shared" si="134"/>
        <v>9.982201203783319</v>
      </c>
      <c r="Y124" s="46">
        <f t="shared" si="134"/>
        <v>9.982201203783319</v>
      </c>
      <c r="Z124" s="46">
        <f t="shared" si="134"/>
        <v>9.982201203783319</v>
      </c>
      <c r="AA124" s="46">
        <f t="shared" si="134"/>
        <v>10.925623387790202</v>
      </c>
      <c r="AB124" s="46">
        <f t="shared" si="134"/>
        <v>11.03215821152193</v>
      </c>
      <c r="AC124" s="46">
        <f t="shared" si="134"/>
        <v>10.612209802235599</v>
      </c>
      <c r="AD124" s="46">
        <f t="shared" si="134"/>
        <v>10.717196904557179</v>
      </c>
      <c r="AE124" s="46">
        <f t="shared" si="134"/>
        <v>10.715649183147031</v>
      </c>
      <c r="AF124" s="46">
        <f t="shared" si="134"/>
        <v>5.5707652622527943</v>
      </c>
      <c r="AG124" s="46">
        <f t="shared" si="134"/>
        <v>7.4622527944969903</v>
      </c>
      <c r="AH124" s="46">
        <f t="shared" ref="AH124:AI124" si="135">SUM(AH127,AH131)</f>
        <v>8.6157351676698184</v>
      </c>
      <c r="AI124" s="46">
        <f t="shared" si="135"/>
        <v>10.087188306104901</v>
      </c>
    </row>
    <row r="125" spans="1:35" x14ac:dyDescent="0.25">
      <c r="A125" s="47" t="s">
        <v>46</v>
      </c>
      <c r="B125" s="48">
        <f t="shared" ref="B125:AG125" si="136">SUM(B128:B129,B132:B133)</f>
        <v>165.89475494411002</v>
      </c>
      <c r="C125" s="48">
        <f t="shared" si="136"/>
        <v>31.498968185726568</v>
      </c>
      <c r="D125" s="48">
        <f t="shared" si="136"/>
        <v>24.149269131556323</v>
      </c>
      <c r="E125" s="48">
        <f t="shared" si="136"/>
        <v>60.898022355975918</v>
      </c>
      <c r="F125" s="48">
        <f t="shared" si="136"/>
        <v>88.197162510748058</v>
      </c>
      <c r="G125" s="48">
        <f t="shared" si="136"/>
        <v>81.897420464316411</v>
      </c>
      <c r="H125" s="48">
        <f t="shared" si="136"/>
        <v>87.357179707652591</v>
      </c>
      <c r="I125" s="48">
        <f t="shared" si="136"/>
        <v>79.06251074806535</v>
      </c>
      <c r="J125" s="48">
        <f t="shared" si="136"/>
        <v>85.047291487532235</v>
      </c>
      <c r="K125" s="48">
        <f t="shared" si="136"/>
        <v>81.897420464316426</v>
      </c>
      <c r="L125" s="48">
        <f t="shared" si="136"/>
        <v>67.197850386930341</v>
      </c>
      <c r="M125" s="48">
        <f t="shared" si="136"/>
        <v>67.197850386930369</v>
      </c>
      <c r="N125" s="48">
        <f t="shared" si="136"/>
        <v>62.998022355975927</v>
      </c>
      <c r="O125" s="48">
        <f t="shared" si="136"/>
        <v>60.898022355975932</v>
      </c>
      <c r="P125" s="48">
        <f t="shared" si="136"/>
        <v>70.347721410146178</v>
      </c>
      <c r="Q125" s="48">
        <f t="shared" si="136"/>
        <v>86.097248495270847</v>
      </c>
      <c r="R125" s="48">
        <f t="shared" si="136"/>
        <v>88.197162510748029</v>
      </c>
      <c r="S125" s="48">
        <f t="shared" si="136"/>
        <v>92.397076526225291</v>
      </c>
      <c r="T125" s="48">
        <f t="shared" si="136"/>
        <v>106.04660361134994</v>
      </c>
      <c r="U125" s="48">
        <f t="shared" si="136"/>
        <v>90.297162510748052</v>
      </c>
      <c r="V125" s="48">
        <f t="shared" si="136"/>
        <v>98.696818572656881</v>
      </c>
      <c r="W125" s="48">
        <f t="shared" si="136"/>
        <v>103.94668959587268</v>
      </c>
      <c r="X125" s="48">
        <f t="shared" si="136"/>
        <v>110.24651762682721</v>
      </c>
      <c r="Y125" s="48">
        <f t="shared" si="136"/>
        <v>120.74617368873599</v>
      </c>
      <c r="Z125" s="48">
        <f t="shared" si="136"/>
        <v>120.74617368873601</v>
      </c>
      <c r="AA125" s="48">
        <f t="shared" si="136"/>
        <v>116.54625967325877</v>
      </c>
      <c r="AB125" s="48">
        <f t="shared" si="136"/>
        <v>123.8960447119518</v>
      </c>
      <c r="AC125" s="48">
        <f t="shared" si="136"/>
        <v>147.83525365434218</v>
      </c>
      <c r="AD125" s="48">
        <f t="shared" si="136"/>
        <v>184.26913155631991</v>
      </c>
      <c r="AE125" s="48">
        <f t="shared" si="136"/>
        <v>199.60017196904553</v>
      </c>
      <c r="AF125" s="48">
        <f t="shared" si="136"/>
        <v>53.968271711091987</v>
      </c>
      <c r="AG125" s="48">
        <f t="shared" si="136"/>
        <v>98.276870163370603</v>
      </c>
      <c r="AH125" s="48">
        <f t="shared" ref="AH125:AI125" si="137">SUM(AH128:AH129,AH132:AH133)</f>
        <v>185.94909716251087</v>
      </c>
      <c r="AI125" s="48">
        <f t="shared" si="137"/>
        <v>199.17867583834908</v>
      </c>
    </row>
    <row r="126" spans="1:35" x14ac:dyDescent="0.25">
      <c r="A126" s="3" t="s">
        <v>2</v>
      </c>
      <c r="B126" s="8">
        <f t="shared" ref="B126:AG126" si="138">SUM(B127:B129)</f>
        <v>167.10642854449918</v>
      </c>
      <c r="C126" s="8">
        <f t="shared" si="138"/>
        <v>33.396188403984553</v>
      </c>
      <c r="D126" s="8">
        <f t="shared" si="138"/>
        <v>26.082011808009923</v>
      </c>
      <c r="E126" s="8">
        <f t="shared" si="138"/>
        <v>65.769471438693699</v>
      </c>
      <c r="F126" s="8">
        <f t="shared" si="138"/>
        <v>93.977004054779712</v>
      </c>
      <c r="G126" s="8">
        <f t="shared" si="138"/>
        <v>88.741311069510459</v>
      </c>
      <c r="H126" s="8">
        <f t="shared" si="138"/>
        <v>94.175523444043023</v>
      </c>
      <c r="I126" s="8">
        <f t="shared" si="138"/>
        <v>85.918058805597113</v>
      </c>
      <c r="J126" s="8">
        <f t="shared" si="138"/>
        <v>91.872801413304799</v>
      </c>
      <c r="K126" s="8">
        <f t="shared" si="138"/>
        <v>89.792762214613504</v>
      </c>
      <c r="L126" s="8">
        <f t="shared" si="138"/>
        <v>75.128367225647679</v>
      </c>
      <c r="M126" s="8">
        <f t="shared" si="138"/>
        <v>75.04195004513943</v>
      </c>
      <c r="N126" s="8">
        <f t="shared" si="138"/>
        <v>72.41227037052677</v>
      </c>
      <c r="O126" s="8">
        <f t="shared" si="138"/>
        <v>71.402066123750714</v>
      </c>
      <c r="P126" s="8">
        <f t="shared" si="138"/>
        <v>81.889678103664096</v>
      </c>
      <c r="Q126" s="8">
        <f t="shared" si="138"/>
        <v>97.540697259815317</v>
      </c>
      <c r="R126" s="8">
        <f t="shared" si="138"/>
        <v>100.67597596736303</v>
      </c>
      <c r="S126" s="8">
        <f t="shared" si="138"/>
        <v>104.75374847245797</v>
      </c>
      <c r="T126" s="8">
        <f t="shared" si="138"/>
        <v>118.36831788743136</v>
      </c>
      <c r="U126" s="8">
        <f t="shared" si="138"/>
        <v>101.59979286165846</v>
      </c>
      <c r="V126" s="8">
        <f t="shared" si="138"/>
        <v>108.10138183882636</v>
      </c>
      <c r="W126" s="8">
        <f t="shared" si="138"/>
        <v>114.42972385239383</v>
      </c>
      <c r="X126" s="8">
        <f t="shared" si="138"/>
        <v>119.69930310396009</v>
      </c>
      <c r="Y126" s="8">
        <f t="shared" si="138"/>
        <v>130.0959709579667</v>
      </c>
      <c r="Z126" s="8">
        <f t="shared" si="138"/>
        <v>130.13355142982488</v>
      </c>
      <c r="AA126" s="8">
        <f t="shared" si="138"/>
        <v>126.88405472125584</v>
      </c>
      <c r="AB126" s="8">
        <f t="shared" si="138"/>
        <v>134.39437055247609</v>
      </c>
      <c r="AC126" s="8">
        <f t="shared" si="138"/>
        <v>157.93156988942951</v>
      </c>
      <c r="AD126" s="8">
        <f t="shared" si="138"/>
        <v>193.7625845509628</v>
      </c>
      <c r="AE126" s="8">
        <f t="shared" si="138"/>
        <v>209.41705540465406</v>
      </c>
      <c r="AF126" s="8">
        <f t="shared" si="138"/>
        <v>59.009496462421922</v>
      </c>
      <c r="AG126" s="8">
        <f t="shared" si="138"/>
        <v>105.06790518114931</v>
      </c>
      <c r="AH126" s="8">
        <f t="shared" ref="AH126:AI126" si="139">SUM(AH127:AH129)</f>
        <v>193.98791726305762</v>
      </c>
      <c r="AI126" s="8">
        <f t="shared" si="139"/>
        <v>208.49026348453063</v>
      </c>
    </row>
    <row r="127" spans="1:35" x14ac:dyDescent="0.25">
      <c r="A127" s="32" t="s">
        <v>3</v>
      </c>
      <c r="B127" s="49">
        <v>2.0626254542598832</v>
      </c>
      <c r="C127" s="49">
        <v>2.0626559006123246</v>
      </c>
      <c r="D127" s="49">
        <v>2.0642110793283428</v>
      </c>
      <c r="E127" s="49">
        <v>5.1614907698736623</v>
      </c>
      <c r="F127" s="49">
        <v>6.1959972952966416</v>
      </c>
      <c r="G127" s="49">
        <v>7.2305299050554721</v>
      </c>
      <c r="H127" s="49">
        <v>7.2291188975407596</v>
      </c>
      <c r="I127" s="49">
        <v>7.2322727051261504</v>
      </c>
      <c r="J127" s="49">
        <v>7.2308620367726988</v>
      </c>
      <c r="K127" s="49">
        <v>8.2820416906962393</v>
      </c>
      <c r="L127" s="49">
        <v>8.2610578795827241</v>
      </c>
      <c r="M127" s="49">
        <v>8.2325323251633211</v>
      </c>
      <c r="N127" s="49">
        <v>9.8111831211412728</v>
      </c>
      <c r="O127" s="49">
        <v>10.879638662050702</v>
      </c>
      <c r="P127" s="49">
        <v>11.926508935424586</v>
      </c>
      <c r="Q127" s="49">
        <v>11.891910063786895</v>
      </c>
      <c r="R127" s="49">
        <v>12.887376468588378</v>
      </c>
      <c r="S127" s="49">
        <v>12.839706381915153</v>
      </c>
      <c r="T127" s="49">
        <v>12.859016610247798</v>
      </c>
      <c r="U127" s="49">
        <v>11.902268851632298</v>
      </c>
      <c r="V127" s="49">
        <v>9.8457335591586173</v>
      </c>
      <c r="W127" s="49">
        <v>10.905852629383931</v>
      </c>
      <c r="X127" s="49">
        <v>9.8839944665024895</v>
      </c>
      <c r="Y127" s="49">
        <v>9.8997973556021091</v>
      </c>
      <c r="Z127" s="49">
        <v>9.9181486662485963</v>
      </c>
      <c r="AA127" s="49">
        <v>10.863005869286694</v>
      </c>
      <c r="AB127" s="49">
        <v>10.987847855023773</v>
      </c>
      <c r="AC127" s="49">
        <v>10.570398056594213</v>
      </c>
      <c r="AD127" s="49">
        <v>10.682490789695636</v>
      </c>
      <c r="AE127" s="49">
        <v>10.687206084683293</v>
      </c>
      <c r="AF127" s="49">
        <v>5.5654403295743196</v>
      </c>
      <c r="AG127" s="49">
        <v>7.4579149350511438</v>
      </c>
      <c r="AH127" s="49">
        <v>8.6097546272666445</v>
      </c>
      <c r="AI127" s="49">
        <v>10.082124740447767</v>
      </c>
    </row>
    <row r="128" spans="1:35" x14ac:dyDescent="0.25">
      <c r="A128" s="32" t="s">
        <v>88</v>
      </c>
      <c r="B128" s="49">
        <v>106.81587863845668</v>
      </c>
      <c r="C128" s="49">
        <v>20.282066298322302</v>
      </c>
      <c r="D128" s="49">
        <v>15.547469461733909</v>
      </c>
      <c r="E128" s="49">
        <v>39.223867729499489</v>
      </c>
      <c r="F128" s="49">
        <v>56.808500111201099</v>
      </c>
      <c r="G128" s="49">
        <v>52.750031652807976</v>
      </c>
      <c r="H128" s="49">
        <v>56.269773546802924</v>
      </c>
      <c r="I128" s="49">
        <v>50.924397859951696</v>
      </c>
      <c r="J128" s="49">
        <v>54.779440514808122</v>
      </c>
      <c r="K128" s="49">
        <v>52.748490772752206</v>
      </c>
      <c r="L128" s="49">
        <v>43.271445088361993</v>
      </c>
      <c r="M128" s="49">
        <v>43.236049872734938</v>
      </c>
      <c r="N128" s="49">
        <v>40.513452915905589</v>
      </c>
      <c r="O128" s="49">
        <v>39.171311967366925</v>
      </c>
      <c r="P128" s="49">
        <v>45.280659684136936</v>
      </c>
      <c r="Q128" s="49">
        <v>50.88171824047965</v>
      </c>
      <c r="R128" s="49">
        <v>48.63413212086855</v>
      </c>
      <c r="S128" s="49">
        <v>50.036360032382795</v>
      </c>
      <c r="T128" s="49">
        <v>58.601469061960479</v>
      </c>
      <c r="U128" s="49">
        <v>47.810042516840483</v>
      </c>
      <c r="V128" s="49">
        <v>51.552371020485786</v>
      </c>
      <c r="W128" s="49">
        <v>55.111076724436671</v>
      </c>
      <c r="X128" s="49">
        <v>55.324453451441343</v>
      </c>
      <c r="Y128" s="49">
        <v>56.159373805688709</v>
      </c>
      <c r="Z128" s="49">
        <v>54.994254132777883</v>
      </c>
      <c r="AA128" s="49">
        <v>53.792913537011778</v>
      </c>
      <c r="AB128" s="49">
        <v>56.231418546082786</v>
      </c>
      <c r="AC128" s="49">
        <v>61.655871373811557</v>
      </c>
      <c r="AD128" s="49">
        <v>74.487654349134672</v>
      </c>
      <c r="AE128" s="49">
        <v>76.060899260227217</v>
      </c>
      <c r="AF128" s="49">
        <v>33.659487843106689</v>
      </c>
      <c r="AG128" s="49">
        <v>59.427657406528823</v>
      </c>
      <c r="AH128" s="49">
        <v>84.305555399380182</v>
      </c>
      <c r="AI128" s="49">
        <v>85.677886512852922</v>
      </c>
    </row>
    <row r="129" spans="1:35" x14ac:dyDescent="0.25">
      <c r="A129" s="32" t="s">
        <v>89</v>
      </c>
      <c r="B129" s="49">
        <v>58.227924451782599</v>
      </c>
      <c r="C129" s="49">
        <v>11.051466205049927</v>
      </c>
      <c r="D129" s="49">
        <v>8.4703312669476727</v>
      </c>
      <c r="E129" s="49">
        <v>21.384112939320538</v>
      </c>
      <c r="F129" s="49">
        <v>30.972506648281964</v>
      </c>
      <c r="G129" s="49">
        <v>28.76074951164701</v>
      </c>
      <c r="H129" s="49">
        <v>30.676630999699345</v>
      </c>
      <c r="I129" s="49">
        <v>27.761388240519263</v>
      </c>
      <c r="J129" s="49">
        <v>29.862498861723974</v>
      </c>
      <c r="K129" s="49">
        <v>28.762229751165052</v>
      </c>
      <c r="L129" s="49">
        <v>23.595864257702964</v>
      </c>
      <c r="M129" s="49">
        <v>23.57336784724118</v>
      </c>
      <c r="N129" s="49">
        <v>22.087634333479912</v>
      </c>
      <c r="O129" s="49">
        <v>21.35111549433309</v>
      </c>
      <c r="P129" s="49">
        <v>24.682509484102567</v>
      </c>
      <c r="Q129" s="49">
        <v>34.767068955548766</v>
      </c>
      <c r="R129" s="49">
        <v>39.154467377906101</v>
      </c>
      <c r="S129" s="49">
        <v>41.877682058160012</v>
      </c>
      <c r="T129" s="49">
        <v>46.907832215223081</v>
      </c>
      <c r="U129" s="49">
        <v>41.887481493185675</v>
      </c>
      <c r="V129" s="49">
        <v>46.703277259181952</v>
      </c>
      <c r="W129" s="49">
        <v>48.412794498573234</v>
      </c>
      <c r="X129" s="49">
        <v>54.490855186016255</v>
      </c>
      <c r="Y129" s="49">
        <v>64.036799796675879</v>
      </c>
      <c r="Z129" s="49">
        <v>65.221148630798382</v>
      </c>
      <c r="AA129" s="49">
        <v>62.228135314957377</v>
      </c>
      <c r="AB129" s="49">
        <v>67.175104151369538</v>
      </c>
      <c r="AC129" s="49">
        <v>85.705300459023761</v>
      </c>
      <c r="AD129" s="49">
        <v>108.59243941213251</v>
      </c>
      <c r="AE129" s="49">
        <v>122.66895005974355</v>
      </c>
      <c r="AF129" s="49">
        <v>19.784568289740907</v>
      </c>
      <c r="AG129" s="49">
        <v>38.182332839569334</v>
      </c>
      <c r="AH129" s="49">
        <v>101.0726072364108</v>
      </c>
      <c r="AI129" s="49">
        <v>112.73025223122994</v>
      </c>
    </row>
    <row r="130" spans="1:35" x14ac:dyDescent="0.25">
      <c r="A130" s="5" t="s">
        <v>1</v>
      </c>
      <c r="B130" s="9">
        <f t="shared" ref="B130:AG130" si="140">SUM(B131:B133)</f>
        <v>0.88824041508805363</v>
      </c>
      <c r="C130" s="9">
        <f t="shared" si="140"/>
        <v>0.20269379721922751</v>
      </c>
      <c r="D130" s="9">
        <f t="shared" si="140"/>
        <v>0.16717133902361336</v>
      </c>
      <c r="E130" s="9">
        <f t="shared" si="140"/>
        <v>0.37842194049805589</v>
      </c>
      <c r="F130" s="9">
        <f t="shared" si="140"/>
        <v>0.51998648692277483</v>
      </c>
      <c r="G130" s="9">
        <f t="shared" si="140"/>
        <v>0.50589443349899277</v>
      </c>
      <c r="H130" s="9">
        <f t="shared" si="140"/>
        <v>0.531441302302607</v>
      </c>
      <c r="I130" s="9">
        <f t="shared" si="140"/>
        <v>0.49423698116126008</v>
      </c>
      <c r="J130" s="9">
        <f t="shared" si="140"/>
        <v>0.52427511292047924</v>
      </c>
      <c r="K130" s="9">
        <f t="shared" si="140"/>
        <v>0.51944758762210141</v>
      </c>
      <c r="L130" s="9">
        <f t="shared" si="140"/>
        <v>0.46922520771429954</v>
      </c>
      <c r="M130" s="9">
        <f t="shared" si="140"/>
        <v>0.55564238822255441</v>
      </c>
      <c r="N130" s="9">
        <f t="shared" si="140"/>
        <v>0.56451380832103348</v>
      </c>
      <c r="O130" s="9">
        <f t="shared" si="140"/>
        <v>0.52811444374713756</v>
      </c>
      <c r="P130" s="9">
        <f t="shared" si="140"/>
        <v>0.54015852574261147</v>
      </c>
      <c r="Q130" s="9">
        <f t="shared" si="140"/>
        <v>0.63866645471605099</v>
      </c>
      <c r="R130" s="9">
        <f t="shared" si="140"/>
        <v>0.65325877038413127</v>
      </c>
      <c r="S130" s="9">
        <f t="shared" si="140"/>
        <v>0.77540028076646172</v>
      </c>
      <c r="T130" s="9">
        <f t="shared" si="140"/>
        <v>0.81035795091769847</v>
      </c>
      <c r="U130" s="9">
        <f t="shared" si="140"/>
        <v>0.77948486835012099</v>
      </c>
      <c r="V130" s="9">
        <f t="shared" si="140"/>
        <v>0.57763793761384918</v>
      </c>
      <c r="W130" s="9">
        <f t="shared" si="140"/>
        <v>0.5491239550007847</v>
      </c>
      <c r="X130" s="9">
        <f t="shared" si="140"/>
        <v>0.52941572665044234</v>
      </c>
      <c r="Y130" s="9">
        <f t="shared" si="140"/>
        <v>0.6324039345526169</v>
      </c>
      <c r="Z130" s="9">
        <f t="shared" si="140"/>
        <v>0.5948234626944584</v>
      </c>
      <c r="AA130" s="9">
        <f t="shared" si="140"/>
        <v>0.58782833979313465</v>
      </c>
      <c r="AB130" s="9">
        <f t="shared" si="140"/>
        <v>0.53383237099764713</v>
      </c>
      <c r="AC130" s="9">
        <f t="shared" si="140"/>
        <v>0.51589356714824897</v>
      </c>
      <c r="AD130" s="9">
        <f t="shared" si="140"/>
        <v>1.2237439099142708</v>
      </c>
      <c r="AE130" s="9">
        <f t="shared" si="140"/>
        <v>0.89876574753849447</v>
      </c>
      <c r="AF130" s="9">
        <f t="shared" si="140"/>
        <v>0.52954051092287191</v>
      </c>
      <c r="AG130" s="9">
        <f t="shared" si="140"/>
        <v>0.67121777671828919</v>
      </c>
      <c r="AH130" s="9">
        <f t="shared" ref="AH130:AI130" si="141">SUM(AH131:AH133)</f>
        <v>0.57691506712305007</v>
      </c>
      <c r="AI130" s="9">
        <f t="shared" si="141"/>
        <v>0.77560065992336813</v>
      </c>
    </row>
    <row r="131" spans="1:35" x14ac:dyDescent="0.25">
      <c r="A131" s="34" t="s">
        <v>3</v>
      </c>
      <c r="B131" s="50">
        <v>3.7288561217330554E-2</v>
      </c>
      <c r="C131" s="50">
        <v>3.7258114864889384E-2</v>
      </c>
      <c r="D131" s="50">
        <v>3.5702936148871003E-2</v>
      </c>
      <c r="E131" s="50">
        <v>8.8380253342158321E-2</v>
      </c>
      <c r="F131" s="50">
        <v>0.10383073565778581</v>
      </c>
      <c r="G131" s="50">
        <v>0.11925513363756193</v>
      </c>
      <c r="H131" s="50">
        <v>0.12066614115227456</v>
      </c>
      <c r="I131" s="50">
        <v>0.11751233356688405</v>
      </c>
      <c r="J131" s="50">
        <v>0.11892300192033588</v>
      </c>
      <c r="K131" s="50">
        <v>0.13274764722293533</v>
      </c>
      <c r="L131" s="50">
        <v>0.13868416684891563</v>
      </c>
      <c r="M131" s="50">
        <v>0.16720972126831948</v>
      </c>
      <c r="N131" s="50">
        <v>0.16757870173061104</v>
      </c>
      <c r="O131" s="50">
        <v>0.15251954947122817</v>
      </c>
      <c r="P131" s="50">
        <v>0.15560628383594385</v>
      </c>
      <c r="Q131" s="50">
        <v>0.19020515547363534</v>
      </c>
      <c r="R131" s="50">
        <v>0.24469575841076183</v>
      </c>
      <c r="S131" s="50">
        <v>0.29236584508398739</v>
      </c>
      <c r="T131" s="50">
        <v>0.27305561675134254</v>
      </c>
      <c r="U131" s="50">
        <v>0.17984636762823097</v>
      </c>
      <c r="V131" s="50">
        <v>0.13646764462470243</v>
      </c>
      <c r="W131" s="50">
        <v>0.1263055821379982</v>
      </c>
      <c r="X131" s="50">
        <v>9.8206737280830181E-2</v>
      </c>
      <c r="Y131" s="50">
        <v>8.2403848181210645E-2</v>
      </c>
      <c r="Z131" s="50">
        <v>6.4052537534722606E-2</v>
      </c>
      <c r="AA131" s="50">
        <v>6.2617518503508371E-2</v>
      </c>
      <c r="AB131" s="50">
        <v>4.431035649815742E-2</v>
      </c>
      <c r="AC131" s="50">
        <v>4.1811745641386878E-2</v>
      </c>
      <c r="AD131" s="50">
        <v>3.4706114861541619E-2</v>
      </c>
      <c r="AE131" s="50">
        <v>2.8443098463737521E-2</v>
      </c>
      <c r="AF131" s="50">
        <v>5.3249326784750506E-3</v>
      </c>
      <c r="AG131" s="50">
        <v>4.3378594458465449E-3</v>
      </c>
      <c r="AH131" s="50">
        <v>5.9805404031736606E-3</v>
      </c>
      <c r="AI131" s="50">
        <v>5.0635656571331455E-3</v>
      </c>
    </row>
    <row r="132" spans="1:35" x14ac:dyDescent="0.25">
      <c r="A132" s="34" t="s">
        <v>88</v>
      </c>
      <c r="B132" s="50">
        <v>0.64374687531673569</v>
      </c>
      <c r="C132" s="50">
        <v>0.12403385134863079</v>
      </c>
      <c r="D132" s="50">
        <v>9.6353155772700719E-2</v>
      </c>
      <c r="E132" s="50">
        <v>0.22929529132956697</v>
      </c>
      <c r="F132" s="50">
        <v>0.32984842515939256</v>
      </c>
      <c r="G132" s="50">
        <v>0.30663794455335991</v>
      </c>
      <c r="H132" s="50">
        <v>0.32463546154212147</v>
      </c>
      <c r="I132" s="50">
        <v>0.29688463206142995</v>
      </c>
      <c r="J132" s="50">
        <v>0.31939281569830447</v>
      </c>
      <c r="K132" s="50">
        <v>0.30082972464808427</v>
      </c>
      <c r="L132" s="50">
        <v>0.2640486956319944</v>
      </c>
      <c r="M132" s="50">
        <v>0.30900048384820478</v>
      </c>
      <c r="N132" s="50">
        <v>0.31761997935848668</v>
      </c>
      <c r="O132" s="50">
        <v>0.29017701597182755</v>
      </c>
      <c r="P132" s="50">
        <v>0.29915894201114224</v>
      </c>
      <c r="Q132" s="50">
        <v>0.34142379627922353</v>
      </c>
      <c r="R132" s="50">
        <v>0.31816715253243266</v>
      </c>
      <c r="S132" s="50">
        <v>0.37830962054419554</v>
      </c>
      <c r="T132" s="50">
        <v>0.42006491692608716</v>
      </c>
      <c r="U132" s="50">
        <v>0.49790554466865344</v>
      </c>
      <c r="V132" s="50">
        <v>0.32918748436810541</v>
      </c>
      <c r="W132" s="50">
        <v>0.23778074108007793</v>
      </c>
      <c r="X132" s="50">
        <v>0.27177228189585306</v>
      </c>
      <c r="Y132" s="50">
        <v>0.27479725417632994</v>
      </c>
      <c r="Z132" s="50">
        <v>0.23474520432325593</v>
      </c>
      <c r="AA132" s="50">
        <v>0.22576810767611924</v>
      </c>
      <c r="AB132" s="50">
        <v>0.21196157981948668</v>
      </c>
      <c r="AC132" s="50">
        <v>0.18917101991246835</v>
      </c>
      <c r="AD132" s="50">
        <v>0.23736091144010329</v>
      </c>
      <c r="AE132" s="50">
        <v>0.25934538859148515</v>
      </c>
      <c r="AF132" s="50">
        <v>0.4108833936248002</v>
      </c>
      <c r="AG132" s="50">
        <v>0.4761144216615259</v>
      </c>
      <c r="AH132" s="50">
        <v>0.41836925923417212</v>
      </c>
      <c r="AI132" s="50">
        <v>0.36388814071933673</v>
      </c>
    </row>
    <row r="133" spans="1:35" x14ac:dyDescent="0.25">
      <c r="A133" s="36" t="s">
        <v>89</v>
      </c>
      <c r="B133" s="48">
        <v>0.20720497855398734</v>
      </c>
      <c r="C133" s="48">
        <v>4.1401831005707324E-2</v>
      </c>
      <c r="D133" s="48">
        <v>3.5115247102041641E-2</v>
      </c>
      <c r="E133" s="48">
        <v>6.0746395826330582E-2</v>
      </c>
      <c r="F133" s="48">
        <v>8.6307326105596438E-2</v>
      </c>
      <c r="G133" s="48">
        <v>8.0001355308070968E-2</v>
      </c>
      <c r="H133" s="48">
        <v>8.6139699608211051E-2</v>
      </c>
      <c r="I133" s="48">
        <v>7.9840015532946049E-2</v>
      </c>
      <c r="J133" s="48">
        <v>8.5959295301838892E-2</v>
      </c>
      <c r="K133" s="48">
        <v>8.5870215751081835E-2</v>
      </c>
      <c r="L133" s="48">
        <v>6.6492345233389566E-2</v>
      </c>
      <c r="M133" s="48">
        <v>7.9432183106030174E-2</v>
      </c>
      <c r="N133" s="48">
        <v>7.9315127231935761E-2</v>
      </c>
      <c r="O133" s="48">
        <v>8.5417878304081846E-2</v>
      </c>
      <c r="P133" s="48">
        <v>8.5393299895525313E-2</v>
      </c>
      <c r="Q133" s="48">
        <v>0.10703750296319212</v>
      </c>
      <c r="R133" s="48">
        <v>9.0395859440936699E-2</v>
      </c>
      <c r="S133" s="48">
        <v>0.1047248151382788</v>
      </c>
      <c r="T133" s="48">
        <v>0.11723741724026866</v>
      </c>
      <c r="U133" s="48">
        <v>0.10173295605323651</v>
      </c>
      <c r="V133" s="48">
        <v>0.11198280862104137</v>
      </c>
      <c r="W133" s="48">
        <v>0.1850376317827086</v>
      </c>
      <c r="X133" s="48">
        <v>0.1594367074737591</v>
      </c>
      <c r="Y133" s="48">
        <v>0.27520283219507635</v>
      </c>
      <c r="Z133" s="48">
        <v>0.29602572083647988</v>
      </c>
      <c r="AA133" s="48">
        <v>0.29944271361350705</v>
      </c>
      <c r="AB133" s="48">
        <v>0.27756043468000302</v>
      </c>
      <c r="AC133" s="48">
        <v>0.28491080159439375</v>
      </c>
      <c r="AD133" s="48">
        <v>0.95167688361262592</v>
      </c>
      <c r="AE133" s="48">
        <v>0.61097726048327183</v>
      </c>
      <c r="AF133" s="48">
        <v>0.11333218461959663</v>
      </c>
      <c r="AG133" s="48">
        <v>0.19076549561091671</v>
      </c>
      <c r="AH133" s="48">
        <v>0.15256526748570431</v>
      </c>
      <c r="AI133" s="48">
        <v>0.40664895354689823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2074.9145594095412</v>
      </c>
      <c r="C135" s="26">
        <f t="shared" si="142"/>
        <v>435.50567192156149</v>
      </c>
      <c r="D135" s="26">
        <f t="shared" si="142"/>
        <v>436.12263399690841</v>
      </c>
      <c r="E135" s="26">
        <f t="shared" si="142"/>
        <v>435.86216184588375</v>
      </c>
      <c r="F135" s="26">
        <f t="shared" si="142"/>
        <v>434.61319298806501</v>
      </c>
      <c r="G135" s="26">
        <f t="shared" si="142"/>
        <v>435.20558494356106</v>
      </c>
      <c r="H135" s="26">
        <f t="shared" si="142"/>
        <v>434.48003266082509</v>
      </c>
      <c r="I135" s="26">
        <f t="shared" si="142"/>
        <v>434.51084900470079</v>
      </c>
      <c r="J135" s="26">
        <f t="shared" si="142"/>
        <v>433.70191560113847</v>
      </c>
      <c r="K135" s="26">
        <f t="shared" si="142"/>
        <v>434.1493441894616</v>
      </c>
      <c r="L135" s="26">
        <f t="shared" si="142"/>
        <v>434.77669717192032</v>
      </c>
      <c r="M135" s="26">
        <f t="shared" si="142"/>
        <v>433.88688958602347</v>
      </c>
      <c r="N135" s="26">
        <f t="shared" si="142"/>
        <v>435.01440010777497</v>
      </c>
      <c r="O135" s="26">
        <f t="shared" si="142"/>
        <v>435.88405901184359</v>
      </c>
      <c r="P135" s="26">
        <f t="shared" si="142"/>
        <v>435.32506609839754</v>
      </c>
      <c r="Q135" s="26">
        <f t="shared" si="142"/>
        <v>420.74667444424171</v>
      </c>
      <c r="R135" s="26">
        <f t="shared" si="142"/>
        <v>387.65131068211383</v>
      </c>
      <c r="S135" s="26">
        <f t="shared" si="142"/>
        <v>383.87038853457159</v>
      </c>
      <c r="T135" s="26">
        <f t="shared" si="142"/>
        <v>425.88466196978931</v>
      </c>
      <c r="U135" s="26">
        <f t="shared" si="142"/>
        <v>369.82527258429178</v>
      </c>
      <c r="V135" s="26">
        <f t="shared" si="142"/>
        <v>367.31338802365099</v>
      </c>
      <c r="W135" s="26">
        <f t="shared" si="142"/>
        <v>398.99507946703659</v>
      </c>
      <c r="X135" s="26">
        <f t="shared" si="142"/>
        <v>398.24667966617562</v>
      </c>
      <c r="Y135" s="26">
        <f t="shared" si="142"/>
        <v>406.90720785383127</v>
      </c>
      <c r="Z135" s="26">
        <f t="shared" si="142"/>
        <v>384.48994051378332</v>
      </c>
      <c r="AA135" s="26">
        <f t="shared" si="142"/>
        <v>355.31930433316182</v>
      </c>
      <c r="AB135" s="26">
        <f t="shared" si="142"/>
        <v>330.28327882344371</v>
      </c>
      <c r="AC135" s="26">
        <f t="shared" si="142"/>
        <v>335.65686857682982</v>
      </c>
      <c r="AD135" s="26">
        <f t="shared" si="142"/>
        <v>363.02980271841437</v>
      </c>
      <c r="AE135" s="26">
        <f t="shared" si="142"/>
        <v>372.32461130156253</v>
      </c>
      <c r="AF135" s="26">
        <f t="shared" si="142"/>
        <v>399.07659872504649</v>
      </c>
      <c r="AG135" s="26">
        <f t="shared" si="142"/>
        <v>382.72333809048865</v>
      </c>
      <c r="AH135" s="26">
        <f t="shared" ref="AH135:AI135" si="143">IF(AND(AH23=0,AH123=0),0,IF(OR(AH23=0,AH123=0),1/0,100*AH123/AH23))</f>
        <v>403.60455154385744</v>
      </c>
      <c r="AI135" s="26">
        <f t="shared" si="143"/>
        <v>402.63221996132063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2076.1201818456866</v>
      </c>
      <c r="C136" s="10">
        <f t="shared" si="144"/>
        <v>435.49345192632813</v>
      </c>
      <c r="D136" s="10">
        <f t="shared" si="144"/>
        <v>436.06320713263278</v>
      </c>
      <c r="E136" s="10">
        <f t="shared" si="144"/>
        <v>435.78100650077238</v>
      </c>
      <c r="F136" s="10">
        <f t="shared" si="144"/>
        <v>434.57715643985767</v>
      </c>
      <c r="G136" s="10">
        <f t="shared" si="144"/>
        <v>435.12107494146755</v>
      </c>
      <c r="H136" s="10">
        <f t="shared" si="144"/>
        <v>434.40907988982866</v>
      </c>
      <c r="I136" s="10">
        <f t="shared" si="144"/>
        <v>434.42363943827007</v>
      </c>
      <c r="J136" s="10">
        <f t="shared" si="144"/>
        <v>433.6311854353354</v>
      </c>
      <c r="K136" s="10">
        <f t="shared" si="144"/>
        <v>434.04133177528934</v>
      </c>
      <c r="L136" s="10">
        <f t="shared" si="144"/>
        <v>434.60765137092682</v>
      </c>
      <c r="M136" s="10">
        <f t="shared" si="144"/>
        <v>433.67231061203893</v>
      </c>
      <c r="N136" s="10">
        <f t="shared" si="144"/>
        <v>434.80678332359827</v>
      </c>
      <c r="O136" s="10">
        <f t="shared" si="144"/>
        <v>435.71083333732054</v>
      </c>
      <c r="P136" s="10">
        <f t="shared" si="144"/>
        <v>435.1691650530812</v>
      </c>
      <c r="Q136" s="10">
        <f t="shared" si="144"/>
        <v>420.6661991851559</v>
      </c>
      <c r="R136" s="10">
        <f t="shared" si="144"/>
        <v>387.49846989810351</v>
      </c>
      <c r="S136" s="10">
        <f t="shared" si="144"/>
        <v>383.7144706177308</v>
      </c>
      <c r="T136" s="10">
        <f t="shared" si="144"/>
        <v>425.82897793635902</v>
      </c>
      <c r="U136" s="10">
        <f t="shared" si="144"/>
        <v>369.8517700517333</v>
      </c>
      <c r="V136" s="10">
        <f t="shared" si="144"/>
        <v>367.29959226408181</v>
      </c>
      <c r="W136" s="10">
        <f t="shared" si="144"/>
        <v>398.89693451130915</v>
      </c>
      <c r="X136" s="10">
        <f t="shared" si="144"/>
        <v>397.95170803797242</v>
      </c>
      <c r="Y136" s="10">
        <f t="shared" si="144"/>
        <v>406.64615868109126</v>
      </c>
      <c r="Z136" s="10">
        <f t="shared" si="144"/>
        <v>384.21882247174614</v>
      </c>
      <c r="AA136" s="10">
        <f t="shared" si="144"/>
        <v>355.04628904546433</v>
      </c>
      <c r="AB136" s="10">
        <f t="shared" si="144"/>
        <v>330.17235748524547</v>
      </c>
      <c r="AC136" s="10">
        <f t="shared" si="144"/>
        <v>335.66310617351962</v>
      </c>
      <c r="AD136" s="10">
        <f t="shared" si="144"/>
        <v>363.68936754757999</v>
      </c>
      <c r="AE136" s="10">
        <f t="shared" si="144"/>
        <v>372.73225534037249</v>
      </c>
      <c r="AF136" s="10">
        <f t="shared" si="144"/>
        <v>398.61233225323798</v>
      </c>
      <c r="AG136" s="10">
        <f t="shared" si="144"/>
        <v>382.60823262177081</v>
      </c>
      <c r="AH136" s="10">
        <f t="shared" ref="AH136:AI136" si="145">IF(AND(AH24=0,AH126=0),0,IF(OR(AH24=0,AH126=0),1/0,100*AH126/AH24))</f>
        <v>403.73216533689197</v>
      </c>
      <c r="AI136" s="10">
        <f t="shared" si="145"/>
        <v>402.51562275674553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502.56004662589498</v>
      </c>
      <c r="C137" s="41">
        <f t="shared" si="146"/>
        <v>502.14970308345477</v>
      </c>
      <c r="D137" s="41">
        <f t="shared" si="146"/>
        <v>502.11092610358207</v>
      </c>
      <c r="E137" s="41">
        <f t="shared" si="146"/>
        <v>501.53813553333038</v>
      </c>
      <c r="F137" s="41">
        <f t="shared" si="146"/>
        <v>501.27345031044138</v>
      </c>
      <c r="G137" s="41">
        <f t="shared" si="146"/>
        <v>500.96793920504939</v>
      </c>
      <c r="H137" s="41">
        <f t="shared" si="146"/>
        <v>500.39665326038937</v>
      </c>
      <c r="I137" s="41">
        <f t="shared" si="146"/>
        <v>500.14212267927752</v>
      </c>
      <c r="J137" s="41">
        <f t="shared" si="146"/>
        <v>499.57271757518606</v>
      </c>
      <c r="K137" s="41">
        <f t="shared" si="146"/>
        <v>499.28895156786797</v>
      </c>
      <c r="L137" s="41">
        <f t="shared" si="146"/>
        <v>498.43433004665525</v>
      </c>
      <c r="M137" s="41">
        <f t="shared" si="146"/>
        <v>496.20210195988722</v>
      </c>
      <c r="N137" s="41">
        <f t="shared" si="146"/>
        <v>497.29706748929806</v>
      </c>
      <c r="O137" s="41">
        <f t="shared" si="146"/>
        <v>498.32639801122929</v>
      </c>
      <c r="P137" s="41">
        <f t="shared" si="146"/>
        <v>498.34411267669975</v>
      </c>
      <c r="Q137" s="41">
        <f t="shared" si="146"/>
        <v>485.75905272261048</v>
      </c>
      <c r="R137" s="41">
        <f t="shared" si="146"/>
        <v>561.62310767514987</v>
      </c>
      <c r="S137" s="41">
        <f t="shared" si="146"/>
        <v>533.99459690314484</v>
      </c>
      <c r="T137" s="41">
        <f t="shared" si="146"/>
        <v>489.49574299998915</v>
      </c>
      <c r="U137" s="41">
        <f t="shared" si="146"/>
        <v>441.33446664721129</v>
      </c>
      <c r="V137" s="41">
        <f t="shared" si="146"/>
        <v>401.4651598106559</v>
      </c>
      <c r="W137" s="41">
        <f t="shared" si="146"/>
        <v>439.86544718373972</v>
      </c>
      <c r="X137" s="41">
        <f t="shared" si="146"/>
        <v>439.11858422579758</v>
      </c>
      <c r="Y137" s="41">
        <f t="shared" si="146"/>
        <v>455.68150508102065</v>
      </c>
      <c r="Z137" s="41">
        <f t="shared" si="146"/>
        <v>409.66770210882379</v>
      </c>
      <c r="AA137" s="41">
        <f t="shared" si="146"/>
        <v>453.87932305971395</v>
      </c>
      <c r="AB137" s="41">
        <f t="shared" si="146"/>
        <v>416.42001146619742</v>
      </c>
      <c r="AC137" s="41">
        <f t="shared" si="146"/>
        <v>397.38038464337467</v>
      </c>
      <c r="AD137" s="41">
        <f t="shared" si="146"/>
        <v>396.155177353184</v>
      </c>
      <c r="AE137" s="41">
        <f t="shared" si="146"/>
        <v>389.5131907090186</v>
      </c>
      <c r="AF137" s="41">
        <f t="shared" si="146"/>
        <v>338.57829487418155</v>
      </c>
      <c r="AG137" s="41">
        <f t="shared" si="146"/>
        <v>340.75965922722668</v>
      </c>
      <c r="AH137" s="41">
        <f t="shared" ref="AH137:AI137" si="147">IF(AND(AH25=0,AH127=0),0,IF(OR(AH25=0,AH127=0),1/0,100*AH127/AH25))</f>
        <v>380.50729430194832</v>
      </c>
      <c r="AI137" s="41">
        <f t="shared" si="147"/>
        <v>390.847191468863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2178.0080206181506</v>
      </c>
      <c r="C138" s="41">
        <f t="shared" si="148"/>
        <v>435.1899294505273</v>
      </c>
      <c r="D138" s="41">
        <f t="shared" si="148"/>
        <v>434.6593443922776</v>
      </c>
      <c r="E138" s="41">
        <f t="shared" si="148"/>
        <v>434.43769832922379</v>
      </c>
      <c r="F138" s="41">
        <f t="shared" si="148"/>
        <v>433.99456473078038</v>
      </c>
      <c r="G138" s="41">
        <f t="shared" si="148"/>
        <v>433.56424965379534</v>
      </c>
      <c r="H138" s="41">
        <f t="shared" si="148"/>
        <v>433.15165843240777</v>
      </c>
      <c r="I138" s="41">
        <f t="shared" si="148"/>
        <v>432.68987498511655</v>
      </c>
      <c r="J138" s="41">
        <f t="shared" si="148"/>
        <v>432.24449919167586</v>
      </c>
      <c r="K138" s="41">
        <f t="shared" si="148"/>
        <v>431.79656455389181</v>
      </c>
      <c r="L138" s="41">
        <f t="shared" si="148"/>
        <v>431.27909247216519</v>
      </c>
      <c r="M138" s="41">
        <f t="shared" si="148"/>
        <v>430.47964292743001</v>
      </c>
      <c r="N138" s="41">
        <f t="shared" si="148"/>
        <v>429.84526314693909</v>
      </c>
      <c r="O138" s="41">
        <f t="shared" si="148"/>
        <v>429.52199526435066</v>
      </c>
      <c r="P138" s="41">
        <f t="shared" si="148"/>
        <v>429.39840325652722</v>
      </c>
      <c r="Q138" s="41">
        <f t="shared" si="148"/>
        <v>376.57109847072877</v>
      </c>
      <c r="R138" s="41">
        <f t="shared" si="148"/>
        <v>323.88397711220182</v>
      </c>
      <c r="S138" s="41">
        <f t="shared" si="148"/>
        <v>327.19322123046749</v>
      </c>
      <c r="T138" s="41">
        <f t="shared" si="148"/>
        <v>382.391677011963</v>
      </c>
      <c r="U138" s="41">
        <f t="shared" si="148"/>
        <v>324.01543466953962</v>
      </c>
      <c r="V138" s="41">
        <f t="shared" si="148"/>
        <v>327.0289774814774</v>
      </c>
      <c r="W138" s="41">
        <f t="shared" si="148"/>
        <v>362.11325230252174</v>
      </c>
      <c r="X138" s="41">
        <f t="shared" si="148"/>
        <v>353.22915996039683</v>
      </c>
      <c r="Y138" s="41">
        <f t="shared" si="148"/>
        <v>332.34514751504702</v>
      </c>
      <c r="Z138" s="41">
        <f t="shared" si="148"/>
        <v>303.18658425770388</v>
      </c>
      <c r="AA138" s="41">
        <f t="shared" si="148"/>
        <v>283.2560711281659</v>
      </c>
      <c r="AB138" s="41">
        <f t="shared" si="148"/>
        <v>260.46786059003114</v>
      </c>
      <c r="AC138" s="41">
        <f t="shared" si="148"/>
        <v>250.97714339961112</v>
      </c>
      <c r="AD138" s="41">
        <f t="shared" si="148"/>
        <v>271.062794257147</v>
      </c>
      <c r="AE138" s="41">
        <f t="shared" si="148"/>
        <v>256.91492845247967</v>
      </c>
      <c r="AF138" s="41">
        <f t="shared" si="148"/>
        <v>403.07467606962621</v>
      </c>
      <c r="AG138" s="41">
        <f t="shared" si="148"/>
        <v>355.57731388417352</v>
      </c>
      <c r="AH138" s="41">
        <f t="shared" ref="AH138:AI138" si="149">IF(AND(AH26=0,AH128=0),0,IF(OR(AH26=0,AH128=0),1/0,100*AH128/AH26))</f>
        <v>293.89457379955439</v>
      </c>
      <c r="AI138" s="41">
        <f t="shared" si="149"/>
        <v>277.96252194219062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2129.5673925669275</v>
      </c>
      <c r="C139" s="41">
        <f t="shared" si="150"/>
        <v>425.49638553944658</v>
      </c>
      <c r="D139" s="41">
        <f t="shared" si="150"/>
        <v>424.95992985098542</v>
      </c>
      <c r="E139" s="41">
        <f t="shared" si="150"/>
        <v>424.74831059945359</v>
      </c>
      <c r="F139" s="41">
        <f t="shared" si="150"/>
        <v>424.32752296038132</v>
      </c>
      <c r="G139" s="41">
        <f t="shared" si="150"/>
        <v>423.90522825928218</v>
      </c>
      <c r="H139" s="41">
        <f t="shared" si="150"/>
        <v>423.50337547089754</v>
      </c>
      <c r="I139" s="41">
        <f t="shared" si="150"/>
        <v>423.05140071188868</v>
      </c>
      <c r="J139" s="41">
        <f t="shared" si="150"/>
        <v>422.61102336481218</v>
      </c>
      <c r="K139" s="41">
        <f t="shared" si="150"/>
        <v>422.18004551147027</v>
      </c>
      <c r="L139" s="41">
        <f t="shared" si="150"/>
        <v>421.67114677200192</v>
      </c>
      <c r="M139" s="41">
        <f t="shared" si="150"/>
        <v>420.87511605940585</v>
      </c>
      <c r="N139" s="41">
        <f t="shared" si="150"/>
        <v>420.24701319443602</v>
      </c>
      <c r="O139" s="41">
        <f t="shared" si="150"/>
        <v>419.92486418212565</v>
      </c>
      <c r="P139" s="41">
        <f t="shared" si="150"/>
        <v>419.80423517507955</v>
      </c>
      <c r="Q139" s="41">
        <f t="shared" si="150"/>
        <v>481.05606422751021</v>
      </c>
      <c r="R139" s="41">
        <f t="shared" si="150"/>
        <v>451.58666440957779</v>
      </c>
      <c r="S139" s="41">
        <f t="shared" si="150"/>
        <v>436.09617658686801</v>
      </c>
      <c r="T139" s="41">
        <f t="shared" si="150"/>
        <v>476.4552051153774</v>
      </c>
      <c r="U139" s="41">
        <f t="shared" si="150"/>
        <v>418.12036345884269</v>
      </c>
      <c r="V139" s="41">
        <f t="shared" si="150"/>
        <v>416.43257957585422</v>
      </c>
      <c r="W139" s="41">
        <f t="shared" si="150"/>
        <v>440.60158563029859</v>
      </c>
      <c r="X139" s="41">
        <f t="shared" si="150"/>
        <v>447.91306212999825</v>
      </c>
      <c r="Y139" s="41">
        <f t="shared" si="150"/>
        <v>495.56440825108029</v>
      </c>
      <c r="Z139" s="41">
        <f t="shared" si="150"/>
        <v>490.02081817429001</v>
      </c>
      <c r="AA139" s="41">
        <f t="shared" si="150"/>
        <v>433.55351943419146</v>
      </c>
      <c r="AB139" s="41">
        <f t="shared" si="150"/>
        <v>407.6891256948407</v>
      </c>
      <c r="AC139" s="41">
        <f t="shared" si="150"/>
        <v>432.32512983313762</v>
      </c>
      <c r="AD139" s="41">
        <f t="shared" si="150"/>
        <v>470.08592383467396</v>
      </c>
      <c r="AE139" s="41">
        <f t="shared" si="150"/>
        <v>514.65679068531892</v>
      </c>
      <c r="AF139" s="41">
        <f t="shared" si="150"/>
        <v>411.38313867652596</v>
      </c>
      <c r="AG139" s="41">
        <f t="shared" si="150"/>
        <v>446.08954325331615</v>
      </c>
      <c r="AH139" s="41">
        <f t="shared" ref="AH139:AI139" si="151">IF(AND(AH27=0,AH129=0),0,IF(OR(AH27=0,AH129=0),1/0,100*AH129/AH27))</f>
        <v>591.05696496611301</v>
      </c>
      <c r="AI139" s="41">
        <f t="shared" si="151"/>
        <v>612.87368878304801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1870.556279635309</v>
      </c>
      <c r="C140" s="11">
        <f t="shared" si="152"/>
        <v>437.52846829821516</v>
      </c>
      <c r="D140" s="11">
        <f t="shared" si="152"/>
        <v>445.59710557881135</v>
      </c>
      <c r="E140" s="11">
        <f t="shared" si="152"/>
        <v>450.44141193023324</v>
      </c>
      <c r="F140" s="11">
        <f t="shared" si="152"/>
        <v>441.22570748957418</v>
      </c>
      <c r="G140" s="11">
        <f t="shared" si="152"/>
        <v>450.5557287968046</v>
      </c>
      <c r="H140" s="11">
        <f t="shared" si="152"/>
        <v>447.43029580349895</v>
      </c>
      <c r="I140" s="11">
        <f t="shared" si="152"/>
        <v>450.22269745140915</v>
      </c>
      <c r="J140" s="11">
        <f t="shared" si="152"/>
        <v>446.4632957468678</v>
      </c>
      <c r="K140" s="11">
        <f t="shared" si="152"/>
        <v>453.66473275023765</v>
      </c>
      <c r="L140" s="11">
        <f t="shared" si="152"/>
        <v>463.65166141906121</v>
      </c>
      <c r="M140" s="11">
        <f t="shared" si="152"/>
        <v>464.95732246278931</v>
      </c>
      <c r="N140" s="11">
        <f t="shared" si="152"/>
        <v>463.39733324275835</v>
      </c>
      <c r="O140" s="11">
        <f t="shared" si="152"/>
        <v>460.64475011962958</v>
      </c>
      <c r="P140" s="11">
        <f t="shared" si="152"/>
        <v>460.32649395142892</v>
      </c>
      <c r="Q140" s="11">
        <f t="shared" si="152"/>
        <v>433.40962970029477</v>
      </c>
      <c r="R140" s="11">
        <f t="shared" si="152"/>
        <v>412.74051977251446</v>
      </c>
      <c r="S140" s="11">
        <f t="shared" si="152"/>
        <v>406.16684974327211</v>
      </c>
      <c r="T140" s="11">
        <f t="shared" si="152"/>
        <v>434.17785395798217</v>
      </c>
      <c r="U140" s="11">
        <f t="shared" si="152"/>
        <v>366.40373206167214</v>
      </c>
      <c r="V140" s="11">
        <f t="shared" si="152"/>
        <v>369.91355328177053</v>
      </c>
      <c r="W140" s="11">
        <f t="shared" si="152"/>
        <v>420.55768919448741</v>
      </c>
      <c r="X140" s="11">
        <f t="shared" si="152"/>
        <v>478.42534770907935</v>
      </c>
      <c r="Y140" s="11">
        <f t="shared" si="152"/>
        <v>468.82011019049816</v>
      </c>
      <c r="Z140" s="11">
        <f t="shared" si="152"/>
        <v>454.68214345965453</v>
      </c>
      <c r="AA140" s="11">
        <f t="shared" si="152"/>
        <v>426.03265296062045</v>
      </c>
      <c r="AB140" s="11">
        <f t="shared" si="152"/>
        <v>360.79840506654523</v>
      </c>
      <c r="AC140" s="11">
        <f t="shared" si="152"/>
        <v>333.75817694631667</v>
      </c>
      <c r="AD140" s="11">
        <f t="shared" si="152"/>
        <v>282.0419378242899</v>
      </c>
      <c r="AE140" s="11">
        <f t="shared" si="152"/>
        <v>296.71331411203613</v>
      </c>
      <c r="AF140" s="11">
        <f t="shared" si="152"/>
        <v>458.5977351563759</v>
      </c>
      <c r="AG140" s="11">
        <f t="shared" si="152"/>
        <v>401.63729083391257</v>
      </c>
      <c r="AH140" s="11">
        <f t="shared" ref="AH140:AI140" si="153">IF(AND(AH28=0,AH130=0),0,IF(OR(AH28=0,AH130=0),1/0,100*AH130/AH28))</f>
        <v>364.82912638854907</v>
      </c>
      <c r="AI140" s="11">
        <f t="shared" si="153"/>
        <v>436.63135980552744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819.98826150557511</v>
      </c>
      <c r="C141" s="42">
        <f t="shared" si="154"/>
        <v>819.31873576383578</v>
      </c>
      <c r="D141" s="42">
        <f t="shared" si="154"/>
        <v>819.25546637239574</v>
      </c>
      <c r="E141" s="42">
        <f t="shared" si="154"/>
        <v>818.32088841089478</v>
      </c>
      <c r="F141" s="42">
        <f t="shared" si="154"/>
        <v>817.88902205538125</v>
      </c>
      <c r="G141" s="42">
        <f t="shared" si="154"/>
        <v>817.39054327286988</v>
      </c>
      <c r="H141" s="42">
        <f t="shared" si="154"/>
        <v>816.4584202922839</v>
      </c>
      <c r="I141" s="42">
        <f t="shared" si="154"/>
        <v>816.04312247840619</v>
      </c>
      <c r="J141" s="42">
        <f t="shared" si="154"/>
        <v>815.11406831954298</v>
      </c>
      <c r="K141" s="42">
        <f t="shared" si="154"/>
        <v>814.65106932752701</v>
      </c>
      <c r="L141" s="42">
        <f t="shared" si="154"/>
        <v>813.25664965543183</v>
      </c>
      <c r="M141" s="42">
        <f t="shared" si="154"/>
        <v>809.61449616463619</v>
      </c>
      <c r="N141" s="42">
        <f t="shared" si="154"/>
        <v>811.4010665195583</v>
      </c>
      <c r="O141" s="42">
        <f t="shared" si="154"/>
        <v>813.08054532186236</v>
      </c>
      <c r="P141" s="42">
        <f t="shared" si="154"/>
        <v>813.10944896798321</v>
      </c>
      <c r="Q141" s="42">
        <f t="shared" si="154"/>
        <v>784.35115659231064</v>
      </c>
      <c r="R141" s="42">
        <f t="shared" si="154"/>
        <v>808.01559354870778</v>
      </c>
      <c r="S141" s="42">
        <f t="shared" si="154"/>
        <v>687.21467635419413</v>
      </c>
      <c r="T141" s="42">
        <f t="shared" si="154"/>
        <v>573.36405154816293</v>
      </c>
      <c r="U141" s="42">
        <f t="shared" si="154"/>
        <v>475.72467974734502</v>
      </c>
      <c r="V141" s="42">
        <f t="shared" si="154"/>
        <v>401.08051322469487</v>
      </c>
      <c r="W141" s="42">
        <f t="shared" si="154"/>
        <v>566.08763820127092</v>
      </c>
      <c r="X141" s="42">
        <f t="shared" si="154"/>
        <v>884.984565926198</v>
      </c>
      <c r="Y141" s="42">
        <f t="shared" si="154"/>
        <v>844.38638278129702</v>
      </c>
      <c r="Z141" s="42">
        <f t="shared" si="154"/>
        <v>715.97682372344457</v>
      </c>
      <c r="AA141" s="42">
        <f t="shared" si="154"/>
        <v>748.10154752802805</v>
      </c>
      <c r="AB141" s="42">
        <f t="shared" si="154"/>
        <v>642.60925059779242</v>
      </c>
      <c r="AC141" s="42">
        <f t="shared" si="154"/>
        <v>582.11193371174829</v>
      </c>
      <c r="AD141" s="42">
        <f t="shared" si="154"/>
        <v>556.63375880579974</v>
      </c>
      <c r="AE141" s="42">
        <f t="shared" si="154"/>
        <v>438.53065778195378</v>
      </c>
      <c r="AF141" s="42">
        <f t="shared" si="154"/>
        <v>377.65479989184757</v>
      </c>
      <c r="AG141" s="42">
        <f t="shared" si="154"/>
        <v>384.56200761050923</v>
      </c>
      <c r="AH141" s="42">
        <f t="shared" ref="AH141:AI141" si="155">IF(AND(AH29=0,AH131=0),0,IF(OR(AH29=0,AH131=0),1/0,100*AH131/AH29))</f>
        <v>424.15180164352205</v>
      </c>
      <c r="AI141" s="42">
        <f t="shared" si="155"/>
        <v>385.55068455328524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1984.7760888448427</v>
      </c>
      <c r="C142" s="42">
        <f t="shared" si="156"/>
        <v>396.58006669522467</v>
      </c>
      <c r="D142" s="42">
        <f t="shared" si="156"/>
        <v>396.09655491439418</v>
      </c>
      <c r="E142" s="42">
        <f t="shared" si="156"/>
        <v>395.89457319441374</v>
      </c>
      <c r="F142" s="42">
        <f t="shared" si="156"/>
        <v>395.49075421761091</v>
      </c>
      <c r="G142" s="42">
        <f t="shared" si="156"/>
        <v>395.09861650857403</v>
      </c>
      <c r="H142" s="42">
        <f t="shared" si="156"/>
        <v>394.72263020231372</v>
      </c>
      <c r="I142" s="42">
        <f t="shared" si="156"/>
        <v>394.30181598320559</v>
      </c>
      <c r="J142" s="42">
        <f t="shared" si="156"/>
        <v>393.89595373797823</v>
      </c>
      <c r="K142" s="42">
        <f t="shared" si="156"/>
        <v>393.48775966797348</v>
      </c>
      <c r="L142" s="42">
        <f t="shared" si="156"/>
        <v>393.01619748604708</v>
      </c>
      <c r="M142" s="42">
        <f t="shared" si="156"/>
        <v>392.28767475995642</v>
      </c>
      <c r="N142" s="42">
        <f t="shared" si="156"/>
        <v>391.70957687985413</v>
      </c>
      <c r="O142" s="42">
        <f t="shared" si="156"/>
        <v>391.41498918431807</v>
      </c>
      <c r="P142" s="42">
        <f t="shared" si="156"/>
        <v>391.30236220609851</v>
      </c>
      <c r="Q142" s="42">
        <f t="shared" si="156"/>
        <v>344.05820696266068</v>
      </c>
      <c r="R142" s="42">
        <f t="shared" si="156"/>
        <v>301.8568454328414</v>
      </c>
      <c r="S142" s="42">
        <f t="shared" si="156"/>
        <v>313.26872589971373</v>
      </c>
      <c r="T142" s="42">
        <f t="shared" si="156"/>
        <v>379.93353622538262</v>
      </c>
      <c r="U142" s="42">
        <f t="shared" si="156"/>
        <v>335.84443203796747</v>
      </c>
      <c r="V142" s="42">
        <f t="shared" si="156"/>
        <v>355.82004049593496</v>
      </c>
      <c r="W142" s="42">
        <f t="shared" si="156"/>
        <v>423.49116445665453</v>
      </c>
      <c r="X142" s="42">
        <f t="shared" si="156"/>
        <v>438.65909424489263</v>
      </c>
      <c r="Y142" s="42">
        <f t="shared" si="156"/>
        <v>403.85964812786204</v>
      </c>
      <c r="Z142" s="42">
        <f t="shared" si="156"/>
        <v>362.78996233229697</v>
      </c>
      <c r="AA142" s="42">
        <f t="shared" si="156"/>
        <v>333.67051471541225</v>
      </c>
      <c r="AB142" s="42">
        <f t="shared" si="156"/>
        <v>301.78065704931271</v>
      </c>
      <c r="AC142" s="42">
        <f t="shared" si="156"/>
        <v>286.0405511267461</v>
      </c>
      <c r="AD142" s="42">
        <f t="shared" si="156"/>
        <v>303.73793308629865</v>
      </c>
      <c r="AE142" s="42">
        <f t="shared" si="156"/>
        <v>276.02653119976725</v>
      </c>
      <c r="AF142" s="42">
        <f t="shared" si="156"/>
        <v>461.4249131917116</v>
      </c>
      <c r="AG142" s="42">
        <f t="shared" si="156"/>
        <v>407.86334077276081</v>
      </c>
      <c r="AH142" s="42">
        <f t="shared" ref="AH142:AI142" si="157">IF(AND(AH30=0,AH132=0),0,IF(OR(AH30=0,AH132=0),1/0,100*AH132/AH30))</f>
        <v>327.13054059342005</v>
      </c>
      <c r="AI142" s="42">
        <f t="shared" si="157"/>
        <v>298.27449283045172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1972.6894828182822</v>
      </c>
      <c r="C143" s="43">
        <f t="shared" si="158"/>
        <v>394.16503003135506</v>
      </c>
      <c r="D143" s="43">
        <f t="shared" si="158"/>
        <v>397.56383144472483</v>
      </c>
      <c r="E143" s="43">
        <f t="shared" si="158"/>
        <v>397.21984605122304</v>
      </c>
      <c r="F143" s="43">
        <f t="shared" si="158"/>
        <v>396.75737875291026</v>
      </c>
      <c r="G143" s="43">
        <f t="shared" si="158"/>
        <v>398.37143241258968</v>
      </c>
      <c r="H143" s="43">
        <f t="shared" si="158"/>
        <v>395.9867946934437</v>
      </c>
      <c r="I143" s="43">
        <f t="shared" si="158"/>
        <v>397.56803155676499</v>
      </c>
      <c r="J143" s="43">
        <f t="shared" si="158"/>
        <v>395.15747066103904</v>
      </c>
      <c r="K143" s="43">
        <f t="shared" si="158"/>
        <v>394.7479692820296</v>
      </c>
      <c r="L143" s="43">
        <f t="shared" si="158"/>
        <v>391.96231623605445</v>
      </c>
      <c r="M143" s="43">
        <f t="shared" si="158"/>
        <v>395.5372061105067</v>
      </c>
      <c r="N143" s="43">
        <f t="shared" si="158"/>
        <v>394.95431953245156</v>
      </c>
      <c r="O143" s="43">
        <f t="shared" si="158"/>
        <v>392.66856040816504</v>
      </c>
      <c r="P143" s="43">
        <f t="shared" si="158"/>
        <v>392.55557272342463</v>
      </c>
      <c r="Q143" s="43">
        <f t="shared" si="158"/>
        <v>448.33760029750067</v>
      </c>
      <c r="R143" s="43">
        <f t="shared" si="158"/>
        <v>400.21884600778435</v>
      </c>
      <c r="S143" s="43">
        <f t="shared" si="158"/>
        <v>379.42089517206557</v>
      </c>
      <c r="T143" s="43">
        <f t="shared" si="158"/>
        <v>411.99874516170325</v>
      </c>
      <c r="U143" s="43">
        <f t="shared" si="158"/>
        <v>381.3107360350981</v>
      </c>
      <c r="V143" s="43">
        <f t="shared" si="158"/>
        <v>378.13271222131732</v>
      </c>
      <c r="W143" s="43">
        <f t="shared" si="158"/>
        <v>355.08595819632291</v>
      </c>
      <c r="X143" s="43">
        <f t="shared" si="158"/>
        <v>423.96927396209855</v>
      </c>
      <c r="Y143" s="43">
        <f t="shared" si="158"/>
        <v>482.04341049184791</v>
      </c>
      <c r="Z143" s="43">
        <f t="shared" si="158"/>
        <v>517.79808885840259</v>
      </c>
      <c r="AA143" s="43">
        <f t="shared" si="158"/>
        <v>483.40001880786753</v>
      </c>
      <c r="AB143" s="43">
        <f t="shared" si="158"/>
        <v>391.88904582919173</v>
      </c>
      <c r="AC143" s="43">
        <f t="shared" si="158"/>
        <v>350.64235404772973</v>
      </c>
      <c r="AD143" s="43">
        <f t="shared" si="158"/>
        <v>272.29231271958304</v>
      </c>
      <c r="AE143" s="43">
        <f t="shared" si="158"/>
        <v>301.77017440049281</v>
      </c>
      <c r="AF143" s="43">
        <f t="shared" si="158"/>
        <v>453.09571782350588</v>
      </c>
      <c r="AG143" s="43">
        <f t="shared" si="158"/>
        <v>387.27370704922043</v>
      </c>
      <c r="AH143" s="43">
        <f t="shared" ref="AH143:AI143" si="159">IF(AND(AH31=0,AH133=0),0,IF(OR(AH31=0,AH133=0),1/0,100*AH133/AH31))</f>
        <v>529.14637537608098</v>
      </c>
      <c r="AI143" s="43">
        <f t="shared" si="159"/>
        <v>748.59310042538925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359.54964713938665</v>
      </c>
      <c r="C145" s="26">
        <v>360.24621811968058</v>
      </c>
      <c r="D145" s="26">
        <v>364.33152417403892</v>
      </c>
      <c r="E145" s="26">
        <v>364.2203029255719</v>
      </c>
      <c r="F145" s="26">
        <v>361.24540773019635</v>
      </c>
      <c r="G145" s="26">
        <v>364.92399714908487</v>
      </c>
      <c r="H145" s="26">
        <v>363.81153667917584</v>
      </c>
      <c r="I145" s="26">
        <v>365.55951072520651</v>
      </c>
      <c r="J145" s="26">
        <v>364.26316068368669</v>
      </c>
      <c r="K145" s="26">
        <v>367.46966724186814</v>
      </c>
      <c r="L145" s="26">
        <v>371.7037882354544</v>
      </c>
      <c r="M145" s="26">
        <v>371.6675433526334</v>
      </c>
      <c r="N145" s="26">
        <v>377.74218775374237</v>
      </c>
      <c r="O145" s="26">
        <v>381.73812132697162</v>
      </c>
      <c r="P145" s="26">
        <v>380.13461544385137</v>
      </c>
      <c r="Q145" s="26">
        <v>372.05624394023857</v>
      </c>
      <c r="R145" s="26">
        <v>368.29218230785608</v>
      </c>
      <c r="S145" s="26">
        <v>367.56090684848544</v>
      </c>
      <c r="T145" s="26">
        <v>368.09603677056839</v>
      </c>
      <c r="U145" s="26">
        <v>368.52699039249109</v>
      </c>
      <c r="V145" s="26">
        <v>361.19159007129264</v>
      </c>
      <c r="W145" s="26">
        <v>366.42094088858312</v>
      </c>
      <c r="X145" s="26">
        <v>361.44461379312207</v>
      </c>
      <c r="Y145" s="26">
        <v>358.64630718421813</v>
      </c>
      <c r="Z145" s="26">
        <v>362.27045681994053</v>
      </c>
      <c r="AA145" s="26">
        <v>366.05437181636256</v>
      </c>
      <c r="AB145" s="26">
        <v>368.33823414066507</v>
      </c>
      <c r="AC145" s="26">
        <v>367.45714964501968</v>
      </c>
      <c r="AD145" s="26">
        <v>379.34039927167697</v>
      </c>
      <c r="AE145" s="26">
        <v>375.71561910067072</v>
      </c>
      <c r="AF145" s="26">
        <v>387.27677885396974</v>
      </c>
      <c r="AG145" s="26">
        <v>370.35605930506318</v>
      </c>
      <c r="AH145" s="26">
        <v>361.64292270095416</v>
      </c>
      <c r="AI145" s="26">
        <v>368.51517860094771</v>
      </c>
    </row>
    <row r="146" spans="1:35" x14ac:dyDescent="0.25">
      <c r="A146" s="3" t="s">
        <v>2</v>
      </c>
      <c r="B146" s="10">
        <v>359.71382985838454</v>
      </c>
      <c r="C146" s="10">
        <v>360.4172456551658</v>
      </c>
      <c r="D146" s="10">
        <v>364.53604536658298</v>
      </c>
      <c r="E146" s="10">
        <v>364.39097661506207</v>
      </c>
      <c r="F146" s="10">
        <v>361.39837748357979</v>
      </c>
      <c r="G146" s="10">
        <v>365.09443605445716</v>
      </c>
      <c r="H146" s="10">
        <v>363.97454238318198</v>
      </c>
      <c r="I146" s="10">
        <v>365.7337526855294</v>
      </c>
      <c r="J146" s="10">
        <v>364.43006803543926</v>
      </c>
      <c r="K146" s="10">
        <v>367.64721478117366</v>
      </c>
      <c r="L146" s="10">
        <v>371.90929652194495</v>
      </c>
      <c r="M146" s="10">
        <v>371.90956683668253</v>
      </c>
      <c r="N146" s="10">
        <v>378.03693550718521</v>
      </c>
      <c r="O146" s="10">
        <v>382.0398597162573</v>
      </c>
      <c r="P146" s="10">
        <v>380.39589857108064</v>
      </c>
      <c r="Q146" s="10">
        <v>372.28779429453948</v>
      </c>
      <c r="R146" s="10">
        <v>368.47155880484581</v>
      </c>
      <c r="S146" s="10">
        <v>367.72015525884734</v>
      </c>
      <c r="T146" s="10">
        <v>368.22139689049789</v>
      </c>
      <c r="U146" s="10">
        <v>368.61359158793829</v>
      </c>
      <c r="V146" s="10">
        <v>361.19821139463403</v>
      </c>
      <c r="W146" s="10">
        <v>366.31713269668103</v>
      </c>
      <c r="X146" s="10">
        <v>361.2195129327593</v>
      </c>
      <c r="Y146" s="10">
        <v>358.25522786944691</v>
      </c>
      <c r="Z146" s="10">
        <v>361.73374537455715</v>
      </c>
      <c r="AA146" s="10">
        <v>365.23764269084353</v>
      </c>
      <c r="AB146" s="10">
        <v>367.52067742596449</v>
      </c>
      <c r="AC146" s="10">
        <v>366.66846738873068</v>
      </c>
      <c r="AD146" s="10">
        <v>376.37924592389379</v>
      </c>
      <c r="AE146" s="10">
        <v>374.17819982713229</v>
      </c>
      <c r="AF146" s="10">
        <v>387.09434669319222</v>
      </c>
      <c r="AG146" s="10">
        <v>370.13340918430032</v>
      </c>
      <c r="AH146" s="10">
        <v>361.60053426197879</v>
      </c>
      <c r="AI146" s="10">
        <v>368.51537510990426</v>
      </c>
    </row>
    <row r="147" spans="1:35" x14ac:dyDescent="0.25">
      <c r="A147" s="32" t="s">
        <v>3</v>
      </c>
      <c r="B147" s="41">
        <v>617.30244686433582</v>
      </c>
      <c r="C147" s="41">
        <v>617.30244686433582</v>
      </c>
      <c r="D147" s="41">
        <v>617.30244686433582</v>
      </c>
      <c r="E147" s="41">
        <v>617.30244686433582</v>
      </c>
      <c r="F147" s="41">
        <v>617.30244686433571</v>
      </c>
      <c r="G147" s="41">
        <v>617.30244686433571</v>
      </c>
      <c r="H147" s="41">
        <v>617.30244686433571</v>
      </c>
      <c r="I147" s="41">
        <v>617.30244686433571</v>
      </c>
      <c r="J147" s="41">
        <v>617.30244686433582</v>
      </c>
      <c r="K147" s="41">
        <v>617.30244686433582</v>
      </c>
      <c r="L147" s="41">
        <v>617.30244686433582</v>
      </c>
      <c r="M147" s="41">
        <v>617.30244686433582</v>
      </c>
      <c r="N147" s="41">
        <v>617.30244686433582</v>
      </c>
      <c r="O147" s="41">
        <v>617.30244686433582</v>
      </c>
      <c r="P147" s="41">
        <v>617.30244686433582</v>
      </c>
      <c r="Q147" s="41">
        <v>611.02052424876968</v>
      </c>
      <c r="R147" s="41">
        <v>620.62942092792935</v>
      </c>
      <c r="S147" s="41">
        <v>620.35922607924681</v>
      </c>
      <c r="T147" s="41">
        <v>624.16882661325133</v>
      </c>
      <c r="U147" s="41">
        <v>631.79865725342029</v>
      </c>
      <c r="V147" s="41">
        <v>621.43491096584262</v>
      </c>
      <c r="W147" s="41">
        <v>645.50789469798144</v>
      </c>
      <c r="X147" s="41">
        <v>667.74350121048985</v>
      </c>
      <c r="Y147" s="41">
        <v>659.05873136560342</v>
      </c>
      <c r="Z147" s="41">
        <v>659.3859912348712</v>
      </c>
      <c r="AA147" s="41">
        <v>657.13484637984584</v>
      </c>
      <c r="AB147" s="41">
        <v>646.12261531569641</v>
      </c>
      <c r="AC147" s="41">
        <v>640.91662654369986</v>
      </c>
      <c r="AD147" s="41">
        <v>641.83437220599342</v>
      </c>
      <c r="AE147" s="41">
        <v>637.87985577272502</v>
      </c>
      <c r="AF147" s="41">
        <v>643.84419287014771</v>
      </c>
      <c r="AG147" s="41">
        <v>636.35355871444381</v>
      </c>
      <c r="AH147" s="41">
        <v>644.25581745811576</v>
      </c>
      <c r="AI147" s="41">
        <v>645.95241283990083</v>
      </c>
    </row>
    <row r="148" spans="1:35" x14ac:dyDescent="0.25">
      <c r="A148" s="32" t="s">
        <v>88</v>
      </c>
      <c r="B148" s="41">
        <v>357.54586731503213</v>
      </c>
      <c r="C148" s="41">
        <v>357.54586731503218</v>
      </c>
      <c r="D148" s="41">
        <v>357.54586731503218</v>
      </c>
      <c r="E148" s="41">
        <v>357.54586731503218</v>
      </c>
      <c r="F148" s="41">
        <v>357.54586731503213</v>
      </c>
      <c r="G148" s="41">
        <v>357.54586731503218</v>
      </c>
      <c r="H148" s="41">
        <v>357.54586731503218</v>
      </c>
      <c r="I148" s="41">
        <v>357.54586731503218</v>
      </c>
      <c r="J148" s="41">
        <v>357.54586731503213</v>
      </c>
      <c r="K148" s="41">
        <v>357.54586731503218</v>
      </c>
      <c r="L148" s="41">
        <v>357.54586731503218</v>
      </c>
      <c r="M148" s="41">
        <v>357.54586731503218</v>
      </c>
      <c r="N148" s="41">
        <v>357.54586731503218</v>
      </c>
      <c r="O148" s="41">
        <v>357.54586731503213</v>
      </c>
      <c r="P148" s="41">
        <v>357.54586731503213</v>
      </c>
      <c r="Q148" s="41">
        <v>355.92741164401571</v>
      </c>
      <c r="R148" s="41">
        <v>356.31508082153272</v>
      </c>
      <c r="S148" s="41">
        <v>357.03219590375477</v>
      </c>
      <c r="T148" s="41">
        <v>352.01154056408319</v>
      </c>
      <c r="U148" s="41">
        <v>351.03760829043108</v>
      </c>
      <c r="V148" s="41">
        <v>347.44051256082253</v>
      </c>
      <c r="W148" s="41">
        <v>350.45362494967821</v>
      </c>
      <c r="X148" s="41">
        <v>345.36451272353975</v>
      </c>
      <c r="Y148" s="41">
        <v>341.71853186150389</v>
      </c>
      <c r="Z148" s="41">
        <v>339.94357472125171</v>
      </c>
      <c r="AA148" s="41">
        <v>338.11256390951058</v>
      </c>
      <c r="AB148" s="41">
        <v>336.04226126791417</v>
      </c>
      <c r="AC148" s="41">
        <v>334.04022375342555</v>
      </c>
      <c r="AD148" s="41">
        <v>331.93127432067115</v>
      </c>
      <c r="AE148" s="41">
        <v>331.2768324281198</v>
      </c>
      <c r="AF148" s="41">
        <v>335.5299523703012</v>
      </c>
      <c r="AG148" s="41">
        <v>326.48841799741263</v>
      </c>
      <c r="AH148" s="41">
        <v>329.80724320792058</v>
      </c>
      <c r="AI148" s="41">
        <v>331.0012418528986</v>
      </c>
    </row>
    <row r="149" spans="1:35" x14ac:dyDescent="0.25">
      <c r="A149" s="32" t="s">
        <v>89</v>
      </c>
      <c r="B149" s="41">
        <v>324.93728246864009</v>
      </c>
      <c r="C149" s="41">
        <v>324.94310168330765</v>
      </c>
      <c r="D149" s="41">
        <v>324.94630974317863</v>
      </c>
      <c r="E149" s="41">
        <v>324.96784292579997</v>
      </c>
      <c r="F149" s="41">
        <v>324.97212323592271</v>
      </c>
      <c r="G149" s="41">
        <v>324.97859977664484</v>
      </c>
      <c r="H149" s="41">
        <v>324.97928169564369</v>
      </c>
      <c r="I149" s="41">
        <v>324.98296829221533</v>
      </c>
      <c r="J149" s="41">
        <v>324.97958526636421</v>
      </c>
      <c r="K149" s="41">
        <v>324.97432327727398</v>
      </c>
      <c r="L149" s="41">
        <v>324.98075230750322</v>
      </c>
      <c r="M149" s="41">
        <v>324.97737807653357</v>
      </c>
      <c r="N149" s="41">
        <v>324.96931273742501</v>
      </c>
      <c r="O149" s="41">
        <v>324.95378125940556</v>
      </c>
      <c r="P149" s="41">
        <v>324.94680358611907</v>
      </c>
      <c r="Q149" s="41">
        <v>322.00791552136985</v>
      </c>
      <c r="R149" s="41">
        <v>322.79009343696987</v>
      </c>
      <c r="S149" s="41">
        <v>321.48236674234511</v>
      </c>
      <c r="T149" s="41">
        <v>325.15905188543877</v>
      </c>
      <c r="U149" s="41">
        <v>323.65103282500547</v>
      </c>
      <c r="V149" s="41">
        <v>323.62889013617286</v>
      </c>
      <c r="W149" s="41">
        <v>325.2916448564697</v>
      </c>
      <c r="X149" s="41">
        <v>324.91870484030034</v>
      </c>
      <c r="Y149" s="41">
        <v>329.30708094281061</v>
      </c>
      <c r="Z149" s="41">
        <v>337.287498069972</v>
      </c>
      <c r="AA149" s="41">
        <v>352.45376109883648</v>
      </c>
      <c r="AB149" s="41">
        <v>364.14894583256819</v>
      </c>
      <c r="AC149" s="41">
        <v>370.3029297852292</v>
      </c>
      <c r="AD149" s="41">
        <v>398.26672261697058</v>
      </c>
      <c r="AE149" s="41">
        <v>397.11028031937991</v>
      </c>
      <c r="AF149" s="41">
        <v>388.87441001586615</v>
      </c>
      <c r="AG149" s="41">
        <v>387.28259335823719</v>
      </c>
      <c r="AH149" s="41">
        <v>377.53274129445083</v>
      </c>
      <c r="AI149" s="41">
        <v>392.47213127201263</v>
      </c>
    </row>
    <row r="150" spans="1:35" x14ac:dyDescent="0.25">
      <c r="A150" s="5" t="s">
        <v>1</v>
      </c>
      <c r="B150" s="11">
        <v>328.77258236623203</v>
      </c>
      <c r="C150" s="11">
        <v>328.85431844268203</v>
      </c>
      <c r="D150" s="11">
        <v>327.43903431955999</v>
      </c>
      <c r="E150" s="11">
        <v>329.03629296967904</v>
      </c>
      <c r="F150" s="11">
        <v>329.78760836772113</v>
      </c>
      <c r="G150" s="11">
        <v>329.34261129993456</v>
      </c>
      <c r="H150" s="11">
        <v>329.8317506207074</v>
      </c>
      <c r="I150" s="11">
        <v>329.42806684842748</v>
      </c>
      <c r="J150" s="11">
        <v>329.87688730152013</v>
      </c>
      <c r="K150" s="11">
        <v>330.06808208026092</v>
      </c>
      <c r="L150" s="11">
        <v>329.48690707428034</v>
      </c>
      <c r="M150" s="11">
        <v>329.30138561674914</v>
      </c>
      <c r="N150" s="11">
        <v>329.22176644374599</v>
      </c>
      <c r="O150" s="11">
        <v>330.17060855740408</v>
      </c>
      <c r="P150" s="11">
        <v>330.06808208026092</v>
      </c>
      <c r="Q150" s="11">
        <v>328.44432255305463</v>
      </c>
      <c r="R150" s="11">
        <v>331.88009423557452</v>
      </c>
      <c r="S150" s="11">
        <v>338.25803427299866</v>
      </c>
      <c r="T150" s="11">
        <v>343.02992101778597</v>
      </c>
      <c r="U150" s="11">
        <v>354.92779408897439</v>
      </c>
      <c r="V150" s="11">
        <v>359.59595421122856</v>
      </c>
      <c r="W150" s="11">
        <v>393.92825310743132</v>
      </c>
      <c r="X150" s="11">
        <v>429.45094264237571</v>
      </c>
      <c r="Y150" s="11">
        <v>458.63201663220974</v>
      </c>
      <c r="Z150" s="11">
        <v>511.42434125110174</v>
      </c>
      <c r="AA150" s="11">
        <v>591.25588049299267</v>
      </c>
      <c r="AB150" s="11">
        <v>604.24716357719888</v>
      </c>
      <c r="AC150" s="11">
        <v>619.22740009340816</v>
      </c>
      <c r="AD150" s="11">
        <v>748.24110550605928</v>
      </c>
      <c r="AE150" s="11">
        <v>667.12145988206828</v>
      </c>
      <c r="AF150" s="11">
        <v>410.9545662852567</v>
      </c>
      <c r="AG150" s="11">
        <v>407.19019973477521</v>
      </c>
      <c r="AH150" s="11">
        <v>374.63851713136637</v>
      </c>
      <c r="AI150" s="11">
        <v>368.45745079674123</v>
      </c>
    </row>
    <row r="151" spans="1:35" x14ac:dyDescent="0.25">
      <c r="A151" s="34" t="s">
        <v>3</v>
      </c>
      <c r="B151" s="42">
        <v>1007.2045392900575</v>
      </c>
      <c r="C151" s="42">
        <v>1007.2045392900575</v>
      </c>
      <c r="D151" s="42">
        <v>1007.2045392900575</v>
      </c>
      <c r="E151" s="42">
        <v>1007.2045392900573</v>
      </c>
      <c r="F151" s="42">
        <v>1007.2045392900574</v>
      </c>
      <c r="G151" s="42">
        <v>1007.2045392900574</v>
      </c>
      <c r="H151" s="42">
        <v>1007.2045392900575</v>
      </c>
      <c r="I151" s="42">
        <v>1007.2045392900574</v>
      </c>
      <c r="J151" s="42">
        <v>1007.2045392900574</v>
      </c>
      <c r="K151" s="42">
        <v>1007.2045392900573</v>
      </c>
      <c r="L151" s="42">
        <v>1007.2045392900575</v>
      </c>
      <c r="M151" s="42">
        <v>1007.2045392900575</v>
      </c>
      <c r="N151" s="42">
        <v>1007.2045392900575</v>
      </c>
      <c r="O151" s="42">
        <v>1007.2045392900574</v>
      </c>
      <c r="P151" s="42">
        <v>1007.2045392900574</v>
      </c>
      <c r="Q151" s="42">
        <v>986.60982684729856</v>
      </c>
      <c r="R151" s="42">
        <v>892.90886196038298</v>
      </c>
      <c r="S151" s="42">
        <v>798.36007189172608</v>
      </c>
      <c r="T151" s="42">
        <v>731.11150075322428</v>
      </c>
      <c r="U151" s="42">
        <v>681.03045785215284</v>
      </c>
      <c r="V151" s="42">
        <v>620.83950981817452</v>
      </c>
      <c r="W151" s="42">
        <v>830.74049550706127</v>
      </c>
      <c r="X151" s="42">
        <v>1345.7473989871914</v>
      </c>
      <c r="Y151" s="42">
        <v>1221.2482008004388</v>
      </c>
      <c r="Z151" s="42">
        <v>1152.4098316314635</v>
      </c>
      <c r="AA151" s="42">
        <v>1083.1152038328887</v>
      </c>
      <c r="AB151" s="42">
        <v>997.08073144801165</v>
      </c>
      <c r="AC151" s="42">
        <v>938.861683271522</v>
      </c>
      <c r="AD151" s="42">
        <v>901.83518872269917</v>
      </c>
      <c r="AE151" s="42">
        <v>718.15250268851582</v>
      </c>
      <c r="AF151" s="42">
        <v>718.15250268851594</v>
      </c>
      <c r="AG151" s="42">
        <v>718.15250268851582</v>
      </c>
      <c r="AH151" s="42">
        <v>718.15250268851594</v>
      </c>
      <c r="AI151" s="42">
        <v>637.1988858953091</v>
      </c>
    </row>
    <row r="152" spans="1:35" x14ac:dyDescent="0.25">
      <c r="A152" s="34" t="s">
        <v>88</v>
      </c>
      <c r="B152" s="42">
        <v>325.82455224878299</v>
      </c>
      <c r="C152" s="42">
        <v>325.82455224878299</v>
      </c>
      <c r="D152" s="42">
        <v>325.82455224878305</v>
      </c>
      <c r="E152" s="42">
        <v>325.82455224878299</v>
      </c>
      <c r="F152" s="42">
        <v>325.82455224878299</v>
      </c>
      <c r="G152" s="42">
        <v>325.82455224878299</v>
      </c>
      <c r="H152" s="42">
        <v>325.82455224878299</v>
      </c>
      <c r="I152" s="42">
        <v>325.82455224878299</v>
      </c>
      <c r="J152" s="42">
        <v>325.82455224878299</v>
      </c>
      <c r="K152" s="42">
        <v>325.82455224878299</v>
      </c>
      <c r="L152" s="42">
        <v>325.82455224878299</v>
      </c>
      <c r="M152" s="42">
        <v>325.82455224878299</v>
      </c>
      <c r="N152" s="42">
        <v>325.82455224878299</v>
      </c>
      <c r="O152" s="42">
        <v>325.82455224878299</v>
      </c>
      <c r="P152" s="42">
        <v>325.82455224878299</v>
      </c>
      <c r="Q152" s="42">
        <v>325.19688196044552</v>
      </c>
      <c r="R152" s="42">
        <v>332.08233156799713</v>
      </c>
      <c r="S152" s="42">
        <v>341.83783116082276</v>
      </c>
      <c r="T152" s="42">
        <v>349.74869339133858</v>
      </c>
      <c r="U152" s="42">
        <v>363.85311798651003</v>
      </c>
      <c r="V152" s="42">
        <v>378.02857166173402</v>
      </c>
      <c r="W152" s="42">
        <v>409.85523941555374</v>
      </c>
      <c r="X152" s="42">
        <v>428.8923495235278</v>
      </c>
      <c r="Y152" s="42">
        <v>415.25001062369449</v>
      </c>
      <c r="Z152" s="42">
        <v>406.7730007585107</v>
      </c>
      <c r="AA152" s="42">
        <v>398.2904683458201</v>
      </c>
      <c r="AB152" s="42">
        <v>389.34191025351117</v>
      </c>
      <c r="AC152" s="42">
        <v>380.70817289045402</v>
      </c>
      <c r="AD152" s="42">
        <v>371.94377585150119</v>
      </c>
      <c r="AE152" s="42">
        <v>355.92013073266753</v>
      </c>
      <c r="AF152" s="42">
        <v>384.10222308022594</v>
      </c>
      <c r="AG152" s="42">
        <v>374.49705503826084</v>
      </c>
      <c r="AH152" s="42">
        <v>367.10450406551939</v>
      </c>
      <c r="AI152" s="42">
        <v>355.1889904080532</v>
      </c>
    </row>
    <row r="153" spans="1:35" x14ac:dyDescent="0.25">
      <c r="A153" s="36" t="s">
        <v>89</v>
      </c>
      <c r="B153" s="43">
        <v>337.87578214657253</v>
      </c>
      <c r="C153" s="43">
        <v>337.87578214657253</v>
      </c>
      <c r="D153" s="43">
        <v>331.88544162688032</v>
      </c>
      <c r="E153" s="43">
        <v>341.20001505559298</v>
      </c>
      <c r="F153" s="43">
        <v>344.98208174575751</v>
      </c>
      <c r="G153" s="43">
        <v>342.93871141275559</v>
      </c>
      <c r="H153" s="43">
        <v>344.98208174575751</v>
      </c>
      <c r="I153" s="43">
        <v>342.93871141275559</v>
      </c>
      <c r="J153" s="43">
        <v>344.98208174575751</v>
      </c>
      <c r="K153" s="43">
        <v>344.98208174575751</v>
      </c>
      <c r="L153" s="43">
        <v>343.99153723834837</v>
      </c>
      <c r="M153" s="43">
        <v>342.93871141275559</v>
      </c>
      <c r="N153" s="43">
        <v>342.93871141275559</v>
      </c>
      <c r="O153" s="43">
        <v>344.98208174575751</v>
      </c>
      <c r="P153" s="43">
        <v>344.98208174575751</v>
      </c>
      <c r="Q153" s="43">
        <v>341.94241114229601</v>
      </c>
      <c r="R153" s="43">
        <v>330.93632756192136</v>
      </c>
      <c r="S153" s="43">
        <v>322.59555991462372</v>
      </c>
      <c r="T153" s="43">
        <v>316.92464073032085</v>
      </c>
      <c r="U153" s="43">
        <v>305.33139284491756</v>
      </c>
      <c r="V153" s="43">
        <v>302.01314953522319</v>
      </c>
      <c r="W153" s="43">
        <v>376.7673805438165</v>
      </c>
      <c r="X153" s="43">
        <v>430.37122197953607</v>
      </c>
      <c r="Y153" s="43">
        <v>510.33609579921438</v>
      </c>
      <c r="Z153" s="43">
        <v>629.86948454881883</v>
      </c>
      <c r="AA153" s="43">
        <v>802.0299332230004</v>
      </c>
      <c r="AB153" s="43">
        <v>817.36428676414471</v>
      </c>
      <c r="AC153" s="43">
        <v>813.36329921877154</v>
      </c>
      <c r="AD153" s="43">
        <v>832.37813295295837</v>
      </c>
      <c r="AE153" s="43">
        <v>811.53915608828845</v>
      </c>
      <c r="AF153" s="43">
        <v>506.54984340552352</v>
      </c>
      <c r="AG153" s="43">
        <v>484.66697719231769</v>
      </c>
      <c r="AH153" s="43">
        <v>408.05688186001964</v>
      </c>
      <c r="AI153" s="43">
        <v>398.25623048059487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206.02683833037398</v>
      </c>
      <c r="C157" s="10">
        <f t="shared" si="160"/>
        <v>43.180446323626413</v>
      </c>
      <c r="D157" s="10">
        <f t="shared" si="160"/>
        <v>43.303165663016401</v>
      </c>
      <c r="E157" s="10">
        <f t="shared" si="160"/>
        <v>43.190537819568121</v>
      </c>
      <c r="F157" s="10">
        <f t="shared" si="160"/>
        <v>42.873390427501661</v>
      </c>
      <c r="G157" s="10">
        <f t="shared" si="160"/>
        <v>42.932916814375375</v>
      </c>
      <c r="H157" s="10">
        <f t="shared" si="160"/>
        <v>41.975417646419622</v>
      </c>
      <c r="I157" s="10">
        <f t="shared" si="160"/>
        <v>41.659239519083748</v>
      </c>
      <c r="J157" s="10">
        <f t="shared" si="160"/>
        <v>42.834969709690363</v>
      </c>
      <c r="K157" s="10">
        <f t="shared" si="160"/>
        <v>44.160998587326098</v>
      </c>
      <c r="L157" s="10">
        <f t="shared" si="160"/>
        <v>43.447734411664982</v>
      </c>
      <c r="M157" s="10">
        <f t="shared" si="160"/>
        <v>43.068822179778209</v>
      </c>
      <c r="N157" s="10">
        <f t="shared" si="160"/>
        <v>43.373044613278388</v>
      </c>
      <c r="O157" s="10">
        <f t="shared" si="160"/>
        <v>43.825932600174845</v>
      </c>
      <c r="P157" s="10">
        <f t="shared" si="160"/>
        <v>43.976308420105326</v>
      </c>
      <c r="Q157" s="10">
        <f t="shared" si="160"/>
        <v>42.173924728115246</v>
      </c>
      <c r="R157" s="10">
        <f t="shared" si="160"/>
        <v>39.39808542970875</v>
      </c>
      <c r="S157" s="10">
        <f t="shared" si="160"/>
        <v>39.877922691875696</v>
      </c>
      <c r="T157" s="10">
        <f t="shared" si="160"/>
        <v>44.709394523118625</v>
      </c>
      <c r="U157" s="10">
        <f t="shared" si="160"/>
        <v>39.623747050096362</v>
      </c>
      <c r="V157" s="10">
        <f t="shared" si="160"/>
        <v>37.450620011149617</v>
      </c>
      <c r="W157" s="10">
        <f t="shared" si="160"/>
        <v>37.671900814374013</v>
      </c>
      <c r="X157" s="10">
        <f t="shared" si="160"/>
        <v>35.75342363714033</v>
      </c>
      <c r="Y157" s="10">
        <f t="shared" si="160"/>
        <v>36.708718867239092</v>
      </c>
      <c r="Z157" s="10">
        <f t="shared" si="160"/>
        <v>34.476742478284066</v>
      </c>
      <c r="AA157" s="10">
        <f t="shared" si="160"/>
        <v>31.105376286028427</v>
      </c>
      <c r="AB157" s="10">
        <f t="shared" si="160"/>
        <v>28.145746666966286</v>
      </c>
      <c r="AC157" s="10">
        <f t="shared" si="160"/>
        <v>26.819479608729992</v>
      </c>
      <c r="AD157" s="10">
        <f t="shared" si="160"/>
        <v>28.73608094742346</v>
      </c>
      <c r="AE157" s="10">
        <f t="shared" si="160"/>
        <v>28.742839833429734</v>
      </c>
      <c r="AF157" s="10">
        <f t="shared" si="160"/>
        <v>51.994689139953543</v>
      </c>
      <c r="AG157" s="10">
        <f t="shared" si="160"/>
        <v>38.381983770807324</v>
      </c>
      <c r="AH157" s="10">
        <f t="shared" ref="AH157:AI157" si="161">IF(AND(AH4=0,AH126=0),0,IF(OR(AH4=0,AH126=0),1/0,AH126/(AH4/1000)))</f>
        <v>32.94848205432875</v>
      </c>
      <c r="AI157" s="10">
        <f t="shared" si="161"/>
        <v>31.018396660324431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61.426829311683264</v>
      </c>
      <c r="C158" s="41">
        <f t="shared" si="162"/>
        <v>61.431126157762215</v>
      </c>
      <c r="D158" s="41">
        <f t="shared" si="162"/>
        <v>61.49712827157834</v>
      </c>
      <c r="E158" s="41">
        <f t="shared" si="162"/>
        <v>61.502493420604353</v>
      </c>
      <c r="F158" s="41">
        <f t="shared" si="162"/>
        <v>61.541860727295337</v>
      </c>
      <c r="G158" s="41">
        <f t="shared" si="162"/>
        <v>61.572353477946663</v>
      </c>
      <c r="H158" s="41">
        <f t="shared" si="162"/>
        <v>61.58113326804299</v>
      </c>
      <c r="I158" s="41">
        <f t="shared" si="162"/>
        <v>61.637771774393514</v>
      </c>
      <c r="J158" s="41">
        <f t="shared" si="162"/>
        <v>61.667822280780847</v>
      </c>
      <c r="K158" s="41">
        <f t="shared" si="162"/>
        <v>61.736433821974764</v>
      </c>
      <c r="L158" s="41">
        <f t="shared" si="162"/>
        <v>62.074245349628406</v>
      </c>
      <c r="M158" s="41">
        <f t="shared" si="162"/>
        <v>62.184425973978563</v>
      </c>
      <c r="N158" s="41">
        <f t="shared" si="162"/>
        <v>62.49919764787316</v>
      </c>
      <c r="O158" s="41">
        <f t="shared" si="162"/>
        <v>62.623024498490366</v>
      </c>
      <c r="P158" s="41">
        <f t="shared" si="162"/>
        <v>62.619551615474137</v>
      </c>
      <c r="Q158" s="41">
        <f t="shared" si="162"/>
        <v>61.332589313541988</v>
      </c>
      <c r="R158" s="41">
        <f t="shared" si="162"/>
        <v>71.218152142206335</v>
      </c>
      <c r="S158" s="41">
        <f t="shared" si="162"/>
        <v>68.097176013875426</v>
      </c>
      <c r="T158" s="41">
        <f t="shared" si="162"/>
        <v>62.593651835812821</v>
      </c>
      <c r="U158" s="41">
        <f t="shared" si="162"/>
        <v>63.43690170068674</v>
      </c>
      <c r="V158" s="41">
        <f t="shared" si="162"/>
        <v>57.025086349913771</v>
      </c>
      <c r="W158" s="41">
        <f t="shared" si="162"/>
        <v>57.859668995901274</v>
      </c>
      <c r="X158" s="41">
        <f t="shared" si="162"/>
        <v>54.543429716682823</v>
      </c>
      <c r="Y158" s="41">
        <f t="shared" si="162"/>
        <v>56.363335726671906</v>
      </c>
      <c r="Z158" s="41">
        <f t="shared" si="162"/>
        <v>56.682343428394738</v>
      </c>
      <c r="AA158" s="41">
        <f t="shared" si="162"/>
        <v>62.187140045987924</v>
      </c>
      <c r="AB158" s="41">
        <f t="shared" si="162"/>
        <v>58.559968750172239</v>
      </c>
      <c r="AC158" s="41">
        <f t="shared" si="162"/>
        <v>52.854999091225395</v>
      </c>
      <c r="AD158" s="41">
        <f t="shared" si="162"/>
        <v>53.641520132670593</v>
      </c>
      <c r="AE158" s="41">
        <f t="shared" si="162"/>
        <v>55.177233256625392</v>
      </c>
      <c r="AF158" s="41">
        <f t="shared" si="162"/>
        <v>86.928616611788655</v>
      </c>
      <c r="AG158" s="41">
        <f t="shared" si="162"/>
        <v>86.191025072800855</v>
      </c>
      <c r="AH158" s="41">
        <f t="shared" ref="AH158:AI158" si="163">IF(AND(AH5=0,AH127=0),0,IF(OR(AH5=0,AH127=0),1/0,AH127/(AH5/1000)))</f>
        <v>65.103592021110572</v>
      </c>
      <c r="AI158" s="41">
        <f t="shared" si="163"/>
        <v>64.681836823122296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213.32027053886489</v>
      </c>
      <c r="C159" s="41">
        <f t="shared" si="164"/>
        <v>42.544510113549435</v>
      </c>
      <c r="D159" s="41">
        <f t="shared" si="164"/>
        <v>42.403652862290059</v>
      </c>
      <c r="E159" s="41">
        <f t="shared" si="164"/>
        <v>42.275763564394069</v>
      </c>
      <c r="F159" s="41">
        <f t="shared" si="164"/>
        <v>42.103681526944577</v>
      </c>
      <c r="G159" s="41">
        <f t="shared" si="164"/>
        <v>41.909115820304265</v>
      </c>
      <c r="H159" s="41">
        <f t="shared" si="164"/>
        <v>40.958514927651237</v>
      </c>
      <c r="I159" s="41">
        <f t="shared" si="164"/>
        <v>40.359910307676877</v>
      </c>
      <c r="J159" s="41">
        <f t="shared" si="164"/>
        <v>42.176012572224018</v>
      </c>
      <c r="K159" s="41">
        <f t="shared" si="164"/>
        <v>43.891863019140736</v>
      </c>
      <c r="L159" s="41">
        <f t="shared" si="164"/>
        <v>42.42184947883257</v>
      </c>
      <c r="M159" s="41">
        <f t="shared" si="164"/>
        <v>41.624176425794666</v>
      </c>
      <c r="N159" s="41">
        <f t="shared" si="164"/>
        <v>41.280218764337128</v>
      </c>
      <c r="O159" s="41">
        <f t="shared" si="164"/>
        <v>41.475328525784683</v>
      </c>
      <c r="P159" s="41">
        <f t="shared" si="164"/>
        <v>42.03347188984727</v>
      </c>
      <c r="Q159" s="41">
        <f t="shared" si="164"/>
        <v>36.91625556446489</v>
      </c>
      <c r="R159" s="41">
        <f t="shared" si="164"/>
        <v>32.97819503304121</v>
      </c>
      <c r="S159" s="41">
        <f t="shared" si="164"/>
        <v>35.122779409180765</v>
      </c>
      <c r="T159" s="41">
        <f t="shared" si="164"/>
        <v>42.578535373035351</v>
      </c>
      <c r="U159" s="41">
        <f t="shared" si="164"/>
        <v>36.038185573831775</v>
      </c>
      <c r="V159" s="41">
        <f t="shared" si="164"/>
        <v>35.435828242565918</v>
      </c>
      <c r="W159" s="41">
        <f t="shared" si="164"/>
        <v>35.748157570983359</v>
      </c>
      <c r="X159" s="41">
        <f t="shared" si="164"/>
        <v>32.851129184622962</v>
      </c>
      <c r="Y159" s="41">
        <f t="shared" si="164"/>
        <v>29.888862058191258</v>
      </c>
      <c r="Z159" s="41">
        <f t="shared" si="164"/>
        <v>27.154886868423599</v>
      </c>
      <c r="AA159" s="41">
        <f t="shared" si="164"/>
        <v>24.638884872013072</v>
      </c>
      <c r="AB159" s="41">
        <f t="shared" si="164"/>
        <v>22.296956949462778</v>
      </c>
      <c r="AC159" s="41">
        <f t="shared" si="164"/>
        <v>20.793708418724062</v>
      </c>
      <c r="AD159" s="41">
        <f t="shared" si="164"/>
        <v>22.601842183074382</v>
      </c>
      <c r="AE159" s="41">
        <f t="shared" si="164"/>
        <v>20.883976363226548</v>
      </c>
      <c r="AF159" s="41">
        <f t="shared" si="164"/>
        <v>50.117937476639931</v>
      </c>
      <c r="AG159" s="41">
        <f t="shared" si="164"/>
        <v>35.030826810840146</v>
      </c>
      <c r="AH159" s="41">
        <f t="shared" ref="AH159:AI159" si="165">IF(AND(AH6=0,AH128=0),0,IF(OR(AH6=0,AH128=0),1/0,AH128/(AH6/1000)))</f>
        <v>24.307984070789761</v>
      </c>
      <c r="AI159" s="41">
        <f t="shared" si="165"/>
        <v>21.370853919610049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210.37474308530386</v>
      </c>
      <c r="C160" s="41">
        <f t="shared" si="166"/>
        <v>42.003623645945652</v>
      </c>
      <c r="D160" s="41">
        <f t="shared" si="166"/>
        <v>41.913262813793331</v>
      </c>
      <c r="E160" s="41">
        <f t="shared" si="166"/>
        <v>41.84414575455974</v>
      </c>
      <c r="F160" s="41">
        <f t="shared" si="166"/>
        <v>41.740020793515946</v>
      </c>
      <c r="G160" s="41">
        <f t="shared" si="166"/>
        <v>41.62988715587295</v>
      </c>
      <c r="H160" s="41">
        <f t="shared" si="166"/>
        <v>40.773213500565959</v>
      </c>
      <c r="I160" s="41">
        <f t="shared" si="166"/>
        <v>40.627868724842813</v>
      </c>
      <c r="J160" s="41">
        <f t="shared" si="166"/>
        <v>40.979159181022503</v>
      </c>
      <c r="K160" s="41">
        <f t="shared" si="166"/>
        <v>41.243852703575335</v>
      </c>
      <c r="L160" s="41">
        <f t="shared" si="166"/>
        <v>40.961081398118814</v>
      </c>
      <c r="M160" s="41">
        <f t="shared" si="166"/>
        <v>41.265602659274258</v>
      </c>
      <c r="N160" s="41">
        <f t="shared" si="166"/>
        <v>41.587203063653526</v>
      </c>
      <c r="O160" s="41">
        <f t="shared" si="166"/>
        <v>41.779832610169542</v>
      </c>
      <c r="P160" s="41">
        <f t="shared" si="166"/>
        <v>41.523724646098586</v>
      </c>
      <c r="Q160" s="41">
        <f t="shared" si="166"/>
        <v>46.94277297030991</v>
      </c>
      <c r="R160" s="41">
        <f t="shared" si="166"/>
        <v>43.521423377848343</v>
      </c>
      <c r="S160" s="41">
        <f t="shared" si="166"/>
        <v>41.311785695696095</v>
      </c>
      <c r="T160" s="41">
        <f t="shared" si="166"/>
        <v>44.013787817805195</v>
      </c>
      <c r="U160" s="41">
        <f t="shared" si="166"/>
        <v>39.898903468051564</v>
      </c>
      <c r="V160" s="41">
        <f t="shared" si="166"/>
        <v>37.094384143798301</v>
      </c>
      <c r="W160" s="41">
        <f t="shared" si="166"/>
        <v>37.029849890813814</v>
      </c>
      <c r="X160" s="41">
        <f t="shared" si="166"/>
        <v>36.75351877789106</v>
      </c>
      <c r="Y160" s="41">
        <f t="shared" si="166"/>
        <v>42.99430848353915</v>
      </c>
      <c r="Z160" s="41">
        <f t="shared" si="166"/>
        <v>41.427422355976127</v>
      </c>
      <c r="AA160" s="41">
        <f t="shared" si="166"/>
        <v>36.153238032903815</v>
      </c>
      <c r="AB160" s="41">
        <f t="shared" si="166"/>
        <v>32.524367971814897</v>
      </c>
      <c r="AC160" s="41">
        <f t="shared" si="166"/>
        <v>31.467898951640432</v>
      </c>
      <c r="AD160" s="41">
        <f t="shared" si="166"/>
        <v>33.433206366739228</v>
      </c>
      <c r="AE160" s="41">
        <f t="shared" si="166"/>
        <v>35.554902774180107</v>
      </c>
      <c r="AF160" s="41">
        <f t="shared" si="166"/>
        <v>49.549966141512634</v>
      </c>
      <c r="AG160" s="41">
        <f t="shared" si="166"/>
        <v>40.004076752681371</v>
      </c>
      <c r="AH160" s="41">
        <f t="shared" ref="AH160:AI160" si="167">IF(AND(AH7=0,AH129=0),0,IF(OR(AH7=0,AH129=0),1/0,AH129/(AH7/1000)))</f>
        <v>44.19167611633933</v>
      </c>
      <c r="AI160" s="41">
        <f t="shared" si="167"/>
        <v>44.095004165342914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514.08081247678012</v>
      </c>
      <c r="C161" s="11">
        <f t="shared" si="168"/>
        <v>119.76141825099896</v>
      </c>
      <c r="D161" s="11">
        <f t="shared" si="168"/>
        <v>126.6594873037002</v>
      </c>
      <c r="E161" s="11">
        <f t="shared" si="168"/>
        <v>127.28485205708563</v>
      </c>
      <c r="F161" s="11">
        <f t="shared" si="168"/>
        <v>120.69631024085533</v>
      </c>
      <c r="G161" s="11">
        <f t="shared" si="168"/>
        <v>126.52474848972732</v>
      </c>
      <c r="H161" s="11">
        <f t="shared" si="168"/>
        <v>126.41711646720367</v>
      </c>
      <c r="I161" s="11">
        <f t="shared" si="168"/>
        <v>127.42624723191551</v>
      </c>
      <c r="J161" s="11">
        <f t="shared" si="168"/>
        <v>129.07770376405745</v>
      </c>
      <c r="K161" s="11">
        <f t="shared" si="168"/>
        <v>135.72964873506396</v>
      </c>
      <c r="L161" s="11">
        <f t="shared" si="168"/>
        <v>145.75993756417478</v>
      </c>
      <c r="M161" s="11">
        <f t="shared" si="168"/>
        <v>142.18748243286575</v>
      </c>
      <c r="N161" s="11">
        <f t="shared" si="168"/>
        <v>150.22915090043077</v>
      </c>
      <c r="O161" s="11">
        <f t="shared" si="168"/>
        <v>145.0688194963839</v>
      </c>
      <c r="P161" s="11">
        <f t="shared" si="168"/>
        <v>156.62656576983747</v>
      </c>
      <c r="Q161" s="11">
        <f t="shared" si="168"/>
        <v>158.22469548198129</v>
      </c>
      <c r="R161" s="11">
        <f t="shared" si="168"/>
        <v>179.88313354625879</v>
      </c>
      <c r="S161" s="11">
        <f t="shared" si="168"/>
        <v>188.0390707200842</v>
      </c>
      <c r="T161" s="11">
        <f t="shared" si="168"/>
        <v>207.51192331104784</v>
      </c>
      <c r="U161" s="11">
        <f t="shared" si="168"/>
        <v>175.39809052264224</v>
      </c>
      <c r="V161" s="11">
        <f t="shared" si="168"/>
        <v>163.63366543927299</v>
      </c>
      <c r="W161" s="11">
        <f t="shared" si="168"/>
        <v>112.86792833968222</v>
      </c>
      <c r="X161" s="11">
        <f t="shared" si="168"/>
        <v>136.33051991350013</v>
      </c>
      <c r="Y161" s="11">
        <f t="shared" si="168"/>
        <v>115.45868590102897</v>
      </c>
      <c r="Z161" s="11">
        <f t="shared" si="168"/>
        <v>95.118653897812862</v>
      </c>
      <c r="AA161" s="11">
        <f t="shared" si="168"/>
        <v>82.010069367325329</v>
      </c>
      <c r="AB161" s="11">
        <f t="shared" si="168"/>
        <v>61.597173337168194</v>
      </c>
      <c r="AC161" s="11">
        <f t="shared" si="168"/>
        <v>52.222834407245919</v>
      </c>
      <c r="AD161" s="11">
        <f t="shared" si="168"/>
        <v>30.491331479565915</v>
      </c>
      <c r="AE161" s="11">
        <f t="shared" si="168"/>
        <v>34.704128123923347</v>
      </c>
      <c r="AF161" s="11">
        <f t="shared" si="168"/>
        <v>152.97323297074118</v>
      </c>
      <c r="AG161" s="11">
        <f t="shared" si="168"/>
        <v>120.03853322936743</v>
      </c>
      <c r="AH161" s="11">
        <f t="shared" ref="AH161:AI161" si="169">IF(AND(AH8=0,AH130=0),0,IF(OR(AH8=0,AH130=0),1/0,AH130/(AH8/1000)))</f>
        <v>137.62189192872455</v>
      </c>
      <c r="AI161" s="11">
        <f t="shared" si="169"/>
        <v>172.60380940317378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784.45606335814716</v>
      </c>
      <c r="C162" s="42">
        <f t="shared" si="170"/>
        <v>789.17837174391627</v>
      </c>
      <c r="D162" s="42">
        <f t="shared" si="170"/>
        <v>774.4577194283778</v>
      </c>
      <c r="E162" s="42">
        <f t="shared" si="170"/>
        <v>764.50159679577541</v>
      </c>
      <c r="F162" s="42">
        <f t="shared" si="170"/>
        <v>745.19314302087002</v>
      </c>
      <c r="G162" s="42">
        <f t="shared" si="170"/>
        <v>738.52882386034071</v>
      </c>
      <c r="H162" s="42">
        <f t="shared" si="170"/>
        <v>739.60072607185327</v>
      </c>
      <c r="I162" s="42">
        <f t="shared" si="170"/>
        <v>726.19002326916041</v>
      </c>
      <c r="J162" s="42">
        <f t="shared" si="170"/>
        <v>731.8593548106536</v>
      </c>
      <c r="K162" s="42">
        <f t="shared" si="170"/>
        <v>711.99937208733979</v>
      </c>
      <c r="L162" s="42">
        <f t="shared" si="170"/>
        <v>747.52515664429257</v>
      </c>
      <c r="M162" s="42">
        <f t="shared" si="170"/>
        <v>749.89628169583534</v>
      </c>
      <c r="N162" s="42">
        <f t="shared" si="170"/>
        <v>730.84760711238516</v>
      </c>
      <c r="O162" s="42">
        <f t="shared" si="170"/>
        <v>688.50724941999874</v>
      </c>
      <c r="P162" s="42">
        <f t="shared" si="170"/>
        <v>731.19455815322726</v>
      </c>
      <c r="Q162" s="42">
        <f t="shared" si="170"/>
        <v>720.73289903536829</v>
      </c>
      <c r="R162" s="42">
        <f t="shared" si="170"/>
        <v>771.89367420389681</v>
      </c>
      <c r="S162" s="42">
        <f t="shared" si="170"/>
        <v>658.93972315629594</v>
      </c>
      <c r="T162" s="42">
        <f t="shared" si="170"/>
        <v>571.43499178349862</v>
      </c>
      <c r="U162" s="42">
        <f t="shared" si="170"/>
        <v>470.06402756060157</v>
      </c>
      <c r="V162" s="42">
        <f t="shared" si="170"/>
        <v>370.53339106120342</v>
      </c>
      <c r="W162" s="42">
        <f t="shared" si="170"/>
        <v>473.2851079832426</v>
      </c>
      <c r="X162" s="42">
        <f t="shared" si="170"/>
        <v>721.37991678134665</v>
      </c>
      <c r="Y162" s="42">
        <f t="shared" si="170"/>
        <v>668.70486397175409</v>
      </c>
      <c r="Z162" s="42">
        <f t="shared" si="170"/>
        <v>510.23797760567624</v>
      </c>
      <c r="AA162" s="42">
        <f t="shared" si="170"/>
        <v>515.9219321327206</v>
      </c>
      <c r="AB162" s="42">
        <f t="shared" si="170"/>
        <v>382.22419491982345</v>
      </c>
      <c r="AC162" s="42">
        <f t="shared" si="170"/>
        <v>376.21988641412963</v>
      </c>
      <c r="AD162" s="42">
        <f t="shared" si="170"/>
        <v>355.54747781599826</v>
      </c>
      <c r="AE162" s="42">
        <f t="shared" si="170"/>
        <v>254.43095568406662</v>
      </c>
      <c r="AF162" s="42">
        <f t="shared" si="170"/>
        <v>239.8199624580881</v>
      </c>
      <c r="AG162" s="42">
        <f t="shared" si="170"/>
        <v>246.57684081571671</v>
      </c>
      <c r="AH162" s="42">
        <f t="shared" ref="AH162:AI162" si="171">IF(AND(AH9=0,AH131=0),0,IF(OR(AH9=0,AH131=0),1/0,AH131/(AH9/1000)))</f>
        <v>264.85441520455225</v>
      </c>
      <c r="AI162" s="42">
        <f t="shared" si="171"/>
        <v>238.99819000445558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643.22213797336713</v>
      </c>
      <c r="C163" s="42">
        <f t="shared" si="172"/>
        <v>128.43443552664064</v>
      </c>
      <c r="D163" s="42">
        <f t="shared" si="172"/>
        <v>128.35373341588709</v>
      </c>
      <c r="E163" s="42">
        <f t="shared" si="172"/>
        <v>125.73217284631083</v>
      </c>
      <c r="F163" s="42">
        <f t="shared" si="172"/>
        <v>125.2065156576561</v>
      </c>
      <c r="G163" s="42">
        <f t="shared" si="172"/>
        <v>125.15805440811098</v>
      </c>
      <c r="H163" s="42">
        <f t="shared" si="172"/>
        <v>128.82176282847416</v>
      </c>
      <c r="I163" s="42">
        <f t="shared" si="172"/>
        <v>127.19327372973261</v>
      </c>
      <c r="J163" s="42">
        <f t="shared" si="172"/>
        <v>129.96514546616802</v>
      </c>
      <c r="K163" s="42">
        <f t="shared" si="172"/>
        <v>132.47383090589449</v>
      </c>
      <c r="L163" s="42">
        <f t="shared" si="172"/>
        <v>137.83524538255608</v>
      </c>
      <c r="M163" s="42">
        <f t="shared" si="172"/>
        <v>132.90086910425481</v>
      </c>
      <c r="N163" s="42">
        <f t="shared" si="172"/>
        <v>141.59661894563334</v>
      </c>
      <c r="O163" s="42">
        <f t="shared" si="172"/>
        <v>137.60273844953016</v>
      </c>
      <c r="P163" s="42">
        <f t="shared" si="172"/>
        <v>151.60243197131808</v>
      </c>
      <c r="Q163" s="42">
        <f t="shared" si="172"/>
        <v>135.65377128893152</v>
      </c>
      <c r="R163" s="42">
        <f t="shared" si="172"/>
        <v>142.06240051952736</v>
      </c>
      <c r="S163" s="42">
        <f t="shared" si="172"/>
        <v>154.6169487583642</v>
      </c>
      <c r="T163" s="42">
        <f t="shared" si="172"/>
        <v>193.57709804607012</v>
      </c>
      <c r="U163" s="42">
        <f t="shared" si="172"/>
        <v>166.61945257796944</v>
      </c>
      <c r="V163" s="42">
        <f t="shared" si="172"/>
        <v>177.68764191187506</v>
      </c>
      <c r="W163" s="42">
        <f t="shared" si="172"/>
        <v>200.63632616665129</v>
      </c>
      <c r="X163" s="42">
        <f t="shared" si="172"/>
        <v>194.15039957794025</v>
      </c>
      <c r="Y163" s="42">
        <f t="shared" si="172"/>
        <v>178.6099369609056</v>
      </c>
      <c r="Z163" s="42">
        <f t="shared" si="172"/>
        <v>138.13332900797906</v>
      </c>
      <c r="AA163" s="42">
        <f t="shared" si="172"/>
        <v>127.96152445590154</v>
      </c>
      <c r="AB163" s="42">
        <f t="shared" si="172"/>
        <v>105.42277236772809</v>
      </c>
      <c r="AC163" s="42">
        <f t="shared" si="172"/>
        <v>109.1025669960014</v>
      </c>
      <c r="AD163" s="42">
        <f t="shared" si="172"/>
        <v>115.49235622317535</v>
      </c>
      <c r="AE163" s="42">
        <f t="shared" si="172"/>
        <v>100.89724139493256</v>
      </c>
      <c r="AF163" s="42">
        <f t="shared" si="172"/>
        <v>201.86300506106113</v>
      </c>
      <c r="AG163" s="42">
        <f t="shared" si="172"/>
        <v>185.30802981442969</v>
      </c>
      <c r="AH163" s="42">
        <f t="shared" ref="AH163:AI163" si="173">IF(AND(AH10=0,AH132=0),0,IF(OR(AH10=0,AH132=0),1/0,AH132/(AH10/1000)))</f>
        <v>148.47669477143072</v>
      </c>
      <c r="AI163" s="42">
        <f t="shared" si="173"/>
        <v>133.94173198789144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304.94978383158963</v>
      </c>
      <c r="C164" s="43">
        <f t="shared" si="174"/>
        <v>60.926983525163529</v>
      </c>
      <c r="D164" s="43">
        <f t="shared" si="174"/>
        <v>67.13381360672058</v>
      </c>
      <c r="E164" s="43">
        <f t="shared" si="174"/>
        <v>58.763331987365639</v>
      </c>
      <c r="F164" s="43">
        <f t="shared" si="174"/>
        <v>56.246317408072997</v>
      </c>
      <c r="G164" s="43">
        <f t="shared" si="174"/>
        <v>57.683539569895963</v>
      </c>
      <c r="H164" s="43">
        <f t="shared" si="174"/>
        <v>56.645320803266905</v>
      </c>
      <c r="I164" s="43">
        <f t="shared" si="174"/>
        <v>57.743379387828163</v>
      </c>
      <c r="J164" s="43">
        <f t="shared" si="174"/>
        <v>59.624371227835653</v>
      </c>
      <c r="K164" s="43">
        <f t="shared" si="174"/>
        <v>62.689500185044743</v>
      </c>
      <c r="L164" s="43">
        <f t="shared" si="174"/>
        <v>59.476678709006762</v>
      </c>
      <c r="M164" s="43">
        <f t="shared" si="174"/>
        <v>58.414904596895497</v>
      </c>
      <c r="N164" s="43">
        <f t="shared" si="174"/>
        <v>61.711408846904249</v>
      </c>
      <c r="O164" s="43">
        <f t="shared" si="174"/>
        <v>65.198710468199252</v>
      </c>
      <c r="P164" s="43">
        <f t="shared" si="174"/>
        <v>67.63398360505316</v>
      </c>
      <c r="Q164" s="43">
        <f t="shared" si="174"/>
        <v>85.243293004675863</v>
      </c>
      <c r="R164" s="43">
        <f t="shared" si="174"/>
        <v>84.094133190488961</v>
      </c>
      <c r="S164" s="43">
        <f t="shared" si="174"/>
        <v>84.923439673848947</v>
      </c>
      <c r="T164" s="43">
        <f t="shared" si="174"/>
        <v>93.248372400031045</v>
      </c>
      <c r="U164" s="43">
        <f t="shared" si="174"/>
        <v>94.793123731344338</v>
      </c>
      <c r="V164" s="43">
        <f t="shared" si="174"/>
        <v>85.53866724213951</v>
      </c>
      <c r="W164" s="43">
        <f t="shared" si="174"/>
        <v>54.212562685342355</v>
      </c>
      <c r="X164" s="43">
        <f t="shared" si="174"/>
        <v>67.920990544227465</v>
      </c>
      <c r="Y164" s="43">
        <f t="shared" si="174"/>
        <v>72.126532849622691</v>
      </c>
      <c r="Z164" s="43">
        <f t="shared" si="174"/>
        <v>66.84492976947287</v>
      </c>
      <c r="AA164" s="43">
        <f t="shared" si="174"/>
        <v>56.690685964318085</v>
      </c>
      <c r="AB164" s="43">
        <f t="shared" si="174"/>
        <v>42.440474571695624</v>
      </c>
      <c r="AC164" s="43">
        <f t="shared" si="174"/>
        <v>35.464551829446947</v>
      </c>
      <c r="AD164" s="43">
        <f t="shared" si="174"/>
        <v>25.056435300737629</v>
      </c>
      <c r="AE164" s="43">
        <f t="shared" si="174"/>
        <v>26.31734126505971</v>
      </c>
      <c r="AF164" s="43">
        <f t="shared" si="174"/>
        <v>80.721263466345576</v>
      </c>
      <c r="AG164" s="43">
        <f t="shared" si="174"/>
        <v>63.487339770788672</v>
      </c>
      <c r="AH164" s="43">
        <f t="shared" ref="AH164:AI164" si="175">IF(AND(AH11=0,AH133=0),0,IF(OR(AH11=0,AH133=0),1/0,AH133/(AH11/1000)))</f>
        <v>112.86870483521463</v>
      </c>
      <c r="AI164" s="43">
        <f t="shared" si="175"/>
        <v>231.63219960268901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19018.982107957348</v>
      </c>
      <c r="C166" s="26">
        <f t="shared" si="176"/>
        <v>3973.3777437563599</v>
      </c>
      <c r="D166" s="26">
        <f t="shared" si="176"/>
        <v>3873.846391238716</v>
      </c>
      <c r="E166" s="26">
        <f t="shared" si="176"/>
        <v>3874.8692741603745</v>
      </c>
      <c r="F166" s="26">
        <f t="shared" si="176"/>
        <v>3940.1655565067963</v>
      </c>
      <c r="G166" s="26">
        <f t="shared" si="176"/>
        <v>3852.0093876735918</v>
      </c>
      <c r="H166" s="26">
        <f t="shared" si="176"/>
        <v>3873.3370719539339</v>
      </c>
      <c r="I166" s="26">
        <f t="shared" si="176"/>
        <v>3830.3322600513466</v>
      </c>
      <c r="J166" s="26">
        <f t="shared" si="176"/>
        <v>3855.1790597999452</v>
      </c>
      <c r="K166" s="26">
        <f t="shared" si="176"/>
        <v>3780.9683413813782</v>
      </c>
      <c r="L166" s="26">
        <f t="shared" si="176"/>
        <v>3686.7882191349418</v>
      </c>
      <c r="M166" s="26">
        <f t="shared" si="176"/>
        <v>3677.4622967048681</v>
      </c>
      <c r="N166" s="26">
        <f t="shared" si="176"/>
        <v>3555.853636351791</v>
      </c>
      <c r="O166" s="26">
        <f t="shared" si="176"/>
        <v>3482.9643892842269</v>
      </c>
      <c r="P166" s="26">
        <f t="shared" si="176"/>
        <v>3511.8369388806536</v>
      </c>
      <c r="Q166" s="26">
        <f t="shared" si="176"/>
        <v>3535.5743352130562</v>
      </c>
      <c r="R166" s="26">
        <f t="shared" si="176"/>
        <v>3305.3638680110635</v>
      </c>
      <c r="S166" s="26">
        <f t="shared" si="176"/>
        <v>3290.4851346457681</v>
      </c>
      <c r="T166" s="26">
        <f t="shared" si="176"/>
        <v>3668.3906623476073</v>
      </c>
      <c r="U166" s="26">
        <f t="shared" si="176"/>
        <v>3171.993980976843</v>
      </c>
      <c r="V166" s="26">
        <f t="shared" si="176"/>
        <v>3341.2968018336164</v>
      </c>
      <c r="W166" s="26">
        <f t="shared" si="176"/>
        <v>3539.5532510588168</v>
      </c>
      <c r="X166" s="26">
        <f t="shared" si="176"/>
        <v>3682.8009198863729</v>
      </c>
      <c r="Y166" s="26">
        <f t="shared" si="176"/>
        <v>3915.3126746089829</v>
      </c>
      <c r="Z166" s="26">
        <f t="shared" si="176"/>
        <v>3684.461398847815</v>
      </c>
      <c r="AA166" s="26">
        <f t="shared" si="176"/>
        <v>3476.5691120124629</v>
      </c>
      <c r="AB166" s="26">
        <f t="shared" si="176"/>
        <v>3329.6696425110122</v>
      </c>
      <c r="AC166" s="26">
        <f t="shared" si="176"/>
        <v>3569.3600832731358</v>
      </c>
      <c r="AD166" s="26">
        <f t="shared" si="176"/>
        <v>4065.3488826986859</v>
      </c>
      <c r="AE166" s="26">
        <f t="shared" si="176"/>
        <v>4159.4806706918607</v>
      </c>
      <c r="AF166" s="26">
        <f t="shared" si="176"/>
        <v>3464.9966230195423</v>
      </c>
      <c r="AG166" s="26">
        <f t="shared" si="176"/>
        <v>3749.2154365800661</v>
      </c>
      <c r="AH166" s="26">
        <f t="shared" ref="AH166:AI166" si="177">IF(AND(AH43=0,AH123=0),0,IF(OR(AH43=0,AH123=0),1/0,1000000*AH123/AH43))</f>
        <v>4334.0646959409396</v>
      </c>
      <c r="AI166" s="26">
        <f t="shared" si="177"/>
        <v>4237.7810118153538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19045.638083485206</v>
      </c>
      <c r="C167" s="10">
        <f t="shared" si="178"/>
        <v>3976.683544175346</v>
      </c>
      <c r="D167" s="10">
        <f t="shared" si="178"/>
        <v>3877.7894451397447</v>
      </c>
      <c r="E167" s="10">
        <f t="shared" si="178"/>
        <v>3879.2893381322228</v>
      </c>
      <c r="F167" s="10">
        <f t="shared" si="178"/>
        <v>3943.6426376323839</v>
      </c>
      <c r="G167" s="10">
        <f t="shared" si="178"/>
        <v>3856.3058869072856</v>
      </c>
      <c r="H167" s="10">
        <f t="shared" si="178"/>
        <v>3877.4507346855657</v>
      </c>
      <c r="I167" s="10">
        <f t="shared" si="178"/>
        <v>3834.6005001159115</v>
      </c>
      <c r="J167" s="10">
        <f t="shared" si="178"/>
        <v>3859.228825224935</v>
      </c>
      <c r="K167" s="10">
        <f t="shared" si="178"/>
        <v>3785.5296043260328</v>
      </c>
      <c r="L167" s="10">
        <f t="shared" si="178"/>
        <v>3692.5374631695504</v>
      </c>
      <c r="M167" s="10">
        <f t="shared" si="178"/>
        <v>3684.4871628192386</v>
      </c>
      <c r="N167" s="10">
        <f t="shared" si="178"/>
        <v>3561.6679145406902</v>
      </c>
      <c r="O167" s="10">
        <f t="shared" si="178"/>
        <v>3487.2803967643817</v>
      </c>
      <c r="P167" s="10">
        <f t="shared" si="178"/>
        <v>3515.9365464627581</v>
      </c>
      <c r="Q167" s="10">
        <f t="shared" si="178"/>
        <v>3541.3969887018598</v>
      </c>
      <c r="R167" s="10">
        <f t="shared" si="178"/>
        <v>3311.4918744609904</v>
      </c>
      <c r="S167" s="10">
        <f t="shared" si="178"/>
        <v>3298.6034094044771</v>
      </c>
      <c r="T167" s="10">
        <f t="shared" si="178"/>
        <v>3678.7766623393632</v>
      </c>
      <c r="U167" s="10">
        <f t="shared" si="178"/>
        <v>3179.4646490896089</v>
      </c>
      <c r="V167" s="10">
        <f t="shared" si="178"/>
        <v>3348.2432583418931</v>
      </c>
      <c r="W167" s="10">
        <f t="shared" si="178"/>
        <v>3545.1305487450845</v>
      </c>
      <c r="X167" s="10">
        <f t="shared" si="178"/>
        <v>3688.8441278301366</v>
      </c>
      <c r="Y167" s="10">
        <f t="shared" si="178"/>
        <v>3918.5533421074306</v>
      </c>
      <c r="Z167" s="10">
        <f t="shared" si="178"/>
        <v>3685.2500971291593</v>
      </c>
      <c r="AA167" s="10">
        <f t="shared" si="178"/>
        <v>3475.8945518643391</v>
      </c>
      <c r="AB167" s="10">
        <f t="shared" si="178"/>
        <v>3328.8180356296552</v>
      </c>
      <c r="AC167" s="10">
        <f t="shared" si="178"/>
        <v>3569.0750257498194</v>
      </c>
      <c r="AD167" s="10">
        <f t="shared" si="178"/>
        <v>4055.3922131263275</v>
      </c>
      <c r="AE167" s="10">
        <f t="shared" si="178"/>
        <v>4155.2651971239738</v>
      </c>
      <c r="AF167" s="10">
        <f t="shared" si="178"/>
        <v>3464.8286338102239</v>
      </c>
      <c r="AG167" s="10">
        <f t="shared" si="178"/>
        <v>3751.4873132127441</v>
      </c>
      <c r="AH167" s="10">
        <f t="shared" ref="AH167:AI167" si="179">IF(AND(AH44=0,AH126=0),0,IF(OR(AH44=0,AH126=0),1/0,1000000*AH126/AH44))</f>
        <v>4341.4255368497552</v>
      </c>
      <c r="AI167" s="10">
        <f t="shared" si="179"/>
        <v>4238.7269702264957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1715.994554292748</v>
      </c>
      <c r="C168" s="41">
        <f t="shared" si="180"/>
        <v>1714.5934335929549</v>
      </c>
      <c r="D168" s="41">
        <f t="shared" si="180"/>
        <v>1714.4610293424773</v>
      </c>
      <c r="E168" s="41">
        <f t="shared" si="180"/>
        <v>1712.5052322075853</v>
      </c>
      <c r="F168" s="41">
        <f t="shared" si="180"/>
        <v>1711.6014627891277</v>
      </c>
      <c r="G168" s="41">
        <f t="shared" si="180"/>
        <v>1710.5582931288081</v>
      </c>
      <c r="H168" s="41">
        <f t="shared" si="180"/>
        <v>1708.6076335478042</v>
      </c>
      <c r="I168" s="41">
        <f t="shared" si="180"/>
        <v>1707.7385372198703</v>
      </c>
      <c r="J168" s="41">
        <f t="shared" si="180"/>
        <v>1705.7942997812454</v>
      </c>
      <c r="K168" s="41">
        <f t="shared" si="180"/>
        <v>1704.8253789000082</v>
      </c>
      <c r="L168" s="41">
        <f t="shared" si="180"/>
        <v>1701.9072681464204</v>
      </c>
      <c r="M168" s="41">
        <f t="shared" si="180"/>
        <v>1694.2853107971437</v>
      </c>
      <c r="N168" s="41">
        <f t="shared" si="180"/>
        <v>1698.024077733</v>
      </c>
      <c r="O168" s="41">
        <f t="shared" si="180"/>
        <v>1701.5387335080859</v>
      </c>
      <c r="P168" s="41">
        <f t="shared" si="180"/>
        <v>1701.5992203487783</v>
      </c>
      <c r="Q168" s="41">
        <f t="shared" si="180"/>
        <v>1680.5978043791542</v>
      </c>
      <c r="R168" s="41">
        <f t="shared" si="180"/>
        <v>1904.4445793687569</v>
      </c>
      <c r="S168" s="41">
        <f t="shared" si="180"/>
        <v>1811.7265954444974</v>
      </c>
      <c r="T168" s="41">
        <f t="shared" si="180"/>
        <v>1647.7468747114042</v>
      </c>
      <c r="U168" s="41">
        <f t="shared" si="180"/>
        <v>1462.7342818768955</v>
      </c>
      <c r="V168" s="41">
        <f t="shared" si="180"/>
        <v>1358.9694353566069</v>
      </c>
      <c r="W168" s="41">
        <f t="shared" si="180"/>
        <v>1419.1089953655082</v>
      </c>
      <c r="X168" s="41">
        <f t="shared" si="180"/>
        <v>1358.0646422784405</v>
      </c>
      <c r="Y168" s="41">
        <f t="shared" si="180"/>
        <v>1432.4695927654623</v>
      </c>
      <c r="Z168" s="41">
        <f t="shared" si="180"/>
        <v>1286.9013450432847</v>
      </c>
      <c r="AA168" s="41">
        <f t="shared" si="180"/>
        <v>1431.7919954246333</v>
      </c>
      <c r="AB168" s="41">
        <f t="shared" si="180"/>
        <v>1341.7813963882982</v>
      </c>
      <c r="AC168" s="41">
        <f t="shared" si="180"/>
        <v>1293.4897279239126</v>
      </c>
      <c r="AD168" s="41">
        <f t="shared" si="180"/>
        <v>1287.04708309586</v>
      </c>
      <c r="AE168" s="41">
        <f t="shared" si="180"/>
        <v>1275.779644823122</v>
      </c>
      <c r="AF168" s="41">
        <f t="shared" si="180"/>
        <v>1095.7748237003975</v>
      </c>
      <c r="AG168" s="41">
        <f t="shared" si="180"/>
        <v>1119.4708698665781</v>
      </c>
      <c r="AH168" s="41">
        <f t="shared" ref="AH168:AI168" si="181">IF(AND(AH45=0,AH127=0),0,IF(OR(AH45=0,AH127=0),1/0,1000000*AH127/AH45))</f>
        <v>1230.4923005954902</v>
      </c>
      <c r="AI168" s="41">
        <f t="shared" si="181"/>
        <v>1259.6357746686365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18895.432272856306</v>
      </c>
      <c r="C169" s="41">
        <f t="shared" si="182"/>
        <v>3775.5149475655812</v>
      </c>
      <c r="D169" s="41">
        <f t="shared" si="182"/>
        <v>3770.9118267605891</v>
      </c>
      <c r="E169" s="41">
        <f t="shared" si="182"/>
        <v>3768.9889237531938</v>
      </c>
      <c r="F169" s="41">
        <f t="shared" si="182"/>
        <v>3765.1444930541556</v>
      </c>
      <c r="G169" s="41">
        <f t="shared" si="182"/>
        <v>3761.4112701659992</v>
      </c>
      <c r="H169" s="41">
        <f t="shared" si="182"/>
        <v>3757.831811593624</v>
      </c>
      <c r="I169" s="41">
        <f t="shared" si="182"/>
        <v>3753.8255830717749</v>
      </c>
      <c r="J169" s="41">
        <f t="shared" si="182"/>
        <v>3749.9617000827029</v>
      </c>
      <c r="K169" s="41">
        <f t="shared" si="182"/>
        <v>3746.0756176942123</v>
      </c>
      <c r="L169" s="41">
        <f t="shared" si="182"/>
        <v>3741.5862592617373</v>
      </c>
      <c r="M169" s="41">
        <f t="shared" si="182"/>
        <v>3734.6505893353151</v>
      </c>
      <c r="N169" s="41">
        <f t="shared" si="182"/>
        <v>3729.1469915229736</v>
      </c>
      <c r="O169" s="41">
        <f t="shared" si="182"/>
        <v>3726.3424626490605</v>
      </c>
      <c r="P169" s="41">
        <f t="shared" si="182"/>
        <v>3725.2702331663459</v>
      </c>
      <c r="Q169" s="41">
        <f t="shared" si="182"/>
        <v>3301.2209330097739</v>
      </c>
      <c r="R169" s="41">
        <f t="shared" si="182"/>
        <v>2830.5280014473606</v>
      </c>
      <c r="S169" s="41">
        <f t="shared" si="182"/>
        <v>2844.5912468665601</v>
      </c>
      <c r="T169" s="41">
        <f t="shared" si="182"/>
        <v>3434.417691025053</v>
      </c>
      <c r="U169" s="41">
        <f t="shared" si="182"/>
        <v>2927.7429587777392</v>
      </c>
      <c r="V169" s="41">
        <f t="shared" si="182"/>
        <v>3028.7510146575282</v>
      </c>
      <c r="W169" s="41">
        <f t="shared" si="182"/>
        <v>3293.3594313634917</v>
      </c>
      <c r="X169" s="41">
        <f t="shared" si="182"/>
        <v>3343.2712987334626</v>
      </c>
      <c r="Y169" s="41">
        <f t="shared" si="182"/>
        <v>3235.7325308647564</v>
      </c>
      <c r="Z169" s="41">
        <f t="shared" si="182"/>
        <v>2994.8403927886447</v>
      </c>
      <c r="AA169" s="41">
        <f t="shared" si="182"/>
        <v>2841.3751075962277</v>
      </c>
      <c r="AB169" s="41">
        <f t="shared" si="182"/>
        <v>2660.3311040394942</v>
      </c>
      <c r="AC169" s="41">
        <f t="shared" si="182"/>
        <v>2610.4353009785154</v>
      </c>
      <c r="AD169" s="41">
        <f t="shared" si="182"/>
        <v>2876.4154444367728</v>
      </c>
      <c r="AE169" s="41">
        <f t="shared" si="182"/>
        <v>2739.0579156695312</v>
      </c>
      <c r="AF169" s="41">
        <f t="shared" si="182"/>
        <v>3910.7107985484708</v>
      </c>
      <c r="AG169" s="41">
        <f t="shared" si="182"/>
        <v>3775.5817920285149</v>
      </c>
      <c r="AH169" s="41">
        <f t="shared" ref="AH169:AI169" si="183">IF(AND(AH46=0,AH128=0),0,IF(OR(AH46=0,AH128=0),1/0,1000000*AH128/AH46))</f>
        <v>3148.078991761769</v>
      </c>
      <c r="AI169" s="41">
        <f t="shared" si="183"/>
        <v>2943.7514692613959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30342.847551736631</v>
      </c>
      <c r="C170" s="41">
        <f t="shared" si="184"/>
        <v>6062.2414728743424</v>
      </c>
      <c r="D170" s="41">
        <f t="shared" si="184"/>
        <v>6054.561305895405</v>
      </c>
      <c r="E170" s="41">
        <f t="shared" si="184"/>
        <v>6052.6784430570442</v>
      </c>
      <c r="F170" s="41">
        <f t="shared" si="184"/>
        <v>6046.9556127063579</v>
      </c>
      <c r="G170" s="41">
        <f t="shared" si="184"/>
        <v>6040.9051694280633</v>
      </c>
      <c r="H170" s="41">
        <f t="shared" si="184"/>
        <v>6035.1428289788209</v>
      </c>
      <c r="I170" s="41">
        <f t="shared" si="184"/>
        <v>6028.53164832123</v>
      </c>
      <c r="J170" s="41">
        <f t="shared" si="184"/>
        <v>6021.8791816341954</v>
      </c>
      <c r="K170" s="41">
        <f t="shared" si="184"/>
        <v>6015.9443110573211</v>
      </c>
      <c r="L170" s="41">
        <f t="shared" si="184"/>
        <v>6008.6234422467442</v>
      </c>
      <c r="M170" s="41">
        <f t="shared" si="184"/>
        <v>5996.7865294431895</v>
      </c>
      <c r="N170" s="41">
        <f t="shared" si="184"/>
        <v>5987.4313725887532</v>
      </c>
      <c r="O170" s="41">
        <f t="shared" si="184"/>
        <v>5982.3803570560631</v>
      </c>
      <c r="P170" s="41">
        <f t="shared" si="184"/>
        <v>5980.7389106136579</v>
      </c>
      <c r="Q170" s="41">
        <f t="shared" si="184"/>
        <v>6879.1193026412275</v>
      </c>
      <c r="R170" s="41">
        <f t="shared" si="184"/>
        <v>6067.6379014266386</v>
      </c>
      <c r="S170" s="41">
        <f t="shared" si="184"/>
        <v>5914.9268443728834</v>
      </c>
      <c r="T170" s="41">
        <f t="shared" si="184"/>
        <v>6417.8180620089042</v>
      </c>
      <c r="U170" s="41">
        <f t="shared" si="184"/>
        <v>5593.9478489831299</v>
      </c>
      <c r="V170" s="41">
        <f t="shared" si="184"/>
        <v>5823.3512791997446</v>
      </c>
      <c r="W170" s="41">
        <f t="shared" si="184"/>
        <v>6160.1723499902328</v>
      </c>
      <c r="X170" s="41">
        <f t="shared" si="184"/>
        <v>6319.245643745362</v>
      </c>
      <c r="Y170" s="41">
        <f t="shared" si="184"/>
        <v>7168.5659685073188</v>
      </c>
      <c r="Z170" s="41">
        <f t="shared" si="184"/>
        <v>7057.0383716509832</v>
      </c>
      <c r="AA170" s="41">
        <f t="shared" si="184"/>
        <v>6232.1617741569735</v>
      </c>
      <c r="AB170" s="41">
        <f t="shared" si="184"/>
        <v>6080.8458542020044</v>
      </c>
      <c r="AC170" s="41">
        <f t="shared" si="184"/>
        <v>6878.9871144573208</v>
      </c>
      <c r="AD170" s="41">
        <f t="shared" si="184"/>
        <v>7994.7316065767873</v>
      </c>
      <c r="AE170" s="41">
        <f t="shared" si="184"/>
        <v>8607.1393530552596</v>
      </c>
      <c r="AF170" s="41">
        <f t="shared" si="184"/>
        <v>5914.6691449150685</v>
      </c>
      <c r="AG170" s="41">
        <f t="shared" si="184"/>
        <v>6812.1914075948853</v>
      </c>
      <c r="AH170" s="41">
        <f t="shared" ref="AH170:AI170" si="185">IF(AND(AH47=0,AH129=0),0,IF(OR(AH47=0,AH129=0),1/0,1000000*AH129/AH47))</f>
        <v>9267.6148208702361</v>
      </c>
      <c r="AI170" s="41">
        <f t="shared" si="185"/>
        <v>9333.5198071890991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15054.922289628028</v>
      </c>
      <c r="C171" s="11">
        <f t="shared" si="186"/>
        <v>3494.7206417108191</v>
      </c>
      <c r="D171" s="11">
        <f t="shared" si="186"/>
        <v>3343.4267804722676</v>
      </c>
      <c r="E171" s="11">
        <f t="shared" si="186"/>
        <v>3234.3755598124435</v>
      </c>
      <c r="F171" s="11">
        <f t="shared" si="186"/>
        <v>3398.6044896913386</v>
      </c>
      <c r="G171" s="11">
        <f t="shared" si="186"/>
        <v>3222.257538210145</v>
      </c>
      <c r="H171" s="11">
        <f t="shared" si="186"/>
        <v>3260.376087746055</v>
      </c>
      <c r="I171" s="11">
        <f t="shared" si="186"/>
        <v>3209.3310465016889</v>
      </c>
      <c r="J171" s="11">
        <f t="shared" si="186"/>
        <v>3256.3671609967651</v>
      </c>
      <c r="K171" s="11">
        <f t="shared" si="186"/>
        <v>3129.2023350729</v>
      </c>
      <c r="L171" s="11">
        <f t="shared" si="186"/>
        <v>2951.1019353100601</v>
      </c>
      <c r="M171" s="11">
        <f t="shared" si="186"/>
        <v>2924.4336222239704</v>
      </c>
      <c r="N171" s="11">
        <f t="shared" si="186"/>
        <v>2940.1760850053829</v>
      </c>
      <c r="O171" s="11">
        <f t="shared" si="186"/>
        <v>2983.6974223002121</v>
      </c>
      <c r="P171" s="11">
        <f t="shared" si="186"/>
        <v>2984.3012471967486</v>
      </c>
      <c r="Q171" s="11">
        <f t="shared" si="186"/>
        <v>2825.9577642303143</v>
      </c>
      <c r="R171" s="11">
        <f t="shared" si="186"/>
        <v>2571.8849227721703</v>
      </c>
      <c r="S171" s="11">
        <f t="shared" si="186"/>
        <v>2469.4276457530627</v>
      </c>
      <c r="T171" s="11">
        <f t="shared" si="186"/>
        <v>2597.3011247362128</v>
      </c>
      <c r="U171" s="11">
        <f t="shared" si="186"/>
        <v>2428.3017705611246</v>
      </c>
      <c r="V171" s="11">
        <f t="shared" si="186"/>
        <v>2406.8247400577047</v>
      </c>
      <c r="W171" s="11">
        <f t="shared" si="186"/>
        <v>2665.6502669941005</v>
      </c>
      <c r="X171" s="11">
        <f t="shared" si="186"/>
        <v>2687.3894753829559</v>
      </c>
      <c r="Y171" s="11">
        <f t="shared" si="186"/>
        <v>3346.05256377046</v>
      </c>
      <c r="Z171" s="11">
        <f t="shared" si="186"/>
        <v>3519.6654597305233</v>
      </c>
      <c r="AA171" s="11">
        <f t="shared" si="186"/>
        <v>3628.5699987230532</v>
      </c>
      <c r="AB171" s="11">
        <f t="shared" si="186"/>
        <v>3558.882473317648</v>
      </c>
      <c r="AC171" s="11">
        <f t="shared" si="186"/>
        <v>3658.819625164886</v>
      </c>
      <c r="AD171" s="11">
        <f t="shared" si="186"/>
        <v>6650.7821190992972</v>
      </c>
      <c r="AE171" s="11">
        <f t="shared" si="186"/>
        <v>5447.0651365969361</v>
      </c>
      <c r="AF171" s="11">
        <f t="shared" si="186"/>
        <v>3483.8191508083678</v>
      </c>
      <c r="AG171" s="11">
        <f t="shared" si="186"/>
        <v>3424.5804934606595</v>
      </c>
      <c r="AH171" s="11">
        <f t="shared" ref="AH171:AI171" si="187">IF(AND(AH48=0,AH130=0),0,IF(OR(AH48=0,AH130=0),1/0,1000000*AH130/AH48))</f>
        <v>2760.3591728375604</v>
      </c>
      <c r="AI171" s="11">
        <f t="shared" si="187"/>
        <v>3997.9415459967431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1553.6900507221064</v>
      </c>
      <c r="C172" s="42">
        <f t="shared" si="188"/>
        <v>1552.4214527037245</v>
      </c>
      <c r="D172" s="42">
        <f t="shared" si="188"/>
        <v>1552.3015716900438</v>
      </c>
      <c r="E172" s="42">
        <f t="shared" si="188"/>
        <v>1550.5307603887425</v>
      </c>
      <c r="F172" s="42">
        <f t="shared" si="188"/>
        <v>1549.7124725042656</v>
      </c>
      <c r="G172" s="42">
        <f t="shared" si="188"/>
        <v>1548.7679693189862</v>
      </c>
      <c r="H172" s="42">
        <f t="shared" si="188"/>
        <v>1547.0018096445456</v>
      </c>
      <c r="I172" s="42">
        <f t="shared" si="188"/>
        <v>1546.2149153537375</v>
      </c>
      <c r="J172" s="42">
        <f t="shared" si="188"/>
        <v>1544.4545703939725</v>
      </c>
      <c r="K172" s="42">
        <f t="shared" si="188"/>
        <v>1543.5772932899458</v>
      </c>
      <c r="L172" s="42">
        <f t="shared" si="188"/>
        <v>1540.9351872101736</v>
      </c>
      <c r="M172" s="42">
        <f t="shared" si="188"/>
        <v>1534.0341400763257</v>
      </c>
      <c r="N172" s="42">
        <f t="shared" si="188"/>
        <v>1537.4192819322113</v>
      </c>
      <c r="O172" s="42">
        <f t="shared" si="188"/>
        <v>1540.6015098103856</v>
      </c>
      <c r="P172" s="42">
        <f t="shared" si="188"/>
        <v>1540.6562756034043</v>
      </c>
      <c r="Q172" s="42">
        <f t="shared" si="188"/>
        <v>1521.6412437890826</v>
      </c>
      <c r="R172" s="42">
        <f t="shared" si="188"/>
        <v>1760.4011396457686</v>
      </c>
      <c r="S172" s="42">
        <f t="shared" si="188"/>
        <v>1709.7417841168854</v>
      </c>
      <c r="T172" s="42">
        <f t="shared" si="188"/>
        <v>1587.5326555310612</v>
      </c>
      <c r="U172" s="42">
        <f t="shared" si="188"/>
        <v>1438.7709410258478</v>
      </c>
      <c r="V172" s="42">
        <f t="shared" si="188"/>
        <v>1364.6764462470244</v>
      </c>
      <c r="W172" s="42">
        <f t="shared" si="188"/>
        <v>1343.676405723385</v>
      </c>
      <c r="X172" s="42">
        <f t="shared" si="188"/>
        <v>1212.4288553188912</v>
      </c>
      <c r="Y172" s="42">
        <f t="shared" si="188"/>
        <v>1287.5601278314164</v>
      </c>
      <c r="Z172" s="42">
        <f t="shared" si="188"/>
        <v>1164.5915915404109</v>
      </c>
      <c r="AA172" s="42">
        <f t="shared" si="188"/>
        <v>1304.5316354897577</v>
      </c>
      <c r="AB172" s="42">
        <f t="shared" si="188"/>
        <v>1230.8432360599284</v>
      </c>
      <c r="AC172" s="42">
        <f t="shared" si="188"/>
        <v>1194.6213040396251</v>
      </c>
      <c r="AD172" s="42">
        <f t="shared" si="188"/>
        <v>1196.7625814324695</v>
      </c>
      <c r="AE172" s="42">
        <f t="shared" si="188"/>
        <v>1236.6564549451098</v>
      </c>
      <c r="AF172" s="42">
        <f t="shared" si="188"/>
        <v>1064.9865356950099</v>
      </c>
      <c r="AG172" s="42">
        <f t="shared" si="188"/>
        <v>1084.4648614616362</v>
      </c>
      <c r="AH172" s="42">
        <f t="shared" ref="AH172:AI172" si="189">IF(AND(AH49=0,AH131=0),0,IF(OR(AH49=0,AH131=0),1/0,1000000*AH131/AH49))</f>
        <v>1196.1080806347322</v>
      </c>
      <c r="AI172" s="42">
        <f t="shared" si="189"/>
        <v>1265.8914142832864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22990.959832740562</v>
      </c>
      <c r="C173" s="42">
        <f t="shared" si="190"/>
        <v>4593.8463462455848</v>
      </c>
      <c r="D173" s="42">
        <f t="shared" si="190"/>
        <v>4588.2455129857481</v>
      </c>
      <c r="E173" s="42">
        <f t="shared" si="190"/>
        <v>4585.9058265913391</v>
      </c>
      <c r="F173" s="42">
        <f t="shared" si="190"/>
        <v>4581.2281272137852</v>
      </c>
      <c r="G173" s="42">
        <f t="shared" si="190"/>
        <v>4576.685739602387</v>
      </c>
      <c r="H173" s="42">
        <f t="shared" si="190"/>
        <v>4572.3304442552326</v>
      </c>
      <c r="I173" s="42">
        <f t="shared" si="190"/>
        <v>4567.455877868153</v>
      </c>
      <c r="J173" s="42">
        <f t="shared" si="190"/>
        <v>4562.7545099757781</v>
      </c>
      <c r="K173" s="42">
        <f t="shared" si="190"/>
        <v>4558.02613103158</v>
      </c>
      <c r="L173" s="42">
        <f t="shared" si="190"/>
        <v>4552.5637177930066</v>
      </c>
      <c r="M173" s="42">
        <f t="shared" si="190"/>
        <v>4544.1247624735997</v>
      </c>
      <c r="N173" s="42">
        <f t="shared" si="190"/>
        <v>4537.4282765498092</v>
      </c>
      <c r="O173" s="42">
        <f t="shared" si="190"/>
        <v>4534.0158745598055</v>
      </c>
      <c r="P173" s="42">
        <f t="shared" si="190"/>
        <v>4532.7112425930645</v>
      </c>
      <c r="Q173" s="42">
        <f t="shared" si="190"/>
        <v>4016.750544461453</v>
      </c>
      <c r="R173" s="42">
        <f t="shared" si="190"/>
        <v>3246.6035972697209</v>
      </c>
      <c r="S173" s="42">
        <f t="shared" si="190"/>
        <v>3075.6879719040285</v>
      </c>
      <c r="T173" s="42">
        <f t="shared" si="190"/>
        <v>3500.5409743840596</v>
      </c>
      <c r="U173" s="42">
        <f t="shared" si="190"/>
        <v>2813.0256760940874</v>
      </c>
      <c r="V173" s="42">
        <f t="shared" si="190"/>
        <v>2743.2290364008786</v>
      </c>
      <c r="W173" s="42">
        <f t="shared" si="190"/>
        <v>2899.7651351229019</v>
      </c>
      <c r="X173" s="42">
        <f t="shared" si="190"/>
        <v>2860.7608620616111</v>
      </c>
      <c r="Y173" s="42">
        <f t="shared" si="190"/>
        <v>2747.9725417632994</v>
      </c>
      <c r="Z173" s="42">
        <f t="shared" si="190"/>
        <v>2524.1419819704938</v>
      </c>
      <c r="AA173" s="42">
        <f t="shared" si="190"/>
        <v>2376.5063965907289</v>
      </c>
      <c r="AB173" s="42">
        <f t="shared" si="190"/>
        <v>2207.9331231196529</v>
      </c>
      <c r="AC173" s="42">
        <f t="shared" si="190"/>
        <v>2149.670680823504</v>
      </c>
      <c r="AD173" s="42">
        <f t="shared" si="190"/>
        <v>2350.1080340604285</v>
      </c>
      <c r="AE173" s="42">
        <f t="shared" si="190"/>
        <v>2401.3461906618995</v>
      </c>
      <c r="AF173" s="42">
        <f t="shared" si="190"/>
        <v>3235.3023120063008</v>
      </c>
      <c r="AG173" s="42">
        <f t="shared" si="190"/>
        <v>2975.715135384537</v>
      </c>
      <c r="AH173" s="42">
        <f t="shared" ref="AH173:AI173" si="191">IF(AND(AH50=0,AH132=0),0,IF(OR(AH50=0,AH132=0),1/0,1000000*AH132/AH50))</f>
        <v>2520.2967423745308</v>
      </c>
      <c r="AI173" s="42">
        <f t="shared" si="191"/>
        <v>2458.7036535090319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29600.71122199819</v>
      </c>
      <c r="C174" s="43">
        <f t="shared" si="192"/>
        <v>5914.5472865296178</v>
      </c>
      <c r="D174" s="43">
        <f t="shared" si="192"/>
        <v>5852.5411836736066</v>
      </c>
      <c r="E174" s="43">
        <f t="shared" si="192"/>
        <v>6074.6395826330581</v>
      </c>
      <c r="F174" s="43">
        <f t="shared" si="192"/>
        <v>6164.8090075426026</v>
      </c>
      <c r="G174" s="43">
        <f t="shared" si="192"/>
        <v>6153.9504083131515</v>
      </c>
      <c r="H174" s="43">
        <f t="shared" si="192"/>
        <v>6152.8356863007893</v>
      </c>
      <c r="I174" s="43">
        <f t="shared" si="192"/>
        <v>6141.5396563804661</v>
      </c>
      <c r="J174" s="43">
        <f t="shared" si="192"/>
        <v>6139.949664417064</v>
      </c>
      <c r="K174" s="43">
        <f t="shared" si="192"/>
        <v>6133.586839362988</v>
      </c>
      <c r="L174" s="43">
        <f t="shared" si="192"/>
        <v>6044.75865758087</v>
      </c>
      <c r="M174" s="43">
        <f t="shared" si="192"/>
        <v>6110.1679312330907</v>
      </c>
      <c r="N174" s="43">
        <f t="shared" si="192"/>
        <v>6101.1636332258286</v>
      </c>
      <c r="O174" s="43">
        <f t="shared" si="192"/>
        <v>6101.2770217201323</v>
      </c>
      <c r="P174" s="43">
        <f t="shared" si="192"/>
        <v>6099.5214211089506</v>
      </c>
      <c r="Q174" s="43">
        <f t="shared" si="192"/>
        <v>6689.8439351995075</v>
      </c>
      <c r="R174" s="43">
        <f t="shared" si="192"/>
        <v>5317.4034965256878</v>
      </c>
      <c r="S174" s="43">
        <f t="shared" si="192"/>
        <v>5236.2407569139405</v>
      </c>
      <c r="T174" s="43">
        <f t="shared" si="192"/>
        <v>5861.870862013433</v>
      </c>
      <c r="U174" s="43">
        <f t="shared" si="192"/>
        <v>5354.36610806508</v>
      </c>
      <c r="V174" s="43">
        <f t="shared" si="192"/>
        <v>5599.1404310520684</v>
      </c>
      <c r="W174" s="43">
        <f t="shared" si="192"/>
        <v>6167.9210594236201</v>
      </c>
      <c r="X174" s="43">
        <f t="shared" si="192"/>
        <v>7592.2241654171003</v>
      </c>
      <c r="Y174" s="43">
        <f t="shared" si="192"/>
        <v>11008.113287803053</v>
      </c>
      <c r="Z174" s="43">
        <f t="shared" si="192"/>
        <v>14096.462896975232</v>
      </c>
      <c r="AA174" s="43">
        <f t="shared" si="192"/>
        <v>15760.142821763529</v>
      </c>
      <c r="AB174" s="43">
        <f t="shared" si="192"/>
        <v>15420.024148889057</v>
      </c>
      <c r="AC174" s="43">
        <f t="shared" si="192"/>
        <v>15828.377866355208</v>
      </c>
      <c r="AD174" s="43">
        <f t="shared" si="192"/>
        <v>17623.645992826405</v>
      </c>
      <c r="AE174" s="43">
        <f t="shared" si="192"/>
        <v>17969.919425978584</v>
      </c>
      <c r="AF174" s="43">
        <f t="shared" si="192"/>
        <v>5666.6092309798314</v>
      </c>
      <c r="AG174" s="43">
        <f t="shared" si="192"/>
        <v>5961.4217378411477</v>
      </c>
      <c r="AH174" s="43">
        <f t="shared" ref="AH174:AI174" si="193">IF(AND(AH51=0,AH133=0),0,IF(OR(AH51=0,AH133=0),1/0,1000000*AH133/AH51))</f>
        <v>4014.8754601501132</v>
      </c>
      <c r="AI174" s="43">
        <f t="shared" si="193"/>
        <v>9682.1179415928145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0.99471268689304815</v>
      </c>
      <c r="C177" s="12">
        <f t="shared" si="196"/>
        <v>0.99396724581474427</v>
      </c>
      <c r="D177" s="12">
        <f t="shared" si="196"/>
        <v>0.99363136985683664</v>
      </c>
      <c r="E177" s="12">
        <f t="shared" si="196"/>
        <v>0.99427915355778962</v>
      </c>
      <c r="F177" s="12">
        <f t="shared" si="196"/>
        <v>0.99449732225394738</v>
      </c>
      <c r="G177" s="12">
        <f t="shared" si="196"/>
        <v>0.9943315375462155</v>
      </c>
      <c r="H177" s="12">
        <f t="shared" si="196"/>
        <v>0.99438857212111087</v>
      </c>
      <c r="I177" s="12">
        <f t="shared" si="196"/>
        <v>0.99428047852841561</v>
      </c>
      <c r="J177" s="12">
        <f t="shared" si="196"/>
        <v>0.99432584739007768</v>
      </c>
      <c r="K177" s="12">
        <f t="shared" si="196"/>
        <v>0.99424831272804004</v>
      </c>
      <c r="L177" s="12">
        <f t="shared" si="196"/>
        <v>0.99379311969322415</v>
      </c>
      <c r="M177" s="12">
        <f t="shared" si="196"/>
        <v>0.99264999889100514</v>
      </c>
      <c r="N177" s="12">
        <f t="shared" si="196"/>
        <v>0.99226447404235352</v>
      </c>
      <c r="O177" s="12">
        <f t="shared" si="196"/>
        <v>0.99265795748626584</v>
      </c>
      <c r="P177" s="12">
        <f t="shared" si="196"/>
        <v>0.99344705087587293</v>
      </c>
      <c r="Q177" s="12">
        <f t="shared" si="196"/>
        <v>0.99349490126486206</v>
      </c>
      <c r="R177" s="12">
        <f t="shared" si="196"/>
        <v>0.99355310664217644</v>
      </c>
      <c r="S177" s="12">
        <f t="shared" si="196"/>
        <v>0.99265226442241372</v>
      </c>
      <c r="T177" s="12">
        <f t="shared" si="196"/>
        <v>0.99320047864924377</v>
      </c>
      <c r="U177" s="12">
        <f t="shared" si="196"/>
        <v>0.99238630232960079</v>
      </c>
      <c r="V177" s="12">
        <f t="shared" si="196"/>
        <v>0.99468491767038314</v>
      </c>
      <c r="W177" s="12">
        <f t="shared" si="196"/>
        <v>0.99522413065122517</v>
      </c>
      <c r="X177" s="12">
        <f t="shared" si="196"/>
        <v>0.99559659512469456</v>
      </c>
      <c r="Y177" s="12">
        <f t="shared" si="196"/>
        <v>0.99516245853226148</v>
      </c>
      <c r="Z177" s="12">
        <f t="shared" si="196"/>
        <v>0.9954499284246171</v>
      </c>
      <c r="AA177" s="12">
        <f t="shared" si="196"/>
        <v>0.99538856471186188</v>
      </c>
      <c r="AB177" s="12">
        <f t="shared" si="196"/>
        <v>0.99604358199819476</v>
      </c>
      <c r="AC177" s="12">
        <f t="shared" si="196"/>
        <v>0.99674407178320257</v>
      </c>
      <c r="AD177" s="12">
        <f t="shared" si="196"/>
        <v>0.99372395018884718</v>
      </c>
      <c r="AE177" s="12">
        <f t="shared" si="196"/>
        <v>0.99572658993215668</v>
      </c>
      <c r="AF177" s="12">
        <f t="shared" si="196"/>
        <v>0.99110599469118144</v>
      </c>
      <c r="AG177" s="12">
        <f t="shared" si="196"/>
        <v>0.99365213406408015</v>
      </c>
      <c r="AH177" s="12">
        <f t="shared" ref="AH177:AI177" si="197">IF(AH126=0,0,AH126/AH$123)</f>
        <v>0.9970348440660437</v>
      </c>
      <c r="AI177" s="12">
        <f t="shared" si="197"/>
        <v>0.99629370674909512</v>
      </c>
    </row>
    <row r="178" spans="1:35" x14ac:dyDescent="0.25">
      <c r="A178" s="32" t="s">
        <v>3</v>
      </c>
      <c r="B178" s="38">
        <f t="shared" ref="B178:AG178" si="198">IF(B127=0,0,B127/B$123)</f>
        <v>1.2277922073563345E-2</v>
      </c>
      <c r="C178" s="38">
        <f t="shared" si="198"/>
        <v>6.1390610802475563E-2</v>
      </c>
      <c r="D178" s="38">
        <f t="shared" si="198"/>
        <v>7.8639059652476181E-2</v>
      </c>
      <c r="E178" s="38">
        <f t="shared" si="198"/>
        <v>7.8029556289653815E-2</v>
      </c>
      <c r="F178" s="38">
        <f t="shared" si="198"/>
        <v>6.5568197037579573E-2</v>
      </c>
      <c r="G178" s="38">
        <f t="shared" si="198"/>
        <v>8.1016877383479027E-2</v>
      </c>
      <c r="H178" s="38">
        <f t="shared" si="198"/>
        <v>7.6331438948577468E-2</v>
      </c>
      <c r="I178" s="38">
        <f t="shared" si="198"/>
        <v>8.3694949188404824E-2</v>
      </c>
      <c r="J178" s="38">
        <f t="shared" si="198"/>
        <v>7.8258558697150413E-2</v>
      </c>
      <c r="K178" s="38">
        <f t="shared" si="198"/>
        <v>9.1704562526286726E-2</v>
      </c>
      <c r="L178" s="38">
        <f t="shared" si="198"/>
        <v>0.10927673241531745</v>
      </c>
      <c r="M178" s="38">
        <f t="shared" si="198"/>
        <v>0.10889939825028372</v>
      </c>
      <c r="N178" s="38">
        <f t="shared" si="198"/>
        <v>0.13444252485963923</v>
      </c>
      <c r="O178" s="38">
        <f t="shared" si="198"/>
        <v>0.15125276450323191</v>
      </c>
      <c r="P178" s="38">
        <f t="shared" si="198"/>
        <v>0.1446867957417475</v>
      </c>
      <c r="Q178" s="38">
        <f t="shared" si="198"/>
        <v>0.12112433421715885</v>
      </c>
      <c r="R178" s="38">
        <f t="shared" si="198"/>
        <v>0.12718320139239711</v>
      </c>
      <c r="S178" s="38">
        <f t="shared" si="198"/>
        <v>0.12166976170669469</v>
      </c>
      <c r="T178" s="38">
        <f t="shared" si="198"/>
        <v>0.10789695824183718</v>
      </c>
      <c r="U178" s="38">
        <f t="shared" si="198"/>
        <v>0.11625662063196605</v>
      </c>
      <c r="V178" s="38">
        <f t="shared" si="198"/>
        <v>9.0594611355640953E-2</v>
      </c>
      <c r="W178" s="38">
        <f t="shared" si="198"/>
        <v>9.4850947259905879E-2</v>
      </c>
      <c r="X178" s="38">
        <f t="shared" si="198"/>
        <v>8.2209929230203191E-2</v>
      </c>
      <c r="Y178" s="38">
        <f t="shared" si="198"/>
        <v>7.5727992210883097E-2</v>
      </c>
      <c r="Z178" s="38">
        <f t="shared" si="198"/>
        <v>7.5868369620619699E-2</v>
      </c>
      <c r="AA178" s="38">
        <f t="shared" si="198"/>
        <v>8.5218838919043596E-2</v>
      </c>
      <c r="AB178" s="38">
        <f t="shared" si="198"/>
        <v>8.1434775065192797E-2</v>
      </c>
      <c r="AC178" s="38">
        <f t="shared" si="198"/>
        <v>6.6712321081056694E-2</v>
      </c>
      <c r="AD178" s="38">
        <f t="shared" si="198"/>
        <v>5.4785845110361255E-2</v>
      </c>
      <c r="AE178" s="38">
        <f t="shared" si="198"/>
        <v>5.0815036292251273E-2</v>
      </c>
      <c r="AF178" s="38">
        <f t="shared" si="198"/>
        <v>9.3475484530694167E-2</v>
      </c>
      <c r="AG178" s="38">
        <f t="shared" si="198"/>
        <v>7.0531272876386497E-2</v>
      </c>
      <c r="AH178" s="38">
        <f t="shared" ref="AH178:AI178" si="199">IF(AH127=0,0,AH127/AH$123)</f>
        <v>4.4251340410047524E-2</v>
      </c>
      <c r="AI178" s="38">
        <f t="shared" si="199"/>
        <v>4.8178544463841386E-2</v>
      </c>
    </row>
    <row r="179" spans="1:35" x14ac:dyDescent="0.25">
      <c r="A179" s="32" t="s">
        <v>88</v>
      </c>
      <c r="B179" s="38">
        <f t="shared" ref="B179:AG179" si="200">IF(B128=0,0,B128/B$123)</f>
        <v>0.63582897778829095</v>
      </c>
      <c r="C179" s="38">
        <f t="shared" si="200"/>
        <v>0.60365300776570585</v>
      </c>
      <c r="D179" s="38">
        <f t="shared" si="200"/>
        <v>0.59230298233074552</v>
      </c>
      <c r="E179" s="38">
        <f t="shared" si="200"/>
        <v>0.59297228869632002</v>
      </c>
      <c r="F179" s="38">
        <f t="shared" si="200"/>
        <v>0.60116729417039927</v>
      </c>
      <c r="G179" s="38">
        <f t="shared" si="200"/>
        <v>0.59105527568624239</v>
      </c>
      <c r="H179" s="38">
        <f t="shared" si="200"/>
        <v>0.59414609788742223</v>
      </c>
      <c r="I179" s="38">
        <f t="shared" si="200"/>
        <v>0.58931888565510415</v>
      </c>
      <c r="J179" s="38">
        <f t="shared" si="200"/>
        <v>0.59286984582526203</v>
      </c>
      <c r="K179" s="38">
        <f t="shared" si="200"/>
        <v>0.58406821058038672</v>
      </c>
      <c r="L179" s="38">
        <f t="shared" si="200"/>
        <v>0.57239184073891047</v>
      </c>
      <c r="M179" s="38">
        <f t="shared" si="200"/>
        <v>0.57192363514548161</v>
      </c>
      <c r="N179" s="38">
        <f t="shared" si="200"/>
        <v>0.555155360321404</v>
      </c>
      <c r="O179" s="38">
        <f t="shared" si="200"/>
        <v>0.5445740808423154</v>
      </c>
      <c r="P179" s="38">
        <f t="shared" si="200"/>
        <v>0.54932366162161161</v>
      </c>
      <c r="Q179" s="38">
        <f t="shared" si="200"/>
        <v>0.51825267872405989</v>
      </c>
      <c r="R179" s="38">
        <f t="shared" si="200"/>
        <v>0.47996150614124167</v>
      </c>
      <c r="S179" s="38">
        <f t="shared" si="200"/>
        <v>0.47414729127959482</v>
      </c>
      <c r="T179" s="38">
        <f t="shared" si="200"/>
        <v>0.49171102673976697</v>
      </c>
      <c r="U179" s="38">
        <f t="shared" si="200"/>
        <v>0.46698944920205071</v>
      </c>
      <c r="V179" s="38">
        <f t="shared" si="200"/>
        <v>0.47435439817668912</v>
      </c>
      <c r="W179" s="38">
        <f t="shared" si="200"/>
        <v>0.47931491552911804</v>
      </c>
      <c r="X179" s="38">
        <f t="shared" si="200"/>
        <v>0.46016005152136413</v>
      </c>
      <c r="Y179" s="38">
        <f t="shared" si="200"/>
        <v>0.4295882500785399</v>
      </c>
      <c r="Z179" s="38">
        <f t="shared" si="200"/>
        <v>0.42067572688784965</v>
      </c>
      <c r="AA179" s="38">
        <f t="shared" si="200"/>
        <v>0.42199826538413354</v>
      </c>
      <c r="AB179" s="38">
        <f t="shared" si="200"/>
        <v>0.41675066685632173</v>
      </c>
      <c r="AC179" s="38">
        <f t="shared" si="200"/>
        <v>0.38912501360874252</v>
      </c>
      <c r="AD179" s="38">
        <f t="shared" si="200"/>
        <v>0.38201475425022019</v>
      </c>
      <c r="AE179" s="38">
        <f t="shared" si="200"/>
        <v>0.36165086793535445</v>
      </c>
      <c r="AF179" s="38">
        <f t="shared" si="200"/>
        <v>0.56533477117165676</v>
      </c>
      <c r="AG179" s="38">
        <f t="shared" si="200"/>
        <v>0.56202147080610965</v>
      </c>
      <c r="AH179" s="38">
        <f t="shared" ref="AH179:AI179" si="201">IF(AH128=0,0,AH128/AH$123)</f>
        <v>0.43330315345124576</v>
      </c>
      <c r="AI179" s="38">
        <f t="shared" si="201"/>
        <v>0.40942122530653347</v>
      </c>
    </row>
    <row r="180" spans="1:35" x14ac:dyDescent="0.25">
      <c r="A180" s="32" t="s">
        <v>89</v>
      </c>
      <c r="B180" s="38">
        <f t="shared" ref="B180:AG180" si="202">IF(B129=0,0,B129/B$123)</f>
        <v>0.34660578703119377</v>
      </c>
      <c r="C180" s="38">
        <f t="shared" si="202"/>
        <v>0.32892362724656288</v>
      </c>
      <c r="D180" s="38">
        <f t="shared" si="202"/>
        <v>0.32268932787361493</v>
      </c>
      <c r="E180" s="38">
        <f t="shared" si="202"/>
        <v>0.32327730857181569</v>
      </c>
      <c r="F180" s="38">
        <f t="shared" si="202"/>
        <v>0.3277618310459684</v>
      </c>
      <c r="G180" s="38">
        <f t="shared" si="202"/>
        <v>0.32225938447649416</v>
      </c>
      <c r="H180" s="38">
        <f t="shared" si="202"/>
        <v>0.32391103528511123</v>
      </c>
      <c r="I180" s="38">
        <f t="shared" si="202"/>
        <v>0.32126664368490665</v>
      </c>
      <c r="J180" s="38">
        <f t="shared" si="202"/>
        <v>0.32319744286766511</v>
      </c>
      <c r="K180" s="38">
        <f t="shared" si="202"/>
        <v>0.31847553962136654</v>
      </c>
      <c r="L180" s="38">
        <f t="shared" si="202"/>
        <v>0.31212454653899624</v>
      </c>
      <c r="M180" s="38">
        <f t="shared" si="202"/>
        <v>0.31182696549523997</v>
      </c>
      <c r="N180" s="38">
        <f t="shared" si="202"/>
        <v>0.30266658886131043</v>
      </c>
      <c r="O180" s="38">
        <f t="shared" si="202"/>
        <v>0.29683111214071856</v>
      </c>
      <c r="P180" s="38">
        <f t="shared" si="202"/>
        <v>0.29943659351251367</v>
      </c>
      <c r="Q180" s="38">
        <f t="shared" si="202"/>
        <v>0.35411788832364322</v>
      </c>
      <c r="R180" s="38">
        <f t="shared" si="202"/>
        <v>0.38640839910853764</v>
      </c>
      <c r="S180" s="38">
        <f t="shared" si="202"/>
        <v>0.3968352114361241</v>
      </c>
      <c r="T180" s="38">
        <f t="shared" si="202"/>
        <v>0.39359249366763965</v>
      </c>
      <c r="U180" s="38">
        <f t="shared" si="202"/>
        <v>0.40914023249558396</v>
      </c>
      <c r="V180" s="38">
        <f t="shared" si="202"/>
        <v>0.42973590813805301</v>
      </c>
      <c r="W180" s="38">
        <f t="shared" si="202"/>
        <v>0.42105826786220124</v>
      </c>
      <c r="X180" s="38">
        <f t="shared" si="202"/>
        <v>0.45322661437312717</v>
      </c>
      <c r="Y180" s="38">
        <f t="shared" si="202"/>
        <v>0.48984621624283847</v>
      </c>
      <c r="Z180" s="38">
        <f t="shared" si="202"/>
        <v>0.49890583191614762</v>
      </c>
      <c r="AA180" s="38">
        <f t="shared" si="202"/>
        <v>0.48817146040868487</v>
      </c>
      <c r="AB180" s="38">
        <f t="shared" si="202"/>
        <v>0.49785814007668033</v>
      </c>
      <c r="AC180" s="38">
        <f t="shared" si="202"/>
        <v>0.54090673709340342</v>
      </c>
      <c r="AD180" s="38">
        <f t="shared" si="202"/>
        <v>0.55692335082826572</v>
      </c>
      <c r="AE180" s="38">
        <f t="shared" si="202"/>
        <v>0.58326068570455103</v>
      </c>
      <c r="AF180" s="38">
        <f t="shared" si="202"/>
        <v>0.33229573898883047</v>
      </c>
      <c r="AG180" s="38">
        <f t="shared" si="202"/>
        <v>0.3610993903815839</v>
      </c>
      <c r="AH180" s="38">
        <f t="shared" ref="AH180:AI180" si="203">IF(AH129=0,0,AH129/AH$123)</f>
        <v>0.51948035020475036</v>
      </c>
      <c r="AI180" s="38">
        <f t="shared" si="203"/>
        <v>0.53869393697872026</v>
      </c>
    </row>
    <row r="181" spans="1:35" x14ac:dyDescent="0.25">
      <c r="A181" s="5" t="s">
        <v>1</v>
      </c>
      <c r="B181" s="13">
        <f t="shared" ref="B181:AG181" si="204">IF(B130=0,0,B130/B$123)</f>
        <v>5.2873131069517956E-3</v>
      </c>
      <c r="C181" s="13">
        <f t="shared" si="204"/>
        <v>6.0327541852557643E-3</v>
      </c>
      <c r="D181" s="13">
        <f t="shared" si="204"/>
        <v>6.3686301431633563E-3</v>
      </c>
      <c r="E181" s="13">
        <f t="shared" si="204"/>
        <v>5.7208464422103074E-3</v>
      </c>
      <c r="F181" s="13">
        <f t="shared" si="204"/>
        <v>5.5026777460526581E-3</v>
      </c>
      <c r="G181" s="13">
        <f t="shared" si="204"/>
        <v>5.6684624537844354E-3</v>
      </c>
      <c r="H181" s="13">
        <f t="shared" si="204"/>
        <v>5.6114278788890574E-3</v>
      </c>
      <c r="I181" s="13">
        <f t="shared" si="204"/>
        <v>5.7195214715843228E-3</v>
      </c>
      <c r="J181" s="13">
        <f t="shared" si="204"/>
        <v>5.6741526099223826E-3</v>
      </c>
      <c r="K181" s="13">
        <f t="shared" si="204"/>
        <v>5.7516872719600197E-3</v>
      </c>
      <c r="L181" s="13">
        <f t="shared" si="204"/>
        <v>6.2068803067758241E-3</v>
      </c>
      <c r="M181" s="13">
        <f t="shared" si="204"/>
        <v>7.3500011089948922E-3</v>
      </c>
      <c r="N181" s="13">
        <f t="shared" si="204"/>
        <v>7.7355259576463607E-3</v>
      </c>
      <c r="O181" s="13">
        <f t="shared" si="204"/>
        <v>7.3420425137340709E-3</v>
      </c>
      <c r="P181" s="13">
        <f t="shared" si="204"/>
        <v>6.5529491241271103E-3</v>
      </c>
      <c r="Q181" s="13">
        <f t="shared" si="204"/>
        <v>6.5050987351379938E-3</v>
      </c>
      <c r="R181" s="13">
        <f t="shared" si="204"/>
        <v>6.4468933578236071E-3</v>
      </c>
      <c r="S181" s="13">
        <f t="shared" si="204"/>
        <v>7.3477355775862776E-3</v>
      </c>
      <c r="T181" s="13">
        <f t="shared" si="204"/>
        <v>6.7995213507561327E-3</v>
      </c>
      <c r="U181" s="13">
        <f t="shared" si="204"/>
        <v>7.6136976703992188E-3</v>
      </c>
      <c r="V181" s="13">
        <f t="shared" si="204"/>
        <v>5.3150823296169575E-3</v>
      </c>
      <c r="W181" s="13">
        <f t="shared" si="204"/>
        <v>4.775869348774853E-3</v>
      </c>
      <c r="X181" s="13">
        <f t="shared" si="204"/>
        <v>4.4034048753054814E-3</v>
      </c>
      <c r="Y181" s="13">
        <f t="shared" si="204"/>
        <v>4.8375414677384243E-3</v>
      </c>
      <c r="Z181" s="13">
        <f t="shared" si="204"/>
        <v>4.5500715753829506E-3</v>
      </c>
      <c r="AA181" s="13">
        <f t="shared" si="204"/>
        <v>4.6114352881381007E-3</v>
      </c>
      <c r="AB181" s="13">
        <f t="shared" si="204"/>
        <v>3.9564180018051304E-3</v>
      </c>
      <c r="AC181" s="13">
        <f t="shared" si="204"/>
        <v>3.2559282167974159E-3</v>
      </c>
      <c r="AD181" s="13">
        <f t="shared" si="204"/>
        <v>6.2760498111528278E-3</v>
      </c>
      <c r="AE181" s="13">
        <f t="shared" si="204"/>
        <v>4.2734100678432233E-3</v>
      </c>
      <c r="AF181" s="13">
        <f t="shared" si="204"/>
        <v>8.8940053088185402E-3</v>
      </c>
      <c r="AG181" s="13">
        <f t="shared" si="204"/>
        <v>6.3478659359198575E-3</v>
      </c>
      <c r="AH181" s="13">
        <f t="shared" ref="AH181:AI181" si="205">IF(AH130=0,0,AH130/AH$123)</f>
        <v>2.9651559339563117E-3</v>
      </c>
      <c r="AI181" s="13">
        <f t="shared" si="205"/>
        <v>3.7062932509048839E-3</v>
      </c>
    </row>
    <row r="182" spans="1:35" x14ac:dyDescent="0.25">
      <c r="A182" s="34" t="s">
        <v>3</v>
      </c>
      <c r="B182" s="39">
        <f t="shared" ref="B182:AG182" si="206">IF(B131=0,0,B131/B$123)</f>
        <v>2.2196276493928913E-4</v>
      </c>
      <c r="C182" s="39">
        <f t="shared" si="206"/>
        <v>1.1089093572152976E-3</v>
      </c>
      <c r="D182" s="39">
        <f t="shared" si="206"/>
        <v>1.3601541788513082E-3</v>
      </c>
      <c r="E182" s="39">
        <f t="shared" si="206"/>
        <v>1.3361008012079828E-3</v>
      </c>
      <c r="F182" s="39">
        <f t="shared" si="206"/>
        <v>1.0987729351228835E-3</v>
      </c>
      <c r="G182" s="39">
        <f t="shared" si="206"/>
        <v>1.3362338122008828E-3</v>
      </c>
      <c r="H182" s="39">
        <f t="shared" si="206"/>
        <v>1.2740999722191033E-3</v>
      </c>
      <c r="I182" s="39">
        <f t="shared" si="206"/>
        <v>1.3599029223441991E-3</v>
      </c>
      <c r="J182" s="39">
        <f t="shared" si="206"/>
        <v>1.2870861978688437E-3</v>
      </c>
      <c r="K182" s="39">
        <f t="shared" si="206"/>
        <v>1.4698748653545768E-3</v>
      </c>
      <c r="L182" s="39">
        <f t="shared" si="206"/>
        <v>1.8345050733085636E-3</v>
      </c>
      <c r="M182" s="39">
        <f t="shared" si="206"/>
        <v>2.2118392383423066E-3</v>
      </c>
      <c r="N182" s="39">
        <f t="shared" si="206"/>
        <v>2.2963289437352794E-3</v>
      </c>
      <c r="O182" s="39">
        <f t="shared" si="206"/>
        <v>2.1203832420260207E-3</v>
      </c>
      <c r="P182" s="39">
        <f t="shared" si="206"/>
        <v>1.8877422326520974E-3</v>
      </c>
      <c r="Q182" s="39">
        <f t="shared" si="206"/>
        <v>1.9373231632125907E-3</v>
      </c>
      <c r="R182" s="39">
        <f t="shared" si="206"/>
        <v>2.414858446765786E-3</v>
      </c>
      <c r="S182" s="39">
        <f t="shared" si="206"/>
        <v>2.7704747791311465E-3</v>
      </c>
      <c r="T182" s="39">
        <f t="shared" si="206"/>
        <v>2.2911449118775936E-3</v>
      </c>
      <c r="U182" s="39">
        <f t="shared" si="206"/>
        <v>1.756667673535617E-3</v>
      </c>
      <c r="V182" s="39">
        <f t="shared" si="206"/>
        <v>1.2556944744756184E-3</v>
      </c>
      <c r="W182" s="39">
        <f t="shared" si="206"/>
        <v>1.0985114614261696E-3</v>
      </c>
      <c r="X182" s="39">
        <f t="shared" si="206"/>
        <v>8.168326023601151E-4</v>
      </c>
      <c r="Y182" s="39">
        <f t="shared" si="206"/>
        <v>6.3034401099960468E-4</v>
      </c>
      <c r="Z182" s="39">
        <f t="shared" si="206"/>
        <v>4.8996660126299696E-4</v>
      </c>
      <c r="AA182" s="39">
        <f t="shared" si="206"/>
        <v>4.912261198300454E-4</v>
      </c>
      <c r="AB182" s="39">
        <f t="shared" si="206"/>
        <v>3.2839951572829145E-4</v>
      </c>
      <c r="AC182" s="39">
        <f t="shared" si="206"/>
        <v>2.6388396967203778E-4</v>
      </c>
      <c r="AD182" s="39">
        <f t="shared" si="206"/>
        <v>1.7799255535243954E-4</v>
      </c>
      <c r="AE182" s="39">
        <f t="shared" si="206"/>
        <v>1.3523993729009577E-4</v>
      </c>
      <c r="AF182" s="39">
        <f t="shared" si="206"/>
        <v>8.9435989380530045E-5</v>
      </c>
      <c r="AG182" s="39">
        <f t="shared" si="206"/>
        <v>4.102416706799234E-5</v>
      </c>
      <c r="AH182" s="39">
        <f t="shared" ref="AH182:AI182" si="207">IF(AH131=0,0,AH131/AH$123)</f>
        <v>3.0738033855083101E-5</v>
      </c>
      <c r="AI182" s="39">
        <f t="shared" si="207"/>
        <v>2.4196806669040969E-5</v>
      </c>
    </row>
    <row r="183" spans="1:35" x14ac:dyDescent="0.25">
      <c r="A183" s="34" t="s">
        <v>88</v>
      </c>
      <c r="B183" s="39">
        <f t="shared" ref="B183:AG183" si="208">IF(B132=0,0,B132/B$123)</f>
        <v>3.8319482356407113E-3</v>
      </c>
      <c r="C183" s="39">
        <f t="shared" si="208"/>
        <v>3.691606482795041E-3</v>
      </c>
      <c r="D183" s="39">
        <f t="shared" si="208"/>
        <v>3.6707106363265915E-3</v>
      </c>
      <c r="E183" s="39">
        <f t="shared" si="208"/>
        <v>3.4664035332937259E-3</v>
      </c>
      <c r="F183" s="39">
        <f t="shared" si="208"/>
        <v>3.490570686627603E-3</v>
      </c>
      <c r="G183" s="39">
        <f t="shared" si="208"/>
        <v>3.4358268455029657E-3</v>
      </c>
      <c r="H183" s="39">
        <f t="shared" si="208"/>
        <v>3.427788678600302E-3</v>
      </c>
      <c r="I183" s="39">
        <f t="shared" si="208"/>
        <v>3.4356757838497781E-3</v>
      </c>
      <c r="J183" s="39">
        <f t="shared" si="208"/>
        <v>3.4567415735026041E-3</v>
      </c>
      <c r="K183" s="39">
        <f t="shared" si="208"/>
        <v>3.3309972738662574E-3</v>
      </c>
      <c r="L183" s="39">
        <f t="shared" si="208"/>
        <v>3.492818846906387E-3</v>
      </c>
      <c r="M183" s="39">
        <f t="shared" si="208"/>
        <v>4.0874381564543014E-3</v>
      </c>
      <c r="N183" s="39">
        <f t="shared" si="208"/>
        <v>4.3523427749307189E-3</v>
      </c>
      <c r="O183" s="39">
        <f t="shared" si="208"/>
        <v>4.034148304403757E-3</v>
      </c>
      <c r="P183" s="39">
        <f t="shared" si="208"/>
        <v>3.6292555492511772E-3</v>
      </c>
      <c r="Q183" s="39">
        <f t="shared" si="208"/>
        <v>3.4775515277523637E-3</v>
      </c>
      <c r="R183" s="39">
        <f t="shared" si="208"/>
        <v>3.1399344261889414E-3</v>
      </c>
      <c r="S183" s="39">
        <f t="shared" si="208"/>
        <v>3.5848827078938826E-3</v>
      </c>
      <c r="T183" s="39">
        <f t="shared" si="208"/>
        <v>3.5246650793121126E-3</v>
      </c>
      <c r="U183" s="39">
        <f t="shared" si="208"/>
        <v>4.8633430095269313E-3</v>
      </c>
      <c r="V183" s="39">
        <f t="shared" si="208"/>
        <v>3.0289883460972084E-3</v>
      </c>
      <c r="W183" s="39">
        <f t="shared" si="208"/>
        <v>2.0680389968630872E-3</v>
      </c>
      <c r="X183" s="39">
        <f t="shared" si="208"/>
        <v>2.2604605999233117E-3</v>
      </c>
      <c r="Y183" s="39">
        <f t="shared" si="208"/>
        <v>2.1020475042412131E-3</v>
      </c>
      <c r="Z183" s="39">
        <f t="shared" si="208"/>
        <v>1.7956714027559503E-3</v>
      </c>
      <c r="AA183" s="39">
        <f t="shared" si="208"/>
        <v>1.7711208327250813E-3</v>
      </c>
      <c r="AB183" s="39">
        <f t="shared" si="208"/>
        <v>1.5709212397922723E-3</v>
      </c>
      <c r="AC183" s="39">
        <f t="shared" si="208"/>
        <v>1.1939037444061724E-3</v>
      </c>
      <c r="AD183" s="39">
        <f t="shared" si="208"/>
        <v>1.2173207901995469E-3</v>
      </c>
      <c r="AE183" s="39">
        <f t="shared" si="208"/>
        <v>1.2331235337916537E-3</v>
      </c>
      <c r="AF183" s="39">
        <f t="shared" si="208"/>
        <v>6.9010755717925001E-3</v>
      </c>
      <c r="AG183" s="39">
        <f t="shared" si="208"/>
        <v>4.5027271679871656E-3</v>
      </c>
      <c r="AH183" s="39">
        <f t="shared" ref="AH183:AI183" si="209">IF(AH132=0,0,AH132/AH$123)</f>
        <v>2.1502820125488585E-3</v>
      </c>
      <c r="AI183" s="39">
        <f t="shared" si="209"/>
        <v>1.7388795932247634E-3</v>
      </c>
    </row>
    <row r="184" spans="1:35" x14ac:dyDescent="0.25">
      <c r="A184" s="36" t="s">
        <v>89</v>
      </c>
      <c r="B184" s="40">
        <f t="shared" ref="B184:AG184" si="210">IF(B133=0,0,B133/B$123)</f>
        <v>1.2334021063717952E-3</v>
      </c>
      <c r="C184" s="40">
        <f t="shared" si="210"/>
        <v>1.2322383452454254E-3</v>
      </c>
      <c r="D184" s="40">
        <f t="shared" si="210"/>
        <v>1.3377653279854566E-3</v>
      </c>
      <c r="E184" s="40">
        <f t="shared" si="210"/>
        <v>9.1834210770859817E-4</v>
      </c>
      <c r="F184" s="40">
        <f t="shared" si="210"/>
        <v>9.1333412430217166E-4</v>
      </c>
      <c r="G184" s="40">
        <f t="shared" si="210"/>
        <v>8.9640179608058753E-4</v>
      </c>
      <c r="H184" s="40">
        <f t="shared" si="210"/>
        <v>9.0953922806965301E-4</v>
      </c>
      <c r="I184" s="40">
        <f t="shared" si="210"/>
        <v>9.2394276539034558E-4</v>
      </c>
      <c r="J184" s="40">
        <f t="shared" si="210"/>
        <v>9.303248385509347E-4</v>
      </c>
      <c r="K184" s="40">
        <f t="shared" si="210"/>
        <v>9.5081513273918578E-4</v>
      </c>
      <c r="L184" s="40">
        <f t="shared" si="210"/>
        <v>8.7955638656087444E-4</v>
      </c>
      <c r="M184" s="40">
        <f t="shared" si="210"/>
        <v>1.0507237141982838E-3</v>
      </c>
      <c r="N184" s="40">
        <f t="shared" si="210"/>
        <v>1.0868542389803621E-3</v>
      </c>
      <c r="O184" s="40">
        <f t="shared" si="210"/>
        <v>1.187510967304293E-3</v>
      </c>
      <c r="P184" s="40">
        <f t="shared" si="210"/>
        <v>1.035951342223835E-3</v>
      </c>
      <c r="Q184" s="40">
        <f t="shared" si="210"/>
        <v>1.0902240441730392E-3</v>
      </c>
      <c r="R184" s="40">
        <f t="shared" si="210"/>
        <v>8.9210048486887904E-4</v>
      </c>
      <c r="S184" s="40">
        <f t="shared" si="210"/>
        <v>9.9237809056124831E-4</v>
      </c>
      <c r="T184" s="40">
        <f t="shared" si="210"/>
        <v>9.8371135956642542E-4</v>
      </c>
      <c r="U184" s="40">
        <f t="shared" si="210"/>
        <v>9.9368698733667046E-4</v>
      </c>
      <c r="V184" s="40">
        <f t="shared" si="210"/>
        <v>1.0303995090441308E-3</v>
      </c>
      <c r="W184" s="40">
        <f t="shared" si="210"/>
        <v>1.6093188904855969E-3</v>
      </c>
      <c r="X184" s="40">
        <f t="shared" si="210"/>
        <v>1.3261116730220544E-3</v>
      </c>
      <c r="Y184" s="40">
        <f t="shared" si="210"/>
        <v>2.1051499524976066E-3</v>
      </c>
      <c r="Z184" s="40">
        <f t="shared" si="210"/>
        <v>2.2644335713640036E-3</v>
      </c>
      <c r="AA184" s="40">
        <f t="shared" si="210"/>
        <v>2.3490883355829742E-3</v>
      </c>
      <c r="AB184" s="40">
        <f t="shared" si="210"/>
        <v>2.0570972462845664E-3</v>
      </c>
      <c r="AC184" s="40">
        <f t="shared" si="210"/>
        <v>1.7981405027192058E-3</v>
      </c>
      <c r="AD184" s="40">
        <f t="shared" si="210"/>
        <v>4.880736465600841E-3</v>
      </c>
      <c r="AE184" s="40">
        <f t="shared" si="210"/>
        <v>2.9050465967614741E-3</v>
      </c>
      <c r="AF184" s="40">
        <f t="shared" si="210"/>
        <v>1.9034937476455093E-3</v>
      </c>
      <c r="AG184" s="40">
        <f t="shared" si="210"/>
        <v>1.8041146008646997E-3</v>
      </c>
      <c r="AH184" s="40">
        <f t="shared" ref="AH184:AI184" si="211">IF(AH133=0,0,AH133/AH$123)</f>
        <v>7.8413588755237018E-4</v>
      </c>
      <c r="AI184" s="40">
        <f t="shared" si="211"/>
        <v>1.9432168510110795E-3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5.7708707988389678</v>
      </c>
      <c r="C186" s="29">
        <f t="shared" si="212"/>
        <v>1.2089111558053285</v>
      </c>
      <c r="D186" s="29">
        <f t="shared" si="212"/>
        <v>1.1970488553951628</v>
      </c>
      <c r="E186" s="29">
        <f t="shared" si="212"/>
        <v>1.1966992458818304</v>
      </c>
      <c r="F186" s="29">
        <f t="shared" si="212"/>
        <v>1.2030967970468012</v>
      </c>
      <c r="G186" s="29">
        <f t="shared" si="212"/>
        <v>1.1925923982624898</v>
      </c>
      <c r="H186" s="29">
        <f t="shared" si="212"/>
        <v>1.1942447912089376</v>
      </c>
      <c r="I186" s="29">
        <f t="shared" si="212"/>
        <v>1.1886186414428306</v>
      </c>
      <c r="J186" s="29">
        <f t="shared" si="212"/>
        <v>1.1906279921008811</v>
      </c>
      <c r="K186" s="29">
        <f t="shared" si="212"/>
        <v>1.1814562748758932</v>
      </c>
      <c r="L186" s="29">
        <f t="shared" si="212"/>
        <v>1.1696859459944826</v>
      </c>
      <c r="M186" s="29">
        <f t="shared" si="212"/>
        <v>1.1674059178591152</v>
      </c>
      <c r="N186" s="29">
        <f t="shared" si="212"/>
        <v>1.1516171987423589</v>
      </c>
      <c r="O186" s="29">
        <f t="shared" si="212"/>
        <v>1.1418405306146884</v>
      </c>
      <c r="P186" s="29">
        <f t="shared" si="212"/>
        <v>1.1451865955172351</v>
      </c>
      <c r="Q186" s="29">
        <f t="shared" si="212"/>
        <v>1.1308684675960552</v>
      </c>
      <c r="R186" s="29">
        <f t="shared" si="212"/>
        <v>1.0525645922021647</v>
      </c>
      <c r="S186" s="29">
        <f t="shared" si="212"/>
        <v>1.0443721880706132</v>
      </c>
      <c r="T186" s="29">
        <f t="shared" si="212"/>
        <v>1.1569933371362</v>
      </c>
      <c r="U186" s="29">
        <f t="shared" si="212"/>
        <v>1.0035228958140026</v>
      </c>
      <c r="V186" s="29">
        <f t="shared" si="212"/>
        <v>1.0169488939406093</v>
      </c>
      <c r="W186" s="29">
        <f t="shared" si="212"/>
        <v>1.0888981358419638</v>
      </c>
      <c r="X186" s="29">
        <f t="shared" si="212"/>
        <v>1.1018193783186869</v>
      </c>
      <c r="Y186" s="29">
        <f t="shared" si="212"/>
        <v>1.1345640529481988</v>
      </c>
      <c r="Z186" s="29">
        <f t="shared" si="212"/>
        <v>1.0613339654822767</v>
      </c>
      <c r="AA186" s="29">
        <f t="shared" si="212"/>
        <v>0.97067357116940489</v>
      </c>
      <c r="AB186" s="29">
        <f t="shared" si="212"/>
        <v>0.89668475387573121</v>
      </c>
      <c r="AC186" s="29">
        <f t="shared" si="212"/>
        <v>0.91345853224271079</v>
      </c>
      <c r="AD186" s="29">
        <f t="shared" si="212"/>
        <v>0.95700274322329371</v>
      </c>
      <c r="AE186" s="29">
        <f t="shared" si="212"/>
        <v>0.9909745359875507</v>
      </c>
      <c r="AF186" s="29">
        <f t="shared" si="212"/>
        <v>1.0304686996881012</v>
      </c>
      <c r="AG186" s="29">
        <f t="shared" si="212"/>
        <v>1.0333929430198374</v>
      </c>
      <c r="AH186" s="29">
        <f t="shared" ref="AH186:AI186" si="213">IF(AND(AH135=0,AH145=0),0,IF(OR(AH135=0,AH145=0),1/0,AH135/AH145))</f>
        <v>1.1160305544748672</v>
      </c>
      <c r="AI186" s="29">
        <f t="shared" si="213"/>
        <v>1.0925797452628596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5.7715884392408068</v>
      </c>
      <c r="C187" s="14">
        <f t="shared" si="214"/>
        <v>1.2083035902865551</v>
      </c>
      <c r="D187" s="14">
        <f t="shared" si="214"/>
        <v>1.1962142363565749</v>
      </c>
      <c r="E187" s="14">
        <f t="shared" si="214"/>
        <v>1.1959160200641461</v>
      </c>
      <c r="F187" s="14">
        <f t="shared" si="214"/>
        <v>1.2024878458664436</v>
      </c>
      <c r="G187" s="14">
        <f t="shared" si="214"/>
        <v>1.1918041798822847</v>
      </c>
      <c r="H187" s="14">
        <f t="shared" si="214"/>
        <v>1.193515010817694</v>
      </c>
      <c r="I187" s="14">
        <f t="shared" si="214"/>
        <v>1.1878139117550974</v>
      </c>
      <c r="J187" s="14">
        <f t="shared" si="214"/>
        <v>1.1898886054406648</v>
      </c>
      <c r="K187" s="14">
        <f t="shared" si="214"/>
        <v>1.1805919216160361</v>
      </c>
      <c r="L187" s="14">
        <f t="shared" si="214"/>
        <v>1.1685850701644998</v>
      </c>
      <c r="M187" s="14">
        <f t="shared" si="214"/>
        <v>1.166069252535465</v>
      </c>
      <c r="N187" s="14">
        <f t="shared" si="214"/>
        <v>1.1501701090139487</v>
      </c>
      <c r="O187" s="14">
        <f t="shared" si="214"/>
        <v>1.1404852720366008</v>
      </c>
      <c r="P187" s="14">
        <f t="shared" si="214"/>
        <v>1.1439901604821474</v>
      </c>
      <c r="Q187" s="14">
        <f t="shared" si="214"/>
        <v>1.1299489417381794</v>
      </c>
      <c r="R187" s="14">
        <f t="shared" si="214"/>
        <v>1.0516373940908013</v>
      </c>
      <c r="S187" s="14">
        <f t="shared" si="214"/>
        <v>1.043495889823131</v>
      </c>
      <c r="T187" s="14">
        <f t="shared" si="214"/>
        <v>1.1564482171115997</v>
      </c>
      <c r="U187" s="14">
        <f t="shared" si="214"/>
        <v>1.0033590146756692</v>
      </c>
      <c r="V187" s="14">
        <f t="shared" si="214"/>
        <v>1.0168920572609967</v>
      </c>
      <c r="W187" s="14">
        <f t="shared" si="214"/>
        <v>1.0889387880244328</v>
      </c>
      <c r="X187" s="14">
        <f t="shared" si="214"/>
        <v>1.1016893988006977</v>
      </c>
      <c r="Y187" s="14">
        <f t="shared" si="214"/>
        <v>1.1350738999663075</v>
      </c>
      <c r="Z187" s="14">
        <f t="shared" si="214"/>
        <v>1.0621591913519344</v>
      </c>
      <c r="AA187" s="14">
        <f t="shared" si="214"/>
        <v>0.97209665036085646</v>
      </c>
      <c r="AB187" s="14">
        <f t="shared" si="214"/>
        <v>0.89837763632158441</v>
      </c>
      <c r="AC187" s="14">
        <f t="shared" si="214"/>
        <v>0.91544033923609769</v>
      </c>
      <c r="AD187" s="14">
        <f t="shared" si="214"/>
        <v>0.96628433019688931</v>
      </c>
      <c r="AE187" s="14">
        <f t="shared" si="214"/>
        <v>0.99613567950396942</v>
      </c>
      <c r="AF187" s="14">
        <f t="shared" si="214"/>
        <v>1.0297549826248815</v>
      </c>
      <c r="AG187" s="14">
        <f t="shared" si="214"/>
        <v>1.0337035866742279</v>
      </c>
      <c r="AH187" s="14">
        <f t="shared" ref="AH187:AI187" si="215">IF(AND(AH136=0,AH146=0),0,IF(OR(AH136=0,AH146=0),1/0,AH136/AH146))</f>
        <v>1.1165142943190147</v>
      </c>
      <c r="AI187" s="14">
        <f t="shared" si="215"/>
        <v>1.0922627655269503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0.81412288122088439</v>
      </c>
      <c r="C188" s="51">
        <f t="shared" si="216"/>
        <v>0.81345814460024635</v>
      </c>
      <c r="D188" s="51">
        <f t="shared" si="216"/>
        <v>0.81339532777509094</v>
      </c>
      <c r="E188" s="51">
        <f t="shared" si="216"/>
        <v>0.81246743485459261</v>
      </c>
      <c r="F188" s="51">
        <f t="shared" si="216"/>
        <v>0.81203865764135874</v>
      </c>
      <c r="G188" s="51">
        <f t="shared" si="216"/>
        <v>0.8115437444801622</v>
      </c>
      <c r="H188" s="51">
        <f t="shared" si="216"/>
        <v>0.81061828898008781</v>
      </c>
      <c r="I188" s="51">
        <f t="shared" si="216"/>
        <v>0.81020596179362547</v>
      </c>
      <c r="J188" s="51">
        <f t="shared" si="216"/>
        <v>0.80928355316397582</v>
      </c>
      <c r="K188" s="51">
        <f t="shared" si="216"/>
        <v>0.80882386600614986</v>
      </c>
      <c r="L188" s="51">
        <f t="shared" si="216"/>
        <v>0.80743942062519614</v>
      </c>
      <c r="M188" s="51">
        <f t="shared" si="216"/>
        <v>0.80382331947719821</v>
      </c>
      <c r="N188" s="51">
        <f t="shared" si="216"/>
        <v>0.80559711048511162</v>
      </c>
      <c r="O188" s="51">
        <f t="shared" si="216"/>
        <v>0.80726457596683754</v>
      </c>
      <c r="P188" s="51">
        <f t="shared" si="216"/>
        <v>0.80729327286502806</v>
      </c>
      <c r="Q188" s="51">
        <f t="shared" si="216"/>
        <v>0.79499629463320531</v>
      </c>
      <c r="R188" s="51">
        <f t="shared" si="216"/>
        <v>0.90492504663321205</v>
      </c>
      <c r="S188" s="51">
        <f t="shared" si="216"/>
        <v>0.86078287297839029</v>
      </c>
      <c r="T188" s="51">
        <f t="shared" si="216"/>
        <v>0.78423612671590759</v>
      </c>
      <c r="U188" s="51">
        <f t="shared" si="216"/>
        <v>0.69853656949161247</v>
      </c>
      <c r="V188" s="51">
        <f t="shared" si="216"/>
        <v>0.64602929884755478</v>
      </c>
      <c r="W188" s="51">
        <f t="shared" si="216"/>
        <v>0.68142535636925528</v>
      </c>
      <c r="X188" s="51">
        <f t="shared" si="216"/>
        <v>0.65761566144748773</v>
      </c>
      <c r="Y188" s="51">
        <f t="shared" si="216"/>
        <v>0.69141259100964381</v>
      </c>
      <c r="Z188" s="51">
        <f t="shared" si="216"/>
        <v>0.62128663264685802</v>
      </c>
      <c r="AA188" s="51">
        <f t="shared" si="216"/>
        <v>0.69069434616066083</v>
      </c>
      <c r="AB188" s="51">
        <f t="shared" si="216"/>
        <v>0.64449069200701792</v>
      </c>
      <c r="AC188" s="51">
        <f t="shared" si="216"/>
        <v>0.62001884205492663</v>
      </c>
      <c r="AD188" s="51">
        <f t="shared" si="216"/>
        <v>0.61722337492084334</v>
      </c>
      <c r="AE188" s="51">
        <f t="shared" si="216"/>
        <v>0.61063723393046165</v>
      </c>
      <c r="AF188" s="51">
        <f t="shared" si="216"/>
        <v>0.5258699210516401</v>
      </c>
      <c r="AG188" s="51">
        <f t="shared" si="216"/>
        <v>0.53548794465081095</v>
      </c>
      <c r="AH188" s="51">
        <f t="shared" ref="AH188:AI188" si="217">IF(AND(AH137=0,AH147=0),0,IF(OR(AH137=0,AH147=0),1/0,AH137/AH147))</f>
        <v>0.59061522455974691</v>
      </c>
      <c r="AI188" s="51">
        <f t="shared" si="217"/>
        <v>0.60507118434703389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6.0915485808121987</v>
      </c>
      <c r="C189" s="51">
        <f t="shared" si="218"/>
        <v>1.2171583263388226</v>
      </c>
      <c r="D189" s="51">
        <f t="shared" si="218"/>
        <v>1.2156743627225344</v>
      </c>
      <c r="E189" s="51">
        <f t="shared" si="218"/>
        <v>1.2150544532694669</v>
      </c>
      <c r="F189" s="51">
        <f t="shared" si="218"/>
        <v>1.2138150777404726</v>
      </c>
      <c r="G189" s="51">
        <f t="shared" si="218"/>
        <v>1.2126115536158153</v>
      </c>
      <c r="H189" s="51">
        <f t="shared" si="218"/>
        <v>1.2114576003496627</v>
      </c>
      <c r="I189" s="51">
        <f t="shared" si="218"/>
        <v>1.210166064103533</v>
      </c>
      <c r="J189" s="51">
        <f t="shared" si="218"/>
        <v>1.2089204175049997</v>
      </c>
      <c r="K189" s="51">
        <f t="shared" si="218"/>
        <v>1.2076676142181155</v>
      </c>
      <c r="L189" s="51">
        <f t="shared" si="218"/>
        <v>1.2062203255510346</v>
      </c>
      <c r="M189" s="51">
        <f t="shared" si="218"/>
        <v>1.2039843899192273</v>
      </c>
      <c r="N189" s="51">
        <f t="shared" si="218"/>
        <v>1.2022101286607914</v>
      </c>
      <c r="O189" s="51">
        <f t="shared" si="218"/>
        <v>1.2013059988353905</v>
      </c>
      <c r="P189" s="51">
        <f t="shared" si="218"/>
        <v>1.2009603312746058</v>
      </c>
      <c r="Q189" s="51">
        <f t="shared" si="218"/>
        <v>1.0579997104784951</v>
      </c>
      <c r="R189" s="51">
        <f t="shared" si="218"/>
        <v>0.90898195037224749</v>
      </c>
      <c r="S189" s="51">
        <f t="shared" si="218"/>
        <v>0.9164249750705088</v>
      </c>
      <c r="T189" s="51">
        <f t="shared" si="218"/>
        <v>1.0863043762690194</v>
      </c>
      <c r="U189" s="51">
        <f t="shared" si="218"/>
        <v>0.92302199826254894</v>
      </c>
      <c r="V189" s="51">
        <f t="shared" si="218"/>
        <v>0.94125171262009377</v>
      </c>
      <c r="W189" s="51">
        <f t="shared" si="218"/>
        <v>1.0332701005861125</v>
      </c>
      <c r="X189" s="51">
        <f t="shared" si="218"/>
        <v>1.0227720189744933</v>
      </c>
      <c r="Y189" s="51">
        <f t="shared" si="218"/>
        <v>0.97256986826147362</v>
      </c>
      <c r="Z189" s="51">
        <f t="shared" si="218"/>
        <v>0.89187326016181367</v>
      </c>
      <c r="AA189" s="51">
        <f t="shared" si="218"/>
        <v>0.83775671584914546</v>
      </c>
      <c r="AB189" s="51">
        <f t="shared" si="218"/>
        <v>0.77510447527422643</v>
      </c>
      <c r="AC189" s="51">
        <f t="shared" si="218"/>
        <v>0.75133808910651401</v>
      </c>
      <c r="AD189" s="51">
        <f t="shared" si="218"/>
        <v>0.81662324471203485</v>
      </c>
      <c r="AE189" s="51">
        <f t="shared" si="218"/>
        <v>0.77552941619672389</v>
      </c>
      <c r="AF189" s="51">
        <f t="shared" si="218"/>
        <v>1.2013075828913795</v>
      </c>
      <c r="AG189" s="51">
        <f t="shared" si="218"/>
        <v>1.08909625666106</v>
      </c>
      <c r="AH189" s="51">
        <f t="shared" ref="AH189:AI189" si="219">IF(AND(AH138=0,AH148=0),0,IF(OR(AH138=0,AH148=0),1/0,AH138/AH148))</f>
        <v>0.89111012523843891</v>
      </c>
      <c r="AI189" s="51">
        <f t="shared" si="219"/>
        <v>0.83976277667780141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6.5537797829415076</v>
      </c>
      <c r="C190" s="51">
        <f t="shared" si="220"/>
        <v>1.3094488953150298</v>
      </c>
      <c r="D190" s="51">
        <f t="shared" si="220"/>
        <v>1.3077850620517972</v>
      </c>
      <c r="E190" s="51">
        <f t="shared" si="220"/>
        <v>1.3070472043488823</v>
      </c>
      <c r="F190" s="51">
        <f t="shared" si="220"/>
        <v>1.3057351465569518</v>
      </c>
      <c r="G190" s="51">
        <f t="shared" si="220"/>
        <v>1.3044096705156241</v>
      </c>
      <c r="H190" s="51">
        <f t="shared" si="220"/>
        <v>1.3031703844663109</v>
      </c>
      <c r="I190" s="51">
        <f t="shared" si="220"/>
        <v>1.3017648368929076</v>
      </c>
      <c r="J190" s="51">
        <f t="shared" si="220"/>
        <v>1.3004232958769577</v>
      </c>
      <c r="K190" s="51">
        <f t="shared" si="220"/>
        <v>1.2991181618716954</v>
      </c>
      <c r="L190" s="51">
        <f t="shared" si="220"/>
        <v>1.2975265266572105</v>
      </c>
      <c r="M190" s="51">
        <f t="shared" si="220"/>
        <v>1.2950905030696873</v>
      </c>
      <c r="N190" s="51">
        <f t="shared" si="220"/>
        <v>1.2931898389248691</v>
      </c>
      <c r="O190" s="51">
        <f t="shared" si="220"/>
        <v>1.2922602794608078</v>
      </c>
      <c r="P190" s="51">
        <f t="shared" si="220"/>
        <v>1.2919168015875586</v>
      </c>
      <c r="Q190" s="51">
        <f t="shared" si="220"/>
        <v>1.4939262081449833</v>
      </c>
      <c r="R190" s="51">
        <f t="shared" si="220"/>
        <v>1.3990102967573186</v>
      </c>
      <c r="S190" s="51">
        <f t="shared" si="220"/>
        <v>1.3565166295306677</v>
      </c>
      <c r="T190" s="51">
        <f t="shared" si="220"/>
        <v>1.4652989124941964</v>
      </c>
      <c r="U190" s="51">
        <f t="shared" si="220"/>
        <v>1.291886387042416</v>
      </c>
      <c r="V190" s="51">
        <f t="shared" si="220"/>
        <v>1.2867595949194539</v>
      </c>
      <c r="W190" s="51">
        <f t="shared" si="220"/>
        <v>1.3544817169365286</v>
      </c>
      <c r="X190" s="51">
        <f t="shared" si="220"/>
        <v>1.3785388635909726</v>
      </c>
      <c r="Y190" s="51">
        <f t="shared" si="220"/>
        <v>1.5048701863083924</v>
      </c>
      <c r="Z190" s="51">
        <f t="shared" si="220"/>
        <v>1.4528282873758716</v>
      </c>
      <c r="AA190" s="51">
        <f t="shared" si="220"/>
        <v>1.2301004196479908</v>
      </c>
      <c r="AB190" s="51">
        <f t="shared" si="220"/>
        <v>1.119566952920116</v>
      </c>
      <c r="AC190" s="51">
        <f t="shared" si="220"/>
        <v>1.1674904383929139</v>
      </c>
      <c r="AD190" s="51">
        <f t="shared" si="220"/>
        <v>1.1803294052432667</v>
      </c>
      <c r="AE190" s="51">
        <f t="shared" si="220"/>
        <v>1.2960047024504151</v>
      </c>
      <c r="AF190" s="51">
        <f t="shared" si="220"/>
        <v>1.0578817430021725</v>
      </c>
      <c r="AG190" s="51">
        <f t="shared" si="220"/>
        <v>1.1518450632783344</v>
      </c>
      <c r="AH190" s="51">
        <f t="shared" ref="AH190:AI190" si="221">IF(AND(AH139=0,AH149=0),0,IF(OR(AH139=0,AH149=0),1/0,AH139/AH149))</f>
        <v>1.5655780289135963</v>
      </c>
      <c r="AI190" s="51">
        <f t="shared" si="221"/>
        <v>1.5615725040061013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5.6895142112295325</v>
      </c>
      <c r="C191" s="15">
        <f t="shared" si="222"/>
        <v>1.3304628942389107</v>
      </c>
      <c r="D191" s="15">
        <f t="shared" si="222"/>
        <v>1.3608551787504251</v>
      </c>
      <c r="E191" s="15">
        <f t="shared" si="222"/>
        <v>1.3689718172570762</v>
      </c>
      <c r="F191" s="15">
        <f t="shared" si="222"/>
        <v>1.3379086912131546</v>
      </c>
      <c r="G191" s="15">
        <f t="shared" si="222"/>
        <v>1.3680456562193237</v>
      </c>
      <c r="H191" s="15">
        <f t="shared" si="222"/>
        <v>1.356541009049262</v>
      </c>
      <c r="I191" s="15">
        <f t="shared" si="222"/>
        <v>1.3666798392699195</v>
      </c>
      <c r="J191" s="15">
        <f t="shared" si="222"/>
        <v>1.353423998265096</v>
      </c>
      <c r="K191" s="15">
        <f t="shared" si="222"/>
        <v>1.3744580508694033</v>
      </c>
      <c r="L191" s="15">
        <f t="shared" si="222"/>
        <v>1.4071929763040159</v>
      </c>
      <c r="M191" s="15">
        <f t="shared" si="222"/>
        <v>1.4119507016102284</v>
      </c>
      <c r="N191" s="15">
        <f t="shared" si="222"/>
        <v>1.4075537539585461</v>
      </c>
      <c r="O191" s="15">
        <f t="shared" si="222"/>
        <v>1.3951718844154506</v>
      </c>
      <c r="P191" s="15">
        <f t="shared" si="222"/>
        <v>1.3946410420850499</v>
      </c>
      <c r="Q191" s="15">
        <f t="shared" si="222"/>
        <v>1.319583259443569</v>
      </c>
      <c r="R191" s="15">
        <f t="shared" si="222"/>
        <v>1.2436434933622253</v>
      </c>
      <c r="S191" s="15">
        <f t="shared" si="222"/>
        <v>1.2007603917412533</v>
      </c>
      <c r="T191" s="15">
        <f t="shared" si="222"/>
        <v>1.2657142346934518</v>
      </c>
      <c r="U191" s="15">
        <f t="shared" si="222"/>
        <v>1.0323331623046148</v>
      </c>
      <c r="V191" s="15">
        <f t="shared" si="222"/>
        <v>1.0286922000921106</v>
      </c>
      <c r="W191" s="15">
        <f t="shared" si="222"/>
        <v>1.067599711056505</v>
      </c>
      <c r="X191" s="15">
        <f t="shared" si="222"/>
        <v>1.1140395798536806</v>
      </c>
      <c r="Y191" s="15">
        <f t="shared" si="222"/>
        <v>1.0222140914476507</v>
      </c>
      <c r="Z191" s="15">
        <f t="shared" si="222"/>
        <v>0.88905065086922086</v>
      </c>
      <c r="AA191" s="15">
        <f t="shared" si="222"/>
        <v>0.72055546002416393</v>
      </c>
      <c r="AB191" s="15">
        <f t="shared" si="222"/>
        <v>0.59710401109801725</v>
      </c>
      <c r="AC191" s="15">
        <f t="shared" si="222"/>
        <v>0.53899129285294944</v>
      </c>
      <c r="AD191" s="15">
        <f t="shared" si="222"/>
        <v>0.37693991381766706</v>
      </c>
      <c r="AE191" s="15">
        <f t="shared" si="222"/>
        <v>0.44476655594992887</v>
      </c>
      <c r="AF191" s="15">
        <f t="shared" si="222"/>
        <v>1.1159329346350384</v>
      </c>
      <c r="AG191" s="15">
        <f t="shared" si="222"/>
        <v>0.98636286211092616</v>
      </c>
      <c r="AH191" s="15">
        <f t="shared" ref="AH191:AI191" si="223">IF(AND(AH140=0,AH150=0),0,IF(OR(AH140=0,AH150=0),1/0,AH140/AH150))</f>
        <v>0.97381638487700495</v>
      </c>
      <c r="AI191" s="15">
        <f t="shared" si="223"/>
        <v>1.1850251877424898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0.8141228812208845</v>
      </c>
      <c r="C192" s="52">
        <f t="shared" si="224"/>
        <v>0.81345814460024601</v>
      </c>
      <c r="D192" s="52">
        <f t="shared" si="224"/>
        <v>0.81339532777509094</v>
      </c>
      <c r="E192" s="52">
        <f t="shared" si="224"/>
        <v>0.81246743485459283</v>
      </c>
      <c r="F192" s="52">
        <f t="shared" si="224"/>
        <v>0.81203865764135863</v>
      </c>
      <c r="G192" s="52">
        <f t="shared" si="224"/>
        <v>0.81154374448016231</v>
      </c>
      <c r="H192" s="52">
        <f t="shared" si="224"/>
        <v>0.8106182889800877</v>
      </c>
      <c r="I192" s="52">
        <f t="shared" si="224"/>
        <v>0.81020596179362525</v>
      </c>
      <c r="J192" s="52">
        <f t="shared" si="224"/>
        <v>0.80928355316397593</v>
      </c>
      <c r="K192" s="52">
        <f t="shared" si="224"/>
        <v>0.80882386600614975</v>
      </c>
      <c r="L192" s="52">
        <f t="shared" si="224"/>
        <v>0.80743942062519636</v>
      </c>
      <c r="M192" s="52">
        <f t="shared" si="224"/>
        <v>0.80382331947719832</v>
      </c>
      <c r="N192" s="52">
        <f t="shared" si="224"/>
        <v>0.80559711048511151</v>
      </c>
      <c r="O192" s="52">
        <f t="shared" si="224"/>
        <v>0.80726457596683776</v>
      </c>
      <c r="P192" s="52">
        <f t="shared" si="224"/>
        <v>0.80729327286502817</v>
      </c>
      <c r="Q192" s="52">
        <f t="shared" si="224"/>
        <v>0.79499629463320531</v>
      </c>
      <c r="R192" s="52">
        <f t="shared" si="224"/>
        <v>0.90492504663321194</v>
      </c>
      <c r="S192" s="52">
        <f t="shared" si="224"/>
        <v>0.86078287297839018</v>
      </c>
      <c r="T192" s="52">
        <f t="shared" si="224"/>
        <v>0.78423612671590759</v>
      </c>
      <c r="U192" s="52">
        <f t="shared" si="224"/>
        <v>0.69853656949161247</v>
      </c>
      <c r="V192" s="52">
        <f t="shared" si="224"/>
        <v>0.64602929884755478</v>
      </c>
      <c r="W192" s="52">
        <f t="shared" si="224"/>
        <v>0.68142535636925528</v>
      </c>
      <c r="X192" s="52">
        <f t="shared" si="224"/>
        <v>0.65761566144748762</v>
      </c>
      <c r="Y192" s="52">
        <f t="shared" si="224"/>
        <v>0.6914125910096437</v>
      </c>
      <c r="Z192" s="52">
        <f t="shared" si="224"/>
        <v>0.62128663264685802</v>
      </c>
      <c r="AA192" s="52">
        <f t="shared" si="224"/>
        <v>0.69069434616066094</v>
      </c>
      <c r="AB192" s="52">
        <f t="shared" si="224"/>
        <v>0.6444906920070177</v>
      </c>
      <c r="AC192" s="52">
        <f t="shared" si="224"/>
        <v>0.62001884205492652</v>
      </c>
      <c r="AD192" s="52">
        <f t="shared" si="224"/>
        <v>0.617223374920843</v>
      </c>
      <c r="AE192" s="52">
        <f t="shared" si="224"/>
        <v>0.61063723393046176</v>
      </c>
      <c r="AF192" s="52">
        <f t="shared" si="224"/>
        <v>0.52586992105163999</v>
      </c>
      <c r="AG192" s="52">
        <f t="shared" si="224"/>
        <v>0.53548794465081084</v>
      </c>
      <c r="AH192" s="52">
        <f t="shared" ref="AH192:AI192" si="225">IF(AND(AH141=0,AH151=0),0,IF(OR(AH141=0,AH151=0),1/0,AH141/AH151))</f>
        <v>0.59061522455974691</v>
      </c>
      <c r="AI192" s="52">
        <f t="shared" si="225"/>
        <v>0.605071184347034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6.0915485808121943</v>
      </c>
      <c r="C193" s="52">
        <f t="shared" si="226"/>
        <v>1.2171583263388217</v>
      </c>
      <c r="D193" s="52">
        <f t="shared" si="226"/>
        <v>1.2156743627225335</v>
      </c>
      <c r="E193" s="52">
        <f t="shared" si="226"/>
        <v>1.2150544532694665</v>
      </c>
      <c r="F193" s="52">
        <f t="shared" si="226"/>
        <v>1.2138150777404717</v>
      </c>
      <c r="G193" s="52">
        <f t="shared" si="226"/>
        <v>1.2126115536158151</v>
      </c>
      <c r="H193" s="52">
        <f t="shared" si="226"/>
        <v>1.211457600349662</v>
      </c>
      <c r="I193" s="52">
        <f t="shared" si="226"/>
        <v>1.2101660641035328</v>
      </c>
      <c r="J193" s="52">
        <f t="shared" si="226"/>
        <v>1.2089204175049995</v>
      </c>
      <c r="K193" s="52">
        <f t="shared" si="226"/>
        <v>1.2076676142181155</v>
      </c>
      <c r="L193" s="52">
        <f t="shared" si="226"/>
        <v>1.2062203255510344</v>
      </c>
      <c r="M193" s="52">
        <f t="shared" si="226"/>
        <v>1.2039843899192273</v>
      </c>
      <c r="N193" s="52">
        <f t="shared" si="226"/>
        <v>1.2022101286607914</v>
      </c>
      <c r="O193" s="52">
        <f t="shared" si="226"/>
        <v>1.2013059988353902</v>
      </c>
      <c r="P193" s="52">
        <f t="shared" si="226"/>
        <v>1.2009603312746058</v>
      </c>
      <c r="Q193" s="52">
        <f t="shared" si="226"/>
        <v>1.0579997104784951</v>
      </c>
      <c r="R193" s="52">
        <f t="shared" si="226"/>
        <v>0.90898195037224749</v>
      </c>
      <c r="S193" s="52">
        <f t="shared" si="226"/>
        <v>0.91642497507050857</v>
      </c>
      <c r="T193" s="52">
        <f t="shared" si="226"/>
        <v>1.0863043762690197</v>
      </c>
      <c r="U193" s="52">
        <f t="shared" si="226"/>
        <v>0.92302199826254894</v>
      </c>
      <c r="V193" s="52">
        <f t="shared" si="226"/>
        <v>0.94125171262009366</v>
      </c>
      <c r="W193" s="52">
        <f t="shared" si="226"/>
        <v>1.0332701005861127</v>
      </c>
      <c r="X193" s="52">
        <f t="shared" si="226"/>
        <v>1.0227720189744933</v>
      </c>
      <c r="Y193" s="52">
        <f t="shared" si="226"/>
        <v>0.97256986826147351</v>
      </c>
      <c r="Z193" s="52">
        <f t="shared" si="226"/>
        <v>0.89187326016181401</v>
      </c>
      <c r="AA193" s="52">
        <f t="shared" si="226"/>
        <v>0.83775671584914535</v>
      </c>
      <c r="AB193" s="52">
        <f t="shared" si="226"/>
        <v>0.77510447527422632</v>
      </c>
      <c r="AC193" s="52">
        <f t="shared" si="226"/>
        <v>0.75133808910651401</v>
      </c>
      <c r="AD193" s="52">
        <f t="shared" si="226"/>
        <v>0.81662324471203473</v>
      </c>
      <c r="AE193" s="52">
        <f t="shared" si="226"/>
        <v>0.77552941619672378</v>
      </c>
      <c r="AF193" s="52">
        <f t="shared" si="226"/>
        <v>1.2013075828913793</v>
      </c>
      <c r="AG193" s="52">
        <f t="shared" si="226"/>
        <v>1.0890962566610598</v>
      </c>
      <c r="AH193" s="52">
        <f t="shared" ref="AH193:AI193" si="227">IF(AND(AH142=0,AH152=0),0,IF(OR(AH142=0,AH152=0),1/0,AH142/AH152))</f>
        <v>0.89111012523843902</v>
      </c>
      <c r="AI193" s="52">
        <f t="shared" si="227"/>
        <v>0.83976277667780141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5.8385051165416693</v>
      </c>
      <c r="C194" s="53">
        <f t="shared" si="228"/>
        <v>1.166597462319344</v>
      </c>
      <c r="D194" s="53">
        <f t="shared" si="228"/>
        <v>1.1978947599987917</v>
      </c>
      <c r="E194" s="53">
        <f t="shared" si="228"/>
        <v>1.1641847260367282</v>
      </c>
      <c r="F194" s="53">
        <f t="shared" si="228"/>
        <v>1.1500811194168332</v>
      </c>
      <c r="G194" s="53">
        <f t="shared" si="228"/>
        <v>1.1616403140125997</v>
      </c>
      <c r="H194" s="53">
        <f t="shared" si="228"/>
        <v>1.1478474264216287</v>
      </c>
      <c r="I194" s="53">
        <f t="shared" si="228"/>
        <v>1.1592976188630346</v>
      </c>
      <c r="J194" s="53">
        <f t="shared" si="228"/>
        <v>1.1454434637920106</v>
      </c>
      <c r="K194" s="53">
        <f t="shared" si="228"/>
        <v>1.1442564416228094</v>
      </c>
      <c r="L194" s="53">
        <f t="shared" si="228"/>
        <v>1.1394533696463225</v>
      </c>
      <c r="M194" s="53">
        <f t="shared" si="228"/>
        <v>1.1533757868310306</v>
      </c>
      <c r="N194" s="53">
        <f t="shared" si="228"/>
        <v>1.1516761053466804</v>
      </c>
      <c r="O194" s="53">
        <f t="shared" si="228"/>
        <v>1.138228856470149</v>
      </c>
      <c r="P194" s="53">
        <f t="shared" si="228"/>
        <v>1.137901338924401</v>
      </c>
      <c r="Q194" s="53">
        <f t="shared" si="228"/>
        <v>1.3111494382921964</v>
      </c>
      <c r="R194" s="53">
        <f t="shared" si="228"/>
        <v>1.2093530165040571</v>
      </c>
      <c r="S194" s="53">
        <f t="shared" si="228"/>
        <v>1.1761503948550343</v>
      </c>
      <c r="T194" s="53">
        <f t="shared" si="228"/>
        <v>1.2999896259637425</v>
      </c>
      <c r="U194" s="53">
        <f t="shared" si="228"/>
        <v>1.2488422251057938</v>
      </c>
      <c r="V194" s="53">
        <f t="shared" si="228"/>
        <v>1.2520405578473544</v>
      </c>
      <c r="W194" s="53">
        <f t="shared" si="228"/>
        <v>0.94245408847178014</v>
      </c>
      <c r="X194" s="53">
        <f t="shared" si="228"/>
        <v>0.98512459084045834</v>
      </c>
      <c r="Y194" s="53">
        <f t="shared" si="228"/>
        <v>0.9445606815973725</v>
      </c>
      <c r="Z194" s="53">
        <f t="shared" si="228"/>
        <v>0.8220720348586279</v>
      </c>
      <c r="AA194" s="53">
        <f t="shared" si="228"/>
        <v>0.60272067011925423</v>
      </c>
      <c r="AB194" s="53">
        <f t="shared" si="228"/>
        <v>0.47945457389707757</v>
      </c>
      <c r="AC194" s="53">
        <f t="shared" si="228"/>
        <v>0.43110176520691146</v>
      </c>
      <c r="AD194" s="53">
        <f t="shared" si="228"/>
        <v>0.32712574002105793</v>
      </c>
      <c r="AE194" s="53">
        <f t="shared" si="228"/>
        <v>0.37184918575594006</v>
      </c>
      <c r="AF194" s="53">
        <f t="shared" si="228"/>
        <v>0.89447410501077895</v>
      </c>
      <c r="AG194" s="53">
        <f t="shared" si="228"/>
        <v>0.79905115321184506</v>
      </c>
      <c r="AH194" s="53">
        <f t="shared" ref="AH194:AI194" si="229">IF(AND(AH143=0,AH153=0),0,IF(OR(AH143=0,AH153=0),1/0,AH143/AH153))</f>
        <v>1.2967466029836499</v>
      </c>
      <c r="AI194" s="53">
        <f t="shared" si="229"/>
        <v>1.8796770599722348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3.0103092000000005</v>
      </c>
      <c r="C197" s="46">
        <f t="shared" si="230"/>
        <v>3.0103092000000009</v>
      </c>
      <c r="D197" s="46">
        <f t="shared" si="230"/>
        <v>3.0103092000000005</v>
      </c>
      <c r="E197" s="46">
        <f t="shared" si="230"/>
        <v>3.0103092000000005</v>
      </c>
      <c r="F197" s="46">
        <f t="shared" si="230"/>
        <v>3.0103092</v>
      </c>
      <c r="G197" s="46">
        <f t="shared" si="230"/>
        <v>3.0103092000000005</v>
      </c>
      <c r="H197" s="46">
        <f t="shared" si="230"/>
        <v>3.0103092000000005</v>
      </c>
      <c r="I197" s="46">
        <f t="shared" si="230"/>
        <v>3.0103092000000005</v>
      </c>
      <c r="J197" s="46">
        <f t="shared" si="230"/>
        <v>3.0103092000000005</v>
      </c>
      <c r="K197" s="46">
        <f t="shared" si="230"/>
        <v>2.9965319139213604</v>
      </c>
      <c r="L197" s="46">
        <f t="shared" si="230"/>
        <v>3.0103092000000005</v>
      </c>
      <c r="M197" s="46">
        <f t="shared" si="230"/>
        <v>3.0103092000000009</v>
      </c>
      <c r="N197" s="46">
        <f t="shared" si="230"/>
        <v>3.0060915905663803</v>
      </c>
      <c r="O197" s="46">
        <f t="shared" si="230"/>
        <v>3.0064695052469146</v>
      </c>
      <c r="P197" s="46">
        <f t="shared" si="230"/>
        <v>3.0068031814567844</v>
      </c>
      <c r="Q197" s="46">
        <f t="shared" si="230"/>
        <v>3.0068031814567844</v>
      </c>
      <c r="R197" s="46">
        <f t="shared" si="230"/>
        <v>3.0070835004098853</v>
      </c>
      <c r="S197" s="46">
        <f t="shared" si="230"/>
        <v>3.0070835004098853</v>
      </c>
      <c r="T197" s="46">
        <f t="shared" si="230"/>
        <v>3.0070835004098853</v>
      </c>
      <c r="U197" s="46">
        <f t="shared" si="230"/>
        <v>3.0068031814567844</v>
      </c>
      <c r="V197" s="46">
        <f t="shared" si="230"/>
        <v>3.0060656349650721</v>
      </c>
      <c r="W197" s="46">
        <f t="shared" si="230"/>
        <v>3.0064695052469141</v>
      </c>
      <c r="X197" s="46">
        <f t="shared" si="230"/>
        <v>3.0060656349650721</v>
      </c>
      <c r="Y197" s="46">
        <f t="shared" si="230"/>
        <v>3.0060656349650725</v>
      </c>
      <c r="Z197" s="46">
        <f t="shared" si="230"/>
        <v>3.0060656349650712</v>
      </c>
      <c r="AA197" s="46">
        <f t="shared" si="230"/>
        <v>3.0072077421886449</v>
      </c>
      <c r="AB197" s="46">
        <f t="shared" si="230"/>
        <v>3.0064695052469141</v>
      </c>
      <c r="AC197" s="46">
        <f t="shared" si="230"/>
        <v>3.0063175601069525</v>
      </c>
      <c r="AD197" s="46">
        <f t="shared" si="230"/>
        <v>3.0063566627482134</v>
      </c>
      <c r="AE197" s="46">
        <f t="shared" si="230"/>
        <v>3.0071469688163512</v>
      </c>
      <c r="AF197" s="46">
        <f t="shared" si="230"/>
        <v>3.0042264881274319</v>
      </c>
      <c r="AG197" s="46">
        <f t="shared" si="230"/>
        <v>3.0046326139653865</v>
      </c>
      <c r="AH197" s="46">
        <f t="shared" ref="AH197:AI197" si="231">IF(AND(AH124=0,AH201=0),0,IF(OR(AH124=0,AH201=0),NA(),AH201/AH124))</f>
        <v>3.0063762378858501</v>
      </c>
      <c r="AI197" s="46">
        <f t="shared" si="231"/>
        <v>3.0061098018412125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3.0103092000000009</v>
      </c>
      <c r="C198" s="48">
        <f t="shared" si="232"/>
        <v>3.0103092000000014</v>
      </c>
      <c r="D198" s="48">
        <f t="shared" si="232"/>
        <v>3.0103092000000005</v>
      </c>
      <c r="E198" s="48">
        <f t="shared" si="232"/>
        <v>3.0103092000000009</v>
      </c>
      <c r="F198" s="48">
        <f t="shared" si="232"/>
        <v>3.0103092000000009</v>
      </c>
      <c r="G198" s="48">
        <f t="shared" si="232"/>
        <v>3.0103092</v>
      </c>
      <c r="H198" s="48">
        <f t="shared" si="232"/>
        <v>3.0103092000000018</v>
      </c>
      <c r="I198" s="48">
        <f t="shared" si="232"/>
        <v>3.0103091999999996</v>
      </c>
      <c r="J198" s="48">
        <f t="shared" si="232"/>
        <v>3.0103092000000005</v>
      </c>
      <c r="K198" s="48">
        <f t="shared" si="232"/>
        <v>3.0103092000000009</v>
      </c>
      <c r="L198" s="48">
        <f t="shared" si="232"/>
        <v>3.0103092</v>
      </c>
      <c r="M198" s="48">
        <f t="shared" si="232"/>
        <v>3.0103091999999991</v>
      </c>
      <c r="N198" s="48">
        <f t="shared" si="232"/>
        <v>3.0103091999999996</v>
      </c>
      <c r="O198" s="48">
        <f t="shared" si="232"/>
        <v>3.0103092000000005</v>
      </c>
      <c r="P198" s="48">
        <f t="shared" si="232"/>
        <v>3.0103091999999996</v>
      </c>
      <c r="Q198" s="48">
        <f t="shared" si="232"/>
        <v>3.0103092000000009</v>
      </c>
      <c r="R198" s="48">
        <f t="shared" si="232"/>
        <v>3.0103092000000009</v>
      </c>
      <c r="S198" s="48">
        <f t="shared" si="232"/>
        <v>3.0103092</v>
      </c>
      <c r="T198" s="48">
        <f t="shared" si="232"/>
        <v>3.0103091999999987</v>
      </c>
      <c r="U198" s="48">
        <f t="shared" si="232"/>
        <v>3.0103092000000005</v>
      </c>
      <c r="V198" s="48">
        <f t="shared" si="232"/>
        <v>3.0103092000000014</v>
      </c>
      <c r="W198" s="48">
        <f t="shared" si="232"/>
        <v>3.0103092000000005</v>
      </c>
      <c r="X198" s="48">
        <f t="shared" si="232"/>
        <v>3.0103091999999996</v>
      </c>
      <c r="Y198" s="48">
        <f t="shared" si="232"/>
        <v>3.0103092000000005</v>
      </c>
      <c r="Z198" s="48">
        <f t="shared" si="232"/>
        <v>3.0103092</v>
      </c>
      <c r="AA198" s="48">
        <f t="shared" si="232"/>
        <v>3.0103092000000005</v>
      </c>
      <c r="AB198" s="48">
        <f t="shared" si="232"/>
        <v>3.0103092000000005</v>
      </c>
      <c r="AC198" s="48">
        <f t="shared" si="232"/>
        <v>3.0103092</v>
      </c>
      <c r="AD198" s="48">
        <f t="shared" si="232"/>
        <v>3.0103091999999996</v>
      </c>
      <c r="AE198" s="48">
        <f t="shared" si="232"/>
        <v>3.0102667413191462</v>
      </c>
      <c r="AF198" s="48">
        <f t="shared" si="232"/>
        <v>3.0103092</v>
      </c>
      <c r="AG198" s="48">
        <f t="shared" si="232"/>
        <v>3.0103092000000014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505.71589752</v>
      </c>
      <c r="C200" s="28">
        <f t="shared" si="234"/>
        <v>101.14302420000003</v>
      </c>
      <c r="D200" s="28">
        <f t="shared" si="234"/>
        <v>79.018157520000031</v>
      </c>
      <c r="E200" s="28">
        <f t="shared" si="234"/>
        <v>199.12561200000005</v>
      </c>
      <c r="F200" s="28">
        <f t="shared" si="234"/>
        <v>284.46516000000003</v>
      </c>
      <c r="G200" s="28">
        <f t="shared" si="234"/>
        <v>268.66168379999999</v>
      </c>
      <c r="H200" s="28">
        <f t="shared" si="234"/>
        <v>285.09724728000003</v>
      </c>
      <c r="I200" s="28">
        <f t="shared" si="234"/>
        <v>260.12772899999993</v>
      </c>
      <c r="J200" s="28">
        <f t="shared" si="234"/>
        <v>278.14376952000003</v>
      </c>
      <c r="K200" s="28">
        <f t="shared" si="234"/>
        <v>271.7517430800001</v>
      </c>
      <c r="L200" s="28">
        <f t="shared" si="234"/>
        <v>227.57212799999999</v>
      </c>
      <c r="M200" s="28">
        <f t="shared" si="234"/>
        <v>227.57212799999996</v>
      </c>
      <c r="N200" s="28">
        <f t="shared" si="234"/>
        <v>219.64059828000001</v>
      </c>
      <c r="O200" s="28">
        <f t="shared" si="234"/>
        <v>216.48972420000004</v>
      </c>
      <c r="P200" s="28">
        <f t="shared" si="234"/>
        <v>248.09693543999995</v>
      </c>
      <c r="Q200" s="28">
        <f t="shared" si="234"/>
        <v>295.50788172</v>
      </c>
      <c r="R200" s="28">
        <f t="shared" si="234"/>
        <v>304.98996743999999</v>
      </c>
      <c r="S200" s="28">
        <f t="shared" si="234"/>
        <v>317.63300723999998</v>
      </c>
      <c r="T200" s="28">
        <f t="shared" si="234"/>
        <v>358.72230419999983</v>
      </c>
      <c r="U200" s="28">
        <f t="shared" si="234"/>
        <v>308.15092152</v>
      </c>
      <c r="V200" s="28">
        <f t="shared" si="234"/>
        <v>327.11509296000008</v>
      </c>
      <c r="W200" s="28">
        <f t="shared" si="234"/>
        <v>346.0795232399999</v>
      </c>
      <c r="X200" s="28">
        <f t="shared" si="234"/>
        <v>361.88325828000018</v>
      </c>
      <c r="Y200" s="28">
        <f t="shared" si="234"/>
        <v>393.49046951999998</v>
      </c>
      <c r="Z200" s="28">
        <f t="shared" si="234"/>
        <v>393.49046951999992</v>
      </c>
      <c r="AA200" s="28">
        <f t="shared" si="234"/>
        <v>383.69589695999997</v>
      </c>
      <c r="AB200" s="28">
        <f t="shared" si="234"/>
        <v>406.13325047999996</v>
      </c>
      <c r="AC200" s="28">
        <f t="shared" si="234"/>
        <v>476.93349683999992</v>
      </c>
      <c r="AD200" s="28">
        <f t="shared" si="234"/>
        <v>586.92677832000015</v>
      </c>
      <c r="AE200" s="28">
        <f t="shared" si="234"/>
        <v>633.07329119999997</v>
      </c>
      <c r="AF200" s="28">
        <f t="shared" si="234"/>
        <v>179.19702539999997</v>
      </c>
      <c r="AG200" s="28">
        <f t="shared" si="234"/>
        <v>318.26509452000016</v>
      </c>
      <c r="AH200" s="28">
        <f t="shared" ref="AH200:AI200" si="235">SUM(AH203,AH207)</f>
        <v>585.66641940000045</v>
      </c>
      <c r="AI200" s="28">
        <f t="shared" si="235"/>
        <v>629.91259596000009</v>
      </c>
    </row>
    <row r="201" spans="1:35" x14ac:dyDescent="0.25">
      <c r="A201" s="45" t="s">
        <v>3</v>
      </c>
      <c r="B201" s="46">
        <f t="shared" ref="B201:AG201" si="236">SUM(B204,B208)</f>
        <v>6.3213904799999998</v>
      </c>
      <c r="C201" s="46">
        <f t="shared" si="236"/>
        <v>6.3213904800000007</v>
      </c>
      <c r="D201" s="46">
        <f t="shared" si="236"/>
        <v>6.3213904799999998</v>
      </c>
      <c r="E201" s="46">
        <f t="shared" si="236"/>
        <v>15.803735040000001</v>
      </c>
      <c r="F201" s="46">
        <f t="shared" si="236"/>
        <v>18.964430279999998</v>
      </c>
      <c r="G201" s="46">
        <f t="shared" si="236"/>
        <v>22.125125520000001</v>
      </c>
      <c r="H201" s="46">
        <f t="shared" si="236"/>
        <v>22.125125520000001</v>
      </c>
      <c r="I201" s="46">
        <f t="shared" si="236"/>
        <v>22.125125520000001</v>
      </c>
      <c r="J201" s="46">
        <f t="shared" si="236"/>
        <v>22.125125520000001</v>
      </c>
      <c r="K201" s="46">
        <f t="shared" si="236"/>
        <v>25.215184799999999</v>
      </c>
      <c r="L201" s="46">
        <f t="shared" si="236"/>
        <v>25.28582076</v>
      </c>
      <c r="M201" s="46">
        <f t="shared" si="236"/>
        <v>25.285820760000004</v>
      </c>
      <c r="N201" s="46">
        <f t="shared" si="236"/>
        <v>29.99707200000001</v>
      </c>
      <c r="O201" s="46">
        <f t="shared" si="236"/>
        <v>33.167847240000022</v>
      </c>
      <c r="P201" s="46">
        <f t="shared" si="236"/>
        <v>36.328542479999996</v>
      </c>
      <c r="Q201" s="46">
        <f t="shared" si="236"/>
        <v>36.328542479999996</v>
      </c>
      <c r="R201" s="46">
        <f t="shared" si="236"/>
        <v>39.489237720000013</v>
      </c>
      <c r="S201" s="46">
        <f t="shared" si="236"/>
        <v>39.489237720000013</v>
      </c>
      <c r="T201" s="46">
        <f t="shared" si="236"/>
        <v>39.489237720000013</v>
      </c>
      <c r="U201" s="46">
        <f t="shared" si="236"/>
        <v>36.328542479999996</v>
      </c>
      <c r="V201" s="46">
        <f t="shared" si="236"/>
        <v>30.007152000000008</v>
      </c>
      <c r="W201" s="46">
        <f t="shared" si="236"/>
        <v>33.167847240000015</v>
      </c>
      <c r="X201" s="46">
        <f t="shared" si="236"/>
        <v>30.007152000000008</v>
      </c>
      <c r="Y201" s="46">
        <f t="shared" si="236"/>
        <v>30.007152000000012</v>
      </c>
      <c r="Z201" s="46">
        <f t="shared" si="236"/>
        <v>30.007152000000001</v>
      </c>
      <c r="AA201" s="46">
        <f t="shared" si="236"/>
        <v>32.855619240000024</v>
      </c>
      <c r="AB201" s="46">
        <f t="shared" si="236"/>
        <v>33.167847240000015</v>
      </c>
      <c r="AC201" s="46">
        <f t="shared" si="236"/>
        <v>31.90367268000001</v>
      </c>
      <c r="AD201" s="46">
        <f t="shared" si="236"/>
        <v>32.219716320000003</v>
      </c>
      <c r="AE201" s="46">
        <f t="shared" si="236"/>
        <v>32.223531960000003</v>
      </c>
      <c r="AF201" s="46">
        <f t="shared" si="236"/>
        <v>16.735840560000003</v>
      </c>
      <c r="AG201" s="46">
        <f t="shared" si="236"/>
        <v>22.421328120000002</v>
      </c>
      <c r="AH201" s="46">
        <f t="shared" ref="AH201:AI201" si="237">SUM(AH204,AH208)</f>
        <v>25.902141480000001</v>
      </c>
      <c r="AI201" s="46">
        <f t="shared" si="237"/>
        <v>30.323195639999998</v>
      </c>
    </row>
    <row r="202" spans="1:35" x14ac:dyDescent="0.25">
      <c r="A202" s="47" t="s">
        <v>46</v>
      </c>
      <c r="B202" s="48">
        <f t="shared" ref="B202:AG202" si="238">SUM(B205:B206,B209:B210)</f>
        <v>499.39450704000001</v>
      </c>
      <c r="C202" s="48">
        <f t="shared" si="238"/>
        <v>94.821633720000037</v>
      </c>
      <c r="D202" s="48">
        <f t="shared" si="238"/>
        <v>72.696767040000026</v>
      </c>
      <c r="E202" s="48">
        <f t="shared" si="238"/>
        <v>183.32187696000003</v>
      </c>
      <c r="F202" s="48">
        <f t="shared" si="238"/>
        <v>265.50072972000004</v>
      </c>
      <c r="G202" s="48">
        <f t="shared" si="238"/>
        <v>246.53655827999995</v>
      </c>
      <c r="H202" s="48">
        <f t="shared" si="238"/>
        <v>262.97212176000005</v>
      </c>
      <c r="I202" s="48">
        <f t="shared" si="238"/>
        <v>238.00260347999998</v>
      </c>
      <c r="J202" s="48">
        <f t="shared" si="238"/>
        <v>256.01864399999999</v>
      </c>
      <c r="K202" s="48">
        <f t="shared" si="238"/>
        <v>246.53655828000007</v>
      </c>
      <c r="L202" s="48">
        <f t="shared" si="238"/>
        <v>202.28630723999996</v>
      </c>
      <c r="M202" s="48">
        <f t="shared" si="238"/>
        <v>202.28630723999999</v>
      </c>
      <c r="N202" s="48">
        <f t="shared" si="238"/>
        <v>189.64352627999997</v>
      </c>
      <c r="O202" s="48">
        <f t="shared" si="238"/>
        <v>183.32187696000005</v>
      </c>
      <c r="P202" s="48">
        <f t="shared" si="238"/>
        <v>211.76839295999997</v>
      </c>
      <c r="Q202" s="48">
        <f t="shared" si="238"/>
        <v>259.17933924000005</v>
      </c>
      <c r="R202" s="48">
        <f t="shared" si="238"/>
        <v>265.50072971999998</v>
      </c>
      <c r="S202" s="48">
        <f t="shared" si="238"/>
        <v>278.14376952000003</v>
      </c>
      <c r="T202" s="48">
        <f t="shared" si="238"/>
        <v>319.23306647999982</v>
      </c>
      <c r="U202" s="48">
        <f t="shared" si="238"/>
        <v>271.82237903999999</v>
      </c>
      <c r="V202" s="48">
        <f t="shared" si="238"/>
        <v>297.10794096000001</v>
      </c>
      <c r="W202" s="48">
        <f t="shared" si="238"/>
        <v>312.91167599999989</v>
      </c>
      <c r="X202" s="48">
        <f t="shared" si="238"/>
        <v>331.8761062800001</v>
      </c>
      <c r="Y202" s="48">
        <f t="shared" si="238"/>
        <v>363.48331751999996</v>
      </c>
      <c r="Z202" s="48">
        <f t="shared" si="238"/>
        <v>363.48331751999996</v>
      </c>
      <c r="AA202" s="48">
        <f t="shared" si="238"/>
        <v>350.84027771999996</v>
      </c>
      <c r="AB202" s="48">
        <f t="shared" si="238"/>
        <v>372.96540323999994</v>
      </c>
      <c r="AC202" s="48">
        <f t="shared" si="238"/>
        <v>445.02982415999992</v>
      </c>
      <c r="AD202" s="48">
        <f t="shared" si="238"/>
        <v>554.70706200000006</v>
      </c>
      <c r="AE202" s="48">
        <f t="shared" si="238"/>
        <v>600.84975923999991</v>
      </c>
      <c r="AF202" s="48">
        <f t="shared" si="238"/>
        <v>162.46118483999996</v>
      </c>
      <c r="AG202" s="48">
        <f t="shared" si="238"/>
        <v>295.84376640000016</v>
      </c>
      <c r="AH202" s="48">
        <f t="shared" ref="AH202:AI202" si="239">SUM(AH205:AH206,AH209:AH210)</f>
        <v>559.76427792000038</v>
      </c>
      <c r="AI202" s="48">
        <f t="shared" si="239"/>
        <v>599.58940031999998</v>
      </c>
    </row>
    <row r="203" spans="1:35" x14ac:dyDescent="0.25">
      <c r="A203" s="3" t="s">
        <v>2</v>
      </c>
      <c r="B203" s="8">
        <f t="shared" ref="B203:AG203" si="240">SUM(B204:B206)</f>
        <v>503.04201922664862</v>
      </c>
      <c r="C203" s="8">
        <f t="shared" si="240"/>
        <v>100.53285319744805</v>
      </c>
      <c r="D203" s="8">
        <f t="shared" si="240"/>
        <v>78.514920100160936</v>
      </c>
      <c r="E203" s="8">
        <f t="shared" si="240"/>
        <v>197.9864449510369</v>
      </c>
      <c r="F203" s="8">
        <f t="shared" si="240"/>
        <v>282.89983989454072</v>
      </c>
      <c r="G203" s="8">
        <f t="shared" si="240"/>
        <v>267.1387851326092</v>
      </c>
      <c r="H203" s="8">
        <f t="shared" si="240"/>
        <v>283.49744463841853</v>
      </c>
      <c r="I203" s="8">
        <f t="shared" si="240"/>
        <v>258.63992286862998</v>
      </c>
      <c r="J203" s="8">
        <f t="shared" si="240"/>
        <v>276.56553932424447</v>
      </c>
      <c r="K203" s="8">
        <f t="shared" si="240"/>
        <v>270.18987413037553</v>
      </c>
      <c r="L203" s="8">
        <f t="shared" si="240"/>
        <v>226.15961504034573</v>
      </c>
      <c r="M203" s="8">
        <f t="shared" si="240"/>
        <v>225.89947260682365</v>
      </c>
      <c r="N203" s="8">
        <f t="shared" si="240"/>
        <v>217.94194395079745</v>
      </c>
      <c r="O203" s="8">
        <f t="shared" si="240"/>
        <v>214.90052205984901</v>
      </c>
      <c r="P203" s="8">
        <f t="shared" si="240"/>
        <v>246.47143681901511</v>
      </c>
      <c r="Q203" s="8">
        <f t="shared" si="240"/>
        <v>293.58596507843902</v>
      </c>
      <c r="R203" s="8">
        <f t="shared" si="240"/>
        <v>303.02424586853954</v>
      </c>
      <c r="S203" s="8">
        <f t="shared" si="240"/>
        <v>315.2997557255128</v>
      </c>
      <c r="T203" s="8">
        <f t="shared" si="240"/>
        <v>356.28375700045018</v>
      </c>
      <c r="U203" s="8">
        <f t="shared" si="240"/>
        <v>305.80506159424465</v>
      </c>
      <c r="V203" s="8">
        <f t="shared" si="240"/>
        <v>325.37680327145722</v>
      </c>
      <c r="W203" s="8">
        <f t="shared" si="240"/>
        <v>344.42697532120167</v>
      </c>
      <c r="X203" s="8">
        <f t="shared" si="240"/>
        <v>360.28996999411618</v>
      </c>
      <c r="Y203" s="8">
        <f t="shared" si="240"/>
        <v>391.58708782378892</v>
      </c>
      <c r="Z203" s="8">
        <f t="shared" si="240"/>
        <v>391.70013878898362</v>
      </c>
      <c r="AA203" s="8">
        <f t="shared" si="240"/>
        <v>381.92654610629188</v>
      </c>
      <c r="AB203" s="8">
        <f t="shared" si="240"/>
        <v>404.52642012057129</v>
      </c>
      <c r="AC203" s="8">
        <f t="shared" si="240"/>
        <v>475.38066458602464</v>
      </c>
      <c r="AD203" s="8">
        <f t="shared" si="240"/>
        <v>583.24306794675306</v>
      </c>
      <c r="AE203" s="8">
        <f t="shared" si="240"/>
        <v>630.36785529794452</v>
      </c>
      <c r="AF203" s="8">
        <f t="shared" si="240"/>
        <v>177.60297711822739</v>
      </c>
      <c r="AG203" s="8">
        <f t="shared" si="240"/>
        <v>316.2445460957739</v>
      </c>
      <c r="AH203" s="8">
        <f t="shared" ref="AH203:AI203" si="241">SUM(AH204:AH206)</f>
        <v>583.92975018706011</v>
      </c>
      <c r="AI203" s="8">
        <f t="shared" si="241"/>
        <v>627.57781942183499</v>
      </c>
    </row>
    <row r="204" spans="1:35" x14ac:dyDescent="0.25">
      <c r="A204" s="32" t="s">
        <v>3</v>
      </c>
      <c r="B204" s="49">
        <v>6.2091403811127064</v>
      </c>
      <c r="C204" s="49">
        <v>6.2092320340475675</v>
      </c>
      <c r="D204" s="49">
        <v>6.2139136028440412</v>
      </c>
      <c r="E204" s="49">
        <v>15.537683150265771</v>
      </c>
      <c r="F204" s="49">
        <v>18.651867661206598</v>
      </c>
      <c r="G204" s="49">
        <v>21.766130694063619</v>
      </c>
      <c r="H204" s="49">
        <v>21.761883125160811</v>
      </c>
      <c r="I204" s="49">
        <v>21.77137706115014</v>
      </c>
      <c r="J204" s="49">
        <v>21.767130513227595</v>
      </c>
      <c r="K204" s="49">
        <v>24.8174022385985</v>
      </c>
      <c r="L204" s="49">
        <v>24.868338536640373</v>
      </c>
      <c r="M204" s="49">
        <v>24.782467797736544</v>
      </c>
      <c r="N204" s="49">
        <v>29.493315073969587</v>
      </c>
      <c r="O204" s="49">
        <v>32.709301865560775</v>
      </c>
      <c r="P204" s="49">
        <v>35.860665010707415</v>
      </c>
      <c r="Q204" s="49">
        <v>35.756633013392388</v>
      </c>
      <c r="R204" s="49">
        <v>38.753417142262727</v>
      </c>
      <c r="S204" s="49">
        <v>38.610069211164564</v>
      </c>
      <c r="T204" s="49">
        <v>38.668136680172807</v>
      </c>
      <c r="U204" s="49">
        <v>35.787779849641986</v>
      </c>
      <c r="V204" s="49">
        <v>29.596921303209065</v>
      </c>
      <c r="W204" s="49">
        <v>32.788113358959663</v>
      </c>
      <c r="X204" s="49">
        <v>29.711936101938061</v>
      </c>
      <c r="Y204" s="49">
        <v>29.759440623793594</v>
      </c>
      <c r="Z204" s="49">
        <v>29.814605868084563</v>
      </c>
      <c r="AA204" s="49">
        <v>32.66731535355963</v>
      </c>
      <c r="AB204" s="49">
        <v>33.034629504421687</v>
      </c>
      <c r="AC204" s="49">
        <v>31.777973294859585</v>
      </c>
      <c r="AD204" s="49">
        <v>32.1153773603479</v>
      </c>
      <c r="AE204" s="49">
        <v>32.137999382671026</v>
      </c>
      <c r="AF204" s="49">
        <v>16.719843256199834</v>
      </c>
      <c r="AG204" s="49">
        <v>22.408294446034212</v>
      </c>
      <c r="AH204" s="49">
        <v>25.884161725442183</v>
      </c>
      <c r="AI204" s="49">
        <v>30.307974005645825</v>
      </c>
    </row>
    <row r="205" spans="1:35" x14ac:dyDescent="0.25">
      <c r="A205" s="32" t="s">
        <v>88</v>
      </c>
      <c r="B205" s="49">
        <v>321.54882217142972</v>
      </c>
      <c r="C205" s="49">
        <v>61.055290772849595</v>
      </c>
      <c r="D205" s="49">
        <v>46.802690357376648</v>
      </c>
      <c r="E205" s="49">
        <v>118.07596988569544</v>
      </c>
      <c r="F205" s="49">
        <v>171.01115052294972</v>
      </c>
      <c r="G205" s="49">
        <v>158.79390558473904</v>
      </c>
      <c r="H205" s="49">
        <v>169.38941698985755</v>
      </c>
      <c r="I205" s="49">
        <v>153.2981833822729</v>
      </c>
      <c r="J205" s="49">
        <v>164.90305375257964</v>
      </c>
      <c r="K205" s="49">
        <v>158.78926705933111</v>
      </c>
      <c r="L205" s="49">
        <v>130.26042924679092</v>
      </c>
      <c r="M205" s="49">
        <v>130.15387870355281</v>
      </c>
      <c r="N205" s="49">
        <v>121.95802003651741</v>
      </c>
      <c r="O205" s="49">
        <v>117.91776079143477</v>
      </c>
      <c r="P205" s="49">
        <v>136.3087864292265</v>
      </c>
      <c r="Q205" s="49">
        <v>153.16970453112376</v>
      </c>
      <c r="R205" s="49">
        <v>146.40377535746617</v>
      </c>
      <c r="S205" s="49">
        <v>150.62491493999423</v>
      </c>
      <c r="T205" s="49">
        <v>176.40854145073499</v>
      </c>
      <c r="U205" s="49">
        <v>143.92301084083607</v>
      </c>
      <c r="V205" s="49">
        <v>155.18857676478183</v>
      </c>
      <c r="W205" s="49">
        <v>165.90138128547761</v>
      </c>
      <c r="X205" s="49">
        <v>166.54371120984564</v>
      </c>
      <c r="Y205" s="49">
        <v>169.05707963350375</v>
      </c>
      <c r="Z205" s="49">
        <v>165.5497091630393</v>
      </c>
      <c r="AA205" s="49">
        <v>161.93330251527112</v>
      </c>
      <c r="AB205" s="49">
        <v>169.27395657832366</v>
      </c>
      <c r="AC205" s="49">
        <v>185.60323683060159</v>
      </c>
      <c r="AD205" s="49">
        <v>224.2308711736201</v>
      </c>
      <c r="AE205" s="49">
        <v>228.9635953578881</v>
      </c>
      <c r="AF205" s="49">
        <v>101.32546592139222</v>
      </c>
      <c r="AG205" s="49">
        <v>178.89562382532193</v>
      </c>
      <c r="AH205" s="49">
        <v>253.78578902986388</v>
      </c>
      <c r="AI205" s="49">
        <v>257.91693000619711</v>
      </c>
    </row>
    <row r="206" spans="1:35" x14ac:dyDescent="0.25">
      <c r="A206" s="32" t="s">
        <v>89</v>
      </c>
      <c r="B206" s="49">
        <v>175.28405667410618</v>
      </c>
      <c r="C206" s="49">
        <v>33.268330390550894</v>
      </c>
      <c r="D206" s="49">
        <v>25.498316139940243</v>
      </c>
      <c r="E206" s="49">
        <v>64.372791915075666</v>
      </c>
      <c r="F206" s="49">
        <v>93.236821710384376</v>
      </c>
      <c r="G206" s="49">
        <v>86.578748853806502</v>
      </c>
      <c r="H206" s="49">
        <v>92.34614452340017</v>
      </c>
      <c r="I206" s="49">
        <v>83.570362425206952</v>
      </c>
      <c r="J206" s="49">
        <v>89.895355058437218</v>
      </c>
      <c r="K206" s="49">
        <v>86.583204832445887</v>
      </c>
      <c r="L206" s="49">
        <v>71.030847256914413</v>
      </c>
      <c r="M206" s="49">
        <v>70.963126105534315</v>
      </c>
      <c r="N206" s="49">
        <v>66.490608840310429</v>
      </c>
      <c r="O206" s="49">
        <v>64.273459402853462</v>
      </c>
      <c r="P206" s="49">
        <v>74.301985379081202</v>
      </c>
      <c r="Q206" s="49">
        <v>104.6596275339229</v>
      </c>
      <c r="R206" s="49">
        <v>117.86705336881066</v>
      </c>
      <c r="S206" s="49">
        <v>126.06477157435403</v>
      </c>
      <c r="T206" s="49">
        <v>141.20707886954239</v>
      </c>
      <c r="U206" s="49">
        <v>126.09427090376658</v>
      </c>
      <c r="V206" s="49">
        <v>140.59130520346631</v>
      </c>
      <c r="W206" s="49">
        <v>145.73748067676442</v>
      </c>
      <c r="X206" s="49">
        <v>164.03432268233246</v>
      </c>
      <c r="Y206" s="49">
        <v>192.77056756649156</v>
      </c>
      <c r="Z206" s="49">
        <v>196.3358237578598</v>
      </c>
      <c r="AA206" s="49">
        <v>187.32592823746114</v>
      </c>
      <c r="AB206" s="49">
        <v>202.21783403782595</v>
      </c>
      <c r="AC206" s="49">
        <v>257.99945446056347</v>
      </c>
      <c r="AD206" s="49">
        <v>326.89681941278508</v>
      </c>
      <c r="AE206" s="49">
        <v>369.26626055738541</v>
      </c>
      <c r="AF206" s="49">
        <v>59.557667940635326</v>
      </c>
      <c r="AG206" s="49">
        <v>114.94062782441773</v>
      </c>
      <c r="AH206" s="49">
        <v>304.25979943175406</v>
      </c>
      <c r="AI206" s="49">
        <v>339.35291540999208</v>
      </c>
    </row>
    <row r="207" spans="1:35" x14ac:dyDescent="0.25">
      <c r="A207" s="5" t="s">
        <v>1</v>
      </c>
      <c r="B207" s="9">
        <f t="shared" ref="B207:AG207" si="242">SUM(B208:B210)</f>
        <v>2.6738782933513878</v>
      </c>
      <c r="C207" s="9">
        <f t="shared" si="242"/>
        <v>0.61017100255197521</v>
      </c>
      <c r="D207" s="9">
        <f t="shared" si="242"/>
        <v>0.50323741983910231</v>
      </c>
      <c r="E207" s="9">
        <f t="shared" si="242"/>
        <v>1.1391670489631505</v>
      </c>
      <c r="F207" s="9">
        <f t="shared" si="242"/>
        <v>1.5653201054593091</v>
      </c>
      <c r="G207" s="9">
        <f t="shared" si="242"/>
        <v>1.5228986673908063</v>
      </c>
      <c r="H207" s="9">
        <f t="shared" si="242"/>
        <v>1.5998026415815199</v>
      </c>
      <c r="I207" s="9">
        <f t="shared" si="242"/>
        <v>1.487806131369968</v>
      </c>
      <c r="J207" s="9">
        <f t="shared" si="242"/>
        <v>1.5782301957555576</v>
      </c>
      <c r="K207" s="9">
        <f t="shared" si="242"/>
        <v>1.5618689496245617</v>
      </c>
      <c r="L207" s="9">
        <f t="shared" si="242"/>
        <v>1.4125129596542672</v>
      </c>
      <c r="M207" s="9">
        <f t="shared" si="242"/>
        <v>1.6726553931763273</v>
      </c>
      <c r="N207" s="9">
        <f t="shared" si="242"/>
        <v>1.6986543292025509</v>
      </c>
      <c r="O207" s="9">
        <f t="shared" si="242"/>
        <v>1.5892021401510432</v>
      </c>
      <c r="P207" s="9">
        <f t="shared" si="242"/>
        <v>1.6254986209848501</v>
      </c>
      <c r="Q207" s="9">
        <f t="shared" si="242"/>
        <v>1.9219166415610065</v>
      </c>
      <c r="R207" s="9">
        <f t="shared" si="242"/>
        <v>1.9657215714604295</v>
      </c>
      <c r="S207" s="9">
        <f t="shared" si="242"/>
        <v>2.3332515144872121</v>
      </c>
      <c r="T207" s="9">
        <f t="shared" si="242"/>
        <v>2.4385471995496624</v>
      </c>
      <c r="U207" s="9">
        <f t="shared" si="242"/>
        <v>2.3458599257553239</v>
      </c>
      <c r="V207" s="9">
        <f t="shared" si="242"/>
        <v>1.7382896885428685</v>
      </c>
      <c r="W207" s="9">
        <f t="shared" si="242"/>
        <v>1.6525479187982279</v>
      </c>
      <c r="X207" s="9">
        <f t="shared" si="242"/>
        <v>1.5932882858839925</v>
      </c>
      <c r="Y207" s="9">
        <f t="shared" si="242"/>
        <v>1.9033816962110557</v>
      </c>
      <c r="Z207" s="9">
        <f t="shared" si="242"/>
        <v>1.7903307310163044</v>
      </c>
      <c r="AA207" s="9">
        <f t="shared" si="242"/>
        <v>1.7693508537081093</v>
      </c>
      <c r="AB207" s="9">
        <f t="shared" si="242"/>
        <v>1.606830359428677</v>
      </c>
      <c r="AC207" s="9">
        <f t="shared" si="242"/>
        <v>1.5528322539752919</v>
      </c>
      <c r="AD207" s="9">
        <f t="shared" si="242"/>
        <v>3.6837103732470453</v>
      </c>
      <c r="AE207" s="9">
        <f t="shared" si="242"/>
        <v>2.7054359020554894</v>
      </c>
      <c r="AF207" s="9">
        <f t="shared" si="242"/>
        <v>1.5940482817725978</v>
      </c>
      <c r="AG207" s="9">
        <f t="shared" si="242"/>
        <v>2.0205484242262619</v>
      </c>
      <c r="AH207" s="9">
        <f t="shared" ref="AH207:AI207" si="243">SUM(AH208:AH210)</f>
        <v>1.7366692129403074</v>
      </c>
      <c r="AI207" s="9">
        <f t="shared" si="243"/>
        <v>2.3347765381650891</v>
      </c>
    </row>
    <row r="208" spans="1:35" x14ac:dyDescent="0.25">
      <c r="A208" s="34" t="s">
        <v>3</v>
      </c>
      <c r="B208" s="50">
        <v>0.11225009888729337</v>
      </c>
      <c r="C208" s="50">
        <v>0.11215844595243328</v>
      </c>
      <c r="D208" s="50">
        <v>0.10747687715595895</v>
      </c>
      <c r="E208" s="50">
        <v>0.26605188973422994</v>
      </c>
      <c r="F208" s="50">
        <v>0.31256261879340069</v>
      </c>
      <c r="G208" s="50">
        <v>0.35899482593638221</v>
      </c>
      <c r="H208" s="50">
        <v>0.36324239483919074</v>
      </c>
      <c r="I208" s="50">
        <v>0.35374845884985995</v>
      </c>
      <c r="J208" s="50">
        <v>0.35799500677240481</v>
      </c>
      <c r="K208" s="50">
        <v>0.39778256140149998</v>
      </c>
      <c r="L208" s="50">
        <v>0.41748222335962581</v>
      </c>
      <c r="M208" s="50">
        <v>0.50335296226345794</v>
      </c>
      <c r="N208" s="50">
        <v>0.50375692603042155</v>
      </c>
      <c r="O208" s="50">
        <v>0.45854537443924559</v>
      </c>
      <c r="P208" s="50">
        <v>0.46787746929258345</v>
      </c>
      <c r="Q208" s="50">
        <v>0.57190946660760911</v>
      </c>
      <c r="R208" s="50">
        <v>0.73582057773728526</v>
      </c>
      <c r="S208" s="50">
        <v>0.87916850883545106</v>
      </c>
      <c r="T208" s="50">
        <v>0.82110103982720728</v>
      </c>
      <c r="U208" s="50">
        <v>0.54076263035801131</v>
      </c>
      <c r="V208" s="50">
        <v>0.41023069679094382</v>
      </c>
      <c r="W208" s="50">
        <v>0.37973388104035088</v>
      </c>
      <c r="X208" s="50">
        <v>0.29521589806194676</v>
      </c>
      <c r="Y208" s="50">
        <v>0.24771137620641637</v>
      </c>
      <c r="Z208" s="50">
        <v>0.19254613191544001</v>
      </c>
      <c r="AA208" s="50">
        <v>0.18830388644039106</v>
      </c>
      <c r="AB208" s="50">
        <v>0.13321773557832972</v>
      </c>
      <c r="AC208" s="50">
        <v>0.12569938514042669</v>
      </c>
      <c r="AD208" s="50">
        <v>0.10433895965210044</v>
      </c>
      <c r="AE208" s="50">
        <v>8.5532577328973278E-2</v>
      </c>
      <c r="AF208" s="50">
        <v>1.5997303800170101E-2</v>
      </c>
      <c r="AG208" s="50">
        <v>1.3033673965788348E-2</v>
      </c>
      <c r="AH208" s="50">
        <v>1.7979754557817553E-2</v>
      </c>
      <c r="AI208" s="50">
        <v>1.5221634354174491E-2</v>
      </c>
    </row>
    <row r="209" spans="1:35" x14ac:dyDescent="0.25">
      <c r="A209" s="34" t="s">
        <v>88</v>
      </c>
      <c r="B209" s="50">
        <v>1.9378771412372231</v>
      </c>
      <c r="C209" s="50">
        <v>0.37338024382621582</v>
      </c>
      <c r="D209" s="50">
        <v>0.29005279127159411</v>
      </c>
      <c r="E209" s="50">
        <v>0.69024972500607584</v>
      </c>
      <c r="F209" s="50">
        <v>0.99294574886283105</v>
      </c>
      <c r="G209" s="50">
        <v>0.92307502555806931</v>
      </c>
      <c r="H209" s="50">
        <v>0.97725311652649482</v>
      </c>
      <c r="I209" s="50">
        <v>0.89371453923313759</v>
      </c>
      <c r="J209" s="50">
        <v>0.96147113151051045</v>
      </c>
      <c r="K209" s="50">
        <v>0.90559048774159501</v>
      </c>
      <c r="L209" s="50">
        <v>0.79486821770899263</v>
      </c>
      <c r="M209" s="50">
        <v>0.93018699933270221</v>
      </c>
      <c r="N209" s="50">
        <v>0.95613434596666247</v>
      </c>
      <c r="O209" s="50">
        <v>0.87352254080853964</v>
      </c>
      <c r="P209" s="50">
        <v>0.90056091539840788</v>
      </c>
      <c r="Q209" s="50">
        <v>1.0277911950382728</v>
      </c>
      <c r="R209" s="50">
        <v>0.95778150640618565</v>
      </c>
      <c r="S209" s="50">
        <v>1.1388289311727009</v>
      </c>
      <c r="T209" s="50">
        <v>1.2645252840198358</v>
      </c>
      <c r="U209" s="50">
        <v>1.4988496418470587</v>
      </c>
      <c r="V209" s="50">
        <v>0.99095611271816431</v>
      </c>
      <c r="W209" s="50">
        <v>0.71579355245617671</v>
      </c>
      <c r="X209" s="50">
        <v>0.81811860049607998</v>
      </c>
      <c r="Y209" s="50">
        <v>0.8272247023817445</v>
      </c>
      <c r="Z209" s="50">
        <v>0.70665564823017724</v>
      </c>
      <c r="AA209" s="50">
        <v>0.67963181160401254</v>
      </c>
      <c r="AB209" s="50">
        <v>0.63806989377713519</v>
      </c>
      <c r="AC209" s="50">
        <v>0.56946326161588678</v>
      </c>
      <c r="AD209" s="50">
        <v>0.71452973542852816</v>
      </c>
      <c r="AE209" s="50">
        <v>0.78069879779143792</v>
      </c>
      <c r="AF209" s="50">
        <v>1.2368860599559575</v>
      </c>
      <c r="AG209" s="50">
        <v>1.4332516237803712</v>
      </c>
      <c r="AH209" s="50">
        <v>1.2594208300698133</v>
      </c>
      <c r="AI209" s="50">
        <v>1.0954158177783142</v>
      </c>
    </row>
    <row r="210" spans="1:35" x14ac:dyDescent="0.25">
      <c r="A210" s="36" t="s">
        <v>89</v>
      </c>
      <c r="B210" s="48">
        <v>0.62375105322687108</v>
      </c>
      <c r="C210" s="48">
        <v>0.12463231277332605</v>
      </c>
      <c r="D210" s="48">
        <v>0.10570775141154928</v>
      </c>
      <c r="E210" s="48">
        <v>0.18286543422284463</v>
      </c>
      <c r="F210" s="48">
        <v>0.2598117378030772</v>
      </c>
      <c r="G210" s="48">
        <v>0.24082881589635485</v>
      </c>
      <c r="H210" s="48">
        <v>0.25930713021583424</v>
      </c>
      <c r="I210" s="48">
        <v>0.24034313328697041</v>
      </c>
      <c r="J210" s="48">
        <v>0.25876405747264242</v>
      </c>
      <c r="K210" s="48">
        <v>0.25849590048146665</v>
      </c>
      <c r="L210" s="48">
        <v>0.20016251858564876</v>
      </c>
      <c r="M210" s="48">
        <v>0.23911543158016718</v>
      </c>
      <c r="N210" s="48">
        <v>0.23876305720546676</v>
      </c>
      <c r="O210" s="48">
        <v>0.25713422490325799</v>
      </c>
      <c r="P210" s="48">
        <v>0.25706023629385888</v>
      </c>
      <c r="Q210" s="48">
        <v>0.32221597991512463</v>
      </c>
      <c r="R210" s="48">
        <v>0.27211948731695867</v>
      </c>
      <c r="S210" s="48">
        <v>0.31525407447906001</v>
      </c>
      <c r="T210" s="48">
        <v>0.35292087570261932</v>
      </c>
      <c r="U210" s="48">
        <v>0.30624765355025363</v>
      </c>
      <c r="V210" s="48">
        <v>0.33710287903376035</v>
      </c>
      <c r="W210" s="48">
        <v>0.55702048530170023</v>
      </c>
      <c r="X210" s="48">
        <v>0.47995378732596583</v>
      </c>
      <c r="Y210" s="48">
        <v>0.8284456176228947</v>
      </c>
      <c r="Z210" s="48">
        <v>0.89112895087068722</v>
      </c>
      <c r="AA210" s="48">
        <v>0.90141515566370567</v>
      </c>
      <c r="AB210" s="48">
        <v>0.83554273007321223</v>
      </c>
      <c r="AC210" s="48">
        <v>0.85766960721897834</v>
      </c>
      <c r="AD210" s="48">
        <v>2.8648416781664165</v>
      </c>
      <c r="AE210" s="48">
        <v>1.8392045269350781</v>
      </c>
      <c r="AF210" s="48">
        <v>0.34116491801647025</v>
      </c>
      <c r="AG210" s="48">
        <v>0.57426312648010236</v>
      </c>
      <c r="AH210" s="48">
        <v>0.45926862831267656</v>
      </c>
      <c r="AI210" s="48">
        <v>1.2241390860326005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6246.1343874044887</v>
      </c>
      <c r="C212" s="26">
        <f t="shared" si="244"/>
        <v>1311.006730837659</v>
      </c>
      <c r="D212" s="26">
        <f t="shared" si="244"/>
        <v>1312.8639774491267</v>
      </c>
      <c r="E212" s="26">
        <f t="shared" si="244"/>
        <v>1312.0798757365528</v>
      </c>
      <c r="F212" s="26">
        <f t="shared" si="244"/>
        <v>1308.3200932933478</v>
      </c>
      <c r="G212" s="26">
        <f t="shared" si="244"/>
        <v>1310.1033762469835</v>
      </c>
      <c r="H212" s="26">
        <f t="shared" si="244"/>
        <v>1307.9192395351827</v>
      </c>
      <c r="I212" s="26">
        <f t="shared" si="244"/>
        <v>1308.0120062586611</v>
      </c>
      <c r="J212" s="26">
        <f t="shared" si="244"/>
        <v>1305.5768665917308</v>
      </c>
      <c r="K212" s="26">
        <f t="shared" si="244"/>
        <v>1306.3664514341735</v>
      </c>
      <c r="L212" s="26">
        <f t="shared" si="244"/>
        <v>1308.8122914422459</v>
      </c>
      <c r="M212" s="26">
        <f t="shared" si="244"/>
        <v>1306.1336954801907</v>
      </c>
      <c r="N212" s="26">
        <f t="shared" si="244"/>
        <v>1309.2769731525259</v>
      </c>
      <c r="O212" s="26">
        <f t="shared" si="244"/>
        <v>1311.8890982082391</v>
      </c>
      <c r="P212" s="26">
        <f t="shared" si="244"/>
        <v>1310.2393409414815</v>
      </c>
      <c r="Q212" s="26">
        <f t="shared" si="244"/>
        <v>1266.3960510812506</v>
      </c>
      <c r="R212" s="26">
        <f t="shared" si="244"/>
        <v>1166.7882514755468</v>
      </c>
      <c r="S212" s="26">
        <f t="shared" si="244"/>
        <v>1155.414474021308</v>
      </c>
      <c r="T212" s="26">
        <f t="shared" si="244"/>
        <v>1281.8931422972016</v>
      </c>
      <c r="U212" s="26">
        <f t="shared" si="244"/>
        <v>1113.1354027401103</v>
      </c>
      <c r="V212" s="26">
        <f t="shared" si="244"/>
        <v>1105.5837025027761</v>
      </c>
      <c r="W212" s="26">
        <f t="shared" si="244"/>
        <v>1200.9515620505056</v>
      </c>
      <c r="X212" s="26">
        <f t="shared" si="244"/>
        <v>1198.7053296295637</v>
      </c>
      <c r="Y212" s="26">
        <f t="shared" si="244"/>
        <v>1224.7846605690384</v>
      </c>
      <c r="Z212" s="26">
        <f t="shared" si="244"/>
        <v>1157.3090183586676</v>
      </c>
      <c r="AA212" s="26">
        <f t="shared" si="244"/>
        <v>1069.5265176087673</v>
      </c>
      <c r="AB212" s="26">
        <f t="shared" si="244"/>
        <v>994.15110185552533</v>
      </c>
      <c r="AC212" s="26">
        <f t="shared" si="244"/>
        <v>1010.3412233707547</v>
      </c>
      <c r="AD212" s="26">
        <f t="shared" si="244"/>
        <v>1092.7530880013255</v>
      </c>
      <c r="AE212" s="26">
        <f t="shared" si="244"/>
        <v>1120.7372121609101</v>
      </c>
      <c r="AF212" s="26">
        <f t="shared" si="244"/>
        <v>1201.1168307994935</v>
      </c>
      <c r="AG212" s="26">
        <f t="shared" si="244"/>
        <v>1151.9622630207957</v>
      </c>
      <c r="AH212" s="26">
        <f t="shared" ref="AH212:AI212" si="245">IF(AND(AH23=0,AH200=0),0,IF(OR(AH23=0,AH200=0),1/0,100*AH200/AH23))</f>
        <v>1214.9042030118578</v>
      </c>
      <c r="AI212" s="26">
        <f t="shared" si="245"/>
        <v>1211.9659741442586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6249.7636837157452</v>
      </c>
      <c r="C213" s="10">
        <f t="shared" si="246"/>
        <v>1310.9699448735839</v>
      </c>
      <c r="D213" s="10">
        <f t="shared" si="246"/>
        <v>1312.6850842128704</v>
      </c>
      <c r="E213" s="10">
        <f t="shared" si="246"/>
        <v>1311.835573054535</v>
      </c>
      <c r="F213" s="10">
        <f t="shared" si="246"/>
        <v>1308.2116121407428</v>
      </c>
      <c r="G213" s="10">
        <f t="shared" si="246"/>
        <v>1309.8489750101892</v>
      </c>
      <c r="H213" s="10">
        <f t="shared" si="246"/>
        <v>1307.7056497558867</v>
      </c>
      <c r="I213" s="10">
        <f t="shared" si="246"/>
        <v>1307.749478498507</v>
      </c>
      <c r="J213" s="10">
        <f t="shared" si="246"/>
        <v>1305.3639469228963</v>
      </c>
      <c r="K213" s="10">
        <f t="shared" si="246"/>
        <v>1306.0470566597635</v>
      </c>
      <c r="L213" s="10">
        <f t="shared" si="246"/>
        <v>1308.3034113122937</v>
      </c>
      <c r="M213" s="10">
        <f t="shared" si="246"/>
        <v>1305.4877464206784</v>
      </c>
      <c r="N213" s="10">
        <f t="shared" si="246"/>
        <v>1308.6543912467696</v>
      </c>
      <c r="O213" s="10">
        <f t="shared" si="246"/>
        <v>1311.369413162907</v>
      </c>
      <c r="P213" s="10">
        <f t="shared" si="246"/>
        <v>1309.771534749322</v>
      </c>
      <c r="Q213" s="10">
        <f t="shared" si="246"/>
        <v>1266.1555179853415</v>
      </c>
      <c r="R213" s="10">
        <f t="shared" si="246"/>
        <v>1166.33020427983</v>
      </c>
      <c r="S213" s="10">
        <f t="shared" si="246"/>
        <v>1154.9474898831384</v>
      </c>
      <c r="T213" s="10">
        <f t="shared" si="246"/>
        <v>1281.7276684045653</v>
      </c>
      <c r="U213" s="10">
        <f t="shared" si="246"/>
        <v>1113.2162786533902</v>
      </c>
      <c r="V213" s="10">
        <f t="shared" si="246"/>
        <v>1105.5433810455916</v>
      </c>
      <c r="W213" s="10">
        <f t="shared" si="246"/>
        <v>1200.6571369153532</v>
      </c>
      <c r="X213" s="10">
        <f t="shared" si="246"/>
        <v>1197.8182431319844</v>
      </c>
      <c r="Y213" s="10">
        <f t="shared" si="246"/>
        <v>1223.9993589356247</v>
      </c>
      <c r="Z213" s="10">
        <f t="shared" si="246"/>
        <v>1156.4931905257336</v>
      </c>
      <c r="AA213" s="10">
        <f t="shared" si="246"/>
        <v>1068.7048359298226</v>
      </c>
      <c r="AB213" s="10">
        <f t="shared" si="246"/>
        <v>993.8172354036526</v>
      </c>
      <c r="AC213" s="10">
        <f t="shared" si="246"/>
        <v>1010.3600603824373</v>
      </c>
      <c r="AD213" s="10">
        <f t="shared" si="246"/>
        <v>1094.7381972615767</v>
      </c>
      <c r="AE213" s="10">
        <f t="shared" si="246"/>
        <v>1121.9641683208135</v>
      </c>
      <c r="AF213" s="10">
        <f t="shared" si="246"/>
        <v>1199.7176923768222</v>
      </c>
      <c r="AG213" s="10">
        <f t="shared" si="246"/>
        <v>1151.6149165567158</v>
      </c>
      <c r="AH213" s="10">
        <f t="shared" ref="AH213:AI213" si="247">IF(AND(AH24=0,AH203=0),0,IF(OR(AH24=0,AH203=0),1/0,100*AH203/AH24))</f>
        <v>1215.2881776031513</v>
      </c>
      <c r="AI213" s="10">
        <f t="shared" si="247"/>
        <v>1211.614742055536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1512.8611319103609</v>
      </c>
      <c r="C214" s="41">
        <f t="shared" si="248"/>
        <v>1511.6258709693925</v>
      </c>
      <c r="D214" s="41">
        <f t="shared" si="248"/>
        <v>1511.5091402701335</v>
      </c>
      <c r="E214" s="41">
        <f t="shared" si="248"/>
        <v>1509.7848635468315</v>
      </c>
      <c r="F214" s="41">
        <f t="shared" si="248"/>
        <v>1508.9880791852645</v>
      </c>
      <c r="G214" s="41">
        <f t="shared" si="248"/>
        <v>1508.0683962940011</v>
      </c>
      <c r="H214" s="41">
        <f t="shared" si="248"/>
        <v>1506.3486489589604</v>
      </c>
      <c r="I214" s="41">
        <f t="shared" si="248"/>
        <v>1505.582433208958</v>
      </c>
      <c r="J214" s="41">
        <f t="shared" si="248"/>
        <v>1503.8683477855845</v>
      </c>
      <c r="K214" s="41">
        <f t="shared" si="248"/>
        <v>1496.1352776414528</v>
      </c>
      <c r="L214" s="41">
        <f t="shared" si="248"/>
        <v>1500.4414493352829</v>
      </c>
      <c r="M214" s="41">
        <f t="shared" si="248"/>
        <v>1493.721752589187</v>
      </c>
      <c r="N214" s="41">
        <f t="shared" si="248"/>
        <v>1494.9205325929004</v>
      </c>
      <c r="O214" s="41">
        <f t="shared" si="248"/>
        <v>1498.2031192802974</v>
      </c>
      <c r="P214" s="41">
        <f t="shared" si="248"/>
        <v>1498.4226634565593</v>
      </c>
      <c r="Q214" s="41">
        <f t="shared" si="248"/>
        <v>1460.5818651477791</v>
      </c>
      <c r="R214" s="41">
        <f t="shared" si="248"/>
        <v>1688.8475805388675</v>
      </c>
      <c r="S214" s="41">
        <f t="shared" si="248"/>
        <v>1605.7663416554747</v>
      </c>
      <c r="T214" s="41">
        <f t="shared" si="248"/>
        <v>1471.954572296145</v>
      </c>
      <c r="U214" s="41">
        <f t="shared" si="248"/>
        <v>1327.0058784013681</v>
      </c>
      <c r="V214" s="41">
        <f t="shared" si="248"/>
        <v>1206.8306205425733</v>
      </c>
      <c r="W214" s="41">
        <f t="shared" si="248"/>
        <v>1322.4420533697105</v>
      </c>
      <c r="X214" s="41">
        <f t="shared" si="248"/>
        <v>1320.0192857156858</v>
      </c>
      <c r="Y214" s="41">
        <f t="shared" si="248"/>
        <v>1369.808512913218</v>
      </c>
      <c r="Z214" s="41">
        <f t="shared" si="248"/>
        <v>1231.4880010644431</v>
      </c>
      <c r="AA214" s="41">
        <f t="shared" si="248"/>
        <v>1364.9094143245127</v>
      </c>
      <c r="AB214" s="41">
        <f t="shared" si="248"/>
        <v>1251.9540658476926</v>
      </c>
      <c r="AC214" s="41">
        <f t="shared" si="248"/>
        <v>1194.6516283954325</v>
      </c>
      <c r="AD214" s="41">
        <f t="shared" si="248"/>
        <v>1190.9837569179447</v>
      </c>
      <c r="AE214" s="41">
        <f t="shared" si="248"/>
        <v>1171.3234107546104</v>
      </c>
      <c r="AF214" s="41">
        <f t="shared" si="248"/>
        <v>1017.1658817660365</v>
      </c>
      <c r="AG214" s="41">
        <f t="shared" si="248"/>
        <v>1023.8575856378561</v>
      </c>
      <c r="AH214" s="41">
        <f t="shared" ref="AH214:AI214" si="249">IF(AND(AH25=0,AH204=0),0,IF(OR(AH25=0,AH204=0),1/0,100*AH204/AH25))</f>
        <v>1143.9480879316154</v>
      </c>
      <c r="AI214" s="41">
        <f t="shared" si="249"/>
        <v>1174.9295732966582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6556.4775821406101</v>
      </c>
      <c r="C215" s="41">
        <f t="shared" si="250"/>
        <v>1310.0562483722738</v>
      </c>
      <c r="D215" s="41">
        <f t="shared" si="250"/>
        <v>1308.4590232900423</v>
      </c>
      <c r="E215" s="41">
        <f t="shared" si="250"/>
        <v>1307.7918001072874</v>
      </c>
      <c r="F215" s="41">
        <f t="shared" si="250"/>
        <v>1306.4578309590638</v>
      </c>
      <c r="G215" s="41">
        <f t="shared" si="250"/>
        <v>1305.1624495239168</v>
      </c>
      <c r="H215" s="41">
        <f t="shared" si="250"/>
        <v>1303.9204223743354</v>
      </c>
      <c r="I215" s="41">
        <f t="shared" si="250"/>
        <v>1302.5303114145463</v>
      </c>
      <c r="J215" s="41">
        <f t="shared" si="250"/>
        <v>1301.1895925660947</v>
      </c>
      <c r="K215" s="41">
        <f t="shared" si="250"/>
        <v>1299.8411708049748</v>
      </c>
      <c r="L215" s="41">
        <f t="shared" si="250"/>
        <v>1298.2834198366095</v>
      </c>
      <c r="M215" s="41">
        <f t="shared" si="250"/>
        <v>1295.8768295171574</v>
      </c>
      <c r="N215" s="41">
        <f t="shared" si="250"/>
        <v>1293.9671502276515</v>
      </c>
      <c r="O215" s="41">
        <f t="shared" si="250"/>
        <v>1292.9940139466316</v>
      </c>
      <c r="P215" s="41">
        <f t="shared" si="250"/>
        <v>1292.6219637884337</v>
      </c>
      <c r="Q215" s="41">
        <f t="shared" si="250"/>
        <v>1133.5954421805411</v>
      </c>
      <c r="R215" s="41">
        <f t="shared" si="250"/>
        <v>974.99091603345096</v>
      </c>
      <c r="S215" s="41">
        <f t="shared" si="250"/>
        <v>984.95276404771153</v>
      </c>
      <c r="T215" s="41">
        <f t="shared" si="250"/>
        <v>1151.1171833125406</v>
      </c>
      <c r="U215" s="41">
        <f t="shared" si="250"/>
        <v>975.38664392771409</v>
      </c>
      <c r="V215" s="41">
        <f t="shared" si="250"/>
        <v>984.45833957908474</v>
      </c>
      <c r="W215" s="41">
        <f t="shared" si="250"/>
        <v>1090.0728548482027</v>
      </c>
      <c r="X215" s="41">
        <f t="shared" si="250"/>
        <v>1063.3289899370543</v>
      </c>
      <c r="Y215" s="41">
        <f t="shared" si="250"/>
        <v>1000.4616551399033</v>
      </c>
      <c r="Z215" s="41">
        <f t="shared" si="250"/>
        <v>912.68536390754127</v>
      </c>
      <c r="AA215" s="41">
        <f t="shared" si="250"/>
        <v>852.68835687297224</v>
      </c>
      <c r="AB215" s="41">
        <f t="shared" si="250"/>
        <v>784.08879703848822</v>
      </c>
      <c r="AC215" s="41">
        <f t="shared" si="250"/>
        <v>755.51880376556869</v>
      </c>
      <c r="AD215" s="41">
        <f t="shared" si="250"/>
        <v>815.98282332999668</v>
      </c>
      <c r="AE215" s="41">
        <f t="shared" si="250"/>
        <v>773.38246446888775</v>
      </c>
      <c r="AF215" s="41">
        <f t="shared" si="250"/>
        <v>1213.3794056594156</v>
      </c>
      <c r="AG215" s="41">
        <f t="shared" si="250"/>
        <v>1070.3976592968156</v>
      </c>
      <c r="AH215" s="41">
        <f t="shared" ref="AH215:AI215" si="251">IF(AND(AH26=0,AH205=0),0,IF(OR(AH26=0,AH205=0),1/0,100*AH205/AH26))</f>
        <v>884.71353933887769</v>
      </c>
      <c r="AI215" s="41">
        <f t="shared" si="251"/>
        <v>836.7531370577783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6410.6563138642359</v>
      </c>
      <c r="C216" s="41">
        <f t="shared" si="252"/>
        <v>1280.8756839561438</v>
      </c>
      <c r="D216" s="41">
        <f t="shared" si="252"/>
        <v>1279.2607864617764</v>
      </c>
      <c r="E216" s="41">
        <f t="shared" si="252"/>
        <v>1278.6237470819929</v>
      </c>
      <c r="F216" s="41">
        <f t="shared" si="252"/>
        <v>1277.3570461808474</v>
      </c>
      <c r="G216" s="41">
        <f t="shared" si="252"/>
        <v>1276.0858085570171</v>
      </c>
      <c r="H216" s="41">
        <f t="shared" si="252"/>
        <v>1274.8761074110973</v>
      </c>
      <c r="I216" s="41">
        <f t="shared" si="252"/>
        <v>1273.5155236358851</v>
      </c>
      <c r="J216" s="41">
        <f t="shared" si="252"/>
        <v>1272.1898516565093</v>
      </c>
      <c r="K216" s="41">
        <f t="shared" si="252"/>
        <v>1270.8924750595979</v>
      </c>
      <c r="L216" s="41">
        <f t="shared" si="252"/>
        <v>1269.3605325023077</v>
      </c>
      <c r="M216" s="41">
        <f t="shared" si="252"/>
        <v>1266.9642339246971</v>
      </c>
      <c r="N216" s="41">
        <f t="shared" si="252"/>
        <v>1265.073450091732</v>
      </c>
      <c r="O216" s="41">
        <f t="shared" si="252"/>
        <v>1264.1036819562037</v>
      </c>
      <c r="P216" s="41">
        <f t="shared" si="252"/>
        <v>1263.7405513465053</v>
      </c>
      <c r="Q216" s="41">
        <f t="shared" si="252"/>
        <v>1448.1274958598658</v>
      </c>
      <c r="R216" s="41">
        <f t="shared" si="252"/>
        <v>1359.4154904694651</v>
      </c>
      <c r="S216" s="41">
        <f t="shared" si="252"/>
        <v>1312.7843324642733</v>
      </c>
      <c r="T216" s="41">
        <f t="shared" si="252"/>
        <v>1434.2774873467072</v>
      </c>
      <c r="U216" s="41">
        <f t="shared" si="252"/>
        <v>1258.671576827498</v>
      </c>
      <c r="V216" s="41">
        <f t="shared" si="252"/>
        <v>1253.590825476927</v>
      </c>
      <c r="W216" s="41">
        <f t="shared" si="252"/>
        <v>1326.347006757476</v>
      </c>
      <c r="X216" s="41">
        <f t="shared" si="252"/>
        <v>1348.3568117301056</v>
      </c>
      <c r="Y216" s="41">
        <f t="shared" si="252"/>
        <v>1491.8020973507832</v>
      </c>
      <c r="Z216" s="41">
        <f t="shared" si="252"/>
        <v>1475.1141771415928</v>
      </c>
      <c r="AA216" s="41">
        <f t="shared" si="252"/>
        <v>1305.1301482451258</v>
      </c>
      <c r="AB216" s="41">
        <f t="shared" si="252"/>
        <v>1227.2703258191355</v>
      </c>
      <c r="AC216" s="41">
        <f t="shared" si="252"/>
        <v>1301.4323157278886</v>
      </c>
      <c r="AD216" s="41">
        <f t="shared" si="252"/>
        <v>1415.1039813100185</v>
      </c>
      <c r="AE216" s="41">
        <f t="shared" si="252"/>
        <v>1549.2542201940653</v>
      </c>
      <c r="AF216" s="41">
        <f t="shared" si="252"/>
        <v>1238.3904470828222</v>
      </c>
      <c r="AG216" s="41">
        <f t="shared" si="252"/>
        <v>1342.867456079256</v>
      </c>
      <c r="AH216" s="41">
        <f t="shared" ref="AH216:AI216" si="253">IF(AND(AH27=0,AH206=0),0,IF(OR(AH27=0,AH206=0),1/0,100*AH206/AH27))</f>
        <v>1779.2642193615679</v>
      </c>
      <c r="AI216" s="41">
        <f t="shared" si="253"/>
        <v>1844.9393037815466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5630.9527777039457</v>
      </c>
      <c r="C217" s="11">
        <f t="shared" si="254"/>
        <v>1317.095973380026</v>
      </c>
      <c r="D217" s="11">
        <f t="shared" si="254"/>
        <v>1341.3850664172671</v>
      </c>
      <c r="E217" s="11">
        <f t="shared" si="254"/>
        <v>1355.9679263945711</v>
      </c>
      <c r="F217" s="11">
        <f t="shared" si="254"/>
        <v>1328.2258065323745</v>
      </c>
      <c r="G217" s="11">
        <f t="shared" si="254"/>
        <v>1356.312055509726</v>
      </c>
      <c r="H217" s="11">
        <f t="shared" si="254"/>
        <v>1346.9035358159949</v>
      </c>
      <c r="I217" s="11">
        <f t="shared" si="254"/>
        <v>1355.3095281867938</v>
      </c>
      <c r="J217" s="11">
        <f t="shared" si="254"/>
        <v>1343.992566649117</v>
      </c>
      <c r="K217" s="11">
        <f t="shared" si="254"/>
        <v>1364.073828633896</v>
      </c>
      <c r="L217" s="11">
        <f t="shared" si="254"/>
        <v>1395.7348619650854</v>
      </c>
      <c r="M217" s="11">
        <f t="shared" si="254"/>
        <v>1399.6653054171013</v>
      </c>
      <c r="N217" s="11">
        <f t="shared" si="254"/>
        <v>1394.3890736612118</v>
      </c>
      <c r="O217" s="11">
        <f t="shared" si="254"/>
        <v>1386.1723181537689</v>
      </c>
      <c r="P217" s="11">
        <f t="shared" si="254"/>
        <v>1385.2601513456234</v>
      </c>
      <c r="Q217" s="11">
        <f t="shared" si="254"/>
        <v>1304.2444515175437</v>
      </c>
      <c r="R217" s="11">
        <f t="shared" si="254"/>
        <v>1241.9778806115976</v>
      </c>
      <c r="S217" s="11">
        <f t="shared" si="254"/>
        <v>1222.1938020982207</v>
      </c>
      <c r="T217" s="11">
        <f t="shared" si="254"/>
        <v>1306.5376710091043</v>
      </c>
      <c r="U217" s="11">
        <f t="shared" si="254"/>
        <v>1102.6921324463633</v>
      </c>
      <c r="V217" s="11">
        <f t="shared" si="254"/>
        <v>1113.1833168336864</v>
      </c>
      <c r="W217" s="11">
        <f t="shared" si="254"/>
        <v>1265.6372530896945</v>
      </c>
      <c r="X217" s="11">
        <f t="shared" si="254"/>
        <v>1439.8316177678573</v>
      </c>
      <c r="Y217" s="11">
        <f t="shared" si="254"/>
        <v>1411.0342580071349</v>
      </c>
      <c r="Z217" s="11">
        <f t="shared" si="254"/>
        <v>1368.5260675373277</v>
      </c>
      <c r="AA217" s="11">
        <f t="shared" si="254"/>
        <v>1282.3492628624847</v>
      </c>
      <c r="AB217" s="11">
        <f t="shared" si="254"/>
        <v>1085.9997677003471</v>
      </c>
      <c r="AC217" s="11">
        <f t="shared" si="254"/>
        <v>1004.6073360734525</v>
      </c>
      <c r="AD217" s="11">
        <f t="shared" si="254"/>
        <v>849.0018243496869</v>
      </c>
      <c r="AE217" s="11">
        <f t="shared" si="254"/>
        <v>893.15692639053157</v>
      </c>
      <c r="AF217" s="11">
        <f t="shared" si="254"/>
        <v>1380.4929305159446</v>
      </c>
      <c r="AG217" s="11">
        <f t="shared" si="254"/>
        <v>1209.0376972324527</v>
      </c>
      <c r="AH217" s="11">
        <f t="shared" ref="AH217:AI217" si="255">IF(AND(AH28=0,AH207=0),0,IF(OR(AH28=0,AH207=0),1/0,100*AH207/AH28))</f>
        <v>1098.2336012516791</v>
      </c>
      <c r="AI217" s="11">
        <f t="shared" si="255"/>
        <v>1314.383428711611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2468.4182075022386</v>
      </c>
      <c r="C218" s="42">
        <f t="shared" si="256"/>
        <v>2466.4027280022442</v>
      </c>
      <c r="D218" s="42">
        <f t="shared" si="256"/>
        <v>2466.2122675711134</v>
      </c>
      <c r="E218" s="42">
        <f t="shared" si="256"/>
        <v>2463.3988989354903</v>
      </c>
      <c r="F218" s="42">
        <f t="shared" si="256"/>
        <v>2462.0988476723173</v>
      </c>
      <c r="G218" s="42">
        <f t="shared" si="256"/>
        <v>2460.5982724073183</v>
      </c>
      <c r="H218" s="42">
        <f t="shared" si="256"/>
        <v>2457.7922940233289</v>
      </c>
      <c r="I218" s="42">
        <f t="shared" si="256"/>
        <v>2456.5421191934738</v>
      </c>
      <c r="J218" s="42">
        <f t="shared" si="256"/>
        <v>2453.745378911749</v>
      </c>
      <c r="K218" s="42">
        <f t="shared" si="256"/>
        <v>2441.1279279500977</v>
      </c>
      <c r="L218" s="42">
        <f t="shared" si="256"/>
        <v>2448.1539744189236</v>
      </c>
      <c r="M218" s="42">
        <f t="shared" si="256"/>
        <v>2437.1899662577698</v>
      </c>
      <c r="N218" s="42">
        <f t="shared" si="256"/>
        <v>2439.1459226410361</v>
      </c>
      <c r="O218" s="42">
        <f t="shared" si="256"/>
        <v>2444.5018648197106</v>
      </c>
      <c r="P218" s="42">
        <f t="shared" si="256"/>
        <v>2444.8600780295051</v>
      </c>
      <c r="Q218" s="42">
        <f t="shared" si="256"/>
        <v>2358.3895530210684</v>
      </c>
      <c r="R218" s="42">
        <f t="shared" si="256"/>
        <v>2429.7703594342192</v>
      </c>
      <c r="S218" s="42">
        <f t="shared" si="256"/>
        <v>2066.5119145042167</v>
      </c>
      <c r="T218" s="42">
        <f t="shared" si="256"/>
        <v>1724.1535791386441</v>
      </c>
      <c r="U218" s="42">
        <f t="shared" si="256"/>
        <v>1430.4104805618269</v>
      </c>
      <c r="V218" s="42">
        <f t="shared" si="256"/>
        <v>1205.6743476589093</v>
      </c>
      <c r="W218" s="42">
        <f t="shared" si="256"/>
        <v>1701.9252215493689</v>
      </c>
      <c r="X218" s="42">
        <f t="shared" si="256"/>
        <v>2660.3216911052245</v>
      </c>
      <c r="Y218" s="42">
        <f t="shared" si="256"/>
        <v>2538.2808879113195</v>
      </c>
      <c r="Z218" s="42">
        <f t="shared" si="256"/>
        <v>2152.273325226492</v>
      </c>
      <c r="AA218" s="42">
        <f t="shared" si="256"/>
        <v>2249.696765669592</v>
      </c>
      <c r="AB218" s="42">
        <f t="shared" si="256"/>
        <v>1931.9851157118353</v>
      </c>
      <c r="AC218" s="42">
        <f t="shared" si="256"/>
        <v>1750.0133282654431</v>
      </c>
      <c r="AD218" s="42">
        <f t="shared" si="256"/>
        <v>1673.4396094963981</v>
      </c>
      <c r="AE218" s="42">
        <f t="shared" si="256"/>
        <v>1318.7261382820425</v>
      </c>
      <c r="AF218" s="42">
        <f t="shared" si="256"/>
        <v>1134.5605532035534</v>
      </c>
      <c r="AG218" s="42">
        <f t="shared" si="256"/>
        <v>1155.4675501585414</v>
      </c>
      <c r="AH218" s="42">
        <f t="shared" ref="AH218:AI218" si="257">IF(AND(AH29=0,AH208=0),0,IF(OR(AH29=0,AH208=0),1/0,100*AH208/AH29))</f>
        <v>1275.159897717557</v>
      </c>
      <c r="AI218" s="42">
        <f t="shared" si="257"/>
        <v>1159.0076919422202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5974.7897201896485</v>
      </c>
      <c r="C219" s="42">
        <f t="shared" si="258"/>
        <v>1193.828623309249</v>
      </c>
      <c r="D219" s="42">
        <f t="shared" si="258"/>
        <v>1192.3731033471063</v>
      </c>
      <c r="E219" s="42">
        <f t="shared" si="258"/>
        <v>1191.7650759172175</v>
      </c>
      <c r="F219" s="42">
        <f t="shared" si="258"/>
        <v>1190.549455936213</v>
      </c>
      <c r="G219" s="42">
        <f t="shared" si="258"/>
        <v>1189.3690001830323</v>
      </c>
      <c r="H219" s="42">
        <f t="shared" si="258"/>
        <v>1188.2371651462233</v>
      </c>
      <c r="I219" s="42">
        <f t="shared" si="258"/>
        <v>1186.9703842309509</v>
      </c>
      <c r="J219" s="42">
        <f t="shared" si="258"/>
        <v>1185.7486133802104</v>
      </c>
      <c r="K219" s="42">
        <f t="shared" si="258"/>
        <v>1184.5198230158896</v>
      </c>
      <c r="L219" s="42">
        <f t="shared" si="258"/>
        <v>1183.1002750412645</v>
      </c>
      <c r="M219" s="42">
        <f t="shared" si="258"/>
        <v>1180.9071963765045</v>
      </c>
      <c r="N219" s="42">
        <f t="shared" si="258"/>
        <v>1179.1669430095321</v>
      </c>
      <c r="O219" s="42">
        <f t="shared" si="258"/>
        <v>1178.2801429594538</v>
      </c>
      <c r="P219" s="42">
        <f t="shared" si="258"/>
        <v>1177.9411009307505</v>
      </c>
      <c r="Q219" s="42">
        <f t="shared" si="258"/>
        <v>1035.7215857552019</v>
      </c>
      <c r="R219" s="42">
        <f t="shared" si="258"/>
        <v>908.68243888946063</v>
      </c>
      <c r="S219" s="42">
        <f t="shared" si="258"/>
        <v>943.03572764818659</v>
      </c>
      <c r="T219" s="42">
        <f t="shared" si="258"/>
        <v>1143.7174194878023</v>
      </c>
      <c r="U219" s="42">
        <f t="shared" si="258"/>
        <v>1010.9955835326684</v>
      </c>
      <c r="V219" s="42">
        <f t="shared" si="258"/>
        <v>1071.1283414492862</v>
      </c>
      <c r="W219" s="42">
        <f t="shared" si="258"/>
        <v>1274.8393484825806</v>
      </c>
      <c r="X219" s="42">
        <f t="shared" si="258"/>
        <v>1320.4995070690675</v>
      </c>
      <c r="Y219" s="42">
        <f t="shared" si="258"/>
        <v>1215.7424142680661</v>
      </c>
      <c r="Z219" s="42">
        <f t="shared" si="258"/>
        <v>1092.109961276567</v>
      </c>
      <c r="AA219" s="42">
        <f t="shared" si="258"/>
        <v>1004.4514202165411</v>
      </c>
      <c r="AB219" s="42">
        <f t="shared" si="258"/>
        <v>908.45308829759108</v>
      </c>
      <c r="AC219" s="42">
        <f t="shared" si="258"/>
        <v>861.07050262991436</v>
      </c>
      <c r="AD219" s="42">
        <f t="shared" si="258"/>
        <v>914.34509435866903</v>
      </c>
      <c r="AE219" s="42">
        <f t="shared" si="258"/>
        <v>830.91348659235132</v>
      </c>
      <c r="AF219" s="42">
        <f t="shared" si="258"/>
        <v>1389.0316612902109</v>
      </c>
      <c r="AG219" s="42">
        <f t="shared" si="258"/>
        <v>1227.7947670709773</v>
      </c>
      <c r="AH219" s="42">
        <f t="shared" ref="AH219:AI219" si="259">IF(AND(AH30=0,AH209=0),0,IF(OR(AH30=0,AH209=0),1/0,100*AH209/AH30))</f>
        <v>984.76407594934585</v>
      </c>
      <c r="AI219" s="42">
        <f t="shared" si="259"/>
        <v>897.89844989284302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5938.4052988711192</v>
      </c>
      <c r="C220" s="43">
        <f t="shared" si="260"/>
        <v>1186.5586162216648</v>
      </c>
      <c r="D220" s="43">
        <f t="shared" si="260"/>
        <v>1196.7900593853044</v>
      </c>
      <c r="E220" s="43">
        <f t="shared" si="260"/>
        <v>1195.7545569905808</v>
      </c>
      <c r="F220" s="43">
        <f t="shared" si="260"/>
        <v>1194.3623874277707</v>
      </c>
      <c r="G220" s="43">
        <f t="shared" si="260"/>
        <v>1199.2211880087968</v>
      </c>
      <c r="H220" s="43">
        <f t="shared" si="260"/>
        <v>1192.042691144185</v>
      </c>
      <c r="I220" s="43">
        <f t="shared" si="260"/>
        <v>1196.8027030212202</v>
      </c>
      <c r="J220" s="43">
        <f t="shared" si="260"/>
        <v>1189.546169379656</v>
      </c>
      <c r="K220" s="43">
        <f t="shared" si="260"/>
        <v>1188.3134436110117</v>
      </c>
      <c r="L220" s="43">
        <f t="shared" si="260"/>
        <v>1179.927766618704</v>
      </c>
      <c r="M220" s="43">
        <f t="shared" si="260"/>
        <v>1190.6892904967547</v>
      </c>
      <c r="N220" s="43">
        <f t="shared" si="260"/>
        <v>1188.9346216682786</v>
      </c>
      <c r="O220" s="43">
        <f t="shared" si="260"/>
        <v>1182.053779947455</v>
      </c>
      <c r="P220" s="43">
        <f t="shared" si="260"/>
        <v>1181.7136520805943</v>
      </c>
      <c r="Q220" s="43">
        <f t="shared" si="260"/>
        <v>1349.6348028814893</v>
      </c>
      <c r="R220" s="43">
        <f t="shared" si="260"/>
        <v>1204.7824741506167</v>
      </c>
      <c r="S220" s="43">
        <f t="shared" si="260"/>
        <v>1142.1742114087049</v>
      </c>
      <c r="T220" s="43">
        <f t="shared" si="260"/>
        <v>1240.2436129487307</v>
      </c>
      <c r="U220" s="43">
        <f t="shared" si="260"/>
        <v>1147.8632167452276</v>
      </c>
      <c r="V220" s="43">
        <f t="shared" si="260"/>
        <v>1138.2963824207845</v>
      </c>
      <c r="W220" s="43">
        <f t="shared" si="260"/>
        <v>1068.9185267492066</v>
      </c>
      <c r="X220" s="43">
        <f t="shared" si="260"/>
        <v>1276.2786059254258</v>
      </c>
      <c r="Y220" s="43">
        <f t="shared" si="260"/>
        <v>1451.0997134029865</v>
      </c>
      <c r="Z220" s="43">
        <f t="shared" si="260"/>
        <v>1558.7323506328671</v>
      </c>
      <c r="AA220" s="43">
        <f t="shared" si="260"/>
        <v>1455.183523897497</v>
      </c>
      <c r="AB220" s="43">
        <f t="shared" si="260"/>
        <v>1179.7072000388375</v>
      </c>
      <c r="AC220" s="43">
        <f t="shared" si="260"/>
        <v>1055.5419042995384</v>
      </c>
      <c r="AD220" s="43">
        <f t="shared" si="260"/>
        <v>819.68405406903776</v>
      </c>
      <c r="AE220" s="43">
        <f t="shared" si="260"/>
        <v>908.40871951988197</v>
      </c>
      <c r="AF220" s="43">
        <f t="shared" si="260"/>
        <v>1363.9582078447038</v>
      </c>
      <c r="AG220" s="43">
        <f t="shared" si="260"/>
        <v>1165.8136032483735</v>
      </c>
      <c r="AH220" s="43">
        <f t="shared" ref="AH220:AI220" si="261">IF(AND(AH31=0,AH210=0),0,IF(OR(AH31=0,AH210=0),1/0,100*AH210/AH31))</f>
        <v>1592.8942019412698</v>
      </c>
      <c r="AI220" s="43">
        <f t="shared" si="261"/>
        <v>2253.4966972670732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620.20448687283761</v>
      </c>
      <c r="C223" s="10">
        <f t="shared" si="262"/>
        <v>129.98649482811882</v>
      </c>
      <c r="D223" s="10">
        <f t="shared" si="262"/>
        <v>130.35591798450238</v>
      </c>
      <c r="E223" s="10">
        <f t="shared" si="262"/>
        <v>130.01687335119385</v>
      </c>
      <c r="F223" s="10">
        <f t="shared" si="262"/>
        <v>129.0621616391002</v>
      </c>
      <c r="G223" s="10">
        <f t="shared" si="262"/>
        <v>129.24135446914892</v>
      </c>
      <c r="H223" s="10">
        <f t="shared" si="262"/>
        <v>126.35898591485936</v>
      </c>
      <c r="I223" s="10">
        <f t="shared" si="262"/>
        <v>125.40719198930137</v>
      </c>
      <c r="J223" s="10">
        <f t="shared" si="262"/>
        <v>128.94650339880224</v>
      </c>
      <c r="K223" s="10">
        <f t="shared" si="262"/>
        <v>132.88214278633092</v>
      </c>
      <c r="L223" s="10">
        <f t="shared" si="262"/>
        <v>130.79111461859173</v>
      </c>
      <c r="M223" s="10">
        <f t="shared" si="262"/>
        <v>129.6504716409504</v>
      </c>
      <c r="N223" s="10">
        <f t="shared" si="262"/>
        <v>130.54148985680797</v>
      </c>
      <c r="O223" s="10">
        <f t="shared" si="262"/>
        <v>131.90396730556955</v>
      </c>
      <c r="P223" s="10">
        <f t="shared" si="262"/>
        <v>132.35983060744908</v>
      </c>
      <c r="Q223" s="10">
        <f t="shared" si="262"/>
        <v>126.93852658720068</v>
      </c>
      <c r="R223" s="10">
        <f t="shared" si="262"/>
        <v>118.58415089884025</v>
      </c>
      <c r="S223" s="10">
        <f t="shared" si="262"/>
        <v>120.02911081406444</v>
      </c>
      <c r="T223" s="10">
        <f t="shared" si="262"/>
        <v>134.57343432945294</v>
      </c>
      <c r="U223" s="10">
        <f t="shared" si="262"/>
        <v>119.26345581972376</v>
      </c>
      <c r="V223" s="10">
        <f t="shared" si="262"/>
        <v>112.72347136070823</v>
      </c>
      <c r="W223" s="10">
        <f t="shared" si="262"/>
        <v>113.39028370663779</v>
      </c>
      <c r="X223" s="10">
        <f t="shared" si="262"/>
        <v>107.61633188644723</v>
      </c>
      <c r="Y223" s="10">
        <f t="shared" si="262"/>
        <v>110.49274019107561</v>
      </c>
      <c r="Z223" s="10">
        <f t="shared" si="262"/>
        <v>103.77450446373398</v>
      </c>
      <c r="AA223" s="10">
        <f t="shared" si="262"/>
        <v>93.628541083099876</v>
      </c>
      <c r="AB223" s="10">
        <f t="shared" si="262"/>
        <v>84.718564430960839</v>
      </c>
      <c r="AC223" s="10">
        <f t="shared" si="262"/>
        <v>80.727761075100489</v>
      </c>
      <c r="AD223" s="10">
        <f t="shared" si="262"/>
        <v>86.498226948109831</v>
      </c>
      <c r="AE223" s="10">
        <f t="shared" si="262"/>
        <v>86.519038604382771</v>
      </c>
      <c r="AF223" s="10">
        <f t="shared" si="262"/>
        <v>156.49026240163087</v>
      </c>
      <c r="AG223" s="10">
        <f t="shared" si="262"/>
        <v>115.52617342971517</v>
      </c>
      <c r="AH223" s="10">
        <f t="shared" ref="AH223:AI223" si="263">IF(AND(AH4=0,AH203=0),0,IF(OR(AH4=0,AH203=0),1/0,1000*AH203/AH4))</f>
        <v>99.179367284701186</v>
      </c>
      <c r="AI223" s="10">
        <f t="shared" si="263"/>
        <v>93.368665820177682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184.91374940378981</v>
      </c>
      <c r="C224" s="41">
        <f t="shared" si="264"/>
        <v>184.92668423907227</v>
      </c>
      <c r="D224" s="41">
        <f t="shared" si="264"/>
        <v>185.12537100951241</v>
      </c>
      <c r="E224" s="41">
        <f t="shared" si="264"/>
        <v>185.14152176698479</v>
      </c>
      <c r="F224" s="41">
        <f t="shared" si="264"/>
        <v>185.26002953249585</v>
      </c>
      <c r="G224" s="41">
        <f t="shared" si="264"/>
        <v>185.35182214031488</v>
      </c>
      <c r="H224" s="41">
        <f t="shared" si="264"/>
        <v>185.37825202321591</v>
      </c>
      <c r="I224" s="41">
        <f t="shared" si="264"/>
        <v>185.54875143995713</v>
      </c>
      <c r="J224" s="41">
        <f t="shared" si="264"/>
        <v>185.6392127557996</v>
      </c>
      <c r="K224" s="41">
        <f t="shared" si="264"/>
        <v>184.99519419924144</v>
      </c>
      <c r="L224" s="41">
        <f t="shared" si="264"/>
        <v>186.86267185904364</v>
      </c>
      <c r="M224" s="41">
        <f t="shared" si="264"/>
        <v>187.19434960618665</v>
      </c>
      <c r="N224" s="41">
        <f t="shared" si="264"/>
        <v>187.87831246641758</v>
      </c>
      <c r="O224" s="41">
        <f t="shared" si="264"/>
        <v>188.27421348104173</v>
      </c>
      <c r="P224" s="41">
        <f t="shared" si="264"/>
        <v>188.28466701880498</v>
      </c>
      <c r="Q224" s="41">
        <f t="shared" si="264"/>
        <v>184.41502467494044</v>
      </c>
      <c r="R224" s="41">
        <f t="shared" si="264"/>
        <v>214.1589302365096</v>
      </c>
      <c r="S224" s="41">
        <f t="shared" si="264"/>
        <v>204.77389441583256</v>
      </c>
      <c r="T224" s="41">
        <f t="shared" si="264"/>
        <v>188.22433766587366</v>
      </c>
      <c r="U224" s="41">
        <f t="shared" si="264"/>
        <v>190.74227785538619</v>
      </c>
      <c r="V224" s="41">
        <f t="shared" si="264"/>
        <v>171.42115240739162</v>
      </c>
      <c r="W224" s="41">
        <f t="shared" si="264"/>
        <v>173.95333041985751</v>
      </c>
      <c r="X224" s="41">
        <f t="shared" si="264"/>
        <v>163.96112968445291</v>
      </c>
      <c r="Y224" s="41">
        <f t="shared" si="264"/>
        <v>169.43188659994752</v>
      </c>
      <c r="Z224" s="41">
        <f t="shared" si="264"/>
        <v>170.39084468938566</v>
      </c>
      <c r="AA224" s="41">
        <f t="shared" si="264"/>
        <v>187.00964901086436</v>
      </c>
      <c r="AB224" s="41">
        <f t="shared" si="264"/>
        <v>176.05876027560507</v>
      </c>
      <c r="AC224" s="41">
        <f t="shared" si="264"/>
        <v>158.89891190738791</v>
      </c>
      <c r="AD224" s="41">
        <f t="shared" si="264"/>
        <v>161.26554145079666</v>
      </c>
      <c r="AE224" s="41">
        <f t="shared" si="264"/>
        <v>165.92604973533381</v>
      </c>
      <c r="AF224" s="41">
        <f t="shared" si="264"/>
        <v>261.15325260140975</v>
      </c>
      <c r="AG224" s="41">
        <f t="shared" si="264"/>
        <v>258.97236496484578</v>
      </c>
      <c r="AH224" s="41">
        <f t="shared" ref="AH224:AI224" si="265">IF(AND(AH5=0,AH204=0),0,IF(OR(AH5=0,AH204=0),1/0,1000*AH204/AH5))</f>
        <v>195.72589205328165</v>
      </c>
      <c r="AI224" s="41">
        <f t="shared" si="265"/>
        <v>194.44070367508181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642.15997294963415</v>
      </c>
      <c r="C225" s="41">
        <f t="shared" si="266"/>
        <v>128.07213020431095</v>
      </c>
      <c r="D225" s="41">
        <f t="shared" si="266"/>
        <v>127.64810632495814</v>
      </c>
      <c r="E225" s="41">
        <f t="shared" si="266"/>
        <v>127.26311999492029</v>
      </c>
      <c r="F225" s="41">
        <f t="shared" si="266"/>
        <v>126.74509985443134</v>
      </c>
      <c r="G225" s="41">
        <f t="shared" si="266"/>
        <v>126.15939691772745</v>
      </c>
      <c r="H225" s="41">
        <f t="shared" si="266"/>
        <v>123.29779430504591</v>
      </c>
      <c r="I225" s="41">
        <f t="shared" si="266"/>
        <v>121.49580931037451</v>
      </c>
      <c r="J225" s="41">
        <f t="shared" si="266"/>
        <v>126.96283866548163</v>
      </c>
      <c r="K225" s="41">
        <f t="shared" si="266"/>
        <v>132.12807905165917</v>
      </c>
      <c r="L225" s="41">
        <f t="shared" si="266"/>
        <v>127.70288376714491</v>
      </c>
      <c r="M225" s="41">
        <f t="shared" si="266"/>
        <v>125.30164123699278</v>
      </c>
      <c r="N225" s="41">
        <f t="shared" si="266"/>
        <v>124.26622232429668</v>
      </c>
      <c r="O225" s="41">
        <f t="shared" si="266"/>
        <v>124.85356303419209</v>
      </c>
      <c r="P225" s="41">
        <f t="shared" si="266"/>
        <v>126.53374713794862</v>
      </c>
      <c r="Q225" s="41">
        <f t="shared" si="266"/>
        <v>111.12934375525988</v>
      </c>
      <c r="R225" s="41">
        <f t="shared" si="266"/>
        <v>99.274563907358285</v>
      </c>
      <c r="S225" s="41">
        <f t="shared" si="266"/>
        <v>105.73042598502742</v>
      </c>
      <c r="T225" s="41">
        <f t="shared" si="266"/>
        <v>128.17455675597373</v>
      </c>
      <c r="U225" s="41">
        <f t="shared" si="266"/>
        <v>108.48608158421308</v>
      </c>
      <c r="V225" s="41">
        <f t="shared" si="266"/>
        <v>106.67279976821608</v>
      </c>
      <c r="W225" s="41">
        <f t="shared" si="266"/>
        <v>107.61300761898089</v>
      </c>
      <c r="X225" s="41">
        <f t="shared" si="266"/>
        <v>98.892056414858999</v>
      </c>
      <c r="Y225" s="41">
        <f t="shared" si="266"/>
        <v>89.974716431304074</v>
      </c>
      <c r="Z225" s="41">
        <f t="shared" si="266"/>
        <v>81.74460576497475</v>
      </c>
      <c r="AA225" s="41">
        <f t="shared" si="266"/>
        <v>74.170661807961793</v>
      </c>
      <c r="AB225" s="41">
        <f t="shared" si="266"/>
        <v>67.120734636971747</v>
      </c>
      <c r="AC225" s="41">
        <f t="shared" si="266"/>
        <v>62.595491755002499</v>
      </c>
      <c r="AD225" s="41">
        <f t="shared" si="266"/>
        <v>68.038533460656893</v>
      </c>
      <c r="AE225" s="41">
        <f t="shared" si="266"/>
        <v>62.866339472716064</v>
      </c>
      <c r="AF225" s="41">
        <f t="shared" si="266"/>
        <v>150.87048827095396</v>
      </c>
      <c r="AG225" s="41">
        <f t="shared" si="266"/>
        <v>105.45362023227879</v>
      </c>
      <c r="AH225" s="41">
        <f t="shared" ref="AH225:AI225" si="267">IF(AND(AH6=0,AH205=0),0,IF(OR(AH6=0,AH205=0),1/0,1000*AH205/AH6))</f>
        <v>73.17454808175188</v>
      </c>
      <c r="AI225" s="41">
        <f t="shared" si="267"/>
        <v>64.332878166058208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633.29302455732693</v>
      </c>
      <c r="C226" s="41">
        <f t="shared" si="268"/>
        <v>126.44389469472777</v>
      </c>
      <c r="D226" s="41">
        <f t="shared" si="268"/>
        <v>126.17188065037999</v>
      </c>
      <c r="E226" s="41">
        <f t="shared" si="268"/>
        <v>125.96381693109214</v>
      </c>
      <c r="F226" s="41">
        <f t="shared" si="268"/>
        <v>125.65036860291237</v>
      </c>
      <c r="G226" s="41">
        <f t="shared" si="268"/>
        <v>125.31883230028619</v>
      </c>
      <c r="H226" s="41">
        <f t="shared" si="268"/>
        <v>122.73997971431797</v>
      </c>
      <c r="I226" s="41">
        <f t="shared" si="268"/>
        <v>122.30244699878659</v>
      </c>
      <c r="J226" s="41">
        <f t="shared" si="268"/>
        <v>123.35993989089651</v>
      </c>
      <c r="K226" s="41">
        <f t="shared" si="268"/>
        <v>124.15674923701775</v>
      </c>
      <c r="L226" s="41">
        <f t="shared" si="268"/>
        <v>123.30552017470592</v>
      </c>
      <c r="M226" s="41">
        <f t="shared" si="268"/>
        <v>124.22222332875778</v>
      </c>
      <c r="N226" s="41">
        <f t="shared" si="268"/>
        <v>125.19033998478436</v>
      </c>
      <c r="O226" s="41">
        <f t="shared" si="268"/>
        <v>125.7702144808534</v>
      </c>
      <c r="P226" s="41">
        <f t="shared" si="268"/>
        <v>124.99925032041729</v>
      </c>
      <c r="Q226" s="41">
        <f t="shared" si="268"/>
        <v>141.31226134603534</v>
      </c>
      <c r="R226" s="41">
        <f t="shared" si="268"/>
        <v>131.01294119143199</v>
      </c>
      <c r="S226" s="41">
        <f t="shared" si="268"/>
        <v>124.36124854818236</v>
      </c>
      <c r="T226" s="41">
        <f t="shared" si="268"/>
        <v>132.49511039478688</v>
      </c>
      <c r="U226" s="41">
        <f t="shared" si="268"/>
        <v>120.10803617978756</v>
      </c>
      <c r="V226" s="41">
        <f t="shared" si="268"/>
        <v>111.66556585641021</v>
      </c>
      <c r="W226" s="41">
        <f t="shared" si="268"/>
        <v>111.47129780093583</v>
      </c>
      <c r="X226" s="41">
        <f t="shared" si="268"/>
        <v>110.63945570945823</v>
      </c>
      <c r="Y226" s="41">
        <f t="shared" si="268"/>
        <v>129.42616237563598</v>
      </c>
      <c r="Z226" s="41">
        <f t="shared" si="268"/>
        <v>124.70935065048063</v>
      </c>
      <c r="AA226" s="41">
        <f t="shared" si="268"/>
        <v>108.83242506024028</v>
      </c>
      <c r="AB226" s="41">
        <f t="shared" si="268"/>
        <v>97.90840412973975</v>
      </c>
      <c r="AC226" s="41">
        <f t="shared" si="268"/>
        <v>94.728105718793557</v>
      </c>
      <c r="AD226" s="41">
        <f t="shared" si="268"/>
        <v>100.64428871129367</v>
      </c>
      <c r="AE226" s="41">
        <f t="shared" si="268"/>
        <v>107.02974131195026</v>
      </c>
      <c r="AF226" s="41">
        <f t="shared" si="268"/>
        <v>149.16071893548403</v>
      </c>
      <c r="AG226" s="41">
        <f t="shared" si="268"/>
        <v>120.42464028610291</v>
      </c>
      <c r="AH226" s="41">
        <f t="shared" ref="AH226:AI226" si="269">IF(AND(AH7=0,AH206=0),0,IF(OR(AH7=0,AH206=0),1/0,1000*AH206/AH7))</f>
        <v>133.03060917643657</v>
      </c>
      <c r="AI226" s="41">
        <f t="shared" si="269"/>
        <v>132.73959671297013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1547.542199342327</v>
      </c>
      <c r="C227" s="11">
        <f t="shared" si="270"/>
        <v>360.51889916603022</v>
      </c>
      <c r="D227" s="11">
        <f t="shared" si="270"/>
        <v>381.28421989761188</v>
      </c>
      <c r="E227" s="11">
        <f t="shared" si="270"/>
        <v>383.16676116808389</v>
      </c>
      <c r="F227" s="11">
        <f t="shared" si="270"/>
        <v>363.33321312410112</v>
      </c>
      <c r="G227" s="11">
        <f t="shared" si="270"/>
        <v>380.87861440631224</v>
      </c>
      <c r="H227" s="11">
        <f t="shared" si="270"/>
        <v>380.55460873869487</v>
      </c>
      <c r="I227" s="11">
        <f t="shared" si="270"/>
        <v>383.59240436370982</v>
      </c>
      <c r="J227" s="11">
        <f t="shared" si="270"/>
        <v>388.56379915581675</v>
      </c>
      <c r="K227" s="11">
        <f t="shared" si="270"/>
        <v>408.11032518832178</v>
      </c>
      <c r="L227" s="11">
        <f t="shared" si="270"/>
        <v>438.782481040861</v>
      </c>
      <c r="M227" s="11">
        <f t="shared" si="270"/>
        <v>428.0282864924942</v>
      </c>
      <c r="N227" s="11">
        <f t="shared" si="270"/>
        <v>452.04810544566419</v>
      </c>
      <c r="O227" s="11">
        <f t="shared" si="270"/>
        <v>436.5411344879322</v>
      </c>
      <c r="P227" s="11">
        <f t="shared" si="270"/>
        <v>471.33619953224661</v>
      </c>
      <c r="Q227" s="11">
        <f t="shared" si="270"/>
        <v>476.14004635321265</v>
      </c>
      <c r="R227" s="11">
        <f t="shared" si="270"/>
        <v>541.28650388551694</v>
      </c>
      <c r="S227" s="11">
        <f t="shared" si="270"/>
        <v>565.82704110800637</v>
      </c>
      <c r="T227" s="11">
        <f t="shared" si="270"/>
        <v>624.44950270465495</v>
      </c>
      <c r="U227" s="11">
        <f t="shared" si="270"/>
        <v>527.86060168426002</v>
      </c>
      <c r="V227" s="11">
        <f t="shared" si="270"/>
        <v>492.42387802047665</v>
      </c>
      <c r="W227" s="11">
        <f t="shared" si="270"/>
        <v>339.66768045393837</v>
      </c>
      <c r="X227" s="11">
        <f t="shared" si="270"/>
        <v>410.28970136747375</v>
      </c>
      <c r="Y227" s="11">
        <f t="shared" si="270"/>
        <v>347.5025018117048</v>
      </c>
      <c r="Z227" s="11">
        <f t="shared" si="270"/>
        <v>286.29309340750166</v>
      </c>
      <c r="AA227" s="11">
        <f t="shared" si="270"/>
        <v>246.84857198072953</v>
      </c>
      <c r="AB227" s="11">
        <f t="shared" si="270"/>
        <v>185.40690589478831</v>
      </c>
      <c r="AC227" s="11">
        <f t="shared" si="270"/>
        <v>157.18998418578622</v>
      </c>
      <c r="AD227" s="11">
        <f t="shared" si="270"/>
        <v>91.784917706564769</v>
      </c>
      <c r="AE227" s="11">
        <f t="shared" si="270"/>
        <v>104.46525630637086</v>
      </c>
      <c r="AF227" s="11">
        <f t="shared" si="270"/>
        <v>460.48737375963628</v>
      </c>
      <c r="AG227" s="11">
        <f t="shared" si="270"/>
        <v>361.3486972125084</v>
      </c>
      <c r="AH227" s="11">
        <f t="shared" ref="AH227:AI227" si="271">IF(AND(AH8=0,AH207=0),0,IF(OR(AH8=0,AH207=0),1/0,1000*AH207/AH8))</f>
        <v>414.27883645173904</v>
      </c>
      <c r="AI227" s="11">
        <f t="shared" si="271"/>
        <v>519.58610328189491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2361.4553045228131</v>
      </c>
      <c r="C228" s="42">
        <f t="shared" si="272"/>
        <v>2375.6709129017313</v>
      </c>
      <c r="D228" s="42">
        <f t="shared" si="272"/>
        <v>2331.3571978062646</v>
      </c>
      <c r="E228" s="42">
        <f t="shared" si="272"/>
        <v>2301.386190249013</v>
      </c>
      <c r="F228" s="42">
        <f t="shared" si="272"/>
        <v>2243.2617742126413</v>
      </c>
      <c r="G228" s="42">
        <f t="shared" si="272"/>
        <v>2223.2001129319633</v>
      </c>
      <c r="H228" s="42">
        <f t="shared" si="272"/>
        <v>2226.4268700207799</v>
      </c>
      <c r="I228" s="42">
        <f t="shared" si="272"/>
        <v>2186.0565079953681</v>
      </c>
      <c r="J228" s="42">
        <f t="shared" si="272"/>
        <v>2203.1229488925751</v>
      </c>
      <c r="K228" s="42">
        <f t="shared" si="272"/>
        <v>2133.5288411516835</v>
      </c>
      <c r="L228" s="42">
        <f t="shared" si="272"/>
        <v>2250.2818562777557</v>
      </c>
      <c r="M228" s="42">
        <f t="shared" si="272"/>
        <v>2257.4196758347653</v>
      </c>
      <c r="N228" s="42">
        <f t="shared" si="272"/>
        <v>2196.9948457261025</v>
      </c>
      <c r="O228" s="42">
        <f t="shared" si="272"/>
        <v>2069.9760495226574</v>
      </c>
      <c r="P228" s="42">
        <f t="shared" si="272"/>
        <v>2198.5581237190117</v>
      </c>
      <c r="Q228" s="42">
        <f t="shared" si="272"/>
        <v>2167.1019738001173</v>
      </c>
      <c r="R228" s="42">
        <f t="shared" si="272"/>
        <v>2321.1487317693018</v>
      </c>
      <c r="S228" s="42">
        <f t="shared" si="272"/>
        <v>1981.4867692679552</v>
      </c>
      <c r="T228" s="42">
        <f t="shared" si="272"/>
        <v>1718.3527353490169</v>
      </c>
      <c r="U228" s="42">
        <f t="shared" si="272"/>
        <v>1413.3900135576062</v>
      </c>
      <c r="V228" s="42">
        <f t="shared" si="272"/>
        <v>1113.8476934761575</v>
      </c>
      <c r="W228" s="42">
        <f t="shared" si="272"/>
        <v>1422.9172444391115</v>
      </c>
      <c r="X228" s="42">
        <f t="shared" si="272"/>
        <v>2168.5153775903696</v>
      </c>
      <c r="Y228" s="42">
        <f t="shared" si="272"/>
        <v>2010.1707115194831</v>
      </c>
      <c r="Z228" s="42">
        <f t="shared" si="272"/>
        <v>1533.8088501345014</v>
      </c>
      <c r="AA228" s="42">
        <f t="shared" si="272"/>
        <v>1551.4844286744417</v>
      </c>
      <c r="AB228" s="42">
        <f t="shared" si="272"/>
        <v>1149.1453861940017</v>
      </c>
      <c r="AC228" s="42">
        <f t="shared" si="272"/>
        <v>1131.0364509882409</v>
      </c>
      <c r="AD228" s="42">
        <f t="shared" si="272"/>
        <v>1068.902528855449</v>
      </c>
      <c r="AE228" s="42">
        <f t="shared" si="272"/>
        <v>765.11127715838802</v>
      </c>
      <c r="AF228" s="42">
        <f t="shared" si="272"/>
        <v>720.4734835983146</v>
      </c>
      <c r="AG228" s="42">
        <f t="shared" si="272"/>
        <v>740.8728177634539</v>
      </c>
      <c r="AH228" s="42">
        <f t="shared" ref="AH228:AI228" si="273">IF(AND(AH9=0,AH208=0),0,IF(OR(AH9=0,AH208=0),1/0,1000*AH208/AH9))</f>
        <v>796.25202037011866</v>
      </c>
      <c r="AI228" s="42">
        <f t="shared" si="273"/>
        <v>718.45480159470253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1936.2975195848971</v>
      </c>
      <c r="C229" s="42">
        <f t="shared" si="274"/>
        <v>386.62736286265329</v>
      </c>
      <c r="D229" s="42">
        <f t="shared" si="274"/>
        <v>386.38442455619236</v>
      </c>
      <c r="E229" s="42">
        <f t="shared" si="274"/>
        <v>378.4927166552398</v>
      </c>
      <c r="F229" s="42">
        <f t="shared" si="274"/>
        <v>376.91032598418622</v>
      </c>
      <c r="G229" s="42">
        <f t="shared" si="274"/>
        <v>376.76444263883707</v>
      </c>
      <c r="H229" s="42">
        <f t="shared" si="274"/>
        <v>387.79333780277392</v>
      </c>
      <c r="I229" s="42">
        <f t="shared" si="274"/>
        <v>382.89108208673235</v>
      </c>
      <c r="J229" s="42">
        <f t="shared" si="274"/>
        <v>391.23527307614393</v>
      </c>
      <c r="K229" s="42">
        <f t="shared" si="274"/>
        <v>398.78719193525859</v>
      </c>
      <c r="L229" s="42">
        <f t="shared" si="274"/>
        <v>414.92670725936608</v>
      </c>
      <c r="M229" s="42">
        <f t="shared" si="274"/>
        <v>400.07270895253396</v>
      </c>
      <c r="N229" s="42">
        <f t="shared" si="274"/>
        <v>426.2496047009343</v>
      </c>
      <c r="O229" s="42">
        <f t="shared" si="274"/>
        <v>414.22678949981446</v>
      </c>
      <c r="P229" s="42">
        <f t="shared" si="274"/>
        <v>456.37019570563297</v>
      </c>
      <c r="Q229" s="42">
        <f t="shared" si="274"/>
        <v>408.35979572576656</v>
      </c>
      <c r="R229" s="42">
        <f t="shared" si="274"/>
        <v>427.65175125801801</v>
      </c>
      <c r="S229" s="42">
        <f t="shared" si="274"/>
        <v>465.44482332323241</v>
      </c>
      <c r="T229" s="42">
        <f t="shared" si="274"/>
        <v>582.72691915738687</v>
      </c>
      <c r="U229" s="42">
        <f t="shared" si="274"/>
        <v>501.57607099442527</v>
      </c>
      <c r="V229" s="42">
        <f t="shared" si="274"/>
        <v>534.89474317362328</v>
      </c>
      <c r="W229" s="42">
        <f t="shared" si="274"/>
        <v>603.97737851367128</v>
      </c>
      <c r="X229" s="42">
        <f t="shared" si="274"/>
        <v>584.4527340331498</v>
      </c>
      <c r="Y229" s="42">
        <f t="shared" si="274"/>
        <v>537.67113644483413</v>
      </c>
      <c r="Z229" s="42">
        <f t="shared" si="274"/>
        <v>415.82403113934629</v>
      </c>
      <c r="AA229" s="42">
        <f t="shared" si="274"/>
        <v>385.20375431562547</v>
      </c>
      <c r="AB229" s="42">
        <f t="shared" si="274"/>
        <v>317.35514154807777</v>
      </c>
      <c r="AC229" s="42">
        <f t="shared" si="274"/>
        <v>328.43246117167951</v>
      </c>
      <c r="AD229" s="42">
        <f t="shared" si="274"/>
        <v>347.66770246830197</v>
      </c>
      <c r="AE229" s="42">
        <f t="shared" si="274"/>
        <v>303.727610062015</v>
      </c>
      <c r="AF229" s="42">
        <f t="shared" si="274"/>
        <v>607.67006127495904</v>
      </c>
      <c r="AG229" s="42">
        <f t="shared" si="274"/>
        <v>557.83446698425212</v>
      </c>
      <c r="AH229" s="42">
        <f t="shared" ref="AH229:AI229" si="275">IF(AND(AH10=0,AH209=0),0,IF(OR(AH10=0,AH209=0),1/0,1000*AH209/AH10))</f>
        <v>446.9607602560298</v>
      </c>
      <c r="AI229" s="42">
        <f t="shared" si="275"/>
        <v>403.20602806708399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917.99313980624572</v>
      </c>
      <c r="C230" s="43">
        <f t="shared" si="276"/>
        <v>183.40905903404825</v>
      </c>
      <c r="D230" s="43">
        <f t="shared" si="276"/>
        <v>202.09353673139617</v>
      </c>
      <c r="E230" s="43">
        <f t="shared" si="276"/>
        <v>176.89579890422112</v>
      </c>
      <c r="F230" s="43">
        <f t="shared" si="276"/>
        <v>169.31880675964237</v>
      </c>
      <c r="G230" s="43">
        <f t="shared" si="276"/>
        <v>173.64528985582186</v>
      </c>
      <c r="H230" s="43">
        <f t="shared" si="276"/>
        <v>170.51993035102586</v>
      </c>
      <c r="I230" s="43">
        <f t="shared" si="276"/>
        <v>173.82542621026948</v>
      </c>
      <c r="J230" s="43">
        <f t="shared" si="276"/>
        <v>179.48779325136897</v>
      </c>
      <c r="K230" s="43">
        <f t="shared" si="276"/>
        <v>188.71477915044196</v>
      </c>
      <c r="L230" s="43">
        <f t="shared" si="276"/>
        <v>179.0431931031672</v>
      </c>
      <c r="M230" s="43">
        <f t="shared" si="276"/>
        <v>175.84692472515678</v>
      </c>
      <c r="N230" s="43">
        <f t="shared" si="276"/>
        <v>185.77042179679725</v>
      </c>
      <c r="O230" s="43">
        <f t="shared" si="276"/>
        <v>196.26827795055652</v>
      </c>
      <c r="P230" s="43">
        <f t="shared" si="276"/>
        <v>203.59920307894072</v>
      </c>
      <c r="Q230" s="43">
        <f t="shared" si="276"/>
        <v>256.60866917027153</v>
      </c>
      <c r="R230" s="43">
        <f t="shared" si="276"/>
        <v>253.14934280935435</v>
      </c>
      <c r="S230" s="43">
        <f t="shared" si="276"/>
        <v>255.64581174583253</v>
      </c>
      <c r="T230" s="43">
        <f t="shared" si="276"/>
        <v>280.70643332083949</v>
      </c>
      <c r="U230" s="43">
        <f t="shared" si="276"/>
        <v>285.35661246520425</v>
      </c>
      <c r="V230" s="43">
        <f t="shared" si="276"/>
        <v>257.49783695475134</v>
      </c>
      <c r="W230" s="43">
        <f t="shared" si="276"/>
        <v>163.19657620726281</v>
      </c>
      <c r="X230" s="43">
        <f t="shared" si="276"/>
        <v>204.46318270840098</v>
      </c>
      <c r="Y230" s="43">
        <f t="shared" si="276"/>
        <v>217.12316540132144</v>
      </c>
      <c r="Z230" s="43">
        <f t="shared" si="276"/>
        <v>201.22390705839811</v>
      </c>
      <c r="AA230" s="43">
        <f t="shared" si="276"/>
        <v>170.65649351269764</v>
      </c>
      <c r="AB230" s="43">
        <f t="shared" si="276"/>
        <v>127.7589510555414</v>
      </c>
      <c r="AC230" s="43">
        <f t="shared" si="276"/>
        <v>106.75926664606098</v>
      </c>
      <c r="AD230" s="43">
        <f t="shared" si="276"/>
        <v>75.427617705015237</v>
      </c>
      <c r="AE230" s="43">
        <f t="shared" si="276"/>
        <v>79.222217130155201</v>
      </c>
      <c r="AF230" s="43">
        <f t="shared" si="276"/>
        <v>242.99596204836402</v>
      </c>
      <c r="AG230" s="43">
        <f t="shared" si="276"/>
        <v>191.11652299553108</v>
      </c>
      <c r="AH230" s="43">
        <f t="shared" ref="AH230:AI230" si="277">IF(AND(AH11=0,AH210=0),0,IF(OR(AH11=0,AH210=0),1/0,1000*AH210/AH11))</f>
        <v>339.76970055753111</v>
      </c>
      <c r="AI230" s="43">
        <f t="shared" si="277"/>
        <v>697.28454148021115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57253.016814219402</v>
      </c>
      <c r="C232" s="27">
        <f t="shared" si="278"/>
        <v>11961.095577105018</v>
      </c>
      <c r="D232" s="27">
        <f t="shared" si="278"/>
        <v>11661.475430932707</v>
      </c>
      <c r="E232" s="27">
        <f t="shared" si="278"/>
        <v>11664.5546248023</v>
      </c>
      <c r="F232" s="27">
        <f t="shared" si="278"/>
        <v>11861.116624275528</v>
      </c>
      <c r="G232" s="27">
        <f t="shared" si="278"/>
        <v>11595.739298200182</v>
      </c>
      <c r="H232" s="27">
        <f t="shared" si="278"/>
        <v>11659.942222403994</v>
      </c>
      <c r="I232" s="27">
        <f t="shared" si="278"/>
        <v>11530.48444148936</v>
      </c>
      <c r="J232" s="27">
        <f t="shared" si="278"/>
        <v>11605.280991363126</v>
      </c>
      <c r="K232" s="27">
        <f t="shared" si="278"/>
        <v>11377.03018839488</v>
      </c>
      <c r="L232" s="27">
        <f t="shared" si="278"/>
        <v>11098.372494513533</v>
      </c>
      <c r="M232" s="27">
        <f t="shared" si="278"/>
        <v>11070.298584423796</v>
      </c>
      <c r="N232" s="27">
        <f t="shared" si="278"/>
        <v>10702.16821517322</v>
      </c>
      <c r="O232" s="27">
        <f t="shared" si="278"/>
        <v>10482.748605461942</v>
      </c>
      <c r="P232" s="27">
        <f t="shared" si="278"/>
        <v>10569.910337423311</v>
      </c>
      <c r="Q232" s="27">
        <f t="shared" si="278"/>
        <v>10641.6465022147</v>
      </c>
      <c r="R232" s="27">
        <f t="shared" si="278"/>
        <v>9948.7854723382043</v>
      </c>
      <c r="S232" s="27">
        <f t="shared" si="278"/>
        <v>9904.0568501138096</v>
      </c>
      <c r="T232" s="27">
        <f t="shared" si="278"/>
        <v>11041.686290322576</v>
      </c>
      <c r="U232" s="27">
        <f t="shared" si="278"/>
        <v>9547.3702292725247</v>
      </c>
      <c r="V232" s="27">
        <f t="shared" si="278"/>
        <v>10057.03415605977</v>
      </c>
      <c r="W232" s="27">
        <f t="shared" si="278"/>
        <v>10653.845685260432</v>
      </c>
      <c r="X232" s="27">
        <f t="shared" si="278"/>
        <v>11085.07193163022</v>
      </c>
      <c r="Y232" s="27">
        <f t="shared" si="278"/>
        <v>11785.033080355804</v>
      </c>
      <c r="Z232" s="27">
        <f t="shared" si="278"/>
        <v>11090.174164200556</v>
      </c>
      <c r="AA232" s="27">
        <f t="shared" si="278"/>
        <v>10464.623819342169</v>
      </c>
      <c r="AB232" s="27">
        <f t="shared" si="278"/>
        <v>10022.289822569897</v>
      </c>
      <c r="AC232" s="27">
        <f t="shared" si="278"/>
        <v>10743.923246604039</v>
      </c>
      <c r="AD232" s="27">
        <f t="shared" si="278"/>
        <v>12237.073959510459</v>
      </c>
      <c r="AE232" s="27">
        <f t="shared" si="278"/>
        <v>12520.485161086168</v>
      </c>
      <c r="AF232" s="27">
        <f t="shared" si="278"/>
        <v>10428.739184077283</v>
      </c>
      <c r="AG232" s="27">
        <f t="shared" si="278"/>
        <v>11284.795749388368</v>
      </c>
      <c r="AH232" s="27">
        <f t="shared" ref="AH232:AI232" si="279">IF(AND(AH43=0,AH200=0),0,IF(OR(AH43=0,AH200=0),1/0,1000000*AH200/AH43))</f>
        <v>13046.120008019256</v>
      </c>
      <c r="AI232" s="27">
        <f t="shared" si="279"/>
        <v>12756.173345213747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57333.259542585896</v>
      </c>
      <c r="C233" s="4">
        <f t="shared" si="280"/>
        <v>11971.047058519653</v>
      </c>
      <c r="D233" s="4">
        <f t="shared" si="280"/>
        <v>11673.345242367075</v>
      </c>
      <c r="E233" s="4">
        <f t="shared" si="280"/>
        <v>11677.860384041342</v>
      </c>
      <c r="F233" s="4">
        <f t="shared" si="280"/>
        <v>11871.583713577034</v>
      </c>
      <c r="G233" s="4">
        <f t="shared" si="280"/>
        <v>11608.673089371163</v>
      </c>
      <c r="H233" s="4">
        <f t="shared" si="280"/>
        <v>11672.325619170724</v>
      </c>
      <c r="I233" s="4">
        <f t="shared" si="280"/>
        <v>11543.333163823529</v>
      </c>
      <c r="J233" s="4">
        <f t="shared" si="280"/>
        <v>11617.472037479813</v>
      </c>
      <c r="K233" s="4">
        <f t="shared" si="280"/>
        <v>11390.804137031007</v>
      </c>
      <c r="L233" s="4">
        <f t="shared" si="280"/>
        <v>11115.679496723962</v>
      </c>
      <c r="M233" s="4">
        <f t="shared" si="280"/>
        <v>11091.445603516651</v>
      </c>
      <c r="N233" s="4">
        <f t="shared" si="280"/>
        <v>10719.686387821428</v>
      </c>
      <c r="O233" s="4">
        <f t="shared" si="280"/>
        <v>10495.75199315502</v>
      </c>
      <c r="P233" s="4">
        <f t="shared" si="280"/>
        <v>10582.260822593067</v>
      </c>
      <c r="Q233" s="4">
        <f t="shared" si="280"/>
        <v>10659.186184454817</v>
      </c>
      <c r="R233" s="4">
        <f t="shared" si="280"/>
        <v>9967.2470846832293</v>
      </c>
      <c r="S233" s="4">
        <f t="shared" si="280"/>
        <v>9928.5120044561136</v>
      </c>
      <c r="T233" s="4">
        <f t="shared" si="280"/>
        <v>11072.966092753923</v>
      </c>
      <c r="U233" s="4">
        <f t="shared" si="280"/>
        <v>9569.8657985994269</v>
      </c>
      <c r="V233" s="4">
        <f t="shared" si="280"/>
        <v>10077.953393776163</v>
      </c>
      <c r="W233" s="4">
        <f t="shared" si="280"/>
        <v>10670.641778338239</v>
      </c>
      <c r="X233" s="4">
        <f t="shared" si="280"/>
        <v>11103.268821662183</v>
      </c>
      <c r="Y233" s="4">
        <f t="shared" si="280"/>
        <v>11794.791801921354</v>
      </c>
      <c r="Z233" s="4">
        <f t="shared" si="280"/>
        <v>11092.550373498631</v>
      </c>
      <c r="AA233" s="4">
        <f t="shared" si="280"/>
        <v>10462.59440352542</v>
      </c>
      <c r="AB233" s="4">
        <f t="shared" si="280"/>
        <v>10019.726552908412</v>
      </c>
      <c r="AC233" s="4">
        <f t="shared" si="280"/>
        <v>10743.06586635084</v>
      </c>
      <c r="AD233" s="4">
        <f t="shared" si="280"/>
        <v>12207.100775377321</v>
      </c>
      <c r="AE233" s="4">
        <f t="shared" si="280"/>
        <v>12507.795057302761</v>
      </c>
      <c r="AF233" s="4">
        <f t="shared" si="280"/>
        <v>10428.217786285444</v>
      </c>
      <c r="AG233" s="4">
        <f t="shared" si="280"/>
        <v>11291.625168556928</v>
      </c>
      <c r="AH233" s="4">
        <f t="shared" ref="AH233:AI233" si="281">IF(AND(AH44=0,AH203=0),0,IF(OR(AH44=0,AH203=0),1/0,1000000*AH203/AH44))</f>
        <v>13068.275410940629</v>
      </c>
      <c r="AI233" s="4">
        <f t="shared" si="281"/>
        <v>12759.018021465732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5165.6741939373605</v>
      </c>
      <c r="C234" s="33">
        <f t="shared" si="282"/>
        <v>5161.4563874044616</v>
      </c>
      <c r="D234" s="33">
        <f t="shared" si="282"/>
        <v>5161.0578096711306</v>
      </c>
      <c r="E234" s="33">
        <f t="shared" si="282"/>
        <v>5155.1702555626307</v>
      </c>
      <c r="F234" s="33">
        <f t="shared" si="282"/>
        <v>5152.449630167569</v>
      </c>
      <c r="G234" s="33">
        <f t="shared" si="282"/>
        <v>5149.3093669419495</v>
      </c>
      <c r="H234" s="33">
        <f t="shared" si="282"/>
        <v>5143.4372784591842</v>
      </c>
      <c r="I234" s="33">
        <f t="shared" si="282"/>
        <v>5140.8210297875185</v>
      </c>
      <c r="J234" s="33">
        <f t="shared" si="282"/>
        <v>5134.9682739390419</v>
      </c>
      <c r="K234" s="33">
        <f t="shared" si="282"/>
        <v>5108.5636555369492</v>
      </c>
      <c r="L234" s="33">
        <f t="shared" si="282"/>
        <v>5123.2671068480367</v>
      </c>
      <c r="M234" s="33">
        <f t="shared" si="282"/>
        <v>5100.3226585175025</v>
      </c>
      <c r="N234" s="33">
        <f t="shared" si="282"/>
        <v>5104.4159006524033</v>
      </c>
      <c r="O234" s="33">
        <f t="shared" si="282"/>
        <v>5115.624314288516</v>
      </c>
      <c r="P234" s="33">
        <f t="shared" si="282"/>
        <v>5116.3739493090907</v>
      </c>
      <c r="Q234" s="33">
        <f t="shared" si="282"/>
        <v>5053.2268249565277</v>
      </c>
      <c r="R234" s="33">
        <f t="shared" si="282"/>
        <v>5726.8238720648333</v>
      </c>
      <c r="S234" s="33">
        <f t="shared" si="282"/>
        <v>5448.0131524149238</v>
      </c>
      <c r="T234" s="33">
        <f t="shared" si="282"/>
        <v>4954.9124397966179</v>
      </c>
      <c r="U234" s="33">
        <f t="shared" si="282"/>
        <v>4398.1540923733546</v>
      </c>
      <c r="V234" s="33">
        <f t="shared" si="282"/>
        <v>4085.1513185933841</v>
      </c>
      <c r="W234" s="33">
        <f t="shared" si="282"/>
        <v>4266.507919187985</v>
      </c>
      <c r="X234" s="33">
        <f t="shared" si="282"/>
        <v>4082.4314512143528</v>
      </c>
      <c r="Y234" s="33">
        <f t="shared" si="282"/>
        <v>4306.0976159446673</v>
      </c>
      <c r="Z234" s="33">
        <f t="shared" si="282"/>
        <v>3868.5099089249461</v>
      </c>
      <c r="AA234" s="33">
        <f t="shared" si="282"/>
        <v>4305.6959738446858</v>
      </c>
      <c r="AB234" s="33">
        <f t="shared" si="282"/>
        <v>4034.0248509490402</v>
      </c>
      <c r="AC234" s="33">
        <f t="shared" si="282"/>
        <v>3888.6408828756221</v>
      </c>
      <c r="AD234" s="33">
        <f t="shared" si="282"/>
        <v>3869.3225735358915</v>
      </c>
      <c r="AE234" s="33">
        <f t="shared" si="282"/>
        <v>3836.4568918074519</v>
      </c>
      <c r="AF234" s="33">
        <f t="shared" si="282"/>
        <v>3291.955750383901</v>
      </c>
      <c r="AG234" s="33">
        <f t="shared" si="282"/>
        <v>3363.5986859853215</v>
      </c>
      <c r="AH234" s="33">
        <f t="shared" ref="AH234:AI234" si="283">IF(AND(AH45=0,AH204=0),0,IF(OR(AH45=0,AH204=0),1/0,1000000*AH204/AH45))</f>
        <v>3699.322813411774</v>
      </c>
      <c r="AI234" s="33">
        <f t="shared" si="283"/>
        <v>3786.6034489812378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56881.093608956253</v>
      </c>
      <c r="C235" s="33">
        <f t="shared" si="284"/>
        <v>11365.467381394192</v>
      </c>
      <c r="D235" s="33">
        <f t="shared" si="284"/>
        <v>11351.610564486211</v>
      </c>
      <c r="E235" s="33">
        <f t="shared" si="284"/>
        <v>11345.82203187234</v>
      </c>
      <c r="F235" s="33">
        <f t="shared" si="284"/>
        <v>11334.249106770263</v>
      </c>
      <c r="G235" s="33">
        <f t="shared" si="284"/>
        <v>11323.010951564393</v>
      </c>
      <c r="H235" s="33">
        <f t="shared" si="284"/>
        <v>11312.235674492958</v>
      </c>
      <c r="I235" s="33">
        <f t="shared" si="284"/>
        <v>11300.175687916328</v>
      </c>
      <c r="J235" s="33">
        <f t="shared" si="284"/>
        <v>11288.544205406601</v>
      </c>
      <c r="K235" s="33">
        <f t="shared" si="284"/>
        <v>11276.845895840574</v>
      </c>
      <c r="L235" s="33">
        <f t="shared" si="284"/>
        <v>11263.331538849194</v>
      </c>
      <c r="M235" s="33">
        <f t="shared" si="284"/>
        <v>11242.45302786152</v>
      </c>
      <c r="N235" s="33">
        <f t="shared" si="284"/>
        <v>11225.88549673393</v>
      </c>
      <c r="O235" s="33">
        <f t="shared" si="284"/>
        <v>11217.442997663125</v>
      </c>
      <c r="P235" s="33">
        <f t="shared" si="284"/>
        <v>11214.215255386795</v>
      </c>
      <c r="Q235" s="33">
        <f t="shared" si="284"/>
        <v>9937.6957458719098</v>
      </c>
      <c r="R235" s="33">
        <f t="shared" si="284"/>
        <v>8520.7644836146064</v>
      </c>
      <c r="S235" s="33">
        <f t="shared" si="284"/>
        <v>8563.0992006818778</v>
      </c>
      <c r="T235" s="33">
        <f t="shared" si="284"/>
        <v>10338.659171935473</v>
      </c>
      <c r="U235" s="33">
        <f t="shared" si="284"/>
        <v>8813.4115640438504</v>
      </c>
      <c r="V235" s="33">
        <f t="shared" si="284"/>
        <v>9117.4770439328968</v>
      </c>
      <c r="W235" s="33">
        <f t="shared" si="284"/>
        <v>9914.0301951402889</v>
      </c>
      <c r="X235" s="33">
        <f t="shared" si="284"/>
        <v>10064.280348673292</v>
      </c>
      <c r="Y235" s="33">
        <f t="shared" si="284"/>
        <v>9740.5554064014595</v>
      </c>
      <c r="Z235" s="33">
        <f t="shared" si="284"/>
        <v>9015.3955869432721</v>
      </c>
      <c r="AA235" s="33">
        <f t="shared" si="284"/>
        <v>8553.4176270479147</v>
      </c>
      <c r="AB235" s="33">
        <f t="shared" si="284"/>
        <v>8008.4191975362473</v>
      </c>
      <c r="AC235" s="33">
        <f t="shared" si="284"/>
        <v>7858.2174025403956</v>
      </c>
      <c r="AD235" s="33">
        <f t="shared" si="284"/>
        <v>8658.8998754101067</v>
      </c>
      <c r="AE235" s="33">
        <f t="shared" si="284"/>
        <v>8245.2949460869349</v>
      </c>
      <c r="AF235" s="33">
        <f t="shared" si="284"/>
        <v>11772.448695409808</v>
      </c>
      <c r="AG235" s="33">
        <f t="shared" si="284"/>
        <v>11365.668603895931</v>
      </c>
      <c r="AH235" s="33">
        <f t="shared" ref="AH235:AI235" si="285">IF(AND(AH46=0,AH205=0),0,IF(OR(AH46=0,AH205=0),1/0,1000000*AH205/AH46))</f>
        <v>9476.6911512271799</v>
      </c>
      <c r="AI235" s="33">
        <f t="shared" si="285"/>
        <v>8861.602130431098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91341.353139190294</v>
      </c>
      <c r="C236" s="33">
        <f t="shared" si="286"/>
        <v>18249.221278415193</v>
      </c>
      <c r="D236" s="33">
        <f t="shared" si="286"/>
        <v>18226.10160110096</v>
      </c>
      <c r="E236" s="33">
        <f t="shared" si="286"/>
        <v>18220.433601776298</v>
      </c>
      <c r="F236" s="33">
        <f t="shared" si="286"/>
        <v>18203.206112921587</v>
      </c>
      <c r="G236" s="33">
        <f t="shared" si="286"/>
        <v>18184.992407856858</v>
      </c>
      <c r="H236" s="33">
        <f t="shared" si="286"/>
        <v>18167.645981388978</v>
      </c>
      <c r="I236" s="33">
        <f t="shared" si="286"/>
        <v>18147.744283432563</v>
      </c>
      <c r="J236" s="33">
        <f t="shared" si="286"/>
        <v>18127.718301761892</v>
      </c>
      <c r="K236" s="33">
        <f t="shared" si="286"/>
        <v>18109.85250626352</v>
      </c>
      <c r="L236" s="33">
        <f t="shared" si="286"/>
        <v>18087.814427531044</v>
      </c>
      <c r="M236" s="33">
        <f t="shared" si="286"/>
        <v>18052.181660018905</v>
      </c>
      <c r="N236" s="33">
        <f t="shared" si="286"/>
        <v>18024.019745272548</v>
      </c>
      <c r="O236" s="33">
        <f t="shared" si="286"/>
        <v>18008.814626745156</v>
      </c>
      <c r="P236" s="33">
        <f t="shared" si="286"/>
        <v>18003.873365418272</v>
      </c>
      <c r="Q236" s="33">
        <f t="shared" si="286"/>
        <v>20708.276124638483</v>
      </c>
      <c r="R236" s="33">
        <f t="shared" si="286"/>
        <v>18265.46619693331</v>
      </c>
      <c r="S236" s="33">
        <f t="shared" si="286"/>
        <v>17805.758696942659</v>
      </c>
      <c r="T236" s="33">
        <f t="shared" si="286"/>
        <v>19319.61675599157</v>
      </c>
      <c r="U236" s="33">
        <f t="shared" si="286"/>
        <v>16839.512674114128</v>
      </c>
      <c r="V236" s="33">
        <f t="shared" si="286"/>
        <v>17530.087930606769</v>
      </c>
      <c r="W236" s="33">
        <f t="shared" si="286"/>
        <v>18544.02349876122</v>
      </c>
      <c r="X236" s="33">
        <f t="shared" si="286"/>
        <v>19022.883298426586</v>
      </c>
      <c r="Y236" s="33">
        <f t="shared" si="286"/>
        <v>21579.600085804497</v>
      </c>
      <c r="Z236" s="33">
        <f t="shared" si="286"/>
        <v>21243.867534933976</v>
      </c>
      <c r="AA236" s="33">
        <f t="shared" si="286"/>
        <v>18760.733924633063</v>
      </c>
      <c r="AB236" s="33">
        <f t="shared" si="286"/>
        <v>18305.226218686155</v>
      </c>
      <c r="AC236" s="33">
        <f t="shared" si="286"/>
        <v>20707.878197332328</v>
      </c>
      <c r="AD236" s="33">
        <f t="shared" si="286"/>
        <v>24066.614106808884</v>
      </c>
      <c r="AE236" s="33">
        <f t="shared" si="286"/>
        <v>25909.785332401443</v>
      </c>
      <c r="AF236" s="33">
        <f t="shared" si="286"/>
        <v>17804.98294189397</v>
      </c>
      <c r="AG236" s="33">
        <f t="shared" si="286"/>
        <v>20506.802466443842</v>
      </c>
      <c r="AH236" s="33">
        <f t="shared" ref="AH236:AI236" si="287">IF(AND(AH47=0,AH206=0),0,IF(OR(AH47=0,AH206=0),1/0,1000000*AH206/AH47))</f>
        <v>27898.386157322031</v>
      </c>
      <c r="AI236" s="33">
        <f t="shared" si="287"/>
        <v>28096.780543963578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45319.971073752335</v>
      </c>
      <c r="C237" s="6">
        <f t="shared" si="288"/>
        <v>10520.189699171986</v>
      </c>
      <c r="D237" s="6">
        <f t="shared" si="288"/>
        <v>10064.748396782046</v>
      </c>
      <c r="E237" s="6">
        <f t="shared" si="288"/>
        <v>9736.4705039585515</v>
      </c>
      <c r="F237" s="6">
        <f t="shared" si="288"/>
        <v>10230.850362479145</v>
      </c>
      <c r="G237" s="6">
        <f t="shared" si="288"/>
        <v>9699.9915120433525</v>
      </c>
      <c r="H237" s="6">
        <f t="shared" si="288"/>
        <v>9814.7401324019629</v>
      </c>
      <c r="I237" s="6">
        <f t="shared" si="288"/>
        <v>9661.0787751296612</v>
      </c>
      <c r="J237" s="6">
        <f t="shared" si="288"/>
        <v>9802.6720233264441</v>
      </c>
      <c r="K237" s="6">
        <f t="shared" si="288"/>
        <v>9408.8490941238651</v>
      </c>
      <c r="L237" s="6">
        <f t="shared" si="288"/>
        <v>8883.72930600168</v>
      </c>
      <c r="M237" s="6">
        <f t="shared" si="288"/>
        <v>8803.449437770143</v>
      </c>
      <c r="N237" s="6">
        <f t="shared" si="288"/>
        <v>8847.1579645966194</v>
      </c>
      <c r="O237" s="6">
        <f t="shared" si="288"/>
        <v>8978.5431646951602</v>
      </c>
      <c r="P237" s="6">
        <f t="shared" si="288"/>
        <v>8980.6553645571821</v>
      </c>
      <c r="Q237" s="6">
        <f t="shared" si="288"/>
        <v>8504.055936110648</v>
      </c>
      <c r="R237" s="6">
        <f t="shared" si="288"/>
        <v>7739.0613049623216</v>
      </c>
      <c r="S237" s="6">
        <f t="shared" si="288"/>
        <v>7430.7373072841146</v>
      </c>
      <c r="T237" s="6">
        <f t="shared" si="288"/>
        <v>7815.8564088130206</v>
      </c>
      <c r="U237" s="6">
        <f t="shared" si="288"/>
        <v>7307.9748465897937</v>
      </c>
      <c r="V237" s="6">
        <f t="shared" si="288"/>
        <v>7242.8737022619516</v>
      </c>
      <c r="W237" s="6">
        <f t="shared" si="288"/>
        <v>8022.0772757195537</v>
      </c>
      <c r="X237" s="6">
        <f t="shared" si="288"/>
        <v>8087.7577963654439</v>
      </c>
      <c r="Y237" s="6">
        <f t="shared" si="288"/>
        <v>10070.802625455321</v>
      </c>
      <c r="Z237" s="6">
        <f t="shared" si="288"/>
        <v>10593.672964593517</v>
      </c>
      <c r="AA237" s="6">
        <f t="shared" si="288"/>
        <v>10921.918850050059</v>
      </c>
      <c r="AB237" s="6">
        <f t="shared" si="288"/>
        <v>10712.20239619118</v>
      </c>
      <c r="AC237" s="6">
        <f t="shared" si="288"/>
        <v>11012.994709044624</v>
      </c>
      <c r="AD237" s="6">
        <f t="shared" si="288"/>
        <v>20020.165071994812</v>
      </c>
      <c r="AE237" s="6">
        <f t="shared" si="288"/>
        <v>16396.581224578724</v>
      </c>
      <c r="AF237" s="6">
        <f t="shared" si="288"/>
        <v>10487.159748503933</v>
      </c>
      <c r="AG237" s="6">
        <f t="shared" si="288"/>
        <v>10308.920531766642</v>
      </c>
      <c r="AH237" s="6">
        <f t="shared" ref="AH237:AI237" si="289">IF(AND(AH48=0,AH207=0),0,IF(OR(AH48=0,AH207=0),1/0,1000000*AH207/AH48))</f>
        <v>8309.4220714847233</v>
      </c>
      <c r="AI237" s="6">
        <f t="shared" si="289"/>
        <v>12034.930609098397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4677.0874536372239</v>
      </c>
      <c r="C238" s="35">
        <f t="shared" si="290"/>
        <v>4673.2685813513863</v>
      </c>
      <c r="D238" s="35">
        <f t="shared" si="290"/>
        <v>4672.9077024329981</v>
      </c>
      <c r="E238" s="35">
        <f t="shared" si="290"/>
        <v>4667.5770128812273</v>
      </c>
      <c r="F238" s="35">
        <f t="shared" si="290"/>
        <v>4665.1137133343391</v>
      </c>
      <c r="G238" s="35">
        <f t="shared" si="290"/>
        <v>4662.2704667062626</v>
      </c>
      <c r="H238" s="35">
        <f t="shared" si="290"/>
        <v>4656.9537799896252</v>
      </c>
      <c r="I238" s="35">
        <f t="shared" si="290"/>
        <v>4654.5849848665785</v>
      </c>
      <c r="J238" s="35">
        <f t="shared" si="290"/>
        <v>4649.2858022390237</v>
      </c>
      <c r="K238" s="35">
        <f t="shared" si="290"/>
        <v>4625.3786209476739</v>
      </c>
      <c r="L238" s="35">
        <f t="shared" si="290"/>
        <v>4638.6913706625091</v>
      </c>
      <c r="M238" s="35">
        <f t="shared" si="290"/>
        <v>4617.9170849858529</v>
      </c>
      <c r="N238" s="35">
        <f t="shared" si="290"/>
        <v>4621.6231745910236</v>
      </c>
      <c r="O238" s="35">
        <f t="shared" si="290"/>
        <v>4631.771458982279</v>
      </c>
      <c r="P238" s="35">
        <f t="shared" si="290"/>
        <v>4632.4501910156778</v>
      </c>
      <c r="Q238" s="35">
        <f t="shared" si="290"/>
        <v>4575.2757328608723</v>
      </c>
      <c r="R238" s="35">
        <f t="shared" si="290"/>
        <v>5293.6732211315484</v>
      </c>
      <c r="S238" s="35">
        <f t="shared" si="290"/>
        <v>5141.3363089792465</v>
      </c>
      <c r="T238" s="35">
        <f t="shared" si="290"/>
        <v>4773.8432548093451</v>
      </c>
      <c r="U238" s="35">
        <f t="shared" si="290"/>
        <v>4326.1010428640911</v>
      </c>
      <c r="V238" s="35">
        <f t="shared" si="290"/>
        <v>4102.3069679094378</v>
      </c>
      <c r="W238" s="35">
        <f t="shared" si="290"/>
        <v>4039.722138727137</v>
      </c>
      <c r="X238" s="35">
        <f t="shared" si="290"/>
        <v>3644.6407168141573</v>
      </c>
      <c r="Y238" s="35">
        <f t="shared" si="290"/>
        <v>3870.4902532252559</v>
      </c>
      <c r="Z238" s="35">
        <f t="shared" si="290"/>
        <v>3500.8387620989092</v>
      </c>
      <c r="AA238" s="35">
        <f t="shared" si="290"/>
        <v>3922.9976341748138</v>
      </c>
      <c r="AB238" s="35">
        <f t="shared" si="290"/>
        <v>3700.4926549536031</v>
      </c>
      <c r="AC238" s="35">
        <f t="shared" si="290"/>
        <v>3591.4110040121909</v>
      </c>
      <c r="AD238" s="35">
        <f t="shared" si="290"/>
        <v>3597.8951604172566</v>
      </c>
      <c r="AE238" s="35">
        <f t="shared" si="290"/>
        <v>3718.8077099553598</v>
      </c>
      <c r="AF238" s="35">
        <f t="shared" si="290"/>
        <v>3199.46076003402</v>
      </c>
      <c r="AG238" s="35">
        <f t="shared" si="290"/>
        <v>3258.418491447087</v>
      </c>
      <c r="AH238" s="35">
        <f t="shared" ref="AH238:AI238" si="291">IF(AND(AH49=0,AH208=0),0,IF(OR(AH49=0,AH208=0),1/0,1000000*AH208/AH49))</f>
        <v>3595.9509115635105</v>
      </c>
      <c r="AI238" s="35">
        <f t="shared" si="291"/>
        <v>3805.408588543623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69209.897901329401</v>
      </c>
      <c r="C239" s="35">
        <f t="shared" si="292"/>
        <v>13828.897919489475</v>
      </c>
      <c r="D239" s="35">
        <f t="shared" si="292"/>
        <v>13812.03767959972</v>
      </c>
      <c r="E239" s="35">
        <f t="shared" si="292"/>
        <v>13804.994500121516</v>
      </c>
      <c r="F239" s="35">
        <f t="shared" si="292"/>
        <v>13790.913178650431</v>
      </c>
      <c r="G239" s="35">
        <f t="shared" si="292"/>
        <v>13777.23918743387</v>
      </c>
      <c r="H239" s="35">
        <f t="shared" si="292"/>
        <v>13764.128401781618</v>
      </c>
      <c r="I239" s="35">
        <f t="shared" si="292"/>
        <v>13749.454449740579</v>
      </c>
      <c r="J239" s="35">
        <f t="shared" si="292"/>
        <v>13735.301878721579</v>
      </c>
      <c r="K239" s="35">
        <f t="shared" si="292"/>
        <v>13721.067996084774</v>
      </c>
      <c r="L239" s="35">
        <f t="shared" si="292"/>
        <v>13704.624443258494</v>
      </c>
      <c r="M239" s="35">
        <f t="shared" si="292"/>
        <v>13679.220578422091</v>
      </c>
      <c r="N239" s="35">
        <f t="shared" si="292"/>
        <v>13659.062085238036</v>
      </c>
      <c r="O239" s="35">
        <f t="shared" si="292"/>
        <v>13648.789700133431</v>
      </c>
      <c r="P239" s="35">
        <f t="shared" si="292"/>
        <v>13644.86235452133</v>
      </c>
      <c r="Q239" s="35">
        <f t="shared" si="292"/>
        <v>12091.661118097327</v>
      </c>
      <c r="R239" s="35">
        <f t="shared" si="292"/>
        <v>9773.2806776141388</v>
      </c>
      <c r="S239" s="35">
        <f t="shared" si="292"/>
        <v>9258.77179815204</v>
      </c>
      <c r="T239" s="35">
        <f t="shared" si="292"/>
        <v>10537.710700165298</v>
      </c>
      <c r="U239" s="35">
        <f t="shared" si="292"/>
        <v>8468.0770725822531</v>
      </c>
      <c r="V239" s="35">
        <f t="shared" si="292"/>
        <v>8257.9676059847025</v>
      </c>
      <c r="W239" s="35">
        <f t="shared" si="292"/>
        <v>8729.1896640997165</v>
      </c>
      <c r="X239" s="35">
        <f t="shared" si="292"/>
        <v>8611.7747420640007</v>
      </c>
      <c r="Y239" s="35">
        <f t="shared" si="292"/>
        <v>8272.2470238174446</v>
      </c>
      <c r="Z239" s="35">
        <f t="shared" si="292"/>
        <v>7598.4478304320137</v>
      </c>
      <c r="AA239" s="35">
        <f t="shared" si="292"/>
        <v>7154.0190695159208</v>
      </c>
      <c r="AB239" s="35">
        <f t="shared" si="292"/>
        <v>6646.5613935118245</v>
      </c>
      <c r="AC239" s="35">
        <f t="shared" si="292"/>
        <v>6471.1734274532591</v>
      </c>
      <c r="AD239" s="35">
        <f t="shared" si="292"/>
        <v>7074.5518359260213</v>
      </c>
      <c r="AE239" s="35">
        <f t="shared" si="292"/>
        <v>7228.6925721429443</v>
      </c>
      <c r="AF239" s="35">
        <f t="shared" si="292"/>
        <v>9739.2603146138372</v>
      </c>
      <c r="AG239" s="35">
        <f t="shared" si="292"/>
        <v>8957.8226486273197</v>
      </c>
      <c r="AH239" s="35">
        <f t="shared" ref="AH239:AI239" si="293">IF(AND(AH50=0,AH209=0),0,IF(OR(AH50=0,AH209=0),1/0,1000000*AH209/AH50))</f>
        <v>7586.8724703000807</v>
      </c>
      <c r="AI239" s="35">
        <f t="shared" si="293"/>
        <v>7401.4582282318534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89107.293318124444</v>
      </c>
      <c r="C240" s="37">
        <f t="shared" si="294"/>
        <v>17804.616110475148</v>
      </c>
      <c r="D240" s="37">
        <f t="shared" si="294"/>
        <v>17617.958568591548</v>
      </c>
      <c r="E240" s="37">
        <f t="shared" si="294"/>
        <v>18286.543422284463</v>
      </c>
      <c r="F240" s="37">
        <f t="shared" si="294"/>
        <v>18557.981271648372</v>
      </c>
      <c r="G240" s="37">
        <f t="shared" si="294"/>
        <v>18525.293530488834</v>
      </c>
      <c r="H240" s="37">
        <f t="shared" si="294"/>
        <v>18521.937872559589</v>
      </c>
      <c r="I240" s="37">
        <f t="shared" si="294"/>
        <v>18487.933329766955</v>
      </c>
      <c r="J240" s="37">
        <f t="shared" si="294"/>
        <v>18483.146962331601</v>
      </c>
      <c r="K240" s="37">
        <f t="shared" si="294"/>
        <v>18463.992891533333</v>
      </c>
      <c r="L240" s="37">
        <f t="shared" si="294"/>
        <v>18196.592598695341</v>
      </c>
      <c r="M240" s="37">
        <f t="shared" si="294"/>
        <v>18393.494736935936</v>
      </c>
      <c r="N240" s="37">
        <f t="shared" si="294"/>
        <v>18366.389015805136</v>
      </c>
      <c r="O240" s="37">
        <f t="shared" si="294"/>
        <v>18366.730350232716</v>
      </c>
      <c r="P240" s="37">
        <f t="shared" si="294"/>
        <v>18361.44544956135</v>
      </c>
      <c r="Q240" s="37">
        <f t="shared" si="294"/>
        <v>20138.498744695291</v>
      </c>
      <c r="R240" s="37">
        <f t="shared" si="294"/>
        <v>16007.02866570345</v>
      </c>
      <c r="S240" s="37">
        <f t="shared" si="294"/>
        <v>15762.703723953</v>
      </c>
      <c r="T240" s="37">
        <f t="shared" si="294"/>
        <v>17646.043785130965</v>
      </c>
      <c r="U240" s="37">
        <f t="shared" si="294"/>
        <v>16118.297555276507</v>
      </c>
      <c r="V240" s="37">
        <f t="shared" si="294"/>
        <v>16855.143951688016</v>
      </c>
      <c r="W240" s="37">
        <f t="shared" si="294"/>
        <v>18567.349510056672</v>
      </c>
      <c r="X240" s="37">
        <f t="shared" si="294"/>
        <v>22854.942253617421</v>
      </c>
      <c r="Y240" s="37">
        <f t="shared" si="294"/>
        <v>33137.824704915787</v>
      </c>
      <c r="Z240" s="37">
        <f t="shared" si="294"/>
        <v>42434.7119462232</v>
      </c>
      <c r="AA240" s="37">
        <f t="shared" si="294"/>
        <v>47442.902929668722</v>
      </c>
      <c r="AB240" s="37">
        <f t="shared" si="294"/>
        <v>46419.040559622896</v>
      </c>
      <c r="AC240" s="37">
        <f t="shared" si="294"/>
        <v>47648.311512165463</v>
      </c>
      <c r="AD240" s="37">
        <f t="shared" si="294"/>
        <v>53052.623669748456</v>
      </c>
      <c r="AE240" s="37">
        <f t="shared" si="294"/>
        <v>54094.250792208179</v>
      </c>
      <c r="AF240" s="37">
        <f t="shared" si="294"/>
        <v>17058.245900823513</v>
      </c>
      <c r="AG240" s="37">
        <f t="shared" si="294"/>
        <v>17945.722702503197</v>
      </c>
      <c r="AH240" s="37">
        <f t="shared" ref="AH240:AI240" si="295">IF(AND(AH51=0,AH210=0),0,IF(OR(AH51=0,AH210=0),1/0,1000000*AH210/AH51))</f>
        <v>12086.01653454412</v>
      </c>
      <c r="AI240" s="37">
        <f t="shared" si="295"/>
        <v>29146.168715061915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0.99471268689304826</v>
      </c>
      <c r="C243" s="12">
        <f t="shared" si="298"/>
        <v>0.99396724581474416</v>
      </c>
      <c r="D243" s="12">
        <f t="shared" si="298"/>
        <v>0.99363136985683675</v>
      </c>
      <c r="E243" s="12">
        <f t="shared" si="298"/>
        <v>0.99427915355778973</v>
      </c>
      <c r="F243" s="12">
        <f t="shared" si="298"/>
        <v>0.99449732225394738</v>
      </c>
      <c r="G243" s="12">
        <f t="shared" si="298"/>
        <v>0.99433153754621562</v>
      </c>
      <c r="H243" s="12">
        <f t="shared" si="298"/>
        <v>0.99438857212111098</v>
      </c>
      <c r="I243" s="12">
        <f t="shared" si="298"/>
        <v>0.99428047852841572</v>
      </c>
      <c r="J243" s="12">
        <f t="shared" si="298"/>
        <v>0.99432584739007757</v>
      </c>
      <c r="K243" s="12">
        <f t="shared" si="298"/>
        <v>0.99425258902878577</v>
      </c>
      <c r="L243" s="12">
        <f t="shared" si="298"/>
        <v>0.99379311969322415</v>
      </c>
      <c r="M243" s="12">
        <f t="shared" si="298"/>
        <v>0.99264999889100514</v>
      </c>
      <c r="N243" s="12">
        <f t="shared" si="298"/>
        <v>0.9922662096966377</v>
      </c>
      <c r="O243" s="12">
        <f t="shared" si="298"/>
        <v>0.99265922599317979</v>
      </c>
      <c r="P243" s="12">
        <f t="shared" si="298"/>
        <v>0.99344813099725715</v>
      </c>
      <c r="Q243" s="12">
        <f t="shared" si="298"/>
        <v>0.99349622544625715</v>
      </c>
      <c r="R243" s="12">
        <f t="shared" si="298"/>
        <v>0.99355479923500378</v>
      </c>
      <c r="S243" s="12">
        <f t="shared" si="298"/>
        <v>0.99265425361563819</v>
      </c>
      <c r="T243" s="12">
        <f t="shared" si="298"/>
        <v>0.99320213108859245</v>
      </c>
      <c r="U243" s="12">
        <f t="shared" si="298"/>
        <v>0.99238730192924929</v>
      </c>
      <c r="V243" s="12">
        <f t="shared" si="298"/>
        <v>0.99468599974151783</v>
      </c>
      <c r="W243" s="12">
        <f t="shared" si="298"/>
        <v>0.99522494742443279</v>
      </c>
      <c r="X243" s="12">
        <f t="shared" si="298"/>
        <v>0.99559723129095068</v>
      </c>
      <c r="Y243" s="12">
        <f t="shared" si="298"/>
        <v>0.99516282643761889</v>
      </c>
      <c r="Z243" s="12">
        <f t="shared" si="298"/>
        <v>0.99545012936857091</v>
      </c>
      <c r="AA243" s="12">
        <f t="shared" si="298"/>
        <v>0.9953886636064484</v>
      </c>
      <c r="AB243" s="12">
        <f t="shared" si="298"/>
        <v>0.99604358826190764</v>
      </c>
      <c r="AC243" s="12">
        <f t="shared" si="298"/>
        <v>0.99674413253784055</v>
      </c>
      <c r="AD243" s="12">
        <f t="shared" si="298"/>
        <v>0.99372373095023669</v>
      </c>
      <c r="AE243" s="12">
        <f t="shared" si="298"/>
        <v>0.99572650443532806</v>
      </c>
      <c r="AF243" s="12">
        <f t="shared" si="298"/>
        <v>0.99110449362530217</v>
      </c>
      <c r="AG243" s="12">
        <f t="shared" si="298"/>
        <v>0.9936513665525476</v>
      </c>
      <c r="AH243" s="12">
        <f t="shared" ref="AH243:AI243" si="299">IF(AH203=0,0,AH203/AH$200)</f>
        <v>0.99703471267019284</v>
      </c>
      <c r="AI243" s="12">
        <f t="shared" si="299"/>
        <v>0.99629349126666245</v>
      </c>
    </row>
    <row r="244" spans="1:35" x14ac:dyDescent="0.25">
      <c r="A244" s="32" t="s">
        <v>3</v>
      </c>
      <c r="B244" s="38">
        <f t="shared" ref="B244:AG244" si="300">IF(B204=0,0,B204/B$200)</f>
        <v>1.2277922073563345E-2</v>
      </c>
      <c r="C244" s="38">
        <f t="shared" si="300"/>
        <v>6.139061080247555E-2</v>
      </c>
      <c r="D244" s="38">
        <f t="shared" si="300"/>
        <v>7.8639059652476168E-2</v>
      </c>
      <c r="E244" s="38">
        <f t="shared" si="300"/>
        <v>7.8029556289653829E-2</v>
      </c>
      <c r="F244" s="38">
        <f t="shared" si="300"/>
        <v>6.5568197037579559E-2</v>
      </c>
      <c r="G244" s="38">
        <f t="shared" si="300"/>
        <v>8.1016877383479055E-2</v>
      </c>
      <c r="H244" s="38">
        <f t="shared" si="300"/>
        <v>7.6331438948577454E-2</v>
      </c>
      <c r="I244" s="38">
        <f t="shared" si="300"/>
        <v>8.3694949188404852E-2</v>
      </c>
      <c r="J244" s="38">
        <f t="shared" si="300"/>
        <v>7.8258558697150399E-2</v>
      </c>
      <c r="K244" s="38">
        <f t="shared" si="300"/>
        <v>9.132380148631683E-2</v>
      </c>
      <c r="L244" s="38">
        <f t="shared" si="300"/>
        <v>0.10927673241531746</v>
      </c>
      <c r="M244" s="38">
        <f t="shared" si="300"/>
        <v>0.10889939825028375</v>
      </c>
      <c r="N244" s="38">
        <f t="shared" si="300"/>
        <v>0.1342798886222811</v>
      </c>
      <c r="O244" s="38">
        <f t="shared" si="300"/>
        <v>0.15108939690524475</v>
      </c>
      <c r="P244" s="38">
        <f t="shared" si="300"/>
        <v>0.14454295836870584</v>
      </c>
      <c r="Q244" s="38">
        <f t="shared" si="300"/>
        <v>0.12100060683752779</v>
      </c>
      <c r="R244" s="38">
        <f t="shared" si="300"/>
        <v>0.12706456368892396</v>
      </c>
      <c r="S244" s="38">
        <f t="shared" si="300"/>
        <v>0.12155559507702933</v>
      </c>
      <c r="T244" s="38">
        <f t="shared" si="300"/>
        <v>0.1077940686359274</v>
      </c>
      <c r="U244" s="38">
        <f t="shared" si="300"/>
        <v>0.11613718262828314</v>
      </c>
      <c r="V244" s="38">
        <f t="shared" si="300"/>
        <v>9.047861728235268E-2</v>
      </c>
      <c r="W244" s="38">
        <f t="shared" si="300"/>
        <v>9.4741558390964667E-2</v>
      </c>
      <c r="X244" s="38">
        <f t="shared" si="300"/>
        <v>8.2103649235270859E-2</v>
      </c>
      <c r="Y244" s="38">
        <f t="shared" si="300"/>
        <v>7.5629380960854531E-2</v>
      </c>
      <c r="Z244" s="38">
        <f t="shared" si="300"/>
        <v>7.5769575574356263E-2</v>
      </c>
      <c r="AA244" s="38">
        <f t="shared" si="300"/>
        <v>8.5138557937108131E-2</v>
      </c>
      <c r="AB244" s="38">
        <f t="shared" si="300"/>
        <v>8.1339386680058287E-2</v>
      </c>
      <c r="AC244" s="38">
        <f t="shared" si="300"/>
        <v>6.6629778586343155E-2</v>
      </c>
      <c r="AD244" s="38">
        <f t="shared" si="300"/>
        <v>5.4717860126051662E-2</v>
      </c>
      <c r="AE244" s="38">
        <f t="shared" si="300"/>
        <v>5.0765053319107752E-2</v>
      </c>
      <c r="AF244" s="38">
        <f t="shared" si="300"/>
        <v>9.3304245530181865E-2</v>
      </c>
      <c r="AG244" s="38">
        <f t="shared" si="300"/>
        <v>7.0407640774524355E-2</v>
      </c>
      <c r="AH244" s="38">
        <f t="shared" ref="AH244:AI244" si="301">IF(AH204=0,0,AH204/AH$200)</f>
        <v>4.419608307397889E-2</v>
      </c>
      <c r="AI244" s="38">
        <f t="shared" si="301"/>
        <v>4.8114570497603454E-2</v>
      </c>
    </row>
    <row r="245" spans="1:35" x14ac:dyDescent="0.25">
      <c r="A245" s="32" t="s">
        <v>88</v>
      </c>
      <c r="B245" s="38">
        <f t="shared" ref="B245:AG245" si="302">IF(B205=0,0,B205/B$200)</f>
        <v>0.63582897778829095</v>
      </c>
      <c r="C245" s="38">
        <f t="shared" si="302"/>
        <v>0.60365300776570585</v>
      </c>
      <c r="D245" s="38">
        <f t="shared" si="302"/>
        <v>0.59230298233074552</v>
      </c>
      <c r="E245" s="38">
        <f t="shared" si="302"/>
        <v>0.59297228869632002</v>
      </c>
      <c r="F245" s="38">
        <f t="shared" si="302"/>
        <v>0.60116729417039927</v>
      </c>
      <c r="G245" s="38">
        <f t="shared" si="302"/>
        <v>0.59105527568624228</v>
      </c>
      <c r="H245" s="38">
        <f t="shared" si="302"/>
        <v>0.59414609788742234</v>
      </c>
      <c r="I245" s="38">
        <f t="shared" si="302"/>
        <v>0.58931888565510426</v>
      </c>
      <c r="J245" s="38">
        <f t="shared" si="302"/>
        <v>0.59286984582526203</v>
      </c>
      <c r="K245" s="38">
        <f t="shared" si="302"/>
        <v>0.58431738195911287</v>
      </c>
      <c r="L245" s="38">
        <f t="shared" si="302"/>
        <v>0.57239184073891036</v>
      </c>
      <c r="M245" s="38">
        <f t="shared" si="302"/>
        <v>0.5719236351454815</v>
      </c>
      <c r="N245" s="38">
        <f t="shared" si="302"/>
        <v>0.55526173663506473</v>
      </c>
      <c r="O245" s="38">
        <f t="shared" si="302"/>
        <v>0.54468063658531263</v>
      </c>
      <c r="P245" s="38">
        <f t="shared" si="302"/>
        <v>0.54941745325262825</v>
      </c>
      <c r="Q245" s="38">
        <f t="shared" si="302"/>
        <v>0.51832696860605332</v>
      </c>
      <c r="R245" s="38">
        <f t="shared" si="302"/>
        <v>0.480028168094637</v>
      </c>
      <c r="S245" s="38">
        <f t="shared" si="302"/>
        <v>0.47421052443137218</v>
      </c>
      <c r="T245" s="38">
        <f t="shared" si="302"/>
        <v>0.49176909098013949</v>
      </c>
      <c r="U245" s="38">
        <f t="shared" si="302"/>
        <v>0.46705364413941886</v>
      </c>
      <c r="V245" s="38">
        <f t="shared" si="302"/>
        <v>0.47441582520852504</v>
      </c>
      <c r="W245" s="38">
        <f t="shared" si="302"/>
        <v>0.47937358365588129</v>
      </c>
      <c r="X245" s="38">
        <f t="shared" si="302"/>
        <v>0.4602139153975055</v>
      </c>
      <c r="Y245" s="38">
        <f t="shared" si="302"/>
        <v>0.42963449620451627</v>
      </c>
      <c r="Z245" s="38">
        <f t="shared" si="302"/>
        <v>0.42072101356097752</v>
      </c>
      <c r="AA245" s="38">
        <f t="shared" si="302"/>
        <v>0.42203553334361704</v>
      </c>
      <c r="AB245" s="38">
        <f t="shared" si="302"/>
        <v>0.41679413438388141</v>
      </c>
      <c r="AC245" s="38">
        <f t="shared" si="302"/>
        <v>0.38915957478421181</v>
      </c>
      <c r="AD245" s="38">
        <f t="shared" si="302"/>
        <v>0.38204232530580928</v>
      </c>
      <c r="AE245" s="38">
        <f t="shared" si="302"/>
        <v>0.36166996545357988</v>
      </c>
      <c r="AF245" s="38">
        <f t="shared" si="302"/>
        <v>0.56544167346090468</v>
      </c>
      <c r="AG245" s="38">
        <f t="shared" si="302"/>
        <v>0.56209627416141272</v>
      </c>
      <c r="AH245" s="38">
        <f t="shared" ref="AH245:AI245" si="303">IF(AH205=0,0,AH205/AH$200)</f>
        <v>0.43332822341062444</v>
      </c>
      <c r="AI245" s="38">
        <f t="shared" si="303"/>
        <v>0.4094487579076368</v>
      </c>
    </row>
    <row r="246" spans="1:35" x14ac:dyDescent="0.25">
      <c r="A246" s="32" t="s">
        <v>89</v>
      </c>
      <c r="B246" s="38">
        <f t="shared" ref="B246:AG246" si="304">IF(B206=0,0,B206/B$200)</f>
        <v>0.34660578703119388</v>
      </c>
      <c r="C246" s="38">
        <f t="shared" si="304"/>
        <v>0.32892362724656282</v>
      </c>
      <c r="D246" s="38">
        <f t="shared" si="304"/>
        <v>0.32268932787361498</v>
      </c>
      <c r="E246" s="38">
        <f t="shared" si="304"/>
        <v>0.32327730857181575</v>
      </c>
      <c r="F246" s="38">
        <f t="shared" si="304"/>
        <v>0.3277618310459684</v>
      </c>
      <c r="G246" s="38">
        <f t="shared" si="304"/>
        <v>0.32225938447649416</v>
      </c>
      <c r="H246" s="38">
        <f t="shared" si="304"/>
        <v>0.32391103528511123</v>
      </c>
      <c r="I246" s="38">
        <f t="shared" si="304"/>
        <v>0.32126664368490671</v>
      </c>
      <c r="J246" s="38">
        <f t="shared" si="304"/>
        <v>0.32319744286766511</v>
      </c>
      <c r="K246" s="38">
        <f t="shared" si="304"/>
        <v>0.31861140558335604</v>
      </c>
      <c r="L246" s="38">
        <f t="shared" si="304"/>
        <v>0.31212454653899624</v>
      </c>
      <c r="M246" s="38">
        <f t="shared" si="304"/>
        <v>0.31182696549523992</v>
      </c>
      <c r="N246" s="38">
        <f t="shared" si="304"/>
        <v>0.30272458443929179</v>
      </c>
      <c r="O246" s="38">
        <f t="shared" si="304"/>
        <v>0.29688919250262247</v>
      </c>
      <c r="P246" s="38">
        <f t="shared" si="304"/>
        <v>0.29948771937592306</v>
      </c>
      <c r="Q246" s="38">
        <f t="shared" si="304"/>
        <v>0.35416865000267617</v>
      </c>
      <c r="R246" s="38">
        <f t="shared" si="304"/>
        <v>0.38646206745144296</v>
      </c>
      <c r="S246" s="38">
        <f t="shared" si="304"/>
        <v>0.39688813410723678</v>
      </c>
      <c r="T246" s="38">
        <f t="shared" si="304"/>
        <v>0.39363897147252563</v>
      </c>
      <c r="U246" s="38">
        <f t="shared" si="304"/>
        <v>0.40919647516154728</v>
      </c>
      <c r="V246" s="38">
        <f t="shared" si="304"/>
        <v>0.42979155725064</v>
      </c>
      <c r="W246" s="38">
        <f t="shared" si="304"/>
        <v>0.42110980537758691</v>
      </c>
      <c r="X246" s="38">
        <f t="shared" si="304"/>
        <v>0.45327966665817426</v>
      </c>
      <c r="Y246" s="38">
        <f t="shared" si="304"/>
        <v>0.48989894927224814</v>
      </c>
      <c r="Z246" s="38">
        <f t="shared" si="304"/>
        <v>0.49895954023323719</v>
      </c>
      <c r="AA246" s="38">
        <f t="shared" si="304"/>
        <v>0.48821457232572318</v>
      </c>
      <c r="AB246" s="38">
        <f t="shared" si="304"/>
        <v>0.49791006719796799</v>
      </c>
      <c r="AC246" s="38">
        <f t="shared" si="304"/>
        <v>0.54095477916728563</v>
      </c>
      <c r="AD246" s="38">
        <f t="shared" si="304"/>
        <v>0.55696354551837579</v>
      </c>
      <c r="AE246" s="38">
        <f t="shared" si="304"/>
        <v>0.58329148566264044</v>
      </c>
      <c r="AF246" s="38">
        <f t="shared" si="304"/>
        <v>0.33235857463421564</v>
      </c>
      <c r="AG246" s="38">
        <f t="shared" si="304"/>
        <v>0.36114745161661049</v>
      </c>
      <c r="AH246" s="38">
        <f t="shared" ref="AH246:AI246" si="305">IF(AH206=0,0,AH206/AH$200)</f>
        <v>0.51951040618558952</v>
      </c>
      <c r="AI246" s="38">
        <f t="shared" si="305"/>
        <v>0.53873016286142217</v>
      </c>
    </row>
    <row r="247" spans="1:35" x14ac:dyDescent="0.25">
      <c r="A247" s="5" t="s">
        <v>1</v>
      </c>
      <c r="B247" s="13">
        <f t="shared" ref="B247:AG247" si="306">IF(B207=0,0,B207/B$200)</f>
        <v>5.2873131069517973E-3</v>
      </c>
      <c r="C247" s="13">
        <f t="shared" si="306"/>
        <v>6.0327541852557643E-3</v>
      </c>
      <c r="D247" s="13">
        <f t="shared" si="306"/>
        <v>6.3686301431633546E-3</v>
      </c>
      <c r="E247" s="13">
        <f t="shared" si="306"/>
        <v>5.7208464422103082E-3</v>
      </c>
      <c r="F247" s="13">
        <f t="shared" si="306"/>
        <v>5.502677746052659E-3</v>
      </c>
      <c r="G247" s="13">
        <f t="shared" si="306"/>
        <v>5.6684624537844362E-3</v>
      </c>
      <c r="H247" s="13">
        <f t="shared" si="306"/>
        <v>5.6114278788890583E-3</v>
      </c>
      <c r="I247" s="13">
        <f t="shared" si="306"/>
        <v>5.7195214715843245E-3</v>
      </c>
      <c r="J247" s="13">
        <f t="shared" si="306"/>
        <v>5.6741526099223817E-3</v>
      </c>
      <c r="K247" s="13">
        <f t="shared" si="306"/>
        <v>5.7474109712141504E-3</v>
      </c>
      <c r="L247" s="13">
        <f t="shared" si="306"/>
        <v>6.2068803067758249E-3</v>
      </c>
      <c r="M247" s="13">
        <f t="shared" si="306"/>
        <v>7.3500011089948922E-3</v>
      </c>
      <c r="N247" s="13">
        <f t="shared" si="306"/>
        <v>7.7337903033622658E-3</v>
      </c>
      <c r="O247" s="13">
        <f t="shared" si="306"/>
        <v>7.340774006820241E-3</v>
      </c>
      <c r="P247" s="13">
        <f t="shared" si="306"/>
        <v>6.5518690027429318E-3</v>
      </c>
      <c r="Q247" s="13">
        <f t="shared" si="306"/>
        <v>6.503774553742913E-3</v>
      </c>
      <c r="R247" s="13">
        <f t="shared" si="306"/>
        <v>6.4452007649961193E-3</v>
      </c>
      <c r="S247" s="13">
        <f t="shared" si="306"/>
        <v>7.3457463843618533E-3</v>
      </c>
      <c r="T247" s="13">
        <f t="shared" si="306"/>
        <v>6.7978689114075539E-3</v>
      </c>
      <c r="U247" s="13">
        <f t="shared" si="306"/>
        <v>7.6126980707506009E-3</v>
      </c>
      <c r="V247" s="13">
        <f t="shared" si="306"/>
        <v>5.3140002584821976E-3</v>
      </c>
      <c r="W247" s="13">
        <f t="shared" si="306"/>
        <v>4.7750525755671938E-3</v>
      </c>
      <c r="X247" s="13">
        <f t="shared" si="306"/>
        <v>4.402768709049305E-3</v>
      </c>
      <c r="Y247" s="13">
        <f t="shared" si="306"/>
        <v>4.8371735623810638E-3</v>
      </c>
      <c r="Z247" s="13">
        <f t="shared" si="306"/>
        <v>4.5498706314291235E-3</v>
      </c>
      <c r="AA247" s="13">
        <f t="shared" si="306"/>
        <v>4.6113363935516953E-3</v>
      </c>
      <c r="AB247" s="13">
        <f t="shared" si="306"/>
        <v>3.9564117380923615E-3</v>
      </c>
      <c r="AC247" s="13">
        <f t="shared" si="306"/>
        <v>3.2558674621594695E-3</v>
      </c>
      <c r="AD247" s="13">
        <f t="shared" si="306"/>
        <v>6.2762690497632024E-3</v>
      </c>
      <c r="AE247" s="13">
        <f t="shared" si="306"/>
        <v>4.2734955646719745E-3</v>
      </c>
      <c r="AF247" s="13">
        <f t="shared" si="306"/>
        <v>8.8955063746978813E-3</v>
      </c>
      <c r="AG247" s="13">
        <f t="shared" si="306"/>
        <v>6.3486334474523662E-3</v>
      </c>
      <c r="AH247" s="13">
        <f t="shared" ref="AH247:AI247" si="307">IF(AH207=0,0,AH207/AH$200)</f>
        <v>2.9652873298070914E-3</v>
      </c>
      <c r="AI247" s="13">
        <f t="shared" si="307"/>
        <v>3.7065087333375837E-3</v>
      </c>
    </row>
    <row r="248" spans="1:35" x14ac:dyDescent="0.25">
      <c r="A248" s="34" t="s">
        <v>3</v>
      </c>
      <c r="B248" s="39">
        <f t="shared" ref="B248:AG248" si="308">IF(B208=0,0,B208/B$200)</f>
        <v>2.219627649392891E-4</v>
      </c>
      <c r="C248" s="39">
        <f t="shared" si="308"/>
        <v>1.1089093572152972E-3</v>
      </c>
      <c r="D248" s="39">
        <f t="shared" si="308"/>
        <v>1.360154178851308E-3</v>
      </c>
      <c r="E248" s="39">
        <f t="shared" si="308"/>
        <v>1.3361008012079826E-3</v>
      </c>
      <c r="F248" s="39">
        <f t="shared" si="308"/>
        <v>1.0987729351228835E-3</v>
      </c>
      <c r="G248" s="39">
        <f t="shared" si="308"/>
        <v>1.336233812200883E-3</v>
      </c>
      <c r="H248" s="39">
        <f t="shared" si="308"/>
        <v>1.2740999722191029E-3</v>
      </c>
      <c r="I248" s="39">
        <f t="shared" si="308"/>
        <v>1.3599029223441998E-3</v>
      </c>
      <c r="J248" s="39">
        <f t="shared" si="308"/>
        <v>1.2870861978688437E-3</v>
      </c>
      <c r="K248" s="39">
        <f t="shared" si="308"/>
        <v>1.4637718856669783E-3</v>
      </c>
      <c r="L248" s="39">
        <f t="shared" si="308"/>
        <v>1.8345050733085636E-3</v>
      </c>
      <c r="M248" s="39">
        <f t="shared" si="308"/>
        <v>2.211839238342307E-3</v>
      </c>
      <c r="N248" s="39">
        <f t="shared" si="308"/>
        <v>2.2935510555668185E-3</v>
      </c>
      <c r="O248" s="39">
        <f t="shared" si="308"/>
        <v>2.1180930232772939E-3</v>
      </c>
      <c r="P248" s="39">
        <f t="shared" si="308"/>
        <v>1.8858655729173063E-3</v>
      </c>
      <c r="Q248" s="39">
        <f t="shared" si="308"/>
        <v>1.9353442056395148E-3</v>
      </c>
      <c r="R248" s="39">
        <f t="shared" si="308"/>
        <v>2.4126058437710469E-3</v>
      </c>
      <c r="S248" s="39">
        <f t="shared" si="308"/>
        <v>2.7678751540174823E-3</v>
      </c>
      <c r="T248" s="39">
        <f t="shared" si="308"/>
        <v>2.2889600959114481E-3</v>
      </c>
      <c r="U248" s="39">
        <f t="shared" si="308"/>
        <v>1.7548629343395101E-3</v>
      </c>
      <c r="V248" s="39">
        <f t="shared" si="308"/>
        <v>1.2540867285543047E-3</v>
      </c>
      <c r="W248" s="39">
        <f t="shared" si="308"/>
        <v>1.0972445797580814E-3</v>
      </c>
      <c r="X248" s="39">
        <f t="shared" si="308"/>
        <v>8.1577661112338382E-4</v>
      </c>
      <c r="Y248" s="39">
        <f t="shared" si="308"/>
        <v>6.2952319152376809E-4</v>
      </c>
      <c r="Z248" s="39">
        <f t="shared" si="308"/>
        <v>4.8932857802202372E-4</v>
      </c>
      <c r="AA248" s="39">
        <f t="shared" si="308"/>
        <v>4.9076335695093871E-4</v>
      </c>
      <c r="AB248" s="39">
        <f t="shared" si="308"/>
        <v>3.2801484591789173E-4</v>
      </c>
      <c r="AC248" s="39">
        <f t="shared" si="308"/>
        <v>2.6355746864765908E-4</v>
      </c>
      <c r="AD248" s="39">
        <f t="shared" si="308"/>
        <v>1.7777168039726665E-4</v>
      </c>
      <c r="AE248" s="39">
        <f t="shared" si="308"/>
        <v>1.3510691181876428E-4</v>
      </c>
      <c r="AF248" s="39">
        <f t="shared" si="308"/>
        <v>8.9272150385650894E-5</v>
      </c>
      <c r="AG248" s="39">
        <f t="shared" si="308"/>
        <v>4.0952257065593147E-5</v>
      </c>
      <c r="AH248" s="39">
        <f t="shared" ref="AH248:AI248" si="309">IF(AH208=0,0,AH208/AH$200)</f>
        <v>3.0699650794794294E-5</v>
      </c>
      <c r="AI248" s="39">
        <f t="shared" si="309"/>
        <v>2.4164676896127787E-5</v>
      </c>
    </row>
    <row r="249" spans="1:35" x14ac:dyDescent="0.25">
      <c r="A249" s="34" t="s">
        <v>88</v>
      </c>
      <c r="B249" s="39">
        <f t="shared" ref="B249:AG249" si="310">IF(B209=0,0,B209/B$200)</f>
        <v>3.8319482356407118E-3</v>
      </c>
      <c r="C249" s="39">
        <f t="shared" si="310"/>
        <v>3.691606482795041E-3</v>
      </c>
      <c r="D249" s="39">
        <f t="shared" si="310"/>
        <v>3.670710636326591E-3</v>
      </c>
      <c r="E249" s="39">
        <f t="shared" si="310"/>
        <v>3.4664035332937267E-3</v>
      </c>
      <c r="F249" s="39">
        <f t="shared" si="310"/>
        <v>3.490570686627603E-3</v>
      </c>
      <c r="G249" s="39">
        <f t="shared" si="310"/>
        <v>3.4358268455029661E-3</v>
      </c>
      <c r="H249" s="39">
        <f t="shared" si="310"/>
        <v>3.427788678600302E-3</v>
      </c>
      <c r="I249" s="39">
        <f t="shared" si="310"/>
        <v>3.4356757838497789E-3</v>
      </c>
      <c r="J249" s="39">
        <f t="shared" si="310"/>
        <v>3.4567415735026036E-3</v>
      </c>
      <c r="K249" s="39">
        <f t="shared" si="310"/>
        <v>3.3324183222442154E-3</v>
      </c>
      <c r="L249" s="39">
        <f t="shared" si="310"/>
        <v>3.492818846906387E-3</v>
      </c>
      <c r="M249" s="39">
        <f t="shared" si="310"/>
        <v>4.0874381564543014E-3</v>
      </c>
      <c r="N249" s="39">
        <f t="shared" si="310"/>
        <v>4.3531767508107628E-3</v>
      </c>
      <c r="O249" s="39">
        <f t="shared" si="310"/>
        <v>4.0349376582952817E-3</v>
      </c>
      <c r="P249" s="39">
        <f t="shared" si="310"/>
        <v>3.6298752090640012E-3</v>
      </c>
      <c r="Q249" s="39">
        <f t="shared" si="310"/>
        <v>3.4780500237625699E-3</v>
      </c>
      <c r="R249" s="39">
        <f t="shared" si="310"/>
        <v>3.1403705323343393E-3</v>
      </c>
      <c r="S249" s="39">
        <f t="shared" si="310"/>
        <v>3.5853607944221436E-3</v>
      </c>
      <c r="T249" s="39">
        <f t="shared" si="310"/>
        <v>3.5250812932859066E-3</v>
      </c>
      <c r="U249" s="39">
        <f t="shared" si="310"/>
        <v>4.8640115513974812E-3</v>
      </c>
      <c r="V249" s="39">
        <f t="shared" si="310"/>
        <v>3.0293805881935849E-3</v>
      </c>
      <c r="W249" s="39">
        <f t="shared" si="310"/>
        <v>2.0682921247547684E-3</v>
      </c>
      <c r="X249" s="39">
        <f t="shared" si="310"/>
        <v>2.2607251973593002E-3</v>
      </c>
      <c r="Y249" s="39">
        <f t="shared" si="310"/>
        <v>2.1022737943077402E-3</v>
      </c>
      <c r="Z249" s="39">
        <f t="shared" si="310"/>
        <v>1.7958647107570165E-3</v>
      </c>
      <c r="AA249" s="39">
        <f t="shared" si="310"/>
        <v>1.7712772458311266E-3</v>
      </c>
      <c r="AB249" s="39">
        <f t="shared" si="310"/>
        <v>1.5710850885097794E-3</v>
      </c>
      <c r="AC249" s="39">
        <f t="shared" si="310"/>
        <v>1.1940097841501127E-3</v>
      </c>
      <c r="AD249" s="39">
        <f t="shared" si="310"/>
        <v>1.2174086475893542E-3</v>
      </c>
      <c r="AE249" s="39">
        <f t="shared" si="310"/>
        <v>1.2331886507352277E-3</v>
      </c>
      <c r="AF249" s="39">
        <f t="shared" si="310"/>
        <v>6.902380534470399E-3</v>
      </c>
      <c r="AG249" s="39">
        <f t="shared" si="310"/>
        <v>4.5033264673336772E-3</v>
      </c>
      <c r="AH249" s="39">
        <f t="shared" ref="AH249:AI249" si="311">IF(AH209=0,0,AH209/AH$200)</f>
        <v>2.1504064230967114E-3</v>
      </c>
      <c r="AI249" s="39">
        <f t="shared" si="311"/>
        <v>1.7389965287309065E-3</v>
      </c>
    </row>
    <row r="250" spans="1:35" x14ac:dyDescent="0.25">
      <c r="A250" s="36" t="s">
        <v>89</v>
      </c>
      <c r="B250" s="40">
        <f t="shared" ref="B250:AG250" si="312">IF(B210=0,0,B210/B$200)</f>
        <v>1.2334021063717955E-3</v>
      </c>
      <c r="C250" s="40">
        <f t="shared" si="312"/>
        <v>1.2322383452454254E-3</v>
      </c>
      <c r="D250" s="40">
        <f t="shared" si="312"/>
        <v>1.3377653279854562E-3</v>
      </c>
      <c r="E250" s="40">
        <f t="shared" si="312"/>
        <v>9.1834210770859849E-4</v>
      </c>
      <c r="F250" s="40">
        <f t="shared" si="312"/>
        <v>9.1333412430217177E-4</v>
      </c>
      <c r="G250" s="40">
        <f t="shared" si="312"/>
        <v>8.9640179608058742E-4</v>
      </c>
      <c r="H250" s="40">
        <f t="shared" si="312"/>
        <v>9.0953922806965312E-4</v>
      </c>
      <c r="I250" s="40">
        <f t="shared" si="312"/>
        <v>9.2394276539034591E-4</v>
      </c>
      <c r="J250" s="40">
        <f t="shared" si="312"/>
        <v>9.303248385509347E-4</v>
      </c>
      <c r="K250" s="40">
        <f t="shared" si="312"/>
        <v>9.5122076330295656E-4</v>
      </c>
      <c r="L250" s="40">
        <f t="shared" si="312"/>
        <v>8.7955638656087433E-4</v>
      </c>
      <c r="M250" s="40">
        <f t="shared" si="312"/>
        <v>1.0507237141982836E-3</v>
      </c>
      <c r="N250" s="40">
        <f t="shared" si="312"/>
        <v>1.0870624969846843E-3</v>
      </c>
      <c r="O250" s="40">
        <f t="shared" si="312"/>
        <v>1.1877433252476652E-3</v>
      </c>
      <c r="P250" s="40">
        <f t="shared" si="312"/>
        <v>1.036128220761625E-3</v>
      </c>
      <c r="Q250" s="40">
        <f t="shared" si="312"/>
        <v>1.090380324340828E-3</v>
      </c>
      <c r="R250" s="40">
        <f t="shared" si="312"/>
        <v>8.9222438889073347E-4</v>
      </c>
      <c r="S250" s="40">
        <f t="shared" si="312"/>
        <v>9.925104359222261E-4</v>
      </c>
      <c r="T250" s="40">
        <f t="shared" si="312"/>
        <v>9.8382752221019961E-4</v>
      </c>
      <c r="U250" s="40">
        <f t="shared" si="312"/>
        <v>9.9382358501360875E-4</v>
      </c>
      <c r="V250" s="40">
        <f t="shared" si="312"/>
        <v>1.0305329417343075E-3</v>
      </c>
      <c r="W250" s="40">
        <f t="shared" si="312"/>
        <v>1.6095158710543432E-3</v>
      </c>
      <c r="X250" s="40">
        <f t="shared" si="312"/>
        <v>1.326266900566621E-3</v>
      </c>
      <c r="Y250" s="40">
        <f t="shared" si="312"/>
        <v>2.1053765765495554E-3</v>
      </c>
      <c r="Z250" s="40">
        <f t="shared" si="312"/>
        <v>2.2646773426500838E-3</v>
      </c>
      <c r="AA250" s="40">
        <f t="shared" si="312"/>
        <v>2.3492957907696303E-3</v>
      </c>
      <c r="AB250" s="40">
        <f t="shared" si="312"/>
        <v>2.0573118036646904E-3</v>
      </c>
      <c r="AC250" s="40">
        <f t="shared" si="312"/>
        <v>1.7983002093616975E-3</v>
      </c>
      <c r="AD250" s="40">
        <f t="shared" si="312"/>
        <v>4.8810887217765817E-3</v>
      </c>
      <c r="AE250" s="40">
        <f t="shared" si="312"/>
        <v>2.9052000021179826E-3</v>
      </c>
      <c r="AF250" s="40">
        <f t="shared" si="312"/>
        <v>1.9038536898418311E-3</v>
      </c>
      <c r="AG250" s="40">
        <f t="shared" si="312"/>
        <v>1.8043547230530961E-3</v>
      </c>
      <c r="AH250" s="40">
        <f t="shared" ref="AH250:AI250" si="313">IF(AH210=0,0,AH210/AH$200)</f>
        <v>7.8418125591558582E-4</v>
      </c>
      <c r="AI250" s="40">
        <f t="shared" si="313"/>
        <v>1.9433475277105495E-3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6.6010099999999996</v>
      </c>
      <c r="C253" s="46">
        <v>6.4407800000000002</v>
      </c>
      <c r="D253" s="46">
        <v>6.5952900000000003</v>
      </c>
      <c r="E253" s="46">
        <v>20.350829999999998</v>
      </c>
      <c r="F253" s="46">
        <v>19.167850000000001</v>
      </c>
      <c r="G253" s="46">
        <v>22.929010000000002</v>
      </c>
      <c r="H253" s="46">
        <v>22.00198</v>
      </c>
      <c r="I253" s="46">
        <v>22.62</v>
      </c>
      <c r="J253" s="46">
        <v>22.31099</v>
      </c>
      <c r="K253" s="46">
        <v>22.62</v>
      </c>
      <c r="L253" s="46">
        <v>25.454129999999999</v>
      </c>
      <c r="M253" s="46">
        <v>28.235209999999999</v>
      </c>
      <c r="N253" s="46">
        <v>31.409559999999999</v>
      </c>
      <c r="O253" s="46">
        <v>34.552700000000002</v>
      </c>
      <c r="P253" s="46">
        <v>37.695839999999997</v>
      </c>
      <c r="Q253" s="46">
        <v>37.695839999999997</v>
      </c>
      <c r="R253" s="46">
        <v>40.838979999999999</v>
      </c>
      <c r="S253" s="46">
        <v>40.838979999999999</v>
      </c>
      <c r="T253" s="46">
        <v>40.838979999999999</v>
      </c>
      <c r="U253" s="46">
        <v>37.695839999999997</v>
      </c>
      <c r="V253" s="46">
        <v>31.409559999999999</v>
      </c>
      <c r="W253" s="46">
        <v>34.552700000000002</v>
      </c>
      <c r="X253" s="46">
        <v>31.409559999999999</v>
      </c>
      <c r="Y253" s="46">
        <v>31.409559999999999</v>
      </c>
      <c r="Z253" s="46">
        <v>30.466619999999999</v>
      </c>
      <c r="AA253" s="46">
        <v>30.796220000000002</v>
      </c>
      <c r="AB253" s="46">
        <v>31.108350000000002</v>
      </c>
      <c r="AC253" s="46">
        <v>31.42266</v>
      </c>
      <c r="AD253" s="46">
        <v>31.736979999999999</v>
      </c>
      <c r="AE253" s="46">
        <v>32.051290000000002</v>
      </c>
      <c r="AF253" s="46">
        <v>16.649909999999998</v>
      </c>
      <c r="AG253" s="46">
        <v>22.30537</v>
      </c>
      <c r="AH253" s="46">
        <v>25.76501</v>
      </c>
      <c r="AI253" s="46">
        <v>30.163219999999999</v>
      </c>
    </row>
    <row r="254" spans="1:35" x14ac:dyDescent="0.25">
      <c r="A254" s="47" t="s">
        <v>46</v>
      </c>
      <c r="B254" s="48">
        <v>496.61612000000002</v>
      </c>
      <c r="C254" s="48">
        <v>94.294200000000004</v>
      </c>
      <c r="D254" s="48">
        <v>72.29222</v>
      </c>
      <c r="E254" s="48">
        <v>182.30212</v>
      </c>
      <c r="F254" s="48">
        <v>264.02375999999998</v>
      </c>
      <c r="G254" s="48">
        <v>245.16492</v>
      </c>
      <c r="H254" s="48">
        <v>223.16293999999999</v>
      </c>
      <c r="I254" s="48">
        <v>235.7355</v>
      </c>
      <c r="J254" s="48">
        <v>254.59433999999999</v>
      </c>
      <c r="K254" s="48">
        <v>245.16492</v>
      </c>
      <c r="L254" s="48">
        <v>201.16095999999999</v>
      </c>
      <c r="M254" s="48">
        <v>201.16095999999999</v>
      </c>
      <c r="N254" s="48">
        <v>188.58840000000001</v>
      </c>
      <c r="O254" s="48">
        <v>182.30212</v>
      </c>
      <c r="P254" s="48">
        <v>210.59038000000001</v>
      </c>
      <c r="Q254" s="48">
        <v>257.73748000000001</v>
      </c>
      <c r="R254" s="48">
        <v>264.02375999999998</v>
      </c>
      <c r="S254" s="48">
        <v>276.59631999999999</v>
      </c>
      <c r="T254" s="48">
        <v>317.45713999999998</v>
      </c>
      <c r="U254" s="48">
        <v>270.31004000000001</v>
      </c>
      <c r="V254" s="48">
        <v>295.45515999999998</v>
      </c>
      <c r="W254" s="48">
        <v>311.17086</v>
      </c>
      <c r="X254" s="48">
        <v>330.02969999999999</v>
      </c>
      <c r="Y254" s="48">
        <v>366.51650000000001</v>
      </c>
      <c r="Z254" s="48">
        <v>368.10347000000002</v>
      </c>
      <c r="AA254" s="48">
        <v>354.08022999999997</v>
      </c>
      <c r="AB254" s="48">
        <v>375.75250999999997</v>
      </c>
      <c r="AC254" s="48">
        <v>449.05581000000001</v>
      </c>
      <c r="AD254" s="48">
        <v>559.64818000000002</v>
      </c>
      <c r="AE254" s="48">
        <v>605.86113</v>
      </c>
      <c r="AF254" s="48">
        <v>163.81693999999999</v>
      </c>
      <c r="AG254" s="48">
        <v>298.31256000000002</v>
      </c>
      <c r="AH254" s="48">
        <v>564.43541000000005</v>
      </c>
      <c r="AI254" s="48">
        <v>596.25365999999997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-2.4987675199999844</v>
      </c>
      <c r="C256" s="28">
        <f t="shared" si="314"/>
        <v>-0.40804420000003372</v>
      </c>
      <c r="D256" s="28">
        <f t="shared" si="314"/>
        <v>-0.130647520000025</v>
      </c>
      <c r="E256" s="28">
        <f t="shared" si="314"/>
        <v>3.5273379999999737</v>
      </c>
      <c r="F256" s="28">
        <f t="shared" si="314"/>
        <v>-1.2735500000000535</v>
      </c>
      <c r="G256" s="28">
        <f t="shared" si="314"/>
        <v>-0.56775379999995579</v>
      </c>
      <c r="H256" s="28">
        <f t="shared" si="314"/>
        <v>-39.932327280000059</v>
      </c>
      <c r="I256" s="28">
        <f t="shared" si="314"/>
        <v>-1.7722289999999745</v>
      </c>
      <c r="J256" s="28">
        <f t="shared" si="314"/>
        <v>-1.2384395200000071</v>
      </c>
      <c r="K256" s="28">
        <f t="shared" si="314"/>
        <v>-3.9668230800000686</v>
      </c>
      <c r="L256" s="28">
        <f t="shared" si="314"/>
        <v>-0.95703799999996875</v>
      </c>
      <c r="M256" s="28">
        <f t="shared" si="314"/>
        <v>1.8240419999999986</v>
      </c>
      <c r="N256" s="28">
        <f t="shared" si="314"/>
        <v>0.35736172000002142</v>
      </c>
      <c r="O256" s="28">
        <f t="shared" si="314"/>
        <v>0.36509579999992781</v>
      </c>
      <c r="P256" s="28">
        <f t="shared" si="314"/>
        <v>0.1892845600000399</v>
      </c>
      <c r="Q256" s="28">
        <f t="shared" si="314"/>
        <v>-7.4561720000041021E-2</v>
      </c>
      <c r="R256" s="28">
        <f t="shared" si="314"/>
        <v>-0.12722744000001285</v>
      </c>
      <c r="S256" s="28">
        <f t="shared" si="314"/>
        <v>-0.19770724000005657</v>
      </c>
      <c r="T256" s="28">
        <f t="shared" si="314"/>
        <v>-0.42618419999985235</v>
      </c>
      <c r="U256" s="28">
        <f t="shared" si="314"/>
        <v>-0.14504151999997106</v>
      </c>
      <c r="V256" s="28">
        <f t="shared" si="314"/>
        <v>-0.25037296000003906</v>
      </c>
      <c r="W256" s="28">
        <f t="shared" si="314"/>
        <v>-0.35596323999989465</v>
      </c>
      <c r="X256" s="28">
        <f t="shared" si="314"/>
        <v>-0.44399828000011965</v>
      </c>
      <c r="Y256" s="28">
        <f t="shared" si="314"/>
        <v>4.4355904800000374</v>
      </c>
      <c r="Z256" s="28">
        <f t="shared" si="314"/>
        <v>5.0796204800000559</v>
      </c>
      <c r="AA256" s="28">
        <f t="shared" si="314"/>
        <v>1.1805530399999888</v>
      </c>
      <c r="AB256" s="28">
        <f t="shared" si="314"/>
        <v>0.72760952000001566</v>
      </c>
      <c r="AC256" s="28">
        <f t="shared" si="314"/>
        <v>3.5449731600000796</v>
      </c>
      <c r="AD256" s="28">
        <f t="shared" si="314"/>
        <v>4.458381679999956</v>
      </c>
      <c r="AE256" s="28">
        <f t="shared" si="314"/>
        <v>4.8391288000000898</v>
      </c>
      <c r="AF256" s="28">
        <f t="shared" si="314"/>
        <v>1.2698246000000246</v>
      </c>
      <c r="AG256" s="28">
        <f t="shared" si="314"/>
        <v>2.3528354799998539</v>
      </c>
      <c r="AH256" s="28">
        <f t="shared" ref="AH256:AI256" si="315">SUM(AH257:AH258)</f>
        <v>4.5340005999996649</v>
      </c>
      <c r="AI256" s="28">
        <f t="shared" si="315"/>
        <v>-3.4957159600000125</v>
      </c>
    </row>
    <row r="257" spans="1:35" x14ac:dyDescent="0.25">
      <c r="A257" s="45" t="s">
        <v>3</v>
      </c>
      <c r="B257" s="46">
        <f t="shared" ref="B257:AG257" si="316">B253-B$201</f>
        <v>0.27961951999999979</v>
      </c>
      <c r="C257" s="46">
        <f t="shared" si="316"/>
        <v>0.11938951999999947</v>
      </c>
      <c r="D257" s="46">
        <f t="shared" si="316"/>
        <v>0.27389952000000051</v>
      </c>
      <c r="E257" s="46">
        <f t="shared" si="316"/>
        <v>4.5470949599999972</v>
      </c>
      <c r="F257" s="46">
        <f t="shared" si="316"/>
        <v>0.20341972000000297</v>
      </c>
      <c r="G257" s="46">
        <f t="shared" si="316"/>
        <v>0.80388448000000068</v>
      </c>
      <c r="H257" s="46">
        <f t="shared" si="316"/>
        <v>-0.12314552000000134</v>
      </c>
      <c r="I257" s="46">
        <f t="shared" si="316"/>
        <v>0.49487448000000001</v>
      </c>
      <c r="J257" s="46">
        <f t="shared" si="316"/>
        <v>0.18586447999999933</v>
      </c>
      <c r="K257" s="46">
        <f t="shared" si="316"/>
        <v>-2.5951847999999984</v>
      </c>
      <c r="L257" s="46">
        <f t="shared" si="316"/>
        <v>0.16830923999999925</v>
      </c>
      <c r="M257" s="46">
        <f t="shared" si="316"/>
        <v>2.949389239999995</v>
      </c>
      <c r="N257" s="46">
        <f t="shared" si="316"/>
        <v>1.4124879999999891</v>
      </c>
      <c r="O257" s="46">
        <f t="shared" si="316"/>
        <v>1.3848527599999798</v>
      </c>
      <c r="P257" s="46">
        <f t="shared" si="316"/>
        <v>1.367297520000001</v>
      </c>
      <c r="Q257" s="46">
        <f t="shared" si="316"/>
        <v>1.367297520000001</v>
      </c>
      <c r="R257" s="46">
        <f t="shared" si="316"/>
        <v>1.3497422799999867</v>
      </c>
      <c r="S257" s="46">
        <f t="shared" si="316"/>
        <v>1.3497422799999867</v>
      </c>
      <c r="T257" s="46">
        <f t="shared" si="316"/>
        <v>1.3497422799999867</v>
      </c>
      <c r="U257" s="46">
        <f t="shared" si="316"/>
        <v>1.367297520000001</v>
      </c>
      <c r="V257" s="46">
        <f t="shared" si="316"/>
        <v>1.4024079999999906</v>
      </c>
      <c r="W257" s="46">
        <f t="shared" si="316"/>
        <v>1.3848527599999869</v>
      </c>
      <c r="X257" s="46">
        <f t="shared" si="316"/>
        <v>1.4024079999999906</v>
      </c>
      <c r="Y257" s="46">
        <f t="shared" si="316"/>
        <v>1.402407999999987</v>
      </c>
      <c r="Z257" s="46">
        <f t="shared" si="316"/>
        <v>0.45946799999999755</v>
      </c>
      <c r="AA257" s="46">
        <f t="shared" si="316"/>
        <v>-2.0593992400000225</v>
      </c>
      <c r="AB257" s="46">
        <f t="shared" si="316"/>
        <v>-2.0594972400000131</v>
      </c>
      <c r="AC257" s="46">
        <f t="shared" si="316"/>
        <v>-0.48101268000000985</v>
      </c>
      <c r="AD257" s="46">
        <f t="shared" si="316"/>
        <v>-0.48273632000000433</v>
      </c>
      <c r="AE257" s="46">
        <f t="shared" si="316"/>
        <v>-0.17224196000000092</v>
      </c>
      <c r="AF257" s="46">
        <f t="shared" si="316"/>
        <v>-8.5930560000004874E-2</v>
      </c>
      <c r="AG257" s="46">
        <f t="shared" si="316"/>
        <v>-0.11595812000000194</v>
      </c>
      <c r="AH257" s="46">
        <f t="shared" ref="AH257:AI257" si="317">AH253-AH$201</f>
        <v>-0.13713148000000075</v>
      </c>
      <c r="AI257" s="46">
        <f t="shared" si="317"/>
        <v>-0.15997563999999898</v>
      </c>
    </row>
    <row r="258" spans="1:35" x14ac:dyDescent="0.25">
      <c r="A258" s="47" t="s">
        <v>46</v>
      </c>
      <c r="B258" s="48">
        <f t="shared" ref="B258:AG258" si="318">B254-B$202</f>
        <v>-2.7783870399999842</v>
      </c>
      <c r="C258" s="48">
        <f t="shared" si="318"/>
        <v>-0.52743372000003319</v>
      </c>
      <c r="D258" s="48">
        <f t="shared" si="318"/>
        <v>-0.4045470400000255</v>
      </c>
      <c r="E258" s="48">
        <f t="shared" si="318"/>
        <v>-1.0197569600000236</v>
      </c>
      <c r="F258" s="48">
        <f t="shared" si="318"/>
        <v>-1.4769697200000564</v>
      </c>
      <c r="G258" s="48">
        <f t="shared" si="318"/>
        <v>-1.3716382799999565</v>
      </c>
      <c r="H258" s="48">
        <f t="shared" si="318"/>
        <v>-39.809181760000058</v>
      </c>
      <c r="I258" s="48">
        <f t="shared" si="318"/>
        <v>-2.2671034799999745</v>
      </c>
      <c r="J258" s="48">
        <f t="shared" si="318"/>
        <v>-1.4243040000000065</v>
      </c>
      <c r="K258" s="48">
        <f t="shared" si="318"/>
        <v>-1.3716382800000702</v>
      </c>
      <c r="L258" s="48">
        <f t="shared" si="318"/>
        <v>-1.125347239999968</v>
      </c>
      <c r="M258" s="48">
        <f t="shared" si="318"/>
        <v>-1.1253472399999964</v>
      </c>
      <c r="N258" s="48">
        <f t="shared" si="318"/>
        <v>-1.0551262799999677</v>
      </c>
      <c r="O258" s="48">
        <f t="shared" si="318"/>
        <v>-1.019756960000052</v>
      </c>
      <c r="P258" s="48">
        <f t="shared" si="318"/>
        <v>-1.1780129599999611</v>
      </c>
      <c r="Q258" s="48">
        <f t="shared" si="318"/>
        <v>-1.4418592400000421</v>
      </c>
      <c r="R258" s="48">
        <f t="shared" si="318"/>
        <v>-1.4769697199999996</v>
      </c>
      <c r="S258" s="48">
        <f t="shared" si="318"/>
        <v>-1.5474495200000433</v>
      </c>
      <c r="T258" s="48">
        <f t="shared" si="318"/>
        <v>-1.7759264799998391</v>
      </c>
      <c r="U258" s="48">
        <f t="shared" si="318"/>
        <v>-1.5123390399999721</v>
      </c>
      <c r="V258" s="48">
        <f t="shared" si="318"/>
        <v>-1.6527809600000296</v>
      </c>
      <c r="W258" s="48">
        <f t="shared" si="318"/>
        <v>-1.7408159999998816</v>
      </c>
      <c r="X258" s="48">
        <f t="shared" si="318"/>
        <v>-1.8464062800001102</v>
      </c>
      <c r="Y258" s="48">
        <f t="shared" si="318"/>
        <v>3.0331824800000504</v>
      </c>
      <c r="Z258" s="48">
        <f t="shared" si="318"/>
        <v>4.6201524800000584</v>
      </c>
      <c r="AA258" s="48">
        <f t="shared" si="318"/>
        <v>3.2399522800000113</v>
      </c>
      <c r="AB258" s="48">
        <f t="shared" si="318"/>
        <v>2.7871067600000288</v>
      </c>
      <c r="AC258" s="48">
        <f t="shared" si="318"/>
        <v>4.0259858400000894</v>
      </c>
      <c r="AD258" s="48">
        <f t="shared" si="318"/>
        <v>4.9411179999999604</v>
      </c>
      <c r="AE258" s="48">
        <f t="shared" si="318"/>
        <v>5.0113707600000907</v>
      </c>
      <c r="AF258" s="48">
        <f t="shared" si="318"/>
        <v>1.3557551600000295</v>
      </c>
      <c r="AG258" s="48">
        <f t="shared" si="318"/>
        <v>2.4687935999998558</v>
      </c>
      <c r="AH258" s="48">
        <f t="shared" ref="AH258:AI258" si="319">AH254-AH$202</f>
        <v>4.6711320799996656</v>
      </c>
      <c r="AI258" s="48">
        <f t="shared" si="319"/>
        <v>-3.3357403200000135</v>
      </c>
    </row>
    <row r="259" spans="1:35" x14ac:dyDescent="0.25">
      <c r="A259" s="3" t="s">
        <v>2</v>
      </c>
      <c r="B259" s="8">
        <f t="shared" ref="B259:AG259" si="320">SUM(B260:B262)</f>
        <v>-2.4894811277894058</v>
      </c>
      <c r="C259" s="8">
        <f t="shared" si="320"/>
        <v>-0.40739235692772069</v>
      </c>
      <c r="D259" s="8">
        <f t="shared" si="320"/>
        <v>-0.13310203504327395</v>
      </c>
      <c r="E259" s="8">
        <f t="shared" si="320"/>
        <v>3.4556456455509661</v>
      </c>
      <c r="F259" s="8">
        <f t="shared" si="320"/>
        <v>-1.2699336272361141</v>
      </c>
      <c r="G259" s="8">
        <f t="shared" si="320"/>
        <v>-0.57432182775072671</v>
      </c>
      <c r="H259" s="8">
        <f t="shared" si="320"/>
        <v>-39.743112858471797</v>
      </c>
      <c r="I259" s="8">
        <f t="shared" si="320"/>
        <v>-1.7693388080319656</v>
      </c>
      <c r="J259" s="8">
        <f t="shared" si="320"/>
        <v>-1.2346583824166364</v>
      </c>
      <c r="K259" s="8">
        <f t="shared" si="320"/>
        <v>-3.9194061532516189</v>
      </c>
      <c r="L259" s="8">
        <f t="shared" si="320"/>
        <v>-0.95428137799287871</v>
      </c>
      <c r="M259" s="8">
        <f t="shared" si="320"/>
        <v>1.7718348873670549</v>
      </c>
      <c r="N259" s="8">
        <f t="shared" si="320"/>
        <v>0.34028914332011445</v>
      </c>
      <c r="O259" s="8">
        <f t="shared" si="320"/>
        <v>0.35223967257780359</v>
      </c>
      <c r="P259" s="8">
        <f t="shared" si="320"/>
        <v>0.17811460148546654</v>
      </c>
      <c r="Q259" s="8">
        <f t="shared" si="320"/>
        <v>-8.8576357119075855E-2</v>
      </c>
      <c r="R259" s="8">
        <f t="shared" si="320"/>
        <v>-0.14553590084188206</v>
      </c>
      <c r="S259" s="8">
        <f t="shared" si="320"/>
        <v>-0.21966744929958137</v>
      </c>
      <c r="T259" s="8">
        <f t="shared" si="320"/>
        <v>-0.44525141650493649</v>
      </c>
      <c r="U259" s="8">
        <f t="shared" si="320"/>
        <v>-0.1553511800017745</v>
      </c>
      <c r="V259" s="8">
        <f t="shared" si="320"/>
        <v>-0.26215756055267769</v>
      </c>
      <c r="W259" s="8">
        <f t="shared" si="320"/>
        <v>-0.36473719489741907</v>
      </c>
      <c r="X259" s="8">
        <f t="shared" si="320"/>
        <v>-0.4505735498878195</v>
      </c>
      <c r="Y259" s="8">
        <f t="shared" si="320"/>
        <v>4.4101973147852531</v>
      </c>
      <c r="Z259" s="8">
        <f t="shared" si="320"/>
        <v>5.0563631523946775</v>
      </c>
      <c r="AA259" s="8">
        <f t="shared" si="320"/>
        <v>1.1777552705437369</v>
      </c>
      <c r="AB259" s="8">
        <f t="shared" si="320"/>
        <v>0.72486937789997841</v>
      </c>
      <c r="AC259" s="8">
        <f t="shared" si="320"/>
        <v>3.5339577006244935</v>
      </c>
      <c r="AD259" s="8">
        <f t="shared" si="320"/>
        <v>4.4280612834822648</v>
      </c>
      <c r="AE259" s="8">
        <f t="shared" si="320"/>
        <v>4.8177347596384816</v>
      </c>
      <c r="AF259" s="8">
        <f t="shared" si="320"/>
        <v>1.2567377421393169</v>
      </c>
      <c r="AG259" s="8">
        <f t="shared" si="320"/>
        <v>2.3361503302356263</v>
      </c>
      <c r="AH259" s="8">
        <f t="shared" ref="AH259:AI259" si="321">SUM(AH260:AH262)</f>
        <v>4.5197536346911837</v>
      </c>
      <c r="AI259" s="8">
        <f t="shared" si="321"/>
        <v>-3.4827311030758645</v>
      </c>
    </row>
    <row r="260" spans="1:35" x14ac:dyDescent="0.25">
      <c r="A260" s="32" t="s">
        <v>3</v>
      </c>
      <c r="B260" s="49">
        <f t="shared" ref="B260:AG260" si="322">B257-B264</f>
        <v>0.27465426451228347</v>
      </c>
      <c r="C260" s="49">
        <f t="shared" si="322"/>
        <v>0.11727122924283573</v>
      </c>
      <c r="D260" s="49">
        <f t="shared" si="322"/>
        <v>0.26924265452756158</v>
      </c>
      <c r="E260" s="49">
        <f t="shared" si="322"/>
        <v>4.4705457642657596</v>
      </c>
      <c r="F260" s="49">
        <f t="shared" si="322"/>
        <v>0.20006705401116626</v>
      </c>
      <c r="G260" s="49">
        <f t="shared" si="322"/>
        <v>0.79084092150313756</v>
      </c>
      <c r="H260" s="49">
        <f t="shared" si="322"/>
        <v>-0.12112376091176101</v>
      </c>
      <c r="I260" s="49">
        <f t="shared" si="322"/>
        <v>0.48696215948159755</v>
      </c>
      <c r="J260" s="49">
        <f t="shared" si="322"/>
        <v>0.18285710471002858</v>
      </c>
      <c r="K260" s="49">
        <f t="shared" si="322"/>
        <v>-2.5542444196203853</v>
      </c>
      <c r="L260" s="49">
        <f t="shared" si="322"/>
        <v>0.16553036576870186</v>
      </c>
      <c r="M260" s="49">
        <f t="shared" si="322"/>
        <v>2.8906771331274173</v>
      </c>
      <c r="N260" s="49">
        <f t="shared" si="322"/>
        <v>1.3887673310982092</v>
      </c>
      <c r="O260" s="49">
        <f t="shared" si="322"/>
        <v>1.3657071753383503</v>
      </c>
      <c r="P260" s="49">
        <f t="shared" si="322"/>
        <v>1.3496880135415512</v>
      </c>
      <c r="Q260" s="49">
        <f t="shared" si="322"/>
        <v>1.3457725607812929</v>
      </c>
      <c r="R260" s="49">
        <f t="shared" si="322"/>
        <v>1.3245919301424349</v>
      </c>
      <c r="S260" s="49">
        <f t="shared" si="322"/>
        <v>1.3196922973684215</v>
      </c>
      <c r="T260" s="49">
        <f t="shared" si="322"/>
        <v>1.3216770436572394</v>
      </c>
      <c r="U260" s="49">
        <f t="shared" si="322"/>
        <v>1.3469448344001249</v>
      </c>
      <c r="V260" s="49">
        <f t="shared" si="322"/>
        <v>1.3832355436794044</v>
      </c>
      <c r="W260" s="49">
        <f t="shared" si="322"/>
        <v>1.3689977812484555</v>
      </c>
      <c r="X260" s="49">
        <f t="shared" si="322"/>
        <v>1.3886108513345905</v>
      </c>
      <c r="Y260" s="49">
        <f t="shared" si="322"/>
        <v>1.3908310127643144</v>
      </c>
      <c r="Z260" s="49">
        <f t="shared" si="322"/>
        <v>0.45651974332642442</v>
      </c>
      <c r="AA260" s="49">
        <f t="shared" si="322"/>
        <v>-2.0475963006674327</v>
      </c>
      <c r="AB260" s="49">
        <f t="shared" si="322"/>
        <v>-2.0512253266389391</v>
      </c>
      <c r="AC260" s="49">
        <f t="shared" si="322"/>
        <v>-0.47911750640268752</v>
      </c>
      <c r="AD260" s="49">
        <f t="shared" si="322"/>
        <v>-0.48117304722271365</v>
      </c>
      <c r="AE260" s="49">
        <f t="shared" si="322"/>
        <v>-0.17178476931149161</v>
      </c>
      <c r="AF260" s="49">
        <f t="shared" si="322"/>
        <v>-8.584842147406048E-2</v>
      </c>
      <c r="AG260" s="49">
        <f t="shared" si="322"/>
        <v>-0.11589071273841257</v>
      </c>
      <c r="AH260" s="49">
        <f t="shared" ref="AH260:AI260" si="323">AH257-AH264</f>
        <v>-0.13703629133174125</v>
      </c>
      <c r="AI260" s="49">
        <f t="shared" si="323"/>
        <v>-0.15989533544613319</v>
      </c>
    </row>
    <row r="261" spans="1:35" x14ac:dyDescent="0.25">
      <c r="A261" s="32" t="s">
        <v>88</v>
      </c>
      <c r="B261" s="49">
        <f t="shared" ref="B261:AG261" si="324">B258*(B$205/B$202)</f>
        <v>-1.7889405423051685</v>
      </c>
      <c r="C261" s="49">
        <f t="shared" si="324"/>
        <v>-0.33961257441629056</v>
      </c>
      <c r="D261" s="49">
        <f t="shared" si="324"/>
        <v>-0.26045023209486662</v>
      </c>
      <c r="E261" s="49">
        <f t="shared" si="324"/>
        <v>-0.65681627362981754</v>
      </c>
      <c r="F261" s="49">
        <f t="shared" si="324"/>
        <v>-0.95132804859384146</v>
      </c>
      <c r="G261" s="49">
        <f t="shared" si="324"/>
        <v>-0.88347059377439352</v>
      </c>
      <c r="H261" s="49">
        <f t="shared" si="324"/>
        <v>-25.642467513434266</v>
      </c>
      <c r="I261" s="49">
        <f t="shared" si="324"/>
        <v>-1.4602480810796261</v>
      </c>
      <c r="J261" s="49">
        <f t="shared" si="324"/>
        <v>-0.91740224618959887</v>
      </c>
      <c r="K261" s="49">
        <f t="shared" si="324"/>
        <v>-0.88344478673369053</v>
      </c>
      <c r="L261" s="49">
        <f t="shared" si="324"/>
        <v>-0.72465712847370134</v>
      </c>
      <c r="M261" s="49">
        <f t="shared" si="324"/>
        <v>-0.72406437278308722</v>
      </c>
      <c r="N261" s="49">
        <f t="shared" si="324"/>
        <v>-0.67854207586975779</v>
      </c>
      <c r="O261" s="49">
        <f t="shared" si="324"/>
        <v>-0.6559362104988935</v>
      </c>
      <c r="P261" s="49">
        <f t="shared" si="324"/>
        <v>-0.75825062810872668</v>
      </c>
      <c r="Q261" s="49">
        <f t="shared" si="324"/>
        <v>-0.85210940970017213</v>
      </c>
      <c r="R261" s="49">
        <f t="shared" si="324"/>
        <v>-0.8144382251781469</v>
      </c>
      <c r="S261" s="49">
        <f t="shared" si="324"/>
        <v>-0.83799990460394391</v>
      </c>
      <c r="T261" s="49">
        <f t="shared" si="324"/>
        <v>-0.98137891389185794</v>
      </c>
      <c r="U261" s="49">
        <f t="shared" si="324"/>
        <v>-0.80074491591770602</v>
      </c>
      <c r="V261" s="49">
        <f t="shared" si="324"/>
        <v>-0.86329811333069117</v>
      </c>
      <c r="W261" s="49">
        <f t="shared" si="324"/>
        <v>-0.92295622411942357</v>
      </c>
      <c r="X261" s="49">
        <f t="shared" si="324"/>
        <v>-0.92657274342294249</v>
      </c>
      <c r="Y261" s="49">
        <f t="shared" si="324"/>
        <v>1.4107414215402119</v>
      </c>
      <c r="Z261" s="49">
        <f t="shared" si="324"/>
        <v>2.1042641092072105</v>
      </c>
      <c r="AA261" s="49">
        <f t="shared" si="324"/>
        <v>1.4954274238461411</v>
      </c>
      <c r="AB261" s="49">
        <f t="shared" si="324"/>
        <v>1.2649553673690426</v>
      </c>
      <c r="AC261" s="49">
        <f t="shared" si="324"/>
        <v>1.6790694977546812</v>
      </c>
      <c r="AD261" s="49">
        <f t="shared" si="324"/>
        <v>1.9973626975595389</v>
      </c>
      <c r="AE261" s="49">
        <f t="shared" si="324"/>
        <v>1.9096645196835198</v>
      </c>
      <c r="AF261" s="49">
        <f t="shared" si="324"/>
        <v>0.84557134922797783</v>
      </c>
      <c r="AG261" s="49">
        <f t="shared" si="324"/>
        <v>1.4928702961778417</v>
      </c>
      <c r="AH261" s="49">
        <f t="shared" ref="AH261:AI261" si="325">AH258*(AH$205/AH$202)</f>
        <v>2.1177967000510298</v>
      </c>
      <c r="AI261" s="49">
        <f t="shared" si="325"/>
        <v>-1.4348884456148303</v>
      </c>
    </row>
    <row r="262" spans="1:35" x14ac:dyDescent="0.25">
      <c r="A262" s="32" t="s">
        <v>89</v>
      </c>
      <c r="B262" s="49">
        <f t="shared" ref="B262:AG262" si="326">B258*(B$206/B$202)</f>
        <v>-0.97519484999652095</v>
      </c>
      <c r="C262" s="49">
        <f t="shared" si="326"/>
        <v>-0.18505101175426583</v>
      </c>
      <c r="D262" s="49">
        <f t="shared" si="326"/>
        <v>-0.1418944574759689</v>
      </c>
      <c r="E262" s="49">
        <f t="shared" si="326"/>
        <v>-0.35808384508497587</v>
      </c>
      <c r="F262" s="49">
        <f t="shared" si="326"/>
        <v>-0.5186726326534391</v>
      </c>
      <c r="G262" s="49">
        <f t="shared" si="326"/>
        <v>-0.48169215547947075</v>
      </c>
      <c r="H262" s="49">
        <f t="shared" si="326"/>
        <v>-13.979521584125772</v>
      </c>
      <c r="I262" s="49">
        <f t="shared" si="326"/>
        <v>-0.79605288643393723</v>
      </c>
      <c r="J262" s="49">
        <f t="shared" si="326"/>
        <v>-0.50011324093706611</v>
      </c>
      <c r="K262" s="49">
        <f t="shared" si="326"/>
        <v>-0.48171694689754319</v>
      </c>
      <c r="L262" s="49">
        <f t="shared" si="326"/>
        <v>-0.39515461528787926</v>
      </c>
      <c r="M262" s="49">
        <f t="shared" si="326"/>
        <v>-0.39477787297727501</v>
      </c>
      <c r="N262" s="49">
        <f t="shared" si="326"/>
        <v>-0.36993611190833692</v>
      </c>
      <c r="O262" s="49">
        <f t="shared" si="326"/>
        <v>-0.3575312922616532</v>
      </c>
      <c r="P262" s="49">
        <f t="shared" si="326"/>
        <v>-0.413322783947358</v>
      </c>
      <c r="Q262" s="49">
        <f t="shared" si="326"/>
        <v>-0.58223950820019665</v>
      </c>
      <c r="R262" s="49">
        <f t="shared" si="326"/>
        <v>-0.65568960580617008</v>
      </c>
      <c r="S262" s="49">
        <f t="shared" si="326"/>
        <v>-0.70135984206405899</v>
      </c>
      <c r="T262" s="49">
        <f t="shared" si="326"/>
        <v>-0.78554954627031792</v>
      </c>
      <c r="U262" s="49">
        <f t="shared" si="326"/>
        <v>-0.70155109848419339</v>
      </c>
      <c r="V262" s="49">
        <f t="shared" si="326"/>
        <v>-0.7820949909013909</v>
      </c>
      <c r="W262" s="49">
        <f t="shared" si="326"/>
        <v>-0.810778752026451</v>
      </c>
      <c r="X262" s="49">
        <f t="shared" si="326"/>
        <v>-0.91261165779946751</v>
      </c>
      <c r="Y262" s="49">
        <f t="shared" si="326"/>
        <v>1.608624880480727</v>
      </c>
      <c r="Z262" s="49">
        <f t="shared" si="326"/>
        <v>2.4955792998610424</v>
      </c>
      <c r="AA262" s="49">
        <f t="shared" si="326"/>
        <v>1.7299241473650284</v>
      </c>
      <c r="AB262" s="49">
        <f t="shared" si="326"/>
        <v>1.5111393371698749</v>
      </c>
      <c r="AC262" s="49">
        <f t="shared" si="326"/>
        <v>2.3340057092724997</v>
      </c>
      <c r="AD262" s="49">
        <f t="shared" si="326"/>
        <v>2.9118716331454393</v>
      </c>
      <c r="AE262" s="49">
        <f t="shared" si="326"/>
        <v>3.0798550092664532</v>
      </c>
      <c r="AF262" s="49">
        <f t="shared" si="326"/>
        <v>0.49701481438539963</v>
      </c>
      <c r="AG262" s="49">
        <f t="shared" si="326"/>
        <v>0.95917074679619718</v>
      </c>
      <c r="AH262" s="49">
        <f t="shared" ref="AH262:AI262" si="327">AH258*(AH$206/AH$202)</f>
        <v>2.5389932259718955</v>
      </c>
      <c r="AI262" s="49">
        <f t="shared" si="327"/>
        <v>-1.8879473220149012</v>
      </c>
    </row>
    <row r="263" spans="1:35" x14ac:dyDescent="0.25">
      <c r="A263" s="5" t="s">
        <v>1</v>
      </c>
      <c r="B263" s="9">
        <f t="shared" ref="B263:AG263" si="328">SUM(B264:B266)</f>
        <v>-9.2863922105783456E-3</v>
      </c>
      <c r="C263" s="9">
        <f t="shared" si="328"/>
        <v>-6.5184307231298398E-4</v>
      </c>
      <c r="D263" s="9">
        <f t="shared" si="328"/>
        <v>2.4545150432489352E-3</v>
      </c>
      <c r="E263" s="9">
        <f t="shared" si="328"/>
        <v>7.1692354449007553E-2</v>
      </c>
      <c r="F263" s="9">
        <f t="shared" si="328"/>
        <v>-3.6163727639390319E-3</v>
      </c>
      <c r="G263" s="9">
        <f t="shared" si="328"/>
        <v>6.5680277507709469E-3</v>
      </c>
      <c r="H263" s="9">
        <f t="shared" si="328"/>
        <v>-0.18921442152826173</v>
      </c>
      <c r="I263" s="9">
        <f t="shared" si="328"/>
        <v>-2.8901919680084688E-3</v>
      </c>
      <c r="J263" s="9">
        <f t="shared" si="328"/>
        <v>-3.7811375833708815E-3</v>
      </c>
      <c r="K263" s="9">
        <f t="shared" si="328"/>
        <v>-4.7416926748449578E-2</v>
      </c>
      <c r="L263" s="9">
        <f t="shared" si="328"/>
        <v>-2.7566220070900762E-3</v>
      </c>
      <c r="M263" s="9">
        <f t="shared" si="328"/>
        <v>5.2207112632943545E-2</v>
      </c>
      <c r="N263" s="9">
        <f t="shared" si="328"/>
        <v>1.7072576679906921E-2</v>
      </c>
      <c r="O263" s="9">
        <f t="shared" si="328"/>
        <v>1.2856127422124261E-2</v>
      </c>
      <c r="P263" s="9">
        <f t="shared" si="328"/>
        <v>1.1169958514573376E-2</v>
      </c>
      <c r="Q263" s="9">
        <f t="shared" si="328"/>
        <v>1.401463711903482E-2</v>
      </c>
      <c r="R263" s="9">
        <f t="shared" si="328"/>
        <v>1.8308460841869142E-2</v>
      </c>
      <c r="S263" s="9">
        <f t="shared" si="328"/>
        <v>2.1960209299524993E-2</v>
      </c>
      <c r="T263" s="9">
        <f t="shared" si="328"/>
        <v>1.9067216505083973E-2</v>
      </c>
      <c r="U263" s="9">
        <f t="shared" si="328"/>
        <v>1.0309660001803566E-2</v>
      </c>
      <c r="V263" s="9">
        <f t="shared" si="328"/>
        <v>1.1784600552638413E-2</v>
      </c>
      <c r="W263" s="9">
        <f t="shared" si="328"/>
        <v>8.7739548975241301E-3</v>
      </c>
      <c r="X263" s="9">
        <f t="shared" si="328"/>
        <v>6.5752698876996611E-3</v>
      </c>
      <c r="Y263" s="9">
        <f t="shared" si="328"/>
        <v>2.5393165214783815E-2</v>
      </c>
      <c r="Z263" s="9">
        <f t="shared" si="328"/>
        <v>2.3257327605378887E-2</v>
      </c>
      <c r="AA263" s="9">
        <f t="shared" si="328"/>
        <v>2.7977694562520876E-3</v>
      </c>
      <c r="AB263" s="9">
        <f t="shared" si="328"/>
        <v>2.7401421000373457E-3</v>
      </c>
      <c r="AC263" s="9">
        <f t="shared" si="328"/>
        <v>1.1015459375586397E-2</v>
      </c>
      <c r="AD263" s="9">
        <f t="shared" si="328"/>
        <v>3.0320396517691701E-2</v>
      </c>
      <c r="AE263" s="9">
        <f t="shared" si="328"/>
        <v>2.1394040361609485E-2</v>
      </c>
      <c r="AF263" s="9">
        <f t="shared" si="328"/>
        <v>1.308685786070791E-2</v>
      </c>
      <c r="AG263" s="9">
        <f t="shared" si="328"/>
        <v>1.6685149764227233E-2</v>
      </c>
      <c r="AH263" s="9">
        <f t="shared" ref="AH263:AI263" si="329">SUM(AH264:AH266)</f>
        <v>1.4246965308481165E-2</v>
      </c>
      <c r="AI263" s="9">
        <f t="shared" si="329"/>
        <v>-1.2984856924148453E-2</v>
      </c>
    </row>
    <row r="264" spans="1:35" x14ac:dyDescent="0.25">
      <c r="A264" s="34" t="s">
        <v>3</v>
      </c>
      <c r="B264" s="50">
        <f t="shared" ref="B264:AG264" si="330">IF(B$208=0,0,B257*B$208/B$201)</f>
        <v>4.9652554877162858E-3</v>
      </c>
      <c r="C264" s="50">
        <f t="shared" si="330"/>
        <v>2.118290757163745E-3</v>
      </c>
      <c r="D264" s="50">
        <f t="shared" si="330"/>
        <v>4.6568654724389339E-3</v>
      </c>
      <c r="E264" s="50">
        <f t="shared" si="330"/>
        <v>7.6549195734237754E-2</v>
      </c>
      <c r="F264" s="50">
        <f t="shared" si="330"/>
        <v>3.3526659888367199E-3</v>
      </c>
      <c r="G264" s="50">
        <f t="shared" si="330"/>
        <v>1.3043558496863134E-2</v>
      </c>
      <c r="H264" s="50">
        <f t="shared" si="330"/>
        <v>-2.0217590882403249E-3</v>
      </c>
      <c r="I264" s="50">
        <f t="shared" si="330"/>
        <v>7.9123205184024568E-3</v>
      </c>
      <c r="J264" s="50">
        <f t="shared" si="330"/>
        <v>3.0073752899707506E-3</v>
      </c>
      <c r="K264" s="50">
        <f t="shared" si="330"/>
        <v>-4.094038037961311E-2</v>
      </c>
      <c r="L264" s="50">
        <f t="shared" si="330"/>
        <v>2.7788742312973885E-3</v>
      </c>
      <c r="M264" s="50">
        <f t="shared" si="330"/>
        <v>5.8712106872577795E-2</v>
      </c>
      <c r="N264" s="50">
        <f t="shared" si="330"/>
        <v>2.3720668901779891E-2</v>
      </c>
      <c r="O264" s="50">
        <f t="shared" si="330"/>
        <v>1.914558466162946E-2</v>
      </c>
      <c r="P264" s="50">
        <f t="shared" si="330"/>
        <v>1.7609506458449747E-2</v>
      </c>
      <c r="Q264" s="50">
        <f t="shared" si="330"/>
        <v>2.1524959218708173E-2</v>
      </c>
      <c r="R264" s="50">
        <f t="shared" si="330"/>
        <v>2.5150349857551785E-2</v>
      </c>
      <c r="S264" s="50">
        <f t="shared" si="330"/>
        <v>3.0049982631565213E-2</v>
      </c>
      <c r="T264" s="50">
        <f t="shared" si="330"/>
        <v>2.8065236342747369E-2</v>
      </c>
      <c r="U264" s="50">
        <f t="shared" si="330"/>
        <v>2.0352685599876182E-2</v>
      </c>
      <c r="V264" s="50">
        <f t="shared" si="330"/>
        <v>1.917245632058617E-2</v>
      </c>
      <c r="W264" s="50">
        <f t="shared" si="330"/>
        <v>1.5854978751531312E-2</v>
      </c>
      <c r="X264" s="50">
        <f t="shared" si="330"/>
        <v>1.3797148665400027E-2</v>
      </c>
      <c r="Y264" s="50">
        <f t="shared" si="330"/>
        <v>1.1576987235672503E-2</v>
      </c>
      <c r="Z264" s="50">
        <f t="shared" si="330"/>
        <v>2.9482566735731176E-3</v>
      </c>
      <c r="AA264" s="50">
        <f t="shared" si="330"/>
        <v>-1.1802939332589843E-2</v>
      </c>
      <c r="AB264" s="50">
        <f t="shared" si="330"/>
        <v>-8.2719133610741243E-3</v>
      </c>
      <c r="AC264" s="50">
        <f t="shared" si="330"/>
        <v>-1.8951735973223394E-3</v>
      </c>
      <c r="AD264" s="50">
        <f t="shared" si="330"/>
        <v>-1.563272777290669E-3</v>
      </c>
      <c r="AE264" s="50">
        <f t="shared" si="330"/>
        <v>-4.5719068850930518E-4</v>
      </c>
      <c r="AF264" s="50">
        <f t="shared" si="330"/>
        <v>-8.2138525944395273E-5</v>
      </c>
      <c r="AG264" s="50">
        <f t="shared" si="330"/>
        <v>-6.7407261589363262E-5</v>
      </c>
      <c r="AH264" s="50">
        <f t="shared" ref="AH264:AI264" si="331">IF(AH$208=0,0,AH257*AH$208/AH$201)</f>
        <v>-9.518866825949712E-5</v>
      </c>
      <c r="AI264" s="50">
        <f t="shared" si="331"/>
        <v>-8.0304553865782321E-5</v>
      </c>
    </row>
    <row r="265" spans="1:35" x14ac:dyDescent="0.25">
      <c r="A265" s="34" t="s">
        <v>88</v>
      </c>
      <c r="B265" s="50">
        <f t="shared" ref="B265:AG265" si="332">B258*(B$209/B$202)</f>
        <v>-1.0781401594179856E-2</v>
      </c>
      <c r="C265" s="50">
        <f t="shared" si="332"/>
        <v>-2.0768818596535394E-3</v>
      </c>
      <c r="D265" s="50">
        <f t="shared" si="332"/>
        <v>-1.6141020148544502E-3</v>
      </c>
      <c r="E265" s="50">
        <f t="shared" si="332"/>
        <v>-3.839623360209393E-3</v>
      </c>
      <c r="F265" s="50">
        <f t="shared" si="332"/>
        <v>-5.5237166625486207E-3</v>
      </c>
      <c r="G265" s="50">
        <f t="shared" si="332"/>
        <v>-5.135648234893442E-3</v>
      </c>
      <c r="H265" s="50">
        <f t="shared" si="332"/>
        <v>-0.14793829353833535</v>
      </c>
      <c r="I265" s="50">
        <f t="shared" si="332"/>
        <v>-8.5131141945356172E-3</v>
      </c>
      <c r="J265" s="50">
        <f t="shared" si="332"/>
        <v>-5.3489353630626693E-3</v>
      </c>
      <c r="K265" s="50">
        <f t="shared" si="332"/>
        <v>-5.0383707295027693E-3</v>
      </c>
      <c r="L265" s="50">
        <f t="shared" si="332"/>
        <v>-4.4219639340256356E-3</v>
      </c>
      <c r="M265" s="50">
        <f t="shared" si="332"/>
        <v>-5.1747613897612571E-3</v>
      </c>
      <c r="N265" s="50">
        <f t="shared" si="332"/>
        <v>-5.3196779000538996E-3</v>
      </c>
      <c r="O265" s="50">
        <f t="shared" si="332"/>
        <v>-4.859107409754493E-3</v>
      </c>
      <c r="P265" s="50">
        <f t="shared" si="332"/>
        <v>-5.0095881391003273E-3</v>
      </c>
      <c r="Q265" s="50">
        <f t="shared" si="332"/>
        <v>-5.717779186034392E-3</v>
      </c>
      <c r="R265" s="50">
        <f t="shared" si="332"/>
        <v>-5.3280994173906405E-3</v>
      </c>
      <c r="S265" s="50">
        <f t="shared" si="332"/>
        <v>-6.3358610762576902E-3</v>
      </c>
      <c r="T265" s="50">
        <f t="shared" si="332"/>
        <v>-7.0346845998199205E-3</v>
      </c>
      <c r="U265" s="50">
        <f t="shared" si="332"/>
        <v>-8.3391545481312883E-3</v>
      </c>
      <c r="V265" s="50">
        <f t="shared" si="332"/>
        <v>-5.5125870752701575E-3</v>
      </c>
      <c r="W265" s="50">
        <f t="shared" si="332"/>
        <v>-3.9821616270160126E-3</v>
      </c>
      <c r="X265" s="50">
        <f t="shared" si="332"/>
        <v>-4.5516362677414466E-3</v>
      </c>
      <c r="Y265" s="50">
        <f t="shared" si="332"/>
        <v>6.9029948648179811E-3</v>
      </c>
      <c r="Z265" s="50">
        <f t="shared" si="332"/>
        <v>8.9821366987415038E-3</v>
      </c>
      <c r="AA265" s="50">
        <f t="shared" si="332"/>
        <v>6.2762880359031057E-3</v>
      </c>
      <c r="AB265" s="50">
        <f t="shared" si="332"/>
        <v>4.7681873408359785E-3</v>
      </c>
      <c r="AC265" s="50">
        <f t="shared" si="332"/>
        <v>5.1516795127006104E-3</v>
      </c>
      <c r="AD265" s="50">
        <f t="shared" si="332"/>
        <v>6.3647571468291664E-3</v>
      </c>
      <c r="AE265" s="50">
        <f t="shared" si="332"/>
        <v>6.5113966802082058E-3</v>
      </c>
      <c r="AF265" s="50">
        <f t="shared" si="332"/>
        <v>1.0321940343897565E-2</v>
      </c>
      <c r="AG265" s="50">
        <f t="shared" si="332"/>
        <v>1.196037516367416E-2</v>
      </c>
      <c r="AH265" s="50">
        <f t="shared" ref="AH265:AI265" si="333">AH258*(AH$209/AH$202)</f>
        <v>1.0509639992424954E-2</v>
      </c>
      <c r="AI265" s="50">
        <f t="shared" si="333"/>
        <v>-6.0942083175232311E-3</v>
      </c>
    </row>
    <row r="266" spans="1:35" x14ac:dyDescent="0.25">
      <c r="A266" s="36" t="s">
        <v>89</v>
      </c>
      <c r="B266" s="48">
        <f t="shared" ref="B266:AG266" si="334">B258*(B$210/B$202)</f>
        <v>-3.4702461041147756E-3</v>
      </c>
      <c r="C266" s="48">
        <f t="shared" si="334"/>
        <v>-6.9325196982318962E-4</v>
      </c>
      <c r="D266" s="48">
        <f t="shared" si="334"/>
        <v>-5.8824841433554849E-4</v>
      </c>
      <c r="E266" s="48">
        <f t="shared" si="334"/>
        <v>-1.0172179250208147E-3</v>
      </c>
      <c r="F266" s="48">
        <f t="shared" si="334"/>
        <v>-1.4453220902271311E-3</v>
      </c>
      <c r="G266" s="48">
        <f t="shared" si="334"/>
        <v>-1.339882511198746E-3</v>
      </c>
      <c r="H266" s="48">
        <f t="shared" si="334"/>
        <v>-3.9254368901686071E-2</v>
      </c>
      <c r="I266" s="48">
        <f t="shared" si="334"/>
        <v>-2.2893982918753084E-3</v>
      </c>
      <c r="J266" s="48">
        <f t="shared" si="334"/>
        <v>-1.439577510278963E-3</v>
      </c>
      <c r="K266" s="48">
        <f t="shared" si="334"/>
        <v>-1.4381756393336963E-3</v>
      </c>
      <c r="L266" s="48">
        <f t="shared" si="334"/>
        <v>-1.1135323043618293E-3</v>
      </c>
      <c r="M266" s="48">
        <f t="shared" si="334"/>
        <v>-1.3302328498729934E-3</v>
      </c>
      <c r="N266" s="48">
        <f t="shared" si="334"/>
        <v>-1.3284143218190725E-3</v>
      </c>
      <c r="O266" s="48">
        <f t="shared" si="334"/>
        <v>-1.4303498297507065E-3</v>
      </c>
      <c r="P266" s="48">
        <f t="shared" si="334"/>
        <v>-1.4299598047760439E-3</v>
      </c>
      <c r="Q266" s="48">
        <f t="shared" si="334"/>
        <v>-1.7925429136389612E-3</v>
      </c>
      <c r="R266" s="48">
        <f t="shared" si="334"/>
        <v>-1.513789598292001E-3</v>
      </c>
      <c r="S266" s="48">
        <f t="shared" si="334"/>
        <v>-1.75391225578253E-3</v>
      </c>
      <c r="T266" s="48">
        <f t="shared" si="334"/>
        <v>-1.9633352378434785E-3</v>
      </c>
      <c r="U266" s="48">
        <f t="shared" si="334"/>
        <v>-1.7038710499413289E-3</v>
      </c>
      <c r="V266" s="48">
        <f t="shared" si="334"/>
        <v>-1.8752686926775983E-3</v>
      </c>
      <c r="W266" s="48">
        <f t="shared" si="334"/>
        <v>-3.0988622269911685E-3</v>
      </c>
      <c r="X266" s="48">
        <f t="shared" si="334"/>
        <v>-2.6702425099589195E-3</v>
      </c>
      <c r="Y266" s="48">
        <f t="shared" si="334"/>
        <v>6.9131831142933307E-3</v>
      </c>
      <c r="Z266" s="48">
        <f t="shared" si="334"/>
        <v>1.1326934233064266E-2</v>
      </c>
      <c r="AA266" s="48">
        <f t="shared" si="334"/>
        <v>8.3244207529388249E-3</v>
      </c>
      <c r="AB266" s="48">
        <f t="shared" si="334"/>
        <v>6.2438681202754915E-3</v>
      </c>
      <c r="AC266" s="48">
        <f t="shared" si="334"/>
        <v>7.7589534602081258E-3</v>
      </c>
      <c r="AD266" s="48">
        <f t="shared" si="334"/>
        <v>2.5518912148153206E-2</v>
      </c>
      <c r="AE266" s="48">
        <f t="shared" si="334"/>
        <v>1.5339834369910583E-2</v>
      </c>
      <c r="AF266" s="48">
        <f t="shared" si="334"/>
        <v>2.8470560427547396E-3</v>
      </c>
      <c r="AG266" s="48">
        <f t="shared" si="334"/>
        <v>4.792181862142436E-3</v>
      </c>
      <c r="AH266" s="48">
        <f t="shared" ref="AH266:AI266" si="335">AH258*(AH$210/AH$202)</f>
        <v>3.8325139843157084E-3</v>
      </c>
      <c r="AI266" s="48">
        <f t="shared" si="335"/>
        <v>-6.8103440527594403E-3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944768</v>
      </c>
      <c r="C269" s="4">
        <f t="shared" si="336"/>
        <v>907929</v>
      </c>
      <c r="D269" s="4">
        <f t="shared" si="336"/>
        <v>740422</v>
      </c>
      <c r="E269" s="4">
        <f t="shared" si="336"/>
        <v>1867590</v>
      </c>
      <c r="F269" s="4">
        <f t="shared" si="336"/>
        <v>2597809</v>
      </c>
      <c r="G269" s="4">
        <f t="shared" si="336"/>
        <v>2550507</v>
      </c>
      <c r="H269" s="4">
        <f t="shared" si="336"/>
        <v>2686120</v>
      </c>
      <c r="I269" s="4">
        <f t="shared" si="336"/>
        <v>2500123</v>
      </c>
      <c r="J269" s="4">
        <f t="shared" si="336"/>
        <v>2650425</v>
      </c>
      <c r="K269" s="4">
        <f t="shared" si="336"/>
        <v>2678501</v>
      </c>
      <c r="L269" s="4">
        <f t="shared" si="336"/>
        <v>2329222</v>
      </c>
      <c r="M269" s="4">
        <f t="shared" si="336"/>
        <v>2333723</v>
      </c>
      <c r="N269" s="4">
        <f t="shared" si="336"/>
        <v>2376676</v>
      </c>
      <c r="O269" s="4">
        <f t="shared" si="336"/>
        <v>2428890</v>
      </c>
      <c r="P269" s="4">
        <f t="shared" si="336"/>
        <v>2769317</v>
      </c>
      <c r="Q269" s="4">
        <f t="shared" si="336"/>
        <v>3259426</v>
      </c>
      <c r="R269" s="4">
        <f t="shared" si="336"/>
        <v>3591741</v>
      </c>
      <c r="S269" s="4">
        <f t="shared" si="336"/>
        <v>3758321</v>
      </c>
      <c r="T269" s="4">
        <f t="shared" si="336"/>
        <v>3817601</v>
      </c>
      <c r="U269" s="4">
        <f t="shared" si="336"/>
        <v>3694917</v>
      </c>
      <c r="V269" s="4">
        <f t="shared" si="336"/>
        <v>3752379</v>
      </c>
      <c r="W269" s="4">
        <f t="shared" si="336"/>
        <v>3803462</v>
      </c>
      <c r="X269" s="4">
        <f t="shared" si="336"/>
        <v>3977533</v>
      </c>
      <c r="Y269" s="4">
        <f t="shared" si="336"/>
        <v>4153146</v>
      </c>
      <c r="Z269" s="4">
        <f t="shared" si="336"/>
        <v>4454591</v>
      </c>
      <c r="AA269" s="4">
        <f t="shared" si="336"/>
        <v>4723028</v>
      </c>
      <c r="AB269" s="4">
        <f t="shared" si="336"/>
        <v>5279976</v>
      </c>
      <c r="AC269" s="4">
        <f t="shared" si="336"/>
        <v>6016823</v>
      </c>
      <c r="AD269" s="4">
        <f t="shared" si="336"/>
        <v>6592403</v>
      </c>
      <c r="AE269" s="4">
        <f t="shared" si="336"/>
        <v>7132361</v>
      </c>
      <c r="AF269" s="4">
        <f t="shared" si="336"/>
        <v>2032236</v>
      </c>
      <c r="AG269" s="4">
        <f t="shared" si="336"/>
        <v>3723201</v>
      </c>
      <c r="AH269" s="4">
        <f t="shared" ref="AH269:AI269" si="337">SUM(AH270:AH272)</f>
        <v>6538072</v>
      </c>
      <c r="AI269" s="4">
        <f t="shared" si="337"/>
        <v>7181661</v>
      </c>
    </row>
    <row r="270" spans="1:35" x14ac:dyDescent="0.25">
      <c r="A270" s="32" t="s">
        <v>3</v>
      </c>
      <c r="B270" s="33">
        <v>183848</v>
      </c>
      <c r="C270" s="33">
        <v>183808</v>
      </c>
      <c r="D270" s="33">
        <v>183708</v>
      </c>
      <c r="E270" s="33">
        <v>459178</v>
      </c>
      <c r="F270" s="33">
        <v>550643</v>
      </c>
      <c r="G270" s="33">
        <v>641921</v>
      </c>
      <c r="H270" s="33">
        <v>641230</v>
      </c>
      <c r="I270" s="33">
        <v>640276</v>
      </c>
      <c r="J270" s="33">
        <v>638993</v>
      </c>
      <c r="K270" s="33">
        <v>729908</v>
      </c>
      <c r="L270" s="33">
        <v>722316</v>
      </c>
      <c r="M270" s="33">
        <v>716054</v>
      </c>
      <c r="N270" s="33">
        <v>845201</v>
      </c>
      <c r="O270" s="33">
        <v>930206</v>
      </c>
      <c r="P270" s="33">
        <v>1014491</v>
      </c>
      <c r="Q270" s="33">
        <v>1005066</v>
      </c>
      <c r="R270" s="33">
        <v>940914</v>
      </c>
      <c r="S270" s="33">
        <v>961394</v>
      </c>
      <c r="T270" s="33">
        <v>1036028</v>
      </c>
      <c r="U270" s="33">
        <v>960751</v>
      </c>
      <c r="V270" s="33">
        <v>758617</v>
      </c>
      <c r="W270" s="33">
        <v>812067</v>
      </c>
      <c r="X270" s="33">
        <v>778647</v>
      </c>
      <c r="Y270" s="33">
        <v>727296</v>
      </c>
      <c r="Z270" s="33">
        <v>788880</v>
      </c>
      <c r="AA270" s="33">
        <v>807060</v>
      </c>
      <c r="AB270" s="33">
        <v>834897</v>
      </c>
      <c r="AC270" s="33">
        <v>825485</v>
      </c>
      <c r="AD270" s="33">
        <v>829192</v>
      </c>
      <c r="AE270" s="33">
        <v>841763</v>
      </c>
      <c r="AF270" s="33">
        <v>429284</v>
      </c>
      <c r="AG270" s="33">
        <v>579737</v>
      </c>
      <c r="AH270" s="33">
        <v>690321</v>
      </c>
      <c r="AI270" s="33">
        <v>781327</v>
      </c>
    </row>
    <row r="271" spans="1:35" x14ac:dyDescent="0.25">
      <c r="A271" s="32" t="s">
        <v>88</v>
      </c>
      <c r="B271" s="33">
        <v>542225</v>
      </c>
      <c r="C271" s="33">
        <v>516219</v>
      </c>
      <c r="D271" s="33">
        <v>397015</v>
      </c>
      <c r="E271" s="33">
        <v>1004590</v>
      </c>
      <c r="F271" s="33">
        <v>1460816</v>
      </c>
      <c r="G271" s="33">
        <v>1362650</v>
      </c>
      <c r="H271" s="33">
        <v>1460928</v>
      </c>
      <c r="I271" s="33">
        <v>1329715</v>
      </c>
      <c r="J271" s="33">
        <v>1439221</v>
      </c>
      <c r="K271" s="33">
        <v>1395256</v>
      </c>
      <c r="L271" s="33">
        <v>1152087</v>
      </c>
      <c r="M271" s="33">
        <v>1160553</v>
      </c>
      <c r="N271" s="33">
        <v>1099820</v>
      </c>
      <c r="O271" s="33">
        <v>1077896</v>
      </c>
      <c r="P271" s="33">
        <v>1264829</v>
      </c>
      <c r="Q271" s="33">
        <v>1629405</v>
      </c>
      <c r="R271" s="33">
        <v>1838378</v>
      </c>
      <c r="S271" s="33">
        <v>1902537</v>
      </c>
      <c r="T271" s="33">
        <v>1868315</v>
      </c>
      <c r="U271" s="33">
        <v>1798860</v>
      </c>
      <c r="V271" s="33">
        <v>1960471</v>
      </c>
      <c r="W271" s="33">
        <v>1956419</v>
      </c>
      <c r="X271" s="33">
        <v>2053833</v>
      </c>
      <c r="Y271" s="33">
        <v>2230799</v>
      </c>
      <c r="Z271" s="33">
        <v>2392148</v>
      </c>
      <c r="AA271" s="33">
        <v>2559648</v>
      </c>
      <c r="AB271" s="33">
        <v>2881950</v>
      </c>
      <c r="AC271" s="33">
        <v>3304451</v>
      </c>
      <c r="AD271" s="33">
        <v>3649066</v>
      </c>
      <c r="AE271" s="33">
        <v>4046498</v>
      </c>
      <c r="AF271" s="33">
        <v>1138279</v>
      </c>
      <c r="AG271" s="33">
        <v>2295943</v>
      </c>
      <c r="AH271" s="33">
        <v>4127340</v>
      </c>
      <c r="AI271" s="33">
        <v>4552869</v>
      </c>
    </row>
    <row r="272" spans="1:35" x14ac:dyDescent="0.25">
      <c r="A272" s="36" t="s">
        <v>89</v>
      </c>
      <c r="B272" s="37">
        <v>218695</v>
      </c>
      <c r="C272" s="37">
        <v>207902</v>
      </c>
      <c r="D272" s="37">
        <v>159699</v>
      </c>
      <c r="E272" s="37">
        <v>403822</v>
      </c>
      <c r="F272" s="37">
        <v>586350</v>
      </c>
      <c r="G272" s="37">
        <v>545936</v>
      </c>
      <c r="H272" s="37">
        <v>583962</v>
      </c>
      <c r="I272" s="37">
        <v>530132</v>
      </c>
      <c r="J272" s="37">
        <v>572211</v>
      </c>
      <c r="K272" s="37">
        <v>553337</v>
      </c>
      <c r="L272" s="37">
        <v>454819</v>
      </c>
      <c r="M272" s="37">
        <v>457116</v>
      </c>
      <c r="N272" s="37">
        <v>431655</v>
      </c>
      <c r="O272" s="37">
        <v>420788</v>
      </c>
      <c r="P272" s="37">
        <v>489997</v>
      </c>
      <c r="Q272" s="37">
        <v>624955</v>
      </c>
      <c r="R272" s="37">
        <v>812449</v>
      </c>
      <c r="S272" s="37">
        <v>894390</v>
      </c>
      <c r="T272" s="37">
        <v>913258</v>
      </c>
      <c r="U272" s="37">
        <v>935306</v>
      </c>
      <c r="V272" s="37">
        <v>1033291</v>
      </c>
      <c r="W272" s="37">
        <v>1034976</v>
      </c>
      <c r="X272" s="37">
        <v>1145053</v>
      </c>
      <c r="Y272" s="37">
        <v>1195051</v>
      </c>
      <c r="Z272" s="37">
        <v>1273563</v>
      </c>
      <c r="AA272" s="37">
        <v>1356320</v>
      </c>
      <c r="AB272" s="37">
        <v>1563129</v>
      </c>
      <c r="AC272" s="37">
        <v>1886887</v>
      </c>
      <c r="AD272" s="37">
        <v>2114145</v>
      </c>
      <c r="AE272" s="37">
        <v>2244100</v>
      </c>
      <c r="AF272" s="37">
        <v>464673</v>
      </c>
      <c r="AG272" s="37">
        <v>847521</v>
      </c>
      <c r="AH272" s="37">
        <v>1720411</v>
      </c>
      <c r="AI272" s="37">
        <v>1847465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107.67813995896968</v>
      </c>
      <c r="C275" s="10">
        <f t="shared" si="338"/>
        <v>108.11252679209336</v>
      </c>
      <c r="D275" s="10">
        <f t="shared" si="338"/>
        <v>110.08355634849836</v>
      </c>
      <c r="E275" s="10">
        <f t="shared" si="338"/>
        <v>110.15630529668515</v>
      </c>
      <c r="F275" s="10">
        <f t="shared" si="338"/>
        <v>109.01422576584137</v>
      </c>
      <c r="G275" s="10">
        <f t="shared" si="338"/>
        <v>110.83378237441335</v>
      </c>
      <c r="H275" s="10">
        <f t="shared" si="338"/>
        <v>110.59453227931489</v>
      </c>
      <c r="I275" s="10">
        <f t="shared" si="338"/>
        <v>111.58274569311791</v>
      </c>
      <c r="J275" s="10">
        <f t="shared" si="338"/>
        <v>111.33432748046711</v>
      </c>
      <c r="K275" s="10">
        <f t="shared" si="338"/>
        <v>112.92162731871838</v>
      </c>
      <c r="L275" s="10">
        <f t="shared" si="338"/>
        <v>114.4805858645434</v>
      </c>
      <c r="M275" s="10">
        <f t="shared" si="338"/>
        <v>114.58354200422252</v>
      </c>
      <c r="N275" s="10">
        <f t="shared" si="338"/>
        <v>116.89911957109832</v>
      </c>
      <c r="O275" s="10">
        <f t="shared" si="338"/>
        <v>118.62710622710622</v>
      </c>
      <c r="P275" s="10">
        <f t="shared" si="338"/>
        <v>118.90073418917179</v>
      </c>
      <c r="Q275" s="10">
        <f t="shared" si="338"/>
        <v>118.33954180735577</v>
      </c>
      <c r="R275" s="10">
        <f t="shared" si="338"/>
        <v>118.1416025261496</v>
      </c>
      <c r="S275" s="10">
        <f t="shared" si="338"/>
        <v>118.34622287999497</v>
      </c>
      <c r="T275" s="10">
        <f t="shared" si="338"/>
        <v>118.64747016409747</v>
      </c>
      <c r="U275" s="10">
        <f t="shared" si="338"/>
        <v>115.62875919261461</v>
      </c>
      <c r="V275" s="10">
        <f t="shared" si="338"/>
        <v>116.22309979557703</v>
      </c>
      <c r="W275" s="10">
        <f t="shared" si="338"/>
        <v>117.83450027882769</v>
      </c>
      <c r="X275" s="10">
        <f t="shared" si="338"/>
        <v>122.57798391321766</v>
      </c>
      <c r="Y275" s="10">
        <f t="shared" si="338"/>
        <v>125.09475903614458</v>
      </c>
      <c r="Z275" s="10">
        <f t="shared" si="338"/>
        <v>126.14949592206615</v>
      </c>
      <c r="AA275" s="10">
        <f t="shared" si="338"/>
        <v>129.38384834538681</v>
      </c>
      <c r="AB275" s="10">
        <f t="shared" si="338"/>
        <v>130.77987764099768</v>
      </c>
      <c r="AC275" s="10">
        <f t="shared" si="338"/>
        <v>135.97340112994351</v>
      </c>
      <c r="AD275" s="10">
        <f t="shared" si="338"/>
        <v>137.97699826283514</v>
      </c>
      <c r="AE275" s="10">
        <f t="shared" si="338"/>
        <v>141.52071510774238</v>
      </c>
      <c r="AF275" s="10">
        <f t="shared" si="338"/>
        <v>119.32570019376431</v>
      </c>
      <c r="AG275" s="10">
        <f t="shared" si="338"/>
        <v>132.93822972828221</v>
      </c>
      <c r="AH275" s="10">
        <f t="shared" ref="AH275:AI275" si="339">IF(AND(AH44=0,AH269=0),0,IF(OR(AH44=0,AH269=0),1/0,AH269/AH44))</f>
        <v>146.32124074032629</v>
      </c>
      <c r="AI275" s="10">
        <f t="shared" si="339"/>
        <v>146.00729867647956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152.95174708818635</v>
      </c>
      <c r="C276" s="41">
        <f t="shared" si="340"/>
        <v>152.79135494596841</v>
      </c>
      <c r="D276" s="41">
        <f t="shared" si="340"/>
        <v>152.58139534883722</v>
      </c>
      <c r="E276" s="41">
        <f t="shared" si="340"/>
        <v>152.34837425348374</v>
      </c>
      <c r="F276" s="41">
        <f t="shared" si="340"/>
        <v>152.11132596685084</v>
      </c>
      <c r="G276" s="41">
        <f t="shared" si="340"/>
        <v>151.86207712325526</v>
      </c>
      <c r="H276" s="41">
        <f t="shared" si="340"/>
        <v>151.55518789884189</v>
      </c>
      <c r="I276" s="41">
        <f t="shared" si="340"/>
        <v>151.18677685950414</v>
      </c>
      <c r="J276" s="41">
        <f t="shared" si="340"/>
        <v>150.74144845482425</v>
      </c>
      <c r="K276" s="41">
        <f t="shared" si="340"/>
        <v>150.24866200082337</v>
      </c>
      <c r="L276" s="41">
        <f t="shared" si="340"/>
        <v>148.80840543881334</v>
      </c>
      <c r="M276" s="41">
        <f t="shared" si="340"/>
        <v>147.36653632434658</v>
      </c>
      <c r="N276" s="41">
        <f t="shared" si="340"/>
        <v>146.27916233991002</v>
      </c>
      <c r="O276" s="41">
        <f t="shared" si="340"/>
        <v>145.48107600875821</v>
      </c>
      <c r="P276" s="41">
        <f t="shared" si="340"/>
        <v>144.74118989870166</v>
      </c>
      <c r="Q276" s="41">
        <f t="shared" si="340"/>
        <v>142.03872244205766</v>
      </c>
      <c r="R276" s="41">
        <f t="shared" si="340"/>
        <v>139.04448056745974</v>
      </c>
      <c r="S276" s="41">
        <f t="shared" si="340"/>
        <v>135.65598984055313</v>
      </c>
      <c r="T276" s="41">
        <f t="shared" si="340"/>
        <v>132.75602255253716</v>
      </c>
      <c r="U276" s="41">
        <f t="shared" si="340"/>
        <v>118.07189381836058</v>
      </c>
      <c r="V276" s="41">
        <f t="shared" si="340"/>
        <v>104.70904071773637</v>
      </c>
      <c r="W276" s="41">
        <f t="shared" si="340"/>
        <v>105.66909564085881</v>
      </c>
      <c r="X276" s="41">
        <f t="shared" si="340"/>
        <v>106.98639736191261</v>
      </c>
      <c r="Y276" s="41">
        <f t="shared" si="340"/>
        <v>105.23744754738823</v>
      </c>
      <c r="Z276" s="41">
        <f t="shared" si="340"/>
        <v>102.35889451148307</v>
      </c>
      <c r="AA276" s="41">
        <f t="shared" si="340"/>
        <v>106.37406089363385</v>
      </c>
      <c r="AB276" s="41">
        <f t="shared" si="340"/>
        <v>101.95347417267065</v>
      </c>
      <c r="AC276" s="41">
        <f t="shared" si="340"/>
        <v>101.01382770435634</v>
      </c>
      <c r="AD276" s="41">
        <f t="shared" si="340"/>
        <v>99.902650602409636</v>
      </c>
      <c r="AE276" s="41">
        <f t="shared" si="340"/>
        <v>100.48501850304405</v>
      </c>
      <c r="AF276" s="41">
        <f t="shared" si="340"/>
        <v>84.521362472927748</v>
      </c>
      <c r="AG276" s="41">
        <f t="shared" si="340"/>
        <v>87.021465025517855</v>
      </c>
      <c r="AH276" s="41">
        <f t="shared" ref="AH276:AI276" si="341">IF(AND(AH45=0,AH270=0),0,IF(OR(AH45=0,AH270=0),1/0,AH270/AH45))</f>
        <v>98.65956838645134</v>
      </c>
      <c r="AI276" s="41">
        <f t="shared" si="341"/>
        <v>97.617066466766616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95.918096585883603</v>
      </c>
      <c r="C277" s="41">
        <f t="shared" si="342"/>
        <v>96.094378257632172</v>
      </c>
      <c r="D277" s="41">
        <f t="shared" si="342"/>
        <v>96.292747999029828</v>
      </c>
      <c r="E277" s="41">
        <f t="shared" si="342"/>
        <v>96.530220044201016</v>
      </c>
      <c r="F277" s="41">
        <f t="shared" si="342"/>
        <v>96.819724284199367</v>
      </c>
      <c r="G277" s="41">
        <f t="shared" si="342"/>
        <v>97.165573302909294</v>
      </c>
      <c r="H277" s="41">
        <f t="shared" si="342"/>
        <v>97.564311473220243</v>
      </c>
      <c r="I277" s="41">
        <f t="shared" si="342"/>
        <v>98.018207282913167</v>
      </c>
      <c r="J277" s="41">
        <f t="shared" si="342"/>
        <v>98.522795728368024</v>
      </c>
      <c r="K277" s="41">
        <f t="shared" si="342"/>
        <v>99.087848874369712</v>
      </c>
      <c r="L277" s="41">
        <f t="shared" si="342"/>
        <v>99.61841763942931</v>
      </c>
      <c r="M277" s="41">
        <f t="shared" si="342"/>
        <v>100.24643690075149</v>
      </c>
      <c r="N277" s="41">
        <f t="shared" si="342"/>
        <v>101.23527245949926</v>
      </c>
      <c r="O277" s="41">
        <f t="shared" si="342"/>
        <v>102.53957382039574</v>
      </c>
      <c r="P277" s="41">
        <f t="shared" si="342"/>
        <v>104.05832990538873</v>
      </c>
      <c r="Q277" s="41">
        <f t="shared" si="342"/>
        <v>105.71627846622981</v>
      </c>
      <c r="R277" s="41">
        <f t="shared" si="342"/>
        <v>106.99441275753696</v>
      </c>
      <c r="S277" s="41">
        <f t="shared" si="342"/>
        <v>108.16014781125639</v>
      </c>
      <c r="T277" s="41">
        <f t="shared" si="342"/>
        <v>109.49510637050929</v>
      </c>
      <c r="U277" s="41">
        <f t="shared" si="342"/>
        <v>110.156766687079</v>
      </c>
      <c r="V277" s="41">
        <f t="shared" si="342"/>
        <v>115.17954291757241</v>
      </c>
      <c r="W277" s="41">
        <f t="shared" si="342"/>
        <v>116.91281223855623</v>
      </c>
      <c r="X277" s="41">
        <f t="shared" si="342"/>
        <v>124.11366932559827</v>
      </c>
      <c r="Y277" s="41">
        <f t="shared" si="342"/>
        <v>128.53186218022586</v>
      </c>
      <c r="Z277" s="41">
        <f t="shared" si="342"/>
        <v>130.26999945542667</v>
      </c>
      <c r="AA277" s="41">
        <f t="shared" si="342"/>
        <v>135.20219733784069</v>
      </c>
      <c r="AB277" s="41">
        <f t="shared" si="342"/>
        <v>136.34621753323555</v>
      </c>
      <c r="AC277" s="41">
        <f t="shared" si="342"/>
        <v>139.90647360176129</v>
      </c>
      <c r="AD277" s="41">
        <f t="shared" si="342"/>
        <v>140.91234167438986</v>
      </c>
      <c r="AE277" s="41">
        <f t="shared" si="342"/>
        <v>145.71997551226187</v>
      </c>
      <c r="AF277" s="41">
        <f t="shared" si="342"/>
        <v>132.25037759962822</v>
      </c>
      <c r="AG277" s="41">
        <f t="shared" si="342"/>
        <v>145.86677255400255</v>
      </c>
      <c r="AH277" s="41">
        <f t="shared" ref="AH277:AI277" si="343">IF(AND(AH46=0,AH271=0),0,IF(OR(AH46=0,AH271=0),1/0,AH271/AH46))</f>
        <v>154.12023898431664</v>
      </c>
      <c r="AI277" s="41">
        <f t="shared" si="343"/>
        <v>156.42910152894692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113.96300156331422</v>
      </c>
      <c r="C278" s="43">
        <f t="shared" si="344"/>
        <v>114.04388370817334</v>
      </c>
      <c r="D278" s="43">
        <f t="shared" si="344"/>
        <v>114.15225160829164</v>
      </c>
      <c r="E278" s="43">
        <f t="shared" si="344"/>
        <v>114.30002830455703</v>
      </c>
      <c r="F278" s="43">
        <f t="shared" si="344"/>
        <v>114.4767668879344</v>
      </c>
      <c r="G278" s="43">
        <f t="shared" si="344"/>
        <v>114.66834698592733</v>
      </c>
      <c r="H278" s="43">
        <f t="shared" si="344"/>
        <v>114.88530395435767</v>
      </c>
      <c r="I278" s="43">
        <f t="shared" si="344"/>
        <v>115.12095548317046</v>
      </c>
      <c r="J278" s="43">
        <f t="shared" si="344"/>
        <v>115.38838475499092</v>
      </c>
      <c r="K278" s="43">
        <f t="shared" si="344"/>
        <v>115.73666596946245</v>
      </c>
      <c r="L278" s="43">
        <f t="shared" si="344"/>
        <v>115.8184364654953</v>
      </c>
      <c r="M278" s="43">
        <f t="shared" si="344"/>
        <v>116.28491477995421</v>
      </c>
      <c r="N278" s="43">
        <f t="shared" si="344"/>
        <v>117.01138519924099</v>
      </c>
      <c r="O278" s="43">
        <f t="shared" si="344"/>
        <v>117.90081255253573</v>
      </c>
      <c r="P278" s="43">
        <f t="shared" si="344"/>
        <v>118.72958565543979</v>
      </c>
      <c r="Q278" s="43">
        <f t="shared" si="344"/>
        <v>123.65552037989711</v>
      </c>
      <c r="R278" s="43">
        <f t="shared" si="344"/>
        <v>125.90252595691926</v>
      </c>
      <c r="S278" s="43">
        <f t="shared" si="344"/>
        <v>126.32627118644068</v>
      </c>
      <c r="T278" s="43">
        <f t="shared" si="344"/>
        <v>124.94978793268572</v>
      </c>
      <c r="U278" s="43">
        <f t="shared" si="344"/>
        <v>124.90731837606837</v>
      </c>
      <c r="V278" s="43">
        <f t="shared" si="344"/>
        <v>128.83927680798004</v>
      </c>
      <c r="W278" s="43">
        <f t="shared" si="344"/>
        <v>131.69309072401069</v>
      </c>
      <c r="X278" s="43">
        <f t="shared" si="344"/>
        <v>132.79056012988519</v>
      </c>
      <c r="Y278" s="43">
        <f t="shared" si="344"/>
        <v>133.77935743871041</v>
      </c>
      <c r="Z278" s="43">
        <f t="shared" si="344"/>
        <v>137.80166630599436</v>
      </c>
      <c r="AA278" s="43">
        <f t="shared" si="344"/>
        <v>135.83575363044568</v>
      </c>
      <c r="AB278" s="43">
        <f t="shared" si="344"/>
        <v>141.49805377025436</v>
      </c>
      <c r="AC278" s="43">
        <f t="shared" si="344"/>
        <v>151.44770848382694</v>
      </c>
      <c r="AD278" s="43">
        <f t="shared" si="344"/>
        <v>155.64639623058235</v>
      </c>
      <c r="AE278" s="43">
        <f t="shared" si="344"/>
        <v>157.45860230143137</v>
      </c>
      <c r="AF278" s="43">
        <f t="shared" si="344"/>
        <v>138.91569506726458</v>
      </c>
      <c r="AG278" s="43">
        <f t="shared" si="344"/>
        <v>151.20802854594112</v>
      </c>
      <c r="AH278" s="43">
        <f t="shared" ref="AH278:AI278" si="345">IF(AND(AH47=0,AH272=0),0,IF(OR(AH47=0,AH272=0),1/0,AH272/AH47))</f>
        <v>157.74903722721439</v>
      </c>
      <c r="AI278" s="43">
        <f t="shared" si="345"/>
        <v>152.96116906772644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0.66581742819401168</v>
      </c>
      <c r="C281" s="16">
        <f t="shared" si="346"/>
        <v>0.66415105145886955</v>
      </c>
      <c r="D281" s="16">
        <f t="shared" si="346"/>
        <v>0.65437277660577342</v>
      </c>
      <c r="E281" s="16">
        <f t="shared" si="346"/>
        <v>0.65489427551014945</v>
      </c>
      <c r="F281" s="16">
        <f t="shared" si="346"/>
        <v>0.66222920930676576</v>
      </c>
      <c r="G281" s="16">
        <f t="shared" si="346"/>
        <v>0.65380569431881574</v>
      </c>
      <c r="H281" s="16">
        <f t="shared" si="346"/>
        <v>0.65670446592110554</v>
      </c>
      <c r="I281" s="16">
        <f t="shared" si="346"/>
        <v>0.65317986355071322</v>
      </c>
      <c r="J281" s="16">
        <f t="shared" si="346"/>
        <v>0.65663846364262335</v>
      </c>
      <c r="K281" s="16">
        <f t="shared" si="346"/>
        <v>0.65024504377635095</v>
      </c>
      <c r="L281" s="16">
        <f t="shared" si="346"/>
        <v>0.64270902473014602</v>
      </c>
      <c r="M281" s="16">
        <f t="shared" si="346"/>
        <v>0.64413385821710623</v>
      </c>
      <c r="N281" s="16">
        <f t="shared" si="346"/>
        <v>0.63506300396015269</v>
      </c>
      <c r="O281" s="16">
        <f t="shared" si="346"/>
        <v>0.6308955942838087</v>
      </c>
      <c r="P281" s="16">
        <f t="shared" si="346"/>
        <v>0.63517502691096761</v>
      </c>
      <c r="Q281" s="16">
        <f t="shared" si="346"/>
        <v>0.64892407436155941</v>
      </c>
      <c r="R281" s="16">
        <f t="shared" si="346"/>
        <v>0.66372575305402037</v>
      </c>
      <c r="S281" s="16">
        <f t="shared" si="346"/>
        <v>0.67113186978972794</v>
      </c>
      <c r="T281" s="16">
        <f t="shared" si="346"/>
        <v>0.67223395006445141</v>
      </c>
      <c r="U281" s="16">
        <f t="shared" si="346"/>
        <v>0.6670888683020485</v>
      </c>
      <c r="V281" s="16">
        <f t="shared" si="346"/>
        <v>0.69344008161222526</v>
      </c>
      <c r="W281" s="16">
        <f t="shared" si="346"/>
        <v>0.73348701788002613</v>
      </c>
      <c r="X281" s="16">
        <f t="shared" si="346"/>
        <v>0.75680000643615031</v>
      </c>
      <c r="Y281" s="16">
        <f t="shared" si="346"/>
        <v>0.75766587545923014</v>
      </c>
      <c r="Z281" s="16">
        <f t="shared" si="346"/>
        <v>0.75241049066008536</v>
      </c>
      <c r="AA281" s="16">
        <f t="shared" si="346"/>
        <v>0.75671878295025985</v>
      </c>
      <c r="AB281" s="16">
        <f t="shared" si="346"/>
        <v>0.76459722544193398</v>
      </c>
      <c r="AC281" s="16">
        <f t="shared" si="346"/>
        <v>0.78809597689677757</v>
      </c>
      <c r="AD281" s="16">
        <f t="shared" si="346"/>
        <v>0.78873090737929707</v>
      </c>
      <c r="AE281" s="16">
        <f t="shared" si="346"/>
        <v>0.79003726816407638</v>
      </c>
      <c r="AF281" s="16">
        <f t="shared" si="346"/>
        <v>0.52749188578491868</v>
      </c>
      <c r="AG281" s="16">
        <f t="shared" si="346"/>
        <v>0.63118483262117731</v>
      </c>
      <c r="AH281" s="16">
        <f t="shared" ref="AH281:AI281" si="347">IF(AH84=0,0,AH84/AH275)</f>
        <v>0.75296203529113781</v>
      </c>
      <c r="AI281" s="16">
        <f t="shared" si="347"/>
        <v>0.78845478782693856</v>
      </c>
    </row>
    <row r="282" spans="1:35" x14ac:dyDescent="0.25">
      <c r="A282" s="32" t="s">
        <v>3</v>
      </c>
      <c r="B282" s="54">
        <f t="shared" ref="B282:AG282" si="348">IF(B85=0,0,B85/B276)</f>
        <v>0.49281471650493891</v>
      </c>
      <c r="C282" s="54">
        <f t="shared" si="348"/>
        <v>0.49289475974930363</v>
      </c>
      <c r="D282" s="54">
        <f t="shared" si="348"/>
        <v>0.49300520391055369</v>
      </c>
      <c r="E282" s="54">
        <f t="shared" si="348"/>
        <v>0.49315298206795621</v>
      </c>
      <c r="F282" s="54">
        <f t="shared" si="348"/>
        <v>0.49334505296535136</v>
      </c>
      <c r="G282" s="54">
        <f t="shared" si="348"/>
        <v>0.4936090266559281</v>
      </c>
      <c r="H282" s="54">
        <f t="shared" si="348"/>
        <v>0.49397408106295709</v>
      </c>
      <c r="I282" s="54">
        <f t="shared" si="348"/>
        <v>0.49447113432332301</v>
      </c>
      <c r="J282" s="54">
        <f t="shared" si="348"/>
        <v>0.49512592469714067</v>
      </c>
      <c r="K282" s="54">
        <f t="shared" si="348"/>
        <v>0.49591592365065196</v>
      </c>
      <c r="L282" s="54">
        <f t="shared" si="348"/>
        <v>0.49713837157144525</v>
      </c>
      <c r="M282" s="54">
        <f t="shared" si="348"/>
        <v>0.49886880039773535</v>
      </c>
      <c r="N282" s="54">
        <f t="shared" si="348"/>
        <v>0.50114943072712881</v>
      </c>
      <c r="O282" s="54">
        <f t="shared" si="348"/>
        <v>0.5039432125787191</v>
      </c>
      <c r="P282" s="54">
        <f t="shared" si="348"/>
        <v>0.50656536134869601</v>
      </c>
      <c r="Q282" s="54">
        <f t="shared" si="348"/>
        <v>0.51372546678526587</v>
      </c>
      <c r="R282" s="54">
        <f t="shared" si="348"/>
        <v>0.52252703222611208</v>
      </c>
      <c r="S282" s="54">
        <f t="shared" si="348"/>
        <v>0.53257041337890609</v>
      </c>
      <c r="T282" s="54">
        <f t="shared" si="348"/>
        <v>0.54271602697996579</v>
      </c>
      <c r="U282" s="54">
        <f t="shared" si="348"/>
        <v>0.54285970038022335</v>
      </c>
      <c r="V282" s="54">
        <f t="shared" si="348"/>
        <v>0.61944960368670876</v>
      </c>
      <c r="W282" s="54">
        <f t="shared" si="348"/>
        <v>0.65535971785579272</v>
      </c>
      <c r="X282" s="54">
        <f t="shared" si="348"/>
        <v>0.6864689647555311</v>
      </c>
      <c r="Y282" s="54">
        <f t="shared" si="348"/>
        <v>0.69799091429074267</v>
      </c>
      <c r="Z282" s="54">
        <f t="shared" si="348"/>
        <v>0.64745968968664436</v>
      </c>
      <c r="AA282" s="54">
        <f t="shared" si="348"/>
        <v>0.62650608381037343</v>
      </c>
      <c r="AB282" s="54">
        <f t="shared" si="348"/>
        <v>0.63312480461661735</v>
      </c>
      <c r="AC282" s="54">
        <f t="shared" si="348"/>
        <v>0.67524546175884481</v>
      </c>
      <c r="AD282" s="54">
        <f t="shared" si="348"/>
        <v>0.6746519503323718</v>
      </c>
      <c r="AE282" s="54">
        <f t="shared" si="348"/>
        <v>0.64414211601127624</v>
      </c>
      <c r="AF282" s="54">
        <f t="shared" si="348"/>
        <v>0.42623298329311132</v>
      </c>
      <c r="AG282" s="54">
        <f t="shared" si="348"/>
        <v>0.42920324215980699</v>
      </c>
      <c r="AH282" s="54">
        <f t="shared" ref="AH282:AI282" si="349">IF(AH85=0,0,AH85/AH276)</f>
        <v>0.55129280436202865</v>
      </c>
      <c r="AI282" s="54">
        <f t="shared" si="349"/>
        <v>0.56757030027120525</v>
      </c>
    </row>
    <row r="283" spans="1:35" x14ac:dyDescent="0.25">
      <c r="A283" s="32" t="s">
        <v>88</v>
      </c>
      <c r="B283" s="54">
        <f t="shared" ref="B283:AG283" si="350">IF(B86=0,0,B86/B277)</f>
        <v>0.69871363363917194</v>
      </c>
      <c r="C283" s="54">
        <f t="shared" si="350"/>
        <v>0.69873057752620493</v>
      </c>
      <c r="D283" s="54">
        <f t="shared" si="350"/>
        <v>0.69875445512134304</v>
      </c>
      <c r="E283" s="54">
        <f t="shared" si="350"/>
        <v>0.6987875650762998</v>
      </c>
      <c r="F283" s="54">
        <f t="shared" si="350"/>
        <v>0.69883202265035427</v>
      </c>
      <c r="G283" s="54">
        <f t="shared" si="350"/>
        <v>0.6988837926099879</v>
      </c>
      <c r="H283" s="54">
        <f t="shared" si="350"/>
        <v>0.69895847023261937</v>
      </c>
      <c r="I283" s="54">
        <f t="shared" si="350"/>
        <v>0.69907235761046549</v>
      </c>
      <c r="J283" s="54">
        <f t="shared" si="350"/>
        <v>0.69924007501280205</v>
      </c>
      <c r="K283" s="54">
        <f t="shared" si="350"/>
        <v>0.69942290160372</v>
      </c>
      <c r="L283" s="54">
        <f t="shared" si="350"/>
        <v>0.69957563968693337</v>
      </c>
      <c r="M283" s="54">
        <f t="shared" si="350"/>
        <v>0.69995338429179876</v>
      </c>
      <c r="N283" s="54">
        <f t="shared" si="350"/>
        <v>0.70059555199941814</v>
      </c>
      <c r="O283" s="54">
        <f t="shared" si="350"/>
        <v>0.70147862131411565</v>
      </c>
      <c r="P283" s="54">
        <f t="shared" si="350"/>
        <v>0.70186483706493119</v>
      </c>
      <c r="Q283" s="54">
        <f t="shared" si="350"/>
        <v>0.7016143929839419</v>
      </c>
      <c r="R283" s="54">
        <f t="shared" si="350"/>
        <v>0.7050106126161213</v>
      </c>
      <c r="S283" s="54">
        <f t="shared" si="350"/>
        <v>0.70921669328901349</v>
      </c>
      <c r="T283" s="54">
        <f t="shared" si="350"/>
        <v>0.71335561722728769</v>
      </c>
      <c r="U283" s="54">
        <f t="shared" si="350"/>
        <v>0.70703501106256184</v>
      </c>
      <c r="V283" s="54">
        <f t="shared" si="350"/>
        <v>0.69828678924605359</v>
      </c>
      <c r="W283" s="54">
        <f t="shared" si="350"/>
        <v>0.75189568287774755</v>
      </c>
      <c r="X283" s="54">
        <f t="shared" si="350"/>
        <v>0.76775813807646476</v>
      </c>
      <c r="Y283" s="54">
        <f t="shared" si="350"/>
        <v>0.77090674686513661</v>
      </c>
      <c r="Z283" s="54">
        <f t="shared" si="350"/>
        <v>0.77552057815820763</v>
      </c>
      <c r="AA283" s="54">
        <f t="shared" si="350"/>
        <v>0.78144690207403522</v>
      </c>
      <c r="AB283" s="54">
        <f t="shared" si="350"/>
        <v>0.7870282274154653</v>
      </c>
      <c r="AC283" s="54">
        <f t="shared" si="350"/>
        <v>0.8015957870157554</v>
      </c>
      <c r="AD283" s="54">
        <f t="shared" si="350"/>
        <v>0.80665819691943086</v>
      </c>
      <c r="AE283" s="54">
        <f t="shared" si="350"/>
        <v>0.81088066767857048</v>
      </c>
      <c r="AF283" s="54">
        <f t="shared" si="350"/>
        <v>0.56342074306914203</v>
      </c>
      <c r="AG283" s="54">
        <f t="shared" si="350"/>
        <v>0.67437780467546449</v>
      </c>
      <c r="AH283" s="54">
        <f t="shared" ref="AH283:AI283" si="351">IF(AH86=0,0,AH86/AH277)</f>
        <v>0.77607078651140937</v>
      </c>
      <c r="AI283" s="54">
        <f t="shared" si="351"/>
        <v>0.816313845182016</v>
      </c>
    </row>
    <row r="284" spans="1:35" x14ac:dyDescent="0.25">
      <c r="A284" s="36" t="s">
        <v>89</v>
      </c>
      <c r="B284" s="55">
        <f t="shared" ref="B284:AG284" si="352">IF(B87=0,0,B87/B278)</f>
        <v>0.72969203685498074</v>
      </c>
      <c r="C284" s="55">
        <f t="shared" si="352"/>
        <v>0.72969956998970675</v>
      </c>
      <c r="D284" s="55">
        <f t="shared" si="352"/>
        <v>0.72966643498080763</v>
      </c>
      <c r="E284" s="55">
        <f t="shared" si="352"/>
        <v>0.72961354260045275</v>
      </c>
      <c r="F284" s="55">
        <f t="shared" si="352"/>
        <v>0.72963758847104965</v>
      </c>
      <c r="G284" s="55">
        <f t="shared" si="352"/>
        <v>0.72965329269364909</v>
      </c>
      <c r="H284" s="55">
        <f t="shared" si="352"/>
        <v>0.72968446577003299</v>
      </c>
      <c r="I284" s="55">
        <f t="shared" si="352"/>
        <v>0.7297522126564705</v>
      </c>
      <c r="J284" s="55">
        <f t="shared" si="352"/>
        <v>0.72984965336213392</v>
      </c>
      <c r="K284" s="55">
        <f t="shared" si="352"/>
        <v>0.72981745301687762</v>
      </c>
      <c r="L284" s="55">
        <f t="shared" si="352"/>
        <v>0.72984857712628537</v>
      </c>
      <c r="M284" s="55">
        <f t="shared" si="352"/>
        <v>0.72996788561327985</v>
      </c>
      <c r="N284" s="55">
        <f t="shared" si="352"/>
        <v>0.73030081894105248</v>
      </c>
      <c r="O284" s="55">
        <f t="shared" si="352"/>
        <v>0.73073376617203911</v>
      </c>
      <c r="P284" s="55">
        <f t="shared" si="352"/>
        <v>0.72930242430055692</v>
      </c>
      <c r="Q284" s="55">
        <f t="shared" si="352"/>
        <v>0.72897728636461823</v>
      </c>
      <c r="R284" s="55">
        <f t="shared" si="352"/>
        <v>0.73383313906472891</v>
      </c>
      <c r="S284" s="55">
        <f t="shared" si="352"/>
        <v>0.73906014154898869</v>
      </c>
      <c r="T284" s="55">
        <f t="shared" si="352"/>
        <v>0.73503763449102011</v>
      </c>
      <c r="U284" s="55">
        <f t="shared" si="352"/>
        <v>0.7178698736028637</v>
      </c>
      <c r="V284" s="55">
        <f t="shared" si="352"/>
        <v>0.73856638642937966</v>
      </c>
      <c r="W284" s="55">
        <f t="shared" si="352"/>
        <v>0.75998960362365886</v>
      </c>
      <c r="X284" s="55">
        <f t="shared" si="352"/>
        <v>0.78497065201348759</v>
      </c>
      <c r="Y284" s="55">
        <f t="shared" si="352"/>
        <v>0.76926675095874564</v>
      </c>
      <c r="Z284" s="55">
        <f t="shared" si="352"/>
        <v>0.77401196485764756</v>
      </c>
      <c r="AA284" s="55">
        <f t="shared" si="352"/>
        <v>0.7875331780110888</v>
      </c>
      <c r="AB284" s="55">
        <f t="shared" si="352"/>
        <v>0.7934629835413457</v>
      </c>
      <c r="AC284" s="55">
        <f t="shared" si="352"/>
        <v>0.81382456925083491</v>
      </c>
      <c r="AD284" s="55">
        <f t="shared" si="352"/>
        <v>0.80253104682980581</v>
      </c>
      <c r="AE284" s="55">
        <f t="shared" si="352"/>
        <v>0.80717837886012223</v>
      </c>
      <c r="AF284" s="55">
        <f t="shared" si="352"/>
        <v>0.53302645085899114</v>
      </c>
      <c r="AG284" s="55">
        <f t="shared" si="352"/>
        <v>0.65233781817795666</v>
      </c>
      <c r="AH284" s="55">
        <f t="shared" ref="AH284:AI284" si="353">IF(AH87=0,0,AH87/AH278)</f>
        <v>0.77844363933966942</v>
      </c>
      <c r="AI284" s="55">
        <f t="shared" si="353"/>
        <v>0.81321540597521469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0.19280795365120384</v>
      </c>
      <c r="C287" s="14">
        <f t="shared" si="354"/>
        <v>4.028149788449651E-2</v>
      </c>
      <c r="D287" s="14">
        <f t="shared" si="354"/>
        <v>3.9612020323195253E-2</v>
      </c>
      <c r="E287" s="14">
        <f t="shared" si="354"/>
        <v>3.9560241724436812E-2</v>
      </c>
      <c r="F287" s="14">
        <f t="shared" si="354"/>
        <v>3.9864261144532981E-2</v>
      </c>
      <c r="G287" s="14">
        <f t="shared" si="354"/>
        <v>3.9258885298307553E-2</v>
      </c>
      <c r="H287" s="14">
        <f t="shared" si="354"/>
        <v>3.9279435514288856E-2</v>
      </c>
      <c r="I287" s="14">
        <f t="shared" si="354"/>
        <v>3.8932868763872336E-2</v>
      </c>
      <c r="J287" s="14">
        <f t="shared" si="354"/>
        <v>3.8948561081613681E-2</v>
      </c>
      <c r="K287" s="14">
        <f t="shared" si="354"/>
        <v>3.8437396102185009E-2</v>
      </c>
      <c r="L287" s="14">
        <f t="shared" si="354"/>
        <v>3.7963437039461569E-2</v>
      </c>
      <c r="M287" s="14">
        <f t="shared" si="354"/>
        <v>3.7847696364287434E-2</v>
      </c>
      <c r="N287" s="14">
        <f t="shared" si="354"/>
        <v>3.7195043463021785E-2</v>
      </c>
      <c r="O287" s="14">
        <f t="shared" si="354"/>
        <v>3.6729449718108431E-2</v>
      </c>
      <c r="P287" s="14">
        <f t="shared" si="354"/>
        <v>3.6599367364773747E-2</v>
      </c>
      <c r="Q287" s="14">
        <f t="shared" si="354"/>
        <v>3.5547391240533605E-2</v>
      </c>
      <c r="R287" s="14">
        <f t="shared" si="354"/>
        <v>3.2799493287077611E-2</v>
      </c>
      <c r="S287" s="14">
        <f t="shared" si="354"/>
        <v>3.2423043277589318E-2</v>
      </c>
      <c r="T287" s="14">
        <f t="shared" si="354"/>
        <v>3.5890270340143686E-2</v>
      </c>
      <c r="U287" s="14">
        <f t="shared" si="354"/>
        <v>3.1986140181235835E-2</v>
      </c>
      <c r="V287" s="14">
        <f t="shared" si="354"/>
        <v>3.1602976767107334E-2</v>
      </c>
      <c r="W287" s="14">
        <f t="shared" si="354"/>
        <v>3.3852304169611887E-2</v>
      </c>
      <c r="X287" s="14">
        <f t="shared" si="354"/>
        <v>3.24651862702941E-2</v>
      </c>
      <c r="Y287" s="14">
        <f t="shared" si="354"/>
        <v>3.2507050000679556E-2</v>
      </c>
      <c r="Z287" s="14">
        <f t="shared" si="354"/>
        <v>3.0457420353792973E-2</v>
      </c>
      <c r="AA287" s="14">
        <f t="shared" si="354"/>
        <v>2.7441314629757921E-2</v>
      </c>
      <c r="AB287" s="14">
        <f t="shared" si="354"/>
        <v>2.5246418901812843E-2</v>
      </c>
      <c r="AC287" s="14">
        <f t="shared" si="354"/>
        <v>2.468593882216286E-2</v>
      </c>
      <c r="AD287" s="14">
        <f t="shared" si="354"/>
        <v>2.6358695443916013E-2</v>
      </c>
      <c r="AE287" s="14">
        <f t="shared" si="354"/>
        <v>2.6337646404387124E-2</v>
      </c>
      <c r="AF287" s="14">
        <f t="shared" si="354"/>
        <v>3.3405404837848048E-2</v>
      </c>
      <c r="AG287" s="14">
        <f t="shared" si="354"/>
        <v>2.8780903236322555E-2</v>
      </c>
      <c r="AH287" s="14">
        <f t="shared" ref="AH287:AI287" si="355">IF(AND(AH24=0,AH126=0),0,IF(OR(AH24=0,AH126=0),1/0,AH126/(AH275*AH24)))</f>
        <v>2.7592177546757437E-2</v>
      </c>
      <c r="AI287" s="14">
        <f t="shared" si="355"/>
        <v>2.7568185043176006E-2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3.2857424396475661E-2</v>
      </c>
      <c r="C288" s="51">
        <f t="shared" si="356"/>
        <v>3.2865059889090574E-2</v>
      </c>
      <c r="D288" s="51">
        <f t="shared" si="356"/>
        <v>3.2907742451537915E-2</v>
      </c>
      <c r="E288" s="51">
        <f t="shared" si="356"/>
        <v>3.2920478343854843E-2</v>
      </c>
      <c r="F288" s="51">
        <f t="shared" si="356"/>
        <v>3.2954380426588506E-2</v>
      </c>
      <c r="G288" s="51">
        <f t="shared" si="356"/>
        <v>3.2988350264592431E-2</v>
      </c>
      <c r="H288" s="51">
        <f t="shared" si="356"/>
        <v>3.3017454578617766E-2</v>
      </c>
      <c r="I288" s="51">
        <f t="shared" si="356"/>
        <v>3.3081075810224653E-2</v>
      </c>
      <c r="J288" s="51">
        <f t="shared" si="356"/>
        <v>3.3141032058273158E-2</v>
      </c>
      <c r="K288" s="51">
        <f t="shared" si="356"/>
        <v>3.3230841787138962E-2</v>
      </c>
      <c r="L288" s="51">
        <f t="shared" si="356"/>
        <v>3.3495038709463229E-2</v>
      </c>
      <c r="M288" s="51">
        <f t="shared" si="356"/>
        <v>3.36712875484683E-2</v>
      </c>
      <c r="N288" s="51">
        <f t="shared" si="356"/>
        <v>3.3996439378954399E-2</v>
      </c>
      <c r="O288" s="51">
        <f t="shared" si="356"/>
        <v>3.4253692073409545E-2</v>
      </c>
      <c r="P288" s="51">
        <f t="shared" si="356"/>
        <v>3.4430013531425996E-2</v>
      </c>
      <c r="Q288" s="51">
        <f t="shared" si="356"/>
        <v>3.419905814210402E-2</v>
      </c>
      <c r="R288" s="51">
        <f t="shared" si="356"/>
        <v>4.0391614638933405E-2</v>
      </c>
      <c r="S288" s="51">
        <f t="shared" si="356"/>
        <v>3.9363878995007123E-2</v>
      </c>
      <c r="T288" s="51">
        <f t="shared" si="356"/>
        <v>3.6871829510128254E-2</v>
      </c>
      <c r="U288" s="51">
        <f t="shared" si="356"/>
        <v>3.7378452430529431E-2</v>
      </c>
      <c r="V288" s="51">
        <f t="shared" si="356"/>
        <v>3.8341021659522558E-2</v>
      </c>
      <c r="W288" s="51">
        <f t="shared" si="356"/>
        <v>4.1626687965488553E-2</v>
      </c>
      <c r="X288" s="51">
        <f t="shared" si="356"/>
        <v>4.1044337883474218E-2</v>
      </c>
      <c r="Y288" s="51">
        <f t="shared" si="356"/>
        <v>4.3300319011996956E-2</v>
      </c>
      <c r="Z288" s="51">
        <f t="shared" si="356"/>
        <v>4.002267746872408E-2</v>
      </c>
      <c r="AA288" s="51">
        <f t="shared" si="356"/>
        <v>4.266823314318699E-2</v>
      </c>
      <c r="AB288" s="51">
        <f t="shared" si="356"/>
        <v>4.0844121776658561E-2</v>
      </c>
      <c r="AC288" s="51">
        <f t="shared" si="356"/>
        <v>3.9339206688257904E-2</v>
      </c>
      <c r="AD288" s="51">
        <f t="shared" si="356"/>
        <v>3.965412078302042E-2</v>
      </c>
      <c r="AE288" s="51">
        <f t="shared" si="356"/>
        <v>3.8763309845757633E-2</v>
      </c>
      <c r="AF288" s="51">
        <f t="shared" si="356"/>
        <v>4.0058310108598692E-2</v>
      </c>
      <c r="AG288" s="51">
        <f t="shared" si="356"/>
        <v>3.915811565885538E-2</v>
      </c>
      <c r="AH288" s="51">
        <f t="shared" ref="AH288:AI288" si="357">IF(AND(AH25=0,AH127=0),0,IF(OR(AH25=0,AH127=0),1/0,AH127/(AH276*AH25)))</f>
        <v>3.856770311537288E-2</v>
      </c>
      <c r="AI288" s="51">
        <f t="shared" si="357"/>
        <v>4.0038817556756381E-2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0.22706956227681138</v>
      </c>
      <c r="C289" s="52">
        <f t="shared" si="358"/>
        <v>4.5287761609089025E-2</v>
      </c>
      <c r="D289" s="52">
        <f t="shared" si="358"/>
        <v>4.5139364430295092E-2</v>
      </c>
      <c r="E289" s="52">
        <f t="shared" si="358"/>
        <v>4.500535667797044E-2</v>
      </c>
      <c r="F289" s="52">
        <f t="shared" si="358"/>
        <v>4.4825015557455654E-2</v>
      </c>
      <c r="G289" s="52">
        <f t="shared" si="358"/>
        <v>4.462117959230049E-2</v>
      </c>
      <c r="H289" s="52">
        <f t="shared" si="358"/>
        <v>4.439652695661165E-2</v>
      </c>
      <c r="I289" s="52">
        <f t="shared" si="358"/>
        <v>4.414382663990473E-2</v>
      </c>
      <c r="J289" s="52">
        <f t="shared" si="358"/>
        <v>4.3872536908452567E-2</v>
      </c>
      <c r="K289" s="52">
        <f t="shared" si="358"/>
        <v>4.357714588207004E-2</v>
      </c>
      <c r="L289" s="52">
        <f t="shared" si="358"/>
        <v>4.3293108111111311E-2</v>
      </c>
      <c r="M289" s="52">
        <f t="shared" si="358"/>
        <v>4.2942139016234997E-2</v>
      </c>
      <c r="N289" s="52">
        <f t="shared" si="358"/>
        <v>4.2460029266865006E-2</v>
      </c>
      <c r="O289" s="52">
        <f t="shared" si="358"/>
        <v>4.1888412372054949E-2</v>
      </c>
      <c r="P289" s="52">
        <f t="shared" si="358"/>
        <v>4.1265163840986316E-2</v>
      </c>
      <c r="Q289" s="52">
        <f t="shared" si="358"/>
        <v>3.5620918928868768E-2</v>
      </c>
      <c r="R289" s="52">
        <f t="shared" si="358"/>
        <v>3.0271111244487538E-2</v>
      </c>
      <c r="S289" s="52">
        <f t="shared" si="358"/>
        <v>3.0250811213889259E-2</v>
      </c>
      <c r="T289" s="52">
        <f t="shared" si="358"/>
        <v>3.4923175079443911E-2</v>
      </c>
      <c r="U289" s="52">
        <f t="shared" si="358"/>
        <v>2.9414029152649908E-2</v>
      </c>
      <c r="V289" s="52">
        <f t="shared" si="358"/>
        <v>2.8392974064458117E-2</v>
      </c>
      <c r="W289" s="52">
        <f t="shared" si="358"/>
        <v>3.0972931483646392E-2</v>
      </c>
      <c r="X289" s="52">
        <f t="shared" si="358"/>
        <v>2.8460133511461969E-2</v>
      </c>
      <c r="Y289" s="52">
        <f t="shared" si="358"/>
        <v>2.5857024233340416E-2</v>
      </c>
      <c r="Z289" s="52">
        <f t="shared" si="358"/>
        <v>2.3273707340533346E-2</v>
      </c>
      <c r="AA289" s="52">
        <f t="shared" si="358"/>
        <v>2.0950552336096356E-2</v>
      </c>
      <c r="AB289" s="52">
        <f t="shared" si="358"/>
        <v>1.9103416677220243E-2</v>
      </c>
      <c r="AC289" s="52">
        <f t="shared" si="358"/>
        <v>1.7938922834550779E-2</v>
      </c>
      <c r="AD289" s="52">
        <f t="shared" si="358"/>
        <v>1.9236270651402518E-2</v>
      </c>
      <c r="AE289" s="52">
        <f t="shared" si="358"/>
        <v>1.7630728220295447E-2</v>
      </c>
      <c r="AF289" s="52">
        <f t="shared" si="358"/>
        <v>3.047814935469487E-2</v>
      </c>
      <c r="AG289" s="52">
        <f t="shared" si="358"/>
        <v>2.437685482843821E-2</v>
      </c>
      <c r="AH289" s="52">
        <f t="shared" ref="AH289:AI289" si="359">IF(AND(AH26=0,AH128=0),0,IF(OR(AH26=0,AH128=0),1/0,AH128/(AH277*AH26)))</f>
        <v>1.9069174544263538E-2</v>
      </c>
      <c r="AI289" s="52">
        <f t="shared" si="359"/>
        <v>1.7769233424303352E-2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0.18686480378316533</v>
      </c>
      <c r="C290" s="53">
        <f t="shared" si="360"/>
        <v>3.7309882100143882E-2</v>
      </c>
      <c r="D290" s="53">
        <f t="shared" si="360"/>
        <v>3.7227468040596907E-2</v>
      </c>
      <c r="E290" s="53">
        <f t="shared" si="360"/>
        <v>3.7160822871162777E-2</v>
      </c>
      <c r="F290" s="53">
        <f t="shared" si="360"/>
        <v>3.7066693486877689E-2</v>
      </c>
      <c r="G290" s="53">
        <f t="shared" si="360"/>
        <v>3.6967937482460259E-2</v>
      </c>
      <c r="H290" s="53">
        <f t="shared" si="360"/>
        <v>3.6863146189624871E-2</v>
      </c>
      <c r="I290" s="53">
        <f t="shared" si="360"/>
        <v>3.6748426812157113E-2</v>
      </c>
      <c r="J290" s="53">
        <f t="shared" si="360"/>
        <v>3.662509222762414E-2</v>
      </c>
      <c r="K290" s="53">
        <f t="shared" si="360"/>
        <v>3.6477640164860471E-2</v>
      </c>
      <c r="L290" s="53">
        <f t="shared" si="360"/>
        <v>3.640794675186506E-2</v>
      </c>
      <c r="M290" s="53">
        <f t="shared" si="360"/>
        <v>3.6193440641533542E-2</v>
      </c>
      <c r="N290" s="53">
        <f t="shared" si="360"/>
        <v>3.5915053264164075E-2</v>
      </c>
      <c r="O290" s="53">
        <f t="shared" si="360"/>
        <v>3.5616791359687219E-2</v>
      </c>
      <c r="P290" s="53">
        <f t="shared" si="360"/>
        <v>3.5358013999423531E-2</v>
      </c>
      <c r="Q290" s="53">
        <f t="shared" si="360"/>
        <v>3.8902918587831709E-2</v>
      </c>
      <c r="R290" s="53">
        <f t="shared" si="360"/>
        <v>3.5867959040321369E-2</v>
      </c>
      <c r="S290" s="53">
        <f t="shared" si="360"/>
        <v>3.4521416051554982E-2</v>
      </c>
      <c r="T290" s="53">
        <f t="shared" si="360"/>
        <v>3.8131733794703068E-2</v>
      </c>
      <c r="U290" s="53">
        <f t="shared" si="360"/>
        <v>3.3474448806912541E-2</v>
      </c>
      <c r="V290" s="53">
        <f t="shared" si="360"/>
        <v>3.2321865652544648E-2</v>
      </c>
      <c r="W290" s="53">
        <f t="shared" si="360"/>
        <v>3.3456697174316284E-2</v>
      </c>
      <c r="X290" s="53">
        <f t="shared" si="360"/>
        <v>3.373079093061173E-2</v>
      </c>
      <c r="Y290" s="53">
        <f t="shared" si="360"/>
        <v>3.7043413702903899E-2</v>
      </c>
      <c r="Z290" s="53">
        <f t="shared" si="360"/>
        <v>3.5559861597477226E-2</v>
      </c>
      <c r="AA290" s="53">
        <f t="shared" si="360"/>
        <v>3.1917481800389294E-2</v>
      </c>
      <c r="AB290" s="53">
        <f t="shared" si="360"/>
        <v>2.8812348638857732E-2</v>
      </c>
      <c r="AC290" s="53">
        <f t="shared" si="360"/>
        <v>2.854616515239684E-2</v>
      </c>
      <c r="AD290" s="53">
        <f t="shared" si="360"/>
        <v>3.020217205275124E-2</v>
      </c>
      <c r="AE290" s="53">
        <f t="shared" si="360"/>
        <v>3.2685212694831628E-2</v>
      </c>
      <c r="AF290" s="53">
        <f t="shared" si="360"/>
        <v>2.9613870374929883E-2</v>
      </c>
      <c r="AG290" s="53">
        <f t="shared" si="360"/>
        <v>2.9501710163345064E-2</v>
      </c>
      <c r="AH290" s="53">
        <f t="shared" ref="AH290:AI290" si="361">IF(AND(AH27=0,AH129=0),0,IF(OR(AH27=0,AH129=0),1/0,AH129/(AH278*AH27)))</f>
        <v>3.7468182079284706E-2</v>
      </c>
      <c r="AI290" s="53">
        <f t="shared" si="361"/>
        <v>4.0067272793377164E-2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61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2593.6134943302686</v>
      </c>
      <c r="C4" s="4">
        <f t="shared" si="0"/>
        <v>2049.0853011781992</v>
      </c>
      <c r="D4" s="4">
        <f t="shared" si="0"/>
        <v>2170.7913833701232</v>
      </c>
      <c r="E4" s="4">
        <f t="shared" si="0"/>
        <v>1997.0537304889067</v>
      </c>
      <c r="F4" s="4">
        <f t="shared" si="0"/>
        <v>3018.7615131381026</v>
      </c>
      <c r="G4" s="4">
        <f t="shared" si="0"/>
        <v>2911.3934967297801</v>
      </c>
      <c r="H4" s="4">
        <f t="shared" si="0"/>
        <v>3151.4409708630055</v>
      </c>
      <c r="I4" s="4">
        <f t="shared" si="0"/>
        <v>3037.8353261285383</v>
      </c>
      <c r="J4" s="4">
        <f t="shared" si="0"/>
        <v>3166.6595551697228</v>
      </c>
      <c r="K4" s="4">
        <f t="shared" si="0"/>
        <v>3346.684845709181</v>
      </c>
      <c r="L4" s="4">
        <f t="shared" si="0"/>
        <v>3832.8890663281068</v>
      </c>
      <c r="M4" s="4">
        <f t="shared" si="0"/>
        <v>3647.4068344199522</v>
      </c>
      <c r="N4" s="4">
        <f t="shared" si="0"/>
        <v>3495.2906249957687</v>
      </c>
      <c r="O4" s="4">
        <f t="shared" si="0"/>
        <v>3926.142822953032</v>
      </c>
      <c r="P4" s="4">
        <f t="shared" si="0"/>
        <v>4884.7532211501857</v>
      </c>
      <c r="Q4" s="4">
        <f t="shared" si="0"/>
        <v>6013.1195805828138</v>
      </c>
      <c r="R4" s="4">
        <f t="shared" si="0"/>
        <v>6221.5512813030264</v>
      </c>
      <c r="S4" s="4">
        <f t="shared" si="0"/>
        <v>6503.8353071402544</v>
      </c>
      <c r="T4" s="4">
        <f t="shared" si="0"/>
        <v>6110.6962212533235</v>
      </c>
      <c r="U4" s="4">
        <f t="shared" si="0"/>
        <v>5526.8051596328496</v>
      </c>
      <c r="V4" s="4">
        <f t="shared" si="0"/>
        <v>5544.4123594645944</v>
      </c>
      <c r="W4" s="4">
        <f t="shared" si="0"/>
        <v>5952.3947980035964</v>
      </c>
      <c r="X4" s="4">
        <f t="shared" si="0"/>
        <v>5382.3745461888566</v>
      </c>
      <c r="Y4" s="4">
        <f t="shared" si="0"/>
        <v>5357.1485488387352</v>
      </c>
      <c r="Z4" s="4">
        <f t="shared" si="0"/>
        <v>5928.6440337079057</v>
      </c>
      <c r="AA4" s="4">
        <f t="shared" si="0"/>
        <v>6943.3281752595631</v>
      </c>
      <c r="AB4" s="4">
        <f t="shared" si="0"/>
        <v>8188.1916491211923</v>
      </c>
      <c r="AC4" s="4">
        <f t="shared" si="0"/>
        <v>9409.3403179399829</v>
      </c>
      <c r="AD4" s="4">
        <f t="shared" si="0"/>
        <v>11289.655704299741</v>
      </c>
      <c r="AE4" s="4">
        <f t="shared" si="0"/>
        <v>12571.466813856467</v>
      </c>
      <c r="AF4" s="4">
        <f t="shared" si="0"/>
        <v>3016.8935510882729</v>
      </c>
      <c r="AG4" s="4">
        <f t="shared" si="0"/>
        <v>3482.6698405070497</v>
      </c>
      <c r="AH4" s="4">
        <f t="shared" ref="AH4:AI4" si="1">SUM(AH5:AH7)</f>
        <v>9331.9591448921456</v>
      </c>
      <c r="AI4" s="4">
        <f t="shared" si="1"/>
        <v>12173.219531802242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1294.2686146146254</v>
      </c>
      <c r="C6" s="33">
        <v>1023.8079334015798</v>
      </c>
      <c r="D6" s="33">
        <v>1086.1577550804882</v>
      </c>
      <c r="E6" s="33">
        <v>1003.0907952743912</v>
      </c>
      <c r="F6" s="33">
        <v>1519.4490714983096</v>
      </c>
      <c r="G6" s="33">
        <v>1466.2522646094055</v>
      </c>
      <c r="H6" s="33">
        <v>1597.6331310912008</v>
      </c>
      <c r="I6" s="33">
        <v>1551.0551943916328</v>
      </c>
      <c r="J6" s="33">
        <v>1586.8361660616604</v>
      </c>
      <c r="K6" s="33">
        <v>1647.8130016974926</v>
      </c>
      <c r="L6" s="33">
        <v>1919.660529247468</v>
      </c>
      <c r="M6" s="33">
        <v>1850.7327864849181</v>
      </c>
      <c r="N6" s="33">
        <v>1914.2736226905195</v>
      </c>
      <c r="O6" s="33">
        <v>2030.4205320865008</v>
      </c>
      <c r="P6" s="33">
        <v>2461.0042241932083</v>
      </c>
      <c r="Q6" s="33">
        <v>3162.802601135209</v>
      </c>
      <c r="R6" s="33">
        <v>3286.0561260040358</v>
      </c>
      <c r="S6" s="33">
        <v>3294.906048734581</v>
      </c>
      <c r="T6" s="33">
        <v>2948.3929385287315</v>
      </c>
      <c r="U6" s="33">
        <v>2917.4612648153416</v>
      </c>
      <c r="V6" s="33">
        <v>2926.3992270850727</v>
      </c>
      <c r="W6" s="33">
        <v>3183.1712299986375</v>
      </c>
      <c r="X6" s="33">
        <v>3269.6045570949241</v>
      </c>
      <c r="Y6" s="33">
        <v>3065.7597348894792</v>
      </c>
      <c r="Z6" s="33">
        <v>3118.194044041139</v>
      </c>
      <c r="AA6" s="33">
        <v>3572.5881083221648</v>
      </c>
      <c r="AB6" s="33">
        <v>4190.9210881860445</v>
      </c>
      <c r="AC6" s="33">
        <v>4745.924293342543</v>
      </c>
      <c r="AD6" s="33">
        <v>5257.0293280151936</v>
      </c>
      <c r="AE6" s="33">
        <v>5634.7522141927775</v>
      </c>
      <c r="AF6" s="33">
        <v>1443.5521958048471</v>
      </c>
      <c r="AG6" s="33">
        <v>1859.729432425677</v>
      </c>
      <c r="AH6" s="33">
        <v>4608.5453287938535</v>
      </c>
      <c r="AI6" s="33">
        <v>5405.4045633145488</v>
      </c>
    </row>
    <row r="7" spans="1:35" x14ac:dyDescent="0.25">
      <c r="A7" s="32" t="s">
        <v>89</v>
      </c>
      <c r="B7" s="33">
        <v>1299.3448797156434</v>
      </c>
      <c r="C7" s="33">
        <v>1025.2773677766195</v>
      </c>
      <c r="D7" s="33">
        <v>1084.6336282896348</v>
      </c>
      <c r="E7" s="33">
        <v>993.96293521451537</v>
      </c>
      <c r="F7" s="33">
        <v>1499.312441639793</v>
      </c>
      <c r="G7" s="33">
        <v>1445.1412321203745</v>
      </c>
      <c r="H7" s="33">
        <v>1553.8078397718048</v>
      </c>
      <c r="I7" s="33">
        <v>1486.7801317369056</v>
      </c>
      <c r="J7" s="33">
        <v>1579.8233891080627</v>
      </c>
      <c r="K7" s="33">
        <v>1698.8718440116886</v>
      </c>
      <c r="L7" s="33">
        <v>1913.2285370806387</v>
      </c>
      <c r="M7" s="33">
        <v>1796.6740479350344</v>
      </c>
      <c r="N7" s="33">
        <v>1581.0170023052492</v>
      </c>
      <c r="O7" s="33">
        <v>1895.7222908665315</v>
      </c>
      <c r="P7" s="33">
        <v>2423.748996956977</v>
      </c>
      <c r="Q7" s="33">
        <v>2850.3169794476048</v>
      </c>
      <c r="R7" s="33">
        <v>2935.4951552989905</v>
      </c>
      <c r="S7" s="33">
        <v>3208.9292584056739</v>
      </c>
      <c r="T7" s="33">
        <v>3162.3032827245916</v>
      </c>
      <c r="U7" s="33">
        <v>2609.343894817508</v>
      </c>
      <c r="V7" s="33">
        <v>2618.0131323795217</v>
      </c>
      <c r="W7" s="33">
        <v>2769.2235680049589</v>
      </c>
      <c r="X7" s="33">
        <v>2112.7699890939325</v>
      </c>
      <c r="Y7" s="33">
        <v>2291.3888139492565</v>
      </c>
      <c r="Z7" s="33">
        <v>2810.4499896667667</v>
      </c>
      <c r="AA7" s="33">
        <v>3370.7400669373978</v>
      </c>
      <c r="AB7" s="33">
        <v>3997.2705609351474</v>
      </c>
      <c r="AC7" s="33">
        <v>4663.4160245974399</v>
      </c>
      <c r="AD7" s="33">
        <v>6032.6263762845465</v>
      </c>
      <c r="AE7" s="33">
        <v>6936.7145996636882</v>
      </c>
      <c r="AF7" s="33">
        <v>1573.3413552834259</v>
      </c>
      <c r="AG7" s="33">
        <v>1622.9404080813727</v>
      </c>
      <c r="AH7" s="33">
        <v>4723.4138160982911</v>
      </c>
      <c r="AI7" s="33">
        <v>6767.8149684876935</v>
      </c>
    </row>
    <row r="8" spans="1:35" x14ac:dyDescent="0.25">
      <c r="A8" s="5" t="s">
        <v>5</v>
      </c>
      <c r="B8" s="6">
        <f t="shared" ref="B8:AG8" si="2">SUM(B9:B11)</f>
        <v>25.664783129296843</v>
      </c>
      <c r="C8" s="6">
        <f t="shared" si="2"/>
        <v>20.305414353446189</v>
      </c>
      <c r="D8" s="6">
        <f t="shared" si="2"/>
        <v>21.466034856132733</v>
      </c>
      <c r="E8" s="6">
        <f t="shared" si="2"/>
        <v>19.635229791462894</v>
      </c>
      <c r="F8" s="6">
        <f t="shared" si="2"/>
        <v>29.671763415365252</v>
      </c>
      <c r="G8" s="6">
        <f t="shared" si="2"/>
        <v>28.74871045256468</v>
      </c>
      <c r="H8" s="6">
        <f t="shared" si="2"/>
        <v>29.960449456514091</v>
      </c>
      <c r="I8" s="6">
        <f t="shared" si="2"/>
        <v>28.757990321250986</v>
      </c>
      <c r="J8" s="6">
        <f t="shared" si="2"/>
        <v>30.18958806276942</v>
      </c>
      <c r="K8" s="6">
        <f t="shared" si="2"/>
        <v>31.394916222425955</v>
      </c>
      <c r="L8" s="6">
        <f t="shared" si="2"/>
        <v>35.727820321042749</v>
      </c>
      <c r="M8" s="6">
        <f t="shared" si="2"/>
        <v>37.503877953541455</v>
      </c>
      <c r="N8" s="6">
        <f t="shared" si="2"/>
        <v>30.470525320248171</v>
      </c>
      <c r="O8" s="6">
        <f t="shared" si="2"/>
        <v>30.12179344453812</v>
      </c>
      <c r="P8" s="6">
        <f t="shared" si="2"/>
        <v>26.191188585780573</v>
      </c>
      <c r="Q8" s="6">
        <f t="shared" si="2"/>
        <v>33.206711145428407</v>
      </c>
      <c r="R8" s="6">
        <f t="shared" si="2"/>
        <v>67.79824832016179</v>
      </c>
      <c r="S8" s="6">
        <f t="shared" si="2"/>
        <v>38.328845710410548</v>
      </c>
      <c r="T8" s="6">
        <f t="shared" si="2"/>
        <v>34.351807222013953</v>
      </c>
      <c r="U8" s="6">
        <f t="shared" si="2"/>
        <v>30.287607066627547</v>
      </c>
      <c r="V8" s="6">
        <f t="shared" si="2"/>
        <v>34.256441318744905</v>
      </c>
      <c r="W8" s="6">
        <f t="shared" si="2"/>
        <v>26.454382812518414</v>
      </c>
      <c r="X8" s="6">
        <f t="shared" si="2"/>
        <v>23.750567116080504</v>
      </c>
      <c r="Y8" s="6">
        <f t="shared" si="2"/>
        <v>24.916705178926396</v>
      </c>
      <c r="Z8" s="6">
        <f t="shared" si="2"/>
        <v>23.452177522630507</v>
      </c>
      <c r="AA8" s="6">
        <f t="shared" si="2"/>
        <v>27.577621386167959</v>
      </c>
      <c r="AB8" s="6">
        <f t="shared" si="2"/>
        <v>37.060205292322365</v>
      </c>
      <c r="AC8" s="6">
        <f t="shared" si="2"/>
        <v>38.522549449154127</v>
      </c>
      <c r="AD8" s="6">
        <f t="shared" si="2"/>
        <v>48.241120848051651</v>
      </c>
      <c r="AE8" s="6">
        <f t="shared" si="2"/>
        <v>55.595671032888362</v>
      </c>
      <c r="AF8" s="6">
        <f t="shared" si="2"/>
        <v>39.161433938474616</v>
      </c>
      <c r="AG8" s="6">
        <f t="shared" si="2"/>
        <v>70.290839287104816</v>
      </c>
      <c r="AH8" s="6">
        <f t="shared" ref="AH8:AI8" si="3">SUM(AH9:AH11)</f>
        <v>132.67440204112714</v>
      </c>
      <c r="AI8" s="6">
        <f t="shared" si="3"/>
        <v>113.90187011029785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8.8135228015714215</v>
      </c>
      <c r="C10" s="35">
        <v>6.9576765590157752</v>
      </c>
      <c r="D10" s="35">
        <v>7.3453130547880727</v>
      </c>
      <c r="E10" s="35">
        <v>6.7551704314473255</v>
      </c>
      <c r="F10" s="35">
        <v>10.184966388527304</v>
      </c>
      <c r="G10" s="35">
        <v>9.7981040555793264</v>
      </c>
      <c r="H10" s="35">
        <v>10.11329357700801</v>
      </c>
      <c r="I10" s="35">
        <v>9.7596173623970106</v>
      </c>
      <c r="J10" s="35">
        <v>10.176461105272445</v>
      </c>
      <c r="K10" s="35">
        <v>10.463587188669836</v>
      </c>
      <c r="L10" s="35">
        <v>11.962945049291456</v>
      </c>
      <c r="M10" s="35">
        <v>13.901678171123422</v>
      </c>
      <c r="N10" s="35">
        <v>16.558061135034432</v>
      </c>
      <c r="O10" s="35">
        <v>15.780046958155808</v>
      </c>
      <c r="P10" s="35">
        <v>15.531060856752996</v>
      </c>
      <c r="Q10" s="35">
        <v>21.744261999717679</v>
      </c>
      <c r="R10" s="35">
        <v>14.768873804288789</v>
      </c>
      <c r="S10" s="35">
        <v>16.081771032325282</v>
      </c>
      <c r="T10" s="35">
        <v>11.306678491631688</v>
      </c>
      <c r="U10" s="35">
        <v>9.8979952507350006</v>
      </c>
      <c r="V10" s="35">
        <v>10.343710551745426</v>
      </c>
      <c r="W10" s="35">
        <v>15.137242069611654</v>
      </c>
      <c r="X10" s="35">
        <v>15.544238325738565</v>
      </c>
      <c r="Y10" s="35">
        <v>15.213593649379657</v>
      </c>
      <c r="Z10" s="35">
        <v>16.47665853746339</v>
      </c>
      <c r="AA10" s="35">
        <v>18.584130623107988</v>
      </c>
      <c r="AB10" s="35">
        <v>20.117483781173604</v>
      </c>
      <c r="AC10" s="35">
        <v>20.172248159658423</v>
      </c>
      <c r="AD10" s="35">
        <v>22.655395955875218</v>
      </c>
      <c r="AE10" s="35">
        <v>20.997641146875857</v>
      </c>
      <c r="AF10" s="35">
        <v>17.328556487812204</v>
      </c>
      <c r="AG10" s="35">
        <v>20.562467121887675</v>
      </c>
      <c r="AH10" s="35">
        <v>24.335209763353479</v>
      </c>
      <c r="AI10" s="35">
        <v>22.200629733030258</v>
      </c>
    </row>
    <row r="11" spans="1:35" x14ac:dyDescent="0.25">
      <c r="A11" s="36" t="s">
        <v>89</v>
      </c>
      <c r="B11" s="37">
        <v>16.851260327725424</v>
      </c>
      <c r="C11" s="37">
        <v>13.347737794430415</v>
      </c>
      <c r="D11" s="37">
        <v>14.12072180134466</v>
      </c>
      <c r="E11" s="37">
        <v>12.880059360015569</v>
      </c>
      <c r="F11" s="37">
        <v>19.486797026837948</v>
      </c>
      <c r="G11" s="37">
        <v>18.950606396985354</v>
      </c>
      <c r="H11" s="37">
        <v>19.847155879506083</v>
      </c>
      <c r="I11" s="37">
        <v>18.998372958853977</v>
      </c>
      <c r="J11" s="37">
        <v>20.013126957496976</v>
      </c>
      <c r="K11" s="37">
        <v>20.931329033756118</v>
      </c>
      <c r="L11" s="37">
        <v>23.764875271751293</v>
      </c>
      <c r="M11" s="37">
        <v>23.602199782418033</v>
      </c>
      <c r="N11" s="37">
        <v>13.912464185213738</v>
      </c>
      <c r="O11" s="37">
        <v>14.341746486382313</v>
      </c>
      <c r="P11" s="37">
        <v>10.660127729027577</v>
      </c>
      <c r="Q11" s="37">
        <v>11.46244914571073</v>
      </c>
      <c r="R11" s="37">
        <v>53.029374515873002</v>
      </c>
      <c r="S11" s="37">
        <v>22.247074678085269</v>
      </c>
      <c r="T11" s="37">
        <v>23.045128730382263</v>
      </c>
      <c r="U11" s="37">
        <v>20.389611815892547</v>
      </c>
      <c r="V11" s="37">
        <v>23.912730766999481</v>
      </c>
      <c r="W11" s="37">
        <v>11.31714074290676</v>
      </c>
      <c r="X11" s="37">
        <v>8.2063287903419386</v>
      </c>
      <c r="Y11" s="37">
        <v>9.7031115295467387</v>
      </c>
      <c r="Z11" s="37">
        <v>6.9755189851671169</v>
      </c>
      <c r="AA11" s="37">
        <v>8.9934907630599703</v>
      </c>
      <c r="AB11" s="37">
        <v>16.942721511148761</v>
      </c>
      <c r="AC11" s="37">
        <v>18.3503012894957</v>
      </c>
      <c r="AD11" s="37">
        <v>25.585724892176433</v>
      </c>
      <c r="AE11" s="37">
        <v>34.598029886012505</v>
      </c>
      <c r="AF11" s="37">
        <v>21.832877450662412</v>
      </c>
      <c r="AG11" s="37">
        <v>49.728372165217138</v>
      </c>
      <c r="AH11" s="37">
        <v>108.33919227777365</v>
      </c>
      <c r="AI11" s="37">
        <v>91.701240377267595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0.49902139136920082</v>
      </c>
      <c r="C16" s="38">
        <f t="shared" si="8"/>
        <v>0.49964144138504274</v>
      </c>
      <c r="D16" s="38">
        <f t="shared" si="8"/>
        <v>0.50035105326161899</v>
      </c>
      <c r="E16" s="38">
        <f t="shared" si="8"/>
        <v>0.50228533161640099</v>
      </c>
      <c r="F16" s="38">
        <f t="shared" si="8"/>
        <v>0.50333524688367715</v>
      </c>
      <c r="G16" s="38">
        <f t="shared" si="8"/>
        <v>0.50362558900278231</v>
      </c>
      <c r="H16" s="38">
        <f t="shared" si="8"/>
        <v>0.50695321469203891</v>
      </c>
      <c r="I16" s="38">
        <f t="shared" si="8"/>
        <v>0.5105790893439639</v>
      </c>
      <c r="J16" s="38">
        <f t="shared" si="8"/>
        <v>0.501107283058286</v>
      </c>
      <c r="K16" s="38">
        <f t="shared" si="8"/>
        <v>0.49237172834190546</v>
      </c>
      <c r="L16" s="38">
        <f t="shared" si="8"/>
        <v>0.50083905274266016</v>
      </c>
      <c r="M16" s="38">
        <f t="shared" si="8"/>
        <v>0.50741057153807756</v>
      </c>
      <c r="N16" s="38">
        <f t="shared" si="8"/>
        <v>0.54767223331903536</v>
      </c>
      <c r="O16" s="38">
        <f t="shared" si="8"/>
        <v>0.51715401696959373</v>
      </c>
      <c r="P16" s="38">
        <f t="shared" si="8"/>
        <v>0.50381341958841663</v>
      </c>
      <c r="Q16" s="38">
        <f t="shared" si="8"/>
        <v>0.5259836527030548</v>
      </c>
      <c r="R16" s="38">
        <f t="shared" si="8"/>
        <v>0.52817311590427207</v>
      </c>
      <c r="S16" s="38">
        <f t="shared" si="8"/>
        <v>0.50660969922120547</v>
      </c>
      <c r="T16" s="38">
        <f t="shared" si="8"/>
        <v>0.48249705627225675</v>
      </c>
      <c r="U16" s="38">
        <f t="shared" si="8"/>
        <v>0.52787481746672449</v>
      </c>
      <c r="V16" s="38">
        <f t="shared" si="8"/>
        <v>0.52781053019794966</v>
      </c>
      <c r="W16" s="38">
        <f t="shared" si="8"/>
        <v>0.53477152272666073</v>
      </c>
      <c r="X16" s="38">
        <f t="shared" si="8"/>
        <v>0.60746507494727597</v>
      </c>
      <c r="Y16" s="38">
        <f t="shared" si="8"/>
        <v>0.57227454249967391</v>
      </c>
      <c r="Z16" s="38">
        <f t="shared" si="8"/>
        <v>0.52595399998926085</v>
      </c>
      <c r="AA16" s="38">
        <f t="shared" si="8"/>
        <v>0.51453539543932192</v>
      </c>
      <c r="AB16" s="38">
        <f t="shared" si="8"/>
        <v>0.51182498746665761</v>
      </c>
      <c r="AC16" s="38">
        <f t="shared" si="8"/>
        <v>0.50438438115516937</v>
      </c>
      <c r="AD16" s="38">
        <f t="shared" si="8"/>
        <v>0.46565010180186617</v>
      </c>
      <c r="AE16" s="38">
        <f t="shared" si="8"/>
        <v>0.4482175626460761</v>
      </c>
      <c r="AF16" s="38">
        <f t="shared" si="8"/>
        <v>0.47848960242038363</v>
      </c>
      <c r="AG16" s="38">
        <f t="shared" si="8"/>
        <v>0.53399533047752668</v>
      </c>
      <c r="AH16" s="38">
        <f t="shared" ref="AH16:AI16" si="9">IF(AH6=0,0,AH6/AH$4)</f>
        <v>0.49384542487161914</v>
      </c>
      <c r="AI16" s="38">
        <f t="shared" si="9"/>
        <v>0.44404067052212931</v>
      </c>
    </row>
    <row r="17" spans="1:35" x14ac:dyDescent="0.25">
      <c r="A17" s="32" t="s">
        <v>89</v>
      </c>
      <c r="B17" s="38">
        <f t="shared" ref="B17:AG17" si="10">IF(B7=0,0,B7/B$4)</f>
        <v>0.50097860863079924</v>
      </c>
      <c r="C17" s="38">
        <f t="shared" si="10"/>
        <v>0.50035855861495737</v>
      </c>
      <c r="D17" s="38">
        <f t="shared" si="10"/>
        <v>0.49964894673838084</v>
      </c>
      <c r="E17" s="38">
        <f t="shared" si="10"/>
        <v>0.49771466838359896</v>
      </c>
      <c r="F17" s="38">
        <f t="shared" si="10"/>
        <v>0.49666475311632285</v>
      </c>
      <c r="G17" s="38">
        <f t="shared" si="10"/>
        <v>0.49637441099721769</v>
      </c>
      <c r="H17" s="38">
        <f t="shared" si="10"/>
        <v>0.49304678530796109</v>
      </c>
      <c r="I17" s="38">
        <f t="shared" si="10"/>
        <v>0.48942091065603605</v>
      </c>
      <c r="J17" s="38">
        <f t="shared" si="10"/>
        <v>0.49889271694171405</v>
      </c>
      <c r="K17" s="38">
        <f t="shared" si="10"/>
        <v>0.50762827165809465</v>
      </c>
      <c r="L17" s="38">
        <f t="shared" si="10"/>
        <v>0.49916094725733984</v>
      </c>
      <c r="M17" s="38">
        <f t="shared" si="10"/>
        <v>0.49258942846192255</v>
      </c>
      <c r="N17" s="38">
        <f t="shared" si="10"/>
        <v>0.45232776668096464</v>
      </c>
      <c r="O17" s="38">
        <f t="shared" si="10"/>
        <v>0.48284598303040638</v>
      </c>
      <c r="P17" s="38">
        <f t="shared" si="10"/>
        <v>0.49618658041158326</v>
      </c>
      <c r="Q17" s="38">
        <f t="shared" si="10"/>
        <v>0.47401634729694525</v>
      </c>
      <c r="R17" s="38">
        <f t="shared" si="10"/>
        <v>0.47182688409572793</v>
      </c>
      <c r="S17" s="38">
        <f t="shared" si="10"/>
        <v>0.49339030077879459</v>
      </c>
      <c r="T17" s="38">
        <f t="shared" si="10"/>
        <v>0.51750294372774319</v>
      </c>
      <c r="U17" s="38">
        <f t="shared" si="10"/>
        <v>0.47212518253327551</v>
      </c>
      <c r="V17" s="38">
        <f t="shared" si="10"/>
        <v>0.47218946980205034</v>
      </c>
      <c r="W17" s="38">
        <f t="shared" si="10"/>
        <v>0.46522847727333927</v>
      </c>
      <c r="X17" s="38">
        <f t="shared" si="10"/>
        <v>0.39253492505272408</v>
      </c>
      <c r="Y17" s="38">
        <f t="shared" si="10"/>
        <v>0.4277254575003262</v>
      </c>
      <c r="Z17" s="38">
        <f t="shared" si="10"/>
        <v>0.47404600001073921</v>
      </c>
      <c r="AA17" s="38">
        <f t="shared" si="10"/>
        <v>0.48546460456067803</v>
      </c>
      <c r="AB17" s="38">
        <f t="shared" si="10"/>
        <v>0.48817501253334239</v>
      </c>
      <c r="AC17" s="38">
        <f t="shared" si="10"/>
        <v>0.49561561884483063</v>
      </c>
      <c r="AD17" s="38">
        <f t="shared" si="10"/>
        <v>0.53434989819813372</v>
      </c>
      <c r="AE17" s="38">
        <f t="shared" si="10"/>
        <v>0.55178243735392385</v>
      </c>
      <c r="AF17" s="38">
        <f t="shared" si="10"/>
        <v>0.52151039757961637</v>
      </c>
      <c r="AG17" s="38">
        <f t="shared" si="10"/>
        <v>0.46600466952247332</v>
      </c>
      <c r="AH17" s="38">
        <f t="shared" ref="AH17:AI17" si="11">IF(AH7=0,0,AH7/AH$4)</f>
        <v>0.50615457512838069</v>
      </c>
      <c r="AI17" s="38">
        <f t="shared" si="11"/>
        <v>0.55595932947787063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0.34340920619393878</v>
      </c>
      <c r="C20" s="39">
        <f t="shared" si="16"/>
        <v>0.34265129673824823</v>
      </c>
      <c r="D20" s="39">
        <f t="shared" si="16"/>
        <v>0.34218303957936391</v>
      </c>
      <c r="E20" s="39">
        <f t="shared" si="16"/>
        <v>0.34403317420733082</v>
      </c>
      <c r="F20" s="39">
        <f t="shared" si="16"/>
        <v>0.3432545024692773</v>
      </c>
      <c r="G20" s="39">
        <f t="shared" si="16"/>
        <v>0.3408189063556844</v>
      </c>
      <c r="H20" s="39">
        <f t="shared" si="16"/>
        <v>0.33755480176246644</v>
      </c>
      <c r="I20" s="39">
        <f t="shared" si="16"/>
        <v>0.33937063241811616</v>
      </c>
      <c r="J20" s="39">
        <f t="shared" si="16"/>
        <v>0.3370851263062552</v>
      </c>
      <c r="K20" s="39">
        <f t="shared" si="16"/>
        <v>0.33328922155860086</v>
      </c>
      <c r="L20" s="39">
        <f t="shared" si="16"/>
        <v>0.33483556908299816</v>
      </c>
      <c r="M20" s="39">
        <f t="shared" si="16"/>
        <v>0.37067308581646818</v>
      </c>
      <c r="N20" s="39">
        <f t="shared" si="16"/>
        <v>0.54341239479817316</v>
      </c>
      <c r="O20" s="39">
        <f t="shared" si="16"/>
        <v>0.52387474826858782</v>
      </c>
      <c r="P20" s="39">
        <f t="shared" si="16"/>
        <v>0.59298801220441544</v>
      </c>
      <c r="Q20" s="39">
        <f t="shared" si="16"/>
        <v>0.65481528431072067</v>
      </c>
      <c r="R20" s="39">
        <f t="shared" si="16"/>
        <v>0.21783562511152421</v>
      </c>
      <c r="S20" s="39">
        <f t="shared" si="16"/>
        <v>0.41957358053068872</v>
      </c>
      <c r="T20" s="39">
        <f t="shared" si="16"/>
        <v>0.3291436289962042</v>
      </c>
      <c r="U20" s="39">
        <f t="shared" si="16"/>
        <v>0.3268001737133312</v>
      </c>
      <c r="V20" s="39">
        <f t="shared" si="16"/>
        <v>0.30194936057428168</v>
      </c>
      <c r="W20" s="39">
        <f t="shared" si="16"/>
        <v>0.57220167171878211</v>
      </c>
      <c r="X20" s="39">
        <f t="shared" si="16"/>
        <v>0.65447861727959411</v>
      </c>
      <c r="Y20" s="39">
        <f t="shared" si="16"/>
        <v>0.61057806560422512</v>
      </c>
      <c r="Z20" s="39">
        <f t="shared" si="16"/>
        <v>0.70256412316357442</v>
      </c>
      <c r="AA20" s="39">
        <f t="shared" si="16"/>
        <v>0.67388446461264373</v>
      </c>
      <c r="AB20" s="39">
        <f t="shared" si="16"/>
        <v>0.54283249708120951</v>
      </c>
      <c r="AC20" s="39">
        <f t="shared" si="16"/>
        <v>0.52364779715017962</v>
      </c>
      <c r="AD20" s="39">
        <f t="shared" si="16"/>
        <v>0.46962830791669341</v>
      </c>
      <c r="AE20" s="39">
        <f t="shared" si="16"/>
        <v>0.37768482251890478</v>
      </c>
      <c r="AF20" s="39">
        <f t="shared" si="16"/>
        <v>0.44249034688149042</v>
      </c>
      <c r="AG20" s="39">
        <f t="shared" si="16"/>
        <v>0.29253409591397433</v>
      </c>
      <c r="AH20" s="39">
        <f t="shared" ref="AH20:AI20" si="17">IF(AH10=0,0,AH10/AH$8)</f>
        <v>0.18342053469975253</v>
      </c>
      <c r="AI20" s="39">
        <f t="shared" si="17"/>
        <v>0.1949101424896017</v>
      </c>
    </row>
    <row r="21" spans="1:35" x14ac:dyDescent="0.25">
      <c r="A21" s="36" t="s">
        <v>89</v>
      </c>
      <c r="B21" s="40">
        <f t="shared" ref="B21:AG21" si="18">IF(B11=0,0,B11/B$8)</f>
        <v>0.65659079380606122</v>
      </c>
      <c r="C21" s="40">
        <f t="shared" si="18"/>
        <v>0.65734870326175188</v>
      </c>
      <c r="D21" s="40">
        <f t="shared" si="18"/>
        <v>0.65781696042063598</v>
      </c>
      <c r="E21" s="40">
        <f t="shared" si="18"/>
        <v>0.65596682579266918</v>
      </c>
      <c r="F21" s="40">
        <f t="shared" si="18"/>
        <v>0.65674549753072264</v>
      </c>
      <c r="G21" s="40">
        <f t="shared" si="18"/>
        <v>0.65918109364431565</v>
      </c>
      <c r="H21" s="40">
        <f t="shared" si="18"/>
        <v>0.66244519823753356</v>
      </c>
      <c r="I21" s="40">
        <f t="shared" si="18"/>
        <v>0.66062936758188395</v>
      </c>
      <c r="J21" s="40">
        <f t="shared" si="18"/>
        <v>0.6629148736937448</v>
      </c>
      <c r="K21" s="40">
        <f t="shared" si="18"/>
        <v>0.66671077844139914</v>
      </c>
      <c r="L21" s="40">
        <f t="shared" si="18"/>
        <v>0.66516443091700184</v>
      </c>
      <c r="M21" s="40">
        <f t="shared" si="18"/>
        <v>0.62932691418353182</v>
      </c>
      <c r="N21" s="40">
        <f t="shared" si="18"/>
        <v>0.45658760520182673</v>
      </c>
      <c r="O21" s="40">
        <f t="shared" si="18"/>
        <v>0.47612525173141212</v>
      </c>
      <c r="P21" s="40">
        <f t="shared" si="18"/>
        <v>0.40701198779558462</v>
      </c>
      <c r="Q21" s="40">
        <f t="shared" si="18"/>
        <v>0.34518471568927939</v>
      </c>
      <c r="R21" s="40">
        <f t="shared" si="18"/>
        <v>0.78216437488847579</v>
      </c>
      <c r="S21" s="40">
        <f t="shared" si="18"/>
        <v>0.58042641946931139</v>
      </c>
      <c r="T21" s="40">
        <f t="shared" si="18"/>
        <v>0.6708563710037958</v>
      </c>
      <c r="U21" s="40">
        <f t="shared" si="18"/>
        <v>0.67319982628666875</v>
      </c>
      <c r="V21" s="40">
        <f t="shared" si="18"/>
        <v>0.69805063942571843</v>
      </c>
      <c r="W21" s="40">
        <f t="shared" si="18"/>
        <v>0.42779832828121789</v>
      </c>
      <c r="X21" s="40">
        <f t="shared" si="18"/>
        <v>0.34552138272040589</v>
      </c>
      <c r="Y21" s="40">
        <f t="shared" si="18"/>
        <v>0.38942193439577488</v>
      </c>
      <c r="Z21" s="40">
        <f t="shared" si="18"/>
        <v>0.29743587683642564</v>
      </c>
      <c r="AA21" s="40">
        <f t="shared" si="18"/>
        <v>0.32611553538735627</v>
      </c>
      <c r="AB21" s="40">
        <f t="shared" si="18"/>
        <v>0.45716750291879055</v>
      </c>
      <c r="AC21" s="40">
        <f t="shared" si="18"/>
        <v>0.47635220284982033</v>
      </c>
      <c r="AD21" s="40">
        <f t="shared" si="18"/>
        <v>0.53037169208330659</v>
      </c>
      <c r="AE21" s="40">
        <f t="shared" si="18"/>
        <v>0.62231517748109522</v>
      </c>
      <c r="AF21" s="40">
        <f t="shared" si="18"/>
        <v>0.55750965311850964</v>
      </c>
      <c r="AG21" s="40">
        <f t="shared" si="18"/>
        <v>0.70746590408602561</v>
      </c>
      <c r="AH21" s="40">
        <f t="shared" ref="AH21:AI21" si="19">IF(AH11=0,0,AH11/AH$8)</f>
        <v>0.81657946530024739</v>
      </c>
      <c r="AI21" s="40">
        <f t="shared" si="19"/>
        <v>0.8050898575103983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29.412877354387959</v>
      </c>
      <c r="C23" s="26">
        <f t="shared" si="20"/>
        <v>23.186082962749502</v>
      </c>
      <c r="D23" s="26">
        <f t="shared" si="20"/>
        <v>24.499602189612052</v>
      </c>
      <c r="E23" s="26">
        <f t="shared" si="20"/>
        <v>22.485387815346389</v>
      </c>
      <c r="F23" s="26">
        <f t="shared" si="20"/>
        <v>33.944800758061888</v>
      </c>
      <c r="G23" s="26">
        <f t="shared" si="20"/>
        <v>32.689174030172822</v>
      </c>
      <c r="H23" s="26">
        <f t="shared" si="20"/>
        <v>34.754139597013733</v>
      </c>
      <c r="I23" s="26">
        <f t="shared" si="20"/>
        <v>33.121961433355381</v>
      </c>
      <c r="J23" s="26">
        <f t="shared" si="20"/>
        <v>35.208911680838277</v>
      </c>
      <c r="K23" s="26">
        <f t="shared" si="20"/>
        <v>37.835719623616896</v>
      </c>
      <c r="L23" s="26">
        <f t="shared" si="20"/>
        <v>42.353689128378342</v>
      </c>
      <c r="M23" s="26">
        <f t="shared" si="20"/>
        <v>39.888131902050645</v>
      </c>
      <c r="N23" s="26">
        <f t="shared" si="20"/>
        <v>38.828441763054443</v>
      </c>
      <c r="O23" s="26">
        <f t="shared" si="20"/>
        <v>44.834389485669504</v>
      </c>
      <c r="P23" s="26">
        <f t="shared" si="20"/>
        <v>56.324862755736262</v>
      </c>
      <c r="Q23" s="26">
        <f t="shared" si="20"/>
        <v>64.981036212678248</v>
      </c>
      <c r="R23" s="26">
        <f t="shared" si="20"/>
        <v>66.511654360083682</v>
      </c>
      <c r="S23" s="26">
        <f t="shared" si="20"/>
        <v>67.535812292732885</v>
      </c>
      <c r="T23" s="26">
        <f t="shared" si="20"/>
        <v>64.02545652525599</v>
      </c>
      <c r="U23" s="26">
        <f t="shared" si="20"/>
        <v>57.944570261397324</v>
      </c>
      <c r="V23" s="26">
        <f t="shared" si="20"/>
        <v>55.714792434315825</v>
      </c>
      <c r="W23" s="26">
        <f t="shared" si="20"/>
        <v>58.358910613405378</v>
      </c>
      <c r="X23" s="26">
        <f t="shared" si="20"/>
        <v>45.4465328133249</v>
      </c>
      <c r="Y23" s="26">
        <f t="shared" si="20"/>
        <v>43.569173272565848</v>
      </c>
      <c r="Z23" s="26">
        <f t="shared" si="20"/>
        <v>46.669857597185285</v>
      </c>
      <c r="AA23" s="26">
        <f t="shared" si="20"/>
        <v>51.98846480428675</v>
      </c>
      <c r="AB23" s="26">
        <f t="shared" si="20"/>
        <v>57.320550412795129</v>
      </c>
      <c r="AC23" s="26">
        <f t="shared" si="20"/>
        <v>62.737904179127611</v>
      </c>
      <c r="AD23" s="26">
        <f t="shared" si="20"/>
        <v>74.705571162385496</v>
      </c>
      <c r="AE23" s="26">
        <f t="shared" si="20"/>
        <v>81.022515250869191</v>
      </c>
      <c r="AF23" s="26">
        <f t="shared" si="20"/>
        <v>26.602335752448223</v>
      </c>
      <c r="AG23" s="26">
        <f t="shared" si="20"/>
        <v>29.493380884716842</v>
      </c>
      <c r="AH23" s="26">
        <f t="shared" ref="AH23:AI23" si="21">SUM(AH24,AH28)</f>
        <v>63.023272688078457</v>
      </c>
      <c r="AI23" s="26">
        <f t="shared" si="21"/>
        <v>75.281890827852294</v>
      </c>
    </row>
    <row r="24" spans="1:35" x14ac:dyDescent="0.25">
      <c r="A24" s="3" t="s">
        <v>2</v>
      </c>
      <c r="B24" s="10">
        <f t="shared" ref="B24:AG24" si="22">SUM(B25:B27)</f>
        <v>28.863582636758814</v>
      </c>
      <c r="C24" s="10">
        <f t="shared" si="22"/>
        <v>22.752170866450967</v>
      </c>
      <c r="D24" s="10">
        <f t="shared" si="22"/>
        <v>24.040351697729609</v>
      </c>
      <c r="E24" s="10">
        <f t="shared" si="22"/>
        <v>22.072958860225942</v>
      </c>
      <c r="F24" s="10">
        <f t="shared" si="22"/>
        <v>33.324809706986841</v>
      </c>
      <c r="G24" s="10">
        <f t="shared" si="22"/>
        <v>32.090937542988669</v>
      </c>
      <c r="H24" s="10">
        <f t="shared" si="22"/>
        <v>34.118148271516532</v>
      </c>
      <c r="I24" s="10">
        <f t="shared" si="22"/>
        <v>32.517970656702488</v>
      </c>
      <c r="J24" s="10">
        <f t="shared" si="22"/>
        <v>34.552236466217146</v>
      </c>
      <c r="K24" s="10">
        <f t="shared" si="22"/>
        <v>37.135028568613549</v>
      </c>
      <c r="L24" s="10">
        <f t="shared" si="22"/>
        <v>41.546551498088135</v>
      </c>
      <c r="M24" s="10">
        <f t="shared" si="22"/>
        <v>39.034327122356018</v>
      </c>
      <c r="N24" s="10">
        <f t="shared" si="22"/>
        <v>37.867567105233292</v>
      </c>
      <c r="O24" s="10">
        <f t="shared" si="22"/>
        <v>43.91313506163138</v>
      </c>
      <c r="P24" s="10">
        <f t="shared" si="22"/>
        <v>55.416917317999236</v>
      </c>
      <c r="Q24" s="10">
        <f t="shared" si="22"/>
        <v>63.791020616461743</v>
      </c>
      <c r="R24" s="10">
        <f t="shared" si="22"/>
        <v>64.997875011336347</v>
      </c>
      <c r="S24" s="10">
        <f t="shared" si="22"/>
        <v>66.347820668897612</v>
      </c>
      <c r="T24" s="10">
        <f t="shared" si="22"/>
        <v>63.043120718222767</v>
      </c>
      <c r="U24" s="10">
        <f t="shared" si="22"/>
        <v>57.074598066221739</v>
      </c>
      <c r="V24" s="10">
        <f t="shared" si="22"/>
        <v>54.793578863200565</v>
      </c>
      <c r="W24" s="10">
        <f t="shared" si="22"/>
        <v>57.396084289705129</v>
      </c>
      <c r="X24" s="10">
        <f t="shared" si="22"/>
        <v>44.559179352557109</v>
      </c>
      <c r="Y24" s="10">
        <f t="shared" si="22"/>
        <v>42.644956845859525</v>
      </c>
      <c r="Z24" s="10">
        <f t="shared" si="22"/>
        <v>45.876842297113754</v>
      </c>
      <c r="AA24" s="10">
        <f t="shared" si="22"/>
        <v>51.090339959789823</v>
      </c>
      <c r="AB24" s="10">
        <f t="shared" si="22"/>
        <v>56.360084538852163</v>
      </c>
      <c r="AC24" s="10">
        <f t="shared" si="22"/>
        <v>61.681939082104321</v>
      </c>
      <c r="AD24" s="10">
        <f t="shared" si="22"/>
        <v>73.492691947950249</v>
      </c>
      <c r="AE24" s="10">
        <f t="shared" si="22"/>
        <v>79.838289637483214</v>
      </c>
      <c r="AF24" s="10">
        <f t="shared" si="22"/>
        <v>25.471351225344279</v>
      </c>
      <c r="AG24" s="10">
        <f t="shared" si="22"/>
        <v>27.763296395155827</v>
      </c>
      <c r="AH24" s="10">
        <f t="shared" ref="AH24:AI24" si="23">SUM(AH25:AH27)</f>
        <v>60.379442391275489</v>
      </c>
      <c r="AI24" s="10">
        <f t="shared" si="23"/>
        <v>73.053881987553467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15.967406155973388</v>
      </c>
      <c r="C26" s="41">
        <v>12.586693873163457</v>
      </c>
      <c r="D26" s="41">
        <v>13.29904525030021</v>
      </c>
      <c r="E26" s="41">
        <v>12.210958089309717</v>
      </c>
      <c r="F26" s="41">
        <v>18.434707477550496</v>
      </c>
      <c r="G26" s="41">
        <v>17.751468800373356</v>
      </c>
      <c r="H26" s="41">
        <v>18.873217520692151</v>
      </c>
      <c r="I26" s="41">
        <v>17.988009487545202</v>
      </c>
      <c r="J26" s="41">
        <v>19.114307067232687</v>
      </c>
      <c r="K26" s="41">
        <v>20.543558680874884</v>
      </c>
      <c r="L26" s="41">
        <v>22.983566846239857</v>
      </c>
      <c r="M26" s="41">
        <v>21.593435423168387</v>
      </c>
      <c r="N26" s="41">
        <v>21.533390479501687</v>
      </c>
      <c r="O26" s="41">
        <v>24.37187872556385</v>
      </c>
      <c r="P26" s="41">
        <v>31.098731959981674</v>
      </c>
      <c r="Q26" s="41">
        <v>36.812053626718047</v>
      </c>
      <c r="R26" s="41">
        <v>37.795963527193784</v>
      </c>
      <c r="S26" s="41">
        <v>37.86857556189517</v>
      </c>
      <c r="T26" s="41">
        <v>35.349087079967482</v>
      </c>
      <c r="U26" s="41">
        <v>33.926317424418258</v>
      </c>
      <c r="V26" s="41">
        <v>32.154169938201235</v>
      </c>
      <c r="W26" s="41">
        <v>33.307062547854109</v>
      </c>
      <c r="X26" s="41">
        <v>27.666982502494282</v>
      </c>
      <c r="Y26" s="41">
        <v>25.030816904229741</v>
      </c>
      <c r="Z26" s="41">
        <v>24.704464372929454</v>
      </c>
      <c r="AA26" s="41">
        <v>27.239380532484887</v>
      </c>
      <c r="AB26" s="41">
        <v>30.251387235477086</v>
      </c>
      <c r="AC26" s="41">
        <v>32.294572826301589</v>
      </c>
      <c r="AD26" s="41">
        <v>35.663997299991451</v>
      </c>
      <c r="AE26" s="41">
        <v>37.573475355971084</v>
      </c>
      <c r="AF26" s="41">
        <v>12.629641082947561</v>
      </c>
      <c r="AG26" s="41">
        <v>14.896432083390481</v>
      </c>
      <c r="AH26" s="41">
        <v>31.412341282155115</v>
      </c>
      <c r="AI26" s="41">
        <v>33.917792353092445</v>
      </c>
    </row>
    <row r="27" spans="1:35" x14ac:dyDescent="0.25">
      <c r="A27" s="32" t="s">
        <v>89</v>
      </c>
      <c r="B27" s="41">
        <v>12.896176480785424</v>
      </c>
      <c r="C27" s="41">
        <v>10.165476993287509</v>
      </c>
      <c r="D27" s="41">
        <v>10.741306447429398</v>
      </c>
      <c r="E27" s="41">
        <v>9.8620007709162252</v>
      </c>
      <c r="F27" s="41">
        <v>14.890102229436341</v>
      </c>
      <c r="G27" s="41">
        <v>14.339468742615317</v>
      </c>
      <c r="H27" s="41">
        <v>15.244930750824382</v>
      </c>
      <c r="I27" s="41">
        <v>14.529961169157282</v>
      </c>
      <c r="J27" s="41">
        <v>15.437929398984457</v>
      </c>
      <c r="K27" s="41">
        <v>16.591469887738665</v>
      </c>
      <c r="L27" s="41">
        <v>18.562984651848279</v>
      </c>
      <c r="M27" s="41">
        <v>17.440891699187635</v>
      </c>
      <c r="N27" s="41">
        <v>16.334176625731608</v>
      </c>
      <c r="O27" s="41">
        <v>19.541256336067526</v>
      </c>
      <c r="P27" s="41">
        <v>24.318185358017562</v>
      </c>
      <c r="Q27" s="41">
        <v>26.978966989743697</v>
      </c>
      <c r="R27" s="41">
        <v>27.201911484142563</v>
      </c>
      <c r="S27" s="41">
        <v>28.479245107002448</v>
      </c>
      <c r="T27" s="41">
        <v>27.694033638255284</v>
      </c>
      <c r="U27" s="41">
        <v>23.148280641803481</v>
      </c>
      <c r="V27" s="41">
        <v>22.63940892499933</v>
      </c>
      <c r="W27" s="41">
        <v>24.089021741851017</v>
      </c>
      <c r="X27" s="41">
        <v>16.892196850062824</v>
      </c>
      <c r="Y27" s="41">
        <v>17.614139941629784</v>
      </c>
      <c r="Z27" s="41">
        <v>21.172377924184296</v>
      </c>
      <c r="AA27" s="41">
        <v>23.850959427304936</v>
      </c>
      <c r="AB27" s="41">
        <v>26.108697303375074</v>
      </c>
      <c r="AC27" s="41">
        <v>29.387366255802736</v>
      </c>
      <c r="AD27" s="41">
        <v>37.828694647958805</v>
      </c>
      <c r="AE27" s="41">
        <v>42.26481428151213</v>
      </c>
      <c r="AF27" s="41">
        <v>12.841710142396717</v>
      </c>
      <c r="AG27" s="41">
        <v>12.866864311765347</v>
      </c>
      <c r="AH27" s="41">
        <v>28.967101109120378</v>
      </c>
      <c r="AI27" s="41">
        <v>39.136089634461023</v>
      </c>
    </row>
    <row r="28" spans="1:35" x14ac:dyDescent="0.25">
      <c r="A28" s="5" t="s">
        <v>1</v>
      </c>
      <c r="B28" s="11">
        <f t="shared" ref="B28:AG28" si="24">SUM(B29:B31)</f>
        <v>0.54929471762914506</v>
      </c>
      <c r="C28" s="11">
        <f t="shared" si="24"/>
        <v>0.43391209629853467</v>
      </c>
      <c r="D28" s="11">
        <f t="shared" si="24"/>
        <v>0.45925049188244155</v>
      </c>
      <c r="E28" s="11">
        <f t="shared" si="24"/>
        <v>0.41242895512044697</v>
      </c>
      <c r="F28" s="11">
        <f t="shared" si="24"/>
        <v>0.61999105107505015</v>
      </c>
      <c r="G28" s="11">
        <f t="shared" si="24"/>
        <v>0.59823648718414923</v>
      </c>
      <c r="H28" s="11">
        <f t="shared" si="24"/>
        <v>0.63599132549720405</v>
      </c>
      <c r="I28" s="11">
        <f t="shared" si="24"/>
        <v>0.60399077665289602</v>
      </c>
      <c r="J28" s="11">
        <f t="shared" si="24"/>
        <v>0.65667521462113188</v>
      </c>
      <c r="K28" s="11">
        <f t="shared" si="24"/>
        <v>0.70069105500334383</v>
      </c>
      <c r="L28" s="11">
        <f t="shared" si="24"/>
        <v>0.80713763029021002</v>
      </c>
      <c r="M28" s="11">
        <f t="shared" si="24"/>
        <v>0.85380477969462676</v>
      </c>
      <c r="N28" s="11">
        <f t="shared" si="24"/>
        <v>0.96087465782115178</v>
      </c>
      <c r="O28" s="11">
        <f t="shared" si="24"/>
        <v>0.92125442403812707</v>
      </c>
      <c r="P28" s="11">
        <f t="shared" si="24"/>
        <v>0.9079454377370304</v>
      </c>
      <c r="Q28" s="11">
        <f t="shared" si="24"/>
        <v>1.1900155962165004</v>
      </c>
      <c r="R28" s="11">
        <f t="shared" si="24"/>
        <v>1.5137793487473412</v>
      </c>
      <c r="S28" s="11">
        <f t="shared" si="24"/>
        <v>1.1879916238352692</v>
      </c>
      <c r="T28" s="11">
        <f t="shared" si="24"/>
        <v>0.98233580703321954</v>
      </c>
      <c r="U28" s="11">
        <f t="shared" si="24"/>
        <v>0.86997219517558144</v>
      </c>
      <c r="V28" s="11">
        <f t="shared" si="24"/>
        <v>0.92121357111526314</v>
      </c>
      <c r="W28" s="11">
        <f t="shared" si="24"/>
        <v>0.96282632370024956</v>
      </c>
      <c r="X28" s="11">
        <f t="shared" si="24"/>
        <v>0.88735346076778931</v>
      </c>
      <c r="Y28" s="11">
        <f t="shared" si="24"/>
        <v>0.92421642670632242</v>
      </c>
      <c r="Z28" s="11">
        <f t="shared" si="24"/>
        <v>0.79301530007152854</v>
      </c>
      <c r="AA28" s="11">
        <f t="shared" si="24"/>
        <v>0.89812484449692964</v>
      </c>
      <c r="AB28" s="11">
        <f t="shared" si="24"/>
        <v>0.96046587394296346</v>
      </c>
      <c r="AC28" s="11">
        <f t="shared" si="24"/>
        <v>1.0559650970232877</v>
      </c>
      <c r="AD28" s="11">
        <f t="shared" si="24"/>
        <v>1.2128792144352485</v>
      </c>
      <c r="AE28" s="11">
        <f t="shared" si="24"/>
        <v>1.1842256133859783</v>
      </c>
      <c r="AF28" s="11">
        <f t="shared" si="24"/>
        <v>1.1309845271039451</v>
      </c>
      <c r="AG28" s="11">
        <f t="shared" si="24"/>
        <v>1.7300844895610172</v>
      </c>
      <c r="AH28" s="11">
        <f t="shared" ref="AH28:AI28" si="25">SUM(AH29:AH31)</f>
        <v>2.6438302968029657</v>
      </c>
      <c r="AI28" s="11">
        <f t="shared" si="25"/>
        <v>2.2280088402988198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0.30128560907799617</v>
      </c>
      <c r="C30" s="42">
        <v>0.23768086938375252</v>
      </c>
      <c r="D30" s="42">
        <v>0.25107134089833016</v>
      </c>
      <c r="E30" s="42">
        <v>0.22629896859636156</v>
      </c>
      <c r="F30" s="42">
        <v>0.34011797647027125</v>
      </c>
      <c r="G30" s="42">
        <v>0.3273970285314225</v>
      </c>
      <c r="H30" s="42">
        <v>0.34815225937901778</v>
      </c>
      <c r="I30" s="42">
        <v>0.33208369356152467</v>
      </c>
      <c r="J30" s="42">
        <v>0.35417797156057768</v>
      </c>
      <c r="K30" s="42">
        <v>0.37158558452952861</v>
      </c>
      <c r="L30" s="42">
        <v>0.44255508355678991</v>
      </c>
      <c r="M30" s="42">
        <v>0.49678649319082924</v>
      </c>
      <c r="N30" s="42">
        <v>0.63136073191233422</v>
      </c>
      <c r="O30" s="42">
        <v>0.58516360518704147</v>
      </c>
      <c r="P30" s="42">
        <v>0.63470834979097857</v>
      </c>
      <c r="Q30" s="42">
        <v>0.90432391136801549</v>
      </c>
      <c r="R30" s="42">
        <v>0.73317034600010245</v>
      </c>
      <c r="S30" s="42">
        <v>0.83724646762293309</v>
      </c>
      <c r="T30" s="42">
        <v>0.60766018265505573</v>
      </c>
      <c r="U30" s="42">
        <v>0.51798142191097141</v>
      </c>
      <c r="V30" s="42">
        <v>0.54485704403669721</v>
      </c>
      <c r="W30" s="42">
        <v>0.75821040437705112</v>
      </c>
      <c r="X30" s="42">
        <v>0.71516551669403405</v>
      </c>
      <c r="Y30" s="42">
        <v>0.69658077850863309</v>
      </c>
      <c r="Z30" s="42">
        <v>0.64849450359920147</v>
      </c>
      <c r="AA30" s="42">
        <v>0.73699495944136673</v>
      </c>
      <c r="AB30" s="42">
        <v>0.72743377645836815</v>
      </c>
      <c r="AC30" s="42">
        <v>0.79331775587729003</v>
      </c>
      <c r="AD30" s="42">
        <v>0.87626321215409653</v>
      </c>
      <c r="AE30" s="42">
        <v>0.77250264406779656</v>
      </c>
      <c r="AF30" s="42">
        <v>0.75994045408163269</v>
      </c>
      <c r="AG30" s="42">
        <v>0.93316778388278387</v>
      </c>
      <c r="AH30" s="42">
        <v>1.107510607888631</v>
      </c>
      <c r="AI30" s="42">
        <v>1.0033814983788791</v>
      </c>
    </row>
    <row r="31" spans="1:35" x14ac:dyDescent="0.25">
      <c r="A31" s="36" t="s">
        <v>89</v>
      </c>
      <c r="B31" s="43">
        <v>0.24800910855114888</v>
      </c>
      <c r="C31" s="43">
        <v>0.19623122691478215</v>
      </c>
      <c r="D31" s="43">
        <v>0.20817915098411138</v>
      </c>
      <c r="E31" s="43">
        <v>0.18612998652408544</v>
      </c>
      <c r="F31" s="43">
        <v>0.27987307460477884</v>
      </c>
      <c r="G31" s="43">
        <v>0.27083945865272674</v>
      </c>
      <c r="H31" s="43">
        <v>0.28783906611818633</v>
      </c>
      <c r="I31" s="43">
        <v>0.27190708309137135</v>
      </c>
      <c r="J31" s="43">
        <v>0.30249724306055414</v>
      </c>
      <c r="K31" s="43">
        <v>0.32910547047381522</v>
      </c>
      <c r="L31" s="43">
        <v>0.36458254673342011</v>
      </c>
      <c r="M31" s="43">
        <v>0.35701828650379752</v>
      </c>
      <c r="N31" s="43">
        <v>0.32951392590881751</v>
      </c>
      <c r="O31" s="43">
        <v>0.3360908188510856</v>
      </c>
      <c r="P31" s="43">
        <v>0.27323708794605189</v>
      </c>
      <c r="Q31" s="43">
        <v>0.28569168484848484</v>
      </c>
      <c r="R31" s="43">
        <v>0.78060900274723877</v>
      </c>
      <c r="S31" s="43">
        <v>0.35074515621233615</v>
      </c>
      <c r="T31" s="43">
        <v>0.37467562437816382</v>
      </c>
      <c r="U31" s="43">
        <v>0.35199077326461004</v>
      </c>
      <c r="V31" s="43">
        <v>0.37635652707856598</v>
      </c>
      <c r="W31" s="43">
        <v>0.20461591932319845</v>
      </c>
      <c r="X31" s="43">
        <v>0.17218794407375521</v>
      </c>
      <c r="Y31" s="43">
        <v>0.22763564819768939</v>
      </c>
      <c r="Z31" s="43">
        <v>0.14452079647232707</v>
      </c>
      <c r="AA31" s="43">
        <v>0.16112988505556292</v>
      </c>
      <c r="AB31" s="43">
        <v>0.2330320974845953</v>
      </c>
      <c r="AC31" s="43">
        <v>0.26264734114599764</v>
      </c>
      <c r="AD31" s="43">
        <v>0.33661600228115202</v>
      </c>
      <c r="AE31" s="43">
        <v>0.41172296931818181</v>
      </c>
      <c r="AF31" s="43">
        <v>0.37104407302231235</v>
      </c>
      <c r="AG31" s="43">
        <v>0.79691670567823347</v>
      </c>
      <c r="AH31" s="43">
        <v>1.5363196889143349</v>
      </c>
      <c r="AI31" s="43">
        <v>1.2246273419199407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0.55320250285348571</v>
      </c>
      <c r="C36" s="38">
        <f t="shared" si="30"/>
        <v>0.55320848050253812</v>
      </c>
      <c r="D36" s="38">
        <f t="shared" si="30"/>
        <v>0.55319678420329366</v>
      </c>
      <c r="E36" s="38">
        <f t="shared" si="30"/>
        <v>0.5532089361754341</v>
      </c>
      <c r="F36" s="38">
        <f t="shared" si="30"/>
        <v>0.55318267799997356</v>
      </c>
      <c r="G36" s="38">
        <f t="shared" si="30"/>
        <v>0.55316142685434733</v>
      </c>
      <c r="H36" s="38">
        <f t="shared" si="30"/>
        <v>0.55317238703861371</v>
      </c>
      <c r="I36" s="38">
        <f t="shared" si="30"/>
        <v>0.55317134262305445</v>
      </c>
      <c r="J36" s="38">
        <f t="shared" si="30"/>
        <v>0.55320028519489239</v>
      </c>
      <c r="K36" s="38">
        <f t="shared" si="30"/>
        <v>0.55321241083515038</v>
      </c>
      <c r="L36" s="38">
        <f t="shared" si="30"/>
        <v>0.55320035039003179</v>
      </c>
      <c r="M36" s="38">
        <f t="shared" si="30"/>
        <v>0.55319092232542266</v>
      </c>
      <c r="N36" s="38">
        <f t="shared" si="30"/>
        <v>0.56864995893876102</v>
      </c>
      <c r="O36" s="38">
        <f t="shared" si="30"/>
        <v>0.555002021407907</v>
      </c>
      <c r="P36" s="38">
        <f t="shared" si="30"/>
        <v>0.5611775873697129</v>
      </c>
      <c r="Q36" s="38">
        <f t="shared" si="30"/>
        <v>0.57707265491247561</v>
      </c>
      <c r="R36" s="38">
        <f t="shared" si="30"/>
        <v>0.58149537228104387</v>
      </c>
      <c r="S36" s="38">
        <f t="shared" si="30"/>
        <v>0.5707583938721158</v>
      </c>
      <c r="T36" s="38">
        <f t="shared" si="30"/>
        <v>0.56071283713830722</v>
      </c>
      <c r="U36" s="38">
        <f t="shared" si="30"/>
        <v>0.59442061046237582</v>
      </c>
      <c r="V36" s="38">
        <f t="shared" si="30"/>
        <v>0.58682368637533944</v>
      </c>
      <c r="W36" s="38">
        <f t="shared" si="30"/>
        <v>0.58030200073819749</v>
      </c>
      <c r="X36" s="38">
        <f t="shared" si="30"/>
        <v>0.62090422006182122</v>
      </c>
      <c r="Y36" s="38">
        <f t="shared" si="30"/>
        <v>0.58695842968498702</v>
      </c>
      <c r="Z36" s="38">
        <f t="shared" si="30"/>
        <v>0.5384953090915694</v>
      </c>
      <c r="AA36" s="38">
        <f t="shared" si="30"/>
        <v>0.53316107416633729</v>
      </c>
      <c r="AB36" s="38">
        <f t="shared" si="30"/>
        <v>0.53675198472463448</v>
      </c>
      <c r="AC36" s="38">
        <f t="shared" si="30"/>
        <v>0.52356610876507226</v>
      </c>
      <c r="AD36" s="38">
        <f t="shared" si="30"/>
        <v>0.48527270337640882</v>
      </c>
      <c r="AE36" s="38">
        <f t="shared" si="30"/>
        <v>0.4706197430653718</v>
      </c>
      <c r="AF36" s="38">
        <f t="shared" si="30"/>
        <v>0.49583710621448807</v>
      </c>
      <c r="AG36" s="38">
        <f t="shared" si="30"/>
        <v>0.53655127515728385</v>
      </c>
      <c r="AH36" s="38">
        <f t="shared" ref="AH36:AI36" si="31">IF(AH26=0,0,AH26/AH$24)</f>
        <v>0.52024894629855067</v>
      </c>
      <c r="AI36" s="38">
        <f t="shared" si="31"/>
        <v>0.46428459967221425</v>
      </c>
    </row>
    <row r="37" spans="1:35" x14ac:dyDescent="0.25">
      <c r="A37" s="32" t="s">
        <v>89</v>
      </c>
      <c r="B37" s="38">
        <f t="shared" ref="B37:AG37" si="32">IF(B27=0,0,B27/B$24)</f>
        <v>0.44679749714651423</v>
      </c>
      <c r="C37" s="38">
        <f t="shared" si="32"/>
        <v>0.44679151949746176</v>
      </c>
      <c r="D37" s="38">
        <f t="shared" si="32"/>
        <v>0.44680321579670634</v>
      </c>
      <c r="E37" s="38">
        <f t="shared" si="32"/>
        <v>0.44679106382456585</v>
      </c>
      <c r="F37" s="38">
        <f t="shared" si="32"/>
        <v>0.44681732200002627</v>
      </c>
      <c r="G37" s="38">
        <f t="shared" si="32"/>
        <v>0.44683857314565278</v>
      </c>
      <c r="H37" s="38">
        <f t="shared" si="32"/>
        <v>0.4468276129613864</v>
      </c>
      <c r="I37" s="38">
        <f t="shared" si="32"/>
        <v>0.44682865737694544</v>
      </c>
      <c r="J37" s="38">
        <f t="shared" si="32"/>
        <v>0.4467997148051075</v>
      </c>
      <c r="K37" s="38">
        <f t="shared" si="32"/>
        <v>0.44678758916484962</v>
      </c>
      <c r="L37" s="38">
        <f t="shared" si="32"/>
        <v>0.44679964960996821</v>
      </c>
      <c r="M37" s="38">
        <f t="shared" si="32"/>
        <v>0.44680907767457745</v>
      </c>
      <c r="N37" s="38">
        <f t="shared" si="32"/>
        <v>0.43135004106123914</v>
      </c>
      <c r="O37" s="38">
        <f t="shared" si="32"/>
        <v>0.44499797859209295</v>
      </c>
      <c r="P37" s="38">
        <f t="shared" si="32"/>
        <v>0.4388224126302871</v>
      </c>
      <c r="Q37" s="38">
        <f t="shared" si="32"/>
        <v>0.42292734508752433</v>
      </c>
      <c r="R37" s="38">
        <f t="shared" si="32"/>
        <v>0.41850462771895619</v>
      </c>
      <c r="S37" s="38">
        <f t="shared" si="32"/>
        <v>0.42924160612788426</v>
      </c>
      <c r="T37" s="38">
        <f t="shared" si="32"/>
        <v>0.43928716286169278</v>
      </c>
      <c r="U37" s="38">
        <f t="shared" si="32"/>
        <v>0.40557938953762424</v>
      </c>
      <c r="V37" s="38">
        <f t="shared" si="32"/>
        <v>0.41317631362466056</v>
      </c>
      <c r="W37" s="38">
        <f t="shared" si="32"/>
        <v>0.41969799926180251</v>
      </c>
      <c r="X37" s="38">
        <f t="shared" si="32"/>
        <v>0.37909577993817867</v>
      </c>
      <c r="Y37" s="38">
        <f t="shared" si="32"/>
        <v>0.41304157031501304</v>
      </c>
      <c r="Z37" s="38">
        <f t="shared" si="32"/>
        <v>0.46150469090843055</v>
      </c>
      <c r="AA37" s="38">
        <f t="shared" si="32"/>
        <v>0.46683892583366271</v>
      </c>
      <c r="AB37" s="38">
        <f t="shared" si="32"/>
        <v>0.46324801527536541</v>
      </c>
      <c r="AC37" s="38">
        <f t="shared" si="32"/>
        <v>0.47643389123492785</v>
      </c>
      <c r="AD37" s="38">
        <f t="shared" si="32"/>
        <v>0.51472729662359129</v>
      </c>
      <c r="AE37" s="38">
        <f t="shared" si="32"/>
        <v>0.5293802569346282</v>
      </c>
      <c r="AF37" s="38">
        <f t="shared" si="32"/>
        <v>0.50416289378551193</v>
      </c>
      <c r="AG37" s="38">
        <f t="shared" si="32"/>
        <v>0.46344872484271621</v>
      </c>
      <c r="AH37" s="38">
        <f t="shared" ref="AH37:AI37" si="33">IF(AH27=0,0,AH27/AH$24)</f>
        <v>0.47975105370144938</v>
      </c>
      <c r="AI37" s="38">
        <f t="shared" si="33"/>
        <v>0.53571540032778575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0.5484953694410154</v>
      </c>
      <c r="C40" s="39">
        <f t="shared" si="38"/>
        <v>0.54776271832769174</v>
      </c>
      <c r="D40" s="39">
        <f t="shared" si="38"/>
        <v>0.54669803372273607</v>
      </c>
      <c r="E40" s="39">
        <f t="shared" si="38"/>
        <v>0.54869806250696573</v>
      </c>
      <c r="F40" s="39">
        <f t="shared" si="38"/>
        <v>0.54858529954668622</v>
      </c>
      <c r="G40" s="39">
        <f t="shared" si="38"/>
        <v>0.54727024436850025</v>
      </c>
      <c r="H40" s="39">
        <f t="shared" si="38"/>
        <v>0.54741667916121339</v>
      </c>
      <c r="I40" s="39">
        <f t="shared" si="38"/>
        <v>0.54981583560235048</v>
      </c>
      <c r="J40" s="39">
        <f t="shared" si="38"/>
        <v>0.53935029627229092</v>
      </c>
      <c r="K40" s="39">
        <f t="shared" si="38"/>
        <v>0.53031301295512523</v>
      </c>
      <c r="L40" s="39">
        <f t="shared" si="38"/>
        <v>0.54830188427426829</v>
      </c>
      <c r="M40" s="39">
        <f t="shared" si="38"/>
        <v>0.58185021331048381</v>
      </c>
      <c r="N40" s="39">
        <f t="shared" si="38"/>
        <v>0.65706877247026929</v>
      </c>
      <c r="O40" s="39">
        <f t="shared" si="38"/>
        <v>0.63518132441861019</v>
      </c>
      <c r="P40" s="39">
        <f t="shared" si="38"/>
        <v>0.69906001331195644</v>
      </c>
      <c r="Q40" s="39">
        <f t="shared" si="38"/>
        <v>0.75992610033279862</v>
      </c>
      <c r="R40" s="39">
        <f t="shared" si="38"/>
        <v>0.48433105300769497</v>
      </c>
      <c r="S40" s="39">
        <f t="shared" si="38"/>
        <v>0.7047578878712939</v>
      </c>
      <c r="T40" s="39">
        <f t="shared" si="38"/>
        <v>0.61858702319959979</v>
      </c>
      <c r="U40" s="39">
        <f t="shared" si="38"/>
        <v>0.59539997345137019</v>
      </c>
      <c r="V40" s="39">
        <f t="shared" si="38"/>
        <v>0.59145572874818642</v>
      </c>
      <c r="W40" s="39">
        <f t="shared" si="38"/>
        <v>0.78748408276080728</v>
      </c>
      <c r="X40" s="39">
        <f t="shared" si="38"/>
        <v>0.80595337519192367</v>
      </c>
      <c r="Y40" s="39">
        <f t="shared" si="38"/>
        <v>0.75369876403417091</v>
      </c>
      <c r="Z40" s="39">
        <f t="shared" si="38"/>
        <v>0.81775787117941912</v>
      </c>
      <c r="AA40" s="39">
        <f t="shared" si="38"/>
        <v>0.82059299879871683</v>
      </c>
      <c r="AB40" s="39">
        <f t="shared" si="38"/>
        <v>0.75737597367417375</v>
      </c>
      <c r="AC40" s="39">
        <f t="shared" si="38"/>
        <v>0.75127270599531437</v>
      </c>
      <c r="AD40" s="39">
        <f t="shared" si="38"/>
        <v>0.72246535493817488</v>
      </c>
      <c r="AE40" s="39">
        <f t="shared" si="38"/>
        <v>0.65232725532682123</v>
      </c>
      <c r="AF40" s="39">
        <f t="shared" si="38"/>
        <v>0.67192825000672096</v>
      </c>
      <c r="AG40" s="39">
        <f t="shared" si="38"/>
        <v>0.53937700124666232</v>
      </c>
      <c r="AH40" s="39">
        <f t="shared" ref="AH40:AI40" si="39">IF(AH30=0,0,AH30/AH$28)</f>
        <v>0.41890381891299183</v>
      </c>
      <c r="AI40" s="39">
        <f t="shared" si="39"/>
        <v>0.45034897538571073</v>
      </c>
    </row>
    <row r="41" spans="1:35" x14ac:dyDescent="0.25">
      <c r="A41" s="36" t="s">
        <v>89</v>
      </c>
      <c r="B41" s="40">
        <f t="shared" ref="B41:AG41" si="40">IF(B31=0,0,B31/B$28)</f>
        <v>0.45150463055898454</v>
      </c>
      <c r="C41" s="40">
        <f t="shared" si="40"/>
        <v>0.4522372816723082</v>
      </c>
      <c r="D41" s="40">
        <f t="shared" si="40"/>
        <v>0.45330196627726393</v>
      </c>
      <c r="E41" s="40">
        <f t="shared" si="40"/>
        <v>0.45130193749303438</v>
      </c>
      <c r="F41" s="40">
        <f t="shared" si="40"/>
        <v>0.45141470045331361</v>
      </c>
      <c r="G41" s="40">
        <f t="shared" si="40"/>
        <v>0.45272975563149981</v>
      </c>
      <c r="H41" s="40">
        <f t="shared" si="40"/>
        <v>0.45258332083878672</v>
      </c>
      <c r="I41" s="40">
        <f t="shared" si="40"/>
        <v>0.45018416439764952</v>
      </c>
      <c r="J41" s="40">
        <f t="shared" si="40"/>
        <v>0.46064970372770903</v>
      </c>
      <c r="K41" s="40">
        <f t="shared" si="40"/>
        <v>0.46968698704487483</v>
      </c>
      <c r="L41" s="40">
        <f t="shared" si="40"/>
        <v>0.45169811572573165</v>
      </c>
      <c r="M41" s="40">
        <f t="shared" si="40"/>
        <v>0.41814978668951619</v>
      </c>
      <c r="N41" s="40">
        <f t="shared" si="40"/>
        <v>0.34293122752973065</v>
      </c>
      <c r="O41" s="40">
        <f t="shared" si="40"/>
        <v>0.36481867558138981</v>
      </c>
      <c r="P41" s="40">
        <f t="shared" si="40"/>
        <v>0.30093998668804367</v>
      </c>
      <c r="Q41" s="40">
        <f t="shared" si="40"/>
        <v>0.24007389966720127</v>
      </c>
      <c r="R41" s="40">
        <f t="shared" si="40"/>
        <v>0.51566894699230503</v>
      </c>
      <c r="S41" s="40">
        <f t="shared" si="40"/>
        <v>0.29524211212870605</v>
      </c>
      <c r="T41" s="40">
        <f t="shared" si="40"/>
        <v>0.38141297680040026</v>
      </c>
      <c r="U41" s="40">
        <f t="shared" si="40"/>
        <v>0.40460002654862987</v>
      </c>
      <c r="V41" s="40">
        <f t="shared" si="40"/>
        <v>0.40854427125181364</v>
      </c>
      <c r="W41" s="40">
        <f t="shared" si="40"/>
        <v>0.21251591723919275</v>
      </c>
      <c r="X41" s="40">
        <f t="shared" si="40"/>
        <v>0.19404662480807625</v>
      </c>
      <c r="Y41" s="40">
        <f t="shared" si="40"/>
        <v>0.24630123596582917</v>
      </c>
      <c r="Z41" s="40">
        <f t="shared" si="40"/>
        <v>0.18224212882058083</v>
      </c>
      <c r="AA41" s="40">
        <f t="shared" si="40"/>
        <v>0.17940700120128317</v>
      </c>
      <c r="AB41" s="40">
        <f t="shared" si="40"/>
        <v>0.24262402632582628</v>
      </c>
      <c r="AC41" s="40">
        <f t="shared" si="40"/>
        <v>0.2487272940046856</v>
      </c>
      <c r="AD41" s="40">
        <f t="shared" si="40"/>
        <v>0.27753464506182518</v>
      </c>
      <c r="AE41" s="40">
        <f t="shared" si="40"/>
        <v>0.34767274467317882</v>
      </c>
      <c r="AF41" s="40">
        <f t="shared" si="40"/>
        <v>0.32807174999327898</v>
      </c>
      <c r="AG41" s="40">
        <f t="shared" si="40"/>
        <v>0.46062299875333779</v>
      </c>
      <c r="AH41" s="40">
        <f t="shared" ref="AH41:AI41" si="41">IF(AH31=0,0,AH31/AH$28)</f>
        <v>0.58109618108700822</v>
      </c>
      <c r="AI41" s="40">
        <f t="shared" si="41"/>
        <v>0.54965102461428927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26009</v>
      </c>
      <c r="C43" s="27">
        <f t="shared" si="42"/>
        <v>20503</v>
      </c>
      <c r="D43" s="27">
        <f t="shared" si="42"/>
        <v>21664</v>
      </c>
      <c r="E43" s="27">
        <f t="shared" si="42"/>
        <v>19881</v>
      </c>
      <c r="F43" s="27">
        <f t="shared" si="42"/>
        <v>30012</v>
      </c>
      <c r="G43" s="27">
        <f t="shared" si="42"/>
        <v>28901</v>
      </c>
      <c r="H43" s="27">
        <f t="shared" si="42"/>
        <v>30727</v>
      </c>
      <c r="I43" s="27">
        <f t="shared" si="42"/>
        <v>29284</v>
      </c>
      <c r="J43" s="27">
        <f t="shared" si="42"/>
        <v>31131</v>
      </c>
      <c r="K43" s="27">
        <f t="shared" si="42"/>
        <v>33449</v>
      </c>
      <c r="L43" s="27">
        <f t="shared" si="42"/>
        <v>37458</v>
      </c>
      <c r="M43" s="27">
        <f t="shared" si="42"/>
        <v>35321</v>
      </c>
      <c r="N43" s="27">
        <f t="shared" si="42"/>
        <v>34580</v>
      </c>
      <c r="O43" s="27">
        <f t="shared" si="42"/>
        <v>39609</v>
      </c>
      <c r="P43" s="27">
        <f t="shared" si="42"/>
        <v>50140</v>
      </c>
      <c r="Q43" s="27">
        <f t="shared" si="42"/>
        <v>56274</v>
      </c>
      <c r="R43" s="27">
        <f t="shared" si="42"/>
        <v>56767</v>
      </c>
      <c r="S43" s="27">
        <f t="shared" si="42"/>
        <v>56181</v>
      </c>
      <c r="T43" s="27">
        <f t="shared" si="42"/>
        <v>53442</v>
      </c>
      <c r="U43" s="27">
        <f t="shared" si="42"/>
        <v>50436</v>
      </c>
      <c r="V43" s="27">
        <f t="shared" si="42"/>
        <v>48031</v>
      </c>
      <c r="W43" s="27">
        <f t="shared" si="42"/>
        <v>50485</v>
      </c>
      <c r="X43" s="27">
        <f t="shared" si="42"/>
        <v>39167</v>
      </c>
      <c r="Y43" s="27">
        <f t="shared" si="42"/>
        <v>37240</v>
      </c>
      <c r="Z43" s="27">
        <f t="shared" si="42"/>
        <v>38595</v>
      </c>
      <c r="AA43" s="27">
        <f t="shared" si="42"/>
        <v>41379</v>
      </c>
      <c r="AB43" s="27">
        <f t="shared" si="42"/>
        <v>44444</v>
      </c>
      <c r="AC43" s="27">
        <f t="shared" si="42"/>
        <v>47900</v>
      </c>
      <c r="AD43" s="27">
        <f t="shared" si="42"/>
        <v>54014</v>
      </c>
      <c r="AE43" s="27">
        <f t="shared" si="42"/>
        <v>57925</v>
      </c>
      <c r="AF43" s="27">
        <f t="shared" si="42"/>
        <v>19809</v>
      </c>
      <c r="AG43" s="27">
        <f t="shared" si="42"/>
        <v>21196</v>
      </c>
      <c r="AH43" s="27">
        <f t="shared" ref="AH43:AI43" si="43">SUM(AH44,AH48)</f>
        <v>43963</v>
      </c>
      <c r="AI43" s="27">
        <f t="shared" si="43"/>
        <v>48884</v>
      </c>
    </row>
    <row r="44" spans="1:35" x14ac:dyDescent="0.25">
      <c r="A44" s="3" t="s">
        <v>2</v>
      </c>
      <c r="B44" s="4">
        <f t="shared" ref="B44:AG44" si="44">SUM(B45:B47)</f>
        <v>25343</v>
      </c>
      <c r="C44" s="4">
        <f t="shared" si="44"/>
        <v>19977</v>
      </c>
      <c r="D44" s="4">
        <f t="shared" si="44"/>
        <v>21108</v>
      </c>
      <c r="E44" s="4">
        <f t="shared" si="44"/>
        <v>19381</v>
      </c>
      <c r="F44" s="4">
        <f t="shared" si="44"/>
        <v>29260</v>
      </c>
      <c r="G44" s="4">
        <f t="shared" si="44"/>
        <v>28176</v>
      </c>
      <c r="H44" s="4">
        <f t="shared" si="44"/>
        <v>29956</v>
      </c>
      <c r="I44" s="4">
        <f t="shared" si="44"/>
        <v>28551</v>
      </c>
      <c r="J44" s="4">
        <f t="shared" si="44"/>
        <v>30338</v>
      </c>
      <c r="K44" s="4">
        <f t="shared" si="44"/>
        <v>32606</v>
      </c>
      <c r="L44" s="4">
        <f t="shared" si="44"/>
        <v>36479</v>
      </c>
      <c r="M44" s="4">
        <f t="shared" si="44"/>
        <v>34273</v>
      </c>
      <c r="N44" s="4">
        <f t="shared" si="44"/>
        <v>33399</v>
      </c>
      <c r="O44" s="4">
        <f t="shared" si="44"/>
        <v>38486</v>
      </c>
      <c r="P44" s="4">
        <f t="shared" si="44"/>
        <v>48992</v>
      </c>
      <c r="Q44" s="4">
        <f t="shared" si="44"/>
        <v>54800</v>
      </c>
      <c r="R44" s="4">
        <f t="shared" si="44"/>
        <v>55111</v>
      </c>
      <c r="S44" s="4">
        <f t="shared" si="44"/>
        <v>54725</v>
      </c>
      <c r="T44" s="4">
        <f t="shared" si="44"/>
        <v>52268</v>
      </c>
      <c r="U44" s="4">
        <f t="shared" si="44"/>
        <v>49369</v>
      </c>
      <c r="V44" s="4">
        <f t="shared" si="44"/>
        <v>46883</v>
      </c>
      <c r="W44" s="4">
        <f t="shared" si="44"/>
        <v>49073</v>
      </c>
      <c r="X44" s="4">
        <f t="shared" si="44"/>
        <v>37868</v>
      </c>
      <c r="Y44" s="4">
        <f t="shared" si="44"/>
        <v>35894</v>
      </c>
      <c r="Z44" s="4">
        <f t="shared" si="44"/>
        <v>37409</v>
      </c>
      <c r="AA44" s="4">
        <f t="shared" si="44"/>
        <v>40098</v>
      </c>
      <c r="AB44" s="4">
        <f t="shared" si="44"/>
        <v>43145</v>
      </c>
      <c r="AC44" s="4">
        <f t="shared" si="44"/>
        <v>46464</v>
      </c>
      <c r="AD44" s="4">
        <f t="shared" si="44"/>
        <v>52433</v>
      </c>
      <c r="AE44" s="4">
        <f t="shared" si="44"/>
        <v>56508</v>
      </c>
      <c r="AF44" s="4">
        <f t="shared" si="44"/>
        <v>18331</v>
      </c>
      <c r="AG44" s="4">
        <f t="shared" si="44"/>
        <v>19339</v>
      </c>
      <c r="AH44" s="4">
        <f t="shared" ref="AH44:AI44" si="45">SUM(AH45:AH47)</f>
        <v>41957</v>
      </c>
      <c r="AI44" s="4">
        <f t="shared" si="45"/>
        <v>46964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17551</v>
      </c>
      <c r="C46" s="33">
        <v>13835</v>
      </c>
      <c r="D46" s="33">
        <v>14618</v>
      </c>
      <c r="E46" s="33">
        <v>13422</v>
      </c>
      <c r="F46" s="33">
        <v>20263</v>
      </c>
      <c r="G46" s="33">
        <v>19512</v>
      </c>
      <c r="H46" s="33">
        <v>20745</v>
      </c>
      <c r="I46" s="33">
        <v>19772</v>
      </c>
      <c r="J46" s="33">
        <v>21010</v>
      </c>
      <c r="K46" s="33">
        <v>22581</v>
      </c>
      <c r="L46" s="33">
        <v>25263</v>
      </c>
      <c r="M46" s="33">
        <v>23735</v>
      </c>
      <c r="N46" s="33">
        <v>23669</v>
      </c>
      <c r="O46" s="33">
        <v>26789</v>
      </c>
      <c r="P46" s="33">
        <v>34183</v>
      </c>
      <c r="Q46" s="33">
        <v>38473</v>
      </c>
      <c r="R46" s="33">
        <v>39317</v>
      </c>
      <c r="S46" s="33">
        <v>38811</v>
      </c>
      <c r="T46" s="33">
        <v>35884</v>
      </c>
      <c r="U46" s="33">
        <v>34419</v>
      </c>
      <c r="V46" s="33">
        <v>32223</v>
      </c>
      <c r="W46" s="33">
        <v>33681</v>
      </c>
      <c r="X46" s="33">
        <v>27357</v>
      </c>
      <c r="Y46" s="33">
        <v>24992</v>
      </c>
      <c r="Z46" s="33">
        <v>24532</v>
      </c>
      <c r="AA46" s="33">
        <v>26204</v>
      </c>
      <c r="AB46" s="33">
        <v>28619</v>
      </c>
      <c r="AC46" s="33">
        <v>30307</v>
      </c>
      <c r="AD46" s="33">
        <v>32900</v>
      </c>
      <c r="AE46" s="33">
        <v>34770</v>
      </c>
      <c r="AF46" s="33">
        <v>11614</v>
      </c>
      <c r="AG46" s="33">
        <v>12896</v>
      </c>
      <c r="AH46" s="33">
        <v>27494</v>
      </c>
      <c r="AI46" s="33">
        <v>29432</v>
      </c>
    </row>
    <row r="47" spans="1:35" x14ac:dyDescent="0.25">
      <c r="A47" s="32" t="s">
        <v>89</v>
      </c>
      <c r="B47" s="33">
        <v>7792</v>
      </c>
      <c r="C47" s="33">
        <v>6142</v>
      </c>
      <c r="D47" s="33">
        <v>6490</v>
      </c>
      <c r="E47" s="33">
        <v>5959</v>
      </c>
      <c r="F47" s="33">
        <v>8997</v>
      </c>
      <c r="G47" s="33">
        <v>8664</v>
      </c>
      <c r="H47" s="33">
        <v>9211</v>
      </c>
      <c r="I47" s="33">
        <v>8779</v>
      </c>
      <c r="J47" s="33">
        <v>9328</v>
      </c>
      <c r="K47" s="33">
        <v>10025</v>
      </c>
      <c r="L47" s="33">
        <v>11216</v>
      </c>
      <c r="M47" s="33">
        <v>10538</v>
      </c>
      <c r="N47" s="33">
        <v>9730</v>
      </c>
      <c r="O47" s="33">
        <v>11697</v>
      </c>
      <c r="P47" s="33">
        <v>14809</v>
      </c>
      <c r="Q47" s="33">
        <v>16327</v>
      </c>
      <c r="R47" s="33">
        <v>15794</v>
      </c>
      <c r="S47" s="33">
        <v>15914</v>
      </c>
      <c r="T47" s="33">
        <v>16384</v>
      </c>
      <c r="U47" s="33">
        <v>14950</v>
      </c>
      <c r="V47" s="33">
        <v>14660</v>
      </c>
      <c r="W47" s="33">
        <v>15392</v>
      </c>
      <c r="X47" s="33">
        <v>10511</v>
      </c>
      <c r="Y47" s="33">
        <v>10902</v>
      </c>
      <c r="Z47" s="33">
        <v>12877</v>
      </c>
      <c r="AA47" s="33">
        <v>13894</v>
      </c>
      <c r="AB47" s="33">
        <v>14526</v>
      </c>
      <c r="AC47" s="33">
        <v>16157</v>
      </c>
      <c r="AD47" s="33">
        <v>19533</v>
      </c>
      <c r="AE47" s="33">
        <v>21738</v>
      </c>
      <c r="AF47" s="33">
        <v>6717</v>
      </c>
      <c r="AG47" s="33">
        <v>6443</v>
      </c>
      <c r="AH47" s="33">
        <v>14463</v>
      </c>
      <c r="AI47" s="33">
        <v>17532</v>
      </c>
    </row>
    <row r="48" spans="1:35" x14ac:dyDescent="0.25">
      <c r="A48" s="5" t="s">
        <v>1</v>
      </c>
      <c r="B48" s="6">
        <f t="shared" ref="B48:AG48" si="46">SUM(B49:B51)</f>
        <v>666</v>
      </c>
      <c r="C48" s="6">
        <f t="shared" si="46"/>
        <v>526</v>
      </c>
      <c r="D48" s="6">
        <f t="shared" si="46"/>
        <v>556</v>
      </c>
      <c r="E48" s="6">
        <f t="shared" si="46"/>
        <v>500</v>
      </c>
      <c r="F48" s="6">
        <f t="shared" si="46"/>
        <v>752</v>
      </c>
      <c r="G48" s="6">
        <f t="shared" si="46"/>
        <v>725</v>
      </c>
      <c r="H48" s="6">
        <f t="shared" si="46"/>
        <v>771</v>
      </c>
      <c r="I48" s="6">
        <f t="shared" si="46"/>
        <v>733</v>
      </c>
      <c r="J48" s="6">
        <f t="shared" si="46"/>
        <v>793</v>
      </c>
      <c r="K48" s="6">
        <f t="shared" si="46"/>
        <v>843</v>
      </c>
      <c r="L48" s="6">
        <f t="shared" si="46"/>
        <v>979</v>
      </c>
      <c r="M48" s="6">
        <f t="shared" si="46"/>
        <v>1048</v>
      </c>
      <c r="N48" s="6">
        <f t="shared" si="46"/>
        <v>1181</v>
      </c>
      <c r="O48" s="6">
        <f t="shared" si="46"/>
        <v>1123</v>
      </c>
      <c r="P48" s="6">
        <f t="shared" si="46"/>
        <v>1148</v>
      </c>
      <c r="Q48" s="6">
        <f t="shared" si="46"/>
        <v>1474</v>
      </c>
      <c r="R48" s="6">
        <f t="shared" si="46"/>
        <v>1656</v>
      </c>
      <c r="S48" s="6">
        <f t="shared" si="46"/>
        <v>1456</v>
      </c>
      <c r="T48" s="6">
        <f t="shared" si="46"/>
        <v>1174</v>
      </c>
      <c r="U48" s="6">
        <f t="shared" si="46"/>
        <v>1067</v>
      </c>
      <c r="V48" s="6">
        <f t="shared" si="46"/>
        <v>1148</v>
      </c>
      <c r="W48" s="6">
        <f t="shared" si="46"/>
        <v>1412</v>
      </c>
      <c r="X48" s="6">
        <f t="shared" si="46"/>
        <v>1299</v>
      </c>
      <c r="Y48" s="6">
        <f t="shared" si="46"/>
        <v>1346</v>
      </c>
      <c r="Z48" s="6">
        <f t="shared" si="46"/>
        <v>1186</v>
      </c>
      <c r="AA48" s="6">
        <f t="shared" si="46"/>
        <v>1281</v>
      </c>
      <c r="AB48" s="6">
        <f t="shared" si="46"/>
        <v>1299</v>
      </c>
      <c r="AC48" s="6">
        <f t="shared" si="46"/>
        <v>1436</v>
      </c>
      <c r="AD48" s="6">
        <f t="shared" si="46"/>
        <v>1581</v>
      </c>
      <c r="AE48" s="6">
        <f t="shared" si="46"/>
        <v>1417</v>
      </c>
      <c r="AF48" s="6">
        <f t="shared" si="46"/>
        <v>1478</v>
      </c>
      <c r="AG48" s="6">
        <f t="shared" si="46"/>
        <v>1857</v>
      </c>
      <c r="AH48" s="6">
        <f t="shared" ref="AH48:AI48" si="47">SUM(AH49:AH51)</f>
        <v>2006</v>
      </c>
      <c r="AI48" s="6">
        <f t="shared" si="47"/>
        <v>1920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450</v>
      </c>
      <c r="C50" s="35">
        <v>355</v>
      </c>
      <c r="D50" s="35">
        <v>375</v>
      </c>
      <c r="E50" s="35">
        <v>338</v>
      </c>
      <c r="F50" s="35">
        <v>508</v>
      </c>
      <c r="G50" s="35">
        <v>489</v>
      </c>
      <c r="H50" s="35">
        <v>520</v>
      </c>
      <c r="I50" s="35">
        <v>496</v>
      </c>
      <c r="J50" s="35">
        <v>529</v>
      </c>
      <c r="K50" s="35">
        <v>555</v>
      </c>
      <c r="L50" s="35">
        <v>661</v>
      </c>
      <c r="M50" s="35">
        <v>742</v>
      </c>
      <c r="N50" s="35">
        <v>943</v>
      </c>
      <c r="O50" s="35">
        <v>874</v>
      </c>
      <c r="P50" s="35">
        <v>948</v>
      </c>
      <c r="Q50" s="35">
        <v>1262</v>
      </c>
      <c r="R50" s="35">
        <v>1051</v>
      </c>
      <c r="S50" s="35">
        <v>1216</v>
      </c>
      <c r="T50" s="35">
        <v>901</v>
      </c>
      <c r="U50" s="35">
        <v>795</v>
      </c>
      <c r="V50" s="35">
        <v>851</v>
      </c>
      <c r="W50" s="35">
        <v>1214</v>
      </c>
      <c r="X50" s="35">
        <v>1117</v>
      </c>
      <c r="Y50" s="35">
        <v>1105</v>
      </c>
      <c r="Z50" s="35">
        <v>1020</v>
      </c>
      <c r="AA50" s="35">
        <v>1103</v>
      </c>
      <c r="AB50" s="35">
        <v>1061</v>
      </c>
      <c r="AC50" s="35">
        <v>1143</v>
      </c>
      <c r="AD50" s="35">
        <v>1230</v>
      </c>
      <c r="AE50" s="35">
        <v>1064</v>
      </c>
      <c r="AF50" s="35">
        <v>1158</v>
      </c>
      <c r="AG50" s="35">
        <v>1410</v>
      </c>
      <c r="AH50" s="35">
        <v>1460</v>
      </c>
      <c r="AI50" s="35">
        <v>1405</v>
      </c>
    </row>
    <row r="51" spans="1:35" x14ac:dyDescent="0.25">
      <c r="A51" s="36" t="s">
        <v>89</v>
      </c>
      <c r="B51" s="37">
        <v>216</v>
      </c>
      <c r="C51" s="37">
        <v>171</v>
      </c>
      <c r="D51" s="37">
        <v>181</v>
      </c>
      <c r="E51" s="37">
        <v>162</v>
      </c>
      <c r="F51" s="37">
        <v>244</v>
      </c>
      <c r="G51" s="37">
        <v>236</v>
      </c>
      <c r="H51" s="37">
        <v>251</v>
      </c>
      <c r="I51" s="37">
        <v>237</v>
      </c>
      <c r="J51" s="37">
        <v>264</v>
      </c>
      <c r="K51" s="37">
        <v>288</v>
      </c>
      <c r="L51" s="37">
        <v>318</v>
      </c>
      <c r="M51" s="37">
        <v>306</v>
      </c>
      <c r="N51" s="37">
        <v>238</v>
      </c>
      <c r="O51" s="37">
        <v>249</v>
      </c>
      <c r="P51" s="37">
        <v>200</v>
      </c>
      <c r="Q51" s="37">
        <v>212</v>
      </c>
      <c r="R51" s="37">
        <v>605</v>
      </c>
      <c r="S51" s="37">
        <v>240</v>
      </c>
      <c r="T51" s="37">
        <v>273</v>
      </c>
      <c r="U51" s="37">
        <v>272</v>
      </c>
      <c r="V51" s="37">
        <v>297</v>
      </c>
      <c r="W51" s="37">
        <v>198</v>
      </c>
      <c r="X51" s="37">
        <v>182</v>
      </c>
      <c r="Y51" s="37">
        <v>241</v>
      </c>
      <c r="Z51" s="37">
        <v>166</v>
      </c>
      <c r="AA51" s="37">
        <v>178</v>
      </c>
      <c r="AB51" s="37">
        <v>238</v>
      </c>
      <c r="AC51" s="37">
        <v>293</v>
      </c>
      <c r="AD51" s="37">
        <v>351</v>
      </c>
      <c r="AE51" s="37">
        <v>353</v>
      </c>
      <c r="AF51" s="37">
        <v>320</v>
      </c>
      <c r="AG51" s="37">
        <v>447</v>
      </c>
      <c r="AH51" s="37">
        <v>546</v>
      </c>
      <c r="AI51" s="37">
        <v>515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1130.8730575719158</v>
      </c>
      <c r="C53" s="26">
        <f t="shared" si="48"/>
        <v>1130.86294506899</v>
      </c>
      <c r="D53" s="26">
        <f t="shared" si="48"/>
        <v>1130.8900567583112</v>
      </c>
      <c r="E53" s="26">
        <f t="shared" si="48"/>
        <v>1130.9988338285996</v>
      </c>
      <c r="F53" s="26">
        <f t="shared" si="48"/>
        <v>1131.0409422251728</v>
      </c>
      <c r="G53" s="26">
        <f t="shared" si="48"/>
        <v>1131.0741507274081</v>
      </c>
      <c r="H53" s="26">
        <f t="shared" si="48"/>
        <v>1131.0619193873054</v>
      </c>
      <c r="I53" s="26">
        <f t="shared" si="48"/>
        <v>1131.0600134324334</v>
      </c>
      <c r="J53" s="26">
        <f t="shared" si="48"/>
        <v>1130.991991289656</v>
      </c>
      <c r="K53" s="26">
        <f t="shared" si="48"/>
        <v>1131.1465103177045</v>
      </c>
      <c r="L53" s="26">
        <f t="shared" si="48"/>
        <v>1130.6980919530765</v>
      </c>
      <c r="M53" s="26">
        <f t="shared" si="48"/>
        <v>1129.3035843280384</v>
      </c>
      <c r="N53" s="26">
        <f t="shared" si="48"/>
        <v>1122.8583505799434</v>
      </c>
      <c r="O53" s="26">
        <f t="shared" si="48"/>
        <v>1131.924297146343</v>
      </c>
      <c r="P53" s="26">
        <f t="shared" si="48"/>
        <v>1123.3518698790638</v>
      </c>
      <c r="Q53" s="26">
        <f t="shared" si="48"/>
        <v>1154.7257385769315</v>
      </c>
      <c r="R53" s="26">
        <f t="shared" si="48"/>
        <v>1171.6605485596153</v>
      </c>
      <c r="S53" s="26">
        <f t="shared" si="48"/>
        <v>1202.1112527853345</v>
      </c>
      <c r="T53" s="26">
        <f t="shared" si="48"/>
        <v>1198.036310865162</v>
      </c>
      <c r="U53" s="26">
        <f t="shared" si="48"/>
        <v>1148.8732306566208</v>
      </c>
      <c r="V53" s="26">
        <f t="shared" si="48"/>
        <v>1159.9756914142079</v>
      </c>
      <c r="W53" s="26">
        <f t="shared" si="48"/>
        <v>1155.9653483887369</v>
      </c>
      <c r="X53" s="26">
        <f t="shared" si="48"/>
        <v>1160.3271328752496</v>
      </c>
      <c r="Y53" s="26">
        <f t="shared" si="48"/>
        <v>1169.9563177380733</v>
      </c>
      <c r="Z53" s="26">
        <f t="shared" si="48"/>
        <v>1209.2203030751466</v>
      </c>
      <c r="AA53" s="26">
        <f t="shared" si="48"/>
        <v>1256.3973224168478</v>
      </c>
      <c r="AB53" s="26">
        <f t="shared" si="48"/>
        <v>1289.7252815407057</v>
      </c>
      <c r="AC53" s="26">
        <f t="shared" si="48"/>
        <v>1309.768354470305</v>
      </c>
      <c r="AD53" s="26">
        <f t="shared" si="48"/>
        <v>1383.0779272482225</v>
      </c>
      <c r="AE53" s="26">
        <f t="shared" si="48"/>
        <v>1398.7486448143147</v>
      </c>
      <c r="AF53" s="26">
        <f t="shared" si="48"/>
        <v>1342.9418826012532</v>
      </c>
      <c r="AG53" s="26">
        <f t="shared" si="48"/>
        <v>1391.4597511189302</v>
      </c>
      <c r="AH53" s="26">
        <f t="shared" ref="AH53:AI53" si="49">IF(AND(AH23=0,AH43=0),0,IF(OR(AH23=0,AH43=0),1/0,1000000*AH23/AH43))</f>
        <v>1433.5525939557913</v>
      </c>
      <c r="AI53" s="26">
        <f t="shared" si="49"/>
        <v>1540.0108589283261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1138.9173593007463</v>
      </c>
      <c r="C54" s="10">
        <f t="shared" si="50"/>
        <v>1138.9182993668203</v>
      </c>
      <c r="D54" s="10">
        <f t="shared" si="50"/>
        <v>1138.9213425113517</v>
      </c>
      <c r="E54" s="10">
        <f t="shared" si="50"/>
        <v>1138.8967989384419</v>
      </c>
      <c r="F54" s="10">
        <f t="shared" si="50"/>
        <v>1138.9203590904594</v>
      </c>
      <c r="G54" s="10">
        <f t="shared" si="50"/>
        <v>1138.9458242116932</v>
      </c>
      <c r="H54" s="10">
        <f t="shared" si="50"/>
        <v>1138.9420574014064</v>
      </c>
      <c r="I54" s="10">
        <f t="shared" si="50"/>
        <v>1138.9433174565686</v>
      </c>
      <c r="J54" s="10">
        <f t="shared" si="50"/>
        <v>1138.9095018200655</v>
      </c>
      <c r="K54" s="10">
        <f t="shared" si="50"/>
        <v>1138.9016919773524</v>
      </c>
      <c r="L54" s="10">
        <f t="shared" si="50"/>
        <v>1138.9169521666749</v>
      </c>
      <c r="M54" s="10">
        <f t="shared" si="50"/>
        <v>1138.9235585550148</v>
      </c>
      <c r="N54" s="10">
        <f t="shared" si="50"/>
        <v>1133.7934400800409</v>
      </c>
      <c r="O54" s="10">
        <f t="shared" si="50"/>
        <v>1141.0158255373742</v>
      </c>
      <c r="P54" s="10">
        <f t="shared" si="50"/>
        <v>1131.1421725587695</v>
      </c>
      <c r="Q54" s="10">
        <f t="shared" si="50"/>
        <v>1164.069719278499</v>
      </c>
      <c r="R54" s="10">
        <f t="shared" si="50"/>
        <v>1179.399303430102</v>
      </c>
      <c r="S54" s="10">
        <f t="shared" si="50"/>
        <v>1212.3859418711304</v>
      </c>
      <c r="T54" s="10">
        <f t="shared" si="50"/>
        <v>1206.1513874306031</v>
      </c>
      <c r="U54" s="10">
        <f t="shared" si="50"/>
        <v>1156.0817125366473</v>
      </c>
      <c r="V54" s="10">
        <f t="shared" si="50"/>
        <v>1168.730219124215</v>
      </c>
      <c r="W54" s="10">
        <f t="shared" si="50"/>
        <v>1169.6061844538774</v>
      </c>
      <c r="X54" s="10">
        <f t="shared" si="50"/>
        <v>1176.6974583436438</v>
      </c>
      <c r="Y54" s="10">
        <f t="shared" si="50"/>
        <v>1188.080371255907</v>
      </c>
      <c r="Z54" s="10">
        <f t="shared" si="50"/>
        <v>1226.3584243661619</v>
      </c>
      <c r="AA54" s="10">
        <f t="shared" si="50"/>
        <v>1274.1368636787327</v>
      </c>
      <c r="AB54" s="10">
        <f t="shared" si="50"/>
        <v>1306.2946932171089</v>
      </c>
      <c r="AC54" s="10">
        <f t="shared" si="50"/>
        <v>1327.5210718428098</v>
      </c>
      <c r="AD54" s="10">
        <f t="shared" si="50"/>
        <v>1401.6495708418408</v>
      </c>
      <c r="AE54" s="10">
        <f t="shared" si="50"/>
        <v>1412.8670212621789</v>
      </c>
      <c r="AF54" s="10">
        <f t="shared" si="50"/>
        <v>1389.5232788906376</v>
      </c>
      <c r="AG54" s="10">
        <f t="shared" si="50"/>
        <v>1435.6117893973747</v>
      </c>
      <c r="AH54" s="10">
        <f t="shared" ref="AH54:AI54" si="51">IF(AND(AH24=0,AH44=0),0,IF(OR(AH24=0,AH44=0),1/0,1000000*AH24/AH44))</f>
        <v>1439.0791141233999</v>
      </c>
      <c r="AI54" s="10">
        <f t="shared" si="51"/>
        <v>1555.5293839441586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909.77187373787183</v>
      </c>
      <c r="C56" s="41">
        <f t="shared" si="54"/>
        <v>909.77187373787183</v>
      </c>
      <c r="D56" s="41">
        <f t="shared" si="54"/>
        <v>909.77187373787183</v>
      </c>
      <c r="E56" s="41">
        <f t="shared" si="54"/>
        <v>909.77187373787194</v>
      </c>
      <c r="F56" s="41">
        <f t="shared" si="54"/>
        <v>909.77187373787172</v>
      </c>
      <c r="G56" s="41">
        <f t="shared" si="54"/>
        <v>909.77187373787194</v>
      </c>
      <c r="H56" s="41">
        <f t="shared" si="54"/>
        <v>909.77187373787183</v>
      </c>
      <c r="I56" s="41">
        <f t="shared" si="54"/>
        <v>909.77187373787194</v>
      </c>
      <c r="J56" s="41">
        <f t="shared" si="54"/>
        <v>909.77187373787183</v>
      </c>
      <c r="K56" s="41">
        <f t="shared" si="54"/>
        <v>909.77187373787183</v>
      </c>
      <c r="L56" s="41">
        <f t="shared" si="54"/>
        <v>909.77187373787183</v>
      </c>
      <c r="M56" s="41">
        <f t="shared" si="54"/>
        <v>909.77187373787183</v>
      </c>
      <c r="N56" s="41">
        <f t="shared" si="54"/>
        <v>909.77187373787183</v>
      </c>
      <c r="O56" s="41">
        <f t="shared" si="54"/>
        <v>909.77187373787194</v>
      </c>
      <c r="P56" s="41">
        <f t="shared" si="54"/>
        <v>909.77187373787183</v>
      </c>
      <c r="Q56" s="41">
        <f t="shared" si="54"/>
        <v>956.82825947334607</v>
      </c>
      <c r="R56" s="41">
        <f t="shared" si="54"/>
        <v>961.31351647363192</v>
      </c>
      <c r="S56" s="41">
        <f t="shared" si="54"/>
        <v>975.71759454523635</v>
      </c>
      <c r="T56" s="41">
        <f t="shared" si="54"/>
        <v>985.09327499630706</v>
      </c>
      <c r="U56" s="41">
        <f t="shared" si="54"/>
        <v>985.68573823813176</v>
      </c>
      <c r="V56" s="41">
        <f t="shared" si="54"/>
        <v>997.86394619375085</v>
      </c>
      <c r="W56" s="41">
        <f t="shared" si="54"/>
        <v>988.89767369894332</v>
      </c>
      <c r="X56" s="41">
        <f t="shared" si="54"/>
        <v>1011.3310122635627</v>
      </c>
      <c r="Y56" s="41">
        <f t="shared" si="54"/>
        <v>1001.5531731846087</v>
      </c>
      <c r="Z56" s="41">
        <f t="shared" si="54"/>
        <v>1007.0301798846182</v>
      </c>
      <c r="AA56" s="41">
        <f t="shared" si="54"/>
        <v>1039.512308521023</v>
      </c>
      <c r="AB56" s="41">
        <f t="shared" si="54"/>
        <v>1057.0385839993392</v>
      </c>
      <c r="AC56" s="41">
        <f t="shared" si="54"/>
        <v>1065.5813121160652</v>
      </c>
      <c r="AD56" s="41">
        <f t="shared" si="54"/>
        <v>1084.0120759875822</v>
      </c>
      <c r="AE56" s="41">
        <f t="shared" si="54"/>
        <v>1080.6291445490676</v>
      </c>
      <c r="AF56" s="41">
        <f t="shared" si="54"/>
        <v>1087.4497230022009</v>
      </c>
      <c r="AG56" s="41">
        <f t="shared" si="54"/>
        <v>1155.1203538609245</v>
      </c>
      <c r="AH56" s="41">
        <f t="shared" ref="AH56:AI56" si="55">IF(AND(AH26=0,AH46=0),0,IF(OR(AH26=0,AH46=0),1/0,1000000*AH26/AH46))</f>
        <v>1142.5162319835279</v>
      </c>
      <c r="AI56" s="41">
        <f t="shared" si="55"/>
        <v>1152.4120804937636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1655.0534497927906</v>
      </c>
      <c r="C57" s="41">
        <f t="shared" si="56"/>
        <v>1655.0760327723069</v>
      </c>
      <c r="D57" s="41">
        <f t="shared" si="56"/>
        <v>1655.054922562311</v>
      </c>
      <c r="E57" s="41">
        <f t="shared" si="56"/>
        <v>1654.9757964282976</v>
      </c>
      <c r="F57" s="41">
        <f t="shared" si="56"/>
        <v>1655.0074724281808</v>
      </c>
      <c r="G57" s="41">
        <f t="shared" si="56"/>
        <v>1655.063335943596</v>
      </c>
      <c r="H57" s="41">
        <f t="shared" si="56"/>
        <v>1655.0787917516429</v>
      </c>
      <c r="I57" s="41">
        <f t="shared" si="56"/>
        <v>1655.081577532439</v>
      </c>
      <c r="J57" s="41">
        <f t="shared" si="56"/>
        <v>1655.009583939157</v>
      </c>
      <c r="K57" s="41">
        <f t="shared" si="56"/>
        <v>1655.0094651110887</v>
      </c>
      <c r="L57" s="41">
        <f t="shared" si="56"/>
        <v>1655.0449939237053</v>
      </c>
      <c r="M57" s="41">
        <f t="shared" si="56"/>
        <v>1655.0476085773046</v>
      </c>
      <c r="N57" s="41">
        <f t="shared" si="56"/>
        <v>1678.7437436517582</v>
      </c>
      <c r="O57" s="41">
        <f t="shared" si="56"/>
        <v>1670.6212136502972</v>
      </c>
      <c r="P57" s="41">
        <f t="shared" si="56"/>
        <v>1642.1220445686788</v>
      </c>
      <c r="Q57" s="41">
        <f t="shared" si="56"/>
        <v>1652.4142212129416</v>
      </c>
      <c r="R57" s="41">
        <f t="shared" si="56"/>
        <v>1722.2940030481552</v>
      </c>
      <c r="S57" s="41">
        <f t="shared" si="56"/>
        <v>1789.5717674376303</v>
      </c>
      <c r="T57" s="41">
        <f t="shared" si="56"/>
        <v>1690.3096703036672</v>
      </c>
      <c r="U57" s="41">
        <f t="shared" si="56"/>
        <v>1548.3799760403665</v>
      </c>
      <c r="V57" s="41">
        <f t="shared" si="56"/>
        <v>1544.2980167120961</v>
      </c>
      <c r="W57" s="41">
        <f t="shared" si="56"/>
        <v>1565.0351963260796</v>
      </c>
      <c r="X57" s="41">
        <f t="shared" si="56"/>
        <v>1607.0970269301517</v>
      </c>
      <c r="Y57" s="41">
        <f t="shared" si="56"/>
        <v>1615.6796864455864</v>
      </c>
      <c r="Z57" s="41">
        <f t="shared" si="56"/>
        <v>1644.2011279167739</v>
      </c>
      <c r="AA57" s="41">
        <f t="shared" si="56"/>
        <v>1716.6373562188667</v>
      </c>
      <c r="AB57" s="41">
        <f t="shared" si="56"/>
        <v>1797.3769312525867</v>
      </c>
      <c r="AC57" s="41">
        <f t="shared" si="56"/>
        <v>1818.8627997649771</v>
      </c>
      <c r="AD57" s="41">
        <f t="shared" si="56"/>
        <v>1936.6556416300009</v>
      </c>
      <c r="AE57" s="41">
        <f t="shared" si="56"/>
        <v>1944.2825596426596</v>
      </c>
      <c r="AF57" s="41">
        <f t="shared" si="56"/>
        <v>1911.8222632718057</v>
      </c>
      <c r="AG57" s="41">
        <f t="shared" si="56"/>
        <v>1997.0300033781386</v>
      </c>
      <c r="AH57" s="41">
        <f t="shared" ref="AH57:AI57" si="57">IF(AND(AH27=0,AH47=0),0,IF(OR(AH27=0,AH47=0),1/0,1000000*AH27/AH47))</f>
        <v>2002.8418107668103</v>
      </c>
      <c r="AI57" s="41">
        <f t="shared" si="57"/>
        <v>2232.2661210621163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824.76684328700458</v>
      </c>
      <c r="C58" s="11">
        <f t="shared" si="58"/>
        <v>824.92793973105449</v>
      </c>
      <c r="D58" s="11">
        <f t="shared" si="58"/>
        <v>825.99009331374384</v>
      </c>
      <c r="E58" s="11">
        <f t="shared" si="58"/>
        <v>824.85791024089394</v>
      </c>
      <c r="F58" s="11">
        <f t="shared" si="58"/>
        <v>824.45618494022631</v>
      </c>
      <c r="G58" s="11">
        <f t="shared" si="58"/>
        <v>825.15377542641272</v>
      </c>
      <c r="H58" s="11">
        <f t="shared" si="58"/>
        <v>824.89147275901962</v>
      </c>
      <c r="I58" s="11">
        <f t="shared" si="58"/>
        <v>823.99833104078596</v>
      </c>
      <c r="J58" s="11">
        <f t="shared" si="58"/>
        <v>828.08980406195701</v>
      </c>
      <c r="K58" s="11">
        <f t="shared" si="58"/>
        <v>831.18749110716942</v>
      </c>
      <c r="L58" s="11">
        <f t="shared" si="58"/>
        <v>824.45110346293154</v>
      </c>
      <c r="M58" s="11">
        <f t="shared" si="58"/>
        <v>814.69921726586529</v>
      </c>
      <c r="N58" s="11">
        <f t="shared" si="58"/>
        <v>813.61105658014549</v>
      </c>
      <c r="O58" s="11">
        <f t="shared" si="58"/>
        <v>820.35122354241059</v>
      </c>
      <c r="P58" s="11">
        <f t="shared" si="58"/>
        <v>790.89323844689068</v>
      </c>
      <c r="Q58" s="11">
        <f t="shared" si="58"/>
        <v>807.33758223643179</v>
      </c>
      <c r="R58" s="11">
        <f t="shared" si="58"/>
        <v>914.11796421940892</v>
      </c>
      <c r="S58" s="11">
        <f t="shared" si="58"/>
        <v>815.92831307367385</v>
      </c>
      <c r="T58" s="11">
        <f t="shared" si="58"/>
        <v>836.74259542863672</v>
      </c>
      <c r="U58" s="11">
        <f t="shared" si="58"/>
        <v>815.34413793400324</v>
      </c>
      <c r="V58" s="11">
        <f t="shared" si="58"/>
        <v>802.45084591921875</v>
      </c>
      <c r="W58" s="11">
        <f t="shared" si="58"/>
        <v>681.88833123247139</v>
      </c>
      <c r="X58" s="11">
        <f t="shared" si="58"/>
        <v>683.10505062955292</v>
      </c>
      <c r="Y58" s="11">
        <f t="shared" si="58"/>
        <v>686.63924718151748</v>
      </c>
      <c r="Z58" s="11">
        <f t="shared" si="58"/>
        <v>668.64696464715723</v>
      </c>
      <c r="AA58" s="11">
        <f t="shared" si="58"/>
        <v>701.1122907860497</v>
      </c>
      <c r="AB58" s="11">
        <f t="shared" si="58"/>
        <v>739.38866354346681</v>
      </c>
      <c r="AC58" s="11">
        <f t="shared" si="58"/>
        <v>735.35173887415567</v>
      </c>
      <c r="AD58" s="11">
        <f t="shared" si="58"/>
        <v>767.15952842204194</v>
      </c>
      <c r="AE58" s="11">
        <f t="shared" si="58"/>
        <v>835.72732066759238</v>
      </c>
      <c r="AF58" s="11">
        <f t="shared" si="58"/>
        <v>765.21280588900208</v>
      </c>
      <c r="AG58" s="11">
        <f t="shared" si="58"/>
        <v>931.65562173452724</v>
      </c>
      <c r="AH58" s="11">
        <f t="shared" ref="AH58:AI58" si="59">IF(AND(AH28=0,AH48=0),0,IF(OR(AH28=0,AH48=0),1/0,1000000*AH28/AH48))</f>
        <v>1317.9612646076598</v>
      </c>
      <c r="AI58" s="11">
        <f t="shared" si="59"/>
        <v>1160.4212709889687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669.52357572888036</v>
      </c>
      <c r="C60" s="42">
        <f t="shared" si="62"/>
        <v>669.52357572888036</v>
      </c>
      <c r="D60" s="42">
        <f t="shared" si="62"/>
        <v>669.52357572888047</v>
      </c>
      <c r="E60" s="42">
        <f t="shared" si="62"/>
        <v>669.52357572888036</v>
      </c>
      <c r="F60" s="42">
        <f t="shared" si="62"/>
        <v>669.52357572888036</v>
      </c>
      <c r="G60" s="42">
        <f t="shared" si="62"/>
        <v>669.52357572888036</v>
      </c>
      <c r="H60" s="42">
        <f t="shared" si="62"/>
        <v>669.52357572888036</v>
      </c>
      <c r="I60" s="42">
        <f t="shared" si="62"/>
        <v>669.52357572888036</v>
      </c>
      <c r="J60" s="42">
        <f t="shared" si="62"/>
        <v>669.52357572888036</v>
      </c>
      <c r="K60" s="42">
        <f t="shared" si="62"/>
        <v>669.52357572888036</v>
      </c>
      <c r="L60" s="42">
        <f t="shared" si="62"/>
        <v>669.52357572888036</v>
      </c>
      <c r="M60" s="42">
        <f t="shared" si="62"/>
        <v>669.52357572888036</v>
      </c>
      <c r="N60" s="42">
        <f t="shared" si="62"/>
        <v>669.52357572888036</v>
      </c>
      <c r="O60" s="42">
        <f t="shared" si="62"/>
        <v>669.52357572888036</v>
      </c>
      <c r="P60" s="42">
        <f t="shared" si="62"/>
        <v>669.52357572888036</v>
      </c>
      <c r="Q60" s="42">
        <f t="shared" si="62"/>
        <v>716.5799614643546</v>
      </c>
      <c r="R60" s="42">
        <f t="shared" si="62"/>
        <v>697.59309800200049</v>
      </c>
      <c r="S60" s="42">
        <f t="shared" si="62"/>
        <v>688.52505561096473</v>
      </c>
      <c r="T60" s="42">
        <f t="shared" si="62"/>
        <v>674.42861559939593</v>
      </c>
      <c r="U60" s="42">
        <f t="shared" si="62"/>
        <v>651.54895837858044</v>
      </c>
      <c r="V60" s="42">
        <f t="shared" si="62"/>
        <v>640.25504587155967</v>
      </c>
      <c r="W60" s="42">
        <f t="shared" si="62"/>
        <v>624.55552255111297</v>
      </c>
      <c r="X60" s="42">
        <f t="shared" si="62"/>
        <v>640.25561029009316</v>
      </c>
      <c r="Y60" s="42">
        <f t="shared" si="62"/>
        <v>630.38984480419288</v>
      </c>
      <c r="Z60" s="42">
        <f t="shared" si="62"/>
        <v>635.77892509725632</v>
      </c>
      <c r="AA60" s="42">
        <f t="shared" si="62"/>
        <v>668.17312732671508</v>
      </c>
      <c r="AB60" s="42">
        <f t="shared" si="62"/>
        <v>685.61147639808496</v>
      </c>
      <c r="AC60" s="42">
        <f t="shared" si="62"/>
        <v>694.06627810786529</v>
      </c>
      <c r="AD60" s="42">
        <f t="shared" si="62"/>
        <v>712.40911557243624</v>
      </c>
      <c r="AE60" s="42">
        <f t="shared" si="62"/>
        <v>726.03631961259077</v>
      </c>
      <c r="AF60" s="42">
        <f t="shared" si="62"/>
        <v>656.25255102040819</v>
      </c>
      <c r="AG60" s="42">
        <f t="shared" si="62"/>
        <v>661.82112332112331</v>
      </c>
      <c r="AH60" s="42">
        <f t="shared" ref="AH60:AI60" si="63">IF(AND(AH30=0,AH50=0),0,IF(OR(AH30=0,AH50=0),1/0,1000000*AH30/AH50))</f>
        <v>758.56890951276102</v>
      </c>
      <c r="AI60" s="42">
        <f t="shared" si="63"/>
        <v>714.1505326540065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1148.19031736643</v>
      </c>
      <c r="C61" s="43">
        <f t="shared" si="64"/>
        <v>1147.5510345893692</v>
      </c>
      <c r="D61" s="43">
        <f t="shared" si="64"/>
        <v>1150.1610551608364</v>
      </c>
      <c r="E61" s="43">
        <f t="shared" si="64"/>
        <v>1148.9505340992928</v>
      </c>
      <c r="F61" s="43">
        <f t="shared" si="64"/>
        <v>1147.020797560569</v>
      </c>
      <c r="G61" s="43">
        <f t="shared" si="64"/>
        <v>1147.6248247996896</v>
      </c>
      <c r="H61" s="43">
        <f t="shared" si="64"/>
        <v>1146.7691877218579</v>
      </c>
      <c r="I61" s="43">
        <f t="shared" si="64"/>
        <v>1147.2872704277272</v>
      </c>
      <c r="J61" s="43">
        <f t="shared" si="64"/>
        <v>1145.822890380887</v>
      </c>
      <c r="K61" s="43">
        <f t="shared" si="64"/>
        <v>1142.7273280340805</v>
      </c>
      <c r="L61" s="43">
        <f t="shared" si="64"/>
        <v>1146.4859960170443</v>
      </c>
      <c r="M61" s="43">
        <f t="shared" si="64"/>
        <v>1166.7264264829985</v>
      </c>
      <c r="N61" s="43">
        <f t="shared" si="64"/>
        <v>1384.5122937345272</v>
      </c>
      <c r="O61" s="43">
        <f t="shared" si="64"/>
        <v>1349.7623247031552</v>
      </c>
      <c r="P61" s="43">
        <f t="shared" si="64"/>
        <v>1366.1854397302595</v>
      </c>
      <c r="Q61" s="43">
        <f t="shared" si="64"/>
        <v>1347.6022870211548</v>
      </c>
      <c r="R61" s="43">
        <f t="shared" si="64"/>
        <v>1290.2628144582459</v>
      </c>
      <c r="S61" s="43">
        <f t="shared" si="64"/>
        <v>1461.4381508847339</v>
      </c>
      <c r="T61" s="43">
        <f t="shared" si="64"/>
        <v>1372.4381845353987</v>
      </c>
      <c r="U61" s="43">
        <f t="shared" si="64"/>
        <v>1294.0837252375368</v>
      </c>
      <c r="V61" s="43">
        <f t="shared" si="64"/>
        <v>1267.1936938672254</v>
      </c>
      <c r="W61" s="43">
        <f t="shared" si="64"/>
        <v>1033.4137339555477</v>
      </c>
      <c r="X61" s="43">
        <f t="shared" si="64"/>
        <v>946.08760480085277</v>
      </c>
      <c r="Y61" s="43">
        <f t="shared" si="64"/>
        <v>944.54625808169874</v>
      </c>
      <c r="Z61" s="43">
        <f t="shared" si="64"/>
        <v>870.607207664621</v>
      </c>
      <c r="AA61" s="43">
        <f t="shared" si="64"/>
        <v>905.2240733458591</v>
      </c>
      <c r="AB61" s="43">
        <f t="shared" si="64"/>
        <v>979.12646001930796</v>
      </c>
      <c r="AC61" s="43">
        <f t="shared" si="64"/>
        <v>896.40730766552099</v>
      </c>
      <c r="AD61" s="43">
        <f t="shared" si="64"/>
        <v>959.01994951895153</v>
      </c>
      <c r="AE61" s="43">
        <f t="shared" si="64"/>
        <v>1166.3540207313931</v>
      </c>
      <c r="AF61" s="43">
        <f t="shared" si="64"/>
        <v>1159.5127281947262</v>
      </c>
      <c r="AG61" s="43">
        <f t="shared" si="64"/>
        <v>1782.8114220989564</v>
      </c>
      <c r="AH61" s="43">
        <f t="shared" ref="AH61:AI61" si="65">IF(AND(AH31=0,AH51=0),0,IF(OR(AH31=0,AH51=0),1/0,1000000*AH31/AH51))</f>
        <v>2813.7723240189284</v>
      </c>
      <c r="AI61" s="43">
        <f t="shared" si="65"/>
        <v>2377.9171687765838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102340.4290861488</v>
      </c>
      <c r="C64" s="4">
        <f t="shared" si="66"/>
        <v>102572.22311549279</v>
      </c>
      <c r="D64" s="4">
        <f t="shared" si="66"/>
        <v>102842.11594514512</v>
      </c>
      <c r="E64" s="4">
        <f t="shared" si="66"/>
        <v>103041.83120008805</v>
      </c>
      <c r="F64" s="4">
        <f t="shared" si="66"/>
        <v>103170.24993636714</v>
      </c>
      <c r="G64" s="4">
        <f t="shared" si="66"/>
        <v>103328.84358069918</v>
      </c>
      <c r="H64" s="4">
        <f t="shared" si="66"/>
        <v>105202.32911146367</v>
      </c>
      <c r="I64" s="4">
        <f t="shared" si="66"/>
        <v>106400.31263803503</v>
      </c>
      <c r="J64" s="4">
        <f t="shared" si="66"/>
        <v>104379.3115950202</v>
      </c>
      <c r="K64" s="4">
        <f t="shared" si="66"/>
        <v>102640.15352110595</v>
      </c>
      <c r="L64" s="4">
        <f t="shared" si="66"/>
        <v>105071.11122366587</v>
      </c>
      <c r="M64" s="4">
        <f t="shared" si="66"/>
        <v>106422.16422314802</v>
      </c>
      <c r="N64" s="4">
        <f t="shared" si="66"/>
        <v>104652.5532200296</v>
      </c>
      <c r="O64" s="4">
        <f t="shared" si="66"/>
        <v>102014.83196364995</v>
      </c>
      <c r="P64" s="4">
        <f t="shared" si="66"/>
        <v>99705.119634842136</v>
      </c>
      <c r="Q64" s="4">
        <f t="shared" si="66"/>
        <v>109728.45949968639</v>
      </c>
      <c r="R64" s="4">
        <f t="shared" si="66"/>
        <v>112891.27907864176</v>
      </c>
      <c r="S64" s="4">
        <f t="shared" si="66"/>
        <v>118845.77993860675</v>
      </c>
      <c r="T64" s="4">
        <f t="shared" si="66"/>
        <v>116910.84834417471</v>
      </c>
      <c r="U64" s="4">
        <f t="shared" si="66"/>
        <v>111948.89828906499</v>
      </c>
      <c r="V64" s="4">
        <f t="shared" si="66"/>
        <v>118260.61385714641</v>
      </c>
      <c r="W64" s="4">
        <f t="shared" si="66"/>
        <v>121296.73747281797</v>
      </c>
      <c r="X64" s="4">
        <f t="shared" si="66"/>
        <v>142135.16811526503</v>
      </c>
      <c r="Y64" s="4">
        <f t="shared" si="66"/>
        <v>149249.13770654527</v>
      </c>
      <c r="Z64" s="4">
        <f t="shared" si="66"/>
        <v>158481.75662829549</v>
      </c>
      <c r="AA64" s="4">
        <f t="shared" si="66"/>
        <v>173158.96491744136</v>
      </c>
      <c r="AB64" s="4">
        <f t="shared" si="66"/>
        <v>189783.09535568877</v>
      </c>
      <c r="AC64" s="4">
        <f t="shared" si="66"/>
        <v>202508.18521737223</v>
      </c>
      <c r="AD64" s="4">
        <f t="shared" si="66"/>
        <v>215315.84506512582</v>
      </c>
      <c r="AE64" s="4">
        <f t="shared" si="66"/>
        <v>222472.33690550836</v>
      </c>
      <c r="AF64" s="4">
        <f t="shared" si="66"/>
        <v>164578.77644909022</v>
      </c>
      <c r="AG64" s="4">
        <f t="shared" si="66"/>
        <v>180085.31157283467</v>
      </c>
      <c r="AH64" s="4">
        <f t="shared" ref="AH64:AI64" si="67">IF(AND(AH4=0,AH44=0),0,IF(OR(AH4=0,AH44=0),1/0,1000000*AH4/AH44))</f>
        <v>222417.2163141346</v>
      </c>
      <c r="AI64" s="4">
        <f t="shared" si="67"/>
        <v>259203.20951797636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73743.297510946693</v>
      </c>
      <c r="C66" s="33">
        <f t="shared" si="70"/>
        <v>74001.296234302848</v>
      </c>
      <c r="D66" s="33">
        <f t="shared" si="70"/>
        <v>74302.760643076224</v>
      </c>
      <c r="E66" s="33">
        <f t="shared" si="70"/>
        <v>74734.823072149549</v>
      </c>
      <c r="F66" s="33">
        <f t="shared" si="70"/>
        <v>74986.382643157951</v>
      </c>
      <c r="G66" s="33">
        <f t="shared" si="70"/>
        <v>75146.18002303227</v>
      </c>
      <c r="H66" s="33">
        <f t="shared" si="70"/>
        <v>77012.925094779508</v>
      </c>
      <c r="I66" s="33">
        <f t="shared" si="70"/>
        <v>78447.056159803396</v>
      </c>
      <c r="J66" s="33">
        <f t="shared" si="70"/>
        <v>75527.661402268452</v>
      </c>
      <c r="K66" s="33">
        <f t="shared" si="70"/>
        <v>72973.42906414652</v>
      </c>
      <c r="L66" s="33">
        <f t="shared" si="70"/>
        <v>75987.037535030206</v>
      </c>
      <c r="M66" s="33">
        <f t="shared" si="70"/>
        <v>77974.83827617098</v>
      </c>
      <c r="N66" s="33">
        <f t="shared" si="70"/>
        <v>80876.827187059855</v>
      </c>
      <c r="O66" s="33">
        <f t="shared" si="70"/>
        <v>75793.069248068263</v>
      </c>
      <c r="P66" s="33">
        <f t="shared" si="70"/>
        <v>71994.974817693248</v>
      </c>
      <c r="Q66" s="33">
        <f t="shared" si="70"/>
        <v>82208.369535393882</v>
      </c>
      <c r="R66" s="33">
        <f t="shared" si="70"/>
        <v>83578.506142483806</v>
      </c>
      <c r="S66" s="33">
        <f t="shared" si="70"/>
        <v>84896.190480394245</v>
      </c>
      <c r="T66" s="33">
        <f t="shared" si="70"/>
        <v>82164.556307232502</v>
      </c>
      <c r="U66" s="33">
        <f t="shared" si="70"/>
        <v>84763.103658309119</v>
      </c>
      <c r="V66" s="33">
        <f t="shared" si="70"/>
        <v>90817.094221055537</v>
      </c>
      <c r="W66" s="33">
        <f t="shared" si="70"/>
        <v>94509.403818135979</v>
      </c>
      <c r="X66" s="33">
        <f t="shared" si="70"/>
        <v>119516.19538308016</v>
      </c>
      <c r="Y66" s="33">
        <f t="shared" si="70"/>
        <v>122669.64368155727</v>
      </c>
      <c r="Z66" s="33">
        <f t="shared" si="70"/>
        <v>127107.2087086719</v>
      </c>
      <c r="AA66" s="33">
        <f t="shared" si="70"/>
        <v>136337.50985811953</v>
      </c>
      <c r="AB66" s="33">
        <f t="shared" si="70"/>
        <v>146438.4181203412</v>
      </c>
      <c r="AC66" s="33">
        <f t="shared" si="70"/>
        <v>156594.98773691038</v>
      </c>
      <c r="AD66" s="33">
        <f t="shared" si="70"/>
        <v>159788.12547158645</v>
      </c>
      <c r="AE66" s="33">
        <f t="shared" si="70"/>
        <v>162057.87213669191</v>
      </c>
      <c r="AF66" s="33">
        <f t="shared" si="70"/>
        <v>124294.14463620175</v>
      </c>
      <c r="AG66" s="33">
        <f t="shared" si="70"/>
        <v>144209.78849454693</v>
      </c>
      <c r="AH66" s="33">
        <f t="shared" ref="AH66:AI66" si="71">IF(AND(AH6=0,AH46=0),0,IF(OR(AH6=0,AH46=0),1/0,1000000*AH6/AH46))</f>
        <v>167620.03814628115</v>
      </c>
      <c r="AI66" s="33">
        <f t="shared" si="71"/>
        <v>183657.39886227739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166753.70632900967</v>
      </c>
      <c r="C67" s="33">
        <f t="shared" si="72"/>
        <v>166928.91041625195</v>
      </c>
      <c r="D67" s="33">
        <f t="shared" si="72"/>
        <v>167123.82562243985</v>
      </c>
      <c r="E67" s="33">
        <f t="shared" si="72"/>
        <v>166800.29119223281</v>
      </c>
      <c r="F67" s="33">
        <f t="shared" si="72"/>
        <v>166645.81989994363</v>
      </c>
      <c r="G67" s="33">
        <f t="shared" si="72"/>
        <v>166798.38782552799</v>
      </c>
      <c r="H67" s="33">
        <f t="shared" si="72"/>
        <v>168690.46138006783</v>
      </c>
      <c r="I67" s="33">
        <f t="shared" si="72"/>
        <v>169356.4337324189</v>
      </c>
      <c r="J67" s="33">
        <f t="shared" si="72"/>
        <v>169363.57087350587</v>
      </c>
      <c r="K67" s="33">
        <f t="shared" si="72"/>
        <v>169463.52558720086</v>
      </c>
      <c r="L67" s="33">
        <f t="shared" si="72"/>
        <v>170580.29039591999</v>
      </c>
      <c r="M67" s="33">
        <f t="shared" si="72"/>
        <v>170494.78534209856</v>
      </c>
      <c r="N67" s="33">
        <f t="shared" si="72"/>
        <v>162488.90054524658</v>
      </c>
      <c r="O67" s="33">
        <f t="shared" si="72"/>
        <v>162069.10240801328</v>
      </c>
      <c r="P67" s="33">
        <f t="shared" si="72"/>
        <v>163667.29670855406</v>
      </c>
      <c r="Q67" s="33">
        <f t="shared" si="72"/>
        <v>174576.89590540851</v>
      </c>
      <c r="R67" s="33">
        <f t="shared" si="72"/>
        <v>185861.41289723886</v>
      </c>
      <c r="S67" s="33">
        <f t="shared" si="72"/>
        <v>201641.90388372968</v>
      </c>
      <c r="T67" s="33">
        <f t="shared" si="72"/>
        <v>193011.67497098338</v>
      </c>
      <c r="U67" s="33">
        <f t="shared" si="72"/>
        <v>174538.05316505072</v>
      </c>
      <c r="V67" s="33">
        <f t="shared" si="72"/>
        <v>178582.06905726617</v>
      </c>
      <c r="W67" s="33">
        <f t="shared" si="72"/>
        <v>179913.1735969958</v>
      </c>
      <c r="X67" s="33">
        <f t="shared" si="72"/>
        <v>201005.61212957211</v>
      </c>
      <c r="Y67" s="33">
        <f t="shared" si="72"/>
        <v>210180.59199681311</v>
      </c>
      <c r="Z67" s="33">
        <f t="shared" si="72"/>
        <v>218253.47438586369</v>
      </c>
      <c r="AA67" s="33">
        <f t="shared" si="72"/>
        <v>242604.00654508406</v>
      </c>
      <c r="AB67" s="33">
        <f t="shared" si="72"/>
        <v>275180.40485578601</v>
      </c>
      <c r="AC67" s="33">
        <f t="shared" si="72"/>
        <v>288631.30683898245</v>
      </c>
      <c r="AD67" s="33">
        <f t="shared" si="72"/>
        <v>308842.79815105448</v>
      </c>
      <c r="AE67" s="33">
        <f t="shared" si="72"/>
        <v>319105.46506871324</v>
      </c>
      <c r="AF67" s="33">
        <f t="shared" si="72"/>
        <v>234232.74605976266</v>
      </c>
      <c r="AG67" s="33">
        <f t="shared" si="72"/>
        <v>251892.03912484445</v>
      </c>
      <c r="AH67" s="33">
        <f t="shared" ref="AH67:AI67" si="73">IF(AND(AH7=0,AH47=0),0,IF(OR(AH7=0,AH47=0),1/0,1000000*AH7/AH47))</f>
        <v>326586.03443948639</v>
      </c>
      <c r="AI67" s="33">
        <f t="shared" si="73"/>
        <v>386026.40705496771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38535.710404349615</v>
      </c>
      <c r="C68" s="6">
        <f t="shared" si="74"/>
        <v>38603.449341152453</v>
      </c>
      <c r="D68" s="6">
        <f t="shared" si="74"/>
        <v>38607.976359950961</v>
      </c>
      <c r="E68" s="6">
        <f t="shared" si="74"/>
        <v>39270.459582925789</v>
      </c>
      <c r="F68" s="6">
        <f t="shared" si="74"/>
        <v>39457.132201283581</v>
      </c>
      <c r="G68" s="6">
        <f t="shared" si="74"/>
        <v>39653.393727675422</v>
      </c>
      <c r="H68" s="6">
        <f t="shared" si="74"/>
        <v>38859.208114804271</v>
      </c>
      <c r="I68" s="6">
        <f t="shared" si="74"/>
        <v>39233.274653821267</v>
      </c>
      <c r="J68" s="6">
        <f t="shared" si="74"/>
        <v>38070.098439810114</v>
      </c>
      <c r="K68" s="6">
        <f t="shared" si="74"/>
        <v>37241.893502284649</v>
      </c>
      <c r="L68" s="6">
        <f t="shared" si="74"/>
        <v>36494.198489318434</v>
      </c>
      <c r="M68" s="6">
        <f t="shared" si="74"/>
        <v>35786.143085440322</v>
      </c>
      <c r="N68" s="6">
        <f t="shared" si="74"/>
        <v>25800.614157703785</v>
      </c>
      <c r="O68" s="6">
        <f t="shared" si="74"/>
        <v>26822.612150078468</v>
      </c>
      <c r="P68" s="6">
        <f t="shared" si="74"/>
        <v>22814.624203641615</v>
      </c>
      <c r="Q68" s="6">
        <f t="shared" si="74"/>
        <v>22528.297927699055</v>
      </c>
      <c r="R68" s="6">
        <f t="shared" si="74"/>
        <v>40940.97120782717</v>
      </c>
      <c r="S68" s="6">
        <f t="shared" si="74"/>
        <v>26324.756669238017</v>
      </c>
      <c r="T68" s="6">
        <f t="shared" si="74"/>
        <v>29260.483153333858</v>
      </c>
      <c r="U68" s="6">
        <f t="shared" si="74"/>
        <v>28385.761074627506</v>
      </c>
      <c r="V68" s="6">
        <f t="shared" si="74"/>
        <v>29840.10567834922</v>
      </c>
      <c r="W68" s="6">
        <f t="shared" si="74"/>
        <v>18735.398592435136</v>
      </c>
      <c r="X68" s="6">
        <f t="shared" si="74"/>
        <v>18283.731421155124</v>
      </c>
      <c r="Y68" s="6">
        <f t="shared" si="74"/>
        <v>18511.668037835363</v>
      </c>
      <c r="Z68" s="6">
        <f t="shared" si="74"/>
        <v>19774.180035944777</v>
      </c>
      <c r="AA68" s="6">
        <f t="shared" si="74"/>
        <v>21528.197803409803</v>
      </c>
      <c r="AB68" s="6">
        <f t="shared" si="74"/>
        <v>28529.796221957175</v>
      </c>
      <c r="AC68" s="6">
        <f t="shared" si="74"/>
        <v>26826.287917238249</v>
      </c>
      <c r="AD68" s="6">
        <f t="shared" si="74"/>
        <v>30513.042914643676</v>
      </c>
      <c r="AE68" s="6">
        <f t="shared" si="74"/>
        <v>39234.771371127987</v>
      </c>
      <c r="AF68" s="6">
        <f t="shared" si="74"/>
        <v>26496.23405850786</v>
      </c>
      <c r="AG68" s="6">
        <f t="shared" si="74"/>
        <v>37851.825141144218</v>
      </c>
      <c r="AH68" s="6">
        <f t="shared" ref="AH68:AI68" si="75">IF(AND(AH8=0,AH48=0),0,IF(OR(AH8=0,AH48=0),1/0,1000000*AH8/AH48))</f>
        <v>66138.784666563879</v>
      </c>
      <c r="AI68" s="6">
        <f t="shared" si="75"/>
        <v>59323.890682446792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19585.606225714269</v>
      </c>
      <c r="C70" s="35">
        <f t="shared" si="78"/>
        <v>19599.088898635986</v>
      </c>
      <c r="D70" s="35">
        <f t="shared" si="78"/>
        <v>19587.501479434861</v>
      </c>
      <c r="E70" s="35">
        <f t="shared" si="78"/>
        <v>19985.711335642973</v>
      </c>
      <c r="F70" s="35">
        <f t="shared" si="78"/>
        <v>20049.146434108865</v>
      </c>
      <c r="G70" s="35">
        <f t="shared" si="78"/>
        <v>20037.022608546682</v>
      </c>
      <c r="H70" s="35">
        <f t="shared" si="78"/>
        <v>19448.641494246174</v>
      </c>
      <c r="I70" s="35">
        <f t="shared" si="78"/>
        <v>19676.64790805849</v>
      </c>
      <c r="J70" s="35">
        <f t="shared" si="78"/>
        <v>19237.166550609534</v>
      </c>
      <c r="K70" s="35">
        <f t="shared" si="78"/>
        <v>18853.31024985556</v>
      </c>
      <c r="L70" s="35">
        <f t="shared" si="78"/>
        <v>18098.25272207482</v>
      </c>
      <c r="M70" s="35">
        <f t="shared" si="78"/>
        <v>18735.415324964179</v>
      </c>
      <c r="N70" s="35">
        <f t="shared" si="78"/>
        <v>17558.919549347225</v>
      </c>
      <c r="O70" s="35">
        <f t="shared" si="78"/>
        <v>18054.973636333874</v>
      </c>
      <c r="P70" s="35">
        <f t="shared" si="78"/>
        <v>16382.975587292189</v>
      </c>
      <c r="Q70" s="35">
        <f t="shared" si="78"/>
        <v>17230.001584562346</v>
      </c>
      <c r="R70" s="35">
        <f t="shared" si="78"/>
        <v>14052.211041188191</v>
      </c>
      <c r="S70" s="35">
        <f t="shared" si="78"/>
        <v>13225.140651583291</v>
      </c>
      <c r="T70" s="35">
        <f t="shared" si="78"/>
        <v>12549.032732110642</v>
      </c>
      <c r="U70" s="35">
        <f t="shared" si="78"/>
        <v>12450.308491490565</v>
      </c>
      <c r="V70" s="35">
        <f t="shared" si="78"/>
        <v>12154.771506163837</v>
      </c>
      <c r="W70" s="35">
        <f t="shared" si="78"/>
        <v>12468.89791566034</v>
      </c>
      <c r="X70" s="35">
        <f t="shared" si="78"/>
        <v>13916.059378458876</v>
      </c>
      <c r="Y70" s="35">
        <f t="shared" si="78"/>
        <v>13767.958053737246</v>
      </c>
      <c r="Z70" s="35">
        <f t="shared" si="78"/>
        <v>16153.586801434696</v>
      </c>
      <c r="AA70" s="35">
        <f t="shared" si="78"/>
        <v>16848.713166915673</v>
      </c>
      <c r="AB70" s="35">
        <f t="shared" si="78"/>
        <v>18960.870670286149</v>
      </c>
      <c r="AC70" s="35">
        <f t="shared" si="78"/>
        <v>17648.511075816645</v>
      </c>
      <c r="AD70" s="35">
        <f t="shared" si="78"/>
        <v>18419.021102337574</v>
      </c>
      <c r="AE70" s="35">
        <f t="shared" si="78"/>
        <v>19734.625138041221</v>
      </c>
      <c r="AF70" s="35">
        <f t="shared" si="78"/>
        <v>14964.211129371504</v>
      </c>
      <c r="AG70" s="35">
        <f t="shared" si="78"/>
        <v>14583.310015523175</v>
      </c>
      <c r="AH70" s="35">
        <f t="shared" ref="AH70:AI70" si="79">IF(AND(AH10=0,AH50=0),0,IF(OR(AH10=0,AH50=0),1/0,1000000*AH10/AH50))</f>
        <v>16667.951892707861</v>
      </c>
      <c r="AI70" s="35">
        <f t="shared" si="79"/>
        <v>15801.159952334705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78015.094109839934</v>
      </c>
      <c r="C71" s="37">
        <f t="shared" si="80"/>
        <v>78056.946166259746</v>
      </c>
      <c r="D71" s="37">
        <f t="shared" si="80"/>
        <v>78015.037576489834</v>
      </c>
      <c r="E71" s="37">
        <f t="shared" si="80"/>
        <v>79506.53925935537</v>
      </c>
      <c r="F71" s="37">
        <f t="shared" si="80"/>
        <v>79863.922241139138</v>
      </c>
      <c r="G71" s="37">
        <f t="shared" si="80"/>
        <v>80299.179648243022</v>
      </c>
      <c r="H71" s="37">
        <f t="shared" si="80"/>
        <v>79072.334181299128</v>
      </c>
      <c r="I71" s="37">
        <f t="shared" si="80"/>
        <v>80161.911218793161</v>
      </c>
      <c r="J71" s="37">
        <f t="shared" si="80"/>
        <v>75807.299081427933</v>
      </c>
      <c r="K71" s="37">
        <f t="shared" si="80"/>
        <v>72678.225811653188</v>
      </c>
      <c r="L71" s="37">
        <f t="shared" si="80"/>
        <v>74732.312175318526</v>
      </c>
      <c r="M71" s="37">
        <f t="shared" si="80"/>
        <v>77131.371837967439</v>
      </c>
      <c r="N71" s="37">
        <f t="shared" si="80"/>
        <v>58455.731870645955</v>
      </c>
      <c r="O71" s="37">
        <f t="shared" si="80"/>
        <v>57597.375447318525</v>
      </c>
      <c r="P71" s="37">
        <f t="shared" si="80"/>
        <v>53300.638645137886</v>
      </c>
      <c r="Q71" s="37">
        <f t="shared" si="80"/>
        <v>54068.156347692129</v>
      </c>
      <c r="R71" s="37">
        <f t="shared" si="80"/>
        <v>87651.85870392232</v>
      </c>
      <c r="S71" s="37">
        <f t="shared" si="80"/>
        <v>92696.144492021951</v>
      </c>
      <c r="T71" s="37">
        <f t="shared" si="80"/>
        <v>84414.390953781185</v>
      </c>
      <c r="U71" s="37">
        <f t="shared" si="80"/>
        <v>74961.808146663781</v>
      </c>
      <c r="V71" s="37">
        <f t="shared" si="80"/>
        <v>80514.24500673225</v>
      </c>
      <c r="W71" s="37">
        <f t="shared" si="80"/>
        <v>57157.276479327076</v>
      </c>
      <c r="X71" s="37">
        <f t="shared" si="80"/>
        <v>45089.718628252413</v>
      </c>
      <c r="Y71" s="37">
        <f t="shared" si="80"/>
        <v>40261.873566583985</v>
      </c>
      <c r="Z71" s="37">
        <f t="shared" si="80"/>
        <v>42021.198705826006</v>
      </c>
      <c r="AA71" s="37">
        <f t="shared" si="80"/>
        <v>50525.22900595489</v>
      </c>
      <c r="AB71" s="37">
        <f t="shared" si="80"/>
        <v>71187.905509028409</v>
      </c>
      <c r="AC71" s="37">
        <f t="shared" si="80"/>
        <v>62629.014639917063</v>
      </c>
      <c r="AD71" s="37">
        <f t="shared" si="80"/>
        <v>72893.803111613772</v>
      </c>
      <c r="AE71" s="37">
        <f t="shared" si="80"/>
        <v>98011.416107684141</v>
      </c>
      <c r="AF71" s="37">
        <f t="shared" si="80"/>
        <v>68227.742033320043</v>
      </c>
      <c r="AG71" s="37">
        <f t="shared" si="80"/>
        <v>111249.15473202939</v>
      </c>
      <c r="AH71" s="37">
        <f t="shared" ref="AH71:AI71" si="81">IF(AND(AH11=0,AH51=0),0,IF(OR(AH11=0,AH51=0),1/0,1000000*AH11/AH51))</f>
        <v>198423.42908017151</v>
      </c>
      <c r="AI71" s="37">
        <f t="shared" si="81"/>
        <v>178060.6609267332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1609811</v>
      </c>
      <c r="C74" s="4">
        <f t="shared" si="82"/>
        <v>1272029</v>
      </c>
      <c r="D74" s="4">
        <f t="shared" si="82"/>
        <v>1347913</v>
      </c>
      <c r="E74" s="4">
        <f t="shared" si="82"/>
        <v>1241174</v>
      </c>
      <c r="F74" s="4">
        <f t="shared" si="82"/>
        <v>1876235</v>
      </c>
      <c r="G74" s="4">
        <f t="shared" si="82"/>
        <v>1808392</v>
      </c>
      <c r="H74" s="4">
        <f t="shared" si="82"/>
        <v>1932783</v>
      </c>
      <c r="I74" s="4">
        <f t="shared" si="82"/>
        <v>1855272</v>
      </c>
      <c r="J74" s="4">
        <f t="shared" si="82"/>
        <v>1990144</v>
      </c>
      <c r="K74" s="4">
        <f t="shared" si="82"/>
        <v>2159367</v>
      </c>
      <c r="L74" s="4">
        <f t="shared" si="82"/>
        <v>2440008</v>
      </c>
      <c r="M74" s="4">
        <f t="shared" si="82"/>
        <v>2320217</v>
      </c>
      <c r="N74" s="4">
        <f t="shared" si="82"/>
        <v>2267123</v>
      </c>
      <c r="O74" s="4">
        <f t="shared" si="82"/>
        <v>2523164</v>
      </c>
      <c r="P74" s="4">
        <f t="shared" si="82"/>
        <v>3224229</v>
      </c>
      <c r="Q74" s="4">
        <f t="shared" si="82"/>
        <v>3994176</v>
      </c>
      <c r="R74" s="4">
        <f t="shared" si="82"/>
        <v>4184414</v>
      </c>
      <c r="S74" s="4">
        <f t="shared" si="82"/>
        <v>4390748</v>
      </c>
      <c r="T74" s="4">
        <f t="shared" si="82"/>
        <v>4280407</v>
      </c>
      <c r="U74" s="4">
        <f t="shared" si="82"/>
        <v>4106418</v>
      </c>
      <c r="V74" s="4">
        <f t="shared" si="82"/>
        <v>4114462</v>
      </c>
      <c r="W74" s="4">
        <f t="shared" si="82"/>
        <v>4468710</v>
      </c>
      <c r="X74" s="4">
        <f t="shared" si="82"/>
        <v>4246711</v>
      </c>
      <c r="Y74" s="4">
        <f t="shared" si="82"/>
        <v>4254626</v>
      </c>
      <c r="Z74" s="4">
        <f t="shared" si="82"/>
        <v>4559278</v>
      </c>
      <c r="AA74" s="4">
        <f t="shared" si="82"/>
        <v>5159421</v>
      </c>
      <c r="AB74" s="4">
        <f t="shared" si="82"/>
        <v>5898110</v>
      </c>
      <c r="AC74" s="4">
        <f t="shared" si="82"/>
        <v>6734603</v>
      </c>
      <c r="AD74" s="4">
        <f t="shared" si="82"/>
        <v>7653880</v>
      </c>
      <c r="AE74" s="4">
        <f t="shared" si="82"/>
        <v>8410692</v>
      </c>
      <c r="AF74" s="4">
        <f t="shared" si="82"/>
        <v>2024774</v>
      </c>
      <c r="AG74" s="4">
        <f t="shared" si="82"/>
        <v>2325738</v>
      </c>
      <c r="AH74" s="4">
        <f t="shared" ref="AH74:AI74" si="83">SUM(AH75:AH77)</f>
        <v>6231718</v>
      </c>
      <c r="AI74" s="4">
        <f t="shared" si="83"/>
        <v>7467238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985017</v>
      </c>
      <c r="C76" s="33">
        <v>779180</v>
      </c>
      <c r="D76" s="33">
        <v>826632</v>
      </c>
      <c r="E76" s="33">
        <v>763413</v>
      </c>
      <c r="F76" s="33">
        <v>1156393</v>
      </c>
      <c r="G76" s="33">
        <v>1115907</v>
      </c>
      <c r="H76" s="33">
        <v>1194457</v>
      </c>
      <c r="I76" s="33">
        <v>1149414</v>
      </c>
      <c r="J76" s="33">
        <v>1236739</v>
      </c>
      <c r="K76" s="33">
        <v>1345922</v>
      </c>
      <c r="L76" s="33">
        <v>1525727</v>
      </c>
      <c r="M76" s="33">
        <v>1455867</v>
      </c>
      <c r="N76" s="33">
        <v>1511750</v>
      </c>
      <c r="O76" s="33">
        <v>1635096</v>
      </c>
      <c r="P76" s="33">
        <v>2039973</v>
      </c>
      <c r="Q76" s="33">
        <v>2535295</v>
      </c>
      <c r="R76" s="33">
        <v>2769386</v>
      </c>
      <c r="S76" s="33">
        <v>2933115</v>
      </c>
      <c r="T76" s="33">
        <v>2745810</v>
      </c>
      <c r="U76" s="33">
        <v>2704552</v>
      </c>
      <c r="V76" s="33">
        <v>2695921</v>
      </c>
      <c r="W76" s="33">
        <v>2953353</v>
      </c>
      <c r="X76" s="33">
        <v>2978281</v>
      </c>
      <c r="Y76" s="33">
        <v>2823978</v>
      </c>
      <c r="Z76" s="33">
        <v>2896212</v>
      </c>
      <c r="AA76" s="33">
        <v>3266172</v>
      </c>
      <c r="AB76" s="33">
        <v>3769817</v>
      </c>
      <c r="AC76" s="33">
        <v>4266883</v>
      </c>
      <c r="AD76" s="33">
        <v>4675494</v>
      </c>
      <c r="AE76" s="33">
        <v>5040795</v>
      </c>
      <c r="AF76" s="33">
        <v>1232884</v>
      </c>
      <c r="AG76" s="33">
        <v>1558488</v>
      </c>
      <c r="AH76" s="33">
        <v>4001248</v>
      </c>
      <c r="AI76" s="33">
        <v>4634808</v>
      </c>
    </row>
    <row r="77" spans="1:35" x14ac:dyDescent="0.25">
      <c r="A77" s="32" t="s">
        <v>89</v>
      </c>
      <c r="B77" s="33">
        <v>624794</v>
      </c>
      <c r="C77" s="33">
        <v>492849</v>
      </c>
      <c r="D77" s="33">
        <v>521281</v>
      </c>
      <c r="E77" s="33">
        <v>477761</v>
      </c>
      <c r="F77" s="33">
        <v>719842</v>
      </c>
      <c r="G77" s="33">
        <v>692485</v>
      </c>
      <c r="H77" s="33">
        <v>738326</v>
      </c>
      <c r="I77" s="33">
        <v>705858</v>
      </c>
      <c r="J77" s="33">
        <v>753405</v>
      </c>
      <c r="K77" s="33">
        <v>813445</v>
      </c>
      <c r="L77" s="33">
        <v>914281</v>
      </c>
      <c r="M77" s="33">
        <v>864350</v>
      </c>
      <c r="N77" s="33">
        <v>755373</v>
      </c>
      <c r="O77" s="33">
        <v>888068</v>
      </c>
      <c r="P77" s="33">
        <v>1184256</v>
      </c>
      <c r="Q77" s="33">
        <v>1458881</v>
      </c>
      <c r="R77" s="33">
        <v>1415028</v>
      </c>
      <c r="S77" s="33">
        <v>1457633</v>
      </c>
      <c r="T77" s="33">
        <v>1534597</v>
      </c>
      <c r="U77" s="33">
        <v>1401866</v>
      </c>
      <c r="V77" s="33">
        <v>1418541</v>
      </c>
      <c r="W77" s="33">
        <v>1515357</v>
      </c>
      <c r="X77" s="33">
        <v>1268430</v>
      </c>
      <c r="Y77" s="33">
        <v>1430648</v>
      </c>
      <c r="Z77" s="33">
        <v>1663066</v>
      </c>
      <c r="AA77" s="33">
        <v>1893249</v>
      </c>
      <c r="AB77" s="33">
        <v>2128293</v>
      </c>
      <c r="AC77" s="33">
        <v>2467720</v>
      </c>
      <c r="AD77" s="33">
        <v>2978386</v>
      </c>
      <c r="AE77" s="33">
        <v>3369897</v>
      </c>
      <c r="AF77" s="33">
        <v>791890</v>
      </c>
      <c r="AG77" s="33">
        <v>767250</v>
      </c>
      <c r="AH77" s="33">
        <v>2230470</v>
      </c>
      <c r="AI77" s="33">
        <v>2832430</v>
      </c>
    </row>
    <row r="78" spans="1:35" x14ac:dyDescent="0.25">
      <c r="A78" s="5" t="s">
        <v>8</v>
      </c>
      <c r="B78" s="6">
        <f t="shared" ref="B78:AG78" si="84">SUM(B79:B81)</f>
        <v>16665.028010074879</v>
      </c>
      <c r="C78" s="6">
        <f t="shared" si="84"/>
        <v>13180.426378218446</v>
      </c>
      <c r="D78" s="6">
        <f t="shared" si="84"/>
        <v>13929.453120160551</v>
      </c>
      <c r="E78" s="6">
        <f t="shared" si="84"/>
        <v>12757.374834433873</v>
      </c>
      <c r="F78" s="6">
        <f t="shared" si="84"/>
        <v>19266.757200653134</v>
      </c>
      <c r="G78" s="6">
        <f t="shared" si="84"/>
        <v>18530.414076708796</v>
      </c>
      <c r="H78" s="6">
        <f t="shared" si="84"/>
        <v>19714.108159491974</v>
      </c>
      <c r="I78" s="6">
        <f t="shared" si="84"/>
        <v>18781.859774568977</v>
      </c>
      <c r="J78" s="6">
        <f t="shared" si="84"/>
        <v>19979.899282521714</v>
      </c>
      <c r="K78" s="6">
        <f t="shared" si="84"/>
        <v>21458.464330811912</v>
      </c>
      <c r="L78" s="6">
        <f t="shared" si="84"/>
        <v>23993.590705236151</v>
      </c>
      <c r="M78" s="6">
        <f t="shared" si="84"/>
        <v>25048.901706295168</v>
      </c>
      <c r="N78" s="6">
        <f t="shared" si="84"/>
        <v>23236.805748885432</v>
      </c>
      <c r="O78" s="6">
        <f t="shared" si="84"/>
        <v>23309.583819572086</v>
      </c>
      <c r="P78" s="6">
        <f t="shared" si="84"/>
        <v>21515.101832630738</v>
      </c>
      <c r="Q78" s="6">
        <f t="shared" si="84"/>
        <v>25686.925858758659</v>
      </c>
      <c r="R78" s="6">
        <f t="shared" si="84"/>
        <v>41029.230964246068</v>
      </c>
      <c r="S78" s="6">
        <f t="shared" si="84"/>
        <v>26698.828955558951</v>
      </c>
      <c r="T78" s="6">
        <f t="shared" si="84"/>
        <v>23611.806061118339</v>
      </c>
      <c r="U78" s="6">
        <f t="shared" si="84"/>
        <v>21965.531127516355</v>
      </c>
      <c r="V78" s="6">
        <f t="shared" si="84"/>
        <v>25700.991039800065</v>
      </c>
      <c r="W78" s="6">
        <f t="shared" si="84"/>
        <v>27663.27168577653</v>
      </c>
      <c r="X78" s="6">
        <f t="shared" si="84"/>
        <v>26868.981286027585</v>
      </c>
      <c r="Y78" s="6">
        <f t="shared" si="84"/>
        <v>29291.43732971928</v>
      </c>
      <c r="Z78" s="6">
        <f t="shared" si="84"/>
        <v>27114.354520607154</v>
      </c>
      <c r="AA78" s="6">
        <f t="shared" si="84"/>
        <v>29690.953651453634</v>
      </c>
      <c r="AB78" s="6">
        <f t="shared" si="84"/>
        <v>37074.38281081312</v>
      </c>
      <c r="AC78" s="6">
        <f t="shared" si="84"/>
        <v>40504.001513448922</v>
      </c>
      <c r="AD78" s="6">
        <f t="shared" si="84"/>
        <v>46433.80163668665</v>
      </c>
      <c r="AE78" s="6">
        <f t="shared" si="84"/>
        <v>44795.356367238724</v>
      </c>
      <c r="AF78" s="6">
        <f t="shared" si="84"/>
        <v>35938.986777975988</v>
      </c>
      <c r="AG78" s="6">
        <f t="shared" si="84"/>
        <v>48577.009002887899</v>
      </c>
      <c r="AH78" s="6">
        <f t="shared" ref="AH78:AI78" si="85">SUM(AH79:AH81)</f>
        <v>57918.281469573587</v>
      </c>
      <c r="AI78" s="6">
        <f t="shared" si="85"/>
        <v>56825.686276580316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7421.5891441283984</v>
      </c>
      <c r="C80" s="35">
        <v>5858.8396469050276</v>
      </c>
      <c r="D80" s="35">
        <v>6185.2560950906172</v>
      </c>
      <c r="E80" s="35">
        <v>5688.3156337699475</v>
      </c>
      <c r="F80" s="35">
        <v>8576.4384666854967</v>
      </c>
      <c r="G80" s="35">
        <v>8250.6739165595263</v>
      </c>
      <c r="H80" s="35">
        <v>8776.7393872545763</v>
      </c>
      <c r="I80" s="35">
        <v>8369.1062703989028</v>
      </c>
      <c r="J80" s="35">
        <v>8889.3726194288702</v>
      </c>
      <c r="K80" s="35">
        <v>9557.0008861357383</v>
      </c>
      <c r="L80" s="35">
        <v>10686.920932950272</v>
      </c>
      <c r="M80" s="35">
        <v>12129.868580941975</v>
      </c>
      <c r="N80" s="35">
        <v>15432.330730776999</v>
      </c>
      <c r="O80" s="35">
        <v>15051.762895967804</v>
      </c>
      <c r="P80" s="35">
        <v>15230.517970550349</v>
      </c>
      <c r="Q80" s="35">
        <v>19185.524578282686</v>
      </c>
      <c r="R80" s="35">
        <v>14732.758082221741</v>
      </c>
      <c r="S80" s="35">
        <v>16764.802014964855</v>
      </c>
      <c r="T80" s="35">
        <v>12349.150613601794</v>
      </c>
      <c r="U80" s="35">
        <v>10890.620932171214</v>
      </c>
      <c r="V80" s="35">
        <v>12343.563047228277</v>
      </c>
      <c r="W80" s="35">
        <v>18931.105046038574</v>
      </c>
      <c r="X80" s="35">
        <v>18618.460320729308</v>
      </c>
      <c r="Y80" s="35">
        <v>18516.492276481262</v>
      </c>
      <c r="Z80" s="35">
        <v>18818.400932237797</v>
      </c>
      <c r="AA80" s="35">
        <v>20380.80003401843</v>
      </c>
      <c r="AB80" s="35">
        <v>22119.642486607459</v>
      </c>
      <c r="AC80" s="35">
        <v>22148.511286542984</v>
      </c>
      <c r="AD80" s="35">
        <v>23647.317271459302</v>
      </c>
      <c r="AE80" s="35">
        <v>20963.564929160402</v>
      </c>
      <c r="AF80" s="35">
        <v>20427.706080577958</v>
      </c>
      <c r="AG80" s="35">
        <v>25053.438015212414</v>
      </c>
      <c r="AH80" s="35">
        <v>26120.092230005899</v>
      </c>
      <c r="AI80" s="35">
        <v>25247.902326896496</v>
      </c>
    </row>
    <row r="81" spans="1:35" x14ac:dyDescent="0.25">
      <c r="A81" s="36" t="s">
        <v>89</v>
      </c>
      <c r="B81" s="37">
        <v>9243.4388659464821</v>
      </c>
      <c r="C81" s="37">
        <v>7321.5867313134177</v>
      </c>
      <c r="D81" s="37">
        <v>7744.1970250699342</v>
      </c>
      <c r="E81" s="37">
        <v>7069.0592006639254</v>
      </c>
      <c r="F81" s="37">
        <v>10690.318733967637</v>
      </c>
      <c r="G81" s="37">
        <v>10279.740160149271</v>
      </c>
      <c r="H81" s="37">
        <v>10937.3687722374</v>
      </c>
      <c r="I81" s="37">
        <v>10412.753504170072</v>
      </c>
      <c r="J81" s="37">
        <v>11090.526663092844</v>
      </c>
      <c r="K81" s="37">
        <v>11901.463444676172</v>
      </c>
      <c r="L81" s="37">
        <v>13306.669772285877</v>
      </c>
      <c r="M81" s="37">
        <v>12919.033125353195</v>
      </c>
      <c r="N81" s="37">
        <v>7804.4750181084346</v>
      </c>
      <c r="O81" s="37">
        <v>8257.8209236042821</v>
      </c>
      <c r="P81" s="37">
        <v>6284.5838620803879</v>
      </c>
      <c r="Q81" s="37">
        <v>6501.4012804759714</v>
      </c>
      <c r="R81" s="37">
        <v>26296.472882024325</v>
      </c>
      <c r="S81" s="37">
        <v>9934.0269405940962</v>
      </c>
      <c r="T81" s="37">
        <v>11262.655447516547</v>
      </c>
      <c r="U81" s="37">
        <v>11074.910195345139</v>
      </c>
      <c r="V81" s="37">
        <v>13357.427992571789</v>
      </c>
      <c r="W81" s="37">
        <v>8732.1666397379558</v>
      </c>
      <c r="X81" s="37">
        <v>8250.5209652982758</v>
      </c>
      <c r="Y81" s="37">
        <v>10774.945053238018</v>
      </c>
      <c r="Z81" s="37">
        <v>8295.953588369357</v>
      </c>
      <c r="AA81" s="37">
        <v>9310.1536174352041</v>
      </c>
      <c r="AB81" s="37">
        <v>14954.740324205661</v>
      </c>
      <c r="AC81" s="37">
        <v>18355.490226905942</v>
      </c>
      <c r="AD81" s="37">
        <v>22786.484365227352</v>
      </c>
      <c r="AE81" s="37">
        <v>23831.791438078319</v>
      </c>
      <c r="AF81" s="37">
        <v>15511.280697398028</v>
      </c>
      <c r="AG81" s="37">
        <v>23523.570987675485</v>
      </c>
      <c r="AH81" s="37">
        <v>31798.189239567684</v>
      </c>
      <c r="AI81" s="37">
        <v>31577.783949683821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63.520932801957144</v>
      </c>
      <c r="C84" s="10">
        <f t="shared" si="86"/>
        <v>63.674675877258849</v>
      </c>
      <c r="D84" s="10">
        <f t="shared" si="86"/>
        <v>63.85792116732992</v>
      </c>
      <c r="E84" s="10">
        <f t="shared" si="86"/>
        <v>64.040761570610385</v>
      </c>
      <c r="F84" s="10">
        <f t="shared" si="86"/>
        <v>64.122863978127143</v>
      </c>
      <c r="G84" s="10">
        <f t="shared" si="86"/>
        <v>64.181998864281653</v>
      </c>
      <c r="H84" s="10">
        <f t="shared" si="86"/>
        <v>64.520730404593408</v>
      </c>
      <c r="I84" s="10">
        <f t="shared" si="86"/>
        <v>64.980981401702223</v>
      </c>
      <c r="J84" s="10">
        <f t="shared" si="86"/>
        <v>65.599050695497397</v>
      </c>
      <c r="K84" s="10">
        <f t="shared" si="86"/>
        <v>66.226062687848867</v>
      </c>
      <c r="L84" s="10">
        <f t="shared" si="86"/>
        <v>66.888017763644839</v>
      </c>
      <c r="M84" s="10">
        <f t="shared" si="86"/>
        <v>67.698100545618999</v>
      </c>
      <c r="N84" s="10">
        <f t="shared" si="86"/>
        <v>67.879966466061859</v>
      </c>
      <c r="O84" s="10">
        <f t="shared" si="86"/>
        <v>65.560567479083304</v>
      </c>
      <c r="P84" s="10">
        <f t="shared" si="86"/>
        <v>65.811336544742005</v>
      </c>
      <c r="Q84" s="10">
        <f t="shared" si="86"/>
        <v>72.886423357664228</v>
      </c>
      <c r="R84" s="10">
        <f t="shared" si="86"/>
        <v>75.927020014153257</v>
      </c>
      <c r="S84" s="10">
        <f t="shared" si="86"/>
        <v>80.232946550936504</v>
      </c>
      <c r="T84" s="10">
        <f t="shared" si="86"/>
        <v>81.893452973138437</v>
      </c>
      <c r="U84" s="10">
        <f t="shared" si="86"/>
        <v>83.178067208167064</v>
      </c>
      <c r="V84" s="10">
        <f t="shared" si="86"/>
        <v>87.760211590555215</v>
      </c>
      <c r="W84" s="10">
        <f t="shared" si="86"/>
        <v>91.062498726387219</v>
      </c>
      <c r="X84" s="10">
        <f t="shared" si="86"/>
        <v>112.14510932713637</v>
      </c>
      <c r="Y84" s="10">
        <f t="shared" si="86"/>
        <v>118.53306959380397</v>
      </c>
      <c r="Z84" s="10">
        <f t="shared" si="86"/>
        <v>121.87650030741266</v>
      </c>
      <c r="AA84" s="10">
        <f t="shared" si="86"/>
        <v>128.67028280712256</v>
      </c>
      <c r="AB84" s="10">
        <f t="shared" si="86"/>
        <v>136.70436898829527</v>
      </c>
      <c r="AC84" s="10">
        <f t="shared" si="86"/>
        <v>144.94238550275483</v>
      </c>
      <c r="AD84" s="10">
        <f t="shared" si="86"/>
        <v>145.97448171952777</v>
      </c>
      <c r="AE84" s="10">
        <f t="shared" si="86"/>
        <v>148.84073051603312</v>
      </c>
      <c r="AF84" s="10">
        <f t="shared" si="86"/>
        <v>110.45627625334133</v>
      </c>
      <c r="AG84" s="10">
        <f t="shared" si="86"/>
        <v>120.26154403019804</v>
      </c>
      <c r="AH84" s="10">
        <f t="shared" ref="AH84:AI84" si="87">IF(AND(AH44=0,AH74=0),0,IF(OR(AH44=0,AH74=0),1/0,AH74/AH44))</f>
        <v>148.5263007364683</v>
      </c>
      <c r="AI84" s="10">
        <f t="shared" si="87"/>
        <v>158.99919086960224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56.123126887356847</v>
      </c>
      <c r="C86" s="41">
        <f t="shared" si="90"/>
        <v>56.319479580773404</v>
      </c>
      <c r="D86" s="41">
        <f t="shared" si="90"/>
        <v>56.548912299904231</v>
      </c>
      <c r="E86" s="41">
        <f t="shared" si="90"/>
        <v>56.87773804202056</v>
      </c>
      <c r="F86" s="41">
        <f t="shared" si="90"/>
        <v>57.069190149533632</v>
      </c>
      <c r="G86" s="41">
        <f t="shared" si="90"/>
        <v>57.190805658056583</v>
      </c>
      <c r="H86" s="41">
        <f t="shared" si="90"/>
        <v>57.57806700409737</v>
      </c>
      <c r="I86" s="41">
        <f t="shared" si="90"/>
        <v>58.133420999393081</v>
      </c>
      <c r="J86" s="41">
        <f t="shared" si="90"/>
        <v>58.864302712993812</v>
      </c>
      <c r="K86" s="41">
        <f t="shared" si="90"/>
        <v>59.604180505734909</v>
      </c>
      <c r="L86" s="41">
        <f t="shared" si="90"/>
        <v>60.393737877528402</v>
      </c>
      <c r="M86" s="41">
        <f t="shared" si="90"/>
        <v>61.338403202022327</v>
      </c>
      <c r="N86" s="41">
        <f t="shared" si="90"/>
        <v>63.870463475431997</v>
      </c>
      <c r="O86" s="41">
        <f t="shared" si="90"/>
        <v>61.036096905446264</v>
      </c>
      <c r="P86" s="41">
        <f t="shared" si="90"/>
        <v>59.67799783518123</v>
      </c>
      <c r="Q86" s="41">
        <f t="shared" si="90"/>
        <v>65.898032386348874</v>
      </c>
      <c r="R86" s="41">
        <f t="shared" si="90"/>
        <v>70.437368059617981</v>
      </c>
      <c r="S86" s="41">
        <f t="shared" si="90"/>
        <v>75.574321712916444</v>
      </c>
      <c r="T86" s="41">
        <f t="shared" si="90"/>
        <v>76.519061420131536</v>
      </c>
      <c r="U86" s="41">
        <f t="shared" si="90"/>
        <v>78.577297422935004</v>
      </c>
      <c r="V86" s="41">
        <f t="shared" si="90"/>
        <v>83.664494305309873</v>
      </c>
      <c r="W86" s="41">
        <f t="shared" si="90"/>
        <v>87.686024761735098</v>
      </c>
      <c r="X86" s="41">
        <f t="shared" si="90"/>
        <v>108.86723690463135</v>
      </c>
      <c r="Y86" s="41">
        <f t="shared" si="90"/>
        <v>112.99527848911652</v>
      </c>
      <c r="Z86" s="41">
        <f t="shared" si="90"/>
        <v>118.05853578998858</v>
      </c>
      <c r="AA86" s="41">
        <f t="shared" si="90"/>
        <v>124.6440238131583</v>
      </c>
      <c r="AB86" s="41">
        <f t="shared" si="90"/>
        <v>131.72427408365073</v>
      </c>
      <c r="AC86" s="41">
        <f t="shared" si="90"/>
        <v>140.7886956808658</v>
      </c>
      <c r="AD86" s="41">
        <f t="shared" si="90"/>
        <v>142.11227963525835</v>
      </c>
      <c r="AE86" s="41">
        <f t="shared" si="90"/>
        <v>144.97540983606558</v>
      </c>
      <c r="AF86" s="41">
        <f t="shared" si="90"/>
        <v>106.15498536249355</v>
      </c>
      <c r="AG86" s="41">
        <f t="shared" si="90"/>
        <v>120.85049627791564</v>
      </c>
      <c r="AH86" s="41">
        <f t="shared" ref="AH86:AI86" si="91">IF(AND(AH46=0,AH76=0),0,IF(OR(AH46=0,AH76=0),1/0,AH76/AH46))</f>
        <v>145.53167963919401</v>
      </c>
      <c r="AI86" s="41">
        <f t="shared" si="91"/>
        <v>157.47512911117153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80.184034907597535</v>
      </c>
      <c r="C87" s="44">
        <f t="shared" si="92"/>
        <v>80.242429176164123</v>
      </c>
      <c r="D87" s="44">
        <f t="shared" si="92"/>
        <v>80.320647149460711</v>
      </c>
      <c r="E87" s="44">
        <f t="shared" si="92"/>
        <v>80.1746937405605</v>
      </c>
      <c r="F87" s="44">
        <f t="shared" si="92"/>
        <v>80.009114149160837</v>
      </c>
      <c r="G87" s="44">
        <f t="shared" si="92"/>
        <v>79.926708217913202</v>
      </c>
      <c r="H87" s="44">
        <f t="shared" si="92"/>
        <v>80.156986212137667</v>
      </c>
      <c r="I87" s="44">
        <f t="shared" si="92"/>
        <v>80.403007176215965</v>
      </c>
      <c r="J87" s="44">
        <f t="shared" si="92"/>
        <v>80.768117495711834</v>
      </c>
      <c r="K87" s="44">
        <f t="shared" si="92"/>
        <v>81.141645885286778</v>
      </c>
      <c r="L87" s="44">
        <f t="shared" si="92"/>
        <v>81.51578102710414</v>
      </c>
      <c r="M87" s="44">
        <f t="shared" si="92"/>
        <v>82.022205352059217</v>
      </c>
      <c r="N87" s="44">
        <f t="shared" si="92"/>
        <v>77.633401849948612</v>
      </c>
      <c r="O87" s="44">
        <f t="shared" si="92"/>
        <v>75.922715226126357</v>
      </c>
      <c r="P87" s="44">
        <f t="shared" si="92"/>
        <v>79.968667702073063</v>
      </c>
      <c r="Q87" s="44">
        <f t="shared" si="92"/>
        <v>89.353892325595638</v>
      </c>
      <c r="R87" s="44">
        <f t="shared" si="92"/>
        <v>89.592756743066985</v>
      </c>
      <c r="S87" s="44">
        <f t="shared" si="92"/>
        <v>91.594382304888782</v>
      </c>
      <c r="T87" s="44">
        <f t="shared" si="92"/>
        <v>93.66436767578125</v>
      </c>
      <c r="U87" s="44">
        <f t="shared" si="92"/>
        <v>93.770301003344485</v>
      </c>
      <c r="V87" s="44">
        <f t="shared" si="92"/>
        <v>96.762687585266036</v>
      </c>
      <c r="W87" s="44">
        <f t="shared" si="92"/>
        <v>98.450948544698548</v>
      </c>
      <c r="X87" s="44">
        <f t="shared" si="92"/>
        <v>120.67643421177814</v>
      </c>
      <c r="Y87" s="44">
        <f t="shared" si="92"/>
        <v>131.22803155384332</v>
      </c>
      <c r="Z87" s="44">
        <f t="shared" si="92"/>
        <v>129.15011260386737</v>
      </c>
      <c r="AA87" s="44">
        <f t="shared" si="92"/>
        <v>136.26378292788254</v>
      </c>
      <c r="AB87" s="44">
        <f t="shared" si="92"/>
        <v>146.51610904584882</v>
      </c>
      <c r="AC87" s="44">
        <f t="shared" si="92"/>
        <v>152.73379959150833</v>
      </c>
      <c r="AD87" s="44">
        <f t="shared" si="92"/>
        <v>152.47970101878872</v>
      </c>
      <c r="AE87" s="44">
        <f t="shared" si="92"/>
        <v>155.02332321280707</v>
      </c>
      <c r="AF87" s="44">
        <f t="shared" si="92"/>
        <v>117.89340479380675</v>
      </c>
      <c r="AG87" s="44">
        <f t="shared" si="92"/>
        <v>119.08272543846034</v>
      </c>
      <c r="AH87" s="44">
        <f t="shared" ref="AH87:AI87" si="93">IF(AND(AH47=0,AH77=0),0,IF(OR(AH47=0,AH77=0),1/0,AH77/AH47))</f>
        <v>154.21904169259489</v>
      </c>
      <c r="AI87" s="44">
        <f t="shared" si="93"/>
        <v>161.55772302076204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25.022564579692009</v>
      </c>
      <c r="C88" s="11">
        <f t="shared" si="94"/>
        <v>25.057844825510355</v>
      </c>
      <c r="D88" s="11">
        <f t="shared" si="94"/>
        <v>25.052973237698833</v>
      </c>
      <c r="E88" s="11">
        <f t="shared" si="94"/>
        <v>25.514749668867747</v>
      </c>
      <c r="F88" s="11">
        <f t="shared" si="94"/>
        <v>25.620687766825977</v>
      </c>
      <c r="G88" s="11">
        <f t="shared" si="94"/>
        <v>25.559191829943167</v>
      </c>
      <c r="H88" s="11">
        <f t="shared" si="94"/>
        <v>25.569530686760018</v>
      </c>
      <c r="I88" s="11">
        <f t="shared" si="94"/>
        <v>25.623273908006791</v>
      </c>
      <c r="J88" s="11">
        <f t="shared" si="94"/>
        <v>25.19533326925815</v>
      </c>
      <c r="K88" s="11">
        <f t="shared" si="94"/>
        <v>25.454880582220536</v>
      </c>
      <c r="L88" s="11">
        <f t="shared" si="94"/>
        <v>24.508264254582382</v>
      </c>
      <c r="M88" s="11">
        <f t="shared" si="94"/>
        <v>23.901623765548823</v>
      </c>
      <c r="N88" s="11">
        <f t="shared" si="94"/>
        <v>19.675534080343297</v>
      </c>
      <c r="O88" s="11">
        <f t="shared" si="94"/>
        <v>20.756530560616284</v>
      </c>
      <c r="P88" s="11">
        <f t="shared" si="94"/>
        <v>18.741377902988447</v>
      </c>
      <c r="Q88" s="11">
        <f t="shared" si="94"/>
        <v>17.426679687081858</v>
      </c>
      <c r="R88" s="11">
        <f t="shared" si="94"/>
        <v>24.776105654737965</v>
      </c>
      <c r="S88" s="11">
        <f t="shared" si="94"/>
        <v>18.337107799147631</v>
      </c>
      <c r="T88" s="11">
        <f t="shared" si="94"/>
        <v>20.112270920884445</v>
      </c>
      <c r="U88" s="11">
        <f t="shared" si="94"/>
        <v>20.586252228225263</v>
      </c>
      <c r="V88" s="11">
        <f t="shared" si="94"/>
        <v>22.387622856968697</v>
      </c>
      <c r="W88" s="11">
        <f t="shared" si="94"/>
        <v>19.591552185394143</v>
      </c>
      <c r="X88" s="11">
        <f t="shared" si="94"/>
        <v>20.684358187858034</v>
      </c>
      <c r="Y88" s="11">
        <f t="shared" si="94"/>
        <v>21.761840512421458</v>
      </c>
      <c r="Z88" s="11">
        <f t="shared" si="94"/>
        <v>22.86201898870755</v>
      </c>
      <c r="AA88" s="11">
        <f t="shared" si="94"/>
        <v>23.177949766942728</v>
      </c>
      <c r="AB88" s="11">
        <f t="shared" si="94"/>
        <v>28.540710400933889</v>
      </c>
      <c r="AC88" s="11">
        <f t="shared" si="94"/>
        <v>28.206129187638524</v>
      </c>
      <c r="AD88" s="11">
        <f t="shared" si="94"/>
        <v>29.369893508340702</v>
      </c>
      <c r="AE88" s="11">
        <f t="shared" si="94"/>
        <v>31.612813244346313</v>
      </c>
      <c r="AF88" s="11">
        <f t="shared" si="94"/>
        <v>24.315958577791601</v>
      </c>
      <c r="AG88" s="11">
        <f t="shared" si="94"/>
        <v>26.158863221802854</v>
      </c>
      <c r="AH88" s="11">
        <f t="shared" ref="AH88:AI88" si="95">IF(AND(AH48=0,AH78=0),0,IF(OR(AH48=0,AH78=0),1/0,AH78/AH48))</f>
        <v>28.872523165290922</v>
      </c>
      <c r="AI88" s="11">
        <f t="shared" si="95"/>
        <v>29.596711602385582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13.698894254303413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42.793698453455939</v>
      </c>
      <c r="C91" s="43">
        <f t="shared" si="100"/>
        <v>42.81629667434747</v>
      </c>
      <c r="D91" s="43">
        <f t="shared" si="100"/>
        <v>42.785618923038314</v>
      </c>
      <c r="E91" s="43">
        <f t="shared" si="100"/>
        <v>43.636167905332876</v>
      </c>
      <c r="F91" s="43">
        <f t="shared" si="100"/>
        <v>43.812781696588679</v>
      </c>
      <c r="G91" s="43">
        <f t="shared" si="100"/>
        <v>43.558221017581658</v>
      </c>
      <c r="H91" s="43">
        <f t="shared" si="100"/>
        <v>43.57517439138406</v>
      </c>
      <c r="I91" s="43">
        <f t="shared" si="100"/>
        <v>43.935668793966549</v>
      </c>
      <c r="J91" s="43">
        <f t="shared" si="100"/>
        <v>42.009570693533497</v>
      </c>
      <c r="K91" s="43">
        <f t="shared" si="100"/>
        <v>41.324525849570044</v>
      </c>
      <c r="L91" s="43">
        <f t="shared" si="100"/>
        <v>41.844873497754328</v>
      </c>
      <c r="M91" s="43">
        <f t="shared" si="100"/>
        <v>42.219062501154234</v>
      </c>
      <c r="N91" s="43">
        <f t="shared" si="100"/>
        <v>32.791911840791741</v>
      </c>
      <c r="O91" s="43">
        <f t="shared" si="100"/>
        <v>33.163939452226032</v>
      </c>
      <c r="P91" s="43">
        <f t="shared" si="100"/>
        <v>31.422919310401941</v>
      </c>
      <c r="Q91" s="43">
        <f t="shared" si="100"/>
        <v>30.666987172056469</v>
      </c>
      <c r="R91" s="43">
        <f t="shared" si="100"/>
        <v>43.465244433098057</v>
      </c>
      <c r="S91" s="43">
        <f t="shared" si="100"/>
        <v>41.39177891914207</v>
      </c>
      <c r="T91" s="43">
        <f t="shared" si="100"/>
        <v>41.255148159401273</v>
      </c>
      <c r="U91" s="43">
        <f t="shared" si="100"/>
        <v>40.716581600533601</v>
      </c>
      <c r="V91" s="43">
        <f t="shared" si="100"/>
        <v>44.974505025494238</v>
      </c>
      <c r="W91" s="43">
        <f t="shared" si="100"/>
        <v>44.101851715848262</v>
      </c>
      <c r="X91" s="43">
        <f t="shared" si="100"/>
        <v>45.332532776364154</v>
      </c>
      <c r="Y91" s="43">
        <f t="shared" si="100"/>
        <v>44.709315573601735</v>
      </c>
      <c r="Z91" s="43">
        <f t="shared" si="100"/>
        <v>49.975624026321427</v>
      </c>
      <c r="AA91" s="43">
        <f t="shared" si="100"/>
        <v>52.304233805815755</v>
      </c>
      <c r="AB91" s="43">
        <f t="shared" si="100"/>
        <v>62.835043379015382</v>
      </c>
      <c r="AC91" s="43">
        <f t="shared" si="100"/>
        <v>62.646724323911066</v>
      </c>
      <c r="AD91" s="43">
        <f t="shared" si="100"/>
        <v>64.918758875291601</v>
      </c>
      <c r="AE91" s="43">
        <f t="shared" si="100"/>
        <v>67.512157048380502</v>
      </c>
      <c r="AF91" s="43">
        <f t="shared" si="100"/>
        <v>48.47275217936884</v>
      </c>
      <c r="AG91" s="43">
        <f t="shared" si="100"/>
        <v>52.625438451175583</v>
      </c>
      <c r="AH91" s="43">
        <f t="shared" ref="AH91:AI91" si="101">IF(AND(AH51=0,AH81=0),0,IF(OR(AH51=0,AH81=0),1/0,AH81/AH51))</f>
        <v>58.238441830710045</v>
      </c>
      <c r="AI91" s="43">
        <f t="shared" si="101"/>
        <v>61.316085339191886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21.256503507758254</v>
      </c>
      <c r="C93" s="27">
        <f t="shared" si="102"/>
        <v>16.756742650351871</v>
      </c>
      <c r="D93" s="27">
        <f t="shared" si="102"/>
        <v>17.705668882202687</v>
      </c>
      <c r="E93" s="27">
        <f t="shared" si="102"/>
        <v>16.246833610404391</v>
      </c>
      <c r="F93" s="27">
        <f t="shared" si="102"/>
        <v>24.52605447146701</v>
      </c>
      <c r="G93" s="27">
        <f t="shared" si="102"/>
        <v>23.61878126758284</v>
      </c>
      <c r="H93" s="27">
        <f t="shared" si="102"/>
        <v>25.111135680860468</v>
      </c>
      <c r="I93" s="27">
        <f t="shared" si="102"/>
        <v>23.931269093375057</v>
      </c>
      <c r="J93" s="27">
        <f t="shared" si="102"/>
        <v>25.443454065573409</v>
      </c>
      <c r="K93" s="27">
        <f t="shared" si="102"/>
        <v>27.338926005211725</v>
      </c>
      <c r="L93" s="27">
        <f t="shared" si="102"/>
        <v>30.614469260857113</v>
      </c>
      <c r="M93" s="27">
        <f t="shared" si="102"/>
        <v>28.871363754068799</v>
      </c>
      <c r="N93" s="27">
        <f t="shared" si="102"/>
        <v>28.547871115949494</v>
      </c>
      <c r="O93" s="27">
        <f t="shared" si="102"/>
        <v>32.714123238914944</v>
      </c>
      <c r="P93" s="27">
        <f t="shared" si="102"/>
        <v>40.630810528259524</v>
      </c>
      <c r="Q93" s="27">
        <f t="shared" si="102"/>
        <v>45.697269094851805</v>
      </c>
      <c r="R93" s="27">
        <f t="shared" si="102"/>
        <v>47.592160006772936</v>
      </c>
      <c r="S93" s="27">
        <f t="shared" si="102"/>
        <v>48.512640113172054</v>
      </c>
      <c r="T93" s="27">
        <f t="shared" si="102"/>
        <v>45.632541457985234</v>
      </c>
      <c r="U93" s="27">
        <f t="shared" si="102"/>
        <v>43.25945203497038</v>
      </c>
      <c r="V93" s="27">
        <f t="shared" si="102"/>
        <v>40.542445638630852</v>
      </c>
      <c r="W93" s="27">
        <f t="shared" si="102"/>
        <v>42.096036877221493</v>
      </c>
      <c r="X93" s="27">
        <f t="shared" si="102"/>
        <v>39.453884730094373</v>
      </c>
      <c r="Y93" s="27">
        <f t="shared" si="102"/>
        <v>36.660292010473306</v>
      </c>
      <c r="Z93" s="27">
        <f t="shared" si="102"/>
        <v>34.250867404862774</v>
      </c>
      <c r="AA93" s="27">
        <f t="shared" si="102"/>
        <v>35.664907963965845</v>
      </c>
      <c r="AB93" s="27">
        <f t="shared" si="102"/>
        <v>38.386751754959683</v>
      </c>
      <c r="AC93" s="27">
        <f t="shared" si="102"/>
        <v>41.901790166595511</v>
      </c>
      <c r="AD93" s="27">
        <f t="shared" si="102"/>
        <v>49.200009861668249</v>
      </c>
      <c r="AE93" s="27">
        <f t="shared" si="102"/>
        <v>53.071496956910664</v>
      </c>
      <c r="AF93" s="27">
        <f t="shared" si="102"/>
        <v>51.54077349386781</v>
      </c>
      <c r="AG93" s="27">
        <f t="shared" si="102"/>
        <v>50.525051111374154</v>
      </c>
      <c r="AH93" s="27">
        <f t="shared" ref="AH93:AI93" si="103">SUM(AH94,AH98)</f>
        <v>49.491492833411129</v>
      </c>
      <c r="AI93" s="27">
        <f t="shared" si="103"/>
        <v>49.6733584715912</v>
      </c>
    </row>
    <row r="94" spans="1:35" x14ac:dyDescent="0.25">
      <c r="A94" s="3" t="s">
        <v>2</v>
      </c>
      <c r="B94" s="4">
        <f t="shared" ref="B94:AG94" si="104">SUM(B95:B97)</f>
        <v>20.654746245202961</v>
      </c>
      <c r="C94" s="4">
        <f t="shared" si="104"/>
        <v>16.281403112521069</v>
      </c>
      <c r="D94" s="4">
        <f t="shared" si="104"/>
        <v>17.203004848117892</v>
      </c>
      <c r="E94" s="4">
        <f t="shared" si="104"/>
        <v>15.795126998469346</v>
      </c>
      <c r="F94" s="4">
        <f t="shared" si="104"/>
        <v>23.846660627773318</v>
      </c>
      <c r="G94" s="4">
        <f t="shared" si="104"/>
        <v>22.963570212141079</v>
      </c>
      <c r="H94" s="4">
        <f t="shared" si="104"/>
        <v>24.414380193929681</v>
      </c>
      <c r="I94" s="4">
        <f t="shared" si="104"/>
        <v>23.269236892918464</v>
      </c>
      <c r="J94" s="4">
        <f t="shared" si="104"/>
        <v>24.725035331988444</v>
      </c>
      <c r="K94" s="4">
        <f t="shared" si="104"/>
        <v>26.573264590696283</v>
      </c>
      <c r="L94" s="4">
        <f t="shared" si="104"/>
        <v>29.729932972018705</v>
      </c>
      <c r="M94" s="4">
        <f t="shared" si="104"/>
        <v>27.932207958190592</v>
      </c>
      <c r="N94" s="4">
        <f t="shared" si="104"/>
        <v>27.408290373409884</v>
      </c>
      <c r="O94" s="4">
        <f t="shared" si="104"/>
        <v>31.662996125259177</v>
      </c>
      <c r="P94" s="4">
        <f t="shared" si="104"/>
        <v>39.555770131120681</v>
      </c>
      <c r="Q94" s="4">
        <f t="shared" si="104"/>
        <v>44.377775202385337</v>
      </c>
      <c r="R94" s="4">
        <f t="shared" si="104"/>
        <v>45.790290246245462</v>
      </c>
      <c r="S94" s="4">
        <f t="shared" si="104"/>
        <v>46.742007200587089</v>
      </c>
      <c r="T94" s="4">
        <f t="shared" si="104"/>
        <v>43.950362174284109</v>
      </c>
      <c r="U94" s="4">
        <f t="shared" si="104"/>
        <v>41.659150561590664</v>
      </c>
      <c r="V94" s="4">
        <f t="shared" si="104"/>
        <v>39.028591239743449</v>
      </c>
      <c r="W94" s="4">
        <f t="shared" si="104"/>
        <v>40.473381176930289</v>
      </c>
      <c r="X94" s="4">
        <f t="shared" si="104"/>
        <v>37.915900879793462</v>
      </c>
      <c r="Y94" s="4">
        <f t="shared" si="104"/>
        <v>35.173271977707486</v>
      </c>
      <c r="Z94" s="4">
        <f t="shared" si="104"/>
        <v>32.852301000980802</v>
      </c>
      <c r="AA94" s="4">
        <f t="shared" si="104"/>
        <v>34.232859419205852</v>
      </c>
      <c r="AB94" s="4">
        <f t="shared" si="104"/>
        <v>37.016966247051357</v>
      </c>
      <c r="AC94" s="4">
        <f t="shared" si="104"/>
        <v>40.487706036515775</v>
      </c>
      <c r="AD94" s="4">
        <f t="shared" si="104"/>
        <v>47.735198288190034</v>
      </c>
      <c r="AE94" s="4">
        <f t="shared" si="104"/>
        <v>51.690731573554757</v>
      </c>
      <c r="AF94" s="4">
        <f t="shared" si="104"/>
        <v>50.204234924953823</v>
      </c>
      <c r="AG94" s="4">
        <f t="shared" si="104"/>
        <v>48.71773827635289</v>
      </c>
      <c r="AH94" s="4">
        <f t="shared" ref="AH94:AI94" si="105">SUM(AH95:AH97)</f>
        <v>47.231241627751956</v>
      </c>
      <c r="AI94" s="4">
        <f t="shared" si="105"/>
        <v>47.45733408037394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11.963871847307431</v>
      </c>
      <c r="C96" s="33">
        <v>9.4308111792774376</v>
      </c>
      <c r="D96" s="33">
        <v>9.9645535105657803</v>
      </c>
      <c r="E96" s="33">
        <v>9.1492842535787329</v>
      </c>
      <c r="F96" s="33">
        <v>13.812542603953647</v>
      </c>
      <c r="G96" s="33">
        <v>13.300613496932515</v>
      </c>
      <c r="H96" s="33">
        <v>14.141104294478527</v>
      </c>
      <c r="I96" s="33">
        <v>13.477845944103613</v>
      </c>
      <c r="J96" s="33">
        <v>14.321745057941376</v>
      </c>
      <c r="K96" s="33">
        <v>15.392638036809815</v>
      </c>
      <c r="L96" s="33">
        <v>17.220858895705522</v>
      </c>
      <c r="M96" s="33">
        <v>16.179277436946148</v>
      </c>
      <c r="N96" s="33">
        <v>16.134287661895023</v>
      </c>
      <c r="O96" s="33">
        <v>18.261077027948193</v>
      </c>
      <c r="P96" s="33">
        <v>23.301295160190865</v>
      </c>
      <c r="Q96" s="33">
        <v>26.791782729805014</v>
      </c>
      <c r="R96" s="33">
        <v>27.436845778087928</v>
      </c>
      <c r="S96" s="33">
        <v>27.254915730337078</v>
      </c>
      <c r="T96" s="33">
        <v>25.532829840766524</v>
      </c>
      <c r="U96" s="33">
        <v>24.290049400141143</v>
      </c>
      <c r="V96" s="33">
        <v>22.853191489361702</v>
      </c>
      <c r="W96" s="33">
        <v>23.802826855123676</v>
      </c>
      <c r="X96" s="33">
        <v>22.080740965553126</v>
      </c>
      <c r="Y96" s="33">
        <v>20.358655075982576</v>
      </c>
      <c r="Z96" s="33">
        <v>18.636569186412025</v>
      </c>
      <c r="AA96" s="33">
        <v>18.933526011560694</v>
      </c>
      <c r="AB96" s="33">
        <v>20.82896652110626</v>
      </c>
      <c r="AC96" s="33">
        <v>22.154239766081872</v>
      </c>
      <c r="AD96" s="33">
        <v>24.226804123711339</v>
      </c>
      <c r="AE96" s="33">
        <v>25.566176470588236</v>
      </c>
      <c r="AF96" s="33">
        <v>24.70513352580296</v>
      </c>
      <c r="AG96" s="33">
        <v>23.844090581017685</v>
      </c>
      <c r="AH96" s="33">
        <v>22.98304763623241</v>
      </c>
      <c r="AI96" s="33">
        <v>22.313874147081123</v>
      </c>
    </row>
    <row r="97" spans="1:35" x14ac:dyDescent="0.25">
      <c r="A97" s="32" t="s">
        <v>89</v>
      </c>
      <c r="B97" s="33">
        <v>8.6908743978955307</v>
      </c>
      <c r="C97" s="33">
        <v>6.8505919332436305</v>
      </c>
      <c r="D97" s="33">
        <v>7.2384513375521129</v>
      </c>
      <c r="E97" s="33">
        <v>6.6458427448906141</v>
      </c>
      <c r="F97" s="33">
        <v>10.034118023819671</v>
      </c>
      <c r="G97" s="33">
        <v>9.6629567152085656</v>
      </c>
      <c r="H97" s="33">
        <v>10.273275899451152</v>
      </c>
      <c r="I97" s="33">
        <v>9.7913909488148505</v>
      </c>
      <c r="J97" s="33">
        <v>10.403290274047068</v>
      </c>
      <c r="K97" s="33">
        <v>11.180626553886469</v>
      </c>
      <c r="L97" s="33">
        <v>12.509074076313183</v>
      </c>
      <c r="M97" s="33">
        <v>11.752930521244444</v>
      </c>
      <c r="N97" s="33">
        <v>11.274002711514862</v>
      </c>
      <c r="O97" s="33">
        <v>13.401919097310984</v>
      </c>
      <c r="P97" s="33">
        <v>16.254474970929817</v>
      </c>
      <c r="Q97" s="33">
        <v>17.585992472580319</v>
      </c>
      <c r="R97" s="33">
        <v>18.35344446815753</v>
      </c>
      <c r="S97" s="33">
        <v>19.487091470250011</v>
      </c>
      <c r="T97" s="33">
        <v>18.417532333517581</v>
      </c>
      <c r="U97" s="33">
        <v>17.369101161449525</v>
      </c>
      <c r="V97" s="33">
        <v>16.175399750381743</v>
      </c>
      <c r="W97" s="33">
        <v>16.670554321806609</v>
      </c>
      <c r="X97" s="33">
        <v>15.835159914240336</v>
      </c>
      <c r="Y97" s="33">
        <v>14.814616901724911</v>
      </c>
      <c r="Z97" s="33">
        <v>14.21573181456878</v>
      </c>
      <c r="AA97" s="33">
        <v>15.299333407645157</v>
      </c>
      <c r="AB97" s="33">
        <v>16.187999725945101</v>
      </c>
      <c r="AC97" s="33">
        <v>18.333466270433906</v>
      </c>
      <c r="AD97" s="33">
        <v>23.508394164478698</v>
      </c>
      <c r="AE97" s="33">
        <v>26.124555102966518</v>
      </c>
      <c r="AF97" s="33">
        <v>25.499101399150859</v>
      </c>
      <c r="AG97" s="33">
        <v>24.873647695335201</v>
      </c>
      <c r="AH97" s="33">
        <v>24.248193991519543</v>
      </c>
      <c r="AI97" s="33">
        <v>25.143459933292817</v>
      </c>
    </row>
    <row r="98" spans="1:35" x14ac:dyDescent="0.25">
      <c r="A98" s="5" t="s">
        <v>1</v>
      </c>
      <c r="B98" s="6">
        <f t="shared" ref="B98:AG98" si="106">SUM(B99:B101)</f>
        <v>0.6017572625552936</v>
      </c>
      <c r="C98" s="6">
        <f t="shared" si="106"/>
        <v>0.4753395378308008</v>
      </c>
      <c r="D98" s="6">
        <f t="shared" si="106"/>
        <v>0.50266403408479521</v>
      </c>
      <c r="E98" s="6">
        <f t="shared" si="106"/>
        <v>0.45170661193504336</v>
      </c>
      <c r="F98" s="6">
        <f t="shared" si="106"/>
        <v>0.67939384369369071</v>
      </c>
      <c r="G98" s="6">
        <f t="shared" si="106"/>
        <v>0.65521105544175962</v>
      </c>
      <c r="H98" s="6">
        <f t="shared" si="106"/>
        <v>0.69675548693078793</v>
      </c>
      <c r="I98" s="6">
        <f t="shared" si="106"/>
        <v>0.6620322004565935</v>
      </c>
      <c r="J98" s="6">
        <f t="shared" si="106"/>
        <v>0.71841873358496666</v>
      </c>
      <c r="K98" s="6">
        <f t="shared" si="106"/>
        <v>0.76566141451544345</v>
      </c>
      <c r="L98" s="6">
        <f t="shared" si="106"/>
        <v>0.88453628883840862</v>
      </c>
      <c r="M98" s="6">
        <f t="shared" si="106"/>
        <v>0.9391557958782083</v>
      </c>
      <c r="N98" s="6">
        <f t="shared" si="106"/>
        <v>1.1395807425396096</v>
      </c>
      <c r="O98" s="6">
        <f t="shared" si="106"/>
        <v>1.0511271136557687</v>
      </c>
      <c r="P98" s="6">
        <f t="shared" si="106"/>
        <v>1.0750403971388403</v>
      </c>
      <c r="Q98" s="6">
        <f t="shared" si="106"/>
        <v>1.3194938924664714</v>
      </c>
      <c r="R98" s="6">
        <f t="shared" si="106"/>
        <v>1.8018697605274705</v>
      </c>
      <c r="S98" s="6">
        <f t="shared" si="106"/>
        <v>1.7706329125849645</v>
      </c>
      <c r="T98" s="6">
        <f t="shared" si="106"/>
        <v>1.6821792837011236</v>
      </c>
      <c r="U98" s="6">
        <f t="shared" si="106"/>
        <v>1.6003014733797163</v>
      </c>
      <c r="V98" s="6">
        <f t="shared" si="106"/>
        <v>1.5138543988874011</v>
      </c>
      <c r="W98" s="6">
        <f t="shared" si="106"/>
        <v>1.6226557002912079</v>
      </c>
      <c r="X98" s="6">
        <f t="shared" si="106"/>
        <v>1.537983850300908</v>
      </c>
      <c r="Y98" s="6">
        <f t="shared" si="106"/>
        <v>1.4870200327658165</v>
      </c>
      <c r="Z98" s="6">
        <f t="shared" si="106"/>
        <v>1.3985664038819756</v>
      </c>
      <c r="AA98" s="6">
        <f t="shared" si="106"/>
        <v>1.4320485447599915</v>
      </c>
      <c r="AB98" s="6">
        <f t="shared" si="106"/>
        <v>1.3697855079083268</v>
      </c>
      <c r="AC98" s="6">
        <f t="shared" si="106"/>
        <v>1.4140841300797353</v>
      </c>
      <c r="AD98" s="6">
        <f t="shared" si="106"/>
        <v>1.4648115734782159</v>
      </c>
      <c r="AE98" s="6">
        <f t="shared" si="106"/>
        <v>1.3807653833559088</v>
      </c>
      <c r="AF98" s="6">
        <f t="shared" si="106"/>
        <v>1.3365385689139884</v>
      </c>
      <c r="AG98" s="6">
        <f t="shared" si="106"/>
        <v>1.8073128350212664</v>
      </c>
      <c r="AH98" s="6">
        <f t="shared" ref="AH98:AI98" si="107">SUM(AH99:AH101)</f>
        <v>2.260251205659177</v>
      </c>
      <c r="AI98" s="6">
        <f t="shared" si="107"/>
        <v>2.2160243912172568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0.36855036855036855</v>
      </c>
      <c r="C100" s="35">
        <v>0.29074529074529076</v>
      </c>
      <c r="D100" s="35">
        <v>0.30712530712530711</v>
      </c>
      <c r="E100" s="35">
        <v>0.27682227682227684</v>
      </c>
      <c r="F100" s="35">
        <v>0.41605241605241605</v>
      </c>
      <c r="G100" s="35">
        <v>0.40049140049140047</v>
      </c>
      <c r="H100" s="35">
        <v>0.42588042588042591</v>
      </c>
      <c r="I100" s="35">
        <v>0.4062244062244062</v>
      </c>
      <c r="J100" s="35">
        <v>0.43325143325143323</v>
      </c>
      <c r="K100" s="35">
        <v>0.45454545454545453</v>
      </c>
      <c r="L100" s="35">
        <v>0.54135954135954134</v>
      </c>
      <c r="M100" s="35">
        <v>0.60769860769860773</v>
      </c>
      <c r="N100" s="35">
        <v>0.77231777231777232</v>
      </c>
      <c r="O100" s="35">
        <v>0.71818181818181814</v>
      </c>
      <c r="P100" s="35">
        <v>0.7764127764127764</v>
      </c>
      <c r="Q100" s="35">
        <v>1.0551839464882944</v>
      </c>
      <c r="R100" s="35">
        <v>1.0010479923523403</v>
      </c>
      <c r="S100" s="35">
        <v>1.0041288191577209</v>
      </c>
      <c r="T100" s="35">
        <v>0.94999286502176672</v>
      </c>
      <c r="U100" s="35">
        <v>0.89585691088581254</v>
      </c>
      <c r="V100" s="35">
        <v>0.84172095674985836</v>
      </c>
      <c r="W100" s="35">
        <v>0.97510040160642575</v>
      </c>
      <c r="X100" s="35">
        <v>0.92096444747047157</v>
      </c>
      <c r="Y100" s="35">
        <v>0.88969404186795487</v>
      </c>
      <c r="Z100" s="35">
        <v>0.83555808773200069</v>
      </c>
      <c r="AA100" s="35">
        <v>0.90335790335790334</v>
      </c>
      <c r="AB100" s="35">
        <v>0.87541254125412538</v>
      </c>
      <c r="AC100" s="35">
        <v>0.94619205298013243</v>
      </c>
      <c r="AD100" s="35">
        <v>1.0258548790658883</v>
      </c>
      <c r="AE100" s="35">
        <v>0.97171892492993417</v>
      </c>
      <c r="AF100" s="35">
        <v>0.94465094786195714</v>
      </c>
      <c r="AG100" s="35">
        <v>1.1510204081632653</v>
      </c>
      <c r="AH100" s="35">
        <v>1.2414965986394557</v>
      </c>
      <c r="AI100" s="35">
        <v>1.2144286215714786</v>
      </c>
    </row>
    <row r="101" spans="1:35" x14ac:dyDescent="0.25">
      <c r="A101" s="36" t="s">
        <v>89</v>
      </c>
      <c r="B101" s="37">
        <v>0.23320689400492506</v>
      </c>
      <c r="C101" s="37">
        <v>0.18459424708551003</v>
      </c>
      <c r="D101" s="37">
        <v>0.19553872695948815</v>
      </c>
      <c r="E101" s="37">
        <v>0.17488433511276652</v>
      </c>
      <c r="F101" s="37">
        <v>0.26334142764127466</v>
      </c>
      <c r="G101" s="37">
        <v>0.25471965495035914</v>
      </c>
      <c r="H101" s="37">
        <v>0.27087506105036202</v>
      </c>
      <c r="I101" s="37">
        <v>0.25580779423218725</v>
      </c>
      <c r="J101" s="37">
        <v>0.28516730033353344</v>
      </c>
      <c r="K101" s="37">
        <v>0.31111595996998898</v>
      </c>
      <c r="L101" s="37">
        <v>0.34317674747886728</v>
      </c>
      <c r="M101" s="37">
        <v>0.33145718817960057</v>
      </c>
      <c r="N101" s="37">
        <v>0.36726297022183729</v>
      </c>
      <c r="O101" s="37">
        <v>0.33294529547395058</v>
      </c>
      <c r="P101" s="37">
        <v>0.29862762072606386</v>
      </c>
      <c r="Q101" s="37">
        <v>0.26430994597817709</v>
      </c>
      <c r="R101" s="37">
        <v>0.80082176817513018</v>
      </c>
      <c r="S101" s="37">
        <v>0.76650409342724346</v>
      </c>
      <c r="T101" s="37">
        <v>0.73218641867935674</v>
      </c>
      <c r="U101" s="37">
        <v>0.70444456249390386</v>
      </c>
      <c r="V101" s="37">
        <v>0.67213344213754278</v>
      </c>
      <c r="W101" s="37">
        <v>0.64755529868478212</v>
      </c>
      <c r="X101" s="37">
        <v>0.61701940283043655</v>
      </c>
      <c r="Y101" s="37">
        <v>0.59732599089786165</v>
      </c>
      <c r="Z101" s="37">
        <v>0.56300831614997493</v>
      </c>
      <c r="AA101" s="37">
        <v>0.52869064140208821</v>
      </c>
      <c r="AB101" s="37">
        <v>0.49437296665420144</v>
      </c>
      <c r="AC101" s="37">
        <v>0.46789207709960301</v>
      </c>
      <c r="AD101" s="37">
        <v>0.43895669441232749</v>
      </c>
      <c r="AE101" s="37">
        <v>0.4090464584259747</v>
      </c>
      <c r="AF101" s="37">
        <v>0.39188762105203134</v>
      </c>
      <c r="AG101" s="37">
        <v>0.65629242685800093</v>
      </c>
      <c r="AH101" s="37">
        <v>1.0187546070197215</v>
      </c>
      <c r="AI101" s="37">
        <v>1.0015957696457782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</v>
      </c>
      <c r="D103" s="27">
        <f t="shared" si="108"/>
        <v>1.91130502365382</v>
      </c>
      <c r="E103" s="27">
        <f t="shared" si="108"/>
        <v>0</v>
      </c>
      <c r="F103" s="27">
        <f t="shared" si="108"/>
        <v>9.2415996528656184</v>
      </c>
      <c r="G103" s="27">
        <f t="shared" si="108"/>
        <v>5.5105587918831245E-2</v>
      </c>
      <c r="H103" s="27">
        <f t="shared" si="108"/>
        <v>2.4547332050806276</v>
      </c>
      <c r="I103" s="27">
        <f t="shared" si="108"/>
        <v>6.0060060098027224E-4</v>
      </c>
      <c r="J103" s="27">
        <f t="shared" si="108"/>
        <v>2.4745637640013549</v>
      </c>
      <c r="K103" s="27">
        <f t="shared" si="108"/>
        <v>2.8578507314413186</v>
      </c>
      <c r="L103" s="27">
        <f t="shared" si="108"/>
        <v>4.2379220474483841</v>
      </c>
      <c r="M103" s="27">
        <f t="shared" si="108"/>
        <v>9.6225316225473825E-2</v>
      </c>
      <c r="N103" s="27">
        <f t="shared" si="108"/>
        <v>0.82961846952082452</v>
      </c>
      <c r="O103" s="27">
        <f t="shared" si="108"/>
        <v>5.2000697150392927</v>
      </c>
      <c r="P103" s="27">
        <f t="shared" si="108"/>
        <v>8.913793516289461</v>
      </c>
      <c r="Q103" s="27">
        <f t="shared" si="108"/>
        <v>6.2314432013857717</v>
      </c>
      <c r="R103" s="27">
        <f t="shared" si="108"/>
        <v>3.0226518554940882</v>
      </c>
      <c r="S103" s="27">
        <f t="shared" si="108"/>
        <v>2.0456995960916329</v>
      </c>
      <c r="T103" s="27">
        <f t="shared" si="108"/>
        <v>7.6521029375246241E-2</v>
      </c>
      <c r="U103" s="27">
        <f t="shared" si="108"/>
        <v>0.11774524410084784</v>
      </c>
      <c r="V103" s="27">
        <f t="shared" si="108"/>
        <v>0</v>
      </c>
      <c r="W103" s="27">
        <f t="shared" si="108"/>
        <v>2.7650817729290762</v>
      </c>
      <c r="X103" s="27">
        <f t="shared" si="108"/>
        <v>0.27720530018850303</v>
      </c>
      <c r="Y103" s="27">
        <f t="shared" si="108"/>
        <v>0.10289917916112008</v>
      </c>
      <c r="Z103" s="27">
        <f t="shared" si="108"/>
        <v>0.52674108897756566</v>
      </c>
      <c r="AA103" s="27">
        <f t="shared" si="108"/>
        <v>2.5027677446333327</v>
      </c>
      <c r="AB103" s="27">
        <f t="shared" si="108"/>
        <v>3.7205283848596213</v>
      </c>
      <c r="AC103" s="27">
        <f t="shared" si="108"/>
        <v>4.4981684225582503</v>
      </c>
      <c r="AD103" s="27">
        <f t="shared" si="108"/>
        <v>8.2797708104900032</v>
      </c>
      <c r="AE103" s="27">
        <f t="shared" si="108"/>
        <v>4.8875647597050351</v>
      </c>
      <c r="AF103" s="27">
        <f t="shared" si="108"/>
        <v>0</v>
      </c>
      <c r="AG103" s="27">
        <f t="shared" si="108"/>
        <v>0.50349258917147255</v>
      </c>
      <c r="AH103" s="27">
        <f t="shared" ref="AH103:AI103" si="109">SUM(AH104,AH108)</f>
        <v>0.48491595296114287</v>
      </c>
      <c r="AI103" s="27">
        <f t="shared" si="109"/>
        <v>1.3491459317972776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</v>
      </c>
      <c r="D104" s="4">
        <f t="shared" si="110"/>
        <v>1.8526753342038256</v>
      </c>
      <c r="E104" s="4">
        <f t="shared" si="110"/>
        <v>0</v>
      </c>
      <c r="F104" s="4">
        <f t="shared" si="110"/>
        <v>8.9826072279109717</v>
      </c>
      <c r="G104" s="4">
        <f t="shared" si="110"/>
        <v>4.7983182974762312E-2</v>
      </c>
      <c r="H104" s="4">
        <f t="shared" si="110"/>
        <v>2.3818835803955993</v>
      </c>
      <c r="I104" s="4">
        <f t="shared" si="110"/>
        <v>0</v>
      </c>
      <c r="J104" s="4">
        <f t="shared" si="110"/>
        <v>2.3868720376769819</v>
      </c>
      <c r="K104" s="4">
        <f t="shared" si="110"/>
        <v>2.7793028573148417</v>
      </c>
      <c r="L104" s="4">
        <f t="shared" si="110"/>
        <v>4.0877419799294188</v>
      </c>
      <c r="M104" s="4">
        <f t="shared" si="110"/>
        <v>0</v>
      </c>
      <c r="N104" s="4">
        <f t="shared" si="110"/>
        <v>0.57832293155846237</v>
      </c>
      <c r="O104" s="4">
        <f t="shared" si="110"/>
        <v>5.2000697150392927</v>
      </c>
      <c r="P104" s="4">
        <f t="shared" si="110"/>
        <v>8.8353059378015022</v>
      </c>
      <c r="Q104" s="4">
        <f t="shared" si="110"/>
        <v>5.9324154110532534</v>
      </c>
      <c r="R104" s="4">
        <f t="shared" si="110"/>
        <v>2.4688698739647457</v>
      </c>
      <c r="S104" s="4">
        <f t="shared" si="110"/>
        <v>2.0223621490292523</v>
      </c>
      <c r="T104" s="4">
        <f t="shared" si="110"/>
        <v>7.6521029375246241E-2</v>
      </c>
      <c r="U104" s="4">
        <f t="shared" si="110"/>
        <v>0.11368730822787754</v>
      </c>
      <c r="V104" s="4">
        <f t="shared" si="110"/>
        <v>0</v>
      </c>
      <c r="W104" s="4">
        <f t="shared" si="110"/>
        <v>2.6042240592098462</v>
      </c>
      <c r="X104" s="4">
        <f t="shared" si="110"/>
        <v>0.2759414039844254</v>
      </c>
      <c r="Y104" s="4">
        <f t="shared" si="110"/>
        <v>9.0792799035271765E-2</v>
      </c>
      <c r="Z104" s="4">
        <f t="shared" si="110"/>
        <v>0.52674108897756566</v>
      </c>
      <c r="AA104" s="4">
        <f t="shared" si="110"/>
        <v>2.4147113087504302</v>
      </c>
      <c r="AB104" s="4">
        <f t="shared" si="110"/>
        <v>3.7205283848596213</v>
      </c>
      <c r="AC104" s="4">
        <f t="shared" si="110"/>
        <v>4.4018133880714183</v>
      </c>
      <c r="AD104" s="4">
        <f t="shared" si="110"/>
        <v>8.1785658502812595</v>
      </c>
      <c r="AE104" s="4">
        <f t="shared" si="110"/>
        <v>4.8866068839717149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1.3491459317972776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1.0730515791863429</v>
      </c>
      <c r="E106" s="33">
        <v>0</v>
      </c>
      <c r="F106" s="33">
        <v>5.202567598272914</v>
      </c>
      <c r="G106" s="33">
        <v>2.7380140876868353E-2</v>
      </c>
      <c r="H106" s="33">
        <v>1.3798000454440125</v>
      </c>
      <c r="I106" s="33">
        <v>0</v>
      </c>
      <c r="J106" s="33">
        <v>1.3832083617357629</v>
      </c>
      <c r="K106" s="33">
        <v>1.6102022267664395</v>
      </c>
      <c r="L106" s="33">
        <v>2.3675301067937067</v>
      </c>
      <c r="M106" s="33">
        <v>0</v>
      </c>
      <c r="N106" s="33">
        <v>0.49431947284687539</v>
      </c>
      <c r="O106" s="33">
        <v>2.6660986139511706</v>
      </c>
      <c r="P106" s="33">
        <v>5.5795273801406715</v>
      </c>
      <c r="Q106" s="33">
        <v>4.0297968175121497</v>
      </c>
      <c r="R106" s="33">
        <v>1.1843722961809142</v>
      </c>
      <c r="S106" s="33">
        <v>0.3573792001471503</v>
      </c>
      <c r="T106" s="33">
        <v>0</v>
      </c>
      <c r="U106" s="33">
        <v>0</v>
      </c>
      <c r="V106" s="33">
        <v>0</v>
      </c>
      <c r="W106" s="33">
        <v>1.4889446136599744</v>
      </c>
      <c r="X106" s="33">
        <v>0</v>
      </c>
      <c r="Y106" s="33">
        <v>0</v>
      </c>
      <c r="Z106" s="33">
        <v>0</v>
      </c>
      <c r="AA106" s="33">
        <v>0.83626607304666933</v>
      </c>
      <c r="AB106" s="33">
        <v>2.4347497574435657</v>
      </c>
      <c r="AC106" s="33">
        <v>1.8645824928736126</v>
      </c>
      <c r="AD106" s="33">
        <v>2.6118736055274674</v>
      </c>
      <c r="AE106" s="33">
        <v>1.8786815947748963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</v>
      </c>
      <c r="D107" s="33">
        <v>0.7796237550174826</v>
      </c>
      <c r="E107" s="33">
        <v>0</v>
      </c>
      <c r="F107" s="33">
        <v>3.7800396296380576</v>
      </c>
      <c r="G107" s="33">
        <v>2.0603042097893959E-2</v>
      </c>
      <c r="H107" s="33">
        <v>1.0020835349515869</v>
      </c>
      <c r="I107" s="33">
        <v>0</v>
      </c>
      <c r="J107" s="33">
        <v>1.0036636759412187</v>
      </c>
      <c r="K107" s="33">
        <v>1.1691006305484024</v>
      </c>
      <c r="L107" s="33">
        <v>1.7202118731357123</v>
      </c>
      <c r="M107" s="33">
        <v>0</v>
      </c>
      <c r="N107" s="33">
        <v>8.4003458711586987E-2</v>
      </c>
      <c r="O107" s="33">
        <v>2.5339711010881221</v>
      </c>
      <c r="P107" s="33">
        <v>3.2557785576608311</v>
      </c>
      <c r="Q107" s="33">
        <v>1.902618593541104</v>
      </c>
      <c r="R107" s="33">
        <v>1.2844975777838314</v>
      </c>
      <c r="S107" s="33">
        <v>1.6649829488821022</v>
      </c>
      <c r="T107" s="33">
        <v>7.6521029375246241E-2</v>
      </c>
      <c r="U107" s="33">
        <v>0.11368730822787754</v>
      </c>
      <c r="V107" s="33">
        <v>0</v>
      </c>
      <c r="W107" s="33">
        <v>1.1152794455498718</v>
      </c>
      <c r="X107" s="33">
        <v>0.2759414039844254</v>
      </c>
      <c r="Y107" s="33">
        <v>9.0792799035271765E-2</v>
      </c>
      <c r="Z107" s="33">
        <v>0.52674108897756566</v>
      </c>
      <c r="AA107" s="33">
        <v>1.5784452357037608</v>
      </c>
      <c r="AB107" s="33">
        <v>1.2857786274160554</v>
      </c>
      <c r="AC107" s="33">
        <v>2.5372308951978058</v>
      </c>
      <c r="AD107" s="33">
        <v>5.5666922447537921</v>
      </c>
      <c r="AE107" s="33">
        <v>3.0079252891968187</v>
      </c>
      <c r="AF107" s="33">
        <v>0</v>
      </c>
      <c r="AG107" s="33">
        <v>0</v>
      </c>
      <c r="AH107" s="33">
        <v>0</v>
      </c>
      <c r="AI107" s="33">
        <v>1.3491459317972776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0</v>
      </c>
      <c r="D108" s="6">
        <f t="shared" si="112"/>
        <v>5.8629689449994443E-2</v>
      </c>
      <c r="E108" s="6">
        <f t="shared" si="112"/>
        <v>0</v>
      </c>
      <c r="F108" s="6">
        <f t="shared" si="112"/>
        <v>0.2589924249546473</v>
      </c>
      <c r="G108" s="6">
        <f t="shared" si="112"/>
        <v>7.122404944068933E-3</v>
      </c>
      <c r="H108" s="6">
        <f t="shared" si="112"/>
        <v>7.2849624685028258E-2</v>
      </c>
      <c r="I108" s="6">
        <f t="shared" si="112"/>
        <v>6.0060060098027224E-4</v>
      </c>
      <c r="J108" s="6">
        <f t="shared" si="112"/>
        <v>8.7691726324373248E-2</v>
      </c>
      <c r="K108" s="6">
        <f t="shared" si="112"/>
        <v>7.8547874126476791E-2</v>
      </c>
      <c r="L108" s="6">
        <f t="shared" si="112"/>
        <v>0.15018006751896512</v>
      </c>
      <c r="M108" s="6">
        <f t="shared" si="112"/>
        <v>9.6225316225473825E-2</v>
      </c>
      <c r="N108" s="6">
        <f t="shared" si="112"/>
        <v>0.25129553796236215</v>
      </c>
      <c r="O108" s="6">
        <f t="shared" si="112"/>
        <v>0</v>
      </c>
      <c r="P108" s="6">
        <f t="shared" si="112"/>
        <v>7.8487578487958287E-2</v>
      </c>
      <c r="Q108" s="6">
        <f t="shared" si="112"/>
        <v>0.29902779033251803</v>
      </c>
      <c r="R108" s="6">
        <f t="shared" si="112"/>
        <v>0.55378198152934255</v>
      </c>
      <c r="S108" s="6">
        <f t="shared" si="112"/>
        <v>2.3337447062380612E-2</v>
      </c>
      <c r="T108" s="6">
        <f t="shared" si="112"/>
        <v>0</v>
      </c>
      <c r="U108" s="6">
        <f t="shared" si="112"/>
        <v>4.0579358729703058E-3</v>
      </c>
      <c r="V108" s="6">
        <f t="shared" si="112"/>
        <v>0</v>
      </c>
      <c r="W108" s="6">
        <f t="shared" si="112"/>
        <v>0.16085771371922986</v>
      </c>
      <c r="X108" s="6">
        <f t="shared" si="112"/>
        <v>1.2638962040776199E-3</v>
      </c>
      <c r="Y108" s="6">
        <f t="shared" si="112"/>
        <v>1.2106380125848314E-2</v>
      </c>
      <c r="Z108" s="6">
        <f t="shared" si="112"/>
        <v>0</v>
      </c>
      <c r="AA108" s="6">
        <f t="shared" si="112"/>
        <v>8.8056435882902684E-2</v>
      </c>
      <c r="AB108" s="6">
        <f t="shared" si="112"/>
        <v>0</v>
      </c>
      <c r="AC108" s="6">
        <f t="shared" si="112"/>
        <v>9.6355034486831886E-2</v>
      </c>
      <c r="AD108" s="6">
        <f t="shared" si="112"/>
        <v>0.10120496020874431</v>
      </c>
      <c r="AE108" s="6">
        <f t="shared" si="112"/>
        <v>9.5787573332053663E-4</v>
      </c>
      <c r="AF108" s="6">
        <f t="shared" si="112"/>
        <v>0</v>
      </c>
      <c r="AG108" s="6">
        <f t="shared" si="112"/>
        <v>0.50349258917147255</v>
      </c>
      <c r="AH108" s="6">
        <f t="shared" ref="AH108:AI108" si="113">SUM(AH109:AH111)</f>
        <v>0.48491595296114287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0</v>
      </c>
      <c r="D110" s="35">
        <v>3.6636636637016329E-2</v>
      </c>
      <c r="E110" s="35">
        <v>0</v>
      </c>
      <c r="F110" s="35">
        <v>0.1594867594871392</v>
      </c>
      <c r="G110" s="35">
        <v>4.6956046959844011E-3</v>
      </c>
      <c r="H110" s="35">
        <v>4.5645645646025412E-2</v>
      </c>
      <c r="I110" s="35">
        <v>6.0060060098027224E-4</v>
      </c>
      <c r="J110" s="35">
        <v>4.7283647284027008E-2</v>
      </c>
      <c r="K110" s="35">
        <v>4.1550641551021283E-2</v>
      </c>
      <c r="L110" s="35">
        <v>0.10707070707108685</v>
      </c>
      <c r="M110" s="35">
        <v>8.6595686596066423E-2</v>
      </c>
      <c r="N110" s="35">
        <v>0.18487578487616463</v>
      </c>
      <c r="O110" s="35">
        <v>0</v>
      </c>
      <c r="P110" s="35">
        <v>7.8487578487958287E-2</v>
      </c>
      <c r="Q110" s="35">
        <v>0.29902779033251803</v>
      </c>
      <c r="R110" s="35">
        <v>0</v>
      </c>
      <c r="S110" s="35">
        <v>2.3337447062380612E-2</v>
      </c>
      <c r="T110" s="35">
        <v>0</v>
      </c>
      <c r="U110" s="35">
        <v>0</v>
      </c>
      <c r="V110" s="35">
        <v>0</v>
      </c>
      <c r="W110" s="35">
        <v>0.15363606511356742</v>
      </c>
      <c r="X110" s="35">
        <v>0</v>
      </c>
      <c r="Y110" s="35">
        <v>0</v>
      </c>
      <c r="Z110" s="35">
        <v>0</v>
      </c>
      <c r="AA110" s="35">
        <v>8.8056435882902684E-2</v>
      </c>
      <c r="AB110" s="35">
        <v>0</v>
      </c>
      <c r="AC110" s="35">
        <v>9.1036131983007085E-2</v>
      </c>
      <c r="AD110" s="35">
        <v>9.9919446342755958E-2</v>
      </c>
      <c r="AE110" s="35">
        <v>0</v>
      </c>
      <c r="AF110" s="35">
        <v>0</v>
      </c>
      <c r="AG110" s="35">
        <v>0.22662608055830824</v>
      </c>
      <c r="AH110" s="35">
        <v>0.11073281073319041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0</v>
      </c>
      <c r="D111" s="37">
        <v>2.1993052812978118E-2</v>
      </c>
      <c r="E111" s="37">
        <v>0</v>
      </c>
      <c r="F111" s="37">
        <v>9.9505665467508109E-2</v>
      </c>
      <c r="G111" s="37">
        <v>2.4268002480845319E-3</v>
      </c>
      <c r="H111" s="37">
        <v>2.7203979039002853E-2</v>
      </c>
      <c r="I111" s="37">
        <v>0</v>
      </c>
      <c r="J111" s="37">
        <v>4.0408079040346233E-2</v>
      </c>
      <c r="K111" s="37">
        <v>3.6997232575455508E-2</v>
      </c>
      <c r="L111" s="37">
        <v>4.3109360447878275E-2</v>
      </c>
      <c r="M111" s="37">
        <v>9.6296296294074019E-3</v>
      </c>
      <c r="N111" s="37">
        <v>6.6419753086197533E-2</v>
      </c>
      <c r="O111" s="37">
        <v>0</v>
      </c>
      <c r="P111" s="37">
        <v>0</v>
      </c>
      <c r="Q111" s="37">
        <v>0</v>
      </c>
      <c r="R111" s="37">
        <v>0.55378198152934255</v>
      </c>
      <c r="S111" s="37">
        <v>0</v>
      </c>
      <c r="T111" s="37">
        <v>0</v>
      </c>
      <c r="U111" s="37">
        <v>4.0579358729703058E-3</v>
      </c>
      <c r="V111" s="37">
        <v>0</v>
      </c>
      <c r="W111" s="37">
        <v>7.2216486056624358E-3</v>
      </c>
      <c r="X111" s="37">
        <v>1.2638962040776199E-3</v>
      </c>
      <c r="Y111" s="37">
        <v>1.2106380125848314E-2</v>
      </c>
      <c r="Z111" s="37">
        <v>0</v>
      </c>
      <c r="AA111" s="37">
        <v>0</v>
      </c>
      <c r="AB111" s="37">
        <v>0</v>
      </c>
      <c r="AC111" s="37">
        <v>5.3189025038248051E-3</v>
      </c>
      <c r="AD111" s="37">
        <v>1.2855138659883455E-3</v>
      </c>
      <c r="AE111" s="37">
        <v>9.5787573332053663E-4</v>
      </c>
      <c r="AF111" s="37">
        <v>0</v>
      </c>
      <c r="AG111" s="37">
        <v>0.27686650861316431</v>
      </c>
      <c r="AH111" s="37">
        <v>0.37418314222795246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1223.5784681383354</v>
      </c>
      <c r="C113" s="27">
        <f t="shared" si="114"/>
        <v>1223.567159072498</v>
      </c>
      <c r="D113" s="27">
        <f t="shared" si="114"/>
        <v>1223.5629246278368</v>
      </c>
      <c r="E113" s="27">
        <f t="shared" si="114"/>
        <v>1223.6845945949929</v>
      </c>
      <c r="F113" s="27">
        <f t="shared" si="114"/>
        <v>1223.6782738501702</v>
      </c>
      <c r="G113" s="27">
        <f t="shared" si="114"/>
        <v>1223.6448474023125</v>
      </c>
      <c r="H113" s="27">
        <f t="shared" si="114"/>
        <v>1223.6403956599981</v>
      </c>
      <c r="I113" s="27">
        <f t="shared" si="114"/>
        <v>1223.6710007204235</v>
      </c>
      <c r="J113" s="27">
        <f t="shared" si="114"/>
        <v>1223.5367069175643</v>
      </c>
      <c r="K113" s="27">
        <f t="shared" si="114"/>
        <v>1223.4935634861256</v>
      </c>
      <c r="L113" s="27">
        <f t="shared" si="114"/>
        <v>1223.5390945644401</v>
      </c>
      <c r="M113" s="27">
        <f t="shared" si="114"/>
        <v>1223.3921577404622</v>
      </c>
      <c r="N113" s="27">
        <f t="shared" si="114"/>
        <v>1211.2987290558558</v>
      </c>
      <c r="O113" s="27">
        <f t="shared" si="114"/>
        <v>1210.7614717573506</v>
      </c>
      <c r="P113" s="27">
        <f t="shared" si="114"/>
        <v>1234.0388820234498</v>
      </c>
      <c r="Q113" s="27">
        <f t="shared" si="114"/>
        <v>1231.452143960606</v>
      </c>
      <c r="R113" s="27">
        <f t="shared" si="114"/>
        <v>1192.7804914070168</v>
      </c>
      <c r="S113" s="27">
        <f t="shared" si="114"/>
        <v>1158.0693169643812</v>
      </c>
      <c r="T113" s="27">
        <f t="shared" si="114"/>
        <v>1171.137926849967</v>
      </c>
      <c r="U113" s="27">
        <f t="shared" si="114"/>
        <v>1165.8954893656116</v>
      </c>
      <c r="V113" s="27">
        <f t="shared" si="114"/>
        <v>1184.7089943245476</v>
      </c>
      <c r="W113" s="27">
        <f t="shared" si="114"/>
        <v>1199.2815415675827</v>
      </c>
      <c r="X113" s="27">
        <f t="shared" si="114"/>
        <v>992.72860626888928</v>
      </c>
      <c r="Y113" s="27">
        <f t="shared" si="114"/>
        <v>1015.8129670478642</v>
      </c>
      <c r="Z113" s="27">
        <f t="shared" si="114"/>
        <v>1126.8327760516941</v>
      </c>
      <c r="AA113" s="27">
        <f t="shared" si="114"/>
        <v>1160.2160880888127</v>
      </c>
      <c r="AB113" s="27">
        <f t="shared" si="114"/>
        <v>1157.7952800931562</v>
      </c>
      <c r="AC113" s="27">
        <f t="shared" si="114"/>
        <v>1143.1492499379256</v>
      </c>
      <c r="AD113" s="27">
        <f t="shared" si="114"/>
        <v>1097.8453084027192</v>
      </c>
      <c r="AE113" s="27">
        <f t="shared" si="114"/>
        <v>1091.4521602251007</v>
      </c>
      <c r="AF113" s="27">
        <f t="shared" si="114"/>
        <v>384.33649045559673</v>
      </c>
      <c r="AG113" s="27">
        <f t="shared" si="114"/>
        <v>419.51466715544552</v>
      </c>
      <c r="AH113" s="27">
        <f t="shared" ref="AH113:AI113" si="115">IF(AND(AH43=0,AH93=0),0,IF(OR(AH43=0,AH93=0),1/0,AH43/AH93))</f>
        <v>888.29407809499514</v>
      </c>
      <c r="AI113" s="27">
        <f t="shared" si="115"/>
        <v>984.10901747175717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1226.9819100724067</v>
      </c>
      <c r="C114" s="4">
        <f t="shared" si="116"/>
        <v>1226.9827030224972</v>
      </c>
      <c r="D114" s="4">
        <f t="shared" si="116"/>
        <v>1226.994945729457</v>
      </c>
      <c r="E114" s="4">
        <f t="shared" si="116"/>
        <v>1227.0240056872065</v>
      </c>
      <c r="F114" s="4">
        <f t="shared" si="116"/>
        <v>1227.0061815666538</v>
      </c>
      <c r="G114" s="4">
        <f t="shared" si="116"/>
        <v>1226.9869075107083</v>
      </c>
      <c r="H114" s="4">
        <f t="shared" si="116"/>
        <v>1226.9817936008128</v>
      </c>
      <c r="I114" s="4">
        <f t="shared" si="116"/>
        <v>1226.9848010653473</v>
      </c>
      <c r="J114" s="4">
        <f t="shared" si="116"/>
        <v>1227.0154356766352</v>
      </c>
      <c r="K114" s="4">
        <f t="shared" si="116"/>
        <v>1227.0227426785896</v>
      </c>
      <c r="L114" s="4">
        <f t="shared" si="116"/>
        <v>1227.0125208265151</v>
      </c>
      <c r="M114" s="4">
        <f t="shared" si="116"/>
        <v>1227.0064740782545</v>
      </c>
      <c r="N114" s="4">
        <f t="shared" si="116"/>
        <v>1218.5729042188634</v>
      </c>
      <c r="O114" s="4">
        <f t="shared" si="116"/>
        <v>1215.4882578941342</v>
      </c>
      <c r="P114" s="4">
        <f t="shared" si="116"/>
        <v>1238.5550790086961</v>
      </c>
      <c r="Q114" s="4">
        <f t="shared" si="116"/>
        <v>1234.8523500802821</v>
      </c>
      <c r="R114" s="4">
        <f t="shared" si="116"/>
        <v>1203.5521003171361</v>
      </c>
      <c r="S114" s="4">
        <f t="shared" si="116"/>
        <v>1170.7884037832384</v>
      </c>
      <c r="T114" s="4">
        <f t="shared" si="116"/>
        <v>1189.2507231847715</v>
      </c>
      <c r="U114" s="4">
        <f t="shared" si="116"/>
        <v>1185.06977061404</v>
      </c>
      <c r="V114" s="4">
        <f t="shared" si="116"/>
        <v>1201.2475600773998</v>
      </c>
      <c r="W114" s="4">
        <f t="shared" si="116"/>
        <v>1212.4759180725791</v>
      </c>
      <c r="X114" s="4">
        <f t="shared" si="116"/>
        <v>998.73665457810637</v>
      </c>
      <c r="Y114" s="4">
        <f t="shared" si="116"/>
        <v>1020.4907869461023</v>
      </c>
      <c r="Z114" s="4">
        <f t="shared" si="116"/>
        <v>1138.7025827774792</v>
      </c>
      <c r="AA114" s="4">
        <f t="shared" si="116"/>
        <v>1171.330723763718</v>
      </c>
      <c r="AB114" s="4">
        <f t="shared" si="116"/>
        <v>1165.5466229201529</v>
      </c>
      <c r="AC114" s="4">
        <f t="shared" si="116"/>
        <v>1147.6076208934687</v>
      </c>
      <c r="AD114" s="4">
        <f t="shared" si="116"/>
        <v>1098.4137885727025</v>
      </c>
      <c r="AE114" s="4">
        <f t="shared" si="116"/>
        <v>1093.1940462013074</v>
      </c>
      <c r="AF114" s="4">
        <f t="shared" si="116"/>
        <v>365.12855991932759</v>
      </c>
      <c r="AG114" s="4">
        <f t="shared" si="116"/>
        <v>396.9601357579229</v>
      </c>
      <c r="AH114" s="4">
        <f t="shared" ref="AH114:AI114" si="117">IF(AND(AH44=0,AH94=0),0,IF(OR(AH44=0,AH94=0),1/0,AH44/AH94))</f>
        <v>888.33150588501712</v>
      </c>
      <c r="AI114" s="4">
        <f t="shared" si="117"/>
        <v>989.60468197521527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1467</v>
      </c>
      <c r="C116" s="33">
        <f t="shared" si="120"/>
        <v>1467</v>
      </c>
      <c r="D116" s="33">
        <f t="shared" si="120"/>
        <v>1467</v>
      </c>
      <c r="E116" s="33">
        <f t="shared" si="120"/>
        <v>1466.9999999999998</v>
      </c>
      <c r="F116" s="33">
        <f t="shared" si="120"/>
        <v>1467</v>
      </c>
      <c r="G116" s="33">
        <f t="shared" si="120"/>
        <v>1467</v>
      </c>
      <c r="H116" s="33">
        <f t="shared" si="120"/>
        <v>1467</v>
      </c>
      <c r="I116" s="33">
        <f t="shared" si="120"/>
        <v>1467</v>
      </c>
      <c r="J116" s="33">
        <f t="shared" si="120"/>
        <v>1467</v>
      </c>
      <c r="K116" s="33">
        <f t="shared" si="120"/>
        <v>1467</v>
      </c>
      <c r="L116" s="33">
        <f t="shared" si="120"/>
        <v>1467</v>
      </c>
      <c r="M116" s="33">
        <f t="shared" si="120"/>
        <v>1467</v>
      </c>
      <c r="N116" s="33">
        <f t="shared" si="120"/>
        <v>1467</v>
      </c>
      <c r="O116" s="33">
        <f t="shared" si="120"/>
        <v>1467</v>
      </c>
      <c r="P116" s="33">
        <f t="shared" si="120"/>
        <v>1467</v>
      </c>
      <c r="Q116" s="33">
        <f t="shared" si="120"/>
        <v>1436</v>
      </c>
      <c r="R116" s="33">
        <f t="shared" si="120"/>
        <v>1433</v>
      </c>
      <c r="S116" s="33">
        <f t="shared" si="120"/>
        <v>1424</v>
      </c>
      <c r="T116" s="33">
        <f t="shared" si="120"/>
        <v>1405.406303327431</v>
      </c>
      <c r="U116" s="33">
        <f t="shared" si="120"/>
        <v>1417</v>
      </c>
      <c r="V116" s="33">
        <f t="shared" si="120"/>
        <v>1410</v>
      </c>
      <c r="W116" s="33">
        <f t="shared" si="120"/>
        <v>1415</v>
      </c>
      <c r="X116" s="33">
        <f t="shared" si="120"/>
        <v>1238.9529881573294</v>
      </c>
      <c r="Y116" s="33">
        <f t="shared" si="120"/>
        <v>1227.5860024507933</v>
      </c>
      <c r="Z116" s="33">
        <f t="shared" si="120"/>
        <v>1316.3367009570811</v>
      </c>
      <c r="AA116" s="33">
        <f t="shared" si="120"/>
        <v>1384</v>
      </c>
      <c r="AB116" s="33">
        <f t="shared" si="120"/>
        <v>1374</v>
      </c>
      <c r="AC116" s="33">
        <f t="shared" si="120"/>
        <v>1368</v>
      </c>
      <c r="AD116" s="33">
        <f t="shared" si="120"/>
        <v>1358</v>
      </c>
      <c r="AE116" s="33">
        <f t="shared" si="120"/>
        <v>1360</v>
      </c>
      <c r="AF116" s="33">
        <f t="shared" si="120"/>
        <v>470.10472490949729</v>
      </c>
      <c r="AG116" s="33">
        <f t="shared" si="120"/>
        <v>540.84679624000944</v>
      </c>
      <c r="AH116" s="33">
        <f t="shared" ref="AH116:AI116" si="121">IF(AND(AH46=0,AH96=0),0,IF(OR(AH46=0,AH96=0),1/0,AH46/AH96))</f>
        <v>1196.2730285019356</v>
      </c>
      <c r="AI116" s="33">
        <f t="shared" si="121"/>
        <v>1319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896.57261666177226</v>
      </c>
      <c r="C117" s="33">
        <f t="shared" si="122"/>
        <v>896.56486035826026</v>
      </c>
      <c r="D117" s="33">
        <f t="shared" si="122"/>
        <v>896.60062592819429</v>
      </c>
      <c r="E117" s="33">
        <f t="shared" si="122"/>
        <v>896.65076781742016</v>
      </c>
      <c r="F117" s="33">
        <f t="shared" si="122"/>
        <v>896.64083865092175</v>
      </c>
      <c r="G117" s="33">
        <f t="shared" si="122"/>
        <v>896.61997412900507</v>
      </c>
      <c r="H117" s="33">
        <f t="shared" si="122"/>
        <v>896.59813385252278</v>
      </c>
      <c r="I117" s="33">
        <f t="shared" si="122"/>
        <v>896.60397035444794</v>
      </c>
      <c r="J117" s="33">
        <f t="shared" si="122"/>
        <v>896.63940486890203</v>
      </c>
      <c r="K117" s="33">
        <f t="shared" si="122"/>
        <v>896.64026892260654</v>
      </c>
      <c r="L117" s="33">
        <f t="shared" si="122"/>
        <v>896.62911351994387</v>
      </c>
      <c r="M117" s="33">
        <f t="shared" si="122"/>
        <v>896.62743950980132</v>
      </c>
      <c r="N117" s="33">
        <f t="shared" si="122"/>
        <v>863.04751284671295</v>
      </c>
      <c r="O117" s="33">
        <f t="shared" si="122"/>
        <v>872.78545073048042</v>
      </c>
      <c r="P117" s="33">
        <f t="shared" si="122"/>
        <v>911.07218329014233</v>
      </c>
      <c r="Q117" s="33">
        <f t="shared" si="122"/>
        <v>928.40935906555683</v>
      </c>
      <c r="R117" s="33">
        <f t="shared" si="122"/>
        <v>860.54691409026464</v>
      </c>
      <c r="S117" s="33">
        <f t="shared" si="122"/>
        <v>816.6431621822644</v>
      </c>
      <c r="T117" s="33">
        <f t="shared" si="122"/>
        <v>889.58714464603872</v>
      </c>
      <c r="U117" s="33">
        <f t="shared" si="122"/>
        <v>860.72387172119852</v>
      </c>
      <c r="V117" s="33">
        <f t="shared" si="122"/>
        <v>906.31454098400388</v>
      </c>
      <c r="W117" s="33">
        <f t="shared" si="122"/>
        <v>923.30463060042678</v>
      </c>
      <c r="X117" s="33">
        <f t="shared" si="122"/>
        <v>663.77605637866691</v>
      </c>
      <c r="Y117" s="33">
        <f t="shared" si="122"/>
        <v>735.8948309173386</v>
      </c>
      <c r="Z117" s="33">
        <f t="shared" si="122"/>
        <v>905.82744300249101</v>
      </c>
      <c r="AA117" s="33">
        <f t="shared" si="122"/>
        <v>908.14414130337832</v>
      </c>
      <c r="AB117" s="33">
        <f t="shared" si="122"/>
        <v>897.33137175179502</v>
      </c>
      <c r="AC117" s="33">
        <f t="shared" si="122"/>
        <v>881.28451879588863</v>
      </c>
      <c r="AD117" s="33">
        <f t="shared" si="122"/>
        <v>830.89469503257101</v>
      </c>
      <c r="AE117" s="33">
        <f t="shared" si="122"/>
        <v>832.09072515579749</v>
      </c>
      <c r="AF117" s="33">
        <f t="shared" si="122"/>
        <v>263.42104746576211</v>
      </c>
      <c r="AG117" s="33">
        <f t="shared" si="122"/>
        <v>259.02915723970472</v>
      </c>
      <c r="AH117" s="33">
        <f t="shared" ref="AH117:AI117" si="123">IF(AND(AH47=0,AH97=0),0,IF(OR(AH47=0,AH97=0),1/0,AH47/AH97))</f>
        <v>596.45679200101358</v>
      </c>
      <c r="AI117" s="33">
        <f t="shared" si="123"/>
        <v>697.27873755296605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1106.758557714629</v>
      </c>
      <c r="C118" s="6">
        <f t="shared" si="124"/>
        <v>1106.5774212689878</v>
      </c>
      <c r="D118" s="6">
        <f t="shared" si="124"/>
        <v>1106.1065886926126</v>
      </c>
      <c r="E118" s="6">
        <f t="shared" si="124"/>
        <v>1106.9131750320746</v>
      </c>
      <c r="F118" s="6">
        <f t="shared" si="124"/>
        <v>1106.8690229978656</v>
      </c>
      <c r="G118" s="6">
        <f t="shared" si="124"/>
        <v>1106.5136859010827</v>
      </c>
      <c r="H118" s="6">
        <f t="shared" si="124"/>
        <v>1106.5574860361123</v>
      </c>
      <c r="I118" s="6">
        <f t="shared" si="124"/>
        <v>1107.1968999309415</v>
      </c>
      <c r="J118" s="6">
        <f t="shared" si="124"/>
        <v>1103.8130868927469</v>
      </c>
      <c r="K118" s="6">
        <f t="shared" si="124"/>
        <v>1101.0088585089547</v>
      </c>
      <c r="L118" s="6">
        <f t="shared" si="124"/>
        <v>1106.7946135772938</v>
      </c>
      <c r="M118" s="6">
        <f t="shared" si="124"/>
        <v>1115.8957913047973</v>
      </c>
      <c r="N118" s="6">
        <f t="shared" si="124"/>
        <v>1036.3460489583965</v>
      </c>
      <c r="O118" s="6">
        <f t="shared" si="124"/>
        <v>1068.3769692651738</v>
      </c>
      <c r="P118" s="6">
        <f t="shared" si="124"/>
        <v>1067.8668476601788</v>
      </c>
      <c r="Q118" s="6">
        <f t="shared" si="124"/>
        <v>1117.0949774119206</v>
      </c>
      <c r="R118" s="6">
        <f t="shared" si="124"/>
        <v>919.04533628181355</v>
      </c>
      <c r="S118" s="6">
        <f t="shared" si="124"/>
        <v>822.30483215991467</v>
      </c>
      <c r="T118" s="6">
        <f t="shared" si="124"/>
        <v>697.90420758063931</v>
      </c>
      <c r="U118" s="6">
        <f t="shared" si="124"/>
        <v>666.7493705086556</v>
      </c>
      <c r="V118" s="6">
        <f t="shared" si="124"/>
        <v>758.32920315435638</v>
      </c>
      <c r="W118" s="6">
        <f t="shared" si="124"/>
        <v>870.1784363414846</v>
      </c>
      <c r="X118" s="6">
        <f t="shared" si="124"/>
        <v>844.61224982684269</v>
      </c>
      <c r="Y118" s="6">
        <f t="shared" si="124"/>
        <v>905.16601682660382</v>
      </c>
      <c r="Z118" s="6">
        <f t="shared" si="124"/>
        <v>848.01121827897566</v>
      </c>
      <c r="AA118" s="6">
        <f t="shared" si="124"/>
        <v>894.52274832952185</v>
      </c>
      <c r="AB118" s="6">
        <f t="shared" si="124"/>
        <v>948.32365541929494</v>
      </c>
      <c r="AC118" s="6">
        <f t="shared" si="124"/>
        <v>1015.498278676693</v>
      </c>
      <c r="AD118" s="6">
        <f t="shared" si="124"/>
        <v>1079.3197081628</v>
      </c>
      <c r="AE118" s="6">
        <f t="shared" si="124"/>
        <v>1026.2424138676072</v>
      </c>
      <c r="AF118" s="6">
        <f t="shared" si="124"/>
        <v>1105.8416377770204</v>
      </c>
      <c r="AG118" s="6">
        <f t="shared" si="124"/>
        <v>1027.4922880067684</v>
      </c>
      <c r="AH118" s="6">
        <f t="shared" ref="AH118:AI118" si="125">IF(AND(AH48=0,AH98=0),0,IF(OR(AH48=0,AH98=0),1/0,AH48/AH98))</f>
        <v>887.51196989848415</v>
      </c>
      <c r="AI118" s="6">
        <f t="shared" si="125"/>
        <v>866.41645624908881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1221</v>
      </c>
      <c r="C120" s="35">
        <f t="shared" si="128"/>
        <v>1221</v>
      </c>
      <c r="D120" s="35">
        <f t="shared" si="128"/>
        <v>1221</v>
      </c>
      <c r="E120" s="35">
        <f t="shared" si="128"/>
        <v>1221</v>
      </c>
      <c r="F120" s="35">
        <f t="shared" si="128"/>
        <v>1221</v>
      </c>
      <c r="G120" s="35">
        <f t="shared" si="128"/>
        <v>1221</v>
      </c>
      <c r="H120" s="35">
        <f t="shared" si="128"/>
        <v>1221</v>
      </c>
      <c r="I120" s="35">
        <f t="shared" si="128"/>
        <v>1221</v>
      </c>
      <c r="J120" s="35">
        <f t="shared" si="128"/>
        <v>1221</v>
      </c>
      <c r="K120" s="35">
        <f t="shared" si="128"/>
        <v>1221</v>
      </c>
      <c r="L120" s="35">
        <f t="shared" si="128"/>
        <v>1221</v>
      </c>
      <c r="M120" s="35">
        <f t="shared" si="128"/>
        <v>1221</v>
      </c>
      <c r="N120" s="35">
        <f t="shared" si="128"/>
        <v>1221</v>
      </c>
      <c r="O120" s="35">
        <f t="shared" si="128"/>
        <v>1216.9620253164558</v>
      </c>
      <c r="P120" s="35">
        <f t="shared" si="128"/>
        <v>1221</v>
      </c>
      <c r="Q120" s="35">
        <f t="shared" si="128"/>
        <v>1196</v>
      </c>
      <c r="R120" s="35">
        <f t="shared" si="128"/>
        <v>1049.8997131299157</v>
      </c>
      <c r="S120" s="35">
        <f t="shared" si="128"/>
        <v>1211</v>
      </c>
      <c r="T120" s="35">
        <f t="shared" si="128"/>
        <v>948.42817580462122</v>
      </c>
      <c r="U120" s="35">
        <f t="shared" si="128"/>
        <v>887.41850438360018</v>
      </c>
      <c r="V120" s="35">
        <f t="shared" si="128"/>
        <v>1011.0238947667061</v>
      </c>
      <c r="W120" s="35">
        <f t="shared" si="128"/>
        <v>1245</v>
      </c>
      <c r="X120" s="35">
        <f t="shared" si="128"/>
        <v>1212.8589795924927</v>
      </c>
      <c r="Y120" s="35">
        <f t="shared" si="128"/>
        <v>1242</v>
      </c>
      <c r="Z120" s="35">
        <f t="shared" si="128"/>
        <v>1220.740981358507</v>
      </c>
      <c r="AA120" s="35">
        <f t="shared" si="128"/>
        <v>1221</v>
      </c>
      <c r="AB120" s="35">
        <f t="shared" si="128"/>
        <v>1212</v>
      </c>
      <c r="AC120" s="35">
        <f t="shared" si="128"/>
        <v>1208</v>
      </c>
      <c r="AD120" s="35">
        <f t="shared" si="128"/>
        <v>1198.9999999999998</v>
      </c>
      <c r="AE120" s="35">
        <f t="shared" si="128"/>
        <v>1094.9668393838474</v>
      </c>
      <c r="AF120" s="35">
        <f t="shared" si="128"/>
        <v>1225.8496142103272</v>
      </c>
      <c r="AG120" s="35">
        <f t="shared" si="128"/>
        <v>1225</v>
      </c>
      <c r="AH120" s="35">
        <f t="shared" ref="AH120:AI120" si="129">IF(AND(AH50=0,AH100=0),0,IF(OR(AH50=0,AH100=0),1/0,AH50/AH100))</f>
        <v>1176</v>
      </c>
      <c r="AI120" s="35">
        <f t="shared" si="129"/>
        <v>1156.9226672061802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926.21618636813685</v>
      </c>
      <c r="C121" s="37">
        <f t="shared" si="130"/>
        <v>926.35606309435673</v>
      </c>
      <c r="D121" s="37">
        <f t="shared" si="130"/>
        <v>925.64783873989165</v>
      </c>
      <c r="E121" s="37">
        <f t="shared" si="130"/>
        <v>926.32653402342396</v>
      </c>
      <c r="F121" s="37">
        <f t="shared" si="130"/>
        <v>926.55379818316442</v>
      </c>
      <c r="G121" s="37">
        <f t="shared" si="130"/>
        <v>926.50879275881823</v>
      </c>
      <c r="H121" s="37">
        <f t="shared" si="130"/>
        <v>926.62646397459685</v>
      </c>
      <c r="I121" s="37">
        <f t="shared" si="130"/>
        <v>926.47685232328729</v>
      </c>
      <c r="J121" s="37">
        <f t="shared" si="130"/>
        <v>925.7723437828389</v>
      </c>
      <c r="K121" s="37">
        <f t="shared" si="130"/>
        <v>925.69985811007962</v>
      </c>
      <c r="L121" s="37">
        <f t="shared" si="130"/>
        <v>926.63620812357726</v>
      </c>
      <c r="M121" s="37">
        <f t="shared" si="130"/>
        <v>923.19614994800907</v>
      </c>
      <c r="N121" s="37">
        <f t="shared" si="130"/>
        <v>648.03701787915406</v>
      </c>
      <c r="O121" s="37">
        <f t="shared" si="130"/>
        <v>747.87060632752389</v>
      </c>
      <c r="P121" s="37">
        <f t="shared" si="130"/>
        <v>669.730413796731</v>
      </c>
      <c r="Q121" s="37">
        <f t="shared" si="130"/>
        <v>802.08862067378993</v>
      </c>
      <c r="R121" s="37">
        <f t="shared" si="130"/>
        <v>755.47396941849081</v>
      </c>
      <c r="S121" s="37">
        <f t="shared" si="130"/>
        <v>313.10987385194022</v>
      </c>
      <c r="T121" s="37">
        <f t="shared" si="130"/>
        <v>372.85586434723768</v>
      </c>
      <c r="U121" s="37">
        <f t="shared" si="130"/>
        <v>386.11980911181189</v>
      </c>
      <c r="V121" s="37">
        <f t="shared" si="130"/>
        <v>441.87654025288487</v>
      </c>
      <c r="W121" s="37">
        <f t="shared" si="130"/>
        <v>305.76539239528751</v>
      </c>
      <c r="X121" s="37">
        <f t="shared" si="130"/>
        <v>294.96641299303764</v>
      </c>
      <c r="Y121" s="37">
        <f t="shared" si="130"/>
        <v>403.46478082720699</v>
      </c>
      <c r="Z121" s="37">
        <f t="shared" si="130"/>
        <v>294.84466789968462</v>
      </c>
      <c r="AA121" s="37">
        <f t="shared" si="130"/>
        <v>336.68082250887551</v>
      </c>
      <c r="AB121" s="37">
        <f t="shared" si="130"/>
        <v>481.41790925731101</v>
      </c>
      <c r="AC121" s="37">
        <f t="shared" si="130"/>
        <v>626.21278354672233</v>
      </c>
      <c r="AD121" s="37">
        <f t="shared" si="130"/>
        <v>799.6232987628008</v>
      </c>
      <c r="AE121" s="37">
        <f t="shared" si="130"/>
        <v>862.98265815173306</v>
      </c>
      <c r="AF121" s="37">
        <f t="shared" si="130"/>
        <v>816.56062301981535</v>
      </c>
      <c r="AG121" s="37">
        <f t="shared" si="130"/>
        <v>681.09882379720864</v>
      </c>
      <c r="AH121" s="37">
        <f t="shared" ref="AH121:AI121" si="131">IF(AND(AH51=0,AH101=0),0,IF(OR(AH51=0,AH101=0),1/0,AH51/AH101))</f>
        <v>535.94849656412919</v>
      </c>
      <c r="AI121" s="37">
        <f t="shared" si="131"/>
        <v>514.17948798059876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168.52966466036114</v>
      </c>
      <c r="C123" s="28">
        <f t="shared" si="132"/>
        <v>132.7171109200344</v>
      </c>
      <c r="D123" s="28">
        <f t="shared" si="132"/>
        <v>140.0902837489252</v>
      </c>
      <c r="E123" s="28">
        <f t="shared" si="132"/>
        <v>128.50386930352539</v>
      </c>
      <c r="F123" s="28">
        <f t="shared" si="132"/>
        <v>193.8091143594153</v>
      </c>
      <c r="G123" s="28">
        <f t="shared" si="132"/>
        <v>186.4359415305245</v>
      </c>
      <c r="H123" s="28">
        <f t="shared" si="132"/>
        <v>198.02235597592431</v>
      </c>
      <c r="I123" s="28">
        <f t="shared" si="132"/>
        <v>188.54256233877899</v>
      </c>
      <c r="J123" s="28">
        <f t="shared" si="132"/>
        <v>200.14333619948414</v>
      </c>
      <c r="K123" s="28">
        <f t="shared" si="132"/>
        <v>214.88968185726574</v>
      </c>
      <c r="L123" s="28">
        <f t="shared" si="132"/>
        <v>240.17386070507314</v>
      </c>
      <c r="M123" s="28">
        <f t="shared" si="132"/>
        <v>225.41797076526223</v>
      </c>
      <c r="N123" s="28">
        <f t="shared" si="132"/>
        <v>212.77824591573517</v>
      </c>
      <c r="O123" s="28">
        <f t="shared" si="132"/>
        <v>208.56500429922616</v>
      </c>
      <c r="P123" s="28">
        <f t="shared" si="132"/>
        <v>225.63774720550302</v>
      </c>
      <c r="Q123" s="28">
        <f t="shared" si="132"/>
        <v>260.57609630266552</v>
      </c>
      <c r="R123" s="28">
        <f t="shared" si="132"/>
        <v>264.83233018056751</v>
      </c>
      <c r="S123" s="28">
        <f t="shared" si="132"/>
        <v>242.76294067067931</v>
      </c>
      <c r="T123" s="28">
        <f t="shared" si="132"/>
        <v>269.84806534823724</v>
      </c>
      <c r="U123" s="28">
        <f t="shared" si="132"/>
        <v>230.72510748065346</v>
      </c>
      <c r="V123" s="28">
        <f t="shared" si="132"/>
        <v>229.72201203783317</v>
      </c>
      <c r="W123" s="28">
        <f t="shared" si="132"/>
        <v>232.72184006878769</v>
      </c>
      <c r="X123" s="28">
        <f t="shared" si="132"/>
        <v>166.52338779019772</v>
      </c>
      <c r="Y123" s="28">
        <f t="shared" si="132"/>
        <v>162.5107480653482</v>
      </c>
      <c r="Z123" s="28">
        <f t="shared" si="132"/>
        <v>170.7222699914015</v>
      </c>
      <c r="AA123" s="28">
        <f t="shared" si="132"/>
        <v>174.71573516766978</v>
      </c>
      <c r="AB123" s="28">
        <f t="shared" si="132"/>
        <v>192.27282889079962</v>
      </c>
      <c r="AC123" s="28">
        <f t="shared" si="132"/>
        <v>223.50128976784183</v>
      </c>
      <c r="AD123" s="28">
        <f t="shared" si="132"/>
        <v>276.27239896818566</v>
      </c>
      <c r="AE123" s="28">
        <f t="shared" si="132"/>
        <v>279.3766122098022</v>
      </c>
      <c r="AF123" s="28">
        <f t="shared" si="132"/>
        <v>101.4033533963886</v>
      </c>
      <c r="AG123" s="28">
        <f t="shared" si="132"/>
        <v>123.1326741186586</v>
      </c>
      <c r="AH123" s="28">
        <f t="shared" ref="AH123:AI123" si="133">SUM(AH126,AH130)</f>
        <v>258.68202923473768</v>
      </c>
      <c r="AI123" s="28">
        <f t="shared" si="133"/>
        <v>298.86388650042989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168.52966466036114</v>
      </c>
      <c r="C125" s="48">
        <f t="shared" si="136"/>
        <v>132.7171109200344</v>
      </c>
      <c r="D125" s="48">
        <f t="shared" si="136"/>
        <v>140.0902837489252</v>
      </c>
      <c r="E125" s="48">
        <f t="shared" si="136"/>
        <v>128.50386930352539</v>
      </c>
      <c r="F125" s="48">
        <f t="shared" si="136"/>
        <v>193.8091143594153</v>
      </c>
      <c r="G125" s="48">
        <f t="shared" si="136"/>
        <v>186.4359415305245</v>
      </c>
      <c r="H125" s="48">
        <f t="shared" si="136"/>
        <v>198.02235597592428</v>
      </c>
      <c r="I125" s="48">
        <f t="shared" si="136"/>
        <v>188.54256233877896</v>
      </c>
      <c r="J125" s="48">
        <f t="shared" si="136"/>
        <v>200.14333619948411</v>
      </c>
      <c r="K125" s="48">
        <f t="shared" si="136"/>
        <v>214.88968185726574</v>
      </c>
      <c r="L125" s="48">
        <f t="shared" si="136"/>
        <v>240.17386070507314</v>
      </c>
      <c r="M125" s="48">
        <f t="shared" si="136"/>
        <v>225.41797076526223</v>
      </c>
      <c r="N125" s="48">
        <f t="shared" si="136"/>
        <v>212.77824591573517</v>
      </c>
      <c r="O125" s="48">
        <f t="shared" si="136"/>
        <v>208.56500429922616</v>
      </c>
      <c r="P125" s="48">
        <f t="shared" si="136"/>
        <v>225.63774720550305</v>
      </c>
      <c r="Q125" s="48">
        <f t="shared" si="136"/>
        <v>260.57609630266546</v>
      </c>
      <c r="R125" s="48">
        <f t="shared" si="136"/>
        <v>264.83233018056751</v>
      </c>
      <c r="S125" s="48">
        <f t="shared" si="136"/>
        <v>242.76294067067931</v>
      </c>
      <c r="T125" s="48">
        <f t="shared" si="136"/>
        <v>269.84806534823724</v>
      </c>
      <c r="U125" s="48">
        <f t="shared" si="136"/>
        <v>230.72510748065346</v>
      </c>
      <c r="V125" s="48">
        <f t="shared" si="136"/>
        <v>229.72201203783317</v>
      </c>
      <c r="W125" s="48">
        <f t="shared" si="136"/>
        <v>232.72184006878771</v>
      </c>
      <c r="X125" s="48">
        <f t="shared" si="136"/>
        <v>166.52338779019772</v>
      </c>
      <c r="Y125" s="48">
        <f t="shared" si="136"/>
        <v>162.5107480653482</v>
      </c>
      <c r="Z125" s="48">
        <f t="shared" si="136"/>
        <v>170.7222699914015</v>
      </c>
      <c r="AA125" s="48">
        <f t="shared" si="136"/>
        <v>174.71573516766978</v>
      </c>
      <c r="AB125" s="48">
        <f t="shared" si="136"/>
        <v>192.27282889079962</v>
      </c>
      <c r="AC125" s="48">
        <f t="shared" si="136"/>
        <v>223.50128976784183</v>
      </c>
      <c r="AD125" s="48">
        <f t="shared" si="136"/>
        <v>276.27239896818566</v>
      </c>
      <c r="AE125" s="48">
        <f t="shared" si="136"/>
        <v>279.3766122098022</v>
      </c>
      <c r="AF125" s="48">
        <f t="shared" si="136"/>
        <v>101.4033533963886</v>
      </c>
      <c r="AG125" s="48">
        <f t="shared" si="136"/>
        <v>123.1326741186586</v>
      </c>
      <c r="AH125" s="48">
        <f t="shared" ref="AH125:AI125" si="137">SUM(AH128:AH129,AH132:AH133)</f>
        <v>258.68202923473768</v>
      </c>
      <c r="AI125" s="48">
        <f t="shared" si="137"/>
        <v>298.86388650042989</v>
      </c>
    </row>
    <row r="126" spans="1:35" x14ac:dyDescent="0.25">
      <c r="A126" s="3" t="s">
        <v>2</v>
      </c>
      <c r="B126" s="8">
        <f t="shared" ref="B126:AG126" si="138">SUM(B127:B129)</f>
        <v>165.25617584199841</v>
      </c>
      <c r="C126" s="8">
        <f t="shared" si="138"/>
        <v>130.13420405769446</v>
      </c>
      <c r="D126" s="8">
        <f t="shared" si="138"/>
        <v>137.35982191251532</v>
      </c>
      <c r="E126" s="8">
        <f t="shared" si="138"/>
        <v>126.05109364270274</v>
      </c>
      <c r="F126" s="8">
        <f t="shared" si="138"/>
        <v>190.12709897933266</v>
      </c>
      <c r="G126" s="8">
        <f t="shared" si="138"/>
        <v>182.88697969755023</v>
      </c>
      <c r="H126" s="8">
        <f t="shared" si="138"/>
        <v>194.25360961712121</v>
      </c>
      <c r="I126" s="8">
        <f t="shared" si="138"/>
        <v>184.96587344660554</v>
      </c>
      <c r="J126" s="8">
        <f t="shared" si="138"/>
        <v>196.27169674775729</v>
      </c>
      <c r="K126" s="8">
        <f t="shared" si="138"/>
        <v>210.77268779058156</v>
      </c>
      <c r="L126" s="8">
        <f t="shared" si="138"/>
        <v>235.41380753797847</v>
      </c>
      <c r="M126" s="8">
        <f t="shared" si="138"/>
        <v>220.36675354763833</v>
      </c>
      <c r="N126" s="8">
        <f t="shared" si="138"/>
        <v>207.13140457188243</v>
      </c>
      <c r="O126" s="8">
        <f t="shared" si="138"/>
        <v>203.99494772494054</v>
      </c>
      <c r="P126" s="8">
        <f t="shared" si="138"/>
        <v>221.72619969494224</v>
      </c>
      <c r="Q126" s="8">
        <f t="shared" si="138"/>
        <v>255.71305896147601</v>
      </c>
      <c r="R126" s="8">
        <f t="shared" si="138"/>
        <v>258.98829384863558</v>
      </c>
      <c r="S126" s="8">
        <f t="shared" si="138"/>
        <v>238.35664743491589</v>
      </c>
      <c r="T126" s="8">
        <f t="shared" si="138"/>
        <v>265.57749421727027</v>
      </c>
      <c r="U126" s="8">
        <f t="shared" si="138"/>
        <v>226.95360467879129</v>
      </c>
      <c r="V126" s="8">
        <f t="shared" si="138"/>
        <v>225.52039727627584</v>
      </c>
      <c r="W126" s="8">
        <f t="shared" si="138"/>
        <v>228.41602265420738</v>
      </c>
      <c r="X126" s="8">
        <f t="shared" si="138"/>
        <v>162.98856309671197</v>
      </c>
      <c r="Y126" s="8">
        <f t="shared" si="138"/>
        <v>158.70676080767174</v>
      </c>
      <c r="Z126" s="8">
        <f t="shared" si="138"/>
        <v>167.44682461876181</v>
      </c>
      <c r="AA126" s="8">
        <f t="shared" si="138"/>
        <v>171.39199092535318</v>
      </c>
      <c r="AB126" s="8">
        <f t="shared" si="138"/>
        <v>188.84510030905423</v>
      </c>
      <c r="AC126" s="8">
        <f t="shared" si="138"/>
        <v>219.47269480582253</v>
      </c>
      <c r="AD126" s="8">
        <f t="shared" si="138"/>
        <v>271.54959936616575</v>
      </c>
      <c r="AE126" s="8">
        <f t="shared" si="138"/>
        <v>275.18603972426922</v>
      </c>
      <c r="AF126" s="8">
        <f t="shared" si="138"/>
        <v>96.112104378611974</v>
      </c>
      <c r="AG126" s="8">
        <f t="shared" si="138"/>
        <v>114.61159210972181</v>
      </c>
      <c r="AH126" s="8">
        <f t="shared" ref="AH126:AI126" si="139">SUM(AH127:AH129)</f>
        <v>246.81353072898497</v>
      </c>
      <c r="AI126" s="8">
        <f t="shared" si="139"/>
        <v>290.27029142169209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87.939011434494162</v>
      </c>
      <c r="C128" s="49">
        <v>69.249964616735582</v>
      </c>
      <c r="D128" s="49">
        <v>73.09353554637805</v>
      </c>
      <c r="E128" s="49">
        <v>67.077774284474003</v>
      </c>
      <c r="F128" s="49">
        <v>101.17044687117418</v>
      </c>
      <c r="G128" s="49">
        <v>97.313499072158976</v>
      </c>
      <c r="H128" s="49">
        <v>103.36361739285732</v>
      </c>
      <c r="I128" s="49">
        <v>98.421347028079538</v>
      </c>
      <c r="J128" s="49">
        <v>104.44345424153323</v>
      </c>
      <c r="K128" s="49">
        <v>112.16244183260669</v>
      </c>
      <c r="L128" s="49">
        <v>125.27201950076041</v>
      </c>
      <c r="M128" s="49">
        <v>117.26278201436415</v>
      </c>
      <c r="N128" s="49">
        <v>113.2116099621505</v>
      </c>
      <c r="O128" s="49">
        <v>108.81098317907234</v>
      </c>
      <c r="P128" s="49">
        <v>119.77208415202105</v>
      </c>
      <c r="Q128" s="49">
        <v>130.82868908969354</v>
      </c>
      <c r="R128" s="49">
        <v>137.04047309899488</v>
      </c>
      <c r="S128" s="49">
        <v>129.98039889751263</v>
      </c>
      <c r="T128" s="49">
        <v>138.6355262975035</v>
      </c>
      <c r="U128" s="49">
        <v>118.10514483838193</v>
      </c>
      <c r="V128" s="49">
        <v>118.58878610248493</v>
      </c>
      <c r="W128" s="49">
        <v>119.93424431683938</v>
      </c>
      <c r="X128" s="49">
        <v>83.68687761032831</v>
      </c>
      <c r="Y128" s="49">
        <v>80.325941932862392</v>
      </c>
      <c r="Z128" s="49">
        <v>84.421172648767211</v>
      </c>
      <c r="AA128" s="49">
        <v>85.844439182261482</v>
      </c>
      <c r="AB128" s="49">
        <v>94.813696368675863</v>
      </c>
      <c r="AC128" s="49">
        <v>111.27594118248778</v>
      </c>
      <c r="AD128" s="49">
        <v>134.69252732811788</v>
      </c>
      <c r="AE128" s="49">
        <v>128.96785667103168</v>
      </c>
      <c r="AF128" s="49">
        <v>50.622685797911593</v>
      </c>
      <c r="AG128" s="49">
        <v>67.336475407144945</v>
      </c>
      <c r="AH128" s="49">
        <v>135.94738816329141</v>
      </c>
      <c r="AI128" s="49">
        <v>153.46450823328604</v>
      </c>
    </row>
    <row r="129" spans="1:35" x14ac:dyDescent="0.25">
      <c r="A129" s="32" t="s">
        <v>89</v>
      </c>
      <c r="B129" s="49">
        <v>77.317164407504251</v>
      </c>
      <c r="C129" s="49">
        <v>60.884239440958879</v>
      </c>
      <c r="D129" s="49">
        <v>64.266286366137251</v>
      </c>
      <c r="E129" s="49">
        <v>58.973319358228743</v>
      </c>
      <c r="F129" s="49">
        <v>88.95665210815848</v>
      </c>
      <c r="G129" s="49">
        <v>85.573480625391255</v>
      </c>
      <c r="H129" s="49">
        <v>90.889992224263892</v>
      </c>
      <c r="I129" s="49">
        <v>86.544526418526004</v>
      </c>
      <c r="J129" s="49">
        <v>91.828242506224043</v>
      </c>
      <c r="K129" s="49">
        <v>98.610245957974868</v>
      </c>
      <c r="L129" s="49">
        <v>110.14178803721806</v>
      </c>
      <c r="M129" s="49">
        <v>103.10397153327418</v>
      </c>
      <c r="N129" s="49">
        <v>93.919794609731923</v>
      </c>
      <c r="O129" s="49">
        <v>95.183964545868207</v>
      </c>
      <c r="P129" s="49">
        <v>101.95411554292117</v>
      </c>
      <c r="Q129" s="49">
        <v>124.88436987178247</v>
      </c>
      <c r="R129" s="49">
        <v>121.9478207496407</v>
      </c>
      <c r="S129" s="49">
        <v>108.37624853740324</v>
      </c>
      <c r="T129" s="49">
        <v>126.94196791976675</v>
      </c>
      <c r="U129" s="49">
        <v>108.84845984040936</v>
      </c>
      <c r="V129" s="49">
        <v>106.93161117379093</v>
      </c>
      <c r="W129" s="49">
        <v>108.48177833736798</v>
      </c>
      <c r="X129" s="49">
        <v>79.301685486383647</v>
      </c>
      <c r="Y129" s="49">
        <v>78.380818874809364</v>
      </c>
      <c r="Z129" s="49">
        <v>83.025651969994613</v>
      </c>
      <c r="AA129" s="49">
        <v>85.547551743091688</v>
      </c>
      <c r="AB129" s="49">
        <v>94.031403940378368</v>
      </c>
      <c r="AC129" s="49">
        <v>108.19675362333476</v>
      </c>
      <c r="AD129" s="49">
        <v>136.85707203804787</v>
      </c>
      <c r="AE129" s="49">
        <v>146.21818305323757</v>
      </c>
      <c r="AF129" s="49">
        <v>45.489418580700388</v>
      </c>
      <c r="AG129" s="49">
        <v>47.275116702576859</v>
      </c>
      <c r="AH129" s="49">
        <v>110.86614256569355</v>
      </c>
      <c r="AI129" s="49">
        <v>136.80578318840605</v>
      </c>
    </row>
    <row r="130" spans="1:35" x14ac:dyDescent="0.25">
      <c r="A130" s="5" t="s">
        <v>1</v>
      </c>
      <c r="B130" s="9">
        <f t="shared" ref="B130:AG130" si="140">SUM(B131:B133)</f>
        <v>3.2734888183627233</v>
      </c>
      <c r="C130" s="9">
        <f t="shared" si="140"/>
        <v>2.58290686233995</v>
      </c>
      <c r="D130" s="9">
        <f t="shared" si="140"/>
        <v>2.7304618364099005</v>
      </c>
      <c r="E130" s="9">
        <f t="shared" si="140"/>
        <v>2.4527756608226543</v>
      </c>
      <c r="F130" s="9">
        <f t="shared" si="140"/>
        <v>3.6820153800826483</v>
      </c>
      <c r="G130" s="9">
        <f t="shared" si="140"/>
        <v>3.5489618329742623</v>
      </c>
      <c r="H130" s="9">
        <f t="shared" si="140"/>
        <v>3.7687463588030861</v>
      </c>
      <c r="I130" s="9">
        <f t="shared" si="140"/>
        <v>3.5766888921734372</v>
      </c>
      <c r="J130" s="9">
        <f t="shared" si="140"/>
        <v>3.8716394517268462</v>
      </c>
      <c r="K130" s="9">
        <f t="shared" si="140"/>
        <v>4.1169940666841773</v>
      </c>
      <c r="L130" s="9">
        <f t="shared" si="140"/>
        <v>4.7600531670946653</v>
      </c>
      <c r="M130" s="9">
        <f t="shared" si="140"/>
        <v>5.0512172176238934</v>
      </c>
      <c r="N130" s="9">
        <f t="shared" si="140"/>
        <v>5.6468413438527421</v>
      </c>
      <c r="O130" s="9">
        <f t="shared" si="140"/>
        <v>4.5700565742856245</v>
      </c>
      <c r="P130" s="9">
        <f t="shared" si="140"/>
        <v>3.9115475105607862</v>
      </c>
      <c r="Q130" s="9">
        <f t="shared" si="140"/>
        <v>4.8630373411894867</v>
      </c>
      <c r="R130" s="9">
        <f t="shared" si="140"/>
        <v>5.8440363319319291</v>
      </c>
      <c r="S130" s="9">
        <f t="shared" si="140"/>
        <v>4.4062932357634406</v>
      </c>
      <c r="T130" s="9">
        <f t="shared" si="140"/>
        <v>4.2705711309669852</v>
      </c>
      <c r="U130" s="9">
        <f t="shared" si="140"/>
        <v>3.7715028018621792</v>
      </c>
      <c r="V130" s="9">
        <f t="shared" si="140"/>
        <v>4.2016147615573365</v>
      </c>
      <c r="W130" s="9">
        <f t="shared" si="140"/>
        <v>4.3058174145803143</v>
      </c>
      <c r="X130" s="9">
        <f t="shared" si="140"/>
        <v>3.5348246934857381</v>
      </c>
      <c r="Y130" s="9">
        <f t="shared" si="140"/>
        <v>3.8039872576764462</v>
      </c>
      <c r="Z130" s="9">
        <f t="shared" si="140"/>
        <v>3.2754453726397035</v>
      </c>
      <c r="AA130" s="9">
        <f t="shared" si="140"/>
        <v>3.3237442423165993</v>
      </c>
      <c r="AB130" s="9">
        <f t="shared" si="140"/>
        <v>3.4277285817453889</v>
      </c>
      <c r="AC130" s="9">
        <f t="shared" si="140"/>
        <v>4.02859496201929</v>
      </c>
      <c r="AD130" s="9">
        <f t="shared" si="140"/>
        <v>4.7227996020199283</v>
      </c>
      <c r="AE130" s="9">
        <f t="shared" si="140"/>
        <v>4.1905724855329929</v>
      </c>
      <c r="AF130" s="9">
        <f t="shared" si="140"/>
        <v>5.291249017776618</v>
      </c>
      <c r="AG130" s="9">
        <f t="shared" si="140"/>
        <v>8.5210820089367925</v>
      </c>
      <c r="AH130" s="9">
        <f t="shared" ref="AH130:AI130" si="141">SUM(AH131:AH133)</f>
        <v>11.868498505752736</v>
      </c>
      <c r="AI130" s="9">
        <f t="shared" si="141"/>
        <v>8.5935950787377919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1.8962758707068357</v>
      </c>
      <c r="C132" s="50">
        <v>1.4944384660418908</v>
      </c>
      <c r="D132" s="50">
        <v>1.5769995579510536</v>
      </c>
      <c r="E132" s="50">
        <v>1.4206510011438094</v>
      </c>
      <c r="F132" s="50">
        <v>2.133157528672907</v>
      </c>
      <c r="G132" s="50">
        <v>2.0511123642032403</v>
      </c>
      <c r="H132" s="50">
        <v>2.1790484989291246</v>
      </c>
      <c r="I132" s="50">
        <v>2.0764891752234087</v>
      </c>
      <c r="J132" s="50">
        <v>2.2116690398602104</v>
      </c>
      <c r="K132" s="50">
        <v>2.3184971160954202</v>
      </c>
      <c r="L132" s="50">
        <v>2.7566390770098961</v>
      </c>
      <c r="M132" s="50">
        <v>3.0830754623554188</v>
      </c>
      <c r="N132" s="50">
        <v>3.7934297136182438</v>
      </c>
      <c r="O132" s="50">
        <v>2.9856366755778456</v>
      </c>
      <c r="P132" s="50">
        <v>2.7935925331510871</v>
      </c>
      <c r="Q132" s="50">
        <v>3.6092385242561762</v>
      </c>
      <c r="R132" s="50">
        <v>3.0359990842936773</v>
      </c>
      <c r="S132" s="50">
        <v>3.3258895002911144</v>
      </c>
      <c r="T132" s="50">
        <v>2.8013673775587216</v>
      </c>
      <c r="U132" s="50">
        <v>2.1633624191558463</v>
      </c>
      <c r="V132" s="50">
        <v>2.4474758156114675</v>
      </c>
      <c r="W132" s="50">
        <v>3.3573532114388485</v>
      </c>
      <c r="X132" s="50">
        <v>2.6373539487483915</v>
      </c>
      <c r="Y132" s="50">
        <v>2.7287950503910485</v>
      </c>
      <c r="Z132" s="50">
        <v>2.6847738949715416</v>
      </c>
      <c r="AA132" s="50">
        <v>2.7513906536952533</v>
      </c>
      <c r="AB132" s="50">
        <v>2.6644950144679447</v>
      </c>
      <c r="AC132" s="50">
        <v>3.1669836577214521</v>
      </c>
      <c r="AD132" s="50">
        <v>3.7832052186040168</v>
      </c>
      <c r="AE132" s="50">
        <v>3.0119031955663962</v>
      </c>
      <c r="AF132" s="50">
        <v>3.6427859617836167</v>
      </c>
      <c r="AG132" s="50">
        <v>5.1037629396480337</v>
      </c>
      <c r="AH132" s="50">
        <v>5.41753821760049</v>
      </c>
      <c r="AI132" s="50">
        <v>5.1994101045103953</v>
      </c>
    </row>
    <row r="133" spans="1:35" x14ac:dyDescent="0.25">
      <c r="A133" s="36" t="s">
        <v>89</v>
      </c>
      <c r="B133" s="48">
        <v>1.3772129476558876</v>
      </c>
      <c r="C133" s="48">
        <v>1.088468396298059</v>
      </c>
      <c r="D133" s="48">
        <v>1.1534622784588469</v>
      </c>
      <c r="E133" s="48">
        <v>1.0321246596788449</v>
      </c>
      <c r="F133" s="48">
        <v>1.5488578514097413</v>
      </c>
      <c r="G133" s="48">
        <v>1.497849468771022</v>
      </c>
      <c r="H133" s="48">
        <v>1.5896978598739617</v>
      </c>
      <c r="I133" s="48">
        <v>1.5001997169500285</v>
      </c>
      <c r="J133" s="48">
        <v>1.6599704118666356</v>
      </c>
      <c r="K133" s="48">
        <v>1.7984969505887571</v>
      </c>
      <c r="L133" s="48">
        <v>2.0034140900847692</v>
      </c>
      <c r="M133" s="48">
        <v>1.9681417552684748</v>
      </c>
      <c r="N133" s="48">
        <v>1.8534116302344987</v>
      </c>
      <c r="O133" s="48">
        <v>1.5844198987077789</v>
      </c>
      <c r="P133" s="48">
        <v>1.1179549774096988</v>
      </c>
      <c r="Q133" s="48">
        <v>1.2537988169333105</v>
      </c>
      <c r="R133" s="48">
        <v>2.8080372476382518</v>
      </c>
      <c r="S133" s="48">
        <v>1.0804037354723262</v>
      </c>
      <c r="T133" s="48">
        <v>1.4692037534082631</v>
      </c>
      <c r="U133" s="48">
        <v>1.6081403827063327</v>
      </c>
      <c r="V133" s="48">
        <v>1.7541389459458692</v>
      </c>
      <c r="W133" s="48">
        <v>0.94846420314146607</v>
      </c>
      <c r="X133" s="48">
        <v>0.89747074473734667</v>
      </c>
      <c r="Y133" s="48">
        <v>1.0751922072853977</v>
      </c>
      <c r="Z133" s="48">
        <v>0.59067147766816186</v>
      </c>
      <c r="AA133" s="48">
        <v>0.572353588621346</v>
      </c>
      <c r="AB133" s="48">
        <v>0.7632335672774444</v>
      </c>
      <c r="AC133" s="48">
        <v>0.86161130429783794</v>
      </c>
      <c r="AD133" s="48">
        <v>0.93959438341591173</v>
      </c>
      <c r="AE133" s="48">
        <v>1.1786692899665963</v>
      </c>
      <c r="AF133" s="48">
        <v>1.6484630559930016</v>
      </c>
      <c r="AG133" s="48">
        <v>3.4173190692887583</v>
      </c>
      <c r="AH133" s="48">
        <v>6.4509602881522454</v>
      </c>
      <c r="AI133" s="48">
        <v>3.3941849742273971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572.97918401451136</v>
      </c>
      <c r="C135" s="26">
        <f t="shared" si="142"/>
        <v>572.39987941583831</v>
      </c>
      <c r="D135" s="26">
        <f t="shared" si="142"/>
        <v>571.80636103685038</v>
      </c>
      <c r="E135" s="26">
        <f t="shared" si="142"/>
        <v>571.49945715332899</v>
      </c>
      <c r="F135" s="26">
        <f t="shared" si="142"/>
        <v>570.95375442256977</v>
      </c>
      <c r="G135" s="26">
        <f t="shared" si="142"/>
        <v>570.32931256825293</v>
      </c>
      <c r="H135" s="26">
        <f t="shared" si="142"/>
        <v>569.78063123432787</v>
      </c>
      <c r="I135" s="26">
        <f t="shared" si="142"/>
        <v>569.23731017000614</v>
      </c>
      <c r="J135" s="26">
        <f t="shared" si="142"/>
        <v>568.44510848203242</v>
      </c>
      <c r="K135" s="26">
        <f t="shared" si="142"/>
        <v>567.9545254985253</v>
      </c>
      <c r="L135" s="26">
        <f t="shared" si="142"/>
        <v>567.06715671704944</v>
      </c>
      <c r="M135" s="26">
        <f t="shared" si="142"/>
        <v>565.12541454385212</v>
      </c>
      <c r="N135" s="26">
        <f t="shared" si="142"/>
        <v>547.99584081737544</v>
      </c>
      <c r="O135" s="26">
        <f t="shared" si="142"/>
        <v>465.18979446768236</v>
      </c>
      <c r="P135" s="26">
        <f t="shared" si="142"/>
        <v>400.60061607966099</v>
      </c>
      <c r="Q135" s="26">
        <f t="shared" si="142"/>
        <v>401.0032949456496</v>
      </c>
      <c r="R135" s="26">
        <f t="shared" si="142"/>
        <v>398.17432407681031</v>
      </c>
      <c r="S135" s="26">
        <f t="shared" si="142"/>
        <v>359.45808961092712</v>
      </c>
      <c r="T135" s="26">
        <f t="shared" si="142"/>
        <v>421.46995897138328</v>
      </c>
      <c r="U135" s="26">
        <f t="shared" si="142"/>
        <v>398.18244649984496</v>
      </c>
      <c r="V135" s="26">
        <f t="shared" si="142"/>
        <v>412.3178100477727</v>
      </c>
      <c r="W135" s="26">
        <f t="shared" si="142"/>
        <v>398.77687506958046</v>
      </c>
      <c r="X135" s="26">
        <f t="shared" si="142"/>
        <v>366.41604426503824</v>
      </c>
      <c r="Y135" s="26">
        <f t="shared" si="142"/>
        <v>372.99479393077252</v>
      </c>
      <c r="Z135" s="26">
        <f t="shared" si="142"/>
        <v>365.80842278314128</v>
      </c>
      <c r="AA135" s="26">
        <f t="shared" si="142"/>
        <v>336.06634822820052</v>
      </c>
      <c r="AB135" s="26">
        <f t="shared" si="142"/>
        <v>335.43437302353669</v>
      </c>
      <c r="AC135" s="26">
        <f t="shared" si="142"/>
        <v>356.24602493845958</v>
      </c>
      <c r="AD135" s="26">
        <f t="shared" si="142"/>
        <v>369.81498791791546</v>
      </c>
      <c r="AE135" s="26">
        <f t="shared" si="142"/>
        <v>344.81355132554353</v>
      </c>
      <c r="AF135" s="26">
        <f t="shared" si="142"/>
        <v>381.18214257579393</v>
      </c>
      <c r="AG135" s="26">
        <f t="shared" si="142"/>
        <v>417.49257096009853</v>
      </c>
      <c r="AH135" s="26">
        <f t="shared" ref="AH135:AI135" si="143">IF(AND(AH23=0,AH123=0),0,IF(OR(AH23=0,AH123=0),1/0,100*AH123/AH23))</f>
        <v>410.45477043858784</v>
      </c>
      <c r="AI135" s="26">
        <f t="shared" si="143"/>
        <v>396.99306594708725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572.54214738934979</v>
      </c>
      <c r="C136" s="10">
        <f t="shared" si="144"/>
        <v>571.96390103408908</v>
      </c>
      <c r="D136" s="10">
        <f t="shared" si="144"/>
        <v>571.37193182364172</v>
      </c>
      <c r="E136" s="10">
        <f t="shared" si="144"/>
        <v>571.06568467283626</v>
      </c>
      <c r="F136" s="10">
        <f t="shared" si="144"/>
        <v>570.52718575455458</v>
      </c>
      <c r="G136" s="10">
        <f t="shared" si="144"/>
        <v>569.90226431545307</v>
      </c>
      <c r="H136" s="10">
        <f t="shared" si="144"/>
        <v>569.35566394526006</v>
      </c>
      <c r="I136" s="10">
        <f t="shared" si="144"/>
        <v>568.81124409428992</v>
      </c>
      <c r="J136" s="10">
        <f t="shared" si="144"/>
        <v>568.043394064111</v>
      </c>
      <c r="K136" s="10">
        <f t="shared" si="144"/>
        <v>567.58455807066809</v>
      </c>
      <c r="L136" s="10">
        <f t="shared" si="144"/>
        <v>566.62658884892437</v>
      </c>
      <c r="M136" s="10">
        <f t="shared" si="144"/>
        <v>564.54605418682445</v>
      </c>
      <c r="N136" s="10">
        <f t="shared" si="144"/>
        <v>546.98894174074599</v>
      </c>
      <c r="O136" s="10">
        <f t="shared" si="144"/>
        <v>464.54198143365738</v>
      </c>
      <c r="P136" s="10">
        <f t="shared" si="144"/>
        <v>400.10561833060729</v>
      </c>
      <c r="Q136" s="10">
        <f t="shared" si="144"/>
        <v>400.86058584785735</v>
      </c>
      <c r="R136" s="10">
        <f t="shared" si="144"/>
        <v>398.45655539271888</v>
      </c>
      <c r="S136" s="10">
        <f t="shared" si="144"/>
        <v>359.25316767284897</v>
      </c>
      <c r="T136" s="10">
        <f t="shared" si="144"/>
        <v>421.26324203443892</v>
      </c>
      <c r="U136" s="10">
        <f t="shared" si="144"/>
        <v>397.64380717226368</v>
      </c>
      <c r="V136" s="10">
        <f t="shared" si="144"/>
        <v>411.58179836969111</v>
      </c>
      <c r="W136" s="10">
        <f t="shared" si="144"/>
        <v>397.96447001729922</v>
      </c>
      <c r="X136" s="10">
        <f t="shared" si="144"/>
        <v>365.77999295527547</v>
      </c>
      <c r="Y136" s="10">
        <f t="shared" si="144"/>
        <v>372.15833370712124</v>
      </c>
      <c r="Z136" s="10">
        <f t="shared" si="144"/>
        <v>364.99204442694696</v>
      </c>
      <c r="AA136" s="10">
        <f t="shared" si="144"/>
        <v>335.46848789858444</v>
      </c>
      <c r="AB136" s="10">
        <f t="shared" si="144"/>
        <v>335.06887339544835</v>
      </c>
      <c r="AC136" s="10">
        <f t="shared" si="144"/>
        <v>355.81354618843005</v>
      </c>
      <c r="AD136" s="10">
        <f t="shared" si="144"/>
        <v>369.49197555382159</v>
      </c>
      <c r="AE136" s="10">
        <f t="shared" si="144"/>
        <v>344.67927729137165</v>
      </c>
      <c r="AF136" s="10">
        <f t="shared" si="144"/>
        <v>377.3341411231429</v>
      </c>
      <c r="AG136" s="10">
        <f t="shared" si="144"/>
        <v>412.81694535998747</v>
      </c>
      <c r="AH136" s="10">
        <f t="shared" ref="AH136:AI136" si="145">IF(AND(AH24=0,AH126=0),0,IF(OR(AH24=0,AH126=0),1/0,100*AH126/AH24))</f>
        <v>408.77080170692045</v>
      </c>
      <c r="AI136" s="10">
        <f t="shared" si="145"/>
        <v>397.33725782176339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550.74074383456627</v>
      </c>
      <c r="C138" s="41">
        <f t="shared" si="148"/>
        <v>550.18391099815278</v>
      </c>
      <c r="D138" s="41">
        <f t="shared" si="148"/>
        <v>549.61490972239574</v>
      </c>
      <c r="E138" s="41">
        <f t="shared" si="148"/>
        <v>549.32441659265328</v>
      </c>
      <c r="F138" s="41">
        <f t="shared" si="148"/>
        <v>548.80418902430642</v>
      </c>
      <c r="G138" s="41">
        <f t="shared" si="148"/>
        <v>548.19970204444292</v>
      </c>
      <c r="H138" s="41">
        <f t="shared" si="148"/>
        <v>547.67353409418342</v>
      </c>
      <c r="I138" s="41">
        <f t="shared" si="148"/>
        <v>547.14973936513616</v>
      </c>
      <c r="J138" s="41">
        <f t="shared" si="148"/>
        <v>546.41506947734854</v>
      </c>
      <c r="K138" s="41">
        <f t="shared" si="148"/>
        <v>545.97377005097371</v>
      </c>
      <c r="L138" s="41">
        <f t="shared" si="148"/>
        <v>545.05038464582401</v>
      </c>
      <c r="M138" s="41">
        <f t="shared" si="148"/>
        <v>543.04829091043393</v>
      </c>
      <c r="N138" s="41">
        <f t="shared" si="148"/>
        <v>525.74911540251969</v>
      </c>
      <c r="O138" s="41">
        <f t="shared" si="148"/>
        <v>446.4612039322995</v>
      </c>
      <c r="P138" s="41">
        <f t="shared" si="148"/>
        <v>385.13494474998407</v>
      </c>
      <c r="Q138" s="41">
        <f t="shared" si="148"/>
        <v>355.39633408210233</v>
      </c>
      <c r="R138" s="41">
        <f t="shared" si="148"/>
        <v>362.5796521906255</v>
      </c>
      <c r="S138" s="41">
        <f t="shared" si="148"/>
        <v>343.24079258028377</v>
      </c>
      <c r="T138" s="41">
        <f t="shared" si="148"/>
        <v>392.18983501293593</v>
      </c>
      <c r="U138" s="41">
        <f t="shared" si="148"/>
        <v>348.12250136342965</v>
      </c>
      <c r="V138" s="41">
        <f t="shared" si="148"/>
        <v>368.81308499148594</v>
      </c>
      <c r="W138" s="41">
        <f t="shared" si="148"/>
        <v>360.08652562657898</v>
      </c>
      <c r="X138" s="41">
        <f t="shared" si="148"/>
        <v>302.4792371296133</v>
      </c>
      <c r="Y138" s="41">
        <f t="shared" si="148"/>
        <v>320.90819185085724</v>
      </c>
      <c r="Z138" s="41">
        <f t="shared" si="148"/>
        <v>341.72435950999147</v>
      </c>
      <c r="AA138" s="41">
        <f t="shared" si="148"/>
        <v>315.14827982187745</v>
      </c>
      <c r="AB138" s="41">
        <f t="shared" si="148"/>
        <v>313.41933389912055</v>
      </c>
      <c r="AC138" s="41">
        <f t="shared" si="148"/>
        <v>344.56545309019106</v>
      </c>
      <c r="AD138" s="41">
        <f t="shared" si="148"/>
        <v>377.67086564957248</v>
      </c>
      <c r="AE138" s="41">
        <f t="shared" si="148"/>
        <v>343.24175618355844</v>
      </c>
      <c r="AF138" s="41">
        <f t="shared" si="148"/>
        <v>400.82442141813459</v>
      </c>
      <c r="AG138" s="41">
        <f t="shared" si="148"/>
        <v>452.03089592322647</v>
      </c>
      <c r="AH138" s="41">
        <f t="shared" ref="AH138:AI138" si="149">IF(AND(AH26=0,AH128=0),0,IF(OR(AH26=0,AH128=0),1/0,100*AH128/AH26))</f>
        <v>432.78336670982588</v>
      </c>
      <c r="AI138" s="41">
        <f t="shared" si="149"/>
        <v>452.46019149973938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599.53556406972609</v>
      </c>
      <c r="C139" s="41">
        <f t="shared" si="150"/>
        <v>598.93145674484435</v>
      </c>
      <c r="D139" s="41">
        <f t="shared" si="150"/>
        <v>598.30977433399084</v>
      </c>
      <c r="E139" s="41">
        <f t="shared" si="150"/>
        <v>597.98534524703609</v>
      </c>
      <c r="F139" s="41">
        <f t="shared" si="150"/>
        <v>597.42136580029319</v>
      </c>
      <c r="G139" s="41">
        <f t="shared" si="150"/>
        <v>596.76883545257385</v>
      </c>
      <c r="H139" s="41">
        <f t="shared" si="150"/>
        <v>596.19813110235964</v>
      </c>
      <c r="I139" s="41">
        <f t="shared" si="150"/>
        <v>595.62806404626792</v>
      </c>
      <c r="J139" s="41">
        <f t="shared" si="150"/>
        <v>594.82227268292036</v>
      </c>
      <c r="K139" s="41">
        <f t="shared" si="150"/>
        <v>594.34303666397432</v>
      </c>
      <c r="L139" s="41">
        <f t="shared" si="150"/>
        <v>593.34094221885528</v>
      </c>
      <c r="M139" s="41">
        <f t="shared" si="150"/>
        <v>591.16227146847416</v>
      </c>
      <c r="N139" s="41">
        <f t="shared" si="150"/>
        <v>574.9894638813804</v>
      </c>
      <c r="O139" s="41">
        <f t="shared" si="150"/>
        <v>487.09234917606625</v>
      </c>
      <c r="P139" s="41">
        <f t="shared" si="150"/>
        <v>419.25050756020948</v>
      </c>
      <c r="Q139" s="41">
        <f t="shared" si="150"/>
        <v>462.89529884245911</v>
      </c>
      <c r="R139" s="41">
        <f t="shared" si="150"/>
        <v>448.30607150799148</v>
      </c>
      <c r="S139" s="41">
        <f t="shared" si="150"/>
        <v>380.54466728388036</v>
      </c>
      <c r="T139" s="41">
        <f t="shared" si="150"/>
        <v>458.37298234669169</v>
      </c>
      <c r="U139" s="41">
        <f t="shared" si="150"/>
        <v>470.22265508497389</v>
      </c>
      <c r="V139" s="41">
        <f t="shared" si="150"/>
        <v>472.32510145489186</v>
      </c>
      <c r="W139" s="41">
        <f t="shared" si="150"/>
        <v>450.33700205806764</v>
      </c>
      <c r="X139" s="41">
        <f t="shared" si="150"/>
        <v>469.45750271723074</v>
      </c>
      <c r="Y139" s="41">
        <f t="shared" si="150"/>
        <v>444.98805581509998</v>
      </c>
      <c r="Z139" s="41">
        <f t="shared" si="150"/>
        <v>392.14136582720823</v>
      </c>
      <c r="AA139" s="41">
        <f t="shared" si="150"/>
        <v>358.67551577466338</v>
      </c>
      <c r="AB139" s="41">
        <f t="shared" si="150"/>
        <v>360.15356433820585</v>
      </c>
      <c r="AC139" s="41">
        <f t="shared" si="150"/>
        <v>368.17438038351111</v>
      </c>
      <c r="AD139" s="41">
        <f t="shared" si="150"/>
        <v>361.781111697526</v>
      </c>
      <c r="AE139" s="41">
        <f t="shared" si="150"/>
        <v>345.95723544252672</v>
      </c>
      <c r="AF139" s="41">
        <f t="shared" si="150"/>
        <v>354.2317812525431</v>
      </c>
      <c r="AG139" s="41">
        <f t="shared" si="150"/>
        <v>367.41754290009038</v>
      </c>
      <c r="AH139" s="41">
        <f t="shared" ref="AH139:AI139" si="151">IF(AND(AH27=0,AH129=0),0,IF(OR(AH27=0,AH129=0),1/0,100*AH129/AH27))</f>
        <v>382.73123067460494</v>
      </c>
      <c r="AI139" s="41">
        <f t="shared" si="151"/>
        <v>349.56426272067466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595.94398294811401</v>
      </c>
      <c r="C140" s="11">
        <f t="shared" si="152"/>
        <v>595.26039591274537</v>
      </c>
      <c r="D140" s="11">
        <f t="shared" si="152"/>
        <v>594.54739508669729</v>
      </c>
      <c r="E140" s="11">
        <f t="shared" si="152"/>
        <v>594.71470913247072</v>
      </c>
      <c r="F140" s="11">
        <f t="shared" si="152"/>
        <v>593.88202034499022</v>
      </c>
      <c r="G140" s="11">
        <f t="shared" si="152"/>
        <v>593.2372747237365</v>
      </c>
      <c r="H140" s="11">
        <f t="shared" si="152"/>
        <v>592.5782644687431</v>
      </c>
      <c r="I140" s="11">
        <f t="shared" si="152"/>
        <v>592.17607791863747</v>
      </c>
      <c r="J140" s="11">
        <f t="shared" si="152"/>
        <v>589.58208952055315</v>
      </c>
      <c r="K140" s="11">
        <f t="shared" si="152"/>
        <v>587.56195577015467</v>
      </c>
      <c r="L140" s="11">
        <f t="shared" si="152"/>
        <v>589.74491938669325</v>
      </c>
      <c r="M140" s="11">
        <f t="shared" si="152"/>
        <v>591.61266577009803</v>
      </c>
      <c r="N140" s="11">
        <f t="shared" si="152"/>
        <v>587.67720616727854</v>
      </c>
      <c r="O140" s="11">
        <f t="shared" si="152"/>
        <v>496.06888770788561</v>
      </c>
      <c r="P140" s="11">
        <f t="shared" si="152"/>
        <v>430.81305858091594</v>
      </c>
      <c r="Q140" s="11">
        <f t="shared" si="152"/>
        <v>408.65324426426685</v>
      </c>
      <c r="R140" s="11">
        <f t="shared" si="152"/>
        <v>386.0560217556075</v>
      </c>
      <c r="S140" s="11">
        <f t="shared" si="152"/>
        <v>370.90271912341626</v>
      </c>
      <c r="T140" s="11">
        <f t="shared" si="152"/>
        <v>434.73638040993939</v>
      </c>
      <c r="U140" s="11">
        <f t="shared" si="152"/>
        <v>433.51992428918936</v>
      </c>
      <c r="V140" s="11">
        <f t="shared" si="152"/>
        <v>456.09562139544579</v>
      </c>
      <c r="W140" s="11">
        <f t="shared" si="152"/>
        <v>447.20603379772325</v>
      </c>
      <c r="X140" s="11">
        <f t="shared" si="152"/>
        <v>398.35588069124162</v>
      </c>
      <c r="Y140" s="11">
        <f t="shared" si="152"/>
        <v>411.59052660781106</v>
      </c>
      <c r="Z140" s="11">
        <f t="shared" si="152"/>
        <v>413.03684460366208</v>
      </c>
      <c r="AA140" s="11">
        <f t="shared" si="152"/>
        <v>370.07597136212638</v>
      </c>
      <c r="AB140" s="11">
        <f t="shared" si="152"/>
        <v>356.88187105218714</v>
      </c>
      <c r="AC140" s="11">
        <f t="shared" si="152"/>
        <v>381.50834467689282</v>
      </c>
      <c r="AD140" s="11">
        <f t="shared" si="152"/>
        <v>389.38746297330192</v>
      </c>
      <c r="AE140" s="11">
        <f t="shared" si="152"/>
        <v>353.86605712328458</v>
      </c>
      <c r="AF140" s="11">
        <f t="shared" si="152"/>
        <v>467.8445098913644</v>
      </c>
      <c r="AG140" s="11">
        <f t="shared" si="152"/>
        <v>492.52403916405774</v>
      </c>
      <c r="AH140" s="11">
        <f t="shared" ref="AH140:AI140" si="153">IF(AND(AH28=0,AH130=0),0,IF(OR(AH28=0,AH130=0),1/0,100*AH130/AH28))</f>
        <v>448.91302290107802</v>
      </c>
      <c r="AI140" s="11">
        <f t="shared" si="153"/>
        <v>385.70740489455244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629.39477146282547</v>
      </c>
      <c r="C142" s="42">
        <f t="shared" si="156"/>
        <v>628.7584145567115</v>
      </c>
      <c r="D142" s="42">
        <f t="shared" si="156"/>
        <v>628.10815137584746</v>
      </c>
      <c r="E142" s="42">
        <f t="shared" si="156"/>
        <v>627.77617147595367</v>
      </c>
      <c r="F142" s="42">
        <f t="shared" si="156"/>
        <v>627.18164761848755</v>
      </c>
      <c r="G142" s="42">
        <f t="shared" si="156"/>
        <v>626.49083084343908</v>
      </c>
      <c r="H142" s="42">
        <f t="shared" si="156"/>
        <v>625.88951822854381</v>
      </c>
      <c r="I142" s="42">
        <f t="shared" si="156"/>
        <v>625.29091776639746</v>
      </c>
      <c r="J142" s="42">
        <f t="shared" si="156"/>
        <v>624.4513260141963</v>
      </c>
      <c r="K142" s="42">
        <f t="shared" si="156"/>
        <v>623.94700241962084</v>
      </c>
      <c r="L142" s="42">
        <f t="shared" si="156"/>
        <v>622.89174374745528</v>
      </c>
      <c r="M142" s="42">
        <f t="shared" si="156"/>
        <v>620.60372103778707</v>
      </c>
      <c r="N142" s="42">
        <f t="shared" si="156"/>
        <v>600.8339641472935</v>
      </c>
      <c r="O142" s="42">
        <f t="shared" si="156"/>
        <v>510.22255128521164</v>
      </c>
      <c r="P142" s="42">
        <f t="shared" si="156"/>
        <v>440.13798370087142</v>
      </c>
      <c r="Q142" s="42">
        <f t="shared" si="156"/>
        <v>399.10904476652649</v>
      </c>
      <c r="R142" s="42">
        <f t="shared" si="156"/>
        <v>414.09190931642684</v>
      </c>
      <c r="S142" s="42">
        <f t="shared" si="156"/>
        <v>397.24138935262494</v>
      </c>
      <c r="T142" s="42">
        <f t="shared" si="156"/>
        <v>461.0088759343551</v>
      </c>
      <c r="U142" s="42">
        <f t="shared" si="156"/>
        <v>417.65251177824604</v>
      </c>
      <c r="V142" s="42">
        <f t="shared" si="156"/>
        <v>449.19595743477714</v>
      </c>
      <c r="W142" s="42">
        <f t="shared" si="156"/>
        <v>442.79967566486562</v>
      </c>
      <c r="X142" s="42">
        <f t="shared" si="156"/>
        <v>368.77532363976076</v>
      </c>
      <c r="Y142" s="42">
        <f t="shared" si="156"/>
        <v>391.74136504790579</v>
      </c>
      <c r="Z142" s="42">
        <f t="shared" si="156"/>
        <v>414.00102546294693</v>
      </c>
      <c r="AA142" s="42">
        <f t="shared" si="156"/>
        <v>373.32557278014144</v>
      </c>
      <c r="AB142" s="42">
        <f t="shared" si="156"/>
        <v>366.28695294305413</v>
      </c>
      <c r="AC142" s="42">
        <f t="shared" si="156"/>
        <v>399.2074593388175</v>
      </c>
      <c r="AD142" s="42">
        <f t="shared" si="156"/>
        <v>431.74301581186501</v>
      </c>
      <c r="AE142" s="42">
        <f t="shared" si="156"/>
        <v>389.88904681367859</v>
      </c>
      <c r="AF142" s="42">
        <f t="shared" si="156"/>
        <v>479.35149947844587</v>
      </c>
      <c r="AG142" s="42">
        <f t="shared" si="156"/>
        <v>546.92875469960745</v>
      </c>
      <c r="AH142" s="42">
        <f t="shared" ref="AH142:AI142" si="157">IF(AND(AH30=0,AH132=0),0,IF(OR(AH30=0,AH132=0),1/0,100*AH132/AH30))</f>
        <v>489.16355103167257</v>
      </c>
      <c r="AI142" s="42">
        <f t="shared" si="157"/>
        <v>518.18875601262948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555.30740612772865</v>
      </c>
      <c r="C143" s="43">
        <f t="shared" si="158"/>
        <v>554.68663851893007</v>
      </c>
      <c r="D143" s="43">
        <f t="shared" si="158"/>
        <v>554.07194861068547</v>
      </c>
      <c r="E143" s="43">
        <f t="shared" si="158"/>
        <v>554.51820469846052</v>
      </c>
      <c r="F143" s="43">
        <f t="shared" si="158"/>
        <v>553.41438385845152</v>
      </c>
      <c r="G143" s="43">
        <f t="shared" si="158"/>
        <v>553.03960369067954</v>
      </c>
      <c r="H143" s="43">
        <f t="shared" si="158"/>
        <v>552.28704057191248</v>
      </c>
      <c r="I143" s="43">
        <f t="shared" si="158"/>
        <v>551.73248886859744</v>
      </c>
      <c r="J143" s="43">
        <f t="shared" si="158"/>
        <v>548.7555506528505</v>
      </c>
      <c r="K143" s="43">
        <f t="shared" si="158"/>
        <v>546.48041796432301</v>
      </c>
      <c r="L143" s="43">
        <f t="shared" si="158"/>
        <v>549.50905029188073</v>
      </c>
      <c r="M143" s="43">
        <f t="shared" si="158"/>
        <v>551.27197392101652</v>
      </c>
      <c r="N143" s="43">
        <f t="shared" si="158"/>
        <v>562.4683767530272</v>
      </c>
      <c r="O143" s="43">
        <f t="shared" si="158"/>
        <v>471.42611753693882</v>
      </c>
      <c r="P143" s="43">
        <f t="shared" si="158"/>
        <v>409.15198804579143</v>
      </c>
      <c r="Q143" s="43">
        <f t="shared" si="158"/>
        <v>438.86430142279306</v>
      </c>
      <c r="R143" s="43">
        <f t="shared" si="158"/>
        <v>359.72391270863864</v>
      </c>
      <c r="S143" s="43">
        <f t="shared" si="158"/>
        <v>308.03097814364827</v>
      </c>
      <c r="T143" s="43">
        <f t="shared" si="158"/>
        <v>392.12685795790691</v>
      </c>
      <c r="U143" s="43">
        <f t="shared" si="158"/>
        <v>456.87003889087987</v>
      </c>
      <c r="V143" s="43">
        <f t="shared" si="158"/>
        <v>466.08436940424986</v>
      </c>
      <c r="W143" s="43">
        <f t="shared" si="158"/>
        <v>463.53392555118432</v>
      </c>
      <c r="X143" s="43">
        <f t="shared" si="158"/>
        <v>521.21578520789058</v>
      </c>
      <c r="Y143" s="43">
        <f t="shared" si="158"/>
        <v>472.33032954120205</v>
      </c>
      <c r="Z143" s="43">
        <f t="shared" si="158"/>
        <v>408.71036701023439</v>
      </c>
      <c r="AA143" s="43">
        <f t="shared" si="158"/>
        <v>355.21255937343938</v>
      </c>
      <c r="AB143" s="43">
        <f t="shared" si="158"/>
        <v>327.52293590280982</v>
      </c>
      <c r="AC143" s="43">
        <f t="shared" si="158"/>
        <v>328.04874419760245</v>
      </c>
      <c r="AD143" s="43">
        <f t="shared" si="158"/>
        <v>279.12944632713379</v>
      </c>
      <c r="AE143" s="43">
        <f t="shared" si="158"/>
        <v>286.27727326422587</v>
      </c>
      <c r="AF143" s="43">
        <f t="shared" si="158"/>
        <v>444.27688672279993</v>
      </c>
      <c r="AG143" s="43">
        <f t="shared" si="158"/>
        <v>428.81759723939706</v>
      </c>
      <c r="AH143" s="43">
        <f t="shared" ref="AH143:AI143" si="159">IF(AND(AH31=0,AH133=0),0,IF(OR(AH31=0,AH133=0),1/0,100*AH133/AH31))</f>
        <v>419.8970002598171</v>
      </c>
      <c r="AI143" s="43">
        <f t="shared" si="159"/>
        <v>277.16063965271894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390.28285724851264</v>
      </c>
      <c r="C145" s="26">
        <v>390.28474850183727</v>
      </c>
      <c r="D145" s="26">
        <v>390.27052628173448</v>
      </c>
      <c r="E145" s="26">
        <v>390.25599993609472</v>
      </c>
      <c r="F145" s="26">
        <v>390.26092860254295</v>
      </c>
      <c r="G145" s="26">
        <v>390.26324572155261</v>
      </c>
      <c r="H145" s="26">
        <v>390.2699933383887</v>
      </c>
      <c r="I145" s="26">
        <v>390.26471267924882</v>
      </c>
      <c r="J145" s="26">
        <v>390.27160330766458</v>
      </c>
      <c r="K145" s="26">
        <v>390.2772466771944</v>
      </c>
      <c r="L145" s="26">
        <v>390.2741751673048</v>
      </c>
      <c r="M145" s="26">
        <v>390.26010529109845</v>
      </c>
      <c r="N145" s="26">
        <v>390.96551234386084</v>
      </c>
      <c r="O145" s="26">
        <v>393.94852473217867</v>
      </c>
      <c r="P145" s="26">
        <v>385.47043140655313</v>
      </c>
      <c r="Q145" s="26">
        <v>373.23971518509802</v>
      </c>
      <c r="R145" s="26">
        <v>377.97999453878481</v>
      </c>
      <c r="S145" s="26">
        <v>381.67284183478546</v>
      </c>
      <c r="T145" s="26">
        <v>372.53764347996588</v>
      </c>
      <c r="U145" s="26">
        <v>363.88709783246162</v>
      </c>
      <c r="V145" s="26">
        <v>362.73108660273931</v>
      </c>
      <c r="W145" s="26">
        <v>355.3564838491634</v>
      </c>
      <c r="X145" s="26">
        <v>340.74001828705303</v>
      </c>
      <c r="Y145" s="26">
        <v>346.25254359182662</v>
      </c>
      <c r="Z145" s="26">
        <v>351.9106574574825</v>
      </c>
      <c r="AA145" s="26">
        <v>357.02721574388153</v>
      </c>
      <c r="AB145" s="26">
        <v>361.58331493247766</v>
      </c>
      <c r="AC145" s="26">
        <v>368.05532471671035</v>
      </c>
      <c r="AD145" s="26">
        <v>384.86249169237948</v>
      </c>
      <c r="AE145" s="26">
        <v>387.86744063556279</v>
      </c>
      <c r="AF145" s="26">
        <v>384.24514066770837</v>
      </c>
      <c r="AG145" s="26">
        <v>381.50118700277864</v>
      </c>
      <c r="AH145" s="26">
        <v>386.58947740416016</v>
      </c>
      <c r="AI145" s="26">
        <v>423.39786037345669</v>
      </c>
    </row>
    <row r="146" spans="1:35" x14ac:dyDescent="0.25">
      <c r="A146" s="3" t="s">
        <v>2</v>
      </c>
      <c r="B146" s="10">
        <v>389.94988804435172</v>
      </c>
      <c r="C146" s="10">
        <v>389.94946413195078</v>
      </c>
      <c r="D146" s="10">
        <v>389.93995577614743</v>
      </c>
      <c r="E146" s="10">
        <v>389.93028105134806</v>
      </c>
      <c r="F146" s="10">
        <v>389.93248011863773</v>
      </c>
      <c r="G146" s="10">
        <v>389.93511781931443</v>
      </c>
      <c r="H146" s="10">
        <v>389.94018181814056</v>
      </c>
      <c r="I146" s="10">
        <v>389.937805518549</v>
      </c>
      <c r="J146" s="10">
        <v>389.93090853848975</v>
      </c>
      <c r="K146" s="10">
        <v>389.92930568409253</v>
      </c>
      <c r="L146" s="10">
        <v>389.93015524563339</v>
      </c>
      <c r="M146" s="10">
        <v>389.93116154557526</v>
      </c>
      <c r="N146" s="10">
        <v>391.02227835686375</v>
      </c>
      <c r="O146" s="10">
        <v>394.02588621539007</v>
      </c>
      <c r="P146" s="10">
        <v>385.3763147722666</v>
      </c>
      <c r="Q146" s="10">
        <v>373.04166976997277</v>
      </c>
      <c r="R146" s="10">
        <v>377.29567696084928</v>
      </c>
      <c r="S146" s="10">
        <v>381.31247340748166</v>
      </c>
      <c r="T146" s="10">
        <v>371.98090056904073</v>
      </c>
      <c r="U146" s="10">
        <v>363.18253520358877</v>
      </c>
      <c r="V146" s="10">
        <v>361.80219745770694</v>
      </c>
      <c r="W146" s="10">
        <v>354.31075313612087</v>
      </c>
      <c r="X146" s="10">
        <v>339.40415094838431</v>
      </c>
      <c r="Y146" s="10">
        <v>344.87614161438745</v>
      </c>
      <c r="Z146" s="10">
        <v>350.86867636037488</v>
      </c>
      <c r="AA146" s="10">
        <v>356.2497251931697</v>
      </c>
      <c r="AB146" s="10">
        <v>361.02183840928427</v>
      </c>
      <c r="AC146" s="10">
        <v>367.56795688470044</v>
      </c>
      <c r="AD146" s="10">
        <v>384.77441961654654</v>
      </c>
      <c r="AE146" s="10">
        <v>387.4681389759433</v>
      </c>
      <c r="AF146" s="10">
        <v>381.68088285552619</v>
      </c>
      <c r="AG146" s="10">
        <v>376.84621023143222</v>
      </c>
      <c r="AH146" s="10">
        <v>381.26422693746275</v>
      </c>
      <c r="AI146" s="10">
        <v>421.46436577693669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350.82159283529916</v>
      </c>
      <c r="C148" s="41">
        <v>350.82159283529916</v>
      </c>
      <c r="D148" s="41">
        <v>350.82159283529916</v>
      </c>
      <c r="E148" s="41">
        <v>350.82159283529916</v>
      </c>
      <c r="F148" s="41">
        <v>350.8215928352991</v>
      </c>
      <c r="G148" s="41">
        <v>350.82159283529921</v>
      </c>
      <c r="H148" s="41">
        <v>350.8215928352991</v>
      </c>
      <c r="I148" s="41">
        <v>350.82159283529916</v>
      </c>
      <c r="J148" s="41">
        <v>350.82159283529916</v>
      </c>
      <c r="K148" s="41">
        <v>350.82159283529916</v>
      </c>
      <c r="L148" s="41">
        <v>350.82159283529916</v>
      </c>
      <c r="M148" s="41">
        <v>350.82159283529916</v>
      </c>
      <c r="N148" s="41">
        <v>350.82159283529916</v>
      </c>
      <c r="O148" s="41">
        <v>350.82159283529921</v>
      </c>
      <c r="P148" s="41">
        <v>350.82159283529921</v>
      </c>
      <c r="Q148" s="41">
        <v>343.8955137701027</v>
      </c>
      <c r="R148" s="41">
        <v>343.49129460124789</v>
      </c>
      <c r="S148" s="41">
        <v>341.79675309689014</v>
      </c>
      <c r="T148" s="41">
        <v>340.8088429854771</v>
      </c>
      <c r="U148" s="41">
        <v>340.93699043799006</v>
      </c>
      <c r="V148" s="41">
        <v>339.64539513741425</v>
      </c>
      <c r="W148" s="41">
        <v>340.47724494048202</v>
      </c>
      <c r="X148" s="41">
        <v>337.5391169684442</v>
      </c>
      <c r="Y148" s="41">
        <v>340.12718987828379</v>
      </c>
      <c r="Z148" s="41">
        <v>340.92251175650443</v>
      </c>
      <c r="AA148" s="41">
        <v>338.72153346861484</v>
      </c>
      <c r="AB148" s="41">
        <v>338.32928232348632</v>
      </c>
      <c r="AC148" s="41">
        <v>338.8958090203576</v>
      </c>
      <c r="AD148" s="41">
        <v>338.54464842252548</v>
      </c>
      <c r="AE148" s="41">
        <v>336.97468439073799</v>
      </c>
      <c r="AF148" s="41">
        <v>337.17700946427868</v>
      </c>
      <c r="AG148" s="41">
        <v>332.78477774619944</v>
      </c>
      <c r="AH148" s="41">
        <v>332.98131078061215</v>
      </c>
      <c r="AI148" s="41">
        <v>338.18594775234124</v>
      </c>
    </row>
    <row r="149" spans="1:35" x14ac:dyDescent="0.25">
      <c r="A149" s="32" t="s">
        <v>89</v>
      </c>
      <c r="B149" s="41">
        <v>438.39660267520787</v>
      </c>
      <c r="C149" s="41">
        <v>438.3968255538195</v>
      </c>
      <c r="D149" s="41">
        <v>438.37325217395301</v>
      </c>
      <c r="E149" s="41">
        <v>438.35397963210642</v>
      </c>
      <c r="F149" s="41">
        <v>438.35375722917701</v>
      </c>
      <c r="G149" s="41">
        <v>438.35549732493155</v>
      </c>
      <c r="H149" s="41">
        <v>438.36897766136155</v>
      </c>
      <c r="I149" s="41">
        <v>438.36345488344284</v>
      </c>
      <c r="J149" s="41">
        <v>438.35368922495309</v>
      </c>
      <c r="K149" s="41">
        <v>438.35247730300523</v>
      </c>
      <c r="L149" s="41">
        <v>438.35201602268046</v>
      </c>
      <c r="M149" s="41">
        <v>438.35242124599796</v>
      </c>
      <c r="N149" s="41">
        <v>444.01895389885635</v>
      </c>
      <c r="O149" s="41">
        <v>447.9103335904432</v>
      </c>
      <c r="P149" s="41">
        <v>429.56579764892206</v>
      </c>
      <c r="Q149" s="41">
        <v>412.8107928089604</v>
      </c>
      <c r="R149" s="41">
        <v>424.26550860182152</v>
      </c>
      <c r="S149" s="41">
        <v>433.856142835588</v>
      </c>
      <c r="T149" s="41">
        <v>411.76939047904921</v>
      </c>
      <c r="U149" s="41">
        <v>395.78579523292655</v>
      </c>
      <c r="V149" s="41">
        <v>393.27093365369166</v>
      </c>
      <c r="W149" s="41">
        <v>373.43786953237981</v>
      </c>
      <c r="X149" s="41">
        <v>342.45880766044888</v>
      </c>
      <c r="Y149" s="41">
        <v>351.62470508597062</v>
      </c>
      <c r="Z149" s="41">
        <v>362.47411198897959</v>
      </c>
      <c r="AA149" s="41">
        <v>376.26808486908703</v>
      </c>
      <c r="AB149" s="41">
        <v>387.31504229983284</v>
      </c>
      <c r="AC149" s="41">
        <v>399.07655684672221</v>
      </c>
      <c r="AD149" s="41">
        <v>428.35875289545737</v>
      </c>
      <c r="AE149" s="41">
        <v>432.35688635948406</v>
      </c>
      <c r="AF149" s="41">
        <v>425.449815614469</v>
      </c>
      <c r="AG149" s="41">
        <v>427.8577170453338</v>
      </c>
      <c r="AH149" s="41">
        <v>433.62291601384891</v>
      </c>
      <c r="AI149" s="41">
        <v>493.63867129480462</v>
      </c>
    </row>
    <row r="150" spans="1:35" x14ac:dyDescent="0.25">
      <c r="A150" s="5" t="s">
        <v>1</v>
      </c>
      <c r="B150" s="11">
        <v>407.77926460752849</v>
      </c>
      <c r="C150" s="11">
        <v>407.86537678480551</v>
      </c>
      <c r="D150" s="11">
        <v>407.57487620770803</v>
      </c>
      <c r="E150" s="11">
        <v>407.68828603955302</v>
      </c>
      <c r="F150" s="11">
        <v>407.91518862083126</v>
      </c>
      <c r="G150" s="11">
        <v>407.86486689047098</v>
      </c>
      <c r="H150" s="11">
        <v>407.96293646255066</v>
      </c>
      <c r="I150" s="11">
        <v>407.86491101011495</v>
      </c>
      <c r="J150" s="11">
        <v>408.19791751174836</v>
      </c>
      <c r="K150" s="11">
        <v>408.71732611986755</v>
      </c>
      <c r="L150" s="11">
        <v>407.9822349277627</v>
      </c>
      <c r="M150" s="11">
        <v>405.29878634908209</v>
      </c>
      <c r="N150" s="11">
        <v>388.72839349679367</v>
      </c>
      <c r="O150" s="11">
        <v>390.26096006796558</v>
      </c>
      <c r="P150" s="11">
        <v>391.21488864343075</v>
      </c>
      <c r="Q150" s="11">
        <v>383.85597870250461</v>
      </c>
      <c r="R150" s="11">
        <v>407.36286888934768</v>
      </c>
      <c r="S150" s="11">
        <v>401.79895999065036</v>
      </c>
      <c r="T150" s="11">
        <v>408.2675947768335</v>
      </c>
      <c r="U150" s="11">
        <v>410.10998757353121</v>
      </c>
      <c r="V150" s="11">
        <v>417.98120689990935</v>
      </c>
      <c r="W150" s="11">
        <v>417.69467161230693</v>
      </c>
      <c r="X150" s="11">
        <v>407.82168863232806</v>
      </c>
      <c r="Y150" s="11">
        <v>409.76212991201976</v>
      </c>
      <c r="Z150" s="11">
        <v>412.19045592324699</v>
      </c>
      <c r="AA150" s="11">
        <v>401.25520564393133</v>
      </c>
      <c r="AB150" s="11">
        <v>394.53072636298833</v>
      </c>
      <c r="AC150" s="11">
        <v>396.52387259708684</v>
      </c>
      <c r="AD150" s="11">
        <v>390.19909393716171</v>
      </c>
      <c r="AE150" s="11">
        <v>414.78761631245646</v>
      </c>
      <c r="AF150" s="11">
        <v>441.99580816240376</v>
      </c>
      <c r="AG150" s="11">
        <v>456.20129592534732</v>
      </c>
      <c r="AH150" s="11">
        <v>508.20683467625071</v>
      </c>
      <c r="AI150" s="11">
        <v>486.79495446165015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400.92417116160181</v>
      </c>
      <c r="C152" s="42">
        <v>400.92417116160181</v>
      </c>
      <c r="D152" s="42">
        <v>400.92417116160175</v>
      </c>
      <c r="E152" s="42">
        <v>400.92417116160181</v>
      </c>
      <c r="F152" s="42">
        <v>400.92417116160175</v>
      </c>
      <c r="G152" s="42">
        <v>400.92417116160181</v>
      </c>
      <c r="H152" s="42">
        <v>400.92417116160186</v>
      </c>
      <c r="I152" s="42">
        <v>400.92417116160175</v>
      </c>
      <c r="J152" s="42">
        <v>400.92417116160181</v>
      </c>
      <c r="K152" s="42">
        <v>400.92417116160181</v>
      </c>
      <c r="L152" s="42">
        <v>400.92417116160181</v>
      </c>
      <c r="M152" s="42">
        <v>400.92417116160181</v>
      </c>
      <c r="N152" s="42">
        <v>400.92417116160175</v>
      </c>
      <c r="O152" s="42">
        <v>400.92417116160175</v>
      </c>
      <c r="P152" s="42">
        <v>400.92417116160181</v>
      </c>
      <c r="Q152" s="42">
        <v>386.19365715959276</v>
      </c>
      <c r="R152" s="42">
        <v>392.29163896991446</v>
      </c>
      <c r="S152" s="42">
        <v>395.57016535168049</v>
      </c>
      <c r="T152" s="42">
        <v>400.61186595527306</v>
      </c>
      <c r="U152" s="42">
        <v>409.03184900963385</v>
      </c>
      <c r="V152" s="42">
        <v>413.67116478686228</v>
      </c>
      <c r="W152" s="42">
        <v>418.6860737667775</v>
      </c>
      <c r="X152" s="42">
        <v>411.5194757905935</v>
      </c>
      <c r="Y152" s="42">
        <v>415.20251908917169</v>
      </c>
      <c r="Z152" s="42">
        <v>413.02958230131588</v>
      </c>
      <c r="AA152" s="42">
        <v>401.25051790417592</v>
      </c>
      <c r="AB152" s="42">
        <v>395.39871510788078</v>
      </c>
      <c r="AC152" s="42">
        <v>392.63870967405887</v>
      </c>
      <c r="AD152" s="42">
        <v>387.01499318861778</v>
      </c>
      <c r="AE152" s="42">
        <v>382.77026652661772</v>
      </c>
      <c r="AF152" s="42">
        <v>403.23467443555228</v>
      </c>
      <c r="AG152" s="42">
        <v>402.64850415584692</v>
      </c>
      <c r="AH152" s="42">
        <v>376.35993648950722</v>
      </c>
      <c r="AI152" s="42">
        <v>387.31397559168198</v>
      </c>
    </row>
    <row r="153" spans="1:35" x14ac:dyDescent="0.25">
      <c r="A153" s="36" t="s">
        <v>89</v>
      </c>
      <c r="B153" s="43">
        <v>416.10694666811162</v>
      </c>
      <c r="C153" s="43">
        <v>416.27276338189859</v>
      </c>
      <c r="D153" s="43">
        <v>415.59585922138456</v>
      </c>
      <c r="E153" s="43">
        <v>415.91217434972378</v>
      </c>
      <c r="F153" s="43">
        <v>416.41107810594582</v>
      </c>
      <c r="G153" s="43">
        <v>416.25494110224281</v>
      </c>
      <c r="H153" s="43">
        <v>416.47658985856935</v>
      </c>
      <c r="I153" s="43">
        <v>416.34172779156455</v>
      </c>
      <c r="J153" s="43">
        <v>416.71436117211363</v>
      </c>
      <c r="K153" s="43">
        <v>417.51640210097247</v>
      </c>
      <c r="L153" s="43">
        <v>416.54979261193898</v>
      </c>
      <c r="M153" s="43">
        <v>411.38600882535866</v>
      </c>
      <c r="N153" s="43">
        <v>365.36083750820677</v>
      </c>
      <c r="O153" s="43">
        <v>371.69537393338186</v>
      </c>
      <c r="P153" s="43">
        <v>368.660985982971</v>
      </c>
      <c r="Q153" s="43">
        <v>376.45632852733104</v>
      </c>
      <c r="R153" s="43">
        <v>421.51819993957878</v>
      </c>
      <c r="S153" s="43">
        <v>416.66740853985596</v>
      </c>
      <c r="T153" s="43">
        <v>420.68388575329578</v>
      </c>
      <c r="U153" s="43">
        <v>411.69655116769911</v>
      </c>
      <c r="V153" s="43">
        <v>424.22092014101452</v>
      </c>
      <c r="W153" s="43">
        <v>414.02100129903039</v>
      </c>
      <c r="X153" s="43">
        <v>392.46329709167094</v>
      </c>
      <c r="Y153" s="43">
        <v>393.11416392595714</v>
      </c>
      <c r="Z153" s="43">
        <v>408.4251234777746</v>
      </c>
      <c r="AA153" s="43">
        <v>401.27664698344262</v>
      </c>
      <c r="AB153" s="43">
        <v>391.82120978807887</v>
      </c>
      <c r="AC153" s="43">
        <v>408.25888090848235</v>
      </c>
      <c r="AD153" s="43">
        <v>398.4877977742745</v>
      </c>
      <c r="AE153" s="43">
        <v>474.86074608358132</v>
      </c>
      <c r="AF153" s="43">
        <v>521.38301767950907</v>
      </c>
      <c r="AG153" s="43">
        <v>518.9101582947834</v>
      </c>
      <c r="AH153" s="43">
        <v>603.25335358288487</v>
      </c>
      <c r="AI153" s="43">
        <v>568.30332049425499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63.716577741153138</v>
      </c>
      <c r="C157" s="10">
        <f t="shared" si="160"/>
        <v>63.508436658478239</v>
      </c>
      <c r="D157" s="10">
        <f t="shared" si="160"/>
        <v>63.276380662275393</v>
      </c>
      <c r="E157" s="10">
        <f t="shared" si="160"/>
        <v>63.118528920022435</v>
      </c>
      <c r="F157" s="10">
        <f t="shared" si="160"/>
        <v>62.98182156883577</v>
      </c>
      <c r="G157" s="10">
        <f t="shared" si="160"/>
        <v>62.817678167852563</v>
      </c>
      <c r="H157" s="10">
        <f t="shared" si="160"/>
        <v>61.639615468959867</v>
      </c>
      <c r="I157" s="10">
        <f t="shared" si="160"/>
        <v>60.887393024798598</v>
      </c>
      <c r="J157" s="10">
        <f t="shared" si="160"/>
        <v>61.980675007306793</v>
      </c>
      <c r="K157" s="10">
        <f t="shared" si="160"/>
        <v>62.979544686084012</v>
      </c>
      <c r="L157" s="10">
        <f t="shared" si="160"/>
        <v>61.419415867285721</v>
      </c>
      <c r="M157" s="10">
        <f t="shared" si="160"/>
        <v>60.41737693423039</v>
      </c>
      <c r="N157" s="10">
        <f t="shared" si="160"/>
        <v>59.260137938353317</v>
      </c>
      <c r="O157" s="10">
        <f t="shared" si="160"/>
        <v>51.958106702676339</v>
      </c>
      <c r="P157" s="10">
        <f t="shared" si="160"/>
        <v>45.39148441213036</v>
      </c>
      <c r="Q157" s="10">
        <f t="shared" si="160"/>
        <v>42.525856260568723</v>
      </c>
      <c r="R157" s="10">
        <f t="shared" si="160"/>
        <v>41.627607350428157</v>
      </c>
      <c r="S157" s="10">
        <f t="shared" si="160"/>
        <v>36.648629028664878</v>
      </c>
      <c r="T157" s="10">
        <f t="shared" si="160"/>
        <v>43.461086036903254</v>
      </c>
      <c r="U157" s="10">
        <f t="shared" si="160"/>
        <v>41.06415879040469</v>
      </c>
      <c r="V157" s="10">
        <f t="shared" si="160"/>
        <v>40.675256935264031</v>
      </c>
      <c r="W157" s="10">
        <f t="shared" si="160"/>
        <v>38.373802545963009</v>
      </c>
      <c r="X157" s="10">
        <f t="shared" si="160"/>
        <v>30.281906563362572</v>
      </c>
      <c r="Y157" s="10">
        <f t="shared" si="160"/>
        <v>29.625230542108916</v>
      </c>
      <c r="Z157" s="10">
        <f t="shared" si="160"/>
        <v>28.243696816122867</v>
      </c>
      <c r="AA157" s="10">
        <f t="shared" si="160"/>
        <v>24.684414534236819</v>
      </c>
      <c r="AB157" s="10">
        <f t="shared" si="160"/>
        <v>23.06310213553957</v>
      </c>
      <c r="AC157" s="10">
        <f t="shared" si="160"/>
        <v>23.324982133696743</v>
      </c>
      <c r="AD157" s="10">
        <f t="shared" si="160"/>
        <v>24.052956660382854</v>
      </c>
      <c r="AE157" s="10">
        <f t="shared" si="160"/>
        <v>21.889732025618116</v>
      </c>
      <c r="AF157" s="10">
        <f t="shared" si="160"/>
        <v>31.857970044697737</v>
      </c>
      <c r="AG157" s="10">
        <f t="shared" si="160"/>
        <v>32.909117820090366</v>
      </c>
      <c r="AH157" s="10">
        <f t="shared" ref="AH157:AI157" si="161">IF(AND(AH4=0,AH126=0),0,IF(OR(AH4=0,AH126=0),1/0,AH126/(AH4/1000)))</f>
        <v>26.448200950823765</v>
      </c>
      <c r="AI157" s="10">
        <f t="shared" si="161"/>
        <v>23.844989459310082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67.944946235660993</v>
      </c>
      <c r="C159" s="41">
        <f t="shared" si="164"/>
        <v>67.639605396154792</v>
      </c>
      <c r="D159" s="41">
        <f t="shared" si="164"/>
        <v>67.295505836499373</v>
      </c>
      <c r="E159" s="41">
        <f t="shared" si="164"/>
        <v>66.87108943724796</v>
      </c>
      <c r="F159" s="41">
        <f t="shared" si="164"/>
        <v>66.583637957283614</v>
      </c>
      <c r="G159" s="41">
        <f t="shared" si="164"/>
        <v>66.368865318057857</v>
      </c>
      <c r="H159" s="41">
        <f t="shared" si="164"/>
        <v>64.697968126298704</v>
      </c>
      <c r="I159" s="41">
        <f t="shared" si="164"/>
        <v>63.45444532467662</v>
      </c>
      <c r="J159" s="41">
        <f t="shared" si="164"/>
        <v>65.81867522010765</v>
      </c>
      <c r="K159" s="41">
        <f t="shared" si="164"/>
        <v>68.067457725520242</v>
      </c>
      <c r="L159" s="41">
        <f t="shared" si="164"/>
        <v>65.257381496440246</v>
      </c>
      <c r="M159" s="41">
        <f t="shared" si="164"/>
        <v>63.360190552997338</v>
      </c>
      <c r="N159" s="41">
        <f t="shared" si="164"/>
        <v>59.140766826756519</v>
      </c>
      <c r="O159" s="41">
        <f t="shared" si="164"/>
        <v>53.590367837374053</v>
      </c>
      <c r="P159" s="41">
        <f t="shared" si="164"/>
        <v>48.667971787527492</v>
      </c>
      <c r="Q159" s="41">
        <f t="shared" si="164"/>
        <v>41.364797487752114</v>
      </c>
      <c r="R159" s="41">
        <f t="shared" si="164"/>
        <v>41.703631296657456</v>
      </c>
      <c r="S159" s="41">
        <f t="shared" si="164"/>
        <v>39.448893830351253</v>
      </c>
      <c r="T159" s="41">
        <f t="shared" si="164"/>
        <v>47.020708971947137</v>
      </c>
      <c r="U159" s="41">
        <f t="shared" si="164"/>
        <v>40.482163812329929</v>
      </c>
      <c r="V159" s="41">
        <f t="shared" si="164"/>
        <v>40.523789442293165</v>
      </c>
      <c r="W159" s="41">
        <f t="shared" si="164"/>
        <v>37.677597480953203</v>
      </c>
      <c r="X159" s="41">
        <f t="shared" si="164"/>
        <v>25.595412579399181</v>
      </c>
      <c r="Y159" s="41">
        <f t="shared" si="164"/>
        <v>26.20099057950415</v>
      </c>
      <c r="Z159" s="41">
        <f t="shared" si="164"/>
        <v>27.073739304356589</v>
      </c>
      <c r="AA159" s="41">
        <f t="shared" si="164"/>
        <v>24.028641584035721</v>
      </c>
      <c r="AB159" s="41">
        <f t="shared" si="164"/>
        <v>22.623593805178054</v>
      </c>
      <c r="AC159" s="41">
        <f t="shared" si="164"/>
        <v>23.446632163640437</v>
      </c>
      <c r="AD159" s="41">
        <f t="shared" si="164"/>
        <v>25.621414476485604</v>
      </c>
      <c r="AE159" s="41">
        <f t="shared" si="164"/>
        <v>22.887937529211715</v>
      </c>
      <c r="AF159" s="41">
        <f t="shared" si="164"/>
        <v>35.068136742840188</v>
      </c>
      <c r="AG159" s="41">
        <f t="shared" si="164"/>
        <v>36.207673134105761</v>
      </c>
      <c r="AH159" s="41">
        <f t="shared" ref="AH159:AI159" si="165">IF(AND(AH6=0,AH128=0),0,IF(OR(AH6=0,AH128=0),1/0,AH128/(AH6/1000)))</f>
        <v>29.498980364563646</v>
      </c>
      <c r="AI159" s="41">
        <f t="shared" si="165"/>
        <v>28.390938446091607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59.504728586320212</v>
      </c>
      <c r="C160" s="41">
        <f t="shared" si="166"/>
        <v>59.383188739443561</v>
      </c>
      <c r="D160" s="41">
        <f t="shared" si="166"/>
        <v>59.251607814778104</v>
      </c>
      <c r="E160" s="41">
        <f t="shared" si="166"/>
        <v>59.331507512904615</v>
      </c>
      <c r="F160" s="41">
        <f t="shared" si="166"/>
        <v>59.33163071125248</v>
      </c>
      <c r="G160" s="41">
        <f t="shared" si="166"/>
        <v>59.214614269799846</v>
      </c>
      <c r="H160" s="41">
        <f t="shared" si="166"/>
        <v>58.495001697000177</v>
      </c>
      <c r="I160" s="41">
        <f t="shared" si="166"/>
        <v>58.209364364737532</v>
      </c>
      <c r="J160" s="41">
        <f t="shared" si="166"/>
        <v>58.125638055066695</v>
      </c>
      <c r="K160" s="41">
        <f t="shared" si="166"/>
        <v>58.044546624022104</v>
      </c>
      <c r="L160" s="41">
        <f t="shared" si="166"/>
        <v>57.568547563732999</v>
      </c>
      <c r="M160" s="41">
        <f t="shared" si="166"/>
        <v>57.386019268088347</v>
      </c>
      <c r="N160" s="41">
        <f t="shared" si="166"/>
        <v>59.40467083705574</v>
      </c>
      <c r="O160" s="41">
        <f t="shared" si="166"/>
        <v>50.209867238708142</v>
      </c>
      <c r="P160" s="41">
        <f t="shared" si="166"/>
        <v>42.064634444789803</v>
      </c>
      <c r="Q160" s="41">
        <f t="shared" si="166"/>
        <v>43.81420409458643</v>
      </c>
      <c r="R160" s="41">
        <f t="shared" si="166"/>
        <v>41.542504517340923</v>
      </c>
      <c r="S160" s="41">
        <f t="shared" si="166"/>
        <v>33.773336776906376</v>
      </c>
      <c r="T160" s="41">
        <f t="shared" si="166"/>
        <v>40.142249673913476</v>
      </c>
      <c r="U160" s="41">
        <f t="shared" si="166"/>
        <v>41.714877083314462</v>
      </c>
      <c r="V160" s="41">
        <f t="shared" si="166"/>
        <v>40.844566381758519</v>
      </c>
      <c r="W160" s="41">
        <f t="shared" si="166"/>
        <v>39.174077380657955</v>
      </c>
      <c r="X160" s="41">
        <f t="shared" si="166"/>
        <v>37.53446229155896</v>
      </c>
      <c r="Y160" s="41">
        <f t="shared" si="166"/>
        <v>34.206686528995654</v>
      </c>
      <c r="Z160" s="41">
        <f t="shared" si="166"/>
        <v>29.541764584054711</v>
      </c>
      <c r="AA160" s="41">
        <f t="shared" si="166"/>
        <v>25.379456749632691</v>
      </c>
      <c r="AB160" s="41">
        <f t="shared" si="166"/>
        <v>23.523902749875418</v>
      </c>
      <c r="AC160" s="41">
        <f t="shared" si="166"/>
        <v>23.201179790232121</v>
      </c>
      <c r="AD160" s="41">
        <f t="shared" si="166"/>
        <v>22.686150857288332</v>
      </c>
      <c r="AE160" s="41">
        <f t="shared" si="166"/>
        <v>21.078881212775663</v>
      </c>
      <c r="AF160" s="41">
        <f t="shared" si="166"/>
        <v>28.912618630370776</v>
      </c>
      <c r="AG160" s="41">
        <f t="shared" si="166"/>
        <v>29.129299182626877</v>
      </c>
      <c r="AH160" s="41">
        <f t="shared" ref="AH160:AI160" si="167">IF(AND(AH7=0,AH129=0),0,IF(OR(AH7=0,AH129=0),1/0,AH129/(AH7/1000)))</f>
        <v>23.471613303886414</v>
      </c>
      <c r="AI160" s="41">
        <f t="shared" si="167"/>
        <v>20.214173086203047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127.54788543784626</v>
      </c>
      <c r="C161" s="11">
        <f t="shared" si="168"/>
        <v>127.20286409233431</v>
      </c>
      <c r="D161" s="11">
        <f t="shared" si="168"/>
        <v>127.19917090928519</v>
      </c>
      <c r="E161" s="11">
        <f t="shared" si="168"/>
        <v>124.91708459093687</v>
      </c>
      <c r="F161" s="11">
        <f t="shared" si="168"/>
        <v>124.09155898620944</v>
      </c>
      <c r="G161" s="11">
        <f t="shared" si="168"/>
        <v>123.44768781299052</v>
      </c>
      <c r="H161" s="11">
        <f t="shared" si="168"/>
        <v>125.7907149982249</v>
      </c>
      <c r="I161" s="11">
        <f t="shared" si="168"/>
        <v>124.37200417062557</v>
      </c>
      <c r="J161" s="11">
        <f t="shared" si="168"/>
        <v>128.24419610088856</v>
      </c>
      <c r="K161" s="11">
        <f t="shared" si="168"/>
        <v>131.13569208199812</v>
      </c>
      <c r="L161" s="11">
        <f t="shared" si="168"/>
        <v>133.2309982619096</v>
      </c>
      <c r="M161" s="11">
        <f t="shared" si="168"/>
        <v>134.6851977249172</v>
      </c>
      <c r="N161" s="11">
        <f t="shared" si="168"/>
        <v>185.32143061217005</v>
      </c>
      <c r="O161" s="11">
        <f t="shared" si="168"/>
        <v>151.7192720513226</v>
      </c>
      <c r="P161" s="11">
        <f t="shared" si="168"/>
        <v>149.34593356654304</v>
      </c>
      <c r="Q161" s="11">
        <f t="shared" si="168"/>
        <v>146.44742503682076</v>
      </c>
      <c r="R161" s="11">
        <f t="shared" si="168"/>
        <v>86.19745313086554</v>
      </c>
      <c r="S161" s="11">
        <f t="shared" si="168"/>
        <v>114.96023827732024</v>
      </c>
      <c r="T161" s="11">
        <f t="shared" si="168"/>
        <v>124.31867422189769</v>
      </c>
      <c r="U161" s="11">
        <f t="shared" si="168"/>
        <v>124.52297051944444</v>
      </c>
      <c r="V161" s="11">
        <f t="shared" si="168"/>
        <v>122.65181670397969</v>
      </c>
      <c r="W161" s="11">
        <f t="shared" si="168"/>
        <v>162.76385826483045</v>
      </c>
      <c r="X161" s="11">
        <f t="shared" si="168"/>
        <v>148.83117006045964</v>
      </c>
      <c r="Y161" s="11">
        <f t="shared" si="168"/>
        <v>152.66814895308528</v>
      </c>
      <c r="Z161" s="11">
        <f t="shared" si="168"/>
        <v>139.66487203497488</v>
      </c>
      <c r="AA161" s="11">
        <f t="shared" si="168"/>
        <v>120.52323859894899</v>
      </c>
      <c r="AB161" s="11">
        <f t="shared" si="168"/>
        <v>92.490814735327419</v>
      </c>
      <c r="AC161" s="11">
        <f t="shared" si="168"/>
        <v>104.57757909654002</v>
      </c>
      <c r="AD161" s="11">
        <f t="shared" si="168"/>
        <v>97.899872950623447</v>
      </c>
      <c r="AE161" s="11">
        <f t="shared" si="168"/>
        <v>75.375877432147618</v>
      </c>
      <c r="AF161" s="11">
        <f t="shared" si="168"/>
        <v>135.11377101485979</v>
      </c>
      <c r="AG161" s="11">
        <f t="shared" si="168"/>
        <v>121.22606722808081</v>
      </c>
      <c r="AH161" s="11">
        <f t="shared" ref="AH161:AI161" si="169">IF(AND(AH8=0,AH130=0),0,IF(OR(AH8=0,AH130=0),1/0,AH130/(AH8/1000)))</f>
        <v>89.455828126315396</v>
      </c>
      <c r="AI161" s="11">
        <f t="shared" si="169"/>
        <v>75.447357189272751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215.15526916986431</v>
      </c>
      <c r="C163" s="42">
        <f t="shared" si="172"/>
        <v>214.78987322361135</v>
      </c>
      <c r="D163" s="42">
        <f t="shared" si="172"/>
        <v>214.69466940188207</v>
      </c>
      <c r="E163" s="42">
        <f t="shared" si="172"/>
        <v>210.30572293635359</v>
      </c>
      <c r="F163" s="42">
        <f t="shared" si="172"/>
        <v>209.44178383109531</v>
      </c>
      <c r="G163" s="42">
        <f t="shared" si="172"/>
        <v>209.33767926615121</v>
      </c>
      <c r="H163" s="42">
        <f t="shared" si="172"/>
        <v>215.46378361675031</v>
      </c>
      <c r="I163" s="42">
        <f t="shared" si="172"/>
        <v>212.76337976363172</v>
      </c>
      <c r="J163" s="42">
        <f t="shared" si="172"/>
        <v>217.33184227612685</v>
      </c>
      <c r="K163" s="42">
        <f t="shared" si="172"/>
        <v>221.57765537672694</v>
      </c>
      <c r="L163" s="42">
        <f t="shared" si="172"/>
        <v>230.43147533083143</v>
      </c>
      <c r="M163" s="42">
        <f t="shared" si="172"/>
        <v>221.77721454950569</v>
      </c>
      <c r="N163" s="42">
        <f t="shared" si="172"/>
        <v>229.09866576056436</v>
      </c>
      <c r="O163" s="42">
        <f t="shared" si="172"/>
        <v>189.20328206214495</v>
      </c>
      <c r="P163" s="42">
        <f t="shared" si="172"/>
        <v>179.87132745902653</v>
      </c>
      <c r="Q163" s="42">
        <f t="shared" si="172"/>
        <v>165.98579084004035</v>
      </c>
      <c r="R163" s="42">
        <f t="shared" si="172"/>
        <v>205.56740646074462</v>
      </c>
      <c r="S163" s="42">
        <f t="shared" si="172"/>
        <v>206.81114621056884</v>
      </c>
      <c r="T163" s="42">
        <f t="shared" si="172"/>
        <v>247.76218582955843</v>
      </c>
      <c r="U163" s="42">
        <f t="shared" si="172"/>
        <v>218.56571602165604</v>
      </c>
      <c r="V163" s="42">
        <f t="shared" si="172"/>
        <v>236.61487851653715</v>
      </c>
      <c r="W163" s="42">
        <f t="shared" si="172"/>
        <v>221.79424732718047</v>
      </c>
      <c r="X163" s="42">
        <f t="shared" si="172"/>
        <v>169.66762175676311</v>
      </c>
      <c r="Y163" s="42">
        <f t="shared" si="172"/>
        <v>179.36558010423244</v>
      </c>
      <c r="Z163" s="42">
        <f t="shared" si="172"/>
        <v>162.94407563688378</v>
      </c>
      <c r="AA163" s="42">
        <f t="shared" si="172"/>
        <v>148.05054427857405</v>
      </c>
      <c r="AB163" s="42">
        <f t="shared" si="172"/>
        <v>132.44673357020122</v>
      </c>
      <c r="AC163" s="42">
        <f t="shared" si="172"/>
        <v>156.99706015192501</v>
      </c>
      <c r="AD163" s="42">
        <f t="shared" si="172"/>
        <v>166.98914580757611</v>
      </c>
      <c r="AE163" s="42">
        <f t="shared" si="172"/>
        <v>143.44007379202799</v>
      </c>
      <c r="AF163" s="42">
        <f t="shared" si="172"/>
        <v>210.21866214567376</v>
      </c>
      <c r="AG163" s="42">
        <f t="shared" si="172"/>
        <v>248.20771308202333</v>
      </c>
      <c r="AH163" s="42">
        <f t="shared" ref="AH163:AI163" si="173">IF(AND(AH10=0,AH132=0),0,IF(OR(AH10=0,AH132=0),1/0,AH132/(AH10/1000)))</f>
        <v>222.62138975924464</v>
      </c>
      <c r="AI163" s="42">
        <f t="shared" si="173"/>
        <v>234.20101893662391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81.727593121919526</v>
      </c>
      <c r="C164" s="43">
        <f t="shared" si="174"/>
        <v>81.547031643987054</v>
      </c>
      <c r="D164" s="43">
        <f t="shared" si="174"/>
        <v>81.685787361734384</v>
      </c>
      <c r="E164" s="43">
        <f t="shared" si="174"/>
        <v>80.133532837817398</v>
      </c>
      <c r="F164" s="43">
        <f t="shared" si="174"/>
        <v>79.482423369864023</v>
      </c>
      <c r="G164" s="43">
        <f t="shared" si="174"/>
        <v>79.039659069131361</v>
      </c>
      <c r="H164" s="43">
        <f t="shared" si="174"/>
        <v>80.097010852595915</v>
      </c>
      <c r="I164" s="43">
        <f t="shared" si="174"/>
        <v>78.964641877444421</v>
      </c>
      <c r="J164" s="43">
        <f t="shared" si="174"/>
        <v>82.94408042241524</v>
      </c>
      <c r="K164" s="43">
        <f t="shared" si="174"/>
        <v>85.923686340619227</v>
      </c>
      <c r="L164" s="43">
        <f t="shared" si="174"/>
        <v>84.301477166437181</v>
      </c>
      <c r="M164" s="43">
        <f t="shared" si="174"/>
        <v>83.388064392819899</v>
      </c>
      <c r="N164" s="43">
        <f t="shared" si="174"/>
        <v>133.21950774215233</v>
      </c>
      <c r="O164" s="43">
        <f t="shared" si="174"/>
        <v>110.47607766684536</v>
      </c>
      <c r="P164" s="43">
        <f t="shared" si="174"/>
        <v>104.87256868090823</v>
      </c>
      <c r="Q164" s="43">
        <f t="shared" si="174"/>
        <v>109.38315197694766</v>
      </c>
      <c r="R164" s="43">
        <f t="shared" si="174"/>
        <v>52.952486678826219</v>
      </c>
      <c r="S164" s="43">
        <f t="shared" si="174"/>
        <v>48.563856197084192</v>
      </c>
      <c r="T164" s="43">
        <f t="shared" si="174"/>
        <v>63.753332454649843</v>
      </c>
      <c r="U164" s="43">
        <f t="shared" si="174"/>
        <v>78.870573762119321</v>
      </c>
      <c r="V164" s="43">
        <f t="shared" si="174"/>
        <v>73.355860651709861</v>
      </c>
      <c r="W164" s="43">
        <f t="shared" si="174"/>
        <v>83.807758928502736</v>
      </c>
      <c r="X164" s="43">
        <f t="shared" si="174"/>
        <v>109.36324484019987</v>
      </c>
      <c r="Y164" s="43">
        <f t="shared" si="174"/>
        <v>110.80901255348377</v>
      </c>
      <c r="Z164" s="43">
        <f t="shared" si="174"/>
        <v>84.677782244472056</v>
      </c>
      <c r="AA164" s="43">
        <f t="shared" si="174"/>
        <v>63.640871348002229</v>
      </c>
      <c r="AB164" s="43">
        <f t="shared" si="174"/>
        <v>45.047873021770236</v>
      </c>
      <c r="AC164" s="43">
        <f t="shared" si="174"/>
        <v>46.953523580076137</v>
      </c>
      <c r="AD164" s="43">
        <f t="shared" si="174"/>
        <v>36.723383346594943</v>
      </c>
      <c r="AE164" s="43">
        <f t="shared" si="174"/>
        <v>34.067526210303548</v>
      </c>
      <c r="AF164" s="43">
        <f t="shared" si="174"/>
        <v>75.503701228487728</v>
      </c>
      <c r="AG164" s="43">
        <f t="shared" si="174"/>
        <v>68.719705079729636</v>
      </c>
      <c r="AH164" s="43">
        <f t="shared" ref="AH164:AI164" si="175">IF(AND(AH11=0,AH133=0),0,IF(OR(AH11=0,AH133=0),1/0,AH133/(AH11/1000)))</f>
        <v>59.544105438892899</v>
      </c>
      <c r="AI164" s="43">
        <f t="shared" si="175"/>
        <v>37.013512142948102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6479.667217515519</v>
      </c>
      <c r="C166" s="26">
        <f t="shared" si="176"/>
        <v>6473.0581339332975</v>
      </c>
      <c r="D166" s="26">
        <f t="shared" si="176"/>
        <v>6466.5012808772717</v>
      </c>
      <c r="E166" s="26">
        <f t="shared" si="176"/>
        <v>6463.6521957409277</v>
      </c>
      <c r="F166" s="26">
        <f t="shared" si="176"/>
        <v>6457.7207236910335</v>
      </c>
      <c r="G166" s="26">
        <f t="shared" si="176"/>
        <v>6450.8474284808308</v>
      </c>
      <c r="H166" s="26">
        <f t="shared" si="176"/>
        <v>6444.5717439360924</v>
      </c>
      <c r="I166" s="26">
        <f t="shared" si="176"/>
        <v>6438.4155968712948</v>
      </c>
      <c r="J166" s="26">
        <f t="shared" si="176"/>
        <v>6429.0686518095836</v>
      </c>
      <c r="K166" s="26">
        <f t="shared" si="176"/>
        <v>6424.3977953680451</v>
      </c>
      <c r="L166" s="26">
        <f t="shared" si="176"/>
        <v>6411.8175210922409</v>
      </c>
      <c r="M166" s="26">
        <f t="shared" si="176"/>
        <v>6381.9815623924069</v>
      </c>
      <c r="N166" s="26">
        <f t="shared" si="176"/>
        <v>6153.2170594486743</v>
      </c>
      <c r="O166" s="26">
        <f t="shared" si="176"/>
        <v>5265.5963114248316</v>
      </c>
      <c r="P166" s="26">
        <f t="shared" si="176"/>
        <v>4500.1545114779219</v>
      </c>
      <c r="Q166" s="26">
        <f t="shared" si="176"/>
        <v>4630.4882592789836</v>
      </c>
      <c r="R166" s="26">
        <f t="shared" si="176"/>
        <v>4665.2514697018951</v>
      </c>
      <c r="S166" s="26">
        <f t="shared" si="176"/>
        <v>4321.0861442601463</v>
      </c>
      <c r="T166" s="26">
        <f t="shared" si="176"/>
        <v>5049.3631478656716</v>
      </c>
      <c r="U166" s="26">
        <f t="shared" si="176"/>
        <v>4574.6115370103389</v>
      </c>
      <c r="V166" s="26">
        <f t="shared" si="176"/>
        <v>4782.7863679255724</v>
      </c>
      <c r="W166" s="26">
        <f t="shared" si="176"/>
        <v>4609.7224931917935</v>
      </c>
      <c r="X166" s="26">
        <f t="shared" si="176"/>
        <v>4251.6247808154249</v>
      </c>
      <c r="Y166" s="26">
        <f t="shared" si="176"/>
        <v>4363.8761564271808</v>
      </c>
      <c r="Z166" s="26">
        <f t="shared" si="176"/>
        <v>4423.4297186527137</v>
      </c>
      <c r="AA166" s="26">
        <f t="shared" si="176"/>
        <v>4222.3286006831913</v>
      </c>
      <c r="AB166" s="26">
        <f t="shared" si="176"/>
        <v>4326.1819118621097</v>
      </c>
      <c r="AC166" s="26">
        <f t="shared" si="176"/>
        <v>4665.9976987023347</v>
      </c>
      <c r="AD166" s="26">
        <f t="shared" si="176"/>
        <v>5114.8294695483701</v>
      </c>
      <c r="AE166" s="26">
        <f t="shared" si="176"/>
        <v>4823.0748763021529</v>
      </c>
      <c r="AF166" s="26">
        <f t="shared" si="176"/>
        <v>5119.0546416471598</v>
      </c>
      <c r="AG166" s="26">
        <f t="shared" si="176"/>
        <v>5809.2410888214099</v>
      </c>
      <c r="AH166" s="26">
        <f t="shared" ref="AH166:AI166" si="177">IF(AND(AH43=0,AH123=0),0,IF(OR(AH43=0,AH123=0),1/0,1000000*AH123/AH43))</f>
        <v>5884.0850086376659</v>
      </c>
      <c r="AI166" s="26">
        <f t="shared" si="177"/>
        <v>6113.7363247776339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6520.7819059305684</v>
      </c>
      <c r="C167" s="10">
        <f t="shared" si="178"/>
        <v>6514.20153464957</v>
      </c>
      <c r="D167" s="10">
        <f t="shared" si="178"/>
        <v>6507.476876658865</v>
      </c>
      <c r="E167" s="10">
        <f t="shared" si="178"/>
        <v>6503.8488025748284</v>
      </c>
      <c r="F167" s="10">
        <f t="shared" si="178"/>
        <v>6497.8502727044652</v>
      </c>
      <c r="G167" s="10">
        <f t="shared" si="178"/>
        <v>6490.8780415087394</v>
      </c>
      <c r="H167" s="10">
        <f t="shared" si="178"/>
        <v>6484.6311128695825</v>
      </c>
      <c r="I167" s="10">
        <f t="shared" si="178"/>
        <v>6478.4376535534848</v>
      </c>
      <c r="J167" s="10">
        <f t="shared" si="178"/>
        <v>6469.500189457357</v>
      </c>
      <c r="K167" s="10">
        <f t="shared" si="178"/>
        <v>6464.2301352690165</v>
      </c>
      <c r="L167" s="10">
        <f t="shared" si="178"/>
        <v>6453.4062758841656</v>
      </c>
      <c r="M167" s="10">
        <f t="shared" si="178"/>
        <v>6429.7480100265029</v>
      </c>
      <c r="N167" s="10">
        <f t="shared" si="178"/>
        <v>6201.7247394198157</v>
      </c>
      <c r="O167" s="10">
        <f t="shared" si="178"/>
        <v>5300.4975244229208</v>
      </c>
      <c r="P167" s="10">
        <f t="shared" si="178"/>
        <v>4525.7633837145295</v>
      </c>
      <c r="Q167" s="10">
        <f t="shared" si="178"/>
        <v>4666.2966963772997</v>
      </c>
      <c r="R167" s="10">
        <f t="shared" si="178"/>
        <v>4699.3938387733042</v>
      </c>
      <c r="S167" s="10">
        <f t="shared" si="178"/>
        <v>4355.5349005923408</v>
      </c>
      <c r="T167" s="10">
        <f t="shared" si="178"/>
        <v>5081.0724385335252</v>
      </c>
      <c r="U167" s="10">
        <f t="shared" si="178"/>
        <v>4597.087335753029</v>
      </c>
      <c r="V167" s="10">
        <f t="shared" si="178"/>
        <v>4810.2808539614753</v>
      </c>
      <c r="W167" s="10">
        <f t="shared" si="178"/>
        <v>4654.6170532514288</v>
      </c>
      <c r="X167" s="10">
        <f t="shared" si="178"/>
        <v>4304.1238802342868</v>
      </c>
      <c r="Y167" s="10">
        <f t="shared" si="178"/>
        <v>4421.540112767364</v>
      </c>
      <c r="Z167" s="10">
        <f t="shared" si="178"/>
        <v>4476.1106850961478</v>
      </c>
      <c r="AA167" s="10">
        <f t="shared" si="178"/>
        <v>4274.3276703414922</v>
      </c>
      <c r="AB167" s="10">
        <f t="shared" si="178"/>
        <v>4376.9869117870949</v>
      </c>
      <c r="AC167" s="10">
        <f t="shared" si="178"/>
        <v>4723.4998021225574</v>
      </c>
      <c r="AD167" s="10">
        <f t="shared" si="178"/>
        <v>5178.9826896451805</v>
      </c>
      <c r="AE167" s="10">
        <f t="shared" si="178"/>
        <v>4869.859837974609</v>
      </c>
      <c r="AF167" s="10">
        <f t="shared" si="178"/>
        <v>5243.1457301081209</v>
      </c>
      <c r="AG167" s="10">
        <f t="shared" si="178"/>
        <v>5926.4487362180989</v>
      </c>
      <c r="AH167" s="10">
        <f t="shared" ref="AH167:AI167" si="179">IF(AND(AH44=0,AH126=0),0,IF(OR(AH44=0,AH126=0),1/0,1000000*AH126/AH44))</f>
        <v>5882.5352319990698</v>
      </c>
      <c r="AI167" s="10">
        <f t="shared" si="179"/>
        <v>6180.697798775489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5010.4843846216263</v>
      </c>
      <c r="C169" s="41">
        <f t="shared" si="182"/>
        <v>5005.4184760921989</v>
      </c>
      <c r="D169" s="41">
        <f t="shared" si="182"/>
        <v>5000.2418625241517</v>
      </c>
      <c r="E169" s="41">
        <f t="shared" si="182"/>
        <v>4997.5990377346152</v>
      </c>
      <c r="F169" s="41">
        <f t="shared" si="182"/>
        <v>4992.8661536383643</v>
      </c>
      <c r="G169" s="41">
        <f t="shared" si="182"/>
        <v>4987.3667011151583</v>
      </c>
      <c r="H169" s="41">
        <f t="shared" si="182"/>
        <v>4982.5797730950744</v>
      </c>
      <c r="I169" s="41">
        <f t="shared" si="182"/>
        <v>4977.8144359740818</v>
      </c>
      <c r="J169" s="41">
        <f t="shared" si="182"/>
        <v>4971.130615970168</v>
      </c>
      <c r="K169" s="41">
        <f t="shared" si="182"/>
        <v>4967.1157979100435</v>
      </c>
      <c r="L169" s="41">
        <f t="shared" si="182"/>
        <v>4958.7150972077907</v>
      </c>
      <c r="M169" s="41">
        <f t="shared" si="182"/>
        <v>4940.5006115173437</v>
      </c>
      <c r="N169" s="41">
        <f t="shared" si="182"/>
        <v>4783.1175783577883</v>
      </c>
      <c r="O169" s="41">
        <f t="shared" si="182"/>
        <v>4061.7784605275424</v>
      </c>
      <c r="P169" s="41">
        <f t="shared" si="182"/>
        <v>3503.8494032712474</v>
      </c>
      <c r="Q169" s="41">
        <f t="shared" si="182"/>
        <v>3400.5325576298587</v>
      </c>
      <c r="R169" s="41">
        <f t="shared" si="182"/>
        <v>3485.5272044915655</v>
      </c>
      <c r="S169" s="41">
        <f t="shared" si="182"/>
        <v>3349.060804862349</v>
      </c>
      <c r="T169" s="41">
        <f t="shared" si="182"/>
        <v>3863.4356899315435</v>
      </c>
      <c r="U169" s="41">
        <f t="shared" si="182"/>
        <v>3431.3938475371724</v>
      </c>
      <c r="V169" s="41">
        <f t="shared" si="182"/>
        <v>3680.2528039749536</v>
      </c>
      <c r="W169" s="41">
        <f t="shared" si="182"/>
        <v>3560.8872752245888</v>
      </c>
      <c r="X169" s="41">
        <f t="shared" si="182"/>
        <v>3059.0663307500208</v>
      </c>
      <c r="Y169" s="41">
        <f t="shared" si="182"/>
        <v>3214.0661784916128</v>
      </c>
      <c r="Z169" s="41">
        <f t="shared" si="182"/>
        <v>3441.2674322830271</v>
      </c>
      <c r="AA169" s="41">
        <f t="shared" si="182"/>
        <v>3276.0051588406914</v>
      </c>
      <c r="AB169" s="41">
        <f t="shared" si="182"/>
        <v>3312.9632890274243</v>
      </c>
      <c r="AC169" s="41">
        <f t="shared" si="182"/>
        <v>3671.625076137123</v>
      </c>
      <c r="AD169" s="41">
        <f t="shared" si="182"/>
        <v>4093.9977911282031</v>
      </c>
      <c r="AE169" s="41">
        <f t="shared" si="182"/>
        <v>3709.1704535815843</v>
      </c>
      <c r="AF169" s="41">
        <f t="shared" si="182"/>
        <v>4358.7640604366788</v>
      </c>
      <c r="AG169" s="41">
        <f t="shared" si="182"/>
        <v>5221.5008845490811</v>
      </c>
      <c r="AH169" s="41">
        <f t="shared" ref="AH169:AI169" si="183">IF(AND(AH46=0,AH128=0),0,IF(OR(AH46=0,AH128=0),1/0,1000000*AH128/AH46))</f>
        <v>4944.6202139845564</v>
      </c>
      <c r="AI169" s="41">
        <f t="shared" si="183"/>
        <v>5214.2059062682129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9922.6340358706675</v>
      </c>
      <c r="C170" s="41">
        <f t="shared" si="184"/>
        <v>9912.7709933179558</v>
      </c>
      <c r="D170" s="41">
        <f t="shared" si="184"/>
        <v>9902.3553722861707</v>
      </c>
      <c r="E170" s="41">
        <f t="shared" si="184"/>
        <v>9896.5127300266395</v>
      </c>
      <c r="F170" s="41">
        <f t="shared" si="184"/>
        <v>9887.3682458773455</v>
      </c>
      <c r="G170" s="41">
        <f t="shared" si="184"/>
        <v>9876.9021959131187</v>
      </c>
      <c r="H170" s="41">
        <f t="shared" si="184"/>
        <v>9867.5488246948098</v>
      </c>
      <c r="I170" s="41">
        <f t="shared" si="184"/>
        <v>9858.1303586428985</v>
      </c>
      <c r="J170" s="41">
        <f t="shared" si="184"/>
        <v>9844.3656203070368</v>
      </c>
      <c r="K170" s="41">
        <f t="shared" si="184"/>
        <v>9836.4335120174437</v>
      </c>
      <c r="L170" s="41">
        <f t="shared" si="184"/>
        <v>9820.0595610929086</v>
      </c>
      <c r="M170" s="41">
        <f t="shared" si="184"/>
        <v>9784.0170367502542</v>
      </c>
      <c r="N170" s="41">
        <f t="shared" si="184"/>
        <v>9652.5996515654606</v>
      </c>
      <c r="O170" s="41">
        <f t="shared" si="184"/>
        <v>8137.4681154029413</v>
      </c>
      <c r="P170" s="41">
        <f t="shared" si="184"/>
        <v>6884.6050066122743</v>
      </c>
      <c r="Q170" s="41">
        <f t="shared" si="184"/>
        <v>7648.9477473989382</v>
      </c>
      <c r="R170" s="41">
        <f t="shared" si="184"/>
        <v>7721.1485848829116</v>
      </c>
      <c r="S170" s="41">
        <f t="shared" si="184"/>
        <v>6810.1199282017869</v>
      </c>
      <c r="T170" s="41">
        <f t="shared" si="184"/>
        <v>7747.9228466654513</v>
      </c>
      <c r="U170" s="41">
        <f t="shared" si="184"/>
        <v>7280.8334341410946</v>
      </c>
      <c r="V170" s="41">
        <f t="shared" si="184"/>
        <v>7294.1071742012909</v>
      </c>
      <c r="W170" s="41">
        <f t="shared" si="184"/>
        <v>7047.93258428846</v>
      </c>
      <c r="X170" s="41">
        <f t="shared" si="184"/>
        <v>7544.6375688691514</v>
      </c>
      <c r="Y170" s="41">
        <f t="shared" si="184"/>
        <v>7189.5816249137197</v>
      </c>
      <c r="Z170" s="41">
        <f t="shared" si="184"/>
        <v>6447.5927599592005</v>
      </c>
      <c r="AA170" s="41">
        <f t="shared" si="184"/>
        <v>6157.1578913985668</v>
      </c>
      <c r="AB170" s="41">
        <f t="shared" si="184"/>
        <v>6473.3170824988547</v>
      </c>
      <c r="AC170" s="41">
        <f t="shared" si="184"/>
        <v>6696.5868430608871</v>
      </c>
      <c r="AD170" s="41">
        <f t="shared" si="184"/>
        <v>7006.4543100418714</v>
      </c>
      <c r="AE170" s="41">
        <f t="shared" si="184"/>
        <v>6726.3861925309393</v>
      </c>
      <c r="AF170" s="41">
        <f t="shared" si="184"/>
        <v>6772.2820575704018</v>
      </c>
      <c r="AG170" s="41">
        <f t="shared" si="184"/>
        <v>7337.4385693895483</v>
      </c>
      <c r="AH170" s="41">
        <f t="shared" ref="AH170:AI170" si="185">IF(AND(AH47=0,AH129=0),0,IF(OR(AH47=0,AH129=0),1/0,1000000*AH129/AH47))</f>
        <v>7665.5011108133549</v>
      </c>
      <c r="AI170" s="41">
        <f t="shared" si="185"/>
        <v>7803.2046080541895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4915.1483759200046</v>
      </c>
      <c r="C171" s="11">
        <f t="shared" si="186"/>
        <v>4910.4693200379279</v>
      </c>
      <c r="D171" s="11">
        <f t="shared" si="186"/>
        <v>4910.9025834710437</v>
      </c>
      <c r="E171" s="11">
        <f t="shared" si="186"/>
        <v>4905.5513216453082</v>
      </c>
      <c r="F171" s="11">
        <f t="shared" si="186"/>
        <v>4896.2970479822452</v>
      </c>
      <c r="G171" s="11">
        <f t="shared" si="186"/>
        <v>4895.1197696196714</v>
      </c>
      <c r="H171" s="11">
        <f t="shared" si="186"/>
        <v>4888.1275730260522</v>
      </c>
      <c r="I171" s="11">
        <f t="shared" si="186"/>
        <v>4879.5209988723564</v>
      </c>
      <c r="J171" s="11">
        <f t="shared" si="186"/>
        <v>4882.2691698951403</v>
      </c>
      <c r="K171" s="11">
        <f t="shared" si="186"/>
        <v>4883.7414788661654</v>
      </c>
      <c r="L171" s="11">
        <f t="shared" si="186"/>
        <v>4862.158495500169</v>
      </c>
      <c r="M171" s="11">
        <f t="shared" si="186"/>
        <v>4819.8637572747075</v>
      </c>
      <c r="N171" s="11">
        <f t="shared" si="186"/>
        <v>4781.4067263782745</v>
      </c>
      <c r="O171" s="11">
        <f t="shared" si="186"/>
        <v>4069.507189924866</v>
      </c>
      <c r="P171" s="11">
        <f t="shared" si="186"/>
        <v>3407.271350662706</v>
      </c>
      <c r="Q171" s="11">
        <f t="shared" si="186"/>
        <v>3299.2112219738715</v>
      </c>
      <c r="R171" s="11">
        <f t="shared" si="186"/>
        <v>3529.0074468187977</v>
      </c>
      <c r="S171" s="11">
        <f t="shared" si="186"/>
        <v>3026.3002992880774</v>
      </c>
      <c r="T171" s="11">
        <f t="shared" si="186"/>
        <v>3637.6244727146386</v>
      </c>
      <c r="U171" s="11">
        <f t="shared" si="186"/>
        <v>3534.6792894678342</v>
      </c>
      <c r="V171" s="11">
        <f t="shared" si="186"/>
        <v>3659.9431720882726</v>
      </c>
      <c r="W171" s="11">
        <f t="shared" si="186"/>
        <v>3049.445761034217</v>
      </c>
      <c r="X171" s="11">
        <f t="shared" si="186"/>
        <v>2721.1891404817075</v>
      </c>
      <c r="Y171" s="11">
        <f t="shared" si="186"/>
        <v>2826.1420933703166</v>
      </c>
      <c r="Z171" s="11">
        <f t="shared" si="186"/>
        <v>2761.7583243167819</v>
      </c>
      <c r="AA171" s="11">
        <f t="shared" si="186"/>
        <v>2594.6481204657293</v>
      </c>
      <c r="AB171" s="11">
        <f t="shared" si="186"/>
        <v>2638.7440968016849</v>
      </c>
      <c r="AC171" s="11">
        <f t="shared" si="186"/>
        <v>2805.4282465315387</v>
      </c>
      <c r="AD171" s="11">
        <f t="shared" si="186"/>
        <v>2987.2230246805366</v>
      </c>
      <c r="AE171" s="11">
        <f t="shared" si="186"/>
        <v>2957.3553179484779</v>
      </c>
      <c r="AF171" s="11">
        <f t="shared" si="186"/>
        <v>3580.0061013373597</v>
      </c>
      <c r="AG171" s="11">
        <f t="shared" si="186"/>
        <v>4588.627899265909</v>
      </c>
      <c r="AH171" s="11">
        <f t="shared" ref="AH171:AI171" si="187">IF(AND(AH48=0,AH130=0),0,IF(OR(AH48=0,AH130=0),1/0,1000000*AH130/AH48))</f>
        <v>5916.4997536155215</v>
      </c>
      <c r="AI171" s="11">
        <f t="shared" si="187"/>
        <v>4475.8307701759331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4213.9463793485238</v>
      </c>
      <c r="C173" s="42">
        <f t="shared" si="190"/>
        <v>4209.6858198363125</v>
      </c>
      <c r="D173" s="42">
        <f t="shared" si="190"/>
        <v>4205.3321545361432</v>
      </c>
      <c r="E173" s="42">
        <f t="shared" si="190"/>
        <v>4203.1094708396731</v>
      </c>
      <c r="F173" s="42">
        <f t="shared" si="190"/>
        <v>4199.128993450604</v>
      </c>
      <c r="G173" s="42">
        <f t="shared" si="190"/>
        <v>4194.5038122765645</v>
      </c>
      <c r="H173" s="42">
        <f t="shared" si="190"/>
        <v>4190.4778825560079</v>
      </c>
      <c r="I173" s="42">
        <f t="shared" si="190"/>
        <v>4186.4701113375177</v>
      </c>
      <c r="J173" s="42">
        <f t="shared" si="190"/>
        <v>4180.8488466166546</v>
      </c>
      <c r="K173" s="42">
        <f t="shared" si="190"/>
        <v>4177.472281253009</v>
      </c>
      <c r="L173" s="42">
        <f t="shared" si="190"/>
        <v>4170.4070756579367</v>
      </c>
      <c r="M173" s="42">
        <f t="shared" si="190"/>
        <v>4155.0882241986783</v>
      </c>
      <c r="N173" s="42">
        <f t="shared" si="190"/>
        <v>4022.7250409525382</v>
      </c>
      <c r="O173" s="42">
        <f t="shared" si="190"/>
        <v>3416.0602695398688</v>
      </c>
      <c r="P173" s="42">
        <f t="shared" si="190"/>
        <v>2946.8275666150712</v>
      </c>
      <c r="Q173" s="42">
        <f t="shared" si="190"/>
        <v>2859.9354391887291</v>
      </c>
      <c r="R173" s="42">
        <f t="shared" si="190"/>
        <v>2888.6765787760964</v>
      </c>
      <c r="S173" s="42">
        <f t="shared" si="190"/>
        <v>2735.1064969499294</v>
      </c>
      <c r="T173" s="42">
        <f t="shared" si="190"/>
        <v>3109.1757797544083</v>
      </c>
      <c r="U173" s="42">
        <f t="shared" si="190"/>
        <v>2721.2105901331402</v>
      </c>
      <c r="V173" s="42">
        <f t="shared" si="190"/>
        <v>2875.9997833272241</v>
      </c>
      <c r="W173" s="42">
        <f t="shared" si="190"/>
        <v>2765.529828203335</v>
      </c>
      <c r="X173" s="42">
        <f t="shared" si="190"/>
        <v>2361.1046989690167</v>
      </c>
      <c r="Y173" s="42">
        <f t="shared" si="190"/>
        <v>2469.4977831593201</v>
      </c>
      <c r="Z173" s="42">
        <f t="shared" si="190"/>
        <v>2632.1312695799429</v>
      </c>
      <c r="AA173" s="42">
        <f t="shared" si="190"/>
        <v>2494.4611547554427</v>
      </c>
      <c r="AB173" s="42">
        <f t="shared" si="190"/>
        <v>2511.3053859264323</v>
      </c>
      <c r="AC173" s="42">
        <f t="shared" si="190"/>
        <v>2770.7643549619002</v>
      </c>
      <c r="AD173" s="42">
        <f t="shared" si="190"/>
        <v>3075.7766004910709</v>
      </c>
      <c r="AE173" s="42">
        <f t="shared" si="190"/>
        <v>2830.7360860586432</v>
      </c>
      <c r="AF173" s="42">
        <f t="shared" si="190"/>
        <v>3145.7564436818798</v>
      </c>
      <c r="AG173" s="42">
        <f t="shared" si="190"/>
        <v>3619.6900281191729</v>
      </c>
      <c r="AH173" s="42">
        <f t="shared" ref="AH173:AI173" si="191">IF(AND(AH50=0,AH132=0),0,IF(OR(AH50=0,AH132=0),1/0,1000000*AH132/AH50))</f>
        <v>3710.6426147948559</v>
      </c>
      <c r="AI173" s="42">
        <f t="shared" si="191"/>
        <v>3700.647761217363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6375.9858687772576</v>
      </c>
      <c r="C174" s="43">
        <f t="shared" si="192"/>
        <v>6365.3122590529765</v>
      </c>
      <c r="D174" s="43">
        <f t="shared" si="192"/>
        <v>6372.7197704908676</v>
      </c>
      <c r="E174" s="43">
        <f t="shared" si="192"/>
        <v>6371.1398745607712</v>
      </c>
      <c r="F174" s="43">
        <f t="shared" si="192"/>
        <v>6347.7780795481194</v>
      </c>
      <c r="G174" s="43">
        <f t="shared" si="192"/>
        <v>6346.8197829280598</v>
      </c>
      <c r="H174" s="43">
        <f t="shared" si="192"/>
        <v>6333.4576090596083</v>
      </c>
      <c r="I174" s="43">
        <f t="shared" si="192"/>
        <v>6329.9566116034957</v>
      </c>
      <c r="J174" s="43">
        <f t="shared" si="192"/>
        <v>6287.7667116160437</v>
      </c>
      <c r="K174" s="43">
        <f t="shared" si="192"/>
        <v>6244.781078433185</v>
      </c>
      <c r="L174" s="43">
        <f t="shared" si="192"/>
        <v>6300.0443084426706</v>
      </c>
      <c r="M174" s="43">
        <f t="shared" si="192"/>
        <v>6431.8358015309632</v>
      </c>
      <c r="N174" s="43">
        <f t="shared" si="192"/>
        <v>7787.4438245147003</v>
      </c>
      <c r="O174" s="43">
        <f t="shared" si="192"/>
        <v>6363.1321233244134</v>
      </c>
      <c r="P174" s="43">
        <f t="shared" si="192"/>
        <v>5589.7748870484938</v>
      </c>
      <c r="Q174" s="43">
        <f t="shared" si="192"/>
        <v>5914.1453628929748</v>
      </c>
      <c r="R174" s="43">
        <f t="shared" si="192"/>
        <v>4641.3838803938042</v>
      </c>
      <c r="S174" s="43">
        <f t="shared" si="192"/>
        <v>4501.6822311346923</v>
      </c>
      <c r="T174" s="43">
        <f t="shared" si="192"/>
        <v>5381.6987304331988</v>
      </c>
      <c r="U174" s="43">
        <f t="shared" si="192"/>
        <v>5912.2808187732817</v>
      </c>
      <c r="V174" s="43">
        <f t="shared" si="192"/>
        <v>5906.1917371914788</v>
      </c>
      <c r="W174" s="43">
        <f t="shared" si="192"/>
        <v>4790.2232481892224</v>
      </c>
      <c r="X174" s="43">
        <f t="shared" si="192"/>
        <v>4931.1579381172896</v>
      </c>
      <c r="Y174" s="43">
        <f t="shared" si="192"/>
        <v>4461.3784534663801</v>
      </c>
      <c r="Z174" s="43">
        <f t="shared" si="192"/>
        <v>3558.2619136636258</v>
      </c>
      <c r="AA174" s="43">
        <f t="shared" si="192"/>
        <v>3215.4695989963261</v>
      </c>
      <c r="AB174" s="43">
        <f t="shared" si="192"/>
        <v>3206.863728056489</v>
      </c>
      <c r="AC174" s="43">
        <f t="shared" si="192"/>
        <v>2940.6529156922793</v>
      </c>
      <c r="AD174" s="43">
        <f t="shared" si="192"/>
        <v>2676.9070752590078</v>
      </c>
      <c r="AE174" s="43">
        <f t="shared" si="192"/>
        <v>3339.0064871574964</v>
      </c>
      <c r="AF174" s="43">
        <f t="shared" si="192"/>
        <v>5151.4470499781301</v>
      </c>
      <c r="AG174" s="43">
        <f t="shared" si="192"/>
        <v>7645.0091035542682</v>
      </c>
      <c r="AH174" s="43">
        <f t="shared" ref="AH174:AI174" si="193">IF(AND(AH51=0,AH133=0),0,IF(OR(AH51=0,AH133=0),1/0,1000000*AH133/AH51))</f>
        <v>11814.94558269642</v>
      </c>
      <c r="AI174" s="43">
        <f t="shared" si="193"/>
        <v>6590.650435393004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0.98057618624614362</v>
      </c>
      <c r="C177" s="12">
        <f t="shared" si="196"/>
        <v>0.98053825279623352</v>
      </c>
      <c r="D177" s="12">
        <f t="shared" si="196"/>
        <v>0.98050927042660918</v>
      </c>
      <c r="E177" s="12">
        <f t="shared" si="196"/>
        <v>0.98091282640657917</v>
      </c>
      <c r="F177" s="12">
        <f t="shared" si="196"/>
        <v>0.98100184610897911</v>
      </c>
      <c r="G177" s="12">
        <f t="shared" si="196"/>
        <v>0.98096417566355776</v>
      </c>
      <c r="H177" s="12">
        <f t="shared" si="196"/>
        <v>0.98096807635567518</v>
      </c>
      <c r="I177" s="12">
        <f t="shared" si="196"/>
        <v>0.98102980649140248</v>
      </c>
      <c r="J177" s="12">
        <f t="shared" si="196"/>
        <v>0.98065566645762337</v>
      </c>
      <c r="K177" s="12">
        <f t="shared" si="196"/>
        <v>0.9808413599429181</v>
      </c>
      <c r="L177" s="12">
        <f t="shared" si="196"/>
        <v>0.98018080255228157</v>
      </c>
      <c r="M177" s="12">
        <f t="shared" si="196"/>
        <v>0.97759177229536875</v>
      </c>
      <c r="N177" s="12">
        <f t="shared" si="196"/>
        <v>0.97346137844331604</v>
      </c>
      <c r="O177" s="12">
        <f t="shared" si="196"/>
        <v>0.9780880949340427</v>
      </c>
      <c r="P177" s="12">
        <f t="shared" si="196"/>
        <v>0.98266448074843493</v>
      </c>
      <c r="Q177" s="12">
        <f t="shared" si="196"/>
        <v>0.98133736205971489</v>
      </c>
      <c r="R177" s="12">
        <f t="shared" si="196"/>
        <v>0.97793307060377654</v>
      </c>
      <c r="S177" s="12">
        <f t="shared" si="196"/>
        <v>0.98184939915627079</v>
      </c>
      <c r="T177" s="12">
        <f t="shared" si="196"/>
        <v>0.98417416435631722</v>
      </c>
      <c r="U177" s="12">
        <f t="shared" si="196"/>
        <v>0.98365369576356831</v>
      </c>
      <c r="V177" s="12">
        <f t="shared" si="196"/>
        <v>0.98171000365056282</v>
      </c>
      <c r="W177" s="12">
        <f t="shared" si="196"/>
        <v>0.98149800889633909</v>
      </c>
      <c r="X177" s="12">
        <f t="shared" si="196"/>
        <v>0.97877280338579675</v>
      </c>
      <c r="Y177" s="12">
        <f t="shared" si="196"/>
        <v>0.97659239586943003</v>
      </c>
      <c r="Z177" s="12">
        <f t="shared" si="196"/>
        <v>0.98081418802125431</v>
      </c>
      <c r="AA177" s="12">
        <f t="shared" si="196"/>
        <v>0.98097627417973032</v>
      </c>
      <c r="AB177" s="12">
        <f t="shared" si="196"/>
        <v>0.98217257944599057</v>
      </c>
      <c r="AC177" s="12">
        <f t="shared" si="196"/>
        <v>0.98197507063067091</v>
      </c>
      <c r="AD177" s="12">
        <f t="shared" si="196"/>
        <v>0.98290527892160606</v>
      </c>
      <c r="AE177" s="12">
        <f t="shared" si="196"/>
        <v>0.98500027453126249</v>
      </c>
      <c r="AF177" s="12">
        <f t="shared" si="196"/>
        <v>0.94781978267431666</v>
      </c>
      <c r="AG177" s="12">
        <f t="shared" si="196"/>
        <v>0.9307975558077678</v>
      </c>
      <c r="AH177" s="12">
        <f t="shared" ref="AH177:AI177" si="197">IF(AH126=0,0,AH126/AH$123)</f>
        <v>0.95411935440253259</v>
      </c>
      <c r="AI177" s="12">
        <f t="shared" si="197"/>
        <v>0.97124578958212326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0.52180137907304447</v>
      </c>
      <c r="C179" s="38">
        <f t="shared" si="200"/>
        <v>0.52178625752681229</v>
      </c>
      <c r="D179" s="38">
        <f t="shared" si="200"/>
        <v>0.52176020770561715</v>
      </c>
      <c r="E179" s="38">
        <f t="shared" si="200"/>
        <v>0.52199030774736199</v>
      </c>
      <c r="F179" s="38">
        <f t="shared" si="200"/>
        <v>0.5220107795526866</v>
      </c>
      <c r="G179" s="38">
        <f t="shared" si="200"/>
        <v>0.52196748262848325</v>
      </c>
      <c r="H179" s="38">
        <f t="shared" si="200"/>
        <v>0.52197953550973986</v>
      </c>
      <c r="I179" s="38">
        <f t="shared" si="200"/>
        <v>0.52201129446428696</v>
      </c>
      <c r="J179" s="38">
        <f t="shared" si="200"/>
        <v>0.52184327604809078</v>
      </c>
      <c r="K179" s="38">
        <f t="shared" si="200"/>
        <v>0.52195359434292121</v>
      </c>
      <c r="L179" s="38">
        <f t="shared" si="200"/>
        <v>0.52158889869614489</v>
      </c>
      <c r="M179" s="38">
        <f t="shared" si="200"/>
        <v>0.52020156874038714</v>
      </c>
      <c r="N179" s="38">
        <f t="shared" si="200"/>
        <v>0.5320638370474432</v>
      </c>
      <c r="O179" s="38">
        <f t="shared" si="200"/>
        <v>0.52171256412203404</v>
      </c>
      <c r="P179" s="38">
        <f t="shared" si="200"/>
        <v>0.53081581267046063</v>
      </c>
      <c r="Q179" s="38">
        <f t="shared" si="200"/>
        <v>0.50207479099592012</v>
      </c>
      <c r="R179" s="38">
        <f t="shared" si="200"/>
        <v>0.51746126692899685</v>
      </c>
      <c r="S179" s="38">
        <f t="shared" si="200"/>
        <v>0.53542109243864311</v>
      </c>
      <c r="T179" s="38">
        <f t="shared" si="200"/>
        <v>0.51375401234985774</v>
      </c>
      <c r="U179" s="38">
        <f t="shared" si="200"/>
        <v>0.51188683419850689</v>
      </c>
      <c r="V179" s="38">
        <f t="shared" si="200"/>
        <v>0.51622735257496533</v>
      </c>
      <c r="W179" s="38">
        <f t="shared" si="200"/>
        <v>0.51535448620288216</v>
      </c>
      <c r="X179" s="38">
        <f t="shared" si="200"/>
        <v>0.50255329729278109</v>
      </c>
      <c r="Y179" s="38">
        <f t="shared" si="200"/>
        <v>0.49428079612655546</v>
      </c>
      <c r="Z179" s="38">
        <f t="shared" si="200"/>
        <v>0.49449420191647592</v>
      </c>
      <c r="AA179" s="38">
        <f t="shared" si="200"/>
        <v>0.49133776702984988</v>
      </c>
      <c r="AB179" s="38">
        <f t="shared" si="200"/>
        <v>0.49312061883962205</v>
      </c>
      <c r="AC179" s="38">
        <f t="shared" si="200"/>
        <v>0.4978760583353849</v>
      </c>
      <c r="AD179" s="38">
        <f t="shared" si="200"/>
        <v>0.48753522911142672</v>
      </c>
      <c r="AE179" s="38">
        <f t="shared" si="200"/>
        <v>0.46162724807537314</v>
      </c>
      <c r="AF179" s="38">
        <f t="shared" si="200"/>
        <v>0.49922102280016395</v>
      </c>
      <c r="AG179" s="38">
        <f t="shared" si="200"/>
        <v>0.54686114704416444</v>
      </c>
      <c r="AH179" s="38">
        <f t="shared" ref="AH179:AI179" si="201">IF(AH128=0,0,AH128/AH$123)</f>
        <v>0.52553858714293489</v>
      </c>
      <c r="AI179" s="38">
        <f t="shared" si="201"/>
        <v>0.51349298180616842</v>
      </c>
    </row>
    <row r="180" spans="1:35" x14ac:dyDescent="0.25">
      <c r="A180" s="32" t="s">
        <v>89</v>
      </c>
      <c r="B180" s="38">
        <f t="shared" ref="B180:AG180" si="202">IF(B129=0,0,B129/B$123)</f>
        <v>0.45877480717309921</v>
      </c>
      <c r="C180" s="38">
        <f t="shared" si="202"/>
        <v>0.45875199526942129</v>
      </c>
      <c r="D180" s="38">
        <f t="shared" si="202"/>
        <v>0.45874906272099197</v>
      </c>
      <c r="E180" s="38">
        <f t="shared" si="202"/>
        <v>0.45892251865921724</v>
      </c>
      <c r="F180" s="38">
        <f t="shared" si="202"/>
        <v>0.4589910665562924</v>
      </c>
      <c r="G180" s="38">
        <f t="shared" si="202"/>
        <v>0.45899669303507451</v>
      </c>
      <c r="H180" s="38">
        <f t="shared" si="202"/>
        <v>0.45898854084593538</v>
      </c>
      <c r="I180" s="38">
        <f t="shared" si="202"/>
        <v>0.45901851202711552</v>
      </c>
      <c r="J180" s="38">
        <f t="shared" si="202"/>
        <v>0.45881239040953253</v>
      </c>
      <c r="K180" s="38">
        <f t="shared" si="202"/>
        <v>0.45888776559999689</v>
      </c>
      <c r="L180" s="38">
        <f t="shared" si="202"/>
        <v>0.45859190385613668</v>
      </c>
      <c r="M180" s="38">
        <f t="shared" si="202"/>
        <v>0.45739020355498156</v>
      </c>
      <c r="N180" s="38">
        <f t="shared" si="202"/>
        <v>0.44139754139587284</v>
      </c>
      <c r="O180" s="38">
        <f t="shared" si="202"/>
        <v>0.45637553081200866</v>
      </c>
      <c r="P180" s="38">
        <f t="shared" si="202"/>
        <v>0.45184866807797414</v>
      </c>
      <c r="Q180" s="38">
        <f t="shared" si="202"/>
        <v>0.47926257106379477</v>
      </c>
      <c r="R180" s="38">
        <f t="shared" si="202"/>
        <v>0.46047180367477963</v>
      </c>
      <c r="S180" s="38">
        <f t="shared" si="202"/>
        <v>0.44642830671762757</v>
      </c>
      <c r="T180" s="38">
        <f t="shared" si="202"/>
        <v>0.47042015200645942</v>
      </c>
      <c r="U180" s="38">
        <f t="shared" si="202"/>
        <v>0.47176686156506142</v>
      </c>
      <c r="V180" s="38">
        <f t="shared" si="202"/>
        <v>0.46548265107559761</v>
      </c>
      <c r="W180" s="38">
        <f t="shared" si="202"/>
        <v>0.46614352269345694</v>
      </c>
      <c r="X180" s="38">
        <f t="shared" si="202"/>
        <v>0.4762195060930155</v>
      </c>
      <c r="Y180" s="38">
        <f t="shared" si="202"/>
        <v>0.48231159974287469</v>
      </c>
      <c r="Z180" s="38">
        <f t="shared" si="202"/>
        <v>0.48631998610477845</v>
      </c>
      <c r="AA180" s="38">
        <f t="shared" si="202"/>
        <v>0.48963850714988039</v>
      </c>
      <c r="AB180" s="38">
        <f t="shared" si="202"/>
        <v>0.48905196060636852</v>
      </c>
      <c r="AC180" s="38">
        <f t="shared" si="202"/>
        <v>0.48409901229528607</v>
      </c>
      <c r="AD180" s="38">
        <f t="shared" si="202"/>
        <v>0.49537004981017935</v>
      </c>
      <c r="AE180" s="38">
        <f t="shared" si="202"/>
        <v>0.52337302645588946</v>
      </c>
      <c r="AF180" s="38">
        <f t="shared" si="202"/>
        <v>0.44859875987415282</v>
      </c>
      <c r="AG180" s="38">
        <f t="shared" si="202"/>
        <v>0.38393640876360324</v>
      </c>
      <c r="AH180" s="38">
        <f t="shared" ref="AH180:AI180" si="203">IF(AH129=0,0,AH129/AH$123)</f>
        <v>0.42858076725959765</v>
      </c>
      <c r="AI180" s="38">
        <f t="shared" si="203"/>
        <v>0.45775280777595478</v>
      </c>
    </row>
    <row r="181" spans="1:35" x14ac:dyDescent="0.25">
      <c r="A181" s="5" t="s">
        <v>1</v>
      </c>
      <c r="B181" s="13">
        <f t="shared" ref="B181:AG181" si="204">IF(B130=0,0,B130/B$123)</f>
        <v>1.9423813753856364E-2</v>
      </c>
      <c r="C181" s="13">
        <f t="shared" si="204"/>
        <v>1.9461747203766516E-2</v>
      </c>
      <c r="D181" s="13">
        <f t="shared" si="204"/>
        <v>1.9490729573390909E-2</v>
      </c>
      <c r="E181" s="13">
        <f t="shared" si="204"/>
        <v>1.9087173593420853E-2</v>
      </c>
      <c r="F181" s="13">
        <f t="shared" si="204"/>
        <v>1.8998153891020941E-2</v>
      </c>
      <c r="G181" s="13">
        <f t="shared" si="204"/>
        <v>1.9035824336442141E-2</v>
      </c>
      <c r="H181" s="13">
        <f t="shared" si="204"/>
        <v>1.9031923644324749E-2</v>
      </c>
      <c r="I181" s="13">
        <f t="shared" si="204"/>
        <v>1.8970193508597459E-2</v>
      </c>
      <c r="J181" s="13">
        <f t="shared" si="204"/>
        <v>1.9344333542376642E-2</v>
      </c>
      <c r="K181" s="13">
        <f t="shared" si="204"/>
        <v>1.9158640057081809E-2</v>
      </c>
      <c r="L181" s="13">
        <f t="shared" si="204"/>
        <v>1.9819197447718422E-2</v>
      </c>
      <c r="M181" s="13">
        <f t="shared" si="204"/>
        <v>2.2408227704631193E-2</v>
      </c>
      <c r="N181" s="13">
        <f t="shared" si="204"/>
        <v>2.6538621556684017E-2</v>
      </c>
      <c r="O181" s="13">
        <f t="shared" si="204"/>
        <v>2.1911905065957322E-2</v>
      </c>
      <c r="P181" s="13">
        <f t="shared" si="204"/>
        <v>1.7335519251565141E-2</v>
      </c>
      <c r="Q181" s="13">
        <f t="shared" si="204"/>
        <v>1.8662637940285012E-2</v>
      </c>
      <c r="R181" s="13">
        <f t="shared" si="204"/>
        <v>2.2066929396223484E-2</v>
      </c>
      <c r="S181" s="13">
        <f t="shared" si="204"/>
        <v>1.8150600843729311E-2</v>
      </c>
      <c r="T181" s="13">
        <f t="shared" si="204"/>
        <v>1.5825835643682826E-2</v>
      </c>
      <c r="U181" s="13">
        <f t="shared" si="204"/>
        <v>1.6346304236431762E-2</v>
      </c>
      <c r="V181" s="13">
        <f t="shared" si="204"/>
        <v>1.8289996349437197E-2</v>
      </c>
      <c r="W181" s="13">
        <f t="shared" si="204"/>
        <v>1.8501991103660943E-2</v>
      </c>
      <c r="X181" s="13">
        <f t="shared" si="204"/>
        <v>2.1227196614203241E-2</v>
      </c>
      <c r="Y181" s="13">
        <f t="shared" si="204"/>
        <v>2.3407604130569883E-2</v>
      </c>
      <c r="Z181" s="13">
        <f t="shared" si="204"/>
        <v>1.9185811978745786E-2</v>
      </c>
      <c r="AA181" s="13">
        <f t="shared" si="204"/>
        <v>1.902372582026968E-2</v>
      </c>
      <c r="AB181" s="13">
        <f t="shared" si="204"/>
        <v>1.7827420554009481E-2</v>
      </c>
      <c r="AC181" s="13">
        <f t="shared" si="204"/>
        <v>1.8024929369329031E-2</v>
      </c>
      <c r="AD181" s="13">
        <f t="shared" si="204"/>
        <v>1.7094721078394031E-2</v>
      </c>
      <c r="AE181" s="13">
        <f t="shared" si="204"/>
        <v>1.4999725468737582E-2</v>
      </c>
      <c r="AF181" s="13">
        <f t="shared" si="204"/>
        <v>5.2180217325683252E-2</v>
      </c>
      <c r="AG181" s="13">
        <f t="shared" si="204"/>
        <v>6.920244419223226E-2</v>
      </c>
      <c r="AH181" s="13">
        <f t="shared" ref="AH181:AI181" si="205">IF(AH130=0,0,AH130/AH$123)</f>
        <v>4.5880645597467538E-2</v>
      </c>
      <c r="AI181" s="13">
        <f t="shared" si="205"/>
        <v>2.8754210417876739E-2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1.1251881824653316E-2</v>
      </c>
      <c r="C183" s="39">
        <f t="shared" si="208"/>
        <v>1.1260330003282921E-2</v>
      </c>
      <c r="D183" s="39">
        <f t="shared" si="208"/>
        <v>1.1257023083609484E-2</v>
      </c>
      <c r="E183" s="39">
        <f t="shared" si="208"/>
        <v>1.1055316924257276E-2</v>
      </c>
      <c r="F183" s="39">
        <f t="shared" si="208"/>
        <v>1.1006487159922763E-2</v>
      </c>
      <c r="G183" s="39">
        <f t="shared" si="208"/>
        <v>1.1001700355440418E-2</v>
      </c>
      <c r="H183" s="39">
        <f t="shared" si="208"/>
        <v>1.1004052992855284E-2</v>
      </c>
      <c r="I183" s="39">
        <f t="shared" si="208"/>
        <v>1.1013370930497434E-2</v>
      </c>
      <c r="J183" s="39">
        <f t="shared" si="208"/>
        <v>1.1050425569282136E-2</v>
      </c>
      <c r="K183" s="39">
        <f t="shared" si="208"/>
        <v>1.0789243560030094E-2</v>
      </c>
      <c r="L183" s="39">
        <f t="shared" si="208"/>
        <v>1.1477681496717799E-2</v>
      </c>
      <c r="M183" s="39">
        <f t="shared" si="208"/>
        <v>1.367715028171362E-2</v>
      </c>
      <c r="N183" s="39">
        <f t="shared" si="208"/>
        <v>1.782808997833606E-2</v>
      </c>
      <c r="O183" s="39">
        <f t="shared" si="208"/>
        <v>1.4315137314668486E-2</v>
      </c>
      <c r="P183" s="39">
        <f t="shared" si="208"/>
        <v>1.2380874068055556E-2</v>
      </c>
      <c r="Q183" s="39">
        <f t="shared" si="208"/>
        <v>1.3850996217488643E-2</v>
      </c>
      <c r="R183" s="39">
        <f t="shared" si="208"/>
        <v>1.1463853685173853E-2</v>
      </c>
      <c r="S183" s="39">
        <f t="shared" si="208"/>
        <v>1.3700153289883147E-2</v>
      </c>
      <c r="T183" s="39">
        <f t="shared" si="208"/>
        <v>1.0381276493287342E-2</v>
      </c>
      <c r="U183" s="39">
        <f t="shared" si="208"/>
        <v>9.3763632522622029E-3</v>
      </c>
      <c r="V183" s="39">
        <f t="shared" si="208"/>
        <v>1.0654076176245532E-2</v>
      </c>
      <c r="W183" s="39">
        <f t="shared" si="208"/>
        <v>1.4426463843902598E-2</v>
      </c>
      <c r="X183" s="39">
        <f t="shared" si="208"/>
        <v>1.5837738973165649E-2</v>
      </c>
      <c r="Y183" s="39">
        <f t="shared" si="208"/>
        <v>1.6791474304787252E-2</v>
      </c>
      <c r="Z183" s="39">
        <f t="shared" si="208"/>
        <v>1.572597350718662E-2</v>
      </c>
      <c r="AA183" s="39">
        <f t="shared" si="208"/>
        <v>1.5747812588573211E-2</v>
      </c>
      <c r="AB183" s="39">
        <f t="shared" si="208"/>
        <v>1.3857886368235791E-2</v>
      </c>
      <c r="AC183" s="39">
        <f t="shared" si="208"/>
        <v>1.4169867480456613E-2</v>
      </c>
      <c r="AD183" s="39">
        <f t="shared" si="208"/>
        <v>1.3693750199923789E-2</v>
      </c>
      <c r="AE183" s="39">
        <f t="shared" si="208"/>
        <v>1.0780799336576394E-2</v>
      </c>
      <c r="AF183" s="39">
        <f t="shared" si="208"/>
        <v>3.592372283334519E-2</v>
      </c>
      <c r="AG183" s="39">
        <f t="shared" si="208"/>
        <v>4.1449298296971263E-2</v>
      </c>
      <c r="AH183" s="39">
        <f t="shared" ref="AH183:AI183" si="209">IF(AH132=0,0,AH132/AH$123)</f>
        <v>2.0942847223006801E-2</v>
      </c>
      <c r="AI183" s="39">
        <f t="shared" si="209"/>
        <v>1.7397251188135496E-2</v>
      </c>
    </row>
    <row r="184" spans="1:35" x14ac:dyDescent="0.25">
      <c r="A184" s="36" t="s">
        <v>89</v>
      </c>
      <c r="B184" s="40">
        <f t="shared" ref="B184:AG184" si="210">IF(B133=0,0,B133/B$123)</f>
        <v>8.1719319292030482E-3</v>
      </c>
      <c r="C184" s="40">
        <f t="shared" si="210"/>
        <v>8.2014172004835923E-3</v>
      </c>
      <c r="D184" s="40">
        <f t="shared" si="210"/>
        <v>8.2337064897814258E-3</v>
      </c>
      <c r="E184" s="40">
        <f t="shared" si="210"/>
        <v>8.0318566691635757E-3</v>
      </c>
      <c r="F184" s="40">
        <f t="shared" si="210"/>
        <v>7.9916667310981765E-3</v>
      </c>
      <c r="G184" s="40">
        <f t="shared" si="210"/>
        <v>8.0341239810017232E-3</v>
      </c>
      <c r="H184" s="40">
        <f t="shared" si="210"/>
        <v>8.0278706514694646E-3</v>
      </c>
      <c r="I184" s="40">
        <f t="shared" si="210"/>
        <v>7.9568225781000267E-3</v>
      </c>
      <c r="J184" s="40">
        <f t="shared" si="210"/>
        <v>8.2939079730945057E-3</v>
      </c>
      <c r="K184" s="40">
        <f t="shared" si="210"/>
        <v>8.3693964970517135E-3</v>
      </c>
      <c r="L184" s="40">
        <f t="shared" si="210"/>
        <v>8.3415159510006227E-3</v>
      </c>
      <c r="M184" s="40">
        <f t="shared" si="210"/>
        <v>8.7310774229175745E-3</v>
      </c>
      <c r="N184" s="40">
        <f t="shared" si="210"/>
        <v>8.7105315783479586E-3</v>
      </c>
      <c r="O184" s="40">
        <f t="shared" si="210"/>
        <v>7.5967677512888366E-3</v>
      </c>
      <c r="P184" s="40">
        <f t="shared" si="210"/>
        <v>4.9546451835095848E-3</v>
      </c>
      <c r="Q184" s="40">
        <f t="shared" si="210"/>
        <v>4.8116417227963707E-3</v>
      </c>
      <c r="R184" s="40">
        <f t="shared" si="210"/>
        <v>1.0603075711049632E-2</v>
      </c>
      <c r="S184" s="40">
        <f t="shared" si="210"/>
        <v>4.450447553846164E-3</v>
      </c>
      <c r="T184" s="40">
        <f t="shared" si="210"/>
        <v>5.4445591503954824E-3</v>
      </c>
      <c r="U184" s="40">
        <f t="shared" si="210"/>
        <v>6.9699409841695575E-3</v>
      </c>
      <c r="V184" s="40">
        <f t="shared" si="210"/>
        <v>7.6359201731916668E-3</v>
      </c>
      <c r="W184" s="40">
        <f t="shared" si="210"/>
        <v>4.0755272597583448E-3</v>
      </c>
      <c r="X184" s="40">
        <f t="shared" si="210"/>
        <v>5.3894576410375896E-3</v>
      </c>
      <c r="Y184" s="40">
        <f t="shared" si="210"/>
        <v>6.6161298257826342E-3</v>
      </c>
      <c r="Z184" s="40">
        <f t="shared" si="210"/>
        <v>3.4598384715591661E-3</v>
      </c>
      <c r="AA184" s="40">
        <f t="shared" si="210"/>
        <v>3.2759132316964716E-3</v>
      </c>
      <c r="AB184" s="40">
        <f t="shared" si="210"/>
        <v>3.969534185773691E-3</v>
      </c>
      <c r="AC184" s="40">
        <f t="shared" si="210"/>
        <v>3.8550618888724178E-3</v>
      </c>
      <c r="AD184" s="40">
        <f t="shared" si="210"/>
        <v>3.4009708784702429E-3</v>
      </c>
      <c r="AE184" s="40">
        <f t="shared" si="210"/>
        <v>4.2189261321611852E-3</v>
      </c>
      <c r="AF184" s="40">
        <f t="shared" si="210"/>
        <v>1.6256494492338066E-2</v>
      </c>
      <c r="AG184" s="40">
        <f t="shared" si="210"/>
        <v>2.7753145895260983E-2</v>
      </c>
      <c r="AH184" s="40">
        <f t="shared" ref="AH184:AI184" si="211">IF(AH133=0,0,AH133/AH$123)</f>
        <v>2.4937798374460734E-2</v>
      </c>
      <c r="AI184" s="40">
        <f t="shared" si="211"/>
        <v>1.1356959229741245E-2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1.4681126095417172</v>
      </c>
      <c r="C186" s="29">
        <f t="shared" si="212"/>
        <v>1.4666211826444038</v>
      </c>
      <c r="D186" s="29">
        <f t="shared" si="212"/>
        <v>1.4651538420917445</v>
      </c>
      <c r="E186" s="29">
        <f t="shared" si="212"/>
        <v>1.4644219621143897</v>
      </c>
      <c r="F186" s="29">
        <f t="shared" si="212"/>
        <v>1.4630051654595726</v>
      </c>
      <c r="G186" s="29">
        <f t="shared" si="212"/>
        <v>1.4613964261835073</v>
      </c>
      <c r="H186" s="29">
        <f t="shared" si="212"/>
        <v>1.4599652572835444</v>
      </c>
      <c r="I186" s="29">
        <f t="shared" si="212"/>
        <v>1.4585928260386982</v>
      </c>
      <c r="J186" s="29">
        <f t="shared" si="212"/>
        <v>1.456537200411959</v>
      </c>
      <c r="K186" s="29">
        <f t="shared" si="212"/>
        <v>1.4552591275409172</v>
      </c>
      <c r="L186" s="29">
        <f t="shared" si="212"/>
        <v>1.4529968745022805</v>
      </c>
      <c r="M186" s="29">
        <f t="shared" si="212"/>
        <v>1.4480737510238719</v>
      </c>
      <c r="N186" s="29">
        <f t="shared" si="212"/>
        <v>1.4016475200897101</v>
      </c>
      <c r="O186" s="29">
        <f t="shared" si="212"/>
        <v>1.180839031657591</v>
      </c>
      <c r="P186" s="29">
        <f t="shared" si="212"/>
        <v>1.0392512199130266</v>
      </c>
      <c r="Q186" s="29">
        <f t="shared" si="212"/>
        <v>1.0743853845960176</v>
      </c>
      <c r="R186" s="29">
        <f t="shared" si="212"/>
        <v>1.0534269798132223</v>
      </c>
      <c r="S186" s="29">
        <f t="shared" si="212"/>
        <v>0.9417963507252255</v>
      </c>
      <c r="T186" s="29">
        <f t="shared" si="212"/>
        <v>1.1313486471711385</v>
      </c>
      <c r="U186" s="29">
        <f t="shared" si="212"/>
        <v>1.0942472235802474</v>
      </c>
      <c r="V186" s="29">
        <f t="shared" si="212"/>
        <v>1.1367038152407942</v>
      </c>
      <c r="W186" s="29">
        <f t="shared" si="212"/>
        <v>1.1221882621926424</v>
      </c>
      <c r="X186" s="29">
        <f t="shared" si="212"/>
        <v>1.0753537142689085</v>
      </c>
      <c r="Y186" s="29">
        <f t="shared" si="212"/>
        <v>1.0772333686318576</v>
      </c>
      <c r="Z186" s="29">
        <f t="shared" si="212"/>
        <v>1.0394923115601802</v>
      </c>
      <c r="AA186" s="29">
        <f t="shared" si="212"/>
        <v>0.94129056107947362</v>
      </c>
      <c r="AB186" s="29">
        <f t="shared" si="212"/>
        <v>0.92768211134459</v>
      </c>
      <c r="AC186" s="29">
        <f t="shared" si="212"/>
        <v>0.96791433519582881</v>
      </c>
      <c r="AD186" s="29">
        <f t="shared" si="212"/>
        <v>0.9609016100574137</v>
      </c>
      <c r="AE186" s="29">
        <f t="shared" si="212"/>
        <v>0.88899844431522579</v>
      </c>
      <c r="AF186" s="29">
        <f t="shared" si="212"/>
        <v>0.99202853135216795</v>
      </c>
      <c r="AG186" s="29">
        <f t="shared" si="212"/>
        <v>1.0943414730635104</v>
      </c>
      <c r="AH186" s="29">
        <f t="shared" ref="AH186:AI186" si="213">IF(AND(AH135=0,AH145=0),0,IF(OR(AH135=0,AH145=0),1/0,AH135/AH145))</f>
        <v>1.0617329090141729</v>
      </c>
      <c r="AI186" s="29">
        <f t="shared" si="213"/>
        <v>0.93763597576265689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1.4682454462564958</v>
      </c>
      <c r="C187" s="14">
        <f t="shared" si="214"/>
        <v>1.4667641672679628</v>
      </c>
      <c r="D187" s="14">
        <f t="shared" si="214"/>
        <v>1.4652818295739072</v>
      </c>
      <c r="E187" s="14">
        <f t="shared" si="214"/>
        <v>1.4645327957939109</v>
      </c>
      <c r="F187" s="14">
        <f t="shared" si="214"/>
        <v>1.4631435308517273</v>
      </c>
      <c r="G187" s="14">
        <f t="shared" si="214"/>
        <v>1.4615310041901142</v>
      </c>
      <c r="H187" s="14">
        <f t="shared" si="214"/>
        <v>1.4601102694535719</v>
      </c>
      <c r="I187" s="14">
        <f t="shared" si="214"/>
        <v>1.458722996447781</v>
      </c>
      <c r="J187" s="14">
        <f t="shared" si="214"/>
        <v>1.4567796028101729</v>
      </c>
      <c r="K187" s="14">
        <f t="shared" si="214"/>
        <v>1.4556088752418774</v>
      </c>
      <c r="L187" s="14">
        <f t="shared" si="214"/>
        <v>1.4531489325107017</v>
      </c>
      <c r="M187" s="14">
        <f t="shared" si="214"/>
        <v>1.4478095363015508</v>
      </c>
      <c r="N187" s="14">
        <f t="shared" si="214"/>
        <v>1.3988689954937563</v>
      </c>
      <c r="O187" s="14">
        <f t="shared" si="214"/>
        <v>1.1789631028955301</v>
      </c>
      <c r="P187" s="14">
        <f t="shared" si="214"/>
        <v>1.0382205729665686</v>
      </c>
      <c r="Q187" s="14">
        <f t="shared" si="214"/>
        <v>1.0745732134831973</v>
      </c>
      <c r="R187" s="14">
        <f t="shared" si="214"/>
        <v>1.0560856636426963</v>
      </c>
      <c r="S187" s="14">
        <f t="shared" si="214"/>
        <v>0.94214900567635129</v>
      </c>
      <c r="T187" s="14">
        <f t="shared" si="214"/>
        <v>1.1324862147223369</v>
      </c>
      <c r="U187" s="14">
        <f t="shared" si="214"/>
        <v>1.0948869194642221</v>
      </c>
      <c r="V187" s="14">
        <f t="shared" si="214"/>
        <v>1.1375878899071727</v>
      </c>
      <c r="W187" s="14">
        <f t="shared" si="214"/>
        <v>1.1232074287748395</v>
      </c>
      <c r="X187" s="14">
        <f t="shared" si="214"/>
        <v>1.0777121963098863</v>
      </c>
      <c r="Y187" s="14">
        <f t="shared" si="214"/>
        <v>1.0791072179276424</v>
      </c>
      <c r="Z187" s="14">
        <f t="shared" si="214"/>
        <v>1.040252576015267</v>
      </c>
      <c r="AA187" s="14">
        <f t="shared" si="214"/>
        <v>0.94166665733337196</v>
      </c>
      <c r="AB187" s="14">
        <f t="shared" si="214"/>
        <v>0.92811247893427018</v>
      </c>
      <c r="AC187" s="14">
        <f t="shared" si="214"/>
        <v>0.96802112241803073</v>
      </c>
      <c r="AD187" s="14">
        <f t="shared" si="214"/>
        <v>0.960282068444272</v>
      </c>
      <c r="AE187" s="14">
        <f t="shared" si="214"/>
        <v>0.889568051201164</v>
      </c>
      <c r="AF187" s="14">
        <f t="shared" si="214"/>
        <v>0.9886115812249664</v>
      </c>
      <c r="AG187" s="14">
        <f t="shared" si="214"/>
        <v>1.0954520283127289</v>
      </c>
      <c r="AH187" s="14">
        <f t="shared" ref="AH187:AI187" si="215">IF(AND(AH136=0,AH146=0),0,IF(OR(AH136=0,AH146=0),1/0,AH136/AH146))</f>
        <v>1.0721457006087527</v>
      </c>
      <c r="AI187" s="14">
        <f t="shared" si="215"/>
        <v>0.94275409758379725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1.5698598805835864</v>
      </c>
      <c r="C189" s="51">
        <f t="shared" si="218"/>
        <v>1.5682726554874535</v>
      </c>
      <c r="D189" s="51">
        <f t="shared" si="218"/>
        <v>1.566650744842905</v>
      </c>
      <c r="E189" s="51">
        <f t="shared" si="218"/>
        <v>1.565822708212107</v>
      </c>
      <c r="F189" s="51">
        <f t="shared" si="218"/>
        <v>1.5643398246639699</v>
      </c>
      <c r="G189" s="51">
        <f t="shared" si="218"/>
        <v>1.5626167637344008</v>
      </c>
      <c r="H189" s="51">
        <f t="shared" si="218"/>
        <v>1.5611169474146387</v>
      </c>
      <c r="I189" s="51">
        <f t="shared" si="218"/>
        <v>1.5596238958472761</v>
      </c>
      <c r="J189" s="51">
        <f t="shared" si="218"/>
        <v>1.5575297548286173</v>
      </c>
      <c r="K189" s="51">
        <f t="shared" si="218"/>
        <v>1.5562718521356609</v>
      </c>
      <c r="L189" s="51">
        <f t="shared" si="218"/>
        <v>1.553639786652784</v>
      </c>
      <c r="M189" s="51">
        <f t="shared" si="218"/>
        <v>1.5479329151936774</v>
      </c>
      <c r="N189" s="51">
        <f t="shared" si="218"/>
        <v>1.4986224512393229</v>
      </c>
      <c r="O189" s="51">
        <f t="shared" si="218"/>
        <v>1.2726160904864838</v>
      </c>
      <c r="P189" s="51">
        <f t="shared" si="218"/>
        <v>1.0978085517409815</v>
      </c>
      <c r="Q189" s="51">
        <f t="shared" si="218"/>
        <v>1.0334427750624513</v>
      </c>
      <c r="R189" s="51">
        <f t="shared" si="218"/>
        <v>1.0555715905741858</v>
      </c>
      <c r="S189" s="51">
        <f t="shared" si="218"/>
        <v>1.0042248484525078</v>
      </c>
      <c r="T189" s="51">
        <f t="shared" si="218"/>
        <v>1.1507619097478885</v>
      </c>
      <c r="U189" s="51">
        <f t="shared" si="218"/>
        <v>1.0210757739024112</v>
      </c>
      <c r="V189" s="51">
        <f t="shared" si="218"/>
        <v>1.0858768888719099</v>
      </c>
      <c r="W189" s="51">
        <f t="shared" si="218"/>
        <v>1.0575935131568772</v>
      </c>
      <c r="X189" s="51">
        <f t="shared" si="218"/>
        <v>0.89613091319988081</v>
      </c>
      <c r="Y189" s="51">
        <f t="shared" si="218"/>
        <v>0.94349467317122115</v>
      </c>
      <c r="Z189" s="51">
        <f t="shared" si="218"/>
        <v>1.0023519941506818</v>
      </c>
      <c r="AA189" s="51">
        <f t="shared" si="218"/>
        <v>0.93040521101407436</v>
      </c>
      <c r="AB189" s="51">
        <f t="shared" si="218"/>
        <v>0.9263736551170032</v>
      </c>
      <c r="AC189" s="51">
        <f t="shared" si="218"/>
        <v>1.0167297556326313</v>
      </c>
      <c r="AD189" s="51">
        <f t="shared" si="218"/>
        <v>1.1155718083548465</v>
      </c>
      <c r="AE189" s="51">
        <f t="shared" si="218"/>
        <v>1.0185980492990194</v>
      </c>
      <c r="AF189" s="51">
        <f t="shared" si="218"/>
        <v>1.1887655746605668</v>
      </c>
      <c r="AG189" s="51">
        <f t="shared" si="218"/>
        <v>1.3583280430812581</v>
      </c>
      <c r="AH189" s="51">
        <f t="shared" ref="AH189:AI189" si="219">IF(AND(AH138=0,AH148=0),0,IF(OR(AH138=0,AH148=0),1/0,AH138/AH148))</f>
        <v>1.2997226952324938</v>
      </c>
      <c r="AI189" s="51">
        <f t="shared" si="219"/>
        <v>1.3379035838327704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1.3675643479242476</v>
      </c>
      <c r="C190" s="51">
        <f t="shared" si="220"/>
        <v>1.3661856606471183</v>
      </c>
      <c r="D190" s="51">
        <f t="shared" si="220"/>
        <v>1.3648409691213839</v>
      </c>
      <c r="E190" s="51">
        <f t="shared" si="220"/>
        <v>1.3641608677738073</v>
      </c>
      <c r="F190" s="51">
        <f t="shared" si="220"/>
        <v>1.362874974715806</v>
      </c>
      <c r="G190" s="51">
        <f t="shared" si="220"/>
        <v>1.3613809775270556</v>
      </c>
      <c r="H190" s="51">
        <f t="shared" si="220"/>
        <v>1.3600372322945729</v>
      </c>
      <c r="I190" s="51">
        <f t="shared" si="220"/>
        <v>1.3587539230537373</v>
      </c>
      <c r="J190" s="51">
        <f t="shared" si="220"/>
        <v>1.3569459714930587</v>
      </c>
      <c r="K190" s="51">
        <f t="shared" si="220"/>
        <v>1.355856456705143</v>
      </c>
      <c r="L190" s="51">
        <f t="shared" si="220"/>
        <v>1.3535718338937801</v>
      </c>
      <c r="M190" s="51">
        <f t="shared" si="220"/>
        <v>1.3486004475305982</v>
      </c>
      <c r="N190" s="51">
        <f t="shared" si="220"/>
        <v>1.2949660342931171</v>
      </c>
      <c r="O190" s="51">
        <f t="shared" si="220"/>
        <v>1.0874773646581015</v>
      </c>
      <c r="P190" s="51">
        <f t="shared" si="220"/>
        <v>0.975986705307616</v>
      </c>
      <c r="Q190" s="51">
        <f t="shared" si="220"/>
        <v>1.1213255731341227</v>
      </c>
      <c r="R190" s="51">
        <f t="shared" si="220"/>
        <v>1.0566639578725037</v>
      </c>
      <c r="S190" s="51">
        <f t="shared" si="220"/>
        <v>0.87712176851231005</v>
      </c>
      <c r="T190" s="51">
        <f t="shared" si="220"/>
        <v>1.1131788640564668</v>
      </c>
      <c r="U190" s="51">
        <f t="shared" si="220"/>
        <v>1.1880736012979951</v>
      </c>
      <c r="V190" s="51">
        <f t="shared" si="220"/>
        <v>1.2010170623766823</v>
      </c>
      <c r="W190" s="51">
        <f t="shared" si="220"/>
        <v>1.2059221594799188</v>
      </c>
      <c r="X190" s="51">
        <f t="shared" si="220"/>
        <v>1.3708437108812872</v>
      </c>
      <c r="Y190" s="51">
        <f t="shared" si="220"/>
        <v>1.2655198834971009</v>
      </c>
      <c r="Z190" s="51">
        <f t="shared" si="220"/>
        <v>1.081846545331024</v>
      </c>
      <c r="AA190" s="51">
        <f t="shared" si="220"/>
        <v>0.95324458862742889</v>
      </c>
      <c r="AB190" s="51">
        <f t="shared" si="220"/>
        <v>0.9298723907020362</v>
      </c>
      <c r="AC190" s="51">
        <f t="shared" si="220"/>
        <v>0.92256579362270075</v>
      </c>
      <c r="AD190" s="51">
        <f t="shared" si="220"/>
        <v>0.84457504195279065</v>
      </c>
      <c r="AE190" s="51">
        <f t="shared" si="220"/>
        <v>0.80016589617790856</v>
      </c>
      <c r="AF190" s="51">
        <f t="shared" si="220"/>
        <v>0.83260532324108061</v>
      </c>
      <c r="AG190" s="51">
        <f t="shared" si="220"/>
        <v>0.85873767905221754</v>
      </c>
      <c r="AH190" s="51">
        <f t="shared" ref="AH190:AI190" si="221">IF(AND(AH139=0,AH149=0),0,IF(OR(AH139=0,AH149=0),1/0,AH139/AH149))</f>
        <v>0.88263607973703451</v>
      </c>
      <c r="AI190" s="51">
        <f t="shared" si="221"/>
        <v>0.70813792161739353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1.4614376812947727</v>
      </c>
      <c r="C191" s="15">
        <f t="shared" si="222"/>
        <v>1.459453118097866</v>
      </c>
      <c r="D191" s="15">
        <f t="shared" si="222"/>
        <v>1.458743975140667</v>
      </c>
      <c r="E191" s="15">
        <f t="shared" si="222"/>
        <v>1.4587485819368693</v>
      </c>
      <c r="F191" s="15">
        <f t="shared" si="222"/>
        <v>1.4558958256811085</v>
      </c>
      <c r="G191" s="15">
        <f t="shared" si="222"/>
        <v>1.4544946693902074</v>
      </c>
      <c r="H191" s="15">
        <f t="shared" si="222"/>
        <v>1.4525296577355609</v>
      </c>
      <c r="I191" s="15">
        <f t="shared" si="222"/>
        <v>1.4518926780243462</v>
      </c>
      <c r="J191" s="15">
        <f t="shared" si="222"/>
        <v>1.4443534967411595</v>
      </c>
      <c r="K191" s="15">
        <f t="shared" si="222"/>
        <v>1.4375753564159794</v>
      </c>
      <c r="L191" s="15">
        <f t="shared" si="222"/>
        <v>1.4455161742302662</v>
      </c>
      <c r="M191" s="15">
        <f t="shared" si="222"/>
        <v>1.4596951328162739</v>
      </c>
      <c r="N191" s="15">
        <f t="shared" si="222"/>
        <v>1.5117938797339892</v>
      </c>
      <c r="O191" s="15">
        <f t="shared" si="222"/>
        <v>1.271120963832747</v>
      </c>
      <c r="P191" s="15">
        <f t="shared" si="222"/>
        <v>1.101218463527283</v>
      </c>
      <c r="Q191" s="15">
        <f t="shared" si="222"/>
        <v>1.0646004411487375</v>
      </c>
      <c r="R191" s="15">
        <f t="shared" si="222"/>
        <v>0.9476956572113896</v>
      </c>
      <c r="S191" s="15">
        <f t="shared" si="222"/>
        <v>0.92310522439392817</v>
      </c>
      <c r="T191" s="15">
        <f t="shared" si="222"/>
        <v>1.0648319532868491</v>
      </c>
      <c r="U191" s="15">
        <f t="shared" si="222"/>
        <v>1.0570820936455756</v>
      </c>
      <c r="V191" s="15">
        <f t="shared" si="222"/>
        <v>1.0911869095221389</v>
      </c>
      <c r="W191" s="15">
        <f t="shared" si="222"/>
        <v>1.0706529534396549</v>
      </c>
      <c r="X191" s="15">
        <f t="shared" si="222"/>
        <v>0.97678934641060655</v>
      </c>
      <c r="Y191" s="15">
        <f t="shared" si="222"/>
        <v>1.0044620929127439</v>
      </c>
      <c r="Z191" s="15">
        <f t="shared" si="222"/>
        <v>1.0020533922322856</v>
      </c>
      <c r="AA191" s="15">
        <f t="shared" si="222"/>
        <v>0.92229575132422581</v>
      </c>
      <c r="AB191" s="15">
        <f t="shared" si="222"/>
        <v>0.9045730717658671</v>
      </c>
      <c r="AC191" s="15">
        <f t="shared" si="222"/>
        <v>0.96213209605301242</v>
      </c>
      <c r="AD191" s="15">
        <f t="shared" si="222"/>
        <v>0.99791995682083645</v>
      </c>
      <c r="AE191" s="15">
        <f t="shared" si="222"/>
        <v>0.85312589674017625</v>
      </c>
      <c r="AF191" s="15">
        <f t="shared" si="222"/>
        <v>1.0584817802603752</v>
      </c>
      <c r="AG191" s="15">
        <f t="shared" si="222"/>
        <v>1.0796199913571798</v>
      </c>
      <c r="AH191" s="15">
        <f t="shared" ref="AH191:AI191" si="223">IF(AND(AH140=0,AH150=0),0,IF(OR(AH140=0,AH150=0),1/0,AH140/AH150))</f>
        <v>0.88332740189740788</v>
      </c>
      <c r="AI191" s="15">
        <f t="shared" si="223"/>
        <v>0.79234059712288696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1.5698598805835862</v>
      </c>
      <c r="C193" s="52">
        <f t="shared" si="226"/>
        <v>1.5682726554874533</v>
      </c>
      <c r="D193" s="52">
        <f t="shared" si="226"/>
        <v>1.5666507448429043</v>
      </c>
      <c r="E193" s="52">
        <f t="shared" si="226"/>
        <v>1.565822708212107</v>
      </c>
      <c r="F193" s="52">
        <f t="shared" si="226"/>
        <v>1.5643398246639699</v>
      </c>
      <c r="G193" s="52">
        <f t="shared" si="226"/>
        <v>1.5626167637344006</v>
      </c>
      <c r="H193" s="52">
        <f t="shared" si="226"/>
        <v>1.5611169474146382</v>
      </c>
      <c r="I193" s="52">
        <f t="shared" si="226"/>
        <v>1.5596238958472761</v>
      </c>
      <c r="J193" s="52">
        <f t="shared" si="226"/>
        <v>1.5575297548286173</v>
      </c>
      <c r="K193" s="52">
        <f t="shared" si="226"/>
        <v>1.5562718521356611</v>
      </c>
      <c r="L193" s="52">
        <f t="shared" si="226"/>
        <v>1.553639786652784</v>
      </c>
      <c r="M193" s="52">
        <f t="shared" si="226"/>
        <v>1.5479329151936772</v>
      </c>
      <c r="N193" s="52">
        <f t="shared" si="226"/>
        <v>1.4986224512393229</v>
      </c>
      <c r="O193" s="52">
        <f t="shared" si="226"/>
        <v>1.2726160904864843</v>
      </c>
      <c r="P193" s="52">
        <f t="shared" si="226"/>
        <v>1.0978085517409815</v>
      </c>
      <c r="Q193" s="52">
        <f t="shared" si="226"/>
        <v>1.0334427750624513</v>
      </c>
      <c r="R193" s="52">
        <f t="shared" si="226"/>
        <v>1.0555715905741858</v>
      </c>
      <c r="S193" s="52">
        <f t="shared" si="226"/>
        <v>1.0042248484525083</v>
      </c>
      <c r="T193" s="52">
        <f t="shared" si="226"/>
        <v>1.1507619097478885</v>
      </c>
      <c r="U193" s="52">
        <f t="shared" si="226"/>
        <v>1.021075773902411</v>
      </c>
      <c r="V193" s="52">
        <f t="shared" si="226"/>
        <v>1.0858768888719099</v>
      </c>
      <c r="W193" s="52">
        <f t="shared" si="226"/>
        <v>1.0575935131568772</v>
      </c>
      <c r="X193" s="52">
        <f t="shared" si="226"/>
        <v>0.8961309131998807</v>
      </c>
      <c r="Y193" s="52">
        <f t="shared" si="226"/>
        <v>0.94349467317122127</v>
      </c>
      <c r="Z193" s="52">
        <f t="shared" si="226"/>
        <v>1.0023519941506813</v>
      </c>
      <c r="AA193" s="52">
        <f t="shared" si="226"/>
        <v>0.93040521101407436</v>
      </c>
      <c r="AB193" s="52">
        <f t="shared" si="226"/>
        <v>0.9263736551170032</v>
      </c>
      <c r="AC193" s="52">
        <f t="shared" si="226"/>
        <v>1.0167297556326311</v>
      </c>
      <c r="AD193" s="52">
        <f t="shared" si="226"/>
        <v>1.1155718083548467</v>
      </c>
      <c r="AE193" s="52">
        <f t="shared" si="226"/>
        <v>1.0185980492990194</v>
      </c>
      <c r="AF193" s="52">
        <f t="shared" si="226"/>
        <v>1.1887655746605668</v>
      </c>
      <c r="AG193" s="52">
        <f t="shared" si="226"/>
        <v>1.3583280430812583</v>
      </c>
      <c r="AH193" s="52">
        <f t="shared" ref="AH193:AI193" si="227">IF(AND(AH142=0,AH152=0),0,IF(OR(AH142=0,AH152=0),1/0,AH142/AH152))</f>
        <v>1.2997226952324938</v>
      </c>
      <c r="AI193" s="52">
        <f t="shared" si="227"/>
        <v>1.3379035838327704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1.3345304868717893</v>
      </c>
      <c r="C194" s="53">
        <f t="shared" si="228"/>
        <v>1.3325076423749764</v>
      </c>
      <c r="D194" s="53">
        <f t="shared" si="228"/>
        <v>1.3331989150438956</v>
      </c>
      <c r="E194" s="53">
        <f t="shared" si="228"/>
        <v>1.3332579301518317</v>
      </c>
      <c r="F194" s="53">
        <f t="shared" si="228"/>
        <v>1.3290097525158744</v>
      </c>
      <c r="G194" s="53">
        <f t="shared" si="228"/>
        <v>1.328607901268946</v>
      </c>
      <c r="H194" s="53">
        <f t="shared" si="228"/>
        <v>1.326093840615298</v>
      </c>
      <c r="I194" s="53">
        <f t="shared" si="228"/>
        <v>1.325191428193367</v>
      </c>
      <c r="J194" s="53">
        <f t="shared" si="228"/>
        <v>1.3168625845035384</v>
      </c>
      <c r="K194" s="53">
        <f t="shared" si="228"/>
        <v>1.308883711428807</v>
      </c>
      <c r="L194" s="53">
        <f t="shared" si="228"/>
        <v>1.3191917509938784</v>
      </c>
      <c r="M194" s="53">
        <f t="shared" si="228"/>
        <v>1.3400357865720274</v>
      </c>
      <c r="N194" s="53">
        <f t="shared" si="228"/>
        <v>1.5394873205051511</v>
      </c>
      <c r="O194" s="53">
        <f t="shared" si="228"/>
        <v>1.268313114979557</v>
      </c>
      <c r="P194" s="53">
        <f t="shared" si="228"/>
        <v>1.1098326202184323</v>
      </c>
      <c r="Q194" s="53">
        <f t="shared" si="228"/>
        <v>1.1657774572142201</v>
      </c>
      <c r="R194" s="53">
        <f t="shared" si="228"/>
        <v>0.85340066635367617</v>
      </c>
      <c r="S194" s="53">
        <f t="shared" si="228"/>
        <v>0.73927303127233635</v>
      </c>
      <c r="T194" s="53">
        <f t="shared" si="228"/>
        <v>0.93211760953416756</v>
      </c>
      <c r="U194" s="53">
        <f t="shared" si="228"/>
        <v>1.1097252031746556</v>
      </c>
      <c r="V194" s="53">
        <f t="shared" si="228"/>
        <v>1.0986831324804056</v>
      </c>
      <c r="W194" s="53">
        <f t="shared" si="228"/>
        <v>1.1195903688383015</v>
      </c>
      <c r="X194" s="53">
        <f t="shared" si="228"/>
        <v>1.328062494175464</v>
      </c>
      <c r="Y194" s="53">
        <f t="shared" si="228"/>
        <v>1.2015093143023083</v>
      </c>
      <c r="Z194" s="53">
        <f t="shared" si="228"/>
        <v>1.0006983985951474</v>
      </c>
      <c r="AA194" s="53">
        <f t="shared" si="228"/>
        <v>0.88520615900206145</v>
      </c>
      <c r="AB194" s="53">
        <f t="shared" si="228"/>
        <v>0.835898945031471</v>
      </c>
      <c r="AC194" s="53">
        <f t="shared" si="228"/>
        <v>0.80353118949331492</v>
      </c>
      <c r="AD194" s="53">
        <f t="shared" si="228"/>
        <v>0.70047175317836996</v>
      </c>
      <c r="AE194" s="53">
        <f t="shared" si="228"/>
        <v>0.60286573616644568</v>
      </c>
      <c r="AF194" s="53">
        <f t="shared" si="228"/>
        <v>0.85211230833738849</v>
      </c>
      <c r="AG194" s="53">
        <f t="shared" si="228"/>
        <v>0.82638119602159266</v>
      </c>
      <c r="AH194" s="53">
        <f t="shared" ref="AH194:AI194" si="229">IF(AND(AH143=0,AH153=0),0,IF(OR(AH143=0,AH153=0),1/0,AH143/AH153))</f>
        <v>0.6960541499950812</v>
      </c>
      <c r="AI194" s="53">
        <f t="shared" si="229"/>
        <v>0.48769843437070109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3.0103091999999991</v>
      </c>
      <c r="C198" s="48">
        <f t="shared" si="232"/>
        <v>3.0103092000000009</v>
      </c>
      <c r="D198" s="48">
        <f t="shared" si="232"/>
        <v>3.0103092000000014</v>
      </c>
      <c r="E198" s="48">
        <f t="shared" si="232"/>
        <v>3.0103092000000005</v>
      </c>
      <c r="F198" s="48">
        <f t="shared" si="232"/>
        <v>3.0103092000000005</v>
      </c>
      <c r="G198" s="48">
        <f t="shared" si="232"/>
        <v>3.0103091999999996</v>
      </c>
      <c r="H198" s="48">
        <f t="shared" si="232"/>
        <v>3.0103092000000009</v>
      </c>
      <c r="I198" s="48">
        <f t="shared" si="232"/>
        <v>3.0103092000000014</v>
      </c>
      <c r="J198" s="48">
        <f t="shared" si="232"/>
        <v>3.0090475428057366</v>
      </c>
      <c r="K198" s="48">
        <f t="shared" si="232"/>
        <v>3.0091341213372291</v>
      </c>
      <c r="L198" s="48">
        <f t="shared" si="232"/>
        <v>3.0089073884997322</v>
      </c>
      <c r="M198" s="48">
        <f t="shared" si="232"/>
        <v>3.009562412867508</v>
      </c>
      <c r="N198" s="48">
        <f t="shared" si="232"/>
        <v>3.0095180512654305</v>
      </c>
      <c r="O198" s="48">
        <f t="shared" si="232"/>
        <v>3.0095020691941126</v>
      </c>
      <c r="P198" s="48">
        <f t="shared" si="232"/>
        <v>3.0099555256658572</v>
      </c>
      <c r="Q198" s="48">
        <f t="shared" si="232"/>
        <v>3.0103092000000014</v>
      </c>
      <c r="R198" s="48">
        <f t="shared" si="232"/>
        <v>3.0103092000000009</v>
      </c>
      <c r="S198" s="48">
        <f t="shared" si="232"/>
        <v>3.0103092</v>
      </c>
      <c r="T198" s="48">
        <f t="shared" si="232"/>
        <v>3.0103092000000014</v>
      </c>
      <c r="U198" s="48">
        <f t="shared" si="232"/>
        <v>3.0103092000000005</v>
      </c>
      <c r="V198" s="48">
        <f t="shared" si="232"/>
        <v>3.0103092000000005</v>
      </c>
      <c r="W198" s="48">
        <f t="shared" si="232"/>
        <v>3.0103091999999987</v>
      </c>
      <c r="X198" s="48">
        <f t="shared" si="232"/>
        <v>3.0103091999999996</v>
      </c>
      <c r="Y198" s="48">
        <f t="shared" si="232"/>
        <v>3.0103092</v>
      </c>
      <c r="Z198" s="48">
        <f t="shared" si="232"/>
        <v>3.0103092000000009</v>
      </c>
      <c r="AA198" s="48">
        <f t="shared" si="232"/>
        <v>3.0103092000000009</v>
      </c>
      <c r="AB198" s="48">
        <f t="shared" si="232"/>
        <v>3.0103092000000005</v>
      </c>
      <c r="AC198" s="48">
        <f t="shared" si="232"/>
        <v>3.0103092</v>
      </c>
      <c r="AD198" s="48">
        <f t="shared" si="232"/>
        <v>3.0103092000000014</v>
      </c>
      <c r="AE198" s="48">
        <f t="shared" si="232"/>
        <v>3.0103092000000005</v>
      </c>
      <c r="AF198" s="48">
        <f t="shared" si="232"/>
        <v>3.0103092</v>
      </c>
      <c r="AG198" s="48">
        <f t="shared" si="232"/>
        <v>3.0103092</v>
      </c>
      <c r="AH198" s="48">
        <f t="shared" ref="AH198:AI198" si="233">IF(AND(AH125=0,AH202=0),0,IF(OR(AH125=0,AH202=0),NA(),AH202/AH125))</f>
        <v>3.0103092000000009</v>
      </c>
      <c r="AI198" s="48">
        <f t="shared" si="233"/>
        <v>3.0103092000000005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507.32639999999992</v>
      </c>
      <c r="C200" s="28">
        <f t="shared" si="234"/>
        <v>399.51954000000012</v>
      </c>
      <c r="D200" s="28">
        <f t="shared" si="234"/>
        <v>421.71507000000014</v>
      </c>
      <c r="E200" s="28">
        <f t="shared" si="234"/>
        <v>386.83638000000013</v>
      </c>
      <c r="F200" s="28">
        <f t="shared" si="234"/>
        <v>583.42535999999996</v>
      </c>
      <c r="G200" s="28">
        <f t="shared" si="234"/>
        <v>561.22982999999988</v>
      </c>
      <c r="H200" s="28">
        <f t="shared" si="234"/>
        <v>596.10852</v>
      </c>
      <c r="I200" s="28">
        <f t="shared" si="234"/>
        <v>567.57141000000013</v>
      </c>
      <c r="J200" s="28">
        <f t="shared" si="234"/>
        <v>602.24081400000011</v>
      </c>
      <c r="K200" s="28">
        <f t="shared" si="234"/>
        <v>646.63187400000004</v>
      </c>
      <c r="L200" s="28">
        <f t="shared" si="234"/>
        <v>722.66090400000019</v>
      </c>
      <c r="M200" s="28">
        <f t="shared" si="234"/>
        <v>678.40945199999999</v>
      </c>
      <c r="N200" s="28">
        <f t="shared" si="234"/>
        <v>640.35997199999997</v>
      </c>
      <c r="O200" s="28">
        <f t="shared" si="234"/>
        <v>627.67681200000004</v>
      </c>
      <c r="P200" s="28">
        <f t="shared" si="234"/>
        <v>679.15958399999977</v>
      </c>
      <c r="Q200" s="28">
        <f t="shared" si="234"/>
        <v>784.41462000000013</v>
      </c>
      <c r="R200" s="28">
        <f t="shared" si="234"/>
        <v>797.22720000000027</v>
      </c>
      <c r="S200" s="28">
        <f t="shared" si="234"/>
        <v>730.79151372000024</v>
      </c>
      <c r="T200" s="28">
        <f t="shared" si="234"/>
        <v>812.32611372000008</v>
      </c>
      <c r="U200" s="28">
        <f t="shared" si="234"/>
        <v>694.55391371999997</v>
      </c>
      <c r="V200" s="28">
        <f t="shared" si="234"/>
        <v>691.53428628000017</v>
      </c>
      <c r="W200" s="28">
        <f t="shared" si="234"/>
        <v>700.56469619999996</v>
      </c>
      <c r="X200" s="28">
        <f t="shared" si="234"/>
        <v>501.28688627999981</v>
      </c>
      <c r="Y200" s="28">
        <f t="shared" si="234"/>
        <v>489.20759999999984</v>
      </c>
      <c r="Z200" s="28">
        <f t="shared" si="234"/>
        <v>513.92681999999991</v>
      </c>
      <c r="AA200" s="28">
        <f t="shared" si="234"/>
        <v>525.94838495999988</v>
      </c>
      <c r="AB200" s="28">
        <f t="shared" si="234"/>
        <v>578.80066571999998</v>
      </c>
      <c r="AC200" s="28">
        <f t="shared" si="234"/>
        <v>672.80798880000009</v>
      </c>
      <c r="AD200" s="28">
        <f t="shared" si="234"/>
        <v>831.66534432000014</v>
      </c>
      <c r="AE200" s="28">
        <f t="shared" si="234"/>
        <v>841.00998600000014</v>
      </c>
      <c r="AF200" s="28">
        <f t="shared" si="234"/>
        <v>305.25544763999989</v>
      </c>
      <c r="AG200" s="28">
        <f t="shared" si="234"/>
        <v>370.66742171999988</v>
      </c>
      <c r="AH200" s="28">
        <f t="shared" ref="AH200:AI200" si="235">SUM(AH203,AH207)</f>
        <v>778.71289248000005</v>
      </c>
      <c r="AI200" s="28">
        <f t="shared" si="235"/>
        <v>899.67270708000001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507.32639999999986</v>
      </c>
      <c r="C202" s="48">
        <f t="shared" si="238"/>
        <v>399.51954000000012</v>
      </c>
      <c r="D202" s="48">
        <f t="shared" si="238"/>
        <v>421.7150700000002</v>
      </c>
      <c r="E202" s="48">
        <f t="shared" si="238"/>
        <v>386.83638000000013</v>
      </c>
      <c r="F202" s="48">
        <f t="shared" si="238"/>
        <v>583.42536000000007</v>
      </c>
      <c r="G202" s="48">
        <f t="shared" si="238"/>
        <v>561.22982999999988</v>
      </c>
      <c r="H202" s="48">
        <f t="shared" si="238"/>
        <v>596.10852</v>
      </c>
      <c r="I202" s="48">
        <f t="shared" si="238"/>
        <v>567.57141000000013</v>
      </c>
      <c r="J202" s="48">
        <f t="shared" si="238"/>
        <v>602.24081400000011</v>
      </c>
      <c r="K202" s="48">
        <f t="shared" si="238"/>
        <v>646.63187400000004</v>
      </c>
      <c r="L202" s="48">
        <f t="shared" si="238"/>
        <v>722.66090400000007</v>
      </c>
      <c r="M202" s="48">
        <f t="shared" si="238"/>
        <v>678.40945199999999</v>
      </c>
      <c r="N202" s="48">
        <f t="shared" si="238"/>
        <v>640.35997199999986</v>
      </c>
      <c r="O202" s="48">
        <f t="shared" si="238"/>
        <v>627.67681200000015</v>
      </c>
      <c r="P202" s="48">
        <f t="shared" si="238"/>
        <v>679.15958399999977</v>
      </c>
      <c r="Q202" s="48">
        <f t="shared" si="238"/>
        <v>784.41462000000013</v>
      </c>
      <c r="R202" s="48">
        <f t="shared" si="238"/>
        <v>797.22720000000027</v>
      </c>
      <c r="S202" s="48">
        <f t="shared" si="238"/>
        <v>730.79151372000013</v>
      </c>
      <c r="T202" s="48">
        <f t="shared" si="238"/>
        <v>812.32611372000008</v>
      </c>
      <c r="U202" s="48">
        <f t="shared" si="238"/>
        <v>694.55391372000008</v>
      </c>
      <c r="V202" s="48">
        <f t="shared" si="238"/>
        <v>691.53428628000006</v>
      </c>
      <c r="W202" s="48">
        <f t="shared" si="238"/>
        <v>700.56469619999996</v>
      </c>
      <c r="X202" s="48">
        <f t="shared" si="238"/>
        <v>501.28688627999981</v>
      </c>
      <c r="Y202" s="48">
        <f t="shared" si="238"/>
        <v>489.20759999999984</v>
      </c>
      <c r="Z202" s="48">
        <f t="shared" si="238"/>
        <v>513.92682000000002</v>
      </c>
      <c r="AA202" s="48">
        <f t="shared" si="238"/>
        <v>525.94838496</v>
      </c>
      <c r="AB202" s="48">
        <f t="shared" si="238"/>
        <v>578.80066571999998</v>
      </c>
      <c r="AC202" s="48">
        <f t="shared" si="238"/>
        <v>672.80798880000009</v>
      </c>
      <c r="AD202" s="48">
        <f t="shared" si="238"/>
        <v>831.66534432000014</v>
      </c>
      <c r="AE202" s="48">
        <f t="shared" si="238"/>
        <v>841.00998600000003</v>
      </c>
      <c r="AF202" s="48">
        <f t="shared" si="238"/>
        <v>305.25544763999983</v>
      </c>
      <c r="AG202" s="48">
        <f t="shared" si="238"/>
        <v>370.66742171999988</v>
      </c>
      <c r="AH202" s="48">
        <f t="shared" ref="AH202:AI202" si="239">SUM(AH205:AH206,AH209:AH210)</f>
        <v>778.71289248000005</v>
      </c>
      <c r="AI202" s="48">
        <f t="shared" si="239"/>
        <v>899.67270708000001</v>
      </c>
    </row>
    <row r="203" spans="1:35" x14ac:dyDescent="0.25">
      <c r="A203" s="3" t="s">
        <v>2</v>
      </c>
      <c r="B203" s="8">
        <f t="shared" ref="B203:AG203" si="240">SUM(B204:B206)</f>
        <v>497.47218649398548</v>
      </c>
      <c r="C203" s="8">
        <f t="shared" si="240"/>
        <v>391.74419170955503</v>
      </c>
      <c r="D203" s="8">
        <f t="shared" si="240"/>
        <v>413.49553561360653</v>
      </c>
      <c r="E203" s="8">
        <f t="shared" si="240"/>
        <v>379.4527668626896</v>
      </c>
      <c r="F203" s="8">
        <f t="shared" si="240"/>
        <v>572.34135522679571</v>
      </c>
      <c r="G203" s="8">
        <f t="shared" si="240"/>
        <v>550.54635754374863</v>
      </c>
      <c r="H203" s="8">
        <f t="shared" si="240"/>
        <v>584.76342816362853</v>
      </c>
      <c r="I203" s="8">
        <f t="shared" si="240"/>
        <v>556.80447052235263</v>
      </c>
      <c r="J203" s="8">
        <f t="shared" si="240"/>
        <v>590.59086682115174</v>
      </c>
      <c r="K203" s="8">
        <f t="shared" si="240"/>
        <v>634.24328667659779</v>
      </c>
      <c r="L203" s="8">
        <f t="shared" si="240"/>
        <v>708.33834485587749</v>
      </c>
      <c r="M203" s="8">
        <f t="shared" si="240"/>
        <v>663.20749852260997</v>
      </c>
      <c r="N203" s="8">
        <f t="shared" si="240"/>
        <v>623.36570104304315</v>
      </c>
      <c r="O203" s="8">
        <f t="shared" si="240"/>
        <v>613.92321728335332</v>
      </c>
      <c r="P203" s="8">
        <f t="shared" si="240"/>
        <v>667.38599995668278</v>
      </c>
      <c r="Q203" s="8">
        <f t="shared" si="240"/>
        <v>769.77537395187392</v>
      </c>
      <c r="R203" s="8">
        <f t="shared" si="240"/>
        <v>779.63484366485136</v>
      </c>
      <c r="S203" s="8">
        <f t="shared" si="240"/>
        <v>717.52720865448373</v>
      </c>
      <c r="T203" s="8">
        <f t="shared" si="240"/>
        <v>799.47037415519571</v>
      </c>
      <c r="U203" s="8">
        <f t="shared" si="240"/>
        <v>683.20052413772851</v>
      </c>
      <c r="V203" s="8">
        <f t="shared" si="240"/>
        <v>678.88612670842826</v>
      </c>
      <c r="W203" s="8">
        <f t="shared" si="240"/>
        <v>687.60285442336863</v>
      </c>
      <c r="X203" s="8">
        <f t="shared" si="240"/>
        <v>490.64597098481249</v>
      </c>
      <c r="Y203" s="8">
        <f t="shared" si="240"/>
        <v>477.75642216153369</v>
      </c>
      <c r="Z203" s="8">
        <f t="shared" si="240"/>
        <v>504.06671666064523</v>
      </c>
      <c r="AA203" s="8">
        <f t="shared" si="240"/>
        <v>515.94288708890724</v>
      </c>
      <c r="AB203" s="8">
        <f t="shared" si="240"/>
        <v>568.48214283526886</v>
      </c>
      <c r="AC203" s="8">
        <f t="shared" si="240"/>
        <v>660.68067232275973</v>
      </c>
      <c r="AD203" s="8">
        <f t="shared" si="240"/>
        <v>817.44825722828318</v>
      </c>
      <c r="AE203" s="8">
        <f t="shared" si="240"/>
        <v>828.39506709353327</v>
      </c>
      <c r="AF203" s="8">
        <f t="shared" si="240"/>
        <v>289.32715204229595</v>
      </c>
      <c r="AG203" s="8">
        <f t="shared" si="240"/>
        <v>345.01633015454297</v>
      </c>
      <c r="AH203" s="8">
        <f t="shared" ref="AH203:AI203" si="241">SUM(AH204:AH206)</f>
        <v>742.98504223794635</v>
      </c>
      <c r="AI203" s="8">
        <f t="shared" si="241"/>
        <v>873.80332875340093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264.72361516016292</v>
      </c>
      <c r="C205" s="49">
        <v>208.46380558543362</v>
      </c>
      <c r="D205" s="49">
        <v>220.03414251578891</v>
      </c>
      <c r="E205" s="49">
        <v>201.92484104407555</v>
      </c>
      <c r="F205" s="49">
        <v>304.55432698440683</v>
      </c>
      <c r="G205" s="49">
        <v>292.94372154111164</v>
      </c>
      <c r="H205" s="49">
        <v>311.15644838299846</v>
      </c>
      <c r="I205" s="49">
        <v>296.27868643502063</v>
      </c>
      <c r="J205" s="49">
        <v>314.27531934762897</v>
      </c>
      <c r="K205" s="49">
        <v>337.51183085099905</v>
      </c>
      <c r="L205" s="49">
        <v>376.93190504812065</v>
      </c>
      <c r="M205" s="49">
        <v>352.90966117870641</v>
      </c>
      <c r="N205" s="49">
        <v>340.71238379391326</v>
      </c>
      <c r="O205" s="49">
        <v>327.46687902846395</v>
      </c>
      <c r="P205" s="49">
        <v>360.5086465138919</v>
      </c>
      <c r="Q205" s="49">
        <v>393.83480639064425</v>
      </c>
      <c r="R205" s="49">
        <v>412.53419694225693</v>
      </c>
      <c r="S205" s="49">
        <v>391.28119062085216</v>
      </c>
      <c r="T205" s="49">
        <v>417.33580026021684</v>
      </c>
      <c r="U205" s="49">
        <v>355.53300407431368</v>
      </c>
      <c r="V205" s="49">
        <v>356.9889138211426</v>
      </c>
      <c r="W205" s="49">
        <v>361.03915906202917</v>
      </c>
      <c r="X205" s="49">
        <v>251.92337758964533</v>
      </c>
      <c r="Y205" s="49">
        <v>241.80592199916146</v>
      </c>
      <c r="Z205" s="49">
        <v>254.13383269937233</v>
      </c>
      <c r="AA205" s="49">
        <v>258.41830503920227</v>
      </c>
      <c r="AB205" s="49">
        <v>285.41854246463157</v>
      </c>
      <c r="AC205" s="49">
        <v>334.97498948030182</v>
      </c>
      <c r="AD205" s="49">
        <v>405.46615418708478</v>
      </c>
      <c r="AE205" s="49">
        <v>388.23312544108808</v>
      </c>
      <c r="AF205" s="49">
        <v>152.38993678616262</v>
      </c>
      <c r="AG205" s="49">
        <v>202.70361141370219</v>
      </c>
      <c r="AH205" s="49">
        <v>409.24367330392732</v>
      </c>
      <c r="AI205" s="49">
        <v>461.97562100813673</v>
      </c>
    </row>
    <row r="206" spans="1:35" x14ac:dyDescent="0.25">
      <c r="A206" s="32" t="s">
        <v>89</v>
      </c>
      <c r="B206" s="49">
        <v>232.74857133382255</v>
      </c>
      <c r="C206" s="49">
        <v>183.28038612412138</v>
      </c>
      <c r="D206" s="49">
        <v>193.46139309781759</v>
      </c>
      <c r="E206" s="49">
        <v>177.52792581861408</v>
      </c>
      <c r="F206" s="49">
        <v>267.78702824238883</v>
      </c>
      <c r="G206" s="49">
        <v>257.60263600263704</v>
      </c>
      <c r="H206" s="49">
        <v>273.60697978063007</v>
      </c>
      <c r="I206" s="49">
        <v>260.525784087332</v>
      </c>
      <c r="J206" s="49">
        <v>276.31554747352277</v>
      </c>
      <c r="K206" s="49">
        <v>296.7314558255988</v>
      </c>
      <c r="L206" s="49">
        <v>331.4064398077569</v>
      </c>
      <c r="M206" s="49">
        <v>310.29783734390355</v>
      </c>
      <c r="N206" s="49">
        <v>282.65331724912994</v>
      </c>
      <c r="O206" s="49">
        <v>286.45633825488937</v>
      </c>
      <c r="P206" s="49">
        <v>306.87735344279093</v>
      </c>
      <c r="Q206" s="49">
        <v>375.94056756122973</v>
      </c>
      <c r="R206" s="49">
        <v>367.10064672259438</v>
      </c>
      <c r="S206" s="49">
        <v>326.24601803363157</v>
      </c>
      <c r="T206" s="49">
        <v>382.13457389497887</v>
      </c>
      <c r="U206" s="49">
        <v>327.66752006341483</v>
      </c>
      <c r="V206" s="49">
        <v>321.89721288728572</v>
      </c>
      <c r="W206" s="49">
        <v>326.56369536133946</v>
      </c>
      <c r="X206" s="49">
        <v>238.72259339516717</v>
      </c>
      <c r="Y206" s="49">
        <v>235.95050016237224</v>
      </c>
      <c r="Z206" s="49">
        <v>249.93288396127289</v>
      </c>
      <c r="AA206" s="49">
        <v>257.52458204970497</v>
      </c>
      <c r="AB206" s="49">
        <v>283.06360037063729</v>
      </c>
      <c r="AC206" s="49">
        <v>325.70568284245792</v>
      </c>
      <c r="AD206" s="49">
        <v>411.98210304119846</v>
      </c>
      <c r="AE206" s="49">
        <v>440.16194165244519</v>
      </c>
      <c r="AF206" s="49">
        <v>136.93721525613333</v>
      </c>
      <c r="AG206" s="49">
        <v>142.31271874084081</v>
      </c>
      <c r="AH206" s="49">
        <v>333.74136893401896</v>
      </c>
      <c r="AI206" s="49">
        <v>411.82770774526421</v>
      </c>
    </row>
    <row r="207" spans="1:35" x14ac:dyDescent="0.25">
      <c r="A207" s="5" t="s">
        <v>1</v>
      </c>
      <c r="B207" s="9">
        <f t="shared" ref="B207:AG207" si="242">SUM(B208:B210)</f>
        <v>9.8542135060144336</v>
      </c>
      <c r="C207" s="9">
        <f t="shared" si="242"/>
        <v>7.7753482904450859</v>
      </c>
      <c r="D207" s="9">
        <f t="shared" si="242"/>
        <v>8.2195343863936188</v>
      </c>
      <c r="E207" s="9">
        <f t="shared" si="242"/>
        <v>7.3836131373105154</v>
      </c>
      <c r="F207" s="9">
        <f t="shared" si="242"/>
        <v>11.084004773204292</v>
      </c>
      <c r="G207" s="9">
        <f t="shared" si="242"/>
        <v>10.683472456251286</v>
      </c>
      <c r="H207" s="9">
        <f t="shared" si="242"/>
        <v>11.345091836371433</v>
      </c>
      <c r="I207" s="9">
        <f t="shared" si="242"/>
        <v>10.766939477647512</v>
      </c>
      <c r="J207" s="9">
        <f t="shared" si="242"/>
        <v>11.649947178848414</v>
      </c>
      <c r="K207" s="9">
        <f t="shared" si="242"/>
        <v>12.38858732340228</v>
      </c>
      <c r="L207" s="9">
        <f t="shared" si="242"/>
        <v>14.322559144122692</v>
      </c>
      <c r="M207" s="9">
        <f t="shared" si="242"/>
        <v>15.201953477390068</v>
      </c>
      <c r="N207" s="9">
        <f t="shared" si="242"/>
        <v>16.994270956956775</v>
      </c>
      <c r="O207" s="9">
        <f t="shared" si="242"/>
        <v>13.753594716646743</v>
      </c>
      <c r="P207" s="9">
        <f t="shared" si="242"/>
        <v>11.773584043316969</v>
      </c>
      <c r="Q207" s="9">
        <f t="shared" si="242"/>
        <v>14.639246048126257</v>
      </c>
      <c r="R207" s="9">
        <f t="shared" si="242"/>
        <v>17.592356335148949</v>
      </c>
      <c r="S207" s="9">
        <f t="shared" si="242"/>
        <v>13.264305065516456</v>
      </c>
      <c r="T207" s="9">
        <f t="shared" si="242"/>
        <v>12.855739564804324</v>
      </c>
      <c r="U207" s="9">
        <f t="shared" si="242"/>
        <v>11.353389582271493</v>
      </c>
      <c r="V207" s="9">
        <f t="shared" si="242"/>
        <v>12.64815957157186</v>
      </c>
      <c r="W207" s="9">
        <f t="shared" si="242"/>
        <v>12.96184177663133</v>
      </c>
      <c r="X207" s="9">
        <f t="shared" si="242"/>
        <v>10.640915295187297</v>
      </c>
      <c r="Y207" s="9">
        <f t="shared" si="242"/>
        <v>11.451177838466176</v>
      </c>
      <c r="Z207" s="9">
        <f t="shared" si="242"/>
        <v>9.8601033393547262</v>
      </c>
      <c r="AA207" s="9">
        <f t="shared" si="242"/>
        <v>10.005497871092691</v>
      </c>
      <c r="AB207" s="9">
        <f t="shared" si="242"/>
        <v>10.318522884731099</v>
      </c>
      <c r="AC207" s="9">
        <f t="shared" si="242"/>
        <v>12.127316477240317</v>
      </c>
      <c r="AD207" s="9">
        <f t="shared" si="242"/>
        <v>14.217087091716934</v>
      </c>
      <c r="AE207" s="9">
        <f t="shared" si="242"/>
        <v>12.614918906466837</v>
      </c>
      <c r="AF207" s="9">
        <f t="shared" si="242"/>
        <v>15.928295597703919</v>
      </c>
      <c r="AG207" s="9">
        <f t="shared" si="242"/>
        <v>25.651091565456909</v>
      </c>
      <c r="AH207" s="9">
        <f t="shared" ref="AH207:AI207" si="243">SUM(AH208:AH210)</f>
        <v>35.727850242053719</v>
      </c>
      <c r="AI207" s="9">
        <f t="shared" si="243"/>
        <v>25.869378326599104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5.7083766993267968</v>
      </c>
      <c r="C209" s="50">
        <v>4.4987218631597923</v>
      </c>
      <c r="D209" s="50">
        <v>4.7472562776959899</v>
      </c>
      <c r="E209" s="50">
        <v>4.2765987787324198</v>
      </c>
      <c r="F209" s="50">
        <v>6.4214637336133151</v>
      </c>
      <c r="G209" s="50">
        <v>6.1744824201947655</v>
      </c>
      <c r="H209" s="50">
        <v>6.5596097435725342</v>
      </c>
      <c r="I209" s="50">
        <v>6.250874467875442</v>
      </c>
      <c r="J209" s="50">
        <v>6.6550172898908881</v>
      </c>
      <c r="K209" s="50">
        <v>6.9766687822646931</v>
      </c>
      <c r="L209" s="50">
        <v>8.2944716862421615</v>
      </c>
      <c r="M209" s="50">
        <v>9.2787080275389844</v>
      </c>
      <c r="N209" s="50">
        <v>11.416395199340762</v>
      </c>
      <c r="O209" s="50">
        <v>8.9852797530133568</v>
      </c>
      <c r="P209" s="50">
        <v>8.4085892816169974</v>
      </c>
      <c r="Q209" s="50">
        <v>10.864923934562794</v>
      </c>
      <c r="R209" s="50">
        <v>9.1392959746408362</v>
      </c>
      <c r="S209" s="50">
        <v>10.011955760909746</v>
      </c>
      <c r="T209" s="50">
        <v>8.4329819892448974</v>
      </c>
      <c r="U209" s="50">
        <v>6.5123897933191</v>
      </c>
      <c r="V209" s="50">
        <v>7.3676589645127066</v>
      </c>
      <c r="W209" s="50">
        <v>10.106671260043907</v>
      </c>
      <c r="X209" s="50">
        <v>7.9392508555736105</v>
      </c>
      <c r="Y209" s="50">
        <v>8.2145168451066368</v>
      </c>
      <c r="Z209" s="50">
        <v>8.0819995559526649</v>
      </c>
      <c r="AA209" s="50">
        <v>8.2825365976128378</v>
      </c>
      <c r="AB209" s="50">
        <v>8.0209538554069884</v>
      </c>
      <c r="AC209" s="50">
        <v>9.5336000410885369</v>
      </c>
      <c r="AD209" s="50">
        <v>11.388617475051687</v>
      </c>
      <c r="AE209" s="50">
        <v>9.066759899122923</v>
      </c>
      <c r="AF209" s="50">
        <v>10.96591209438807</v>
      </c>
      <c r="AG209" s="50">
        <v>15.363904531841522</v>
      </c>
      <c r="AH209" s="50">
        <v>16.308465137794361</v>
      </c>
      <c r="AI209" s="50">
        <v>15.651832072180609</v>
      </c>
    </row>
    <row r="210" spans="1:35" x14ac:dyDescent="0.25">
      <c r="A210" s="36" t="s">
        <v>89</v>
      </c>
      <c r="B210" s="48">
        <v>4.1458368066876368</v>
      </c>
      <c r="C210" s="48">
        <v>3.2766264272852936</v>
      </c>
      <c r="D210" s="48">
        <v>3.4722781086976289</v>
      </c>
      <c r="E210" s="48">
        <v>3.107014358578096</v>
      </c>
      <c r="F210" s="48">
        <v>4.6625410395909768</v>
      </c>
      <c r="G210" s="48">
        <v>4.5089900360565203</v>
      </c>
      <c r="H210" s="48">
        <v>4.7854820927988984</v>
      </c>
      <c r="I210" s="48">
        <v>4.5160650097720687</v>
      </c>
      <c r="J210" s="48">
        <v>4.9949298889575271</v>
      </c>
      <c r="K210" s="48">
        <v>5.4119185411375863</v>
      </c>
      <c r="L210" s="48">
        <v>6.028087457880531</v>
      </c>
      <c r="M210" s="48">
        <v>5.923245449851084</v>
      </c>
      <c r="N210" s="48">
        <v>5.577875757616015</v>
      </c>
      <c r="O210" s="48">
        <v>4.7683149636333866</v>
      </c>
      <c r="P210" s="48">
        <v>3.3649947616999727</v>
      </c>
      <c r="Q210" s="48">
        <v>3.7743221135634624</v>
      </c>
      <c r="R210" s="48">
        <v>8.4530603605081112</v>
      </c>
      <c r="S210" s="48">
        <v>3.2523493046067107</v>
      </c>
      <c r="T210" s="48">
        <v>4.4227575755594275</v>
      </c>
      <c r="U210" s="48">
        <v>4.8409997889523941</v>
      </c>
      <c r="V210" s="48">
        <v>5.2805006070591531</v>
      </c>
      <c r="W210" s="48">
        <v>2.8551705165874228</v>
      </c>
      <c r="X210" s="48">
        <v>2.701664439613686</v>
      </c>
      <c r="Y210" s="48">
        <v>3.2366609933595392</v>
      </c>
      <c r="Z210" s="48">
        <v>1.7781037834020621</v>
      </c>
      <c r="AA210" s="48">
        <v>1.7229612734798536</v>
      </c>
      <c r="AB210" s="48">
        <v>2.2975690293241104</v>
      </c>
      <c r="AC210" s="48">
        <v>2.5937164361517806</v>
      </c>
      <c r="AD210" s="48">
        <v>2.828469616665247</v>
      </c>
      <c r="AE210" s="48">
        <v>3.5481590073439131</v>
      </c>
      <c r="AF210" s="48">
        <v>4.9623835033158477</v>
      </c>
      <c r="AG210" s="48">
        <v>10.287187033615387</v>
      </c>
      <c r="AH210" s="48">
        <v>19.419385104259355</v>
      </c>
      <c r="AI210" s="48">
        <v>10.217546254418496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1724.8445090473763</v>
      </c>
      <c r="C212" s="26">
        <f t="shared" si="244"/>
        <v>1723.1006230843893</v>
      </c>
      <c r="D212" s="26">
        <f t="shared" si="244"/>
        <v>1721.3139492477528</v>
      </c>
      <c r="E212" s="26">
        <f t="shared" si="244"/>
        <v>1720.3900736636724</v>
      </c>
      <c r="F212" s="26">
        <f t="shared" si="244"/>
        <v>1718.7473397128026</v>
      </c>
      <c r="G212" s="26">
        <f t="shared" si="244"/>
        <v>1716.8675766538868</v>
      </c>
      <c r="H212" s="26">
        <f t="shared" si="244"/>
        <v>1715.2158761865044</v>
      </c>
      <c r="I212" s="26">
        <f t="shared" si="244"/>
        <v>1713.5803117880237</v>
      </c>
      <c r="J212" s="26">
        <f t="shared" si="244"/>
        <v>1710.4783568977998</v>
      </c>
      <c r="K212" s="26">
        <f t="shared" si="244"/>
        <v>1709.0513420455075</v>
      </c>
      <c r="L212" s="26">
        <f t="shared" si="244"/>
        <v>1706.2525576214657</v>
      </c>
      <c r="M212" s="26">
        <f t="shared" si="244"/>
        <v>1700.7802061673463</v>
      </c>
      <c r="N212" s="26">
        <f t="shared" si="244"/>
        <v>1649.2033749582693</v>
      </c>
      <c r="O212" s="26">
        <f t="shared" si="244"/>
        <v>1399.989649018474</v>
      </c>
      <c r="P212" s="26">
        <f t="shared" si="244"/>
        <v>1205.7900379541227</v>
      </c>
      <c r="Q212" s="26">
        <f t="shared" si="244"/>
        <v>1207.1439080052028</v>
      </c>
      <c r="R212" s="26">
        <f t="shared" si="244"/>
        <v>1198.6278309722038</v>
      </c>
      <c r="S212" s="26">
        <f t="shared" si="244"/>
        <v>1082.0799941701985</v>
      </c>
      <c r="T212" s="26">
        <f t="shared" si="244"/>
        <v>1268.7548950151781</v>
      </c>
      <c r="U212" s="26">
        <f t="shared" si="244"/>
        <v>1198.6522819769912</v>
      </c>
      <c r="V212" s="26">
        <f t="shared" si="244"/>
        <v>1241.2040969106631</v>
      </c>
      <c r="W212" s="26">
        <f t="shared" si="244"/>
        <v>1200.4416957692081</v>
      </c>
      <c r="X212" s="26">
        <f t="shared" si="244"/>
        <v>1103.0255890786518</v>
      </c>
      <c r="Y212" s="26">
        <f t="shared" si="244"/>
        <v>1122.8296597219087</v>
      </c>
      <c r="Z212" s="26">
        <f t="shared" si="244"/>
        <v>1101.1964605415799</v>
      </c>
      <c r="AA212" s="26">
        <f t="shared" si="244"/>
        <v>1011.6636198817558</v>
      </c>
      <c r="AB212" s="26">
        <f t="shared" si="244"/>
        <v>1009.7611791089845</v>
      </c>
      <c r="AC212" s="26">
        <f t="shared" si="244"/>
        <v>1072.4106863356742</v>
      </c>
      <c r="AD212" s="26">
        <f t="shared" si="244"/>
        <v>1113.2574604271902</v>
      </c>
      <c r="AE212" s="26">
        <f t="shared" si="244"/>
        <v>1037.9954058399564</v>
      </c>
      <c r="AF212" s="26">
        <f t="shared" si="244"/>
        <v>1147.4761106716244</v>
      </c>
      <c r="AG212" s="26">
        <f t="shared" si="244"/>
        <v>1256.7817272928376</v>
      </c>
      <c r="AH212" s="26">
        <f t="shared" ref="AH212:AI212" si="245">IF(AND(AH23=0,AH200=0),0,IF(OR(AH23=0,AH200=0),1/0,100*AH200/AH23))</f>
        <v>1235.5957716351695</v>
      </c>
      <c r="AI212" s="26">
        <f t="shared" si="245"/>
        <v>1195.0718787567237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1723.5288936739153</v>
      </c>
      <c r="C213" s="10">
        <f t="shared" si="246"/>
        <v>1721.7881933508081</v>
      </c>
      <c r="D213" s="10">
        <f t="shared" si="246"/>
        <v>1720.0061829904819</v>
      </c>
      <c r="E213" s="10">
        <f t="shared" si="246"/>
        <v>1719.0842843749381</v>
      </c>
      <c r="F213" s="10">
        <f t="shared" si="246"/>
        <v>1717.4632361270446</v>
      </c>
      <c r="G213" s="10">
        <f t="shared" si="246"/>
        <v>1715.5820293696397</v>
      </c>
      <c r="H213" s="10">
        <f t="shared" si="246"/>
        <v>1713.9365932465248</v>
      </c>
      <c r="I213" s="10">
        <f t="shared" si="246"/>
        <v>1712.2977211604873</v>
      </c>
      <c r="J213" s="10">
        <f t="shared" si="246"/>
        <v>1709.2695791156436</v>
      </c>
      <c r="K213" s="10">
        <f t="shared" si="246"/>
        <v>1707.9380604345595</v>
      </c>
      <c r="L213" s="10">
        <f t="shared" si="246"/>
        <v>1704.9269297079288</v>
      </c>
      <c r="M213" s="10">
        <f t="shared" si="246"/>
        <v>1699.0365850133305</v>
      </c>
      <c r="N213" s="10">
        <f t="shared" si="246"/>
        <v>1646.1730940113503</v>
      </c>
      <c r="O213" s="10">
        <f t="shared" si="246"/>
        <v>1398.0400543521248</v>
      </c>
      <c r="P213" s="10">
        <f t="shared" si="246"/>
        <v>1204.3001167441662</v>
      </c>
      <c r="Q213" s="10">
        <f t="shared" si="246"/>
        <v>1206.7143094951953</v>
      </c>
      <c r="R213" s="10">
        <f t="shared" si="246"/>
        <v>1199.4774344990117</v>
      </c>
      <c r="S213" s="10">
        <f t="shared" si="246"/>
        <v>1081.4631157747199</v>
      </c>
      <c r="T213" s="10">
        <f t="shared" si="246"/>
        <v>1268.1326131180986</v>
      </c>
      <c r="U213" s="10">
        <f t="shared" si="246"/>
        <v>1197.0308110536912</v>
      </c>
      <c r="V213" s="10">
        <f t="shared" si="246"/>
        <v>1238.9884741848264</v>
      </c>
      <c r="W213" s="10">
        <f t="shared" si="246"/>
        <v>1197.9961053661998</v>
      </c>
      <c r="X213" s="10">
        <f t="shared" si="246"/>
        <v>1101.1108779692011</v>
      </c>
      <c r="Y213" s="10">
        <f t="shared" si="246"/>
        <v>1120.3116558152174</v>
      </c>
      <c r="Z213" s="10">
        <f t="shared" si="246"/>
        <v>1098.7389092652472</v>
      </c>
      <c r="AA213" s="10">
        <f t="shared" si="246"/>
        <v>1009.8638754311975</v>
      </c>
      <c r="AB213" s="10">
        <f t="shared" si="246"/>
        <v>1008.6609122159537</v>
      </c>
      <c r="AC213" s="10">
        <f t="shared" si="246"/>
        <v>1071.1087915756559</v>
      </c>
      <c r="AD213" s="10">
        <f t="shared" si="246"/>
        <v>1112.2850933358445</v>
      </c>
      <c r="AE213" s="10">
        <f t="shared" si="246"/>
        <v>1037.5911994795674</v>
      </c>
      <c r="AF213" s="10">
        <f t="shared" si="246"/>
        <v>1135.8924364970958</v>
      </c>
      <c r="AG213" s="10">
        <f t="shared" si="246"/>
        <v>1242.7066485330677</v>
      </c>
      <c r="AH213" s="10">
        <f t="shared" ref="AH213:AI213" si="247">IF(AND(AH24=0,AH203=0),0,IF(OR(AH24=0,AH203=0),1/0,100*AH203/AH24))</f>
        <v>1230.5265050697185</v>
      </c>
      <c r="AI213" s="10">
        <f t="shared" si="247"/>
        <v>1196.1080027236267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1657.8999279800378</v>
      </c>
      <c r="C215" s="41">
        <f t="shared" si="250"/>
        <v>1656.2236889697208</v>
      </c>
      <c r="D215" s="41">
        <f t="shared" si="250"/>
        <v>1654.5108191944976</v>
      </c>
      <c r="E215" s="41">
        <f t="shared" si="250"/>
        <v>1653.6363450534971</v>
      </c>
      <c r="F215" s="41">
        <f t="shared" si="250"/>
        <v>1652.0702992184085</v>
      </c>
      <c r="G215" s="41">
        <f t="shared" si="250"/>
        <v>1650.2506065016453</v>
      </c>
      <c r="H215" s="41">
        <f t="shared" si="250"/>
        <v>1648.6666782802342</v>
      </c>
      <c r="I215" s="41">
        <f t="shared" si="250"/>
        <v>1647.0898941884723</v>
      </c>
      <c r="J215" s="41">
        <f t="shared" si="250"/>
        <v>1644.1889221628417</v>
      </c>
      <c r="K215" s="41">
        <f t="shared" si="250"/>
        <v>1642.9083008155112</v>
      </c>
      <c r="L215" s="41">
        <f t="shared" si="250"/>
        <v>1640.0061294654413</v>
      </c>
      <c r="M215" s="41">
        <f t="shared" si="250"/>
        <v>1634.3377246959822</v>
      </c>
      <c r="N215" s="41">
        <f t="shared" si="250"/>
        <v>1582.2514532407151</v>
      </c>
      <c r="O215" s="41">
        <f t="shared" si="250"/>
        <v>1343.6259170491498</v>
      </c>
      <c r="P215" s="41">
        <f t="shared" si="250"/>
        <v>1159.2390550772293</v>
      </c>
      <c r="Q215" s="41">
        <f t="shared" si="250"/>
        <v>1069.8528541336266</v>
      </c>
      <c r="R215" s="41">
        <f t="shared" si="250"/>
        <v>1091.4768627222402</v>
      </c>
      <c r="S215" s="41">
        <f t="shared" si="250"/>
        <v>1033.2609157197201</v>
      </c>
      <c r="T215" s="41">
        <f t="shared" si="250"/>
        <v>1180.6126684859235</v>
      </c>
      <c r="U215" s="41">
        <f t="shared" si="250"/>
        <v>1047.956368581345</v>
      </c>
      <c r="V215" s="41">
        <f t="shared" si="250"/>
        <v>1110.2414228302523</v>
      </c>
      <c r="W215" s="41">
        <f t="shared" si="250"/>
        <v>1083.971780889726</v>
      </c>
      <c r="X215" s="41">
        <f t="shared" si="250"/>
        <v>910.5560303402566</v>
      </c>
      <c r="Y215" s="41">
        <f t="shared" si="250"/>
        <v>966.03288228400061</v>
      </c>
      <c r="Z215" s="41">
        <f t="shared" si="250"/>
        <v>1028.6959832970349</v>
      </c>
      <c r="AA215" s="41">
        <f t="shared" si="250"/>
        <v>948.69376611197231</v>
      </c>
      <c r="AB215" s="41">
        <f t="shared" si="250"/>
        <v>943.48910429439456</v>
      </c>
      <c r="AC215" s="41">
        <f t="shared" si="250"/>
        <v>1037.2485534395703</v>
      </c>
      <c r="AD215" s="41">
        <f t="shared" si="250"/>
        <v>1136.9060814368725</v>
      </c>
      <c r="AE215" s="41">
        <f t="shared" si="250"/>
        <v>1033.2638164635227</v>
      </c>
      <c r="AF215" s="41">
        <f t="shared" si="250"/>
        <v>1206.6054433796878</v>
      </c>
      <c r="AG215" s="41">
        <f t="shared" si="250"/>
        <v>1360.7527646819315</v>
      </c>
      <c r="AH215" s="41">
        <f t="shared" ref="AH215:AI215" si="251">IF(AND(AH26=0,AH205=0),0,IF(OR(AH26=0,AH205=0),1/0,100*AH205/AH26))</f>
        <v>1302.8117504135632</v>
      </c>
      <c r="AI215" s="41">
        <f t="shared" si="251"/>
        <v>1362.0450771054273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1804.7874242462856</v>
      </c>
      <c r="C216" s="41">
        <f t="shared" si="252"/>
        <v>1802.9688744084069</v>
      </c>
      <c r="D216" s="41">
        <f t="shared" si="252"/>
        <v>1801.0974181275374</v>
      </c>
      <c r="E216" s="41">
        <f t="shared" si="252"/>
        <v>1800.1207862623289</v>
      </c>
      <c r="F216" s="41">
        <f t="shared" si="252"/>
        <v>1798.4230337451875</v>
      </c>
      <c r="G216" s="41">
        <f t="shared" si="252"/>
        <v>1796.458715636169</v>
      </c>
      <c r="H216" s="41">
        <f t="shared" si="252"/>
        <v>1794.7407190802394</v>
      </c>
      <c r="I216" s="41">
        <f t="shared" si="252"/>
        <v>1793.0246409766705</v>
      </c>
      <c r="J216" s="41">
        <f t="shared" si="252"/>
        <v>1789.8484980226654</v>
      </c>
      <c r="K216" s="41">
        <f t="shared" si="252"/>
        <v>1788.457911404749</v>
      </c>
      <c r="L216" s="41">
        <f t="shared" si="252"/>
        <v>1785.3079449417066</v>
      </c>
      <c r="M216" s="41">
        <f t="shared" si="252"/>
        <v>1779.1397521168983</v>
      </c>
      <c r="N216" s="41">
        <f t="shared" si="252"/>
        <v>1730.4411708384469</v>
      </c>
      <c r="O216" s="41">
        <f t="shared" si="252"/>
        <v>1465.9054327339925</v>
      </c>
      <c r="P216" s="41">
        <f t="shared" si="252"/>
        <v>1261.9253818690681</v>
      </c>
      <c r="Q216" s="41">
        <f t="shared" si="252"/>
        <v>1393.4579767422042</v>
      </c>
      <c r="R216" s="41">
        <f t="shared" si="252"/>
        <v>1349.5398914763648</v>
      </c>
      <c r="S216" s="41">
        <f t="shared" si="252"/>
        <v>1145.5571129356042</v>
      </c>
      <c r="T216" s="41">
        <f t="shared" si="252"/>
        <v>1379.8444057896843</v>
      </c>
      <c r="U216" s="41">
        <f t="shared" si="252"/>
        <v>1415.5155846507237</v>
      </c>
      <c r="V216" s="41">
        <f t="shared" si="252"/>
        <v>1421.8445983005947</v>
      </c>
      <c r="W216" s="41">
        <f t="shared" si="252"/>
        <v>1355.6536203958196</v>
      </c>
      <c r="X216" s="41">
        <f t="shared" si="252"/>
        <v>1413.2122394387047</v>
      </c>
      <c r="Y216" s="41">
        <f t="shared" si="252"/>
        <v>1339.5516383103088</v>
      </c>
      <c r="Z216" s="41">
        <f t="shared" si="252"/>
        <v>1180.4667612502103</v>
      </c>
      <c r="AA216" s="41">
        <f t="shared" si="252"/>
        <v>1079.7242049512147</v>
      </c>
      <c r="AB216" s="41">
        <f t="shared" si="252"/>
        <v>1084.1735881400932</v>
      </c>
      <c r="AC216" s="41">
        <f t="shared" si="252"/>
        <v>1108.3187244727828</v>
      </c>
      <c r="AD216" s="41">
        <f t="shared" si="252"/>
        <v>1089.0730089292904</v>
      </c>
      <c r="AE216" s="41">
        <f t="shared" si="252"/>
        <v>1041.4382486592042</v>
      </c>
      <c r="AF216" s="41">
        <f t="shared" si="252"/>
        <v>1066.3471900369182</v>
      </c>
      <c r="AG216" s="41">
        <f t="shared" si="252"/>
        <v>1106.0404096335369</v>
      </c>
      <c r="AH216" s="41">
        <f t="shared" ref="AH216:AI216" si="253">IF(AND(AH27=0,AH206=0),0,IF(OR(AH27=0,AH206=0),1/0,100*AH206/AH27))</f>
        <v>1152.1393448270856</v>
      </c>
      <c r="AI216" s="41">
        <f t="shared" si="253"/>
        <v>1052.2965160592644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1793.9756545533505</v>
      </c>
      <c r="C217" s="11">
        <f t="shared" si="254"/>
        <v>1791.9178462117798</v>
      </c>
      <c r="D217" s="11">
        <f t="shared" si="254"/>
        <v>1789.7714932655197</v>
      </c>
      <c r="E217" s="11">
        <f t="shared" si="254"/>
        <v>1790.2751602768003</v>
      </c>
      <c r="F217" s="11">
        <f t="shared" si="254"/>
        <v>1787.7685095591112</v>
      </c>
      <c r="G217" s="11">
        <f t="shared" si="254"/>
        <v>1785.8276258837916</v>
      </c>
      <c r="H217" s="11">
        <f t="shared" si="254"/>
        <v>1783.8438012502904</v>
      </c>
      <c r="I217" s="11">
        <f t="shared" si="254"/>
        <v>1782.633095378392</v>
      </c>
      <c r="J217" s="11">
        <f t="shared" si="254"/>
        <v>1774.0805377540921</v>
      </c>
      <c r="K217" s="11">
        <f t="shared" si="254"/>
        <v>1768.0527295076088</v>
      </c>
      <c r="L217" s="11">
        <f t="shared" si="254"/>
        <v>1774.4878452728008</v>
      </c>
      <c r="M217" s="11">
        <f t="shared" si="254"/>
        <v>1780.4952418780349</v>
      </c>
      <c r="N217" s="11">
        <f t="shared" si="254"/>
        <v>1768.6251602776613</v>
      </c>
      <c r="O217" s="11">
        <f t="shared" si="254"/>
        <v>1492.9203440197034</v>
      </c>
      <c r="P217" s="11">
        <f t="shared" si="254"/>
        <v>1296.7281462046367</v>
      </c>
      <c r="Q217" s="11">
        <f t="shared" si="254"/>
        <v>1230.1726208185701</v>
      </c>
      <c r="R217" s="11">
        <f t="shared" si="254"/>
        <v>1162.1479940063061</v>
      </c>
      <c r="S217" s="11">
        <f t="shared" si="254"/>
        <v>1116.5318676822362</v>
      </c>
      <c r="T217" s="11">
        <f t="shared" si="254"/>
        <v>1308.6909255227406</v>
      </c>
      <c r="U217" s="11">
        <f t="shared" si="254"/>
        <v>1305.02901647105</v>
      </c>
      <c r="V217" s="11">
        <f t="shared" si="254"/>
        <v>1372.9888451664276</v>
      </c>
      <c r="W217" s="11">
        <f t="shared" si="254"/>
        <v>1346.2284378367967</v>
      </c>
      <c r="X217" s="11">
        <f t="shared" si="254"/>
        <v>1199.1743725189469</v>
      </c>
      <c r="Y217" s="11">
        <f t="shared" si="254"/>
        <v>1239.0147488803382</v>
      </c>
      <c r="Z217" s="11">
        <f t="shared" si="254"/>
        <v>1243.368613249374</v>
      </c>
      <c r="AA217" s="11">
        <f t="shared" si="254"/>
        <v>1114.0431012903459</v>
      </c>
      <c r="AB217" s="11">
        <f t="shared" si="254"/>
        <v>1074.3247797416127</v>
      </c>
      <c r="AC217" s="11">
        <f t="shared" si="254"/>
        <v>1148.4580798576212</v>
      </c>
      <c r="AD217" s="11">
        <f t="shared" si="254"/>
        <v>1172.1766621531906</v>
      </c>
      <c r="AE217" s="11">
        <f t="shared" si="254"/>
        <v>1065.2462473259491</v>
      </c>
      <c r="AF217" s="11">
        <f t="shared" si="254"/>
        <v>1408.3566322954655</v>
      </c>
      <c r="AG217" s="11">
        <f t="shared" si="254"/>
        <v>1482.6496463167232</v>
      </c>
      <c r="AH217" s="11">
        <f t="shared" ref="AH217:AI217" si="255">IF(AND(AH28=0,AH207=0),0,IF(OR(AH28=0,AH207=0),1/0,100*AH207/AH28))</f>
        <v>1351.3670028389261</v>
      </c>
      <c r="AI217" s="11">
        <f t="shared" si="255"/>
        <v>1161.0985494621964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1894.6728709664405</v>
      </c>
      <c r="C219" s="42">
        <f t="shared" si="258"/>
        <v>1892.757239917483</v>
      </c>
      <c r="D219" s="42">
        <f t="shared" si="258"/>
        <v>1890.7997466817062</v>
      </c>
      <c r="E219" s="42">
        <f t="shared" si="258"/>
        <v>1889.8003845348408</v>
      </c>
      <c r="F219" s="42">
        <f t="shared" si="258"/>
        <v>1888.0106838970908</v>
      </c>
      <c r="G219" s="42">
        <f t="shared" si="258"/>
        <v>1885.9311118036487</v>
      </c>
      <c r="H219" s="42">
        <f t="shared" si="258"/>
        <v>1884.1209749069533</v>
      </c>
      <c r="I219" s="42">
        <f t="shared" si="258"/>
        <v>1882.3190024286307</v>
      </c>
      <c r="J219" s="42">
        <f t="shared" si="258"/>
        <v>1879.0037281448012</v>
      </c>
      <c r="K219" s="42">
        <f t="shared" si="258"/>
        <v>1877.5402148869641</v>
      </c>
      <c r="L219" s="42">
        <f t="shared" si="258"/>
        <v>1874.2235699972005</v>
      </c>
      <c r="M219" s="42">
        <f t="shared" si="258"/>
        <v>1867.7456321210368</v>
      </c>
      <c r="N219" s="42">
        <f t="shared" si="258"/>
        <v>1808.2206609146469</v>
      </c>
      <c r="O219" s="42">
        <f t="shared" si="258"/>
        <v>1535.5158238423433</v>
      </c>
      <c r="P219" s="42">
        <f t="shared" si="258"/>
        <v>1324.7957560958673</v>
      </c>
      <c r="Q219" s="42">
        <f t="shared" si="258"/>
        <v>1201.4416292638869</v>
      </c>
      <c r="R219" s="42">
        <f t="shared" si="258"/>
        <v>1246.544684260806</v>
      </c>
      <c r="S219" s="42">
        <f t="shared" si="258"/>
        <v>1195.8194089889892</v>
      </c>
      <c r="T219" s="42">
        <f t="shared" si="258"/>
        <v>1387.7792605068485</v>
      </c>
      <c r="U219" s="42">
        <f t="shared" si="258"/>
        <v>1257.2631986091624</v>
      </c>
      <c r="V219" s="42">
        <f t="shared" si="258"/>
        <v>1352.2187232687186</v>
      </c>
      <c r="W219" s="42">
        <f t="shared" si="258"/>
        <v>1332.9639374109606</v>
      </c>
      <c r="X219" s="42">
        <f t="shared" si="258"/>
        <v>1110.1277494857493</v>
      </c>
      <c r="Y219" s="42">
        <f t="shared" si="258"/>
        <v>1179.2626352242692</v>
      </c>
      <c r="Z219" s="42">
        <f t="shared" si="258"/>
        <v>1246.2710957605434</v>
      </c>
      <c r="AA219" s="42">
        <f t="shared" si="258"/>
        <v>1123.8254063353297</v>
      </c>
      <c r="AB219" s="42">
        <f t="shared" si="258"/>
        <v>1102.6369842844433</v>
      </c>
      <c r="AC219" s="42">
        <f t="shared" si="258"/>
        <v>1201.7378875562681</v>
      </c>
      <c r="AD219" s="42">
        <f t="shared" si="258"/>
        <v>1299.679972534203</v>
      </c>
      <c r="AE219" s="42">
        <f t="shared" si="258"/>
        <v>1173.6865846024475</v>
      </c>
      <c r="AF219" s="42">
        <f t="shared" si="258"/>
        <v>1442.9962289137609</v>
      </c>
      <c r="AG219" s="42">
        <f t="shared" si="258"/>
        <v>1646.4246620167717</v>
      </c>
      <c r="AH219" s="42">
        <f t="shared" ref="AH219:AI219" si="259">IF(AND(AH30=0,AH209=0),0,IF(OR(AH30=0,AH209=0),1/0,100*AH209/AH30))</f>
        <v>1472.5335379753135</v>
      </c>
      <c r="AI219" s="42">
        <f t="shared" si="259"/>
        <v>1559.9083795613742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1671.6469934944378</v>
      </c>
      <c r="C220" s="43">
        <f t="shared" si="260"/>
        <v>1669.7782910506098</v>
      </c>
      <c r="D220" s="43">
        <f t="shared" si="260"/>
        <v>1667.9278843646737</v>
      </c>
      <c r="E220" s="43">
        <f t="shared" si="260"/>
        <v>1669.2712531712586</v>
      </c>
      <c r="F220" s="43">
        <f t="shared" si="260"/>
        <v>1665.9484111414281</v>
      </c>
      <c r="G220" s="43">
        <f t="shared" si="260"/>
        <v>1664.8202069544068</v>
      </c>
      <c r="H220" s="43">
        <f t="shared" si="260"/>
        <v>1662.5547592744015</v>
      </c>
      <c r="I220" s="43">
        <f t="shared" si="260"/>
        <v>1660.8853871800372</v>
      </c>
      <c r="J220" s="43">
        <f t="shared" si="260"/>
        <v>1651.231541292969</v>
      </c>
      <c r="K220" s="43">
        <f t="shared" si="260"/>
        <v>1644.4328723390749</v>
      </c>
      <c r="L220" s="43">
        <f t="shared" si="260"/>
        <v>1653.4218414707111</v>
      </c>
      <c r="M220" s="43">
        <f t="shared" si="260"/>
        <v>1659.0874119799687</v>
      </c>
      <c r="N220" s="43">
        <f t="shared" si="260"/>
        <v>1692.7587331042009</v>
      </c>
      <c r="O220" s="43">
        <f t="shared" si="260"/>
        <v>1418.7578761995642</v>
      </c>
      <c r="P220" s="43">
        <f t="shared" si="260"/>
        <v>1231.529287255601</v>
      </c>
      <c r="Q220" s="43">
        <f t="shared" si="260"/>
        <v>1321.1172441246076</v>
      </c>
      <c r="R220" s="43">
        <f t="shared" si="260"/>
        <v>1082.8802038868123</v>
      </c>
      <c r="S220" s="43">
        <f t="shared" si="260"/>
        <v>927.26848739082357</v>
      </c>
      <c r="T220" s="43">
        <f t="shared" si="260"/>
        <v>1180.4230880777807</v>
      </c>
      <c r="U220" s="43">
        <f t="shared" si="260"/>
        <v>1375.3200812775735</v>
      </c>
      <c r="V220" s="43">
        <f t="shared" si="260"/>
        <v>1403.0580651938119</v>
      </c>
      <c r="W220" s="43">
        <f t="shared" si="260"/>
        <v>1395.3804405988444</v>
      </c>
      <c r="X220" s="43">
        <f t="shared" si="260"/>
        <v>1569.0206733965367</v>
      </c>
      <c r="Y220" s="43">
        <f t="shared" si="260"/>
        <v>1421.8603364569121</v>
      </c>
      <c r="Z220" s="43">
        <f t="shared" si="260"/>
        <v>1230.344577946285</v>
      </c>
      <c r="AA220" s="43">
        <f t="shared" si="260"/>
        <v>1069.2996354374109</v>
      </c>
      <c r="AB220" s="43">
        <f t="shared" si="260"/>
        <v>985.94530715923895</v>
      </c>
      <c r="AC220" s="43">
        <f t="shared" si="260"/>
        <v>987.52815270648898</v>
      </c>
      <c r="AD220" s="43">
        <f t="shared" si="260"/>
        <v>840.26594026947726</v>
      </c>
      <c r="AE220" s="43">
        <f t="shared" si="260"/>
        <v>861.7831094582134</v>
      </c>
      <c r="AF220" s="43">
        <f t="shared" si="260"/>
        <v>1337.4107994490023</v>
      </c>
      <c r="AG220" s="43">
        <f t="shared" si="260"/>
        <v>1290.8735580916516</v>
      </c>
      <c r="AH220" s="43">
        <f t="shared" ref="AH220:AI220" si="261">IF(AND(AH31=0,AH210=0),0,IF(OR(AH31=0,AH210=0),1/0,100*AH210/AH31))</f>
        <v>1264.0198029345297</v>
      </c>
      <c r="AI220" s="43">
        <f t="shared" si="261"/>
        <v>834.33922342446465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191.80660016670848</v>
      </c>
      <c r="C223" s="10">
        <f t="shared" si="262"/>
        <v>191.18003115063433</v>
      </c>
      <c r="D223" s="10">
        <f t="shared" si="262"/>
        <v>190.48147085034975</v>
      </c>
      <c r="E223" s="10">
        <f t="shared" si="262"/>
        <v>190.0062882984096</v>
      </c>
      <c r="F223" s="10">
        <f t="shared" si="262"/>
        <v>189.59475690142474</v>
      </c>
      <c r="G223" s="10">
        <f t="shared" si="262"/>
        <v>189.10063451132567</v>
      </c>
      <c r="H223" s="10">
        <f t="shared" si="262"/>
        <v>185.55430153067223</v>
      </c>
      <c r="I223" s="10">
        <f t="shared" si="262"/>
        <v>183.28987938656712</v>
      </c>
      <c r="J223" s="10">
        <f t="shared" si="262"/>
        <v>186.50279783217741</v>
      </c>
      <c r="K223" s="10">
        <f t="shared" si="262"/>
        <v>189.51389686117818</v>
      </c>
      <c r="L223" s="10">
        <f t="shared" si="262"/>
        <v>184.80533420041371</v>
      </c>
      <c r="M223" s="10">
        <f t="shared" si="262"/>
        <v>181.82986670530818</v>
      </c>
      <c r="N223" s="10">
        <f t="shared" si="262"/>
        <v>178.34445484595369</v>
      </c>
      <c r="O223" s="10">
        <f t="shared" si="262"/>
        <v>156.36802963311291</v>
      </c>
      <c r="P223" s="10">
        <f t="shared" si="262"/>
        <v>136.62634932446744</v>
      </c>
      <c r="Q223" s="10">
        <f t="shared" si="262"/>
        <v>128.01597633906766</v>
      </c>
      <c r="R223" s="10">
        <f t="shared" si="262"/>
        <v>125.31196938098155</v>
      </c>
      <c r="S223" s="10">
        <f t="shared" si="262"/>
        <v>110.32370513237696</v>
      </c>
      <c r="T223" s="10">
        <f t="shared" si="262"/>
        <v>130.83130713888141</v>
      </c>
      <c r="U223" s="10">
        <f t="shared" si="262"/>
        <v>123.61581499701612</v>
      </c>
      <c r="V223" s="10">
        <f t="shared" si="262"/>
        <v>122.44510016458914</v>
      </c>
      <c r="W223" s="10">
        <f t="shared" si="262"/>
        <v>115.51701084309582</v>
      </c>
      <c r="X223" s="10">
        <f t="shared" si="262"/>
        <v>91.157901921230717</v>
      </c>
      <c r="Y223" s="10">
        <f t="shared" si="262"/>
        <v>89.181104053031447</v>
      </c>
      <c r="Z223" s="10">
        <f t="shared" si="262"/>
        <v>85.022260367585389</v>
      </c>
      <c r="AA223" s="10">
        <f t="shared" si="262"/>
        <v>74.307720169026823</v>
      </c>
      <c r="AB223" s="10">
        <f t="shared" si="262"/>
        <v>69.427068539154419</v>
      </c>
      <c r="AC223" s="10">
        <f t="shared" si="262"/>
        <v>70.21540830690293</v>
      </c>
      <c r="AD223" s="10">
        <f t="shared" si="262"/>
        <v>72.406836721951805</v>
      </c>
      <c r="AE223" s="10">
        <f t="shared" si="262"/>
        <v>65.894861702252854</v>
      </c>
      <c r="AF223" s="10">
        <f t="shared" si="262"/>
        <v>95.902340318878018</v>
      </c>
      <c r="AG223" s="10">
        <f t="shared" si="262"/>
        <v>99.06662013770196</v>
      </c>
      <c r="AH223" s="10">
        <f t="shared" ref="AH223:AI223" si="263">IF(AND(AH4=0,AH203=0),0,IF(OR(AH4=0,AH203=0),1/0,1000*AH203/AH4))</f>
        <v>79.617262645713538</v>
      </c>
      <c r="AI223" s="10">
        <f t="shared" si="263"/>
        <v>71.780791143264182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204.5352967467156</v>
      </c>
      <c r="C225" s="41">
        <f t="shared" si="266"/>
        <v>203.61612640841443</v>
      </c>
      <c r="D225" s="41">
        <f t="shared" si="266"/>
        <v>202.58028033826778</v>
      </c>
      <c r="E225" s="41">
        <f t="shared" si="266"/>
        <v>201.30265574697043</v>
      </c>
      <c r="F225" s="41">
        <f t="shared" si="266"/>
        <v>200.43733791228004</v>
      </c>
      <c r="G225" s="41">
        <f t="shared" si="266"/>
        <v>199.79080586051052</v>
      </c>
      <c r="H225" s="41">
        <f t="shared" si="266"/>
        <v>194.76088867190381</v>
      </c>
      <c r="I225" s="41">
        <f t="shared" si="266"/>
        <v>191.01750054177114</v>
      </c>
      <c r="J225" s="41">
        <f t="shared" si="266"/>
        <v>198.05152294179376</v>
      </c>
      <c r="K225" s="41">
        <f t="shared" si="266"/>
        <v>204.82410959454236</v>
      </c>
      <c r="L225" s="41">
        <f t="shared" si="266"/>
        <v>196.35341733878482</v>
      </c>
      <c r="M225" s="41">
        <f t="shared" si="266"/>
        <v>190.68644796042375</v>
      </c>
      <c r="N225" s="41">
        <f t="shared" si="266"/>
        <v>177.98520533080352</v>
      </c>
      <c r="O225" s="41">
        <f t="shared" si="266"/>
        <v>161.28032289545084</v>
      </c>
      <c r="P225" s="41">
        <f t="shared" si="266"/>
        <v>146.48843060481849</v>
      </c>
      <c r="Q225" s="41">
        <f t="shared" si="266"/>
        <v>124.52083043351712</v>
      </c>
      <c r="R225" s="41">
        <f t="shared" si="266"/>
        <v>125.54082496573592</v>
      </c>
      <c r="S225" s="41">
        <f t="shared" si="266"/>
        <v>118.75336802732963</v>
      </c>
      <c r="T225" s="41">
        <f t="shared" si="266"/>
        <v>141.54687280877505</v>
      </c>
      <c r="U225" s="41">
        <f t="shared" si="266"/>
        <v>121.86383016016387</v>
      </c>
      <c r="V225" s="41">
        <f t="shared" si="266"/>
        <v>121.98913617699799</v>
      </c>
      <c r="W225" s="41">
        <f t="shared" si="266"/>
        <v>113.42121833081021</v>
      </c>
      <c r="X225" s="41">
        <f t="shared" si="266"/>
        <v>77.050105965561087</v>
      </c>
      <c r="Y225" s="41">
        <f t="shared" si="266"/>
        <v>78.873082990594682</v>
      </c>
      <c r="Z225" s="41">
        <f t="shared" si="266"/>
        <v>81.500326506306251</v>
      </c>
      <c r="AA225" s="41">
        <f t="shared" si="266"/>
        <v>72.333640823925322</v>
      </c>
      <c r="AB225" s="41">
        <f t="shared" si="266"/>
        <v>68.104012568790509</v>
      </c>
      <c r="AC225" s="41">
        <f t="shared" si="266"/>
        <v>70.581612511222701</v>
      </c>
      <c r="AD225" s="41">
        <f t="shared" si="266"/>
        <v>77.128379715577822</v>
      </c>
      <c r="AE225" s="41">
        <f t="shared" si="266"/>
        <v>68.89976891321129</v>
      </c>
      <c r="AF225" s="41">
        <f t="shared" si="266"/>
        <v>105.56593466382985</v>
      </c>
      <c r="AG225" s="41">
        <f t="shared" si="266"/>
        <v>108.99629154619143</v>
      </c>
      <c r="AH225" s="41">
        <f t="shared" ref="AH225:AI225" si="267">IF(AND(AH6=0,AH205=0),0,IF(OR(AH6=0,AH205=0),1/0,1000*AH205/AH6))</f>
        <v>88.801051982065317</v>
      </c>
      <c r="AI225" s="41">
        <f t="shared" si="267"/>
        <v>85.465503200903271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179.12763190690271</v>
      </c>
      <c r="C226" s="41">
        <f t="shared" si="268"/>
        <v>178.76175938768336</v>
      </c>
      <c r="D226" s="41">
        <f t="shared" si="268"/>
        <v>178.36566011961847</v>
      </c>
      <c r="E226" s="41">
        <f t="shared" si="268"/>
        <v>178.60618291596589</v>
      </c>
      <c r="F226" s="41">
        <f t="shared" si="268"/>
        <v>178.60655378108586</v>
      </c>
      <c r="G226" s="41">
        <f t="shared" si="268"/>
        <v>178.25429811082975</v>
      </c>
      <c r="H226" s="41">
        <f t="shared" si="268"/>
        <v>176.08804176249527</v>
      </c>
      <c r="I226" s="41">
        <f t="shared" si="268"/>
        <v>175.22818507332161</v>
      </c>
      <c r="J226" s="41">
        <f t="shared" si="268"/>
        <v>174.90280836361407</v>
      </c>
      <c r="K226" s="41">
        <f t="shared" si="268"/>
        <v>174.66382580389461</v>
      </c>
      <c r="L226" s="41">
        <f t="shared" si="268"/>
        <v>173.21842810971452</v>
      </c>
      <c r="M226" s="41">
        <f t="shared" si="268"/>
        <v>172.70680661332932</v>
      </c>
      <c r="N226" s="41">
        <f t="shared" si="268"/>
        <v>178.77942921360037</v>
      </c>
      <c r="O226" s="41">
        <f t="shared" si="268"/>
        <v>151.10669934885379</v>
      </c>
      <c r="P226" s="41">
        <f t="shared" si="268"/>
        <v>126.61267888220942</v>
      </c>
      <c r="Q226" s="41">
        <f t="shared" si="268"/>
        <v>131.89430167661126</v>
      </c>
      <c r="R226" s="41">
        <f t="shared" si="268"/>
        <v>125.05578353959297</v>
      </c>
      <c r="S226" s="41">
        <f t="shared" si="268"/>
        <v>101.66818641421962</v>
      </c>
      <c r="T226" s="41">
        <f t="shared" si="268"/>
        <v>120.84058350207879</v>
      </c>
      <c r="U226" s="41">
        <f t="shared" si="268"/>
        <v>125.57467826077068</v>
      </c>
      <c r="V226" s="41">
        <f t="shared" si="268"/>
        <v>122.95477394901843</v>
      </c>
      <c r="W226" s="41">
        <f t="shared" si="268"/>
        <v>117.92608554050651</v>
      </c>
      <c r="X226" s="41">
        <f t="shared" si="268"/>
        <v>112.99033715333303</v>
      </c>
      <c r="Y226" s="41">
        <f t="shared" si="268"/>
        <v>102.97270315975167</v>
      </c>
      <c r="Z226" s="41">
        <f t="shared" si="268"/>
        <v>88.929845711614064</v>
      </c>
      <c r="AA226" s="41">
        <f t="shared" si="268"/>
        <v>76.400012144421396</v>
      </c>
      <c r="AB226" s="41">
        <f t="shared" si="268"/>
        <v>70.814220867855283</v>
      </c>
      <c r="AC226" s="41">
        <f t="shared" si="268"/>
        <v>69.842724973389821</v>
      </c>
      <c r="AD226" s="41">
        <f t="shared" si="268"/>
        <v>68.292328638282982</v>
      </c>
      <c r="AE226" s="41">
        <f t="shared" si="268"/>
        <v>63.45395004052574</v>
      </c>
      <c r="AF226" s="41">
        <f t="shared" si="268"/>
        <v>87.035921859096547</v>
      </c>
      <c r="AG226" s="41">
        <f t="shared" si="268"/>
        <v>87.688197319014193</v>
      </c>
      <c r="AH226" s="41">
        <f t="shared" ref="AH226:AI226" si="269">IF(AND(AH7=0,AH206=0),0,IF(OR(AH7=0,AH206=0),1/0,1000*AH206/AH7))</f>
        <v>70.656813467531677</v>
      </c>
      <c r="AI226" s="41">
        <f t="shared" si="269"/>
        <v>60.850911211789445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383.95857297409458</v>
      </c>
      <c r="C227" s="11">
        <f t="shared" si="270"/>
        <v>382.91995204350366</v>
      </c>
      <c r="D227" s="11">
        <f t="shared" si="270"/>
        <v>382.90883442059362</v>
      </c>
      <c r="E227" s="11">
        <f t="shared" si="270"/>
        <v>376.03904898127553</v>
      </c>
      <c r="F227" s="11">
        <f t="shared" si="270"/>
        <v>373.55396165852886</v>
      </c>
      <c r="G227" s="11">
        <f t="shared" si="270"/>
        <v>371.61571034217332</v>
      </c>
      <c r="H227" s="11">
        <f t="shared" si="270"/>
        <v>378.66894663373444</v>
      </c>
      <c r="I227" s="11">
        <f t="shared" si="270"/>
        <v>374.39818837727267</v>
      </c>
      <c r="J227" s="11">
        <f t="shared" si="270"/>
        <v>385.89288315647576</v>
      </c>
      <c r="K227" s="11">
        <f t="shared" si="270"/>
        <v>394.60488556911292</v>
      </c>
      <c r="L227" s="11">
        <f t="shared" si="270"/>
        <v>400.87973504745491</v>
      </c>
      <c r="M227" s="11">
        <f t="shared" si="270"/>
        <v>405.34350864253929</v>
      </c>
      <c r="N227" s="11">
        <f t="shared" si="270"/>
        <v>557.72819071365984</v>
      </c>
      <c r="O227" s="11">
        <f t="shared" si="270"/>
        <v>456.59946317507979</v>
      </c>
      <c r="P227" s="11">
        <f t="shared" si="270"/>
        <v>449.52461797434239</v>
      </c>
      <c r="Q227" s="11">
        <f t="shared" si="270"/>
        <v>440.852030904652</v>
      </c>
      <c r="R227" s="11">
        <f t="shared" si="270"/>
        <v>259.48098617641347</v>
      </c>
      <c r="S227" s="11">
        <f t="shared" si="270"/>
        <v>346.06586292040936</v>
      </c>
      <c r="T227" s="11">
        <f t="shared" si="270"/>
        <v>374.23764874198156</v>
      </c>
      <c r="U227" s="11">
        <f t="shared" si="270"/>
        <v>374.85264376601231</v>
      </c>
      <c r="V227" s="11">
        <f t="shared" si="270"/>
        <v>369.21989222070385</v>
      </c>
      <c r="W227" s="11">
        <f t="shared" si="270"/>
        <v>489.96953996211505</v>
      </c>
      <c r="X227" s="11">
        <f t="shared" si="270"/>
        <v>448.02784047976621</v>
      </c>
      <c r="Y227" s="11">
        <f t="shared" si="270"/>
        <v>459.5783333404429</v>
      </c>
      <c r="Z227" s="11">
        <f t="shared" si="270"/>
        <v>420.43444920370746</v>
      </c>
      <c r="AA227" s="11">
        <f t="shared" si="270"/>
        <v>362.81221396821138</v>
      </c>
      <c r="AB227" s="11">
        <f t="shared" si="270"/>
        <v>278.42595051325179</v>
      </c>
      <c r="AC227" s="11">
        <f t="shared" si="270"/>
        <v>314.81084846804208</v>
      </c>
      <c r="AD227" s="11">
        <f t="shared" si="270"/>
        <v>294.70888822209298</v>
      </c>
      <c r="AE227" s="11">
        <f t="shared" si="270"/>
        <v>226.90469729206637</v>
      </c>
      <c r="AF227" s="11">
        <f t="shared" si="270"/>
        <v>406.73422793272579</v>
      </c>
      <c r="AG227" s="11">
        <f t="shared" si="270"/>
        <v>364.9279454565102</v>
      </c>
      <c r="AH227" s="11">
        <f t="shared" ref="AH227:AI227" si="271">IF(AND(AH8=0,AH207=0),0,IF(OR(AH8=0,AH207=0),1/0,1000*AH207/AH8))</f>
        <v>269.28970240226602</v>
      </c>
      <c r="AI227" s="11">
        <f t="shared" si="271"/>
        <v>227.11987346255395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647.68388621051872</v>
      </c>
      <c r="C229" s="42">
        <f t="shared" si="274"/>
        <v>646.58393143187106</v>
      </c>
      <c r="D229" s="42">
        <f t="shared" si="274"/>
        <v>646.29733849144407</v>
      </c>
      <c r="E229" s="42">
        <f t="shared" si="274"/>
        <v>633.08525256795622</v>
      </c>
      <c r="F229" s="42">
        <f t="shared" si="274"/>
        <v>630.48452873115741</v>
      </c>
      <c r="G229" s="42">
        <f t="shared" si="274"/>
        <v>630.17114180154431</v>
      </c>
      <c r="H229" s="42">
        <f t="shared" si="274"/>
        <v>648.61261008831275</v>
      </c>
      <c r="I229" s="42">
        <f t="shared" si="274"/>
        <v>640.4835595255546</v>
      </c>
      <c r="J229" s="42">
        <f t="shared" si="274"/>
        <v>653.96184597442323</v>
      </c>
      <c r="K229" s="42">
        <f t="shared" si="274"/>
        <v>666.75688332001073</v>
      </c>
      <c r="L229" s="42">
        <f t="shared" si="274"/>
        <v>693.34696866583272</v>
      </c>
      <c r="M229" s="42">
        <f t="shared" si="274"/>
        <v>667.45236893864546</v>
      </c>
      <c r="N229" s="42">
        <f t="shared" si="274"/>
        <v>689.47657012724414</v>
      </c>
      <c r="O229" s="42">
        <f t="shared" si="274"/>
        <v>569.40766886434255</v>
      </c>
      <c r="P229" s="42">
        <f t="shared" si="274"/>
        <v>541.40469599414996</v>
      </c>
      <c r="Q229" s="42">
        <f t="shared" si="274"/>
        <v>499.66855323504933</v>
      </c>
      <c r="R229" s="42">
        <f t="shared" si="274"/>
        <v>618.82145488891922</v>
      </c>
      <c r="S229" s="42">
        <f t="shared" si="274"/>
        <v>622.56549610022068</v>
      </c>
      <c r="T229" s="42">
        <f t="shared" si="274"/>
        <v>745.84078741482972</v>
      </c>
      <c r="U229" s="42">
        <f t="shared" si="274"/>
        <v>657.95038574457851</v>
      </c>
      <c r="V229" s="42">
        <f t="shared" si="274"/>
        <v>712.28394565521444</v>
      </c>
      <c r="W229" s="42">
        <f t="shared" si="274"/>
        <v>667.66926323608652</v>
      </c>
      <c r="X229" s="42">
        <f t="shared" si="274"/>
        <v>510.75200271650408</v>
      </c>
      <c r="Y229" s="42">
        <f t="shared" si="274"/>
        <v>539.94585595110777</v>
      </c>
      <c r="Z229" s="42">
        <f t="shared" si="274"/>
        <v>490.51204997520711</v>
      </c>
      <c r="AA229" s="42">
        <f t="shared" si="274"/>
        <v>445.67791550679897</v>
      </c>
      <c r="AB229" s="42">
        <f t="shared" si="274"/>
        <v>398.70562057632566</v>
      </c>
      <c r="AC229" s="42">
        <f t="shared" si="274"/>
        <v>472.60969454829319</v>
      </c>
      <c r="AD229" s="42">
        <f t="shared" si="274"/>
        <v>502.68896192468799</v>
      </c>
      <c r="AE229" s="42">
        <f t="shared" si="274"/>
        <v>431.79897378482076</v>
      </c>
      <c r="AF229" s="42">
        <f t="shared" si="274"/>
        <v>632.82317266881341</v>
      </c>
      <c r="AG229" s="42">
        <f t="shared" si="274"/>
        <v>747.18196220177515</v>
      </c>
      <c r="AH229" s="42">
        <f t="shared" ref="AH229:AI229" si="275">IF(AND(AH10=0,AH209=0),0,IF(OR(AH10=0,AH209=0),1/0,1000*AH209/AH10))</f>
        <v>670.15921770904004</v>
      </c>
      <c r="AI229" s="42">
        <f t="shared" si="275"/>
        <v>705.01748195429332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246.02532546877103</v>
      </c>
      <c r="C230" s="43">
        <f t="shared" si="276"/>
        <v>245.4817795905854</v>
      </c>
      <c r="D230" s="43">
        <f t="shared" si="276"/>
        <v>245.89947720427278</v>
      </c>
      <c r="E230" s="43">
        <f t="shared" si="276"/>
        <v>241.22671113018384</v>
      </c>
      <c r="F230" s="43">
        <f t="shared" si="276"/>
        <v>239.26667030859664</v>
      </c>
      <c r="G230" s="43">
        <f t="shared" si="276"/>
        <v>237.93381286066958</v>
      </c>
      <c r="H230" s="43">
        <f t="shared" si="276"/>
        <v>241.11676866206938</v>
      </c>
      <c r="I230" s="43">
        <f t="shared" si="276"/>
        <v>237.70798791837635</v>
      </c>
      <c r="J230" s="43">
        <f t="shared" si="276"/>
        <v>249.58268138535004</v>
      </c>
      <c r="K230" s="43">
        <f t="shared" si="276"/>
        <v>258.55589639863496</v>
      </c>
      <c r="L230" s="43">
        <f t="shared" si="276"/>
        <v>253.65533750753431</v>
      </c>
      <c r="M230" s="43">
        <f t="shared" si="276"/>
        <v>250.96158427840624</v>
      </c>
      <c r="N230" s="43">
        <f t="shared" si="276"/>
        <v>400.92651333070239</v>
      </c>
      <c r="O230" s="43">
        <f t="shared" si="276"/>
        <v>332.47798433482058</v>
      </c>
      <c r="P230" s="43">
        <f t="shared" si="276"/>
        <v>315.66176759187192</v>
      </c>
      <c r="Q230" s="43">
        <f t="shared" si="276"/>
        <v>329.27710872120383</v>
      </c>
      <c r="R230" s="43">
        <f t="shared" si="276"/>
        <v>159.40335781214807</v>
      </c>
      <c r="S230" s="43">
        <f t="shared" si="276"/>
        <v>146.19222309755961</v>
      </c>
      <c r="T230" s="43">
        <f t="shared" si="276"/>
        <v>191.91724321889106</v>
      </c>
      <c r="U230" s="43">
        <f t="shared" si="276"/>
        <v>237.42481380538638</v>
      </c>
      <c r="V230" s="43">
        <f t="shared" si="276"/>
        <v>220.82382219376024</v>
      </c>
      <c r="W230" s="43">
        <f t="shared" si="276"/>
        <v>252.28726773385378</v>
      </c>
      <c r="X230" s="43">
        <f t="shared" si="276"/>
        <v>329.21718208430616</v>
      </c>
      <c r="Y230" s="43">
        <f t="shared" si="276"/>
        <v>333.5693899326676</v>
      </c>
      <c r="Z230" s="43">
        <f t="shared" si="276"/>
        <v>254.9063069261309</v>
      </c>
      <c r="AA230" s="43">
        <f t="shared" si="276"/>
        <v>191.57870051490758</v>
      </c>
      <c r="AB230" s="43">
        <f t="shared" si="276"/>
        <v>135.60802659786677</v>
      </c>
      <c r="AC230" s="43">
        <f t="shared" si="276"/>
        <v>141.34462400552013</v>
      </c>
      <c r="AD230" s="43">
        <f t="shared" si="276"/>
        <v>110.54873874338156</v>
      </c>
      <c r="AE230" s="43">
        <f t="shared" si="276"/>
        <v>102.5537875721179</v>
      </c>
      <c r="AF230" s="43">
        <f t="shared" si="276"/>
        <v>227.28948644216788</v>
      </c>
      <c r="AG230" s="43">
        <f t="shared" si="276"/>
        <v>206.86756042279691</v>
      </c>
      <c r="AH230" s="43">
        <f t="shared" ref="AH230:AI230" si="277">IF(AND(AH11=0,AH210=0),0,IF(OR(AH11=0,AH210=0),1/0,1000*AH210/AH11))</f>
        <v>179.24616840846934</v>
      </c>
      <c r="AI230" s="43">
        <f t="shared" si="277"/>
        <v>111.42211612822838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19505.801837825366</v>
      </c>
      <c r="C232" s="27">
        <f t="shared" si="278"/>
        <v>19485.906452714244</v>
      </c>
      <c r="D232" s="27">
        <f t="shared" si="278"/>
        <v>19466.168297636639</v>
      </c>
      <c r="E232" s="27">
        <f t="shared" si="278"/>
        <v>19457.59167043912</v>
      </c>
      <c r="F232" s="27">
        <f t="shared" si="278"/>
        <v>19439.736105557779</v>
      </c>
      <c r="G232" s="27">
        <f t="shared" si="278"/>
        <v>19419.045361752185</v>
      </c>
      <c r="H232" s="27">
        <f t="shared" si="278"/>
        <v>19400.153610830865</v>
      </c>
      <c r="I232" s="27">
        <f t="shared" si="278"/>
        <v>19381.621704685156</v>
      </c>
      <c r="J232" s="27">
        <f t="shared" si="278"/>
        <v>19345.373229257013</v>
      </c>
      <c r="K232" s="27">
        <f t="shared" si="278"/>
        <v>19331.874615085653</v>
      </c>
      <c r="L232" s="27">
        <f t="shared" si="278"/>
        <v>19292.565112926484</v>
      </c>
      <c r="M232" s="27">
        <f t="shared" si="278"/>
        <v>19206.971829789643</v>
      </c>
      <c r="N232" s="27">
        <f t="shared" si="278"/>
        <v>18518.217813765183</v>
      </c>
      <c r="O232" s="27">
        <f t="shared" si="278"/>
        <v>15846.822994773915</v>
      </c>
      <c r="P232" s="27">
        <f t="shared" si="278"/>
        <v>13545.26493817311</v>
      </c>
      <c r="Q232" s="27">
        <f t="shared" si="278"/>
        <v>13939.201407399512</v>
      </c>
      <c r="R232" s="27">
        <f t="shared" si="278"/>
        <v>14043.849419557142</v>
      </c>
      <c r="S232" s="27">
        <f t="shared" si="278"/>
        <v>13007.805374058851</v>
      </c>
      <c r="T232" s="27">
        <f t="shared" si="278"/>
        <v>15200.144338160997</v>
      </c>
      <c r="U232" s="27">
        <f t="shared" si="278"/>
        <v>13770.995196288364</v>
      </c>
      <c r="V232" s="27">
        <f t="shared" si="278"/>
        <v>14397.665805000941</v>
      </c>
      <c r="W232" s="27">
        <f t="shared" si="278"/>
        <v>13876.690030702188</v>
      </c>
      <c r="X232" s="27">
        <f t="shared" si="278"/>
        <v>12798.705192636653</v>
      </c>
      <c r="Y232" s="27">
        <f t="shared" si="278"/>
        <v>13136.616541353378</v>
      </c>
      <c r="Z232" s="27">
        <f t="shared" si="278"/>
        <v>13315.891177613677</v>
      </c>
      <c r="AA232" s="27">
        <f t="shared" si="278"/>
        <v>12710.514632059738</v>
      </c>
      <c r="AB232" s="27">
        <f t="shared" si="278"/>
        <v>13023.145210152103</v>
      </c>
      <c r="AC232" s="27">
        <f t="shared" si="278"/>
        <v>14046.095799582465</v>
      </c>
      <c r="AD232" s="27">
        <f t="shared" si="278"/>
        <v>15397.218208612585</v>
      </c>
      <c r="AE232" s="27">
        <f t="shared" si="278"/>
        <v>14518.946672421236</v>
      </c>
      <c r="AF232" s="27">
        <f t="shared" si="278"/>
        <v>15409.93728305315</v>
      </c>
      <c r="AG232" s="27">
        <f t="shared" si="278"/>
        <v>17487.611894697107</v>
      </c>
      <c r="AH232" s="27">
        <f t="shared" ref="AH232:AI232" si="279">IF(AND(AH43=0,AH200=0),0,IF(OR(AH43=0,AH200=0),1/0,1000000*AH200/AH43))</f>
        <v>17712.915235084049</v>
      </c>
      <c r="AI232" s="27">
        <f t="shared" si="279"/>
        <v>18404.236704852305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19629.569762616324</v>
      </c>
      <c r="C233" s="4">
        <f t="shared" si="280"/>
        <v>19609.760810409723</v>
      </c>
      <c r="D233" s="4">
        <f t="shared" si="280"/>
        <v>19589.517510593447</v>
      </c>
      <c r="E233" s="4">
        <f t="shared" si="280"/>
        <v>19578.59588579999</v>
      </c>
      <c r="F233" s="4">
        <f t="shared" si="280"/>
        <v>19560.538456144761</v>
      </c>
      <c r="G233" s="4">
        <f t="shared" si="280"/>
        <v>19539.549884431737</v>
      </c>
      <c r="H233" s="4">
        <f t="shared" si="280"/>
        <v>19520.744697677546</v>
      </c>
      <c r="I233" s="4">
        <f t="shared" si="280"/>
        <v>19502.100470118476</v>
      </c>
      <c r="J233" s="4">
        <f t="shared" si="280"/>
        <v>19467.033648267905</v>
      </c>
      <c r="K233" s="4">
        <f t="shared" si="280"/>
        <v>19451.735468214374</v>
      </c>
      <c r="L233" s="4">
        <f t="shared" si="280"/>
        <v>19417.70182449841</v>
      </c>
      <c r="M233" s="4">
        <f t="shared" si="280"/>
        <v>19350.727935185423</v>
      </c>
      <c r="N233" s="4">
        <f t="shared" si="280"/>
        <v>18664.202552263334</v>
      </c>
      <c r="O233" s="4">
        <f t="shared" si="280"/>
        <v>15951.858267509051</v>
      </c>
      <c r="P233" s="4">
        <f t="shared" si="280"/>
        <v>13622.346504667757</v>
      </c>
      <c r="Q233" s="4">
        <f t="shared" si="280"/>
        <v>14046.995875034196</v>
      </c>
      <c r="R233" s="4">
        <f t="shared" si="280"/>
        <v>14146.628507282599</v>
      </c>
      <c r="S233" s="4">
        <f t="shared" si="280"/>
        <v>13111.50678217421</v>
      </c>
      <c r="T233" s="4">
        <f t="shared" si="280"/>
        <v>15295.599107583908</v>
      </c>
      <c r="U233" s="4">
        <f t="shared" si="280"/>
        <v>13838.654300020831</v>
      </c>
      <c r="V233" s="4">
        <f t="shared" si="280"/>
        <v>14480.432709264089</v>
      </c>
      <c r="W233" s="4">
        <f t="shared" si="280"/>
        <v>14011.836537879661</v>
      </c>
      <c r="X233" s="4">
        <f t="shared" si="280"/>
        <v>12956.743714608971</v>
      </c>
      <c r="Y233" s="4">
        <f t="shared" si="280"/>
        <v>13310.202879632632</v>
      </c>
      <c r="Z233" s="4">
        <f t="shared" si="280"/>
        <v>13474.477175563239</v>
      </c>
      <c r="AA233" s="4">
        <f t="shared" si="280"/>
        <v>12867.047909843564</v>
      </c>
      <c r="AB233" s="4">
        <f t="shared" si="280"/>
        <v>13176.083968832283</v>
      </c>
      <c r="AC233" s="4">
        <f t="shared" si="280"/>
        <v>14219.194910527714</v>
      </c>
      <c r="AD233" s="4">
        <f t="shared" si="280"/>
        <v>15590.339237279637</v>
      </c>
      <c r="AE233" s="4">
        <f t="shared" si="280"/>
        <v>14659.78387296548</v>
      </c>
      <c r="AF233" s="4">
        <f t="shared" si="280"/>
        <v>15783.489828285195</v>
      </c>
      <c r="AG233" s="4">
        <f t="shared" si="280"/>
        <v>17840.443153965716</v>
      </c>
      <c r="AH233" s="4">
        <f t="shared" ref="AH233:AI233" si="281">IF(AND(AH44=0,AH203=0),0,IF(OR(AH44=0,AH203=0),1/0,1000000*AH203/AH44))</f>
        <v>17708.249928210938</v>
      </c>
      <c r="AI233" s="4">
        <f t="shared" si="281"/>
        <v>18605.811446073607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15083.107239482817</v>
      </c>
      <c r="C235" s="33">
        <f t="shared" si="284"/>
        <v>15067.85728843033</v>
      </c>
      <c r="D235" s="33">
        <f t="shared" si="284"/>
        <v>15052.274080981591</v>
      </c>
      <c r="E235" s="33">
        <f t="shared" si="284"/>
        <v>15044.318361203661</v>
      </c>
      <c r="F235" s="33">
        <f t="shared" si="284"/>
        <v>15030.070916666182</v>
      </c>
      <c r="G235" s="33">
        <f t="shared" si="284"/>
        <v>15013.515864140614</v>
      </c>
      <c r="H235" s="33">
        <f t="shared" si="284"/>
        <v>14999.105730682018</v>
      </c>
      <c r="I235" s="33">
        <f t="shared" si="284"/>
        <v>14984.760592505596</v>
      </c>
      <c r="J235" s="33">
        <f t="shared" si="284"/>
        <v>14958.368364951402</v>
      </c>
      <c r="K235" s="33">
        <f t="shared" si="284"/>
        <v>14946.717632124311</v>
      </c>
      <c r="L235" s="33">
        <f t="shared" si="284"/>
        <v>14920.314493453694</v>
      </c>
      <c r="M235" s="33">
        <f t="shared" si="284"/>
        <v>14868.744941171535</v>
      </c>
      <c r="N235" s="33">
        <f t="shared" si="284"/>
        <v>14394.87869339276</v>
      </c>
      <c r="O235" s="33">
        <f t="shared" si="284"/>
        <v>12223.930681565716</v>
      </c>
      <c r="P235" s="33">
        <f t="shared" si="284"/>
        <v>10546.430872477309</v>
      </c>
      <c r="Q235" s="33">
        <f t="shared" si="284"/>
        <v>10236.654443132697</v>
      </c>
      <c r="R235" s="33">
        <f t="shared" si="284"/>
        <v>10492.514610531243</v>
      </c>
      <c r="S235" s="33">
        <f t="shared" si="284"/>
        <v>10081.708552236536</v>
      </c>
      <c r="T235" s="33">
        <f t="shared" si="284"/>
        <v>11630.136001009276</v>
      </c>
      <c r="U235" s="33">
        <f t="shared" si="284"/>
        <v>10329.556468064549</v>
      </c>
      <c r="V235" s="33">
        <f t="shared" si="284"/>
        <v>11078.698874131602</v>
      </c>
      <c r="W235" s="33">
        <f t="shared" si="284"/>
        <v>10719.371724771509</v>
      </c>
      <c r="X235" s="33">
        <f t="shared" si="284"/>
        <v>9208.7355188670299</v>
      </c>
      <c r="Y235" s="33">
        <f t="shared" si="284"/>
        <v>9675.3329865221458</v>
      </c>
      <c r="Z235" s="33">
        <f t="shared" si="284"/>
        <v>10359.279011061974</v>
      </c>
      <c r="AA235" s="33">
        <f t="shared" si="284"/>
        <v>9861.7884689055973</v>
      </c>
      <c r="AB235" s="33">
        <f t="shared" si="284"/>
        <v>9973.0438682215154</v>
      </c>
      <c r="AC235" s="33">
        <f t="shared" si="284"/>
        <v>11052.72674564628</v>
      </c>
      <c r="AD235" s="33">
        <f t="shared" si="284"/>
        <v>12324.199215412911</v>
      </c>
      <c r="AE235" s="33">
        <f t="shared" si="284"/>
        <v>11165.749940784817</v>
      </c>
      <c r="AF235" s="33">
        <f t="shared" si="284"/>
        <v>13121.227551761893</v>
      </c>
      <c r="AG235" s="33">
        <f t="shared" si="284"/>
        <v>15718.332150566237</v>
      </c>
      <c r="AH235" s="33">
        <f t="shared" ref="AH235:AI235" si="285">IF(AND(AH46=0,AH205=0),0,IF(OR(AH46=0,AH205=0),1/0,1000000*AH205/AH46))</f>
        <v>14884.835720663683</v>
      </c>
      <c r="AI235" s="33">
        <f t="shared" si="285"/>
        <v>15696.37201033354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29870.196526414598</v>
      </c>
      <c r="C236" s="33">
        <f t="shared" si="286"/>
        <v>29840.505718678178</v>
      </c>
      <c r="D236" s="33">
        <f t="shared" si="286"/>
        <v>29809.151478862495</v>
      </c>
      <c r="E236" s="33">
        <f t="shared" si="286"/>
        <v>29791.563319116307</v>
      </c>
      <c r="F236" s="33">
        <f t="shared" si="286"/>
        <v>29764.03559435243</v>
      </c>
      <c r="G236" s="33">
        <f t="shared" si="286"/>
        <v>29732.529547857459</v>
      </c>
      <c r="H236" s="33">
        <f t="shared" si="286"/>
        <v>29704.37300842797</v>
      </c>
      <c r="I236" s="33">
        <f t="shared" si="286"/>
        <v>29676.02051342203</v>
      </c>
      <c r="J236" s="33">
        <f t="shared" si="286"/>
        <v>29622.164180266165</v>
      </c>
      <c r="K236" s="33">
        <f t="shared" si="286"/>
        <v>29599.147713276685</v>
      </c>
      <c r="L236" s="33">
        <f t="shared" si="286"/>
        <v>29547.649768879895</v>
      </c>
      <c r="M236" s="33">
        <f t="shared" si="286"/>
        <v>29445.609920658906</v>
      </c>
      <c r="N236" s="33">
        <f t="shared" si="286"/>
        <v>29049.672893024661</v>
      </c>
      <c r="O236" s="33">
        <f t="shared" si="286"/>
        <v>24489.727131306263</v>
      </c>
      <c r="P236" s="33">
        <f t="shared" si="286"/>
        <v>20722.354881679446</v>
      </c>
      <c r="Q236" s="33">
        <f t="shared" si="286"/>
        <v>23025.697774314307</v>
      </c>
      <c r="R236" s="33">
        <f t="shared" si="286"/>
        <v>23243.044619640015</v>
      </c>
      <c r="S236" s="33">
        <f t="shared" si="286"/>
        <v>20500.566672969184</v>
      </c>
      <c r="T236" s="33">
        <f t="shared" si="286"/>
        <v>23323.643426207207</v>
      </c>
      <c r="U236" s="33">
        <f t="shared" si="286"/>
        <v>21917.55987046253</v>
      </c>
      <c r="V236" s="33">
        <f t="shared" si="286"/>
        <v>21957.517932284154</v>
      </c>
      <c r="W236" s="33">
        <f t="shared" si="286"/>
        <v>21216.456299463323</v>
      </c>
      <c r="X236" s="33">
        <f t="shared" si="286"/>
        <v>22711.691884232441</v>
      </c>
      <c r="Y236" s="33">
        <f t="shared" si="286"/>
        <v>21642.863709628713</v>
      </c>
      <c r="Z236" s="33">
        <f t="shared" si="286"/>
        <v>19409.247803158571</v>
      </c>
      <c r="AA236" s="33">
        <f t="shared" si="286"/>
        <v>18534.949046329708</v>
      </c>
      <c r="AB236" s="33">
        <f t="shared" si="286"/>
        <v>19486.685967963465</v>
      </c>
      <c r="AC236" s="33">
        <f t="shared" si="286"/>
        <v>20158.796982265143</v>
      </c>
      <c r="AD236" s="33">
        <f t="shared" si="286"/>
        <v>21091.593868898708</v>
      </c>
      <c r="AE236" s="33">
        <f t="shared" si="286"/>
        <v>20248.502238128862</v>
      </c>
      <c r="AF236" s="33">
        <f t="shared" si="286"/>
        <v>20386.66298289911</v>
      </c>
      <c r="AG236" s="33">
        <f t="shared" si="286"/>
        <v>22087.958829868203</v>
      </c>
      <c r="AH236" s="33">
        <f t="shared" ref="AH236:AI236" si="287">IF(AND(AH47=0,AH206=0),0,IF(OR(AH47=0,AH206=0),1/0,1000000*AH206/AH47))</f>
        <v>23075.528516491668</v>
      </c>
      <c r="AI236" s="33">
        <f t="shared" si="287"/>
        <v>23490.058621107932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14796.116375397047</v>
      </c>
      <c r="C237" s="6">
        <f t="shared" si="288"/>
        <v>14782.030970427919</v>
      </c>
      <c r="D237" s="6">
        <f t="shared" si="288"/>
        <v>14783.335227326652</v>
      </c>
      <c r="E237" s="6">
        <f t="shared" si="288"/>
        <v>14767.226274621031</v>
      </c>
      <c r="F237" s="6">
        <f t="shared" si="288"/>
        <v>14739.368049473791</v>
      </c>
      <c r="G237" s="6">
        <f t="shared" si="288"/>
        <v>14735.82407758798</v>
      </c>
      <c r="H237" s="6">
        <f t="shared" si="288"/>
        <v>14714.775403853999</v>
      </c>
      <c r="I237" s="6">
        <f t="shared" si="288"/>
        <v>14688.866954498651</v>
      </c>
      <c r="J237" s="6">
        <f t="shared" si="288"/>
        <v>14690.980048989173</v>
      </c>
      <c r="K237" s="6">
        <f t="shared" si="288"/>
        <v>14695.833123846121</v>
      </c>
      <c r="L237" s="6">
        <f t="shared" si="288"/>
        <v>14629.784621167202</v>
      </c>
      <c r="M237" s="6">
        <f t="shared" si="288"/>
        <v>14505.680799036325</v>
      </c>
      <c r="N237" s="6">
        <f t="shared" si="288"/>
        <v>14389.729853477371</v>
      </c>
      <c r="O237" s="6">
        <f t="shared" si="288"/>
        <v>12247.190308679203</v>
      </c>
      <c r="P237" s="6">
        <f t="shared" si="288"/>
        <v>10255.735229370182</v>
      </c>
      <c r="Q237" s="6">
        <f t="shared" si="288"/>
        <v>9931.6458942511908</v>
      </c>
      <c r="R237" s="6">
        <f t="shared" si="288"/>
        <v>10623.403584027143</v>
      </c>
      <c r="S237" s="6">
        <f t="shared" si="288"/>
        <v>9110.0996329096542</v>
      </c>
      <c r="T237" s="6">
        <f t="shared" si="288"/>
        <v>10950.374416358029</v>
      </c>
      <c r="U237" s="6">
        <f t="shared" si="288"/>
        <v>10640.477584134484</v>
      </c>
      <c r="V237" s="6">
        <f t="shared" si="288"/>
        <v>11017.560602414513</v>
      </c>
      <c r="W237" s="6">
        <f t="shared" si="288"/>
        <v>9179.7746293423006</v>
      </c>
      <c r="X237" s="6">
        <f t="shared" si="288"/>
        <v>8191.6207045321762</v>
      </c>
      <c r="Y237" s="6">
        <f t="shared" si="288"/>
        <v>8507.5615441799237</v>
      </c>
      <c r="Z237" s="6">
        <f t="shared" si="288"/>
        <v>8313.7464918673904</v>
      </c>
      <c r="AA237" s="6">
        <f t="shared" si="288"/>
        <v>7810.6931078006965</v>
      </c>
      <c r="AB237" s="6">
        <f t="shared" si="288"/>
        <v>7943.4356310478051</v>
      </c>
      <c r="AC237" s="6">
        <f t="shared" si="288"/>
        <v>8445.2064604737589</v>
      </c>
      <c r="AD237" s="6">
        <f t="shared" si="288"/>
        <v>8992.46495364765</v>
      </c>
      <c r="AE237" s="6">
        <f t="shared" si="288"/>
        <v>8902.5539212892272</v>
      </c>
      <c r="AF237" s="6">
        <f t="shared" si="288"/>
        <v>10776.925302911988</v>
      </c>
      <c r="AG237" s="6">
        <f t="shared" si="288"/>
        <v>13813.188780536839</v>
      </c>
      <c r="AH237" s="6">
        <f t="shared" ref="AH237:AI237" si="289">IF(AND(AH48=0,AH207=0),0,IF(OR(AH48=0,AH207=0),1/0,1000000*AH207/AH48))</f>
        <v>17810.493640106539</v>
      </c>
      <c r="AI237" s="6">
        <f t="shared" si="289"/>
        <v>13473.634545103701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12685.281554059547</v>
      </c>
      <c r="C239" s="35">
        <f t="shared" si="292"/>
        <v>12672.455952562796</v>
      </c>
      <c r="D239" s="35">
        <f t="shared" si="292"/>
        <v>12659.350073855974</v>
      </c>
      <c r="E239" s="35">
        <f t="shared" si="292"/>
        <v>12652.659108675798</v>
      </c>
      <c r="F239" s="35">
        <f t="shared" si="292"/>
        <v>12640.676640971093</v>
      </c>
      <c r="G239" s="35">
        <f t="shared" si="292"/>
        <v>12626.753415531219</v>
      </c>
      <c r="H239" s="35">
        <f t="shared" si="292"/>
        <v>12614.634122254873</v>
      </c>
      <c r="I239" s="35">
        <f t="shared" si="292"/>
        <v>12602.569491684359</v>
      </c>
      <c r="J239" s="35">
        <f t="shared" si="292"/>
        <v>12580.372948754042</v>
      </c>
      <c r="K239" s="35">
        <f t="shared" si="292"/>
        <v>12570.574382458906</v>
      </c>
      <c r="L239" s="35">
        <f t="shared" si="292"/>
        <v>12548.368662998731</v>
      </c>
      <c r="M239" s="35">
        <f t="shared" si="292"/>
        <v>12504.997341696746</v>
      </c>
      <c r="N239" s="35">
        <f t="shared" si="292"/>
        <v>12106.463626024139</v>
      </c>
      <c r="O239" s="35">
        <f t="shared" si="292"/>
        <v>10280.640449672033</v>
      </c>
      <c r="P239" s="35">
        <f t="shared" si="292"/>
        <v>8869.8199173175071</v>
      </c>
      <c r="Q239" s="35">
        <f t="shared" si="292"/>
        <v>8609.289963995876</v>
      </c>
      <c r="R239" s="35">
        <f t="shared" si="292"/>
        <v>8695.8096809142116</v>
      </c>
      <c r="S239" s="35">
        <f t="shared" si="292"/>
        <v>8233.5162507481455</v>
      </c>
      <c r="T239" s="35">
        <f t="shared" si="292"/>
        <v>9359.5804542118731</v>
      </c>
      <c r="U239" s="35">
        <f t="shared" si="292"/>
        <v>8191.6852746152199</v>
      </c>
      <c r="V239" s="35">
        <f t="shared" si="292"/>
        <v>8657.6486069479506</v>
      </c>
      <c r="W239" s="35">
        <f t="shared" si="292"/>
        <v>8325.0998847149149</v>
      </c>
      <c r="X239" s="35">
        <f t="shared" si="292"/>
        <v>7107.6551974696604</v>
      </c>
      <c r="Y239" s="35">
        <f t="shared" si="292"/>
        <v>7433.9518960241057</v>
      </c>
      <c r="Z239" s="35">
        <f t="shared" si="292"/>
        <v>7923.5289764241816</v>
      </c>
      <c r="AA239" s="35">
        <f t="shared" si="292"/>
        <v>7509.0993632029349</v>
      </c>
      <c r="AB239" s="35">
        <f t="shared" si="292"/>
        <v>7559.8057072638912</v>
      </c>
      <c r="AC239" s="35">
        <f t="shared" si="292"/>
        <v>8340.857428773872</v>
      </c>
      <c r="AD239" s="35">
        <f t="shared" si="292"/>
        <v>9259.0385976029975</v>
      </c>
      <c r="AE239" s="35">
        <f t="shared" si="292"/>
        <v>8521.3908826343268</v>
      </c>
      <c r="AF239" s="35">
        <f t="shared" si="292"/>
        <v>9469.6995633748447</v>
      </c>
      <c r="AG239" s="35">
        <f t="shared" si="292"/>
        <v>10896.386192795406</v>
      </c>
      <c r="AH239" s="35">
        <f t="shared" ref="AH239:AI239" si="293">IF(AND(AH50=0,AH209=0),0,IF(OR(AH50=0,AH209=0),1/0,1000000*AH209/AH50))</f>
        <v>11170.181601229015</v>
      </c>
      <c r="AI239" s="35">
        <f t="shared" si="293"/>
        <v>11140.094001552034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19193.68891985017</v>
      </c>
      <c r="C240" s="37">
        <f t="shared" si="294"/>
        <v>19161.558054299963</v>
      </c>
      <c r="D240" s="37">
        <f t="shared" si="294"/>
        <v>19183.856954130548</v>
      </c>
      <c r="E240" s="37">
        <f t="shared" si="294"/>
        <v>19179.100978877137</v>
      </c>
      <c r="F240" s="37">
        <f t="shared" si="294"/>
        <v>19108.774752422036</v>
      </c>
      <c r="G240" s="37">
        <f t="shared" si="294"/>
        <v>19105.889983290341</v>
      </c>
      <c r="H240" s="37">
        <f t="shared" si="294"/>
        <v>19065.665708362143</v>
      </c>
      <c r="I240" s="37">
        <f t="shared" si="294"/>
        <v>19055.126623510838</v>
      </c>
      <c r="J240" s="37">
        <f t="shared" si="294"/>
        <v>18920.188973323966</v>
      </c>
      <c r="K240" s="37">
        <f t="shared" si="294"/>
        <v>18791.383823394397</v>
      </c>
      <c r="L240" s="37">
        <f t="shared" si="294"/>
        <v>18956.249867548842</v>
      </c>
      <c r="M240" s="37">
        <f t="shared" si="294"/>
        <v>19357.011274023149</v>
      </c>
      <c r="N240" s="37">
        <f t="shared" si="294"/>
        <v>23436.4527630925</v>
      </c>
      <c r="O240" s="37">
        <f t="shared" si="294"/>
        <v>19149.859291700348</v>
      </c>
      <c r="P240" s="37">
        <f t="shared" si="294"/>
        <v>16824.973808499864</v>
      </c>
      <c r="Q240" s="37">
        <f t="shared" si="294"/>
        <v>17803.406196054068</v>
      </c>
      <c r="R240" s="37">
        <f t="shared" si="294"/>
        <v>13972.000595881174</v>
      </c>
      <c r="S240" s="37">
        <f t="shared" si="294"/>
        <v>13551.455435861293</v>
      </c>
      <c r="T240" s="37">
        <f t="shared" si="294"/>
        <v>16200.577199851385</v>
      </c>
      <c r="U240" s="37">
        <f t="shared" si="294"/>
        <v>17797.793341736746</v>
      </c>
      <c r="V240" s="37">
        <f t="shared" si="294"/>
        <v>17779.46332343149</v>
      </c>
      <c r="W240" s="37">
        <f t="shared" si="294"/>
        <v>14420.053114077893</v>
      </c>
      <c r="X240" s="37">
        <f t="shared" si="294"/>
        <v>14844.310107767506</v>
      </c>
      <c r="Y240" s="37">
        <f t="shared" si="294"/>
        <v>13430.128603151616</v>
      </c>
      <c r="Z240" s="37">
        <f t="shared" si="294"/>
        <v>10711.468574711216</v>
      </c>
      <c r="AA240" s="37">
        <f t="shared" si="294"/>
        <v>9679.5577161789515</v>
      </c>
      <c r="AB240" s="37">
        <f t="shared" si="294"/>
        <v>9653.6513837147504</v>
      </c>
      <c r="AC240" s="37">
        <f t="shared" si="294"/>
        <v>8852.2745261152922</v>
      </c>
      <c r="AD240" s="37">
        <f t="shared" si="294"/>
        <v>8058.3179961972846</v>
      </c>
      <c r="AE240" s="37">
        <f t="shared" si="294"/>
        <v>10051.441947149895</v>
      </c>
      <c r="AF240" s="37">
        <f t="shared" si="294"/>
        <v>15507.448447862023</v>
      </c>
      <c r="AG240" s="37">
        <f t="shared" si="294"/>
        <v>23013.841238513171</v>
      </c>
      <c r="AH240" s="37">
        <f t="shared" ref="AH240:AI240" si="295">IF(AND(AH51=0,AH210=0),0,IF(OR(AH51=0,AH210=0),1/0,1000000*AH210/AH51))</f>
        <v>35566.639385090399</v>
      </c>
      <c r="AI240" s="37">
        <f t="shared" si="295"/>
        <v>19839.895639647566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0.98057618624614362</v>
      </c>
      <c r="C243" s="12">
        <f t="shared" si="298"/>
        <v>0.98053825279623341</v>
      </c>
      <c r="D243" s="12">
        <f t="shared" si="298"/>
        <v>0.98050927042660918</v>
      </c>
      <c r="E243" s="12">
        <f t="shared" si="298"/>
        <v>0.98091282640657906</v>
      </c>
      <c r="F243" s="12">
        <f t="shared" si="298"/>
        <v>0.98100184610897911</v>
      </c>
      <c r="G243" s="12">
        <f t="shared" si="298"/>
        <v>0.98096417566355787</v>
      </c>
      <c r="H243" s="12">
        <f t="shared" si="298"/>
        <v>0.98096807635567518</v>
      </c>
      <c r="I243" s="12">
        <f t="shared" si="298"/>
        <v>0.98102980649140259</v>
      </c>
      <c r="J243" s="12">
        <f t="shared" si="298"/>
        <v>0.98065566645762337</v>
      </c>
      <c r="K243" s="12">
        <f t="shared" si="298"/>
        <v>0.98084135994291821</v>
      </c>
      <c r="L243" s="12">
        <f t="shared" si="298"/>
        <v>0.98018080255228157</v>
      </c>
      <c r="M243" s="12">
        <f t="shared" si="298"/>
        <v>0.97759177229536887</v>
      </c>
      <c r="N243" s="12">
        <f t="shared" si="298"/>
        <v>0.97346137844331593</v>
      </c>
      <c r="O243" s="12">
        <f t="shared" si="298"/>
        <v>0.9780880949340427</v>
      </c>
      <c r="P243" s="12">
        <f t="shared" si="298"/>
        <v>0.98266448074843482</v>
      </c>
      <c r="Q243" s="12">
        <f t="shared" si="298"/>
        <v>0.981337362059715</v>
      </c>
      <c r="R243" s="12">
        <f t="shared" si="298"/>
        <v>0.97793307060377654</v>
      </c>
      <c r="S243" s="12">
        <f t="shared" si="298"/>
        <v>0.98184939915627056</v>
      </c>
      <c r="T243" s="12">
        <f t="shared" si="298"/>
        <v>0.9841741643563171</v>
      </c>
      <c r="U243" s="12">
        <f t="shared" si="298"/>
        <v>0.98365369576356831</v>
      </c>
      <c r="V243" s="12">
        <f t="shared" si="298"/>
        <v>0.98171000365056271</v>
      </c>
      <c r="W243" s="12">
        <f t="shared" si="298"/>
        <v>0.98149800889633909</v>
      </c>
      <c r="X243" s="12">
        <f t="shared" si="298"/>
        <v>0.97877280338579675</v>
      </c>
      <c r="Y243" s="12">
        <f t="shared" si="298"/>
        <v>0.97659239586943014</v>
      </c>
      <c r="Z243" s="12">
        <f t="shared" si="298"/>
        <v>0.98081418802125431</v>
      </c>
      <c r="AA243" s="12">
        <f t="shared" si="298"/>
        <v>0.98097627417973043</v>
      </c>
      <c r="AB243" s="12">
        <f t="shared" si="298"/>
        <v>0.98217257944599046</v>
      </c>
      <c r="AC243" s="12">
        <f t="shared" si="298"/>
        <v>0.98197507063067091</v>
      </c>
      <c r="AD243" s="12">
        <f t="shared" si="298"/>
        <v>0.98290527892160595</v>
      </c>
      <c r="AE243" s="12">
        <f t="shared" si="298"/>
        <v>0.98500027453126238</v>
      </c>
      <c r="AF243" s="12">
        <f t="shared" si="298"/>
        <v>0.94781978267431666</v>
      </c>
      <c r="AG243" s="12">
        <f t="shared" si="298"/>
        <v>0.9307975558077678</v>
      </c>
      <c r="AH243" s="12">
        <f t="shared" ref="AH243:AI243" si="299">IF(AH203=0,0,AH203/AH$200)</f>
        <v>0.95411935440253248</v>
      </c>
      <c r="AI243" s="12">
        <f t="shared" si="299"/>
        <v>0.97124578958212326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0.52180137907304447</v>
      </c>
      <c r="C245" s="38">
        <f t="shared" si="302"/>
        <v>0.52178625752681218</v>
      </c>
      <c r="D245" s="38">
        <f t="shared" si="302"/>
        <v>0.52176020770561704</v>
      </c>
      <c r="E245" s="38">
        <f t="shared" si="302"/>
        <v>0.52199030774736199</v>
      </c>
      <c r="F245" s="38">
        <f t="shared" si="302"/>
        <v>0.52201077955268671</v>
      </c>
      <c r="G245" s="38">
        <f t="shared" si="302"/>
        <v>0.52196748262848347</v>
      </c>
      <c r="H245" s="38">
        <f t="shared" si="302"/>
        <v>0.52197953550973986</v>
      </c>
      <c r="I245" s="38">
        <f t="shared" si="302"/>
        <v>0.52201129446428696</v>
      </c>
      <c r="J245" s="38">
        <f t="shared" si="302"/>
        <v>0.52184327604809078</v>
      </c>
      <c r="K245" s="38">
        <f t="shared" si="302"/>
        <v>0.52195359434292132</v>
      </c>
      <c r="L245" s="38">
        <f t="shared" si="302"/>
        <v>0.521588898696145</v>
      </c>
      <c r="M245" s="38">
        <f t="shared" si="302"/>
        <v>0.52020156874038725</v>
      </c>
      <c r="N245" s="38">
        <f t="shared" si="302"/>
        <v>0.5320638370474432</v>
      </c>
      <c r="O245" s="38">
        <f t="shared" si="302"/>
        <v>0.52171256412203404</v>
      </c>
      <c r="P245" s="38">
        <f t="shared" si="302"/>
        <v>0.53081581267046074</v>
      </c>
      <c r="Q245" s="38">
        <f t="shared" si="302"/>
        <v>0.50207479099592023</v>
      </c>
      <c r="R245" s="38">
        <f t="shared" si="302"/>
        <v>0.51746126692899685</v>
      </c>
      <c r="S245" s="38">
        <f t="shared" si="302"/>
        <v>0.53542109243864311</v>
      </c>
      <c r="T245" s="38">
        <f t="shared" si="302"/>
        <v>0.51375401234985774</v>
      </c>
      <c r="U245" s="38">
        <f t="shared" si="302"/>
        <v>0.51188683419850689</v>
      </c>
      <c r="V245" s="38">
        <f t="shared" si="302"/>
        <v>0.51622735257496521</v>
      </c>
      <c r="W245" s="38">
        <f t="shared" si="302"/>
        <v>0.51535448620288216</v>
      </c>
      <c r="X245" s="38">
        <f t="shared" si="302"/>
        <v>0.5025532972927812</v>
      </c>
      <c r="Y245" s="38">
        <f t="shared" si="302"/>
        <v>0.49428079612655557</v>
      </c>
      <c r="Z245" s="38">
        <f t="shared" si="302"/>
        <v>0.49449420191647592</v>
      </c>
      <c r="AA245" s="38">
        <f t="shared" si="302"/>
        <v>0.49133776702984994</v>
      </c>
      <c r="AB245" s="38">
        <f t="shared" si="302"/>
        <v>0.49312061883962199</v>
      </c>
      <c r="AC245" s="38">
        <f t="shared" si="302"/>
        <v>0.4978760583353849</v>
      </c>
      <c r="AD245" s="38">
        <f t="shared" si="302"/>
        <v>0.4875352291114266</v>
      </c>
      <c r="AE245" s="38">
        <f t="shared" si="302"/>
        <v>0.46162724807537303</v>
      </c>
      <c r="AF245" s="38">
        <f t="shared" si="302"/>
        <v>0.49922102280016389</v>
      </c>
      <c r="AG245" s="38">
        <f t="shared" si="302"/>
        <v>0.54686114704416455</v>
      </c>
      <c r="AH245" s="38">
        <f t="shared" ref="AH245:AI245" si="303">IF(AH205=0,0,AH205/AH$200)</f>
        <v>0.52553858714293478</v>
      </c>
      <c r="AI245" s="38">
        <f t="shared" si="303"/>
        <v>0.51349298180616842</v>
      </c>
    </row>
    <row r="246" spans="1:35" x14ac:dyDescent="0.25">
      <c r="A246" s="32" t="s">
        <v>89</v>
      </c>
      <c r="B246" s="38">
        <f t="shared" ref="B246:AG246" si="304">IF(B206=0,0,B206/B$200)</f>
        <v>0.45877480717309921</v>
      </c>
      <c r="C246" s="38">
        <f t="shared" si="304"/>
        <v>0.45875199526942118</v>
      </c>
      <c r="D246" s="38">
        <f t="shared" si="304"/>
        <v>0.45874906272099197</v>
      </c>
      <c r="E246" s="38">
        <f t="shared" si="304"/>
        <v>0.45892251865921718</v>
      </c>
      <c r="F246" s="38">
        <f t="shared" si="304"/>
        <v>0.4589910665562924</v>
      </c>
      <c r="G246" s="38">
        <f t="shared" si="304"/>
        <v>0.45899669303507457</v>
      </c>
      <c r="H246" s="38">
        <f t="shared" si="304"/>
        <v>0.45898854084593538</v>
      </c>
      <c r="I246" s="38">
        <f t="shared" si="304"/>
        <v>0.45901851202711558</v>
      </c>
      <c r="J246" s="38">
        <f t="shared" si="304"/>
        <v>0.45881239040953264</v>
      </c>
      <c r="K246" s="38">
        <f t="shared" si="304"/>
        <v>0.458887765599997</v>
      </c>
      <c r="L246" s="38">
        <f t="shared" si="304"/>
        <v>0.45859190385613668</v>
      </c>
      <c r="M246" s="38">
        <f t="shared" si="304"/>
        <v>0.45739020355498167</v>
      </c>
      <c r="N246" s="38">
        <f t="shared" si="304"/>
        <v>0.44139754139587278</v>
      </c>
      <c r="O246" s="38">
        <f t="shared" si="304"/>
        <v>0.45637553081200866</v>
      </c>
      <c r="P246" s="38">
        <f t="shared" si="304"/>
        <v>0.45184866807797419</v>
      </c>
      <c r="Q246" s="38">
        <f t="shared" si="304"/>
        <v>0.47926257106379488</v>
      </c>
      <c r="R246" s="38">
        <f t="shared" si="304"/>
        <v>0.46047180367477958</v>
      </c>
      <c r="S246" s="38">
        <f t="shared" si="304"/>
        <v>0.44642830671762751</v>
      </c>
      <c r="T246" s="38">
        <f t="shared" si="304"/>
        <v>0.47042015200645942</v>
      </c>
      <c r="U246" s="38">
        <f t="shared" si="304"/>
        <v>0.47176686156506142</v>
      </c>
      <c r="V246" s="38">
        <f t="shared" si="304"/>
        <v>0.46548265107559755</v>
      </c>
      <c r="W246" s="38">
        <f t="shared" si="304"/>
        <v>0.46614352269345694</v>
      </c>
      <c r="X246" s="38">
        <f t="shared" si="304"/>
        <v>0.47621950609301555</v>
      </c>
      <c r="Y246" s="38">
        <f t="shared" si="304"/>
        <v>0.48231159974287463</v>
      </c>
      <c r="Z246" s="38">
        <f t="shared" si="304"/>
        <v>0.48631998610477839</v>
      </c>
      <c r="AA246" s="38">
        <f t="shared" si="304"/>
        <v>0.48963850714988044</v>
      </c>
      <c r="AB246" s="38">
        <f t="shared" si="304"/>
        <v>0.48905196060636846</v>
      </c>
      <c r="AC246" s="38">
        <f t="shared" si="304"/>
        <v>0.48409901229528607</v>
      </c>
      <c r="AD246" s="38">
        <f t="shared" si="304"/>
        <v>0.4953700498101794</v>
      </c>
      <c r="AE246" s="38">
        <f t="shared" si="304"/>
        <v>0.52337302645588935</v>
      </c>
      <c r="AF246" s="38">
        <f t="shared" si="304"/>
        <v>0.44859875987415276</v>
      </c>
      <c r="AG246" s="38">
        <f t="shared" si="304"/>
        <v>0.3839364087636033</v>
      </c>
      <c r="AH246" s="38">
        <f t="shared" ref="AH246:AI246" si="305">IF(AH206=0,0,AH206/AH$200)</f>
        <v>0.42858076725959759</v>
      </c>
      <c r="AI246" s="38">
        <f t="shared" si="305"/>
        <v>0.4577528077759549</v>
      </c>
    </row>
    <row r="247" spans="1:35" x14ac:dyDescent="0.25">
      <c r="A247" s="5" t="s">
        <v>1</v>
      </c>
      <c r="B247" s="13">
        <f t="shared" ref="B247:AG247" si="306">IF(B207=0,0,B207/B$200)</f>
        <v>1.9423813753856364E-2</v>
      </c>
      <c r="C247" s="13">
        <f t="shared" si="306"/>
        <v>1.9461747203766512E-2</v>
      </c>
      <c r="D247" s="13">
        <f t="shared" si="306"/>
        <v>1.9490729573390906E-2</v>
      </c>
      <c r="E247" s="13">
        <f t="shared" si="306"/>
        <v>1.908717359342085E-2</v>
      </c>
      <c r="F247" s="13">
        <f t="shared" si="306"/>
        <v>1.8998153891020941E-2</v>
      </c>
      <c r="G247" s="13">
        <f t="shared" si="306"/>
        <v>1.9035824336442145E-2</v>
      </c>
      <c r="H247" s="13">
        <f t="shared" si="306"/>
        <v>1.9031923644324749E-2</v>
      </c>
      <c r="I247" s="13">
        <f t="shared" si="306"/>
        <v>1.8970193508597463E-2</v>
      </c>
      <c r="J247" s="13">
        <f t="shared" si="306"/>
        <v>1.9344333542376642E-2</v>
      </c>
      <c r="K247" s="13">
        <f t="shared" si="306"/>
        <v>1.9158640057081813E-2</v>
      </c>
      <c r="L247" s="13">
        <f t="shared" si="306"/>
        <v>1.9819197447718425E-2</v>
      </c>
      <c r="M247" s="13">
        <f t="shared" si="306"/>
        <v>2.2408227704631196E-2</v>
      </c>
      <c r="N247" s="13">
        <f t="shared" si="306"/>
        <v>2.653862155668402E-2</v>
      </c>
      <c r="O247" s="13">
        <f t="shared" si="306"/>
        <v>2.1911905065957322E-2</v>
      </c>
      <c r="P247" s="13">
        <f t="shared" si="306"/>
        <v>1.7335519251565141E-2</v>
      </c>
      <c r="Q247" s="13">
        <f t="shared" si="306"/>
        <v>1.8662637940285016E-2</v>
      </c>
      <c r="R247" s="13">
        <f t="shared" si="306"/>
        <v>2.2066929396223491E-2</v>
      </c>
      <c r="S247" s="13">
        <f t="shared" si="306"/>
        <v>1.8150600843729311E-2</v>
      </c>
      <c r="T247" s="13">
        <f t="shared" si="306"/>
        <v>1.5825835643682822E-2</v>
      </c>
      <c r="U247" s="13">
        <f t="shared" si="306"/>
        <v>1.6346304236431759E-2</v>
      </c>
      <c r="V247" s="13">
        <f t="shared" si="306"/>
        <v>1.8289996349437197E-2</v>
      </c>
      <c r="W247" s="13">
        <f t="shared" si="306"/>
        <v>1.8501991103660943E-2</v>
      </c>
      <c r="X247" s="13">
        <f t="shared" si="306"/>
        <v>2.1227196614203241E-2</v>
      </c>
      <c r="Y247" s="13">
        <f t="shared" si="306"/>
        <v>2.3407604130569883E-2</v>
      </c>
      <c r="Z247" s="13">
        <f t="shared" si="306"/>
        <v>1.9185811978745783E-2</v>
      </c>
      <c r="AA247" s="13">
        <f t="shared" si="306"/>
        <v>1.9023725820269687E-2</v>
      </c>
      <c r="AB247" s="13">
        <f t="shared" si="306"/>
        <v>1.7827420554009481E-2</v>
      </c>
      <c r="AC247" s="13">
        <f t="shared" si="306"/>
        <v>1.8024929369329028E-2</v>
      </c>
      <c r="AD247" s="13">
        <f t="shared" si="306"/>
        <v>1.7094721078394028E-2</v>
      </c>
      <c r="AE247" s="13">
        <f t="shared" si="306"/>
        <v>1.4999725468737578E-2</v>
      </c>
      <c r="AF247" s="13">
        <f t="shared" si="306"/>
        <v>5.2180217325683252E-2</v>
      </c>
      <c r="AG247" s="13">
        <f t="shared" si="306"/>
        <v>6.920244419223226E-2</v>
      </c>
      <c r="AH247" s="13">
        <f t="shared" ref="AH247:AI247" si="307">IF(AH207=0,0,AH207/AH$200)</f>
        <v>4.5880645597467531E-2</v>
      </c>
      <c r="AI247" s="13">
        <f t="shared" si="307"/>
        <v>2.8754210417876739E-2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1.1251881824653316E-2</v>
      </c>
      <c r="C249" s="39">
        <f t="shared" si="310"/>
        <v>1.126033000328292E-2</v>
      </c>
      <c r="D249" s="39">
        <f t="shared" si="310"/>
        <v>1.1257023083609482E-2</v>
      </c>
      <c r="E249" s="39">
        <f t="shared" si="310"/>
        <v>1.1055316924257274E-2</v>
      </c>
      <c r="F249" s="39">
        <f t="shared" si="310"/>
        <v>1.1006487159922763E-2</v>
      </c>
      <c r="G249" s="39">
        <f t="shared" si="310"/>
        <v>1.100170035544042E-2</v>
      </c>
      <c r="H249" s="39">
        <f t="shared" si="310"/>
        <v>1.1004052992855284E-2</v>
      </c>
      <c r="I249" s="39">
        <f t="shared" si="310"/>
        <v>1.1013370930497434E-2</v>
      </c>
      <c r="J249" s="39">
        <f t="shared" si="310"/>
        <v>1.1050425569282136E-2</v>
      </c>
      <c r="K249" s="39">
        <f t="shared" si="310"/>
        <v>1.0789243560030096E-2</v>
      </c>
      <c r="L249" s="39">
        <f t="shared" si="310"/>
        <v>1.1477681496717801E-2</v>
      </c>
      <c r="M249" s="39">
        <f t="shared" si="310"/>
        <v>1.3677150281713624E-2</v>
      </c>
      <c r="N249" s="39">
        <f t="shared" si="310"/>
        <v>1.7828089978336063E-2</v>
      </c>
      <c r="O249" s="39">
        <f t="shared" si="310"/>
        <v>1.4315137314668486E-2</v>
      </c>
      <c r="P249" s="39">
        <f t="shared" si="310"/>
        <v>1.2380874068055558E-2</v>
      </c>
      <c r="Q249" s="39">
        <f t="shared" si="310"/>
        <v>1.3850996217488644E-2</v>
      </c>
      <c r="R249" s="39">
        <f t="shared" si="310"/>
        <v>1.1463853685173855E-2</v>
      </c>
      <c r="S249" s="39">
        <f t="shared" si="310"/>
        <v>1.3700153289883147E-2</v>
      </c>
      <c r="T249" s="39">
        <f t="shared" si="310"/>
        <v>1.0381276493287343E-2</v>
      </c>
      <c r="U249" s="39">
        <f t="shared" si="310"/>
        <v>9.3763632522622029E-3</v>
      </c>
      <c r="V249" s="39">
        <f t="shared" si="310"/>
        <v>1.065407617624553E-2</v>
      </c>
      <c r="W249" s="39">
        <f t="shared" si="310"/>
        <v>1.4426463843902598E-2</v>
      </c>
      <c r="X249" s="39">
        <f t="shared" si="310"/>
        <v>1.5837738973165649E-2</v>
      </c>
      <c r="Y249" s="39">
        <f t="shared" si="310"/>
        <v>1.6791474304787252E-2</v>
      </c>
      <c r="Z249" s="39">
        <f t="shared" si="310"/>
        <v>1.572597350718662E-2</v>
      </c>
      <c r="AA249" s="39">
        <f t="shared" si="310"/>
        <v>1.5747812588573214E-2</v>
      </c>
      <c r="AB249" s="39">
        <f t="shared" si="310"/>
        <v>1.3857886368235791E-2</v>
      </c>
      <c r="AC249" s="39">
        <f t="shared" si="310"/>
        <v>1.4169867480456611E-2</v>
      </c>
      <c r="AD249" s="39">
        <f t="shared" si="310"/>
        <v>1.3693750199923787E-2</v>
      </c>
      <c r="AE249" s="39">
        <f t="shared" si="310"/>
        <v>1.0780799336576392E-2</v>
      </c>
      <c r="AF249" s="39">
        <f t="shared" si="310"/>
        <v>3.592372283334519E-2</v>
      </c>
      <c r="AG249" s="39">
        <f t="shared" si="310"/>
        <v>4.1449298296971269E-2</v>
      </c>
      <c r="AH249" s="39">
        <f t="shared" ref="AH249:AI249" si="311">IF(AH209=0,0,AH209/AH$200)</f>
        <v>2.0942847223006798E-2</v>
      </c>
      <c r="AI249" s="39">
        <f t="shared" si="311"/>
        <v>1.7397251188135496E-2</v>
      </c>
    </row>
    <row r="250" spans="1:35" x14ac:dyDescent="0.25">
      <c r="A250" s="36" t="s">
        <v>89</v>
      </c>
      <c r="B250" s="40">
        <f t="shared" ref="B250:AG250" si="312">IF(B210=0,0,B210/B$200)</f>
        <v>8.1719319292030482E-3</v>
      </c>
      <c r="C250" s="40">
        <f t="shared" si="312"/>
        <v>8.2014172004835923E-3</v>
      </c>
      <c r="D250" s="40">
        <f t="shared" si="312"/>
        <v>8.2337064897814241E-3</v>
      </c>
      <c r="E250" s="40">
        <f t="shared" si="312"/>
        <v>8.0318566691635757E-3</v>
      </c>
      <c r="F250" s="40">
        <f t="shared" si="312"/>
        <v>7.9916667310981765E-3</v>
      </c>
      <c r="G250" s="40">
        <f t="shared" si="312"/>
        <v>8.034123981001725E-3</v>
      </c>
      <c r="H250" s="40">
        <f t="shared" si="312"/>
        <v>8.0278706514694646E-3</v>
      </c>
      <c r="I250" s="40">
        <f t="shared" si="312"/>
        <v>7.9568225781000267E-3</v>
      </c>
      <c r="J250" s="40">
        <f t="shared" si="312"/>
        <v>8.2939079730945074E-3</v>
      </c>
      <c r="K250" s="40">
        <f t="shared" si="312"/>
        <v>8.3693964970517152E-3</v>
      </c>
      <c r="L250" s="40">
        <f t="shared" si="312"/>
        <v>8.3415159510006227E-3</v>
      </c>
      <c r="M250" s="40">
        <f t="shared" si="312"/>
        <v>8.7310774229175745E-3</v>
      </c>
      <c r="N250" s="40">
        <f t="shared" si="312"/>
        <v>8.7105315783479603E-3</v>
      </c>
      <c r="O250" s="40">
        <f t="shared" si="312"/>
        <v>7.5967677512888375E-3</v>
      </c>
      <c r="P250" s="40">
        <f t="shared" si="312"/>
        <v>4.9546451835095857E-3</v>
      </c>
      <c r="Q250" s="40">
        <f t="shared" si="312"/>
        <v>4.8116417227963724E-3</v>
      </c>
      <c r="R250" s="40">
        <f t="shared" si="312"/>
        <v>1.0603075711049634E-2</v>
      </c>
      <c r="S250" s="40">
        <f t="shared" si="312"/>
        <v>4.450447553846164E-3</v>
      </c>
      <c r="T250" s="40">
        <f t="shared" si="312"/>
        <v>5.4445591503954824E-3</v>
      </c>
      <c r="U250" s="40">
        <f t="shared" si="312"/>
        <v>6.9699409841695566E-3</v>
      </c>
      <c r="V250" s="40">
        <f t="shared" si="312"/>
        <v>7.635920173191665E-3</v>
      </c>
      <c r="W250" s="40">
        <f t="shared" si="312"/>
        <v>4.075527259758344E-3</v>
      </c>
      <c r="X250" s="40">
        <f t="shared" si="312"/>
        <v>5.3894576410375887E-3</v>
      </c>
      <c r="Y250" s="40">
        <f t="shared" si="312"/>
        <v>6.6161298257826334E-3</v>
      </c>
      <c r="Z250" s="40">
        <f t="shared" si="312"/>
        <v>3.4598384715591656E-3</v>
      </c>
      <c r="AA250" s="40">
        <f t="shared" si="312"/>
        <v>3.2759132316964724E-3</v>
      </c>
      <c r="AB250" s="40">
        <f t="shared" si="312"/>
        <v>3.969534185773691E-3</v>
      </c>
      <c r="AC250" s="40">
        <f t="shared" si="312"/>
        <v>3.8550618888724174E-3</v>
      </c>
      <c r="AD250" s="40">
        <f t="shared" si="312"/>
        <v>3.400970878470242E-3</v>
      </c>
      <c r="AE250" s="40">
        <f t="shared" si="312"/>
        <v>4.2189261321611852E-3</v>
      </c>
      <c r="AF250" s="40">
        <f t="shared" si="312"/>
        <v>1.6256494492338062E-2</v>
      </c>
      <c r="AG250" s="40">
        <f t="shared" si="312"/>
        <v>2.7753145895260987E-2</v>
      </c>
      <c r="AH250" s="40">
        <f t="shared" ref="AH250:AI250" si="313">IF(AH210=0,0,AH210/AH$200)</f>
        <v>2.4937798374460727E-2</v>
      </c>
      <c r="AI250" s="40">
        <f t="shared" si="313"/>
        <v>1.1356959229741243E-2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5.6962000000000002</v>
      </c>
      <c r="C253" s="46">
        <v>5.1154000000000002</v>
      </c>
      <c r="D253" s="46">
        <v>5.2606000000000002</v>
      </c>
      <c r="E253" s="46">
        <v>5.0427999999999997</v>
      </c>
      <c r="F253" s="46">
        <v>6.0591999999999997</v>
      </c>
      <c r="G253" s="46">
        <v>5.9866000000000001</v>
      </c>
      <c r="H253" s="46">
        <v>6.1318000000000001</v>
      </c>
      <c r="I253" s="46">
        <v>5.9866000000000001</v>
      </c>
      <c r="J253" s="46">
        <v>6.1318000000000001</v>
      </c>
      <c r="K253" s="46">
        <v>6.3495999999999997</v>
      </c>
      <c r="L253" s="46">
        <v>6.8552</v>
      </c>
      <c r="M253" s="46">
        <v>6.6374000000000004</v>
      </c>
      <c r="N253" s="46">
        <v>6.4196</v>
      </c>
      <c r="O253" s="46">
        <v>6.3470000000000004</v>
      </c>
      <c r="P253" s="46">
        <v>10.0052</v>
      </c>
      <c r="Q253" s="46">
        <v>14.391999999999999</v>
      </c>
      <c r="R253" s="46">
        <v>12.3284</v>
      </c>
      <c r="S253" s="46">
        <v>8.5250000000000004</v>
      </c>
      <c r="T253" s="46">
        <v>7.9442000000000004</v>
      </c>
      <c r="U253" s="46">
        <v>6.9278000000000004</v>
      </c>
      <c r="V253" s="46">
        <v>6.63544</v>
      </c>
      <c r="W253" s="46">
        <v>6.2190000000000003</v>
      </c>
      <c r="X253" s="46">
        <v>5.5541799999999997</v>
      </c>
      <c r="Y253" s="46">
        <v>4.9704600000000001</v>
      </c>
      <c r="Z253" s="46">
        <v>5.1155999999999997</v>
      </c>
      <c r="AA253" s="46">
        <v>6.3407</v>
      </c>
      <c r="AB253" s="46">
        <v>10.861499999999999</v>
      </c>
      <c r="AC253" s="46">
        <v>14.0535</v>
      </c>
      <c r="AD253" s="46">
        <v>4.6785899999999998</v>
      </c>
      <c r="AE253" s="46">
        <v>7.9013799999999996</v>
      </c>
      <c r="AF253" s="46">
        <v>4.3119199999999998</v>
      </c>
      <c r="AG253" s="46">
        <v>5.6983499999999996</v>
      </c>
      <c r="AH253" s="46">
        <v>6.6554399999999996</v>
      </c>
      <c r="AI253" s="46">
        <v>7.2251200000000004</v>
      </c>
    </row>
    <row r="254" spans="1:35" x14ac:dyDescent="0.25">
      <c r="A254" s="47" t="s">
        <v>46</v>
      </c>
      <c r="B254" s="48">
        <v>504.30176</v>
      </c>
      <c r="C254" s="48">
        <v>397.14416</v>
      </c>
      <c r="D254" s="48">
        <v>419.21456000000001</v>
      </c>
      <c r="E254" s="48">
        <v>384.58436</v>
      </c>
      <c r="F254" s="48">
        <v>579.95096000000001</v>
      </c>
      <c r="G254" s="48">
        <v>557.88055999999995</v>
      </c>
      <c r="H254" s="48">
        <v>592.51076</v>
      </c>
      <c r="I254" s="48">
        <v>564.19676000000004</v>
      </c>
      <c r="J254" s="48">
        <v>598.52459999999996</v>
      </c>
      <c r="K254" s="48">
        <v>642.59280000000001</v>
      </c>
      <c r="L254" s="48">
        <v>718.22119999999995</v>
      </c>
      <c r="M254" s="48">
        <v>674.19460000000004</v>
      </c>
      <c r="N254" s="48">
        <v>636.37</v>
      </c>
      <c r="O254" s="48">
        <v>623.73760000000004</v>
      </c>
      <c r="P254" s="48">
        <v>718.24199999999996</v>
      </c>
      <c r="Q254" s="48">
        <v>822.51800000000003</v>
      </c>
      <c r="R254" s="48">
        <v>832.00620000000004</v>
      </c>
      <c r="S254" s="48">
        <v>863.54049999999995</v>
      </c>
      <c r="T254" s="48">
        <v>849.77520000000004</v>
      </c>
      <c r="U254" s="48">
        <v>724.9067</v>
      </c>
      <c r="V254" s="48">
        <v>720.50121999999999</v>
      </c>
      <c r="W254" s="48">
        <v>727.18269999999995</v>
      </c>
      <c r="X254" s="48">
        <v>522.96447999999998</v>
      </c>
      <c r="Y254" s="48">
        <v>510.25585999999998</v>
      </c>
      <c r="Z254" s="48">
        <v>538.6694</v>
      </c>
      <c r="AA254" s="48">
        <v>551.75207999999998</v>
      </c>
      <c r="AB254" s="48">
        <v>585.76139999999998</v>
      </c>
      <c r="AC254" s="48">
        <v>680.31573000000003</v>
      </c>
      <c r="AD254" s="48">
        <v>840.87850000000003</v>
      </c>
      <c r="AE254" s="48">
        <v>850.53997000000004</v>
      </c>
      <c r="AF254" s="48">
        <v>308.70850000000002</v>
      </c>
      <c r="AG254" s="48">
        <v>374.79156</v>
      </c>
      <c r="AH254" s="48">
        <v>790.54228999999998</v>
      </c>
      <c r="AI254" s="48">
        <v>910.63963999999999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2.6715600000001372</v>
      </c>
      <c r="C256" s="28">
        <f t="shared" si="314"/>
        <v>2.7400199999998796</v>
      </c>
      <c r="D256" s="28">
        <f t="shared" si="314"/>
        <v>2.7600899999998099</v>
      </c>
      <c r="E256" s="28">
        <f t="shared" si="314"/>
        <v>2.7907799999998701</v>
      </c>
      <c r="F256" s="28">
        <f t="shared" si="314"/>
        <v>2.58479999999994</v>
      </c>
      <c r="G256" s="28">
        <f t="shared" si="314"/>
        <v>2.637330000000067</v>
      </c>
      <c r="H256" s="28">
        <f t="shared" si="314"/>
        <v>2.5340400000000063</v>
      </c>
      <c r="I256" s="28">
        <f t="shared" si="314"/>
        <v>2.6119499999999123</v>
      </c>
      <c r="J256" s="28">
        <f t="shared" si="314"/>
        <v>2.4155859999998501</v>
      </c>
      <c r="K256" s="28">
        <f t="shared" si="314"/>
        <v>2.3105259999999719</v>
      </c>
      <c r="L256" s="28">
        <f t="shared" si="314"/>
        <v>2.4154959999998802</v>
      </c>
      <c r="M256" s="28">
        <f t="shared" si="314"/>
        <v>2.4225480000000497</v>
      </c>
      <c r="N256" s="28">
        <f t="shared" si="314"/>
        <v>2.4296280000001476</v>
      </c>
      <c r="O256" s="28">
        <f t="shared" si="314"/>
        <v>2.407787999999889</v>
      </c>
      <c r="P256" s="28">
        <f t="shared" si="314"/>
        <v>49.087616000000196</v>
      </c>
      <c r="Q256" s="28">
        <f t="shared" si="314"/>
        <v>52.495379999999898</v>
      </c>
      <c r="R256" s="28">
        <f t="shared" si="314"/>
        <v>47.107399999999771</v>
      </c>
      <c r="S256" s="28">
        <f t="shared" si="314"/>
        <v>141.27398627999983</v>
      </c>
      <c r="T256" s="28">
        <f t="shared" si="314"/>
        <v>45.393286279999963</v>
      </c>
      <c r="U256" s="28">
        <f t="shared" si="314"/>
        <v>37.280586279999916</v>
      </c>
      <c r="V256" s="28">
        <f t="shared" si="314"/>
        <v>35.602373719999932</v>
      </c>
      <c r="W256" s="28">
        <f t="shared" si="314"/>
        <v>32.837003799999998</v>
      </c>
      <c r="X256" s="28">
        <f t="shared" si="314"/>
        <v>27.231773720000174</v>
      </c>
      <c r="Y256" s="28">
        <f t="shared" si="314"/>
        <v>26.01872000000014</v>
      </c>
      <c r="Z256" s="28">
        <f t="shared" si="314"/>
        <v>29.858179999999976</v>
      </c>
      <c r="AA256" s="28">
        <f t="shared" si="314"/>
        <v>32.144395039999978</v>
      </c>
      <c r="AB256" s="28">
        <f t="shared" si="314"/>
        <v>17.822234279999996</v>
      </c>
      <c r="AC256" s="28">
        <f t="shared" si="314"/>
        <v>21.561241199999941</v>
      </c>
      <c r="AD256" s="28">
        <f t="shared" si="314"/>
        <v>13.891745679999886</v>
      </c>
      <c r="AE256" s="28">
        <f t="shared" si="314"/>
        <v>17.431364000000013</v>
      </c>
      <c r="AF256" s="28">
        <f t="shared" si="314"/>
        <v>7.7649723600001854</v>
      </c>
      <c r="AG256" s="28">
        <f t="shared" si="314"/>
        <v>9.8224882800001243</v>
      </c>
      <c r="AH256" s="28">
        <f t="shared" ref="AH256:AI256" si="315">SUM(AH257:AH258)</f>
        <v>18.484837519999928</v>
      </c>
      <c r="AI256" s="28">
        <f t="shared" si="315"/>
        <v>18.192052919999977</v>
      </c>
    </row>
    <row r="257" spans="1:35" x14ac:dyDescent="0.25">
      <c r="A257" s="45" t="s">
        <v>3</v>
      </c>
      <c r="B257" s="46">
        <f t="shared" ref="B257:AG257" si="316">B253-B$201</f>
        <v>5.6962000000000002</v>
      </c>
      <c r="C257" s="46">
        <f t="shared" si="316"/>
        <v>5.1154000000000002</v>
      </c>
      <c r="D257" s="46">
        <f t="shared" si="316"/>
        <v>5.2606000000000002</v>
      </c>
      <c r="E257" s="46">
        <f t="shared" si="316"/>
        <v>5.0427999999999997</v>
      </c>
      <c r="F257" s="46">
        <f t="shared" si="316"/>
        <v>6.0591999999999997</v>
      </c>
      <c r="G257" s="46">
        <f t="shared" si="316"/>
        <v>5.9866000000000001</v>
      </c>
      <c r="H257" s="46">
        <f t="shared" si="316"/>
        <v>6.1318000000000001</v>
      </c>
      <c r="I257" s="46">
        <f t="shared" si="316"/>
        <v>5.9866000000000001</v>
      </c>
      <c r="J257" s="46">
        <f t="shared" si="316"/>
        <v>6.1318000000000001</v>
      </c>
      <c r="K257" s="46">
        <f t="shared" si="316"/>
        <v>6.3495999999999997</v>
      </c>
      <c r="L257" s="46">
        <f t="shared" si="316"/>
        <v>6.8552</v>
      </c>
      <c r="M257" s="46">
        <f t="shared" si="316"/>
        <v>6.6374000000000004</v>
      </c>
      <c r="N257" s="46">
        <f t="shared" si="316"/>
        <v>6.4196</v>
      </c>
      <c r="O257" s="46">
        <f t="shared" si="316"/>
        <v>6.3470000000000004</v>
      </c>
      <c r="P257" s="46">
        <f t="shared" si="316"/>
        <v>10.0052</v>
      </c>
      <c r="Q257" s="46">
        <f t="shared" si="316"/>
        <v>14.391999999999999</v>
      </c>
      <c r="R257" s="46">
        <f t="shared" si="316"/>
        <v>12.3284</v>
      </c>
      <c r="S257" s="46">
        <f t="shared" si="316"/>
        <v>8.5250000000000004</v>
      </c>
      <c r="T257" s="46">
        <f t="shared" si="316"/>
        <v>7.9442000000000004</v>
      </c>
      <c r="U257" s="46">
        <f t="shared" si="316"/>
        <v>6.9278000000000004</v>
      </c>
      <c r="V257" s="46">
        <f t="shared" si="316"/>
        <v>6.63544</v>
      </c>
      <c r="W257" s="46">
        <f t="shared" si="316"/>
        <v>6.2190000000000003</v>
      </c>
      <c r="X257" s="46">
        <f t="shared" si="316"/>
        <v>5.5541799999999997</v>
      </c>
      <c r="Y257" s="46">
        <f t="shared" si="316"/>
        <v>4.9704600000000001</v>
      </c>
      <c r="Z257" s="46">
        <f t="shared" si="316"/>
        <v>5.1155999999999997</v>
      </c>
      <c r="AA257" s="46">
        <f t="shared" si="316"/>
        <v>6.3407</v>
      </c>
      <c r="AB257" s="46">
        <f t="shared" si="316"/>
        <v>10.861499999999999</v>
      </c>
      <c r="AC257" s="46">
        <f t="shared" si="316"/>
        <v>14.0535</v>
      </c>
      <c r="AD257" s="46">
        <f t="shared" si="316"/>
        <v>4.6785899999999998</v>
      </c>
      <c r="AE257" s="46">
        <f t="shared" si="316"/>
        <v>7.9013799999999996</v>
      </c>
      <c r="AF257" s="46">
        <f t="shared" si="316"/>
        <v>4.3119199999999998</v>
      </c>
      <c r="AG257" s="46">
        <f t="shared" si="316"/>
        <v>5.6983499999999996</v>
      </c>
      <c r="AH257" s="46">
        <f t="shared" ref="AH257:AI257" si="317">AH253-AH$201</f>
        <v>6.6554399999999996</v>
      </c>
      <c r="AI257" s="46">
        <f t="shared" si="317"/>
        <v>7.2251200000000004</v>
      </c>
    </row>
    <row r="258" spans="1:35" x14ac:dyDescent="0.25">
      <c r="A258" s="47" t="s">
        <v>46</v>
      </c>
      <c r="B258" s="48">
        <f t="shared" ref="B258:AG258" si="318">B254-B$202</f>
        <v>-3.024639999999863</v>
      </c>
      <c r="C258" s="48">
        <f t="shared" si="318"/>
        <v>-2.3753800000001206</v>
      </c>
      <c r="D258" s="48">
        <f t="shared" si="318"/>
        <v>-2.5005100000001903</v>
      </c>
      <c r="E258" s="48">
        <f t="shared" si="318"/>
        <v>-2.2520200000001296</v>
      </c>
      <c r="F258" s="48">
        <f t="shared" si="318"/>
        <v>-3.4744000000000597</v>
      </c>
      <c r="G258" s="48">
        <f t="shared" si="318"/>
        <v>-3.3492699999999331</v>
      </c>
      <c r="H258" s="48">
        <f t="shared" si="318"/>
        <v>-3.5977599999999939</v>
      </c>
      <c r="I258" s="48">
        <f t="shared" si="318"/>
        <v>-3.3746500000000879</v>
      </c>
      <c r="J258" s="48">
        <f t="shared" si="318"/>
        <v>-3.71621400000015</v>
      </c>
      <c r="K258" s="48">
        <f t="shared" si="318"/>
        <v>-4.0390740000000278</v>
      </c>
      <c r="L258" s="48">
        <f t="shared" si="318"/>
        <v>-4.4397040000001198</v>
      </c>
      <c r="M258" s="48">
        <f t="shared" si="318"/>
        <v>-4.2148519999999507</v>
      </c>
      <c r="N258" s="48">
        <f t="shared" si="318"/>
        <v>-3.9899719999998524</v>
      </c>
      <c r="O258" s="48">
        <f t="shared" si="318"/>
        <v>-3.9392120000001114</v>
      </c>
      <c r="P258" s="48">
        <f t="shared" si="318"/>
        <v>39.082416000000194</v>
      </c>
      <c r="Q258" s="48">
        <f t="shared" si="318"/>
        <v>38.103379999999902</v>
      </c>
      <c r="R258" s="48">
        <f t="shared" si="318"/>
        <v>34.778999999999769</v>
      </c>
      <c r="S258" s="48">
        <f t="shared" si="318"/>
        <v>132.74898627999983</v>
      </c>
      <c r="T258" s="48">
        <f t="shared" si="318"/>
        <v>37.44908627999996</v>
      </c>
      <c r="U258" s="48">
        <f t="shared" si="318"/>
        <v>30.352786279999918</v>
      </c>
      <c r="V258" s="48">
        <f t="shared" si="318"/>
        <v>28.966933719999929</v>
      </c>
      <c r="W258" s="48">
        <f t="shared" si="318"/>
        <v>26.618003799999997</v>
      </c>
      <c r="X258" s="48">
        <f t="shared" si="318"/>
        <v>21.677593720000175</v>
      </c>
      <c r="Y258" s="48">
        <f t="shared" si="318"/>
        <v>21.048260000000141</v>
      </c>
      <c r="Z258" s="48">
        <f t="shared" si="318"/>
        <v>24.742579999999975</v>
      </c>
      <c r="AA258" s="48">
        <f t="shared" si="318"/>
        <v>25.80369503999998</v>
      </c>
      <c r="AB258" s="48">
        <f t="shared" si="318"/>
        <v>6.9607342799999969</v>
      </c>
      <c r="AC258" s="48">
        <f t="shared" si="318"/>
        <v>7.5077411999999413</v>
      </c>
      <c r="AD258" s="48">
        <f t="shared" si="318"/>
        <v>9.2131556799998862</v>
      </c>
      <c r="AE258" s="48">
        <f t="shared" si="318"/>
        <v>9.5299840000000131</v>
      </c>
      <c r="AF258" s="48">
        <f t="shared" si="318"/>
        <v>3.4530523600001857</v>
      </c>
      <c r="AG258" s="48">
        <f t="shared" si="318"/>
        <v>4.1241382800001247</v>
      </c>
      <c r="AH258" s="48">
        <f t="shared" ref="AH258:AI258" si="319">AH254-AH$202</f>
        <v>11.82939751999993</v>
      </c>
      <c r="AI258" s="48">
        <f t="shared" si="319"/>
        <v>10.966932919999977</v>
      </c>
    </row>
    <row r="259" spans="1:35" x14ac:dyDescent="0.25">
      <c r="A259" s="3" t="s">
        <v>2</v>
      </c>
      <c r="B259" s="8">
        <f t="shared" ref="B259:AG259" si="320">SUM(B260:B262)</f>
        <v>2.7303100440325987</v>
      </c>
      <c r="C259" s="8">
        <f t="shared" si="320"/>
        <v>2.7862490450727648</v>
      </c>
      <c r="D259" s="8">
        <f t="shared" si="320"/>
        <v>2.8088267642053735</v>
      </c>
      <c r="E259" s="8">
        <f t="shared" si="320"/>
        <v>2.8337646966757286</v>
      </c>
      <c r="F259" s="8">
        <f t="shared" si="320"/>
        <v>2.6508071858789046</v>
      </c>
      <c r="G259" s="8">
        <f t="shared" si="320"/>
        <v>2.7010861153753805</v>
      </c>
      <c r="H259" s="8">
        <f t="shared" si="320"/>
        <v>2.6025122936106122</v>
      </c>
      <c r="I259" s="8">
        <f t="shared" si="320"/>
        <v>2.6759677635237029</v>
      </c>
      <c r="J259" s="8">
        <f t="shared" si="320"/>
        <v>2.4874736831307027</v>
      </c>
      <c r="K259" s="8">
        <f t="shared" si="320"/>
        <v>2.3879091649298898</v>
      </c>
      <c r="L259" s="8">
        <f t="shared" si="320"/>
        <v>2.5034873701853066</v>
      </c>
      <c r="M259" s="8">
        <f t="shared" si="320"/>
        <v>2.5169953633573687</v>
      </c>
      <c r="N259" s="8">
        <f t="shared" si="320"/>
        <v>2.5355163569299086</v>
      </c>
      <c r="O259" s="8">
        <f t="shared" si="320"/>
        <v>2.4941036393785723</v>
      </c>
      <c r="P259" s="8">
        <f t="shared" si="320"/>
        <v>48.410102025034519</v>
      </c>
      <c r="Q259" s="8">
        <f t="shared" si="320"/>
        <v>51.784270414758808</v>
      </c>
      <c r="R259" s="8">
        <f t="shared" si="320"/>
        <v>46.339934262528516</v>
      </c>
      <c r="S259" s="8">
        <f t="shared" si="320"/>
        <v>138.86451241762188</v>
      </c>
      <c r="T259" s="8">
        <f t="shared" si="320"/>
        <v>44.800623195526583</v>
      </c>
      <c r="U259" s="8">
        <f t="shared" si="320"/>
        <v>36.784430401043643</v>
      </c>
      <c r="V259" s="8">
        <f t="shared" si="320"/>
        <v>35.072568608006748</v>
      </c>
      <c r="W259" s="8">
        <f t="shared" si="320"/>
        <v>32.344517730495184</v>
      </c>
      <c r="X259" s="8">
        <f t="shared" si="320"/>
        <v>26.771619175982913</v>
      </c>
      <c r="Y259" s="8">
        <f t="shared" si="320"/>
        <v>25.526030662282835</v>
      </c>
      <c r="Z259" s="8">
        <f t="shared" si="320"/>
        <v>29.383473512250898</v>
      </c>
      <c r="AA259" s="8">
        <f t="shared" si="320"/>
        <v>31.653512620409163</v>
      </c>
      <c r="AB259" s="8">
        <f t="shared" si="320"/>
        <v>17.698142342625726</v>
      </c>
      <c r="AC259" s="8">
        <f t="shared" si="320"/>
        <v>21.425914695146741</v>
      </c>
      <c r="AD259" s="8">
        <f t="shared" si="320"/>
        <v>13.734249353398466</v>
      </c>
      <c r="AE259" s="8">
        <f t="shared" si="320"/>
        <v>17.288416856278552</v>
      </c>
      <c r="AF259" s="8">
        <f t="shared" si="320"/>
        <v>7.5847913374184124</v>
      </c>
      <c r="AG259" s="8">
        <f t="shared" si="320"/>
        <v>9.5370878308373683</v>
      </c>
      <c r="AH259" s="8">
        <f t="shared" ref="AH259:AI259" si="321">SUM(AH260:AH262)</f>
        <v>17.94209712475325</v>
      </c>
      <c r="AI259" s="8">
        <f t="shared" si="321"/>
        <v>17.87670742317956</v>
      </c>
    </row>
    <row r="260" spans="1:35" x14ac:dyDescent="0.25">
      <c r="A260" s="32" t="s">
        <v>3</v>
      </c>
      <c r="B260" s="49">
        <f t="shared" ref="B260:AG260" si="322">B257-B264</f>
        <v>5.6962000000000002</v>
      </c>
      <c r="C260" s="49">
        <f t="shared" si="322"/>
        <v>5.1154000000000002</v>
      </c>
      <c r="D260" s="49">
        <f t="shared" si="322"/>
        <v>5.2606000000000002</v>
      </c>
      <c r="E260" s="49">
        <f t="shared" si="322"/>
        <v>5.0427999999999997</v>
      </c>
      <c r="F260" s="49">
        <f t="shared" si="322"/>
        <v>6.0591999999999997</v>
      </c>
      <c r="G260" s="49">
        <f t="shared" si="322"/>
        <v>5.9866000000000001</v>
      </c>
      <c r="H260" s="49">
        <f t="shared" si="322"/>
        <v>6.1318000000000001</v>
      </c>
      <c r="I260" s="49">
        <f t="shared" si="322"/>
        <v>5.9866000000000001</v>
      </c>
      <c r="J260" s="49">
        <f t="shared" si="322"/>
        <v>6.1318000000000001</v>
      </c>
      <c r="K260" s="49">
        <f t="shared" si="322"/>
        <v>6.3495999999999997</v>
      </c>
      <c r="L260" s="49">
        <f t="shared" si="322"/>
        <v>6.8552</v>
      </c>
      <c r="M260" s="49">
        <f t="shared" si="322"/>
        <v>6.6374000000000004</v>
      </c>
      <c r="N260" s="49">
        <f t="shared" si="322"/>
        <v>6.4196</v>
      </c>
      <c r="O260" s="49">
        <f t="shared" si="322"/>
        <v>6.3470000000000004</v>
      </c>
      <c r="P260" s="49">
        <f t="shared" si="322"/>
        <v>10.0052</v>
      </c>
      <c r="Q260" s="49">
        <f t="shared" si="322"/>
        <v>14.391999999999999</v>
      </c>
      <c r="R260" s="49">
        <f t="shared" si="322"/>
        <v>12.3284</v>
      </c>
      <c r="S260" s="49">
        <f t="shared" si="322"/>
        <v>8.5250000000000004</v>
      </c>
      <c r="T260" s="49">
        <f t="shared" si="322"/>
        <v>7.9442000000000004</v>
      </c>
      <c r="U260" s="49">
        <f t="shared" si="322"/>
        <v>6.9278000000000004</v>
      </c>
      <c r="V260" s="49">
        <f t="shared" si="322"/>
        <v>6.63544</v>
      </c>
      <c r="W260" s="49">
        <f t="shared" si="322"/>
        <v>6.2190000000000003</v>
      </c>
      <c r="X260" s="49">
        <f t="shared" si="322"/>
        <v>5.5541799999999997</v>
      </c>
      <c r="Y260" s="49">
        <f t="shared" si="322"/>
        <v>4.9704600000000001</v>
      </c>
      <c r="Z260" s="49">
        <f t="shared" si="322"/>
        <v>5.1155999999999997</v>
      </c>
      <c r="AA260" s="49">
        <f t="shared" si="322"/>
        <v>6.3407</v>
      </c>
      <c r="AB260" s="49">
        <f t="shared" si="322"/>
        <v>10.861499999999999</v>
      </c>
      <c r="AC260" s="49">
        <f t="shared" si="322"/>
        <v>14.0535</v>
      </c>
      <c r="AD260" s="49">
        <f t="shared" si="322"/>
        <v>4.6785899999999998</v>
      </c>
      <c r="AE260" s="49">
        <f t="shared" si="322"/>
        <v>7.9013799999999996</v>
      </c>
      <c r="AF260" s="49">
        <f t="shared" si="322"/>
        <v>4.3119199999999998</v>
      </c>
      <c r="AG260" s="49">
        <f t="shared" si="322"/>
        <v>5.6983499999999996</v>
      </c>
      <c r="AH260" s="49">
        <f t="shared" ref="AH260:AI260" si="323">AH257-AH264</f>
        <v>6.6554399999999996</v>
      </c>
      <c r="AI260" s="49">
        <f t="shared" si="323"/>
        <v>7.2251200000000004</v>
      </c>
    </row>
    <row r="261" spans="1:35" x14ac:dyDescent="0.25">
      <c r="A261" s="32" t="s">
        <v>88</v>
      </c>
      <c r="B261" s="49">
        <f t="shared" ref="B261:AG261" si="324">B258*(B$205/B$202)</f>
        <v>-1.5782613231994218</v>
      </c>
      <c r="C261" s="49">
        <f t="shared" si="324"/>
        <v>-1.2394406404041021</v>
      </c>
      <c r="D261" s="49">
        <f t="shared" si="324"/>
        <v>-1.3046666169700718</v>
      </c>
      <c r="E261" s="49">
        <f t="shared" si="324"/>
        <v>-1.1755326128532817</v>
      </c>
      <c r="F261" s="49">
        <f t="shared" si="324"/>
        <v>-1.8136742524778855</v>
      </c>
      <c r="G261" s="49">
        <f t="shared" si="324"/>
        <v>-1.7482100305430659</v>
      </c>
      <c r="H261" s="49">
        <f t="shared" si="324"/>
        <v>-1.8779570936755186</v>
      </c>
      <c r="I261" s="49">
        <f t="shared" si="324"/>
        <v>-1.7616054148639519</v>
      </c>
      <c r="J261" s="49">
        <f t="shared" si="324"/>
        <v>-1.9392812882558579</v>
      </c>
      <c r="K261" s="49">
        <f t="shared" si="324"/>
        <v>-2.1082091921170552</v>
      </c>
      <c r="L261" s="49">
        <f t="shared" si="324"/>
        <v>-2.3157003198969326</v>
      </c>
      <c r="M261" s="49">
        <f t="shared" si="324"/>
        <v>-2.1925726224085329</v>
      </c>
      <c r="N261" s="49">
        <f t="shared" si="324"/>
        <v>-2.1229198120317831</v>
      </c>
      <c r="O261" s="49">
        <f t="shared" si="324"/>
        <v>-2.0551363931403435</v>
      </c>
      <c r="P261" s="49">
        <f t="shared" si="324"/>
        <v>20.74556441016512</v>
      </c>
      <c r="Q261" s="49">
        <f t="shared" si="324"/>
        <v>19.130746549738078</v>
      </c>
      <c r="R261" s="49">
        <f t="shared" si="324"/>
        <v>17.996785402523461</v>
      </c>
      <c r="S261" s="49">
        <f t="shared" si="324"/>
        <v>71.076607254159967</v>
      </c>
      <c r="T261" s="49">
        <f t="shared" si="324"/>
        <v>19.239618335185988</v>
      </c>
      <c r="U261" s="49">
        <f t="shared" si="324"/>
        <v>15.537191677973029</v>
      </c>
      <c r="V261" s="49">
        <f t="shared" si="324"/>
        <v>14.953523506490056</v>
      </c>
      <c r="W261" s="49">
        <f t="shared" si="324"/>
        <v>13.717707672095363</v>
      </c>
      <c r="X261" s="49">
        <f t="shared" si="324"/>
        <v>10.894146201359375</v>
      </c>
      <c r="Y261" s="49">
        <f t="shared" si="324"/>
        <v>10.403750709878805</v>
      </c>
      <c r="Z261" s="49">
        <f t="shared" si="324"/>
        <v>12.235062350454545</v>
      </c>
      <c r="AA261" s="49">
        <f t="shared" si="324"/>
        <v>12.678329902072804</v>
      </c>
      <c r="AB261" s="49">
        <f t="shared" si="324"/>
        <v>3.4324815957317689</v>
      </c>
      <c r="AC261" s="49">
        <f t="shared" si="324"/>
        <v>3.7379245956581433</v>
      </c>
      <c r="AD261" s="49">
        <f t="shared" si="324"/>
        <v>4.4917379652879861</v>
      </c>
      <c r="AE261" s="49">
        <f t="shared" si="324"/>
        <v>4.3993002881223422</v>
      </c>
      <c r="AF261" s="49">
        <f t="shared" si="324"/>
        <v>1.7238363309418128</v>
      </c>
      <c r="AG261" s="49">
        <f t="shared" si="324"/>
        <v>2.2553309903696159</v>
      </c>
      <c r="AH261" s="49">
        <f t="shared" ref="AH261:AI261" si="325">AH258*(AH$205/AH$202)</f>
        <v>6.2168048594128997</v>
      </c>
      <c r="AI261" s="49">
        <f t="shared" si="325"/>
        <v>5.6314430863590177</v>
      </c>
    </row>
    <row r="262" spans="1:35" x14ac:dyDescent="0.25">
      <c r="A262" s="32" t="s">
        <v>89</v>
      </c>
      <c r="B262" s="49">
        <f t="shared" ref="B262:AG262" si="326">B258*(B$206/B$202)</f>
        <v>-1.3876286327679801</v>
      </c>
      <c r="C262" s="49">
        <f t="shared" si="326"/>
        <v>-1.0897103145231331</v>
      </c>
      <c r="D262" s="49">
        <f t="shared" si="326"/>
        <v>-1.1471066188245549</v>
      </c>
      <c r="E262" s="49">
        <f t="shared" si="326"/>
        <v>-1.0335026904709896</v>
      </c>
      <c r="F262" s="49">
        <f t="shared" si="326"/>
        <v>-1.5947185616432094</v>
      </c>
      <c r="G262" s="49">
        <f t="shared" si="326"/>
        <v>-1.5373038540815536</v>
      </c>
      <c r="H262" s="49">
        <f t="shared" si="326"/>
        <v>-1.6513306127138696</v>
      </c>
      <c r="I262" s="49">
        <f t="shared" si="326"/>
        <v>-1.5490268216123459</v>
      </c>
      <c r="J262" s="49">
        <f t="shared" si="326"/>
        <v>-1.7050450286134398</v>
      </c>
      <c r="K262" s="49">
        <f t="shared" si="326"/>
        <v>-1.853481642953055</v>
      </c>
      <c r="L262" s="49">
        <f t="shared" si="326"/>
        <v>-2.0360123099177607</v>
      </c>
      <c r="M262" s="49">
        <f t="shared" si="326"/>
        <v>-1.927832014234099</v>
      </c>
      <c r="N262" s="49">
        <f t="shared" si="326"/>
        <v>-1.7611638310383086</v>
      </c>
      <c r="O262" s="49">
        <f t="shared" si="326"/>
        <v>-1.7977599674810847</v>
      </c>
      <c r="P262" s="49">
        <f t="shared" si="326"/>
        <v>17.659337614869397</v>
      </c>
      <c r="Q262" s="49">
        <f t="shared" si="326"/>
        <v>18.261523865020735</v>
      </c>
      <c r="R262" s="49">
        <f t="shared" si="326"/>
        <v>16.014748860005053</v>
      </c>
      <c r="S262" s="49">
        <f t="shared" si="326"/>
        <v>59.262905163461902</v>
      </c>
      <c r="T262" s="49">
        <f t="shared" si="326"/>
        <v>17.616804860340597</v>
      </c>
      <c r="U262" s="49">
        <f t="shared" si="326"/>
        <v>14.319438723070613</v>
      </c>
      <c r="V262" s="49">
        <f t="shared" si="326"/>
        <v>13.483605101516691</v>
      </c>
      <c r="W262" s="49">
        <f t="shared" si="326"/>
        <v>12.407810058399821</v>
      </c>
      <c r="X262" s="49">
        <f t="shared" si="326"/>
        <v>10.32329297462354</v>
      </c>
      <c r="Y262" s="49">
        <f t="shared" si="326"/>
        <v>10.151819952404027</v>
      </c>
      <c r="Z262" s="49">
        <f t="shared" si="326"/>
        <v>12.032811161796353</v>
      </c>
      <c r="AA262" s="49">
        <f t="shared" si="326"/>
        <v>12.634482718336361</v>
      </c>
      <c r="AB262" s="49">
        <f t="shared" si="326"/>
        <v>3.404160746893957</v>
      </c>
      <c r="AC262" s="49">
        <f t="shared" si="326"/>
        <v>3.6344900994885974</v>
      </c>
      <c r="AD262" s="49">
        <f t="shared" si="326"/>
        <v>4.5639213881104812</v>
      </c>
      <c r="AE262" s="49">
        <f t="shared" si="326"/>
        <v>4.98773656815621</v>
      </c>
      <c r="AF262" s="49">
        <f t="shared" si="326"/>
        <v>1.5490350064766001</v>
      </c>
      <c r="AG262" s="49">
        <f t="shared" si="326"/>
        <v>1.5834068404677517</v>
      </c>
      <c r="AH262" s="49">
        <f t="shared" ref="AH262:AI262" si="327">AH258*(AH$206/AH$202)</f>
        <v>5.0698522653403506</v>
      </c>
      <c r="AI262" s="49">
        <f t="shared" si="327"/>
        <v>5.0201443368205414</v>
      </c>
    </row>
    <row r="263" spans="1:35" x14ac:dyDescent="0.25">
      <c r="A263" s="5" t="s">
        <v>1</v>
      </c>
      <c r="B263" s="9">
        <f t="shared" ref="B263:AG263" si="328">SUM(B264:B266)</f>
        <v>-5.8750044032461458E-2</v>
      </c>
      <c r="C263" s="9">
        <f t="shared" si="328"/>
        <v>-4.622904507288525E-2</v>
      </c>
      <c r="D263" s="9">
        <f t="shared" si="328"/>
        <v>-4.8736764205563401E-2</v>
      </c>
      <c r="E263" s="9">
        <f t="shared" si="328"/>
        <v>-4.2984696675858095E-2</v>
      </c>
      <c r="F263" s="9">
        <f t="shared" si="328"/>
        <v>-6.6007185878964272E-2</v>
      </c>
      <c r="G263" s="9">
        <f t="shared" si="328"/>
        <v>-6.375611537531431E-2</v>
      </c>
      <c r="H263" s="9">
        <f t="shared" si="328"/>
        <v>-6.8472293610605695E-2</v>
      </c>
      <c r="I263" s="9">
        <f t="shared" si="328"/>
        <v>-6.4017763523790086E-2</v>
      </c>
      <c r="J263" s="9">
        <f t="shared" si="328"/>
        <v>-7.1887683130852573E-2</v>
      </c>
      <c r="K263" s="9">
        <f t="shared" si="328"/>
        <v>-7.7383164929918188E-2</v>
      </c>
      <c r="L263" s="9">
        <f t="shared" si="328"/>
        <v>-8.7991370185427659E-2</v>
      </c>
      <c r="M263" s="9">
        <f t="shared" si="328"/>
        <v>-9.4447363357319111E-2</v>
      </c>
      <c r="N263" s="9">
        <f t="shared" si="328"/>
        <v>-0.10588835692976176</v>
      </c>
      <c r="O263" s="9">
        <f t="shared" si="328"/>
        <v>-8.6315639378682307E-2</v>
      </c>
      <c r="P263" s="9">
        <f t="shared" si="328"/>
        <v>0.677513974965681</v>
      </c>
      <c r="Q263" s="9">
        <f t="shared" si="328"/>
        <v>0.71110958524109547</v>
      </c>
      <c r="R263" s="9">
        <f t="shared" si="328"/>
        <v>0.76746573747125169</v>
      </c>
      <c r="S263" s="9">
        <f t="shared" si="328"/>
        <v>2.4094738623779759</v>
      </c>
      <c r="T263" s="9">
        <f t="shared" si="328"/>
        <v>0.5926630844733769</v>
      </c>
      <c r="U263" s="9">
        <f t="shared" si="328"/>
        <v>0.49615587895627039</v>
      </c>
      <c r="V263" s="9">
        <f t="shared" si="328"/>
        <v>0.52980511199318803</v>
      </c>
      <c r="W263" s="9">
        <f t="shared" si="328"/>
        <v>0.49248606950481311</v>
      </c>
      <c r="X263" s="9">
        <f t="shared" si="328"/>
        <v>0.46015454401726108</v>
      </c>
      <c r="Y263" s="9">
        <f t="shared" si="328"/>
        <v>0.49268933771731216</v>
      </c>
      <c r="Z263" s="9">
        <f t="shared" si="328"/>
        <v>0.47470648774907531</v>
      </c>
      <c r="AA263" s="9">
        <f t="shared" si="328"/>
        <v>0.49088241959081236</v>
      </c>
      <c r="AB263" s="9">
        <f t="shared" si="328"/>
        <v>0.12409193737427034</v>
      </c>
      <c r="AC263" s="9">
        <f t="shared" si="328"/>
        <v>0.1353265048532005</v>
      </c>
      <c r="AD263" s="9">
        <f t="shared" si="328"/>
        <v>0.15749632660141971</v>
      </c>
      <c r="AE263" s="9">
        <f t="shared" si="328"/>
        <v>0.14294714372146183</v>
      </c>
      <c r="AF263" s="9">
        <f t="shared" si="328"/>
        <v>0.18018102258177315</v>
      </c>
      <c r="AG263" s="9">
        <f t="shared" si="328"/>
        <v>0.28540044916275736</v>
      </c>
      <c r="AH263" s="9">
        <f t="shared" ref="AH263:AI263" si="329">SUM(AH264:AH266)</f>
        <v>0.54274039524667805</v>
      </c>
      <c r="AI263" s="9">
        <f t="shared" si="329"/>
        <v>0.31534549682041868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-3.4032891842117864E-2</v>
      </c>
      <c r="C265" s="50">
        <f t="shared" si="332"/>
        <v>-2.6747562683199541E-2</v>
      </c>
      <c r="D265" s="50">
        <f t="shared" si="332"/>
        <v>-2.8148298790798484E-2</v>
      </c>
      <c r="E265" s="50">
        <f t="shared" si="332"/>
        <v>-2.4896794819767299E-2</v>
      </c>
      <c r="F265" s="50">
        <f t="shared" si="332"/>
        <v>-3.82409389884363E-2</v>
      </c>
      <c r="G265" s="50">
        <f t="shared" si="332"/>
        <v>-3.6847664949465196E-2</v>
      </c>
      <c r="H265" s="50">
        <f t="shared" si="332"/>
        <v>-3.9589941695574962E-2</v>
      </c>
      <c r="I265" s="50">
        <f t="shared" si="332"/>
        <v>-3.7166272210604132E-2</v>
      </c>
      <c r="J265" s="50">
        <f t="shared" si="332"/>
        <v>-4.1065746206525901E-2</v>
      </c>
      <c r="K265" s="50">
        <f t="shared" si="332"/>
        <v>-4.3578553142985296E-2</v>
      </c>
      <c r="L265" s="50">
        <f t="shared" si="332"/>
        <v>-5.0957508451705387E-2</v>
      </c>
      <c r="M265" s="50">
        <f t="shared" si="332"/>
        <v>-5.7647164219180556E-2</v>
      </c>
      <c r="N265" s="50">
        <f t="shared" si="332"/>
        <v>-7.1133579827038884E-2</v>
      </c>
      <c r="O265" s="50">
        <f t="shared" si="332"/>
        <v>-5.6390360691591465E-2</v>
      </c>
      <c r="P265" s="50">
        <f t="shared" si="332"/>
        <v>0.48387447077136203</v>
      </c>
      <c r="Q265" s="50">
        <f t="shared" si="332"/>
        <v>0.52776977225353106</v>
      </c>
      <c r="R265" s="50">
        <f t="shared" si="332"/>
        <v>0.39870136731665884</v>
      </c>
      <c r="S265" s="50">
        <f t="shared" si="332"/>
        <v>1.8186814611125925</v>
      </c>
      <c r="T265" s="50">
        <f t="shared" si="332"/>
        <v>0.38876931909365314</v>
      </c>
      <c r="U265" s="50">
        <f t="shared" si="332"/>
        <v>0.28459874987955958</v>
      </c>
      <c r="V265" s="50">
        <f t="shared" si="332"/>
        <v>0.30861591844513464</v>
      </c>
      <c r="W265" s="50">
        <f t="shared" si="332"/>
        <v>0.38400366941756192</v>
      </c>
      <c r="X265" s="50">
        <f t="shared" si="332"/>
        <v>0.34332407090369771</v>
      </c>
      <c r="Y265" s="50">
        <f t="shared" si="332"/>
        <v>0.35343131695048369</v>
      </c>
      <c r="Z265" s="50">
        <f t="shared" si="332"/>
        <v>0.38910115757944502</v>
      </c>
      <c r="AA265" s="50">
        <f t="shared" si="332"/>
        <v>0.40635175358261583</v>
      </c>
      <c r="AB265" s="50">
        <f t="shared" si="332"/>
        <v>9.6461064691723525E-2</v>
      </c>
      <c r="AC265" s="50">
        <f t="shared" si="332"/>
        <v>0.10638369788156346</v>
      </c>
      <c r="AD265" s="50">
        <f t="shared" si="332"/>
        <v>0.12616265243492741</v>
      </c>
      <c r="AE265" s="50">
        <f t="shared" si="332"/>
        <v>0.1027408451847838</v>
      </c>
      <c r="AF265" s="50">
        <f t="shared" si="332"/>
        <v>0.12404649590967519</v>
      </c>
      <c r="AG265" s="50">
        <f t="shared" si="332"/>
        <v>0.17094263778568319</v>
      </c>
      <c r="AH265" s="50">
        <f t="shared" ref="AH265:AI265" si="333">AH258*(AH$209/AH$202)</f>
        <v>0.24774126500157403</v>
      </c>
      <c r="AI265" s="50">
        <f t="shared" si="333"/>
        <v>0.19079448677267188</v>
      </c>
    </row>
    <row r="266" spans="1:35" x14ac:dyDescent="0.25">
      <c r="A266" s="36" t="s">
        <v>89</v>
      </c>
      <c r="B266" s="48">
        <f t="shared" ref="B266:AG266" si="334">B258*(B$210/B$202)</f>
        <v>-2.4717152190343594E-2</v>
      </c>
      <c r="C266" s="48">
        <f t="shared" si="334"/>
        <v>-1.9481482389685705E-2</v>
      </c>
      <c r="D266" s="48">
        <f t="shared" si="334"/>
        <v>-2.0588465414764917E-2</v>
      </c>
      <c r="E266" s="48">
        <f t="shared" si="334"/>
        <v>-1.8087901856090795E-2</v>
      </c>
      <c r="F266" s="48">
        <f t="shared" si="334"/>
        <v>-2.7766246890527976E-2</v>
      </c>
      <c r="G266" s="48">
        <f t="shared" si="334"/>
        <v>-2.690845042584911E-2</v>
      </c>
      <c r="H266" s="48">
        <f t="shared" si="334"/>
        <v>-2.8882351915030732E-2</v>
      </c>
      <c r="I266" s="48">
        <f t="shared" si="334"/>
        <v>-2.6851491313185955E-2</v>
      </c>
      <c r="J266" s="48">
        <f t="shared" si="334"/>
        <v>-3.0821936924326675E-2</v>
      </c>
      <c r="K266" s="48">
        <f t="shared" si="334"/>
        <v>-3.3804611786932892E-2</v>
      </c>
      <c r="L266" s="48">
        <f t="shared" si="334"/>
        <v>-3.7033861733722279E-2</v>
      </c>
      <c r="M266" s="48">
        <f t="shared" si="334"/>
        <v>-3.6800199138138555E-2</v>
      </c>
      <c r="N266" s="48">
        <f t="shared" si="334"/>
        <v>-3.4754777102722879E-2</v>
      </c>
      <c r="O266" s="48">
        <f t="shared" si="334"/>
        <v>-2.9925278687090842E-2</v>
      </c>
      <c r="P266" s="48">
        <f t="shared" si="334"/>
        <v>0.19363950419431894</v>
      </c>
      <c r="Q266" s="48">
        <f t="shared" si="334"/>
        <v>0.18333981298756438</v>
      </c>
      <c r="R266" s="48">
        <f t="shared" si="334"/>
        <v>0.36876437015459279</v>
      </c>
      <c r="S266" s="48">
        <f t="shared" si="334"/>
        <v>0.59079240126538335</v>
      </c>
      <c r="T266" s="48">
        <f t="shared" si="334"/>
        <v>0.2038937653797237</v>
      </c>
      <c r="U266" s="48">
        <f t="shared" si="334"/>
        <v>0.21155712907671081</v>
      </c>
      <c r="V266" s="48">
        <f t="shared" si="334"/>
        <v>0.22118919354805336</v>
      </c>
      <c r="W266" s="48">
        <f t="shared" si="334"/>
        <v>0.10848240008725117</v>
      </c>
      <c r="X266" s="48">
        <f t="shared" si="334"/>
        <v>0.11683047311356339</v>
      </c>
      <c r="Y266" s="48">
        <f t="shared" si="334"/>
        <v>0.1392580207668285</v>
      </c>
      <c r="Z266" s="48">
        <f t="shared" si="334"/>
        <v>8.5605330169630275E-2</v>
      </c>
      <c r="AA266" s="48">
        <f t="shared" si="334"/>
        <v>8.4530666008196559E-2</v>
      </c>
      <c r="AB266" s="48">
        <f t="shared" si="334"/>
        <v>2.7630872682546808E-2</v>
      </c>
      <c r="AC266" s="48">
        <f t="shared" si="334"/>
        <v>2.8942806971637043E-2</v>
      </c>
      <c r="AD266" s="48">
        <f t="shared" si="334"/>
        <v>3.1333674166492312E-2</v>
      </c>
      <c r="AE266" s="48">
        <f t="shared" si="334"/>
        <v>4.0206298536678044E-2</v>
      </c>
      <c r="AF266" s="48">
        <f t="shared" si="334"/>
        <v>5.6134526672097979E-2</v>
      </c>
      <c r="AG266" s="48">
        <f t="shared" si="334"/>
        <v>0.11445781137707417</v>
      </c>
      <c r="AH266" s="48">
        <f t="shared" ref="AH266:AI266" si="335">AH258*(AH$210/AH$202)</f>
        <v>0.29499913024510399</v>
      </c>
      <c r="AI266" s="48">
        <f t="shared" si="335"/>
        <v>0.12455101004774681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2379512</v>
      </c>
      <c r="C269" s="4">
        <f t="shared" si="336"/>
        <v>1880077</v>
      </c>
      <c r="D269" s="4">
        <f t="shared" si="336"/>
        <v>1992034</v>
      </c>
      <c r="E269" s="4">
        <f t="shared" si="336"/>
        <v>1833981</v>
      </c>
      <c r="F269" s="4">
        <f t="shared" si="336"/>
        <v>2771796</v>
      </c>
      <c r="G269" s="4">
        <f t="shared" si="336"/>
        <v>2671066</v>
      </c>
      <c r="H269" s="4">
        <f t="shared" si="336"/>
        <v>2854153</v>
      </c>
      <c r="I269" s="4">
        <f t="shared" si="336"/>
        <v>2738766</v>
      </c>
      <c r="J269" s="4">
        <f t="shared" si="336"/>
        <v>2936810</v>
      </c>
      <c r="K269" s="4">
        <f t="shared" si="336"/>
        <v>3185047</v>
      </c>
      <c r="L269" s="4">
        <f t="shared" si="336"/>
        <v>3596670</v>
      </c>
      <c r="M269" s="4">
        <f t="shared" si="336"/>
        <v>3417184</v>
      </c>
      <c r="N269" s="4">
        <f t="shared" si="336"/>
        <v>3333177</v>
      </c>
      <c r="O269" s="4">
        <f t="shared" si="336"/>
        <v>3714604</v>
      </c>
      <c r="P269" s="4">
        <f t="shared" si="336"/>
        <v>4713368</v>
      </c>
      <c r="Q269" s="4">
        <f t="shared" si="336"/>
        <v>5788396</v>
      </c>
      <c r="R269" s="4">
        <f t="shared" si="336"/>
        <v>6056731</v>
      </c>
      <c r="S269" s="4">
        <f t="shared" si="336"/>
        <v>6326950</v>
      </c>
      <c r="T269" s="4">
        <f t="shared" si="336"/>
        <v>6215077</v>
      </c>
      <c r="U269" s="4">
        <f t="shared" si="336"/>
        <v>5862746</v>
      </c>
      <c r="V269" s="4">
        <f t="shared" si="336"/>
        <v>5745255</v>
      </c>
      <c r="W269" s="4">
        <f t="shared" si="336"/>
        <v>6150396</v>
      </c>
      <c r="X269" s="4">
        <f t="shared" si="336"/>
        <v>5590272</v>
      </c>
      <c r="Y269" s="4">
        <f t="shared" si="336"/>
        <v>5456137</v>
      </c>
      <c r="Z269" s="4">
        <f t="shared" si="336"/>
        <v>5666551</v>
      </c>
      <c r="AA269" s="4">
        <f t="shared" si="336"/>
        <v>6298239</v>
      </c>
      <c r="AB269" s="4">
        <f t="shared" si="336"/>
        <v>7172882</v>
      </c>
      <c r="AC269" s="4">
        <f t="shared" si="336"/>
        <v>7945632</v>
      </c>
      <c r="AD269" s="4">
        <f t="shared" si="336"/>
        <v>9150364</v>
      </c>
      <c r="AE269" s="4">
        <f t="shared" si="336"/>
        <v>10029999</v>
      </c>
      <c r="AF269" s="4">
        <f t="shared" si="336"/>
        <v>3279279</v>
      </c>
      <c r="AG269" s="4">
        <f t="shared" si="336"/>
        <v>3450410</v>
      </c>
      <c r="AH269" s="4">
        <f t="shared" ref="AH269:AI269" si="337">SUM(AH270:AH272)</f>
        <v>7705416</v>
      </c>
      <c r="AI269" s="4">
        <f t="shared" si="337"/>
        <v>8808379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1455177</v>
      </c>
      <c r="C271" s="33">
        <v>1151065</v>
      </c>
      <c r="D271" s="33">
        <v>1221124</v>
      </c>
      <c r="E271" s="33">
        <v>1127689</v>
      </c>
      <c r="F271" s="33">
        <v>1708099</v>
      </c>
      <c r="G271" s="33">
        <v>1648176</v>
      </c>
      <c r="H271" s="33">
        <v>1764000</v>
      </c>
      <c r="I271" s="33">
        <v>1697198</v>
      </c>
      <c r="J271" s="33">
        <v>1825884</v>
      </c>
      <c r="K271" s="33">
        <v>1986692</v>
      </c>
      <c r="L271" s="33">
        <v>2251252</v>
      </c>
      <c r="M271" s="33">
        <v>2146924</v>
      </c>
      <c r="N271" s="33">
        <v>2227289</v>
      </c>
      <c r="O271" s="33">
        <v>2409495</v>
      </c>
      <c r="P271" s="33">
        <v>3003361</v>
      </c>
      <c r="Q271" s="33">
        <v>3722181</v>
      </c>
      <c r="R271" s="33">
        <v>4052416</v>
      </c>
      <c r="S271" s="33">
        <v>4268893</v>
      </c>
      <c r="T271" s="33">
        <v>4056970</v>
      </c>
      <c r="U271" s="33">
        <v>3933243</v>
      </c>
      <c r="V271" s="33">
        <v>3813186</v>
      </c>
      <c r="W271" s="33">
        <v>4134910</v>
      </c>
      <c r="X271" s="33">
        <v>4033607</v>
      </c>
      <c r="Y271" s="33">
        <v>3703107</v>
      </c>
      <c r="Z271" s="33">
        <v>3628795</v>
      </c>
      <c r="AA271" s="33">
        <v>4012535</v>
      </c>
      <c r="AB271" s="33">
        <v>4654453</v>
      </c>
      <c r="AC271" s="33">
        <v>5063619</v>
      </c>
      <c r="AD271" s="33">
        <v>5586204</v>
      </c>
      <c r="AE271" s="33">
        <v>5990595</v>
      </c>
      <c r="AF271" s="33">
        <v>2011823</v>
      </c>
      <c r="AG271" s="33">
        <v>2230420</v>
      </c>
      <c r="AH271" s="33">
        <v>4941702</v>
      </c>
      <c r="AI271" s="33">
        <v>5373150</v>
      </c>
    </row>
    <row r="272" spans="1:35" x14ac:dyDescent="0.25">
      <c r="A272" s="36" t="s">
        <v>89</v>
      </c>
      <c r="B272" s="37">
        <v>924335</v>
      </c>
      <c r="C272" s="37">
        <v>729012</v>
      </c>
      <c r="D272" s="37">
        <v>770910</v>
      </c>
      <c r="E272" s="37">
        <v>706292</v>
      </c>
      <c r="F272" s="37">
        <v>1063697</v>
      </c>
      <c r="G272" s="37">
        <v>1022890</v>
      </c>
      <c r="H272" s="37">
        <v>1090153</v>
      </c>
      <c r="I272" s="37">
        <v>1041568</v>
      </c>
      <c r="J272" s="37">
        <v>1110926</v>
      </c>
      <c r="K272" s="37">
        <v>1198355</v>
      </c>
      <c r="L272" s="37">
        <v>1345418</v>
      </c>
      <c r="M272" s="37">
        <v>1270260</v>
      </c>
      <c r="N272" s="37">
        <v>1105888</v>
      </c>
      <c r="O272" s="37">
        <v>1305109</v>
      </c>
      <c r="P272" s="37">
        <v>1710007</v>
      </c>
      <c r="Q272" s="37">
        <v>2066215</v>
      </c>
      <c r="R272" s="37">
        <v>2004315</v>
      </c>
      <c r="S272" s="37">
        <v>2058057</v>
      </c>
      <c r="T272" s="37">
        <v>2158107</v>
      </c>
      <c r="U272" s="37">
        <v>1929503</v>
      </c>
      <c r="V272" s="37">
        <v>1932069</v>
      </c>
      <c r="W272" s="37">
        <v>2015486</v>
      </c>
      <c r="X272" s="37">
        <v>1556665</v>
      </c>
      <c r="Y272" s="37">
        <v>1753030</v>
      </c>
      <c r="Z272" s="37">
        <v>2037756</v>
      </c>
      <c r="AA272" s="37">
        <v>2285704</v>
      </c>
      <c r="AB272" s="37">
        <v>2518429</v>
      </c>
      <c r="AC272" s="37">
        <v>2882013</v>
      </c>
      <c r="AD272" s="37">
        <v>3564160</v>
      </c>
      <c r="AE272" s="37">
        <v>4039404</v>
      </c>
      <c r="AF272" s="37">
        <v>1267456</v>
      </c>
      <c r="AG272" s="37">
        <v>1219990</v>
      </c>
      <c r="AH272" s="37">
        <v>2763714</v>
      </c>
      <c r="AI272" s="37">
        <v>3435229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93.892277946573017</v>
      </c>
      <c r="C275" s="10">
        <f t="shared" si="338"/>
        <v>94.112078890724334</v>
      </c>
      <c r="D275" s="10">
        <f t="shared" si="338"/>
        <v>94.373412924009855</v>
      </c>
      <c r="E275" s="10">
        <f t="shared" si="338"/>
        <v>94.627779784324858</v>
      </c>
      <c r="F275" s="10">
        <f t="shared" si="338"/>
        <v>94.729870129870136</v>
      </c>
      <c r="G275" s="10">
        <f t="shared" si="338"/>
        <v>94.799332765474162</v>
      </c>
      <c r="H275" s="10">
        <f t="shared" si="338"/>
        <v>95.278174656162378</v>
      </c>
      <c r="I275" s="10">
        <f t="shared" si="338"/>
        <v>95.925396658610907</v>
      </c>
      <c r="J275" s="10">
        <f t="shared" si="338"/>
        <v>96.803019315709676</v>
      </c>
      <c r="K275" s="10">
        <f t="shared" si="338"/>
        <v>97.682849782248667</v>
      </c>
      <c r="L275" s="10">
        <f t="shared" si="338"/>
        <v>98.595630362674413</v>
      </c>
      <c r="M275" s="10">
        <f t="shared" si="338"/>
        <v>99.704840545035452</v>
      </c>
      <c r="N275" s="10">
        <f t="shared" si="338"/>
        <v>99.798706548100242</v>
      </c>
      <c r="O275" s="10">
        <f t="shared" si="338"/>
        <v>96.518318349529693</v>
      </c>
      <c r="P275" s="10">
        <f t="shared" si="338"/>
        <v>96.206890920966686</v>
      </c>
      <c r="Q275" s="10">
        <f t="shared" si="338"/>
        <v>105.62766423357664</v>
      </c>
      <c r="R275" s="10">
        <f t="shared" si="338"/>
        <v>109.90058246085174</v>
      </c>
      <c r="S275" s="10">
        <f t="shared" si="338"/>
        <v>115.61352215623572</v>
      </c>
      <c r="T275" s="10">
        <f t="shared" si="338"/>
        <v>118.90787862554527</v>
      </c>
      <c r="U275" s="10">
        <f t="shared" si="338"/>
        <v>118.75359030970853</v>
      </c>
      <c r="V275" s="10">
        <f t="shared" si="338"/>
        <v>122.54452573427469</v>
      </c>
      <c r="W275" s="10">
        <f t="shared" si="338"/>
        <v>125.33156725694374</v>
      </c>
      <c r="X275" s="10">
        <f t="shared" si="338"/>
        <v>147.62522446392734</v>
      </c>
      <c r="Y275" s="10">
        <f t="shared" si="338"/>
        <v>152.00693709255029</v>
      </c>
      <c r="Z275" s="10">
        <f t="shared" si="338"/>
        <v>151.47560747413723</v>
      </c>
      <c r="AA275" s="10">
        <f t="shared" si="338"/>
        <v>157.07115068083195</v>
      </c>
      <c r="AB275" s="10">
        <f t="shared" si="338"/>
        <v>166.25059682466102</v>
      </c>
      <c r="AC275" s="10">
        <f t="shared" si="338"/>
        <v>171.00619834710744</v>
      </c>
      <c r="AD275" s="10">
        <f t="shared" si="338"/>
        <v>174.51536246257129</v>
      </c>
      <c r="AE275" s="10">
        <f t="shared" si="338"/>
        <v>177.49697387980464</v>
      </c>
      <c r="AF275" s="10">
        <f t="shared" si="338"/>
        <v>178.89253177677159</v>
      </c>
      <c r="AG275" s="10">
        <f t="shared" si="338"/>
        <v>178.41718806556699</v>
      </c>
      <c r="AH275" s="10">
        <f t="shared" ref="AH275:AI275" si="339">IF(AND(AH44=0,AH269=0),0,IF(OR(AH44=0,AH269=0),1/0,AH269/AH44))</f>
        <v>183.65030864933146</v>
      </c>
      <c r="AI275" s="10">
        <f t="shared" si="339"/>
        <v>187.55597904778128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82.911344082958237</v>
      </c>
      <c r="C277" s="41">
        <f t="shared" si="342"/>
        <v>83.19949403686303</v>
      </c>
      <c r="D277" s="41">
        <f t="shared" si="342"/>
        <v>83.535640990559585</v>
      </c>
      <c r="E277" s="41">
        <f t="shared" si="342"/>
        <v>84.017955595291312</v>
      </c>
      <c r="F277" s="41">
        <f t="shared" si="342"/>
        <v>84.296451660662285</v>
      </c>
      <c r="G277" s="41">
        <f t="shared" si="342"/>
        <v>84.469864698646987</v>
      </c>
      <c r="H277" s="41">
        <f t="shared" si="342"/>
        <v>85.032537960954443</v>
      </c>
      <c r="I277" s="41">
        <f t="shared" si="342"/>
        <v>85.838458426057045</v>
      </c>
      <c r="J277" s="41">
        <f t="shared" si="342"/>
        <v>86.905473584007609</v>
      </c>
      <c r="K277" s="41">
        <f t="shared" si="342"/>
        <v>87.980691731987065</v>
      </c>
      <c r="L277" s="41">
        <f t="shared" si="342"/>
        <v>89.112615287178883</v>
      </c>
      <c r="M277" s="41">
        <f t="shared" si="342"/>
        <v>90.453928797135035</v>
      </c>
      <c r="N277" s="41">
        <f t="shared" si="342"/>
        <v>94.101525201740671</v>
      </c>
      <c r="O277" s="41">
        <f t="shared" si="342"/>
        <v>89.943446937175707</v>
      </c>
      <c r="P277" s="41">
        <f t="shared" si="342"/>
        <v>87.86124681859404</v>
      </c>
      <c r="Q277" s="41">
        <f t="shared" si="342"/>
        <v>96.7478751332103</v>
      </c>
      <c r="R277" s="41">
        <f t="shared" si="342"/>
        <v>103.07032581326143</v>
      </c>
      <c r="S277" s="41">
        <f t="shared" si="342"/>
        <v>109.99183221251707</v>
      </c>
      <c r="T277" s="41">
        <f t="shared" si="342"/>
        <v>113.05790881730019</v>
      </c>
      <c r="U277" s="41">
        <f t="shared" si="342"/>
        <v>114.27534210755687</v>
      </c>
      <c r="V277" s="41">
        <f t="shared" si="342"/>
        <v>118.3373987524439</v>
      </c>
      <c r="W277" s="41">
        <f t="shared" si="342"/>
        <v>122.76684183961284</v>
      </c>
      <c r="X277" s="41">
        <f t="shared" si="342"/>
        <v>147.4433234638301</v>
      </c>
      <c r="Y277" s="41">
        <f t="shared" si="342"/>
        <v>148.17169494238155</v>
      </c>
      <c r="Z277" s="41">
        <f t="shared" si="342"/>
        <v>147.92087885211151</v>
      </c>
      <c r="AA277" s="41">
        <f t="shared" si="342"/>
        <v>153.12681270035108</v>
      </c>
      <c r="AB277" s="41">
        <f t="shared" si="342"/>
        <v>162.6350676124253</v>
      </c>
      <c r="AC277" s="41">
        <f t="shared" si="342"/>
        <v>167.07753984228066</v>
      </c>
      <c r="AD277" s="41">
        <f t="shared" si="342"/>
        <v>169.79343465045594</v>
      </c>
      <c r="AE277" s="41">
        <f t="shared" si="342"/>
        <v>172.29206212251941</v>
      </c>
      <c r="AF277" s="41">
        <f t="shared" si="342"/>
        <v>173.22395384880318</v>
      </c>
      <c r="AG277" s="41">
        <f t="shared" si="342"/>
        <v>172.95440446650124</v>
      </c>
      <c r="AH277" s="41">
        <f t="shared" ref="AH277:AI277" si="343">IF(AND(AH46=0,AH271=0),0,IF(OR(AH46=0,AH271=0),1/0,AH271/AH46))</f>
        <v>179.73746999345312</v>
      </c>
      <c r="AI277" s="41">
        <f t="shared" si="343"/>
        <v>182.56149768958957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118.62615503080082</v>
      </c>
      <c r="C278" s="43">
        <f t="shared" si="344"/>
        <v>118.69293389775318</v>
      </c>
      <c r="D278" s="43">
        <f t="shared" si="344"/>
        <v>118.78428351309707</v>
      </c>
      <c r="E278" s="43">
        <f t="shared" si="344"/>
        <v>118.52525591542205</v>
      </c>
      <c r="F278" s="43">
        <f t="shared" si="344"/>
        <v>118.22796487718128</v>
      </c>
      <c r="G278" s="43">
        <f t="shared" si="344"/>
        <v>118.06209602954755</v>
      </c>
      <c r="H278" s="43">
        <f t="shared" si="344"/>
        <v>118.35338182607751</v>
      </c>
      <c r="I278" s="43">
        <f t="shared" si="344"/>
        <v>118.64312564073357</v>
      </c>
      <c r="J278" s="43">
        <f t="shared" si="344"/>
        <v>119.09584048027445</v>
      </c>
      <c r="K278" s="43">
        <f t="shared" si="344"/>
        <v>119.53665835411471</v>
      </c>
      <c r="L278" s="43">
        <f t="shared" si="344"/>
        <v>119.95524251069899</v>
      </c>
      <c r="M278" s="43">
        <f t="shared" si="344"/>
        <v>120.5408996014424</v>
      </c>
      <c r="N278" s="43">
        <f t="shared" si="344"/>
        <v>113.65755395683453</v>
      </c>
      <c r="O278" s="43">
        <f t="shared" si="344"/>
        <v>111.57638710780542</v>
      </c>
      <c r="P278" s="43">
        <f t="shared" si="344"/>
        <v>115.47079478695387</v>
      </c>
      <c r="Q278" s="43">
        <f t="shared" si="344"/>
        <v>126.55203037912661</v>
      </c>
      <c r="R278" s="43">
        <f t="shared" si="344"/>
        <v>126.90357097632013</v>
      </c>
      <c r="S278" s="43">
        <f t="shared" si="344"/>
        <v>129.323677265301</v>
      </c>
      <c r="T278" s="43">
        <f t="shared" si="344"/>
        <v>131.72039794921875</v>
      </c>
      <c r="U278" s="43">
        <f t="shared" si="344"/>
        <v>129.06374581939798</v>
      </c>
      <c r="V278" s="43">
        <f t="shared" si="344"/>
        <v>131.79188267394269</v>
      </c>
      <c r="W278" s="43">
        <f t="shared" si="344"/>
        <v>130.943737006237</v>
      </c>
      <c r="X278" s="43">
        <f t="shared" si="344"/>
        <v>148.09865854818761</v>
      </c>
      <c r="Y278" s="43">
        <f t="shared" si="344"/>
        <v>160.79893597505045</v>
      </c>
      <c r="Z278" s="43">
        <f t="shared" si="344"/>
        <v>158.24772850819289</v>
      </c>
      <c r="AA278" s="43">
        <f t="shared" si="344"/>
        <v>164.51014826543832</v>
      </c>
      <c r="AB278" s="43">
        <f t="shared" si="344"/>
        <v>173.37388131626051</v>
      </c>
      <c r="AC278" s="43">
        <f t="shared" si="344"/>
        <v>178.37550287800954</v>
      </c>
      <c r="AD278" s="43">
        <f t="shared" si="344"/>
        <v>182.46864280960426</v>
      </c>
      <c r="AE278" s="43">
        <f t="shared" si="344"/>
        <v>185.82224675683136</v>
      </c>
      <c r="AF278" s="43">
        <f t="shared" si="344"/>
        <v>188.69376209617388</v>
      </c>
      <c r="AG278" s="43">
        <f t="shared" si="344"/>
        <v>189.35123389725283</v>
      </c>
      <c r="AH278" s="43">
        <f t="shared" ref="AH278:AI278" si="345">IF(AND(AH47=0,AH272=0),0,IF(OR(AH47=0,AH272=0),1/0,AH272/AH47))</f>
        <v>191.08857083592616</v>
      </c>
      <c r="AI278" s="43">
        <f t="shared" si="345"/>
        <v>195.94050878393793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0.67652989352438653</v>
      </c>
      <c r="C281" s="16">
        <f t="shared" si="346"/>
        <v>0.67658345908172912</v>
      </c>
      <c r="D281" s="16">
        <f t="shared" si="346"/>
        <v>0.67665160333608765</v>
      </c>
      <c r="E281" s="16">
        <f t="shared" si="346"/>
        <v>0.67676491741190326</v>
      </c>
      <c r="F281" s="16">
        <f t="shared" si="346"/>
        <v>0.67690226842090839</v>
      </c>
      <c r="G281" s="16">
        <f t="shared" si="346"/>
        <v>0.67703006964260704</v>
      </c>
      <c r="H281" s="16">
        <f t="shared" si="346"/>
        <v>0.67718268782367308</v>
      </c>
      <c r="I281" s="16">
        <f t="shared" si="346"/>
        <v>0.67741165181691321</v>
      </c>
      <c r="J281" s="16">
        <f t="shared" si="346"/>
        <v>0.67765500662283218</v>
      </c>
      <c r="K281" s="16">
        <f t="shared" si="346"/>
        <v>0.67797021519619649</v>
      </c>
      <c r="L281" s="16">
        <f t="shared" si="346"/>
        <v>0.67840752696244033</v>
      </c>
      <c r="M281" s="16">
        <f t="shared" si="346"/>
        <v>0.67898509415940145</v>
      </c>
      <c r="N281" s="16">
        <f t="shared" si="346"/>
        <v>0.68016879991671608</v>
      </c>
      <c r="O281" s="16">
        <f t="shared" si="346"/>
        <v>0.67925517767169807</v>
      </c>
      <c r="P281" s="16">
        <f t="shared" si="346"/>
        <v>0.68406052741903467</v>
      </c>
      <c r="Q281" s="16">
        <f t="shared" si="346"/>
        <v>0.69003157351362965</v>
      </c>
      <c r="R281" s="16">
        <f t="shared" si="346"/>
        <v>0.69087004194176693</v>
      </c>
      <c r="S281" s="16">
        <f t="shared" si="346"/>
        <v>0.69397545420779372</v>
      </c>
      <c r="T281" s="16">
        <f t="shared" si="346"/>
        <v>0.6887134302599951</v>
      </c>
      <c r="U281" s="16">
        <f t="shared" si="346"/>
        <v>0.70042570495122924</v>
      </c>
      <c r="V281" s="16">
        <f t="shared" si="346"/>
        <v>0.71614958779027216</v>
      </c>
      <c r="W281" s="16">
        <f t="shared" si="346"/>
        <v>0.72657272799995309</v>
      </c>
      <c r="X281" s="16">
        <f t="shared" si="346"/>
        <v>0.75966088948802479</v>
      </c>
      <c r="Y281" s="16">
        <f t="shared" si="346"/>
        <v>0.77978723774714598</v>
      </c>
      <c r="Z281" s="16">
        <f t="shared" si="346"/>
        <v>0.80459489378989091</v>
      </c>
      <c r="AA281" s="16">
        <f t="shared" si="346"/>
        <v>0.81918469591261955</v>
      </c>
      <c r="AB281" s="16">
        <f t="shared" si="346"/>
        <v>0.82227896680859935</v>
      </c>
      <c r="AC281" s="16">
        <f t="shared" si="346"/>
        <v>0.84758556651000205</v>
      </c>
      <c r="AD281" s="16">
        <f t="shared" si="346"/>
        <v>0.83645634206464348</v>
      </c>
      <c r="AE281" s="16">
        <f t="shared" si="346"/>
        <v>0.83855362298640301</v>
      </c>
      <c r="AF281" s="16">
        <f t="shared" si="346"/>
        <v>0.6174448712659093</v>
      </c>
      <c r="AG281" s="16">
        <f t="shared" si="346"/>
        <v>0.67404685240304774</v>
      </c>
      <c r="AH281" s="16">
        <f t="shared" ref="AH281:AI281" si="347">IF(AH84=0,0,AH84/AH275)</f>
        <v>0.8087451735247001</v>
      </c>
      <c r="AI281" s="16">
        <f t="shared" si="347"/>
        <v>0.84774258691638948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0.67690528368713909</v>
      </c>
      <c r="C283" s="54">
        <f t="shared" si="350"/>
        <v>0.67692093843527523</v>
      </c>
      <c r="D283" s="54">
        <f t="shared" si="350"/>
        <v>0.67694353726566669</v>
      </c>
      <c r="E283" s="54">
        <f t="shared" si="350"/>
        <v>0.67697122167547963</v>
      </c>
      <c r="F283" s="54">
        <f t="shared" si="350"/>
        <v>0.67700584099633576</v>
      </c>
      <c r="G283" s="54">
        <f t="shared" si="350"/>
        <v>0.67705572705827533</v>
      </c>
      <c r="H283" s="54">
        <f t="shared" si="350"/>
        <v>0.67712981859410426</v>
      </c>
      <c r="I283" s="54">
        <f t="shared" si="350"/>
        <v>0.67724213674538858</v>
      </c>
      <c r="J283" s="54">
        <f t="shared" si="350"/>
        <v>0.6773371145154895</v>
      </c>
      <c r="K283" s="54">
        <f t="shared" si="350"/>
        <v>0.67746887791363741</v>
      </c>
      <c r="L283" s="54">
        <f t="shared" si="350"/>
        <v>0.67772377326039024</v>
      </c>
      <c r="M283" s="54">
        <f t="shared" si="350"/>
        <v>0.67811762316691226</v>
      </c>
      <c r="N283" s="54">
        <f t="shared" si="350"/>
        <v>0.6787399390020783</v>
      </c>
      <c r="O283" s="54">
        <f t="shared" si="350"/>
        <v>0.67860526790883569</v>
      </c>
      <c r="P283" s="54">
        <f t="shared" si="350"/>
        <v>0.67923003594972431</v>
      </c>
      <c r="Q283" s="54">
        <f t="shared" si="350"/>
        <v>0.68113157312876516</v>
      </c>
      <c r="R283" s="54">
        <f t="shared" si="350"/>
        <v>0.68339133988218392</v>
      </c>
      <c r="S283" s="54">
        <f t="shared" si="350"/>
        <v>0.68709030655019931</v>
      </c>
      <c r="T283" s="54">
        <f t="shared" si="350"/>
        <v>0.67681299097602399</v>
      </c>
      <c r="U283" s="54">
        <f t="shared" si="350"/>
        <v>0.68761375790918589</v>
      </c>
      <c r="V283" s="54">
        <f t="shared" si="350"/>
        <v>0.70699960610366241</v>
      </c>
      <c r="W283" s="54">
        <f t="shared" si="350"/>
        <v>0.71424843587889453</v>
      </c>
      <c r="X283" s="54">
        <f t="shared" si="350"/>
        <v>0.73836667776508713</v>
      </c>
      <c r="Y283" s="54">
        <f t="shared" si="350"/>
        <v>0.76259692199010187</v>
      </c>
      <c r="Z283" s="54">
        <f t="shared" si="350"/>
        <v>0.79811948594505899</v>
      </c>
      <c r="AA283" s="54">
        <f t="shared" si="350"/>
        <v>0.8139921520933775</v>
      </c>
      <c r="AB283" s="54">
        <f t="shared" si="350"/>
        <v>0.80993770911426122</v>
      </c>
      <c r="AC283" s="54">
        <f t="shared" si="350"/>
        <v>0.84265482849321793</v>
      </c>
      <c r="AD283" s="54">
        <f t="shared" si="350"/>
        <v>0.83697158213341283</v>
      </c>
      <c r="AE283" s="54">
        <f t="shared" si="350"/>
        <v>0.84145147518735619</v>
      </c>
      <c r="AF283" s="54">
        <f t="shared" si="350"/>
        <v>0.61281931859810734</v>
      </c>
      <c r="AG283" s="54">
        <f t="shared" si="350"/>
        <v>0.69874194097972586</v>
      </c>
      <c r="AH283" s="54">
        <f t="shared" ref="AH283:AI283" si="351">IF(AH86=0,0,AH86/AH277)</f>
        <v>0.80969026460923788</v>
      </c>
      <c r="AI283" s="54">
        <f t="shared" si="351"/>
        <v>0.86258675078864355</v>
      </c>
    </row>
    <row r="284" spans="1:35" x14ac:dyDescent="0.25">
      <c r="A284" s="36" t="s">
        <v>89</v>
      </c>
      <c r="B284" s="55">
        <f t="shared" ref="B284:AG284" si="352">IF(B87=0,0,B87/B278)</f>
        <v>0.67593891824933605</v>
      </c>
      <c r="C284" s="55">
        <f t="shared" si="352"/>
        <v>0.67605059999012362</v>
      </c>
      <c r="D284" s="55">
        <f t="shared" si="352"/>
        <v>0.67618917902219466</v>
      </c>
      <c r="E284" s="55">
        <f t="shared" si="352"/>
        <v>0.6764355252501798</v>
      </c>
      <c r="F284" s="55">
        <f t="shared" si="352"/>
        <v>0.67673595018130173</v>
      </c>
      <c r="G284" s="55">
        <f t="shared" si="352"/>
        <v>0.67698872801572019</v>
      </c>
      <c r="H284" s="55">
        <f t="shared" si="352"/>
        <v>0.67726823666035874</v>
      </c>
      <c r="I284" s="55">
        <f t="shared" si="352"/>
        <v>0.67768787059510271</v>
      </c>
      <c r="J284" s="55">
        <f t="shared" si="352"/>
        <v>0.6781774843688958</v>
      </c>
      <c r="K284" s="55">
        <f t="shared" si="352"/>
        <v>0.67880135686002896</v>
      </c>
      <c r="L284" s="55">
        <f t="shared" si="352"/>
        <v>0.67955163376734973</v>
      </c>
      <c r="M284" s="55">
        <f t="shared" si="352"/>
        <v>0.68045124620156505</v>
      </c>
      <c r="N284" s="55">
        <f t="shared" si="352"/>
        <v>0.68304656529413466</v>
      </c>
      <c r="O284" s="55">
        <f t="shared" si="352"/>
        <v>0.68045504245239286</v>
      </c>
      <c r="P284" s="55">
        <f t="shared" si="352"/>
        <v>0.69254453344343037</v>
      </c>
      <c r="Q284" s="55">
        <f t="shared" si="352"/>
        <v>0.70606447054154575</v>
      </c>
      <c r="R284" s="55">
        <f t="shared" si="352"/>
        <v>0.70599082479550368</v>
      </c>
      <c r="S284" s="55">
        <f t="shared" si="352"/>
        <v>0.70825686557758116</v>
      </c>
      <c r="T284" s="55">
        <f t="shared" si="352"/>
        <v>0.71108476085754779</v>
      </c>
      <c r="U284" s="55">
        <f t="shared" si="352"/>
        <v>0.72654253452832163</v>
      </c>
      <c r="V284" s="55">
        <f t="shared" si="352"/>
        <v>0.73420825032646353</v>
      </c>
      <c r="W284" s="55">
        <f t="shared" si="352"/>
        <v>0.75185687223825926</v>
      </c>
      <c r="X284" s="55">
        <f t="shared" si="352"/>
        <v>0.81483813151834217</v>
      </c>
      <c r="Y284" s="55">
        <f t="shared" si="352"/>
        <v>0.81610012378567387</v>
      </c>
      <c r="Z284" s="55">
        <f t="shared" si="352"/>
        <v>0.81612617015972477</v>
      </c>
      <c r="AA284" s="55">
        <f t="shared" si="352"/>
        <v>0.82830016485074187</v>
      </c>
      <c r="AB284" s="55">
        <f t="shared" si="352"/>
        <v>0.84508755259727386</v>
      </c>
      <c r="AC284" s="55">
        <f t="shared" si="352"/>
        <v>0.85624874002997209</v>
      </c>
      <c r="AD284" s="55">
        <f t="shared" si="352"/>
        <v>0.83564879242233792</v>
      </c>
      <c r="AE284" s="55">
        <f t="shared" si="352"/>
        <v>0.83425599420112473</v>
      </c>
      <c r="AF284" s="55">
        <f t="shared" si="352"/>
        <v>0.62478697485356494</v>
      </c>
      <c r="AG284" s="55">
        <f t="shared" si="352"/>
        <v>0.62889859752948796</v>
      </c>
      <c r="AH284" s="55">
        <f t="shared" ref="AH284:AI284" si="353">IF(AH87=0,0,AH87/AH278)</f>
        <v>0.80705528864419396</v>
      </c>
      <c r="AI284" s="55">
        <f t="shared" si="353"/>
        <v>0.82452436213131652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6.0978619318954021E-2</v>
      </c>
      <c r="C287" s="14">
        <f t="shared" si="354"/>
        <v>6.0774760028222234E-2</v>
      </c>
      <c r="D287" s="14">
        <f t="shared" si="354"/>
        <v>6.0543739398692141E-2</v>
      </c>
      <c r="E287" s="14">
        <f t="shared" si="354"/>
        <v>6.0348629754856983E-2</v>
      </c>
      <c r="F287" s="14">
        <f t="shared" si="354"/>
        <v>6.0226746323244082E-2</v>
      </c>
      <c r="G287" s="14">
        <f t="shared" si="354"/>
        <v>6.0116695728792191E-2</v>
      </c>
      <c r="H287" s="14">
        <f t="shared" si="354"/>
        <v>5.975719686065957E-2</v>
      </c>
      <c r="I287" s="14">
        <f t="shared" si="354"/>
        <v>5.9297252230150622E-2</v>
      </c>
      <c r="J287" s="14">
        <f t="shared" si="354"/>
        <v>5.8680338493525275E-2</v>
      </c>
      <c r="K287" s="14">
        <f t="shared" si="354"/>
        <v>5.8104832049424085E-2</v>
      </c>
      <c r="L287" s="14">
        <f t="shared" si="354"/>
        <v>5.746974655617533E-2</v>
      </c>
      <c r="M287" s="14">
        <f t="shared" si="354"/>
        <v>5.6621729807774579E-2</v>
      </c>
      <c r="N287" s="14">
        <f t="shared" si="354"/>
        <v>5.4809221548088136E-2</v>
      </c>
      <c r="O287" s="14">
        <f t="shared" si="354"/>
        <v>4.8129929051537498E-2</v>
      </c>
      <c r="P287" s="14">
        <f t="shared" si="354"/>
        <v>4.1588041615365307E-2</v>
      </c>
      <c r="Q287" s="14">
        <f t="shared" si="354"/>
        <v>3.7950340827515229E-2</v>
      </c>
      <c r="R287" s="14">
        <f t="shared" si="354"/>
        <v>3.625609132095866E-2</v>
      </c>
      <c r="S287" s="14">
        <f t="shared" si="354"/>
        <v>3.1073628843118185E-2</v>
      </c>
      <c r="T287" s="14">
        <f t="shared" si="354"/>
        <v>3.542769805531943E-2</v>
      </c>
      <c r="U287" s="14">
        <f t="shared" si="354"/>
        <v>3.3484781903032272E-2</v>
      </c>
      <c r="V287" s="14">
        <f t="shared" si="354"/>
        <v>3.3586306357100304E-2</v>
      </c>
      <c r="W287" s="14">
        <f t="shared" si="354"/>
        <v>3.1752931741564162E-2</v>
      </c>
      <c r="X287" s="14">
        <f t="shared" si="354"/>
        <v>2.477760791108263E-2</v>
      </c>
      <c r="Y287" s="14">
        <f t="shared" si="354"/>
        <v>2.4482983528608997E-2</v>
      </c>
      <c r="Z287" s="14">
        <f t="shared" si="354"/>
        <v>2.4095763701707896E-2</v>
      </c>
      <c r="AA287" s="14">
        <f t="shared" si="354"/>
        <v>2.1357740517242107E-2</v>
      </c>
      <c r="AB287" s="14">
        <f t="shared" si="354"/>
        <v>2.0154446347572175E-2</v>
      </c>
      <c r="AC287" s="14">
        <f t="shared" si="354"/>
        <v>2.080705551188277E-2</v>
      </c>
      <c r="AD287" s="14">
        <f t="shared" si="354"/>
        <v>2.117246128592647E-2</v>
      </c>
      <c r="AE287" s="14">
        <f t="shared" si="354"/>
        <v>1.9418881897376887E-2</v>
      </c>
      <c r="AF287" s="14">
        <f t="shared" si="354"/>
        <v>2.1092783325018499E-2</v>
      </c>
      <c r="AG287" s="14">
        <f t="shared" si="354"/>
        <v>2.3137734084693697E-2</v>
      </c>
      <c r="AH287" s="14">
        <f t="shared" ref="AH287:AI287" si="355">IF(AND(AH24=0,AH126=0),0,IF(OR(AH24=0,AH126=0),1/0,AH126/(AH275*AH24)))</f>
        <v>2.2258105892293496E-2</v>
      </c>
      <c r="AI287" s="14">
        <f t="shared" si="355"/>
        <v>2.1184995532482535E-2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6.6425258199108925E-2</v>
      </c>
      <c r="C289" s="52">
        <f t="shared" si="358"/>
        <v>6.6128276063119329E-2</v>
      </c>
      <c r="D289" s="52">
        <f t="shared" si="358"/>
        <v>6.5794061457493086E-2</v>
      </c>
      <c r="E289" s="52">
        <f t="shared" si="358"/>
        <v>6.5381788059532306E-2</v>
      </c>
      <c r="F289" s="52">
        <f t="shared" si="358"/>
        <v>6.5104067634250251E-2</v>
      </c>
      <c r="G289" s="52">
        <f t="shared" si="358"/>
        <v>6.4898849311549073E-2</v>
      </c>
      <c r="H289" s="52">
        <f t="shared" si="358"/>
        <v>6.4407525310565955E-2</v>
      </c>
      <c r="I289" s="52">
        <f t="shared" si="358"/>
        <v>6.374179469176533E-2</v>
      </c>
      <c r="J289" s="52">
        <f t="shared" si="358"/>
        <v>6.2874643787442647E-2</v>
      </c>
      <c r="K289" s="52">
        <f t="shared" si="358"/>
        <v>6.205608972865969E-2</v>
      </c>
      <c r="L289" s="52">
        <f t="shared" si="358"/>
        <v>6.1164222696115093E-2</v>
      </c>
      <c r="M289" s="52">
        <f t="shared" si="358"/>
        <v>6.0035898731204032E-2</v>
      </c>
      <c r="N289" s="52">
        <f t="shared" si="358"/>
        <v>5.5870413819051938E-2</v>
      </c>
      <c r="O289" s="52">
        <f t="shared" si="358"/>
        <v>4.9637991330724371E-2</v>
      </c>
      <c r="P289" s="52">
        <f t="shared" si="358"/>
        <v>4.3834450192263612E-2</v>
      </c>
      <c r="Q289" s="52">
        <f t="shared" si="358"/>
        <v>3.6734277997606035E-2</v>
      </c>
      <c r="R289" s="52">
        <f t="shared" si="358"/>
        <v>3.5177889400246229E-2</v>
      </c>
      <c r="S289" s="52">
        <f t="shared" si="358"/>
        <v>3.1206025545342537E-2</v>
      </c>
      <c r="T289" s="52">
        <f t="shared" si="358"/>
        <v>3.468928791586872E-2</v>
      </c>
      <c r="U289" s="52">
        <f t="shared" si="358"/>
        <v>3.0463483630245796E-2</v>
      </c>
      <c r="V289" s="52">
        <f t="shared" si="358"/>
        <v>3.116623222072212E-2</v>
      </c>
      <c r="W289" s="52">
        <f t="shared" si="358"/>
        <v>2.933092683910607E-2</v>
      </c>
      <c r="X289" s="52">
        <f t="shared" si="358"/>
        <v>2.0514949746355635E-2</v>
      </c>
      <c r="Y289" s="52">
        <f t="shared" si="358"/>
        <v>2.1657860630915137E-2</v>
      </c>
      <c r="Z289" s="52">
        <f t="shared" si="358"/>
        <v>2.3101834045458923E-2</v>
      </c>
      <c r="AA289" s="52">
        <f t="shared" si="358"/>
        <v>2.0580868514424117E-2</v>
      </c>
      <c r="AB289" s="52">
        <f t="shared" si="358"/>
        <v>1.9271325581886704E-2</v>
      </c>
      <c r="AC289" s="52">
        <f t="shared" si="358"/>
        <v>2.0623086347540009E-2</v>
      </c>
      <c r="AD289" s="52">
        <f t="shared" si="358"/>
        <v>2.2242960478834884E-2</v>
      </c>
      <c r="AE289" s="52">
        <f t="shared" si="358"/>
        <v>1.9922087643217956E-2</v>
      </c>
      <c r="AF289" s="52">
        <f t="shared" si="358"/>
        <v>2.313908743637097E-2</v>
      </c>
      <c r="AG289" s="52">
        <f t="shared" si="358"/>
        <v>2.6135841831699539E-2</v>
      </c>
      <c r="AH289" s="52">
        <f t="shared" ref="AH289:AI289" si="359">IF(AND(AH26=0,AH128=0),0,IF(OR(AH26=0,AH128=0),1/0,AH128/(AH277*AH26)))</f>
        <v>2.4078639068725621E-2</v>
      </c>
      <c r="AI289" s="52">
        <f t="shared" si="359"/>
        <v>2.4783987709668127E-2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5.0539913724259131E-2</v>
      </c>
      <c r="C290" s="53">
        <f t="shared" si="360"/>
        <v>5.0460582368010869E-2</v>
      </c>
      <c r="D290" s="53">
        <f t="shared" si="360"/>
        <v>5.0369439174840137E-2</v>
      </c>
      <c r="E290" s="53">
        <f t="shared" si="360"/>
        <v>5.0452145462883451E-2</v>
      </c>
      <c r="F290" s="53">
        <f t="shared" si="360"/>
        <v>5.0531307582001611E-2</v>
      </c>
      <c r="G290" s="53">
        <f t="shared" si="360"/>
        <v>5.054703037825279E-2</v>
      </c>
      <c r="H290" s="53">
        <f t="shared" si="360"/>
        <v>5.0374406029097159E-2</v>
      </c>
      <c r="I290" s="53">
        <f t="shared" si="360"/>
        <v>5.0203335492854877E-2</v>
      </c>
      <c r="J290" s="53">
        <f t="shared" si="360"/>
        <v>4.9944840246661619E-2</v>
      </c>
      <c r="K290" s="53">
        <f t="shared" si="360"/>
        <v>4.9720566464497941E-2</v>
      </c>
      <c r="L290" s="53">
        <f t="shared" si="360"/>
        <v>4.946352737905009E-2</v>
      </c>
      <c r="M290" s="53">
        <f t="shared" si="360"/>
        <v>4.9042463879322186E-2</v>
      </c>
      <c r="N290" s="53">
        <f t="shared" si="360"/>
        <v>5.0589639127703992E-2</v>
      </c>
      <c r="O290" s="53">
        <f t="shared" si="360"/>
        <v>4.3655504699702842E-2</v>
      </c>
      <c r="P290" s="53">
        <f t="shared" si="360"/>
        <v>3.6307926028718844E-2</v>
      </c>
      <c r="Q290" s="53">
        <f t="shared" si="360"/>
        <v>3.6577469160764146E-2</v>
      </c>
      <c r="R290" s="53">
        <f t="shared" si="360"/>
        <v>3.5326513514079456E-2</v>
      </c>
      <c r="S290" s="53">
        <f t="shared" si="360"/>
        <v>2.9425753684935215E-2</v>
      </c>
      <c r="T290" s="53">
        <f t="shared" si="360"/>
        <v>3.4798936951542243E-2</v>
      </c>
      <c r="U290" s="53">
        <f t="shared" si="360"/>
        <v>3.6433364931385756E-2</v>
      </c>
      <c r="V290" s="53">
        <f t="shared" si="360"/>
        <v>3.5838709628531459E-2</v>
      </c>
      <c r="W290" s="53">
        <f t="shared" si="360"/>
        <v>3.4391641200572851E-2</v>
      </c>
      <c r="X290" s="53">
        <f t="shared" si="360"/>
        <v>3.1698970626697541E-2</v>
      </c>
      <c r="Y290" s="53">
        <f t="shared" si="360"/>
        <v>2.7673569673629203E-2</v>
      </c>
      <c r="Z290" s="53">
        <f t="shared" si="360"/>
        <v>2.4780220829956876E-2</v>
      </c>
      <c r="AA290" s="53">
        <f t="shared" si="360"/>
        <v>2.1802637682627208E-2</v>
      </c>
      <c r="AB290" s="53">
        <f t="shared" si="360"/>
        <v>2.0773230754477404E-2</v>
      </c>
      <c r="AC290" s="53">
        <f t="shared" si="360"/>
        <v>2.0640411628456878E-2</v>
      </c>
      <c r="AD290" s="53">
        <f t="shared" si="360"/>
        <v>1.9827029243321779E-2</v>
      </c>
      <c r="AE290" s="53">
        <f t="shared" si="360"/>
        <v>1.8617643553478794E-2</v>
      </c>
      <c r="AF290" s="53">
        <f t="shared" si="360"/>
        <v>1.8772840040785103E-2</v>
      </c>
      <c r="AG290" s="53">
        <f t="shared" si="360"/>
        <v>1.9404021581367732E-2</v>
      </c>
      <c r="AH290" s="53">
        <f t="shared" ref="AH290:AI290" si="361">IF(AND(AH27=0,AH129=0),0,IF(OR(AH27=0,AH129=0),1/0,AH129/(AH278*AH27)))</f>
        <v>2.002899644915071E-2</v>
      </c>
      <c r="AI290" s="53">
        <f t="shared" si="361"/>
        <v>1.7840326377131972E-2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60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8376.8709133990633</v>
      </c>
      <c r="C4" s="4">
        <f t="shared" si="0"/>
        <v>8087.6433525818302</v>
      </c>
      <c r="D4" s="4">
        <f t="shared" si="0"/>
        <v>7245.0505477944298</v>
      </c>
      <c r="E4" s="4">
        <f t="shared" si="0"/>
        <v>10340.418709731064</v>
      </c>
      <c r="F4" s="4">
        <f t="shared" si="0"/>
        <v>9213.3175391621298</v>
      </c>
      <c r="G4" s="4">
        <f t="shared" si="0"/>
        <v>9092.2331156049968</v>
      </c>
      <c r="H4" s="4">
        <f t="shared" si="0"/>
        <v>8491.2352432805947</v>
      </c>
      <c r="I4" s="4">
        <f t="shared" si="0"/>
        <v>10255.338134742611</v>
      </c>
      <c r="J4" s="4">
        <f t="shared" si="0"/>
        <v>10335.12105522463</v>
      </c>
      <c r="K4" s="4">
        <f t="shared" si="0"/>
        <v>11959.768247545795</v>
      </c>
      <c r="L4" s="4">
        <f t="shared" si="0"/>
        <v>12814.720029957336</v>
      </c>
      <c r="M4" s="4">
        <f t="shared" si="0"/>
        <v>13761.671076221628</v>
      </c>
      <c r="N4" s="4">
        <f t="shared" si="0"/>
        <v>13762.974610768293</v>
      </c>
      <c r="O4" s="4">
        <f t="shared" si="0"/>
        <v>13444.140601343239</v>
      </c>
      <c r="P4" s="4">
        <f t="shared" si="0"/>
        <v>14363.302809946781</v>
      </c>
      <c r="Q4" s="4">
        <f t="shared" si="0"/>
        <v>17264.307551793965</v>
      </c>
      <c r="R4" s="4">
        <f t="shared" si="0"/>
        <v>20238.21636148684</v>
      </c>
      <c r="S4" s="4">
        <f t="shared" si="0"/>
        <v>22371.189522033776</v>
      </c>
      <c r="T4" s="4">
        <f t="shared" si="0"/>
        <v>22080.681096606091</v>
      </c>
      <c r="U4" s="4">
        <f t="shared" si="0"/>
        <v>19204.229676637657</v>
      </c>
      <c r="V4" s="4">
        <f t="shared" si="0"/>
        <v>17079.080425335116</v>
      </c>
      <c r="W4" s="4">
        <f t="shared" si="0"/>
        <v>17561.989615154635</v>
      </c>
      <c r="X4" s="4">
        <f t="shared" si="0"/>
        <v>18186.645315917835</v>
      </c>
      <c r="Y4" s="4">
        <f t="shared" si="0"/>
        <v>19475.860178158764</v>
      </c>
      <c r="Z4" s="4">
        <f t="shared" si="0"/>
        <v>20994.262745656026</v>
      </c>
      <c r="AA4" s="4">
        <f t="shared" si="0"/>
        <v>23829.390407147697</v>
      </c>
      <c r="AB4" s="4">
        <f t="shared" si="0"/>
        <v>26468.972555430359</v>
      </c>
      <c r="AC4" s="4">
        <f t="shared" si="0"/>
        <v>29277.449374551172</v>
      </c>
      <c r="AD4" s="4">
        <f t="shared" si="0"/>
        <v>32320.396673830357</v>
      </c>
      <c r="AE4" s="4">
        <f t="shared" si="0"/>
        <v>33874.217371618659</v>
      </c>
      <c r="AF4" s="4">
        <f t="shared" si="0"/>
        <v>6884.5385737042307</v>
      </c>
      <c r="AG4" s="4">
        <f t="shared" si="0"/>
        <v>7815.8329994332571</v>
      </c>
      <c r="AH4" s="4">
        <f t="shared" ref="AH4:AI4" si="1">SUM(AH5:AH7)</f>
        <v>29111.957479165685</v>
      </c>
      <c r="AI4" s="4">
        <f t="shared" si="1"/>
        <v>35368.103731731513</v>
      </c>
    </row>
    <row r="5" spans="1:35" x14ac:dyDescent="0.25">
      <c r="A5" s="32" t="s">
        <v>3</v>
      </c>
      <c r="B5" s="33">
        <v>130.43814027255081</v>
      </c>
      <c r="C5" s="33">
        <v>146.71280606938885</v>
      </c>
      <c r="D5" s="33">
        <v>48.864269093204825</v>
      </c>
      <c r="E5" s="33">
        <v>178.23466503225299</v>
      </c>
      <c r="F5" s="33">
        <v>161.08191285309766</v>
      </c>
      <c r="G5" s="33">
        <v>128.63434894054546</v>
      </c>
      <c r="H5" s="33">
        <v>144.10249225917204</v>
      </c>
      <c r="I5" s="33">
        <v>176.96909956458717</v>
      </c>
      <c r="J5" s="33">
        <v>184.61772990873229</v>
      </c>
      <c r="K5" s="33">
        <v>215.71374282625203</v>
      </c>
      <c r="L5" s="33">
        <v>245.73412033339051</v>
      </c>
      <c r="M5" s="33">
        <v>249.05898476026834</v>
      </c>
      <c r="N5" s="33">
        <v>225.64806440419483</v>
      </c>
      <c r="O5" s="33">
        <v>237.33610979187884</v>
      </c>
      <c r="P5" s="33">
        <v>233.52254281072709</v>
      </c>
      <c r="Q5" s="33">
        <v>276.9831706378057</v>
      </c>
      <c r="R5" s="33">
        <v>343.41446379437986</v>
      </c>
      <c r="S5" s="33">
        <v>309.37764662229557</v>
      </c>
      <c r="T5" s="33">
        <v>264.86850526378174</v>
      </c>
      <c r="U5" s="33">
        <v>188.63035433972465</v>
      </c>
      <c r="V5" s="33">
        <v>99.506218488245452</v>
      </c>
      <c r="W5" s="33">
        <v>26.751918972235639</v>
      </c>
      <c r="X5" s="33">
        <v>13.479765788634564</v>
      </c>
      <c r="Y5" s="33">
        <v>16.108024700834822</v>
      </c>
      <c r="Z5" s="33">
        <v>14.907907873068609</v>
      </c>
      <c r="AA5" s="33">
        <v>17.990402728831125</v>
      </c>
      <c r="AB5" s="33">
        <v>19.760527936014345</v>
      </c>
      <c r="AC5" s="33">
        <v>20.589595722608077</v>
      </c>
      <c r="AD5" s="33">
        <v>23.793713005766833</v>
      </c>
      <c r="AE5" s="33">
        <v>23.034374435747623</v>
      </c>
      <c r="AF5" s="33">
        <v>6.7253410130237876</v>
      </c>
      <c r="AG5" s="33">
        <v>9.2414973405380128</v>
      </c>
      <c r="AH5" s="33">
        <v>30.821302578302994</v>
      </c>
      <c r="AI5" s="33">
        <v>38.247384420580495</v>
      </c>
    </row>
    <row r="6" spans="1:35" x14ac:dyDescent="0.25">
      <c r="A6" s="32" t="s">
        <v>88</v>
      </c>
      <c r="B6" s="33">
        <v>2926.8397875548494</v>
      </c>
      <c r="C6" s="33">
        <v>2827.4947598825333</v>
      </c>
      <c r="D6" s="33">
        <v>2571.2807489276634</v>
      </c>
      <c r="E6" s="33">
        <v>3644.8543453944903</v>
      </c>
      <c r="F6" s="33">
        <v>3259.5773297720848</v>
      </c>
      <c r="G6" s="33">
        <v>3238.7446438379588</v>
      </c>
      <c r="H6" s="33">
        <v>3045.6190254761495</v>
      </c>
      <c r="I6" s="33">
        <v>3731.7811388336017</v>
      </c>
      <c r="J6" s="33">
        <v>3708.4471929276519</v>
      </c>
      <c r="K6" s="33">
        <v>4227.6087031986899</v>
      </c>
      <c r="L6" s="33">
        <v>5089.9673899757108</v>
      </c>
      <c r="M6" s="33">
        <v>5926.6942010860103</v>
      </c>
      <c r="N6" s="33">
        <v>6335.097918090124</v>
      </c>
      <c r="O6" s="33">
        <v>6785.1371195657821</v>
      </c>
      <c r="P6" s="33">
        <v>7293.3277497724093</v>
      </c>
      <c r="Q6" s="33">
        <v>9028.0001065850975</v>
      </c>
      <c r="R6" s="33">
        <v>10873.529404782517</v>
      </c>
      <c r="S6" s="33">
        <v>12211.459277798143</v>
      </c>
      <c r="T6" s="33">
        <v>11471.10467888858</v>
      </c>
      <c r="U6" s="33">
        <v>9738.8686816864993</v>
      </c>
      <c r="V6" s="33">
        <v>8652.3567536883656</v>
      </c>
      <c r="W6" s="33">
        <v>8918.4833392008059</v>
      </c>
      <c r="X6" s="33">
        <v>8975.0964000543954</v>
      </c>
      <c r="Y6" s="33">
        <v>9291.8909534501108</v>
      </c>
      <c r="Z6" s="33">
        <v>9480.3578134004601</v>
      </c>
      <c r="AA6" s="33">
        <v>10621.147971734032</v>
      </c>
      <c r="AB6" s="33">
        <v>11781.185534849048</v>
      </c>
      <c r="AC6" s="33">
        <v>12522.673076081361</v>
      </c>
      <c r="AD6" s="33">
        <v>13198.873757274152</v>
      </c>
      <c r="AE6" s="33">
        <v>14314.740827992198</v>
      </c>
      <c r="AF6" s="33">
        <v>3393.2009722055018</v>
      </c>
      <c r="AG6" s="33">
        <v>4590.9216569372911</v>
      </c>
      <c r="AH6" s="33">
        <v>13347.437980005932</v>
      </c>
      <c r="AI6" s="33">
        <v>15568.815081849863</v>
      </c>
    </row>
    <row r="7" spans="1:35" x14ac:dyDescent="0.25">
      <c r="A7" s="32" t="s">
        <v>89</v>
      </c>
      <c r="B7" s="33">
        <v>5319.592985571664</v>
      </c>
      <c r="C7" s="33">
        <v>5113.4357866299079</v>
      </c>
      <c r="D7" s="33">
        <v>4624.9055297735622</v>
      </c>
      <c r="E7" s="33">
        <v>6517.3296993043205</v>
      </c>
      <c r="F7" s="33">
        <v>5792.6582965369471</v>
      </c>
      <c r="G7" s="33">
        <v>5724.8541228264921</v>
      </c>
      <c r="H7" s="33">
        <v>5301.5137255452728</v>
      </c>
      <c r="I7" s="33">
        <v>6346.587896344422</v>
      </c>
      <c r="J7" s="33">
        <v>6442.0561323882457</v>
      </c>
      <c r="K7" s="33">
        <v>7516.445801520852</v>
      </c>
      <c r="L7" s="33">
        <v>7479.0185196482344</v>
      </c>
      <c r="M7" s="33">
        <v>7585.9178903753491</v>
      </c>
      <c r="N7" s="33">
        <v>7202.2286282739742</v>
      </c>
      <c r="O7" s="33">
        <v>6421.6673719855771</v>
      </c>
      <c r="P7" s="33">
        <v>6836.4525173636448</v>
      </c>
      <c r="Q7" s="33">
        <v>7959.3242745710631</v>
      </c>
      <c r="R7" s="33">
        <v>9021.272492909944</v>
      </c>
      <c r="S7" s="33">
        <v>9850.3525976133369</v>
      </c>
      <c r="T7" s="33">
        <v>10344.70791245373</v>
      </c>
      <c r="U7" s="33">
        <v>9276.730640611433</v>
      </c>
      <c r="V7" s="33">
        <v>8327.217453158506</v>
      </c>
      <c r="W7" s="33">
        <v>8616.7543569815916</v>
      </c>
      <c r="X7" s="33">
        <v>9198.0691500748071</v>
      </c>
      <c r="Y7" s="33">
        <v>10167.861200007819</v>
      </c>
      <c r="Z7" s="33">
        <v>11498.997024382497</v>
      </c>
      <c r="AA7" s="33">
        <v>13190.252032684835</v>
      </c>
      <c r="AB7" s="33">
        <v>14668.026492645298</v>
      </c>
      <c r="AC7" s="33">
        <v>16734.186702747204</v>
      </c>
      <c r="AD7" s="33">
        <v>19097.72920355044</v>
      </c>
      <c r="AE7" s="33">
        <v>19536.442169190712</v>
      </c>
      <c r="AF7" s="33">
        <v>3484.6122604857055</v>
      </c>
      <c r="AG7" s="33">
        <v>3215.6698451554275</v>
      </c>
      <c r="AH7" s="33">
        <v>15733.698196581448</v>
      </c>
      <c r="AI7" s="33">
        <v>19761.04126546107</v>
      </c>
    </row>
    <row r="8" spans="1:35" x14ac:dyDescent="0.25">
      <c r="A8" s="5" t="s">
        <v>5</v>
      </c>
      <c r="B8" s="6">
        <f t="shared" ref="B8:AG8" si="2">SUM(B9:B11)</f>
        <v>40.867748016381405</v>
      </c>
      <c r="C8" s="6">
        <f t="shared" si="2"/>
        <v>39.419332478662689</v>
      </c>
      <c r="D8" s="6">
        <f t="shared" si="2"/>
        <v>35.339143405652408</v>
      </c>
      <c r="E8" s="6">
        <f t="shared" si="2"/>
        <v>50.35130811333697</v>
      </c>
      <c r="F8" s="6">
        <f t="shared" si="2"/>
        <v>45.049098490383443</v>
      </c>
      <c r="G8" s="6">
        <f t="shared" si="2"/>
        <v>44.877407510536514</v>
      </c>
      <c r="H8" s="6">
        <f t="shared" si="2"/>
        <v>40.543228601751942</v>
      </c>
      <c r="I8" s="6">
        <f t="shared" si="2"/>
        <v>49.10277544925583</v>
      </c>
      <c r="J8" s="6">
        <f t="shared" si="2"/>
        <v>50.142243089304671</v>
      </c>
      <c r="K8" s="6">
        <f t="shared" si="2"/>
        <v>57.647880007023502</v>
      </c>
      <c r="L8" s="6">
        <f t="shared" si="2"/>
        <v>60.041665058289631</v>
      </c>
      <c r="M8" s="6">
        <f t="shared" si="2"/>
        <v>61.546528214457709</v>
      </c>
      <c r="N8" s="6">
        <f t="shared" si="2"/>
        <v>54.919393551244923</v>
      </c>
      <c r="O8" s="6">
        <f t="shared" si="2"/>
        <v>57.336076118348672</v>
      </c>
      <c r="P8" s="6">
        <f t="shared" si="2"/>
        <v>88.243213363960422</v>
      </c>
      <c r="Q8" s="6">
        <f t="shared" si="2"/>
        <v>100.5262381679989</v>
      </c>
      <c r="R8" s="6">
        <f t="shared" si="2"/>
        <v>140.95401880560908</v>
      </c>
      <c r="S8" s="6">
        <f t="shared" si="2"/>
        <v>145.25602005645655</v>
      </c>
      <c r="T8" s="6">
        <f t="shared" si="2"/>
        <v>134.2220232860777</v>
      </c>
      <c r="U8" s="6">
        <f t="shared" si="2"/>
        <v>108.93715801103872</v>
      </c>
      <c r="V8" s="6">
        <f t="shared" si="2"/>
        <v>135.84598140354763</v>
      </c>
      <c r="W8" s="6">
        <f t="shared" si="2"/>
        <v>125.92079100734264</v>
      </c>
      <c r="X8" s="6">
        <f t="shared" si="2"/>
        <v>161.54786939951828</v>
      </c>
      <c r="Y8" s="6">
        <f t="shared" si="2"/>
        <v>169.68960917806925</v>
      </c>
      <c r="Z8" s="6">
        <f t="shared" si="2"/>
        <v>199.49630407060243</v>
      </c>
      <c r="AA8" s="6">
        <f t="shared" si="2"/>
        <v>232.6232054453819</v>
      </c>
      <c r="AB8" s="6">
        <f t="shared" si="2"/>
        <v>234.420494983645</v>
      </c>
      <c r="AC8" s="6">
        <f t="shared" si="2"/>
        <v>312.11808243166735</v>
      </c>
      <c r="AD8" s="6">
        <f t="shared" si="2"/>
        <v>274.11592372484034</v>
      </c>
      <c r="AE8" s="6">
        <f t="shared" si="2"/>
        <v>239.30818023157659</v>
      </c>
      <c r="AF8" s="6">
        <f t="shared" si="2"/>
        <v>198.6721395424922</v>
      </c>
      <c r="AG8" s="6">
        <f t="shared" si="2"/>
        <v>238.83838620999146</v>
      </c>
      <c r="AH8" s="6">
        <f t="shared" ref="AH8:AI8" si="3">SUM(AH9:AH11)</f>
        <v>283.5500757769197</v>
      </c>
      <c r="AI8" s="6">
        <f t="shared" si="3"/>
        <v>283.6302070570182</v>
      </c>
    </row>
    <row r="9" spans="1:35" x14ac:dyDescent="0.25">
      <c r="A9" s="34" t="s">
        <v>3</v>
      </c>
      <c r="B9" s="35">
        <v>0.64866327368326893</v>
      </c>
      <c r="C9" s="35">
        <v>0.72902575129101288</v>
      </c>
      <c r="D9" s="35">
        <v>0.24376960195504555</v>
      </c>
      <c r="E9" s="35">
        <v>0.89342327907773189</v>
      </c>
      <c r="F9" s="35">
        <v>0.81253089724063121</v>
      </c>
      <c r="G9" s="35">
        <v>0.65067086598668422</v>
      </c>
      <c r="H9" s="35">
        <v>0.73311485774916052</v>
      </c>
      <c r="I9" s="35">
        <v>0.89715958156417142</v>
      </c>
      <c r="J9" s="35">
        <v>0.93769787815518713</v>
      </c>
      <c r="K9" s="35">
        <v>1.1024038841008532</v>
      </c>
      <c r="L9" s="35">
        <v>1.2693078783174991</v>
      </c>
      <c r="M9" s="35">
        <v>1.2459149109223917</v>
      </c>
      <c r="N9" s="35">
        <v>0.92867523121181184</v>
      </c>
      <c r="O9" s="35">
        <v>0.96425468695175909</v>
      </c>
      <c r="P9" s="35">
        <v>1.7736140678104839</v>
      </c>
      <c r="Q9" s="35">
        <v>2.3867990970670019</v>
      </c>
      <c r="R9" s="35">
        <v>3.4532228054313281</v>
      </c>
      <c r="S9" s="35">
        <v>2.9678396522718145</v>
      </c>
      <c r="T9" s="35">
        <v>2.244094586850153</v>
      </c>
      <c r="U9" s="35">
        <v>2.1235085211950602</v>
      </c>
      <c r="V9" s="35">
        <v>2.0344623502714345</v>
      </c>
      <c r="W9" s="35">
        <v>1.3762870659734221</v>
      </c>
      <c r="X9" s="35">
        <v>1.3105977964633349</v>
      </c>
      <c r="Y9" s="35">
        <v>1.2320551534461681</v>
      </c>
      <c r="Z9" s="35">
        <v>1.0351812203324084</v>
      </c>
      <c r="AA9" s="35">
        <v>1.0989454259330562</v>
      </c>
      <c r="AB9" s="35">
        <v>1.0231411723018398</v>
      </c>
      <c r="AC9" s="35">
        <v>1.1964972792833044</v>
      </c>
      <c r="AD9" s="35">
        <v>1.2270856843379743</v>
      </c>
      <c r="AE9" s="35">
        <v>0.81175362843766763</v>
      </c>
      <c r="AF9" s="35">
        <v>0.71531535831879522</v>
      </c>
      <c r="AG9" s="35">
        <v>1.3715166698835386</v>
      </c>
      <c r="AH9" s="35">
        <v>0.72517047280266655</v>
      </c>
      <c r="AI9" s="35">
        <v>0.85641304593721312</v>
      </c>
    </row>
    <row r="10" spans="1:35" x14ac:dyDescent="0.25">
      <c r="A10" s="34" t="s">
        <v>88</v>
      </c>
      <c r="B10" s="35">
        <v>6.9989868253583385</v>
      </c>
      <c r="C10" s="35">
        <v>6.7302187778376243</v>
      </c>
      <c r="D10" s="35">
        <v>6.0973636505604079</v>
      </c>
      <c r="E10" s="35">
        <v>8.6205759376767315</v>
      </c>
      <c r="F10" s="35">
        <v>7.6683979552996391</v>
      </c>
      <c r="G10" s="35">
        <v>7.5798510440843812</v>
      </c>
      <c r="H10" s="35">
        <v>6.7328531739063058</v>
      </c>
      <c r="I10" s="35">
        <v>8.1851297953047872</v>
      </c>
      <c r="J10" s="35">
        <v>8.2977009069229144</v>
      </c>
      <c r="K10" s="35">
        <v>9.3953729148392249</v>
      </c>
      <c r="L10" s="35">
        <v>11.115973861940248</v>
      </c>
      <c r="M10" s="35">
        <v>11.167331082100365</v>
      </c>
      <c r="N10" s="35">
        <v>7.7944073855024101</v>
      </c>
      <c r="O10" s="35">
        <v>7.9137932268279298</v>
      </c>
      <c r="P10" s="35">
        <v>7.3867516609398409</v>
      </c>
      <c r="Q10" s="35">
        <v>15.267300958283638</v>
      </c>
      <c r="R10" s="35">
        <v>24.8860283281848</v>
      </c>
      <c r="S10" s="35">
        <v>22.211461067015509</v>
      </c>
      <c r="T10" s="35">
        <v>22.39674280705594</v>
      </c>
      <c r="U10" s="35">
        <v>19.660175152677677</v>
      </c>
      <c r="V10" s="35">
        <v>20.786705224574707</v>
      </c>
      <c r="W10" s="35">
        <v>21.595518960331116</v>
      </c>
      <c r="X10" s="35">
        <v>21.373328247481208</v>
      </c>
      <c r="Y10" s="35">
        <v>17.875369425996364</v>
      </c>
      <c r="Z10" s="35">
        <v>19.978592409148913</v>
      </c>
      <c r="AA10" s="35">
        <v>19.631493020836686</v>
      </c>
      <c r="AB10" s="35">
        <v>18.956985022772557</v>
      </c>
      <c r="AC10" s="35">
        <v>15.898184223810555</v>
      </c>
      <c r="AD10" s="35">
        <v>19.27897382083022</v>
      </c>
      <c r="AE10" s="35">
        <v>17.210443377509399</v>
      </c>
      <c r="AF10" s="35">
        <v>20.231847707793413</v>
      </c>
      <c r="AG10" s="35">
        <v>30.487902280336318</v>
      </c>
      <c r="AH10" s="35">
        <v>26.956552004701226</v>
      </c>
      <c r="AI10" s="35">
        <v>31.526030704935874</v>
      </c>
    </row>
    <row r="11" spans="1:35" x14ac:dyDescent="0.25">
      <c r="A11" s="36" t="s">
        <v>89</v>
      </c>
      <c r="B11" s="37">
        <v>33.2200979173398</v>
      </c>
      <c r="C11" s="37">
        <v>31.960087949534049</v>
      </c>
      <c r="D11" s="37">
        <v>28.998010153136956</v>
      </c>
      <c r="E11" s="37">
        <v>40.837308896582506</v>
      </c>
      <c r="F11" s="37">
        <v>36.56816963784317</v>
      </c>
      <c r="G11" s="37">
        <v>36.646885600465453</v>
      </c>
      <c r="H11" s="37">
        <v>33.077260570096477</v>
      </c>
      <c r="I11" s="37">
        <v>40.020486072386873</v>
      </c>
      <c r="J11" s="37">
        <v>40.906844304226567</v>
      </c>
      <c r="K11" s="37">
        <v>47.150103208083422</v>
      </c>
      <c r="L11" s="37">
        <v>47.656383318031885</v>
      </c>
      <c r="M11" s="37">
        <v>49.133282221434953</v>
      </c>
      <c r="N11" s="37">
        <v>46.1963109345307</v>
      </c>
      <c r="O11" s="37">
        <v>48.458028204568983</v>
      </c>
      <c r="P11" s="37">
        <v>79.082847635210101</v>
      </c>
      <c r="Q11" s="37">
        <v>82.872138112648258</v>
      </c>
      <c r="R11" s="37">
        <v>112.61476767199296</v>
      </c>
      <c r="S11" s="37">
        <v>120.07671933716922</v>
      </c>
      <c r="T11" s="37">
        <v>109.5811858921716</v>
      </c>
      <c r="U11" s="37">
        <v>87.153474337165989</v>
      </c>
      <c r="V11" s="37">
        <v>113.02481382870148</v>
      </c>
      <c r="W11" s="37">
        <v>102.94898498103811</v>
      </c>
      <c r="X11" s="37">
        <v>138.86394335557372</v>
      </c>
      <c r="Y11" s="37">
        <v>150.58218459862672</v>
      </c>
      <c r="Z11" s="37">
        <v>178.4825304411211</v>
      </c>
      <c r="AA11" s="37">
        <v>211.89276699861216</v>
      </c>
      <c r="AB11" s="37">
        <v>214.44036878857059</v>
      </c>
      <c r="AC11" s="37">
        <v>295.02340092857349</v>
      </c>
      <c r="AD11" s="37">
        <v>253.60986421967215</v>
      </c>
      <c r="AE11" s="37">
        <v>221.28598322562951</v>
      </c>
      <c r="AF11" s="37">
        <v>177.72497647637999</v>
      </c>
      <c r="AG11" s="37">
        <v>206.97896725977159</v>
      </c>
      <c r="AH11" s="37">
        <v>255.86835329941579</v>
      </c>
      <c r="AI11" s="37">
        <v>251.24776330614512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1.5571224819032484E-2</v>
      </c>
      <c r="C15" s="38">
        <f t="shared" si="6"/>
        <v>1.8140365453003501E-2</v>
      </c>
      <c r="D15" s="38">
        <f t="shared" si="6"/>
        <v>6.7445035436060966E-3</v>
      </c>
      <c r="E15" s="38">
        <f t="shared" si="6"/>
        <v>1.7236697085053394E-2</v>
      </c>
      <c r="F15" s="38">
        <f t="shared" si="6"/>
        <v>1.7483595042546058E-2</v>
      </c>
      <c r="G15" s="38">
        <f t="shared" si="6"/>
        <v>1.4147717871396234E-2</v>
      </c>
      <c r="H15" s="38">
        <f t="shared" si="6"/>
        <v>1.6970733719008112E-2</v>
      </c>
      <c r="I15" s="38">
        <f t="shared" si="6"/>
        <v>1.7256291039791125E-2</v>
      </c>
      <c r="J15" s="38">
        <f t="shared" si="6"/>
        <v>1.786314150770435E-2</v>
      </c>
      <c r="K15" s="38">
        <f t="shared" si="6"/>
        <v>1.8036615623427118E-2</v>
      </c>
      <c r="L15" s="38">
        <f t="shared" si="6"/>
        <v>1.9175925791506242E-2</v>
      </c>
      <c r="M15" s="38">
        <f t="shared" si="6"/>
        <v>1.8098019010976782E-2</v>
      </c>
      <c r="N15" s="38">
        <f t="shared" si="6"/>
        <v>1.6395297585424989E-2</v>
      </c>
      <c r="O15" s="38">
        <f t="shared" si="6"/>
        <v>1.7653498042721004E-2</v>
      </c>
      <c r="P15" s="38">
        <f t="shared" si="6"/>
        <v>1.6258276101302382E-2</v>
      </c>
      <c r="Q15" s="38">
        <f t="shared" si="6"/>
        <v>1.6043688390445981E-2</v>
      </c>
      <c r="R15" s="38">
        <f t="shared" si="6"/>
        <v>1.6968613125803653E-2</v>
      </c>
      <c r="S15" s="38">
        <f t="shared" si="6"/>
        <v>1.382928906474035E-2</v>
      </c>
      <c r="T15" s="38">
        <f t="shared" si="6"/>
        <v>1.1995486194694118E-2</v>
      </c>
      <c r="U15" s="38">
        <f t="shared" si="6"/>
        <v>9.822333804370054E-3</v>
      </c>
      <c r="V15" s="38">
        <f t="shared" si="6"/>
        <v>5.8262046907770213E-3</v>
      </c>
      <c r="W15" s="38">
        <f t="shared" si="6"/>
        <v>1.5232852062018536E-3</v>
      </c>
      <c r="X15" s="38">
        <f t="shared" si="6"/>
        <v>7.411903379913842E-4</v>
      </c>
      <c r="Y15" s="38">
        <f t="shared" si="6"/>
        <v>8.2707641939734156E-4</v>
      </c>
      <c r="Z15" s="38">
        <f t="shared" si="6"/>
        <v>7.1009437452873841E-4</v>
      </c>
      <c r="AA15" s="38">
        <f t="shared" si="6"/>
        <v>7.5496697235842211E-4</v>
      </c>
      <c r="AB15" s="38">
        <f t="shared" si="6"/>
        <v>7.4655440042610522E-4</v>
      </c>
      <c r="AC15" s="38">
        <f t="shared" si="6"/>
        <v>7.0325783708826653E-4</v>
      </c>
      <c r="AD15" s="38">
        <f t="shared" si="6"/>
        <v>7.3618257987014338E-4</v>
      </c>
      <c r="AE15" s="38">
        <f t="shared" si="6"/>
        <v>6.7999724342109394E-4</v>
      </c>
      <c r="AF15" s="38">
        <f t="shared" si="6"/>
        <v>9.768760739770556E-4</v>
      </c>
      <c r="AG15" s="38">
        <f t="shared" si="6"/>
        <v>1.1824072163783609E-3</v>
      </c>
      <c r="AH15" s="38">
        <f t="shared" ref="AH15:AI15" si="7">IF(AH5=0,0,AH5/AH$4)</f>
        <v>1.0587162543212912E-3</v>
      </c>
      <c r="AI15" s="38">
        <f t="shared" si="7"/>
        <v>1.0814089641527982E-3</v>
      </c>
    </row>
    <row r="16" spans="1:35" x14ac:dyDescent="0.25">
      <c r="A16" s="32" t="s">
        <v>88</v>
      </c>
      <c r="B16" s="38">
        <f t="shared" ref="B16:AG16" si="8">IF(B6=0,0,B6/B$4)</f>
        <v>0.34939535511682279</v>
      </c>
      <c r="C16" s="38">
        <f t="shared" si="8"/>
        <v>0.34960675645766554</v>
      </c>
      <c r="D16" s="38">
        <f t="shared" si="8"/>
        <v>0.35490169902409086</v>
      </c>
      <c r="E16" s="38">
        <f t="shared" si="8"/>
        <v>0.35248614661652194</v>
      </c>
      <c r="F16" s="38">
        <f t="shared" si="8"/>
        <v>0.35378975227076725</v>
      </c>
      <c r="G16" s="38">
        <f t="shared" si="8"/>
        <v>0.35621003142553642</v>
      </c>
      <c r="H16" s="38">
        <f t="shared" si="8"/>
        <v>0.35867797066230761</v>
      </c>
      <c r="I16" s="38">
        <f t="shared" si="8"/>
        <v>0.36388669879067448</v>
      </c>
      <c r="J16" s="38">
        <f t="shared" si="8"/>
        <v>0.35881990865050878</v>
      </c>
      <c r="K16" s="38">
        <f t="shared" si="8"/>
        <v>0.35348583816130524</v>
      </c>
      <c r="L16" s="38">
        <f t="shared" si="8"/>
        <v>0.39719692494855519</v>
      </c>
      <c r="M16" s="38">
        <f t="shared" si="8"/>
        <v>0.43066675320605247</v>
      </c>
      <c r="N16" s="38">
        <f t="shared" si="8"/>
        <v>0.4603000512064796</v>
      </c>
      <c r="O16" s="38">
        <f t="shared" si="8"/>
        <v>0.50469102643034403</v>
      </c>
      <c r="P16" s="38">
        <f t="shared" si="8"/>
        <v>0.50777511595186042</v>
      </c>
      <c r="Q16" s="38">
        <f t="shared" si="8"/>
        <v>0.52292859586175422</v>
      </c>
      <c r="R16" s="38">
        <f t="shared" si="8"/>
        <v>0.53727706091109662</v>
      </c>
      <c r="S16" s="38">
        <f t="shared" si="8"/>
        <v>0.5458565028815684</v>
      </c>
      <c r="T16" s="38">
        <f t="shared" si="8"/>
        <v>0.5195086432660696</v>
      </c>
      <c r="U16" s="38">
        <f t="shared" si="8"/>
        <v>0.50712102727734165</v>
      </c>
      <c r="V16" s="38">
        <f t="shared" si="8"/>
        <v>0.50660553953791654</v>
      </c>
      <c r="W16" s="38">
        <f t="shared" si="8"/>
        <v>0.50782875600295574</v>
      </c>
      <c r="X16" s="38">
        <f t="shared" si="8"/>
        <v>0.4934992817063934</v>
      </c>
      <c r="Y16" s="38">
        <f t="shared" si="8"/>
        <v>0.47709784669077249</v>
      </c>
      <c r="Z16" s="38">
        <f t="shared" si="8"/>
        <v>0.45156897997583001</v>
      </c>
      <c r="AA16" s="38">
        <f t="shared" si="8"/>
        <v>0.44571631041590498</v>
      </c>
      <c r="AB16" s="38">
        <f t="shared" si="8"/>
        <v>0.44509417621622138</v>
      </c>
      <c r="AC16" s="38">
        <f t="shared" si="8"/>
        <v>0.4277241817030154</v>
      </c>
      <c r="AD16" s="38">
        <f t="shared" si="8"/>
        <v>0.40837598283443116</v>
      </c>
      <c r="AE16" s="38">
        <f t="shared" si="8"/>
        <v>0.42258513815837206</v>
      </c>
      <c r="AF16" s="38">
        <f t="shared" si="8"/>
        <v>0.49287267924766492</v>
      </c>
      <c r="AG16" s="38">
        <f t="shared" si="8"/>
        <v>0.58738737857758583</v>
      </c>
      <c r="AH16" s="38">
        <f t="shared" ref="AH16:AI16" si="9">IF(AH6=0,0,AH6/AH$4)</f>
        <v>0.45848644803628141</v>
      </c>
      <c r="AI16" s="38">
        <f t="shared" si="9"/>
        <v>0.44019366149624395</v>
      </c>
    </row>
    <row r="17" spans="1:35" x14ac:dyDescent="0.25">
      <c r="A17" s="32" t="s">
        <v>89</v>
      </c>
      <c r="B17" s="38">
        <f t="shared" ref="B17:AG17" si="10">IF(B7=0,0,B7/B$4)</f>
        <v>0.63503342006414487</v>
      </c>
      <c r="C17" s="38">
        <f t="shared" si="10"/>
        <v>0.63225287808933095</v>
      </c>
      <c r="D17" s="38">
        <f t="shared" si="10"/>
        <v>0.63835379743230314</v>
      </c>
      <c r="E17" s="38">
        <f t="shared" si="10"/>
        <v>0.63027715629842462</v>
      </c>
      <c r="F17" s="38">
        <f t="shared" si="10"/>
        <v>0.6287266526866867</v>
      </c>
      <c r="G17" s="38">
        <f t="shared" si="10"/>
        <v>0.62964225070306734</v>
      </c>
      <c r="H17" s="38">
        <f t="shared" si="10"/>
        <v>0.6243512956186843</v>
      </c>
      <c r="I17" s="38">
        <f t="shared" si="10"/>
        <v>0.61885701016953443</v>
      </c>
      <c r="J17" s="38">
        <f t="shared" si="10"/>
        <v>0.62331694984178687</v>
      </c>
      <c r="K17" s="38">
        <f t="shared" si="10"/>
        <v>0.62847754621526752</v>
      </c>
      <c r="L17" s="38">
        <f t="shared" si="10"/>
        <v>0.58362714925993853</v>
      </c>
      <c r="M17" s="38">
        <f t="shared" si="10"/>
        <v>0.55123522778297074</v>
      </c>
      <c r="N17" s="38">
        <f t="shared" si="10"/>
        <v>0.52330465120809544</v>
      </c>
      <c r="O17" s="38">
        <f t="shared" si="10"/>
        <v>0.47765547552693488</v>
      </c>
      <c r="P17" s="38">
        <f t="shared" si="10"/>
        <v>0.47596660794683721</v>
      </c>
      <c r="Q17" s="38">
        <f t="shared" si="10"/>
        <v>0.46102771574779988</v>
      </c>
      <c r="R17" s="38">
        <f t="shared" si="10"/>
        <v>0.44575432596309977</v>
      </c>
      <c r="S17" s="38">
        <f t="shared" si="10"/>
        <v>0.4403142080536912</v>
      </c>
      <c r="T17" s="38">
        <f t="shared" si="10"/>
        <v>0.46849587053923636</v>
      </c>
      <c r="U17" s="38">
        <f t="shared" si="10"/>
        <v>0.48305663891828832</v>
      </c>
      <c r="V17" s="38">
        <f t="shared" si="10"/>
        <v>0.48756825577130647</v>
      </c>
      <c r="W17" s="38">
        <f t="shared" si="10"/>
        <v>0.49064795879084233</v>
      </c>
      <c r="X17" s="38">
        <f t="shared" si="10"/>
        <v>0.50575952795561541</v>
      </c>
      <c r="Y17" s="38">
        <f t="shared" si="10"/>
        <v>0.52207507688983024</v>
      </c>
      <c r="Z17" s="38">
        <f t="shared" si="10"/>
        <v>0.54772092564964125</v>
      </c>
      <c r="AA17" s="38">
        <f t="shared" si="10"/>
        <v>0.55352872261173658</v>
      </c>
      <c r="AB17" s="38">
        <f t="shared" si="10"/>
        <v>0.55415926938335258</v>
      </c>
      <c r="AC17" s="38">
        <f t="shared" si="10"/>
        <v>0.57157256045989635</v>
      </c>
      <c r="AD17" s="38">
        <f t="shared" si="10"/>
        <v>0.59088783458569871</v>
      </c>
      <c r="AE17" s="38">
        <f t="shared" si="10"/>
        <v>0.57673486459820678</v>
      </c>
      <c r="AF17" s="38">
        <f t="shared" si="10"/>
        <v>0.50615044467835812</v>
      </c>
      <c r="AG17" s="38">
        <f t="shared" si="10"/>
        <v>0.4114302142060357</v>
      </c>
      <c r="AH17" s="38">
        <f t="shared" ref="AH17:AI17" si="11">IF(AH7=0,0,AH7/AH$4)</f>
        <v>0.54045483570939723</v>
      </c>
      <c r="AI17" s="38">
        <f t="shared" si="11"/>
        <v>0.55872492953960329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1.5872253920701945E-2</v>
      </c>
      <c r="C19" s="39">
        <f t="shared" si="14"/>
        <v>1.8494117110826967E-2</v>
      </c>
      <c r="D19" s="39">
        <f t="shared" si="14"/>
        <v>6.8980053974951527E-3</v>
      </c>
      <c r="E19" s="39">
        <f t="shared" si="14"/>
        <v>1.7743794800061677E-2</v>
      </c>
      <c r="F19" s="39">
        <f t="shared" si="14"/>
        <v>1.8036562871820417E-2</v>
      </c>
      <c r="G19" s="39">
        <f t="shared" si="14"/>
        <v>1.4498851472958122E-2</v>
      </c>
      <c r="H19" s="39">
        <f t="shared" si="14"/>
        <v>1.8082300868300396E-2</v>
      </c>
      <c r="I19" s="39">
        <f t="shared" si="14"/>
        <v>1.8271056439392534E-2</v>
      </c>
      <c r="J19" s="39">
        <f t="shared" si="14"/>
        <v>1.8700756495578435E-2</v>
      </c>
      <c r="K19" s="39">
        <f t="shared" si="14"/>
        <v>1.9123060275009981E-2</v>
      </c>
      <c r="L19" s="39">
        <f t="shared" si="14"/>
        <v>2.1140451003236336E-2</v>
      </c>
      <c r="M19" s="39">
        <f t="shared" si="14"/>
        <v>2.0243463718717405E-2</v>
      </c>
      <c r="N19" s="39">
        <f t="shared" si="14"/>
        <v>1.6909786710322484E-2</v>
      </c>
      <c r="O19" s="39">
        <f t="shared" si="14"/>
        <v>1.6817591161303391E-2</v>
      </c>
      <c r="P19" s="39">
        <f t="shared" si="14"/>
        <v>2.0099155506669807E-2</v>
      </c>
      <c r="Q19" s="39">
        <f t="shared" si="14"/>
        <v>2.3743046000370534E-2</v>
      </c>
      <c r="R19" s="39">
        <f t="shared" si="14"/>
        <v>2.4498931174099389E-2</v>
      </c>
      <c r="S19" s="39">
        <f t="shared" si="14"/>
        <v>2.043178417747028E-2</v>
      </c>
      <c r="T19" s="39">
        <f t="shared" si="14"/>
        <v>1.6719272530016493E-2</v>
      </c>
      <c r="U19" s="39">
        <f t="shared" si="14"/>
        <v>1.9492967872173448E-2</v>
      </c>
      <c r="V19" s="39">
        <f t="shared" si="14"/>
        <v>1.4976242427280991E-2</v>
      </c>
      <c r="W19" s="39">
        <f t="shared" si="14"/>
        <v>1.0929784152111693E-2</v>
      </c>
      <c r="X19" s="39">
        <f t="shared" si="14"/>
        <v>8.1127519745998137E-3</v>
      </c>
      <c r="Y19" s="39">
        <f t="shared" si="14"/>
        <v>7.260639937907285E-3</v>
      </c>
      <c r="Z19" s="39">
        <f t="shared" si="14"/>
        <v>5.1889744281480733E-3</v>
      </c>
      <c r="AA19" s="39">
        <f t="shared" si="14"/>
        <v>4.7241435944836551E-3</v>
      </c>
      <c r="AB19" s="39">
        <f t="shared" si="14"/>
        <v>4.364555122935058E-3</v>
      </c>
      <c r="AC19" s="39">
        <f t="shared" si="14"/>
        <v>3.8334763239654852E-3</v>
      </c>
      <c r="AD19" s="39">
        <f t="shared" si="14"/>
        <v>4.4765209830339237E-3</v>
      </c>
      <c r="AE19" s="39">
        <f t="shared" si="14"/>
        <v>3.3920847488461956E-3</v>
      </c>
      <c r="AF19" s="39">
        <f t="shared" si="14"/>
        <v>3.6004814764971252E-3</v>
      </c>
      <c r="AG19" s="39">
        <f t="shared" si="14"/>
        <v>5.7424465624955024E-3</v>
      </c>
      <c r="AH19" s="39">
        <f t="shared" ref="AH19:AI19" si="15">IF(AH9=0,0,AH9/AH$8)</f>
        <v>2.5574688026999064E-3</v>
      </c>
      <c r="AI19" s="39">
        <f t="shared" si="15"/>
        <v>3.0194705099413069E-3</v>
      </c>
    </row>
    <row r="20" spans="1:35" x14ac:dyDescent="0.25">
      <c r="A20" s="34" t="s">
        <v>88</v>
      </c>
      <c r="B20" s="39">
        <f t="shared" ref="B20:AG20" si="16">IF(B10=0,0,B10/B$8)</f>
        <v>0.17125942008238057</v>
      </c>
      <c r="C20" s="39">
        <f t="shared" si="16"/>
        <v>0.17073396109588176</v>
      </c>
      <c r="D20" s="39">
        <f t="shared" si="16"/>
        <v>0.17253852422425014</v>
      </c>
      <c r="E20" s="39">
        <f t="shared" si="16"/>
        <v>0.17120857949256194</v>
      </c>
      <c r="F20" s="39">
        <f t="shared" si="16"/>
        <v>0.17022311682744548</v>
      </c>
      <c r="G20" s="39">
        <f t="shared" si="16"/>
        <v>0.16890126824515767</v>
      </c>
      <c r="H20" s="39">
        <f t="shared" si="16"/>
        <v>0.16606603386330629</v>
      </c>
      <c r="I20" s="39">
        <f t="shared" si="16"/>
        <v>0.16669383187440245</v>
      </c>
      <c r="J20" s="39">
        <f t="shared" si="16"/>
        <v>0.16548324118935981</v>
      </c>
      <c r="K20" s="39">
        <f t="shared" si="16"/>
        <v>0.16297863709289126</v>
      </c>
      <c r="L20" s="39">
        <f t="shared" si="16"/>
        <v>0.18513766817007224</v>
      </c>
      <c r="M20" s="39">
        <f t="shared" si="16"/>
        <v>0.18144534559590447</v>
      </c>
      <c r="N20" s="39">
        <f t="shared" si="16"/>
        <v>0.14192449846026614</v>
      </c>
      <c r="O20" s="39">
        <f t="shared" si="16"/>
        <v>0.13802467421197245</v>
      </c>
      <c r="P20" s="39">
        <f t="shared" si="16"/>
        <v>8.3709005818646653E-2</v>
      </c>
      <c r="Q20" s="39">
        <f t="shared" si="16"/>
        <v>0.15187379172359963</v>
      </c>
      <c r="R20" s="39">
        <f t="shared" si="16"/>
        <v>0.17655423051474212</v>
      </c>
      <c r="S20" s="39">
        <f t="shared" si="16"/>
        <v>0.15291249931247322</v>
      </c>
      <c r="T20" s="39">
        <f t="shared" si="16"/>
        <v>0.16686339736750982</v>
      </c>
      <c r="U20" s="39">
        <f t="shared" si="16"/>
        <v>0.18047262762890776</v>
      </c>
      <c r="V20" s="39">
        <f t="shared" si="16"/>
        <v>0.15301671061453909</v>
      </c>
      <c r="W20" s="39">
        <f t="shared" si="16"/>
        <v>0.17150082037740572</v>
      </c>
      <c r="X20" s="39">
        <f t="shared" si="16"/>
        <v>0.13230337439253742</v>
      </c>
      <c r="Y20" s="39">
        <f t="shared" si="16"/>
        <v>0.10534156753957911</v>
      </c>
      <c r="Z20" s="39">
        <f t="shared" si="16"/>
        <v>0.10014517563231858</v>
      </c>
      <c r="AA20" s="39">
        <f t="shared" si="16"/>
        <v>8.4391808561188483E-2</v>
      </c>
      <c r="AB20" s="39">
        <f t="shared" si="16"/>
        <v>8.086743876253287E-2</v>
      </c>
      <c r="AC20" s="39">
        <f t="shared" si="16"/>
        <v>5.0936440785327386E-2</v>
      </c>
      <c r="AD20" s="39">
        <f t="shared" si="16"/>
        <v>7.0331462539121231E-2</v>
      </c>
      <c r="AE20" s="39">
        <f t="shared" si="16"/>
        <v>7.1917488824890949E-2</v>
      </c>
      <c r="AF20" s="39">
        <f t="shared" si="16"/>
        <v>0.10183535423932052</v>
      </c>
      <c r="AG20" s="39">
        <f t="shared" si="16"/>
        <v>0.12765076319654392</v>
      </c>
      <c r="AH20" s="39">
        <f t="shared" ref="AH20:AI20" si="17">IF(AH10=0,0,AH10/AH$8)</f>
        <v>9.5068047260579949E-2</v>
      </c>
      <c r="AI20" s="39">
        <f t="shared" si="17"/>
        <v>0.11115187987927602</v>
      </c>
    </row>
    <row r="21" spans="1:35" x14ac:dyDescent="0.25">
      <c r="A21" s="36" t="s">
        <v>89</v>
      </c>
      <c r="B21" s="40">
        <f t="shared" ref="B21:AG21" si="18">IF(B11=0,0,B11/B$8)</f>
        <v>0.8128683259969175</v>
      </c>
      <c r="C21" s="40">
        <f t="shared" si="18"/>
        <v>0.81077192179329116</v>
      </c>
      <c r="D21" s="40">
        <f t="shared" si="18"/>
        <v>0.82056347037825472</v>
      </c>
      <c r="E21" s="40">
        <f t="shared" si="18"/>
        <v>0.81104762570737643</v>
      </c>
      <c r="F21" s="40">
        <f t="shared" si="18"/>
        <v>0.81174032030073406</v>
      </c>
      <c r="G21" s="40">
        <f t="shared" si="18"/>
        <v>0.81659988028188435</v>
      </c>
      <c r="H21" s="40">
        <f t="shared" si="18"/>
        <v>0.81585166526839337</v>
      </c>
      <c r="I21" s="40">
        <f t="shared" si="18"/>
        <v>0.81503511168620502</v>
      </c>
      <c r="J21" s="40">
        <f t="shared" si="18"/>
        <v>0.81581600231506168</v>
      </c>
      <c r="K21" s="40">
        <f t="shared" si="18"/>
        <v>0.81789830263209873</v>
      </c>
      <c r="L21" s="40">
        <f t="shared" si="18"/>
        <v>0.79372188082669137</v>
      </c>
      <c r="M21" s="40">
        <f t="shared" si="18"/>
        <v>0.79831119068537815</v>
      </c>
      <c r="N21" s="40">
        <f t="shared" si="18"/>
        <v>0.84116571482941138</v>
      </c>
      <c r="O21" s="40">
        <f t="shared" si="18"/>
        <v>0.84515773462672417</v>
      </c>
      <c r="P21" s="40">
        <f t="shared" si="18"/>
        <v>0.89619183867468355</v>
      </c>
      <c r="Q21" s="40">
        <f t="shared" si="18"/>
        <v>0.82438316227602981</v>
      </c>
      <c r="R21" s="40">
        <f t="shared" si="18"/>
        <v>0.79894683831115854</v>
      </c>
      <c r="S21" s="40">
        <f t="shared" si="18"/>
        <v>0.82665571651005643</v>
      </c>
      <c r="T21" s="40">
        <f t="shared" si="18"/>
        <v>0.81641733010247364</v>
      </c>
      <c r="U21" s="40">
        <f t="shared" si="18"/>
        <v>0.80003440449891883</v>
      </c>
      <c r="V21" s="40">
        <f t="shared" si="18"/>
        <v>0.83200704695817995</v>
      </c>
      <c r="W21" s="40">
        <f t="shared" si="18"/>
        <v>0.81756939547048257</v>
      </c>
      <c r="X21" s="40">
        <f t="shared" si="18"/>
        <v>0.8595838736328627</v>
      </c>
      <c r="Y21" s="40">
        <f t="shared" si="18"/>
        <v>0.88739779252251372</v>
      </c>
      <c r="Z21" s="40">
        <f t="shared" si="18"/>
        <v>0.89466584993953324</v>
      </c>
      <c r="AA21" s="40">
        <f t="shared" si="18"/>
        <v>0.91088404784432786</v>
      </c>
      <c r="AB21" s="40">
        <f t="shared" si="18"/>
        <v>0.91476800611453202</v>
      </c>
      <c r="AC21" s="40">
        <f t="shared" si="18"/>
        <v>0.9452300828907072</v>
      </c>
      <c r="AD21" s="40">
        <f t="shared" si="18"/>
        <v>0.92519201647784488</v>
      </c>
      <c r="AE21" s="40">
        <f t="shared" si="18"/>
        <v>0.92469042642626276</v>
      </c>
      <c r="AF21" s="40">
        <f t="shared" si="18"/>
        <v>0.89456416428418228</v>
      </c>
      <c r="AG21" s="40">
        <f t="shared" si="18"/>
        <v>0.86660679024096055</v>
      </c>
      <c r="AH21" s="40">
        <f t="shared" ref="AH21:AI21" si="19">IF(AH11=0,0,AH11/AH$8)</f>
        <v>0.90237448393672004</v>
      </c>
      <c r="AI21" s="40">
        <f t="shared" si="19"/>
        <v>0.88582864961078267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58.488834381723656</v>
      </c>
      <c r="C23" s="26">
        <f t="shared" si="20"/>
        <v>56.617812705882315</v>
      </c>
      <c r="D23" s="26">
        <f t="shared" si="20"/>
        <v>50.046041140820442</v>
      </c>
      <c r="E23" s="26">
        <f t="shared" si="20"/>
        <v>72.255499991362683</v>
      </c>
      <c r="F23" s="26">
        <f t="shared" si="20"/>
        <v>64.381554230439193</v>
      </c>
      <c r="G23" s="26">
        <f t="shared" si="20"/>
        <v>63.123240159667453</v>
      </c>
      <c r="H23" s="26">
        <f t="shared" si="20"/>
        <v>58.227545246587972</v>
      </c>
      <c r="I23" s="26">
        <f t="shared" si="20"/>
        <v>70.020827969209449</v>
      </c>
      <c r="J23" s="26">
        <f t="shared" si="20"/>
        <v>72.432253168848177</v>
      </c>
      <c r="K23" s="26">
        <f t="shared" si="20"/>
        <v>85.623385082145177</v>
      </c>
      <c r="L23" s="26">
        <f t="shared" si="20"/>
        <v>91.584311623755042</v>
      </c>
      <c r="M23" s="26">
        <f t="shared" si="20"/>
        <v>99.01368777264959</v>
      </c>
      <c r="N23" s="26">
        <f t="shared" si="20"/>
        <v>99.311516780595795</v>
      </c>
      <c r="O23" s="26">
        <f t="shared" si="20"/>
        <v>99.154003076307987</v>
      </c>
      <c r="P23" s="26">
        <f t="shared" si="20"/>
        <v>102.18323757024274</v>
      </c>
      <c r="Q23" s="26">
        <f t="shared" si="20"/>
        <v>123.68313017027461</v>
      </c>
      <c r="R23" s="26">
        <f t="shared" si="20"/>
        <v>144.83570472588363</v>
      </c>
      <c r="S23" s="26">
        <f t="shared" si="20"/>
        <v>168.06422509408887</v>
      </c>
      <c r="T23" s="26">
        <f t="shared" si="20"/>
        <v>165.7739178334709</v>
      </c>
      <c r="U23" s="26">
        <f t="shared" si="20"/>
        <v>136.73550339457481</v>
      </c>
      <c r="V23" s="26">
        <f t="shared" si="20"/>
        <v>125.1796195033927</v>
      </c>
      <c r="W23" s="26">
        <f t="shared" si="20"/>
        <v>131.13471105164686</v>
      </c>
      <c r="X23" s="26">
        <f t="shared" si="20"/>
        <v>126.30015988045479</v>
      </c>
      <c r="Y23" s="26">
        <f t="shared" si="20"/>
        <v>128.69298606438716</v>
      </c>
      <c r="Z23" s="26">
        <f t="shared" si="20"/>
        <v>138.82516536205839</v>
      </c>
      <c r="AA23" s="26">
        <f t="shared" si="20"/>
        <v>152.42695495867852</v>
      </c>
      <c r="AB23" s="26">
        <f t="shared" si="20"/>
        <v>165.04417872724193</v>
      </c>
      <c r="AC23" s="26">
        <f t="shared" si="20"/>
        <v>182.5159887157233</v>
      </c>
      <c r="AD23" s="26">
        <f t="shared" si="20"/>
        <v>198.19368617180282</v>
      </c>
      <c r="AE23" s="26">
        <f t="shared" si="20"/>
        <v>202.21017794833699</v>
      </c>
      <c r="AF23" s="26">
        <f t="shared" si="20"/>
        <v>68.027830396724141</v>
      </c>
      <c r="AG23" s="26">
        <f t="shared" si="20"/>
        <v>72.299831042132283</v>
      </c>
      <c r="AH23" s="26">
        <f t="shared" ref="AH23:AI23" si="21">SUM(AH24,AH28)</f>
        <v>182.82042164753946</v>
      </c>
      <c r="AI23" s="26">
        <f t="shared" si="21"/>
        <v>211.61976231638641</v>
      </c>
    </row>
    <row r="24" spans="1:35" x14ac:dyDescent="0.25">
      <c r="A24" s="3" t="s">
        <v>2</v>
      </c>
      <c r="B24" s="10">
        <f t="shared" ref="B24:AG24" si="22">SUM(B25:B27)</f>
        <v>57.544047335908097</v>
      </c>
      <c r="C24" s="10">
        <f t="shared" si="22"/>
        <v>55.698643617038869</v>
      </c>
      <c r="D24" s="10">
        <f t="shared" si="22"/>
        <v>49.254179609870988</v>
      </c>
      <c r="E24" s="10">
        <f t="shared" si="22"/>
        <v>71.109709992909089</v>
      </c>
      <c r="F24" s="10">
        <f t="shared" si="22"/>
        <v>63.360584971729828</v>
      </c>
      <c r="G24" s="10">
        <f t="shared" si="22"/>
        <v>62.128854152511394</v>
      </c>
      <c r="H24" s="10">
        <f t="shared" si="22"/>
        <v>57.303454387197668</v>
      </c>
      <c r="I24" s="10">
        <f t="shared" si="22"/>
        <v>68.914057085024083</v>
      </c>
      <c r="J24" s="10">
        <f t="shared" si="22"/>
        <v>71.252479984357805</v>
      </c>
      <c r="K24" s="10">
        <f t="shared" si="22"/>
        <v>84.226304111010336</v>
      </c>
      <c r="L24" s="10">
        <f t="shared" si="22"/>
        <v>90.091051546271316</v>
      </c>
      <c r="M24" s="10">
        <f t="shared" si="22"/>
        <v>97.559926185293008</v>
      </c>
      <c r="N24" s="10">
        <f t="shared" si="22"/>
        <v>98.054339762485483</v>
      </c>
      <c r="O24" s="10">
        <f t="shared" si="22"/>
        <v>97.801631785171821</v>
      </c>
      <c r="P24" s="10">
        <f t="shared" si="22"/>
        <v>100.16586119736081</v>
      </c>
      <c r="Q24" s="10">
        <f t="shared" si="22"/>
        <v>120.97270866488333</v>
      </c>
      <c r="R24" s="10">
        <f t="shared" si="22"/>
        <v>140.66726033680999</v>
      </c>
      <c r="S24" s="10">
        <f t="shared" si="22"/>
        <v>163.85258650047263</v>
      </c>
      <c r="T24" s="10">
        <f t="shared" si="22"/>
        <v>161.74991431012137</v>
      </c>
      <c r="U24" s="10">
        <f t="shared" si="22"/>
        <v>133.48363081308716</v>
      </c>
      <c r="V24" s="10">
        <f t="shared" si="22"/>
        <v>121.50852625513096</v>
      </c>
      <c r="W24" s="10">
        <f t="shared" si="22"/>
        <v>127.82563972997504</v>
      </c>
      <c r="X24" s="10">
        <f t="shared" si="22"/>
        <v>122.71867833101038</v>
      </c>
      <c r="Y24" s="10">
        <f t="shared" si="22"/>
        <v>125.11295728024795</v>
      </c>
      <c r="Z24" s="10">
        <f t="shared" si="22"/>
        <v>135.16710184289707</v>
      </c>
      <c r="AA24" s="10">
        <f t="shared" si="22"/>
        <v>148.27812046054243</v>
      </c>
      <c r="AB24" s="10">
        <f t="shared" si="22"/>
        <v>161.2456884507684</v>
      </c>
      <c r="AC24" s="10">
        <f t="shared" si="22"/>
        <v>177.672537906039</v>
      </c>
      <c r="AD24" s="10">
        <f t="shared" si="22"/>
        <v>193.81388753697152</v>
      </c>
      <c r="AE24" s="10">
        <f t="shared" si="22"/>
        <v>198.46692927291392</v>
      </c>
      <c r="AF24" s="10">
        <f t="shared" si="22"/>
        <v>63.546708950131169</v>
      </c>
      <c r="AG24" s="10">
        <f t="shared" si="22"/>
        <v>66.903624999269056</v>
      </c>
      <c r="AH24" s="10">
        <f t="shared" ref="AH24:AI24" si="23">SUM(AH25:AH27)</f>
        <v>177.4128377918783</v>
      </c>
      <c r="AI24" s="10">
        <f t="shared" si="23"/>
        <v>206.22299607708703</v>
      </c>
    </row>
    <row r="25" spans="1:35" x14ac:dyDescent="0.25">
      <c r="A25" s="32" t="s">
        <v>3</v>
      </c>
      <c r="B25" s="41">
        <v>1.8619202547987808</v>
      </c>
      <c r="C25" s="41">
        <v>2.0981890591572108</v>
      </c>
      <c r="D25" s="41">
        <v>0.70092230873179062</v>
      </c>
      <c r="E25" s="41">
        <v>2.569200712194684</v>
      </c>
      <c r="F25" s="41">
        <v>2.3380184267675439</v>
      </c>
      <c r="G25" s="41">
        <v>1.8726019445544901</v>
      </c>
      <c r="H25" s="41">
        <v>2.1086164229663553</v>
      </c>
      <c r="I25" s="41">
        <v>2.5793737500572642</v>
      </c>
      <c r="J25" s="41">
        <v>2.6991612708891486</v>
      </c>
      <c r="K25" s="41">
        <v>3.1714445536594447</v>
      </c>
      <c r="L25" s="41">
        <v>3.6495773332007237</v>
      </c>
      <c r="M25" s="41">
        <v>3.7932714930096725</v>
      </c>
      <c r="N25" s="41">
        <v>3.5875218022389834</v>
      </c>
      <c r="O25" s="41">
        <v>3.9542598171850076</v>
      </c>
      <c r="P25" s="41">
        <v>3.6071049001244506</v>
      </c>
      <c r="Q25" s="41">
        <v>4.4929718759787036</v>
      </c>
      <c r="R25" s="41">
        <v>4.6265551392481585</v>
      </c>
      <c r="S25" s="41">
        <v>4.8107460675728264</v>
      </c>
      <c r="T25" s="41">
        <v>4.3539799974274391</v>
      </c>
      <c r="U25" s="41">
        <v>3.4303752829315419</v>
      </c>
      <c r="V25" s="41">
        <v>2.5075498068541004</v>
      </c>
      <c r="W25" s="41">
        <v>1.0332712906974608</v>
      </c>
      <c r="X25" s="41">
        <v>0.61476714331026538</v>
      </c>
      <c r="Y25" s="41">
        <v>0.59912591704217988</v>
      </c>
      <c r="Z25" s="41">
        <v>0.58398344850149408</v>
      </c>
      <c r="AA25" s="41">
        <v>0.60672390076859484</v>
      </c>
      <c r="AB25" s="41">
        <v>0.62905865886548917</v>
      </c>
      <c r="AC25" s="41">
        <v>0.63106120206023764</v>
      </c>
      <c r="AD25" s="41">
        <v>0.6196582923272036</v>
      </c>
      <c r="AE25" s="41">
        <v>0.62600772768000013</v>
      </c>
      <c r="AF25" s="41">
        <v>0.56466439893048115</v>
      </c>
      <c r="AG25" s="41">
        <v>0.51238235571878277</v>
      </c>
      <c r="AH25" s="41">
        <v>0.59585243062520898</v>
      </c>
      <c r="AI25" s="41">
        <v>0.62479120278392919</v>
      </c>
    </row>
    <row r="26" spans="1:35" x14ac:dyDescent="0.25">
      <c r="A26" s="32" t="s">
        <v>88</v>
      </c>
      <c r="B26" s="41">
        <v>21.060434371778829</v>
      </c>
      <c r="C26" s="41">
        <v>20.273667820171916</v>
      </c>
      <c r="D26" s="41">
        <v>18.364467906330432</v>
      </c>
      <c r="E26" s="41">
        <v>25.923805990013051</v>
      </c>
      <c r="F26" s="41">
        <v>23.080510652931704</v>
      </c>
      <c r="G26" s="41">
        <v>22.791928327052723</v>
      </c>
      <c r="H26" s="41">
        <v>20.876652995824315</v>
      </c>
      <c r="I26" s="41">
        <v>25.089954953657468</v>
      </c>
      <c r="J26" s="41">
        <v>25.929881407399979</v>
      </c>
      <c r="K26" s="41">
        <v>30.658074988775105</v>
      </c>
      <c r="L26" s="41">
        <v>35.507776917888748</v>
      </c>
      <c r="M26" s="41">
        <v>40.454685525193206</v>
      </c>
      <c r="N26" s="41">
        <v>43.015473953782497</v>
      </c>
      <c r="O26" s="41">
        <v>46.50428238822473</v>
      </c>
      <c r="P26" s="41">
        <v>49.411369607868799</v>
      </c>
      <c r="Q26" s="41">
        <v>58.868009266786991</v>
      </c>
      <c r="R26" s="41">
        <v>71.219700006405375</v>
      </c>
      <c r="S26" s="41">
        <v>83.573330696672983</v>
      </c>
      <c r="T26" s="41">
        <v>83.384484852595705</v>
      </c>
      <c r="U26" s="41">
        <v>68.253006707345051</v>
      </c>
      <c r="V26" s="41">
        <v>60.321245156693031</v>
      </c>
      <c r="W26" s="41">
        <v>63.898426392933217</v>
      </c>
      <c r="X26" s="41">
        <v>62.49340849597602</v>
      </c>
      <c r="Y26" s="41">
        <v>63.426866689925689</v>
      </c>
      <c r="Z26" s="41">
        <v>65.341723956331379</v>
      </c>
      <c r="AA26" s="41">
        <v>70.087456330361405</v>
      </c>
      <c r="AB26" s="41">
        <v>77.1674386197692</v>
      </c>
      <c r="AC26" s="41">
        <v>82.302771295777134</v>
      </c>
      <c r="AD26" s="41">
        <v>86.940341262051689</v>
      </c>
      <c r="AE26" s="41">
        <v>93.824217408497574</v>
      </c>
      <c r="AF26" s="41">
        <v>33.063939219226249</v>
      </c>
      <c r="AG26" s="41">
        <v>38.671848018520805</v>
      </c>
      <c r="AH26" s="41">
        <v>91.118649873895691</v>
      </c>
      <c r="AI26" s="41">
        <v>102.28238645335196</v>
      </c>
    </row>
    <row r="27" spans="1:35" x14ac:dyDescent="0.25">
      <c r="A27" s="32" t="s">
        <v>89</v>
      </c>
      <c r="B27" s="41">
        <v>34.621692709330489</v>
      </c>
      <c r="C27" s="41">
        <v>33.326786737709739</v>
      </c>
      <c r="D27" s="41">
        <v>30.188789394808765</v>
      </c>
      <c r="E27" s="41">
        <v>42.616703290701352</v>
      </c>
      <c r="F27" s="41">
        <v>37.942055892030581</v>
      </c>
      <c r="G27" s="41">
        <v>37.464323880904182</v>
      </c>
      <c r="H27" s="41">
        <v>34.318184968406996</v>
      </c>
      <c r="I27" s="41">
        <v>41.244728381309351</v>
      </c>
      <c r="J27" s="41">
        <v>42.623437306068681</v>
      </c>
      <c r="K27" s="41">
        <v>50.396784568575775</v>
      </c>
      <c r="L27" s="41">
        <v>50.933697295181844</v>
      </c>
      <c r="M27" s="41">
        <v>53.311969167090133</v>
      </c>
      <c r="N27" s="41">
        <v>51.451344006464005</v>
      </c>
      <c r="O27" s="41">
        <v>47.343089579762086</v>
      </c>
      <c r="P27" s="41">
        <v>47.147386689367565</v>
      </c>
      <c r="Q27" s="41">
        <v>57.611727522117626</v>
      </c>
      <c r="R27" s="41">
        <v>64.821005191156459</v>
      </c>
      <c r="S27" s="41">
        <v>75.468509736226821</v>
      </c>
      <c r="T27" s="41">
        <v>74.01144946009822</v>
      </c>
      <c r="U27" s="41">
        <v>61.800248822810573</v>
      </c>
      <c r="V27" s="41">
        <v>58.679731291583828</v>
      </c>
      <c r="W27" s="41">
        <v>62.893942046344364</v>
      </c>
      <c r="X27" s="41">
        <v>59.610502691724093</v>
      </c>
      <c r="Y27" s="41">
        <v>61.086964673280093</v>
      </c>
      <c r="Z27" s="41">
        <v>69.241394438064177</v>
      </c>
      <c r="AA27" s="41">
        <v>77.583940229412434</v>
      </c>
      <c r="AB27" s="41">
        <v>83.449191172133723</v>
      </c>
      <c r="AC27" s="41">
        <v>94.738705408201625</v>
      </c>
      <c r="AD27" s="41">
        <v>106.25388798259263</v>
      </c>
      <c r="AE27" s="41">
        <v>104.01670413673634</v>
      </c>
      <c r="AF27" s="41">
        <v>29.918105331974438</v>
      </c>
      <c r="AG27" s="41">
        <v>27.719394625029466</v>
      </c>
      <c r="AH27" s="41">
        <v>85.698335487357411</v>
      </c>
      <c r="AI27" s="41">
        <v>103.31581842095113</v>
      </c>
    </row>
    <row r="28" spans="1:35" x14ac:dyDescent="0.25">
      <c r="A28" s="5" t="s">
        <v>1</v>
      </c>
      <c r="B28" s="11">
        <f t="shared" ref="B28:AG28" si="24">SUM(B29:B31)</f>
        <v>0.9447870458155625</v>
      </c>
      <c r="C28" s="11">
        <f t="shared" si="24"/>
        <v>0.91916908884344917</v>
      </c>
      <c r="D28" s="11">
        <f t="shared" si="24"/>
        <v>0.79186153094945544</v>
      </c>
      <c r="E28" s="11">
        <f t="shared" si="24"/>
        <v>1.1457899984535902</v>
      </c>
      <c r="F28" s="11">
        <f t="shared" si="24"/>
        <v>1.0209692587093591</v>
      </c>
      <c r="G28" s="11">
        <f t="shared" si="24"/>
        <v>0.99438600715605729</v>
      </c>
      <c r="H28" s="11">
        <f t="shared" si="24"/>
        <v>0.92409085939030688</v>
      </c>
      <c r="I28" s="11">
        <f t="shared" si="24"/>
        <v>1.1067708841853647</v>
      </c>
      <c r="J28" s="11">
        <f t="shared" si="24"/>
        <v>1.1797731844903701</v>
      </c>
      <c r="K28" s="11">
        <f t="shared" si="24"/>
        <v>1.3970809711348409</v>
      </c>
      <c r="L28" s="11">
        <f t="shared" si="24"/>
        <v>1.4932600774837304</v>
      </c>
      <c r="M28" s="11">
        <f t="shared" si="24"/>
        <v>1.4537615873565755</v>
      </c>
      <c r="N28" s="11">
        <f t="shared" si="24"/>
        <v>1.2571770181103155</v>
      </c>
      <c r="O28" s="11">
        <f t="shared" si="24"/>
        <v>1.3523712911361634</v>
      </c>
      <c r="P28" s="11">
        <f t="shared" si="24"/>
        <v>2.0173763728819289</v>
      </c>
      <c r="Q28" s="11">
        <f t="shared" si="24"/>
        <v>2.710421505391285</v>
      </c>
      <c r="R28" s="11">
        <f t="shared" si="24"/>
        <v>4.1684443890736391</v>
      </c>
      <c r="S28" s="11">
        <f t="shared" si="24"/>
        <v>4.2116385936162466</v>
      </c>
      <c r="T28" s="11">
        <f t="shared" si="24"/>
        <v>4.0240035233495473</v>
      </c>
      <c r="U28" s="11">
        <f t="shared" si="24"/>
        <v>3.2518725814876399</v>
      </c>
      <c r="V28" s="11">
        <f t="shared" si="24"/>
        <v>3.6710932482617364</v>
      </c>
      <c r="W28" s="11">
        <f t="shared" si="24"/>
        <v>3.3090713216718184</v>
      </c>
      <c r="X28" s="11">
        <f t="shared" si="24"/>
        <v>3.5814815494444101</v>
      </c>
      <c r="Y28" s="11">
        <f t="shared" si="24"/>
        <v>3.5800287841391976</v>
      </c>
      <c r="Z28" s="11">
        <f t="shared" si="24"/>
        <v>3.6580635191613258</v>
      </c>
      <c r="AA28" s="11">
        <f t="shared" si="24"/>
        <v>4.1488344981361074</v>
      </c>
      <c r="AB28" s="11">
        <f t="shared" si="24"/>
        <v>3.7984902764735429</v>
      </c>
      <c r="AC28" s="11">
        <f t="shared" si="24"/>
        <v>4.843450809684291</v>
      </c>
      <c r="AD28" s="11">
        <f t="shared" si="24"/>
        <v>4.3797986348313032</v>
      </c>
      <c r="AE28" s="11">
        <f t="shared" si="24"/>
        <v>3.7432486754230707</v>
      </c>
      <c r="AF28" s="11">
        <f t="shared" si="24"/>
        <v>4.481121446592975</v>
      </c>
      <c r="AG28" s="11">
        <f t="shared" si="24"/>
        <v>5.3962060428632217</v>
      </c>
      <c r="AH28" s="11">
        <f t="shared" ref="AH28:AI28" si="25">SUM(AH29:AH31)</f>
        <v>5.4075838556611666</v>
      </c>
      <c r="AI28" s="11">
        <f t="shared" si="25"/>
        <v>5.3967662392993887</v>
      </c>
    </row>
    <row r="29" spans="1:35" x14ac:dyDescent="0.25">
      <c r="A29" s="34" t="s">
        <v>3</v>
      </c>
      <c r="B29" s="42">
        <v>6.2954161166340339E-2</v>
      </c>
      <c r="C29" s="42">
        <v>7.1237603425069337E-2</v>
      </c>
      <c r="D29" s="42">
        <v>2.33777148190796E-2</v>
      </c>
      <c r="E29" s="42">
        <v>8.4675187533674132E-2</v>
      </c>
      <c r="F29" s="42">
        <v>7.5103209812476202E-2</v>
      </c>
      <c r="G29" s="42">
        <v>5.9640784262848738E-2</v>
      </c>
      <c r="H29" s="42">
        <v>6.7371997037662473E-2</v>
      </c>
      <c r="I29" s="42">
        <v>8.09936576409057E-2</v>
      </c>
      <c r="J29" s="42">
        <v>8.5411493512227821E-2</v>
      </c>
      <c r="K29" s="42">
        <v>9.7744618653002102E-2</v>
      </c>
      <c r="L29" s="42">
        <v>0.11836118605250538</v>
      </c>
      <c r="M29" s="42">
        <v>0.11707265059003642</v>
      </c>
      <c r="N29" s="42">
        <v>8.4859264028312564E-2</v>
      </c>
      <c r="O29" s="42">
        <v>8.283442258728993E-2</v>
      </c>
      <c r="P29" s="42">
        <v>0.16180323878717298</v>
      </c>
      <c r="Q29" s="42">
        <v>0.22249682258064518</v>
      </c>
      <c r="R29" s="42">
        <v>0.33466206246872932</v>
      </c>
      <c r="S29" s="42">
        <v>0.28869405415147348</v>
      </c>
      <c r="T29" s="42">
        <v>0.22689330007967676</v>
      </c>
      <c r="U29" s="42">
        <v>0.21286266057855691</v>
      </c>
      <c r="V29" s="42">
        <v>0.19067317109458023</v>
      </c>
      <c r="W29" s="42">
        <v>0.12150227208453976</v>
      </c>
      <c r="X29" s="42">
        <v>0.1174342239747634</v>
      </c>
      <c r="Y29" s="42">
        <v>0.1068150678309229</v>
      </c>
      <c r="Z29" s="42">
        <v>8.0186847691313748E-2</v>
      </c>
      <c r="AA29" s="42">
        <v>8.3319187126296462E-2</v>
      </c>
      <c r="AB29" s="42">
        <v>6.726532369053094E-2</v>
      </c>
      <c r="AC29" s="42">
        <v>8.5647030689028403E-2</v>
      </c>
      <c r="AD29" s="42">
        <v>8.5598642622950805E-2</v>
      </c>
      <c r="AE29" s="42">
        <v>5.1040190322580656E-2</v>
      </c>
      <c r="AF29" s="42">
        <v>4.8262145161290321E-2</v>
      </c>
      <c r="AG29" s="42">
        <v>9.0166554803788906E-2</v>
      </c>
      <c r="AH29" s="42">
        <v>4.7733961126005357E-2</v>
      </c>
      <c r="AI29" s="42">
        <v>5.7532661538461538E-2</v>
      </c>
    </row>
    <row r="30" spans="1:35" x14ac:dyDescent="0.25">
      <c r="A30" s="34" t="s">
        <v>88</v>
      </c>
      <c r="B30" s="42">
        <v>0.25281361464753171</v>
      </c>
      <c r="C30" s="42">
        <v>0.2429380828253625</v>
      </c>
      <c r="D30" s="42">
        <v>0.22022435963437334</v>
      </c>
      <c r="E30" s="42">
        <v>0.30515393330502855</v>
      </c>
      <c r="F30" s="42">
        <v>0.27058957192743627</v>
      </c>
      <c r="G30" s="42">
        <v>0.26762691238078551</v>
      </c>
      <c r="H30" s="42">
        <v>0.24491318918979635</v>
      </c>
      <c r="I30" s="42">
        <v>0.29429084830064239</v>
      </c>
      <c r="J30" s="42">
        <v>0.30515393330502855</v>
      </c>
      <c r="K30" s="42">
        <v>0.35255648605144069</v>
      </c>
      <c r="L30" s="42">
        <v>0.43452340017544511</v>
      </c>
      <c r="M30" s="42">
        <v>0.42168520880662513</v>
      </c>
      <c r="N30" s="42">
        <v>0.31404191194498077</v>
      </c>
      <c r="O30" s="42">
        <v>0.31009169921611313</v>
      </c>
      <c r="P30" s="42">
        <v>0.3189796778560654</v>
      </c>
      <c r="Q30" s="42">
        <v>0.67093127257525087</v>
      </c>
      <c r="R30" s="42">
        <v>1.3054177964713634</v>
      </c>
      <c r="S30" s="42">
        <v>1.2218925114867583</v>
      </c>
      <c r="T30" s="42">
        <v>1.2718826000178756</v>
      </c>
      <c r="U30" s="42">
        <v>1.0871532073256556</v>
      </c>
      <c r="V30" s="42">
        <v>1.1569865080789945</v>
      </c>
      <c r="W30" s="42">
        <v>1.1345672867878489</v>
      </c>
      <c r="X30" s="42">
        <v>1.0289620574912892</v>
      </c>
      <c r="Y30" s="42">
        <v>0.85841304587892808</v>
      </c>
      <c r="Z30" s="42">
        <v>0.83079278480963203</v>
      </c>
      <c r="AA30" s="42">
        <v>0.81079770845916077</v>
      </c>
      <c r="AB30" s="42">
        <v>0.72166654351635684</v>
      </c>
      <c r="AC30" s="42">
        <v>0.6528740917210748</v>
      </c>
      <c r="AD30" s="42">
        <v>0.77986395923460894</v>
      </c>
      <c r="AE30" s="42">
        <v>0.66187610728744939</v>
      </c>
      <c r="AF30" s="42">
        <v>0.90876894224235572</v>
      </c>
      <c r="AG30" s="42">
        <v>1.3816870489130437</v>
      </c>
      <c r="AH30" s="42">
        <v>1.2534514908585055</v>
      </c>
      <c r="AI30" s="42">
        <v>1.4894477378342832</v>
      </c>
    </row>
    <row r="31" spans="1:35" x14ac:dyDescent="0.25">
      <c r="A31" s="36" t="s">
        <v>89</v>
      </c>
      <c r="B31" s="43">
        <v>0.62901927000169044</v>
      </c>
      <c r="C31" s="43">
        <v>0.60499340259301726</v>
      </c>
      <c r="D31" s="43">
        <v>0.5482594564960025</v>
      </c>
      <c r="E31" s="43">
        <v>0.75596087761488739</v>
      </c>
      <c r="F31" s="43">
        <v>0.67527647696944659</v>
      </c>
      <c r="G31" s="43">
        <v>0.66711831051242299</v>
      </c>
      <c r="H31" s="43">
        <v>0.61180567316284806</v>
      </c>
      <c r="I31" s="43">
        <v>0.73148637824381657</v>
      </c>
      <c r="J31" s="43">
        <v>0.78920775767311357</v>
      </c>
      <c r="K31" s="43">
        <v>0.94677986643039813</v>
      </c>
      <c r="L31" s="43">
        <v>0.94037549125578002</v>
      </c>
      <c r="M31" s="43">
        <v>0.91500372795991392</v>
      </c>
      <c r="N31" s="43">
        <v>0.85827584213702202</v>
      </c>
      <c r="O31" s="43">
        <v>0.95944516933276036</v>
      </c>
      <c r="P31" s="43">
        <v>1.5365934562386907</v>
      </c>
      <c r="Q31" s="43">
        <v>1.8169934102353889</v>
      </c>
      <c r="R31" s="43">
        <v>2.5283645301335462</v>
      </c>
      <c r="S31" s="43">
        <v>2.7010520279780152</v>
      </c>
      <c r="T31" s="43">
        <v>2.5252276232519946</v>
      </c>
      <c r="U31" s="43">
        <v>1.9518567135834273</v>
      </c>
      <c r="V31" s="43">
        <v>2.323433569088162</v>
      </c>
      <c r="W31" s="43">
        <v>2.0530017627994299</v>
      </c>
      <c r="X31" s="43">
        <v>2.4350852679783572</v>
      </c>
      <c r="Y31" s="43">
        <v>2.6148006704293465</v>
      </c>
      <c r="Z31" s="43">
        <v>2.7470838866603797</v>
      </c>
      <c r="AA31" s="43">
        <v>3.2547176025506497</v>
      </c>
      <c r="AB31" s="43">
        <v>3.009558409266655</v>
      </c>
      <c r="AC31" s="43">
        <v>4.1049296872741881</v>
      </c>
      <c r="AD31" s="43">
        <v>3.514336032973743</v>
      </c>
      <c r="AE31" s="43">
        <v>3.0303323778130409</v>
      </c>
      <c r="AF31" s="43">
        <v>3.5240903591893291</v>
      </c>
      <c r="AG31" s="43">
        <v>3.9243524391463893</v>
      </c>
      <c r="AH31" s="43">
        <v>4.1063984036766561</v>
      </c>
      <c r="AI31" s="43">
        <v>3.8497858399266445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3.2356435478547281E-2</v>
      </c>
      <c r="C35" s="38">
        <f t="shared" si="28"/>
        <v>3.7670379795664365E-2</v>
      </c>
      <c r="D35" s="38">
        <f t="shared" si="28"/>
        <v>1.4230717358072072E-2</v>
      </c>
      <c r="E35" s="38">
        <f t="shared" si="28"/>
        <v>3.6130096894655871E-2</v>
      </c>
      <c r="F35" s="38">
        <f t="shared" si="28"/>
        <v>3.6900202670330756E-2</v>
      </c>
      <c r="G35" s="38">
        <f t="shared" si="28"/>
        <v>3.0140616145240707E-2</v>
      </c>
      <c r="H35" s="38">
        <f t="shared" si="28"/>
        <v>3.6797370167573132E-2</v>
      </c>
      <c r="I35" s="38">
        <f t="shared" si="28"/>
        <v>3.7428847744008321E-2</v>
      </c>
      <c r="J35" s="38">
        <f t="shared" si="28"/>
        <v>3.7881646666638139E-2</v>
      </c>
      <c r="K35" s="38">
        <f t="shared" si="28"/>
        <v>3.7653849199882711E-2</v>
      </c>
      <c r="L35" s="38">
        <f t="shared" si="28"/>
        <v>4.0509876070502722E-2</v>
      </c>
      <c r="M35" s="38">
        <f t="shared" si="28"/>
        <v>3.8881451035594386E-2</v>
      </c>
      <c r="N35" s="38">
        <f t="shared" si="28"/>
        <v>3.6587078256086834E-2</v>
      </c>
      <c r="O35" s="38">
        <f t="shared" si="28"/>
        <v>4.0431429875023128E-2</v>
      </c>
      <c r="P35" s="38">
        <f t="shared" si="28"/>
        <v>3.6011320194384661E-2</v>
      </c>
      <c r="Q35" s="38">
        <f t="shared" si="28"/>
        <v>3.714037592086214E-2</v>
      </c>
      <c r="R35" s="38">
        <f t="shared" si="28"/>
        <v>3.2890063602365301E-2</v>
      </c>
      <c r="S35" s="38">
        <f t="shared" si="28"/>
        <v>2.9360208284285767E-2</v>
      </c>
      <c r="T35" s="38">
        <f t="shared" si="28"/>
        <v>2.6917974058889453E-2</v>
      </c>
      <c r="U35" s="38">
        <f t="shared" si="28"/>
        <v>2.5698846083494584E-2</v>
      </c>
      <c r="V35" s="38">
        <f t="shared" si="28"/>
        <v>2.0636821827539974E-2</v>
      </c>
      <c r="W35" s="38">
        <f t="shared" si="28"/>
        <v>8.0834431408299007E-3</v>
      </c>
      <c r="X35" s="38">
        <f t="shared" si="28"/>
        <v>5.0095645721676329E-3</v>
      </c>
      <c r="Y35" s="38">
        <f t="shared" si="28"/>
        <v>4.7886800061816307E-3</v>
      </c>
      <c r="Z35" s="38">
        <f t="shared" si="28"/>
        <v>4.3204554994472717E-3</v>
      </c>
      <c r="AA35" s="38">
        <f t="shared" si="28"/>
        <v>4.0917965434424776E-3</v>
      </c>
      <c r="AB35" s="38">
        <f t="shared" si="28"/>
        <v>3.9012432822819547E-3</v>
      </c>
      <c r="AC35" s="38">
        <f t="shared" si="28"/>
        <v>3.5518218487652288E-3</v>
      </c>
      <c r="AD35" s="38">
        <f t="shared" si="28"/>
        <v>3.1971821018707903E-3</v>
      </c>
      <c r="AE35" s="38">
        <f t="shared" si="28"/>
        <v>3.1542168258126796E-3</v>
      </c>
      <c r="AF35" s="38">
        <f t="shared" si="28"/>
        <v>8.8858165632716944E-3</v>
      </c>
      <c r="AG35" s="38">
        <f t="shared" si="28"/>
        <v>7.6585141047944821E-3</v>
      </c>
      <c r="AH35" s="38">
        <f t="shared" ref="AH35:AI35" si="29">IF(AH25=0,0,AH25/AH$24)</f>
        <v>3.3585643408973543E-3</v>
      </c>
      <c r="AI35" s="38">
        <f t="shared" si="29"/>
        <v>3.0296873514066278E-3</v>
      </c>
    </row>
    <row r="36" spans="1:35" x14ac:dyDescent="0.25">
      <c r="A36" s="32" t="s">
        <v>88</v>
      </c>
      <c r="B36" s="38">
        <f t="shared" ref="B36:AG36" si="30">IF(B26=0,0,B26/B$24)</f>
        <v>0.36598806213335111</v>
      </c>
      <c r="C36" s="38">
        <f t="shared" si="30"/>
        <v>0.36398853730739616</v>
      </c>
      <c r="D36" s="38">
        <f t="shared" si="30"/>
        <v>0.37285095502128768</v>
      </c>
      <c r="E36" s="38">
        <f t="shared" si="30"/>
        <v>0.36456070475604696</v>
      </c>
      <c r="F36" s="38">
        <f t="shared" si="30"/>
        <v>0.36427237316747857</v>
      </c>
      <c r="G36" s="38">
        <f t="shared" si="30"/>
        <v>0.36684932690218336</v>
      </c>
      <c r="H36" s="38">
        <f t="shared" si="30"/>
        <v>0.36431753057610483</v>
      </c>
      <c r="I36" s="38">
        <f t="shared" si="30"/>
        <v>0.36407601025001674</v>
      </c>
      <c r="J36" s="38">
        <f t="shared" si="30"/>
        <v>0.36391549337079099</v>
      </c>
      <c r="K36" s="38">
        <f t="shared" si="30"/>
        <v>0.36399644163856149</v>
      </c>
      <c r="L36" s="38">
        <f t="shared" si="30"/>
        <v>0.39413211754612204</v>
      </c>
      <c r="M36" s="38">
        <f t="shared" si="30"/>
        <v>0.41466498701893933</v>
      </c>
      <c r="N36" s="38">
        <f t="shared" si="30"/>
        <v>0.43869015953784174</v>
      </c>
      <c r="O36" s="38">
        <f t="shared" si="30"/>
        <v>0.47549597628774398</v>
      </c>
      <c r="P36" s="38">
        <f t="shared" si="30"/>
        <v>0.49329551023887869</v>
      </c>
      <c r="Q36" s="38">
        <f t="shared" si="30"/>
        <v>0.48662223005903105</v>
      </c>
      <c r="R36" s="38">
        <f t="shared" si="30"/>
        <v>0.50629904809320092</v>
      </c>
      <c r="S36" s="38">
        <f t="shared" si="30"/>
        <v>0.51005194657962827</v>
      </c>
      <c r="T36" s="38">
        <f t="shared" si="30"/>
        <v>0.51551486260897506</v>
      </c>
      <c r="U36" s="38">
        <f t="shared" si="30"/>
        <v>0.51132117317753778</v>
      </c>
      <c r="V36" s="38">
        <f t="shared" si="30"/>
        <v>0.49643631616465134</v>
      </c>
      <c r="W36" s="38">
        <f t="shared" si="30"/>
        <v>0.49988739761377526</v>
      </c>
      <c r="X36" s="38">
        <f t="shared" si="30"/>
        <v>0.50924121206237161</v>
      </c>
      <c r="Y36" s="38">
        <f t="shared" si="30"/>
        <v>0.50695681781265933</v>
      </c>
      <c r="Z36" s="38">
        <f t="shared" si="30"/>
        <v>0.48341440384123346</v>
      </c>
      <c r="AA36" s="38">
        <f t="shared" si="30"/>
        <v>0.47267564568983084</v>
      </c>
      <c r="AB36" s="38">
        <f t="shared" si="30"/>
        <v>0.47857055504048407</v>
      </c>
      <c r="AC36" s="38">
        <f t="shared" si="30"/>
        <v>0.46322730718971572</v>
      </c>
      <c r="AD36" s="38">
        <f t="shared" si="30"/>
        <v>0.44857642745268778</v>
      </c>
      <c r="AE36" s="38">
        <f t="shared" si="30"/>
        <v>0.47274484344683404</v>
      </c>
      <c r="AF36" s="38">
        <f t="shared" si="30"/>
        <v>0.52030923025728149</v>
      </c>
      <c r="AG36" s="38">
        <f t="shared" si="30"/>
        <v>0.57802320904051618</v>
      </c>
      <c r="AH36" s="38">
        <f t="shared" ref="AH36:AI36" si="31">IF(AH26=0,0,AH26/AH$24)</f>
        <v>0.51359671040709187</v>
      </c>
      <c r="AI36" s="38">
        <f t="shared" si="31"/>
        <v>0.49597953865008521</v>
      </c>
    </row>
    <row r="37" spans="1:35" x14ac:dyDescent="0.25">
      <c r="A37" s="32" t="s">
        <v>89</v>
      </c>
      <c r="B37" s="38">
        <f t="shared" ref="B37:AG37" si="32">IF(B27=0,0,B27/B$24)</f>
        <v>0.60165550238810162</v>
      </c>
      <c r="C37" s="38">
        <f t="shared" si="32"/>
        <v>0.59834108289693944</v>
      </c>
      <c r="D37" s="38">
        <f t="shared" si="32"/>
        <v>0.61291832762064025</v>
      </c>
      <c r="E37" s="38">
        <f t="shared" si="32"/>
        <v>0.59930919834929719</v>
      </c>
      <c r="F37" s="38">
        <f t="shared" si="32"/>
        <v>0.5988274241621907</v>
      </c>
      <c r="G37" s="38">
        <f t="shared" si="32"/>
        <v>0.60301005695257592</v>
      </c>
      <c r="H37" s="38">
        <f t="shared" si="32"/>
        <v>0.59888509925632205</v>
      </c>
      <c r="I37" s="38">
        <f t="shared" si="32"/>
        <v>0.59849514200597487</v>
      </c>
      <c r="J37" s="38">
        <f t="shared" si="32"/>
        <v>0.59820285996257094</v>
      </c>
      <c r="K37" s="38">
        <f t="shared" si="32"/>
        <v>0.59834970916155572</v>
      </c>
      <c r="L37" s="38">
        <f t="shared" si="32"/>
        <v>0.56535800638337519</v>
      </c>
      <c r="M37" s="38">
        <f t="shared" si="32"/>
        <v>0.54645356194546635</v>
      </c>
      <c r="N37" s="38">
        <f t="shared" si="32"/>
        <v>0.52472276220607139</v>
      </c>
      <c r="O37" s="38">
        <f t="shared" si="32"/>
        <v>0.48407259383723289</v>
      </c>
      <c r="P37" s="38">
        <f t="shared" si="32"/>
        <v>0.47069316956673668</v>
      </c>
      <c r="Q37" s="38">
        <f t="shared" si="32"/>
        <v>0.47623739402010679</v>
      </c>
      <c r="R37" s="38">
        <f t="shared" si="32"/>
        <v>0.46081088830443379</v>
      </c>
      <c r="S37" s="38">
        <f t="shared" si="32"/>
        <v>0.46058784513608597</v>
      </c>
      <c r="T37" s="38">
        <f t="shared" si="32"/>
        <v>0.45756716333213548</v>
      </c>
      <c r="U37" s="38">
        <f t="shared" si="32"/>
        <v>0.46297998073896773</v>
      </c>
      <c r="V37" s="38">
        <f t="shared" si="32"/>
        <v>0.48292686200780871</v>
      </c>
      <c r="W37" s="38">
        <f t="shared" si="32"/>
        <v>0.49202915924539486</v>
      </c>
      <c r="X37" s="38">
        <f t="shared" si="32"/>
        <v>0.48574922336546078</v>
      </c>
      <c r="Y37" s="38">
        <f t="shared" si="32"/>
        <v>0.48825450218115912</v>
      </c>
      <c r="Z37" s="38">
        <f t="shared" si="32"/>
        <v>0.51226514065931905</v>
      </c>
      <c r="AA37" s="38">
        <f t="shared" si="32"/>
        <v>0.52323255776672672</v>
      </c>
      <c r="AB37" s="38">
        <f t="shared" si="32"/>
        <v>0.51752820167723412</v>
      </c>
      <c r="AC37" s="38">
        <f t="shared" si="32"/>
        <v>0.53322087096151904</v>
      </c>
      <c r="AD37" s="38">
        <f t="shared" si="32"/>
        <v>0.54822639044544141</v>
      </c>
      <c r="AE37" s="38">
        <f t="shared" si="32"/>
        <v>0.52410093972735328</v>
      </c>
      <c r="AF37" s="38">
        <f t="shared" si="32"/>
        <v>0.47080495317944682</v>
      </c>
      <c r="AG37" s="38">
        <f t="shared" si="32"/>
        <v>0.41431827685468925</v>
      </c>
      <c r="AH37" s="38">
        <f t="shared" ref="AH37:AI37" si="33">IF(AH27=0,0,AH27/AH$24)</f>
        <v>0.48304472525201081</v>
      </c>
      <c r="AI37" s="38">
        <f t="shared" si="33"/>
        <v>0.50099077399850811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6.6633175640121972E-2</v>
      </c>
      <c r="C39" s="39">
        <f t="shared" si="36"/>
        <v>7.7502174833473284E-2</v>
      </c>
      <c r="D39" s="39">
        <f t="shared" si="36"/>
        <v>2.9522478243196537E-2</v>
      </c>
      <c r="E39" s="39">
        <f t="shared" si="36"/>
        <v>7.3901140390434175E-2</v>
      </c>
      <c r="F39" s="39">
        <f t="shared" si="36"/>
        <v>7.3560696535972733E-2</v>
      </c>
      <c r="G39" s="39">
        <f t="shared" si="36"/>
        <v>5.9977497504637364E-2</v>
      </c>
      <c r="H39" s="39">
        <f t="shared" si="36"/>
        <v>7.2906247641182073E-2</v>
      </c>
      <c r="I39" s="39">
        <f t="shared" si="36"/>
        <v>7.3180148482602E-2</v>
      </c>
      <c r="J39" s="39">
        <f t="shared" si="36"/>
        <v>7.2396537432000765E-2</v>
      </c>
      <c r="K39" s="39">
        <f t="shared" si="36"/>
        <v>6.9963460008767214E-2</v>
      </c>
      <c r="L39" s="39">
        <f t="shared" si="36"/>
        <v>7.9263611099785108E-2</v>
      </c>
      <c r="M39" s="39">
        <f t="shared" si="36"/>
        <v>8.0530846053590968E-2</v>
      </c>
      <c r="N39" s="39">
        <f t="shared" si="36"/>
        <v>6.7499853088203915E-2</v>
      </c>
      <c r="O39" s="39">
        <f t="shared" si="36"/>
        <v>6.1251243005682639E-2</v>
      </c>
      <c r="P39" s="39">
        <f t="shared" si="36"/>
        <v>8.0204785265740222E-2</v>
      </c>
      <c r="Q39" s="39">
        <f t="shared" si="36"/>
        <v>8.2089380614077154E-2</v>
      </c>
      <c r="R39" s="39">
        <f t="shared" si="36"/>
        <v>8.028464127911801E-2</v>
      </c>
      <c r="S39" s="39">
        <f t="shared" si="36"/>
        <v>6.8546730146565496E-2</v>
      </c>
      <c r="T39" s="39">
        <f t="shared" si="36"/>
        <v>5.6384965560570051E-2</v>
      </c>
      <c r="U39" s="39">
        <f t="shared" si="36"/>
        <v>6.545848745438182E-2</v>
      </c>
      <c r="V39" s="39">
        <f t="shared" si="36"/>
        <v>5.1939070516627175E-2</v>
      </c>
      <c r="W39" s="39">
        <f t="shared" si="36"/>
        <v>3.6717936929553406E-2</v>
      </c>
      <c r="X39" s="39">
        <f t="shared" si="36"/>
        <v>3.278928632006517E-2</v>
      </c>
      <c r="Y39" s="39">
        <f t="shared" si="36"/>
        <v>2.9836371233703956E-2</v>
      </c>
      <c r="Z39" s="39">
        <f t="shared" si="36"/>
        <v>2.1920572803420857E-2</v>
      </c>
      <c r="AA39" s="39">
        <f t="shared" si="36"/>
        <v>2.0082552621399619E-2</v>
      </c>
      <c r="AB39" s="39">
        <f t="shared" si="36"/>
        <v>1.770843645622781E-2</v>
      </c>
      <c r="AC39" s="39">
        <f t="shared" si="36"/>
        <v>1.7683059879080532E-2</v>
      </c>
      <c r="AD39" s="39">
        <f t="shared" si="36"/>
        <v>1.9543967602119638E-2</v>
      </c>
      <c r="AE39" s="39">
        <f t="shared" si="36"/>
        <v>1.3635265713895424E-2</v>
      </c>
      <c r="AF39" s="39">
        <f t="shared" si="36"/>
        <v>1.0770104255483711E-2</v>
      </c>
      <c r="AG39" s="39">
        <f t="shared" si="36"/>
        <v>1.6709249811363135E-2</v>
      </c>
      <c r="AH39" s="39">
        <f t="shared" ref="AH39:AI39" si="37">IF(AH29=0,0,AH29/AH$28)</f>
        <v>8.8272253191289795E-3</v>
      </c>
      <c r="AI39" s="39">
        <f t="shared" si="37"/>
        <v>1.0660580612053796E-2</v>
      </c>
    </row>
    <row r="40" spans="1:35" x14ac:dyDescent="0.25">
      <c r="A40" s="34" t="s">
        <v>88</v>
      </c>
      <c r="B40" s="39">
        <f t="shared" ref="B40:AG40" si="38">IF(B30=0,0,B30/B$28)</f>
        <v>0.26758793504550754</v>
      </c>
      <c r="C40" s="39">
        <f t="shared" si="38"/>
        <v>0.26430184149364838</v>
      </c>
      <c r="D40" s="39">
        <f t="shared" si="38"/>
        <v>0.2781096833562815</v>
      </c>
      <c r="E40" s="39">
        <f t="shared" si="38"/>
        <v>0.2663262323086063</v>
      </c>
      <c r="F40" s="39">
        <f t="shared" si="38"/>
        <v>0.2650320463806104</v>
      </c>
      <c r="G40" s="39">
        <f t="shared" si="38"/>
        <v>0.26913785034666582</v>
      </c>
      <c r="H40" s="39">
        <f t="shared" si="38"/>
        <v>0.26503150280199095</v>
      </c>
      <c r="I40" s="39">
        <f t="shared" si="38"/>
        <v>0.26590042483567344</v>
      </c>
      <c r="J40" s="39">
        <f t="shared" si="38"/>
        <v>0.25865474594326093</v>
      </c>
      <c r="K40" s="39">
        <f t="shared" si="38"/>
        <v>0.25235222104919308</v>
      </c>
      <c r="L40" s="39">
        <f t="shared" si="38"/>
        <v>0.29098976576649249</v>
      </c>
      <c r="M40" s="39">
        <f t="shared" si="38"/>
        <v>0.29006489955026932</v>
      </c>
      <c r="N40" s="39">
        <f t="shared" si="38"/>
        <v>0.24979927839996838</v>
      </c>
      <c r="O40" s="39">
        <f t="shared" si="38"/>
        <v>0.22929479592516103</v>
      </c>
      <c r="P40" s="39">
        <f t="shared" si="38"/>
        <v>0.15811609679971916</v>
      </c>
      <c r="Q40" s="39">
        <f t="shared" si="38"/>
        <v>0.24753761407246255</v>
      </c>
      <c r="R40" s="39">
        <f t="shared" si="38"/>
        <v>0.31316665754091266</v>
      </c>
      <c r="S40" s="39">
        <f t="shared" si="38"/>
        <v>0.29012283089504187</v>
      </c>
      <c r="T40" s="39">
        <f t="shared" si="38"/>
        <v>0.31607392802657663</v>
      </c>
      <c r="U40" s="39">
        <f t="shared" si="38"/>
        <v>0.33431605331482994</v>
      </c>
      <c r="V40" s="39">
        <f t="shared" si="38"/>
        <v>0.31516129660471792</v>
      </c>
      <c r="W40" s="39">
        <f t="shared" si="38"/>
        <v>0.34286577002959234</v>
      </c>
      <c r="X40" s="39">
        <f t="shared" si="38"/>
        <v>0.28730067244124446</v>
      </c>
      <c r="Y40" s="39">
        <f t="shared" si="38"/>
        <v>0.23977825253305324</v>
      </c>
      <c r="Z40" s="39">
        <f t="shared" si="38"/>
        <v>0.22711272793866238</v>
      </c>
      <c r="AA40" s="39">
        <f t="shared" si="38"/>
        <v>0.1954278264952283</v>
      </c>
      <c r="AB40" s="39">
        <f t="shared" si="38"/>
        <v>0.18998772959512231</v>
      </c>
      <c r="AC40" s="39">
        <f t="shared" si="38"/>
        <v>0.13479523533421223</v>
      </c>
      <c r="AD40" s="39">
        <f t="shared" si="38"/>
        <v>0.17805931830577115</v>
      </c>
      <c r="AE40" s="39">
        <f t="shared" si="38"/>
        <v>0.1768186312689051</v>
      </c>
      <c r="AF40" s="39">
        <f t="shared" si="38"/>
        <v>0.20279944497672531</v>
      </c>
      <c r="AG40" s="39">
        <f t="shared" si="38"/>
        <v>0.25604786732345042</v>
      </c>
      <c r="AH40" s="39">
        <f t="shared" ref="AH40:AI40" si="39">IF(AH30=0,0,AH30/AH$28)</f>
        <v>0.23179510929752384</v>
      </c>
      <c r="AI40" s="39">
        <f t="shared" si="39"/>
        <v>0.27598892962754007</v>
      </c>
    </row>
    <row r="41" spans="1:35" x14ac:dyDescent="0.25">
      <c r="A41" s="36" t="s">
        <v>89</v>
      </c>
      <c r="B41" s="40">
        <f t="shared" ref="B41:AG41" si="40">IF(B31=0,0,B31/B$28)</f>
        <v>0.66577888931437046</v>
      </c>
      <c r="C41" s="40">
        <f t="shared" si="40"/>
        <v>0.65819598367287824</v>
      </c>
      <c r="D41" s="40">
        <f t="shared" si="40"/>
        <v>0.69236783840052196</v>
      </c>
      <c r="E41" s="40">
        <f t="shared" si="40"/>
        <v>0.65977262730095942</v>
      </c>
      <c r="F41" s="40">
        <f t="shared" si="40"/>
        <v>0.66140725708341686</v>
      </c>
      <c r="G41" s="40">
        <f t="shared" si="40"/>
        <v>0.67088465214869675</v>
      </c>
      <c r="H41" s="40">
        <f t="shared" si="40"/>
        <v>0.66206224955682702</v>
      </c>
      <c r="I41" s="40">
        <f t="shared" si="40"/>
        <v>0.66091942668172454</v>
      </c>
      <c r="J41" s="40">
        <f t="shared" si="40"/>
        <v>0.6689487166247382</v>
      </c>
      <c r="K41" s="40">
        <f t="shared" si="40"/>
        <v>0.67768431894203973</v>
      </c>
      <c r="L41" s="40">
        <f t="shared" si="40"/>
        <v>0.62974662313372254</v>
      </c>
      <c r="M41" s="40">
        <f t="shared" si="40"/>
        <v>0.62940425439613967</v>
      </c>
      <c r="N41" s="40">
        <f t="shared" si="40"/>
        <v>0.68270086851182765</v>
      </c>
      <c r="O41" s="40">
        <f t="shared" si="40"/>
        <v>0.70945396106915637</v>
      </c>
      <c r="P41" s="40">
        <f t="shared" si="40"/>
        <v>0.76167911793454068</v>
      </c>
      <c r="Q41" s="40">
        <f t="shared" si="40"/>
        <v>0.67037300531346022</v>
      </c>
      <c r="R41" s="40">
        <f t="shared" si="40"/>
        <v>0.60654870117996929</v>
      </c>
      <c r="S41" s="40">
        <f t="shared" si="40"/>
        <v>0.6413304389583927</v>
      </c>
      <c r="T41" s="40">
        <f t="shared" si="40"/>
        <v>0.62754110641285321</v>
      </c>
      <c r="U41" s="40">
        <f t="shared" si="40"/>
        <v>0.60022545923078818</v>
      </c>
      <c r="V41" s="40">
        <f t="shared" si="40"/>
        <v>0.63289963287865503</v>
      </c>
      <c r="W41" s="40">
        <f t="shared" si="40"/>
        <v>0.62041629304085433</v>
      </c>
      <c r="X41" s="40">
        <f t="shared" si="40"/>
        <v>0.67991004123869025</v>
      </c>
      <c r="Y41" s="40">
        <f t="shared" si="40"/>
        <v>0.73038537623324273</v>
      </c>
      <c r="Z41" s="40">
        <f t="shared" si="40"/>
        <v>0.7509666992579167</v>
      </c>
      <c r="AA41" s="40">
        <f t="shared" si="40"/>
        <v>0.78448962088337193</v>
      </c>
      <c r="AB41" s="40">
        <f t="shared" si="40"/>
        <v>0.79230383394864989</v>
      </c>
      <c r="AC41" s="40">
        <f t="shared" si="40"/>
        <v>0.8475217047867073</v>
      </c>
      <c r="AD41" s="40">
        <f t="shared" si="40"/>
        <v>0.80239671409210911</v>
      </c>
      <c r="AE41" s="40">
        <f t="shared" si="40"/>
        <v>0.80954610301719954</v>
      </c>
      <c r="AF41" s="40">
        <f t="shared" si="40"/>
        <v>0.78643045076779106</v>
      </c>
      <c r="AG41" s="40">
        <f t="shared" si="40"/>
        <v>0.72724288286518646</v>
      </c>
      <c r="AH41" s="40">
        <f t="shared" ref="AH41:AI41" si="41">IF(AH31=0,0,AH31/AH$28)</f>
        <v>0.75937766538334728</v>
      </c>
      <c r="AI41" s="40">
        <f t="shared" si="41"/>
        <v>0.71335048976040616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62452</v>
      </c>
      <c r="C43" s="27">
        <f t="shared" si="42"/>
        <v>61377</v>
      </c>
      <c r="D43" s="27">
        <f t="shared" si="42"/>
        <v>50656</v>
      </c>
      <c r="E43" s="27">
        <f t="shared" si="42"/>
        <v>77979</v>
      </c>
      <c r="F43" s="27">
        <f t="shared" si="42"/>
        <v>69622</v>
      </c>
      <c r="G43" s="27">
        <f t="shared" si="42"/>
        <v>66956</v>
      </c>
      <c r="H43" s="27">
        <f t="shared" si="42"/>
        <v>62947</v>
      </c>
      <c r="I43" s="27">
        <f t="shared" si="42"/>
        <v>75826</v>
      </c>
      <c r="J43" s="27">
        <f t="shared" si="42"/>
        <v>78513</v>
      </c>
      <c r="K43" s="27">
        <f t="shared" si="42"/>
        <v>92715</v>
      </c>
      <c r="L43" s="27">
        <f t="shared" si="42"/>
        <v>99700</v>
      </c>
      <c r="M43" s="27">
        <f t="shared" si="42"/>
        <v>105487</v>
      </c>
      <c r="N43" s="27">
        <f t="shared" si="42"/>
        <v>104151</v>
      </c>
      <c r="O43" s="27">
        <f t="shared" si="42"/>
        <v>106027</v>
      </c>
      <c r="P43" s="27">
        <f t="shared" si="42"/>
        <v>106287</v>
      </c>
      <c r="Q43" s="27">
        <f t="shared" si="42"/>
        <v>123176</v>
      </c>
      <c r="R43" s="27">
        <f t="shared" si="42"/>
        <v>130490</v>
      </c>
      <c r="S43" s="27">
        <f t="shared" si="42"/>
        <v>137526</v>
      </c>
      <c r="T43" s="27">
        <f t="shared" si="42"/>
        <v>139167</v>
      </c>
      <c r="U43" s="27">
        <f t="shared" si="42"/>
        <v>116816</v>
      </c>
      <c r="V43" s="27">
        <f t="shared" si="42"/>
        <v>105076</v>
      </c>
      <c r="W43" s="27">
        <f t="shared" si="42"/>
        <v>103861</v>
      </c>
      <c r="X43" s="27">
        <f t="shared" si="42"/>
        <v>100873</v>
      </c>
      <c r="Y43" s="27">
        <f t="shared" si="42"/>
        <v>101981</v>
      </c>
      <c r="Z43" s="27">
        <f t="shared" si="42"/>
        <v>108155</v>
      </c>
      <c r="AA43" s="27">
        <f t="shared" si="42"/>
        <v>113896</v>
      </c>
      <c r="AB43" s="27">
        <f t="shared" si="42"/>
        <v>123160</v>
      </c>
      <c r="AC43" s="27">
        <f t="shared" si="42"/>
        <v>126880</v>
      </c>
      <c r="AD43" s="27">
        <f t="shared" si="42"/>
        <v>132864</v>
      </c>
      <c r="AE43" s="27">
        <f t="shared" si="42"/>
        <v>136216</v>
      </c>
      <c r="AF43" s="27">
        <f t="shared" si="42"/>
        <v>47268</v>
      </c>
      <c r="AG43" s="27">
        <f t="shared" si="42"/>
        <v>45450</v>
      </c>
      <c r="AH43" s="27">
        <f t="shared" ref="AH43:AI43" si="43">SUM(AH44,AH48)</f>
        <v>116690</v>
      </c>
      <c r="AI43" s="27">
        <f t="shared" si="43"/>
        <v>135436</v>
      </c>
    </row>
    <row r="44" spans="1:35" x14ac:dyDescent="0.25">
      <c r="A44" s="3" t="s">
        <v>2</v>
      </c>
      <c r="B44" s="4">
        <f t="shared" ref="B44:AG44" si="44">SUM(B45:B47)</f>
        <v>61341</v>
      </c>
      <c r="C44" s="4">
        <f t="shared" si="44"/>
        <v>60251</v>
      </c>
      <c r="D44" s="4">
        <f t="shared" si="44"/>
        <v>49859</v>
      </c>
      <c r="E44" s="4">
        <f t="shared" si="44"/>
        <v>76593</v>
      </c>
      <c r="F44" s="4">
        <f t="shared" si="44"/>
        <v>68391</v>
      </c>
      <c r="G44" s="4">
        <f t="shared" si="44"/>
        <v>65819</v>
      </c>
      <c r="H44" s="4">
        <f t="shared" si="44"/>
        <v>61836</v>
      </c>
      <c r="I44" s="4">
        <f t="shared" si="44"/>
        <v>74492</v>
      </c>
      <c r="J44" s="4">
        <f t="shared" si="44"/>
        <v>77116</v>
      </c>
      <c r="K44" s="4">
        <f t="shared" si="44"/>
        <v>91100</v>
      </c>
      <c r="L44" s="4">
        <f t="shared" si="44"/>
        <v>97835</v>
      </c>
      <c r="M44" s="4">
        <f t="shared" si="44"/>
        <v>103665</v>
      </c>
      <c r="N44" s="4">
        <f t="shared" si="44"/>
        <v>102773</v>
      </c>
      <c r="O44" s="4">
        <f t="shared" si="44"/>
        <v>104651</v>
      </c>
      <c r="P44" s="4">
        <f t="shared" si="44"/>
        <v>104319</v>
      </c>
      <c r="Q44" s="4">
        <f t="shared" si="44"/>
        <v>120171</v>
      </c>
      <c r="R44" s="4">
        <f t="shared" si="44"/>
        <v>126110</v>
      </c>
      <c r="S44" s="4">
        <f t="shared" si="44"/>
        <v>133638</v>
      </c>
      <c r="T44" s="4">
        <f t="shared" si="44"/>
        <v>135618</v>
      </c>
      <c r="U44" s="4">
        <f t="shared" si="44"/>
        <v>113500</v>
      </c>
      <c r="V44" s="4">
        <f t="shared" si="44"/>
        <v>101757</v>
      </c>
      <c r="W44" s="4">
        <f t="shared" si="44"/>
        <v>100919</v>
      </c>
      <c r="X44" s="4">
        <f t="shared" si="44"/>
        <v>98074</v>
      </c>
      <c r="Y44" s="4">
        <f t="shared" si="44"/>
        <v>99289</v>
      </c>
      <c r="Z44" s="4">
        <f t="shared" si="44"/>
        <v>105589</v>
      </c>
      <c r="AA44" s="4">
        <f t="shared" si="44"/>
        <v>111204</v>
      </c>
      <c r="AB44" s="4">
        <f t="shared" si="44"/>
        <v>120821</v>
      </c>
      <c r="AC44" s="4">
        <f t="shared" si="44"/>
        <v>124238</v>
      </c>
      <c r="AD44" s="4">
        <f t="shared" si="44"/>
        <v>130287</v>
      </c>
      <c r="AE44" s="4">
        <f t="shared" si="44"/>
        <v>133866</v>
      </c>
      <c r="AF44" s="4">
        <f t="shared" si="44"/>
        <v>44459</v>
      </c>
      <c r="AG44" s="4">
        <f t="shared" si="44"/>
        <v>42287</v>
      </c>
      <c r="AH44" s="4">
        <f t="shared" ref="AH44:AI44" si="45">SUM(AH45:AH47)</f>
        <v>113981</v>
      </c>
      <c r="AI44" s="4">
        <f t="shared" si="45"/>
        <v>132577</v>
      </c>
    </row>
    <row r="45" spans="1:35" x14ac:dyDescent="0.25">
      <c r="A45" s="32" t="s">
        <v>3</v>
      </c>
      <c r="B45" s="33">
        <v>7321</v>
      </c>
      <c r="C45" s="33">
        <v>8250</v>
      </c>
      <c r="D45" s="33">
        <v>2756</v>
      </c>
      <c r="E45" s="33">
        <v>10102</v>
      </c>
      <c r="F45" s="33">
        <v>9193</v>
      </c>
      <c r="G45" s="33">
        <v>7363</v>
      </c>
      <c r="H45" s="33">
        <v>8291</v>
      </c>
      <c r="I45" s="33">
        <v>10142</v>
      </c>
      <c r="J45" s="33">
        <v>10613</v>
      </c>
      <c r="K45" s="33">
        <v>12470</v>
      </c>
      <c r="L45" s="33">
        <v>14350</v>
      </c>
      <c r="M45" s="33">
        <v>14915</v>
      </c>
      <c r="N45" s="33">
        <v>14106</v>
      </c>
      <c r="O45" s="33">
        <v>15548</v>
      </c>
      <c r="P45" s="33">
        <v>14183</v>
      </c>
      <c r="Q45" s="33">
        <v>17648</v>
      </c>
      <c r="R45" s="33">
        <v>17428</v>
      </c>
      <c r="S45" s="33">
        <v>17195</v>
      </c>
      <c r="T45" s="33">
        <v>16098</v>
      </c>
      <c r="U45" s="33">
        <v>12888</v>
      </c>
      <c r="V45" s="33">
        <v>9958</v>
      </c>
      <c r="W45" s="33">
        <v>4384</v>
      </c>
      <c r="X45" s="33">
        <v>2347</v>
      </c>
      <c r="Y45" s="33">
        <v>2253</v>
      </c>
      <c r="Z45" s="33">
        <v>2201</v>
      </c>
      <c r="AA45" s="33">
        <v>2194</v>
      </c>
      <c r="AB45" s="33">
        <v>2222</v>
      </c>
      <c r="AC45" s="33">
        <v>2182</v>
      </c>
      <c r="AD45" s="33">
        <v>2198</v>
      </c>
      <c r="AE45" s="33">
        <v>2217</v>
      </c>
      <c r="AF45" s="33">
        <v>2069</v>
      </c>
      <c r="AG45" s="33">
        <v>1842</v>
      </c>
      <c r="AH45" s="33">
        <v>2110</v>
      </c>
      <c r="AI45" s="33">
        <v>2184</v>
      </c>
    </row>
    <row r="46" spans="1:35" x14ac:dyDescent="0.25">
      <c r="A46" s="32" t="s">
        <v>88</v>
      </c>
      <c r="B46" s="33">
        <v>13866</v>
      </c>
      <c r="C46" s="33">
        <v>13348</v>
      </c>
      <c r="D46" s="33">
        <v>12091</v>
      </c>
      <c r="E46" s="33">
        <v>17068</v>
      </c>
      <c r="F46" s="33">
        <v>15196</v>
      </c>
      <c r="G46" s="33">
        <v>15006</v>
      </c>
      <c r="H46" s="33">
        <v>13745</v>
      </c>
      <c r="I46" s="33">
        <v>16519</v>
      </c>
      <c r="J46" s="33">
        <v>17072</v>
      </c>
      <c r="K46" s="33">
        <v>20185</v>
      </c>
      <c r="L46" s="33">
        <v>23378</v>
      </c>
      <c r="M46" s="33">
        <v>26635</v>
      </c>
      <c r="N46" s="33">
        <v>28321</v>
      </c>
      <c r="O46" s="33">
        <v>30618</v>
      </c>
      <c r="P46" s="33">
        <v>32532</v>
      </c>
      <c r="Q46" s="33">
        <v>37804</v>
      </c>
      <c r="R46" s="33">
        <v>44685</v>
      </c>
      <c r="S46" s="33">
        <v>51373</v>
      </c>
      <c r="T46" s="33">
        <v>51846</v>
      </c>
      <c r="U46" s="33">
        <v>43337</v>
      </c>
      <c r="V46" s="33">
        <v>37927</v>
      </c>
      <c r="W46" s="33">
        <v>40276</v>
      </c>
      <c r="X46" s="33">
        <v>39777</v>
      </c>
      <c r="Y46" s="33">
        <v>40315</v>
      </c>
      <c r="Z46" s="33">
        <v>41782</v>
      </c>
      <c r="AA46" s="33">
        <v>45158</v>
      </c>
      <c r="AB46" s="33">
        <v>49123</v>
      </c>
      <c r="AC46" s="33">
        <v>52173</v>
      </c>
      <c r="AD46" s="33">
        <v>55309</v>
      </c>
      <c r="AE46" s="33">
        <v>58938</v>
      </c>
      <c r="AF46" s="33">
        <v>20609</v>
      </c>
      <c r="AG46" s="33">
        <v>23237</v>
      </c>
      <c r="AH46" s="33">
        <v>55943</v>
      </c>
      <c r="AI46" s="33">
        <v>62446</v>
      </c>
    </row>
    <row r="47" spans="1:35" x14ac:dyDescent="0.25">
      <c r="A47" s="32" t="s">
        <v>89</v>
      </c>
      <c r="B47" s="33">
        <v>40154</v>
      </c>
      <c r="C47" s="33">
        <v>38653</v>
      </c>
      <c r="D47" s="33">
        <v>35012</v>
      </c>
      <c r="E47" s="33">
        <v>49423</v>
      </c>
      <c r="F47" s="33">
        <v>44002</v>
      </c>
      <c r="G47" s="33">
        <v>43450</v>
      </c>
      <c r="H47" s="33">
        <v>39800</v>
      </c>
      <c r="I47" s="33">
        <v>47831</v>
      </c>
      <c r="J47" s="33">
        <v>49431</v>
      </c>
      <c r="K47" s="33">
        <v>58445</v>
      </c>
      <c r="L47" s="33">
        <v>60107</v>
      </c>
      <c r="M47" s="33">
        <v>62115</v>
      </c>
      <c r="N47" s="33">
        <v>60346</v>
      </c>
      <c r="O47" s="33">
        <v>58485</v>
      </c>
      <c r="P47" s="33">
        <v>57604</v>
      </c>
      <c r="Q47" s="33">
        <v>64719</v>
      </c>
      <c r="R47" s="33">
        <v>63997</v>
      </c>
      <c r="S47" s="33">
        <v>65070</v>
      </c>
      <c r="T47" s="33">
        <v>67674</v>
      </c>
      <c r="U47" s="33">
        <v>57275</v>
      </c>
      <c r="V47" s="33">
        <v>53872</v>
      </c>
      <c r="W47" s="33">
        <v>56259</v>
      </c>
      <c r="X47" s="33">
        <v>55950</v>
      </c>
      <c r="Y47" s="33">
        <v>56721</v>
      </c>
      <c r="Z47" s="33">
        <v>61606</v>
      </c>
      <c r="AA47" s="33">
        <v>63852</v>
      </c>
      <c r="AB47" s="33">
        <v>69476</v>
      </c>
      <c r="AC47" s="33">
        <v>69883</v>
      </c>
      <c r="AD47" s="33">
        <v>72780</v>
      </c>
      <c r="AE47" s="33">
        <v>72711</v>
      </c>
      <c r="AF47" s="33">
        <v>21781</v>
      </c>
      <c r="AG47" s="33">
        <v>17208</v>
      </c>
      <c r="AH47" s="33">
        <v>55928</v>
      </c>
      <c r="AI47" s="33">
        <v>67947</v>
      </c>
    </row>
    <row r="48" spans="1:35" x14ac:dyDescent="0.25">
      <c r="A48" s="5" t="s">
        <v>1</v>
      </c>
      <c r="B48" s="6">
        <f t="shared" ref="B48:AG48" si="46">SUM(B49:B51)</f>
        <v>1111</v>
      </c>
      <c r="C48" s="6">
        <f t="shared" si="46"/>
        <v>1126</v>
      </c>
      <c r="D48" s="6">
        <f t="shared" si="46"/>
        <v>797</v>
      </c>
      <c r="E48" s="6">
        <f t="shared" si="46"/>
        <v>1386</v>
      </c>
      <c r="F48" s="6">
        <f t="shared" si="46"/>
        <v>1231</v>
      </c>
      <c r="G48" s="6">
        <f t="shared" si="46"/>
        <v>1137</v>
      </c>
      <c r="H48" s="6">
        <f t="shared" si="46"/>
        <v>1111</v>
      </c>
      <c r="I48" s="6">
        <f t="shared" si="46"/>
        <v>1334</v>
      </c>
      <c r="J48" s="6">
        <f t="shared" si="46"/>
        <v>1397</v>
      </c>
      <c r="K48" s="6">
        <f t="shared" si="46"/>
        <v>1615</v>
      </c>
      <c r="L48" s="6">
        <f t="shared" si="46"/>
        <v>1865</v>
      </c>
      <c r="M48" s="6">
        <f t="shared" si="46"/>
        <v>1822</v>
      </c>
      <c r="N48" s="6">
        <f t="shared" si="46"/>
        <v>1378</v>
      </c>
      <c r="O48" s="6">
        <f t="shared" si="46"/>
        <v>1376</v>
      </c>
      <c r="P48" s="6">
        <f t="shared" si="46"/>
        <v>1968</v>
      </c>
      <c r="Q48" s="6">
        <f t="shared" si="46"/>
        <v>3005</v>
      </c>
      <c r="R48" s="6">
        <f t="shared" si="46"/>
        <v>4380</v>
      </c>
      <c r="S48" s="6">
        <f t="shared" si="46"/>
        <v>3888</v>
      </c>
      <c r="T48" s="6">
        <f t="shared" si="46"/>
        <v>3549</v>
      </c>
      <c r="U48" s="6">
        <f t="shared" si="46"/>
        <v>3316</v>
      </c>
      <c r="V48" s="6">
        <f t="shared" si="46"/>
        <v>3319</v>
      </c>
      <c r="W48" s="6">
        <f t="shared" si="46"/>
        <v>2942</v>
      </c>
      <c r="X48" s="6">
        <f t="shared" si="46"/>
        <v>2799</v>
      </c>
      <c r="Y48" s="6">
        <f t="shared" si="46"/>
        <v>2692</v>
      </c>
      <c r="Z48" s="6">
        <f t="shared" si="46"/>
        <v>2566</v>
      </c>
      <c r="AA48" s="6">
        <f t="shared" si="46"/>
        <v>2692</v>
      </c>
      <c r="AB48" s="6">
        <f t="shared" si="46"/>
        <v>2339</v>
      </c>
      <c r="AC48" s="6">
        <f t="shared" si="46"/>
        <v>2642</v>
      </c>
      <c r="AD48" s="6">
        <f t="shared" si="46"/>
        <v>2577</v>
      </c>
      <c r="AE48" s="6">
        <f t="shared" si="46"/>
        <v>2350</v>
      </c>
      <c r="AF48" s="6">
        <f t="shared" si="46"/>
        <v>2809</v>
      </c>
      <c r="AG48" s="6">
        <f t="shared" si="46"/>
        <v>3163</v>
      </c>
      <c r="AH48" s="6">
        <f t="shared" ref="AH48:AI48" si="47">SUM(AH49:AH51)</f>
        <v>2709</v>
      </c>
      <c r="AI48" s="6">
        <f t="shared" si="47"/>
        <v>2859</v>
      </c>
    </row>
    <row r="49" spans="1:35" x14ac:dyDescent="0.25">
      <c r="A49" s="34" t="s">
        <v>3</v>
      </c>
      <c r="B49" s="35">
        <v>342</v>
      </c>
      <c r="C49" s="35">
        <v>387</v>
      </c>
      <c r="D49" s="35">
        <v>127</v>
      </c>
      <c r="E49" s="35">
        <v>460</v>
      </c>
      <c r="F49" s="35">
        <v>408</v>
      </c>
      <c r="G49" s="35">
        <v>324</v>
      </c>
      <c r="H49" s="35">
        <v>366</v>
      </c>
      <c r="I49" s="35">
        <v>440</v>
      </c>
      <c r="J49" s="35">
        <v>464</v>
      </c>
      <c r="K49" s="35">
        <v>531</v>
      </c>
      <c r="L49" s="35">
        <v>643</v>
      </c>
      <c r="M49" s="35">
        <v>636</v>
      </c>
      <c r="N49" s="35">
        <v>461</v>
      </c>
      <c r="O49" s="35">
        <v>450</v>
      </c>
      <c r="P49" s="35">
        <v>879</v>
      </c>
      <c r="Q49" s="35">
        <v>1207</v>
      </c>
      <c r="R49" s="35">
        <v>1677</v>
      </c>
      <c r="S49" s="35">
        <v>1323</v>
      </c>
      <c r="T49" s="35">
        <v>1064</v>
      </c>
      <c r="U49" s="35">
        <v>998</v>
      </c>
      <c r="V49" s="35">
        <v>938</v>
      </c>
      <c r="W49" s="35">
        <v>705</v>
      </c>
      <c r="X49" s="35">
        <v>639</v>
      </c>
      <c r="Y49" s="35">
        <v>548</v>
      </c>
      <c r="Z49" s="35">
        <v>398</v>
      </c>
      <c r="AA49" s="35">
        <v>379</v>
      </c>
      <c r="AB49" s="35">
        <v>288</v>
      </c>
      <c r="AC49" s="35">
        <v>347</v>
      </c>
      <c r="AD49" s="35">
        <v>347</v>
      </c>
      <c r="AE49" s="35">
        <v>207</v>
      </c>
      <c r="AF49" s="35">
        <v>209</v>
      </c>
      <c r="AG49" s="35">
        <v>371</v>
      </c>
      <c r="AH49" s="35">
        <v>195</v>
      </c>
      <c r="AI49" s="35">
        <v>237</v>
      </c>
    </row>
    <row r="50" spans="1:35" x14ac:dyDescent="0.25">
      <c r="A50" s="34" t="s">
        <v>88</v>
      </c>
      <c r="B50" s="35">
        <v>256</v>
      </c>
      <c r="C50" s="35">
        <v>246</v>
      </c>
      <c r="D50" s="35">
        <v>223</v>
      </c>
      <c r="E50" s="35">
        <v>309</v>
      </c>
      <c r="F50" s="35">
        <v>274</v>
      </c>
      <c r="G50" s="35">
        <v>271</v>
      </c>
      <c r="H50" s="35">
        <v>248</v>
      </c>
      <c r="I50" s="35">
        <v>298</v>
      </c>
      <c r="J50" s="35">
        <v>309</v>
      </c>
      <c r="K50" s="35">
        <v>357</v>
      </c>
      <c r="L50" s="35">
        <v>440</v>
      </c>
      <c r="M50" s="35">
        <v>427</v>
      </c>
      <c r="N50" s="35">
        <v>318</v>
      </c>
      <c r="O50" s="35">
        <v>314</v>
      </c>
      <c r="P50" s="35">
        <v>323</v>
      </c>
      <c r="Q50" s="35">
        <v>654</v>
      </c>
      <c r="R50" s="35">
        <v>1191</v>
      </c>
      <c r="S50" s="35">
        <v>1051</v>
      </c>
      <c r="T50" s="35">
        <v>1080</v>
      </c>
      <c r="U50" s="35">
        <v>923</v>
      </c>
      <c r="V50" s="35">
        <v>943</v>
      </c>
      <c r="W50" s="35">
        <v>909</v>
      </c>
      <c r="X50" s="35">
        <v>818</v>
      </c>
      <c r="Y50" s="35">
        <v>697</v>
      </c>
      <c r="Z50" s="35">
        <v>696</v>
      </c>
      <c r="AA50" s="35">
        <v>703</v>
      </c>
      <c r="AB50" s="35">
        <v>631</v>
      </c>
      <c r="AC50" s="35">
        <v>582</v>
      </c>
      <c r="AD50" s="35">
        <v>717</v>
      </c>
      <c r="AE50" s="35">
        <v>634</v>
      </c>
      <c r="AF50" s="35">
        <v>888</v>
      </c>
      <c r="AG50" s="35">
        <v>1214</v>
      </c>
      <c r="AH50" s="35">
        <v>1063</v>
      </c>
      <c r="AI50" s="35">
        <v>1234</v>
      </c>
    </row>
    <row r="51" spans="1:35" x14ac:dyDescent="0.25">
      <c r="A51" s="36" t="s">
        <v>89</v>
      </c>
      <c r="B51" s="37">
        <v>513</v>
      </c>
      <c r="C51" s="37">
        <v>493</v>
      </c>
      <c r="D51" s="37">
        <v>447</v>
      </c>
      <c r="E51" s="37">
        <v>617</v>
      </c>
      <c r="F51" s="37">
        <v>549</v>
      </c>
      <c r="G51" s="37">
        <v>542</v>
      </c>
      <c r="H51" s="37">
        <v>497</v>
      </c>
      <c r="I51" s="37">
        <v>596</v>
      </c>
      <c r="J51" s="37">
        <v>624</v>
      </c>
      <c r="K51" s="37">
        <v>727</v>
      </c>
      <c r="L51" s="37">
        <v>782</v>
      </c>
      <c r="M51" s="37">
        <v>759</v>
      </c>
      <c r="N51" s="37">
        <v>599</v>
      </c>
      <c r="O51" s="37">
        <v>612</v>
      </c>
      <c r="P51" s="37">
        <v>766</v>
      </c>
      <c r="Q51" s="37">
        <v>1144</v>
      </c>
      <c r="R51" s="37">
        <v>1512</v>
      </c>
      <c r="S51" s="37">
        <v>1514</v>
      </c>
      <c r="T51" s="37">
        <v>1405</v>
      </c>
      <c r="U51" s="37">
        <v>1395</v>
      </c>
      <c r="V51" s="37">
        <v>1438</v>
      </c>
      <c r="W51" s="37">
        <v>1328</v>
      </c>
      <c r="X51" s="37">
        <v>1342</v>
      </c>
      <c r="Y51" s="37">
        <v>1447</v>
      </c>
      <c r="Z51" s="37">
        <v>1472</v>
      </c>
      <c r="AA51" s="37">
        <v>1610</v>
      </c>
      <c r="AB51" s="37">
        <v>1420</v>
      </c>
      <c r="AC51" s="37">
        <v>1713</v>
      </c>
      <c r="AD51" s="37">
        <v>1513</v>
      </c>
      <c r="AE51" s="37">
        <v>1509</v>
      </c>
      <c r="AF51" s="37">
        <v>1712</v>
      </c>
      <c r="AG51" s="37">
        <v>1578</v>
      </c>
      <c r="AH51" s="37">
        <v>1451</v>
      </c>
      <c r="AI51" s="37">
        <v>1388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936.54061329859178</v>
      </c>
      <c r="C53" s="26">
        <f t="shared" si="48"/>
        <v>922.45976026658718</v>
      </c>
      <c r="D53" s="26">
        <f t="shared" si="48"/>
        <v>987.95880331689125</v>
      </c>
      <c r="E53" s="26">
        <f t="shared" si="48"/>
        <v>926.60203377015193</v>
      </c>
      <c r="F53" s="26">
        <f t="shared" si="48"/>
        <v>924.73003117461712</v>
      </c>
      <c r="G53" s="26">
        <f t="shared" si="48"/>
        <v>942.75703685506085</v>
      </c>
      <c r="H53" s="26">
        <f t="shared" si="48"/>
        <v>925.02494553494159</v>
      </c>
      <c r="I53" s="26">
        <f t="shared" si="48"/>
        <v>923.44087739310328</v>
      </c>
      <c r="J53" s="26">
        <f t="shared" si="48"/>
        <v>922.55108286332415</v>
      </c>
      <c r="K53" s="26">
        <f t="shared" si="48"/>
        <v>923.5116764508997</v>
      </c>
      <c r="L53" s="26">
        <f t="shared" si="48"/>
        <v>918.59891297647982</v>
      </c>
      <c r="M53" s="26">
        <f t="shared" si="48"/>
        <v>938.63402857839912</v>
      </c>
      <c r="N53" s="26">
        <f t="shared" si="48"/>
        <v>953.53397260319912</v>
      </c>
      <c r="O53" s="26">
        <f t="shared" si="48"/>
        <v>935.17691792003905</v>
      </c>
      <c r="P53" s="26">
        <f t="shared" si="48"/>
        <v>961.38979903697282</v>
      </c>
      <c r="Q53" s="26">
        <f t="shared" si="48"/>
        <v>1004.1171183532069</v>
      </c>
      <c r="R53" s="26">
        <f t="shared" si="48"/>
        <v>1109.9371961520701</v>
      </c>
      <c r="S53" s="26">
        <f t="shared" si="48"/>
        <v>1222.05419407304</v>
      </c>
      <c r="T53" s="26">
        <f t="shared" si="48"/>
        <v>1191.1869756010469</v>
      </c>
      <c r="U53" s="26">
        <f t="shared" si="48"/>
        <v>1170.5203344967711</v>
      </c>
      <c r="V53" s="26">
        <f t="shared" si="48"/>
        <v>1191.3245603505338</v>
      </c>
      <c r="W53" s="26">
        <f t="shared" si="48"/>
        <v>1262.5981942369788</v>
      </c>
      <c r="X53" s="26">
        <f t="shared" si="48"/>
        <v>1252.0710188103335</v>
      </c>
      <c r="Y53" s="26">
        <f t="shared" si="48"/>
        <v>1261.9310073875247</v>
      </c>
      <c r="Z53" s="26">
        <f t="shared" si="48"/>
        <v>1283.5760284966796</v>
      </c>
      <c r="AA53" s="26">
        <f t="shared" si="48"/>
        <v>1338.2994570369328</v>
      </c>
      <c r="AB53" s="26">
        <f t="shared" si="48"/>
        <v>1340.0793985648095</v>
      </c>
      <c r="AC53" s="26">
        <f t="shared" si="48"/>
        <v>1438.4929753761294</v>
      </c>
      <c r="AD53" s="26">
        <f t="shared" si="48"/>
        <v>1491.7034424057895</v>
      </c>
      <c r="AE53" s="26">
        <f t="shared" si="48"/>
        <v>1484.481837290311</v>
      </c>
      <c r="AF53" s="26">
        <f t="shared" si="48"/>
        <v>1439.1941778100222</v>
      </c>
      <c r="AG53" s="26">
        <f t="shared" si="48"/>
        <v>1590.7553584627567</v>
      </c>
      <c r="AH53" s="26">
        <f t="shared" ref="AH53:AI53" si="49">IF(AND(AH23=0,AH43=0),0,IF(OR(AH23=0,AH43=0),1/0,1000000*AH23/AH43))</f>
        <v>1566.7188417819818</v>
      </c>
      <c r="AI53" s="26">
        <f t="shared" si="49"/>
        <v>1562.5074745000325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938.10090047289907</v>
      </c>
      <c r="C54" s="10">
        <f t="shared" si="50"/>
        <v>924.44347176044994</v>
      </c>
      <c r="D54" s="10">
        <f t="shared" si="50"/>
        <v>987.86938385990459</v>
      </c>
      <c r="E54" s="10">
        <f t="shared" si="50"/>
        <v>928.41003737820802</v>
      </c>
      <c r="F54" s="10">
        <f t="shared" si="50"/>
        <v>926.44624251333994</v>
      </c>
      <c r="G54" s="10">
        <f t="shared" si="50"/>
        <v>943.93494511480571</v>
      </c>
      <c r="H54" s="10">
        <f t="shared" si="50"/>
        <v>926.70053669703191</v>
      </c>
      <c r="I54" s="10">
        <f t="shared" si="50"/>
        <v>925.12024224110087</v>
      </c>
      <c r="J54" s="10">
        <f t="shared" si="50"/>
        <v>923.96493573782095</v>
      </c>
      <c r="K54" s="10">
        <f t="shared" si="50"/>
        <v>924.54779485192478</v>
      </c>
      <c r="L54" s="10">
        <f t="shared" si="50"/>
        <v>920.84684976001745</v>
      </c>
      <c r="M54" s="10">
        <f t="shared" si="50"/>
        <v>941.10766589777654</v>
      </c>
      <c r="N54" s="10">
        <f t="shared" si="50"/>
        <v>954.08657684883667</v>
      </c>
      <c r="O54" s="10">
        <f t="shared" si="50"/>
        <v>934.55037969223247</v>
      </c>
      <c r="P54" s="10">
        <f t="shared" si="50"/>
        <v>960.18808843413774</v>
      </c>
      <c r="Q54" s="10">
        <f t="shared" si="50"/>
        <v>1006.6713987974081</v>
      </c>
      <c r="R54" s="10">
        <f t="shared" si="50"/>
        <v>1115.4330373230512</v>
      </c>
      <c r="S54" s="10">
        <f t="shared" si="50"/>
        <v>1226.0927767586513</v>
      </c>
      <c r="T54" s="10">
        <f t="shared" si="50"/>
        <v>1192.6876543683093</v>
      </c>
      <c r="U54" s="10">
        <f t="shared" si="50"/>
        <v>1176.067231833367</v>
      </c>
      <c r="V54" s="10">
        <f t="shared" si="50"/>
        <v>1194.1048405036604</v>
      </c>
      <c r="W54" s="10">
        <f t="shared" si="50"/>
        <v>1266.6161944725477</v>
      </c>
      <c r="X54" s="10">
        <f t="shared" si="50"/>
        <v>1251.2865625039296</v>
      </c>
      <c r="Y54" s="10">
        <f t="shared" si="50"/>
        <v>1260.0888042003439</v>
      </c>
      <c r="Z54" s="10">
        <f t="shared" si="50"/>
        <v>1280.1248410620146</v>
      </c>
      <c r="AA54" s="10">
        <f t="shared" si="50"/>
        <v>1333.3883714663359</v>
      </c>
      <c r="AB54" s="10">
        <f t="shared" si="50"/>
        <v>1334.5832963704026</v>
      </c>
      <c r="AC54" s="10">
        <f t="shared" si="50"/>
        <v>1430.0981817643474</v>
      </c>
      <c r="AD54" s="10">
        <f t="shared" si="50"/>
        <v>1487.5919127539319</v>
      </c>
      <c r="AE54" s="10">
        <f t="shared" si="50"/>
        <v>1482.5790661774752</v>
      </c>
      <c r="AF54" s="10">
        <f t="shared" si="50"/>
        <v>1429.3328448712559</v>
      </c>
      <c r="AG54" s="10">
        <f t="shared" si="50"/>
        <v>1582.1322155572411</v>
      </c>
      <c r="AH54" s="10">
        <f t="shared" ref="AH54:AI54" si="51">IF(AND(AH24=0,AH44=0),0,IF(OR(AH24=0,AH44=0),1/0,1000000*AH24/AH44))</f>
        <v>1556.5123818169548</v>
      </c>
      <c r="AI54" s="10">
        <f t="shared" si="51"/>
        <v>1555.4960217615956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254.32594656451042</v>
      </c>
      <c r="C55" s="41">
        <f t="shared" si="52"/>
        <v>254.32594656451042</v>
      </c>
      <c r="D55" s="41">
        <f t="shared" si="52"/>
        <v>254.32594656451039</v>
      </c>
      <c r="E55" s="41">
        <f t="shared" si="52"/>
        <v>254.32594656451039</v>
      </c>
      <c r="F55" s="41">
        <f t="shared" si="52"/>
        <v>254.32594656451039</v>
      </c>
      <c r="G55" s="41">
        <f t="shared" si="52"/>
        <v>254.32594656451039</v>
      </c>
      <c r="H55" s="41">
        <f t="shared" si="52"/>
        <v>254.32594656451036</v>
      </c>
      <c r="I55" s="41">
        <f t="shared" si="52"/>
        <v>254.32594656451039</v>
      </c>
      <c r="J55" s="41">
        <f t="shared" si="52"/>
        <v>254.32594656451036</v>
      </c>
      <c r="K55" s="41">
        <f t="shared" si="52"/>
        <v>254.32594656451039</v>
      </c>
      <c r="L55" s="41">
        <f t="shared" si="52"/>
        <v>254.32594656451036</v>
      </c>
      <c r="M55" s="41">
        <f t="shared" si="52"/>
        <v>254.32594656451039</v>
      </c>
      <c r="N55" s="41">
        <f t="shared" si="52"/>
        <v>254.32594656451039</v>
      </c>
      <c r="O55" s="41">
        <f t="shared" si="52"/>
        <v>254.32594656451039</v>
      </c>
      <c r="P55" s="41">
        <f t="shared" si="52"/>
        <v>254.32594656451039</v>
      </c>
      <c r="Q55" s="41">
        <f t="shared" si="52"/>
        <v>254.58816160350767</v>
      </c>
      <c r="R55" s="41">
        <f t="shared" si="52"/>
        <v>265.46678558917597</v>
      </c>
      <c r="S55" s="41">
        <f t="shared" si="52"/>
        <v>279.77586900685236</v>
      </c>
      <c r="T55" s="41">
        <f t="shared" si="52"/>
        <v>270.46713861519686</v>
      </c>
      <c r="U55" s="41">
        <f t="shared" si="52"/>
        <v>266.16816285936858</v>
      </c>
      <c r="V55" s="41">
        <f t="shared" si="52"/>
        <v>251.81259357843948</v>
      </c>
      <c r="W55" s="41">
        <f t="shared" si="52"/>
        <v>235.69144404595366</v>
      </c>
      <c r="X55" s="41">
        <f t="shared" si="52"/>
        <v>261.93742791234143</v>
      </c>
      <c r="Y55" s="41">
        <f t="shared" si="52"/>
        <v>265.92362052471367</v>
      </c>
      <c r="Z55" s="41">
        <f t="shared" si="52"/>
        <v>265.32641912834811</v>
      </c>
      <c r="AA55" s="41">
        <f t="shared" si="52"/>
        <v>276.53778521813803</v>
      </c>
      <c r="AB55" s="41">
        <f t="shared" si="52"/>
        <v>283.10470696016614</v>
      </c>
      <c r="AC55" s="41">
        <f t="shared" si="52"/>
        <v>289.21228325400443</v>
      </c>
      <c r="AD55" s="41">
        <f t="shared" si="52"/>
        <v>281.91915028535192</v>
      </c>
      <c r="AE55" s="41">
        <f t="shared" si="52"/>
        <v>282.36704000000003</v>
      </c>
      <c r="AF55" s="41">
        <f t="shared" si="52"/>
        <v>272.91657754010691</v>
      </c>
      <c r="AG55" s="41">
        <f t="shared" si="52"/>
        <v>278.16631689401885</v>
      </c>
      <c r="AH55" s="41">
        <f t="shared" ref="AH55:AI55" si="53">IF(AND(AH25=0,AH45=0),0,IF(OR(AH25=0,AH45=0),1/0,1000000*AH25/AH45))</f>
        <v>282.39451688398532</v>
      </c>
      <c r="AI55" s="41">
        <f t="shared" si="53"/>
        <v>286.07655805124961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1518.8543467314892</v>
      </c>
      <c r="C56" s="41">
        <f t="shared" si="54"/>
        <v>1518.8543467314889</v>
      </c>
      <c r="D56" s="41">
        <f t="shared" si="54"/>
        <v>1518.8543467314889</v>
      </c>
      <c r="E56" s="41">
        <f t="shared" si="54"/>
        <v>1518.8543467314889</v>
      </c>
      <c r="F56" s="41">
        <f t="shared" si="54"/>
        <v>1518.8543467314889</v>
      </c>
      <c r="G56" s="41">
        <f t="shared" si="54"/>
        <v>1518.8543467314889</v>
      </c>
      <c r="H56" s="41">
        <f t="shared" si="54"/>
        <v>1518.8543467314889</v>
      </c>
      <c r="I56" s="41">
        <f t="shared" si="54"/>
        <v>1518.8543467314889</v>
      </c>
      <c r="J56" s="41">
        <f t="shared" si="54"/>
        <v>1518.8543467314889</v>
      </c>
      <c r="K56" s="41">
        <f t="shared" si="54"/>
        <v>1518.8543467314889</v>
      </c>
      <c r="L56" s="41">
        <f t="shared" si="54"/>
        <v>1518.8543467314889</v>
      </c>
      <c r="M56" s="41">
        <f t="shared" si="54"/>
        <v>1518.8543467314889</v>
      </c>
      <c r="N56" s="41">
        <f t="shared" si="54"/>
        <v>1518.8543467314889</v>
      </c>
      <c r="O56" s="41">
        <f t="shared" si="54"/>
        <v>1518.8543467314889</v>
      </c>
      <c r="P56" s="41">
        <f t="shared" si="54"/>
        <v>1518.8543467314889</v>
      </c>
      <c r="Q56" s="41">
        <f t="shared" si="54"/>
        <v>1557.1899605011902</v>
      </c>
      <c r="R56" s="41">
        <f t="shared" si="54"/>
        <v>1593.8167171624789</v>
      </c>
      <c r="S56" s="41">
        <f t="shared" si="54"/>
        <v>1626.7948279577399</v>
      </c>
      <c r="T56" s="41">
        <f t="shared" si="54"/>
        <v>1608.3108600971282</v>
      </c>
      <c r="U56" s="41">
        <f t="shared" si="54"/>
        <v>1574.936121728432</v>
      </c>
      <c r="V56" s="41">
        <f t="shared" si="54"/>
        <v>1590.4565390537884</v>
      </c>
      <c r="W56" s="41">
        <f t="shared" si="54"/>
        <v>1586.5137151885297</v>
      </c>
      <c r="X56" s="41">
        <f t="shared" si="54"/>
        <v>1571.0940617939016</v>
      </c>
      <c r="Y56" s="41">
        <f t="shared" si="54"/>
        <v>1573.2820709394937</v>
      </c>
      <c r="Z56" s="41">
        <f t="shared" si="54"/>
        <v>1563.8725756625192</v>
      </c>
      <c r="AA56" s="41">
        <f t="shared" si="54"/>
        <v>1552.0496109296562</v>
      </c>
      <c r="AB56" s="41">
        <f t="shared" si="54"/>
        <v>1570.9024005001568</v>
      </c>
      <c r="AC56" s="41">
        <f t="shared" si="54"/>
        <v>1577.4973893733757</v>
      </c>
      <c r="AD56" s="41">
        <f t="shared" si="54"/>
        <v>1571.9022448797066</v>
      </c>
      <c r="AE56" s="41">
        <f t="shared" si="54"/>
        <v>1591.9138316281105</v>
      </c>
      <c r="AF56" s="41">
        <f t="shared" si="54"/>
        <v>1604.3446658851108</v>
      </c>
      <c r="AG56" s="41">
        <f t="shared" si="54"/>
        <v>1664.2358315841461</v>
      </c>
      <c r="AH56" s="41">
        <f t="shared" ref="AH56:AI56" si="55">IF(AND(AH26=0,AH46=0),0,IF(OR(AH26=0,AH46=0),1/0,1000000*AH26/AH46))</f>
        <v>1628.7766096543926</v>
      </c>
      <c r="AI56" s="41">
        <f t="shared" si="55"/>
        <v>1637.9333576746624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862.22276010685096</v>
      </c>
      <c r="C57" s="41">
        <f t="shared" si="56"/>
        <v>862.20440166894514</v>
      </c>
      <c r="D57" s="41">
        <f t="shared" si="56"/>
        <v>862.24121429249305</v>
      </c>
      <c r="E57" s="41">
        <f t="shared" si="56"/>
        <v>862.28483278435851</v>
      </c>
      <c r="F57" s="41">
        <f t="shared" si="56"/>
        <v>862.28025753444342</v>
      </c>
      <c r="G57" s="41">
        <f t="shared" si="56"/>
        <v>862.23990519917572</v>
      </c>
      <c r="H57" s="41">
        <f t="shared" si="56"/>
        <v>862.26595398007532</v>
      </c>
      <c r="I57" s="41">
        <f t="shared" si="56"/>
        <v>862.30119339569217</v>
      </c>
      <c r="J57" s="41">
        <f t="shared" si="56"/>
        <v>862.2815097017799</v>
      </c>
      <c r="K57" s="41">
        <f t="shared" si="56"/>
        <v>862.29420084824665</v>
      </c>
      <c r="L57" s="41">
        <f t="shared" si="56"/>
        <v>847.38378716591808</v>
      </c>
      <c r="M57" s="41">
        <f t="shared" si="56"/>
        <v>858.27850224728536</v>
      </c>
      <c r="N57" s="41">
        <f t="shared" si="56"/>
        <v>852.60570719623513</v>
      </c>
      <c r="O57" s="41">
        <f t="shared" si="56"/>
        <v>809.49114439193102</v>
      </c>
      <c r="P57" s="41">
        <f t="shared" si="56"/>
        <v>818.47418042787933</v>
      </c>
      <c r="Q57" s="41">
        <f t="shared" si="56"/>
        <v>890.18259741525094</v>
      </c>
      <c r="R57" s="41">
        <f t="shared" si="56"/>
        <v>1012.8756846595381</v>
      </c>
      <c r="S57" s="41">
        <f t="shared" si="56"/>
        <v>1159.8049751994288</v>
      </c>
      <c r="T57" s="41">
        <f t="shared" si="56"/>
        <v>1093.6467396651331</v>
      </c>
      <c r="U57" s="41">
        <f t="shared" si="56"/>
        <v>1079.0091457496389</v>
      </c>
      <c r="V57" s="41">
        <f t="shared" si="56"/>
        <v>1089.2436013436261</v>
      </c>
      <c r="W57" s="41">
        <f t="shared" si="56"/>
        <v>1117.935655563454</v>
      </c>
      <c r="X57" s="41">
        <f t="shared" si="56"/>
        <v>1065.4245342578033</v>
      </c>
      <c r="Y57" s="41">
        <f t="shared" si="56"/>
        <v>1076.9726322399126</v>
      </c>
      <c r="Z57" s="41">
        <f t="shared" si="56"/>
        <v>1123.9391364163259</v>
      </c>
      <c r="AA57" s="41">
        <f t="shared" si="56"/>
        <v>1215.058889767156</v>
      </c>
      <c r="AB57" s="41">
        <f t="shared" si="56"/>
        <v>1201.1225627861957</v>
      </c>
      <c r="AC57" s="41">
        <f t="shared" si="56"/>
        <v>1355.6759928480692</v>
      </c>
      <c r="AD57" s="41">
        <f t="shared" si="56"/>
        <v>1459.932508691847</v>
      </c>
      <c r="AE57" s="41">
        <f t="shared" si="56"/>
        <v>1430.5497673905782</v>
      </c>
      <c r="AF57" s="41">
        <f t="shared" si="56"/>
        <v>1373.5873161000156</v>
      </c>
      <c r="AG57" s="41">
        <f t="shared" si="56"/>
        <v>1610.8434812313731</v>
      </c>
      <c r="AH57" s="41">
        <f t="shared" ref="AH57:AI57" si="57">IF(AND(AH27=0,AH47=0),0,IF(OR(AH27=0,AH47=0),1/0,1000000*AH27/AH47))</f>
        <v>1532.2975162236698</v>
      </c>
      <c r="AI57" s="41">
        <f t="shared" si="57"/>
        <v>1520.5353940711309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850.39338057206339</v>
      </c>
      <c r="C58" s="11">
        <f t="shared" si="58"/>
        <v>816.31357801372042</v>
      </c>
      <c r="D58" s="11">
        <f t="shared" si="58"/>
        <v>993.55273644850115</v>
      </c>
      <c r="E58" s="11">
        <f t="shared" si="58"/>
        <v>826.6883105725758</v>
      </c>
      <c r="F58" s="11">
        <f t="shared" si="58"/>
        <v>829.38201357380922</v>
      </c>
      <c r="G58" s="11">
        <f t="shared" si="58"/>
        <v>874.56992713813304</v>
      </c>
      <c r="H58" s="11">
        <f t="shared" si="58"/>
        <v>831.7649499462708</v>
      </c>
      <c r="I58" s="11">
        <f t="shared" si="58"/>
        <v>829.66333147328692</v>
      </c>
      <c r="J58" s="11">
        <f t="shared" si="58"/>
        <v>844.50478488931287</v>
      </c>
      <c r="K58" s="11">
        <f t="shared" si="58"/>
        <v>865.06561680175912</v>
      </c>
      <c r="L58" s="11">
        <f t="shared" si="58"/>
        <v>800.6756447633943</v>
      </c>
      <c r="M58" s="11">
        <f t="shared" si="58"/>
        <v>797.89329712215999</v>
      </c>
      <c r="N58" s="11">
        <f t="shared" si="58"/>
        <v>912.32004217004032</v>
      </c>
      <c r="O58" s="11">
        <f t="shared" si="58"/>
        <v>982.82797320942097</v>
      </c>
      <c r="P58" s="11">
        <f t="shared" si="58"/>
        <v>1025.0896203668337</v>
      </c>
      <c r="Q58" s="11">
        <f t="shared" si="58"/>
        <v>901.97055087896331</v>
      </c>
      <c r="R58" s="11">
        <f t="shared" si="58"/>
        <v>951.69963220859347</v>
      </c>
      <c r="S58" s="11">
        <f t="shared" si="58"/>
        <v>1083.2403790165242</v>
      </c>
      <c r="T58" s="11">
        <f t="shared" si="58"/>
        <v>1133.8415112283876</v>
      </c>
      <c r="U58" s="11">
        <f t="shared" si="58"/>
        <v>980.66121275260548</v>
      </c>
      <c r="V58" s="11">
        <f t="shared" si="58"/>
        <v>1106.084136264458</v>
      </c>
      <c r="W58" s="11">
        <f t="shared" si="58"/>
        <v>1124.7693139605094</v>
      </c>
      <c r="X58" s="11">
        <f t="shared" si="58"/>
        <v>1279.5575382080779</v>
      </c>
      <c r="Y58" s="11">
        <f t="shared" si="58"/>
        <v>1329.8769629046053</v>
      </c>
      <c r="Z58" s="11">
        <f t="shared" si="58"/>
        <v>1425.5898359942814</v>
      </c>
      <c r="AA58" s="11">
        <f t="shared" si="58"/>
        <v>1541.1718046568008</v>
      </c>
      <c r="AB58" s="11">
        <f t="shared" si="58"/>
        <v>1623.9804516774445</v>
      </c>
      <c r="AC58" s="11">
        <f t="shared" si="58"/>
        <v>1833.2516312203977</v>
      </c>
      <c r="AD58" s="11">
        <f t="shared" si="58"/>
        <v>1699.5726173190931</v>
      </c>
      <c r="AE58" s="11">
        <f t="shared" si="58"/>
        <v>1592.8717767757748</v>
      </c>
      <c r="AF58" s="11">
        <f t="shared" si="58"/>
        <v>1595.2728538956837</v>
      </c>
      <c r="AG58" s="11">
        <f t="shared" si="58"/>
        <v>1706.0404814616572</v>
      </c>
      <c r="AH58" s="11">
        <f t="shared" ref="AH58:AI58" si="59">IF(AND(AH28=0,AH48=0),0,IF(OR(AH28=0,AH48=0),1/0,1000000*AH28/AH48))</f>
        <v>1996.1549854784669</v>
      </c>
      <c r="AI58" s="11">
        <f t="shared" si="59"/>
        <v>1887.6412169637595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184.07649463842205</v>
      </c>
      <c r="C59" s="42">
        <f t="shared" si="60"/>
        <v>184.07649463842205</v>
      </c>
      <c r="D59" s="42">
        <f t="shared" si="60"/>
        <v>184.07649463842205</v>
      </c>
      <c r="E59" s="42">
        <f t="shared" si="60"/>
        <v>184.07649463842205</v>
      </c>
      <c r="F59" s="42">
        <f t="shared" si="60"/>
        <v>184.07649463842205</v>
      </c>
      <c r="G59" s="42">
        <f t="shared" si="60"/>
        <v>184.07649463842205</v>
      </c>
      <c r="H59" s="42">
        <f t="shared" si="60"/>
        <v>184.07649463842205</v>
      </c>
      <c r="I59" s="42">
        <f t="shared" si="60"/>
        <v>184.07649463842205</v>
      </c>
      <c r="J59" s="42">
        <f t="shared" si="60"/>
        <v>184.07649463842205</v>
      </c>
      <c r="K59" s="42">
        <f t="shared" si="60"/>
        <v>184.07649463842205</v>
      </c>
      <c r="L59" s="42">
        <f t="shared" si="60"/>
        <v>184.07649463842205</v>
      </c>
      <c r="M59" s="42">
        <f t="shared" si="60"/>
        <v>184.07649463842205</v>
      </c>
      <c r="N59" s="42">
        <f t="shared" si="60"/>
        <v>184.07649463842205</v>
      </c>
      <c r="O59" s="42">
        <f t="shared" si="60"/>
        <v>184.07649463842205</v>
      </c>
      <c r="P59" s="42">
        <f t="shared" si="60"/>
        <v>184.07649463842205</v>
      </c>
      <c r="Q59" s="42">
        <f t="shared" si="60"/>
        <v>184.33870967741936</v>
      </c>
      <c r="R59" s="42">
        <f t="shared" si="60"/>
        <v>199.5599656939352</v>
      </c>
      <c r="S59" s="42">
        <f t="shared" si="60"/>
        <v>218.21168114245916</v>
      </c>
      <c r="T59" s="42">
        <f t="shared" si="60"/>
        <v>213.24558278165108</v>
      </c>
      <c r="U59" s="42">
        <f t="shared" si="60"/>
        <v>213.28923905667025</v>
      </c>
      <c r="V59" s="42">
        <f t="shared" si="60"/>
        <v>203.27630180658875</v>
      </c>
      <c r="W59" s="42">
        <f t="shared" si="60"/>
        <v>172.34364834686491</v>
      </c>
      <c r="X59" s="42">
        <f t="shared" si="60"/>
        <v>183.77812828601472</v>
      </c>
      <c r="Y59" s="42">
        <f t="shared" si="60"/>
        <v>194.91800699073522</v>
      </c>
      <c r="Z59" s="42">
        <f t="shared" si="60"/>
        <v>201.47449168671795</v>
      </c>
      <c r="AA59" s="42">
        <f t="shared" si="60"/>
        <v>219.83954386885608</v>
      </c>
      <c r="AB59" s="42">
        <f t="shared" si="60"/>
        <v>233.56015170323246</v>
      </c>
      <c r="AC59" s="42">
        <f t="shared" si="60"/>
        <v>246.82141408941902</v>
      </c>
      <c r="AD59" s="42">
        <f t="shared" si="60"/>
        <v>246.68196721311472</v>
      </c>
      <c r="AE59" s="42">
        <f t="shared" si="60"/>
        <v>246.57096774193553</v>
      </c>
      <c r="AF59" s="42">
        <f t="shared" si="60"/>
        <v>230.91935483870967</v>
      </c>
      <c r="AG59" s="42">
        <f t="shared" si="60"/>
        <v>243.03653585926929</v>
      </c>
      <c r="AH59" s="42">
        <f t="shared" ref="AH59:AI59" si="61">IF(AND(AH29=0,AH49=0),0,IF(OR(AH29=0,AH49=0),1/0,1000000*AH29/AH49))</f>
        <v>244.78954423592492</v>
      </c>
      <c r="AI59" s="42">
        <f t="shared" si="61"/>
        <v>242.75384615384615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987.55318221692073</v>
      </c>
      <c r="C60" s="42">
        <f t="shared" si="62"/>
        <v>987.55318221692073</v>
      </c>
      <c r="D60" s="42">
        <f t="shared" si="62"/>
        <v>987.55318221692085</v>
      </c>
      <c r="E60" s="42">
        <f t="shared" si="62"/>
        <v>987.55318221692085</v>
      </c>
      <c r="F60" s="42">
        <f t="shared" si="62"/>
        <v>987.55318221692073</v>
      </c>
      <c r="G60" s="42">
        <f t="shared" si="62"/>
        <v>987.55318221692073</v>
      </c>
      <c r="H60" s="42">
        <f t="shared" si="62"/>
        <v>987.55318221692073</v>
      </c>
      <c r="I60" s="42">
        <f t="shared" si="62"/>
        <v>987.55318221692073</v>
      </c>
      <c r="J60" s="42">
        <f t="shared" si="62"/>
        <v>987.55318221692085</v>
      </c>
      <c r="K60" s="42">
        <f t="shared" si="62"/>
        <v>987.55318221692073</v>
      </c>
      <c r="L60" s="42">
        <f t="shared" si="62"/>
        <v>987.55318221692073</v>
      </c>
      <c r="M60" s="42">
        <f t="shared" si="62"/>
        <v>987.55318221692073</v>
      </c>
      <c r="N60" s="42">
        <f t="shared" si="62"/>
        <v>987.55318221692073</v>
      </c>
      <c r="O60" s="42">
        <f t="shared" si="62"/>
        <v>987.55318221692085</v>
      </c>
      <c r="P60" s="42">
        <f t="shared" si="62"/>
        <v>987.55318221692073</v>
      </c>
      <c r="Q60" s="42">
        <f t="shared" si="62"/>
        <v>1025.888795986622</v>
      </c>
      <c r="R60" s="42">
        <f t="shared" si="62"/>
        <v>1096.0686788172657</v>
      </c>
      <c r="S60" s="42">
        <f t="shared" si="62"/>
        <v>1162.5999157818821</v>
      </c>
      <c r="T60" s="42">
        <f t="shared" si="62"/>
        <v>1177.6690740906256</v>
      </c>
      <c r="U60" s="42">
        <f t="shared" si="62"/>
        <v>1177.8474618912844</v>
      </c>
      <c r="V60" s="42">
        <f t="shared" si="62"/>
        <v>1226.9210053859963</v>
      </c>
      <c r="W60" s="42">
        <f t="shared" si="62"/>
        <v>1248.1488303496687</v>
      </c>
      <c r="X60" s="42">
        <f t="shared" si="62"/>
        <v>1257.8998257839721</v>
      </c>
      <c r="Y60" s="42">
        <f t="shared" si="62"/>
        <v>1231.5825622366256</v>
      </c>
      <c r="Z60" s="42">
        <f t="shared" si="62"/>
        <v>1193.6677942667127</v>
      </c>
      <c r="AA60" s="42">
        <f t="shared" si="62"/>
        <v>1153.3395568409114</v>
      </c>
      <c r="AB60" s="42">
        <f t="shared" si="62"/>
        <v>1143.6870737184736</v>
      </c>
      <c r="AC60" s="42">
        <f t="shared" si="62"/>
        <v>1121.7767898987538</v>
      </c>
      <c r="AD60" s="42">
        <f t="shared" si="62"/>
        <v>1087.6763727121463</v>
      </c>
      <c r="AE60" s="42">
        <f t="shared" si="62"/>
        <v>1043.9686234817814</v>
      </c>
      <c r="AF60" s="42">
        <f t="shared" si="62"/>
        <v>1023.3884484711213</v>
      </c>
      <c r="AG60" s="42">
        <f t="shared" si="62"/>
        <v>1138.1277173913045</v>
      </c>
      <c r="AH60" s="42">
        <f t="shared" ref="AH60:AI60" si="63">IF(AND(AH30=0,AH50=0),0,IF(OR(AH30=0,AH50=0),1/0,1000000*AH30/AH50))</f>
        <v>1179.1641494435612</v>
      </c>
      <c r="AI60" s="42">
        <f t="shared" si="63"/>
        <v>1207.0078912757563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1226.158421055927</v>
      </c>
      <c r="C61" s="43">
        <f t="shared" si="64"/>
        <v>1227.1671452191019</v>
      </c>
      <c r="D61" s="43">
        <f t="shared" si="64"/>
        <v>1226.5312225861353</v>
      </c>
      <c r="E61" s="43">
        <f t="shared" si="64"/>
        <v>1225.2202230387154</v>
      </c>
      <c r="F61" s="43">
        <f t="shared" si="64"/>
        <v>1230.0117977585548</v>
      </c>
      <c r="G61" s="43">
        <f t="shared" si="64"/>
        <v>1230.8455913513337</v>
      </c>
      <c r="H61" s="43">
        <f t="shared" si="64"/>
        <v>1230.9973303075415</v>
      </c>
      <c r="I61" s="43">
        <f t="shared" si="64"/>
        <v>1227.3261379929809</v>
      </c>
      <c r="J61" s="43">
        <f t="shared" si="64"/>
        <v>1264.756021912041</v>
      </c>
      <c r="K61" s="43">
        <f t="shared" si="64"/>
        <v>1302.3106828478653</v>
      </c>
      <c r="L61" s="43">
        <f t="shared" si="64"/>
        <v>1202.5262036518925</v>
      </c>
      <c r="M61" s="43">
        <f t="shared" si="64"/>
        <v>1205.5385085110854</v>
      </c>
      <c r="N61" s="43">
        <f t="shared" si="64"/>
        <v>1432.8478165893523</v>
      </c>
      <c r="O61" s="43">
        <f t="shared" si="64"/>
        <v>1567.7208649228112</v>
      </c>
      <c r="P61" s="43">
        <f t="shared" si="64"/>
        <v>2005.9966791627817</v>
      </c>
      <c r="Q61" s="43">
        <f t="shared" si="64"/>
        <v>1588.2809530029624</v>
      </c>
      <c r="R61" s="43">
        <f t="shared" si="64"/>
        <v>1672.1987633158376</v>
      </c>
      <c r="S61" s="43">
        <f t="shared" si="64"/>
        <v>1784.0502166301289</v>
      </c>
      <c r="T61" s="43">
        <f t="shared" si="64"/>
        <v>1797.3150343430566</v>
      </c>
      <c r="U61" s="43">
        <f t="shared" si="64"/>
        <v>1399.1804398447507</v>
      </c>
      <c r="V61" s="43">
        <f t="shared" si="64"/>
        <v>1615.7396168902378</v>
      </c>
      <c r="W61" s="43">
        <f t="shared" si="64"/>
        <v>1545.9350623489684</v>
      </c>
      <c r="X61" s="43">
        <f t="shared" si="64"/>
        <v>1814.5195737543645</v>
      </c>
      <c r="Y61" s="43">
        <f t="shared" si="64"/>
        <v>1807.0495303589128</v>
      </c>
      <c r="Z61" s="43">
        <f t="shared" si="64"/>
        <v>1866.2254664812363</v>
      </c>
      <c r="AA61" s="43">
        <f t="shared" si="64"/>
        <v>2021.563728292329</v>
      </c>
      <c r="AB61" s="43">
        <f t="shared" si="64"/>
        <v>2119.4073304694753</v>
      </c>
      <c r="AC61" s="43">
        <f t="shared" si="64"/>
        <v>2396.3395722558016</v>
      </c>
      <c r="AD61" s="43">
        <f t="shared" si="64"/>
        <v>2322.7601011062411</v>
      </c>
      <c r="AE61" s="43">
        <f t="shared" si="64"/>
        <v>2008.1725499092383</v>
      </c>
      <c r="AF61" s="43">
        <f t="shared" si="64"/>
        <v>2058.4639948535801</v>
      </c>
      <c r="AG61" s="43">
        <f t="shared" si="64"/>
        <v>2486.9153606757855</v>
      </c>
      <c r="AH61" s="43">
        <f t="shared" ref="AH61:AI61" si="65">IF(AND(AH31=0,AH51=0),0,IF(OR(AH31=0,AH51=0),1/0,1000000*AH31/AH51))</f>
        <v>2830.0471424373923</v>
      </c>
      <c r="AI61" s="43">
        <f t="shared" si="65"/>
        <v>2773.620922137352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136562.34677294246</v>
      </c>
      <c r="C64" s="4">
        <f t="shared" si="66"/>
        <v>134232.51651560687</v>
      </c>
      <c r="D64" s="4">
        <f t="shared" si="66"/>
        <v>145310.78737628972</v>
      </c>
      <c r="E64" s="4">
        <f t="shared" si="66"/>
        <v>135004.74860275828</v>
      </c>
      <c r="F64" s="4">
        <f t="shared" si="66"/>
        <v>134715.35054557078</v>
      </c>
      <c r="G64" s="4">
        <f t="shared" si="66"/>
        <v>138139.94614936414</v>
      </c>
      <c r="H64" s="4">
        <f t="shared" si="66"/>
        <v>137318.63709296519</v>
      </c>
      <c r="I64" s="4">
        <f t="shared" si="66"/>
        <v>137670.32882380136</v>
      </c>
      <c r="J64" s="4">
        <f t="shared" si="66"/>
        <v>134020.45042824614</v>
      </c>
      <c r="K64" s="4">
        <f t="shared" si="66"/>
        <v>131281.75902904276</v>
      </c>
      <c r="L64" s="4">
        <f t="shared" si="66"/>
        <v>130982.98185677249</v>
      </c>
      <c r="M64" s="4">
        <f t="shared" si="66"/>
        <v>132751.37294382509</v>
      </c>
      <c r="N64" s="4">
        <f t="shared" si="66"/>
        <v>133916.24853578559</v>
      </c>
      <c r="O64" s="4">
        <f t="shared" si="66"/>
        <v>128466.43224950778</v>
      </c>
      <c r="P64" s="4">
        <f t="shared" si="66"/>
        <v>137686.35445074033</v>
      </c>
      <c r="Q64" s="4">
        <f t="shared" si="66"/>
        <v>143664.50767484639</v>
      </c>
      <c r="R64" s="4">
        <f t="shared" si="66"/>
        <v>160480.66260793625</v>
      </c>
      <c r="S64" s="4">
        <f t="shared" si="66"/>
        <v>167401.40919524219</v>
      </c>
      <c r="T64" s="4">
        <f t="shared" si="66"/>
        <v>162815.26859713378</v>
      </c>
      <c r="U64" s="4">
        <f t="shared" si="66"/>
        <v>169200.26146817318</v>
      </c>
      <c r="V64" s="4">
        <f t="shared" si="66"/>
        <v>167841.82341593321</v>
      </c>
      <c r="W64" s="4">
        <f t="shared" si="66"/>
        <v>174020.64641102901</v>
      </c>
      <c r="X64" s="4">
        <f t="shared" si="66"/>
        <v>185437.98882392718</v>
      </c>
      <c r="Y64" s="4">
        <f t="shared" si="66"/>
        <v>196153.25139903478</v>
      </c>
      <c r="Z64" s="4">
        <f t="shared" si="66"/>
        <v>198830.01776374457</v>
      </c>
      <c r="AA64" s="4">
        <f t="shared" si="66"/>
        <v>214285.37109409462</v>
      </c>
      <c r="AB64" s="4">
        <f t="shared" si="66"/>
        <v>219075.92682919657</v>
      </c>
      <c r="AC64" s="4">
        <f t="shared" si="66"/>
        <v>235656.15491678208</v>
      </c>
      <c r="AD64" s="4">
        <f t="shared" si="66"/>
        <v>248070.77201739509</v>
      </c>
      <c r="AE64" s="4">
        <f t="shared" si="66"/>
        <v>253045.7126650431</v>
      </c>
      <c r="AF64" s="4">
        <f t="shared" si="66"/>
        <v>154851.4040735111</v>
      </c>
      <c r="AG64" s="4">
        <f t="shared" si="66"/>
        <v>184828.26872166994</v>
      </c>
      <c r="AH64" s="4">
        <f t="shared" ref="AH64:AI64" si="67">IF(AND(AH4=0,AH44=0),0,IF(OR(AH4=0,AH44=0),1/0,1000000*AH4/AH44))</f>
        <v>255410.61649894004</v>
      </c>
      <c r="AI64" s="4">
        <f t="shared" si="67"/>
        <v>266774.05380821344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17816.984055805329</v>
      </c>
      <c r="C65" s="33">
        <f t="shared" si="68"/>
        <v>17783.370432653192</v>
      </c>
      <c r="D65" s="33">
        <f t="shared" si="68"/>
        <v>17730.141180408136</v>
      </c>
      <c r="E65" s="33">
        <f t="shared" si="68"/>
        <v>17643.502774921104</v>
      </c>
      <c r="F65" s="33">
        <f t="shared" si="68"/>
        <v>17522.235706852789</v>
      </c>
      <c r="G65" s="33">
        <f t="shared" si="68"/>
        <v>17470.37198703592</v>
      </c>
      <c r="H65" s="33">
        <f t="shared" si="68"/>
        <v>17380.592480903637</v>
      </c>
      <c r="I65" s="33">
        <f t="shared" si="68"/>
        <v>17449.132278109562</v>
      </c>
      <c r="J65" s="33">
        <f t="shared" si="68"/>
        <v>17395.432950978262</v>
      </c>
      <c r="K65" s="33">
        <f t="shared" si="68"/>
        <v>17298.616104751567</v>
      </c>
      <c r="L65" s="33">
        <f t="shared" si="68"/>
        <v>17124.328943093416</v>
      </c>
      <c r="M65" s="33">
        <f t="shared" si="68"/>
        <v>16698.557476384067</v>
      </c>
      <c r="N65" s="33">
        <f t="shared" si="68"/>
        <v>15996.601758414492</v>
      </c>
      <c r="O65" s="33">
        <f t="shared" si="68"/>
        <v>15264.735643933551</v>
      </c>
      <c r="P65" s="33">
        <f t="shared" si="68"/>
        <v>16464.961066821343</v>
      </c>
      <c r="Q65" s="33">
        <f t="shared" si="68"/>
        <v>15694.875942758708</v>
      </c>
      <c r="R65" s="33">
        <f t="shared" si="68"/>
        <v>19704.7546358951</v>
      </c>
      <c r="S65" s="33">
        <f t="shared" si="68"/>
        <v>17992.302798621433</v>
      </c>
      <c r="T65" s="33">
        <f t="shared" si="68"/>
        <v>16453.503867796109</v>
      </c>
      <c r="U65" s="33">
        <f t="shared" si="68"/>
        <v>14636.123086570815</v>
      </c>
      <c r="V65" s="33">
        <f t="shared" si="68"/>
        <v>9992.5907298900838</v>
      </c>
      <c r="W65" s="33">
        <f t="shared" si="68"/>
        <v>6102.1712984114138</v>
      </c>
      <c r="X65" s="33">
        <f t="shared" si="68"/>
        <v>5743.4025516125112</v>
      </c>
      <c r="Y65" s="33">
        <f t="shared" si="68"/>
        <v>7149.5893035218915</v>
      </c>
      <c r="Z65" s="33">
        <f t="shared" si="68"/>
        <v>6773.2430136613393</v>
      </c>
      <c r="AA65" s="33">
        <f t="shared" si="68"/>
        <v>8199.8189283642314</v>
      </c>
      <c r="AB65" s="33">
        <f t="shared" si="68"/>
        <v>8893.1268838948436</v>
      </c>
      <c r="AC65" s="33">
        <f t="shared" si="68"/>
        <v>9436.1116968872957</v>
      </c>
      <c r="AD65" s="33">
        <f t="shared" si="68"/>
        <v>10825.165152760161</v>
      </c>
      <c r="AE65" s="33">
        <f t="shared" si="68"/>
        <v>10389.884725190628</v>
      </c>
      <c r="AF65" s="33">
        <f t="shared" si="68"/>
        <v>3250.5273141729276</v>
      </c>
      <c r="AG65" s="33">
        <f t="shared" si="68"/>
        <v>5017.0995334082581</v>
      </c>
      <c r="AH65" s="33">
        <f t="shared" ref="AH65:AI65" si="69">IF(AND(AH5=0,AH45=0),0,IF(OR(AH5=0,AH45=0),1/0,1000000*AH5/AH45))</f>
        <v>14607.252406778671</v>
      </c>
      <c r="AI65" s="33">
        <f t="shared" si="69"/>
        <v>17512.538654111948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211080.32507968048</v>
      </c>
      <c r="C66" s="33">
        <f t="shared" si="70"/>
        <v>211829.09498670464</v>
      </c>
      <c r="D66" s="33">
        <f t="shared" si="70"/>
        <v>212660.71862771179</v>
      </c>
      <c r="E66" s="33">
        <f t="shared" si="70"/>
        <v>213549.0007847721</v>
      </c>
      <c r="F66" s="33">
        <f t="shared" si="70"/>
        <v>214502.32493893689</v>
      </c>
      <c r="G66" s="33">
        <f t="shared" si="70"/>
        <v>215829.977598158</v>
      </c>
      <c r="H66" s="33">
        <f t="shared" si="70"/>
        <v>221580.14008556926</v>
      </c>
      <c r="I66" s="33">
        <f t="shared" si="70"/>
        <v>225908.41690378365</v>
      </c>
      <c r="J66" s="33">
        <f t="shared" si="70"/>
        <v>217223.94522772095</v>
      </c>
      <c r="K66" s="33">
        <f t="shared" si="70"/>
        <v>209443.08660880307</v>
      </c>
      <c r="L66" s="33">
        <f t="shared" si="70"/>
        <v>217724.67234047869</v>
      </c>
      <c r="M66" s="33">
        <f t="shared" si="70"/>
        <v>222515.26942316539</v>
      </c>
      <c r="N66" s="33">
        <f t="shared" si="70"/>
        <v>223689.06175947614</v>
      </c>
      <c r="O66" s="33">
        <f t="shared" si="70"/>
        <v>221606.15061616639</v>
      </c>
      <c r="P66" s="33">
        <f t="shared" si="70"/>
        <v>224189.34433088682</v>
      </c>
      <c r="Q66" s="33">
        <f t="shared" si="70"/>
        <v>238810.71068101519</v>
      </c>
      <c r="R66" s="33">
        <f t="shared" si="70"/>
        <v>243337.34821041772</v>
      </c>
      <c r="S66" s="33">
        <f t="shared" si="70"/>
        <v>237701.89161228942</v>
      </c>
      <c r="T66" s="33">
        <f t="shared" si="70"/>
        <v>221253.41740710143</v>
      </c>
      <c r="U66" s="33">
        <f t="shared" si="70"/>
        <v>224724.10830667787</v>
      </c>
      <c r="V66" s="33">
        <f t="shared" si="70"/>
        <v>228131.85207605048</v>
      </c>
      <c r="W66" s="33">
        <f t="shared" si="70"/>
        <v>221434.18758567897</v>
      </c>
      <c r="X66" s="33">
        <f t="shared" si="70"/>
        <v>225635.32694910115</v>
      </c>
      <c r="Y66" s="33">
        <f t="shared" si="70"/>
        <v>230482.22630410793</v>
      </c>
      <c r="Z66" s="33">
        <f t="shared" si="70"/>
        <v>226900.52686325353</v>
      </c>
      <c r="AA66" s="33">
        <f t="shared" si="70"/>
        <v>235199.69820926595</v>
      </c>
      <c r="AB66" s="33">
        <f t="shared" si="70"/>
        <v>239830.33476882617</v>
      </c>
      <c r="AC66" s="33">
        <f t="shared" si="70"/>
        <v>240022.10101166044</v>
      </c>
      <c r="AD66" s="33">
        <f t="shared" si="70"/>
        <v>238638.80665486905</v>
      </c>
      <c r="AE66" s="33">
        <f t="shared" si="70"/>
        <v>242877.95357820421</v>
      </c>
      <c r="AF66" s="33">
        <f t="shared" si="70"/>
        <v>164646.56083291289</v>
      </c>
      <c r="AG66" s="33">
        <f t="shared" si="70"/>
        <v>197569.46494544437</v>
      </c>
      <c r="AH66" s="33">
        <f t="shared" ref="AH66:AI66" si="71">IF(AND(AH6=0,AH46=0),0,IF(OR(AH6=0,AH46=0),1/0,1000000*AH6/AH46))</f>
        <v>238589.95727804967</v>
      </c>
      <c r="AI66" s="33">
        <f t="shared" si="71"/>
        <v>249316.45072302251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132479.77749593227</v>
      </c>
      <c r="C67" s="33">
        <f t="shared" si="72"/>
        <v>132290.78691511415</v>
      </c>
      <c r="D67" s="33">
        <f t="shared" si="72"/>
        <v>132094.86832439055</v>
      </c>
      <c r="E67" s="33">
        <f t="shared" si="72"/>
        <v>131868.354800484</v>
      </c>
      <c r="F67" s="33">
        <f t="shared" si="72"/>
        <v>131645.34104215598</v>
      </c>
      <c r="G67" s="33">
        <f t="shared" si="72"/>
        <v>131757.28706159937</v>
      </c>
      <c r="H67" s="33">
        <f t="shared" si="72"/>
        <v>133203.86245088626</v>
      </c>
      <c r="I67" s="33">
        <f t="shared" si="72"/>
        <v>132687.75263624892</v>
      </c>
      <c r="J67" s="33">
        <f t="shared" si="72"/>
        <v>130324.21218240063</v>
      </c>
      <c r="K67" s="33">
        <f t="shared" si="72"/>
        <v>128607.1657373745</v>
      </c>
      <c r="L67" s="33">
        <f t="shared" si="72"/>
        <v>124428.41132727027</v>
      </c>
      <c r="M67" s="33">
        <f t="shared" si="72"/>
        <v>122126.98849513562</v>
      </c>
      <c r="N67" s="33">
        <f t="shared" si="72"/>
        <v>119348.89848994091</v>
      </c>
      <c r="O67" s="33">
        <f t="shared" si="72"/>
        <v>109800.24573797687</v>
      </c>
      <c r="P67" s="33">
        <f t="shared" si="72"/>
        <v>118680.17008130763</v>
      </c>
      <c r="Q67" s="33">
        <f t="shared" si="72"/>
        <v>122982.80681980659</v>
      </c>
      <c r="R67" s="33">
        <f t="shared" si="72"/>
        <v>140963.99038876736</v>
      </c>
      <c r="S67" s="33">
        <f t="shared" si="72"/>
        <v>151380.8605749706</v>
      </c>
      <c r="T67" s="33">
        <f t="shared" si="72"/>
        <v>152860.89062939578</v>
      </c>
      <c r="U67" s="33">
        <f t="shared" si="72"/>
        <v>161968.23466803026</v>
      </c>
      <c r="V67" s="33">
        <f t="shared" si="72"/>
        <v>154574.12854838333</v>
      </c>
      <c r="W67" s="33">
        <f t="shared" si="72"/>
        <v>153162.23816601062</v>
      </c>
      <c r="X67" s="33">
        <f t="shared" si="72"/>
        <v>164398.01876809305</v>
      </c>
      <c r="Y67" s="33">
        <f t="shared" si="72"/>
        <v>179260.96507480158</v>
      </c>
      <c r="Z67" s="33">
        <f t="shared" si="72"/>
        <v>186653.84904688664</v>
      </c>
      <c r="AA67" s="33">
        <f t="shared" si="72"/>
        <v>206575.39360842001</v>
      </c>
      <c r="AB67" s="33">
        <f t="shared" si="72"/>
        <v>211123.64690893688</v>
      </c>
      <c r="AC67" s="33">
        <f t="shared" si="72"/>
        <v>239460.05040921544</v>
      </c>
      <c r="AD67" s="33">
        <f t="shared" si="72"/>
        <v>262403.53398667817</v>
      </c>
      <c r="AE67" s="33">
        <f t="shared" si="72"/>
        <v>268686.19836325606</v>
      </c>
      <c r="AF67" s="33">
        <f t="shared" si="72"/>
        <v>159984.03473144968</v>
      </c>
      <c r="AG67" s="33">
        <f t="shared" si="72"/>
        <v>186870.63256365803</v>
      </c>
      <c r="AH67" s="33">
        <f t="shared" ref="AH67:AI67" si="73">IF(AND(AH7=0,AH47=0),0,IF(OR(AH7=0,AH47=0),1/0,1000000*AH7/AH47))</f>
        <v>281320.59427445015</v>
      </c>
      <c r="AI67" s="33">
        <f t="shared" si="73"/>
        <v>290830.2245200093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36784.651679911258</v>
      </c>
      <c r="C68" s="6">
        <f t="shared" si="74"/>
        <v>35008.288169327432</v>
      </c>
      <c r="D68" s="6">
        <f t="shared" si="74"/>
        <v>44340.205025912685</v>
      </c>
      <c r="E68" s="6">
        <f t="shared" si="74"/>
        <v>36328.505132277758</v>
      </c>
      <c r="F68" s="6">
        <f t="shared" si="74"/>
        <v>36595.530861400039</v>
      </c>
      <c r="G68" s="6">
        <f t="shared" si="74"/>
        <v>39470.015400647768</v>
      </c>
      <c r="H68" s="6">
        <f t="shared" si="74"/>
        <v>36492.554997076455</v>
      </c>
      <c r="I68" s="6">
        <f t="shared" si="74"/>
        <v>36808.677248317712</v>
      </c>
      <c r="J68" s="6">
        <f t="shared" si="74"/>
        <v>35892.801066073494</v>
      </c>
      <c r="K68" s="6">
        <f t="shared" si="74"/>
        <v>35695.281738095051</v>
      </c>
      <c r="L68" s="6">
        <f t="shared" si="74"/>
        <v>32193.922283265219</v>
      </c>
      <c r="M68" s="6">
        <f t="shared" si="74"/>
        <v>33779.653246134854</v>
      </c>
      <c r="N68" s="6">
        <f t="shared" si="74"/>
        <v>39854.422025576867</v>
      </c>
      <c r="O68" s="6">
        <f t="shared" si="74"/>
        <v>41668.659969730143</v>
      </c>
      <c r="P68" s="6">
        <f t="shared" si="74"/>
        <v>44839.031180874197</v>
      </c>
      <c r="Q68" s="6">
        <f t="shared" si="74"/>
        <v>33452.991070881493</v>
      </c>
      <c r="R68" s="6">
        <f t="shared" si="74"/>
        <v>32181.282832330839</v>
      </c>
      <c r="S68" s="6">
        <f t="shared" si="74"/>
        <v>37360.087463080388</v>
      </c>
      <c r="T68" s="6">
        <f t="shared" si="74"/>
        <v>37819.674073281967</v>
      </c>
      <c r="U68" s="6">
        <f t="shared" si="74"/>
        <v>32851.9776872855</v>
      </c>
      <c r="V68" s="6">
        <f t="shared" si="74"/>
        <v>40929.79252893872</v>
      </c>
      <c r="W68" s="6">
        <f t="shared" si="74"/>
        <v>42801.084638797634</v>
      </c>
      <c r="X68" s="6">
        <f t="shared" si="74"/>
        <v>57716.280600042257</v>
      </c>
      <c r="Y68" s="6">
        <f t="shared" si="74"/>
        <v>63034.773097351128</v>
      </c>
      <c r="Z68" s="6">
        <f t="shared" si="74"/>
        <v>77746.026527904309</v>
      </c>
      <c r="AA68" s="6">
        <f t="shared" si="74"/>
        <v>86412.78062607054</v>
      </c>
      <c r="AB68" s="6">
        <f t="shared" si="74"/>
        <v>100222.52885149422</v>
      </c>
      <c r="AC68" s="6">
        <f t="shared" si="74"/>
        <v>118137.04861153192</v>
      </c>
      <c r="AD68" s="6">
        <f t="shared" si="74"/>
        <v>106370.16830610801</v>
      </c>
      <c r="AE68" s="6">
        <f t="shared" si="74"/>
        <v>101833.26818364962</v>
      </c>
      <c r="AF68" s="6">
        <f t="shared" si="74"/>
        <v>70726.998769132144</v>
      </c>
      <c r="AG68" s="6">
        <f t="shared" si="74"/>
        <v>75510.081002210383</v>
      </c>
      <c r="AH68" s="6">
        <f t="shared" ref="AH68:AI68" si="75">IF(AND(AH8=0,AH48=0),0,IF(OR(AH8=0,AH48=0),1/0,1000000*AH8/AH48))</f>
        <v>104669.64775818372</v>
      </c>
      <c r="AI68" s="6">
        <f t="shared" si="75"/>
        <v>99206.088512423303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1896.6762388399677</v>
      </c>
      <c r="C69" s="35">
        <f t="shared" si="76"/>
        <v>1883.7874710362089</v>
      </c>
      <c r="D69" s="35">
        <f t="shared" si="76"/>
        <v>1919.445684685398</v>
      </c>
      <c r="E69" s="35">
        <f t="shared" si="76"/>
        <v>1942.2245197341997</v>
      </c>
      <c r="F69" s="35">
        <f t="shared" si="76"/>
        <v>1991.4972971584098</v>
      </c>
      <c r="G69" s="35">
        <f t="shared" si="76"/>
        <v>2008.2434135391488</v>
      </c>
      <c r="H69" s="35">
        <f t="shared" si="76"/>
        <v>2003.0460594239357</v>
      </c>
      <c r="I69" s="35">
        <f t="shared" si="76"/>
        <v>2038.9990490094806</v>
      </c>
      <c r="J69" s="35">
        <f t="shared" si="76"/>
        <v>2020.9005994723861</v>
      </c>
      <c r="K69" s="35">
        <f t="shared" si="76"/>
        <v>2076.090177214413</v>
      </c>
      <c r="L69" s="35">
        <f t="shared" si="76"/>
        <v>1974.0402462169504</v>
      </c>
      <c r="M69" s="35">
        <f t="shared" si="76"/>
        <v>1958.9857089974714</v>
      </c>
      <c r="N69" s="35">
        <f t="shared" si="76"/>
        <v>2014.4798941687893</v>
      </c>
      <c r="O69" s="35">
        <f t="shared" si="76"/>
        <v>2142.7881932261312</v>
      </c>
      <c r="P69" s="35">
        <f t="shared" si="76"/>
        <v>2017.7634446080592</v>
      </c>
      <c r="Q69" s="35">
        <f t="shared" si="76"/>
        <v>1977.4640406520314</v>
      </c>
      <c r="R69" s="35">
        <f t="shared" si="76"/>
        <v>2059.1668487962602</v>
      </c>
      <c r="S69" s="35">
        <f t="shared" si="76"/>
        <v>2243.2650432893533</v>
      </c>
      <c r="T69" s="35">
        <f t="shared" si="76"/>
        <v>2109.1114538065344</v>
      </c>
      <c r="U69" s="35">
        <f t="shared" si="76"/>
        <v>2127.7640492936475</v>
      </c>
      <c r="V69" s="35">
        <f t="shared" si="76"/>
        <v>2168.9364075388426</v>
      </c>
      <c r="W69" s="35">
        <f t="shared" si="76"/>
        <v>1952.1802354232937</v>
      </c>
      <c r="X69" s="35">
        <f t="shared" si="76"/>
        <v>2051.0137659833099</v>
      </c>
      <c r="Y69" s="35">
        <f t="shared" si="76"/>
        <v>2248.2758274565113</v>
      </c>
      <c r="Z69" s="35">
        <f t="shared" si="76"/>
        <v>2600.9578400311771</v>
      </c>
      <c r="AA69" s="35">
        <f t="shared" si="76"/>
        <v>2899.5921528576682</v>
      </c>
      <c r="AB69" s="35">
        <f t="shared" si="76"/>
        <v>3552.5735149369439</v>
      </c>
      <c r="AC69" s="35">
        <f t="shared" si="76"/>
        <v>3448.1189604706183</v>
      </c>
      <c r="AD69" s="35">
        <f t="shared" si="76"/>
        <v>3536.2699836829229</v>
      </c>
      <c r="AE69" s="35">
        <f t="shared" si="76"/>
        <v>3921.5151132254473</v>
      </c>
      <c r="AF69" s="35">
        <f t="shared" si="76"/>
        <v>3422.5615230564363</v>
      </c>
      <c r="AG69" s="35">
        <f t="shared" si="76"/>
        <v>3696.810430952934</v>
      </c>
      <c r="AH69" s="35">
        <f t="shared" ref="AH69:AI69" si="77">IF(AND(AH9=0,AH49=0),0,IF(OR(AH9=0,AH49=0),1/0,1000000*AH9/AH49))</f>
        <v>3718.8229374495722</v>
      </c>
      <c r="AI69" s="35">
        <f t="shared" si="77"/>
        <v>3613.5571558532197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27339.79228655601</v>
      </c>
      <c r="C70" s="35">
        <f t="shared" si="78"/>
        <v>27358.612918039125</v>
      </c>
      <c r="D70" s="35">
        <f t="shared" si="78"/>
        <v>27342.437894889721</v>
      </c>
      <c r="E70" s="35">
        <f t="shared" si="78"/>
        <v>27898.304005426315</v>
      </c>
      <c r="F70" s="35">
        <f t="shared" si="78"/>
        <v>27986.853851458538</v>
      </c>
      <c r="G70" s="35">
        <f t="shared" si="78"/>
        <v>27969.930051971885</v>
      </c>
      <c r="H70" s="35">
        <f t="shared" si="78"/>
        <v>27148.601507686715</v>
      </c>
      <c r="I70" s="35">
        <f t="shared" si="78"/>
        <v>27466.878507734185</v>
      </c>
      <c r="J70" s="35">
        <f t="shared" si="78"/>
        <v>26853.400993278039</v>
      </c>
      <c r="K70" s="35">
        <f t="shared" si="78"/>
        <v>26317.571190025839</v>
      </c>
      <c r="L70" s="35">
        <f t="shared" si="78"/>
        <v>25263.576958955109</v>
      </c>
      <c r="M70" s="35">
        <f t="shared" si="78"/>
        <v>26153.000192272517</v>
      </c>
      <c r="N70" s="35">
        <f t="shared" si="78"/>
        <v>24510.715048749717</v>
      </c>
      <c r="O70" s="35">
        <f t="shared" si="78"/>
        <v>25203.163142764108</v>
      </c>
      <c r="P70" s="35">
        <f t="shared" si="78"/>
        <v>22869.200188668237</v>
      </c>
      <c r="Q70" s="35">
        <f t="shared" si="78"/>
        <v>23344.496878109538</v>
      </c>
      <c r="R70" s="35">
        <f t="shared" si="78"/>
        <v>20895.069964890678</v>
      </c>
      <c r="S70" s="35">
        <f t="shared" si="78"/>
        <v>21133.645163668421</v>
      </c>
      <c r="T70" s="35">
        <f t="shared" si="78"/>
        <v>20737.724821348093</v>
      </c>
      <c r="U70" s="35">
        <f t="shared" si="78"/>
        <v>21300.298106909726</v>
      </c>
      <c r="V70" s="35">
        <f t="shared" si="78"/>
        <v>22043.165667629593</v>
      </c>
      <c r="W70" s="35">
        <f t="shared" si="78"/>
        <v>23757.44660102433</v>
      </c>
      <c r="X70" s="35">
        <f t="shared" si="78"/>
        <v>26128.763138730083</v>
      </c>
      <c r="Y70" s="35">
        <f t="shared" si="78"/>
        <v>25646.154126250163</v>
      </c>
      <c r="Z70" s="35">
        <f t="shared" si="78"/>
        <v>28704.874151076023</v>
      </c>
      <c r="AA70" s="35">
        <f t="shared" si="78"/>
        <v>27925.310129212921</v>
      </c>
      <c r="AB70" s="35">
        <f t="shared" si="78"/>
        <v>30042.765487753659</v>
      </c>
      <c r="AC70" s="35">
        <f t="shared" si="78"/>
        <v>27316.467738506108</v>
      </c>
      <c r="AD70" s="35">
        <f t="shared" si="78"/>
        <v>26888.387476750657</v>
      </c>
      <c r="AE70" s="35">
        <f t="shared" si="78"/>
        <v>27145.809743705679</v>
      </c>
      <c r="AF70" s="35">
        <f t="shared" si="78"/>
        <v>22783.612283551141</v>
      </c>
      <c r="AG70" s="35">
        <f t="shared" si="78"/>
        <v>25113.593311644414</v>
      </c>
      <c r="AH70" s="35">
        <f t="shared" ref="AH70:AI70" si="79">IF(AND(AH10=0,AH50=0),0,IF(OR(AH10=0,AH50=0),1/0,1000000*AH10/AH50))</f>
        <v>25358.9388567274</v>
      </c>
      <c r="AI70" s="35">
        <f t="shared" si="79"/>
        <v>25547.836875961002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64756.526154658473</v>
      </c>
      <c r="C71" s="37">
        <f t="shared" si="80"/>
        <v>64827.764603517346</v>
      </c>
      <c r="D71" s="37">
        <f t="shared" si="80"/>
        <v>64872.505935429435</v>
      </c>
      <c r="E71" s="37">
        <f t="shared" si="80"/>
        <v>66186.886380198557</v>
      </c>
      <c r="F71" s="37">
        <f t="shared" si="80"/>
        <v>66608.687864923806</v>
      </c>
      <c r="G71" s="37">
        <f t="shared" si="80"/>
        <v>67614.180074659511</v>
      </c>
      <c r="H71" s="37">
        <f t="shared" si="80"/>
        <v>66553.844205425514</v>
      </c>
      <c r="I71" s="37">
        <f t="shared" si="80"/>
        <v>67148.466564407514</v>
      </c>
      <c r="J71" s="37">
        <f t="shared" si="80"/>
        <v>65555.84023113233</v>
      </c>
      <c r="K71" s="37">
        <f t="shared" si="80"/>
        <v>64855.712803415983</v>
      </c>
      <c r="L71" s="37">
        <f t="shared" si="80"/>
        <v>60941.666647099599</v>
      </c>
      <c r="M71" s="37">
        <f t="shared" si="80"/>
        <v>64734.232175803627</v>
      </c>
      <c r="N71" s="37">
        <f t="shared" si="80"/>
        <v>77122.388872338401</v>
      </c>
      <c r="O71" s="37">
        <f t="shared" si="80"/>
        <v>79179.784647988534</v>
      </c>
      <c r="P71" s="37">
        <f t="shared" si="80"/>
        <v>103241.31545066592</v>
      </c>
      <c r="Q71" s="37">
        <f t="shared" si="80"/>
        <v>72440.680168398831</v>
      </c>
      <c r="R71" s="37">
        <f t="shared" si="80"/>
        <v>74480.666449730794</v>
      </c>
      <c r="S71" s="37">
        <f t="shared" si="80"/>
        <v>79310.911054933444</v>
      </c>
      <c r="T71" s="37">
        <f t="shared" si="80"/>
        <v>77993.726613645267</v>
      </c>
      <c r="U71" s="37">
        <f t="shared" si="80"/>
        <v>62475.608843846581</v>
      </c>
      <c r="V71" s="37">
        <f t="shared" si="80"/>
        <v>78598.61879603719</v>
      </c>
      <c r="W71" s="37">
        <f t="shared" si="80"/>
        <v>77521.826039938329</v>
      </c>
      <c r="X71" s="37">
        <f t="shared" si="80"/>
        <v>103475.3676271041</v>
      </c>
      <c r="Y71" s="37">
        <f t="shared" si="80"/>
        <v>104065.08956366741</v>
      </c>
      <c r="Z71" s="37">
        <f t="shared" si="80"/>
        <v>121251.71904967466</v>
      </c>
      <c r="AA71" s="37">
        <f t="shared" si="80"/>
        <v>131610.41428485228</v>
      </c>
      <c r="AB71" s="37">
        <f t="shared" si="80"/>
        <v>151014.34421730324</v>
      </c>
      <c r="AC71" s="37">
        <f t="shared" si="80"/>
        <v>172226.1534901188</v>
      </c>
      <c r="AD71" s="37">
        <f t="shared" si="80"/>
        <v>167620.53153977008</v>
      </c>
      <c r="AE71" s="37">
        <f t="shared" si="80"/>
        <v>146644.12407265045</v>
      </c>
      <c r="AF71" s="37">
        <f t="shared" si="80"/>
        <v>103811.31803526869</v>
      </c>
      <c r="AG71" s="37">
        <f t="shared" si="80"/>
        <v>131165.37849161698</v>
      </c>
      <c r="AH71" s="37">
        <f t="shared" ref="AH71:AI71" si="81">IF(AND(AH11=0,AH51=0),0,IF(OR(AH11=0,AH51=0),1/0,1000000*AH11/AH51))</f>
        <v>176339.31998581378</v>
      </c>
      <c r="AI71" s="37">
        <f t="shared" si="81"/>
        <v>181014.23869318815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5880963</v>
      </c>
      <c r="C74" s="4">
        <f t="shared" si="82"/>
        <v>5750466</v>
      </c>
      <c r="D74" s="4">
        <f t="shared" si="82"/>
        <v>4911278</v>
      </c>
      <c r="E74" s="4">
        <f t="shared" si="82"/>
        <v>7350699</v>
      </c>
      <c r="F74" s="4">
        <f t="shared" si="82"/>
        <v>6568461</v>
      </c>
      <c r="G74" s="4">
        <f t="shared" si="82"/>
        <v>6404173</v>
      </c>
      <c r="H74" s="4">
        <f t="shared" si="82"/>
        <v>5992000</v>
      </c>
      <c r="I74" s="4">
        <f t="shared" si="82"/>
        <v>7264532</v>
      </c>
      <c r="J74" s="4">
        <f t="shared" si="82"/>
        <v>7559908</v>
      </c>
      <c r="K74" s="4">
        <f t="shared" si="82"/>
        <v>8976467</v>
      </c>
      <c r="L74" s="4">
        <f t="shared" si="82"/>
        <v>9630631</v>
      </c>
      <c r="M74" s="4">
        <f t="shared" si="82"/>
        <v>10242065</v>
      </c>
      <c r="N74" s="4">
        <f t="shared" si="82"/>
        <v>10205963</v>
      </c>
      <c r="O74" s="4">
        <f t="shared" si="82"/>
        <v>10310797</v>
      </c>
      <c r="P74" s="4">
        <f t="shared" si="82"/>
        <v>10968461</v>
      </c>
      <c r="Q74" s="4">
        <f t="shared" si="82"/>
        <v>12851721</v>
      </c>
      <c r="R74" s="4">
        <f t="shared" si="82"/>
        <v>14608386</v>
      </c>
      <c r="S74" s="4">
        <f t="shared" si="82"/>
        <v>15535512</v>
      </c>
      <c r="T74" s="4">
        <f t="shared" si="82"/>
        <v>15552046</v>
      </c>
      <c r="U74" s="4">
        <f t="shared" si="82"/>
        <v>13516487</v>
      </c>
      <c r="V74" s="4">
        <f t="shared" si="82"/>
        <v>11762833</v>
      </c>
      <c r="W74" s="4">
        <f t="shared" si="82"/>
        <v>11768195</v>
      </c>
      <c r="X74" s="4">
        <f t="shared" si="82"/>
        <v>11846216</v>
      </c>
      <c r="Y74" s="4">
        <f t="shared" si="82"/>
        <v>12366546</v>
      </c>
      <c r="Z74" s="4">
        <f t="shared" si="82"/>
        <v>13207228</v>
      </c>
      <c r="AA74" s="4">
        <f t="shared" si="82"/>
        <v>14848766</v>
      </c>
      <c r="AB74" s="4">
        <f t="shared" si="82"/>
        <v>16411108</v>
      </c>
      <c r="AC74" s="4">
        <f t="shared" si="82"/>
        <v>17251344</v>
      </c>
      <c r="AD74" s="4">
        <f t="shared" si="82"/>
        <v>18298649</v>
      </c>
      <c r="AE74" s="4">
        <f t="shared" si="82"/>
        <v>19057537</v>
      </c>
      <c r="AF74" s="4">
        <f t="shared" si="82"/>
        <v>4136195</v>
      </c>
      <c r="AG74" s="4">
        <f t="shared" si="82"/>
        <v>4587369</v>
      </c>
      <c r="AH74" s="4">
        <f t="shared" ref="AH74:AI74" si="83">SUM(AH75:AH77)</f>
        <v>16214957</v>
      </c>
      <c r="AI74" s="4">
        <f t="shared" si="83"/>
        <v>19598852</v>
      </c>
    </row>
    <row r="75" spans="1:35" x14ac:dyDescent="0.25">
      <c r="A75" s="32" t="s">
        <v>3</v>
      </c>
      <c r="B75" s="33">
        <v>479365</v>
      </c>
      <c r="C75" s="33">
        <v>539175</v>
      </c>
      <c r="D75" s="33">
        <v>179578</v>
      </c>
      <c r="E75" s="33">
        <v>655019</v>
      </c>
      <c r="F75" s="33">
        <v>591982</v>
      </c>
      <c r="G75" s="33">
        <v>472736</v>
      </c>
      <c r="H75" s="33">
        <v>529582</v>
      </c>
      <c r="I75" s="33">
        <v>650368</v>
      </c>
      <c r="J75" s="33">
        <v>678477</v>
      </c>
      <c r="K75" s="33">
        <v>792756</v>
      </c>
      <c r="L75" s="33">
        <v>903082</v>
      </c>
      <c r="M75" s="33">
        <v>915301</v>
      </c>
      <c r="N75" s="33">
        <v>829265</v>
      </c>
      <c r="O75" s="33">
        <v>872219</v>
      </c>
      <c r="P75" s="33">
        <v>858204</v>
      </c>
      <c r="Q75" s="33">
        <v>1016875</v>
      </c>
      <c r="R75" s="33">
        <v>1209096</v>
      </c>
      <c r="S75" s="33">
        <v>1033549</v>
      </c>
      <c r="T75" s="33">
        <v>915310</v>
      </c>
      <c r="U75" s="33">
        <v>662381</v>
      </c>
      <c r="V75" s="33">
        <v>369339</v>
      </c>
      <c r="W75" s="33">
        <v>109177</v>
      </c>
      <c r="X75" s="33">
        <v>51605</v>
      </c>
      <c r="Y75" s="33">
        <v>60249</v>
      </c>
      <c r="Z75" s="33">
        <v>56002</v>
      </c>
      <c r="AA75" s="33">
        <v>65306</v>
      </c>
      <c r="AB75" s="33">
        <v>70032</v>
      </c>
      <c r="AC75" s="33">
        <v>71535</v>
      </c>
      <c r="AD75" s="33">
        <v>84119</v>
      </c>
      <c r="AE75" s="33">
        <v>81059</v>
      </c>
      <c r="AF75" s="33">
        <v>24217</v>
      </c>
      <c r="AG75" s="33">
        <v>32181</v>
      </c>
      <c r="AH75" s="33">
        <v>107068</v>
      </c>
      <c r="AI75" s="33">
        <v>132849</v>
      </c>
    </row>
    <row r="76" spans="1:35" x14ac:dyDescent="0.25">
      <c r="A76" s="32" t="s">
        <v>88</v>
      </c>
      <c r="B76" s="33">
        <v>1409844</v>
      </c>
      <c r="C76" s="33">
        <v>1361990</v>
      </c>
      <c r="D76" s="33">
        <v>1238573</v>
      </c>
      <c r="E76" s="33">
        <v>1755708</v>
      </c>
      <c r="F76" s="33">
        <v>1570122</v>
      </c>
      <c r="G76" s="33">
        <v>1560087</v>
      </c>
      <c r="H76" s="33">
        <v>1441192</v>
      </c>
      <c r="I76" s="33">
        <v>1750323</v>
      </c>
      <c r="J76" s="33">
        <v>1829325</v>
      </c>
      <c r="K76" s="33">
        <v>2185544</v>
      </c>
      <c r="L76" s="33">
        <v>2560473</v>
      </c>
      <c r="M76" s="33">
        <v>2950824</v>
      </c>
      <c r="N76" s="33">
        <v>3166519</v>
      </c>
      <c r="O76" s="33">
        <v>3458348</v>
      </c>
      <c r="P76" s="33">
        <v>3826402</v>
      </c>
      <c r="Q76" s="33">
        <v>4698690</v>
      </c>
      <c r="R76" s="33">
        <v>5840394</v>
      </c>
      <c r="S76" s="33">
        <v>6889400</v>
      </c>
      <c r="T76" s="33">
        <v>6914076</v>
      </c>
      <c r="U76" s="33">
        <v>5970500</v>
      </c>
      <c r="V76" s="33">
        <v>5284379</v>
      </c>
      <c r="W76" s="33">
        <v>5409754</v>
      </c>
      <c r="X76" s="33">
        <v>5506692</v>
      </c>
      <c r="Y76" s="33">
        <v>5714738</v>
      </c>
      <c r="Z76" s="33">
        <v>5990785</v>
      </c>
      <c r="AA76" s="33">
        <v>6773116</v>
      </c>
      <c r="AB76" s="33">
        <v>7507389</v>
      </c>
      <c r="AC76" s="33">
        <v>7941343</v>
      </c>
      <c r="AD76" s="33">
        <v>8466513</v>
      </c>
      <c r="AE76" s="33">
        <v>9086989</v>
      </c>
      <c r="AF76" s="33">
        <v>2011924</v>
      </c>
      <c r="AG76" s="33">
        <v>2666635</v>
      </c>
      <c r="AH76" s="33">
        <v>8305404</v>
      </c>
      <c r="AI76" s="33">
        <v>9818064</v>
      </c>
    </row>
    <row r="77" spans="1:35" x14ac:dyDescent="0.25">
      <c r="A77" s="32" t="s">
        <v>89</v>
      </c>
      <c r="B77" s="33">
        <v>3991754</v>
      </c>
      <c r="C77" s="33">
        <v>3849301</v>
      </c>
      <c r="D77" s="33">
        <v>3493127</v>
      </c>
      <c r="E77" s="33">
        <v>4939972</v>
      </c>
      <c r="F77" s="33">
        <v>4406357</v>
      </c>
      <c r="G77" s="33">
        <v>4371350</v>
      </c>
      <c r="H77" s="33">
        <v>4021226</v>
      </c>
      <c r="I77" s="33">
        <v>4863841</v>
      </c>
      <c r="J77" s="33">
        <v>5052106</v>
      </c>
      <c r="K77" s="33">
        <v>5998167</v>
      </c>
      <c r="L77" s="33">
        <v>6167076</v>
      </c>
      <c r="M77" s="33">
        <v>6375940</v>
      </c>
      <c r="N77" s="33">
        <v>6210179</v>
      </c>
      <c r="O77" s="33">
        <v>5980230</v>
      </c>
      <c r="P77" s="33">
        <v>6283855</v>
      </c>
      <c r="Q77" s="33">
        <v>7136156</v>
      </c>
      <c r="R77" s="33">
        <v>7558896</v>
      </c>
      <c r="S77" s="33">
        <v>7612563</v>
      </c>
      <c r="T77" s="33">
        <v>7722660</v>
      </c>
      <c r="U77" s="33">
        <v>6883606</v>
      </c>
      <c r="V77" s="33">
        <v>6109115</v>
      </c>
      <c r="W77" s="33">
        <v>6249264</v>
      </c>
      <c r="X77" s="33">
        <v>6287919</v>
      </c>
      <c r="Y77" s="33">
        <v>6591559</v>
      </c>
      <c r="Z77" s="33">
        <v>7160441</v>
      </c>
      <c r="AA77" s="33">
        <v>8010344</v>
      </c>
      <c r="AB77" s="33">
        <v>8833687</v>
      </c>
      <c r="AC77" s="33">
        <v>9238466</v>
      </c>
      <c r="AD77" s="33">
        <v>9748017</v>
      </c>
      <c r="AE77" s="33">
        <v>9889489</v>
      </c>
      <c r="AF77" s="33">
        <v>2100054</v>
      </c>
      <c r="AG77" s="33">
        <v>1888553</v>
      </c>
      <c r="AH77" s="33">
        <v>7802485</v>
      </c>
      <c r="AI77" s="33">
        <v>9647939</v>
      </c>
    </row>
    <row r="78" spans="1:35" x14ac:dyDescent="0.25">
      <c r="A78" s="5" t="s">
        <v>8</v>
      </c>
      <c r="B78" s="6">
        <f t="shared" ref="B78:AG78" si="84">SUM(B79:B81)</f>
        <v>18890.608531708895</v>
      </c>
      <c r="C78" s="6">
        <f t="shared" si="84"/>
        <v>18700.882875063013</v>
      </c>
      <c r="D78" s="6">
        <f t="shared" si="84"/>
        <v>14834.136799212461</v>
      </c>
      <c r="E78" s="6">
        <f t="shared" si="84"/>
        <v>23707.818498549001</v>
      </c>
      <c r="F78" s="6">
        <f t="shared" si="84"/>
        <v>21230.106064462627</v>
      </c>
      <c r="G78" s="6">
        <f t="shared" si="84"/>
        <v>20170.100723731095</v>
      </c>
      <c r="H78" s="6">
        <f t="shared" si="84"/>
        <v>19179.304911737425</v>
      </c>
      <c r="I78" s="6">
        <f t="shared" si="84"/>
        <v>23131.549286443915</v>
      </c>
      <c r="J78" s="6">
        <f t="shared" si="84"/>
        <v>23958.173576633708</v>
      </c>
      <c r="K78" s="6">
        <f t="shared" si="84"/>
        <v>28310.643885176229</v>
      </c>
      <c r="L78" s="6">
        <f t="shared" si="84"/>
        <v>30410.583316256176</v>
      </c>
      <c r="M78" s="6">
        <f t="shared" si="84"/>
        <v>29991.62867146996</v>
      </c>
      <c r="N78" s="6">
        <f t="shared" si="84"/>
        <v>23997.181473063509</v>
      </c>
      <c r="O78" s="6">
        <f t="shared" si="84"/>
        <v>25128.008338160002</v>
      </c>
      <c r="P78" s="6">
        <f t="shared" si="84"/>
        <v>34051.938777806543</v>
      </c>
      <c r="Q78" s="6">
        <f t="shared" si="84"/>
        <v>46631.140456397428</v>
      </c>
      <c r="R78" s="6">
        <f t="shared" si="84"/>
        <v>65120.657449673505</v>
      </c>
      <c r="S78" s="6">
        <f t="shared" si="84"/>
        <v>60477.878415160041</v>
      </c>
      <c r="T78" s="6">
        <f t="shared" si="84"/>
        <v>55754.106209591722</v>
      </c>
      <c r="U78" s="6">
        <f t="shared" si="84"/>
        <v>51195.779492496134</v>
      </c>
      <c r="V78" s="6">
        <f t="shared" si="84"/>
        <v>58719.283172231699</v>
      </c>
      <c r="W78" s="6">
        <f t="shared" si="84"/>
        <v>55156.743852140062</v>
      </c>
      <c r="X78" s="6">
        <f t="shared" si="84"/>
        <v>59568.863317865107</v>
      </c>
      <c r="Y78" s="6">
        <f t="shared" si="84"/>
        <v>59849.068840722932</v>
      </c>
      <c r="Z78" s="6">
        <f t="shared" si="84"/>
        <v>64948.550556937837</v>
      </c>
      <c r="AA78" s="6">
        <f t="shared" si="84"/>
        <v>70742.238826880901</v>
      </c>
      <c r="AB78" s="6">
        <f t="shared" si="84"/>
        <v>70295.850411066247</v>
      </c>
      <c r="AC78" s="6">
        <f t="shared" si="84"/>
        <v>82574.618559523675</v>
      </c>
      <c r="AD78" s="6">
        <f t="shared" si="84"/>
        <v>75286.111102526454</v>
      </c>
      <c r="AE78" s="6">
        <f t="shared" si="84"/>
        <v>68219.135655281309</v>
      </c>
      <c r="AF78" s="6">
        <f t="shared" si="84"/>
        <v>65090.278495563543</v>
      </c>
      <c r="AG78" s="6">
        <f t="shared" si="84"/>
        <v>75742.974781759622</v>
      </c>
      <c r="AH78" s="6">
        <f t="shared" ref="AH78:AI78" si="85">SUM(AH79:AH81)</f>
        <v>75153.930996181633</v>
      </c>
      <c r="AI78" s="6">
        <f t="shared" si="85"/>
        <v>78132.402295940774</v>
      </c>
    </row>
    <row r="79" spans="1:35" x14ac:dyDescent="0.25">
      <c r="A79" s="34" t="s">
        <v>3</v>
      </c>
      <c r="B79" s="35">
        <v>3293.6190582378972</v>
      </c>
      <c r="C79" s="35">
        <v>3701.6634143074866</v>
      </c>
      <c r="D79" s="35">
        <v>1237.7519113410426</v>
      </c>
      <c r="E79" s="35">
        <v>4536.3997908113897</v>
      </c>
      <c r="F79" s="35">
        <v>4125.6648204590774</v>
      </c>
      <c r="G79" s="35">
        <v>3303.8127049880113</v>
      </c>
      <c r="H79" s="35">
        <v>3722.4260495731528</v>
      </c>
      <c r="I79" s="35">
        <v>4555.3710468943846</v>
      </c>
      <c r="J79" s="35">
        <v>4761.206203064894</v>
      </c>
      <c r="K79" s="35">
        <v>5597.5088922992672</v>
      </c>
      <c r="L79" s="35">
        <v>6444.9719729921799</v>
      </c>
      <c r="M79" s="35">
        <v>6326.1930527617051</v>
      </c>
      <c r="N79" s="35">
        <v>4715.3932780326022</v>
      </c>
      <c r="O79" s="35">
        <v>4896.0496806086503</v>
      </c>
      <c r="P79" s="35">
        <v>9005.610973671075</v>
      </c>
      <c r="Q79" s="35">
        <v>12101.848578086112</v>
      </c>
      <c r="R79" s="35">
        <v>16173.483608258972</v>
      </c>
      <c r="S79" s="35">
        <v>12712.027705753497</v>
      </c>
      <c r="T79" s="35">
        <v>9835.886468996554</v>
      </c>
      <c r="U79" s="35">
        <v>9305.4516342282477</v>
      </c>
      <c r="V79" s="35">
        <v>9354.3862680881593</v>
      </c>
      <c r="W79" s="35">
        <v>7681.2832395365349</v>
      </c>
      <c r="X79" s="35">
        <v>7151.2605917819774</v>
      </c>
      <c r="Y79" s="35">
        <v>6286.9883935524449</v>
      </c>
      <c r="Z79" s="35">
        <v>5121.1046258072802</v>
      </c>
      <c r="AA79" s="35">
        <v>5018.0731772342042</v>
      </c>
      <c r="AB79" s="35">
        <v>4395.2328588032387</v>
      </c>
      <c r="AC79" s="35">
        <v>4870.9803271341925</v>
      </c>
      <c r="AD79" s="35">
        <v>4957.8564310700576</v>
      </c>
      <c r="AE79" s="35">
        <v>3271.3056182566647</v>
      </c>
      <c r="AF79" s="35">
        <v>3044.1998630437542</v>
      </c>
      <c r="AG79" s="35">
        <v>5466.2722347092385</v>
      </c>
      <c r="AH79" s="35">
        <v>2906.1110769397028</v>
      </c>
      <c r="AI79" s="35">
        <v>3505.5484634698978</v>
      </c>
    </row>
    <row r="80" spans="1:35" x14ac:dyDescent="0.25">
      <c r="A80" s="34" t="s">
        <v>88</v>
      </c>
      <c r="B80" s="35">
        <v>4222.0596019930445</v>
      </c>
      <c r="C80" s="35">
        <v>4059.9283187003853</v>
      </c>
      <c r="D80" s="35">
        <v>3678.1656245472204</v>
      </c>
      <c r="E80" s="35">
        <v>5200.2648841269638</v>
      </c>
      <c r="F80" s="35">
        <v>4625.874291086272</v>
      </c>
      <c r="G80" s="35">
        <v>4572.4593688908626</v>
      </c>
      <c r="H80" s="35">
        <v>4185.8295539214132</v>
      </c>
      <c r="I80" s="35">
        <v>5028.2130414896637</v>
      </c>
      <c r="J80" s="35">
        <v>5192.4690725964474</v>
      </c>
      <c r="K80" s="35">
        <v>6147.476245676502</v>
      </c>
      <c r="L80" s="35">
        <v>7113.8354167898933</v>
      </c>
      <c r="M80" s="35">
        <v>6980.3960701647211</v>
      </c>
      <c r="N80" s="35">
        <v>5204.1157713542798</v>
      </c>
      <c r="O80" s="35">
        <v>5407.6127566749319</v>
      </c>
      <c r="P80" s="35">
        <v>5189.3009541010151</v>
      </c>
      <c r="Q80" s="35">
        <v>9942.4192347043409</v>
      </c>
      <c r="R80" s="35">
        <v>16695.256780139003</v>
      </c>
      <c r="S80" s="35">
        <v>14489.972794184263</v>
      </c>
      <c r="T80" s="35">
        <v>14802.533476903371</v>
      </c>
      <c r="U80" s="35">
        <v>12644.079396722052</v>
      </c>
      <c r="V80" s="35">
        <v>13678.00229557728</v>
      </c>
      <c r="W80" s="35">
        <v>14174.937798063478</v>
      </c>
      <c r="X80" s="35">
        <v>13634.646859764165</v>
      </c>
      <c r="Y80" s="35">
        <v>11679.633589780489</v>
      </c>
      <c r="Z80" s="35">
        <v>12840.791224350498</v>
      </c>
      <c r="AA80" s="35">
        <v>12989.757410620994</v>
      </c>
      <c r="AB80" s="35">
        <v>13155.037143307545</v>
      </c>
      <c r="AC80" s="35">
        <v>11277.719657714801</v>
      </c>
      <c r="AD80" s="35">
        <v>13784.655677753106</v>
      </c>
      <c r="AE80" s="35">
        <v>12491.447523578659</v>
      </c>
      <c r="AF80" s="35">
        <v>15664.769429665999</v>
      </c>
      <c r="AG80" s="35">
        <v>21570.832447140332</v>
      </c>
      <c r="AH80" s="35">
        <v>19017.574000339911</v>
      </c>
      <c r="AI80" s="35">
        <v>22175.025958284896</v>
      </c>
    </row>
    <row r="81" spans="1:35" x14ac:dyDescent="0.25">
      <c r="A81" s="36" t="s">
        <v>89</v>
      </c>
      <c r="B81" s="37">
        <v>11374.929871477954</v>
      </c>
      <c r="C81" s="37">
        <v>10939.291142055139</v>
      </c>
      <c r="D81" s="37">
        <v>9918.2192633241975</v>
      </c>
      <c r="E81" s="37">
        <v>13971.153823610644</v>
      </c>
      <c r="F81" s="37">
        <v>12478.566952917279</v>
      </c>
      <c r="G81" s="37">
        <v>12293.828649852221</v>
      </c>
      <c r="H81" s="37">
        <v>11271.049308242857</v>
      </c>
      <c r="I81" s="37">
        <v>13547.965198059865</v>
      </c>
      <c r="J81" s="37">
        <v>14004.498300972366</v>
      </c>
      <c r="K81" s="37">
        <v>16565.658747200461</v>
      </c>
      <c r="L81" s="37">
        <v>16851.775926474103</v>
      </c>
      <c r="M81" s="37">
        <v>16685.039548543533</v>
      </c>
      <c r="N81" s="37">
        <v>14077.672423676628</v>
      </c>
      <c r="O81" s="37">
        <v>14824.345900876418</v>
      </c>
      <c r="P81" s="37">
        <v>19857.02685003445</v>
      </c>
      <c r="Q81" s="37">
        <v>24586.872643606977</v>
      </c>
      <c r="R81" s="37">
        <v>32251.917061275533</v>
      </c>
      <c r="S81" s="37">
        <v>33275.877915222278</v>
      </c>
      <c r="T81" s="37">
        <v>31115.686263691798</v>
      </c>
      <c r="U81" s="37">
        <v>29246.248461545831</v>
      </c>
      <c r="V81" s="37">
        <v>35686.894608566261</v>
      </c>
      <c r="W81" s="37">
        <v>33300.522814540047</v>
      </c>
      <c r="X81" s="37">
        <v>38782.955866318967</v>
      </c>
      <c r="Y81" s="37">
        <v>41882.446857389994</v>
      </c>
      <c r="Z81" s="37">
        <v>46986.654706780057</v>
      </c>
      <c r="AA81" s="37">
        <v>52734.40823902571</v>
      </c>
      <c r="AB81" s="37">
        <v>52745.580408955459</v>
      </c>
      <c r="AC81" s="37">
        <v>66425.918574674681</v>
      </c>
      <c r="AD81" s="37">
        <v>56543.598993703294</v>
      </c>
      <c r="AE81" s="37">
        <v>52456.382513445991</v>
      </c>
      <c r="AF81" s="37">
        <v>46381.309202853794</v>
      </c>
      <c r="AG81" s="37">
        <v>48705.870099910055</v>
      </c>
      <c r="AH81" s="37">
        <v>53230.245918902016</v>
      </c>
      <c r="AI81" s="37">
        <v>52451.827874185983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95.873282144079809</v>
      </c>
      <c r="C84" s="10">
        <f t="shared" si="86"/>
        <v>95.441834990290616</v>
      </c>
      <c r="D84" s="10">
        <f t="shared" si="86"/>
        <v>98.503339417156383</v>
      </c>
      <c r="E84" s="10">
        <f t="shared" si="86"/>
        <v>95.970898123849437</v>
      </c>
      <c r="F84" s="10">
        <f t="shared" si="86"/>
        <v>96.042768785366491</v>
      </c>
      <c r="G84" s="10">
        <f t="shared" si="86"/>
        <v>97.299761467053585</v>
      </c>
      <c r="H84" s="10">
        <f t="shared" si="86"/>
        <v>96.901481337732065</v>
      </c>
      <c r="I84" s="10">
        <f t="shared" si="86"/>
        <v>97.520968694624926</v>
      </c>
      <c r="J84" s="10">
        <f t="shared" si="86"/>
        <v>98.032937393018315</v>
      </c>
      <c r="K84" s="10">
        <f t="shared" si="86"/>
        <v>98.534215148188807</v>
      </c>
      <c r="L84" s="10">
        <f t="shared" si="86"/>
        <v>98.437481473910154</v>
      </c>
      <c r="M84" s="10">
        <f t="shared" si="86"/>
        <v>98.799643081078472</v>
      </c>
      <c r="N84" s="10">
        <f t="shared" si="86"/>
        <v>99.305878002977437</v>
      </c>
      <c r="O84" s="10">
        <f t="shared" si="86"/>
        <v>98.525546817517267</v>
      </c>
      <c r="P84" s="10">
        <f t="shared" si="86"/>
        <v>105.14346379854102</v>
      </c>
      <c r="Q84" s="10">
        <f t="shared" si="86"/>
        <v>106.9452779788801</v>
      </c>
      <c r="R84" s="10">
        <f t="shared" si="86"/>
        <v>115.83844262945048</v>
      </c>
      <c r="S84" s="10">
        <f t="shared" si="86"/>
        <v>116.25070713419835</v>
      </c>
      <c r="T84" s="10">
        <f t="shared" si="86"/>
        <v>114.67538232388031</v>
      </c>
      <c r="U84" s="10">
        <f t="shared" si="86"/>
        <v>119.08799118942731</v>
      </c>
      <c r="V84" s="10">
        <f t="shared" si="86"/>
        <v>115.59728569041933</v>
      </c>
      <c r="W84" s="10">
        <f t="shared" si="86"/>
        <v>116.61030133077023</v>
      </c>
      <c r="X84" s="10">
        <f t="shared" si="86"/>
        <v>120.78854742337418</v>
      </c>
      <c r="Y84" s="10">
        <f t="shared" si="86"/>
        <v>124.5510177361037</v>
      </c>
      <c r="Z84" s="10">
        <f t="shared" si="86"/>
        <v>125.08147629014385</v>
      </c>
      <c r="AA84" s="10">
        <f t="shared" si="86"/>
        <v>133.52726520628755</v>
      </c>
      <c r="AB84" s="10">
        <f t="shared" si="86"/>
        <v>135.82993022736113</v>
      </c>
      <c r="AC84" s="10">
        <f t="shared" si="86"/>
        <v>138.85722564754744</v>
      </c>
      <c r="AD84" s="10">
        <f t="shared" si="86"/>
        <v>140.44877079063912</v>
      </c>
      <c r="AE84" s="10">
        <f t="shared" si="86"/>
        <v>142.36278816129561</v>
      </c>
      <c r="AF84" s="10">
        <f t="shared" si="86"/>
        <v>93.033918891563019</v>
      </c>
      <c r="AG84" s="10">
        <f t="shared" si="86"/>
        <v>108.48177927022489</v>
      </c>
      <c r="AH84" s="10">
        <f t="shared" ref="AH84:AI84" si="87">IF(AND(AH44=0,AH74=0),0,IF(OR(AH44=0,AH74=0),1/0,AH74/AH44))</f>
        <v>142.26017494143761</v>
      </c>
      <c r="AI84" s="10">
        <f t="shared" si="87"/>
        <v>147.82995542213203</v>
      </c>
    </row>
    <row r="85" spans="1:35" x14ac:dyDescent="0.25">
      <c r="A85" s="32" t="s">
        <v>3</v>
      </c>
      <c r="B85" s="41">
        <f t="shared" ref="B85:AG85" si="88">IF(AND(B45=0,B75=0),0,IF(OR(B45=0,B75=0),1/0,B75/B45))</f>
        <v>65.478076765469197</v>
      </c>
      <c r="C85" s="41">
        <f t="shared" si="88"/>
        <v>65.354545454545459</v>
      </c>
      <c r="D85" s="41">
        <f t="shared" si="88"/>
        <v>65.158925979680703</v>
      </c>
      <c r="E85" s="41">
        <f t="shared" si="88"/>
        <v>64.840526628390421</v>
      </c>
      <c r="F85" s="41">
        <f t="shared" si="88"/>
        <v>64.394865658653316</v>
      </c>
      <c r="G85" s="41">
        <f t="shared" si="88"/>
        <v>64.204264566073604</v>
      </c>
      <c r="H85" s="41">
        <f t="shared" si="88"/>
        <v>63.87432155349174</v>
      </c>
      <c r="I85" s="41">
        <f t="shared" si="88"/>
        <v>64.126207848550578</v>
      </c>
      <c r="J85" s="41">
        <f t="shared" si="88"/>
        <v>63.928860831056255</v>
      </c>
      <c r="K85" s="41">
        <f t="shared" si="88"/>
        <v>63.573055332798717</v>
      </c>
      <c r="L85" s="41">
        <f t="shared" si="88"/>
        <v>62.932543554006969</v>
      </c>
      <c r="M85" s="41">
        <f t="shared" si="88"/>
        <v>61.367817633255115</v>
      </c>
      <c r="N85" s="41">
        <f t="shared" si="88"/>
        <v>58.788104352757692</v>
      </c>
      <c r="O85" s="41">
        <f t="shared" si="88"/>
        <v>56.09846925649601</v>
      </c>
      <c r="P85" s="41">
        <f t="shared" si="88"/>
        <v>60.509342170203766</v>
      </c>
      <c r="Q85" s="41">
        <f t="shared" si="88"/>
        <v>57.619843608340886</v>
      </c>
      <c r="R85" s="41">
        <f t="shared" si="88"/>
        <v>69.376635299518014</v>
      </c>
      <c r="S85" s="41">
        <f t="shared" si="88"/>
        <v>60.107531259086947</v>
      </c>
      <c r="T85" s="41">
        <f t="shared" si="88"/>
        <v>56.858615977140019</v>
      </c>
      <c r="U85" s="41">
        <f t="shared" si="88"/>
        <v>51.395173805090003</v>
      </c>
      <c r="V85" s="41">
        <f t="shared" si="88"/>
        <v>37.089676641895963</v>
      </c>
      <c r="W85" s="41">
        <f t="shared" si="88"/>
        <v>24.903512773722628</v>
      </c>
      <c r="X85" s="41">
        <f t="shared" si="88"/>
        <v>21.987643800596505</v>
      </c>
      <c r="Y85" s="41">
        <f t="shared" si="88"/>
        <v>26.74167776298269</v>
      </c>
      <c r="Z85" s="41">
        <f t="shared" si="88"/>
        <v>25.443889141299408</v>
      </c>
      <c r="AA85" s="41">
        <f t="shared" si="88"/>
        <v>29.765724703737465</v>
      </c>
      <c r="AB85" s="41">
        <f t="shared" si="88"/>
        <v>31.517551755175518</v>
      </c>
      <c r="AC85" s="41">
        <f t="shared" si="88"/>
        <v>32.784142988084326</v>
      </c>
      <c r="AD85" s="41">
        <f t="shared" si="88"/>
        <v>38.270700636942678</v>
      </c>
      <c r="AE85" s="41">
        <f t="shared" si="88"/>
        <v>36.562471808750566</v>
      </c>
      <c r="AF85" s="41">
        <f t="shared" si="88"/>
        <v>11.704688255195746</v>
      </c>
      <c r="AG85" s="41">
        <f t="shared" si="88"/>
        <v>17.470684039087949</v>
      </c>
      <c r="AH85" s="41">
        <f t="shared" ref="AH85:AI85" si="89">IF(AND(AH45=0,AH75=0),0,IF(OR(AH45=0,AH75=0),1/0,AH75/AH45))</f>
        <v>50.74312796208531</v>
      </c>
      <c r="AI85" s="41">
        <f t="shared" si="89"/>
        <v>60.828296703296701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101.67633059281697</v>
      </c>
      <c r="C86" s="41">
        <f t="shared" si="90"/>
        <v>102.03700928978124</v>
      </c>
      <c r="D86" s="41">
        <f t="shared" si="90"/>
        <v>102.43759821354726</v>
      </c>
      <c r="E86" s="41">
        <f t="shared" si="90"/>
        <v>102.86547925943286</v>
      </c>
      <c r="F86" s="41">
        <f t="shared" si="90"/>
        <v>103.32469070808108</v>
      </c>
      <c r="G86" s="41">
        <f t="shared" si="90"/>
        <v>103.96421431427429</v>
      </c>
      <c r="H86" s="41">
        <f t="shared" si="90"/>
        <v>104.85209166969807</v>
      </c>
      <c r="I86" s="41">
        <f t="shared" si="90"/>
        <v>105.95816938071312</v>
      </c>
      <c r="J86" s="41">
        <f t="shared" si="90"/>
        <v>107.15352624179944</v>
      </c>
      <c r="K86" s="41">
        <f t="shared" si="90"/>
        <v>108.27565023532325</v>
      </c>
      <c r="L86" s="41">
        <f t="shared" si="90"/>
        <v>109.52489520061596</v>
      </c>
      <c r="M86" s="41">
        <f t="shared" si="90"/>
        <v>110.78746010887929</v>
      </c>
      <c r="N86" s="41">
        <f t="shared" si="90"/>
        <v>111.80816355354683</v>
      </c>
      <c r="O86" s="41">
        <f t="shared" si="90"/>
        <v>112.9514664576393</v>
      </c>
      <c r="P86" s="41">
        <f t="shared" si="90"/>
        <v>117.61963605065782</v>
      </c>
      <c r="Q86" s="41">
        <f t="shared" si="90"/>
        <v>124.29081578668924</v>
      </c>
      <c r="R86" s="41">
        <f t="shared" si="90"/>
        <v>130.70144343739508</v>
      </c>
      <c r="S86" s="41">
        <f t="shared" si="90"/>
        <v>134.10546395966753</v>
      </c>
      <c r="T86" s="41">
        <f t="shared" si="90"/>
        <v>133.35794468232842</v>
      </c>
      <c r="U86" s="41">
        <f t="shared" si="90"/>
        <v>137.76911184438239</v>
      </c>
      <c r="V86" s="41">
        <f t="shared" si="90"/>
        <v>139.33026603738762</v>
      </c>
      <c r="W86" s="41">
        <f t="shared" si="90"/>
        <v>134.3170622703347</v>
      </c>
      <c r="X86" s="41">
        <f t="shared" si="90"/>
        <v>138.43909797118937</v>
      </c>
      <c r="Y86" s="41">
        <f t="shared" si="90"/>
        <v>141.75215180453927</v>
      </c>
      <c r="Z86" s="41">
        <f t="shared" si="90"/>
        <v>143.38195873821263</v>
      </c>
      <c r="AA86" s="41">
        <f t="shared" si="90"/>
        <v>149.98706762921299</v>
      </c>
      <c r="AB86" s="41">
        <f t="shared" si="90"/>
        <v>152.82838995989658</v>
      </c>
      <c r="AC86" s="41">
        <f t="shared" si="90"/>
        <v>152.21173787207942</v>
      </c>
      <c r="AD86" s="41">
        <f t="shared" si="90"/>
        <v>153.07658789708728</v>
      </c>
      <c r="AE86" s="41">
        <f t="shared" si="90"/>
        <v>154.17878109199498</v>
      </c>
      <c r="AF86" s="41">
        <f t="shared" si="90"/>
        <v>97.623562521228592</v>
      </c>
      <c r="AG86" s="41">
        <f t="shared" si="90"/>
        <v>114.75814433877007</v>
      </c>
      <c r="AH86" s="41">
        <f t="shared" ref="AH86:AI86" si="91">IF(AND(AH46=0,AH76=0),0,IF(OR(AH46=0,AH76=0),1/0,AH76/AH46))</f>
        <v>148.46189871833832</v>
      </c>
      <c r="AI86" s="41">
        <f t="shared" si="91"/>
        <v>157.22486628446978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99.41111719878468</v>
      </c>
      <c r="C87" s="44">
        <f t="shared" si="92"/>
        <v>99.586086461594178</v>
      </c>
      <c r="D87" s="44">
        <f t="shared" si="92"/>
        <v>99.769421912487147</v>
      </c>
      <c r="E87" s="44">
        <f t="shared" si="92"/>
        <v>99.95289642474151</v>
      </c>
      <c r="F87" s="44">
        <f t="shared" si="92"/>
        <v>100.13992545793373</v>
      </c>
      <c r="G87" s="44">
        <f t="shared" si="92"/>
        <v>100.60644418872268</v>
      </c>
      <c r="H87" s="44">
        <f t="shared" si="92"/>
        <v>101.03582914572864</v>
      </c>
      <c r="I87" s="44">
        <f t="shared" si="92"/>
        <v>101.68804750057494</v>
      </c>
      <c r="J87" s="44">
        <f t="shared" si="92"/>
        <v>102.20521535069086</v>
      </c>
      <c r="K87" s="44">
        <f t="shared" si="92"/>
        <v>102.62925827701258</v>
      </c>
      <c r="L87" s="44">
        <f t="shared" si="92"/>
        <v>102.6016270983413</v>
      </c>
      <c r="M87" s="44">
        <f t="shared" si="92"/>
        <v>102.64734766159543</v>
      </c>
      <c r="N87" s="44">
        <f t="shared" si="92"/>
        <v>102.9095383289696</v>
      </c>
      <c r="O87" s="44">
        <f t="shared" si="92"/>
        <v>102.2523724031803</v>
      </c>
      <c r="P87" s="44">
        <f t="shared" si="92"/>
        <v>109.08712936601624</v>
      </c>
      <c r="Q87" s="44">
        <f t="shared" si="92"/>
        <v>110.26369381479937</v>
      </c>
      <c r="R87" s="44">
        <f t="shared" si="92"/>
        <v>118.11328656030751</v>
      </c>
      <c r="S87" s="44">
        <f t="shared" si="92"/>
        <v>116.99036422314431</v>
      </c>
      <c r="T87" s="44">
        <f t="shared" si="92"/>
        <v>114.11561308626651</v>
      </c>
      <c r="U87" s="44">
        <f t="shared" si="92"/>
        <v>120.18517677869926</v>
      </c>
      <c r="V87" s="44">
        <f t="shared" si="92"/>
        <v>113.40056058806059</v>
      </c>
      <c r="W87" s="44">
        <f t="shared" si="92"/>
        <v>111.0802538260545</v>
      </c>
      <c r="X87" s="44">
        <f t="shared" si="92"/>
        <v>112.38461126005362</v>
      </c>
      <c r="Y87" s="44">
        <f t="shared" si="92"/>
        <v>116.210204333492</v>
      </c>
      <c r="Z87" s="44">
        <f t="shared" si="92"/>
        <v>116.22960425932538</v>
      </c>
      <c r="AA87" s="44">
        <f t="shared" si="92"/>
        <v>125.4517321305519</v>
      </c>
      <c r="AB87" s="44">
        <f t="shared" si="92"/>
        <v>127.14731705912833</v>
      </c>
      <c r="AC87" s="44">
        <f t="shared" si="92"/>
        <v>132.19904697852124</v>
      </c>
      <c r="AD87" s="44">
        <f t="shared" si="92"/>
        <v>133.9381286067601</v>
      </c>
      <c r="AE87" s="44">
        <f t="shared" si="92"/>
        <v>136.01090619026007</v>
      </c>
      <c r="AF87" s="44">
        <f t="shared" si="92"/>
        <v>96.416785271566965</v>
      </c>
      <c r="AG87" s="44">
        <f t="shared" si="92"/>
        <v>109.74854718735472</v>
      </c>
      <c r="AH87" s="44">
        <f t="shared" ref="AH87:AI87" si="93">IF(AND(AH47=0,AH77=0),0,IF(OR(AH47=0,AH77=0),1/0,AH77/AH47))</f>
        <v>139.50945858961521</v>
      </c>
      <c r="AI87" s="44">
        <f t="shared" si="93"/>
        <v>141.99212621602132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17.003248003338339</v>
      </c>
      <c r="C88" s="11">
        <f t="shared" si="94"/>
        <v>16.608244116396992</v>
      </c>
      <c r="D88" s="11">
        <f t="shared" si="94"/>
        <v>18.612467753089664</v>
      </c>
      <c r="E88" s="11">
        <f t="shared" si="94"/>
        <v>17.105208151911256</v>
      </c>
      <c r="F88" s="11">
        <f t="shared" si="94"/>
        <v>17.246227509717812</v>
      </c>
      <c r="G88" s="11">
        <f t="shared" si="94"/>
        <v>17.73975437443368</v>
      </c>
      <c r="H88" s="11">
        <f t="shared" si="94"/>
        <v>17.263100730636747</v>
      </c>
      <c r="I88" s="11">
        <f t="shared" si="94"/>
        <v>17.339991968848512</v>
      </c>
      <c r="J88" s="11">
        <f t="shared" si="94"/>
        <v>17.149730548771444</v>
      </c>
      <c r="K88" s="11">
        <f t="shared" si="94"/>
        <v>17.529810455217479</v>
      </c>
      <c r="L88" s="11">
        <f t="shared" si="94"/>
        <v>16.305942796920203</v>
      </c>
      <c r="M88" s="11">
        <f t="shared" si="94"/>
        <v>16.460828030444546</v>
      </c>
      <c r="N88" s="11">
        <f t="shared" si="94"/>
        <v>17.414500343297178</v>
      </c>
      <c r="O88" s="11">
        <f t="shared" si="94"/>
        <v>18.261633966686048</v>
      </c>
      <c r="P88" s="11">
        <f t="shared" si="94"/>
        <v>17.302814419617146</v>
      </c>
      <c r="Q88" s="11">
        <f t="shared" si="94"/>
        <v>15.51785040146337</v>
      </c>
      <c r="R88" s="11">
        <f t="shared" si="94"/>
        <v>14.867730011340983</v>
      </c>
      <c r="S88" s="11">
        <f t="shared" si="94"/>
        <v>15.555009880442398</v>
      </c>
      <c r="T88" s="11">
        <f t="shared" si="94"/>
        <v>15.709807328709982</v>
      </c>
      <c r="U88" s="11">
        <f t="shared" si="94"/>
        <v>15.439016734769643</v>
      </c>
      <c r="V88" s="11">
        <f t="shared" si="94"/>
        <v>17.691859949452155</v>
      </c>
      <c r="W88" s="11">
        <f t="shared" si="94"/>
        <v>18.748043457559504</v>
      </c>
      <c r="X88" s="11">
        <f t="shared" si="94"/>
        <v>21.282194825961096</v>
      </c>
      <c r="Y88" s="11">
        <f t="shared" si="94"/>
        <v>22.232194963121447</v>
      </c>
      <c r="Z88" s="11">
        <f t="shared" si="94"/>
        <v>25.311204425930569</v>
      </c>
      <c r="AA88" s="11">
        <f t="shared" si="94"/>
        <v>26.278691986211332</v>
      </c>
      <c r="AB88" s="11">
        <f t="shared" si="94"/>
        <v>30.053805220635422</v>
      </c>
      <c r="AC88" s="11">
        <f t="shared" si="94"/>
        <v>31.254586888540377</v>
      </c>
      <c r="AD88" s="11">
        <f t="shared" si="94"/>
        <v>29.214633722361839</v>
      </c>
      <c r="AE88" s="11">
        <f t="shared" si="94"/>
        <v>29.029419427779281</v>
      </c>
      <c r="AF88" s="11">
        <f t="shared" si="94"/>
        <v>23.172046456234796</v>
      </c>
      <c r="AG88" s="11">
        <f t="shared" si="94"/>
        <v>23.94656173941183</v>
      </c>
      <c r="AH88" s="11">
        <f t="shared" ref="AH88:AI88" si="95">IF(AND(AH48=0,AH78=0),0,IF(OR(AH48=0,AH78=0),1/0,AH78/AH48))</f>
        <v>27.742314874928621</v>
      </c>
      <c r="AI88" s="11">
        <f t="shared" si="95"/>
        <v>27.328577228380823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15.261225204177912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15.803408783848623</v>
      </c>
      <c r="AF89" s="42">
        <f t="shared" si="96"/>
        <v>14.565549583941408</v>
      </c>
      <c r="AG89" s="42">
        <f t="shared" si="96"/>
        <v>14.733887425092288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15.202475894043335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15.593990976967522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22.173352575980417</v>
      </c>
      <c r="C91" s="43">
        <f t="shared" si="100"/>
        <v>22.189231525466813</v>
      </c>
      <c r="D91" s="43">
        <f t="shared" si="100"/>
        <v>22.18840998506532</v>
      </c>
      <c r="E91" s="43">
        <f t="shared" si="100"/>
        <v>22.643685289482406</v>
      </c>
      <c r="F91" s="43">
        <f t="shared" si="100"/>
        <v>22.729630151033295</v>
      </c>
      <c r="G91" s="43">
        <f t="shared" si="100"/>
        <v>22.682340682384172</v>
      </c>
      <c r="H91" s="43">
        <f t="shared" si="100"/>
        <v>22.678167622219028</v>
      </c>
      <c r="I91" s="43">
        <f t="shared" si="100"/>
        <v>22.731485231644069</v>
      </c>
      <c r="J91" s="43">
        <f t="shared" si="100"/>
        <v>22.443106251558277</v>
      </c>
      <c r="K91" s="43">
        <f t="shared" si="100"/>
        <v>22.786325649519203</v>
      </c>
      <c r="L91" s="43">
        <f t="shared" si="100"/>
        <v>21.549585583726476</v>
      </c>
      <c r="M91" s="43">
        <f t="shared" si="100"/>
        <v>21.982924306381467</v>
      </c>
      <c r="N91" s="43">
        <f t="shared" si="100"/>
        <v>23.50195730163043</v>
      </c>
      <c r="O91" s="43">
        <f t="shared" si="100"/>
        <v>24.222787419732711</v>
      </c>
      <c r="P91" s="43">
        <f t="shared" si="100"/>
        <v>25.923011553569779</v>
      </c>
      <c r="Q91" s="43">
        <f t="shared" si="100"/>
        <v>21.492021541614491</v>
      </c>
      <c r="R91" s="43">
        <f t="shared" si="100"/>
        <v>21.330632977034082</v>
      </c>
      <c r="S91" s="43">
        <f t="shared" si="100"/>
        <v>21.978783299354212</v>
      </c>
      <c r="T91" s="43">
        <f t="shared" si="100"/>
        <v>22.14639591721836</v>
      </c>
      <c r="U91" s="43">
        <f t="shared" si="100"/>
        <v>20.965052660606329</v>
      </c>
      <c r="V91" s="43">
        <f t="shared" si="100"/>
        <v>24.81703380289726</v>
      </c>
      <c r="W91" s="43">
        <f t="shared" si="100"/>
        <v>25.075694890466902</v>
      </c>
      <c r="X91" s="43">
        <f t="shared" si="100"/>
        <v>28.899370988315177</v>
      </c>
      <c r="Y91" s="43">
        <f t="shared" si="100"/>
        <v>28.944330931161019</v>
      </c>
      <c r="Z91" s="43">
        <f t="shared" si="100"/>
        <v>31.920281730149494</v>
      </c>
      <c r="AA91" s="43">
        <f t="shared" si="100"/>
        <v>32.754290831692991</v>
      </c>
      <c r="AB91" s="43">
        <f t="shared" si="100"/>
        <v>37.144774935884129</v>
      </c>
      <c r="AC91" s="43">
        <f t="shared" si="100"/>
        <v>38.777535653633791</v>
      </c>
      <c r="AD91" s="43">
        <f t="shared" si="100"/>
        <v>37.371843353406007</v>
      </c>
      <c r="AE91" s="43">
        <f t="shared" si="100"/>
        <v>34.762347590090123</v>
      </c>
      <c r="AF91" s="43">
        <f t="shared" si="100"/>
        <v>27.091886216620207</v>
      </c>
      <c r="AG91" s="43">
        <f t="shared" si="100"/>
        <v>30.86557040551968</v>
      </c>
      <c r="AH91" s="43">
        <f t="shared" ref="AH91:AI91" si="101">IF(AND(AH51=0,AH81=0),0,IF(OR(AH51=0,AH81=0),1/0,AH81/AH51))</f>
        <v>36.685214279050321</v>
      </c>
      <c r="AI91" s="43">
        <f t="shared" si="101"/>
        <v>37.789501350278087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45.32091532252295</v>
      </c>
      <c r="C93" s="27">
        <f t="shared" si="102"/>
        <v>44.135620281002495</v>
      </c>
      <c r="D93" s="27">
        <f t="shared" si="102"/>
        <v>37.981599361562701</v>
      </c>
      <c r="E93" s="27">
        <f t="shared" si="102"/>
        <v>56.217619653223466</v>
      </c>
      <c r="F93" s="27">
        <f t="shared" si="102"/>
        <v>50.128355388899166</v>
      </c>
      <c r="G93" s="27">
        <f t="shared" si="102"/>
        <v>48.774848759253288</v>
      </c>
      <c r="H93" s="27">
        <f t="shared" si="102"/>
        <v>45.33060784092946</v>
      </c>
      <c r="I93" s="27">
        <f t="shared" si="102"/>
        <v>54.546613769342898</v>
      </c>
      <c r="J93" s="27">
        <f t="shared" si="102"/>
        <v>56.449359990624579</v>
      </c>
      <c r="K93" s="27">
        <f t="shared" si="102"/>
        <v>66.69371256311652</v>
      </c>
      <c r="L93" s="27">
        <f t="shared" si="102"/>
        <v>71.205351273590452</v>
      </c>
      <c r="M93" s="27">
        <f t="shared" si="102"/>
        <v>76.289407662051872</v>
      </c>
      <c r="N93" s="27">
        <f t="shared" si="102"/>
        <v>76.009240876255177</v>
      </c>
      <c r="O93" s="27">
        <f t="shared" si="102"/>
        <v>76.471722136854055</v>
      </c>
      <c r="P93" s="27">
        <f t="shared" si="102"/>
        <v>76.862858144320796</v>
      </c>
      <c r="Q93" s="27">
        <f t="shared" si="102"/>
        <v>91.258540712892383</v>
      </c>
      <c r="R93" s="27">
        <f t="shared" si="102"/>
        <v>102.41865247382658</v>
      </c>
      <c r="S93" s="27">
        <f t="shared" si="102"/>
        <v>114.4300505597283</v>
      </c>
      <c r="T93" s="27">
        <f t="shared" si="102"/>
        <v>114.80027850037547</v>
      </c>
      <c r="U93" s="27">
        <f t="shared" si="102"/>
        <v>107.82302907514074</v>
      </c>
      <c r="V93" s="27">
        <f t="shared" si="102"/>
        <v>100.74928584818818</v>
      </c>
      <c r="W93" s="27">
        <f t="shared" si="102"/>
        <v>96.792100865426022</v>
      </c>
      <c r="X93" s="27">
        <f t="shared" si="102"/>
        <v>93.029593748834472</v>
      </c>
      <c r="Y93" s="27">
        <f t="shared" si="102"/>
        <v>91.082264475306388</v>
      </c>
      <c r="Z93" s="27">
        <f t="shared" si="102"/>
        <v>96.605893372239109</v>
      </c>
      <c r="AA93" s="27">
        <f t="shared" si="102"/>
        <v>103.72457578584736</v>
      </c>
      <c r="AB93" s="27">
        <f t="shared" si="102"/>
        <v>111.18757384947173</v>
      </c>
      <c r="AC93" s="27">
        <f t="shared" si="102"/>
        <v>119.30436270985693</v>
      </c>
      <c r="AD93" s="27">
        <f t="shared" si="102"/>
        <v>127.81159456312929</v>
      </c>
      <c r="AE93" s="27">
        <f t="shared" si="102"/>
        <v>130.48970930629199</v>
      </c>
      <c r="AF93" s="27">
        <f t="shared" si="102"/>
        <v>127.48923420738812</v>
      </c>
      <c r="AG93" s="27">
        <f t="shared" si="102"/>
        <v>124.53781916675599</v>
      </c>
      <c r="AH93" s="27">
        <f t="shared" ref="AH93:AI93" si="103">SUM(AH94,AH98)</f>
        <v>122.62714844878347</v>
      </c>
      <c r="AI93" s="27">
        <f t="shared" si="103"/>
        <v>133.42104010427886</v>
      </c>
    </row>
    <row r="94" spans="1:35" x14ac:dyDescent="0.25">
      <c r="A94" s="3" t="s">
        <v>2</v>
      </c>
      <c r="B94" s="4">
        <f t="shared" ref="B94:AG94" si="104">SUM(B95:B97)</f>
        <v>44.298844201718509</v>
      </c>
      <c r="C94" s="4">
        <f t="shared" si="104"/>
        <v>43.115416583414429</v>
      </c>
      <c r="D94" s="4">
        <f t="shared" si="104"/>
        <v>37.201690408684946</v>
      </c>
      <c r="E94" s="4">
        <f t="shared" si="104"/>
        <v>54.956011085358874</v>
      </c>
      <c r="F94" s="4">
        <f t="shared" si="104"/>
        <v>49.006342244507657</v>
      </c>
      <c r="G94" s="4">
        <f t="shared" si="104"/>
        <v>47.717513701383396</v>
      </c>
      <c r="H94" s="4">
        <f t="shared" si="104"/>
        <v>44.316887074149122</v>
      </c>
      <c r="I94" s="4">
        <f t="shared" si="104"/>
        <v>53.330644326584078</v>
      </c>
      <c r="J94" s="4">
        <f t="shared" si="104"/>
        <v>55.166237641158716</v>
      </c>
      <c r="K94" s="4">
        <f t="shared" si="104"/>
        <v>65.195407588793785</v>
      </c>
      <c r="L94" s="4">
        <f t="shared" si="104"/>
        <v>69.530460670411728</v>
      </c>
      <c r="M94" s="4">
        <f t="shared" si="104"/>
        <v>74.655083007446819</v>
      </c>
      <c r="N94" s="4">
        <f t="shared" si="104"/>
        <v>74.497476172754716</v>
      </c>
      <c r="O94" s="4">
        <f t="shared" si="104"/>
        <v>75.034032535973353</v>
      </c>
      <c r="P94" s="4">
        <f t="shared" si="104"/>
        <v>74.880883075234152</v>
      </c>
      <c r="Q94" s="4">
        <f t="shared" si="104"/>
        <v>88.410524466453069</v>
      </c>
      <c r="R94" s="4">
        <f t="shared" si="104"/>
        <v>98.200081021130728</v>
      </c>
      <c r="S94" s="4">
        <f t="shared" si="104"/>
        <v>110.22471937827027</v>
      </c>
      <c r="T94" s="4">
        <f t="shared" si="104"/>
        <v>110.75190370596923</v>
      </c>
      <c r="U94" s="4">
        <f t="shared" si="104"/>
        <v>103.83387693379099</v>
      </c>
      <c r="V94" s="4">
        <f t="shared" si="104"/>
        <v>96.92485456764021</v>
      </c>
      <c r="W94" s="4">
        <f t="shared" si="104"/>
        <v>93.126970194442038</v>
      </c>
      <c r="X94" s="4">
        <f t="shared" si="104"/>
        <v>89.436039113380318</v>
      </c>
      <c r="Y94" s="4">
        <f t="shared" si="104"/>
        <v>87.435802269897053</v>
      </c>
      <c r="Z94" s="4">
        <f t="shared" si="104"/>
        <v>92.971780047054594</v>
      </c>
      <c r="AA94" s="4">
        <f t="shared" si="104"/>
        <v>99.868030129502074</v>
      </c>
      <c r="AB94" s="4">
        <f t="shared" si="104"/>
        <v>107.49851725344431</v>
      </c>
      <c r="AC94" s="4">
        <f t="shared" si="104"/>
        <v>115.16691015498519</v>
      </c>
      <c r="AD94" s="4">
        <f t="shared" si="104"/>
        <v>123.80966110504357</v>
      </c>
      <c r="AE94" s="4">
        <f t="shared" si="104"/>
        <v>126.54338634414586</v>
      </c>
      <c r="AF94" s="4">
        <f t="shared" si="104"/>
        <v>123.28258384072406</v>
      </c>
      <c r="AG94" s="4">
        <f t="shared" si="104"/>
        <v>120.0009068799541</v>
      </c>
      <c r="AH94" s="4">
        <f t="shared" ref="AH94:AI94" si="105">SUM(AH95:AH97)</f>
        <v>117.93406196371703</v>
      </c>
      <c r="AI94" s="4">
        <f t="shared" si="105"/>
        <v>128.72036665361418</v>
      </c>
    </row>
    <row r="95" spans="1:35" x14ac:dyDescent="0.25">
      <c r="A95" s="32" t="s">
        <v>3</v>
      </c>
      <c r="B95" s="33">
        <v>2.8766208251473477</v>
      </c>
      <c r="C95" s="33">
        <v>3.2416502946954813</v>
      </c>
      <c r="D95" s="33">
        <v>1.0829076620825147</v>
      </c>
      <c r="E95" s="33">
        <v>3.9693516699410609</v>
      </c>
      <c r="F95" s="33">
        <v>3.612180746561886</v>
      </c>
      <c r="G95" s="33">
        <v>2.893123772102161</v>
      </c>
      <c r="H95" s="33">
        <v>3.2577603143418465</v>
      </c>
      <c r="I95" s="33">
        <v>3.9850687622789782</v>
      </c>
      <c r="J95" s="33">
        <v>4.1701375245579566</v>
      </c>
      <c r="K95" s="33">
        <v>4.8998035363457761</v>
      </c>
      <c r="L95" s="33">
        <v>5.6385068762278978</v>
      </c>
      <c r="M95" s="33">
        <v>5.860510805500982</v>
      </c>
      <c r="N95" s="33">
        <v>5.5426326129666013</v>
      </c>
      <c r="O95" s="33">
        <v>6.1092337917485269</v>
      </c>
      <c r="P95" s="33">
        <v>5.5728880157170924</v>
      </c>
      <c r="Q95" s="33">
        <v>6.9371069182389933</v>
      </c>
      <c r="R95" s="33">
        <v>6.9131297104323677</v>
      </c>
      <c r="S95" s="33">
        <v>6.9056224899598391</v>
      </c>
      <c r="T95" s="33">
        <v>6.4135458167330679</v>
      </c>
      <c r="U95" s="33">
        <v>5.8496951291102786</v>
      </c>
      <c r="V95" s="33">
        <v>5.2858444414874892</v>
      </c>
      <c r="W95" s="33">
        <v>4.7219937538646999</v>
      </c>
      <c r="X95" s="33">
        <v>4.1581430662419105</v>
      </c>
      <c r="Y95" s="33">
        <v>3.5942923786191208</v>
      </c>
      <c r="Z95" s="33">
        <v>3.030441690996331</v>
      </c>
      <c r="AA95" s="33">
        <v>2.4665910033735412</v>
      </c>
      <c r="AB95" s="33">
        <v>1.9027403157507514</v>
      </c>
      <c r="AC95" s="33">
        <v>1.3388896281279616</v>
      </c>
      <c r="AD95" s="33">
        <v>0.88450704225352117</v>
      </c>
      <c r="AE95" s="33">
        <v>0.89215291750503023</v>
      </c>
      <c r="AF95" s="33">
        <v>0.82594810379241512</v>
      </c>
      <c r="AG95" s="33">
        <v>0.73886883273164861</v>
      </c>
      <c r="AH95" s="33">
        <v>0.84943639291465378</v>
      </c>
      <c r="AI95" s="33">
        <v>0.88171174808235764</v>
      </c>
    </row>
    <row r="96" spans="1:35" x14ac:dyDescent="0.25">
      <c r="A96" s="32" t="s">
        <v>88</v>
      </c>
      <c r="B96" s="33">
        <v>12.12062937062937</v>
      </c>
      <c r="C96" s="33">
        <v>11.667832167832168</v>
      </c>
      <c r="D96" s="33">
        <v>10.569055944055943</v>
      </c>
      <c r="E96" s="33">
        <v>14.91958041958042</v>
      </c>
      <c r="F96" s="33">
        <v>13.283216783216783</v>
      </c>
      <c r="G96" s="33">
        <v>13.117132867132867</v>
      </c>
      <c r="H96" s="33">
        <v>12.01486013986014</v>
      </c>
      <c r="I96" s="33">
        <v>14.439685314685315</v>
      </c>
      <c r="J96" s="33">
        <v>14.923076923076923</v>
      </c>
      <c r="K96" s="33">
        <v>17.64423076923077</v>
      </c>
      <c r="L96" s="33">
        <v>20.435314685314687</v>
      </c>
      <c r="M96" s="33">
        <v>23.282342657342657</v>
      </c>
      <c r="N96" s="33">
        <v>24.75611888111888</v>
      </c>
      <c r="O96" s="33">
        <v>26.763986013986013</v>
      </c>
      <c r="P96" s="33">
        <v>28.437062937062937</v>
      </c>
      <c r="Q96" s="33">
        <v>33.484499557130206</v>
      </c>
      <c r="R96" s="33">
        <v>40.112208258527829</v>
      </c>
      <c r="S96" s="33">
        <v>46.660308810172573</v>
      </c>
      <c r="T96" s="33">
        <v>46.750225428313797</v>
      </c>
      <c r="U96" s="33">
        <v>44.706693959782328</v>
      </c>
      <c r="V96" s="33">
        <v>42.663162491250858</v>
      </c>
      <c r="W96" s="33">
        <v>40.619631022719389</v>
      </c>
      <c r="X96" s="33">
        <v>38.57609955418792</v>
      </c>
      <c r="Y96" s="33">
        <v>36.53256808565645</v>
      </c>
      <c r="Z96" s="33">
        <v>37.106571936056838</v>
      </c>
      <c r="AA96" s="33">
        <v>39.927497789566758</v>
      </c>
      <c r="AB96" s="33">
        <v>43.742653606411395</v>
      </c>
      <c r="AC96" s="33">
        <v>46.54148082069581</v>
      </c>
      <c r="AD96" s="33">
        <v>49.251113089937668</v>
      </c>
      <c r="AE96" s="33">
        <v>52.85919282511211</v>
      </c>
      <c r="AF96" s="33">
        <v>51.837427090846376</v>
      </c>
      <c r="AG96" s="33">
        <v>50.815661356580641</v>
      </c>
      <c r="AH96" s="33">
        <v>50.811080835603995</v>
      </c>
      <c r="AI96" s="33">
        <v>56.924339106654514</v>
      </c>
    </row>
    <row r="97" spans="1:35" x14ac:dyDescent="0.25">
      <c r="A97" s="32" t="s">
        <v>89</v>
      </c>
      <c r="B97" s="33">
        <v>29.301594005941791</v>
      </c>
      <c r="C97" s="33">
        <v>28.205934120886781</v>
      </c>
      <c r="D97" s="33">
        <v>25.549726802546488</v>
      </c>
      <c r="E97" s="33">
        <v>36.067078995837392</v>
      </c>
      <c r="F97" s="33">
        <v>32.110944714728987</v>
      </c>
      <c r="G97" s="33">
        <v>31.707257062148372</v>
      </c>
      <c r="H97" s="33">
        <v>29.044266619947138</v>
      </c>
      <c r="I97" s="33">
        <v>34.905890249619787</v>
      </c>
      <c r="J97" s="33">
        <v>36.073023193523838</v>
      </c>
      <c r="K97" s="33">
        <v>42.651373283217247</v>
      </c>
      <c r="L97" s="33">
        <v>43.456639108869147</v>
      </c>
      <c r="M97" s="33">
        <v>45.51222954460318</v>
      </c>
      <c r="N97" s="33">
        <v>44.198724678669237</v>
      </c>
      <c r="O97" s="33">
        <v>42.16081273023881</v>
      </c>
      <c r="P97" s="33">
        <v>40.870932122454128</v>
      </c>
      <c r="Q97" s="33">
        <v>47.988917991083866</v>
      </c>
      <c r="R97" s="33">
        <v>51.174743052170541</v>
      </c>
      <c r="S97" s="33">
        <v>56.658788078137846</v>
      </c>
      <c r="T97" s="33">
        <v>57.588132460922367</v>
      </c>
      <c r="U97" s="33">
        <v>53.277487844898381</v>
      </c>
      <c r="V97" s="33">
        <v>48.975847634901854</v>
      </c>
      <c r="W97" s="33">
        <v>47.785345417857954</v>
      </c>
      <c r="X97" s="33">
        <v>46.701796492950486</v>
      </c>
      <c r="Y97" s="33">
        <v>47.30894180562148</v>
      </c>
      <c r="Z97" s="33">
        <v>52.834766420001422</v>
      </c>
      <c r="AA97" s="33">
        <v>57.473941336561772</v>
      </c>
      <c r="AB97" s="33">
        <v>61.853123331282163</v>
      </c>
      <c r="AC97" s="33">
        <v>67.28653970616142</v>
      </c>
      <c r="AD97" s="33">
        <v>73.674040972852382</v>
      </c>
      <c r="AE97" s="33">
        <v>72.792040601528726</v>
      </c>
      <c r="AF97" s="33">
        <v>70.619208646085269</v>
      </c>
      <c r="AG97" s="33">
        <v>68.446376690641813</v>
      </c>
      <c r="AH97" s="33">
        <v>66.273544735198371</v>
      </c>
      <c r="AI97" s="33">
        <v>70.914315798877311</v>
      </c>
    </row>
    <row r="98" spans="1:35" x14ac:dyDescent="0.25">
      <c r="A98" s="5" t="s">
        <v>1</v>
      </c>
      <c r="B98" s="6">
        <f t="shared" ref="B98:AG98" si="106">SUM(B99:B101)</f>
        <v>1.0220711208044411</v>
      </c>
      <c r="C98" s="6">
        <f t="shared" si="106"/>
        <v>1.0202036975880655</v>
      </c>
      <c r="D98" s="6">
        <f t="shared" si="106"/>
        <v>0.77990895287775597</v>
      </c>
      <c r="E98" s="6">
        <f t="shared" si="106"/>
        <v>1.2616085678645892</v>
      </c>
      <c r="F98" s="6">
        <f t="shared" si="106"/>
        <v>1.1220131443915113</v>
      </c>
      <c r="G98" s="6">
        <f t="shared" si="106"/>
        <v>1.0573350578698899</v>
      </c>
      <c r="H98" s="6">
        <f t="shared" si="106"/>
        <v>1.0137207667803416</v>
      </c>
      <c r="I98" s="6">
        <f t="shared" si="106"/>
        <v>1.2159694427588219</v>
      </c>
      <c r="J98" s="6">
        <f t="shared" si="106"/>
        <v>1.2831223494658661</v>
      </c>
      <c r="K98" s="6">
        <f t="shared" si="106"/>
        <v>1.4983049743227403</v>
      </c>
      <c r="L98" s="6">
        <f t="shared" si="106"/>
        <v>1.6748906031787236</v>
      </c>
      <c r="M98" s="6">
        <f t="shared" si="106"/>
        <v>1.6343246546050536</v>
      </c>
      <c r="N98" s="6">
        <f t="shared" si="106"/>
        <v>1.5117647035004551</v>
      </c>
      <c r="O98" s="6">
        <f t="shared" si="106"/>
        <v>1.4376896008807052</v>
      </c>
      <c r="P98" s="6">
        <f t="shared" si="106"/>
        <v>1.9819750690866464</v>
      </c>
      <c r="Q98" s="6">
        <f t="shared" si="106"/>
        <v>2.8480162464393204</v>
      </c>
      <c r="R98" s="6">
        <f t="shared" si="106"/>
        <v>4.2185714526958549</v>
      </c>
      <c r="S98" s="6">
        <f t="shared" si="106"/>
        <v>4.2053311814580345</v>
      </c>
      <c r="T98" s="6">
        <f t="shared" si="106"/>
        <v>4.04837479440625</v>
      </c>
      <c r="U98" s="6">
        <f t="shared" si="106"/>
        <v>3.9891521413497499</v>
      </c>
      <c r="V98" s="6">
        <f t="shared" si="106"/>
        <v>3.824431280547973</v>
      </c>
      <c r="W98" s="6">
        <f t="shared" si="106"/>
        <v>3.6651306709839879</v>
      </c>
      <c r="X98" s="6">
        <f t="shared" si="106"/>
        <v>3.5935546354541601</v>
      </c>
      <c r="Y98" s="6">
        <f t="shared" si="106"/>
        <v>3.6464622054093407</v>
      </c>
      <c r="Z98" s="6">
        <f t="shared" si="106"/>
        <v>3.6341133251845177</v>
      </c>
      <c r="AA98" s="6">
        <f t="shared" si="106"/>
        <v>3.8565456563452942</v>
      </c>
      <c r="AB98" s="6">
        <f t="shared" si="106"/>
        <v>3.689056596027422</v>
      </c>
      <c r="AC98" s="6">
        <f t="shared" si="106"/>
        <v>4.1374525548717465</v>
      </c>
      <c r="AD98" s="6">
        <f t="shared" si="106"/>
        <v>4.0019334580857215</v>
      </c>
      <c r="AE98" s="6">
        <f t="shared" si="106"/>
        <v>3.9463229621461147</v>
      </c>
      <c r="AF98" s="6">
        <f t="shared" si="106"/>
        <v>4.206650366664066</v>
      </c>
      <c r="AG98" s="6">
        <f t="shared" si="106"/>
        <v>4.5369122868018996</v>
      </c>
      <c r="AH98" s="6">
        <f t="shared" ref="AH98:AI98" si="107">SUM(AH99:AH101)</f>
        <v>4.6930864850664387</v>
      </c>
      <c r="AI98" s="6">
        <f t="shared" si="107"/>
        <v>4.7006734506646701</v>
      </c>
    </row>
    <row r="99" spans="1:35" x14ac:dyDescent="0.25">
      <c r="A99" s="34" t="s">
        <v>3</v>
      </c>
      <c r="B99" s="35">
        <v>0.22150259067357514</v>
      </c>
      <c r="C99" s="35">
        <v>0.25064766839378239</v>
      </c>
      <c r="D99" s="35">
        <v>8.2253886010362695E-2</v>
      </c>
      <c r="E99" s="35">
        <v>0.29792746113989638</v>
      </c>
      <c r="F99" s="35">
        <v>0.26424870466321243</v>
      </c>
      <c r="G99" s="35">
        <v>0.20984455958549222</v>
      </c>
      <c r="H99" s="35">
        <v>0.23704663212435234</v>
      </c>
      <c r="I99" s="35">
        <v>0.28497409326424872</v>
      </c>
      <c r="J99" s="35">
        <v>0.30051813471502592</v>
      </c>
      <c r="K99" s="35">
        <v>0.3439119170984456</v>
      </c>
      <c r="L99" s="35">
        <v>0.41645077720207252</v>
      </c>
      <c r="M99" s="35">
        <v>0.41191709844559588</v>
      </c>
      <c r="N99" s="35">
        <v>0.37027202072538862</v>
      </c>
      <c r="O99" s="35">
        <v>0.32862694300518136</v>
      </c>
      <c r="P99" s="35">
        <v>0.56930051813471505</v>
      </c>
      <c r="Q99" s="35">
        <v>0.78173575129533679</v>
      </c>
      <c r="R99" s="35">
        <v>1.0953625081645983</v>
      </c>
      <c r="S99" s="35">
        <v>1.053717430444391</v>
      </c>
      <c r="T99" s="35">
        <v>1.0120723527241837</v>
      </c>
      <c r="U99" s="35">
        <v>0.97042727500397641</v>
      </c>
      <c r="V99" s="35">
        <v>0.9287821972837691</v>
      </c>
      <c r="W99" s="35">
        <v>0.88713711956356178</v>
      </c>
      <c r="X99" s="35">
        <v>0.84549204184335447</v>
      </c>
      <c r="Y99" s="35">
        <v>0.80384696412314716</v>
      </c>
      <c r="Z99" s="35">
        <v>0.76220188640293984</v>
      </c>
      <c r="AA99" s="35">
        <v>0.72055680868273253</v>
      </c>
      <c r="AB99" s="35">
        <v>0.67891173096252522</v>
      </c>
      <c r="AC99" s="35">
        <v>0.6372666532423179</v>
      </c>
      <c r="AD99" s="35">
        <v>0.59562157552211059</v>
      </c>
      <c r="AE99" s="35">
        <v>0.55397649780190328</v>
      </c>
      <c r="AF99" s="35">
        <v>0.53315395894179962</v>
      </c>
      <c r="AG99" s="35">
        <v>0.51233142008169597</v>
      </c>
      <c r="AH99" s="35">
        <v>0.49150888122159231</v>
      </c>
      <c r="AI99" s="35">
        <v>0.47068634236148865</v>
      </c>
    </row>
    <row r="100" spans="1:35" x14ac:dyDescent="0.25">
      <c r="A100" s="34" t="s">
        <v>88</v>
      </c>
      <c r="B100" s="35">
        <v>0.23858341099720409</v>
      </c>
      <c r="C100" s="35">
        <v>0.22926374650512582</v>
      </c>
      <c r="D100" s="35">
        <v>0.20782851817334577</v>
      </c>
      <c r="E100" s="35">
        <v>0.28797763280521899</v>
      </c>
      <c r="F100" s="35">
        <v>0.25535880708294501</v>
      </c>
      <c r="G100" s="35">
        <v>0.25256290773532153</v>
      </c>
      <c r="H100" s="35">
        <v>0.23112767940354148</v>
      </c>
      <c r="I100" s="35">
        <v>0.27772600186393293</v>
      </c>
      <c r="J100" s="35">
        <v>0.28797763280521899</v>
      </c>
      <c r="K100" s="35">
        <v>0.33271202236719477</v>
      </c>
      <c r="L100" s="35">
        <v>0.41006523765144454</v>
      </c>
      <c r="M100" s="35">
        <v>0.39794967381174279</v>
      </c>
      <c r="N100" s="35">
        <v>0.35694315004659832</v>
      </c>
      <c r="O100" s="35">
        <v>0.31593662628145386</v>
      </c>
      <c r="P100" s="35">
        <v>0.30102516309412863</v>
      </c>
      <c r="Q100" s="35">
        <v>0.61814744801512289</v>
      </c>
      <c r="R100" s="35">
        <v>1.1551891367604268</v>
      </c>
      <c r="S100" s="35">
        <v>1.1141826129952823</v>
      </c>
      <c r="T100" s="35">
        <v>1.078921078921079</v>
      </c>
      <c r="U100" s="35">
        <v>1.0379145551559346</v>
      </c>
      <c r="V100" s="35">
        <v>0.99690803139079009</v>
      </c>
      <c r="W100" s="35">
        <v>0.95590150762564563</v>
      </c>
      <c r="X100" s="35">
        <v>0.91489498386050117</v>
      </c>
      <c r="Y100" s="35">
        <v>0.8738884600953567</v>
      </c>
      <c r="Z100" s="35">
        <v>0.83288193633021224</v>
      </c>
      <c r="AA100" s="35">
        <v>0.79187541256506777</v>
      </c>
      <c r="AB100" s="35">
        <v>0.75086888879992331</v>
      </c>
      <c r="AC100" s="35">
        <v>0.70986236503477884</v>
      </c>
      <c r="AD100" s="35">
        <v>0.69342359767891681</v>
      </c>
      <c r="AE100" s="35">
        <v>0.65241707391377235</v>
      </c>
      <c r="AF100" s="35">
        <v>0.83852691218130315</v>
      </c>
      <c r="AG100" s="35">
        <v>1.1948818897637796</v>
      </c>
      <c r="AH100" s="35">
        <v>1.1743786278812074</v>
      </c>
      <c r="AI100" s="35">
        <v>1.2452068617558023</v>
      </c>
    </row>
    <row r="101" spans="1:35" x14ac:dyDescent="0.25">
      <c r="A101" s="36" t="s">
        <v>89</v>
      </c>
      <c r="B101" s="37">
        <v>0.56198511913366178</v>
      </c>
      <c r="C101" s="37">
        <v>0.54029228268915741</v>
      </c>
      <c r="D101" s="37">
        <v>0.48982654869404751</v>
      </c>
      <c r="E101" s="37">
        <v>0.67570347391947383</v>
      </c>
      <c r="F101" s="37">
        <v>0.60240563264535396</v>
      </c>
      <c r="G101" s="37">
        <v>0.59492759054907607</v>
      </c>
      <c r="H101" s="37">
        <v>0.54554645525244783</v>
      </c>
      <c r="I101" s="37">
        <v>0.65326934763064037</v>
      </c>
      <c r="J101" s="37">
        <v>0.69462658194562121</v>
      </c>
      <c r="K101" s="37">
        <v>0.82168103485709998</v>
      </c>
      <c r="L101" s="37">
        <v>0.84837458832520651</v>
      </c>
      <c r="M101" s="37">
        <v>0.82445788234771478</v>
      </c>
      <c r="N101" s="37">
        <v>0.78454953272846817</v>
      </c>
      <c r="O101" s="37">
        <v>0.79312603159407002</v>
      </c>
      <c r="P101" s="37">
        <v>1.1116493878578029</v>
      </c>
      <c r="Q101" s="37">
        <v>1.4481330471288607</v>
      </c>
      <c r="R101" s="37">
        <v>1.9680198077708297</v>
      </c>
      <c r="S101" s="37">
        <v>2.037431138018361</v>
      </c>
      <c r="T101" s="37">
        <v>1.9573813627609875</v>
      </c>
      <c r="U101" s="37">
        <v>1.9808103111898387</v>
      </c>
      <c r="V101" s="37">
        <v>1.8987410518734136</v>
      </c>
      <c r="W101" s="37">
        <v>1.8220920437947807</v>
      </c>
      <c r="X101" s="37">
        <v>1.8331676097503045</v>
      </c>
      <c r="Y101" s="37">
        <v>1.9687267811908371</v>
      </c>
      <c r="Z101" s="37">
        <v>2.0390295024513656</v>
      </c>
      <c r="AA101" s="37">
        <v>2.3441134350974941</v>
      </c>
      <c r="AB101" s="37">
        <v>2.2592759762649735</v>
      </c>
      <c r="AC101" s="37">
        <v>2.7903235365946499</v>
      </c>
      <c r="AD101" s="37">
        <v>2.7128882848846945</v>
      </c>
      <c r="AE101" s="37">
        <v>2.7399293904304391</v>
      </c>
      <c r="AF101" s="37">
        <v>2.834969495540963</v>
      </c>
      <c r="AG101" s="37">
        <v>2.8296989769564238</v>
      </c>
      <c r="AH101" s="37">
        <v>3.0271989759636391</v>
      </c>
      <c r="AI101" s="37">
        <v>2.9847802465473787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1.3592957315467309</v>
      </c>
      <c r="D103" s="27">
        <f t="shared" si="108"/>
        <v>5.3605883295167822E-3</v>
      </c>
      <c r="E103" s="27">
        <f t="shared" si="108"/>
        <v>20.779000547061763</v>
      </c>
      <c r="F103" s="27">
        <f t="shared" si="108"/>
        <v>3.7911958505234956E-3</v>
      </c>
      <c r="G103" s="27">
        <f t="shared" si="108"/>
        <v>1.7538538151615706</v>
      </c>
      <c r="H103" s="27">
        <f t="shared" si="108"/>
        <v>0.60638859310906223</v>
      </c>
      <c r="I103" s="27">
        <f t="shared" si="108"/>
        <v>11.758986183814438</v>
      </c>
      <c r="J103" s="27">
        <f t="shared" si="108"/>
        <v>4.4457264766826885</v>
      </c>
      <c r="K103" s="27">
        <f t="shared" si="108"/>
        <v>12.787332827892945</v>
      </c>
      <c r="L103" s="27">
        <f t="shared" si="108"/>
        <v>7.2216372849279411</v>
      </c>
      <c r="M103" s="27">
        <f t="shared" si="108"/>
        <v>7.6769626915203846</v>
      </c>
      <c r="N103" s="27">
        <f t="shared" si="108"/>
        <v>2.5530311261477601</v>
      </c>
      <c r="O103" s="27">
        <f t="shared" si="108"/>
        <v>3.972750519285587</v>
      </c>
      <c r="P103" s="27">
        <f t="shared" si="108"/>
        <v>3.6136391080785004</v>
      </c>
      <c r="Q103" s="27">
        <f t="shared" si="108"/>
        <v>16.938879743712111</v>
      </c>
      <c r="R103" s="27">
        <f t="shared" si="108"/>
        <v>13.904842294244666</v>
      </c>
      <c r="S103" s="27">
        <f t="shared" si="108"/>
        <v>14.634939758211939</v>
      </c>
      <c r="T103" s="27">
        <f t="shared" si="108"/>
        <v>4.1671845559033827</v>
      </c>
      <c r="U103" s="27">
        <f t="shared" si="108"/>
        <v>7.5917003526451254E-2</v>
      </c>
      <c r="V103" s="27">
        <f t="shared" si="108"/>
        <v>4.4544865594023292E-2</v>
      </c>
      <c r="W103" s="27">
        <f t="shared" si="108"/>
        <v>0.99151540552321604</v>
      </c>
      <c r="X103" s="27">
        <f t="shared" si="108"/>
        <v>1.3499030274485548</v>
      </c>
      <c r="Y103" s="27">
        <f t="shared" si="108"/>
        <v>2.3207697739695146</v>
      </c>
      <c r="Z103" s="27">
        <f t="shared" si="108"/>
        <v>8.5571645100749762</v>
      </c>
      <c r="AA103" s="27">
        <f t="shared" si="108"/>
        <v>10.086035958598941</v>
      </c>
      <c r="AB103" s="27">
        <f t="shared" si="108"/>
        <v>10.487490218297022</v>
      </c>
      <c r="AC103" s="27">
        <f t="shared" si="108"/>
        <v>11.084181255415164</v>
      </c>
      <c r="AD103" s="27">
        <f t="shared" si="108"/>
        <v>11.397649299748108</v>
      </c>
      <c r="AE103" s="27">
        <f t="shared" si="108"/>
        <v>6.0405895268731538</v>
      </c>
      <c r="AF103" s="27">
        <f t="shared" si="108"/>
        <v>0.46249185011923977</v>
      </c>
      <c r="AG103" s="27">
        <f t="shared" si="108"/>
        <v>0.51400052352677639</v>
      </c>
      <c r="AH103" s="27">
        <f t="shared" ref="AH103:AI103" si="109">SUM(AH104,AH108)</f>
        <v>1.3162954732541761</v>
      </c>
      <c r="AI103" s="27">
        <f t="shared" si="109"/>
        <v>13.358900679813761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1.3066856662771063</v>
      </c>
      <c r="D104" s="4">
        <f t="shared" si="110"/>
        <v>5.3411633105167819E-3</v>
      </c>
      <c r="E104" s="4">
        <f t="shared" si="110"/>
        <v>20.242823443588929</v>
      </c>
      <c r="F104" s="4">
        <f t="shared" si="110"/>
        <v>3.6633109615234957E-3</v>
      </c>
      <c r="G104" s="4">
        <f t="shared" si="110"/>
        <v>1.723380838067472</v>
      </c>
      <c r="H104" s="4">
        <f t="shared" si="110"/>
        <v>0.56532806573320216</v>
      </c>
      <c r="I104" s="4">
        <f t="shared" si="110"/>
        <v>11.502260019349958</v>
      </c>
      <c r="J104" s="4">
        <f t="shared" si="110"/>
        <v>4.3240960814896443</v>
      </c>
      <c r="K104" s="4">
        <f t="shared" si="110"/>
        <v>12.51767271455007</v>
      </c>
      <c r="L104" s="4">
        <f t="shared" si="110"/>
        <v>6.9829313620906586</v>
      </c>
      <c r="M104" s="4">
        <f t="shared" si="110"/>
        <v>7.6630511516080544</v>
      </c>
      <c r="N104" s="4">
        <f t="shared" si="110"/>
        <v>2.5322971806528511</v>
      </c>
      <c r="O104" s="4">
        <f t="shared" si="110"/>
        <v>3.9035317253058293</v>
      </c>
      <c r="P104" s="4">
        <f t="shared" si="110"/>
        <v>3.0131908272869588</v>
      </c>
      <c r="Q104" s="4">
        <f t="shared" si="110"/>
        <v>16.018144158133893</v>
      </c>
      <c r="R104" s="4">
        <f t="shared" si="110"/>
        <v>12.479553829723312</v>
      </c>
      <c r="S104" s="4">
        <f t="shared" si="110"/>
        <v>14.513141124054521</v>
      </c>
      <c r="T104" s="4">
        <f t="shared" si="110"/>
        <v>4.1626526421070551</v>
      </c>
      <c r="U104" s="4">
        <f t="shared" si="110"/>
        <v>8.109619682349356E-4</v>
      </c>
      <c r="V104" s="4">
        <f t="shared" si="110"/>
        <v>4.1993585817472534E-2</v>
      </c>
      <c r="W104" s="4">
        <f t="shared" si="110"/>
        <v>0.9895877209673799</v>
      </c>
      <c r="X104" s="4">
        <f t="shared" si="110"/>
        <v>1.2837646276958488</v>
      </c>
      <c r="Y104" s="4">
        <f t="shared" si="110"/>
        <v>2.1574729033391624</v>
      </c>
      <c r="Z104" s="4">
        <f t="shared" si="110"/>
        <v>8.4260025739607478</v>
      </c>
      <c r="AA104" s="4">
        <f t="shared" si="110"/>
        <v>9.7532531768022679</v>
      </c>
      <c r="AB104" s="4">
        <f t="shared" si="110"/>
        <v>10.487490218297022</v>
      </c>
      <c r="AC104" s="4">
        <f t="shared" si="110"/>
        <v>10.525395995895668</v>
      </c>
      <c r="AD104" s="4">
        <f t="shared" si="110"/>
        <v>11.390285942664818</v>
      </c>
      <c r="AE104" s="4">
        <f t="shared" si="110"/>
        <v>5.9618713281980442</v>
      </c>
      <c r="AF104" s="4">
        <f t="shared" si="110"/>
        <v>0.13431892454600258</v>
      </c>
      <c r="AG104" s="4">
        <f t="shared" si="110"/>
        <v>0.11344446719785106</v>
      </c>
      <c r="AH104" s="4">
        <f t="shared" ref="AH104:AI104" si="111">SUM(AH105:AH107)</f>
        <v>1.0825888660429737</v>
      </c>
      <c r="AI104" s="4">
        <f t="shared" si="111"/>
        <v>13.274807456812166</v>
      </c>
    </row>
    <row r="105" spans="1:35" x14ac:dyDescent="0.25">
      <c r="A105" s="32" t="s">
        <v>3</v>
      </c>
      <c r="B105" s="33">
        <v>0</v>
      </c>
      <c r="C105" s="33">
        <v>0.56037982973113376</v>
      </c>
      <c r="D105" s="33">
        <v>0</v>
      </c>
      <c r="E105" s="33">
        <v>3.0817943680415461</v>
      </c>
      <c r="F105" s="33">
        <v>0</v>
      </c>
      <c r="G105" s="33">
        <v>0</v>
      </c>
      <c r="H105" s="33">
        <v>0.55998690242268534</v>
      </c>
      <c r="I105" s="33">
        <v>0.92265880812013146</v>
      </c>
      <c r="J105" s="33">
        <v>0.38041912246197862</v>
      </c>
      <c r="K105" s="33">
        <v>0.92501637197081976</v>
      </c>
      <c r="L105" s="33">
        <v>0.93405370006512189</v>
      </c>
      <c r="M105" s="33">
        <v>0.41735428945608444</v>
      </c>
      <c r="N105" s="33">
        <v>0</v>
      </c>
      <c r="O105" s="33">
        <v>0.76195153896492585</v>
      </c>
      <c r="P105" s="33">
        <v>0</v>
      </c>
      <c r="Q105" s="33">
        <v>1.5595692627049011</v>
      </c>
      <c r="R105" s="33">
        <v>0.17137315237637463</v>
      </c>
      <c r="S105" s="33">
        <v>0.18784313971047162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0.20299623543450906</v>
      </c>
      <c r="AF105" s="33">
        <v>0.12914554647038501</v>
      </c>
      <c r="AG105" s="33">
        <v>0.10827108912223349</v>
      </c>
      <c r="AH105" s="33">
        <v>0.30591792036600518</v>
      </c>
      <c r="AI105" s="33">
        <v>0.22762571535070397</v>
      </c>
    </row>
    <row r="106" spans="1:35" x14ac:dyDescent="0.25">
      <c r="A106" s="32" t="s">
        <v>88</v>
      </c>
      <c r="B106" s="33">
        <v>0</v>
      </c>
      <c r="C106" s="33">
        <v>0.3232808857807985</v>
      </c>
      <c r="D106" s="33">
        <v>0</v>
      </c>
      <c r="E106" s="33">
        <v>5.1266025641024768</v>
      </c>
      <c r="F106" s="33">
        <v>0</v>
      </c>
      <c r="G106" s="33">
        <v>0.60999417249408339</v>
      </c>
      <c r="H106" s="33">
        <v>0</v>
      </c>
      <c r="I106" s="33">
        <v>3.2009032634031751</v>
      </c>
      <c r="J106" s="33">
        <v>1.2594696969696084</v>
      </c>
      <c r="K106" s="33">
        <v>3.4972319347318468</v>
      </c>
      <c r="L106" s="33">
        <v>3.5671620046619168</v>
      </c>
      <c r="M106" s="33">
        <v>3.62310606060597</v>
      </c>
      <c r="N106" s="33">
        <v>2.2498543123542234</v>
      </c>
      <c r="O106" s="33">
        <v>2.7839452214451335</v>
      </c>
      <c r="P106" s="33">
        <v>2.4491550116549234</v>
      </c>
      <c r="Q106" s="33">
        <v>5.8235147086452663</v>
      </c>
      <c r="R106" s="33">
        <v>7.4037867899756193</v>
      </c>
      <c r="S106" s="33">
        <v>7.3241786402227405</v>
      </c>
      <c r="T106" s="33">
        <v>0.86599470671922063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1.3500819389783842</v>
      </c>
      <c r="AA106" s="33">
        <v>3.5970039420879161</v>
      </c>
      <c r="AB106" s="33">
        <v>4.5912339054226337</v>
      </c>
      <c r="AC106" s="33">
        <v>3.5749053028624118</v>
      </c>
      <c r="AD106" s="33">
        <v>3.4857103578198547</v>
      </c>
      <c r="AE106" s="33">
        <v>4.3841578237524388</v>
      </c>
      <c r="AF106" s="33">
        <v>0</v>
      </c>
      <c r="AG106" s="33">
        <v>0</v>
      </c>
      <c r="AH106" s="33">
        <v>0.77149756760135091</v>
      </c>
      <c r="AI106" s="33">
        <v>6.8893363596285155</v>
      </c>
    </row>
    <row r="107" spans="1:35" x14ac:dyDescent="0.25">
      <c r="A107" s="32" t="s">
        <v>89</v>
      </c>
      <c r="B107" s="33">
        <v>0</v>
      </c>
      <c r="C107" s="33">
        <v>0.42302495076517393</v>
      </c>
      <c r="D107" s="33">
        <v>5.3411633105167819E-3</v>
      </c>
      <c r="E107" s="33">
        <v>12.034426511444906</v>
      </c>
      <c r="F107" s="33">
        <v>3.6633109615234957E-3</v>
      </c>
      <c r="G107" s="33">
        <v>1.1133866655733886</v>
      </c>
      <c r="H107" s="33">
        <v>5.341163310516775E-3</v>
      </c>
      <c r="I107" s="33">
        <v>7.3786979478266526</v>
      </c>
      <c r="J107" s="33">
        <v>2.6842072620580577</v>
      </c>
      <c r="K107" s="33">
        <v>8.0954244078474034</v>
      </c>
      <c r="L107" s="33">
        <v>2.4817156573636199</v>
      </c>
      <c r="M107" s="33">
        <v>3.622590801546</v>
      </c>
      <c r="N107" s="33">
        <v>0.2824428682986278</v>
      </c>
      <c r="O107" s="33">
        <v>0.35763496489577001</v>
      </c>
      <c r="P107" s="33">
        <v>0.56403581563203553</v>
      </c>
      <c r="Q107" s="33">
        <v>8.6350601867837273</v>
      </c>
      <c r="R107" s="33">
        <v>4.9043938873713184</v>
      </c>
      <c r="S107" s="33">
        <v>7.0011193441213075</v>
      </c>
      <c r="T107" s="33">
        <v>3.2966579353878345</v>
      </c>
      <c r="U107" s="33">
        <v>8.109619682349356E-4</v>
      </c>
      <c r="V107" s="33">
        <v>4.1993585817472534E-2</v>
      </c>
      <c r="W107" s="33">
        <v>0.9895877209673799</v>
      </c>
      <c r="X107" s="33">
        <v>1.2837646276958488</v>
      </c>
      <c r="Y107" s="33">
        <v>2.1574729033391624</v>
      </c>
      <c r="Z107" s="33">
        <v>7.0759206349823636</v>
      </c>
      <c r="AA107" s="33">
        <v>6.1562492347143527</v>
      </c>
      <c r="AB107" s="33">
        <v>5.8962563128743897</v>
      </c>
      <c r="AC107" s="33">
        <v>6.950490693033256</v>
      </c>
      <c r="AD107" s="33">
        <v>7.904575584844963</v>
      </c>
      <c r="AE107" s="33">
        <v>1.3747172690110965</v>
      </c>
      <c r="AF107" s="33">
        <v>5.173378075617574E-3</v>
      </c>
      <c r="AG107" s="33">
        <v>5.173378075617574E-3</v>
      </c>
      <c r="AH107" s="33">
        <v>5.173378075617574E-3</v>
      </c>
      <c r="AI107" s="33">
        <v>6.1578453818329475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5.2610065269624577E-2</v>
      </c>
      <c r="D108" s="6">
        <f t="shared" si="112"/>
        <v>1.942501900000003E-5</v>
      </c>
      <c r="E108" s="6">
        <f t="shared" si="112"/>
        <v>0.53617710347283321</v>
      </c>
      <c r="F108" s="6">
        <f t="shared" si="112"/>
        <v>1.2788488900000001E-4</v>
      </c>
      <c r="G108" s="6">
        <f t="shared" si="112"/>
        <v>3.0472977094098623E-2</v>
      </c>
      <c r="H108" s="6">
        <f t="shared" si="112"/>
        <v>4.1060527375860099E-2</v>
      </c>
      <c r="I108" s="6">
        <f t="shared" si="112"/>
        <v>0.25672616446448038</v>
      </c>
      <c r="J108" s="6">
        <f t="shared" si="112"/>
        <v>0.12163039519304397</v>
      </c>
      <c r="K108" s="6">
        <f t="shared" si="112"/>
        <v>0.26966011334287432</v>
      </c>
      <c r="L108" s="6">
        <f t="shared" si="112"/>
        <v>0.23870592283728292</v>
      </c>
      <c r="M108" s="6">
        <f t="shared" si="112"/>
        <v>1.3911539912329844E-2</v>
      </c>
      <c r="N108" s="6">
        <f t="shared" si="112"/>
        <v>2.0733945494909083E-2</v>
      </c>
      <c r="O108" s="6">
        <f t="shared" si="112"/>
        <v>6.921879397975754E-2</v>
      </c>
      <c r="P108" s="6">
        <f t="shared" si="112"/>
        <v>0.60044828079154167</v>
      </c>
      <c r="Q108" s="6">
        <f t="shared" si="112"/>
        <v>0.92073558557821822</v>
      </c>
      <c r="R108" s="6">
        <f t="shared" si="112"/>
        <v>1.4252884645213544</v>
      </c>
      <c r="S108" s="6">
        <f t="shared" si="112"/>
        <v>0.12179863415741773</v>
      </c>
      <c r="T108" s="6">
        <f t="shared" si="112"/>
        <v>4.5319137963278269E-3</v>
      </c>
      <c r="U108" s="6">
        <f t="shared" si="112"/>
        <v>7.5106041558216319E-2</v>
      </c>
      <c r="V108" s="6">
        <f t="shared" si="112"/>
        <v>2.5512797765507612E-3</v>
      </c>
      <c r="W108" s="6">
        <f t="shared" si="112"/>
        <v>1.9276845558361191E-3</v>
      </c>
      <c r="X108" s="6">
        <f t="shared" si="112"/>
        <v>6.6138399752706079E-2</v>
      </c>
      <c r="Y108" s="6">
        <f t="shared" si="112"/>
        <v>0.16329687063035225</v>
      </c>
      <c r="Z108" s="6">
        <f t="shared" si="112"/>
        <v>0.13116193611422866</v>
      </c>
      <c r="AA108" s="6">
        <f t="shared" si="112"/>
        <v>0.33278278179667287</v>
      </c>
      <c r="AB108" s="6">
        <f t="shared" si="112"/>
        <v>0</v>
      </c>
      <c r="AC108" s="6">
        <f t="shared" si="112"/>
        <v>0.5587852595194962</v>
      </c>
      <c r="AD108" s="6">
        <f t="shared" si="112"/>
        <v>7.3633570832900008E-3</v>
      </c>
      <c r="AE108" s="6">
        <f t="shared" si="112"/>
        <v>7.8718198675109652E-2</v>
      </c>
      <c r="AF108" s="6">
        <f t="shared" si="112"/>
        <v>0.32817292557323718</v>
      </c>
      <c r="AG108" s="6">
        <f t="shared" si="112"/>
        <v>0.40055605632892533</v>
      </c>
      <c r="AH108" s="6">
        <f t="shared" ref="AH108:AI108" si="113">SUM(AH109:AH111)</f>
        <v>0.2337066072112024</v>
      </c>
      <c r="AI108" s="6">
        <f t="shared" si="113"/>
        <v>8.4093223001594941E-2</v>
      </c>
    </row>
    <row r="109" spans="1:35" x14ac:dyDescent="0.25">
      <c r="A109" s="34" t="s">
        <v>3</v>
      </c>
      <c r="B109" s="35">
        <v>0</v>
      </c>
      <c r="C109" s="35">
        <v>4.2875647668207229E-2</v>
      </c>
      <c r="D109" s="35">
        <v>0</v>
      </c>
      <c r="E109" s="35">
        <v>0.22940414507753365</v>
      </c>
      <c r="F109" s="35">
        <v>0</v>
      </c>
      <c r="G109" s="35">
        <v>0</v>
      </c>
      <c r="H109" s="35">
        <v>4.0932642486860099E-2</v>
      </c>
      <c r="I109" s="35">
        <v>6.1658031087896359E-2</v>
      </c>
      <c r="J109" s="35">
        <v>2.9274611398777184E-2</v>
      </c>
      <c r="K109" s="35">
        <v>5.7124352331419659E-2</v>
      </c>
      <c r="L109" s="35">
        <v>8.6269430051626905E-2</v>
      </c>
      <c r="M109" s="35">
        <v>9.1968911915233376E-3</v>
      </c>
      <c r="N109" s="35">
        <v>0</v>
      </c>
      <c r="O109" s="35">
        <v>0</v>
      </c>
      <c r="P109" s="35">
        <v>0.25440414507753373</v>
      </c>
      <c r="Q109" s="35">
        <v>0.22616580310862178</v>
      </c>
      <c r="R109" s="35">
        <v>0.32735732681726148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3.9453246349217264E-3</v>
      </c>
      <c r="D110" s="35">
        <v>0</v>
      </c>
      <c r="E110" s="35">
        <v>9.341410375887324E-2</v>
      </c>
      <c r="F110" s="35">
        <v>0</v>
      </c>
      <c r="G110" s="35">
        <v>1.046908977937655E-2</v>
      </c>
      <c r="H110" s="35">
        <v>0</v>
      </c>
      <c r="I110" s="35">
        <v>5.9863311587391471E-2</v>
      </c>
      <c r="J110" s="35">
        <v>2.3516620068286087E-2</v>
      </c>
      <c r="K110" s="35">
        <v>5.7999378688975811E-2</v>
      </c>
      <c r="L110" s="35">
        <v>9.0618204411249792E-2</v>
      </c>
      <c r="M110" s="35">
        <v>1.149425287298278E-3</v>
      </c>
      <c r="N110" s="35">
        <v>0</v>
      </c>
      <c r="O110" s="35">
        <v>0</v>
      </c>
      <c r="P110" s="35">
        <v>0</v>
      </c>
      <c r="Q110" s="35">
        <v>0.33038727404799428</v>
      </c>
      <c r="R110" s="35">
        <v>0.55030667787230392</v>
      </c>
      <c r="S110" s="35">
        <v>0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0.19937482739453083</v>
      </c>
      <c r="AG110" s="35">
        <v>0.3696199667094765</v>
      </c>
      <c r="AH110" s="35">
        <v>0</v>
      </c>
      <c r="AI110" s="35">
        <v>8.4093223001594941E-2</v>
      </c>
    </row>
    <row r="111" spans="1:35" x14ac:dyDescent="0.25">
      <c r="A111" s="36" t="s">
        <v>89</v>
      </c>
      <c r="B111" s="37">
        <v>0</v>
      </c>
      <c r="C111" s="37">
        <v>5.7890929664956223E-3</v>
      </c>
      <c r="D111" s="37">
        <v>1.942501900000003E-5</v>
      </c>
      <c r="E111" s="37">
        <v>0.21335885463642634</v>
      </c>
      <c r="F111" s="37">
        <v>1.2788488900000001E-4</v>
      </c>
      <c r="G111" s="37">
        <v>2.0003887314722073E-2</v>
      </c>
      <c r="H111" s="37">
        <v>1.2788488900000001E-4</v>
      </c>
      <c r="I111" s="37">
        <v>0.13520482178919258</v>
      </c>
      <c r="J111" s="37">
        <v>6.8839163725980701E-2</v>
      </c>
      <c r="K111" s="37">
        <v>0.15453638232247885</v>
      </c>
      <c r="L111" s="37">
        <v>6.1818288374406241E-2</v>
      </c>
      <c r="M111" s="37">
        <v>3.5652234335082282E-3</v>
      </c>
      <c r="N111" s="37">
        <v>2.0733945494909083E-2</v>
      </c>
      <c r="O111" s="37">
        <v>6.921879397975754E-2</v>
      </c>
      <c r="P111" s="37">
        <v>0.34604413571400794</v>
      </c>
      <c r="Q111" s="37">
        <v>0.36418250842160221</v>
      </c>
      <c r="R111" s="37">
        <v>0.54762445983178887</v>
      </c>
      <c r="S111" s="37">
        <v>0.12179863415741773</v>
      </c>
      <c r="T111" s="37">
        <v>4.5319137963278269E-3</v>
      </c>
      <c r="U111" s="37">
        <v>7.5106041558216319E-2</v>
      </c>
      <c r="V111" s="37">
        <v>2.5512797765507612E-3</v>
      </c>
      <c r="W111" s="37">
        <v>1.9276845558361191E-3</v>
      </c>
      <c r="X111" s="37">
        <v>6.6138399752706079E-2</v>
      </c>
      <c r="Y111" s="37">
        <v>0.16329687063035225</v>
      </c>
      <c r="Z111" s="37">
        <v>0.13116193611422866</v>
      </c>
      <c r="AA111" s="37">
        <v>0.33278278179667287</v>
      </c>
      <c r="AB111" s="37">
        <v>0</v>
      </c>
      <c r="AC111" s="37">
        <v>0.5587852595194962</v>
      </c>
      <c r="AD111" s="37">
        <v>7.3633570832900008E-3</v>
      </c>
      <c r="AE111" s="37">
        <v>7.8718198675109652E-2</v>
      </c>
      <c r="AF111" s="37">
        <v>0.12879809817870636</v>
      </c>
      <c r="AG111" s="37">
        <v>3.0936089619448826E-2</v>
      </c>
      <c r="AH111" s="37">
        <v>0.2337066072112024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1377.9951167262388</v>
      </c>
      <c r="C113" s="27">
        <f t="shared" si="114"/>
        <v>1390.6454607236776</v>
      </c>
      <c r="D113" s="27">
        <f t="shared" si="114"/>
        <v>1333.6984448122994</v>
      </c>
      <c r="E113" s="27">
        <f t="shared" si="114"/>
        <v>1387.0918135810605</v>
      </c>
      <c r="F113" s="27">
        <f t="shared" si="114"/>
        <v>1388.8746091881096</v>
      </c>
      <c r="G113" s="27">
        <f t="shared" si="114"/>
        <v>1372.7566912710824</v>
      </c>
      <c r="H113" s="27">
        <f t="shared" si="114"/>
        <v>1388.6202501605223</v>
      </c>
      <c r="I113" s="27">
        <f t="shared" si="114"/>
        <v>1390.1137900262631</v>
      </c>
      <c r="J113" s="27">
        <f t="shared" si="114"/>
        <v>1390.8572216414832</v>
      </c>
      <c r="K113" s="27">
        <f t="shared" si="114"/>
        <v>1390.1610277319301</v>
      </c>
      <c r="L113" s="27">
        <f t="shared" si="114"/>
        <v>1400.1756640020678</v>
      </c>
      <c r="M113" s="27">
        <f t="shared" si="114"/>
        <v>1382.7214449912644</v>
      </c>
      <c r="N113" s="27">
        <f t="shared" si="114"/>
        <v>1370.2412864451608</v>
      </c>
      <c r="O113" s="27">
        <f t="shared" si="114"/>
        <v>1386.4863643354822</v>
      </c>
      <c r="P113" s="27">
        <f t="shared" si="114"/>
        <v>1382.8135274443118</v>
      </c>
      <c r="Q113" s="27">
        <f t="shared" si="114"/>
        <v>1349.7476404704173</v>
      </c>
      <c r="R113" s="27">
        <f t="shared" si="114"/>
        <v>1274.0843278849734</v>
      </c>
      <c r="S113" s="27">
        <f t="shared" si="114"/>
        <v>1201.8346520629775</v>
      </c>
      <c r="T113" s="27">
        <f t="shared" si="114"/>
        <v>1212.2531566815392</v>
      </c>
      <c r="U113" s="27">
        <f t="shared" si="114"/>
        <v>1083.4049182442477</v>
      </c>
      <c r="V113" s="27">
        <f t="shared" si="114"/>
        <v>1042.945358027961</v>
      </c>
      <c r="W113" s="27">
        <f t="shared" si="114"/>
        <v>1073.0317770910062</v>
      </c>
      <c r="X113" s="27">
        <f t="shared" si="114"/>
        <v>1084.3108728641932</v>
      </c>
      <c r="Y113" s="27">
        <f t="shared" si="114"/>
        <v>1119.6581528520121</v>
      </c>
      <c r="Z113" s="27">
        <f t="shared" si="114"/>
        <v>1119.5486758065597</v>
      </c>
      <c r="AA113" s="27">
        <f t="shared" si="114"/>
        <v>1098.0618540696935</v>
      </c>
      <c r="AB113" s="27">
        <f t="shared" si="114"/>
        <v>1107.6777353442103</v>
      </c>
      <c r="AC113" s="27">
        <f t="shared" si="114"/>
        <v>1063.4984095976999</v>
      </c>
      <c r="AD113" s="27">
        <f t="shared" si="114"/>
        <v>1039.5301025242682</v>
      </c>
      <c r="AE113" s="27">
        <f t="shared" si="114"/>
        <v>1043.8830826135645</v>
      </c>
      <c r="AF113" s="27">
        <f t="shared" si="114"/>
        <v>370.76071790586354</v>
      </c>
      <c r="AG113" s="27">
        <f t="shared" si="114"/>
        <v>364.94938087154475</v>
      </c>
      <c r="AH113" s="27">
        <f t="shared" ref="AH113:AI113" si="115">IF(AND(AH43=0,AH93=0),0,IF(OR(AH43=0,AH93=0),1/0,AH43/AH93))</f>
        <v>951.58373554398372</v>
      </c>
      <c r="AI113" s="27">
        <f t="shared" si="115"/>
        <v>1015.1022649362221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1384.7088136358277</v>
      </c>
      <c r="C114" s="4">
        <f t="shared" si="116"/>
        <v>1397.4351815303405</v>
      </c>
      <c r="D114" s="4">
        <f t="shared" si="116"/>
        <v>1340.234797189757</v>
      </c>
      <c r="E114" s="4">
        <f t="shared" si="116"/>
        <v>1393.7146908467225</v>
      </c>
      <c r="F114" s="4">
        <f t="shared" si="116"/>
        <v>1395.5540623451623</v>
      </c>
      <c r="G114" s="4">
        <f t="shared" si="116"/>
        <v>1379.3468036053987</v>
      </c>
      <c r="H114" s="4">
        <f t="shared" si="116"/>
        <v>1395.3146099034134</v>
      </c>
      <c r="I114" s="4">
        <f t="shared" si="116"/>
        <v>1396.7954248560893</v>
      </c>
      <c r="J114" s="4">
        <f t="shared" si="116"/>
        <v>1397.8839829828253</v>
      </c>
      <c r="K114" s="4">
        <f t="shared" si="116"/>
        <v>1397.3376863381841</v>
      </c>
      <c r="L114" s="4">
        <f t="shared" si="116"/>
        <v>1407.0811419437798</v>
      </c>
      <c r="M114" s="4">
        <f t="shared" si="116"/>
        <v>1388.5859585697526</v>
      </c>
      <c r="N114" s="4">
        <f t="shared" si="116"/>
        <v>1379.550090551742</v>
      </c>
      <c r="O114" s="4">
        <f t="shared" si="116"/>
        <v>1394.7137913696358</v>
      </c>
      <c r="P114" s="4">
        <f t="shared" si="116"/>
        <v>1393.1326089622748</v>
      </c>
      <c r="Q114" s="4">
        <f t="shared" si="116"/>
        <v>1359.2386282653292</v>
      </c>
      <c r="R114" s="4">
        <f t="shared" si="116"/>
        <v>1284.2148263896402</v>
      </c>
      <c r="S114" s="4">
        <f t="shared" si="116"/>
        <v>1212.4140642298196</v>
      </c>
      <c r="T114" s="4">
        <f t="shared" si="116"/>
        <v>1224.5207121680435</v>
      </c>
      <c r="U114" s="4">
        <f t="shared" si="116"/>
        <v>1093.092190638057</v>
      </c>
      <c r="V114" s="4">
        <f t="shared" si="116"/>
        <v>1049.854554375293</v>
      </c>
      <c r="W114" s="4">
        <f t="shared" si="116"/>
        <v>1083.6710330990991</v>
      </c>
      <c r="X114" s="4">
        <f t="shared" si="116"/>
        <v>1096.5825518689298</v>
      </c>
      <c r="Y114" s="4">
        <f t="shared" si="116"/>
        <v>1135.5645790669876</v>
      </c>
      <c r="Z114" s="4">
        <f t="shared" si="116"/>
        <v>1135.7102117068171</v>
      </c>
      <c r="AA114" s="4">
        <f t="shared" si="116"/>
        <v>1113.5094970412274</v>
      </c>
      <c r="AB114" s="4">
        <f t="shared" si="116"/>
        <v>1123.9317814509561</v>
      </c>
      <c r="AC114" s="4">
        <f t="shared" si="116"/>
        <v>1078.7647235895054</v>
      </c>
      <c r="AD114" s="4">
        <f t="shared" si="116"/>
        <v>1052.3169099821771</v>
      </c>
      <c r="AE114" s="4">
        <f t="shared" si="116"/>
        <v>1057.866427218406</v>
      </c>
      <c r="AF114" s="4">
        <f t="shared" si="116"/>
        <v>360.62676993726194</v>
      </c>
      <c r="AG114" s="4">
        <f t="shared" si="116"/>
        <v>352.38900354563867</v>
      </c>
      <c r="AH114" s="4">
        <f t="shared" ref="AH114:AI114" si="117">IF(AND(AH44=0,AH94=0),0,IF(OR(AH44=0,AH94=0),1/0,AH44/AH94))</f>
        <v>966.48074442705786</v>
      </c>
      <c r="AI114" s="4">
        <f t="shared" si="117"/>
        <v>1029.9613297153201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2545</v>
      </c>
      <c r="C115" s="33">
        <f t="shared" si="118"/>
        <v>2545</v>
      </c>
      <c r="D115" s="33">
        <f t="shared" si="118"/>
        <v>2545</v>
      </c>
      <c r="E115" s="33">
        <f t="shared" si="118"/>
        <v>2545</v>
      </c>
      <c r="F115" s="33">
        <f t="shared" si="118"/>
        <v>2545</v>
      </c>
      <c r="G115" s="33">
        <f t="shared" si="118"/>
        <v>2545</v>
      </c>
      <c r="H115" s="33">
        <f t="shared" si="118"/>
        <v>2545</v>
      </c>
      <c r="I115" s="33">
        <f t="shared" si="118"/>
        <v>2545</v>
      </c>
      <c r="J115" s="33">
        <f t="shared" si="118"/>
        <v>2545</v>
      </c>
      <c r="K115" s="33">
        <f t="shared" si="118"/>
        <v>2545</v>
      </c>
      <c r="L115" s="33">
        <f t="shared" si="118"/>
        <v>2545</v>
      </c>
      <c r="M115" s="33">
        <f t="shared" si="118"/>
        <v>2545</v>
      </c>
      <c r="N115" s="33">
        <f t="shared" si="118"/>
        <v>2545</v>
      </c>
      <c r="O115" s="33">
        <f t="shared" si="118"/>
        <v>2545</v>
      </c>
      <c r="P115" s="33">
        <f t="shared" si="118"/>
        <v>2545</v>
      </c>
      <c r="Q115" s="33">
        <f t="shared" si="118"/>
        <v>2544</v>
      </c>
      <c r="R115" s="33">
        <f t="shared" si="118"/>
        <v>2521</v>
      </c>
      <c r="S115" s="33">
        <f t="shared" si="118"/>
        <v>2490</v>
      </c>
      <c r="T115" s="33">
        <f t="shared" si="118"/>
        <v>2510</v>
      </c>
      <c r="U115" s="33">
        <f t="shared" si="118"/>
        <v>2203.1917417139357</v>
      </c>
      <c r="V115" s="33">
        <f t="shared" si="118"/>
        <v>1883.8995566804308</v>
      </c>
      <c r="W115" s="33">
        <f t="shared" si="118"/>
        <v>928.42138903973137</v>
      </c>
      <c r="X115" s="33">
        <f t="shared" si="118"/>
        <v>564.43464368848561</v>
      </c>
      <c r="Y115" s="33">
        <f t="shared" si="118"/>
        <v>626.82713665758388</v>
      </c>
      <c r="Z115" s="33">
        <f t="shared" si="118"/>
        <v>726.29676609166768</v>
      </c>
      <c r="AA115" s="33">
        <f t="shared" si="118"/>
        <v>889.48674384982348</v>
      </c>
      <c r="AB115" s="33">
        <f t="shared" si="118"/>
        <v>1167.7894148804432</v>
      </c>
      <c r="AC115" s="33">
        <f t="shared" si="118"/>
        <v>1629.7086437594389</v>
      </c>
      <c r="AD115" s="33">
        <f t="shared" si="118"/>
        <v>2485</v>
      </c>
      <c r="AE115" s="33">
        <f t="shared" si="118"/>
        <v>2485</v>
      </c>
      <c r="AF115" s="33">
        <f t="shared" si="118"/>
        <v>2505</v>
      </c>
      <c r="AG115" s="33">
        <f t="shared" si="118"/>
        <v>2493</v>
      </c>
      <c r="AH115" s="33">
        <f t="shared" ref="AH115:AI115" si="119">IF(AND(AH45=0,AH95=0),0,IF(OR(AH45=0,AH95=0),1/0,AH45/AH95))</f>
        <v>2484</v>
      </c>
      <c r="AI115" s="33">
        <f t="shared" si="119"/>
        <v>2477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1144</v>
      </c>
      <c r="C116" s="33">
        <f t="shared" si="120"/>
        <v>1144</v>
      </c>
      <c r="D116" s="33">
        <f t="shared" si="120"/>
        <v>1144</v>
      </c>
      <c r="E116" s="33">
        <f t="shared" si="120"/>
        <v>1144</v>
      </c>
      <c r="F116" s="33">
        <f t="shared" si="120"/>
        <v>1144</v>
      </c>
      <c r="G116" s="33">
        <f t="shared" si="120"/>
        <v>1144</v>
      </c>
      <c r="H116" s="33">
        <f t="shared" si="120"/>
        <v>1144</v>
      </c>
      <c r="I116" s="33">
        <f t="shared" si="120"/>
        <v>1144</v>
      </c>
      <c r="J116" s="33">
        <f t="shared" si="120"/>
        <v>1144</v>
      </c>
      <c r="K116" s="33">
        <f t="shared" si="120"/>
        <v>1144</v>
      </c>
      <c r="L116" s="33">
        <f t="shared" si="120"/>
        <v>1144</v>
      </c>
      <c r="M116" s="33">
        <f t="shared" si="120"/>
        <v>1144</v>
      </c>
      <c r="N116" s="33">
        <f t="shared" si="120"/>
        <v>1144</v>
      </c>
      <c r="O116" s="33">
        <f t="shared" si="120"/>
        <v>1144</v>
      </c>
      <c r="P116" s="33">
        <f t="shared" si="120"/>
        <v>1144</v>
      </c>
      <c r="Q116" s="33">
        <f t="shared" si="120"/>
        <v>1129</v>
      </c>
      <c r="R116" s="33">
        <f t="shared" si="120"/>
        <v>1114</v>
      </c>
      <c r="S116" s="33">
        <f t="shared" si="120"/>
        <v>1101</v>
      </c>
      <c r="T116" s="33">
        <f t="shared" si="120"/>
        <v>1109</v>
      </c>
      <c r="U116" s="33">
        <f t="shared" si="120"/>
        <v>969.36266499566057</v>
      </c>
      <c r="V116" s="33">
        <f t="shared" si="120"/>
        <v>888.98707421836991</v>
      </c>
      <c r="W116" s="33">
        <f t="shared" si="120"/>
        <v>991.54027217708631</v>
      </c>
      <c r="X116" s="33">
        <f t="shared" si="120"/>
        <v>1031.1306860903646</v>
      </c>
      <c r="Y116" s="33">
        <f t="shared" si="120"/>
        <v>1103.5358890038892</v>
      </c>
      <c r="Z116" s="33">
        <f t="shared" si="120"/>
        <v>1126</v>
      </c>
      <c r="AA116" s="33">
        <f t="shared" si="120"/>
        <v>1131</v>
      </c>
      <c r="AB116" s="33">
        <f t="shared" si="120"/>
        <v>1123</v>
      </c>
      <c r="AC116" s="33">
        <f t="shared" si="120"/>
        <v>1121</v>
      </c>
      <c r="AD116" s="33">
        <f t="shared" si="120"/>
        <v>1123</v>
      </c>
      <c r="AE116" s="33">
        <f t="shared" si="120"/>
        <v>1115</v>
      </c>
      <c r="AF116" s="33">
        <f t="shared" si="120"/>
        <v>397.56988640431973</v>
      </c>
      <c r="AG116" s="33">
        <f t="shared" si="120"/>
        <v>457.28028288252915</v>
      </c>
      <c r="AH116" s="33">
        <f t="shared" ref="AH116:AI116" si="121">IF(AND(AH46=0,AH96=0),0,IF(OR(AH46=0,AH96=0),1/0,AH46/AH96))</f>
        <v>1101</v>
      </c>
      <c r="AI116" s="33">
        <f t="shared" si="121"/>
        <v>1097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1370.3691339064201</v>
      </c>
      <c r="C117" s="33">
        <f t="shared" si="122"/>
        <v>1370.3853889163365</v>
      </c>
      <c r="D117" s="33">
        <f t="shared" si="122"/>
        <v>1370.3473336752245</v>
      </c>
      <c r="E117" s="33">
        <f t="shared" si="122"/>
        <v>1370.30780911601</v>
      </c>
      <c r="F117" s="33">
        <f t="shared" si="122"/>
        <v>1370.3115990796962</v>
      </c>
      <c r="G117" s="33">
        <f t="shared" si="122"/>
        <v>1370.3487474440017</v>
      </c>
      <c r="H117" s="33">
        <f t="shared" si="122"/>
        <v>1370.3220852774432</v>
      </c>
      <c r="I117" s="33">
        <f t="shared" si="122"/>
        <v>1370.284489464382</v>
      </c>
      <c r="J117" s="33">
        <f t="shared" si="122"/>
        <v>1370.3037789434379</v>
      </c>
      <c r="K117" s="33">
        <f t="shared" si="122"/>
        <v>1370.2958545299018</v>
      </c>
      <c r="L117" s="33">
        <f t="shared" si="122"/>
        <v>1383.1488406044878</v>
      </c>
      <c r="M117" s="33">
        <f t="shared" si="122"/>
        <v>1364.7980031197037</v>
      </c>
      <c r="N117" s="33">
        <f t="shared" si="122"/>
        <v>1365.3335121934774</v>
      </c>
      <c r="O117" s="33">
        <f t="shared" si="122"/>
        <v>1387.1886287916141</v>
      </c>
      <c r="P117" s="33">
        <f t="shared" si="122"/>
        <v>1409.412435894822</v>
      </c>
      <c r="Q117" s="33">
        <f t="shared" si="122"/>
        <v>1348.623863785062</v>
      </c>
      <c r="R117" s="33">
        <f t="shared" si="122"/>
        <v>1250.558306365265</v>
      </c>
      <c r="S117" s="33">
        <f t="shared" si="122"/>
        <v>1148.4537916741583</v>
      </c>
      <c r="T117" s="33">
        <f t="shared" si="122"/>
        <v>1175.1379513117847</v>
      </c>
      <c r="U117" s="33">
        <f t="shared" si="122"/>
        <v>1075.0319190487958</v>
      </c>
      <c r="V117" s="33">
        <f t="shared" si="122"/>
        <v>1099.9707529637319</v>
      </c>
      <c r="W117" s="33">
        <f t="shared" si="122"/>
        <v>1177.3274736855901</v>
      </c>
      <c r="X117" s="33">
        <f t="shared" si="122"/>
        <v>1198.0267184892023</v>
      </c>
      <c r="Y117" s="33">
        <f t="shared" si="122"/>
        <v>1198.9488209871593</v>
      </c>
      <c r="Z117" s="33">
        <f t="shared" si="122"/>
        <v>1166.0125363339941</v>
      </c>
      <c r="AA117" s="33">
        <f t="shared" si="122"/>
        <v>1110.9730517016214</v>
      </c>
      <c r="AB117" s="33">
        <f t="shared" si="122"/>
        <v>1123.241580346559</v>
      </c>
      <c r="AC117" s="33">
        <f t="shared" si="122"/>
        <v>1038.5881084861437</v>
      </c>
      <c r="AD117" s="33">
        <f t="shared" si="122"/>
        <v>987.86491196835777</v>
      </c>
      <c r="AE117" s="33">
        <f t="shared" si="122"/>
        <v>998.88668320246234</v>
      </c>
      <c r="AF117" s="33">
        <f t="shared" si="122"/>
        <v>308.42883144099653</v>
      </c>
      <c r="AG117" s="33">
        <f t="shared" si="122"/>
        <v>251.4084869353315</v>
      </c>
      <c r="AH117" s="33">
        <f t="shared" ref="AH117:AI117" si="123">IF(AND(AH47=0,AH97=0),0,IF(OR(AH47=0,AH97=0),1/0,AH47/AH97))</f>
        <v>843.89631222330297</v>
      </c>
      <c r="AI117" s="33">
        <f t="shared" si="123"/>
        <v>958.15632195771263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1087.0085039929177</v>
      </c>
      <c r="C118" s="6">
        <f t="shared" si="124"/>
        <v>1103.7011556241707</v>
      </c>
      <c r="D118" s="6">
        <f t="shared" si="124"/>
        <v>1021.9141568502073</v>
      </c>
      <c r="E118" s="6">
        <f t="shared" si="124"/>
        <v>1098.5974852294773</v>
      </c>
      <c r="F118" s="6">
        <f t="shared" si="124"/>
        <v>1097.1350969935331</v>
      </c>
      <c r="G118" s="6">
        <f t="shared" si="124"/>
        <v>1075.3450304491023</v>
      </c>
      <c r="H118" s="6">
        <f t="shared" si="124"/>
        <v>1095.9625534047457</v>
      </c>
      <c r="I118" s="6">
        <f t="shared" si="124"/>
        <v>1097.067042222202</v>
      </c>
      <c r="J118" s="6">
        <f t="shared" si="124"/>
        <v>1088.7504224219447</v>
      </c>
      <c r="K118" s="6">
        <f t="shared" si="124"/>
        <v>1077.8846948232338</v>
      </c>
      <c r="L118" s="6">
        <f t="shared" si="124"/>
        <v>1113.5055605783887</v>
      </c>
      <c r="M118" s="6">
        <f t="shared" si="124"/>
        <v>1114.8335765884285</v>
      </c>
      <c r="N118" s="6">
        <f t="shared" si="124"/>
        <v>911.51751116379012</v>
      </c>
      <c r="O118" s="6">
        <f t="shared" si="124"/>
        <v>957.09115455595202</v>
      </c>
      <c r="P118" s="6">
        <f t="shared" si="124"/>
        <v>992.94891782211641</v>
      </c>
      <c r="Q118" s="6">
        <f t="shared" si="124"/>
        <v>1055.120385551503</v>
      </c>
      <c r="R118" s="6">
        <f t="shared" si="124"/>
        <v>1038.2661640591591</v>
      </c>
      <c r="S118" s="6">
        <f t="shared" si="124"/>
        <v>924.54073941733827</v>
      </c>
      <c r="T118" s="6">
        <f t="shared" si="124"/>
        <v>876.64808231287043</v>
      </c>
      <c r="U118" s="6">
        <f t="shared" si="124"/>
        <v>831.25433237500306</v>
      </c>
      <c r="V118" s="6">
        <f t="shared" si="124"/>
        <v>867.84145315442731</v>
      </c>
      <c r="W118" s="6">
        <f t="shared" si="124"/>
        <v>802.6998937012396</v>
      </c>
      <c r="X118" s="6">
        <f t="shared" si="124"/>
        <v>778.89451641696189</v>
      </c>
      <c r="Y118" s="6">
        <f t="shared" si="124"/>
        <v>738.24980168629065</v>
      </c>
      <c r="Z118" s="6">
        <f t="shared" si="124"/>
        <v>706.08695172424609</v>
      </c>
      <c r="AA118" s="6">
        <f t="shared" si="124"/>
        <v>698.03400241632528</v>
      </c>
      <c r="AB118" s="6">
        <f t="shared" si="124"/>
        <v>634.0374399565361</v>
      </c>
      <c r="AC118" s="6">
        <f t="shared" si="124"/>
        <v>638.55717134184692</v>
      </c>
      <c r="AD118" s="6">
        <f t="shared" si="124"/>
        <v>643.93874285772813</v>
      </c>
      <c r="AE118" s="6">
        <f t="shared" si="124"/>
        <v>595.4910488932735</v>
      </c>
      <c r="AF118" s="6">
        <f t="shared" si="124"/>
        <v>667.75219121135979</v>
      </c>
      <c r="AG118" s="6">
        <f t="shared" si="124"/>
        <v>697.17018977892121</v>
      </c>
      <c r="AH118" s="6">
        <f t="shared" ref="AH118:AI118" si="125">IF(AND(AH48=0,AH98=0),0,IF(OR(AH48=0,AH98=0),1/0,AH48/AH98))</f>
        <v>577.23206436108319</v>
      </c>
      <c r="AI118" s="6">
        <f t="shared" si="125"/>
        <v>608.2107234221387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1544</v>
      </c>
      <c r="C119" s="35">
        <f t="shared" si="126"/>
        <v>1544</v>
      </c>
      <c r="D119" s="35">
        <f t="shared" si="126"/>
        <v>1544</v>
      </c>
      <c r="E119" s="35">
        <f t="shared" si="126"/>
        <v>1544</v>
      </c>
      <c r="F119" s="35">
        <f t="shared" si="126"/>
        <v>1544</v>
      </c>
      <c r="G119" s="35">
        <f t="shared" si="126"/>
        <v>1544</v>
      </c>
      <c r="H119" s="35">
        <f t="shared" si="126"/>
        <v>1544</v>
      </c>
      <c r="I119" s="35">
        <f t="shared" si="126"/>
        <v>1544</v>
      </c>
      <c r="J119" s="35">
        <f t="shared" si="126"/>
        <v>1544</v>
      </c>
      <c r="K119" s="35">
        <f t="shared" si="126"/>
        <v>1544</v>
      </c>
      <c r="L119" s="35">
        <f t="shared" si="126"/>
        <v>1544</v>
      </c>
      <c r="M119" s="35">
        <f t="shared" si="126"/>
        <v>1544</v>
      </c>
      <c r="N119" s="35">
        <f t="shared" si="126"/>
        <v>1245.0306104600315</v>
      </c>
      <c r="O119" s="35">
        <f t="shared" si="126"/>
        <v>1369.3338588884508</v>
      </c>
      <c r="P119" s="35">
        <f t="shared" si="126"/>
        <v>1544</v>
      </c>
      <c r="Q119" s="35">
        <f t="shared" si="126"/>
        <v>1544</v>
      </c>
      <c r="R119" s="35">
        <f t="shared" si="126"/>
        <v>1531</v>
      </c>
      <c r="S119" s="35">
        <f t="shared" si="126"/>
        <v>1255.5548212218932</v>
      </c>
      <c r="T119" s="35">
        <f t="shared" si="126"/>
        <v>1051.3082361513416</v>
      </c>
      <c r="U119" s="35">
        <f t="shared" si="126"/>
        <v>1028.4129740643477</v>
      </c>
      <c r="V119" s="35">
        <f t="shared" si="126"/>
        <v>1009.9246117584817</v>
      </c>
      <c r="W119" s="35">
        <f t="shared" si="126"/>
        <v>794.6911299876997</v>
      </c>
      <c r="X119" s="35">
        <f t="shared" si="126"/>
        <v>755.77293265450805</v>
      </c>
      <c r="Y119" s="35">
        <f t="shared" si="126"/>
        <v>681.72180086264268</v>
      </c>
      <c r="Z119" s="35">
        <f t="shared" si="126"/>
        <v>522.17136574967276</v>
      </c>
      <c r="AA119" s="35">
        <f t="shared" si="126"/>
        <v>525.98212303740377</v>
      </c>
      <c r="AB119" s="35">
        <f t="shared" si="126"/>
        <v>424.20831290054275</v>
      </c>
      <c r="AC119" s="35">
        <f t="shared" si="126"/>
        <v>544.51303584538061</v>
      </c>
      <c r="AD119" s="35">
        <f t="shared" si="126"/>
        <v>582.5846716446199</v>
      </c>
      <c r="AE119" s="35">
        <f t="shared" si="126"/>
        <v>373.66206115484204</v>
      </c>
      <c r="AF119" s="35">
        <f t="shared" si="126"/>
        <v>392.00684247908765</v>
      </c>
      <c r="AG119" s="35">
        <f t="shared" si="126"/>
        <v>724.14063525684332</v>
      </c>
      <c r="AH119" s="35">
        <f t="shared" ref="AH119:AI119" si="127">IF(AND(AH49=0,AH99=0),0,IF(OR(AH49=0,AH99=0),1/0,AH49/AH99))</f>
        <v>396.737490308107</v>
      </c>
      <c r="AI119" s="35">
        <f t="shared" si="127"/>
        <v>503.52002739434329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1073</v>
      </c>
      <c r="C120" s="35">
        <f t="shared" si="128"/>
        <v>1073</v>
      </c>
      <c r="D120" s="35">
        <f t="shared" si="128"/>
        <v>1073</v>
      </c>
      <c r="E120" s="35">
        <f t="shared" si="128"/>
        <v>1073</v>
      </c>
      <c r="F120" s="35">
        <f t="shared" si="128"/>
        <v>1073</v>
      </c>
      <c r="G120" s="35">
        <f t="shared" si="128"/>
        <v>1073</v>
      </c>
      <c r="H120" s="35">
        <f t="shared" si="128"/>
        <v>1073</v>
      </c>
      <c r="I120" s="35">
        <f t="shared" si="128"/>
        <v>1073</v>
      </c>
      <c r="J120" s="35">
        <f t="shared" si="128"/>
        <v>1073</v>
      </c>
      <c r="K120" s="35">
        <f t="shared" si="128"/>
        <v>1073</v>
      </c>
      <c r="L120" s="35">
        <f t="shared" si="128"/>
        <v>1073</v>
      </c>
      <c r="M120" s="35">
        <f t="shared" si="128"/>
        <v>1073</v>
      </c>
      <c r="N120" s="35">
        <f t="shared" si="128"/>
        <v>890.89817232375981</v>
      </c>
      <c r="O120" s="35">
        <f t="shared" si="128"/>
        <v>993.87020648967552</v>
      </c>
      <c r="P120" s="35">
        <f t="shared" si="128"/>
        <v>1073</v>
      </c>
      <c r="Q120" s="35">
        <f t="shared" si="128"/>
        <v>1058</v>
      </c>
      <c r="R120" s="35">
        <f t="shared" si="128"/>
        <v>1031</v>
      </c>
      <c r="S120" s="35">
        <f t="shared" si="128"/>
        <v>943.29240803226401</v>
      </c>
      <c r="T120" s="35">
        <f t="shared" si="128"/>
        <v>1000.9999999999999</v>
      </c>
      <c r="U120" s="35">
        <f t="shared" si="128"/>
        <v>889.28322222182351</v>
      </c>
      <c r="V120" s="35">
        <f t="shared" si="128"/>
        <v>945.9247696945697</v>
      </c>
      <c r="W120" s="35">
        <f t="shared" si="128"/>
        <v>950.93479061232597</v>
      </c>
      <c r="X120" s="35">
        <f t="shared" si="128"/>
        <v>894.09168749440289</v>
      </c>
      <c r="Y120" s="35">
        <f t="shared" si="128"/>
        <v>797.5846253009737</v>
      </c>
      <c r="Z120" s="35">
        <f t="shared" si="128"/>
        <v>835.65265332403283</v>
      </c>
      <c r="AA120" s="35">
        <f t="shared" si="128"/>
        <v>887.76591474512418</v>
      </c>
      <c r="AB120" s="35">
        <f t="shared" si="128"/>
        <v>840.35976108757973</v>
      </c>
      <c r="AC120" s="35">
        <f t="shared" si="128"/>
        <v>819.87724475502466</v>
      </c>
      <c r="AD120" s="35">
        <f t="shared" si="128"/>
        <v>1034</v>
      </c>
      <c r="AE120" s="35">
        <f t="shared" si="128"/>
        <v>971.77101174975314</v>
      </c>
      <c r="AF120" s="35">
        <f t="shared" si="128"/>
        <v>1059</v>
      </c>
      <c r="AG120" s="35">
        <f t="shared" si="128"/>
        <v>1015.9999999999999</v>
      </c>
      <c r="AH120" s="35">
        <f t="shared" ref="AH120:AI120" si="129">IF(AND(AH50=0,AH100=0),0,IF(OR(AH50=0,AH100=0),1/0,AH50/AH100))</f>
        <v>905.15952416287178</v>
      </c>
      <c r="AI120" s="35">
        <f t="shared" si="129"/>
        <v>990.99999999999989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912.83555833439914</v>
      </c>
      <c r="C121" s="37">
        <f t="shared" si="130"/>
        <v>912.46907608272147</v>
      </c>
      <c r="D121" s="37">
        <f t="shared" si="130"/>
        <v>912.56793081504122</v>
      </c>
      <c r="E121" s="37">
        <f t="shared" si="130"/>
        <v>913.12243286399064</v>
      </c>
      <c r="F121" s="37">
        <f t="shared" si="130"/>
        <v>911.34606027697168</v>
      </c>
      <c r="G121" s="37">
        <f t="shared" si="130"/>
        <v>911.03523959911217</v>
      </c>
      <c r="H121" s="37">
        <f t="shared" si="130"/>
        <v>911.01315976843205</v>
      </c>
      <c r="I121" s="37">
        <f t="shared" si="130"/>
        <v>912.33424951231518</v>
      </c>
      <c r="J121" s="37">
        <f t="shared" si="130"/>
        <v>898.32438927430769</v>
      </c>
      <c r="K121" s="37">
        <f t="shared" si="130"/>
        <v>884.77154657273286</v>
      </c>
      <c r="L121" s="37">
        <f t="shared" si="130"/>
        <v>921.76263971291507</v>
      </c>
      <c r="M121" s="37">
        <f t="shared" si="130"/>
        <v>920.60494083540345</v>
      </c>
      <c r="N121" s="37">
        <f t="shared" si="130"/>
        <v>763.49545186372995</v>
      </c>
      <c r="O121" s="37">
        <f t="shared" si="130"/>
        <v>771.63020203733254</v>
      </c>
      <c r="P121" s="37">
        <f t="shared" si="130"/>
        <v>689.06618252731255</v>
      </c>
      <c r="Q121" s="37">
        <f t="shared" si="130"/>
        <v>789.98266234456173</v>
      </c>
      <c r="R121" s="37">
        <f t="shared" si="130"/>
        <v>768.28495019703996</v>
      </c>
      <c r="S121" s="37">
        <f t="shared" si="130"/>
        <v>743.09259917983843</v>
      </c>
      <c r="T121" s="37">
        <f t="shared" si="130"/>
        <v>717.79573808661121</v>
      </c>
      <c r="U121" s="37">
        <f t="shared" si="130"/>
        <v>704.25723862576592</v>
      </c>
      <c r="V121" s="37">
        <f t="shared" si="130"/>
        <v>757.3439245868633</v>
      </c>
      <c r="W121" s="37">
        <f t="shared" si="130"/>
        <v>728.83255515140729</v>
      </c>
      <c r="X121" s="37">
        <f t="shared" si="130"/>
        <v>732.06617488882739</v>
      </c>
      <c r="Y121" s="37">
        <f t="shared" si="130"/>
        <v>734.99279525457735</v>
      </c>
      <c r="Z121" s="37">
        <f t="shared" si="130"/>
        <v>721.91206563236562</v>
      </c>
      <c r="AA121" s="37">
        <f t="shared" si="130"/>
        <v>686.82683009025902</v>
      </c>
      <c r="AB121" s="37">
        <f t="shared" si="130"/>
        <v>628.51993953724002</v>
      </c>
      <c r="AC121" s="37">
        <f t="shared" si="130"/>
        <v>613.90730412953087</v>
      </c>
      <c r="AD121" s="37">
        <f t="shared" si="130"/>
        <v>557.70818445784505</v>
      </c>
      <c r="AE121" s="37">
        <f t="shared" si="130"/>
        <v>550.74411963694365</v>
      </c>
      <c r="AF121" s="37">
        <f t="shared" si="130"/>
        <v>603.88656833618586</v>
      </c>
      <c r="AG121" s="37">
        <f t="shared" si="130"/>
        <v>557.65649026642052</v>
      </c>
      <c r="AH121" s="37">
        <f t="shared" ref="AH121:AI121" si="131">IF(AND(AH51=0,AH101=0),0,IF(OR(AH51=0,AH101=0),1/0,AH51/AH101))</f>
        <v>479.32098666824754</v>
      </c>
      <c r="AI121" s="37">
        <f t="shared" si="131"/>
        <v>465.02585964429312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373.92519346517628</v>
      </c>
      <c r="C123" s="28">
        <f t="shared" si="132"/>
        <v>362.35047291487535</v>
      </c>
      <c r="D123" s="28">
        <f t="shared" si="132"/>
        <v>317.05812553740321</v>
      </c>
      <c r="E123" s="28">
        <f t="shared" si="132"/>
        <v>461.36165090283731</v>
      </c>
      <c r="F123" s="28">
        <f t="shared" si="132"/>
        <v>410.80275150472914</v>
      </c>
      <c r="G123" s="28">
        <f t="shared" si="132"/>
        <v>401.32295786758391</v>
      </c>
      <c r="H123" s="28">
        <f t="shared" si="132"/>
        <v>370.77695614789343</v>
      </c>
      <c r="I123" s="28">
        <f t="shared" si="132"/>
        <v>445.56199484092861</v>
      </c>
      <c r="J123" s="28">
        <f t="shared" si="132"/>
        <v>460.30834049871015</v>
      </c>
      <c r="K123" s="28">
        <f t="shared" si="132"/>
        <v>543.51986242476369</v>
      </c>
      <c r="L123" s="28">
        <f t="shared" si="132"/>
        <v>629.89131556319865</v>
      </c>
      <c r="M123" s="28">
        <f t="shared" si="132"/>
        <v>756.28856405846943</v>
      </c>
      <c r="N123" s="28">
        <f t="shared" si="132"/>
        <v>802.63422184006879</v>
      </c>
      <c r="O123" s="28">
        <f t="shared" si="132"/>
        <v>784.72794496990559</v>
      </c>
      <c r="P123" s="28">
        <f t="shared" si="132"/>
        <v>743.64883920894226</v>
      </c>
      <c r="Q123" s="28">
        <f t="shared" si="132"/>
        <v>861.65468615649172</v>
      </c>
      <c r="R123" s="28">
        <f t="shared" si="132"/>
        <v>893.28899398108354</v>
      </c>
      <c r="S123" s="28">
        <f t="shared" si="132"/>
        <v>1048.0789337919173</v>
      </c>
      <c r="T123" s="28">
        <f t="shared" si="132"/>
        <v>975.38882201203796</v>
      </c>
      <c r="U123" s="28">
        <f t="shared" si="132"/>
        <v>601.46362854686163</v>
      </c>
      <c r="V123" s="28">
        <f t="shared" si="132"/>
        <v>768.93998280309552</v>
      </c>
      <c r="W123" s="28">
        <f t="shared" si="132"/>
        <v>701.52811693895092</v>
      </c>
      <c r="X123" s="28">
        <f t="shared" si="132"/>
        <v>588.82390369733469</v>
      </c>
      <c r="Y123" s="28">
        <f t="shared" si="132"/>
        <v>649.91590713671519</v>
      </c>
      <c r="Z123" s="28">
        <f t="shared" si="132"/>
        <v>749.98039552880448</v>
      </c>
      <c r="AA123" s="28">
        <f t="shared" si="132"/>
        <v>846.88495270851263</v>
      </c>
      <c r="AB123" s="28">
        <f t="shared" si="132"/>
        <v>870.04608770421351</v>
      </c>
      <c r="AC123" s="28">
        <f t="shared" si="132"/>
        <v>1021.9200343938089</v>
      </c>
      <c r="AD123" s="28">
        <f t="shared" si="132"/>
        <v>1103.5128976784176</v>
      </c>
      <c r="AE123" s="28">
        <f t="shared" si="132"/>
        <v>1116.403009458297</v>
      </c>
      <c r="AF123" s="28">
        <f t="shared" si="132"/>
        <v>398.64763542562343</v>
      </c>
      <c r="AG123" s="28">
        <f t="shared" si="132"/>
        <v>446.54135855545991</v>
      </c>
      <c r="AH123" s="28">
        <f t="shared" ref="AH123:AI123" si="133">SUM(AH126,AH130)</f>
        <v>1018.3805674978498</v>
      </c>
      <c r="AI123" s="28">
        <f t="shared" si="133"/>
        <v>1149.2698194325019</v>
      </c>
    </row>
    <row r="124" spans="1:35" x14ac:dyDescent="0.25">
      <c r="A124" s="45" t="s">
        <v>3</v>
      </c>
      <c r="B124" s="46">
        <f t="shared" ref="B124:AG124" si="134">SUM(B127,B131)</f>
        <v>16.852966466036111</v>
      </c>
      <c r="C124" s="46">
        <f t="shared" si="134"/>
        <v>18.97128116938951</v>
      </c>
      <c r="D124" s="46">
        <f t="shared" si="134"/>
        <v>6.3315563198624236</v>
      </c>
      <c r="E124" s="46">
        <f t="shared" si="134"/>
        <v>23.18452278589854</v>
      </c>
      <c r="F124" s="46">
        <f t="shared" si="134"/>
        <v>21.077901977644018</v>
      </c>
      <c r="G124" s="46">
        <f t="shared" si="134"/>
        <v>16.864660361135002</v>
      </c>
      <c r="H124" s="46">
        <f t="shared" si="134"/>
        <v>18.97128116938951</v>
      </c>
      <c r="I124" s="46">
        <f t="shared" si="134"/>
        <v>23.18452278589854</v>
      </c>
      <c r="J124" s="46">
        <f t="shared" si="134"/>
        <v>24.237833190025789</v>
      </c>
      <c r="K124" s="46">
        <f t="shared" si="134"/>
        <v>28.45107480653482</v>
      </c>
      <c r="L124" s="46">
        <f t="shared" si="134"/>
        <v>32.66431642304385</v>
      </c>
      <c r="M124" s="46">
        <f t="shared" si="134"/>
        <v>38.984178847807392</v>
      </c>
      <c r="N124" s="46">
        <f t="shared" si="134"/>
        <v>41.090799656061897</v>
      </c>
      <c r="O124" s="46">
        <f t="shared" si="134"/>
        <v>38.984178847807392</v>
      </c>
      <c r="P124" s="46">
        <f t="shared" si="134"/>
        <v>37.930868443680126</v>
      </c>
      <c r="Q124" s="46">
        <f t="shared" si="134"/>
        <v>47.445743766122099</v>
      </c>
      <c r="R124" s="46">
        <f t="shared" si="134"/>
        <v>62.227085124677558</v>
      </c>
      <c r="S124" s="46">
        <f t="shared" si="134"/>
        <v>54.807222699914021</v>
      </c>
      <c r="T124" s="46">
        <f t="shared" si="134"/>
        <v>43.209114359415295</v>
      </c>
      <c r="U124" s="46">
        <f t="shared" si="134"/>
        <v>32.676010318142737</v>
      </c>
      <c r="V124" s="46">
        <f t="shared" si="134"/>
        <v>28.462768701633699</v>
      </c>
      <c r="W124" s="46">
        <f t="shared" si="134"/>
        <v>8.4498710232158203</v>
      </c>
      <c r="X124" s="46">
        <f t="shared" si="134"/>
        <v>8.4498710232158203</v>
      </c>
      <c r="Y124" s="46">
        <f t="shared" si="134"/>
        <v>8.4498710232158203</v>
      </c>
      <c r="Z124" s="46">
        <f t="shared" si="134"/>
        <v>8.4498710232158203</v>
      </c>
      <c r="AA124" s="46">
        <f t="shared" si="134"/>
        <v>8.4498710232158203</v>
      </c>
      <c r="AB124" s="46">
        <f t="shared" si="134"/>
        <v>4.2249355116079101</v>
      </c>
      <c r="AC124" s="46">
        <f t="shared" si="134"/>
        <v>5.7867583834909713</v>
      </c>
      <c r="AD124" s="46">
        <f t="shared" si="134"/>
        <v>5.5529664660361124</v>
      </c>
      <c r="AE124" s="46">
        <f t="shared" si="134"/>
        <v>5.9751504729148746</v>
      </c>
      <c r="AF124" s="46">
        <f t="shared" si="134"/>
        <v>4.5628546861564914</v>
      </c>
      <c r="AG124" s="46">
        <f t="shared" si="134"/>
        <v>6.4610490111779884</v>
      </c>
      <c r="AH124" s="46">
        <f t="shared" ref="AH124:AI124" si="135">SUM(AH127,AH131)</f>
        <v>13.626139294926912</v>
      </c>
      <c r="AI124" s="46">
        <f t="shared" si="135"/>
        <v>7.6201203783318991</v>
      </c>
    </row>
    <row r="125" spans="1:35" x14ac:dyDescent="0.25">
      <c r="A125" s="47" t="s">
        <v>46</v>
      </c>
      <c r="B125" s="48">
        <f t="shared" ref="B125:AG125" si="136">SUM(B128:B129,B132:B133)</f>
        <v>357.07222699914018</v>
      </c>
      <c r="C125" s="48">
        <f t="shared" si="136"/>
        <v>343.3791917454858</v>
      </c>
      <c r="D125" s="48">
        <f t="shared" si="136"/>
        <v>310.72656921754083</v>
      </c>
      <c r="E125" s="48">
        <f t="shared" si="136"/>
        <v>438.17712811693883</v>
      </c>
      <c r="F125" s="48">
        <f t="shared" si="136"/>
        <v>389.7248495270851</v>
      </c>
      <c r="G125" s="48">
        <f t="shared" si="136"/>
        <v>384.45829750644884</v>
      </c>
      <c r="H125" s="48">
        <f t="shared" si="136"/>
        <v>351.80567497850393</v>
      </c>
      <c r="I125" s="48">
        <f t="shared" si="136"/>
        <v>422.37747205503007</v>
      </c>
      <c r="J125" s="48">
        <f t="shared" si="136"/>
        <v>436.07050730868434</v>
      </c>
      <c r="K125" s="48">
        <f t="shared" si="136"/>
        <v>515.06878761822884</v>
      </c>
      <c r="L125" s="48">
        <f t="shared" si="136"/>
        <v>597.2269991401547</v>
      </c>
      <c r="M125" s="48">
        <f t="shared" si="136"/>
        <v>717.30438521066196</v>
      </c>
      <c r="N125" s="48">
        <f t="shared" si="136"/>
        <v>761.54342218400689</v>
      </c>
      <c r="O125" s="48">
        <f t="shared" si="136"/>
        <v>745.74376612209812</v>
      </c>
      <c r="P125" s="48">
        <f t="shared" si="136"/>
        <v>705.71797076526207</v>
      </c>
      <c r="Q125" s="48">
        <f t="shared" si="136"/>
        <v>814.20894239036954</v>
      </c>
      <c r="R125" s="48">
        <f t="shared" si="136"/>
        <v>831.06190885640581</v>
      </c>
      <c r="S125" s="48">
        <f t="shared" si="136"/>
        <v>993.27171109200333</v>
      </c>
      <c r="T125" s="48">
        <f t="shared" si="136"/>
        <v>932.1797076526226</v>
      </c>
      <c r="U125" s="48">
        <f t="shared" si="136"/>
        <v>568.78761822871888</v>
      </c>
      <c r="V125" s="48">
        <f t="shared" si="136"/>
        <v>740.47721410146175</v>
      </c>
      <c r="W125" s="48">
        <f t="shared" si="136"/>
        <v>693.07824591573512</v>
      </c>
      <c r="X125" s="48">
        <f t="shared" si="136"/>
        <v>580.37403267411878</v>
      </c>
      <c r="Y125" s="48">
        <f t="shared" si="136"/>
        <v>641.46603611349951</v>
      </c>
      <c r="Z125" s="48">
        <f t="shared" si="136"/>
        <v>741.53052450558869</v>
      </c>
      <c r="AA125" s="48">
        <f t="shared" si="136"/>
        <v>838.43508168529684</v>
      </c>
      <c r="AB125" s="48">
        <f t="shared" si="136"/>
        <v>865.82115219260572</v>
      </c>
      <c r="AC125" s="48">
        <f t="shared" si="136"/>
        <v>1016.133276010318</v>
      </c>
      <c r="AD125" s="48">
        <f t="shared" si="136"/>
        <v>1097.9599312123817</v>
      </c>
      <c r="AE125" s="48">
        <f t="shared" si="136"/>
        <v>1110.427858985382</v>
      </c>
      <c r="AF125" s="48">
        <f t="shared" si="136"/>
        <v>394.08478073946691</v>
      </c>
      <c r="AG125" s="48">
        <f t="shared" si="136"/>
        <v>440.08030954428199</v>
      </c>
      <c r="AH125" s="48">
        <f t="shared" ref="AH125:AI125" si="137">SUM(AH128:AH129,AH132:AH133)</f>
        <v>1004.7544282029229</v>
      </c>
      <c r="AI125" s="48">
        <f t="shared" si="137"/>
        <v>1141.64969905417</v>
      </c>
    </row>
    <row r="126" spans="1:35" x14ac:dyDescent="0.25">
      <c r="A126" s="3" t="s">
        <v>2</v>
      </c>
      <c r="B126" s="8">
        <f t="shared" ref="B126:AG126" si="138">SUM(B127:B129)</f>
        <v>367.06503558368098</v>
      </c>
      <c r="C126" s="8">
        <f t="shared" si="138"/>
        <v>355.63793745647666</v>
      </c>
      <c r="D126" s="8">
        <f t="shared" si="138"/>
        <v>311.44797281266142</v>
      </c>
      <c r="E126" s="8">
        <f t="shared" si="138"/>
        <v>453.02716473541307</v>
      </c>
      <c r="F126" s="8">
        <f t="shared" si="138"/>
        <v>403.37951173423193</v>
      </c>
      <c r="G126" s="8">
        <f t="shared" si="138"/>
        <v>394.16063648490984</v>
      </c>
      <c r="H126" s="8">
        <f t="shared" si="138"/>
        <v>364.07441960829482</v>
      </c>
      <c r="I126" s="8">
        <f t="shared" si="138"/>
        <v>437.54261903599729</v>
      </c>
      <c r="J126" s="8">
        <f t="shared" si="138"/>
        <v>451.73155623275608</v>
      </c>
      <c r="K126" s="8">
        <f t="shared" si="138"/>
        <v>533.34021899170068</v>
      </c>
      <c r="L126" s="8">
        <f t="shared" si="138"/>
        <v>618.24196224376419</v>
      </c>
      <c r="M126" s="8">
        <f t="shared" si="138"/>
        <v>743.59942821377319</v>
      </c>
      <c r="N126" s="8">
        <f t="shared" si="138"/>
        <v>790.61820442106898</v>
      </c>
      <c r="O126" s="8">
        <f t="shared" si="138"/>
        <v>771.71273198543145</v>
      </c>
      <c r="P126" s="8">
        <f t="shared" si="138"/>
        <v>724.74391270463138</v>
      </c>
      <c r="Q126" s="8">
        <f t="shared" si="138"/>
        <v>840.23784691581955</v>
      </c>
      <c r="R126" s="8">
        <f t="shared" si="138"/>
        <v>865.3117247158209</v>
      </c>
      <c r="S126" s="8">
        <f t="shared" si="138"/>
        <v>1021.4445587075267</v>
      </c>
      <c r="T126" s="8">
        <f t="shared" si="138"/>
        <v>951.65479180686486</v>
      </c>
      <c r="U126" s="8">
        <f t="shared" si="138"/>
        <v>586.38275321745664</v>
      </c>
      <c r="V126" s="8">
        <f t="shared" si="138"/>
        <v>746.42373776965189</v>
      </c>
      <c r="W126" s="8">
        <f t="shared" si="138"/>
        <v>683.96446234966515</v>
      </c>
      <c r="X126" s="8">
        <f t="shared" si="138"/>
        <v>570.90840331355719</v>
      </c>
      <c r="Y126" s="8">
        <f t="shared" si="138"/>
        <v>630.77110078717249</v>
      </c>
      <c r="Z126" s="8">
        <f t="shared" si="138"/>
        <v>729.89517806639537</v>
      </c>
      <c r="AA126" s="8">
        <f t="shared" si="138"/>
        <v>824.08342585466539</v>
      </c>
      <c r="AB126" s="8">
        <f t="shared" si="138"/>
        <v>850.81012660853435</v>
      </c>
      <c r="AC126" s="8">
        <f t="shared" si="138"/>
        <v>997.30584170648376</v>
      </c>
      <c r="AD126" s="8">
        <f t="shared" si="138"/>
        <v>1081.2981562896314</v>
      </c>
      <c r="AE126" s="8">
        <f t="shared" si="138"/>
        <v>1096.2081077250136</v>
      </c>
      <c r="AF126" s="8">
        <f t="shared" si="138"/>
        <v>371.47109952848581</v>
      </c>
      <c r="AG126" s="8">
        <f t="shared" si="138"/>
        <v>411.80038273544221</v>
      </c>
      <c r="AH126" s="8">
        <f t="shared" ref="AH126:AI126" si="139">SUM(AH127:AH129)</f>
        <v>990.84370123947997</v>
      </c>
      <c r="AI126" s="8">
        <f t="shared" si="139"/>
        <v>1123.1845374963043</v>
      </c>
    </row>
    <row r="127" spans="1:35" x14ac:dyDescent="0.25">
      <c r="A127" s="32" t="s">
        <v>3</v>
      </c>
      <c r="B127" s="49">
        <v>16.132491904812451</v>
      </c>
      <c r="C127" s="49">
        <v>18.157021148483079</v>
      </c>
      <c r="D127" s="49">
        <v>6.064395056262744</v>
      </c>
      <c r="E127" s="49">
        <v>22.217349674712167</v>
      </c>
      <c r="F127" s="49">
        <v>20.219985064695415</v>
      </c>
      <c r="G127" s="49">
        <v>16.183838877102879</v>
      </c>
      <c r="H127" s="49">
        <v>18.203070529080208</v>
      </c>
      <c r="I127" s="49">
        <v>22.261229426565599</v>
      </c>
      <c r="J127" s="49">
        <v>23.265417058883756</v>
      </c>
      <c r="K127" s="49">
        <v>27.338167573503885</v>
      </c>
      <c r="L127" s="49">
        <v>31.32254774998907</v>
      </c>
      <c r="M127" s="49">
        <v>37.457207963080769</v>
      </c>
      <c r="N127" s="49">
        <v>39.845878219212608</v>
      </c>
      <c r="O127" s="49">
        <v>37.934553160126413</v>
      </c>
      <c r="P127" s="49">
        <v>35.809202905547707</v>
      </c>
      <c r="Q127" s="49">
        <v>44.533925604951236</v>
      </c>
      <c r="R127" s="49">
        <v>56.971512974444344</v>
      </c>
      <c r="S127" s="49">
        <v>51.032407449684044</v>
      </c>
      <c r="T127" s="49">
        <v>40.620753060595433</v>
      </c>
      <c r="U127" s="49">
        <v>30.400161695646787</v>
      </c>
      <c r="V127" s="49">
        <v>26.08103478624805</v>
      </c>
      <c r="W127" s="49">
        <v>7.3197599952719967</v>
      </c>
      <c r="X127" s="49">
        <v>6.7123309935220892</v>
      </c>
      <c r="Y127" s="49">
        <v>6.8568842003635648</v>
      </c>
      <c r="Z127" s="49">
        <v>7.2005182146311313</v>
      </c>
      <c r="AA127" s="49">
        <v>7.2436886263866853</v>
      </c>
      <c r="AB127" s="49">
        <v>3.7537839443431151</v>
      </c>
      <c r="AC127" s="49">
        <v>5.0114517137636101</v>
      </c>
      <c r="AD127" s="49">
        <v>4.8107329192836676</v>
      </c>
      <c r="AE127" s="49">
        <v>5.4756828209685136</v>
      </c>
      <c r="AF127" s="49">
        <v>4.1544989483025567</v>
      </c>
      <c r="AG127" s="49">
        <v>5.3983237837015672</v>
      </c>
      <c r="AH127" s="49">
        <v>12.499106869778041</v>
      </c>
      <c r="AI127" s="49">
        <v>6.8930931212482598</v>
      </c>
    </row>
    <row r="128" spans="1:35" x14ac:dyDescent="0.25">
      <c r="A128" s="32" t="s">
        <v>88</v>
      </c>
      <c r="B128" s="49">
        <v>104.2662589343379</v>
      </c>
      <c r="C128" s="49">
        <v>100.27309497201939</v>
      </c>
      <c r="D128" s="49">
        <v>90.733929234372397</v>
      </c>
      <c r="E128" s="49">
        <v>127.99610515181739</v>
      </c>
      <c r="F128" s="49">
        <v>113.83998717690699</v>
      </c>
      <c r="G128" s="49">
        <v>112.30807451625057</v>
      </c>
      <c r="H128" s="49">
        <v>102.76307975621798</v>
      </c>
      <c r="I128" s="49">
        <v>123.38262173722173</v>
      </c>
      <c r="J128" s="49">
        <v>127.3049267914429</v>
      </c>
      <c r="K128" s="49">
        <v>150.34049927813612</v>
      </c>
      <c r="L128" s="49">
        <v>191.76582168072059</v>
      </c>
      <c r="M128" s="49">
        <v>243.25727494320978</v>
      </c>
      <c r="N128" s="49">
        <v>275.0749828486251</v>
      </c>
      <c r="O128" s="49">
        <v>299.99342490917314</v>
      </c>
      <c r="P128" s="49">
        <v>292.44145082848217</v>
      </c>
      <c r="Q128" s="49">
        <v>334.28221391627221</v>
      </c>
      <c r="R128" s="49">
        <v>350.32607256865106</v>
      </c>
      <c r="S128" s="49">
        <v>425.90171472307901</v>
      </c>
      <c r="T128" s="49">
        <v>385.76703831694283</v>
      </c>
      <c r="U128" s="49">
        <v>236.95422097481969</v>
      </c>
      <c r="V128" s="49">
        <v>317.22038698149066</v>
      </c>
      <c r="W128" s="49">
        <v>296.63115860528956</v>
      </c>
      <c r="X128" s="49">
        <v>245.07415777717478</v>
      </c>
      <c r="Y128" s="49">
        <v>270.14895656715845</v>
      </c>
      <c r="Z128" s="49">
        <v>311.31779714453018</v>
      </c>
      <c r="AA128" s="49">
        <v>351.02960999461374</v>
      </c>
      <c r="AB128" s="49">
        <v>369.47329459534859</v>
      </c>
      <c r="AC128" s="49">
        <v>440.02294690306371</v>
      </c>
      <c r="AD128" s="49">
        <v>467.46236674384443</v>
      </c>
      <c r="AE128" s="49">
        <v>457.78073356419014</v>
      </c>
      <c r="AF128" s="49">
        <v>177.3797983936422</v>
      </c>
      <c r="AG128" s="49">
        <v>218.2487350382352</v>
      </c>
      <c r="AH128" s="49">
        <v>479.89521892777429</v>
      </c>
      <c r="AI128" s="49">
        <v>511.17441232191084</v>
      </c>
    </row>
    <row r="129" spans="1:35" x14ac:dyDescent="0.25">
      <c r="A129" s="32" t="s">
        <v>89</v>
      </c>
      <c r="B129" s="49">
        <v>246.66628474453063</v>
      </c>
      <c r="C129" s="49">
        <v>237.20782133597419</v>
      </c>
      <c r="D129" s="49">
        <v>214.6496485220263</v>
      </c>
      <c r="E129" s="49">
        <v>302.81370990888354</v>
      </c>
      <c r="F129" s="49">
        <v>269.31953949262953</v>
      </c>
      <c r="G129" s="49">
        <v>265.66872309155639</v>
      </c>
      <c r="H129" s="49">
        <v>243.10826932299665</v>
      </c>
      <c r="I129" s="49">
        <v>291.89876787220999</v>
      </c>
      <c r="J129" s="49">
        <v>301.16121238242943</v>
      </c>
      <c r="K129" s="49">
        <v>355.66155214006068</v>
      </c>
      <c r="L129" s="49">
        <v>395.1535928130545</v>
      </c>
      <c r="M129" s="49">
        <v>462.88494530748267</v>
      </c>
      <c r="N129" s="49">
        <v>475.6973433532313</v>
      </c>
      <c r="O129" s="49">
        <v>433.78475391613182</v>
      </c>
      <c r="P129" s="49">
        <v>396.49325897060146</v>
      </c>
      <c r="Q129" s="49">
        <v>461.42170739459607</v>
      </c>
      <c r="R129" s="49">
        <v>458.01413917272544</v>
      </c>
      <c r="S129" s="49">
        <v>544.51043653476358</v>
      </c>
      <c r="T129" s="49">
        <v>525.26700042932657</v>
      </c>
      <c r="U129" s="49">
        <v>319.02837054699012</v>
      </c>
      <c r="V129" s="49">
        <v>403.12231600191319</v>
      </c>
      <c r="W129" s="49">
        <v>380.01354374910363</v>
      </c>
      <c r="X129" s="49">
        <v>319.12191454286028</v>
      </c>
      <c r="Y129" s="49">
        <v>353.7652600196505</v>
      </c>
      <c r="Z129" s="49">
        <v>411.37686270723407</v>
      </c>
      <c r="AA129" s="49">
        <v>465.81012723366501</v>
      </c>
      <c r="AB129" s="49">
        <v>477.58304806884269</v>
      </c>
      <c r="AC129" s="49">
        <v>552.27144308965649</v>
      </c>
      <c r="AD129" s="49">
        <v>609.02505662650333</v>
      </c>
      <c r="AE129" s="49">
        <v>632.95169133985507</v>
      </c>
      <c r="AF129" s="49">
        <v>189.93680218654106</v>
      </c>
      <c r="AG129" s="49">
        <v>188.15332391350549</v>
      </c>
      <c r="AH129" s="49">
        <v>498.4493754419276</v>
      </c>
      <c r="AI129" s="49">
        <v>605.11703205314518</v>
      </c>
    </row>
    <row r="130" spans="1:35" x14ac:dyDescent="0.25">
      <c r="A130" s="5" t="s">
        <v>1</v>
      </c>
      <c r="B130" s="9">
        <f t="shared" ref="B130:AG130" si="140">SUM(B131:B133)</f>
        <v>6.8601578814953177</v>
      </c>
      <c r="C130" s="9">
        <f t="shared" si="140"/>
        <v>6.7125354583986798</v>
      </c>
      <c r="D130" s="9">
        <f t="shared" si="140"/>
        <v>5.6101527247417913</v>
      </c>
      <c r="E130" s="9">
        <f t="shared" si="140"/>
        <v>8.3344861674242701</v>
      </c>
      <c r="F130" s="9">
        <f t="shared" si="140"/>
        <v>7.4232397704972044</v>
      </c>
      <c r="G130" s="9">
        <f t="shared" si="140"/>
        <v>7.1623213826740582</v>
      </c>
      <c r="H130" s="9">
        <f t="shared" si="140"/>
        <v>6.7025365395985972</v>
      </c>
      <c r="I130" s="9">
        <f t="shared" si="140"/>
        <v>8.0193758049313022</v>
      </c>
      <c r="J130" s="9">
        <f t="shared" si="140"/>
        <v>8.5767842659540925</v>
      </c>
      <c r="K130" s="9">
        <f t="shared" si="140"/>
        <v>10.179643433063005</v>
      </c>
      <c r="L130" s="9">
        <f t="shared" si="140"/>
        <v>11.649353319434399</v>
      </c>
      <c r="M130" s="9">
        <f t="shared" si="140"/>
        <v>12.689135844696207</v>
      </c>
      <c r="N130" s="9">
        <f t="shared" si="140"/>
        <v>12.016017418999766</v>
      </c>
      <c r="O130" s="9">
        <f t="shared" si="140"/>
        <v>13.015212984474175</v>
      </c>
      <c r="P130" s="9">
        <f t="shared" si="140"/>
        <v>18.904926504310925</v>
      </c>
      <c r="Q130" s="9">
        <f t="shared" si="140"/>
        <v>21.416839240672182</v>
      </c>
      <c r="R130" s="9">
        <f t="shared" si="140"/>
        <v>27.977269265262585</v>
      </c>
      <c r="S130" s="9">
        <f t="shared" si="140"/>
        <v>26.634375084390687</v>
      </c>
      <c r="T130" s="9">
        <f t="shared" si="140"/>
        <v>23.734030205173116</v>
      </c>
      <c r="U130" s="9">
        <f t="shared" si="140"/>
        <v>15.08087532940495</v>
      </c>
      <c r="V130" s="9">
        <f t="shared" si="140"/>
        <v>22.516245033443571</v>
      </c>
      <c r="W130" s="9">
        <f t="shared" si="140"/>
        <v>17.563654589285747</v>
      </c>
      <c r="X130" s="9">
        <f t="shared" si="140"/>
        <v>17.915500383777463</v>
      </c>
      <c r="Y130" s="9">
        <f t="shared" si="140"/>
        <v>19.144806349542755</v>
      </c>
      <c r="Z130" s="9">
        <f t="shared" si="140"/>
        <v>20.085217462409133</v>
      </c>
      <c r="AA130" s="9">
        <f t="shared" si="140"/>
        <v>22.801526853847228</v>
      </c>
      <c r="AB130" s="9">
        <f t="shared" si="140"/>
        <v>19.235961095679208</v>
      </c>
      <c r="AC130" s="9">
        <f t="shared" si="140"/>
        <v>24.614192687325165</v>
      </c>
      <c r="AD130" s="9">
        <f t="shared" si="140"/>
        <v>22.214741388786308</v>
      </c>
      <c r="AE130" s="9">
        <f t="shared" si="140"/>
        <v>20.194901733283309</v>
      </c>
      <c r="AF130" s="9">
        <f t="shared" si="140"/>
        <v>27.176535897137597</v>
      </c>
      <c r="AG130" s="9">
        <f t="shared" si="140"/>
        <v>34.740975820017702</v>
      </c>
      <c r="AH130" s="9">
        <f t="shared" ref="AH130:AI130" si="141">SUM(AH131:AH133)</f>
        <v>27.536866258369912</v>
      </c>
      <c r="AI130" s="9">
        <f t="shared" si="141"/>
        <v>26.085281936197667</v>
      </c>
    </row>
    <row r="131" spans="1:35" x14ac:dyDescent="0.25">
      <c r="A131" s="34" t="s">
        <v>3</v>
      </c>
      <c r="B131" s="50">
        <v>0.7204745612236616</v>
      </c>
      <c r="C131" s="50">
        <v>0.81426002090643124</v>
      </c>
      <c r="D131" s="50">
        <v>0.26716126359967929</v>
      </c>
      <c r="E131" s="50">
        <v>0.96717311118637206</v>
      </c>
      <c r="F131" s="50">
        <v>0.85791691294860273</v>
      </c>
      <c r="G131" s="50">
        <v>0.68082148403212406</v>
      </c>
      <c r="H131" s="50">
        <v>0.76821064030930242</v>
      </c>
      <c r="I131" s="50">
        <v>0.92329335933294121</v>
      </c>
      <c r="J131" s="50">
        <v>0.97241613114203429</v>
      </c>
      <c r="K131" s="50">
        <v>1.1129072330309362</v>
      </c>
      <c r="L131" s="50">
        <v>1.3417686730547813</v>
      </c>
      <c r="M131" s="50">
        <v>1.526970884726625</v>
      </c>
      <c r="N131" s="50">
        <v>1.244921436849292</v>
      </c>
      <c r="O131" s="50">
        <v>1.0496256876809791</v>
      </c>
      <c r="P131" s="50">
        <v>2.121665538132417</v>
      </c>
      <c r="Q131" s="50">
        <v>2.9118181611708613</v>
      </c>
      <c r="R131" s="50">
        <v>5.2555721502332116</v>
      </c>
      <c r="S131" s="50">
        <v>3.7748152502299739</v>
      </c>
      <c r="T131" s="50">
        <v>2.5883612988198599</v>
      </c>
      <c r="U131" s="50">
        <v>2.2758486224959511</v>
      </c>
      <c r="V131" s="50">
        <v>2.3817339153856478</v>
      </c>
      <c r="W131" s="50">
        <v>1.1301110279438238</v>
      </c>
      <c r="X131" s="50">
        <v>1.7375400296937316</v>
      </c>
      <c r="Y131" s="50">
        <v>1.592986822852255</v>
      </c>
      <c r="Z131" s="50">
        <v>1.249352808584689</v>
      </c>
      <c r="AA131" s="50">
        <v>1.2061823968291345</v>
      </c>
      <c r="AB131" s="50">
        <v>0.47115156726479518</v>
      </c>
      <c r="AC131" s="50">
        <v>0.77530666972736095</v>
      </c>
      <c r="AD131" s="50">
        <v>0.74223354675244435</v>
      </c>
      <c r="AE131" s="50">
        <v>0.49946765194636095</v>
      </c>
      <c r="AF131" s="50">
        <v>0.40835573785393509</v>
      </c>
      <c r="AG131" s="50">
        <v>1.0627252274764214</v>
      </c>
      <c r="AH131" s="50">
        <v>1.1270324251488701</v>
      </c>
      <c r="AI131" s="50">
        <v>0.72702725708363891</v>
      </c>
    </row>
    <row r="132" spans="1:35" x14ac:dyDescent="0.25">
      <c r="A132" s="34" t="s">
        <v>88</v>
      </c>
      <c r="B132" s="50">
        <v>1.2529295445347766</v>
      </c>
      <c r="C132" s="50">
        <v>1.2028110751741932</v>
      </c>
      <c r="D132" s="50">
        <v>1.0891970330451382</v>
      </c>
      <c r="E132" s="50">
        <v>1.5082269233807564</v>
      </c>
      <c r="F132" s="50">
        <v>1.3360115277544962</v>
      </c>
      <c r="G132" s="50">
        <v>1.3201078682769902</v>
      </c>
      <c r="H132" s="50">
        <v>1.2068078802491309</v>
      </c>
      <c r="I132" s="50">
        <v>1.448707119862666</v>
      </c>
      <c r="J132" s="50">
        <v>1.4997310331501159</v>
      </c>
      <c r="K132" s="50">
        <v>1.730651168462469</v>
      </c>
      <c r="L132" s="50">
        <v>2.3491492892164603</v>
      </c>
      <c r="M132" s="50">
        <v>2.538254124612743</v>
      </c>
      <c r="N132" s="50">
        <v>2.0103131796019982</v>
      </c>
      <c r="O132" s="50">
        <v>2.0024360482152992</v>
      </c>
      <c r="P132" s="50">
        <v>1.8898388726648079</v>
      </c>
      <c r="Q132" s="50">
        <v>3.7639803974600907</v>
      </c>
      <c r="R132" s="50">
        <v>6.3395069095704706</v>
      </c>
      <c r="S132" s="50">
        <v>6.1694298749609118</v>
      </c>
      <c r="T132" s="50">
        <v>5.9324734000227259</v>
      </c>
      <c r="U132" s="50">
        <v>3.8837094748042236</v>
      </c>
      <c r="V132" s="50">
        <v>6.3256790965335634</v>
      </c>
      <c r="W132" s="50">
        <v>5.5186043281470925</v>
      </c>
      <c r="X132" s="50">
        <v>4.2695929410152527</v>
      </c>
      <c r="Y132" s="50">
        <v>3.8226509538837505</v>
      </c>
      <c r="Z132" s="50">
        <v>4.0997031156937416</v>
      </c>
      <c r="AA132" s="50">
        <v>4.1718510703405594</v>
      </c>
      <c r="AB132" s="50">
        <v>3.4980634052962438</v>
      </c>
      <c r="AC132" s="50">
        <v>3.4920863398749398</v>
      </c>
      <c r="AD132" s="50">
        <v>4.1603330246291081</v>
      </c>
      <c r="AE132" s="50">
        <v>3.2239127433168644</v>
      </c>
      <c r="AF132" s="50">
        <v>4.8449981980162109</v>
      </c>
      <c r="AG132" s="50">
        <v>7.5343393080632346</v>
      </c>
      <c r="AH132" s="50">
        <v>6.3778613697140774</v>
      </c>
      <c r="AI132" s="50">
        <v>7.196300271700462</v>
      </c>
    </row>
    <row r="133" spans="1:35" x14ac:dyDescent="0.25">
      <c r="A133" s="36" t="s">
        <v>89</v>
      </c>
      <c r="B133" s="48">
        <v>4.8867537757368797</v>
      </c>
      <c r="C133" s="48">
        <v>4.6954643623180559</v>
      </c>
      <c r="D133" s="48">
        <v>4.2537944280969739</v>
      </c>
      <c r="E133" s="48">
        <v>5.8590861328571426</v>
      </c>
      <c r="F133" s="48">
        <v>5.229311329794105</v>
      </c>
      <c r="G133" s="48">
        <v>5.1613920303649437</v>
      </c>
      <c r="H133" s="48">
        <v>4.727518019040164</v>
      </c>
      <c r="I133" s="48">
        <v>5.6473753257356956</v>
      </c>
      <c r="J133" s="48">
        <v>6.1046371016619423</v>
      </c>
      <c r="K133" s="48">
        <v>7.3360850315695991</v>
      </c>
      <c r="L133" s="48">
        <v>7.9584353571631574</v>
      </c>
      <c r="M133" s="48">
        <v>8.6239108353568383</v>
      </c>
      <c r="N133" s="48">
        <v>8.7607828025484764</v>
      </c>
      <c r="O133" s="48">
        <v>9.9631512485778977</v>
      </c>
      <c r="P133" s="48">
        <v>14.893422093513699</v>
      </c>
      <c r="Q133" s="48">
        <v>14.741040682041232</v>
      </c>
      <c r="R133" s="48">
        <v>16.382190205458901</v>
      </c>
      <c r="S133" s="48">
        <v>16.690129959199801</v>
      </c>
      <c r="T133" s="48">
        <v>15.21319550633053</v>
      </c>
      <c r="U133" s="48">
        <v>8.9213172321047747</v>
      </c>
      <c r="V133" s="48">
        <v>13.80883202152436</v>
      </c>
      <c r="W133" s="48">
        <v>10.914939233194829</v>
      </c>
      <c r="X133" s="48">
        <v>11.908367413068481</v>
      </c>
      <c r="Y133" s="48">
        <v>13.729168572806751</v>
      </c>
      <c r="Z133" s="48">
        <v>14.736161538130704</v>
      </c>
      <c r="AA133" s="48">
        <v>17.423493386677535</v>
      </c>
      <c r="AB133" s="48">
        <v>15.266746123118171</v>
      </c>
      <c r="AC133" s="48">
        <v>20.346799677722863</v>
      </c>
      <c r="AD133" s="48">
        <v>17.312174817404756</v>
      </c>
      <c r="AE133" s="48">
        <v>16.471521338020086</v>
      </c>
      <c r="AF133" s="48">
        <v>21.923181961267449</v>
      </c>
      <c r="AG133" s="48">
        <v>26.143911284478047</v>
      </c>
      <c r="AH133" s="48">
        <v>20.031972463506964</v>
      </c>
      <c r="AI133" s="48">
        <v>18.161954407413567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639.31038704717093</v>
      </c>
      <c r="C135" s="26">
        <f t="shared" si="142"/>
        <v>639.99376803411712</v>
      </c>
      <c r="D135" s="26">
        <f t="shared" si="142"/>
        <v>633.53287954437678</v>
      </c>
      <c r="E135" s="26">
        <f t="shared" si="142"/>
        <v>638.51423207643404</v>
      </c>
      <c r="F135" s="26">
        <f t="shared" si="142"/>
        <v>638.07523197460216</v>
      </c>
      <c r="G135" s="26">
        <f t="shared" si="142"/>
        <v>635.77686578264229</v>
      </c>
      <c r="H135" s="26">
        <f t="shared" si="142"/>
        <v>636.77243232166018</v>
      </c>
      <c r="I135" s="26">
        <f t="shared" si="142"/>
        <v>636.32780097495765</v>
      </c>
      <c r="J135" s="26">
        <f t="shared" si="142"/>
        <v>635.50189364629705</v>
      </c>
      <c r="K135" s="26">
        <f t="shared" si="142"/>
        <v>634.77969470994731</v>
      </c>
      <c r="L135" s="26">
        <f t="shared" si="142"/>
        <v>687.77206968689836</v>
      </c>
      <c r="M135" s="26">
        <f t="shared" si="142"/>
        <v>763.82223616902593</v>
      </c>
      <c r="N135" s="26">
        <f t="shared" si="142"/>
        <v>808.19853312007137</v>
      </c>
      <c r="O135" s="26">
        <f t="shared" si="142"/>
        <v>791.42336226807345</v>
      </c>
      <c r="P135" s="26">
        <f t="shared" si="142"/>
        <v>727.76010712886603</v>
      </c>
      <c r="Q135" s="26">
        <f t="shared" si="142"/>
        <v>696.66306550477123</v>
      </c>
      <c r="R135" s="26">
        <f t="shared" si="142"/>
        <v>616.76020817637766</v>
      </c>
      <c r="S135" s="26">
        <f t="shared" si="142"/>
        <v>623.61810385592889</v>
      </c>
      <c r="T135" s="26">
        <f t="shared" si="142"/>
        <v>588.38497319697194</v>
      </c>
      <c r="U135" s="26">
        <f t="shared" si="142"/>
        <v>439.8737808506329</v>
      </c>
      <c r="V135" s="26">
        <f t="shared" si="142"/>
        <v>614.26930825768738</v>
      </c>
      <c r="W135" s="26">
        <f t="shared" si="142"/>
        <v>534.96752409257749</v>
      </c>
      <c r="X135" s="26">
        <f t="shared" si="142"/>
        <v>466.20994324525509</v>
      </c>
      <c r="Y135" s="26">
        <f t="shared" si="142"/>
        <v>505.01268718059885</v>
      </c>
      <c r="Z135" s="26">
        <f t="shared" si="142"/>
        <v>540.23374909933864</v>
      </c>
      <c r="AA135" s="26">
        <f t="shared" si="142"/>
        <v>555.60051890959505</v>
      </c>
      <c r="AB135" s="26">
        <f t="shared" si="142"/>
        <v>527.15951232795896</v>
      </c>
      <c r="AC135" s="26">
        <f t="shared" si="142"/>
        <v>559.90713010107538</v>
      </c>
      <c r="AD135" s="26">
        <f t="shared" si="142"/>
        <v>556.78509189331351</v>
      </c>
      <c r="AE135" s="26">
        <f t="shared" si="142"/>
        <v>552.10030513079744</v>
      </c>
      <c r="AF135" s="26">
        <f t="shared" si="142"/>
        <v>586.00668741130426</v>
      </c>
      <c r="AG135" s="26">
        <f t="shared" si="142"/>
        <v>617.62434589264899</v>
      </c>
      <c r="AH135" s="26">
        <f t="shared" ref="AH135:AI135" si="143">IF(AND(AH23=0,AH123=0),0,IF(OR(AH23=0,AH123=0),1/0,100*AH123/AH23))</f>
        <v>557.03873687655721</v>
      </c>
      <c r="AI135" s="26">
        <f t="shared" si="143"/>
        <v>543.08246396868299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637.88532885247446</v>
      </c>
      <c r="C136" s="10">
        <f t="shared" si="144"/>
        <v>638.50376662975475</v>
      </c>
      <c r="D136" s="10">
        <f t="shared" si="144"/>
        <v>632.32800805851696</v>
      </c>
      <c r="E136" s="10">
        <f t="shared" si="144"/>
        <v>637.08200297904182</v>
      </c>
      <c r="F136" s="10">
        <f t="shared" si="144"/>
        <v>636.64107885716567</v>
      </c>
      <c r="G136" s="10">
        <f t="shared" si="144"/>
        <v>634.42444233292997</v>
      </c>
      <c r="H136" s="10">
        <f t="shared" si="144"/>
        <v>635.34462887395102</v>
      </c>
      <c r="I136" s="10">
        <f t="shared" si="144"/>
        <v>634.91055024691173</v>
      </c>
      <c r="J136" s="10">
        <f t="shared" si="144"/>
        <v>633.9871346680502</v>
      </c>
      <c r="K136" s="10">
        <f t="shared" si="144"/>
        <v>633.22286858124255</v>
      </c>
      <c r="L136" s="10">
        <f t="shared" si="144"/>
        <v>686.24125441163415</v>
      </c>
      <c r="M136" s="10">
        <f t="shared" si="144"/>
        <v>762.19761257452603</v>
      </c>
      <c r="N136" s="10">
        <f t="shared" si="144"/>
        <v>806.30618322061332</v>
      </c>
      <c r="O136" s="10">
        <f t="shared" si="144"/>
        <v>789.05915770460035</v>
      </c>
      <c r="P136" s="10">
        <f t="shared" si="144"/>
        <v>723.54383423773436</v>
      </c>
      <c r="Q136" s="10">
        <f t="shared" si="144"/>
        <v>694.56810233408351</v>
      </c>
      <c r="R136" s="10">
        <f t="shared" si="144"/>
        <v>615.14791902816705</v>
      </c>
      <c r="S136" s="10">
        <f t="shared" si="144"/>
        <v>623.39239222481251</v>
      </c>
      <c r="T136" s="10">
        <f t="shared" si="144"/>
        <v>588.34948745769805</v>
      </c>
      <c r="U136" s="10">
        <f t="shared" si="144"/>
        <v>439.29188144316328</v>
      </c>
      <c r="V136" s="10">
        <f t="shared" si="144"/>
        <v>614.2974166293393</v>
      </c>
      <c r="W136" s="10">
        <f t="shared" si="144"/>
        <v>535.07611132985858</v>
      </c>
      <c r="X136" s="10">
        <f t="shared" si="144"/>
        <v>465.21720334506858</v>
      </c>
      <c r="Y136" s="10">
        <f t="shared" si="144"/>
        <v>504.16129112372494</v>
      </c>
      <c r="Z136" s="10">
        <f t="shared" si="144"/>
        <v>539.99469406005528</v>
      </c>
      <c r="AA136" s="10">
        <f t="shared" si="144"/>
        <v>555.76872926033502</v>
      </c>
      <c r="AB136" s="10">
        <f t="shared" si="144"/>
        <v>527.64829545709313</v>
      </c>
      <c r="AC136" s="10">
        <f t="shared" si="144"/>
        <v>561.31682108008317</v>
      </c>
      <c r="AD136" s="10">
        <f t="shared" si="144"/>
        <v>557.90540607332139</v>
      </c>
      <c r="AE136" s="10">
        <f t="shared" si="144"/>
        <v>552.33791934050964</v>
      </c>
      <c r="AF136" s="10">
        <f t="shared" si="144"/>
        <v>584.56386753246488</v>
      </c>
      <c r="AG136" s="10">
        <f t="shared" si="144"/>
        <v>615.51281076315558</v>
      </c>
      <c r="AH136" s="10">
        <f t="shared" ref="AH136:AI136" si="145">IF(AND(AH24=0,AH126=0),0,IF(OR(AH24=0,AH126=0),1/0,100*AH126/AH24))</f>
        <v>558.49605562469583</v>
      </c>
      <c r="AI136" s="10">
        <f t="shared" si="145"/>
        <v>544.64563063396338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866.44376219839239</v>
      </c>
      <c r="C137" s="41">
        <f t="shared" si="146"/>
        <v>865.36630573110949</v>
      </c>
      <c r="D137" s="41">
        <f t="shared" si="146"/>
        <v>865.20217443718104</v>
      </c>
      <c r="E137" s="41">
        <f t="shared" si="146"/>
        <v>864.75725969005657</v>
      </c>
      <c r="F137" s="41">
        <f t="shared" si="146"/>
        <v>864.83429014932119</v>
      </c>
      <c r="G137" s="41">
        <f t="shared" si="146"/>
        <v>864.24340870548269</v>
      </c>
      <c r="H137" s="41">
        <f t="shared" si="146"/>
        <v>863.27083156606204</v>
      </c>
      <c r="I137" s="41">
        <f t="shared" si="146"/>
        <v>863.04783965764489</v>
      </c>
      <c r="J137" s="41">
        <f t="shared" si="146"/>
        <v>861.94986975416032</v>
      </c>
      <c r="K137" s="41">
        <f t="shared" si="146"/>
        <v>862.00994880894598</v>
      </c>
      <c r="L137" s="41">
        <f t="shared" si="146"/>
        <v>858.25137790733743</v>
      </c>
      <c r="M137" s="41">
        <f t="shared" si="146"/>
        <v>987.46446259140077</v>
      </c>
      <c r="N137" s="41">
        <f t="shared" si="146"/>
        <v>1110.679750973072</v>
      </c>
      <c r="O137" s="41">
        <f t="shared" si="146"/>
        <v>959.33385548579315</v>
      </c>
      <c r="P137" s="41">
        <f t="shared" si="146"/>
        <v>992.74082393091021</v>
      </c>
      <c r="Q137" s="41">
        <f t="shared" si="146"/>
        <v>991.19083836353673</v>
      </c>
      <c r="R137" s="41">
        <f t="shared" si="146"/>
        <v>1231.402442200279</v>
      </c>
      <c r="S137" s="41">
        <f t="shared" si="146"/>
        <v>1060.8002736555061</v>
      </c>
      <c r="T137" s="41">
        <f t="shared" si="146"/>
        <v>932.95681387136176</v>
      </c>
      <c r="U137" s="41">
        <f t="shared" si="146"/>
        <v>886.2051288355633</v>
      </c>
      <c r="V137" s="41">
        <f t="shared" si="146"/>
        <v>1040.100368692918</v>
      </c>
      <c r="W137" s="41">
        <f t="shared" si="146"/>
        <v>708.40640412365849</v>
      </c>
      <c r="X137" s="41">
        <f t="shared" si="146"/>
        <v>1091.8493394716866</v>
      </c>
      <c r="Y137" s="41">
        <f t="shared" si="146"/>
        <v>1144.4813194220112</v>
      </c>
      <c r="Z137" s="41">
        <f t="shared" si="146"/>
        <v>1233.0003929234151</v>
      </c>
      <c r="AA137" s="41">
        <f t="shared" si="146"/>
        <v>1193.9019737330962</v>
      </c>
      <c r="AB137" s="41">
        <f t="shared" si="146"/>
        <v>596.73035120652912</v>
      </c>
      <c r="AC137" s="41">
        <f t="shared" si="146"/>
        <v>794.13085409190546</v>
      </c>
      <c r="AD137" s="41">
        <f t="shared" si="146"/>
        <v>776.35254443483086</v>
      </c>
      <c r="AE137" s="41">
        <f t="shared" si="146"/>
        <v>874.69891805673512</v>
      </c>
      <c r="AF137" s="41">
        <f t="shared" si="146"/>
        <v>735.74657020550706</v>
      </c>
      <c r="AG137" s="41">
        <f t="shared" si="146"/>
        <v>1053.5733175527996</v>
      </c>
      <c r="AH137" s="41">
        <f t="shared" ref="AH137:AI137" si="147">IF(AND(AH25=0,AH127=0),0,IF(OR(AH25=0,AH127=0),1/0,100*AH127/AH25))</f>
        <v>2097.684968182999</v>
      </c>
      <c r="AI137" s="41">
        <f t="shared" si="147"/>
        <v>1103.2634727464449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495.08123666269495</v>
      </c>
      <c r="C138" s="41">
        <f t="shared" si="148"/>
        <v>494.5977011236692</v>
      </c>
      <c r="D138" s="41">
        <f t="shared" si="148"/>
        <v>494.0732816064625</v>
      </c>
      <c r="E138" s="41">
        <f t="shared" si="148"/>
        <v>493.73963530326881</v>
      </c>
      <c r="F138" s="41">
        <f t="shared" si="148"/>
        <v>493.22993277207644</v>
      </c>
      <c r="G138" s="41">
        <f t="shared" si="148"/>
        <v>492.75371923202857</v>
      </c>
      <c r="H138" s="41">
        <f t="shared" si="148"/>
        <v>492.23924820119555</v>
      </c>
      <c r="I138" s="41">
        <f t="shared" si="148"/>
        <v>491.76103331040747</v>
      </c>
      <c r="J138" s="41">
        <f t="shared" si="148"/>
        <v>490.95838423353564</v>
      </c>
      <c r="K138" s="41">
        <f t="shared" si="148"/>
        <v>490.37814452858032</v>
      </c>
      <c r="L138" s="41">
        <f t="shared" si="148"/>
        <v>540.06710170613167</v>
      </c>
      <c r="M138" s="41">
        <f t="shared" si="148"/>
        <v>601.30803585587387</v>
      </c>
      <c r="N138" s="41">
        <f t="shared" si="148"/>
        <v>639.47913986528761</v>
      </c>
      <c r="O138" s="41">
        <f t="shared" si="148"/>
        <v>645.08774139289585</v>
      </c>
      <c r="P138" s="41">
        <f t="shared" si="148"/>
        <v>591.85052579864259</v>
      </c>
      <c r="Q138" s="41">
        <f t="shared" si="148"/>
        <v>567.85037931437648</v>
      </c>
      <c r="R138" s="41">
        <f t="shared" si="148"/>
        <v>491.89490062039488</v>
      </c>
      <c r="S138" s="41">
        <f t="shared" si="148"/>
        <v>509.61438436488442</v>
      </c>
      <c r="T138" s="41">
        <f t="shared" si="148"/>
        <v>462.63647127986565</v>
      </c>
      <c r="U138" s="41">
        <f t="shared" si="148"/>
        <v>347.17037740305125</v>
      </c>
      <c r="V138" s="41">
        <f t="shared" si="148"/>
        <v>525.8850114208775</v>
      </c>
      <c r="W138" s="41">
        <f t="shared" si="148"/>
        <v>464.22294780970566</v>
      </c>
      <c r="X138" s="41">
        <f t="shared" si="148"/>
        <v>392.1600112321529</v>
      </c>
      <c r="Y138" s="41">
        <f t="shared" si="148"/>
        <v>425.92196440639748</v>
      </c>
      <c r="Z138" s="41">
        <f t="shared" si="148"/>
        <v>476.44564344918018</v>
      </c>
      <c r="AA138" s="41">
        <f t="shared" si="148"/>
        <v>500.84512746477014</v>
      </c>
      <c r="AB138" s="41">
        <f t="shared" si="148"/>
        <v>478.79429614849852</v>
      </c>
      <c r="AC138" s="41">
        <f t="shared" si="148"/>
        <v>534.63928367821654</v>
      </c>
      <c r="AD138" s="41">
        <f t="shared" si="148"/>
        <v>537.68177115251967</v>
      </c>
      <c r="AE138" s="41">
        <f t="shared" si="148"/>
        <v>487.91319150691834</v>
      </c>
      <c r="AF138" s="41">
        <f t="shared" si="148"/>
        <v>536.47509214660715</v>
      </c>
      <c r="AG138" s="41">
        <f t="shared" si="148"/>
        <v>564.36075910753232</v>
      </c>
      <c r="AH138" s="41">
        <f t="shared" ref="AH138:AI138" si="149">IF(AND(AH26=0,AH128=0),0,IF(OR(AH26=0,AH128=0),1/0,100*AH128/AH26))</f>
        <v>526.67068661786436</v>
      </c>
      <c r="AI138" s="41">
        <f t="shared" si="149"/>
        <v>499.76778020822064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712.46165464941146</v>
      </c>
      <c r="C139" s="41">
        <f t="shared" si="150"/>
        <v>711.7632527937958</v>
      </c>
      <c r="D139" s="41">
        <f t="shared" si="150"/>
        <v>711.02436641244458</v>
      </c>
      <c r="E139" s="41">
        <f t="shared" si="150"/>
        <v>710.55170045252009</v>
      </c>
      <c r="F139" s="41">
        <f t="shared" si="150"/>
        <v>709.81799262279276</v>
      </c>
      <c r="G139" s="41">
        <f t="shared" si="150"/>
        <v>709.1245632407356</v>
      </c>
      <c r="H139" s="41">
        <f t="shared" si="150"/>
        <v>708.39489194081762</v>
      </c>
      <c r="I139" s="41">
        <f t="shared" si="150"/>
        <v>707.72382151142529</v>
      </c>
      <c r="J139" s="41">
        <f t="shared" si="150"/>
        <v>706.56247223766354</v>
      </c>
      <c r="K139" s="41">
        <f t="shared" si="150"/>
        <v>705.72270668599072</v>
      </c>
      <c r="L139" s="41">
        <f t="shared" si="150"/>
        <v>775.81957289096056</v>
      </c>
      <c r="M139" s="41">
        <f t="shared" si="150"/>
        <v>868.25707723665357</v>
      </c>
      <c r="N139" s="41">
        <f t="shared" si="150"/>
        <v>924.55766227111167</v>
      </c>
      <c r="O139" s="41">
        <f t="shared" si="150"/>
        <v>916.25780608446655</v>
      </c>
      <c r="P139" s="41">
        <f t="shared" si="150"/>
        <v>840.96550585701198</v>
      </c>
      <c r="Q139" s="41">
        <f t="shared" si="150"/>
        <v>800.91628430592095</v>
      </c>
      <c r="R139" s="41">
        <f t="shared" si="150"/>
        <v>706.58290136360358</v>
      </c>
      <c r="S139" s="41">
        <f t="shared" si="150"/>
        <v>721.50680918161106</v>
      </c>
      <c r="T139" s="41">
        <f t="shared" si="150"/>
        <v>709.7104627203845</v>
      </c>
      <c r="U139" s="41">
        <f t="shared" si="150"/>
        <v>516.22505835160359</v>
      </c>
      <c r="V139" s="41">
        <f t="shared" si="150"/>
        <v>686.98732446263136</v>
      </c>
      <c r="W139" s="41">
        <f t="shared" si="150"/>
        <v>604.21326980758306</v>
      </c>
      <c r="X139" s="41">
        <f t="shared" si="150"/>
        <v>535.34511559682744</v>
      </c>
      <c r="Y139" s="41">
        <f t="shared" si="150"/>
        <v>579.11743022712369</v>
      </c>
      <c r="Z139" s="41">
        <f t="shared" si="150"/>
        <v>594.11984123919854</v>
      </c>
      <c r="AA139" s="41">
        <f t="shared" si="150"/>
        <v>600.39503775689161</v>
      </c>
      <c r="AB139" s="41">
        <f t="shared" si="150"/>
        <v>572.30398684597742</v>
      </c>
      <c r="AC139" s="41">
        <f t="shared" si="150"/>
        <v>582.94172451489476</v>
      </c>
      <c r="AD139" s="41">
        <f t="shared" si="150"/>
        <v>573.17907908111442</v>
      </c>
      <c r="AE139" s="41">
        <f t="shared" si="150"/>
        <v>608.50965870616437</v>
      </c>
      <c r="AF139" s="41">
        <f t="shared" si="150"/>
        <v>634.85571722868929</v>
      </c>
      <c r="AG139" s="41">
        <f t="shared" si="150"/>
        <v>678.77861857636253</v>
      </c>
      <c r="AH139" s="41">
        <f t="shared" ref="AH139:AI139" si="151">IF(AND(AH27=0,AH129=0),0,IF(OR(AH27=0,AH129=0),1/0,100*AH129/AH27))</f>
        <v>581.63250500409197</v>
      </c>
      <c r="AI139" s="41">
        <f t="shared" si="151"/>
        <v>585.69640283702688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726.10625980518898</v>
      </c>
      <c r="C140" s="11">
        <f t="shared" si="152"/>
        <v>730.28298491246846</v>
      </c>
      <c r="D140" s="11">
        <f t="shared" si="152"/>
        <v>708.4764830051945</v>
      </c>
      <c r="E140" s="11">
        <f t="shared" si="152"/>
        <v>727.40084820716436</v>
      </c>
      <c r="F140" s="11">
        <f t="shared" si="152"/>
        <v>727.07769672528309</v>
      </c>
      <c r="G140" s="11">
        <f t="shared" si="152"/>
        <v>720.27576123665381</v>
      </c>
      <c r="H140" s="11">
        <f t="shared" si="152"/>
        <v>725.31142056970145</v>
      </c>
      <c r="I140" s="11">
        <f t="shared" si="152"/>
        <v>724.57415708346343</v>
      </c>
      <c r="J140" s="11">
        <f t="shared" si="152"/>
        <v>726.98586293593632</v>
      </c>
      <c r="K140" s="11">
        <f t="shared" si="152"/>
        <v>728.63661043168725</v>
      </c>
      <c r="L140" s="11">
        <f t="shared" si="152"/>
        <v>780.12889349218699</v>
      </c>
      <c r="M140" s="11">
        <f t="shared" si="152"/>
        <v>872.84847495312476</v>
      </c>
      <c r="N140" s="11">
        <f t="shared" si="152"/>
        <v>955.79359516619616</v>
      </c>
      <c r="O140" s="11">
        <f t="shared" si="152"/>
        <v>962.39938467931722</v>
      </c>
      <c r="P140" s="11">
        <f t="shared" si="152"/>
        <v>937.10458585892115</v>
      </c>
      <c r="Q140" s="11">
        <f t="shared" si="152"/>
        <v>790.16637073134427</v>
      </c>
      <c r="R140" s="11">
        <f t="shared" si="152"/>
        <v>671.16810622679372</v>
      </c>
      <c r="S140" s="11">
        <f t="shared" si="152"/>
        <v>632.39934985783202</v>
      </c>
      <c r="T140" s="11">
        <f t="shared" si="152"/>
        <v>589.81136739704209</v>
      </c>
      <c r="U140" s="11">
        <f t="shared" si="152"/>
        <v>463.75972463551682</v>
      </c>
      <c r="V140" s="11">
        <f t="shared" si="152"/>
        <v>613.33895683813034</v>
      </c>
      <c r="W140" s="11">
        <f t="shared" si="152"/>
        <v>530.77292333524531</v>
      </c>
      <c r="X140" s="11">
        <f t="shared" si="152"/>
        <v>500.22595778991706</v>
      </c>
      <c r="Y140" s="11">
        <f t="shared" si="152"/>
        <v>534.76682741661364</v>
      </c>
      <c r="Z140" s="11">
        <f t="shared" si="152"/>
        <v>549.06694094295051</v>
      </c>
      <c r="AA140" s="11">
        <f t="shared" si="152"/>
        <v>549.58873062039402</v>
      </c>
      <c r="AB140" s="11">
        <f t="shared" si="152"/>
        <v>506.41069729254554</v>
      </c>
      <c r="AC140" s="11">
        <f t="shared" si="152"/>
        <v>508.19536843669493</v>
      </c>
      <c r="AD140" s="11">
        <f t="shared" si="152"/>
        <v>507.20919478166724</v>
      </c>
      <c r="AE140" s="11">
        <f t="shared" si="152"/>
        <v>539.5020070634456</v>
      </c>
      <c r="AF140" s="11">
        <f t="shared" si="152"/>
        <v>606.46729219535189</v>
      </c>
      <c r="AG140" s="11">
        <f t="shared" si="152"/>
        <v>643.8037306963945</v>
      </c>
      <c r="AH140" s="11">
        <f t="shared" ref="AH140:AI140" si="153">IF(AND(AH28=0,AH130=0),0,IF(OR(AH28=0,AH130=0),1/0,100*AH130/AH28))</f>
        <v>509.22680060784876</v>
      </c>
      <c r="AI140" s="11">
        <f t="shared" si="153"/>
        <v>483.35022825787752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1144.4431120605213</v>
      </c>
      <c r="C141" s="42">
        <f t="shared" si="154"/>
        <v>1143.0199526053732</v>
      </c>
      <c r="D141" s="42">
        <f t="shared" si="154"/>
        <v>1142.8031596212177</v>
      </c>
      <c r="E141" s="42">
        <f t="shared" si="154"/>
        <v>1142.2154935313736</v>
      </c>
      <c r="F141" s="42">
        <f t="shared" si="154"/>
        <v>1142.31723929073</v>
      </c>
      <c r="G141" s="42">
        <f t="shared" si="154"/>
        <v>1141.5367729431744</v>
      </c>
      <c r="H141" s="42">
        <f t="shared" si="154"/>
        <v>1140.2521434533926</v>
      </c>
      <c r="I141" s="42">
        <f t="shared" si="154"/>
        <v>1139.9576043675715</v>
      </c>
      <c r="J141" s="42">
        <f t="shared" si="154"/>
        <v>1138.5073497196483</v>
      </c>
      <c r="K141" s="42">
        <f t="shared" si="154"/>
        <v>1138.5867051994014</v>
      </c>
      <c r="L141" s="42">
        <f t="shared" si="154"/>
        <v>1133.6221930553895</v>
      </c>
      <c r="M141" s="42">
        <f t="shared" si="154"/>
        <v>1304.2934255189566</v>
      </c>
      <c r="N141" s="42">
        <f t="shared" si="154"/>
        <v>1467.042462722673</v>
      </c>
      <c r="O141" s="42">
        <f t="shared" si="154"/>
        <v>1267.1370849176815</v>
      </c>
      <c r="P141" s="42">
        <f t="shared" si="154"/>
        <v>1311.2627126847185</v>
      </c>
      <c r="Q141" s="42">
        <f t="shared" si="154"/>
        <v>1308.7010085797774</v>
      </c>
      <c r="R141" s="42">
        <f t="shared" si="154"/>
        <v>1570.4116897696733</v>
      </c>
      <c r="S141" s="42">
        <f t="shared" si="154"/>
        <v>1307.5486647360547</v>
      </c>
      <c r="T141" s="42">
        <f t="shared" si="154"/>
        <v>1140.7834862955056</v>
      </c>
      <c r="U141" s="42">
        <f t="shared" si="154"/>
        <v>1069.1629129835337</v>
      </c>
      <c r="V141" s="42">
        <f t="shared" si="154"/>
        <v>1249.1185318380362</v>
      </c>
      <c r="W141" s="42">
        <f t="shared" si="154"/>
        <v>930.11513986957107</v>
      </c>
      <c r="X141" s="42">
        <f t="shared" si="154"/>
        <v>1479.5857381976898</v>
      </c>
      <c r="Y141" s="42">
        <f t="shared" si="154"/>
        <v>1491.3502890563968</v>
      </c>
      <c r="Z141" s="42">
        <f t="shared" si="154"/>
        <v>1558.0520304204767</v>
      </c>
      <c r="AA141" s="42">
        <f t="shared" si="154"/>
        <v>1447.6646237568129</v>
      </c>
      <c r="AB141" s="42">
        <f t="shared" si="154"/>
        <v>700.43752325110722</v>
      </c>
      <c r="AC141" s="42">
        <f t="shared" si="154"/>
        <v>905.23473317175922</v>
      </c>
      <c r="AD141" s="42">
        <f t="shared" si="154"/>
        <v>867.10901482617192</v>
      </c>
      <c r="AE141" s="42">
        <f t="shared" si="154"/>
        <v>978.57717377161066</v>
      </c>
      <c r="AF141" s="42">
        <f t="shared" si="154"/>
        <v>846.12015584724872</v>
      </c>
      <c r="AG141" s="42">
        <f t="shared" si="154"/>
        <v>1178.6246350312638</v>
      </c>
      <c r="AH141" s="42">
        <f t="shared" ref="AH141:AI141" si="155">IF(AND(AH29=0,AH131=0),0,IF(OR(AH29=0,AH131=0),1/0,100*AH131/AH29))</f>
        <v>2361.0703963448473</v>
      </c>
      <c r="AI141" s="42">
        <f t="shared" si="155"/>
        <v>1263.6774271213042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495.59417370840129</v>
      </c>
      <c r="C142" s="42">
        <f t="shared" si="156"/>
        <v>495.1101371944394</v>
      </c>
      <c r="D142" s="42">
        <f t="shared" si="156"/>
        <v>494.5851743437799</v>
      </c>
      <c r="E142" s="42">
        <f t="shared" si="156"/>
        <v>494.25118236085427</v>
      </c>
      <c r="F142" s="42">
        <f t="shared" si="156"/>
        <v>493.74095174398406</v>
      </c>
      <c r="G142" s="42">
        <f t="shared" si="156"/>
        <v>493.26424481507735</v>
      </c>
      <c r="H142" s="42">
        <f t="shared" si="156"/>
        <v>492.74924075808377</v>
      </c>
      <c r="I142" s="42">
        <f t="shared" si="156"/>
        <v>492.27053040490478</v>
      </c>
      <c r="J142" s="42">
        <f t="shared" si="156"/>
        <v>491.46704973027539</v>
      </c>
      <c r="K142" s="42">
        <f t="shared" si="156"/>
        <v>490.88620885844477</v>
      </c>
      <c r="L142" s="42">
        <f t="shared" si="156"/>
        <v>540.62664709609589</v>
      </c>
      <c r="M142" s="42">
        <f t="shared" si="156"/>
        <v>601.93103092139199</v>
      </c>
      <c r="N142" s="42">
        <f t="shared" si="156"/>
        <v>640.14168272997881</v>
      </c>
      <c r="O142" s="42">
        <f t="shared" si="156"/>
        <v>645.75609514130701</v>
      </c>
      <c r="P142" s="42">
        <f t="shared" si="156"/>
        <v>592.46372225555012</v>
      </c>
      <c r="Q142" s="42">
        <f t="shared" si="156"/>
        <v>561.00834039419851</v>
      </c>
      <c r="R142" s="42">
        <f t="shared" si="156"/>
        <v>485.63049521054535</v>
      </c>
      <c r="S142" s="42">
        <f t="shared" si="156"/>
        <v>504.90774081708332</v>
      </c>
      <c r="T142" s="42">
        <f t="shared" si="156"/>
        <v>466.43246789753618</v>
      </c>
      <c r="U142" s="42">
        <f t="shared" si="156"/>
        <v>357.23662944967629</v>
      </c>
      <c r="V142" s="42">
        <f t="shared" si="156"/>
        <v>546.7374988699238</v>
      </c>
      <c r="W142" s="42">
        <f t="shared" si="156"/>
        <v>486.40608559860658</v>
      </c>
      <c r="X142" s="42">
        <f t="shared" si="156"/>
        <v>414.94172792191586</v>
      </c>
      <c r="Y142" s="42">
        <f t="shared" si="156"/>
        <v>445.31603663708802</v>
      </c>
      <c r="Z142" s="42">
        <f t="shared" si="156"/>
        <v>493.46879157516372</v>
      </c>
      <c r="AA142" s="42">
        <f t="shared" si="156"/>
        <v>514.53661336423124</v>
      </c>
      <c r="AB142" s="42">
        <f t="shared" si="156"/>
        <v>484.72018506660328</v>
      </c>
      <c r="AC142" s="42">
        <f t="shared" si="156"/>
        <v>534.87898879082059</v>
      </c>
      <c r="AD142" s="42">
        <f t="shared" si="156"/>
        <v>533.46907179968059</v>
      </c>
      <c r="AE142" s="42">
        <f t="shared" si="156"/>
        <v>487.08704058367459</v>
      </c>
      <c r="AF142" s="42">
        <f t="shared" si="156"/>
        <v>533.13862003925294</v>
      </c>
      <c r="AG142" s="42">
        <f t="shared" si="156"/>
        <v>545.29998772083786</v>
      </c>
      <c r="AH142" s="42">
        <f t="shared" ref="AH142:AI142" si="157">IF(AND(AH30=0,AH132=0),0,IF(OR(AH30=0,AH132=0),1/0,100*AH132/AH30))</f>
        <v>508.82394861134958</v>
      </c>
      <c r="AI142" s="42">
        <f t="shared" si="157"/>
        <v>483.15225092517659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776.88458983518058</v>
      </c>
      <c r="C143" s="43">
        <f t="shared" si="158"/>
        <v>776.1182753717934</v>
      </c>
      <c r="D143" s="43">
        <f t="shared" si="158"/>
        <v>775.87251395234057</v>
      </c>
      <c r="E143" s="43">
        <f t="shared" si="158"/>
        <v>775.05150151989267</v>
      </c>
      <c r="F143" s="43">
        <f t="shared" si="158"/>
        <v>774.395600637916</v>
      </c>
      <c r="G143" s="43">
        <f t="shared" si="158"/>
        <v>773.68465968208932</v>
      </c>
      <c r="H143" s="43">
        <f t="shared" si="158"/>
        <v>772.71562301806443</v>
      </c>
      <c r="I143" s="43">
        <f t="shared" si="158"/>
        <v>772.04107878182947</v>
      </c>
      <c r="J143" s="43">
        <f t="shared" si="158"/>
        <v>773.51458374671176</v>
      </c>
      <c r="K143" s="43">
        <f t="shared" si="158"/>
        <v>774.84590575721825</v>
      </c>
      <c r="L143" s="43">
        <f t="shared" si="158"/>
        <v>846.3039957087185</v>
      </c>
      <c r="M143" s="43">
        <f t="shared" si="158"/>
        <v>942.50007642970502</v>
      </c>
      <c r="N143" s="43">
        <f t="shared" si="158"/>
        <v>1020.7420939094584</v>
      </c>
      <c r="O143" s="43">
        <f t="shared" si="158"/>
        <v>1038.428413320034</v>
      </c>
      <c r="P143" s="43">
        <f t="shared" si="158"/>
        <v>969.24935044108327</v>
      </c>
      <c r="Q143" s="43">
        <f t="shared" si="158"/>
        <v>811.287514803455</v>
      </c>
      <c r="R143" s="43">
        <f t="shared" si="158"/>
        <v>647.93624535594984</v>
      </c>
      <c r="S143" s="43">
        <f t="shared" si="158"/>
        <v>617.91219814798944</v>
      </c>
      <c r="T143" s="43">
        <f t="shared" si="158"/>
        <v>602.44848291097571</v>
      </c>
      <c r="U143" s="43">
        <f t="shared" si="158"/>
        <v>457.06824532862697</v>
      </c>
      <c r="V143" s="43">
        <f t="shared" si="158"/>
        <v>594.32867826488689</v>
      </c>
      <c r="W143" s="43">
        <f t="shared" si="158"/>
        <v>531.65756751769413</v>
      </c>
      <c r="X143" s="43">
        <f t="shared" si="158"/>
        <v>489.03287164785729</v>
      </c>
      <c r="Y143" s="43">
        <f t="shared" si="158"/>
        <v>525.05602924418861</v>
      </c>
      <c r="Z143" s="43">
        <f t="shared" si="158"/>
        <v>536.42925174903939</v>
      </c>
      <c r="AA143" s="43">
        <f t="shared" si="158"/>
        <v>535.33041923585415</v>
      </c>
      <c r="AB143" s="43">
        <f t="shared" si="158"/>
        <v>507.27528916238077</v>
      </c>
      <c r="AC143" s="43">
        <f t="shared" si="158"/>
        <v>495.66743471393841</v>
      </c>
      <c r="AD143" s="43">
        <f t="shared" si="158"/>
        <v>492.61580722420643</v>
      </c>
      <c r="AE143" s="43">
        <f t="shared" si="158"/>
        <v>543.55493999992871</v>
      </c>
      <c r="AF143" s="43">
        <f t="shared" si="158"/>
        <v>622.09477416210723</v>
      </c>
      <c r="AG143" s="43">
        <f t="shared" si="158"/>
        <v>666.19682329461659</v>
      </c>
      <c r="AH143" s="43">
        <f t="shared" ref="AH143:AI143" si="159">IF(AND(AH31=0,AH133=0),0,IF(OR(AH31=0,AH133=0),1/0,100*AH133/AH31))</f>
        <v>487.8234037294427</v>
      </c>
      <c r="AI143" s="43">
        <f t="shared" si="159"/>
        <v>471.76531793154589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489.52941590353413</v>
      </c>
      <c r="C145" s="26">
        <v>491.10985472732114</v>
      </c>
      <c r="D145" s="26">
        <v>484.13648445127433</v>
      </c>
      <c r="E145" s="26">
        <v>490.63247087383405</v>
      </c>
      <c r="F145" s="26">
        <v>490.87268639150591</v>
      </c>
      <c r="G145" s="26">
        <v>488.8497719609262</v>
      </c>
      <c r="H145" s="26">
        <v>490.84492627298079</v>
      </c>
      <c r="I145" s="26">
        <v>491.03061062334496</v>
      </c>
      <c r="J145" s="26">
        <v>491.27109734062026</v>
      </c>
      <c r="K145" s="26">
        <v>491.27427327927063</v>
      </c>
      <c r="L145" s="26">
        <v>483.52348385625555</v>
      </c>
      <c r="M145" s="26">
        <v>479.03516773587518</v>
      </c>
      <c r="N145" s="26">
        <v>473.55445808202404</v>
      </c>
      <c r="O145" s="26">
        <v>461.40935885895004</v>
      </c>
      <c r="P145" s="26">
        <v>458.06056221746263</v>
      </c>
      <c r="Q145" s="26">
        <v>471.30186888535223</v>
      </c>
      <c r="R145" s="26">
        <v>477.87154345399074</v>
      </c>
      <c r="S145" s="26">
        <v>484.03282301841574</v>
      </c>
      <c r="T145" s="26">
        <v>474.25558388688569</v>
      </c>
      <c r="U145" s="26">
        <v>467.35085896564806</v>
      </c>
      <c r="V145" s="26">
        <v>471.32258721400223</v>
      </c>
      <c r="W145" s="26">
        <v>472.35896448469538</v>
      </c>
      <c r="X145" s="26">
        <v>467.68600020360827</v>
      </c>
      <c r="Y145" s="26">
        <v>469.41133140106643</v>
      </c>
      <c r="Z145" s="26">
        <v>479.41288701470569</v>
      </c>
      <c r="AA145" s="26">
        <v>488.58341045713382</v>
      </c>
      <c r="AB145" s="26">
        <v>484.59060605263375</v>
      </c>
      <c r="AC145" s="26">
        <v>496.15926005108582</v>
      </c>
      <c r="AD145" s="26">
        <v>502.88827725326291</v>
      </c>
      <c r="AE145" s="26">
        <v>492.76883545182528</v>
      </c>
      <c r="AF145" s="26">
        <v>482.3417231213046</v>
      </c>
      <c r="AG145" s="26">
        <v>467.7149996232568</v>
      </c>
      <c r="AH145" s="26">
        <v>482.90244174244287</v>
      </c>
      <c r="AI145" s="26">
        <v>488.34571681334484</v>
      </c>
    </row>
    <row r="146" spans="1:35" x14ac:dyDescent="0.25">
      <c r="A146" s="3" t="s">
        <v>2</v>
      </c>
      <c r="B146" s="10">
        <v>488.29160119080012</v>
      </c>
      <c r="C146" s="10">
        <v>489.90298881330642</v>
      </c>
      <c r="D146" s="10">
        <v>482.78708350445254</v>
      </c>
      <c r="E146" s="10">
        <v>489.44666051656395</v>
      </c>
      <c r="F146" s="10">
        <v>489.67973990749306</v>
      </c>
      <c r="G146" s="10">
        <v>487.61770422756763</v>
      </c>
      <c r="H146" s="10">
        <v>489.64922952635328</v>
      </c>
      <c r="I146" s="10">
        <v>489.84888119095297</v>
      </c>
      <c r="J146" s="10">
        <v>489.98151841201224</v>
      </c>
      <c r="K146" s="10">
        <v>489.91130737554562</v>
      </c>
      <c r="L146" s="10">
        <v>482.36628147022509</v>
      </c>
      <c r="M146" s="10">
        <v>477.93007051564524</v>
      </c>
      <c r="N146" s="10">
        <v>472.19888346512226</v>
      </c>
      <c r="O146" s="10">
        <v>459.60217168351164</v>
      </c>
      <c r="P146" s="10">
        <v>454.70231173399219</v>
      </c>
      <c r="Q146" s="10">
        <v>468.81040682982757</v>
      </c>
      <c r="R146" s="10">
        <v>475.59358865884838</v>
      </c>
      <c r="S146" s="10">
        <v>482.08214983540699</v>
      </c>
      <c r="T146" s="10">
        <v>472.56414834372561</v>
      </c>
      <c r="U146" s="10">
        <v>466.32495345761288</v>
      </c>
      <c r="V146" s="10">
        <v>470.02733175127315</v>
      </c>
      <c r="W146" s="10">
        <v>471.10296440266268</v>
      </c>
      <c r="X146" s="10">
        <v>465.02236721921429</v>
      </c>
      <c r="Y146" s="10">
        <v>466.45909420922965</v>
      </c>
      <c r="Z146" s="10">
        <v>477.01923218944461</v>
      </c>
      <c r="AA146" s="10">
        <v>485.96321525675387</v>
      </c>
      <c r="AB146" s="10">
        <v>482.16611838188709</v>
      </c>
      <c r="AC146" s="10">
        <v>492.70941458069291</v>
      </c>
      <c r="AD146" s="10">
        <v>500.64100643362468</v>
      </c>
      <c r="AE146" s="10">
        <v>490.84036332552142</v>
      </c>
      <c r="AF146" s="10">
        <v>474.41117909730593</v>
      </c>
      <c r="AG146" s="10">
        <v>458.26221184813329</v>
      </c>
      <c r="AH146" s="10">
        <v>478.69297919087768</v>
      </c>
      <c r="AI146" s="10">
        <v>485.4412600345193</v>
      </c>
    </row>
    <row r="147" spans="1:35" x14ac:dyDescent="0.25">
      <c r="A147" s="32" t="s">
        <v>3</v>
      </c>
      <c r="B147" s="41">
        <v>782.37821789873828</v>
      </c>
      <c r="C147" s="41">
        <v>782.37821789873828</v>
      </c>
      <c r="D147" s="41">
        <v>782.37821789873828</v>
      </c>
      <c r="E147" s="41">
        <v>782.37821789873828</v>
      </c>
      <c r="F147" s="41">
        <v>782.3782178987384</v>
      </c>
      <c r="G147" s="41">
        <v>782.37821789873828</v>
      </c>
      <c r="H147" s="41">
        <v>782.37821789873828</v>
      </c>
      <c r="I147" s="41">
        <v>782.37821789873828</v>
      </c>
      <c r="J147" s="41">
        <v>782.37821789873828</v>
      </c>
      <c r="K147" s="41">
        <v>782.37821789873828</v>
      </c>
      <c r="L147" s="41">
        <v>782.37821789873828</v>
      </c>
      <c r="M147" s="41">
        <v>782.37821789873828</v>
      </c>
      <c r="N147" s="41">
        <v>782.37821789873828</v>
      </c>
      <c r="O147" s="41">
        <v>782.37821789873828</v>
      </c>
      <c r="P147" s="41">
        <v>782.37821789873828</v>
      </c>
      <c r="Q147" s="41">
        <v>781.70520322641778</v>
      </c>
      <c r="R147" s="41">
        <v>754.97784443098089</v>
      </c>
      <c r="S147" s="41">
        <v>723.04057212684165</v>
      </c>
      <c r="T147" s="41">
        <v>743.43136043252173</v>
      </c>
      <c r="U147" s="41">
        <v>753.34079441949655</v>
      </c>
      <c r="V147" s="41">
        <v>788.9190210799718</v>
      </c>
      <c r="W147" s="41">
        <v>834.13337785029262</v>
      </c>
      <c r="X147" s="41">
        <v>763.43721540406227</v>
      </c>
      <c r="Y147" s="41">
        <v>753.9176417511427</v>
      </c>
      <c r="Z147" s="41">
        <v>755.30175177668264</v>
      </c>
      <c r="AA147" s="41">
        <v>729.94410988577033</v>
      </c>
      <c r="AB147" s="41">
        <v>716.03318637536222</v>
      </c>
      <c r="AC147" s="41">
        <v>703.67220954068955</v>
      </c>
      <c r="AD147" s="41">
        <v>718.45320114634364</v>
      </c>
      <c r="AE147" s="41">
        <v>717.52216701161842</v>
      </c>
      <c r="AF147" s="41">
        <v>737.7743604196321</v>
      </c>
      <c r="AG147" s="41">
        <v>726.3317647348573</v>
      </c>
      <c r="AH147" s="41">
        <v>717.53609530572589</v>
      </c>
      <c r="AI147" s="41">
        <v>710.082091420202</v>
      </c>
    </row>
    <row r="148" spans="1:35" x14ac:dyDescent="0.25">
      <c r="A148" s="32" t="s">
        <v>88</v>
      </c>
      <c r="B148" s="41">
        <v>327.88313400031876</v>
      </c>
      <c r="C148" s="41">
        <v>327.88313400031876</v>
      </c>
      <c r="D148" s="41">
        <v>327.88313400031871</v>
      </c>
      <c r="E148" s="41">
        <v>327.88313400031876</v>
      </c>
      <c r="F148" s="41">
        <v>327.88313400031876</v>
      </c>
      <c r="G148" s="41">
        <v>327.88313400031882</v>
      </c>
      <c r="H148" s="41">
        <v>327.88313400031876</v>
      </c>
      <c r="I148" s="41">
        <v>327.88313400031876</v>
      </c>
      <c r="J148" s="41">
        <v>327.88313400031876</v>
      </c>
      <c r="K148" s="41">
        <v>327.88313400031882</v>
      </c>
      <c r="L148" s="41">
        <v>327.88313400031876</v>
      </c>
      <c r="M148" s="41">
        <v>327.88313400031876</v>
      </c>
      <c r="N148" s="41">
        <v>327.88313400031876</v>
      </c>
      <c r="O148" s="41">
        <v>327.88313400031876</v>
      </c>
      <c r="P148" s="41">
        <v>327.88313400031876</v>
      </c>
      <c r="Q148" s="41">
        <v>327.85458724274878</v>
      </c>
      <c r="R148" s="41">
        <v>326.60922316234684</v>
      </c>
      <c r="S148" s="41">
        <v>325.49419491624644</v>
      </c>
      <c r="T148" s="41">
        <v>323.91100602072385</v>
      </c>
      <c r="U148" s="41">
        <v>322.29531523338881</v>
      </c>
      <c r="V148" s="41">
        <v>320.97207080263303</v>
      </c>
      <c r="W148" s="41">
        <v>320.48492090358513</v>
      </c>
      <c r="X148" s="41">
        <v>319.94927621301696</v>
      </c>
      <c r="Y148" s="41">
        <v>320.3790712918323</v>
      </c>
      <c r="Z148" s="41">
        <v>320.76907164043467</v>
      </c>
      <c r="AA148" s="41">
        <v>321.16741083466297</v>
      </c>
      <c r="AB148" s="41">
        <v>321.63440922386502</v>
      </c>
      <c r="AC148" s="41">
        <v>322.08285102904028</v>
      </c>
      <c r="AD148" s="41">
        <v>322.48105733021885</v>
      </c>
      <c r="AE148" s="41">
        <v>321.31829899099012</v>
      </c>
      <c r="AF148" s="41">
        <v>324.18704004305096</v>
      </c>
      <c r="AG148" s="41">
        <v>324.89086657580202</v>
      </c>
      <c r="AH148" s="41">
        <v>322.24244436955087</v>
      </c>
      <c r="AI148" s="41">
        <v>323.16694452777841</v>
      </c>
    </row>
    <row r="149" spans="1:35" x14ac:dyDescent="0.25">
      <c r="A149" s="32" t="s">
        <v>89</v>
      </c>
      <c r="B149" s="41">
        <v>570.05265751448894</v>
      </c>
      <c r="C149" s="41">
        <v>570.05078139923523</v>
      </c>
      <c r="D149" s="41">
        <v>570.06247786294045</v>
      </c>
      <c r="E149" s="41">
        <v>570.06626000042502</v>
      </c>
      <c r="F149" s="41">
        <v>570.06583864440995</v>
      </c>
      <c r="G149" s="41">
        <v>570.0611983291077</v>
      </c>
      <c r="H149" s="41">
        <v>570.0696099446875</v>
      </c>
      <c r="I149" s="41">
        <v>570.08145729690591</v>
      </c>
      <c r="J149" s="41">
        <v>570.07749970561588</v>
      </c>
      <c r="K149" s="41">
        <v>570.07374896207921</v>
      </c>
      <c r="L149" s="41">
        <v>568.56533255444492</v>
      </c>
      <c r="M149" s="41">
        <v>570.12788704673096</v>
      </c>
      <c r="N149" s="41">
        <v>571.2251642304833</v>
      </c>
      <c r="O149" s="41">
        <v>562.02808046700966</v>
      </c>
      <c r="P149" s="41">
        <v>562.54175426944801</v>
      </c>
      <c r="Q149" s="41">
        <v>588.43815051558784</v>
      </c>
      <c r="R149" s="41">
        <v>619.34383018100823</v>
      </c>
      <c r="S149" s="41">
        <v>640.12670641636453</v>
      </c>
      <c r="T149" s="41">
        <v>624.10847496816814</v>
      </c>
      <c r="U149" s="41">
        <v>609.46165574648705</v>
      </c>
      <c r="V149" s="41">
        <v>609.62514454441214</v>
      </c>
      <c r="W149" s="41">
        <v>618.1623911323876</v>
      </c>
      <c r="X149" s="41">
        <v>614.03396573266616</v>
      </c>
      <c r="Y149" s="41">
        <v>615.31530800819144</v>
      </c>
      <c r="Z149" s="41">
        <v>622.12235373715851</v>
      </c>
      <c r="AA149" s="41">
        <v>632.92777611873453</v>
      </c>
      <c r="AB149" s="41">
        <v>628.85064026759562</v>
      </c>
      <c r="AC149" s="41">
        <v>639.53333983980247</v>
      </c>
      <c r="AD149" s="41">
        <v>645.14694342269377</v>
      </c>
      <c r="AE149" s="41">
        <v>642.38689221867457</v>
      </c>
      <c r="AF149" s="41">
        <v>635.46048141790538</v>
      </c>
      <c r="AG149" s="41">
        <v>639.37591773186489</v>
      </c>
      <c r="AH149" s="41">
        <v>643.3781644215187</v>
      </c>
      <c r="AI149" s="41">
        <v>644.73391130911284</v>
      </c>
    </row>
    <row r="150" spans="1:35" x14ac:dyDescent="0.25">
      <c r="A150" s="5" t="s">
        <v>1</v>
      </c>
      <c r="B150" s="11">
        <v>570.30307456674245</v>
      </c>
      <c r="C150" s="11">
        <v>570.3860646502103</v>
      </c>
      <c r="D150" s="11">
        <v>570.62319400250044</v>
      </c>
      <c r="E150" s="11">
        <v>570.09854725340995</v>
      </c>
      <c r="F150" s="11">
        <v>570.78441084252563</v>
      </c>
      <c r="G150" s="11">
        <v>570.74048895750661</v>
      </c>
      <c r="H150" s="11">
        <v>570.82163390975768</v>
      </c>
      <c r="I150" s="11">
        <v>570.42189311190066</v>
      </c>
      <c r="J150" s="11">
        <v>575.23392019561629</v>
      </c>
      <c r="K150" s="11">
        <v>579.62520757030779</v>
      </c>
      <c r="L150" s="11">
        <v>559.34984495021513</v>
      </c>
      <c r="M150" s="11">
        <v>559.6920807002283</v>
      </c>
      <c r="N150" s="11">
        <v>586.93666490799922</v>
      </c>
      <c r="O150" s="11">
        <v>600.63009287444333</v>
      </c>
      <c r="P150" s="11">
        <v>639.34258533608465</v>
      </c>
      <c r="Q150" s="11">
        <v>592.44657856044614</v>
      </c>
      <c r="R150" s="11">
        <v>561.45314326995447</v>
      </c>
      <c r="S150" s="11">
        <v>565.50806265989127</v>
      </c>
      <c r="T150" s="11">
        <v>546.30762822591851</v>
      </c>
      <c r="U150" s="11">
        <v>512.41211103379294</v>
      </c>
      <c r="V150" s="11">
        <v>516.54258333821008</v>
      </c>
      <c r="W150" s="11">
        <v>522.72619151229867</v>
      </c>
      <c r="X150" s="11">
        <v>562.04889097600676</v>
      </c>
      <c r="Y150" s="11">
        <v>575.75754439944967</v>
      </c>
      <c r="Z150" s="11">
        <v>569.84176851382381</v>
      </c>
      <c r="AA150" s="11">
        <v>584.14758617181963</v>
      </c>
      <c r="AB150" s="11">
        <v>589.36536194569555</v>
      </c>
      <c r="AC150" s="11">
        <v>624.98819637973361</v>
      </c>
      <c r="AD150" s="11">
        <v>604.31631849325504</v>
      </c>
      <c r="AE150" s="11">
        <v>596.42981305924286</v>
      </c>
      <c r="AF150" s="11">
        <v>596.02906094104708</v>
      </c>
      <c r="AG150" s="11">
        <v>586.90479644398056</v>
      </c>
      <c r="AH150" s="11">
        <v>622.2370707986106</v>
      </c>
      <c r="AI150" s="11">
        <v>600.52769390470417</v>
      </c>
    </row>
    <row r="151" spans="1:35" x14ac:dyDescent="0.25">
      <c r="A151" s="34" t="s">
        <v>3</v>
      </c>
      <c r="B151" s="42">
        <v>1033.4050535819742</v>
      </c>
      <c r="C151" s="42">
        <v>1033.405053581974</v>
      </c>
      <c r="D151" s="42">
        <v>1033.4050535819742</v>
      </c>
      <c r="E151" s="42">
        <v>1033.4050535819742</v>
      </c>
      <c r="F151" s="42">
        <v>1033.4050535819742</v>
      </c>
      <c r="G151" s="42">
        <v>1033.4050535819742</v>
      </c>
      <c r="H151" s="42">
        <v>1033.405053581974</v>
      </c>
      <c r="I151" s="42">
        <v>1033.4050535819742</v>
      </c>
      <c r="J151" s="42">
        <v>1033.405053581974</v>
      </c>
      <c r="K151" s="42">
        <v>1033.4050535819742</v>
      </c>
      <c r="L151" s="42">
        <v>1033.405053581974</v>
      </c>
      <c r="M151" s="42">
        <v>1033.4050535819742</v>
      </c>
      <c r="N151" s="42">
        <v>1033.4050535819742</v>
      </c>
      <c r="O151" s="42">
        <v>1033.4050535819742</v>
      </c>
      <c r="P151" s="42">
        <v>1033.4050535819742</v>
      </c>
      <c r="Q151" s="42">
        <v>1032.1104153499678</v>
      </c>
      <c r="R151" s="42">
        <v>962.82579259225508</v>
      </c>
      <c r="S151" s="42">
        <v>891.22406744539194</v>
      </c>
      <c r="T151" s="42">
        <v>909.03909652195318</v>
      </c>
      <c r="U151" s="42">
        <v>908.86862648741203</v>
      </c>
      <c r="V151" s="42">
        <v>947.45987888546085</v>
      </c>
      <c r="W151" s="42">
        <v>1095.190668651371</v>
      </c>
      <c r="X151" s="42">
        <v>1034.5482431374405</v>
      </c>
      <c r="Y151" s="42">
        <v>982.41471823944505</v>
      </c>
      <c r="Z151" s="42">
        <v>954.41934543560001</v>
      </c>
      <c r="AA151" s="42">
        <v>885.09298790850289</v>
      </c>
      <c r="AB151" s="42">
        <v>840.47427890386416</v>
      </c>
      <c r="AC151" s="42">
        <v>802.12035782484406</v>
      </c>
      <c r="AD151" s="42">
        <v>802.44117432271776</v>
      </c>
      <c r="AE151" s="42">
        <v>802.73428927137195</v>
      </c>
      <c r="AF151" s="42">
        <v>848.45214656454414</v>
      </c>
      <c r="AG151" s="42">
        <v>812.54194355518405</v>
      </c>
      <c r="AH151" s="42">
        <v>807.6299628550463</v>
      </c>
      <c r="AI151" s="42">
        <v>813.32767058537331</v>
      </c>
    </row>
    <row r="152" spans="1:35" x14ac:dyDescent="0.25">
      <c r="A152" s="34" t="s">
        <v>88</v>
      </c>
      <c r="B152" s="42">
        <v>328.22284270595424</v>
      </c>
      <c r="C152" s="42">
        <v>328.22284270595424</v>
      </c>
      <c r="D152" s="42">
        <v>328.22284270595424</v>
      </c>
      <c r="E152" s="42">
        <v>328.22284270595424</v>
      </c>
      <c r="F152" s="42">
        <v>328.22284270595424</v>
      </c>
      <c r="G152" s="42">
        <v>328.22284270595424</v>
      </c>
      <c r="H152" s="42">
        <v>328.22284270595424</v>
      </c>
      <c r="I152" s="42">
        <v>328.22284270595424</v>
      </c>
      <c r="J152" s="42">
        <v>328.22284270595424</v>
      </c>
      <c r="K152" s="42">
        <v>328.22284270595424</v>
      </c>
      <c r="L152" s="42">
        <v>328.22284270595418</v>
      </c>
      <c r="M152" s="42">
        <v>328.22284270595424</v>
      </c>
      <c r="N152" s="42">
        <v>328.22284270595424</v>
      </c>
      <c r="O152" s="42">
        <v>328.22284270595424</v>
      </c>
      <c r="P152" s="42">
        <v>328.22284270595424</v>
      </c>
      <c r="Q152" s="42">
        <v>323.90426172076496</v>
      </c>
      <c r="R152" s="42">
        <v>322.4497724709401</v>
      </c>
      <c r="S152" s="42">
        <v>322.48802947164552</v>
      </c>
      <c r="T152" s="42">
        <v>326.56874089380767</v>
      </c>
      <c r="U152" s="42">
        <v>331.64031148812194</v>
      </c>
      <c r="V152" s="42">
        <v>333.69931332248063</v>
      </c>
      <c r="W152" s="42">
        <v>335.79946145616361</v>
      </c>
      <c r="X152" s="42">
        <v>338.53606108911356</v>
      </c>
      <c r="Y152" s="42">
        <v>334.96731836308857</v>
      </c>
      <c r="Z152" s="42">
        <v>332.22997908254837</v>
      </c>
      <c r="AA152" s="42">
        <v>329.9470890938241</v>
      </c>
      <c r="AB152" s="42">
        <v>325.61517882916905</v>
      </c>
      <c r="AC152" s="42">
        <v>322.22725662816237</v>
      </c>
      <c r="AD152" s="42">
        <v>319.95444063163541</v>
      </c>
      <c r="AE152" s="42">
        <v>320.7742321078083</v>
      </c>
      <c r="AF152" s="42">
        <v>322.1708401625657</v>
      </c>
      <c r="AG152" s="42">
        <v>313.9179730259043</v>
      </c>
      <c r="AH152" s="42">
        <v>311.32295212255775</v>
      </c>
      <c r="AI152" s="42">
        <v>312.42277484986113</v>
      </c>
    </row>
    <row r="153" spans="1:35" x14ac:dyDescent="0.25">
      <c r="A153" s="36" t="s">
        <v>89</v>
      </c>
      <c r="B153" s="43">
        <v>667.599264636204</v>
      </c>
      <c r="C153" s="43">
        <v>667.62790004510975</v>
      </c>
      <c r="D153" s="43">
        <v>667.99034655578851</v>
      </c>
      <c r="E153" s="43">
        <v>667.73497897783329</v>
      </c>
      <c r="F153" s="43">
        <v>667.9810897238666</v>
      </c>
      <c r="G153" s="43">
        <v>668.03095129589576</v>
      </c>
      <c r="H153" s="43">
        <v>667.93685570911146</v>
      </c>
      <c r="I153" s="43">
        <v>667.86316628051486</v>
      </c>
      <c r="J153" s="43">
        <v>670.7428671529068</v>
      </c>
      <c r="K153" s="43">
        <v>673.24098615226023</v>
      </c>
      <c r="L153" s="43">
        <v>666.14770582749031</v>
      </c>
      <c r="M153" s="43">
        <v>666.36613127874352</v>
      </c>
      <c r="N153" s="43">
        <v>681.59968509580619</v>
      </c>
      <c r="O153" s="43">
        <v>688.67183802417469</v>
      </c>
      <c r="P153" s="43">
        <v>703.92757681570822</v>
      </c>
      <c r="Q153" s="43">
        <v>691.60678319443684</v>
      </c>
      <c r="R153" s="43">
        <v>684.85277569605819</v>
      </c>
      <c r="S153" s="43">
        <v>675.44461908982066</v>
      </c>
      <c r="T153" s="43">
        <v>656.98361829174962</v>
      </c>
      <c r="U153" s="43">
        <v>613.09913396044135</v>
      </c>
      <c r="V153" s="43">
        <v>607.59196788517863</v>
      </c>
      <c r="W153" s="43">
        <v>626.02905115462295</v>
      </c>
      <c r="X153" s="43">
        <v>656.49577722695778</v>
      </c>
      <c r="Y153" s="43">
        <v>654.80658002471932</v>
      </c>
      <c r="Z153" s="43">
        <v>641.70202775228324</v>
      </c>
      <c r="AA153" s="43">
        <v>647.47264403812983</v>
      </c>
      <c r="AB153" s="43">
        <v>652.610415577298</v>
      </c>
      <c r="AC153" s="43">
        <v>673.14121935640298</v>
      </c>
      <c r="AD153" s="43">
        <v>667.41887267242976</v>
      </c>
      <c r="AE153" s="43">
        <v>656.63767811326306</v>
      </c>
      <c r="AF153" s="43">
        <v>666.64979430909978</v>
      </c>
      <c r="AG153" s="43">
        <v>683.01806972651764</v>
      </c>
      <c r="AH153" s="43">
        <v>717.14158986196423</v>
      </c>
      <c r="AI153" s="43">
        <v>711.99291243575408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43.818872151479518</v>
      </c>
      <c r="C157" s="10">
        <f t="shared" si="160"/>
        <v>43.97299954416831</v>
      </c>
      <c r="D157" s="10">
        <f t="shared" si="160"/>
        <v>42.987688044146743</v>
      </c>
      <c r="E157" s="10">
        <f t="shared" si="160"/>
        <v>43.811297922499257</v>
      </c>
      <c r="F157" s="10">
        <f t="shared" si="160"/>
        <v>43.782221769696626</v>
      </c>
      <c r="G157" s="10">
        <f t="shared" si="160"/>
        <v>43.351356204056415</v>
      </c>
      <c r="H157" s="10">
        <f t="shared" si="160"/>
        <v>42.876496667125004</v>
      </c>
      <c r="I157" s="10">
        <f t="shared" si="160"/>
        <v>42.66486519383583</v>
      </c>
      <c r="J157" s="10">
        <f t="shared" si="160"/>
        <v>43.708395268809731</v>
      </c>
      <c r="K157" s="10">
        <f t="shared" si="160"/>
        <v>44.594527916637915</v>
      </c>
      <c r="L157" s="10">
        <f t="shared" si="160"/>
        <v>48.244671814794422</v>
      </c>
      <c r="M157" s="10">
        <f t="shared" si="160"/>
        <v>54.034093977047306</v>
      </c>
      <c r="N157" s="10">
        <f t="shared" si="160"/>
        <v>57.445299928293203</v>
      </c>
      <c r="O157" s="10">
        <f t="shared" si="160"/>
        <v>57.401417827207759</v>
      </c>
      <c r="P157" s="10">
        <f t="shared" si="160"/>
        <v>50.458026422915516</v>
      </c>
      <c r="Q157" s="10">
        <f t="shared" si="160"/>
        <v>48.66907313803668</v>
      </c>
      <c r="R157" s="10">
        <f t="shared" si="160"/>
        <v>42.756323445701568</v>
      </c>
      <c r="S157" s="10">
        <f t="shared" si="160"/>
        <v>45.658929208993918</v>
      </c>
      <c r="T157" s="10">
        <f t="shared" si="160"/>
        <v>43.098978135830187</v>
      </c>
      <c r="U157" s="10">
        <f t="shared" si="160"/>
        <v>30.534041879888754</v>
      </c>
      <c r="V157" s="10">
        <f t="shared" si="160"/>
        <v>43.703976981243471</v>
      </c>
      <c r="W157" s="10">
        <f t="shared" si="160"/>
        <v>38.945727525055418</v>
      </c>
      <c r="X157" s="10">
        <f t="shared" si="160"/>
        <v>31.391627944372477</v>
      </c>
      <c r="Y157" s="10">
        <f t="shared" si="160"/>
        <v>32.387329494927869</v>
      </c>
      <c r="Z157" s="10">
        <f t="shared" si="160"/>
        <v>34.766411514851583</v>
      </c>
      <c r="AA157" s="10">
        <f t="shared" si="160"/>
        <v>34.582648224500069</v>
      </c>
      <c r="AB157" s="10">
        <f t="shared" si="160"/>
        <v>32.143677841170401</v>
      </c>
      <c r="AC157" s="10">
        <f t="shared" si="160"/>
        <v>34.063959224992175</v>
      </c>
      <c r="AD157" s="10">
        <f t="shared" si="160"/>
        <v>33.455596699565028</v>
      </c>
      <c r="AE157" s="10">
        <f t="shared" si="160"/>
        <v>32.361134596823661</v>
      </c>
      <c r="AF157" s="10">
        <f t="shared" si="160"/>
        <v>53.957298016650597</v>
      </c>
      <c r="AG157" s="10">
        <f t="shared" si="160"/>
        <v>52.687971041001354</v>
      </c>
      <c r="AH157" s="10">
        <f t="shared" ref="AH157:AI157" si="161">IF(AND(AH4=0,AH126=0),0,IF(OR(AH4=0,AH126=0),1/0,AH126/(AH4/1000)))</f>
        <v>34.035626149446969</v>
      </c>
      <c r="AI157" s="10">
        <f t="shared" si="161"/>
        <v>31.756990592871588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123.67925417445824</v>
      </c>
      <c r="C158" s="41">
        <f t="shared" si="162"/>
        <v>123.75893853393812</v>
      </c>
      <c r="D158" s="41">
        <f t="shared" si="162"/>
        <v>124.10694294220134</v>
      </c>
      <c r="E158" s="41">
        <f t="shared" si="162"/>
        <v>124.65223681763455</v>
      </c>
      <c r="F158" s="41">
        <f t="shared" si="162"/>
        <v>125.52610474110456</v>
      </c>
      <c r="G158" s="41">
        <f t="shared" si="162"/>
        <v>125.81273206103774</v>
      </c>
      <c r="H158" s="41">
        <f t="shared" si="162"/>
        <v>126.3203033042726</v>
      </c>
      <c r="I158" s="41">
        <f t="shared" si="162"/>
        <v>125.79161831832158</v>
      </c>
      <c r="J158" s="41">
        <f t="shared" si="162"/>
        <v>126.01940815968899</v>
      </c>
      <c r="K158" s="41">
        <f t="shared" si="162"/>
        <v>126.7335461121899</v>
      </c>
      <c r="L158" s="41">
        <f t="shared" si="162"/>
        <v>127.46519574690475</v>
      </c>
      <c r="M158" s="41">
        <f t="shared" si="162"/>
        <v>150.39492752744977</v>
      </c>
      <c r="N158" s="41">
        <f t="shared" si="162"/>
        <v>176.58417910396162</v>
      </c>
      <c r="O158" s="41">
        <f t="shared" si="162"/>
        <v>159.83473055739981</v>
      </c>
      <c r="P158" s="41">
        <f t="shared" si="162"/>
        <v>153.3436664167001</v>
      </c>
      <c r="Q158" s="41">
        <f t="shared" si="162"/>
        <v>160.78206304882539</v>
      </c>
      <c r="R158" s="41">
        <f t="shared" si="162"/>
        <v>165.89724365411749</v>
      </c>
      <c r="S158" s="41">
        <f t="shared" si="162"/>
        <v>164.95182508123182</v>
      </c>
      <c r="T158" s="41">
        <f t="shared" si="162"/>
        <v>153.36195981527266</v>
      </c>
      <c r="U158" s="41">
        <f t="shared" si="162"/>
        <v>161.16261776668179</v>
      </c>
      <c r="V158" s="41">
        <f t="shared" si="162"/>
        <v>262.10457177939054</v>
      </c>
      <c r="W158" s="41">
        <f t="shared" si="162"/>
        <v>273.61625918756624</v>
      </c>
      <c r="X158" s="41">
        <f t="shared" si="162"/>
        <v>497.95605493246597</v>
      </c>
      <c r="Y158" s="41">
        <f t="shared" si="162"/>
        <v>425.68125687119147</v>
      </c>
      <c r="Z158" s="41">
        <f t="shared" si="162"/>
        <v>482.99991359880823</v>
      </c>
      <c r="AA158" s="41">
        <f t="shared" si="162"/>
        <v>402.64182717700186</v>
      </c>
      <c r="AB158" s="41">
        <f t="shared" si="162"/>
        <v>189.96374775502304</v>
      </c>
      <c r="AC158" s="41">
        <f t="shared" si="162"/>
        <v>243.39728575927626</v>
      </c>
      <c r="AD158" s="41">
        <f t="shared" si="162"/>
        <v>202.18504434838314</v>
      </c>
      <c r="AE158" s="41">
        <f t="shared" si="162"/>
        <v>237.71788707535572</v>
      </c>
      <c r="AF158" s="41">
        <f t="shared" si="162"/>
        <v>617.73803592372008</v>
      </c>
      <c r="AG158" s="41">
        <f t="shared" si="162"/>
        <v>584.13951600913333</v>
      </c>
      <c r="AH158" s="41">
        <f t="shared" ref="AH158:AI158" si="163">IF(AND(AH5=0,AH127=0),0,IF(OR(AH5=0,AH127=0),1/0,AH127/(AH5/1000)))</f>
        <v>405.53467323528787</v>
      </c>
      <c r="AI158" s="41">
        <f t="shared" si="163"/>
        <v>180.22390878941155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35.624177099712171</v>
      </c>
      <c r="C159" s="41">
        <f t="shared" si="164"/>
        <v>35.463582955034433</v>
      </c>
      <c r="D159" s="41">
        <f t="shared" si="164"/>
        <v>35.287445477205253</v>
      </c>
      <c r="E159" s="41">
        <f t="shared" si="164"/>
        <v>35.116932810648187</v>
      </c>
      <c r="F159" s="41">
        <f t="shared" si="164"/>
        <v>34.924769581971191</v>
      </c>
      <c r="G159" s="41">
        <f t="shared" si="164"/>
        <v>34.676421535710787</v>
      </c>
      <c r="H159" s="41">
        <f t="shared" si="164"/>
        <v>33.74127850417932</v>
      </c>
      <c r="I159" s="41">
        <f t="shared" si="164"/>
        <v>33.062662880542334</v>
      </c>
      <c r="J159" s="41">
        <f t="shared" si="164"/>
        <v>34.328364452438485</v>
      </c>
      <c r="K159" s="41">
        <f t="shared" si="164"/>
        <v>35.561592813541523</v>
      </c>
      <c r="L159" s="41">
        <f t="shared" si="164"/>
        <v>37.675255456132831</v>
      </c>
      <c r="M159" s="41">
        <f t="shared" si="164"/>
        <v>41.044343893875137</v>
      </c>
      <c r="N159" s="41">
        <f t="shared" si="164"/>
        <v>43.420794185854263</v>
      </c>
      <c r="O159" s="41">
        <f t="shared" si="164"/>
        <v>44.213317965838158</v>
      </c>
      <c r="P159" s="41">
        <f t="shared" si="164"/>
        <v>40.097121761408282</v>
      </c>
      <c r="Q159" s="41">
        <f t="shared" si="164"/>
        <v>37.02727181764697</v>
      </c>
      <c r="R159" s="41">
        <f t="shared" si="164"/>
        <v>32.218248512260125</v>
      </c>
      <c r="S159" s="41">
        <f t="shared" si="164"/>
        <v>34.877216967624662</v>
      </c>
      <c r="T159" s="41">
        <f t="shared" si="164"/>
        <v>33.629458462436354</v>
      </c>
      <c r="U159" s="41">
        <f t="shared" si="164"/>
        <v>24.330774828127762</v>
      </c>
      <c r="V159" s="41">
        <f t="shared" si="164"/>
        <v>36.662888044493137</v>
      </c>
      <c r="W159" s="41">
        <f t="shared" si="164"/>
        <v>33.260269411667807</v>
      </c>
      <c r="X159" s="41">
        <f t="shared" si="164"/>
        <v>27.306019551577123</v>
      </c>
      <c r="Y159" s="41">
        <f t="shared" si="164"/>
        <v>29.073625370824143</v>
      </c>
      <c r="Z159" s="41">
        <f t="shared" si="164"/>
        <v>32.838190632898197</v>
      </c>
      <c r="AA159" s="41">
        <f t="shared" si="164"/>
        <v>33.050063037329465</v>
      </c>
      <c r="AB159" s="41">
        <f t="shared" si="164"/>
        <v>31.361300057828405</v>
      </c>
      <c r="AC159" s="41">
        <f t="shared" si="164"/>
        <v>35.138100645901176</v>
      </c>
      <c r="AD159" s="41">
        <f t="shared" si="164"/>
        <v>35.416837477229222</v>
      </c>
      <c r="AE159" s="41">
        <f t="shared" si="164"/>
        <v>31.979673195969347</v>
      </c>
      <c r="AF159" s="41">
        <f t="shared" si="164"/>
        <v>52.275064119868347</v>
      </c>
      <c r="AG159" s="41">
        <f t="shared" si="164"/>
        <v>47.539198302031998</v>
      </c>
      <c r="AH159" s="41">
        <f t="shared" ref="AH159:AI159" si="165">IF(AND(AH6=0,AH128=0),0,IF(OR(AH6=0,AH128=0),1/0,AH128/(AH6/1000)))</f>
        <v>35.95410742096297</v>
      </c>
      <c r="AI159" s="41">
        <f t="shared" si="165"/>
        <v>32.83322524126055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46.369390555548847</v>
      </c>
      <c r="C160" s="41">
        <f t="shared" si="166"/>
        <v>46.389126848175366</v>
      </c>
      <c r="D160" s="41">
        <f t="shared" si="166"/>
        <v>46.411682820370096</v>
      </c>
      <c r="E160" s="41">
        <f t="shared" si="166"/>
        <v>46.462849645493122</v>
      </c>
      <c r="F160" s="41">
        <f t="shared" si="166"/>
        <v>46.49325503174218</v>
      </c>
      <c r="G160" s="41">
        <f t="shared" si="166"/>
        <v>46.406199597692044</v>
      </c>
      <c r="H160" s="41">
        <f t="shared" si="166"/>
        <v>45.856387799503885</v>
      </c>
      <c r="I160" s="41">
        <f t="shared" si="166"/>
        <v>45.993023753809673</v>
      </c>
      <c r="J160" s="41">
        <f t="shared" si="166"/>
        <v>46.74923754052741</v>
      </c>
      <c r="K160" s="41">
        <f t="shared" si="166"/>
        <v>47.317783102766114</v>
      </c>
      <c r="L160" s="41">
        <f t="shared" si="166"/>
        <v>52.834953112489423</v>
      </c>
      <c r="M160" s="41">
        <f t="shared" si="166"/>
        <v>61.018976476764799</v>
      </c>
      <c r="N160" s="41">
        <f t="shared" si="166"/>
        <v>66.048631320279668</v>
      </c>
      <c r="O160" s="41">
        <f t="shared" si="166"/>
        <v>67.550174867124227</v>
      </c>
      <c r="P160" s="41">
        <f t="shared" si="166"/>
        <v>57.996930127659539</v>
      </c>
      <c r="Q160" s="41">
        <f t="shared" si="166"/>
        <v>57.972472470907412</v>
      </c>
      <c r="R160" s="41">
        <f t="shared" si="166"/>
        <v>50.770458328654946</v>
      </c>
      <c r="S160" s="41">
        <f t="shared" si="166"/>
        <v>55.278268583674269</v>
      </c>
      <c r="T160" s="41">
        <f t="shared" si="166"/>
        <v>50.776397446366857</v>
      </c>
      <c r="U160" s="41">
        <f t="shared" si="166"/>
        <v>34.390172885947116</v>
      </c>
      <c r="V160" s="41">
        <f t="shared" si="166"/>
        <v>48.410206442850765</v>
      </c>
      <c r="W160" s="41">
        <f t="shared" si="166"/>
        <v>44.101703263851725</v>
      </c>
      <c r="X160" s="41">
        <f t="shared" si="166"/>
        <v>34.694446120821439</v>
      </c>
      <c r="Y160" s="41">
        <f t="shared" si="166"/>
        <v>34.792495005673217</v>
      </c>
      <c r="Z160" s="41">
        <f t="shared" si="166"/>
        <v>35.775021233151875</v>
      </c>
      <c r="AA160" s="41">
        <f t="shared" si="166"/>
        <v>35.314725304672649</v>
      </c>
      <c r="AB160" s="41">
        <f t="shared" si="166"/>
        <v>32.559461786376495</v>
      </c>
      <c r="AC160" s="41">
        <f t="shared" si="166"/>
        <v>33.002586435765757</v>
      </c>
      <c r="AD160" s="41">
        <f t="shared" si="166"/>
        <v>31.889920007520061</v>
      </c>
      <c r="AE160" s="41">
        <f t="shared" si="166"/>
        <v>32.398513806061899</v>
      </c>
      <c r="AF160" s="41">
        <f t="shared" si="166"/>
        <v>54.507298944091573</v>
      </c>
      <c r="AG160" s="41">
        <f t="shared" si="166"/>
        <v>58.511393573867096</v>
      </c>
      <c r="AH160" s="41">
        <f t="shared" ref="AH160:AI160" si="167">IF(AND(AH7=0,AH129=0),0,IF(OR(AH7=0,AH129=0),1/0,AH129/(AH7/1000)))</f>
        <v>31.680369688941191</v>
      </c>
      <c r="AI160" s="41">
        <f t="shared" si="167"/>
        <v>30.621717951208701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167.86239062513295</v>
      </c>
      <c r="C161" s="11">
        <f t="shared" si="168"/>
        <v>170.28536599477204</v>
      </c>
      <c r="D161" s="11">
        <f t="shared" si="168"/>
        <v>158.75180279113559</v>
      </c>
      <c r="E161" s="11">
        <f t="shared" si="168"/>
        <v>165.52670585367861</v>
      </c>
      <c r="F161" s="11">
        <f t="shared" si="168"/>
        <v>164.7810948332702</v>
      </c>
      <c r="G161" s="11">
        <f t="shared" si="168"/>
        <v>159.5974852378105</v>
      </c>
      <c r="H161" s="11">
        <f t="shared" si="168"/>
        <v>165.31827313103943</v>
      </c>
      <c r="I161" s="11">
        <f t="shared" si="168"/>
        <v>163.31817767039968</v>
      </c>
      <c r="J161" s="11">
        <f t="shared" si="168"/>
        <v>171.04907434393414</v>
      </c>
      <c r="K161" s="11">
        <f t="shared" si="168"/>
        <v>176.58313595960115</v>
      </c>
      <c r="L161" s="11">
        <f t="shared" si="168"/>
        <v>194.02115694368197</v>
      </c>
      <c r="M161" s="11">
        <f t="shared" si="168"/>
        <v>206.17143180653753</v>
      </c>
      <c r="N161" s="11">
        <f t="shared" si="168"/>
        <v>218.79370186030368</v>
      </c>
      <c r="O161" s="11">
        <f t="shared" si="168"/>
        <v>226.99866934753581</v>
      </c>
      <c r="P161" s="11">
        <f t="shared" si="168"/>
        <v>214.23660566776144</v>
      </c>
      <c r="Q161" s="11">
        <f t="shared" si="168"/>
        <v>213.0472564275257</v>
      </c>
      <c r="R161" s="11">
        <f t="shared" si="168"/>
        <v>198.48507692317932</v>
      </c>
      <c r="S161" s="11">
        <f t="shared" si="168"/>
        <v>183.36159199487034</v>
      </c>
      <c r="T161" s="11">
        <f t="shared" si="168"/>
        <v>176.82664606081042</v>
      </c>
      <c r="U161" s="11">
        <f t="shared" si="168"/>
        <v>138.43646745288498</v>
      </c>
      <c r="V161" s="11">
        <f t="shared" si="168"/>
        <v>165.74833352306703</v>
      </c>
      <c r="W161" s="11">
        <f t="shared" si="168"/>
        <v>139.48176825113484</v>
      </c>
      <c r="X161" s="11">
        <f t="shared" si="168"/>
        <v>110.89901990270931</v>
      </c>
      <c r="Y161" s="11">
        <f t="shared" si="168"/>
        <v>112.822502463616</v>
      </c>
      <c r="Z161" s="11">
        <f t="shared" si="168"/>
        <v>100.67964695376465</v>
      </c>
      <c r="AA161" s="11">
        <f t="shared" si="168"/>
        <v>98.019141341429275</v>
      </c>
      <c r="AB161" s="11">
        <f t="shared" si="168"/>
        <v>82.05750566741726</v>
      </c>
      <c r="AC161" s="11">
        <f t="shared" si="168"/>
        <v>78.86179645715977</v>
      </c>
      <c r="AD161" s="11">
        <f t="shared" si="168"/>
        <v>81.041411556541448</v>
      </c>
      <c r="AE161" s="11">
        <f t="shared" si="168"/>
        <v>84.388681213240886</v>
      </c>
      <c r="AF161" s="11">
        <f t="shared" si="168"/>
        <v>136.79087545803094</v>
      </c>
      <c r="AG161" s="11">
        <f t="shared" si="168"/>
        <v>145.45809143708058</v>
      </c>
      <c r="AH161" s="11">
        <f t="shared" ref="AH161:AI161" si="169">IF(AND(AH8=0,AH130=0),0,IF(OR(AH8=0,AH130=0),1/0,AH130/(AH8/1000)))</f>
        <v>97.114649618483185</v>
      </c>
      <c r="AI161" s="11">
        <f t="shared" si="169"/>
        <v>91.969336435853393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1110.7065721982849</v>
      </c>
      <c r="C162" s="42">
        <f t="shared" si="170"/>
        <v>1116.9153071266401</v>
      </c>
      <c r="D162" s="42">
        <f t="shared" si="170"/>
        <v>1095.9580745795677</v>
      </c>
      <c r="E162" s="42">
        <f t="shared" si="170"/>
        <v>1082.547470874915</v>
      </c>
      <c r="F162" s="42">
        <f t="shared" si="170"/>
        <v>1055.85758752326</v>
      </c>
      <c r="G162" s="42">
        <f t="shared" si="170"/>
        <v>1046.3377409709578</v>
      </c>
      <c r="H162" s="42">
        <f t="shared" si="170"/>
        <v>1047.8721474393444</v>
      </c>
      <c r="I162" s="42">
        <f t="shared" si="170"/>
        <v>1029.1294640393924</v>
      </c>
      <c r="J162" s="42">
        <f t="shared" si="170"/>
        <v>1037.0249883204933</v>
      </c>
      <c r="K162" s="42">
        <f t="shared" si="170"/>
        <v>1009.5276777246207</v>
      </c>
      <c r="L162" s="42">
        <f t="shared" si="170"/>
        <v>1057.0868549506924</v>
      </c>
      <c r="M162" s="42">
        <f t="shared" si="170"/>
        <v>1225.5819970853054</v>
      </c>
      <c r="N162" s="42">
        <f t="shared" si="170"/>
        <v>1340.5347693238423</v>
      </c>
      <c r="O162" s="42">
        <f t="shared" si="170"/>
        <v>1088.5357384148147</v>
      </c>
      <c r="P162" s="42">
        <f t="shared" si="170"/>
        <v>1196.2385598077717</v>
      </c>
      <c r="Q162" s="42">
        <f t="shared" si="170"/>
        <v>1219.9678493045456</v>
      </c>
      <c r="R162" s="42">
        <f t="shared" si="170"/>
        <v>1521.9325384875533</v>
      </c>
      <c r="S162" s="42">
        <f t="shared" si="170"/>
        <v>1271.9067377310757</v>
      </c>
      <c r="T162" s="42">
        <f t="shared" si="170"/>
        <v>1153.4100719225589</v>
      </c>
      <c r="U162" s="42">
        <f t="shared" si="170"/>
        <v>1071.7398116279549</v>
      </c>
      <c r="V162" s="42">
        <f t="shared" si="170"/>
        <v>1170.6945154663988</v>
      </c>
      <c r="W162" s="42">
        <f t="shared" si="170"/>
        <v>821.13031204323454</v>
      </c>
      <c r="X162" s="42">
        <f t="shared" si="170"/>
        <v>1325.7614459466556</v>
      </c>
      <c r="Y162" s="42">
        <f t="shared" si="170"/>
        <v>1292.9509027226004</v>
      </c>
      <c r="Z162" s="42">
        <f t="shared" si="170"/>
        <v>1206.8928454705813</v>
      </c>
      <c r="AA162" s="42">
        <f t="shared" si="170"/>
        <v>1097.5817073036444</v>
      </c>
      <c r="AB162" s="42">
        <f t="shared" si="170"/>
        <v>460.49516920994307</v>
      </c>
      <c r="AC162" s="42">
        <f t="shared" si="170"/>
        <v>647.98030313262859</v>
      </c>
      <c r="AD162" s="42">
        <f t="shared" si="170"/>
        <v>604.87507614668914</v>
      </c>
      <c r="AE162" s="42">
        <f t="shared" si="170"/>
        <v>615.29463429397379</v>
      </c>
      <c r="AF162" s="42">
        <f t="shared" si="170"/>
        <v>570.87511557656626</v>
      </c>
      <c r="AG162" s="42">
        <f t="shared" si="170"/>
        <v>774.85403627406299</v>
      </c>
      <c r="AH162" s="42">
        <f t="shared" ref="AH162:AI162" si="171">IF(AND(AH9=0,AH131=0),0,IF(OR(AH9=0,AH131=0),1/0,AH131/(AH9/1000)))</f>
        <v>1554.1620452265138</v>
      </c>
      <c r="AI162" s="42">
        <f t="shared" si="171"/>
        <v>848.92127756883804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179.01584554999192</v>
      </c>
      <c r="C163" s="42">
        <f t="shared" si="172"/>
        <v>178.71797557829888</v>
      </c>
      <c r="D163" s="42">
        <f t="shared" si="172"/>
        <v>178.63409425236267</v>
      </c>
      <c r="E163" s="42">
        <f t="shared" si="172"/>
        <v>174.95663100523973</v>
      </c>
      <c r="F163" s="42">
        <f t="shared" si="172"/>
        <v>174.22303009602899</v>
      </c>
      <c r="G163" s="42">
        <f t="shared" si="172"/>
        <v>174.16013330595132</v>
      </c>
      <c r="H163" s="42">
        <f t="shared" si="172"/>
        <v>179.24167497461676</v>
      </c>
      <c r="I163" s="42">
        <f t="shared" si="172"/>
        <v>176.99256530955486</v>
      </c>
      <c r="J163" s="42">
        <f t="shared" si="172"/>
        <v>180.74055090354781</v>
      </c>
      <c r="K163" s="42">
        <f t="shared" si="172"/>
        <v>184.20249884164224</v>
      </c>
      <c r="L163" s="42">
        <f t="shared" si="172"/>
        <v>211.33094755284228</v>
      </c>
      <c r="M163" s="42">
        <f t="shared" si="172"/>
        <v>227.29281562012625</v>
      </c>
      <c r="N163" s="42">
        <f t="shared" si="172"/>
        <v>257.91738616859811</v>
      </c>
      <c r="O163" s="42">
        <f t="shared" si="172"/>
        <v>253.031130687999</v>
      </c>
      <c r="P163" s="42">
        <f t="shared" si="172"/>
        <v>255.84166889730761</v>
      </c>
      <c r="Q163" s="42">
        <f t="shared" si="172"/>
        <v>246.5386912686655</v>
      </c>
      <c r="R163" s="42">
        <f t="shared" si="172"/>
        <v>254.74160946729413</v>
      </c>
      <c r="S163" s="42">
        <f t="shared" si="172"/>
        <v>277.75884964734024</v>
      </c>
      <c r="T163" s="42">
        <f t="shared" si="172"/>
        <v>264.8810789644707</v>
      </c>
      <c r="U163" s="42">
        <f t="shared" si="172"/>
        <v>197.54195700923194</v>
      </c>
      <c r="V163" s="42">
        <f t="shared" si="172"/>
        <v>304.31369609528804</v>
      </c>
      <c r="W163" s="42">
        <f t="shared" si="172"/>
        <v>255.54395512718335</v>
      </c>
      <c r="X163" s="42">
        <f t="shared" si="172"/>
        <v>199.76266174260499</v>
      </c>
      <c r="Y163" s="42">
        <f t="shared" si="172"/>
        <v>213.85017913668531</v>
      </c>
      <c r="Z163" s="42">
        <f t="shared" si="172"/>
        <v>205.20480280764627</v>
      </c>
      <c r="AA163" s="42">
        <f t="shared" si="172"/>
        <v>212.50808921728952</v>
      </c>
      <c r="AB163" s="42">
        <f t="shared" si="172"/>
        <v>184.5263580202288</v>
      </c>
      <c r="AC163" s="42">
        <f t="shared" si="172"/>
        <v>219.65315602802463</v>
      </c>
      <c r="AD163" s="42">
        <f t="shared" si="172"/>
        <v>215.79639369259485</v>
      </c>
      <c r="AE163" s="42">
        <f t="shared" si="172"/>
        <v>187.32304988318151</v>
      </c>
      <c r="AF163" s="42">
        <f t="shared" si="172"/>
        <v>239.47383689280599</v>
      </c>
      <c r="AG163" s="42">
        <f t="shared" si="172"/>
        <v>247.1255397890275</v>
      </c>
      <c r="AH163" s="42">
        <f t="shared" ref="AH163:AI163" si="173">IF(AND(AH10=0,AH132=0),0,IF(OR(AH10=0,AH132=0),1/0,AH132/(AH10/1000)))</f>
        <v>236.59781742864507</v>
      </c>
      <c r="AI163" s="42">
        <f t="shared" si="173"/>
        <v>228.26534488446629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147.10232907489882</v>
      </c>
      <c r="C164" s="43">
        <f t="shared" si="174"/>
        <v>146.91650316270523</v>
      </c>
      <c r="D164" s="43">
        <f t="shared" si="174"/>
        <v>146.69263186104533</v>
      </c>
      <c r="E164" s="43">
        <f t="shared" si="174"/>
        <v>143.47385494217676</v>
      </c>
      <c r="F164" s="43">
        <f t="shared" si="174"/>
        <v>143.00172476728139</v>
      </c>
      <c r="G164" s="43">
        <f t="shared" si="174"/>
        <v>140.8412187228098</v>
      </c>
      <c r="H164" s="43">
        <f t="shared" si="174"/>
        <v>142.92350507750575</v>
      </c>
      <c r="I164" s="43">
        <f t="shared" si="174"/>
        <v>141.11211231970123</v>
      </c>
      <c r="J164" s="43">
        <f t="shared" si="174"/>
        <v>149.23265789610667</v>
      </c>
      <c r="K164" s="43">
        <f t="shared" si="174"/>
        <v>155.59001004078183</v>
      </c>
      <c r="L164" s="43">
        <f t="shared" si="174"/>
        <v>166.9962091762826</v>
      </c>
      <c r="M164" s="43">
        <f t="shared" si="174"/>
        <v>175.52075590005177</v>
      </c>
      <c r="N164" s="43">
        <f t="shared" si="174"/>
        <v>189.64247632163176</v>
      </c>
      <c r="O164" s="43">
        <f t="shared" si="174"/>
        <v>205.60372796263505</v>
      </c>
      <c r="P164" s="43">
        <f t="shared" si="174"/>
        <v>188.32683115071202</v>
      </c>
      <c r="Q164" s="43">
        <f t="shared" si="174"/>
        <v>177.87692000903496</v>
      </c>
      <c r="R164" s="43">
        <f t="shared" si="174"/>
        <v>145.47106515527727</v>
      </c>
      <c r="S164" s="43">
        <f t="shared" si="174"/>
        <v>138.9955526044543</v>
      </c>
      <c r="T164" s="43">
        <f t="shared" si="174"/>
        <v>138.8303601797154</v>
      </c>
      <c r="U164" s="43">
        <f t="shared" si="174"/>
        <v>102.36329991379749</v>
      </c>
      <c r="V164" s="43">
        <f t="shared" si="174"/>
        <v>122.17522465865588</v>
      </c>
      <c r="W164" s="43">
        <f t="shared" si="174"/>
        <v>106.02279600139062</v>
      </c>
      <c r="X164" s="43">
        <f t="shared" si="174"/>
        <v>85.755647760743955</v>
      </c>
      <c r="Y164" s="43">
        <f t="shared" si="174"/>
        <v>91.17392345848566</v>
      </c>
      <c r="Z164" s="43">
        <f t="shared" si="174"/>
        <v>82.563607215284051</v>
      </c>
      <c r="AA164" s="43">
        <f t="shared" si="174"/>
        <v>82.227881741671979</v>
      </c>
      <c r="AB164" s="43">
        <f t="shared" si="174"/>
        <v>71.193433444290321</v>
      </c>
      <c r="AC164" s="43">
        <f t="shared" si="174"/>
        <v>68.966731498864789</v>
      </c>
      <c r="AD164" s="43">
        <f t="shared" si="174"/>
        <v>68.263018359606363</v>
      </c>
      <c r="AE164" s="43">
        <f t="shared" si="174"/>
        <v>74.435448183020483</v>
      </c>
      <c r="AF164" s="43">
        <f t="shared" si="174"/>
        <v>123.3545357322418</v>
      </c>
      <c r="AG164" s="43">
        <f t="shared" si="174"/>
        <v>126.31192256199537</v>
      </c>
      <c r="AH164" s="43">
        <f t="shared" ref="AH164:AI164" si="175">IF(AND(AH11=0,AH133=0),0,IF(OR(AH11=0,AH133=0),1/0,AH133/(AH11/1000)))</f>
        <v>78.290152749236867</v>
      </c>
      <c r="AI164" s="43">
        <f t="shared" si="175"/>
        <v>72.287029219373565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5987.4014197331753</v>
      </c>
      <c r="C166" s="26">
        <f t="shared" si="176"/>
        <v>5903.6849783286134</v>
      </c>
      <c r="D166" s="26">
        <f t="shared" si="176"/>
        <v>6259.0438553656668</v>
      </c>
      <c r="E166" s="26">
        <f t="shared" si="176"/>
        <v>5916.4858603321063</v>
      </c>
      <c r="F166" s="26">
        <f t="shared" si="176"/>
        <v>5900.473291556249</v>
      </c>
      <c r="G166" s="26">
        <f t="shared" si="176"/>
        <v>5993.8311408624159</v>
      </c>
      <c r="H166" s="26">
        <f t="shared" si="176"/>
        <v>5890.3038452649598</v>
      </c>
      <c r="I166" s="26">
        <f t="shared" si="176"/>
        <v>5876.1110284193892</v>
      </c>
      <c r="J166" s="26">
        <f t="shared" si="176"/>
        <v>5862.8296014508442</v>
      </c>
      <c r="K166" s="26">
        <f t="shared" si="176"/>
        <v>5862.264600385738</v>
      </c>
      <c r="L166" s="26">
        <f t="shared" si="176"/>
        <v>6317.8667558996858</v>
      </c>
      <c r="M166" s="26">
        <f t="shared" si="176"/>
        <v>7169.4954265309416</v>
      </c>
      <c r="N166" s="26">
        <f t="shared" si="176"/>
        <v>7706.4475793805996</v>
      </c>
      <c r="O166" s="26">
        <f t="shared" si="176"/>
        <v>7401.2086069577144</v>
      </c>
      <c r="P166" s="26">
        <f t="shared" si="176"/>
        <v>6996.611431397464</v>
      </c>
      <c r="Q166" s="26">
        <f t="shared" si="176"/>
        <v>6995.3130979776233</v>
      </c>
      <c r="R166" s="26">
        <f t="shared" si="176"/>
        <v>6845.6509616145568</v>
      </c>
      <c r="S166" s="26">
        <f t="shared" si="176"/>
        <v>7620.9511931701445</v>
      </c>
      <c r="T166" s="26">
        <f t="shared" si="176"/>
        <v>7008.7651671160402</v>
      </c>
      <c r="U166" s="26">
        <f t="shared" si="176"/>
        <v>5148.8120509764212</v>
      </c>
      <c r="V166" s="26">
        <f t="shared" si="176"/>
        <v>7317.9411359691603</v>
      </c>
      <c r="W166" s="26">
        <f t="shared" si="176"/>
        <v>6754.4902989471593</v>
      </c>
      <c r="X166" s="26">
        <f t="shared" si="176"/>
        <v>5837.2795861859431</v>
      </c>
      <c r="Y166" s="26">
        <f t="shared" si="176"/>
        <v>6372.9116907729394</v>
      </c>
      <c r="Z166" s="26">
        <f t="shared" si="176"/>
        <v>6934.3109012880068</v>
      </c>
      <c r="AA166" s="26">
        <f t="shared" si="176"/>
        <v>7435.5987278614939</v>
      </c>
      <c r="AB166" s="26">
        <f t="shared" si="176"/>
        <v>7064.3560222816941</v>
      </c>
      <c r="AC166" s="26">
        <f t="shared" si="176"/>
        <v>8054.2247351340557</v>
      </c>
      <c r="AD166" s="26">
        <f t="shared" si="176"/>
        <v>8305.5823825747957</v>
      </c>
      <c r="AE166" s="26">
        <f t="shared" si="176"/>
        <v>8195.8287532910745</v>
      </c>
      <c r="AF166" s="26">
        <f t="shared" si="176"/>
        <v>8433.7741268008685</v>
      </c>
      <c r="AG166" s="26">
        <f t="shared" si="176"/>
        <v>9824.8923774578634</v>
      </c>
      <c r="AH166" s="26">
        <f t="shared" ref="AH166:AI166" si="177">IF(AND(AH43=0,AH123=0),0,IF(OR(AH43=0,AH123=0),1/0,1000000*AH123/AH43))</f>
        <v>8727.2308466693794</v>
      </c>
      <c r="AI166" s="26">
        <f t="shared" si="177"/>
        <v>8485.7040922096185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5984.0080139495767</v>
      </c>
      <c r="C167" s="10">
        <f t="shared" si="178"/>
        <v>5902.6063875533464</v>
      </c>
      <c r="D167" s="10">
        <f t="shared" si="178"/>
        <v>6246.5747971812798</v>
      </c>
      <c r="E167" s="10">
        <f t="shared" si="178"/>
        <v>5914.7332619875588</v>
      </c>
      <c r="F167" s="10">
        <f t="shared" si="178"/>
        <v>5898.1373533686001</v>
      </c>
      <c r="G167" s="10">
        <f t="shared" si="178"/>
        <v>5988.5540115302547</v>
      </c>
      <c r="H167" s="10">
        <f t="shared" si="178"/>
        <v>5887.7420856506706</v>
      </c>
      <c r="I167" s="10">
        <f t="shared" si="178"/>
        <v>5873.6860204585364</v>
      </c>
      <c r="J167" s="10">
        <f t="shared" si="178"/>
        <v>5857.8188214217034</v>
      </c>
      <c r="K167" s="10">
        <f t="shared" si="178"/>
        <v>5854.4480679659791</v>
      </c>
      <c r="L167" s="10">
        <f t="shared" si="178"/>
        <v>6319.2309730031602</v>
      </c>
      <c r="M167" s="10">
        <f t="shared" si="178"/>
        <v>7173.1001612287009</v>
      </c>
      <c r="N167" s="10">
        <f t="shared" si="178"/>
        <v>7692.8590624100589</v>
      </c>
      <c r="O167" s="10">
        <f t="shared" si="178"/>
        <v>7374.1553543246737</v>
      </c>
      <c r="P167" s="10">
        <f t="shared" si="178"/>
        <v>6947.3817109503671</v>
      </c>
      <c r="Q167" s="10">
        <f t="shared" si="178"/>
        <v>6992.0184313671316</v>
      </c>
      <c r="R167" s="10">
        <f t="shared" si="178"/>
        <v>6861.5631172454277</v>
      </c>
      <c r="S167" s="10">
        <f t="shared" si="178"/>
        <v>7643.3690919313867</v>
      </c>
      <c r="T167" s="10">
        <f t="shared" si="178"/>
        <v>7017.1717014471888</v>
      </c>
      <c r="U167" s="10">
        <f t="shared" si="178"/>
        <v>5166.3678697573268</v>
      </c>
      <c r="V167" s="10">
        <f t="shared" si="178"/>
        <v>7335.3551870598767</v>
      </c>
      <c r="W167" s="10">
        <f t="shared" si="178"/>
        <v>6777.3606788579473</v>
      </c>
      <c r="X167" s="10">
        <f t="shared" si="178"/>
        <v>5821.2003519134241</v>
      </c>
      <c r="Y167" s="10">
        <f t="shared" si="178"/>
        <v>6352.8799845619596</v>
      </c>
      <c r="Z167" s="10">
        <f t="shared" si="178"/>
        <v>6912.6062190795956</v>
      </c>
      <c r="AA167" s="10">
        <f t="shared" si="178"/>
        <v>7410.55560820353</v>
      </c>
      <c r="AB167" s="10">
        <f t="shared" si="178"/>
        <v>7041.9060147535138</v>
      </c>
      <c r="AC167" s="10">
        <f t="shared" si="178"/>
        <v>8027.3816522037032</v>
      </c>
      <c r="AD167" s="10">
        <f t="shared" si="178"/>
        <v>8299.3557015637125</v>
      </c>
      <c r="AE167" s="10">
        <f t="shared" si="178"/>
        <v>8188.8463667026263</v>
      </c>
      <c r="AF167" s="10">
        <f t="shared" si="178"/>
        <v>8355.3633578912213</v>
      </c>
      <c r="AG167" s="10">
        <f t="shared" si="178"/>
        <v>9738.2264699657626</v>
      </c>
      <c r="AH167" s="10">
        <f t="shared" ref="AH167:AI167" si="179">IF(AND(AH44=0,AH126=0),0,IF(OR(AH44=0,AH126=0),1/0,1000000*AH126/AH44))</f>
        <v>8693.0602577576974</v>
      </c>
      <c r="AI167" s="10">
        <f t="shared" si="179"/>
        <v>8471.9411172096534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2203.5912996602174</v>
      </c>
      <c r="C168" s="41">
        <f t="shared" si="180"/>
        <v>2200.8510483009791</v>
      </c>
      <c r="D168" s="41">
        <f t="shared" si="180"/>
        <v>2200.433619834087</v>
      </c>
      <c r="E168" s="41">
        <f t="shared" si="180"/>
        <v>2199.3020861920577</v>
      </c>
      <c r="F168" s="41">
        <f t="shared" si="180"/>
        <v>2199.4979946367253</v>
      </c>
      <c r="G168" s="41">
        <f t="shared" si="180"/>
        <v>2197.9952298116095</v>
      </c>
      <c r="H168" s="41">
        <f t="shared" si="180"/>
        <v>2195.521713795707</v>
      </c>
      <c r="I168" s="41">
        <f t="shared" si="180"/>
        <v>2194.9545875138629</v>
      </c>
      <c r="J168" s="41">
        <f t="shared" si="180"/>
        <v>2192.1621651638325</v>
      </c>
      <c r="K168" s="41">
        <f t="shared" si="180"/>
        <v>2192.3149617886033</v>
      </c>
      <c r="L168" s="41">
        <f t="shared" si="180"/>
        <v>2182.7559407657886</v>
      </c>
      <c r="M168" s="41">
        <f t="shared" si="180"/>
        <v>2511.3783414737359</v>
      </c>
      <c r="N168" s="41">
        <f t="shared" si="180"/>
        <v>2824.7467899626122</v>
      </c>
      <c r="O168" s="41">
        <f t="shared" si="180"/>
        <v>2439.8349086780559</v>
      </c>
      <c r="P168" s="41">
        <f t="shared" si="180"/>
        <v>2524.7974973946066</v>
      </c>
      <c r="Q168" s="41">
        <f t="shared" si="180"/>
        <v>2523.4545333721235</v>
      </c>
      <c r="R168" s="41">
        <f t="shared" si="180"/>
        <v>3268.964480975691</v>
      </c>
      <c r="S168" s="41">
        <f t="shared" si="180"/>
        <v>2967.8631840467606</v>
      </c>
      <c r="T168" s="41">
        <f t="shared" si="180"/>
        <v>2523.3415989933801</v>
      </c>
      <c r="U168" s="41">
        <f t="shared" si="180"/>
        <v>2358.7959105871187</v>
      </c>
      <c r="V168" s="41">
        <f t="shared" si="180"/>
        <v>2619.1037142245482</v>
      </c>
      <c r="W168" s="41">
        <f t="shared" si="180"/>
        <v>1669.653283593065</v>
      </c>
      <c r="X168" s="41">
        <f t="shared" si="180"/>
        <v>2859.9620764900251</v>
      </c>
      <c r="Y168" s="41">
        <f t="shared" si="180"/>
        <v>3043.4461608360252</v>
      </c>
      <c r="Z168" s="41">
        <f t="shared" si="180"/>
        <v>3271.4757903821587</v>
      </c>
      <c r="AA168" s="41">
        <f t="shared" si="180"/>
        <v>3301.5900758371399</v>
      </c>
      <c r="AB168" s="41">
        <f t="shared" si="180"/>
        <v>1689.3717121256143</v>
      </c>
      <c r="AC168" s="41">
        <f t="shared" si="180"/>
        <v>2296.723975143726</v>
      </c>
      <c r="AD168" s="41">
        <f t="shared" si="180"/>
        <v>2188.6864964893848</v>
      </c>
      <c r="AE168" s="41">
        <f t="shared" si="180"/>
        <v>2469.8614438288287</v>
      </c>
      <c r="AF168" s="41">
        <f t="shared" si="180"/>
        <v>2007.9743587735895</v>
      </c>
      <c r="AG168" s="41">
        <f t="shared" si="180"/>
        <v>2930.6860932147488</v>
      </c>
      <c r="AH168" s="41">
        <f t="shared" ref="AH168:AI168" si="181">IF(AND(AH45=0,AH127=0),0,IF(OR(AH45=0,AH127=0),1/0,1000000*AH127/AH45))</f>
        <v>5923.7473316483602</v>
      </c>
      <c r="AI168" s="41">
        <f t="shared" si="181"/>
        <v>3156.1781690697162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7519.5628829033531</v>
      </c>
      <c r="C169" s="41">
        <f t="shared" si="182"/>
        <v>7512.2186823508682</v>
      </c>
      <c r="D169" s="41">
        <f t="shared" si="182"/>
        <v>7504.253513718666</v>
      </c>
      <c r="E169" s="41">
        <f t="shared" si="182"/>
        <v>7499.185912339899</v>
      </c>
      <c r="F169" s="41">
        <f t="shared" si="182"/>
        <v>7491.4442732894831</v>
      </c>
      <c r="G169" s="41">
        <f t="shared" si="182"/>
        <v>7484.2112832367429</v>
      </c>
      <c r="H169" s="41">
        <f t="shared" si="182"/>
        <v>7476.3972176222605</v>
      </c>
      <c r="I169" s="41">
        <f t="shared" si="182"/>
        <v>7469.1338299668096</v>
      </c>
      <c r="J169" s="41">
        <f t="shared" si="182"/>
        <v>7456.9427595737407</v>
      </c>
      <c r="K169" s="41">
        <f t="shared" si="182"/>
        <v>7448.1297635935662</v>
      </c>
      <c r="L169" s="41">
        <f t="shared" si="182"/>
        <v>8202.8326495303536</v>
      </c>
      <c r="M169" s="41">
        <f t="shared" si="182"/>
        <v>9132.993239842679</v>
      </c>
      <c r="N169" s="41">
        <f t="shared" si="182"/>
        <v>9712.7567122850578</v>
      </c>
      <c r="O169" s="41">
        <f t="shared" si="182"/>
        <v>9797.9432003779839</v>
      </c>
      <c r="P169" s="41">
        <f t="shared" si="182"/>
        <v>8989.347437245855</v>
      </c>
      <c r="Q169" s="41">
        <f t="shared" si="182"/>
        <v>8842.5090973513979</v>
      </c>
      <c r="R169" s="41">
        <f t="shared" si="182"/>
        <v>7839.9031569576164</v>
      </c>
      <c r="S169" s="41">
        <f t="shared" si="182"/>
        <v>8290.3804473766177</v>
      </c>
      <c r="T169" s="41">
        <f t="shared" si="182"/>
        <v>7440.6326103642095</v>
      </c>
      <c r="U169" s="41">
        <f t="shared" si="182"/>
        <v>5467.7116776615758</v>
      </c>
      <c r="V169" s="41">
        <f t="shared" si="182"/>
        <v>8363.9725520471075</v>
      </c>
      <c r="W169" s="41">
        <f t="shared" si="182"/>
        <v>7364.9607360534701</v>
      </c>
      <c r="X169" s="41">
        <f t="shared" si="182"/>
        <v>6161.2026491986517</v>
      </c>
      <c r="Y169" s="41">
        <f t="shared" si="182"/>
        <v>6700.9539021991432</v>
      </c>
      <c r="Z169" s="41">
        <f t="shared" si="182"/>
        <v>7451.0027558405573</v>
      </c>
      <c r="AA169" s="41">
        <f t="shared" si="182"/>
        <v>7773.3648521771047</v>
      </c>
      <c r="AB169" s="41">
        <f t="shared" si="182"/>
        <v>7521.3910916545938</v>
      </c>
      <c r="AC169" s="41">
        <f t="shared" si="182"/>
        <v>8433.9207425883833</v>
      </c>
      <c r="AD169" s="41">
        <f t="shared" si="182"/>
        <v>8451.8318310554241</v>
      </c>
      <c r="AE169" s="41">
        <f t="shared" si="182"/>
        <v>7767.1575819367836</v>
      </c>
      <c r="AF169" s="41">
        <f t="shared" si="182"/>
        <v>8606.9095246563265</v>
      </c>
      <c r="AG169" s="41">
        <f t="shared" si="182"/>
        <v>9392.2939724678399</v>
      </c>
      <c r="AH169" s="41">
        <f t="shared" ref="AH169:AI169" si="183">IF(AND(AH46=0,AH128=0),0,IF(OR(AH46=0,AH128=0),1/0,1000000*AH128/AH46))</f>
        <v>8578.2889535379636</v>
      </c>
      <c r="AI169" s="41">
        <f t="shared" si="183"/>
        <v>8185.863182940634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6143.0065434210946</v>
      </c>
      <c r="C170" s="41">
        <f t="shared" si="184"/>
        <v>6136.8540950501692</v>
      </c>
      <c r="D170" s="41">
        <f t="shared" si="184"/>
        <v>6130.7451308701675</v>
      </c>
      <c r="E170" s="41">
        <f t="shared" si="184"/>
        <v>6126.9795420934288</v>
      </c>
      <c r="F170" s="41">
        <f t="shared" si="184"/>
        <v>6120.6204148136339</v>
      </c>
      <c r="G170" s="41">
        <f t="shared" si="184"/>
        <v>6114.3549618309871</v>
      </c>
      <c r="H170" s="41">
        <f t="shared" si="184"/>
        <v>6108.2479729396146</v>
      </c>
      <c r="I170" s="41">
        <f t="shared" si="184"/>
        <v>6102.7109588386184</v>
      </c>
      <c r="J170" s="41">
        <f t="shared" si="184"/>
        <v>6092.5575525971435</v>
      </c>
      <c r="K170" s="41">
        <f t="shared" si="184"/>
        <v>6085.4059738225797</v>
      </c>
      <c r="L170" s="41">
        <f t="shared" si="184"/>
        <v>6574.1692783378721</v>
      </c>
      <c r="M170" s="41">
        <f t="shared" si="184"/>
        <v>7452.063838162805</v>
      </c>
      <c r="N170" s="41">
        <f t="shared" si="184"/>
        <v>7882.8313948435907</v>
      </c>
      <c r="O170" s="41">
        <f t="shared" si="184"/>
        <v>7417.0258000535487</v>
      </c>
      <c r="P170" s="41">
        <f t="shared" si="184"/>
        <v>6883.0855317443484</v>
      </c>
      <c r="Q170" s="41">
        <f t="shared" si="184"/>
        <v>7129.6173827561615</v>
      </c>
      <c r="R170" s="41">
        <f t="shared" si="184"/>
        <v>7156.8063998738289</v>
      </c>
      <c r="S170" s="41">
        <f t="shared" si="184"/>
        <v>8368.0718692909722</v>
      </c>
      <c r="T170" s="41">
        <f t="shared" si="184"/>
        <v>7761.7253366038149</v>
      </c>
      <c r="U170" s="41">
        <f t="shared" si="184"/>
        <v>5570.1155922652133</v>
      </c>
      <c r="V170" s="41">
        <f t="shared" si="184"/>
        <v>7482.9654737509873</v>
      </c>
      <c r="W170" s="41">
        <f t="shared" si="184"/>
        <v>6754.7155788247856</v>
      </c>
      <c r="X170" s="41">
        <f t="shared" si="184"/>
        <v>5703.6982045193972</v>
      </c>
      <c r="Y170" s="41">
        <f t="shared" si="184"/>
        <v>6236.9362320771943</v>
      </c>
      <c r="Z170" s="41">
        <f t="shared" si="184"/>
        <v>6677.5454129018945</v>
      </c>
      <c r="AA170" s="41">
        <f t="shared" si="184"/>
        <v>7295.1532799859833</v>
      </c>
      <c r="AB170" s="41">
        <f t="shared" si="184"/>
        <v>6874.0723137319756</v>
      </c>
      <c r="AC170" s="41">
        <f t="shared" si="184"/>
        <v>7902.801011542957</v>
      </c>
      <c r="AD170" s="41">
        <f t="shared" si="184"/>
        <v>8368.0277085257403</v>
      </c>
      <c r="AE170" s="41">
        <f t="shared" si="184"/>
        <v>8705.0335071702375</v>
      </c>
      <c r="AF170" s="41">
        <f t="shared" si="184"/>
        <v>8720.2976073890568</v>
      </c>
      <c r="AG170" s="41">
        <f t="shared" si="184"/>
        <v>10934.061129329701</v>
      </c>
      <c r="AH170" s="41">
        <f t="shared" ref="AH170:AI170" si="185">IF(AND(AH47=0,AH129=0),0,IF(OR(AH47=0,AH129=0),1/0,1000000*AH129/AH47))</f>
        <v>8912.340427727213</v>
      </c>
      <c r="AI170" s="41">
        <f t="shared" si="185"/>
        <v>8905.7211069384248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6174.759569302716</v>
      </c>
      <c r="C171" s="11">
        <f t="shared" si="186"/>
        <v>5961.3991637643694</v>
      </c>
      <c r="D171" s="11">
        <f t="shared" si="186"/>
        <v>7039.0874839922099</v>
      </c>
      <c r="E171" s="11">
        <f t="shared" si="186"/>
        <v>6013.3377831343942</v>
      </c>
      <c r="F171" s="11">
        <f t="shared" si="186"/>
        <v>6030.2516413462263</v>
      </c>
      <c r="G171" s="11">
        <f t="shared" si="186"/>
        <v>6299.3152002410361</v>
      </c>
      <c r="H171" s="11">
        <f t="shared" si="186"/>
        <v>6032.886174256163</v>
      </c>
      <c r="I171" s="11">
        <f t="shared" si="186"/>
        <v>6011.5260906531503</v>
      </c>
      <c r="J171" s="11">
        <f t="shared" si="186"/>
        <v>6139.430397962843</v>
      </c>
      <c r="K171" s="11">
        <f t="shared" si="186"/>
        <v>6303.1847882743059</v>
      </c>
      <c r="L171" s="11">
        <f t="shared" si="186"/>
        <v>6246.302047954101</v>
      </c>
      <c r="M171" s="11">
        <f t="shared" si="186"/>
        <v>6964.3994756839775</v>
      </c>
      <c r="N171" s="11">
        <f t="shared" si="186"/>
        <v>8719.8965304787853</v>
      </c>
      <c r="O171" s="11">
        <f t="shared" si="186"/>
        <v>9458.730366623673</v>
      </c>
      <c r="P171" s="11">
        <f t="shared" si="186"/>
        <v>9606.1618416214042</v>
      </c>
      <c r="Q171" s="11">
        <f t="shared" si="186"/>
        <v>7127.0679669458177</v>
      </c>
      <c r="R171" s="11">
        <f t="shared" si="186"/>
        <v>6387.5043984617778</v>
      </c>
      <c r="S171" s="11">
        <f t="shared" si="186"/>
        <v>6850.4051142980161</v>
      </c>
      <c r="T171" s="11">
        <f t="shared" si="186"/>
        <v>6687.526121491439</v>
      </c>
      <c r="U171" s="11">
        <f t="shared" si="186"/>
        <v>4547.9117398688031</v>
      </c>
      <c r="V171" s="11">
        <f t="shared" si="186"/>
        <v>6784.0449031164717</v>
      </c>
      <c r="W171" s="11">
        <f t="shared" si="186"/>
        <v>5969.9709684859772</v>
      </c>
      <c r="X171" s="11">
        <f t="shared" si="186"/>
        <v>6400.6789509744412</v>
      </c>
      <c r="Y171" s="11">
        <f t="shared" si="186"/>
        <v>7111.740843069374</v>
      </c>
      <c r="Z171" s="11">
        <f t="shared" si="186"/>
        <v>7827.4425028874257</v>
      </c>
      <c r="AA171" s="11">
        <f t="shared" si="186"/>
        <v>8470.1065578927301</v>
      </c>
      <c r="AB171" s="11">
        <f t="shared" si="186"/>
        <v>8224.0107292343782</v>
      </c>
      <c r="AC171" s="11">
        <f t="shared" si="186"/>
        <v>9316.4998816522202</v>
      </c>
      <c r="AD171" s="11">
        <f t="shared" si="186"/>
        <v>8620.38858703388</v>
      </c>
      <c r="AE171" s="11">
        <f t="shared" si="186"/>
        <v>8593.5752056524725</v>
      </c>
      <c r="AF171" s="11">
        <f t="shared" si="186"/>
        <v>9674.8080801486649</v>
      </c>
      <c r="AG171" s="11">
        <f t="shared" si="186"/>
        <v>10983.552266840879</v>
      </c>
      <c r="AH171" s="11">
        <f t="shared" ref="AH171:AI171" si="187">IF(AND(AH48=0,AH130=0),0,IF(OR(AH48=0,AH130=0),1/0,1000000*AH130/AH48))</f>
        <v>10164.956167726066</v>
      </c>
      <c r="AI171" s="11">
        <f t="shared" si="187"/>
        <v>9123.9181308841089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2106.650763811876</v>
      </c>
      <c r="C172" s="42">
        <f t="shared" si="188"/>
        <v>2104.0310617737241</v>
      </c>
      <c r="D172" s="42">
        <f t="shared" si="188"/>
        <v>2103.6319968478683</v>
      </c>
      <c r="E172" s="42">
        <f t="shared" si="188"/>
        <v>2102.5502417095045</v>
      </c>
      <c r="F172" s="42">
        <f t="shared" si="188"/>
        <v>2102.7375317367714</v>
      </c>
      <c r="G172" s="42">
        <f t="shared" si="188"/>
        <v>2101.3008766423582</v>
      </c>
      <c r="H172" s="42">
        <f t="shared" si="188"/>
        <v>2098.9361757084766</v>
      </c>
      <c r="I172" s="42">
        <f t="shared" si="188"/>
        <v>2098.3939984839571</v>
      </c>
      <c r="J172" s="42">
        <f t="shared" si="188"/>
        <v>2095.7244205647289</v>
      </c>
      <c r="K172" s="42">
        <f t="shared" si="188"/>
        <v>2095.8704953501624</v>
      </c>
      <c r="L172" s="42">
        <f t="shared" si="188"/>
        <v>2086.7319954195664</v>
      </c>
      <c r="M172" s="42">
        <f t="shared" si="188"/>
        <v>2400.8976174946933</v>
      </c>
      <c r="N172" s="42">
        <f t="shared" si="188"/>
        <v>2700.4803402370758</v>
      </c>
      <c r="O172" s="42">
        <f t="shared" si="188"/>
        <v>2332.5015281799533</v>
      </c>
      <c r="P172" s="42">
        <f t="shared" si="188"/>
        <v>2413.7264370107132</v>
      </c>
      <c r="Q172" s="42">
        <f t="shared" si="188"/>
        <v>2412.4425527513349</v>
      </c>
      <c r="R172" s="42">
        <f t="shared" si="188"/>
        <v>3133.9130293579083</v>
      </c>
      <c r="S172" s="42">
        <f t="shared" si="188"/>
        <v>2853.2239230763221</v>
      </c>
      <c r="T172" s="42">
        <f t="shared" si="188"/>
        <v>2432.6703936276881</v>
      </c>
      <c r="U172" s="42">
        <f t="shared" si="188"/>
        <v>2280.4094413787084</v>
      </c>
      <c r="V172" s="42">
        <f t="shared" si="188"/>
        <v>2539.1619567011171</v>
      </c>
      <c r="W172" s="42">
        <f t="shared" si="188"/>
        <v>1602.994365877764</v>
      </c>
      <c r="X172" s="42">
        <f t="shared" si="188"/>
        <v>2719.1549760465282</v>
      </c>
      <c r="Y172" s="42">
        <f t="shared" si="188"/>
        <v>2906.9102606792976</v>
      </c>
      <c r="Z172" s="42">
        <f t="shared" si="188"/>
        <v>3139.0774085042435</v>
      </c>
      <c r="AA172" s="42">
        <f t="shared" si="188"/>
        <v>3182.5393056177691</v>
      </c>
      <c r="AB172" s="42">
        <f t="shared" si="188"/>
        <v>1635.94294189165</v>
      </c>
      <c r="AC172" s="42">
        <f t="shared" si="188"/>
        <v>2234.3131692431152</v>
      </c>
      <c r="AD172" s="42">
        <f t="shared" si="188"/>
        <v>2139.0015756554594</v>
      </c>
      <c r="AE172" s="42">
        <f t="shared" si="188"/>
        <v>2412.8872074703427</v>
      </c>
      <c r="AF172" s="42">
        <f t="shared" si="188"/>
        <v>1953.8552050427518</v>
      </c>
      <c r="AG172" s="42">
        <f t="shared" si="188"/>
        <v>2864.4884837639393</v>
      </c>
      <c r="AH172" s="42">
        <f t="shared" ref="AH172:AI172" si="189">IF(AND(AH49=0,AH131=0),0,IF(OR(AH49=0,AH131=0),1/0,1000000*AH131/AH49))</f>
        <v>5779.6534623018979</v>
      </c>
      <c r="AI172" s="42">
        <f t="shared" si="189"/>
        <v>3067.6255573149319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4894.2560333389711</v>
      </c>
      <c r="C173" s="42">
        <f t="shared" si="190"/>
        <v>4889.4759153422483</v>
      </c>
      <c r="D173" s="42">
        <f t="shared" si="190"/>
        <v>4884.291628005104</v>
      </c>
      <c r="E173" s="42">
        <f t="shared" si="190"/>
        <v>4880.9932795493733</v>
      </c>
      <c r="F173" s="42">
        <f t="shared" si="190"/>
        <v>4875.9544808558248</v>
      </c>
      <c r="G173" s="42">
        <f t="shared" si="190"/>
        <v>4871.246746409558</v>
      </c>
      <c r="H173" s="42">
        <f t="shared" si="190"/>
        <v>4866.1608074561727</v>
      </c>
      <c r="I173" s="42">
        <f t="shared" si="190"/>
        <v>4861.4332881297514</v>
      </c>
      <c r="J173" s="42">
        <f t="shared" si="190"/>
        <v>4853.4984891589511</v>
      </c>
      <c r="K173" s="42">
        <f t="shared" si="190"/>
        <v>4847.7623766455717</v>
      </c>
      <c r="L173" s="42">
        <f t="shared" si="190"/>
        <v>5338.9756573101367</v>
      </c>
      <c r="M173" s="42">
        <f t="shared" si="190"/>
        <v>5944.389050615323</v>
      </c>
      <c r="N173" s="42">
        <f t="shared" si="190"/>
        <v>6321.739558496849</v>
      </c>
      <c r="O173" s="42">
        <f t="shared" si="190"/>
        <v>6377.1848669277042</v>
      </c>
      <c r="P173" s="42">
        <f t="shared" si="190"/>
        <v>5850.8943426155038</v>
      </c>
      <c r="Q173" s="42">
        <f t="shared" si="190"/>
        <v>5755.3217086545728</v>
      </c>
      <c r="R173" s="42">
        <f t="shared" si="190"/>
        <v>5322.8437527879687</v>
      </c>
      <c r="S173" s="42">
        <f t="shared" si="190"/>
        <v>5870.0569695156155</v>
      </c>
      <c r="T173" s="42">
        <f t="shared" si="190"/>
        <v>5493.0309259469677</v>
      </c>
      <c r="U173" s="42">
        <f t="shared" si="190"/>
        <v>4207.7025729189854</v>
      </c>
      <c r="V173" s="42">
        <f t="shared" si="190"/>
        <v>6708.0372179571186</v>
      </c>
      <c r="W173" s="42">
        <f t="shared" si="190"/>
        <v>6071.0718681486169</v>
      </c>
      <c r="X173" s="42">
        <f t="shared" si="190"/>
        <v>5219.5512726347833</v>
      </c>
      <c r="Y173" s="42">
        <f t="shared" si="190"/>
        <v>5484.4346540656388</v>
      </c>
      <c r="Z173" s="42">
        <f t="shared" si="190"/>
        <v>5890.3780397898581</v>
      </c>
      <c r="AA173" s="42">
        <f t="shared" si="190"/>
        <v>5934.354296359259</v>
      </c>
      <c r="AB173" s="42">
        <f t="shared" si="190"/>
        <v>5543.6821003110044</v>
      </c>
      <c r="AC173" s="42">
        <f t="shared" si="190"/>
        <v>6000.1483503005838</v>
      </c>
      <c r="AD173" s="42">
        <f t="shared" si="190"/>
        <v>5802.4170496919223</v>
      </c>
      <c r="AE173" s="42">
        <f t="shared" si="190"/>
        <v>5085.0358727395342</v>
      </c>
      <c r="AF173" s="42">
        <f t="shared" si="190"/>
        <v>5456.0790518200565</v>
      </c>
      <c r="AG173" s="42">
        <f t="shared" si="190"/>
        <v>6206.2103031822362</v>
      </c>
      <c r="AH173" s="42">
        <f t="shared" ref="AH173:AI173" si="191">IF(AND(AH50=0,AH132=0),0,IF(OR(AH50=0,AH132=0),1/0,1000000*AH132/AH50))</f>
        <v>5999.8695858081637</v>
      </c>
      <c r="AI173" s="42">
        <f t="shared" si="191"/>
        <v>5831.6857955433243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9525.8358201498631</v>
      </c>
      <c r="C174" s="43">
        <f t="shared" si="192"/>
        <v>9524.2684834037645</v>
      </c>
      <c r="D174" s="43">
        <f t="shared" si="192"/>
        <v>9516.3186310894271</v>
      </c>
      <c r="E174" s="43">
        <f t="shared" si="192"/>
        <v>9496.0877355869416</v>
      </c>
      <c r="F174" s="43">
        <f t="shared" si="192"/>
        <v>9525.1572491695897</v>
      </c>
      <c r="G174" s="43">
        <f t="shared" si="192"/>
        <v>9522.8635246585673</v>
      </c>
      <c r="H174" s="43">
        <f t="shared" si="192"/>
        <v>9512.1086902216575</v>
      </c>
      <c r="I174" s="43">
        <f t="shared" si="192"/>
        <v>9475.4619559323746</v>
      </c>
      <c r="J174" s="43">
        <f t="shared" si="192"/>
        <v>9783.0722783043948</v>
      </c>
      <c r="K174" s="43">
        <f t="shared" si="192"/>
        <v>10090.901006285556</v>
      </c>
      <c r="L174" s="43">
        <f t="shared" si="192"/>
        <v>10177.027310950329</v>
      </c>
      <c r="M174" s="43">
        <f t="shared" si="192"/>
        <v>11362.201364106508</v>
      </c>
      <c r="N174" s="43">
        <f t="shared" si="192"/>
        <v>14625.680805590109</v>
      </c>
      <c r="O174" s="43">
        <f t="shared" si="192"/>
        <v>16279.658902905063</v>
      </c>
      <c r="P174" s="43">
        <f t="shared" si="192"/>
        <v>19443.109782654959</v>
      </c>
      <c r="Q174" s="43">
        <f t="shared" si="192"/>
        <v>12885.525071714363</v>
      </c>
      <c r="R174" s="43">
        <f t="shared" si="192"/>
        <v>10834.781881917263</v>
      </c>
      <c r="S174" s="43">
        <f t="shared" si="192"/>
        <v>11023.863909643198</v>
      </c>
      <c r="T174" s="43">
        <f t="shared" si="192"/>
        <v>10827.897157530628</v>
      </c>
      <c r="U174" s="43">
        <f t="shared" si="192"/>
        <v>6395.2094853797671</v>
      </c>
      <c r="V174" s="43">
        <f t="shared" si="192"/>
        <v>9602.8039092658983</v>
      </c>
      <c r="W174" s="43">
        <f t="shared" si="192"/>
        <v>8219.0807478876723</v>
      </c>
      <c r="X174" s="43">
        <f t="shared" si="192"/>
        <v>8873.5971781434291</v>
      </c>
      <c r="Y174" s="43">
        <f t="shared" si="192"/>
        <v>9488.0225105782665</v>
      </c>
      <c r="Z174" s="43">
        <f t="shared" si="192"/>
        <v>10010.979305795316</v>
      </c>
      <c r="AA174" s="43">
        <f t="shared" si="192"/>
        <v>10822.045581787288</v>
      </c>
      <c r="AB174" s="43">
        <f t="shared" si="192"/>
        <v>10751.229664167726</v>
      </c>
      <c r="AC174" s="43">
        <f t="shared" si="192"/>
        <v>11877.874884835297</v>
      </c>
      <c r="AD174" s="43">
        <f t="shared" si="192"/>
        <v>11442.283421946302</v>
      </c>
      <c r="AE174" s="43">
        <f t="shared" si="192"/>
        <v>10915.5210987542</v>
      </c>
      <c r="AF174" s="43">
        <f t="shared" si="192"/>
        <v>12805.596939992669</v>
      </c>
      <c r="AG174" s="43">
        <f t="shared" si="192"/>
        <v>16567.751130847937</v>
      </c>
      <c r="AH174" s="43">
        <f t="shared" ref="AH174:AI174" si="193">IF(AND(AH51=0,AH133=0),0,IF(OR(AH51=0,AH133=0),1/0,1000000*AH133/AH51))</f>
        <v>13805.632297385915</v>
      </c>
      <c r="AI174" s="43">
        <f t="shared" si="193"/>
        <v>13084.981561537154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0.98165366227955386</v>
      </c>
      <c r="C177" s="12">
        <f t="shared" si="196"/>
        <v>0.98147501946278504</v>
      </c>
      <c r="D177" s="12">
        <f t="shared" si="196"/>
        <v>0.98230560180335147</v>
      </c>
      <c r="E177" s="12">
        <f t="shared" si="196"/>
        <v>0.98193502613163774</v>
      </c>
      <c r="F177" s="12">
        <f t="shared" si="196"/>
        <v>0.98192991711154165</v>
      </c>
      <c r="G177" s="12">
        <f t="shared" si="196"/>
        <v>0.98215322287882356</v>
      </c>
      <c r="H177" s="12">
        <f t="shared" si="196"/>
        <v>0.98192299594550547</v>
      </c>
      <c r="I177" s="12">
        <f t="shared" si="196"/>
        <v>0.98200166105326303</v>
      </c>
      <c r="J177" s="12">
        <f t="shared" si="196"/>
        <v>0.98136730640886982</v>
      </c>
      <c r="K177" s="12">
        <f t="shared" si="196"/>
        <v>0.98127088973777454</v>
      </c>
      <c r="L177" s="12">
        <f t="shared" si="196"/>
        <v>0.98150577245374704</v>
      </c>
      <c r="M177" s="12">
        <f t="shared" si="196"/>
        <v>0.9832218329778748</v>
      </c>
      <c r="N177" s="12">
        <f t="shared" si="196"/>
        <v>0.98502927349465286</v>
      </c>
      <c r="O177" s="12">
        <f t="shared" si="196"/>
        <v>0.98341436281465255</v>
      </c>
      <c r="P177" s="12">
        <f t="shared" si="196"/>
        <v>0.97457815368283096</v>
      </c>
      <c r="Q177" s="12">
        <f t="shared" si="196"/>
        <v>0.97514452183135636</v>
      </c>
      <c r="R177" s="12">
        <f t="shared" si="196"/>
        <v>0.96868060677589063</v>
      </c>
      <c r="S177" s="12">
        <f t="shared" si="196"/>
        <v>0.9745874339940902</v>
      </c>
      <c r="T177" s="12">
        <f t="shared" si="196"/>
        <v>0.97566710867547735</v>
      </c>
      <c r="U177" s="12">
        <f t="shared" si="196"/>
        <v>0.97492637191405829</v>
      </c>
      <c r="V177" s="12">
        <f t="shared" si="196"/>
        <v>0.9707178121348784</v>
      </c>
      <c r="W177" s="12">
        <f t="shared" si="196"/>
        <v>0.97496371967823181</v>
      </c>
      <c r="X177" s="12">
        <f t="shared" si="196"/>
        <v>0.96957409461252719</v>
      </c>
      <c r="Y177" s="12">
        <f t="shared" si="196"/>
        <v>0.97054264076426822</v>
      </c>
      <c r="Z177" s="12">
        <f t="shared" si="196"/>
        <v>0.97321901001392552</v>
      </c>
      <c r="AA177" s="12">
        <f t="shared" si="196"/>
        <v>0.97307600426607743</v>
      </c>
      <c r="AB177" s="12">
        <f t="shared" si="196"/>
        <v>0.97789087110725714</v>
      </c>
      <c r="AC177" s="12">
        <f t="shared" si="196"/>
        <v>0.97591377812460056</v>
      </c>
      <c r="AD177" s="12">
        <f t="shared" si="196"/>
        <v>0.97986906955458164</v>
      </c>
      <c r="AE177" s="12">
        <f t="shared" si="196"/>
        <v>0.98191074230166908</v>
      </c>
      <c r="AF177" s="12">
        <f t="shared" si="196"/>
        <v>0.93182817736239143</v>
      </c>
      <c r="AG177" s="12">
        <f t="shared" si="196"/>
        <v>0.92219986983422297</v>
      </c>
      <c r="AH177" s="12">
        <f t="shared" ref="AH177:AI177" si="197">IF(AH126=0,0,AH126/AH$123)</f>
        <v>0.97296014168256606</v>
      </c>
      <c r="AI177" s="12">
        <f t="shared" si="197"/>
        <v>0.97730273474937479</v>
      </c>
    </row>
    <row r="178" spans="1:35" x14ac:dyDescent="0.25">
      <c r="A178" s="32" t="s">
        <v>3</v>
      </c>
      <c r="B178" s="38">
        <f t="shared" ref="B178:AG178" si="198">IF(B127=0,0,B127/B$123)</f>
        <v>4.3143634573835882E-2</v>
      </c>
      <c r="C178" s="38">
        <f t="shared" si="198"/>
        <v>5.0109003590975275E-2</v>
      </c>
      <c r="D178" s="38">
        <f t="shared" si="198"/>
        <v>1.9127076607747529E-2</v>
      </c>
      <c r="E178" s="38">
        <f t="shared" si="198"/>
        <v>4.8156039044933839E-2</v>
      </c>
      <c r="F178" s="38">
        <f t="shared" si="198"/>
        <v>4.9220666099804938E-2</v>
      </c>
      <c r="G178" s="38">
        <f t="shared" si="198"/>
        <v>4.0326222459575116E-2</v>
      </c>
      <c r="H178" s="38">
        <f t="shared" si="198"/>
        <v>4.9094395504502363E-2</v>
      </c>
      <c r="I178" s="38">
        <f t="shared" si="198"/>
        <v>4.9962136996251544E-2</v>
      </c>
      <c r="J178" s="38">
        <f t="shared" si="198"/>
        <v>5.0543114282216549E-2</v>
      </c>
      <c r="K178" s="38">
        <f t="shared" si="198"/>
        <v>5.0298378152257774E-2</v>
      </c>
      <c r="L178" s="38">
        <f t="shared" si="198"/>
        <v>4.9726908398447983E-2</v>
      </c>
      <c r="M178" s="38">
        <f t="shared" si="198"/>
        <v>4.9527666744125086E-2</v>
      </c>
      <c r="N178" s="38">
        <f t="shared" si="198"/>
        <v>4.9643881527832757E-2</v>
      </c>
      <c r="O178" s="38">
        <f t="shared" si="198"/>
        <v>4.8341024941556281E-2</v>
      </c>
      <c r="P178" s="38">
        <f t="shared" si="198"/>
        <v>4.8153376993958344E-2</v>
      </c>
      <c r="Q178" s="38">
        <f t="shared" si="198"/>
        <v>5.1684191266457159E-2</v>
      </c>
      <c r="R178" s="38">
        <f t="shared" si="198"/>
        <v>6.3777247182394803E-2</v>
      </c>
      <c r="S178" s="38">
        <f t="shared" si="198"/>
        <v>4.8691377914686605E-2</v>
      </c>
      <c r="T178" s="38">
        <f t="shared" si="198"/>
        <v>4.1645702866271013E-2</v>
      </c>
      <c r="U178" s="38">
        <f t="shared" si="198"/>
        <v>5.0543640966443294E-2</v>
      </c>
      <c r="V178" s="38">
        <f t="shared" si="198"/>
        <v>3.3918167047540158E-2</v>
      </c>
      <c r="W178" s="38">
        <f t="shared" si="198"/>
        <v>1.0434022270142288E-2</v>
      </c>
      <c r="X178" s="38">
        <f t="shared" si="198"/>
        <v>1.1399555879736057E-2</v>
      </c>
      <c r="Y178" s="38">
        <f t="shared" si="198"/>
        <v>1.0550417561823367E-2</v>
      </c>
      <c r="Z178" s="38">
        <f t="shared" si="198"/>
        <v>9.6009419146937964E-3</v>
      </c>
      <c r="AA178" s="38">
        <f t="shared" si="198"/>
        <v>8.5533325432455443E-3</v>
      </c>
      <c r="AB178" s="38">
        <f t="shared" si="198"/>
        <v>4.314465632789876E-3</v>
      </c>
      <c r="AC178" s="38">
        <f t="shared" si="198"/>
        <v>4.9039568117835606E-3</v>
      </c>
      <c r="AD178" s="38">
        <f t="shared" si="198"/>
        <v>4.3594714021055305E-3</v>
      </c>
      <c r="AE178" s="38">
        <f t="shared" si="198"/>
        <v>4.9047546222805629E-3</v>
      </c>
      <c r="AF178" s="38">
        <f t="shared" si="198"/>
        <v>1.0421481476660284E-2</v>
      </c>
      <c r="AG178" s="38">
        <f t="shared" si="198"/>
        <v>1.2089191024018219E-2</v>
      </c>
      <c r="AH178" s="38">
        <f t="shared" ref="AH178:AI178" si="199">IF(AH127=0,0,AH127/AH$123)</f>
        <v>1.2273512740417086E-2</v>
      </c>
      <c r="AI178" s="38">
        <f t="shared" si="199"/>
        <v>5.997802260788508E-3</v>
      </c>
    </row>
    <row r="179" spans="1:35" x14ac:dyDescent="0.25">
      <c r="A179" s="32" t="s">
        <v>88</v>
      </c>
      <c r="B179" s="38">
        <f t="shared" ref="B179:AG179" si="200">IF(B128=0,0,B128/B$123)</f>
        <v>0.27884256197903989</v>
      </c>
      <c r="C179" s="38">
        <f t="shared" si="200"/>
        <v>0.27672958217878718</v>
      </c>
      <c r="D179" s="38">
        <f t="shared" si="200"/>
        <v>0.28617443278131205</v>
      </c>
      <c r="E179" s="38">
        <f t="shared" si="200"/>
        <v>0.27743117552432495</v>
      </c>
      <c r="F179" s="38">
        <f t="shared" si="200"/>
        <v>0.27711593157524522</v>
      </c>
      <c r="G179" s="38">
        <f t="shared" si="200"/>
        <v>0.27984462965437051</v>
      </c>
      <c r="H179" s="38">
        <f t="shared" si="200"/>
        <v>0.27715605852060671</v>
      </c>
      <c r="I179" s="38">
        <f t="shared" si="200"/>
        <v>0.27691460036054222</v>
      </c>
      <c r="J179" s="38">
        <f t="shared" si="200"/>
        <v>0.27656445819234426</v>
      </c>
      <c r="K179" s="38">
        <f t="shared" si="200"/>
        <v>0.27660534540068787</v>
      </c>
      <c r="L179" s="38">
        <f t="shared" si="200"/>
        <v>0.304442714072441</v>
      </c>
      <c r="M179" s="38">
        <f t="shared" si="200"/>
        <v>0.32164611036535956</v>
      </c>
      <c r="N179" s="38">
        <f t="shared" si="200"/>
        <v>0.34271524358630695</v>
      </c>
      <c r="O179" s="38">
        <f t="shared" si="200"/>
        <v>0.38228971815280255</v>
      </c>
      <c r="P179" s="38">
        <f t="shared" si="200"/>
        <v>0.39325207733742618</v>
      </c>
      <c r="Q179" s="38">
        <f t="shared" si="200"/>
        <v>0.38795380479780811</v>
      </c>
      <c r="R179" s="38">
        <f t="shared" si="200"/>
        <v>0.39217551646681281</v>
      </c>
      <c r="S179" s="38">
        <f t="shared" si="200"/>
        <v>0.40636415921669156</v>
      </c>
      <c r="T179" s="38">
        <f t="shared" si="200"/>
        <v>0.39550077836772851</v>
      </c>
      <c r="U179" s="38">
        <f t="shared" si="200"/>
        <v>0.39396267659160367</v>
      </c>
      <c r="V179" s="38">
        <f t="shared" si="200"/>
        <v>0.4125424533460918</v>
      </c>
      <c r="W179" s="38">
        <f t="shared" si="200"/>
        <v>0.42283573736090652</v>
      </c>
      <c r="X179" s="38">
        <f t="shared" si="200"/>
        <v>0.41620959379928124</v>
      </c>
      <c r="Y179" s="38">
        <f t="shared" si="200"/>
        <v>0.41566755575707176</v>
      </c>
      <c r="Z179" s="38">
        <f t="shared" si="200"/>
        <v>0.41510124664661774</v>
      </c>
      <c r="AA179" s="38">
        <f t="shared" si="200"/>
        <v>0.4144950372207567</v>
      </c>
      <c r="AB179" s="38">
        <f t="shared" si="200"/>
        <v>0.42465945174269565</v>
      </c>
      <c r="AC179" s="38">
        <f t="shared" si="200"/>
        <v>0.43058451942776543</v>
      </c>
      <c r="AD179" s="38">
        <f t="shared" si="200"/>
        <v>0.42361296159500883</v>
      </c>
      <c r="AE179" s="38">
        <f t="shared" si="200"/>
        <v>0.41004971294937237</v>
      </c>
      <c r="AF179" s="38">
        <f t="shared" si="200"/>
        <v>0.44495384552892037</v>
      </c>
      <c r="AG179" s="38">
        <f t="shared" si="200"/>
        <v>0.4887536862078341</v>
      </c>
      <c r="AH179" s="38">
        <f t="shared" ref="AH179:AI179" si="201">IF(AH128=0,0,AH128/AH$123)</f>
        <v>0.47123367652907178</v>
      </c>
      <c r="AI179" s="38">
        <f t="shared" si="201"/>
        <v>0.44478189862701145</v>
      </c>
    </row>
    <row r="180" spans="1:35" x14ac:dyDescent="0.25">
      <c r="A180" s="32" t="s">
        <v>89</v>
      </c>
      <c r="B180" s="38">
        <f t="shared" ref="B180:AG180" si="202">IF(B129=0,0,B129/B$123)</f>
        <v>0.659667465726678</v>
      </c>
      <c r="C180" s="38">
        <f t="shared" si="202"/>
        <v>0.6546364336930226</v>
      </c>
      <c r="D180" s="38">
        <f t="shared" si="202"/>
        <v>0.67700409241429194</v>
      </c>
      <c r="E180" s="38">
        <f t="shared" si="202"/>
        <v>0.65634781156237898</v>
      </c>
      <c r="F180" s="38">
        <f t="shared" si="202"/>
        <v>0.65559331943649146</v>
      </c>
      <c r="G180" s="38">
        <f t="shared" si="202"/>
        <v>0.66198237076487787</v>
      </c>
      <c r="H180" s="38">
        <f t="shared" si="202"/>
        <v>0.65567254192039648</v>
      </c>
      <c r="I180" s="38">
        <f t="shared" si="202"/>
        <v>0.65512492369646924</v>
      </c>
      <c r="J180" s="38">
        <f t="shared" si="202"/>
        <v>0.65425973393430903</v>
      </c>
      <c r="K180" s="38">
        <f t="shared" si="202"/>
        <v>0.65436716618482893</v>
      </c>
      <c r="L180" s="38">
        <f t="shared" si="202"/>
        <v>0.62733614998285792</v>
      </c>
      <c r="M180" s="38">
        <f t="shared" si="202"/>
        <v>0.61204805586839017</v>
      </c>
      <c r="N180" s="38">
        <f t="shared" si="202"/>
        <v>0.59267014838051313</v>
      </c>
      <c r="O180" s="38">
        <f t="shared" si="202"/>
        <v>0.55278361972029366</v>
      </c>
      <c r="P180" s="38">
        <f t="shared" si="202"/>
        <v>0.5331726993514464</v>
      </c>
      <c r="Q180" s="38">
        <f t="shared" si="202"/>
        <v>0.53550652576709101</v>
      </c>
      <c r="R180" s="38">
        <f t="shared" si="202"/>
        <v>0.51272784312668296</v>
      </c>
      <c r="S180" s="38">
        <f t="shared" si="202"/>
        <v>0.51953189686271206</v>
      </c>
      <c r="T180" s="38">
        <f t="shared" si="202"/>
        <v>0.53852062744147777</v>
      </c>
      <c r="U180" s="38">
        <f t="shared" si="202"/>
        <v>0.53042005435601125</v>
      </c>
      <c r="V180" s="38">
        <f t="shared" si="202"/>
        <v>0.52425719174124641</v>
      </c>
      <c r="W180" s="38">
        <f t="shared" si="202"/>
        <v>0.54169396004718307</v>
      </c>
      <c r="X180" s="38">
        <f t="shared" si="202"/>
        <v>0.54196494493350977</v>
      </c>
      <c r="Y180" s="38">
        <f t="shared" si="202"/>
        <v>0.54432466744537311</v>
      </c>
      <c r="Z180" s="38">
        <f t="shared" si="202"/>
        <v>0.54851682145261405</v>
      </c>
      <c r="AA180" s="38">
        <f t="shared" si="202"/>
        <v>0.55002763450207515</v>
      </c>
      <c r="AB180" s="38">
        <f t="shared" si="202"/>
        <v>0.54891695373177163</v>
      </c>
      <c r="AC180" s="38">
        <f t="shared" si="202"/>
        <v>0.54042530188505156</v>
      </c>
      <c r="AD180" s="38">
        <f t="shared" si="202"/>
        <v>0.55189663655746735</v>
      </c>
      <c r="AE180" s="38">
        <f t="shared" si="202"/>
        <v>0.5669562747300162</v>
      </c>
      <c r="AF180" s="38">
        <f t="shared" si="202"/>
        <v>0.4764528503568109</v>
      </c>
      <c r="AG180" s="38">
        <f t="shared" si="202"/>
        <v>0.42135699260237069</v>
      </c>
      <c r="AH180" s="38">
        <f t="shared" ref="AH180:AI180" si="203">IF(AH129=0,0,AH129/AH$123)</f>
        <v>0.48945295241307718</v>
      </c>
      <c r="AI180" s="38">
        <f t="shared" si="203"/>
        <v>0.52652303386157484</v>
      </c>
    </row>
    <row r="181" spans="1:35" x14ac:dyDescent="0.25">
      <c r="A181" s="5" t="s">
        <v>1</v>
      </c>
      <c r="B181" s="13">
        <f t="shared" ref="B181:AG181" si="204">IF(B130=0,0,B130/B$123)</f>
        <v>1.8346337720446231E-2</v>
      </c>
      <c r="C181" s="13">
        <f t="shared" si="204"/>
        <v>1.8524980537214897E-2</v>
      </c>
      <c r="D181" s="13">
        <f t="shared" si="204"/>
        <v>1.7694398196648531E-2</v>
      </c>
      <c r="E181" s="13">
        <f t="shared" si="204"/>
        <v>1.8064973868362352E-2</v>
      </c>
      <c r="F181" s="13">
        <f t="shared" si="204"/>
        <v>1.8070082888458325E-2</v>
      </c>
      <c r="G181" s="13">
        <f t="shared" si="204"/>
        <v>1.7846777121176452E-2</v>
      </c>
      <c r="H181" s="13">
        <f t="shared" si="204"/>
        <v>1.8077004054494496E-2</v>
      </c>
      <c r="I181" s="13">
        <f t="shared" si="204"/>
        <v>1.7998338946736969E-2</v>
      </c>
      <c r="J181" s="13">
        <f t="shared" si="204"/>
        <v>1.8632693591130196E-2</v>
      </c>
      <c r="K181" s="13">
        <f t="shared" si="204"/>
        <v>1.8729110262225446E-2</v>
      </c>
      <c r="L181" s="13">
        <f t="shared" si="204"/>
        <v>1.849422754625292E-2</v>
      </c>
      <c r="M181" s="13">
        <f t="shared" si="204"/>
        <v>1.6778167022125163E-2</v>
      </c>
      <c r="N181" s="13">
        <f t="shared" si="204"/>
        <v>1.4970726505347105E-2</v>
      </c>
      <c r="O181" s="13">
        <f t="shared" si="204"/>
        <v>1.6585637185347477E-2</v>
      </c>
      <c r="P181" s="13">
        <f t="shared" si="204"/>
        <v>2.5421846317169101E-2</v>
      </c>
      <c r="Q181" s="13">
        <f t="shared" si="204"/>
        <v>2.4855478168643658E-2</v>
      </c>
      <c r="R181" s="13">
        <f t="shared" si="204"/>
        <v>3.1319393224109329E-2</v>
      </c>
      <c r="S181" s="13">
        <f t="shared" si="204"/>
        <v>2.5412566005909822E-2</v>
      </c>
      <c r="T181" s="13">
        <f t="shared" si="204"/>
        <v>2.4332891324522682E-2</v>
      </c>
      <c r="U181" s="13">
        <f t="shared" si="204"/>
        <v>2.5073628085941626E-2</v>
      </c>
      <c r="V181" s="13">
        <f t="shared" si="204"/>
        <v>2.9282187865121542E-2</v>
      </c>
      <c r="W181" s="13">
        <f t="shared" si="204"/>
        <v>2.5036280321768186E-2</v>
      </c>
      <c r="X181" s="13">
        <f t="shared" si="204"/>
        <v>3.0425905387472738E-2</v>
      </c>
      <c r="Y181" s="13">
        <f t="shared" si="204"/>
        <v>2.9457359235731843E-2</v>
      </c>
      <c r="Z181" s="13">
        <f t="shared" si="204"/>
        <v>2.6780989986074536E-2</v>
      </c>
      <c r="AA181" s="13">
        <f t="shared" si="204"/>
        <v>2.6923995733922589E-2</v>
      </c>
      <c r="AB181" s="13">
        <f t="shared" si="204"/>
        <v>2.2109128892742969E-2</v>
      </c>
      <c r="AC181" s="13">
        <f t="shared" si="204"/>
        <v>2.4086221875399494E-2</v>
      </c>
      <c r="AD181" s="13">
        <f t="shared" si="204"/>
        <v>2.0130930445418374E-2</v>
      </c>
      <c r="AE181" s="13">
        <f t="shared" si="204"/>
        <v>1.8089257698330922E-2</v>
      </c>
      <c r="AF181" s="13">
        <f t="shared" si="204"/>
        <v>6.8171822637608459E-2</v>
      </c>
      <c r="AG181" s="13">
        <f t="shared" si="204"/>
        <v>7.7800130165777054E-2</v>
      </c>
      <c r="AH181" s="13">
        <f t="shared" ref="AH181:AI181" si="205">IF(AH130=0,0,AH130/AH$123)</f>
        <v>2.703985831743402E-2</v>
      </c>
      <c r="AI181" s="13">
        <f t="shared" si="205"/>
        <v>2.2697265250625237E-2</v>
      </c>
    </row>
    <row r="182" spans="1:35" x14ac:dyDescent="0.25">
      <c r="A182" s="34" t="s">
        <v>3</v>
      </c>
      <c r="B182" s="39">
        <f t="shared" ref="B182:AG182" si="206">IF(B131=0,0,B131/B$123)</f>
        <v>1.92678796137538E-3</v>
      </c>
      <c r="C182" s="39">
        <f t="shared" si="206"/>
        <v>2.2471614687190433E-3</v>
      </c>
      <c r="D182" s="39">
        <f t="shared" si="206"/>
        <v>8.4262550643308585E-4</v>
      </c>
      <c r="E182" s="39">
        <f t="shared" si="206"/>
        <v>2.0963448290375105E-3</v>
      </c>
      <c r="F182" s="39">
        <f t="shared" si="206"/>
        <v>2.0883913503649608E-3</v>
      </c>
      <c r="G182" s="39">
        <f t="shared" si="206"/>
        <v>1.6964429038638762E-3</v>
      </c>
      <c r="H182" s="39">
        <f t="shared" si="206"/>
        <v>2.0718942414611197E-3</v>
      </c>
      <c r="I182" s="39">
        <f t="shared" si="206"/>
        <v>2.0721995368176965E-3</v>
      </c>
      <c r="J182" s="39">
        <f t="shared" si="206"/>
        <v>2.1125320694569496E-3</v>
      </c>
      <c r="K182" s="39">
        <f t="shared" si="206"/>
        <v>2.0475925719917725E-3</v>
      </c>
      <c r="L182" s="39">
        <f t="shared" si="206"/>
        <v>2.1301590288716372E-3</v>
      </c>
      <c r="M182" s="39">
        <f t="shared" si="206"/>
        <v>2.0190320960724898E-3</v>
      </c>
      <c r="N182" s="39">
        <f t="shared" si="206"/>
        <v>1.5510445517701243E-3</v>
      </c>
      <c r="O182" s="39">
        <f t="shared" si="206"/>
        <v>1.3375663430989862E-3</v>
      </c>
      <c r="P182" s="39">
        <f t="shared" si="206"/>
        <v>2.8530476029376209E-3</v>
      </c>
      <c r="Q182" s="39">
        <f t="shared" si="206"/>
        <v>3.3793330529650525E-3</v>
      </c>
      <c r="R182" s="39">
        <f t="shared" si="206"/>
        <v>5.8833951673477177E-3</v>
      </c>
      <c r="S182" s="39">
        <f t="shared" si="206"/>
        <v>3.6016516776773756E-3</v>
      </c>
      <c r="T182" s="39">
        <f t="shared" si="206"/>
        <v>2.6536712748876624E-3</v>
      </c>
      <c r="U182" s="39">
        <f t="shared" si="206"/>
        <v>3.78385078411875E-3</v>
      </c>
      <c r="V182" s="39">
        <f t="shared" si="206"/>
        <v>3.0974249858919676E-3</v>
      </c>
      <c r="W182" s="39">
        <f t="shared" si="206"/>
        <v>1.6109276316321466E-3</v>
      </c>
      <c r="X182" s="39">
        <f t="shared" si="206"/>
        <v>2.9508653075790486E-3</v>
      </c>
      <c r="Y182" s="39">
        <f t="shared" si="206"/>
        <v>2.4510660615622644E-3</v>
      </c>
      <c r="Z182" s="39">
        <f t="shared" si="206"/>
        <v>1.6658472888531725E-3</v>
      </c>
      <c r="AA182" s="39">
        <f t="shared" si="206"/>
        <v>1.4242576786510548E-3</v>
      </c>
      <c r="AB182" s="39">
        <f t="shared" si="206"/>
        <v>5.4152483865311163E-4</v>
      </c>
      <c r="AC182" s="39">
        <f t="shared" si="206"/>
        <v>7.5867645572411525E-4</v>
      </c>
      <c r="AD182" s="39">
        <f t="shared" si="206"/>
        <v>6.7260976134847473E-4</v>
      </c>
      <c r="AE182" s="39">
        <f t="shared" si="206"/>
        <v>4.4739009812300087E-4</v>
      </c>
      <c r="AF182" s="39">
        <f t="shared" si="206"/>
        <v>1.0243525900208755E-3</v>
      </c>
      <c r="AG182" s="39">
        <f t="shared" si="206"/>
        <v>2.3799032432612445E-3</v>
      </c>
      <c r="AH182" s="39">
        <f t="shared" ref="AH182:AI182" si="207">IF(AH131=0,0,AH131/AH$123)</f>
        <v>1.1066908198356306E-3</v>
      </c>
      <c r="AI182" s="39">
        <f t="shared" si="207"/>
        <v>6.3259927720249172E-4</v>
      </c>
    </row>
    <row r="183" spans="1:35" x14ac:dyDescent="0.25">
      <c r="A183" s="34" t="s">
        <v>88</v>
      </c>
      <c r="B183" s="39">
        <f t="shared" ref="B183:AG183" si="208">IF(B132=0,0,B132/B$123)</f>
        <v>3.3507492044701236E-3</v>
      </c>
      <c r="C183" s="39">
        <f t="shared" si="208"/>
        <v>3.3194687604471865E-3</v>
      </c>
      <c r="D183" s="39">
        <f t="shared" si="208"/>
        <v>3.4353228803046276E-3</v>
      </c>
      <c r="E183" s="39">
        <f t="shared" si="208"/>
        <v>3.2690773505541942E-3</v>
      </c>
      <c r="F183" s="39">
        <f t="shared" si="208"/>
        <v>3.2521971258975759E-3</v>
      </c>
      <c r="G183" s="39">
        <f t="shared" si="208"/>
        <v>3.2893903585564581E-3</v>
      </c>
      <c r="H183" s="39">
        <f t="shared" si="208"/>
        <v>3.2548082081124969E-3</v>
      </c>
      <c r="I183" s="39">
        <f t="shared" si="208"/>
        <v>3.2514153734765306E-3</v>
      </c>
      <c r="J183" s="39">
        <f t="shared" si="208"/>
        <v>3.2581009319215637E-3</v>
      </c>
      <c r="K183" s="39">
        <f t="shared" si="208"/>
        <v>3.1841544129438933E-3</v>
      </c>
      <c r="L183" s="39">
        <f t="shared" si="208"/>
        <v>3.7294517818777006E-3</v>
      </c>
      <c r="M183" s="39">
        <f t="shared" si="208"/>
        <v>3.3561979451225818E-3</v>
      </c>
      <c r="N183" s="39">
        <f t="shared" si="208"/>
        <v>2.5046442388081589E-3</v>
      </c>
      <c r="O183" s="39">
        <f t="shared" si="208"/>
        <v>2.5517583017794694E-3</v>
      </c>
      <c r="P183" s="39">
        <f t="shared" si="208"/>
        <v>2.5413054832104992E-3</v>
      </c>
      <c r="Q183" s="39">
        <f t="shared" si="208"/>
        <v>4.368316516967779E-3</v>
      </c>
      <c r="R183" s="39">
        <f t="shared" si="208"/>
        <v>7.0968151989844368E-3</v>
      </c>
      <c r="S183" s="39">
        <f t="shared" si="208"/>
        <v>5.886417211574041E-3</v>
      </c>
      <c r="T183" s="39">
        <f t="shared" si="208"/>
        <v>6.0821625859779531E-3</v>
      </c>
      <c r="U183" s="39">
        <f t="shared" si="208"/>
        <v>6.4570978035484545E-3</v>
      </c>
      <c r="V183" s="39">
        <f t="shared" si="208"/>
        <v>8.226492623616629E-3</v>
      </c>
      <c r="W183" s="39">
        <f t="shared" si="208"/>
        <v>7.8665476050011809E-3</v>
      </c>
      <c r="X183" s="39">
        <f t="shared" si="208"/>
        <v>7.2510523336530418E-3</v>
      </c>
      <c r="Y183" s="39">
        <f t="shared" si="208"/>
        <v>5.8817624125018135E-3</v>
      </c>
      <c r="Z183" s="39">
        <f t="shared" si="208"/>
        <v>5.4664137091251265E-3</v>
      </c>
      <c r="AA183" s="39">
        <f t="shared" si="208"/>
        <v>4.9261131125285908E-3</v>
      </c>
      <c r="AB183" s="39">
        <f t="shared" si="208"/>
        <v>4.0205495487331796E-3</v>
      </c>
      <c r="AC183" s="39">
        <f t="shared" si="208"/>
        <v>3.417181601637162E-3</v>
      </c>
      <c r="AD183" s="39">
        <f t="shared" si="208"/>
        <v>3.7700810143512248E-3</v>
      </c>
      <c r="AE183" s="39">
        <f t="shared" si="208"/>
        <v>2.8877678723574713E-3</v>
      </c>
      <c r="AF183" s="39">
        <f t="shared" si="208"/>
        <v>1.2153585691893945E-2</v>
      </c>
      <c r="AG183" s="39">
        <f t="shared" si="208"/>
        <v>1.6872657288535299E-2</v>
      </c>
      <c r="AH183" s="39">
        <f t="shared" ref="AH183:AI183" si="209">IF(AH132=0,0,AH132/AH$123)</f>
        <v>6.2627484982204782E-3</v>
      </c>
      <c r="AI183" s="39">
        <f t="shared" si="209"/>
        <v>6.2616281660071126E-3</v>
      </c>
    </row>
    <row r="184" spans="1:35" x14ac:dyDescent="0.25">
      <c r="A184" s="36" t="s">
        <v>89</v>
      </c>
      <c r="B184" s="40">
        <f t="shared" ref="B184:AG184" si="210">IF(B133=0,0,B133/B$123)</f>
        <v>1.3068800554600727E-2</v>
      </c>
      <c r="C184" s="40">
        <f t="shared" si="210"/>
        <v>1.2958350308048669E-2</v>
      </c>
      <c r="D184" s="40">
        <f t="shared" si="210"/>
        <v>1.3416449809910819E-2</v>
      </c>
      <c r="E184" s="40">
        <f t="shared" si="210"/>
        <v>1.269955168877065E-2</v>
      </c>
      <c r="F184" s="40">
        <f t="shared" si="210"/>
        <v>1.2729494412195789E-2</v>
      </c>
      <c r="G184" s="40">
        <f t="shared" si="210"/>
        <v>1.2860943858756118E-2</v>
      </c>
      <c r="H184" s="40">
        <f t="shared" si="210"/>
        <v>1.2750301604920879E-2</v>
      </c>
      <c r="I184" s="40">
        <f t="shared" si="210"/>
        <v>1.2674724036442743E-2</v>
      </c>
      <c r="J184" s="40">
        <f t="shared" si="210"/>
        <v>1.3262060589751682E-2</v>
      </c>
      <c r="K184" s="40">
        <f t="shared" si="210"/>
        <v>1.3497363277289781E-2</v>
      </c>
      <c r="L184" s="40">
        <f t="shared" si="210"/>
        <v>1.2634616735503581E-2</v>
      </c>
      <c r="M184" s="40">
        <f t="shared" si="210"/>
        <v>1.1402936980930093E-2</v>
      </c>
      <c r="N184" s="40">
        <f t="shared" si="210"/>
        <v>1.0915037714768823E-2</v>
      </c>
      <c r="O184" s="40">
        <f t="shared" si="210"/>
        <v>1.2696312540469023E-2</v>
      </c>
      <c r="P184" s="40">
        <f t="shared" si="210"/>
        <v>2.0027493231020977E-2</v>
      </c>
      <c r="Q184" s="40">
        <f t="shared" si="210"/>
        <v>1.7107828598710829E-2</v>
      </c>
      <c r="R184" s="40">
        <f t="shared" si="210"/>
        <v>1.8339182857777171E-2</v>
      </c>
      <c r="S184" s="40">
        <f t="shared" si="210"/>
        <v>1.5924497116658404E-2</v>
      </c>
      <c r="T184" s="40">
        <f t="shared" si="210"/>
        <v>1.5597057463657067E-2</v>
      </c>
      <c r="U184" s="40">
        <f t="shared" si="210"/>
        <v>1.4832679498274418E-2</v>
      </c>
      <c r="V184" s="40">
        <f t="shared" si="210"/>
        <v>1.7958270255612946E-2</v>
      </c>
      <c r="W184" s="40">
        <f t="shared" si="210"/>
        <v>1.5558805085134856E-2</v>
      </c>
      <c r="X184" s="40">
        <f t="shared" si="210"/>
        <v>2.0223987746240648E-2</v>
      </c>
      <c r="Y184" s="40">
        <f t="shared" si="210"/>
        <v>2.1124530761667766E-2</v>
      </c>
      <c r="Z184" s="40">
        <f t="shared" si="210"/>
        <v>1.9648728988096237E-2</v>
      </c>
      <c r="AA184" s="40">
        <f t="shared" si="210"/>
        <v>2.0573624942742945E-2</v>
      </c>
      <c r="AB184" s="40">
        <f t="shared" si="210"/>
        <v>1.754705450535668E-2</v>
      </c>
      <c r="AC184" s="40">
        <f t="shared" si="210"/>
        <v>1.9910363818038217E-2</v>
      </c>
      <c r="AD184" s="40">
        <f t="shared" si="210"/>
        <v>1.5688239669718676E-2</v>
      </c>
      <c r="AE184" s="40">
        <f t="shared" si="210"/>
        <v>1.4754099727850453E-2</v>
      </c>
      <c r="AF184" s="40">
        <f t="shared" si="210"/>
        <v>5.4993884355693627E-2</v>
      </c>
      <c r="AG184" s="40">
        <f t="shared" si="210"/>
        <v>5.8547569633980508E-2</v>
      </c>
      <c r="AH184" s="40">
        <f t="shared" ref="AH184:AI184" si="211">IF(AH133=0,0,AH133/AH$123)</f>
        <v>1.9670418999377912E-2</v>
      </c>
      <c r="AI184" s="40">
        <f t="shared" si="211"/>
        <v>1.5803037807415637E-2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1.305969296793295</v>
      </c>
      <c r="C186" s="29">
        <f t="shared" si="212"/>
        <v>1.303158065092098</v>
      </c>
      <c r="D186" s="29">
        <f t="shared" si="212"/>
        <v>1.308583219590298</v>
      </c>
      <c r="E186" s="29">
        <f t="shared" si="212"/>
        <v>1.3014104650253115</v>
      </c>
      <c r="F186" s="29">
        <f t="shared" si="212"/>
        <v>1.2998792755514854</v>
      </c>
      <c r="G186" s="29">
        <f t="shared" si="212"/>
        <v>1.3005567400233133</v>
      </c>
      <c r="H186" s="29">
        <f t="shared" si="212"/>
        <v>1.297298593176295</v>
      </c>
      <c r="I186" s="29">
        <f t="shared" si="212"/>
        <v>1.2959025103692892</v>
      </c>
      <c r="J186" s="29">
        <f t="shared" si="212"/>
        <v>1.2935869768981649</v>
      </c>
      <c r="K186" s="29">
        <f t="shared" si="212"/>
        <v>1.2921085618279453</v>
      </c>
      <c r="L186" s="29">
        <f t="shared" si="212"/>
        <v>1.4224170958599458</v>
      </c>
      <c r="M186" s="29">
        <f t="shared" si="212"/>
        <v>1.5945013803040309</v>
      </c>
      <c r="N186" s="29">
        <f t="shared" si="212"/>
        <v>1.7066643958826038</v>
      </c>
      <c r="O186" s="29">
        <f t="shared" si="212"/>
        <v>1.7152304067373862</v>
      </c>
      <c r="P186" s="29">
        <f t="shared" si="212"/>
        <v>1.5887857789061623</v>
      </c>
      <c r="Q186" s="29">
        <f t="shared" si="212"/>
        <v>1.47816741561498</v>
      </c>
      <c r="R186" s="29">
        <f t="shared" si="212"/>
        <v>1.2906401660130637</v>
      </c>
      <c r="S186" s="29">
        <f t="shared" si="212"/>
        <v>1.2883797837656197</v>
      </c>
      <c r="T186" s="29">
        <f t="shared" si="212"/>
        <v>1.2406495425414057</v>
      </c>
      <c r="U186" s="29">
        <f t="shared" si="212"/>
        <v>0.94120674523669845</v>
      </c>
      <c r="V186" s="29">
        <f t="shared" si="212"/>
        <v>1.3032885011699658</v>
      </c>
      <c r="W186" s="29">
        <f t="shared" si="212"/>
        <v>1.1325444509689424</v>
      </c>
      <c r="X186" s="29">
        <f t="shared" si="212"/>
        <v>0.99684391459716437</v>
      </c>
      <c r="Y186" s="29">
        <f t="shared" si="212"/>
        <v>1.0758425572584112</v>
      </c>
      <c r="Z186" s="29">
        <f t="shared" si="212"/>
        <v>1.126865304901091</v>
      </c>
      <c r="AA186" s="29">
        <f t="shared" si="212"/>
        <v>1.1371661563166009</v>
      </c>
      <c r="AB186" s="29">
        <f t="shared" si="212"/>
        <v>1.0878450918025051</v>
      </c>
      <c r="AC186" s="29">
        <f t="shared" si="212"/>
        <v>1.1284826772021264</v>
      </c>
      <c r="AD186" s="29">
        <f t="shared" si="212"/>
        <v>1.1071745297671898</v>
      </c>
      <c r="AE186" s="29">
        <f t="shared" si="212"/>
        <v>1.1204042654697723</v>
      </c>
      <c r="AF186" s="29">
        <f t="shared" si="212"/>
        <v>1.2149201682557511</v>
      </c>
      <c r="AG186" s="29">
        <f t="shared" si="212"/>
        <v>1.320514301209377</v>
      </c>
      <c r="AH186" s="29">
        <f t="shared" ref="AH186:AI186" si="213">IF(AND(AH135=0,AH145=0),0,IF(OR(AH135=0,AH145=0),1/0,AH135/AH145))</f>
        <v>1.1535223033178512</v>
      </c>
      <c r="AI186" s="29">
        <f t="shared" si="213"/>
        <v>1.1120860596720654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1.3063614596213802</v>
      </c>
      <c r="C187" s="14">
        <f t="shared" si="214"/>
        <v>1.3033269467826774</v>
      </c>
      <c r="D187" s="14">
        <f t="shared" si="214"/>
        <v>1.309745081555574</v>
      </c>
      <c r="E187" s="14">
        <f t="shared" si="214"/>
        <v>1.3016372454286702</v>
      </c>
      <c r="F187" s="14">
        <f t="shared" si="214"/>
        <v>1.3001172541413202</v>
      </c>
      <c r="G187" s="14">
        <f t="shared" si="214"/>
        <v>1.3010693353267762</v>
      </c>
      <c r="H187" s="14">
        <f t="shared" si="214"/>
        <v>1.2975505536657979</v>
      </c>
      <c r="I187" s="14">
        <f t="shared" si="214"/>
        <v>1.2961355524652323</v>
      </c>
      <c r="J187" s="14">
        <f t="shared" si="214"/>
        <v>1.2939000979521589</v>
      </c>
      <c r="K187" s="14">
        <f t="shared" si="214"/>
        <v>1.2925255225755388</v>
      </c>
      <c r="L187" s="14">
        <f t="shared" si="214"/>
        <v>1.4226559375585077</v>
      </c>
      <c r="M187" s="14">
        <f t="shared" si="214"/>
        <v>1.5947889860794502</v>
      </c>
      <c r="N187" s="14">
        <f t="shared" si="214"/>
        <v>1.7075563103913376</v>
      </c>
      <c r="O187" s="14">
        <f t="shared" si="214"/>
        <v>1.7168307860998475</v>
      </c>
      <c r="P187" s="14">
        <f t="shared" si="214"/>
        <v>1.5912473184456088</v>
      </c>
      <c r="Q187" s="14">
        <f t="shared" si="214"/>
        <v>1.4815543601748653</v>
      </c>
      <c r="R187" s="14">
        <f t="shared" si="214"/>
        <v>1.2934319000448584</v>
      </c>
      <c r="S187" s="14">
        <f t="shared" si="214"/>
        <v>1.2931248179125732</v>
      </c>
      <c r="T187" s="14">
        <f t="shared" si="214"/>
        <v>1.2450150725986824</v>
      </c>
      <c r="U187" s="14">
        <f t="shared" si="214"/>
        <v>0.94202954010071693</v>
      </c>
      <c r="V187" s="14">
        <f t="shared" si="214"/>
        <v>1.3069397780348873</v>
      </c>
      <c r="W187" s="14">
        <f t="shared" si="214"/>
        <v>1.1357944053871769</v>
      </c>
      <c r="X187" s="14">
        <f t="shared" si="214"/>
        <v>1.0004189822674969</v>
      </c>
      <c r="Y187" s="14">
        <f t="shared" si="214"/>
        <v>1.080826373378807</v>
      </c>
      <c r="Z187" s="14">
        <f t="shared" si="214"/>
        <v>1.1320187062093137</v>
      </c>
      <c r="AA187" s="14">
        <f t="shared" si="214"/>
        <v>1.1436436170723336</v>
      </c>
      <c r="AB187" s="14">
        <f t="shared" si="214"/>
        <v>1.0943288533583422</v>
      </c>
      <c r="AC187" s="14">
        <f t="shared" si="214"/>
        <v>1.1392451706200433</v>
      </c>
      <c r="AD187" s="14">
        <f t="shared" si="214"/>
        <v>1.1143821598786452</v>
      </c>
      <c r="AE187" s="14">
        <f t="shared" si="214"/>
        <v>1.1252903400167267</v>
      </c>
      <c r="AF187" s="14">
        <f t="shared" si="214"/>
        <v>1.2321882225557035</v>
      </c>
      <c r="AG187" s="14">
        <f t="shared" si="214"/>
        <v>1.3431454631199979</v>
      </c>
      <c r="AH187" s="14">
        <f t="shared" ref="AH187:AI187" si="215">IF(AND(AH136=0,AH146=0),0,IF(OR(AH136=0,AH146=0),1/0,AH136/AH146))</f>
        <v>1.1667103548681812</v>
      </c>
      <c r="AI187" s="14">
        <f t="shared" si="215"/>
        <v>1.1219599063236489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1.1074487279636083</v>
      </c>
      <c r="C188" s="51">
        <f t="shared" si="216"/>
        <v>1.1060715724617889</v>
      </c>
      <c r="D188" s="51">
        <f t="shared" si="216"/>
        <v>1.1058617873601928</v>
      </c>
      <c r="E188" s="51">
        <f t="shared" si="216"/>
        <v>1.1052931177104683</v>
      </c>
      <c r="F188" s="51">
        <f t="shared" si="216"/>
        <v>1.1053915745149936</v>
      </c>
      <c r="G188" s="51">
        <f t="shared" si="216"/>
        <v>1.1046363369197736</v>
      </c>
      <c r="H188" s="51">
        <f t="shared" si="216"/>
        <v>1.103393233370658</v>
      </c>
      <c r="I188" s="51">
        <f t="shared" si="216"/>
        <v>1.1031082153278295</v>
      </c>
      <c r="J188" s="51">
        <f t="shared" si="216"/>
        <v>1.1017048404915086</v>
      </c>
      <c r="K188" s="51">
        <f t="shared" si="216"/>
        <v>1.1017816307873161</v>
      </c>
      <c r="L188" s="51">
        <f t="shared" si="216"/>
        <v>1.096977597628388</v>
      </c>
      <c r="M188" s="51">
        <f t="shared" si="216"/>
        <v>1.2621318436541729</v>
      </c>
      <c r="N188" s="51">
        <f t="shared" si="216"/>
        <v>1.4196199811851424</v>
      </c>
      <c r="O188" s="51">
        <f t="shared" si="216"/>
        <v>1.2261765902204065</v>
      </c>
      <c r="P188" s="51">
        <f t="shared" si="216"/>
        <v>1.268875847025944</v>
      </c>
      <c r="Q188" s="51">
        <f t="shared" si="216"/>
        <v>1.2679854685276315</v>
      </c>
      <c r="R188" s="51">
        <f t="shared" si="216"/>
        <v>1.6310444753890421</v>
      </c>
      <c r="S188" s="51">
        <f t="shared" si="216"/>
        <v>1.4671379650731575</v>
      </c>
      <c r="T188" s="51">
        <f t="shared" si="216"/>
        <v>1.2549333583783389</v>
      </c>
      <c r="U188" s="51">
        <f t="shared" si="216"/>
        <v>1.1763668387538315</v>
      </c>
      <c r="V188" s="51">
        <f t="shared" si="216"/>
        <v>1.3183867303251193</v>
      </c>
      <c r="W188" s="51">
        <f t="shared" si="216"/>
        <v>0.84927233813535374</v>
      </c>
      <c r="X188" s="51">
        <f t="shared" si="216"/>
        <v>1.4301756810398698</v>
      </c>
      <c r="Y188" s="51">
        <f t="shared" si="216"/>
        <v>1.5180455477387382</v>
      </c>
      <c r="Z188" s="51">
        <f t="shared" si="216"/>
        <v>1.6324606556559025</v>
      </c>
      <c r="AA188" s="51">
        <f t="shared" si="216"/>
        <v>1.6356073808444471</v>
      </c>
      <c r="AB188" s="51">
        <f t="shared" si="216"/>
        <v>0.83338365115064428</v>
      </c>
      <c r="AC188" s="51">
        <f t="shared" si="216"/>
        <v>1.1285522482268573</v>
      </c>
      <c r="AD188" s="51">
        <f t="shared" si="216"/>
        <v>1.0805888862296176</v>
      </c>
      <c r="AE188" s="51">
        <f t="shared" si="216"/>
        <v>1.2190549062752114</v>
      </c>
      <c r="AF188" s="51">
        <f t="shared" si="216"/>
        <v>0.99725147643654666</v>
      </c>
      <c r="AG188" s="51">
        <f t="shared" si="216"/>
        <v>1.450540054430085</v>
      </c>
      <c r="AH188" s="51">
        <f t="shared" ref="AH188:AI188" si="217">IF(AND(AH137=0,AH147=0),0,IF(OR(AH137=0,AH147=0),1/0,AH137/AH147))</f>
        <v>2.9234556726922887</v>
      </c>
      <c r="AI188" s="51">
        <f t="shared" si="217"/>
        <v>1.5537125722180363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1.5099320011446933</v>
      </c>
      <c r="C189" s="51">
        <f t="shared" si="218"/>
        <v>1.5084572819875155</v>
      </c>
      <c r="D189" s="51">
        <f t="shared" si="218"/>
        <v>1.5068578721282513</v>
      </c>
      <c r="E189" s="51">
        <f t="shared" si="218"/>
        <v>1.505840295227838</v>
      </c>
      <c r="F189" s="51">
        <f t="shared" si="218"/>
        <v>1.5042857702207912</v>
      </c>
      <c r="G189" s="51">
        <f t="shared" si="218"/>
        <v>1.5028333821877811</v>
      </c>
      <c r="H189" s="51">
        <f t="shared" si="218"/>
        <v>1.5012643138903174</v>
      </c>
      <c r="I189" s="51">
        <f t="shared" si="218"/>
        <v>1.4998058220034258</v>
      </c>
      <c r="J189" s="51">
        <f t="shared" si="218"/>
        <v>1.497357848949493</v>
      </c>
      <c r="K189" s="51">
        <f t="shared" si="218"/>
        <v>1.495588194933209</v>
      </c>
      <c r="L189" s="51">
        <f t="shared" si="218"/>
        <v>1.6471329132336725</v>
      </c>
      <c r="M189" s="51">
        <f t="shared" si="218"/>
        <v>1.8339096266393784</v>
      </c>
      <c r="N189" s="51">
        <f t="shared" si="218"/>
        <v>1.9503264229036736</v>
      </c>
      <c r="O189" s="51">
        <f t="shared" si="218"/>
        <v>1.967431912469974</v>
      </c>
      <c r="P189" s="51">
        <f t="shared" si="218"/>
        <v>1.8050654773784955</v>
      </c>
      <c r="Q189" s="51">
        <f t="shared" si="218"/>
        <v>1.7320190151676327</v>
      </c>
      <c r="R189" s="51">
        <f t="shared" si="218"/>
        <v>1.5060655539904637</v>
      </c>
      <c r="S189" s="51">
        <f t="shared" si="218"/>
        <v>1.5656635120513112</v>
      </c>
      <c r="T189" s="51">
        <f t="shared" si="218"/>
        <v>1.4282826538171602</v>
      </c>
      <c r="U189" s="51">
        <f t="shared" si="218"/>
        <v>1.0771809610439087</v>
      </c>
      <c r="V189" s="51">
        <f t="shared" si="218"/>
        <v>1.6384136168166676</v>
      </c>
      <c r="W189" s="51">
        <f t="shared" si="218"/>
        <v>1.4485016845749281</v>
      </c>
      <c r="X189" s="51">
        <f t="shared" si="218"/>
        <v>1.2256943221558008</v>
      </c>
      <c r="Y189" s="51">
        <f t="shared" si="218"/>
        <v>1.3294312973971589</v>
      </c>
      <c r="Z189" s="51">
        <f t="shared" si="218"/>
        <v>1.4853228866879373</v>
      </c>
      <c r="AA189" s="51">
        <f t="shared" si="218"/>
        <v>1.5594518950822358</v>
      </c>
      <c r="AB189" s="51">
        <f t="shared" si="218"/>
        <v>1.4886289601410356</v>
      </c>
      <c r="AC189" s="51">
        <f t="shared" si="218"/>
        <v>1.6599433405723651</v>
      </c>
      <c r="AD189" s="51">
        <f t="shared" si="218"/>
        <v>1.6673282319399507</v>
      </c>
      <c r="AE189" s="51">
        <f t="shared" si="218"/>
        <v>1.5184730936242121</v>
      </c>
      <c r="AF189" s="51">
        <f t="shared" si="218"/>
        <v>1.654832013258041</v>
      </c>
      <c r="AG189" s="51">
        <f t="shared" si="218"/>
        <v>1.7370779457595442</v>
      </c>
      <c r="AH189" s="51">
        <f t="shared" ref="AH189:AI189" si="219">IF(AND(AH138=0,AH148=0),0,IF(OR(AH138=0,AH148=0),1/0,AH138/AH148))</f>
        <v>1.6343926624820198</v>
      </c>
      <c r="AI189" s="51">
        <f t="shared" si="219"/>
        <v>1.5464693672135832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1.2498172673307868</v>
      </c>
      <c r="C190" s="51">
        <f t="shared" si="220"/>
        <v>1.2485962233868289</v>
      </c>
      <c r="D190" s="51">
        <f t="shared" si="220"/>
        <v>1.2472744550350767</v>
      </c>
      <c r="E190" s="51">
        <f t="shared" si="220"/>
        <v>1.2464370377787142</v>
      </c>
      <c r="F190" s="51">
        <f t="shared" si="220"/>
        <v>1.2451509010094464</v>
      </c>
      <c r="G190" s="51">
        <f t="shared" si="220"/>
        <v>1.2439446244003856</v>
      </c>
      <c r="H190" s="51">
        <f t="shared" si="220"/>
        <v>1.2426463007027362</v>
      </c>
      <c r="I190" s="51">
        <f t="shared" si="220"/>
        <v>1.2414433278836385</v>
      </c>
      <c r="J190" s="51">
        <f t="shared" si="220"/>
        <v>1.2394147683473344</v>
      </c>
      <c r="K190" s="51">
        <f t="shared" si="220"/>
        <v>1.2379498406493625</v>
      </c>
      <c r="L190" s="51">
        <f t="shared" si="220"/>
        <v>1.3645214163961874</v>
      </c>
      <c r="M190" s="51">
        <f t="shared" si="220"/>
        <v>1.5229163437947848</v>
      </c>
      <c r="N190" s="51">
        <f t="shared" si="220"/>
        <v>1.6185520529660393</v>
      </c>
      <c r="O190" s="51">
        <f t="shared" si="220"/>
        <v>1.6302705112582889</v>
      </c>
      <c r="P190" s="51">
        <f t="shared" si="220"/>
        <v>1.4949388191622193</v>
      </c>
      <c r="Q190" s="51">
        <f t="shared" si="220"/>
        <v>1.3610883040199899</v>
      </c>
      <c r="R190" s="51">
        <f t="shared" si="220"/>
        <v>1.140857253970059</v>
      </c>
      <c r="S190" s="51">
        <f t="shared" si="220"/>
        <v>1.1271312412832117</v>
      </c>
      <c r="T190" s="51">
        <f t="shared" si="220"/>
        <v>1.1371588292509285</v>
      </c>
      <c r="U190" s="51">
        <f t="shared" si="220"/>
        <v>0.84701810767621721</v>
      </c>
      <c r="V190" s="51">
        <f t="shared" si="220"/>
        <v>1.1269012287477642</v>
      </c>
      <c r="W190" s="51">
        <f t="shared" si="220"/>
        <v>0.97743453577101047</v>
      </c>
      <c r="X190" s="51">
        <f t="shared" si="220"/>
        <v>0.87184935276023845</v>
      </c>
      <c r="Y190" s="51">
        <f t="shared" si="220"/>
        <v>0.94117182311254011</v>
      </c>
      <c r="Z190" s="51">
        <f t="shared" si="220"/>
        <v>0.95498873761769565</v>
      </c>
      <c r="AA190" s="51">
        <f t="shared" si="220"/>
        <v>0.94859960395269505</v>
      </c>
      <c r="AB190" s="51">
        <f t="shared" si="220"/>
        <v>0.91007935779860882</v>
      </c>
      <c r="AC190" s="51">
        <f t="shared" si="220"/>
        <v>0.91151107878272086</v>
      </c>
      <c r="AD190" s="51">
        <f t="shared" si="220"/>
        <v>0.88844732959631068</v>
      </c>
      <c r="AE190" s="51">
        <f t="shared" si="220"/>
        <v>0.94726350440385687</v>
      </c>
      <c r="AF190" s="51">
        <f t="shared" si="220"/>
        <v>0.99904830558799396</v>
      </c>
      <c r="AG190" s="51">
        <f t="shared" si="220"/>
        <v>1.061626814135064</v>
      </c>
      <c r="AH190" s="51">
        <f t="shared" ref="AH190:AI190" si="221">IF(AND(AH139=0,AH149=0),0,IF(OR(AH139=0,AH149=0),1/0,AH139/AH149))</f>
        <v>0.90402897886199762</v>
      </c>
      <c r="AI190" s="51">
        <f t="shared" si="221"/>
        <v>0.90843120326614735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1.2731936617329473</v>
      </c>
      <c r="C191" s="15">
        <f t="shared" si="222"/>
        <v>1.2803310427303569</v>
      </c>
      <c r="D191" s="15">
        <f t="shared" si="222"/>
        <v>1.2415837464224946</v>
      </c>
      <c r="E191" s="15">
        <f t="shared" si="222"/>
        <v>1.2759212450401725</v>
      </c>
      <c r="F191" s="15">
        <f t="shared" si="222"/>
        <v>1.273821924554764</v>
      </c>
      <c r="G191" s="15">
        <f t="shared" si="222"/>
        <v>1.2620022149686327</v>
      </c>
      <c r="H191" s="15">
        <f t="shared" si="222"/>
        <v>1.27064458927702</v>
      </c>
      <c r="I191" s="15">
        <f t="shared" si="222"/>
        <v>1.2702425447427952</v>
      </c>
      <c r="J191" s="15">
        <f t="shared" si="222"/>
        <v>1.2638090999374909</v>
      </c>
      <c r="K191" s="15">
        <f t="shared" si="222"/>
        <v>1.2570823368535167</v>
      </c>
      <c r="L191" s="15">
        <f t="shared" si="222"/>
        <v>1.3947065517853541</v>
      </c>
      <c r="M191" s="15">
        <f t="shared" si="222"/>
        <v>1.5595154997746401</v>
      </c>
      <c r="N191" s="15">
        <f t="shared" si="222"/>
        <v>1.6284441785827339</v>
      </c>
      <c r="O191" s="15">
        <f t="shared" si="222"/>
        <v>1.6023162943327562</v>
      </c>
      <c r="P191" s="15">
        <f t="shared" si="222"/>
        <v>1.4657315300940126</v>
      </c>
      <c r="Q191" s="15">
        <f t="shared" si="222"/>
        <v>1.333734380999088</v>
      </c>
      <c r="R191" s="15">
        <f t="shared" si="222"/>
        <v>1.1954125010643797</v>
      </c>
      <c r="S191" s="15">
        <f t="shared" si="222"/>
        <v>1.1182852935523409</v>
      </c>
      <c r="T191" s="15">
        <f t="shared" si="222"/>
        <v>1.0796323114000765</v>
      </c>
      <c r="U191" s="15">
        <f t="shared" si="222"/>
        <v>0.90505223168882598</v>
      </c>
      <c r="V191" s="15">
        <f t="shared" si="222"/>
        <v>1.1873928241779481</v>
      </c>
      <c r="W191" s="15">
        <f t="shared" si="222"/>
        <v>1.0153937796758694</v>
      </c>
      <c r="X191" s="15">
        <f t="shared" si="222"/>
        <v>0.89000434983737231</v>
      </c>
      <c r="Y191" s="15">
        <f t="shared" si="222"/>
        <v>0.92880559294174447</v>
      </c>
      <c r="Z191" s="15">
        <f t="shared" si="222"/>
        <v>0.96354281360410787</v>
      </c>
      <c r="AA191" s="15">
        <f t="shared" si="222"/>
        <v>0.94083882845788125</v>
      </c>
      <c r="AB191" s="15">
        <f t="shared" si="222"/>
        <v>0.8592474719259231</v>
      </c>
      <c r="AC191" s="15">
        <f t="shared" si="222"/>
        <v>0.81312794606431726</v>
      </c>
      <c r="AD191" s="15">
        <f t="shared" si="222"/>
        <v>0.83931077030369539</v>
      </c>
      <c r="AE191" s="15">
        <f t="shared" si="222"/>
        <v>0.90455238026449447</v>
      </c>
      <c r="AF191" s="15">
        <f t="shared" si="222"/>
        <v>1.0175129568981491</v>
      </c>
      <c r="AG191" s="15">
        <f t="shared" si="222"/>
        <v>1.0969474684772744</v>
      </c>
      <c r="AH191" s="15">
        <f t="shared" ref="AH191:AI191" si="223">IF(AND(AH140=0,AH150=0),0,IF(OR(AH140=0,AH150=0),1/0,AH140/AH150))</f>
        <v>0.8183806856031276</v>
      </c>
      <c r="AI191" s="15">
        <f t="shared" si="223"/>
        <v>0.80487583364403315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1.1074487279636078</v>
      </c>
      <c r="C192" s="52">
        <f t="shared" si="224"/>
        <v>1.1060715724617889</v>
      </c>
      <c r="D192" s="52">
        <f t="shared" si="224"/>
        <v>1.1058617873601926</v>
      </c>
      <c r="E192" s="52">
        <f t="shared" si="224"/>
        <v>1.1052931177104681</v>
      </c>
      <c r="F192" s="52">
        <f t="shared" si="224"/>
        <v>1.1053915745149938</v>
      </c>
      <c r="G192" s="52">
        <f t="shared" si="224"/>
        <v>1.1046363369197736</v>
      </c>
      <c r="H192" s="52">
        <f t="shared" si="224"/>
        <v>1.1033932333706582</v>
      </c>
      <c r="I192" s="52">
        <f t="shared" si="224"/>
        <v>1.1031082153278293</v>
      </c>
      <c r="J192" s="52">
        <f t="shared" si="224"/>
        <v>1.1017048404915093</v>
      </c>
      <c r="K192" s="52">
        <f t="shared" si="224"/>
        <v>1.1017816307873161</v>
      </c>
      <c r="L192" s="52">
        <f t="shared" si="224"/>
        <v>1.096977597628388</v>
      </c>
      <c r="M192" s="52">
        <f t="shared" si="224"/>
        <v>1.2621318436541731</v>
      </c>
      <c r="N192" s="52">
        <f t="shared" si="224"/>
        <v>1.419619981185142</v>
      </c>
      <c r="O192" s="52">
        <f t="shared" si="224"/>
        <v>1.2261765902204063</v>
      </c>
      <c r="P192" s="52">
        <f t="shared" si="224"/>
        <v>1.2688758470259438</v>
      </c>
      <c r="Q192" s="52">
        <f t="shared" si="224"/>
        <v>1.2679854685276317</v>
      </c>
      <c r="R192" s="52">
        <f t="shared" si="224"/>
        <v>1.6310444753890421</v>
      </c>
      <c r="S192" s="52">
        <f t="shared" si="224"/>
        <v>1.4671379650731573</v>
      </c>
      <c r="T192" s="52">
        <f t="shared" si="224"/>
        <v>1.2549333583783389</v>
      </c>
      <c r="U192" s="52">
        <f t="shared" si="224"/>
        <v>1.1763668387538315</v>
      </c>
      <c r="V192" s="52">
        <f t="shared" si="224"/>
        <v>1.3183867303251193</v>
      </c>
      <c r="W192" s="52">
        <f t="shared" si="224"/>
        <v>0.84927233813535352</v>
      </c>
      <c r="X192" s="52">
        <f t="shared" si="224"/>
        <v>1.4301756810398698</v>
      </c>
      <c r="Y192" s="52">
        <f t="shared" si="224"/>
        <v>1.5180455477387385</v>
      </c>
      <c r="Z192" s="52">
        <f t="shared" si="224"/>
        <v>1.6324606556559023</v>
      </c>
      <c r="AA192" s="52">
        <f t="shared" si="224"/>
        <v>1.6356073808444478</v>
      </c>
      <c r="AB192" s="52">
        <f t="shared" si="224"/>
        <v>0.83338365115064428</v>
      </c>
      <c r="AC192" s="52">
        <f t="shared" si="224"/>
        <v>1.1285522482268575</v>
      </c>
      <c r="AD192" s="52">
        <f t="shared" si="224"/>
        <v>1.0805888862296176</v>
      </c>
      <c r="AE192" s="52">
        <f t="shared" si="224"/>
        <v>1.2190549062752112</v>
      </c>
      <c r="AF192" s="52">
        <f t="shared" si="224"/>
        <v>0.99725147643654644</v>
      </c>
      <c r="AG192" s="52">
        <f t="shared" si="224"/>
        <v>1.450540054430085</v>
      </c>
      <c r="AH192" s="52">
        <f t="shared" ref="AH192:AI192" si="225">IF(AND(AH141=0,AH151=0),0,IF(OR(AH141=0,AH151=0),1/0,AH141/AH151))</f>
        <v>2.9234556726922882</v>
      </c>
      <c r="AI192" s="52">
        <f t="shared" si="225"/>
        <v>1.5537125722180365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1.5099320011446931</v>
      </c>
      <c r="C193" s="52">
        <f t="shared" si="226"/>
        <v>1.5084572819875151</v>
      </c>
      <c r="D193" s="52">
        <f t="shared" si="226"/>
        <v>1.5068578721282513</v>
      </c>
      <c r="E193" s="52">
        <f t="shared" si="226"/>
        <v>1.5058402952278378</v>
      </c>
      <c r="F193" s="52">
        <f t="shared" si="226"/>
        <v>1.5042857702207915</v>
      </c>
      <c r="G193" s="52">
        <f t="shared" si="226"/>
        <v>1.5028333821877813</v>
      </c>
      <c r="H193" s="52">
        <f t="shared" si="226"/>
        <v>1.5012643138903168</v>
      </c>
      <c r="I193" s="52">
        <f t="shared" si="226"/>
        <v>1.4998058220034256</v>
      </c>
      <c r="J193" s="52">
        <f t="shared" si="226"/>
        <v>1.497357848949493</v>
      </c>
      <c r="K193" s="52">
        <f t="shared" si="226"/>
        <v>1.4955881949332093</v>
      </c>
      <c r="L193" s="52">
        <f t="shared" si="226"/>
        <v>1.6471329132336729</v>
      </c>
      <c r="M193" s="52">
        <f t="shared" si="226"/>
        <v>1.8339096266393786</v>
      </c>
      <c r="N193" s="52">
        <f t="shared" si="226"/>
        <v>1.9503264229036734</v>
      </c>
      <c r="O193" s="52">
        <f t="shared" si="226"/>
        <v>1.967431912469974</v>
      </c>
      <c r="P193" s="52">
        <f t="shared" si="226"/>
        <v>1.8050654773784955</v>
      </c>
      <c r="Q193" s="52">
        <f t="shared" si="226"/>
        <v>1.7320190151676327</v>
      </c>
      <c r="R193" s="52">
        <f t="shared" si="226"/>
        <v>1.5060655539904637</v>
      </c>
      <c r="S193" s="52">
        <f t="shared" si="226"/>
        <v>1.5656635120513114</v>
      </c>
      <c r="T193" s="52">
        <f t="shared" si="226"/>
        <v>1.4282826538171602</v>
      </c>
      <c r="U193" s="52">
        <f t="shared" si="226"/>
        <v>1.0771809610439083</v>
      </c>
      <c r="V193" s="52">
        <f t="shared" si="226"/>
        <v>1.6384136168166674</v>
      </c>
      <c r="W193" s="52">
        <f t="shared" si="226"/>
        <v>1.4485016845749279</v>
      </c>
      <c r="X193" s="52">
        <f t="shared" si="226"/>
        <v>1.225694322155801</v>
      </c>
      <c r="Y193" s="52">
        <f t="shared" si="226"/>
        <v>1.3294312973971589</v>
      </c>
      <c r="Z193" s="52">
        <f t="shared" si="226"/>
        <v>1.4853228866879371</v>
      </c>
      <c r="AA193" s="52">
        <f t="shared" si="226"/>
        <v>1.5594518950822356</v>
      </c>
      <c r="AB193" s="52">
        <f t="shared" si="226"/>
        <v>1.4886289601410356</v>
      </c>
      <c r="AC193" s="52">
        <f t="shared" si="226"/>
        <v>1.6599433405723649</v>
      </c>
      <c r="AD193" s="52">
        <f t="shared" si="226"/>
        <v>1.6673282319399507</v>
      </c>
      <c r="AE193" s="52">
        <f t="shared" si="226"/>
        <v>1.5184730936242117</v>
      </c>
      <c r="AF193" s="52">
        <f t="shared" si="226"/>
        <v>1.6548320132580405</v>
      </c>
      <c r="AG193" s="52">
        <f t="shared" si="226"/>
        <v>1.7370779457595442</v>
      </c>
      <c r="AH193" s="52">
        <f t="shared" ref="AH193:AI193" si="227">IF(AND(AH142=0,AH152=0),0,IF(OR(AH142=0,AH152=0),1/0,AH142/AH152))</f>
        <v>1.63439266248202</v>
      </c>
      <c r="AI193" s="52">
        <f t="shared" si="227"/>
        <v>1.5464693672135834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1.1636989897802383</v>
      </c>
      <c r="C194" s="53">
        <f t="shared" si="228"/>
        <v>1.1625012605365252</v>
      </c>
      <c r="D194" s="53">
        <f t="shared" si="228"/>
        <v>1.1615025845100924</v>
      </c>
      <c r="E194" s="53">
        <f t="shared" si="228"/>
        <v>1.1607172395047196</v>
      </c>
      <c r="F194" s="53">
        <f t="shared" si="228"/>
        <v>1.159307669859396</v>
      </c>
      <c r="G194" s="53">
        <f t="shared" si="228"/>
        <v>1.1581569060254449</v>
      </c>
      <c r="H194" s="53">
        <f t="shared" si="228"/>
        <v>1.156869270520662</v>
      </c>
      <c r="I194" s="53">
        <f t="shared" si="228"/>
        <v>1.1559869113332086</v>
      </c>
      <c r="J194" s="53">
        <f t="shared" si="228"/>
        <v>1.1532207372253374</v>
      </c>
      <c r="K194" s="53">
        <f t="shared" si="228"/>
        <v>1.1509190938977965</v>
      </c>
      <c r="L194" s="53">
        <f t="shared" si="228"/>
        <v>1.2704449603371937</v>
      </c>
      <c r="M194" s="53">
        <f t="shared" si="228"/>
        <v>1.414387724989963</v>
      </c>
      <c r="N194" s="53">
        <f t="shared" si="228"/>
        <v>1.4975683179284069</v>
      </c>
      <c r="O194" s="53">
        <f t="shared" si="228"/>
        <v>1.5078711746066515</v>
      </c>
      <c r="P194" s="53">
        <f t="shared" si="228"/>
        <v>1.3769162941812658</v>
      </c>
      <c r="Q194" s="53">
        <f t="shared" si="228"/>
        <v>1.1730473652329281</v>
      </c>
      <c r="R194" s="53">
        <f t="shared" si="228"/>
        <v>0.94609566953629154</v>
      </c>
      <c r="S194" s="53">
        <f t="shared" si="228"/>
        <v>0.91482288952222657</v>
      </c>
      <c r="T194" s="53">
        <f t="shared" si="228"/>
        <v>0.91699163592149679</v>
      </c>
      <c r="U194" s="53">
        <f t="shared" si="228"/>
        <v>0.74550463377121345</v>
      </c>
      <c r="V194" s="53">
        <f t="shared" si="228"/>
        <v>0.9781707291713273</v>
      </c>
      <c r="W194" s="53">
        <f t="shared" si="228"/>
        <v>0.84925382701829277</v>
      </c>
      <c r="X194" s="53">
        <f t="shared" si="228"/>
        <v>0.74491396382400987</v>
      </c>
      <c r="Y194" s="53">
        <f t="shared" si="228"/>
        <v>0.80184904254378053</v>
      </c>
      <c r="Z194" s="53">
        <f t="shared" si="228"/>
        <v>0.83594757153567478</v>
      </c>
      <c r="AA194" s="53">
        <f t="shared" si="228"/>
        <v>0.82680005736941742</v>
      </c>
      <c r="AB194" s="53">
        <f t="shared" si="228"/>
        <v>0.77730185889485992</v>
      </c>
      <c r="AC194" s="53">
        <f t="shared" si="228"/>
        <v>0.73634984823519045</v>
      </c>
      <c r="AD194" s="53">
        <f t="shared" si="228"/>
        <v>0.73809091620635525</v>
      </c>
      <c r="AE194" s="53">
        <f t="shared" si="228"/>
        <v>0.82778518217495767</v>
      </c>
      <c r="AF194" s="53">
        <f t="shared" si="228"/>
        <v>0.93316577830318193</v>
      </c>
      <c r="AG194" s="53">
        <f t="shared" si="228"/>
        <v>0.9753721794818162</v>
      </c>
      <c r="AH194" s="53">
        <f t="shared" ref="AH194:AI194" si="229">IF(AND(AH143=0,AH153=0),0,IF(OR(AH143=0,AH153=0),1/0,AH143/AH153))</f>
        <v>0.68023303992638218</v>
      </c>
      <c r="AI194" s="53">
        <f t="shared" si="229"/>
        <v>0.66259833446602623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3.0103092000000005</v>
      </c>
      <c r="C197" s="46">
        <f t="shared" si="230"/>
        <v>3.0058434900016322</v>
      </c>
      <c r="D197" s="46">
        <f t="shared" si="230"/>
        <v>2.996928565647238</v>
      </c>
      <c r="E197" s="46">
        <f t="shared" si="230"/>
        <v>3.0066550277411035</v>
      </c>
      <c r="F197" s="46">
        <f t="shared" si="230"/>
        <v>3.0062898132465246</v>
      </c>
      <c r="G197" s="46">
        <f t="shared" si="230"/>
        <v>3.0052856633152505</v>
      </c>
      <c r="H197" s="46">
        <f t="shared" si="230"/>
        <v>3.0058434900016318</v>
      </c>
      <c r="I197" s="46">
        <f t="shared" si="230"/>
        <v>3.0066550277411035</v>
      </c>
      <c r="J197" s="46">
        <f t="shared" si="230"/>
        <v>3.0068138281432928</v>
      </c>
      <c r="K197" s="46">
        <f t="shared" si="230"/>
        <v>3.0073314481724829</v>
      </c>
      <c r="L197" s="46">
        <f t="shared" si="230"/>
        <v>3.0077155366609989</v>
      </c>
      <c r="M197" s="46">
        <f t="shared" si="230"/>
        <v>3.008136004552413</v>
      </c>
      <c r="N197" s="46">
        <f t="shared" si="230"/>
        <v>3.0082474187567758</v>
      </c>
      <c r="O197" s="46">
        <f t="shared" si="230"/>
        <v>3.0081360045524126</v>
      </c>
      <c r="P197" s="46">
        <f t="shared" si="230"/>
        <v>3.0080756566229012</v>
      </c>
      <c r="Q197" s="46">
        <f t="shared" si="230"/>
        <v>3.0018509829262365</v>
      </c>
      <c r="R197" s="46">
        <f t="shared" si="230"/>
        <v>2.9977695054532192</v>
      </c>
      <c r="S197" s="46">
        <f t="shared" si="230"/>
        <v>3.0045328416223209</v>
      </c>
      <c r="T197" s="46">
        <f t="shared" si="230"/>
        <v>3.0049430654833023</v>
      </c>
      <c r="U197" s="46">
        <f t="shared" si="230"/>
        <v>3.0032132933167035</v>
      </c>
      <c r="V197" s="46">
        <f t="shared" si="230"/>
        <v>3.0021629116880453</v>
      </c>
      <c r="W197" s="46">
        <f t="shared" si="230"/>
        <v>2.9828690273200915</v>
      </c>
      <c r="X197" s="46">
        <f t="shared" si="230"/>
        <v>2.9828690273200915</v>
      </c>
      <c r="Y197" s="46">
        <f t="shared" si="230"/>
        <v>2.9828690273200911</v>
      </c>
      <c r="Z197" s="46">
        <f t="shared" si="230"/>
        <v>2.9828690273200915</v>
      </c>
      <c r="AA197" s="46">
        <f t="shared" si="230"/>
        <v>2.9828690273200915</v>
      </c>
      <c r="AB197" s="46">
        <f t="shared" si="230"/>
        <v>2.9828690273200911</v>
      </c>
      <c r="AC197" s="46">
        <f t="shared" si="230"/>
        <v>2.9959847450104018</v>
      </c>
      <c r="AD197" s="46">
        <f t="shared" si="230"/>
        <v>2.9972189426673479</v>
      </c>
      <c r="AE197" s="46">
        <f t="shared" si="230"/>
        <v>2.9966697911902269</v>
      </c>
      <c r="AF197" s="46">
        <f t="shared" si="230"/>
        <v>2.9922183674669287</v>
      </c>
      <c r="AG197" s="46">
        <f t="shared" si="230"/>
        <v>2.9973000431503025</v>
      </c>
      <c r="AH197" s="46">
        <f t="shared" ref="AH197:AI197" si="231">IF(AND(AH124=0,AH201=0),0,IF(OR(AH124=0,AH201=0),NA(),AH201/AH124))</f>
        <v>3.0052129773284864</v>
      </c>
      <c r="AI197" s="46">
        <f t="shared" si="231"/>
        <v>3.0014541902823231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3.0103092000000014</v>
      </c>
      <c r="C198" s="48">
        <f t="shared" si="232"/>
        <v>3.0103092000000014</v>
      </c>
      <c r="D198" s="48">
        <f t="shared" si="232"/>
        <v>3.0103092000000005</v>
      </c>
      <c r="E198" s="48">
        <f t="shared" si="232"/>
        <v>3.0103092000000009</v>
      </c>
      <c r="F198" s="48">
        <f t="shared" si="232"/>
        <v>3.0103092</v>
      </c>
      <c r="G198" s="48">
        <f t="shared" si="232"/>
        <v>3.0103092</v>
      </c>
      <c r="H198" s="48">
        <f t="shared" si="232"/>
        <v>3.0103092</v>
      </c>
      <c r="I198" s="48">
        <f t="shared" si="232"/>
        <v>3.0103092000000009</v>
      </c>
      <c r="J198" s="48">
        <f t="shared" si="232"/>
        <v>3.0103092000000018</v>
      </c>
      <c r="K198" s="48">
        <f t="shared" si="232"/>
        <v>3.0103091999999991</v>
      </c>
      <c r="L198" s="48">
        <f t="shared" si="232"/>
        <v>3.0103092</v>
      </c>
      <c r="M198" s="48">
        <f t="shared" si="232"/>
        <v>3.0103092000000014</v>
      </c>
      <c r="N198" s="48">
        <f t="shared" si="232"/>
        <v>3.0103092</v>
      </c>
      <c r="O198" s="48">
        <f t="shared" si="232"/>
        <v>3.0103092</v>
      </c>
      <c r="P198" s="48">
        <f t="shared" si="232"/>
        <v>3.0103092000000005</v>
      </c>
      <c r="Q198" s="48">
        <f t="shared" si="232"/>
        <v>3.0103092000000018</v>
      </c>
      <c r="R198" s="48">
        <f t="shared" si="232"/>
        <v>3.0103092000000009</v>
      </c>
      <c r="S198" s="48">
        <f t="shared" si="232"/>
        <v>3.0103092000000005</v>
      </c>
      <c r="T198" s="48">
        <f t="shared" si="232"/>
        <v>3.0103092</v>
      </c>
      <c r="U198" s="48">
        <f t="shared" si="232"/>
        <v>3.0103091999999991</v>
      </c>
      <c r="V198" s="48">
        <f t="shared" si="232"/>
        <v>3.0103092000000009</v>
      </c>
      <c r="W198" s="48">
        <f t="shared" si="232"/>
        <v>3.0103091999999996</v>
      </c>
      <c r="X198" s="48">
        <f t="shared" si="232"/>
        <v>3.0103091999999996</v>
      </c>
      <c r="Y198" s="48">
        <f t="shared" si="232"/>
        <v>3.0103092</v>
      </c>
      <c r="Z198" s="48">
        <f t="shared" si="232"/>
        <v>3.0103092000000018</v>
      </c>
      <c r="AA198" s="48">
        <f t="shared" si="232"/>
        <v>3.0103091999999991</v>
      </c>
      <c r="AB198" s="48">
        <f t="shared" si="232"/>
        <v>3.0103091999999987</v>
      </c>
      <c r="AC198" s="48">
        <f t="shared" si="232"/>
        <v>3.0103092</v>
      </c>
      <c r="AD198" s="48">
        <f t="shared" si="232"/>
        <v>3.0103092000000005</v>
      </c>
      <c r="AE198" s="48">
        <f t="shared" si="232"/>
        <v>3.0103092000000014</v>
      </c>
      <c r="AF198" s="48">
        <f t="shared" si="232"/>
        <v>3.0103092000000014</v>
      </c>
      <c r="AG198" s="48">
        <f t="shared" si="232"/>
        <v>3.0103092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3.0103092000000009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1125.6304500000003</v>
      </c>
      <c r="C200" s="28">
        <f t="shared" si="234"/>
        <v>1090.7022420000003</v>
      </c>
      <c r="D200" s="28">
        <f t="shared" si="234"/>
        <v>954.35827200000006</v>
      </c>
      <c r="E200" s="28">
        <f t="shared" si="234"/>
        <v>1388.7565020000002</v>
      </c>
      <c r="F200" s="28">
        <f t="shared" si="234"/>
        <v>1236.5585820000001</v>
      </c>
      <c r="G200" s="28">
        <f t="shared" si="234"/>
        <v>1208.0214719999999</v>
      </c>
      <c r="H200" s="28">
        <f t="shared" si="234"/>
        <v>1116.0685620000002</v>
      </c>
      <c r="I200" s="28">
        <f t="shared" si="234"/>
        <v>1341.1946520000006</v>
      </c>
      <c r="J200" s="28">
        <f t="shared" si="234"/>
        <v>1385.5857120000003</v>
      </c>
      <c r="K200" s="28">
        <f t="shared" si="234"/>
        <v>1636.0781219999999</v>
      </c>
      <c r="L200" s="28">
        <f t="shared" si="234"/>
        <v>1896.0829019999996</v>
      </c>
      <c r="M200" s="28">
        <f t="shared" si="234"/>
        <v>2276.5777020000005</v>
      </c>
      <c r="N200" s="28">
        <f t="shared" si="234"/>
        <v>2416.0924620000001</v>
      </c>
      <c r="O200" s="28">
        <f t="shared" si="234"/>
        <v>2362.1890320000007</v>
      </c>
      <c r="P200" s="28">
        <f t="shared" si="234"/>
        <v>2238.5282220000004</v>
      </c>
      <c r="Q200" s="28">
        <f t="shared" si="234"/>
        <v>2593.4457225600004</v>
      </c>
      <c r="R200" s="28">
        <f t="shared" si="234"/>
        <v>2688.2957682000006</v>
      </c>
      <c r="S200" s="28">
        <f t="shared" si="234"/>
        <v>3154.7250705599999</v>
      </c>
      <c r="T200" s="28">
        <f t="shared" si="234"/>
        <v>2935.9900785600003</v>
      </c>
      <c r="U200" s="28">
        <f t="shared" si="234"/>
        <v>1810.3596285599999</v>
      </c>
      <c r="V200" s="28">
        <f t="shared" si="234"/>
        <v>2314.5152385600004</v>
      </c>
      <c r="W200" s="28">
        <f t="shared" si="234"/>
        <v>2111.5846785600002</v>
      </c>
      <c r="X200" s="28">
        <f t="shared" si="234"/>
        <v>1772.31014856</v>
      </c>
      <c r="Y200" s="28">
        <f t="shared" si="234"/>
        <v>1956.21596856</v>
      </c>
      <c r="Z200" s="28">
        <f t="shared" si="234"/>
        <v>2257.44101856</v>
      </c>
      <c r="AA200" s="28">
        <f t="shared" si="234"/>
        <v>2549.1536985599996</v>
      </c>
      <c r="AB200" s="28">
        <f t="shared" si="234"/>
        <v>2618.9918092799999</v>
      </c>
      <c r="AC200" s="28">
        <f t="shared" si="234"/>
        <v>3076.2123890399998</v>
      </c>
      <c r="AD200" s="28">
        <f t="shared" si="234"/>
        <v>3321.8423384400007</v>
      </c>
      <c r="AE200" s="28">
        <f t="shared" si="234"/>
        <v>3360.6367527599991</v>
      </c>
      <c r="AF200" s="28">
        <f t="shared" si="234"/>
        <v>1199.9700986400005</v>
      </c>
      <c r="AG200" s="28">
        <f t="shared" si="234"/>
        <v>1344.1435070399998</v>
      </c>
      <c r="AH200" s="28">
        <f t="shared" ref="AH200:AI200" si="235">SUM(AH203,AH207)</f>
        <v>3065.5709495999981</v>
      </c>
      <c r="AI200" s="28">
        <f t="shared" si="235"/>
        <v>3459.5900344800002</v>
      </c>
    </row>
    <row r="201" spans="1:35" x14ac:dyDescent="0.25">
      <c r="A201" s="45" t="s">
        <v>3</v>
      </c>
      <c r="B201" s="46">
        <f t="shared" ref="B201:AG201" si="236">SUM(B204,B208)</f>
        <v>50.732640000000004</v>
      </c>
      <c r="C201" s="46">
        <f t="shared" si="236"/>
        <v>57.024702000000012</v>
      </c>
      <c r="D201" s="46">
        <f t="shared" si="236"/>
        <v>18.975221999999999</v>
      </c>
      <c r="E201" s="46">
        <f t="shared" si="236"/>
        <v>69.70786200000002</v>
      </c>
      <c r="F201" s="46">
        <f t="shared" si="236"/>
        <v>63.366281999999984</v>
      </c>
      <c r="G201" s="46">
        <f t="shared" si="236"/>
        <v>50.683122000000019</v>
      </c>
      <c r="H201" s="46">
        <f t="shared" si="236"/>
        <v>57.024702000000005</v>
      </c>
      <c r="I201" s="46">
        <f t="shared" si="236"/>
        <v>69.70786200000002</v>
      </c>
      <c r="J201" s="46">
        <f t="shared" si="236"/>
        <v>72.878652000000002</v>
      </c>
      <c r="K201" s="46">
        <f t="shared" si="236"/>
        <v>85.561812000000003</v>
      </c>
      <c r="L201" s="46">
        <f t="shared" si="236"/>
        <v>98.244972000000018</v>
      </c>
      <c r="M201" s="46">
        <f t="shared" si="236"/>
        <v>117.26971200000003</v>
      </c>
      <c r="N201" s="46">
        <f t="shared" si="236"/>
        <v>123.61129200000001</v>
      </c>
      <c r="O201" s="46">
        <f t="shared" si="236"/>
        <v>117.269712</v>
      </c>
      <c r="P201" s="46">
        <f t="shared" si="236"/>
        <v>114.09892199999997</v>
      </c>
      <c r="Q201" s="46">
        <f t="shared" si="236"/>
        <v>142.42505255999998</v>
      </c>
      <c r="R201" s="46">
        <f t="shared" si="236"/>
        <v>186.54245820000003</v>
      </c>
      <c r="S201" s="46">
        <f t="shared" si="236"/>
        <v>164.67010056000004</v>
      </c>
      <c r="T201" s="46">
        <f t="shared" si="236"/>
        <v>129.84092855999998</v>
      </c>
      <c r="U201" s="46">
        <f t="shared" si="236"/>
        <v>98.133028560000028</v>
      </c>
      <c r="V201" s="46">
        <f t="shared" si="236"/>
        <v>85.449868559999985</v>
      </c>
      <c r="W201" s="46">
        <f t="shared" si="236"/>
        <v>25.204858560000002</v>
      </c>
      <c r="X201" s="46">
        <f t="shared" si="236"/>
        <v>25.204858560000002</v>
      </c>
      <c r="Y201" s="46">
        <f t="shared" si="236"/>
        <v>25.204858559999998</v>
      </c>
      <c r="Z201" s="46">
        <f t="shared" si="236"/>
        <v>25.204858560000002</v>
      </c>
      <c r="AA201" s="46">
        <f t="shared" si="236"/>
        <v>25.204858560000002</v>
      </c>
      <c r="AB201" s="46">
        <f t="shared" si="236"/>
        <v>12.602429279999999</v>
      </c>
      <c r="AC201" s="46">
        <f t="shared" si="236"/>
        <v>17.337039840000003</v>
      </c>
      <c r="AD201" s="46">
        <f t="shared" si="236"/>
        <v>16.643456279999995</v>
      </c>
      <c r="AE201" s="46">
        <f t="shared" si="236"/>
        <v>17.905552920000002</v>
      </c>
      <c r="AF201" s="46">
        <f t="shared" si="236"/>
        <v>13.653057600000002</v>
      </c>
      <c r="AG201" s="46">
        <f t="shared" si="236"/>
        <v>19.365702480000003</v>
      </c>
      <c r="AH201" s="46">
        <f t="shared" ref="AH201:AI201" si="237">SUM(AH204,AH208)</f>
        <v>40.949450639999988</v>
      </c>
      <c r="AI201" s="46">
        <f t="shared" si="237"/>
        <v>22.87144224</v>
      </c>
    </row>
    <row r="202" spans="1:35" x14ac:dyDescent="0.25">
      <c r="A202" s="47" t="s">
        <v>46</v>
      </c>
      <c r="B202" s="48">
        <f t="shared" ref="B202:AG202" si="238">SUM(B205:B206,B209:B210)</f>
        <v>1074.8978100000006</v>
      </c>
      <c r="C202" s="48">
        <f t="shared" si="238"/>
        <v>1033.6775400000004</v>
      </c>
      <c r="D202" s="48">
        <f t="shared" si="238"/>
        <v>935.38305000000014</v>
      </c>
      <c r="E202" s="48">
        <f t="shared" si="238"/>
        <v>1319.04864</v>
      </c>
      <c r="F202" s="48">
        <f t="shared" si="238"/>
        <v>1173.1922999999999</v>
      </c>
      <c r="G202" s="48">
        <f t="shared" si="238"/>
        <v>1157.33835</v>
      </c>
      <c r="H202" s="48">
        <f t="shared" si="238"/>
        <v>1059.0438600000002</v>
      </c>
      <c r="I202" s="48">
        <f t="shared" si="238"/>
        <v>1271.4867900000004</v>
      </c>
      <c r="J202" s="48">
        <f t="shared" si="238"/>
        <v>1312.7070600000004</v>
      </c>
      <c r="K202" s="48">
        <f t="shared" si="238"/>
        <v>1550.51631</v>
      </c>
      <c r="L202" s="48">
        <f t="shared" si="238"/>
        <v>1797.8379299999997</v>
      </c>
      <c r="M202" s="48">
        <f t="shared" si="238"/>
        <v>2159.3079900000007</v>
      </c>
      <c r="N202" s="48">
        <f t="shared" si="238"/>
        <v>2292.48117</v>
      </c>
      <c r="O202" s="48">
        <f t="shared" si="238"/>
        <v>2244.9193200000004</v>
      </c>
      <c r="P202" s="48">
        <f t="shared" si="238"/>
        <v>2124.4292999999998</v>
      </c>
      <c r="Q202" s="48">
        <f t="shared" si="238"/>
        <v>2451.0206700000008</v>
      </c>
      <c r="R202" s="48">
        <f t="shared" si="238"/>
        <v>2501.7533100000005</v>
      </c>
      <c r="S202" s="48">
        <f t="shared" si="238"/>
        <v>2990.0549700000001</v>
      </c>
      <c r="T202" s="48">
        <f t="shared" si="238"/>
        <v>2806.1491500000002</v>
      </c>
      <c r="U202" s="48">
        <f t="shared" si="238"/>
        <v>1712.2265999999997</v>
      </c>
      <c r="V202" s="48">
        <f t="shared" si="238"/>
        <v>2229.0653700000007</v>
      </c>
      <c r="W202" s="48">
        <f t="shared" si="238"/>
        <v>2086.3798199999997</v>
      </c>
      <c r="X202" s="48">
        <f t="shared" si="238"/>
        <v>1747.1052900000002</v>
      </c>
      <c r="Y202" s="48">
        <f t="shared" si="238"/>
        <v>1931.0111099999999</v>
      </c>
      <c r="Z202" s="48">
        <f t="shared" si="238"/>
        <v>2232.2361600000004</v>
      </c>
      <c r="AA202" s="48">
        <f t="shared" si="238"/>
        <v>2523.94884</v>
      </c>
      <c r="AB202" s="48">
        <f t="shared" si="238"/>
        <v>2606.3893800000001</v>
      </c>
      <c r="AC202" s="48">
        <f t="shared" si="238"/>
        <v>3058.8753491999996</v>
      </c>
      <c r="AD202" s="48">
        <f t="shared" si="238"/>
        <v>3305.1988821600003</v>
      </c>
      <c r="AE202" s="48">
        <f t="shared" si="238"/>
        <v>3342.7311998399996</v>
      </c>
      <c r="AF202" s="48">
        <f t="shared" si="238"/>
        <v>1186.3170410400005</v>
      </c>
      <c r="AG202" s="48">
        <f t="shared" si="238"/>
        <v>1324.7778045599998</v>
      </c>
      <c r="AH202" s="48">
        <f t="shared" ref="AH202:AI202" si="239">SUM(AH205:AH206,AH209:AH210)</f>
        <v>3024.6214989599985</v>
      </c>
      <c r="AI202" s="48">
        <f t="shared" si="239"/>
        <v>3436.7185922400004</v>
      </c>
    </row>
    <row r="203" spans="1:35" x14ac:dyDescent="0.25">
      <c r="A203" s="3" t="s">
        <v>2</v>
      </c>
      <c r="B203" s="8">
        <f t="shared" ref="B203:AG203" si="240">SUM(B204:B206)</f>
        <v>1104.9792536158825</v>
      </c>
      <c r="C203" s="8">
        <f t="shared" si="240"/>
        <v>1070.499071003373</v>
      </c>
      <c r="D203" s="8">
        <f t="shared" si="240"/>
        <v>937.47355242648621</v>
      </c>
      <c r="E203" s="8">
        <f t="shared" si="240"/>
        <v>1363.6706558300825</v>
      </c>
      <c r="F203" s="8">
        <f t="shared" si="240"/>
        <v>1214.2157833249419</v>
      </c>
      <c r="G203" s="8">
        <f t="shared" si="240"/>
        <v>1186.4640901800803</v>
      </c>
      <c r="H203" s="8">
        <f t="shared" si="240"/>
        <v>1095.8952851974477</v>
      </c>
      <c r="I203" s="8">
        <f t="shared" si="240"/>
        <v>1317.0572251091389</v>
      </c>
      <c r="J203" s="8">
        <f t="shared" si="240"/>
        <v>1359.7703383737612</v>
      </c>
      <c r="K203" s="8">
        <f t="shared" si="240"/>
        <v>1605.4375616822779</v>
      </c>
      <c r="L203" s="8">
        <f t="shared" si="240"/>
        <v>1861.0182266246725</v>
      </c>
      <c r="M203" s="8">
        <f t="shared" si="240"/>
        <v>2238.3827980328369</v>
      </c>
      <c r="N203" s="8">
        <f t="shared" si="240"/>
        <v>2379.9231009718924</v>
      </c>
      <c r="O203" s="8">
        <f t="shared" si="240"/>
        <v>2323.0114976546447</v>
      </c>
      <c r="P203" s="8">
        <f t="shared" si="240"/>
        <v>2181.6232866507603</v>
      </c>
      <c r="Q203" s="8">
        <f t="shared" si="240"/>
        <v>2528.9990431489705</v>
      </c>
      <c r="R203" s="8">
        <f t="shared" si="240"/>
        <v>2604.1414404093357</v>
      </c>
      <c r="S203" s="8">
        <f t="shared" si="240"/>
        <v>3074.5691708929025</v>
      </c>
      <c r="T203" s="8">
        <f t="shared" si="240"/>
        <v>2864.5571985751972</v>
      </c>
      <c r="U203" s="8">
        <f t="shared" si="240"/>
        <v>1764.9776800212896</v>
      </c>
      <c r="V203" s="8">
        <f t="shared" si="240"/>
        <v>2246.7537812775281</v>
      </c>
      <c r="W203" s="8">
        <f t="shared" si="240"/>
        <v>2058.7436580060053</v>
      </c>
      <c r="X203" s="8">
        <f t="shared" si="240"/>
        <v>1718.4266313305643</v>
      </c>
      <c r="Y203" s="8">
        <f t="shared" si="240"/>
        <v>1898.6278937072489</v>
      </c>
      <c r="Z203" s="8">
        <f t="shared" si="240"/>
        <v>2197.0125861057149</v>
      </c>
      <c r="AA203" s="8">
        <f t="shared" si="240"/>
        <v>2480.5471503510689</v>
      </c>
      <c r="AB203" s="8">
        <f t="shared" si="240"/>
        <v>2561.0985471031991</v>
      </c>
      <c r="AC203" s="8">
        <f t="shared" si="240"/>
        <v>3002.1271641882659</v>
      </c>
      <c r="AD203" s="8">
        <f t="shared" si="240"/>
        <v>3254.9788140898445</v>
      </c>
      <c r="AE203" s="8">
        <f t="shared" si="240"/>
        <v>3299.8506667226925</v>
      </c>
      <c r="AF203" s="8">
        <f t="shared" si="240"/>
        <v>1118.1677100999843</v>
      </c>
      <c r="AG203" s="8">
        <f t="shared" si="240"/>
        <v>1239.5762530711954</v>
      </c>
      <c r="AH203" s="8">
        <f t="shared" ref="AH203:AI203" si="241">SUM(AH204:AH206)</f>
        <v>2982.6822113714543</v>
      </c>
      <c r="AI203" s="8">
        <f t="shared" si="241"/>
        <v>3381.071708116297</v>
      </c>
    </row>
    <row r="204" spans="1:35" x14ac:dyDescent="0.25">
      <c r="A204" s="32" t="s">
        <v>3</v>
      </c>
      <c r="B204" s="49">
        <v>48.563788799982454</v>
      </c>
      <c r="C204" s="49">
        <v>54.577163816989824</v>
      </c>
      <c r="D204" s="49">
        <v>18.174558777483707</v>
      </c>
      <c r="E204" s="49">
        <v>66.799906102555511</v>
      </c>
      <c r="F204" s="49">
        <v>60.787135123990694</v>
      </c>
      <c r="G204" s="49">
        <v>48.637058954761265</v>
      </c>
      <c r="H204" s="49">
        <v>54.715581047876306</v>
      </c>
      <c r="I204" s="49">
        <v>66.931837379081657</v>
      </c>
      <c r="J204" s="49">
        <v>69.954777730172538</v>
      </c>
      <c r="K204" s="49">
        <v>82.214931079207446</v>
      </c>
      <c r="L204" s="49">
        <v>94.209313515448144</v>
      </c>
      <c r="M204" s="49">
        <v>112.67637590375061</v>
      </c>
      <c r="N204" s="49">
        <v>119.86626030104314</v>
      </c>
      <c r="O204" s="49">
        <v>114.11229517758376</v>
      </c>
      <c r="P204" s="49">
        <v>107.71679154324812</v>
      </c>
      <c r="Q204" s="49">
        <v>133.68420835078678</v>
      </c>
      <c r="R204" s="49">
        <v>170.78746427432171</v>
      </c>
      <c r="S204" s="49">
        <v>153.32854416962729</v>
      </c>
      <c r="T204" s="49">
        <v>122.0630502241459</v>
      </c>
      <c r="U204" s="49">
        <v>91.298169723343676</v>
      </c>
      <c r="V204" s="49">
        <v>78.29951533371964</v>
      </c>
      <c r="W204" s="49">
        <v>21.8338853773135</v>
      </c>
      <c r="X204" s="49">
        <v>20.022004221697738</v>
      </c>
      <c r="Y204" s="49">
        <v>20.453187505184971</v>
      </c>
      <c r="Z204" s="49">
        <v>21.478202763077366</v>
      </c>
      <c r="AA204" s="49">
        <v>21.606974447199665</v>
      </c>
      <c r="AB204" s="49">
        <v>11.197045862832523</v>
      </c>
      <c r="AC204" s="49">
        <v>15.014232884792012</v>
      </c>
      <c r="AD204" s="49">
        <v>14.418819833790399</v>
      </c>
      <c r="AE204" s="49">
        <v>16.408813295735627</v>
      </c>
      <c r="AF204" s="49">
        <v>12.431168060732947</v>
      </c>
      <c r="AG204" s="49">
        <v>16.18039610982801</v>
      </c>
      <c r="AH204" s="49">
        <v>37.562478170072609</v>
      </c>
      <c r="AI204" s="49">
        <v>20.689303232776847</v>
      </c>
    </row>
    <row r="205" spans="1:35" x14ac:dyDescent="0.25">
      <c r="A205" s="32" t="s">
        <v>88</v>
      </c>
      <c r="B205" s="49">
        <v>313.8736785196196</v>
      </c>
      <c r="C205" s="49">
        <v>301.85302030674376</v>
      </c>
      <c r="D205" s="49">
        <v>273.13718192638026</v>
      </c>
      <c r="E205" s="49">
        <v>385.30785290268341</v>
      </c>
      <c r="F205" s="49">
        <v>342.69356072652511</v>
      </c>
      <c r="G205" s="49">
        <v>338.08202995055461</v>
      </c>
      <c r="H205" s="49">
        <v>309.34864441047671</v>
      </c>
      <c r="I205" s="49">
        <v>371.41984133567871</v>
      </c>
      <c r="J205" s="49">
        <v>383.22719232560723</v>
      </c>
      <c r="K205" s="49">
        <v>452.57138810956639</v>
      </c>
      <c r="L205" s="49">
        <v>577.27441725103267</v>
      </c>
      <c r="M205" s="49">
        <v>732.27961272847404</v>
      </c>
      <c r="N205" s="49">
        <v>828.0607515590583</v>
      </c>
      <c r="O205" s="49">
        <v>903.07296694359331</v>
      </c>
      <c r="P205" s="49">
        <v>880.3391898903277</v>
      </c>
      <c r="Q205" s="49">
        <v>1006.2928239485226</v>
      </c>
      <c r="R205" s="49">
        <v>1054.589799253278</v>
      </c>
      <c r="S205" s="49">
        <v>1282.0958501266603</v>
      </c>
      <c r="T205" s="49">
        <v>1161.2780645022456</v>
      </c>
      <c r="U205" s="49">
        <v>713.30547137933274</v>
      </c>
      <c r="V205" s="49">
        <v>954.93144935794169</v>
      </c>
      <c r="W205" s="49">
        <v>892.95150575616231</v>
      </c>
      <c r="X205" s="49">
        <v>737.74899183888078</v>
      </c>
      <c r="Y205" s="49">
        <v>813.23188932451762</v>
      </c>
      <c r="Z205" s="49">
        <v>937.16282886791328</v>
      </c>
      <c r="AA205" s="49">
        <v>1056.7076644391973</v>
      </c>
      <c r="AB205" s="49">
        <v>1112.2288578746877</v>
      </c>
      <c r="AC205" s="49">
        <v>1324.6051252734044</v>
      </c>
      <c r="AD205" s="49">
        <v>1407.2062632627694</v>
      </c>
      <c r="AE205" s="49">
        <v>1378.0615538310306</v>
      </c>
      <c r="AF205" s="49">
        <v>533.96803899852648</v>
      </c>
      <c r="AG205" s="49">
        <v>656.99617497396184</v>
      </c>
      <c r="AH205" s="49">
        <v>1444.632992574293</v>
      </c>
      <c r="AI205" s="49">
        <v>1538.7930362172419</v>
      </c>
    </row>
    <row r="206" spans="1:35" x14ac:dyDescent="0.25">
      <c r="A206" s="32" t="s">
        <v>89</v>
      </c>
      <c r="B206" s="49">
        <v>742.54178629628041</v>
      </c>
      <c r="C206" s="49">
        <v>714.06888687963954</v>
      </c>
      <c r="D206" s="49">
        <v>646.16181172262225</v>
      </c>
      <c r="E206" s="49">
        <v>911.56289682484362</v>
      </c>
      <c r="F206" s="49">
        <v>810.735087474426</v>
      </c>
      <c r="G206" s="49">
        <v>799.7450012747646</v>
      </c>
      <c r="H206" s="49">
        <v>731.8310597390946</v>
      </c>
      <c r="I206" s="49">
        <v>878.70554639437842</v>
      </c>
      <c r="J206" s="49">
        <v>906.58836831798158</v>
      </c>
      <c r="K206" s="49">
        <v>1070.651242493504</v>
      </c>
      <c r="L206" s="49">
        <v>1189.5344958581918</v>
      </c>
      <c r="M206" s="49">
        <v>1393.4268094006125</v>
      </c>
      <c r="N206" s="49">
        <v>1431.996089111791</v>
      </c>
      <c r="O206" s="49">
        <v>1305.8262355334678</v>
      </c>
      <c r="P206" s="49">
        <v>1193.5673052171844</v>
      </c>
      <c r="Q206" s="49">
        <v>1389.022010849661</v>
      </c>
      <c r="R206" s="49">
        <v>1378.7641768817359</v>
      </c>
      <c r="S206" s="49">
        <v>1639.1447765966152</v>
      </c>
      <c r="T206" s="49">
        <v>1581.2160838488057</v>
      </c>
      <c r="U206" s="49">
        <v>960.37403891861322</v>
      </c>
      <c r="V206" s="49">
        <v>1213.5228165858666</v>
      </c>
      <c r="W206" s="49">
        <v>1143.9582668725293</v>
      </c>
      <c r="X206" s="49">
        <v>960.65563526998585</v>
      </c>
      <c r="Y206" s="49">
        <v>1064.9428168775462</v>
      </c>
      <c r="Z206" s="49">
        <v>1238.3715544747242</v>
      </c>
      <c r="AA206" s="49">
        <v>1402.2325114646719</v>
      </c>
      <c r="AB206" s="49">
        <v>1437.6726433656788</v>
      </c>
      <c r="AC206" s="49">
        <v>1662.5078060300693</v>
      </c>
      <c r="AD206" s="49">
        <v>1833.3537309932844</v>
      </c>
      <c r="AE206" s="49">
        <v>1905.3802995959263</v>
      </c>
      <c r="AF206" s="49">
        <v>571.76850304072491</v>
      </c>
      <c r="AG206" s="49">
        <v>566.39968198740564</v>
      </c>
      <c r="AH206" s="49">
        <v>1500.4867406270889</v>
      </c>
      <c r="AI206" s="49">
        <v>1821.5893686662782</v>
      </c>
    </row>
    <row r="207" spans="1:35" x14ac:dyDescent="0.25">
      <c r="A207" s="5" t="s">
        <v>1</v>
      </c>
      <c r="B207" s="9">
        <f t="shared" ref="B207:AG207" si="242">SUM(B208:B210)</f>
        <v>20.651196384117871</v>
      </c>
      <c r="C207" s="9">
        <f t="shared" si="242"/>
        <v>20.203170996627136</v>
      </c>
      <c r="D207" s="9">
        <f t="shared" si="242"/>
        <v>16.884719573513834</v>
      </c>
      <c r="E207" s="9">
        <f t="shared" si="242"/>
        <v>25.085846169917588</v>
      </c>
      <c r="F207" s="9">
        <f t="shared" si="242"/>
        <v>22.342798675058134</v>
      </c>
      <c r="G207" s="9">
        <f t="shared" si="242"/>
        <v>21.557381819919634</v>
      </c>
      <c r="H207" s="9">
        <f t="shared" si="242"/>
        <v>20.173276802552543</v>
      </c>
      <c r="I207" s="9">
        <f t="shared" si="242"/>
        <v>24.137426890861615</v>
      </c>
      <c r="J207" s="9">
        <f t="shared" si="242"/>
        <v>25.815373626239058</v>
      </c>
      <c r="K207" s="9">
        <f t="shared" si="242"/>
        <v>30.640560317722127</v>
      </c>
      <c r="L207" s="9">
        <f t="shared" si="242"/>
        <v>35.064675375327184</v>
      </c>
      <c r="M207" s="9">
        <f t="shared" si="242"/>
        <v>38.194903967163484</v>
      </c>
      <c r="N207" s="9">
        <f t="shared" si="242"/>
        <v>36.169361028107474</v>
      </c>
      <c r="O207" s="9">
        <f t="shared" si="242"/>
        <v>39.177534345355937</v>
      </c>
      <c r="P207" s="9">
        <f t="shared" si="242"/>
        <v>56.904935349239913</v>
      </c>
      <c r="Q207" s="9">
        <f t="shared" si="242"/>
        <v>64.446679411030004</v>
      </c>
      <c r="R207" s="9">
        <f t="shared" si="242"/>
        <v>84.154327790664709</v>
      </c>
      <c r="S207" s="9">
        <f t="shared" si="242"/>
        <v>80.155899667097216</v>
      </c>
      <c r="T207" s="9">
        <f t="shared" si="242"/>
        <v>71.432879984803236</v>
      </c>
      <c r="U207" s="9">
        <f t="shared" si="242"/>
        <v>45.381948538710205</v>
      </c>
      <c r="V207" s="9">
        <f t="shared" si="242"/>
        <v>67.761457282472406</v>
      </c>
      <c r="W207" s="9">
        <f t="shared" si="242"/>
        <v>52.841020553994852</v>
      </c>
      <c r="X207" s="9">
        <f t="shared" si="242"/>
        <v>53.883517229435782</v>
      </c>
      <c r="Y207" s="9">
        <f t="shared" si="242"/>
        <v>57.588074852751092</v>
      </c>
      <c r="Z207" s="9">
        <f t="shared" si="242"/>
        <v>60.4284324542852</v>
      </c>
      <c r="AA207" s="9">
        <f t="shared" si="242"/>
        <v>68.606548208930889</v>
      </c>
      <c r="AB207" s="9">
        <f t="shared" si="242"/>
        <v>57.893262176801031</v>
      </c>
      <c r="AC207" s="9">
        <f t="shared" si="242"/>
        <v>74.085224851734026</v>
      </c>
      <c r="AD207" s="9">
        <f t="shared" si="242"/>
        <v>66.863524350156311</v>
      </c>
      <c r="AE207" s="9">
        <f t="shared" si="242"/>
        <v>60.786086037306553</v>
      </c>
      <c r="AF207" s="9">
        <f t="shared" si="242"/>
        <v>81.802388540016153</v>
      </c>
      <c r="AG207" s="9">
        <f t="shared" si="242"/>
        <v>104.56725396880448</v>
      </c>
      <c r="AH207" s="9">
        <f t="shared" ref="AH207:AI207" si="243">SUM(AH208:AH210)</f>
        <v>82.888738228543957</v>
      </c>
      <c r="AI207" s="9">
        <f t="shared" si="243"/>
        <v>78.518326363703181</v>
      </c>
    </row>
    <row r="208" spans="1:35" x14ac:dyDescent="0.25">
      <c r="A208" s="34" t="s">
        <v>3</v>
      </c>
      <c r="B208" s="50">
        <v>2.1688512000175519</v>
      </c>
      <c r="C208" s="50">
        <v>2.447538183010189</v>
      </c>
      <c r="D208" s="50">
        <v>0.80066322251629052</v>
      </c>
      <c r="E208" s="50">
        <v>2.9079558974445106</v>
      </c>
      <c r="F208" s="50">
        <v>2.5791468760092902</v>
      </c>
      <c r="G208" s="50">
        <v>2.0460630452387556</v>
      </c>
      <c r="H208" s="50">
        <v>2.3091209521237022</v>
      </c>
      <c r="I208" s="50">
        <v>2.7760246209183608</v>
      </c>
      <c r="J208" s="50">
        <v>2.9238742698274702</v>
      </c>
      <c r="K208" s="50">
        <v>3.3468809207925561</v>
      </c>
      <c r="L208" s="50">
        <v>4.0356584845518784</v>
      </c>
      <c r="M208" s="50">
        <v>4.5933360962494127</v>
      </c>
      <c r="N208" s="50">
        <v>3.7450316989568586</v>
      </c>
      <c r="O208" s="50">
        <v>3.1574168224162391</v>
      </c>
      <c r="P208" s="50">
        <v>6.3821304567518524</v>
      </c>
      <c r="Q208" s="50">
        <v>8.7408442092132184</v>
      </c>
      <c r="R208" s="50">
        <v>15.754993925678328</v>
      </c>
      <c r="S208" s="50">
        <v>11.341556390372734</v>
      </c>
      <c r="T208" s="50">
        <v>7.7778783358540915</v>
      </c>
      <c r="U208" s="50">
        <v>6.8348588366563474</v>
      </c>
      <c r="V208" s="50">
        <v>7.1503532262803446</v>
      </c>
      <c r="W208" s="50">
        <v>3.3709731826865026</v>
      </c>
      <c r="X208" s="50">
        <v>5.1828543383022643</v>
      </c>
      <c r="Y208" s="50">
        <v>4.7516710548150289</v>
      </c>
      <c r="Z208" s="50">
        <v>3.7266557969226359</v>
      </c>
      <c r="AA208" s="50">
        <v>3.5978841128003372</v>
      </c>
      <c r="AB208" s="50">
        <v>1.4053834171674762</v>
      </c>
      <c r="AC208" s="50">
        <v>2.3228069552079913</v>
      </c>
      <c r="AD208" s="50">
        <v>2.2246364462095971</v>
      </c>
      <c r="AE208" s="50">
        <v>1.4967396242643745</v>
      </c>
      <c r="AF208" s="50">
        <v>1.2218895392670546</v>
      </c>
      <c r="AG208" s="50">
        <v>3.1853063701719928</v>
      </c>
      <c r="AH208" s="50">
        <v>3.3869724699273811</v>
      </c>
      <c r="AI208" s="50">
        <v>2.1821390072231521</v>
      </c>
    </row>
    <row r="209" spans="1:35" x14ac:dyDescent="0.25">
      <c r="A209" s="34" t="s">
        <v>88</v>
      </c>
      <c r="B209" s="50">
        <v>3.7717053348648482</v>
      </c>
      <c r="C209" s="50">
        <v>3.6208332454587659</v>
      </c>
      <c r="D209" s="50">
        <v>3.2788198491884839</v>
      </c>
      <c r="E209" s="50">
        <v>4.5402293831407876</v>
      </c>
      <c r="F209" s="50">
        <v>4.0218077933054159</v>
      </c>
      <c r="G209" s="50">
        <v>3.9739328608666113</v>
      </c>
      <c r="H209" s="50">
        <v>3.6328648645464572</v>
      </c>
      <c r="I209" s="50">
        <v>4.3610563710280879</v>
      </c>
      <c r="J209" s="50">
        <v>4.5146541266173008</v>
      </c>
      <c r="K209" s="50">
        <v>5.2097951344133184</v>
      </c>
      <c r="L209" s="50">
        <v>7.0716657175017703</v>
      </c>
      <c r="M209" s="50">
        <v>7.6409297432596883</v>
      </c>
      <c r="N209" s="50">
        <v>6.051664259437147</v>
      </c>
      <c r="O209" s="50">
        <v>6.0279516583541595</v>
      </c>
      <c r="P209" s="50">
        <v>5.6889993449005001</v>
      </c>
      <c r="Q209" s="50">
        <v>11.33074481909377</v>
      </c>
      <c r="R209" s="50">
        <v>19.083875973343556</v>
      </c>
      <c r="S209" s="50">
        <v>18.571891511349687</v>
      </c>
      <c r="T209" s="50">
        <v>17.858579254843693</v>
      </c>
      <c r="U209" s="50">
        <v>11.691166362130323</v>
      </c>
      <c r="V209" s="50">
        <v>19.042249980542675</v>
      </c>
      <c r="W209" s="50">
        <v>16.612705380181012</v>
      </c>
      <c r="X209" s="50">
        <v>12.852794910593271</v>
      </c>
      <c r="Y209" s="50">
        <v>11.507361334865033</v>
      </c>
      <c r="Z209" s="50">
        <v>12.341374006441541</v>
      </c>
      <c r="AA209" s="50">
        <v>12.558561658076028</v>
      </c>
      <c r="AB209" s="50">
        <v>10.530252451146607</v>
      </c>
      <c r="AC209" s="50">
        <v>10.512259636119859</v>
      </c>
      <c r="AD209" s="50">
        <v>12.523888779104835</v>
      </c>
      <c r="AE209" s="50">
        <v>9.7049741912039966</v>
      </c>
      <c r="AF209" s="50">
        <v>14.584942649471627</v>
      </c>
      <c r="AG209" s="50">
        <v>22.680690934984391</v>
      </c>
      <c r="AH209" s="50">
        <v>19.199334757574888</v>
      </c>
      <c r="AI209" s="50">
        <v>21.663088913862406</v>
      </c>
    </row>
    <row r="210" spans="1:35" x14ac:dyDescent="0.25">
      <c r="A210" s="36" t="s">
        <v>89</v>
      </c>
      <c r="B210" s="48">
        <v>14.71063984923547</v>
      </c>
      <c r="C210" s="48">
        <v>14.134799568158181</v>
      </c>
      <c r="D210" s="48">
        <v>12.805236501809061</v>
      </c>
      <c r="E210" s="48">
        <v>17.637660889332288</v>
      </c>
      <c r="F210" s="48">
        <v>15.741844005743427</v>
      </c>
      <c r="G210" s="48">
        <v>15.537385913814267</v>
      </c>
      <c r="H210" s="48">
        <v>14.231290985882382</v>
      </c>
      <c r="I210" s="48">
        <v>17.000345898915167</v>
      </c>
      <c r="J210" s="48">
        <v>18.376845229794288</v>
      </c>
      <c r="K210" s="48">
        <v>22.08388426251625</v>
      </c>
      <c r="L210" s="48">
        <v>23.957351173273537</v>
      </c>
      <c r="M210" s="48">
        <v>25.960638127654381</v>
      </c>
      <c r="N210" s="48">
        <v>26.372665069713467</v>
      </c>
      <c r="O210" s="48">
        <v>29.992165864585541</v>
      </c>
      <c r="P210" s="48">
        <v>44.833805547587559</v>
      </c>
      <c r="Q210" s="48">
        <v>44.375090382723009</v>
      </c>
      <c r="R210" s="48">
        <v>49.315457891642822</v>
      </c>
      <c r="S210" s="48">
        <v>50.242451765374796</v>
      </c>
      <c r="T210" s="48">
        <v>45.796422394105448</v>
      </c>
      <c r="U210" s="48">
        <v>26.855923339923539</v>
      </c>
      <c r="V210" s="48">
        <v>41.568854075649384</v>
      </c>
      <c r="W210" s="48">
        <v>32.857341991127342</v>
      </c>
      <c r="X210" s="48">
        <v>35.847867980540251</v>
      </c>
      <c r="Y210" s="48">
        <v>41.329042463071033</v>
      </c>
      <c r="Z210" s="48">
        <v>44.360402650921024</v>
      </c>
      <c r="AA210" s="48">
        <v>52.450102438054529</v>
      </c>
      <c r="AB210" s="48">
        <v>45.957626308486944</v>
      </c>
      <c r="AC210" s="48">
        <v>61.250158260406181</v>
      </c>
      <c r="AD210" s="48">
        <v>52.114999124841873</v>
      </c>
      <c r="AE210" s="48">
        <v>49.58437222183818</v>
      </c>
      <c r="AF210" s="48">
        <v>65.995556351277472</v>
      </c>
      <c r="AG210" s="48">
        <v>78.701256663648095</v>
      </c>
      <c r="AH210" s="48">
        <v>60.30243100104169</v>
      </c>
      <c r="AI210" s="48">
        <v>54.673098442617622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1924.5219397836599</v>
      </c>
      <c r="C212" s="26">
        <f t="shared" si="244"/>
        <v>1926.4294925449876</v>
      </c>
      <c r="D212" s="26">
        <f t="shared" si="244"/>
        <v>1906.9605711960505</v>
      </c>
      <c r="E212" s="26">
        <f t="shared" si="244"/>
        <v>1922.0080162285367</v>
      </c>
      <c r="F212" s="26">
        <f t="shared" si="244"/>
        <v>1920.6721502466667</v>
      </c>
      <c r="G212" s="26">
        <f t="shared" si="244"/>
        <v>1913.7507341897578</v>
      </c>
      <c r="H212" s="26">
        <f t="shared" si="244"/>
        <v>1916.7364127640253</v>
      </c>
      <c r="I212" s="26">
        <f t="shared" si="244"/>
        <v>1915.4224405769235</v>
      </c>
      <c r="J212" s="26">
        <f t="shared" si="244"/>
        <v>1912.9402322609455</v>
      </c>
      <c r="K212" s="26">
        <f t="shared" si="244"/>
        <v>1910.7842097464177</v>
      </c>
      <c r="L212" s="26">
        <f t="shared" si="244"/>
        <v>2070.3140836931243</v>
      </c>
      <c r="M212" s="26">
        <f t="shared" si="244"/>
        <v>2299.2555405343223</v>
      </c>
      <c r="N212" s="26">
        <f t="shared" si="244"/>
        <v>2432.8421721095629</v>
      </c>
      <c r="O212" s="26">
        <f t="shared" si="244"/>
        <v>2382.3435854446361</v>
      </c>
      <c r="P212" s="26">
        <f t="shared" si="244"/>
        <v>2190.7000357677966</v>
      </c>
      <c r="Q212" s="26">
        <f t="shared" si="244"/>
        <v>2096.846772061479</v>
      </c>
      <c r="R212" s="26">
        <f t="shared" si="244"/>
        <v>1856.1001745307728</v>
      </c>
      <c r="S212" s="26">
        <f t="shared" si="244"/>
        <v>1877.0949431944025</v>
      </c>
      <c r="T212" s="26">
        <f t="shared" si="244"/>
        <v>1771.0808291985747</v>
      </c>
      <c r="U212" s="26">
        <f t="shared" si="244"/>
        <v>1323.9865167540888</v>
      </c>
      <c r="V212" s="26">
        <f t="shared" si="244"/>
        <v>1848.9553233521938</v>
      </c>
      <c r="W212" s="26">
        <f t="shared" si="244"/>
        <v>1610.2408444156035</v>
      </c>
      <c r="X212" s="26">
        <f t="shared" si="244"/>
        <v>1403.2524980471292</v>
      </c>
      <c r="Y212" s="26">
        <f t="shared" si="244"/>
        <v>1520.0641685175242</v>
      </c>
      <c r="Z212" s="26">
        <f t="shared" si="244"/>
        <v>1626.1036049714442</v>
      </c>
      <c r="AA212" s="26">
        <f t="shared" si="244"/>
        <v>1672.3772375109445</v>
      </c>
      <c r="AB212" s="26">
        <f t="shared" si="244"/>
        <v>1586.8428862360797</v>
      </c>
      <c r="AC212" s="26">
        <f t="shared" si="244"/>
        <v>1685.4481685061226</v>
      </c>
      <c r="AD212" s="26">
        <f t="shared" si="244"/>
        <v>1676.0586084263475</v>
      </c>
      <c r="AE212" s="26">
        <f t="shared" si="244"/>
        <v>1661.9523244861659</v>
      </c>
      <c r="AF212" s="26">
        <f t="shared" si="244"/>
        <v>1763.9399810960085</v>
      </c>
      <c r="AG212" s="26">
        <f t="shared" si="244"/>
        <v>1859.1239947112856</v>
      </c>
      <c r="AH212" s="26">
        <f t="shared" ref="AH212:AI212" si="245">IF(AND(AH23=0,AH200=0),0,IF(OR(AH23=0,AH200=0),1/0,100*AH200/AH23))</f>
        <v>1676.8208507417894</v>
      </c>
      <c r="AI212" s="26">
        <f t="shared" si="245"/>
        <v>1634.814252039311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1920.23207398963</v>
      </c>
      <c r="C213" s="10">
        <f t="shared" si="246"/>
        <v>1921.9481866806086</v>
      </c>
      <c r="D213" s="10">
        <f t="shared" si="246"/>
        <v>1903.3380717168782</v>
      </c>
      <c r="E213" s="10">
        <f t="shared" si="246"/>
        <v>1917.6996446280893</v>
      </c>
      <c r="F213" s="10">
        <f t="shared" si="246"/>
        <v>1916.3582278583754</v>
      </c>
      <c r="G213" s="10">
        <f t="shared" si="246"/>
        <v>1909.6828782124267</v>
      </c>
      <c r="H213" s="10">
        <f t="shared" si="246"/>
        <v>1912.441923295788</v>
      </c>
      <c r="I213" s="10">
        <f t="shared" si="246"/>
        <v>1911.159030274757</v>
      </c>
      <c r="J213" s="10">
        <f t="shared" si="246"/>
        <v>1908.3831730099421</v>
      </c>
      <c r="K213" s="10">
        <f t="shared" si="246"/>
        <v>1906.0999750936594</v>
      </c>
      <c r="L213" s="10">
        <f t="shared" si="246"/>
        <v>2065.7081859776517</v>
      </c>
      <c r="M213" s="10">
        <f t="shared" si="246"/>
        <v>2294.367047573955</v>
      </c>
      <c r="N213" s="10">
        <f t="shared" si="246"/>
        <v>2427.1471377368093</v>
      </c>
      <c r="O213" s="10">
        <f t="shared" si="246"/>
        <v>2375.2277495300932</v>
      </c>
      <c r="P213" s="10">
        <f t="shared" si="246"/>
        <v>2178.0108118395951</v>
      </c>
      <c r="Q213" s="10">
        <f t="shared" si="246"/>
        <v>2090.5533744431264</v>
      </c>
      <c r="R213" s="10">
        <f t="shared" si="246"/>
        <v>1851.2775710382416</v>
      </c>
      <c r="S213" s="10">
        <f t="shared" si="246"/>
        <v>1876.4239470116843</v>
      </c>
      <c r="T213" s="10">
        <f t="shared" si="246"/>
        <v>1770.9791135239877</v>
      </c>
      <c r="U213" s="10">
        <f t="shared" si="246"/>
        <v>1322.242786827346</v>
      </c>
      <c r="V213" s="10">
        <f t="shared" si="246"/>
        <v>1849.0503099017333</v>
      </c>
      <c r="W213" s="10">
        <f t="shared" si="246"/>
        <v>1610.5874082500141</v>
      </c>
      <c r="X213" s="10">
        <f t="shared" si="246"/>
        <v>1400.297537996159</v>
      </c>
      <c r="Y213" s="10">
        <f t="shared" si="246"/>
        <v>1517.5309855832111</v>
      </c>
      <c r="Z213" s="10">
        <f t="shared" si="246"/>
        <v>1625.4048182961515</v>
      </c>
      <c r="AA213" s="10">
        <f t="shared" si="246"/>
        <v>1672.9016679242002</v>
      </c>
      <c r="AB213" s="10">
        <f t="shared" si="246"/>
        <v>1588.32063772369</v>
      </c>
      <c r="AC213" s="10">
        <f t="shared" si="246"/>
        <v>1689.6967868922557</v>
      </c>
      <c r="AD213" s="10">
        <f t="shared" si="246"/>
        <v>1679.4352847749012</v>
      </c>
      <c r="AE213" s="10">
        <f t="shared" si="246"/>
        <v>1662.6702891064708</v>
      </c>
      <c r="AF213" s="10">
        <f t="shared" si="246"/>
        <v>1759.5997158208086</v>
      </c>
      <c r="AG213" s="10">
        <f t="shared" si="246"/>
        <v>1852.7789085938739</v>
      </c>
      <c r="AH213" s="10">
        <f t="shared" ref="AH213:AI213" si="247">IF(AND(AH24=0,AH203=0),0,IF(OR(AH24=0,AH203=0),1/0,100*AH203/AH24))</f>
        <v>1681.2099104521494</v>
      </c>
      <c r="AI213" s="10">
        <f t="shared" si="247"/>
        <v>1639.5221543830339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2608.2636286284337</v>
      </c>
      <c r="C214" s="41">
        <f t="shared" si="248"/>
        <v>2601.155676548618</v>
      </c>
      <c r="D214" s="41">
        <f t="shared" si="248"/>
        <v>2592.9491116308927</v>
      </c>
      <c r="E214" s="41">
        <f t="shared" si="248"/>
        <v>2600.0267626227278</v>
      </c>
      <c r="F214" s="41">
        <f t="shared" si="248"/>
        <v>2599.9425166221931</v>
      </c>
      <c r="G214" s="41">
        <f t="shared" si="248"/>
        <v>2597.2983257972901</v>
      </c>
      <c r="H214" s="41">
        <f t="shared" si="248"/>
        <v>2594.8570091711431</v>
      </c>
      <c r="I214" s="41">
        <f t="shared" si="248"/>
        <v>2594.8871262877556</v>
      </c>
      <c r="J214" s="41">
        <f t="shared" si="248"/>
        <v>2591.7227875431195</v>
      </c>
      <c r="K214" s="41">
        <f t="shared" si="248"/>
        <v>2592.3496276906953</v>
      </c>
      <c r="L214" s="41">
        <f t="shared" si="248"/>
        <v>2581.3760036926092</v>
      </c>
      <c r="M214" s="41">
        <f t="shared" si="248"/>
        <v>2970.4274031371924</v>
      </c>
      <c r="N214" s="41">
        <f t="shared" si="248"/>
        <v>3341.1994939301621</v>
      </c>
      <c r="O214" s="41">
        <f t="shared" si="248"/>
        <v>2885.8067110728957</v>
      </c>
      <c r="P214" s="41">
        <f t="shared" si="248"/>
        <v>2986.239505802333</v>
      </c>
      <c r="Q214" s="41">
        <f t="shared" si="248"/>
        <v>2975.4071924090636</v>
      </c>
      <c r="R214" s="41">
        <f t="shared" si="248"/>
        <v>3691.4606901686175</v>
      </c>
      <c r="S214" s="41">
        <f t="shared" si="248"/>
        <v>3187.2092605999133</v>
      </c>
      <c r="T214" s="41">
        <f t="shared" si="248"/>
        <v>2803.482108238145</v>
      </c>
      <c r="U214" s="41">
        <f t="shared" si="248"/>
        <v>2661.4630235244049</v>
      </c>
      <c r="V214" s="41">
        <f t="shared" si="248"/>
        <v>3122.5507513229395</v>
      </c>
      <c r="W214" s="41">
        <f t="shared" si="248"/>
        <v>2113.0835216156611</v>
      </c>
      <c r="X214" s="41">
        <f t="shared" si="248"/>
        <v>3256.8435772099942</v>
      </c>
      <c r="Y214" s="41">
        <f t="shared" si="248"/>
        <v>3413.8378800503497</v>
      </c>
      <c r="Z214" s="41">
        <f t="shared" si="248"/>
        <v>3677.8786827247577</v>
      </c>
      <c r="AA214" s="41">
        <f t="shared" si="248"/>
        <v>3561.2532191047781</v>
      </c>
      <c r="AB214" s="41">
        <f t="shared" si="248"/>
        <v>1779.9684822757956</v>
      </c>
      <c r="AC214" s="41">
        <f t="shared" si="248"/>
        <v>2379.20392440143</v>
      </c>
      <c r="AD214" s="41">
        <f t="shared" si="248"/>
        <v>2326.898552368069</v>
      </c>
      <c r="AE214" s="41">
        <f t="shared" si="248"/>
        <v>2621.1838241273936</v>
      </c>
      <c r="AF214" s="41">
        <f t="shared" si="248"/>
        <v>2201.5144011697143</v>
      </c>
      <c r="AG214" s="41">
        <f t="shared" si="248"/>
        <v>3157.8753501630135</v>
      </c>
      <c r="AH214" s="41">
        <f t="shared" ref="AH214:AI214" si="249">IF(AND(AH25=0,AH204=0),0,IF(OR(AH25=0,AH204=0),1/0,100*AH204/AH25))</f>
        <v>6303.990088730442</v>
      </c>
      <c r="AI214" s="41">
        <f t="shared" si="249"/>
        <v>3311.3947732602446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1490.3476014730882</v>
      </c>
      <c r="C215" s="41">
        <f t="shared" si="250"/>
        <v>1488.8920099914319</v>
      </c>
      <c r="D215" s="41">
        <f t="shared" si="250"/>
        <v>1487.3133450941255</v>
      </c>
      <c r="E215" s="41">
        <f t="shared" si="250"/>
        <v>1486.3089665580751</v>
      </c>
      <c r="F215" s="41">
        <f t="shared" si="250"/>
        <v>1484.774604339163</v>
      </c>
      <c r="G215" s="41">
        <f t="shared" si="250"/>
        <v>1483.3410543383927</v>
      </c>
      <c r="H215" s="41">
        <f t="shared" si="250"/>
        <v>1481.7923374611423</v>
      </c>
      <c r="I215" s="41">
        <f t="shared" si="250"/>
        <v>1480.3527627758267</v>
      </c>
      <c r="J215" s="41">
        <f t="shared" si="250"/>
        <v>1477.9365408753481</v>
      </c>
      <c r="K215" s="41">
        <f t="shared" si="250"/>
        <v>1476.1898399533145</v>
      </c>
      <c r="L215" s="41">
        <f t="shared" si="250"/>
        <v>1625.7689648833041</v>
      </c>
      <c r="M215" s="41">
        <f t="shared" si="250"/>
        <v>1810.1231123708674</v>
      </c>
      <c r="N215" s="41">
        <f t="shared" si="250"/>
        <v>1925.0299379445617</v>
      </c>
      <c r="O215" s="41">
        <f t="shared" si="250"/>
        <v>1941.9135627222556</v>
      </c>
      <c r="P215" s="41">
        <f t="shared" si="250"/>
        <v>1781.6530828364914</v>
      </c>
      <c r="Q215" s="41">
        <f t="shared" si="250"/>
        <v>1709.4052210735576</v>
      </c>
      <c r="R215" s="41">
        <f t="shared" si="250"/>
        <v>1480.7557447706604</v>
      </c>
      <c r="S215" s="41">
        <f t="shared" si="250"/>
        <v>1534.0968697059477</v>
      </c>
      <c r="T215" s="41">
        <f t="shared" si="250"/>
        <v>1392.6788257493154</v>
      </c>
      <c r="U215" s="41">
        <f t="shared" si="250"/>
        <v>1045.0901810638773</v>
      </c>
      <c r="V215" s="41">
        <f t="shared" si="250"/>
        <v>1583.0764880223728</v>
      </c>
      <c r="W215" s="41">
        <f t="shared" si="250"/>
        <v>1397.4546106426769</v>
      </c>
      <c r="X215" s="41">
        <f t="shared" si="250"/>
        <v>1180.5228896842532</v>
      </c>
      <c r="Y215" s="41">
        <f t="shared" si="250"/>
        <v>1282.1568079346512</v>
      </c>
      <c r="Z215" s="41">
        <f t="shared" si="250"/>
        <v>1434.2487037749877</v>
      </c>
      <c r="AA215" s="41">
        <f t="shared" si="250"/>
        <v>1507.6986949823697</v>
      </c>
      <c r="AB215" s="41">
        <f t="shared" si="250"/>
        <v>1441.3188746033491</v>
      </c>
      <c r="AC215" s="41">
        <f t="shared" si="250"/>
        <v>1609.4295543379455</v>
      </c>
      <c r="AD215" s="41">
        <f t="shared" si="250"/>
        <v>1618.5883823727254</v>
      </c>
      <c r="AE215" s="41">
        <f t="shared" si="250"/>
        <v>1468.7695691946383</v>
      </c>
      <c r="AF215" s="41">
        <f t="shared" si="250"/>
        <v>1614.9559054597796</v>
      </c>
      <c r="AG215" s="41">
        <f t="shared" si="250"/>
        <v>1698.9003852603885</v>
      </c>
      <c r="AH215" s="41">
        <f t="shared" ref="AH215:AI215" si="251">IF(AND(AH26=0,AH205=0),0,IF(OR(AH26=0,AH205=0),1/0,100*AH205/AH26))</f>
        <v>1585.4416132960739</v>
      </c>
      <c r="AI215" s="41">
        <f t="shared" si="251"/>
        <v>1504.4555466243849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2144.7298736383464</v>
      </c>
      <c r="C216" s="41">
        <f t="shared" si="252"/>
        <v>2142.6274681070895</v>
      </c>
      <c r="D216" s="41">
        <f t="shared" si="252"/>
        <v>2140.4031916355534</v>
      </c>
      <c r="E216" s="41">
        <f t="shared" si="252"/>
        <v>2138.9803209478664</v>
      </c>
      <c r="F216" s="41">
        <f t="shared" si="252"/>
        <v>2136.7716335179252</v>
      </c>
      <c r="G216" s="41">
        <f t="shared" si="252"/>
        <v>2134.6841966695683</v>
      </c>
      <c r="H216" s="41">
        <f t="shared" si="252"/>
        <v>2132.4876604424494</v>
      </c>
      <c r="I216" s="41">
        <f t="shared" si="252"/>
        <v>2130.4675309550025</v>
      </c>
      <c r="J216" s="41">
        <f t="shared" si="252"/>
        <v>2126.9715105517835</v>
      </c>
      <c r="K216" s="41">
        <f t="shared" si="252"/>
        <v>2124.4435565857389</v>
      </c>
      <c r="L216" s="41">
        <f t="shared" si="252"/>
        <v>2335.4567978137288</v>
      </c>
      <c r="M216" s="41">
        <f t="shared" si="252"/>
        <v>2613.7222675706098</v>
      </c>
      <c r="N216" s="41">
        <f t="shared" si="252"/>
        <v>2783.2044366652199</v>
      </c>
      <c r="O216" s="41">
        <f t="shared" si="252"/>
        <v>2758.219303227886</v>
      </c>
      <c r="P216" s="41">
        <f t="shared" si="252"/>
        <v>2531.5661991640177</v>
      </c>
      <c r="Q216" s="41">
        <f t="shared" si="252"/>
        <v>2411.00565907593</v>
      </c>
      <c r="R216" s="41">
        <f t="shared" si="252"/>
        <v>2127.033008537549</v>
      </c>
      <c r="S216" s="41">
        <f t="shared" si="252"/>
        <v>2171.9585855420487</v>
      </c>
      <c r="T216" s="41">
        <f t="shared" si="252"/>
        <v>2136.4479352634307</v>
      </c>
      <c r="U216" s="41">
        <f t="shared" si="252"/>
        <v>1553.997042426369</v>
      </c>
      <c r="V216" s="41">
        <f t="shared" si="252"/>
        <v>2068.0442631132446</v>
      </c>
      <c r="W216" s="41">
        <f t="shared" si="252"/>
        <v>1818.8687648638499</v>
      </c>
      <c r="X216" s="41">
        <f t="shared" si="252"/>
        <v>1611.5543266561926</v>
      </c>
      <c r="Y216" s="41">
        <f t="shared" si="252"/>
        <v>1743.3225280930685</v>
      </c>
      <c r="Z216" s="41">
        <f t="shared" si="252"/>
        <v>1788.4844239848994</v>
      </c>
      <c r="AA216" s="41">
        <f t="shared" si="252"/>
        <v>1807.3747057939177</v>
      </c>
      <c r="AB216" s="41">
        <f t="shared" si="252"/>
        <v>1722.8119567991241</v>
      </c>
      <c r="AC216" s="41">
        <f t="shared" si="252"/>
        <v>1754.8348363710536</v>
      </c>
      <c r="AD216" s="41">
        <f t="shared" si="252"/>
        <v>1725.4462550054068</v>
      </c>
      <c r="AE216" s="41">
        <f t="shared" si="252"/>
        <v>1831.8022238920269</v>
      </c>
      <c r="AF216" s="41">
        <f t="shared" si="252"/>
        <v>1911.1120062461227</v>
      </c>
      <c r="AG216" s="41">
        <f t="shared" si="252"/>
        <v>2043.3335202637152</v>
      </c>
      <c r="AH216" s="41">
        <f t="shared" ref="AH216:AI216" si="253">IF(AND(AH27=0,AH206=0),0,IF(OR(AH27=0,AH206=0),1/0,100*AH206/AH27))</f>
        <v>1750.8936808328642</v>
      </c>
      <c r="AI216" s="41">
        <f t="shared" si="253"/>
        <v>1763.1272698672087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2185.804354069151</v>
      </c>
      <c r="C217" s="11">
        <f t="shared" si="254"/>
        <v>2197.9819863228772</v>
      </c>
      <c r="D217" s="11">
        <f t="shared" si="254"/>
        <v>2132.2818338287971</v>
      </c>
      <c r="E217" s="11">
        <f t="shared" si="254"/>
        <v>2189.3930130106369</v>
      </c>
      <c r="F217" s="11">
        <f t="shared" si="254"/>
        <v>2188.3909318976366</v>
      </c>
      <c r="G217" s="11">
        <f t="shared" si="254"/>
        <v>2167.9088065180763</v>
      </c>
      <c r="H217" s="11">
        <f t="shared" si="254"/>
        <v>2183.0404010123411</v>
      </c>
      <c r="I217" s="11">
        <f t="shared" si="254"/>
        <v>2180.8874118176586</v>
      </c>
      <c r="J217" s="11">
        <f t="shared" si="254"/>
        <v>2188.1641289711629</v>
      </c>
      <c r="K217" s="11">
        <f t="shared" si="254"/>
        <v>2193.1842857206029</v>
      </c>
      <c r="L217" s="11">
        <f t="shared" si="254"/>
        <v>2348.1961316754769</v>
      </c>
      <c r="M217" s="11">
        <f t="shared" si="254"/>
        <v>2627.3155309196595</v>
      </c>
      <c r="N217" s="11">
        <f t="shared" si="254"/>
        <v>2877.0300846315395</v>
      </c>
      <c r="O217" s="11">
        <f t="shared" si="254"/>
        <v>2896.9510519882333</v>
      </c>
      <c r="P217" s="11">
        <f t="shared" si="254"/>
        <v>2820.7396554341617</v>
      </c>
      <c r="Q217" s="11">
        <f t="shared" si="254"/>
        <v>2377.7364252327343</v>
      </c>
      <c r="R217" s="11">
        <f t="shared" si="254"/>
        <v>2018.8425209953796</v>
      </c>
      <c r="S217" s="11">
        <f t="shared" si="254"/>
        <v>1903.1998564310054</v>
      </c>
      <c r="T217" s="11">
        <f t="shared" si="254"/>
        <v>1775.1694194676822</v>
      </c>
      <c r="U217" s="11">
        <f t="shared" si="254"/>
        <v>1395.5635530451577</v>
      </c>
      <c r="V217" s="11">
        <f t="shared" si="254"/>
        <v>1845.8113891429336</v>
      </c>
      <c r="W217" s="11">
        <f t="shared" si="254"/>
        <v>1596.853479945496</v>
      </c>
      <c r="X217" s="11">
        <f t="shared" si="254"/>
        <v>1504.5035548988003</v>
      </c>
      <c r="Y217" s="11">
        <f t="shared" si="254"/>
        <v>1608.5925093084941</v>
      </c>
      <c r="Z217" s="11">
        <f t="shared" si="254"/>
        <v>1651.9240887358749</v>
      </c>
      <c r="AA217" s="11">
        <f t="shared" si="254"/>
        <v>1653.6342493235836</v>
      </c>
      <c r="AB217" s="11">
        <f t="shared" si="254"/>
        <v>1524.1124226477737</v>
      </c>
      <c r="AC217" s="11">
        <f t="shared" si="254"/>
        <v>1529.595896867653</v>
      </c>
      <c r="AD217" s="11">
        <f t="shared" si="254"/>
        <v>1526.6346680509364</v>
      </c>
      <c r="AE217" s="11">
        <f t="shared" si="254"/>
        <v>1623.8858624704212</v>
      </c>
      <c r="AF217" s="11">
        <f t="shared" si="254"/>
        <v>1825.4892110146006</v>
      </c>
      <c r="AG217" s="11">
        <f t="shared" si="254"/>
        <v>1937.792092040303</v>
      </c>
      <c r="AH217" s="11">
        <f t="shared" ref="AH217:AI217" si="255">IF(AND(AH28=0,AH207=0),0,IF(OR(AH28=0,AH207=0),1/0,100*AH207/AH28))</f>
        <v>1532.8239088103689</v>
      </c>
      <c r="AI217" s="11">
        <f t="shared" si="255"/>
        <v>1454.9143483727485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3445.1276291124186</v>
      </c>
      <c r="C218" s="42">
        <f t="shared" si="256"/>
        <v>3435.7390834808348</v>
      </c>
      <c r="D218" s="42">
        <f t="shared" si="256"/>
        <v>3424.8994339807473</v>
      </c>
      <c r="E218" s="42">
        <f t="shared" si="256"/>
        <v>3434.2479563898896</v>
      </c>
      <c r="F218" s="42">
        <f t="shared" si="256"/>
        <v>3434.1366799756147</v>
      </c>
      <c r="G218" s="42">
        <f t="shared" si="256"/>
        <v>3430.644097873279</v>
      </c>
      <c r="H218" s="42">
        <f t="shared" si="256"/>
        <v>3427.4194823597868</v>
      </c>
      <c r="I218" s="42">
        <f t="shared" si="256"/>
        <v>3427.4592625834625</v>
      </c>
      <c r="J218" s="42">
        <f t="shared" si="256"/>
        <v>3423.2796425798097</v>
      </c>
      <c r="K218" s="42">
        <f t="shared" si="256"/>
        <v>3424.1076050172519</v>
      </c>
      <c r="L218" s="42">
        <f t="shared" si="256"/>
        <v>3409.6130827564098</v>
      </c>
      <c r="M218" s="42">
        <f t="shared" si="256"/>
        <v>3923.4920138045745</v>
      </c>
      <c r="N218" s="42">
        <f t="shared" si="256"/>
        <v>4413.2267016920641</v>
      </c>
      <c r="O218" s="42">
        <f t="shared" si="256"/>
        <v>3811.7206878444654</v>
      </c>
      <c r="P218" s="42">
        <f t="shared" si="256"/>
        <v>3944.3774454642116</v>
      </c>
      <c r="Q218" s="42">
        <f t="shared" si="256"/>
        <v>3928.5254089617624</v>
      </c>
      <c r="R218" s="42">
        <f t="shared" si="256"/>
        <v>4707.7322745987876</v>
      </c>
      <c r="S218" s="42">
        <f t="shared" si="256"/>
        <v>3928.572905218889</v>
      </c>
      <c r="T218" s="42">
        <f t="shared" si="256"/>
        <v>3427.9894263615456</v>
      </c>
      <c r="U218" s="42">
        <f t="shared" si="256"/>
        <v>3210.924272993358</v>
      </c>
      <c r="V218" s="42">
        <f t="shared" si="256"/>
        <v>3750.0573285863757</v>
      </c>
      <c r="W218" s="42">
        <f t="shared" si="256"/>
        <v>2774.4116425584384</v>
      </c>
      <c r="X218" s="42">
        <f t="shared" si="256"/>
        <v>4413.4104717344235</v>
      </c>
      <c r="Y218" s="42">
        <f t="shared" si="256"/>
        <v>4448.5025861111917</v>
      </c>
      <c r="Z218" s="42">
        <f t="shared" si="256"/>
        <v>4647.4651444944211</v>
      </c>
      <c r="AA218" s="42">
        <f t="shared" si="256"/>
        <v>4318.1939681511903</v>
      </c>
      <c r="AB218" s="42">
        <f t="shared" si="256"/>
        <v>2089.3133936785243</v>
      </c>
      <c r="AC218" s="42">
        <f t="shared" si="256"/>
        <v>2712.069451236152</v>
      </c>
      <c r="AD218" s="42">
        <f t="shared" si="256"/>
        <v>2598.9155645946248</v>
      </c>
      <c r="AE218" s="42">
        <f t="shared" si="256"/>
        <v>2932.472654989695</v>
      </c>
      <c r="AF218" s="42">
        <f t="shared" si="256"/>
        <v>2531.7762714101177</v>
      </c>
      <c r="AG218" s="42">
        <f t="shared" si="256"/>
        <v>3532.6916694372162</v>
      </c>
      <c r="AH218" s="42">
        <f t="shared" ref="AH218:AI218" si="257">IF(AND(AH29=0,AH208=0),0,IF(OR(AH29=0,AH208=0),1/0,100*AH208/AH29))</f>
        <v>7095.5193954816496</v>
      </c>
      <c r="AI218" s="42">
        <f t="shared" si="257"/>
        <v>3792.8699087984237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1491.8917005807987</v>
      </c>
      <c r="C219" s="42">
        <f t="shared" si="258"/>
        <v>1490.4346010096835</v>
      </c>
      <c r="D219" s="42">
        <f t="shared" si="258"/>
        <v>1488.8543005106847</v>
      </c>
      <c r="E219" s="42">
        <f t="shared" si="258"/>
        <v>1487.8488813717579</v>
      </c>
      <c r="F219" s="42">
        <f t="shared" si="258"/>
        <v>1486.3129294516716</v>
      </c>
      <c r="G219" s="42">
        <f t="shared" si="258"/>
        <v>1484.8778941978792</v>
      </c>
      <c r="H219" s="42">
        <f t="shared" si="258"/>
        <v>1483.3275727470748</v>
      </c>
      <c r="I219" s="42">
        <f t="shared" si="258"/>
        <v>1481.8865065667651</v>
      </c>
      <c r="J219" s="42">
        <f t="shared" si="258"/>
        <v>1479.4677812999059</v>
      </c>
      <c r="K219" s="42">
        <f t="shared" si="258"/>
        <v>1477.7192706796975</v>
      </c>
      <c r="L219" s="42">
        <f t="shared" si="258"/>
        <v>1627.4533695185305</v>
      </c>
      <c r="M219" s="42">
        <f t="shared" si="258"/>
        <v>1811.9985201481511</v>
      </c>
      <c r="N219" s="42">
        <f t="shared" si="258"/>
        <v>1927.0243968255361</v>
      </c>
      <c r="O219" s="42">
        <f t="shared" si="258"/>
        <v>1943.9255141599519</v>
      </c>
      <c r="P219" s="42">
        <f t="shared" si="258"/>
        <v>1783.4989937721273</v>
      </c>
      <c r="Q219" s="42">
        <f t="shared" si="258"/>
        <v>1688.8085683653876</v>
      </c>
      <c r="R219" s="42">
        <f t="shared" si="258"/>
        <v>1461.8979475328606</v>
      </c>
      <c r="S219" s="42">
        <f t="shared" si="258"/>
        <v>1519.9284173328817</v>
      </c>
      <c r="T219" s="42">
        <f t="shared" si="258"/>
        <v>1404.1059492906579</v>
      </c>
      <c r="U219" s="42">
        <f t="shared" si="258"/>
        <v>1075.3927122093517</v>
      </c>
      <c r="V219" s="42">
        <f t="shared" si="258"/>
        <v>1645.8489228331212</v>
      </c>
      <c r="W219" s="42">
        <f t="shared" si="258"/>
        <v>1464.2327144134729</v>
      </c>
      <c r="X219" s="42">
        <f t="shared" si="258"/>
        <v>1249.10290102724</v>
      </c>
      <c r="Y219" s="42">
        <f t="shared" si="258"/>
        <v>1340.5389619961636</v>
      </c>
      <c r="Z219" s="42">
        <f t="shared" si="258"/>
        <v>1485.4936431915985</v>
      </c>
      <c r="AA219" s="42">
        <f t="shared" si="258"/>
        <v>1548.9143009471877</v>
      </c>
      <c r="AB219" s="42">
        <f t="shared" si="258"/>
        <v>1459.1576325316978</v>
      </c>
      <c r="AC219" s="42">
        <f t="shared" si="258"/>
        <v>1610.1511408437043</v>
      </c>
      <c r="AD219" s="42">
        <f t="shared" si="258"/>
        <v>1605.9068547540396</v>
      </c>
      <c r="AE219" s="42">
        <f t="shared" si="258"/>
        <v>1466.2825994698092</v>
      </c>
      <c r="AF219" s="42">
        <f t="shared" si="258"/>
        <v>1604.9120927794681</v>
      </c>
      <c r="AG219" s="42">
        <f t="shared" si="258"/>
        <v>1641.5215697959254</v>
      </c>
      <c r="AH219" s="42">
        <f t="shared" ref="AH219:AI219" si="259">IF(AND(AH30=0,AH209=0),0,IF(OR(AH30=0,AH209=0),1/0,100*AH209/AH30))</f>
        <v>1531.7174136850729</v>
      </c>
      <c r="AI219" s="42">
        <f t="shared" si="259"/>
        <v>1454.4376659607681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2338.662828119071</v>
      </c>
      <c r="C220" s="43">
        <f t="shared" si="260"/>
        <v>2336.3559846398434</v>
      </c>
      <c r="D220" s="43">
        <f t="shared" si="260"/>
        <v>2335.6161667778597</v>
      </c>
      <c r="E220" s="43">
        <f t="shared" si="260"/>
        <v>2333.1446654991478</v>
      </c>
      <c r="F220" s="43">
        <f t="shared" si="260"/>
        <v>2331.1702010398444</v>
      </c>
      <c r="G220" s="43">
        <f t="shared" si="260"/>
        <v>2329.0300489398624</v>
      </c>
      <c r="H220" s="43">
        <f t="shared" si="260"/>
        <v>2326.1129489550108</v>
      </c>
      <c r="I220" s="43">
        <f t="shared" si="260"/>
        <v>2324.0823622348671</v>
      </c>
      <c r="J220" s="43">
        <f t="shared" si="260"/>
        <v>2328.518067786898</v>
      </c>
      <c r="K220" s="43">
        <f t="shared" si="260"/>
        <v>2332.5257586832863</v>
      </c>
      <c r="L220" s="43">
        <f t="shared" si="260"/>
        <v>2547.6367042787156</v>
      </c>
      <c r="M220" s="43">
        <f t="shared" si="260"/>
        <v>2837.2166510770444</v>
      </c>
      <c r="N220" s="43">
        <f t="shared" si="260"/>
        <v>3072.7493161229072</v>
      </c>
      <c r="O220" s="43">
        <f t="shared" si="260"/>
        <v>3125.9906061587021</v>
      </c>
      <c r="P220" s="43">
        <f t="shared" si="260"/>
        <v>2917.7402367268178</v>
      </c>
      <c r="Q220" s="43">
        <f t="shared" si="260"/>
        <v>2442.2262696579774</v>
      </c>
      <c r="R220" s="43">
        <f t="shared" si="260"/>
        <v>1950.4884404084728</v>
      </c>
      <c r="S220" s="43">
        <f t="shared" si="260"/>
        <v>1860.1067748771161</v>
      </c>
      <c r="T220" s="43">
        <f t="shared" si="260"/>
        <v>1813.5562106329528</v>
      </c>
      <c r="U220" s="43">
        <f t="shared" si="260"/>
        <v>1375.9167439406226</v>
      </c>
      <c r="V220" s="43">
        <f t="shared" si="260"/>
        <v>1789.1130880046294</v>
      </c>
      <c r="W220" s="43">
        <f t="shared" si="260"/>
        <v>1600.4536667481359</v>
      </c>
      <c r="X220" s="43">
        <f t="shared" si="260"/>
        <v>1472.140152623964</v>
      </c>
      <c r="Y220" s="43">
        <f t="shared" si="260"/>
        <v>1580.5809953492503</v>
      </c>
      <c r="Z220" s="43">
        <f t="shared" si="260"/>
        <v>1614.81791168925</v>
      </c>
      <c r="AA220" s="43">
        <f t="shared" si="260"/>
        <v>1611.5100860655484</v>
      </c>
      <c r="AB220" s="43">
        <f t="shared" si="260"/>
        <v>1527.0554698981744</v>
      </c>
      <c r="AC220" s="43">
        <f t="shared" si="260"/>
        <v>1492.1122388597685</v>
      </c>
      <c r="AD220" s="43">
        <f t="shared" si="260"/>
        <v>1482.9258965524552</v>
      </c>
      <c r="AE220" s="43">
        <f t="shared" si="260"/>
        <v>1636.2684365872335</v>
      </c>
      <c r="AF220" s="43">
        <f t="shared" si="260"/>
        <v>1872.6976219321143</v>
      </c>
      <c r="AG220" s="43">
        <f t="shared" si="260"/>
        <v>2005.4584261745588</v>
      </c>
      <c r="AH220" s="43">
        <f t="shared" ref="AH220:AI220" si="261">IF(AND(AH31=0,AH210=0),0,IF(OR(AH31=0,AH210=0),1/0,100*AH210/AH31))</f>
        <v>1468.4992802220559</v>
      </c>
      <c r="AI220" s="43">
        <f t="shared" si="261"/>
        <v>1420.1594768102577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131.9083539712226</v>
      </c>
      <c r="C223" s="10">
        <f t="shared" si="262"/>
        <v>132.36229941589053</v>
      </c>
      <c r="D223" s="10">
        <f t="shared" si="262"/>
        <v>129.39503268364027</v>
      </c>
      <c r="E223" s="10">
        <f t="shared" si="262"/>
        <v>131.87770187166331</v>
      </c>
      <c r="F223" s="10">
        <f t="shared" si="262"/>
        <v>131.78920385233613</v>
      </c>
      <c r="G223" s="10">
        <f t="shared" si="262"/>
        <v>130.49204470393005</v>
      </c>
      <c r="H223" s="10">
        <f t="shared" si="262"/>
        <v>129.06193902290804</v>
      </c>
      <c r="I223" s="10">
        <f t="shared" si="262"/>
        <v>128.42650410982228</v>
      </c>
      <c r="J223" s="10">
        <f t="shared" si="262"/>
        <v>131.56791595453711</v>
      </c>
      <c r="K223" s="10">
        <f t="shared" si="262"/>
        <v>134.23651098019576</v>
      </c>
      <c r="L223" s="10">
        <f t="shared" si="262"/>
        <v>145.22503981937314</v>
      </c>
      <c r="M223" s="10">
        <f t="shared" si="262"/>
        <v>162.65341510018143</v>
      </c>
      <c r="N223" s="10">
        <f t="shared" si="262"/>
        <v>172.92214570459325</v>
      </c>
      <c r="O223" s="10">
        <f t="shared" si="262"/>
        <v>172.78988419851447</v>
      </c>
      <c r="P223" s="10">
        <f t="shared" si="262"/>
        <v>151.88869269956186</v>
      </c>
      <c r="Q223" s="10">
        <f t="shared" si="262"/>
        <v>146.48714033631646</v>
      </c>
      <c r="R223" s="10">
        <f t="shared" si="262"/>
        <v>128.67445400796265</v>
      </c>
      <c r="S223" s="10">
        <f t="shared" si="262"/>
        <v>137.4343178249286</v>
      </c>
      <c r="T223" s="10">
        <f t="shared" si="262"/>
        <v>129.73137857670042</v>
      </c>
      <c r="U223" s="10">
        <f t="shared" si="262"/>
        <v>91.905674413403915</v>
      </c>
      <c r="V223" s="10">
        <f t="shared" si="262"/>
        <v>131.55004399093363</v>
      </c>
      <c r="W223" s="10">
        <f t="shared" si="262"/>
        <v>117.2272449261369</v>
      </c>
      <c r="X223" s="10">
        <f t="shared" si="262"/>
        <v>94.488378779043657</v>
      </c>
      <c r="Y223" s="10">
        <f t="shared" si="262"/>
        <v>97.486215054905159</v>
      </c>
      <c r="Z223" s="10">
        <f t="shared" si="262"/>
        <v>104.64823712660757</v>
      </c>
      <c r="AA223" s="10">
        <f t="shared" si="262"/>
        <v>104.09612281172838</v>
      </c>
      <c r="AB223" s="10">
        <f t="shared" si="262"/>
        <v>96.758517609243796</v>
      </c>
      <c r="AC223" s="10">
        <f t="shared" si="262"/>
        <v>102.54059791143568</v>
      </c>
      <c r="AD223" s="10">
        <f t="shared" si="262"/>
        <v>100.70974211542962</v>
      </c>
      <c r="AE223" s="10">
        <f t="shared" si="262"/>
        <v>97.414816422812933</v>
      </c>
      <c r="AF223" s="10">
        <f t="shared" si="262"/>
        <v>162.41723365032342</v>
      </c>
      <c r="AG223" s="10">
        <f t="shared" si="262"/>
        <v>158.59809864938003</v>
      </c>
      <c r="AH223" s="10">
        <f t="shared" ref="AH223:AI223" si="263">IF(AND(AH4=0,AH203=0),0,IF(OR(AH4=0,AH203=0),1/0,1000*AH203/AH4))</f>
        <v>102.45557048185599</v>
      </c>
      <c r="AI223" s="10">
        <f t="shared" si="263"/>
        <v>95.596635142270046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372.31279669051014</v>
      </c>
      <c r="C224" s="41">
        <f t="shared" si="264"/>
        <v>371.99999972175004</v>
      </c>
      <c r="D224" s="41">
        <f t="shared" si="264"/>
        <v>371.93964249863512</v>
      </c>
      <c r="E224" s="41">
        <f t="shared" si="264"/>
        <v>374.78627454691565</v>
      </c>
      <c r="F224" s="41">
        <f t="shared" si="264"/>
        <v>377.36784997969892</v>
      </c>
      <c r="G224" s="41">
        <f t="shared" si="264"/>
        <v>378.10319992555964</v>
      </c>
      <c r="H224" s="41">
        <f t="shared" si="264"/>
        <v>379.6990613421795</v>
      </c>
      <c r="I224" s="41">
        <f t="shared" si="264"/>
        <v>378.21200166447147</v>
      </c>
      <c r="J224" s="41">
        <f t="shared" si="264"/>
        <v>378.9168990689866</v>
      </c>
      <c r="K224" s="41">
        <f t="shared" si="264"/>
        <v>381.12977876160613</v>
      </c>
      <c r="L224" s="41">
        <f t="shared" si="264"/>
        <v>383.37904963150095</v>
      </c>
      <c r="M224" s="41">
        <f t="shared" si="264"/>
        <v>452.40839639737237</v>
      </c>
      <c r="N224" s="41">
        <f t="shared" si="264"/>
        <v>531.20890098277664</v>
      </c>
      <c r="O224" s="41">
        <f t="shared" si="264"/>
        <v>480.80460776764806</v>
      </c>
      <c r="P224" s="41">
        <f t="shared" si="264"/>
        <v>461.26935004537836</v>
      </c>
      <c r="Q224" s="41">
        <f t="shared" si="264"/>
        <v>482.64379400002463</v>
      </c>
      <c r="R224" s="41">
        <f t="shared" si="264"/>
        <v>497.32169806505607</v>
      </c>
      <c r="S224" s="41">
        <f t="shared" si="264"/>
        <v>495.60317574210143</v>
      </c>
      <c r="T224" s="41">
        <f t="shared" si="264"/>
        <v>460.84395765583258</v>
      </c>
      <c r="U224" s="41">
        <f t="shared" si="264"/>
        <v>484.00571606261735</v>
      </c>
      <c r="V224" s="41">
        <f t="shared" si="264"/>
        <v>786.88062437996336</v>
      </c>
      <c r="W224" s="41">
        <f t="shared" si="264"/>
        <v>816.16146490177778</v>
      </c>
      <c r="X224" s="41">
        <f t="shared" si="264"/>
        <v>1485.3376932245551</v>
      </c>
      <c r="Y224" s="41">
        <f t="shared" si="264"/>
        <v>1269.751436631765</v>
      </c>
      <c r="Z224" s="41">
        <f t="shared" si="264"/>
        <v>1440.7254824721656</v>
      </c>
      <c r="AA224" s="41">
        <f t="shared" si="264"/>
        <v>1201.0278353898482</v>
      </c>
      <c r="AB224" s="41">
        <f t="shared" si="264"/>
        <v>566.63697949210473</v>
      </c>
      <c r="AC224" s="41">
        <f t="shared" si="264"/>
        <v>729.21455511172928</v>
      </c>
      <c r="AD224" s="41">
        <f t="shared" si="264"/>
        <v>605.99284484501175</v>
      </c>
      <c r="AE224" s="41">
        <f t="shared" si="264"/>
        <v>712.36201102428811</v>
      </c>
      <c r="AF224" s="41">
        <f t="shared" si="264"/>
        <v>1848.4070973739006</v>
      </c>
      <c r="AG224" s="41">
        <f t="shared" si="264"/>
        <v>1750.8413965399718</v>
      </c>
      <c r="AH224" s="41">
        <f t="shared" ref="AH224:AI224" si="265">IF(AND(AH5=0,AH204=0),0,IF(OR(AH5=0,AH204=0),1/0,1000*AH204/AH5))</f>
        <v>1218.7180627633545</v>
      </c>
      <c r="AI224" s="41">
        <f t="shared" si="265"/>
        <v>540.93380622503855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107.23978806569288</v>
      </c>
      <c r="C225" s="41">
        <f t="shared" si="266"/>
        <v>106.75635003450336</v>
      </c>
      <c r="D225" s="41">
        <f t="shared" si="266"/>
        <v>106.22612176452938</v>
      </c>
      <c r="E225" s="41">
        <f t="shared" si="266"/>
        <v>105.71282591567613</v>
      </c>
      <c r="F225" s="41">
        <f t="shared" si="266"/>
        <v>105.13435518048801</v>
      </c>
      <c r="G225" s="41">
        <f t="shared" si="266"/>
        <v>104.38675077202831</v>
      </c>
      <c r="H225" s="41">
        <f t="shared" si="266"/>
        <v>101.57168110089324</v>
      </c>
      <c r="I225" s="41">
        <f t="shared" si="266"/>
        <v>99.528838245795129</v>
      </c>
      <c r="J225" s="41">
        <f t="shared" si="266"/>
        <v>103.33899133212859</v>
      </c>
      <c r="K225" s="41">
        <f t="shared" si="266"/>
        <v>107.0513900132579</v>
      </c>
      <c r="L225" s="41">
        <f t="shared" si="266"/>
        <v>113.41416811194686</v>
      </c>
      <c r="M225" s="41">
        <f t="shared" si="266"/>
        <v>123.55616603169619</v>
      </c>
      <c r="N225" s="41">
        <f t="shared" si="266"/>
        <v>130.7100162089836</v>
      </c>
      <c r="O225" s="41">
        <f t="shared" si="266"/>
        <v>133.09575783508794</v>
      </c>
      <c r="P225" s="41">
        <f t="shared" si="266"/>
        <v>120.7047345318876</v>
      </c>
      <c r="Q225" s="41">
        <f t="shared" si="266"/>
        <v>111.46353700356343</v>
      </c>
      <c r="R225" s="41">
        <f t="shared" si="266"/>
        <v>96.986889904342974</v>
      </c>
      <c r="S225" s="41">
        <f t="shared" si="266"/>
        <v>104.99120710803662</v>
      </c>
      <c r="T225" s="41">
        <f t="shared" si="266"/>
        <v>101.23506820049002</v>
      </c>
      <c r="U225" s="41">
        <f t="shared" si="266"/>
        <v>73.243155308241427</v>
      </c>
      <c r="V225" s="41">
        <f t="shared" si="266"/>
        <v>110.36662917890771</v>
      </c>
      <c r="W225" s="41">
        <f t="shared" si="266"/>
        <v>100.1236950044222</v>
      </c>
      <c r="X225" s="41">
        <f t="shared" si="266"/>
        <v>82.199561871492492</v>
      </c>
      <c r="Y225" s="41">
        <f t="shared" si="266"/>
        <v>87.520601931145322</v>
      </c>
      <c r="Z225" s="41">
        <f t="shared" si="266"/>
        <v>98.853107373567283</v>
      </c>
      <c r="AA225" s="41">
        <f t="shared" si="266"/>
        <v>99.490908821852798</v>
      </c>
      <c r="AB225" s="41">
        <f t="shared" si="266"/>
        <v>94.407210088041339</v>
      </c>
      <c r="AC225" s="41">
        <f t="shared" si="266"/>
        <v>105.77654764488227</v>
      </c>
      <c r="AD225" s="41">
        <f t="shared" si="266"/>
        <v>106.61563169260795</v>
      </c>
      <c r="AE225" s="41">
        <f t="shared" si="266"/>
        <v>96.268704434819938</v>
      </c>
      <c r="AF225" s="41">
        <f t="shared" si="266"/>
        <v>157.36410645062963</v>
      </c>
      <c r="AG225" s="41">
        <f t="shared" si="266"/>
        <v>143.10768600923134</v>
      </c>
      <c r="AH225" s="41">
        <f t="shared" ref="AH225:AI225" si="267">IF(AND(AH6=0,AH205=0),0,IF(OR(AH6=0,AH205=0),1/0,1000*AH205/AH6))</f>
        <v>108.23298034711308</v>
      </c>
      <c r="AI225" s="41">
        <f t="shared" si="267"/>
        <v>98.83816000943888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139.58620298776185</v>
      </c>
      <c r="C226" s="41">
        <f t="shared" si="268"/>
        <v>139.64561533102935</v>
      </c>
      <c r="D226" s="41">
        <f t="shared" si="268"/>
        <v>139.71351578164206</v>
      </c>
      <c r="E226" s="41">
        <f t="shared" si="268"/>
        <v>139.86754374604473</v>
      </c>
      <c r="F226" s="41">
        <f t="shared" si="268"/>
        <v>139.95907335999979</v>
      </c>
      <c r="G226" s="41">
        <f t="shared" si="268"/>
        <v>139.69700958596866</v>
      </c>
      <c r="H226" s="41">
        <f t="shared" si="268"/>
        <v>138.04190607161431</v>
      </c>
      <c r="I226" s="41">
        <f t="shared" si="268"/>
        <v>138.45322254191186</v>
      </c>
      <c r="J226" s="41">
        <f t="shared" si="268"/>
        <v>140.72965986123512</v>
      </c>
      <c r="K226" s="41">
        <f t="shared" si="268"/>
        <v>142.44115779786134</v>
      </c>
      <c r="L226" s="41">
        <f t="shared" si="268"/>
        <v>159.04954543609551</v>
      </c>
      <c r="M226" s="41">
        <f t="shared" si="268"/>
        <v>183.68598626258873</v>
      </c>
      <c r="N226" s="41">
        <f t="shared" si="268"/>
        <v>198.82680251084602</v>
      </c>
      <c r="O226" s="41">
        <f t="shared" si="268"/>
        <v>203.34691286411285</v>
      </c>
      <c r="P226" s="41">
        <f t="shared" si="268"/>
        <v>174.58869233505072</v>
      </c>
      <c r="Q226" s="41">
        <f t="shared" si="268"/>
        <v>174.51506722591935</v>
      </c>
      <c r="R226" s="41">
        <f t="shared" si="268"/>
        <v>152.83477779496661</v>
      </c>
      <c r="S226" s="41">
        <f t="shared" si="268"/>
        <v>166.40468047750565</v>
      </c>
      <c r="T226" s="41">
        <f t="shared" si="268"/>
        <v>152.85265637565465</v>
      </c>
      <c r="U226" s="41">
        <f t="shared" si="268"/>
        <v>103.52505382815714</v>
      </c>
      <c r="V226" s="41">
        <f t="shared" si="268"/>
        <v>145.72968982881295</v>
      </c>
      <c r="W226" s="41">
        <f t="shared" si="268"/>
        <v>132.75976307084289</v>
      </c>
      <c r="X226" s="41">
        <f t="shared" si="268"/>
        <v>104.44101034641308</v>
      </c>
      <c r="Y226" s="41">
        <f t="shared" si="268"/>
        <v>104.73616780653215</v>
      </c>
      <c r="Z226" s="41">
        <f t="shared" si="268"/>
        <v>107.69387554835248</v>
      </c>
      <c r="AA226" s="41">
        <f t="shared" si="268"/>
        <v>106.30824248012885</v>
      </c>
      <c r="AB226" s="41">
        <f t="shared" si="268"/>
        <v>98.014047362577571</v>
      </c>
      <c r="AC226" s="41">
        <f t="shared" si="268"/>
        <v>99.34798957138085</v>
      </c>
      <c r="AD226" s="41">
        <f t="shared" si="268"/>
        <v>95.998519585901732</v>
      </c>
      <c r="AE226" s="41">
        <f t="shared" si="268"/>
        <v>97.529544176715163</v>
      </c>
      <c r="AF226" s="41">
        <f t="shared" si="268"/>
        <v>164.08382347854922</v>
      </c>
      <c r="AG226" s="41">
        <f t="shared" si="268"/>
        <v>176.13738638023301</v>
      </c>
      <c r="AH226" s="41">
        <f t="shared" ref="AH226:AI226" si="269">IF(AND(AH7=0,AH206=0),0,IF(OR(AH7=0,AH206=0),1/0,1000*AH206/AH7))</f>
        <v>95.367708334020818</v>
      </c>
      <c r="AI226" s="41">
        <f t="shared" si="269"/>
        <v>92.180839268328725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505.31769883283158</v>
      </c>
      <c r="C227" s="11">
        <f t="shared" si="270"/>
        <v>512.51935855491524</v>
      </c>
      <c r="D227" s="11">
        <f t="shared" si="270"/>
        <v>477.79085587041038</v>
      </c>
      <c r="E227" s="11">
        <f t="shared" si="270"/>
        <v>498.21637430851354</v>
      </c>
      <c r="F227" s="11">
        <f t="shared" si="270"/>
        <v>495.96550039347875</v>
      </c>
      <c r="G227" s="11">
        <f t="shared" si="270"/>
        <v>480.36156756288329</v>
      </c>
      <c r="H227" s="11">
        <f t="shared" si="270"/>
        <v>497.57450253186846</v>
      </c>
      <c r="I227" s="11">
        <f t="shared" si="270"/>
        <v>491.56950233507473</v>
      </c>
      <c r="J227" s="11">
        <f t="shared" si="270"/>
        <v>514.84281587206203</v>
      </c>
      <c r="K227" s="11">
        <f t="shared" si="270"/>
        <v>531.51235247487068</v>
      </c>
      <c r="L227" s="11">
        <f t="shared" si="270"/>
        <v>584.00571238798432</v>
      </c>
      <c r="M227" s="11">
        <f t="shared" si="270"/>
        <v>620.58584091167688</v>
      </c>
      <c r="N227" s="11">
        <f t="shared" si="270"/>
        <v>658.58995683115256</v>
      </c>
      <c r="O227" s="11">
        <f t="shared" si="270"/>
        <v>683.29639901566895</v>
      </c>
      <c r="P227" s="11">
        <f t="shared" si="270"/>
        <v>644.86472307546967</v>
      </c>
      <c r="Q227" s="11">
        <f t="shared" si="270"/>
        <v>641.09311743394858</v>
      </c>
      <c r="R227" s="11">
        <f t="shared" si="270"/>
        <v>597.03390157837703</v>
      </c>
      <c r="S227" s="11">
        <f t="shared" si="270"/>
        <v>551.82497521233938</v>
      </c>
      <c r="T227" s="11">
        <f t="shared" si="270"/>
        <v>532.19939795239759</v>
      </c>
      <c r="U227" s="11">
        <f t="shared" si="270"/>
        <v>416.58832823701533</v>
      </c>
      <c r="V227" s="11">
        <f t="shared" si="270"/>
        <v>498.81090763501089</v>
      </c>
      <c r="W227" s="11">
        <f t="shared" si="270"/>
        <v>419.63698076605641</v>
      </c>
      <c r="X227" s="11">
        <f t="shared" si="270"/>
        <v>333.54520508208236</v>
      </c>
      <c r="Y227" s="11">
        <f t="shared" si="270"/>
        <v>339.37301836978833</v>
      </c>
      <c r="Z227" s="11">
        <f t="shared" si="270"/>
        <v>302.90502240532419</v>
      </c>
      <c r="AA227" s="11">
        <f t="shared" si="270"/>
        <v>294.92564199507245</v>
      </c>
      <c r="AB227" s="11">
        <f t="shared" si="270"/>
        <v>246.96331342888817</v>
      </c>
      <c r="AC227" s="11">
        <f t="shared" si="270"/>
        <v>237.36280921165036</v>
      </c>
      <c r="AD227" s="11">
        <f t="shared" si="270"/>
        <v>243.92426182900059</v>
      </c>
      <c r="AE227" s="11">
        <f t="shared" si="270"/>
        <v>254.00755619170371</v>
      </c>
      <c r="AF227" s="11">
        <f t="shared" si="270"/>
        <v>411.74564651285777</v>
      </c>
      <c r="AG227" s="11">
        <f t="shared" si="270"/>
        <v>437.81594587089057</v>
      </c>
      <c r="AH227" s="11">
        <f t="shared" ref="AH227:AI227" si="271">IF(AND(AH8=0,AH207=0),0,IF(OR(AH8=0,AH207=0),1/0,1000*AH207/AH8))</f>
        <v>292.32486713830355</v>
      </c>
      <c r="AI227" s="11">
        <f t="shared" si="271"/>
        <v>276.83344160842017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3343.5702127889617</v>
      </c>
      <c r="C228" s="42">
        <f t="shared" si="272"/>
        <v>3357.2726048097848</v>
      </c>
      <c r="D228" s="42">
        <f t="shared" si="272"/>
        <v>3284.5080604592517</v>
      </c>
      <c r="E228" s="42">
        <f t="shared" si="272"/>
        <v>3254.8467960744783</v>
      </c>
      <c r="F228" s="42">
        <f t="shared" si="272"/>
        <v>3174.2139096102278</v>
      </c>
      <c r="G228" s="42">
        <f t="shared" si="272"/>
        <v>3144.5438119256869</v>
      </c>
      <c r="H228" s="42">
        <f t="shared" si="272"/>
        <v>3149.739672734584</v>
      </c>
      <c r="I228" s="42">
        <f t="shared" si="272"/>
        <v>3094.2372772505455</v>
      </c>
      <c r="J228" s="42">
        <f t="shared" si="272"/>
        <v>3118.1410750121954</v>
      </c>
      <c r="K228" s="42">
        <f t="shared" si="272"/>
        <v>3035.9843330217868</v>
      </c>
      <c r="L228" s="42">
        <f t="shared" si="272"/>
        <v>3179.4165572353095</v>
      </c>
      <c r="M228" s="42">
        <f t="shared" si="272"/>
        <v>3686.7173319635567</v>
      </c>
      <c r="N228" s="42">
        <f t="shared" si="272"/>
        <v>4032.6602595721579</v>
      </c>
      <c r="O228" s="42">
        <f t="shared" si="272"/>
        <v>3274.4635469676509</v>
      </c>
      <c r="P228" s="42">
        <f t="shared" si="272"/>
        <v>3598.3760912713979</v>
      </c>
      <c r="Q228" s="42">
        <f t="shared" si="272"/>
        <v>3662.1616875732575</v>
      </c>
      <c r="R228" s="42">
        <f t="shared" si="272"/>
        <v>4562.402953234995</v>
      </c>
      <c r="S228" s="42">
        <f t="shared" si="272"/>
        <v>3821.4855649937249</v>
      </c>
      <c r="T228" s="42">
        <f t="shared" si="272"/>
        <v>3465.9315972822901</v>
      </c>
      <c r="U228" s="42">
        <f t="shared" si="272"/>
        <v>3218.6632492578137</v>
      </c>
      <c r="V228" s="42">
        <f t="shared" si="272"/>
        <v>3514.6156552498287</v>
      </c>
      <c r="W228" s="42">
        <f t="shared" si="272"/>
        <v>2449.3241751874466</v>
      </c>
      <c r="X228" s="42">
        <f t="shared" si="272"/>
        <v>3954.5727547293791</v>
      </c>
      <c r="Y228" s="42">
        <f t="shared" si="272"/>
        <v>3856.7032015767973</v>
      </c>
      <c r="Z228" s="42">
        <f t="shared" si="272"/>
        <v>3600.00328804841</v>
      </c>
      <c r="AA228" s="42">
        <f t="shared" si="272"/>
        <v>3273.9424796691474</v>
      </c>
      <c r="AB228" s="42">
        <f t="shared" si="272"/>
        <v>1373.5967774668636</v>
      </c>
      <c r="AC228" s="42">
        <f t="shared" si="272"/>
        <v>1941.3391032525712</v>
      </c>
      <c r="AD228" s="42">
        <f t="shared" si="272"/>
        <v>1812.9430361742116</v>
      </c>
      <c r="AE228" s="42">
        <f t="shared" si="272"/>
        <v>1843.8348432701894</v>
      </c>
      <c r="AF228" s="42">
        <f t="shared" si="272"/>
        <v>1708.1830063580069</v>
      </c>
      <c r="AG228" s="42">
        <f t="shared" si="272"/>
        <v>2322.4700363594347</v>
      </c>
      <c r="AH228" s="42">
        <f t="shared" ref="AH228:AI228" si="273">IF(AND(AH9=0,AH208=0),0,IF(OR(AH9=0,AH208=0),1/0,1000*AH208/AH9))</f>
        <v>4670.5879471861017</v>
      </c>
      <c r="AI228" s="42">
        <f t="shared" si="273"/>
        <v>2547.9983257788122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538.89304680491978</v>
      </c>
      <c r="C229" s="42">
        <f t="shared" si="274"/>
        <v>537.99636608872856</v>
      </c>
      <c r="D229" s="42">
        <f t="shared" si="274"/>
        <v>537.74385736155466</v>
      </c>
      <c r="E229" s="42">
        <f t="shared" si="274"/>
        <v>526.67355591607861</v>
      </c>
      <c r="F229" s="42">
        <f t="shared" si="274"/>
        <v>524.4651903499531</v>
      </c>
      <c r="G229" s="42">
        <f t="shared" si="274"/>
        <v>524.2758515641317</v>
      </c>
      <c r="H229" s="42">
        <f t="shared" si="274"/>
        <v>539.57286319949867</v>
      </c>
      <c r="I229" s="42">
        <f t="shared" si="274"/>
        <v>532.80234768295406</v>
      </c>
      <c r="J229" s="42">
        <f t="shared" si="274"/>
        <v>544.08494319801855</v>
      </c>
      <c r="K229" s="42">
        <f t="shared" si="274"/>
        <v>554.50647692598466</v>
      </c>
      <c r="L229" s="42">
        <f t="shared" si="274"/>
        <v>636.17149566303851</v>
      </c>
      <c r="M229" s="42">
        <f t="shared" si="274"/>
        <v>684.22165395516993</v>
      </c>
      <c r="N229" s="42">
        <f t="shared" si="274"/>
        <v>776.41108042328358</v>
      </c>
      <c r="O229" s="42">
        <f t="shared" si="274"/>
        <v>761.70194059648588</v>
      </c>
      <c r="P229" s="42">
        <f t="shared" si="274"/>
        <v>770.16252962491899</v>
      </c>
      <c r="Q229" s="42">
        <f t="shared" si="274"/>
        <v>742.15769048202355</v>
      </c>
      <c r="R229" s="42">
        <f t="shared" si="274"/>
        <v>766.85101060220256</v>
      </c>
      <c r="S229" s="42">
        <f t="shared" si="274"/>
        <v>836.14002047480528</v>
      </c>
      <c r="T229" s="42">
        <f t="shared" si="274"/>
        <v>797.37394891267274</v>
      </c>
      <c r="U229" s="42">
        <f t="shared" si="274"/>
        <v>594.6623705708954</v>
      </c>
      <c r="V229" s="42">
        <f t="shared" si="274"/>
        <v>916.07831904164971</v>
      </c>
      <c r="W229" s="42">
        <f t="shared" si="274"/>
        <v>769.26631912374728</v>
      </c>
      <c r="X229" s="42">
        <f t="shared" si="274"/>
        <v>601.34737846025178</v>
      </c>
      <c r="Y229" s="42">
        <f t="shared" si="274"/>
        <v>643.75516167681201</v>
      </c>
      <c r="Z229" s="42">
        <f t="shared" si="274"/>
        <v>617.72990577604378</v>
      </c>
      <c r="AA229" s="42">
        <f t="shared" si="274"/>
        <v>639.71505604522724</v>
      </c>
      <c r="AB229" s="42">
        <f t="shared" si="274"/>
        <v>555.48139319078825</v>
      </c>
      <c r="AC229" s="42">
        <f t="shared" si="274"/>
        <v>661.22391640019816</v>
      </c>
      <c r="AD229" s="42">
        <f t="shared" si="274"/>
        <v>649.61386925964052</v>
      </c>
      <c r="AE229" s="42">
        <f t="shared" si="274"/>
        <v>563.90030043540037</v>
      </c>
      <c r="AF229" s="42">
        <f t="shared" si="274"/>
        <v>720.89029435771351</v>
      </c>
      <c r="AG229" s="42">
        <f t="shared" si="274"/>
        <v>743.92428598187564</v>
      </c>
      <c r="AH229" s="42">
        <f t="shared" ref="AH229:AI229" si="275">IF(AND(AH10=0,AH209=0),0,IF(OR(AH10=0,AH209=0),1/0,1000*AH209/AH10))</f>
        <v>712.23258650537059</v>
      </c>
      <c r="AI229" s="42">
        <f t="shared" si="275"/>
        <v>687.14926774688217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442.82349455559546</v>
      </c>
      <c r="C230" s="43">
        <f t="shared" si="276"/>
        <v>442.26410110252073</v>
      </c>
      <c r="D230" s="43">
        <f t="shared" si="276"/>
        <v>441.59017926351788</v>
      </c>
      <c r="E230" s="43">
        <f t="shared" si="276"/>
        <v>431.90066549190038</v>
      </c>
      <c r="F230" s="43">
        <f t="shared" si="276"/>
        <v>430.47940768281501</v>
      </c>
      <c r="G230" s="43">
        <f t="shared" si="276"/>
        <v>423.97561646048655</v>
      </c>
      <c r="H230" s="43">
        <f t="shared" si="276"/>
        <v>430.24394223106225</v>
      </c>
      <c r="I230" s="43">
        <f t="shared" si="276"/>
        <v>424.79108994743012</v>
      </c>
      <c r="J230" s="43">
        <f t="shared" si="276"/>
        <v>449.23644300510273</v>
      </c>
      <c r="K230" s="43">
        <f t="shared" si="276"/>
        <v>468.37403865385784</v>
      </c>
      <c r="L230" s="43">
        <f t="shared" si="276"/>
        <v>502.71022484848788</v>
      </c>
      <c r="M230" s="43">
        <f t="shared" si="276"/>
        <v>528.37174627688023</v>
      </c>
      <c r="N230" s="43">
        <f t="shared" si="276"/>
        <v>570.88249118179033</v>
      </c>
      <c r="O230" s="43">
        <f t="shared" si="276"/>
        <v>618.9307938402178</v>
      </c>
      <c r="P230" s="43">
        <f t="shared" si="276"/>
        <v>566.92199241983519</v>
      </c>
      <c r="Q230" s="43">
        <f t="shared" si="276"/>
        <v>535.46452877086222</v>
      </c>
      <c r="R230" s="43">
        <f t="shared" si="276"/>
        <v>437.91288577073061</v>
      </c>
      <c r="S230" s="43">
        <f t="shared" si="276"/>
        <v>418.41959076427287</v>
      </c>
      <c r="T230" s="43">
        <f t="shared" si="276"/>
        <v>417.92231048831087</v>
      </c>
      <c r="U230" s="43">
        <f t="shared" si="276"/>
        <v>308.14518347286378</v>
      </c>
      <c r="V230" s="43">
        <f t="shared" si="276"/>
        <v>367.78520280201872</v>
      </c>
      <c r="W230" s="43">
        <f t="shared" si="276"/>
        <v>319.1613982127094</v>
      </c>
      <c r="X230" s="43">
        <f t="shared" si="276"/>
        <v>258.15101540612693</v>
      </c>
      <c r="Y230" s="43">
        <f t="shared" si="276"/>
        <v>274.46170058717519</v>
      </c>
      <c r="Z230" s="43">
        <f t="shared" si="276"/>
        <v>248.5419863853561</v>
      </c>
      <c r="AA230" s="43">
        <f t="shared" si="276"/>
        <v>247.53134890346712</v>
      </c>
      <c r="AB230" s="43">
        <f t="shared" si="276"/>
        <v>214.31424767693474</v>
      </c>
      <c r="AC230" s="43">
        <f t="shared" si="276"/>
        <v>207.61118632496249</v>
      </c>
      <c r="AD230" s="43">
        <f t="shared" si="276"/>
        <v>205.492792187692</v>
      </c>
      <c r="AE230" s="43">
        <f t="shared" si="276"/>
        <v>224.07371447146988</v>
      </c>
      <c r="AF230" s="43">
        <f t="shared" si="276"/>
        <v>371.33529377649637</v>
      </c>
      <c r="AG230" s="43">
        <f t="shared" si="276"/>
        <v>380.23794255806229</v>
      </c>
      <c r="AH230" s="43">
        <f t="shared" ref="AH230:AI230" si="277">IF(AND(AH11=0,AH210=0),0,IF(OR(AH11=0,AH210=0),1/0,1000*AH210/AH11))</f>
        <v>235.67756709043303</v>
      </c>
      <c r="AI230" s="43">
        <f t="shared" si="277"/>
        <v>217.60630909974913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18023.929577915842</v>
      </c>
      <c r="C232" s="27">
        <f t="shared" si="278"/>
        <v>17770.536878635325</v>
      </c>
      <c r="D232" s="27">
        <f t="shared" si="278"/>
        <v>18839.984838913457</v>
      </c>
      <c r="E232" s="27">
        <f t="shared" si="278"/>
        <v>17809.365367598974</v>
      </c>
      <c r="F232" s="27">
        <f t="shared" si="278"/>
        <v>17761.032173738186</v>
      </c>
      <c r="G232" s="27">
        <f t="shared" si="278"/>
        <v>18042.019714439335</v>
      </c>
      <c r="H232" s="27">
        <f t="shared" si="278"/>
        <v>17730.289958218822</v>
      </c>
      <c r="I232" s="27">
        <f t="shared" si="278"/>
        <v>17687.79379104793</v>
      </c>
      <c r="J232" s="27">
        <f t="shared" si="278"/>
        <v>17647.850827251543</v>
      </c>
      <c r="K232" s="27">
        <f t="shared" si="278"/>
        <v>17646.315288788221</v>
      </c>
      <c r="L232" s="27">
        <f t="shared" si="278"/>
        <v>19017.882668004011</v>
      </c>
      <c r="M232" s="27">
        <f t="shared" si="278"/>
        <v>21581.594907429357</v>
      </c>
      <c r="N232" s="27">
        <f t="shared" si="278"/>
        <v>23197.976610882277</v>
      </c>
      <c r="O232" s="27">
        <f t="shared" si="278"/>
        <v>22279.127316626902</v>
      </c>
      <c r="P232" s="27">
        <f t="shared" si="278"/>
        <v>21061.166671370916</v>
      </c>
      <c r="Q232" s="27">
        <f t="shared" si="278"/>
        <v>21054.79738390596</v>
      </c>
      <c r="R232" s="27">
        <f t="shared" si="278"/>
        <v>20601.54623496054</v>
      </c>
      <c r="S232" s="27">
        <f t="shared" si="278"/>
        <v>22939.117480040139</v>
      </c>
      <c r="T232" s="27">
        <f t="shared" si="278"/>
        <v>21096.884164780447</v>
      </c>
      <c r="U232" s="27">
        <f t="shared" si="278"/>
        <v>15497.531404602109</v>
      </c>
      <c r="V232" s="27">
        <f t="shared" si="278"/>
        <v>22027.058877003317</v>
      </c>
      <c r="W232" s="27">
        <f t="shared" si="278"/>
        <v>20330.871824457692</v>
      </c>
      <c r="X232" s="27">
        <f t="shared" si="278"/>
        <v>17569.71784878015</v>
      </c>
      <c r="Y232" s="27">
        <f t="shared" si="278"/>
        <v>19182.161074709995</v>
      </c>
      <c r="Z232" s="27">
        <f t="shared" si="278"/>
        <v>20872.276071933797</v>
      </c>
      <c r="AA232" s="27">
        <f t="shared" si="278"/>
        <v>22381.415489218231</v>
      </c>
      <c r="AB232" s="27">
        <f t="shared" si="278"/>
        <v>21264.954606040919</v>
      </c>
      <c r="AC232" s="27">
        <f t="shared" si="278"/>
        <v>24245.053507566205</v>
      </c>
      <c r="AD232" s="27">
        <f t="shared" si="278"/>
        <v>25001.823958634399</v>
      </c>
      <c r="AE232" s="27">
        <f t="shared" si="278"/>
        <v>24671.380401421266</v>
      </c>
      <c r="AF232" s="27">
        <f t="shared" si="278"/>
        <v>25386.521507996968</v>
      </c>
      <c r="AG232" s="27">
        <f t="shared" si="278"/>
        <v>29574.114566336626</v>
      </c>
      <c r="AH232" s="27">
        <f t="shared" ref="AH232:AI232" si="279">IF(AND(AH43=0,AH200=0),0,IF(OR(AH43=0,AH200=0),1/0,1000000*AH200/AH43))</f>
        <v>26271.06821150054</v>
      </c>
      <c r="AI232" s="27">
        <f t="shared" si="279"/>
        <v>25544.094882306035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18013.71437726614</v>
      </c>
      <c r="C233" s="4">
        <f t="shared" si="280"/>
        <v>17767.324542387232</v>
      </c>
      <c r="D233" s="4">
        <f t="shared" si="280"/>
        <v>18802.494081840516</v>
      </c>
      <c r="E233" s="4">
        <f t="shared" si="280"/>
        <v>17804.115987493406</v>
      </c>
      <c r="F233" s="4">
        <f t="shared" si="280"/>
        <v>17754.028795089147</v>
      </c>
      <c r="G233" s="4">
        <f t="shared" si="280"/>
        <v>18026.164028321313</v>
      </c>
      <c r="H233" s="4">
        <f t="shared" si="280"/>
        <v>17722.609567201111</v>
      </c>
      <c r="I233" s="4">
        <f t="shared" si="280"/>
        <v>17680.519050490508</v>
      </c>
      <c r="J233" s="4">
        <f t="shared" si="280"/>
        <v>17632.791358132697</v>
      </c>
      <c r="K233" s="4">
        <f t="shared" si="280"/>
        <v>17622.805287401516</v>
      </c>
      <c r="L233" s="4">
        <f t="shared" si="280"/>
        <v>19022.008755810009</v>
      </c>
      <c r="M233" s="4">
        <f t="shared" si="280"/>
        <v>21592.464168550974</v>
      </c>
      <c r="N233" s="4">
        <f t="shared" si="280"/>
        <v>23157.085041517639</v>
      </c>
      <c r="O233" s="4">
        <f t="shared" si="280"/>
        <v>22197.699951788749</v>
      </c>
      <c r="P233" s="4">
        <f t="shared" si="280"/>
        <v>20913.000380091453</v>
      </c>
      <c r="Q233" s="4">
        <f t="shared" si="280"/>
        <v>21045.002897113034</v>
      </c>
      <c r="R233" s="4">
        <f t="shared" si="280"/>
        <v>20649.761639912263</v>
      </c>
      <c r="S233" s="4">
        <f t="shared" si="280"/>
        <v>23006.698475679841</v>
      </c>
      <c r="T233" s="4">
        <f t="shared" si="280"/>
        <v>21122.249248441927</v>
      </c>
      <c r="U233" s="4">
        <f t="shared" si="280"/>
        <v>15550.464141156737</v>
      </c>
      <c r="V233" s="4">
        <f t="shared" si="280"/>
        <v>22079.599253884531</v>
      </c>
      <c r="W233" s="4">
        <f t="shared" si="280"/>
        <v>20399.960939030363</v>
      </c>
      <c r="X233" s="4">
        <f t="shared" si="280"/>
        <v>17521.734928019294</v>
      </c>
      <c r="Y233" s="4">
        <f t="shared" si="280"/>
        <v>19122.238049605181</v>
      </c>
      <c r="Z233" s="4">
        <f t="shared" si="280"/>
        <v>20807.210846827933</v>
      </c>
      <c r="AA233" s="4">
        <f t="shared" si="280"/>
        <v>22306.276306167663</v>
      </c>
      <c r="AB233" s="4">
        <f t="shared" si="280"/>
        <v>21197.461923864219</v>
      </c>
      <c r="AC233" s="4">
        <f t="shared" si="280"/>
        <v>24164.32302667675</v>
      </c>
      <c r="AD233" s="4">
        <f t="shared" si="280"/>
        <v>24983.143476247398</v>
      </c>
      <c r="AE233" s="4">
        <f t="shared" si="280"/>
        <v>24650.401645845042</v>
      </c>
      <c r="AF233" s="4">
        <f t="shared" si="280"/>
        <v>25150.5366764881</v>
      </c>
      <c r="AG233" s="4">
        <f t="shared" si="280"/>
        <v>29313.411995913528</v>
      </c>
      <c r="AH233" s="4">
        <f t="shared" ref="AH233:AI233" si="281">IF(AND(AH44=0,AH203=0),0,IF(OR(AH44=0,AH203=0),1/0,1000000*AH203/AH44))</f>
        <v>26168.240420521441</v>
      </c>
      <c r="AI233" s="4">
        <f t="shared" si="281"/>
        <v>25502.701887328098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6633.4911624071101</v>
      </c>
      <c r="C234" s="33">
        <f t="shared" si="282"/>
        <v>6615.4137959987665</v>
      </c>
      <c r="D234" s="33">
        <f t="shared" si="282"/>
        <v>6594.5423720913304</v>
      </c>
      <c r="E234" s="33">
        <f t="shared" si="282"/>
        <v>6612.5426749708486</v>
      </c>
      <c r="F234" s="33">
        <f t="shared" si="282"/>
        <v>6612.3284155325455</v>
      </c>
      <c r="G234" s="33">
        <f t="shared" si="282"/>
        <v>6605.6035521881386</v>
      </c>
      <c r="H234" s="33">
        <f t="shared" si="282"/>
        <v>6599.3946505700524</v>
      </c>
      <c r="I234" s="33">
        <f t="shared" si="282"/>
        <v>6599.471246211956</v>
      </c>
      <c r="J234" s="33">
        <f t="shared" si="282"/>
        <v>6591.4235117471535</v>
      </c>
      <c r="K234" s="33">
        <f t="shared" si="282"/>
        <v>6593.0177288859222</v>
      </c>
      <c r="L234" s="33">
        <f t="shared" si="282"/>
        <v>6565.108955780358</v>
      </c>
      <c r="M234" s="33">
        <f t="shared" si="282"/>
        <v>7554.5676100402688</v>
      </c>
      <c r="N234" s="33">
        <f t="shared" si="282"/>
        <v>8497.5372395465147</v>
      </c>
      <c r="O234" s="33">
        <f t="shared" si="282"/>
        <v>7339.3552339583066</v>
      </c>
      <c r="P234" s="33">
        <f t="shared" si="282"/>
        <v>7594.781889815139</v>
      </c>
      <c r="Q234" s="33">
        <f t="shared" si="282"/>
        <v>7575.0344713727773</v>
      </c>
      <c r="R234" s="33">
        <f t="shared" si="282"/>
        <v>9799.6020354786378</v>
      </c>
      <c r="S234" s="33">
        <f t="shared" si="282"/>
        <v>8917.0424059102806</v>
      </c>
      <c r="T234" s="33">
        <f t="shared" si="282"/>
        <v>7582.4978397407076</v>
      </c>
      <c r="U234" s="33">
        <f t="shared" si="282"/>
        <v>7083.9672348963122</v>
      </c>
      <c r="V234" s="33">
        <f t="shared" si="282"/>
        <v>7862.9760327093436</v>
      </c>
      <c r="W234" s="33">
        <f t="shared" si="282"/>
        <v>4980.3570659930429</v>
      </c>
      <c r="X234" s="33">
        <f t="shared" si="282"/>
        <v>8530.8922972721502</v>
      </c>
      <c r="Y234" s="33">
        <f t="shared" si="282"/>
        <v>9078.2012894740219</v>
      </c>
      <c r="Z234" s="33">
        <f t="shared" si="282"/>
        <v>9758.3838087584591</v>
      </c>
      <c r="AA234" s="33">
        <f t="shared" si="282"/>
        <v>9848.2107781219984</v>
      </c>
      <c r="AB234" s="33">
        <f t="shared" si="282"/>
        <v>5039.1745557302083</v>
      </c>
      <c r="AC234" s="33">
        <f t="shared" si="282"/>
        <v>6880.9499930302527</v>
      </c>
      <c r="AD234" s="33">
        <f t="shared" si="282"/>
        <v>6559.9726268382165</v>
      </c>
      <c r="AE234" s="33">
        <f t="shared" si="282"/>
        <v>7401.3591771473284</v>
      </c>
      <c r="AF234" s="33">
        <f t="shared" si="282"/>
        <v>6008.297757724963</v>
      </c>
      <c r="AG234" s="33">
        <f t="shared" si="282"/>
        <v>8784.1455536525573</v>
      </c>
      <c r="AH234" s="33">
        <f t="shared" ref="AH234:AI234" si="283">IF(AND(AH45=0,AH204=0),0,IF(OR(AH45=0,AH204=0),1/0,1000000*AH204/AH45))</f>
        <v>17802.122355484647</v>
      </c>
      <c r="AI234" s="33">
        <f t="shared" si="283"/>
        <v>9473.1241908318898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22636.20932638249</v>
      </c>
      <c r="C235" s="33">
        <f t="shared" si="284"/>
        <v>22614.101011892697</v>
      </c>
      <c r="D235" s="33">
        <f t="shared" si="284"/>
        <v>22590.123391479636</v>
      </c>
      <c r="E235" s="33">
        <f t="shared" si="284"/>
        <v>22574.868344427199</v>
      </c>
      <c r="F235" s="33">
        <f t="shared" si="284"/>
        <v>22551.563617170646</v>
      </c>
      <c r="G235" s="33">
        <f t="shared" si="284"/>
        <v>22529.790080671373</v>
      </c>
      <c r="H235" s="33">
        <f t="shared" si="284"/>
        <v>22506.267327062691</v>
      </c>
      <c r="I235" s="33">
        <f t="shared" si="284"/>
        <v>22484.402284380332</v>
      </c>
      <c r="J235" s="33">
        <f t="shared" si="284"/>
        <v>22447.70339301823</v>
      </c>
      <c r="K235" s="33">
        <f t="shared" si="284"/>
        <v>22421.173550139531</v>
      </c>
      <c r="L235" s="33">
        <f t="shared" si="284"/>
        <v>24693.062590941598</v>
      </c>
      <c r="M235" s="33">
        <f t="shared" si="284"/>
        <v>27493.133573436233</v>
      </c>
      <c r="N235" s="33">
        <f t="shared" si="284"/>
        <v>29238.400888353459</v>
      </c>
      <c r="O235" s="33">
        <f t="shared" si="284"/>
        <v>29494.838557175299</v>
      </c>
      <c r="P235" s="33">
        <f t="shared" si="284"/>
        <v>27060.715292337627</v>
      </c>
      <c r="Q235" s="33">
        <f t="shared" si="284"/>
        <v>26618.686486840616</v>
      </c>
      <c r="R235" s="33">
        <f t="shared" si="284"/>
        <v>23600.532600498558</v>
      </c>
      <c r="S235" s="33">
        <f t="shared" si="284"/>
        <v>24956.608532237951</v>
      </c>
      <c r="T235" s="33">
        <f t="shared" si="284"/>
        <v>22398.6048007994</v>
      </c>
      <c r="U235" s="33">
        <f t="shared" si="284"/>
        <v>16459.502766212077</v>
      </c>
      <c r="V235" s="33">
        <f t="shared" si="284"/>
        <v>25178.143521974893</v>
      </c>
      <c r="W235" s="33">
        <f t="shared" si="284"/>
        <v>22170.809061380533</v>
      </c>
      <c r="X235" s="33">
        <f t="shared" si="284"/>
        <v>18547.125017947074</v>
      </c>
      <c r="Y235" s="33">
        <f t="shared" si="284"/>
        <v>20171.943180565984</v>
      </c>
      <c r="Z235" s="33">
        <f t="shared" si="284"/>
        <v>22429.822145132192</v>
      </c>
      <c r="AA235" s="33">
        <f t="shared" si="284"/>
        <v>23400.231729465373</v>
      </c>
      <c r="AB235" s="33">
        <f t="shared" si="284"/>
        <v>22641.712800005855</v>
      </c>
      <c r="AC235" s="33">
        <f t="shared" si="284"/>
        <v>25388.709203484643</v>
      </c>
      <c r="AD235" s="33">
        <f t="shared" si="284"/>
        <v>25442.627117878998</v>
      </c>
      <c r="AE235" s="33">
        <f t="shared" si="284"/>
        <v>23381.545926754057</v>
      </c>
      <c r="AF235" s="33">
        <f t="shared" si="284"/>
        <v>25909.458925640567</v>
      </c>
      <c r="AG235" s="33">
        <f t="shared" si="284"/>
        <v>28273.708954424488</v>
      </c>
      <c r="AH235" s="33">
        <f t="shared" ref="AH235:AI235" si="285">IF(AND(AH46=0,AH205=0),0,IF(OR(AH46=0,AH205=0),1/0,1000000*AH205/AH46))</f>
        <v>25823.302157093702</v>
      </c>
      <c r="AI235" s="33">
        <f t="shared" si="285"/>
        <v>24641.979249547479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18492.349113320724</v>
      </c>
      <c r="C236" s="33">
        <f t="shared" si="286"/>
        <v>18473.828341387201</v>
      </c>
      <c r="D236" s="33">
        <f t="shared" si="286"/>
        <v>18455.438470313671</v>
      </c>
      <c r="E236" s="33">
        <f t="shared" si="286"/>
        <v>18444.102883775642</v>
      </c>
      <c r="F236" s="33">
        <f t="shared" si="286"/>
        <v>18424.959944421298</v>
      </c>
      <c r="G236" s="33">
        <f t="shared" si="286"/>
        <v>18406.09899366547</v>
      </c>
      <c r="H236" s="33">
        <f t="shared" si="286"/>
        <v>18387.715068821472</v>
      </c>
      <c r="I236" s="33">
        <f t="shared" si="286"/>
        <v>18371.04694433272</v>
      </c>
      <c r="J236" s="33">
        <f t="shared" si="286"/>
        <v>18340.482052112675</v>
      </c>
      <c r="K236" s="33">
        <f t="shared" si="286"/>
        <v>18318.953588733068</v>
      </c>
      <c r="L236" s="33">
        <f t="shared" si="286"/>
        <v>19790.282260937856</v>
      </c>
      <c r="M236" s="33">
        <f t="shared" si="286"/>
        <v>22433.016331008814</v>
      </c>
      <c r="N236" s="33">
        <f t="shared" si="286"/>
        <v>23729.759869946491</v>
      </c>
      <c r="O236" s="33">
        <f t="shared" si="286"/>
        <v>22327.541002538561</v>
      </c>
      <c r="P236" s="33">
        <f t="shared" si="286"/>
        <v>20720.215700596909</v>
      </c>
      <c r="Q236" s="33">
        <f t="shared" si="286"/>
        <v>21462.352799790806</v>
      </c>
      <c r="R236" s="33">
        <f t="shared" si="286"/>
        <v>21544.200148159067</v>
      </c>
      <c r="S236" s="33">
        <f t="shared" si="286"/>
        <v>25190.483734387817</v>
      </c>
      <c r="T236" s="33">
        <f t="shared" si="286"/>
        <v>23365.193188651559</v>
      </c>
      <c r="U236" s="33">
        <f t="shared" si="286"/>
        <v>16767.770212459418</v>
      </c>
      <c r="V236" s="33">
        <f t="shared" si="286"/>
        <v>22526.03980891496</v>
      </c>
      <c r="W236" s="33">
        <f t="shared" si="286"/>
        <v>20333.782450319581</v>
      </c>
      <c r="X236" s="33">
        <f t="shared" si="286"/>
        <v>17169.895179088217</v>
      </c>
      <c r="Y236" s="33">
        <f t="shared" si="286"/>
        <v>18775.106519235313</v>
      </c>
      <c r="Z236" s="33">
        <f t="shared" si="286"/>
        <v>20101.476389876381</v>
      </c>
      <c r="AA236" s="33">
        <f t="shared" si="286"/>
        <v>21960.667034151975</v>
      </c>
      <c r="AB236" s="33">
        <f t="shared" si="286"/>
        <v>20693.083127492642</v>
      </c>
      <c r="AC236" s="33">
        <f t="shared" si="286"/>
        <v>23789.874590817071</v>
      </c>
      <c r="AD236" s="33">
        <f t="shared" si="286"/>
        <v>25190.35079682996</v>
      </c>
      <c r="AE236" s="33">
        <f t="shared" si="286"/>
        <v>26204.842452942834</v>
      </c>
      <c r="AF236" s="33">
        <f t="shared" si="286"/>
        <v>26250.792114261276</v>
      </c>
      <c r="AG236" s="33">
        <f t="shared" si="286"/>
        <v>32914.904810983593</v>
      </c>
      <c r="AH236" s="33">
        <f t="shared" ref="AH236:AI236" si="287">IF(AND(AH47=0,AH206=0),0,IF(OR(AH47=0,AH206=0),1/0,1000000*AH206/AH47))</f>
        <v>26828.900383119173</v>
      </c>
      <c r="AI236" s="33">
        <f t="shared" si="287"/>
        <v>26808.974180850928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18587.935539260012</v>
      </c>
      <c r="C237" s="6">
        <f t="shared" si="288"/>
        <v>17942.425396649323</v>
      </c>
      <c r="D237" s="6">
        <f t="shared" si="288"/>
        <v>21185.344508800295</v>
      </c>
      <c r="E237" s="6">
        <f t="shared" si="288"/>
        <v>18099.456111051652</v>
      </c>
      <c r="F237" s="6">
        <f t="shared" si="288"/>
        <v>18150.120775839263</v>
      </c>
      <c r="G237" s="6">
        <f t="shared" si="288"/>
        <v>18959.878469586311</v>
      </c>
      <c r="H237" s="6">
        <f t="shared" si="288"/>
        <v>18157.764898787169</v>
      </c>
      <c r="I237" s="6">
        <f t="shared" si="288"/>
        <v>18094.023156567928</v>
      </c>
      <c r="J237" s="6">
        <f t="shared" si="288"/>
        <v>18479.150770393026</v>
      </c>
      <c r="K237" s="6">
        <f t="shared" si="288"/>
        <v>18972.483168868192</v>
      </c>
      <c r="L237" s="6">
        <f t="shared" si="288"/>
        <v>18801.434517601709</v>
      </c>
      <c r="M237" s="6">
        <f t="shared" si="288"/>
        <v>20963.174515457453</v>
      </c>
      <c r="N237" s="6">
        <f t="shared" si="288"/>
        <v>26247.722081355205</v>
      </c>
      <c r="O237" s="6">
        <f t="shared" si="288"/>
        <v>28472.045309124955</v>
      </c>
      <c r="P237" s="6">
        <f t="shared" si="288"/>
        <v>28915.109425426785</v>
      </c>
      <c r="Q237" s="6">
        <f t="shared" si="288"/>
        <v>21446.482333121465</v>
      </c>
      <c r="R237" s="6">
        <f t="shared" si="288"/>
        <v>19213.316847183723</v>
      </c>
      <c r="S237" s="6">
        <f t="shared" si="288"/>
        <v>20616.229338245168</v>
      </c>
      <c r="T237" s="6">
        <f t="shared" si="288"/>
        <v>20127.607772556559</v>
      </c>
      <c r="U237" s="6">
        <f t="shared" si="288"/>
        <v>13685.750464025998</v>
      </c>
      <c r="V237" s="6">
        <f t="shared" si="288"/>
        <v>20416.226960672611</v>
      </c>
      <c r="W237" s="6">
        <f t="shared" si="288"/>
        <v>17960.917931337473</v>
      </c>
      <c r="X237" s="6">
        <f t="shared" si="288"/>
        <v>19250.988649316107</v>
      </c>
      <c r="Y237" s="6">
        <f t="shared" si="288"/>
        <v>21392.301208302782</v>
      </c>
      <c r="Z237" s="6">
        <f t="shared" si="288"/>
        <v>23549.661907359779</v>
      </c>
      <c r="AA237" s="6">
        <f t="shared" si="288"/>
        <v>25485.344802723215</v>
      </c>
      <c r="AB237" s="6">
        <f t="shared" si="288"/>
        <v>24751.287805387361</v>
      </c>
      <c r="AC237" s="6">
        <f t="shared" si="288"/>
        <v>28041.341730406519</v>
      </c>
      <c r="AD237" s="6">
        <f t="shared" si="288"/>
        <v>25946.264784693951</v>
      </c>
      <c r="AE237" s="6">
        <f t="shared" si="288"/>
        <v>25866.419590343216</v>
      </c>
      <c r="AF237" s="6">
        <f t="shared" si="288"/>
        <v>29121.533834110418</v>
      </c>
      <c r="AG237" s="6">
        <f t="shared" si="288"/>
        <v>33059.517536770305</v>
      </c>
      <c r="AH237" s="6">
        <f t="shared" ref="AH237:AI237" si="289">IF(AND(AH48=0,AH207=0),0,IF(OR(AH48=0,AH207=0),1/0,1000000*AH207/AH48))</f>
        <v>30597.540874324088</v>
      </c>
      <c r="AI237" s="6">
        <f t="shared" si="289"/>
        <v>27463.5629114037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6341.6701754899177</v>
      </c>
      <c r="C238" s="35">
        <f t="shared" si="290"/>
        <v>6324.3880697937693</v>
      </c>
      <c r="D238" s="35">
        <f t="shared" si="290"/>
        <v>6304.4348229629177</v>
      </c>
      <c r="E238" s="35">
        <f t="shared" si="290"/>
        <v>6321.6432553141531</v>
      </c>
      <c r="F238" s="35">
        <f t="shared" si="290"/>
        <v>6321.4384215913969</v>
      </c>
      <c r="G238" s="35">
        <f t="shared" si="290"/>
        <v>6315.0093988850485</v>
      </c>
      <c r="H238" s="35">
        <f t="shared" si="290"/>
        <v>6309.0736396822458</v>
      </c>
      <c r="I238" s="35">
        <f t="shared" si="290"/>
        <v>6309.1468657235473</v>
      </c>
      <c r="J238" s="35">
        <f t="shared" si="290"/>
        <v>6301.4531677316172</v>
      </c>
      <c r="K238" s="35">
        <f t="shared" si="290"/>
        <v>6302.9772519633825</v>
      </c>
      <c r="L238" s="35">
        <f t="shared" si="290"/>
        <v>6276.2962434710389</v>
      </c>
      <c r="M238" s="35">
        <f t="shared" si="290"/>
        <v>7222.2265664298939</v>
      </c>
      <c r="N238" s="35">
        <f t="shared" si="290"/>
        <v>8123.713012921603</v>
      </c>
      <c r="O238" s="35">
        <f t="shared" si="290"/>
        <v>7016.4818275916423</v>
      </c>
      <c r="P238" s="35">
        <f t="shared" si="290"/>
        <v>7260.6717369190583</v>
      </c>
      <c r="Q238" s="35">
        <f t="shared" si="290"/>
        <v>7241.7930482296752</v>
      </c>
      <c r="R238" s="35">
        <f t="shared" si="290"/>
        <v>9394.7489121516555</v>
      </c>
      <c r="S238" s="35">
        <f t="shared" si="290"/>
        <v>8572.604981385286</v>
      </c>
      <c r="T238" s="35">
        <f t="shared" si="290"/>
        <v>7310.0360299380563</v>
      </c>
      <c r="U238" s="35">
        <f t="shared" si="290"/>
        <v>6848.555948553455</v>
      </c>
      <c r="V238" s="35">
        <f t="shared" si="290"/>
        <v>7622.97785317734</v>
      </c>
      <c r="W238" s="35">
        <f t="shared" si="290"/>
        <v>4781.522244945394</v>
      </c>
      <c r="X238" s="35">
        <f t="shared" si="290"/>
        <v>8110.8831585324942</v>
      </c>
      <c r="Y238" s="35">
        <f t="shared" si="290"/>
        <v>8670.9325817792487</v>
      </c>
      <c r="Z238" s="35">
        <f t="shared" si="290"/>
        <v>9363.4567761875278</v>
      </c>
      <c r="AA238" s="35">
        <f t="shared" si="290"/>
        <v>9493.0979229560344</v>
      </c>
      <c r="AB238" s="35">
        <f t="shared" si="290"/>
        <v>4879.8035318315142</v>
      </c>
      <c r="AC238" s="35">
        <f t="shared" si="290"/>
        <v>6693.9681706282172</v>
      </c>
      <c r="AD238" s="35">
        <f t="shared" si="290"/>
        <v>6411.0560409498466</v>
      </c>
      <c r="AE238" s="35">
        <f t="shared" si="290"/>
        <v>7230.6262041757218</v>
      </c>
      <c r="AF238" s="35">
        <f t="shared" si="290"/>
        <v>5846.3614318997825</v>
      </c>
      <c r="AG238" s="35">
        <f t="shared" si="290"/>
        <v>8585.7314559892002</v>
      </c>
      <c r="AH238" s="35">
        <f t="shared" ref="AH238:AI238" si="291">IF(AND(AH49=0,AH208=0),0,IF(OR(AH49=0,AH208=0),1/0,1000000*AH208/AH49))</f>
        <v>17369.089589371186</v>
      </c>
      <c r="AI238" s="35">
        <f t="shared" si="291"/>
        <v>9207.3375832200509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14733.223964315814</v>
      </c>
      <c r="C239" s="35">
        <f t="shared" si="292"/>
        <v>14718.834331133196</v>
      </c>
      <c r="D239" s="35">
        <f t="shared" si="292"/>
        <v>14703.228023266744</v>
      </c>
      <c r="E239" s="35">
        <f t="shared" si="292"/>
        <v>14693.298974565656</v>
      </c>
      <c r="F239" s="35">
        <f t="shared" si="292"/>
        <v>14678.130632501519</v>
      </c>
      <c r="G239" s="35">
        <f t="shared" si="292"/>
        <v>14663.958896186758</v>
      </c>
      <c r="H239" s="35">
        <f t="shared" si="292"/>
        <v>14648.648647364747</v>
      </c>
      <c r="I239" s="35">
        <f t="shared" si="292"/>
        <v>14634.417352443248</v>
      </c>
      <c r="J239" s="35">
        <f t="shared" si="292"/>
        <v>14610.531154101298</v>
      </c>
      <c r="K239" s="35">
        <f t="shared" si="292"/>
        <v>14593.263681830025</v>
      </c>
      <c r="L239" s="35">
        <f t="shared" si="292"/>
        <v>16071.967539776751</v>
      </c>
      <c r="M239" s="35">
        <f t="shared" si="292"/>
        <v>17894.449047446575</v>
      </c>
      <c r="N239" s="35">
        <f t="shared" si="292"/>
        <v>19030.390752947002</v>
      </c>
      <c r="O239" s="35">
        <f t="shared" si="292"/>
        <v>19197.298275013247</v>
      </c>
      <c r="P239" s="35">
        <f t="shared" si="292"/>
        <v>17613.001067803405</v>
      </c>
      <c r="Q239" s="35">
        <f t="shared" si="292"/>
        <v>17325.297888522582</v>
      </c>
      <c r="R239" s="35">
        <f t="shared" si="292"/>
        <v>16023.405519180147</v>
      </c>
      <c r="S239" s="35">
        <f t="shared" si="292"/>
        <v>17670.68649985698</v>
      </c>
      <c r="T239" s="35">
        <f t="shared" si="292"/>
        <v>16535.72153226268</v>
      </c>
      <c r="U239" s="35">
        <f t="shared" si="292"/>
        <v>12666.485766121694</v>
      </c>
      <c r="V239" s="35">
        <f t="shared" si="292"/>
        <v>20193.266151158721</v>
      </c>
      <c r="W239" s="35">
        <f t="shared" si="292"/>
        <v>18275.803498548968</v>
      </c>
      <c r="X239" s="35">
        <f t="shared" si="292"/>
        <v>15712.463215884194</v>
      </c>
      <c r="Y239" s="35">
        <f t="shared" si="292"/>
        <v>16509.844095932618</v>
      </c>
      <c r="Z239" s="35">
        <f t="shared" si="292"/>
        <v>17731.859204657387</v>
      </c>
      <c r="AA239" s="35">
        <f t="shared" si="292"/>
        <v>17864.241334389801</v>
      </c>
      <c r="AB239" s="35">
        <f t="shared" si="292"/>
        <v>16688.197228441531</v>
      </c>
      <c r="AC239" s="35">
        <f t="shared" si="292"/>
        <v>18062.301780274673</v>
      </c>
      <c r="AD239" s="35">
        <f t="shared" si="292"/>
        <v>17467.069426924456</v>
      </c>
      <c r="AE239" s="35">
        <f t="shared" si="292"/>
        <v>15307.530270037849</v>
      </c>
      <c r="AF239" s="35">
        <f t="shared" si="292"/>
        <v>16424.484965621199</v>
      </c>
      <c r="AG239" s="35">
        <f t="shared" si="292"/>
        <v>18682.611972804276</v>
      </c>
      <c r="AH239" s="35">
        <f t="shared" ref="AH239:AI239" si="293">IF(AND(AH50=0,AH209=0),0,IF(OR(AH50=0,AH209=0),1/0,1000000*AH209/AH50))</f>
        <v>18061.462612958505</v>
      </c>
      <c r="AI239" s="35">
        <f t="shared" si="293"/>
        <v>17555.177401833393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28675.711207086686</v>
      </c>
      <c r="C240" s="37">
        <f t="shared" si="294"/>
        <v>28670.993038860408</v>
      </c>
      <c r="D240" s="37">
        <f t="shared" si="294"/>
        <v>28647.061525299912</v>
      </c>
      <c r="E240" s="37">
        <f t="shared" si="294"/>
        <v>28586.160274444548</v>
      </c>
      <c r="F240" s="37">
        <f t="shared" si="294"/>
        <v>28673.668498621908</v>
      </c>
      <c r="G240" s="37">
        <f t="shared" si="294"/>
        <v>28666.763678624109</v>
      </c>
      <c r="H240" s="37">
        <f t="shared" si="294"/>
        <v>28634.388301574207</v>
      </c>
      <c r="I240" s="37">
        <f t="shared" si="294"/>
        <v>28524.070300193234</v>
      </c>
      <c r="J240" s="37">
        <f t="shared" si="294"/>
        <v>29450.07248364469</v>
      </c>
      <c r="K240" s="37">
        <f t="shared" si="294"/>
        <v>30376.732135510658</v>
      </c>
      <c r="L240" s="37">
        <f t="shared" si="294"/>
        <v>30635.998942805036</v>
      </c>
      <c r="M240" s="37">
        <f t="shared" si="294"/>
        <v>34203.739298622371</v>
      </c>
      <c r="N240" s="37">
        <f t="shared" si="294"/>
        <v>44027.821485331326</v>
      </c>
      <c r="O240" s="37">
        <f t="shared" si="294"/>
        <v>49006.806968277029</v>
      </c>
      <c r="P240" s="37">
        <f t="shared" si="294"/>
        <v>58529.77225533624</v>
      </c>
      <c r="Q240" s="37">
        <f t="shared" si="294"/>
        <v>38789.41467021242</v>
      </c>
      <c r="R240" s="37">
        <f t="shared" si="294"/>
        <v>32616.043579128851</v>
      </c>
      <c r="S240" s="37">
        <f t="shared" si="294"/>
        <v>33185.238946746889</v>
      </c>
      <c r="T240" s="37">
        <f t="shared" si="294"/>
        <v>32595.318429968291</v>
      </c>
      <c r="U240" s="37">
        <f t="shared" si="294"/>
        <v>19251.557949765978</v>
      </c>
      <c r="V240" s="37">
        <f t="shared" si="294"/>
        <v>28907.408953859096</v>
      </c>
      <c r="W240" s="37">
        <f t="shared" si="294"/>
        <v>24741.974390909145</v>
      </c>
      <c r="X240" s="37">
        <f t="shared" si="294"/>
        <v>26712.271222459203</v>
      </c>
      <c r="Y240" s="37">
        <f t="shared" si="294"/>
        <v>28561.881453400852</v>
      </c>
      <c r="Z240" s="37">
        <f t="shared" si="294"/>
        <v>30136.143105245261</v>
      </c>
      <c r="AA240" s="37">
        <f t="shared" si="294"/>
        <v>32577.703377673621</v>
      </c>
      <c r="AB240" s="37">
        <f t="shared" si="294"/>
        <v>32364.525569357003</v>
      </c>
      <c r="AC240" s="37">
        <f t="shared" si="294"/>
        <v>35756.076042268644</v>
      </c>
      <c r="AD240" s="37">
        <f t="shared" si="294"/>
        <v>34444.811054092446</v>
      </c>
      <c r="AE240" s="37">
        <f t="shared" si="294"/>
        <v>32859.093586373878</v>
      </c>
      <c r="AF240" s="37">
        <f t="shared" si="294"/>
        <v>38548.806279951794</v>
      </c>
      <c r="AG240" s="37">
        <f t="shared" si="294"/>
        <v>49874.053652501963</v>
      </c>
      <c r="AH240" s="37">
        <f t="shared" ref="AH240:AI240" si="295">IF(AND(AH51=0,AH210=0),0,IF(OR(AH51=0,AH210=0),1/0,1000000*AH210/AH51))</f>
        <v>41559.221916637965</v>
      </c>
      <c r="AI240" s="37">
        <f t="shared" si="295"/>
        <v>39389.840376525666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0.98165366227955375</v>
      </c>
      <c r="C243" s="12">
        <f t="shared" si="298"/>
        <v>0.98147691439637907</v>
      </c>
      <c r="D243" s="12">
        <f t="shared" si="298"/>
        <v>0.98230777678687753</v>
      </c>
      <c r="E243" s="12">
        <f t="shared" si="298"/>
        <v>0.98193646896789277</v>
      </c>
      <c r="F243" s="12">
        <f t="shared" si="298"/>
        <v>0.98193146770376116</v>
      </c>
      <c r="G243" s="12">
        <f t="shared" si="298"/>
        <v>0.98215480244384301</v>
      </c>
      <c r="H243" s="12">
        <f t="shared" si="298"/>
        <v>0.98192469755943856</v>
      </c>
      <c r="I243" s="12">
        <f t="shared" si="298"/>
        <v>0.98200303971174674</v>
      </c>
      <c r="J243" s="12">
        <f t="shared" si="298"/>
        <v>0.98136862021406357</v>
      </c>
      <c r="K243" s="12">
        <f t="shared" si="298"/>
        <v>0.98127194544948382</v>
      </c>
      <c r="L243" s="12">
        <f t="shared" si="298"/>
        <v>0.98150678151343451</v>
      </c>
      <c r="M243" s="12">
        <f t="shared" si="298"/>
        <v>0.98322266622676269</v>
      </c>
      <c r="N243" s="12">
        <f t="shared" si="298"/>
        <v>0.98502981090460118</v>
      </c>
      <c r="O243" s="12">
        <f t="shared" si="298"/>
        <v>0.9834147336158845</v>
      </c>
      <c r="P243" s="12">
        <f t="shared" si="298"/>
        <v>0.97457930849833174</v>
      </c>
      <c r="Q243" s="12">
        <f t="shared" si="298"/>
        <v>0.97515017227836398</v>
      </c>
      <c r="R243" s="12">
        <f t="shared" si="298"/>
        <v>0.96869603085116929</v>
      </c>
      <c r="S243" s="12">
        <f t="shared" si="298"/>
        <v>0.97459179552122788</v>
      </c>
      <c r="T243" s="12">
        <f t="shared" si="298"/>
        <v>0.97566991778806067</v>
      </c>
      <c r="U243" s="12">
        <f t="shared" si="298"/>
        <v>0.97493208099497441</v>
      </c>
      <c r="V243" s="12">
        <f t="shared" si="298"/>
        <v>0.97072326154800748</v>
      </c>
      <c r="W243" s="12">
        <f t="shared" si="298"/>
        <v>0.97497565639184791</v>
      </c>
      <c r="X243" s="12">
        <f t="shared" si="298"/>
        <v>0.96959701592116032</v>
      </c>
      <c r="Y243" s="12">
        <f t="shared" si="298"/>
        <v>0.97056149434505301</v>
      </c>
      <c r="Z243" s="12">
        <f t="shared" si="298"/>
        <v>0.97323144571332731</v>
      </c>
      <c r="AA243" s="12">
        <f t="shared" si="298"/>
        <v>0.97308653917271204</v>
      </c>
      <c r="AB243" s="12">
        <f t="shared" si="298"/>
        <v>0.9778948288529713</v>
      </c>
      <c r="AC243" s="12">
        <f t="shared" si="298"/>
        <v>0.97591673932668421</v>
      </c>
      <c r="AD243" s="12">
        <f t="shared" si="298"/>
        <v>0.97987155393366543</v>
      </c>
      <c r="AE243" s="12">
        <f t="shared" si="298"/>
        <v>0.98191233075476403</v>
      </c>
      <c r="AF243" s="12">
        <f t="shared" si="298"/>
        <v>0.93182964422802883</v>
      </c>
      <c r="AG243" s="12">
        <f t="shared" si="298"/>
        <v>0.92220529026764653</v>
      </c>
      <c r="AH243" s="12">
        <f t="shared" ref="AH243:AI243" si="299">IF(AH203=0,0,AH203/AH$200)</f>
        <v>0.9729614027561948</v>
      </c>
      <c r="AI243" s="12">
        <f t="shared" si="299"/>
        <v>0.97730415292530315</v>
      </c>
    </row>
    <row r="244" spans="1:35" x14ac:dyDescent="0.25">
      <c r="A244" s="32" t="s">
        <v>3</v>
      </c>
      <c r="B244" s="38">
        <f t="shared" ref="B244:AG244" si="300">IF(B204=0,0,B204/B$200)</f>
        <v>4.3143634573835882E-2</v>
      </c>
      <c r="C244" s="38">
        <f t="shared" si="300"/>
        <v>5.0038554717658508E-2</v>
      </c>
      <c r="D244" s="38">
        <f t="shared" si="300"/>
        <v>1.9043748360242332E-2</v>
      </c>
      <c r="E244" s="38">
        <f t="shared" si="300"/>
        <v>4.8100517265881E-2</v>
      </c>
      <c r="F244" s="38">
        <f t="shared" si="300"/>
        <v>4.9158314057126236E-2</v>
      </c>
      <c r="G244" s="38">
        <f t="shared" si="300"/>
        <v>4.0261750376206287E-2</v>
      </c>
      <c r="H244" s="38">
        <f t="shared" si="300"/>
        <v>4.9025286537796323E-2</v>
      </c>
      <c r="I244" s="38">
        <f t="shared" si="300"/>
        <v>4.9904640820981762E-2</v>
      </c>
      <c r="J244" s="38">
        <f t="shared" si="300"/>
        <v>5.0487513781588798E-2</v>
      </c>
      <c r="K244" s="38">
        <f t="shared" si="300"/>
        <v>5.0251225765860739E-2</v>
      </c>
      <c r="L244" s="38">
        <f t="shared" si="300"/>
        <v>4.9686283978446086E-2</v>
      </c>
      <c r="M244" s="38">
        <f t="shared" si="300"/>
        <v>4.9493753630619801E-2</v>
      </c>
      <c r="N244" s="38">
        <f t="shared" si="300"/>
        <v>4.9611619665341736E-2</v>
      </c>
      <c r="O244" s="38">
        <f t="shared" si="300"/>
        <v>4.8307859206749432E-2</v>
      </c>
      <c r="P244" s="38">
        <f t="shared" si="300"/>
        <v>4.8119469964514973E-2</v>
      </c>
      <c r="Q244" s="38">
        <f t="shared" si="300"/>
        <v>5.1546946669401114E-2</v>
      </c>
      <c r="R244" s="38">
        <f t="shared" si="300"/>
        <v>6.3530012692269974E-2</v>
      </c>
      <c r="S244" s="38">
        <f t="shared" si="300"/>
        <v>4.8602822984638E-2</v>
      </c>
      <c r="T244" s="38">
        <f t="shared" si="300"/>
        <v>4.1574748877902724E-2</v>
      </c>
      <c r="U244" s="38">
        <f t="shared" si="300"/>
        <v>5.0430957630205366E-2</v>
      </c>
      <c r="V244" s="38">
        <f t="shared" si="300"/>
        <v>3.3829768769392289E-2</v>
      </c>
      <c r="W244" s="38">
        <f t="shared" si="300"/>
        <v>1.0340047263557134E-2</v>
      </c>
      <c r="X244" s="38">
        <f t="shared" si="300"/>
        <v>1.1297122141948798E-2</v>
      </c>
      <c r="Y244" s="38">
        <f t="shared" si="300"/>
        <v>1.0455485403404038E-2</v>
      </c>
      <c r="Z244" s="38">
        <f t="shared" si="300"/>
        <v>9.5144026295659791E-3</v>
      </c>
      <c r="AA244" s="38">
        <f t="shared" si="300"/>
        <v>8.4761363975052999E-3</v>
      </c>
      <c r="AB244" s="38">
        <f t="shared" si="300"/>
        <v>4.2753267968068821E-3</v>
      </c>
      <c r="AC244" s="38">
        <f t="shared" si="300"/>
        <v>4.8807530124659352E-3</v>
      </c>
      <c r="AD244" s="38">
        <f t="shared" si="300"/>
        <v>4.3406093260168832E-3</v>
      </c>
      <c r="AE244" s="38">
        <f t="shared" si="300"/>
        <v>4.8826500758403944E-3</v>
      </c>
      <c r="AF244" s="38">
        <f t="shared" si="300"/>
        <v>1.0359564854842591E-2</v>
      </c>
      <c r="AG244" s="38">
        <f t="shared" si="300"/>
        <v>1.203769986246454E-2</v>
      </c>
      <c r="AH244" s="38">
        <f t="shared" ref="AH244:AI244" si="301">IF(AH204=0,0,AH204/AH$200)</f>
        <v>1.2253012175423256E-2</v>
      </c>
      <c r="AI244" s="38">
        <f t="shared" si="301"/>
        <v>5.980275994142927E-3</v>
      </c>
    </row>
    <row r="245" spans="1:35" x14ac:dyDescent="0.25">
      <c r="A245" s="32" t="s">
        <v>88</v>
      </c>
      <c r="B245" s="38">
        <f t="shared" ref="B245:AG245" si="302">IF(B205=0,0,B205/B$200)</f>
        <v>0.27884256197903984</v>
      </c>
      <c r="C245" s="38">
        <f t="shared" si="302"/>
        <v>0.27675107713471048</v>
      </c>
      <c r="D245" s="38">
        <f t="shared" si="302"/>
        <v>0.28619983704230967</v>
      </c>
      <c r="E245" s="38">
        <f t="shared" si="302"/>
        <v>0.27744810004330289</v>
      </c>
      <c r="F245" s="38">
        <f t="shared" si="302"/>
        <v>0.27713491759707432</v>
      </c>
      <c r="G245" s="38">
        <f t="shared" si="302"/>
        <v>0.27986425555071148</v>
      </c>
      <c r="H245" s="38">
        <f t="shared" si="302"/>
        <v>0.27717709730674833</v>
      </c>
      <c r="I245" s="38">
        <f t="shared" si="302"/>
        <v>0.2769320924310385</v>
      </c>
      <c r="J245" s="38">
        <f t="shared" si="302"/>
        <v>0.27658136844702624</v>
      </c>
      <c r="K245" s="38">
        <f t="shared" si="302"/>
        <v>0.27661966872115318</v>
      </c>
      <c r="L245" s="38">
        <f t="shared" si="302"/>
        <v>0.30445631709569249</v>
      </c>
      <c r="M245" s="38">
        <f t="shared" si="302"/>
        <v>0.32165808005813185</v>
      </c>
      <c r="N245" s="38">
        <f t="shared" si="302"/>
        <v>0.34272726089034017</v>
      </c>
      <c r="O245" s="38">
        <f t="shared" si="302"/>
        <v>0.38230342902700981</v>
      </c>
      <c r="P245" s="38">
        <f t="shared" si="302"/>
        <v>0.39326696051381188</v>
      </c>
      <c r="Q245" s="38">
        <f t="shared" si="302"/>
        <v>0.38801383626228625</v>
      </c>
      <c r="R245" s="38">
        <f t="shared" si="302"/>
        <v>0.39228934990267034</v>
      </c>
      <c r="S245" s="38">
        <f t="shared" si="302"/>
        <v>0.40640493908366904</v>
      </c>
      <c r="T245" s="38">
        <f t="shared" si="302"/>
        <v>0.39553201251681736</v>
      </c>
      <c r="U245" s="38">
        <f t="shared" si="302"/>
        <v>0.39401313425593326</v>
      </c>
      <c r="V245" s="38">
        <f t="shared" si="302"/>
        <v>0.41258378145397834</v>
      </c>
      <c r="W245" s="38">
        <f t="shared" si="302"/>
        <v>0.4228821675127481</v>
      </c>
      <c r="X245" s="38">
        <f t="shared" si="302"/>
        <v>0.41626404522837102</v>
      </c>
      <c r="Y245" s="38">
        <f t="shared" si="302"/>
        <v>0.41571682390628367</v>
      </c>
      <c r="Z245" s="38">
        <f t="shared" si="302"/>
        <v>0.41514388245931694</v>
      </c>
      <c r="AA245" s="38">
        <f t="shared" si="302"/>
        <v>0.41453273886000858</v>
      </c>
      <c r="AB245" s="38">
        <f t="shared" si="302"/>
        <v>0.42467824982639257</v>
      </c>
      <c r="AC245" s="38">
        <f t="shared" si="302"/>
        <v>0.43059612203394604</v>
      </c>
      <c r="AD245" s="38">
        <f t="shared" si="302"/>
        <v>0.42362223124762138</v>
      </c>
      <c r="AE245" s="38">
        <f t="shared" si="302"/>
        <v>0.41005965690855051</v>
      </c>
      <c r="AF245" s="38">
        <f t="shared" si="302"/>
        <v>0.44498445386572977</v>
      </c>
      <c r="AG245" s="38">
        <f t="shared" si="302"/>
        <v>0.48878424925085812</v>
      </c>
      <c r="AH245" s="38">
        <f t="shared" ref="AH245:AI245" si="303">IF(AH205=0,0,AH205/AH$200)</f>
        <v>0.47124435099529882</v>
      </c>
      <c r="AI245" s="38">
        <f t="shared" si="303"/>
        <v>0.44479057370406982</v>
      </c>
    </row>
    <row r="246" spans="1:35" x14ac:dyDescent="0.25">
      <c r="A246" s="32" t="s">
        <v>89</v>
      </c>
      <c r="B246" s="38">
        <f t="shared" ref="B246:AG246" si="304">IF(B206=0,0,B206/B$200)</f>
        <v>0.659667465726678</v>
      </c>
      <c r="C246" s="38">
        <f t="shared" si="304"/>
        <v>0.65468728254401021</v>
      </c>
      <c r="D246" s="38">
        <f t="shared" si="304"/>
        <v>0.6770641913843255</v>
      </c>
      <c r="E246" s="38">
        <f t="shared" si="304"/>
        <v>0.65638785165870894</v>
      </c>
      <c r="F246" s="38">
        <f t="shared" si="304"/>
        <v>0.65563823604956062</v>
      </c>
      <c r="G246" s="38">
        <f t="shared" si="304"/>
        <v>0.66202879651692537</v>
      </c>
      <c r="H246" s="38">
        <f t="shared" si="304"/>
        <v>0.65572231371489387</v>
      </c>
      <c r="I246" s="38">
        <f t="shared" si="304"/>
        <v>0.6551663064597264</v>
      </c>
      <c r="J246" s="38">
        <f t="shared" si="304"/>
        <v>0.65429973798544871</v>
      </c>
      <c r="K246" s="38">
        <f t="shared" si="304"/>
        <v>0.65440105096246992</v>
      </c>
      <c r="L246" s="38">
        <f t="shared" si="304"/>
        <v>0.62736418043929598</v>
      </c>
      <c r="M246" s="38">
        <f t="shared" si="304"/>
        <v>0.61207083253801109</v>
      </c>
      <c r="N246" s="38">
        <f t="shared" si="304"/>
        <v>0.59269093034891929</v>
      </c>
      <c r="O246" s="38">
        <f t="shared" si="304"/>
        <v>0.55280344538212522</v>
      </c>
      <c r="P246" s="38">
        <f t="shared" si="304"/>
        <v>0.53319287802000481</v>
      </c>
      <c r="Q246" s="38">
        <f t="shared" si="304"/>
        <v>0.53558938934667655</v>
      </c>
      <c r="R246" s="38">
        <f t="shared" si="304"/>
        <v>0.51287666825622902</v>
      </c>
      <c r="S246" s="38">
        <f t="shared" si="304"/>
        <v>0.51958403345292092</v>
      </c>
      <c r="T246" s="38">
        <f t="shared" si="304"/>
        <v>0.53856315639334063</v>
      </c>
      <c r="U246" s="38">
        <f t="shared" si="304"/>
        <v>0.53048798910883577</v>
      </c>
      <c r="V246" s="38">
        <f t="shared" si="304"/>
        <v>0.52430971132463677</v>
      </c>
      <c r="W246" s="38">
        <f t="shared" si="304"/>
        <v>0.54175344161554262</v>
      </c>
      <c r="X246" s="38">
        <f t="shared" si="304"/>
        <v>0.54203584855084053</v>
      </c>
      <c r="Y246" s="38">
        <f t="shared" si="304"/>
        <v>0.54438918503536526</v>
      </c>
      <c r="Z246" s="38">
        <f t="shared" si="304"/>
        <v>0.54857316062444439</v>
      </c>
      <c r="AA246" s="38">
        <f t="shared" si="304"/>
        <v>0.55007766391519819</v>
      </c>
      <c r="AB246" s="38">
        <f t="shared" si="304"/>
        <v>0.54894125222977186</v>
      </c>
      <c r="AC246" s="38">
        <f t="shared" si="304"/>
        <v>0.54043986428027213</v>
      </c>
      <c r="AD246" s="38">
        <f t="shared" si="304"/>
        <v>0.55190871336002711</v>
      </c>
      <c r="AE246" s="38">
        <f t="shared" si="304"/>
        <v>0.56697002377037309</v>
      </c>
      <c r="AF246" s="38">
        <f t="shared" si="304"/>
        <v>0.47648562550745649</v>
      </c>
      <c r="AG246" s="38">
        <f t="shared" si="304"/>
        <v>0.42138334115432391</v>
      </c>
      <c r="AH246" s="38">
        <f t="shared" ref="AH246:AI246" si="305">IF(AH206=0,0,AH206/AH$200)</f>
        <v>0.4894640395854728</v>
      </c>
      <c r="AI246" s="38">
        <f t="shared" si="305"/>
        <v>0.52653330322709047</v>
      </c>
    </row>
    <row r="247" spans="1:35" x14ac:dyDescent="0.25">
      <c r="A247" s="5" t="s">
        <v>1</v>
      </c>
      <c r="B247" s="13">
        <f t="shared" ref="B247:AG247" si="306">IF(B207=0,0,B207/B$200)</f>
        <v>1.8346337720446231E-2</v>
      </c>
      <c r="C247" s="13">
        <f t="shared" si="306"/>
        <v>1.8523085603620801E-2</v>
      </c>
      <c r="D247" s="13">
        <f t="shared" si="306"/>
        <v>1.7692223213122454E-2</v>
      </c>
      <c r="E247" s="13">
        <f t="shared" si="306"/>
        <v>1.8063531032107158E-2</v>
      </c>
      <c r="F247" s="13">
        <f t="shared" si="306"/>
        <v>1.8068532296238702E-2</v>
      </c>
      <c r="G247" s="13">
        <f t="shared" si="306"/>
        <v>1.7845197556157044E-2</v>
      </c>
      <c r="H247" s="13">
        <f t="shared" si="306"/>
        <v>1.8075302440561478E-2</v>
      </c>
      <c r="I247" s="13">
        <f t="shared" si="306"/>
        <v>1.7996960288253226E-2</v>
      </c>
      <c r="J247" s="13">
        <f t="shared" si="306"/>
        <v>1.8631379785936372E-2</v>
      </c>
      <c r="K247" s="13">
        <f t="shared" si="306"/>
        <v>1.8728054550516217E-2</v>
      </c>
      <c r="L247" s="13">
        <f t="shared" si="306"/>
        <v>1.8493218486565516E-2</v>
      </c>
      <c r="M247" s="13">
        <f t="shared" si="306"/>
        <v>1.6777333773237261E-2</v>
      </c>
      <c r="N247" s="13">
        <f t="shared" si="306"/>
        <v>1.4970189095398731E-2</v>
      </c>
      <c r="O247" s="13">
        <f t="shared" si="306"/>
        <v>1.6585266384115498E-2</v>
      </c>
      <c r="P247" s="13">
        <f t="shared" si="306"/>
        <v>2.5420691501668233E-2</v>
      </c>
      <c r="Q247" s="13">
        <f t="shared" si="306"/>
        <v>2.4849827721636079E-2</v>
      </c>
      <c r="R247" s="13">
        <f t="shared" si="306"/>
        <v>3.1303969148830615E-2</v>
      </c>
      <c r="S247" s="13">
        <f t="shared" si="306"/>
        <v>2.5408204478772099E-2</v>
      </c>
      <c r="T247" s="13">
        <f t="shared" si="306"/>
        <v>2.4330082211939403E-2</v>
      </c>
      <c r="U247" s="13">
        <f t="shared" si="306"/>
        <v>2.5067919005025543E-2</v>
      </c>
      <c r="V247" s="13">
        <f t="shared" si="306"/>
        <v>2.9276738451992607E-2</v>
      </c>
      <c r="W247" s="13">
        <f t="shared" si="306"/>
        <v>2.5024343608152103E-2</v>
      </c>
      <c r="X247" s="13">
        <f t="shared" si="306"/>
        <v>3.0402984078839745E-2</v>
      </c>
      <c r="Y247" s="13">
        <f t="shared" si="306"/>
        <v>2.9438505654946955E-2</v>
      </c>
      <c r="Z247" s="13">
        <f t="shared" si="306"/>
        <v>2.6768554286672755E-2</v>
      </c>
      <c r="AA247" s="13">
        <f t="shared" si="306"/>
        <v>2.6913460827288006E-2</v>
      </c>
      <c r="AB247" s="13">
        <f t="shared" si="306"/>
        <v>2.2105171147028809E-2</v>
      </c>
      <c r="AC247" s="13">
        <f t="shared" si="306"/>
        <v>2.408326067331585E-2</v>
      </c>
      <c r="AD247" s="13">
        <f t="shared" si="306"/>
        <v>2.0128446066334585E-2</v>
      </c>
      <c r="AE247" s="13">
        <f t="shared" si="306"/>
        <v>1.8087669245235923E-2</v>
      </c>
      <c r="AF247" s="13">
        <f t="shared" si="306"/>
        <v>6.8170355771971156E-2</v>
      </c>
      <c r="AG247" s="13">
        <f t="shared" si="306"/>
        <v>7.7794709732353529E-2</v>
      </c>
      <c r="AH247" s="13">
        <f t="shared" ref="AH247:AI247" si="307">IF(AH207=0,0,AH207/AH$200)</f>
        <v>2.7038597243805251E-2</v>
      </c>
      <c r="AI247" s="13">
        <f t="shared" si="307"/>
        <v>2.269584707469682E-2</v>
      </c>
    </row>
    <row r="248" spans="1:35" x14ac:dyDescent="0.25">
      <c r="A248" s="34" t="s">
        <v>3</v>
      </c>
      <c r="B248" s="39">
        <f t="shared" ref="B248:AG248" si="308">IF(B208=0,0,B208/B$200)</f>
        <v>1.9267879613753798E-3</v>
      </c>
      <c r="C248" s="39">
        <f t="shared" si="308"/>
        <v>2.2440021563742128E-3</v>
      </c>
      <c r="D248" s="39">
        <f t="shared" si="308"/>
        <v>8.3895455826917215E-4</v>
      </c>
      <c r="E248" s="39">
        <f t="shared" si="308"/>
        <v>2.0939278363461518E-3</v>
      </c>
      <c r="F248" s="39">
        <f t="shared" si="308"/>
        <v>2.0857458057812338E-3</v>
      </c>
      <c r="G248" s="39">
        <f t="shared" si="308"/>
        <v>1.6937306932560514E-3</v>
      </c>
      <c r="H248" s="39">
        <f t="shared" si="308"/>
        <v>2.0689776871644396E-3</v>
      </c>
      <c r="I248" s="39">
        <f t="shared" si="308"/>
        <v>2.0698148600419258E-3</v>
      </c>
      <c r="J248" s="39">
        <f t="shared" si="308"/>
        <v>2.1102081556593519E-3</v>
      </c>
      <c r="K248" s="39">
        <f t="shared" si="308"/>
        <v>2.0456730493414398E-3</v>
      </c>
      <c r="L248" s="39">
        <f t="shared" si="308"/>
        <v>2.1284187945026251E-3</v>
      </c>
      <c r="M248" s="39">
        <f t="shared" si="308"/>
        <v>2.0176496028288921E-3</v>
      </c>
      <c r="N248" s="39">
        <f t="shared" si="308"/>
        <v>1.5500365809083256E-3</v>
      </c>
      <c r="O248" s="39">
        <f t="shared" si="308"/>
        <v>1.3366486676737047E-3</v>
      </c>
      <c r="P248" s="39">
        <f t="shared" si="308"/>
        <v>2.851038639597661E-3</v>
      </c>
      <c r="Q248" s="39">
        <f t="shared" si="308"/>
        <v>3.3703594153438065E-3</v>
      </c>
      <c r="R248" s="39">
        <f t="shared" si="308"/>
        <v>5.8605880022745346E-3</v>
      </c>
      <c r="S248" s="39">
        <f t="shared" si="308"/>
        <v>3.5951013596121316E-3</v>
      </c>
      <c r="T248" s="39">
        <f t="shared" si="308"/>
        <v>2.6491500746722097E-3</v>
      </c>
      <c r="U248" s="39">
        <f t="shared" si="308"/>
        <v>3.7754149666345271E-3</v>
      </c>
      <c r="V248" s="39">
        <f t="shared" si="308"/>
        <v>3.0893524082947973E-3</v>
      </c>
      <c r="W248" s="39">
        <f t="shared" si="308"/>
        <v>1.5964186598405067E-3</v>
      </c>
      <c r="X248" s="39">
        <f t="shared" si="308"/>
        <v>2.924349523424739E-3</v>
      </c>
      <c r="Y248" s="39">
        <f t="shared" si="308"/>
        <v>2.4290114850216695E-3</v>
      </c>
      <c r="Z248" s="39">
        <f t="shared" si="308"/>
        <v>1.6508319669409719E-3</v>
      </c>
      <c r="AA248" s="39">
        <f t="shared" si="308"/>
        <v>1.4114033668635824E-3</v>
      </c>
      <c r="AB248" s="39">
        <f t="shared" si="308"/>
        <v>5.3661237587216326E-4</v>
      </c>
      <c r="AC248" s="39">
        <f t="shared" si="308"/>
        <v>7.5508666549934625E-4</v>
      </c>
      <c r="AD248" s="39">
        <f t="shared" si="308"/>
        <v>6.6969958822739556E-4</v>
      </c>
      <c r="AE248" s="39">
        <f t="shared" si="308"/>
        <v>4.4537381882619212E-4</v>
      </c>
      <c r="AF248" s="39">
        <f t="shared" si="308"/>
        <v>1.0182666556874181E-3</v>
      </c>
      <c r="AG248" s="39">
        <f t="shared" si="308"/>
        <v>2.3697665862973979E-3</v>
      </c>
      <c r="AH248" s="39">
        <f t="shared" ref="AH248:AI248" si="309">IF(AH208=0,0,AH208/AH$200)</f>
        <v>1.1048423036398229E-3</v>
      </c>
      <c r="AI248" s="39">
        <f t="shared" si="309"/>
        <v>6.3075074950351515E-4</v>
      </c>
    </row>
    <row r="249" spans="1:35" x14ac:dyDescent="0.25">
      <c r="A249" s="34" t="s">
        <v>88</v>
      </c>
      <c r="B249" s="39">
        <f t="shared" ref="B249:AG249" si="310">IF(B209=0,0,B209/B$200)</f>
        <v>3.3507492044701232E-3</v>
      </c>
      <c r="C249" s="39">
        <f t="shared" si="310"/>
        <v>3.3197266000107523E-3</v>
      </c>
      <c r="D249" s="39">
        <f t="shared" si="310"/>
        <v>3.4356278405982986E-3</v>
      </c>
      <c r="E249" s="39">
        <f t="shared" si="310"/>
        <v>3.2692767786161457E-3</v>
      </c>
      <c r="F249" s="39">
        <f t="shared" si="310"/>
        <v>3.2524199434211809E-3</v>
      </c>
      <c r="G249" s="39">
        <f t="shared" si="310"/>
        <v>3.2896210481154525E-3</v>
      </c>
      <c r="H249" s="39">
        <f t="shared" si="310"/>
        <v>3.2550552790738467E-3</v>
      </c>
      <c r="I249" s="39">
        <f t="shared" si="310"/>
        <v>3.2516207580494333E-3</v>
      </c>
      <c r="J249" s="39">
        <f t="shared" si="310"/>
        <v>3.2583001452149065E-3</v>
      </c>
      <c r="K249" s="39">
        <f t="shared" si="310"/>
        <v>3.1843192964677506E-3</v>
      </c>
      <c r="L249" s="39">
        <f t="shared" si="310"/>
        <v>3.7296184201875008E-3</v>
      </c>
      <c r="M249" s="39">
        <f t="shared" si="310"/>
        <v>3.3563228421973216E-3</v>
      </c>
      <c r="N249" s="39">
        <f t="shared" si="310"/>
        <v>2.5047320641146667E-3</v>
      </c>
      <c r="O249" s="39">
        <f t="shared" si="310"/>
        <v>2.5518498209478428E-3</v>
      </c>
      <c r="P249" s="39">
        <f t="shared" si="310"/>
        <v>2.5414016624805812E-3</v>
      </c>
      <c r="Q249" s="39">
        <f t="shared" si="310"/>
        <v>4.3689924645537396E-3</v>
      </c>
      <c r="R249" s="39">
        <f t="shared" si="310"/>
        <v>7.098875130886929E-3</v>
      </c>
      <c r="S249" s="39">
        <f t="shared" si="310"/>
        <v>5.8870079312657708E-3</v>
      </c>
      <c r="T249" s="39">
        <f t="shared" si="310"/>
        <v>6.0826429166963318E-3</v>
      </c>
      <c r="U249" s="39">
        <f t="shared" si="310"/>
        <v>6.4579248110110225E-3</v>
      </c>
      <c r="V249" s="39">
        <f t="shared" si="310"/>
        <v>8.2273167457691948E-3</v>
      </c>
      <c r="W249" s="39">
        <f t="shared" si="310"/>
        <v>7.8674114037946535E-3</v>
      </c>
      <c r="X249" s="39">
        <f t="shared" si="310"/>
        <v>7.252000966668364E-3</v>
      </c>
      <c r="Y249" s="39">
        <f t="shared" si="310"/>
        <v>5.8824595646950854E-3</v>
      </c>
      <c r="Z249" s="39">
        <f t="shared" si="310"/>
        <v>5.4669751745336781E-3</v>
      </c>
      <c r="AA249" s="39">
        <f t="shared" si="310"/>
        <v>4.9265611819209951E-3</v>
      </c>
      <c r="AB249" s="39">
        <f t="shared" si="310"/>
        <v>4.0207275234058603E-3</v>
      </c>
      <c r="AC249" s="39">
        <f t="shared" si="310"/>
        <v>3.4172736816135254E-3</v>
      </c>
      <c r="AD249" s="39">
        <f t="shared" si="310"/>
        <v>3.7701635126326577E-3</v>
      </c>
      <c r="AE249" s="39">
        <f t="shared" si="310"/>
        <v>2.887837902514625E-3</v>
      </c>
      <c r="AF249" s="39">
        <f t="shared" si="310"/>
        <v>1.2154421736009616E-2</v>
      </c>
      <c r="AG249" s="39">
        <f t="shared" si="310"/>
        <v>1.6873712379811723E-2</v>
      </c>
      <c r="AH249" s="39">
        <f t="shared" ref="AH249:AI249" si="311">IF(AH209=0,0,AH209/AH$200)</f>
        <v>6.2628903630757779E-3</v>
      </c>
      <c r="AI249" s="39">
        <f t="shared" si="311"/>
        <v>6.2617502935195368E-3</v>
      </c>
    </row>
    <row r="250" spans="1:35" x14ac:dyDescent="0.25">
      <c r="A250" s="36" t="s">
        <v>89</v>
      </c>
      <c r="B250" s="40">
        <f t="shared" ref="B250:AG250" si="312">IF(B210=0,0,B210/B$200)</f>
        <v>1.3068800554600727E-2</v>
      </c>
      <c r="C250" s="40">
        <f t="shared" si="312"/>
        <v>1.2959356847235835E-2</v>
      </c>
      <c r="D250" s="40">
        <f t="shared" si="312"/>
        <v>1.3417640814254984E-2</v>
      </c>
      <c r="E250" s="40">
        <f t="shared" si="312"/>
        <v>1.2700326417144858E-2</v>
      </c>
      <c r="F250" s="40">
        <f t="shared" si="312"/>
        <v>1.2730366547036286E-2</v>
      </c>
      <c r="G250" s="40">
        <f t="shared" si="312"/>
        <v>1.2861845814785541E-2</v>
      </c>
      <c r="H250" s="40">
        <f t="shared" si="312"/>
        <v>1.2751269474323191E-2</v>
      </c>
      <c r="I250" s="40">
        <f t="shared" si="312"/>
        <v>1.2675524670161867E-2</v>
      </c>
      <c r="J250" s="40">
        <f t="shared" si="312"/>
        <v>1.3262871485062113E-2</v>
      </c>
      <c r="K250" s="40">
        <f t="shared" si="312"/>
        <v>1.3498062204707027E-2</v>
      </c>
      <c r="L250" s="40">
        <f t="shared" si="312"/>
        <v>1.2635181271875391E-2</v>
      </c>
      <c r="M250" s="40">
        <f t="shared" si="312"/>
        <v>1.1403361328211048E-2</v>
      </c>
      <c r="N250" s="40">
        <f t="shared" si="312"/>
        <v>1.0915420450375739E-2</v>
      </c>
      <c r="O250" s="40">
        <f t="shared" si="312"/>
        <v>1.2696767895493951E-2</v>
      </c>
      <c r="P250" s="40">
        <f t="shared" si="312"/>
        <v>2.0028251199589991E-2</v>
      </c>
      <c r="Q250" s="40">
        <f t="shared" si="312"/>
        <v>1.711047584173853E-2</v>
      </c>
      <c r="R250" s="40">
        <f t="shared" si="312"/>
        <v>1.8344506015669147E-2</v>
      </c>
      <c r="S250" s="40">
        <f t="shared" si="312"/>
        <v>1.5926095187894198E-2</v>
      </c>
      <c r="T250" s="40">
        <f t="shared" si="312"/>
        <v>1.5598289220570861E-2</v>
      </c>
      <c r="U250" s="40">
        <f t="shared" si="312"/>
        <v>1.4834579227379996E-2</v>
      </c>
      <c r="V250" s="40">
        <f t="shared" si="312"/>
        <v>1.7960069297928614E-2</v>
      </c>
      <c r="W250" s="40">
        <f t="shared" si="312"/>
        <v>1.5560513544516945E-2</v>
      </c>
      <c r="X250" s="40">
        <f t="shared" si="312"/>
        <v>2.0226633588746643E-2</v>
      </c>
      <c r="Y250" s="40">
        <f t="shared" si="312"/>
        <v>2.1127034605230202E-2</v>
      </c>
      <c r="Z250" s="40">
        <f t="shared" si="312"/>
        <v>1.9650747145198107E-2</v>
      </c>
      <c r="AA250" s="40">
        <f t="shared" si="312"/>
        <v>2.0575496278503431E-2</v>
      </c>
      <c r="AB250" s="40">
        <f t="shared" si="312"/>
        <v>1.7547831247750785E-2</v>
      </c>
      <c r="AC250" s="40">
        <f t="shared" si="312"/>
        <v>1.991090032620298E-2</v>
      </c>
      <c r="AD250" s="40">
        <f t="shared" si="312"/>
        <v>1.568858296547453E-2</v>
      </c>
      <c r="AE250" s="40">
        <f t="shared" si="312"/>
        <v>1.4754457523895105E-2</v>
      </c>
      <c r="AF250" s="40">
        <f t="shared" si="312"/>
        <v>5.4997667380274118E-2</v>
      </c>
      <c r="AG250" s="40">
        <f t="shared" si="312"/>
        <v>5.8551230766244411E-2</v>
      </c>
      <c r="AH250" s="40">
        <f t="shared" ref="AH250:AI250" si="313">IF(AH210=0,0,AH210/AH$200)</f>
        <v>1.9670864577089654E-2</v>
      </c>
      <c r="AI250" s="40">
        <f t="shared" si="313"/>
        <v>1.5803346031673767E-2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47.97992</v>
      </c>
      <c r="C253" s="46">
        <v>43.509390000000003</v>
      </c>
      <c r="D253" s="46">
        <v>43.127609999999997</v>
      </c>
      <c r="E253" s="46">
        <v>37.097189999999998</v>
      </c>
      <c r="F253" s="46">
        <v>38.556399999999996</v>
      </c>
      <c r="G253" s="46">
        <v>45.337229999999998</v>
      </c>
      <c r="H253" s="46">
        <v>48.51164</v>
      </c>
      <c r="I253" s="46">
        <v>50.964869999999998</v>
      </c>
      <c r="J253" s="46">
        <v>56.34187</v>
      </c>
      <c r="K253" s="46">
        <v>63.806480000000001</v>
      </c>
      <c r="L253" s="46">
        <v>69.038870000000003</v>
      </c>
      <c r="M253" s="46">
        <v>68.591570000000004</v>
      </c>
      <c r="N253" s="46">
        <v>67.980450000000005</v>
      </c>
      <c r="O253" s="46">
        <v>70.557299999999998</v>
      </c>
      <c r="P253" s="46">
        <v>67.339879999999994</v>
      </c>
      <c r="Q253" s="46">
        <v>79.51276</v>
      </c>
      <c r="R253" s="46">
        <v>91.238410000000002</v>
      </c>
      <c r="S253" s="46">
        <v>84.280839999999998</v>
      </c>
      <c r="T253" s="46">
        <v>79.828410000000005</v>
      </c>
      <c r="U253" s="46">
        <v>65.048990000000003</v>
      </c>
      <c r="V253" s="46">
        <v>49.080950000000001</v>
      </c>
      <c r="W253" s="46">
        <v>24.439019999999999</v>
      </c>
      <c r="X253" s="46">
        <v>14.861039999999999</v>
      </c>
      <c r="Y253" s="46">
        <v>15.23873</v>
      </c>
      <c r="Z253" s="46">
        <v>14.56461</v>
      </c>
      <c r="AA253" s="46">
        <v>15.50534</v>
      </c>
      <c r="AB253" s="46">
        <v>16.700810000000001</v>
      </c>
      <c r="AC253" s="46">
        <v>17.404640000000001</v>
      </c>
      <c r="AD253" s="46">
        <v>16.548169999999999</v>
      </c>
      <c r="AE253" s="46">
        <v>17.764130000000002</v>
      </c>
      <c r="AF253" s="46">
        <v>13.48856</v>
      </c>
      <c r="AG253" s="46">
        <v>19.53783</v>
      </c>
      <c r="AH253" s="46">
        <v>21.504270000000002</v>
      </c>
      <c r="AI253" s="46">
        <v>23.0365</v>
      </c>
    </row>
    <row r="254" spans="1:35" x14ac:dyDescent="0.25">
      <c r="A254" s="47" t="s">
        <v>46</v>
      </c>
      <c r="B254" s="48">
        <v>1072.69182</v>
      </c>
      <c r="C254" s="48">
        <v>1039.5684799999999</v>
      </c>
      <c r="D254" s="48">
        <v>904.80061999999998</v>
      </c>
      <c r="E254" s="48">
        <v>1341.3988899999999</v>
      </c>
      <c r="F254" s="48">
        <v>1188.4061400000001</v>
      </c>
      <c r="G254" s="48">
        <v>1153.8709100000001</v>
      </c>
      <c r="H254" s="48">
        <v>1059.21919</v>
      </c>
      <c r="I254" s="48">
        <v>1280.74575</v>
      </c>
      <c r="J254" s="48">
        <v>1318.8598300000001</v>
      </c>
      <c r="K254" s="48">
        <v>1561.4758899999999</v>
      </c>
      <c r="L254" s="48">
        <v>1814.96507</v>
      </c>
      <c r="M254" s="48">
        <v>2193.4999299999999</v>
      </c>
      <c r="N254" s="48">
        <v>2332.1504</v>
      </c>
      <c r="O254" s="48">
        <v>2276.6953400000002</v>
      </c>
      <c r="P254" s="48">
        <v>2157.28152</v>
      </c>
      <c r="Q254" s="48">
        <v>2487.0868799999998</v>
      </c>
      <c r="R254" s="48">
        <v>2866.6734900000001</v>
      </c>
      <c r="S254" s="48">
        <v>3039.2419</v>
      </c>
      <c r="T254" s="48">
        <v>2825.0962199999999</v>
      </c>
      <c r="U254" s="48">
        <v>2230.1016199999999</v>
      </c>
      <c r="V254" s="48">
        <v>2306.5113700000002</v>
      </c>
      <c r="W254" s="48">
        <v>2068.8252400000001</v>
      </c>
      <c r="X254" s="48">
        <v>1738.07673</v>
      </c>
      <c r="Y254" s="48">
        <v>2005.4165499999999</v>
      </c>
      <c r="Z254" s="48">
        <v>2223.8049000000001</v>
      </c>
      <c r="AA254" s="48">
        <v>2517.1579999999999</v>
      </c>
      <c r="AB254" s="48">
        <v>2581.5246699999998</v>
      </c>
      <c r="AC254" s="48">
        <v>3037.45327</v>
      </c>
      <c r="AD254" s="48">
        <v>3282.2241399999998</v>
      </c>
      <c r="AE254" s="48">
        <v>3319.5364800000002</v>
      </c>
      <c r="AF254" s="48">
        <v>1178.1701599999999</v>
      </c>
      <c r="AG254" s="48">
        <v>1315.2946400000001</v>
      </c>
      <c r="AH254" s="48">
        <v>3022.7778699999999</v>
      </c>
      <c r="AI254" s="48">
        <v>3412.5247599999998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-4.9587100000006146</v>
      </c>
      <c r="C256" s="28">
        <f t="shared" si="314"/>
        <v>-7.6243720000004629</v>
      </c>
      <c r="D256" s="28">
        <f t="shared" si="314"/>
        <v>-6.4300420000001601</v>
      </c>
      <c r="E256" s="28">
        <f t="shared" si="314"/>
        <v>-10.260422000000062</v>
      </c>
      <c r="F256" s="28">
        <f t="shared" si="314"/>
        <v>-9.5960419999998692</v>
      </c>
      <c r="G256" s="28">
        <f t="shared" si="314"/>
        <v>-8.8133319999999173</v>
      </c>
      <c r="H256" s="28">
        <f t="shared" si="314"/>
        <v>-8.3377320000002015</v>
      </c>
      <c r="I256" s="28">
        <f t="shared" si="314"/>
        <v>-9.4840320000003615</v>
      </c>
      <c r="J256" s="28">
        <f t="shared" si="314"/>
        <v>-10.384012000000311</v>
      </c>
      <c r="K256" s="28">
        <f t="shared" si="314"/>
        <v>-10.795752000000043</v>
      </c>
      <c r="L256" s="28">
        <f t="shared" si="314"/>
        <v>-12.078961999999734</v>
      </c>
      <c r="M256" s="28">
        <f t="shared" si="314"/>
        <v>-14.486202000000773</v>
      </c>
      <c r="N256" s="28">
        <f t="shared" si="314"/>
        <v>-15.961612000000031</v>
      </c>
      <c r="O256" s="28">
        <f t="shared" si="314"/>
        <v>-14.936392000000211</v>
      </c>
      <c r="P256" s="28">
        <f t="shared" si="314"/>
        <v>-13.906821999999764</v>
      </c>
      <c r="Q256" s="28">
        <f t="shared" si="314"/>
        <v>-26.846082560000937</v>
      </c>
      <c r="R256" s="28">
        <f t="shared" si="314"/>
        <v>269.61613179999961</v>
      </c>
      <c r="S256" s="28">
        <f t="shared" si="314"/>
        <v>-31.202330560000192</v>
      </c>
      <c r="T256" s="28">
        <f t="shared" si="314"/>
        <v>-31.065448560000263</v>
      </c>
      <c r="U256" s="28">
        <f t="shared" si="314"/>
        <v>484.79098144000017</v>
      </c>
      <c r="V256" s="28">
        <f t="shared" si="314"/>
        <v>41.077081439999475</v>
      </c>
      <c r="W256" s="28">
        <f t="shared" si="314"/>
        <v>-18.320418559999535</v>
      </c>
      <c r="X256" s="28">
        <f t="shared" si="314"/>
        <v>-19.3723785600002</v>
      </c>
      <c r="Y256" s="28">
        <f t="shared" si="314"/>
        <v>64.439311439999997</v>
      </c>
      <c r="Z256" s="28">
        <f t="shared" si="314"/>
        <v>-19.071508560000296</v>
      </c>
      <c r="AA256" s="28">
        <f t="shared" si="314"/>
        <v>-16.490358560000118</v>
      </c>
      <c r="AB256" s="28">
        <f t="shared" si="314"/>
        <v>-20.766329280000285</v>
      </c>
      <c r="AC256" s="28">
        <f t="shared" si="314"/>
        <v>-21.354479039999646</v>
      </c>
      <c r="AD256" s="28">
        <f t="shared" si="314"/>
        <v>-23.070028440000456</v>
      </c>
      <c r="AE256" s="28">
        <f t="shared" si="314"/>
        <v>-23.33614275999938</v>
      </c>
      <c r="AF256" s="28">
        <f t="shared" si="314"/>
        <v>-8.3113786400006102</v>
      </c>
      <c r="AG256" s="28">
        <f t="shared" si="314"/>
        <v>-9.3110370399997535</v>
      </c>
      <c r="AH256" s="28">
        <f t="shared" ref="AH256:AI256" si="315">SUM(AH257:AH258)</f>
        <v>-21.288809599998554</v>
      </c>
      <c r="AI256" s="28">
        <f t="shared" si="315"/>
        <v>-24.028774480000575</v>
      </c>
    </row>
    <row r="257" spans="1:35" x14ac:dyDescent="0.25">
      <c r="A257" s="45" t="s">
        <v>3</v>
      </c>
      <c r="B257" s="46">
        <f t="shared" ref="B257:AG257" si="316">B253-B$201</f>
        <v>-2.7527200000000036</v>
      </c>
      <c r="C257" s="46">
        <f t="shared" si="316"/>
        <v>-13.515312000000009</v>
      </c>
      <c r="D257" s="46">
        <f t="shared" si="316"/>
        <v>24.152387999999998</v>
      </c>
      <c r="E257" s="46">
        <f t="shared" si="316"/>
        <v>-32.610672000000022</v>
      </c>
      <c r="F257" s="46">
        <f t="shared" si="316"/>
        <v>-24.809881999999988</v>
      </c>
      <c r="G257" s="46">
        <f t="shared" si="316"/>
        <v>-5.3458920000000205</v>
      </c>
      <c r="H257" s="46">
        <f t="shared" si="316"/>
        <v>-8.513062000000005</v>
      </c>
      <c r="I257" s="46">
        <f t="shared" si="316"/>
        <v>-18.742992000000022</v>
      </c>
      <c r="J257" s="46">
        <f t="shared" si="316"/>
        <v>-16.536782000000002</v>
      </c>
      <c r="K257" s="46">
        <f t="shared" si="316"/>
        <v>-21.755332000000003</v>
      </c>
      <c r="L257" s="46">
        <f t="shared" si="316"/>
        <v>-29.206102000000016</v>
      </c>
      <c r="M257" s="46">
        <f t="shared" si="316"/>
        <v>-48.678142000000022</v>
      </c>
      <c r="N257" s="46">
        <f t="shared" si="316"/>
        <v>-55.630842000000001</v>
      </c>
      <c r="O257" s="46">
        <f t="shared" si="316"/>
        <v>-46.712412</v>
      </c>
      <c r="P257" s="46">
        <f t="shared" si="316"/>
        <v>-46.75904199999998</v>
      </c>
      <c r="Q257" s="46">
        <f t="shared" si="316"/>
        <v>-62.912292559999983</v>
      </c>
      <c r="R257" s="46">
        <f t="shared" si="316"/>
        <v>-95.304048200000025</v>
      </c>
      <c r="S257" s="46">
        <f t="shared" si="316"/>
        <v>-80.389260560000039</v>
      </c>
      <c r="T257" s="46">
        <f t="shared" si="316"/>
        <v>-50.012518559999975</v>
      </c>
      <c r="U257" s="46">
        <f t="shared" si="316"/>
        <v>-33.084038560000025</v>
      </c>
      <c r="V257" s="46">
        <f t="shared" si="316"/>
        <v>-36.368918559999983</v>
      </c>
      <c r="W257" s="46">
        <f t="shared" si="316"/>
        <v>-0.76583856000000239</v>
      </c>
      <c r="X257" s="46">
        <f t="shared" si="316"/>
        <v>-10.343818560000003</v>
      </c>
      <c r="Y257" s="46">
        <f t="shared" si="316"/>
        <v>-9.9661285599999978</v>
      </c>
      <c r="Z257" s="46">
        <f t="shared" si="316"/>
        <v>-10.640248560000002</v>
      </c>
      <c r="AA257" s="46">
        <f t="shared" si="316"/>
        <v>-9.6995185600000013</v>
      </c>
      <c r="AB257" s="46">
        <f t="shared" si="316"/>
        <v>4.0983807200000015</v>
      </c>
      <c r="AC257" s="46">
        <f t="shared" si="316"/>
        <v>6.76001599999978E-2</v>
      </c>
      <c r="AD257" s="46">
        <f t="shared" si="316"/>
        <v>-9.5286279999996282E-2</v>
      </c>
      <c r="AE257" s="46">
        <f t="shared" si="316"/>
        <v>-0.14142292000000012</v>
      </c>
      <c r="AF257" s="46">
        <f t="shared" si="316"/>
        <v>-0.16449760000000246</v>
      </c>
      <c r="AG257" s="46">
        <f t="shared" si="316"/>
        <v>0.17212751999999654</v>
      </c>
      <c r="AH257" s="46">
        <f t="shared" ref="AH257:AI257" si="317">AH253-AH$201</f>
        <v>-19.445180639999986</v>
      </c>
      <c r="AI257" s="46">
        <f t="shared" si="317"/>
        <v>0.16505775999999983</v>
      </c>
    </row>
    <row r="258" spans="1:35" x14ac:dyDescent="0.25">
      <c r="A258" s="47" t="s">
        <v>46</v>
      </c>
      <c r="B258" s="48">
        <f t="shared" ref="B258:AG258" si="318">B254-B$202</f>
        <v>-2.205990000000611</v>
      </c>
      <c r="C258" s="48">
        <f t="shared" si="318"/>
        <v>5.8909399999995458</v>
      </c>
      <c r="D258" s="48">
        <f t="shared" si="318"/>
        <v>-30.582430000000159</v>
      </c>
      <c r="E258" s="48">
        <f t="shared" si="318"/>
        <v>22.35024999999996</v>
      </c>
      <c r="F258" s="48">
        <f t="shared" si="318"/>
        <v>15.213840000000118</v>
      </c>
      <c r="G258" s="48">
        <f t="shared" si="318"/>
        <v>-3.4674399999998968</v>
      </c>
      <c r="H258" s="48">
        <f t="shared" si="318"/>
        <v>0.17532999999980348</v>
      </c>
      <c r="I258" s="48">
        <f t="shared" si="318"/>
        <v>9.2589599999996608</v>
      </c>
      <c r="J258" s="48">
        <f t="shared" si="318"/>
        <v>6.1527699999996912</v>
      </c>
      <c r="K258" s="48">
        <f t="shared" si="318"/>
        <v>10.95957999999996</v>
      </c>
      <c r="L258" s="48">
        <f t="shared" si="318"/>
        <v>17.127140000000281</v>
      </c>
      <c r="M258" s="48">
        <f t="shared" si="318"/>
        <v>34.191939999999249</v>
      </c>
      <c r="N258" s="48">
        <f t="shared" si="318"/>
        <v>39.66922999999997</v>
      </c>
      <c r="O258" s="48">
        <f t="shared" si="318"/>
        <v>31.776019999999789</v>
      </c>
      <c r="P258" s="48">
        <f t="shared" si="318"/>
        <v>32.852220000000216</v>
      </c>
      <c r="Q258" s="48">
        <f t="shared" si="318"/>
        <v>36.066209999999046</v>
      </c>
      <c r="R258" s="48">
        <f t="shared" si="318"/>
        <v>364.92017999999962</v>
      </c>
      <c r="S258" s="48">
        <f t="shared" si="318"/>
        <v>49.186929999999847</v>
      </c>
      <c r="T258" s="48">
        <f t="shared" si="318"/>
        <v>18.947069999999712</v>
      </c>
      <c r="U258" s="48">
        <f t="shared" si="318"/>
        <v>517.87502000000018</v>
      </c>
      <c r="V258" s="48">
        <f t="shared" si="318"/>
        <v>77.445999999999458</v>
      </c>
      <c r="W258" s="48">
        <f t="shared" si="318"/>
        <v>-17.554579999999532</v>
      </c>
      <c r="X258" s="48">
        <f t="shared" si="318"/>
        <v>-9.0285600000001978</v>
      </c>
      <c r="Y258" s="48">
        <f t="shared" si="318"/>
        <v>74.405439999999999</v>
      </c>
      <c r="Z258" s="48">
        <f t="shared" si="318"/>
        <v>-8.4312600000002931</v>
      </c>
      <c r="AA258" s="48">
        <f t="shared" si="318"/>
        <v>-6.7908400000001166</v>
      </c>
      <c r="AB258" s="48">
        <f t="shared" si="318"/>
        <v>-24.864710000000287</v>
      </c>
      <c r="AC258" s="48">
        <f t="shared" si="318"/>
        <v>-21.422079199999644</v>
      </c>
      <c r="AD258" s="48">
        <f t="shared" si="318"/>
        <v>-22.97474216000046</v>
      </c>
      <c r="AE258" s="48">
        <f t="shared" si="318"/>
        <v>-23.194719839999379</v>
      </c>
      <c r="AF258" s="48">
        <f t="shared" si="318"/>
        <v>-8.1468810400006078</v>
      </c>
      <c r="AG258" s="48">
        <f t="shared" si="318"/>
        <v>-9.4831645599997501</v>
      </c>
      <c r="AH258" s="48">
        <f t="shared" ref="AH258:AI258" si="319">AH254-AH$202</f>
        <v>-1.8436289599985685</v>
      </c>
      <c r="AI258" s="48">
        <f t="shared" si="319"/>
        <v>-24.193832240000575</v>
      </c>
    </row>
    <row r="259" spans="1:35" x14ac:dyDescent="0.25">
      <c r="A259" s="3" t="s">
        <v>2</v>
      </c>
      <c r="B259" s="8">
        <f t="shared" ref="B259:AG259" si="320">SUM(B260:B262)</f>
        <v>-4.8030986212330227</v>
      </c>
      <c r="C259" s="8">
        <f t="shared" si="320"/>
        <v>-7.1454753613839257</v>
      </c>
      <c r="D259" s="8">
        <f t="shared" si="320"/>
        <v>-6.9232871413319561</v>
      </c>
      <c r="E259" s="8">
        <f t="shared" si="320"/>
        <v>-9.275811621152851</v>
      </c>
      <c r="F259" s="8">
        <f t="shared" si="320"/>
        <v>-8.8425183549578659</v>
      </c>
      <c r="G259" s="8">
        <f t="shared" si="320"/>
        <v>-8.5390630523172693</v>
      </c>
      <c r="H259" s="8">
        <f t="shared" si="320"/>
        <v>-7.9959671405816248</v>
      </c>
      <c r="I259" s="8">
        <f t="shared" si="320"/>
        <v>-8.8931704241032143</v>
      </c>
      <c r="J259" s="8">
        <f t="shared" si="320"/>
        <v>-9.8278546307247403</v>
      </c>
      <c r="K259" s="8">
        <f t="shared" si="320"/>
        <v>-10.137680038820395</v>
      </c>
      <c r="L259" s="8">
        <f t="shared" si="320"/>
        <v>-11.174846719992516</v>
      </c>
      <c r="M259" s="8">
        <f t="shared" si="320"/>
        <v>-13.11159827903986</v>
      </c>
      <c r="N259" s="8">
        <f t="shared" si="320"/>
        <v>-14.837245723406525</v>
      </c>
      <c r="O259" s="8">
        <f t="shared" si="320"/>
        <v>-14.188539978424064</v>
      </c>
      <c r="P259" s="8">
        <f t="shared" si="320"/>
        <v>-12.072637744966485</v>
      </c>
      <c r="Q259" s="8">
        <f t="shared" si="320"/>
        <v>-23.804757202774528</v>
      </c>
      <c r="R259" s="8">
        <f t="shared" si="320"/>
        <v>267.68819480475207</v>
      </c>
      <c r="S259" s="8">
        <f t="shared" si="320"/>
        <v>-26.797575534708141</v>
      </c>
      <c r="T259" s="8">
        <f t="shared" si="320"/>
        <v>-28.499339496742479</v>
      </c>
      <c r="U259" s="8">
        <f t="shared" si="320"/>
        <v>475.43640944202343</v>
      </c>
      <c r="V259" s="8">
        <f t="shared" si="320"/>
        <v>42.014538883447486</v>
      </c>
      <c r="W259" s="8">
        <f t="shared" si="320"/>
        <v>-17.801757253238058</v>
      </c>
      <c r="X259" s="8">
        <f t="shared" si="320"/>
        <v>-16.993716013892175</v>
      </c>
      <c r="Y259" s="8">
        <f t="shared" si="320"/>
        <v>64.282261561581521</v>
      </c>
      <c r="Z259" s="8">
        <f t="shared" si="320"/>
        <v>-17.284132972303865</v>
      </c>
      <c r="AA259" s="8">
        <f t="shared" si="320"/>
        <v>-14.930884583936999</v>
      </c>
      <c r="AB259" s="8">
        <f t="shared" si="320"/>
        <v>-20.684478793186976</v>
      </c>
      <c r="AC259" s="8">
        <f t="shared" si="320"/>
        <v>-20.860965674465124</v>
      </c>
      <c r="AD259" s="8">
        <f t="shared" si="320"/>
        <v>-22.607981193802591</v>
      </c>
      <c r="AE259" s="8">
        <f t="shared" si="320"/>
        <v>-22.912921054900039</v>
      </c>
      <c r="AF259" s="8">
        <f t="shared" si="320"/>
        <v>-7.7432805130871216</v>
      </c>
      <c r="AG259" s="8">
        <f t="shared" si="320"/>
        <v>-8.6136259139168665</v>
      </c>
      <c r="AH259" s="8">
        <f t="shared" ref="AH259:AI259" si="321">SUM(AH260:AH262)</f>
        <v>-19.632018559768241</v>
      </c>
      <c r="AI259" s="8">
        <f t="shared" si="321"/>
        <v>-23.507130506906698</v>
      </c>
    </row>
    <row r="260" spans="1:35" x14ac:dyDescent="0.25">
      <c r="A260" s="32" t="s">
        <v>3</v>
      </c>
      <c r="B260" s="49">
        <f t="shared" ref="B260:AG260" si="322">B257-B264</f>
        <v>-2.6350395466407397</v>
      </c>
      <c r="C260" s="49">
        <f t="shared" si="322"/>
        <v>-12.935225809013938</v>
      </c>
      <c r="D260" s="49">
        <f t="shared" si="322"/>
        <v>23.133273240365366</v>
      </c>
      <c r="E260" s="49">
        <f t="shared" si="322"/>
        <v>-31.250274575072133</v>
      </c>
      <c r="F260" s="49">
        <f t="shared" si="322"/>
        <v>-23.800065301989221</v>
      </c>
      <c r="G260" s="49">
        <f t="shared" si="322"/>
        <v>-5.1300798788556774</v>
      </c>
      <c r="H260" s="49">
        <f t="shared" si="322"/>
        <v>-8.1683396403649109</v>
      </c>
      <c r="I260" s="49">
        <f t="shared" si="322"/>
        <v>-17.996576807095728</v>
      </c>
      <c r="J260" s="49">
        <f t="shared" si="322"/>
        <v>-15.873330219970564</v>
      </c>
      <c r="K260" s="49">
        <f t="shared" si="322"/>
        <v>-20.904338970582771</v>
      </c>
      <c r="L260" s="49">
        <f t="shared" si="322"/>
        <v>-28.006388152689972</v>
      </c>
      <c r="M260" s="49">
        <f t="shared" si="322"/>
        <v>-46.771468376149436</v>
      </c>
      <c r="N260" s="49">
        <f t="shared" si="322"/>
        <v>-53.945403207485313</v>
      </c>
      <c r="O260" s="49">
        <f t="shared" si="322"/>
        <v>-45.454708259204267</v>
      </c>
      <c r="P260" s="49">
        <f t="shared" si="322"/>
        <v>-44.143572012678462</v>
      </c>
      <c r="Q260" s="49">
        <f t="shared" si="322"/>
        <v>-59.051268546126146</v>
      </c>
      <c r="R260" s="49">
        <f t="shared" si="322"/>
        <v>-87.254863499787064</v>
      </c>
      <c r="S260" s="49">
        <f t="shared" si="322"/>
        <v>-74.852497488130766</v>
      </c>
      <c r="T260" s="49">
        <f t="shared" si="322"/>
        <v>-47.01661203850918</v>
      </c>
      <c r="U260" s="49">
        <f t="shared" si="322"/>
        <v>-30.77977121370245</v>
      </c>
      <c r="V260" s="49">
        <f t="shared" si="322"/>
        <v>-33.32560651582493</v>
      </c>
      <c r="W260" s="49">
        <f t="shared" si="322"/>
        <v>-0.6634130200239805</v>
      </c>
      <c r="X260" s="49">
        <f t="shared" si="322"/>
        <v>-8.2168276558182534</v>
      </c>
      <c r="Y260" s="49">
        <f t="shared" si="322"/>
        <v>-8.0872937911244929</v>
      </c>
      <c r="Z260" s="49">
        <f t="shared" si="322"/>
        <v>-9.0670382250786972</v>
      </c>
      <c r="AA260" s="49">
        <f t="shared" si="322"/>
        <v>-8.3149544036187173</v>
      </c>
      <c r="AB260" s="49">
        <f t="shared" si="322"/>
        <v>3.6413421464713505</v>
      </c>
      <c r="AC260" s="49">
        <f t="shared" si="322"/>
        <v>5.8543128161212571E-2</v>
      </c>
      <c r="AD260" s="49">
        <f t="shared" si="322"/>
        <v>-8.2549903147403958E-2</v>
      </c>
      <c r="AE260" s="49">
        <f t="shared" si="322"/>
        <v>-0.12960126394230095</v>
      </c>
      <c r="AF260" s="49">
        <f t="shared" si="322"/>
        <v>-0.14977577705284525</v>
      </c>
      <c r="AG260" s="49">
        <f t="shared" si="322"/>
        <v>0.14381566885469815</v>
      </c>
      <c r="AH260" s="49">
        <f t="shared" ref="AH260:AI260" si="323">AH257-AH264</f>
        <v>-17.836849136863492</v>
      </c>
      <c r="AI260" s="49">
        <f t="shared" si="323"/>
        <v>0.14930978168007744</v>
      </c>
    </row>
    <row r="261" spans="1:35" x14ac:dyDescent="0.25">
      <c r="A261" s="32" t="s">
        <v>88</v>
      </c>
      <c r="B261" s="49">
        <f t="shared" ref="B261:AG261" si="324">B258*(B$205/B$202)</f>
        <v>-0.64415629991625623</v>
      </c>
      <c r="C261" s="49">
        <f t="shared" si="324"/>
        <v>1.7202637792107502</v>
      </c>
      <c r="D261" s="49">
        <f t="shared" si="324"/>
        <v>-8.9302438681787439</v>
      </c>
      <c r="E261" s="49">
        <f t="shared" si="324"/>
        <v>6.528740925989041</v>
      </c>
      <c r="F261" s="49">
        <f t="shared" si="324"/>
        <v>4.444015701367694</v>
      </c>
      <c r="G261" s="49">
        <f t="shared" si="324"/>
        <v>-1.0129096248575158</v>
      </c>
      <c r="H261" s="49">
        <f t="shared" si="324"/>
        <v>5.1214213001931831E-2</v>
      </c>
      <c r="I261" s="49">
        <f t="shared" si="324"/>
        <v>2.7046772968307979</v>
      </c>
      <c r="J261" s="49">
        <f t="shared" si="324"/>
        <v>1.7962185501806527</v>
      </c>
      <c r="K261" s="49">
        <f t="shared" si="324"/>
        <v>3.1989294802695905</v>
      </c>
      <c r="L261" s="49">
        <f t="shared" si="324"/>
        <v>5.4994166035183252</v>
      </c>
      <c r="M261" s="49">
        <f t="shared" si="324"/>
        <v>11.59540959306813</v>
      </c>
      <c r="N261" s="49">
        <f t="shared" si="324"/>
        <v>14.328812309315115</v>
      </c>
      <c r="O261" s="49">
        <f t="shared" si="324"/>
        <v>12.782670808436343</v>
      </c>
      <c r="P261" s="49">
        <f t="shared" si="324"/>
        <v>13.613584006254769</v>
      </c>
      <c r="Q261" s="49">
        <f t="shared" si="324"/>
        <v>14.807369335656999</v>
      </c>
      <c r="R261" s="49">
        <f t="shared" si="324"/>
        <v>153.82855608959684</v>
      </c>
      <c r="S261" s="49">
        <f t="shared" si="324"/>
        <v>21.090702166412122</v>
      </c>
      <c r="T261" s="49">
        <f t="shared" si="324"/>
        <v>7.8409291885245036</v>
      </c>
      <c r="U261" s="49">
        <f t="shared" si="324"/>
        <v>215.74427430147477</v>
      </c>
      <c r="V261" s="49">
        <f t="shared" si="324"/>
        <v>33.177861009511183</v>
      </c>
      <c r="W261" s="49">
        <f t="shared" si="324"/>
        <v>-7.5131998946944361</v>
      </c>
      <c r="X261" s="49">
        <f t="shared" si="324"/>
        <v>-3.8124840419646318</v>
      </c>
      <c r="Y261" s="49">
        <f t="shared" si="324"/>
        <v>31.335333201279216</v>
      </c>
      <c r="Z261" s="49">
        <f t="shared" si="324"/>
        <v>-3.5397076770412839</v>
      </c>
      <c r="AA261" s="49">
        <f t="shared" si="324"/>
        <v>-2.8431371358463835</v>
      </c>
      <c r="AB261" s="49">
        <f t="shared" si="324"/>
        <v>-10.610558889203901</v>
      </c>
      <c r="AC261" s="49">
        <f t="shared" si="324"/>
        <v>-9.2765453517919774</v>
      </c>
      <c r="AD261" s="49">
        <f t="shared" si="324"/>
        <v>-9.7816204764269905</v>
      </c>
      <c r="AE261" s="49">
        <f t="shared" si="324"/>
        <v>-9.5621663102659671</v>
      </c>
      <c r="AF261" s="49">
        <f t="shared" si="324"/>
        <v>-3.6669574341356195</v>
      </c>
      <c r="AG261" s="49">
        <f t="shared" si="324"/>
        <v>-4.7029794891814189</v>
      </c>
      <c r="AH261" s="49">
        <f t="shared" ref="AH261:AI261" si="325">AH258*(AH$205/AH$202)</f>
        <v>-0.88056215384144743</v>
      </c>
      <c r="AI261" s="49">
        <f t="shared" si="325"/>
        <v>-10.832804482270861</v>
      </c>
    </row>
    <row r="262" spans="1:35" x14ac:dyDescent="0.25">
      <c r="A262" s="32" t="s">
        <v>89</v>
      </c>
      <c r="B262" s="49">
        <f t="shared" ref="B262:AG262" si="326">B258*(B$206/B$202)</f>
        <v>-1.5239027746760265</v>
      </c>
      <c r="C262" s="49">
        <f t="shared" si="326"/>
        <v>4.0694866684192617</v>
      </c>
      <c r="D262" s="49">
        <f t="shared" si="326"/>
        <v>-21.126316513518578</v>
      </c>
      <c r="E262" s="49">
        <f t="shared" si="326"/>
        <v>15.445722027930241</v>
      </c>
      <c r="F262" s="49">
        <f t="shared" si="326"/>
        <v>10.513531245663662</v>
      </c>
      <c r="G262" s="49">
        <f t="shared" si="326"/>
        <v>-2.3960735486040767</v>
      </c>
      <c r="H262" s="49">
        <f t="shared" si="326"/>
        <v>0.12115828678135353</v>
      </c>
      <c r="I262" s="49">
        <f t="shared" si="326"/>
        <v>6.3987290861617163</v>
      </c>
      <c r="J262" s="49">
        <f t="shared" si="326"/>
        <v>4.2492570390651716</v>
      </c>
      <c r="K262" s="49">
        <f t="shared" si="326"/>
        <v>7.5677294514927835</v>
      </c>
      <c r="L262" s="49">
        <f t="shared" si="326"/>
        <v>11.332124829179129</v>
      </c>
      <c r="M262" s="49">
        <f t="shared" si="326"/>
        <v>22.064460504041442</v>
      </c>
      <c r="N262" s="49">
        <f t="shared" si="326"/>
        <v>24.779345174763677</v>
      </c>
      <c r="O262" s="49">
        <f t="shared" si="326"/>
        <v>18.48349747234386</v>
      </c>
      <c r="P262" s="49">
        <f t="shared" si="326"/>
        <v>18.457350261457208</v>
      </c>
      <c r="Q262" s="49">
        <f t="shared" si="326"/>
        <v>20.439142007694617</v>
      </c>
      <c r="R262" s="49">
        <f t="shared" si="326"/>
        <v>201.11450221494229</v>
      </c>
      <c r="S262" s="49">
        <f t="shared" si="326"/>
        <v>26.964219787010503</v>
      </c>
      <c r="T262" s="49">
        <f t="shared" si="326"/>
        <v>10.676343353242196</v>
      </c>
      <c r="U262" s="49">
        <f t="shared" si="326"/>
        <v>290.47190635425113</v>
      </c>
      <c r="V262" s="49">
        <f t="shared" si="326"/>
        <v>42.162284389761233</v>
      </c>
      <c r="W262" s="49">
        <f t="shared" si="326"/>
        <v>-9.6251443385196431</v>
      </c>
      <c r="X262" s="49">
        <f t="shared" si="326"/>
        <v>-4.9644043161092899</v>
      </c>
      <c r="Y262" s="49">
        <f t="shared" si="326"/>
        <v>41.034222151426803</v>
      </c>
      <c r="Z262" s="49">
        <f t="shared" si="326"/>
        <v>-4.6773870701838849</v>
      </c>
      <c r="AA262" s="49">
        <f t="shared" si="326"/>
        <v>-3.7727930444718987</v>
      </c>
      <c r="AB262" s="49">
        <f t="shared" si="326"/>
        <v>-13.715262050454426</v>
      </c>
      <c r="AC262" s="49">
        <f t="shared" si="326"/>
        <v>-11.64296345083436</v>
      </c>
      <c r="AD262" s="49">
        <f t="shared" si="326"/>
        <v>-12.743810814228196</v>
      </c>
      <c r="AE262" s="49">
        <f t="shared" si="326"/>
        <v>-13.221153480691772</v>
      </c>
      <c r="AF262" s="49">
        <f t="shared" si="326"/>
        <v>-3.9265473018986565</v>
      </c>
      <c r="AG262" s="49">
        <f t="shared" si="326"/>
        <v>-4.0544620935901454</v>
      </c>
      <c r="AH262" s="49">
        <f t="shared" ref="AH262:AI262" si="327">AH258*(AH$206/AH$202)</f>
        <v>-0.91460726906330414</v>
      </c>
      <c r="AI262" s="49">
        <f t="shared" si="327"/>
        <v>-12.823635806315917</v>
      </c>
    </row>
    <row r="263" spans="1:35" x14ac:dyDescent="0.25">
      <c r="A263" s="5" t="s">
        <v>1</v>
      </c>
      <c r="B263" s="9">
        <f t="shared" ref="B263:AG263" si="328">SUM(B264:B266)</f>
        <v>-0.15561137876759146</v>
      </c>
      <c r="C263" s="9">
        <f t="shared" si="328"/>
        <v>-0.47889663861653819</v>
      </c>
      <c r="D263" s="9">
        <f t="shared" si="328"/>
        <v>0.49324514133179859</v>
      </c>
      <c r="E263" s="9">
        <f t="shared" si="328"/>
        <v>-0.98461037884720692</v>
      </c>
      <c r="F263" s="9">
        <f t="shared" si="328"/>
        <v>-0.75352364504200509</v>
      </c>
      <c r="G263" s="9">
        <f t="shared" si="328"/>
        <v>-0.27426894768264787</v>
      </c>
      <c r="H263" s="9">
        <f t="shared" si="328"/>
        <v>-0.34176485941857682</v>
      </c>
      <c r="I263" s="9">
        <f t="shared" si="328"/>
        <v>-0.59086157589714727</v>
      </c>
      <c r="J263" s="9">
        <f t="shared" si="328"/>
        <v>-0.55615736927557213</v>
      </c>
      <c r="K263" s="9">
        <f t="shared" si="328"/>
        <v>-0.65807196117964695</v>
      </c>
      <c r="L263" s="9">
        <f t="shared" si="328"/>
        <v>-0.90411528000721675</v>
      </c>
      <c r="M263" s="9">
        <f t="shared" si="328"/>
        <v>-1.374603720960913</v>
      </c>
      <c r="N263" s="9">
        <f t="shared" si="328"/>
        <v>-1.124366276593513</v>
      </c>
      <c r="O263" s="9">
        <f t="shared" si="328"/>
        <v>-0.74785202157614161</v>
      </c>
      <c r="P263" s="9">
        <f t="shared" si="328"/>
        <v>-1.8341842550332734</v>
      </c>
      <c r="Q263" s="9">
        <f t="shared" si="328"/>
        <v>-3.0413253572264183</v>
      </c>
      <c r="R263" s="9">
        <f t="shared" si="328"/>
        <v>1.9279369952474559</v>
      </c>
      <c r="S263" s="9">
        <f t="shared" si="328"/>
        <v>-4.4047550252920491</v>
      </c>
      <c r="T263" s="9">
        <f t="shared" si="328"/>
        <v>-2.5661090632577803</v>
      </c>
      <c r="U263" s="9">
        <f t="shared" si="328"/>
        <v>9.3545719979766844</v>
      </c>
      <c r="V263" s="9">
        <f t="shared" si="328"/>
        <v>-0.93745744344801341</v>
      </c>
      <c r="W263" s="9">
        <f t="shared" si="328"/>
        <v>-0.5186613067614767</v>
      </c>
      <c r="X263" s="9">
        <f t="shared" si="328"/>
        <v>-2.3786625461080244</v>
      </c>
      <c r="Y263" s="9">
        <f t="shared" si="328"/>
        <v>0.15704987841847418</v>
      </c>
      <c r="Z263" s="9">
        <f t="shared" si="328"/>
        <v>-1.787375587696429</v>
      </c>
      <c r="AA263" s="9">
        <f t="shared" si="328"/>
        <v>-1.5594739760631193</v>
      </c>
      <c r="AB263" s="9">
        <f t="shared" si="328"/>
        <v>-8.1850486813309198E-2</v>
      </c>
      <c r="AC263" s="9">
        <f t="shared" si="328"/>
        <v>-0.49351336553452041</v>
      </c>
      <c r="AD263" s="9">
        <f t="shared" si="328"/>
        <v>-0.46204724619786952</v>
      </c>
      <c r="AE263" s="9">
        <f t="shared" si="328"/>
        <v>-0.42322170509933599</v>
      </c>
      <c r="AF263" s="9">
        <f t="shared" si="328"/>
        <v>-0.56809812691348915</v>
      </c>
      <c r="AG263" s="9">
        <f t="shared" si="328"/>
        <v>-0.69741112608288791</v>
      </c>
      <c r="AH263" s="9">
        <f t="shared" ref="AH263:AI263" si="329">SUM(AH264:AH266)</f>
        <v>-1.656791040230311</v>
      </c>
      <c r="AI263" s="9">
        <f t="shared" si="329"/>
        <v>-0.52164397309387445</v>
      </c>
    </row>
    <row r="264" spans="1:35" x14ac:dyDescent="0.25">
      <c r="A264" s="34" t="s">
        <v>3</v>
      </c>
      <c r="B264" s="50">
        <f t="shared" ref="B264:AG264" si="330">IF(B$208=0,0,B257*B$208/B$201)</f>
        <v>-0.11768045335926383</v>
      </c>
      <c r="C264" s="50">
        <f t="shared" si="330"/>
        <v>-0.58008619098607161</v>
      </c>
      <c r="D264" s="50">
        <f t="shared" si="330"/>
        <v>1.0191147596346322</v>
      </c>
      <c r="E264" s="50">
        <f t="shared" si="330"/>
        <v>-1.3603974249278885</v>
      </c>
      <c r="F264" s="50">
        <f t="shared" si="330"/>
        <v>-1.009816698010767</v>
      </c>
      <c r="G264" s="50">
        <f t="shared" si="330"/>
        <v>-0.21581212114434345</v>
      </c>
      <c r="H264" s="50">
        <f t="shared" si="330"/>
        <v>-0.34472235963509495</v>
      </c>
      <c r="I264" s="50">
        <f t="shared" si="330"/>
        <v>-0.74641519290429414</v>
      </c>
      <c r="J264" s="50">
        <f t="shared" si="330"/>
        <v>-0.66345178002943928</v>
      </c>
      <c r="K264" s="50">
        <f t="shared" si="330"/>
        <v>-0.85099302941723309</v>
      </c>
      <c r="L264" s="50">
        <f t="shared" si="330"/>
        <v>-1.1997138473100448</v>
      </c>
      <c r="M264" s="50">
        <f t="shared" si="330"/>
        <v>-1.9066736238505866</v>
      </c>
      <c r="N264" s="50">
        <f t="shared" si="330"/>
        <v>-1.6854387925146885</v>
      </c>
      <c r="O264" s="50">
        <f t="shared" si="330"/>
        <v>-1.2577037407957323</v>
      </c>
      <c r="P264" s="50">
        <f t="shared" si="330"/>
        <v>-2.6154699873215193</v>
      </c>
      <c r="Q264" s="50">
        <f t="shared" si="330"/>
        <v>-3.8610240138738394</v>
      </c>
      <c r="R264" s="50">
        <f t="shared" si="330"/>
        <v>-8.0491847002129546</v>
      </c>
      <c r="S264" s="50">
        <f t="shared" si="330"/>
        <v>-5.5367630718692693</v>
      </c>
      <c r="T264" s="50">
        <f t="shared" si="330"/>
        <v>-2.9959065214907956</v>
      </c>
      <c r="U264" s="50">
        <f t="shared" si="330"/>
        <v>-2.3042673462975762</v>
      </c>
      <c r="V264" s="50">
        <f t="shared" si="330"/>
        <v>-3.043312044175051</v>
      </c>
      <c r="W264" s="50">
        <f t="shared" si="330"/>
        <v>-0.10242553997602183</v>
      </c>
      <c r="X264" s="50">
        <f t="shared" si="330"/>
        <v>-2.1269909041817487</v>
      </c>
      <c r="Y264" s="50">
        <f t="shared" si="330"/>
        <v>-1.8788347688755043</v>
      </c>
      <c r="Z264" s="50">
        <f t="shared" si="330"/>
        <v>-1.5732103349213054</v>
      </c>
      <c r="AA264" s="50">
        <f t="shared" si="330"/>
        <v>-1.3845641563812849</v>
      </c>
      <c r="AB264" s="50">
        <f t="shared" si="330"/>
        <v>0.45703857352865096</v>
      </c>
      <c r="AC264" s="50">
        <f t="shared" si="330"/>
        <v>9.0570318387852254E-3</v>
      </c>
      <c r="AD264" s="50">
        <f t="shared" si="330"/>
        <v>-1.2736376852592327E-2</v>
      </c>
      <c r="AE264" s="50">
        <f t="shared" si="330"/>
        <v>-1.182165605769916E-2</v>
      </c>
      <c r="AF264" s="50">
        <f t="shared" si="330"/>
        <v>-1.4721822947157214E-2</v>
      </c>
      <c r="AG264" s="50">
        <f t="shared" si="330"/>
        <v>2.8311851145298397E-2</v>
      </c>
      <c r="AH264" s="50">
        <f t="shared" ref="AH264:AI264" si="331">IF(AH$208=0,0,AH257*AH$208/AH$201)</f>
        <v>-1.608331503136494</v>
      </c>
      <c r="AI264" s="50">
        <f t="shared" si="331"/>
        <v>1.574797831992238E-2</v>
      </c>
    </row>
    <row r="265" spans="1:35" x14ac:dyDescent="0.25">
      <c r="A265" s="34" t="s">
        <v>88</v>
      </c>
      <c r="B265" s="50">
        <f t="shared" ref="B265:AG265" si="332">B258*(B$209/B$202)</f>
        <v>-7.7405909419992263E-3</v>
      </c>
      <c r="C265" s="50">
        <f t="shared" si="332"/>
        <v>2.0635169647781271E-2</v>
      </c>
      <c r="D265" s="50">
        <f t="shared" si="332"/>
        <v>-0.10720129953222679</v>
      </c>
      <c r="E265" s="50">
        <f t="shared" si="332"/>
        <v>7.6930644324489969E-2</v>
      </c>
      <c r="F265" s="50">
        <f t="shared" si="332"/>
        <v>5.215439981842887E-2</v>
      </c>
      <c r="G265" s="50">
        <f t="shared" si="332"/>
        <v>-1.1906089311810079E-2</v>
      </c>
      <c r="H265" s="50">
        <f t="shared" si="332"/>
        <v>6.0143892123619533E-4</v>
      </c>
      <c r="I265" s="50">
        <f t="shared" si="332"/>
        <v>3.175718915419698E-2</v>
      </c>
      <c r="J265" s="50">
        <f t="shared" si="332"/>
        <v>2.1160569114807477E-2</v>
      </c>
      <c r="K265" s="50">
        <f t="shared" si="332"/>
        <v>3.6824615252975514E-2</v>
      </c>
      <c r="L265" s="50">
        <f t="shared" si="332"/>
        <v>6.7368368836703357E-2</v>
      </c>
      <c r="M265" s="50">
        <f t="shared" si="332"/>
        <v>0.1209916383098943</v>
      </c>
      <c r="N265" s="50">
        <f t="shared" si="332"/>
        <v>0.10471835691910686</v>
      </c>
      <c r="O265" s="50">
        <f t="shared" si="332"/>
        <v>8.5323472762884697E-2</v>
      </c>
      <c r="P265" s="50">
        <f t="shared" si="332"/>
        <v>8.7974807191055202E-2</v>
      </c>
      <c r="Q265" s="50">
        <f t="shared" si="332"/>
        <v>0.16672932509452765</v>
      </c>
      <c r="R265" s="50">
        <f t="shared" si="332"/>
        <v>2.7836843174957955</v>
      </c>
      <c r="S265" s="50">
        <f t="shared" si="332"/>
        <v>0.30551088087064443</v>
      </c>
      <c r="T265" s="50">
        <f t="shared" si="332"/>
        <v>0.12058081490146956</v>
      </c>
      <c r="U265" s="50">
        <f t="shared" si="332"/>
        <v>3.5360757820323379</v>
      </c>
      <c r="V265" s="50">
        <f t="shared" si="332"/>
        <v>0.66159840435415196</v>
      </c>
      <c r="W265" s="50">
        <f t="shared" si="332"/>
        <v>-0.1397775528776013</v>
      </c>
      <c r="X265" s="50">
        <f t="shared" si="332"/>
        <v>-6.6419711898410269E-2</v>
      </c>
      <c r="Y265" s="50">
        <f t="shared" si="332"/>
        <v>0.44339997782799917</v>
      </c>
      <c r="Z265" s="50">
        <f t="shared" si="332"/>
        <v>-4.6613944738514539E-2</v>
      </c>
      <c r="AA265" s="50">
        <f t="shared" si="332"/>
        <v>-3.3789584597970886E-2</v>
      </c>
      <c r="AB265" s="50">
        <f t="shared" si="332"/>
        <v>-0.1004576198144855</v>
      </c>
      <c r="AC265" s="50">
        <f t="shared" si="332"/>
        <v>-7.3620018074556426E-2</v>
      </c>
      <c r="AD265" s="50">
        <f t="shared" si="332"/>
        <v>-8.7054705571126892E-2</v>
      </c>
      <c r="AE265" s="50">
        <f t="shared" si="332"/>
        <v>-6.7341387614468048E-2</v>
      </c>
      <c r="AF265" s="50">
        <f t="shared" si="332"/>
        <v>-0.10016023426276498</v>
      </c>
      <c r="AG265" s="50">
        <f t="shared" si="332"/>
        <v>-0.16235532006243716</v>
      </c>
      <c r="AH265" s="50">
        <f t="shared" ref="AH265:AI265" si="333">AH258*(AH$209/AH$202)</f>
        <v>-1.1702769944584159E-2</v>
      </c>
      <c r="AI265" s="50">
        <f t="shared" si="333"/>
        <v>-0.15250394378103399</v>
      </c>
    </row>
    <row r="266" spans="1:35" x14ac:dyDescent="0.25">
      <c r="A266" s="36" t="s">
        <v>89</v>
      </c>
      <c r="B266" s="48">
        <f t="shared" ref="B266:AG266" si="334">B258*(B$210/B$202)</f>
        <v>-3.0190334466328406E-2</v>
      </c>
      <c r="C266" s="48">
        <f t="shared" si="334"/>
        <v>8.0554382721752193E-2</v>
      </c>
      <c r="D266" s="48">
        <f t="shared" si="334"/>
        <v>-0.41866831877060678</v>
      </c>
      <c r="E266" s="48">
        <f t="shared" si="334"/>
        <v>0.29885640175619171</v>
      </c>
      <c r="F266" s="48">
        <f t="shared" si="334"/>
        <v>0.20413865315033305</v>
      </c>
      <c r="G266" s="48">
        <f t="shared" si="334"/>
        <v>-4.6550737226494346E-2</v>
      </c>
      <c r="H266" s="48">
        <f t="shared" si="334"/>
        <v>2.3560612952819165E-3</v>
      </c>
      <c r="I266" s="48">
        <f t="shared" si="334"/>
        <v>0.12379642785294982</v>
      </c>
      <c r="J266" s="48">
        <f t="shared" si="334"/>
        <v>8.6133841639059738E-2</v>
      </c>
      <c r="K266" s="48">
        <f t="shared" si="334"/>
        <v>0.15609645298461061</v>
      </c>
      <c r="L266" s="48">
        <f t="shared" si="334"/>
        <v>0.22823019846612477</v>
      </c>
      <c r="M266" s="48">
        <f t="shared" si="334"/>
        <v>0.4110782645797792</v>
      </c>
      <c r="N266" s="48">
        <f t="shared" si="334"/>
        <v>0.45635415900206883</v>
      </c>
      <c r="O266" s="48">
        <f t="shared" si="334"/>
        <v>0.42452824645670606</v>
      </c>
      <c r="P266" s="48">
        <f t="shared" si="334"/>
        <v>0.6933109250971905</v>
      </c>
      <c r="Q266" s="48">
        <f t="shared" si="334"/>
        <v>0.65296933155289361</v>
      </c>
      <c r="R266" s="48">
        <f t="shared" si="334"/>
        <v>7.1934373779646146</v>
      </c>
      <c r="S266" s="48">
        <f t="shared" si="334"/>
        <v>0.82649716570657528</v>
      </c>
      <c r="T266" s="48">
        <f t="shared" si="334"/>
        <v>0.30921664333154575</v>
      </c>
      <c r="U266" s="48">
        <f t="shared" si="334"/>
        <v>8.1227635622419232</v>
      </c>
      <c r="V266" s="48">
        <f t="shared" si="334"/>
        <v>1.4442561963728855</v>
      </c>
      <c r="W266" s="48">
        <f t="shared" si="334"/>
        <v>-0.27645821390785352</v>
      </c>
      <c r="X266" s="48">
        <f t="shared" si="334"/>
        <v>-0.18525193002786544</v>
      </c>
      <c r="Y266" s="48">
        <f t="shared" si="334"/>
        <v>1.5924846694659793</v>
      </c>
      <c r="Z266" s="48">
        <f t="shared" si="334"/>
        <v>-0.16755130803660906</v>
      </c>
      <c r="AA266" s="48">
        <f t="shared" si="334"/>
        <v>-0.1411202350838634</v>
      </c>
      <c r="AB266" s="48">
        <f t="shared" si="334"/>
        <v>-0.43843144052747463</v>
      </c>
      <c r="AC266" s="48">
        <f t="shared" si="334"/>
        <v>-0.42895037929874918</v>
      </c>
      <c r="AD266" s="48">
        <f t="shared" si="334"/>
        <v>-0.36225616377415032</v>
      </c>
      <c r="AE266" s="48">
        <f t="shared" si="334"/>
        <v>-0.34405866142716879</v>
      </c>
      <c r="AF266" s="48">
        <f t="shared" si="334"/>
        <v>-0.45321606970356693</v>
      </c>
      <c r="AG266" s="48">
        <f t="shared" si="334"/>
        <v>-0.5633676571657491</v>
      </c>
      <c r="AH266" s="48">
        <f t="shared" ref="AH266:AI266" si="335">AH258*(AH$210/AH$202)</f>
        <v>-3.6756767149232726E-2</v>
      </c>
      <c r="AI266" s="48">
        <f t="shared" si="335"/>
        <v>-0.38488800763276287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8038106</v>
      </c>
      <c r="C269" s="4">
        <f t="shared" si="336"/>
        <v>7895056</v>
      </c>
      <c r="D269" s="4">
        <f t="shared" si="336"/>
        <v>6611647</v>
      </c>
      <c r="E269" s="4">
        <f t="shared" si="336"/>
        <v>10085137</v>
      </c>
      <c r="F269" s="4">
        <f t="shared" si="336"/>
        <v>9021793</v>
      </c>
      <c r="G269" s="4">
        <f t="shared" si="336"/>
        <v>8748604</v>
      </c>
      <c r="H269" s="4">
        <f t="shared" si="336"/>
        <v>8234589</v>
      </c>
      <c r="I269" s="4">
        <f t="shared" si="336"/>
        <v>9988785</v>
      </c>
      <c r="J269" s="4">
        <f t="shared" si="336"/>
        <v>10405566</v>
      </c>
      <c r="K269" s="4">
        <f t="shared" si="336"/>
        <v>12362144</v>
      </c>
      <c r="L269" s="4">
        <f t="shared" si="336"/>
        <v>13294073</v>
      </c>
      <c r="M269" s="4">
        <f t="shared" si="336"/>
        <v>14134640</v>
      </c>
      <c r="N269" s="4">
        <f t="shared" si="336"/>
        <v>14061931</v>
      </c>
      <c r="O269" s="4">
        <f t="shared" si="336"/>
        <v>14304879</v>
      </c>
      <c r="P269" s="4">
        <f t="shared" si="336"/>
        <v>15081692</v>
      </c>
      <c r="Q269" s="4">
        <f t="shared" si="336"/>
        <v>17729961</v>
      </c>
      <c r="R269" s="4">
        <f t="shared" si="336"/>
        <v>19805814</v>
      </c>
      <c r="S269" s="4">
        <f t="shared" si="336"/>
        <v>21110584</v>
      </c>
      <c r="T269" s="4">
        <f t="shared" si="336"/>
        <v>21758301</v>
      </c>
      <c r="U269" s="4">
        <f t="shared" si="336"/>
        <v>18741014</v>
      </c>
      <c r="V269" s="4">
        <f t="shared" si="336"/>
        <v>16244292</v>
      </c>
      <c r="W269" s="4">
        <f t="shared" si="336"/>
        <v>15660884</v>
      </c>
      <c r="X269" s="4">
        <f t="shared" si="336"/>
        <v>15769720</v>
      </c>
      <c r="Y269" s="4">
        <f t="shared" si="336"/>
        <v>16164599</v>
      </c>
      <c r="Z269" s="4">
        <f t="shared" si="336"/>
        <v>17005505</v>
      </c>
      <c r="AA269" s="4">
        <f t="shared" si="336"/>
        <v>18355313</v>
      </c>
      <c r="AB269" s="4">
        <f t="shared" si="336"/>
        <v>20020703</v>
      </c>
      <c r="AC269" s="4">
        <f t="shared" si="336"/>
        <v>20771117</v>
      </c>
      <c r="AD269" s="4">
        <f t="shared" si="336"/>
        <v>22075633</v>
      </c>
      <c r="AE269" s="4">
        <f t="shared" si="336"/>
        <v>22872754</v>
      </c>
      <c r="AF269" s="4">
        <f t="shared" si="336"/>
        <v>7677951</v>
      </c>
      <c r="AG269" s="4">
        <f t="shared" si="336"/>
        <v>7668219</v>
      </c>
      <c r="AH269" s="4">
        <f t="shared" ref="AH269:AI269" si="337">SUM(AH270:AH272)</f>
        <v>21713711</v>
      </c>
      <c r="AI269" s="4">
        <f t="shared" si="337"/>
        <v>25057256</v>
      </c>
    </row>
    <row r="270" spans="1:35" x14ac:dyDescent="0.25">
      <c r="A270" s="32" t="s">
        <v>3</v>
      </c>
      <c r="B270" s="33">
        <v>862346</v>
      </c>
      <c r="C270" s="33">
        <v>971223</v>
      </c>
      <c r="D270" s="33">
        <v>324156</v>
      </c>
      <c r="E270" s="33">
        <v>1186434</v>
      </c>
      <c r="F270" s="33">
        <v>1077444</v>
      </c>
      <c r="G270" s="33">
        <v>862196</v>
      </c>
      <c r="H270" s="33">
        <v>969364</v>
      </c>
      <c r="I270" s="33">
        <v>1187180</v>
      </c>
      <c r="J270" s="33">
        <v>1241165</v>
      </c>
      <c r="K270" s="33">
        <v>1455897</v>
      </c>
      <c r="L270" s="33">
        <v>1670309</v>
      </c>
      <c r="M270" s="33">
        <v>1723010</v>
      </c>
      <c r="N270" s="33">
        <v>1608692</v>
      </c>
      <c r="O270" s="33">
        <v>1748405</v>
      </c>
      <c r="P270" s="33">
        <v>1631538</v>
      </c>
      <c r="Q270" s="33">
        <v>2000550</v>
      </c>
      <c r="R270" s="33">
        <v>2088785</v>
      </c>
      <c r="S270" s="33">
        <v>1974073</v>
      </c>
      <c r="T270" s="33">
        <v>1817578</v>
      </c>
      <c r="U270" s="33">
        <v>1411707</v>
      </c>
      <c r="V270" s="33">
        <v>1055757</v>
      </c>
      <c r="W270" s="33">
        <v>340939</v>
      </c>
      <c r="X270" s="33">
        <v>145491</v>
      </c>
      <c r="Y270" s="33">
        <v>139989</v>
      </c>
      <c r="Z270" s="33">
        <v>133820</v>
      </c>
      <c r="AA270" s="33">
        <v>156427</v>
      </c>
      <c r="AB270" s="33">
        <v>160320</v>
      </c>
      <c r="AC270" s="33">
        <v>152097</v>
      </c>
      <c r="AD270" s="33">
        <v>180877</v>
      </c>
      <c r="AE270" s="33">
        <v>179514</v>
      </c>
      <c r="AF270" s="33">
        <v>163186</v>
      </c>
      <c r="AG270" s="33">
        <v>216390</v>
      </c>
      <c r="AH270" s="33">
        <v>366331</v>
      </c>
      <c r="AI270" s="33">
        <v>385687</v>
      </c>
    </row>
    <row r="271" spans="1:35" x14ac:dyDescent="0.25">
      <c r="A271" s="32" t="s">
        <v>88</v>
      </c>
      <c r="B271" s="33">
        <v>1729548</v>
      </c>
      <c r="C271" s="33">
        <v>1670915</v>
      </c>
      <c r="D271" s="33">
        <v>1519593</v>
      </c>
      <c r="E271" s="33">
        <v>2154237</v>
      </c>
      <c r="F271" s="33">
        <v>1926745</v>
      </c>
      <c r="G271" s="33">
        <v>1914714</v>
      </c>
      <c r="H271" s="33">
        <v>1769109</v>
      </c>
      <c r="I271" s="33">
        <v>2149114</v>
      </c>
      <c r="J271" s="33">
        <v>2247021</v>
      </c>
      <c r="K271" s="33">
        <v>2686041</v>
      </c>
      <c r="L271" s="33">
        <v>3148705</v>
      </c>
      <c r="M271" s="33">
        <v>3630885</v>
      </c>
      <c r="N271" s="33">
        <v>3900957</v>
      </c>
      <c r="O271" s="33">
        <v>4270903</v>
      </c>
      <c r="P271" s="33">
        <v>4736987</v>
      </c>
      <c r="Q271" s="33">
        <v>5824227</v>
      </c>
      <c r="R271" s="33">
        <v>7243419</v>
      </c>
      <c r="S271" s="33">
        <v>8623869</v>
      </c>
      <c r="T271" s="33">
        <v>8821555</v>
      </c>
      <c r="U271" s="33">
        <v>7635959</v>
      </c>
      <c r="V271" s="33">
        <v>6661737</v>
      </c>
      <c r="W271" s="33">
        <v>6758931</v>
      </c>
      <c r="X271" s="33">
        <v>6900852</v>
      </c>
      <c r="Y271" s="33">
        <v>7124126</v>
      </c>
      <c r="Z271" s="33">
        <v>7395870</v>
      </c>
      <c r="AA271" s="33">
        <v>8018961</v>
      </c>
      <c r="AB271" s="33">
        <v>8766205</v>
      </c>
      <c r="AC271" s="33">
        <v>9214050</v>
      </c>
      <c r="AD271" s="33">
        <v>9823800</v>
      </c>
      <c r="AE271" s="33">
        <v>10566139</v>
      </c>
      <c r="AF271" s="33">
        <v>3664113</v>
      </c>
      <c r="AG271" s="33">
        <v>4111617</v>
      </c>
      <c r="AH271" s="33">
        <v>10089673</v>
      </c>
      <c r="AI271" s="33">
        <v>11302875</v>
      </c>
    </row>
    <row r="272" spans="1:35" x14ac:dyDescent="0.25">
      <c r="A272" s="36" t="s">
        <v>89</v>
      </c>
      <c r="B272" s="37">
        <v>5446212</v>
      </c>
      <c r="C272" s="37">
        <v>5252918</v>
      </c>
      <c r="D272" s="37">
        <v>4767898</v>
      </c>
      <c r="E272" s="37">
        <v>6744466</v>
      </c>
      <c r="F272" s="37">
        <v>6017604</v>
      </c>
      <c r="G272" s="37">
        <v>5971694</v>
      </c>
      <c r="H272" s="37">
        <v>5496116</v>
      </c>
      <c r="I272" s="37">
        <v>6652491</v>
      </c>
      <c r="J272" s="37">
        <v>6917380</v>
      </c>
      <c r="K272" s="37">
        <v>8220206</v>
      </c>
      <c r="L272" s="37">
        <v>8475059</v>
      </c>
      <c r="M272" s="37">
        <v>8780745</v>
      </c>
      <c r="N272" s="37">
        <v>8552282</v>
      </c>
      <c r="O272" s="37">
        <v>8285571</v>
      </c>
      <c r="P272" s="37">
        <v>8713167</v>
      </c>
      <c r="Q272" s="37">
        <v>9905184</v>
      </c>
      <c r="R272" s="37">
        <v>10473610</v>
      </c>
      <c r="S272" s="37">
        <v>10512642</v>
      </c>
      <c r="T272" s="37">
        <v>11119168</v>
      </c>
      <c r="U272" s="37">
        <v>9693348</v>
      </c>
      <c r="V272" s="37">
        <v>8526798</v>
      </c>
      <c r="W272" s="37">
        <v>8561014</v>
      </c>
      <c r="X272" s="37">
        <v>8723377</v>
      </c>
      <c r="Y272" s="37">
        <v>8900484</v>
      </c>
      <c r="Z272" s="37">
        <v>9475815</v>
      </c>
      <c r="AA272" s="37">
        <v>10179925</v>
      </c>
      <c r="AB272" s="37">
        <v>11094178</v>
      </c>
      <c r="AC272" s="37">
        <v>11404970</v>
      </c>
      <c r="AD272" s="37">
        <v>12070956</v>
      </c>
      <c r="AE272" s="37">
        <v>12127101</v>
      </c>
      <c r="AF272" s="37">
        <v>3850652</v>
      </c>
      <c r="AG272" s="37">
        <v>3340212</v>
      </c>
      <c r="AH272" s="37">
        <v>11257707</v>
      </c>
      <c r="AI272" s="37">
        <v>13368694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131.03969612494092</v>
      </c>
      <c r="C275" s="10">
        <f t="shared" si="338"/>
        <v>131.03609898590895</v>
      </c>
      <c r="D275" s="10">
        <f t="shared" si="338"/>
        <v>132.60689143384343</v>
      </c>
      <c r="E275" s="10">
        <f t="shared" si="338"/>
        <v>131.67178462783806</v>
      </c>
      <c r="F275" s="10">
        <f t="shared" si="338"/>
        <v>131.91491570528285</v>
      </c>
      <c r="G275" s="10">
        <f t="shared" si="338"/>
        <v>132.91912669593887</v>
      </c>
      <c r="H275" s="10">
        <f t="shared" si="338"/>
        <v>133.16820298855035</v>
      </c>
      <c r="I275" s="10">
        <f t="shared" si="338"/>
        <v>134.09205015303658</v>
      </c>
      <c r="J275" s="10">
        <f t="shared" si="338"/>
        <v>134.93394366927745</v>
      </c>
      <c r="K275" s="10">
        <f t="shared" si="338"/>
        <v>135.69861690450054</v>
      </c>
      <c r="L275" s="10">
        <f t="shared" si="338"/>
        <v>135.88258803086831</v>
      </c>
      <c r="M275" s="10">
        <f t="shared" si="338"/>
        <v>136.34920175565523</v>
      </c>
      <c r="N275" s="10">
        <f t="shared" si="338"/>
        <v>136.82514862853083</v>
      </c>
      <c r="O275" s="10">
        <f t="shared" si="338"/>
        <v>136.69127863087786</v>
      </c>
      <c r="P275" s="10">
        <f t="shared" si="338"/>
        <v>144.57281990816631</v>
      </c>
      <c r="Q275" s="10">
        <f t="shared" si="338"/>
        <v>147.5394313103827</v>
      </c>
      <c r="R275" s="10">
        <f t="shared" si="338"/>
        <v>157.05189120608992</v>
      </c>
      <c r="S275" s="10">
        <f t="shared" si="338"/>
        <v>157.96842215537498</v>
      </c>
      <c r="T275" s="10">
        <f t="shared" si="338"/>
        <v>160.43814980312348</v>
      </c>
      <c r="U275" s="10">
        <f t="shared" si="338"/>
        <v>165.11906607929515</v>
      </c>
      <c r="V275" s="10">
        <f t="shared" si="338"/>
        <v>159.6380789527993</v>
      </c>
      <c r="W275" s="10">
        <f t="shared" si="338"/>
        <v>155.18271088694894</v>
      </c>
      <c r="X275" s="10">
        <f t="shared" si="338"/>
        <v>160.7940942553582</v>
      </c>
      <c r="Y275" s="10">
        <f t="shared" si="338"/>
        <v>162.80352304887751</v>
      </c>
      <c r="Z275" s="10">
        <f t="shared" si="338"/>
        <v>161.05375559954163</v>
      </c>
      <c r="AA275" s="10">
        <f t="shared" si="338"/>
        <v>165.05982698464084</v>
      </c>
      <c r="AB275" s="10">
        <f t="shared" si="338"/>
        <v>165.70548993966281</v>
      </c>
      <c r="AC275" s="10">
        <f t="shared" si="338"/>
        <v>167.18811474750078</v>
      </c>
      <c r="AD275" s="10">
        <f t="shared" si="338"/>
        <v>169.43849347977925</v>
      </c>
      <c r="AE275" s="10">
        <f t="shared" si="338"/>
        <v>170.86305708693769</v>
      </c>
      <c r="AF275" s="10">
        <f t="shared" si="338"/>
        <v>172.69733912143772</v>
      </c>
      <c r="AG275" s="10">
        <f t="shared" si="338"/>
        <v>181.33750325159033</v>
      </c>
      <c r="AH275" s="10">
        <f t="shared" ref="AH275:AI275" si="339">IF(AND(AH44=0,AH269=0),0,IF(OR(AH44=0,AH269=0),1/0,AH269/AH44))</f>
        <v>190.50289960607469</v>
      </c>
      <c r="AI275" s="10">
        <f t="shared" si="339"/>
        <v>189.00153118565061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117.79073897008605</v>
      </c>
      <c r="C276" s="41">
        <f t="shared" si="340"/>
        <v>117.724</v>
      </c>
      <c r="D276" s="41">
        <f t="shared" si="340"/>
        <v>117.61828737300435</v>
      </c>
      <c r="E276" s="41">
        <f t="shared" si="340"/>
        <v>117.44545634527816</v>
      </c>
      <c r="F276" s="41">
        <f t="shared" si="340"/>
        <v>117.20265419340802</v>
      </c>
      <c r="G276" s="41">
        <f t="shared" si="340"/>
        <v>117.09846529947032</v>
      </c>
      <c r="H276" s="41">
        <f t="shared" si="340"/>
        <v>116.91762151730792</v>
      </c>
      <c r="I276" s="41">
        <f t="shared" si="340"/>
        <v>117.05580753303096</v>
      </c>
      <c r="J276" s="41">
        <f t="shared" si="340"/>
        <v>116.94761141995666</v>
      </c>
      <c r="K276" s="41">
        <f t="shared" si="340"/>
        <v>116.75196471531676</v>
      </c>
      <c r="L276" s="41">
        <f t="shared" si="340"/>
        <v>116.39783972125436</v>
      </c>
      <c r="M276" s="41">
        <f t="shared" si="340"/>
        <v>115.52195776064364</v>
      </c>
      <c r="N276" s="41">
        <f t="shared" si="340"/>
        <v>114.04310222600311</v>
      </c>
      <c r="O276" s="41">
        <f t="shared" si="340"/>
        <v>112.45208386930796</v>
      </c>
      <c r="P276" s="41">
        <f t="shared" si="340"/>
        <v>115.0347599238525</v>
      </c>
      <c r="Q276" s="41">
        <f t="shared" si="340"/>
        <v>113.35845421577515</v>
      </c>
      <c r="R276" s="41">
        <f t="shared" si="340"/>
        <v>119.85224925407391</v>
      </c>
      <c r="S276" s="41">
        <f t="shared" si="340"/>
        <v>114.80505961035185</v>
      </c>
      <c r="T276" s="41">
        <f t="shared" si="340"/>
        <v>112.907069201143</v>
      </c>
      <c r="U276" s="41">
        <f t="shared" si="340"/>
        <v>109.53654562383613</v>
      </c>
      <c r="V276" s="41">
        <f t="shared" si="340"/>
        <v>106.02098815023098</v>
      </c>
      <c r="W276" s="41">
        <f t="shared" si="340"/>
        <v>77.768932481751818</v>
      </c>
      <c r="X276" s="41">
        <f t="shared" si="340"/>
        <v>61.990200255645505</v>
      </c>
      <c r="Y276" s="41">
        <f t="shared" si="340"/>
        <v>62.134487350199734</v>
      </c>
      <c r="Z276" s="41">
        <f t="shared" si="340"/>
        <v>60.79963652885052</v>
      </c>
      <c r="AA276" s="41">
        <f t="shared" si="340"/>
        <v>71.29762989972653</v>
      </c>
      <c r="AB276" s="41">
        <f t="shared" si="340"/>
        <v>72.151215121512152</v>
      </c>
      <c r="AC276" s="41">
        <f t="shared" si="340"/>
        <v>69.705316223648026</v>
      </c>
      <c r="AD276" s="41">
        <f t="shared" si="340"/>
        <v>82.291628753412198</v>
      </c>
      <c r="AE276" s="41">
        <f t="shared" si="340"/>
        <v>80.971583220568334</v>
      </c>
      <c r="AF276" s="41">
        <f t="shared" si="340"/>
        <v>78.871918801353317</v>
      </c>
      <c r="AG276" s="41">
        <f t="shared" si="340"/>
        <v>117.47557003257329</v>
      </c>
      <c r="AH276" s="41">
        <f t="shared" ref="AH276:AI276" si="341">IF(AND(AH45=0,AH270=0),0,IF(OR(AH45=0,AH270=0),1/0,AH270/AH45))</f>
        <v>173.61658767772511</v>
      </c>
      <c r="AI276" s="41">
        <f t="shared" si="341"/>
        <v>176.59661172161171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124.73301601038511</v>
      </c>
      <c r="C277" s="41">
        <f t="shared" si="342"/>
        <v>125.18092598142044</v>
      </c>
      <c r="D277" s="41">
        <f t="shared" si="342"/>
        <v>125.67967910015714</v>
      </c>
      <c r="E277" s="41">
        <f t="shared" si="342"/>
        <v>126.21496367471292</v>
      </c>
      <c r="F277" s="41">
        <f t="shared" si="342"/>
        <v>126.79290602790208</v>
      </c>
      <c r="G277" s="41">
        <f t="shared" si="342"/>
        <v>127.59656137544982</v>
      </c>
      <c r="H277" s="41">
        <f t="shared" si="342"/>
        <v>128.70927610040013</v>
      </c>
      <c r="I277" s="41">
        <f t="shared" si="342"/>
        <v>130.09952176281857</v>
      </c>
      <c r="J277" s="41">
        <f t="shared" si="342"/>
        <v>131.62025538894096</v>
      </c>
      <c r="K277" s="41">
        <f t="shared" si="342"/>
        <v>133.07114193708199</v>
      </c>
      <c r="L277" s="41">
        <f t="shared" si="342"/>
        <v>134.68667122936094</v>
      </c>
      <c r="M277" s="41">
        <f t="shared" si="342"/>
        <v>136.32006758025156</v>
      </c>
      <c r="N277" s="41">
        <f t="shared" si="342"/>
        <v>137.74079305109282</v>
      </c>
      <c r="O277" s="41">
        <f t="shared" si="342"/>
        <v>139.48994055784181</v>
      </c>
      <c r="P277" s="41">
        <f t="shared" si="342"/>
        <v>145.61007623263248</v>
      </c>
      <c r="Q277" s="41">
        <f t="shared" si="342"/>
        <v>154.06377631996614</v>
      </c>
      <c r="R277" s="41">
        <f t="shared" si="342"/>
        <v>162.09956361195032</v>
      </c>
      <c r="S277" s="41">
        <f t="shared" si="342"/>
        <v>167.86773207716115</v>
      </c>
      <c r="T277" s="41">
        <f t="shared" si="342"/>
        <v>170.1491918373645</v>
      </c>
      <c r="U277" s="41">
        <f t="shared" si="342"/>
        <v>176.19952927060018</v>
      </c>
      <c r="V277" s="41">
        <f t="shared" si="342"/>
        <v>175.64629419674637</v>
      </c>
      <c r="W277" s="41">
        <f t="shared" si="342"/>
        <v>167.81534909127024</v>
      </c>
      <c r="X277" s="41">
        <f t="shared" si="342"/>
        <v>173.48849837845992</v>
      </c>
      <c r="Y277" s="41">
        <f t="shared" si="342"/>
        <v>176.7115465707553</v>
      </c>
      <c r="Z277" s="41">
        <f t="shared" si="342"/>
        <v>177.01091379062754</v>
      </c>
      <c r="AA277" s="41">
        <f t="shared" si="342"/>
        <v>177.57564551131583</v>
      </c>
      <c r="AB277" s="41">
        <f t="shared" si="342"/>
        <v>178.45418642998189</v>
      </c>
      <c r="AC277" s="41">
        <f t="shared" si="342"/>
        <v>176.60571560002299</v>
      </c>
      <c r="AD277" s="41">
        <f t="shared" si="342"/>
        <v>177.61666274928132</v>
      </c>
      <c r="AE277" s="41">
        <f t="shared" si="342"/>
        <v>179.27549289083444</v>
      </c>
      <c r="AF277" s="41">
        <f t="shared" si="342"/>
        <v>177.79188703964289</v>
      </c>
      <c r="AG277" s="41">
        <f t="shared" si="342"/>
        <v>176.94267762619958</v>
      </c>
      <c r="AH277" s="41">
        <f t="shared" ref="AH277:AI277" si="343">IF(AND(AH46=0,AH271=0),0,IF(OR(AH46=0,AH271=0),1/0,AH271/AH46))</f>
        <v>180.35630910033427</v>
      </c>
      <c r="AI277" s="41">
        <f t="shared" si="343"/>
        <v>181.00238606155719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135.63311251681029</v>
      </c>
      <c r="C278" s="43">
        <f t="shared" si="344"/>
        <v>135.89936098103641</v>
      </c>
      <c r="D278" s="43">
        <f t="shared" si="344"/>
        <v>136.17896721124185</v>
      </c>
      <c r="E278" s="43">
        <f t="shared" si="344"/>
        <v>136.46411589745665</v>
      </c>
      <c r="F278" s="43">
        <f t="shared" si="344"/>
        <v>136.75751102222625</v>
      </c>
      <c r="G278" s="43">
        <f t="shared" si="344"/>
        <v>137.43829689298045</v>
      </c>
      <c r="H278" s="43">
        <f t="shared" si="344"/>
        <v>138.09336683417087</v>
      </c>
      <c r="I278" s="43">
        <f t="shared" si="344"/>
        <v>139.08325144780582</v>
      </c>
      <c r="J278" s="43">
        <f t="shared" si="344"/>
        <v>139.94011854908862</v>
      </c>
      <c r="K278" s="43">
        <f t="shared" si="344"/>
        <v>140.64857558388229</v>
      </c>
      <c r="L278" s="43">
        <f t="shared" si="344"/>
        <v>140.99953416407408</v>
      </c>
      <c r="M278" s="43">
        <f t="shared" si="344"/>
        <v>141.36271432021252</v>
      </c>
      <c r="N278" s="43">
        <f t="shared" si="344"/>
        <v>141.72077685347827</v>
      </c>
      <c r="O278" s="43">
        <f t="shared" si="344"/>
        <v>141.67001795332138</v>
      </c>
      <c r="P278" s="43">
        <f t="shared" si="344"/>
        <v>151.2597562669259</v>
      </c>
      <c r="Q278" s="43">
        <f t="shared" si="344"/>
        <v>153.04908913920178</v>
      </c>
      <c r="R278" s="43">
        <f t="shared" si="344"/>
        <v>163.65782771067393</v>
      </c>
      <c r="S278" s="43">
        <f t="shared" si="344"/>
        <v>161.5589672660212</v>
      </c>
      <c r="T278" s="43">
        <f t="shared" si="344"/>
        <v>164.30487336347784</v>
      </c>
      <c r="U278" s="43">
        <f t="shared" si="344"/>
        <v>169.24221737232651</v>
      </c>
      <c r="V278" s="43">
        <f t="shared" si="344"/>
        <v>158.27884615384616</v>
      </c>
      <c r="W278" s="43">
        <f t="shared" si="344"/>
        <v>152.17145701132264</v>
      </c>
      <c r="X278" s="43">
        <f t="shared" si="344"/>
        <v>155.9137980339589</v>
      </c>
      <c r="Y278" s="43">
        <f t="shared" si="344"/>
        <v>156.91690908129263</v>
      </c>
      <c r="Z278" s="43">
        <f t="shared" si="344"/>
        <v>153.81318378080059</v>
      </c>
      <c r="AA278" s="43">
        <f t="shared" si="344"/>
        <v>159.4300100231786</v>
      </c>
      <c r="AB278" s="43">
        <f t="shared" si="344"/>
        <v>159.68360297081006</v>
      </c>
      <c r="AC278" s="43">
        <f t="shared" si="344"/>
        <v>163.20092154028876</v>
      </c>
      <c r="AD278" s="43">
        <f t="shared" si="344"/>
        <v>165.85539983511953</v>
      </c>
      <c r="AE278" s="43">
        <f t="shared" si="344"/>
        <v>166.78495688410283</v>
      </c>
      <c r="AF278" s="43">
        <f t="shared" si="344"/>
        <v>176.78949543179834</v>
      </c>
      <c r="AG278" s="43">
        <f t="shared" si="344"/>
        <v>194.10808926080892</v>
      </c>
      <c r="AH278" s="43">
        <f t="shared" ref="AH278:AI278" si="345">IF(AND(AH47=0,AH272=0),0,IF(OR(AH47=0,AH272=0),1/0,AH272/AH47))</f>
        <v>201.28928264912031</v>
      </c>
      <c r="AI278" s="43">
        <f t="shared" si="345"/>
        <v>196.75179183775589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0.73163541262083365</v>
      </c>
      <c r="C281" s="16">
        <f t="shared" si="346"/>
        <v>0.7283629147152344</v>
      </c>
      <c r="D281" s="16">
        <f t="shared" si="346"/>
        <v>0.74282217426308461</v>
      </c>
      <c r="E281" s="16">
        <f t="shared" si="346"/>
        <v>0.72886456574660308</v>
      </c>
      <c r="F281" s="16">
        <f t="shared" si="346"/>
        <v>0.72806602855995473</v>
      </c>
      <c r="G281" s="16">
        <f t="shared" si="346"/>
        <v>0.73202227463947389</v>
      </c>
      <c r="H281" s="16">
        <f t="shared" si="346"/>
        <v>0.72766230348594207</v>
      </c>
      <c r="I281" s="16">
        <f t="shared" si="346"/>
        <v>0.72726883199508241</v>
      </c>
      <c r="J281" s="16">
        <f t="shared" si="346"/>
        <v>0.72652539996382703</v>
      </c>
      <c r="K281" s="16">
        <f t="shared" si="346"/>
        <v>0.72612541966830357</v>
      </c>
      <c r="L281" s="16">
        <f t="shared" si="346"/>
        <v>0.72443042850750106</v>
      </c>
      <c r="M281" s="16">
        <f t="shared" si="346"/>
        <v>0.72460741837075437</v>
      </c>
      <c r="N281" s="16">
        <f t="shared" si="346"/>
        <v>0.72578673583308018</v>
      </c>
      <c r="O281" s="16">
        <f t="shared" si="346"/>
        <v>0.72078883016067452</v>
      </c>
      <c r="P281" s="16">
        <f t="shared" si="346"/>
        <v>0.72726992435596749</v>
      </c>
      <c r="Q281" s="16">
        <f t="shared" si="346"/>
        <v>0.72485895485049301</v>
      </c>
      <c r="R281" s="16">
        <f t="shared" si="346"/>
        <v>0.7375806922149224</v>
      </c>
      <c r="S281" s="16">
        <f t="shared" si="346"/>
        <v>0.73591104822111975</v>
      </c>
      <c r="T281" s="16">
        <f t="shared" si="346"/>
        <v>0.71476380439814668</v>
      </c>
      <c r="U281" s="16">
        <f t="shared" si="346"/>
        <v>0.72122495613097559</v>
      </c>
      <c r="V281" s="16">
        <f t="shared" si="346"/>
        <v>0.7241210020110449</v>
      </c>
      <c r="W281" s="16">
        <f t="shared" si="346"/>
        <v>0.75143874381548326</v>
      </c>
      <c r="X281" s="16">
        <f t="shared" si="346"/>
        <v>0.75120014813198965</v>
      </c>
      <c r="Y281" s="16">
        <f t="shared" si="346"/>
        <v>0.76503883579172005</v>
      </c>
      <c r="Z281" s="16">
        <f t="shared" si="346"/>
        <v>0.77664426901759154</v>
      </c>
      <c r="AA281" s="16">
        <f t="shared" si="346"/>
        <v>0.80896283272314673</v>
      </c>
      <c r="AB281" s="16">
        <f t="shared" si="346"/>
        <v>0.81970688042273032</v>
      </c>
      <c r="AC281" s="16">
        <f t="shared" si="346"/>
        <v>0.83054483781493293</v>
      </c>
      <c r="AD281" s="16">
        <f t="shared" si="346"/>
        <v>0.82890710313946603</v>
      </c>
      <c r="AE281" s="16">
        <f t="shared" si="346"/>
        <v>0.83319817980816824</v>
      </c>
      <c r="AF281" s="16">
        <f t="shared" si="346"/>
        <v>0.53871078364527203</v>
      </c>
      <c r="AG281" s="16">
        <f t="shared" si="346"/>
        <v>0.59823134941764178</v>
      </c>
      <c r="AH281" s="16">
        <f t="shared" ref="AH281:AI281" si="347">IF(AH84=0,0,AH84/AH275)</f>
        <v>0.74676120539690338</v>
      </c>
      <c r="AI281" s="16">
        <f t="shared" si="347"/>
        <v>0.78216273960724181</v>
      </c>
    </row>
    <row r="282" spans="1:35" x14ac:dyDescent="0.25">
      <c r="A282" s="32" t="s">
        <v>3</v>
      </c>
      <c r="B282" s="54">
        <f t="shared" ref="B282:AG282" si="348">IF(B85=0,0,B85/B276)</f>
        <v>0.55588476087324579</v>
      </c>
      <c r="C282" s="54">
        <f t="shared" si="348"/>
        <v>0.55515056789223483</v>
      </c>
      <c r="D282" s="54">
        <f t="shared" si="348"/>
        <v>0.55398635225015125</v>
      </c>
      <c r="E282" s="54">
        <f t="shared" si="348"/>
        <v>0.5520905503382405</v>
      </c>
      <c r="F282" s="54">
        <f t="shared" si="348"/>
        <v>0.54943180341623321</v>
      </c>
      <c r="G282" s="54">
        <f t="shared" si="348"/>
        <v>0.54829296354889134</v>
      </c>
      <c r="H282" s="54">
        <f t="shared" si="348"/>
        <v>0.54631902979685654</v>
      </c>
      <c r="I282" s="54">
        <f t="shared" si="348"/>
        <v>0.54782594046395661</v>
      </c>
      <c r="J282" s="54">
        <f t="shared" si="348"/>
        <v>0.54664528890195907</v>
      </c>
      <c r="K282" s="54">
        <f t="shared" si="348"/>
        <v>0.54451379458849081</v>
      </c>
      <c r="L282" s="54">
        <f t="shared" si="348"/>
        <v>0.5406676249723853</v>
      </c>
      <c r="M282" s="54">
        <f t="shared" si="348"/>
        <v>0.53122210550141902</v>
      </c>
      <c r="N282" s="54">
        <f t="shared" si="348"/>
        <v>0.51549022435618508</v>
      </c>
      <c r="O282" s="54">
        <f t="shared" si="348"/>
        <v>0.49886553744698736</v>
      </c>
      <c r="P282" s="54">
        <f t="shared" si="348"/>
        <v>0.52600920113414462</v>
      </c>
      <c r="Q282" s="54">
        <f t="shared" si="348"/>
        <v>0.5082977181275149</v>
      </c>
      <c r="R282" s="54">
        <f t="shared" si="348"/>
        <v>0.57885134180875475</v>
      </c>
      <c r="S282" s="54">
        <f t="shared" si="348"/>
        <v>0.52356169199416636</v>
      </c>
      <c r="T282" s="54">
        <f t="shared" si="348"/>
        <v>0.50358774148894847</v>
      </c>
      <c r="U282" s="54">
        <f t="shared" si="348"/>
        <v>0.46920572045049003</v>
      </c>
      <c r="V282" s="54">
        <f t="shared" si="348"/>
        <v>0.34983334233161606</v>
      </c>
      <c r="W282" s="54">
        <f t="shared" si="348"/>
        <v>0.3202244389758872</v>
      </c>
      <c r="X282" s="54">
        <f t="shared" si="348"/>
        <v>0.35469547944546398</v>
      </c>
      <c r="Y282" s="54">
        <f t="shared" si="348"/>
        <v>0.43038381587124702</v>
      </c>
      <c r="Z282" s="54">
        <f t="shared" si="348"/>
        <v>0.4184875205499925</v>
      </c>
      <c r="AA282" s="54">
        <f t="shared" si="348"/>
        <v>0.4174854724568009</v>
      </c>
      <c r="AB282" s="54">
        <f t="shared" si="348"/>
        <v>0.43682634730538922</v>
      </c>
      <c r="AC282" s="54">
        <f t="shared" si="348"/>
        <v>0.470324858478471</v>
      </c>
      <c r="AD282" s="54">
        <f t="shared" si="348"/>
        <v>0.4650618928885375</v>
      </c>
      <c r="AE282" s="54">
        <f t="shared" si="348"/>
        <v>0.45154695455507654</v>
      </c>
      <c r="AF282" s="54">
        <f t="shared" si="348"/>
        <v>0.14840121088818892</v>
      </c>
      <c r="AG282" s="54">
        <f t="shared" si="348"/>
        <v>0.14871759323443784</v>
      </c>
      <c r="AH282" s="54">
        <f t="shared" ref="AH282:AI282" si="349">IF(AH85=0,0,AH85/AH276)</f>
        <v>0.29227119735976481</v>
      </c>
      <c r="AI282" s="54">
        <f t="shared" si="349"/>
        <v>0.344447699818765</v>
      </c>
    </row>
    <row r="283" spans="1:35" x14ac:dyDescent="0.25">
      <c r="A283" s="32" t="s">
        <v>88</v>
      </c>
      <c r="B283" s="54">
        <f t="shared" ref="B283:AG283" si="350">IF(B86=0,0,B86/B277)</f>
        <v>0.81515170437594109</v>
      </c>
      <c r="C283" s="54">
        <f t="shared" si="350"/>
        <v>0.81511626863125886</v>
      </c>
      <c r="D283" s="54">
        <f t="shared" si="350"/>
        <v>0.81506890331819104</v>
      </c>
      <c r="E283" s="54">
        <f t="shared" si="350"/>
        <v>0.81500224905616236</v>
      </c>
      <c r="F283" s="54">
        <f t="shared" si="350"/>
        <v>0.81490908241619942</v>
      </c>
      <c r="G283" s="54">
        <f t="shared" si="350"/>
        <v>0.81478852716384786</v>
      </c>
      <c r="H283" s="54">
        <f t="shared" si="350"/>
        <v>0.81464285128841696</v>
      </c>
      <c r="I283" s="54">
        <f t="shared" si="350"/>
        <v>0.81443934570246157</v>
      </c>
      <c r="J283" s="54">
        <f t="shared" si="350"/>
        <v>0.81411121658409069</v>
      </c>
      <c r="K283" s="54">
        <f t="shared" si="350"/>
        <v>0.81366740120497039</v>
      </c>
      <c r="L283" s="54">
        <f t="shared" si="350"/>
        <v>0.81318287994588245</v>
      </c>
      <c r="M283" s="54">
        <f t="shared" si="350"/>
        <v>0.81270103569790819</v>
      </c>
      <c r="N283" s="54">
        <f t="shared" si="350"/>
        <v>0.81172876296765129</v>
      </c>
      <c r="O283" s="54">
        <f t="shared" si="350"/>
        <v>0.80974632296729754</v>
      </c>
      <c r="P283" s="54">
        <f t="shared" si="350"/>
        <v>0.80777126895218421</v>
      </c>
      <c r="Q283" s="54">
        <f t="shared" si="350"/>
        <v>0.80674911881010136</v>
      </c>
      <c r="R283" s="54">
        <f t="shared" si="350"/>
        <v>0.80630348734485735</v>
      </c>
      <c r="S283" s="54">
        <f t="shared" si="350"/>
        <v>0.79887577141999722</v>
      </c>
      <c r="T283" s="54">
        <f t="shared" si="350"/>
        <v>0.78377066174841048</v>
      </c>
      <c r="U283" s="54">
        <f t="shared" si="350"/>
        <v>0.78189262147688321</v>
      </c>
      <c r="V283" s="54">
        <f t="shared" si="350"/>
        <v>0.79324341384236585</v>
      </c>
      <c r="W283" s="54">
        <f t="shared" si="350"/>
        <v>0.80038603737780434</v>
      </c>
      <c r="X283" s="54">
        <f t="shared" si="350"/>
        <v>0.797972772057711</v>
      </c>
      <c r="Y283" s="54">
        <f t="shared" si="350"/>
        <v>0.80216689036662192</v>
      </c>
      <c r="Z283" s="54">
        <f t="shared" si="350"/>
        <v>0.81001761794082372</v>
      </c>
      <c r="AA283" s="54">
        <f t="shared" si="350"/>
        <v>0.84463760330047744</v>
      </c>
      <c r="AB283" s="54">
        <f t="shared" si="350"/>
        <v>0.85640125915376142</v>
      </c>
      <c r="AC283" s="54">
        <f t="shared" si="350"/>
        <v>0.86187322621431406</v>
      </c>
      <c r="AD283" s="54">
        <f t="shared" si="350"/>
        <v>0.86183686557136752</v>
      </c>
      <c r="AE283" s="54">
        <f t="shared" si="350"/>
        <v>0.86001035950785809</v>
      </c>
      <c r="AF283" s="54">
        <f t="shared" si="350"/>
        <v>0.54908896095726301</v>
      </c>
      <c r="AG283" s="54">
        <f t="shared" si="350"/>
        <v>0.64856113786862934</v>
      </c>
      <c r="AH283" s="54">
        <f t="shared" ref="AH283:AI283" si="351">IF(AH86=0,0,AH86/AH277)</f>
        <v>0.82315888730982667</v>
      </c>
      <c r="AI283" s="54">
        <f t="shared" si="351"/>
        <v>0.86863421916990147</v>
      </c>
    </row>
    <row r="284" spans="1:35" x14ac:dyDescent="0.25">
      <c r="A284" s="36" t="s">
        <v>89</v>
      </c>
      <c r="B284" s="55">
        <f t="shared" ref="B284:AG284" si="352">IF(B87=0,0,B87/B278)</f>
        <v>0.73294135446802289</v>
      </c>
      <c r="C284" s="55">
        <f t="shared" si="352"/>
        <v>0.73279289720494389</v>
      </c>
      <c r="D284" s="55">
        <f t="shared" si="352"/>
        <v>0.7326345907567654</v>
      </c>
      <c r="E284" s="55">
        <f t="shared" si="352"/>
        <v>0.7324482027190885</v>
      </c>
      <c r="F284" s="55">
        <f t="shared" si="352"/>
        <v>0.73224442818105018</v>
      </c>
      <c r="G284" s="55">
        <f t="shared" si="352"/>
        <v>0.73201172062734632</v>
      </c>
      <c r="H284" s="55">
        <f t="shared" si="352"/>
        <v>0.73164867699298919</v>
      </c>
      <c r="I284" s="55">
        <f t="shared" si="352"/>
        <v>0.73113078995522129</v>
      </c>
      <c r="J284" s="55">
        <f t="shared" si="352"/>
        <v>0.73034964104906774</v>
      </c>
      <c r="K284" s="55">
        <f t="shared" si="352"/>
        <v>0.72968572807056176</v>
      </c>
      <c r="L284" s="55">
        <f t="shared" si="352"/>
        <v>0.72767351826105275</v>
      </c>
      <c r="M284" s="55">
        <f t="shared" si="352"/>
        <v>0.7261274527389191</v>
      </c>
      <c r="N284" s="55">
        <f t="shared" si="352"/>
        <v>0.72614291717695933</v>
      </c>
      <c r="O284" s="55">
        <f t="shared" si="352"/>
        <v>0.72176437809777982</v>
      </c>
      <c r="P284" s="55">
        <f t="shared" si="352"/>
        <v>0.72119069908794353</v>
      </c>
      <c r="Q284" s="55">
        <f t="shared" si="352"/>
        <v>0.72044658635316616</v>
      </c>
      <c r="R284" s="55">
        <f t="shared" si="352"/>
        <v>0.72170875180572891</v>
      </c>
      <c r="S284" s="55">
        <f t="shared" si="352"/>
        <v>0.72413414249243913</v>
      </c>
      <c r="T284" s="55">
        <f t="shared" si="352"/>
        <v>0.6945357782164997</v>
      </c>
      <c r="U284" s="55">
        <f t="shared" si="352"/>
        <v>0.71013709607867159</v>
      </c>
      <c r="V284" s="55">
        <f t="shared" si="352"/>
        <v>0.71646062214678941</v>
      </c>
      <c r="W284" s="55">
        <f t="shared" si="352"/>
        <v>0.72996773513044133</v>
      </c>
      <c r="X284" s="55">
        <f t="shared" si="352"/>
        <v>0.72081247892874512</v>
      </c>
      <c r="Y284" s="55">
        <f t="shared" si="352"/>
        <v>0.74058433226777332</v>
      </c>
      <c r="Z284" s="55">
        <f t="shared" si="352"/>
        <v>0.75565436851605894</v>
      </c>
      <c r="AA284" s="55">
        <f t="shared" si="352"/>
        <v>0.78687652413942144</v>
      </c>
      <c r="AB284" s="55">
        <f t="shared" si="352"/>
        <v>0.79624529189994964</v>
      </c>
      <c r="AC284" s="55">
        <f t="shared" si="352"/>
        <v>0.8100386059761665</v>
      </c>
      <c r="AD284" s="55">
        <f t="shared" si="352"/>
        <v>0.8075596497907872</v>
      </c>
      <c r="AE284" s="55">
        <f t="shared" si="352"/>
        <v>0.81548665258085995</v>
      </c>
      <c r="AF284" s="55">
        <f t="shared" si="352"/>
        <v>0.54537621161299443</v>
      </c>
      <c r="AG284" s="55">
        <f t="shared" si="352"/>
        <v>0.56539914232988808</v>
      </c>
      <c r="AH284" s="55">
        <f t="shared" ref="AH284:AI284" si="353">IF(AH87=0,0,AH87/AH278)</f>
        <v>0.69307941661654537</v>
      </c>
      <c r="AI284" s="55">
        <f t="shared" si="353"/>
        <v>0.72168148960549183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4.8678785720342128E-2</v>
      </c>
      <c r="C287" s="14">
        <f t="shared" si="354"/>
        <v>4.872731801168903E-2</v>
      </c>
      <c r="D287" s="14">
        <f t="shared" si="354"/>
        <v>4.768440020132593E-2</v>
      </c>
      <c r="E287" s="14">
        <f t="shared" si="354"/>
        <v>4.8384094191455944E-2</v>
      </c>
      <c r="F287" s="14">
        <f t="shared" si="354"/>
        <v>4.8261493058109867E-2</v>
      </c>
      <c r="G287" s="14">
        <f t="shared" si="354"/>
        <v>4.7730109135024415E-2</v>
      </c>
      <c r="H287" s="14">
        <f t="shared" si="354"/>
        <v>4.7709934850482076E-2</v>
      </c>
      <c r="I287" s="14">
        <f t="shared" si="354"/>
        <v>4.7348858453748824E-2</v>
      </c>
      <c r="J287" s="14">
        <f t="shared" si="354"/>
        <v>4.6985000025045603E-2</v>
      </c>
      <c r="K287" s="14">
        <f t="shared" si="354"/>
        <v>4.6663914712327573E-2</v>
      </c>
      <c r="L287" s="14">
        <f t="shared" si="354"/>
        <v>5.0502515764252402E-2</v>
      </c>
      <c r="M287" s="14">
        <f t="shared" si="354"/>
        <v>5.5900408859042926E-2</v>
      </c>
      <c r="N287" s="14">
        <f t="shared" si="354"/>
        <v>5.8929677131918871E-2</v>
      </c>
      <c r="O287" s="14">
        <f t="shared" si="354"/>
        <v>5.7725640260881714E-2</v>
      </c>
      <c r="P287" s="14">
        <f t="shared" si="354"/>
        <v>5.0047016769634474E-2</v>
      </c>
      <c r="Q287" s="14">
        <f t="shared" si="354"/>
        <v>4.7076777791890886E-2</v>
      </c>
      <c r="R287" s="14">
        <f t="shared" si="354"/>
        <v>3.916845026851315E-2</v>
      </c>
      <c r="S287" s="14">
        <f t="shared" si="354"/>
        <v>3.9463101784460108E-2</v>
      </c>
      <c r="T287" s="14">
        <f t="shared" si="354"/>
        <v>3.6671420617831373E-2</v>
      </c>
      <c r="U287" s="14">
        <f t="shared" si="354"/>
        <v>2.6604552210354807E-2</v>
      </c>
      <c r="V287" s="14">
        <f t="shared" si="354"/>
        <v>3.8480631980730019E-2</v>
      </c>
      <c r="W287" s="14">
        <f t="shared" si="354"/>
        <v>3.4480394643940912E-2</v>
      </c>
      <c r="X287" s="14">
        <f t="shared" si="354"/>
        <v>2.8932480729438607E-2</v>
      </c>
      <c r="Y287" s="14">
        <f t="shared" si="354"/>
        <v>3.0967468128583659E-2</v>
      </c>
      <c r="Z287" s="14">
        <f t="shared" si="354"/>
        <v>3.3528848305949856E-2</v>
      </c>
      <c r="AA287" s="14">
        <f t="shared" si="354"/>
        <v>3.3670744687745884E-2</v>
      </c>
      <c r="AB287" s="14">
        <f t="shared" si="354"/>
        <v>3.1842535552034042E-2</v>
      </c>
      <c r="AC287" s="14">
        <f t="shared" si="354"/>
        <v>3.3573966781539656E-2</v>
      </c>
      <c r="AD287" s="14">
        <f t="shared" si="354"/>
        <v>3.2926721349768234E-2</v>
      </c>
      <c r="AE287" s="14">
        <f t="shared" si="354"/>
        <v>3.2326351217014215E-2</v>
      </c>
      <c r="AF287" s="14">
        <f t="shared" si="354"/>
        <v>3.3849037310378589E-2</v>
      </c>
      <c r="AG287" s="14">
        <f t="shared" si="354"/>
        <v>3.3942940634248395E-2</v>
      </c>
      <c r="AH287" s="14">
        <f t="shared" ref="AH287:AI287" si="355">IF(AND(AH24=0,AH126=0),0,IF(OR(AH24=0,AH126=0),1/0,AH126/(AH275*AH24)))</f>
        <v>2.9316932014135426E-2</v>
      </c>
      <c r="AI287" s="14">
        <f t="shared" si="355"/>
        <v>2.8816995672853788E-2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7.355788492153302E-2</v>
      </c>
      <c r="C288" s="51">
        <f t="shared" si="356"/>
        <v>7.3508061714782844E-2</v>
      </c>
      <c r="D288" s="51">
        <f t="shared" si="356"/>
        <v>7.3560174506992662E-2</v>
      </c>
      <c r="E288" s="51">
        <f t="shared" si="356"/>
        <v>7.3630541921328549E-2</v>
      </c>
      <c r="F288" s="51">
        <f t="shared" si="356"/>
        <v>7.3789650592909789E-2</v>
      </c>
      <c r="G288" s="51">
        <f t="shared" si="356"/>
        <v>7.3804845050295637E-2</v>
      </c>
      <c r="H288" s="51">
        <f t="shared" si="356"/>
        <v>7.3835818789579774E-2</v>
      </c>
      <c r="I288" s="51">
        <f t="shared" si="356"/>
        <v>7.3729604523390169E-2</v>
      </c>
      <c r="J288" s="51">
        <f t="shared" si="356"/>
        <v>7.3703931126811534E-2</v>
      </c>
      <c r="K288" s="51">
        <f t="shared" si="356"/>
        <v>7.3832586107722975E-2</v>
      </c>
      <c r="L288" s="51">
        <f t="shared" si="356"/>
        <v>7.3734304688355817E-2</v>
      </c>
      <c r="M288" s="51">
        <f t="shared" si="356"/>
        <v>8.5478508305527792E-2</v>
      </c>
      <c r="N288" s="51">
        <f t="shared" si="356"/>
        <v>9.7391225711485827E-2</v>
      </c>
      <c r="O288" s="51">
        <f t="shared" si="356"/>
        <v>8.531045601615822E-2</v>
      </c>
      <c r="P288" s="51">
        <f t="shared" si="356"/>
        <v>8.6299204222102688E-2</v>
      </c>
      <c r="Q288" s="51">
        <f t="shared" si="356"/>
        <v>8.7438633952861444E-2</v>
      </c>
      <c r="R288" s="51">
        <f t="shared" si="356"/>
        <v>0.10274337360076055</v>
      </c>
      <c r="S288" s="51">
        <f t="shared" si="356"/>
        <v>9.2400132647102867E-2</v>
      </c>
      <c r="T288" s="51">
        <f t="shared" si="356"/>
        <v>8.2630504934045085E-2</v>
      </c>
      <c r="U288" s="51">
        <f t="shared" si="356"/>
        <v>8.0904973202178196E-2</v>
      </c>
      <c r="V288" s="51">
        <f t="shared" si="356"/>
        <v>9.8103251708907213E-2</v>
      </c>
      <c r="W288" s="51">
        <f t="shared" si="356"/>
        <v>9.1091182753457928E-2</v>
      </c>
      <c r="X288" s="51">
        <f t="shared" si="356"/>
        <v>0.17613257175633187</v>
      </c>
      <c r="Y288" s="51">
        <f t="shared" si="356"/>
        <v>0.18419421616396942</v>
      </c>
      <c r="Z288" s="51">
        <f t="shared" si="356"/>
        <v>0.20279732960876079</v>
      </c>
      <c r="AA288" s="51">
        <f t="shared" si="356"/>
        <v>0.16745324850380131</v>
      </c>
      <c r="AB288" s="51">
        <f t="shared" si="356"/>
        <v>8.2705516490825068E-2</v>
      </c>
      <c r="AC288" s="51">
        <f t="shared" si="356"/>
        <v>0.11392687059103979</v>
      </c>
      <c r="AD288" s="51">
        <f t="shared" si="356"/>
        <v>9.434161848481333E-2</v>
      </c>
      <c r="AE288" s="51">
        <f t="shared" si="356"/>
        <v>0.10802541870449001</v>
      </c>
      <c r="AF288" s="51">
        <f t="shared" si="356"/>
        <v>9.3283716357726393E-2</v>
      </c>
      <c r="AG288" s="51">
        <f t="shared" si="356"/>
        <v>8.9684460970112165E-2</v>
      </c>
      <c r="AH288" s="51">
        <f t="shared" ref="AH288:AI288" si="357">IF(AND(AH25=0,AH127=0),0,IF(OR(AH25=0,AH127=0),1/0,AH127/(AH276*AH25)))</f>
        <v>0.12082284280790126</v>
      </c>
      <c r="AI288" s="51">
        <f t="shared" si="357"/>
        <v>6.2473648955713716E-2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3.969127441137759E-2</v>
      </c>
      <c r="C289" s="52">
        <f t="shared" si="358"/>
        <v>3.9510628096574255E-2</v>
      </c>
      <c r="D289" s="52">
        <f t="shared" si="358"/>
        <v>3.9312105596062491E-2</v>
      </c>
      <c r="E289" s="52">
        <f t="shared" si="358"/>
        <v>3.9118946036838992E-2</v>
      </c>
      <c r="F289" s="52">
        <f t="shared" si="358"/>
        <v>3.8900436012053875E-2</v>
      </c>
      <c r="G289" s="52">
        <f t="shared" si="358"/>
        <v>3.8618103334470952E-2</v>
      </c>
      <c r="H289" s="52">
        <f t="shared" si="358"/>
        <v>3.8244271362168375E-2</v>
      </c>
      <c r="I289" s="52">
        <f t="shared" si="358"/>
        <v>3.7798834818695615E-2</v>
      </c>
      <c r="J289" s="52">
        <f t="shared" si="358"/>
        <v>3.730112685032725E-2</v>
      </c>
      <c r="K289" s="52">
        <f t="shared" si="358"/>
        <v>3.6850825610291855E-2</v>
      </c>
      <c r="L289" s="52">
        <f t="shared" si="358"/>
        <v>4.009803618848367E-2</v>
      </c>
      <c r="M289" s="52">
        <f t="shared" si="358"/>
        <v>4.4110015974125311E-2</v>
      </c>
      <c r="N289" s="52">
        <f t="shared" si="358"/>
        <v>4.6426271092259691E-2</v>
      </c>
      <c r="O289" s="52">
        <f t="shared" si="358"/>
        <v>4.6246183689884042E-2</v>
      </c>
      <c r="P289" s="52">
        <f t="shared" si="358"/>
        <v>4.0646261653834899E-2</v>
      </c>
      <c r="Q289" s="52">
        <f t="shared" si="358"/>
        <v>3.6858137122060472E-2</v>
      </c>
      <c r="R289" s="52">
        <f t="shared" si="358"/>
        <v>3.0345232871689939E-2</v>
      </c>
      <c r="S289" s="52">
        <f t="shared" si="358"/>
        <v>3.0358090745554241E-2</v>
      </c>
      <c r="T289" s="52">
        <f t="shared" si="358"/>
        <v>2.7190048115072585E-2</v>
      </c>
      <c r="U289" s="52">
        <f t="shared" si="358"/>
        <v>1.9703252264078461E-2</v>
      </c>
      <c r="V289" s="52">
        <f t="shared" si="358"/>
        <v>2.9940000375517112E-2</v>
      </c>
      <c r="W289" s="52">
        <f t="shared" si="358"/>
        <v>2.7662722767821873E-2</v>
      </c>
      <c r="X289" s="52">
        <f t="shared" si="358"/>
        <v>2.2604380976119103E-2</v>
      </c>
      <c r="Y289" s="52">
        <f t="shared" si="358"/>
        <v>2.4102667464112666E-2</v>
      </c>
      <c r="Z289" s="52">
        <f t="shared" si="358"/>
        <v>2.6916173316450461E-2</v>
      </c>
      <c r="AA289" s="52">
        <f t="shared" si="358"/>
        <v>2.8204606888665617E-2</v>
      </c>
      <c r="AB289" s="52">
        <f t="shared" si="358"/>
        <v>2.6830096044642683E-2</v>
      </c>
      <c r="AC289" s="52">
        <f t="shared" si="358"/>
        <v>3.0273045346339116E-2</v>
      </c>
      <c r="AD289" s="52">
        <f t="shared" si="358"/>
        <v>3.0272034325489843E-2</v>
      </c>
      <c r="AE289" s="52">
        <f t="shared" si="358"/>
        <v>2.721583322066343E-2</v>
      </c>
      <c r="AF289" s="52">
        <f t="shared" si="358"/>
        <v>3.0174329159743232E-2</v>
      </c>
      <c r="AG289" s="52">
        <f t="shared" si="358"/>
        <v>3.1895118050591115E-2</v>
      </c>
      <c r="AH289" s="52">
        <f t="shared" ref="AH289:AI289" si="359">IF(AND(AH26=0,AH128=0),0,IF(OR(AH26=0,AH128=0),1/0,AH128/(AH277*AH26)))</f>
        <v>2.9201678014206398E-2</v>
      </c>
      <c r="AI289" s="52">
        <f t="shared" si="359"/>
        <v>2.7611115581551195E-2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5.252859286563296E-2</v>
      </c>
      <c r="C290" s="53">
        <f t="shared" si="360"/>
        <v>5.2374289890378248E-2</v>
      </c>
      <c r="D290" s="53">
        <f t="shared" si="360"/>
        <v>5.2212495143210941E-2</v>
      </c>
      <c r="E290" s="53">
        <f t="shared" si="360"/>
        <v>5.2068757840079409E-2</v>
      </c>
      <c r="F290" s="53">
        <f t="shared" si="360"/>
        <v>5.1903400940620438E-2</v>
      </c>
      <c r="G290" s="53">
        <f t="shared" si="360"/>
        <v>5.1595849138971216E-2</v>
      </c>
      <c r="H290" s="53">
        <f t="shared" si="360"/>
        <v>5.1298256258136721E-2</v>
      </c>
      <c r="I290" s="53">
        <f t="shared" si="360"/>
        <v>5.0884906280539099E-2</v>
      </c>
      <c r="J290" s="53">
        <f t="shared" si="360"/>
        <v>5.0490343981651933E-2</v>
      </c>
      <c r="K290" s="53">
        <f t="shared" si="360"/>
        <v>5.0176313820192255E-2</v>
      </c>
      <c r="L290" s="53">
        <f t="shared" si="360"/>
        <v>5.5022846528569258E-2</v>
      </c>
      <c r="M290" s="53">
        <f t="shared" si="360"/>
        <v>6.1420515403368077E-2</v>
      </c>
      <c r="N290" s="53">
        <f t="shared" si="360"/>
        <v>6.5237975884579705E-2</v>
      </c>
      <c r="O290" s="53">
        <f t="shared" si="360"/>
        <v>6.4675491633407065E-2</v>
      </c>
      <c r="P290" s="53">
        <f t="shared" si="360"/>
        <v>5.5597438909855988E-2</v>
      </c>
      <c r="Q290" s="53">
        <f t="shared" si="360"/>
        <v>5.2330679575457555E-2</v>
      </c>
      <c r="R290" s="53">
        <f t="shared" si="360"/>
        <v>4.3174403036361428E-2</v>
      </c>
      <c r="S290" s="53">
        <f t="shared" si="360"/>
        <v>4.4659038206996335E-2</v>
      </c>
      <c r="T290" s="53">
        <f t="shared" si="360"/>
        <v>4.3194729906175802E-2</v>
      </c>
      <c r="U290" s="53">
        <f t="shared" si="360"/>
        <v>3.0502144581096333E-2</v>
      </c>
      <c r="V290" s="53">
        <f t="shared" si="360"/>
        <v>4.3403609588793912E-2</v>
      </c>
      <c r="W290" s="53">
        <f t="shared" si="360"/>
        <v>3.970608428639974E-2</v>
      </c>
      <c r="X290" s="53">
        <f t="shared" si="360"/>
        <v>3.4335967845528739E-2</v>
      </c>
      <c r="Y290" s="53">
        <f t="shared" si="360"/>
        <v>3.6905992707714191E-2</v>
      </c>
      <c r="Z290" s="53">
        <f t="shared" si="360"/>
        <v>3.8626067456342339E-2</v>
      </c>
      <c r="AA290" s="53">
        <f t="shared" si="360"/>
        <v>3.7658847143621436E-2</v>
      </c>
      <c r="AB290" s="53">
        <f t="shared" si="360"/>
        <v>3.5839871859015715E-2</v>
      </c>
      <c r="AC290" s="53">
        <f t="shared" si="360"/>
        <v>3.5719266718171459E-2</v>
      </c>
      <c r="AD290" s="53">
        <f t="shared" si="360"/>
        <v>3.4558963992183805E-2</v>
      </c>
      <c r="AE290" s="53">
        <f t="shared" si="360"/>
        <v>3.6484684834556851E-2</v>
      </c>
      <c r="AF290" s="53">
        <f t="shared" si="360"/>
        <v>3.5910262409997278E-2</v>
      </c>
      <c r="AG290" s="53">
        <f t="shared" si="360"/>
        <v>3.496910515997801E-2</v>
      </c>
      <c r="AH290" s="53">
        <f t="shared" ref="AH290:AI290" si="361">IF(AND(AH27=0,AH129=0),0,IF(OR(AH27=0,AH129=0),1/0,AH129/(AH278*AH27)))</f>
        <v>2.8895353858355746E-2</v>
      </c>
      <c r="AI290" s="53">
        <f t="shared" si="361"/>
        <v>2.9768288124155932E-2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59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36115.413998743628</v>
      </c>
      <c r="C4" s="4">
        <f t="shared" si="0"/>
        <v>41378.272595248818</v>
      </c>
      <c r="D4" s="4">
        <f t="shared" si="0"/>
        <v>41643.558929676459</v>
      </c>
      <c r="E4" s="4">
        <f t="shared" si="0"/>
        <v>42856.801809949946</v>
      </c>
      <c r="F4" s="4">
        <f t="shared" si="0"/>
        <v>44191.276466129122</v>
      </c>
      <c r="G4" s="4">
        <f t="shared" si="0"/>
        <v>47133.990403685435</v>
      </c>
      <c r="H4" s="4">
        <f t="shared" si="0"/>
        <v>51689.179653247898</v>
      </c>
      <c r="I4" s="4">
        <f t="shared" si="0"/>
        <v>54042.95178351934</v>
      </c>
      <c r="J4" s="4">
        <f t="shared" si="0"/>
        <v>58142.405091258312</v>
      </c>
      <c r="K4" s="4">
        <f t="shared" si="0"/>
        <v>64157.823654265958</v>
      </c>
      <c r="L4" s="4">
        <f t="shared" si="0"/>
        <v>69428.257429722202</v>
      </c>
      <c r="M4" s="4">
        <f t="shared" si="0"/>
        <v>64044.285416513332</v>
      </c>
      <c r="N4" s="4">
        <f t="shared" si="0"/>
        <v>64484.533715433048</v>
      </c>
      <c r="O4" s="4">
        <f t="shared" si="0"/>
        <v>70471.273797015776</v>
      </c>
      <c r="P4" s="4">
        <f t="shared" si="0"/>
        <v>81885.866757199197</v>
      </c>
      <c r="Q4" s="4">
        <f t="shared" si="0"/>
        <v>87518.543215030426</v>
      </c>
      <c r="R4" s="4">
        <f t="shared" si="0"/>
        <v>92565.210191785533</v>
      </c>
      <c r="S4" s="4">
        <f t="shared" si="0"/>
        <v>101338.04350521111</v>
      </c>
      <c r="T4" s="4">
        <f t="shared" si="0"/>
        <v>96939.680404843239</v>
      </c>
      <c r="U4" s="4">
        <f t="shared" si="0"/>
        <v>92786.925430707081</v>
      </c>
      <c r="V4" s="4">
        <f t="shared" si="0"/>
        <v>100249.99993125317</v>
      </c>
      <c r="W4" s="4">
        <f t="shared" si="0"/>
        <v>104570.0622959295</v>
      </c>
      <c r="X4" s="4">
        <f t="shared" si="0"/>
        <v>104266.98847796637</v>
      </c>
      <c r="Y4" s="4">
        <f t="shared" si="0"/>
        <v>103611.57792787554</v>
      </c>
      <c r="Z4" s="4">
        <f t="shared" si="0"/>
        <v>106459.75025875148</v>
      </c>
      <c r="AA4" s="4">
        <f t="shared" si="0"/>
        <v>112816.42624911452</v>
      </c>
      <c r="AB4" s="4">
        <f t="shared" si="0"/>
        <v>119632.11614765384</v>
      </c>
      <c r="AC4" s="4">
        <f t="shared" si="0"/>
        <v>129644.2037709197</v>
      </c>
      <c r="AD4" s="4">
        <f t="shared" si="0"/>
        <v>140914.04521409716</v>
      </c>
      <c r="AE4" s="4">
        <f t="shared" si="0"/>
        <v>150861.18833662674</v>
      </c>
      <c r="AF4" s="4">
        <f t="shared" si="0"/>
        <v>37274.913631833842</v>
      </c>
      <c r="AG4" s="4">
        <f t="shared" si="0"/>
        <v>49774.849499112126</v>
      </c>
      <c r="AH4" s="4">
        <f t="shared" ref="AH4:AI4" si="1">SUM(AH5:AH7)</f>
        <v>114884.69765784104</v>
      </c>
      <c r="AI4" s="4">
        <f t="shared" si="1"/>
        <v>151135.0683377161</v>
      </c>
    </row>
    <row r="5" spans="1:35" x14ac:dyDescent="0.25">
      <c r="A5" s="32" t="s">
        <v>3</v>
      </c>
      <c r="B5" s="33">
        <v>7506.4683841921815</v>
      </c>
      <c r="C5" s="33">
        <v>8516.1874516080534</v>
      </c>
      <c r="D5" s="33">
        <v>8586.3913081205064</v>
      </c>
      <c r="E5" s="33">
        <v>8830.3636044557879</v>
      </c>
      <c r="F5" s="33">
        <v>9129.6686260870047</v>
      </c>
      <c r="G5" s="33">
        <v>9684.2659998299896</v>
      </c>
      <c r="H5" s="33">
        <v>10531.96668872</v>
      </c>
      <c r="I5" s="33">
        <v>11022.824408342003</v>
      </c>
      <c r="J5" s="33">
        <v>11972.361315069766</v>
      </c>
      <c r="K5" s="33">
        <v>13457.733877062568</v>
      </c>
      <c r="L5" s="33">
        <v>14383.948439598151</v>
      </c>
      <c r="M5" s="33">
        <v>13384.498160731082</v>
      </c>
      <c r="N5" s="33">
        <v>13586.478813493175</v>
      </c>
      <c r="O5" s="33">
        <v>15139.558632782504</v>
      </c>
      <c r="P5" s="33">
        <v>15384.460254481452</v>
      </c>
      <c r="Q5" s="33">
        <v>15430.525809280603</v>
      </c>
      <c r="R5" s="33">
        <v>16360.789553086142</v>
      </c>
      <c r="S5" s="33">
        <v>18343.379857879427</v>
      </c>
      <c r="T5" s="33">
        <v>17862.659123156562</v>
      </c>
      <c r="U5" s="33">
        <v>18639.590089035271</v>
      </c>
      <c r="V5" s="33">
        <v>19891.551699073338</v>
      </c>
      <c r="W5" s="33">
        <v>21308.658832192585</v>
      </c>
      <c r="X5" s="33">
        <v>19938.844667051744</v>
      </c>
      <c r="Y5" s="33">
        <v>18958.630468827541</v>
      </c>
      <c r="Z5" s="33">
        <v>17931.429575072994</v>
      </c>
      <c r="AA5" s="33">
        <v>19651.625657787954</v>
      </c>
      <c r="AB5" s="33">
        <v>20411.845022716432</v>
      </c>
      <c r="AC5" s="33">
        <v>21341.448733614616</v>
      </c>
      <c r="AD5" s="33">
        <v>22211.631859514997</v>
      </c>
      <c r="AE5" s="33">
        <v>22709.688234522073</v>
      </c>
      <c r="AF5" s="33">
        <v>8927.9493191807633</v>
      </c>
      <c r="AG5" s="33">
        <v>15682.980238614853</v>
      </c>
      <c r="AH5" s="33">
        <v>23966.403972878132</v>
      </c>
      <c r="AI5" s="33">
        <v>24862.924645861578</v>
      </c>
    </row>
    <row r="6" spans="1:35" x14ac:dyDescent="0.25">
      <c r="A6" s="32" t="s">
        <v>88</v>
      </c>
      <c r="B6" s="33">
        <v>9336.3879073796579</v>
      </c>
      <c r="C6" s="33">
        <v>10756.281095161345</v>
      </c>
      <c r="D6" s="33">
        <v>10855.724825018942</v>
      </c>
      <c r="E6" s="33">
        <v>11214.694152982232</v>
      </c>
      <c r="F6" s="33">
        <v>11620.097258666303</v>
      </c>
      <c r="G6" s="33">
        <v>12473.856951968772</v>
      </c>
      <c r="H6" s="33">
        <v>13913.72948421076</v>
      </c>
      <c r="I6" s="33">
        <v>14745.876409254697</v>
      </c>
      <c r="J6" s="33">
        <v>15473.998388582357</v>
      </c>
      <c r="K6" s="33">
        <v>16653.193535938302</v>
      </c>
      <c r="L6" s="33">
        <v>18566.895559536682</v>
      </c>
      <c r="M6" s="33">
        <v>17418.166369101153</v>
      </c>
      <c r="N6" s="33">
        <v>17711.391388296506</v>
      </c>
      <c r="O6" s="33">
        <v>20027.728408175859</v>
      </c>
      <c r="P6" s="33">
        <v>22398.615622624715</v>
      </c>
      <c r="Q6" s="33">
        <v>24861.392279983749</v>
      </c>
      <c r="R6" s="33">
        <v>27021.427507172793</v>
      </c>
      <c r="S6" s="33">
        <v>28699.222678698989</v>
      </c>
      <c r="T6" s="33">
        <v>26590.557645311179</v>
      </c>
      <c r="U6" s="33">
        <v>25620.692101078468</v>
      </c>
      <c r="V6" s="33">
        <v>27922.374889683913</v>
      </c>
      <c r="W6" s="33">
        <v>31026.285692516816</v>
      </c>
      <c r="X6" s="33">
        <v>30289.205221443779</v>
      </c>
      <c r="Y6" s="33">
        <v>30302.911491881416</v>
      </c>
      <c r="Z6" s="33">
        <v>31647.194048441728</v>
      </c>
      <c r="AA6" s="33">
        <v>34820.700375436427</v>
      </c>
      <c r="AB6" s="33">
        <v>37374.619201210437</v>
      </c>
      <c r="AC6" s="33">
        <v>40369.596943039927</v>
      </c>
      <c r="AD6" s="33">
        <v>42795.480107596879</v>
      </c>
      <c r="AE6" s="33">
        <v>45081.924315826989</v>
      </c>
      <c r="AF6" s="33">
        <v>10791.864243168187</v>
      </c>
      <c r="AG6" s="33">
        <v>17083.047469218505</v>
      </c>
      <c r="AH6" s="33">
        <v>39026.636754031002</v>
      </c>
      <c r="AI6" s="33">
        <v>47490.256441414429</v>
      </c>
    </row>
    <row r="7" spans="1:35" x14ac:dyDescent="0.25">
      <c r="A7" s="32" t="s">
        <v>89</v>
      </c>
      <c r="B7" s="33">
        <v>19272.557707171789</v>
      </c>
      <c r="C7" s="33">
        <v>22105.804048479418</v>
      </c>
      <c r="D7" s="33">
        <v>22201.442796537012</v>
      </c>
      <c r="E7" s="33">
        <v>22811.74405251192</v>
      </c>
      <c r="F7" s="33">
        <v>23441.510581375813</v>
      </c>
      <c r="G7" s="33">
        <v>24975.867451886676</v>
      </c>
      <c r="H7" s="33">
        <v>27243.48348031714</v>
      </c>
      <c r="I7" s="33">
        <v>28274.250965922638</v>
      </c>
      <c r="J7" s="33">
        <v>30696.045387606187</v>
      </c>
      <c r="K7" s="33">
        <v>34046.896241265087</v>
      </c>
      <c r="L7" s="33">
        <v>36477.413430587359</v>
      </c>
      <c r="M7" s="33">
        <v>33241.620886681099</v>
      </c>
      <c r="N7" s="33">
        <v>33186.663513643369</v>
      </c>
      <c r="O7" s="33">
        <v>35303.986756057406</v>
      </c>
      <c r="P7" s="33">
        <v>44102.790880093024</v>
      </c>
      <c r="Q7" s="33">
        <v>47226.62512576607</v>
      </c>
      <c r="R7" s="33">
        <v>49182.993131526593</v>
      </c>
      <c r="S7" s="33">
        <v>54295.440968632698</v>
      </c>
      <c r="T7" s="33">
        <v>52486.463636375505</v>
      </c>
      <c r="U7" s="33">
        <v>48526.643240593352</v>
      </c>
      <c r="V7" s="33">
        <v>52436.073342495918</v>
      </c>
      <c r="W7" s="33">
        <v>52235.117771220102</v>
      </c>
      <c r="X7" s="33">
        <v>54038.938589470839</v>
      </c>
      <c r="Y7" s="33">
        <v>54350.035967166579</v>
      </c>
      <c r="Z7" s="33">
        <v>56881.126635236753</v>
      </c>
      <c r="AA7" s="33">
        <v>58344.100215890139</v>
      </c>
      <c r="AB7" s="33">
        <v>61845.65192372696</v>
      </c>
      <c r="AC7" s="33">
        <v>67933.158094265164</v>
      </c>
      <c r="AD7" s="33">
        <v>75906.933246985282</v>
      </c>
      <c r="AE7" s="33">
        <v>83069.575786277681</v>
      </c>
      <c r="AF7" s="33">
        <v>17555.100069484892</v>
      </c>
      <c r="AG7" s="33">
        <v>17008.821791278762</v>
      </c>
      <c r="AH7" s="33">
        <v>51891.656930931902</v>
      </c>
      <c r="AI7" s="33">
        <v>78781.887250440079</v>
      </c>
    </row>
    <row r="8" spans="1:35" x14ac:dyDescent="0.25">
      <c r="A8" s="5" t="s">
        <v>5</v>
      </c>
      <c r="B8" s="6">
        <f t="shared" ref="B8:AG8" si="2">SUM(B9:B11)</f>
        <v>845.32544829884228</v>
      </c>
      <c r="C8" s="6">
        <f t="shared" si="2"/>
        <v>969.20312101325874</v>
      </c>
      <c r="D8" s="6">
        <f t="shared" si="2"/>
        <v>973.01855514502586</v>
      </c>
      <c r="E8" s="6">
        <f t="shared" si="2"/>
        <v>999.39873676919615</v>
      </c>
      <c r="F8" s="6">
        <f t="shared" si="2"/>
        <v>1030.6926226822975</v>
      </c>
      <c r="G8" s="6">
        <f t="shared" si="2"/>
        <v>1099.2088127277034</v>
      </c>
      <c r="H8" s="6">
        <f t="shared" si="2"/>
        <v>1170.1911201314422</v>
      </c>
      <c r="I8" s="6">
        <f t="shared" si="2"/>
        <v>1221.0817460375108</v>
      </c>
      <c r="J8" s="6">
        <f t="shared" si="2"/>
        <v>1313.8246124217192</v>
      </c>
      <c r="K8" s="6">
        <f t="shared" si="2"/>
        <v>1421.5672702954098</v>
      </c>
      <c r="L8" s="6">
        <f t="shared" si="2"/>
        <v>1684.1145319049215</v>
      </c>
      <c r="M8" s="6">
        <f t="shared" si="2"/>
        <v>569.96747420518659</v>
      </c>
      <c r="N8" s="6">
        <f t="shared" si="2"/>
        <v>1420.8951188469916</v>
      </c>
      <c r="O8" s="6">
        <f t="shared" si="2"/>
        <v>1529.0972809568007</v>
      </c>
      <c r="P8" s="6">
        <f t="shared" si="2"/>
        <v>1628.9023246956804</v>
      </c>
      <c r="Q8" s="6">
        <f t="shared" si="2"/>
        <v>1798.5401762255722</v>
      </c>
      <c r="R8" s="6">
        <f t="shared" si="2"/>
        <v>1951.2455883475914</v>
      </c>
      <c r="S8" s="6">
        <f t="shared" si="2"/>
        <v>2197.4426735985508</v>
      </c>
      <c r="T8" s="6">
        <f t="shared" si="2"/>
        <v>1904.860758328477</v>
      </c>
      <c r="U8" s="6">
        <f t="shared" si="2"/>
        <v>1624.9617186614726</v>
      </c>
      <c r="V8" s="6">
        <f t="shared" si="2"/>
        <v>2070.9335863253878</v>
      </c>
      <c r="W8" s="6">
        <f t="shared" si="2"/>
        <v>2257.8759014278453</v>
      </c>
      <c r="X8" s="6">
        <f t="shared" si="2"/>
        <v>2018.2813832376155</v>
      </c>
      <c r="Y8" s="6">
        <f t="shared" si="2"/>
        <v>2141.2896896970101</v>
      </c>
      <c r="Z8" s="6">
        <f t="shared" si="2"/>
        <v>2448.5565050150117</v>
      </c>
      <c r="AA8" s="6">
        <f t="shared" si="2"/>
        <v>2879.0267847852319</v>
      </c>
      <c r="AB8" s="6">
        <f t="shared" si="2"/>
        <v>3286.3322146128044</v>
      </c>
      <c r="AC8" s="6">
        <f t="shared" si="2"/>
        <v>3695.4766145683116</v>
      </c>
      <c r="AD8" s="6">
        <f t="shared" si="2"/>
        <v>3705.9468732924925</v>
      </c>
      <c r="AE8" s="6">
        <f t="shared" si="2"/>
        <v>3849.9344658576692</v>
      </c>
      <c r="AF8" s="6">
        <f t="shared" si="2"/>
        <v>2452.9654151231343</v>
      </c>
      <c r="AG8" s="6">
        <f t="shared" si="2"/>
        <v>2824.2515673988264</v>
      </c>
      <c r="AH8" s="6">
        <f t="shared" ref="AH8:AI8" si="3">SUM(AH9:AH11)</f>
        <v>2618.8294596212318</v>
      </c>
      <c r="AI8" s="6">
        <f t="shared" si="3"/>
        <v>2819.9532566883836</v>
      </c>
    </row>
    <row r="9" spans="1:35" x14ac:dyDescent="0.25">
      <c r="A9" s="34" t="s">
        <v>3</v>
      </c>
      <c r="B9" s="35">
        <v>11.126407575984311</v>
      </c>
      <c r="C9" s="35">
        <v>12.599137784750896</v>
      </c>
      <c r="D9" s="35">
        <v>12.674090219958408</v>
      </c>
      <c r="E9" s="35">
        <v>12.999710121599446</v>
      </c>
      <c r="F9" s="35">
        <v>13.419331178891873</v>
      </c>
      <c r="G9" s="35">
        <v>14.181353654281073</v>
      </c>
      <c r="H9" s="35">
        <v>15.354326112107035</v>
      </c>
      <c r="I9" s="35">
        <v>15.997806457942914</v>
      </c>
      <c r="J9" s="35">
        <v>17.299086181522682</v>
      </c>
      <c r="K9" s="35">
        <v>19.327041503188482</v>
      </c>
      <c r="L9" s="35">
        <v>21.988120865114194</v>
      </c>
      <c r="M9" s="35">
        <v>39.654772635480072</v>
      </c>
      <c r="N9" s="35">
        <v>34.533681175230996</v>
      </c>
      <c r="O9" s="35">
        <v>40.803370310542839</v>
      </c>
      <c r="P9" s="35">
        <v>37.47204634723775</v>
      </c>
      <c r="Q9" s="35">
        <v>34.226217098574317</v>
      </c>
      <c r="R9" s="35">
        <v>33.125190195830243</v>
      </c>
      <c r="S9" s="35">
        <v>36.100600177216187</v>
      </c>
      <c r="T9" s="35">
        <v>31.179893519607628</v>
      </c>
      <c r="U9" s="35">
        <v>29.015855495176897</v>
      </c>
      <c r="V9" s="35">
        <v>30.129880116237835</v>
      </c>
      <c r="W9" s="35">
        <v>29.727295035967785</v>
      </c>
      <c r="X9" s="35">
        <v>24.532205061470549</v>
      </c>
      <c r="Y9" s="35">
        <v>23.304388171252402</v>
      </c>
      <c r="Z9" s="35">
        <v>21.973648239975919</v>
      </c>
      <c r="AA9" s="35">
        <v>21.324542868435184</v>
      </c>
      <c r="AB9" s="35">
        <v>19.501319315828479</v>
      </c>
      <c r="AC9" s="35">
        <v>19.436410280109886</v>
      </c>
      <c r="AD9" s="35">
        <v>20.270866189461181</v>
      </c>
      <c r="AE9" s="35">
        <v>24.061892143171203</v>
      </c>
      <c r="AF9" s="35">
        <v>23.953256826739203</v>
      </c>
      <c r="AG9" s="35">
        <v>32.327222517400479</v>
      </c>
      <c r="AH9" s="35">
        <v>34.254061163484884</v>
      </c>
      <c r="AI9" s="35">
        <v>30.842891572350663</v>
      </c>
    </row>
    <row r="10" spans="1:35" x14ac:dyDescent="0.25">
      <c r="A10" s="34" t="s">
        <v>88</v>
      </c>
      <c r="B10" s="35">
        <v>37.114652454278648</v>
      </c>
      <c r="C10" s="35">
        <v>42.552722843964119</v>
      </c>
      <c r="D10" s="35">
        <v>42.707875415936748</v>
      </c>
      <c r="E10" s="35">
        <v>43.865223421702602</v>
      </c>
      <c r="F10" s="35">
        <v>45.243643327213718</v>
      </c>
      <c r="G10" s="35">
        <v>48.141113831233611</v>
      </c>
      <c r="H10" s="35">
        <v>50.640601997488091</v>
      </c>
      <c r="I10" s="35">
        <v>53.123228698988846</v>
      </c>
      <c r="J10" s="35">
        <v>56.768622519056301</v>
      </c>
      <c r="K10" s="35">
        <v>60.321776324928088</v>
      </c>
      <c r="L10" s="35">
        <v>66.402625344879979</v>
      </c>
      <c r="M10" s="35">
        <v>30.157069815563041</v>
      </c>
      <c r="N10" s="35">
        <v>141.06273918541004</v>
      </c>
      <c r="O10" s="35">
        <v>168.74370201450762</v>
      </c>
      <c r="P10" s="35">
        <v>185.32611469716019</v>
      </c>
      <c r="Q10" s="35">
        <v>194.27735201623548</v>
      </c>
      <c r="R10" s="35">
        <v>172.9171632409668</v>
      </c>
      <c r="S10" s="35">
        <v>181.84278876004029</v>
      </c>
      <c r="T10" s="35">
        <v>161.88308281618993</v>
      </c>
      <c r="U10" s="35">
        <v>153.35285783602697</v>
      </c>
      <c r="V10" s="35">
        <v>142.53242215513581</v>
      </c>
      <c r="W10" s="35">
        <v>138.7333978473159</v>
      </c>
      <c r="X10" s="35">
        <v>142.56556565754593</v>
      </c>
      <c r="Y10" s="35">
        <v>142.12693013867343</v>
      </c>
      <c r="Z10" s="35">
        <v>148.216947415769</v>
      </c>
      <c r="AA10" s="35">
        <v>164.08663855767676</v>
      </c>
      <c r="AB10" s="35">
        <v>161.09533002426178</v>
      </c>
      <c r="AC10" s="35">
        <v>162.5659371481087</v>
      </c>
      <c r="AD10" s="35">
        <v>164.587999702698</v>
      </c>
      <c r="AE10" s="35">
        <v>170.3689952552154</v>
      </c>
      <c r="AF10" s="35">
        <v>151.54751198607391</v>
      </c>
      <c r="AG10" s="35">
        <v>195.24696907658904</v>
      </c>
      <c r="AH10" s="35">
        <v>210.40594214347217</v>
      </c>
      <c r="AI10" s="35">
        <v>193.51977176209971</v>
      </c>
    </row>
    <row r="11" spans="1:35" x14ac:dyDescent="0.25">
      <c r="A11" s="36" t="s">
        <v>89</v>
      </c>
      <c r="B11" s="37">
        <v>797.08438826857935</v>
      </c>
      <c r="C11" s="37">
        <v>914.05126038454375</v>
      </c>
      <c r="D11" s="37">
        <v>917.63658950913066</v>
      </c>
      <c r="E11" s="37">
        <v>942.53380322589408</v>
      </c>
      <c r="F11" s="37">
        <v>972.02964817619181</v>
      </c>
      <c r="G11" s="37">
        <v>1036.8863452421888</v>
      </c>
      <c r="H11" s="37">
        <v>1104.1961920218471</v>
      </c>
      <c r="I11" s="37">
        <v>1151.960710880579</v>
      </c>
      <c r="J11" s="37">
        <v>1239.7569037211401</v>
      </c>
      <c r="K11" s="37">
        <v>1341.9184524672933</v>
      </c>
      <c r="L11" s="37">
        <v>1595.7237856949273</v>
      </c>
      <c r="M11" s="37">
        <v>500.15563175414343</v>
      </c>
      <c r="N11" s="37">
        <v>1245.2986984863505</v>
      </c>
      <c r="O11" s="37">
        <v>1319.5502086317501</v>
      </c>
      <c r="P11" s="37">
        <v>1406.1041636512823</v>
      </c>
      <c r="Q11" s="37">
        <v>1570.0366071107624</v>
      </c>
      <c r="R11" s="37">
        <v>1745.2032349107942</v>
      </c>
      <c r="S11" s="37">
        <v>1979.499284661294</v>
      </c>
      <c r="T11" s="37">
        <v>1711.7977819926796</v>
      </c>
      <c r="U11" s="37">
        <v>1442.5930053302686</v>
      </c>
      <c r="V11" s="37">
        <v>1898.2712840540139</v>
      </c>
      <c r="W11" s="37">
        <v>2089.4152085445617</v>
      </c>
      <c r="X11" s="37">
        <v>1851.1836125185989</v>
      </c>
      <c r="Y11" s="37">
        <v>1975.8583713870842</v>
      </c>
      <c r="Z11" s="37">
        <v>2278.3659093592669</v>
      </c>
      <c r="AA11" s="37">
        <v>2693.6156033591201</v>
      </c>
      <c r="AB11" s="37">
        <v>3105.7355652727142</v>
      </c>
      <c r="AC11" s="37">
        <v>3513.4742671400932</v>
      </c>
      <c r="AD11" s="37">
        <v>3521.0880074003335</v>
      </c>
      <c r="AE11" s="37">
        <v>3655.5035784592828</v>
      </c>
      <c r="AF11" s="37">
        <v>2277.4646463103213</v>
      </c>
      <c r="AG11" s="37">
        <v>2596.6773758048371</v>
      </c>
      <c r="AH11" s="37">
        <v>2374.1694563142746</v>
      </c>
      <c r="AI11" s="37">
        <v>2595.5905933539334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0.20784666581569061</v>
      </c>
      <c r="C15" s="38">
        <f t="shared" si="6"/>
        <v>0.2058130249880443</v>
      </c>
      <c r="D15" s="38">
        <f t="shared" si="6"/>
        <v>0.20618774016458002</v>
      </c>
      <c r="E15" s="38">
        <f t="shared" si="6"/>
        <v>0.20604345708329702</v>
      </c>
      <c r="F15" s="38">
        <f t="shared" si="6"/>
        <v>0.20659436332608624</v>
      </c>
      <c r="G15" s="38">
        <f t="shared" si="6"/>
        <v>0.20546246810184718</v>
      </c>
      <c r="H15" s="38">
        <f t="shared" si="6"/>
        <v>0.20375573300587721</v>
      </c>
      <c r="I15" s="38">
        <f t="shared" si="6"/>
        <v>0.20396414415882197</v>
      </c>
      <c r="J15" s="38">
        <f t="shared" si="6"/>
        <v>0.20591444912329238</v>
      </c>
      <c r="K15" s="38">
        <f t="shared" si="6"/>
        <v>0.2097598252332199</v>
      </c>
      <c r="L15" s="38">
        <f t="shared" si="6"/>
        <v>0.20717714907590912</v>
      </c>
      <c r="M15" s="38">
        <f t="shared" si="6"/>
        <v>0.20898817238235576</v>
      </c>
      <c r="N15" s="38">
        <f t="shared" si="6"/>
        <v>0.2106936040423214</v>
      </c>
      <c r="O15" s="38">
        <f t="shared" si="6"/>
        <v>0.21483304922783464</v>
      </c>
      <c r="P15" s="38">
        <f t="shared" si="6"/>
        <v>0.18787686891192232</v>
      </c>
      <c r="Q15" s="38">
        <f t="shared" si="6"/>
        <v>0.17631150202498533</v>
      </c>
      <c r="R15" s="38">
        <f t="shared" si="6"/>
        <v>0.17674879708249222</v>
      </c>
      <c r="S15" s="38">
        <f t="shared" si="6"/>
        <v>0.18101178218361946</v>
      </c>
      <c r="T15" s="38">
        <f t="shared" si="6"/>
        <v>0.18426571088905838</v>
      </c>
      <c r="U15" s="38">
        <f t="shared" si="6"/>
        <v>0.20088595459448913</v>
      </c>
      <c r="V15" s="38">
        <f t="shared" si="6"/>
        <v>0.19841946845600048</v>
      </c>
      <c r="W15" s="38">
        <f t="shared" si="6"/>
        <v>0.20377399003445029</v>
      </c>
      <c r="X15" s="38">
        <f t="shared" si="6"/>
        <v>0.19122873843493818</v>
      </c>
      <c r="Y15" s="38">
        <f t="shared" si="6"/>
        <v>0.18297791470780153</v>
      </c>
      <c r="Z15" s="38">
        <f t="shared" si="6"/>
        <v>0.16843388728125397</v>
      </c>
      <c r="AA15" s="38">
        <f t="shared" si="6"/>
        <v>0.17419117331721184</v>
      </c>
      <c r="AB15" s="38">
        <f t="shared" si="6"/>
        <v>0.17062178351441573</v>
      </c>
      <c r="AC15" s="38">
        <f t="shared" si="6"/>
        <v>0.16461552551415864</v>
      </c>
      <c r="AD15" s="38">
        <f t="shared" si="6"/>
        <v>0.15762539373394502</v>
      </c>
      <c r="AE15" s="38">
        <f t="shared" si="6"/>
        <v>0.15053366929503706</v>
      </c>
      <c r="AF15" s="38">
        <f t="shared" si="6"/>
        <v>0.23951629794135967</v>
      </c>
      <c r="AG15" s="38">
        <f t="shared" si="6"/>
        <v>0.31507840599085291</v>
      </c>
      <c r="AH15" s="38">
        <f t="shared" ref="AH15:AI15" si="7">IF(AH5=0,0,AH5/AH$4)</f>
        <v>0.2086126739372795</v>
      </c>
      <c r="AI15" s="38">
        <f t="shared" si="7"/>
        <v>0.16450797898410038</v>
      </c>
    </row>
    <row r="16" spans="1:35" x14ac:dyDescent="0.25">
      <c r="A16" s="32" t="s">
        <v>88</v>
      </c>
      <c r="B16" s="38">
        <f t="shared" ref="B16:AG16" si="8">IF(B6=0,0,B6/B$4)</f>
        <v>0.25851532278446121</v>
      </c>
      <c r="C16" s="38">
        <f t="shared" si="8"/>
        <v>0.25994997907178014</v>
      </c>
      <c r="D16" s="38">
        <f t="shared" si="8"/>
        <v>0.26068196628801638</v>
      </c>
      <c r="E16" s="38">
        <f t="shared" si="8"/>
        <v>0.2616782792779126</v>
      </c>
      <c r="F16" s="38">
        <f t="shared" si="8"/>
        <v>0.26295002516102134</v>
      </c>
      <c r="G16" s="38">
        <f t="shared" si="8"/>
        <v>0.26464674102775382</v>
      </c>
      <c r="H16" s="38">
        <f t="shared" si="8"/>
        <v>0.26918069850498177</v>
      </c>
      <c r="I16" s="38">
        <f t="shared" si="8"/>
        <v>0.27285475575654111</v>
      </c>
      <c r="J16" s="38">
        <f t="shared" si="8"/>
        <v>0.26613963361671922</v>
      </c>
      <c r="K16" s="38">
        <f t="shared" si="8"/>
        <v>0.25956606049605307</v>
      </c>
      <c r="L16" s="38">
        <f t="shared" si="8"/>
        <v>0.26742563110316814</v>
      </c>
      <c r="M16" s="38">
        <f t="shared" si="8"/>
        <v>0.27197065680133281</v>
      </c>
      <c r="N16" s="38">
        <f t="shared" si="8"/>
        <v>0.27466107557598185</v>
      </c>
      <c r="O16" s="38">
        <f t="shared" si="8"/>
        <v>0.28419705404876572</v>
      </c>
      <c r="P16" s="38">
        <f t="shared" si="8"/>
        <v>0.27353457329870035</v>
      </c>
      <c r="Q16" s="38">
        <f t="shared" si="8"/>
        <v>0.28406999667373412</v>
      </c>
      <c r="R16" s="38">
        <f t="shared" si="8"/>
        <v>0.2919177458916497</v>
      </c>
      <c r="S16" s="38">
        <f t="shared" si="8"/>
        <v>0.28320284945330709</v>
      </c>
      <c r="T16" s="38">
        <f t="shared" si="8"/>
        <v>0.27430003414765414</v>
      </c>
      <c r="U16" s="38">
        <f t="shared" si="8"/>
        <v>0.27612394722801653</v>
      </c>
      <c r="V16" s="38">
        <f t="shared" si="8"/>
        <v>0.27852743051203782</v>
      </c>
      <c r="W16" s="38">
        <f t="shared" si="8"/>
        <v>0.29670332991400111</v>
      </c>
      <c r="X16" s="38">
        <f t="shared" si="8"/>
        <v>0.29049659593692467</v>
      </c>
      <c r="Y16" s="38">
        <f t="shared" si="8"/>
        <v>0.29246646077502458</v>
      </c>
      <c r="Z16" s="38">
        <f t="shared" si="8"/>
        <v>0.29726909908695925</v>
      </c>
      <c r="AA16" s="38">
        <f t="shared" si="8"/>
        <v>0.30864920591038247</v>
      </c>
      <c r="AB16" s="38">
        <f t="shared" si="8"/>
        <v>0.31241292392656056</v>
      </c>
      <c r="AC16" s="38">
        <f t="shared" si="8"/>
        <v>0.31138759596512844</v>
      </c>
      <c r="AD16" s="38">
        <f t="shared" si="8"/>
        <v>0.30369918089127129</v>
      </c>
      <c r="AE16" s="38">
        <f t="shared" si="8"/>
        <v>0.29883049983162435</v>
      </c>
      <c r="AF16" s="38">
        <f t="shared" si="8"/>
        <v>0.28952083832466957</v>
      </c>
      <c r="AG16" s="38">
        <f t="shared" si="8"/>
        <v>0.34320641129257917</v>
      </c>
      <c r="AH16" s="38">
        <f t="shared" ref="AH16:AI16" si="9">IF(AH6=0,0,AH6/AH$4)</f>
        <v>0.33970265448461473</v>
      </c>
      <c r="AI16" s="38">
        <f t="shared" si="9"/>
        <v>0.31422393865132575</v>
      </c>
    </row>
    <row r="17" spans="1:35" x14ac:dyDescent="0.25">
      <c r="A17" s="32" t="s">
        <v>89</v>
      </c>
      <c r="B17" s="38">
        <f t="shared" ref="B17:AG17" si="10">IF(B7=0,0,B7/B$4)</f>
        <v>0.53363801139984823</v>
      </c>
      <c r="C17" s="38">
        <f t="shared" si="10"/>
        <v>0.53423699594017549</v>
      </c>
      <c r="D17" s="38">
        <f t="shared" si="10"/>
        <v>0.5331302935474036</v>
      </c>
      <c r="E17" s="38">
        <f t="shared" si="10"/>
        <v>0.53227826363879027</v>
      </c>
      <c r="F17" s="38">
        <f t="shared" si="10"/>
        <v>0.53045561151289233</v>
      </c>
      <c r="G17" s="38">
        <f t="shared" si="10"/>
        <v>0.52989079087039903</v>
      </c>
      <c r="H17" s="38">
        <f t="shared" si="10"/>
        <v>0.52706356848914104</v>
      </c>
      <c r="I17" s="38">
        <f t="shared" si="10"/>
        <v>0.52318110008463692</v>
      </c>
      <c r="J17" s="38">
        <f t="shared" si="10"/>
        <v>0.52794591725998841</v>
      </c>
      <c r="K17" s="38">
        <f t="shared" si="10"/>
        <v>0.53067411427072708</v>
      </c>
      <c r="L17" s="38">
        <f t="shared" si="10"/>
        <v>0.52539721982092258</v>
      </c>
      <c r="M17" s="38">
        <f t="shared" si="10"/>
        <v>0.5190411708163114</v>
      </c>
      <c r="N17" s="38">
        <f t="shared" si="10"/>
        <v>0.51464532038169675</v>
      </c>
      <c r="O17" s="38">
        <f t="shared" si="10"/>
        <v>0.50096989672339953</v>
      </c>
      <c r="P17" s="38">
        <f t="shared" si="10"/>
        <v>0.5385885577893772</v>
      </c>
      <c r="Q17" s="38">
        <f t="shared" si="10"/>
        <v>0.53961850130128053</v>
      </c>
      <c r="R17" s="38">
        <f t="shared" si="10"/>
        <v>0.53133345702585799</v>
      </c>
      <c r="S17" s="38">
        <f t="shared" si="10"/>
        <v>0.53578536836307344</v>
      </c>
      <c r="T17" s="38">
        <f t="shared" si="10"/>
        <v>0.54143425496328756</v>
      </c>
      <c r="U17" s="38">
        <f t="shared" si="10"/>
        <v>0.52299009817749442</v>
      </c>
      <c r="V17" s="38">
        <f t="shared" si="10"/>
        <v>0.52305310103196168</v>
      </c>
      <c r="W17" s="38">
        <f t="shared" si="10"/>
        <v>0.49952268005154865</v>
      </c>
      <c r="X17" s="38">
        <f t="shared" si="10"/>
        <v>0.51827466562813707</v>
      </c>
      <c r="Y17" s="38">
        <f t="shared" si="10"/>
        <v>0.52455562451717386</v>
      </c>
      <c r="Z17" s="38">
        <f t="shared" si="10"/>
        <v>0.53429701363178672</v>
      </c>
      <c r="AA17" s="38">
        <f t="shared" si="10"/>
        <v>0.51715962077240574</v>
      </c>
      <c r="AB17" s="38">
        <f t="shared" si="10"/>
        <v>0.51696529255902357</v>
      </c>
      <c r="AC17" s="38">
        <f t="shared" si="10"/>
        <v>0.52399687852071297</v>
      </c>
      <c r="AD17" s="38">
        <f t="shared" si="10"/>
        <v>0.53867542537478363</v>
      </c>
      <c r="AE17" s="38">
        <f t="shared" si="10"/>
        <v>0.55063583087333856</v>
      </c>
      <c r="AF17" s="38">
        <f t="shared" si="10"/>
        <v>0.47096286373397078</v>
      </c>
      <c r="AG17" s="38">
        <f t="shared" si="10"/>
        <v>0.34171518271656776</v>
      </c>
      <c r="AH17" s="38">
        <f t="shared" ref="AH17:AI17" si="11">IF(AH7=0,0,AH7/AH$4)</f>
        <v>0.45168467157810571</v>
      </c>
      <c r="AI17" s="38">
        <f t="shared" si="11"/>
        <v>0.52126808236457378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1.3162276846598455E-2</v>
      </c>
      <c r="C19" s="39">
        <f t="shared" si="14"/>
        <v>1.2999481235243091E-2</v>
      </c>
      <c r="D19" s="39">
        <f t="shared" si="14"/>
        <v>1.302553805674278E-2</v>
      </c>
      <c r="E19" s="39">
        <f t="shared" si="14"/>
        <v>1.3007531071756432E-2</v>
      </c>
      <c r="F19" s="39">
        <f t="shared" si="14"/>
        <v>1.3019721771141727E-2</v>
      </c>
      <c r="G19" s="39">
        <f t="shared" si="14"/>
        <v>1.2901419175388368E-2</v>
      </c>
      <c r="H19" s="39">
        <f t="shared" si="14"/>
        <v>1.3121212294263825E-2</v>
      </c>
      <c r="I19" s="39">
        <f t="shared" si="14"/>
        <v>1.3101339455656291E-2</v>
      </c>
      <c r="J19" s="39">
        <f t="shared" si="14"/>
        <v>1.316696765912764E-2</v>
      </c>
      <c r="K19" s="39">
        <f t="shared" si="14"/>
        <v>1.3595587002486496E-2</v>
      </c>
      <c r="L19" s="39">
        <f t="shared" si="14"/>
        <v>1.305619092321659E-2</v>
      </c>
      <c r="M19" s="39">
        <f t="shared" si="14"/>
        <v>6.9573746626117955E-2</v>
      </c>
      <c r="N19" s="39">
        <f t="shared" si="14"/>
        <v>2.4304173275824827E-2</v>
      </c>
      <c r="O19" s="39">
        <f t="shared" si="14"/>
        <v>2.6684613738251487E-2</v>
      </c>
      <c r="P19" s="39">
        <f t="shared" si="14"/>
        <v>2.3004477174061656E-2</v>
      </c>
      <c r="Q19" s="39">
        <f t="shared" si="14"/>
        <v>1.9029998635005013E-2</v>
      </c>
      <c r="R19" s="39">
        <f t="shared" si="14"/>
        <v>1.6976433101833301E-2</v>
      </c>
      <c r="S19" s="39">
        <f t="shared" si="14"/>
        <v>1.6428460505910507E-2</v>
      </c>
      <c r="T19" s="39">
        <f t="shared" si="14"/>
        <v>1.6368594598467193E-2</v>
      </c>
      <c r="U19" s="39">
        <f t="shared" si="14"/>
        <v>1.7856331728896412E-2</v>
      </c>
      <c r="V19" s="39">
        <f t="shared" si="14"/>
        <v>1.4548935955836003E-2</v>
      </c>
      <c r="W19" s="39">
        <f t="shared" si="14"/>
        <v>1.3166044695888161E-2</v>
      </c>
      <c r="X19" s="39">
        <f t="shared" si="14"/>
        <v>1.2154997447440823E-2</v>
      </c>
      <c r="Y19" s="39">
        <f t="shared" si="14"/>
        <v>1.0883342073416485E-2</v>
      </c>
      <c r="Z19" s="39">
        <f t="shared" si="14"/>
        <v>8.974123404941069E-3</v>
      </c>
      <c r="AA19" s="39">
        <f t="shared" si="14"/>
        <v>7.4068581025813346E-3</v>
      </c>
      <c r="AB19" s="39">
        <f t="shared" si="14"/>
        <v>5.9340681471931238E-3</v>
      </c>
      <c r="AC19" s="39">
        <f t="shared" si="14"/>
        <v>5.2595138076338109E-3</v>
      </c>
      <c r="AD19" s="39">
        <f t="shared" si="14"/>
        <v>5.4698210423755576E-3</v>
      </c>
      <c r="AE19" s="39">
        <f t="shared" si="14"/>
        <v>6.2499485008274845E-3</v>
      </c>
      <c r="AF19" s="39">
        <f t="shared" si="14"/>
        <v>9.7650201992500549E-3</v>
      </c>
      <c r="AG19" s="39">
        <f t="shared" si="14"/>
        <v>1.1446297097101122E-2</v>
      </c>
      <c r="AH19" s="39">
        <f t="shared" ref="AH19:AI19" si="15">IF(AH9=0,0,AH9/AH$8)</f>
        <v>1.3079912873913958E-2</v>
      </c>
      <c r="AI19" s="39">
        <f t="shared" si="15"/>
        <v>1.0937376887080411E-2</v>
      </c>
    </row>
    <row r="20" spans="1:35" x14ac:dyDescent="0.25">
      <c r="A20" s="34" t="s">
        <v>88</v>
      </c>
      <c r="B20" s="39">
        <f t="shared" ref="B20:AG20" si="16">IF(B10=0,0,B10/B$8)</f>
        <v>4.3905755503953259E-2</v>
      </c>
      <c r="C20" s="39">
        <f t="shared" si="16"/>
        <v>4.3904855361461423E-2</v>
      </c>
      <c r="D20" s="39">
        <f t="shared" si="16"/>
        <v>4.3892149014127746E-2</v>
      </c>
      <c r="E20" s="39">
        <f t="shared" si="16"/>
        <v>4.3891613835242378E-2</v>
      </c>
      <c r="F20" s="39">
        <f t="shared" si="16"/>
        <v>4.3896349242774871E-2</v>
      </c>
      <c r="G20" s="39">
        <f t="shared" si="16"/>
        <v>4.3796149806851259E-2</v>
      </c>
      <c r="H20" s="39">
        <f t="shared" si="16"/>
        <v>4.3275496734071835E-2</v>
      </c>
      <c r="I20" s="39">
        <f t="shared" si="16"/>
        <v>4.3505055145879594E-2</v>
      </c>
      <c r="J20" s="39">
        <f t="shared" si="16"/>
        <v>4.3208676395867653E-2</v>
      </c>
      <c r="K20" s="39">
        <f t="shared" si="16"/>
        <v>4.2433290063292523E-2</v>
      </c>
      <c r="L20" s="39">
        <f t="shared" si="16"/>
        <v>3.9428806109624383E-2</v>
      </c>
      <c r="M20" s="39">
        <f t="shared" si="16"/>
        <v>5.291015922902749E-2</v>
      </c>
      <c r="N20" s="39">
        <f t="shared" si="16"/>
        <v>9.927737615136413E-2</v>
      </c>
      <c r="O20" s="39">
        <f t="shared" si="16"/>
        <v>0.11035511220641225</v>
      </c>
      <c r="P20" s="39">
        <f t="shared" si="16"/>
        <v>0.11377362036227909</v>
      </c>
      <c r="Q20" s="39">
        <f t="shared" si="16"/>
        <v>0.10801946744606349</v>
      </c>
      <c r="R20" s="39">
        <f t="shared" si="16"/>
        <v>8.861886185603185E-2</v>
      </c>
      <c r="S20" s="39">
        <f t="shared" si="16"/>
        <v>8.275200574959847E-2</v>
      </c>
      <c r="T20" s="39">
        <f t="shared" si="16"/>
        <v>8.498420795766877E-2</v>
      </c>
      <c r="U20" s="39">
        <f t="shared" si="16"/>
        <v>9.4373212657802241E-2</v>
      </c>
      <c r="V20" s="39">
        <f t="shared" si="16"/>
        <v>6.882520187817405E-2</v>
      </c>
      <c r="W20" s="39">
        <f t="shared" si="16"/>
        <v>6.1444208585415647E-2</v>
      </c>
      <c r="X20" s="39">
        <f t="shared" si="16"/>
        <v>7.0637110782268683E-2</v>
      </c>
      <c r="Y20" s="39">
        <f t="shared" si="16"/>
        <v>6.6374452192306699E-2</v>
      </c>
      <c r="Z20" s="39">
        <f t="shared" si="16"/>
        <v>6.053237779573329E-2</v>
      </c>
      <c r="AA20" s="39">
        <f t="shared" si="16"/>
        <v>5.6993786728495893E-2</v>
      </c>
      <c r="AB20" s="39">
        <f t="shared" si="16"/>
        <v>4.9019794562444145E-2</v>
      </c>
      <c r="AC20" s="39">
        <f t="shared" si="16"/>
        <v>4.3990519790394859E-2</v>
      </c>
      <c r="AD20" s="39">
        <f t="shared" si="16"/>
        <v>4.4411861618640067E-2</v>
      </c>
      <c r="AE20" s="39">
        <f t="shared" si="16"/>
        <v>4.4252440337906228E-2</v>
      </c>
      <c r="AF20" s="39">
        <f t="shared" si="16"/>
        <v>6.1781348832619605E-2</v>
      </c>
      <c r="AG20" s="39">
        <f t="shared" si="16"/>
        <v>6.9132286702212623E-2</v>
      </c>
      <c r="AH20" s="39">
        <f t="shared" ref="AH20:AI20" si="17">IF(AH10=0,0,AH10/AH$8)</f>
        <v>8.0343506664960054E-2</v>
      </c>
      <c r="AI20" s="39">
        <f t="shared" si="17"/>
        <v>6.8625170046031164E-2</v>
      </c>
    </row>
    <row r="21" spans="1:35" x14ac:dyDescent="0.25">
      <c r="A21" s="36" t="s">
        <v>89</v>
      </c>
      <c r="B21" s="40">
        <f t="shared" ref="B21:AG21" si="18">IF(B11=0,0,B11/B$8)</f>
        <v>0.94293196764944831</v>
      </c>
      <c r="C21" s="40">
        <f t="shared" si="18"/>
        <v>0.94309566340329554</v>
      </c>
      <c r="D21" s="40">
        <f t="shared" si="18"/>
        <v>0.94308231292912947</v>
      </c>
      <c r="E21" s="40">
        <f t="shared" si="18"/>
        <v>0.94310085509300112</v>
      </c>
      <c r="F21" s="40">
        <f t="shared" si="18"/>
        <v>0.94308392898608329</v>
      </c>
      <c r="G21" s="40">
        <f t="shared" si="18"/>
        <v>0.94330243101776046</v>
      </c>
      <c r="H21" s="40">
        <f t="shared" si="18"/>
        <v>0.9436032909716644</v>
      </c>
      <c r="I21" s="40">
        <f t="shared" si="18"/>
        <v>0.94339360539846406</v>
      </c>
      <c r="J21" s="40">
        <f t="shared" si="18"/>
        <v>0.94362435594500471</v>
      </c>
      <c r="K21" s="40">
        <f t="shared" si="18"/>
        <v>0.94397112293422103</v>
      </c>
      <c r="L21" s="40">
        <f t="shared" si="18"/>
        <v>0.94751500296715907</v>
      </c>
      <c r="M21" s="40">
        <f t="shared" si="18"/>
        <v>0.87751609414485443</v>
      </c>
      <c r="N21" s="40">
        <f t="shared" si="18"/>
        <v>0.87641845057281098</v>
      </c>
      <c r="O21" s="40">
        <f t="shared" si="18"/>
        <v>0.86296027405533626</v>
      </c>
      <c r="P21" s="40">
        <f t="shared" si="18"/>
        <v>0.86322190246365915</v>
      </c>
      <c r="Q21" s="40">
        <f t="shared" si="18"/>
        <v>0.87295053391893151</v>
      </c>
      <c r="R21" s="40">
        <f t="shared" si="18"/>
        <v>0.89440470504213476</v>
      </c>
      <c r="S21" s="40">
        <f t="shared" si="18"/>
        <v>0.90081953374449097</v>
      </c>
      <c r="T21" s="40">
        <f t="shared" si="18"/>
        <v>0.89864719744386412</v>
      </c>
      <c r="U21" s="40">
        <f t="shared" si="18"/>
        <v>0.88777045561330126</v>
      </c>
      <c r="V21" s="40">
        <f t="shared" si="18"/>
        <v>0.91662586216598985</v>
      </c>
      <c r="W21" s="40">
        <f t="shared" si="18"/>
        <v>0.92538974671869623</v>
      </c>
      <c r="X21" s="40">
        <f t="shared" si="18"/>
        <v>0.9172078917702905</v>
      </c>
      <c r="Y21" s="40">
        <f t="shared" si="18"/>
        <v>0.92274220573427679</v>
      </c>
      <c r="Z21" s="40">
        <f t="shared" si="18"/>
        <v>0.93049349879932564</v>
      </c>
      <c r="AA21" s="40">
        <f t="shared" si="18"/>
        <v>0.93559935516892279</v>
      </c>
      <c r="AB21" s="40">
        <f t="shared" si="18"/>
        <v>0.9450461372903628</v>
      </c>
      <c r="AC21" s="40">
        <f t="shared" si="18"/>
        <v>0.9507499664019714</v>
      </c>
      <c r="AD21" s="40">
        <f t="shared" si="18"/>
        <v>0.95011831733898444</v>
      </c>
      <c r="AE21" s="40">
        <f t="shared" si="18"/>
        <v>0.9494976111612663</v>
      </c>
      <c r="AF21" s="40">
        <f t="shared" si="18"/>
        <v>0.92845363096813038</v>
      </c>
      <c r="AG21" s="40">
        <f t="shared" si="18"/>
        <v>0.91942141620068629</v>
      </c>
      <c r="AH21" s="40">
        <f t="shared" ref="AH21:AI21" si="19">IF(AH11=0,0,AH11/AH$8)</f>
        <v>0.90657658046112599</v>
      </c>
      <c r="AI21" s="40">
        <f t="shared" si="19"/>
        <v>0.92043745306688851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330.693112493488</v>
      </c>
      <c r="C23" s="26">
        <f t="shared" si="20"/>
        <v>377.8621955448387</v>
      </c>
      <c r="D23" s="26">
        <f t="shared" si="20"/>
        <v>379.55264095590684</v>
      </c>
      <c r="E23" s="26">
        <f t="shared" si="20"/>
        <v>389.34839919717859</v>
      </c>
      <c r="F23" s="26">
        <f t="shared" si="20"/>
        <v>401.63934609435756</v>
      </c>
      <c r="G23" s="26">
        <f t="shared" si="20"/>
        <v>426.59059053968213</v>
      </c>
      <c r="H23" s="26">
        <f t="shared" si="20"/>
        <v>462.2697946329227</v>
      </c>
      <c r="I23" s="26">
        <f t="shared" si="20"/>
        <v>479.67653524283469</v>
      </c>
      <c r="J23" s="26">
        <f t="shared" si="20"/>
        <v>522.03296200393356</v>
      </c>
      <c r="K23" s="26">
        <f t="shared" si="20"/>
        <v>581.36195578187687</v>
      </c>
      <c r="L23" s="26">
        <f t="shared" si="20"/>
        <v>621.16783306020238</v>
      </c>
      <c r="M23" s="26">
        <f t="shared" si="20"/>
        <v>557.10278522942428</v>
      </c>
      <c r="N23" s="26">
        <f t="shared" si="20"/>
        <v>571.6732664068046</v>
      </c>
      <c r="O23" s="26">
        <f t="shared" si="20"/>
        <v>670.40567301360102</v>
      </c>
      <c r="P23" s="26">
        <f t="shared" si="20"/>
        <v>713.37917605229995</v>
      </c>
      <c r="Q23" s="26">
        <f t="shared" si="20"/>
        <v>759.33121976423615</v>
      </c>
      <c r="R23" s="26">
        <f t="shared" si="20"/>
        <v>797.081395546767</v>
      </c>
      <c r="S23" s="26">
        <f t="shared" si="20"/>
        <v>883.10701898417665</v>
      </c>
      <c r="T23" s="26">
        <f t="shared" si="20"/>
        <v>833.19623395766951</v>
      </c>
      <c r="U23" s="26">
        <f t="shared" si="20"/>
        <v>785.72946086957597</v>
      </c>
      <c r="V23" s="26">
        <f t="shared" si="20"/>
        <v>819.54222956739352</v>
      </c>
      <c r="W23" s="26">
        <f t="shared" si="20"/>
        <v>820.74281153757113</v>
      </c>
      <c r="X23" s="26">
        <f t="shared" si="20"/>
        <v>795.76195172758128</v>
      </c>
      <c r="Y23" s="26">
        <f t="shared" si="20"/>
        <v>765.66351270850078</v>
      </c>
      <c r="Z23" s="26">
        <f t="shared" si="20"/>
        <v>765.38624206933594</v>
      </c>
      <c r="AA23" s="26">
        <f t="shared" si="20"/>
        <v>800.48097688855842</v>
      </c>
      <c r="AB23" s="26">
        <f t="shared" si="20"/>
        <v>840.38329375953163</v>
      </c>
      <c r="AC23" s="26">
        <f t="shared" si="20"/>
        <v>885.3802832830745</v>
      </c>
      <c r="AD23" s="26">
        <f t="shared" si="20"/>
        <v>947.72797937704217</v>
      </c>
      <c r="AE23" s="26">
        <f t="shared" si="20"/>
        <v>995.05176017911788</v>
      </c>
      <c r="AF23" s="26">
        <f t="shared" si="20"/>
        <v>368.63294781574371</v>
      </c>
      <c r="AG23" s="26">
        <f t="shared" si="20"/>
        <v>494.34736238999415</v>
      </c>
      <c r="AH23" s="26">
        <f t="shared" ref="AH23:AI23" si="21">SUM(AH24,AH28)</f>
        <v>830.52420042128506</v>
      </c>
      <c r="AI23" s="26">
        <f t="shared" si="21"/>
        <v>969.35863880395823</v>
      </c>
    </row>
    <row r="24" spans="1:35" x14ac:dyDescent="0.25">
      <c r="A24" s="3" t="s">
        <v>2</v>
      </c>
      <c r="B24" s="10">
        <f t="shared" ref="B24:AG24" si="22">SUM(B25:B27)</f>
        <v>318.66707143762306</v>
      </c>
      <c r="C24" s="10">
        <f t="shared" si="22"/>
        <v>364.08217535162419</v>
      </c>
      <c r="D24" s="10">
        <f t="shared" si="22"/>
        <v>365.73891870619843</v>
      </c>
      <c r="E24" s="10">
        <f t="shared" si="22"/>
        <v>375.45774382427828</v>
      </c>
      <c r="F24" s="10">
        <f t="shared" si="22"/>
        <v>387.36345154393837</v>
      </c>
      <c r="G24" s="10">
        <f t="shared" si="22"/>
        <v>411.36127361309019</v>
      </c>
      <c r="H24" s="10">
        <f t="shared" si="22"/>
        <v>445.74678075455961</v>
      </c>
      <c r="I24" s="10">
        <f t="shared" si="22"/>
        <v>462.6918096677357</v>
      </c>
      <c r="J24" s="10">
        <f t="shared" si="22"/>
        <v>502.68564656747282</v>
      </c>
      <c r="K24" s="10">
        <f t="shared" si="22"/>
        <v>559.48864991765868</v>
      </c>
      <c r="L24" s="10">
        <f t="shared" si="22"/>
        <v>596.29322080585951</v>
      </c>
      <c r="M24" s="10">
        <f t="shared" si="22"/>
        <v>545.86436661587163</v>
      </c>
      <c r="N24" s="10">
        <f t="shared" si="22"/>
        <v>546.68351210113678</v>
      </c>
      <c r="O24" s="10">
        <f t="shared" si="22"/>
        <v>641.68884613561136</v>
      </c>
      <c r="P24" s="10">
        <f t="shared" si="22"/>
        <v>681.41950210738639</v>
      </c>
      <c r="Q24" s="10">
        <f t="shared" si="22"/>
        <v>723.3566081359902</v>
      </c>
      <c r="R24" s="10">
        <f t="shared" si="22"/>
        <v>757.00790997374179</v>
      </c>
      <c r="S24" s="10">
        <f t="shared" si="22"/>
        <v>837.6554767998349</v>
      </c>
      <c r="T24" s="10">
        <f t="shared" si="22"/>
        <v>792.63474102921384</v>
      </c>
      <c r="U24" s="10">
        <f t="shared" si="22"/>
        <v>753.00921187533606</v>
      </c>
      <c r="V24" s="10">
        <f t="shared" si="22"/>
        <v>781.72593911858803</v>
      </c>
      <c r="W24" s="10">
        <f t="shared" si="22"/>
        <v>782.38155114643439</v>
      </c>
      <c r="X24" s="10">
        <f t="shared" si="22"/>
        <v>763.38882780609651</v>
      </c>
      <c r="Y24" s="10">
        <f t="shared" si="22"/>
        <v>732.30449383404789</v>
      </c>
      <c r="Z24" s="10">
        <f t="shared" si="22"/>
        <v>732.57381662498688</v>
      </c>
      <c r="AA24" s="10">
        <f t="shared" si="22"/>
        <v>762.41027333326133</v>
      </c>
      <c r="AB24" s="10">
        <f t="shared" si="22"/>
        <v>801.58159011955058</v>
      </c>
      <c r="AC24" s="10">
        <f t="shared" si="22"/>
        <v>841.362552356636</v>
      </c>
      <c r="AD24" s="10">
        <f t="shared" si="22"/>
        <v>903.94556003875687</v>
      </c>
      <c r="AE24" s="10">
        <f t="shared" si="22"/>
        <v>951.32447019509209</v>
      </c>
      <c r="AF24" s="10">
        <f t="shared" si="22"/>
        <v>329.83351436376296</v>
      </c>
      <c r="AG24" s="10">
        <f t="shared" si="22"/>
        <v>445.19439012914745</v>
      </c>
      <c r="AH24" s="10">
        <f t="shared" ref="AH24:AI24" si="23">SUM(AH25:AH27)</f>
        <v>787.27191466244392</v>
      </c>
      <c r="AI24" s="10">
        <f t="shared" si="23"/>
        <v>925.71245097642031</v>
      </c>
    </row>
    <row r="25" spans="1:35" x14ac:dyDescent="0.25">
      <c r="A25" s="32" t="s">
        <v>3</v>
      </c>
      <c r="B25" s="41">
        <v>93.803273886695465</v>
      </c>
      <c r="C25" s="41">
        <v>106.22593577647375</v>
      </c>
      <c r="D25" s="41">
        <v>106.86426677596369</v>
      </c>
      <c r="E25" s="41">
        <v>109.60463368232847</v>
      </c>
      <c r="F25" s="41">
        <v>113.14150210133113</v>
      </c>
      <c r="G25" s="41">
        <v>119.57565261831361</v>
      </c>
      <c r="H25" s="41">
        <v>129.46884161925772</v>
      </c>
      <c r="I25" s="41">
        <v>134.90501151756862</v>
      </c>
      <c r="J25" s="41">
        <v>145.87338341145889</v>
      </c>
      <c r="K25" s="41">
        <v>162.99408613819102</v>
      </c>
      <c r="L25" s="41">
        <v>172.95129653731402</v>
      </c>
      <c r="M25" s="41">
        <v>159.35051538889016</v>
      </c>
      <c r="N25" s="41">
        <v>159.78171833544823</v>
      </c>
      <c r="O25" s="41">
        <v>181.80758995206605</v>
      </c>
      <c r="P25" s="41">
        <v>176.53900547839996</v>
      </c>
      <c r="Q25" s="41">
        <v>173.63251242725701</v>
      </c>
      <c r="R25" s="41">
        <v>183.28535982461716</v>
      </c>
      <c r="S25" s="41">
        <v>204.40745952875926</v>
      </c>
      <c r="T25" s="41">
        <v>191.96392803935814</v>
      </c>
      <c r="U25" s="41">
        <v>193.81966887357905</v>
      </c>
      <c r="V25" s="41">
        <v>194.32714394894663</v>
      </c>
      <c r="W25" s="41">
        <v>192.90338264763557</v>
      </c>
      <c r="X25" s="41">
        <v>177.89343003068171</v>
      </c>
      <c r="Y25" s="41">
        <v>161.5842784478742</v>
      </c>
      <c r="Z25" s="41">
        <v>148.75742953373458</v>
      </c>
      <c r="AA25" s="41">
        <v>152.68471575081361</v>
      </c>
      <c r="AB25" s="41">
        <v>156.31804139798749</v>
      </c>
      <c r="AC25" s="41">
        <v>161.7323950828744</v>
      </c>
      <c r="AD25" s="41">
        <v>165.79322638360065</v>
      </c>
      <c r="AE25" s="41">
        <v>171.11241738119313</v>
      </c>
      <c r="AF25" s="41">
        <v>86.300029738585607</v>
      </c>
      <c r="AG25" s="41">
        <v>128.00402081443559</v>
      </c>
      <c r="AH25" s="41">
        <v>177.83344863613669</v>
      </c>
      <c r="AI25" s="41">
        <v>178.67239254386999</v>
      </c>
    </row>
    <row r="26" spans="1:35" x14ac:dyDescent="0.25">
      <c r="A26" s="32" t="s">
        <v>88</v>
      </c>
      <c r="B26" s="41">
        <v>105.73758973236799</v>
      </c>
      <c r="C26" s="41">
        <v>121.25035374730332</v>
      </c>
      <c r="D26" s="41">
        <v>121.73021693492964</v>
      </c>
      <c r="E26" s="41">
        <v>125.01121556505159</v>
      </c>
      <c r="F26" s="41">
        <v>128.94609370358742</v>
      </c>
      <c r="G26" s="41">
        <v>137.20501375260221</v>
      </c>
      <c r="H26" s="41">
        <v>148.72173025563396</v>
      </c>
      <c r="I26" s="41">
        <v>154.13311050994309</v>
      </c>
      <c r="J26" s="41">
        <v>167.78231792589881</v>
      </c>
      <c r="K26" s="41">
        <v>186.44319538053654</v>
      </c>
      <c r="L26" s="41">
        <v>199.06728847039821</v>
      </c>
      <c r="M26" s="41">
        <v>181.75002794111424</v>
      </c>
      <c r="N26" s="41">
        <v>181.93248141684907</v>
      </c>
      <c r="O26" s="41">
        <v>214.83527642248862</v>
      </c>
      <c r="P26" s="41">
        <v>224.95669842611463</v>
      </c>
      <c r="Q26" s="41">
        <v>241.19620384933884</v>
      </c>
      <c r="R26" s="41">
        <v>259.11936817705009</v>
      </c>
      <c r="S26" s="41">
        <v>289.452263012392</v>
      </c>
      <c r="T26" s="41">
        <v>272.94891308673795</v>
      </c>
      <c r="U26" s="41">
        <v>252.30091716191308</v>
      </c>
      <c r="V26" s="41">
        <v>267.22451878309317</v>
      </c>
      <c r="W26" s="41">
        <v>270.50817952937035</v>
      </c>
      <c r="X26" s="41">
        <v>257.01541528809025</v>
      </c>
      <c r="Y26" s="41">
        <v>245.65606488738493</v>
      </c>
      <c r="Z26" s="41">
        <v>251.28793508687622</v>
      </c>
      <c r="AA26" s="41">
        <v>271.34360915236408</v>
      </c>
      <c r="AB26" s="41">
        <v>287.98965188555241</v>
      </c>
      <c r="AC26" s="41">
        <v>298.74667224834616</v>
      </c>
      <c r="AD26" s="41">
        <v>313.60739374495148</v>
      </c>
      <c r="AE26" s="41">
        <v>324.7572313964842</v>
      </c>
      <c r="AF26" s="41">
        <v>106.56711249349021</v>
      </c>
      <c r="AG26" s="41">
        <v>158.6137829887524</v>
      </c>
      <c r="AH26" s="41">
        <v>300.48282751159638</v>
      </c>
      <c r="AI26" s="41">
        <v>336.72310018396325</v>
      </c>
    </row>
    <row r="27" spans="1:35" x14ac:dyDescent="0.25">
      <c r="A27" s="32" t="s">
        <v>89</v>
      </c>
      <c r="B27" s="41">
        <v>119.12620781855959</v>
      </c>
      <c r="C27" s="41">
        <v>136.60588582784709</v>
      </c>
      <c r="D27" s="41">
        <v>137.14443499530512</v>
      </c>
      <c r="E27" s="41">
        <v>140.84189457689826</v>
      </c>
      <c r="F27" s="41">
        <v>145.27585573901982</v>
      </c>
      <c r="G27" s="41">
        <v>154.58060724217438</v>
      </c>
      <c r="H27" s="41">
        <v>167.55620887966788</v>
      </c>
      <c r="I27" s="41">
        <v>173.65368764022401</v>
      </c>
      <c r="J27" s="41">
        <v>189.02994523011512</v>
      </c>
      <c r="K27" s="41">
        <v>210.05136839893117</v>
      </c>
      <c r="L27" s="41">
        <v>224.2746357981473</v>
      </c>
      <c r="M27" s="41">
        <v>204.76382328586726</v>
      </c>
      <c r="N27" s="41">
        <v>204.96931234883948</v>
      </c>
      <c r="O27" s="41">
        <v>245.04597976105666</v>
      </c>
      <c r="P27" s="41">
        <v>279.92379820287181</v>
      </c>
      <c r="Q27" s="41">
        <v>308.5278918593944</v>
      </c>
      <c r="R27" s="41">
        <v>314.60318197207459</v>
      </c>
      <c r="S27" s="41">
        <v>343.79575425868364</v>
      </c>
      <c r="T27" s="41">
        <v>327.72189990311779</v>
      </c>
      <c r="U27" s="41">
        <v>306.88862583984394</v>
      </c>
      <c r="V27" s="41">
        <v>320.17427638654817</v>
      </c>
      <c r="W27" s="41">
        <v>318.96998896942847</v>
      </c>
      <c r="X27" s="41">
        <v>328.47998248732449</v>
      </c>
      <c r="Y27" s="41">
        <v>325.06415049878876</v>
      </c>
      <c r="Z27" s="41">
        <v>332.52845200437611</v>
      </c>
      <c r="AA27" s="41">
        <v>338.3819484300837</v>
      </c>
      <c r="AB27" s="41">
        <v>357.27389683601075</v>
      </c>
      <c r="AC27" s="41">
        <v>380.88348502541544</v>
      </c>
      <c r="AD27" s="41">
        <v>424.54493991020473</v>
      </c>
      <c r="AE27" s="41">
        <v>455.45482141741473</v>
      </c>
      <c r="AF27" s="41">
        <v>136.96637213168714</v>
      </c>
      <c r="AG27" s="41">
        <v>158.57658632595943</v>
      </c>
      <c r="AH27" s="41">
        <v>308.95563851471081</v>
      </c>
      <c r="AI27" s="41">
        <v>410.31695824858701</v>
      </c>
    </row>
    <row r="28" spans="1:35" x14ac:dyDescent="0.25">
      <c r="A28" s="5" t="s">
        <v>1</v>
      </c>
      <c r="B28" s="11">
        <f t="shared" ref="B28:AG28" si="24">SUM(B29:B31)</f>
        <v>12.026041055864944</v>
      </c>
      <c r="C28" s="11">
        <f t="shared" si="24"/>
        <v>13.780020193214519</v>
      </c>
      <c r="D28" s="11">
        <f t="shared" si="24"/>
        <v>13.813722249708382</v>
      </c>
      <c r="E28" s="11">
        <f t="shared" si="24"/>
        <v>13.890655372900291</v>
      </c>
      <c r="F28" s="11">
        <f t="shared" si="24"/>
        <v>14.275894550419192</v>
      </c>
      <c r="G28" s="11">
        <f t="shared" si="24"/>
        <v>15.229316926591942</v>
      </c>
      <c r="H28" s="11">
        <f t="shared" si="24"/>
        <v>16.52301387836307</v>
      </c>
      <c r="I28" s="11">
        <f t="shared" si="24"/>
        <v>16.984725575099006</v>
      </c>
      <c r="J28" s="11">
        <f t="shared" si="24"/>
        <v>19.347315436460757</v>
      </c>
      <c r="K28" s="11">
        <f t="shared" si="24"/>
        <v>21.87330586421815</v>
      </c>
      <c r="L28" s="11">
        <f t="shared" si="24"/>
        <v>24.874612254342917</v>
      </c>
      <c r="M28" s="11">
        <f t="shared" si="24"/>
        <v>11.238418613552613</v>
      </c>
      <c r="N28" s="11">
        <f t="shared" si="24"/>
        <v>24.989754305667869</v>
      </c>
      <c r="O28" s="11">
        <f t="shared" si="24"/>
        <v>28.716826877989625</v>
      </c>
      <c r="P28" s="11">
        <f t="shared" si="24"/>
        <v>31.959673944913558</v>
      </c>
      <c r="Q28" s="11">
        <f t="shared" si="24"/>
        <v>35.974611628245938</v>
      </c>
      <c r="R28" s="11">
        <f t="shared" si="24"/>
        <v>40.073485573025266</v>
      </c>
      <c r="S28" s="11">
        <f t="shared" si="24"/>
        <v>45.451542184341761</v>
      </c>
      <c r="T28" s="11">
        <f t="shared" si="24"/>
        <v>40.561492928455699</v>
      </c>
      <c r="U28" s="11">
        <f t="shared" si="24"/>
        <v>32.720248994239896</v>
      </c>
      <c r="V28" s="11">
        <f t="shared" si="24"/>
        <v>37.816290448805482</v>
      </c>
      <c r="W28" s="11">
        <f t="shared" si="24"/>
        <v>38.361260391136717</v>
      </c>
      <c r="X28" s="11">
        <f t="shared" si="24"/>
        <v>32.373123921484769</v>
      </c>
      <c r="Y28" s="11">
        <f t="shared" si="24"/>
        <v>33.359018874452893</v>
      </c>
      <c r="Z28" s="11">
        <f t="shared" si="24"/>
        <v>32.812425444349088</v>
      </c>
      <c r="AA28" s="11">
        <f t="shared" si="24"/>
        <v>38.070703555297101</v>
      </c>
      <c r="AB28" s="11">
        <f t="shared" si="24"/>
        <v>38.801703639981014</v>
      </c>
      <c r="AC28" s="11">
        <f t="shared" si="24"/>
        <v>44.017730926438546</v>
      </c>
      <c r="AD28" s="11">
        <f t="shared" si="24"/>
        <v>43.78241933828528</v>
      </c>
      <c r="AE28" s="11">
        <f t="shared" si="24"/>
        <v>43.727289984025774</v>
      </c>
      <c r="AF28" s="11">
        <f t="shared" si="24"/>
        <v>38.799433451980775</v>
      </c>
      <c r="AG28" s="11">
        <f t="shared" si="24"/>
        <v>49.15297226084671</v>
      </c>
      <c r="AH28" s="11">
        <f t="shared" ref="AH28:AI28" si="25">SUM(AH29:AH31)</f>
        <v>43.252285758841133</v>
      </c>
      <c r="AI28" s="11">
        <f t="shared" si="25"/>
        <v>43.646187827537901</v>
      </c>
    </row>
    <row r="29" spans="1:35" x14ac:dyDescent="0.25">
      <c r="A29" s="34" t="s">
        <v>3</v>
      </c>
      <c r="B29" s="42">
        <v>1.1298829576989995</v>
      </c>
      <c r="C29" s="42">
        <v>1.2881920606999699</v>
      </c>
      <c r="D29" s="42">
        <v>1.2717819707547473</v>
      </c>
      <c r="E29" s="42">
        <v>1.2891573601085125</v>
      </c>
      <c r="F29" s="42">
        <v>1.297845054785395</v>
      </c>
      <c r="G29" s="42">
        <v>1.3601068666363865</v>
      </c>
      <c r="H29" s="42">
        <v>1.4764254453657579</v>
      </c>
      <c r="I29" s="42">
        <v>1.511176224073288</v>
      </c>
      <c r="J29" s="42">
        <v>1.6487313897905949</v>
      </c>
      <c r="K29" s="42">
        <v>1.7930436513676988</v>
      </c>
      <c r="L29" s="42">
        <v>2.1453779354857123</v>
      </c>
      <c r="M29" s="42">
        <v>3.898844311103169</v>
      </c>
      <c r="N29" s="42">
        <v>3.3018066269196309</v>
      </c>
      <c r="O29" s="42">
        <v>3.667655102757239</v>
      </c>
      <c r="P29" s="42">
        <v>3.5769169583542442</v>
      </c>
      <c r="Q29" s="42">
        <v>3.3384141356633381</v>
      </c>
      <c r="R29" s="42">
        <v>3.3590280059943352</v>
      </c>
      <c r="S29" s="42">
        <v>3.6743894882001458</v>
      </c>
      <c r="T29" s="42">
        <v>3.2985912514283156</v>
      </c>
      <c r="U29" s="42">
        <v>3.0433662433007389</v>
      </c>
      <c r="V29" s="42">
        <v>2.954681665329931</v>
      </c>
      <c r="W29" s="42">
        <v>2.625572858641493</v>
      </c>
      <c r="X29" s="42">
        <v>2.1111585903681154</v>
      </c>
      <c r="Y29" s="42">
        <v>1.9422486417732641</v>
      </c>
      <c r="Z29" s="42">
        <v>1.6506424668604514</v>
      </c>
      <c r="AA29" s="42">
        <v>1.5220983445682057</v>
      </c>
      <c r="AB29" s="42">
        <v>1.2150976941816134</v>
      </c>
      <c r="AC29" s="42">
        <v>1.3208926348210841</v>
      </c>
      <c r="AD29" s="42">
        <v>1.3624148636458115</v>
      </c>
      <c r="AE29" s="42">
        <v>1.4690903120876222</v>
      </c>
      <c r="AF29" s="42">
        <v>1.5658780478286733</v>
      </c>
      <c r="AG29" s="42">
        <v>2.1087169095578608</v>
      </c>
      <c r="AH29" s="42">
        <v>2.2133597120743032</v>
      </c>
      <c r="AI29" s="42">
        <v>2.0119489209302328</v>
      </c>
    </row>
    <row r="30" spans="1:35" x14ac:dyDescent="0.25">
      <c r="A30" s="34" t="s">
        <v>88</v>
      </c>
      <c r="B30" s="42">
        <v>1.3171250469398954</v>
      </c>
      <c r="C30" s="42">
        <v>1.5090724861192</v>
      </c>
      <c r="D30" s="42">
        <v>1.5154707340918434</v>
      </c>
      <c r="E30" s="42">
        <v>1.5255251237631404</v>
      </c>
      <c r="F30" s="42">
        <v>1.5684847887223181</v>
      </c>
      <c r="G30" s="42">
        <v>1.6699427208599507</v>
      </c>
      <c r="H30" s="42">
        <v>1.809790140833444</v>
      </c>
      <c r="I30" s="42">
        <v>1.8765147268338691</v>
      </c>
      <c r="J30" s="42">
        <v>2.0510954929445697</v>
      </c>
      <c r="K30" s="42">
        <v>2.223848188205944</v>
      </c>
      <c r="L30" s="42">
        <v>2.550158834810762</v>
      </c>
      <c r="M30" s="42">
        <v>1.1187793597879472</v>
      </c>
      <c r="N30" s="42">
        <v>5.5838424092684384</v>
      </c>
      <c r="O30" s="42">
        <v>6.4960497630824676</v>
      </c>
      <c r="P30" s="42">
        <v>7.8625327229541844</v>
      </c>
      <c r="Q30" s="42">
        <v>8.3879198537221047</v>
      </c>
      <c r="R30" s="42">
        <v>8.9114498705785579</v>
      </c>
      <c r="S30" s="42">
        <v>9.828071047623256</v>
      </c>
      <c r="T30" s="42">
        <v>9.0319174133035744</v>
      </c>
      <c r="U30" s="42">
        <v>8.3312769365309549</v>
      </c>
      <c r="V30" s="42">
        <v>7.7942194785549583</v>
      </c>
      <c r="W30" s="42">
        <v>7.0961150830183159</v>
      </c>
      <c r="X30" s="42">
        <v>6.6589134440637574</v>
      </c>
      <c r="Y30" s="42">
        <v>6.6446186549164556</v>
      </c>
      <c r="Z30" s="42">
        <v>5.985757879203832</v>
      </c>
      <c r="AA30" s="42">
        <v>6.6251843062958198</v>
      </c>
      <c r="AB30" s="42">
        <v>5.9306493856450677</v>
      </c>
      <c r="AC30" s="42">
        <v>6.4984720770391968</v>
      </c>
      <c r="AD30" s="42">
        <v>6.4902411992593469</v>
      </c>
      <c r="AE30" s="42">
        <v>6.3769343296766081</v>
      </c>
      <c r="AF30" s="42">
        <v>6.6409135779127553</v>
      </c>
      <c r="AG30" s="42">
        <v>8.9318898225806453</v>
      </c>
      <c r="AH30" s="42">
        <v>9.6977984017745946</v>
      </c>
      <c r="AI30" s="42">
        <v>8.8985256237377666</v>
      </c>
    </row>
    <row r="31" spans="1:35" x14ac:dyDescent="0.25">
      <c r="A31" s="36" t="s">
        <v>89</v>
      </c>
      <c r="B31" s="43">
        <v>9.57903305122605</v>
      </c>
      <c r="C31" s="43">
        <v>10.982755646395349</v>
      </c>
      <c r="D31" s="43">
        <v>11.026469544861792</v>
      </c>
      <c r="E31" s="43">
        <v>11.075972889028638</v>
      </c>
      <c r="F31" s="43">
        <v>11.40956470691148</v>
      </c>
      <c r="G31" s="43">
        <v>12.199267339095604</v>
      </c>
      <c r="H31" s="43">
        <v>13.236798292163867</v>
      </c>
      <c r="I31" s="43">
        <v>13.597034624191849</v>
      </c>
      <c r="J31" s="43">
        <v>15.647488553725593</v>
      </c>
      <c r="K31" s="43">
        <v>17.856414024644508</v>
      </c>
      <c r="L31" s="43">
        <v>20.179075484046443</v>
      </c>
      <c r="M31" s="43">
        <v>6.2207949426614961</v>
      </c>
      <c r="N31" s="43">
        <v>16.104105269479799</v>
      </c>
      <c r="O31" s="43">
        <v>18.553122012149917</v>
      </c>
      <c r="P31" s="43">
        <v>20.52022426360513</v>
      </c>
      <c r="Q31" s="43">
        <v>24.248277638860493</v>
      </c>
      <c r="R31" s="43">
        <v>27.803007696452376</v>
      </c>
      <c r="S31" s="43">
        <v>31.949081648518362</v>
      </c>
      <c r="T31" s="43">
        <v>28.230984263723808</v>
      </c>
      <c r="U31" s="43">
        <v>21.345605814408206</v>
      </c>
      <c r="V31" s="43">
        <v>27.067389304920592</v>
      </c>
      <c r="W31" s="43">
        <v>28.639572449476908</v>
      </c>
      <c r="X31" s="43">
        <v>23.603051887052896</v>
      </c>
      <c r="Y31" s="43">
        <v>24.772151577763172</v>
      </c>
      <c r="Z31" s="43">
        <v>25.176025098284807</v>
      </c>
      <c r="AA31" s="43">
        <v>29.923420904433073</v>
      </c>
      <c r="AB31" s="43">
        <v>31.655956560154333</v>
      </c>
      <c r="AC31" s="43">
        <v>36.198366214578265</v>
      </c>
      <c r="AD31" s="43">
        <v>35.929763275380125</v>
      </c>
      <c r="AE31" s="43">
        <v>35.881265342261543</v>
      </c>
      <c r="AF31" s="43">
        <v>30.592641826239348</v>
      </c>
      <c r="AG31" s="43">
        <v>38.112365528708203</v>
      </c>
      <c r="AH31" s="43">
        <v>31.341127644992234</v>
      </c>
      <c r="AI31" s="43">
        <v>32.735713282869902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0.29436136423984688</v>
      </c>
      <c r="C35" s="38">
        <f t="shared" si="28"/>
        <v>0.29176362636781822</v>
      </c>
      <c r="D35" s="38">
        <f t="shared" si="28"/>
        <v>0.2921872989453681</v>
      </c>
      <c r="E35" s="38">
        <f t="shared" si="28"/>
        <v>0.29192268766635326</v>
      </c>
      <c r="F35" s="38">
        <f t="shared" si="28"/>
        <v>0.29208099434878554</v>
      </c>
      <c r="G35" s="38">
        <f t="shared" si="28"/>
        <v>0.29068281408225521</v>
      </c>
      <c r="H35" s="38">
        <f t="shared" si="28"/>
        <v>0.29045378948131273</v>
      </c>
      <c r="I35" s="38">
        <f t="shared" si="28"/>
        <v>0.29156559225555662</v>
      </c>
      <c r="J35" s="38">
        <f t="shared" si="28"/>
        <v>0.29018808157252424</v>
      </c>
      <c r="K35" s="38">
        <f t="shared" si="28"/>
        <v>0.29132688600953616</v>
      </c>
      <c r="L35" s="38">
        <f t="shared" si="28"/>
        <v>0.29004404293508362</v>
      </c>
      <c r="M35" s="38">
        <f t="shared" si="28"/>
        <v>0.29192327826195363</v>
      </c>
      <c r="N35" s="38">
        <f t="shared" si="28"/>
        <v>0.29227462471172627</v>
      </c>
      <c r="O35" s="38">
        <f t="shared" si="28"/>
        <v>0.2833267105185801</v>
      </c>
      <c r="P35" s="38">
        <f t="shared" si="28"/>
        <v>0.25907536390201347</v>
      </c>
      <c r="Q35" s="38">
        <f t="shared" si="28"/>
        <v>0.24003722434317529</v>
      </c>
      <c r="R35" s="38">
        <f t="shared" si="28"/>
        <v>0.24211815677193485</v>
      </c>
      <c r="S35" s="38">
        <f t="shared" si="28"/>
        <v>0.24402330694437066</v>
      </c>
      <c r="T35" s="38">
        <f t="shared" si="28"/>
        <v>0.24218460042528339</v>
      </c>
      <c r="U35" s="38">
        <f t="shared" si="28"/>
        <v>0.25739348977003845</v>
      </c>
      <c r="V35" s="38">
        <f t="shared" si="28"/>
        <v>0.24858730435381798</v>
      </c>
      <c r="W35" s="38">
        <f t="shared" si="28"/>
        <v>0.24655921700220512</v>
      </c>
      <c r="X35" s="38">
        <f t="shared" si="28"/>
        <v>0.23303122019997297</v>
      </c>
      <c r="Y35" s="38">
        <f t="shared" si="28"/>
        <v>0.22065176413418516</v>
      </c>
      <c r="Z35" s="38">
        <f t="shared" si="28"/>
        <v>0.20306135184993276</v>
      </c>
      <c r="AA35" s="38">
        <f t="shared" si="28"/>
        <v>0.20026581630816084</v>
      </c>
      <c r="AB35" s="38">
        <f t="shared" si="28"/>
        <v>0.19501201540154345</v>
      </c>
      <c r="AC35" s="38">
        <f t="shared" si="28"/>
        <v>0.19222675721645313</v>
      </c>
      <c r="AD35" s="38">
        <f t="shared" si="28"/>
        <v>0.18341063191514789</v>
      </c>
      <c r="AE35" s="38">
        <f t="shared" si="28"/>
        <v>0.17986756647403634</v>
      </c>
      <c r="AF35" s="38">
        <f t="shared" si="28"/>
        <v>0.26164724317071075</v>
      </c>
      <c r="AG35" s="38">
        <f t="shared" si="28"/>
        <v>0.28752388541397078</v>
      </c>
      <c r="AH35" s="38">
        <f t="shared" ref="AH35:AI35" si="29">IF(AH25=0,0,AH25/AH$24)</f>
        <v>0.22588567599593054</v>
      </c>
      <c r="AI35" s="38">
        <f t="shared" si="29"/>
        <v>0.19301068312888137</v>
      </c>
    </row>
    <row r="36" spans="1:35" x14ac:dyDescent="0.25">
      <c r="A36" s="32" t="s">
        <v>88</v>
      </c>
      <c r="B36" s="38">
        <f t="shared" ref="B36:AG36" si="30">IF(B26=0,0,B26/B$24)</f>
        <v>0.33181209861234567</v>
      </c>
      <c r="C36" s="38">
        <f t="shared" si="30"/>
        <v>0.33303018372212773</v>
      </c>
      <c r="D36" s="38">
        <f t="shared" si="30"/>
        <v>0.33283364364271195</v>
      </c>
      <c r="E36" s="38">
        <f t="shared" si="30"/>
        <v>0.33295681770132657</v>
      </c>
      <c r="F36" s="38">
        <f t="shared" si="30"/>
        <v>0.33288141457238424</v>
      </c>
      <c r="G36" s="38">
        <f t="shared" si="30"/>
        <v>0.33353896575507908</v>
      </c>
      <c r="H36" s="38">
        <f t="shared" si="30"/>
        <v>0.33364622399263993</v>
      </c>
      <c r="I36" s="38">
        <f t="shared" si="30"/>
        <v>0.33312262566443063</v>
      </c>
      <c r="J36" s="38">
        <f t="shared" si="30"/>
        <v>0.33377184940843202</v>
      </c>
      <c r="K36" s="38">
        <f t="shared" si="30"/>
        <v>0.33323856597980289</v>
      </c>
      <c r="L36" s="38">
        <f t="shared" si="30"/>
        <v>0.33384127393125324</v>
      </c>
      <c r="M36" s="38">
        <f t="shared" si="30"/>
        <v>0.33295822013055659</v>
      </c>
      <c r="N36" s="38">
        <f t="shared" si="30"/>
        <v>0.33279306470686359</v>
      </c>
      <c r="O36" s="38">
        <f t="shared" si="30"/>
        <v>0.33479665061388086</v>
      </c>
      <c r="P36" s="38">
        <f t="shared" si="30"/>
        <v>0.33012952774378213</v>
      </c>
      <c r="Q36" s="38">
        <f t="shared" si="30"/>
        <v>0.3334402439080148</v>
      </c>
      <c r="R36" s="38">
        <f t="shared" si="30"/>
        <v>0.34229413558708804</v>
      </c>
      <c r="S36" s="38">
        <f t="shared" si="30"/>
        <v>0.34555049304782276</v>
      </c>
      <c r="T36" s="38">
        <f t="shared" si="30"/>
        <v>0.34435648471870095</v>
      </c>
      <c r="U36" s="38">
        <f t="shared" si="30"/>
        <v>0.33505688002616707</v>
      </c>
      <c r="V36" s="38">
        <f t="shared" si="30"/>
        <v>0.34183913493313817</v>
      </c>
      <c r="W36" s="38">
        <f t="shared" si="30"/>
        <v>0.34574969096982289</v>
      </c>
      <c r="X36" s="38">
        <f t="shared" si="30"/>
        <v>0.33667694093287553</v>
      </c>
      <c r="Y36" s="38">
        <f t="shared" si="30"/>
        <v>0.33545617561518692</v>
      </c>
      <c r="Z36" s="38">
        <f t="shared" si="30"/>
        <v>0.3430206340769526</v>
      </c>
      <c r="AA36" s="38">
        <f t="shared" si="30"/>
        <v>0.35590235158564765</v>
      </c>
      <c r="AB36" s="38">
        <f t="shared" si="30"/>
        <v>0.35927677910192607</v>
      </c>
      <c r="AC36" s="38">
        <f t="shared" si="30"/>
        <v>0.35507483832215259</v>
      </c>
      <c r="AD36" s="38">
        <f t="shared" si="30"/>
        <v>0.34693172643218195</v>
      </c>
      <c r="AE36" s="38">
        <f t="shared" si="30"/>
        <v>0.34137378105062816</v>
      </c>
      <c r="AF36" s="38">
        <f t="shared" si="30"/>
        <v>0.32309364528663609</v>
      </c>
      <c r="AG36" s="38">
        <f t="shared" si="30"/>
        <v>0.35627983304717692</v>
      </c>
      <c r="AH36" s="38">
        <f t="shared" ref="AH36:AI36" si="31">IF(AH26=0,0,AH26/AH$24)</f>
        <v>0.38167604091457202</v>
      </c>
      <c r="AI36" s="38">
        <f t="shared" si="31"/>
        <v>0.36374481063617048</v>
      </c>
    </row>
    <row r="37" spans="1:35" x14ac:dyDescent="0.25">
      <c r="A37" s="32" t="s">
        <v>89</v>
      </c>
      <c r="B37" s="38">
        <f t="shared" ref="B37:AG37" si="32">IF(B27=0,0,B27/B$24)</f>
        <v>0.37382653714780739</v>
      </c>
      <c r="C37" s="38">
        <f t="shared" si="32"/>
        <v>0.375206189910054</v>
      </c>
      <c r="D37" s="38">
        <f t="shared" si="32"/>
        <v>0.37497905741192</v>
      </c>
      <c r="E37" s="38">
        <f t="shared" si="32"/>
        <v>0.37512049463232028</v>
      </c>
      <c r="F37" s="38">
        <f t="shared" si="32"/>
        <v>0.37503759107883022</v>
      </c>
      <c r="G37" s="38">
        <f t="shared" si="32"/>
        <v>0.37577822016266571</v>
      </c>
      <c r="H37" s="38">
        <f t="shared" si="32"/>
        <v>0.37589998652604723</v>
      </c>
      <c r="I37" s="38">
        <f t="shared" si="32"/>
        <v>0.37531178208001287</v>
      </c>
      <c r="J37" s="38">
        <f t="shared" si="32"/>
        <v>0.37604006901904374</v>
      </c>
      <c r="K37" s="38">
        <f t="shared" si="32"/>
        <v>0.37543454801066106</v>
      </c>
      <c r="L37" s="38">
        <f t="shared" si="32"/>
        <v>0.3761146831336632</v>
      </c>
      <c r="M37" s="38">
        <f t="shared" si="32"/>
        <v>0.37511850160748983</v>
      </c>
      <c r="N37" s="38">
        <f t="shared" si="32"/>
        <v>0.37493231058141008</v>
      </c>
      <c r="O37" s="38">
        <f t="shared" si="32"/>
        <v>0.38187663886753898</v>
      </c>
      <c r="P37" s="38">
        <f t="shared" si="32"/>
        <v>0.41079510835420441</v>
      </c>
      <c r="Q37" s="38">
        <f t="shared" si="32"/>
        <v>0.42652253174881</v>
      </c>
      <c r="R37" s="38">
        <f t="shared" si="32"/>
        <v>0.41558770764097719</v>
      </c>
      <c r="S37" s="38">
        <f t="shared" si="32"/>
        <v>0.41042620000780661</v>
      </c>
      <c r="T37" s="38">
        <f t="shared" si="32"/>
        <v>0.41345891485601571</v>
      </c>
      <c r="U37" s="38">
        <f t="shared" si="32"/>
        <v>0.40754963020379448</v>
      </c>
      <c r="V37" s="38">
        <f t="shared" si="32"/>
        <v>0.40957356071304379</v>
      </c>
      <c r="W37" s="38">
        <f t="shared" si="32"/>
        <v>0.40769109202797199</v>
      </c>
      <c r="X37" s="38">
        <f t="shared" si="32"/>
        <v>0.43029183886715144</v>
      </c>
      <c r="Y37" s="38">
        <f t="shared" si="32"/>
        <v>0.44389206025062794</v>
      </c>
      <c r="Z37" s="38">
        <f t="shared" si="32"/>
        <v>0.45391801407311466</v>
      </c>
      <c r="AA37" s="38">
        <f t="shared" si="32"/>
        <v>0.44383183210619159</v>
      </c>
      <c r="AB37" s="38">
        <f t="shared" si="32"/>
        <v>0.44571120549653059</v>
      </c>
      <c r="AC37" s="38">
        <f t="shared" si="32"/>
        <v>0.45269840446139431</v>
      </c>
      <c r="AD37" s="38">
        <f t="shared" si="32"/>
        <v>0.46965764165267021</v>
      </c>
      <c r="AE37" s="38">
        <f t="shared" si="32"/>
        <v>0.4787586524753355</v>
      </c>
      <c r="AF37" s="38">
        <f t="shared" si="32"/>
        <v>0.41525911154265316</v>
      </c>
      <c r="AG37" s="38">
        <f t="shared" si="32"/>
        <v>0.35619628153885224</v>
      </c>
      <c r="AH37" s="38">
        <f t="shared" ref="AH37:AI37" si="33">IF(AH27=0,0,AH27/AH$24)</f>
        <v>0.39243828308949741</v>
      </c>
      <c r="AI37" s="38">
        <f t="shared" si="33"/>
        <v>0.4432445062349481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9.3953026806604015E-2</v>
      </c>
      <c r="C39" s="39">
        <f t="shared" si="36"/>
        <v>9.3482596007681787E-2</v>
      </c>
      <c r="D39" s="39">
        <f t="shared" si="36"/>
        <v>9.2066565967155997E-2</v>
      </c>
      <c r="E39" s="39">
        <f t="shared" si="36"/>
        <v>9.2807526031030138E-2</v>
      </c>
      <c r="F39" s="39">
        <f t="shared" si="36"/>
        <v>9.0911644815090453E-2</v>
      </c>
      <c r="G39" s="39">
        <f t="shared" si="36"/>
        <v>8.9308461646201681E-2</v>
      </c>
      <c r="H39" s="39">
        <f t="shared" si="36"/>
        <v>8.9355698435812661E-2</v>
      </c>
      <c r="I39" s="39">
        <f t="shared" si="36"/>
        <v>8.8972660605644155E-2</v>
      </c>
      <c r="J39" s="39">
        <f t="shared" si="36"/>
        <v>8.5217579421044506E-2</v>
      </c>
      <c r="K39" s="39">
        <f t="shared" si="36"/>
        <v>8.1974058356715174E-2</v>
      </c>
      <c r="L39" s="39">
        <f t="shared" si="36"/>
        <v>8.6247693574043383E-2</v>
      </c>
      <c r="M39" s="39">
        <f t="shared" si="36"/>
        <v>0.34692107894979834</v>
      </c>
      <c r="N39" s="39">
        <f t="shared" si="36"/>
        <v>0.13212641415088885</v>
      </c>
      <c r="O39" s="39">
        <f t="shared" si="36"/>
        <v>0.12771797936938359</v>
      </c>
      <c r="P39" s="39">
        <f t="shared" si="36"/>
        <v>0.11191969494180391</v>
      </c>
      <c r="Q39" s="39">
        <f t="shared" si="36"/>
        <v>9.2799170986522572E-2</v>
      </c>
      <c r="R39" s="39">
        <f t="shared" si="36"/>
        <v>8.382170799376143E-2</v>
      </c>
      <c r="S39" s="39">
        <f t="shared" si="36"/>
        <v>8.0841910122600585E-2</v>
      </c>
      <c r="T39" s="39">
        <f t="shared" si="36"/>
        <v>8.1323220948660069E-2</v>
      </c>
      <c r="U39" s="39">
        <f t="shared" si="36"/>
        <v>9.3011707943802507E-2</v>
      </c>
      <c r="V39" s="39">
        <f t="shared" si="36"/>
        <v>7.8132509303890804E-2</v>
      </c>
      <c r="W39" s="39">
        <f t="shared" si="36"/>
        <v>6.8443341847238312E-2</v>
      </c>
      <c r="X39" s="39">
        <f t="shared" si="36"/>
        <v>6.5213310753956075E-2</v>
      </c>
      <c r="Y39" s="39">
        <f t="shared" si="36"/>
        <v>5.8222594887545775E-2</v>
      </c>
      <c r="Z39" s="39">
        <f t="shared" si="36"/>
        <v>5.0305408530679732E-2</v>
      </c>
      <c r="AA39" s="39">
        <f t="shared" si="36"/>
        <v>3.9980830466066423E-2</v>
      </c>
      <c r="AB39" s="39">
        <f t="shared" si="36"/>
        <v>3.1315575868931307E-2</v>
      </c>
      <c r="AC39" s="39">
        <f t="shared" si="36"/>
        <v>3.0008194584780632E-2</v>
      </c>
      <c r="AD39" s="39">
        <f t="shared" si="36"/>
        <v>3.1117852421975591E-2</v>
      </c>
      <c r="AE39" s="39">
        <f t="shared" si="36"/>
        <v>3.3596646685040456E-2</v>
      </c>
      <c r="AF39" s="39">
        <f t="shared" si="36"/>
        <v>4.0358270946575708E-2</v>
      </c>
      <c r="AG39" s="39">
        <f t="shared" si="36"/>
        <v>4.2901106740142761E-2</v>
      </c>
      <c r="AH39" s="39">
        <f t="shared" ref="AH39:AI39" si="37">IF(AH29=0,0,AH29/AH$28)</f>
        <v>5.1173242598441721E-2</v>
      </c>
      <c r="AI39" s="39">
        <f t="shared" si="37"/>
        <v>4.6096784646580846E-2</v>
      </c>
    </row>
    <row r="40" spans="1:35" x14ac:dyDescent="0.25">
      <c r="A40" s="34" t="s">
        <v>88</v>
      </c>
      <c r="B40" s="39">
        <f t="shared" ref="B40:AG40" si="38">IF(B30=0,0,B30/B$28)</f>
        <v>0.10952274658147376</v>
      </c>
      <c r="C40" s="39">
        <f t="shared" si="38"/>
        <v>0.10951163096715121</v>
      </c>
      <c r="D40" s="39">
        <f t="shared" si="38"/>
        <v>0.10970763033286239</v>
      </c>
      <c r="E40" s="39">
        <f t="shared" si="38"/>
        <v>0.10982384076271409</v>
      </c>
      <c r="F40" s="39">
        <f t="shared" si="38"/>
        <v>0.10986945743979748</v>
      </c>
      <c r="G40" s="39">
        <f t="shared" si="38"/>
        <v>0.10965315968597779</v>
      </c>
      <c r="H40" s="39">
        <f t="shared" si="38"/>
        <v>0.10953147858838083</v>
      </c>
      <c r="I40" s="39">
        <f t="shared" si="38"/>
        <v>0.11048248725225168</v>
      </c>
      <c r="J40" s="39">
        <f t="shared" si="38"/>
        <v>0.10601447522167348</v>
      </c>
      <c r="K40" s="39">
        <f t="shared" si="38"/>
        <v>0.10166950537841959</v>
      </c>
      <c r="L40" s="39">
        <f t="shared" si="38"/>
        <v>0.10252054619928895</v>
      </c>
      <c r="M40" s="39">
        <f t="shared" si="38"/>
        <v>9.9549536127688895E-2</v>
      </c>
      <c r="N40" s="39">
        <f t="shared" si="38"/>
        <v>0.2234452704483765</v>
      </c>
      <c r="O40" s="39">
        <f t="shared" si="38"/>
        <v>0.22621056952714533</v>
      </c>
      <c r="P40" s="39">
        <f t="shared" si="38"/>
        <v>0.24601417200019718</v>
      </c>
      <c r="Q40" s="39">
        <f t="shared" si="38"/>
        <v>0.2331622072922177</v>
      </c>
      <c r="R40" s="39">
        <f t="shared" si="38"/>
        <v>0.22237770793207809</v>
      </c>
      <c r="S40" s="39">
        <f t="shared" si="38"/>
        <v>0.21623184990649374</v>
      </c>
      <c r="T40" s="39">
        <f t="shared" si="38"/>
        <v>0.22267221350147298</v>
      </c>
      <c r="U40" s="39">
        <f t="shared" si="38"/>
        <v>0.25462144062527153</v>
      </c>
      <c r="V40" s="39">
        <f t="shared" si="38"/>
        <v>0.20610745755474166</v>
      </c>
      <c r="W40" s="39">
        <f t="shared" si="38"/>
        <v>0.1849812808720398</v>
      </c>
      <c r="X40" s="39">
        <f t="shared" si="38"/>
        <v>0.20569264369462034</v>
      </c>
      <c r="Y40" s="39">
        <f t="shared" si="38"/>
        <v>0.19918507435496127</v>
      </c>
      <c r="Z40" s="39">
        <f t="shared" si="38"/>
        <v>0.18242351176860933</v>
      </c>
      <c r="AA40" s="39">
        <f t="shared" si="38"/>
        <v>0.17402316447009819</v>
      </c>
      <c r="AB40" s="39">
        <f t="shared" si="38"/>
        <v>0.15284507713043213</v>
      </c>
      <c r="AC40" s="39">
        <f t="shared" si="38"/>
        <v>0.14763305468651483</v>
      </c>
      <c r="AD40" s="39">
        <f t="shared" si="38"/>
        <v>0.1482385235295573</v>
      </c>
      <c r="AE40" s="39">
        <f t="shared" si="38"/>
        <v>0.14583419946688206</v>
      </c>
      <c r="AF40" s="39">
        <f t="shared" si="38"/>
        <v>0.17116006567806535</v>
      </c>
      <c r="AG40" s="39">
        <f t="shared" si="38"/>
        <v>0.18171616917041314</v>
      </c>
      <c r="AH40" s="39">
        <f t="shared" ref="AH40:AI40" si="39">IF(AH30=0,0,AH30/AH$28)</f>
        <v>0.22421470291410628</v>
      </c>
      <c r="AI40" s="39">
        <f t="shared" si="39"/>
        <v>0.20387864477188949</v>
      </c>
    </row>
    <row r="41" spans="1:35" x14ac:dyDescent="0.25">
      <c r="A41" s="36" t="s">
        <v>89</v>
      </c>
      <c r="B41" s="40">
        <f t="shared" ref="B41:AG41" si="40">IF(B31=0,0,B31/B$28)</f>
        <v>0.79652422661192235</v>
      </c>
      <c r="C41" s="40">
        <f t="shared" si="40"/>
        <v>0.79700577302516706</v>
      </c>
      <c r="D41" s="40">
        <f t="shared" si="40"/>
        <v>0.79822580369998164</v>
      </c>
      <c r="E41" s="40">
        <f t="shared" si="40"/>
        <v>0.79736863320625573</v>
      </c>
      <c r="F41" s="40">
        <f t="shared" si="40"/>
        <v>0.79921889774511212</v>
      </c>
      <c r="G41" s="40">
        <f t="shared" si="40"/>
        <v>0.80103837866782046</v>
      </c>
      <c r="H41" s="40">
        <f t="shared" si="40"/>
        <v>0.80111282297580644</v>
      </c>
      <c r="I41" s="40">
        <f t="shared" si="40"/>
        <v>0.80054485214210414</v>
      </c>
      <c r="J41" s="40">
        <f t="shared" si="40"/>
        <v>0.80876794535728203</v>
      </c>
      <c r="K41" s="40">
        <f t="shared" si="40"/>
        <v>0.81635643626486531</v>
      </c>
      <c r="L41" s="40">
        <f t="shared" si="40"/>
        <v>0.81123176022666765</v>
      </c>
      <c r="M41" s="40">
        <f t="shared" si="40"/>
        <v>0.5535293849225128</v>
      </c>
      <c r="N41" s="40">
        <f t="shared" si="40"/>
        <v>0.64442831540073464</v>
      </c>
      <c r="O41" s="40">
        <f t="shared" si="40"/>
        <v>0.64607145110347108</v>
      </c>
      <c r="P41" s="40">
        <f t="shared" si="40"/>
        <v>0.64206613305799887</v>
      </c>
      <c r="Q41" s="40">
        <f t="shared" si="40"/>
        <v>0.67403862172125961</v>
      </c>
      <c r="R41" s="40">
        <f t="shared" si="40"/>
        <v>0.69380058407416056</v>
      </c>
      <c r="S41" s="40">
        <f t="shared" si="40"/>
        <v>0.70292623997090575</v>
      </c>
      <c r="T41" s="40">
        <f t="shared" si="40"/>
        <v>0.69600456554986689</v>
      </c>
      <c r="U41" s="40">
        <f t="shared" si="40"/>
        <v>0.6523668514309261</v>
      </c>
      <c r="V41" s="40">
        <f t="shared" si="40"/>
        <v>0.71576003314136749</v>
      </c>
      <c r="W41" s="40">
        <f t="shared" si="40"/>
        <v>0.74657537728072187</v>
      </c>
      <c r="X41" s="40">
        <f t="shared" si="40"/>
        <v>0.72909404555142354</v>
      </c>
      <c r="Y41" s="40">
        <f t="shared" si="40"/>
        <v>0.74259233075749287</v>
      </c>
      <c r="Z41" s="40">
        <f t="shared" si="40"/>
        <v>0.76727107970071096</v>
      </c>
      <c r="AA41" s="40">
        <f t="shared" si="40"/>
        <v>0.78599600506383527</v>
      </c>
      <c r="AB41" s="40">
        <f t="shared" si="40"/>
        <v>0.81583934700063654</v>
      </c>
      <c r="AC41" s="40">
        <f t="shared" si="40"/>
        <v>0.82235875072870457</v>
      </c>
      <c r="AD41" s="40">
        <f t="shared" si="40"/>
        <v>0.82064362404846725</v>
      </c>
      <c r="AE41" s="40">
        <f t="shared" si="40"/>
        <v>0.82056915384807749</v>
      </c>
      <c r="AF41" s="40">
        <f t="shared" si="40"/>
        <v>0.78848166337535897</v>
      </c>
      <c r="AG41" s="40">
        <f t="shared" si="40"/>
        <v>0.77538272408944409</v>
      </c>
      <c r="AH41" s="40">
        <f t="shared" ref="AH41:AI41" si="41">IF(AH31=0,0,AH31/AH$28)</f>
        <v>0.72461205448745203</v>
      </c>
      <c r="AI41" s="40">
        <f t="shared" si="41"/>
        <v>0.75002457058152971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300395</v>
      </c>
      <c r="C43" s="27">
        <f t="shared" si="42"/>
        <v>342315</v>
      </c>
      <c r="D43" s="27">
        <f t="shared" si="42"/>
        <v>343972</v>
      </c>
      <c r="E43" s="27">
        <f t="shared" si="42"/>
        <v>352891</v>
      </c>
      <c r="F43" s="27">
        <f t="shared" si="42"/>
        <v>364061</v>
      </c>
      <c r="G43" s="27">
        <f t="shared" si="42"/>
        <v>386054</v>
      </c>
      <c r="H43" s="27">
        <f t="shared" si="42"/>
        <v>418236</v>
      </c>
      <c r="I43" s="27">
        <f t="shared" si="42"/>
        <v>434547</v>
      </c>
      <c r="J43" s="27">
        <f t="shared" si="42"/>
        <v>471658</v>
      </c>
      <c r="K43" s="27">
        <f t="shared" si="42"/>
        <v>525477</v>
      </c>
      <c r="L43" s="27">
        <f t="shared" si="42"/>
        <v>560294</v>
      </c>
      <c r="M43" s="27">
        <f t="shared" si="42"/>
        <v>513741</v>
      </c>
      <c r="N43" s="27">
        <f t="shared" si="42"/>
        <v>520715</v>
      </c>
      <c r="O43" s="27">
        <f t="shared" si="42"/>
        <v>607269</v>
      </c>
      <c r="P43" s="27">
        <f t="shared" si="42"/>
        <v>619238</v>
      </c>
      <c r="Q43" s="27">
        <f t="shared" si="42"/>
        <v>649914</v>
      </c>
      <c r="R43" s="27">
        <f t="shared" si="42"/>
        <v>684176</v>
      </c>
      <c r="S43" s="27">
        <f t="shared" si="42"/>
        <v>758520</v>
      </c>
      <c r="T43" s="27">
        <f t="shared" si="42"/>
        <v>708113</v>
      </c>
      <c r="U43" s="27">
        <f t="shared" si="42"/>
        <v>674647</v>
      </c>
      <c r="V43" s="27">
        <f t="shared" si="42"/>
        <v>687110</v>
      </c>
      <c r="W43" s="27">
        <f t="shared" si="42"/>
        <v>690467</v>
      </c>
      <c r="X43" s="27">
        <f t="shared" si="42"/>
        <v>666490</v>
      </c>
      <c r="Y43" s="27">
        <f t="shared" si="42"/>
        <v>628025</v>
      </c>
      <c r="Z43" s="27">
        <f t="shared" si="42"/>
        <v>609920</v>
      </c>
      <c r="AA43" s="27">
        <f t="shared" si="42"/>
        <v>637644</v>
      </c>
      <c r="AB43" s="27">
        <f t="shared" si="42"/>
        <v>656746</v>
      </c>
      <c r="AC43" s="27">
        <f t="shared" si="42"/>
        <v>677324</v>
      </c>
      <c r="AD43" s="27">
        <f t="shared" si="42"/>
        <v>703082</v>
      </c>
      <c r="AE43" s="27">
        <f t="shared" si="42"/>
        <v>723399</v>
      </c>
      <c r="AF43" s="27">
        <f t="shared" si="42"/>
        <v>290235</v>
      </c>
      <c r="AG43" s="27">
        <f t="shared" si="42"/>
        <v>393251</v>
      </c>
      <c r="AH43" s="27">
        <f t="shared" ref="AH43:AI43" si="43">SUM(AH44,AH48)</f>
        <v>649169</v>
      </c>
      <c r="AI43" s="27">
        <f t="shared" si="43"/>
        <v>717873</v>
      </c>
    </row>
    <row r="44" spans="1:35" x14ac:dyDescent="0.25">
      <c r="A44" s="3" t="s">
        <v>2</v>
      </c>
      <c r="B44" s="4">
        <f t="shared" ref="B44:AG44" si="44">SUM(B45:B47)</f>
        <v>294239</v>
      </c>
      <c r="C44" s="4">
        <f t="shared" si="44"/>
        <v>335273</v>
      </c>
      <c r="D44" s="4">
        <f t="shared" si="44"/>
        <v>336946</v>
      </c>
      <c r="E44" s="4">
        <f t="shared" si="44"/>
        <v>345805</v>
      </c>
      <c r="F44" s="4">
        <f t="shared" si="44"/>
        <v>356828</v>
      </c>
      <c r="G44" s="4">
        <f t="shared" si="44"/>
        <v>378388</v>
      </c>
      <c r="H44" s="4">
        <f t="shared" si="44"/>
        <v>409920</v>
      </c>
      <c r="I44" s="4">
        <f t="shared" si="44"/>
        <v>425991</v>
      </c>
      <c r="J44" s="4">
        <f t="shared" si="44"/>
        <v>462156</v>
      </c>
      <c r="K44" s="4">
        <f t="shared" si="44"/>
        <v>514985</v>
      </c>
      <c r="L44" s="4">
        <f t="shared" si="44"/>
        <v>548135</v>
      </c>
      <c r="M44" s="4">
        <f t="shared" si="44"/>
        <v>502753</v>
      </c>
      <c r="N44" s="4">
        <f t="shared" si="44"/>
        <v>503689</v>
      </c>
      <c r="O44" s="4">
        <f t="shared" si="44"/>
        <v>587998</v>
      </c>
      <c r="P44" s="4">
        <f t="shared" si="44"/>
        <v>598104</v>
      </c>
      <c r="Q44" s="4">
        <f t="shared" si="44"/>
        <v>627605</v>
      </c>
      <c r="R44" s="4">
        <f t="shared" si="44"/>
        <v>660603</v>
      </c>
      <c r="S44" s="4">
        <f t="shared" si="44"/>
        <v>732651</v>
      </c>
      <c r="T44" s="4">
        <f t="shared" si="44"/>
        <v>685121</v>
      </c>
      <c r="U44" s="4">
        <f t="shared" si="44"/>
        <v>654666</v>
      </c>
      <c r="V44" s="4">
        <f t="shared" si="44"/>
        <v>667171</v>
      </c>
      <c r="W44" s="4">
        <f t="shared" si="44"/>
        <v>671466</v>
      </c>
      <c r="X44" s="4">
        <f t="shared" si="44"/>
        <v>649556</v>
      </c>
      <c r="Y44" s="4">
        <f t="shared" si="44"/>
        <v>611134</v>
      </c>
      <c r="Z44" s="4">
        <f t="shared" si="44"/>
        <v>594482</v>
      </c>
      <c r="AA44" s="4">
        <f t="shared" si="44"/>
        <v>620937</v>
      </c>
      <c r="AB44" s="4">
        <f t="shared" si="44"/>
        <v>641380</v>
      </c>
      <c r="AC44" s="4">
        <f t="shared" si="44"/>
        <v>660372</v>
      </c>
      <c r="AD44" s="4">
        <f t="shared" si="44"/>
        <v>686166</v>
      </c>
      <c r="AE44" s="4">
        <f t="shared" si="44"/>
        <v>707149</v>
      </c>
      <c r="AF44" s="4">
        <f t="shared" si="44"/>
        <v>273803</v>
      </c>
      <c r="AG44" s="4">
        <f t="shared" si="44"/>
        <v>372666</v>
      </c>
      <c r="AH44" s="4">
        <f t="shared" ref="AH44:AI44" si="45">SUM(AH45:AH47)</f>
        <v>628188</v>
      </c>
      <c r="AI44" s="4">
        <f t="shared" si="45"/>
        <v>698190</v>
      </c>
    </row>
    <row r="45" spans="1:35" x14ac:dyDescent="0.25">
      <c r="A45" s="32" t="s">
        <v>3</v>
      </c>
      <c r="B45" s="33">
        <v>149449</v>
      </c>
      <c r="C45" s="33">
        <v>169241</v>
      </c>
      <c r="D45" s="33">
        <v>170258</v>
      </c>
      <c r="E45" s="33">
        <v>174624</v>
      </c>
      <c r="F45" s="33">
        <v>180259</v>
      </c>
      <c r="G45" s="33">
        <v>190510</v>
      </c>
      <c r="H45" s="33">
        <v>206272</v>
      </c>
      <c r="I45" s="33">
        <v>214933</v>
      </c>
      <c r="J45" s="33">
        <v>232408</v>
      </c>
      <c r="K45" s="33">
        <v>259685</v>
      </c>
      <c r="L45" s="33">
        <v>275549</v>
      </c>
      <c r="M45" s="33">
        <v>253880</v>
      </c>
      <c r="N45" s="33">
        <v>254567</v>
      </c>
      <c r="O45" s="33">
        <v>289659</v>
      </c>
      <c r="P45" s="33">
        <v>281265</v>
      </c>
      <c r="Q45" s="33">
        <v>282749</v>
      </c>
      <c r="R45" s="33">
        <v>300044</v>
      </c>
      <c r="S45" s="33">
        <v>334049</v>
      </c>
      <c r="T45" s="33">
        <v>309372</v>
      </c>
      <c r="U45" s="33">
        <v>302813</v>
      </c>
      <c r="V45" s="33">
        <v>299942</v>
      </c>
      <c r="W45" s="33">
        <v>300685</v>
      </c>
      <c r="X45" s="33">
        <v>280709</v>
      </c>
      <c r="Y45" s="33">
        <v>254032</v>
      </c>
      <c r="Z45" s="33">
        <v>233230</v>
      </c>
      <c r="AA45" s="33">
        <v>242116</v>
      </c>
      <c r="AB45" s="33">
        <v>241326</v>
      </c>
      <c r="AC45" s="33">
        <v>245222</v>
      </c>
      <c r="AD45" s="33">
        <v>247888</v>
      </c>
      <c r="AE45" s="33">
        <v>252340</v>
      </c>
      <c r="AF45" s="33">
        <v>127210</v>
      </c>
      <c r="AG45" s="33">
        <v>178816</v>
      </c>
      <c r="AH45" s="33">
        <v>247803</v>
      </c>
      <c r="AI45" s="33">
        <v>255334</v>
      </c>
    </row>
    <row r="46" spans="1:35" x14ac:dyDescent="0.25">
      <c r="A46" s="32" t="s">
        <v>88</v>
      </c>
      <c r="B46" s="33">
        <v>100259</v>
      </c>
      <c r="C46" s="33">
        <v>114968</v>
      </c>
      <c r="D46" s="33">
        <v>115423</v>
      </c>
      <c r="E46" s="33">
        <v>118534</v>
      </c>
      <c r="F46" s="33">
        <v>122265</v>
      </c>
      <c r="G46" s="33">
        <v>130096</v>
      </c>
      <c r="H46" s="33">
        <v>141016</v>
      </c>
      <c r="I46" s="33">
        <v>146147</v>
      </c>
      <c r="J46" s="33">
        <v>159089</v>
      </c>
      <c r="K46" s="33">
        <v>176783</v>
      </c>
      <c r="L46" s="33">
        <v>188753</v>
      </c>
      <c r="M46" s="33">
        <v>172333</v>
      </c>
      <c r="N46" s="33">
        <v>172506</v>
      </c>
      <c r="O46" s="33">
        <v>203704</v>
      </c>
      <c r="P46" s="33">
        <v>213301</v>
      </c>
      <c r="Q46" s="33">
        <v>227428</v>
      </c>
      <c r="R46" s="33">
        <v>243322</v>
      </c>
      <c r="S46" s="33">
        <v>269506</v>
      </c>
      <c r="T46" s="33">
        <v>252748</v>
      </c>
      <c r="U46" s="33">
        <v>233926</v>
      </c>
      <c r="V46" s="33">
        <v>245001</v>
      </c>
      <c r="W46" s="33">
        <v>249646</v>
      </c>
      <c r="X46" s="33">
        <v>240595</v>
      </c>
      <c r="Y46" s="33">
        <v>228343</v>
      </c>
      <c r="Z46" s="33">
        <v>230957</v>
      </c>
      <c r="AA46" s="33">
        <v>247573</v>
      </c>
      <c r="AB46" s="33">
        <v>260777</v>
      </c>
      <c r="AC46" s="33">
        <v>268663</v>
      </c>
      <c r="AD46" s="33">
        <v>279124</v>
      </c>
      <c r="AE46" s="33">
        <v>289385</v>
      </c>
      <c r="AF46" s="33">
        <v>93421</v>
      </c>
      <c r="AG46" s="33">
        <v>134655</v>
      </c>
      <c r="AH46" s="33">
        <v>256756</v>
      </c>
      <c r="AI46" s="33">
        <v>289656</v>
      </c>
    </row>
    <row r="47" spans="1:35" x14ac:dyDescent="0.25">
      <c r="A47" s="32" t="s">
        <v>89</v>
      </c>
      <c r="B47" s="33">
        <v>44531</v>
      </c>
      <c r="C47" s="33">
        <v>51064</v>
      </c>
      <c r="D47" s="33">
        <v>51265</v>
      </c>
      <c r="E47" s="33">
        <v>52647</v>
      </c>
      <c r="F47" s="33">
        <v>54304</v>
      </c>
      <c r="G47" s="33">
        <v>57782</v>
      </c>
      <c r="H47" s="33">
        <v>62632</v>
      </c>
      <c r="I47" s="33">
        <v>64911</v>
      </c>
      <c r="J47" s="33">
        <v>70659</v>
      </c>
      <c r="K47" s="33">
        <v>78517</v>
      </c>
      <c r="L47" s="33">
        <v>83833</v>
      </c>
      <c r="M47" s="33">
        <v>76540</v>
      </c>
      <c r="N47" s="33">
        <v>76616</v>
      </c>
      <c r="O47" s="33">
        <v>94635</v>
      </c>
      <c r="P47" s="33">
        <v>103538</v>
      </c>
      <c r="Q47" s="33">
        <v>117428</v>
      </c>
      <c r="R47" s="33">
        <v>117237</v>
      </c>
      <c r="S47" s="33">
        <v>129096</v>
      </c>
      <c r="T47" s="33">
        <v>123001</v>
      </c>
      <c r="U47" s="33">
        <v>117927</v>
      </c>
      <c r="V47" s="33">
        <v>122228</v>
      </c>
      <c r="W47" s="33">
        <v>121135</v>
      </c>
      <c r="X47" s="33">
        <v>128252</v>
      </c>
      <c r="Y47" s="33">
        <v>128759</v>
      </c>
      <c r="Z47" s="33">
        <v>130295</v>
      </c>
      <c r="AA47" s="33">
        <v>131248</v>
      </c>
      <c r="AB47" s="33">
        <v>139277</v>
      </c>
      <c r="AC47" s="33">
        <v>146487</v>
      </c>
      <c r="AD47" s="33">
        <v>159154</v>
      </c>
      <c r="AE47" s="33">
        <v>165424</v>
      </c>
      <c r="AF47" s="33">
        <v>53172</v>
      </c>
      <c r="AG47" s="33">
        <v>59195</v>
      </c>
      <c r="AH47" s="33">
        <v>123629</v>
      </c>
      <c r="AI47" s="33">
        <v>153200</v>
      </c>
    </row>
    <row r="48" spans="1:35" x14ac:dyDescent="0.25">
      <c r="A48" s="5" t="s">
        <v>1</v>
      </c>
      <c r="B48" s="6">
        <f t="shared" ref="B48:AG48" si="46">SUM(B49:B51)</f>
        <v>6156</v>
      </c>
      <c r="C48" s="6">
        <f t="shared" si="46"/>
        <v>7042</v>
      </c>
      <c r="D48" s="6">
        <f t="shared" si="46"/>
        <v>7026</v>
      </c>
      <c r="E48" s="6">
        <f t="shared" si="46"/>
        <v>7086</v>
      </c>
      <c r="F48" s="6">
        <f t="shared" si="46"/>
        <v>7233</v>
      </c>
      <c r="G48" s="6">
        <f t="shared" si="46"/>
        <v>7666</v>
      </c>
      <c r="H48" s="6">
        <f t="shared" si="46"/>
        <v>8316</v>
      </c>
      <c r="I48" s="6">
        <f t="shared" si="46"/>
        <v>8556</v>
      </c>
      <c r="J48" s="6">
        <f t="shared" si="46"/>
        <v>9502</v>
      </c>
      <c r="K48" s="6">
        <f t="shared" si="46"/>
        <v>10492</v>
      </c>
      <c r="L48" s="6">
        <f t="shared" si="46"/>
        <v>12159</v>
      </c>
      <c r="M48" s="6">
        <f t="shared" si="46"/>
        <v>10988</v>
      </c>
      <c r="N48" s="6">
        <f t="shared" si="46"/>
        <v>17026</v>
      </c>
      <c r="O48" s="6">
        <f t="shared" si="46"/>
        <v>19271</v>
      </c>
      <c r="P48" s="6">
        <f t="shared" si="46"/>
        <v>21134</v>
      </c>
      <c r="Q48" s="6">
        <f t="shared" si="46"/>
        <v>22309</v>
      </c>
      <c r="R48" s="6">
        <f t="shared" si="46"/>
        <v>23573</v>
      </c>
      <c r="S48" s="6">
        <f t="shared" si="46"/>
        <v>25869</v>
      </c>
      <c r="T48" s="6">
        <f t="shared" si="46"/>
        <v>22992</v>
      </c>
      <c r="U48" s="6">
        <f t="shared" si="46"/>
        <v>19981</v>
      </c>
      <c r="V48" s="6">
        <f t="shared" si="46"/>
        <v>19939</v>
      </c>
      <c r="W48" s="6">
        <f t="shared" si="46"/>
        <v>19001</v>
      </c>
      <c r="X48" s="6">
        <f t="shared" si="46"/>
        <v>16934</v>
      </c>
      <c r="Y48" s="6">
        <f t="shared" si="46"/>
        <v>16891</v>
      </c>
      <c r="Z48" s="6">
        <f t="shared" si="46"/>
        <v>15438</v>
      </c>
      <c r="AA48" s="6">
        <f t="shared" si="46"/>
        <v>16707</v>
      </c>
      <c r="AB48" s="6">
        <f t="shared" si="46"/>
        <v>15366</v>
      </c>
      <c r="AC48" s="6">
        <f t="shared" si="46"/>
        <v>16952</v>
      </c>
      <c r="AD48" s="6">
        <f t="shared" si="46"/>
        <v>16916</v>
      </c>
      <c r="AE48" s="6">
        <f t="shared" si="46"/>
        <v>16250</v>
      </c>
      <c r="AF48" s="6">
        <f t="shared" si="46"/>
        <v>16432</v>
      </c>
      <c r="AG48" s="6">
        <f t="shared" si="46"/>
        <v>20585</v>
      </c>
      <c r="AH48" s="6">
        <f t="shared" ref="AH48:AI48" si="47">SUM(AH49:AH51)</f>
        <v>20981</v>
      </c>
      <c r="AI48" s="6">
        <f t="shared" si="47"/>
        <v>19683</v>
      </c>
    </row>
    <row r="49" spans="1:35" x14ac:dyDescent="0.25">
      <c r="A49" s="34" t="s">
        <v>3</v>
      </c>
      <c r="B49" s="35">
        <v>2341</v>
      </c>
      <c r="C49" s="35">
        <v>2669</v>
      </c>
      <c r="D49" s="35">
        <v>2635</v>
      </c>
      <c r="E49" s="35">
        <v>2671</v>
      </c>
      <c r="F49" s="35">
        <v>2689</v>
      </c>
      <c r="G49" s="35">
        <v>2818</v>
      </c>
      <c r="H49" s="35">
        <v>3059</v>
      </c>
      <c r="I49" s="35">
        <v>3131</v>
      </c>
      <c r="J49" s="35">
        <v>3416</v>
      </c>
      <c r="K49" s="35">
        <v>3715</v>
      </c>
      <c r="L49" s="35">
        <v>4445</v>
      </c>
      <c r="M49" s="35">
        <v>8078</v>
      </c>
      <c r="N49" s="35">
        <v>6841</v>
      </c>
      <c r="O49" s="35">
        <v>7599</v>
      </c>
      <c r="P49" s="35">
        <v>7411</v>
      </c>
      <c r="Q49" s="35">
        <v>7117</v>
      </c>
      <c r="R49" s="35">
        <v>7135</v>
      </c>
      <c r="S49" s="35">
        <v>7707</v>
      </c>
      <c r="T49" s="35">
        <v>6728</v>
      </c>
      <c r="U49" s="35">
        <v>5912</v>
      </c>
      <c r="V49" s="35">
        <v>5601</v>
      </c>
      <c r="W49" s="35">
        <v>4908</v>
      </c>
      <c r="X49" s="35">
        <v>3903</v>
      </c>
      <c r="Y49" s="35">
        <v>3649</v>
      </c>
      <c r="Z49" s="35">
        <v>3156</v>
      </c>
      <c r="AA49" s="35">
        <v>3015</v>
      </c>
      <c r="AB49" s="35">
        <v>2378</v>
      </c>
      <c r="AC49" s="35">
        <v>2581</v>
      </c>
      <c r="AD49" s="35">
        <v>2671</v>
      </c>
      <c r="AE49" s="35">
        <v>2483</v>
      </c>
      <c r="AF49" s="35">
        <v>2474</v>
      </c>
      <c r="AG49" s="35">
        <v>3221</v>
      </c>
      <c r="AH49" s="35">
        <v>3545</v>
      </c>
      <c r="AI49" s="35">
        <v>3283</v>
      </c>
    </row>
    <row r="50" spans="1:35" x14ac:dyDescent="0.25">
      <c r="A50" s="34" t="s">
        <v>88</v>
      </c>
      <c r="B50" s="35">
        <v>1441</v>
      </c>
      <c r="C50" s="35">
        <v>1651</v>
      </c>
      <c r="D50" s="35">
        <v>1658</v>
      </c>
      <c r="E50" s="35">
        <v>1669</v>
      </c>
      <c r="F50" s="35">
        <v>1716</v>
      </c>
      <c r="G50" s="35">
        <v>1827</v>
      </c>
      <c r="H50" s="35">
        <v>1980</v>
      </c>
      <c r="I50" s="35">
        <v>2053</v>
      </c>
      <c r="J50" s="35">
        <v>2244</v>
      </c>
      <c r="K50" s="35">
        <v>2433</v>
      </c>
      <c r="L50" s="35">
        <v>2790</v>
      </c>
      <c r="M50" s="35">
        <v>1224</v>
      </c>
      <c r="N50" s="35">
        <v>6109</v>
      </c>
      <c r="O50" s="35">
        <v>7107</v>
      </c>
      <c r="P50" s="35">
        <v>8602</v>
      </c>
      <c r="Q50" s="35">
        <v>9118</v>
      </c>
      <c r="R50" s="35">
        <v>9641</v>
      </c>
      <c r="S50" s="35">
        <v>10529</v>
      </c>
      <c r="T50" s="35">
        <v>9615</v>
      </c>
      <c r="U50" s="35">
        <v>8882</v>
      </c>
      <c r="V50" s="35">
        <v>8203</v>
      </c>
      <c r="W50" s="35">
        <v>7473</v>
      </c>
      <c r="X50" s="35">
        <v>7078</v>
      </c>
      <c r="Y50" s="35">
        <v>7179</v>
      </c>
      <c r="Z50" s="35">
        <v>6542</v>
      </c>
      <c r="AA50" s="35">
        <v>7360</v>
      </c>
      <c r="AB50" s="35">
        <v>6696</v>
      </c>
      <c r="AC50" s="35">
        <v>7465</v>
      </c>
      <c r="AD50" s="35">
        <v>7553</v>
      </c>
      <c r="AE50" s="35">
        <v>7471</v>
      </c>
      <c r="AF50" s="35">
        <v>7896</v>
      </c>
      <c r="AG50" s="35">
        <v>10186</v>
      </c>
      <c r="AH50" s="35">
        <v>10618</v>
      </c>
      <c r="AI50" s="35">
        <v>9730</v>
      </c>
    </row>
    <row r="51" spans="1:35" x14ac:dyDescent="0.25">
      <c r="A51" s="36" t="s">
        <v>89</v>
      </c>
      <c r="B51" s="37">
        <v>2374</v>
      </c>
      <c r="C51" s="37">
        <v>2722</v>
      </c>
      <c r="D51" s="37">
        <v>2733</v>
      </c>
      <c r="E51" s="37">
        <v>2746</v>
      </c>
      <c r="F51" s="37">
        <v>2828</v>
      </c>
      <c r="G51" s="37">
        <v>3021</v>
      </c>
      <c r="H51" s="37">
        <v>3277</v>
      </c>
      <c r="I51" s="37">
        <v>3372</v>
      </c>
      <c r="J51" s="37">
        <v>3842</v>
      </c>
      <c r="K51" s="37">
        <v>4344</v>
      </c>
      <c r="L51" s="37">
        <v>4924</v>
      </c>
      <c r="M51" s="37">
        <v>1686</v>
      </c>
      <c r="N51" s="37">
        <v>4076</v>
      </c>
      <c r="O51" s="37">
        <v>4565</v>
      </c>
      <c r="P51" s="37">
        <v>5121</v>
      </c>
      <c r="Q51" s="37">
        <v>6074</v>
      </c>
      <c r="R51" s="37">
        <v>6797</v>
      </c>
      <c r="S51" s="37">
        <v>7633</v>
      </c>
      <c r="T51" s="37">
        <v>6649</v>
      </c>
      <c r="U51" s="37">
        <v>5187</v>
      </c>
      <c r="V51" s="37">
        <v>6135</v>
      </c>
      <c r="W51" s="37">
        <v>6620</v>
      </c>
      <c r="X51" s="37">
        <v>5953</v>
      </c>
      <c r="Y51" s="37">
        <v>6063</v>
      </c>
      <c r="Z51" s="37">
        <v>5740</v>
      </c>
      <c r="AA51" s="37">
        <v>6332</v>
      </c>
      <c r="AB51" s="37">
        <v>6292</v>
      </c>
      <c r="AC51" s="37">
        <v>6906</v>
      </c>
      <c r="AD51" s="37">
        <v>6692</v>
      </c>
      <c r="AE51" s="37">
        <v>6296</v>
      </c>
      <c r="AF51" s="37">
        <v>6062</v>
      </c>
      <c r="AG51" s="37">
        <v>7178</v>
      </c>
      <c r="AH51" s="37">
        <v>6818</v>
      </c>
      <c r="AI51" s="37">
        <v>6670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1100.8609081159407</v>
      </c>
      <c r="C53" s="26">
        <f t="shared" si="48"/>
        <v>1103.843522909714</v>
      </c>
      <c r="D53" s="26">
        <f t="shared" si="48"/>
        <v>1103.440515378888</v>
      </c>
      <c r="E53" s="26">
        <f t="shared" si="48"/>
        <v>1103.3106517229926</v>
      </c>
      <c r="F53" s="26">
        <f t="shared" si="48"/>
        <v>1103.2199167017548</v>
      </c>
      <c r="G53" s="26">
        <f t="shared" si="48"/>
        <v>1105.0023844842488</v>
      </c>
      <c r="H53" s="26">
        <f t="shared" si="48"/>
        <v>1105.2845633396521</v>
      </c>
      <c r="I53" s="26">
        <f t="shared" si="48"/>
        <v>1103.8542096547317</v>
      </c>
      <c r="J53" s="26">
        <f t="shared" si="48"/>
        <v>1106.8040020606743</v>
      </c>
      <c r="K53" s="26">
        <f t="shared" si="48"/>
        <v>1106.3509074267322</v>
      </c>
      <c r="L53" s="26">
        <f t="shared" si="48"/>
        <v>1108.6462340489143</v>
      </c>
      <c r="M53" s="26">
        <f t="shared" si="48"/>
        <v>1084.4039802729862</v>
      </c>
      <c r="N53" s="26">
        <f t="shared" si="48"/>
        <v>1097.8621057714961</v>
      </c>
      <c r="O53" s="26">
        <f t="shared" si="48"/>
        <v>1103.9682134500545</v>
      </c>
      <c r="P53" s="26">
        <f t="shared" si="48"/>
        <v>1152.0274531800374</v>
      </c>
      <c r="Q53" s="26">
        <f t="shared" si="48"/>
        <v>1168.3564591072607</v>
      </c>
      <c r="R53" s="26">
        <f t="shared" si="48"/>
        <v>1165.0239054669662</v>
      </c>
      <c r="S53" s="26">
        <f t="shared" si="48"/>
        <v>1164.2501436800303</v>
      </c>
      <c r="T53" s="26">
        <f t="shared" si="48"/>
        <v>1176.6430413756977</v>
      </c>
      <c r="U53" s="26">
        <f t="shared" si="48"/>
        <v>1164.6527159678706</v>
      </c>
      <c r="V53" s="26">
        <f t="shared" si="48"/>
        <v>1192.7380325819643</v>
      </c>
      <c r="W53" s="26">
        <f t="shared" si="48"/>
        <v>1188.677824628217</v>
      </c>
      <c r="X53" s="26">
        <f t="shared" si="48"/>
        <v>1193.9593268129772</v>
      </c>
      <c r="Y53" s="26">
        <f t="shared" si="48"/>
        <v>1219.1608816663361</v>
      </c>
      <c r="Z53" s="26">
        <f t="shared" si="48"/>
        <v>1254.8961209164086</v>
      </c>
      <c r="AA53" s="26">
        <f t="shared" si="48"/>
        <v>1255.3728677578058</v>
      </c>
      <c r="AB53" s="26">
        <f t="shared" si="48"/>
        <v>1279.6169200262075</v>
      </c>
      <c r="AC53" s="26">
        <f t="shared" si="48"/>
        <v>1307.1739422832713</v>
      </c>
      <c r="AD53" s="26">
        <f t="shared" si="48"/>
        <v>1347.9622282707312</v>
      </c>
      <c r="AE53" s="26">
        <f t="shared" si="48"/>
        <v>1375.5227200744234</v>
      </c>
      <c r="AF53" s="26">
        <f t="shared" si="48"/>
        <v>1270.1188616663865</v>
      </c>
      <c r="AG53" s="26">
        <f t="shared" si="48"/>
        <v>1257.0784623306595</v>
      </c>
      <c r="AH53" s="26">
        <f t="shared" ref="AH53:AI53" si="49">IF(AND(AH23=0,AH43=0),0,IF(OR(AH23=0,AH43=0),1/0,1000000*AH23/AH43))</f>
        <v>1279.3651582581501</v>
      </c>
      <c r="AI53" s="26">
        <f t="shared" si="49"/>
        <v>1350.3205146369319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1083.021188345607</v>
      </c>
      <c r="C54" s="10">
        <f t="shared" si="50"/>
        <v>1085.9275138517692</v>
      </c>
      <c r="D54" s="10">
        <f t="shared" si="50"/>
        <v>1085.4526206163553</v>
      </c>
      <c r="E54" s="10">
        <f t="shared" si="50"/>
        <v>1085.7498990016868</v>
      </c>
      <c r="F54" s="10">
        <f t="shared" si="50"/>
        <v>1085.574706984705</v>
      </c>
      <c r="G54" s="10">
        <f t="shared" si="50"/>
        <v>1087.1414358095135</v>
      </c>
      <c r="H54" s="10">
        <f t="shared" si="50"/>
        <v>1087.3994456346595</v>
      </c>
      <c r="I54" s="10">
        <f t="shared" si="50"/>
        <v>1086.1539555242616</v>
      </c>
      <c r="J54" s="10">
        <f t="shared" si="50"/>
        <v>1087.6968957829667</v>
      </c>
      <c r="K54" s="10">
        <f t="shared" si="50"/>
        <v>1086.4173712198583</v>
      </c>
      <c r="L54" s="10">
        <f t="shared" si="50"/>
        <v>1087.8583210447416</v>
      </c>
      <c r="M54" s="10">
        <f t="shared" si="50"/>
        <v>1085.7505904805573</v>
      </c>
      <c r="N54" s="10">
        <f t="shared" si="50"/>
        <v>1085.3592437022385</v>
      </c>
      <c r="O54" s="10">
        <f t="shared" si="50"/>
        <v>1091.3112733982282</v>
      </c>
      <c r="P54" s="10">
        <f t="shared" si="50"/>
        <v>1139.2993561443936</v>
      </c>
      <c r="Q54" s="10">
        <f t="shared" si="50"/>
        <v>1152.5666751157021</v>
      </c>
      <c r="R54" s="10">
        <f t="shared" si="50"/>
        <v>1145.934714153193</v>
      </c>
      <c r="S54" s="10">
        <f t="shared" si="50"/>
        <v>1143.3212768423641</v>
      </c>
      <c r="T54" s="10">
        <f t="shared" si="50"/>
        <v>1156.9266465766102</v>
      </c>
      <c r="U54" s="10">
        <f t="shared" si="50"/>
        <v>1150.218908382803</v>
      </c>
      <c r="V54" s="10">
        <f t="shared" si="50"/>
        <v>1171.7025157247363</v>
      </c>
      <c r="W54" s="10">
        <f t="shared" si="50"/>
        <v>1165.1841659092709</v>
      </c>
      <c r="X54" s="10">
        <f t="shared" si="50"/>
        <v>1175.2471346675213</v>
      </c>
      <c r="Y54" s="10">
        <f t="shared" si="50"/>
        <v>1198.2715637389638</v>
      </c>
      <c r="Z54" s="10">
        <f t="shared" si="50"/>
        <v>1232.2893151096027</v>
      </c>
      <c r="AA54" s="10">
        <f t="shared" si="50"/>
        <v>1227.8383690024291</v>
      </c>
      <c r="AB54" s="10">
        <f t="shared" si="50"/>
        <v>1249.7764041902626</v>
      </c>
      <c r="AC54" s="10">
        <f t="shared" si="50"/>
        <v>1274.0736317660894</v>
      </c>
      <c r="AD54" s="10">
        <f t="shared" si="50"/>
        <v>1317.3861136208393</v>
      </c>
      <c r="AE54" s="10">
        <f t="shared" si="50"/>
        <v>1345.2956451824043</v>
      </c>
      <c r="AF54" s="10">
        <f t="shared" si="50"/>
        <v>1204.6380586179223</v>
      </c>
      <c r="AG54" s="10">
        <f t="shared" si="50"/>
        <v>1194.6203574491567</v>
      </c>
      <c r="AH54" s="10">
        <f t="shared" ref="AH54:AI54" si="51">IF(AND(AH24=0,AH44=0),0,IF(OR(AH24=0,AH44=0),1/0,1000000*AH24/AH44))</f>
        <v>1253.2425239935239</v>
      </c>
      <c r="AI54" s="10">
        <f t="shared" si="51"/>
        <v>1325.8746916690591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627.66076646009981</v>
      </c>
      <c r="C55" s="41">
        <f t="shared" si="52"/>
        <v>627.66076646009981</v>
      </c>
      <c r="D55" s="41">
        <f t="shared" si="52"/>
        <v>627.66076646009981</v>
      </c>
      <c r="E55" s="41">
        <f t="shared" si="52"/>
        <v>627.66076646009981</v>
      </c>
      <c r="F55" s="41">
        <f t="shared" si="52"/>
        <v>627.66076646009981</v>
      </c>
      <c r="G55" s="41">
        <f t="shared" si="52"/>
        <v>627.66076646009981</v>
      </c>
      <c r="H55" s="41">
        <f t="shared" si="52"/>
        <v>627.66076646009981</v>
      </c>
      <c r="I55" s="41">
        <f t="shared" si="52"/>
        <v>627.66076646009969</v>
      </c>
      <c r="J55" s="41">
        <f t="shared" si="52"/>
        <v>627.66076646009981</v>
      </c>
      <c r="K55" s="41">
        <f t="shared" si="52"/>
        <v>627.66076646009981</v>
      </c>
      <c r="L55" s="41">
        <f t="shared" si="52"/>
        <v>627.66076646009981</v>
      </c>
      <c r="M55" s="41">
        <f t="shared" si="52"/>
        <v>627.66076646009981</v>
      </c>
      <c r="N55" s="41">
        <f t="shared" si="52"/>
        <v>627.66076646009981</v>
      </c>
      <c r="O55" s="41">
        <f t="shared" si="52"/>
        <v>627.66076646009981</v>
      </c>
      <c r="P55" s="41">
        <f t="shared" si="52"/>
        <v>627.66076646009981</v>
      </c>
      <c r="Q55" s="41">
        <f t="shared" si="52"/>
        <v>614.08709642565316</v>
      </c>
      <c r="R55" s="41">
        <f t="shared" si="52"/>
        <v>610.8616063797881</v>
      </c>
      <c r="S55" s="41">
        <f t="shared" si="52"/>
        <v>611.9086107988926</v>
      </c>
      <c r="T55" s="41">
        <f t="shared" si="52"/>
        <v>620.4954812955217</v>
      </c>
      <c r="U55" s="41">
        <f t="shared" si="52"/>
        <v>640.06389710342376</v>
      </c>
      <c r="V55" s="41">
        <f t="shared" si="52"/>
        <v>647.88240376121587</v>
      </c>
      <c r="W55" s="41">
        <f t="shared" si="52"/>
        <v>641.54641118657594</v>
      </c>
      <c r="X55" s="41">
        <f t="shared" si="52"/>
        <v>633.7289863548433</v>
      </c>
      <c r="Y55" s="41">
        <f t="shared" si="52"/>
        <v>636.07844069988892</v>
      </c>
      <c r="Z55" s="41">
        <f t="shared" si="52"/>
        <v>637.81430147808851</v>
      </c>
      <c r="AA55" s="41">
        <f t="shared" si="52"/>
        <v>630.62629380467877</v>
      </c>
      <c r="AB55" s="41">
        <f t="shared" si="52"/>
        <v>647.74637377649935</v>
      </c>
      <c r="AC55" s="41">
        <f t="shared" si="52"/>
        <v>659.53460571594076</v>
      </c>
      <c r="AD55" s="41">
        <f t="shared" si="52"/>
        <v>668.82312327987097</v>
      </c>
      <c r="AE55" s="41">
        <f t="shared" si="52"/>
        <v>678.10262891809907</v>
      </c>
      <c r="AF55" s="41">
        <f t="shared" si="52"/>
        <v>678.40601948420408</v>
      </c>
      <c r="AG55" s="41">
        <f t="shared" si="52"/>
        <v>715.84209922174523</v>
      </c>
      <c r="AH55" s="41">
        <f t="shared" ref="AH55:AI55" si="53">IF(AND(AH25=0,AH45=0),0,IF(OR(AH25=0,AH45=0),1/0,1000000*AH25/AH45))</f>
        <v>717.64041854269999</v>
      </c>
      <c r="AI55" s="41">
        <f t="shared" si="53"/>
        <v>699.75950145248964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1054.6443684094993</v>
      </c>
      <c r="C56" s="41">
        <f t="shared" si="54"/>
        <v>1054.6443684094993</v>
      </c>
      <c r="D56" s="41">
        <f t="shared" si="54"/>
        <v>1054.6443684094993</v>
      </c>
      <c r="E56" s="41">
        <f t="shared" si="54"/>
        <v>1054.6443684094993</v>
      </c>
      <c r="F56" s="41">
        <f t="shared" si="54"/>
        <v>1054.6443684094993</v>
      </c>
      <c r="G56" s="41">
        <f t="shared" si="54"/>
        <v>1054.6443684094993</v>
      </c>
      <c r="H56" s="41">
        <f t="shared" si="54"/>
        <v>1054.6443684094993</v>
      </c>
      <c r="I56" s="41">
        <f t="shared" si="54"/>
        <v>1054.6443684094993</v>
      </c>
      <c r="J56" s="41">
        <f t="shared" si="54"/>
        <v>1054.6443684094993</v>
      </c>
      <c r="K56" s="41">
        <f t="shared" si="54"/>
        <v>1054.6443684094993</v>
      </c>
      <c r="L56" s="41">
        <f t="shared" si="54"/>
        <v>1054.6443684094993</v>
      </c>
      <c r="M56" s="41">
        <f t="shared" si="54"/>
        <v>1054.6443684094993</v>
      </c>
      <c r="N56" s="41">
        <f t="shared" si="54"/>
        <v>1054.6443684094993</v>
      </c>
      <c r="O56" s="41">
        <f t="shared" si="54"/>
        <v>1054.6443684094993</v>
      </c>
      <c r="P56" s="41">
        <f t="shared" si="54"/>
        <v>1054.6443684094993</v>
      </c>
      <c r="Q56" s="41">
        <f t="shared" si="54"/>
        <v>1060.5387368720599</v>
      </c>
      <c r="R56" s="41">
        <f t="shared" si="54"/>
        <v>1064.9237149828214</v>
      </c>
      <c r="S56" s="41">
        <f t="shared" si="54"/>
        <v>1074.0104599244246</v>
      </c>
      <c r="T56" s="41">
        <f t="shared" si="54"/>
        <v>1079.9251154776216</v>
      </c>
      <c r="U56" s="41">
        <f t="shared" si="54"/>
        <v>1078.5501276553828</v>
      </c>
      <c r="V56" s="41">
        <f t="shared" si="54"/>
        <v>1090.7078696947897</v>
      </c>
      <c r="W56" s="41">
        <f t="shared" si="54"/>
        <v>1083.5670490589489</v>
      </c>
      <c r="X56" s="41">
        <f t="shared" si="54"/>
        <v>1068.2491959022018</v>
      </c>
      <c r="Y56" s="41">
        <f t="shared" si="54"/>
        <v>1075.8204319264655</v>
      </c>
      <c r="Z56" s="41">
        <f t="shared" si="54"/>
        <v>1088.0290923716373</v>
      </c>
      <c r="AA56" s="41">
        <f t="shared" si="54"/>
        <v>1096.0145458202796</v>
      </c>
      <c r="AB56" s="41">
        <f t="shared" si="54"/>
        <v>1104.3521931978373</v>
      </c>
      <c r="AC56" s="41">
        <f t="shared" si="54"/>
        <v>1111.9754943864475</v>
      </c>
      <c r="AD56" s="41">
        <f t="shared" si="54"/>
        <v>1123.5414860239589</v>
      </c>
      <c r="AE56" s="41">
        <f t="shared" si="54"/>
        <v>1122.2324287592107</v>
      </c>
      <c r="AF56" s="41">
        <f t="shared" si="54"/>
        <v>1140.7190299128699</v>
      </c>
      <c r="AG56" s="41">
        <f t="shared" si="54"/>
        <v>1177.9271693494663</v>
      </c>
      <c r="AH56" s="41">
        <f t="shared" ref="AH56:AI56" si="55">IF(AND(AH26=0,AH46=0),0,IF(OR(AH26=0,AH46=0),1/0,1000000*AH26/AH46))</f>
        <v>1170.3049880493402</v>
      </c>
      <c r="AI56" s="41">
        <f t="shared" si="55"/>
        <v>1162.4930958929324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2675.1298605142392</v>
      </c>
      <c r="C57" s="41">
        <f t="shared" si="56"/>
        <v>2675.1896801630719</v>
      </c>
      <c r="D57" s="41">
        <f t="shared" si="56"/>
        <v>2675.2059883995926</v>
      </c>
      <c r="E57" s="41">
        <f t="shared" si="56"/>
        <v>2675.2121597982459</v>
      </c>
      <c r="F57" s="41">
        <f t="shared" si="56"/>
        <v>2675.2330535323331</v>
      </c>
      <c r="G57" s="41">
        <f t="shared" si="56"/>
        <v>2675.238088715766</v>
      </c>
      <c r="H57" s="41">
        <f t="shared" si="56"/>
        <v>2675.2492157310621</v>
      </c>
      <c r="I57" s="41">
        <f t="shared" si="56"/>
        <v>2675.2582403633282</v>
      </c>
      <c r="J57" s="41">
        <f t="shared" si="56"/>
        <v>2675.2422936938692</v>
      </c>
      <c r="K57" s="41">
        <f t="shared" si="56"/>
        <v>2675.234260082927</v>
      </c>
      <c r="L57" s="41">
        <f t="shared" si="56"/>
        <v>2675.2548017862573</v>
      </c>
      <c r="M57" s="41">
        <f t="shared" si="56"/>
        <v>2675.2524599669096</v>
      </c>
      <c r="N57" s="41">
        <f t="shared" si="56"/>
        <v>2675.2807814143193</v>
      </c>
      <c r="O57" s="41">
        <f t="shared" si="56"/>
        <v>2589.3800365726916</v>
      </c>
      <c r="P57" s="41">
        <f t="shared" si="56"/>
        <v>2703.5851397831889</v>
      </c>
      <c r="Q57" s="41">
        <f t="shared" si="56"/>
        <v>2627.3792609888137</v>
      </c>
      <c r="R57" s="41">
        <f t="shared" si="56"/>
        <v>2683.4803174089629</v>
      </c>
      <c r="S57" s="41">
        <f t="shared" si="56"/>
        <v>2663.1015233522621</v>
      </c>
      <c r="T57" s="41">
        <f t="shared" si="56"/>
        <v>2664.384028610481</v>
      </c>
      <c r="U57" s="41">
        <f t="shared" si="56"/>
        <v>2602.3610016352823</v>
      </c>
      <c r="V57" s="41">
        <f t="shared" si="56"/>
        <v>2619.4838857426134</v>
      </c>
      <c r="W57" s="41">
        <f t="shared" si="56"/>
        <v>2633.1777683528994</v>
      </c>
      <c r="X57" s="41">
        <f t="shared" si="56"/>
        <v>2561.2074859442696</v>
      </c>
      <c r="Y57" s="41">
        <f t="shared" si="56"/>
        <v>2524.5936245139274</v>
      </c>
      <c r="Z57" s="41">
        <f t="shared" si="56"/>
        <v>2552.119820441123</v>
      </c>
      <c r="AA57" s="41">
        <f t="shared" si="56"/>
        <v>2578.1874651810595</v>
      </c>
      <c r="AB57" s="41">
        <f t="shared" si="56"/>
        <v>2565.203851576432</v>
      </c>
      <c r="AC57" s="41">
        <f t="shared" si="56"/>
        <v>2600.1179969923296</v>
      </c>
      <c r="AD57" s="41">
        <f t="shared" si="56"/>
        <v>2667.5103353368731</v>
      </c>
      <c r="AE57" s="41">
        <f t="shared" si="56"/>
        <v>2753.2572142942663</v>
      </c>
      <c r="AF57" s="41">
        <f t="shared" si="56"/>
        <v>2575.9116100896549</v>
      </c>
      <c r="AG57" s="41">
        <f t="shared" si="56"/>
        <v>2678.8848099663724</v>
      </c>
      <c r="AH57" s="41">
        <f t="shared" ref="AH57:AI57" si="57">IF(AND(AH27=0,AH47=0),0,IF(OR(AH27=0,AH47=0),1/0,1000000*AH27/AH47))</f>
        <v>2499.0547405116176</v>
      </c>
      <c r="AI57" s="41">
        <f t="shared" si="57"/>
        <v>2678.3091269490014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1953.5479298026223</v>
      </c>
      <c r="C58" s="11">
        <f t="shared" si="58"/>
        <v>1956.8333134357454</v>
      </c>
      <c r="D58" s="11">
        <f t="shared" si="58"/>
        <v>1966.0862866080818</v>
      </c>
      <c r="E58" s="11">
        <f t="shared" si="58"/>
        <v>1960.2957060260078</v>
      </c>
      <c r="F58" s="11">
        <f t="shared" si="58"/>
        <v>1973.7169294095386</v>
      </c>
      <c r="G58" s="11">
        <f t="shared" si="58"/>
        <v>1986.6053908938093</v>
      </c>
      <c r="H58" s="11">
        <f t="shared" si="58"/>
        <v>1986.8944057675649</v>
      </c>
      <c r="I58" s="11">
        <f t="shared" si="58"/>
        <v>1985.1245412691685</v>
      </c>
      <c r="J58" s="11">
        <f t="shared" si="58"/>
        <v>2036.1308604989219</v>
      </c>
      <c r="K58" s="11">
        <f t="shared" si="58"/>
        <v>2084.7603759262438</v>
      </c>
      <c r="L58" s="11">
        <f t="shared" si="58"/>
        <v>2045.7777986958563</v>
      </c>
      <c r="M58" s="11">
        <f t="shared" si="58"/>
        <v>1022.7901905308166</v>
      </c>
      <c r="N58" s="11">
        <f t="shared" si="58"/>
        <v>1467.7407673950352</v>
      </c>
      <c r="O58" s="11">
        <f t="shared" si="58"/>
        <v>1490.1575879814034</v>
      </c>
      <c r="P58" s="11">
        <f t="shared" si="58"/>
        <v>1512.2397059200132</v>
      </c>
      <c r="Q58" s="11">
        <f t="shared" si="58"/>
        <v>1612.560474617685</v>
      </c>
      <c r="R58" s="11">
        <f t="shared" si="58"/>
        <v>1699.9739351387293</v>
      </c>
      <c r="S58" s="11">
        <f t="shared" si="58"/>
        <v>1756.9887581406997</v>
      </c>
      <c r="T58" s="11">
        <f t="shared" si="58"/>
        <v>1764.1567905556585</v>
      </c>
      <c r="U58" s="11">
        <f t="shared" si="58"/>
        <v>1637.5681394444671</v>
      </c>
      <c r="V58" s="11">
        <f t="shared" si="58"/>
        <v>1896.5991498473084</v>
      </c>
      <c r="W58" s="11">
        <f t="shared" si="58"/>
        <v>2018.9074465100111</v>
      </c>
      <c r="X58" s="11">
        <f t="shared" si="58"/>
        <v>1911.7233920801209</v>
      </c>
      <c r="Y58" s="11">
        <f t="shared" si="58"/>
        <v>1974.9581951603157</v>
      </c>
      <c r="Z58" s="11">
        <f t="shared" si="58"/>
        <v>2125.4324034427445</v>
      </c>
      <c r="AA58" s="11">
        <f t="shared" si="58"/>
        <v>2278.7276923024542</v>
      </c>
      <c r="AB58" s="11">
        <f t="shared" si="58"/>
        <v>2525.1661876858661</v>
      </c>
      <c r="AC58" s="11">
        <f t="shared" si="58"/>
        <v>2596.6098941976493</v>
      </c>
      <c r="AD58" s="11">
        <f t="shared" si="58"/>
        <v>2588.2253096645354</v>
      </c>
      <c r="AE58" s="11">
        <f t="shared" si="58"/>
        <v>2690.9101528631245</v>
      </c>
      <c r="AF58" s="11">
        <f t="shared" si="58"/>
        <v>2361.2118702519947</v>
      </c>
      <c r="AG58" s="11">
        <f t="shared" si="58"/>
        <v>2387.8053077894929</v>
      </c>
      <c r="AH58" s="11">
        <f t="shared" ref="AH58:AI58" si="59">IF(AND(AH28=0,AH48=0),0,IF(OR(AH28=0,AH48=0),1/0,1000000*AH28/AH48))</f>
        <v>2061.4978198770855</v>
      </c>
      <c r="AI58" s="11">
        <f t="shared" si="59"/>
        <v>2217.4560700877864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482.64970427125138</v>
      </c>
      <c r="C59" s="42">
        <f t="shared" si="60"/>
        <v>482.64970427125138</v>
      </c>
      <c r="D59" s="42">
        <f t="shared" si="60"/>
        <v>482.64970427125132</v>
      </c>
      <c r="E59" s="42">
        <f t="shared" si="60"/>
        <v>482.64970427125138</v>
      </c>
      <c r="F59" s="42">
        <f t="shared" si="60"/>
        <v>482.64970427125144</v>
      </c>
      <c r="G59" s="42">
        <f t="shared" si="60"/>
        <v>482.64970427125138</v>
      </c>
      <c r="H59" s="42">
        <f t="shared" si="60"/>
        <v>482.64970427125138</v>
      </c>
      <c r="I59" s="42">
        <f t="shared" si="60"/>
        <v>482.64970427125138</v>
      </c>
      <c r="J59" s="42">
        <f t="shared" si="60"/>
        <v>482.64970427125138</v>
      </c>
      <c r="K59" s="42">
        <f t="shared" si="60"/>
        <v>482.64970427125138</v>
      </c>
      <c r="L59" s="42">
        <f t="shared" si="60"/>
        <v>482.64970427125132</v>
      </c>
      <c r="M59" s="42">
        <f t="shared" si="60"/>
        <v>482.64970427125138</v>
      </c>
      <c r="N59" s="42">
        <f t="shared" si="60"/>
        <v>482.64970427125144</v>
      </c>
      <c r="O59" s="42">
        <f t="shared" si="60"/>
        <v>482.64970427125138</v>
      </c>
      <c r="P59" s="42">
        <f t="shared" si="60"/>
        <v>482.64970427125138</v>
      </c>
      <c r="Q59" s="42">
        <f t="shared" si="60"/>
        <v>469.07603423680456</v>
      </c>
      <c r="R59" s="42">
        <f t="shared" si="60"/>
        <v>470.78178079808481</v>
      </c>
      <c r="S59" s="42">
        <f t="shared" si="60"/>
        <v>476.76002182433444</v>
      </c>
      <c r="T59" s="42">
        <f t="shared" si="60"/>
        <v>490.27812892810869</v>
      </c>
      <c r="U59" s="42">
        <f t="shared" si="60"/>
        <v>514.77778134315611</v>
      </c>
      <c r="V59" s="42">
        <f t="shared" si="60"/>
        <v>527.52752460809336</v>
      </c>
      <c r="W59" s="42">
        <f t="shared" si="60"/>
        <v>534.95779515922845</v>
      </c>
      <c r="X59" s="42">
        <f t="shared" si="60"/>
        <v>540.90663345327062</v>
      </c>
      <c r="Y59" s="42">
        <f t="shared" si="60"/>
        <v>532.26874260708803</v>
      </c>
      <c r="Z59" s="42">
        <f t="shared" si="60"/>
        <v>523.01725819405931</v>
      </c>
      <c r="AA59" s="42">
        <f t="shared" si="60"/>
        <v>504.84190532942148</v>
      </c>
      <c r="AB59" s="42">
        <f t="shared" si="60"/>
        <v>510.97464011001404</v>
      </c>
      <c r="AC59" s="42">
        <f t="shared" si="60"/>
        <v>511.77552685822707</v>
      </c>
      <c r="AD59" s="42">
        <f t="shared" si="60"/>
        <v>510.07669923092908</v>
      </c>
      <c r="AE59" s="42">
        <f t="shared" si="60"/>
        <v>591.6594088149908</v>
      </c>
      <c r="AF59" s="42">
        <f t="shared" si="60"/>
        <v>632.93372992266507</v>
      </c>
      <c r="AG59" s="42">
        <f t="shared" si="60"/>
        <v>654.67771175344944</v>
      </c>
      <c r="AH59" s="42">
        <f t="shared" ref="AH59:AI59" si="61">IF(AND(AH29=0,AH49=0),0,IF(OR(AH29=0,AH49=0),1/0,1000000*AH29/AH49))</f>
        <v>624.36099071207423</v>
      </c>
      <c r="AI59" s="42">
        <f t="shared" si="61"/>
        <v>612.83853820598017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914.03542466335568</v>
      </c>
      <c r="C60" s="42">
        <f t="shared" si="62"/>
        <v>914.03542466335557</v>
      </c>
      <c r="D60" s="42">
        <f t="shared" si="62"/>
        <v>914.03542466335557</v>
      </c>
      <c r="E60" s="42">
        <f t="shared" si="62"/>
        <v>914.03542466335557</v>
      </c>
      <c r="F60" s="42">
        <f t="shared" si="62"/>
        <v>914.03542466335557</v>
      </c>
      <c r="G60" s="42">
        <f t="shared" si="62"/>
        <v>914.03542466335557</v>
      </c>
      <c r="H60" s="42">
        <f t="shared" si="62"/>
        <v>914.03542466335557</v>
      </c>
      <c r="I60" s="42">
        <f t="shared" si="62"/>
        <v>914.03542466335557</v>
      </c>
      <c r="J60" s="42">
        <f t="shared" si="62"/>
        <v>914.03542466335557</v>
      </c>
      <c r="K60" s="42">
        <f t="shared" si="62"/>
        <v>914.03542466335546</v>
      </c>
      <c r="L60" s="42">
        <f t="shared" si="62"/>
        <v>914.03542466335568</v>
      </c>
      <c r="M60" s="42">
        <f t="shared" si="62"/>
        <v>914.03542466335557</v>
      </c>
      <c r="N60" s="42">
        <f t="shared" si="62"/>
        <v>914.03542466335546</v>
      </c>
      <c r="O60" s="42">
        <f t="shared" si="62"/>
        <v>914.03542466335557</v>
      </c>
      <c r="P60" s="42">
        <f t="shared" si="62"/>
        <v>914.03542466335557</v>
      </c>
      <c r="Q60" s="42">
        <f t="shared" si="62"/>
        <v>919.92979312591626</v>
      </c>
      <c r="R60" s="42">
        <f t="shared" si="62"/>
        <v>924.32837574717951</v>
      </c>
      <c r="S60" s="42">
        <f t="shared" si="62"/>
        <v>933.42872519928358</v>
      </c>
      <c r="T60" s="42">
        <f t="shared" si="62"/>
        <v>939.35698526298222</v>
      </c>
      <c r="U60" s="42">
        <f t="shared" si="62"/>
        <v>937.99560195124468</v>
      </c>
      <c r="V60" s="42">
        <f t="shared" si="62"/>
        <v>950.166948501153</v>
      </c>
      <c r="W60" s="42">
        <f t="shared" si="62"/>
        <v>949.56711936549118</v>
      </c>
      <c r="X60" s="42">
        <f t="shared" si="62"/>
        <v>940.79025770892304</v>
      </c>
      <c r="Y60" s="42">
        <f t="shared" si="62"/>
        <v>925.56326158468528</v>
      </c>
      <c r="Z60" s="42">
        <f t="shared" si="62"/>
        <v>914.97368988135611</v>
      </c>
      <c r="AA60" s="42">
        <f t="shared" si="62"/>
        <v>900.16091118149723</v>
      </c>
      <c r="AB60" s="42">
        <f t="shared" si="62"/>
        <v>885.70032641055366</v>
      </c>
      <c r="AC60" s="42">
        <f t="shared" si="62"/>
        <v>870.5253954506627</v>
      </c>
      <c r="AD60" s="42">
        <f t="shared" si="62"/>
        <v>859.2931549396726</v>
      </c>
      <c r="AE60" s="42">
        <f t="shared" si="62"/>
        <v>853.5583361901497</v>
      </c>
      <c r="AF60" s="42">
        <f t="shared" si="62"/>
        <v>841.04781888459411</v>
      </c>
      <c r="AG60" s="42">
        <f t="shared" si="62"/>
        <v>876.87903225806451</v>
      </c>
      <c r="AH60" s="42">
        <f t="shared" ref="AH60:AI60" si="63">IF(AND(AH30=0,AH50=0),0,IF(OR(AH30=0,AH50=0),1/0,1000000*AH30/AH50))</f>
        <v>913.33569427148188</v>
      </c>
      <c r="AI60" s="42">
        <f t="shared" si="63"/>
        <v>914.54528507068528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4034.9760114684286</v>
      </c>
      <c r="C61" s="43">
        <f t="shared" si="64"/>
        <v>4034.8110383524422</v>
      </c>
      <c r="D61" s="43">
        <f t="shared" si="64"/>
        <v>4034.5662440035826</v>
      </c>
      <c r="E61" s="43">
        <f t="shared" si="64"/>
        <v>4033.4934045989207</v>
      </c>
      <c r="F61" s="43">
        <f t="shared" si="64"/>
        <v>4034.4995427551203</v>
      </c>
      <c r="G61" s="43">
        <f t="shared" si="64"/>
        <v>4038.1553588532288</v>
      </c>
      <c r="H61" s="43">
        <f t="shared" si="64"/>
        <v>4039.3037205260507</v>
      </c>
      <c r="I61" s="43">
        <f t="shared" si="64"/>
        <v>4032.3352978030393</v>
      </c>
      <c r="J61" s="43">
        <f t="shared" si="64"/>
        <v>4072.7455892049957</v>
      </c>
      <c r="K61" s="43">
        <f t="shared" si="64"/>
        <v>4110.5925471096934</v>
      </c>
      <c r="L61" s="43">
        <f t="shared" si="64"/>
        <v>4098.1063127632906</v>
      </c>
      <c r="M61" s="43">
        <f t="shared" si="64"/>
        <v>3689.6767156948376</v>
      </c>
      <c r="N61" s="43">
        <f t="shared" si="64"/>
        <v>3950.9581132187923</v>
      </c>
      <c r="O61" s="43">
        <f t="shared" si="64"/>
        <v>4064.2107365060056</v>
      </c>
      <c r="P61" s="43">
        <f t="shared" si="64"/>
        <v>4007.0736699092226</v>
      </c>
      <c r="Q61" s="43">
        <f t="shared" si="64"/>
        <v>3992.1431739974473</v>
      </c>
      <c r="R61" s="43">
        <f t="shared" si="64"/>
        <v>4090.4822269313486</v>
      </c>
      <c r="S61" s="43">
        <f t="shared" si="64"/>
        <v>4185.651991159225</v>
      </c>
      <c r="T61" s="43">
        <f t="shared" si="64"/>
        <v>4245.8992726310435</v>
      </c>
      <c r="U61" s="43">
        <f t="shared" si="64"/>
        <v>4115.2122256426073</v>
      </c>
      <c r="V61" s="43">
        <f t="shared" si="64"/>
        <v>4411.9623968900723</v>
      </c>
      <c r="W61" s="43">
        <f t="shared" si="64"/>
        <v>4326.2194032442458</v>
      </c>
      <c r="X61" s="43">
        <f t="shared" si="64"/>
        <v>3964.9003673866787</v>
      </c>
      <c r="Y61" s="43">
        <f t="shared" si="64"/>
        <v>4085.7911228374023</v>
      </c>
      <c r="Z61" s="43">
        <f t="shared" si="64"/>
        <v>4386.0670902935208</v>
      </c>
      <c r="AA61" s="43">
        <f t="shared" si="64"/>
        <v>4725.745562923732</v>
      </c>
      <c r="AB61" s="43">
        <f t="shared" si="64"/>
        <v>5031.143763533747</v>
      </c>
      <c r="AC61" s="43">
        <f t="shared" si="64"/>
        <v>5241.5821335908286</v>
      </c>
      <c r="AD61" s="43">
        <f t="shared" si="64"/>
        <v>5369.0620554961333</v>
      </c>
      <c r="AE61" s="43">
        <f t="shared" si="64"/>
        <v>5699.0573923541206</v>
      </c>
      <c r="AF61" s="43">
        <f t="shared" si="64"/>
        <v>5046.6251775386581</v>
      </c>
      <c r="AG61" s="43">
        <f t="shared" si="64"/>
        <v>5309.6079031357212</v>
      </c>
      <c r="AH61" s="43">
        <f t="shared" ref="AH61:AI61" si="65">IF(AND(AH31=0,AH51=0),0,IF(OR(AH31=0,AH51=0),1/0,1000000*AH31/AH51))</f>
        <v>4596.8213031669447</v>
      </c>
      <c r="AI61" s="43">
        <f t="shared" si="65"/>
        <v>4907.9030409100305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122741.76434376011</v>
      </c>
      <c r="C64" s="4">
        <f t="shared" si="66"/>
        <v>123416.65626295234</v>
      </c>
      <c r="D64" s="4">
        <f t="shared" si="66"/>
        <v>123591.19541314174</v>
      </c>
      <c r="E64" s="4">
        <f t="shared" si="66"/>
        <v>123933.4359247262</v>
      </c>
      <c r="F64" s="4">
        <f t="shared" si="66"/>
        <v>123844.75564173529</v>
      </c>
      <c r="G64" s="4">
        <f t="shared" si="66"/>
        <v>124565.23569374671</v>
      </c>
      <c r="H64" s="4">
        <f t="shared" si="66"/>
        <v>126095.77393942208</v>
      </c>
      <c r="I64" s="4">
        <f t="shared" si="66"/>
        <v>126864.06939000904</v>
      </c>
      <c r="J64" s="4">
        <f t="shared" si="66"/>
        <v>125806.88142371473</v>
      </c>
      <c r="K64" s="4">
        <f t="shared" si="66"/>
        <v>124581.92695761228</v>
      </c>
      <c r="L64" s="4">
        <f t="shared" si="66"/>
        <v>126662.69701756355</v>
      </c>
      <c r="M64" s="4">
        <f t="shared" si="66"/>
        <v>127387.17703626498</v>
      </c>
      <c r="N64" s="4">
        <f t="shared" si="66"/>
        <v>128024.50265031209</v>
      </c>
      <c r="O64" s="4">
        <f t="shared" si="66"/>
        <v>119849.51274836951</v>
      </c>
      <c r="P64" s="4">
        <f t="shared" si="66"/>
        <v>136909.07727953533</v>
      </c>
      <c r="Q64" s="4">
        <f t="shared" si="66"/>
        <v>139448.44801273162</v>
      </c>
      <c r="R64" s="4">
        <f t="shared" si="66"/>
        <v>140122.29764591675</v>
      </c>
      <c r="S64" s="4">
        <f t="shared" si="66"/>
        <v>138316.93876785962</v>
      </c>
      <c r="T64" s="4">
        <f t="shared" si="66"/>
        <v>141492.78799634404</v>
      </c>
      <c r="U64" s="4">
        <f t="shared" si="66"/>
        <v>141731.70048651844</v>
      </c>
      <c r="V64" s="4">
        <f t="shared" si="66"/>
        <v>150261.32720285081</v>
      </c>
      <c r="W64" s="4">
        <f t="shared" si="66"/>
        <v>155733.96463250485</v>
      </c>
      <c r="X64" s="4">
        <f t="shared" si="66"/>
        <v>160520.39928499833</v>
      </c>
      <c r="Y64" s="4">
        <f t="shared" si="66"/>
        <v>169539.86838872576</v>
      </c>
      <c r="Z64" s="4">
        <f t="shared" si="66"/>
        <v>179079.8548295011</v>
      </c>
      <c r="AA64" s="4">
        <f t="shared" si="66"/>
        <v>181687.39541872125</v>
      </c>
      <c r="AB64" s="4">
        <f t="shared" si="66"/>
        <v>186522.99128075998</v>
      </c>
      <c r="AC64" s="4">
        <f t="shared" si="66"/>
        <v>196319.95870648621</v>
      </c>
      <c r="AD64" s="4">
        <f t="shared" si="66"/>
        <v>205364.36549478868</v>
      </c>
      <c r="AE64" s="4">
        <f t="shared" si="66"/>
        <v>213337.2009811606</v>
      </c>
      <c r="AF64" s="4">
        <f t="shared" si="66"/>
        <v>136137.710806068</v>
      </c>
      <c r="AG64" s="4">
        <f t="shared" si="66"/>
        <v>133564.23580125938</v>
      </c>
      <c r="AH64" s="4">
        <f t="shared" ref="AH64:AI64" si="67">IF(AND(AH4=0,AH44=0),0,IF(OR(AH4=0,AH44=0),1/0,1000000*AH4/AH44))</f>
        <v>182882.66833788776</v>
      </c>
      <c r="AI64" s="4">
        <f t="shared" si="67"/>
        <v>216466.96219899468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50227.625371813672</v>
      </c>
      <c r="C65" s="33">
        <f t="shared" si="68"/>
        <v>50319.883784709695</v>
      </c>
      <c r="D65" s="33">
        <f t="shared" si="68"/>
        <v>50431.646725090781</v>
      </c>
      <c r="E65" s="33">
        <f t="shared" si="68"/>
        <v>50567.869276020407</v>
      </c>
      <c r="F65" s="33">
        <f t="shared" si="68"/>
        <v>50647.505123666531</v>
      </c>
      <c r="G65" s="33">
        <f t="shared" si="68"/>
        <v>50833.373575297832</v>
      </c>
      <c r="H65" s="33">
        <f t="shared" si="68"/>
        <v>51058.634660642252</v>
      </c>
      <c r="I65" s="33">
        <f t="shared" si="68"/>
        <v>51284.932552665261</v>
      </c>
      <c r="J65" s="33">
        <f t="shared" si="68"/>
        <v>51514.411358773214</v>
      </c>
      <c r="K65" s="33">
        <f t="shared" si="68"/>
        <v>51823.300833943307</v>
      </c>
      <c r="L65" s="33">
        <f t="shared" si="68"/>
        <v>52201.05476557037</v>
      </c>
      <c r="M65" s="33">
        <f t="shared" si="68"/>
        <v>52719.781631995749</v>
      </c>
      <c r="N65" s="33">
        <f t="shared" si="68"/>
        <v>53370.935013152433</v>
      </c>
      <c r="O65" s="33">
        <f t="shared" si="68"/>
        <v>52266.833182405877</v>
      </c>
      <c r="P65" s="33">
        <f t="shared" si="68"/>
        <v>54697.385933128724</v>
      </c>
      <c r="Q65" s="33">
        <f t="shared" si="68"/>
        <v>54573.228585355224</v>
      </c>
      <c r="R65" s="33">
        <f t="shared" si="68"/>
        <v>54527.967741685025</v>
      </c>
      <c r="S65" s="33">
        <f t="shared" si="68"/>
        <v>54912.242987943158</v>
      </c>
      <c r="T65" s="33">
        <f t="shared" si="68"/>
        <v>57738.447962829741</v>
      </c>
      <c r="U65" s="33">
        <f t="shared" si="68"/>
        <v>61554.78823245789</v>
      </c>
      <c r="V65" s="33">
        <f t="shared" si="68"/>
        <v>66317.993809047548</v>
      </c>
      <c r="W65" s="33">
        <f t="shared" si="68"/>
        <v>70867.049677212315</v>
      </c>
      <c r="X65" s="33">
        <f t="shared" si="68"/>
        <v>71030.30065673613</v>
      </c>
      <c r="Y65" s="33">
        <f t="shared" si="68"/>
        <v>74630.87512135299</v>
      </c>
      <c r="Z65" s="33">
        <f t="shared" si="68"/>
        <v>76883.032093096917</v>
      </c>
      <c r="AA65" s="33">
        <f t="shared" si="68"/>
        <v>81166.158609046703</v>
      </c>
      <c r="AB65" s="33">
        <f t="shared" si="68"/>
        <v>84582.03849861362</v>
      </c>
      <c r="AC65" s="33">
        <f t="shared" si="68"/>
        <v>87029.09499806141</v>
      </c>
      <c r="AD65" s="33">
        <f t="shared" si="68"/>
        <v>89603.497787367669</v>
      </c>
      <c r="AE65" s="33">
        <f t="shared" si="68"/>
        <v>89996.386758033099</v>
      </c>
      <c r="AF65" s="33">
        <f t="shared" si="68"/>
        <v>70182.7632983316</v>
      </c>
      <c r="AG65" s="33">
        <f t="shared" si="68"/>
        <v>87704.569158323939</v>
      </c>
      <c r="AH65" s="33">
        <f t="shared" ref="AH65:AI65" si="69">IF(AND(AH5=0,AH45=0),0,IF(OR(AH5=0,AH45=0),1/0,1000000*AH5/AH45))</f>
        <v>96715.55216392914</v>
      </c>
      <c r="AI65" s="33">
        <f t="shared" si="69"/>
        <v>97374.124268062922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93122.691303320971</v>
      </c>
      <c r="C66" s="33">
        <f t="shared" si="70"/>
        <v>93558.912872811081</v>
      </c>
      <c r="D66" s="33">
        <f t="shared" si="70"/>
        <v>94051.660631060891</v>
      </c>
      <c r="E66" s="33">
        <f t="shared" si="70"/>
        <v>94611.623272497614</v>
      </c>
      <c r="F66" s="33">
        <f t="shared" si="70"/>
        <v>95040.258934824393</v>
      </c>
      <c r="G66" s="33">
        <f t="shared" si="70"/>
        <v>95881.940658965468</v>
      </c>
      <c r="H66" s="33">
        <f t="shared" si="70"/>
        <v>98667.736173276513</v>
      </c>
      <c r="I66" s="33">
        <f t="shared" si="70"/>
        <v>100897.56484399062</v>
      </c>
      <c r="J66" s="33">
        <f t="shared" si="70"/>
        <v>97266.299923831044</v>
      </c>
      <c r="K66" s="33">
        <f t="shared" si="70"/>
        <v>94201.328950964191</v>
      </c>
      <c r="L66" s="33">
        <f t="shared" si="70"/>
        <v>98366.095158946788</v>
      </c>
      <c r="M66" s="33">
        <f t="shared" si="70"/>
        <v>101072.72762094987</v>
      </c>
      <c r="N66" s="33">
        <f t="shared" si="70"/>
        <v>102671.16151494154</v>
      </c>
      <c r="O66" s="33">
        <f t="shared" si="70"/>
        <v>98317.796450613925</v>
      </c>
      <c r="P66" s="33">
        <f t="shared" si="70"/>
        <v>105009.42622221514</v>
      </c>
      <c r="Q66" s="33">
        <f t="shared" si="70"/>
        <v>109315.44172214392</v>
      </c>
      <c r="R66" s="33">
        <f t="shared" si="70"/>
        <v>111052.13464944721</v>
      </c>
      <c r="S66" s="33">
        <f t="shared" si="70"/>
        <v>106488.25138846255</v>
      </c>
      <c r="T66" s="33">
        <f t="shared" si="70"/>
        <v>105205.80833601524</v>
      </c>
      <c r="U66" s="33">
        <f t="shared" si="70"/>
        <v>109524.77322349149</v>
      </c>
      <c r="V66" s="33">
        <f t="shared" si="70"/>
        <v>113968.41192355915</v>
      </c>
      <c r="W66" s="33">
        <f t="shared" si="70"/>
        <v>124281.12484284473</v>
      </c>
      <c r="X66" s="33">
        <f t="shared" si="70"/>
        <v>125892.91224440982</v>
      </c>
      <c r="Y66" s="33">
        <f t="shared" si="70"/>
        <v>132707.86269726427</v>
      </c>
      <c r="Z66" s="33">
        <f t="shared" si="70"/>
        <v>137026.347105486</v>
      </c>
      <c r="AA66" s="33">
        <f t="shared" si="70"/>
        <v>140648.21436681878</v>
      </c>
      <c r="AB66" s="33">
        <f t="shared" si="70"/>
        <v>143320.22839901692</v>
      </c>
      <c r="AC66" s="33">
        <f t="shared" si="70"/>
        <v>150261.0964034494</v>
      </c>
      <c r="AD66" s="33">
        <f t="shared" si="70"/>
        <v>153320.67506770065</v>
      </c>
      <c r="AE66" s="33">
        <f t="shared" si="70"/>
        <v>155785.28367340044</v>
      </c>
      <c r="AF66" s="33">
        <f t="shared" si="70"/>
        <v>115518.61190918731</v>
      </c>
      <c r="AG66" s="33">
        <f t="shared" si="70"/>
        <v>126865.30369624971</v>
      </c>
      <c r="AH66" s="33">
        <f t="shared" ref="AH66:AI66" si="71">IF(AND(AH6=0,AH46=0),0,IF(OR(AH6=0,AH46=0),1/0,1000000*AH6/AH46))</f>
        <v>151998.9279862243</v>
      </c>
      <c r="AI66" s="33">
        <f t="shared" si="71"/>
        <v>163953.98832205936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432789.6904891376</v>
      </c>
      <c r="C67" s="33">
        <f t="shared" si="72"/>
        <v>432903.88626976771</v>
      </c>
      <c r="D67" s="33">
        <f t="shared" si="72"/>
        <v>433072.13101603463</v>
      </c>
      <c r="E67" s="33">
        <f t="shared" si="72"/>
        <v>433296.18121663004</v>
      </c>
      <c r="F67" s="33">
        <f t="shared" si="72"/>
        <v>431671.89491337311</v>
      </c>
      <c r="G67" s="33">
        <f t="shared" si="72"/>
        <v>432243.04198343214</v>
      </c>
      <c r="H67" s="33">
        <f t="shared" si="72"/>
        <v>434977.06412564084</v>
      </c>
      <c r="I67" s="33">
        <f t="shared" si="72"/>
        <v>435584.89263641968</v>
      </c>
      <c r="J67" s="33">
        <f t="shared" si="72"/>
        <v>434425.1317964617</v>
      </c>
      <c r="K67" s="33">
        <f t="shared" si="72"/>
        <v>433624.51750913926</v>
      </c>
      <c r="L67" s="33">
        <f t="shared" si="72"/>
        <v>435119.9817564367</v>
      </c>
      <c r="M67" s="33">
        <f t="shared" si="72"/>
        <v>434303.90497362294</v>
      </c>
      <c r="N67" s="33">
        <f t="shared" si="72"/>
        <v>433155.78356535669</v>
      </c>
      <c r="O67" s="33">
        <f t="shared" si="72"/>
        <v>373054.22683000372</v>
      </c>
      <c r="P67" s="33">
        <f t="shared" si="72"/>
        <v>425957.53134204855</v>
      </c>
      <c r="Q67" s="33">
        <f t="shared" si="72"/>
        <v>402175.16372386541</v>
      </c>
      <c r="R67" s="33">
        <f t="shared" si="72"/>
        <v>419517.67045835865</v>
      </c>
      <c r="S67" s="33">
        <f t="shared" si="72"/>
        <v>420581.90004827955</v>
      </c>
      <c r="T67" s="33">
        <f t="shared" si="72"/>
        <v>426715.74732218031</v>
      </c>
      <c r="U67" s="33">
        <f t="shared" si="72"/>
        <v>411497.30969662039</v>
      </c>
      <c r="V67" s="33">
        <f t="shared" si="72"/>
        <v>429002.13815570832</v>
      </c>
      <c r="W67" s="33">
        <f t="shared" si="72"/>
        <v>431214.081571966</v>
      </c>
      <c r="X67" s="33">
        <f t="shared" si="72"/>
        <v>421349.67555648909</v>
      </c>
      <c r="Y67" s="33">
        <f t="shared" si="72"/>
        <v>422106.69519929931</v>
      </c>
      <c r="Z67" s="33">
        <f t="shared" si="72"/>
        <v>436556.48056515411</v>
      </c>
      <c r="AA67" s="33">
        <f t="shared" si="72"/>
        <v>444533.25167537894</v>
      </c>
      <c r="AB67" s="33">
        <f t="shared" si="72"/>
        <v>444047.84654843912</v>
      </c>
      <c r="AC67" s="33">
        <f t="shared" si="72"/>
        <v>463748.71554653428</v>
      </c>
      <c r="AD67" s="33">
        <f t="shared" si="72"/>
        <v>476940.15385717782</v>
      </c>
      <c r="AE67" s="33">
        <f t="shared" si="72"/>
        <v>502161.5713939796</v>
      </c>
      <c r="AF67" s="33">
        <f t="shared" si="72"/>
        <v>330156.85077644041</v>
      </c>
      <c r="AG67" s="33">
        <f t="shared" si="72"/>
        <v>287335.44710328174</v>
      </c>
      <c r="AH67" s="33">
        <f t="shared" ref="AH67:AI67" si="73">IF(AND(AH7=0,AH47=0),0,IF(OR(AH7=0,AH47=0),1/0,1000000*AH7/AH47))</f>
        <v>419736.93009675643</v>
      </c>
      <c r="AI67" s="33">
        <f t="shared" si="73"/>
        <v>514242.08388015715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137317.32428506212</v>
      </c>
      <c r="C68" s="6">
        <f t="shared" si="74"/>
        <v>137631.79792860817</v>
      </c>
      <c r="D68" s="6">
        <f t="shared" si="74"/>
        <v>138488.26574793991</v>
      </c>
      <c r="E68" s="6">
        <f t="shared" si="74"/>
        <v>141038.48952430091</v>
      </c>
      <c r="F68" s="6">
        <f t="shared" si="74"/>
        <v>142498.63440927656</v>
      </c>
      <c r="G68" s="6">
        <f t="shared" si="74"/>
        <v>143387.53101065787</v>
      </c>
      <c r="H68" s="6">
        <f t="shared" si="74"/>
        <v>140715.62291142883</v>
      </c>
      <c r="I68" s="6">
        <f t="shared" si="74"/>
        <v>142716.42660559967</v>
      </c>
      <c r="J68" s="6">
        <f t="shared" si="74"/>
        <v>138268.21852470207</v>
      </c>
      <c r="K68" s="6">
        <f t="shared" si="74"/>
        <v>135490.59000146872</v>
      </c>
      <c r="L68" s="6">
        <f t="shared" si="74"/>
        <v>138507.65127929283</v>
      </c>
      <c r="M68" s="6">
        <f t="shared" si="74"/>
        <v>51871.81235940905</v>
      </c>
      <c r="N68" s="6">
        <f t="shared" si="74"/>
        <v>83454.429628038968</v>
      </c>
      <c r="O68" s="6">
        <f t="shared" si="74"/>
        <v>79347.064550713549</v>
      </c>
      <c r="P68" s="6">
        <f t="shared" si="74"/>
        <v>77074.965680688954</v>
      </c>
      <c r="Q68" s="6">
        <f t="shared" si="74"/>
        <v>80619.488826284112</v>
      </c>
      <c r="R68" s="6">
        <f t="shared" si="74"/>
        <v>82774.597562787574</v>
      </c>
      <c r="S68" s="6">
        <f t="shared" si="74"/>
        <v>84945.018114289342</v>
      </c>
      <c r="T68" s="6">
        <f t="shared" si="74"/>
        <v>82848.849962094508</v>
      </c>
      <c r="U68" s="6">
        <f t="shared" si="74"/>
        <v>81325.345010833917</v>
      </c>
      <c r="V68" s="6">
        <f t="shared" si="74"/>
        <v>103863.46287804743</v>
      </c>
      <c r="W68" s="6">
        <f t="shared" si="74"/>
        <v>118829.3195846453</v>
      </c>
      <c r="X68" s="6">
        <f t="shared" si="74"/>
        <v>119185.15313792463</v>
      </c>
      <c r="Y68" s="6">
        <f t="shared" si="74"/>
        <v>126771.04314114085</v>
      </c>
      <c r="Z68" s="6">
        <f t="shared" si="74"/>
        <v>158605.81066297524</v>
      </c>
      <c r="AA68" s="6">
        <f t="shared" si="74"/>
        <v>172324.58159964278</v>
      </c>
      <c r="AB68" s="6">
        <f t="shared" si="74"/>
        <v>213870.37710613071</v>
      </c>
      <c r="AC68" s="6">
        <f t="shared" si="74"/>
        <v>217996.49684805991</v>
      </c>
      <c r="AD68" s="6">
        <f t="shared" si="74"/>
        <v>219079.38480092766</v>
      </c>
      <c r="AE68" s="6">
        <f t="shared" si="74"/>
        <v>236919.04405277965</v>
      </c>
      <c r="AF68" s="6">
        <f t="shared" si="74"/>
        <v>149279.78426990836</v>
      </c>
      <c r="AG68" s="6">
        <f t="shared" si="74"/>
        <v>137199.49319401637</v>
      </c>
      <c r="AH68" s="6">
        <f t="shared" ref="AH68:AI68" si="75">IF(AND(AH8=0,AH48=0),0,IF(OR(AH8=0,AH48=0),1/0,1000000*AH8/AH48))</f>
        <v>124819.09630719373</v>
      </c>
      <c r="AI68" s="6">
        <f t="shared" si="75"/>
        <v>143268.46805306018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4752.8439025990228</v>
      </c>
      <c r="C69" s="35">
        <f t="shared" si="76"/>
        <v>4720.546191364142</v>
      </c>
      <c r="D69" s="35">
        <f t="shared" si="76"/>
        <v>4809.9014117489214</v>
      </c>
      <c r="E69" s="35">
        <f t="shared" si="76"/>
        <v>4866.9824491199715</v>
      </c>
      <c r="F69" s="35">
        <f t="shared" si="76"/>
        <v>4990.4541386730652</v>
      </c>
      <c r="G69" s="35">
        <f t="shared" si="76"/>
        <v>5032.4179042871092</v>
      </c>
      <c r="H69" s="35">
        <f t="shared" si="76"/>
        <v>5019.3939562298247</v>
      </c>
      <c r="I69" s="35">
        <f t="shared" si="76"/>
        <v>5109.4878498699818</v>
      </c>
      <c r="J69" s="35">
        <f t="shared" si="76"/>
        <v>5064.1352990405976</v>
      </c>
      <c r="K69" s="35">
        <f t="shared" si="76"/>
        <v>5202.4337828232792</v>
      </c>
      <c r="L69" s="35">
        <f t="shared" si="76"/>
        <v>4946.7088560436878</v>
      </c>
      <c r="M69" s="35">
        <f t="shared" si="76"/>
        <v>4908.9839855756463</v>
      </c>
      <c r="N69" s="35">
        <f t="shared" si="76"/>
        <v>5048.0457791596255</v>
      </c>
      <c r="O69" s="35">
        <f t="shared" si="76"/>
        <v>5369.5710370499855</v>
      </c>
      <c r="P69" s="35">
        <f t="shared" si="76"/>
        <v>5056.2739640045538</v>
      </c>
      <c r="Q69" s="35">
        <f t="shared" si="76"/>
        <v>4809.0792607242265</v>
      </c>
      <c r="R69" s="35">
        <f t="shared" si="76"/>
        <v>4642.6335242929563</v>
      </c>
      <c r="S69" s="35">
        <f t="shared" si="76"/>
        <v>4684.1313321936141</v>
      </c>
      <c r="T69" s="35">
        <f t="shared" si="76"/>
        <v>4634.3480261010154</v>
      </c>
      <c r="U69" s="35">
        <f t="shared" si="76"/>
        <v>4907.9593192112479</v>
      </c>
      <c r="V69" s="35">
        <f t="shared" si="76"/>
        <v>5379.3751323402666</v>
      </c>
      <c r="W69" s="35">
        <f t="shared" si="76"/>
        <v>6056.9060790480407</v>
      </c>
      <c r="X69" s="35">
        <f t="shared" si="76"/>
        <v>6285.4740101128746</v>
      </c>
      <c r="Y69" s="35">
        <f t="shared" si="76"/>
        <v>6386.5136122916974</v>
      </c>
      <c r="Z69" s="35">
        <f t="shared" si="76"/>
        <v>6962.4994423244352</v>
      </c>
      <c r="AA69" s="35">
        <f t="shared" si="76"/>
        <v>7072.8168717861308</v>
      </c>
      <c r="AB69" s="35">
        <f t="shared" si="76"/>
        <v>8200.7230091793444</v>
      </c>
      <c r="AC69" s="35">
        <f t="shared" si="76"/>
        <v>7530.5735296822495</v>
      </c>
      <c r="AD69" s="35">
        <f t="shared" si="76"/>
        <v>7589.242302306694</v>
      </c>
      <c r="AE69" s="35">
        <f t="shared" si="76"/>
        <v>9690.6532997064842</v>
      </c>
      <c r="AF69" s="35">
        <f t="shared" si="76"/>
        <v>9681.9954837264359</v>
      </c>
      <c r="AG69" s="35">
        <f t="shared" si="76"/>
        <v>10036.393206271492</v>
      </c>
      <c r="AH69" s="35">
        <f t="shared" ref="AH69:AI69" si="77">IF(AND(AH9=0,AH49=0),0,IF(OR(AH9=0,AH49=0),1/0,1000000*AH9/AH49))</f>
        <v>9662.6406667094179</v>
      </c>
      <c r="AI69" s="35">
        <f t="shared" si="77"/>
        <v>9394.7278624278588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25756.17796965902</v>
      </c>
      <c r="C70" s="35">
        <f t="shared" si="78"/>
        <v>25773.908445768699</v>
      </c>
      <c r="D70" s="35">
        <f t="shared" si="78"/>
        <v>25758.670335305636</v>
      </c>
      <c r="E70" s="35">
        <f t="shared" si="78"/>
        <v>26282.338778731337</v>
      </c>
      <c r="F70" s="35">
        <f t="shared" si="78"/>
        <v>26365.759514693309</v>
      </c>
      <c r="G70" s="35">
        <f t="shared" si="78"/>
        <v>26349.815999580522</v>
      </c>
      <c r="H70" s="35">
        <f t="shared" si="78"/>
        <v>25576.061614892973</v>
      </c>
      <c r="I70" s="35">
        <f t="shared" si="78"/>
        <v>25875.902922059839</v>
      </c>
      <c r="J70" s="35">
        <f t="shared" si="78"/>
        <v>25297.960124356639</v>
      </c>
      <c r="K70" s="35">
        <f t="shared" si="78"/>
        <v>24793.167416739863</v>
      </c>
      <c r="L70" s="35">
        <f t="shared" si="78"/>
        <v>23800.224137949812</v>
      </c>
      <c r="M70" s="35">
        <f t="shared" si="78"/>
        <v>24638.12893428353</v>
      </c>
      <c r="N70" s="35">
        <f t="shared" si="78"/>
        <v>23090.970565626136</v>
      </c>
      <c r="O70" s="35">
        <f t="shared" si="78"/>
        <v>23743.309696708544</v>
      </c>
      <c r="P70" s="35">
        <f t="shared" si="78"/>
        <v>21544.537862957473</v>
      </c>
      <c r="Q70" s="35">
        <f t="shared" si="78"/>
        <v>21307.013820600514</v>
      </c>
      <c r="R70" s="35">
        <f t="shared" si="78"/>
        <v>17935.604526601681</v>
      </c>
      <c r="S70" s="35">
        <f t="shared" si="78"/>
        <v>17270.660913670839</v>
      </c>
      <c r="T70" s="35">
        <f t="shared" si="78"/>
        <v>16836.514073446688</v>
      </c>
      <c r="U70" s="35">
        <f t="shared" si="78"/>
        <v>17265.577328982996</v>
      </c>
      <c r="V70" s="35">
        <f t="shared" si="78"/>
        <v>17375.645758275728</v>
      </c>
      <c r="W70" s="35">
        <f t="shared" si="78"/>
        <v>18564.619008071179</v>
      </c>
      <c r="X70" s="35">
        <f t="shared" si="78"/>
        <v>20142.069180212762</v>
      </c>
      <c r="Y70" s="35">
        <f t="shared" si="78"/>
        <v>19797.594391791812</v>
      </c>
      <c r="Z70" s="35">
        <f t="shared" si="78"/>
        <v>22656.213301095842</v>
      </c>
      <c r="AA70" s="35">
        <f t="shared" si="78"/>
        <v>22294.380238814778</v>
      </c>
      <c r="AB70" s="35">
        <f t="shared" si="78"/>
        <v>24058.442357267289</v>
      </c>
      <c r="AC70" s="35">
        <f t="shared" si="78"/>
        <v>21777.084681595272</v>
      </c>
      <c r="AD70" s="35">
        <f t="shared" si="78"/>
        <v>21791.076354123925</v>
      </c>
      <c r="AE70" s="35">
        <f t="shared" si="78"/>
        <v>22804.041661787633</v>
      </c>
      <c r="AF70" s="35">
        <f t="shared" si="78"/>
        <v>19192.947313332563</v>
      </c>
      <c r="AG70" s="35">
        <f t="shared" si="78"/>
        <v>19168.168964911551</v>
      </c>
      <c r="AH70" s="35">
        <f t="shared" ref="AH70:AI70" si="79">IF(AND(AH10=0,AH50=0),0,IF(OR(AH10=0,AH50=0),1/0,1000000*AH10/AH50))</f>
        <v>19815.967427337742</v>
      </c>
      <c r="AI70" s="35">
        <f t="shared" si="79"/>
        <v>19888.979626115077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335755.85015525669</v>
      </c>
      <c r="C71" s="37">
        <f t="shared" si="80"/>
        <v>335801.34474083164</v>
      </c>
      <c r="D71" s="37">
        <f t="shared" si="80"/>
        <v>335761.65002163581</v>
      </c>
      <c r="E71" s="37">
        <f t="shared" si="80"/>
        <v>343238.82127672766</v>
      </c>
      <c r="F71" s="37">
        <f t="shared" si="80"/>
        <v>343716.282947734</v>
      </c>
      <c r="G71" s="37">
        <f t="shared" si="80"/>
        <v>343226.19835888408</v>
      </c>
      <c r="H71" s="37">
        <f t="shared" si="80"/>
        <v>336953.36955198261</v>
      </c>
      <c r="I71" s="37">
        <f t="shared" si="80"/>
        <v>341625.35909862962</v>
      </c>
      <c r="J71" s="37">
        <f t="shared" si="80"/>
        <v>322685.29508618952</v>
      </c>
      <c r="K71" s="37">
        <f t="shared" si="80"/>
        <v>308913.08758455183</v>
      </c>
      <c r="L71" s="37">
        <f t="shared" si="80"/>
        <v>324070.63072602096</v>
      </c>
      <c r="M71" s="37">
        <f t="shared" si="80"/>
        <v>296652.21337730926</v>
      </c>
      <c r="N71" s="37">
        <f t="shared" si="80"/>
        <v>305519.79845101829</v>
      </c>
      <c r="O71" s="37">
        <f t="shared" si="80"/>
        <v>289058.09608581604</v>
      </c>
      <c r="P71" s="37">
        <f t="shared" si="80"/>
        <v>274576.09132030507</v>
      </c>
      <c r="Q71" s="37">
        <f t="shared" si="80"/>
        <v>258484.78879004979</v>
      </c>
      <c r="R71" s="37">
        <f t="shared" si="80"/>
        <v>256760.81137425252</v>
      </c>
      <c r="S71" s="37">
        <f t="shared" si="80"/>
        <v>259334.37503750739</v>
      </c>
      <c r="T71" s="37">
        <f t="shared" si="80"/>
        <v>257451.91487331621</v>
      </c>
      <c r="U71" s="37">
        <f t="shared" si="80"/>
        <v>278117.02435517038</v>
      </c>
      <c r="V71" s="37">
        <f t="shared" si="80"/>
        <v>309416.67221744318</v>
      </c>
      <c r="W71" s="37">
        <f t="shared" si="80"/>
        <v>315621.63271065883</v>
      </c>
      <c r="X71" s="37">
        <f t="shared" si="80"/>
        <v>310966.50638646045</v>
      </c>
      <c r="Y71" s="37">
        <f t="shared" si="80"/>
        <v>325887.90555617423</v>
      </c>
      <c r="Z71" s="37">
        <f t="shared" si="80"/>
        <v>396927.8587733914</v>
      </c>
      <c r="AA71" s="37">
        <f t="shared" si="80"/>
        <v>425397.28416915983</v>
      </c>
      <c r="AB71" s="37">
        <f t="shared" si="80"/>
        <v>493600.69378142309</v>
      </c>
      <c r="AC71" s="37">
        <f t="shared" si="80"/>
        <v>508756.77195773146</v>
      </c>
      <c r="AD71" s="37">
        <f t="shared" si="80"/>
        <v>526163.77875079704</v>
      </c>
      <c r="AE71" s="37">
        <f t="shared" si="80"/>
        <v>580607.30280484166</v>
      </c>
      <c r="AF71" s="37">
        <f t="shared" si="80"/>
        <v>375695.25673215464</v>
      </c>
      <c r="AG71" s="37">
        <f t="shared" si="80"/>
        <v>361754.99802240694</v>
      </c>
      <c r="AH71" s="37">
        <f t="shared" ref="AH71:AI71" si="81">IF(AND(AH11=0,AH51=0),0,IF(OR(AH11=0,AH51=0),1/0,1000000*AH11/AH51))</f>
        <v>348220.80614759092</v>
      </c>
      <c r="AI71" s="37">
        <f t="shared" si="81"/>
        <v>389144.01699459268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23239127</v>
      </c>
      <c r="C74" s="4">
        <f t="shared" si="82"/>
        <v>26542271</v>
      </c>
      <c r="D74" s="4">
        <f t="shared" si="82"/>
        <v>26745953</v>
      </c>
      <c r="E74" s="4">
        <f t="shared" si="82"/>
        <v>27535922</v>
      </c>
      <c r="F74" s="4">
        <f t="shared" si="82"/>
        <v>28448777</v>
      </c>
      <c r="G74" s="4">
        <f t="shared" si="82"/>
        <v>30304664</v>
      </c>
      <c r="H74" s="4">
        <f t="shared" si="82"/>
        <v>33004067</v>
      </c>
      <c r="I74" s="4">
        <f t="shared" si="82"/>
        <v>34520098</v>
      </c>
      <c r="J74" s="4">
        <f t="shared" si="82"/>
        <v>37699935</v>
      </c>
      <c r="K74" s="4">
        <f t="shared" si="82"/>
        <v>42336704</v>
      </c>
      <c r="L74" s="4">
        <f t="shared" si="82"/>
        <v>45456208</v>
      </c>
      <c r="M74" s="4">
        <f t="shared" si="82"/>
        <v>42131116</v>
      </c>
      <c r="N74" s="4">
        <f t="shared" si="82"/>
        <v>42747581</v>
      </c>
      <c r="O74" s="4">
        <f t="shared" si="82"/>
        <v>48260141</v>
      </c>
      <c r="P74" s="4">
        <f t="shared" si="82"/>
        <v>52841777</v>
      </c>
      <c r="Q74" s="4">
        <f t="shared" si="82"/>
        <v>56930658</v>
      </c>
      <c r="R74" s="4">
        <f t="shared" si="82"/>
        <v>61779519</v>
      </c>
      <c r="S74" s="4">
        <f t="shared" si="82"/>
        <v>69087547</v>
      </c>
      <c r="T74" s="4">
        <f t="shared" si="82"/>
        <v>66762208</v>
      </c>
      <c r="U74" s="4">
        <f t="shared" si="82"/>
        <v>65436752</v>
      </c>
      <c r="V74" s="4">
        <f t="shared" si="82"/>
        <v>69917134</v>
      </c>
      <c r="W74" s="4">
        <f t="shared" si="82"/>
        <v>74339012</v>
      </c>
      <c r="X74" s="4">
        <f t="shared" si="82"/>
        <v>73478692</v>
      </c>
      <c r="Y74" s="4">
        <f t="shared" si="82"/>
        <v>72202989</v>
      </c>
      <c r="Z74" s="4">
        <f t="shared" si="82"/>
        <v>73042430</v>
      </c>
      <c r="AA74" s="4">
        <f t="shared" si="82"/>
        <v>78663193</v>
      </c>
      <c r="AB74" s="4">
        <f t="shared" si="82"/>
        <v>82315800</v>
      </c>
      <c r="AC74" s="4">
        <f t="shared" si="82"/>
        <v>87631878</v>
      </c>
      <c r="AD74" s="4">
        <f t="shared" si="82"/>
        <v>92901000</v>
      </c>
      <c r="AE74" s="4">
        <f t="shared" si="82"/>
        <v>96787030</v>
      </c>
      <c r="AF74" s="4">
        <f t="shared" si="82"/>
        <v>26568116</v>
      </c>
      <c r="AG74" s="4">
        <f t="shared" si="82"/>
        <v>40500407</v>
      </c>
      <c r="AH74" s="4">
        <f t="shared" ref="AH74:AI74" si="83">SUM(AH75:AH77)</f>
        <v>82709888</v>
      </c>
      <c r="AI74" s="4">
        <f t="shared" si="83"/>
        <v>99023265</v>
      </c>
    </row>
    <row r="75" spans="1:35" x14ac:dyDescent="0.25">
      <c r="A75" s="32" t="s">
        <v>3</v>
      </c>
      <c r="B75" s="33">
        <v>11695975</v>
      </c>
      <c r="C75" s="33">
        <v>13269238</v>
      </c>
      <c r="D75" s="33">
        <v>13378624</v>
      </c>
      <c r="E75" s="33">
        <v>13758762</v>
      </c>
      <c r="F75" s="33">
        <v>14225115</v>
      </c>
      <c r="G75" s="33">
        <v>15089244</v>
      </c>
      <c r="H75" s="33">
        <v>16410063</v>
      </c>
      <c r="I75" s="33">
        <v>17174878</v>
      </c>
      <c r="J75" s="33">
        <v>18654370</v>
      </c>
      <c r="K75" s="33">
        <v>20968758</v>
      </c>
      <c r="L75" s="33">
        <v>22411911</v>
      </c>
      <c r="M75" s="33">
        <v>20854648</v>
      </c>
      <c r="N75" s="33">
        <v>21169358</v>
      </c>
      <c r="O75" s="33">
        <v>23589242</v>
      </c>
      <c r="P75" s="33">
        <v>23970828</v>
      </c>
      <c r="Q75" s="33">
        <v>24574037</v>
      </c>
      <c r="R75" s="33">
        <v>26193117</v>
      </c>
      <c r="S75" s="33">
        <v>29316934</v>
      </c>
      <c r="T75" s="33">
        <v>28153555</v>
      </c>
      <c r="U75" s="33">
        <v>28479921</v>
      </c>
      <c r="V75" s="33">
        <v>30026052</v>
      </c>
      <c r="W75" s="33">
        <v>31962547</v>
      </c>
      <c r="X75" s="33">
        <v>30301382</v>
      </c>
      <c r="Y75" s="33">
        <v>28498730</v>
      </c>
      <c r="Z75" s="33">
        <v>27173907</v>
      </c>
      <c r="AA75" s="33">
        <v>29450127</v>
      </c>
      <c r="AB75" s="33">
        <v>29964972</v>
      </c>
      <c r="AC75" s="33">
        <v>30869150</v>
      </c>
      <c r="AD75" s="33">
        <v>31891190</v>
      </c>
      <c r="AE75" s="33">
        <v>32313592</v>
      </c>
      <c r="AF75" s="33">
        <v>12530900</v>
      </c>
      <c r="AG75" s="33">
        <v>21056132</v>
      </c>
      <c r="AH75" s="33">
        <v>32159813</v>
      </c>
      <c r="AI75" s="33">
        <v>34282533</v>
      </c>
    </row>
    <row r="76" spans="1:35" x14ac:dyDescent="0.25">
      <c r="A76" s="32" t="s">
        <v>88</v>
      </c>
      <c r="B76" s="33">
        <v>6363227</v>
      </c>
      <c r="C76" s="33">
        <v>7330957</v>
      </c>
      <c r="D76" s="33">
        <v>7398733</v>
      </c>
      <c r="E76" s="33">
        <v>7643389</v>
      </c>
      <c r="F76" s="33">
        <v>7919692</v>
      </c>
      <c r="G76" s="33">
        <v>8501573</v>
      </c>
      <c r="H76" s="33">
        <v>9315716</v>
      </c>
      <c r="I76" s="33">
        <v>9785861</v>
      </c>
      <c r="J76" s="33">
        <v>10800099</v>
      </c>
      <c r="K76" s="33">
        <v>12181162</v>
      </c>
      <c r="L76" s="33">
        <v>13215114</v>
      </c>
      <c r="M76" s="33">
        <v>12270426</v>
      </c>
      <c r="N76" s="33">
        <v>12525869</v>
      </c>
      <c r="O76" s="33">
        <v>14443358</v>
      </c>
      <c r="P76" s="33">
        <v>16626945</v>
      </c>
      <c r="Q76" s="33">
        <v>18665605</v>
      </c>
      <c r="R76" s="33">
        <v>21341066</v>
      </c>
      <c r="S76" s="33">
        <v>24094869</v>
      </c>
      <c r="T76" s="33">
        <v>23450334</v>
      </c>
      <c r="U76" s="33">
        <v>22533673</v>
      </c>
      <c r="V76" s="33">
        <v>24431019</v>
      </c>
      <c r="W76" s="33">
        <v>26827324</v>
      </c>
      <c r="X76" s="33">
        <v>26517384</v>
      </c>
      <c r="Y76" s="33">
        <v>26533576</v>
      </c>
      <c r="Z76" s="33">
        <v>27915700</v>
      </c>
      <c r="AA76" s="33">
        <v>30740392</v>
      </c>
      <c r="AB76" s="33">
        <v>32761992</v>
      </c>
      <c r="AC76" s="33">
        <v>35352860</v>
      </c>
      <c r="AD76" s="33">
        <v>37439476</v>
      </c>
      <c r="AE76" s="33">
        <v>39510492</v>
      </c>
      <c r="AF76" s="33">
        <v>8779677</v>
      </c>
      <c r="AG76" s="33">
        <v>14151497</v>
      </c>
      <c r="AH76" s="33">
        <v>33501049</v>
      </c>
      <c r="AI76" s="33">
        <v>41069309</v>
      </c>
    </row>
    <row r="77" spans="1:35" x14ac:dyDescent="0.25">
      <c r="A77" s="32" t="s">
        <v>89</v>
      </c>
      <c r="B77" s="33">
        <v>5179925</v>
      </c>
      <c r="C77" s="33">
        <v>5942076</v>
      </c>
      <c r="D77" s="33">
        <v>5968596</v>
      </c>
      <c r="E77" s="33">
        <v>6133771</v>
      </c>
      <c r="F77" s="33">
        <v>6303970</v>
      </c>
      <c r="G77" s="33">
        <v>6713847</v>
      </c>
      <c r="H77" s="33">
        <v>7278288</v>
      </c>
      <c r="I77" s="33">
        <v>7559359</v>
      </c>
      <c r="J77" s="33">
        <v>8245466</v>
      </c>
      <c r="K77" s="33">
        <v>9186784</v>
      </c>
      <c r="L77" s="33">
        <v>9829183</v>
      </c>
      <c r="M77" s="33">
        <v>9006042</v>
      </c>
      <c r="N77" s="33">
        <v>9052354</v>
      </c>
      <c r="O77" s="33">
        <v>10227541</v>
      </c>
      <c r="P77" s="33">
        <v>12244004</v>
      </c>
      <c r="Q77" s="33">
        <v>13691016</v>
      </c>
      <c r="R77" s="33">
        <v>14245336</v>
      </c>
      <c r="S77" s="33">
        <v>15675744</v>
      </c>
      <c r="T77" s="33">
        <v>15158319</v>
      </c>
      <c r="U77" s="33">
        <v>14423158</v>
      </c>
      <c r="V77" s="33">
        <v>15460063</v>
      </c>
      <c r="W77" s="33">
        <v>15549141</v>
      </c>
      <c r="X77" s="33">
        <v>16659926</v>
      </c>
      <c r="Y77" s="33">
        <v>17170683</v>
      </c>
      <c r="Z77" s="33">
        <v>17952823</v>
      </c>
      <c r="AA77" s="33">
        <v>18472674</v>
      </c>
      <c r="AB77" s="33">
        <v>19588836</v>
      </c>
      <c r="AC77" s="33">
        <v>21409868</v>
      </c>
      <c r="AD77" s="33">
        <v>23570334</v>
      </c>
      <c r="AE77" s="33">
        <v>24962946</v>
      </c>
      <c r="AF77" s="33">
        <v>5257539</v>
      </c>
      <c r="AG77" s="33">
        <v>5292778</v>
      </c>
      <c r="AH77" s="33">
        <v>17049026</v>
      </c>
      <c r="AI77" s="33">
        <v>23671423</v>
      </c>
    </row>
    <row r="78" spans="1:35" x14ac:dyDescent="0.25">
      <c r="A78" s="5" t="s">
        <v>8</v>
      </c>
      <c r="B78" s="6">
        <f t="shared" ref="B78:AG78" si="84">SUM(B79:B81)</f>
        <v>150832.76726736812</v>
      </c>
      <c r="C78" s="6">
        <f t="shared" si="84"/>
        <v>172641.56160290117</v>
      </c>
      <c r="D78" s="6">
        <f t="shared" si="84"/>
        <v>173361.26790695099</v>
      </c>
      <c r="E78" s="6">
        <f t="shared" si="84"/>
        <v>178017.92855749838</v>
      </c>
      <c r="F78" s="6">
        <f t="shared" si="84"/>
        <v>183625.88679295976</v>
      </c>
      <c r="G78" s="6">
        <f t="shared" si="84"/>
        <v>195178.80269557328</v>
      </c>
      <c r="H78" s="6">
        <f t="shared" si="84"/>
        <v>211557.4979916804</v>
      </c>
      <c r="I78" s="6">
        <f t="shared" si="84"/>
        <v>219400.75906045601</v>
      </c>
      <c r="J78" s="6">
        <f t="shared" si="84"/>
        <v>238564.15750515688</v>
      </c>
      <c r="K78" s="6">
        <f t="shared" si="84"/>
        <v>265355.42913576344</v>
      </c>
      <c r="L78" s="6">
        <f t="shared" si="84"/>
        <v>304413.19379793503</v>
      </c>
      <c r="M78" s="6">
        <f t="shared" si="84"/>
        <v>169644.00019278482</v>
      </c>
      <c r="N78" s="6">
        <f t="shared" si="84"/>
        <v>344367.12754389888</v>
      </c>
      <c r="O78" s="6">
        <f t="shared" si="84"/>
        <v>392192.50688351254</v>
      </c>
      <c r="P78" s="6">
        <f t="shared" si="84"/>
        <v>417337.00210692198</v>
      </c>
      <c r="Q78" s="6">
        <f t="shared" si="84"/>
        <v>436644.29976307636</v>
      </c>
      <c r="R78" s="6">
        <f t="shared" si="84"/>
        <v>461883.3309730505</v>
      </c>
      <c r="S78" s="6">
        <f t="shared" si="84"/>
        <v>509985.82548477745</v>
      </c>
      <c r="T78" s="6">
        <f t="shared" si="84"/>
        <v>443517.62015973235</v>
      </c>
      <c r="U78" s="6">
        <f t="shared" si="84"/>
        <v>385236.76525653026</v>
      </c>
      <c r="V78" s="6">
        <f t="shared" si="84"/>
        <v>449455.53492312995</v>
      </c>
      <c r="W78" s="6">
        <f t="shared" si="84"/>
        <v>488089.31671263307</v>
      </c>
      <c r="X78" s="6">
        <f t="shared" si="84"/>
        <v>468202.59776546247</v>
      </c>
      <c r="Y78" s="6">
        <f t="shared" si="84"/>
        <v>480615.25998249871</v>
      </c>
      <c r="Z78" s="6">
        <f t="shared" si="84"/>
        <v>499872.31225487869</v>
      </c>
      <c r="AA78" s="6">
        <f t="shared" si="84"/>
        <v>552827.41756622423</v>
      </c>
      <c r="AB78" s="6">
        <f t="shared" si="84"/>
        <v>595439.05169445695</v>
      </c>
      <c r="AC78" s="6">
        <f t="shared" si="84"/>
        <v>640769.12689280848</v>
      </c>
      <c r="AD78" s="6">
        <f t="shared" si="84"/>
        <v>625456.69722596847</v>
      </c>
      <c r="AE78" s="6">
        <f t="shared" si="84"/>
        <v>602793.49499947508</v>
      </c>
      <c r="AF78" s="6">
        <f t="shared" si="84"/>
        <v>436965.23187184724</v>
      </c>
      <c r="AG78" s="6">
        <f t="shared" si="84"/>
        <v>569932.87037831126</v>
      </c>
      <c r="AH78" s="6">
        <f t="shared" ref="AH78:AI78" si="85">SUM(AH79:AH81)</f>
        <v>597938.40202290611</v>
      </c>
      <c r="AI78" s="6">
        <f t="shared" si="85"/>
        <v>585125.9676188078</v>
      </c>
    </row>
    <row r="79" spans="1:35" x14ac:dyDescent="0.25">
      <c r="A79" s="34" t="s">
        <v>3</v>
      </c>
      <c r="B79" s="35">
        <v>22544.918758289234</v>
      </c>
      <c r="C79" s="35">
        <v>25529.043030456542</v>
      </c>
      <c r="D79" s="35">
        <v>25680.915640816118</v>
      </c>
      <c r="E79" s="35">
        <v>26340.704002733091</v>
      </c>
      <c r="F79" s="35">
        <v>27190.962505427597</v>
      </c>
      <c r="G79" s="35">
        <v>28735.012971161159</v>
      </c>
      <c r="H79" s="35">
        <v>31111.752146569055</v>
      </c>
      <c r="I79" s="35">
        <v>32415.606245059811</v>
      </c>
      <c r="J79" s="35">
        <v>35052.328426012238</v>
      </c>
      <c r="K79" s="35">
        <v>39161.479350078676</v>
      </c>
      <c r="L79" s="35">
        <v>44553.499875505811</v>
      </c>
      <c r="M79" s="35">
        <v>80350.609245611719</v>
      </c>
      <c r="N79" s="35">
        <v>69973.981377485979</v>
      </c>
      <c r="O79" s="35">
        <v>82677.958939878081</v>
      </c>
      <c r="P79" s="35">
        <v>75927.853157993552</v>
      </c>
      <c r="Q79" s="35">
        <v>71357.793148499462</v>
      </c>
      <c r="R79" s="35">
        <v>68812.048625478696</v>
      </c>
      <c r="S79" s="35">
        <v>74052.605841452911</v>
      </c>
      <c r="T79" s="35">
        <v>62195.342258842866</v>
      </c>
      <c r="U79" s="35">
        <v>55124.078217993389</v>
      </c>
      <c r="V79" s="35">
        <v>55857.054890790809</v>
      </c>
      <c r="W79" s="35">
        <v>53474.805871837321</v>
      </c>
      <c r="X79" s="35">
        <v>43679.765398630763</v>
      </c>
      <c r="Y79" s="35">
        <v>41863.541328600128</v>
      </c>
      <c r="Z79" s="35">
        <v>40608.558289064764</v>
      </c>
      <c r="AA79" s="35">
        <v>39919.500341322229</v>
      </c>
      <c r="AB79" s="35">
        <v>36291.19353553508</v>
      </c>
      <c r="AC79" s="35">
        <v>36230.548196926087</v>
      </c>
      <c r="AD79" s="35">
        <v>38162.635525614191</v>
      </c>
      <c r="AE79" s="35">
        <v>39239.864010296129</v>
      </c>
      <c r="AF79" s="35">
        <v>36035.169670671043</v>
      </c>
      <c r="AG79" s="35">
        <v>47457.85139622225</v>
      </c>
      <c r="AH79" s="35">
        <v>52831.609065391007</v>
      </c>
      <c r="AI79" s="35">
        <v>48559.981458108334</v>
      </c>
    </row>
    <row r="80" spans="1:35" x14ac:dyDescent="0.25">
      <c r="A80" s="34" t="s">
        <v>88</v>
      </c>
      <c r="B80" s="35">
        <v>23765.577681531162</v>
      </c>
      <c r="C80" s="35">
        <v>27247.730301521693</v>
      </c>
      <c r="D80" s="35">
        <v>27347.078948427315</v>
      </c>
      <c r="E80" s="35">
        <v>28088.162108763438</v>
      </c>
      <c r="F80" s="35">
        <v>28970.803954394316</v>
      </c>
      <c r="G80" s="35">
        <v>30826.13751647087</v>
      </c>
      <c r="H80" s="35">
        <v>33419.123051469345</v>
      </c>
      <c r="I80" s="35">
        <v>34640.675752276104</v>
      </c>
      <c r="J80" s="35">
        <v>37708.416177690706</v>
      </c>
      <c r="K80" s="35">
        <v>41895.825506249101</v>
      </c>
      <c r="L80" s="35">
        <v>45108.183665554097</v>
      </c>
      <c r="M80" s="35">
        <v>20009.378899020183</v>
      </c>
      <c r="N80" s="35">
        <v>99974.664299381431</v>
      </c>
      <c r="O80" s="35">
        <v>122394.59828563292</v>
      </c>
      <c r="P80" s="35">
        <v>138199.27804079547</v>
      </c>
      <c r="Q80" s="35">
        <v>138616.17520188712</v>
      </c>
      <c r="R80" s="35">
        <v>135146.0710472881</v>
      </c>
      <c r="S80" s="35">
        <v>145161.67797332644</v>
      </c>
      <c r="T80" s="35">
        <v>131783.66609298697</v>
      </c>
      <c r="U80" s="35">
        <v>121673.57876672293</v>
      </c>
      <c r="V80" s="35">
        <v>118982.6647196399</v>
      </c>
      <c r="W80" s="35">
        <v>116533.8945708783</v>
      </c>
      <c r="X80" s="35">
        <v>117978.03236358284</v>
      </c>
      <c r="Y80" s="35">
        <v>120298.55027408052</v>
      </c>
      <c r="Z80" s="35">
        <v>120696.05774382321</v>
      </c>
      <c r="AA80" s="35">
        <v>135995.18427051284</v>
      </c>
      <c r="AB80" s="35">
        <v>139597.66832264236</v>
      </c>
      <c r="AC80" s="35">
        <v>144653.22550659961</v>
      </c>
      <c r="AD80" s="35">
        <v>145209.90841571716</v>
      </c>
      <c r="AE80" s="35">
        <v>147198.11427232836</v>
      </c>
      <c r="AF80" s="35">
        <v>139289.43628000308</v>
      </c>
      <c r="AG80" s="35">
        <v>180988.87916521536</v>
      </c>
      <c r="AH80" s="35">
        <v>189961.05431383741</v>
      </c>
      <c r="AI80" s="35">
        <v>174848.4623777245</v>
      </c>
    </row>
    <row r="81" spans="1:35" x14ac:dyDescent="0.25">
      <c r="A81" s="36" t="s">
        <v>89</v>
      </c>
      <c r="B81" s="37">
        <v>104522.27082754773</v>
      </c>
      <c r="C81" s="37">
        <v>119864.78827092295</v>
      </c>
      <c r="D81" s="37">
        <v>120333.27331770756</v>
      </c>
      <c r="E81" s="37">
        <v>123589.06244600184</v>
      </c>
      <c r="F81" s="37">
        <v>127464.12033313783</v>
      </c>
      <c r="G81" s="37">
        <v>135617.65220794125</v>
      </c>
      <c r="H81" s="37">
        <v>147026.62279364199</v>
      </c>
      <c r="I81" s="37">
        <v>152344.47706312011</v>
      </c>
      <c r="J81" s="37">
        <v>165803.41290145394</v>
      </c>
      <c r="K81" s="37">
        <v>184298.12427943564</v>
      </c>
      <c r="L81" s="37">
        <v>214751.5102568751</v>
      </c>
      <c r="M81" s="37">
        <v>69284.01204815293</v>
      </c>
      <c r="N81" s="37">
        <v>174418.48186703151</v>
      </c>
      <c r="O81" s="37">
        <v>187119.94965800154</v>
      </c>
      <c r="P81" s="37">
        <v>203209.87090813293</v>
      </c>
      <c r="Q81" s="37">
        <v>226670.33141268976</v>
      </c>
      <c r="R81" s="37">
        <v>257925.2113002837</v>
      </c>
      <c r="S81" s="37">
        <v>290771.54166999809</v>
      </c>
      <c r="T81" s="37">
        <v>249538.61180790252</v>
      </c>
      <c r="U81" s="37">
        <v>208439.10827181392</v>
      </c>
      <c r="V81" s="37">
        <v>274615.81531269924</v>
      </c>
      <c r="W81" s="37">
        <v>318080.61626991746</v>
      </c>
      <c r="X81" s="37">
        <v>306544.80000324885</v>
      </c>
      <c r="Y81" s="37">
        <v>318453.16837981809</v>
      </c>
      <c r="Z81" s="37">
        <v>338567.69622199069</v>
      </c>
      <c r="AA81" s="37">
        <v>376912.73295438918</v>
      </c>
      <c r="AB81" s="37">
        <v>419550.18983627949</v>
      </c>
      <c r="AC81" s="37">
        <v>459885.35318928276</v>
      </c>
      <c r="AD81" s="37">
        <v>442084.15328463714</v>
      </c>
      <c r="AE81" s="37">
        <v>416355.51671685057</v>
      </c>
      <c r="AF81" s="37">
        <v>261640.62592117311</v>
      </c>
      <c r="AG81" s="37">
        <v>341486.13981687359</v>
      </c>
      <c r="AH81" s="37">
        <v>355145.73864367767</v>
      </c>
      <c r="AI81" s="37">
        <v>361717.52378297498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78.980444468612248</v>
      </c>
      <c r="C84" s="10">
        <f t="shared" si="86"/>
        <v>79.16614520107494</v>
      </c>
      <c r="D84" s="10">
        <f t="shared" si="86"/>
        <v>79.377564951060407</v>
      </c>
      <c r="E84" s="10">
        <f t="shared" si="86"/>
        <v>79.628466910542073</v>
      </c>
      <c r="F84" s="10">
        <f t="shared" si="86"/>
        <v>79.726862802246458</v>
      </c>
      <c r="G84" s="10">
        <f t="shared" si="86"/>
        <v>80.088861168958843</v>
      </c>
      <c r="H84" s="10">
        <f t="shared" si="86"/>
        <v>80.513434328649495</v>
      </c>
      <c r="I84" s="10">
        <f t="shared" si="86"/>
        <v>81.034805899655154</v>
      </c>
      <c r="J84" s="10">
        <f t="shared" si="86"/>
        <v>81.574046425882173</v>
      </c>
      <c r="K84" s="10">
        <f t="shared" si="86"/>
        <v>82.209586686990889</v>
      </c>
      <c r="L84" s="10">
        <f t="shared" si="86"/>
        <v>82.928855117808567</v>
      </c>
      <c r="M84" s="10">
        <f t="shared" si="86"/>
        <v>83.800824659425203</v>
      </c>
      <c r="N84" s="10">
        <f t="shared" si="86"/>
        <v>84.868998528854121</v>
      </c>
      <c r="O84" s="10">
        <f t="shared" si="86"/>
        <v>82.07534889574454</v>
      </c>
      <c r="P84" s="10">
        <f t="shared" si="86"/>
        <v>88.348810574749535</v>
      </c>
      <c r="Q84" s="10">
        <f t="shared" si="86"/>
        <v>90.710969479210647</v>
      </c>
      <c r="R84" s="10">
        <f t="shared" si="86"/>
        <v>93.519888647190527</v>
      </c>
      <c r="S84" s="10">
        <f t="shared" si="86"/>
        <v>94.298031395575791</v>
      </c>
      <c r="T84" s="10">
        <f t="shared" si="86"/>
        <v>97.44586430718077</v>
      </c>
      <c r="U84" s="10">
        <f t="shared" si="86"/>
        <v>99.954407285547134</v>
      </c>
      <c r="V84" s="10">
        <f t="shared" si="86"/>
        <v>104.79642250637393</v>
      </c>
      <c r="W84" s="10">
        <f t="shared" si="86"/>
        <v>110.71150586924729</v>
      </c>
      <c r="X84" s="10">
        <f t="shared" si="86"/>
        <v>113.12141216461706</v>
      </c>
      <c r="Y84" s="10">
        <f t="shared" si="86"/>
        <v>118.1459205346127</v>
      </c>
      <c r="Z84" s="10">
        <f t="shared" si="86"/>
        <v>122.86735342701714</v>
      </c>
      <c r="AA84" s="10">
        <f t="shared" si="86"/>
        <v>126.6846604405922</v>
      </c>
      <c r="AB84" s="10">
        <f t="shared" si="86"/>
        <v>128.3417007078487</v>
      </c>
      <c r="AC84" s="10">
        <f t="shared" si="86"/>
        <v>132.7007777434537</v>
      </c>
      <c r="AD84" s="10">
        <f t="shared" si="86"/>
        <v>135.39143589160639</v>
      </c>
      <c r="AE84" s="10">
        <f t="shared" si="86"/>
        <v>136.86935850860286</v>
      </c>
      <c r="AF84" s="10">
        <f t="shared" si="86"/>
        <v>97.033692107098901</v>
      </c>
      <c r="AG84" s="10">
        <f t="shared" si="86"/>
        <v>108.67749405634</v>
      </c>
      <c r="AH84" s="10">
        <f t="shared" ref="AH84:AI84" si="87">IF(AND(AH44=0,AH74=0),0,IF(OR(AH44=0,AH74=0),1/0,AH74/AH44))</f>
        <v>131.66422790629557</v>
      </c>
      <c r="AI84" s="10">
        <f t="shared" si="87"/>
        <v>141.82853521247799</v>
      </c>
    </row>
    <row r="85" spans="1:35" x14ac:dyDescent="0.25">
      <c r="A85" s="32" t="s">
        <v>3</v>
      </c>
      <c r="B85" s="41">
        <f t="shared" ref="B85:AG85" si="88">IF(AND(B45=0,B75=0),0,IF(OR(B45=0,B75=0),1/0,B75/B45))</f>
        <v>78.26064409932485</v>
      </c>
      <c r="C85" s="41">
        <f t="shared" si="88"/>
        <v>78.404393734378786</v>
      </c>
      <c r="D85" s="41">
        <f t="shared" si="88"/>
        <v>78.5785337546547</v>
      </c>
      <c r="E85" s="41">
        <f t="shared" si="88"/>
        <v>78.790784771852671</v>
      </c>
      <c r="F85" s="41">
        <f t="shared" si="88"/>
        <v>78.914866941456467</v>
      </c>
      <c r="G85" s="41">
        <f t="shared" si="88"/>
        <v>79.204472206183397</v>
      </c>
      <c r="H85" s="41">
        <f t="shared" si="88"/>
        <v>79.555455902885512</v>
      </c>
      <c r="I85" s="41">
        <f t="shared" si="88"/>
        <v>79.90805506832362</v>
      </c>
      <c r="J85" s="41">
        <f t="shared" si="88"/>
        <v>80.265610478124671</v>
      </c>
      <c r="K85" s="41">
        <f t="shared" si="88"/>
        <v>80.746897202379813</v>
      </c>
      <c r="L85" s="41">
        <f t="shared" si="88"/>
        <v>81.335482981248347</v>
      </c>
      <c r="M85" s="41">
        <f t="shared" si="88"/>
        <v>82.143721443201514</v>
      </c>
      <c r="N85" s="41">
        <f t="shared" si="88"/>
        <v>83.15829624421076</v>
      </c>
      <c r="O85" s="41">
        <f t="shared" si="88"/>
        <v>81.437973617253391</v>
      </c>
      <c r="P85" s="41">
        <f t="shared" si="88"/>
        <v>85.225065329849073</v>
      </c>
      <c r="Q85" s="41">
        <f t="shared" si="88"/>
        <v>86.911136732579067</v>
      </c>
      <c r="R85" s="41">
        <f t="shared" si="88"/>
        <v>87.29758635400141</v>
      </c>
      <c r="S85" s="41">
        <f t="shared" si="88"/>
        <v>87.762376178345093</v>
      </c>
      <c r="T85" s="41">
        <f t="shared" si="88"/>
        <v>91.002272345267187</v>
      </c>
      <c r="U85" s="41">
        <f t="shared" si="88"/>
        <v>94.051183403618737</v>
      </c>
      <c r="V85" s="41">
        <f t="shared" si="88"/>
        <v>100.10619386414707</v>
      </c>
      <c r="W85" s="41">
        <f t="shared" si="88"/>
        <v>106.29910703892779</v>
      </c>
      <c r="X85" s="41">
        <f t="shared" si="88"/>
        <v>107.94588702179125</v>
      </c>
      <c r="Y85" s="41">
        <f t="shared" si="88"/>
        <v>112.18559079171128</v>
      </c>
      <c r="Z85" s="41">
        <f t="shared" si="88"/>
        <v>116.5111992453801</v>
      </c>
      <c r="AA85" s="41">
        <f t="shared" si="88"/>
        <v>121.63643460159592</v>
      </c>
      <c r="AB85" s="41">
        <f t="shared" si="88"/>
        <v>124.1680216802168</v>
      </c>
      <c r="AC85" s="41">
        <f t="shared" si="88"/>
        <v>125.88246568415558</v>
      </c>
      <c r="AD85" s="41">
        <f t="shared" si="88"/>
        <v>128.65160879106693</v>
      </c>
      <c r="AE85" s="41">
        <f t="shared" si="88"/>
        <v>128.05576602995959</v>
      </c>
      <c r="AF85" s="41">
        <f t="shared" si="88"/>
        <v>98.50562062730917</v>
      </c>
      <c r="AG85" s="41">
        <f t="shared" si="88"/>
        <v>117.75306460272012</v>
      </c>
      <c r="AH85" s="41">
        <f t="shared" ref="AH85:AI85" si="89">IF(AND(AH45=0,AH75=0),0,IF(OR(AH45=0,AH75=0),1/0,AH75/AH45))</f>
        <v>129.77975650012309</v>
      </c>
      <c r="AI85" s="41">
        <f t="shared" si="89"/>
        <v>134.26544447664628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63.467888169640631</v>
      </c>
      <c r="C86" s="41">
        <f t="shared" si="90"/>
        <v>63.765195532669964</v>
      </c>
      <c r="D86" s="41">
        <f t="shared" si="90"/>
        <v>64.10102839122186</v>
      </c>
      <c r="E86" s="41">
        <f t="shared" si="90"/>
        <v>64.482671638517218</v>
      </c>
      <c r="F86" s="41">
        <f t="shared" si="90"/>
        <v>64.774808816914074</v>
      </c>
      <c r="G86" s="41">
        <f t="shared" si="90"/>
        <v>65.348458061739024</v>
      </c>
      <c r="H86" s="41">
        <f t="shared" si="90"/>
        <v>66.061411471038753</v>
      </c>
      <c r="I86" s="41">
        <f t="shared" si="90"/>
        <v>66.959027554448596</v>
      </c>
      <c r="J86" s="41">
        <f t="shared" si="90"/>
        <v>67.887151217243172</v>
      </c>
      <c r="K86" s="41">
        <f t="shared" si="90"/>
        <v>68.90460055548327</v>
      </c>
      <c r="L86" s="41">
        <f t="shared" si="90"/>
        <v>70.012736221411046</v>
      </c>
      <c r="M86" s="41">
        <f t="shared" si="90"/>
        <v>71.201835980340391</v>
      </c>
      <c r="N86" s="41">
        <f t="shared" si="90"/>
        <v>72.611207726108077</v>
      </c>
      <c r="O86" s="41">
        <f t="shared" si="90"/>
        <v>70.903654321957347</v>
      </c>
      <c r="P86" s="41">
        <f t="shared" si="90"/>
        <v>77.950619078204042</v>
      </c>
      <c r="Q86" s="41">
        <f t="shared" si="90"/>
        <v>82.072590006507554</v>
      </c>
      <c r="R86" s="41">
        <f t="shared" si="90"/>
        <v>87.707095946934515</v>
      </c>
      <c r="S86" s="41">
        <f t="shared" si="90"/>
        <v>89.403831454587277</v>
      </c>
      <c r="T86" s="41">
        <f t="shared" si="90"/>
        <v>92.781481950401187</v>
      </c>
      <c r="U86" s="41">
        <f t="shared" si="90"/>
        <v>96.328210630712277</v>
      </c>
      <c r="V86" s="41">
        <f t="shared" si="90"/>
        <v>99.718037885559653</v>
      </c>
      <c r="W86" s="41">
        <f t="shared" si="90"/>
        <v>107.461461429384</v>
      </c>
      <c r="X86" s="41">
        <f t="shared" si="90"/>
        <v>110.21585652237162</v>
      </c>
      <c r="Y86" s="41">
        <f t="shared" si="90"/>
        <v>116.20052289757076</v>
      </c>
      <c r="Z86" s="41">
        <f t="shared" si="90"/>
        <v>120.86968569906952</v>
      </c>
      <c r="AA86" s="41">
        <f t="shared" si="90"/>
        <v>124.16698105205333</v>
      </c>
      <c r="AB86" s="41">
        <f t="shared" si="90"/>
        <v>125.63221449744418</v>
      </c>
      <c r="AC86" s="41">
        <f t="shared" si="90"/>
        <v>131.58812341111354</v>
      </c>
      <c r="AD86" s="41">
        <f t="shared" si="90"/>
        <v>134.13205600378328</v>
      </c>
      <c r="AE86" s="41">
        <f t="shared" si="90"/>
        <v>136.53261917514729</v>
      </c>
      <c r="AF86" s="41">
        <f t="shared" si="90"/>
        <v>93.97969407306708</v>
      </c>
      <c r="AG86" s="41">
        <f t="shared" si="90"/>
        <v>105.09447848204671</v>
      </c>
      <c r="AH86" s="41">
        <f t="shared" ref="AH86:AI86" si="91">IF(AND(AH46=0,AH76=0),0,IF(OR(AH46=0,AH76=0),1/0,AH76/AH46))</f>
        <v>130.47815435666547</v>
      </c>
      <c r="AI86" s="41">
        <f t="shared" si="91"/>
        <v>141.78649501477614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116.32177584154859</v>
      </c>
      <c r="C87" s="44">
        <f t="shared" si="92"/>
        <v>116.36526711577628</v>
      </c>
      <c r="D87" s="44">
        <f t="shared" si="92"/>
        <v>116.42633375597386</v>
      </c>
      <c r="E87" s="44">
        <f t="shared" si="92"/>
        <v>116.50751229889643</v>
      </c>
      <c r="F87" s="44">
        <f t="shared" si="92"/>
        <v>116.08666028285209</v>
      </c>
      <c r="G87" s="44">
        <f t="shared" si="92"/>
        <v>116.19270707140632</v>
      </c>
      <c r="H87" s="44">
        <f t="shared" si="92"/>
        <v>116.20717843913654</v>
      </c>
      <c r="I87" s="44">
        <f t="shared" si="92"/>
        <v>116.4572876708108</v>
      </c>
      <c r="J87" s="44">
        <f t="shared" si="92"/>
        <v>116.69378281606024</v>
      </c>
      <c r="K87" s="44">
        <f t="shared" si="92"/>
        <v>117.00375714813353</v>
      </c>
      <c r="L87" s="44">
        <f t="shared" si="92"/>
        <v>117.24718189734352</v>
      </c>
      <c r="M87" s="44">
        <f t="shared" si="92"/>
        <v>117.6645152861249</v>
      </c>
      <c r="N87" s="44">
        <f t="shared" si="92"/>
        <v>118.15226584525425</v>
      </c>
      <c r="O87" s="44">
        <f t="shared" si="92"/>
        <v>108.0735562952396</v>
      </c>
      <c r="P87" s="44">
        <f t="shared" si="92"/>
        <v>118.25613784311074</v>
      </c>
      <c r="Q87" s="44">
        <f t="shared" si="92"/>
        <v>116.59072793541574</v>
      </c>
      <c r="R87" s="44">
        <f t="shared" si="92"/>
        <v>121.50887518445542</v>
      </c>
      <c r="S87" s="44">
        <f t="shared" si="92"/>
        <v>121.42703104666295</v>
      </c>
      <c r="T87" s="44">
        <f t="shared" si="92"/>
        <v>123.23736392387053</v>
      </c>
      <c r="U87" s="44">
        <f t="shared" si="92"/>
        <v>122.30581631009014</v>
      </c>
      <c r="V87" s="44">
        <f t="shared" si="92"/>
        <v>126.48544523349806</v>
      </c>
      <c r="W87" s="44">
        <f t="shared" si="92"/>
        <v>128.36208362570684</v>
      </c>
      <c r="X87" s="44">
        <f t="shared" si="92"/>
        <v>129.89993138508561</v>
      </c>
      <c r="Y87" s="44">
        <f t="shared" si="92"/>
        <v>133.35520623801054</v>
      </c>
      <c r="Z87" s="44">
        <f t="shared" si="92"/>
        <v>137.78597029816953</v>
      </c>
      <c r="AA87" s="44">
        <f t="shared" si="92"/>
        <v>140.74632756308668</v>
      </c>
      <c r="AB87" s="44">
        <f t="shared" si="92"/>
        <v>140.64659635115632</v>
      </c>
      <c r="AC87" s="44">
        <f t="shared" si="92"/>
        <v>146.15541310833044</v>
      </c>
      <c r="AD87" s="44">
        <f t="shared" si="92"/>
        <v>148.09765384470387</v>
      </c>
      <c r="AE87" s="44">
        <f t="shared" si="92"/>
        <v>150.90280733146338</v>
      </c>
      <c r="AF87" s="44">
        <f t="shared" si="92"/>
        <v>98.877962085308056</v>
      </c>
      <c r="AG87" s="44">
        <f t="shared" si="92"/>
        <v>89.412585522425886</v>
      </c>
      <c r="AH87" s="44">
        <f t="shared" ref="AH87:AI87" si="93">IF(AND(AH47=0,AH77=0),0,IF(OR(AH47=0,AH77=0),1/0,AH77/AH47))</f>
        <v>137.90474726803581</v>
      </c>
      <c r="AI87" s="44">
        <f t="shared" si="93"/>
        <v>154.51320496083551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24.50174906877325</v>
      </c>
      <c r="C88" s="11">
        <f t="shared" si="94"/>
        <v>24.515984323047597</v>
      </c>
      <c r="D88" s="11">
        <f t="shared" si="94"/>
        <v>24.674248207650297</v>
      </c>
      <c r="E88" s="11">
        <f t="shared" si="94"/>
        <v>25.122484978478461</v>
      </c>
      <c r="F88" s="11">
        <f t="shared" si="94"/>
        <v>25.387237217331641</v>
      </c>
      <c r="G88" s="11">
        <f t="shared" si="94"/>
        <v>25.46031864017392</v>
      </c>
      <c r="H88" s="11">
        <f t="shared" si="94"/>
        <v>25.439814573314141</v>
      </c>
      <c r="I88" s="11">
        <f t="shared" si="94"/>
        <v>25.642912466158954</v>
      </c>
      <c r="J88" s="11">
        <f t="shared" si="94"/>
        <v>25.106730951921371</v>
      </c>
      <c r="K88" s="11">
        <f t="shared" si="94"/>
        <v>25.291215129218781</v>
      </c>
      <c r="L88" s="11">
        <f t="shared" si="94"/>
        <v>25.036038637876061</v>
      </c>
      <c r="M88" s="11">
        <f t="shared" si="94"/>
        <v>15.439024407788935</v>
      </c>
      <c r="N88" s="11">
        <f t="shared" si="94"/>
        <v>20.225956040402849</v>
      </c>
      <c r="O88" s="11">
        <f t="shared" si="94"/>
        <v>20.351435155597144</v>
      </c>
      <c r="P88" s="11">
        <f t="shared" si="94"/>
        <v>19.747184731093117</v>
      </c>
      <c r="Q88" s="11">
        <f t="shared" si="94"/>
        <v>19.572562632259462</v>
      </c>
      <c r="R88" s="11">
        <f t="shared" si="94"/>
        <v>19.59374415530694</v>
      </c>
      <c r="S88" s="11">
        <f t="shared" si="94"/>
        <v>19.714168521580945</v>
      </c>
      <c r="T88" s="11">
        <f t="shared" si="94"/>
        <v>19.290084384121972</v>
      </c>
      <c r="U88" s="11">
        <f t="shared" si="94"/>
        <v>19.280154409515553</v>
      </c>
      <c r="V88" s="11">
        <f t="shared" si="94"/>
        <v>22.541528407800289</v>
      </c>
      <c r="W88" s="11">
        <f t="shared" si="94"/>
        <v>25.687559429115996</v>
      </c>
      <c r="X88" s="11">
        <f t="shared" si="94"/>
        <v>27.648671180197383</v>
      </c>
      <c r="Y88" s="11">
        <f t="shared" si="94"/>
        <v>28.453925758243958</v>
      </c>
      <c r="Z88" s="11">
        <f t="shared" si="94"/>
        <v>32.37934397298087</v>
      </c>
      <c r="AA88" s="11">
        <f t="shared" si="94"/>
        <v>33.089568298690622</v>
      </c>
      <c r="AB88" s="11">
        <f t="shared" si="94"/>
        <v>38.750426376054726</v>
      </c>
      <c r="AC88" s="11">
        <f t="shared" si="94"/>
        <v>37.799028249929712</v>
      </c>
      <c r="AD88" s="11">
        <f t="shared" si="94"/>
        <v>36.974266802197235</v>
      </c>
      <c r="AE88" s="11">
        <f t="shared" si="94"/>
        <v>37.094984307660006</v>
      </c>
      <c r="AF88" s="11">
        <f t="shared" si="94"/>
        <v>26.592333974674247</v>
      </c>
      <c r="AG88" s="11">
        <f t="shared" si="94"/>
        <v>27.686804487651749</v>
      </c>
      <c r="AH88" s="11">
        <f t="shared" ref="AH88:AI88" si="95">IF(AND(AH48=0,AH78=0),0,IF(OR(AH48=0,AH78=0),1/0,AH78/AH48))</f>
        <v>28.499042086788339</v>
      </c>
      <c r="AI88" s="11">
        <f t="shared" si="95"/>
        <v>29.727478921851741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10.228618824365734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10.026386560137622</v>
      </c>
      <c r="R89" s="42">
        <f t="shared" si="96"/>
        <v>9.6442955326529365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14.037407282807473</v>
      </c>
      <c r="AD89" s="42">
        <f t="shared" si="96"/>
        <v>14.28777069472639</v>
      </c>
      <c r="AE89" s="42">
        <f t="shared" si="96"/>
        <v>15.803408783848623</v>
      </c>
      <c r="AF89" s="42">
        <f t="shared" si="96"/>
        <v>14.565549583941408</v>
      </c>
      <c r="AG89" s="42">
        <f t="shared" si="96"/>
        <v>14.733887425092284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13.706049515651271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19.377525185076973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44.027915260129625</v>
      </c>
      <c r="C91" s="43">
        <f t="shared" si="100"/>
        <v>44.035557777708647</v>
      </c>
      <c r="D91" s="43">
        <f t="shared" si="100"/>
        <v>44.029737767181686</v>
      </c>
      <c r="E91" s="43">
        <f t="shared" si="100"/>
        <v>45.006941895849181</v>
      </c>
      <c r="F91" s="43">
        <f t="shared" si="100"/>
        <v>45.072178335621579</v>
      </c>
      <c r="G91" s="43">
        <f t="shared" si="100"/>
        <v>44.891642571314549</v>
      </c>
      <c r="H91" s="43">
        <f t="shared" si="100"/>
        <v>44.866226058480926</v>
      </c>
      <c r="I91" s="43">
        <f t="shared" si="100"/>
        <v>45.179263660474525</v>
      </c>
      <c r="J91" s="43">
        <f t="shared" si="100"/>
        <v>43.155495289290457</v>
      </c>
      <c r="K91" s="43">
        <f t="shared" si="100"/>
        <v>42.425903379243934</v>
      </c>
      <c r="L91" s="43">
        <f t="shared" si="100"/>
        <v>43.613223041607455</v>
      </c>
      <c r="M91" s="43">
        <f t="shared" si="100"/>
        <v>41.093720076010044</v>
      </c>
      <c r="N91" s="43">
        <f t="shared" si="100"/>
        <v>42.791580438427751</v>
      </c>
      <c r="O91" s="43">
        <f t="shared" si="100"/>
        <v>40.990131359912716</v>
      </c>
      <c r="P91" s="43">
        <f t="shared" si="100"/>
        <v>39.681677584091567</v>
      </c>
      <c r="Q91" s="43">
        <f t="shared" si="100"/>
        <v>37.318131612230779</v>
      </c>
      <c r="R91" s="43">
        <f t="shared" si="100"/>
        <v>37.946919420374236</v>
      </c>
      <c r="S91" s="43">
        <f t="shared" si="100"/>
        <v>38.094005197169935</v>
      </c>
      <c r="T91" s="43">
        <f t="shared" si="100"/>
        <v>37.530246925538052</v>
      </c>
      <c r="U91" s="43">
        <f t="shared" si="100"/>
        <v>40.184906163835343</v>
      </c>
      <c r="V91" s="43">
        <f t="shared" si="100"/>
        <v>44.762154085199548</v>
      </c>
      <c r="W91" s="43">
        <f t="shared" si="100"/>
        <v>48.048431460712607</v>
      </c>
      <c r="X91" s="43">
        <f t="shared" si="100"/>
        <v>51.494171006761107</v>
      </c>
      <c r="Y91" s="43">
        <f t="shared" si="100"/>
        <v>52.524025792481957</v>
      </c>
      <c r="Z91" s="43">
        <f t="shared" si="100"/>
        <v>58.983919202437399</v>
      </c>
      <c r="AA91" s="43">
        <f t="shared" si="100"/>
        <v>59.525068375614211</v>
      </c>
      <c r="AB91" s="43">
        <f t="shared" si="100"/>
        <v>66.679941169148037</v>
      </c>
      <c r="AC91" s="43">
        <f t="shared" si="100"/>
        <v>66.59214497383185</v>
      </c>
      <c r="AD91" s="43">
        <f t="shared" si="100"/>
        <v>66.06158895466784</v>
      </c>
      <c r="AE91" s="43">
        <f t="shared" si="100"/>
        <v>66.130164662778043</v>
      </c>
      <c r="AF91" s="43">
        <f t="shared" si="100"/>
        <v>43.160776298444922</v>
      </c>
      <c r="AG91" s="43">
        <f t="shared" si="100"/>
        <v>47.573995516421512</v>
      </c>
      <c r="AH91" s="43">
        <f t="shared" ref="AH91:AI91" si="101">IF(AND(AH51=0,AH81=0),0,IF(OR(AH51=0,AH81=0),1/0,AH81/AH51))</f>
        <v>52.089430719225241</v>
      </c>
      <c r="AI91" s="43">
        <f t="shared" si="101"/>
        <v>54.230513310790855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228.89078244024466</v>
      </c>
      <c r="C93" s="27">
        <f t="shared" si="102"/>
        <v>261.34961382857472</v>
      </c>
      <c r="D93" s="27">
        <f t="shared" si="102"/>
        <v>262.53039413736872</v>
      </c>
      <c r="E93" s="27">
        <f t="shared" si="102"/>
        <v>269.2896541552405</v>
      </c>
      <c r="F93" s="27">
        <f t="shared" si="102"/>
        <v>277.77442115429744</v>
      </c>
      <c r="G93" s="27">
        <f t="shared" si="102"/>
        <v>294.89426683733132</v>
      </c>
      <c r="H93" s="27">
        <f t="shared" si="102"/>
        <v>319.53862370079696</v>
      </c>
      <c r="I93" s="27">
        <f t="shared" si="102"/>
        <v>331.66960644976234</v>
      </c>
      <c r="J93" s="27">
        <f t="shared" si="102"/>
        <v>360.72168609751208</v>
      </c>
      <c r="K93" s="27">
        <f t="shared" si="102"/>
        <v>401.72258957063485</v>
      </c>
      <c r="L93" s="27">
        <f t="shared" si="102"/>
        <v>429.21996472357785</v>
      </c>
      <c r="M93" s="27">
        <f t="shared" si="102"/>
        <v>395.9186843646728</v>
      </c>
      <c r="N93" s="27">
        <f t="shared" si="102"/>
        <v>398.52926637976526</v>
      </c>
      <c r="O93" s="27">
        <f t="shared" si="102"/>
        <v>464.79753692157033</v>
      </c>
      <c r="P93" s="27">
        <f t="shared" si="102"/>
        <v>489.37278337867821</v>
      </c>
      <c r="Q93" s="27">
        <f t="shared" si="102"/>
        <v>519.67309014655268</v>
      </c>
      <c r="R93" s="27">
        <f t="shared" si="102"/>
        <v>546.56567685085906</v>
      </c>
      <c r="S93" s="27">
        <f t="shared" si="102"/>
        <v>604.67766735242503</v>
      </c>
      <c r="T93" s="27">
        <f t="shared" si="102"/>
        <v>571.39448372831566</v>
      </c>
      <c r="U93" s="27">
        <f t="shared" si="102"/>
        <v>543.31557986644782</v>
      </c>
      <c r="V93" s="27">
        <f t="shared" si="102"/>
        <v>558.42409219128047</v>
      </c>
      <c r="W93" s="27">
        <f t="shared" si="102"/>
        <v>560.08476794690398</v>
      </c>
      <c r="X93" s="27">
        <f t="shared" si="102"/>
        <v>545.96132963031778</v>
      </c>
      <c r="Y93" s="27">
        <f t="shared" si="102"/>
        <v>521.25184782598035</v>
      </c>
      <c r="Z93" s="27">
        <f t="shared" si="102"/>
        <v>516.38594619522814</v>
      </c>
      <c r="AA93" s="27">
        <f t="shared" si="102"/>
        <v>538.14621498758606</v>
      </c>
      <c r="AB93" s="27">
        <f t="shared" si="102"/>
        <v>559.98020988232122</v>
      </c>
      <c r="AC93" s="27">
        <f t="shared" si="102"/>
        <v>584.83995330668131</v>
      </c>
      <c r="AD93" s="27">
        <f t="shared" si="102"/>
        <v>620.02226805850273</v>
      </c>
      <c r="AE93" s="27">
        <f t="shared" si="102"/>
        <v>647.20813997641608</v>
      </c>
      <c r="AF93" s="27">
        <f t="shared" si="102"/>
        <v>626.79752432389421</v>
      </c>
      <c r="AG93" s="27">
        <f t="shared" si="102"/>
        <v>610.86481148714552</v>
      </c>
      <c r="AH93" s="27">
        <f t="shared" ref="AH93:AI93" si="103">SUM(AH94,AH98)</f>
        <v>616.34385701402971</v>
      </c>
      <c r="AI93" s="27">
        <f t="shared" si="103"/>
        <v>638.50362571371522</v>
      </c>
    </row>
    <row r="94" spans="1:35" x14ac:dyDescent="0.25">
      <c r="A94" s="3" t="s">
        <v>2</v>
      </c>
      <c r="B94" s="4">
        <f t="shared" ref="B94:AG94" si="104">SUM(B95:B97)</f>
        <v>220.22028663231856</v>
      </c>
      <c r="C94" s="4">
        <f t="shared" si="104"/>
        <v>251.42070488761246</v>
      </c>
      <c r="D94" s="4">
        <f t="shared" si="104"/>
        <v>252.59512396272996</v>
      </c>
      <c r="E94" s="4">
        <f t="shared" si="104"/>
        <v>259.2880069583598</v>
      </c>
      <c r="F94" s="4">
        <f t="shared" si="104"/>
        <v>267.52179824298173</v>
      </c>
      <c r="G94" s="4">
        <f t="shared" si="104"/>
        <v>283.98324368742976</v>
      </c>
      <c r="H94" s="4">
        <f t="shared" si="104"/>
        <v>307.70135057660343</v>
      </c>
      <c r="I94" s="4">
        <f t="shared" si="104"/>
        <v>319.49874018094818</v>
      </c>
      <c r="J94" s="4">
        <f t="shared" si="104"/>
        <v>346.9807101091576</v>
      </c>
      <c r="K94" s="4">
        <f t="shared" si="104"/>
        <v>386.31353600013267</v>
      </c>
      <c r="L94" s="4">
        <f t="shared" si="104"/>
        <v>411.57717289484003</v>
      </c>
      <c r="M94" s="4">
        <f t="shared" si="104"/>
        <v>376.96976509230274</v>
      </c>
      <c r="N94" s="4">
        <f t="shared" si="104"/>
        <v>377.57277028278889</v>
      </c>
      <c r="O94" s="4">
        <f t="shared" si="104"/>
        <v>441.79383281781668</v>
      </c>
      <c r="P94" s="4">
        <f t="shared" si="104"/>
        <v>463.98584852736838</v>
      </c>
      <c r="Q94" s="4">
        <f t="shared" si="104"/>
        <v>491.82990338772464</v>
      </c>
      <c r="R94" s="4">
        <f t="shared" si="104"/>
        <v>516.2085811107554</v>
      </c>
      <c r="S94" s="4">
        <f t="shared" si="104"/>
        <v>570.70401419366181</v>
      </c>
      <c r="T94" s="4">
        <f t="shared" si="104"/>
        <v>539.18510975242623</v>
      </c>
      <c r="U94" s="4">
        <f t="shared" si="104"/>
        <v>512.87048507343218</v>
      </c>
      <c r="V94" s="4">
        <f t="shared" si="104"/>
        <v>529.07742056828977</v>
      </c>
      <c r="W94" s="4">
        <f t="shared" si="104"/>
        <v>530.3786377652516</v>
      </c>
      <c r="X94" s="4">
        <f t="shared" si="104"/>
        <v>518.00923250566666</v>
      </c>
      <c r="Y94" s="4">
        <f t="shared" si="104"/>
        <v>494.74272073940756</v>
      </c>
      <c r="Z94" s="4">
        <f t="shared" si="104"/>
        <v>490.47550221210969</v>
      </c>
      <c r="AA94" s="4">
        <f t="shared" si="104"/>
        <v>510.47155363869524</v>
      </c>
      <c r="AB94" s="4">
        <f t="shared" si="104"/>
        <v>532.14748024778999</v>
      </c>
      <c r="AC94" s="4">
        <f t="shared" si="104"/>
        <v>555.21581800756792</v>
      </c>
      <c r="AD94" s="4">
        <f t="shared" si="104"/>
        <v>591.26710168438717</v>
      </c>
      <c r="AE94" s="4">
        <f t="shared" si="104"/>
        <v>619.06953842078462</v>
      </c>
      <c r="AF94" s="4">
        <f t="shared" si="104"/>
        <v>598.49067977604261</v>
      </c>
      <c r="AG94" s="4">
        <f t="shared" si="104"/>
        <v>577.9118211313006</v>
      </c>
      <c r="AH94" s="4">
        <f t="shared" ref="AH94:AI94" si="105">SUM(AH95:AH97)</f>
        <v>583.18834612369824</v>
      </c>
      <c r="AI94" s="4">
        <f t="shared" si="105"/>
        <v>606.19444294791163</v>
      </c>
    </row>
    <row r="95" spans="1:35" x14ac:dyDescent="0.25">
      <c r="A95" s="32" t="s">
        <v>3</v>
      </c>
      <c r="B95" s="33">
        <v>77.716588663546545</v>
      </c>
      <c r="C95" s="33">
        <v>88.008840353614147</v>
      </c>
      <c r="D95" s="33">
        <v>88.537701508060323</v>
      </c>
      <c r="E95" s="33">
        <v>90.808112324492981</v>
      </c>
      <c r="F95" s="33">
        <v>93.738429537181489</v>
      </c>
      <c r="G95" s="33">
        <v>99.069162766510658</v>
      </c>
      <c r="H95" s="33">
        <v>107.26573062922517</v>
      </c>
      <c r="I95" s="33">
        <v>111.76963078523141</v>
      </c>
      <c r="J95" s="33">
        <v>120.85699427977119</v>
      </c>
      <c r="K95" s="33">
        <v>135.04160166406658</v>
      </c>
      <c r="L95" s="33">
        <v>143.29121164846595</v>
      </c>
      <c r="M95" s="33">
        <v>132.02288091523661</v>
      </c>
      <c r="N95" s="33">
        <v>132.38013520540821</v>
      </c>
      <c r="O95" s="33">
        <v>150.62870514820594</v>
      </c>
      <c r="P95" s="33">
        <v>146.26365054602184</v>
      </c>
      <c r="Q95" s="33">
        <v>145.74690721649483</v>
      </c>
      <c r="R95" s="33">
        <v>154.34362139917695</v>
      </c>
      <c r="S95" s="33">
        <v>171.92434379825013</v>
      </c>
      <c r="T95" s="33">
        <v>160.13043478260869</v>
      </c>
      <c r="U95" s="33">
        <v>158.79024646040901</v>
      </c>
      <c r="V95" s="33">
        <v>158.03055848261329</v>
      </c>
      <c r="W95" s="33">
        <v>157.75708289611751</v>
      </c>
      <c r="X95" s="33">
        <v>146.58433420365535</v>
      </c>
      <c r="Y95" s="33">
        <v>132.86192468619248</v>
      </c>
      <c r="Z95" s="33">
        <v>122.10994764397905</v>
      </c>
      <c r="AA95" s="33">
        <v>126.16779572694111</v>
      </c>
      <c r="AB95" s="33">
        <v>127.14752370916754</v>
      </c>
      <c r="AC95" s="33">
        <v>130.16029723991508</v>
      </c>
      <c r="AD95" s="33">
        <v>132.41880341880341</v>
      </c>
      <c r="AE95" s="33">
        <v>135.59376679204729</v>
      </c>
      <c r="AF95" s="33">
        <v>128.429206209624</v>
      </c>
      <c r="AG95" s="33">
        <v>121.26464562720071</v>
      </c>
      <c r="AH95" s="33">
        <v>136.45539647577093</v>
      </c>
      <c r="AI95" s="33">
        <v>139.07080610021785</v>
      </c>
    </row>
    <row r="96" spans="1:35" x14ac:dyDescent="0.25">
      <c r="A96" s="32" t="s">
        <v>88</v>
      </c>
      <c r="B96" s="33">
        <v>72.915636363636366</v>
      </c>
      <c r="C96" s="33">
        <v>83.613090909090914</v>
      </c>
      <c r="D96" s="33">
        <v>83.944000000000003</v>
      </c>
      <c r="E96" s="33">
        <v>86.206545454545449</v>
      </c>
      <c r="F96" s="33">
        <v>88.92</v>
      </c>
      <c r="G96" s="33">
        <v>94.615272727272725</v>
      </c>
      <c r="H96" s="33">
        <v>102.5570909090909</v>
      </c>
      <c r="I96" s="33">
        <v>106.28872727272727</v>
      </c>
      <c r="J96" s="33">
        <v>115.70109090909091</v>
      </c>
      <c r="K96" s="33">
        <v>128.56945454545453</v>
      </c>
      <c r="L96" s="33">
        <v>137.27490909090909</v>
      </c>
      <c r="M96" s="33">
        <v>125.33309090909091</v>
      </c>
      <c r="N96" s="33">
        <v>125.45890909090909</v>
      </c>
      <c r="O96" s="33">
        <v>148.14836363636363</v>
      </c>
      <c r="P96" s="33">
        <v>155.12799999999999</v>
      </c>
      <c r="Q96" s="33">
        <v>165.88475565280817</v>
      </c>
      <c r="R96" s="33">
        <v>177.73703433162893</v>
      </c>
      <c r="S96" s="33">
        <v>197.73000733675715</v>
      </c>
      <c r="T96" s="33">
        <v>185.84411764705882</v>
      </c>
      <c r="U96" s="33">
        <v>172.11662673796792</v>
      </c>
      <c r="V96" s="33">
        <v>180.94608567208272</v>
      </c>
      <c r="W96" s="33">
        <v>183.83357879234168</v>
      </c>
      <c r="X96" s="33">
        <v>176.00219458668619</v>
      </c>
      <c r="Y96" s="33">
        <v>167.65271659324523</v>
      </c>
      <c r="Z96" s="33">
        <v>170.44797047970479</v>
      </c>
      <c r="AA96" s="33">
        <v>183.25166543301259</v>
      </c>
      <c r="AB96" s="33">
        <v>193.74219910846955</v>
      </c>
      <c r="AC96" s="33">
        <v>200.19597615499254</v>
      </c>
      <c r="AD96" s="33">
        <v>209.0816479400749</v>
      </c>
      <c r="AE96" s="33">
        <v>216.60553892215569</v>
      </c>
      <c r="AF96" s="33">
        <v>209.74179346761022</v>
      </c>
      <c r="AG96" s="33">
        <v>202.87804801306476</v>
      </c>
      <c r="AH96" s="33">
        <v>196.14667685255921</v>
      </c>
      <c r="AI96" s="33">
        <v>220.60624523990862</v>
      </c>
    </row>
    <row r="97" spans="1:35" x14ac:dyDescent="0.25">
      <c r="A97" s="32" t="s">
        <v>89</v>
      </c>
      <c r="B97" s="33">
        <v>69.58806160513565</v>
      </c>
      <c r="C97" s="33">
        <v>79.798773624907398</v>
      </c>
      <c r="D97" s="33">
        <v>80.113422454669632</v>
      </c>
      <c r="E97" s="33">
        <v>82.2733491793214</v>
      </c>
      <c r="F97" s="33">
        <v>84.863368705800212</v>
      </c>
      <c r="G97" s="33">
        <v>90.298808193646408</v>
      </c>
      <c r="H97" s="33">
        <v>97.878529038287368</v>
      </c>
      <c r="I97" s="33">
        <v>101.44038212298952</v>
      </c>
      <c r="J97" s="33">
        <v>110.4226249202955</v>
      </c>
      <c r="K97" s="33">
        <v>122.70247979061155</v>
      </c>
      <c r="L97" s="33">
        <v>131.01105215546497</v>
      </c>
      <c r="M97" s="33">
        <v>119.61379326797518</v>
      </c>
      <c r="N97" s="33">
        <v>119.7337259864716</v>
      </c>
      <c r="O97" s="33">
        <v>143.01676403324711</v>
      </c>
      <c r="P97" s="33">
        <v>162.59419798134658</v>
      </c>
      <c r="Q97" s="33">
        <v>180.19824051842164</v>
      </c>
      <c r="R97" s="33">
        <v>184.12792537994952</v>
      </c>
      <c r="S97" s="33">
        <v>201.04966305865455</v>
      </c>
      <c r="T97" s="33">
        <v>193.21055732275877</v>
      </c>
      <c r="U97" s="33">
        <v>181.96361187505525</v>
      </c>
      <c r="V97" s="33">
        <v>190.10077641359376</v>
      </c>
      <c r="W97" s="33">
        <v>188.78797607679238</v>
      </c>
      <c r="X97" s="33">
        <v>195.42270371532521</v>
      </c>
      <c r="Y97" s="33">
        <v>194.2280794599699</v>
      </c>
      <c r="Z97" s="33">
        <v>197.91758408842583</v>
      </c>
      <c r="AA97" s="33">
        <v>201.05209247874151</v>
      </c>
      <c r="AB97" s="33">
        <v>211.25775743015288</v>
      </c>
      <c r="AC97" s="33">
        <v>224.85954461266033</v>
      </c>
      <c r="AD97" s="33">
        <v>249.76665032550892</v>
      </c>
      <c r="AE97" s="33">
        <v>266.87023270658165</v>
      </c>
      <c r="AF97" s="33">
        <v>260.31968009880836</v>
      </c>
      <c r="AG97" s="33">
        <v>253.76912749103514</v>
      </c>
      <c r="AH97" s="33">
        <v>250.58627279536813</v>
      </c>
      <c r="AI97" s="33">
        <v>246.51739160778513</v>
      </c>
    </row>
    <row r="98" spans="1:35" x14ac:dyDescent="0.25">
      <c r="A98" s="5" t="s">
        <v>1</v>
      </c>
      <c r="B98" s="6">
        <f t="shared" ref="B98:AG98" si="106">SUM(B99:B101)</f>
        <v>8.6704958079260983</v>
      </c>
      <c r="C98" s="6">
        <f t="shared" si="106"/>
        <v>9.9289089409622591</v>
      </c>
      <c r="D98" s="6">
        <f t="shared" si="106"/>
        <v>9.9352701746387329</v>
      </c>
      <c r="E98" s="6">
        <f t="shared" si="106"/>
        <v>10.001647196880697</v>
      </c>
      <c r="F98" s="6">
        <f t="shared" si="106"/>
        <v>10.252622911315733</v>
      </c>
      <c r="G98" s="6">
        <f t="shared" si="106"/>
        <v>10.911023149901574</v>
      </c>
      <c r="H98" s="6">
        <f t="shared" si="106"/>
        <v>11.837273124193548</v>
      </c>
      <c r="I98" s="6">
        <f t="shared" si="106"/>
        <v>12.170866268814157</v>
      </c>
      <c r="J98" s="6">
        <f t="shared" si="106"/>
        <v>13.74097598835446</v>
      </c>
      <c r="K98" s="6">
        <f t="shared" si="106"/>
        <v>15.409053570502159</v>
      </c>
      <c r="L98" s="6">
        <f t="shared" si="106"/>
        <v>17.642791828737792</v>
      </c>
      <c r="M98" s="6">
        <f t="shared" si="106"/>
        <v>18.948919272370034</v>
      </c>
      <c r="N98" s="6">
        <f t="shared" si="106"/>
        <v>20.956496096976387</v>
      </c>
      <c r="O98" s="6">
        <f t="shared" si="106"/>
        <v>23.003704103753677</v>
      </c>
      <c r="P98" s="6">
        <f t="shared" si="106"/>
        <v>25.386934851309846</v>
      </c>
      <c r="Q98" s="6">
        <f t="shared" si="106"/>
        <v>27.843186758828033</v>
      </c>
      <c r="R98" s="6">
        <f t="shared" si="106"/>
        <v>30.357095740103652</v>
      </c>
      <c r="S98" s="6">
        <f t="shared" si="106"/>
        <v>33.97365315876317</v>
      </c>
      <c r="T98" s="6">
        <f t="shared" si="106"/>
        <v>32.209373975889392</v>
      </c>
      <c r="U98" s="6">
        <f t="shared" si="106"/>
        <v>30.44509479301561</v>
      </c>
      <c r="V98" s="6">
        <f t="shared" si="106"/>
        <v>29.346671622990733</v>
      </c>
      <c r="W98" s="6">
        <f t="shared" si="106"/>
        <v>29.706130181652398</v>
      </c>
      <c r="X98" s="6">
        <f t="shared" si="106"/>
        <v>27.952097124651111</v>
      </c>
      <c r="Y98" s="6">
        <f t="shared" si="106"/>
        <v>26.509127086572803</v>
      </c>
      <c r="Z98" s="6">
        <f t="shared" si="106"/>
        <v>25.910443983118487</v>
      </c>
      <c r="AA98" s="6">
        <f t="shared" si="106"/>
        <v>27.674661348890773</v>
      </c>
      <c r="AB98" s="6">
        <f t="shared" si="106"/>
        <v>27.832729634531226</v>
      </c>
      <c r="AC98" s="6">
        <f t="shared" si="106"/>
        <v>29.624135299113391</v>
      </c>
      <c r="AD98" s="6">
        <f t="shared" si="106"/>
        <v>28.755166374115614</v>
      </c>
      <c r="AE98" s="6">
        <f t="shared" si="106"/>
        <v>28.138601555631503</v>
      </c>
      <c r="AF98" s="6">
        <f t="shared" si="106"/>
        <v>28.306844547851583</v>
      </c>
      <c r="AG98" s="6">
        <f t="shared" si="106"/>
        <v>32.952990355844925</v>
      </c>
      <c r="AH98" s="6">
        <f t="shared" ref="AH98:AI98" si="107">SUM(AH99:AH101)</f>
        <v>33.155510890331435</v>
      </c>
      <c r="AI98" s="6">
        <f t="shared" si="107"/>
        <v>32.309182765803598</v>
      </c>
    </row>
    <row r="99" spans="1:35" x14ac:dyDescent="0.25">
      <c r="A99" s="34" t="s">
        <v>3</v>
      </c>
      <c r="B99" s="35">
        <v>1.7628012048192772</v>
      </c>
      <c r="C99" s="35">
        <v>2.009789156626506</v>
      </c>
      <c r="D99" s="35">
        <v>1.9841867469879517</v>
      </c>
      <c r="E99" s="35">
        <v>2.0112951807228914</v>
      </c>
      <c r="F99" s="35">
        <v>2.0248493975903616</v>
      </c>
      <c r="G99" s="35">
        <v>2.1219879518072289</v>
      </c>
      <c r="H99" s="35">
        <v>2.3034638554216866</v>
      </c>
      <c r="I99" s="35">
        <v>2.3576807228915664</v>
      </c>
      <c r="J99" s="35">
        <v>2.572289156626506</v>
      </c>
      <c r="K99" s="35">
        <v>2.7974397590361444</v>
      </c>
      <c r="L99" s="35">
        <v>3.3471385542168677</v>
      </c>
      <c r="M99" s="35">
        <v>6.0828313253012052</v>
      </c>
      <c r="N99" s="35">
        <v>5.7481174698795181</v>
      </c>
      <c r="O99" s="35">
        <v>5.7221385542168672</v>
      </c>
      <c r="P99" s="35">
        <v>5.5805722891566267</v>
      </c>
      <c r="Q99" s="35">
        <v>5.3270958083832332</v>
      </c>
      <c r="R99" s="35">
        <v>5.3445692883895131</v>
      </c>
      <c r="S99" s="35">
        <v>5.7903831705484601</v>
      </c>
      <c r="T99" s="35">
        <v>5.455669315126773</v>
      </c>
      <c r="U99" s="35">
        <v>5.1209554597050859</v>
      </c>
      <c r="V99" s="35">
        <v>4.7862416042833988</v>
      </c>
      <c r="W99" s="35">
        <v>4.4515277488617118</v>
      </c>
      <c r="X99" s="35">
        <v>4.1168138934400247</v>
      </c>
      <c r="Y99" s="35">
        <v>3.7821000380183381</v>
      </c>
      <c r="Z99" s="35">
        <v>3.4473861825966514</v>
      </c>
      <c r="AA99" s="35">
        <v>3.1126723271749648</v>
      </c>
      <c r="AB99" s="35">
        <v>2.7779584717532781</v>
      </c>
      <c r="AC99" s="35">
        <v>2.4432446163315915</v>
      </c>
      <c r="AD99" s="35">
        <v>2.1085307609099049</v>
      </c>
      <c r="AE99" s="35">
        <v>1.9659540775930324</v>
      </c>
      <c r="AF99" s="35">
        <v>1.9951612903225806</v>
      </c>
      <c r="AG99" s="35">
        <v>2.6208299430431246</v>
      </c>
      <c r="AH99" s="35">
        <v>2.8473895582329316</v>
      </c>
      <c r="AI99" s="35">
        <v>2.6800326305220881</v>
      </c>
    </row>
    <row r="100" spans="1:35" x14ac:dyDescent="0.25">
      <c r="A100" s="34" t="s">
        <v>88</v>
      </c>
      <c r="B100" s="35">
        <v>1.3052536231884058</v>
      </c>
      <c r="C100" s="35">
        <v>1.4954710144927537</v>
      </c>
      <c r="D100" s="35">
        <v>1.5018115942028984</v>
      </c>
      <c r="E100" s="35">
        <v>1.5117753623188406</v>
      </c>
      <c r="F100" s="35">
        <v>1.5543478260869565</v>
      </c>
      <c r="G100" s="35">
        <v>1.6548913043478262</v>
      </c>
      <c r="H100" s="35">
        <v>1.7934782608695652</v>
      </c>
      <c r="I100" s="35">
        <v>1.8596014492753623</v>
      </c>
      <c r="J100" s="35">
        <v>2.0326086956521738</v>
      </c>
      <c r="K100" s="35">
        <v>2.2038043478260869</v>
      </c>
      <c r="L100" s="35">
        <v>2.527173913043478</v>
      </c>
      <c r="M100" s="35">
        <v>2.2744565217391304</v>
      </c>
      <c r="N100" s="35">
        <v>5.5335144927536231</v>
      </c>
      <c r="O100" s="35">
        <v>6.4375</v>
      </c>
      <c r="P100" s="35">
        <v>7.791666666666667</v>
      </c>
      <c r="Q100" s="35">
        <v>8.2740471869328491</v>
      </c>
      <c r="R100" s="35">
        <v>8.7645454545454538</v>
      </c>
      <c r="S100" s="35">
        <v>9.6067518248175183</v>
      </c>
      <c r="T100" s="35">
        <v>9.3540344335131707</v>
      </c>
      <c r="U100" s="35">
        <v>9.101317042208823</v>
      </c>
      <c r="V100" s="35">
        <v>8.8485996509044753</v>
      </c>
      <c r="W100" s="35">
        <v>8.5958822596001276</v>
      </c>
      <c r="X100" s="35">
        <v>8.34316486829578</v>
      </c>
      <c r="Y100" s="35">
        <v>8.0904474769914323</v>
      </c>
      <c r="Z100" s="35">
        <v>7.8377300856870846</v>
      </c>
      <c r="AA100" s="35">
        <v>7.585012694382737</v>
      </c>
      <c r="AB100" s="35">
        <v>7.3322953030783893</v>
      </c>
      <c r="AC100" s="35">
        <v>7.0795779117740416</v>
      </c>
      <c r="AD100" s="35">
        <v>6.8268605204696939</v>
      </c>
      <c r="AE100" s="35">
        <v>6.6056587091069847</v>
      </c>
      <c r="AF100" s="35">
        <v>6.9445910290237469</v>
      </c>
      <c r="AG100" s="35">
        <v>9.0865298840321138</v>
      </c>
      <c r="AH100" s="35">
        <v>9.6090497737556557</v>
      </c>
      <c r="AI100" s="35">
        <v>9.4826910781034819</v>
      </c>
    </row>
    <row r="101" spans="1:35" x14ac:dyDescent="0.25">
      <c r="A101" s="36" t="s">
        <v>89</v>
      </c>
      <c r="B101" s="37">
        <v>5.6024409799184145</v>
      </c>
      <c r="C101" s="37">
        <v>6.4236487698429992</v>
      </c>
      <c r="D101" s="37">
        <v>6.4492718334478827</v>
      </c>
      <c r="E101" s="37">
        <v>6.4785766538389646</v>
      </c>
      <c r="F101" s="37">
        <v>6.6734256876384146</v>
      </c>
      <c r="G101" s="37">
        <v>7.1341438937465185</v>
      </c>
      <c r="H101" s="37">
        <v>7.7403310079022951</v>
      </c>
      <c r="I101" s="37">
        <v>7.9535840966472282</v>
      </c>
      <c r="J101" s="37">
        <v>9.1360781360757812</v>
      </c>
      <c r="K101" s="37">
        <v>10.407809463639929</v>
      </c>
      <c r="L101" s="37">
        <v>11.768479361477445</v>
      </c>
      <c r="M101" s="37">
        <v>10.5916314253297</v>
      </c>
      <c r="N101" s="37">
        <v>9.6748641343432471</v>
      </c>
      <c r="O101" s="37">
        <v>10.844065549536811</v>
      </c>
      <c r="P101" s="37">
        <v>12.01469589548655</v>
      </c>
      <c r="Q101" s="37">
        <v>14.242043763511949</v>
      </c>
      <c r="R101" s="37">
        <v>16.247980997168685</v>
      </c>
      <c r="S101" s="37">
        <v>18.576518163397189</v>
      </c>
      <c r="T101" s="37">
        <v>17.399670227249445</v>
      </c>
      <c r="U101" s="37">
        <v>16.2228222911017</v>
      </c>
      <c r="V101" s="37">
        <v>15.711830367802859</v>
      </c>
      <c r="W101" s="37">
        <v>16.658720173190559</v>
      </c>
      <c r="X101" s="37">
        <v>15.492118362915306</v>
      </c>
      <c r="Y101" s="37">
        <v>14.636579571563031</v>
      </c>
      <c r="Z101" s="37">
        <v>14.62532771483475</v>
      </c>
      <c r="AA101" s="37">
        <v>16.976976327333073</v>
      </c>
      <c r="AB101" s="37">
        <v>17.722475859699561</v>
      </c>
      <c r="AC101" s="37">
        <v>20.101312771007759</v>
      </c>
      <c r="AD101" s="37">
        <v>19.819775092736016</v>
      </c>
      <c r="AE101" s="37">
        <v>19.566988768931488</v>
      </c>
      <c r="AF101" s="37">
        <v>19.367092228505253</v>
      </c>
      <c r="AG101" s="37">
        <v>21.245630528769688</v>
      </c>
      <c r="AH101" s="37">
        <v>20.699071558342848</v>
      </c>
      <c r="AI101" s="37">
        <v>20.146459057178031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45.656120867152069</v>
      </c>
      <c r="D103" s="27">
        <f t="shared" si="108"/>
        <v>14.378069787615962</v>
      </c>
      <c r="E103" s="27">
        <f t="shared" si="108"/>
        <v>19.956549496693853</v>
      </c>
      <c r="F103" s="27">
        <f t="shared" si="108"/>
        <v>21.682056477878909</v>
      </c>
      <c r="G103" s="27">
        <f t="shared" si="108"/>
        <v>30.317135161855923</v>
      </c>
      <c r="H103" s="27">
        <f t="shared" si="108"/>
        <v>37.841646342287625</v>
      </c>
      <c r="I103" s="27">
        <f t="shared" si="108"/>
        <v>25.328272227787366</v>
      </c>
      <c r="J103" s="27">
        <f t="shared" si="108"/>
        <v>42.249369126571693</v>
      </c>
      <c r="K103" s="27">
        <f t="shared" si="108"/>
        <v>54.198192951944748</v>
      </c>
      <c r="L103" s="27">
        <f t="shared" si="108"/>
        <v>40.694664631764965</v>
      </c>
      <c r="M103" s="27">
        <f t="shared" si="108"/>
        <v>2.9384538152613371</v>
      </c>
      <c r="N103" s="27">
        <f t="shared" si="108"/>
        <v>16.694817457237384</v>
      </c>
      <c r="O103" s="27">
        <f t="shared" si="108"/>
        <v>79.512845638906398</v>
      </c>
      <c r="P103" s="27">
        <f t="shared" si="108"/>
        <v>37.973288903813739</v>
      </c>
      <c r="Q103" s="27">
        <f t="shared" si="108"/>
        <v>43.559599835769617</v>
      </c>
      <c r="R103" s="27">
        <f t="shared" si="108"/>
        <v>41.922544783867991</v>
      </c>
      <c r="S103" s="27">
        <f t="shared" si="108"/>
        <v>71.310446647054604</v>
      </c>
      <c r="T103" s="27">
        <f t="shared" si="108"/>
        <v>8.2824350594288276E-2</v>
      </c>
      <c r="U103" s="27">
        <f t="shared" si="108"/>
        <v>3.0605743749753174</v>
      </c>
      <c r="V103" s="27">
        <f t="shared" si="108"/>
        <v>30.568527444898777</v>
      </c>
      <c r="W103" s="27">
        <f t="shared" si="108"/>
        <v>15.259442137847035</v>
      </c>
      <c r="X103" s="27">
        <f t="shared" si="108"/>
        <v>10.637039682597829</v>
      </c>
      <c r="Y103" s="27">
        <f t="shared" si="108"/>
        <v>3.1305898520758095</v>
      </c>
      <c r="Z103" s="27">
        <f t="shared" si="108"/>
        <v>15.08433645658268</v>
      </c>
      <c r="AA103" s="27">
        <f t="shared" si="108"/>
        <v>35.336297446282742</v>
      </c>
      <c r="AB103" s="27">
        <f t="shared" si="108"/>
        <v>35.406460437519385</v>
      </c>
      <c r="AC103" s="27">
        <f t="shared" si="108"/>
        <v>38.672954006683753</v>
      </c>
      <c r="AD103" s="27">
        <f t="shared" si="108"/>
        <v>48.73202328614331</v>
      </c>
      <c r="AE103" s="27">
        <f t="shared" si="108"/>
        <v>40.716445462437413</v>
      </c>
      <c r="AF103" s="27">
        <f t="shared" si="108"/>
        <v>1.0155859637976559</v>
      </c>
      <c r="AG103" s="27">
        <f t="shared" si="108"/>
        <v>5.2974337084696366</v>
      </c>
      <c r="AH103" s="27">
        <f t="shared" ref="AH103:AI103" si="109">SUM(AH104,AH108)</f>
        <v>23.855374063607872</v>
      </c>
      <c r="AI103" s="27">
        <f t="shared" si="109"/>
        <v>37.543441273125865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43.766077091703906</v>
      </c>
      <c r="D104" s="4">
        <f t="shared" si="110"/>
        <v>13.740077911527488</v>
      </c>
      <c r="E104" s="4">
        <f t="shared" si="110"/>
        <v>19.258541832039889</v>
      </c>
      <c r="F104" s="4">
        <f t="shared" si="110"/>
        <v>20.799450121031875</v>
      </c>
      <c r="G104" s="4">
        <f t="shared" si="110"/>
        <v>29.027104280858083</v>
      </c>
      <c r="H104" s="4">
        <f t="shared" si="110"/>
        <v>36.283765725583649</v>
      </c>
      <c r="I104" s="4">
        <f t="shared" si="110"/>
        <v>24.363048440754756</v>
      </c>
      <c r="J104" s="4">
        <f t="shared" si="110"/>
        <v>40.04762876461939</v>
      </c>
      <c r="K104" s="4">
        <f t="shared" si="110"/>
        <v>51.898484727385046</v>
      </c>
      <c r="L104" s="4">
        <f t="shared" si="110"/>
        <v>37.829295731117334</v>
      </c>
      <c r="M104" s="4">
        <f t="shared" si="110"/>
        <v>0</v>
      </c>
      <c r="N104" s="4">
        <f t="shared" si="110"/>
        <v>13.168664026896181</v>
      </c>
      <c r="O104" s="4">
        <f t="shared" si="110"/>
        <v>76.786721371437764</v>
      </c>
      <c r="P104" s="4">
        <f t="shared" si="110"/>
        <v>34.949395808618419</v>
      </c>
      <c r="Q104" s="4">
        <f t="shared" si="110"/>
        <v>40.409713696766232</v>
      </c>
      <c r="R104" s="4">
        <f t="shared" si="110"/>
        <v>38.777005160180373</v>
      </c>
      <c r="S104" s="4">
        <f t="shared" si="110"/>
        <v>67.061091919316425</v>
      </c>
      <c r="T104" s="4">
        <f t="shared" si="110"/>
        <v>8.2824350594288276E-2</v>
      </c>
      <c r="U104" s="4">
        <f t="shared" si="110"/>
        <v>3.0605743749753174</v>
      </c>
      <c r="V104" s="4">
        <f t="shared" si="110"/>
        <v>30.568527444898777</v>
      </c>
      <c r="W104" s="4">
        <f t="shared" si="110"/>
        <v>13.882061635171764</v>
      </c>
      <c r="X104" s="4">
        <f t="shared" si="110"/>
        <v>10.637039682597829</v>
      </c>
      <c r="Y104" s="4">
        <f t="shared" si="110"/>
        <v>3.1166880987667032</v>
      </c>
      <c r="Z104" s="4">
        <f t="shared" si="110"/>
        <v>14.664840255950448</v>
      </c>
      <c r="AA104" s="4">
        <f t="shared" si="110"/>
        <v>32.576895864795496</v>
      </c>
      <c r="AB104" s="4">
        <f t="shared" si="110"/>
        <v>34.256771047304753</v>
      </c>
      <c r="AC104" s="4">
        <f t="shared" si="110"/>
        <v>35.941062714531554</v>
      </c>
      <c r="AD104" s="4">
        <f t="shared" si="110"/>
        <v>48.632128115029246</v>
      </c>
      <c r="AE104" s="4">
        <f t="shared" si="110"/>
        <v>40.515746475424272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22.80862966636991</v>
      </c>
      <c r="AI104" s="4">
        <f t="shared" si="111"/>
        <v>37.491882947814943</v>
      </c>
    </row>
    <row r="105" spans="1:35" x14ac:dyDescent="0.25">
      <c r="A105" s="32" t="s">
        <v>3</v>
      </c>
      <c r="B105" s="33">
        <v>0</v>
      </c>
      <c r="C105" s="33">
        <v>14.693014387242599</v>
      </c>
      <c r="D105" s="33">
        <v>4.929623851621173</v>
      </c>
      <c r="E105" s="33">
        <v>6.6711735136076555</v>
      </c>
      <c r="F105" s="33">
        <v>7.3310799098635044</v>
      </c>
      <c r="G105" s="33">
        <v>9.7314959265041665</v>
      </c>
      <c r="H105" s="33">
        <v>12.597330559889514</v>
      </c>
      <c r="I105" s="33">
        <v>8.904662853181236</v>
      </c>
      <c r="J105" s="33">
        <v>13.48812619171477</v>
      </c>
      <c r="K105" s="33">
        <v>18.585370081470387</v>
      </c>
      <c r="L105" s="33">
        <v>12.650372681574368</v>
      </c>
      <c r="M105" s="33">
        <v>0</v>
      </c>
      <c r="N105" s="33">
        <v>4.7580169873465934</v>
      </c>
      <c r="O105" s="33">
        <v>22.649332639972727</v>
      </c>
      <c r="P105" s="33">
        <v>3.5708094990894779E-2</v>
      </c>
      <c r="Q105" s="33">
        <v>3.8840193676479942</v>
      </c>
      <c r="R105" s="33">
        <v>12.997476879857118</v>
      </c>
      <c r="S105" s="33">
        <v>21.981485096248178</v>
      </c>
      <c r="T105" s="33">
        <v>0</v>
      </c>
      <c r="U105" s="33">
        <v>3.0605743749753174</v>
      </c>
      <c r="V105" s="33">
        <v>3.6410747193792758</v>
      </c>
      <c r="W105" s="33">
        <v>4.1272871106792195</v>
      </c>
      <c r="X105" s="33">
        <v>0</v>
      </c>
      <c r="Y105" s="33">
        <v>0</v>
      </c>
      <c r="Z105" s="33">
        <v>0</v>
      </c>
      <c r="AA105" s="33">
        <v>8.4586107801370503</v>
      </c>
      <c r="AB105" s="33">
        <v>5.3804906794014471</v>
      </c>
      <c r="AC105" s="33">
        <v>7.4135362279225347</v>
      </c>
      <c r="AD105" s="33">
        <v>6.6592688760633223</v>
      </c>
      <c r="AE105" s="33">
        <v>7.5757260704188809</v>
      </c>
      <c r="AF105" s="33">
        <v>0</v>
      </c>
      <c r="AG105" s="33">
        <v>0</v>
      </c>
      <c r="AH105" s="33">
        <v>19.591513545745215</v>
      </c>
      <c r="AI105" s="33">
        <v>7.0161723216219229</v>
      </c>
    </row>
    <row r="106" spans="1:35" x14ac:dyDescent="0.25">
      <c r="A106" s="32" t="s">
        <v>88</v>
      </c>
      <c r="B106" s="33">
        <v>0</v>
      </c>
      <c r="C106" s="33">
        <v>14.875224242424551</v>
      </c>
      <c r="D106" s="33">
        <v>4.5086787878790915</v>
      </c>
      <c r="E106" s="33">
        <v>6.4403151515154491</v>
      </c>
      <c r="F106" s="33">
        <v>6.8912242424245562</v>
      </c>
      <c r="G106" s="33">
        <v>9.8730424242427262</v>
      </c>
      <c r="H106" s="33">
        <v>12.119587878788181</v>
      </c>
      <c r="I106" s="33">
        <v>7.9094060606063721</v>
      </c>
      <c r="J106" s="33">
        <v>13.59013333333364</v>
      </c>
      <c r="K106" s="33">
        <v>17.046133333333614</v>
      </c>
      <c r="L106" s="33">
        <v>12.883224242424546</v>
      </c>
      <c r="M106" s="33">
        <v>0</v>
      </c>
      <c r="N106" s="33">
        <v>4.3035878787881643</v>
      </c>
      <c r="O106" s="33">
        <v>26.867224242424527</v>
      </c>
      <c r="P106" s="33">
        <v>11.157406060606348</v>
      </c>
      <c r="Q106" s="33">
        <v>14.93452534977817</v>
      </c>
      <c r="R106" s="33">
        <v>16.030048375790756</v>
      </c>
      <c r="S106" s="33">
        <v>24.17074270209821</v>
      </c>
      <c r="T106" s="33">
        <v>0</v>
      </c>
      <c r="U106" s="33">
        <v>0</v>
      </c>
      <c r="V106" s="33">
        <v>13.007228631084786</v>
      </c>
      <c r="W106" s="33">
        <v>7.0652628172289553</v>
      </c>
      <c r="X106" s="33">
        <v>0</v>
      </c>
      <c r="Y106" s="33">
        <v>0</v>
      </c>
      <c r="Z106" s="33">
        <v>6.9730235834295513</v>
      </c>
      <c r="AA106" s="33">
        <v>16.981464650277786</v>
      </c>
      <c r="AB106" s="33">
        <v>14.668303372426948</v>
      </c>
      <c r="AC106" s="33">
        <v>10.631546743492976</v>
      </c>
      <c r="AD106" s="33">
        <v>13.063441482052355</v>
      </c>
      <c r="AE106" s="33">
        <v>11.701660679050775</v>
      </c>
      <c r="AF106" s="33">
        <v>0</v>
      </c>
      <c r="AG106" s="33">
        <v>0</v>
      </c>
      <c r="AH106" s="33">
        <v>0</v>
      </c>
      <c r="AI106" s="33">
        <v>28.637338084319396</v>
      </c>
    </row>
    <row r="107" spans="1:35" x14ac:dyDescent="0.25">
      <c r="A107" s="32" t="s">
        <v>89</v>
      </c>
      <c r="B107" s="33">
        <v>0</v>
      </c>
      <c r="C107" s="33">
        <v>14.197838462036756</v>
      </c>
      <c r="D107" s="33">
        <v>4.3017752720272231</v>
      </c>
      <c r="E107" s="33">
        <v>6.1470531669167841</v>
      </c>
      <c r="F107" s="33">
        <v>6.5771459687438147</v>
      </c>
      <c r="G107" s="33">
        <v>9.4225659301111921</v>
      </c>
      <c r="H107" s="33">
        <v>11.566847286905956</v>
      </c>
      <c r="I107" s="33">
        <v>7.5489795269671474</v>
      </c>
      <c r="J107" s="33">
        <v>12.969369239570977</v>
      </c>
      <c r="K107" s="33">
        <v>16.266981312581045</v>
      </c>
      <c r="L107" s="33">
        <v>12.29569880711842</v>
      </c>
      <c r="M107" s="33">
        <v>0</v>
      </c>
      <c r="N107" s="33">
        <v>4.1070591607614233</v>
      </c>
      <c r="O107" s="33">
        <v>27.270164489040511</v>
      </c>
      <c r="P107" s="33">
        <v>23.756281653021176</v>
      </c>
      <c r="Q107" s="33">
        <v>21.591168979340068</v>
      </c>
      <c r="R107" s="33">
        <v>9.7494799045324996</v>
      </c>
      <c r="S107" s="33">
        <v>20.908864120970044</v>
      </c>
      <c r="T107" s="33">
        <v>8.2824350594288276E-2</v>
      </c>
      <c r="U107" s="33">
        <v>0</v>
      </c>
      <c r="V107" s="33">
        <v>13.920224094434715</v>
      </c>
      <c r="W107" s="33">
        <v>2.6895117072635895</v>
      </c>
      <c r="X107" s="33">
        <v>10.637039682597829</v>
      </c>
      <c r="Y107" s="33">
        <v>3.1166880987667032</v>
      </c>
      <c r="Z107" s="33">
        <v>7.691816672520897</v>
      </c>
      <c r="AA107" s="33">
        <v>7.1368204343806614</v>
      </c>
      <c r="AB107" s="33">
        <v>14.20797699547636</v>
      </c>
      <c r="AC107" s="33">
        <v>17.895979743116044</v>
      </c>
      <c r="AD107" s="33">
        <v>28.90941775691357</v>
      </c>
      <c r="AE107" s="33">
        <v>21.238359725954616</v>
      </c>
      <c r="AF107" s="33">
        <v>0</v>
      </c>
      <c r="AG107" s="33">
        <v>0</v>
      </c>
      <c r="AH107" s="33">
        <v>3.2171161206246932</v>
      </c>
      <c r="AI107" s="33">
        <v>1.8383725418736274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1.8900437754481614</v>
      </c>
      <c r="D108" s="6">
        <f t="shared" si="112"/>
        <v>0.63799187608847419</v>
      </c>
      <c r="E108" s="6">
        <f t="shared" si="112"/>
        <v>0.69800766465396313</v>
      </c>
      <c r="F108" s="6">
        <f t="shared" si="112"/>
        <v>0.88260635684703626</v>
      </c>
      <c r="G108" s="6">
        <f t="shared" si="112"/>
        <v>1.2900308809978411</v>
      </c>
      <c r="H108" s="6">
        <f t="shared" si="112"/>
        <v>1.5578806167039736</v>
      </c>
      <c r="I108" s="6">
        <f t="shared" si="112"/>
        <v>0.96522378703260969</v>
      </c>
      <c r="J108" s="6">
        <f t="shared" si="112"/>
        <v>2.2017403619523042</v>
      </c>
      <c r="K108" s="6">
        <f t="shared" si="112"/>
        <v>2.2997082245596987</v>
      </c>
      <c r="L108" s="6">
        <f t="shared" si="112"/>
        <v>2.8653689006476295</v>
      </c>
      <c r="M108" s="6">
        <f t="shared" si="112"/>
        <v>2.9384538152613371</v>
      </c>
      <c r="N108" s="6">
        <f t="shared" si="112"/>
        <v>3.5261534303412021</v>
      </c>
      <c r="O108" s="6">
        <f t="shared" si="112"/>
        <v>2.7261242674686348</v>
      </c>
      <c r="P108" s="6">
        <f t="shared" si="112"/>
        <v>3.0238930951953171</v>
      </c>
      <c r="Q108" s="6">
        <f t="shared" si="112"/>
        <v>3.149886139003387</v>
      </c>
      <c r="R108" s="6">
        <f t="shared" si="112"/>
        <v>3.145539623687621</v>
      </c>
      <c r="S108" s="6">
        <f t="shared" si="112"/>
        <v>4.2493547277381785</v>
      </c>
      <c r="T108" s="6">
        <f t="shared" si="112"/>
        <v>0</v>
      </c>
      <c r="U108" s="6">
        <f t="shared" si="112"/>
        <v>0</v>
      </c>
      <c r="V108" s="6">
        <f t="shared" si="112"/>
        <v>0</v>
      </c>
      <c r="W108" s="6">
        <f t="shared" si="112"/>
        <v>1.3773805026752708</v>
      </c>
      <c r="X108" s="6">
        <f t="shared" si="112"/>
        <v>0</v>
      </c>
      <c r="Y108" s="6">
        <f t="shared" si="112"/>
        <v>1.3901753309106202E-2</v>
      </c>
      <c r="Z108" s="6">
        <f t="shared" si="112"/>
        <v>0.41949620063223136</v>
      </c>
      <c r="AA108" s="6">
        <f t="shared" si="112"/>
        <v>2.7594015814872481</v>
      </c>
      <c r="AB108" s="6">
        <f t="shared" si="112"/>
        <v>1.1496893902146303</v>
      </c>
      <c r="AC108" s="6">
        <f t="shared" si="112"/>
        <v>2.7318912921521958</v>
      </c>
      <c r="AD108" s="6">
        <f t="shared" si="112"/>
        <v>9.9895171114065318E-2</v>
      </c>
      <c r="AE108" s="6">
        <f t="shared" si="112"/>
        <v>0.2006989870131404</v>
      </c>
      <c r="AF108" s="6">
        <f t="shared" si="112"/>
        <v>1.0155859637976559</v>
      </c>
      <c r="AG108" s="6">
        <f t="shared" si="112"/>
        <v>5.2974337084696366</v>
      </c>
      <c r="AH108" s="6">
        <f t="shared" ref="AH108:AI108" si="113">SUM(AH109:AH111)</f>
        <v>1.0467443972379631</v>
      </c>
      <c r="AI108" s="6">
        <f t="shared" si="113"/>
        <v>5.1558325310922193E-2</v>
      </c>
    </row>
    <row r="109" spans="1:35" x14ac:dyDescent="0.25">
      <c r="A109" s="34" t="s">
        <v>3</v>
      </c>
      <c r="B109" s="35">
        <v>0</v>
      </c>
      <c r="C109" s="35">
        <v>0.44974899598422891</v>
      </c>
      <c r="D109" s="35">
        <v>0.17715863453844571</v>
      </c>
      <c r="E109" s="35">
        <v>0.22986947791193968</v>
      </c>
      <c r="F109" s="35">
        <v>0.2163152610444703</v>
      </c>
      <c r="G109" s="35">
        <v>0.29989959839386726</v>
      </c>
      <c r="H109" s="35">
        <v>0.38423694779145778</v>
      </c>
      <c r="I109" s="35">
        <v>0.25697791164687978</v>
      </c>
      <c r="J109" s="35">
        <v>0.41736947791193968</v>
      </c>
      <c r="K109" s="35">
        <v>0.42791164658663838</v>
      </c>
      <c r="L109" s="35">
        <v>0.75245983935772331</v>
      </c>
      <c r="M109" s="35">
        <v>2.9384538152613371</v>
      </c>
      <c r="N109" s="35">
        <v>0</v>
      </c>
      <c r="O109" s="35">
        <v>0.17678212851434871</v>
      </c>
      <c r="P109" s="35">
        <v>6.1194779116759079E-2</v>
      </c>
      <c r="Q109" s="35">
        <v>0</v>
      </c>
      <c r="R109" s="35">
        <v>0.22023452418327949</v>
      </c>
      <c r="S109" s="35">
        <v>0.6485749263359466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6.0184360860127573E-2</v>
      </c>
      <c r="AF109" s="35">
        <v>0.23196825690654821</v>
      </c>
      <c r="AG109" s="35">
        <v>0.82842969689754398</v>
      </c>
      <c r="AH109" s="35">
        <v>0.42932065936680708</v>
      </c>
      <c r="AI109" s="35">
        <v>3.5404116466156488E-2</v>
      </c>
    </row>
    <row r="110" spans="1:35" x14ac:dyDescent="0.25">
      <c r="A110" s="34" t="s">
        <v>88</v>
      </c>
      <c r="B110" s="35">
        <v>0</v>
      </c>
      <c r="C110" s="35">
        <v>0.26603260869534795</v>
      </c>
      <c r="D110" s="35">
        <v>8.2155797101144845E-2</v>
      </c>
      <c r="E110" s="35">
        <v>8.5778985506942185E-2</v>
      </c>
      <c r="F110" s="35">
        <v>0.11838768115911602</v>
      </c>
      <c r="G110" s="35">
        <v>0.17635869565186968</v>
      </c>
      <c r="H110" s="35">
        <v>0.21440217391273908</v>
      </c>
      <c r="I110" s="35">
        <v>0.14193840579679717</v>
      </c>
      <c r="J110" s="35">
        <v>0.24882246376781136</v>
      </c>
      <c r="K110" s="35">
        <v>0.24701086956491292</v>
      </c>
      <c r="L110" s="35">
        <v>0.39918478260839096</v>
      </c>
      <c r="M110" s="35">
        <v>0</v>
      </c>
      <c r="N110" s="35">
        <v>3.3348731884054925</v>
      </c>
      <c r="O110" s="35">
        <v>0.97980072463737677</v>
      </c>
      <c r="P110" s="35">
        <v>1.4299818840576668</v>
      </c>
      <c r="Q110" s="35">
        <v>0.558195737657182</v>
      </c>
      <c r="R110" s="35">
        <v>0.56631348500360446</v>
      </c>
      <c r="S110" s="35">
        <v>0.91802158766306441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0.41474753730776204</v>
      </c>
      <c r="AG110" s="35">
        <v>2.2177540723993667</v>
      </c>
      <c r="AH110" s="35">
        <v>0.59833510711454174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1.1742621707685845</v>
      </c>
      <c r="D111" s="37">
        <v>0.37867744444888357</v>
      </c>
      <c r="E111" s="37">
        <v>0.38235920123508127</v>
      </c>
      <c r="F111" s="37">
        <v>0.54790341464344994</v>
      </c>
      <c r="G111" s="37">
        <v>0.81377258695210419</v>
      </c>
      <c r="H111" s="37">
        <v>0.95924149499977673</v>
      </c>
      <c r="I111" s="37">
        <v>0.56630746958893274</v>
      </c>
      <c r="J111" s="37">
        <v>1.5355484202725531</v>
      </c>
      <c r="K111" s="37">
        <v>1.6247857084081474</v>
      </c>
      <c r="L111" s="37">
        <v>1.7137242786815154</v>
      </c>
      <c r="M111" s="37">
        <v>0</v>
      </c>
      <c r="N111" s="37">
        <v>0.19128024193570969</v>
      </c>
      <c r="O111" s="37">
        <v>1.5695414143169093</v>
      </c>
      <c r="P111" s="37">
        <v>1.5327164320208913</v>
      </c>
      <c r="Q111" s="37">
        <v>2.591690401346205</v>
      </c>
      <c r="R111" s="37">
        <v>2.358991614500737</v>
      </c>
      <c r="S111" s="37">
        <v>2.6827582137391675</v>
      </c>
      <c r="T111" s="37">
        <v>0</v>
      </c>
      <c r="U111" s="37">
        <v>0</v>
      </c>
      <c r="V111" s="37">
        <v>0</v>
      </c>
      <c r="W111" s="37">
        <v>1.3773805026752708</v>
      </c>
      <c r="X111" s="37">
        <v>0</v>
      </c>
      <c r="Y111" s="37">
        <v>1.3901753309106202E-2</v>
      </c>
      <c r="Z111" s="37">
        <v>0.41949620063223136</v>
      </c>
      <c r="AA111" s="37">
        <v>2.7594015814872481</v>
      </c>
      <c r="AB111" s="37">
        <v>1.1496893902146303</v>
      </c>
      <c r="AC111" s="37">
        <v>2.7318912921521958</v>
      </c>
      <c r="AD111" s="37">
        <v>9.9895171114065318E-2</v>
      </c>
      <c r="AE111" s="37">
        <v>0.14051462615301283</v>
      </c>
      <c r="AF111" s="37">
        <v>0.36887016958334562</v>
      </c>
      <c r="AG111" s="37">
        <v>2.2512499391727263</v>
      </c>
      <c r="AH111" s="37">
        <v>1.9088630756614315E-2</v>
      </c>
      <c r="AI111" s="37">
        <v>1.6154208844765705E-2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1312.3944826324432</v>
      </c>
      <c r="C113" s="27">
        <f t="shared" si="114"/>
        <v>1309.7972290272155</v>
      </c>
      <c r="D113" s="27">
        <f t="shared" si="114"/>
        <v>1310.2178173701939</v>
      </c>
      <c r="E113" s="27">
        <f t="shared" si="114"/>
        <v>1310.4513840571271</v>
      </c>
      <c r="F113" s="27">
        <f t="shared" si="114"/>
        <v>1310.6354375148615</v>
      </c>
      <c r="G113" s="27">
        <f t="shared" si="114"/>
        <v>1309.1268410889586</v>
      </c>
      <c r="H113" s="27">
        <f t="shared" si="114"/>
        <v>1308.8746366749681</v>
      </c>
      <c r="I113" s="27">
        <f t="shared" si="114"/>
        <v>1310.1803467958721</v>
      </c>
      <c r="J113" s="27">
        <f t="shared" si="114"/>
        <v>1307.5399072971152</v>
      </c>
      <c r="K113" s="27">
        <f t="shared" si="114"/>
        <v>1308.0593764011007</v>
      </c>
      <c r="L113" s="27">
        <f t="shared" si="114"/>
        <v>1305.3773031290266</v>
      </c>
      <c r="M113" s="27">
        <f t="shared" si="114"/>
        <v>1297.5922084212712</v>
      </c>
      <c r="N113" s="27">
        <f t="shared" si="114"/>
        <v>1306.5916205606891</v>
      </c>
      <c r="O113" s="27">
        <f t="shared" si="114"/>
        <v>1306.5237049706445</v>
      </c>
      <c r="P113" s="27">
        <f t="shared" si="114"/>
        <v>1265.3707378753666</v>
      </c>
      <c r="Q113" s="27">
        <f t="shared" si="114"/>
        <v>1250.6208466879018</v>
      </c>
      <c r="R113" s="27">
        <f t="shared" si="114"/>
        <v>1251.7727127360224</v>
      </c>
      <c r="S113" s="27">
        <f t="shared" si="114"/>
        <v>1254.4203977652624</v>
      </c>
      <c r="T113" s="27">
        <f t="shared" si="114"/>
        <v>1239.2716768625487</v>
      </c>
      <c r="U113" s="27">
        <f t="shared" si="114"/>
        <v>1241.7221684786487</v>
      </c>
      <c r="V113" s="27">
        <f t="shared" si="114"/>
        <v>1230.4447634122489</v>
      </c>
      <c r="W113" s="27">
        <f t="shared" si="114"/>
        <v>1232.790176621008</v>
      </c>
      <c r="X113" s="27">
        <f t="shared" si="114"/>
        <v>1220.7641161166025</v>
      </c>
      <c r="Y113" s="27">
        <f t="shared" si="114"/>
        <v>1204.8398535551394</v>
      </c>
      <c r="Z113" s="27">
        <f t="shared" si="114"/>
        <v>1181.1320670013156</v>
      </c>
      <c r="AA113" s="27">
        <f t="shared" si="114"/>
        <v>1184.8898723829343</v>
      </c>
      <c r="AB113" s="27">
        <f t="shared" si="114"/>
        <v>1172.8021605228048</v>
      </c>
      <c r="AC113" s="27">
        <f t="shared" si="114"/>
        <v>1158.1356509082775</v>
      </c>
      <c r="AD113" s="27">
        <f t="shared" si="114"/>
        <v>1133.9624981560503</v>
      </c>
      <c r="AE113" s="27">
        <f t="shared" si="114"/>
        <v>1117.7223451274274</v>
      </c>
      <c r="AF113" s="27">
        <f t="shared" si="114"/>
        <v>463.04426666819865</v>
      </c>
      <c r="AG113" s="27">
        <f t="shared" si="114"/>
        <v>643.76109509833043</v>
      </c>
      <c r="AH113" s="27">
        <f t="shared" ref="AH113:AI113" si="115">IF(AND(AH43=0,AH93=0),0,IF(OR(AH43=0,AH93=0),1/0,AH43/AH93))</f>
        <v>1053.2578407530443</v>
      </c>
      <c r="AI113" s="27">
        <f t="shared" si="115"/>
        <v>1124.3052836192844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1336.1121470669214</v>
      </c>
      <c r="C114" s="4">
        <f t="shared" si="116"/>
        <v>1333.5138812448654</v>
      </c>
      <c r="D114" s="4">
        <f t="shared" si="116"/>
        <v>1333.9370717611948</v>
      </c>
      <c r="E114" s="4">
        <f t="shared" si="116"/>
        <v>1333.6714029181239</v>
      </c>
      <c r="F114" s="4">
        <f t="shared" si="116"/>
        <v>1333.8277566297766</v>
      </c>
      <c r="G114" s="4">
        <f t="shared" si="116"/>
        <v>1332.4307275554545</v>
      </c>
      <c r="H114" s="4">
        <f t="shared" si="116"/>
        <v>1332.2008474511028</v>
      </c>
      <c r="I114" s="4">
        <f t="shared" si="116"/>
        <v>1333.310421689738</v>
      </c>
      <c r="J114" s="4">
        <f t="shared" si="116"/>
        <v>1331.9357143934863</v>
      </c>
      <c r="K114" s="4">
        <f t="shared" si="116"/>
        <v>1333.0752148426482</v>
      </c>
      <c r="L114" s="4">
        <f t="shared" si="116"/>
        <v>1331.7915474871372</v>
      </c>
      <c r="M114" s="4">
        <f t="shared" si="116"/>
        <v>1333.6692927532231</v>
      </c>
      <c r="N114" s="4">
        <f t="shared" si="116"/>
        <v>1334.0183393594682</v>
      </c>
      <c r="O114" s="4">
        <f t="shared" si="116"/>
        <v>1330.933019706669</v>
      </c>
      <c r="P114" s="4">
        <f t="shared" si="116"/>
        <v>1289.05655613917</v>
      </c>
      <c r="Q114" s="4">
        <f t="shared" si="116"/>
        <v>1276.061084690167</v>
      </c>
      <c r="R114" s="4">
        <f t="shared" si="116"/>
        <v>1279.7210743349963</v>
      </c>
      <c r="S114" s="4">
        <f t="shared" si="116"/>
        <v>1283.7670347126441</v>
      </c>
      <c r="T114" s="4">
        <f t="shared" si="116"/>
        <v>1270.6600898429522</v>
      </c>
      <c r="U114" s="4">
        <f t="shared" si="116"/>
        <v>1276.4743128204495</v>
      </c>
      <c r="V114" s="4">
        <f t="shared" si="116"/>
        <v>1261.0082646947624</v>
      </c>
      <c r="W114" s="4">
        <f t="shared" si="116"/>
        <v>1266.0125280105915</v>
      </c>
      <c r="X114" s="4">
        <f t="shared" si="116"/>
        <v>1253.9467624119891</v>
      </c>
      <c r="Y114" s="4">
        <f t="shared" si="116"/>
        <v>1235.2561733230602</v>
      </c>
      <c r="Z114" s="4">
        <f t="shared" si="116"/>
        <v>1212.0523804324725</v>
      </c>
      <c r="AA114" s="4">
        <f t="shared" si="116"/>
        <v>1216.3988288356038</v>
      </c>
      <c r="AB114" s="4">
        <f t="shared" si="116"/>
        <v>1205.2673813307297</v>
      </c>
      <c r="AC114" s="4">
        <f t="shared" si="116"/>
        <v>1189.3969490454949</v>
      </c>
      <c r="AD114" s="4">
        <f t="shared" si="116"/>
        <v>1160.5008938350657</v>
      </c>
      <c r="AE114" s="4">
        <f t="shared" si="116"/>
        <v>1142.2771693853676</v>
      </c>
      <c r="AF114" s="4">
        <f t="shared" si="116"/>
        <v>457.48916274261461</v>
      </c>
      <c r="AG114" s="4">
        <f t="shared" si="116"/>
        <v>644.84924234718312</v>
      </c>
      <c r="AH114" s="4">
        <f t="shared" ref="AH114:AI114" si="117">IF(AND(AH44=0,AH94=0),0,IF(OR(AH44=0,AH94=0),1/0,AH44/AH94))</f>
        <v>1077.1614422260027</v>
      </c>
      <c r="AI114" s="4">
        <f t="shared" si="117"/>
        <v>1151.7591560303915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1923</v>
      </c>
      <c r="C115" s="33">
        <f t="shared" si="118"/>
        <v>1923</v>
      </c>
      <c r="D115" s="33">
        <f t="shared" si="118"/>
        <v>1923</v>
      </c>
      <c r="E115" s="33">
        <f t="shared" si="118"/>
        <v>1923</v>
      </c>
      <c r="F115" s="33">
        <f t="shared" si="118"/>
        <v>1923</v>
      </c>
      <c r="G115" s="33">
        <f t="shared" si="118"/>
        <v>1923</v>
      </c>
      <c r="H115" s="33">
        <f t="shared" si="118"/>
        <v>1923</v>
      </c>
      <c r="I115" s="33">
        <f t="shared" si="118"/>
        <v>1923</v>
      </c>
      <c r="J115" s="33">
        <f t="shared" si="118"/>
        <v>1923</v>
      </c>
      <c r="K115" s="33">
        <f t="shared" si="118"/>
        <v>1922.9999999999998</v>
      </c>
      <c r="L115" s="33">
        <f t="shared" si="118"/>
        <v>1923</v>
      </c>
      <c r="M115" s="33">
        <f t="shared" si="118"/>
        <v>1923</v>
      </c>
      <c r="N115" s="33">
        <f t="shared" si="118"/>
        <v>1923</v>
      </c>
      <c r="O115" s="33">
        <f t="shared" si="118"/>
        <v>1922.9999999999998</v>
      </c>
      <c r="P115" s="33">
        <f t="shared" si="118"/>
        <v>1923</v>
      </c>
      <c r="Q115" s="33">
        <f t="shared" si="118"/>
        <v>1940.0000000000002</v>
      </c>
      <c r="R115" s="33">
        <f t="shared" si="118"/>
        <v>1944</v>
      </c>
      <c r="S115" s="33">
        <f t="shared" si="118"/>
        <v>1943</v>
      </c>
      <c r="T115" s="33">
        <f t="shared" si="118"/>
        <v>1932</v>
      </c>
      <c r="U115" s="33">
        <f t="shared" si="118"/>
        <v>1907.0000000000002</v>
      </c>
      <c r="V115" s="33">
        <f t="shared" si="118"/>
        <v>1897.9999999999998</v>
      </c>
      <c r="W115" s="33">
        <f t="shared" si="118"/>
        <v>1906.0000000000002</v>
      </c>
      <c r="X115" s="33">
        <f t="shared" si="118"/>
        <v>1915</v>
      </c>
      <c r="Y115" s="33">
        <f t="shared" si="118"/>
        <v>1911.9999999999998</v>
      </c>
      <c r="Z115" s="33">
        <f t="shared" si="118"/>
        <v>1910</v>
      </c>
      <c r="AA115" s="33">
        <f t="shared" si="118"/>
        <v>1919</v>
      </c>
      <c r="AB115" s="33">
        <f t="shared" si="118"/>
        <v>1898</v>
      </c>
      <c r="AC115" s="33">
        <f t="shared" si="118"/>
        <v>1884</v>
      </c>
      <c r="AD115" s="33">
        <f t="shared" si="118"/>
        <v>1872.0000000000002</v>
      </c>
      <c r="AE115" s="33">
        <f t="shared" si="118"/>
        <v>1861</v>
      </c>
      <c r="AF115" s="33">
        <f t="shared" si="118"/>
        <v>990.50678388812901</v>
      </c>
      <c r="AG115" s="33">
        <f t="shared" si="118"/>
        <v>1474.5930198792419</v>
      </c>
      <c r="AH115" s="33">
        <f t="shared" ref="AH115:AI115" si="119">IF(AND(AH45=0,AH95=0),0,IF(OR(AH45=0,AH95=0),1/0,AH45/AH95))</f>
        <v>1816</v>
      </c>
      <c r="AI115" s="33">
        <f t="shared" si="119"/>
        <v>1836.0000000000002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1375</v>
      </c>
      <c r="C116" s="33">
        <f t="shared" si="120"/>
        <v>1375</v>
      </c>
      <c r="D116" s="33">
        <f t="shared" si="120"/>
        <v>1375</v>
      </c>
      <c r="E116" s="33">
        <f t="shared" si="120"/>
        <v>1375</v>
      </c>
      <c r="F116" s="33">
        <f t="shared" si="120"/>
        <v>1375</v>
      </c>
      <c r="G116" s="33">
        <f t="shared" si="120"/>
        <v>1375</v>
      </c>
      <c r="H116" s="33">
        <f t="shared" si="120"/>
        <v>1375</v>
      </c>
      <c r="I116" s="33">
        <f t="shared" si="120"/>
        <v>1375</v>
      </c>
      <c r="J116" s="33">
        <f t="shared" si="120"/>
        <v>1375</v>
      </c>
      <c r="K116" s="33">
        <f t="shared" si="120"/>
        <v>1375.0000000000002</v>
      </c>
      <c r="L116" s="33">
        <f t="shared" si="120"/>
        <v>1375</v>
      </c>
      <c r="M116" s="33">
        <f t="shared" si="120"/>
        <v>1375</v>
      </c>
      <c r="N116" s="33">
        <f t="shared" si="120"/>
        <v>1375</v>
      </c>
      <c r="O116" s="33">
        <f t="shared" si="120"/>
        <v>1375</v>
      </c>
      <c r="P116" s="33">
        <f t="shared" si="120"/>
        <v>1375.0000000000002</v>
      </c>
      <c r="Q116" s="33">
        <f t="shared" si="120"/>
        <v>1371</v>
      </c>
      <c r="R116" s="33">
        <f t="shared" si="120"/>
        <v>1369</v>
      </c>
      <c r="S116" s="33">
        <f t="shared" si="120"/>
        <v>1363</v>
      </c>
      <c r="T116" s="33">
        <f t="shared" si="120"/>
        <v>1360</v>
      </c>
      <c r="U116" s="33">
        <f t="shared" si="120"/>
        <v>1359.1133200404356</v>
      </c>
      <c r="V116" s="33">
        <f t="shared" si="120"/>
        <v>1354</v>
      </c>
      <c r="W116" s="33">
        <f t="shared" si="120"/>
        <v>1358</v>
      </c>
      <c r="X116" s="33">
        <f t="shared" si="120"/>
        <v>1367</v>
      </c>
      <c r="Y116" s="33">
        <f t="shared" si="120"/>
        <v>1362</v>
      </c>
      <c r="Z116" s="33">
        <f t="shared" si="120"/>
        <v>1355</v>
      </c>
      <c r="AA116" s="33">
        <f t="shared" si="120"/>
        <v>1351</v>
      </c>
      <c r="AB116" s="33">
        <f t="shared" si="120"/>
        <v>1346</v>
      </c>
      <c r="AC116" s="33">
        <f t="shared" si="120"/>
        <v>1342</v>
      </c>
      <c r="AD116" s="33">
        <f t="shared" si="120"/>
        <v>1335</v>
      </c>
      <c r="AE116" s="33">
        <f t="shared" si="120"/>
        <v>1336</v>
      </c>
      <c r="AF116" s="33">
        <f t="shared" si="120"/>
        <v>445.40956027643921</v>
      </c>
      <c r="AG116" s="33">
        <f t="shared" si="120"/>
        <v>663.72385439812888</v>
      </c>
      <c r="AH116" s="33">
        <f t="shared" ref="AH116:AI116" si="121">IF(AND(AH46=0,AH96=0),0,IF(OR(AH46=0,AH96=0),1/0,AH46/AH96))</f>
        <v>1309</v>
      </c>
      <c r="AI116" s="33">
        <f t="shared" si="121"/>
        <v>1313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639.92298352385171</v>
      </c>
      <c r="C117" s="33">
        <f t="shared" si="122"/>
        <v>639.90958357361922</v>
      </c>
      <c r="D117" s="33">
        <f t="shared" si="122"/>
        <v>639.90525469071224</v>
      </c>
      <c r="E117" s="33">
        <f t="shared" si="122"/>
        <v>639.90345020781422</v>
      </c>
      <c r="F117" s="33">
        <f t="shared" si="122"/>
        <v>639.89917944759179</v>
      </c>
      <c r="G117" s="33">
        <f t="shared" si="122"/>
        <v>639.89770358968758</v>
      </c>
      <c r="H117" s="33">
        <f t="shared" si="122"/>
        <v>639.89519065514457</v>
      </c>
      <c r="I117" s="33">
        <f t="shared" si="122"/>
        <v>639.89309426397722</v>
      </c>
      <c r="J117" s="33">
        <f t="shared" si="122"/>
        <v>639.89603626070823</v>
      </c>
      <c r="K117" s="33">
        <f t="shared" si="122"/>
        <v>639.89741799829255</v>
      </c>
      <c r="L117" s="33">
        <f t="shared" si="122"/>
        <v>639.89257868503432</v>
      </c>
      <c r="M117" s="33">
        <f t="shared" si="122"/>
        <v>639.89275742242057</v>
      </c>
      <c r="N117" s="33">
        <f t="shared" si="122"/>
        <v>639.88654298335825</v>
      </c>
      <c r="O117" s="33">
        <f t="shared" si="122"/>
        <v>661.70564436767847</v>
      </c>
      <c r="P117" s="33">
        <f t="shared" si="122"/>
        <v>636.78779000391069</v>
      </c>
      <c r="Q117" s="33">
        <f t="shared" si="122"/>
        <v>651.6600809317855</v>
      </c>
      <c r="R117" s="33">
        <f t="shared" si="122"/>
        <v>636.71493478287152</v>
      </c>
      <c r="S117" s="33">
        <f t="shared" si="122"/>
        <v>642.11000424475878</v>
      </c>
      <c r="T117" s="33">
        <f t="shared" si="122"/>
        <v>636.61635111649969</v>
      </c>
      <c r="U117" s="33">
        <f t="shared" si="122"/>
        <v>648.08012318954297</v>
      </c>
      <c r="V117" s="33">
        <f t="shared" si="122"/>
        <v>642.9642335288205</v>
      </c>
      <c r="W117" s="33">
        <f t="shared" si="122"/>
        <v>641.64573675352347</v>
      </c>
      <c r="X117" s="33">
        <f t="shared" si="122"/>
        <v>656.27993862384767</v>
      </c>
      <c r="Y117" s="33">
        <f t="shared" si="122"/>
        <v>662.92680418815053</v>
      </c>
      <c r="Z117" s="33">
        <f t="shared" si="122"/>
        <v>658.32957996186258</v>
      </c>
      <c r="AA117" s="33">
        <f t="shared" si="122"/>
        <v>652.80593890798559</v>
      </c>
      <c r="AB117" s="33">
        <f t="shared" si="122"/>
        <v>659.27519866837781</v>
      </c>
      <c r="AC117" s="33">
        <f t="shared" si="122"/>
        <v>651.46000474356697</v>
      </c>
      <c r="AD117" s="33">
        <f t="shared" si="122"/>
        <v>637.21077170463798</v>
      </c>
      <c r="AE117" s="33">
        <f t="shared" si="122"/>
        <v>619.86681063031972</v>
      </c>
      <c r="AF117" s="33">
        <f t="shared" si="122"/>
        <v>204.2565509446606</v>
      </c>
      <c r="AG117" s="33">
        <f t="shared" si="122"/>
        <v>233.26320496606181</v>
      </c>
      <c r="AH117" s="33">
        <f t="shared" ref="AH117:AI117" si="123">IF(AND(AH47=0,AH97=0),0,IF(OR(AH47=0,AH97=0),1/0,AH47/AH97))</f>
        <v>493.35902809391712</v>
      </c>
      <c r="AI117" s="33">
        <f t="shared" si="123"/>
        <v>621.45716779181544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709.99399992472377</v>
      </c>
      <c r="C118" s="6">
        <f t="shared" si="124"/>
        <v>709.24207703706918</v>
      </c>
      <c r="D118" s="6">
        <f t="shared" si="124"/>
        <v>707.17754791761161</v>
      </c>
      <c r="E118" s="6">
        <f t="shared" si="124"/>
        <v>708.48329885201053</v>
      </c>
      <c r="F118" s="6">
        <f t="shared" si="124"/>
        <v>705.47800914603022</v>
      </c>
      <c r="G118" s="6">
        <f t="shared" si="124"/>
        <v>702.59222207489802</v>
      </c>
      <c r="H118" s="6">
        <f t="shared" si="124"/>
        <v>702.52666410166614</v>
      </c>
      <c r="I118" s="6">
        <f t="shared" si="124"/>
        <v>702.99022362305823</v>
      </c>
      <c r="J118" s="6">
        <f t="shared" si="124"/>
        <v>691.50837670140663</v>
      </c>
      <c r="K118" s="6">
        <f t="shared" si="124"/>
        <v>680.89840508342661</v>
      </c>
      <c r="L118" s="6">
        <f t="shared" si="124"/>
        <v>689.17664041099124</v>
      </c>
      <c r="M118" s="6">
        <f t="shared" si="124"/>
        <v>579.8747591912495</v>
      </c>
      <c r="N118" s="6">
        <f t="shared" si="124"/>
        <v>812.44497750062897</v>
      </c>
      <c r="O118" s="6">
        <f t="shared" si="124"/>
        <v>837.73464973649243</v>
      </c>
      <c r="P118" s="6">
        <f t="shared" si="124"/>
        <v>832.47544943022478</v>
      </c>
      <c r="Q118" s="6">
        <f t="shared" si="124"/>
        <v>801.23730782815835</v>
      </c>
      <c r="R118" s="6">
        <f t="shared" si="124"/>
        <v>776.52355817617195</v>
      </c>
      <c r="S118" s="6">
        <f t="shared" si="124"/>
        <v>761.44298875104471</v>
      </c>
      <c r="T118" s="6">
        <f t="shared" si="124"/>
        <v>713.82945900193101</v>
      </c>
      <c r="U118" s="6">
        <f t="shared" si="124"/>
        <v>656.29619930051354</v>
      </c>
      <c r="V118" s="6">
        <f t="shared" si="124"/>
        <v>679.42968988617474</v>
      </c>
      <c r="W118" s="6">
        <f t="shared" si="124"/>
        <v>639.6322874709449</v>
      </c>
      <c r="X118" s="6">
        <f t="shared" si="124"/>
        <v>605.82216513070898</v>
      </c>
      <c r="Y118" s="6">
        <f t="shared" si="124"/>
        <v>637.17677103579535</v>
      </c>
      <c r="Z118" s="6">
        <f t="shared" si="124"/>
        <v>595.82151544984595</v>
      </c>
      <c r="AA118" s="6">
        <f t="shared" si="124"/>
        <v>603.6930240763229</v>
      </c>
      <c r="AB118" s="6">
        <f t="shared" si="124"/>
        <v>552.08383086277922</v>
      </c>
      <c r="AC118" s="6">
        <f t="shared" si="124"/>
        <v>572.23611183369633</v>
      </c>
      <c r="AD118" s="6">
        <f t="shared" si="124"/>
        <v>588.27689535565287</v>
      </c>
      <c r="AE118" s="6">
        <f t="shared" si="124"/>
        <v>577.49849323083424</v>
      </c>
      <c r="AF118" s="6">
        <f t="shared" si="124"/>
        <v>580.49564557513168</v>
      </c>
      <c r="AG118" s="6">
        <f t="shared" si="124"/>
        <v>624.6777539067499</v>
      </c>
      <c r="AH118" s="6">
        <f t="shared" ref="AH118:AI118" si="125">IF(AND(AH48=0,AH98=0),0,IF(OR(AH48=0,AH98=0),1/0,AH48/AH98))</f>
        <v>632.8058122644801</v>
      </c>
      <c r="AI118" s="6">
        <f t="shared" si="125"/>
        <v>609.20760957261689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1328</v>
      </c>
      <c r="C119" s="35">
        <f t="shared" si="126"/>
        <v>1328</v>
      </c>
      <c r="D119" s="35">
        <f t="shared" si="126"/>
        <v>1328</v>
      </c>
      <c r="E119" s="35">
        <f t="shared" si="126"/>
        <v>1328.0000000000002</v>
      </c>
      <c r="F119" s="35">
        <f t="shared" si="126"/>
        <v>1327.9999999999998</v>
      </c>
      <c r="G119" s="35">
        <f t="shared" si="126"/>
        <v>1328</v>
      </c>
      <c r="H119" s="35">
        <f t="shared" si="126"/>
        <v>1328</v>
      </c>
      <c r="I119" s="35">
        <f t="shared" si="126"/>
        <v>1328</v>
      </c>
      <c r="J119" s="35">
        <f t="shared" si="126"/>
        <v>1328</v>
      </c>
      <c r="K119" s="35">
        <f t="shared" si="126"/>
        <v>1328</v>
      </c>
      <c r="L119" s="35">
        <f t="shared" si="126"/>
        <v>1328</v>
      </c>
      <c r="M119" s="35">
        <f t="shared" si="126"/>
        <v>1328</v>
      </c>
      <c r="N119" s="35">
        <f t="shared" si="126"/>
        <v>1190.1287744809065</v>
      </c>
      <c r="O119" s="35">
        <f t="shared" si="126"/>
        <v>1328</v>
      </c>
      <c r="P119" s="35">
        <f t="shared" si="126"/>
        <v>1328</v>
      </c>
      <c r="Q119" s="35">
        <f t="shared" si="126"/>
        <v>1336</v>
      </c>
      <c r="R119" s="35">
        <f t="shared" si="126"/>
        <v>1335</v>
      </c>
      <c r="S119" s="35">
        <f t="shared" si="126"/>
        <v>1331</v>
      </c>
      <c r="T119" s="35">
        <f t="shared" si="126"/>
        <v>1233.2125741832397</v>
      </c>
      <c r="U119" s="35">
        <f t="shared" si="126"/>
        <v>1154.4720602472239</v>
      </c>
      <c r="V119" s="35">
        <f t="shared" si="126"/>
        <v>1170.2292661088068</v>
      </c>
      <c r="W119" s="35">
        <f t="shared" si="126"/>
        <v>1102.542829538693</v>
      </c>
      <c r="X119" s="35">
        <f t="shared" si="126"/>
        <v>948.06325984744456</v>
      </c>
      <c r="Y119" s="35">
        <f t="shared" si="126"/>
        <v>964.80790125052408</v>
      </c>
      <c r="Z119" s="35">
        <f t="shared" si="126"/>
        <v>915.47619931075644</v>
      </c>
      <c r="AA119" s="35">
        <f t="shared" si="126"/>
        <v>968.62106996543025</v>
      </c>
      <c r="AB119" s="35">
        <f t="shared" si="126"/>
        <v>856.02431576277354</v>
      </c>
      <c r="AC119" s="35">
        <f t="shared" si="126"/>
        <v>1056.3821496822702</v>
      </c>
      <c r="AD119" s="35">
        <f t="shared" si="126"/>
        <v>1266.7588491084521</v>
      </c>
      <c r="AE119" s="35">
        <f t="shared" si="126"/>
        <v>1263</v>
      </c>
      <c r="AF119" s="35">
        <f t="shared" si="126"/>
        <v>1240</v>
      </c>
      <c r="AG119" s="35">
        <f t="shared" si="126"/>
        <v>1229</v>
      </c>
      <c r="AH119" s="35">
        <f t="shared" ref="AH119:AI119" si="127">IF(AND(AH49=0,AH99=0),0,IF(OR(AH49=0,AH99=0),1/0,AH49/AH99))</f>
        <v>1245</v>
      </c>
      <c r="AI119" s="35">
        <f t="shared" si="127"/>
        <v>1224.9850851108667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1104</v>
      </c>
      <c r="C120" s="35">
        <f t="shared" si="128"/>
        <v>1104</v>
      </c>
      <c r="D120" s="35">
        <f t="shared" si="128"/>
        <v>1104</v>
      </c>
      <c r="E120" s="35">
        <f t="shared" si="128"/>
        <v>1104</v>
      </c>
      <c r="F120" s="35">
        <f t="shared" si="128"/>
        <v>1104</v>
      </c>
      <c r="G120" s="35">
        <f t="shared" si="128"/>
        <v>1104</v>
      </c>
      <c r="H120" s="35">
        <f t="shared" si="128"/>
        <v>1104</v>
      </c>
      <c r="I120" s="35">
        <f t="shared" si="128"/>
        <v>1104</v>
      </c>
      <c r="J120" s="35">
        <f t="shared" si="128"/>
        <v>1104</v>
      </c>
      <c r="K120" s="35">
        <f t="shared" si="128"/>
        <v>1104</v>
      </c>
      <c r="L120" s="35">
        <f t="shared" si="128"/>
        <v>1104</v>
      </c>
      <c r="M120" s="35">
        <f t="shared" si="128"/>
        <v>538.15053763440858</v>
      </c>
      <c r="N120" s="35">
        <f t="shared" si="128"/>
        <v>1104</v>
      </c>
      <c r="O120" s="35">
        <f t="shared" si="128"/>
        <v>1104</v>
      </c>
      <c r="P120" s="35">
        <f t="shared" si="128"/>
        <v>1104</v>
      </c>
      <c r="Q120" s="35">
        <f t="shared" si="128"/>
        <v>1102</v>
      </c>
      <c r="R120" s="35">
        <f t="shared" si="128"/>
        <v>1100</v>
      </c>
      <c r="S120" s="35">
        <f t="shared" si="128"/>
        <v>1096</v>
      </c>
      <c r="T120" s="35">
        <f t="shared" si="128"/>
        <v>1027.8987177502634</v>
      </c>
      <c r="U120" s="35">
        <f t="shared" si="128"/>
        <v>975.90271372904544</v>
      </c>
      <c r="V120" s="35">
        <f t="shared" si="128"/>
        <v>927.03934222648616</v>
      </c>
      <c r="W120" s="35">
        <f t="shared" si="128"/>
        <v>869.36974871357029</v>
      </c>
      <c r="X120" s="35">
        <f t="shared" si="128"/>
        <v>848.35911931892463</v>
      </c>
      <c r="Y120" s="35">
        <f t="shared" si="128"/>
        <v>887.34276075785499</v>
      </c>
      <c r="Z120" s="35">
        <f t="shared" si="128"/>
        <v>834.68044044368287</v>
      </c>
      <c r="AA120" s="35">
        <f t="shared" si="128"/>
        <v>970.33456588024228</v>
      </c>
      <c r="AB120" s="35">
        <f t="shared" si="128"/>
        <v>913.22017502333176</v>
      </c>
      <c r="AC120" s="35">
        <f t="shared" si="128"/>
        <v>1054.4413936860506</v>
      </c>
      <c r="AD120" s="35">
        <f t="shared" si="128"/>
        <v>1106.3650674205289</v>
      </c>
      <c r="AE120" s="35">
        <f t="shared" si="128"/>
        <v>1131</v>
      </c>
      <c r="AF120" s="35">
        <f t="shared" si="128"/>
        <v>1137</v>
      </c>
      <c r="AG120" s="35">
        <f t="shared" si="128"/>
        <v>1121</v>
      </c>
      <c r="AH120" s="35">
        <f t="shared" ref="AH120:AI120" si="129">IF(AND(AH50=0,AH100=0),0,IF(OR(AH50=0,AH100=0),1/0,AH50/AH100))</f>
        <v>1105</v>
      </c>
      <c r="AI120" s="35">
        <f t="shared" si="129"/>
        <v>1026.08003570501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423.74386602365803</v>
      </c>
      <c r="C121" s="37">
        <f t="shared" si="130"/>
        <v>423.74670495356622</v>
      </c>
      <c r="D121" s="37">
        <f t="shared" si="130"/>
        <v>423.76877120077836</v>
      </c>
      <c r="E121" s="37">
        <f t="shared" si="130"/>
        <v>423.85853355193723</v>
      </c>
      <c r="F121" s="37">
        <f t="shared" si="130"/>
        <v>423.77035908835751</v>
      </c>
      <c r="G121" s="37">
        <f t="shared" si="130"/>
        <v>423.45655554383728</v>
      </c>
      <c r="H121" s="37">
        <f t="shared" si="130"/>
        <v>423.36690726203176</v>
      </c>
      <c r="I121" s="37">
        <f t="shared" si="130"/>
        <v>423.95980969402717</v>
      </c>
      <c r="J121" s="37">
        <f t="shared" si="130"/>
        <v>420.53055400533754</v>
      </c>
      <c r="K121" s="37">
        <f t="shared" si="130"/>
        <v>417.37889372167376</v>
      </c>
      <c r="L121" s="37">
        <f t="shared" si="130"/>
        <v>418.40579812869117</v>
      </c>
      <c r="M121" s="37">
        <f t="shared" si="130"/>
        <v>159.18227629862201</v>
      </c>
      <c r="N121" s="37">
        <f t="shared" si="130"/>
        <v>421.29790593454038</v>
      </c>
      <c r="O121" s="37">
        <f t="shared" si="130"/>
        <v>420.96757707214221</v>
      </c>
      <c r="P121" s="37">
        <f t="shared" si="130"/>
        <v>426.2280164680455</v>
      </c>
      <c r="Q121" s="37">
        <f t="shared" si="130"/>
        <v>426.48373371535058</v>
      </c>
      <c r="R121" s="37">
        <f t="shared" si="130"/>
        <v>418.32889890654235</v>
      </c>
      <c r="S121" s="37">
        <f t="shared" si="130"/>
        <v>410.89508447497525</v>
      </c>
      <c r="T121" s="37">
        <f t="shared" si="130"/>
        <v>382.13367915370429</v>
      </c>
      <c r="U121" s="37">
        <f t="shared" si="130"/>
        <v>319.73474817911898</v>
      </c>
      <c r="V121" s="37">
        <f t="shared" si="130"/>
        <v>390.47010159758474</v>
      </c>
      <c r="W121" s="37">
        <f t="shared" si="130"/>
        <v>397.38947117040777</v>
      </c>
      <c r="X121" s="37">
        <f t="shared" si="130"/>
        <v>384.25990949373079</v>
      </c>
      <c r="Y121" s="37">
        <f t="shared" si="130"/>
        <v>414.23612465986383</v>
      </c>
      <c r="Z121" s="37">
        <f t="shared" si="130"/>
        <v>392.46983807260659</v>
      </c>
      <c r="AA121" s="37">
        <f t="shared" si="130"/>
        <v>372.97572181952256</v>
      </c>
      <c r="AB121" s="37">
        <f t="shared" si="130"/>
        <v>355.02940163726453</v>
      </c>
      <c r="AC121" s="37">
        <f t="shared" si="130"/>
        <v>343.55965098759941</v>
      </c>
      <c r="AD121" s="37">
        <f t="shared" si="130"/>
        <v>337.64258013465707</v>
      </c>
      <c r="AE121" s="37">
        <f t="shared" si="130"/>
        <v>321.76642376351765</v>
      </c>
      <c r="AF121" s="37">
        <f t="shared" si="130"/>
        <v>313.00517023808607</v>
      </c>
      <c r="AG121" s="37">
        <f t="shared" si="130"/>
        <v>337.85770633071769</v>
      </c>
      <c r="AH121" s="37">
        <f t="shared" ref="AH121:AI121" si="131">IF(AND(AH51=0,AH101=0),0,IF(OR(AH51=0,AH101=0),1/0,AH51/AH101))</f>
        <v>329.38675441469144</v>
      </c>
      <c r="AI121" s="37">
        <f t="shared" si="131"/>
        <v>331.07554935930688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1883.8491831470335</v>
      </c>
      <c r="C123" s="28">
        <f t="shared" si="132"/>
        <v>2152.8374892519346</v>
      </c>
      <c r="D123" s="28">
        <f t="shared" si="132"/>
        <v>2160.050644883921</v>
      </c>
      <c r="E123" s="28">
        <f t="shared" si="132"/>
        <v>2215.5106620808247</v>
      </c>
      <c r="F123" s="28">
        <f t="shared" si="132"/>
        <v>2283.2950988822004</v>
      </c>
      <c r="G123" s="28">
        <f t="shared" si="132"/>
        <v>2423.9515047291488</v>
      </c>
      <c r="H123" s="28">
        <f t="shared" si="132"/>
        <v>2624.2237317282884</v>
      </c>
      <c r="I123" s="28">
        <f t="shared" si="132"/>
        <v>2719.8098882201211</v>
      </c>
      <c r="J123" s="28">
        <f t="shared" si="132"/>
        <v>2953.902665520206</v>
      </c>
      <c r="K123" s="28">
        <f t="shared" si="132"/>
        <v>3282.6263112639722</v>
      </c>
      <c r="L123" s="28">
        <f t="shared" si="132"/>
        <v>3497.205503009458</v>
      </c>
      <c r="M123" s="28">
        <f t="shared" si="132"/>
        <v>3195.3759243336199</v>
      </c>
      <c r="N123" s="28">
        <f t="shared" si="132"/>
        <v>3196.4269131556321</v>
      </c>
      <c r="O123" s="28">
        <f t="shared" si="132"/>
        <v>3597.0430782459143</v>
      </c>
      <c r="P123" s="28">
        <f t="shared" si="132"/>
        <v>3566.2080825451412</v>
      </c>
      <c r="Q123" s="28">
        <f t="shared" si="132"/>
        <v>3715.128460877042</v>
      </c>
      <c r="R123" s="28">
        <f t="shared" si="132"/>
        <v>3981.1790197764394</v>
      </c>
      <c r="S123" s="28">
        <f t="shared" si="132"/>
        <v>4227.6439380911434</v>
      </c>
      <c r="T123" s="28">
        <f t="shared" si="132"/>
        <v>4074.4721410146158</v>
      </c>
      <c r="U123" s="28">
        <f t="shared" si="132"/>
        <v>3686.4431642304385</v>
      </c>
      <c r="V123" s="28">
        <f t="shared" si="132"/>
        <v>3882.6550300945846</v>
      </c>
      <c r="W123" s="28">
        <f t="shared" si="132"/>
        <v>3969.6665520206366</v>
      </c>
      <c r="X123" s="28">
        <f t="shared" si="132"/>
        <v>3786.8061908856407</v>
      </c>
      <c r="Y123" s="28">
        <f t="shared" si="132"/>
        <v>3684.0307824591573</v>
      </c>
      <c r="Z123" s="28">
        <f t="shared" si="132"/>
        <v>3722.0311263972485</v>
      </c>
      <c r="AA123" s="28">
        <f t="shared" si="132"/>
        <v>3863.7622527944968</v>
      </c>
      <c r="AB123" s="28">
        <f t="shared" si="132"/>
        <v>4005.4695614789343</v>
      </c>
      <c r="AC123" s="28">
        <f t="shared" si="132"/>
        <v>4199.5796216680992</v>
      </c>
      <c r="AD123" s="28">
        <f t="shared" si="132"/>
        <v>4714.2208942390362</v>
      </c>
      <c r="AE123" s="28">
        <f t="shared" si="132"/>
        <v>4875.1382631126398</v>
      </c>
      <c r="AF123" s="28">
        <f t="shared" si="132"/>
        <v>1839.1256233877898</v>
      </c>
      <c r="AG123" s="28">
        <f t="shared" si="132"/>
        <v>2104.5799656061899</v>
      </c>
      <c r="AH123" s="28">
        <f t="shared" ref="AH123:AI123" si="133">SUM(AH126,AH130)</f>
        <v>3658.5220980223567</v>
      </c>
      <c r="AI123" s="28">
        <f t="shared" si="133"/>
        <v>4610.2764402407547</v>
      </c>
    </row>
    <row r="124" spans="1:35" x14ac:dyDescent="0.25">
      <c r="A124" s="45" t="s">
        <v>3</v>
      </c>
      <c r="B124" s="46">
        <f t="shared" ref="B124:AG124" si="134">SUM(B127,B131)</f>
        <v>366.91504729148755</v>
      </c>
      <c r="C124" s="46">
        <f t="shared" si="134"/>
        <v>415.09028374892523</v>
      </c>
      <c r="D124" s="46">
        <f t="shared" si="134"/>
        <v>417.16827171109196</v>
      </c>
      <c r="E124" s="46">
        <f t="shared" si="134"/>
        <v>427.43860705073075</v>
      </c>
      <c r="F124" s="46">
        <f t="shared" si="134"/>
        <v>440.79011177987957</v>
      </c>
      <c r="G124" s="46">
        <f t="shared" si="134"/>
        <v>465.3912295786759</v>
      </c>
      <c r="H124" s="46">
        <f t="shared" si="134"/>
        <v>503.39157351676687</v>
      </c>
      <c r="I124" s="46">
        <f t="shared" si="134"/>
        <v>524.00404127257093</v>
      </c>
      <c r="J124" s="46">
        <f t="shared" si="134"/>
        <v>566.04084264832329</v>
      </c>
      <c r="K124" s="46">
        <f t="shared" si="134"/>
        <v>631.84290627687005</v>
      </c>
      <c r="L124" s="46">
        <f t="shared" si="134"/>
        <v>669.77162510748065</v>
      </c>
      <c r="M124" s="46">
        <f t="shared" si="134"/>
        <v>616.48512467755802</v>
      </c>
      <c r="N124" s="46">
        <f t="shared" si="134"/>
        <v>617.53611349956998</v>
      </c>
      <c r="O124" s="46">
        <f t="shared" si="134"/>
        <v>696.68959587274298</v>
      </c>
      <c r="P124" s="46">
        <f t="shared" si="134"/>
        <v>689.47644024075669</v>
      </c>
      <c r="Q124" s="46">
        <f t="shared" si="134"/>
        <v>718.23344797936375</v>
      </c>
      <c r="R124" s="46">
        <f t="shared" si="134"/>
        <v>769.63319002579533</v>
      </c>
      <c r="S124" s="46">
        <f t="shared" si="134"/>
        <v>815.82588134135847</v>
      </c>
      <c r="T124" s="46">
        <f t="shared" si="134"/>
        <v>781.79036973344796</v>
      </c>
      <c r="U124" s="46">
        <f t="shared" si="134"/>
        <v>689.54815133276009</v>
      </c>
      <c r="V124" s="46">
        <f t="shared" si="134"/>
        <v>715.27179707652624</v>
      </c>
      <c r="W124" s="46">
        <f t="shared" si="134"/>
        <v>720.12037833190016</v>
      </c>
      <c r="X124" s="46">
        <f t="shared" si="134"/>
        <v>686.18039552880487</v>
      </c>
      <c r="Y124" s="46">
        <f t="shared" si="134"/>
        <v>683.02760103181436</v>
      </c>
      <c r="Z124" s="46">
        <f t="shared" si="134"/>
        <v>646.05425623387794</v>
      </c>
      <c r="AA124" s="46">
        <f t="shared" si="134"/>
        <v>697.40610490111783</v>
      </c>
      <c r="AB124" s="46">
        <f t="shared" si="134"/>
        <v>709.70670679277725</v>
      </c>
      <c r="AC124" s="46">
        <f t="shared" si="134"/>
        <v>780.40894239036959</v>
      </c>
      <c r="AD124" s="46">
        <f t="shared" si="134"/>
        <v>879.36302665520202</v>
      </c>
      <c r="AE124" s="46">
        <f t="shared" si="134"/>
        <v>906.62484952708508</v>
      </c>
      <c r="AF124" s="46">
        <f t="shared" si="134"/>
        <v>344.1936371453138</v>
      </c>
      <c r="AG124" s="46">
        <f t="shared" si="134"/>
        <v>472.37214101461734</v>
      </c>
      <c r="AH124" s="46">
        <f t="shared" ref="AH124:AI124" si="135">SUM(AH127,AH131)</f>
        <v>814.23559759243335</v>
      </c>
      <c r="AI124" s="46">
        <f t="shared" si="135"/>
        <v>1010.3595012897673</v>
      </c>
    </row>
    <row r="125" spans="1:35" x14ac:dyDescent="0.25">
      <c r="A125" s="47" t="s">
        <v>46</v>
      </c>
      <c r="B125" s="48">
        <f t="shared" ref="B125:AG125" si="136">SUM(B128:B129,B132:B133)</f>
        <v>1516.9341358555462</v>
      </c>
      <c r="C125" s="48">
        <f t="shared" si="136"/>
        <v>1737.7472055030091</v>
      </c>
      <c r="D125" s="48">
        <f t="shared" si="136"/>
        <v>1742.8823731728289</v>
      </c>
      <c r="E125" s="48">
        <f t="shared" si="136"/>
        <v>1788.0720550300937</v>
      </c>
      <c r="F125" s="48">
        <f t="shared" si="136"/>
        <v>1842.5049871023209</v>
      </c>
      <c r="G125" s="48">
        <f t="shared" si="136"/>
        <v>1958.5602751504732</v>
      </c>
      <c r="H125" s="48">
        <f t="shared" si="136"/>
        <v>2120.8321582115213</v>
      </c>
      <c r="I125" s="48">
        <f t="shared" si="136"/>
        <v>2195.80584694755</v>
      </c>
      <c r="J125" s="48">
        <f t="shared" si="136"/>
        <v>2387.8618228718824</v>
      </c>
      <c r="K125" s="48">
        <f t="shared" si="136"/>
        <v>2650.7834049871026</v>
      </c>
      <c r="L125" s="48">
        <f t="shared" si="136"/>
        <v>2827.4338779019772</v>
      </c>
      <c r="M125" s="48">
        <f t="shared" si="136"/>
        <v>2578.8907996560615</v>
      </c>
      <c r="N125" s="48">
        <f t="shared" si="136"/>
        <v>2578.890799656062</v>
      </c>
      <c r="O125" s="48">
        <f t="shared" si="136"/>
        <v>2900.3534823731711</v>
      </c>
      <c r="P125" s="48">
        <f t="shared" si="136"/>
        <v>2876.7316423043849</v>
      </c>
      <c r="Q125" s="48">
        <f t="shared" si="136"/>
        <v>2996.895012897678</v>
      </c>
      <c r="R125" s="48">
        <f t="shared" si="136"/>
        <v>3211.5458297506448</v>
      </c>
      <c r="S125" s="48">
        <f t="shared" si="136"/>
        <v>3411.8180567497848</v>
      </c>
      <c r="T125" s="48">
        <f t="shared" si="136"/>
        <v>3292.681771281168</v>
      </c>
      <c r="U125" s="48">
        <f t="shared" si="136"/>
        <v>2996.895012897678</v>
      </c>
      <c r="V125" s="48">
        <f t="shared" si="136"/>
        <v>3167.3832330180585</v>
      </c>
      <c r="W125" s="48">
        <f t="shared" si="136"/>
        <v>3249.5461736887364</v>
      </c>
      <c r="X125" s="48">
        <f t="shared" si="136"/>
        <v>3100.6257953568361</v>
      </c>
      <c r="Y125" s="48">
        <f t="shared" si="136"/>
        <v>3001.0031814273434</v>
      </c>
      <c r="Z125" s="48">
        <f t="shared" si="136"/>
        <v>3075.9768701633702</v>
      </c>
      <c r="AA125" s="48">
        <f t="shared" si="136"/>
        <v>3166.3561478933789</v>
      </c>
      <c r="AB125" s="48">
        <f t="shared" si="136"/>
        <v>3295.762854686157</v>
      </c>
      <c r="AC125" s="48">
        <f t="shared" si="136"/>
        <v>3419.17067927773</v>
      </c>
      <c r="AD125" s="48">
        <f t="shared" si="136"/>
        <v>3834.8578675838339</v>
      </c>
      <c r="AE125" s="48">
        <f t="shared" si="136"/>
        <v>3968.5134135855542</v>
      </c>
      <c r="AF125" s="48">
        <f t="shared" si="136"/>
        <v>1494.9319862424759</v>
      </c>
      <c r="AG125" s="48">
        <f t="shared" si="136"/>
        <v>1632.2078245915727</v>
      </c>
      <c r="AH125" s="48">
        <f t="shared" ref="AH125:AI125" si="137">SUM(AH128:AH129,AH132:AH133)</f>
        <v>2844.2865004299233</v>
      </c>
      <c r="AI125" s="48">
        <f t="shared" si="137"/>
        <v>3599.916938950988</v>
      </c>
    </row>
    <row r="126" spans="1:35" x14ac:dyDescent="0.25">
      <c r="A126" s="3" t="s">
        <v>2</v>
      </c>
      <c r="B126" s="8">
        <f t="shared" ref="B126:AG126" si="138">SUM(B127:B129)</f>
        <v>1800.2036019466041</v>
      </c>
      <c r="C126" s="8">
        <f t="shared" si="138"/>
        <v>2057.068937072484</v>
      </c>
      <c r="D126" s="8">
        <f t="shared" si="138"/>
        <v>2064.0921140315554</v>
      </c>
      <c r="E126" s="8">
        <f t="shared" si="138"/>
        <v>2119.0470147364376</v>
      </c>
      <c r="F126" s="8">
        <f t="shared" si="138"/>
        <v>2184.1673182538407</v>
      </c>
      <c r="G126" s="8">
        <f t="shared" si="138"/>
        <v>2318.2448550115946</v>
      </c>
      <c r="H126" s="8">
        <f t="shared" si="138"/>
        <v>2509.6530256324045</v>
      </c>
      <c r="I126" s="8">
        <f t="shared" si="138"/>
        <v>2602.1441141029709</v>
      </c>
      <c r="J126" s="8">
        <f t="shared" si="138"/>
        <v>2819.8187480308147</v>
      </c>
      <c r="K126" s="8">
        <f t="shared" si="138"/>
        <v>3130.8183706964855</v>
      </c>
      <c r="L126" s="8">
        <f t="shared" si="138"/>
        <v>3325.6542943927707</v>
      </c>
      <c r="M126" s="8">
        <f t="shared" si="138"/>
        <v>3124.9591595869588</v>
      </c>
      <c r="N126" s="8">
        <f t="shared" si="138"/>
        <v>3035.1917151402708</v>
      </c>
      <c r="O126" s="8">
        <f t="shared" si="138"/>
        <v>3419.0823218243736</v>
      </c>
      <c r="P126" s="8">
        <f t="shared" si="138"/>
        <v>3388.250463347239</v>
      </c>
      <c r="Q126" s="8">
        <f t="shared" si="138"/>
        <v>3514.9643934166197</v>
      </c>
      <c r="R126" s="8">
        <f t="shared" si="138"/>
        <v>3751.615667433276</v>
      </c>
      <c r="S126" s="8">
        <f t="shared" si="138"/>
        <v>3976.6585102385225</v>
      </c>
      <c r="T126" s="8">
        <f t="shared" si="138"/>
        <v>3846.66649552543</v>
      </c>
      <c r="U126" s="8">
        <f t="shared" si="138"/>
        <v>3503.4615560412358</v>
      </c>
      <c r="V126" s="8">
        <f t="shared" si="138"/>
        <v>3662.7799365412875</v>
      </c>
      <c r="W126" s="8">
        <f t="shared" si="138"/>
        <v>3744.4214625097893</v>
      </c>
      <c r="X126" s="8">
        <f t="shared" si="138"/>
        <v>3603.958526614043</v>
      </c>
      <c r="Y126" s="8">
        <f t="shared" si="138"/>
        <v>3489.4369009344405</v>
      </c>
      <c r="Z126" s="8">
        <f t="shared" si="138"/>
        <v>3528.3291594840298</v>
      </c>
      <c r="AA126" s="8">
        <f t="shared" si="138"/>
        <v>3639.5501067903779</v>
      </c>
      <c r="AB126" s="8">
        <f t="shared" si="138"/>
        <v>3780.1096147473709</v>
      </c>
      <c r="AC126" s="8">
        <f t="shared" si="138"/>
        <v>3950.3436912736756</v>
      </c>
      <c r="AD126" s="8">
        <f t="shared" si="138"/>
        <v>4462.2842610298067</v>
      </c>
      <c r="AE126" s="8">
        <f t="shared" si="138"/>
        <v>4627.7103426049607</v>
      </c>
      <c r="AF126" s="8">
        <f t="shared" si="138"/>
        <v>1578.520319294108</v>
      </c>
      <c r="AG126" s="8">
        <f t="shared" si="138"/>
        <v>1821.8811341492174</v>
      </c>
      <c r="AH126" s="8">
        <f t="shared" ref="AH126:AI126" si="139">SUM(AH127:AH129)</f>
        <v>3426.5373977964919</v>
      </c>
      <c r="AI126" s="8">
        <f t="shared" si="139"/>
        <v>4378.3177999306899</v>
      </c>
    </row>
    <row r="127" spans="1:35" x14ac:dyDescent="0.25">
      <c r="A127" s="32" t="s">
        <v>3</v>
      </c>
      <c r="B127" s="49">
        <v>361.75385837539375</v>
      </c>
      <c r="C127" s="49">
        <v>409.2124137755178</v>
      </c>
      <c r="D127" s="49">
        <v>411.36953485052709</v>
      </c>
      <c r="E127" s="49">
        <v>421.56556288997888</v>
      </c>
      <c r="F127" s="49">
        <v>434.88139925398463</v>
      </c>
      <c r="G127" s="49">
        <v>459.20455063904825</v>
      </c>
      <c r="H127" s="49">
        <v>496.68274861512447</v>
      </c>
      <c r="I127" s="49">
        <v>517.14255143235982</v>
      </c>
      <c r="J127" s="49">
        <v>558.56315607445163</v>
      </c>
      <c r="K127" s="49">
        <v>623.71596728448196</v>
      </c>
      <c r="L127" s="49">
        <v>660.07337620793555</v>
      </c>
      <c r="M127" s="49">
        <v>599.1223525366463</v>
      </c>
      <c r="N127" s="49">
        <v>602.78223793730422</v>
      </c>
      <c r="O127" s="49">
        <v>680.43104912068111</v>
      </c>
      <c r="P127" s="49">
        <v>673.31763329369051</v>
      </c>
      <c r="Q127" s="49">
        <v>702.13642457947219</v>
      </c>
      <c r="R127" s="49">
        <v>753.26392009887377</v>
      </c>
      <c r="S127" s="49">
        <v>798.92538453437135</v>
      </c>
      <c r="T127" s="49">
        <v>766.45636957348711</v>
      </c>
      <c r="U127" s="49">
        <v>677.34207680096392</v>
      </c>
      <c r="V127" s="49">
        <v>703.11256268067916</v>
      </c>
      <c r="W127" s="49">
        <v>709.28709460924097</v>
      </c>
      <c r="X127" s="49">
        <v>677.2772175309866</v>
      </c>
      <c r="Y127" s="49">
        <v>673.94021698123163</v>
      </c>
      <c r="Z127" s="49">
        <v>638.00776904719612</v>
      </c>
      <c r="AA127" s="49">
        <v>689.46104748319647</v>
      </c>
      <c r="AB127" s="49">
        <v>703.33887555035926</v>
      </c>
      <c r="AC127" s="49">
        <v>772.98703244760247</v>
      </c>
      <c r="AD127" s="49">
        <v>870.86380342522148</v>
      </c>
      <c r="AE127" s="49">
        <v>898.26942612153289</v>
      </c>
      <c r="AF127" s="49">
        <v>337.82805024866855</v>
      </c>
      <c r="AG127" s="49">
        <v>464.32652291084224</v>
      </c>
      <c r="AH127" s="49">
        <v>803.38304667246825</v>
      </c>
      <c r="AI127" s="49">
        <v>998.20334196879764</v>
      </c>
    </row>
    <row r="128" spans="1:35" x14ac:dyDescent="0.25">
      <c r="A128" s="32" t="s">
        <v>88</v>
      </c>
      <c r="B128" s="49">
        <v>532.40210679911092</v>
      </c>
      <c r="C128" s="49">
        <v>609.89831235707152</v>
      </c>
      <c r="D128" s="49">
        <v>611.70408463384501</v>
      </c>
      <c r="E128" s="49">
        <v>628.26684711479811</v>
      </c>
      <c r="F128" s="49">
        <v>647.43774253887636</v>
      </c>
      <c r="G128" s="49">
        <v>688.0592813717858</v>
      </c>
      <c r="H128" s="49">
        <v>745.02940443179864</v>
      </c>
      <c r="I128" s="49">
        <v>771.68649814670107</v>
      </c>
      <c r="J128" s="49">
        <v>836.92516270577494</v>
      </c>
      <c r="K128" s="49">
        <v>927.92420742729166</v>
      </c>
      <c r="L128" s="49">
        <v>986.57658747377354</v>
      </c>
      <c r="M128" s="49">
        <v>934.8567823035097</v>
      </c>
      <c r="N128" s="49">
        <v>900.2763309264077</v>
      </c>
      <c r="O128" s="49">
        <v>1013.6577622287035</v>
      </c>
      <c r="P128" s="49">
        <v>944.30204455775038</v>
      </c>
      <c r="Q128" s="49">
        <v>969.63162705225625</v>
      </c>
      <c r="R128" s="49">
        <v>1059.1029993529094</v>
      </c>
      <c r="S128" s="49">
        <v>1132.2449449636301</v>
      </c>
      <c r="T128" s="49">
        <v>1082.914412686559</v>
      </c>
      <c r="U128" s="49">
        <v>968.6146819292868</v>
      </c>
      <c r="V128" s="49">
        <v>1016.1469334431305</v>
      </c>
      <c r="W128" s="49">
        <v>1036.1097652430258</v>
      </c>
      <c r="X128" s="49">
        <v>979.24788031006563</v>
      </c>
      <c r="Y128" s="49">
        <v>939.43439796806217</v>
      </c>
      <c r="Z128" s="49">
        <v>966.23293537736436</v>
      </c>
      <c r="AA128" s="49">
        <v>992.36924076279513</v>
      </c>
      <c r="AB128" s="49">
        <v>1066.648905951256</v>
      </c>
      <c r="AC128" s="49">
        <v>1121.7812035466507</v>
      </c>
      <c r="AD128" s="49">
        <v>1245.8874232250807</v>
      </c>
      <c r="AE128" s="49">
        <v>1248.3026226690429</v>
      </c>
      <c r="AF128" s="49">
        <v>421.14380546575518</v>
      </c>
      <c r="AG128" s="49">
        <v>519.62892932350258</v>
      </c>
      <c r="AH128" s="49">
        <v>1011.7363518993374</v>
      </c>
      <c r="AI128" s="49">
        <v>1229.3798327089253</v>
      </c>
    </row>
    <row r="129" spans="1:35" x14ac:dyDescent="0.25">
      <c r="A129" s="32" t="s">
        <v>89</v>
      </c>
      <c r="B129" s="49">
        <v>906.04763677209951</v>
      </c>
      <c r="C129" s="49">
        <v>1037.9582109398946</v>
      </c>
      <c r="D129" s="49">
        <v>1041.0184945471833</v>
      </c>
      <c r="E129" s="49">
        <v>1069.2146047316605</v>
      </c>
      <c r="F129" s="49">
        <v>1101.8481764609799</v>
      </c>
      <c r="G129" s="49">
        <v>1170.9810230007606</v>
      </c>
      <c r="H129" s="49">
        <v>1267.9408725854814</v>
      </c>
      <c r="I129" s="49">
        <v>1313.31506452391</v>
      </c>
      <c r="J129" s="49">
        <v>1424.3304292505882</v>
      </c>
      <c r="K129" s="49">
        <v>1579.1781959847121</v>
      </c>
      <c r="L129" s="49">
        <v>1679.0043307110614</v>
      </c>
      <c r="M129" s="49">
        <v>1590.9800247468029</v>
      </c>
      <c r="N129" s="49">
        <v>1532.1331462765588</v>
      </c>
      <c r="O129" s="49">
        <v>1724.9935104749889</v>
      </c>
      <c r="P129" s="49">
        <v>1770.6307854957984</v>
      </c>
      <c r="Q129" s="49">
        <v>1843.196341784891</v>
      </c>
      <c r="R129" s="49">
        <v>1939.2487479814931</v>
      </c>
      <c r="S129" s="49">
        <v>2045.4881807405209</v>
      </c>
      <c r="T129" s="49">
        <v>1997.2957132653842</v>
      </c>
      <c r="U129" s="49">
        <v>1857.5047973109847</v>
      </c>
      <c r="V129" s="49">
        <v>1943.5204404174776</v>
      </c>
      <c r="W129" s="49">
        <v>1999.0246026575228</v>
      </c>
      <c r="X129" s="49">
        <v>1947.4334287729907</v>
      </c>
      <c r="Y129" s="49">
        <v>1876.0622859851467</v>
      </c>
      <c r="Z129" s="49">
        <v>1924.0884550594692</v>
      </c>
      <c r="AA129" s="49">
        <v>1957.719818544386</v>
      </c>
      <c r="AB129" s="49">
        <v>2010.1218332457556</v>
      </c>
      <c r="AC129" s="49">
        <v>2055.5754552794224</v>
      </c>
      <c r="AD129" s="49">
        <v>2345.533034379504</v>
      </c>
      <c r="AE129" s="49">
        <v>2481.1382938143852</v>
      </c>
      <c r="AF129" s="49">
        <v>819.54846357968415</v>
      </c>
      <c r="AG129" s="49">
        <v>837.9256819148726</v>
      </c>
      <c r="AH129" s="49">
        <v>1611.4179992246864</v>
      </c>
      <c r="AI129" s="49">
        <v>2150.7346252529674</v>
      </c>
    </row>
    <row r="130" spans="1:35" x14ac:dyDescent="0.25">
      <c r="A130" s="5" t="s">
        <v>1</v>
      </c>
      <c r="B130" s="9">
        <f t="shared" ref="B130:AG130" si="140">SUM(B131:B133)</f>
        <v>83.645581200429518</v>
      </c>
      <c r="C130" s="9">
        <f t="shared" si="140"/>
        <v>95.768552179450495</v>
      </c>
      <c r="D130" s="9">
        <f t="shared" si="140"/>
        <v>95.958530852365527</v>
      </c>
      <c r="E130" s="9">
        <f t="shared" si="140"/>
        <v>96.463647344386814</v>
      </c>
      <c r="F130" s="9">
        <f t="shared" si="140"/>
        <v>99.127780628359673</v>
      </c>
      <c r="G130" s="9">
        <f t="shared" si="140"/>
        <v>105.70664971755444</v>
      </c>
      <c r="H130" s="9">
        <f t="shared" si="140"/>
        <v>114.57070609588379</v>
      </c>
      <c r="I130" s="9">
        <f t="shared" si="140"/>
        <v>117.66577411715025</v>
      </c>
      <c r="J130" s="9">
        <f t="shared" si="140"/>
        <v>134.08391748939124</v>
      </c>
      <c r="K130" s="9">
        <f t="shared" si="140"/>
        <v>151.80794056748678</v>
      </c>
      <c r="L130" s="9">
        <f t="shared" si="140"/>
        <v>171.55120861668715</v>
      </c>
      <c r="M130" s="9">
        <f t="shared" si="140"/>
        <v>70.416764746660874</v>
      </c>
      <c r="N130" s="9">
        <f t="shared" si="140"/>
        <v>161.23519801536128</v>
      </c>
      <c r="O130" s="9">
        <f t="shared" si="140"/>
        <v>177.96075642154059</v>
      </c>
      <c r="P130" s="9">
        <f t="shared" si="140"/>
        <v>177.95761919790232</v>
      </c>
      <c r="Q130" s="9">
        <f t="shared" si="140"/>
        <v>200.16406746042219</v>
      </c>
      <c r="R130" s="9">
        <f t="shared" si="140"/>
        <v>229.56335234316361</v>
      </c>
      <c r="S130" s="9">
        <f t="shared" si="140"/>
        <v>250.98542785262092</v>
      </c>
      <c r="T130" s="9">
        <f t="shared" si="140"/>
        <v>227.80564548918593</v>
      </c>
      <c r="U130" s="9">
        <f t="shared" si="140"/>
        <v>182.98160818920263</v>
      </c>
      <c r="V130" s="9">
        <f t="shared" si="140"/>
        <v>219.87509355329701</v>
      </c>
      <c r="W130" s="9">
        <f t="shared" si="140"/>
        <v>225.24508951084718</v>
      </c>
      <c r="X130" s="9">
        <f t="shared" si="140"/>
        <v>182.84766427159758</v>
      </c>
      <c r="Y130" s="9">
        <f t="shared" si="140"/>
        <v>194.59388152471689</v>
      </c>
      <c r="Z130" s="9">
        <f t="shared" si="140"/>
        <v>193.70196691321871</v>
      </c>
      <c r="AA130" s="9">
        <f t="shared" si="140"/>
        <v>224.21214600411872</v>
      </c>
      <c r="AB130" s="9">
        <f t="shared" si="140"/>
        <v>225.35994673156358</v>
      </c>
      <c r="AC130" s="9">
        <f t="shared" si="140"/>
        <v>249.23593039442395</v>
      </c>
      <c r="AD130" s="9">
        <f t="shared" si="140"/>
        <v>251.93663320922974</v>
      </c>
      <c r="AE130" s="9">
        <f t="shared" si="140"/>
        <v>247.42792050767875</v>
      </c>
      <c r="AF130" s="9">
        <f t="shared" si="140"/>
        <v>260.60530409368175</v>
      </c>
      <c r="AG130" s="9">
        <f t="shared" si="140"/>
        <v>282.69883145697253</v>
      </c>
      <c r="AH130" s="9">
        <f t="shared" ref="AH130:AI130" si="141">SUM(AH131:AH133)</f>
        <v>231.9847002258646</v>
      </c>
      <c r="AI130" s="9">
        <f t="shared" si="141"/>
        <v>231.95864031006511</v>
      </c>
    </row>
    <row r="131" spans="1:35" x14ac:dyDescent="0.25">
      <c r="A131" s="34" t="s">
        <v>3</v>
      </c>
      <c r="B131" s="50">
        <v>5.161188916093824</v>
      </c>
      <c r="C131" s="50">
        <v>5.8778699734074307</v>
      </c>
      <c r="D131" s="50">
        <v>5.798736860564893</v>
      </c>
      <c r="E131" s="50">
        <v>5.8730441607518946</v>
      </c>
      <c r="F131" s="50">
        <v>5.9087125258949511</v>
      </c>
      <c r="G131" s="50">
        <v>6.18667893962765</v>
      </c>
      <c r="H131" s="50">
        <v>6.7088249016423758</v>
      </c>
      <c r="I131" s="50">
        <v>6.861489840211159</v>
      </c>
      <c r="J131" s="50">
        <v>7.477686573871658</v>
      </c>
      <c r="K131" s="50">
        <v>8.1269389923881228</v>
      </c>
      <c r="L131" s="50">
        <v>9.6982488995450495</v>
      </c>
      <c r="M131" s="50">
        <v>17.362772140911709</v>
      </c>
      <c r="N131" s="50">
        <v>14.753875562265742</v>
      </c>
      <c r="O131" s="50">
        <v>16.258546752061864</v>
      </c>
      <c r="P131" s="50">
        <v>16.15880694706615</v>
      </c>
      <c r="Q131" s="50">
        <v>16.097023399891601</v>
      </c>
      <c r="R131" s="50">
        <v>16.369269926921522</v>
      </c>
      <c r="S131" s="50">
        <v>16.9004968069871</v>
      </c>
      <c r="T131" s="50">
        <v>15.334000159960802</v>
      </c>
      <c r="U131" s="50">
        <v>12.206074531796116</v>
      </c>
      <c r="V131" s="50">
        <v>12.159234395847037</v>
      </c>
      <c r="W131" s="50">
        <v>10.833283722659147</v>
      </c>
      <c r="X131" s="50">
        <v>8.9031779978182115</v>
      </c>
      <c r="Y131" s="50">
        <v>9.0873840505826937</v>
      </c>
      <c r="Z131" s="50">
        <v>8.0464871866817695</v>
      </c>
      <c r="AA131" s="50">
        <v>7.9450574179213405</v>
      </c>
      <c r="AB131" s="50">
        <v>6.3678312424180197</v>
      </c>
      <c r="AC131" s="50">
        <v>7.4219099427670621</v>
      </c>
      <c r="AD131" s="50">
        <v>8.4992232299805561</v>
      </c>
      <c r="AE131" s="50">
        <v>8.3554234055522336</v>
      </c>
      <c r="AF131" s="50">
        <v>6.3655868966452296</v>
      </c>
      <c r="AG131" s="50">
        <v>8.0456181037750714</v>
      </c>
      <c r="AH131" s="50">
        <v>10.852550919965065</v>
      </c>
      <c r="AI131" s="50">
        <v>12.156159320969715</v>
      </c>
    </row>
    <row r="132" spans="1:35" x14ac:dyDescent="0.25">
      <c r="A132" s="34" t="s">
        <v>88</v>
      </c>
      <c r="B132" s="50">
        <v>6.8259204444180819</v>
      </c>
      <c r="C132" s="50">
        <v>7.8128299754353083</v>
      </c>
      <c r="D132" s="50">
        <v>7.8381648532331534</v>
      </c>
      <c r="E132" s="50">
        <v>7.8911152136706013</v>
      </c>
      <c r="F132" s="50">
        <v>8.1057646353312442</v>
      </c>
      <c r="G132" s="50">
        <v>8.6194847540700295</v>
      </c>
      <c r="H132" s="50">
        <v>9.3314913331627505</v>
      </c>
      <c r="I132" s="50">
        <v>9.6698734571596692</v>
      </c>
      <c r="J132" s="50">
        <v>10.530528569346078</v>
      </c>
      <c r="K132" s="50">
        <v>11.391868382836378</v>
      </c>
      <c r="L132" s="50">
        <v>13.008343306869206</v>
      </c>
      <c r="M132" s="50">
        <v>5.9229613311412193</v>
      </c>
      <c r="N132" s="50">
        <v>28.439541933748089</v>
      </c>
      <c r="O132" s="50">
        <v>31.547064482455973</v>
      </c>
      <c r="P132" s="50">
        <v>33.970217019971379</v>
      </c>
      <c r="Q132" s="50">
        <v>34.677140099301496</v>
      </c>
      <c r="R132" s="50">
        <v>37.493310098247434</v>
      </c>
      <c r="S132" s="50">
        <v>39.584682555556441</v>
      </c>
      <c r="T132" s="50">
        <v>36.924631209110508</v>
      </c>
      <c r="U132" s="50">
        <v>33.016828471966548</v>
      </c>
      <c r="V132" s="50">
        <v>30.591736975182183</v>
      </c>
      <c r="W132" s="50">
        <v>28.120658120704398</v>
      </c>
      <c r="X132" s="50">
        <v>26.336505350438419</v>
      </c>
      <c r="Y132" s="50">
        <v>26.478503720992926</v>
      </c>
      <c r="Z132" s="50">
        <v>24.061000213651994</v>
      </c>
      <c r="AA132" s="50">
        <v>25.432813577186447</v>
      </c>
      <c r="AB132" s="50">
        <v>23.152653017822722</v>
      </c>
      <c r="AC132" s="50">
        <v>25.836999202104664</v>
      </c>
      <c r="AD132" s="50">
        <v>27.40212025892486</v>
      </c>
      <c r="AE132" s="50">
        <v>26.124385362081757</v>
      </c>
      <c r="AF132" s="50">
        <v>28.084801836341168</v>
      </c>
      <c r="AG132" s="50">
        <v>31.171871196858781</v>
      </c>
      <c r="AH132" s="50">
        <v>34.117164978895723</v>
      </c>
      <c r="AI132" s="50">
        <v>33.998368194247277</v>
      </c>
    </row>
    <row r="133" spans="1:35" x14ac:dyDescent="0.25">
      <c r="A133" s="36" t="s">
        <v>89</v>
      </c>
      <c r="B133" s="48">
        <v>71.65847183991761</v>
      </c>
      <c r="C133" s="48">
        <v>82.07785223060776</v>
      </c>
      <c r="D133" s="48">
        <v>82.321629138567488</v>
      </c>
      <c r="E133" s="48">
        <v>82.699487969964323</v>
      </c>
      <c r="F133" s="48">
        <v>85.113303467133477</v>
      </c>
      <c r="G133" s="48">
        <v>90.900486023856757</v>
      </c>
      <c r="H133" s="48">
        <v>98.530389861078675</v>
      </c>
      <c r="I133" s="48">
        <v>101.13441081977942</v>
      </c>
      <c r="J133" s="48">
        <v>116.0757023461735</v>
      </c>
      <c r="K133" s="48">
        <v>132.28913319226228</v>
      </c>
      <c r="L133" s="48">
        <v>148.84461641027289</v>
      </c>
      <c r="M133" s="48">
        <v>47.131031274607942</v>
      </c>
      <c r="N133" s="48">
        <v>118.04178051934744</v>
      </c>
      <c r="O133" s="48">
        <v>130.15514518702275</v>
      </c>
      <c r="P133" s="48">
        <v>127.82859523086481</v>
      </c>
      <c r="Q133" s="48">
        <v>149.38990396122909</v>
      </c>
      <c r="R133" s="48">
        <v>175.70077231799465</v>
      </c>
      <c r="S133" s="48">
        <v>194.50024849007738</v>
      </c>
      <c r="T133" s="48">
        <v>175.54701412011462</v>
      </c>
      <c r="U133" s="48">
        <v>137.75870518543996</v>
      </c>
      <c r="V133" s="48">
        <v>177.1241221822678</v>
      </c>
      <c r="W133" s="48">
        <v>186.29114766748364</v>
      </c>
      <c r="X133" s="48">
        <v>147.60798092334093</v>
      </c>
      <c r="Y133" s="48">
        <v>159.02799375314129</v>
      </c>
      <c r="Z133" s="48">
        <v>161.59447951288496</v>
      </c>
      <c r="AA133" s="48">
        <v>190.83427500901095</v>
      </c>
      <c r="AB133" s="48">
        <v>195.83946247132283</v>
      </c>
      <c r="AC133" s="48">
        <v>215.97702124955222</v>
      </c>
      <c r="AD133" s="48">
        <v>216.03528972032433</v>
      </c>
      <c r="AE133" s="48">
        <v>212.94811174004477</v>
      </c>
      <c r="AF133" s="48">
        <v>226.15491536069536</v>
      </c>
      <c r="AG133" s="48">
        <v>243.48134215633866</v>
      </c>
      <c r="AH133" s="48">
        <v>187.01498432700382</v>
      </c>
      <c r="AI133" s="48">
        <v>185.80411279484812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569.66689416131408</v>
      </c>
      <c r="C135" s="26">
        <f t="shared" si="142"/>
        <v>569.74143342065815</v>
      </c>
      <c r="D135" s="26">
        <f t="shared" si="142"/>
        <v>569.10436440221133</v>
      </c>
      <c r="E135" s="26">
        <f t="shared" si="142"/>
        <v>569.03037655968853</v>
      </c>
      <c r="F135" s="26">
        <f t="shared" si="142"/>
        <v>568.49387916934393</v>
      </c>
      <c r="G135" s="26">
        <f t="shared" si="142"/>
        <v>568.21494859101188</v>
      </c>
      <c r="H135" s="26">
        <f t="shared" si="142"/>
        <v>567.68228471689804</v>
      </c>
      <c r="I135" s="26">
        <f t="shared" si="142"/>
        <v>567.00915896234653</v>
      </c>
      <c r="J135" s="26">
        <f t="shared" si="142"/>
        <v>565.84600600334284</v>
      </c>
      <c r="K135" s="26">
        <f t="shared" si="142"/>
        <v>564.64415647032672</v>
      </c>
      <c r="L135" s="26">
        <f t="shared" si="142"/>
        <v>563.00492666858941</v>
      </c>
      <c r="M135" s="26">
        <f t="shared" si="142"/>
        <v>573.57026549736429</v>
      </c>
      <c r="N135" s="26">
        <f t="shared" si="142"/>
        <v>559.13527901111331</v>
      </c>
      <c r="O135" s="26">
        <f t="shared" si="142"/>
        <v>536.54723148098094</v>
      </c>
      <c r="P135" s="26">
        <f t="shared" si="142"/>
        <v>499.9035859554852</v>
      </c>
      <c r="Q135" s="26">
        <f t="shared" si="142"/>
        <v>489.26323114049592</v>
      </c>
      <c r="R135" s="26">
        <f t="shared" si="142"/>
        <v>499.46957011153228</v>
      </c>
      <c r="S135" s="26">
        <f t="shared" si="142"/>
        <v>478.72385194652082</v>
      </c>
      <c r="T135" s="26">
        <f t="shared" si="142"/>
        <v>489.01710965026029</v>
      </c>
      <c r="U135" s="26">
        <f t="shared" si="142"/>
        <v>469.17461388689799</v>
      </c>
      <c r="V135" s="26">
        <f t="shared" si="142"/>
        <v>473.75899496284615</v>
      </c>
      <c r="W135" s="26">
        <f t="shared" si="142"/>
        <v>483.66753826133481</v>
      </c>
      <c r="X135" s="26">
        <f t="shared" si="142"/>
        <v>475.87173308105139</v>
      </c>
      <c r="Y135" s="26">
        <f t="shared" si="142"/>
        <v>481.15532754421866</v>
      </c>
      <c r="Z135" s="26">
        <f t="shared" si="142"/>
        <v>486.29449052209014</v>
      </c>
      <c r="AA135" s="26">
        <f t="shared" si="142"/>
        <v>482.68008414301181</v>
      </c>
      <c r="AB135" s="26">
        <f t="shared" si="142"/>
        <v>476.62412987294164</v>
      </c>
      <c r="AC135" s="26">
        <f t="shared" si="142"/>
        <v>474.32495402943215</v>
      </c>
      <c r="AD135" s="26">
        <f t="shared" si="142"/>
        <v>497.42341651005961</v>
      </c>
      <c r="AE135" s="26">
        <f t="shared" si="142"/>
        <v>489.93815781352646</v>
      </c>
      <c r="AF135" s="26">
        <f t="shared" si="142"/>
        <v>498.90429878423464</v>
      </c>
      <c r="AG135" s="26">
        <f t="shared" si="142"/>
        <v>425.72897636821449</v>
      </c>
      <c r="AH135" s="26">
        <f t="shared" ref="AH135:AI135" si="143">IF(AND(AH23=0,AH123=0),0,IF(OR(AH23=0,AH123=0),1/0,100*AH123/AH23))</f>
        <v>440.50758498868112</v>
      </c>
      <c r="AI135" s="26">
        <f t="shared" si="143"/>
        <v>475.60069675854311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564.91673075138601</v>
      </c>
      <c r="C136" s="10">
        <f t="shared" si="144"/>
        <v>565.00127617777582</v>
      </c>
      <c r="D136" s="10">
        <f t="shared" si="144"/>
        <v>564.36217434373191</v>
      </c>
      <c r="E136" s="10">
        <f t="shared" si="144"/>
        <v>564.39028082163998</v>
      </c>
      <c r="F136" s="10">
        <f t="shared" si="144"/>
        <v>563.85477503059997</v>
      </c>
      <c r="G136" s="10">
        <f t="shared" si="144"/>
        <v>563.55447236193697</v>
      </c>
      <c r="H136" s="10">
        <f t="shared" si="144"/>
        <v>563.02213139578191</v>
      </c>
      <c r="I136" s="10">
        <f t="shared" si="144"/>
        <v>562.39251694807399</v>
      </c>
      <c r="J136" s="10">
        <f t="shared" si="144"/>
        <v>560.9507188609025</v>
      </c>
      <c r="K136" s="10">
        <f t="shared" si="144"/>
        <v>559.58568081001386</v>
      </c>
      <c r="L136" s="10">
        <f t="shared" si="144"/>
        <v>557.7212985749394</v>
      </c>
      <c r="M136" s="10">
        <f t="shared" si="144"/>
        <v>572.4790535349257</v>
      </c>
      <c r="N136" s="10">
        <f t="shared" si="144"/>
        <v>555.20088825703579</v>
      </c>
      <c r="O136" s="10">
        <f t="shared" si="144"/>
        <v>532.8255808737872</v>
      </c>
      <c r="P136" s="10">
        <f t="shared" si="144"/>
        <v>497.23414913553165</v>
      </c>
      <c r="Q136" s="10">
        <f t="shared" si="144"/>
        <v>485.92414223937118</v>
      </c>
      <c r="R136" s="10">
        <f t="shared" si="144"/>
        <v>495.58473801989834</v>
      </c>
      <c r="S136" s="10">
        <f t="shared" si="144"/>
        <v>474.73676474138063</v>
      </c>
      <c r="T136" s="10">
        <f t="shared" si="144"/>
        <v>485.3012738920126</v>
      </c>
      <c r="U136" s="10">
        <f t="shared" si="144"/>
        <v>465.26144710979304</v>
      </c>
      <c r="V136" s="10">
        <f t="shared" si="144"/>
        <v>468.55039000895209</v>
      </c>
      <c r="W136" s="10">
        <f t="shared" si="144"/>
        <v>478.59276040226632</v>
      </c>
      <c r="X136" s="10">
        <f t="shared" si="144"/>
        <v>472.09998304159899</v>
      </c>
      <c r="Y136" s="10">
        <f t="shared" si="144"/>
        <v>476.50081766741192</v>
      </c>
      <c r="Z136" s="10">
        <f t="shared" si="144"/>
        <v>481.63462567352752</v>
      </c>
      <c r="AA136" s="10">
        <f t="shared" si="144"/>
        <v>477.37422147766284</v>
      </c>
      <c r="AB136" s="10">
        <f t="shared" si="144"/>
        <v>471.58139125720101</v>
      </c>
      <c r="AC136" s="10">
        <f t="shared" si="144"/>
        <v>469.51741317804783</v>
      </c>
      <c r="AD136" s="10">
        <f t="shared" si="144"/>
        <v>493.64524350763838</v>
      </c>
      <c r="AE136" s="10">
        <f t="shared" si="144"/>
        <v>486.44920714127505</v>
      </c>
      <c r="AF136" s="10">
        <f t="shared" si="144"/>
        <v>478.58093569994469</v>
      </c>
      <c r="AG136" s="10">
        <f t="shared" si="144"/>
        <v>409.23272497227646</v>
      </c>
      <c r="AH136" s="10">
        <f t="shared" ref="AH136:AI136" si="145">IF(AND(AH24=0,AH126=0),0,IF(OR(AH24=0,AH126=0),1/0,100*AH126/AH24))</f>
        <v>435.24192010147823</v>
      </c>
      <c r="AI136" s="10">
        <f t="shared" si="145"/>
        <v>472.96736641195014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385.65163387831706</v>
      </c>
      <c r="C137" s="41">
        <f t="shared" si="146"/>
        <v>385.22834445686055</v>
      </c>
      <c r="D137" s="41">
        <f t="shared" si="146"/>
        <v>384.94582638455336</v>
      </c>
      <c r="E137" s="41">
        <f t="shared" si="146"/>
        <v>384.6238509512466</v>
      </c>
      <c r="F137" s="41">
        <f t="shared" si="146"/>
        <v>384.3694764318214</v>
      </c>
      <c r="G137" s="41">
        <f t="shared" si="146"/>
        <v>384.02847116781595</v>
      </c>
      <c r="H137" s="41">
        <f t="shared" si="146"/>
        <v>383.63110568006027</v>
      </c>
      <c r="I137" s="41">
        <f t="shared" si="146"/>
        <v>383.33828047967853</v>
      </c>
      <c r="J137" s="41">
        <f t="shared" si="146"/>
        <v>382.90957747852883</v>
      </c>
      <c r="K137" s="41">
        <f t="shared" si="146"/>
        <v>382.6617161776519</v>
      </c>
      <c r="L137" s="41">
        <f t="shared" si="146"/>
        <v>381.65274815706601</v>
      </c>
      <c r="M137" s="41">
        <f t="shared" si="146"/>
        <v>375.97766852181564</v>
      </c>
      <c r="N137" s="41">
        <f t="shared" si="146"/>
        <v>377.25357081954382</v>
      </c>
      <c r="O137" s="41">
        <f t="shared" si="146"/>
        <v>374.2588795660721</v>
      </c>
      <c r="P137" s="41">
        <f t="shared" si="146"/>
        <v>381.39879142803528</v>
      </c>
      <c r="Q137" s="41">
        <f t="shared" si="146"/>
        <v>404.3807319056279</v>
      </c>
      <c r="R137" s="41">
        <f t="shared" si="146"/>
        <v>410.97877147397918</v>
      </c>
      <c r="S137" s="41">
        <f t="shared" si="146"/>
        <v>390.8494271080973</v>
      </c>
      <c r="T137" s="41">
        <f t="shared" si="146"/>
        <v>399.27103878408946</v>
      </c>
      <c r="U137" s="41">
        <f t="shared" si="146"/>
        <v>349.4702476469339</v>
      </c>
      <c r="V137" s="41">
        <f t="shared" si="146"/>
        <v>361.81901735014429</v>
      </c>
      <c r="W137" s="41">
        <f t="shared" si="146"/>
        <v>367.69033537625984</v>
      </c>
      <c r="X137" s="41">
        <f t="shared" si="146"/>
        <v>380.72075928502534</v>
      </c>
      <c r="Y137" s="41">
        <f t="shared" si="146"/>
        <v>417.08279014201213</v>
      </c>
      <c r="Z137" s="41">
        <f t="shared" si="146"/>
        <v>428.89136431502499</v>
      </c>
      <c r="AA137" s="41">
        <f t="shared" si="146"/>
        <v>451.55865411467846</v>
      </c>
      <c r="AB137" s="41">
        <f t="shared" si="146"/>
        <v>449.94094684160643</v>
      </c>
      <c r="AC137" s="41">
        <f t="shared" si="146"/>
        <v>477.94199303825985</v>
      </c>
      <c r="AD137" s="41">
        <f t="shared" si="146"/>
        <v>525.27103936699939</v>
      </c>
      <c r="AE137" s="41">
        <f t="shared" si="146"/>
        <v>524.95864407106501</v>
      </c>
      <c r="AF137" s="41">
        <f t="shared" si="146"/>
        <v>391.45762900892976</v>
      </c>
      <c r="AG137" s="41">
        <f t="shared" si="146"/>
        <v>362.74370129666897</v>
      </c>
      <c r="AH137" s="41">
        <f t="shared" ref="AH137:AI137" si="147">IF(AND(AH25=0,AH127=0),0,IF(OR(AH25=0,AH127=0),1/0,100*AH127/AH25))</f>
        <v>451.76149528329876</v>
      </c>
      <c r="AI137" s="41">
        <f t="shared" si="147"/>
        <v>558.67799594372457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503.51261849893859</v>
      </c>
      <c r="C138" s="41">
        <f t="shared" si="148"/>
        <v>503.00744988188211</v>
      </c>
      <c r="D138" s="41">
        <f t="shared" si="148"/>
        <v>502.5080050262531</v>
      </c>
      <c r="E138" s="41">
        <f t="shared" si="148"/>
        <v>502.56838498452123</v>
      </c>
      <c r="F138" s="41">
        <f t="shared" si="148"/>
        <v>502.09953938361446</v>
      </c>
      <c r="G138" s="41">
        <f t="shared" si="148"/>
        <v>501.482608071774</v>
      </c>
      <c r="H138" s="41">
        <f t="shared" si="148"/>
        <v>500.95530972587983</v>
      </c>
      <c r="I138" s="41">
        <f t="shared" si="148"/>
        <v>500.66237915630705</v>
      </c>
      <c r="J138" s="41">
        <f t="shared" si="148"/>
        <v>498.81606897063114</v>
      </c>
      <c r="K138" s="41">
        <f t="shared" si="148"/>
        <v>497.69808199938251</v>
      </c>
      <c r="L138" s="41">
        <f t="shared" si="148"/>
        <v>495.59955081242788</v>
      </c>
      <c r="M138" s="41">
        <f t="shared" si="148"/>
        <v>514.36403773560733</v>
      </c>
      <c r="N138" s="41">
        <f t="shared" si="148"/>
        <v>494.84090136915574</v>
      </c>
      <c r="O138" s="41">
        <f t="shared" si="148"/>
        <v>471.83022225608539</v>
      </c>
      <c r="P138" s="41">
        <f t="shared" si="148"/>
        <v>419.77058303418306</v>
      </c>
      <c r="Q138" s="41">
        <f t="shared" si="148"/>
        <v>402.00948919491634</v>
      </c>
      <c r="R138" s="41">
        <f t="shared" si="148"/>
        <v>408.7317002985472</v>
      </c>
      <c r="S138" s="41">
        <f t="shared" si="148"/>
        <v>391.16810944233544</v>
      </c>
      <c r="T138" s="41">
        <f t="shared" si="148"/>
        <v>396.74618976864343</v>
      </c>
      <c r="U138" s="41">
        <f t="shared" si="148"/>
        <v>383.91246961170668</v>
      </c>
      <c r="V138" s="41">
        <f t="shared" si="148"/>
        <v>380.2596176692677</v>
      </c>
      <c r="W138" s="41">
        <f t="shared" si="148"/>
        <v>383.02345128552037</v>
      </c>
      <c r="X138" s="41">
        <f t="shared" si="148"/>
        <v>381.00745016108095</v>
      </c>
      <c r="Y138" s="41">
        <f t="shared" si="148"/>
        <v>382.41856491461874</v>
      </c>
      <c r="Z138" s="41">
        <f t="shared" si="148"/>
        <v>384.51226679200283</v>
      </c>
      <c r="AA138" s="41">
        <f t="shared" si="148"/>
        <v>365.72419887197816</v>
      </c>
      <c r="AB138" s="41">
        <f t="shared" si="148"/>
        <v>370.3775114722331</v>
      </c>
      <c r="AC138" s="41">
        <f t="shared" si="148"/>
        <v>375.49579886671381</v>
      </c>
      <c r="AD138" s="41">
        <f t="shared" si="148"/>
        <v>397.27616378787536</v>
      </c>
      <c r="AE138" s="41">
        <f t="shared" si="148"/>
        <v>384.38023914086028</v>
      </c>
      <c r="AF138" s="41">
        <f t="shared" si="148"/>
        <v>395.19115758295629</v>
      </c>
      <c r="AG138" s="41">
        <f t="shared" si="148"/>
        <v>327.60641574279231</v>
      </c>
      <c r="AH138" s="41">
        <f t="shared" ref="AH138:AI138" si="149">IF(AND(AH26=0,AH128=0),0,IF(OR(AH26=0,AH128=0),1/0,100*AH128/AH26))</f>
        <v>336.70355150671361</v>
      </c>
      <c r="AI138" s="41">
        <f t="shared" si="149"/>
        <v>365.10112672319582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760.57792266173294</v>
      </c>
      <c r="C139" s="41">
        <f t="shared" si="150"/>
        <v>759.81953826495158</v>
      </c>
      <c r="D139" s="41">
        <f t="shared" si="150"/>
        <v>759.06725240642879</v>
      </c>
      <c r="E139" s="41">
        <f t="shared" si="150"/>
        <v>759.15948727023135</v>
      </c>
      <c r="F139" s="41">
        <f t="shared" si="150"/>
        <v>758.45237383450024</v>
      </c>
      <c r="G139" s="41">
        <f t="shared" si="150"/>
        <v>757.521298364573</v>
      </c>
      <c r="H139" s="41">
        <f t="shared" si="150"/>
        <v>756.72568689833838</v>
      </c>
      <c r="I139" s="41">
        <f t="shared" si="150"/>
        <v>756.28400546542866</v>
      </c>
      <c r="J139" s="41">
        <f t="shared" si="150"/>
        <v>753.4945997665518</v>
      </c>
      <c r="K139" s="41">
        <f t="shared" si="150"/>
        <v>751.80571686899214</v>
      </c>
      <c r="L139" s="41">
        <f t="shared" si="150"/>
        <v>748.63763560949747</v>
      </c>
      <c r="M139" s="41">
        <f t="shared" si="150"/>
        <v>776.9829646742154</v>
      </c>
      <c r="N139" s="41">
        <f t="shared" si="150"/>
        <v>747.4939193185196</v>
      </c>
      <c r="O139" s="41">
        <f t="shared" si="150"/>
        <v>703.9468724020785</v>
      </c>
      <c r="P139" s="41">
        <f t="shared" si="150"/>
        <v>632.54028305680265</v>
      </c>
      <c r="Q139" s="41">
        <f t="shared" si="150"/>
        <v>597.4164380006498</v>
      </c>
      <c r="R139" s="41">
        <f t="shared" si="150"/>
        <v>616.41104067206425</v>
      </c>
      <c r="S139" s="41">
        <f t="shared" si="150"/>
        <v>594.97191440049778</v>
      </c>
      <c r="T139" s="41">
        <f t="shared" si="150"/>
        <v>609.44835052397514</v>
      </c>
      <c r="U139" s="41">
        <f t="shared" si="150"/>
        <v>605.27000380925199</v>
      </c>
      <c r="V139" s="41">
        <f t="shared" si="150"/>
        <v>607.01954646445563</v>
      </c>
      <c r="W139" s="41">
        <f t="shared" si="150"/>
        <v>626.71244060177662</v>
      </c>
      <c r="X139" s="41">
        <f t="shared" si="150"/>
        <v>592.86213242785311</v>
      </c>
      <c r="Y139" s="41">
        <f t="shared" si="150"/>
        <v>577.13601549308248</v>
      </c>
      <c r="Z139" s="41">
        <f t="shared" si="150"/>
        <v>578.62370677205934</v>
      </c>
      <c r="AA139" s="41">
        <f t="shared" si="150"/>
        <v>578.55326728485022</v>
      </c>
      <c r="AB139" s="41">
        <f t="shared" si="150"/>
        <v>562.62767894526723</v>
      </c>
      <c r="AC139" s="41">
        <f t="shared" si="150"/>
        <v>539.68616022883191</v>
      </c>
      <c r="AD139" s="41">
        <f t="shared" si="150"/>
        <v>552.48168424186292</v>
      </c>
      <c r="AE139" s="41">
        <f t="shared" si="150"/>
        <v>544.7605727595261</v>
      </c>
      <c r="AF139" s="41">
        <f t="shared" si="150"/>
        <v>598.3574295095766</v>
      </c>
      <c r="AG139" s="41">
        <f t="shared" si="150"/>
        <v>528.40441412484972</v>
      </c>
      <c r="AH139" s="41">
        <f t="shared" ref="AH139:AI139" si="151">IF(AND(AH27=0,AH129=0),0,IF(OR(AH27=0,AH129=0),1/0,100*AH129/AH27))</f>
        <v>521.56937707028101</v>
      </c>
      <c r="AI139" s="41">
        <f t="shared" si="151"/>
        <v>524.16420574797769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695.53713322504132</v>
      </c>
      <c r="C140" s="11">
        <f t="shared" si="152"/>
        <v>694.9812180000165</v>
      </c>
      <c r="D140" s="11">
        <f t="shared" si="152"/>
        <v>694.66092569214129</v>
      </c>
      <c r="E140" s="11">
        <f t="shared" si="152"/>
        <v>694.44993598056374</v>
      </c>
      <c r="F140" s="11">
        <f t="shared" si="152"/>
        <v>694.37176268193241</v>
      </c>
      <c r="G140" s="11">
        <f t="shared" si="152"/>
        <v>694.09974345585943</v>
      </c>
      <c r="H140" s="11">
        <f t="shared" si="152"/>
        <v>693.40077384982669</v>
      </c>
      <c r="I140" s="11">
        <f t="shared" si="152"/>
        <v>692.77406689253712</v>
      </c>
      <c r="J140" s="11">
        <f t="shared" si="152"/>
        <v>693.03629193280722</v>
      </c>
      <c r="K140" s="11">
        <f t="shared" si="152"/>
        <v>694.03290709624559</v>
      </c>
      <c r="L140" s="11">
        <f t="shared" si="152"/>
        <v>689.6638502846838</v>
      </c>
      <c r="M140" s="11">
        <f t="shared" si="152"/>
        <v>626.57182623313236</v>
      </c>
      <c r="N140" s="11">
        <f t="shared" si="152"/>
        <v>645.20521507805256</v>
      </c>
      <c r="O140" s="11">
        <f t="shared" si="152"/>
        <v>619.70898518018669</v>
      </c>
      <c r="P140" s="11">
        <f t="shared" si="152"/>
        <v>556.81925762019421</v>
      </c>
      <c r="Q140" s="11">
        <f t="shared" si="152"/>
        <v>556.4036924953507</v>
      </c>
      <c r="R140" s="11">
        <f t="shared" si="152"/>
        <v>572.85596463735112</v>
      </c>
      <c r="S140" s="11">
        <f t="shared" si="152"/>
        <v>552.20442649597578</v>
      </c>
      <c r="T140" s="11">
        <f t="shared" si="152"/>
        <v>561.63032729342683</v>
      </c>
      <c r="U140" s="11">
        <f t="shared" si="152"/>
        <v>559.23048819529117</v>
      </c>
      <c r="V140" s="11">
        <f t="shared" si="152"/>
        <v>581.42956631602215</v>
      </c>
      <c r="W140" s="11">
        <f t="shared" si="152"/>
        <v>587.16811495299442</v>
      </c>
      <c r="X140" s="11">
        <f t="shared" si="152"/>
        <v>564.81316018516452</v>
      </c>
      <c r="Y140" s="11">
        <f t="shared" si="152"/>
        <v>583.33214851753746</v>
      </c>
      <c r="Z140" s="11">
        <f t="shared" si="152"/>
        <v>590.33114526002771</v>
      </c>
      <c r="AA140" s="11">
        <f t="shared" si="152"/>
        <v>588.93617681232001</v>
      </c>
      <c r="AB140" s="11">
        <f t="shared" si="152"/>
        <v>580.79910310781872</v>
      </c>
      <c r="AC140" s="11">
        <f t="shared" si="152"/>
        <v>566.21712466492534</v>
      </c>
      <c r="AD140" s="11">
        <f t="shared" si="152"/>
        <v>575.42876117155367</v>
      </c>
      <c r="AE140" s="11">
        <f t="shared" si="152"/>
        <v>565.8432539452316</v>
      </c>
      <c r="AF140" s="11">
        <f t="shared" si="152"/>
        <v>671.67296248336697</v>
      </c>
      <c r="AG140" s="11">
        <f t="shared" si="152"/>
        <v>575.14086830138467</v>
      </c>
      <c r="AH140" s="11">
        <f t="shared" ref="AH140:AI140" si="153">IF(AND(AH28=0,AH130=0),0,IF(OR(AH28=0,AH130=0),1/0,100*AH130/AH28))</f>
        <v>536.35246358845893</v>
      </c>
      <c r="AI140" s="11">
        <f t="shared" si="153"/>
        <v>531.45223410259507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456.78969497907622</v>
      </c>
      <c r="C141" s="42">
        <f t="shared" si="154"/>
        <v>456.28832475598006</v>
      </c>
      <c r="D141" s="42">
        <f t="shared" si="154"/>
        <v>455.95369284277513</v>
      </c>
      <c r="E141" s="42">
        <f t="shared" si="154"/>
        <v>455.57232518592934</v>
      </c>
      <c r="F141" s="42">
        <f t="shared" si="154"/>
        <v>455.27102824088547</v>
      </c>
      <c r="G141" s="42">
        <f t="shared" si="154"/>
        <v>454.86712047323323</v>
      </c>
      <c r="H141" s="42">
        <f t="shared" si="154"/>
        <v>454.39645616378442</v>
      </c>
      <c r="I141" s="42">
        <f t="shared" si="154"/>
        <v>454.04961584932897</v>
      </c>
      <c r="J141" s="42">
        <f t="shared" si="154"/>
        <v>453.54183344695087</v>
      </c>
      <c r="K141" s="42">
        <f t="shared" si="154"/>
        <v>453.24825116159616</v>
      </c>
      <c r="L141" s="42">
        <f t="shared" si="154"/>
        <v>452.0531669096975</v>
      </c>
      <c r="M141" s="42">
        <f t="shared" si="154"/>
        <v>445.33125089057359</v>
      </c>
      <c r="N141" s="42">
        <f t="shared" si="154"/>
        <v>446.84250864291647</v>
      </c>
      <c r="O141" s="42">
        <f t="shared" si="154"/>
        <v>443.29541073366329</v>
      </c>
      <c r="P141" s="42">
        <f t="shared" si="154"/>
        <v>451.75236482148836</v>
      </c>
      <c r="Q141" s="42">
        <f t="shared" si="154"/>
        <v>482.17575009438258</v>
      </c>
      <c r="R141" s="42">
        <f t="shared" si="154"/>
        <v>487.32162690247986</v>
      </c>
      <c r="S141" s="42">
        <f t="shared" si="154"/>
        <v>459.95387427655635</v>
      </c>
      <c r="T141" s="42">
        <f t="shared" si="154"/>
        <v>464.86511941487328</v>
      </c>
      <c r="U141" s="42">
        <f t="shared" si="154"/>
        <v>401.07149636245532</v>
      </c>
      <c r="V141" s="42">
        <f t="shared" si="154"/>
        <v>411.52434587193642</v>
      </c>
      <c r="W141" s="42">
        <f t="shared" si="154"/>
        <v>412.60647888721832</v>
      </c>
      <c r="X141" s="42">
        <f t="shared" si="154"/>
        <v>421.719999550853</v>
      </c>
      <c r="Y141" s="42">
        <f t="shared" si="154"/>
        <v>467.87954204905265</v>
      </c>
      <c r="Z141" s="42">
        <f t="shared" si="154"/>
        <v>487.47607966165549</v>
      </c>
      <c r="AA141" s="42">
        <f t="shared" si="154"/>
        <v>521.98055705626712</v>
      </c>
      <c r="AB141" s="42">
        <f t="shared" si="154"/>
        <v>524.05919893600401</v>
      </c>
      <c r="AC141" s="42">
        <f t="shared" si="154"/>
        <v>561.88593585218723</v>
      </c>
      <c r="AD141" s="42">
        <f t="shared" si="154"/>
        <v>623.83518095484521</v>
      </c>
      <c r="AE141" s="42">
        <f t="shared" si="154"/>
        <v>568.74811145401418</v>
      </c>
      <c r="AF141" s="42">
        <f t="shared" si="154"/>
        <v>406.51868805952535</v>
      </c>
      <c r="AG141" s="42">
        <f t="shared" si="154"/>
        <v>381.54092980939834</v>
      </c>
      <c r="AH141" s="42">
        <f t="shared" ref="AH141:AI141" si="155">IF(AND(AH29=0,AH131=0),0,IF(OR(AH29=0,AH131=0),1/0,100*AH131/AH29))</f>
        <v>490.32025209288446</v>
      </c>
      <c r="AI141" s="42">
        <f t="shared" si="155"/>
        <v>604.19820774322966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518.24391771129763</v>
      </c>
      <c r="C142" s="42">
        <f t="shared" si="156"/>
        <v>517.72396934537858</v>
      </c>
      <c r="D142" s="42">
        <f t="shared" si="156"/>
        <v>517.20991220132203</v>
      </c>
      <c r="E142" s="42">
        <f t="shared" si="156"/>
        <v>517.27205869969077</v>
      </c>
      <c r="F142" s="42">
        <f t="shared" si="156"/>
        <v>516.78949605460753</v>
      </c>
      <c r="G142" s="42">
        <f t="shared" si="156"/>
        <v>516.15451514596589</v>
      </c>
      <c r="H142" s="42">
        <f t="shared" si="156"/>
        <v>515.61178960039069</v>
      </c>
      <c r="I142" s="42">
        <f t="shared" si="156"/>
        <v>515.31028874338051</v>
      </c>
      <c r="J142" s="42">
        <f t="shared" si="156"/>
        <v>513.40996094864238</v>
      </c>
      <c r="K142" s="42">
        <f t="shared" si="156"/>
        <v>512.25926496478144</v>
      </c>
      <c r="L142" s="42">
        <f t="shared" si="156"/>
        <v>510.09933692363546</v>
      </c>
      <c r="M142" s="42">
        <f t="shared" si="156"/>
        <v>529.41281757860236</v>
      </c>
      <c r="N142" s="42">
        <f t="shared" si="156"/>
        <v>509.3184916275971</v>
      </c>
      <c r="O142" s="42">
        <f t="shared" si="156"/>
        <v>485.63458768035116</v>
      </c>
      <c r="P142" s="42">
        <f t="shared" si="156"/>
        <v>432.05183643684438</v>
      </c>
      <c r="Q142" s="42">
        <f t="shared" si="156"/>
        <v>413.41763755543826</v>
      </c>
      <c r="R142" s="42">
        <f t="shared" si="156"/>
        <v>420.73187464177767</v>
      </c>
      <c r="S142" s="42">
        <f t="shared" si="156"/>
        <v>402.77163609973388</v>
      </c>
      <c r="T142" s="42">
        <f t="shared" si="156"/>
        <v>408.82383573085292</v>
      </c>
      <c r="U142" s="42">
        <f t="shared" si="156"/>
        <v>396.29973560468824</v>
      </c>
      <c r="V142" s="42">
        <f t="shared" si="156"/>
        <v>392.49262943329211</v>
      </c>
      <c r="W142" s="42">
        <f t="shared" si="156"/>
        <v>396.28244175464164</v>
      </c>
      <c r="X142" s="42">
        <f t="shared" si="156"/>
        <v>395.5075489668169</v>
      </c>
      <c r="Y142" s="42">
        <f t="shared" si="156"/>
        <v>398.49546070489799</v>
      </c>
      <c r="Z142" s="42">
        <f t="shared" si="156"/>
        <v>401.97082306396862</v>
      </c>
      <c r="AA142" s="42">
        <f t="shared" si="156"/>
        <v>383.88084619801447</v>
      </c>
      <c r="AB142" s="42">
        <f t="shared" si="156"/>
        <v>390.389846242857</v>
      </c>
      <c r="AC142" s="42">
        <f t="shared" si="156"/>
        <v>397.58575394043078</v>
      </c>
      <c r="AD142" s="42">
        <f t="shared" si="156"/>
        <v>422.20495999519915</v>
      </c>
      <c r="AE142" s="42">
        <f t="shared" si="156"/>
        <v>409.66997637886288</v>
      </c>
      <c r="AF142" s="42">
        <f t="shared" si="156"/>
        <v>422.905696736506</v>
      </c>
      <c r="AG142" s="42">
        <f t="shared" si="156"/>
        <v>348.99524978525153</v>
      </c>
      <c r="AH142" s="42">
        <f t="shared" ref="AH142:AI142" si="157">IF(AND(AH30=0,AH132=0),0,IF(OR(AH30=0,AH132=0),1/0,100*AH132/AH30))</f>
        <v>351.80319867912124</v>
      </c>
      <c r="AI142" s="42">
        <f t="shared" si="157"/>
        <v>382.06743040164991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748.07625630590996</v>
      </c>
      <c r="C143" s="43">
        <f t="shared" si="158"/>
        <v>747.33386477142051</v>
      </c>
      <c r="D143" s="43">
        <f t="shared" si="158"/>
        <v>746.58192999706262</v>
      </c>
      <c r="E143" s="43">
        <f t="shared" si="158"/>
        <v>746.65664857199795</v>
      </c>
      <c r="F143" s="43">
        <f t="shared" si="158"/>
        <v>745.98203922341645</v>
      </c>
      <c r="G143" s="43">
        <f t="shared" si="158"/>
        <v>745.13069922275918</v>
      </c>
      <c r="H143" s="43">
        <f t="shared" si="158"/>
        <v>744.36723810627439</v>
      </c>
      <c r="I143" s="43">
        <f t="shared" si="158"/>
        <v>743.79755303293143</v>
      </c>
      <c r="J143" s="43">
        <f t="shared" si="158"/>
        <v>741.81682221800645</v>
      </c>
      <c r="K143" s="43">
        <f t="shared" si="158"/>
        <v>740.84938336265952</v>
      </c>
      <c r="L143" s="43">
        <f t="shared" si="158"/>
        <v>737.61861155606107</v>
      </c>
      <c r="M143" s="43">
        <f t="shared" si="158"/>
        <v>757.63679254862996</v>
      </c>
      <c r="N143" s="43">
        <f t="shared" si="158"/>
        <v>732.99185856079839</v>
      </c>
      <c r="O143" s="43">
        <f t="shared" si="158"/>
        <v>701.52691876756819</v>
      </c>
      <c r="P143" s="43">
        <f t="shared" si="158"/>
        <v>622.9395623983645</v>
      </c>
      <c r="Q143" s="43">
        <f t="shared" si="158"/>
        <v>616.08459861007032</v>
      </c>
      <c r="R143" s="43">
        <f t="shared" si="158"/>
        <v>631.9487957427491</v>
      </c>
      <c r="S143" s="43">
        <f t="shared" si="158"/>
        <v>608.78196947829122</v>
      </c>
      <c r="T143" s="43">
        <f t="shared" si="158"/>
        <v>621.82392395609338</v>
      </c>
      <c r="U143" s="43">
        <f t="shared" si="158"/>
        <v>645.37266537758956</v>
      </c>
      <c r="V143" s="43">
        <f t="shared" si="158"/>
        <v>654.38199520065393</v>
      </c>
      <c r="W143" s="43">
        <f t="shared" si="158"/>
        <v>650.46762830038745</v>
      </c>
      <c r="X143" s="43">
        <f t="shared" si="158"/>
        <v>625.37667429485714</v>
      </c>
      <c r="Y143" s="43">
        <f t="shared" si="158"/>
        <v>641.9627833049974</v>
      </c>
      <c r="Z143" s="43">
        <f t="shared" si="158"/>
        <v>641.85858920157364</v>
      </c>
      <c r="AA143" s="43">
        <f t="shared" si="158"/>
        <v>637.74217399301222</v>
      </c>
      <c r="AB143" s="43">
        <f t="shared" si="158"/>
        <v>618.6496437066379</v>
      </c>
      <c r="AC143" s="43">
        <f t="shared" si="158"/>
        <v>596.6485337191026</v>
      </c>
      <c r="AD143" s="43">
        <f t="shared" si="158"/>
        <v>601.27111905676406</v>
      </c>
      <c r="AE143" s="43">
        <f t="shared" si="158"/>
        <v>593.47993920724696</v>
      </c>
      <c r="AF143" s="43">
        <f t="shared" si="158"/>
        <v>739.24611233385531</v>
      </c>
      <c r="AG143" s="43">
        <f t="shared" si="158"/>
        <v>638.85129872858693</v>
      </c>
      <c r="AH143" s="43">
        <f t="shared" ref="AH143:AI143" si="159">IF(AND(AH31=0,AH133=0),0,IF(OR(AH31=0,AH133=0),1/0,100*AH133/AH31))</f>
        <v>596.70789910740666</v>
      </c>
      <c r="AI143" s="43">
        <f t="shared" si="159"/>
        <v>567.58840471662052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483.78835789733461</v>
      </c>
      <c r="C145" s="26">
        <v>484.06501892881494</v>
      </c>
      <c r="D145" s="26">
        <v>484.02055993787803</v>
      </c>
      <c r="E145" s="26">
        <v>483.89052416115305</v>
      </c>
      <c r="F145" s="26">
        <v>483.86829703146299</v>
      </c>
      <c r="G145" s="26">
        <v>484.05610999147655</v>
      </c>
      <c r="H145" s="26">
        <v>484.08883050300142</v>
      </c>
      <c r="I145" s="26">
        <v>483.89716886670305</v>
      </c>
      <c r="J145" s="26">
        <v>484.52213669804308</v>
      </c>
      <c r="K145" s="26">
        <v>484.67923402806929</v>
      </c>
      <c r="L145" s="26">
        <v>485.24372146476162</v>
      </c>
      <c r="M145" s="26">
        <v>479.27709583856324</v>
      </c>
      <c r="N145" s="26">
        <v>482.86617214557009</v>
      </c>
      <c r="O145" s="26">
        <v>478.66262129315152</v>
      </c>
      <c r="P145" s="26">
        <v>490.03333786357655</v>
      </c>
      <c r="Q145" s="26">
        <v>479.26590018030527</v>
      </c>
      <c r="R145" s="26">
        <v>479.93002674646692</v>
      </c>
      <c r="S145" s="26">
        <v>477.31669372593245</v>
      </c>
      <c r="T145" s="26">
        <v>479.79132059659412</v>
      </c>
      <c r="U145" s="26">
        <v>465.31202223023331</v>
      </c>
      <c r="V145" s="26">
        <v>464.50706234242864</v>
      </c>
      <c r="W145" s="26">
        <v>473.53522233338435</v>
      </c>
      <c r="X145" s="26">
        <v>468.92585262572669</v>
      </c>
      <c r="Y145" s="26">
        <v>459.28730122150716</v>
      </c>
      <c r="Z145" s="26">
        <v>464.38078903590639</v>
      </c>
      <c r="AA145" s="26">
        <v>469.08239086556256</v>
      </c>
      <c r="AB145" s="26">
        <v>469.54846175716472</v>
      </c>
      <c r="AC145" s="26">
        <v>469.08257226000507</v>
      </c>
      <c r="AD145" s="26">
        <v>470.64960091950479</v>
      </c>
      <c r="AE145" s="26">
        <v>475.03381779849195</v>
      </c>
      <c r="AF145" s="26">
        <v>472.02395719056972</v>
      </c>
      <c r="AG145" s="26">
        <v>458.82791811117528</v>
      </c>
      <c r="AH145" s="26">
        <v>443.76009834711988</v>
      </c>
      <c r="AI145" s="26">
        <v>465.88419313874323</v>
      </c>
    </row>
    <row r="146" spans="1:35" x14ac:dyDescent="0.25">
      <c r="A146" s="3" t="s">
        <v>2</v>
      </c>
      <c r="B146" s="10">
        <v>476.40566694236554</v>
      </c>
      <c r="C146" s="10">
        <v>476.66369800223532</v>
      </c>
      <c r="D146" s="10">
        <v>476.62268986861545</v>
      </c>
      <c r="E146" s="10">
        <v>476.64965186484426</v>
      </c>
      <c r="F146" s="10">
        <v>476.63507089060477</v>
      </c>
      <c r="G146" s="10">
        <v>476.77241099001606</v>
      </c>
      <c r="H146" s="10">
        <v>476.79546475820689</v>
      </c>
      <c r="I146" s="10">
        <v>476.68738480313857</v>
      </c>
      <c r="J146" s="10">
        <v>476.82152315032414</v>
      </c>
      <c r="K146" s="10">
        <v>476.70935772432409</v>
      </c>
      <c r="L146" s="10">
        <v>476.83621826445818</v>
      </c>
      <c r="M146" s="10">
        <v>476.6523238920779</v>
      </c>
      <c r="N146" s="10">
        <v>476.61909246229413</v>
      </c>
      <c r="O146" s="10">
        <v>472.20123610071806</v>
      </c>
      <c r="P146" s="10">
        <v>484.0155034816529</v>
      </c>
      <c r="Q146" s="10">
        <v>472.13341813931959</v>
      </c>
      <c r="R146" s="10">
        <v>471.88618417421884</v>
      </c>
      <c r="S146" s="10">
        <v>468.66363776007182</v>
      </c>
      <c r="T146" s="10">
        <v>471.79422078938978</v>
      </c>
      <c r="U146" s="10">
        <v>458.94863156487622</v>
      </c>
      <c r="V146" s="10">
        <v>455.95794262912619</v>
      </c>
      <c r="W146" s="10">
        <v>464.62047140116852</v>
      </c>
      <c r="X146" s="10">
        <v>461.85892757009464</v>
      </c>
      <c r="Y146" s="10">
        <v>451.11081349726999</v>
      </c>
      <c r="Z146" s="10">
        <v>455.70331179341957</v>
      </c>
      <c r="AA146" s="10">
        <v>458.76719724914443</v>
      </c>
      <c r="AB146" s="10">
        <v>458.59000815455448</v>
      </c>
      <c r="AC146" s="10">
        <v>456.85754428046215</v>
      </c>
      <c r="AD146" s="10">
        <v>459.54430018419674</v>
      </c>
      <c r="AE146" s="10">
        <v>464.14826667198372</v>
      </c>
      <c r="AF146" s="10">
        <v>447.77860024675533</v>
      </c>
      <c r="AG146" s="10">
        <v>434.44752623698787</v>
      </c>
      <c r="AH146" s="10">
        <v>433.20996178698613</v>
      </c>
      <c r="AI146" s="10">
        <v>456.52055523953698</v>
      </c>
    </row>
    <row r="147" spans="1:35" x14ac:dyDescent="0.25">
      <c r="A147" s="32" t="s">
        <v>3</v>
      </c>
      <c r="B147" s="41">
        <v>407.36028652012169</v>
      </c>
      <c r="C147" s="41">
        <v>407.36028652012169</v>
      </c>
      <c r="D147" s="41">
        <v>407.36028652012163</v>
      </c>
      <c r="E147" s="41">
        <v>407.36028652012163</v>
      </c>
      <c r="F147" s="41">
        <v>407.36028652012163</v>
      </c>
      <c r="G147" s="41">
        <v>407.36028652012163</v>
      </c>
      <c r="H147" s="41">
        <v>407.36028652012163</v>
      </c>
      <c r="I147" s="41">
        <v>407.36028652012163</v>
      </c>
      <c r="J147" s="41">
        <v>407.36028652012169</v>
      </c>
      <c r="K147" s="41">
        <v>407.36028652012169</v>
      </c>
      <c r="L147" s="41">
        <v>407.36028652012158</v>
      </c>
      <c r="M147" s="41">
        <v>407.36028652012163</v>
      </c>
      <c r="N147" s="41">
        <v>407.36028652012169</v>
      </c>
      <c r="O147" s="41">
        <v>407.36028652012169</v>
      </c>
      <c r="P147" s="41">
        <v>407.36028652012169</v>
      </c>
      <c r="Q147" s="41">
        <v>412.71862068791688</v>
      </c>
      <c r="R147" s="41">
        <v>413.9134443559206</v>
      </c>
      <c r="S147" s="41">
        <v>413.36754130196226</v>
      </c>
      <c r="T147" s="41">
        <v>409.80435740219411</v>
      </c>
      <c r="U147" s="41">
        <v>402.22985006385284</v>
      </c>
      <c r="V147" s="41">
        <v>399.2798682962873</v>
      </c>
      <c r="W147" s="41">
        <v>401.63636028433655</v>
      </c>
      <c r="X147" s="41">
        <v>404.60211435322157</v>
      </c>
      <c r="Y147" s="41">
        <v>403.7786727774465</v>
      </c>
      <c r="Z147" s="41">
        <v>403.18972601751796</v>
      </c>
      <c r="AA147" s="41">
        <v>405.94771903939318</v>
      </c>
      <c r="AB147" s="41">
        <v>399.68325594791185</v>
      </c>
      <c r="AC147" s="41">
        <v>395.60496152935156</v>
      </c>
      <c r="AD147" s="41">
        <v>392.52107679382402</v>
      </c>
      <c r="AE147" s="41">
        <v>389.88885320244299</v>
      </c>
      <c r="AF147" s="41">
        <v>390.24507998633885</v>
      </c>
      <c r="AG147" s="41">
        <v>378.38966103615928</v>
      </c>
      <c r="AH147" s="41">
        <v>377.45731541644568</v>
      </c>
      <c r="AI147" s="41">
        <v>382.79265686126178</v>
      </c>
    </row>
    <row r="148" spans="1:35" x14ac:dyDescent="0.25">
      <c r="A148" s="32" t="s">
        <v>88</v>
      </c>
      <c r="B148" s="41">
        <v>330.76752767185081</v>
      </c>
      <c r="C148" s="41">
        <v>330.76752767185081</v>
      </c>
      <c r="D148" s="41">
        <v>330.76752767185081</v>
      </c>
      <c r="E148" s="41">
        <v>330.76752767185076</v>
      </c>
      <c r="F148" s="41">
        <v>330.76752767185081</v>
      </c>
      <c r="G148" s="41">
        <v>330.76752767185081</v>
      </c>
      <c r="H148" s="41">
        <v>330.76752767185076</v>
      </c>
      <c r="I148" s="41">
        <v>330.76752767185076</v>
      </c>
      <c r="J148" s="41">
        <v>330.76752767185076</v>
      </c>
      <c r="K148" s="41">
        <v>330.76752767185076</v>
      </c>
      <c r="L148" s="41">
        <v>330.76752767185076</v>
      </c>
      <c r="M148" s="41">
        <v>330.76752767185081</v>
      </c>
      <c r="N148" s="41">
        <v>330.76752767185076</v>
      </c>
      <c r="O148" s="41">
        <v>330.76752767185081</v>
      </c>
      <c r="P148" s="41">
        <v>330.76752767185076</v>
      </c>
      <c r="Q148" s="41">
        <v>330.18781790718663</v>
      </c>
      <c r="R148" s="41">
        <v>329.69978560808687</v>
      </c>
      <c r="S148" s="41">
        <v>328.77689948947977</v>
      </c>
      <c r="T148" s="41">
        <v>328.16795070156235</v>
      </c>
      <c r="U148" s="41">
        <v>328.22990547247497</v>
      </c>
      <c r="V148" s="41">
        <v>327.07459269257862</v>
      </c>
      <c r="W148" s="41">
        <v>328.38680039823936</v>
      </c>
      <c r="X148" s="41">
        <v>330.48539425985638</v>
      </c>
      <c r="Y148" s="41">
        <v>329.96920507257386</v>
      </c>
      <c r="Z148" s="41">
        <v>329.05300692640355</v>
      </c>
      <c r="AA148" s="41">
        <v>328.54484879883518</v>
      </c>
      <c r="AB148" s="41">
        <v>328.02500120360298</v>
      </c>
      <c r="AC148" s="41">
        <v>327.58327555249309</v>
      </c>
      <c r="AD148" s="41">
        <v>326.84326513397792</v>
      </c>
      <c r="AE148" s="41">
        <v>326.35499237288042</v>
      </c>
      <c r="AF148" s="41">
        <v>326.28338207439015</v>
      </c>
      <c r="AG148" s="41">
        <v>322.80943534443321</v>
      </c>
      <c r="AH148" s="41">
        <v>324.17886924529546</v>
      </c>
      <c r="AI148" s="41">
        <v>324.7545438384704</v>
      </c>
    </row>
    <row r="149" spans="1:35" x14ac:dyDescent="0.25">
      <c r="A149" s="32" t="s">
        <v>89</v>
      </c>
      <c r="B149" s="41">
        <v>660.04375087473886</v>
      </c>
      <c r="C149" s="41">
        <v>660.05097921862546</v>
      </c>
      <c r="D149" s="41">
        <v>660.0545329844557</v>
      </c>
      <c r="E149" s="41">
        <v>660.05628139696557</v>
      </c>
      <c r="F149" s="41">
        <v>660.05786280648624</v>
      </c>
      <c r="G149" s="41">
        <v>660.05932266801051</v>
      </c>
      <c r="H149" s="41">
        <v>660.06064943010426</v>
      </c>
      <c r="I149" s="41">
        <v>660.06186357110857</v>
      </c>
      <c r="J149" s="41">
        <v>660.06139800053506</v>
      </c>
      <c r="K149" s="41">
        <v>660.0614106706438</v>
      </c>
      <c r="L149" s="41">
        <v>660.06447541342095</v>
      </c>
      <c r="M149" s="41">
        <v>660.06503349139894</v>
      </c>
      <c r="N149" s="41">
        <v>660.06815463294276</v>
      </c>
      <c r="O149" s="41">
        <v>644.30578015546348</v>
      </c>
      <c r="P149" s="41">
        <v>655.51501425560093</v>
      </c>
      <c r="Q149" s="41">
        <v>616.53877552027916</v>
      </c>
      <c r="R149" s="41">
        <v>622.770876248489</v>
      </c>
      <c r="S149" s="41">
        <v>619.31549112104528</v>
      </c>
      <c r="T149" s="41">
        <v>627.72658905867866</v>
      </c>
      <c r="U149" s="41">
        <v>602.23732404232078</v>
      </c>
      <c r="V149" s="41">
        <v>597.92712262875784</v>
      </c>
      <c r="W149" s="41">
        <v>618.24674382704745</v>
      </c>
      <c r="X149" s="41">
        <v>595.6589655041148</v>
      </c>
      <c r="Y149" s="41">
        <v>566.18748549553936</v>
      </c>
      <c r="Z149" s="41">
        <v>574.90357686805021</v>
      </c>
      <c r="AA149" s="41">
        <v>587.02382925542611</v>
      </c>
      <c r="AB149" s="41">
        <v>589.60870122124663</v>
      </c>
      <c r="AC149" s="41">
        <v>584.26339517980023</v>
      </c>
      <c r="AD149" s="41">
        <v>583.74321822813295</v>
      </c>
      <c r="AE149" s="41">
        <v>590.29924217314885</v>
      </c>
      <c r="AF149" s="41">
        <v>578.55916202299125</v>
      </c>
      <c r="AG149" s="41">
        <v>591.36206603507776</v>
      </c>
      <c r="AH149" s="41">
        <v>571.34194912806811</v>
      </c>
      <c r="AI149" s="41">
        <v>596.75799534909049</v>
      </c>
    </row>
    <row r="150" spans="1:35" x14ac:dyDescent="0.25">
      <c r="A150" s="5" t="s">
        <v>1</v>
      </c>
      <c r="B150" s="11">
        <v>699.70120394396292</v>
      </c>
      <c r="C150" s="11">
        <v>699.78116510366431</v>
      </c>
      <c r="D150" s="11">
        <v>699.75185347635795</v>
      </c>
      <c r="E150" s="11">
        <v>699.63007932611254</v>
      </c>
      <c r="F150" s="11">
        <v>699.76263806193208</v>
      </c>
      <c r="G150" s="11">
        <v>700.09088665883382</v>
      </c>
      <c r="H150" s="11">
        <v>700.15071829135161</v>
      </c>
      <c r="I150" s="11">
        <v>699.48494126509536</v>
      </c>
      <c r="J150" s="11">
        <v>703.23951487891179</v>
      </c>
      <c r="K150" s="11">
        <v>706.74084288193728</v>
      </c>
      <c r="L150" s="11">
        <v>705.81151939032486</v>
      </c>
      <c r="M150" s="11">
        <v>674.48861861056162</v>
      </c>
      <c r="N150" s="11">
        <v>640.33498903023292</v>
      </c>
      <c r="O150" s="11">
        <v>644.18501244342485</v>
      </c>
      <c r="P150" s="11">
        <v>634.51083560056463</v>
      </c>
      <c r="Q150" s="11">
        <v>637.3519645243797</v>
      </c>
      <c r="R150" s="11">
        <v>645.78437561320209</v>
      </c>
      <c r="S150" s="11">
        <v>650.81534677147818</v>
      </c>
      <c r="T150" s="11">
        <v>649.90096985603554</v>
      </c>
      <c r="U150" s="11">
        <v>626.77412153457738</v>
      </c>
      <c r="V150" s="11">
        <v>656.20988013339559</v>
      </c>
      <c r="W150" s="11">
        <v>668.71088968521326</v>
      </c>
      <c r="X150" s="11">
        <v>647.196218591194</v>
      </c>
      <c r="Y150" s="11">
        <v>649.87591551545768</v>
      </c>
      <c r="Z150" s="11">
        <v>668.37722360440466</v>
      </c>
      <c r="AA150" s="11">
        <v>684.25912713866762</v>
      </c>
      <c r="AB150" s="11">
        <v>703.25125143438368</v>
      </c>
      <c r="AC150" s="11">
        <v>709.98286265735965</v>
      </c>
      <c r="AD150" s="11">
        <v>707.29708403276857</v>
      </c>
      <c r="AE150" s="11">
        <v>720.09137440528116</v>
      </c>
      <c r="AF150" s="11">
        <v>686.80149323243688</v>
      </c>
      <c r="AG150" s="11">
        <v>689.54713367722934</v>
      </c>
      <c r="AH150" s="11">
        <v>646.14907412542254</v>
      </c>
      <c r="AI150" s="11">
        <v>674.0790927542688</v>
      </c>
    </row>
    <row r="151" spans="1:35" x14ac:dyDescent="0.25">
      <c r="A151" s="34" t="s">
        <v>3</v>
      </c>
      <c r="B151" s="42">
        <v>482.5027685085027</v>
      </c>
      <c r="C151" s="42">
        <v>482.50276850850275</v>
      </c>
      <c r="D151" s="42">
        <v>482.5027685085027</v>
      </c>
      <c r="E151" s="42">
        <v>482.50276850850275</v>
      </c>
      <c r="F151" s="42">
        <v>482.5027685085027</v>
      </c>
      <c r="G151" s="42">
        <v>482.5027685085027</v>
      </c>
      <c r="H151" s="42">
        <v>482.5027685085027</v>
      </c>
      <c r="I151" s="42">
        <v>482.50276850850275</v>
      </c>
      <c r="J151" s="42">
        <v>482.50276850850275</v>
      </c>
      <c r="K151" s="42">
        <v>482.50276850850275</v>
      </c>
      <c r="L151" s="42">
        <v>482.50276850850275</v>
      </c>
      <c r="M151" s="42">
        <v>482.50276850850281</v>
      </c>
      <c r="N151" s="42">
        <v>482.5027685085027</v>
      </c>
      <c r="O151" s="42">
        <v>482.5027685085027</v>
      </c>
      <c r="P151" s="42">
        <v>482.50276850850275</v>
      </c>
      <c r="Q151" s="42">
        <v>492.11768713687758</v>
      </c>
      <c r="R151" s="42">
        <v>490.80144061189617</v>
      </c>
      <c r="S151" s="42">
        <v>486.45332175305373</v>
      </c>
      <c r="T151" s="42">
        <v>477.12890000900751</v>
      </c>
      <c r="U151" s="42">
        <v>461.62135098189623</v>
      </c>
      <c r="V151" s="42">
        <v>454.13142687702077</v>
      </c>
      <c r="W151" s="42">
        <v>450.69926638245283</v>
      </c>
      <c r="X151" s="42">
        <v>448.17310147139659</v>
      </c>
      <c r="Y151" s="42">
        <v>452.95510861035734</v>
      </c>
      <c r="Z151" s="42">
        <v>458.26370813685151</v>
      </c>
      <c r="AA151" s="42">
        <v>469.25646223157054</v>
      </c>
      <c r="AB151" s="42">
        <v>465.52261671337146</v>
      </c>
      <c r="AC151" s="42">
        <v>465.08753630044407</v>
      </c>
      <c r="AD151" s="42">
        <v>466.17543823728653</v>
      </c>
      <c r="AE151" s="42">
        <v>422.41146315107079</v>
      </c>
      <c r="AF151" s="42">
        <v>405.25948705961252</v>
      </c>
      <c r="AG151" s="42">
        <v>397.99765670893271</v>
      </c>
      <c r="AH151" s="42">
        <v>409.67406027650696</v>
      </c>
      <c r="AI151" s="42">
        <v>413.98200554177635</v>
      </c>
    </row>
    <row r="152" spans="1:35" x14ac:dyDescent="0.25">
      <c r="A152" s="34" t="s">
        <v>88</v>
      </c>
      <c r="B152" s="42">
        <v>340.44481328664324</v>
      </c>
      <c r="C152" s="42">
        <v>340.4448132866433</v>
      </c>
      <c r="D152" s="42">
        <v>340.44481328664324</v>
      </c>
      <c r="E152" s="42">
        <v>340.4448132866433</v>
      </c>
      <c r="F152" s="42">
        <v>340.4448132866433</v>
      </c>
      <c r="G152" s="42">
        <v>340.44481328664324</v>
      </c>
      <c r="H152" s="42">
        <v>340.4448132866433</v>
      </c>
      <c r="I152" s="42">
        <v>340.4448132866433</v>
      </c>
      <c r="J152" s="42">
        <v>340.44481328664324</v>
      </c>
      <c r="K152" s="42">
        <v>340.4448132866433</v>
      </c>
      <c r="L152" s="42">
        <v>340.44481328664324</v>
      </c>
      <c r="M152" s="42">
        <v>340.4448132866433</v>
      </c>
      <c r="N152" s="42">
        <v>340.4448132866433</v>
      </c>
      <c r="O152" s="42">
        <v>340.44481328664324</v>
      </c>
      <c r="P152" s="42">
        <v>340.4448132866433</v>
      </c>
      <c r="Q152" s="42">
        <v>339.55782462286345</v>
      </c>
      <c r="R152" s="42">
        <v>339.37961936047958</v>
      </c>
      <c r="S152" s="42">
        <v>338.52966671531971</v>
      </c>
      <c r="T152" s="42">
        <v>338.15795546261256</v>
      </c>
      <c r="U152" s="42">
        <v>338.82052564704503</v>
      </c>
      <c r="V152" s="42">
        <v>337.59663383027777</v>
      </c>
      <c r="W152" s="42">
        <v>339.75445280190331</v>
      </c>
      <c r="X152" s="42">
        <v>343.06276215277956</v>
      </c>
      <c r="Y152" s="42">
        <v>343.84112712514838</v>
      </c>
      <c r="Z152" s="42">
        <v>343.99346769716942</v>
      </c>
      <c r="AA152" s="42">
        <v>344.85569989598804</v>
      </c>
      <c r="AB152" s="42">
        <v>345.74893403939268</v>
      </c>
      <c r="AC152" s="42">
        <v>346.85459592863452</v>
      </c>
      <c r="AD152" s="42">
        <v>347.35244713617755</v>
      </c>
      <c r="AE152" s="42">
        <v>347.82704312623861</v>
      </c>
      <c r="AF152" s="42">
        <v>349.16545672140484</v>
      </c>
      <c r="AG152" s="42">
        <v>343.88508315879977</v>
      </c>
      <c r="AH152" s="42">
        <v>338.71684047978192</v>
      </c>
      <c r="AI152" s="42">
        <v>339.84593580751977</v>
      </c>
    </row>
    <row r="153" spans="1:35" x14ac:dyDescent="0.25">
      <c r="A153" s="36" t="s">
        <v>89</v>
      </c>
      <c r="B153" s="43">
        <v>749.09925778483716</v>
      </c>
      <c r="C153" s="43">
        <v>749.155349438494</v>
      </c>
      <c r="D153" s="43">
        <v>749.13477715335796</v>
      </c>
      <c r="E153" s="43">
        <v>749.10168357421696</v>
      </c>
      <c r="F153" s="43">
        <v>749.15843509312231</v>
      </c>
      <c r="G153" s="43">
        <v>749.32239586504807</v>
      </c>
      <c r="H153" s="43">
        <v>749.33120636016793</v>
      </c>
      <c r="I153" s="43">
        <v>749.03575188649029</v>
      </c>
      <c r="J153" s="43">
        <v>750.79517051943947</v>
      </c>
      <c r="K153" s="43">
        <v>752.35956345137947</v>
      </c>
      <c r="L153" s="43">
        <v>751.98524693560523</v>
      </c>
      <c r="M153" s="43">
        <v>734.56475326957195</v>
      </c>
      <c r="N153" s="43">
        <v>744.31713851441316</v>
      </c>
      <c r="O153" s="43">
        <v>750.53430759056482</v>
      </c>
      <c r="P153" s="43">
        <v>747.185224215944</v>
      </c>
      <c r="Q153" s="43">
        <v>740.36436877031736</v>
      </c>
      <c r="R153" s="43">
        <v>743.9935569817842</v>
      </c>
      <c r="S153" s="43">
        <v>746.87963696022632</v>
      </c>
      <c r="T153" s="43">
        <v>749.63667633629927</v>
      </c>
      <c r="U153" s="43">
        <v>739.16358347196672</v>
      </c>
      <c r="V153" s="43">
        <v>747.95650344035585</v>
      </c>
      <c r="W153" s="43">
        <v>750.21743932178993</v>
      </c>
      <c r="X153" s="43">
        <v>732.99861277133948</v>
      </c>
      <c r="Y153" s="43">
        <v>731.96343454295391</v>
      </c>
      <c r="Z153" s="43">
        <v>745.50149621008109</v>
      </c>
      <c r="AA153" s="43">
        <v>759.40462159441984</v>
      </c>
      <c r="AB153" s="43">
        <v>770.22824816472519</v>
      </c>
      <c r="AC153" s="43">
        <v>775.17306731278143</v>
      </c>
      <c r="AD153" s="43">
        <v>772.31636885058606</v>
      </c>
      <c r="AE153" s="43">
        <v>786.25139332332662</v>
      </c>
      <c r="AF153" s="43">
        <v>760.09401082520048</v>
      </c>
      <c r="AG153" s="43">
        <v>770.55536573651511</v>
      </c>
      <c r="AH153" s="43">
        <v>741.27697947311231</v>
      </c>
      <c r="AI153" s="43">
        <v>764.93345372980173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49.845852577218942</v>
      </c>
      <c r="C157" s="10">
        <f t="shared" si="160"/>
        <v>49.713746081045521</v>
      </c>
      <c r="D157" s="10">
        <f t="shared" si="160"/>
        <v>49.565699164117817</v>
      </c>
      <c r="E157" s="10">
        <f t="shared" si="160"/>
        <v>49.444823814278749</v>
      </c>
      <c r="F157" s="10">
        <f t="shared" si="160"/>
        <v>49.425305013036201</v>
      </c>
      <c r="G157" s="10">
        <f t="shared" si="160"/>
        <v>49.184141532611029</v>
      </c>
      <c r="H157" s="10">
        <f t="shared" si="160"/>
        <v>48.552773374779413</v>
      </c>
      <c r="I157" s="10">
        <f t="shared" si="160"/>
        <v>48.149555644673491</v>
      </c>
      <c r="J157" s="10">
        <f t="shared" si="160"/>
        <v>48.498488213635547</v>
      </c>
      <c r="K157" s="10">
        <f t="shared" si="160"/>
        <v>48.798699712257346</v>
      </c>
      <c r="L157" s="10">
        <f t="shared" si="160"/>
        <v>47.900587131386928</v>
      </c>
      <c r="M157" s="10">
        <f t="shared" si="160"/>
        <v>48.793723581483071</v>
      </c>
      <c r="N157" s="10">
        <f t="shared" si="160"/>
        <v>47.068522330244598</v>
      </c>
      <c r="O157" s="10">
        <f t="shared" si="160"/>
        <v>48.517390670028739</v>
      </c>
      <c r="P157" s="10">
        <f t="shared" si="160"/>
        <v>41.377719959828752</v>
      </c>
      <c r="Q157" s="10">
        <f t="shared" si="160"/>
        <v>40.162510301165071</v>
      </c>
      <c r="R157" s="10">
        <f t="shared" si="160"/>
        <v>40.5294349751955</v>
      </c>
      <c r="S157" s="10">
        <f t="shared" si="160"/>
        <v>39.24151653898894</v>
      </c>
      <c r="T157" s="10">
        <f t="shared" si="160"/>
        <v>39.681031332688868</v>
      </c>
      <c r="U157" s="10">
        <f t="shared" si="160"/>
        <v>37.758138226679442</v>
      </c>
      <c r="V157" s="10">
        <f t="shared" si="160"/>
        <v>36.536458244918236</v>
      </c>
      <c r="W157" s="10">
        <f t="shared" si="160"/>
        <v>35.807776913369445</v>
      </c>
      <c r="X157" s="10">
        <f t="shared" si="160"/>
        <v>34.56471294723957</v>
      </c>
      <c r="Y157" s="10">
        <f t="shared" si="160"/>
        <v>33.678059640819797</v>
      </c>
      <c r="Z157" s="10">
        <f t="shared" si="160"/>
        <v>33.14237682230506</v>
      </c>
      <c r="AA157" s="10">
        <f t="shared" si="160"/>
        <v>32.260817221365798</v>
      </c>
      <c r="AB157" s="10">
        <f t="shared" si="160"/>
        <v>31.597782739894335</v>
      </c>
      <c r="AC157" s="10">
        <f t="shared" si="160"/>
        <v>30.470654116198684</v>
      </c>
      <c r="AD157" s="10">
        <f t="shared" si="160"/>
        <v>31.666710399591846</v>
      </c>
      <c r="AE157" s="10">
        <f t="shared" si="160"/>
        <v>30.675287617904999</v>
      </c>
      <c r="AF157" s="10">
        <f t="shared" si="160"/>
        <v>42.348061081649476</v>
      </c>
      <c r="AG157" s="10">
        <f t="shared" si="160"/>
        <v>36.602443854334823</v>
      </c>
      <c r="AH157" s="10">
        <f t="shared" ref="AH157:AI157" si="161">IF(AND(AH4=0,AH126=0),0,IF(OR(AH4=0,AH126=0),1/0,AH126/(AH4/1000)))</f>
        <v>29.825881667910938</v>
      </c>
      <c r="AI157" s="10">
        <f t="shared" si="161"/>
        <v>28.969569062206002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48.192284288735387</v>
      </c>
      <c r="C158" s="41">
        <f t="shared" si="162"/>
        <v>48.051128054755189</v>
      </c>
      <c r="D158" s="41">
        <f t="shared" si="162"/>
        <v>47.909479091813331</v>
      </c>
      <c r="E158" s="41">
        <f t="shared" si="162"/>
        <v>47.740453482261763</v>
      </c>
      <c r="F158" s="41">
        <f t="shared" si="162"/>
        <v>47.633864608334171</v>
      </c>
      <c r="G158" s="41">
        <f t="shared" si="162"/>
        <v>47.417589587802496</v>
      </c>
      <c r="H158" s="41">
        <f t="shared" si="162"/>
        <v>47.159544204320746</v>
      </c>
      <c r="I158" s="41">
        <f t="shared" si="162"/>
        <v>46.915611849989155</v>
      </c>
      <c r="J158" s="41">
        <f t="shared" si="162"/>
        <v>46.654385160543143</v>
      </c>
      <c r="K158" s="41">
        <f t="shared" si="162"/>
        <v>46.346284818987748</v>
      </c>
      <c r="L158" s="41">
        <f t="shared" si="162"/>
        <v>45.889581638849108</v>
      </c>
      <c r="M158" s="41">
        <f t="shared" si="162"/>
        <v>44.762406878609582</v>
      </c>
      <c r="N158" s="41">
        <f t="shared" si="162"/>
        <v>44.366332602577025</v>
      </c>
      <c r="O158" s="41">
        <f t="shared" si="162"/>
        <v>44.943915844898342</v>
      </c>
      <c r="P158" s="41">
        <f t="shared" si="162"/>
        <v>43.766087477625668</v>
      </c>
      <c r="Q158" s="41">
        <f t="shared" si="162"/>
        <v>45.503078330433574</v>
      </c>
      <c r="R158" s="41">
        <f t="shared" si="162"/>
        <v>46.04080491682538</v>
      </c>
      <c r="S158" s="41">
        <f t="shared" si="162"/>
        <v>43.553881058140533</v>
      </c>
      <c r="T158" s="41">
        <f t="shared" si="162"/>
        <v>42.908301854110761</v>
      </c>
      <c r="U158" s="41">
        <f t="shared" si="162"/>
        <v>36.338893375096809</v>
      </c>
      <c r="V158" s="41">
        <f t="shared" si="162"/>
        <v>35.347295842859467</v>
      </c>
      <c r="W158" s="41">
        <f t="shared" si="162"/>
        <v>33.286332105410025</v>
      </c>
      <c r="X158" s="41">
        <f t="shared" si="162"/>
        <v>33.967726256986396</v>
      </c>
      <c r="Y158" s="41">
        <f t="shared" si="162"/>
        <v>35.547937815938148</v>
      </c>
      <c r="Z158" s="41">
        <f t="shared" si="162"/>
        <v>35.58041852581065</v>
      </c>
      <c r="AA158" s="41">
        <f t="shared" si="162"/>
        <v>35.084173670383478</v>
      </c>
      <c r="AB158" s="41">
        <f t="shared" si="162"/>
        <v>34.457388578426418</v>
      </c>
      <c r="AC158" s="41">
        <f t="shared" si="162"/>
        <v>36.21998872223147</v>
      </c>
      <c r="AD158" s="41">
        <f t="shared" si="162"/>
        <v>39.207556154959484</v>
      </c>
      <c r="AE158" s="41">
        <f t="shared" si="162"/>
        <v>39.55445873343303</v>
      </c>
      <c r="AF158" s="41">
        <f t="shared" si="162"/>
        <v>37.839378133887969</v>
      </c>
      <c r="AG158" s="41">
        <f t="shared" si="162"/>
        <v>29.607033602425322</v>
      </c>
      <c r="AH158" s="41">
        <f t="shared" ref="AH158:AI158" si="163">IF(AND(AH5=0,AH127=0),0,IF(OR(AH5=0,AH127=0),1/0,AH127/(AH5/1000)))</f>
        <v>33.521217767238937</v>
      </c>
      <c r="AI158" s="41">
        <f t="shared" si="163"/>
        <v>40.148267196512137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57.024420159137797</v>
      </c>
      <c r="C159" s="41">
        <f t="shared" si="164"/>
        <v>56.701596672797159</v>
      </c>
      <c r="D159" s="41">
        <f t="shared" si="164"/>
        <v>56.348525270653923</v>
      </c>
      <c r="E159" s="41">
        <f t="shared" si="164"/>
        <v>56.021754899818482</v>
      </c>
      <c r="F159" s="41">
        <f t="shared" si="164"/>
        <v>55.717067432978276</v>
      </c>
      <c r="G159" s="41">
        <f t="shared" si="164"/>
        <v>55.160106775409844</v>
      </c>
      <c r="H159" s="41">
        <f t="shared" si="164"/>
        <v>53.546348251003067</v>
      </c>
      <c r="I159" s="41">
        <f t="shared" si="164"/>
        <v>52.33235900867723</v>
      </c>
      <c r="J159" s="41">
        <f t="shared" si="164"/>
        <v>54.085902149460509</v>
      </c>
      <c r="K159" s="41">
        <f t="shared" si="164"/>
        <v>55.720496217424696</v>
      </c>
      <c r="L159" s="41">
        <f t="shared" si="164"/>
        <v>53.136324503480566</v>
      </c>
      <c r="M159" s="41">
        <f t="shared" si="164"/>
        <v>53.671366003363758</v>
      </c>
      <c r="N159" s="41">
        <f t="shared" si="164"/>
        <v>50.830356079268874</v>
      </c>
      <c r="O159" s="41">
        <f t="shared" si="164"/>
        <v>50.612717606800636</v>
      </c>
      <c r="P159" s="41">
        <f t="shared" si="164"/>
        <v>42.158946805797953</v>
      </c>
      <c r="Q159" s="41">
        <f t="shared" si="164"/>
        <v>39.001501449817034</v>
      </c>
      <c r="R159" s="41">
        <f t="shared" si="164"/>
        <v>39.194931469544763</v>
      </c>
      <c r="S159" s="41">
        <f t="shared" si="164"/>
        <v>39.452111913957864</v>
      </c>
      <c r="T159" s="41">
        <f t="shared" si="164"/>
        <v>40.725524719392773</v>
      </c>
      <c r="U159" s="41">
        <f t="shared" si="164"/>
        <v>37.80595302062563</v>
      </c>
      <c r="V159" s="41">
        <f t="shared" si="164"/>
        <v>36.391851963084704</v>
      </c>
      <c r="W159" s="41">
        <f t="shared" si="164"/>
        <v>33.394579535278488</v>
      </c>
      <c r="X159" s="41">
        <f t="shared" si="164"/>
        <v>32.329929859525983</v>
      </c>
      <c r="Y159" s="41">
        <f t="shared" si="164"/>
        <v>31.001456682462674</v>
      </c>
      <c r="Z159" s="41">
        <f t="shared" si="164"/>
        <v>30.531393522546448</v>
      </c>
      <c r="AA159" s="41">
        <f t="shared" si="164"/>
        <v>28.499404953463902</v>
      </c>
      <c r="AB159" s="41">
        <f t="shared" si="164"/>
        <v>28.539391938920701</v>
      </c>
      <c r="AC159" s="41">
        <f t="shared" si="164"/>
        <v>27.787773188061404</v>
      </c>
      <c r="AD159" s="41">
        <f t="shared" si="164"/>
        <v>29.112593668599033</v>
      </c>
      <c r="AE159" s="41">
        <f t="shared" si="164"/>
        <v>27.689648159734812</v>
      </c>
      <c r="AF159" s="41">
        <f t="shared" si="164"/>
        <v>39.024194149992312</v>
      </c>
      <c r="AG159" s="41">
        <f t="shared" si="164"/>
        <v>30.417812176651051</v>
      </c>
      <c r="AH159" s="41">
        <f t="shared" ref="AH159:AI159" si="165">IF(AND(AH6=0,AH128=0),0,IF(OR(AH6=0,AH128=0),1/0,AH128/(AH6/1000)))</f>
        <v>25.924251640639689</v>
      </c>
      <c r="AI159" s="41">
        <f t="shared" si="165"/>
        <v>25.886990823591979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47.012319305959949</v>
      </c>
      <c r="C160" s="41">
        <f t="shared" si="166"/>
        <v>46.954103486287451</v>
      </c>
      <c r="D160" s="41">
        <f t="shared" si="166"/>
        <v>46.889677580304003</v>
      </c>
      <c r="E160" s="41">
        <f t="shared" si="166"/>
        <v>46.87123449528287</v>
      </c>
      <c r="F160" s="41">
        <f t="shared" si="166"/>
        <v>47.00414560042875</v>
      </c>
      <c r="G160" s="41">
        <f t="shared" si="166"/>
        <v>46.884498616775964</v>
      </c>
      <c r="H160" s="41">
        <f t="shared" si="166"/>
        <v>46.541070032455387</v>
      </c>
      <c r="I160" s="41">
        <f t="shared" si="166"/>
        <v>46.44915496105537</v>
      </c>
      <c r="J160" s="41">
        <f t="shared" si="166"/>
        <v>46.401105134724446</v>
      </c>
      <c r="K160" s="41">
        <f t="shared" si="166"/>
        <v>46.382442170183388</v>
      </c>
      <c r="L160" s="41">
        <f t="shared" si="166"/>
        <v>46.028601614147561</v>
      </c>
      <c r="M160" s="41">
        <f t="shared" si="166"/>
        <v>47.861084457053657</v>
      </c>
      <c r="N160" s="41">
        <f t="shared" si="166"/>
        <v>46.167134145518538</v>
      </c>
      <c r="O160" s="41">
        <f t="shared" si="166"/>
        <v>48.861153342094347</v>
      </c>
      <c r="P160" s="41">
        <f t="shared" si="166"/>
        <v>40.147817182586053</v>
      </c>
      <c r="Q160" s="41">
        <f t="shared" si="166"/>
        <v>39.028754158833031</v>
      </c>
      <c r="R160" s="41">
        <f t="shared" si="166"/>
        <v>39.429254392783655</v>
      </c>
      <c r="S160" s="41">
        <f t="shared" si="166"/>
        <v>37.673295294207676</v>
      </c>
      <c r="T160" s="41">
        <f t="shared" si="166"/>
        <v>38.053539424995044</v>
      </c>
      <c r="U160" s="41">
        <f t="shared" si="166"/>
        <v>38.278040129451007</v>
      </c>
      <c r="V160" s="41">
        <f t="shared" si="166"/>
        <v>37.064568655303653</v>
      </c>
      <c r="W160" s="41">
        <f t="shared" si="166"/>
        <v>38.269744339677203</v>
      </c>
      <c r="X160" s="41">
        <f t="shared" si="166"/>
        <v>36.037595844867987</v>
      </c>
      <c r="Y160" s="41">
        <f t="shared" si="166"/>
        <v>34.518142492463028</v>
      </c>
      <c r="Z160" s="41">
        <f t="shared" si="166"/>
        <v>33.826482857804962</v>
      </c>
      <c r="AA160" s="41">
        <f t="shared" si="166"/>
        <v>33.554717808660229</v>
      </c>
      <c r="AB160" s="41">
        <f t="shared" si="166"/>
        <v>32.502233717655685</v>
      </c>
      <c r="AC160" s="41">
        <f t="shared" si="166"/>
        <v>30.258794275794923</v>
      </c>
      <c r="AD160" s="41">
        <f t="shared" si="166"/>
        <v>30.900115892544761</v>
      </c>
      <c r="AE160" s="41">
        <f t="shared" si="166"/>
        <v>29.868195068166536</v>
      </c>
      <c r="AF160" s="41">
        <f t="shared" si="166"/>
        <v>46.684351575087987</v>
      </c>
      <c r="AG160" s="41">
        <f t="shared" si="166"/>
        <v>49.264181387597183</v>
      </c>
      <c r="AH160" s="41">
        <f t="shared" ref="AH160:AI160" si="167">IF(AND(AH7=0,AH129=0),0,IF(OR(AH7=0,AH129=0),1/0,AH129/(AH7/1000)))</f>
        <v>31.053508300370773</v>
      </c>
      <c r="AI160" s="41">
        <f t="shared" si="167"/>
        <v>27.299861685414921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98.950743017095178</v>
      </c>
      <c r="C161" s="11">
        <f t="shared" si="168"/>
        <v>98.8116423720641</v>
      </c>
      <c r="D161" s="11">
        <f t="shared" si="168"/>
        <v>98.619425441545829</v>
      </c>
      <c r="E161" s="11">
        <f t="shared" si="168"/>
        <v>96.521682282918874</v>
      </c>
      <c r="F161" s="11">
        <f t="shared" si="168"/>
        <v>96.175890315763908</v>
      </c>
      <c r="G161" s="11">
        <f t="shared" si="168"/>
        <v>96.166122845432611</v>
      </c>
      <c r="H161" s="11">
        <f t="shared" si="168"/>
        <v>97.907687150296098</v>
      </c>
      <c r="I161" s="11">
        <f t="shared" si="168"/>
        <v>96.361913933267203</v>
      </c>
      <c r="J161" s="11">
        <f t="shared" si="168"/>
        <v>102.05617722615185</v>
      </c>
      <c r="K161" s="11">
        <f t="shared" si="168"/>
        <v>106.78913600475637</v>
      </c>
      <c r="L161" s="11">
        <f t="shared" si="168"/>
        <v>101.86433604527097</v>
      </c>
      <c r="M161" s="11">
        <f t="shared" si="168"/>
        <v>123.54523360277055</v>
      </c>
      <c r="N161" s="11">
        <f t="shared" si="168"/>
        <v>113.47438377168767</v>
      </c>
      <c r="O161" s="11">
        <f t="shared" si="168"/>
        <v>116.38288723539249</v>
      </c>
      <c r="P161" s="11">
        <f t="shared" si="168"/>
        <v>109.25002469448206</v>
      </c>
      <c r="Q161" s="11">
        <f t="shared" si="168"/>
        <v>111.29251940342404</v>
      </c>
      <c r="R161" s="11">
        <f t="shared" si="168"/>
        <v>117.64964580269411</v>
      </c>
      <c r="S161" s="11">
        <f t="shared" si="168"/>
        <v>114.21705369979233</v>
      </c>
      <c r="T161" s="11">
        <f t="shared" si="168"/>
        <v>119.59175729415851</v>
      </c>
      <c r="U161" s="11">
        <f t="shared" si="168"/>
        <v>112.60671933855144</v>
      </c>
      <c r="V161" s="11">
        <f t="shared" si="168"/>
        <v>106.1719675634011</v>
      </c>
      <c r="W161" s="11">
        <f t="shared" si="168"/>
        <v>99.759729650511673</v>
      </c>
      <c r="X161" s="11">
        <f t="shared" si="168"/>
        <v>90.595724555653121</v>
      </c>
      <c r="Y161" s="11">
        <f t="shared" si="168"/>
        <v>90.876952549214252</v>
      </c>
      <c r="Z161" s="11">
        <f t="shared" si="168"/>
        <v>79.108636666741404</v>
      </c>
      <c r="AA161" s="11">
        <f t="shared" si="168"/>
        <v>77.877756187962788</v>
      </c>
      <c r="AB161" s="11">
        <f t="shared" si="168"/>
        <v>68.574913312017514</v>
      </c>
      <c r="AC161" s="11">
        <f t="shared" si="168"/>
        <v>67.443514433804239</v>
      </c>
      <c r="AD161" s="11">
        <f t="shared" si="168"/>
        <v>67.981717445776667</v>
      </c>
      <c r="AE161" s="11">
        <f t="shared" si="168"/>
        <v>64.268086301712671</v>
      </c>
      <c r="AF161" s="11">
        <f t="shared" si="168"/>
        <v>106.24092067788075</v>
      </c>
      <c r="AG161" s="11">
        <f t="shared" si="168"/>
        <v>100.09690167839473</v>
      </c>
      <c r="AH161" s="11">
        <f t="shared" ref="AH161:AI161" si="169">IF(AND(AH8=0,AH130=0),0,IF(OR(AH8=0,AH130=0),1/0,AH130/(AH8/1000)))</f>
        <v>88.583355198477562</v>
      </c>
      <c r="AI161" s="11">
        <f t="shared" si="169"/>
        <v>82.256200438749858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463.86840324220577</v>
      </c>
      <c r="C162" s="42">
        <f t="shared" si="170"/>
        <v>466.52954145176409</v>
      </c>
      <c r="D162" s="42">
        <f t="shared" si="170"/>
        <v>457.52687253507042</v>
      </c>
      <c r="E162" s="42">
        <f t="shared" si="170"/>
        <v>451.7827017537598</v>
      </c>
      <c r="F162" s="42">
        <f t="shared" si="170"/>
        <v>440.31348858795167</v>
      </c>
      <c r="G162" s="42">
        <f t="shared" si="170"/>
        <v>436.25447121967886</v>
      </c>
      <c r="H162" s="42">
        <f t="shared" si="170"/>
        <v>436.9338551662259</v>
      </c>
      <c r="I162" s="42">
        <f t="shared" si="170"/>
        <v>428.90191591262982</v>
      </c>
      <c r="J162" s="42">
        <f t="shared" si="170"/>
        <v>432.25905087741842</v>
      </c>
      <c r="K162" s="42">
        <f t="shared" si="170"/>
        <v>420.49575932495304</v>
      </c>
      <c r="L162" s="42">
        <f t="shared" si="170"/>
        <v>441.06765462309465</v>
      </c>
      <c r="M162" s="42">
        <f t="shared" si="170"/>
        <v>437.84823331395989</v>
      </c>
      <c r="N162" s="42">
        <f t="shared" si="170"/>
        <v>427.23147548046057</v>
      </c>
      <c r="O162" s="42">
        <f t="shared" si="170"/>
        <v>398.46087782265761</v>
      </c>
      <c r="P162" s="42">
        <f t="shared" si="170"/>
        <v>431.22296544280658</v>
      </c>
      <c r="Q162" s="42">
        <f t="shared" si="170"/>
        <v>470.31266568346859</v>
      </c>
      <c r="R162" s="42">
        <f t="shared" si="170"/>
        <v>494.1638019328887</v>
      </c>
      <c r="S162" s="42">
        <f t="shared" si="170"/>
        <v>468.15002310275554</v>
      </c>
      <c r="T162" s="42">
        <f t="shared" si="170"/>
        <v>491.79129333196539</v>
      </c>
      <c r="U162" s="42">
        <f t="shared" si="170"/>
        <v>420.66912463859791</v>
      </c>
      <c r="V162" s="42">
        <f t="shared" si="170"/>
        <v>403.56066300091533</v>
      </c>
      <c r="W162" s="42">
        <f t="shared" si="170"/>
        <v>364.4221147451085</v>
      </c>
      <c r="X162" s="42">
        <f t="shared" si="170"/>
        <v>362.91796744358874</v>
      </c>
      <c r="Y162" s="42">
        <f t="shared" si="170"/>
        <v>389.94304350768664</v>
      </c>
      <c r="Z162" s="42">
        <f t="shared" si="170"/>
        <v>366.18804027467166</v>
      </c>
      <c r="AA162" s="42">
        <f t="shared" si="170"/>
        <v>372.57808839980805</v>
      </c>
      <c r="AB162" s="42">
        <f t="shared" si="170"/>
        <v>326.53335598938139</v>
      </c>
      <c r="AC162" s="42">
        <f t="shared" si="170"/>
        <v>381.85600302758695</v>
      </c>
      <c r="AD162" s="42">
        <f t="shared" si="170"/>
        <v>419.28268632148047</v>
      </c>
      <c r="AE162" s="42">
        <f t="shared" si="170"/>
        <v>347.24714730813531</v>
      </c>
      <c r="AF162" s="42">
        <f t="shared" si="170"/>
        <v>265.75037134571511</v>
      </c>
      <c r="AG162" s="42">
        <f t="shared" si="170"/>
        <v>248.88058661533418</v>
      </c>
      <c r="AH162" s="42">
        <f t="shared" ref="AH162:AI162" si="171">IF(AND(AH9=0,AH131=0),0,IF(OR(AH9=0,AH131=0),1/0,AH131/(AH9/1000)))</f>
        <v>316.82523331084531</v>
      </c>
      <c r="AI162" s="42">
        <f t="shared" si="171"/>
        <v>394.13163621361605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183.91443791173577</v>
      </c>
      <c r="C163" s="42">
        <f t="shared" si="172"/>
        <v>183.60352647899984</v>
      </c>
      <c r="D163" s="42">
        <f t="shared" si="172"/>
        <v>183.5297302171179</v>
      </c>
      <c r="E163" s="42">
        <f t="shared" si="172"/>
        <v>179.89456334938944</v>
      </c>
      <c r="F163" s="42">
        <f t="shared" si="172"/>
        <v>179.15808805909509</v>
      </c>
      <c r="G163" s="42">
        <f t="shared" si="172"/>
        <v>179.04622614854767</v>
      </c>
      <c r="H163" s="42">
        <f t="shared" si="172"/>
        <v>184.26896531809825</v>
      </c>
      <c r="I163" s="42">
        <f t="shared" si="172"/>
        <v>182.02721660522351</v>
      </c>
      <c r="J163" s="42">
        <f t="shared" si="172"/>
        <v>185.49910323808106</v>
      </c>
      <c r="K163" s="42">
        <f t="shared" si="172"/>
        <v>188.85167309187258</v>
      </c>
      <c r="L163" s="42">
        <f t="shared" si="172"/>
        <v>195.90103914275767</v>
      </c>
      <c r="M163" s="42">
        <f t="shared" si="172"/>
        <v>196.40374105857524</v>
      </c>
      <c r="N163" s="42">
        <f t="shared" si="172"/>
        <v>201.60917119557507</v>
      </c>
      <c r="O163" s="42">
        <f t="shared" si="172"/>
        <v>186.95254463330275</v>
      </c>
      <c r="P163" s="42">
        <f t="shared" si="172"/>
        <v>183.29967730388032</v>
      </c>
      <c r="Q163" s="42">
        <f t="shared" si="172"/>
        <v>178.49296245505539</v>
      </c>
      <c r="R163" s="42">
        <f t="shared" si="172"/>
        <v>216.82815861372333</v>
      </c>
      <c r="S163" s="42">
        <f t="shared" si="172"/>
        <v>217.6862927888352</v>
      </c>
      <c r="T163" s="42">
        <f t="shared" si="172"/>
        <v>228.09444054779067</v>
      </c>
      <c r="U163" s="42">
        <f t="shared" si="172"/>
        <v>215.29972729474591</v>
      </c>
      <c r="V163" s="42">
        <f t="shared" si="172"/>
        <v>214.63002250733788</v>
      </c>
      <c r="W163" s="42">
        <f t="shared" si="172"/>
        <v>202.69566345987434</v>
      </c>
      <c r="X163" s="42">
        <f t="shared" si="172"/>
        <v>184.73258411993288</v>
      </c>
      <c r="Y163" s="42">
        <f t="shared" si="172"/>
        <v>186.30180568283447</v>
      </c>
      <c r="Z163" s="42">
        <f t="shared" si="172"/>
        <v>162.33636323758287</v>
      </c>
      <c r="AA163" s="42">
        <f t="shared" si="172"/>
        <v>154.99624954683171</v>
      </c>
      <c r="AB163" s="42">
        <f t="shared" si="172"/>
        <v>143.72019979931019</v>
      </c>
      <c r="AC163" s="42">
        <f t="shared" si="172"/>
        <v>158.93242862165761</v>
      </c>
      <c r="AD163" s="42">
        <f t="shared" si="172"/>
        <v>166.48917483912817</v>
      </c>
      <c r="AE163" s="42">
        <f t="shared" si="172"/>
        <v>153.3400213046219</v>
      </c>
      <c r="AF163" s="42">
        <f t="shared" si="172"/>
        <v>185.32011161570207</v>
      </c>
      <c r="AG163" s="42">
        <f t="shared" si="172"/>
        <v>159.65354721911748</v>
      </c>
      <c r="AH163" s="42">
        <f t="shared" ref="AH163:AI163" si="173">IF(AND(AH10=0,AH132=0),0,IF(OR(AH10=0,AH132=0),1/0,AH132/(AH10/1000)))</f>
        <v>162.14924650574659</v>
      </c>
      <c r="AI163" s="42">
        <f t="shared" si="173"/>
        <v>175.68420985966543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89.900734344544873</v>
      </c>
      <c r="C164" s="43">
        <f t="shared" si="174"/>
        <v>89.795677537906784</v>
      </c>
      <c r="D164" s="43">
        <f t="shared" si="174"/>
        <v>89.710491146177617</v>
      </c>
      <c r="E164" s="43">
        <f t="shared" si="174"/>
        <v>87.741667924183716</v>
      </c>
      <c r="F164" s="43">
        <f t="shared" si="174"/>
        <v>87.562456172844719</v>
      </c>
      <c r="G164" s="43">
        <f t="shared" si="174"/>
        <v>87.666778949263573</v>
      </c>
      <c r="H164" s="43">
        <f t="shared" si="174"/>
        <v>89.232683985862906</v>
      </c>
      <c r="I164" s="43">
        <f t="shared" si="174"/>
        <v>87.793281371957988</v>
      </c>
      <c r="J164" s="43">
        <f t="shared" si="174"/>
        <v>93.627792672717817</v>
      </c>
      <c r="K164" s="43">
        <f t="shared" si="174"/>
        <v>98.582095617681787</v>
      </c>
      <c r="L164" s="43">
        <f t="shared" si="174"/>
        <v>93.277181016294762</v>
      </c>
      <c r="M164" s="43">
        <f t="shared" si="174"/>
        <v>94.232731338663953</v>
      </c>
      <c r="N164" s="43">
        <f t="shared" si="174"/>
        <v>94.789933260852337</v>
      </c>
      <c r="O164" s="43">
        <f t="shared" si="174"/>
        <v>98.635993034309351</v>
      </c>
      <c r="P164" s="43">
        <f t="shared" si="174"/>
        <v>90.909762260377349</v>
      </c>
      <c r="Q164" s="43">
        <f t="shared" si="174"/>
        <v>95.150586479726584</v>
      </c>
      <c r="R164" s="43">
        <f t="shared" si="174"/>
        <v>100.67639619461029</v>
      </c>
      <c r="S164" s="43">
        <f t="shared" si="174"/>
        <v>98.25729667962861</v>
      </c>
      <c r="T164" s="43">
        <f t="shared" si="174"/>
        <v>102.55125691059305</v>
      </c>
      <c r="U164" s="43">
        <f t="shared" si="174"/>
        <v>95.49381195973659</v>
      </c>
      <c r="V164" s="43">
        <f t="shared" si="174"/>
        <v>93.308118639394564</v>
      </c>
      <c r="W164" s="43">
        <f t="shared" si="174"/>
        <v>89.159467637478201</v>
      </c>
      <c r="X164" s="43">
        <f t="shared" si="174"/>
        <v>79.737082764315957</v>
      </c>
      <c r="Y164" s="43">
        <f t="shared" si="174"/>
        <v>80.485522675140473</v>
      </c>
      <c r="Z164" s="43">
        <f t="shared" si="174"/>
        <v>70.925604552400159</v>
      </c>
      <c r="AA164" s="43">
        <f t="shared" si="174"/>
        <v>70.846885045894368</v>
      </c>
      <c r="AB164" s="43">
        <f t="shared" si="174"/>
        <v>63.057352551560903</v>
      </c>
      <c r="AC164" s="43">
        <f t="shared" si="174"/>
        <v>61.471069610352878</v>
      </c>
      <c r="AD164" s="43">
        <f t="shared" si="174"/>
        <v>61.354697544133835</v>
      </c>
      <c r="AE164" s="43">
        <f t="shared" si="174"/>
        <v>58.254111142136509</v>
      </c>
      <c r="AF164" s="43">
        <f t="shared" si="174"/>
        <v>99.301174982928828</v>
      </c>
      <c r="AG164" s="43">
        <f t="shared" si="174"/>
        <v>93.766497303451843</v>
      </c>
      <c r="AH164" s="43">
        <f t="shared" ref="AH164:AI164" si="175">IF(AND(AH11=0,AH133=0),0,IF(OR(AH11=0,AH133=0),1/0,AH133/(AH11/1000)))</f>
        <v>78.770697613695603</v>
      </c>
      <c r="AI164" s="43">
        <f t="shared" si="175"/>
        <v>71.584522332067166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6271.2401443001163</v>
      </c>
      <c r="C166" s="26">
        <f t="shared" si="176"/>
        <v>6289.0539101468958</v>
      </c>
      <c r="D166" s="26">
        <f t="shared" si="176"/>
        <v>6279.728131603506</v>
      </c>
      <c r="E166" s="26">
        <f t="shared" si="176"/>
        <v>6278.1727561224989</v>
      </c>
      <c r="F166" s="26">
        <f t="shared" si="176"/>
        <v>6271.7377002266112</v>
      </c>
      <c r="G166" s="26">
        <f t="shared" si="176"/>
        <v>6278.7887309266289</v>
      </c>
      <c r="H166" s="26">
        <f t="shared" si="176"/>
        <v>6274.5046617897269</v>
      </c>
      <c r="I166" s="26">
        <f t="shared" si="176"/>
        <v>6258.9544703337524</v>
      </c>
      <c r="J166" s="26">
        <f t="shared" si="176"/>
        <v>6262.806239945482</v>
      </c>
      <c r="K166" s="26">
        <f t="shared" si="176"/>
        <v>6246.9457488414764</v>
      </c>
      <c r="L166" s="26">
        <f t="shared" si="176"/>
        <v>6241.7329170211679</v>
      </c>
      <c r="M166" s="26">
        <f t="shared" si="176"/>
        <v>6219.8187887157537</v>
      </c>
      <c r="N166" s="26">
        <f t="shared" si="176"/>
        <v>6138.5343482627386</v>
      </c>
      <c r="O166" s="26">
        <f t="shared" si="176"/>
        <v>5923.3108856963136</v>
      </c>
      <c r="P166" s="26">
        <f t="shared" si="176"/>
        <v>5759.0265496386546</v>
      </c>
      <c r="Q166" s="26">
        <f t="shared" si="176"/>
        <v>5716.3385630668699</v>
      </c>
      <c r="R166" s="26">
        <f t="shared" si="176"/>
        <v>5818.9398923324397</v>
      </c>
      <c r="S166" s="26">
        <f t="shared" si="176"/>
        <v>5573.5431341179446</v>
      </c>
      <c r="T166" s="26">
        <f t="shared" si="176"/>
        <v>5753.9857918363532</v>
      </c>
      <c r="U166" s="26">
        <f t="shared" si="176"/>
        <v>5464.2548832655275</v>
      </c>
      <c r="V166" s="26">
        <f t="shared" si="176"/>
        <v>5650.7037156999377</v>
      </c>
      <c r="W166" s="26">
        <f t="shared" si="176"/>
        <v>5749.2487722376836</v>
      </c>
      <c r="X166" s="26">
        <f t="shared" si="176"/>
        <v>5681.7149407877696</v>
      </c>
      <c r="Y166" s="26">
        <f t="shared" si="176"/>
        <v>5866.0575334726445</v>
      </c>
      <c r="Z166" s="26">
        <f t="shared" si="176"/>
        <v>6102.4906977919209</v>
      </c>
      <c r="AA166" s="26">
        <f t="shared" si="176"/>
        <v>6059.4348144019186</v>
      </c>
      <c r="AB166" s="26">
        <f t="shared" si="176"/>
        <v>6098.9630107818457</v>
      </c>
      <c r="AC166" s="26">
        <f t="shared" si="176"/>
        <v>6200.252200819843</v>
      </c>
      <c r="AD166" s="26">
        <f t="shared" si="176"/>
        <v>6705.0797691293992</v>
      </c>
      <c r="AE166" s="26">
        <f t="shared" si="176"/>
        <v>6739.2106750391404</v>
      </c>
      <c r="AF166" s="26">
        <f t="shared" si="176"/>
        <v>6336.6776005229895</v>
      </c>
      <c r="AG166" s="26">
        <f t="shared" si="176"/>
        <v>5351.7472698256079</v>
      </c>
      <c r="AH166" s="26">
        <f t="shared" ref="AH166:AI166" si="177">IF(AND(AH43=0,AH123=0),0,IF(OR(AH43=0,AH123=0),1/0,1000000*AH123/AH43))</f>
        <v>5635.7005618295952</v>
      </c>
      <c r="AI166" s="26">
        <f t="shared" si="177"/>
        <v>6422.1337760867937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6118.1678905468143</v>
      </c>
      <c r="C167" s="10">
        <f t="shared" si="178"/>
        <v>6135.5043116280885</v>
      </c>
      <c r="D167" s="10">
        <f t="shared" si="178"/>
        <v>6125.8840111814816</v>
      </c>
      <c r="E167" s="10">
        <f t="shared" si="178"/>
        <v>6127.8669039962915</v>
      </c>
      <c r="F167" s="10">
        <f t="shared" si="178"/>
        <v>6121.0648218577026</v>
      </c>
      <c r="G167" s="10">
        <f t="shared" si="178"/>
        <v>6126.6341824042911</v>
      </c>
      <c r="H167" s="10">
        <f t="shared" si="178"/>
        <v>6122.2995355981757</v>
      </c>
      <c r="I167" s="10">
        <f t="shared" si="178"/>
        <v>6108.4485684039591</v>
      </c>
      <c r="J167" s="10">
        <f t="shared" si="178"/>
        <v>6101.4435559222748</v>
      </c>
      <c r="K167" s="10">
        <f t="shared" si="178"/>
        <v>6079.4360431788991</v>
      </c>
      <c r="L167" s="10">
        <f t="shared" si="178"/>
        <v>6067.217554786268</v>
      </c>
      <c r="M167" s="10">
        <f t="shared" si="178"/>
        <v>6215.6947041329613</v>
      </c>
      <c r="N167" s="10">
        <f t="shared" si="178"/>
        <v>6025.9241618146725</v>
      </c>
      <c r="O167" s="10">
        <f t="shared" si="178"/>
        <v>5814.7856316252328</v>
      </c>
      <c r="P167" s="10">
        <f t="shared" si="178"/>
        <v>5664.9854596311661</v>
      </c>
      <c r="Q167" s="10">
        <f t="shared" si="178"/>
        <v>5600.5997297928152</v>
      </c>
      <c r="R167" s="10">
        <f t="shared" si="178"/>
        <v>5679.0775510151725</v>
      </c>
      <c r="S167" s="10">
        <f t="shared" si="178"/>
        <v>5427.7664402812834</v>
      </c>
      <c r="T167" s="10">
        <f t="shared" si="178"/>
        <v>5614.5797538324332</v>
      </c>
      <c r="U167" s="10">
        <f t="shared" si="178"/>
        <v>5351.525138072293</v>
      </c>
      <c r="V167" s="10">
        <f t="shared" si="178"/>
        <v>5490.0167071729547</v>
      </c>
      <c r="W167" s="10">
        <f t="shared" si="178"/>
        <v>5576.4870633953014</v>
      </c>
      <c r="X167" s="10">
        <f t="shared" si="178"/>
        <v>5548.3415234622462</v>
      </c>
      <c r="Y167" s="10">
        <f t="shared" si="178"/>
        <v>5709.773799092246</v>
      </c>
      <c r="Z167" s="10">
        <f t="shared" si="178"/>
        <v>5935.1320300430116</v>
      </c>
      <c r="AA167" s="10">
        <f t="shared" si="178"/>
        <v>5861.3838550293804</v>
      </c>
      <c r="AB167" s="10">
        <f t="shared" si="178"/>
        <v>5893.7129544846593</v>
      </c>
      <c r="AC167" s="10">
        <f t="shared" si="178"/>
        <v>5981.9975578517497</v>
      </c>
      <c r="AD167" s="10">
        <f t="shared" si="178"/>
        <v>6503.2138885194063</v>
      </c>
      <c r="AE167" s="10">
        <f t="shared" si="178"/>
        <v>6544.1799996959062</v>
      </c>
      <c r="AF167" s="10">
        <f t="shared" si="178"/>
        <v>5765.1680927313</v>
      </c>
      <c r="AG167" s="10">
        <f t="shared" si="178"/>
        <v>4888.7774418627332</v>
      </c>
      <c r="AH167" s="10">
        <f t="shared" ref="AH167:AI167" si="179">IF(AND(AH44=0,AH126=0),0,IF(OR(AH44=0,AH126=0),1/0,1000000*AH126/AH44))</f>
        <v>5454.6368249576426</v>
      </c>
      <c r="AI167" s="10">
        <f t="shared" si="179"/>
        <v>6270.9546111097115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2420.5840010665429</v>
      </c>
      <c r="C168" s="41">
        <f t="shared" si="180"/>
        <v>2417.9271794394845</v>
      </c>
      <c r="D168" s="41">
        <f t="shared" si="180"/>
        <v>2416.1539243414531</v>
      </c>
      <c r="E168" s="41">
        <f t="shared" si="180"/>
        <v>2414.1330108689463</v>
      </c>
      <c r="F168" s="41">
        <f t="shared" si="180"/>
        <v>2412.5364018106425</v>
      </c>
      <c r="G168" s="41">
        <f t="shared" si="180"/>
        <v>2410.3960455569172</v>
      </c>
      <c r="H168" s="41">
        <f t="shared" si="180"/>
        <v>2407.9019382908223</v>
      </c>
      <c r="I168" s="41">
        <f t="shared" si="180"/>
        <v>2406.0639893937173</v>
      </c>
      <c r="J168" s="41">
        <f t="shared" si="180"/>
        <v>2403.3731888508642</v>
      </c>
      <c r="K168" s="41">
        <f t="shared" si="180"/>
        <v>2401.8174607100218</v>
      </c>
      <c r="L168" s="41">
        <f t="shared" si="180"/>
        <v>2395.4845642986747</v>
      </c>
      <c r="M168" s="41">
        <f t="shared" si="180"/>
        <v>2359.8643159628418</v>
      </c>
      <c r="N168" s="41">
        <f t="shared" si="180"/>
        <v>2367.8726541040442</v>
      </c>
      <c r="O168" s="41">
        <f t="shared" si="180"/>
        <v>2349.0761520293904</v>
      </c>
      <c r="P168" s="41">
        <f t="shared" si="180"/>
        <v>2393.8905775467638</v>
      </c>
      <c r="Q168" s="41">
        <f t="shared" si="180"/>
        <v>2483.2498950640752</v>
      </c>
      <c r="R168" s="41">
        <f t="shared" si="180"/>
        <v>2510.5115253058675</v>
      </c>
      <c r="S168" s="41">
        <f t="shared" si="180"/>
        <v>2391.6412997325883</v>
      </c>
      <c r="T168" s="41">
        <f t="shared" si="180"/>
        <v>2477.4587537769648</v>
      </c>
      <c r="U168" s="41">
        <f t="shared" si="180"/>
        <v>2236.832886305951</v>
      </c>
      <c r="V168" s="41">
        <f t="shared" si="180"/>
        <v>2344.1617468733261</v>
      </c>
      <c r="W168" s="41">
        <f t="shared" si="180"/>
        <v>2358.9041508862797</v>
      </c>
      <c r="X168" s="41">
        <f t="shared" si="180"/>
        <v>2412.7378086594535</v>
      </c>
      <c r="Y168" s="41">
        <f t="shared" si="180"/>
        <v>2652.9737079629008</v>
      </c>
      <c r="Z168" s="41">
        <f t="shared" si="180"/>
        <v>2735.5304594057202</v>
      </c>
      <c r="AA168" s="41">
        <f t="shared" si="180"/>
        <v>2847.6476047976857</v>
      </c>
      <c r="AB168" s="41">
        <f t="shared" si="180"/>
        <v>2914.4761673021526</v>
      </c>
      <c r="AC168" s="41">
        <f t="shared" si="180"/>
        <v>3152.1928393357957</v>
      </c>
      <c r="AD168" s="41">
        <f t="shared" si="180"/>
        <v>3513.134171179006</v>
      </c>
      <c r="AE168" s="41">
        <f t="shared" si="180"/>
        <v>3559.7583661786989</v>
      </c>
      <c r="AF168" s="41">
        <f t="shared" si="180"/>
        <v>2655.6721189267241</v>
      </c>
      <c r="AG168" s="41">
        <f t="shared" si="180"/>
        <v>2596.6721261567322</v>
      </c>
      <c r="AH168" s="41">
        <f t="shared" ref="AH168:AI168" si="181">IF(AND(AH45=0,AH127=0),0,IF(OR(AH45=0,AH127=0),1/0,1000000*AH127/AH45))</f>
        <v>3242.0230855658256</v>
      </c>
      <c r="AI168" s="41">
        <f t="shared" si="181"/>
        <v>3909.4023591405676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5310.2674752302628</v>
      </c>
      <c r="C169" s="41">
        <f t="shared" si="182"/>
        <v>5304.9397428595048</v>
      </c>
      <c r="D169" s="41">
        <f t="shared" si="182"/>
        <v>5299.6723758163016</v>
      </c>
      <c r="E169" s="41">
        <f t="shared" si="182"/>
        <v>5300.3091696458241</v>
      </c>
      <c r="F169" s="41">
        <f t="shared" si="182"/>
        <v>5295.3645159193265</v>
      </c>
      <c r="G169" s="41">
        <f t="shared" si="182"/>
        <v>5288.8580845820452</v>
      </c>
      <c r="H169" s="41">
        <f t="shared" si="182"/>
        <v>5283.2969622723567</v>
      </c>
      <c r="I169" s="41">
        <f t="shared" si="182"/>
        <v>5280.2075865170073</v>
      </c>
      <c r="J169" s="41">
        <f t="shared" si="182"/>
        <v>5260.7355801204039</v>
      </c>
      <c r="K169" s="41">
        <f t="shared" si="182"/>
        <v>5248.9447934885802</v>
      </c>
      <c r="L169" s="41">
        <f t="shared" si="182"/>
        <v>5226.8127525060454</v>
      </c>
      <c r="M169" s="41">
        <f t="shared" si="182"/>
        <v>5424.7113571022946</v>
      </c>
      <c r="N169" s="41">
        <f t="shared" si="182"/>
        <v>5218.8116988766051</v>
      </c>
      <c r="O169" s="41">
        <f t="shared" si="182"/>
        <v>4976.1308674778284</v>
      </c>
      <c r="P169" s="41">
        <f t="shared" si="182"/>
        <v>4427.0868142097333</v>
      </c>
      <c r="Q169" s="41">
        <f t="shared" si="182"/>
        <v>4263.4663588135863</v>
      </c>
      <c r="R169" s="41">
        <f t="shared" si="182"/>
        <v>4352.68080713174</v>
      </c>
      <c r="S169" s="41">
        <f t="shared" si="182"/>
        <v>4201.1864112993035</v>
      </c>
      <c r="T169" s="41">
        <f t="shared" si="182"/>
        <v>4284.5617480120873</v>
      </c>
      <c r="U169" s="41">
        <f t="shared" si="182"/>
        <v>4140.6884310819951</v>
      </c>
      <c r="V169" s="41">
        <f t="shared" si="182"/>
        <v>4147.5215751900214</v>
      </c>
      <c r="W169" s="41">
        <f t="shared" si="182"/>
        <v>4150.3159082982538</v>
      </c>
      <c r="X169" s="41">
        <f t="shared" si="182"/>
        <v>4070.1090226732294</v>
      </c>
      <c r="Y169" s="41">
        <f t="shared" si="182"/>
        <v>4114.1370568314433</v>
      </c>
      <c r="Z169" s="41">
        <f t="shared" si="182"/>
        <v>4183.6053264346365</v>
      </c>
      <c r="AA169" s="41">
        <f t="shared" si="182"/>
        <v>4008.3904172215675</v>
      </c>
      <c r="AB169" s="41">
        <f t="shared" si="182"/>
        <v>4090.2721710551778</v>
      </c>
      <c r="AC169" s="41">
        <f t="shared" si="182"/>
        <v>4175.4212658484821</v>
      </c>
      <c r="AD169" s="41">
        <f t="shared" si="182"/>
        <v>4463.5625142412719</v>
      </c>
      <c r="AE169" s="41">
        <f t="shared" si="182"/>
        <v>4313.6396933809383</v>
      </c>
      <c r="AF169" s="41">
        <f t="shared" si="182"/>
        <v>4508.0207390817395</v>
      </c>
      <c r="AG169" s="41">
        <f t="shared" si="182"/>
        <v>3858.9649795663186</v>
      </c>
      <c r="AH169" s="41">
        <f t="shared" ref="AH169:AI169" si="183">IF(AND(AH46=0,AH128=0),0,IF(OR(AH46=0,AH128=0),1/0,1000000*AH128/AH46))</f>
        <v>3940.4584582223488</v>
      </c>
      <c r="AI169" s="41">
        <f t="shared" si="183"/>
        <v>4244.2753911844575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20346.447121602916</v>
      </c>
      <c r="C170" s="41">
        <f t="shared" si="184"/>
        <v>20326.613875526684</v>
      </c>
      <c r="D170" s="41">
        <f t="shared" si="184"/>
        <v>20306.612592357033</v>
      </c>
      <c r="E170" s="41">
        <f t="shared" si="184"/>
        <v>20309.126915715246</v>
      </c>
      <c r="F170" s="41">
        <f t="shared" si="184"/>
        <v>20290.368600121168</v>
      </c>
      <c r="G170" s="41">
        <f t="shared" si="184"/>
        <v>20265.498303983259</v>
      </c>
      <c r="H170" s="41">
        <f t="shared" si="184"/>
        <v>20244.298003983291</v>
      </c>
      <c r="I170" s="41">
        <f t="shared" si="184"/>
        <v>20232.550176763722</v>
      </c>
      <c r="J170" s="41">
        <f t="shared" si="184"/>
        <v>20157.806213654145</v>
      </c>
      <c r="K170" s="41">
        <f t="shared" si="184"/>
        <v>20112.564106941325</v>
      </c>
      <c r="L170" s="41">
        <f t="shared" si="184"/>
        <v>20027.964294622179</v>
      </c>
      <c r="M170" s="41">
        <f t="shared" si="184"/>
        <v>20786.255875970772</v>
      </c>
      <c r="N170" s="41">
        <f t="shared" si="184"/>
        <v>19997.561165769017</v>
      </c>
      <c r="O170" s="41">
        <f t="shared" si="184"/>
        <v>18227.859782057261</v>
      </c>
      <c r="P170" s="41">
        <f t="shared" si="184"/>
        <v>17101.265095866234</v>
      </c>
      <c r="Q170" s="41">
        <f t="shared" si="184"/>
        <v>15696.395593767169</v>
      </c>
      <c r="R170" s="41">
        <f t="shared" si="184"/>
        <v>16541.268950770602</v>
      </c>
      <c r="S170" s="41">
        <f t="shared" si="184"/>
        <v>15844.706115917774</v>
      </c>
      <c r="T170" s="41">
        <f t="shared" si="184"/>
        <v>16238.044513990815</v>
      </c>
      <c r="U170" s="41">
        <f t="shared" si="184"/>
        <v>15751.310533728363</v>
      </c>
      <c r="V170" s="41">
        <f t="shared" si="184"/>
        <v>15900.779202944314</v>
      </c>
      <c r="W170" s="41">
        <f t="shared" si="184"/>
        <v>16502.45265742785</v>
      </c>
      <c r="X170" s="41">
        <f t="shared" si="184"/>
        <v>15184.429317071006</v>
      </c>
      <c r="Y170" s="41">
        <f t="shared" si="184"/>
        <v>14570.339051912075</v>
      </c>
      <c r="Z170" s="41">
        <f t="shared" si="184"/>
        <v>14767.17030630085</v>
      </c>
      <c r="AA170" s="41">
        <f t="shared" si="184"/>
        <v>14916.18781653348</v>
      </c>
      <c r="AB170" s="41">
        <f t="shared" si="184"/>
        <v>14432.546890339077</v>
      </c>
      <c r="AC170" s="41">
        <f t="shared" si="184"/>
        <v>14032.476979386718</v>
      </c>
      <c r="AD170" s="41">
        <f t="shared" si="184"/>
        <v>14737.506027994925</v>
      </c>
      <c r="AE170" s="41">
        <f t="shared" si="184"/>
        <v>14998.659770132419</v>
      </c>
      <c r="AF170" s="41">
        <f t="shared" si="184"/>
        <v>15413.158496571206</v>
      </c>
      <c r="AG170" s="41">
        <f t="shared" si="184"/>
        <v>14155.345585182407</v>
      </c>
      <c r="AH170" s="41">
        <f t="shared" ref="AH170:AI170" si="185">IF(AND(AH47=0,AH129=0),0,IF(OR(AH47=0,AH129=0),1/0,1000000*AH129/AH47))</f>
        <v>13034.304242731772</v>
      </c>
      <c r="AI170" s="41">
        <f t="shared" si="185"/>
        <v>14038.737762747829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13587.651267126303</v>
      </c>
      <c r="C171" s="11">
        <f t="shared" si="186"/>
        <v>13599.623995945825</v>
      </c>
      <c r="D171" s="11">
        <f t="shared" si="186"/>
        <v>13657.633198457945</v>
      </c>
      <c r="E171" s="11">
        <f t="shared" si="186"/>
        <v>13613.272275527352</v>
      </c>
      <c r="F171" s="11">
        <f t="shared" si="186"/>
        <v>13704.933033092724</v>
      </c>
      <c r="G171" s="11">
        <f t="shared" si="186"/>
        <v>13789.022921674203</v>
      </c>
      <c r="H171" s="11">
        <f t="shared" si="186"/>
        <v>13777.141185171211</v>
      </c>
      <c r="I171" s="11">
        <f t="shared" si="186"/>
        <v>13752.428017432239</v>
      </c>
      <c r="J171" s="11">
        <f t="shared" si="186"/>
        <v>14111.125814501287</v>
      </c>
      <c r="K171" s="11">
        <f t="shared" si="186"/>
        <v>14468.923043031527</v>
      </c>
      <c r="L171" s="11">
        <f t="shared" si="186"/>
        <v>14108.989934755091</v>
      </c>
      <c r="M171" s="11">
        <f t="shared" si="186"/>
        <v>6408.5151753422706</v>
      </c>
      <c r="N171" s="11">
        <f t="shared" si="186"/>
        <v>9469.9399750593966</v>
      </c>
      <c r="O171" s="11">
        <f t="shared" si="186"/>
        <v>9234.6404660651024</v>
      </c>
      <c r="P171" s="11">
        <f t="shared" si="186"/>
        <v>8420.4419039416262</v>
      </c>
      <c r="Q171" s="11">
        <f t="shared" si="186"/>
        <v>8972.3460244933522</v>
      </c>
      <c r="R171" s="11">
        <f t="shared" si="186"/>
        <v>9738.4020847225056</v>
      </c>
      <c r="S171" s="11">
        <f t="shared" si="186"/>
        <v>9702.1696954896179</v>
      </c>
      <c r="T171" s="11">
        <f t="shared" si="186"/>
        <v>9908.0395567669602</v>
      </c>
      <c r="U171" s="11">
        <f t="shared" si="186"/>
        <v>9157.7803007458406</v>
      </c>
      <c r="V171" s="11">
        <f t="shared" si="186"/>
        <v>11027.388211710568</v>
      </c>
      <c r="W171" s="11">
        <f t="shared" si="186"/>
        <v>11854.380796318466</v>
      </c>
      <c r="X171" s="11">
        <f t="shared" si="186"/>
        <v>10797.665304806755</v>
      </c>
      <c r="Y171" s="11">
        <f t="shared" si="186"/>
        <v>11520.566072151849</v>
      </c>
      <c r="Z171" s="11">
        <f t="shared" si="186"/>
        <v>12547.089448971286</v>
      </c>
      <c r="AA171" s="11">
        <f t="shared" si="186"/>
        <v>13420.251751009679</v>
      </c>
      <c r="AB171" s="11">
        <f t="shared" si="186"/>
        <v>14666.142570061405</v>
      </c>
      <c r="AC171" s="11">
        <f t="shared" si="186"/>
        <v>14702.449881690887</v>
      </c>
      <c r="AD171" s="11">
        <f t="shared" si="186"/>
        <v>14893.392835731245</v>
      </c>
      <c r="AE171" s="11">
        <f t="shared" si="186"/>
        <v>15226.333569703307</v>
      </c>
      <c r="AF171" s="11">
        <f t="shared" si="186"/>
        <v>15859.621719430486</v>
      </c>
      <c r="AG171" s="11">
        <f t="shared" si="186"/>
        <v>13733.244180567041</v>
      </c>
      <c r="AH171" s="11">
        <f t="shared" ref="AH171:AI171" si="187">IF(AND(AH48=0,AH130=0),0,IF(OR(AH48=0,AH130=0),1/0,1000000*AH130/AH48))</f>
        <v>11056.89434373312</v>
      </c>
      <c r="AI171" s="11">
        <f t="shared" si="187"/>
        <v>11784.719824725149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2204.6941119580624</v>
      </c>
      <c r="C172" s="42">
        <f t="shared" si="188"/>
        <v>2202.2742500589848</v>
      </c>
      <c r="D172" s="42">
        <f t="shared" si="188"/>
        <v>2200.6591501195039</v>
      </c>
      <c r="E172" s="42">
        <f t="shared" si="188"/>
        <v>2198.818480251552</v>
      </c>
      <c r="F172" s="42">
        <f t="shared" si="188"/>
        <v>2197.3642714373191</v>
      </c>
      <c r="G172" s="42">
        <f t="shared" si="188"/>
        <v>2195.4148117912173</v>
      </c>
      <c r="H172" s="42">
        <f t="shared" si="188"/>
        <v>2193.1431518935519</v>
      </c>
      <c r="I172" s="42">
        <f t="shared" si="188"/>
        <v>2191.4691281415389</v>
      </c>
      <c r="J172" s="42">
        <f t="shared" si="188"/>
        <v>2189.0183178781199</v>
      </c>
      <c r="K172" s="42">
        <f t="shared" si="188"/>
        <v>2187.6013438460627</v>
      </c>
      <c r="L172" s="42">
        <f t="shared" si="188"/>
        <v>2181.8332732384811</v>
      </c>
      <c r="M172" s="42">
        <f t="shared" si="188"/>
        <v>2149.3899654508182</v>
      </c>
      <c r="N172" s="42">
        <f t="shared" si="188"/>
        <v>2156.6840465232776</v>
      </c>
      <c r="O172" s="42">
        <f t="shared" si="188"/>
        <v>2139.5639889540553</v>
      </c>
      <c r="P172" s="42">
        <f t="shared" si="188"/>
        <v>2180.3814528492985</v>
      </c>
      <c r="Q172" s="42">
        <f t="shared" si="188"/>
        <v>2261.7708865942955</v>
      </c>
      <c r="R172" s="42">
        <f t="shared" si="188"/>
        <v>2294.2214333456932</v>
      </c>
      <c r="S172" s="42">
        <f t="shared" si="188"/>
        <v>2192.8761913827816</v>
      </c>
      <c r="T172" s="42">
        <f t="shared" si="188"/>
        <v>2279.132009506659</v>
      </c>
      <c r="U172" s="42">
        <f t="shared" si="188"/>
        <v>2064.6269505744444</v>
      </c>
      <c r="V172" s="42">
        <f t="shared" si="188"/>
        <v>2170.9041949378748</v>
      </c>
      <c r="W172" s="42">
        <f t="shared" si="188"/>
        <v>2207.2705221391902</v>
      </c>
      <c r="X172" s="42">
        <f t="shared" si="188"/>
        <v>2281.1114521696672</v>
      </c>
      <c r="Y172" s="42">
        <f t="shared" si="188"/>
        <v>2490.3765553802941</v>
      </c>
      <c r="Z172" s="42">
        <f t="shared" si="188"/>
        <v>2549.5840261982794</v>
      </c>
      <c r="AA172" s="42">
        <f t="shared" si="188"/>
        <v>2635.1765896919869</v>
      </c>
      <c r="AB172" s="42">
        <f t="shared" si="188"/>
        <v>2677.8096057266694</v>
      </c>
      <c r="AC172" s="42">
        <f t="shared" si="188"/>
        <v>2875.594708549811</v>
      </c>
      <c r="AD172" s="42">
        <f t="shared" si="188"/>
        <v>3182.0378996557679</v>
      </c>
      <c r="AE172" s="42">
        <f t="shared" si="188"/>
        <v>3365.0517138752452</v>
      </c>
      <c r="AF172" s="42">
        <f t="shared" si="188"/>
        <v>2572.9938951678373</v>
      </c>
      <c r="AG172" s="42">
        <f t="shared" si="188"/>
        <v>2497.8634286790038</v>
      </c>
      <c r="AH172" s="42">
        <f t="shared" ref="AH172:AI172" si="189">IF(AND(AH49=0,AH131=0),0,IF(OR(AH49=0,AH131=0),1/0,1000000*AH131/AH49))</f>
        <v>3061.3683836290729</v>
      </c>
      <c r="AI172" s="42">
        <f t="shared" si="189"/>
        <v>3702.7594642003401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4736.9329940444704</v>
      </c>
      <c r="C173" s="42">
        <f t="shared" si="190"/>
        <v>4732.1804817900111</v>
      </c>
      <c r="D173" s="42">
        <f t="shared" si="190"/>
        <v>4727.4818173903213</v>
      </c>
      <c r="E173" s="42">
        <f t="shared" si="190"/>
        <v>4728.0498584006</v>
      </c>
      <c r="F173" s="42">
        <f t="shared" si="190"/>
        <v>4723.6390648783472</v>
      </c>
      <c r="G173" s="42">
        <f t="shared" si="190"/>
        <v>4717.8351144335129</v>
      </c>
      <c r="H173" s="42">
        <f t="shared" si="190"/>
        <v>4712.8744106882577</v>
      </c>
      <c r="I173" s="42">
        <f t="shared" si="190"/>
        <v>4710.1185860495225</v>
      </c>
      <c r="J173" s="42">
        <f t="shared" si="190"/>
        <v>4692.7489168208904</v>
      </c>
      <c r="K173" s="42">
        <f t="shared" si="190"/>
        <v>4682.2311478982238</v>
      </c>
      <c r="L173" s="42">
        <f t="shared" si="190"/>
        <v>4662.4886404549125</v>
      </c>
      <c r="M173" s="42">
        <f t="shared" si="190"/>
        <v>4839.0206953768129</v>
      </c>
      <c r="N173" s="42">
        <f t="shared" si="190"/>
        <v>4655.3514378373038</v>
      </c>
      <c r="O173" s="42">
        <f t="shared" si="190"/>
        <v>4438.872165816234</v>
      </c>
      <c r="P173" s="42">
        <f t="shared" si="190"/>
        <v>3949.1068379413368</v>
      </c>
      <c r="Q173" s="42">
        <f t="shared" si="190"/>
        <v>3803.1520179097934</v>
      </c>
      <c r="R173" s="42">
        <f t="shared" si="190"/>
        <v>3888.9441031270026</v>
      </c>
      <c r="S173" s="42">
        <f t="shared" si="190"/>
        <v>3759.5861483100425</v>
      </c>
      <c r="T173" s="42">
        <f t="shared" si="190"/>
        <v>3840.3152583578271</v>
      </c>
      <c r="U173" s="42">
        <f t="shared" si="190"/>
        <v>3717.2740905163869</v>
      </c>
      <c r="V173" s="42">
        <f t="shared" si="190"/>
        <v>3729.3352401782499</v>
      </c>
      <c r="W173" s="42">
        <f t="shared" si="190"/>
        <v>3762.9677667207811</v>
      </c>
      <c r="X173" s="42">
        <f t="shared" si="190"/>
        <v>3720.896489183162</v>
      </c>
      <c r="Y173" s="42">
        <f t="shared" si="190"/>
        <v>3688.3275833671719</v>
      </c>
      <c r="Z173" s="42">
        <f t="shared" si="190"/>
        <v>3677.9272720348504</v>
      </c>
      <c r="AA173" s="42">
        <f t="shared" si="190"/>
        <v>3455.5453229872887</v>
      </c>
      <c r="AB173" s="42">
        <f t="shared" si="190"/>
        <v>3457.6841424466429</v>
      </c>
      <c r="AC173" s="42">
        <f t="shared" si="190"/>
        <v>3461.0849567454343</v>
      </c>
      <c r="AD173" s="42">
        <f t="shared" si="190"/>
        <v>3627.9783210545293</v>
      </c>
      <c r="AE173" s="42">
        <f t="shared" si="190"/>
        <v>3496.7722342500006</v>
      </c>
      <c r="AF173" s="42">
        <f t="shared" si="190"/>
        <v>3556.8391383410803</v>
      </c>
      <c r="AG173" s="42">
        <f t="shared" si="190"/>
        <v>3060.2661689435286</v>
      </c>
      <c r="AH173" s="42">
        <f t="shared" ref="AH173:AI173" si="191">IF(AND(AH50=0,AH132=0),0,IF(OR(AH50=0,AH132=0),1/0,1000000*AH132/AH50))</f>
        <v>3213.1441871252332</v>
      </c>
      <c r="AI173" s="42">
        <f t="shared" si="191"/>
        <v>3494.1796705290108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30184.697489434548</v>
      </c>
      <c r="C174" s="43">
        <f t="shared" si="192"/>
        <v>30153.509269143189</v>
      </c>
      <c r="D174" s="43">
        <f t="shared" si="192"/>
        <v>30121.342531491948</v>
      </c>
      <c r="E174" s="43">
        <f t="shared" si="192"/>
        <v>30116.346675150882</v>
      </c>
      <c r="F174" s="43">
        <f t="shared" si="192"/>
        <v>30096.641961504058</v>
      </c>
      <c r="G174" s="43">
        <f t="shared" si="192"/>
        <v>30089.535261124383</v>
      </c>
      <c r="H174" s="43">
        <f t="shared" si="192"/>
        <v>30067.253543203748</v>
      </c>
      <c r="I174" s="43">
        <f t="shared" si="192"/>
        <v>29992.411275142178</v>
      </c>
      <c r="J174" s="43">
        <f t="shared" si="192"/>
        <v>30212.311906864521</v>
      </c>
      <c r="K174" s="43">
        <f t="shared" si="192"/>
        <v>30453.2995378136</v>
      </c>
      <c r="L174" s="43">
        <f t="shared" si="192"/>
        <v>30228.394884295878</v>
      </c>
      <c r="M174" s="43">
        <f t="shared" si="192"/>
        <v>27954.348324203998</v>
      </c>
      <c r="N174" s="43">
        <f t="shared" si="192"/>
        <v>28960.201305041079</v>
      </c>
      <c r="O174" s="43">
        <f t="shared" si="192"/>
        <v>28511.532352031274</v>
      </c>
      <c r="P174" s="43">
        <f t="shared" si="192"/>
        <v>24961.647184312598</v>
      </c>
      <c r="Q174" s="43">
        <f t="shared" si="192"/>
        <v>24594.979249461489</v>
      </c>
      <c r="R174" s="43">
        <f t="shared" si="192"/>
        <v>25849.753173163845</v>
      </c>
      <c r="S174" s="43">
        <f t="shared" si="192"/>
        <v>25481.494627286436</v>
      </c>
      <c r="T174" s="43">
        <f t="shared" si="192"/>
        <v>26402.017464297584</v>
      </c>
      <c r="U174" s="43">
        <f t="shared" si="192"/>
        <v>26558.454826574121</v>
      </c>
      <c r="V174" s="43">
        <f t="shared" si="192"/>
        <v>28871.087560271848</v>
      </c>
      <c r="W174" s="43">
        <f t="shared" si="192"/>
        <v>28140.656747354024</v>
      </c>
      <c r="X174" s="43">
        <f t="shared" si="192"/>
        <v>24795.562056667386</v>
      </c>
      <c r="Y174" s="43">
        <f t="shared" si="192"/>
        <v>26229.258412195493</v>
      </c>
      <c r="Z174" s="43">
        <f t="shared" si="192"/>
        <v>28152.348347192499</v>
      </c>
      <c r="AA174" s="43">
        <f t="shared" si="192"/>
        <v>30138.072490368122</v>
      </c>
      <c r="AB174" s="43">
        <f t="shared" si="192"/>
        <v>31125.152967470254</v>
      </c>
      <c r="AC174" s="43">
        <f t="shared" si="192"/>
        <v>31273.822943752133</v>
      </c>
      <c r="AD174" s="43">
        <f t="shared" si="192"/>
        <v>32282.619503933704</v>
      </c>
      <c r="AE174" s="43">
        <f t="shared" si="192"/>
        <v>33822.762347529351</v>
      </c>
      <c r="AF174" s="43">
        <f t="shared" si="192"/>
        <v>37306.980429016061</v>
      </c>
      <c r="AG174" s="43">
        <f t="shared" si="192"/>
        <v>33920.499046578247</v>
      </c>
      <c r="AH174" s="43">
        <f t="shared" ref="AH174:AI174" si="193">IF(AND(AH51=0,AH133=0),0,IF(OR(AH51=0,AH133=0),1/0,1000000*AH133/AH51))</f>
        <v>27429.595823849195</v>
      </c>
      <c r="AI174" s="43">
        <f t="shared" si="193"/>
        <v>27856.688574939748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0.95559857872449394</v>
      </c>
      <c r="C177" s="12">
        <f t="shared" si="196"/>
        <v>0.95551519673102303</v>
      </c>
      <c r="D177" s="12">
        <f t="shared" si="196"/>
        <v>0.95557579583624885</v>
      </c>
      <c r="E177" s="12">
        <f t="shared" si="196"/>
        <v>0.95645985867033123</v>
      </c>
      <c r="F177" s="12">
        <f t="shared" si="196"/>
        <v>0.95658564647342859</v>
      </c>
      <c r="G177" s="12">
        <f t="shared" si="196"/>
        <v>0.95639077369686654</v>
      </c>
      <c r="H177" s="12">
        <f t="shared" si="196"/>
        <v>0.95634110586278831</v>
      </c>
      <c r="I177" s="12">
        <f t="shared" si="196"/>
        <v>0.95673750043090244</v>
      </c>
      <c r="J177" s="12">
        <f t="shared" si="196"/>
        <v>0.9546078755219316</v>
      </c>
      <c r="K177" s="12">
        <f t="shared" si="196"/>
        <v>0.95375412058126319</v>
      </c>
      <c r="L177" s="12">
        <f t="shared" si="196"/>
        <v>0.95094620305582211</v>
      </c>
      <c r="M177" s="12">
        <f t="shared" si="196"/>
        <v>0.97796291691052084</v>
      </c>
      <c r="N177" s="12">
        <f t="shared" si="196"/>
        <v>0.94955767724525142</v>
      </c>
      <c r="O177" s="12">
        <f t="shared" si="196"/>
        <v>0.95052582008322162</v>
      </c>
      <c r="P177" s="12">
        <f t="shared" si="196"/>
        <v>0.95009892438163701</v>
      </c>
      <c r="Q177" s="12">
        <f t="shared" si="196"/>
        <v>0.94612189872616981</v>
      </c>
      <c r="R177" s="12">
        <f t="shared" si="196"/>
        <v>0.94233784735556692</v>
      </c>
      <c r="S177" s="12">
        <f t="shared" si="196"/>
        <v>0.94063231636154643</v>
      </c>
      <c r="T177" s="12">
        <f t="shared" si="196"/>
        <v>0.94408953169760579</v>
      </c>
      <c r="U177" s="12">
        <f t="shared" si="196"/>
        <v>0.95036364320907663</v>
      </c>
      <c r="V177" s="12">
        <f t="shared" si="196"/>
        <v>0.94336991263734782</v>
      </c>
      <c r="W177" s="12">
        <f t="shared" si="196"/>
        <v>0.94325843580081226</v>
      </c>
      <c r="X177" s="12">
        <f t="shared" si="196"/>
        <v>0.95171454385183785</v>
      </c>
      <c r="Y177" s="12">
        <f t="shared" si="196"/>
        <v>0.94717908372230764</v>
      </c>
      <c r="Z177" s="12">
        <f t="shared" si="196"/>
        <v>0.94795799381164414</v>
      </c>
      <c r="AA177" s="12">
        <f t="shared" si="196"/>
        <v>0.94197051181346481</v>
      </c>
      <c r="AB177" s="12">
        <f t="shared" si="196"/>
        <v>0.94373694687412524</v>
      </c>
      <c r="AC177" s="12">
        <f t="shared" si="196"/>
        <v>0.94065217168202531</v>
      </c>
      <c r="AD177" s="12">
        <f t="shared" si="196"/>
        <v>0.94655816117630254</v>
      </c>
      <c r="AE177" s="12">
        <f t="shared" si="196"/>
        <v>0.94924699420735947</v>
      </c>
      <c r="AF177" s="12">
        <f t="shared" si="196"/>
        <v>0.85829934574364219</v>
      </c>
      <c r="AG177" s="12">
        <f t="shared" si="196"/>
        <v>0.86567446422709537</v>
      </c>
      <c r="AH177" s="12">
        <f t="shared" ref="AH177:AI177" si="197">IF(AH126=0,0,AH126/AH$123)</f>
        <v>0.93659059751169305</v>
      </c>
      <c r="AI177" s="12">
        <f t="shared" si="197"/>
        <v>0.94968660918347192</v>
      </c>
    </row>
    <row r="178" spans="1:35" x14ac:dyDescent="0.25">
      <c r="A178" s="32" t="s">
        <v>3</v>
      </c>
      <c r="B178" s="38">
        <f t="shared" ref="B178:AG178" si="198">IF(B127=0,0,B127/B$123)</f>
        <v>0.19202909745199015</v>
      </c>
      <c r="C178" s="38">
        <f t="shared" si="198"/>
        <v>0.19008049414715017</v>
      </c>
      <c r="D178" s="38">
        <f t="shared" si="198"/>
        <v>0.19044439343348529</v>
      </c>
      <c r="E178" s="38">
        <f t="shared" si="198"/>
        <v>0.1902791848873529</v>
      </c>
      <c r="F178" s="38">
        <f t="shared" si="198"/>
        <v>0.19046219626489944</v>
      </c>
      <c r="G178" s="38">
        <f t="shared" si="198"/>
        <v>0.18944461130642939</v>
      </c>
      <c r="H178" s="38">
        <f t="shared" si="198"/>
        <v>0.18926844636376106</v>
      </c>
      <c r="I178" s="38">
        <f t="shared" si="198"/>
        <v>0.19013922762476043</v>
      </c>
      <c r="J178" s="38">
        <f t="shared" si="198"/>
        <v>0.18909328414722296</v>
      </c>
      <c r="K178" s="38">
        <f t="shared" si="198"/>
        <v>0.19000516907583084</v>
      </c>
      <c r="L178" s="38">
        <f t="shared" si="198"/>
        <v>0.18874309091642488</v>
      </c>
      <c r="M178" s="38">
        <f t="shared" si="198"/>
        <v>0.18749667229266315</v>
      </c>
      <c r="N178" s="38">
        <f t="shared" si="198"/>
        <v>0.18858001584719955</v>
      </c>
      <c r="O178" s="38">
        <f t="shared" si="198"/>
        <v>0.18916399785028179</v>
      </c>
      <c r="P178" s="38">
        <f t="shared" si="198"/>
        <v>0.18880492043895411</v>
      </c>
      <c r="Q178" s="38">
        <f t="shared" si="198"/>
        <v>0.18899384825409687</v>
      </c>
      <c r="R178" s="38">
        <f t="shared" si="198"/>
        <v>0.18920624175829523</v>
      </c>
      <c r="S178" s="38">
        <f t="shared" si="198"/>
        <v>0.18897650706485475</v>
      </c>
      <c r="T178" s="38">
        <f t="shared" si="198"/>
        <v>0.18811181989886569</v>
      </c>
      <c r="U178" s="38">
        <f t="shared" si="198"/>
        <v>0.18373864633889239</v>
      </c>
      <c r="V178" s="38">
        <f t="shared" si="198"/>
        <v>0.18109066018763731</v>
      </c>
      <c r="W178" s="38">
        <f t="shared" si="198"/>
        <v>0.17867674408274928</v>
      </c>
      <c r="X178" s="38">
        <f t="shared" si="198"/>
        <v>0.17885183011507333</v>
      </c>
      <c r="Y178" s="38">
        <f t="shared" si="198"/>
        <v>0.18293555531351025</v>
      </c>
      <c r="Z178" s="38">
        <f t="shared" si="198"/>
        <v>0.17141387252845403</v>
      </c>
      <c r="AA178" s="38">
        <f t="shared" si="198"/>
        <v>0.17844292748202564</v>
      </c>
      <c r="AB178" s="38">
        <f t="shared" si="198"/>
        <v>0.17559461250547273</v>
      </c>
      <c r="AC178" s="38">
        <f t="shared" si="198"/>
        <v>0.18406295441079581</v>
      </c>
      <c r="AD178" s="38">
        <f t="shared" si="198"/>
        <v>0.18473122557524857</v>
      </c>
      <c r="AE178" s="38">
        <f t="shared" si="198"/>
        <v>0.18425516931862623</v>
      </c>
      <c r="AF178" s="38">
        <f t="shared" si="198"/>
        <v>0.18368949132814927</v>
      </c>
      <c r="AG178" s="38">
        <f t="shared" si="198"/>
        <v>0.22062669534968254</v>
      </c>
      <c r="AH178" s="38">
        <f t="shared" ref="AH178:AI178" si="199">IF(AH127=0,0,AH127/AH$123)</f>
        <v>0.21959223564803487</v>
      </c>
      <c r="AI178" s="38">
        <f t="shared" si="199"/>
        <v>0.21651702558570873</v>
      </c>
    </row>
    <row r="179" spans="1:35" x14ac:dyDescent="0.25">
      <c r="A179" s="32" t="s">
        <v>88</v>
      </c>
      <c r="B179" s="38">
        <f t="shared" ref="B179:AG179" si="200">IF(B128=0,0,B128/B$123)</f>
        <v>0.2826139754508985</v>
      </c>
      <c r="C179" s="38">
        <f t="shared" si="200"/>
        <v>0.28329974529057383</v>
      </c>
      <c r="D179" s="38">
        <f t="shared" si="200"/>
        <v>0.28318969561323287</v>
      </c>
      <c r="E179" s="38">
        <f t="shared" si="200"/>
        <v>0.2835765396519126</v>
      </c>
      <c r="F179" s="38">
        <f t="shared" si="200"/>
        <v>0.28355412441249189</v>
      </c>
      <c r="G179" s="38">
        <f t="shared" si="200"/>
        <v>0.28385851780837057</v>
      </c>
      <c r="H179" s="38">
        <f t="shared" si="200"/>
        <v>0.283904682144281</v>
      </c>
      <c r="I179" s="38">
        <f t="shared" si="200"/>
        <v>0.28372810227986295</v>
      </c>
      <c r="J179" s="38">
        <f t="shared" si="200"/>
        <v>0.28332861894025396</v>
      </c>
      <c r="K179" s="38">
        <f t="shared" si="200"/>
        <v>0.28267738068241927</v>
      </c>
      <c r="L179" s="38">
        <f t="shared" si="200"/>
        <v>0.28210426485512291</v>
      </c>
      <c r="M179" s="38">
        <f t="shared" si="200"/>
        <v>0.29256550854762714</v>
      </c>
      <c r="N179" s="38">
        <f t="shared" si="200"/>
        <v>0.28165084182626321</v>
      </c>
      <c r="O179" s="38">
        <f t="shared" si="200"/>
        <v>0.28180306440005448</v>
      </c>
      <c r="P179" s="38">
        <f t="shared" si="200"/>
        <v>0.26479162816652535</v>
      </c>
      <c r="Q179" s="38">
        <f t="shared" si="200"/>
        <v>0.26099545069926122</v>
      </c>
      <c r="R179" s="38">
        <f t="shared" si="200"/>
        <v>0.2660274742963914</v>
      </c>
      <c r="S179" s="38">
        <f t="shared" si="200"/>
        <v>0.26781937210039947</v>
      </c>
      <c r="T179" s="38">
        <f t="shared" si="200"/>
        <v>0.26578029624639771</v>
      </c>
      <c r="U179" s="38">
        <f t="shared" si="200"/>
        <v>0.26275047214283836</v>
      </c>
      <c r="V179" s="38">
        <f t="shared" si="200"/>
        <v>0.26171445198374377</v>
      </c>
      <c r="W179" s="38">
        <f t="shared" si="200"/>
        <v>0.26100674997894369</v>
      </c>
      <c r="X179" s="38">
        <f t="shared" si="200"/>
        <v>0.25859466551707616</v>
      </c>
      <c r="Y179" s="38">
        <f t="shared" si="200"/>
        <v>0.25500177752070047</v>
      </c>
      <c r="Z179" s="38">
        <f t="shared" si="200"/>
        <v>0.25959829527611517</v>
      </c>
      <c r="AA179" s="38">
        <f t="shared" si="200"/>
        <v>0.25684014073201739</v>
      </c>
      <c r="AB179" s="38">
        <f t="shared" si="200"/>
        <v>0.26629809303991281</v>
      </c>
      <c r="AC179" s="38">
        <f t="shared" si="200"/>
        <v>0.26711749856074218</v>
      </c>
      <c r="AD179" s="38">
        <f t="shared" si="200"/>
        <v>0.26428278419189144</v>
      </c>
      <c r="AE179" s="38">
        <f t="shared" si="200"/>
        <v>0.25605481430428939</v>
      </c>
      <c r="AF179" s="38">
        <f t="shared" si="200"/>
        <v>0.22899132071792938</v>
      </c>
      <c r="AG179" s="38">
        <f t="shared" si="200"/>
        <v>0.24690386576678827</v>
      </c>
      <c r="AH179" s="38">
        <f t="shared" ref="AH179:AI179" si="201">IF(AH128=0,0,AH128/AH$123)</f>
        <v>0.27654236459204101</v>
      </c>
      <c r="AI179" s="38">
        <f t="shared" si="201"/>
        <v>0.26666076289445356</v>
      </c>
    </row>
    <row r="180" spans="1:35" x14ac:dyDescent="0.25">
      <c r="A180" s="32" t="s">
        <v>89</v>
      </c>
      <c r="B180" s="38">
        <f t="shared" ref="B180:AG180" si="202">IF(B129=0,0,B129/B$123)</f>
        <v>0.48095550582160534</v>
      </c>
      <c r="C180" s="38">
        <f t="shared" si="202"/>
        <v>0.48213495729329903</v>
      </c>
      <c r="D180" s="38">
        <f t="shared" si="202"/>
        <v>0.48194170678953069</v>
      </c>
      <c r="E180" s="38">
        <f t="shared" si="202"/>
        <v>0.48260413413106573</v>
      </c>
      <c r="F180" s="38">
        <f t="shared" si="202"/>
        <v>0.48256932579603734</v>
      </c>
      <c r="G180" s="38">
        <f t="shared" si="202"/>
        <v>0.4830876445820666</v>
      </c>
      <c r="H180" s="38">
        <f t="shared" si="202"/>
        <v>0.48316797735474626</v>
      </c>
      <c r="I180" s="38">
        <f t="shared" si="202"/>
        <v>0.48287017052627912</v>
      </c>
      <c r="J180" s="38">
        <f t="shared" si="202"/>
        <v>0.48218597243445466</v>
      </c>
      <c r="K180" s="38">
        <f t="shared" si="202"/>
        <v>0.48107157082301305</v>
      </c>
      <c r="L180" s="38">
        <f t="shared" si="202"/>
        <v>0.48009884728427427</v>
      </c>
      <c r="M180" s="38">
        <f t="shared" si="202"/>
        <v>0.49790073607023061</v>
      </c>
      <c r="N180" s="38">
        <f t="shared" si="202"/>
        <v>0.47932681957178858</v>
      </c>
      <c r="O180" s="38">
        <f t="shared" si="202"/>
        <v>0.47955875783288532</v>
      </c>
      <c r="P180" s="38">
        <f t="shared" si="202"/>
        <v>0.49650237577615763</v>
      </c>
      <c r="Q180" s="38">
        <f t="shared" si="202"/>
        <v>0.4961325997728116</v>
      </c>
      <c r="R180" s="38">
        <f t="shared" si="202"/>
        <v>0.48710413130088043</v>
      </c>
      <c r="S180" s="38">
        <f t="shared" si="202"/>
        <v>0.48383643719629221</v>
      </c>
      <c r="T180" s="38">
        <f t="shared" si="202"/>
        <v>0.49019741555234247</v>
      </c>
      <c r="U180" s="38">
        <f t="shared" si="202"/>
        <v>0.50387452472734573</v>
      </c>
      <c r="V180" s="38">
        <f t="shared" si="202"/>
        <v>0.50056480046596674</v>
      </c>
      <c r="W180" s="38">
        <f t="shared" si="202"/>
        <v>0.50357494173911932</v>
      </c>
      <c r="X180" s="38">
        <f t="shared" si="202"/>
        <v>0.5142680482196883</v>
      </c>
      <c r="Y180" s="38">
        <f t="shared" si="202"/>
        <v>0.50924175088809687</v>
      </c>
      <c r="Z180" s="38">
        <f t="shared" si="202"/>
        <v>0.51694582600707495</v>
      </c>
      <c r="AA180" s="38">
        <f t="shared" si="202"/>
        <v>0.50668744359942164</v>
      </c>
      <c r="AB180" s="38">
        <f t="shared" si="202"/>
        <v>0.50184424132873973</v>
      </c>
      <c r="AC180" s="38">
        <f t="shared" si="202"/>
        <v>0.48947171871048728</v>
      </c>
      <c r="AD180" s="38">
        <f t="shared" si="202"/>
        <v>0.49754415140916242</v>
      </c>
      <c r="AE180" s="38">
        <f t="shared" si="202"/>
        <v>0.50893701058444396</v>
      </c>
      <c r="AF180" s="38">
        <f t="shared" si="202"/>
        <v>0.44561853369756343</v>
      </c>
      <c r="AG180" s="38">
        <f t="shared" si="202"/>
        <v>0.39814390311062464</v>
      </c>
      <c r="AH180" s="38">
        <f t="shared" ref="AH180:AI180" si="203">IF(AH129=0,0,AH129/AH$123)</f>
        <v>0.44045599727161722</v>
      </c>
      <c r="AI180" s="38">
        <f t="shared" si="203"/>
        <v>0.46650882070330973</v>
      </c>
    </row>
    <row r="181" spans="1:35" x14ac:dyDescent="0.25">
      <c r="A181" s="5" t="s">
        <v>1</v>
      </c>
      <c r="B181" s="13">
        <f t="shared" ref="B181:AG181" si="204">IF(B130=0,0,B130/B$123)</f>
        <v>4.4401421275506121E-2</v>
      </c>
      <c r="C181" s="13">
        <f t="shared" si="204"/>
        <v>4.4484803268976907E-2</v>
      </c>
      <c r="D181" s="13">
        <f t="shared" si="204"/>
        <v>4.4424204163751098E-2</v>
      </c>
      <c r="E181" s="13">
        <f t="shared" si="204"/>
        <v>4.3540141329668623E-2</v>
      </c>
      <c r="F181" s="13">
        <f t="shared" si="204"/>
        <v>4.3414353526571407E-2</v>
      </c>
      <c r="G181" s="13">
        <f t="shared" si="204"/>
        <v>4.3609226303133505E-2</v>
      </c>
      <c r="H181" s="13">
        <f t="shared" si="204"/>
        <v>4.3658894137211628E-2</v>
      </c>
      <c r="I181" s="13">
        <f t="shared" si="204"/>
        <v>4.326249956909755E-2</v>
      </c>
      <c r="J181" s="13">
        <f t="shared" si="204"/>
        <v>4.5392124478068403E-2</v>
      </c>
      <c r="K181" s="13">
        <f t="shared" si="204"/>
        <v>4.624587941873691E-2</v>
      </c>
      <c r="L181" s="13">
        <f t="shared" si="204"/>
        <v>4.9053796944177802E-2</v>
      </c>
      <c r="M181" s="13">
        <f t="shared" si="204"/>
        <v>2.2037083089479041E-2</v>
      </c>
      <c r="N181" s="13">
        <f t="shared" si="204"/>
        <v>5.0442322754748636E-2</v>
      </c>
      <c r="O181" s="13">
        <f t="shared" si="204"/>
        <v>4.9474179916778355E-2</v>
      </c>
      <c r="P181" s="13">
        <f t="shared" si="204"/>
        <v>4.9901075618362975E-2</v>
      </c>
      <c r="Q181" s="13">
        <f t="shared" si="204"/>
        <v>5.3878101273830199E-2</v>
      </c>
      <c r="R181" s="13">
        <f t="shared" si="204"/>
        <v>5.7662152644433105E-2</v>
      </c>
      <c r="S181" s="13">
        <f t="shared" si="204"/>
        <v>5.9367683638453551E-2</v>
      </c>
      <c r="T181" s="13">
        <f t="shared" si="204"/>
        <v>5.5910468302394205E-2</v>
      </c>
      <c r="U181" s="13">
        <f t="shared" si="204"/>
        <v>4.9636356790923389E-2</v>
      </c>
      <c r="V181" s="13">
        <f t="shared" si="204"/>
        <v>5.6630087362652112E-2</v>
      </c>
      <c r="W181" s="13">
        <f t="shared" si="204"/>
        <v>5.6741564199187737E-2</v>
      </c>
      <c r="X181" s="13">
        <f t="shared" si="204"/>
        <v>4.8285456148162161E-2</v>
      </c>
      <c r="Y181" s="13">
        <f t="shared" si="204"/>
        <v>5.2820916277692434E-2</v>
      </c>
      <c r="Z181" s="13">
        <f t="shared" si="204"/>
        <v>5.2042006188355854E-2</v>
      </c>
      <c r="AA181" s="13">
        <f t="shared" si="204"/>
        <v>5.8029488186535159E-2</v>
      </c>
      <c r="AB181" s="13">
        <f t="shared" si="204"/>
        <v>5.6263053125874762E-2</v>
      </c>
      <c r="AC181" s="13">
        <f t="shared" si="204"/>
        <v>5.9347828317974805E-2</v>
      </c>
      <c r="AD181" s="13">
        <f t="shared" si="204"/>
        <v>5.3441838823697518E-2</v>
      </c>
      <c r="AE181" s="13">
        <f t="shared" si="204"/>
        <v>5.0753005792640415E-2</v>
      </c>
      <c r="AF181" s="13">
        <f t="shared" si="204"/>
        <v>0.14170065425635783</v>
      </c>
      <c r="AG181" s="13">
        <f t="shared" si="204"/>
        <v>0.13432553577290457</v>
      </c>
      <c r="AH181" s="13">
        <f t="shared" ref="AH181:AI181" si="205">IF(AH130=0,0,AH130/AH$123)</f>
        <v>6.3409402488306899E-2</v>
      </c>
      <c r="AI181" s="13">
        <f t="shared" si="205"/>
        <v>5.0313390816528115E-2</v>
      </c>
    </row>
    <row r="182" spans="1:35" x14ac:dyDescent="0.25">
      <c r="A182" s="34" t="s">
        <v>3</v>
      </c>
      <c r="B182" s="39">
        <f t="shared" ref="B182:AG182" si="206">IF(B131=0,0,B131/B$123)</f>
        <v>2.7397038798360092E-3</v>
      </c>
      <c r="C182" s="39">
        <f t="shared" si="206"/>
        <v>2.7302896771134668E-3</v>
      </c>
      <c r="D182" s="39">
        <f t="shared" si="206"/>
        <v>2.6845374548505143E-3</v>
      </c>
      <c r="E182" s="39">
        <f t="shared" si="206"/>
        <v>2.6508760536660594E-3</v>
      </c>
      <c r="F182" s="39">
        <f t="shared" si="206"/>
        <v>2.5878006433717629E-3</v>
      </c>
      <c r="G182" s="39">
        <f t="shared" si="206"/>
        <v>2.5523113509314812E-3</v>
      </c>
      <c r="H182" s="39">
        <f t="shared" si="206"/>
        <v>2.5564988306938327E-3</v>
      </c>
      <c r="I182" s="39">
        <f t="shared" si="206"/>
        <v>2.5227828863808592E-3</v>
      </c>
      <c r="J182" s="39">
        <f t="shared" si="206"/>
        <v>2.5314600447590499E-3</v>
      </c>
      <c r="K182" s="39">
        <f t="shared" si="206"/>
        <v>2.4757429636451224E-3</v>
      </c>
      <c r="L182" s="39">
        <f t="shared" si="206"/>
        <v>2.7731424107617906E-3</v>
      </c>
      <c r="M182" s="39">
        <f t="shared" si="206"/>
        <v>5.4337181452390861E-3</v>
      </c>
      <c r="N182" s="39">
        <f t="shared" si="206"/>
        <v>4.6157400006684854E-3</v>
      </c>
      <c r="O182" s="39">
        <f t="shared" si="206"/>
        <v>4.5199755461339339E-3</v>
      </c>
      <c r="P182" s="39">
        <f t="shared" si="206"/>
        <v>4.5310892054099905E-3</v>
      </c>
      <c r="Q182" s="39">
        <f t="shared" si="206"/>
        <v>4.3328309019202869E-3</v>
      </c>
      <c r="R182" s="39">
        <f t="shared" si="206"/>
        <v>4.1116638678159031E-3</v>
      </c>
      <c r="S182" s="39">
        <f t="shared" si="206"/>
        <v>3.9976159427035319E-3</v>
      </c>
      <c r="T182" s="39">
        <f t="shared" si="206"/>
        <v>3.7634323243016122E-3</v>
      </c>
      <c r="U182" s="39">
        <f t="shared" si="206"/>
        <v>3.3110708582819526E-3</v>
      </c>
      <c r="V182" s="39">
        <f t="shared" si="206"/>
        <v>3.1316803325560521E-3</v>
      </c>
      <c r="W182" s="39">
        <f t="shared" si="206"/>
        <v>2.7290160472407429E-3</v>
      </c>
      <c r="X182" s="39">
        <f t="shared" si="206"/>
        <v>2.3511047434238977E-3</v>
      </c>
      <c r="Y182" s="39">
        <f t="shared" si="206"/>
        <v>2.4666960150959163E-3</v>
      </c>
      <c r="Z182" s="39">
        <f t="shared" si="206"/>
        <v>2.161853814068017E-3</v>
      </c>
      <c r="AA182" s="39">
        <f t="shared" si="206"/>
        <v>2.0563008016797656E-3</v>
      </c>
      <c r="AB182" s="39">
        <f t="shared" si="206"/>
        <v>1.5897839553340241E-3</v>
      </c>
      <c r="AC182" s="39">
        <f t="shared" si="206"/>
        <v>1.767298303971442E-3</v>
      </c>
      <c r="AD182" s="39">
        <f t="shared" si="206"/>
        <v>1.8028903228456991E-3</v>
      </c>
      <c r="AE182" s="39">
        <f t="shared" si="206"/>
        <v>1.7138843976534789E-3</v>
      </c>
      <c r="AF182" s="39">
        <f t="shared" si="206"/>
        <v>3.4612028758097568E-3</v>
      </c>
      <c r="AG182" s="39">
        <f t="shared" si="206"/>
        <v>3.8229091957822864E-3</v>
      </c>
      <c r="AH182" s="39">
        <f t="shared" ref="AH182:AI182" si="207">IF(AH131=0,0,AH131/AH$123)</f>
        <v>2.9663756645973241E-3</v>
      </c>
      <c r="AI182" s="39">
        <f t="shared" si="207"/>
        <v>2.6367528018200366E-3</v>
      </c>
    </row>
    <row r="183" spans="1:35" x14ac:dyDescent="0.25">
      <c r="A183" s="34" t="s">
        <v>88</v>
      </c>
      <c r="B183" s="39">
        <f t="shared" ref="B183:AG183" si="208">IF(B132=0,0,B132/B$123)</f>
        <v>3.6233900810547647E-3</v>
      </c>
      <c r="C183" s="39">
        <f t="shared" si="208"/>
        <v>3.6290848772566205E-3</v>
      </c>
      <c r="D183" s="39">
        <f t="shared" si="208"/>
        <v>3.628694943703215E-3</v>
      </c>
      <c r="E183" s="39">
        <f t="shared" si="208"/>
        <v>3.5617590782701112E-3</v>
      </c>
      <c r="F183" s="39">
        <f t="shared" si="208"/>
        <v>3.5500293585789527E-3</v>
      </c>
      <c r="G183" s="39">
        <f t="shared" si="208"/>
        <v>3.5559641920448267E-3</v>
      </c>
      <c r="H183" s="39">
        <f t="shared" si="208"/>
        <v>3.5559053979811093E-3</v>
      </c>
      <c r="I183" s="39">
        <f t="shared" si="208"/>
        <v>3.5553490334163614E-3</v>
      </c>
      <c r="J183" s="39">
        <f t="shared" si="208"/>
        <v>3.5649544896197748E-3</v>
      </c>
      <c r="K183" s="39">
        <f t="shared" si="208"/>
        <v>3.4703518776250685E-3</v>
      </c>
      <c r="L183" s="39">
        <f t="shared" si="208"/>
        <v>3.7196393794059592E-3</v>
      </c>
      <c r="M183" s="39">
        <f t="shared" si="208"/>
        <v>1.8536039174722218E-3</v>
      </c>
      <c r="N183" s="39">
        <f t="shared" si="208"/>
        <v>8.8972914777743217E-3</v>
      </c>
      <c r="O183" s="39">
        <f t="shared" si="208"/>
        <v>8.7702770848771122E-3</v>
      </c>
      <c r="P183" s="39">
        <f t="shared" si="208"/>
        <v>9.5255846640691314E-3</v>
      </c>
      <c r="Q183" s="39">
        <f t="shared" si="208"/>
        <v>9.3340352734707747E-3</v>
      </c>
      <c r="R183" s="39">
        <f t="shared" si="208"/>
        <v>9.4176398277997682E-3</v>
      </c>
      <c r="S183" s="39">
        <f t="shared" si="208"/>
        <v>9.3632962319503254E-3</v>
      </c>
      <c r="T183" s="39">
        <f t="shared" si="208"/>
        <v>9.0624331032769373E-3</v>
      </c>
      <c r="U183" s="39">
        <f t="shared" si="208"/>
        <v>8.9562830623102687E-3</v>
      </c>
      <c r="V183" s="39">
        <f t="shared" si="208"/>
        <v>7.8790767498180085E-3</v>
      </c>
      <c r="W183" s="39">
        <f t="shared" si="208"/>
        <v>7.0838841883055503E-3</v>
      </c>
      <c r="X183" s="39">
        <f t="shared" si="208"/>
        <v>6.9548067745920103E-3</v>
      </c>
      <c r="Y183" s="39">
        <f t="shared" si="208"/>
        <v>7.1873730933697698E-3</v>
      </c>
      <c r="Z183" s="39">
        <f t="shared" si="208"/>
        <v>6.4644811922736157E-3</v>
      </c>
      <c r="AA183" s="39">
        <f t="shared" si="208"/>
        <v>6.582396098205049E-3</v>
      </c>
      <c r="AB183" s="39">
        <f t="shared" si="208"/>
        <v>5.7802593834402017E-3</v>
      </c>
      <c r="AC183" s="39">
        <f t="shared" si="208"/>
        <v>6.152282259109079E-3</v>
      </c>
      <c r="AD183" s="39">
        <f t="shared" si="208"/>
        <v>5.8126508862601945E-3</v>
      </c>
      <c r="AE183" s="39">
        <f t="shared" si="208"/>
        <v>5.3586962978568048E-3</v>
      </c>
      <c r="AF183" s="39">
        <f t="shared" si="208"/>
        <v>1.527073598409614E-2</v>
      </c>
      <c r="AG183" s="39">
        <f t="shared" si="208"/>
        <v>1.4811445374507418E-2</v>
      </c>
      <c r="AH183" s="39">
        <f t="shared" ref="AH183:AI183" si="209">IF(AH132=0,0,AH132/AH$123)</f>
        <v>9.3253953549544029E-3</v>
      </c>
      <c r="AI183" s="39">
        <f t="shared" si="209"/>
        <v>7.3744749658594955E-3</v>
      </c>
    </row>
    <row r="184" spans="1:35" x14ac:dyDescent="0.25">
      <c r="A184" s="36" t="s">
        <v>89</v>
      </c>
      <c r="B184" s="40">
        <f t="shared" ref="B184:AG184" si="210">IF(B133=0,0,B133/B$123)</f>
        <v>3.8038327314615344E-2</v>
      </c>
      <c r="C184" s="40">
        <f t="shared" si="210"/>
        <v>3.8125428714606821E-2</v>
      </c>
      <c r="D184" s="40">
        <f t="shared" si="210"/>
        <v>3.8110971765197371E-2</v>
      </c>
      <c r="E184" s="40">
        <f t="shared" si="210"/>
        <v>3.7327506197732459E-2</v>
      </c>
      <c r="F184" s="40">
        <f t="shared" si="210"/>
        <v>3.7276523524620693E-2</v>
      </c>
      <c r="G184" s="40">
        <f t="shared" si="210"/>
        <v>3.7500950760157199E-2</v>
      </c>
      <c r="H184" s="40">
        <f t="shared" si="210"/>
        <v>3.7546489908536693E-2</v>
      </c>
      <c r="I184" s="40">
        <f t="shared" si="210"/>
        <v>3.7184367649300332E-2</v>
      </c>
      <c r="J184" s="40">
        <f t="shared" si="210"/>
        <v>3.9295709943689576E-2</v>
      </c>
      <c r="K184" s="40">
        <f t="shared" si="210"/>
        <v>4.0299784577466718E-2</v>
      </c>
      <c r="L184" s="40">
        <f t="shared" si="210"/>
        <v>4.2561015154010055E-2</v>
      </c>
      <c r="M184" s="40">
        <f t="shared" si="210"/>
        <v>1.4749761026767731E-2</v>
      </c>
      <c r="N184" s="40">
        <f t="shared" si="210"/>
        <v>3.6929291276305828E-2</v>
      </c>
      <c r="O184" s="40">
        <f t="shared" si="210"/>
        <v>3.6183927285767303E-2</v>
      </c>
      <c r="P184" s="40">
        <f t="shared" si="210"/>
        <v>3.5844401748883856E-2</v>
      </c>
      <c r="Q184" s="40">
        <f t="shared" si="210"/>
        <v>4.0211235098439144E-2</v>
      </c>
      <c r="R184" s="40">
        <f t="shared" si="210"/>
        <v>4.413284894881743E-2</v>
      </c>
      <c r="S184" s="40">
        <f t="shared" si="210"/>
        <v>4.6006771463799695E-2</v>
      </c>
      <c r="T184" s="40">
        <f t="shared" si="210"/>
        <v>4.3084602874815657E-2</v>
      </c>
      <c r="U184" s="40">
        <f t="shared" si="210"/>
        <v>3.7369002870331167E-2</v>
      </c>
      <c r="V184" s="40">
        <f t="shared" si="210"/>
        <v>4.5619330280278057E-2</v>
      </c>
      <c r="W184" s="40">
        <f t="shared" si="210"/>
        <v>4.6928663963641447E-2</v>
      </c>
      <c r="X184" s="40">
        <f t="shared" si="210"/>
        <v>3.8979544630146246E-2</v>
      </c>
      <c r="Y184" s="40">
        <f t="shared" si="210"/>
        <v>4.3166847169226752E-2</v>
      </c>
      <c r="Z184" s="40">
        <f t="shared" si="210"/>
        <v>4.3415671182014226E-2</v>
      </c>
      <c r="AA184" s="40">
        <f t="shared" si="210"/>
        <v>4.9390791286650346E-2</v>
      </c>
      <c r="AB184" s="40">
        <f t="shared" si="210"/>
        <v>4.8893009787100539E-2</v>
      </c>
      <c r="AC184" s="40">
        <f t="shared" si="210"/>
        <v>5.1428247754894289E-2</v>
      </c>
      <c r="AD184" s="40">
        <f t="shared" si="210"/>
        <v>4.5826297614591623E-2</v>
      </c>
      <c r="AE184" s="40">
        <f t="shared" si="210"/>
        <v>4.3680425097130132E-2</v>
      </c>
      <c r="AF184" s="40">
        <f t="shared" si="210"/>
        <v>0.12296871539645193</v>
      </c>
      <c r="AG184" s="40">
        <f t="shared" si="210"/>
        <v>0.11569118120261486</v>
      </c>
      <c r="AH184" s="40">
        <f t="shared" ref="AH184:AI184" si="211">IF(AH133=0,0,AH133/AH$123)</f>
        <v>5.111763146875517E-2</v>
      </c>
      <c r="AI184" s="40">
        <f t="shared" si="211"/>
        <v>4.030216304884858E-2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1.1775126144771839</v>
      </c>
      <c r="C186" s="29">
        <f t="shared" si="212"/>
        <v>1.1769936085888548</v>
      </c>
      <c r="D186" s="29">
        <f t="shared" si="212"/>
        <v>1.1757855172004541</v>
      </c>
      <c r="E186" s="29">
        <f t="shared" si="212"/>
        <v>1.1759485837134946</v>
      </c>
      <c r="F186" s="29">
        <f t="shared" si="212"/>
        <v>1.1748938350726008</v>
      </c>
      <c r="G186" s="29">
        <f t="shared" si="212"/>
        <v>1.1738617421873205</v>
      </c>
      <c r="H186" s="29">
        <f t="shared" si="212"/>
        <v>1.1726820553307071</v>
      </c>
      <c r="I186" s="29">
        <f t="shared" si="212"/>
        <v>1.1717554791450702</v>
      </c>
      <c r="J186" s="29">
        <f t="shared" si="212"/>
        <v>1.1678434547067582</v>
      </c>
      <c r="K186" s="29">
        <f t="shared" si="212"/>
        <v>1.1649852455565002</v>
      </c>
      <c r="L186" s="29">
        <f t="shared" si="212"/>
        <v>1.1602518523456564</v>
      </c>
      <c r="M186" s="29">
        <f t="shared" si="212"/>
        <v>1.1967404044080634</v>
      </c>
      <c r="N186" s="29">
        <f t="shared" si="212"/>
        <v>1.1579508179805778</v>
      </c>
      <c r="O186" s="29">
        <f t="shared" si="212"/>
        <v>1.1209298733864967</v>
      </c>
      <c r="P186" s="29">
        <f t="shared" si="212"/>
        <v>1.0201419930630444</v>
      </c>
      <c r="Q186" s="29">
        <f t="shared" si="212"/>
        <v>1.020859675091488</v>
      </c>
      <c r="R186" s="29">
        <f t="shared" si="212"/>
        <v>1.040713317100677</v>
      </c>
      <c r="S186" s="29">
        <f t="shared" si="212"/>
        <v>1.0029480599339697</v>
      </c>
      <c r="T186" s="29">
        <f t="shared" si="212"/>
        <v>1.0192287535385058</v>
      </c>
      <c r="U186" s="29">
        <f t="shared" si="212"/>
        <v>1.0083010785712163</v>
      </c>
      <c r="V186" s="29">
        <f t="shared" si="212"/>
        <v>1.0199177437125748</v>
      </c>
      <c r="W186" s="29">
        <f t="shared" si="212"/>
        <v>1.0213971748036452</v>
      </c>
      <c r="X186" s="29">
        <f t="shared" si="212"/>
        <v>1.0148123214287113</v>
      </c>
      <c r="Y186" s="29">
        <f t="shared" si="212"/>
        <v>1.0476129565623782</v>
      </c>
      <c r="Z186" s="29">
        <f t="shared" si="212"/>
        <v>1.0471890784536511</v>
      </c>
      <c r="AA186" s="29">
        <f t="shared" si="212"/>
        <v>1.028987857020935</v>
      </c>
      <c r="AB186" s="29">
        <f t="shared" si="212"/>
        <v>1.0150690901835735</v>
      </c>
      <c r="AC186" s="29">
        <f t="shared" si="212"/>
        <v>1.0111758186712623</v>
      </c>
      <c r="AD186" s="29">
        <f t="shared" si="212"/>
        <v>1.0568869399618039</v>
      </c>
      <c r="AE186" s="29">
        <f t="shared" si="212"/>
        <v>1.031375324148726</v>
      </c>
      <c r="AF186" s="29">
        <f t="shared" si="212"/>
        <v>1.0569469858132912</v>
      </c>
      <c r="AG186" s="29">
        <f t="shared" si="212"/>
        <v>0.92786197082510391</v>
      </c>
      <c r="AH186" s="29">
        <f t="shared" ref="AH186:AI186" si="213">IF(AND(AH135=0,AH145=0),0,IF(OR(AH135=0,AH145=0),1/0,AH135/AH145))</f>
        <v>0.99267055922658787</v>
      </c>
      <c r="AI186" s="29">
        <f t="shared" si="213"/>
        <v>1.020856049127441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1.1857892757176802</v>
      </c>
      <c r="C187" s="14">
        <f t="shared" si="214"/>
        <v>1.1853247447745145</v>
      </c>
      <c r="D187" s="14">
        <f t="shared" si="214"/>
        <v>1.1840858321270908</v>
      </c>
      <c r="E187" s="14">
        <f t="shared" si="214"/>
        <v>1.1840778202890094</v>
      </c>
      <c r="F187" s="14">
        <f t="shared" si="214"/>
        <v>1.1829905297925789</v>
      </c>
      <c r="G187" s="14">
        <f t="shared" si="214"/>
        <v>1.1820198890949212</v>
      </c>
      <c r="H187" s="14">
        <f t="shared" si="214"/>
        <v>1.1808462391338022</v>
      </c>
      <c r="I187" s="14">
        <f t="shared" si="214"/>
        <v>1.1797931618860225</v>
      </c>
      <c r="J187" s="14">
        <f t="shared" si="214"/>
        <v>1.1764374962664081</v>
      </c>
      <c r="K187" s="14">
        <f t="shared" si="214"/>
        <v>1.1738508416980065</v>
      </c>
      <c r="L187" s="14">
        <f t="shared" si="214"/>
        <v>1.1696286423142914</v>
      </c>
      <c r="M187" s="14">
        <f t="shared" si="214"/>
        <v>1.2010411464280295</v>
      </c>
      <c r="N187" s="14">
        <f t="shared" si="214"/>
        <v>1.1648733696100484</v>
      </c>
      <c r="O187" s="14">
        <f t="shared" si="214"/>
        <v>1.1283866710593242</v>
      </c>
      <c r="P187" s="14">
        <f t="shared" si="214"/>
        <v>1.0273103765453657</v>
      </c>
      <c r="Q187" s="14">
        <f t="shared" si="214"/>
        <v>1.0292093793199408</v>
      </c>
      <c r="R187" s="14">
        <f t="shared" si="214"/>
        <v>1.0502209105510283</v>
      </c>
      <c r="S187" s="14">
        <f t="shared" si="214"/>
        <v>1.0129583916736844</v>
      </c>
      <c r="T187" s="14">
        <f t="shared" si="214"/>
        <v>1.0286291194496264</v>
      </c>
      <c r="U187" s="14">
        <f t="shared" si="214"/>
        <v>1.0137549501420062</v>
      </c>
      <c r="V187" s="14">
        <f t="shared" si="214"/>
        <v>1.0276175633814291</v>
      </c>
      <c r="W187" s="14">
        <f t="shared" si="214"/>
        <v>1.030072478207775</v>
      </c>
      <c r="X187" s="14">
        <f t="shared" si="214"/>
        <v>1.0221735574656616</v>
      </c>
      <c r="Y187" s="14">
        <f t="shared" si="214"/>
        <v>1.0562832976077519</v>
      </c>
      <c r="Z187" s="14">
        <f t="shared" si="214"/>
        <v>1.0569039399298095</v>
      </c>
      <c r="AA187" s="14">
        <f t="shared" si="214"/>
        <v>1.0405587503642144</v>
      </c>
      <c r="AB187" s="14">
        <f t="shared" si="214"/>
        <v>1.0283289711324635</v>
      </c>
      <c r="AC187" s="14">
        <f t="shared" si="214"/>
        <v>1.0277107581040927</v>
      </c>
      <c r="AD187" s="14">
        <f t="shared" si="214"/>
        <v>1.0742059977890557</v>
      </c>
      <c r="AE187" s="14">
        <f t="shared" si="214"/>
        <v>1.0480470187450932</v>
      </c>
      <c r="AF187" s="14">
        <f t="shared" si="214"/>
        <v>1.0687892084083859</v>
      </c>
      <c r="AG187" s="14">
        <f t="shared" si="214"/>
        <v>0.94196122720938935</v>
      </c>
      <c r="AH187" s="14">
        <f t="shared" ref="AH187:AI187" si="215">IF(AND(AH136=0,AH146=0),0,IF(OR(AH136=0,AH146=0),1/0,AH136/AH146))</f>
        <v>1.004690469965442</v>
      </c>
      <c r="AI187" s="14">
        <f t="shared" si="215"/>
        <v>1.0360264417092533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0.94670896167309049</v>
      </c>
      <c r="C188" s="51">
        <f t="shared" si="216"/>
        <v>0.94566985836463491</v>
      </c>
      <c r="D188" s="51">
        <f t="shared" si="216"/>
        <v>0.94497632470007331</v>
      </c>
      <c r="E188" s="51">
        <f t="shared" si="216"/>
        <v>0.94418592994643336</v>
      </c>
      <c r="F188" s="51">
        <f t="shared" si="216"/>
        <v>0.94356148390237204</v>
      </c>
      <c r="G188" s="51">
        <f t="shared" si="216"/>
        <v>0.94272437416121757</v>
      </c>
      <c r="H188" s="51">
        <f t="shared" si="216"/>
        <v>0.94174890968688163</v>
      </c>
      <c r="I188" s="51">
        <f t="shared" si="216"/>
        <v>0.94103007378148895</v>
      </c>
      <c r="J188" s="51">
        <f t="shared" si="216"/>
        <v>0.93997768105854596</v>
      </c>
      <c r="K188" s="51">
        <f t="shared" si="216"/>
        <v>0.93936922385474164</v>
      </c>
      <c r="L188" s="51">
        <f t="shared" si="216"/>
        <v>0.93689237951332371</v>
      </c>
      <c r="M188" s="51">
        <f t="shared" si="216"/>
        <v>0.92296102728522644</v>
      </c>
      <c r="N188" s="51">
        <f t="shared" si="216"/>
        <v>0.92609314973296808</v>
      </c>
      <c r="O188" s="51">
        <f t="shared" si="216"/>
        <v>0.91874169365693792</v>
      </c>
      <c r="P188" s="51">
        <f t="shared" si="216"/>
        <v>0.93626895907339747</v>
      </c>
      <c r="Q188" s="51">
        <f t="shared" si="216"/>
        <v>0.97979764332321273</v>
      </c>
      <c r="R188" s="51">
        <f t="shared" si="216"/>
        <v>0.99290993582847253</v>
      </c>
      <c r="S188" s="51">
        <f t="shared" si="216"/>
        <v>0.94552519986707029</v>
      </c>
      <c r="T188" s="51">
        <f t="shared" si="216"/>
        <v>0.97429671396156736</v>
      </c>
      <c r="U188" s="51">
        <f t="shared" si="216"/>
        <v>0.8688322052464692</v>
      </c>
      <c r="V188" s="51">
        <f t="shared" si="216"/>
        <v>0.9061789638781762</v>
      </c>
      <c r="W188" s="51">
        <f t="shared" si="216"/>
        <v>0.9154806978032447</v>
      </c>
      <c r="X188" s="51">
        <f t="shared" si="216"/>
        <v>0.94097570373211747</v>
      </c>
      <c r="Y188" s="51">
        <f t="shared" si="216"/>
        <v>1.0329490343634333</v>
      </c>
      <c r="Z188" s="51">
        <f t="shared" si="216"/>
        <v>1.0637457669156736</v>
      </c>
      <c r="AA188" s="51">
        <f t="shared" si="216"/>
        <v>1.1123566728819561</v>
      </c>
      <c r="AB188" s="51">
        <f t="shared" si="216"/>
        <v>1.1257437987350771</v>
      </c>
      <c r="AC188" s="51">
        <f t="shared" si="216"/>
        <v>1.2081294208005007</v>
      </c>
      <c r="AD188" s="51">
        <f t="shared" si="216"/>
        <v>1.3381983042987109</v>
      </c>
      <c r="AE188" s="51">
        <f t="shared" si="216"/>
        <v>1.346431527239609</v>
      </c>
      <c r="AF188" s="51">
        <f t="shared" si="216"/>
        <v>1.0031071474946804</v>
      </c>
      <c r="AG188" s="51">
        <f t="shared" si="216"/>
        <v>0.95865119650297426</v>
      </c>
      <c r="AH188" s="51">
        <f t="shared" ref="AH188:AI188" si="217">IF(AND(AH137=0,AH147=0),0,IF(OR(AH137=0,AH147=0),1/0,AH137/AH147))</f>
        <v>1.1968545232323127</v>
      </c>
      <c r="AI188" s="51">
        <f t="shared" si="217"/>
        <v>1.459479396821894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1.5222552892146819</v>
      </c>
      <c r="C189" s="51">
        <f t="shared" si="218"/>
        <v>1.5207280273924222</v>
      </c>
      <c r="D189" s="51">
        <f t="shared" si="218"/>
        <v>1.5192180700542748</v>
      </c>
      <c r="E189" s="51">
        <f t="shared" si="218"/>
        <v>1.5194006150540611</v>
      </c>
      <c r="F189" s="51">
        <f t="shared" si="218"/>
        <v>1.517983167566979</v>
      </c>
      <c r="G189" s="51">
        <f t="shared" si="218"/>
        <v>1.5161180167881743</v>
      </c>
      <c r="H189" s="51">
        <f t="shared" si="218"/>
        <v>1.514523850790062</v>
      </c>
      <c r="I189" s="51">
        <f t="shared" si="218"/>
        <v>1.5136382421826071</v>
      </c>
      <c r="J189" s="51">
        <f t="shared" si="218"/>
        <v>1.5080563454387781</v>
      </c>
      <c r="K189" s="51">
        <f t="shared" si="218"/>
        <v>1.5046763674248607</v>
      </c>
      <c r="L189" s="51">
        <f t="shared" si="218"/>
        <v>1.4983319381463116</v>
      </c>
      <c r="M189" s="51">
        <f t="shared" si="218"/>
        <v>1.5550620744304129</v>
      </c>
      <c r="N189" s="51">
        <f t="shared" si="218"/>
        <v>1.4960383349966553</v>
      </c>
      <c r="O189" s="51">
        <f t="shared" si="218"/>
        <v>1.4264708073888699</v>
      </c>
      <c r="P189" s="51">
        <f t="shared" si="218"/>
        <v>1.2690803900515617</v>
      </c>
      <c r="Q189" s="51">
        <f t="shared" si="218"/>
        <v>1.2175176290359635</v>
      </c>
      <c r="R189" s="51">
        <f t="shared" si="218"/>
        <v>1.2397087233305191</v>
      </c>
      <c r="S189" s="51">
        <f t="shared" si="218"/>
        <v>1.1897676206866599</v>
      </c>
      <c r="T189" s="51">
        <f t="shared" si="218"/>
        <v>1.2089729936164502</v>
      </c>
      <c r="U189" s="51">
        <f t="shared" si="218"/>
        <v>1.1696450055612047</v>
      </c>
      <c r="V189" s="51">
        <f t="shared" si="218"/>
        <v>1.1626082433944307</v>
      </c>
      <c r="W189" s="51">
        <f t="shared" si="218"/>
        <v>1.1663789495223997</v>
      </c>
      <c r="X189" s="51">
        <f t="shared" si="218"/>
        <v>1.1528722805265632</v>
      </c>
      <c r="Y189" s="51">
        <f t="shared" si="218"/>
        <v>1.1589522871702804</v>
      </c>
      <c r="Z189" s="51">
        <f t="shared" si="218"/>
        <v>1.168542024227736</v>
      </c>
      <c r="AA189" s="51">
        <f t="shared" si="218"/>
        <v>1.1131636980737067</v>
      </c>
      <c r="AB189" s="51">
        <f t="shared" si="218"/>
        <v>1.1291136654621707</v>
      </c>
      <c r="AC189" s="51">
        <f t="shared" si="218"/>
        <v>1.1462605904816501</v>
      </c>
      <c r="AD189" s="51">
        <f t="shared" si="218"/>
        <v>1.2154944163375248</v>
      </c>
      <c r="AE189" s="51">
        <f t="shared" si="218"/>
        <v>1.1777979443368909</v>
      </c>
      <c r="AF189" s="51">
        <f t="shared" si="218"/>
        <v>1.2111899633701102</v>
      </c>
      <c r="AG189" s="51">
        <f t="shared" si="218"/>
        <v>1.0148600997156132</v>
      </c>
      <c r="AH189" s="51">
        <f t="shared" ref="AH189:AI189" si="219">IF(AND(AH138=0,AH148=0),0,IF(OR(AH138=0,AH148=0),1/0,AH138/AH148))</f>
        <v>1.0386350976255061</v>
      </c>
      <c r="AI189" s="51">
        <f t="shared" si="219"/>
        <v>1.1242371620358094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1.1523144059068187</v>
      </c>
      <c r="C190" s="51">
        <f t="shared" si="220"/>
        <v>1.1511528081731399</v>
      </c>
      <c r="D190" s="51">
        <f t="shared" si="220"/>
        <v>1.1500068774231187</v>
      </c>
      <c r="E190" s="51">
        <f t="shared" si="220"/>
        <v>1.1501435690658384</v>
      </c>
      <c r="F190" s="51">
        <f t="shared" si="220"/>
        <v>1.1490695234045882</v>
      </c>
      <c r="G190" s="51">
        <f t="shared" si="220"/>
        <v>1.1476563883722053</v>
      </c>
      <c r="H190" s="51">
        <f t="shared" si="220"/>
        <v>1.1464487203587952</v>
      </c>
      <c r="I190" s="51">
        <f t="shared" si="220"/>
        <v>1.1457774599697867</v>
      </c>
      <c r="J190" s="51">
        <f t="shared" si="220"/>
        <v>1.141552288997729</v>
      </c>
      <c r="K190" s="51">
        <f t="shared" si="220"/>
        <v>1.1389935916798002</v>
      </c>
      <c r="L190" s="51">
        <f t="shared" si="220"/>
        <v>1.1341886489809956</v>
      </c>
      <c r="M190" s="51">
        <f t="shared" si="220"/>
        <v>1.1771309268791013</v>
      </c>
      <c r="N190" s="51">
        <f t="shared" si="220"/>
        <v>1.1324496024720256</v>
      </c>
      <c r="O190" s="51">
        <f t="shared" si="220"/>
        <v>1.0925664398544186</v>
      </c>
      <c r="P190" s="51">
        <f t="shared" si="220"/>
        <v>0.9649516323819245</v>
      </c>
      <c r="Q190" s="51">
        <f t="shared" si="220"/>
        <v>0.96898437165855045</v>
      </c>
      <c r="R190" s="51">
        <f t="shared" si="220"/>
        <v>0.98978784040972534</v>
      </c>
      <c r="S190" s="51">
        <f t="shared" si="220"/>
        <v>0.96069276956647365</v>
      </c>
      <c r="T190" s="51">
        <f t="shared" si="220"/>
        <v>0.97088184752200313</v>
      </c>
      <c r="U190" s="51">
        <f t="shared" si="220"/>
        <v>1.0050356888320626</v>
      </c>
      <c r="V190" s="51">
        <f t="shared" si="220"/>
        <v>1.0152065753360098</v>
      </c>
      <c r="W190" s="51">
        <f t="shared" si="220"/>
        <v>1.0136930713493535</v>
      </c>
      <c r="X190" s="51">
        <f t="shared" si="220"/>
        <v>0.99530464034249078</v>
      </c>
      <c r="Y190" s="51">
        <f t="shared" si="220"/>
        <v>1.0193372871672723</v>
      </c>
      <c r="Z190" s="51">
        <f t="shared" si="220"/>
        <v>1.0064708762541983</v>
      </c>
      <c r="AA190" s="51">
        <f t="shared" si="220"/>
        <v>0.98557032687868928</v>
      </c>
      <c r="AB190" s="51">
        <f t="shared" si="220"/>
        <v>0.95423910430749403</v>
      </c>
      <c r="AC190" s="51">
        <f t="shared" si="220"/>
        <v>0.92370352940346334</v>
      </c>
      <c r="AD190" s="51">
        <f t="shared" si="220"/>
        <v>0.94644642882334495</v>
      </c>
      <c r="AE190" s="51">
        <f t="shared" si="220"/>
        <v>0.92285494176483263</v>
      </c>
      <c r="AF190" s="51">
        <f t="shared" si="220"/>
        <v>1.0342199532669376</v>
      </c>
      <c r="AG190" s="51">
        <f t="shared" si="220"/>
        <v>0.8935378923907954</v>
      </c>
      <c r="AH190" s="51">
        <f t="shared" ref="AH190:AI190" si="221">IF(AND(AH139=0,AH149=0),0,IF(OR(AH139=0,AH149=0),1/0,AH139/AH149))</f>
        <v>0.91288479318953275</v>
      </c>
      <c r="AI190" s="51">
        <f t="shared" si="221"/>
        <v>0.87835305070584435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0.99404878726026158</v>
      </c>
      <c r="C191" s="15">
        <f t="shared" si="222"/>
        <v>0.9931407883735528</v>
      </c>
      <c r="D191" s="15">
        <f t="shared" si="222"/>
        <v>0.99272466695311345</v>
      </c>
      <c r="E191" s="15">
        <f t="shared" si="222"/>
        <v>0.99259588245471331</v>
      </c>
      <c r="F191" s="15">
        <f t="shared" si="222"/>
        <v>0.99229613716598208</v>
      </c>
      <c r="G191" s="15">
        <f t="shared" si="222"/>
        <v>0.99144233510656454</v>
      </c>
      <c r="H191" s="15">
        <f t="shared" si="222"/>
        <v>0.99035929798372913</v>
      </c>
      <c r="I191" s="15">
        <f t="shared" si="222"/>
        <v>0.99040597734610147</v>
      </c>
      <c r="J191" s="15">
        <f t="shared" si="222"/>
        <v>0.98549111258649702</v>
      </c>
      <c r="K191" s="15">
        <f t="shared" si="222"/>
        <v>0.98201895940544282</v>
      </c>
      <c r="L191" s="15">
        <f t="shared" si="222"/>
        <v>0.97712183966678623</v>
      </c>
      <c r="M191" s="15">
        <f t="shared" si="222"/>
        <v>0.92895833813157991</v>
      </c>
      <c r="N191" s="15">
        <f t="shared" si="222"/>
        <v>1.0076057471967843</v>
      </c>
      <c r="O191" s="15">
        <f t="shared" si="222"/>
        <v>0.96200466202962498</v>
      </c>
      <c r="P191" s="15">
        <f t="shared" si="222"/>
        <v>0.87755673564370995</v>
      </c>
      <c r="Q191" s="15">
        <f t="shared" si="222"/>
        <v>0.87299282573101322</v>
      </c>
      <c r="R191" s="15">
        <f t="shared" si="222"/>
        <v>0.88707002874356933</v>
      </c>
      <c r="S191" s="15">
        <f t="shared" si="222"/>
        <v>0.84848095429112891</v>
      </c>
      <c r="T191" s="15">
        <f t="shared" si="222"/>
        <v>0.86417831845648385</v>
      </c>
      <c r="U191" s="15">
        <f t="shared" si="222"/>
        <v>0.8922360847095695</v>
      </c>
      <c r="V191" s="15">
        <f t="shared" si="222"/>
        <v>0.88604207879013963</v>
      </c>
      <c r="W191" s="15">
        <f t="shared" si="222"/>
        <v>0.87805974750821836</v>
      </c>
      <c r="X191" s="15">
        <f t="shared" si="222"/>
        <v>0.872707756875713</v>
      </c>
      <c r="Y191" s="15">
        <f t="shared" si="222"/>
        <v>0.89760542680653099</v>
      </c>
      <c r="Z191" s="15">
        <f t="shared" si="222"/>
        <v>0.8832304938168114</v>
      </c>
      <c r="AA191" s="15">
        <f t="shared" si="222"/>
        <v>0.86069173717133329</v>
      </c>
      <c r="AB191" s="15">
        <f t="shared" si="222"/>
        <v>0.82587709858061975</v>
      </c>
      <c r="AC191" s="15">
        <f t="shared" si="222"/>
        <v>0.79750815751475934</v>
      </c>
      <c r="AD191" s="15">
        <f t="shared" si="222"/>
        <v>0.8135602056927107</v>
      </c>
      <c r="AE191" s="15">
        <f t="shared" si="222"/>
        <v>0.78579368404816385</v>
      </c>
      <c r="AF191" s="15">
        <f t="shared" si="222"/>
        <v>0.97797248419209548</v>
      </c>
      <c r="AG191" s="15">
        <f t="shared" si="222"/>
        <v>0.83408492358493769</v>
      </c>
      <c r="AH191" s="15">
        <f t="shared" ref="AH191:AI191" si="223">IF(AND(AH140=0,AH150=0),0,IF(OR(AH140=0,AH150=0),1/0,AH140/AH150))</f>
        <v>0.83007541922802286</v>
      </c>
      <c r="AI191" s="15">
        <f t="shared" si="223"/>
        <v>0.78841227953102022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0.94670896167309071</v>
      </c>
      <c r="C192" s="52">
        <f t="shared" si="224"/>
        <v>0.94566985836463502</v>
      </c>
      <c r="D192" s="52">
        <f t="shared" si="224"/>
        <v>0.94497632470007331</v>
      </c>
      <c r="E192" s="52">
        <f t="shared" si="224"/>
        <v>0.94418592994643336</v>
      </c>
      <c r="F192" s="52">
        <f t="shared" si="224"/>
        <v>0.94356148390237193</v>
      </c>
      <c r="G192" s="52">
        <f t="shared" si="224"/>
        <v>0.9427243741612179</v>
      </c>
      <c r="H192" s="52">
        <f t="shared" si="224"/>
        <v>0.94174890968688196</v>
      </c>
      <c r="I192" s="52">
        <f t="shared" si="224"/>
        <v>0.94103007378148884</v>
      </c>
      <c r="J192" s="52">
        <f t="shared" si="224"/>
        <v>0.93997768105854607</v>
      </c>
      <c r="K192" s="52">
        <f t="shared" si="224"/>
        <v>0.93936922385474131</v>
      </c>
      <c r="L192" s="52">
        <f t="shared" si="224"/>
        <v>0.9368923795133236</v>
      </c>
      <c r="M192" s="52">
        <f t="shared" si="224"/>
        <v>0.92296102728522644</v>
      </c>
      <c r="N192" s="52">
        <f t="shared" si="224"/>
        <v>0.92609314973296819</v>
      </c>
      <c r="O192" s="52">
        <f t="shared" si="224"/>
        <v>0.91874169365693803</v>
      </c>
      <c r="P192" s="52">
        <f t="shared" si="224"/>
        <v>0.93626895907339747</v>
      </c>
      <c r="Q192" s="52">
        <f t="shared" si="224"/>
        <v>0.97979764332321229</v>
      </c>
      <c r="R192" s="52">
        <f t="shared" si="224"/>
        <v>0.99290993582847287</v>
      </c>
      <c r="S192" s="52">
        <f t="shared" si="224"/>
        <v>0.94552519986707018</v>
      </c>
      <c r="T192" s="52">
        <f t="shared" si="224"/>
        <v>0.97429671396156736</v>
      </c>
      <c r="U192" s="52">
        <f t="shared" si="224"/>
        <v>0.86883220524646931</v>
      </c>
      <c r="V192" s="52">
        <f t="shared" si="224"/>
        <v>0.9061789638781762</v>
      </c>
      <c r="W192" s="52">
        <f t="shared" si="224"/>
        <v>0.91548069780324459</v>
      </c>
      <c r="X192" s="52">
        <f t="shared" si="224"/>
        <v>0.94097570373211725</v>
      </c>
      <c r="Y192" s="52">
        <f t="shared" si="224"/>
        <v>1.0329490343634333</v>
      </c>
      <c r="Z192" s="52">
        <f t="shared" si="224"/>
        <v>1.0637457669156736</v>
      </c>
      <c r="AA192" s="52">
        <f t="shared" si="224"/>
        <v>1.1123566728819561</v>
      </c>
      <c r="AB192" s="52">
        <f t="shared" si="224"/>
        <v>1.1257437987350769</v>
      </c>
      <c r="AC192" s="52">
        <f t="shared" si="224"/>
        <v>1.2081294208005005</v>
      </c>
      <c r="AD192" s="52">
        <f t="shared" si="224"/>
        <v>1.3381983042987109</v>
      </c>
      <c r="AE192" s="52">
        <f t="shared" si="224"/>
        <v>1.3464315272396092</v>
      </c>
      <c r="AF192" s="52">
        <f t="shared" si="224"/>
        <v>1.0031071474946807</v>
      </c>
      <c r="AG192" s="52">
        <f t="shared" si="224"/>
        <v>0.95865119650297426</v>
      </c>
      <c r="AH192" s="52">
        <f t="shared" ref="AH192:AI192" si="225">IF(AND(AH141=0,AH151=0),0,IF(OR(AH141=0,AH151=0),1/0,AH141/AH151))</f>
        <v>1.1968545232323127</v>
      </c>
      <c r="AI192" s="52">
        <f t="shared" si="225"/>
        <v>1.4594793968218938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1.5222552892146823</v>
      </c>
      <c r="C193" s="52">
        <f t="shared" si="226"/>
        <v>1.5207280273924222</v>
      </c>
      <c r="D193" s="52">
        <f t="shared" si="226"/>
        <v>1.5192180700542746</v>
      </c>
      <c r="E193" s="52">
        <f t="shared" si="226"/>
        <v>1.5194006150540609</v>
      </c>
      <c r="F193" s="52">
        <f t="shared" si="226"/>
        <v>1.517983167566979</v>
      </c>
      <c r="G193" s="52">
        <f t="shared" si="226"/>
        <v>1.5161180167881745</v>
      </c>
      <c r="H193" s="52">
        <f t="shared" si="226"/>
        <v>1.514523850790062</v>
      </c>
      <c r="I193" s="52">
        <f t="shared" si="226"/>
        <v>1.5136382421826067</v>
      </c>
      <c r="J193" s="52">
        <f t="shared" si="226"/>
        <v>1.5080563454387781</v>
      </c>
      <c r="K193" s="52">
        <f t="shared" si="226"/>
        <v>1.5046763674248609</v>
      </c>
      <c r="L193" s="52">
        <f t="shared" si="226"/>
        <v>1.498331938146312</v>
      </c>
      <c r="M193" s="52">
        <f t="shared" si="226"/>
        <v>1.5550620744304136</v>
      </c>
      <c r="N193" s="52">
        <f t="shared" si="226"/>
        <v>1.4960383349966555</v>
      </c>
      <c r="O193" s="52">
        <f t="shared" si="226"/>
        <v>1.4264708073888703</v>
      </c>
      <c r="P193" s="52">
        <f t="shared" si="226"/>
        <v>1.2690803900515617</v>
      </c>
      <c r="Q193" s="52">
        <f t="shared" si="226"/>
        <v>1.2175176290359637</v>
      </c>
      <c r="R193" s="52">
        <f t="shared" si="226"/>
        <v>1.2397087233305191</v>
      </c>
      <c r="S193" s="52">
        <f t="shared" si="226"/>
        <v>1.1897676206866599</v>
      </c>
      <c r="T193" s="52">
        <f t="shared" si="226"/>
        <v>1.2089729936164502</v>
      </c>
      <c r="U193" s="52">
        <f t="shared" si="226"/>
        <v>1.1696450055612047</v>
      </c>
      <c r="V193" s="52">
        <f t="shared" si="226"/>
        <v>1.1626082433944309</v>
      </c>
      <c r="W193" s="52">
        <f t="shared" si="226"/>
        <v>1.1663789495223995</v>
      </c>
      <c r="X193" s="52">
        <f t="shared" si="226"/>
        <v>1.1528722805265632</v>
      </c>
      <c r="Y193" s="52">
        <f t="shared" si="226"/>
        <v>1.1589522871702809</v>
      </c>
      <c r="Z193" s="52">
        <f t="shared" si="226"/>
        <v>1.1685420242277358</v>
      </c>
      <c r="AA193" s="52">
        <f t="shared" si="226"/>
        <v>1.1131636980737067</v>
      </c>
      <c r="AB193" s="52">
        <f t="shared" si="226"/>
        <v>1.129113665462171</v>
      </c>
      <c r="AC193" s="52">
        <f t="shared" si="226"/>
        <v>1.1462605904816501</v>
      </c>
      <c r="AD193" s="52">
        <f t="shared" si="226"/>
        <v>1.215494416337525</v>
      </c>
      <c r="AE193" s="52">
        <f t="shared" si="226"/>
        <v>1.1777979443368907</v>
      </c>
      <c r="AF193" s="52">
        <f t="shared" si="226"/>
        <v>1.2111899633701098</v>
      </c>
      <c r="AG193" s="52">
        <f t="shared" si="226"/>
        <v>1.0148600997156134</v>
      </c>
      <c r="AH193" s="52">
        <f t="shared" ref="AH193:AI193" si="227">IF(AND(AH142=0,AH152=0),0,IF(OR(AH142=0,AH152=0),1/0,AH142/AH152))</f>
        <v>1.0386350976255061</v>
      </c>
      <c r="AI193" s="52">
        <f t="shared" si="227"/>
        <v>1.1242371620358096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0.99863435790611743</v>
      </c>
      <c r="C194" s="53">
        <f t="shared" si="228"/>
        <v>0.99756861555024767</v>
      </c>
      <c r="D194" s="53">
        <f t="shared" si="228"/>
        <v>0.99659227253339389</v>
      </c>
      <c r="E194" s="53">
        <f t="shared" si="228"/>
        <v>0.99673604390988291</v>
      </c>
      <c r="F194" s="53">
        <f t="shared" si="228"/>
        <v>0.99576004791388217</v>
      </c>
      <c r="G194" s="53">
        <f t="shared" si="228"/>
        <v>0.99440601713572185</v>
      </c>
      <c r="H194" s="53">
        <f t="shared" si="228"/>
        <v>0.99337546840200919</v>
      </c>
      <c r="I194" s="53">
        <f t="shared" si="228"/>
        <v>0.99300674388323096</v>
      </c>
      <c r="J194" s="53">
        <f t="shared" si="228"/>
        <v>0.98804154760982099</v>
      </c>
      <c r="K194" s="53">
        <f t="shared" si="228"/>
        <v>0.98470122445720221</v>
      </c>
      <c r="L194" s="53">
        <f t="shared" si="228"/>
        <v>0.98089505686702061</v>
      </c>
      <c r="M194" s="53">
        <f t="shared" si="228"/>
        <v>1.0314091292515242</v>
      </c>
      <c r="N194" s="53">
        <f t="shared" si="228"/>
        <v>0.98478433537588705</v>
      </c>
      <c r="O194" s="53">
        <f t="shared" si="228"/>
        <v>0.93470333290915808</v>
      </c>
      <c r="P194" s="53">
        <f t="shared" si="228"/>
        <v>0.83371504442160749</v>
      </c>
      <c r="Q194" s="53">
        <f t="shared" si="228"/>
        <v>0.83213701874029233</v>
      </c>
      <c r="R194" s="53">
        <f t="shared" si="228"/>
        <v>0.84940089845189559</v>
      </c>
      <c r="S194" s="53">
        <f t="shared" si="228"/>
        <v>0.81510050529160527</v>
      </c>
      <c r="T194" s="53">
        <f t="shared" si="228"/>
        <v>0.82950040144131498</v>
      </c>
      <c r="U194" s="53">
        <f t="shared" si="228"/>
        <v>0.87311209562864744</v>
      </c>
      <c r="V194" s="53">
        <f t="shared" si="228"/>
        <v>0.87489311502836098</v>
      </c>
      <c r="W194" s="53">
        <f t="shared" si="228"/>
        <v>0.86703879996234412</v>
      </c>
      <c r="X194" s="53">
        <f t="shared" si="228"/>
        <v>0.85317579514975805</v>
      </c>
      <c r="Y194" s="53">
        <f t="shared" si="228"/>
        <v>0.87704214856831764</v>
      </c>
      <c r="Z194" s="53">
        <f t="shared" si="228"/>
        <v>0.86097558819747688</v>
      </c>
      <c r="AA194" s="53">
        <f t="shared" si="228"/>
        <v>0.83979232659136405</v>
      </c>
      <c r="AB194" s="53">
        <f t="shared" si="228"/>
        <v>0.80320300531788613</v>
      </c>
      <c r="AC194" s="53">
        <f t="shared" si="228"/>
        <v>0.76969719263782888</v>
      </c>
      <c r="AD194" s="53">
        <f t="shared" si="228"/>
        <v>0.77852955512469169</v>
      </c>
      <c r="AE194" s="53">
        <f t="shared" si="228"/>
        <v>0.75482211446230518</v>
      </c>
      <c r="AF194" s="53">
        <f t="shared" si="228"/>
        <v>0.97257194742435671</v>
      </c>
      <c r="AG194" s="53">
        <f t="shared" si="228"/>
        <v>0.82907903459728383</v>
      </c>
      <c r="AH194" s="53">
        <f t="shared" ref="AH194:AI194" si="229">IF(AND(AH143=0,AH153=0),0,IF(OR(AH143=0,AH153=0),1/0,AH143/AH153))</f>
        <v>0.8049729259521009</v>
      </c>
      <c r="AI194" s="53">
        <f t="shared" si="229"/>
        <v>0.74201017349819087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3.0078029060586959</v>
      </c>
      <c r="C197" s="46">
        <f t="shared" si="230"/>
        <v>3.0088993789010461</v>
      </c>
      <c r="D197" s="46">
        <f t="shared" si="230"/>
        <v>3.008706006360041</v>
      </c>
      <c r="E197" s="46">
        <f t="shared" si="230"/>
        <v>3.0087445272985458</v>
      </c>
      <c r="F197" s="46">
        <f t="shared" si="230"/>
        <v>3.0087919211361447</v>
      </c>
      <c r="G197" s="46">
        <f t="shared" si="230"/>
        <v>3.0092314020353634</v>
      </c>
      <c r="H197" s="46">
        <f t="shared" si="230"/>
        <v>3.0093127635350521</v>
      </c>
      <c r="I197" s="46">
        <f t="shared" si="230"/>
        <v>3.0088733332113162</v>
      </c>
      <c r="J197" s="46">
        <f t="shared" si="230"/>
        <v>3.009423048891799</v>
      </c>
      <c r="K197" s="46">
        <f t="shared" si="230"/>
        <v>3.0091183976778959</v>
      </c>
      <c r="L197" s="46">
        <f t="shared" si="230"/>
        <v>3.0095602914150481</v>
      </c>
      <c r="M197" s="46">
        <f t="shared" si="230"/>
        <v>3.0088175225479596</v>
      </c>
      <c r="N197" s="46">
        <f t="shared" si="230"/>
        <v>3.0086846759307684</v>
      </c>
      <c r="O197" s="46">
        <f t="shared" si="230"/>
        <v>3.008509262513595</v>
      </c>
      <c r="P197" s="46">
        <f t="shared" si="230"/>
        <v>3.0086116811702177</v>
      </c>
      <c r="Q197" s="46">
        <f t="shared" si="230"/>
        <v>3.008679647320029</v>
      </c>
      <c r="R197" s="46">
        <f t="shared" si="230"/>
        <v>3.0085712252643275</v>
      </c>
      <c r="S197" s="46">
        <f t="shared" si="230"/>
        <v>3.0087721101029037</v>
      </c>
      <c r="T197" s="46">
        <f t="shared" si="230"/>
        <v>3.0093467936707223</v>
      </c>
      <c r="U197" s="46">
        <f t="shared" si="230"/>
        <v>3.0082481379592236</v>
      </c>
      <c r="V197" s="46">
        <f t="shared" si="230"/>
        <v>3.0080885078288677</v>
      </c>
      <c r="W197" s="46">
        <f t="shared" si="230"/>
        <v>3.0094965538680358</v>
      </c>
      <c r="X197" s="46">
        <f t="shared" si="230"/>
        <v>3.0097000318530758</v>
      </c>
      <c r="Y197" s="46">
        <f t="shared" si="230"/>
        <v>3.0100644120005882</v>
      </c>
      <c r="Z197" s="46">
        <f t="shared" si="230"/>
        <v>3.0100504029123152</v>
      </c>
      <c r="AA197" s="46">
        <f t="shared" si="230"/>
        <v>3.0100694588236259</v>
      </c>
      <c r="AB197" s="46">
        <f t="shared" si="230"/>
        <v>3.0101914070029783</v>
      </c>
      <c r="AC197" s="46">
        <f t="shared" si="230"/>
        <v>3.0102020786236814</v>
      </c>
      <c r="AD197" s="46">
        <f t="shared" si="230"/>
        <v>3.0098338567943737</v>
      </c>
      <c r="AE197" s="46">
        <f t="shared" si="230"/>
        <v>3.0101292041394352</v>
      </c>
      <c r="AF197" s="46">
        <f t="shared" si="230"/>
        <v>3.0097082942955384</v>
      </c>
      <c r="AG197" s="46">
        <f t="shared" si="230"/>
        <v>3.0093756384248986</v>
      </c>
      <c r="AH197" s="46">
        <f t="shared" ref="AH197:AI197" si="231">IF(AND(AH124=0,AH201=0),0,IF(OR(AH124=0,AH201=0),NA(),AH201/AH124))</f>
        <v>3.0102370227577211</v>
      </c>
      <c r="AI197" s="46">
        <f t="shared" si="231"/>
        <v>3.0102409394255094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3.0103091999999996</v>
      </c>
      <c r="C198" s="48">
        <f t="shared" si="232"/>
        <v>3.0103092000000005</v>
      </c>
      <c r="D198" s="48">
        <f t="shared" si="232"/>
        <v>3.0103092000000005</v>
      </c>
      <c r="E198" s="48">
        <f t="shared" si="232"/>
        <v>3.0103092000000009</v>
      </c>
      <c r="F198" s="48">
        <f t="shared" si="232"/>
        <v>3.0103092</v>
      </c>
      <c r="G198" s="48">
        <f t="shared" si="232"/>
        <v>3.0103092</v>
      </c>
      <c r="H198" s="48">
        <f t="shared" si="232"/>
        <v>3.0103092000000018</v>
      </c>
      <c r="I198" s="48">
        <f t="shared" si="232"/>
        <v>3.0103092000000005</v>
      </c>
      <c r="J198" s="48">
        <f t="shared" si="232"/>
        <v>3.0103092000000009</v>
      </c>
      <c r="K198" s="48">
        <f t="shared" si="232"/>
        <v>3.0103092000000005</v>
      </c>
      <c r="L198" s="48">
        <f t="shared" si="232"/>
        <v>3.0103092</v>
      </c>
      <c r="M198" s="48">
        <f t="shared" si="232"/>
        <v>3.0103092</v>
      </c>
      <c r="N198" s="48">
        <f t="shared" si="232"/>
        <v>3.0103092000000005</v>
      </c>
      <c r="O198" s="48">
        <f t="shared" si="232"/>
        <v>3.0103092000000014</v>
      </c>
      <c r="P198" s="48">
        <f t="shared" si="232"/>
        <v>3.0103092000000005</v>
      </c>
      <c r="Q198" s="48">
        <f t="shared" si="232"/>
        <v>3.0103092000000014</v>
      </c>
      <c r="R198" s="48">
        <f t="shared" si="232"/>
        <v>3.0103091999999991</v>
      </c>
      <c r="S198" s="48">
        <f t="shared" si="232"/>
        <v>3.0103092000000005</v>
      </c>
      <c r="T198" s="48">
        <f t="shared" si="232"/>
        <v>3.0103092000000014</v>
      </c>
      <c r="U198" s="48">
        <f t="shared" si="232"/>
        <v>3.0103092000000005</v>
      </c>
      <c r="V198" s="48">
        <f t="shared" si="232"/>
        <v>3.0103091999999991</v>
      </c>
      <c r="W198" s="48">
        <f t="shared" si="232"/>
        <v>3.0103092</v>
      </c>
      <c r="X198" s="48">
        <f t="shared" si="232"/>
        <v>3.0103092000000009</v>
      </c>
      <c r="Y198" s="48">
        <f t="shared" si="232"/>
        <v>3.0103091999999996</v>
      </c>
      <c r="Z198" s="48">
        <f t="shared" si="232"/>
        <v>3.0103092000000005</v>
      </c>
      <c r="AA198" s="48">
        <f t="shared" si="232"/>
        <v>3.0103092000000005</v>
      </c>
      <c r="AB198" s="48">
        <f t="shared" si="232"/>
        <v>3.0103092000000005</v>
      </c>
      <c r="AC198" s="48">
        <f t="shared" si="232"/>
        <v>3.0103091999999996</v>
      </c>
      <c r="AD198" s="48">
        <f t="shared" si="232"/>
        <v>3.0103092000000009</v>
      </c>
      <c r="AE198" s="48">
        <f t="shared" si="232"/>
        <v>3.0103092000000018</v>
      </c>
      <c r="AF198" s="48">
        <f t="shared" si="232"/>
        <v>3.0103092000000009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3.0103092000000005</v>
      </c>
      <c r="AI198" s="48">
        <f t="shared" si="233"/>
        <v>3.0103092000000009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5670.0489304800003</v>
      </c>
      <c r="C200" s="28">
        <f t="shared" si="234"/>
        <v>6480.1212969599992</v>
      </c>
      <c r="D200" s="28">
        <f t="shared" si="234"/>
        <v>6501.7515272400015</v>
      </c>
      <c r="E200" s="28">
        <f t="shared" si="234"/>
        <v>6668.7033272399995</v>
      </c>
      <c r="F200" s="28">
        <f t="shared" si="234"/>
        <v>6872.7554409599989</v>
      </c>
      <c r="G200" s="28">
        <f t="shared" si="234"/>
        <v>7296.3419173200009</v>
      </c>
      <c r="H200" s="28">
        <f t="shared" si="234"/>
        <v>7899.2232447600018</v>
      </c>
      <c r="I200" s="28">
        <f t="shared" si="234"/>
        <v>8186.7163287600042</v>
      </c>
      <c r="J200" s="28">
        <f t="shared" si="234"/>
        <v>8891.6587722000022</v>
      </c>
      <c r="K200" s="28">
        <f t="shared" si="234"/>
        <v>9880.9677849600012</v>
      </c>
      <c r="L200" s="28">
        <f t="shared" si="234"/>
        <v>10527.168302279999</v>
      </c>
      <c r="M200" s="28">
        <f t="shared" si="234"/>
        <v>9618.149945520001</v>
      </c>
      <c r="N200" s="28">
        <f t="shared" si="234"/>
        <v>9621.2301415200018</v>
      </c>
      <c r="O200" s="28">
        <f t="shared" si="234"/>
        <v>10826.957873519999</v>
      </c>
      <c r="P200" s="28">
        <f t="shared" si="234"/>
        <v>10734.218600759999</v>
      </c>
      <c r="Q200" s="28">
        <f t="shared" si="234"/>
        <v>11182.514985720001</v>
      </c>
      <c r="R200" s="28">
        <f t="shared" si="234"/>
        <v>11983.242227039998</v>
      </c>
      <c r="S200" s="28">
        <f t="shared" si="234"/>
        <v>12725.261443440002</v>
      </c>
      <c r="T200" s="28">
        <f t="shared" si="234"/>
        <v>12264.668571239999</v>
      </c>
      <c r="U200" s="28">
        <f t="shared" si="234"/>
        <v>11095.912571040002</v>
      </c>
      <c r="V200" s="28">
        <f t="shared" si="234"/>
        <v>11686.403759040006</v>
      </c>
      <c r="W200" s="28">
        <f t="shared" si="234"/>
        <v>11949.338539440001</v>
      </c>
      <c r="X200" s="28">
        <f t="shared" si="234"/>
        <v>11399.039515800003</v>
      </c>
      <c r="Y200" s="28">
        <f t="shared" si="234"/>
        <v>11089.90456056</v>
      </c>
      <c r="Z200" s="28">
        <f t="shared" si="234"/>
        <v>11204.297345520003</v>
      </c>
      <c r="AA200" s="28">
        <f t="shared" si="234"/>
        <v>11630.951859240002</v>
      </c>
      <c r="AB200" s="28">
        <f t="shared" si="234"/>
        <v>12057.618272760003</v>
      </c>
      <c r="AC200" s="28">
        <f t="shared" si="234"/>
        <v>12641.949572759997</v>
      </c>
      <c r="AD200" s="28">
        <f t="shared" si="234"/>
        <v>14190.844529520002</v>
      </c>
      <c r="AE200" s="28">
        <f t="shared" si="234"/>
        <v>14675.510376000006</v>
      </c>
      <c r="AF200" s="28">
        <f t="shared" si="234"/>
        <v>5536.1299561199994</v>
      </c>
      <c r="AG200" s="28">
        <f t="shared" si="234"/>
        <v>6334.995444119998</v>
      </c>
      <c r="AH200" s="28">
        <f t="shared" ref="AH200:AI200" si="235">SUM(AH203,AH207)</f>
        <v>11013.223960800004</v>
      </c>
      <c r="AI200" s="28">
        <f t="shared" si="235"/>
        <v>13878.288614880001</v>
      </c>
    </row>
    <row r="201" spans="1:35" x14ac:dyDescent="0.25">
      <c r="A201" s="45" t="s">
        <v>3</v>
      </c>
      <c r="B201" s="46">
        <f t="shared" ref="B201:AG201" si="236">SUM(B204,B208)</f>
        <v>1103.6081455200001</v>
      </c>
      <c r="C201" s="46">
        <f t="shared" si="236"/>
        <v>1248.96489696</v>
      </c>
      <c r="D201" s="46">
        <f t="shared" si="236"/>
        <v>1255.13668476</v>
      </c>
      <c r="E201" s="46">
        <f t="shared" si="236"/>
        <v>1286.0535697199998</v>
      </c>
      <c r="F201" s="46">
        <f t="shared" si="236"/>
        <v>1326.2457272399997</v>
      </c>
      <c r="G201" s="46">
        <f t="shared" si="236"/>
        <v>1400.4699022800005</v>
      </c>
      <c r="H201" s="46">
        <f t="shared" si="236"/>
        <v>1514.86268724</v>
      </c>
      <c r="I201" s="46">
        <f t="shared" si="236"/>
        <v>1576.6617862800006</v>
      </c>
      <c r="J201" s="46">
        <f t="shared" si="236"/>
        <v>1703.4563584800001</v>
      </c>
      <c r="K201" s="46">
        <f t="shared" si="236"/>
        <v>1901.2901137200001</v>
      </c>
      <c r="L201" s="46">
        <f t="shared" si="236"/>
        <v>2015.7180872399999</v>
      </c>
      <c r="M201" s="46">
        <f t="shared" si="236"/>
        <v>1854.8912455200002</v>
      </c>
      <c r="N201" s="46">
        <f t="shared" si="236"/>
        <v>1857.9714415199999</v>
      </c>
      <c r="O201" s="46">
        <f t="shared" si="236"/>
        <v>2095.9971022800005</v>
      </c>
      <c r="P201" s="46">
        <f t="shared" si="236"/>
        <v>2074.3668720000001</v>
      </c>
      <c r="Q201" s="46">
        <f t="shared" si="236"/>
        <v>2160.9343569600005</v>
      </c>
      <c r="R201" s="46">
        <f t="shared" si="236"/>
        <v>2315.4962695200002</v>
      </c>
      <c r="S201" s="46">
        <f t="shared" si="236"/>
        <v>2454.6341584800002</v>
      </c>
      <c r="T201" s="46">
        <f t="shared" si="236"/>
        <v>2352.6783424800001</v>
      </c>
      <c r="U201" s="46">
        <f t="shared" si="236"/>
        <v>2074.3319422800005</v>
      </c>
      <c r="V201" s="46">
        <f t="shared" si="236"/>
        <v>2151.6008727600006</v>
      </c>
      <c r="W201" s="46">
        <f t="shared" si="236"/>
        <v>2167.1997969599997</v>
      </c>
      <c r="X201" s="46">
        <f t="shared" si="236"/>
        <v>2065.1971582800002</v>
      </c>
      <c r="Y201" s="46">
        <f t="shared" si="236"/>
        <v>2055.9570742800006</v>
      </c>
      <c r="Z201" s="46">
        <f t="shared" si="236"/>
        <v>1944.6558742800003</v>
      </c>
      <c r="AA201" s="46">
        <f t="shared" si="236"/>
        <v>2099.2408167600006</v>
      </c>
      <c r="AB201" s="46">
        <f t="shared" si="236"/>
        <v>2136.3530302800004</v>
      </c>
      <c r="AC201" s="46">
        <f t="shared" si="236"/>
        <v>2349.1886205599994</v>
      </c>
      <c r="AD201" s="46">
        <f t="shared" si="236"/>
        <v>2646.7366100400004</v>
      </c>
      <c r="AE201" s="46">
        <f t="shared" si="236"/>
        <v>2729.0579367599998</v>
      </c>
      <c r="AF201" s="46">
        <f t="shared" si="236"/>
        <v>1035.9224445599998</v>
      </c>
      <c r="AG201" s="46">
        <f t="shared" si="236"/>
        <v>1421.5452134400002</v>
      </c>
      <c r="AH201" s="46">
        <f t="shared" ref="AH201:AI201" si="237">SUM(AH204,AH208)</f>
        <v>2451.0421411200005</v>
      </c>
      <c r="AI201" s="46">
        <f t="shared" si="237"/>
        <v>3041.4255343199984</v>
      </c>
    </row>
    <row r="202" spans="1:35" x14ac:dyDescent="0.25">
      <c r="A202" s="47" t="s">
        <v>46</v>
      </c>
      <c r="B202" s="48">
        <f t="shared" ref="B202:AG202" si="238">SUM(B205:B206,B209:B210)</f>
        <v>4566.4407849600002</v>
      </c>
      <c r="C202" s="48">
        <f t="shared" si="238"/>
        <v>5231.1563999999998</v>
      </c>
      <c r="D202" s="48">
        <f t="shared" si="238"/>
        <v>5246.6148424800012</v>
      </c>
      <c r="E202" s="48">
        <f t="shared" si="238"/>
        <v>5382.6497575199992</v>
      </c>
      <c r="F202" s="48">
        <f t="shared" si="238"/>
        <v>5546.5097137199982</v>
      </c>
      <c r="G202" s="48">
        <f t="shared" si="238"/>
        <v>5895.8720150400013</v>
      </c>
      <c r="H202" s="48">
        <f t="shared" si="238"/>
        <v>6384.3605575200017</v>
      </c>
      <c r="I202" s="48">
        <f t="shared" si="238"/>
        <v>6610.054542480003</v>
      </c>
      <c r="J202" s="48">
        <f t="shared" si="238"/>
        <v>7188.2024137199996</v>
      </c>
      <c r="K202" s="48">
        <f t="shared" si="238"/>
        <v>7979.6776712400024</v>
      </c>
      <c r="L202" s="48">
        <f t="shared" si="238"/>
        <v>8511.4502150399985</v>
      </c>
      <c r="M202" s="48">
        <f t="shared" si="238"/>
        <v>7763.2586999999994</v>
      </c>
      <c r="N202" s="48">
        <f t="shared" si="238"/>
        <v>7763.2587000000012</v>
      </c>
      <c r="O202" s="48">
        <f t="shared" si="238"/>
        <v>8730.9607712399993</v>
      </c>
      <c r="P202" s="48">
        <f t="shared" si="238"/>
        <v>8659.8517287600007</v>
      </c>
      <c r="Q202" s="48">
        <f t="shared" si="238"/>
        <v>9021.5806287600026</v>
      </c>
      <c r="R202" s="48">
        <f t="shared" si="238"/>
        <v>9667.7459575199973</v>
      </c>
      <c r="S202" s="48">
        <f t="shared" si="238"/>
        <v>10270.627284960001</v>
      </c>
      <c r="T202" s="48">
        <f t="shared" si="238"/>
        <v>9911.9902287599998</v>
      </c>
      <c r="U202" s="48">
        <f t="shared" si="238"/>
        <v>9021.5806287600008</v>
      </c>
      <c r="V202" s="48">
        <f t="shared" si="238"/>
        <v>9534.802886280002</v>
      </c>
      <c r="W202" s="48">
        <f t="shared" si="238"/>
        <v>9782.1387424800014</v>
      </c>
      <c r="X202" s="48">
        <f t="shared" si="238"/>
        <v>9333.8423575200031</v>
      </c>
      <c r="Y202" s="48">
        <f t="shared" si="238"/>
        <v>9033.9474862799998</v>
      </c>
      <c r="Z202" s="48">
        <f t="shared" si="238"/>
        <v>9259.6414712400001</v>
      </c>
      <c r="AA202" s="48">
        <f t="shared" si="238"/>
        <v>9531.7110424800012</v>
      </c>
      <c r="AB202" s="48">
        <f t="shared" si="238"/>
        <v>9921.2652424800035</v>
      </c>
      <c r="AC202" s="48">
        <f t="shared" si="238"/>
        <v>10292.760952199998</v>
      </c>
      <c r="AD202" s="48">
        <f t="shared" si="238"/>
        <v>11544.10791948</v>
      </c>
      <c r="AE202" s="48">
        <f t="shared" si="238"/>
        <v>11946.452439240005</v>
      </c>
      <c r="AF202" s="48">
        <f t="shared" si="238"/>
        <v>4500.2075115600001</v>
      </c>
      <c r="AG202" s="48">
        <f t="shared" si="238"/>
        <v>4913.4502306799986</v>
      </c>
      <c r="AH202" s="48">
        <f t="shared" ref="AH202:AI202" si="239">SUM(AH205:AH206,AH209:AH210)</f>
        <v>8562.1818196800032</v>
      </c>
      <c r="AI202" s="48">
        <f t="shared" si="239"/>
        <v>10836.863080560001</v>
      </c>
    </row>
    <row r="203" spans="1:35" x14ac:dyDescent="0.25">
      <c r="A203" s="3" t="s">
        <v>2</v>
      </c>
      <c r="B203" s="8">
        <f t="shared" ref="B203:AG203" si="240">SUM(B204:B206)</f>
        <v>5418.2628033095107</v>
      </c>
      <c r="C203" s="8">
        <f t="shared" si="240"/>
        <v>6191.8366300086245</v>
      </c>
      <c r="D203" s="8">
        <f t="shared" si="240"/>
        <v>6212.8959754946964</v>
      </c>
      <c r="E203" s="8">
        <f t="shared" si="240"/>
        <v>6378.3271115655089</v>
      </c>
      <c r="F203" s="8">
        <f t="shared" si="240"/>
        <v>6574.359136123494</v>
      </c>
      <c r="G203" s="8">
        <f t="shared" si="240"/>
        <v>6978.1388851640386</v>
      </c>
      <c r="H203" s="8">
        <f t="shared" si="240"/>
        <v>7554.3366790668351</v>
      </c>
      <c r="I203" s="8">
        <f t="shared" si="240"/>
        <v>7832.5158185954069</v>
      </c>
      <c r="J203" s="8">
        <f t="shared" si="240"/>
        <v>8488.0313481698904</v>
      </c>
      <c r="K203" s="8">
        <f t="shared" si="240"/>
        <v>9423.9886224144666</v>
      </c>
      <c r="L203" s="8">
        <f t="shared" si="240"/>
        <v>10010.753383811927</v>
      </c>
      <c r="M203" s="8">
        <f t="shared" si="240"/>
        <v>9406.1996104245991</v>
      </c>
      <c r="N203" s="8">
        <f t="shared" si="240"/>
        <v>9135.8863095965025</v>
      </c>
      <c r="O203" s="8">
        <f t="shared" si="240"/>
        <v>10291.270235593051</v>
      </c>
      <c r="P203" s="8">
        <f t="shared" si="240"/>
        <v>10198.538572357516</v>
      </c>
      <c r="Q203" s="8">
        <f t="shared" si="240"/>
        <v>10579.985482882093</v>
      </c>
      <c r="R203" s="8">
        <f t="shared" si="240"/>
        <v>11292.214004876107</v>
      </c>
      <c r="S203" s="8">
        <f t="shared" si="240"/>
        <v>11969.743678492219</v>
      </c>
      <c r="T203" s="8">
        <f t="shared" si="240"/>
        <v>11578.917898350772</v>
      </c>
      <c r="U203" s="8">
        <f t="shared" si="240"/>
        <v>10545.106509954134</v>
      </c>
      <c r="V203" s="8">
        <f t="shared" si="240"/>
        <v>11024.538743982284</v>
      </c>
      <c r="W203" s="8">
        <f t="shared" si="240"/>
        <v>11271.289977856788</v>
      </c>
      <c r="X203" s="8">
        <f t="shared" si="240"/>
        <v>10848.616933377143</v>
      </c>
      <c r="Y203" s="8">
        <f t="shared" si="240"/>
        <v>10504.119033224997</v>
      </c>
      <c r="Z203" s="8">
        <f t="shared" si="240"/>
        <v>10621.196614870494</v>
      </c>
      <c r="AA203" s="8">
        <f t="shared" si="240"/>
        <v>10956.005878129472</v>
      </c>
      <c r="AB203" s="8">
        <f t="shared" si="240"/>
        <v>11379.215901888394</v>
      </c>
      <c r="AC203" s="8">
        <f t="shared" si="240"/>
        <v>11891.673153568312</v>
      </c>
      <c r="AD203" s="8">
        <f t="shared" si="240"/>
        <v>13432.441404801248</v>
      </c>
      <c r="AE203" s="8">
        <f t="shared" si="240"/>
        <v>13930.677334500497</v>
      </c>
      <c r="AF203" s="8">
        <f t="shared" si="240"/>
        <v>4751.6312367554701</v>
      </c>
      <c r="AG203" s="8">
        <f t="shared" si="240"/>
        <v>5483.9920620357334</v>
      </c>
      <c r="AH203" s="8">
        <f t="shared" ref="AH203:AI203" si="241">SUM(AH204:AH206)</f>
        <v>10314.879066758038</v>
      </c>
      <c r="AI203" s="8">
        <f t="shared" si="241"/>
        <v>13180.022215721539</v>
      </c>
    </row>
    <row r="204" spans="1:35" x14ac:dyDescent="0.25">
      <c r="A204" s="32" t="s">
        <v>3</v>
      </c>
      <c r="B204" s="49">
        <v>1088.0843064994551</v>
      </c>
      <c r="C204" s="49">
        <v>1231.2789776477532</v>
      </c>
      <c r="D204" s="49">
        <v>1237.6899903383171</v>
      </c>
      <c r="E204" s="49">
        <v>1268.3830802427549</v>
      </c>
      <c r="F204" s="49">
        <v>1308.4676407277711</v>
      </c>
      <c r="G204" s="49">
        <v>1381.8527537405621</v>
      </c>
      <c r="H204" s="49">
        <v>1494.6737348351658</v>
      </c>
      <c r="I204" s="49">
        <v>1556.0164324736888</v>
      </c>
      <c r="J204" s="49">
        <v>1680.9528361522021</v>
      </c>
      <c r="K204" s="49">
        <v>1876.8351920811992</v>
      </c>
      <c r="L204" s="49">
        <v>1986.5306224556693</v>
      </c>
      <c r="M204" s="49">
        <v>1802.6498324624174</v>
      </c>
      <c r="N204" s="49">
        <v>1813.5816822052216</v>
      </c>
      <c r="O204" s="49">
        <v>2047.0831137814121</v>
      </c>
      <c r="P204" s="49">
        <v>2025.7512966652826</v>
      </c>
      <c r="Q204" s="49">
        <v>2112.5035702743126</v>
      </c>
      <c r="R204" s="49">
        <v>2266.2481550392795</v>
      </c>
      <c r="S204" s="49">
        <v>2403.7844150402543</v>
      </c>
      <c r="T204" s="49">
        <v>2306.5330182644757</v>
      </c>
      <c r="U204" s="49">
        <v>2037.6130412979333</v>
      </c>
      <c r="V204" s="49">
        <v>2115.0248195098557</v>
      </c>
      <c r="W204" s="49">
        <v>2134.5970669295825</v>
      </c>
      <c r="X204" s="49">
        <v>2038.4012631763733</v>
      </c>
      <c r="Y204" s="49">
        <v>2028.6034629511598</v>
      </c>
      <c r="Z204" s="49">
        <v>1920.4355422817</v>
      </c>
      <c r="AA204" s="49">
        <v>2075.3256420777157</v>
      </c>
      <c r="AB204" s="49">
        <v>2117.1846393928286</v>
      </c>
      <c r="AC204" s="49">
        <v>2326.8471718229243</v>
      </c>
      <c r="AD204" s="49">
        <v>2621.1553602059516</v>
      </c>
      <c r="AE204" s="49">
        <v>2703.9070327539971</v>
      </c>
      <c r="AF204" s="49">
        <v>1016.7638848791076</v>
      </c>
      <c r="AG204" s="49">
        <v>1397.3329263224291</v>
      </c>
      <c r="AH204" s="49">
        <v>2418.3733905493582</v>
      </c>
      <c r="AI204" s="49">
        <v>3004.8325658658364</v>
      </c>
    </row>
    <row r="205" spans="1:35" x14ac:dyDescent="0.25">
      <c r="A205" s="32" t="s">
        <v>88</v>
      </c>
      <c r="B205" s="49">
        <v>1602.694960196746</v>
      </c>
      <c r="C205" s="49">
        <v>1835.9825007529662</v>
      </c>
      <c r="D205" s="49">
        <v>1841.4184336508429</v>
      </c>
      <c r="E205" s="49">
        <v>1891.2774699246711</v>
      </c>
      <c r="F205" s="49">
        <v>1948.9877927920111</v>
      </c>
      <c r="G205" s="49">
        <v>2071.2711848588756</v>
      </c>
      <c r="H205" s="49">
        <v>2242.7688704315651</v>
      </c>
      <c r="I205" s="49">
        <v>2323.0149648867973</v>
      </c>
      <c r="J205" s="49">
        <v>2519.4035170046918</v>
      </c>
      <c r="K205" s="49">
        <v>2793.3387785210848</v>
      </c>
      <c r="L205" s="49">
        <v>2969.9005777769053</v>
      </c>
      <c r="M205" s="49">
        <v>2814.2079724506525</v>
      </c>
      <c r="N205" s="49">
        <v>2710.11012153001</v>
      </c>
      <c r="O205" s="49">
        <v>3051.4232872884804</v>
      </c>
      <c r="P205" s="49">
        <v>2842.641132311006</v>
      </c>
      <c r="Q205" s="49">
        <v>2918.8910075263766</v>
      </c>
      <c r="R205" s="49">
        <v>3188.2275026996567</v>
      </c>
      <c r="S205" s="49">
        <v>3408.4073744775101</v>
      </c>
      <c r="T205" s="49">
        <v>3259.9072193229463</v>
      </c>
      <c r="U205" s="49">
        <v>2915.8296882668064</v>
      </c>
      <c r="V205" s="49">
        <v>3058.9164622956432</v>
      </c>
      <c r="W205" s="49">
        <v>3119.0107585209207</v>
      </c>
      <c r="X205" s="49">
        <v>2947.8389031778902</v>
      </c>
      <c r="Y205" s="49">
        <v>2827.9880109997193</v>
      </c>
      <c r="Z205" s="49">
        <v>2908.6598947094858</v>
      </c>
      <c r="AA205" s="49">
        <v>2987.3382552652583</v>
      </c>
      <c r="AB205" s="49">
        <v>3210.9430147550011</v>
      </c>
      <c r="AC205" s="49">
        <v>3376.9082774235549</v>
      </c>
      <c r="AD205" s="49">
        <v>3750.5063722987557</v>
      </c>
      <c r="AE205" s="49">
        <v>3757.77686940475</v>
      </c>
      <c r="AF205" s="49">
        <v>1267.7730721165735</v>
      </c>
      <c r="AG205" s="49">
        <v>1564.2437465286898</v>
      </c>
      <c r="AH205" s="49">
        <v>3045.639248097013</v>
      </c>
      <c r="AI205" s="49">
        <v>3700.8134206981399</v>
      </c>
    </row>
    <row r="206" spans="1:35" x14ac:dyDescent="0.25">
      <c r="A206" s="32" t="s">
        <v>89</v>
      </c>
      <c r="B206" s="49">
        <v>2727.4835366133093</v>
      </c>
      <c r="C206" s="49">
        <v>3124.5751516079054</v>
      </c>
      <c r="D206" s="49">
        <v>3133.7875515055366</v>
      </c>
      <c r="E206" s="49">
        <v>3218.6665613980831</v>
      </c>
      <c r="F206" s="49">
        <v>3316.9037026037113</v>
      </c>
      <c r="G206" s="49">
        <v>3525.0149465646014</v>
      </c>
      <c r="H206" s="49">
        <v>3816.8940738001038</v>
      </c>
      <c r="I206" s="49">
        <v>3953.4844212349208</v>
      </c>
      <c r="J206" s="49">
        <v>4287.6749950129952</v>
      </c>
      <c r="K206" s="49">
        <v>4753.814651812183</v>
      </c>
      <c r="L206" s="49">
        <v>5054.3221835793511</v>
      </c>
      <c r="M206" s="49">
        <v>4789.341805511528</v>
      </c>
      <c r="N206" s="49">
        <v>4612.194505861271</v>
      </c>
      <c r="O206" s="49">
        <v>5192.763834523158</v>
      </c>
      <c r="P206" s="49">
        <v>5330.1461433812283</v>
      </c>
      <c r="Q206" s="49">
        <v>5548.5909050814043</v>
      </c>
      <c r="R206" s="49">
        <v>5837.7383471371695</v>
      </c>
      <c r="S206" s="49">
        <v>6157.5518889744544</v>
      </c>
      <c r="T206" s="49">
        <v>6012.4776607633503</v>
      </c>
      <c r="U206" s="49">
        <v>5591.6637803893937</v>
      </c>
      <c r="V206" s="49">
        <v>5850.5974621767846</v>
      </c>
      <c r="W206" s="49">
        <v>6017.6821524062852</v>
      </c>
      <c r="X206" s="49">
        <v>5862.3767670228808</v>
      </c>
      <c r="Y206" s="49">
        <v>5647.5275592741191</v>
      </c>
      <c r="Z206" s="49">
        <v>5792.1011778793081</v>
      </c>
      <c r="AA206" s="49">
        <v>5893.3419807864984</v>
      </c>
      <c r="AB206" s="49">
        <v>6051.0882477405648</v>
      </c>
      <c r="AC206" s="49">
        <v>6187.9177043218333</v>
      </c>
      <c r="AD206" s="49">
        <v>7060.7796722965404</v>
      </c>
      <c r="AE206" s="49">
        <v>7468.9934323417492</v>
      </c>
      <c r="AF206" s="49">
        <v>2467.0942797597891</v>
      </c>
      <c r="AG206" s="49">
        <v>2522.4153891846149</v>
      </c>
      <c r="AH206" s="49">
        <v>4850.8664281116671</v>
      </c>
      <c r="AI206" s="49">
        <v>6474.3762291575622</v>
      </c>
    </row>
    <row r="207" spans="1:35" x14ac:dyDescent="0.25">
      <c r="A207" s="5" t="s">
        <v>1</v>
      </c>
      <c r="B207" s="9">
        <f t="shared" ref="B207:AG207" si="242">SUM(B208:B210)</f>
        <v>251.78612717048966</v>
      </c>
      <c r="C207" s="9">
        <f t="shared" si="242"/>
        <v>288.28466695137456</v>
      </c>
      <c r="D207" s="9">
        <f t="shared" si="242"/>
        <v>288.85555174530521</v>
      </c>
      <c r="E207" s="9">
        <f t="shared" si="242"/>
        <v>290.3762156744906</v>
      </c>
      <c r="F207" s="9">
        <f t="shared" si="242"/>
        <v>298.39630483650478</v>
      </c>
      <c r="G207" s="9">
        <f t="shared" si="242"/>
        <v>318.20303215596249</v>
      </c>
      <c r="H207" s="9">
        <f t="shared" si="242"/>
        <v>344.88656569316635</v>
      </c>
      <c r="I207" s="9">
        <f t="shared" si="242"/>
        <v>354.20051016459689</v>
      </c>
      <c r="J207" s="9">
        <f t="shared" si="242"/>
        <v>403.62742403011111</v>
      </c>
      <c r="K207" s="9">
        <f t="shared" si="242"/>
        <v>456.97916254553502</v>
      </c>
      <c r="L207" s="9">
        <f t="shared" si="242"/>
        <v>516.41491846807276</v>
      </c>
      <c r="M207" s="9">
        <f t="shared" si="242"/>
        <v>211.95033509540133</v>
      </c>
      <c r="N207" s="9">
        <f t="shared" si="242"/>
        <v>485.34383192349844</v>
      </c>
      <c r="O207" s="9">
        <f t="shared" si="242"/>
        <v>535.68763792694949</v>
      </c>
      <c r="P207" s="9">
        <f t="shared" si="242"/>
        <v>535.68002840248255</v>
      </c>
      <c r="Q207" s="9">
        <f t="shared" si="242"/>
        <v>602.52950283790869</v>
      </c>
      <c r="R207" s="9">
        <f t="shared" si="242"/>
        <v>691.02822216389245</v>
      </c>
      <c r="S207" s="9">
        <f t="shared" si="242"/>
        <v>755.51776494778323</v>
      </c>
      <c r="T207" s="9">
        <f t="shared" si="242"/>
        <v>685.75067288922799</v>
      </c>
      <c r="U207" s="9">
        <f t="shared" si="242"/>
        <v>550.80606108586767</v>
      </c>
      <c r="V207" s="9">
        <f t="shared" si="242"/>
        <v>661.86501505772094</v>
      </c>
      <c r="W207" s="9">
        <f t="shared" si="242"/>
        <v>678.04856158321309</v>
      </c>
      <c r="X207" s="9">
        <f t="shared" si="242"/>
        <v>550.42258242285891</v>
      </c>
      <c r="Y207" s="9">
        <f t="shared" si="242"/>
        <v>585.78552733500374</v>
      </c>
      <c r="Z207" s="9">
        <f t="shared" si="242"/>
        <v>583.10073064950802</v>
      </c>
      <c r="AA207" s="9">
        <f t="shared" si="242"/>
        <v>674.94598111053028</v>
      </c>
      <c r="AB207" s="9">
        <f t="shared" si="242"/>
        <v>678.40237087160926</v>
      </c>
      <c r="AC207" s="9">
        <f t="shared" si="242"/>
        <v>750.27641919168582</v>
      </c>
      <c r="AD207" s="9">
        <f t="shared" si="242"/>
        <v>758.4031247187545</v>
      </c>
      <c r="AE207" s="9">
        <f t="shared" si="242"/>
        <v>744.833041499508</v>
      </c>
      <c r="AF207" s="9">
        <f t="shared" si="242"/>
        <v>784.49871936452951</v>
      </c>
      <c r="AG207" s="9">
        <f t="shared" si="242"/>
        <v>851.00338208426433</v>
      </c>
      <c r="AH207" s="9">
        <f t="shared" ref="AH207:AI207" si="243">SUM(AH208:AH210)</f>
        <v>698.34489404196518</v>
      </c>
      <c r="AI207" s="9">
        <f t="shared" si="243"/>
        <v>698.26639915846124</v>
      </c>
    </row>
    <row r="208" spans="1:35" x14ac:dyDescent="0.25">
      <c r="A208" s="34" t="s">
        <v>3</v>
      </c>
      <c r="B208" s="50">
        <v>15.523839020544935</v>
      </c>
      <c r="C208" s="50">
        <v>17.685919312246725</v>
      </c>
      <c r="D208" s="50">
        <v>17.44669442168296</v>
      </c>
      <c r="E208" s="50">
        <v>17.670489477244946</v>
      </c>
      <c r="F208" s="50">
        <v>17.778086512228672</v>
      </c>
      <c r="G208" s="50">
        <v>18.617148539438368</v>
      </c>
      <c r="H208" s="50">
        <v>20.18895240483419</v>
      </c>
      <c r="I208" s="50">
        <v>20.645353806311729</v>
      </c>
      <c r="J208" s="50">
        <v>22.503522327798116</v>
      </c>
      <c r="K208" s="50">
        <v>24.454921638800958</v>
      </c>
      <c r="L208" s="50">
        <v>29.187464784330473</v>
      </c>
      <c r="M208" s="50">
        <v>52.241413057582697</v>
      </c>
      <c r="N208" s="50">
        <v>44.389759314778395</v>
      </c>
      <c r="O208" s="50">
        <v>48.913988498588438</v>
      </c>
      <c r="P208" s="50">
        <v>48.61557533471769</v>
      </c>
      <c r="Q208" s="50">
        <v>48.430786685688112</v>
      </c>
      <c r="R208" s="50">
        <v>49.248114480720794</v>
      </c>
      <c r="S208" s="50">
        <v>50.849743439745964</v>
      </c>
      <c r="T208" s="50">
        <v>46.145324215524383</v>
      </c>
      <c r="U208" s="50">
        <v>36.718900982067169</v>
      </c>
      <c r="V208" s="50">
        <v>36.576053250144959</v>
      </c>
      <c r="W208" s="50">
        <v>32.602730030417391</v>
      </c>
      <c r="X208" s="50">
        <v>26.795895103627078</v>
      </c>
      <c r="Y208" s="50">
        <v>27.353611328840721</v>
      </c>
      <c r="Z208" s="50">
        <v>24.220331998300242</v>
      </c>
      <c r="AA208" s="50">
        <v>23.915174682285123</v>
      </c>
      <c r="AB208" s="50">
        <v>19.168390887171817</v>
      </c>
      <c r="AC208" s="50">
        <v>22.341448737075186</v>
      </c>
      <c r="AD208" s="50">
        <v>25.581249834048712</v>
      </c>
      <c r="AE208" s="50">
        <v>25.150904006002961</v>
      </c>
      <c r="AF208" s="50">
        <v>19.158559680892143</v>
      </c>
      <c r="AG208" s="50">
        <v>24.212287117571027</v>
      </c>
      <c r="AH208" s="50">
        <v>32.668750570642203</v>
      </c>
      <c r="AI208" s="50">
        <v>36.59296845416204</v>
      </c>
    </row>
    <row r="209" spans="1:35" x14ac:dyDescent="0.25">
      <c r="A209" s="34" t="s">
        <v>88</v>
      </c>
      <c r="B209" s="50">
        <v>20.548131112299838</v>
      </c>
      <c r="C209" s="50">
        <v>23.519033953088684</v>
      </c>
      <c r="D209" s="50">
        <v>23.595299768804416</v>
      </c>
      <c r="E209" s="50">
        <v>23.754696725972586</v>
      </c>
      <c r="F209" s="50">
        <v>24.400857854772291</v>
      </c>
      <c r="G209" s="50">
        <v>25.947314254436748</v>
      </c>
      <c r="H209" s="50">
        <v>28.090674209940104</v>
      </c>
      <c r="I209" s="50">
        <v>29.109309030923566</v>
      </c>
      <c r="J209" s="50">
        <v>31.700147033165344</v>
      </c>
      <c r="K209" s="50">
        <v>34.293046198041473</v>
      </c>
      <c r="L209" s="50">
        <v>39.159135533426792</v>
      </c>
      <c r="M209" s="50">
        <v>17.82994498637866</v>
      </c>
      <c r="N209" s="50">
        <v>85.611814726947671</v>
      </c>
      <c r="O209" s="50">
        <v>94.96641844453049</v>
      </c>
      <c r="P209" s="50">
        <v>102.26085682121642</v>
      </c>
      <c r="Q209" s="50">
        <v>104.38891387061622</v>
      </c>
      <c r="R209" s="50">
        <v>112.86645632720715</v>
      </c>
      <c r="S209" s="50">
        <v>119.16213407607108</v>
      </c>
      <c r="T209" s="50">
        <v>111.15455703539251</v>
      </c>
      <c r="U209" s="50">
        <v>99.390862503982859</v>
      </c>
      <c r="V209" s="50">
        <v>92.090587260371095</v>
      </c>
      <c r="W209" s="50">
        <v>84.651875850811152</v>
      </c>
      <c r="X209" s="50">
        <v>79.281024352274002</v>
      </c>
      <c r="Y209" s="50">
        <v>79.708483353539265</v>
      </c>
      <c r="Z209" s="50">
        <v>72.431050304358578</v>
      </c>
      <c r="AA209" s="50">
        <v>76.560632693289293</v>
      </c>
      <c r="AB209" s="50">
        <v>69.696644383959509</v>
      </c>
      <c r="AC209" s="50">
        <v>77.777356398488308</v>
      </c>
      <c r="AD209" s="50">
        <v>82.488854714947905</v>
      </c>
      <c r="AE209" s="50">
        <v>78.642477599820083</v>
      </c>
      <c r="AF209" s="50">
        <v>84.543937348114724</v>
      </c>
      <c r="AG209" s="50">
        <v>93.836970645119024</v>
      </c>
      <c r="AH209" s="50">
        <v>102.70321561388761</v>
      </c>
      <c r="AI209" s="50">
        <v>102.34560056013001</v>
      </c>
    </row>
    <row r="210" spans="1:35" x14ac:dyDescent="0.25">
      <c r="A210" s="36" t="s">
        <v>89</v>
      </c>
      <c r="B210" s="48">
        <v>215.7141570376449</v>
      </c>
      <c r="C210" s="48">
        <v>247.07971368603913</v>
      </c>
      <c r="D210" s="48">
        <v>247.81355755481786</v>
      </c>
      <c r="E210" s="48">
        <v>248.95102947127307</v>
      </c>
      <c r="F210" s="48">
        <v>256.21736046950383</v>
      </c>
      <c r="G210" s="48">
        <v>273.63856936208737</v>
      </c>
      <c r="H210" s="48">
        <v>296.60693907839203</v>
      </c>
      <c r="I210" s="48">
        <v>304.44584732736161</v>
      </c>
      <c r="J210" s="48">
        <v>349.42375466914768</v>
      </c>
      <c r="K210" s="48">
        <v>398.23119470869256</v>
      </c>
      <c r="L210" s="48">
        <v>448.06831815031552</v>
      </c>
      <c r="M210" s="48">
        <v>141.87897705143999</v>
      </c>
      <c r="N210" s="48">
        <v>355.34225788177241</v>
      </c>
      <c r="O210" s="48">
        <v>391.80723098383049</v>
      </c>
      <c r="P210" s="48">
        <v>384.80359624654847</v>
      </c>
      <c r="Q210" s="48">
        <v>449.70980228160442</v>
      </c>
      <c r="R210" s="48">
        <v>528.91365135596448</v>
      </c>
      <c r="S210" s="48">
        <v>585.50588743196624</v>
      </c>
      <c r="T210" s="48">
        <v>528.4507916383111</v>
      </c>
      <c r="U210" s="48">
        <v>414.69629759981768</v>
      </c>
      <c r="V210" s="48">
        <v>533.19837454720482</v>
      </c>
      <c r="W210" s="48">
        <v>560.79395570198449</v>
      </c>
      <c r="X210" s="48">
        <v>444.34566296695783</v>
      </c>
      <c r="Y210" s="48">
        <v>478.72343265262379</v>
      </c>
      <c r="Z210" s="48">
        <v>486.44934834684926</v>
      </c>
      <c r="AA210" s="48">
        <v>574.47017373495589</v>
      </c>
      <c r="AB210" s="48">
        <v>589.53733560047795</v>
      </c>
      <c r="AC210" s="48">
        <v>650.15761405612238</v>
      </c>
      <c r="AD210" s="48">
        <v>650.3330201697579</v>
      </c>
      <c r="AE210" s="48">
        <v>641.03965989368498</v>
      </c>
      <c r="AF210" s="48">
        <v>680.79622233552266</v>
      </c>
      <c r="AG210" s="48">
        <v>732.95412432157423</v>
      </c>
      <c r="AH210" s="48">
        <v>562.97292785743537</v>
      </c>
      <c r="AI210" s="48">
        <v>559.32783014416918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1714.5954107500968</v>
      </c>
      <c r="C212" s="26">
        <f t="shared" si="244"/>
        <v>1714.9430065678641</v>
      </c>
      <c r="D212" s="26">
        <f t="shared" si="244"/>
        <v>1713.0038960775719</v>
      </c>
      <c r="E212" s="26">
        <f t="shared" si="244"/>
        <v>1712.7856030718526</v>
      </c>
      <c r="F212" s="26">
        <f t="shared" si="244"/>
        <v>1711.1758366784552</v>
      </c>
      <c r="G212" s="26">
        <f t="shared" si="244"/>
        <v>1710.3851043899863</v>
      </c>
      <c r="H212" s="26">
        <f t="shared" si="244"/>
        <v>1708.7906967905149</v>
      </c>
      <c r="I212" s="26">
        <f t="shared" si="244"/>
        <v>1706.7160320059236</v>
      </c>
      <c r="J212" s="26">
        <f t="shared" si="244"/>
        <v>1703.2753522052508</v>
      </c>
      <c r="K212" s="26">
        <f t="shared" si="244"/>
        <v>1699.6240787154766</v>
      </c>
      <c r="L212" s="26">
        <f t="shared" si="244"/>
        <v>1694.7381596399771</v>
      </c>
      <c r="M212" s="26">
        <f t="shared" si="244"/>
        <v>1726.4587793362198</v>
      </c>
      <c r="N212" s="26">
        <f t="shared" si="244"/>
        <v>1682.9945891983521</v>
      </c>
      <c r="O212" s="26">
        <f t="shared" si="244"/>
        <v>1614.9860165787029</v>
      </c>
      <c r="P212" s="26">
        <f t="shared" si="244"/>
        <v>1504.7002997986365</v>
      </c>
      <c r="Q212" s="26">
        <f t="shared" si="244"/>
        <v>1472.679470388699</v>
      </c>
      <c r="R212" s="26">
        <f t="shared" si="244"/>
        <v>1503.3900294235268</v>
      </c>
      <c r="S212" s="26">
        <f t="shared" si="244"/>
        <v>1440.9648173873263</v>
      </c>
      <c r="T212" s="26">
        <f t="shared" si="244"/>
        <v>1472.0024012810293</v>
      </c>
      <c r="U212" s="26">
        <f t="shared" si="244"/>
        <v>1412.1797798901453</v>
      </c>
      <c r="V212" s="26">
        <f t="shared" si="244"/>
        <v>1425.9672457890099</v>
      </c>
      <c r="W212" s="26">
        <f t="shared" si="244"/>
        <v>1455.9175385349076</v>
      </c>
      <c r="X212" s="26">
        <f t="shared" si="244"/>
        <v>1432.4685279376508</v>
      </c>
      <c r="Y212" s="26">
        <f t="shared" si="244"/>
        <v>1448.4044722635342</v>
      </c>
      <c r="Z212" s="26">
        <f t="shared" si="244"/>
        <v>1463.8749339454432</v>
      </c>
      <c r="AA212" s="26">
        <f t="shared" si="244"/>
        <v>1452.9954108902257</v>
      </c>
      <c r="AB212" s="26">
        <f t="shared" si="244"/>
        <v>1434.7760554376496</v>
      </c>
      <c r="AC212" s="26">
        <f t="shared" si="244"/>
        <v>1427.8553308057012</v>
      </c>
      <c r="AD212" s="26">
        <f t="shared" si="244"/>
        <v>1497.3541816131551</v>
      </c>
      <c r="AE212" s="26">
        <f t="shared" si="244"/>
        <v>1474.8489438738632</v>
      </c>
      <c r="AF212" s="26">
        <f t="shared" si="244"/>
        <v>1501.8000938123307</v>
      </c>
      <c r="AG212" s="26">
        <f t="shared" si="244"/>
        <v>1281.4866480712149</v>
      </c>
      <c r="AH212" s="26">
        <f t="shared" ref="AH212:AI212" si="245">IF(AND(AH23=0,AH200=0),0,IF(OR(AH23=0,AH200=0),1/0,100*AH200/AH23))</f>
        <v>1326.0569595941363</v>
      </c>
      <c r="AI212" s="26">
        <f t="shared" si="245"/>
        <v>1431.6980382001555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1700.2895149680062</v>
      </c>
      <c r="C213" s="10">
        <f t="shared" si="246"/>
        <v>1700.6700819749435</v>
      </c>
      <c r="D213" s="10">
        <f t="shared" si="246"/>
        <v>1698.7243243001917</v>
      </c>
      <c r="E213" s="10">
        <f t="shared" si="246"/>
        <v>1698.8135726268822</v>
      </c>
      <c r="F213" s="10">
        <f t="shared" si="246"/>
        <v>1697.2068763637008</v>
      </c>
      <c r="G213" s="10">
        <f t="shared" si="246"/>
        <v>1696.3528977517203</v>
      </c>
      <c r="H213" s="10">
        <f t="shared" si="246"/>
        <v>1694.7596719103306</v>
      </c>
      <c r="I213" s="10">
        <f t="shared" si="246"/>
        <v>1692.8148834577439</v>
      </c>
      <c r="J213" s="10">
        <f t="shared" si="246"/>
        <v>1688.5366443480871</v>
      </c>
      <c r="K213" s="10">
        <f t="shared" si="246"/>
        <v>1684.393172909123</v>
      </c>
      <c r="L213" s="10">
        <f t="shared" si="246"/>
        <v>1678.8306548719286</v>
      </c>
      <c r="M213" s="10">
        <f t="shared" si="246"/>
        <v>1723.1752401680039</v>
      </c>
      <c r="N213" s="10">
        <f t="shared" si="246"/>
        <v>1671.1472190707589</v>
      </c>
      <c r="O213" s="10">
        <f t="shared" si="246"/>
        <v>1603.77888716148</v>
      </c>
      <c r="P213" s="10">
        <f t="shared" si="246"/>
        <v>1496.6608001116917</v>
      </c>
      <c r="Q213" s="10">
        <f t="shared" si="246"/>
        <v>1462.6237410266485</v>
      </c>
      <c r="R213" s="10">
        <f t="shared" si="246"/>
        <v>1491.6903583303108</v>
      </c>
      <c r="S213" s="10">
        <f t="shared" si="246"/>
        <v>1428.9578484248952</v>
      </c>
      <c r="T213" s="10">
        <f t="shared" si="246"/>
        <v>1460.8138274781993</v>
      </c>
      <c r="U213" s="10">
        <f t="shared" si="246"/>
        <v>1400.3954192926822</v>
      </c>
      <c r="V213" s="10">
        <f t="shared" si="246"/>
        <v>1410.2818126276682</v>
      </c>
      <c r="W213" s="10">
        <f t="shared" si="246"/>
        <v>1440.6385172734215</v>
      </c>
      <c r="X213" s="10">
        <f t="shared" si="246"/>
        <v>1421.1128769797415</v>
      </c>
      <c r="Y213" s="10">
        <f t="shared" si="246"/>
        <v>1434.3922673790667</v>
      </c>
      <c r="Z213" s="10">
        <f t="shared" si="246"/>
        <v>1449.8466057390649</v>
      </c>
      <c r="AA213" s="10">
        <f t="shared" si="246"/>
        <v>1437.0223305399286</v>
      </c>
      <c r="AB213" s="10">
        <f t="shared" si="246"/>
        <v>1419.5954650344777</v>
      </c>
      <c r="AC213" s="10">
        <f t="shared" si="246"/>
        <v>1413.3827468622208</v>
      </c>
      <c r="AD213" s="10">
        <f t="shared" si="246"/>
        <v>1485.9790233634567</v>
      </c>
      <c r="AE213" s="10">
        <f t="shared" si="246"/>
        <v>1464.345527834859</v>
      </c>
      <c r="AF213" s="10">
        <f t="shared" si="246"/>
        <v>1440.6150466307818</v>
      </c>
      <c r="AG213" s="10">
        <f t="shared" si="246"/>
        <v>1231.8196688068936</v>
      </c>
      <c r="AH213" s="10">
        <f t="shared" ref="AH213:AI213" si="247">IF(AND(AH24=0,AH203=0),0,IF(OR(AH24=0,AH203=0),1/0,100*AH203/AH24))</f>
        <v>1310.2053908757455</v>
      </c>
      <c r="AI213" s="10">
        <f t="shared" si="247"/>
        <v>1423.7706538158316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1159.9641051054859</v>
      </c>
      <c r="C214" s="41">
        <f t="shared" si="248"/>
        <v>1159.1133263713259</v>
      </c>
      <c r="D214" s="41">
        <f t="shared" si="248"/>
        <v>1158.1888199664352</v>
      </c>
      <c r="E214" s="41">
        <f t="shared" si="248"/>
        <v>1157.2349066180548</v>
      </c>
      <c r="F214" s="41">
        <f t="shared" si="248"/>
        <v>1156.487775419394</v>
      </c>
      <c r="G214" s="41">
        <f t="shared" si="248"/>
        <v>1155.6305347138239</v>
      </c>
      <c r="H214" s="41">
        <f t="shared" si="248"/>
        <v>1154.4659828120698</v>
      </c>
      <c r="I214" s="41">
        <f t="shared" si="248"/>
        <v>1153.4163297343846</v>
      </c>
      <c r="J214" s="41">
        <f t="shared" si="248"/>
        <v>1152.3369081053047</v>
      </c>
      <c r="K214" s="41">
        <f t="shared" si="248"/>
        <v>1151.4744102371696</v>
      </c>
      <c r="L214" s="41">
        <f t="shared" si="248"/>
        <v>1148.6069559629336</v>
      </c>
      <c r="M214" s="41">
        <f t="shared" si="248"/>
        <v>1131.2481971351674</v>
      </c>
      <c r="N214" s="41">
        <f t="shared" si="248"/>
        <v>1135.0370374649244</v>
      </c>
      <c r="O214" s="41">
        <f t="shared" si="248"/>
        <v>1125.961305752488</v>
      </c>
      <c r="P214" s="41">
        <f t="shared" si="248"/>
        <v>1147.4808590745906</v>
      </c>
      <c r="Q214" s="41">
        <f t="shared" si="248"/>
        <v>1216.6520778528397</v>
      </c>
      <c r="R214" s="41">
        <f t="shared" si="248"/>
        <v>1236.4589060510978</v>
      </c>
      <c r="S214" s="41">
        <f t="shared" si="248"/>
        <v>1175.9768555325409</v>
      </c>
      <c r="T214" s="41">
        <f t="shared" si="248"/>
        <v>1201.5450203704781</v>
      </c>
      <c r="U214" s="41">
        <f t="shared" si="248"/>
        <v>1051.2932217560376</v>
      </c>
      <c r="V214" s="41">
        <f t="shared" si="248"/>
        <v>1088.3836280049029</v>
      </c>
      <c r="W214" s="41">
        <f t="shared" si="248"/>
        <v>1106.5627972054365</v>
      </c>
      <c r="X214" s="41">
        <f t="shared" si="248"/>
        <v>1145.8552813472679</v>
      </c>
      <c r="Y214" s="41">
        <f t="shared" si="248"/>
        <v>1255.4460634643804</v>
      </c>
      <c r="Z214" s="41">
        <f t="shared" si="248"/>
        <v>1290.9846239620533</v>
      </c>
      <c r="AA214" s="41">
        <f t="shared" si="248"/>
        <v>1359.2229136180954</v>
      </c>
      <c r="AB214" s="41">
        <f t="shared" si="248"/>
        <v>1354.4083718413876</v>
      </c>
      <c r="AC214" s="41">
        <f t="shared" si="248"/>
        <v>1438.7019809053149</v>
      </c>
      <c r="AD214" s="41">
        <f t="shared" si="248"/>
        <v>1580.9785582803652</v>
      </c>
      <c r="AE214" s="41">
        <f t="shared" si="248"/>
        <v>1580.193345483752</v>
      </c>
      <c r="AF214" s="41">
        <f t="shared" si="248"/>
        <v>1178.1732728934419</v>
      </c>
      <c r="AG214" s="41">
        <f t="shared" si="248"/>
        <v>1091.6320576742737</v>
      </c>
      <c r="AH214" s="41">
        <f t="shared" ref="AH214:AI214" si="249">IF(AND(AH25=0,AH204=0),0,IF(OR(AH25=0,AH204=0),1/0,100*AH204/AH25))</f>
        <v>1359.9091785581736</v>
      </c>
      <c r="AI214" s="41">
        <f t="shared" si="249"/>
        <v>1681.7553753459983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1515.728667783445</v>
      </c>
      <c r="C215" s="41">
        <f t="shared" si="250"/>
        <v>1514.2079540479688</v>
      </c>
      <c r="D215" s="41">
        <f t="shared" si="250"/>
        <v>1512.7044706041763</v>
      </c>
      <c r="E215" s="41">
        <f t="shared" si="250"/>
        <v>1512.8862329480467</v>
      </c>
      <c r="F215" s="41">
        <f t="shared" si="250"/>
        <v>1511.4748627222573</v>
      </c>
      <c r="G215" s="41">
        <f t="shared" si="250"/>
        <v>1509.6177087184558</v>
      </c>
      <c r="H215" s="41">
        <f t="shared" si="250"/>
        <v>1508.0303776566661</v>
      </c>
      <c r="I215" s="41">
        <f t="shared" si="250"/>
        <v>1507.1485660681194</v>
      </c>
      <c r="J215" s="41">
        <f t="shared" si="250"/>
        <v>1501.5906015301257</v>
      </c>
      <c r="K215" s="41">
        <f t="shared" si="250"/>
        <v>1498.2251150650959</v>
      </c>
      <c r="L215" s="41">
        <f t="shared" si="250"/>
        <v>1491.9078873265191</v>
      </c>
      <c r="M215" s="41">
        <f t="shared" si="250"/>
        <v>1548.394794944646</v>
      </c>
      <c r="N215" s="41">
        <f t="shared" si="250"/>
        <v>1489.6241179278622</v>
      </c>
      <c r="O215" s="41">
        <f t="shared" si="250"/>
        <v>1420.3548588955393</v>
      </c>
      <c r="P215" s="41">
        <f t="shared" si="250"/>
        <v>1263.6392479971653</v>
      </c>
      <c r="Q215" s="41">
        <f t="shared" si="250"/>
        <v>1210.1728638107577</v>
      </c>
      <c r="R215" s="41">
        <f t="shared" si="250"/>
        <v>1230.4087977403592</v>
      </c>
      <c r="S215" s="41">
        <f t="shared" si="250"/>
        <v>1177.5369586008694</v>
      </c>
      <c r="T215" s="41">
        <f t="shared" si="250"/>
        <v>1194.3287051254936</v>
      </c>
      <c r="U215" s="41">
        <f t="shared" si="250"/>
        <v>1155.6952392668413</v>
      </c>
      <c r="V215" s="41">
        <f t="shared" si="250"/>
        <v>1144.699025458279</v>
      </c>
      <c r="W215" s="41">
        <f t="shared" si="250"/>
        <v>1153.0190192205537</v>
      </c>
      <c r="X215" s="41">
        <f t="shared" si="250"/>
        <v>1146.9502324884438</v>
      </c>
      <c r="Y215" s="41">
        <f t="shared" si="250"/>
        <v>1151.1981242132742</v>
      </c>
      <c r="Z215" s="41">
        <f t="shared" si="250"/>
        <v>1157.5008142368208</v>
      </c>
      <c r="AA215" s="41">
        <f t="shared" si="250"/>
        <v>1100.942920526946</v>
      </c>
      <c r="AB215" s="41">
        <f t="shared" si="250"/>
        <v>1114.9508302579688</v>
      </c>
      <c r="AC215" s="41">
        <f t="shared" si="250"/>
        <v>1130.3584578898181</v>
      </c>
      <c r="AD215" s="41">
        <f t="shared" si="250"/>
        <v>1195.9240907913486</v>
      </c>
      <c r="AE215" s="41">
        <f t="shared" si="250"/>
        <v>1157.1033701839324</v>
      </c>
      <c r="AF215" s="41">
        <f t="shared" si="250"/>
        <v>1189.6475774306234</v>
      </c>
      <c r="AG215" s="41">
        <f t="shared" si="250"/>
        <v>986.19660728955262</v>
      </c>
      <c r="AH215" s="41">
        <f t="shared" ref="AH215:AI215" si="251">IF(AND(AH26=0,AH205=0),0,IF(OR(AH26=0,AH205=0),1/0,100*AH205/AH26))</f>
        <v>1013.5817987733338</v>
      </c>
      <c r="AI215" s="41">
        <f t="shared" si="251"/>
        <v>1099.0672807052026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2289.5747179055033</v>
      </c>
      <c r="C216" s="41">
        <f t="shared" si="252"/>
        <v>2287.2917463787358</v>
      </c>
      <c r="D216" s="41">
        <f t="shared" si="252"/>
        <v>2285.027133337795</v>
      </c>
      <c r="E216" s="41">
        <f t="shared" si="252"/>
        <v>2285.3047887968614</v>
      </c>
      <c r="F216" s="41">
        <f t="shared" si="252"/>
        <v>2283.1761587158353</v>
      </c>
      <c r="G216" s="41">
        <f t="shared" si="252"/>
        <v>2280.3733336628193</v>
      </c>
      <c r="H216" s="41">
        <f t="shared" si="252"/>
        <v>2277.9782971463883</v>
      </c>
      <c r="I216" s="41">
        <f t="shared" si="252"/>
        <v>2276.6486994654306</v>
      </c>
      <c r="J216" s="41">
        <f t="shared" si="252"/>
        <v>2268.2517258275693</v>
      </c>
      <c r="K216" s="41">
        <f t="shared" si="252"/>
        <v>2263.1676661033225</v>
      </c>
      <c r="L216" s="41">
        <f t="shared" si="252"/>
        <v>2253.6307619415179</v>
      </c>
      <c r="M216" s="41">
        <f t="shared" si="252"/>
        <v>2338.9589668020653</v>
      </c>
      <c r="N216" s="41">
        <f t="shared" si="252"/>
        <v>2250.1878222685978</v>
      </c>
      <c r="O216" s="41">
        <f t="shared" si="252"/>
        <v>2119.0977463032045</v>
      </c>
      <c r="P216" s="41">
        <f t="shared" si="252"/>
        <v>1904.1418334564969</v>
      </c>
      <c r="Q216" s="41">
        <f t="shared" si="252"/>
        <v>1798.4081995445865</v>
      </c>
      <c r="R216" s="41">
        <f t="shared" si="252"/>
        <v>1855.5878267166893</v>
      </c>
      <c r="S216" s="41">
        <f t="shared" si="252"/>
        <v>1791.0494276614313</v>
      </c>
      <c r="T216" s="41">
        <f t="shared" si="252"/>
        <v>1834.6279765071477</v>
      </c>
      <c r="U216" s="41">
        <f t="shared" si="252"/>
        <v>1822.0498609510266</v>
      </c>
      <c r="V216" s="41">
        <f t="shared" si="252"/>
        <v>1827.3165253017783</v>
      </c>
      <c r="W216" s="41">
        <f t="shared" si="252"/>
        <v>1886.5982256979819</v>
      </c>
      <c r="X216" s="41">
        <f t="shared" si="252"/>
        <v>1784.6983315791856</v>
      </c>
      <c r="Y216" s="41">
        <f t="shared" si="252"/>
        <v>1737.3578570901693</v>
      </c>
      <c r="Z216" s="41">
        <f t="shared" si="252"/>
        <v>1741.8362678340327</v>
      </c>
      <c r="AA216" s="41">
        <f t="shared" si="252"/>
        <v>1741.6242231976441</v>
      </c>
      <c r="AB216" s="41">
        <f t="shared" si="252"/>
        <v>1693.6832781035841</v>
      </c>
      <c r="AC216" s="41">
        <f t="shared" si="252"/>
        <v>1624.6222132495263</v>
      </c>
      <c r="AD216" s="41">
        <f t="shared" si="252"/>
        <v>1663.140696904776</v>
      </c>
      <c r="AE216" s="41">
        <f t="shared" si="252"/>
        <v>1639.8977639752711</v>
      </c>
      <c r="AF216" s="41">
        <f t="shared" si="252"/>
        <v>1801.2408749410304</v>
      </c>
      <c r="AG216" s="41">
        <f t="shared" si="252"/>
        <v>1590.6606691606455</v>
      </c>
      <c r="AH216" s="41">
        <f t="shared" ref="AH216:AI216" si="253">IF(AND(AH27=0,AH206=0),0,IF(OR(AH27=0,AH206=0),1/0,100*AH206/AH27))</f>
        <v>1570.0850942329362</v>
      </c>
      <c r="AI216" s="41">
        <f t="shared" si="253"/>
        <v>1577.8963308738305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2093.6742690371648</v>
      </c>
      <c r="C217" s="11">
        <f t="shared" si="254"/>
        <v>2092.0482184295356</v>
      </c>
      <c r="D217" s="11">
        <f t="shared" si="254"/>
        <v>2091.0768764834775</v>
      </c>
      <c r="E217" s="11">
        <f t="shared" si="254"/>
        <v>2090.4428760142919</v>
      </c>
      <c r="F217" s="11">
        <f t="shared" si="254"/>
        <v>2090.2109061021524</v>
      </c>
      <c r="G217" s="11">
        <f t="shared" si="254"/>
        <v>2089.4110595357533</v>
      </c>
      <c r="H217" s="11">
        <f t="shared" si="254"/>
        <v>2087.3102705844494</v>
      </c>
      <c r="I217" s="11">
        <f t="shared" si="254"/>
        <v>2085.4061409380897</v>
      </c>
      <c r="J217" s="11">
        <f t="shared" si="254"/>
        <v>2086.2192760317525</v>
      </c>
      <c r="K217" s="11">
        <f t="shared" si="254"/>
        <v>2089.2094015522948</v>
      </c>
      <c r="L217" s="11">
        <f t="shared" si="254"/>
        <v>2076.0722345648246</v>
      </c>
      <c r="M217" s="11">
        <f t="shared" si="254"/>
        <v>1885.9444765636918</v>
      </c>
      <c r="N217" s="11">
        <f t="shared" si="254"/>
        <v>1942.171283426419</v>
      </c>
      <c r="O217" s="11">
        <f t="shared" si="254"/>
        <v>1865.4137527204791</v>
      </c>
      <c r="P217" s="11">
        <f t="shared" si="254"/>
        <v>1676.1123074215125</v>
      </c>
      <c r="Q217" s="11">
        <f t="shared" si="254"/>
        <v>1674.8742392671857</v>
      </c>
      <c r="R217" s="11">
        <f t="shared" si="254"/>
        <v>1724.4025876028252</v>
      </c>
      <c r="S217" s="11">
        <f t="shared" si="254"/>
        <v>1662.2489109028784</v>
      </c>
      <c r="T217" s="11">
        <f t="shared" si="254"/>
        <v>1690.6445581250864</v>
      </c>
      <c r="U217" s="11">
        <f t="shared" si="254"/>
        <v>1683.3797969655798</v>
      </c>
      <c r="V217" s="11">
        <f t="shared" si="254"/>
        <v>1750.2113697633383</v>
      </c>
      <c r="W217" s="11">
        <f t="shared" si="254"/>
        <v>1767.5346291277613</v>
      </c>
      <c r="X217" s="11">
        <f t="shared" si="254"/>
        <v>1700.2454991918933</v>
      </c>
      <c r="Y217" s="11">
        <f t="shared" si="254"/>
        <v>1756.0034650287985</v>
      </c>
      <c r="Z217" s="11">
        <f t="shared" si="254"/>
        <v>1777.0729312237686</v>
      </c>
      <c r="AA217" s="11">
        <f t="shared" si="254"/>
        <v>1772.8749880605221</v>
      </c>
      <c r="AB217" s="11">
        <f t="shared" si="254"/>
        <v>1748.3829503109448</v>
      </c>
      <c r="AC217" s="11">
        <f t="shared" si="254"/>
        <v>1704.4868133832958</v>
      </c>
      <c r="AD217" s="11">
        <f t="shared" si="254"/>
        <v>1732.2092661416118</v>
      </c>
      <c r="AE217" s="11">
        <f t="shared" si="254"/>
        <v>1703.3597137430802</v>
      </c>
      <c r="AF217" s="11">
        <f t="shared" si="254"/>
        <v>2021.9334396607783</v>
      </c>
      <c r="AG217" s="11">
        <f t="shared" si="254"/>
        <v>1731.33656611472</v>
      </c>
      <c r="AH217" s="11">
        <f t="shared" ref="AH217:AI217" si="255">IF(AND(AH28=0,AH207=0),0,IF(OR(AH28=0,AH207=0),1/0,100*AH207/AH28))</f>
        <v>1614.5849445638084</v>
      </c>
      <c r="AI217" s="11">
        <f t="shared" si="255"/>
        <v>1599.833648513744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1373.9333720157306</v>
      </c>
      <c r="C218" s="42">
        <f t="shared" si="256"/>
        <v>1372.9256569580671</v>
      </c>
      <c r="D218" s="42">
        <f t="shared" si="256"/>
        <v>1371.8306142780987</v>
      </c>
      <c r="E218" s="42">
        <f t="shared" si="256"/>
        <v>1370.7007401918386</v>
      </c>
      <c r="F218" s="42">
        <f t="shared" si="256"/>
        <v>1369.8157916985217</v>
      </c>
      <c r="G218" s="42">
        <f t="shared" si="256"/>
        <v>1368.8004226814562</v>
      </c>
      <c r="H218" s="42">
        <f t="shared" si="256"/>
        <v>1367.4210552387722</v>
      </c>
      <c r="I218" s="42">
        <f t="shared" si="256"/>
        <v>1366.1777810838878</v>
      </c>
      <c r="J218" s="42">
        <f t="shared" si="256"/>
        <v>1364.8992472118994</v>
      </c>
      <c r="K218" s="42">
        <f t="shared" si="256"/>
        <v>1363.8776512856905</v>
      </c>
      <c r="L218" s="42">
        <f t="shared" si="256"/>
        <v>1360.4812607398449</v>
      </c>
      <c r="M218" s="42">
        <f t="shared" si="256"/>
        <v>1339.9204710177594</v>
      </c>
      <c r="N218" s="42">
        <f t="shared" si="256"/>
        <v>1344.4082083084049</v>
      </c>
      <c r="O218" s="42">
        <f t="shared" si="256"/>
        <v>1333.6583492219945</v>
      </c>
      <c r="P218" s="42">
        <f t="shared" si="256"/>
        <v>1359.1474417981997</v>
      </c>
      <c r="Q218" s="42">
        <f t="shared" si="256"/>
        <v>1450.7123657402374</v>
      </c>
      <c r="R218" s="42">
        <f t="shared" si="256"/>
        <v>1466.1418241477993</v>
      </c>
      <c r="S218" s="42">
        <f t="shared" si="256"/>
        <v>1383.89638885708</v>
      </c>
      <c r="T218" s="42">
        <f t="shared" si="256"/>
        <v>1398.9403566005062</v>
      </c>
      <c r="U218" s="42">
        <f t="shared" si="256"/>
        <v>1206.5225821208758</v>
      </c>
      <c r="V218" s="42">
        <f t="shared" si="256"/>
        <v>1237.9016555091641</v>
      </c>
      <c r="W218" s="42">
        <f t="shared" si="256"/>
        <v>1241.7377763147083</v>
      </c>
      <c r="X218" s="42">
        <f t="shared" si="256"/>
        <v>1269.2506960812816</v>
      </c>
      <c r="Y218" s="42">
        <f t="shared" si="256"/>
        <v>1408.3475586249863</v>
      </c>
      <c r="Z218" s="42">
        <f t="shared" si="256"/>
        <v>1467.3275699956821</v>
      </c>
      <c r="AA218" s="42">
        <f t="shared" si="256"/>
        <v>1571.1977328948128</v>
      </c>
      <c r="AB218" s="42">
        <f t="shared" si="256"/>
        <v>1577.5184973980233</v>
      </c>
      <c r="AC218" s="42">
        <f t="shared" si="256"/>
        <v>1691.3902120516673</v>
      </c>
      <c r="AD218" s="42">
        <f t="shared" si="256"/>
        <v>1877.6402486973379</v>
      </c>
      <c r="AE218" s="42">
        <f t="shared" si="256"/>
        <v>1712.0053000868788</v>
      </c>
      <c r="AF218" s="42">
        <f t="shared" si="256"/>
        <v>1223.502667238894</v>
      </c>
      <c r="AG218" s="42">
        <f t="shared" si="256"/>
        <v>1148.1999792303875</v>
      </c>
      <c r="AH218" s="42">
        <f t="shared" ref="AH218:AI218" si="257">IF(AND(AH29=0,AH208=0),0,IF(OR(AH29=0,AH208=0),1/0,100*AH208/AH29))</f>
        <v>1475.9801758578999</v>
      </c>
      <c r="AI218" s="42">
        <f t="shared" si="257"/>
        <v>1818.7821804761888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1560.0744333303621</v>
      </c>
      <c r="C219" s="42">
        <f t="shared" si="258"/>
        <v>1558.509227980911</v>
      </c>
      <c r="D219" s="42">
        <f t="shared" si="258"/>
        <v>1556.9617570308321</v>
      </c>
      <c r="E219" s="42">
        <f t="shared" si="258"/>
        <v>1557.1488372066196</v>
      </c>
      <c r="F219" s="42">
        <f t="shared" si="258"/>
        <v>1555.696174436549</v>
      </c>
      <c r="G219" s="42">
        <f t="shared" si="258"/>
        <v>1553.7846855654404</v>
      </c>
      <c r="H219" s="42">
        <f t="shared" si="258"/>
        <v>1552.1509138625208</v>
      </c>
      <c r="I219" s="42">
        <f t="shared" si="258"/>
        <v>1551.2433030588552</v>
      </c>
      <c r="J219" s="42">
        <f t="shared" si="258"/>
        <v>1545.5227288153392</v>
      </c>
      <c r="K219" s="42">
        <f t="shared" si="258"/>
        <v>1542.0587781087195</v>
      </c>
      <c r="L219" s="42">
        <f t="shared" si="258"/>
        <v>1535.5567268551197</v>
      </c>
      <c r="M219" s="42">
        <f t="shared" si="258"/>
        <v>1593.6962753547882</v>
      </c>
      <c r="N219" s="42">
        <f t="shared" si="258"/>
        <v>1533.2061410766787</v>
      </c>
      <c r="O219" s="42">
        <f t="shared" si="258"/>
        <v>1461.9102671323683</v>
      </c>
      <c r="P219" s="42">
        <f t="shared" si="258"/>
        <v>1300.6096181027278</v>
      </c>
      <c r="Q219" s="42">
        <f t="shared" si="258"/>
        <v>1244.5149177754013</v>
      </c>
      <c r="R219" s="42">
        <f t="shared" si="258"/>
        <v>1266.5330329673898</v>
      </c>
      <c r="S219" s="42">
        <f t="shared" si="258"/>
        <v>1212.4671616500812</v>
      </c>
      <c r="T219" s="42">
        <f t="shared" si="258"/>
        <v>1230.6861538798757</v>
      </c>
      <c r="U219" s="42">
        <f t="shared" si="258"/>
        <v>1192.9847400483609</v>
      </c>
      <c r="V219" s="42">
        <f t="shared" si="258"/>
        <v>1181.52417331523</v>
      </c>
      <c r="W219" s="42">
        <f t="shared" si="258"/>
        <v>1192.9326802124617</v>
      </c>
      <c r="X219" s="42">
        <f t="shared" si="258"/>
        <v>1190.6000133242594</v>
      </c>
      <c r="Y219" s="42">
        <f t="shared" si="258"/>
        <v>1199.5945515181934</v>
      </c>
      <c r="Z219" s="42">
        <f t="shared" si="258"/>
        <v>1210.056466801037</v>
      </c>
      <c r="AA219" s="42">
        <f t="shared" si="258"/>
        <v>1155.6000430136683</v>
      </c>
      <c r="AB219" s="42">
        <f t="shared" si="258"/>
        <v>1175.1941457314579</v>
      </c>
      <c r="AC219" s="42">
        <f t="shared" si="258"/>
        <v>1196.8560528758148</v>
      </c>
      <c r="AD219" s="42">
        <f t="shared" si="258"/>
        <v>1270.9674753591803</v>
      </c>
      <c r="AE219" s="42">
        <f t="shared" si="258"/>
        <v>1233.2332988570743</v>
      </c>
      <c r="AF219" s="42">
        <f t="shared" si="258"/>
        <v>1273.0769096183142</v>
      </c>
      <c r="AG219" s="42">
        <f t="shared" si="258"/>
        <v>1050.5836111848409</v>
      </c>
      <c r="AH219" s="42">
        <f t="shared" ref="AH219:AI219" si="259">IF(AND(AH30=0,AH209=0),0,IF(OR(AH30=0,AH209=0),1/0,100*AH209/AH30))</f>
        <v>1059.0364055731866</v>
      </c>
      <c r="AI219" s="42">
        <f t="shared" si="259"/>
        <v>1150.141100758447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2251.9408366592388</v>
      </c>
      <c r="C220" s="43">
        <f t="shared" si="260"/>
        <v>2249.7060085929634</v>
      </c>
      <c r="D220" s="43">
        <f t="shared" si="260"/>
        <v>2247.4424524239139</v>
      </c>
      <c r="E220" s="43">
        <f t="shared" si="260"/>
        <v>2247.6673784374534</v>
      </c>
      <c r="F220" s="43">
        <f t="shared" si="260"/>
        <v>2245.6365957090115</v>
      </c>
      <c r="G220" s="43">
        <f t="shared" si="260"/>
        <v>2243.0737990727043</v>
      </c>
      <c r="H220" s="43">
        <f t="shared" si="260"/>
        <v>2240.7755450499099</v>
      </c>
      <c r="I220" s="43">
        <f t="shared" si="260"/>
        <v>2239.0606168325216</v>
      </c>
      <c r="J220" s="43">
        <f t="shared" si="260"/>
        <v>2233.0980046376294</v>
      </c>
      <c r="K220" s="43">
        <f t="shared" si="260"/>
        <v>2230.1857145509412</v>
      </c>
      <c r="L220" s="43">
        <f t="shared" si="260"/>
        <v>2220.4600924584374</v>
      </c>
      <c r="M220" s="43">
        <f t="shared" si="260"/>
        <v>2280.7210068676318</v>
      </c>
      <c r="N220" s="43">
        <f t="shared" si="260"/>
        <v>2206.5321353506702</v>
      </c>
      <c r="O220" s="43">
        <f t="shared" si="260"/>
        <v>2111.8129376136644</v>
      </c>
      <c r="P220" s="43">
        <f t="shared" si="260"/>
        <v>1875.2406957317708</v>
      </c>
      <c r="Q220" s="43">
        <f t="shared" si="260"/>
        <v>1854.6051351742019</v>
      </c>
      <c r="R220" s="43">
        <f t="shared" si="260"/>
        <v>1902.3612737533181</v>
      </c>
      <c r="S220" s="43">
        <f t="shared" si="260"/>
        <v>1832.6219635146197</v>
      </c>
      <c r="T220" s="43">
        <f t="shared" si="260"/>
        <v>1871.8822790651288</v>
      </c>
      <c r="U220" s="43">
        <f t="shared" si="260"/>
        <v>1942.7712720146797</v>
      </c>
      <c r="V220" s="43">
        <f t="shared" si="260"/>
        <v>1969.8921404668845</v>
      </c>
      <c r="W220" s="43">
        <f t="shared" si="260"/>
        <v>1958.1086857748369</v>
      </c>
      <c r="X220" s="43">
        <f t="shared" si="260"/>
        <v>1882.5771560952126</v>
      </c>
      <c r="Y220" s="43">
        <f t="shared" si="260"/>
        <v>1932.5064726406404</v>
      </c>
      <c r="Z220" s="43">
        <f t="shared" si="260"/>
        <v>1932.1928161725186</v>
      </c>
      <c r="AA220" s="43">
        <f t="shared" si="260"/>
        <v>1919.801133599166</v>
      </c>
      <c r="AB220" s="43">
        <f t="shared" si="260"/>
        <v>1862.3267140268144</v>
      </c>
      <c r="AC220" s="43">
        <f t="shared" si="260"/>
        <v>1796.0965702211242</v>
      </c>
      <c r="AD220" s="43">
        <f t="shared" si="260"/>
        <v>1810.0119813908725</v>
      </c>
      <c r="AE220" s="43">
        <f t="shared" si="260"/>
        <v>1786.5581210110167</v>
      </c>
      <c r="AF220" s="43">
        <f t="shared" si="260"/>
        <v>2225.3593730228386</v>
      </c>
      <c r="AG220" s="43">
        <f t="shared" si="260"/>
        <v>1923.139941994614</v>
      </c>
      <c r="AH220" s="43">
        <f t="shared" ref="AH220:AI220" si="261">IF(AND(AH31=0,AH210=0),0,IF(OR(AH31=0,AH210=0),1/0,100*AH210/AH31))</f>
        <v>1796.275278395698</v>
      </c>
      <c r="AI220" s="43">
        <f t="shared" si="261"/>
        <v>1708.6165965317666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150.0263240370995</v>
      </c>
      <c r="C223" s="10">
        <f t="shared" si="262"/>
        <v>149.63980470077891</v>
      </c>
      <c r="D223" s="10">
        <f t="shared" si="262"/>
        <v>149.19224329472954</v>
      </c>
      <c r="E223" s="10">
        <f t="shared" si="262"/>
        <v>148.82881694836757</v>
      </c>
      <c r="F223" s="10">
        <f t="shared" si="262"/>
        <v>148.77051902228899</v>
      </c>
      <c r="G223" s="10">
        <f t="shared" si="262"/>
        <v>148.04897326534044</v>
      </c>
      <c r="H223" s="10">
        <f t="shared" si="262"/>
        <v>146.14928559022229</v>
      </c>
      <c r="I223" s="10">
        <f t="shared" si="262"/>
        <v>144.9313103764249</v>
      </c>
      <c r="J223" s="10">
        <f t="shared" si="262"/>
        <v>145.98693216848133</v>
      </c>
      <c r="K223" s="10">
        <f t="shared" si="262"/>
        <v>146.88759820156164</v>
      </c>
      <c r="L223" s="10">
        <f t="shared" si="262"/>
        <v>144.18845804887403</v>
      </c>
      <c r="M223" s="10">
        <f t="shared" si="262"/>
        <v>146.87024063507283</v>
      </c>
      <c r="N223" s="10">
        <f t="shared" si="262"/>
        <v>141.67562023341446</v>
      </c>
      <c r="O223" s="10">
        <f t="shared" si="262"/>
        <v>146.03496830830454</v>
      </c>
      <c r="P223" s="10">
        <f t="shared" si="262"/>
        <v>124.5457729915387</v>
      </c>
      <c r="Q223" s="10">
        <f t="shared" si="262"/>
        <v>120.88850081619147</v>
      </c>
      <c r="R223" s="10">
        <f t="shared" si="262"/>
        <v>121.9919879345578</v>
      </c>
      <c r="S223" s="10">
        <f t="shared" si="262"/>
        <v>118.11698020276758</v>
      </c>
      <c r="T223" s="10">
        <f t="shared" si="262"/>
        <v>119.44456439297558</v>
      </c>
      <c r="U223" s="10">
        <f t="shared" si="262"/>
        <v>113.64862518080933</v>
      </c>
      <c r="V223" s="10">
        <f t="shared" si="262"/>
        <v>109.97046136201901</v>
      </c>
      <c r="W223" s="10">
        <f t="shared" si="262"/>
        <v>107.7869681855926</v>
      </c>
      <c r="X223" s="10">
        <f t="shared" si="262"/>
        <v>104.0465164645056</v>
      </c>
      <c r="Y223" s="10">
        <f t="shared" si="262"/>
        <v>101.37978055441795</v>
      </c>
      <c r="Z223" s="10">
        <f t="shared" si="262"/>
        <v>99.767250900510007</v>
      </c>
      <c r="AA223" s="10">
        <f t="shared" si="262"/>
        <v>97.113569737948183</v>
      </c>
      <c r="AB223" s="10">
        <f t="shared" si="262"/>
        <v>95.118403555143985</v>
      </c>
      <c r="AC223" s="10">
        <f t="shared" si="262"/>
        <v>91.725451718464839</v>
      </c>
      <c r="AD223" s="10">
        <f t="shared" si="262"/>
        <v>95.323651978003497</v>
      </c>
      <c r="AE223" s="10">
        <f t="shared" si="262"/>
        <v>92.341028783467067</v>
      </c>
      <c r="AF223" s="10">
        <f t="shared" si="262"/>
        <v>127.47531177905778</v>
      </c>
      <c r="AG223" s="10">
        <f t="shared" si="262"/>
        <v>110.17596471353582</v>
      </c>
      <c r="AH223" s="10">
        <f t="shared" ref="AH223:AI223" si="263">IF(AND(AH4=0,AH203=0),0,IF(OR(AH4=0,AH203=0),1/0,1000*AH203/AH4))</f>
        <v>89.784621251114316</v>
      </c>
      <c r="AI223" s="10">
        <f t="shared" si="263"/>
        <v>87.206909426674969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144.95289273326512</v>
      </c>
      <c r="C224" s="41">
        <f t="shared" si="264"/>
        <v>144.58100935944748</v>
      </c>
      <c r="D224" s="41">
        <f t="shared" si="264"/>
        <v>144.14553750511956</v>
      </c>
      <c r="E224" s="41">
        <f t="shared" si="264"/>
        <v>143.6388281455059</v>
      </c>
      <c r="F224" s="41">
        <f t="shared" si="264"/>
        <v>143.32038700604878</v>
      </c>
      <c r="G224" s="41">
        <f t="shared" si="264"/>
        <v>142.69049959644036</v>
      </c>
      <c r="H224" s="41">
        <f t="shared" si="264"/>
        <v>141.91781829655793</v>
      </c>
      <c r="I224" s="41">
        <f t="shared" si="264"/>
        <v>141.16313340672519</v>
      </c>
      <c r="J224" s="41">
        <f t="shared" si="264"/>
        <v>140.40278203401405</v>
      </c>
      <c r="K224" s="41">
        <f t="shared" si="264"/>
        <v>139.46145831283579</v>
      </c>
      <c r="L224" s="41">
        <f t="shared" si="264"/>
        <v>138.10746268992938</v>
      </c>
      <c r="M224" s="41">
        <f t="shared" si="264"/>
        <v>134.68191416778183</v>
      </c>
      <c r="N224" s="41">
        <f t="shared" si="264"/>
        <v>133.48430502862115</v>
      </c>
      <c r="O224" s="41">
        <f t="shared" si="264"/>
        <v>135.21418711300819</v>
      </c>
      <c r="P224" s="41">
        <f t="shared" si="264"/>
        <v>131.67516202430218</v>
      </c>
      <c r="Q224" s="41">
        <f t="shared" si="264"/>
        <v>136.90418566318453</v>
      </c>
      <c r="R224" s="41">
        <f t="shared" si="264"/>
        <v>138.51704086076921</v>
      </c>
      <c r="S224" s="41">
        <f t="shared" si="264"/>
        <v>131.04370261447238</v>
      </c>
      <c r="T224" s="41">
        <f t="shared" si="264"/>
        <v>129.12596060652373</v>
      </c>
      <c r="U224" s="41">
        <f t="shared" si="264"/>
        <v>109.31640833113374</v>
      </c>
      <c r="V224" s="41">
        <f t="shared" si="264"/>
        <v>106.32779440773268</v>
      </c>
      <c r="W224" s="41">
        <f t="shared" si="264"/>
        <v>100.17510176213845</v>
      </c>
      <c r="X224" s="41">
        <f t="shared" si="264"/>
        <v>102.23266679762851</v>
      </c>
      <c r="Y224" s="41">
        <f t="shared" si="264"/>
        <v>107.00158253976532</v>
      </c>
      <c r="Z224" s="41">
        <f t="shared" si="264"/>
        <v>107.09885311940515</v>
      </c>
      <c r="AA224" s="41">
        <f t="shared" si="264"/>
        <v>105.6057996532853</v>
      </c>
      <c r="AB224" s="41">
        <f t="shared" si="264"/>
        <v>103.72333500654176</v>
      </c>
      <c r="AC224" s="41">
        <f t="shared" si="264"/>
        <v>109.02948533938748</v>
      </c>
      <c r="AD224" s="41">
        <f t="shared" si="264"/>
        <v>118.0082299573637</v>
      </c>
      <c r="AE224" s="41">
        <f t="shared" si="264"/>
        <v>119.06403138743489</v>
      </c>
      <c r="AF224" s="41">
        <f t="shared" si="264"/>
        <v>113.88549022054785</v>
      </c>
      <c r="AG224" s="41">
        <f t="shared" si="264"/>
        <v>89.098685649166129</v>
      </c>
      <c r="AH224" s="41">
        <f t="shared" ref="AH224:AI224" si="265">IF(AND(AH5=0,AH204=0),0,IF(OR(AH5=0,AH204=0),1/0,1000*AH204/AH5))</f>
        <v>100.90681077086656</v>
      </c>
      <c r="AI224" s="41">
        <f t="shared" si="265"/>
        <v>120.85595756193507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171.66113662971796</v>
      </c>
      <c r="C225" s="41">
        <f t="shared" si="266"/>
        <v>170.6893381188107</v>
      </c>
      <c r="D225" s="41">
        <f t="shared" si="266"/>
        <v>169.62648402868206</v>
      </c>
      <c r="E225" s="41">
        <f t="shared" si="266"/>
        <v>168.64280417506876</v>
      </c>
      <c r="F225" s="41">
        <f t="shared" si="266"/>
        <v>167.72560069051488</v>
      </c>
      <c r="G225" s="41">
        <f t="shared" si="266"/>
        <v>166.0489768989986</v>
      </c>
      <c r="H225" s="41">
        <f t="shared" si="266"/>
        <v>161.19106476639851</v>
      </c>
      <c r="I225" s="41">
        <f t="shared" si="266"/>
        <v>157.53658178152395</v>
      </c>
      <c r="J225" s="41">
        <f t="shared" si="266"/>
        <v>162.8152888308208</v>
      </c>
      <c r="K225" s="41">
        <f t="shared" si="266"/>
        <v>167.7359223918788</v>
      </c>
      <c r="L225" s="41">
        <f t="shared" si="266"/>
        <v>159.95676650701299</v>
      </c>
      <c r="M225" s="41">
        <f t="shared" si="266"/>
        <v>161.56740685649319</v>
      </c>
      <c r="N225" s="41">
        <f t="shared" si="266"/>
        <v>153.01508854469904</v>
      </c>
      <c r="O225" s="41">
        <f t="shared" si="266"/>
        <v>152.359929448754</v>
      </c>
      <c r="P225" s="41">
        <f t="shared" si="266"/>
        <v>126.9114654318042</v>
      </c>
      <c r="Q225" s="41">
        <f t="shared" si="266"/>
        <v>117.40657862819759</v>
      </c>
      <c r="R225" s="41">
        <f t="shared" si="266"/>
        <v>117.98886279614011</v>
      </c>
      <c r="S225" s="41">
        <f t="shared" si="266"/>
        <v>118.76305545401698</v>
      </c>
      <c r="T225" s="41">
        <f t="shared" si="266"/>
        <v>122.59642173761553</v>
      </c>
      <c r="U225" s="41">
        <f t="shared" si="266"/>
        <v>113.80760819275716</v>
      </c>
      <c r="V225" s="41">
        <f t="shared" si="266"/>
        <v>109.55072676951193</v>
      </c>
      <c r="W225" s="41">
        <f t="shared" si="266"/>
        <v>100.52801000518055</v>
      </c>
      <c r="X225" s="41">
        <f t="shared" si="266"/>
        <v>97.323085291485796</v>
      </c>
      <c r="Y225" s="41">
        <f t="shared" si="266"/>
        <v>93.323970264618879</v>
      </c>
      <c r="Z225" s="41">
        <f t="shared" si="266"/>
        <v>91.908934809741993</v>
      </c>
      <c r="AA225" s="41">
        <f t="shared" si="266"/>
        <v>85.792020925937976</v>
      </c>
      <c r="AB225" s="41">
        <f t="shared" si="266"/>
        <v>85.912394116138842</v>
      </c>
      <c r="AC225" s="41">
        <f t="shared" si="266"/>
        <v>83.649789275534587</v>
      </c>
      <c r="AD225" s="41">
        <f t="shared" si="266"/>
        <v>87.637908556445453</v>
      </c>
      <c r="AE225" s="41">
        <f t="shared" si="266"/>
        <v>83.354402600012804</v>
      </c>
      <c r="AF225" s="41">
        <f t="shared" si="266"/>
        <v>117.47489067230808</v>
      </c>
      <c r="AG225" s="41">
        <f t="shared" si="266"/>
        <v>91.567019839244693</v>
      </c>
      <c r="AH225" s="41">
        <f t="shared" ref="AH225:AI225" si="267">IF(AND(AH6=0,AH205=0),0,IF(OR(AH6=0,AH205=0),1/0,1000*AH205/AH6))</f>
        <v>78.040013216932763</v>
      </c>
      <c r="AI225" s="41">
        <f t="shared" si="267"/>
        <v>77.927846636574543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141.52161732006886</v>
      </c>
      <c r="C226" s="41">
        <f t="shared" si="268"/>
        <v>141.34636970252319</v>
      </c>
      <c r="D226" s="41">
        <f t="shared" si="268"/>
        <v>141.15242780502291</v>
      </c>
      <c r="E226" s="41">
        <f t="shared" si="268"/>
        <v>141.09690841650746</v>
      </c>
      <c r="F226" s="41">
        <f t="shared" si="268"/>
        <v>141.49701193911019</v>
      </c>
      <c r="G226" s="41">
        <f t="shared" si="268"/>
        <v>141.13683752346796</v>
      </c>
      <c r="H226" s="41">
        <f t="shared" si="268"/>
        <v>140.10301129654479</v>
      </c>
      <c r="I226" s="41">
        <f t="shared" si="268"/>
        <v>139.82631851149063</v>
      </c>
      <c r="J226" s="41">
        <f t="shared" si="268"/>
        <v>139.68167367722825</v>
      </c>
      <c r="K226" s="41">
        <f t="shared" si="268"/>
        <v>139.62549238337104</v>
      </c>
      <c r="L226" s="41">
        <f t="shared" si="268"/>
        <v>138.56032290220327</v>
      </c>
      <c r="M226" s="41">
        <f t="shared" si="268"/>
        <v>144.07666286304561</v>
      </c>
      <c r="N226" s="41">
        <f t="shared" si="268"/>
        <v>138.97734865588859</v>
      </c>
      <c r="O226" s="41">
        <f t="shared" si="268"/>
        <v>147.08717942831743</v>
      </c>
      <c r="P226" s="41">
        <f t="shared" si="268"/>
        <v>120.85734342465689</v>
      </c>
      <c r="Q226" s="41">
        <f t="shared" si="268"/>
        <v>117.48861770887339</v>
      </c>
      <c r="R226" s="41">
        <f t="shared" si="268"/>
        <v>118.69424724773704</v>
      </c>
      <c r="S226" s="41">
        <f t="shared" si="268"/>
        <v>113.4082674184701</v>
      </c>
      <c r="T226" s="41">
        <f t="shared" si="268"/>
        <v>114.55291982362534</v>
      </c>
      <c r="U226" s="41">
        <f t="shared" si="268"/>
        <v>115.22873635965557</v>
      </c>
      <c r="V226" s="41">
        <f t="shared" si="268"/>
        <v>111.57581201709222</v>
      </c>
      <c r="W226" s="41">
        <f t="shared" si="268"/>
        <v>115.20376346737822</v>
      </c>
      <c r="X226" s="41">
        <f t="shared" si="268"/>
        <v>108.48430631768791</v>
      </c>
      <c r="Y226" s="41">
        <f t="shared" si="268"/>
        <v>103.9102819119724</v>
      </c>
      <c r="Z226" s="41">
        <f t="shared" si="268"/>
        <v>101.8281725504926</v>
      </c>
      <c r="AA226" s="41">
        <f t="shared" si="268"/>
        <v>101.01007572281378</v>
      </c>
      <c r="AB226" s="41">
        <f t="shared" si="268"/>
        <v>97.841773180809128</v>
      </c>
      <c r="AC226" s="41">
        <f t="shared" si="268"/>
        <v>91.088326789332797</v>
      </c>
      <c r="AD226" s="41">
        <f t="shared" si="268"/>
        <v>93.018903152393747</v>
      </c>
      <c r="AE226" s="41">
        <f t="shared" si="268"/>
        <v>89.912502401096376</v>
      </c>
      <c r="AF226" s="41">
        <f t="shared" si="268"/>
        <v>140.53433304252189</v>
      </c>
      <c r="AG226" s="41">
        <f t="shared" si="268"/>
        <v>148.3004184615526</v>
      </c>
      <c r="AH226" s="41">
        <f t="shared" ref="AH226:AI226" si="269">IF(AND(AH7=0,AH206=0),0,IF(OR(AH7=0,AH206=0),1/0,1000*AH206/AH7))</f>
        <v>93.480661728882509</v>
      </c>
      <c r="AI226" s="41">
        <f t="shared" si="269"/>
        <v>82.181024790332074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297.85702971227408</v>
      </c>
      <c r="C227" s="11">
        <f t="shared" si="270"/>
        <v>297.4450460394574</v>
      </c>
      <c r="D227" s="11">
        <f t="shared" si="270"/>
        <v>296.86540941889029</v>
      </c>
      <c r="E227" s="11">
        <f t="shared" si="270"/>
        <v>290.55091325530748</v>
      </c>
      <c r="F227" s="11">
        <f t="shared" si="270"/>
        <v>289.51046924150052</v>
      </c>
      <c r="G227" s="11">
        <f t="shared" si="270"/>
        <v>289.4836981577111</v>
      </c>
      <c r="H227" s="11">
        <f t="shared" si="270"/>
        <v>294.72669870749559</v>
      </c>
      <c r="I227" s="11">
        <f t="shared" si="270"/>
        <v>290.0710876352058</v>
      </c>
      <c r="J227" s="11">
        <f t="shared" si="270"/>
        <v>307.21560565540113</v>
      </c>
      <c r="K227" s="11">
        <f t="shared" si="270"/>
        <v>321.46151089323558</v>
      </c>
      <c r="L227" s="11">
        <f t="shared" si="270"/>
        <v>306.63883523643125</v>
      </c>
      <c r="M227" s="11">
        <f t="shared" si="270"/>
        <v>371.86391274513295</v>
      </c>
      <c r="N227" s="11">
        <f t="shared" si="270"/>
        <v>341.57611317388336</v>
      </c>
      <c r="O227" s="11">
        <f t="shared" si="270"/>
        <v>350.32933783765162</v>
      </c>
      <c r="P227" s="11">
        <f t="shared" si="270"/>
        <v>328.85951495130985</v>
      </c>
      <c r="Q227" s="11">
        <f t="shared" si="270"/>
        <v>335.0103104743431</v>
      </c>
      <c r="R227" s="11">
        <f t="shared" si="270"/>
        <v>354.14723102543354</v>
      </c>
      <c r="S227" s="11">
        <f t="shared" si="270"/>
        <v>343.81682581531965</v>
      </c>
      <c r="T227" s="11">
        <f t="shared" si="270"/>
        <v>360.00041992096942</v>
      </c>
      <c r="U227" s="11">
        <f t="shared" si="270"/>
        <v>338.96556131770438</v>
      </c>
      <c r="V227" s="11">
        <f t="shared" si="270"/>
        <v>319.597412214516</v>
      </c>
      <c r="W227" s="11">
        <f t="shared" si="270"/>
        <v>300.30373288205334</v>
      </c>
      <c r="X227" s="11">
        <f t="shared" si="270"/>
        <v>272.7184559072241</v>
      </c>
      <c r="Y227" s="11">
        <f t="shared" si="270"/>
        <v>273.56668747510366</v>
      </c>
      <c r="Z227" s="11">
        <f t="shared" si="270"/>
        <v>238.14060629404719</v>
      </c>
      <c r="AA227" s="11">
        <f t="shared" si="270"/>
        <v>234.43546433031173</v>
      </c>
      <c r="AB227" s="11">
        <f t="shared" si="270"/>
        <v>206.43146418827249</v>
      </c>
      <c r="AC227" s="11">
        <f t="shared" si="270"/>
        <v>203.02561684031375</v>
      </c>
      <c r="AD227" s="11">
        <f t="shared" si="270"/>
        <v>204.64489930611518</v>
      </c>
      <c r="AE227" s="11">
        <f t="shared" si="270"/>
        <v>193.46642081960161</v>
      </c>
      <c r="AF227" s="11">
        <f t="shared" si="270"/>
        <v>319.81646154809283</v>
      </c>
      <c r="AG227" s="11">
        <f t="shared" si="270"/>
        <v>301.31996452003381</v>
      </c>
      <c r="AH227" s="11">
        <f t="shared" ref="AH227:AI227" si="271">IF(AND(AH8=0,AH207=0),0,IF(OR(AH8=0,AH207=0),1/0,1000*AH207/AH8))</f>
        <v>266.66299001500028</v>
      </c>
      <c r="AI227" s="11">
        <f t="shared" si="271"/>
        <v>247.61630268243221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1395.2247313007138</v>
      </c>
      <c r="C228" s="42">
        <f t="shared" si="272"/>
        <v>1403.7404475132028</v>
      </c>
      <c r="D228" s="42">
        <f t="shared" si="272"/>
        <v>1376.5638494673908</v>
      </c>
      <c r="E228" s="42">
        <f t="shared" si="272"/>
        <v>1359.2987314297759</v>
      </c>
      <c r="F228" s="42">
        <f t="shared" si="272"/>
        <v>1324.811667230701</v>
      </c>
      <c r="G228" s="42">
        <f t="shared" si="272"/>
        <v>1312.7906540725901</v>
      </c>
      <c r="H228" s="42">
        <f t="shared" si="272"/>
        <v>1314.8706271722992</v>
      </c>
      <c r="I228" s="42">
        <f t="shared" si="272"/>
        <v>1290.5115373527542</v>
      </c>
      <c r="J228" s="42">
        <f t="shared" si="272"/>
        <v>1300.8503508025956</v>
      </c>
      <c r="K228" s="42">
        <f t="shared" si="272"/>
        <v>1265.3215255302528</v>
      </c>
      <c r="L228" s="42">
        <f t="shared" si="272"/>
        <v>1327.419699181233</v>
      </c>
      <c r="M228" s="42">
        <f t="shared" si="272"/>
        <v>1317.4054366117095</v>
      </c>
      <c r="N228" s="42">
        <f t="shared" si="272"/>
        <v>1285.4047933533534</v>
      </c>
      <c r="O228" s="42">
        <f t="shared" si="272"/>
        <v>1198.773241678763</v>
      </c>
      <c r="P228" s="42">
        <f t="shared" si="272"/>
        <v>1297.3824510200891</v>
      </c>
      <c r="Q228" s="42">
        <f t="shared" si="272"/>
        <v>1415.0201451186811</v>
      </c>
      <c r="R228" s="42">
        <f t="shared" si="272"/>
        <v>1486.7269950625096</v>
      </c>
      <c r="S228" s="42">
        <f t="shared" si="272"/>
        <v>1408.556732855601</v>
      </c>
      <c r="T228" s="42">
        <f t="shared" si="272"/>
        <v>1479.9705517437278</v>
      </c>
      <c r="U228" s="42">
        <f t="shared" si="272"/>
        <v>1265.4771108909988</v>
      </c>
      <c r="V228" s="42">
        <f t="shared" si="272"/>
        <v>1213.946192584852</v>
      </c>
      <c r="W228" s="42">
        <f t="shared" si="272"/>
        <v>1096.727098478706</v>
      </c>
      <c r="X228" s="42">
        <f t="shared" si="272"/>
        <v>1092.2742181750227</v>
      </c>
      <c r="Y228" s="42">
        <f t="shared" si="272"/>
        <v>1173.7536779696848</v>
      </c>
      <c r="Z228" s="42">
        <f t="shared" si="272"/>
        <v>1102.2444581704465</v>
      </c>
      <c r="AA228" s="42">
        <f t="shared" si="272"/>
        <v>1121.4859249191513</v>
      </c>
      <c r="AB228" s="42">
        <f t="shared" si="272"/>
        <v>982.92790229907996</v>
      </c>
      <c r="AC228" s="42">
        <f t="shared" si="272"/>
        <v>1149.4637340485733</v>
      </c>
      <c r="AD228" s="42">
        <f t="shared" si="272"/>
        <v>1261.971224858087</v>
      </c>
      <c r="AE228" s="42">
        <f t="shared" si="272"/>
        <v>1045.2587791663268</v>
      </c>
      <c r="AF228" s="42">
        <f t="shared" si="272"/>
        <v>799.83109685131831</v>
      </c>
      <c r="AG228" s="42">
        <f t="shared" si="272"/>
        <v>748.97517423708462</v>
      </c>
      <c r="AH228" s="42">
        <f t="shared" ref="AH228:AI228" si="273">IF(AND(AH9=0,AH208=0),0,IF(OR(AH9=0,AH208=0),1/0,1000*AH208/AH9))</f>
        <v>953.71904705615941</v>
      </c>
      <c r="AI228" s="42">
        <f t="shared" si="273"/>
        <v>1186.4311868529887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553.63932445852686</v>
      </c>
      <c r="C229" s="42">
        <f t="shared" si="274"/>
        <v>552.70338491217694</v>
      </c>
      <c r="D229" s="42">
        <f t="shared" si="274"/>
        <v>552.48123534610818</v>
      </c>
      <c r="E229" s="42">
        <f t="shared" si="274"/>
        <v>541.53825908065016</v>
      </c>
      <c r="F229" s="42">
        <f t="shared" si="274"/>
        <v>539.32124073870409</v>
      </c>
      <c r="G229" s="42">
        <f t="shared" si="274"/>
        <v>538.98450180025361</v>
      </c>
      <c r="H229" s="42">
        <f t="shared" si="274"/>
        <v>554.70656157155236</v>
      </c>
      <c r="I229" s="42">
        <f t="shared" si="274"/>
        <v>547.95820479709732</v>
      </c>
      <c r="J229" s="42">
        <f t="shared" si="274"/>
        <v>558.40965706934537</v>
      </c>
      <c r="K229" s="42">
        <f t="shared" si="274"/>
        <v>568.50192894385657</v>
      </c>
      <c r="L229" s="42">
        <f t="shared" si="274"/>
        <v>589.72270042100354</v>
      </c>
      <c r="M229" s="42">
        <f t="shared" si="274"/>
        <v>591.23598862304686</v>
      </c>
      <c r="N229" s="42">
        <f t="shared" si="274"/>
        <v>606.90594285441477</v>
      </c>
      <c r="O229" s="42">
        <f t="shared" si="274"/>
        <v>562.78496507304203</v>
      </c>
      <c r="P229" s="42">
        <f t="shared" si="274"/>
        <v>551.78870494490218</v>
      </c>
      <c r="Q229" s="42">
        <f t="shared" si="274"/>
        <v>537.31900701370785</v>
      </c>
      <c r="R229" s="42">
        <f t="shared" si="274"/>
        <v>652.71980069395045</v>
      </c>
      <c r="S229" s="42">
        <f t="shared" si="274"/>
        <v>655.30304989612432</v>
      </c>
      <c r="T229" s="42">
        <f t="shared" si="274"/>
        <v>686.63479284986749</v>
      </c>
      <c r="U229" s="42">
        <f t="shared" si="274"/>
        <v>648.11874983286486</v>
      </c>
      <c r="V229" s="42">
        <f t="shared" si="274"/>
        <v>646.10273135004627</v>
      </c>
      <c r="W229" s="42">
        <f t="shared" si="274"/>
        <v>610.17662051336345</v>
      </c>
      <c r="X229" s="42">
        <f t="shared" si="274"/>
        <v>556.10219751600789</v>
      </c>
      <c r="Y229" s="42">
        <f t="shared" si="274"/>
        <v>560.82603962364908</v>
      </c>
      <c r="Z229" s="42">
        <f t="shared" si="274"/>
        <v>488.68264774863758</v>
      </c>
      <c r="AA229" s="42">
        <f t="shared" si="274"/>
        <v>466.58663597632352</v>
      </c>
      <c r="AB229" s="42">
        <f t="shared" si="274"/>
        <v>432.64223968170177</v>
      </c>
      <c r="AC229" s="42">
        <f t="shared" si="274"/>
        <v>478.43575205811908</v>
      </c>
      <c r="AD229" s="42">
        <f t="shared" si="274"/>
        <v>501.18389471863605</v>
      </c>
      <c r="AE229" s="42">
        <f t="shared" si="274"/>
        <v>461.6008768614995</v>
      </c>
      <c r="AF229" s="42">
        <f t="shared" si="274"/>
        <v>557.87083694177488</v>
      </c>
      <c r="AG229" s="42">
        <f t="shared" si="274"/>
        <v>480.60654200634394</v>
      </c>
      <c r="AH229" s="42">
        <f t="shared" ref="AH229:AI229" si="275">IF(AND(AH10=0,AH209=0),0,IF(OR(AH10=0,AH209=0),1/0,1000*AH209/AH10))</f>
        <v>488.11936852931677</v>
      </c>
      <c r="AI229" s="42">
        <f t="shared" si="275"/>
        <v>528.86379323528172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270.62900768413937</v>
      </c>
      <c r="C230" s="43">
        <f t="shared" si="276"/>
        <v>270.3127542125942</v>
      </c>
      <c r="D230" s="43">
        <f t="shared" si="276"/>
        <v>270.05631683385712</v>
      </c>
      <c r="E230" s="43">
        <f t="shared" si="276"/>
        <v>264.12955017551531</v>
      </c>
      <c r="F230" s="43">
        <f t="shared" si="276"/>
        <v>263.59006739171127</v>
      </c>
      <c r="G230" s="43">
        <f t="shared" si="276"/>
        <v>263.9041112053344</v>
      </c>
      <c r="H230" s="43">
        <f t="shared" si="276"/>
        <v>268.61796954333596</v>
      </c>
      <c r="I230" s="43">
        <f t="shared" si="276"/>
        <v>264.28492261219384</v>
      </c>
      <c r="J230" s="43">
        <f t="shared" si="276"/>
        <v>281.84860565837505</v>
      </c>
      <c r="K230" s="43">
        <f t="shared" si="276"/>
        <v>296.76258939318723</v>
      </c>
      <c r="L230" s="43">
        <f t="shared" si="276"/>
        <v>280.79315616341751</v>
      </c>
      <c r="M230" s="43">
        <f t="shared" si="276"/>
        <v>283.66965808990835</v>
      </c>
      <c r="N230" s="43">
        <f t="shared" si="276"/>
        <v>285.34700816252979</v>
      </c>
      <c r="O230" s="43">
        <f t="shared" si="276"/>
        <v>296.92483728231747</v>
      </c>
      <c r="P230" s="43">
        <f t="shared" si="276"/>
        <v>273.66649370222677</v>
      </c>
      <c r="Q230" s="43">
        <f t="shared" si="276"/>
        <v>286.43268586531656</v>
      </c>
      <c r="R230" s="43">
        <f t="shared" si="276"/>
        <v>303.06708168748025</v>
      </c>
      <c r="S230" s="43">
        <f t="shared" si="276"/>
        <v>295.78484416181556</v>
      </c>
      <c r="T230" s="43">
        <f t="shared" si="276"/>
        <v>308.71099214952193</v>
      </c>
      <c r="U230" s="43">
        <f t="shared" si="276"/>
        <v>287.46590068546516</v>
      </c>
      <c r="V230" s="43">
        <f t="shared" si="276"/>
        <v>280.88628797486092</v>
      </c>
      <c r="W230" s="43">
        <f t="shared" si="276"/>
        <v>268.39756569620289</v>
      </c>
      <c r="X230" s="43">
        <f t="shared" si="276"/>
        <v>240.03327382658185</v>
      </c>
      <c r="Y230" s="43">
        <f t="shared" si="276"/>
        <v>242.28630937578401</v>
      </c>
      <c r="Z230" s="43">
        <f t="shared" si="276"/>
        <v>213.50799989965216</v>
      </c>
      <c r="AA230" s="43">
        <f t="shared" si="276"/>
        <v>213.27102984499825</v>
      </c>
      <c r="AB230" s="43">
        <f t="shared" si="276"/>
        <v>189.82212851360731</v>
      </c>
      <c r="AC230" s="43">
        <f t="shared" si="276"/>
        <v>185.04692638188564</v>
      </c>
      <c r="AD230" s="43">
        <f t="shared" si="276"/>
        <v>184.69661048032353</v>
      </c>
      <c r="AE230" s="43">
        <f t="shared" si="276"/>
        <v>175.36288670899609</v>
      </c>
      <c r="AF230" s="43">
        <f t="shared" si="276"/>
        <v>298.92724062192059</v>
      </c>
      <c r="AG230" s="43">
        <f t="shared" si="276"/>
        <v>282.26614948435633</v>
      </c>
      <c r="AH230" s="43">
        <f t="shared" ref="AH230:AI230" si="277">IF(AND(AH11=0,AH210=0),0,IF(OR(AH11=0,AH210=0),1/0,1000*AH210/AH11))</f>
        <v>237.12415571692588</v>
      </c>
      <c r="AI230" s="43">
        <f t="shared" si="277"/>
        <v>215.4915461538273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18875.310609297761</v>
      </c>
      <c r="C232" s="27">
        <f t="shared" si="278"/>
        <v>18930.287299592477</v>
      </c>
      <c r="D232" s="27">
        <f t="shared" si="278"/>
        <v>18901.979019338789</v>
      </c>
      <c r="E232" s="27">
        <f t="shared" si="278"/>
        <v>18897.345999869649</v>
      </c>
      <c r="F232" s="27">
        <f t="shared" si="278"/>
        <v>18878.032640024609</v>
      </c>
      <c r="G232" s="27">
        <f t="shared" si="278"/>
        <v>18899.796187372751</v>
      </c>
      <c r="H232" s="27">
        <f t="shared" si="278"/>
        <v>18886.999791409638</v>
      </c>
      <c r="I232" s="27">
        <f t="shared" si="278"/>
        <v>18839.656766149586</v>
      </c>
      <c r="J232" s="27">
        <f t="shared" si="278"/>
        <v>18851.919764320763</v>
      </c>
      <c r="K232" s="27">
        <f t="shared" si="278"/>
        <v>18803.806417711909</v>
      </c>
      <c r="L232" s="27">
        <f t="shared" si="278"/>
        <v>18788.650783838482</v>
      </c>
      <c r="M232" s="27">
        <f t="shared" si="278"/>
        <v>18721.787720894383</v>
      </c>
      <c r="N232" s="27">
        <f t="shared" si="278"/>
        <v>18476.95983699337</v>
      </c>
      <c r="O232" s="27">
        <f t="shared" si="278"/>
        <v>17828.932274692103</v>
      </c>
      <c r="P232" s="27">
        <f t="shared" si="278"/>
        <v>17334.560541762618</v>
      </c>
      <c r="Q232" s="27">
        <f t="shared" si="278"/>
        <v>17206.145714232964</v>
      </c>
      <c r="R232" s="27">
        <f t="shared" si="278"/>
        <v>17514.853235190945</v>
      </c>
      <c r="S232" s="27">
        <f t="shared" si="278"/>
        <v>16776.434956810634</v>
      </c>
      <c r="T232" s="27">
        <f t="shared" si="278"/>
        <v>17320.213823556409</v>
      </c>
      <c r="U232" s="27">
        <f t="shared" si="278"/>
        <v>16446.990160839672</v>
      </c>
      <c r="V232" s="27">
        <f t="shared" si="278"/>
        <v>17008.05367268706</v>
      </c>
      <c r="W232" s="27">
        <f t="shared" si="278"/>
        <v>17306.168925437421</v>
      </c>
      <c r="X232" s="27">
        <f t="shared" si="278"/>
        <v>17103.091592972141</v>
      </c>
      <c r="Y232" s="27">
        <f t="shared" si="278"/>
        <v>17658.380734142749</v>
      </c>
      <c r="Z232" s="27">
        <f t="shared" si="278"/>
        <v>18370.109761149008</v>
      </c>
      <c r="AA232" s="27">
        <f t="shared" si="278"/>
        <v>18240.510158081943</v>
      </c>
      <c r="AB232" s="27">
        <f t="shared" si="278"/>
        <v>18359.63716986476</v>
      </c>
      <c r="AC232" s="27">
        <f t="shared" si="278"/>
        <v>18664.552817794727</v>
      </c>
      <c r="AD232" s="27">
        <f t="shared" si="278"/>
        <v>20183.768791577659</v>
      </c>
      <c r="AE232" s="27">
        <f t="shared" si="278"/>
        <v>20286.88230976267</v>
      </c>
      <c r="AF232" s="27">
        <f t="shared" si="278"/>
        <v>19074.646256033899</v>
      </c>
      <c r="AG232" s="27">
        <f t="shared" si="278"/>
        <v>16109.292650546338</v>
      </c>
      <c r="AH232" s="27">
        <f t="shared" ref="AH232:AI232" si="279">IF(AND(AH43=0,AH200=0),0,IF(OR(AH43=0,AH200=0),1/0,1000000*AH200/AH43))</f>
        <v>16965.110719704735</v>
      </c>
      <c r="AI232" s="27">
        <f t="shared" si="279"/>
        <v>19332.512317471199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18414.495710322255</v>
      </c>
      <c r="C233" s="4">
        <f t="shared" si="280"/>
        <v>18468.044340011347</v>
      </c>
      <c r="D233" s="4">
        <f t="shared" si="280"/>
        <v>18438.847695163902</v>
      </c>
      <c r="E233" s="4">
        <f t="shared" si="280"/>
        <v>18444.866649023319</v>
      </c>
      <c r="F233" s="4">
        <f t="shared" si="280"/>
        <v>18424.448575009512</v>
      </c>
      <c r="G233" s="4">
        <f t="shared" si="280"/>
        <v>18441.755249014343</v>
      </c>
      <c r="H233" s="4">
        <f t="shared" si="280"/>
        <v>18428.807277192711</v>
      </c>
      <c r="I233" s="4">
        <f t="shared" si="280"/>
        <v>18386.575816379704</v>
      </c>
      <c r="J233" s="4">
        <f t="shared" si="280"/>
        <v>18366.160664732019</v>
      </c>
      <c r="K233" s="4">
        <f t="shared" si="280"/>
        <v>18299.540030126056</v>
      </c>
      <c r="L233" s="4">
        <f t="shared" si="280"/>
        <v>18263.298975274207</v>
      </c>
      <c r="M233" s="4">
        <f t="shared" si="280"/>
        <v>18709.385345138864</v>
      </c>
      <c r="N233" s="4">
        <f t="shared" si="280"/>
        <v>18137.950818057376</v>
      </c>
      <c r="O233" s="4">
        <f t="shared" si="280"/>
        <v>17502.219795973881</v>
      </c>
      <c r="P233" s="4">
        <f t="shared" si="280"/>
        <v>17051.446859338037</v>
      </c>
      <c r="Q233" s="4">
        <f t="shared" si="280"/>
        <v>16857.71382140374</v>
      </c>
      <c r="R233" s="4">
        <f t="shared" si="280"/>
        <v>17093.797643783189</v>
      </c>
      <c r="S233" s="4">
        <f t="shared" si="280"/>
        <v>16337.579118150688</v>
      </c>
      <c r="T233" s="4">
        <f t="shared" si="280"/>
        <v>16900.544426970959</v>
      </c>
      <c r="U233" s="4">
        <f t="shared" si="280"/>
        <v>16107.612904831065</v>
      </c>
      <c r="V233" s="4">
        <f t="shared" si="280"/>
        <v>16524.307477366798</v>
      </c>
      <c r="W233" s="4">
        <f t="shared" si="280"/>
        <v>16786.091891260003</v>
      </c>
      <c r="X233" s="4">
        <f t="shared" si="280"/>
        <v>16701.588367095592</v>
      </c>
      <c r="Y233" s="4">
        <f t="shared" si="280"/>
        <v>17187.914652473919</v>
      </c>
      <c r="Z233" s="4">
        <f t="shared" si="280"/>
        <v>17866.304808001747</v>
      </c>
      <c r="AA233" s="4">
        <f t="shared" si="280"/>
        <v>17644.311545502158</v>
      </c>
      <c r="AB233" s="4">
        <f t="shared" si="280"/>
        <v>17741.769156955928</v>
      </c>
      <c r="AC233" s="4">
        <f t="shared" si="280"/>
        <v>18007.536893702811</v>
      </c>
      <c r="AD233" s="4">
        <f t="shared" si="280"/>
        <v>19576.081305108746</v>
      </c>
      <c r="AE233" s="4">
        <f t="shared" si="280"/>
        <v>19699.77661638565</v>
      </c>
      <c r="AF233" s="4">
        <f t="shared" si="280"/>
        <v>17354.197129890727</v>
      </c>
      <c r="AG233" s="4">
        <f t="shared" si="280"/>
        <v>14715.568530629929</v>
      </c>
      <c r="AH233" s="4">
        <f t="shared" ref="AH233:AI233" si="281">IF(AND(AH44=0,AH203=0),0,IF(OR(AH44=0,AH203=0),1/0,1000000*AH203/AH44))</f>
        <v>16420.051110110409</v>
      </c>
      <c r="AI233" s="4">
        <f t="shared" si="281"/>
        <v>18877.414766355203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7280.6395927671329</v>
      </c>
      <c r="C234" s="33">
        <f t="shared" si="282"/>
        <v>7275.2995884434222</v>
      </c>
      <c r="D234" s="33">
        <f t="shared" si="282"/>
        <v>7269.4968244565143</v>
      </c>
      <c r="E234" s="33">
        <f t="shared" si="282"/>
        <v>7263.509484622703</v>
      </c>
      <c r="F234" s="33">
        <f t="shared" si="282"/>
        <v>7258.8200352147242</v>
      </c>
      <c r="G234" s="33">
        <f t="shared" si="282"/>
        <v>7253.4394716317365</v>
      </c>
      <c r="H234" s="33">
        <f t="shared" si="282"/>
        <v>7246.1300362393622</v>
      </c>
      <c r="I234" s="33">
        <f t="shared" si="282"/>
        <v>7239.5417756867901</v>
      </c>
      <c r="J234" s="33">
        <f t="shared" si="282"/>
        <v>7232.7666696163733</v>
      </c>
      <c r="K234" s="33">
        <f t="shared" si="282"/>
        <v>7227.353108886532</v>
      </c>
      <c r="L234" s="33">
        <f t="shared" si="282"/>
        <v>7209.3552234109702</v>
      </c>
      <c r="M234" s="33">
        <f t="shared" si="282"/>
        <v>7100.4011047046533</v>
      </c>
      <c r="N234" s="33">
        <f t="shared" si="282"/>
        <v>7124.1821689583558</v>
      </c>
      <c r="O234" s="33">
        <f t="shared" si="282"/>
        <v>7067.2173617302142</v>
      </c>
      <c r="P234" s="33">
        <f t="shared" si="282"/>
        <v>7202.2871550505124</v>
      </c>
      <c r="Q234" s="33">
        <f t="shared" si="282"/>
        <v>7471.3034184888802</v>
      </c>
      <c r="R234" s="33">
        <f t="shared" si="282"/>
        <v>7553.0527357296914</v>
      </c>
      <c r="S234" s="33">
        <f t="shared" si="282"/>
        <v>7195.9036400056702</v>
      </c>
      <c r="T234" s="33">
        <f t="shared" si="282"/>
        <v>7455.5325571301728</v>
      </c>
      <c r="U234" s="33">
        <f t="shared" si="282"/>
        <v>6728.948365155833</v>
      </c>
      <c r="V234" s="33">
        <f t="shared" si="282"/>
        <v>7051.4460112616962</v>
      </c>
      <c r="W234" s="33">
        <f t="shared" si="282"/>
        <v>7099.1139129972653</v>
      </c>
      <c r="X234" s="33">
        <f t="shared" si="282"/>
        <v>7261.6170595754793</v>
      </c>
      <c r="Y234" s="33">
        <f t="shared" si="282"/>
        <v>7985.6217443123687</v>
      </c>
      <c r="Z234" s="33">
        <f t="shared" si="282"/>
        <v>8234.0845615130984</v>
      </c>
      <c r="AA234" s="33">
        <f t="shared" si="282"/>
        <v>8571.6170846937657</v>
      </c>
      <c r="AB234" s="33">
        <f t="shared" si="282"/>
        <v>8773.1311147279139</v>
      </c>
      <c r="AC234" s="33">
        <f t="shared" si="282"/>
        <v>9488.7374371912974</v>
      </c>
      <c r="AD234" s="33">
        <f t="shared" si="282"/>
        <v>10573.950171875813</v>
      </c>
      <c r="AE234" s="33">
        <f t="shared" si="282"/>
        <v>10715.332617714184</v>
      </c>
      <c r="AF234" s="33">
        <f t="shared" si="282"/>
        <v>7992.7984032631675</v>
      </c>
      <c r="AG234" s="33">
        <f t="shared" si="282"/>
        <v>7814.3618374330554</v>
      </c>
      <c r="AH234" s="33">
        <f t="shared" ref="AH234:AI234" si="283">IF(AND(AH45=0,AH204=0),0,IF(OR(AH45=0,AH204=0),1/0,1000000*AH204/AH45))</f>
        <v>9759.2579208054722</v>
      </c>
      <c r="AI234" s="33">
        <f t="shared" si="283"/>
        <v>11768.243030171605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15985.547035146432</v>
      </c>
      <c r="C235" s="33">
        <f t="shared" si="284"/>
        <v>15969.508913375601</v>
      </c>
      <c r="D235" s="33">
        <f t="shared" si="284"/>
        <v>15953.652509905676</v>
      </c>
      <c r="E235" s="33">
        <f t="shared" si="284"/>
        <v>15955.569456229194</v>
      </c>
      <c r="F235" s="33">
        <f t="shared" si="284"/>
        <v>15940.684519625494</v>
      </c>
      <c r="G235" s="33">
        <f t="shared" si="284"/>
        <v>15921.09814951171</v>
      </c>
      <c r="H235" s="33">
        <f t="shared" si="284"/>
        <v>15904.357451860536</v>
      </c>
      <c r="I235" s="33">
        <f t="shared" si="284"/>
        <v>15895.057475601945</v>
      </c>
      <c r="J235" s="33">
        <f t="shared" si="284"/>
        <v>15836.440715603792</v>
      </c>
      <c r="K235" s="33">
        <f t="shared" si="284"/>
        <v>15800.946802130775</v>
      </c>
      <c r="L235" s="33">
        <f t="shared" si="284"/>
        <v>15734.32251554627</v>
      </c>
      <c r="M235" s="33">
        <f t="shared" si="284"/>
        <v>16330.058505629522</v>
      </c>
      <c r="N235" s="33">
        <f t="shared" si="284"/>
        <v>15710.236870195879</v>
      </c>
      <c r="O235" s="33">
        <f t="shared" si="284"/>
        <v>14979.692530772494</v>
      </c>
      <c r="P235" s="33">
        <f t="shared" si="284"/>
        <v>13326.900166014253</v>
      </c>
      <c r="Q235" s="33">
        <f t="shared" si="284"/>
        <v>12834.352003827044</v>
      </c>
      <c r="R235" s="33">
        <f t="shared" si="284"/>
        <v>13102.915078372102</v>
      </c>
      <c r="S235" s="33">
        <f t="shared" si="284"/>
        <v>12646.87010484928</v>
      </c>
      <c r="T235" s="33">
        <f t="shared" si="284"/>
        <v>12897.85564800887</v>
      </c>
      <c r="U235" s="33">
        <f t="shared" si="284"/>
        <v>12464.752478419699</v>
      </c>
      <c r="V235" s="33">
        <f t="shared" si="284"/>
        <v>12485.322354993014</v>
      </c>
      <c r="W235" s="33">
        <f t="shared" si="284"/>
        <v>12493.734161656588</v>
      </c>
      <c r="X235" s="33">
        <f t="shared" si="284"/>
        <v>12252.286635956234</v>
      </c>
      <c r="Y235" s="33">
        <f t="shared" si="284"/>
        <v>12384.824632240618</v>
      </c>
      <c r="Z235" s="33">
        <f t="shared" si="284"/>
        <v>12593.945603335193</v>
      </c>
      <c r="AA235" s="33">
        <f t="shared" si="284"/>
        <v>12066.494550153928</v>
      </c>
      <c r="AB235" s="33">
        <f t="shared" si="284"/>
        <v>12312.983947031376</v>
      </c>
      <c r="AC235" s="33">
        <f t="shared" si="284"/>
        <v>12569.309050459329</v>
      </c>
      <c r="AD235" s="33">
        <f t="shared" si="284"/>
        <v>13436.703301395637</v>
      </c>
      <c r="AE235" s="33">
        <f t="shared" si="284"/>
        <v>12985.389254469823</v>
      </c>
      <c r="AF235" s="33">
        <f t="shared" si="284"/>
        <v>13570.536304648565</v>
      </c>
      <c r="AG235" s="33">
        <f t="shared" si="284"/>
        <v>11616.677780466302</v>
      </c>
      <c r="AH235" s="33">
        <f t="shared" ref="AH235:AI235" si="285">IF(AND(AH46=0,AH205=0),0,IF(OR(AH46=0,AH205=0),1/0,1000000*AH205/AH46))</f>
        <v>11861.998349004552</v>
      </c>
      <c r="AI235" s="33">
        <f t="shared" si="285"/>
        <v>12776.581257416177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61249.09695747478</v>
      </c>
      <c r="C236" s="33">
        <f t="shared" si="286"/>
        <v>61189.39275434563</v>
      </c>
      <c r="D236" s="33">
        <f t="shared" si="286"/>
        <v>61129.182707608241</v>
      </c>
      <c r="E236" s="33">
        <f t="shared" si="286"/>
        <v>61136.751598345269</v>
      </c>
      <c r="F236" s="33">
        <f t="shared" si="286"/>
        <v>61080.283268335872</v>
      </c>
      <c r="G236" s="33">
        <f t="shared" si="286"/>
        <v>61005.4159870652</v>
      </c>
      <c r="H236" s="33">
        <f t="shared" si="286"/>
        <v>60941.596528932554</v>
      </c>
      <c r="I236" s="33">
        <f t="shared" si="286"/>
        <v>60906.23193657348</v>
      </c>
      <c r="J236" s="33">
        <f t="shared" si="286"/>
        <v>60681.229496780245</v>
      </c>
      <c r="K236" s="33">
        <f t="shared" si="286"/>
        <v>60545.036766715275</v>
      </c>
      <c r="L236" s="33">
        <f t="shared" si="286"/>
        <v>60290.365173372673</v>
      </c>
      <c r="M236" s="33">
        <f t="shared" si="286"/>
        <v>62573.057296988867</v>
      </c>
      <c r="N236" s="33">
        <f t="shared" si="286"/>
        <v>60198.84235487719</v>
      </c>
      <c r="O236" s="33">
        <f t="shared" si="286"/>
        <v>54871.493998236998</v>
      </c>
      <c r="P236" s="33">
        <f t="shared" si="286"/>
        <v>51480.095649725015</v>
      </c>
      <c r="Q236" s="33">
        <f t="shared" si="286"/>
        <v>47251.004062756794</v>
      </c>
      <c r="R236" s="33">
        <f t="shared" si="286"/>
        <v>49794.334102179091</v>
      </c>
      <c r="S236" s="33">
        <f t="shared" si="286"/>
        <v>47697.464592043558</v>
      </c>
      <c r="T236" s="33">
        <f t="shared" si="286"/>
        <v>48881.5347904761</v>
      </c>
      <c r="U236" s="33">
        <f t="shared" si="286"/>
        <v>47416.315011739411</v>
      </c>
      <c r="V236" s="33">
        <f t="shared" si="286"/>
        <v>47866.261921791935</v>
      </c>
      <c r="W236" s="33">
        <f t="shared" si="286"/>
        <v>49677.485057219506</v>
      </c>
      <c r="X236" s="33">
        <f t="shared" si="286"/>
        <v>45709.827269928581</v>
      </c>
      <c r="Y236" s="33">
        <f t="shared" si="286"/>
        <v>43861.225695090201</v>
      </c>
      <c r="Z236" s="33">
        <f t="shared" si="286"/>
        <v>44453.748631024275</v>
      </c>
      <c r="AA236" s="33">
        <f t="shared" si="286"/>
        <v>44902.337413038658</v>
      </c>
      <c r="AB236" s="33">
        <f t="shared" si="286"/>
        <v>43446.428683419123</v>
      </c>
      <c r="AC236" s="33">
        <f t="shared" si="286"/>
        <v>42242.094549836052</v>
      </c>
      <c r="AD236" s="33">
        <f t="shared" si="286"/>
        <v>44364.449981128593</v>
      </c>
      <c r="AE236" s="33">
        <f t="shared" si="286"/>
        <v>45150.60349369952</v>
      </c>
      <c r="AF236" s="33">
        <f t="shared" si="286"/>
        <v>46398.372823286489</v>
      </c>
      <c r="AG236" s="33">
        <f t="shared" si="286"/>
        <v>42611.967044253994</v>
      </c>
      <c r="AH236" s="33">
        <f t="shared" ref="AH236:AI236" si="287">IF(AND(AH47=0,AH206=0),0,IF(OR(AH47=0,AH206=0),1/0,1000000*AH206/AH47))</f>
        <v>39237.285977494495</v>
      </c>
      <c r="AI236" s="33">
        <f t="shared" si="287"/>
        <v>42260.941443587224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40900.930339585713</v>
      </c>
      <c r="C237" s="6">
        <f t="shared" si="288"/>
        <v>40937.896471368163</v>
      </c>
      <c r="D237" s="6">
        <f t="shared" si="288"/>
        <v>41112.375710974266</v>
      </c>
      <c r="E237" s="6">
        <f t="shared" si="288"/>
        <v>40978.861935434739</v>
      </c>
      <c r="F237" s="6">
        <f t="shared" si="288"/>
        <v>41254.84651410269</v>
      </c>
      <c r="G237" s="6">
        <f t="shared" si="288"/>
        <v>41508.35274666873</v>
      </c>
      <c r="H237" s="6">
        <f t="shared" si="288"/>
        <v>41472.650997254255</v>
      </c>
      <c r="I237" s="6">
        <f t="shared" si="288"/>
        <v>41397.909088896318</v>
      </c>
      <c r="J237" s="6">
        <f t="shared" si="288"/>
        <v>42478.154496959709</v>
      </c>
      <c r="K237" s="6">
        <f t="shared" si="288"/>
        <v>43555.009773688049</v>
      </c>
      <c r="L237" s="6">
        <f t="shared" si="288"/>
        <v>42471.82485961615</v>
      </c>
      <c r="M237" s="6">
        <f t="shared" si="288"/>
        <v>19289.255105151195</v>
      </c>
      <c r="N237" s="6">
        <f t="shared" si="288"/>
        <v>28506.039699488927</v>
      </c>
      <c r="O237" s="6">
        <f t="shared" si="288"/>
        <v>27797.604583412874</v>
      </c>
      <c r="P237" s="6">
        <f t="shared" si="288"/>
        <v>25346.835828640229</v>
      </c>
      <c r="Q237" s="6">
        <f t="shared" si="288"/>
        <v>27008.359981976275</v>
      </c>
      <c r="R237" s="6">
        <f t="shared" si="288"/>
        <v>29314.394526105822</v>
      </c>
      <c r="S237" s="6">
        <f t="shared" si="288"/>
        <v>29205.526496879789</v>
      </c>
      <c r="T237" s="6">
        <f t="shared" si="288"/>
        <v>29825.620776323416</v>
      </c>
      <c r="U237" s="6">
        <f t="shared" si="288"/>
        <v>27566.491220953289</v>
      </c>
      <c r="V237" s="6">
        <f t="shared" si="288"/>
        <v>33194.493959462408</v>
      </c>
      <c r="W237" s="6">
        <f t="shared" si="288"/>
        <v>35684.888247103474</v>
      </c>
      <c r="X237" s="6">
        <f t="shared" si="288"/>
        <v>32503.99093084085</v>
      </c>
      <c r="Y237" s="6">
        <f t="shared" si="288"/>
        <v>34680.334339885369</v>
      </c>
      <c r="Z237" s="6">
        <f t="shared" si="288"/>
        <v>37770.483913039774</v>
      </c>
      <c r="AA237" s="6">
        <f t="shared" si="288"/>
        <v>40398.993302838942</v>
      </c>
      <c r="AB237" s="6">
        <f t="shared" si="288"/>
        <v>44149.575092516541</v>
      </c>
      <c r="AC237" s="6">
        <f t="shared" si="288"/>
        <v>44258.873241604873</v>
      </c>
      <c r="AD237" s="6">
        <f t="shared" si="288"/>
        <v>44833.478642631504</v>
      </c>
      <c r="AE237" s="6">
        <f t="shared" si="288"/>
        <v>45835.879476892798</v>
      </c>
      <c r="AF237" s="6">
        <f t="shared" si="288"/>
        <v>47742.132385864745</v>
      </c>
      <c r="AG237" s="6">
        <f t="shared" si="288"/>
        <v>41340.946421387627</v>
      </c>
      <c r="AH237" s="6">
        <f t="shared" ref="AH237:AI237" si="289">IF(AND(AH48=0,AH207=0),0,IF(OR(AH48=0,AH207=0),1/0,1000000*AH207/AH48))</f>
        <v>33284.633432246563</v>
      </c>
      <c r="AI237" s="6">
        <f t="shared" si="289"/>
        <v>35475.608350274917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6631.2853569179561</v>
      </c>
      <c r="C238" s="35">
        <f t="shared" si="290"/>
        <v>6626.4216231722457</v>
      </c>
      <c r="D238" s="35">
        <f t="shared" si="290"/>
        <v>6621.1364029157348</v>
      </c>
      <c r="E238" s="35">
        <f t="shared" si="290"/>
        <v>6615.6830689797634</v>
      </c>
      <c r="F238" s="35">
        <f t="shared" si="290"/>
        <v>6611.411867693816</v>
      </c>
      <c r="G238" s="35">
        <f t="shared" si="290"/>
        <v>6606.5111921356875</v>
      </c>
      <c r="H238" s="35">
        <f t="shared" si="290"/>
        <v>6599.8536792527584</v>
      </c>
      <c r="I238" s="35">
        <f t="shared" si="290"/>
        <v>6593.8530202209295</v>
      </c>
      <c r="J238" s="35">
        <f t="shared" si="290"/>
        <v>6587.68218026877</v>
      </c>
      <c r="K238" s="35">
        <f t="shared" si="290"/>
        <v>6582.7514505520739</v>
      </c>
      <c r="L238" s="35">
        <f t="shared" si="290"/>
        <v>6566.3587816266527</v>
      </c>
      <c r="M238" s="35">
        <f t="shared" si="290"/>
        <v>6467.1221908371745</v>
      </c>
      <c r="N238" s="35">
        <f t="shared" si="290"/>
        <v>6488.7822415989467</v>
      </c>
      <c r="O238" s="35">
        <f t="shared" si="290"/>
        <v>6436.8980785088088</v>
      </c>
      <c r="P238" s="35">
        <f t="shared" si="290"/>
        <v>6559.9211084492899</v>
      </c>
      <c r="Q238" s="35">
        <f t="shared" si="290"/>
        <v>6804.9440333972343</v>
      </c>
      <c r="R238" s="35">
        <f t="shared" si="290"/>
        <v>6902.3285887485345</v>
      </c>
      <c r="S238" s="35">
        <f t="shared" si="290"/>
        <v>6597.8647255411915</v>
      </c>
      <c r="T238" s="35">
        <f t="shared" si="290"/>
        <v>6858.6986051611748</v>
      </c>
      <c r="U238" s="35">
        <f t="shared" si="290"/>
        <v>6210.9101796460027</v>
      </c>
      <c r="V238" s="35">
        <f t="shared" si="290"/>
        <v>6530.2719603901014</v>
      </c>
      <c r="W238" s="35">
        <f t="shared" si="290"/>
        <v>6642.7730298323941</v>
      </c>
      <c r="X238" s="35">
        <f t="shared" si="290"/>
        <v>6865.4612102554647</v>
      </c>
      <c r="Y238" s="35">
        <f t="shared" si="290"/>
        <v>7496.1938418308364</v>
      </c>
      <c r="Z238" s="35">
        <f t="shared" si="290"/>
        <v>7674.3764253169338</v>
      </c>
      <c r="AA238" s="35">
        <f t="shared" si="290"/>
        <v>7932.0645712388468</v>
      </c>
      <c r="AB238" s="35">
        <f t="shared" si="290"/>
        <v>8060.7194647484512</v>
      </c>
      <c r="AC238" s="35">
        <f t="shared" si="290"/>
        <v>8656.1211689559041</v>
      </c>
      <c r="AD238" s="35">
        <f t="shared" si="290"/>
        <v>9577.4054039867879</v>
      </c>
      <c r="AE238" s="35">
        <f t="shared" si="290"/>
        <v>10129.240437375336</v>
      </c>
      <c r="AF238" s="35">
        <f t="shared" si="290"/>
        <v>7743.9610674584246</v>
      </c>
      <c r="AG238" s="35">
        <f t="shared" si="290"/>
        <v>7517.0093503790831</v>
      </c>
      <c r="AH238" s="35">
        <f t="shared" ref="AH238:AI238" si="291">IF(AND(AH49=0,AH208=0),0,IF(OR(AH49=0,AH208=0),1/0,1000000*AH208/AH49))</f>
        <v>9215.4444487001983</v>
      </c>
      <c r="AI238" s="35">
        <f t="shared" si="291"/>
        <v>11146.198127981126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14259.632971755613</v>
      </c>
      <c r="C239" s="35">
        <f t="shared" si="292"/>
        <v>14245.326440392902</v>
      </c>
      <c r="D239" s="35">
        <f t="shared" si="292"/>
        <v>14231.182007722808</v>
      </c>
      <c r="E239" s="35">
        <f t="shared" si="292"/>
        <v>14232.891986802028</v>
      </c>
      <c r="F239" s="35">
        <f t="shared" si="292"/>
        <v>14219.614134482688</v>
      </c>
      <c r="G239" s="35">
        <f t="shared" si="292"/>
        <v>14202.142449062258</v>
      </c>
      <c r="H239" s="35">
        <f t="shared" si="292"/>
        <v>14187.209196939448</v>
      </c>
      <c r="I239" s="35">
        <f t="shared" si="292"/>
        <v>14178.913312675872</v>
      </c>
      <c r="J239" s="35">
        <f t="shared" si="292"/>
        <v>14126.625237595965</v>
      </c>
      <c r="K239" s="35">
        <f t="shared" si="292"/>
        <v>14094.963501044585</v>
      </c>
      <c r="L239" s="35">
        <f t="shared" si="292"/>
        <v>14035.532449256914</v>
      </c>
      <c r="M239" s="35">
        <f t="shared" si="292"/>
        <v>14566.948518283218</v>
      </c>
      <c r="N239" s="35">
        <f t="shared" si="292"/>
        <v>14014.047262554865</v>
      </c>
      <c r="O239" s="35">
        <f t="shared" si="292"/>
        <v>13362.377718380538</v>
      </c>
      <c r="P239" s="35">
        <f t="shared" si="292"/>
        <v>11888.032646037715</v>
      </c>
      <c r="Q239" s="35">
        <f t="shared" si="292"/>
        <v>11448.663508512418</v>
      </c>
      <c r="R239" s="35">
        <f t="shared" si="292"/>
        <v>11706.924211928965</v>
      </c>
      <c r="S239" s="35">
        <f t="shared" si="292"/>
        <v>11317.516770450287</v>
      </c>
      <c r="T239" s="35">
        <f t="shared" si="292"/>
        <v>11560.536353134947</v>
      </c>
      <c r="U239" s="35">
        <f t="shared" si="292"/>
        <v>11190.144393603114</v>
      </c>
      <c r="V239" s="35">
        <f t="shared" si="292"/>
        <v>11226.452183392794</v>
      </c>
      <c r="W239" s="35">
        <f t="shared" si="292"/>
        <v>11327.696487463021</v>
      </c>
      <c r="X239" s="35">
        <f t="shared" si="292"/>
        <v>11201.048933635773</v>
      </c>
      <c r="Y239" s="35">
        <f t="shared" si="292"/>
        <v>11103.006456823967</v>
      </c>
      <c r="Z239" s="35">
        <f t="shared" si="292"/>
        <v>11071.698303937415</v>
      </c>
      <c r="AA239" s="35">
        <f t="shared" si="292"/>
        <v>10402.25987680561</v>
      </c>
      <c r="AB239" s="35">
        <f t="shared" si="292"/>
        <v>10408.69838470124</v>
      </c>
      <c r="AC239" s="35">
        <f t="shared" si="292"/>
        <v>10418.935887272379</v>
      </c>
      <c r="AD239" s="35">
        <f t="shared" si="292"/>
        <v>10921.336517271006</v>
      </c>
      <c r="AE239" s="35">
        <f t="shared" si="292"/>
        <v>10526.365627067338</v>
      </c>
      <c r="AF239" s="35">
        <f t="shared" si="292"/>
        <v>10707.185581068228</v>
      </c>
      <c r="AG239" s="35">
        <f t="shared" si="292"/>
        <v>9212.3474028194614</v>
      </c>
      <c r="AH239" s="35">
        <f t="shared" ref="AH239:AI239" si="293">IF(AND(AH50=0,AH209=0),0,IF(OR(AH50=0,AH209=0),1/0,1000000*AH209/AH50))</f>
        <v>9672.5575074296103</v>
      </c>
      <c r="AI239" s="35">
        <f t="shared" si="293"/>
        <v>10518.561208646455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90865.272551661707</v>
      </c>
      <c r="C240" s="37">
        <f t="shared" si="294"/>
        <v>90771.386365187034</v>
      </c>
      <c r="D240" s="37">
        <f t="shared" si="294"/>
        <v>90674.554538901517</v>
      </c>
      <c r="E240" s="37">
        <f t="shared" si="294"/>
        <v>90659.51546659616</v>
      </c>
      <c r="F240" s="37">
        <f t="shared" si="294"/>
        <v>90600.198185821719</v>
      </c>
      <c r="G240" s="37">
        <f t="shared" si="294"/>
        <v>90578.804820287114</v>
      </c>
      <c r="H240" s="37">
        <f t="shared" si="294"/>
        <v>90511.729959838893</v>
      </c>
      <c r="I240" s="37">
        <f t="shared" si="294"/>
        <v>90286.431591744244</v>
      </c>
      <c r="J240" s="37">
        <f t="shared" si="294"/>
        <v>90948.400486503815</v>
      </c>
      <c r="K240" s="37">
        <f t="shared" si="294"/>
        <v>91673.847769036045</v>
      </c>
      <c r="L240" s="37">
        <f t="shared" si="294"/>
        <v>90996.815221428827</v>
      </c>
      <c r="M240" s="37">
        <f t="shared" si="294"/>
        <v>84151.231940355865</v>
      </c>
      <c r="N240" s="37">
        <f t="shared" si="294"/>
        <v>87179.160422417175</v>
      </c>
      <c r="O240" s="37">
        <f t="shared" si="294"/>
        <v>85828.528145417411</v>
      </c>
      <c r="P240" s="37">
        <f t="shared" si="294"/>
        <v>75142.276166090305</v>
      </c>
      <c r="Q240" s="37">
        <f t="shared" si="294"/>
        <v>74038.492308463028</v>
      </c>
      <c r="R240" s="37">
        <f t="shared" si="294"/>
        <v>77815.749794904288</v>
      </c>
      <c r="S240" s="37">
        <f t="shared" si="294"/>
        <v>76707.177706270959</v>
      </c>
      <c r="T240" s="37">
        <f t="shared" si="294"/>
        <v>79478.236071335705</v>
      </c>
      <c r="U240" s="37">
        <f t="shared" si="294"/>
        <v>79949.160902220494</v>
      </c>
      <c r="V240" s="37">
        <f t="shared" si="294"/>
        <v>86910.900496691902</v>
      </c>
      <c r="W240" s="37">
        <f t="shared" si="294"/>
        <v>84712.077900601886</v>
      </c>
      <c r="X240" s="37">
        <f t="shared" si="294"/>
        <v>74642.308578356766</v>
      </c>
      <c r="Y240" s="37">
        <f t="shared" si="294"/>
        <v>78958.177907409496</v>
      </c>
      <c r="Z240" s="37">
        <f t="shared" si="294"/>
        <v>84747.273231158411</v>
      </c>
      <c r="AA240" s="37">
        <f t="shared" si="294"/>
        <v>90724.916888022097</v>
      </c>
      <c r="AB240" s="37">
        <f t="shared" si="294"/>
        <v>93696.334329383011</v>
      </c>
      <c r="AC240" s="37">
        <f t="shared" si="294"/>
        <v>94143.876926748111</v>
      </c>
      <c r="AD240" s="37">
        <f t="shared" si="294"/>
        <v>97180.666492791075</v>
      </c>
      <c r="AE240" s="37">
        <f t="shared" si="294"/>
        <v>101816.97266418123</v>
      </c>
      <c r="AF240" s="37">
        <f t="shared" si="294"/>
        <v>112305.54640968701</v>
      </c>
      <c r="AG240" s="37">
        <f t="shared" si="294"/>
        <v>102111.19034850574</v>
      </c>
      <c r="AH240" s="37">
        <f t="shared" ref="AH240:AI240" si="295">IF(AND(AH51=0,AH210=0),0,IF(OR(AH51=0,AH210=0),1/0,1000000*AH210/AH51))</f>
        <v>82571.564660814809</v>
      </c>
      <c r="AI240" s="37">
        <f t="shared" si="295"/>
        <v>83857.245898676047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0.95559365884534353</v>
      </c>
      <c r="C243" s="12">
        <f t="shared" si="298"/>
        <v>0.95551245821793229</v>
      </c>
      <c r="D243" s="12">
        <f t="shared" si="298"/>
        <v>0.95557265599352659</v>
      </c>
      <c r="E243" s="12">
        <f t="shared" si="298"/>
        <v>0.95645687003523228</v>
      </c>
      <c r="F243" s="12">
        <f t="shared" si="298"/>
        <v>0.95658272618604567</v>
      </c>
      <c r="G243" s="12">
        <f t="shared" si="298"/>
        <v>0.95638868959791834</v>
      </c>
      <c r="H243" s="12">
        <f t="shared" si="298"/>
        <v>0.95633917981467997</v>
      </c>
      <c r="I243" s="12">
        <f t="shared" si="298"/>
        <v>0.95673472782728675</v>
      </c>
      <c r="J243" s="12">
        <f t="shared" si="298"/>
        <v>0.95460606008722881</v>
      </c>
      <c r="K243" s="12">
        <f t="shared" si="298"/>
        <v>0.95375157854060499</v>
      </c>
      <c r="L243" s="12">
        <f t="shared" si="298"/>
        <v>0.95094455568301062</v>
      </c>
      <c r="M243" s="12">
        <f t="shared" si="298"/>
        <v>0.97796350272183841</v>
      </c>
      <c r="N243" s="12">
        <f t="shared" si="298"/>
        <v>0.94955490880225191</v>
      </c>
      <c r="O243" s="12">
        <f t="shared" si="298"/>
        <v>0.95052279281171814</v>
      </c>
      <c r="P243" s="12">
        <f t="shared" si="298"/>
        <v>0.95009603881510707</v>
      </c>
      <c r="Q243" s="12">
        <f t="shared" si="298"/>
        <v>0.94611860537568393</v>
      </c>
      <c r="R243" s="12">
        <f t="shared" si="298"/>
        <v>0.94233378504153098</v>
      </c>
      <c r="S243" s="12">
        <f t="shared" si="298"/>
        <v>0.9406285074530033</v>
      </c>
      <c r="T243" s="12">
        <f t="shared" si="298"/>
        <v>0.94408730501717131</v>
      </c>
      <c r="U243" s="12">
        <f t="shared" si="298"/>
        <v>0.95035955289306662</v>
      </c>
      <c r="V243" s="12">
        <f t="shared" si="298"/>
        <v>0.94336452610190402</v>
      </c>
      <c r="W243" s="12">
        <f t="shared" si="298"/>
        <v>0.94325639370369785</v>
      </c>
      <c r="X243" s="12">
        <f t="shared" si="298"/>
        <v>0.95171324902769849</v>
      </c>
      <c r="Y243" s="12">
        <f t="shared" si="298"/>
        <v>0.94717848795396453</v>
      </c>
      <c r="Z243" s="12">
        <f t="shared" si="298"/>
        <v>0.94795740306886278</v>
      </c>
      <c r="AA243" s="12">
        <f t="shared" si="298"/>
        <v>0.94196984139571249</v>
      </c>
      <c r="AB243" s="12">
        <f t="shared" si="298"/>
        <v>0.94373661899678618</v>
      </c>
      <c r="AC243" s="12">
        <f t="shared" si="298"/>
        <v>0.94065184211711073</v>
      </c>
      <c r="AD243" s="12">
        <f t="shared" si="298"/>
        <v>0.94655687171111536</v>
      </c>
      <c r="AE243" s="12">
        <f t="shared" si="298"/>
        <v>0.94924653232383716</v>
      </c>
      <c r="AF243" s="12">
        <f t="shared" si="298"/>
        <v>0.85829474279278917</v>
      </c>
      <c r="AG243" s="12">
        <f t="shared" si="298"/>
        <v>0.86566629927506156</v>
      </c>
      <c r="AH243" s="12">
        <f t="shared" ref="AH243:AI243" si="299">IF(AH203=0,0,AH203/AH$200)</f>
        <v>0.93659033026771954</v>
      </c>
      <c r="AI243" s="12">
        <f t="shared" si="299"/>
        <v>0.9496864189429095</v>
      </c>
    </row>
    <row r="244" spans="1:35" x14ac:dyDescent="0.25">
      <c r="A244" s="32" t="s">
        <v>3</v>
      </c>
      <c r="B244" s="38">
        <f t="shared" ref="B244:AG244" si="300">IF(B204=0,0,B204/B$200)</f>
        <v>0.19190033804652598</v>
      </c>
      <c r="C244" s="38">
        <f t="shared" si="300"/>
        <v>0.19000863120037267</v>
      </c>
      <c r="D244" s="38">
        <f t="shared" si="300"/>
        <v>0.19036254848448775</v>
      </c>
      <c r="E244" s="38">
        <f t="shared" si="300"/>
        <v>0.19019935630690371</v>
      </c>
      <c r="F244" s="38">
        <f t="shared" si="300"/>
        <v>0.19038472297873618</v>
      </c>
      <c r="G244" s="38">
        <f t="shared" si="300"/>
        <v>0.18938980236936684</v>
      </c>
      <c r="H244" s="38">
        <f t="shared" si="300"/>
        <v>0.18921781148882794</v>
      </c>
      <c r="I244" s="38">
        <f t="shared" si="300"/>
        <v>0.19006600082225761</v>
      </c>
      <c r="J244" s="38">
        <f t="shared" si="300"/>
        <v>0.18904828437723498</v>
      </c>
      <c r="K244" s="38">
        <f t="shared" si="300"/>
        <v>0.18994447031170003</v>
      </c>
      <c r="L244" s="38">
        <f t="shared" si="300"/>
        <v>0.18870512614730608</v>
      </c>
      <c r="M244" s="38">
        <f t="shared" si="300"/>
        <v>0.18742168116250529</v>
      </c>
      <c r="N244" s="38">
        <f t="shared" si="300"/>
        <v>0.18849790053132481</v>
      </c>
      <c r="O244" s="38">
        <f t="shared" si="300"/>
        <v>0.18907278828414578</v>
      </c>
      <c r="P244" s="38">
        <f t="shared" si="300"/>
        <v>0.18871902762645956</v>
      </c>
      <c r="Q244" s="38">
        <f t="shared" si="300"/>
        <v>0.18891131136170761</v>
      </c>
      <c r="R244" s="38">
        <f t="shared" si="300"/>
        <v>0.18911811278633139</v>
      </c>
      <c r="S244" s="38">
        <f t="shared" si="300"/>
        <v>0.18889862701244767</v>
      </c>
      <c r="T244" s="38">
        <f t="shared" si="300"/>
        <v>0.1880632162921364</v>
      </c>
      <c r="U244" s="38">
        <f t="shared" si="300"/>
        <v>0.1836363641343067</v>
      </c>
      <c r="V244" s="38">
        <f t="shared" si="300"/>
        <v>0.180981665798923</v>
      </c>
      <c r="W244" s="38">
        <f t="shared" si="300"/>
        <v>0.17863725760920815</v>
      </c>
      <c r="X244" s="38">
        <f t="shared" si="300"/>
        <v>0.17882219465517091</v>
      </c>
      <c r="Y244" s="38">
        <f t="shared" si="300"/>
        <v>0.18292343742665379</v>
      </c>
      <c r="Z244" s="38">
        <f t="shared" si="300"/>
        <v>0.17140169374829911</v>
      </c>
      <c r="AA244" s="38">
        <f t="shared" si="300"/>
        <v>0.17843128122218219</v>
      </c>
      <c r="AB244" s="38">
        <f t="shared" si="300"/>
        <v>0.17558895890541429</v>
      </c>
      <c r="AC244" s="38">
        <f t="shared" si="300"/>
        <v>0.18405762168492229</v>
      </c>
      <c r="AD244" s="38">
        <f t="shared" si="300"/>
        <v>0.18470749607279441</v>
      </c>
      <c r="AE244" s="38">
        <f t="shared" si="300"/>
        <v>0.18424620088006649</v>
      </c>
      <c r="AF244" s="38">
        <f t="shared" si="300"/>
        <v>0.18365968518407169</v>
      </c>
      <c r="AG244" s="38">
        <f t="shared" si="300"/>
        <v>0.22057362766052224</v>
      </c>
      <c r="AH244" s="38">
        <f t="shared" ref="AH244:AI244" si="301">IF(AH204=0,0,AH204/AH$200)</f>
        <v>0.2195881423239201</v>
      </c>
      <c r="AI244" s="38">
        <f t="shared" si="301"/>
        <v>0.2165131918818953</v>
      </c>
    </row>
    <row r="245" spans="1:35" x14ac:dyDescent="0.25">
      <c r="A245" s="32" t="s">
        <v>88</v>
      </c>
      <c r="B245" s="38">
        <f t="shared" ref="B245:AG245" si="302">IF(B205=0,0,B205/B$200)</f>
        <v>0.28265981120220585</v>
      </c>
      <c r="C245" s="38">
        <f t="shared" si="302"/>
        <v>0.28332532935984939</v>
      </c>
      <c r="D245" s="38">
        <f t="shared" si="302"/>
        <v>0.28321882587114589</v>
      </c>
      <c r="E245" s="38">
        <f t="shared" si="302"/>
        <v>0.28360497942670077</v>
      </c>
      <c r="F245" s="38">
        <f t="shared" si="302"/>
        <v>0.28358171762907558</v>
      </c>
      <c r="G245" s="38">
        <f t="shared" si="302"/>
        <v>0.28387803207825385</v>
      </c>
      <c r="H245" s="38">
        <f t="shared" si="302"/>
        <v>0.28392270998535452</v>
      </c>
      <c r="I245" s="38">
        <f t="shared" si="302"/>
        <v>0.28375417830541239</v>
      </c>
      <c r="J245" s="38">
        <f t="shared" si="302"/>
        <v>0.28334460212099805</v>
      </c>
      <c r="K245" s="38">
        <f t="shared" si="302"/>
        <v>0.28269890554373389</v>
      </c>
      <c r="L245" s="38">
        <f t="shared" si="302"/>
        <v>0.28211770653782342</v>
      </c>
      <c r="M245" s="38">
        <f t="shared" si="302"/>
        <v>0.29259348090757009</v>
      </c>
      <c r="N245" s="38">
        <f t="shared" si="302"/>
        <v>0.28168020946039396</v>
      </c>
      <c r="O245" s="38">
        <f t="shared" si="302"/>
        <v>0.28183570333745273</v>
      </c>
      <c r="P245" s="38">
        <f t="shared" si="302"/>
        <v>0.26482049956666082</v>
      </c>
      <c r="Q245" s="38">
        <f t="shared" si="302"/>
        <v>0.26102276735186863</v>
      </c>
      <c r="R245" s="38">
        <f t="shared" si="302"/>
        <v>0.26605716902771698</v>
      </c>
      <c r="S245" s="38">
        <f t="shared" si="302"/>
        <v>0.26784576408326588</v>
      </c>
      <c r="T245" s="38">
        <f t="shared" si="302"/>
        <v>0.26579660105673436</v>
      </c>
      <c r="U245" s="38">
        <f t="shared" si="302"/>
        <v>0.2627841261003655</v>
      </c>
      <c r="V245" s="38">
        <f t="shared" si="302"/>
        <v>0.26175002381972484</v>
      </c>
      <c r="W245" s="38">
        <f t="shared" si="302"/>
        <v>0.26101953243908105</v>
      </c>
      <c r="X245" s="38">
        <f t="shared" si="302"/>
        <v>0.25860414810317517</v>
      </c>
      <c r="Y245" s="38">
        <f t="shared" si="302"/>
        <v>0.25500562205531874</v>
      </c>
      <c r="Z245" s="38">
        <f t="shared" si="302"/>
        <v>0.25960216915097339</v>
      </c>
      <c r="AA245" s="38">
        <f t="shared" si="302"/>
        <v>0.25684383285380213</v>
      </c>
      <c r="AB245" s="38">
        <f t="shared" si="302"/>
        <v>0.26629993935112467</v>
      </c>
      <c r="AC245" s="38">
        <f t="shared" si="302"/>
        <v>0.26711926495102339</v>
      </c>
      <c r="AD245" s="38">
        <f t="shared" si="302"/>
        <v>0.26429056878869311</v>
      </c>
      <c r="AE245" s="38">
        <f t="shared" si="302"/>
        <v>0.25605766158225968</v>
      </c>
      <c r="AF245" s="38">
        <f t="shared" si="302"/>
        <v>0.2289998757552818</v>
      </c>
      <c r="AG245" s="38">
        <f t="shared" si="302"/>
        <v>0.24692105311308252</v>
      </c>
      <c r="AH245" s="38">
        <f t="shared" ref="AH245:AI245" si="303">IF(AH205=0,0,AH205/AH$200)</f>
        <v>0.27654384029032103</v>
      </c>
      <c r="AI245" s="38">
        <f t="shared" si="303"/>
        <v>0.26666208805675129</v>
      </c>
    </row>
    <row r="246" spans="1:35" x14ac:dyDescent="0.25">
      <c r="A246" s="32" t="s">
        <v>89</v>
      </c>
      <c r="B246" s="38">
        <f t="shared" ref="B246:AG246" si="304">IF(B206=0,0,B206/B$200)</f>
        <v>0.48103350959661173</v>
      </c>
      <c r="C246" s="38">
        <f t="shared" si="304"/>
        <v>0.48217849765771026</v>
      </c>
      <c r="D246" s="38">
        <f t="shared" si="304"/>
        <v>0.48199128163789301</v>
      </c>
      <c r="E246" s="38">
        <f t="shared" si="304"/>
        <v>0.4826525343016278</v>
      </c>
      <c r="F246" s="38">
        <f t="shared" si="304"/>
        <v>0.48261628557823383</v>
      </c>
      <c r="G246" s="38">
        <f t="shared" si="304"/>
        <v>0.48312085515029768</v>
      </c>
      <c r="H246" s="38">
        <f t="shared" si="304"/>
        <v>0.48319865834049747</v>
      </c>
      <c r="I246" s="38">
        <f t="shared" si="304"/>
        <v>0.48291454869961675</v>
      </c>
      <c r="J246" s="38">
        <f t="shared" si="304"/>
        <v>0.48221317358899562</v>
      </c>
      <c r="K246" s="38">
        <f t="shared" si="304"/>
        <v>0.48110820268517118</v>
      </c>
      <c r="L246" s="38">
        <f t="shared" si="304"/>
        <v>0.48012172299788103</v>
      </c>
      <c r="M246" s="38">
        <f t="shared" si="304"/>
        <v>0.49794834065176286</v>
      </c>
      <c r="N246" s="38">
        <f t="shared" si="304"/>
        <v>0.47937679881053313</v>
      </c>
      <c r="O246" s="38">
        <f t="shared" si="304"/>
        <v>0.47961430119011961</v>
      </c>
      <c r="P246" s="38">
        <f t="shared" si="304"/>
        <v>0.49655651162198666</v>
      </c>
      <c r="Q246" s="38">
        <f t="shared" si="304"/>
        <v>0.49618452666210766</v>
      </c>
      <c r="R246" s="38">
        <f t="shared" si="304"/>
        <v>0.4871585032274825</v>
      </c>
      <c r="S246" s="38">
        <f t="shared" si="304"/>
        <v>0.48388411635728973</v>
      </c>
      <c r="T246" s="38">
        <f t="shared" si="304"/>
        <v>0.49022748766830054</v>
      </c>
      <c r="U246" s="38">
        <f t="shared" si="304"/>
        <v>0.50393906265839439</v>
      </c>
      <c r="V246" s="38">
        <f t="shared" si="304"/>
        <v>0.50063283648325607</v>
      </c>
      <c r="W246" s="38">
        <f t="shared" si="304"/>
        <v>0.50359960365540868</v>
      </c>
      <c r="X246" s="38">
        <f t="shared" si="304"/>
        <v>0.51428690626935247</v>
      </c>
      <c r="Y246" s="38">
        <f t="shared" si="304"/>
        <v>0.50924942847199217</v>
      </c>
      <c r="Z246" s="38">
        <f t="shared" si="304"/>
        <v>0.51695354016959028</v>
      </c>
      <c r="AA246" s="38">
        <f t="shared" si="304"/>
        <v>0.5066947273197282</v>
      </c>
      <c r="AB246" s="38">
        <f t="shared" si="304"/>
        <v>0.50184772074024731</v>
      </c>
      <c r="AC246" s="38">
        <f t="shared" si="304"/>
        <v>0.4894749554811651</v>
      </c>
      <c r="AD246" s="38">
        <f t="shared" si="304"/>
        <v>0.49755880684962783</v>
      </c>
      <c r="AE246" s="38">
        <f t="shared" si="304"/>
        <v>0.50894266986151093</v>
      </c>
      <c r="AF246" s="38">
        <f t="shared" si="304"/>
        <v>0.4456351818534357</v>
      </c>
      <c r="AG246" s="38">
        <f t="shared" si="304"/>
        <v>0.39817161850145683</v>
      </c>
      <c r="AH246" s="38">
        <f t="shared" ref="AH246:AI246" si="305">IF(AH206=0,0,AH206/AH$200)</f>
        <v>0.44045834765347847</v>
      </c>
      <c r="AI246" s="38">
        <f t="shared" si="305"/>
        <v>0.46651113900426283</v>
      </c>
    </row>
    <row r="247" spans="1:35" x14ac:dyDescent="0.25">
      <c r="A247" s="5" t="s">
        <v>1</v>
      </c>
      <c r="B247" s="13">
        <f t="shared" ref="B247:AG247" si="306">IF(B207=0,0,B207/B$200)</f>
        <v>4.4406341154656422E-2</v>
      </c>
      <c r="C247" s="13">
        <f t="shared" si="306"/>
        <v>4.448754178206768E-2</v>
      </c>
      <c r="D247" s="13">
        <f t="shared" si="306"/>
        <v>4.4427344006473378E-2</v>
      </c>
      <c r="E247" s="13">
        <f t="shared" si="306"/>
        <v>4.3543129964767779E-2</v>
      </c>
      <c r="F247" s="13">
        <f t="shared" si="306"/>
        <v>4.3417273813954341E-2</v>
      </c>
      <c r="G247" s="13">
        <f t="shared" si="306"/>
        <v>4.3611310402081702E-2</v>
      </c>
      <c r="H247" s="13">
        <f t="shared" si="306"/>
        <v>4.3660820185319991E-2</v>
      </c>
      <c r="I247" s="13">
        <f t="shared" si="306"/>
        <v>4.3265272172713191E-2</v>
      </c>
      <c r="J247" s="13">
        <f t="shared" si="306"/>
        <v>4.5393939912771117E-2</v>
      </c>
      <c r="K247" s="13">
        <f t="shared" si="306"/>
        <v>4.624842145939502E-2</v>
      </c>
      <c r="L247" s="13">
        <f t="shared" si="306"/>
        <v>4.9055444316989438E-2</v>
      </c>
      <c r="M247" s="13">
        <f t="shared" si="306"/>
        <v>2.2036497278161569E-2</v>
      </c>
      <c r="N247" s="13">
        <f t="shared" si="306"/>
        <v>5.0445091197748003E-2</v>
      </c>
      <c r="O247" s="13">
        <f t="shared" si="306"/>
        <v>4.9477207188281941E-2</v>
      </c>
      <c r="P247" s="13">
        <f t="shared" si="306"/>
        <v>4.9903961184892917E-2</v>
      </c>
      <c r="Q247" s="13">
        <f t="shared" si="306"/>
        <v>5.3881394624316167E-2</v>
      </c>
      <c r="R247" s="13">
        <f t="shared" si="306"/>
        <v>5.7666214958469096E-2</v>
      </c>
      <c r="S247" s="13">
        <f t="shared" si="306"/>
        <v>5.9371492546996751E-2</v>
      </c>
      <c r="T247" s="13">
        <f t="shared" si="306"/>
        <v>5.5912694982828734E-2</v>
      </c>
      <c r="U247" s="13">
        <f t="shared" si="306"/>
        <v>4.9640447106933314E-2</v>
      </c>
      <c r="V247" s="13">
        <f t="shared" si="306"/>
        <v>5.6635473898095978E-2</v>
      </c>
      <c r="W247" s="13">
        <f t="shared" si="306"/>
        <v>5.674360629630211E-2</v>
      </c>
      <c r="X247" s="13">
        <f t="shared" si="306"/>
        <v>4.8286750972301493E-2</v>
      </c>
      <c r="Y247" s="13">
        <f t="shared" si="306"/>
        <v>5.2821512046035468E-2</v>
      </c>
      <c r="Z247" s="13">
        <f t="shared" si="306"/>
        <v>5.2042596931137206E-2</v>
      </c>
      <c r="AA247" s="13">
        <f t="shared" si="306"/>
        <v>5.8030158604287535E-2</v>
      </c>
      <c r="AB247" s="13">
        <f t="shared" si="306"/>
        <v>5.6263381003213847E-2</v>
      </c>
      <c r="AC247" s="13">
        <f t="shared" si="306"/>
        <v>5.9348157882889344E-2</v>
      </c>
      <c r="AD247" s="13">
        <f t="shared" si="306"/>
        <v>5.3443128288884659E-2</v>
      </c>
      <c r="AE247" s="13">
        <f t="shared" si="306"/>
        <v>5.0753467676162796E-2</v>
      </c>
      <c r="AF247" s="13">
        <f t="shared" si="306"/>
        <v>0.14170525720721086</v>
      </c>
      <c r="AG247" s="13">
        <f t="shared" si="306"/>
        <v>0.13433370072493844</v>
      </c>
      <c r="AH247" s="13">
        <f t="shared" ref="AH247:AI247" si="307">IF(AH207=0,0,AH207/AH$200)</f>
        <v>6.3409669732280391E-2</v>
      </c>
      <c r="AI247" s="13">
        <f t="shared" si="307"/>
        <v>5.0313581057090509E-2</v>
      </c>
    </row>
    <row r="248" spans="1:35" x14ac:dyDescent="0.25">
      <c r="A248" s="34" t="s">
        <v>3</v>
      </c>
      <c r="B248" s="39">
        <f t="shared" ref="B248:AG248" si="308">IF(B208=0,0,B208/B$200)</f>
        <v>2.7378668528052295E-3</v>
      </c>
      <c r="C248" s="39">
        <f t="shared" si="308"/>
        <v>2.7292574477801317E-3</v>
      </c>
      <c r="D248" s="39">
        <f t="shared" si="308"/>
        <v>2.6833837541449536E-3</v>
      </c>
      <c r="E248" s="39">
        <f t="shared" si="308"/>
        <v>2.649763921130721E-3</v>
      </c>
      <c r="F248" s="39">
        <f t="shared" si="308"/>
        <v>2.5867480175819258E-3</v>
      </c>
      <c r="G248" s="39">
        <f t="shared" si="308"/>
        <v>2.5515729320805432E-3</v>
      </c>
      <c r="H248" s="39">
        <f t="shared" si="308"/>
        <v>2.5558148920815289E-3</v>
      </c>
      <c r="I248" s="39">
        <f t="shared" si="308"/>
        <v>2.5218113071518583E-3</v>
      </c>
      <c r="J248" s="39">
        <f t="shared" si="308"/>
        <v>2.5308576165963491E-3</v>
      </c>
      <c r="K248" s="39">
        <f t="shared" si="308"/>
        <v>2.4749520665399024E-3</v>
      </c>
      <c r="L248" s="39">
        <f t="shared" si="308"/>
        <v>2.7725846064424547E-3</v>
      </c>
      <c r="M248" s="39">
        <f t="shared" si="308"/>
        <v>5.4315448764568298E-3</v>
      </c>
      <c r="N248" s="39">
        <f t="shared" si="308"/>
        <v>4.6137301220159277E-3</v>
      </c>
      <c r="O248" s="39">
        <f t="shared" si="308"/>
        <v>4.5177961408919562E-3</v>
      </c>
      <c r="P248" s="39">
        <f t="shared" si="308"/>
        <v>4.5290278820365772E-3</v>
      </c>
      <c r="Q248" s="39">
        <f t="shared" si="308"/>
        <v>4.3309386794950786E-3</v>
      </c>
      <c r="R248" s="39">
        <f t="shared" si="308"/>
        <v>4.1097487264000381E-3</v>
      </c>
      <c r="S248" s="39">
        <f t="shared" si="308"/>
        <v>3.9959684652262689E-3</v>
      </c>
      <c r="T248" s="39">
        <f t="shared" si="308"/>
        <v>3.7624599431681938E-3</v>
      </c>
      <c r="U248" s="39">
        <f t="shared" si="308"/>
        <v>3.3092276770368932E-3</v>
      </c>
      <c r="V248" s="39">
        <f t="shared" si="308"/>
        <v>3.129795444715111E-3</v>
      </c>
      <c r="W248" s="39">
        <f t="shared" si="308"/>
        <v>2.7284129512950678E-3</v>
      </c>
      <c r="X248" s="39">
        <f t="shared" si="308"/>
        <v>2.3507151691583988E-3</v>
      </c>
      <c r="Y248" s="39">
        <f t="shared" si="308"/>
        <v>2.4665326179740777E-3</v>
      </c>
      <c r="Z248" s="39">
        <f t="shared" si="308"/>
        <v>2.1617002165677667E-3</v>
      </c>
      <c r="AA248" s="39">
        <f t="shared" si="308"/>
        <v>2.056166595108563E-3</v>
      </c>
      <c r="AB248" s="39">
        <f t="shared" si="308"/>
        <v>1.5897327692381948E-3</v>
      </c>
      <c r="AC248" s="39">
        <f t="shared" si="308"/>
        <v>1.7672471012868936E-3</v>
      </c>
      <c r="AD248" s="39">
        <f t="shared" si="308"/>
        <v>1.8026587340051695E-3</v>
      </c>
      <c r="AE248" s="39">
        <f t="shared" si="308"/>
        <v>1.7138009760215341E-3</v>
      </c>
      <c r="AF248" s="39">
        <f t="shared" si="308"/>
        <v>3.460641248082159E-3</v>
      </c>
      <c r="AG248" s="39">
        <f t="shared" si="308"/>
        <v>3.8219896653665843E-3</v>
      </c>
      <c r="AH248" s="39">
        <f t="shared" ref="AH248:AI248" si="309">IF(AH208=0,0,AH208/AH$200)</f>
        <v>2.9663203696684961E-3</v>
      </c>
      <c r="AI248" s="39">
        <f t="shared" si="309"/>
        <v>2.6367061148251272E-3</v>
      </c>
    </row>
    <row r="249" spans="1:35" x14ac:dyDescent="0.25">
      <c r="A249" s="34" t="s">
        <v>88</v>
      </c>
      <c r="B249" s="39">
        <f t="shared" ref="B249:AG249" si="310">IF(B209=0,0,B209/B$200)</f>
        <v>3.6239777406224831E-3</v>
      </c>
      <c r="C249" s="39">
        <f t="shared" si="310"/>
        <v>3.6294126105513025E-3</v>
      </c>
      <c r="D249" s="39">
        <f t="shared" si="310"/>
        <v>3.6290682087662981E-3</v>
      </c>
      <c r="E249" s="39">
        <f t="shared" si="310"/>
        <v>3.5621162856264038E-3</v>
      </c>
      <c r="F249" s="39">
        <f t="shared" si="310"/>
        <v>3.5503748190062086E-3</v>
      </c>
      <c r="G249" s="39">
        <f t="shared" si="310"/>
        <v>3.5562086520154997E-3</v>
      </c>
      <c r="H249" s="39">
        <f t="shared" si="310"/>
        <v>3.5561311966431923E-3</v>
      </c>
      <c r="I249" s="39">
        <f t="shared" si="310"/>
        <v>3.5556757876979705E-3</v>
      </c>
      <c r="J249" s="39">
        <f t="shared" si="310"/>
        <v>3.565155596419946E-3</v>
      </c>
      <c r="K249" s="39">
        <f t="shared" si="310"/>
        <v>3.4706161323832608E-3</v>
      </c>
      <c r="L249" s="39">
        <f t="shared" si="310"/>
        <v>3.7198166125021119E-3</v>
      </c>
      <c r="M249" s="39">
        <f t="shared" si="310"/>
        <v>1.8537811416304232E-3</v>
      </c>
      <c r="N249" s="39">
        <f t="shared" si="310"/>
        <v>8.8982191952246929E-3</v>
      </c>
      <c r="O249" s="39">
        <f t="shared" si="310"/>
        <v>8.7712928741317392E-3</v>
      </c>
      <c r="P249" s="39">
        <f t="shared" si="310"/>
        <v>9.5266232806155253E-3</v>
      </c>
      <c r="Q249" s="39">
        <f t="shared" si="310"/>
        <v>9.3350122046713269E-3</v>
      </c>
      <c r="R249" s="39">
        <f t="shared" si="310"/>
        <v>9.4186910511185155E-3</v>
      </c>
      <c r="S249" s="39">
        <f t="shared" si="310"/>
        <v>9.3642189282877441E-3</v>
      </c>
      <c r="T249" s="39">
        <f t="shared" si="310"/>
        <v>9.0629890559003022E-3</v>
      </c>
      <c r="U249" s="39">
        <f t="shared" si="310"/>
        <v>8.9574302129407559E-3</v>
      </c>
      <c r="V249" s="39">
        <f t="shared" si="310"/>
        <v>7.8801476621184266E-3</v>
      </c>
      <c r="W249" s="39">
        <f t="shared" si="310"/>
        <v>7.0842311121581394E-3</v>
      </c>
      <c r="X249" s="39">
        <f t="shared" si="310"/>
        <v>6.9550618051971843E-3</v>
      </c>
      <c r="Y249" s="39">
        <f t="shared" si="310"/>
        <v>7.1874814538092175E-3</v>
      </c>
      <c r="Z249" s="39">
        <f t="shared" si="310"/>
        <v>6.4645776589747385E-3</v>
      </c>
      <c r="AA249" s="39">
        <f t="shared" si="310"/>
        <v>6.5824907212961312E-3</v>
      </c>
      <c r="AB249" s="39">
        <f t="shared" si="310"/>
        <v>5.7802994594226666E-3</v>
      </c>
      <c r="AC249" s="39">
        <f t="shared" si="310"/>
        <v>6.152322942821857E-3</v>
      </c>
      <c r="AD249" s="39">
        <f t="shared" si="310"/>
        <v>5.8128221011338249E-3</v>
      </c>
      <c r="AE249" s="39">
        <f t="shared" si="310"/>
        <v>5.3587558854804934E-3</v>
      </c>
      <c r="AF249" s="39">
        <f t="shared" si="310"/>
        <v>1.5271306493564939E-2</v>
      </c>
      <c r="AG249" s="39">
        <f t="shared" si="310"/>
        <v>1.4812476421307676E-2</v>
      </c>
      <c r="AH249" s="39">
        <f t="shared" ref="AH249:AI249" si="311">IF(AH209=0,0,AH209/AH$200)</f>
        <v>9.3254451175645778E-3</v>
      </c>
      <c r="AI249" s="39">
        <f t="shared" si="311"/>
        <v>7.3745116130815485E-3</v>
      </c>
    </row>
    <row r="250" spans="1:35" x14ac:dyDescent="0.25">
      <c r="A250" s="36" t="s">
        <v>89</v>
      </c>
      <c r="B250" s="40">
        <f t="shared" ref="B250:AG250" si="312">IF(B210=0,0,B210/B$200)</f>
        <v>3.8044496561228706E-2</v>
      </c>
      <c r="C250" s="40">
        <f t="shared" si="312"/>
        <v>3.8128871723736239E-2</v>
      </c>
      <c r="D250" s="40">
        <f t="shared" si="312"/>
        <v>3.8114892043562131E-2</v>
      </c>
      <c r="E250" s="40">
        <f t="shared" si="312"/>
        <v>3.7331249758010651E-2</v>
      </c>
      <c r="F250" s="40">
        <f t="shared" si="312"/>
        <v>3.7280150977366207E-2</v>
      </c>
      <c r="G250" s="40">
        <f t="shared" si="312"/>
        <v>3.7503528817985653E-2</v>
      </c>
      <c r="H250" s="40">
        <f t="shared" si="312"/>
        <v>3.7548874096595262E-2</v>
      </c>
      <c r="I250" s="40">
        <f t="shared" si="312"/>
        <v>3.7187785077863363E-2</v>
      </c>
      <c r="J250" s="40">
        <f t="shared" si="312"/>
        <v>3.9297926699754827E-2</v>
      </c>
      <c r="K250" s="40">
        <f t="shared" si="312"/>
        <v>4.0302853260471859E-2</v>
      </c>
      <c r="L250" s="40">
        <f t="shared" si="312"/>
        <v>4.256304309804488E-2</v>
      </c>
      <c r="M250" s="40">
        <f t="shared" si="312"/>
        <v>1.4751171260074317E-2</v>
      </c>
      <c r="N250" s="40">
        <f t="shared" si="312"/>
        <v>3.6933141880507392E-2</v>
      </c>
      <c r="O250" s="40">
        <f t="shared" si="312"/>
        <v>3.6188118173258239E-2</v>
      </c>
      <c r="P250" s="40">
        <f t="shared" si="312"/>
        <v>3.5848310022240815E-2</v>
      </c>
      <c r="Q250" s="40">
        <f t="shared" si="312"/>
        <v>4.0215443740149771E-2</v>
      </c>
      <c r="R250" s="40">
        <f t="shared" si="312"/>
        <v>4.4137775180950536E-2</v>
      </c>
      <c r="S250" s="40">
        <f t="shared" si="312"/>
        <v>4.6011305153482743E-2</v>
      </c>
      <c r="T250" s="40">
        <f t="shared" si="312"/>
        <v>4.3087245983760236E-2</v>
      </c>
      <c r="U250" s="40">
        <f t="shared" si="312"/>
        <v>3.7373789216955666E-2</v>
      </c>
      <c r="V250" s="40">
        <f t="shared" si="312"/>
        <v>4.5625530791262435E-2</v>
      </c>
      <c r="W250" s="40">
        <f t="shared" si="312"/>
        <v>4.69309622328489E-2</v>
      </c>
      <c r="X250" s="40">
        <f t="shared" si="312"/>
        <v>3.8980973997945909E-2</v>
      </c>
      <c r="Y250" s="40">
        <f t="shared" si="312"/>
        <v>4.3167497974252178E-2</v>
      </c>
      <c r="Z250" s="40">
        <f t="shared" si="312"/>
        <v>4.3416319055594704E-2</v>
      </c>
      <c r="AA250" s="40">
        <f t="shared" si="312"/>
        <v>4.939150128788284E-2</v>
      </c>
      <c r="AB250" s="40">
        <f t="shared" si="312"/>
        <v>4.8893348774552987E-2</v>
      </c>
      <c r="AC250" s="40">
        <f t="shared" si="312"/>
        <v>5.1428587838780598E-2</v>
      </c>
      <c r="AD250" s="40">
        <f t="shared" si="312"/>
        <v>4.5827647453745665E-2</v>
      </c>
      <c r="AE250" s="40">
        <f t="shared" si="312"/>
        <v>4.3680910814660773E-2</v>
      </c>
      <c r="AF250" s="40">
        <f t="shared" si="312"/>
        <v>0.12297330946556377</v>
      </c>
      <c r="AG250" s="40">
        <f t="shared" si="312"/>
        <v>0.11569923463826418</v>
      </c>
      <c r="AH250" s="40">
        <f t="shared" ref="AH250:AI250" si="313">IF(AH210=0,0,AH210/AH$200)</f>
        <v>5.1117904245047321E-2</v>
      </c>
      <c r="AI250" s="40">
        <f t="shared" si="313"/>
        <v>4.0302363329183827E-2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1493.11851</v>
      </c>
      <c r="C253" s="46">
        <v>1460.55395</v>
      </c>
      <c r="D253" s="46">
        <v>1540.0837200000001</v>
      </c>
      <c r="E253" s="46">
        <v>1533.76424</v>
      </c>
      <c r="F253" s="46">
        <v>1566.2431899999999</v>
      </c>
      <c r="G253" s="46">
        <v>1588.53682</v>
      </c>
      <c r="H253" s="46">
        <v>1850.39014</v>
      </c>
      <c r="I253" s="46">
        <v>2053.4905899999999</v>
      </c>
      <c r="J253" s="46">
        <v>2230.7835700000001</v>
      </c>
      <c r="K253" s="46">
        <v>2522.0052700000001</v>
      </c>
      <c r="L253" s="46">
        <v>2718.1503200000002</v>
      </c>
      <c r="M253" s="46">
        <v>2582.8413700000001</v>
      </c>
      <c r="N253" s="46">
        <v>2940.04556</v>
      </c>
      <c r="O253" s="46">
        <v>3035.0952400000001</v>
      </c>
      <c r="P253" s="46">
        <v>2905.6309000000001</v>
      </c>
      <c r="Q253" s="46">
        <v>2839.3612600000001</v>
      </c>
      <c r="R253" s="46">
        <v>2923.0459099999998</v>
      </c>
      <c r="S253" s="46">
        <v>3099.6712499999999</v>
      </c>
      <c r="T253" s="46">
        <v>3020.0795400000002</v>
      </c>
      <c r="U253" s="46">
        <v>2905.92724</v>
      </c>
      <c r="V253" s="46">
        <v>2958.4814099999999</v>
      </c>
      <c r="W253" s="46">
        <v>2824.0405000000001</v>
      </c>
      <c r="X253" s="46">
        <v>2568.2804700000002</v>
      </c>
      <c r="Y253" s="46">
        <v>2299.4239299999999</v>
      </c>
      <c r="Z253" s="46">
        <v>2301.0286000000001</v>
      </c>
      <c r="AA253" s="46">
        <v>2166.7476200000001</v>
      </c>
      <c r="AB253" s="46">
        <v>2164.1326600000002</v>
      </c>
      <c r="AC253" s="46">
        <v>2226.4704499999998</v>
      </c>
      <c r="AD253" s="46">
        <v>2321.0707200000002</v>
      </c>
      <c r="AE253" s="46">
        <v>2378.7579599999999</v>
      </c>
      <c r="AF253" s="46">
        <v>1194.75713</v>
      </c>
      <c r="AG253" s="46">
        <v>1703.35493</v>
      </c>
      <c r="AH253" s="46">
        <v>2484.5790499999998</v>
      </c>
      <c r="AI253" s="46">
        <v>2358.82195</v>
      </c>
    </row>
    <row r="254" spans="1:35" x14ac:dyDescent="0.25">
      <c r="A254" s="47" t="s">
        <v>46</v>
      </c>
      <c r="B254" s="48">
        <v>4284.7785400000002</v>
      </c>
      <c r="C254" s="48">
        <v>5130.0595899999998</v>
      </c>
      <c r="D254" s="48">
        <v>5069.17364</v>
      </c>
      <c r="E254" s="48">
        <v>5224.9317300000002</v>
      </c>
      <c r="F254" s="48">
        <v>5397.9308799999999</v>
      </c>
      <c r="G254" s="48">
        <v>5799.1186699999998</v>
      </c>
      <c r="H254" s="48">
        <v>6150.5863399999998</v>
      </c>
      <c r="I254" s="48">
        <v>6221.4566800000002</v>
      </c>
      <c r="J254" s="48">
        <v>6764.8576800000001</v>
      </c>
      <c r="K254" s="48">
        <v>7474.49136</v>
      </c>
      <c r="L254" s="48">
        <v>7953.8613699999996</v>
      </c>
      <c r="M254" s="48">
        <v>7858.7857899999999</v>
      </c>
      <c r="N254" s="48">
        <v>6804.1653800000004</v>
      </c>
      <c r="O254" s="48">
        <v>7913.8565200000003</v>
      </c>
      <c r="P254" s="48">
        <v>7953.0710300000001</v>
      </c>
      <c r="Q254" s="48">
        <v>8483.2230400000008</v>
      </c>
      <c r="R254" s="48">
        <v>9208.9255400000002</v>
      </c>
      <c r="S254" s="48">
        <v>9767.0760599999994</v>
      </c>
      <c r="T254" s="48">
        <v>9376.77484</v>
      </c>
      <c r="U254" s="48">
        <v>8267.1104300000006</v>
      </c>
      <c r="V254" s="48">
        <v>8809.1254000000008</v>
      </c>
      <c r="W254" s="48">
        <v>9208.6292699999995</v>
      </c>
      <c r="X254" s="48">
        <v>8922.6023100000002</v>
      </c>
      <c r="Y254" s="48">
        <v>8867.9272299999993</v>
      </c>
      <c r="Z254" s="48">
        <v>9019.0191099999993</v>
      </c>
      <c r="AA254" s="48">
        <v>9566.741</v>
      </c>
      <c r="AB254" s="48">
        <v>10292.536679999999</v>
      </c>
      <c r="AC254" s="48">
        <v>11160.468370000001</v>
      </c>
      <c r="AD254" s="48">
        <v>11964.44867</v>
      </c>
      <c r="AE254" s="48">
        <v>12402.54984</v>
      </c>
      <c r="AF254" s="48">
        <v>3787.95892</v>
      </c>
      <c r="AG254" s="48">
        <v>4960.9937099999997</v>
      </c>
      <c r="AH254" s="48">
        <v>9107.4522699999998</v>
      </c>
      <c r="AI254" s="48">
        <v>11602.818929999999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107.84811951999995</v>
      </c>
      <c r="C256" s="28">
        <f t="shared" si="314"/>
        <v>110.49224303999995</v>
      </c>
      <c r="D256" s="28">
        <f t="shared" si="314"/>
        <v>107.50583275999884</v>
      </c>
      <c r="E256" s="28">
        <f t="shared" si="314"/>
        <v>89.992642760001218</v>
      </c>
      <c r="F256" s="28">
        <f t="shared" si="314"/>
        <v>91.418629040001861</v>
      </c>
      <c r="G256" s="28">
        <f t="shared" si="314"/>
        <v>91.31357267999806</v>
      </c>
      <c r="H256" s="28">
        <f t="shared" si="314"/>
        <v>101.75323523999805</v>
      </c>
      <c r="I256" s="28">
        <f t="shared" si="314"/>
        <v>88.230941239996582</v>
      </c>
      <c r="J256" s="28">
        <f t="shared" si="314"/>
        <v>103.98247780000042</v>
      </c>
      <c r="K256" s="28">
        <f t="shared" si="314"/>
        <v>115.52884503999758</v>
      </c>
      <c r="L256" s="28">
        <f t="shared" si="314"/>
        <v>144.84338772000137</v>
      </c>
      <c r="M256" s="28">
        <f t="shared" si="314"/>
        <v>823.47721448000038</v>
      </c>
      <c r="N256" s="28">
        <f t="shared" si="314"/>
        <v>122.98079847999929</v>
      </c>
      <c r="O256" s="28">
        <f t="shared" si="314"/>
        <v>121.99388648000058</v>
      </c>
      <c r="P256" s="28">
        <f t="shared" si="314"/>
        <v>124.48332923999942</v>
      </c>
      <c r="Q256" s="28">
        <f t="shared" si="314"/>
        <v>140.0693142799978</v>
      </c>
      <c r="R256" s="28">
        <f t="shared" si="314"/>
        <v>148.72922296000252</v>
      </c>
      <c r="S256" s="28">
        <f t="shared" si="314"/>
        <v>141.48586655999816</v>
      </c>
      <c r="T256" s="28">
        <f t="shared" si="314"/>
        <v>132.18580876000033</v>
      </c>
      <c r="U256" s="28">
        <f t="shared" si="314"/>
        <v>77.125098959999377</v>
      </c>
      <c r="V256" s="28">
        <f t="shared" si="314"/>
        <v>81.203050959998109</v>
      </c>
      <c r="W256" s="28">
        <f t="shared" si="314"/>
        <v>83.331230559998403</v>
      </c>
      <c r="X256" s="28">
        <f t="shared" si="314"/>
        <v>91.843264199997066</v>
      </c>
      <c r="Y256" s="28">
        <f t="shared" si="314"/>
        <v>77.446599439998863</v>
      </c>
      <c r="Z256" s="28">
        <f t="shared" si="314"/>
        <v>115.75036447999901</v>
      </c>
      <c r="AA256" s="28">
        <f t="shared" si="314"/>
        <v>102.53676075999829</v>
      </c>
      <c r="AB256" s="28">
        <f t="shared" si="314"/>
        <v>399.05106723999552</v>
      </c>
      <c r="AC256" s="28">
        <f t="shared" si="314"/>
        <v>744.98924724000244</v>
      </c>
      <c r="AD256" s="28">
        <f t="shared" si="314"/>
        <v>94.674860479999097</v>
      </c>
      <c r="AE256" s="28">
        <f t="shared" si="314"/>
        <v>105.79742399999441</v>
      </c>
      <c r="AF256" s="28">
        <f t="shared" si="314"/>
        <v>-553.41390611999987</v>
      </c>
      <c r="AG256" s="28">
        <f t="shared" si="314"/>
        <v>329.35319588000084</v>
      </c>
      <c r="AH256" s="28">
        <f t="shared" ref="AH256:AI256" si="315">SUM(AH257:AH258)</f>
        <v>578.80735919999597</v>
      </c>
      <c r="AI256" s="28">
        <f t="shared" si="315"/>
        <v>83.352265120000538</v>
      </c>
    </row>
    <row r="257" spans="1:35" x14ac:dyDescent="0.25">
      <c r="A257" s="45" t="s">
        <v>3</v>
      </c>
      <c r="B257" s="46">
        <f t="shared" ref="B257:AG257" si="316">B253-B$201</f>
        <v>389.51036447999991</v>
      </c>
      <c r="C257" s="46">
        <f t="shared" si="316"/>
        <v>211.58905303999995</v>
      </c>
      <c r="D257" s="46">
        <f t="shared" si="316"/>
        <v>284.9470352400001</v>
      </c>
      <c r="E257" s="46">
        <f t="shared" si="316"/>
        <v>247.71067028000016</v>
      </c>
      <c r="F257" s="46">
        <f t="shared" si="316"/>
        <v>239.99746276000019</v>
      </c>
      <c r="G257" s="46">
        <f t="shared" si="316"/>
        <v>188.06691771999954</v>
      </c>
      <c r="H257" s="46">
        <f t="shared" si="316"/>
        <v>335.52745275999996</v>
      </c>
      <c r="I257" s="46">
        <f t="shared" si="316"/>
        <v>476.82880371999931</v>
      </c>
      <c r="J257" s="46">
        <f t="shared" si="316"/>
        <v>527.32721151999999</v>
      </c>
      <c r="K257" s="46">
        <f t="shared" si="316"/>
        <v>620.71515627999997</v>
      </c>
      <c r="L257" s="46">
        <f t="shared" si="316"/>
        <v>702.43223276000026</v>
      </c>
      <c r="M257" s="46">
        <f t="shared" si="316"/>
        <v>727.95012447999989</v>
      </c>
      <c r="N257" s="46">
        <f t="shared" si="316"/>
        <v>1082.0741184800002</v>
      </c>
      <c r="O257" s="46">
        <f t="shared" si="316"/>
        <v>939.09813771999961</v>
      </c>
      <c r="P257" s="46">
        <f t="shared" si="316"/>
        <v>831.26402800000005</v>
      </c>
      <c r="Q257" s="46">
        <f t="shared" si="316"/>
        <v>678.42690303999962</v>
      </c>
      <c r="R257" s="46">
        <f t="shared" si="316"/>
        <v>607.54964047999965</v>
      </c>
      <c r="S257" s="46">
        <f t="shared" si="316"/>
        <v>645.03709151999965</v>
      </c>
      <c r="T257" s="46">
        <f t="shared" si="316"/>
        <v>667.4011975200001</v>
      </c>
      <c r="U257" s="46">
        <f t="shared" si="316"/>
        <v>831.59529771999951</v>
      </c>
      <c r="V257" s="46">
        <f t="shared" si="316"/>
        <v>806.88053723999928</v>
      </c>
      <c r="W257" s="46">
        <f t="shared" si="316"/>
        <v>656.84070304000034</v>
      </c>
      <c r="X257" s="46">
        <f t="shared" si="316"/>
        <v>503.08331171999998</v>
      </c>
      <c r="Y257" s="46">
        <f t="shared" si="316"/>
        <v>243.46685571999933</v>
      </c>
      <c r="Z257" s="46">
        <f t="shared" si="316"/>
        <v>356.37272571999983</v>
      </c>
      <c r="AA257" s="46">
        <f t="shared" si="316"/>
        <v>67.506803239999499</v>
      </c>
      <c r="AB257" s="46">
        <f t="shared" si="316"/>
        <v>27.779629719999775</v>
      </c>
      <c r="AC257" s="46">
        <f t="shared" si="316"/>
        <v>-122.71817055999963</v>
      </c>
      <c r="AD257" s="46">
        <f t="shared" si="316"/>
        <v>-325.66589004000025</v>
      </c>
      <c r="AE257" s="46">
        <f t="shared" si="316"/>
        <v>-350.29997675999994</v>
      </c>
      <c r="AF257" s="46">
        <f t="shared" si="316"/>
        <v>158.83468544000016</v>
      </c>
      <c r="AG257" s="46">
        <f t="shared" si="316"/>
        <v>281.80971655999974</v>
      </c>
      <c r="AH257" s="46">
        <f t="shared" ref="AH257:AI257" si="317">AH253-AH$201</f>
        <v>33.536908879999373</v>
      </c>
      <c r="AI257" s="46">
        <f t="shared" si="317"/>
        <v>-682.60358431999839</v>
      </c>
    </row>
    <row r="258" spans="1:35" x14ac:dyDescent="0.25">
      <c r="A258" s="47" t="s">
        <v>46</v>
      </c>
      <c r="B258" s="48">
        <f t="shared" ref="B258:AG258" si="318">B254-B$202</f>
        <v>-281.66224495999995</v>
      </c>
      <c r="C258" s="48">
        <f t="shared" si="318"/>
        <v>-101.09681</v>
      </c>
      <c r="D258" s="48">
        <f t="shared" si="318"/>
        <v>-177.44120248000127</v>
      </c>
      <c r="E258" s="48">
        <f t="shared" si="318"/>
        <v>-157.71802751999894</v>
      </c>
      <c r="F258" s="48">
        <f t="shared" si="318"/>
        <v>-148.57883371999833</v>
      </c>
      <c r="G258" s="48">
        <f t="shared" si="318"/>
        <v>-96.753345040001477</v>
      </c>
      <c r="H258" s="48">
        <f t="shared" si="318"/>
        <v>-233.77421752000191</v>
      </c>
      <c r="I258" s="48">
        <f t="shared" si="318"/>
        <v>-388.59786248000273</v>
      </c>
      <c r="J258" s="48">
        <f t="shared" si="318"/>
        <v>-423.34473371999957</v>
      </c>
      <c r="K258" s="48">
        <f t="shared" si="318"/>
        <v>-505.1863112400024</v>
      </c>
      <c r="L258" s="48">
        <f t="shared" si="318"/>
        <v>-557.58884503999889</v>
      </c>
      <c r="M258" s="48">
        <f t="shared" si="318"/>
        <v>95.527090000000499</v>
      </c>
      <c r="N258" s="48">
        <f t="shared" si="318"/>
        <v>-959.09332000000086</v>
      </c>
      <c r="O258" s="48">
        <f t="shared" si="318"/>
        <v>-817.10425123999903</v>
      </c>
      <c r="P258" s="48">
        <f t="shared" si="318"/>
        <v>-706.78069876000063</v>
      </c>
      <c r="Q258" s="48">
        <f t="shared" si="318"/>
        <v>-538.35758876000182</v>
      </c>
      <c r="R258" s="48">
        <f t="shared" si="318"/>
        <v>-458.82041751999714</v>
      </c>
      <c r="S258" s="48">
        <f t="shared" si="318"/>
        <v>-503.55122496000149</v>
      </c>
      <c r="T258" s="48">
        <f t="shared" si="318"/>
        <v>-535.21538875999977</v>
      </c>
      <c r="U258" s="48">
        <f t="shared" si="318"/>
        <v>-754.47019876000013</v>
      </c>
      <c r="V258" s="48">
        <f t="shared" si="318"/>
        <v>-725.67748628000118</v>
      </c>
      <c r="W258" s="48">
        <f t="shared" si="318"/>
        <v>-573.50947248000193</v>
      </c>
      <c r="X258" s="48">
        <f t="shared" si="318"/>
        <v>-411.24004752000292</v>
      </c>
      <c r="Y258" s="48">
        <f t="shared" si="318"/>
        <v>-166.02025628000047</v>
      </c>
      <c r="Z258" s="48">
        <f t="shared" si="318"/>
        <v>-240.62236124000083</v>
      </c>
      <c r="AA258" s="48">
        <f t="shared" si="318"/>
        <v>35.029957519998788</v>
      </c>
      <c r="AB258" s="48">
        <f t="shared" si="318"/>
        <v>371.27143751999574</v>
      </c>
      <c r="AC258" s="48">
        <f t="shared" si="318"/>
        <v>867.70741780000208</v>
      </c>
      <c r="AD258" s="48">
        <f t="shared" si="318"/>
        <v>420.34075051999935</v>
      </c>
      <c r="AE258" s="48">
        <f t="shared" si="318"/>
        <v>456.09740075999434</v>
      </c>
      <c r="AF258" s="48">
        <f t="shared" si="318"/>
        <v>-712.24859156000002</v>
      </c>
      <c r="AG258" s="48">
        <f t="shared" si="318"/>
        <v>47.543479320001097</v>
      </c>
      <c r="AH258" s="48">
        <f t="shared" ref="AH258:AI258" si="319">AH254-AH$202</f>
        <v>545.2704503199966</v>
      </c>
      <c r="AI258" s="48">
        <f t="shared" si="319"/>
        <v>765.95584943999893</v>
      </c>
    </row>
    <row r="259" spans="1:35" x14ac:dyDescent="0.25">
      <c r="A259" s="3" t="s">
        <v>2</v>
      </c>
      <c r="B259" s="8">
        <f t="shared" ref="B259:AG259" si="320">SUM(B260:B262)</f>
        <v>116.94196896858347</v>
      </c>
      <c r="C259" s="8">
        <f t="shared" si="320"/>
        <v>112.72560897630026</v>
      </c>
      <c r="D259" s="8">
        <f t="shared" si="320"/>
        <v>112.72408528195049</v>
      </c>
      <c r="E259" s="8">
        <f t="shared" si="320"/>
        <v>94.579677802919505</v>
      </c>
      <c r="F259" s="8">
        <f t="shared" si="320"/>
        <v>95.718652796324903</v>
      </c>
      <c r="G259" s="8">
        <f t="shared" si="320"/>
        <v>93.729815163773623</v>
      </c>
      <c r="H259" s="8">
        <f t="shared" si="320"/>
        <v>109.17093250595187</v>
      </c>
      <c r="I259" s="8">
        <f t="shared" si="320"/>
        <v>101.59652234204927</v>
      </c>
      <c r="J259" s="8">
        <f t="shared" si="320"/>
        <v>119.4622743095853</v>
      </c>
      <c r="K259" s="8">
        <f t="shared" si="320"/>
        <v>134.92776007720801</v>
      </c>
      <c r="L259" s="8">
        <f t="shared" si="320"/>
        <v>166.5907000442304</v>
      </c>
      <c r="M259" s="8">
        <f t="shared" si="320"/>
        <v>801.00990447051902</v>
      </c>
      <c r="N259" s="8">
        <f t="shared" si="320"/>
        <v>151.60502597209518</v>
      </c>
      <c r="O259" s="8">
        <f t="shared" si="320"/>
        <v>145.63396160854069</v>
      </c>
      <c r="P259" s="8">
        <f t="shared" si="320"/>
        <v>144.75369304490158</v>
      </c>
      <c r="Q259" s="8">
        <f t="shared" si="320"/>
        <v>157.92995314044168</v>
      </c>
      <c r="R259" s="8">
        <f t="shared" si="320"/>
        <v>166.26546234522453</v>
      </c>
      <c r="S259" s="8">
        <f t="shared" si="320"/>
        <v>162.67206191435963</v>
      </c>
      <c r="T259" s="8">
        <f t="shared" si="320"/>
        <v>153.63205105809186</v>
      </c>
      <c r="U259" s="8">
        <f t="shared" si="320"/>
        <v>105.39741673910441</v>
      </c>
      <c r="V259" s="8">
        <f t="shared" si="320"/>
        <v>115.07618734702771</v>
      </c>
      <c r="W259" s="8">
        <f t="shared" si="320"/>
        <v>111.29125422364467</v>
      </c>
      <c r="X259" s="8">
        <f t="shared" si="320"/>
        <v>108.38625181564851</v>
      </c>
      <c r="Y259" s="8">
        <f t="shared" si="320"/>
        <v>84.469892908415801</v>
      </c>
      <c r="Z259" s="8">
        <f t="shared" si="320"/>
        <v>125.83495317608347</v>
      </c>
      <c r="AA259" s="8">
        <f t="shared" si="320"/>
        <v>99.375102200911101</v>
      </c>
      <c r="AB259" s="8">
        <f t="shared" si="320"/>
        <v>374.13210387591005</v>
      </c>
      <c r="AC259" s="8">
        <f t="shared" si="320"/>
        <v>684.7894568967688</v>
      </c>
      <c r="AD259" s="8">
        <f t="shared" si="320"/>
        <v>71.139187635846213</v>
      </c>
      <c r="AE259" s="8">
        <f t="shared" si="320"/>
        <v>81.54940611967379</v>
      </c>
      <c r="AF259" s="8">
        <f t="shared" si="320"/>
        <v>-435.22091258603734</v>
      </c>
      <c r="AG259" s="8">
        <f t="shared" si="320"/>
        <v>316.55311995983834</v>
      </c>
      <c r="AH259" s="8">
        <f t="shared" ref="AH259:AI259" si="321">SUM(AH260:AH262)</f>
        <v>535.96771746827824</v>
      </c>
      <c r="AI259" s="8">
        <f t="shared" si="321"/>
        <v>44.797556138013874</v>
      </c>
    </row>
    <row r="260" spans="1:35" x14ac:dyDescent="0.25">
      <c r="A260" s="32" t="s">
        <v>3</v>
      </c>
      <c r="B260" s="49">
        <f t="shared" ref="B260:AG260" si="322">B257-B264</f>
        <v>384.03133986463502</v>
      </c>
      <c r="C260" s="49">
        <f t="shared" si="322"/>
        <v>208.59285440501142</v>
      </c>
      <c r="D260" s="49">
        <f t="shared" si="322"/>
        <v>280.98620459058969</v>
      </c>
      <c r="E260" s="49">
        <f t="shared" si="322"/>
        <v>244.30710382239371</v>
      </c>
      <c r="F260" s="49">
        <f t="shared" si="322"/>
        <v>236.78033974272802</v>
      </c>
      <c r="G260" s="49">
        <f t="shared" si="322"/>
        <v>185.56684989501636</v>
      </c>
      <c r="H260" s="49">
        <f t="shared" si="322"/>
        <v>331.05579481281751</v>
      </c>
      <c r="I260" s="49">
        <f t="shared" si="322"/>
        <v>470.58504272857795</v>
      </c>
      <c r="J260" s="49">
        <f t="shared" si="322"/>
        <v>520.36095164523306</v>
      </c>
      <c r="K260" s="49">
        <f t="shared" si="322"/>
        <v>612.7313454994644</v>
      </c>
      <c r="L260" s="49">
        <f t="shared" si="322"/>
        <v>692.26106041856758</v>
      </c>
      <c r="M260" s="49">
        <f t="shared" si="322"/>
        <v>707.44803669985231</v>
      </c>
      <c r="N260" s="49">
        <f t="shared" si="322"/>
        <v>1056.2217245159775</v>
      </c>
      <c r="O260" s="49">
        <f t="shared" si="322"/>
        <v>917.18253704597464</v>
      </c>
      <c r="P260" s="49">
        <f t="shared" si="322"/>
        <v>811.78223838902773</v>
      </c>
      <c r="Q260" s="49">
        <f t="shared" si="322"/>
        <v>663.22202255987941</v>
      </c>
      <c r="R260" s="49">
        <f t="shared" si="322"/>
        <v>594.62771327115888</v>
      </c>
      <c r="S260" s="49">
        <f t="shared" si="322"/>
        <v>631.67462343097782</v>
      </c>
      <c r="T260" s="49">
        <f t="shared" si="322"/>
        <v>654.3108212941853</v>
      </c>
      <c r="U260" s="49">
        <f t="shared" si="322"/>
        <v>816.87476781263547</v>
      </c>
      <c r="V260" s="49">
        <f t="shared" si="322"/>
        <v>793.16400371826944</v>
      </c>
      <c r="W260" s="49">
        <f t="shared" si="322"/>
        <v>646.95938054068949</v>
      </c>
      <c r="X260" s="49">
        <f t="shared" si="322"/>
        <v>496.55581501336025</v>
      </c>
      <c r="Y260" s="49">
        <f t="shared" si="322"/>
        <v>240.22763549204197</v>
      </c>
      <c r="Z260" s="49">
        <f t="shared" si="322"/>
        <v>351.93416882865608</v>
      </c>
      <c r="AA260" s="49">
        <f t="shared" si="322"/>
        <v>66.737745693653295</v>
      </c>
      <c r="AB260" s="49">
        <f t="shared" si="322"/>
        <v>27.530377469259147</v>
      </c>
      <c r="AC260" s="49">
        <f t="shared" si="322"/>
        <v>-121.55108602167068</v>
      </c>
      <c r="AD260" s="49">
        <f t="shared" si="322"/>
        <v>-322.51826270755663</v>
      </c>
      <c r="AE260" s="49">
        <f t="shared" si="322"/>
        <v>-347.07162423214714</v>
      </c>
      <c r="AF260" s="49">
        <f t="shared" si="322"/>
        <v>155.89716457019173</v>
      </c>
      <c r="AG260" s="49">
        <f t="shared" si="322"/>
        <v>277.00982858924687</v>
      </c>
      <c r="AH260" s="49">
        <f t="shared" ref="AH260:AI260" si="323">AH257-AH264</f>
        <v>33.089911705723772</v>
      </c>
      <c r="AI260" s="49">
        <f t="shared" si="323"/>
        <v>-674.39082647146392</v>
      </c>
    </row>
    <row r="261" spans="1:35" x14ac:dyDescent="0.25">
      <c r="A261" s="32" t="s">
        <v>88</v>
      </c>
      <c r="B261" s="49">
        <f t="shared" ref="B261:AG261" si="324">B258*(B$205/B$202)</f>
        <v>-98.855691277522496</v>
      </c>
      <c r="C261" s="49">
        <f t="shared" si="324"/>
        <v>-35.482015800932182</v>
      </c>
      <c r="D261" s="49">
        <f t="shared" si="324"/>
        <v>-62.277013073328419</v>
      </c>
      <c r="E261" s="49">
        <f t="shared" si="324"/>
        <v>-55.416674962512637</v>
      </c>
      <c r="F261" s="49">
        <f t="shared" si="324"/>
        <v>-52.209109536262396</v>
      </c>
      <c r="G261" s="49">
        <f t="shared" si="324"/>
        <v>-33.990292718167801</v>
      </c>
      <c r="H261" s="49">
        <f t="shared" si="324"/>
        <v>-82.122795703603259</v>
      </c>
      <c r="I261" s="49">
        <f t="shared" si="324"/>
        <v>-136.56750395366333</v>
      </c>
      <c r="J261" s="49">
        <f t="shared" si="324"/>
        <v>-148.37871134566632</v>
      </c>
      <c r="K261" s="49">
        <f t="shared" si="324"/>
        <v>-176.84379892320064</v>
      </c>
      <c r="L261" s="49">
        <f t="shared" si="324"/>
        <v>-194.55949235537742</v>
      </c>
      <c r="M261" s="49">
        <f t="shared" si="324"/>
        <v>34.628898591645857</v>
      </c>
      <c r="N261" s="49">
        <f t="shared" si="324"/>
        <v>-334.81410506438777</v>
      </c>
      <c r="O261" s="49">
        <f t="shared" si="324"/>
        <v>-285.57349021533162</v>
      </c>
      <c r="P261" s="49">
        <f t="shared" si="324"/>
        <v>-232.00442094709831</v>
      </c>
      <c r="Q261" s="49">
        <f t="shared" si="324"/>
        <v>-174.1831270293861</v>
      </c>
      <c r="R261" s="49">
        <f t="shared" si="324"/>
        <v>-151.30971380144155</v>
      </c>
      <c r="S261" s="49">
        <f t="shared" si="324"/>
        <v>-167.10836261132388</v>
      </c>
      <c r="T261" s="49">
        <f t="shared" si="324"/>
        <v>-176.02443802345545</v>
      </c>
      <c r="U261" s="49">
        <f t="shared" si="324"/>
        <v>-243.84935356492397</v>
      </c>
      <c r="V261" s="49">
        <f t="shared" si="324"/>
        <v>-232.8088829495735</v>
      </c>
      <c r="W261" s="49">
        <f t="shared" si="324"/>
        <v>-182.86207769787629</v>
      </c>
      <c r="X261" s="49">
        <f t="shared" si="324"/>
        <v>-129.87892490465075</v>
      </c>
      <c r="Y261" s="49">
        <f t="shared" si="324"/>
        <v>-51.971001055295517</v>
      </c>
      <c r="Z261" s="49">
        <f t="shared" si="324"/>
        <v>-75.584850027175349</v>
      </c>
      <c r="AA261" s="49">
        <f t="shared" si="324"/>
        <v>10.978756249893825</v>
      </c>
      <c r="AB261" s="49">
        <f t="shared" si="324"/>
        <v>120.15921354249399</v>
      </c>
      <c r="AC261" s="49">
        <f t="shared" si="324"/>
        <v>284.68244576537501</v>
      </c>
      <c r="AD261" s="49">
        <f t="shared" si="324"/>
        <v>136.56236361944121</v>
      </c>
      <c r="AE261" s="49">
        <f t="shared" si="324"/>
        <v>143.46621070050219</v>
      </c>
      <c r="AF261" s="49">
        <f t="shared" si="324"/>
        <v>-200.65065504495118</v>
      </c>
      <c r="AG261" s="49">
        <f t="shared" si="324"/>
        <v>15.135920121904928</v>
      </c>
      <c r="AH261" s="49">
        <f t="shared" ref="AH261:AI261" si="325">AH258*(AH$205/AH$202)</f>
        <v>193.95723184773243</v>
      </c>
      <c r="AI261" s="49">
        <f t="shared" si="325"/>
        <v>261.57566688784902</v>
      </c>
    </row>
    <row r="262" spans="1:35" x14ac:dyDescent="0.25">
      <c r="A262" s="32" t="s">
        <v>89</v>
      </c>
      <c r="B262" s="49">
        <f t="shared" ref="B262:AG262" si="326">B258*(B$206/B$202)</f>
        <v>-168.23367961852904</v>
      </c>
      <c r="C262" s="49">
        <f t="shared" si="326"/>
        <v>-60.385229627778976</v>
      </c>
      <c r="D262" s="49">
        <f t="shared" si="326"/>
        <v>-105.98510623531078</v>
      </c>
      <c r="E262" s="49">
        <f t="shared" si="326"/>
        <v>-94.310751056961564</v>
      </c>
      <c r="F262" s="49">
        <f t="shared" si="326"/>
        <v>-88.852577410140725</v>
      </c>
      <c r="G262" s="49">
        <f t="shared" si="326"/>
        <v>-57.846742013074937</v>
      </c>
      <c r="H262" s="49">
        <f t="shared" si="326"/>
        <v>-139.76206660326238</v>
      </c>
      <c r="I262" s="49">
        <f t="shared" si="326"/>
        <v>-232.42101643286534</v>
      </c>
      <c r="J262" s="49">
        <f t="shared" si="326"/>
        <v>-252.51996598998144</v>
      </c>
      <c r="K262" s="49">
        <f t="shared" si="326"/>
        <v>-300.95978649905572</v>
      </c>
      <c r="L262" s="49">
        <f t="shared" si="326"/>
        <v>-331.11086801895976</v>
      </c>
      <c r="M262" s="49">
        <f t="shared" si="326"/>
        <v>58.932969179020752</v>
      </c>
      <c r="N262" s="49">
        <f t="shared" si="326"/>
        <v>-569.80259347949448</v>
      </c>
      <c r="O262" s="49">
        <f t="shared" si="326"/>
        <v>-485.97508522210234</v>
      </c>
      <c r="P262" s="49">
        <f t="shared" si="326"/>
        <v>-435.02412439702783</v>
      </c>
      <c r="Q262" s="49">
        <f t="shared" si="326"/>
        <v>-331.1089423900516</v>
      </c>
      <c r="R262" s="49">
        <f t="shared" si="326"/>
        <v>-277.0525371244928</v>
      </c>
      <c r="S262" s="49">
        <f t="shared" si="326"/>
        <v>-301.89419890529433</v>
      </c>
      <c r="T262" s="49">
        <f t="shared" si="326"/>
        <v>-324.654332212638</v>
      </c>
      <c r="U262" s="49">
        <f t="shared" si="326"/>
        <v>-467.62799750860711</v>
      </c>
      <c r="V262" s="49">
        <f t="shared" si="326"/>
        <v>-445.27893342166828</v>
      </c>
      <c r="W262" s="49">
        <f t="shared" si="326"/>
        <v>-352.80604861916851</v>
      </c>
      <c r="X262" s="49">
        <f t="shared" si="326"/>
        <v>-258.29063829306097</v>
      </c>
      <c r="Y262" s="49">
        <f t="shared" si="326"/>
        <v>-103.78674152833065</v>
      </c>
      <c r="Z262" s="49">
        <f t="shared" si="326"/>
        <v>-150.51436562539729</v>
      </c>
      <c r="AA262" s="49">
        <f t="shared" si="326"/>
        <v>21.65860025736399</v>
      </c>
      <c r="AB262" s="49">
        <f t="shared" si="326"/>
        <v>226.44251286415695</v>
      </c>
      <c r="AC262" s="49">
        <f t="shared" si="326"/>
        <v>521.65809715306443</v>
      </c>
      <c r="AD262" s="49">
        <f t="shared" si="326"/>
        <v>257.09508672396163</v>
      </c>
      <c r="AE262" s="49">
        <f t="shared" si="326"/>
        <v>285.15481965131875</v>
      </c>
      <c r="AF262" s="49">
        <f t="shared" si="326"/>
        <v>-390.46742211127793</v>
      </c>
      <c r="AG262" s="49">
        <f t="shared" si="326"/>
        <v>24.407371248686545</v>
      </c>
      <c r="AH262" s="49">
        <f t="shared" ref="AH262:AI262" si="327">AH258*(AH$206/AH$202)</f>
        <v>308.92057391482206</v>
      </c>
      <c r="AI262" s="49">
        <f t="shared" si="327"/>
        <v>457.61271572162877</v>
      </c>
    </row>
    <row r="263" spans="1:35" x14ac:dyDescent="0.25">
      <c r="A263" s="5" t="s">
        <v>1</v>
      </c>
      <c r="B263" s="9">
        <f t="shared" ref="B263:AG263" si="328">SUM(B264:B266)</f>
        <v>-9.0938494485835033</v>
      </c>
      <c r="C263" s="9">
        <f t="shared" si="328"/>
        <v>-2.2333659363003147</v>
      </c>
      <c r="D263" s="9">
        <f t="shared" si="328"/>
        <v>-5.218252521951638</v>
      </c>
      <c r="E263" s="9">
        <f t="shared" si="328"/>
        <v>-4.5870350429182949</v>
      </c>
      <c r="F263" s="9">
        <f t="shared" si="328"/>
        <v>-4.3000237563230534</v>
      </c>
      <c r="G263" s="9">
        <f t="shared" si="328"/>
        <v>-2.4162424837755547</v>
      </c>
      <c r="H263" s="9">
        <f t="shared" si="328"/>
        <v>-7.4176972659538327</v>
      </c>
      <c r="I263" s="9">
        <f t="shared" si="328"/>
        <v>-13.365581102052746</v>
      </c>
      <c r="J263" s="9">
        <f t="shared" si="328"/>
        <v>-15.47979650958488</v>
      </c>
      <c r="K263" s="9">
        <f t="shared" si="328"/>
        <v>-19.398915037210429</v>
      </c>
      <c r="L263" s="9">
        <f t="shared" si="328"/>
        <v>-21.747312324229021</v>
      </c>
      <c r="M263" s="9">
        <f t="shared" si="328"/>
        <v>22.467310009481526</v>
      </c>
      <c r="N263" s="9">
        <f t="shared" si="328"/>
        <v>-28.624227492095809</v>
      </c>
      <c r="O263" s="9">
        <f t="shared" si="328"/>
        <v>-23.640075128540118</v>
      </c>
      <c r="P263" s="9">
        <f t="shared" si="328"/>
        <v>-20.270363804901983</v>
      </c>
      <c r="Q263" s="9">
        <f t="shared" si="328"/>
        <v>-17.860638860443878</v>
      </c>
      <c r="R263" s="9">
        <f t="shared" si="328"/>
        <v>-17.536239385222057</v>
      </c>
      <c r="S263" s="9">
        <f t="shared" si="328"/>
        <v>-21.186195354361502</v>
      </c>
      <c r="T263" s="9">
        <f t="shared" si="328"/>
        <v>-21.446242298091533</v>
      </c>
      <c r="U263" s="9">
        <f t="shared" si="328"/>
        <v>-28.272317779104988</v>
      </c>
      <c r="V263" s="9">
        <f t="shared" si="328"/>
        <v>-33.873136387029703</v>
      </c>
      <c r="W263" s="9">
        <f t="shared" si="328"/>
        <v>-27.960023663646318</v>
      </c>
      <c r="X263" s="9">
        <f t="shared" si="328"/>
        <v>-16.542987615651445</v>
      </c>
      <c r="Y263" s="9">
        <f t="shared" si="328"/>
        <v>-7.0232934684169663</v>
      </c>
      <c r="Z263" s="9">
        <f t="shared" si="328"/>
        <v>-10.084588696084481</v>
      </c>
      <c r="AA263" s="9">
        <f t="shared" si="328"/>
        <v>3.1616585590871749</v>
      </c>
      <c r="AB263" s="9">
        <f t="shared" si="328"/>
        <v>24.918963364085403</v>
      </c>
      <c r="AC263" s="9">
        <f t="shared" si="328"/>
        <v>60.199790343233715</v>
      </c>
      <c r="AD263" s="9">
        <f t="shared" si="328"/>
        <v>23.535672844152927</v>
      </c>
      <c r="AE263" s="9">
        <f t="shared" si="328"/>
        <v>24.248017880320585</v>
      </c>
      <c r="AF263" s="9">
        <f t="shared" si="328"/>
        <v>-118.19299353396238</v>
      </c>
      <c r="AG263" s="9">
        <f t="shared" si="328"/>
        <v>12.800075920162524</v>
      </c>
      <c r="AH263" s="9">
        <f t="shared" ref="AH263:AI263" si="329">SUM(AH264:AH266)</f>
        <v>42.83964173171767</v>
      </c>
      <c r="AI263" s="9">
        <f t="shared" si="329"/>
        <v>38.554708981986764</v>
      </c>
    </row>
    <row r="264" spans="1:35" x14ac:dyDescent="0.25">
      <c r="A264" s="34" t="s">
        <v>3</v>
      </c>
      <c r="B264" s="50">
        <f t="shared" ref="B264:AG264" si="330">IF(B$208=0,0,B257*B$208/B$201)</f>
        <v>5.4790246153649118</v>
      </c>
      <c r="C264" s="50">
        <f t="shared" si="330"/>
        <v>2.9961986349885219</v>
      </c>
      <c r="D264" s="50">
        <f t="shared" si="330"/>
        <v>3.9608306494104322</v>
      </c>
      <c r="E264" s="50">
        <f t="shared" si="330"/>
        <v>3.4035664576064546</v>
      </c>
      <c r="F264" s="50">
        <f t="shared" si="330"/>
        <v>3.2171230172721628</v>
      </c>
      <c r="G264" s="50">
        <f t="shared" si="330"/>
        <v>2.5000678249831783</v>
      </c>
      <c r="H264" s="50">
        <f t="shared" si="330"/>
        <v>4.4716579471824387</v>
      </c>
      <c r="I264" s="50">
        <f t="shared" si="330"/>
        <v>6.2437609914213397</v>
      </c>
      <c r="J264" s="50">
        <f t="shared" si="330"/>
        <v>6.9662598747669442</v>
      </c>
      <c r="K264" s="50">
        <f t="shared" si="330"/>
        <v>7.983810780535598</v>
      </c>
      <c r="L264" s="50">
        <f t="shared" si="330"/>
        <v>10.17117234143271</v>
      </c>
      <c r="M264" s="50">
        <f t="shared" si="330"/>
        <v>20.50208778014763</v>
      </c>
      <c r="N264" s="50">
        <f t="shared" si="330"/>
        <v>25.852393964022703</v>
      </c>
      <c r="O264" s="50">
        <f t="shared" si="330"/>
        <v>21.91560067402493</v>
      </c>
      <c r="P264" s="50">
        <f t="shared" si="330"/>
        <v>19.481789610972381</v>
      </c>
      <c r="Q264" s="50">
        <f t="shared" si="330"/>
        <v>15.20488048012021</v>
      </c>
      <c r="R264" s="50">
        <f t="shared" si="330"/>
        <v>12.921927208840767</v>
      </c>
      <c r="S264" s="50">
        <f t="shared" si="330"/>
        <v>13.362468089021815</v>
      </c>
      <c r="T264" s="50">
        <f t="shared" si="330"/>
        <v>13.090376225814829</v>
      </c>
      <c r="U264" s="50">
        <f t="shared" si="330"/>
        <v>14.720529907364062</v>
      </c>
      <c r="V264" s="50">
        <f t="shared" si="330"/>
        <v>13.716533521729867</v>
      </c>
      <c r="W264" s="50">
        <f t="shared" si="330"/>
        <v>9.8813224993108228</v>
      </c>
      <c r="X264" s="50">
        <f t="shared" si="330"/>
        <v>6.5274967066397362</v>
      </c>
      <c r="Y264" s="50">
        <f t="shared" si="330"/>
        <v>3.2392202279573565</v>
      </c>
      <c r="Z264" s="50">
        <f t="shared" si="330"/>
        <v>4.4385568913437439</v>
      </c>
      <c r="AA264" s="50">
        <f t="shared" si="330"/>
        <v>0.76905754634620016</v>
      </c>
      <c r="AB264" s="50">
        <f t="shared" si="330"/>
        <v>0.24925225074062798</v>
      </c>
      <c r="AC264" s="50">
        <f t="shared" si="330"/>
        <v>-1.1670845383289463</v>
      </c>
      <c r="AD264" s="50">
        <f t="shared" si="330"/>
        <v>-3.1476273324436224</v>
      </c>
      <c r="AE264" s="50">
        <f t="shared" si="330"/>
        <v>-3.2283525278527754</v>
      </c>
      <c r="AF264" s="50">
        <f t="shared" si="330"/>
        <v>2.9375208698084374</v>
      </c>
      <c r="AG264" s="50">
        <f t="shared" si="330"/>
        <v>4.7998879707529021</v>
      </c>
      <c r="AH264" s="50">
        <f t="shared" ref="AH264:AI264" si="331">IF(AH$208=0,0,AH257*AH$208/AH$201)</f>
        <v>0.44699717427559937</v>
      </c>
      <c r="AI264" s="50">
        <f t="shared" si="331"/>
        <v>-8.2127578485344461</v>
      </c>
    </row>
    <row r="265" spans="1:35" x14ac:dyDescent="0.25">
      <c r="A265" s="34" t="s">
        <v>88</v>
      </c>
      <c r="B265" s="50">
        <f t="shared" ref="B265:AG265" si="332">B258*(B$209/B$202)</f>
        <v>-1.2674275242733692</v>
      </c>
      <c r="C265" s="50">
        <f t="shared" si="332"/>
        <v>-0.45452651863724736</v>
      </c>
      <c r="D265" s="50">
        <f t="shared" si="332"/>
        <v>-0.79799613456544871</v>
      </c>
      <c r="E265" s="50">
        <f t="shared" si="332"/>
        <v>-0.6960408127469091</v>
      </c>
      <c r="F265" s="50">
        <f t="shared" si="332"/>
        <v>-0.65364547958178321</v>
      </c>
      <c r="G265" s="50">
        <f t="shared" si="332"/>
        <v>-0.42580460405462761</v>
      </c>
      <c r="H265" s="50">
        <f t="shared" si="332"/>
        <v>-1.0285878004341507</v>
      </c>
      <c r="I265" s="50">
        <f t="shared" si="332"/>
        <v>-1.7113043765358549</v>
      </c>
      <c r="J265" s="50">
        <f t="shared" si="332"/>
        <v>-1.8669605462174406</v>
      </c>
      <c r="K265" s="50">
        <f t="shared" si="332"/>
        <v>-2.1710623190221465</v>
      </c>
      <c r="L265" s="50">
        <f t="shared" si="332"/>
        <v>-2.5653321823190169</v>
      </c>
      <c r="M265" s="50">
        <f t="shared" si="332"/>
        <v>0.21939791332843928</v>
      </c>
      <c r="N265" s="50">
        <f t="shared" si="332"/>
        <v>-10.576707899440887</v>
      </c>
      <c r="O265" s="50">
        <f t="shared" si="332"/>
        <v>-8.8876203053930212</v>
      </c>
      <c r="P265" s="50">
        <f t="shared" si="332"/>
        <v>-8.3461013079313862</v>
      </c>
      <c r="Q265" s="50">
        <f t="shared" si="332"/>
        <v>-6.2293478579024608</v>
      </c>
      <c r="R265" s="50">
        <f t="shared" si="332"/>
        <v>-5.3565158666349442</v>
      </c>
      <c r="S265" s="50">
        <f t="shared" si="332"/>
        <v>-5.8423148769814617</v>
      </c>
      <c r="T265" s="50">
        <f t="shared" si="332"/>
        <v>-6.0019862896480713</v>
      </c>
      <c r="U265" s="50">
        <f t="shared" si="332"/>
        <v>-8.3120072716808018</v>
      </c>
      <c r="V265" s="50">
        <f t="shared" si="332"/>
        <v>-7.0088565720972262</v>
      </c>
      <c r="W265" s="50">
        <f t="shared" si="332"/>
        <v>-4.9629895814923906</v>
      </c>
      <c r="X265" s="50">
        <f t="shared" si="332"/>
        <v>-3.4930450904600892</v>
      </c>
      <c r="Y265" s="50">
        <f t="shared" si="332"/>
        <v>-1.4648328268613744</v>
      </c>
      <c r="Z265" s="50">
        <f t="shared" si="332"/>
        <v>-1.8822035826614041</v>
      </c>
      <c r="AA265" s="50">
        <f t="shared" si="332"/>
        <v>0.28136771026709201</v>
      </c>
      <c r="AB265" s="50">
        <f t="shared" si="332"/>
        <v>2.6081727197411673</v>
      </c>
      <c r="AC265" s="50">
        <f t="shared" si="332"/>
        <v>6.5568402294835888</v>
      </c>
      <c r="AD265" s="50">
        <f t="shared" si="332"/>
        <v>3.0035605472733868</v>
      </c>
      <c r="AE265" s="50">
        <f t="shared" si="332"/>
        <v>3.0024502926733172</v>
      </c>
      <c r="AF265" s="50">
        <f t="shared" si="332"/>
        <v>-13.380783029771349</v>
      </c>
      <c r="AG265" s="50">
        <f t="shared" si="332"/>
        <v>0.90798438243269608</v>
      </c>
      <c r="AH265" s="50">
        <f t="shared" ref="AH265:AI265" si="333">AH258*(AH$209/AH$202)</f>
        <v>6.5405091606883374</v>
      </c>
      <c r="AI265" s="50">
        <f t="shared" si="333"/>
        <v>7.2338471779815317</v>
      </c>
    </row>
    <row r="266" spans="1:35" x14ac:dyDescent="0.25">
      <c r="A266" s="36" t="s">
        <v>89</v>
      </c>
      <c r="B266" s="48">
        <f t="shared" ref="B266:AG266" si="334">B258*(B$210/B$202)</f>
        <v>-13.305446539675046</v>
      </c>
      <c r="C266" s="48">
        <f t="shared" si="334"/>
        <v>-4.7750380526515892</v>
      </c>
      <c r="D266" s="48">
        <f t="shared" si="334"/>
        <v>-8.3810870367966217</v>
      </c>
      <c r="E266" s="48">
        <f t="shared" si="334"/>
        <v>-7.2945606877778406</v>
      </c>
      <c r="F266" s="48">
        <f t="shared" si="334"/>
        <v>-6.8635012940134335</v>
      </c>
      <c r="G266" s="48">
        <f t="shared" si="334"/>
        <v>-4.4905057047041055</v>
      </c>
      <c r="H266" s="48">
        <f t="shared" si="334"/>
        <v>-10.860767412702121</v>
      </c>
      <c r="I266" s="48">
        <f t="shared" si="334"/>
        <v>-17.89803771693823</v>
      </c>
      <c r="J266" s="48">
        <f t="shared" si="334"/>
        <v>-20.579095838134382</v>
      </c>
      <c r="K266" s="48">
        <f t="shared" si="334"/>
        <v>-25.21166349872388</v>
      </c>
      <c r="L266" s="48">
        <f t="shared" si="334"/>
        <v>-29.353152483342715</v>
      </c>
      <c r="M266" s="48">
        <f t="shared" si="334"/>
        <v>1.7458243160054572</v>
      </c>
      <c r="N266" s="48">
        <f t="shared" si="334"/>
        <v>-43.899913556677625</v>
      </c>
      <c r="O266" s="48">
        <f t="shared" si="334"/>
        <v>-36.668055497172027</v>
      </c>
      <c r="P266" s="48">
        <f t="shared" si="334"/>
        <v>-31.40605210794298</v>
      </c>
      <c r="Q266" s="48">
        <f t="shared" si="334"/>
        <v>-26.836171482661626</v>
      </c>
      <c r="R266" s="48">
        <f t="shared" si="334"/>
        <v>-25.101650727427881</v>
      </c>
      <c r="S266" s="48">
        <f t="shared" si="334"/>
        <v>-28.706348566401857</v>
      </c>
      <c r="T266" s="48">
        <f t="shared" si="334"/>
        <v>-28.534632234258293</v>
      </c>
      <c r="U266" s="48">
        <f t="shared" si="334"/>
        <v>-34.68084041478825</v>
      </c>
      <c r="V266" s="48">
        <f t="shared" si="334"/>
        <v>-40.580813336662345</v>
      </c>
      <c r="W266" s="48">
        <f t="shared" si="334"/>
        <v>-32.87835658146475</v>
      </c>
      <c r="X266" s="48">
        <f t="shared" si="334"/>
        <v>-19.577439231831093</v>
      </c>
      <c r="Y266" s="48">
        <f t="shared" si="334"/>
        <v>-8.7976808695129485</v>
      </c>
      <c r="Z266" s="48">
        <f t="shared" si="334"/>
        <v>-12.640942004766821</v>
      </c>
      <c r="AA266" s="48">
        <f t="shared" si="334"/>
        <v>2.1112333024738827</v>
      </c>
      <c r="AB266" s="48">
        <f t="shared" si="334"/>
        <v>22.061538393603609</v>
      </c>
      <c r="AC266" s="48">
        <f t="shared" si="334"/>
        <v>54.810034652079075</v>
      </c>
      <c r="AD266" s="48">
        <f t="shared" si="334"/>
        <v>23.679739629323162</v>
      </c>
      <c r="AE266" s="48">
        <f t="shared" si="334"/>
        <v>24.473920115500043</v>
      </c>
      <c r="AF266" s="48">
        <f t="shared" si="334"/>
        <v>-107.74973137399947</v>
      </c>
      <c r="AG266" s="48">
        <f t="shared" si="334"/>
        <v>7.0922035669769246</v>
      </c>
      <c r="AH266" s="48">
        <f t="shared" ref="AH266:AI266" si="335">AH258*(AH$210/AH$202)</f>
        <v>35.852135396753731</v>
      </c>
      <c r="AI266" s="48">
        <f t="shared" si="335"/>
        <v>39.533619652539677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36412653</v>
      </c>
      <c r="C269" s="4">
        <f t="shared" si="336"/>
        <v>41561090</v>
      </c>
      <c r="D269" s="4">
        <f t="shared" si="336"/>
        <v>41882165</v>
      </c>
      <c r="E269" s="4">
        <f t="shared" si="336"/>
        <v>43119335</v>
      </c>
      <c r="F269" s="4">
        <f t="shared" si="336"/>
        <v>44557275</v>
      </c>
      <c r="G269" s="4">
        <f t="shared" si="336"/>
        <v>47443912</v>
      </c>
      <c r="H269" s="4">
        <f t="shared" si="336"/>
        <v>51655712</v>
      </c>
      <c r="I269" s="4">
        <f t="shared" si="336"/>
        <v>54008941</v>
      </c>
      <c r="J269" s="4">
        <f t="shared" si="336"/>
        <v>59054381</v>
      </c>
      <c r="K269" s="4">
        <f t="shared" si="336"/>
        <v>66308588</v>
      </c>
      <c r="L269" s="4">
        <f t="shared" si="336"/>
        <v>71053417</v>
      </c>
      <c r="M269" s="4">
        <f t="shared" si="336"/>
        <v>65725293</v>
      </c>
      <c r="N269" s="4">
        <f t="shared" si="336"/>
        <v>66403929</v>
      </c>
      <c r="O269" s="4">
        <f t="shared" si="336"/>
        <v>77258424</v>
      </c>
      <c r="P269" s="4">
        <f t="shared" si="336"/>
        <v>81867511</v>
      </c>
      <c r="Q269" s="4">
        <f t="shared" si="336"/>
        <v>86091061</v>
      </c>
      <c r="R269" s="4">
        <f t="shared" si="336"/>
        <v>92159218</v>
      </c>
      <c r="S269" s="4">
        <f t="shared" si="336"/>
        <v>100427870</v>
      </c>
      <c r="T269" s="4">
        <f t="shared" si="336"/>
        <v>99744987</v>
      </c>
      <c r="U269" s="4">
        <f t="shared" si="336"/>
        <v>97040439</v>
      </c>
      <c r="V269" s="4">
        <f t="shared" si="336"/>
        <v>102802192</v>
      </c>
      <c r="W269" s="4">
        <f t="shared" si="336"/>
        <v>102684670</v>
      </c>
      <c r="X269" s="4">
        <f t="shared" si="336"/>
        <v>99310133</v>
      </c>
      <c r="Y269" s="4">
        <f t="shared" si="336"/>
        <v>98192031</v>
      </c>
      <c r="Z269" s="4">
        <f t="shared" si="336"/>
        <v>96419501</v>
      </c>
      <c r="AA269" s="4">
        <f t="shared" si="336"/>
        <v>98327326</v>
      </c>
      <c r="AB269" s="4">
        <f t="shared" si="336"/>
        <v>99399203</v>
      </c>
      <c r="AC269" s="4">
        <f t="shared" si="336"/>
        <v>106082571</v>
      </c>
      <c r="AD269" s="4">
        <f t="shared" si="336"/>
        <v>117089868</v>
      </c>
      <c r="AE269" s="4">
        <f t="shared" si="336"/>
        <v>119976145</v>
      </c>
      <c r="AF269" s="4">
        <f t="shared" si="336"/>
        <v>44214709</v>
      </c>
      <c r="AG269" s="4">
        <f t="shared" si="336"/>
        <v>59907066</v>
      </c>
      <c r="AH269" s="4">
        <f t="shared" ref="AH269:AI269" si="337">SUM(AH270:AH272)</f>
        <v>108518025</v>
      </c>
      <c r="AI269" s="4">
        <f t="shared" si="337"/>
        <v>120409382</v>
      </c>
    </row>
    <row r="270" spans="1:35" x14ac:dyDescent="0.25">
      <c r="A270" s="32" t="s">
        <v>3</v>
      </c>
      <c r="B270" s="33">
        <v>20165772</v>
      </c>
      <c r="C270" s="33">
        <v>22874732</v>
      </c>
      <c r="D270" s="33">
        <v>23058183</v>
      </c>
      <c r="E270" s="33">
        <v>23706283</v>
      </c>
      <c r="F270" s="33">
        <v>24500416</v>
      </c>
      <c r="G270" s="33">
        <v>25975307</v>
      </c>
      <c r="H270" s="33">
        <v>28229845</v>
      </c>
      <c r="I270" s="33">
        <v>29513579</v>
      </c>
      <c r="J270" s="33">
        <v>32013830</v>
      </c>
      <c r="K270" s="33">
        <v>35931156</v>
      </c>
      <c r="L270" s="33">
        <v>38315916</v>
      </c>
      <c r="M270" s="33">
        <v>35552354</v>
      </c>
      <c r="N270" s="33">
        <v>35856577</v>
      </c>
      <c r="O270" s="33">
        <v>39779144</v>
      </c>
      <c r="P270" s="33">
        <v>40253219</v>
      </c>
      <c r="Q270" s="33">
        <v>40744409</v>
      </c>
      <c r="R270" s="33">
        <v>42992062</v>
      </c>
      <c r="S270" s="33">
        <v>45560477</v>
      </c>
      <c r="T270" s="33">
        <v>44758844</v>
      </c>
      <c r="U270" s="33">
        <v>45220781</v>
      </c>
      <c r="V270" s="33">
        <v>48518500</v>
      </c>
      <c r="W270" s="33">
        <v>45363912</v>
      </c>
      <c r="X270" s="33">
        <v>42112355</v>
      </c>
      <c r="Y270" s="33">
        <v>39799649</v>
      </c>
      <c r="Z270" s="33">
        <v>36658746</v>
      </c>
      <c r="AA270" s="33">
        <v>37124271</v>
      </c>
      <c r="AB270" s="33">
        <v>36809855</v>
      </c>
      <c r="AC270" s="33">
        <v>38539924</v>
      </c>
      <c r="AD270" s="33">
        <v>41113417</v>
      </c>
      <c r="AE270" s="33">
        <v>41367068</v>
      </c>
      <c r="AF270" s="33">
        <v>20047278</v>
      </c>
      <c r="AG270" s="33">
        <v>29196018</v>
      </c>
      <c r="AH270" s="33">
        <v>42963437</v>
      </c>
      <c r="AI270" s="33">
        <v>42760067</v>
      </c>
    </row>
    <row r="271" spans="1:35" x14ac:dyDescent="0.25">
      <c r="A271" s="32" t="s">
        <v>88</v>
      </c>
      <c r="B271" s="33">
        <v>9402386</v>
      </c>
      <c r="C271" s="33">
        <v>10832618</v>
      </c>
      <c r="D271" s="33">
        <v>10932740</v>
      </c>
      <c r="E271" s="33">
        <v>11297118</v>
      </c>
      <c r="F271" s="33">
        <v>11708626</v>
      </c>
      <c r="G271" s="33">
        <v>12569606</v>
      </c>
      <c r="H271" s="33">
        <v>13770509</v>
      </c>
      <c r="I271" s="33">
        <v>14459595</v>
      </c>
      <c r="J271" s="33">
        <v>16016837</v>
      </c>
      <c r="K271" s="33">
        <v>18073074</v>
      </c>
      <c r="L271" s="33">
        <v>19553443</v>
      </c>
      <c r="M271" s="33">
        <v>18088890</v>
      </c>
      <c r="N271" s="33">
        <v>18408113</v>
      </c>
      <c r="O271" s="33">
        <v>22492774</v>
      </c>
      <c r="P271" s="33">
        <v>24816819</v>
      </c>
      <c r="Q271" s="33">
        <v>26626529</v>
      </c>
      <c r="R271" s="33">
        <v>29952584</v>
      </c>
      <c r="S271" s="33">
        <v>33971481</v>
      </c>
      <c r="T271" s="33">
        <v>33689854</v>
      </c>
      <c r="U271" s="33">
        <v>31621676</v>
      </c>
      <c r="V271" s="33">
        <v>33493251</v>
      </c>
      <c r="W271" s="33">
        <v>36662672</v>
      </c>
      <c r="X271" s="33">
        <v>34569759</v>
      </c>
      <c r="Y271" s="33">
        <v>34712233</v>
      </c>
      <c r="Z271" s="33">
        <v>35619738</v>
      </c>
      <c r="AA271" s="33">
        <v>37717521</v>
      </c>
      <c r="AB271" s="33">
        <v>38972082</v>
      </c>
      <c r="AC271" s="33">
        <v>41680400</v>
      </c>
      <c r="AD271" s="33">
        <v>45623945</v>
      </c>
      <c r="AE271" s="33">
        <v>47827380</v>
      </c>
      <c r="AF271" s="33">
        <v>14613132</v>
      </c>
      <c r="AG271" s="33">
        <v>20944915</v>
      </c>
      <c r="AH271" s="33">
        <v>42319373</v>
      </c>
      <c r="AI271" s="33">
        <v>48509048</v>
      </c>
    </row>
    <row r="272" spans="1:35" x14ac:dyDescent="0.25">
      <c r="A272" s="36" t="s">
        <v>89</v>
      </c>
      <c r="B272" s="37">
        <v>6844495</v>
      </c>
      <c r="C272" s="37">
        <v>7853740</v>
      </c>
      <c r="D272" s="37">
        <v>7891242</v>
      </c>
      <c r="E272" s="37">
        <v>8115934</v>
      </c>
      <c r="F272" s="37">
        <v>8348233</v>
      </c>
      <c r="G272" s="37">
        <v>8898999</v>
      </c>
      <c r="H272" s="37">
        <v>9655358</v>
      </c>
      <c r="I272" s="37">
        <v>10035767</v>
      </c>
      <c r="J272" s="37">
        <v>11023714</v>
      </c>
      <c r="K272" s="37">
        <v>12304358</v>
      </c>
      <c r="L272" s="37">
        <v>13184058</v>
      </c>
      <c r="M272" s="37">
        <v>12084049</v>
      </c>
      <c r="N272" s="37">
        <v>12139239</v>
      </c>
      <c r="O272" s="37">
        <v>14986506</v>
      </c>
      <c r="P272" s="37">
        <v>16797473</v>
      </c>
      <c r="Q272" s="37">
        <v>18720123</v>
      </c>
      <c r="R272" s="37">
        <v>19214572</v>
      </c>
      <c r="S272" s="37">
        <v>20895912</v>
      </c>
      <c r="T272" s="37">
        <v>21296289</v>
      </c>
      <c r="U272" s="37">
        <v>20197982</v>
      </c>
      <c r="V272" s="37">
        <v>20790441</v>
      </c>
      <c r="W272" s="37">
        <v>20658086</v>
      </c>
      <c r="X272" s="37">
        <v>22628019</v>
      </c>
      <c r="Y272" s="37">
        <v>23680149</v>
      </c>
      <c r="Z272" s="37">
        <v>24141017</v>
      </c>
      <c r="AA272" s="37">
        <v>23485534</v>
      </c>
      <c r="AB272" s="37">
        <v>23617266</v>
      </c>
      <c r="AC272" s="37">
        <v>25862247</v>
      </c>
      <c r="AD272" s="37">
        <v>30352506</v>
      </c>
      <c r="AE272" s="37">
        <v>30781697</v>
      </c>
      <c r="AF272" s="37">
        <v>9554299</v>
      </c>
      <c r="AG272" s="37">
        <v>9766133</v>
      </c>
      <c r="AH272" s="37">
        <v>23235215</v>
      </c>
      <c r="AI272" s="37">
        <v>29140267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123.75196014124572</v>
      </c>
      <c r="C275" s="10">
        <f t="shared" si="338"/>
        <v>123.96193549734097</v>
      </c>
      <c r="D275" s="10">
        <f t="shared" si="338"/>
        <v>124.29933876644922</v>
      </c>
      <c r="E275" s="10">
        <f t="shared" si="338"/>
        <v>124.6926302395859</v>
      </c>
      <c r="F275" s="10">
        <f t="shared" si="338"/>
        <v>124.87045579382784</v>
      </c>
      <c r="G275" s="10">
        <f t="shared" si="338"/>
        <v>125.38429337082572</v>
      </c>
      <c r="H275" s="10">
        <f t="shared" si="338"/>
        <v>126.01412958626074</v>
      </c>
      <c r="I275" s="10">
        <f t="shared" si="338"/>
        <v>126.78423018326679</v>
      </c>
      <c r="J275" s="10">
        <f t="shared" si="338"/>
        <v>127.78018894053091</v>
      </c>
      <c r="K275" s="10">
        <f t="shared" si="338"/>
        <v>128.75829004728294</v>
      </c>
      <c r="L275" s="10">
        <f t="shared" si="338"/>
        <v>129.62758626980579</v>
      </c>
      <c r="M275" s="10">
        <f t="shared" si="338"/>
        <v>130.73078231258691</v>
      </c>
      <c r="N275" s="10">
        <f t="shared" si="338"/>
        <v>131.83517805630061</v>
      </c>
      <c r="O275" s="10">
        <f t="shared" si="338"/>
        <v>131.39232446368865</v>
      </c>
      <c r="P275" s="10">
        <f t="shared" si="338"/>
        <v>136.87838737075828</v>
      </c>
      <c r="Q275" s="10">
        <f t="shared" si="338"/>
        <v>137.17395654910334</v>
      </c>
      <c r="R275" s="10">
        <f t="shared" si="338"/>
        <v>139.50771946236998</v>
      </c>
      <c r="S275" s="10">
        <f t="shared" si="338"/>
        <v>137.07463717377033</v>
      </c>
      <c r="T275" s="10">
        <f t="shared" si="338"/>
        <v>145.58740280913884</v>
      </c>
      <c r="U275" s="10">
        <f t="shared" si="338"/>
        <v>148.22892742253302</v>
      </c>
      <c r="V275" s="10">
        <f t="shared" si="338"/>
        <v>154.08672139526448</v>
      </c>
      <c r="W275" s="10">
        <f t="shared" si="338"/>
        <v>152.92609007753185</v>
      </c>
      <c r="X275" s="10">
        <f t="shared" si="338"/>
        <v>152.88925512196022</v>
      </c>
      <c r="Y275" s="10">
        <f t="shared" si="338"/>
        <v>160.67185101794368</v>
      </c>
      <c r="Z275" s="10">
        <f t="shared" si="338"/>
        <v>162.19078290007099</v>
      </c>
      <c r="AA275" s="10">
        <f t="shared" si="338"/>
        <v>158.35314371667334</v>
      </c>
      <c r="AB275" s="10">
        <f t="shared" si="338"/>
        <v>154.97708534722005</v>
      </c>
      <c r="AC275" s="10">
        <f t="shared" si="338"/>
        <v>160.64062528393089</v>
      </c>
      <c r="AD275" s="10">
        <f t="shared" si="338"/>
        <v>170.64364599819868</v>
      </c>
      <c r="AE275" s="10">
        <f t="shared" si="338"/>
        <v>169.66176152409182</v>
      </c>
      <c r="AF275" s="10">
        <f t="shared" si="338"/>
        <v>161.48365430619825</v>
      </c>
      <c r="AG275" s="10">
        <f t="shared" si="338"/>
        <v>160.75270080984043</v>
      </c>
      <c r="AH275" s="10">
        <f t="shared" ref="AH275:AI275" si="339">IF(AND(AH44=0,AH269=0),0,IF(OR(AH44=0,AH269=0),1/0,AH269/AH44))</f>
        <v>172.74768859003993</v>
      </c>
      <c r="AI275" s="10">
        <f t="shared" si="339"/>
        <v>172.45933341926983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134.93413806716671</v>
      </c>
      <c r="C276" s="41">
        <f t="shared" si="340"/>
        <v>135.16069983041933</v>
      </c>
      <c r="D276" s="41">
        <f t="shared" si="340"/>
        <v>135.43083438076332</v>
      </c>
      <c r="E276" s="41">
        <f t="shared" si="340"/>
        <v>135.75615608392889</v>
      </c>
      <c r="F276" s="41">
        <f t="shared" si="340"/>
        <v>135.91785153584564</v>
      </c>
      <c r="G276" s="41">
        <f t="shared" si="340"/>
        <v>136.34616030654558</v>
      </c>
      <c r="H276" s="41">
        <f t="shared" si="340"/>
        <v>136.85737763729443</v>
      </c>
      <c r="I276" s="41">
        <f t="shared" si="340"/>
        <v>137.31525172960878</v>
      </c>
      <c r="J276" s="41">
        <f t="shared" si="340"/>
        <v>137.74839936663111</v>
      </c>
      <c r="K276" s="41">
        <f t="shared" si="340"/>
        <v>138.36438762346688</v>
      </c>
      <c r="L276" s="41">
        <f t="shared" si="340"/>
        <v>139.05300327709409</v>
      </c>
      <c r="M276" s="41">
        <f t="shared" si="340"/>
        <v>140.0360564046006</v>
      </c>
      <c r="N276" s="41">
        <f t="shared" si="340"/>
        <v>140.85320171114088</v>
      </c>
      <c r="O276" s="41">
        <f t="shared" si="340"/>
        <v>137.33094431728344</v>
      </c>
      <c r="P276" s="41">
        <f t="shared" si="340"/>
        <v>143.11492364851654</v>
      </c>
      <c r="Q276" s="41">
        <f t="shared" si="340"/>
        <v>144.10098355785519</v>
      </c>
      <c r="R276" s="41">
        <f t="shared" si="340"/>
        <v>143.28585807414913</v>
      </c>
      <c r="S276" s="41">
        <f t="shared" si="340"/>
        <v>136.38860466578257</v>
      </c>
      <c r="T276" s="41">
        <f t="shared" si="340"/>
        <v>144.67645423632391</v>
      </c>
      <c r="U276" s="41">
        <f t="shared" si="340"/>
        <v>149.33566590602121</v>
      </c>
      <c r="V276" s="41">
        <f t="shared" si="340"/>
        <v>161.75960685732574</v>
      </c>
      <c r="W276" s="41">
        <f t="shared" si="340"/>
        <v>150.86855679531735</v>
      </c>
      <c r="X276" s="41">
        <f t="shared" si="340"/>
        <v>150.02139226031227</v>
      </c>
      <c r="Y276" s="41">
        <f t="shared" si="340"/>
        <v>156.67179331737734</v>
      </c>
      <c r="Z276" s="41">
        <f t="shared" si="340"/>
        <v>157.17851905844017</v>
      </c>
      <c r="AA276" s="41">
        <f t="shared" si="340"/>
        <v>153.33258025078888</v>
      </c>
      <c r="AB276" s="41">
        <f t="shared" si="340"/>
        <v>152.53165842055975</v>
      </c>
      <c r="AC276" s="41">
        <f t="shared" si="340"/>
        <v>157.1634029573203</v>
      </c>
      <c r="AD276" s="41">
        <f t="shared" si="340"/>
        <v>165.85480943006519</v>
      </c>
      <c r="AE276" s="41">
        <f t="shared" si="340"/>
        <v>163.93385115320598</v>
      </c>
      <c r="AF276" s="41">
        <f t="shared" si="340"/>
        <v>157.59199748447449</v>
      </c>
      <c r="AG276" s="41">
        <f t="shared" si="340"/>
        <v>163.27408061918396</v>
      </c>
      <c r="AH276" s="41">
        <f t="shared" ref="AH276:AI276" si="341">IF(AND(AH45=0,AH270=0),0,IF(OR(AH45=0,AH270=0),1/0,AH270/AH45))</f>
        <v>173.37738849005058</v>
      </c>
      <c r="AI276" s="41">
        <f t="shared" si="341"/>
        <v>167.46718807522697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93.780967294706713</v>
      </c>
      <c r="C277" s="41">
        <f t="shared" si="342"/>
        <v>94.22289680606778</v>
      </c>
      <c r="D277" s="41">
        <f t="shared" si="342"/>
        <v>94.718903511431861</v>
      </c>
      <c r="E277" s="41">
        <f t="shared" si="342"/>
        <v>95.30698365026069</v>
      </c>
      <c r="F277" s="41">
        <f t="shared" si="342"/>
        <v>95.764331574857891</v>
      </c>
      <c r="G277" s="41">
        <f t="shared" si="342"/>
        <v>96.617928299102203</v>
      </c>
      <c r="H277" s="41">
        <f t="shared" si="342"/>
        <v>97.652103307426103</v>
      </c>
      <c r="I277" s="41">
        <f t="shared" si="342"/>
        <v>98.938705549891552</v>
      </c>
      <c r="J277" s="41">
        <f t="shared" si="342"/>
        <v>100.67846928448856</v>
      </c>
      <c r="K277" s="41">
        <f t="shared" si="342"/>
        <v>102.23309933647467</v>
      </c>
      <c r="L277" s="41">
        <f t="shared" si="342"/>
        <v>103.59275349265972</v>
      </c>
      <c r="M277" s="41">
        <f t="shared" si="342"/>
        <v>104.96474848113826</v>
      </c>
      <c r="N277" s="41">
        <f t="shared" si="342"/>
        <v>106.70998689900641</v>
      </c>
      <c r="O277" s="41">
        <f t="shared" si="342"/>
        <v>110.41891175431017</v>
      </c>
      <c r="P277" s="41">
        <f t="shared" si="342"/>
        <v>116.34647282478751</v>
      </c>
      <c r="Q277" s="41">
        <f t="shared" si="342"/>
        <v>117.07674077070546</v>
      </c>
      <c r="R277" s="41">
        <f t="shared" si="342"/>
        <v>123.09854431576265</v>
      </c>
      <c r="S277" s="41">
        <f t="shared" si="342"/>
        <v>126.05092650998493</v>
      </c>
      <c r="T277" s="41">
        <f t="shared" si="342"/>
        <v>133.29424565179548</v>
      </c>
      <c r="U277" s="41">
        <f t="shared" si="342"/>
        <v>135.17811615639133</v>
      </c>
      <c r="V277" s="41">
        <f t="shared" si="342"/>
        <v>136.70658895269816</v>
      </c>
      <c r="W277" s="41">
        <f t="shared" si="342"/>
        <v>146.85863983400495</v>
      </c>
      <c r="X277" s="41">
        <f t="shared" si="342"/>
        <v>143.68444481389886</v>
      </c>
      <c r="Y277" s="41">
        <f t="shared" si="342"/>
        <v>152.01794230609215</v>
      </c>
      <c r="Z277" s="41">
        <f t="shared" si="342"/>
        <v>154.2267088678845</v>
      </c>
      <c r="AA277" s="41">
        <f t="shared" si="342"/>
        <v>152.34908895558078</v>
      </c>
      <c r="AB277" s="41">
        <f t="shared" si="342"/>
        <v>149.44600942567789</v>
      </c>
      <c r="AC277" s="41">
        <f t="shared" si="342"/>
        <v>155.14008255695796</v>
      </c>
      <c r="AD277" s="41">
        <f t="shared" si="342"/>
        <v>163.45403834854761</v>
      </c>
      <c r="AE277" s="41">
        <f t="shared" si="342"/>
        <v>165.27249166335505</v>
      </c>
      <c r="AF277" s="41">
        <f t="shared" si="342"/>
        <v>156.42234615343446</v>
      </c>
      <c r="AG277" s="41">
        <f t="shared" si="342"/>
        <v>155.54502246481749</v>
      </c>
      <c r="AH277" s="41">
        <f t="shared" ref="AH277:AI277" si="343">IF(AND(AH46=0,AH271=0),0,IF(OR(AH46=0,AH271=0),1/0,AH271/AH46))</f>
        <v>164.82330695290472</v>
      </c>
      <c r="AI277" s="41">
        <f t="shared" si="343"/>
        <v>167.47123484409093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153.70180323819361</v>
      </c>
      <c r="C278" s="43">
        <f t="shared" si="344"/>
        <v>153.80189566034781</v>
      </c>
      <c r="D278" s="43">
        <f t="shared" si="344"/>
        <v>153.93040085828537</v>
      </c>
      <c r="E278" s="43">
        <f t="shared" si="344"/>
        <v>154.1575778296959</v>
      </c>
      <c r="F278" s="43">
        <f t="shared" si="344"/>
        <v>153.73145624631704</v>
      </c>
      <c r="G278" s="43">
        <f t="shared" si="344"/>
        <v>154.00988197016372</v>
      </c>
      <c r="H278" s="43">
        <f t="shared" si="344"/>
        <v>154.16014178055946</v>
      </c>
      <c r="I278" s="43">
        <f t="shared" si="344"/>
        <v>154.60810956540493</v>
      </c>
      <c r="J278" s="43">
        <f t="shared" si="344"/>
        <v>156.01287875571407</v>
      </c>
      <c r="K278" s="43">
        <f t="shared" si="344"/>
        <v>156.70947692856325</v>
      </c>
      <c r="L278" s="43">
        <f t="shared" si="344"/>
        <v>157.26573067884962</v>
      </c>
      <c r="M278" s="43">
        <f t="shared" si="344"/>
        <v>157.87887379148157</v>
      </c>
      <c r="N278" s="43">
        <f t="shared" si="344"/>
        <v>158.44260989871566</v>
      </c>
      <c r="O278" s="43">
        <f t="shared" si="344"/>
        <v>158.36113488666984</v>
      </c>
      <c r="P278" s="43">
        <f t="shared" si="344"/>
        <v>162.2348606308795</v>
      </c>
      <c r="Q278" s="43">
        <f t="shared" si="344"/>
        <v>159.41788159553087</v>
      </c>
      <c r="R278" s="43">
        <f t="shared" si="344"/>
        <v>163.89511843530627</v>
      </c>
      <c r="S278" s="43">
        <f t="shared" si="344"/>
        <v>161.86335750139432</v>
      </c>
      <c r="T278" s="43">
        <f t="shared" si="344"/>
        <v>173.13915334021675</v>
      </c>
      <c r="U278" s="43">
        <f t="shared" si="344"/>
        <v>171.27529742976589</v>
      </c>
      <c r="V278" s="43">
        <f t="shared" si="344"/>
        <v>170.09556730045489</v>
      </c>
      <c r="W278" s="43">
        <f t="shared" si="344"/>
        <v>170.53771412060925</v>
      </c>
      <c r="X278" s="43">
        <f t="shared" si="344"/>
        <v>176.4340439135452</v>
      </c>
      <c r="Y278" s="43">
        <f t="shared" si="344"/>
        <v>183.91063148983761</v>
      </c>
      <c r="Z278" s="43">
        <f t="shared" si="344"/>
        <v>185.27968839940135</v>
      </c>
      <c r="AA278" s="43">
        <f t="shared" si="344"/>
        <v>178.9401286114836</v>
      </c>
      <c r="AB278" s="43">
        <f t="shared" si="344"/>
        <v>169.57046748565807</v>
      </c>
      <c r="AC278" s="43">
        <f t="shared" si="344"/>
        <v>176.54977574801859</v>
      </c>
      <c r="AD278" s="43">
        <f t="shared" si="344"/>
        <v>190.71154981967152</v>
      </c>
      <c r="AE278" s="43">
        <f t="shared" si="344"/>
        <v>186.07757640971082</v>
      </c>
      <c r="AF278" s="43">
        <f t="shared" si="344"/>
        <v>179.68665839163469</v>
      </c>
      <c r="AG278" s="43">
        <f t="shared" si="344"/>
        <v>164.98239716192245</v>
      </c>
      <c r="AH278" s="43">
        <f t="shared" ref="AH278:AI278" si="345">IF(AND(AH47=0,AH272=0),0,IF(OR(AH47=0,AH272=0),1/0,AH272/AH47))</f>
        <v>187.94307969812908</v>
      </c>
      <c r="AI278" s="43">
        <f t="shared" si="345"/>
        <v>190.21062010443865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0.63821570485402424</v>
      </c>
      <c r="C281" s="16">
        <f t="shared" si="346"/>
        <v>0.63863269707315173</v>
      </c>
      <c r="D281" s="16">
        <f t="shared" si="346"/>
        <v>0.63860005804379982</v>
      </c>
      <c r="E281" s="16">
        <f t="shared" si="346"/>
        <v>0.63859802105018548</v>
      </c>
      <c r="F281" s="16">
        <f t="shared" si="346"/>
        <v>0.63847658996202072</v>
      </c>
      <c r="G281" s="16">
        <f t="shared" si="346"/>
        <v>0.63874715896109069</v>
      </c>
      <c r="H281" s="16">
        <f t="shared" si="346"/>
        <v>0.63892386189546668</v>
      </c>
      <c r="I281" s="16">
        <f t="shared" si="346"/>
        <v>0.63915524653593925</v>
      </c>
      <c r="J281" s="16">
        <f t="shared" si="346"/>
        <v>0.63839353425785639</v>
      </c>
      <c r="K281" s="16">
        <f t="shared" si="346"/>
        <v>0.63847995074182551</v>
      </c>
      <c r="L281" s="16">
        <f t="shared" si="346"/>
        <v>0.63974696670815989</v>
      </c>
      <c r="M281" s="16">
        <f t="shared" si="346"/>
        <v>0.64101830630104595</v>
      </c>
      <c r="N281" s="16">
        <f t="shared" si="346"/>
        <v>0.64375077866250963</v>
      </c>
      <c r="O281" s="16">
        <f t="shared" si="346"/>
        <v>0.624658626223077</v>
      </c>
      <c r="P281" s="16">
        <f t="shared" si="346"/>
        <v>0.64545478853021432</v>
      </c>
      <c r="Q281" s="16">
        <f t="shared" si="346"/>
        <v>0.66128419534752858</v>
      </c>
      <c r="R281" s="16">
        <f t="shared" si="346"/>
        <v>0.67035637173049811</v>
      </c>
      <c r="S281" s="16">
        <f t="shared" si="346"/>
        <v>0.68793201528619496</v>
      </c>
      <c r="T281" s="16">
        <f t="shared" si="346"/>
        <v>0.66932895585018215</v>
      </c>
      <c r="U281" s="16">
        <f t="shared" si="346"/>
        <v>0.67432456689525078</v>
      </c>
      <c r="V281" s="16">
        <f t="shared" si="346"/>
        <v>0.68011326061996813</v>
      </c>
      <c r="W281" s="16">
        <f t="shared" si="346"/>
        <v>0.72395433515051466</v>
      </c>
      <c r="X281" s="16">
        <f t="shared" si="346"/>
        <v>0.73989118512206609</v>
      </c>
      <c r="Y281" s="16">
        <f t="shared" si="346"/>
        <v>0.73532432586102636</v>
      </c>
      <c r="Z281" s="16">
        <f t="shared" si="346"/>
        <v>0.75754830965159214</v>
      </c>
      <c r="AA281" s="16">
        <f t="shared" si="346"/>
        <v>0.80001354862431628</v>
      </c>
      <c r="AB281" s="16">
        <f t="shared" si="346"/>
        <v>0.82813340062696483</v>
      </c>
      <c r="AC281" s="16">
        <f t="shared" si="346"/>
        <v>0.82607234321272249</v>
      </c>
      <c r="AD281" s="16">
        <f t="shared" si="346"/>
        <v>0.79341621599573409</v>
      </c>
      <c r="AE281" s="16">
        <f t="shared" si="346"/>
        <v>0.8067189523384003</v>
      </c>
      <c r="AF281" s="16">
        <f t="shared" si="346"/>
        <v>0.60088863188039987</v>
      </c>
      <c r="AG281" s="16">
        <f t="shared" si="346"/>
        <v>0.67605392325506319</v>
      </c>
      <c r="AH281" s="16">
        <f t="shared" ref="AH281:AI281" si="347">IF(AH84=0,0,AH84/AH275)</f>
        <v>0.76217649556375544</v>
      </c>
      <c r="AI281" s="16">
        <f t="shared" si="347"/>
        <v>0.82238828366380956</v>
      </c>
    </row>
    <row r="282" spans="1:35" x14ac:dyDescent="0.25">
      <c r="A282" s="32" t="s">
        <v>3</v>
      </c>
      <c r="B282" s="54">
        <f t="shared" ref="B282:AG282" si="348">IF(B85=0,0,B85/B276)</f>
        <v>0.57999143300836686</v>
      </c>
      <c r="C282" s="54">
        <f t="shared" si="348"/>
        <v>0.5800827743031044</v>
      </c>
      <c r="D282" s="54">
        <f t="shared" si="348"/>
        <v>0.58021154572326883</v>
      </c>
      <c r="E282" s="54">
        <f t="shared" si="348"/>
        <v>0.58038461786691753</v>
      </c>
      <c r="F282" s="54">
        <f t="shared" si="348"/>
        <v>0.58060708030426922</v>
      </c>
      <c r="G282" s="54">
        <f t="shared" si="348"/>
        <v>0.58090724394518223</v>
      </c>
      <c r="H282" s="54">
        <f t="shared" si="348"/>
        <v>0.58130191646464946</v>
      </c>
      <c r="I282" s="54">
        <f t="shared" si="348"/>
        <v>0.58193138826029878</v>
      </c>
      <c r="J282" s="54">
        <f t="shared" si="348"/>
        <v>0.58269722804175561</v>
      </c>
      <c r="K282" s="54">
        <f t="shared" si="348"/>
        <v>0.58358150235967921</v>
      </c>
      <c r="L282" s="54">
        <f t="shared" si="348"/>
        <v>0.58492431709057935</v>
      </c>
      <c r="M282" s="54">
        <f t="shared" si="348"/>
        <v>0.58658979374474052</v>
      </c>
      <c r="N282" s="54">
        <f t="shared" si="348"/>
        <v>0.59038981886084663</v>
      </c>
      <c r="O282" s="54">
        <f t="shared" si="348"/>
        <v>0.5930052692938792</v>
      </c>
      <c r="P282" s="54">
        <f t="shared" si="348"/>
        <v>0.59550089646246673</v>
      </c>
      <c r="Q282" s="54">
        <f t="shared" si="348"/>
        <v>0.60312660321076206</v>
      </c>
      <c r="R282" s="54">
        <f t="shared" si="348"/>
        <v>0.60925472707031358</v>
      </c>
      <c r="S282" s="54">
        <f t="shared" si="348"/>
        <v>0.64347293817841278</v>
      </c>
      <c r="T282" s="54">
        <f t="shared" si="348"/>
        <v>0.62900540952308781</v>
      </c>
      <c r="U282" s="54">
        <f t="shared" si="348"/>
        <v>0.62979719434743953</v>
      </c>
      <c r="V282" s="54">
        <f t="shared" si="348"/>
        <v>0.61885779651060946</v>
      </c>
      <c r="W282" s="54">
        <f t="shared" si="348"/>
        <v>0.70458092326781707</v>
      </c>
      <c r="X282" s="54">
        <f t="shared" si="348"/>
        <v>0.71953663004598067</v>
      </c>
      <c r="Y282" s="54">
        <f t="shared" si="348"/>
        <v>0.71605480741802519</v>
      </c>
      <c r="Z282" s="54">
        <f t="shared" si="348"/>
        <v>0.74126668162626186</v>
      </c>
      <c r="AA282" s="54">
        <f t="shared" si="348"/>
        <v>0.79328499137397201</v>
      </c>
      <c r="AB282" s="54">
        <f t="shared" si="348"/>
        <v>0.81404754243123201</v>
      </c>
      <c r="AC282" s="54">
        <f t="shared" si="348"/>
        <v>0.80096551306120889</v>
      </c>
      <c r="AD282" s="54">
        <f t="shared" si="348"/>
        <v>0.77568814092976024</v>
      </c>
      <c r="AE282" s="54">
        <f t="shared" si="348"/>
        <v>0.78114291300509875</v>
      </c>
      <c r="AF282" s="54">
        <f t="shared" si="348"/>
        <v>0.62506740316565668</v>
      </c>
      <c r="AG282" s="54">
        <f t="shared" si="348"/>
        <v>0.72119876073511124</v>
      </c>
      <c r="AH282" s="54">
        <f t="shared" ref="AH282:AI282" si="349">IF(AH85=0,0,AH85/AH276)</f>
        <v>0.74853911245508586</v>
      </c>
      <c r="AI282" s="54">
        <f t="shared" si="349"/>
        <v>0.80174179801916579</v>
      </c>
    </row>
    <row r="283" spans="1:35" x14ac:dyDescent="0.25">
      <c r="A283" s="32" t="s">
        <v>88</v>
      </c>
      <c r="B283" s="54">
        <f t="shared" ref="B283:AG283" si="350">IF(B86=0,0,B86/B277)</f>
        <v>0.67676725886386713</v>
      </c>
      <c r="C283" s="54">
        <f t="shared" si="350"/>
        <v>0.67674840929496449</v>
      </c>
      <c r="D283" s="54">
        <f t="shared" si="350"/>
        <v>0.67675011021939613</v>
      </c>
      <c r="E283" s="54">
        <f t="shared" si="350"/>
        <v>0.67657866369104047</v>
      </c>
      <c r="F283" s="54">
        <f t="shared" si="350"/>
        <v>0.6763980675443898</v>
      </c>
      <c r="G283" s="54">
        <f t="shared" si="350"/>
        <v>0.67635954539863863</v>
      </c>
      <c r="H283" s="54">
        <f t="shared" si="350"/>
        <v>0.67649757899290441</v>
      </c>
      <c r="I283" s="54">
        <f t="shared" si="350"/>
        <v>0.67677282800797667</v>
      </c>
      <c r="J283" s="54">
        <f t="shared" si="350"/>
        <v>0.6742966167414951</v>
      </c>
      <c r="K283" s="54">
        <f t="shared" si="350"/>
        <v>0.6739950270772973</v>
      </c>
      <c r="L283" s="54">
        <f t="shared" si="350"/>
        <v>0.67584588555580716</v>
      </c>
      <c r="M283" s="54">
        <f t="shared" si="350"/>
        <v>0.67834046201839915</v>
      </c>
      <c r="N283" s="54">
        <f t="shared" si="350"/>
        <v>0.68045372168239082</v>
      </c>
      <c r="O283" s="54">
        <f t="shared" si="350"/>
        <v>0.64213324688186524</v>
      </c>
      <c r="P283" s="54">
        <f t="shared" si="350"/>
        <v>0.66998695521774965</v>
      </c>
      <c r="Q283" s="54">
        <f t="shared" si="350"/>
        <v>0.70101532948586731</v>
      </c>
      <c r="R283" s="54">
        <f t="shared" si="350"/>
        <v>0.71249498874621298</v>
      </c>
      <c r="S283" s="54">
        <f t="shared" si="350"/>
        <v>0.70926754709339868</v>
      </c>
      <c r="T283" s="54">
        <f t="shared" si="350"/>
        <v>0.69606517143113755</v>
      </c>
      <c r="U283" s="54">
        <f t="shared" si="350"/>
        <v>0.7126021087560318</v>
      </c>
      <c r="V283" s="54">
        <f t="shared" si="350"/>
        <v>0.72943110240328712</v>
      </c>
      <c r="W283" s="54">
        <f t="shared" si="350"/>
        <v>0.73173401000341709</v>
      </c>
      <c r="X283" s="54">
        <f t="shared" si="350"/>
        <v>0.76706881294717744</v>
      </c>
      <c r="Y283" s="54">
        <f t="shared" si="350"/>
        <v>0.7643868949600563</v>
      </c>
      <c r="Z283" s="54">
        <f t="shared" si="350"/>
        <v>0.78371435522630739</v>
      </c>
      <c r="AA283" s="54">
        <f t="shared" si="350"/>
        <v>0.81501623608826246</v>
      </c>
      <c r="AB283" s="54">
        <f t="shared" si="350"/>
        <v>0.84065285503607423</v>
      </c>
      <c r="AC283" s="54">
        <f t="shared" si="350"/>
        <v>0.84818907688026024</v>
      </c>
      <c r="AD283" s="54">
        <f t="shared" si="350"/>
        <v>0.8206102300009348</v>
      </c>
      <c r="AE283" s="54">
        <f t="shared" si="350"/>
        <v>0.82610613418506296</v>
      </c>
      <c r="AF283" s="54">
        <f t="shared" si="350"/>
        <v>0.60080734232743527</v>
      </c>
      <c r="AG283" s="54">
        <f t="shared" si="350"/>
        <v>0.67565311198446021</v>
      </c>
      <c r="AH283" s="54">
        <f t="shared" ref="AH283:AI283" si="351">IF(AH86=0,0,AH86/AH277)</f>
        <v>0.79162441749786783</v>
      </c>
      <c r="AI283" s="54">
        <f t="shared" si="351"/>
        <v>0.84663193142854498</v>
      </c>
    </row>
    <row r="284" spans="1:35" x14ac:dyDescent="0.25">
      <c r="A284" s="36" t="s">
        <v>89</v>
      </c>
      <c r="B284" s="55">
        <f t="shared" ref="B284:AG284" si="352">IF(B87=0,0,B87/B278)</f>
        <v>0.75680163401390466</v>
      </c>
      <c r="C284" s="55">
        <f t="shared" si="352"/>
        <v>0.75659189125181114</v>
      </c>
      <c r="D284" s="55">
        <f t="shared" si="352"/>
        <v>0.75635698410972574</v>
      </c>
      <c r="E284" s="55">
        <f t="shared" si="352"/>
        <v>0.75576896017143569</v>
      </c>
      <c r="F284" s="55">
        <f t="shared" si="352"/>
        <v>0.75512626444422426</v>
      </c>
      <c r="G284" s="55">
        <f t="shared" si="352"/>
        <v>0.75444968585792627</v>
      </c>
      <c r="H284" s="55">
        <f t="shared" si="352"/>
        <v>0.7538081964438812</v>
      </c>
      <c r="I284" s="55">
        <f t="shared" si="352"/>
        <v>0.75324178012502685</v>
      </c>
      <c r="J284" s="55">
        <f t="shared" si="352"/>
        <v>0.74797531938872863</v>
      </c>
      <c r="K284" s="55">
        <f t="shared" si="352"/>
        <v>0.74662847098564589</v>
      </c>
      <c r="L284" s="55">
        <f t="shared" si="352"/>
        <v>0.74553547928869845</v>
      </c>
      <c r="M284" s="55">
        <f t="shared" si="352"/>
        <v>0.74528347245199023</v>
      </c>
      <c r="N284" s="55">
        <f t="shared" si="352"/>
        <v>0.74571017178259691</v>
      </c>
      <c r="O284" s="55">
        <f t="shared" si="352"/>
        <v>0.68244999868548406</v>
      </c>
      <c r="P284" s="55">
        <f t="shared" si="352"/>
        <v>0.7289194035317097</v>
      </c>
      <c r="Q284" s="55">
        <f t="shared" si="352"/>
        <v>0.73135288694417233</v>
      </c>
      <c r="R284" s="55">
        <f t="shared" si="352"/>
        <v>0.74138190535807924</v>
      </c>
      <c r="S284" s="55">
        <f t="shared" si="352"/>
        <v>0.75018233231456943</v>
      </c>
      <c r="T284" s="55">
        <f t="shared" si="352"/>
        <v>0.71178217951493794</v>
      </c>
      <c r="U284" s="55">
        <f t="shared" si="352"/>
        <v>0.71408906097648761</v>
      </c>
      <c r="V284" s="55">
        <f t="shared" si="352"/>
        <v>0.74361400029946456</v>
      </c>
      <c r="W284" s="55">
        <f t="shared" si="352"/>
        <v>0.75269030248010382</v>
      </c>
      <c r="X284" s="55">
        <f t="shared" si="352"/>
        <v>0.73625207756808053</v>
      </c>
      <c r="Y284" s="55">
        <f t="shared" si="352"/>
        <v>0.72510873981409485</v>
      </c>
      <c r="Z284" s="55">
        <f t="shared" si="352"/>
        <v>0.74366473458843929</v>
      </c>
      <c r="AA284" s="55">
        <f t="shared" si="352"/>
        <v>0.78655541747528501</v>
      </c>
      <c r="AB284" s="55">
        <f t="shared" si="352"/>
        <v>0.82942860532628959</v>
      </c>
      <c r="AC284" s="55">
        <f t="shared" si="352"/>
        <v>0.82784253046535361</v>
      </c>
      <c r="AD284" s="55">
        <f t="shared" si="352"/>
        <v>0.77655314523288455</v>
      </c>
      <c r="AE284" s="55">
        <f t="shared" si="352"/>
        <v>0.81096717961975895</v>
      </c>
      <c r="AF284" s="55">
        <f t="shared" si="352"/>
        <v>0.55027993157844446</v>
      </c>
      <c r="AG284" s="55">
        <f t="shared" si="352"/>
        <v>0.54195227527620204</v>
      </c>
      <c r="AH284" s="55">
        <f t="shared" ref="AH284:AI284" si="353">IF(AH87=0,0,AH87/AH278)</f>
        <v>0.73375804785968191</v>
      </c>
      <c r="AI284" s="55">
        <f t="shared" si="353"/>
        <v>0.81232690832928878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4.5649113768106125E-2</v>
      </c>
      <c r="C287" s="14">
        <f t="shared" si="354"/>
        <v>4.5578610394470268E-2</v>
      </c>
      <c r="D287" s="14">
        <f t="shared" si="354"/>
        <v>4.5403473577935401E-2</v>
      </c>
      <c r="E287" s="14">
        <f t="shared" si="354"/>
        <v>4.5262521107880538E-2</v>
      </c>
      <c r="F287" s="14">
        <f t="shared" si="354"/>
        <v>4.5155178736720071E-2</v>
      </c>
      <c r="G287" s="14">
        <f t="shared" si="354"/>
        <v>4.4946177644054446E-2</v>
      </c>
      <c r="H287" s="14">
        <f t="shared" si="354"/>
        <v>4.4679285826465603E-2</v>
      </c>
      <c r="I287" s="14">
        <f t="shared" si="354"/>
        <v>4.4358238886266443E-2</v>
      </c>
      <c r="J287" s="14">
        <f t="shared" si="354"/>
        <v>4.3899662655998255E-2</v>
      </c>
      <c r="K287" s="14">
        <f t="shared" si="354"/>
        <v>4.3460167155413558E-2</v>
      </c>
      <c r="L287" s="14">
        <f t="shared" si="354"/>
        <v>4.3024892665524374E-2</v>
      </c>
      <c r="M287" s="14">
        <f t="shared" si="354"/>
        <v>4.3790685208789322E-2</v>
      </c>
      <c r="N287" s="14">
        <f t="shared" si="354"/>
        <v>4.2113258118401109E-2</v>
      </c>
      <c r="O287" s="14">
        <f t="shared" si="354"/>
        <v>4.0552260799757586E-2</v>
      </c>
      <c r="P287" s="14">
        <f t="shared" si="354"/>
        <v>3.6326710058958309E-2</v>
      </c>
      <c r="Q287" s="14">
        <f t="shared" si="354"/>
        <v>3.5423935742892119E-2</v>
      </c>
      <c r="R287" s="14">
        <f t="shared" si="354"/>
        <v>3.5523821902455698E-2</v>
      </c>
      <c r="S287" s="14">
        <f t="shared" si="354"/>
        <v>3.4633450398234795E-2</v>
      </c>
      <c r="T287" s="14">
        <f t="shared" si="354"/>
        <v>3.3334015479912743E-2</v>
      </c>
      <c r="U287" s="14">
        <f t="shared" si="354"/>
        <v>3.138803303781218E-2</v>
      </c>
      <c r="V287" s="14">
        <f t="shared" si="354"/>
        <v>3.0408226339440559E-2</v>
      </c>
      <c r="W287" s="14">
        <f t="shared" si="354"/>
        <v>3.1295690628042931E-2</v>
      </c>
      <c r="X287" s="14">
        <f t="shared" si="354"/>
        <v>3.087855864462178E-2</v>
      </c>
      <c r="Y287" s="14">
        <f t="shared" si="354"/>
        <v>2.9656770283563658E-2</v>
      </c>
      <c r="Z287" s="14">
        <f t="shared" si="354"/>
        <v>2.9695560811878713E-2</v>
      </c>
      <c r="AA287" s="14">
        <f t="shared" si="354"/>
        <v>3.0146178994196953E-2</v>
      </c>
      <c r="AB287" s="14">
        <f t="shared" si="354"/>
        <v>3.0429104418930156E-2</v>
      </c>
      <c r="AC287" s="14">
        <f t="shared" si="354"/>
        <v>2.9227812849220422E-2</v>
      </c>
      <c r="AD287" s="14">
        <f t="shared" si="354"/>
        <v>2.8928428047818981E-2</v>
      </c>
      <c r="AE287" s="14">
        <f t="shared" si="354"/>
        <v>2.867170556119681E-2</v>
      </c>
      <c r="AF287" s="14">
        <f t="shared" si="354"/>
        <v>2.9636494031307987E-2</v>
      </c>
      <c r="AG287" s="14">
        <f t="shared" si="354"/>
        <v>2.5457284568821712E-2</v>
      </c>
      <c r="AH287" s="14">
        <f t="shared" ref="AH287:AI287" si="355">IF(AND(AH24=0,AH126=0),0,IF(OR(AH24=0,AH126=0),1/0,AH126/(AH275*AH24)))</f>
        <v>2.5195238422806476E-2</v>
      </c>
      <c r="AI287" s="14">
        <f t="shared" si="355"/>
        <v>2.7424863417632978E-2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2.8580731266564258E-2</v>
      </c>
      <c r="C288" s="51">
        <f t="shared" si="356"/>
        <v>2.8501505610742696E-2</v>
      </c>
      <c r="D288" s="51">
        <f t="shared" si="356"/>
        <v>2.8423794931535271E-2</v>
      </c>
      <c r="E288" s="51">
        <f t="shared" si="356"/>
        <v>2.8331963871565394E-2</v>
      </c>
      <c r="F288" s="51">
        <f t="shared" si="356"/>
        <v>2.8279543274744266E-2</v>
      </c>
      <c r="G288" s="51">
        <f t="shared" si="356"/>
        <v>2.8165697538119806E-2</v>
      </c>
      <c r="H288" s="51">
        <f t="shared" si="356"/>
        <v>2.8031452326726346E-2</v>
      </c>
      <c r="I288" s="51">
        <f t="shared" si="356"/>
        <v>2.7916657155792168E-2</v>
      </c>
      <c r="J288" s="51">
        <f t="shared" si="356"/>
        <v>2.7797751497596487E-2</v>
      </c>
      <c r="K288" s="51">
        <f t="shared" si="356"/>
        <v>2.7656084253340898E-2</v>
      </c>
      <c r="L288" s="51">
        <f t="shared" si="356"/>
        <v>2.7446566356897587E-2</v>
      </c>
      <c r="M288" s="51">
        <f t="shared" si="356"/>
        <v>2.6848633000312316E-2</v>
      </c>
      <c r="N288" s="51">
        <f t="shared" si="356"/>
        <v>2.6783457261639561E-2</v>
      </c>
      <c r="O288" s="51">
        <f t="shared" si="356"/>
        <v>2.7252334237315129E-2</v>
      </c>
      <c r="P288" s="51">
        <f t="shared" si="356"/>
        <v>2.6649826706034701E-2</v>
      </c>
      <c r="Q288" s="51">
        <f t="shared" si="356"/>
        <v>2.806231587886927E-2</v>
      </c>
      <c r="R288" s="51">
        <f t="shared" si="356"/>
        <v>2.8682437820297755E-2</v>
      </c>
      <c r="S288" s="51">
        <f t="shared" si="356"/>
        <v>2.8657044191181928E-2</v>
      </c>
      <c r="T288" s="51">
        <f t="shared" si="356"/>
        <v>2.7597513423427852E-2</v>
      </c>
      <c r="U288" s="51">
        <f t="shared" si="356"/>
        <v>2.3401659980333153E-2</v>
      </c>
      <c r="V288" s="51">
        <f t="shared" si="356"/>
        <v>2.2367698857556809E-2</v>
      </c>
      <c r="W288" s="51">
        <f t="shared" si="356"/>
        <v>2.4371568416015506E-2</v>
      </c>
      <c r="X288" s="51">
        <f t="shared" si="356"/>
        <v>2.5377764700677551E-2</v>
      </c>
      <c r="Y288" s="51">
        <f t="shared" si="356"/>
        <v>2.6621434612490079E-2</v>
      </c>
      <c r="Z288" s="51">
        <f t="shared" si="356"/>
        <v>2.7286894346902447E-2</v>
      </c>
      <c r="AA288" s="51">
        <f t="shared" si="356"/>
        <v>2.9449622081368143E-2</v>
      </c>
      <c r="AB288" s="51">
        <f t="shared" si="356"/>
        <v>2.9498200668678951E-2</v>
      </c>
      <c r="AC288" s="51">
        <f t="shared" si="356"/>
        <v>3.0410514410155076E-2</v>
      </c>
      <c r="AD288" s="51">
        <f t="shared" si="356"/>
        <v>3.1670534075678207E-2</v>
      </c>
      <c r="AE288" s="51">
        <f t="shared" si="356"/>
        <v>3.2022589622472779E-2</v>
      </c>
      <c r="AF288" s="51">
        <f t="shared" si="356"/>
        <v>2.4839943351025493E-2</v>
      </c>
      <c r="AG288" s="51">
        <f t="shared" si="356"/>
        <v>2.2216857686231443E-2</v>
      </c>
      <c r="AH288" s="51">
        <f t="shared" ref="AH288:AI288" si="357">IF(AND(AH25=0,AH127=0),0,IF(OR(AH25=0,AH127=0),1/0,AH127/(AH276*AH25)))</f>
        <v>2.6056540545321662E-2</v>
      </c>
      <c r="AI288" s="51">
        <f t="shared" si="357"/>
        <v>3.3360445252879269E-2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5.3690277784899584E-2</v>
      </c>
      <c r="C289" s="52">
        <f t="shared" si="358"/>
        <v>5.3384842424998476E-2</v>
      </c>
      <c r="D289" s="52">
        <f t="shared" si="358"/>
        <v>5.3052557240129375E-2</v>
      </c>
      <c r="E289" s="52">
        <f t="shared" si="358"/>
        <v>5.2731538208023704E-2</v>
      </c>
      <c r="F289" s="52">
        <f t="shared" si="358"/>
        <v>5.2430746513500069E-2</v>
      </c>
      <c r="G289" s="52">
        <f t="shared" si="358"/>
        <v>5.1903680496990526E-2</v>
      </c>
      <c r="H289" s="52">
        <f t="shared" si="358"/>
        <v>5.1300002023385388E-2</v>
      </c>
      <c r="I289" s="52">
        <f t="shared" si="358"/>
        <v>5.0603287800631211E-2</v>
      </c>
      <c r="J289" s="52">
        <f t="shared" si="358"/>
        <v>4.9545456194920838E-2</v>
      </c>
      <c r="K289" s="52">
        <f t="shared" si="358"/>
        <v>4.8682675692080291E-2</v>
      </c>
      <c r="L289" s="52">
        <f t="shared" si="358"/>
        <v>4.784114082338245E-2</v>
      </c>
      <c r="M289" s="52">
        <f t="shared" si="358"/>
        <v>4.900350309780778E-2</v>
      </c>
      <c r="N289" s="52">
        <f t="shared" si="358"/>
        <v>4.6372501370231474E-2</v>
      </c>
      <c r="O289" s="52">
        <f t="shared" si="358"/>
        <v>4.2730924871451442E-2</v>
      </c>
      <c r="P289" s="52">
        <f t="shared" si="358"/>
        <v>3.6079356154297734E-2</v>
      </c>
      <c r="Q289" s="52">
        <f t="shared" si="358"/>
        <v>3.433726345203366E-2</v>
      </c>
      <c r="R289" s="52">
        <f t="shared" si="358"/>
        <v>3.3203617684552052E-2</v>
      </c>
      <c r="S289" s="52">
        <f t="shared" si="358"/>
        <v>3.1032545358668954E-2</v>
      </c>
      <c r="T289" s="52">
        <f t="shared" si="358"/>
        <v>2.9764689978070275E-2</v>
      </c>
      <c r="U289" s="52">
        <f t="shared" si="358"/>
        <v>2.8400489704084028E-2</v>
      </c>
      <c r="V289" s="52">
        <f t="shared" si="358"/>
        <v>2.7815749085864566E-2</v>
      </c>
      <c r="W289" s="52">
        <f t="shared" si="358"/>
        <v>2.6081097558744493E-2</v>
      </c>
      <c r="X289" s="52">
        <f t="shared" si="358"/>
        <v>2.6516958788027789E-2</v>
      </c>
      <c r="Y289" s="52">
        <f t="shared" si="358"/>
        <v>2.5156146643835562E-2</v>
      </c>
      <c r="Z289" s="52">
        <f t="shared" si="358"/>
        <v>2.4931626280204698E-2</v>
      </c>
      <c r="AA289" s="52">
        <f t="shared" si="358"/>
        <v>2.4005670226135024E-2</v>
      </c>
      <c r="AB289" s="52">
        <f t="shared" si="358"/>
        <v>2.4783365771732319E-2</v>
      </c>
      <c r="AC289" s="52">
        <f t="shared" si="358"/>
        <v>2.4203661147908354E-2</v>
      </c>
      <c r="AD289" s="52">
        <f t="shared" si="358"/>
        <v>2.4305068739918684E-2</v>
      </c>
      <c r="AE289" s="52">
        <f t="shared" si="358"/>
        <v>2.3257363356256989E-2</v>
      </c>
      <c r="AF289" s="52">
        <f t="shared" si="358"/>
        <v>2.526436709978214E-2</v>
      </c>
      <c r="AG289" s="52">
        <f t="shared" si="358"/>
        <v>2.1061838595117573E-2</v>
      </c>
      <c r="AH289" s="52">
        <f t="shared" ref="AH289:AI289" si="359">IF(AND(AH26=0,AH128=0),0,IF(OR(AH26=0,AH128=0),1/0,AH128/(AH277*AH26)))</f>
        <v>2.0428151681419704E-2</v>
      </c>
      <c r="AI289" s="52">
        <f t="shared" si="359"/>
        <v>2.1800826097872299E-2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4.9483994763747562E-2</v>
      </c>
      <c r="C290" s="53">
        <f t="shared" si="360"/>
        <v>4.9402482004702833E-2</v>
      </c>
      <c r="D290" s="53">
        <f t="shared" si="360"/>
        <v>4.9312367678770432E-2</v>
      </c>
      <c r="E290" s="53">
        <f t="shared" si="360"/>
        <v>4.9245680812973425E-2</v>
      </c>
      <c r="F290" s="53">
        <f t="shared" si="360"/>
        <v>4.9336186123109763E-2</v>
      </c>
      <c r="G290" s="53">
        <f t="shared" si="360"/>
        <v>4.9186538465845163E-2</v>
      </c>
      <c r="H290" s="53">
        <f t="shared" si="360"/>
        <v>4.9086986957725162E-2</v>
      </c>
      <c r="I290" s="53">
        <f t="shared" si="360"/>
        <v>4.8916192532933896E-2</v>
      </c>
      <c r="J290" s="53">
        <f t="shared" si="360"/>
        <v>4.8296948673473193E-2</v>
      </c>
      <c r="K290" s="53">
        <f t="shared" si="360"/>
        <v>4.7974489584424192E-2</v>
      </c>
      <c r="L290" s="53">
        <f t="shared" si="360"/>
        <v>4.7603354677331511E-2</v>
      </c>
      <c r="M290" s="53">
        <f t="shared" si="360"/>
        <v>4.9213865415610653E-2</v>
      </c>
      <c r="N290" s="53">
        <f t="shared" si="360"/>
        <v>4.7177581825769893E-2</v>
      </c>
      <c r="O290" s="53">
        <f t="shared" si="360"/>
        <v>4.445199719652513E-2</v>
      </c>
      <c r="P290" s="53">
        <f t="shared" si="360"/>
        <v>3.8989171661198821E-2</v>
      </c>
      <c r="Q290" s="53">
        <f t="shared" si="360"/>
        <v>3.7474869946923062E-2</v>
      </c>
      <c r="R290" s="53">
        <f t="shared" si="360"/>
        <v>3.7610091536397897E-2</v>
      </c>
      <c r="S290" s="53">
        <f t="shared" si="360"/>
        <v>3.675766545219307E-2</v>
      </c>
      <c r="T290" s="53">
        <f t="shared" si="360"/>
        <v>3.519991514145937E-2</v>
      </c>
      <c r="U290" s="53">
        <f t="shared" si="360"/>
        <v>3.5339013441646625E-2</v>
      </c>
      <c r="V290" s="53">
        <f t="shared" si="360"/>
        <v>3.5686970336635711E-2</v>
      </c>
      <c r="W290" s="53">
        <f t="shared" si="360"/>
        <v>3.6749199075023796E-2</v>
      </c>
      <c r="X290" s="53">
        <f t="shared" si="360"/>
        <v>3.3602479389882534E-2</v>
      </c>
      <c r="Y290" s="53">
        <f t="shared" si="360"/>
        <v>3.1381329660921393E-2</v>
      </c>
      <c r="Z290" s="53">
        <f t="shared" si="360"/>
        <v>3.1229743085747164E-2</v>
      </c>
      <c r="AA290" s="53">
        <f t="shared" si="360"/>
        <v>3.2332225967100434E-2</v>
      </c>
      <c r="AB290" s="53">
        <f t="shared" si="360"/>
        <v>3.3179579397742305E-2</v>
      </c>
      <c r="AC290" s="53">
        <f t="shared" si="360"/>
        <v>3.0568498767118299E-2</v>
      </c>
      <c r="AD290" s="53">
        <f t="shared" si="360"/>
        <v>2.8969492658638941E-2</v>
      </c>
      <c r="AE290" s="53">
        <f t="shared" si="360"/>
        <v>2.9275992479612753E-2</v>
      </c>
      <c r="AF290" s="53">
        <f t="shared" si="360"/>
        <v>3.3300047697777939E-2</v>
      </c>
      <c r="AG290" s="53">
        <f t="shared" si="360"/>
        <v>3.2027926810049061E-2</v>
      </c>
      <c r="AH290" s="53">
        <f t="shared" ref="AH290:AI290" si="361">IF(AND(AH27=0,AH129=0),0,IF(OR(AH27=0,AH129=0),1/0,AH129/(AH278*AH27)))</f>
        <v>2.77514542119889E-2</v>
      </c>
      <c r="AI290" s="53">
        <f t="shared" si="361"/>
        <v>2.7557042054758861E-2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58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815.07267103501431</v>
      </c>
      <c r="C4" s="4">
        <f t="shared" si="0"/>
        <v>983.6809555922589</v>
      </c>
      <c r="D4" s="4">
        <f t="shared" si="0"/>
        <v>912.07226634284632</v>
      </c>
      <c r="E4" s="4">
        <f t="shared" si="0"/>
        <v>902.84467768727211</v>
      </c>
      <c r="F4" s="4">
        <f t="shared" si="0"/>
        <v>960.65445140889699</v>
      </c>
      <c r="G4" s="4">
        <f t="shared" si="0"/>
        <v>995.76911140743653</v>
      </c>
      <c r="H4" s="4">
        <f t="shared" si="0"/>
        <v>843.92948944294676</v>
      </c>
      <c r="I4" s="4">
        <f t="shared" si="0"/>
        <v>810.74460089778427</v>
      </c>
      <c r="J4" s="4">
        <f t="shared" si="0"/>
        <v>722.80347508090358</v>
      </c>
      <c r="K4" s="4">
        <f t="shared" si="0"/>
        <v>663.73884849547858</v>
      </c>
      <c r="L4" s="4">
        <f t="shared" si="0"/>
        <v>615.10985958143192</v>
      </c>
      <c r="M4" s="4">
        <f t="shared" si="0"/>
        <v>829.90355800769714</v>
      </c>
      <c r="N4" s="4">
        <f t="shared" si="0"/>
        <v>759.86505393269601</v>
      </c>
      <c r="O4" s="4">
        <f t="shared" si="0"/>
        <v>879.67699746122469</v>
      </c>
      <c r="P4" s="4">
        <f t="shared" si="0"/>
        <v>953.04907416925448</v>
      </c>
      <c r="Q4" s="4">
        <f t="shared" si="0"/>
        <v>1295.4798764795214</v>
      </c>
      <c r="R4" s="4">
        <f t="shared" si="0"/>
        <v>1548.2025682930889</v>
      </c>
      <c r="S4" s="4">
        <f t="shared" si="0"/>
        <v>1858.3006832172157</v>
      </c>
      <c r="T4" s="4">
        <f t="shared" si="0"/>
        <v>1860.5447641818705</v>
      </c>
      <c r="U4" s="4">
        <f t="shared" si="0"/>
        <v>1186.487982304604</v>
      </c>
      <c r="V4" s="4">
        <f t="shared" si="0"/>
        <v>1518.512465849788</v>
      </c>
      <c r="W4" s="4">
        <f t="shared" si="0"/>
        <v>1771.2798800726018</v>
      </c>
      <c r="X4" s="4">
        <f t="shared" si="0"/>
        <v>2203.4952877129858</v>
      </c>
      <c r="Y4" s="4">
        <f t="shared" si="0"/>
        <v>2466.0616288600459</v>
      </c>
      <c r="Z4" s="4">
        <f t="shared" si="0"/>
        <v>2687.3632829276639</v>
      </c>
      <c r="AA4" s="4">
        <f t="shared" si="0"/>
        <v>2970.7182403043334</v>
      </c>
      <c r="AB4" s="4">
        <f t="shared" si="0"/>
        <v>3322.3874128023817</v>
      </c>
      <c r="AC4" s="4">
        <f t="shared" si="0"/>
        <v>3670.1570391597979</v>
      </c>
      <c r="AD4" s="4">
        <f t="shared" si="0"/>
        <v>4495.9696497122914</v>
      </c>
      <c r="AE4" s="4">
        <f t="shared" si="0"/>
        <v>4650.182037945895</v>
      </c>
      <c r="AF4" s="4">
        <f t="shared" si="0"/>
        <v>1317.5955430746621</v>
      </c>
      <c r="AG4" s="4">
        <f t="shared" si="0"/>
        <v>1876.3420285748489</v>
      </c>
      <c r="AH4" s="4">
        <f t="shared" ref="AH4:AI4" si="1">SUM(AH5:AH7)</f>
        <v>4306.6701213269098</v>
      </c>
      <c r="AI4" s="4">
        <f t="shared" si="1"/>
        <v>5053.2685452917613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508.95778913521571</v>
      </c>
      <c r="C6" s="33">
        <v>615.21917858375321</v>
      </c>
      <c r="D6" s="33">
        <v>571.44954235742193</v>
      </c>
      <c r="E6" s="33">
        <v>566.85624461027396</v>
      </c>
      <c r="F6" s="33">
        <v>604.70308553350401</v>
      </c>
      <c r="G6" s="33">
        <v>628.49447113774329</v>
      </c>
      <c r="H6" s="33">
        <v>535.45157381885883</v>
      </c>
      <c r="I6" s="33">
        <v>518.21711655086415</v>
      </c>
      <c r="J6" s="33">
        <v>456.52714036194692</v>
      </c>
      <c r="K6" s="33">
        <v>415.28874057288135</v>
      </c>
      <c r="L6" s="33">
        <v>389.52366996071845</v>
      </c>
      <c r="M6" s="33">
        <v>531.73793123434086</v>
      </c>
      <c r="N6" s="33">
        <v>492.16043082296704</v>
      </c>
      <c r="O6" s="33">
        <v>574.22035031199221</v>
      </c>
      <c r="P6" s="33">
        <v>620.48967944724916</v>
      </c>
      <c r="Q6" s="33">
        <v>816.7501767637018</v>
      </c>
      <c r="R6" s="33">
        <v>926.9108701848736</v>
      </c>
      <c r="S6" s="33">
        <v>1086.1150508252831</v>
      </c>
      <c r="T6" s="33">
        <v>1154.6784754553726</v>
      </c>
      <c r="U6" s="33">
        <v>633.04995922019282</v>
      </c>
      <c r="V6" s="33">
        <v>845.7571989291489</v>
      </c>
      <c r="W6" s="33">
        <v>1065.7449933855416</v>
      </c>
      <c r="X6" s="33">
        <v>1251.8369520406463</v>
      </c>
      <c r="Y6" s="33">
        <v>1360.968330535422</v>
      </c>
      <c r="Z6" s="33">
        <v>1471.6285054349173</v>
      </c>
      <c r="AA6" s="33">
        <v>1643.7519411740029</v>
      </c>
      <c r="AB6" s="33">
        <v>1789.0725230882047</v>
      </c>
      <c r="AC6" s="33">
        <v>1909.1544109086105</v>
      </c>
      <c r="AD6" s="33">
        <v>2250.8080657020178</v>
      </c>
      <c r="AE6" s="33">
        <v>2221.1894069482487</v>
      </c>
      <c r="AF6" s="33">
        <v>612.43377724239747</v>
      </c>
      <c r="AG6" s="33">
        <v>971.07177074914375</v>
      </c>
      <c r="AH6" s="33">
        <v>2123.7267990640571</v>
      </c>
      <c r="AI6" s="33">
        <v>2590.712446489043</v>
      </c>
    </row>
    <row r="7" spans="1:35" x14ac:dyDescent="0.25">
      <c r="A7" s="32" t="s">
        <v>89</v>
      </c>
      <c r="B7" s="33">
        <v>306.11488189979866</v>
      </c>
      <c r="C7" s="33">
        <v>368.46177700850569</v>
      </c>
      <c r="D7" s="33">
        <v>340.62272398542439</v>
      </c>
      <c r="E7" s="33">
        <v>335.98843307699815</v>
      </c>
      <c r="F7" s="33">
        <v>355.95136587539298</v>
      </c>
      <c r="G7" s="33">
        <v>367.27464026969324</v>
      </c>
      <c r="H7" s="33">
        <v>308.47791562408787</v>
      </c>
      <c r="I7" s="33">
        <v>292.52748434692012</v>
      </c>
      <c r="J7" s="33">
        <v>266.27633471895672</v>
      </c>
      <c r="K7" s="33">
        <v>248.45010792259717</v>
      </c>
      <c r="L7" s="33">
        <v>225.58618962071341</v>
      </c>
      <c r="M7" s="33">
        <v>298.16562677335628</v>
      </c>
      <c r="N7" s="33">
        <v>267.70462310972897</v>
      </c>
      <c r="O7" s="33">
        <v>305.45664714923248</v>
      </c>
      <c r="P7" s="33">
        <v>332.55939472200532</v>
      </c>
      <c r="Q7" s="33">
        <v>478.72969971581949</v>
      </c>
      <c r="R7" s="33">
        <v>621.29169810821531</v>
      </c>
      <c r="S7" s="33">
        <v>772.18563239193259</v>
      </c>
      <c r="T7" s="33">
        <v>705.86628872649794</v>
      </c>
      <c r="U7" s="33">
        <v>553.43802308441116</v>
      </c>
      <c r="V7" s="33">
        <v>672.75526692063909</v>
      </c>
      <c r="W7" s="33">
        <v>705.53488668706018</v>
      </c>
      <c r="X7" s="33">
        <v>951.65833567233949</v>
      </c>
      <c r="Y7" s="33">
        <v>1105.0932983246237</v>
      </c>
      <c r="Z7" s="33">
        <v>1215.7347774927468</v>
      </c>
      <c r="AA7" s="33">
        <v>1326.9662991303303</v>
      </c>
      <c r="AB7" s="33">
        <v>1533.3148897141768</v>
      </c>
      <c r="AC7" s="33">
        <v>1761.0026282511872</v>
      </c>
      <c r="AD7" s="33">
        <v>2245.1615840102731</v>
      </c>
      <c r="AE7" s="33">
        <v>2428.9926309976458</v>
      </c>
      <c r="AF7" s="33">
        <v>705.16176583226468</v>
      </c>
      <c r="AG7" s="33">
        <v>905.27025782570513</v>
      </c>
      <c r="AH7" s="33">
        <v>2182.9433222628531</v>
      </c>
      <c r="AI7" s="33">
        <v>2462.5560988027187</v>
      </c>
    </row>
    <row r="8" spans="1:35" x14ac:dyDescent="0.25">
      <c r="A8" s="5" t="s">
        <v>5</v>
      </c>
      <c r="B8" s="6">
        <f t="shared" ref="B8:AG8" si="2">SUM(B9:B11)</f>
        <v>2.0964327811821653</v>
      </c>
      <c r="C8" s="6">
        <f t="shared" si="2"/>
        <v>2.4639975549738802</v>
      </c>
      <c r="D8" s="6">
        <f t="shared" si="2"/>
        <v>4.4076989920022793</v>
      </c>
      <c r="E8" s="6">
        <f t="shared" si="2"/>
        <v>7.9307403168744495</v>
      </c>
      <c r="F8" s="6">
        <f t="shared" si="2"/>
        <v>8.3287984287025072</v>
      </c>
      <c r="G8" s="6">
        <f t="shared" si="2"/>
        <v>8.7338361403594362</v>
      </c>
      <c r="H8" s="6">
        <f t="shared" si="2"/>
        <v>7.0594972905268456</v>
      </c>
      <c r="I8" s="6">
        <f t="shared" si="2"/>
        <v>6.7286695515719508</v>
      </c>
      <c r="J8" s="6">
        <f t="shared" si="2"/>
        <v>6.0204265408345847</v>
      </c>
      <c r="K8" s="6">
        <f t="shared" si="2"/>
        <v>5.2977358267766839</v>
      </c>
      <c r="L8" s="6">
        <f t="shared" si="2"/>
        <v>4.9143598127909716</v>
      </c>
      <c r="M8" s="6">
        <f t="shared" si="2"/>
        <v>5.2833232795051668</v>
      </c>
      <c r="N8" s="6">
        <f t="shared" si="2"/>
        <v>4.8620740834166387</v>
      </c>
      <c r="O8" s="6">
        <f t="shared" si="2"/>
        <v>2.8596926090442865</v>
      </c>
      <c r="P8" s="6">
        <f t="shared" si="2"/>
        <v>2.9288870990918805</v>
      </c>
      <c r="Q8" s="6">
        <f t="shared" si="2"/>
        <v>3.6279864564298263</v>
      </c>
      <c r="R8" s="6">
        <f t="shared" si="2"/>
        <v>5.0463828463943461</v>
      </c>
      <c r="S8" s="6">
        <f t="shared" si="2"/>
        <v>6.568502800152336</v>
      </c>
      <c r="T8" s="6">
        <f t="shared" si="2"/>
        <v>4.4918878875091011</v>
      </c>
      <c r="U8" s="6">
        <f t="shared" si="2"/>
        <v>2.539678932106475</v>
      </c>
      <c r="V8" s="6">
        <f t="shared" si="2"/>
        <v>3.839319856016834</v>
      </c>
      <c r="W8" s="6">
        <f t="shared" si="2"/>
        <v>4.2397350886962082</v>
      </c>
      <c r="X8" s="6">
        <f t="shared" si="2"/>
        <v>19.389001783261573</v>
      </c>
      <c r="Y8" s="6">
        <f t="shared" si="2"/>
        <v>13.630083032963828</v>
      </c>
      <c r="Z8" s="6">
        <f t="shared" si="2"/>
        <v>12.088770540927374</v>
      </c>
      <c r="AA8" s="6">
        <f t="shared" si="2"/>
        <v>12.858599254035566</v>
      </c>
      <c r="AB8" s="6">
        <f t="shared" si="2"/>
        <v>11.510412113176983</v>
      </c>
      <c r="AC8" s="6">
        <f t="shared" si="2"/>
        <v>10.834191653052738</v>
      </c>
      <c r="AD8" s="6">
        <f t="shared" si="2"/>
        <v>13.526243745054082</v>
      </c>
      <c r="AE8" s="6">
        <f t="shared" si="2"/>
        <v>15.649737788385078</v>
      </c>
      <c r="AF8" s="6">
        <f t="shared" si="2"/>
        <v>15.090362958303821</v>
      </c>
      <c r="AG8" s="6">
        <f t="shared" si="2"/>
        <v>14.859439234662366</v>
      </c>
      <c r="AH8" s="6">
        <f t="shared" ref="AH8:AI8" si="3">SUM(AH9:AH11)</f>
        <v>16.818664664231228</v>
      </c>
      <c r="AI8" s="6">
        <f t="shared" si="3"/>
        <v>17.929627120828741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1.5829811045532742</v>
      </c>
      <c r="C10" s="35">
        <v>1.9054764984651158</v>
      </c>
      <c r="D10" s="35">
        <v>3.5104281993156055</v>
      </c>
      <c r="E10" s="35">
        <v>6.2505825221389228</v>
      </c>
      <c r="F10" s="35">
        <v>6.5992081849323485</v>
      </c>
      <c r="G10" s="35">
        <v>6.7595112857010209</v>
      </c>
      <c r="H10" s="35">
        <v>5.4219542586064566</v>
      </c>
      <c r="I10" s="35">
        <v>5.1628410478171576</v>
      </c>
      <c r="J10" s="35">
        <v>4.5743223351649593</v>
      </c>
      <c r="K10" s="35">
        <v>4.0855352715974007</v>
      </c>
      <c r="L10" s="35">
        <v>3.709918068389793</v>
      </c>
      <c r="M10" s="35">
        <v>3.9502579114901994</v>
      </c>
      <c r="N10" s="35">
        <v>3.5993614354865726</v>
      </c>
      <c r="O10" s="35">
        <v>1.9879906327997308</v>
      </c>
      <c r="P10" s="35">
        <v>1.9766038198273024</v>
      </c>
      <c r="Q10" s="35">
        <v>2.4453638556815323</v>
      </c>
      <c r="R10" s="35">
        <v>2.6164525013311559</v>
      </c>
      <c r="S10" s="35">
        <v>2.9935603023725839</v>
      </c>
      <c r="T10" s="35">
        <v>2.6387310552389907</v>
      </c>
      <c r="U10" s="35">
        <v>2.3256291373589462</v>
      </c>
      <c r="V10" s="35">
        <v>3.5169687707424351</v>
      </c>
      <c r="W10" s="35">
        <v>3.754202995592963</v>
      </c>
      <c r="X10" s="35">
        <v>3.990725961776302</v>
      </c>
      <c r="Y10" s="35">
        <v>6.5826621341800458</v>
      </c>
      <c r="Z10" s="35">
        <v>7.8791362119538775</v>
      </c>
      <c r="AA10" s="35">
        <v>8.5719040894309853</v>
      </c>
      <c r="AB10" s="35">
        <v>8.3568270436419692</v>
      </c>
      <c r="AC10" s="35">
        <v>9.0914690789765888</v>
      </c>
      <c r="AD10" s="35">
        <v>10.170312402926978</v>
      </c>
      <c r="AE10" s="35">
        <v>10.591893527597035</v>
      </c>
      <c r="AF10" s="35">
        <v>9.6667553078995514</v>
      </c>
      <c r="AG10" s="35">
        <v>9.3356214717330666</v>
      </c>
      <c r="AH10" s="35">
        <v>9.1906505891525914</v>
      </c>
      <c r="AI10" s="35">
        <v>10.220306963184296</v>
      </c>
    </row>
    <row r="11" spans="1:35" x14ac:dyDescent="0.25">
      <c r="A11" s="36" t="s">
        <v>89</v>
      </c>
      <c r="B11" s="37">
        <v>0.51345167662889124</v>
      </c>
      <c r="C11" s="37">
        <v>0.55852105650876416</v>
      </c>
      <c r="D11" s="37">
        <v>0.89727079268667387</v>
      </c>
      <c r="E11" s="37">
        <v>1.6801577947355266</v>
      </c>
      <c r="F11" s="37">
        <v>1.7295902437701582</v>
      </c>
      <c r="G11" s="37">
        <v>1.9743248546584162</v>
      </c>
      <c r="H11" s="37">
        <v>1.6375430319203885</v>
      </c>
      <c r="I11" s="37">
        <v>1.5658285037547934</v>
      </c>
      <c r="J11" s="37">
        <v>1.4461042056696254</v>
      </c>
      <c r="K11" s="37">
        <v>1.2122005551792829</v>
      </c>
      <c r="L11" s="37">
        <v>1.2044417444011786</v>
      </c>
      <c r="M11" s="37">
        <v>1.3330653680149676</v>
      </c>
      <c r="N11" s="37">
        <v>1.2627126479300661</v>
      </c>
      <c r="O11" s="37">
        <v>0.8717019762445557</v>
      </c>
      <c r="P11" s="37">
        <v>0.95228327926457823</v>
      </c>
      <c r="Q11" s="37">
        <v>1.1826226007482941</v>
      </c>
      <c r="R11" s="37">
        <v>2.4299303450631906</v>
      </c>
      <c r="S11" s="37">
        <v>3.5749424977797526</v>
      </c>
      <c r="T11" s="37">
        <v>1.85315683227011</v>
      </c>
      <c r="U11" s="37">
        <v>0.21404979474752886</v>
      </c>
      <c r="V11" s="37">
        <v>0.32235108527439887</v>
      </c>
      <c r="W11" s="37">
        <v>0.48553209310324513</v>
      </c>
      <c r="X11" s="37">
        <v>15.398275821485271</v>
      </c>
      <c r="Y11" s="37">
        <v>7.0474208987837823</v>
      </c>
      <c r="Z11" s="37">
        <v>4.2096343289734959</v>
      </c>
      <c r="AA11" s="37">
        <v>4.2866951646045806</v>
      </c>
      <c r="AB11" s="37">
        <v>3.1535850695350138</v>
      </c>
      <c r="AC11" s="37">
        <v>1.7427225740761483</v>
      </c>
      <c r="AD11" s="37">
        <v>3.3559313421271031</v>
      </c>
      <c r="AE11" s="37">
        <v>5.0578442607880438</v>
      </c>
      <c r="AF11" s="37">
        <v>5.4236076504042696</v>
      </c>
      <c r="AG11" s="37">
        <v>5.5238177629292995</v>
      </c>
      <c r="AH11" s="37">
        <v>7.6280140750786387</v>
      </c>
      <c r="AI11" s="37">
        <v>7.709320157644445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0.62443240611775053</v>
      </c>
      <c r="C16" s="38">
        <f t="shared" si="8"/>
        <v>0.62542552550825725</v>
      </c>
      <c r="D16" s="38">
        <f t="shared" si="8"/>
        <v>0.62653976383776488</v>
      </c>
      <c r="E16" s="38">
        <f t="shared" si="8"/>
        <v>0.62785577477438703</v>
      </c>
      <c r="F16" s="38">
        <f t="shared" si="8"/>
        <v>0.62946992505645061</v>
      </c>
      <c r="G16" s="38">
        <f t="shared" si="8"/>
        <v>0.63116485934115674</v>
      </c>
      <c r="H16" s="38">
        <f t="shared" si="8"/>
        <v>0.63447430207978017</v>
      </c>
      <c r="I16" s="38">
        <f t="shared" si="8"/>
        <v>0.63918663901925765</v>
      </c>
      <c r="J16" s="38">
        <f t="shared" si="8"/>
        <v>0.63160617802902475</v>
      </c>
      <c r="K16" s="38">
        <f t="shared" si="8"/>
        <v>0.62568093085741738</v>
      </c>
      <c r="L16" s="38">
        <f t="shared" si="8"/>
        <v>0.63325869987806782</v>
      </c>
      <c r="M16" s="38">
        <f t="shared" si="8"/>
        <v>0.6407225587884624</v>
      </c>
      <c r="N16" s="38">
        <f t="shared" si="8"/>
        <v>0.64769451927783939</v>
      </c>
      <c r="O16" s="38">
        <f t="shared" si="8"/>
        <v>0.65276272082731512</v>
      </c>
      <c r="P16" s="38">
        <f t="shared" si="8"/>
        <v>0.65105742848353554</v>
      </c>
      <c r="Q16" s="38">
        <f t="shared" si="8"/>
        <v>0.63046149275836538</v>
      </c>
      <c r="R16" s="38">
        <f t="shared" si="8"/>
        <v>0.59870128700716696</v>
      </c>
      <c r="S16" s="38">
        <f t="shared" si="8"/>
        <v>0.58446679842194715</v>
      </c>
      <c r="T16" s="38">
        <f t="shared" si="8"/>
        <v>0.62061311164588639</v>
      </c>
      <c r="U16" s="38">
        <f t="shared" si="8"/>
        <v>0.53354940687268715</v>
      </c>
      <c r="V16" s="38">
        <f t="shared" si="8"/>
        <v>0.5569642778374212</v>
      </c>
      <c r="W16" s="38">
        <f t="shared" si="8"/>
        <v>0.60168074248201731</v>
      </c>
      <c r="X16" s="38">
        <f t="shared" si="8"/>
        <v>0.56811419521569817</v>
      </c>
      <c r="Y16" s="38">
        <f t="shared" si="8"/>
        <v>0.55187928582487977</v>
      </c>
      <c r="Z16" s="38">
        <f t="shared" si="8"/>
        <v>0.54761055745008824</v>
      </c>
      <c r="AA16" s="38">
        <f t="shared" si="8"/>
        <v>0.55331802217823589</v>
      </c>
      <c r="AB16" s="38">
        <f t="shared" si="8"/>
        <v>0.53849003767418868</v>
      </c>
      <c r="AC16" s="38">
        <f t="shared" si="8"/>
        <v>0.52018330293181936</v>
      </c>
      <c r="AD16" s="38">
        <f t="shared" si="8"/>
        <v>0.50062794926697352</v>
      </c>
      <c r="AE16" s="38">
        <f t="shared" si="8"/>
        <v>0.47765644201090357</v>
      </c>
      <c r="AF16" s="38">
        <f t="shared" si="8"/>
        <v>0.4648116642936258</v>
      </c>
      <c r="AG16" s="38">
        <f t="shared" si="8"/>
        <v>0.51753451980538356</v>
      </c>
      <c r="AH16" s="38">
        <f t="shared" ref="AH16:AI16" si="9">IF(AH6=0,0,AH6/AH$4)</f>
        <v>0.4931250221713579</v>
      </c>
      <c r="AI16" s="38">
        <f t="shared" si="9"/>
        <v>0.51268053998493024</v>
      </c>
    </row>
    <row r="17" spans="1:35" x14ac:dyDescent="0.25">
      <c r="A17" s="32" t="s">
        <v>89</v>
      </c>
      <c r="B17" s="38">
        <f t="shared" ref="B17:AG17" si="10">IF(B7=0,0,B7/B$4)</f>
        <v>0.37556759388224958</v>
      </c>
      <c r="C17" s="38">
        <f t="shared" si="10"/>
        <v>0.37457447449174275</v>
      </c>
      <c r="D17" s="38">
        <f t="shared" si="10"/>
        <v>0.37346023616223512</v>
      </c>
      <c r="E17" s="38">
        <f t="shared" si="10"/>
        <v>0.37214422522561297</v>
      </c>
      <c r="F17" s="38">
        <f t="shared" si="10"/>
        <v>0.37053007494354945</v>
      </c>
      <c r="G17" s="38">
        <f t="shared" si="10"/>
        <v>0.36883514065884326</v>
      </c>
      <c r="H17" s="38">
        <f t="shared" si="10"/>
        <v>0.36552569792021977</v>
      </c>
      <c r="I17" s="38">
        <f t="shared" si="10"/>
        <v>0.36081336098074235</v>
      </c>
      <c r="J17" s="38">
        <f t="shared" si="10"/>
        <v>0.36839382197097537</v>
      </c>
      <c r="K17" s="38">
        <f t="shared" si="10"/>
        <v>0.37431906914258256</v>
      </c>
      <c r="L17" s="38">
        <f t="shared" si="10"/>
        <v>0.36674130012193207</v>
      </c>
      <c r="M17" s="38">
        <f t="shared" si="10"/>
        <v>0.3592774412115376</v>
      </c>
      <c r="N17" s="38">
        <f t="shared" si="10"/>
        <v>0.35230548072216061</v>
      </c>
      <c r="O17" s="38">
        <f t="shared" si="10"/>
        <v>0.34723727917268488</v>
      </c>
      <c r="P17" s="38">
        <f t="shared" si="10"/>
        <v>0.34894257151646446</v>
      </c>
      <c r="Q17" s="38">
        <f t="shared" si="10"/>
        <v>0.36953850724163456</v>
      </c>
      <c r="R17" s="38">
        <f t="shared" si="10"/>
        <v>0.40129871299283304</v>
      </c>
      <c r="S17" s="38">
        <f t="shared" si="10"/>
        <v>0.41553320157805285</v>
      </c>
      <c r="T17" s="38">
        <f t="shared" si="10"/>
        <v>0.37938688835411361</v>
      </c>
      <c r="U17" s="38">
        <f t="shared" si="10"/>
        <v>0.4664505931273128</v>
      </c>
      <c r="V17" s="38">
        <f t="shared" si="10"/>
        <v>0.4430357221625788</v>
      </c>
      <c r="W17" s="38">
        <f t="shared" si="10"/>
        <v>0.39831925751798269</v>
      </c>
      <c r="X17" s="38">
        <f t="shared" si="10"/>
        <v>0.43188580478430177</v>
      </c>
      <c r="Y17" s="38">
        <f t="shared" si="10"/>
        <v>0.44812071417512006</v>
      </c>
      <c r="Z17" s="38">
        <f t="shared" si="10"/>
        <v>0.45238944254991181</v>
      </c>
      <c r="AA17" s="38">
        <f t="shared" si="10"/>
        <v>0.44668197782176411</v>
      </c>
      <c r="AB17" s="38">
        <f t="shared" si="10"/>
        <v>0.46150996232581132</v>
      </c>
      <c r="AC17" s="38">
        <f t="shared" si="10"/>
        <v>0.47981669706818053</v>
      </c>
      <c r="AD17" s="38">
        <f t="shared" si="10"/>
        <v>0.49937205073302637</v>
      </c>
      <c r="AE17" s="38">
        <f t="shared" si="10"/>
        <v>0.52234355798909637</v>
      </c>
      <c r="AF17" s="38">
        <f t="shared" si="10"/>
        <v>0.53518833570637414</v>
      </c>
      <c r="AG17" s="38">
        <f t="shared" si="10"/>
        <v>0.48246548019461644</v>
      </c>
      <c r="AH17" s="38">
        <f t="shared" ref="AH17:AI17" si="11">IF(AH7=0,0,AH7/AH$4)</f>
        <v>0.50687497782864221</v>
      </c>
      <c r="AI17" s="38">
        <f t="shared" si="11"/>
        <v>0.48731946001506987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0.75508316735089454</v>
      </c>
      <c r="C20" s="39">
        <f t="shared" si="16"/>
        <v>0.77332726837276222</v>
      </c>
      <c r="D20" s="39">
        <f t="shared" si="16"/>
        <v>0.79643101892512136</v>
      </c>
      <c r="E20" s="39">
        <f t="shared" si="16"/>
        <v>0.78814615942466182</v>
      </c>
      <c r="F20" s="39">
        <f t="shared" si="16"/>
        <v>0.79233616246376115</v>
      </c>
      <c r="G20" s="39">
        <f t="shared" si="16"/>
        <v>0.77394528327192047</v>
      </c>
      <c r="H20" s="39">
        <f t="shared" si="16"/>
        <v>0.76803687790661646</v>
      </c>
      <c r="I20" s="39">
        <f t="shared" si="16"/>
        <v>0.76729002787943645</v>
      </c>
      <c r="J20" s="39">
        <f t="shared" si="16"/>
        <v>0.75980037363446373</v>
      </c>
      <c r="K20" s="39">
        <f t="shared" si="16"/>
        <v>0.77118516384822722</v>
      </c>
      <c r="L20" s="39">
        <f t="shared" si="16"/>
        <v>0.7549138056057092</v>
      </c>
      <c r="M20" s="39">
        <f t="shared" si="16"/>
        <v>0.74768430824853449</v>
      </c>
      <c r="N20" s="39">
        <f t="shared" si="16"/>
        <v>0.74029341670525461</v>
      </c>
      <c r="O20" s="39">
        <f t="shared" si="16"/>
        <v>0.69517633696445447</v>
      </c>
      <c r="P20" s="39">
        <f t="shared" si="16"/>
        <v>0.67486514602770475</v>
      </c>
      <c r="Q20" s="39">
        <f t="shared" si="16"/>
        <v>0.67402783473671746</v>
      </c>
      <c r="R20" s="39">
        <f t="shared" si="16"/>
        <v>0.51848077741478105</v>
      </c>
      <c r="S20" s="39">
        <f t="shared" si="16"/>
        <v>0.45574469456009936</v>
      </c>
      <c r="T20" s="39">
        <f t="shared" si="16"/>
        <v>0.58744365872903681</v>
      </c>
      <c r="U20" s="39">
        <f t="shared" si="16"/>
        <v>0.91571777359668438</v>
      </c>
      <c r="V20" s="39">
        <f t="shared" si="16"/>
        <v>0.91603953372907376</v>
      </c>
      <c r="W20" s="39">
        <f t="shared" si="16"/>
        <v>0.88548055882129306</v>
      </c>
      <c r="X20" s="39">
        <f t="shared" si="16"/>
        <v>0.20582420933198714</v>
      </c>
      <c r="Y20" s="39">
        <f t="shared" si="16"/>
        <v>0.48295099290738963</v>
      </c>
      <c r="Z20" s="39">
        <f t="shared" si="16"/>
        <v>0.65177316297621113</v>
      </c>
      <c r="AA20" s="39">
        <f t="shared" si="16"/>
        <v>0.66662813888851569</v>
      </c>
      <c r="AB20" s="39">
        <f t="shared" si="16"/>
        <v>0.72602327018988078</v>
      </c>
      <c r="AC20" s="39">
        <f t="shared" si="16"/>
        <v>0.83914604523493874</v>
      </c>
      <c r="AD20" s="39">
        <f t="shared" si="16"/>
        <v>0.75189480498943306</v>
      </c>
      <c r="AE20" s="39">
        <f t="shared" si="16"/>
        <v>0.67680964823948209</v>
      </c>
      <c r="AF20" s="39">
        <f t="shared" si="16"/>
        <v>0.64059130549806931</v>
      </c>
      <c r="AG20" s="39">
        <f t="shared" si="16"/>
        <v>0.62826203090867772</v>
      </c>
      <c r="AH20" s="39">
        <f t="shared" ref="AH20:AI20" si="17">IF(AH10=0,0,AH10/AH$8)</f>
        <v>0.54645542750481435</v>
      </c>
      <c r="AI20" s="39">
        <f t="shared" si="17"/>
        <v>0.57002339726917273</v>
      </c>
    </row>
    <row r="21" spans="1:35" x14ac:dyDescent="0.25">
      <c r="A21" s="36" t="s">
        <v>89</v>
      </c>
      <c r="B21" s="40">
        <f t="shared" ref="B21:AG21" si="18">IF(B11=0,0,B11/B$8)</f>
        <v>0.24491683264910552</v>
      </c>
      <c r="C21" s="40">
        <f t="shared" si="18"/>
        <v>0.22667273162723767</v>
      </c>
      <c r="D21" s="40">
        <f t="shared" si="18"/>
        <v>0.2035689810748787</v>
      </c>
      <c r="E21" s="40">
        <f t="shared" si="18"/>
        <v>0.21185384057533818</v>
      </c>
      <c r="F21" s="40">
        <f t="shared" si="18"/>
        <v>0.20766383753623877</v>
      </c>
      <c r="G21" s="40">
        <f t="shared" si="18"/>
        <v>0.22605471672807959</v>
      </c>
      <c r="H21" s="40">
        <f t="shared" si="18"/>
        <v>0.23196312209338349</v>
      </c>
      <c r="I21" s="40">
        <f t="shared" si="18"/>
        <v>0.23270997212056355</v>
      </c>
      <c r="J21" s="40">
        <f t="shared" si="18"/>
        <v>0.2401996263655363</v>
      </c>
      <c r="K21" s="40">
        <f t="shared" si="18"/>
        <v>0.2288148361517727</v>
      </c>
      <c r="L21" s="40">
        <f t="shared" si="18"/>
        <v>0.2450861943942908</v>
      </c>
      <c r="M21" s="40">
        <f t="shared" si="18"/>
        <v>0.25231569175146551</v>
      </c>
      <c r="N21" s="40">
        <f t="shared" si="18"/>
        <v>0.25970658329474539</v>
      </c>
      <c r="O21" s="40">
        <f t="shared" si="18"/>
        <v>0.30482366303554553</v>
      </c>
      <c r="P21" s="40">
        <f t="shared" si="18"/>
        <v>0.3251348539722953</v>
      </c>
      <c r="Q21" s="40">
        <f t="shared" si="18"/>
        <v>0.32597216526328254</v>
      </c>
      <c r="R21" s="40">
        <f t="shared" si="18"/>
        <v>0.48151922258521906</v>
      </c>
      <c r="S21" s="40">
        <f t="shared" si="18"/>
        <v>0.54425530543990064</v>
      </c>
      <c r="T21" s="40">
        <f t="shared" si="18"/>
        <v>0.41255634127096302</v>
      </c>
      <c r="U21" s="40">
        <f t="shared" si="18"/>
        <v>8.428222640331566E-2</v>
      </c>
      <c r="V21" s="40">
        <f t="shared" si="18"/>
        <v>8.3960466270926265E-2</v>
      </c>
      <c r="W21" s="40">
        <f t="shared" si="18"/>
        <v>0.11451944117870691</v>
      </c>
      <c r="X21" s="40">
        <f t="shared" si="18"/>
        <v>0.7941757906680128</v>
      </c>
      <c r="Y21" s="40">
        <f t="shared" si="18"/>
        <v>0.51704900709261037</v>
      </c>
      <c r="Z21" s="40">
        <f t="shared" si="18"/>
        <v>0.34822683702378882</v>
      </c>
      <c r="AA21" s="40">
        <f t="shared" si="18"/>
        <v>0.33337186111148431</v>
      </c>
      <c r="AB21" s="40">
        <f t="shared" si="18"/>
        <v>0.27397672981011922</v>
      </c>
      <c r="AC21" s="40">
        <f t="shared" si="18"/>
        <v>0.16085395476506115</v>
      </c>
      <c r="AD21" s="40">
        <f t="shared" si="18"/>
        <v>0.24810519501056685</v>
      </c>
      <c r="AE21" s="40">
        <f t="shared" si="18"/>
        <v>0.32319035176051797</v>
      </c>
      <c r="AF21" s="40">
        <f t="shared" si="18"/>
        <v>0.35940869450193075</v>
      </c>
      <c r="AG21" s="40">
        <f t="shared" si="18"/>
        <v>0.37173796909132223</v>
      </c>
      <c r="AH21" s="40">
        <f t="shared" ref="AH21:AI21" si="19">IF(AH11=0,0,AH11/AH$8)</f>
        <v>0.4535445724951857</v>
      </c>
      <c r="AI21" s="40">
        <f t="shared" si="19"/>
        <v>0.42997660273082722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14.747015538522856</v>
      </c>
      <c r="C23" s="26">
        <f t="shared" si="20"/>
        <v>17.689280157869749</v>
      </c>
      <c r="D23" s="26">
        <f t="shared" si="20"/>
        <v>16.360911550429773</v>
      </c>
      <c r="E23" s="26">
        <f t="shared" si="20"/>
        <v>16.183366132378318</v>
      </c>
      <c r="F23" s="26">
        <f t="shared" si="20"/>
        <v>17.074275330194212</v>
      </c>
      <c r="G23" s="26">
        <f t="shared" si="20"/>
        <v>17.530444968451196</v>
      </c>
      <c r="H23" s="26">
        <f t="shared" si="20"/>
        <v>14.475646513130352</v>
      </c>
      <c r="I23" s="26">
        <f t="shared" si="20"/>
        <v>13.611670084694566</v>
      </c>
      <c r="J23" s="26">
        <f t="shared" si="20"/>
        <v>12.310735721682303</v>
      </c>
      <c r="K23" s="26">
        <f t="shared" si="20"/>
        <v>11.438398598934464</v>
      </c>
      <c r="L23" s="26">
        <f t="shared" si="20"/>
        <v>10.170374703718128</v>
      </c>
      <c r="M23" s="26">
        <f t="shared" si="20"/>
        <v>13.324231089776891</v>
      </c>
      <c r="N23" s="26">
        <f t="shared" si="20"/>
        <v>12.004886585036465</v>
      </c>
      <c r="O23" s="26">
        <f t="shared" si="20"/>
        <v>13.662766744469431</v>
      </c>
      <c r="P23" s="26">
        <f t="shared" si="20"/>
        <v>14.615433865145762</v>
      </c>
      <c r="Q23" s="26">
        <f t="shared" si="20"/>
        <v>19.47321563631219</v>
      </c>
      <c r="R23" s="26">
        <f t="shared" si="20"/>
        <v>20.89401759206752</v>
      </c>
      <c r="S23" s="26">
        <f t="shared" si="20"/>
        <v>23.16428523255415</v>
      </c>
      <c r="T23" s="26">
        <f t="shared" si="20"/>
        <v>23.697835796263842</v>
      </c>
      <c r="U23" s="26">
        <f t="shared" si="20"/>
        <v>13.129889163120138</v>
      </c>
      <c r="V23" s="26">
        <f t="shared" si="20"/>
        <v>16.624641954178728</v>
      </c>
      <c r="W23" s="26">
        <f t="shared" si="20"/>
        <v>17.627135314935934</v>
      </c>
      <c r="X23" s="26">
        <f t="shared" si="20"/>
        <v>19.563696024414792</v>
      </c>
      <c r="Y23" s="26">
        <f t="shared" si="20"/>
        <v>20.525077662946465</v>
      </c>
      <c r="Z23" s="26">
        <f t="shared" si="20"/>
        <v>23.302198007481561</v>
      </c>
      <c r="AA23" s="26">
        <f t="shared" si="20"/>
        <v>24.98384690630995</v>
      </c>
      <c r="AB23" s="26">
        <f t="shared" si="20"/>
        <v>26.642088098033739</v>
      </c>
      <c r="AC23" s="26">
        <f t="shared" si="20"/>
        <v>28.310831886421159</v>
      </c>
      <c r="AD23" s="26">
        <f t="shared" si="20"/>
        <v>32.650630068763192</v>
      </c>
      <c r="AE23" s="26">
        <f t="shared" si="20"/>
        <v>33.407713516687693</v>
      </c>
      <c r="AF23" s="26">
        <f t="shared" si="20"/>
        <v>13.558009669477979</v>
      </c>
      <c r="AG23" s="26">
        <f t="shared" si="20"/>
        <v>18.472275458304164</v>
      </c>
      <c r="AH23" s="26">
        <f t="shared" ref="AH23:AI23" si="21">SUM(AH24,AH28)</f>
        <v>31.164521079221199</v>
      </c>
      <c r="AI23" s="26">
        <f t="shared" si="21"/>
        <v>33.245852580602261</v>
      </c>
    </row>
    <row r="24" spans="1:35" x14ac:dyDescent="0.25">
      <c r="A24" s="3" t="s">
        <v>2</v>
      </c>
      <c r="B24" s="10">
        <f t="shared" ref="B24:AG24" si="22">SUM(B25:B27)</f>
        <v>14.67874505798946</v>
      </c>
      <c r="C24" s="10">
        <f t="shared" si="22"/>
        <v>17.608131154784864</v>
      </c>
      <c r="D24" s="10">
        <f t="shared" si="22"/>
        <v>16.215322621390946</v>
      </c>
      <c r="E24" s="10">
        <f t="shared" si="22"/>
        <v>15.929737052348989</v>
      </c>
      <c r="F24" s="10">
        <f t="shared" si="22"/>
        <v>16.807767727613395</v>
      </c>
      <c r="G24" s="10">
        <f t="shared" si="22"/>
        <v>17.257498104594639</v>
      </c>
      <c r="H24" s="10">
        <f t="shared" si="22"/>
        <v>14.250256806895049</v>
      </c>
      <c r="I24" s="10">
        <f t="shared" si="22"/>
        <v>13.39915890101075</v>
      </c>
      <c r="J24" s="10">
        <f t="shared" si="22"/>
        <v>12.115774680628039</v>
      </c>
      <c r="K24" s="10">
        <f t="shared" si="22"/>
        <v>11.262568173211015</v>
      </c>
      <c r="L24" s="10">
        <f t="shared" si="22"/>
        <v>10.002985662161022</v>
      </c>
      <c r="M24" s="10">
        <f t="shared" si="22"/>
        <v>13.153505176735452</v>
      </c>
      <c r="N24" s="10">
        <f t="shared" si="22"/>
        <v>11.837497543479358</v>
      </c>
      <c r="O24" s="10">
        <f t="shared" si="22"/>
        <v>13.568879074132973</v>
      </c>
      <c r="P24" s="10">
        <f t="shared" si="22"/>
        <v>14.511957230545644</v>
      </c>
      <c r="Q24" s="10">
        <f t="shared" si="22"/>
        <v>19.343303916788379</v>
      </c>
      <c r="R24" s="10">
        <f t="shared" si="22"/>
        <v>20.7052544785445</v>
      </c>
      <c r="S24" s="10">
        <f t="shared" si="22"/>
        <v>22.935466373919766</v>
      </c>
      <c r="T24" s="10">
        <f t="shared" si="22"/>
        <v>23.509792592818261</v>
      </c>
      <c r="U24" s="10">
        <f t="shared" si="22"/>
        <v>13.02140333356018</v>
      </c>
      <c r="V24" s="10">
        <f t="shared" si="22"/>
        <v>16.460390696434366</v>
      </c>
      <c r="W24" s="10">
        <f t="shared" si="22"/>
        <v>17.464439765678804</v>
      </c>
      <c r="X24" s="10">
        <f t="shared" si="22"/>
        <v>19.240040419195012</v>
      </c>
      <c r="Y24" s="10">
        <f t="shared" si="22"/>
        <v>20.188411401694751</v>
      </c>
      <c r="Z24" s="10">
        <f t="shared" si="22"/>
        <v>22.99139648963223</v>
      </c>
      <c r="AA24" s="10">
        <f t="shared" si="22"/>
        <v>24.651953018295419</v>
      </c>
      <c r="AB24" s="10">
        <f t="shared" si="22"/>
        <v>26.353086274378242</v>
      </c>
      <c r="AC24" s="10">
        <f t="shared" si="22"/>
        <v>27.990117450760032</v>
      </c>
      <c r="AD24" s="10">
        <f t="shared" si="22"/>
        <v>32.279976114217739</v>
      </c>
      <c r="AE24" s="10">
        <f t="shared" si="22"/>
        <v>33.025425308309281</v>
      </c>
      <c r="AF24" s="10">
        <f t="shared" si="22"/>
        <v>13.099565159470281</v>
      </c>
      <c r="AG24" s="10">
        <f t="shared" si="22"/>
        <v>17.999323737643007</v>
      </c>
      <c r="AH24" s="10">
        <f t="shared" ref="AH24:AI24" si="23">SUM(AH25:AH27)</f>
        <v>30.687836234197071</v>
      </c>
      <c r="AI24" s="10">
        <f t="shared" si="23"/>
        <v>32.751005627954605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9.8429519547753745</v>
      </c>
      <c r="C26" s="41">
        <v>11.808168583278084</v>
      </c>
      <c r="D26" s="41">
        <v>10.875112405045842</v>
      </c>
      <c r="E26" s="41">
        <v>10.684283966333938</v>
      </c>
      <c r="F26" s="41">
        <v>11.273638094731478</v>
      </c>
      <c r="G26" s="41">
        <v>11.574113813145249</v>
      </c>
      <c r="H26" s="41">
        <v>9.5582907478570647</v>
      </c>
      <c r="I26" s="41">
        <v>8.9879140332540768</v>
      </c>
      <c r="J26" s="41">
        <v>8.126550307134595</v>
      </c>
      <c r="K26" s="41">
        <v>7.5540649909988815</v>
      </c>
      <c r="L26" s="41">
        <v>6.7095700771412261</v>
      </c>
      <c r="M26" s="41">
        <v>8.8223888129349106</v>
      </c>
      <c r="N26" s="41">
        <v>7.938884770721784</v>
      </c>
      <c r="O26" s="41">
        <v>9.1017785160214029</v>
      </c>
      <c r="P26" s="41">
        <v>9.7343589758398696</v>
      </c>
      <c r="Q26" s="41">
        <v>12.586565531490807</v>
      </c>
      <c r="R26" s="41">
        <v>12.959986164702171</v>
      </c>
      <c r="S26" s="41">
        <v>14.533010522052908</v>
      </c>
      <c r="T26" s="41">
        <v>15.642939104589892</v>
      </c>
      <c r="U26" s="41">
        <v>7.9993158055810998</v>
      </c>
      <c r="V26" s="41">
        <v>10.469578600597208</v>
      </c>
      <c r="W26" s="41">
        <v>11.175736096557642</v>
      </c>
      <c r="X26" s="41">
        <v>11.46138598697682</v>
      </c>
      <c r="Y26" s="41">
        <v>11.918906957308652</v>
      </c>
      <c r="Z26" s="41">
        <v>13.781206258185497</v>
      </c>
      <c r="AA26" s="41">
        <v>14.456235319184119</v>
      </c>
      <c r="AB26" s="41">
        <v>14.914536566251391</v>
      </c>
      <c r="AC26" s="41">
        <v>15.847030811230537</v>
      </c>
      <c r="AD26" s="41">
        <v>17.855370325633054</v>
      </c>
      <c r="AE26" s="41">
        <v>17.202116940939064</v>
      </c>
      <c r="AF26" s="41">
        <v>6.7529637436149326</v>
      </c>
      <c r="AG26" s="41">
        <v>9.0247428025756449</v>
      </c>
      <c r="AH26" s="41">
        <v>16.308092805703236</v>
      </c>
      <c r="AI26" s="41">
        <v>18.031435495250321</v>
      </c>
    </row>
    <row r="27" spans="1:35" x14ac:dyDescent="0.25">
      <c r="A27" s="32" t="s">
        <v>89</v>
      </c>
      <c r="B27" s="41">
        <v>4.835793103214086</v>
      </c>
      <c r="C27" s="41">
        <v>5.7999625715067804</v>
      </c>
      <c r="D27" s="41">
        <v>5.3402102163451035</v>
      </c>
      <c r="E27" s="41">
        <v>5.2454530860150506</v>
      </c>
      <c r="F27" s="41">
        <v>5.5341296328819176</v>
      </c>
      <c r="G27" s="41">
        <v>5.6833842914493911</v>
      </c>
      <c r="H27" s="41">
        <v>4.691966059037985</v>
      </c>
      <c r="I27" s="41">
        <v>4.4112448677566736</v>
      </c>
      <c r="J27" s="41">
        <v>3.9892243734934447</v>
      </c>
      <c r="K27" s="41">
        <v>3.7085031822121337</v>
      </c>
      <c r="L27" s="41">
        <v>3.2934155850197957</v>
      </c>
      <c r="M27" s="41">
        <v>4.3311163638005414</v>
      </c>
      <c r="N27" s="41">
        <v>3.8986127727575748</v>
      </c>
      <c r="O27" s="41">
        <v>4.4671005581115688</v>
      </c>
      <c r="P27" s="41">
        <v>4.7775982547057732</v>
      </c>
      <c r="Q27" s="41">
        <v>6.7567383852975729</v>
      </c>
      <c r="R27" s="41">
        <v>7.7452683138423293</v>
      </c>
      <c r="S27" s="41">
        <v>8.4024558518668577</v>
      </c>
      <c r="T27" s="41">
        <v>7.8668534882283687</v>
      </c>
      <c r="U27" s="41">
        <v>5.0220875279790809</v>
      </c>
      <c r="V27" s="41">
        <v>5.9908120958371587</v>
      </c>
      <c r="W27" s="41">
        <v>6.2887036691211611</v>
      </c>
      <c r="X27" s="41">
        <v>7.7786544322181914</v>
      </c>
      <c r="Y27" s="41">
        <v>8.2695044443861008</v>
      </c>
      <c r="Z27" s="41">
        <v>9.2101902314467328</v>
      </c>
      <c r="AA27" s="41">
        <v>10.195717699111301</v>
      </c>
      <c r="AB27" s="41">
        <v>11.43854970812685</v>
      </c>
      <c r="AC27" s="41">
        <v>12.143086639529496</v>
      </c>
      <c r="AD27" s="41">
        <v>14.424605788584685</v>
      </c>
      <c r="AE27" s="41">
        <v>15.82330836737022</v>
      </c>
      <c r="AF27" s="41">
        <v>6.3466014158553481</v>
      </c>
      <c r="AG27" s="41">
        <v>8.9745809350673618</v>
      </c>
      <c r="AH27" s="41">
        <v>14.379743428493834</v>
      </c>
      <c r="AI27" s="41">
        <v>14.719570132704284</v>
      </c>
    </row>
    <row r="28" spans="1:35" x14ac:dyDescent="0.25">
      <c r="A28" s="5" t="s">
        <v>1</v>
      </c>
      <c r="B28" s="11">
        <f t="shared" ref="B28:AG28" si="24">SUM(B29:B31)</f>
        <v>6.8270480533396932E-2</v>
      </c>
      <c r="C28" s="11">
        <f t="shared" si="24"/>
        <v>8.114900308488418E-2</v>
      </c>
      <c r="D28" s="11">
        <f t="shared" si="24"/>
        <v>0.1455889290388257</v>
      </c>
      <c r="E28" s="11">
        <f t="shared" si="24"/>
        <v>0.25362908002932738</v>
      </c>
      <c r="F28" s="11">
        <f t="shared" si="24"/>
        <v>0.26650760258081457</v>
      </c>
      <c r="G28" s="11">
        <f t="shared" si="24"/>
        <v>0.2729468638565582</v>
      </c>
      <c r="H28" s="11">
        <f t="shared" si="24"/>
        <v>0.22538970623530366</v>
      </c>
      <c r="I28" s="11">
        <f t="shared" si="24"/>
        <v>0.21251118368381644</v>
      </c>
      <c r="J28" s="11">
        <f t="shared" si="24"/>
        <v>0.19496104105426282</v>
      </c>
      <c r="K28" s="11">
        <f t="shared" si="24"/>
        <v>0.17583042572344926</v>
      </c>
      <c r="L28" s="11">
        <f t="shared" si="24"/>
        <v>0.16738904155710577</v>
      </c>
      <c r="M28" s="11">
        <f t="shared" si="24"/>
        <v>0.17072591304143889</v>
      </c>
      <c r="N28" s="11">
        <f t="shared" si="24"/>
        <v>0.16738904155710577</v>
      </c>
      <c r="O28" s="11">
        <f t="shared" si="24"/>
        <v>9.3887670336459492E-2</v>
      </c>
      <c r="P28" s="11">
        <f t="shared" si="24"/>
        <v>0.10347663460011894</v>
      </c>
      <c r="Q28" s="11">
        <f t="shared" si="24"/>
        <v>0.12991171952380953</v>
      </c>
      <c r="R28" s="11">
        <f t="shared" si="24"/>
        <v>0.1887631135230208</v>
      </c>
      <c r="S28" s="11">
        <f t="shared" si="24"/>
        <v>0.22881885863438492</v>
      </c>
      <c r="T28" s="11">
        <f t="shared" si="24"/>
        <v>0.18804320344558212</v>
      </c>
      <c r="U28" s="11">
        <f t="shared" si="24"/>
        <v>0.10848582955995813</v>
      </c>
      <c r="V28" s="11">
        <f t="shared" si="24"/>
        <v>0.16425125774436089</v>
      </c>
      <c r="W28" s="11">
        <f t="shared" si="24"/>
        <v>0.16269554925712887</v>
      </c>
      <c r="X28" s="11">
        <f t="shared" si="24"/>
        <v>0.32365560521978021</v>
      </c>
      <c r="Y28" s="11">
        <f t="shared" si="24"/>
        <v>0.33666626125171523</v>
      </c>
      <c r="Z28" s="11">
        <f t="shared" si="24"/>
        <v>0.31080151784933036</v>
      </c>
      <c r="AA28" s="11">
        <f t="shared" si="24"/>
        <v>0.33189388801452924</v>
      </c>
      <c r="AB28" s="11">
        <f t="shared" si="24"/>
        <v>0.28900182365549515</v>
      </c>
      <c r="AC28" s="11">
        <f t="shared" si="24"/>
        <v>0.32071443566112606</v>
      </c>
      <c r="AD28" s="11">
        <f t="shared" si="24"/>
        <v>0.37065395454545452</v>
      </c>
      <c r="AE28" s="11">
        <f t="shared" si="24"/>
        <v>0.38228820837841399</v>
      </c>
      <c r="AF28" s="11">
        <f t="shared" si="24"/>
        <v>0.45844451000769826</v>
      </c>
      <c r="AG28" s="11">
        <f t="shared" si="24"/>
        <v>0.47295172066115698</v>
      </c>
      <c r="AH28" s="11">
        <f t="shared" ref="AH28:AI28" si="25">SUM(AH29:AH31)</f>
        <v>0.47668484502412761</v>
      </c>
      <c r="AI28" s="11">
        <f t="shared" si="25"/>
        <v>0.49484695264765788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4.6048826483797274E-2</v>
      </c>
      <c r="C30" s="42">
        <v>5.5392066639930064E-2</v>
      </c>
      <c r="D30" s="42">
        <v>0.10210826742059396</v>
      </c>
      <c r="E30" s="42">
        <v>0.17818893726338947</v>
      </c>
      <c r="F30" s="42">
        <v>0.18753217741952224</v>
      </c>
      <c r="G30" s="42">
        <v>0.19220379749758865</v>
      </c>
      <c r="H30" s="42">
        <v>0.15883508265425728</v>
      </c>
      <c r="I30" s="42">
        <v>0.1494918424981245</v>
      </c>
      <c r="J30" s="42">
        <v>0.13547698226392535</v>
      </c>
      <c r="K30" s="42">
        <v>0.12346424492032604</v>
      </c>
      <c r="L30" s="42">
        <v>0.11679050195165977</v>
      </c>
      <c r="M30" s="42">
        <v>0.12012737343599289</v>
      </c>
      <c r="N30" s="42">
        <v>0.11679050195165977</v>
      </c>
      <c r="O30" s="42">
        <v>6.2733183905462966E-2</v>
      </c>
      <c r="P30" s="42">
        <v>6.8739552577262594E-2</v>
      </c>
      <c r="Q30" s="42">
        <v>8.6543969523809536E-2</v>
      </c>
      <c r="R30" s="42">
        <v>0.11053106306596211</v>
      </c>
      <c r="S30" s="42">
        <v>0.13262379193568005</v>
      </c>
      <c r="T30" s="42">
        <v>0.1206798733109299</v>
      </c>
      <c r="U30" s="42">
        <v>0.10356699679211943</v>
      </c>
      <c r="V30" s="42">
        <v>0.15764808631578947</v>
      </c>
      <c r="W30" s="42">
        <v>0.15474608069510437</v>
      </c>
      <c r="X30" s="42">
        <v>0.15055168214285714</v>
      </c>
      <c r="Y30" s="42">
        <v>0.25640395355863405</v>
      </c>
      <c r="Z30" s="42">
        <v>0.26358694213131645</v>
      </c>
      <c r="AA30" s="42">
        <v>0.2812913807687587</v>
      </c>
      <c r="AB30" s="42">
        <v>0.25370369026301143</v>
      </c>
      <c r="AC30" s="42">
        <v>0.29969230424470805</v>
      </c>
      <c r="AD30" s="42">
        <v>0.33293945454545454</v>
      </c>
      <c r="AE30" s="42">
        <v>0.32906920068610629</v>
      </c>
      <c r="AF30" s="42">
        <v>0.37488717667436494</v>
      </c>
      <c r="AG30" s="42">
        <v>0.38072752066115695</v>
      </c>
      <c r="AH30" s="42">
        <v>0.36406162983425416</v>
      </c>
      <c r="AI30" s="42">
        <v>0.3900757026476579</v>
      </c>
    </row>
    <row r="31" spans="1:35" x14ac:dyDescent="0.25">
      <c r="A31" s="36" t="s">
        <v>89</v>
      </c>
      <c r="B31" s="43">
        <v>2.2221654049599665E-2</v>
      </c>
      <c r="C31" s="43">
        <v>2.5756936444954116E-2</v>
      </c>
      <c r="D31" s="43">
        <v>4.3480661618231727E-2</v>
      </c>
      <c r="E31" s="43">
        <v>7.5440142765937884E-2</v>
      </c>
      <c r="F31" s="43">
        <v>7.8975425161292342E-2</v>
      </c>
      <c r="G31" s="43">
        <v>8.0743066358969565E-2</v>
      </c>
      <c r="H31" s="43">
        <v>6.6554623581046385E-2</v>
      </c>
      <c r="I31" s="43">
        <v>6.3019341185691941E-2</v>
      </c>
      <c r="J31" s="43">
        <v>5.9484058790337482E-2</v>
      </c>
      <c r="K31" s="43">
        <v>5.2366180803123219E-2</v>
      </c>
      <c r="L31" s="43">
        <v>5.0598539605445997E-2</v>
      </c>
      <c r="M31" s="43">
        <v>5.0598539605445997E-2</v>
      </c>
      <c r="N31" s="43">
        <v>5.0598539605445997E-2</v>
      </c>
      <c r="O31" s="43">
        <v>3.1154486430996529E-2</v>
      </c>
      <c r="P31" s="43">
        <v>3.4737082022856344E-2</v>
      </c>
      <c r="Q31" s="43">
        <v>4.3367749999999997E-2</v>
      </c>
      <c r="R31" s="43">
        <v>7.8232050457058694E-2</v>
      </c>
      <c r="S31" s="43">
        <v>9.6195066698704867E-2</v>
      </c>
      <c r="T31" s="43">
        <v>6.7363330134652233E-2</v>
      </c>
      <c r="U31" s="43">
        <v>4.9188327678386977E-3</v>
      </c>
      <c r="V31" s="43">
        <v>6.6031714285714289E-3</v>
      </c>
      <c r="W31" s="43">
        <v>7.9494685620244941E-3</v>
      </c>
      <c r="X31" s="43">
        <v>0.17310392307692307</v>
      </c>
      <c r="Y31" s="43">
        <v>8.0262307693081181E-2</v>
      </c>
      <c r="Z31" s="43">
        <v>4.72145757180139E-2</v>
      </c>
      <c r="AA31" s="43">
        <v>5.0602507245770527E-2</v>
      </c>
      <c r="AB31" s="43">
        <v>3.5298133392483742E-2</v>
      </c>
      <c r="AC31" s="43">
        <v>2.102213141641799E-2</v>
      </c>
      <c r="AD31" s="43">
        <v>3.7714499999999998E-2</v>
      </c>
      <c r="AE31" s="43">
        <v>5.3219007692307696E-2</v>
      </c>
      <c r="AF31" s="43">
        <v>8.3557333333333317E-2</v>
      </c>
      <c r="AG31" s="43">
        <v>9.2224200000000006E-2</v>
      </c>
      <c r="AH31" s="43">
        <v>0.11262321518987344</v>
      </c>
      <c r="AI31" s="43">
        <v>0.10477125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0.67055813803496622</v>
      </c>
      <c r="C36" s="38">
        <f t="shared" si="30"/>
        <v>0.67060884993858716</v>
      </c>
      <c r="D36" s="38">
        <f t="shared" si="30"/>
        <v>0.67066888886315468</v>
      </c>
      <c r="E36" s="38">
        <f t="shared" si="30"/>
        <v>0.6707131405385276</v>
      </c>
      <c r="F36" s="38">
        <f t="shared" si="30"/>
        <v>0.67073976017708026</v>
      </c>
      <c r="G36" s="38">
        <f t="shared" si="30"/>
        <v>0.67067159694856093</v>
      </c>
      <c r="H36" s="38">
        <f t="shared" si="30"/>
        <v>0.67074515760531728</v>
      </c>
      <c r="I36" s="38">
        <f t="shared" si="30"/>
        <v>0.67078195725972645</v>
      </c>
      <c r="J36" s="38">
        <f t="shared" si="30"/>
        <v>0.67074128740015027</v>
      </c>
      <c r="K36" s="38">
        <f t="shared" si="30"/>
        <v>0.67072313124522287</v>
      </c>
      <c r="L36" s="38">
        <f t="shared" si="30"/>
        <v>0.67075674241161576</v>
      </c>
      <c r="M36" s="38">
        <f t="shared" si="30"/>
        <v>0.67072530815124709</v>
      </c>
      <c r="N36" s="38">
        <f t="shared" si="30"/>
        <v>0.67065566362840678</v>
      </c>
      <c r="O36" s="38">
        <f t="shared" si="30"/>
        <v>0.67078337615762051</v>
      </c>
      <c r="P36" s="38">
        <f t="shared" si="30"/>
        <v>0.67078195044224653</v>
      </c>
      <c r="Q36" s="38">
        <f t="shared" si="30"/>
        <v>0.65069367599434325</v>
      </c>
      <c r="R36" s="38">
        <f t="shared" si="30"/>
        <v>0.62592740302379557</v>
      </c>
      <c r="S36" s="38">
        <f t="shared" si="30"/>
        <v>0.63364791825548372</v>
      </c>
      <c r="T36" s="38">
        <f t="shared" si="30"/>
        <v>0.665379715402869</v>
      </c>
      <c r="U36" s="38">
        <f t="shared" si="30"/>
        <v>0.61432056136103175</v>
      </c>
      <c r="V36" s="38">
        <f t="shared" si="30"/>
        <v>0.63604678611092247</v>
      </c>
      <c r="W36" s="38">
        <f t="shared" si="30"/>
        <v>0.63991380465122327</v>
      </c>
      <c r="X36" s="38">
        <f t="shared" si="30"/>
        <v>0.59570488092853791</v>
      </c>
      <c r="Y36" s="38">
        <f t="shared" si="30"/>
        <v>0.59038359780542704</v>
      </c>
      <c r="Z36" s="38">
        <f t="shared" si="30"/>
        <v>0.59940709840744177</v>
      </c>
      <c r="AA36" s="38">
        <f t="shared" si="30"/>
        <v>0.58641338917267283</v>
      </c>
      <c r="AB36" s="38">
        <f t="shared" si="30"/>
        <v>0.56595028039474948</v>
      </c>
      <c r="AC36" s="38">
        <f t="shared" si="30"/>
        <v>0.56616521310096302</v>
      </c>
      <c r="AD36" s="38">
        <f t="shared" si="30"/>
        <v>0.55314075396011964</v>
      </c>
      <c r="AE36" s="38">
        <f t="shared" si="30"/>
        <v>0.5208749555940152</v>
      </c>
      <c r="AF36" s="38">
        <f t="shared" si="30"/>
        <v>0.51551052736532277</v>
      </c>
      <c r="AG36" s="38">
        <f t="shared" si="30"/>
        <v>0.50139343756019505</v>
      </c>
      <c r="AH36" s="38">
        <f t="shared" ref="AH36:AI36" si="31">IF(AH26=0,0,AH26/AH$24)</f>
        <v>0.53141879020881466</v>
      </c>
      <c r="AI36" s="38">
        <f t="shared" si="31"/>
        <v>0.55056127741798555</v>
      </c>
    </row>
    <row r="37" spans="1:35" x14ac:dyDescent="0.25">
      <c r="A37" s="32" t="s">
        <v>89</v>
      </c>
      <c r="B37" s="38">
        <f t="shared" ref="B37:AG37" si="32">IF(B27=0,0,B27/B$24)</f>
        <v>0.32944186196503383</v>
      </c>
      <c r="C37" s="38">
        <f t="shared" si="32"/>
        <v>0.3293911500614129</v>
      </c>
      <c r="D37" s="38">
        <f t="shared" si="32"/>
        <v>0.32933111113684532</v>
      </c>
      <c r="E37" s="38">
        <f t="shared" si="32"/>
        <v>0.32928685946147235</v>
      </c>
      <c r="F37" s="38">
        <f t="shared" si="32"/>
        <v>0.32926023982291974</v>
      </c>
      <c r="G37" s="38">
        <f t="shared" si="32"/>
        <v>0.32932840305143918</v>
      </c>
      <c r="H37" s="38">
        <f t="shared" si="32"/>
        <v>0.32925484239468278</v>
      </c>
      <c r="I37" s="38">
        <f t="shared" si="32"/>
        <v>0.3292180427402735</v>
      </c>
      <c r="J37" s="38">
        <f t="shared" si="32"/>
        <v>0.32925871259984979</v>
      </c>
      <c r="K37" s="38">
        <f t="shared" si="32"/>
        <v>0.32927686875477713</v>
      </c>
      <c r="L37" s="38">
        <f t="shared" si="32"/>
        <v>0.32924325758838424</v>
      </c>
      <c r="M37" s="38">
        <f t="shared" si="32"/>
        <v>0.32927469184875285</v>
      </c>
      <c r="N37" s="38">
        <f t="shared" si="32"/>
        <v>0.32934433637159327</v>
      </c>
      <c r="O37" s="38">
        <f t="shared" si="32"/>
        <v>0.32921662384237943</v>
      </c>
      <c r="P37" s="38">
        <f t="shared" si="32"/>
        <v>0.32921804955775336</v>
      </c>
      <c r="Q37" s="38">
        <f t="shared" si="32"/>
        <v>0.34930632400565687</v>
      </c>
      <c r="R37" s="38">
        <f t="shared" si="32"/>
        <v>0.37407259697620449</v>
      </c>
      <c r="S37" s="38">
        <f t="shared" si="32"/>
        <v>0.36635208174451622</v>
      </c>
      <c r="T37" s="38">
        <f t="shared" si="32"/>
        <v>0.334620284597131</v>
      </c>
      <c r="U37" s="38">
        <f t="shared" si="32"/>
        <v>0.38567943863896831</v>
      </c>
      <c r="V37" s="38">
        <f t="shared" si="32"/>
        <v>0.36395321388907753</v>
      </c>
      <c r="W37" s="38">
        <f t="shared" si="32"/>
        <v>0.36008619534877667</v>
      </c>
      <c r="X37" s="38">
        <f t="shared" si="32"/>
        <v>0.40429511907146215</v>
      </c>
      <c r="Y37" s="38">
        <f t="shared" si="32"/>
        <v>0.40961640219457301</v>
      </c>
      <c r="Z37" s="38">
        <f t="shared" si="32"/>
        <v>0.40059290159255823</v>
      </c>
      <c r="AA37" s="38">
        <f t="shared" si="32"/>
        <v>0.41358661082732717</v>
      </c>
      <c r="AB37" s="38">
        <f t="shared" si="32"/>
        <v>0.43404971960525041</v>
      </c>
      <c r="AC37" s="38">
        <f t="shared" si="32"/>
        <v>0.43383478689903704</v>
      </c>
      <c r="AD37" s="38">
        <f t="shared" si="32"/>
        <v>0.44685924603988036</v>
      </c>
      <c r="AE37" s="38">
        <f t="shared" si="32"/>
        <v>0.47912504440598486</v>
      </c>
      <c r="AF37" s="38">
        <f t="shared" si="32"/>
        <v>0.48448947263467723</v>
      </c>
      <c r="AG37" s="38">
        <f t="shared" si="32"/>
        <v>0.498606562439805</v>
      </c>
      <c r="AH37" s="38">
        <f t="shared" ref="AH37:AI37" si="33">IF(AH27=0,0,AH27/AH$24)</f>
        <v>0.46858120979118523</v>
      </c>
      <c r="AI37" s="38">
        <f t="shared" si="33"/>
        <v>0.44943872258201445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0.67450567396066374</v>
      </c>
      <c r="C40" s="39">
        <f t="shared" si="38"/>
        <v>0.68259700716210125</v>
      </c>
      <c r="D40" s="39">
        <f t="shared" si="38"/>
        <v>0.70134637361995911</v>
      </c>
      <c r="E40" s="39">
        <f t="shared" si="38"/>
        <v>0.70255720378272601</v>
      </c>
      <c r="F40" s="39">
        <f t="shared" si="38"/>
        <v>0.70366539492116675</v>
      </c>
      <c r="G40" s="39">
        <f t="shared" si="38"/>
        <v>0.70418027443831532</v>
      </c>
      <c r="H40" s="39">
        <f t="shared" si="38"/>
        <v>0.70471311803581527</v>
      </c>
      <c r="I40" s="39">
        <f t="shared" si="38"/>
        <v>0.70345400136938252</v>
      </c>
      <c r="J40" s="39">
        <f t="shared" si="38"/>
        <v>0.69489258741811155</v>
      </c>
      <c r="K40" s="39">
        <f t="shared" si="38"/>
        <v>0.702177933155402</v>
      </c>
      <c r="L40" s="39">
        <f t="shared" si="38"/>
        <v>0.69771892392260337</v>
      </c>
      <c r="M40" s="39">
        <f t="shared" si="38"/>
        <v>0.70362706689309296</v>
      </c>
      <c r="N40" s="39">
        <f t="shared" si="38"/>
        <v>0.69771892392260337</v>
      </c>
      <c r="O40" s="39">
        <f t="shared" si="38"/>
        <v>0.66817276092430344</v>
      </c>
      <c r="P40" s="39">
        <f t="shared" si="38"/>
        <v>0.66430023398909022</v>
      </c>
      <c r="Q40" s="39">
        <f t="shared" si="38"/>
        <v>0.66617522915589011</v>
      </c>
      <c r="R40" s="39">
        <f t="shared" si="38"/>
        <v>0.58555435436003322</v>
      </c>
      <c r="S40" s="39">
        <f t="shared" si="38"/>
        <v>0.57960166713177763</v>
      </c>
      <c r="T40" s="39">
        <f t="shared" si="38"/>
        <v>0.64176673817330221</v>
      </c>
      <c r="U40" s="39">
        <f t="shared" si="38"/>
        <v>0.95465921413155486</v>
      </c>
      <c r="V40" s="39">
        <f t="shared" si="38"/>
        <v>0.95979835089696219</v>
      </c>
      <c r="W40" s="39">
        <f t="shared" si="38"/>
        <v>0.95113899182662387</v>
      </c>
      <c r="X40" s="39">
        <f t="shared" si="38"/>
        <v>0.46516012611808205</v>
      </c>
      <c r="Y40" s="39">
        <f t="shared" si="38"/>
        <v>0.76159681877635055</v>
      </c>
      <c r="Z40" s="39">
        <f t="shared" si="38"/>
        <v>0.84808769260611372</v>
      </c>
      <c r="AA40" s="39">
        <f t="shared" si="38"/>
        <v>0.84753407919474755</v>
      </c>
      <c r="AB40" s="39">
        <f t="shared" si="38"/>
        <v>0.87786190084889948</v>
      </c>
      <c r="AC40" s="39">
        <f t="shared" si="38"/>
        <v>0.93445218213180004</v>
      </c>
      <c r="AD40" s="39">
        <f t="shared" si="38"/>
        <v>0.8982487586130018</v>
      </c>
      <c r="AE40" s="39">
        <f t="shared" si="38"/>
        <v>0.86078825732540509</v>
      </c>
      <c r="AF40" s="39">
        <f t="shared" si="38"/>
        <v>0.81773730187775573</v>
      </c>
      <c r="AG40" s="39">
        <f t="shared" si="38"/>
        <v>0.80500292953564823</v>
      </c>
      <c r="AH40" s="39">
        <f t="shared" ref="AH40:AI40" si="39">IF(AH30=0,0,AH30/AH$28)</f>
        <v>0.76373653082221871</v>
      </c>
      <c r="AI40" s="39">
        <f t="shared" si="39"/>
        <v>0.78827544670240812</v>
      </c>
    </row>
    <row r="41" spans="1:35" x14ac:dyDescent="0.25">
      <c r="A41" s="36" t="s">
        <v>89</v>
      </c>
      <c r="B41" s="40">
        <f t="shared" ref="B41:AG41" si="40">IF(B31=0,0,B31/B$28)</f>
        <v>0.32549432603933631</v>
      </c>
      <c r="C41" s="40">
        <f t="shared" si="40"/>
        <v>0.31740299283789875</v>
      </c>
      <c r="D41" s="40">
        <f t="shared" si="40"/>
        <v>0.29865362638004084</v>
      </c>
      <c r="E41" s="40">
        <f t="shared" si="40"/>
        <v>0.29744279621727393</v>
      </c>
      <c r="F41" s="40">
        <f t="shared" si="40"/>
        <v>0.2963346050788333</v>
      </c>
      <c r="G41" s="40">
        <f t="shared" si="40"/>
        <v>0.29581972556168473</v>
      </c>
      <c r="H41" s="40">
        <f t="shared" si="40"/>
        <v>0.29528688196418473</v>
      </c>
      <c r="I41" s="40">
        <f t="shared" si="40"/>
        <v>0.29654599863061754</v>
      </c>
      <c r="J41" s="40">
        <f t="shared" si="40"/>
        <v>0.30510741258188856</v>
      </c>
      <c r="K41" s="40">
        <f t="shared" si="40"/>
        <v>0.29782206684459794</v>
      </c>
      <c r="L41" s="40">
        <f t="shared" si="40"/>
        <v>0.30228107607739663</v>
      </c>
      <c r="M41" s="40">
        <f t="shared" si="40"/>
        <v>0.29637293310690704</v>
      </c>
      <c r="N41" s="40">
        <f t="shared" si="40"/>
        <v>0.30228107607739663</v>
      </c>
      <c r="O41" s="40">
        <f t="shared" si="40"/>
        <v>0.33182723907569656</v>
      </c>
      <c r="P41" s="40">
        <f t="shared" si="40"/>
        <v>0.33569976601090984</v>
      </c>
      <c r="Q41" s="40">
        <f t="shared" si="40"/>
        <v>0.33382477084410989</v>
      </c>
      <c r="R41" s="40">
        <f t="shared" si="40"/>
        <v>0.41444564563996672</v>
      </c>
      <c r="S41" s="40">
        <f t="shared" si="40"/>
        <v>0.42039833286822237</v>
      </c>
      <c r="T41" s="40">
        <f t="shared" si="40"/>
        <v>0.35823326182669785</v>
      </c>
      <c r="U41" s="40">
        <f t="shared" si="40"/>
        <v>4.5340785868445144E-2</v>
      </c>
      <c r="V41" s="40">
        <f t="shared" si="40"/>
        <v>4.0201649103037876E-2</v>
      </c>
      <c r="W41" s="40">
        <f t="shared" si="40"/>
        <v>4.8861008173376137E-2</v>
      </c>
      <c r="X41" s="40">
        <f t="shared" si="40"/>
        <v>0.534839873881918</v>
      </c>
      <c r="Y41" s="40">
        <f t="shared" si="40"/>
        <v>0.23840318122364945</v>
      </c>
      <c r="Z41" s="40">
        <f t="shared" si="40"/>
        <v>0.15191230739388625</v>
      </c>
      <c r="AA41" s="40">
        <f t="shared" si="40"/>
        <v>0.1524659208052524</v>
      </c>
      <c r="AB41" s="40">
        <f t="shared" si="40"/>
        <v>0.12213809915110055</v>
      </c>
      <c r="AC41" s="40">
        <f t="shared" si="40"/>
        <v>6.5547817868199854E-2</v>
      </c>
      <c r="AD41" s="40">
        <f t="shared" si="40"/>
        <v>0.10175124138699819</v>
      </c>
      <c r="AE41" s="40">
        <f t="shared" si="40"/>
        <v>0.13921174267459493</v>
      </c>
      <c r="AF41" s="40">
        <f t="shared" si="40"/>
        <v>0.1822626981222443</v>
      </c>
      <c r="AG41" s="40">
        <f t="shared" si="40"/>
        <v>0.19499707046435169</v>
      </c>
      <c r="AH41" s="40">
        <f t="shared" ref="AH41:AI41" si="41">IF(AH31=0,0,AH31/AH$28)</f>
        <v>0.23626346917778132</v>
      </c>
      <c r="AI41" s="40">
        <f t="shared" si="41"/>
        <v>0.21172455329759193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11711</v>
      </c>
      <c r="C43" s="27">
        <f t="shared" si="42"/>
        <v>14048</v>
      </c>
      <c r="D43" s="27">
        <f t="shared" si="42"/>
        <v>13025</v>
      </c>
      <c r="E43" s="27">
        <f t="shared" si="42"/>
        <v>12931</v>
      </c>
      <c r="F43" s="27">
        <f t="shared" si="42"/>
        <v>13643</v>
      </c>
      <c r="G43" s="27">
        <f t="shared" si="42"/>
        <v>14007</v>
      </c>
      <c r="H43" s="27">
        <f t="shared" si="42"/>
        <v>11567</v>
      </c>
      <c r="I43" s="27">
        <f t="shared" si="42"/>
        <v>10877</v>
      </c>
      <c r="J43" s="27">
        <f t="shared" si="42"/>
        <v>9837</v>
      </c>
      <c r="K43" s="27">
        <f t="shared" si="42"/>
        <v>9139</v>
      </c>
      <c r="L43" s="27">
        <f t="shared" si="42"/>
        <v>8130</v>
      </c>
      <c r="M43" s="27">
        <f t="shared" si="42"/>
        <v>10631</v>
      </c>
      <c r="N43" s="27">
        <f t="shared" si="42"/>
        <v>9583</v>
      </c>
      <c r="O43" s="27">
        <f t="shared" si="42"/>
        <v>10864</v>
      </c>
      <c r="P43" s="27">
        <f t="shared" si="42"/>
        <v>11622</v>
      </c>
      <c r="Q43" s="27">
        <f t="shared" si="42"/>
        <v>15092</v>
      </c>
      <c r="R43" s="27">
        <f t="shared" si="42"/>
        <v>16098</v>
      </c>
      <c r="S43" s="27">
        <f t="shared" si="42"/>
        <v>17382</v>
      </c>
      <c r="T43" s="27">
        <f t="shared" si="42"/>
        <v>19961</v>
      </c>
      <c r="U43" s="27">
        <f t="shared" si="42"/>
        <v>13149</v>
      </c>
      <c r="V43" s="27">
        <f t="shared" si="42"/>
        <v>16019</v>
      </c>
      <c r="W43" s="27">
        <f t="shared" si="42"/>
        <v>16911</v>
      </c>
      <c r="X43" s="27">
        <f t="shared" si="42"/>
        <v>17858</v>
      </c>
      <c r="Y43" s="27">
        <f t="shared" si="42"/>
        <v>17897</v>
      </c>
      <c r="Z43" s="27">
        <f t="shared" si="42"/>
        <v>20077</v>
      </c>
      <c r="AA43" s="27">
        <f t="shared" si="42"/>
        <v>21268</v>
      </c>
      <c r="AB43" s="27">
        <f t="shared" si="42"/>
        <v>22818</v>
      </c>
      <c r="AC43" s="27">
        <f t="shared" si="42"/>
        <v>24119</v>
      </c>
      <c r="AD43" s="27">
        <f t="shared" si="42"/>
        <v>26784</v>
      </c>
      <c r="AE43" s="27">
        <f t="shared" si="42"/>
        <v>27426</v>
      </c>
      <c r="AF43" s="27">
        <f t="shared" si="42"/>
        <v>11076</v>
      </c>
      <c r="AG43" s="27">
        <f t="shared" si="42"/>
        <v>13329</v>
      </c>
      <c r="AH43" s="27">
        <f t="shared" ref="AH43:AI43" si="43">SUM(AH44,AH48)</f>
        <v>22190</v>
      </c>
      <c r="AI43" s="27">
        <f t="shared" si="43"/>
        <v>23271</v>
      </c>
    </row>
    <row r="44" spans="1:35" x14ac:dyDescent="0.25">
      <c r="A44" s="3" t="s">
        <v>2</v>
      </c>
      <c r="B44" s="4">
        <f t="shared" ref="B44:AG44" si="44">SUM(B45:B47)</f>
        <v>11629</v>
      </c>
      <c r="C44" s="4">
        <f t="shared" si="44"/>
        <v>13950</v>
      </c>
      <c r="D44" s="4">
        <f t="shared" si="44"/>
        <v>12847</v>
      </c>
      <c r="E44" s="4">
        <f t="shared" si="44"/>
        <v>12621</v>
      </c>
      <c r="F44" s="4">
        <f t="shared" si="44"/>
        <v>13317</v>
      </c>
      <c r="G44" s="4">
        <f t="shared" si="44"/>
        <v>13673</v>
      </c>
      <c r="H44" s="4">
        <f t="shared" si="44"/>
        <v>11291</v>
      </c>
      <c r="I44" s="4">
        <f t="shared" si="44"/>
        <v>10617</v>
      </c>
      <c r="J44" s="4">
        <f t="shared" si="44"/>
        <v>9600</v>
      </c>
      <c r="K44" s="4">
        <f t="shared" si="44"/>
        <v>8924</v>
      </c>
      <c r="L44" s="4">
        <f t="shared" si="44"/>
        <v>7926</v>
      </c>
      <c r="M44" s="4">
        <f t="shared" si="44"/>
        <v>10422</v>
      </c>
      <c r="N44" s="4">
        <f t="shared" si="44"/>
        <v>9379</v>
      </c>
      <c r="O44" s="4">
        <f t="shared" si="44"/>
        <v>10752</v>
      </c>
      <c r="P44" s="4">
        <f t="shared" si="44"/>
        <v>11499</v>
      </c>
      <c r="Q44" s="4">
        <f t="shared" si="44"/>
        <v>14943</v>
      </c>
      <c r="R44" s="4">
        <f t="shared" si="44"/>
        <v>15908</v>
      </c>
      <c r="S44" s="4">
        <f t="shared" si="44"/>
        <v>17179</v>
      </c>
      <c r="T44" s="4">
        <f t="shared" si="44"/>
        <v>19783</v>
      </c>
      <c r="U44" s="4">
        <f t="shared" si="44"/>
        <v>13000</v>
      </c>
      <c r="V44" s="4">
        <f t="shared" si="44"/>
        <v>15828</v>
      </c>
      <c r="W44" s="4">
        <f t="shared" si="44"/>
        <v>16710</v>
      </c>
      <c r="X44" s="4">
        <f t="shared" si="44"/>
        <v>17587</v>
      </c>
      <c r="Y44" s="4">
        <f t="shared" si="44"/>
        <v>17533</v>
      </c>
      <c r="Z44" s="4">
        <f t="shared" si="44"/>
        <v>19718</v>
      </c>
      <c r="AA44" s="4">
        <f t="shared" si="44"/>
        <v>20878</v>
      </c>
      <c r="AB44" s="4">
        <f t="shared" si="44"/>
        <v>22450</v>
      </c>
      <c r="AC44" s="4">
        <f t="shared" si="44"/>
        <v>23675</v>
      </c>
      <c r="AD44" s="4">
        <f t="shared" si="44"/>
        <v>26277</v>
      </c>
      <c r="AE44" s="4">
        <f t="shared" si="44"/>
        <v>26899</v>
      </c>
      <c r="AF44" s="4">
        <f t="shared" si="44"/>
        <v>10442</v>
      </c>
      <c r="AG44" s="4">
        <f t="shared" si="44"/>
        <v>12738</v>
      </c>
      <c r="AH44" s="4">
        <f t="shared" ref="AH44:AI44" si="45">SUM(AH45:AH47)</f>
        <v>21687</v>
      </c>
      <c r="AI44" s="4">
        <f t="shared" si="45"/>
        <v>22779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9336</v>
      </c>
      <c r="C46" s="33">
        <v>11200</v>
      </c>
      <c r="D46" s="33">
        <v>10315</v>
      </c>
      <c r="E46" s="33">
        <v>10134</v>
      </c>
      <c r="F46" s="33">
        <v>10693</v>
      </c>
      <c r="G46" s="33">
        <v>10978</v>
      </c>
      <c r="H46" s="33">
        <v>9066</v>
      </c>
      <c r="I46" s="33">
        <v>8525</v>
      </c>
      <c r="J46" s="33">
        <v>7708</v>
      </c>
      <c r="K46" s="33">
        <v>7165</v>
      </c>
      <c r="L46" s="33">
        <v>6364</v>
      </c>
      <c r="M46" s="33">
        <v>8368</v>
      </c>
      <c r="N46" s="33">
        <v>7530</v>
      </c>
      <c r="O46" s="33">
        <v>8633</v>
      </c>
      <c r="P46" s="33">
        <v>9233</v>
      </c>
      <c r="Q46" s="33">
        <v>11602</v>
      </c>
      <c r="R46" s="33">
        <v>12143</v>
      </c>
      <c r="S46" s="33">
        <v>13152</v>
      </c>
      <c r="T46" s="33">
        <v>14763</v>
      </c>
      <c r="U46" s="33">
        <v>9875</v>
      </c>
      <c r="V46" s="33">
        <v>12004</v>
      </c>
      <c r="W46" s="33">
        <v>12294</v>
      </c>
      <c r="X46" s="33">
        <v>11899</v>
      </c>
      <c r="Y46" s="33">
        <v>11722</v>
      </c>
      <c r="Z46" s="33">
        <v>13202</v>
      </c>
      <c r="AA46" s="33">
        <v>13657</v>
      </c>
      <c r="AB46" s="33">
        <v>14358</v>
      </c>
      <c r="AC46" s="33">
        <v>15470</v>
      </c>
      <c r="AD46" s="33">
        <v>17144</v>
      </c>
      <c r="AE46" s="33">
        <v>16775</v>
      </c>
      <c r="AF46" s="33">
        <v>6513</v>
      </c>
      <c r="AG46" s="33">
        <v>7445</v>
      </c>
      <c r="AH46" s="33">
        <v>14191</v>
      </c>
      <c r="AI46" s="33">
        <v>15338</v>
      </c>
    </row>
    <row r="47" spans="1:35" x14ac:dyDescent="0.25">
      <c r="A47" s="32" t="s">
        <v>89</v>
      </c>
      <c r="B47" s="33">
        <v>2293</v>
      </c>
      <c r="C47" s="33">
        <v>2750</v>
      </c>
      <c r="D47" s="33">
        <v>2532</v>
      </c>
      <c r="E47" s="33">
        <v>2487</v>
      </c>
      <c r="F47" s="33">
        <v>2624</v>
      </c>
      <c r="G47" s="33">
        <v>2695</v>
      </c>
      <c r="H47" s="33">
        <v>2225</v>
      </c>
      <c r="I47" s="33">
        <v>2092</v>
      </c>
      <c r="J47" s="33">
        <v>1892</v>
      </c>
      <c r="K47" s="33">
        <v>1759</v>
      </c>
      <c r="L47" s="33">
        <v>1562</v>
      </c>
      <c r="M47" s="33">
        <v>2054</v>
      </c>
      <c r="N47" s="33">
        <v>1849</v>
      </c>
      <c r="O47" s="33">
        <v>2119</v>
      </c>
      <c r="P47" s="33">
        <v>2266</v>
      </c>
      <c r="Q47" s="33">
        <v>3341</v>
      </c>
      <c r="R47" s="33">
        <v>3765</v>
      </c>
      <c r="S47" s="33">
        <v>4027</v>
      </c>
      <c r="T47" s="33">
        <v>5020</v>
      </c>
      <c r="U47" s="33">
        <v>3125</v>
      </c>
      <c r="V47" s="33">
        <v>3824</v>
      </c>
      <c r="W47" s="33">
        <v>4416</v>
      </c>
      <c r="X47" s="33">
        <v>5688</v>
      </c>
      <c r="Y47" s="33">
        <v>5811</v>
      </c>
      <c r="Z47" s="33">
        <v>6516</v>
      </c>
      <c r="AA47" s="33">
        <v>7221</v>
      </c>
      <c r="AB47" s="33">
        <v>8092</v>
      </c>
      <c r="AC47" s="33">
        <v>8205</v>
      </c>
      <c r="AD47" s="33">
        <v>9133</v>
      </c>
      <c r="AE47" s="33">
        <v>10124</v>
      </c>
      <c r="AF47" s="33">
        <v>3929</v>
      </c>
      <c r="AG47" s="33">
        <v>5293</v>
      </c>
      <c r="AH47" s="33">
        <v>7496</v>
      </c>
      <c r="AI47" s="33">
        <v>7441</v>
      </c>
    </row>
    <row r="48" spans="1:35" x14ac:dyDescent="0.25">
      <c r="A48" s="5" t="s">
        <v>1</v>
      </c>
      <c r="B48" s="6">
        <f t="shared" ref="B48:AG48" si="46">SUM(B49:B51)</f>
        <v>82</v>
      </c>
      <c r="C48" s="6">
        <f t="shared" si="46"/>
        <v>98</v>
      </c>
      <c r="D48" s="6">
        <f t="shared" si="46"/>
        <v>178</v>
      </c>
      <c r="E48" s="6">
        <f t="shared" si="46"/>
        <v>310</v>
      </c>
      <c r="F48" s="6">
        <f t="shared" si="46"/>
        <v>326</v>
      </c>
      <c r="G48" s="6">
        <f t="shared" si="46"/>
        <v>334</v>
      </c>
      <c r="H48" s="6">
        <f t="shared" si="46"/>
        <v>276</v>
      </c>
      <c r="I48" s="6">
        <f t="shared" si="46"/>
        <v>260</v>
      </c>
      <c r="J48" s="6">
        <f t="shared" si="46"/>
        <v>237</v>
      </c>
      <c r="K48" s="6">
        <f t="shared" si="46"/>
        <v>215</v>
      </c>
      <c r="L48" s="6">
        <f t="shared" si="46"/>
        <v>204</v>
      </c>
      <c r="M48" s="6">
        <f t="shared" si="46"/>
        <v>209</v>
      </c>
      <c r="N48" s="6">
        <f t="shared" si="46"/>
        <v>204</v>
      </c>
      <c r="O48" s="6">
        <f t="shared" si="46"/>
        <v>112</v>
      </c>
      <c r="P48" s="6">
        <f t="shared" si="46"/>
        <v>123</v>
      </c>
      <c r="Q48" s="6">
        <f t="shared" si="46"/>
        <v>149</v>
      </c>
      <c r="R48" s="6">
        <f t="shared" si="46"/>
        <v>190</v>
      </c>
      <c r="S48" s="6">
        <f t="shared" si="46"/>
        <v>203</v>
      </c>
      <c r="T48" s="6">
        <f t="shared" si="46"/>
        <v>178</v>
      </c>
      <c r="U48" s="6">
        <f t="shared" si="46"/>
        <v>149</v>
      </c>
      <c r="V48" s="6">
        <f t="shared" si="46"/>
        <v>191</v>
      </c>
      <c r="W48" s="6">
        <f t="shared" si="46"/>
        <v>201</v>
      </c>
      <c r="X48" s="6">
        <f t="shared" si="46"/>
        <v>271</v>
      </c>
      <c r="Y48" s="6">
        <f t="shared" si="46"/>
        <v>364</v>
      </c>
      <c r="Z48" s="6">
        <f t="shared" si="46"/>
        <v>359</v>
      </c>
      <c r="AA48" s="6">
        <f t="shared" si="46"/>
        <v>390</v>
      </c>
      <c r="AB48" s="6">
        <f t="shared" si="46"/>
        <v>368</v>
      </c>
      <c r="AC48" s="6">
        <f t="shared" si="46"/>
        <v>444</v>
      </c>
      <c r="AD48" s="6">
        <f t="shared" si="46"/>
        <v>507</v>
      </c>
      <c r="AE48" s="6">
        <f t="shared" si="46"/>
        <v>527</v>
      </c>
      <c r="AF48" s="6">
        <f t="shared" si="46"/>
        <v>634</v>
      </c>
      <c r="AG48" s="6">
        <f t="shared" si="46"/>
        <v>591</v>
      </c>
      <c r="AH48" s="6">
        <f t="shared" ref="AH48:AI48" si="47">SUM(AH49:AH51)</f>
        <v>503</v>
      </c>
      <c r="AI48" s="6">
        <f t="shared" si="47"/>
        <v>492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69</v>
      </c>
      <c r="C50" s="35">
        <v>83</v>
      </c>
      <c r="D50" s="35">
        <v>153</v>
      </c>
      <c r="E50" s="35">
        <v>267</v>
      </c>
      <c r="F50" s="35">
        <v>281</v>
      </c>
      <c r="G50" s="35">
        <v>288</v>
      </c>
      <c r="H50" s="35">
        <v>238</v>
      </c>
      <c r="I50" s="35">
        <v>224</v>
      </c>
      <c r="J50" s="35">
        <v>203</v>
      </c>
      <c r="K50" s="35">
        <v>185</v>
      </c>
      <c r="L50" s="35">
        <v>175</v>
      </c>
      <c r="M50" s="35">
        <v>180</v>
      </c>
      <c r="N50" s="35">
        <v>175</v>
      </c>
      <c r="O50" s="35">
        <v>94</v>
      </c>
      <c r="P50" s="35">
        <v>103</v>
      </c>
      <c r="Q50" s="35">
        <v>124</v>
      </c>
      <c r="R50" s="35">
        <v>147</v>
      </c>
      <c r="S50" s="35">
        <v>154</v>
      </c>
      <c r="T50" s="35">
        <v>136</v>
      </c>
      <c r="U50" s="35">
        <v>146</v>
      </c>
      <c r="V50" s="35">
        <v>187</v>
      </c>
      <c r="W50" s="35">
        <v>197</v>
      </c>
      <c r="X50" s="35">
        <v>202</v>
      </c>
      <c r="Y50" s="35">
        <v>330</v>
      </c>
      <c r="Z50" s="35">
        <v>337</v>
      </c>
      <c r="AA50" s="35">
        <v>363</v>
      </c>
      <c r="AB50" s="35">
        <v>346</v>
      </c>
      <c r="AC50" s="35">
        <v>430</v>
      </c>
      <c r="AD50" s="35">
        <v>481</v>
      </c>
      <c r="AE50" s="35">
        <v>496</v>
      </c>
      <c r="AF50" s="35">
        <v>583</v>
      </c>
      <c r="AG50" s="35">
        <v>540</v>
      </c>
      <c r="AH50" s="35">
        <v>445</v>
      </c>
      <c r="AI50" s="35">
        <v>444</v>
      </c>
    </row>
    <row r="51" spans="1:35" x14ac:dyDescent="0.25">
      <c r="A51" s="36" t="s">
        <v>89</v>
      </c>
      <c r="B51" s="37">
        <v>13</v>
      </c>
      <c r="C51" s="37">
        <v>15</v>
      </c>
      <c r="D51" s="37">
        <v>25</v>
      </c>
      <c r="E51" s="37">
        <v>43</v>
      </c>
      <c r="F51" s="37">
        <v>45</v>
      </c>
      <c r="G51" s="37">
        <v>46</v>
      </c>
      <c r="H51" s="37">
        <v>38</v>
      </c>
      <c r="I51" s="37">
        <v>36</v>
      </c>
      <c r="J51" s="37">
        <v>34</v>
      </c>
      <c r="K51" s="37">
        <v>30</v>
      </c>
      <c r="L51" s="37">
        <v>29</v>
      </c>
      <c r="M51" s="37">
        <v>29</v>
      </c>
      <c r="N51" s="37">
        <v>29</v>
      </c>
      <c r="O51" s="37">
        <v>18</v>
      </c>
      <c r="P51" s="37">
        <v>20</v>
      </c>
      <c r="Q51" s="37">
        <v>25</v>
      </c>
      <c r="R51" s="37">
        <v>43</v>
      </c>
      <c r="S51" s="37">
        <v>49</v>
      </c>
      <c r="T51" s="37">
        <v>42</v>
      </c>
      <c r="U51" s="37">
        <v>3</v>
      </c>
      <c r="V51" s="37">
        <v>4</v>
      </c>
      <c r="W51" s="37">
        <v>4</v>
      </c>
      <c r="X51" s="37">
        <v>69</v>
      </c>
      <c r="Y51" s="37">
        <v>34</v>
      </c>
      <c r="Z51" s="37">
        <v>22</v>
      </c>
      <c r="AA51" s="37">
        <v>27</v>
      </c>
      <c r="AB51" s="37">
        <v>22</v>
      </c>
      <c r="AC51" s="37">
        <v>14</v>
      </c>
      <c r="AD51" s="37">
        <v>26</v>
      </c>
      <c r="AE51" s="37">
        <v>31</v>
      </c>
      <c r="AF51" s="37">
        <v>51</v>
      </c>
      <c r="AG51" s="37">
        <v>51</v>
      </c>
      <c r="AH51" s="37">
        <v>58</v>
      </c>
      <c r="AI51" s="37">
        <v>48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1259.2447731639361</v>
      </c>
      <c r="C53" s="26">
        <f t="shared" si="48"/>
        <v>1259.2027447230744</v>
      </c>
      <c r="D53" s="26">
        <f t="shared" si="48"/>
        <v>1256.1160499370267</v>
      </c>
      <c r="E53" s="26">
        <f t="shared" si="48"/>
        <v>1251.5169849492165</v>
      </c>
      <c r="F53" s="26">
        <f t="shared" si="48"/>
        <v>1251.5044587110028</v>
      </c>
      <c r="G53" s="26">
        <f t="shared" si="48"/>
        <v>1251.5488661705715</v>
      </c>
      <c r="H53" s="26">
        <f t="shared" si="48"/>
        <v>1251.4607515458072</v>
      </c>
      <c r="I53" s="26">
        <f t="shared" si="48"/>
        <v>1251.4176781000797</v>
      </c>
      <c r="J53" s="26">
        <f t="shared" si="48"/>
        <v>1251.4725751430622</v>
      </c>
      <c r="K53" s="26">
        <f t="shared" si="48"/>
        <v>1251.6028667178537</v>
      </c>
      <c r="L53" s="26">
        <f t="shared" si="48"/>
        <v>1250.968598243312</v>
      </c>
      <c r="M53" s="26">
        <f t="shared" si="48"/>
        <v>1253.3375119722407</v>
      </c>
      <c r="N53" s="26">
        <f t="shared" si="48"/>
        <v>1252.7273906956552</v>
      </c>
      <c r="O53" s="26">
        <f t="shared" si="48"/>
        <v>1257.6184411330478</v>
      </c>
      <c r="P53" s="26">
        <f t="shared" si="48"/>
        <v>1257.5661560097885</v>
      </c>
      <c r="Q53" s="26">
        <f t="shared" si="48"/>
        <v>1290.3005324882183</v>
      </c>
      <c r="R53" s="26">
        <f t="shared" si="48"/>
        <v>1297.9263009111394</v>
      </c>
      <c r="S53" s="26">
        <f t="shared" si="48"/>
        <v>1332.6593736367593</v>
      </c>
      <c r="T53" s="26">
        <f t="shared" si="48"/>
        <v>1187.2068431573491</v>
      </c>
      <c r="U53" s="26">
        <f t="shared" si="48"/>
        <v>998.54659389460323</v>
      </c>
      <c r="V53" s="26">
        <f t="shared" si="48"/>
        <v>1037.8077254621842</v>
      </c>
      <c r="W53" s="26">
        <f t="shared" si="48"/>
        <v>1042.3473073701102</v>
      </c>
      <c r="X53" s="26">
        <f t="shared" si="48"/>
        <v>1095.5143926763799</v>
      </c>
      <c r="Y53" s="26">
        <f t="shared" si="48"/>
        <v>1146.8445919956678</v>
      </c>
      <c r="Z53" s="26">
        <f t="shared" si="48"/>
        <v>1160.6414308652468</v>
      </c>
      <c r="AA53" s="26">
        <f t="shared" si="48"/>
        <v>1174.7153896139716</v>
      </c>
      <c r="AB53" s="26">
        <f t="shared" si="48"/>
        <v>1167.5908536258103</v>
      </c>
      <c r="AC53" s="26">
        <f t="shared" si="48"/>
        <v>1173.7979139442414</v>
      </c>
      <c r="AD53" s="26">
        <f t="shared" si="48"/>
        <v>1219.0348741324369</v>
      </c>
      <c r="AE53" s="26">
        <f t="shared" si="48"/>
        <v>1218.1037525227043</v>
      </c>
      <c r="AF53" s="26">
        <f t="shared" si="48"/>
        <v>1224.0889914660509</v>
      </c>
      <c r="AG53" s="26">
        <f t="shared" si="48"/>
        <v>1385.87106746974</v>
      </c>
      <c r="AH53" s="26">
        <f t="shared" ref="AH53:AI53" si="49">IF(AND(AH23=0,AH43=0),0,IF(OR(AH23=0,AH43=0),1/0,1000000*AH23/AH43))</f>
        <v>1404.4398864002344</v>
      </c>
      <c r="AI53" s="26">
        <f t="shared" si="49"/>
        <v>1428.6387598557114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1262.253423165316</v>
      </c>
      <c r="C54" s="10">
        <f t="shared" si="50"/>
        <v>1262.2316239989152</v>
      </c>
      <c r="D54" s="10">
        <f t="shared" si="50"/>
        <v>1262.1874851242271</v>
      </c>
      <c r="E54" s="10">
        <f t="shared" si="50"/>
        <v>1262.1612433522691</v>
      </c>
      <c r="F54" s="10">
        <f t="shared" si="50"/>
        <v>1262.1286872128405</v>
      </c>
      <c r="G54" s="10">
        <f t="shared" si="50"/>
        <v>1262.1588608640855</v>
      </c>
      <c r="H54" s="10">
        <f t="shared" si="50"/>
        <v>1262.0898775037683</v>
      </c>
      <c r="I54" s="10">
        <f t="shared" si="50"/>
        <v>1262.0475559019262</v>
      </c>
      <c r="J54" s="10">
        <f t="shared" si="50"/>
        <v>1262.0598625654206</v>
      </c>
      <c r="K54" s="10">
        <f t="shared" si="50"/>
        <v>1262.0538069487916</v>
      </c>
      <c r="L54" s="10">
        <f t="shared" si="50"/>
        <v>1262.0471438507473</v>
      </c>
      <c r="M54" s="10">
        <f t="shared" si="50"/>
        <v>1262.0903067295578</v>
      </c>
      <c r="N54" s="10">
        <f t="shared" si="50"/>
        <v>1262.1278967351911</v>
      </c>
      <c r="O54" s="10">
        <f t="shared" si="50"/>
        <v>1261.9865210317125</v>
      </c>
      <c r="P54" s="10">
        <f t="shared" si="50"/>
        <v>1262.0190651835503</v>
      </c>
      <c r="Q54" s="10">
        <f t="shared" si="50"/>
        <v>1294.4725902956823</v>
      </c>
      <c r="R54" s="10">
        <f t="shared" si="50"/>
        <v>1301.5623886437327</v>
      </c>
      <c r="S54" s="10">
        <f t="shared" si="50"/>
        <v>1335.0873958856607</v>
      </c>
      <c r="T54" s="10">
        <f t="shared" si="50"/>
        <v>1188.3835916098801</v>
      </c>
      <c r="U54" s="10">
        <f t="shared" si="50"/>
        <v>1001.6464102738599</v>
      </c>
      <c r="V54" s="10">
        <f t="shared" si="50"/>
        <v>1039.9539232015647</v>
      </c>
      <c r="W54" s="10">
        <f t="shared" si="50"/>
        <v>1045.1489985445126</v>
      </c>
      <c r="X54" s="10">
        <f t="shared" si="50"/>
        <v>1093.9921771305517</v>
      </c>
      <c r="Y54" s="10">
        <f t="shared" si="50"/>
        <v>1151.4521988076629</v>
      </c>
      <c r="Z54" s="10">
        <f t="shared" si="50"/>
        <v>1166.0105735689335</v>
      </c>
      <c r="AA54" s="10">
        <f t="shared" si="50"/>
        <v>1180.7621907412308</v>
      </c>
      <c r="AB54" s="10">
        <f t="shared" si="50"/>
        <v>1173.8568496382291</v>
      </c>
      <c r="AC54" s="10">
        <f t="shared" si="50"/>
        <v>1182.264728648787</v>
      </c>
      <c r="AD54" s="10">
        <f t="shared" si="50"/>
        <v>1228.4498273858408</v>
      </c>
      <c r="AE54" s="10">
        <f t="shared" si="50"/>
        <v>1227.7566195140816</v>
      </c>
      <c r="AF54" s="10">
        <f t="shared" si="50"/>
        <v>1254.5072935711819</v>
      </c>
      <c r="AG54" s="10">
        <f t="shared" si="50"/>
        <v>1413.0415871913178</v>
      </c>
      <c r="AH54" s="10">
        <f t="shared" ref="AH54:AI54" si="51">IF(AND(AH24=0,AH44=0),0,IF(OR(AH24=0,AH44=0),1/0,1000000*AH24/AH44))</f>
        <v>1415.0337176279372</v>
      </c>
      <c r="AI54" s="10">
        <f t="shared" si="51"/>
        <v>1437.771878833777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1054.3007663641147</v>
      </c>
      <c r="C56" s="41">
        <f t="shared" si="54"/>
        <v>1054.3007663641147</v>
      </c>
      <c r="D56" s="41">
        <f t="shared" si="54"/>
        <v>1054.3007663641147</v>
      </c>
      <c r="E56" s="41">
        <f t="shared" si="54"/>
        <v>1054.3007663641147</v>
      </c>
      <c r="F56" s="41">
        <f t="shared" si="54"/>
        <v>1054.3007663641147</v>
      </c>
      <c r="G56" s="41">
        <f t="shared" si="54"/>
        <v>1054.3007663641147</v>
      </c>
      <c r="H56" s="41">
        <f t="shared" si="54"/>
        <v>1054.3007663641147</v>
      </c>
      <c r="I56" s="41">
        <f t="shared" si="54"/>
        <v>1054.3007663641147</v>
      </c>
      <c r="J56" s="41">
        <f t="shared" si="54"/>
        <v>1054.3007663641145</v>
      </c>
      <c r="K56" s="41">
        <f t="shared" si="54"/>
        <v>1054.3007663641147</v>
      </c>
      <c r="L56" s="41">
        <f t="shared" si="54"/>
        <v>1054.3007663641147</v>
      </c>
      <c r="M56" s="41">
        <f t="shared" si="54"/>
        <v>1054.3007663641147</v>
      </c>
      <c r="N56" s="41">
        <f t="shared" si="54"/>
        <v>1054.3007663641147</v>
      </c>
      <c r="O56" s="41">
        <f t="shared" si="54"/>
        <v>1054.3007663641147</v>
      </c>
      <c r="P56" s="41">
        <f t="shared" si="54"/>
        <v>1054.3007663641147</v>
      </c>
      <c r="Q56" s="41">
        <f t="shared" si="54"/>
        <v>1084.8617075927259</v>
      </c>
      <c r="R56" s="41">
        <f t="shared" si="54"/>
        <v>1067.2804220293315</v>
      </c>
      <c r="S56" s="41">
        <f t="shared" si="54"/>
        <v>1105.0038413969669</v>
      </c>
      <c r="T56" s="41">
        <f t="shared" si="54"/>
        <v>1059.604355794208</v>
      </c>
      <c r="U56" s="41">
        <f t="shared" si="54"/>
        <v>810.05729676770625</v>
      </c>
      <c r="V56" s="41">
        <f t="shared" si="54"/>
        <v>872.17415866354622</v>
      </c>
      <c r="W56" s="41">
        <f t="shared" si="54"/>
        <v>909.0398646947815</v>
      </c>
      <c r="X56" s="41">
        <f t="shared" si="54"/>
        <v>963.22262265541815</v>
      </c>
      <c r="Y56" s="41">
        <f t="shared" si="54"/>
        <v>1016.79806835938</v>
      </c>
      <c r="Z56" s="41">
        <f t="shared" si="54"/>
        <v>1043.8726146178985</v>
      </c>
      <c r="AA56" s="41">
        <f t="shared" si="54"/>
        <v>1058.5220267397026</v>
      </c>
      <c r="AB56" s="41">
        <f t="shared" si="54"/>
        <v>1038.7614268178988</v>
      </c>
      <c r="AC56" s="41">
        <f t="shared" si="54"/>
        <v>1024.3717395753417</v>
      </c>
      <c r="AD56" s="41">
        <f t="shared" si="54"/>
        <v>1041.4938360728565</v>
      </c>
      <c r="AE56" s="41">
        <f t="shared" si="54"/>
        <v>1025.461516598454</v>
      </c>
      <c r="AF56" s="41">
        <f t="shared" si="54"/>
        <v>1036.8438113948921</v>
      </c>
      <c r="AG56" s="41">
        <f t="shared" si="54"/>
        <v>1212.1884221055263</v>
      </c>
      <c r="AH56" s="41">
        <f t="shared" ref="AH56:AI56" si="55">IF(AND(AH26=0,AH46=0),0,IF(OR(AH26=0,AH46=0),1/0,1000000*AH26/AH46))</f>
        <v>1149.185596906718</v>
      </c>
      <c r="AI56" s="41">
        <f t="shared" si="55"/>
        <v>1175.6053915275995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2108.9372451871286</v>
      </c>
      <c r="C57" s="41">
        <f t="shared" si="56"/>
        <v>2109.0772987297382</v>
      </c>
      <c r="D57" s="41">
        <f t="shared" si="56"/>
        <v>2109.0877631694721</v>
      </c>
      <c r="E57" s="41">
        <f t="shared" si="56"/>
        <v>2109.1488082087053</v>
      </c>
      <c r="F57" s="41">
        <f t="shared" si="56"/>
        <v>2109.0433052141457</v>
      </c>
      <c r="G57" s="41">
        <f t="shared" si="56"/>
        <v>2108.8624458068243</v>
      </c>
      <c r="H57" s="41">
        <f t="shared" si="56"/>
        <v>2108.7487905788698</v>
      </c>
      <c r="I57" s="41">
        <f t="shared" si="56"/>
        <v>2108.6256538033808</v>
      </c>
      <c r="J57" s="41">
        <f t="shared" si="56"/>
        <v>2108.4695420155626</v>
      </c>
      <c r="K57" s="41">
        <f t="shared" si="56"/>
        <v>2108.3019796544254</v>
      </c>
      <c r="L57" s="41">
        <f t="shared" si="56"/>
        <v>2108.4606818308553</v>
      </c>
      <c r="M57" s="41">
        <f t="shared" si="56"/>
        <v>2108.625298831812</v>
      </c>
      <c r="N57" s="41">
        <f t="shared" si="56"/>
        <v>2108.4979841847348</v>
      </c>
      <c r="O57" s="41">
        <f t="shared" si="56"/>
        <v>2108.1172997223071</v>
      </c>
      <c r="P57" s="41">
        <f t="shared" si="56"/>
        <v>2108.3840488551514</v>
      </c>
      <c r="Q57" s="41">
        <f t="shared" si="56"/>
        <v>2022.3700644410576</v>
      </c>
      <c r="R57" s="41">
        <f t="shared" si="56"/>
        <v>2057.1761789753864</v>
      </c>
      <c r="S57" s="41">
        <f t="shared" si="56"/>
        <v>2086.5298862346308</v>
      </c>
      <c r="T57" s="41">
        <f t="shared" si="56"/>
        <v>1567.102288491707</v>
      </c>
      <c r="U57" s="41">
        <f t="shared" si="56"/>
        <v>1607.0680089533057</v>
      </c>
      <c r="V57" s="41">
        <f t="shared" si="56"/>
        <v>1566.6349623005124</v>
      </c>
      <c r="W57" s="41">
        <f t="shared" si="56"/>
        <v>1424.0723888408427</v>
      </c>
      <c r="X57" s="41">
        <f t="shared" si="56"/>
        <v>1367.5552799258423</v>
      </c>
      <c r="Y57" s="41">
        <f t="shared" si="56"/>
        <v>1423.0776878998624</v>
      </c>
      <c r="Z57" s="41">
        <f t="shared" si="56"/>
        <v>1413.4730250839061</v>
      </c>
      <c r="AA57" s="41">
        <f t="shared" si="56"/>
        <v>1411.9537043499934</v>
      </c>
      <c r="AB57" s="41">
        <f t="shared" si="56"/>
        <v>1413.5627419830512</v>
      </c>
      <c r="AC57" s="41">
        <f t="shared" si="56"/>
        <v>1479.9618085959166</v>
      </c>
      <c r="AD57" s="41">
        <f t="shared" si="56"/>
        <v>1579.3940423283352</v>
      </c>
      <c r="AE57" s="41">
        <f t="shared" si="56"/>
        <v>1562.9502535924753</v>
      </c>
      <c r="AF57" s="41">
        <f t="shared" si="56"/>
        <v>1615.32232523679</v>
      </c>
      <c r="AG57" s="41">
        <f t="shared" si="56"/>
        <v>1695.5565719001249</v>
      </c>
      <c r="AH57" s="41">
        <f t="shared" ref="AH57:AI57" si="57">IF(AND(AH27=0,AH47=0),0,IF(OR(AH27=0,AH47=0),1/0,1000000*AH27/AH47))</f>
        <v>1918.3222289879714</v>
      </c>
      <c r="AI57" s="41">
        <f t="shared" si="57"/>
        <v>1978.1709625996887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832.56683577313322</v>
      </c>
      <c r="C58" s="11">
        <f t="shared" si="58"/>
        <v>828.0510518865733</v>
      </c>
      <c r="D58" s="11">
        <f t="shared" si="58"/>
        <v>817.91533167879606</v>
      </c>
      <c r="E58" s="11">
        <f t="shared" si="58"/>
        <v>818.15832267524968</v>
      </c>
      <c r="F58" s="11">
        <f t="shared" si="58"/>
        <v>817.50798337673177</v>
      </c>
      <c r="G58" s="11">
        <f t="shared" si="58"/>
        <v>817.20617921125211</v>
      </c>
      <c r="H58" s="11">
        <f t="shared" si="58"/>
        <v>816.62937041776684</v>
      </c>
      <c r="I58" s="11">
        <f t="shared" si="58"/>
        <v>817.35070647621706</v>
      </c>
      <c r="J58" s="11">
        <f t="shared" si="58"/>
        <v>822.62042638929461</v>
      </c>
      <c r="K58" s="11">
        <f t="shared" si="58"/>
        <v>817.81593359743852</v>
      </c>
      <c r="L58" s="11">
        <f t="shared" si="58"/>
        <v>820.53451743679295</v>
      </c>
      <c r="M58" s="11">
        <f t="shared" si="58"/>
        <v>816.8703973274587</v>
      </c>
      <c r="N58" s="11">
        <f t="shared" si="58"/>
        <v>820.53451743679295</v>
      </c>
      <c r="O58" s="11">
        <f t="shared" si="58"/>
        <v>838.28277086124547</v>
      </c>
      <c r="P58" s="11">
        <f t="shared" si="58"/>
        <v>841.27345203348727</v>
      </c>
      <c r="Q58" s="11">
        <f t="shared" si="58"/>
        <v>871.89073505912438</v>
      </c>
      <c r="R58" s="11">
        <f t="shared" si="58"/>
        <v>993.49007117379381</v>
      </c>
      <c r="S58" s="11">
        <f t="shared" si="58"/>
        <v>1127.1864957358864</v>
      </c>
      <c r="T58" s="11">
        <f t="shared" si="58"/>
        <v>1056.4224912673153</v>
      </c>
      <c r="U58" s="11">
        <f t="shared" si="58"/>
        <v>728.09281583864515</v>
      </c>
      <c r="V58" s="11">
        <f t="shared" si="58"/>
        <v>859.95422902806752</v>
      </c>
      <c r="W58" s="11">
        <f t="shared" si="58"/>
        <v>809.43059331904919</v>
      </c>
      <c r="X58" s="11">
        <f t="shared" si="58"/>
        <v>1194.3011262722518</v>
      </c>
      <c r="Y58" s="11">
        <f t="shared" si="58"/>
        <v>924.90731113108586</v>
      </c>
      <c r="Z58" s="11">
        <f t="shared" si="58"/>
        <v>865.74238955245232</v>
      </c>
      <c r="AA58" s="11">
        <f t="shared" si="58"/>
        <v>851.00996926802372</v>
      </c>
      <c r="AB58" s="11">
        <f t="shared" si="58"/>
        <v>785.33104254210627</v>
      </c>
      <c r="AC58" s="11">
        <f t="shared" si="58"/>
        <v>722.32981004758119</v>
      </c>
      <c r="AD58" s="11">
        <f t="shared" si="58"/>
        <v>731.07288864981172</v>
      </c>
      <c r="AE58" s="11">
        <f t="shared" si="58"/>
        <v>725.40456997801516</v>
      </c>
      <c r="AF58" s="11">
        <f t="shared" si="58"/>
        <v>723.0985962266534</v>
      </c>
      <c r="AG58" s="11">
        <f t="shared" si="58"/>
        <v>800.25671854679695</v>
      </c>
      <c r="AH58" s="11">
        <f t="shared" ref="AH58:AI58" si="59">IF(AND(AH28=0,AH48=0),0,IF(OR(AH28=0,AH48=0),1/0,1000000*AH28/AH48))</f>
        <v>947.68358851715232</v>
      </c>
      <c r="AI58" s="11">
        <f t="shared" si="59"/>
        <v>1005.7864891212558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667.37429686662722</v>
      </c>
      <c r="C60" s="42">
        <f t="shared" si="62"/>
        <v>667.37429686662722</v>
      </c>
      <c r="D60" s="42">
        <f t="shared" si="62"/>
        <v>667.37429686662722</v>
      </c>
      <c r="E60" s="42">
        <f t="shared" si="62"/>
        <v>667.37429686662722</v>
      </c>
      <c r="F60" s="42">
        <f t="shared" si="62"/>
        <v>667.37429686662722</v>
      </c>
      <c r="G60" s="42">
        <f t="shared" si="62"/>
        <v>667.37429686662722</v>
      </c>
      <c r="H60" s="42">
        <f t="shared" si="62"/>
        <v>667.37429686662722</v>
      </c>
      <c r="I60" s="42">
        <f t="shared" si="62"/>
        <v>667.37429686662722</v>
      </c>
      <c r="J60" s="42">
        <f t="shared" si="62"/>
        <v>667.37429686662733</v>
      </c>
      <c r="K60" s="42">
        <f t="shared" si="62"/>
        <v>667.37429686662722</v>
      </c>
      <c r="L60" s="42">
        <f t="shared" si="62"/>
        <v>667.37429686662722</v>
      </c>
      <c r="M60" s="42">
        <f t="shared" si="62"/>
        <v>667.37429686662722</v>
      </c>
      <c r="N60" s="42">
        <f t="shared" si="62"/>
        <v>667.37429686662722</v>
      </c>
      <c r="O60" s="42">
        <f t="shared" si="62"/>
        <v>667.37429686662733</v>
      </c>
      <c r="P60" s="42">
        <f t="shared" si="62"/>
        <v>667.37429686662722</v>
      </c>
      <c r="Q60" s="42">
        <f t="shared" si="62"/>
        <v>697.93523809523811</v>
      </c>
      <c r="R60" s="42">
        <f t="shared" si="62"/>
        <v>751.91199364600072</v>
      </c>
      <c r="S60" s="42">
        <f t="shared" si="62"/>
        <v>861.19345412779262</v>
      </c>
      <c r="T60" s="42">
        <f t="shared" si="62"/>
        <v>887.35200963919044</v>
      </c>
      <c r="U60" s="42">
        <f t="shared" si="62"/>
        <v>709.36299172684539</v>
      </c>
      <c r="V60" s="42">
        <f t="shared" si="62"/>
        <v>843.03789473684208</v>
      </c>
      <c r="W60" s="42">
        <f t="shared" si="62"/>
        <v>785.51309997514909</v>
      </c>
      <c r="X60" s="42">
        <f t="shared" si="62"/>
        <v>745.30535714285713</v>
      </c>
      <c r="Y60" s="42">
        <f t="shared" si="62"/>
        <v>776.98167745040621</v>
      </c>
      <c r="Z60" s="42">
        <f t="shared" si="62"/>
        <v>782.15709831251172</v>
      </c>
      <c r="AA60" s="42">
        <f t="shared" si="62"/>
        <v>774.90738503790283</v>
      </c>
      <c r="AB60" s="42">
        <f t="shared" si="62"/>
        <v>733.24765971968623</v>
      </c>
      <c r="AC60" s="42">
        <f t="shared" si="62"/>
        <v>696.9588470807164</v>
      </c>
      <c r="AD60" s="42">
        <f t="shared" si="62"/>
        <v>692.18181818181813</v>
      </c>
      <c r="AE60" s="42">
        <f t="shared" si="62"/>
        <v>663.44596912521433</v>
      </c>
      <c r="AF60" s="42">
        <f t="shared" si="62"/>
        <v>643.03117782909942</v>
      </c>
      <c r="AG60" s="42">
        <f t="shared" si="62"/>
        <v>705.05096418732774</v>
      </c>
      <c r="AH60" s="42">
        <f t="shared" ref="AH60:AI60" si="63">IF(AND(AH30=0,AH50=0),0,IF(OR(AH30=0,AH50=0),1/0,1000000*AH30/AH50))</f>
        <v>818.11602209944749</v>
      </c>
      <c r="AI60" s="42">
        <f t="shared" si="63"/>
        <v>878.54887983706737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1709.3580038153586</v>
      </c>
      <c r="C61" s="43">
        <f t="shared" si="64"/>
        <v>1717.1290963302745</v>
      </c>
      <c r="D61" s="43">
        <f t="shared" si="64"/>
        <v>1739.2264647292689</v>
      </c>
      <c r="E61" s="43">
        <f t="shared" si="64"/>
        <v>1754.4219247892531</v>
      </c>
      <c r="F61" s="43">
        <f t="shared" si="64"/>
        <v>1755.0094480287187</v>
      </c>
      <c r="G61" s="43">
        <f t="shared" si="64"/>
        <v>1755.2840512819471</v>
      </c>
      <c r="H61" s="43">
        <f t="shared" si="64"/>
        <v>1751.4374626591155</v>
      </c>
      <c r="I61" s="43">
        <f t="shared" si="64"/>
        <v>1750.5372551581095</v>
      </c>
      <c r="J61" s="43">
        <f t="shared" si="64"/>
        <v>1749.5311408922789</v>
      </c>
      <c r="K61" s="43">
        <f t="shared" si="64"/>
        <v>1745.5393601041073</v>
      </c>
      <c r="L61" s="43">
        <f t="shared" si="64"/>
        <v>1744.777227774</v>
      </c>
      <c r="M61" s="43">
        <f t="shared" si="64"/>
        <v>1744.777227774</v>
      </c>
      <c r="N61" s="43">
        <f t="shared" si="64"/>
        <v>1744.777227774</v>
      </c>
      <c r="O61" s="43">
        <f t="shared" si="64"/>
        <v>1730.8048017220294</v>
      </c>
      <c r="P61" s="43">
        <f t="shared" si="64"/>
        <v>1736.8541011428174</v>
      </c>
      <c r="Q61" s="43">
        <f t="shared" si="64"/>
        <v>1734.71</v>
      </c>
      <c r="R61" s="43">
        <f t="shared" si="64"/>
        <v>1819.350010629272</v>
      </c>
      <c r="S61" s="43">
        <f t="shared" si="64"/>
        <v>1963.1646265041809</v>
      </c>
      <c r="T61" s="43">
        <f t="shared" si="64"/>
        <v>1603.8888127298151</v>
      </c>
      <c r="U61" s="43">
        <f t="shared" si="64"/>
        <v>1639.6109226128992</v>
      </c>
      <c r="V61" s="43">
        <f t="shared" si="64"/>
        <v>1650.7928571428572</v>
      </c>
      <c r="W61" s="43">
        <f t="shared" si="64"/>
        <v>1987.3671405061236</v>
      </c>
      <c r="X61" s="43">
        <f t="shared" si="64"/>
        <v>2508.752508361204</v>
      </c>
      <c r="Y61" s="43">
        <f t="shared" si="64"/>
        <v>2360.6561086200345</v>
      </c>
      <c r="Z61" s="43">
        <f t="shared" si="64"/>
        <v>2146.1170780915409</v>
      </c>
      <c r="AA61" s="43">
        <f t="shared" si="64"/>
        <v>1874.1669350285379</v>
      </c>
      <c r="AB61" s="43">
        <f t="shared" si="64"/>
        <v>1604.4606087492612</v>
      </c>
      <c r="AC61" s="43">
        <f t="shared" si="64"/>
        <v>1501.5808154584279</v>
      </c>
      <c r="AD61" s="43">
        <f t="shared" si="64"/>
        <v>1450.5576923076924</v>
      </c>
      <c r="AE61" s="43">
        <f t="shared" si="64"/>
        <v>1716.7421836228291</v>
      </c>
      <c r="AF61" s="43">
        <f t="shared" si="64"/>
        <v>1638.3790849673198</v>
      </c>
      <c r="AG61" s="43">
        <f t="shared" si="64"/>
        <v>1808.3176470588237</v>
      </c>
      <c r="AH61" s="43">
        <f t="shared" ref="AH61:AI61" si="65">IF(AND(AH31=0,AH51=0),0,IF(OR(AH31=0,AH51=0),1/0,1000000*AH31/AH51))</f>
        <v>1941.779572239197</v>
      </c>
      <c r="AI61" s="43">
        <f t="shared" si="65"/>
        <v>2182.734375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70089.661280850822</v>
      </c>
      <c r="C64" s="4">
        <f t="shared" si="66"/>
        <v>70514.763841738997</v>
      </c>
      <c r="D64" s="4">
        <f t="shared" si="66"/>
        <v>70994.961184933942</v>
      </c>
      <c r="E64" s="4">
        <f t="shared" si="66"/>
        <v>71535.11430847572</v>
      </c>
      <c r="F64" s="4">
        <f t="shared" si="66"/>
        <v>72137.452234654731</v>
      </c>
      <c r="G64" s="4">
        <f t="shared" si="66"/>
        <v>72827.405207886826</v>
      </c>
      <c r="H64" s="4">
        <f t="shared" si="66"/>
        <v>74743.555880165339</v>
      </c>
      <c r="I64" s="4">
        <f t="shared" si="66"/>
        <v>76362.870952037701</v>
      </c>
      <c r="J64" s="4">
        <f t="shared" si="66"/>
        <v>75292.028654260779</v>
      </c>
      <c r="K64" s="4">
        <f t="shared" si="66"/>
        <v>74376.831969461971</v>
      </c>
      <c r="L64" s="4">
        <f t="shared" si="66"/>
        <v>77606.593436970958</v>
      </c>
      <c r="M64" s="4">
        <f t="shared" si="66"/>
        <v>79629.97102357485</v>
      </c>
      <c r="N64" s="4">
        <f t="shared" si="66"/>
        <v>81017.704865411666</v>
      </c>
      <c r="O64" s="4">
        <f t="shared" si="66"/>
        <v>81815.196936497829</v>
      </c>
      <c r="P64" s="4">
        <f t="shared" si="66"/>
        <v>82881.039583377205</v>
      </c>
      <c r="Q64" s="4">
        <f t="shared" si="66"/>
        <v>86694.765206419164</v>
      </c>
      <c r="R64" s="4">
        <f t="shared" si="66"/>
        <v>97322.263533636462</v>
      </c>
      <c r="S64" s="4">
        <f t="shared" si="66"/>
        <v>108172.80884901425</v>
      </c>
      <c r="T64" s="4">
        <f t="shared" si="66"/>
        <v>94047.655268759569</v>
      </c>
      <c r="U64" s="4">
        <f t="shared" si="66"/>
        <v>91268.306331123385</v>
      </c>
      <c r="V64" s="4">
        <f t="shared" si="66"/>
        <v>95938.366556089706</v>
      </c>
      <c r="W64" s="4">
        <f t="shared" si="66"/>
        <v>106001.18971110723</v>
      </c>
      <c r="X64" s="4">
        <f t="shared" si="66"/>
        <v>125291.14048518712</v>
      </c>
      <c r="Y64" s="4">
        <f t="shared" si="66"/>
        <v>140652.57679005567</v>
      </c>
      <c r="Z64" s="4">
        <f t="shared" si="66"/>
        <v>136289.85104613367</v>
      </c>
      <c r="AA64" s="4">
        <f t="shared" si="66"/>
        <v>142289.40704590161</v>
      </c>
      <c r="AB64" s="4">
        <f t="shared" si="66"/>
        <v>147990.53063707711</v>
      </c>
      <c r="AC64" s="4">
        <f t="shared" si="66"/>
        <v>155022.47261498618</v>
      </c>
      <c r="AD64" s="4">
        <f t="shared" si="66"/>
        <v>171099.04668387913</v>
      </c>
      <c r="AE64" s="4">
        <f t="shared" si="66"/>
        <v>172875.64734547364</v>
      </c>
      <c r="AF64" s="4">
        <f t="shared" si="66"/>
        <v>126182.2967893758</v>
      </c>
      <c r="AG64" s="4">
        <f t="shared" si="66"/>
        <v>147302.71852526683</v>
      </c>
      <c r="AH64" s="4">
        <f t="shared" ref="AH64:AI64" si="67">IF(AND(AH4=0,AH44=0),0,IF(OR(AH4=0,AH44=0),1/0,1000000*AH4/AH44))</f>
        <v>198583.02768141791</v>
      </c>
      <c r="AI64" s="4">
        <f t="shared" si="67"/>
        <v>221838.91063223852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54515.615802829445</v>
      </c>
      <c r="C66" s="33">
        <f t="shared" si="70"/>
        <v>54930.283802120823</v>
      </c>
      <c r="D66" s="33">
        <f t="shared" si="70"/>
        <v>55399.858687098582</v>
      </c>
      <c r="E66" s="33">
        <f t="shared" si="70"/>
        <v>55936.08097594967</v>
      </c>
      <c r="F66" s="33">
        <f t="shared" si="70"/>
        <v>56551.30323889498</v>
      </c>
      <c r="G66" s="33">
        <f t="shared" si="70"/>
        <v>57250.361735994098</v>
      </c>
      <c r="H66" s="33">
        <f t="shared" si="70"/>
        <v>59061.501634553148</v>
      </c>
      <c r="I66" s="33">
        <f t="shared" si="70"/>
        <v>60787.931560218669</v>
      </c>
      <c r="J66" s="33">
        <f t="shared" si="70"/>
        <v>59227.703731440961</v>
      </c>
      <c r="K66" s="33">
        <f t="shared" si="70"/>
        <v>57960.745369557757</v>
      </c>
      <c r="L66" s="33">
        <f t="shared" si="70"/>
        <v>61207.364858692403</v>
      </c>
      <c r="M66" s="33">
        <f t="shared" si="70"/>
        <v>63544.207843491975</v>
      </c>
      <c r="N66" s="33">
        <f t="shared" si="70"/>
        <v>65359.950972505583</v>
      </c>
      <c r="O66" s="33">
        <f t="shared" si="70"/>
        <v>66514.577819065467</v>
      </c>
      <c r="P66" s="33">
        <f t="shared" si="70"/>
        <v>67203.474433797164</v>
      </c>
      <c r="Q66" s="33">
        <f t="shared" si="70"/>
        <v>70397.360520918955</v>
      </c>
      <c r="R66" s="33">
        <f t="shared" si="70"/>
        <v>76332.938333597427</v>
      </c>
      <c r="S66" s="33">
        <f t="shared" si="70"/>
        <v>82581.740482457652</v>
      </c>
      <c r="T66" s="33">
        <f t="shared" si="70"/>
        <v>78214.35178861834</v>
      </c>
      <c r="U66" s="33">
        <f t="shared" si="70"/>
        <v>64106.324984323321</v>
      </c>
      <c r="V66" s="33">
        <f t="shared" si="70"/>
        <v>70456.281150378956</v>
      </c>
      <c r="W66" s="33">
        <f t="shared" si="70"/>
        <v>86688.221358836963</v>
      </c>
      <c r="X66" s="33">
        <f t="shared" si="70"/>
        <v>105205.22329949125</v>
      </c>
      <c r="Y66" s="33">
        <f t="shared" si="70"/>
        <v>116103.76476159545</v>
      </c>
      <c r="Z66" s="33">
        <f t="shared" si="70"/>
        <v>111470.11857558833</v>
      </c>
      <c r="AA66" s="33">
        <f t="shared" si="70"/>
        <v>120359.66472680698</v>
      </c>
      <c r="AB66" s="33">
        <f t="shared" si="70"/>
        <v>124604.57745425579</v>
      </c>
      <c r="AC66" s="33">
        <f t="shared" si="70"/>
        <v>123410.11059525602</v>
      </c>
      <c r="AD66" s="33">
        <f t="shared" si="70"/>
        <v>131288.38460697723</v>
      </c>
      <c r="AE66" s="33">
        <f t="shared" si="70"/>
        <v>132410.69490004465</v>
      </c>
      <c r="AF66" s="33">
        <f t="shared" si="70"/>
        <v>94032.51608205089</v>
      </c>
      <c r="AG66" s="33">
        <f t="shared" si="70"/>
        <v>130432.74288101326</v>
      </c>
      <c r="AH66" s="33">
        <f t="shared" ref="AH66:AI66" si="71">IF(AND(AH6=0,AH46=0),0,IF(OR(AH6=0,AH46=0),1/0,1000000*AH6/AH46))</f>
        <v>149653.07582721845</v>
      </c>
      <c r="AI66" s="33">
        <f t="shared" si="71"/>
        <v>168908.10056650432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133499.73044038317</v>
      </c>
      <c r="C67" s="33">
        <f t="shared" si="72"/>
        <v>133986.10073036572</v>
      </c>
      <c r="D67" s="33">
        <f t="shared" si="72"/>
        <v>134527.14217433822</v>
      </c>
      <c r="E67" s="33">
        <f t="shared" si="72"/>
        <v>135097.88221833462</v>
      </c>
      <c r="F67" s="33">
        <f t="shared" si="72"/>
        <v>135652.19736104916</v>
      </c>
      <c r="G67" s="33">
        <f t="shared" si="72"/>
        <v>136280.01494237228</v>
      </c>
      <c r="H67" s="33">
        <f t="shared" si="72"/>
        <v>138641.75983105073</v>
      </c>
      <c r="I67" s="33">
        <f t="shared" si="72"/>
        <v>139831.4934736712</v>
      </c>
      <c r="J67" s="33">
        <f t="shared" si="72"/>
        <v>140738.02046456485</v>
      </c>
      <c r="K67" s="33">
        <f t="shared" si="72"/>
        <v>141245.08693723546</v>
      </c>
      <c r="L67" s="33">
        <f t="shared" si="72"/>
        <v>144421.37619763982</v>
      </c>
      <c r="M67" s="33">
        <f t="shared" si="72"/>
        <v>145163.40154496409</v>
      </c>
      <c r="N67" s="33">
        <f t="shared" si="72"/>
        <v>144783.46301229257</v>
      </c>
      <c r="O67" s="33">
        <f t="shared" si="72"/>
        <v>144151.32003267226</v>
      </c>
      <c r="P67" s="33">
        <f t="shared" si="72"/>
        <v>146760.54489055838</v>
      </c>
      <c r="Q67" s="33">
        <f t="shared" si="72"/>
        <v>143289.34442257392</v>
      </c>
      <c r="R67" s="33">
        <f t="shared" si="72"/>
        <v>165017.71530098681</v>
      </c>
      <c r="S67" s="33">
        <f t="shared" si="72"/>
        <v>191752.08154753727</v>
      </c>
      <c r="T67" s="33">
        <f t="shared" si="72"/>
        <v>140610.81448735017</v>
      </c>
      <c r="U67" s="33">
        <f t="shared" si="72"/>
        <v>177100.16738701158</v>
      </c>
      <c r="V67" s="33">
        <f t="shared" si="72"/>
        <v>175929.72461313783</v>
      </c>
      <c r="W67" s="33">
        <f t="shared" si="72"/>
        <v>159767.86383312053</v>
      </c>
      <c r="X67" s="33">
        <f t="shared" si="72"/>
        <v>167309.83397896262</v>
      </c>
      <c r="Y67" s="33">
        <f t="shared" si="72"/>
        <v>190172.65502058572</v>
      </c>
      <c r="Z67" s="33">
        <f t="shared" si="72"/>
        <v>186576.8535133129</v>
      </c>
      <c r="AA67" s="33">
        <f t="shared" si="72"/>
        <v>183764.89393855841</v>
      </c>
      <c r="AB67" s="33">
        <f t="shared" si="72"/>
        <v>189485.28048865261</v>
      </c>
      <c r="AC67" s="33">
        <f t="shared" si="72"/>
        <v>214625.54884231408</v>
      </c>
      <c r="AD67" s="33">
        <f t="shared" si="72"/>
        <v>245829.5832705872</v>
      </c>
      <c r="AE67" s="33">
        <f t="shared" si="72"/>
        <v>239924.20298277814</v>
      </c>
      <c r="AF67" s="33">
        <f t="shared" si="72"/>
        <v>179476.1429962496</v>
      </c>
      <c r="AG67" s="33">
        <f t="shared" si="72"/>
        <v>171031.59981592768</v>
      </c>
      <c r="AH67" s="33">
        <f t="shared" ref="AH67:AI67" si="73">IF(AND(AH7=0,AH47=0),0,IF(OR(AH7=0,AH47=0),1/0,1000000*AH7/AH47))</f>
        <v>291214.42399451084</v>
      </c>
      <c r="AI67" s="33">
        <f t="shared" si="73"/>
        <v>330944.24120450456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25566.253429050797</v>
      </c>
      <c r="C68" s="6">
        <f t="shared" si="74"/>
        <v>25142.832193611022</v>
      </c>
      <c r="D68" s="6">
        <f t="shared" si="74"/>
        <v>24762.353887653255</v>
      </c>
      <c r="E68" s="6">
        <f t="shared" si="74"/>
        <v>25583.033280240157</v>
      </c>
      <c r="F68" s="6">
        <f t="shared" si="74"/>
        <v>25548.461437737751</v>
      </c>
      <c r="G68" s="6">
        <f t="shared" si="74"/>
        <v>26149.210001076161</v>
      </c>
      <c r="H68" s="6">
        <f t="shared" si="74"/>
        <v>25577.888733792919</v>
      </c>
      <c r="I68" s="6">
        <f t="shared" si="74"/>
        <v>25879.498275276736</v>
      </c>
      <c r="J68" s="6">
        <f t="shared" si="74"/>
        <v>25402.643632213436</v>
      </c>
      <c r="K68" s="6">
        <f t="shared" si="74"/>
        <v>24640.631752449695</v>
      </c>
      <c r="L68" s="6">
        <f t="shared" si="74"/>
        <v>24089.999082308681</v>
      </c>
      <c r="M68" s="6">
        <f t="shared" si="74"/>
        <v>25279.058753613241</v>
      </c>
      <c r="N68" s="6">
        <f t="shared" si="74"/>
        <v>23833.696487336467</v>
      </c>
      <c r="O68" s="6">
        <f t="shared" si="74"/>
        <v>25532.969723609702</v>
      </c>
      <c r="P68" s="6">
        <f t="shared" si="74"/>
        <v>23812.090236519354</v>
      </c>
      <c r="Q68" s="6">
        <f t="shared" si="74"/>
        <v>24348.902392146483</v>
      </c>
      <c r="R68" s="6">
        <f t="shared" si="74"/>
        <v>26559.909717864979</v>
      </c>
      <c r="S68" s="6">
        <f t="shared" si="74"/>
        <v>32357.156650996731</v>
      </c>
      <c r="T68" s="6">
        <f t="shared" si="74"/>
        <v>25235.325210725288</v>
      </c>
      <c r="U68" s="6">
        <f t="shared" si="74"/>
        <v>17044.825047694463</v>
      </c>
      <c r="V68" s="6">
        <f t="shared" si="74"/>
        <v>20101.151078622166</v>
      </c>
      <c r="W68" s="6">
        <f t="shared" si="74"/>
        <v>21093.209396498547</v>
      </c>
      <c r="X68" s="6">
        <f t="shared" si="74"/>
        <v>71546.132041555626</v>
      </c>
      <c r="Y68" s="6">
        <f t="shared" si="74"/>
        <v>37445.283057592933</v>
      </c>
      <c r="Z68" s="6">
        <f t="shared" si="74"/>
        <v>33673.455545758705</v>
      </c>
      <c r="AA68" s="6">
        <f t="shared" si="74"/>
        <v>32970.767318039914</v>
      </c>
      <c r="AB68" s="6">
        <f t="shared" si="74"/>
        <v>31278.293785807018</v>
      </c>
      <c r="AC68" s="6">
        <f t="shared" si="74"/>
        <v>24401.332551920579</v>
      </c>
      <c r="AD68" s="6">
        <f t="shared" si="74"/>
        <v>26678.9817456688</v>
      </c>
      <c r="AE68" s="6">
        <f t="shared" si="74"/>
        <v>29695.897131660491</v>
      </c>
      <c r="AF68" s="6">
        <f t="shared" si="74"/>
        <v>23801.834319091198</v>
      </c>
      <c r="AG68" s="6">
        <f t="shared" si="74"/>
        <v>25142.875185553916</v>
      </c>
      <c r="AH68" s="6">
        <f t="shared" ref="AH68:AI68" si="75">IF(AND(AH8=0,AH48=0),0,IF(OR(AH8=0,AH48=0),1/0,1000000*AH8/AH48))</f>
        <v>33436.709074018348</v>
      </c>
      <c r="AI68" s="6">
        <f t="shared" si="75"/>
        <v>36442.331546399881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22941.755138453253</v>
      </c>
      <c r="C70" s="35">
        <f t="shared" si="78"/>
        <v>22957.548174278505</v>
      </c>
      <c r="D70" s="35">
        <f t="shared" si="78"/>
        <v>22943.975158925528</v>
      </c>
      <c r="E70" s="35">
        <f t="shared" si="78"/>
        <v>23410.42143123192</v>
      </c>
      <c r="F70" s="35">
        <f t="shared" si="78"/>
        <v>23484.726636769923</v>
      </c>
      <c r="G70" s="35">
        <f t="shared" si="78"/>
        <v>23470.525297572989</v>
      </c>
      <c r="H70" s="35">
        <f t="shared" si="78"/>
        <v>22781.320414312842</v>
      </c>
      <c r="I70" s="35">
        <f t="shared" si="78"/>
        <v>23048.397534898024</v>
      </c>
      <c r="J70" s="35">
        <f t="shared" si="78"/>
        <v>22533.607562388963</v>
      </c>
      <c r="K70" s="35">
        <f t="shared" si="78"/>
        <v>22083.974441067032</v>
      </c>
      <c r="L70" s="35">
        <f t="shared" si="78"/>
        <v>21199.531819370244</v>
      </c>
      <c r="M70" s="35">
        <f t="shared" si="78"/>
        <v>21945.877286056664</v>
      </c>
      <c r="N70" s="35">
        <f t="shared" si="78"/>
        <v>20567.779631351845</v>
      </c>
      <c r="O70" s="35">
        <f t="shared" si="78"/>
        <v>21148.836519146073</v>
      </c>
      <c r="P70" s="35">
        <f t="shared" si="78"/>
        <v>19190.328347837887</v>
      </c>
      <c r="Q70" s="35">
        <f t="shared" si="78"/>
        <v>19720.676255496226</v>
      </c>
      <c r="R70" s="35">
        <f t="shared" si="78"/>
        <v>17798.996607694939</v>
      </c>
      <c r="S70" s="35">
        <f t="shared" si="78"/>
        <v>19438.703262159634</v>
      </c>
      <c r="T70" s="35">
        <f t="shared" si="78"/>
        <v>19402.434229698461</v>
      </c>
      <c r="U70" s="35">
        <f t="shared" si="78"/>
        <v>15928.966694239358</v>
      </c>
      <c r="V70" s="35">
        <f t="shared" si="78"/>
        <v>18807.319629638689</v>
      </c>
      <c r="W70" s="35">
        <f t="shared" si="78"/>
        <v>19056.867997933823</v>
      </c>
      <c r="X70" s="35">
        <f t="shared" si="78"/>
        <v>19756.069117704465</v>
      </c>
      <c r="Y70" s="35">
        <f t="shared" si="78"/>
        <v>19947.461012666805</v>
      </c>
      <c r="Z70" s="35">
        <f t="shared" si="78"/>
        <v>23380.22614823109</v>
      </c>
      <c r="AA70" s="35">
        <f t="shared" si="78"/>
        <v>23614.060852426959</v>
      </c>
      <c r="AB70" s="35">
        <f t="shared" si="78"/>
        <v>24152.679316884307</v>
      </c>
      <c r="AC70" s="35">
        <f t="shared" si="78"/>
        <v>21142.951346457183</v>
      </c>
      <c r="AD70" s="35">
        <f t="shared" si="78"/>
        <v>21144.100629785815</v>
      </c>
      <c r="AE70" s="35">
        <f t="shared" si="78"/>
        <v>21354.624047574667</v>
      </c>
      <c r="AF70" s="35">
        <f t="shared" si="78"/>
        <v>16581.055416637311</v>
      </c>
      <c r="AG70" s="35">
        <f t="shared" si="78"/>
        <v>17288.187910616791</v>
      </c>
      <c r="AH70" s="35">
        <f t="shared" ref="AH70:AI70" si="79">IF(AND(AH10=0,AH50=0),0,IF(OR(AH10=0,AH50=0),1/0,1000000*AH10/AH50))</f>
        <v>20653.147391354138</v>
      </c>
      <c r="AI70" s="35">
        <f t="shared" si="79"/>
        <v>23018.709376541206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39496.282817607018</v>
      </c>
      <c r="C71" s="37">
        <f t="shared" si="80"/>
        <v>37234.73710058428</v>
      </c>
      <c r="D71" s="37">
        <f t="shared" si="80"/>
        <v>35890.831707466954</v>
      </c>
      <c r="E71" s="37">
        <f t="shared" si="80"/>
        <v>39073.437086872713</v>
      </c>
      <c r="F71" s="37">
        <f t="shared" si="80"/>
        <v>38435.338750447962</v>
      </c>
      <c r="G71" s="37">
        <f t="shared" si="80"/>
        <v>42920.105536052528</v>
      </c>
      <c r="H71" s="37">
        <f t="shared" si="80"/>
        <v>43093.23768211549</v>
      </c>
      <c r="I71" s="37">
        <f t="shared" si="80"/>
        <v>43495.236215410929</v>
      </c>
      <c r="J71" s="37">
        <f t="shared" si="80"/>
        <v>42532.476637341926</v>
      </c>
      <c r="K71" s="37">
        <f t="shared" si="80"/>
        <v>40406.68517264277</v>
      </c>
      <c r="L71" s="37">
        <f t="shared" si="80"/>
        <v>41532.473944868223</v>
      </c>
      <c r="M71" s="37">
        <f t="shared" si="80"/>
        <v>45967.771310860946</v>
      </c>
      <c r="N71" s="37">
        <f t="shared" si="80"/>
        <v>43541.815445864348</v>
      </c>
      <c r="O71" s="37">
        <f t="shared" si="80"/>
        <v>48427.887569141982</v>
      </c>
      <c r="P71" s="37">
        <f t="shared" si="80"/>
        <v>47614.163963228915</v>
      </c>
      <c r="Q71" s="37">
        <f t="shared" si="80"/>
        <v>47304.904029931764</v>
      </c>
      <c r="R71" s="37">
        <f t="shared" si="80"/>
        <v>56510.008024725357</v>
      </c>
      <c r="S71" s="37">
        <f t="shared" si="80"/>
        <v>72958.010158770456</v>
      </c>
      <c r="T71" s="37">
        <f t="shared" si="80"/>
        <v>44122.781720716906</v>
      </c>
      <c r="U71" s="37">
        <f t="shared" si="80"/>
        <v>71349.931582509613</v>
      </c>
      <c r="V71" s="37">
        <f t="shared" si="80"/>
        <v>80587.771318599713</v>
      </c>
      <c r="W71" s="37">
        <f t="shared" si="80"/>
        <v>121383.02327581128</v>
      </c>
      <c r="X71" s="37">
        <f t="shared" si="80"/>
        <v>223163.41770268511</v>
      </c>
      <c r="Y71" s="37">
        <f t="shared" si="80"/>
        <v>207277.08525834655</v>
      </c>
      <c r="Z71" s="37">
        <f t="shared" si="80"/>
        <v>191347.01495334075</v>
      </c>
      <c r="AA71" s="37">
        <f t="shared" si="80"/>
        <v>158766.48757794744</v>
      </c>
      <c r="AB71" s="37">
        <f t="shared" si="80"/>
        <v>143344.77588795518</v>
      </c>
      <c r="AC71" s="37">
        <f t="shared" si="80"/>
        <v>124480.18386258201</v>
      </c>
      <c r="AD71" s="37">
        <f t="shared" si="80"/>
        <v>129074.28238950396</v>
      </c>
      <c r="AE71" s="37">
        <f t="shared" si="80"/>
        <v>163156.26647703367</v>
      </c>
      <c r="AF71" s="37">
        <f t="shared" si="80"/>
        <v>106345.24804714255</v>
      </c>
      <c r="AG71" s="37">
        <f t="shared" si="80"/>
        <v>108310.1522143</v>
      </c>
      <c r="AH71" s="37">
        <f t="shared" ref="AH71:AI71" si="81">IF(AND(AH11=0,AH51=0),0,IF(OR(AH11=0,AH51=0),1/0,1000000*AH11/AH51))</f>
        <v>131517.48405307997</v>
      </c>
      <c r="AI71" s="37">
        <f t="shared" si="81"/>
        <v>160610.83661759261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411370</v>
      </c>
      <c r="C74" s="4">
        <f t="shared" si="82"/>
        <v>496741</v>
      </c>
      <c r="D74" s="4">
        <f t="shared" si="82"/>
        <v>460887</v>
      </c>
      <c r="E74" s="4">
        <f t="shared" si="82"/>
        <v>456578</v>
      </c>
      <c r="F74" s="4">
        <f t="shared" si="82"/>
        <v>486252</v>
      </c>
      <c r="G74" s="4">
        <f t="shared" si="82"/>
        <v>504518</v>
      </c>
      <c r="H74" s="4">
        <f t="shared" si="82"/>
        <v>421420</v>
      </c>
      <c r="I74" s="4">
        <f t="shared" si="82"/>
        <v>403201</v>
      </c>
      <c r="J74" s="4">
        <f t="shared" si="82"/>
        <v>372857</v>
      </c>
      <c r="K74" s="4">
        <f t="shared" si="82"/>
        <v>354308</v>
      </c>
      <c r="L74" s="4">
        <f t="shared" si="82"/>
        <v>322902</v>
      </c>
      <c r="M74" s="4">
        <f t="shared" si="82"/>
        <v>435248</v>
      </c>
      <c r="N74" s="4">
        <f t="shared" si="82"/>
        <v>402425</v>
      </c>
      <c r="O74" s="4">
        <f t="shared" si="82"/>
        <v>475332</v>
      </c>
      <c r="P74" s="4">
        <f t="shared" si="82"/>
        <v>526070</v>
      </c>
      <c r="Q74" s="4">
        <f t="shared" si="82"/>
        <v>720657</v>
      </c>
      <c r="R74" s="4">
        <f t="shared" si="82"/>
        <v>906636</v>
      </c>
      <c r="S74" s="4">
        <f t="shared" si="82"/>
        <v>1100744</v>
      </c>
      <c r="T74" s="4">
        <f t="shared" si="82"/>
        <v>1283527</v>
      </c>
      <c r="U74" s="4">
        <f t="shared" si="82"/>
        <v>942069</v>
      </c>
      <c r="V74" s="4">
        <f t="shared" si="82"/>
        <v>1174514</v>
      </c>
      <c r="W74" s="4">
        <f t="shared" si="82"/>
        <v>1355378</v>
      </c>
      <c r="X74" s="4">
        <f t="shared" si="82"/>
        <v>1593704</v>
      </c>
      <c r="Y74" s="4">
        <f t="shared" si="82"/>
        <v>1756658</v>
      </c>
      <c r="Z74" s="4">
        <f t="shared" si="82"/>
        <v>1913488</v>
      </c>
      <c r="AA74" s="4">
        <f t="shared" si="82"/>
        <v>2119094</v>
      </c>
      <c r="AB74" s="4">
        <f t="shared" si="82"/>
        <v>2392583</v>
      </c>
      <c r="AC74" s="4">
        <f t="shared" si="82"/>
        <v>2626485</v>
      </c>
      <c r="AD74" s="4">
        <f t="shared" si="82"/>
        <v>3123674</v>
      </c>
      <c r="AE74" s="4">
        <f t="shared" si="82"/>
        <v>3240945</v>
      </c>
      <c r="AF74" s="4">
        <f t="shared" si="82"/>
        <v>906757</v>
      </c>
      <c r="AG74" s="4">
        <f t="shared" si="82"/>
        <v>1212938</v>
      </c>
      <c r="AH74" s="4">
        <f t="shared" ref="AH74:AI74" si="83">SUM(AH75:AH77)</f>
        <v>2683100</v>
      </c>
      <c r="AI74" s="4">
        <f t="shared" si="83"/>
        <v>3006783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284435</v>
      </c>
      <c r="C76" s="33">
        <v>343820</v>
      </c>
      <c r="D76" s="33">
        <v>319359</v>
      </c>
      <c r="E76" s="33">
        <v>316792</v>
      </c>
      <c r="F76" s="33">
        <v>337943</v>
      </c>
      <c r="G76" s="33">
        <v>351239</v>
      </c>
      <c r="H76" s="33">
        <v>293965</v>
      </c>
      <c r="I76" s="33">
        <v>281996</v>
      </c>
      <c r="J76" s="33">
        <v>261273</v>
      </c>
      <c r="K76" s="33">
        <v>249083</v>
      </c>
      <c r="L76" s="33">
        <v>227336</v>
      </c>
      <c r="M76" s="33">
        <v>307155</v>
      </c>
      <c r="N76" s="33">
        <v>285407</v>
      </c>
      <c r="O76" s="33">
        <v>339561</v>
      </c>
      <c r="P76" s="33">
        <v>377684</v>
      </c>
      <c r="Q76" s="33">
        <v>491382</v>
      </c>
      <c r="R76" s="33">
        <v>598752</v>
      </c>
      <c r="S76" s="33">
        <v>726501</v>
      </c>
      <c r="T76" s="33">
        <v>850734</v>
      </c>
      <c r="U76" s="33">
        <v>607666</v>
      </c>
      <c r="V76" s="33">
        <v>758580</v>
      </c>
      <c r="W76" s="33">
        <v>885189</v>
      </c>
      <c r="X76" s="33">
        <v>981706</v>
      </c>
      <c r="Y76" s="33">
        <v>1050495</v>
      </c>
      <c r="Z76" s="33">
        <v>1120801</v>
      </c>
      <c r="AA76" s="33">
        <v>1221178</v>
      </c>
      <c r="AB76" s="33">
        <v>1374926</v>
      </c>
      <c r="AC76" s="33">
        <v>1496610</v>
      </c>
      <c r="AD76" s="33">
        <v>1763482</v>
      </c>
      <c r="AE76" s="33">
        <v>1768281</v>
      </c>
      <c r="AF76" s="33">
        <v>485118</v>
      </c>
      <c r="AG76" s="33">
        <v>696865</v>
      </c>
      <c r="AH76" s="33">
        <v>1595579</v>
      </c>
      <c r="AI76" s="33">
        <v>1838879</v>
      </c>
    </row>
    <row r="77" spans="1:35" x14ac:dyDescent="0.25">
      <c r="A77" s="32" t="s">
        <v>89</v>
      </c>
      <c r="B77" s="33">
        <v>126935</v>
      </c>
      <c r="C77" s="33">
        <v>152921</v>
      </c>
      <c r="D77" s="33">
        <v>141528</v>
      </c>
      <c r="E77" s="33">
        <v>139786</v>
      </c>
      <c r="F77" s="33">
        <v>148309</v>
      </c>
      <c r="G77" s="33">
        <v>153279</v>
      </c>
      <c r="H77" s="33">
        <v>127455</v>
      </c>
      <c r="I77" s="33">
        <v>121205</v>
      </c>
      <c r="J77" s="33">
        <v>111584</v>
      </c>
      <c r="K77" s="33">
        <v>105225</v>
      </c>
      <c r="L77" s="33">
        <v>95566</v>
      </c>
      <c r="M77" s="33">
        <v>128093</v>
      </c>
      <c r="N77" s="33">
        <v>117018</v>
      </c>
      <c r="O77" s="33">
        <v>135771</v>
      </c>
      <c r="P77" s="33">
        <v>148386</v>
      </c>
      <c r="Q77" s="33">
        <v>229275</v>
      </c>
      <c r="R77" s="33">
        <v>307884</v>
      </c>
      <c r="S77" s="33">
        <v>374243</v>
      </c>
      <c r="T77" s="33">
        <v>432793</v>
      </c>
      <c r="U77" s="33">
        <v>334403</v>
      </c>
      <c r="V77" s="33">
        <v>415934</v>
      </c>
      <c r="W77" s="33">
        <v>470189</v>
      </c>
      <c r="X77" s="33">
        <v>611998</v>
      </c>
      <c r="Y77" s="33">
        <v>706163</v>
      </c>
      <c r="Z77" s="33">
        <v>792687</v>
      </c>
      <c r="AA77" s="33">
        <v>897916</v>
      </c>
      <c r="AB77" s="33">
        <v>1017657</v>
      </c>
      <c r="AC77" s="33">
        <v>1129875</v>
      </c>
      <c r="AD77" s="33">
        <v>1360192</v>
      </c>
      <c r="AE77" s="33">
        <v>1472664</v>
      </c>
      <c r="AF77" s="33">
        <v>421639</v>
      </c>
      <c r="AG77" s="33">
        <v>516073</v>
      </c>
      <c r="AH77" s="33">
        <v>1087521</v>
      </c>
      <c r="AI77" s="33">
        <v>1167904</v>
      </c>
    </row>
    <row r="78" spans="1:35" x14ac:dyDescent="0.25">
      <c r="A78" s="5" t="s">
        <v>8</v>
      </c>
      <c r="B78" s="6">
        <f t="shared" ref="B78:AG78" si="84">SUM(B79:B81)</f>
        <v>1426.158675052551</v>
      </c>
      <c r="C78" s="6">
        <f t="shared" si="84"/>
        <v>1691.1311530451978</v>
      </c>
      <c r="D78" s="6">
        <f t="shared" si="84"/>
        <v>3046.6041973961801</v>
      </c>
      <c r="E78" s="6">
        <f t="shared" si="84"/>
        <v>5443.6702239984743</v>
      </c>
      <c r="F78" s="6">
        <f t="shared" si="84"/>
        <v>5730.361131891731</v>
      </c>
      <c r="G78" s="6">
        <f t="shared" si="84"/>
        <v>5860.3517646559776</v>
      </c>
      <c r="H78" s="6">
        <f t="shared" si="84"/>
        <v>4845.5993077432076</v>
      </c>
      <c r="I78" s="6">
        <f t="shared" si="84"/>
        <v>4576.7890733113054</v>
      </c>
      <c r="J78" s="6">
        <f t="shared" si="84"/>
        <v>4156.7681937659827</v>
      </c>
      <c r="K78" s="6">
        <f t="shared" si="84"/>
        <v>3833.8664363255239</v>
      </c>
      <c r="L78" s="6">
        <f t="shared" si="84"/>
        <v>3442.1148441106607</v>
      </c>
      <c r="M78" s="6">
        <f t="shared" si="84"/>
        <v>3566.7135430304634</v>
      </c>
      <c r="N78" s="6">
        <f t="shared" si="84"/>
        <v>3484.6415407578279</v>
      </c>
      <c r="O78" s="6">
        <f t="shared" si="84"/>
        <v>2054.8496612222066</v>
      </c>
      <c r="P78" s="6">
        <f t="shared" si="84"/>
        <v>2136.079968046427</v>
      </c>
      <c r="Q78" s="6">
        <f t="shared" si="84"/>
        <v>2468.2603660582217</v>
      </c>
      <c r="R78" s="6">
        <f t="shared" si="84"/>
        <v>3161.7316477215727</v>
      </c>
      <c r="S78" s="6">
        <f t="shared" si="84"/>
        <v>3583.7037431843237</v>
      </c>
      <c r="T78" s="6">
        <f t="shared" si="84"/>
        <v>2970.1970080002156</v>
      </c>
      <c r="U78" s="6">
        <f t="shared" si="84"/>
        <v>2113.5373222968701</v>
      </c>
      <c r="V78" s="6">
        <f t="shared" si="84"/>
        <v>2884.4813713518374</v>
      </c>
      <c r="W78" s="6">
        <f t="shared" si="84"/>
        <v>3292.2818766165806</v>
      </c>
      <c r="X78" s="6">
        <f t="shared" si="84"/>
        <v>7401.2391159662566</v>
      </c>
      <c r="Y78" s="6">
        <f t="shared" si="84"/>
        <v>7515.5039854040415</v>
      </c>
      <c r="Z78" s="6">
        <f t="shared" si="84"/>
        <v>7631.599452172044</v>
      </c>
      <c r="AA78" s="6">
        <f t="shared" si="84"/>
        <v>8400.9371232933227</v>
      </c>
      <c r="AB78" s="6">
        <f t="shared" si="84"/>
        <v>8723.9222883426082</v>
      </c>
      <c r="AC78" s="6">
        <f t="shared" si="84"/>
        <v>9251.0020509917977</v>
      </c>
      <c r="AD78" s="6">
        <f t="shared" si="84"/>
        <v>11052.123537198702</v>
      </c>
      <c r="AE78" s="6">
        <f t="shared" si="84"/>
        <v>11998.538282236506</v>
      </c>
      <c r="AF78" s="6">
        <f t="shared" si="84"/>
        <v>12729.804145971848</v>
      </c>
      <c r="AG78" s="6">
        <f t="shared" si="84"/>
        <v>12112.959624411666</v>
      </c>
      <c r="AH78" s="6">
        <f t="shared" ref="AH78:AI78" si="85">SUM(AH79:AH81)</f>
        <v>11172.079683960055</v>
      </c>
      <c r="AI78" s="6">
        <f t="shared" si="85"/>
        <v>10780.446677426793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1137.9770020996878</v>
      </c>
      <c r="C80" s="35">
        <v>1369.8132132200487</v>
      </c>
      <c r="D80" s="35">
        <v>2523.5844867969718</v>
      </c>
      <c r="E80" s="35">
        <v>4493.4327639543671</v>
      </c>
      <c r="F80" s="35">
        <v>4744.053561296505</v>
      </c>
      <c r="G80" s="35">
        <v>4859.2926134338322</v>
      </c>
      <c r="H80" s="35">
        <v>4017.0461041665171</v>
      </c>
      <c r="I80" s="35">
        <v>3779.5963801801499</v>
      </c>
      <c r="J80" s="35">
        <v>3411.2337273044623</v>
      </c>
      <c r="K80" s="35">
        <v>3185.6669620452458</v>
      </c>
      <c r="L80" s="35">
        <v>2829.3663589505259</v>
      </c>
      <c r="M80" s="35">
        <v>2942.5557204441448</v>
      </c>
      <c r="N80" s="35">
        <v>2863.9001886383612</v>
      </c>
      <c r="O80" s="35">
        <v>1618.8394876670177</v>
      </c>
      <c r="P80" s="35">
        <v>1654.7925643108501</v>
      </c>
      <c r="Q80" s="35">
        <v>1885.1070108613733</v>
      </c>
      <c r="R80" s="35">
        <v>2060.6236328131263</v>
      </c>
      <c r="S80" s="35">
        <v>2123.1739393952203</v>
      </c>
      <c r="T80" s="35">
        <v>1864.0227341285727</v>
      </c>
      <c r="U80" s="35">
        <v>2000.0385611282986</v>
      </c>
      <c r="V80" s="35">
        <v>2712.3928200137343</v>
      </c>
      <c r="W80" s="35">
        <v>3072.0162224626019</v>
      </c>
      <c r="X80" s="35">
        <v>3366.9910338292925</v>
      </c>
      <c r="Y80" s="35">
        <v>5529.8121730668026</v>
      </c>
      <c r="Z80" s="35">
        <v>6217.4520727099389</v>
      </c>
      <c r="AA80" s="35">
        <v>6707.3711807331738</v>
      </c>
      <c r="AB80" s="35">
        <v>7213.3801134459763</v>
      </c>
      <c r="AC80" s="35">
        <v>8332.3358295831003</v>
      </c>
      <c r="AD80" s="35">
        <v>9247.446835424329</v>
      </c>
      <c r="AE80" s="35">
        <v>9772.4889143454511</v>
      </c>
      <c r="AF80" s="35">
        <v>10284.415064746934</v>
      </c>
      <c r="AG80" s="35">
        <v>9594.9337079536908</v>
      </c>
      <c r="AH80" s="35">
        <v>7961.2609879127567</v>
      </c>
      <c r="AI80" s="35">
        <v>7978.69653604416</v>
      </c>
    </row>
    <row r="81" spans="1:35" x14ac:dyDescent="0.25">
      <c r="A81" s="36" t="s">
        <v>89</v>
      </c>
      <c r="B81" s="37">
        <v>288.18167295286321</v>
      </c>
      <c r="C81" s="37">
        <v>321.3179398251491</v>
      </c>
      <c r="D81" s="37">
        <v>523.01971059920857</v>
      </c>
      <c r="E81" s="37">
        <v>950.23746004410691</v>
      </c>
      <c r="F81" s="37">
        <v>986.30757059522614</v>
      </c>
      <c r="G81" s="37">
        <v>1001.0591512221455</v>
      </c>
      <c r="H81" s="37">
        <v>828.55320357669063</v>
      </c>
      <c r="I81" s="37">
        <v>797.19269313115581</v>
      </c>
      <c r="J81" s="37">
        <v>745.5344664615202</v>
      </c>
      <c r="K81" s="37">
        <v>648.19947428027797</v>
      </c>
      <c r="L81" s="37">
        <v>612.74848516013481</v>
      </c>
      <c r="M81" s="37">
        <v>624.15782258631884</v>
      </c>
      <c r="N81" s="37">
        <v>620.74135211946691</v>
      </c>
      <c r="O81" s="37">
        <v>436.01017355518877</v>
      </c>
      <c r="P81" s="37">
        <v>481.28740373557662</v>
      </c>
      <c r="Q81" s="37">
        <v>583.15335519684868</v>
      </c>
      <c r="R81" s="37">
        <v>1101.1080149084464</v>
      </c>
      <c r="S81" s="37">
        <v>1460.5298037891034</v>
      </c>
      <c r="T81" s="37">
        <v>1106.1742738716428</v>
      </c>
      <c r="U81" s="37">
        <v>113.49876116857143</v>
      </c>
      <c r="V81" s="37">
        <v>172.08855133810297</v>
      </c>
      <c r="W81" s="37">
        <v>220.26565415397883</v>
      </c>
      <c r="X81" s="37">
        <v>4034.2480821369636</v>
      </c>
      <c r="Y81" s="37">
        <v>1985.6918123372386</v>
      </c>
      <c r="Z81" s="37">
        <v>1414.1473794621056</v>
      </c>
      <c r="AA81" s="37">
        <v>1693.5659425601496</v>
      </c>
      <c r="AB81" s="37">
        <v>1510.542174896631</v>
      </c>
      <c r="AC81" s="37">
        <v>918.66622140869754</v>
      </c>
      <c r="AD81" s="37">
        <v>1804.6767017743728</v>
      </c>
      <c r="AE81" s="37">
        <v>2226.0493678910561</v>
      </c>
      <c r="AF81" s="37">
        <v>2445.3890812249147</v>
      </c>
      <c r="AG81" s="37">
        <v>2518.0259164579757</v>
      </c>
      <c r="AH81" s="37">
        <v>3210.8186960472995</v>
      </c>
      <c r="AI81" s="37">
        <v>2801.7501413826321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35.374494797489035</v>
      </c>
      <c r="C84" s="10">
        <f t="shared" si="86"/>
        <v>35.608673835125451</v>
      </c>
      <c r="D84" s="10">
        <f t="shared" si="86"/>
        <v>35.875068109286218</v>
      </c>
      <c r="E84" s="10">
        <f t="shared" si="86"/>
        <v>36.176055780049126</v>
      </c>
      <c r="F84" s="10">
        <f t="shared" si="86"/>
        <v>36.513629195764814</v>
      </c>
      <c r="G84" s="10">
        <f t="shared" si="86"/>
        <v>36.898851751627298</v>
      </c>
      <c r="H84" s="10">
        <f t="shared" si="86"/>
        <v>37.323532016650432</v>
      </c>
      <c r="I84" s="10">
        <f t="shared" si="86"/>
        <v>37.976923801450504</v>
      </c>
      <c r="J84" s="10">
        <f t="shared" si="86"/>
        <v>38.83927083333333</v>
      </c>
      <c r="K84" s="10">
        <f t="shared" si="86"/>
        <v>39.702823845809057</v>
      </c>
      <c r="L84" s="10">
        <f t="shared" si="86"/>
        <v>40.739591218773654</v>
      </c>
      <c r="M84" s="10">
        <f t="shared" si="86"/>
        <v>41.762425638073303</v>
      </c>
      <c r="N84" s="10">
        <f t="shared" si="86"/>
        <v>42.907026335430217</v>
      </c>
      <c r="O84" s="10">
        <f t="shared" si="86"/>
        <v>44.208705357142854</v>
      </c>
      <c r="P84" s="10">
        <f t="shared" si="86"/>
        <v>45.749195582224544</v>
      </c>
      <c r="Q84" s="10">
        <f t="shared" si="86"/>
        <v>48.22706283878739</v>
      </c>
      <c r="R84" s="10">
        <f t="shared" si="86"/>
        <v>56.992456625597185</v>
      </c>
      <c r="S84" s="10">
        <f t="shared" si="86"/>
        <v>64.074975260492465</v>
      </c>
      <c r="T84" s="10">
        <f t="shared" si="86"/>
        <v>64.880301268766118</v>
      </c>
      <c r="U84" s="10">
        <f t="shared" si="86"/>
        <v>72.466846153846149</v>
      </c>
      <c r="V84" s="10">
        <f t="shared" si="86"/>
        <v>74.204826889057372</v>
      </c>
      <c r="W84" s="10">
        <f t="shared" si="86"/>
        <v>81.111789347695989</v>
      </c>
      <c r="X84" s="10">
        <f t="shared" si="86"/>
        <v>90.618297606186388</v>
      </c>
      <c r="Y84" s="10">
        <f t="shared" si="86"/>
        <v>100.19152455369874</v>
      </c>
      <c r="Z84" s="10">
        <f t="shared" si="86"/>
        <v>97.042702099604426</v>
      </c>
      <c r="AA84" s="10">
        <f t="shared" si="86"/>
        <v>101.49889836191205</v>
      </c>
      <c r="AB84" s="10">
        <f t="shared" si="86"/>
        <v>106.57385300668152</v>
      </c>
      <c r="AC84" s="10">
        <f t="shared" si="86"/>
        <v>110.93917634635692</v>
      </c>
      <c r="AD84" s="10">
        <f t="shared" si="86"/>
        <v>118.87483350458577</v>
      </c>
      <c r="AE84" s="10">
        <f t="shared" si="86"/>
        <v>120.48570578831927</v>
      </c>
      <c r="AF84" s="10">
        <f t="shared" si="86"/>
        <v>86.837483240758473</v>
      </c>
      <c r="AG84" s="10">
        <f t="shared" si="86"/>
        <v>95.222012874862614</v>
      </c>
      <c r="AH84" s="10">
        <f t="shared" ref="AH84:AI84" si="87">IF(AND(AH44=0,AH74=0),0,IF(OR(AH44=0,AH74=0),1/0,AH74/AH44))</f>
        <v>123.71927883063586</v>
      </c>
      <c r="AI84" s="10">
        <f t="shared" si="87"/>
        <v>131.99802449624653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30.466473864610112</v>
      </c>
      <c r="C86" s="41">
        <f t="shared" si="90"/>
        <v>30.698214285714286</v>
      </c>
      <c r="D86" s="41">
        <f t="shared" si="90"/>
        <v>30.960639844886089</v>
      </c>
      <c r="E86" s="41">
        <f t="shared" si="90"/>
        <v>31.260311821590683</v>
      </c>
      <c r="F86" s="41">
        <f t="shared" si="90"/>
        <v>31.604133545310017</v>
      </c>
      <c r="G86" s="41">
        <f t="shared" si="90"/>
        <v>31.994807797413007</v>
      </c>
      <c r="H86" s="41">
        <f t="shared" si="90"/>
        <v>32.424994484888593</v>
      </c>
      <c r="I86" s="41">
        <f t="shared" si="90"/>
        <v>33.078709677419354</v>
      </c>
      <c r="J86" s="41">
        <f t="shared" si="90"/>
        <v>33.896341463414636</v>
      </c>
      <c r="K86" s="41">
        <f t="shared" si="90"/>
        <v>34.763852058618284</v>
      </c>
      <c r="L86" s="41">
        <f t="shared" si="90"/>
        <v>35.72218730358265</v>
      </c>
      <c r="M86" s="41">
        <f t="shared" si="90"/>
        <v>36.705903441682601</v>
      </c>
      <c r="N86" s="41">
        <f t="shared" si="90"/>
        <v>37.90265604249668</v>
      </c>
      <c r="O86" s="41">
        <f t="shared" si="90"/>
        <v>39.332908606509903</v>
      </c>
      <c r="P86" s="41">
        <f t="shared" si="90"/>
        <v>40.905881078739306</v>
      </c>
      <c r="Q86" s="41">
        <f t="shared" si="90"/>
        <v>42.353214962937422</v>
      </c>
      <c r="R86" s="41">
        <f t="shared" si="90"/>
        <v>49.308408136374865</v>
      </c>
      <c r="S86" s="41">
        <f t="shared" si="90"/>
        <v>55.238822992700733</v>
      </c>
      <c r="T86" s="41">
        <f t="shared" si="90"/>
        <v>57.626092257671203</v>
      </c>
      <c r="U86" s="41">
        <f t="shared" si="90"/>
        <v>61.535797468354431</v>
      </c>
      <c r="V86" s="41">
        <f t="shared" si="90"/>
        <v>63.19393535488171</v>
      </c>
      <c r="W86" s="41">
        <f t="shared" si="90"/>
        <v>72.001708150317228</v>
      </c>
      <c r="X86" s="41">
        <f t="shared" si="90"/>
        <v>82.503235566013956</v>
      </c>
      <c r="Y86" s="41">
        <f t="shared" si="90"/>
        <v>89.617386111585049</v>
      </c>
      <c r="Z86" s="41">
        <f t="shared" si="90"/>
        <v>84.896303590365093</v>
      </c>
      <c r="AA86" s="41">
        <f t="shared" si="90"/>
        <v>89.417734495130702</v>
      </c>
      <c r="AB86" s="41">
        <f t="shared" si="90"/>
        <v>95.760273018526263</v>
      </c>
      <c r="AC86" s="41">
        <f t="shared" si="90"/>
        <v>96.742727860374913</v>
      </c>
      <c r="AD86" s="41">
        <f t="shared" si="90"/>
        <v>102.86292580494634</v>
      </c>
      <c r="AE86" s="41">
        <f t="shared" si="90"/>
        <v>105.41168405365127</v>
      </c>
      <c r="AF86" s="41">
        <f t="shared" si="90"/>
        <v>74.484569322892682</v>
      </c>
      <c r="AG86" s="41">
        <f t="shared" si="90"/>
        <v>93.601746138347877</v>
      </c>
      <c r="AH86" s="41">
        <f t="shared" ref="AH86:AI86" si="91">IF(AND(AH46=0,AH76=0),0,IF(OR(AH46=0,AH76=0),1/0,AH76/AH46))</f>
        <v>112.43598055105349</v>
      </c>
      <c r="AI86" s="41">
        <f t="shared" si="91"/>
        <v>119.89040292085018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55.357610117749672</v>
      </c>
      <c r="C87" s="44">
        <f t="shared" si="92"/>
        <v>55.607636363636367</v>
      </c>
      <c r="D87" s="44">
        <f t="shared" si="92"/>
        <v>55.895734597156398</v>
      </c>
      <c r="E87" s="44">
        <f t="shared" si="92"/>
        <v>56.206674708484115</v>
      </c>
      <c r="F87" s="44">
        <f t="shared" si="92"/>
        <v>56.52019817073171</v>
      </c>
      <c r="G87" s="44">
        <f t="shared" si="92"/>
        <v>56.875324675324677</v>
      </c>
      <c r="H87" s="44">
        <f t="shared" si="92"/>
        <v>57.283146067415728</v>
      </c>
      <c r="I87" s="44">
        <f t="shared" si="92"/>
        <v>57.937380497131933</v>
      </c>
      <c r="J87" s="44">
        <f t="shared" si="92"/>
        <v>58.97674418604651</v>
      </c>
      <c r="K87" s="44">
        <f t="shared" si="92"/>
        <v>59.820920977828308</v>
      </c>
      <c r="L87" s="44">
        <f t="shared" si="92"/>
        <v>61.18181818181818</v>
      </c>
      <c r="M87" s="44">
        <f t="shared" si="92"/>
        <v>62.362706913339828</v>
      </c>
      <c r="N87" s="44">
        <f t="shared" si="92"/>
        <v>63.287182260681448</v>
      </c>
      <c r="O87" s="44">
        <f t="shared" si="92"/>
        <v>64.073147711184518</v>
      </c>
      <c r="P87" s="44">
        <f t="shared" si="92"/>
        <v>65.483671668137688</v>
      </c>
      <c r="Q87" s="44">
        <f t="shared" si="92"/>
        <v>68.624663274468716</v>
      </c>
      <c r="R87" s="44">
        <f t="shared" si="92"/>
        <v>81.775298804780874</v>
      </c>
      <c r="S87" s="44">
        <f t="shared" si="92"/>
        <v>92.93344921777998</v>
      </c>
      <c r="T87" s="44">
        <f t="shared" si="92"/>
        <v>86.213745019920324</v>
      </c>
      <c r="U87" s="44">
        <f t="shared" si="92"/>
        <v>107.00896</v>
      </c>
      <c r="V87" s="44">
        <f t="shared" si="92"/>
        <v>108.76935146443515</v>
      </c>
      <c r="W87" s="44">
        <f t="shared" si="92"/>
        <v>106.47395833333333</v>
      </c>
      <c r="X87" s="44">
        <f t="shared" si="92"/>
        <v>107.59458509142054</v>
      </c>
      <c r="Y87" s="44">
        <f t="shared" si="92"/>
        <v>121.52176905868181</v>
      </c>
      <c r="Z87" s="44">
        <f t="shared" si="92"/>
        <v>121.652394106814</v>
      </c>
      <c r="AA87" s="44">
        <f t="shared" si="92"/>
        <v>124.34787425564326</v>
      </c>
      <c r="AB87" s="44">
        <f t="shared" si="92"/>
        <v>125.76087493821058</v>
      </c>
      <c r="AC87" s="44">
        <f t="shared" si="92"/>
        <v>137.7056672760512</v>
      </c>
      <c r="AD87" s="44">
        <f t="shared" si="92"/>
        <v>148.9315668455053</v>
      </c>
      <c r="AE87" s="44">
        <f t="shared" si="92"/>
        <v>145.46266297905967</v>
      </c>
      <c r="AF87" s="44">
        <f t="shared" si="92"/>
        <v>107.31458386357852</v>
      </c>
      <c r="AG87" s="44">
        <f t="shared" si="92"/>
        <v>97.501039108256194</v>
      </c>
      <c r="AH87" s="44">
        <f t="shared" ref="AH87:AI87" si="93">IF(AND(AH47=0,AH77=0),0,IF(OR(AH47=0,AH77=0),1/0,AH77/AH47))</f>
        <v>145.08017609391675</v>
      </c>
      <c r="AI87" s="44">
        <f t="shared" si="93"/>
        <v>156.95524795054428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17.3921789640555</v>
      </c>
      <c r="C88" s="11">
        <f t="shared" si="94"/>
        <v>17.256440337195897</v>
      </c>
      <c r="D88" s="11">
        <f t="shared" si="94"/>
        <v>17.115753917956066</v>
      </c>
      <c r="E88" s="11">
        <f t="shared" si="94"/>
        <v>17.560226529027336</v>
      </c>
      <c r="F88" s="11">
        <f t="shared" si="94"/>
        <v>17.577794883103468</v>
      </c>
      <c r="G88" s="11">
        <f t="shared" si="94"/>
        <v>17.545963367233465</v>
      </c>
      <c r="H88" s="11">
        <f t="shared" si="94"/>
        <v>17.556519230953651</v>
      </c>
      <c r="I88" s="11">
        <f t="shared" si="94"/>
        <v>17.603034897351176</v>
      </c>
      <c r="J88" s="11">
        <f t="shared" si="94"/>
        <v>17.539106302810055</v>
      </c>
      <c r="K88" s="11">
        <f t="shared" si="94"/>
        <v>17.83193691314197</v>
      </c>
      <c r="L88" s="11">
        <f t="shared" si="94"/>
        <v>16.87311198093461</v>
      </c>
      <c r="M88" s="11">
        <f t="shared" si="94"/>
        <v>17.065615038423271</v>
      </c>
      <c r="N88" s="11">
        <f t="shared" si="94"/>
        <v>17.081576180185429</v>
      </c>
      <c r="O88" s="11">
        <f t="shared" si="94"/>
        <v>18.346871975198273</v>
      </c>
      <c r="P88" s="11">
        <f t="shared" si="94"/>
        <v>17.366503805255505</v>
      </c>
      <c r="Q88" s="11">
        <f t="shared" si="94"/>
        <v>16.565505812471287</v>
      </c>
      <c r="R88" s="11">
        <f t="shared" si="94"/>
        <v>16.640692882745121</v>
      </c>
      <c r="S88" s="11">
        <f t="shared" si="94"/>
        <v>17.653713020612432</v>
      </c>
      <c r="T88" s="11">
        <f t="shared" si="94"/>
        <v>16.686500044945031</v>
      </c>
      <c r="U88" s="11">
        <f t="shared" si="94"/>
        <v>14.184814243603155</v>
      </c>
      <c r="V88" s="11">
        <f t="shared" si="94"/>
        <v>15.101996708648363</v>
      </c>
      <c r="W88" s="11">
        <f t="shared" si="94"/>
        <v>16.379511823963089</v>
      </c>
      <c r="X88" s="11">
        <f t="shared" si="94"/>
        <v>27.310845446369949</v>
      </c>
      <c r="Y88" s="11">
        <f t="shared" si="94"/>
        <v>20.646988970890224</v>
      </c>
      <c r="Z88" s="11">
        <f t="shared" si="94"/>
        <v>21.257937192679787</v>
      </c>
      <c r="AA88" s="11">
        <f t="shared" si="94"/>
        <v>21.540864418700828</v>
      </c>
      <c r="AB88" s="11">
        <f t="shared" si="94"/>
        <v>23.706310566148392</v>
      </c>
      <c r="AC88" s="11">
        <f t="shared" si="94"/>
        <v>20.83559020493648</v>
      </c>
      <c r="AD88" s="11">
        <f t="shared" si="94"/>
        <v>21.79906023116115</v>
      </c>
      <c r="AE88" s="11">
        <f t="shared" si="94"/>
        <v>22.767624823978192</v>
      </c>
      <c r="AF88" s="11">
        <f t="shared" si="94"/>
        <v>20.078555435286827</v>
      </c>
      <c r="AG88" s="11">
        <f t="shared" si="94"/>
        <v>20.495701564148334</v>
      </c>
      <c r="AH88" s="11">
        <f t="shared" ref="AH88:AI88" si="95">IF(AND(AH48=0,AH78=0),0,IF(OR(AH48=0,AH78=0),1/0,AH78/AH48))</f>
        <v>22.21089400389673</v>
      </c>
      <c r="AI88" s="11">
        <f t="shared" si="95"/>
        <v>21.911476986639823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15.593990976967522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22.167820996374093</v>
      </c>
      <c r="C91" s="43">
        <f t="shared" si="100"/>
        <v>21.421195988343275</v>
      </c>
      <c r="D91" s="43">
        <f t="shared" si="100"/>
        <v>20.920788423968343</v>
      </c>
      <c r="E91" s="43">
        <f t="shared" si="100"/>
        <v>22.098545582421092</v>
      </c>
      <c r="F91" s="43">
        <f t="shared" si="100"/>
        <v>21.917946013227247</v>
      </c>
      <c r="G91" s="43">
        <f t="shared" si="100"/>
        <v>21.762155461350989</v>
      </c>
      <c r="H91" s="43">
        <f t="shared" si="100"/>
        <v>21.804031673070806</v>
      </c>
      <c r="I91" s="43">
        <f t="shared" si="100"/>
        <v>22.144241475865439</v>
      </c>
      <c r="J91" s="43">
        <f t="shared" si="100"/>
        <v>21.92748430769177</v>
      </c>
      <c r="K91" s="43">
        <f t="shared" si="100"/>
        <v>21.606649142675931</v>
      </c>
      <c r="L91" s="43">
        <f t="shared" si="100"/>
        <v>21.129258108970166</v>
      </c>
      <c r="M91" s="43">
        <f t="shared" si="100"/>
        <v>21.522683537459269</v>
      </c>
      <c r="N91" s="43">
        <f t="shared" si="100"/>
        <v>21.4048742110161</v>
      </c>
      <c r="O91" s="43">
        <f t="shared" si="100"/>
        <v>24.222787419732711</v>
      </c>
      <c r="P91" s="43">
        <f t="shared" si="100"/>
        <v>24.064370186778831</v>
      </c>
      <c r="Q91" s="43">
        <f t="shared" si="100"/>
        <v>23.326134207873949</v>
      </c>
      <c r="R91" s="43">
        <f t="shared" si="100"/>
        <v>25.607163137405731</v>
      </c>
      <c r="S91" s="43">
        <f t="shared" si="100"/>
        <v>29.806730689573538</v>
      </c>
      <c r="T91" s="43">
        <f t="shared" si="100"/>
        <v>26.33748271122959</v>
      </c>
      <c r="U91" s="43">
        <f t="shared" si="100"/>
        <v>37.832920389523814</v>
      </c>
      <c r="V91" s="43">
        <f t="shared" si="100"/>
        <v>43.022137834525743</v>
      </c>
      <c r="W91" s="43">
        <f t="shared" si="100"/>
        <v>55.066413538494707</v>
      </c>
      <c r="X91" s="43">
        <f t="shared" si="100"/>
        <v>58.467363509231355</v>
      </c>
      <c r="Y91" s="43">
        <f t="shared" si="100"/>
        <v>58.40270036285996</v>
      </c>
      <c r="Z91" s="43">
        <f t="shared" si="100"/>
        <v>64.279426339186614</v>
      </c>
      <c r="AA91" s="43">
        <f t="shared" si="100"/>
        <v>62.724664539264801</v>
      </c>
      <c r="AB91" s="43">
        <f t="shared" si="100"/>
        <v>68.661007949846862</v>
      </c>
      <c r="AC91" s="43">
        <f t="shared" si="100"/>
        <v>65.619015814906973</v>
      </c>
      <c r="AD91" s="43">
        <f t="shared" si="100"/>
        <v>69.410642375937414</v>
      </c>
      <c r="AE91" s="43">
        <f t="shared" si="100"/>
        <v>71.808044125517938</v>
      </c>
      <c r="AF91" s="43">
        <f t="shared" si="100"/>
        <v>47.948805514214015</v>
      </c>
      <c r="AG91" s="43">
        <f t="shared" si="100"/>
        <v>49.373057185450506</v>
      </c>
      <c r="AH91" s="43">
        <f t="shared" ref="AH91:AI91" si="101">IF(AND(AH51=0,AH81=0),0,IF(OR(AH51=0,AH81=0),1/0,AH81/AH51))</f>
        <v>55.358943035298267</v>
      </c>
      <c r="AI91" s="43">
        <f t="shared" si="101"/>
        <v>58.369794612138172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9.8182163440317982</v>
      </c>
      <c r="C93" s="27">
        <f t="shared" si="102"/>
        <v>11.777207653278644</v>
      </c>
      <c r="D93" s="27">
        <f t="shared" si="102"/>
        <v>10.922069367153155</v>
      </c>
      <c r="E93" s="27">
        <f t="shared" si="102"/>
        <v>10.848110853205181</v>
      </c>
      <c r="F93" s="27">
        <f t="shared" si="102"/>
        <v>11.445070000005229</v>
      </c>
      <c r="G93" s="27">
        <f t="shared" si="102"/>
        <v>11.750500556730433</v>
      </c>
      <c r="H93" s="27">
        <f t="shared" si="102"/>
        <v>9.703063825104346</v>
      </c>
      <c r="I93" s="27">
        <f t="shared" si="102"/>
        <v>9.1241103872143743</v>
      </c>
      <c r="J93" s="27">
        <f t="shared" si="102"/>
        <v>8.2523943764324201</v>
      </c>
      <c r="K93" s="27">
        <f t="shared" si="102"/>
        <v>7.6660869014807327</v>
      </c>
      <c r="L93" s="27">
        <f t="shared" si="102"/>
        <v>6.8204140601693402</v>
      </c>
      <c r="M93" s="27">
        <f t="shared" si="102"/>
        <v>8.9163041554038323</v>
      </c>
      <c r="N93" s="27">
        <f t="shared" si="102"/>
        <v>8.2482293837528751</v>
      </c>
      <c r="O93" s="27">
        <f t="shared" si="102"/>
        <v>9.170734962378198</v>
      </c>
      <c r="P93" s="27">
        <f t="shared" si="102"/>
        <v>9.7811489862035614</v>
      </c>
      <c r="Q93" s="27">
        <f t="shared" si="102"/>
        <v>12.736400290505935</v>
      </c>
      <c r="R93" s="27">
        <f t="shared" si="102"/>
        <v>13.714216689257583</v>
      </c>
      <c r="S93" s="27">
        <f t="shared" si="102"/>
        <v>15.13205690291189</v>
      </c>
      <c r="T93" s="27">
        <f t="shared" si="102"/>
        <v>16.311953704868639</v>
      </c>
      <c r="U93" s="27">
        <f t="shared" si="102"/>
        <v>15.643695714018103</v>
      </c>
      <c r="V93" s="27">
        <f t="shared" si="102"/>
        <v>15.193710480884294</v>
      </c>
      <c r="W93" s="27">
        <f t="shared" si="102"/>
        <v>14.734291668798862</v>
      </c>
      <c r="X93" s="27">
        <f t="shared" si="102"/>
        <v>14.939270336119208</v>
      </c>
      <c r="Y93" s="27">
        <f t="shared" si="102"/>
        <v>14.636967335834155</v>
      </c>
      <c r="Z93" s="27">
        <f t="shared" si="102"/>
        <v>16.30375748847765</v>
      </c>
      <c r="AA93" s="27">
        <f t="shared" si="102"/>
        <v>17.355567994271009</v>
      </c>
      <c r="AB93" s="27">
        <f t="shared" si="102"/>
        <v>18.477365243184703</v>
      </c>
      <c r="AC93" s="27">
        <f t="shared" si="102"/>
        <v>19.678630139220981</v>
      </c>
      <c r="AD93" s="27">
        <f t="shared" si="102"/>
        <v>22.382882534423509</v>
      </c>
      <c r="AE93" s="27">
        <f t="shared" si="102"/>
        <v>23.064514418142014</v>
      </c>
      <c r="AF93" s="27">
        <f t="shared" si="102"/>
        <v>22.801172491734306</v>
      </c>
      <c r="AG93" s="27">
        <f t="shared" si="102"/>
        <v>22.463788275027337</v>
      </c>
      <c r="AH93" s="27">
        <f t="shared" ref="AH93:AI93" si="103">SUM(AH94,AH98)</f>
        <v>22.231409497365423</v>
      </c>
      <c r="AI93" s="27">
        <f t="shared" si="103"/>
        <v>22.563893190132333</v>
      </c>
    </row>
    <row r="94" spans="1:35" x14ac:dyDescent="0.25">
      <c r="A94" s="3" t="s">
        <v>2</v>
      </c>
      <c r="B94" s="4">
        <f t="shared" ref="B94:AG94" si="104">SUM(B95:B97)</f>
        <v>9.7459315610277741</v>
      </c>
      <c r="C94" s="4">
        <f t="shared" si="104"/>
        <v>11.691050782859516</v>
      </c>
      <c r="D94" s="4">
        <f t="shared" si="104"/>
        <v>10.766341349410798</v>
      </c>
      <c r="E94" s="4">
        <f t="shared" si="104"/>
        <v>10.576721885250533</v>
      </c>
      <c r="F94" s="4">
        <f t="shared" si="104"/>
        <v>11.159808944635477</v>
      </c>
      <c r="G94" s="4">
        <f t="shared" si="104"/>
        <v>11.45830345765313</v>
      </c>
      <c r="H94" s="4">
        <f t="shared" si="104"/>
        <v>9.4616558023017809</v>
      </c>
      <c r="I94" s="4">
        <f t="shared" si="104"/>
        <v>8.896574451826913</v>
      </c>
      <c r="J94" s="4">
        <f t="shared" si="104"/>
        <v>8.0444588426990133</v>
      </c>
      <c r="K94" s="4">
        <f t="shared" si="104"/>
        <v>7.4779229467695991</v>
      </c>
      <c r="L94" s="4">
        <f t="shared" si="104"/>
        <v>6.6416411409824523</v>
      </c>
      <c r="M94" s="4">
        <f t="shared" si="104"/>
        <v>8.7334395831891207</v>
      </c>
      <c r="N94" s="4">
        <f t="shared" si="104"/>
        <v>8.0694564645659881</v>
      </c>
      <c r="O94" s="4">
        <f t="shared" si="104"/>
        <v>9.0091813795133291</v>
      </c>
      <c r="P94" s="4">
        <f t="shared" si="104"/>
        <v>9.6353962999444001</v>
      </c>
      <c r="Q94" s="4">
        <f t="shared" si="104"/>
        <v>12.60235995851739</v>
      </c>
      <c r="R94" s="4">
        <f t="shared" si="104"/>
        <v>13.533541477035705</v>
      </c>
      <c r="S94" s="4">
        <f t="shared" si="104"/>
        <v>14.92658303756847</v>
      </c>
      <c r="T94" s="4">
        <f t="shared" si="104"/>
        <v>16.120093756041562</v>
      </c>
      <c r="U94" s="4">
        <f t="shared" si="104"/>
        <v>15.455929641943321</v>
      </c>
      <c r="V94" s="4">
        <f t="shared" si="104"/>
        <v>14.966554905741148</v>
      </c>
      <c r="W94" s="4">
        <f t="shared" si="104"/>
        <v>14.505915766145142</v>
      </c>
      <c r="X94" s="4">
        <f t="shared" si="104"/>
        <v>14.631664476455605</v>
      </c>
      <c r="Y94" s="4">
        <f t="shared" si="104"/>
        <v>14.221038417987447</v>
      </c>
      <c r="Z94" s="4">
        <f t="shared" si="104"/>
        <v>15.884642526223004</v>
      </c>
      <c r="AA94" s="4">
        <f t="shared" si="104"/>
        <v>16.918740767448433</v>
      </c>
      <c r="AB94" s="4">
        <f t="shared" si="104"/>
        <v>18.058388119127667</v>
      </c>
      <c r="AC94" s="4">
        <f t="shared" si="104"/>
        <v>19.20301638299231</v>
      </c>
      <c r="AD94" s="4">
        <f t="shared" si="104"/>
        <v>21.868654838383044</v>
      </c>
      <c r="AE94" s="4">
        <f t="shared" si="104"/>
        <v>22.543474802183731</v>
      </c>
      <c r="AF94" s="4">
        <f t="shared" si="104"/>
        <v>22.21139274513461</v>
      </c>
      <c r="AG94" s="4">
        <f t="shared" si="104"/>
        <v>21.879310688085489</v>
      </c>
      <c r="AH94" s="4">
        <f t="shared" ref="AH94:AI94" si="105">SUM(AH95:AH97)</f>
        <v>21.649441995858403</v>
      </c>
      <c r="AI94" s="4">
        <f t="shared" si="105"/>
        <v>21.990820363786817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6.7898181818181822</v>
      </c>
      <c r="C96" s="33">
        <v>8.1454545454545446</v>
      </c>
      <c r="D96" s="33">
        <v>7.5018181818181819</v>
      </c>
      <c r="E96" s="33">
        <v>7.3701818181818179</v>
      </c>
      <c r="F96" s="33">
        <v>7.7767272727272729</v>
      </c>
      <c r="G96" s="33">
        <v>7.984</v>
      </c>
      <c r="H96" s="33">
        <v>6.593454545454545</v>
      </c>
      <c r="I96" s="33">
        <v>6.2</v>
      </c>
      <c r="J96" s="33">
        <v>5.605818181818182</v>
      </c>
      <c r="K96" s="33">
        <v>5.2109090909090909</v>
      </c>
      <c r="L96" s="33">
        <v>4.6283636363636367</v>
      </c>
      <c r="M96" s="33">
        <v>6.0858181818181816</v>
      </c>
      <c r="N96" s="33">
        <v>5.6229818181818176</v>
      </c>
      <c r="O96" s="33">
        <v>6.2785454545454549</v>
      </c>
      <c r="P96" s="33">
        <v>6.7149090909090905</v>
      </c>
      <c r="Q96" s="33">
        <v>8.5497420781134856</v>
      </c>
      <c r="R96" s="33">
        <v>8.8829553767373817</v>
      </c>
      <c r="S96" s="33">
        <v>9.7711738484398225</v>
      </c>
      <c r="T96" s="33">
        <v>10.760204081632653</v>
      </c>
      <c r="U96" s="33">
        <v>10.297367717996289</v>
      </c>
      <c r="V96" s="33">
        <v>9.8345313543599264</v>
      </c>
      <c r="W96" s="33">
        <v>9.3716949907235634</v>
      </c>
      <c r="X96" s="33">
        <v>8.9088586270872003</v>
      </c>
      <c r="Y96" s="33">
        <v>8.4460222634508373</v>
      </c>
      <c r="Z96" s="33">
        <v>9.5597393193338167</v>
      </c>
      <c r="AA96" s="33">
        <v>9.9468317552804084</v>
      </c>
      <c r="AB96" s="33">
        <v>10.374277456647398</v>
      </c>
      <c r="AC96" s="33">
        <v>11.105527638190955</v>
      </c>
      <c r="AD96" s="33">
        <v>12.396240057845263</v>
      </c>
      <c r="AE96" s="33">
        <v>12.042354630294328</v>
      </c>
      <c r="AF96" s="33">
        <v>11.810936448476147</v>
      </c>
      <c r="AG96" s="33">
        <v>11.579518266657965</v>
      </c>
      <c r="AH96" s="33">
        <v>11.348100084839784</v>
      </c>
      <c r="AI96" s="33">
        <v>11.744257274119448</v>
      </c>
    </row>
    <row r="97" spans="1:35" x14ac:dyDescent="0.25">
      <c r="A97" s="32" t="s">
        <v>89</v>
      </c>
      <c r="B97" s="33">
        <v>2.9561133792095915</v>
      </c>
      <c r="C97" s="33">
        <v>3.5455962374049728</v>
      </c>
      <c r="D97" s="33">
        <v>3.264523167592615</v>
      </c>
      <c r="E97" s="33">
        <v>3.2065400670687154</v>
      </c>
      <c r="F97" s="33">
        <v>3.3830816719082044</v>
      </c>
      <c r="G97" s="33">
        <v>3.4743034576531295</v>
      </c>
      <c r="H97" s="33">
        <v>2.8682012568472359</v>
      </c>
      <c r="I97" s="33">
        <v>2.6965744518269128</v>
      </c>
      <c r="J97" s="33">
        <v>2.4386406608808313</v>
      </c>
      <c r="K97" s="33">
        <v>2.2670138558605082</v>
      </c>
      <c r="L97" s="33">
        <v>2.0132775046188152</v>
      </c>
      <c r="M97" s="33">
        <v>2.64762140137094</v>
      </c>
      <c r="N97" s="33">
        <v>2.4464746463841713</v>
      </c>
      <c r="O97" s="33">
        <v>2.7306359249678751</v>
      </c>
      <c r="P97" s="33">
        <v>2.9204872090353087</v>
      </c>
      <c r="Q97" s="33">
        <v>4.0526178804039041</v>
      </c>
      <c r="R97" s="33">
        <v>4.6505861002983231</v>
      </c>
      <c r="S97" s="33">
        <v>5.1554091891286484</v>
      </c>
      <c r="T97" s="33">
        <v>5.3598896744089117</v>
      </c>
      <c r="U97" s="33">
        <v>5.1585619239470306</v>
      </c>
      <c r="V97" s="33">
        <v>5.1320235513812218</v>
      </c>
      <c r="W97" s="33">
        <v>5.1342207754215785</v>
      </c>
      <c r="X97" s="33">
        <v>5.7228058493684033</v>
      </c>
      <c r="Y97" s="33">
        <v>5.775016154536611</v>
      </c>
      <c r="Z97" s="33">
        <v>6.3249032068891884</v>
      </c>
      <c r="AA97" s="33">
        <v>6.9719090121680249</v>
      </c>
      <c r="AB97" s="33">
        <v>7.6841106624802684</v>
      </c>
      <c r="AC97" s="33">
        <v>8.0974887448013568</v>
      </c>
      <c r="AD97" s="33">
        <v>9.4724147805377807</v>
      </c>
      <c r="AE97" s="33">
        <v>10.501120171889402</v>
      </c>
      <c r="AF97" s="33">
        <v>10.400456296658461</v>
      </c>
      <c r="AG97" s="33">
        <v>10.299792421427522</v>
      </c>
      <c r="AH97" s="33">
        <v>10.301341911018621</v>
      </c>
      <c r="AI97" s="33">
        <v>10.246563089667367</v>
      </c>
    </row>
    <row r="98" spans="1:35" x14ac:dyDescent="0.25">
      <c r="A98" s="5" t="s">
        <v>1</v>
      </c>
      <c r="B98" s="6">
        <f t="shared" ref="B98:AG98" si="106">SUM(B99:B101)</f>
        <v>7.2284783004024439E-2</v>
      </c>
      <c r="C98" s="6">
        <f t="shared" si="106"/>
        <v>8.615687041912759E-2</v>
      </c>
      <c r="D98" s="6">
        <f t="shared" si="106"/>
        <v>0.15572801774235634</v>
      </c>
      <c r="E98" s="6">
        <f t="shared" si="106"/>
        <v>0.2713889679546479</v>
      </c>
      <c r="F98" s="6">
        <f t="shared" si="106"/>
        <v>0.28526105536975099</v>
      </c>
      <c r="G98" s="6">
        <f t="shared" si="106"/>
        <v>0.29219709907730257</v>
      </c>
      <c r="H98" s="6">
        <f t="shared" si="106"/>
        <v>0.24140802280256488</v>
      </c>
      <c r="I98" s="6">
        <f t="shared" si="106"/>
        <v>0.22753593538746175</v>
      </c>
      <c r="J98" s="6">
        <f t="shared" si="106"/>
        <v>0.20793553373340606</v>
      </c>
      <c r="K98" s="6">
        <f t="shared" si="106"/>
        <v>0.18816395471113326</v>
      </c>
      <c r="L98" s="6">
        <f t="shared" si="106"/>
        <v>0.17877291918688773</v>
      </c>
      <c r="M98" s="6">
        <f t="shared" si="106"/>
        <v>0.18286457221471097</v>
      </c>
      <c r="N98" s="6">
        <f t="shared" si="106"/>
        <v>0.17877291918688773</v>
      </c>
      <c r="O98" s="6">
        <f t="shared" si="106"/>
        <v>0.16155358286486871</v>
      </c>
      <c r="P98" s="6">
        <f t="shared" si="106"/>
        <v>0.14575268625916174</v>
      </c>
      <c r="Q98" s="6">
        <f t="shared" si="106"/>
        <v>0.13404033198854493</v>
      </c>
      <c r="R98" s="6">
        <f t="shared" si="106"/>
        <v>0.1806752122218786</v>
      </c>
      <c r="S98" s="6">
        <f t="shared" si="106"/>
        <v>0.20547386534341985</v>
      </c>
      <c r="T98" s="6">
        <f t="shared" si="106"/>
        <v>0.19185994882707685</v>
      </c>
      <c r="U98" s="6">
        <f t="shared" si="106"/>
        <v>0.18776607207478199</v>
      </c>
      <c r="V98" s="6">
        <f t="shared" si="106"/>
        <v>0.22715557514314591</v>
      </c>
      <c r="W98" s="6">
        <f t="shared" si="106"/>
        <v>0.2283759026537206</v>
      </c>
      <c r="X98" s="6">
        <f t="shared" si="106"/>
        <v>0.30760585966360321</v>
      </c>
      <c r="Y98" s="6">
        <f t="shared" si="106"/>
        <v>0.4159289178467086</v>
      </c>
      <c r="Z98" s="6">
        <f t="shared" si="106"/>
        <v>0.41911496225464795</v>
      </c>
      <c r="AA98" s="6">
        <f t="shared" si="106"/>
        <v>0.43682722682257458</v>
      </c>
      <c r="AB98" s="6">
        <f t="shared" si="106"/>
        <v>0.41897712405703724</v>
      </c>
      <c r="AC98" s="6">
        <f t="shared" si="106"/>
        <v>0.47561375622867269</v>
      </c>
      <c r="AD98" s="6">
        <f t="shared" si="106"/>
        <v>0.51422769604046381</v>
      </c>
      <c r="AE98" s="6">
        <f t="shared" si="106"/>
        <v>0.5210396159582823</v>
      </c>
      <c r="AF98" s="6">
        <f t="shared" si="106"/>
        <v>0.58977974659969634</v>
      </c>
      <c r="AG98" s="6">
        <f t="shared" si="106"/>
        <v>0.58447758694184815</v>
      </c>
      <c r="AH98" s="6">
        <f t="shared" ref="AH98:AI98" si="107">SUM(AH99:AH101)</f>
        <v>0.58196750150701904</v>
      </c>
      <c r="AI98" s="6">
        <f t="shared" si="107"/>
        <v>0.57307282634551515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5.6464811783960719E-2</v>
      </c>
      <c r="C100" s="35">
        <v>6.7921440261865793E-2</v>
      </c>
      <c r="D100" s="35">
        <v>0.12520458265139117</v>
      </c>
      <c r="E100" s="35">
        <v>0.21849427168576105</v>
      </c>
      <c r="F100" s="35">
        <v>0.22995090016366612</v>
      </c>
      <c r="G100" s="35">
        <v>0.23567921440261866</v>
      </c>
      <c r="H100" s="35">
        <v>0.19476268412438624</v>
      </c>
      <c r="I100" s="35">
        <v>0.18330605564648117</v>
      </c>
      <c r="J100" s="35">
        <v>0.16612111292962356</v>
      </c>
      <c r="K100" s="35">
        <v>0.1513911620294599</v>
      </c>
      <c r="L100" s="35">
        <v>0.14320785597381341</v>
      </c>
      <c r="M100" s="35">
        <v>0.14729950900163666</v>
      </c>
      <c r="N100" s="35">
        <v>0.14320785597381341</v>
      </c>
      <c r="O100" s="35">
        <v>0.12888707037643207</v>
      </c>
      <c r="P100" s="35">
        <v>0.11456628477905073</v>
      </c>
      <c r="Q100" s="35">
        <v>0.10281923714759536</v>
      </c>
      <c r="R100" s="35">
        <v>0.12468193384223919</v>
      </c>
      <c r="S100" s="35">
        <v>0.13652482269503546</v>
      </c>
      <c r="T100" s="35">
        <v>0.12220403709765412</v>
      </c>
      <c r="U100" s="35">
        <v>0.12166666666666667</v>
      </c>
      <c r="V100" s="35">
        <v>0.16461267605633803</v>
      </c>
      <c r="W100" s="35">
        <v>0.16938950988822013</v>
      </c>
      <c r="X100" s="35">
        <v>0.17089678510998307</v>
      </c>
      <c r="Y100" s="35">
        <v>0.28277634961439591</v>
      </c>
      <c r="Z100" s="35">
        <v>0.28951890034364264</v>
      </c>
      <c r="AA100" s="35">
        <v>0.31078767123287671</v>
      </c>
      <c r="AB100" s="35">
        <v>0.29646688563549539</v>
      </c>
      <c r="AC100" s="35">
        <v>0.35655058043117743</v>
      </c>
      <c r="AD100" s="35">
        <v>0.39784946236559138</v>
      </c>
      <c r="AE100" s="35">
        <v>0.40522875816993464</v>
      </c>
      <c r="AF100" s="35">
        <v>0.47206477732793523</v>
      </c>
      <c r="AG100" s="35">
        <v>0.46490438452924454</v>
      </c>
      <c r="AH100" s="35">
        <v>0.45774399173055386</v>
      </c>
      <c r="AI100" s="35">
        <v>0.45058359893186317</v>
      </c>
    </row>
    <row r="101" spans="1:35" x14ac:dyDescent="0.25">
      <c r="A101" s="36" t="s">
        <v>89</v>
      </c>
      <c r="B101" s="37">
        <v>1.5819971220063726E-2</v>
      </c>
      <c r="C101" s="37">
        <v>1.8235430157261794E-2</v>
      </c>
      <c r="D101" s="37">
        <v>3.0523435090965157E-2</v>
      </c>
      <c r="E101" s="37">
        <v>5.2894696268886827E-2</v>
      </c>
      <c r="F101" s="37">
        <v>5.5310155206084899E-2</v>
      </c>
      <c r="G101" s="37">
        <v>5.6517884674683931E-2</v>
      </c>
      <c r="H101" s="37">
        <v>4.6645338678178633E-2</v>
      </c>
      <c r="I101" s="37">
        <v>4.4229879740980568E-2</v>
      </c>
      <c r="J101" s="37">
        <v>4.1814420803782504E-2</v>
      </c>
      <c r="K101" s="37">
        <v>3.6772792681673348E-2</v>
      </c>
      <c r="L101" s="37">
        <v>3.5565063213074316E-2</v>
      </c>
      <c r="M101" s="37">
        <v>3.5565063213074316E-2</v>
      </c>
      <c r="N101" s="37">
        <v>3.5565063213074316E-2</v>
      </c>
      <c r="O101" s="37">
        <v>3.2666512488436633E-2</v>
      </c>
      <c r="P101" s="37">
        <v>3.1186401480111009E-2</v>
      </c>
      <c r="Q101" s="37">
        <v>3.1221094840949565E-2</v>
      </c>
      <c r="R101" s="37">
        <v>5.5993278379639404E-2</v>
      </c>
      <c r="S101" s="37">
        <v>6.894904264838439E-2</v>
      </c>
      <c r="T101" s="37">
        <v>6.9655911729422745E-2</v>
      </c>
      <c r="U101" s="37">
        <v>6.6099405408115319E-2</v>
      </c>
      <c r="V101" s="37">
        <v>6.2542899086807879E-2</v>
      </c>
      <c r="W101" s="37">
        <v>5.8986392765500453E-2</v>
      </c>
      <c r="X101" s="37">
        <v>0.13670907455362016</v>
      </c>
      <c r="Y101" s="37">
        <v>0.13315256823231272</v>
      </c>
      <c r="Z101" s="37">
        <v>0.12959606191100528</v>
      </c>
      <c r="AA101" s="37">
        <v>0.12603955558969787</v>
      </c>
      <c r="AB101" s="37">
        <v>0.12251023842154185</v>
      </c>
      <c r="AC101" s="37">
        <v>0.11906317579749524</v>
      </c>
      <c r="AD101" s="37">
        <v>0.11637823367487245</v>
      </c>
      <c r="AE101" s="37">
        <v>0.11581085778834763</v>
      </c>
      <c r="AF101" s="37">
        <v>0.11771496927176109</v>
      </c>
      <c r="AG101" s="37">
        <v>0.11957320241260366</v>
      </c>
      <c r="AH101" s="37">
        <v>0.12422350977646519</v>
      </c>
      <c r="AI101" s="37">
        <v>0.12248922741365199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2.2562014477618466</v>
      </c>
      <c r="D103" s="27">
        <f t="shared" si="108"/>
        <v>7.5757130802228734E-2</v>
      </c>
      <c r="E103" s="27">
        <f t="shared" si="108"/>
        <v>0.22325162456702774</v>
      </c>
      <c r="F103" s="27">
        <f t="shared" si="108"/>
        <v>0.89416928531504702</v>
      </c>
      <c r="G103" s="27">
        <f t="shared" si="108"/>
        <v>0.60264069524020314</v>
      </c>
      <c r="H103" s="27">
        <f t="shared" si="108"/>
        <v>1.2069097500000002E-4</v>
      </c>
      <c r="I103" s="27">
        <f t="shared" si="108"/>
        <v>3.0981627099999976E-4</v>
      </c>
      <c r="J103" s="27">
        <f t="shared" si="108"/>
        <v>3.0981627099999976E-4</v>
      </c>
      <c r="K103" s="27">
        <f t="shared" si="108"/>
        <v>1.2069097500000002E-4</v>
      </c>
      <c r="L103" s="27">
        <f t="shared" si="108"/>
        <v>3.0981627099999976E-4</v>
      </c>
      <c r="M103" s="27">
        <f t="shared" si="108"/>
        <v>2.3931002337494927</v>
      </c>
      <c r="N103" s="27">
        <f t="shared" si="108"/>
        <v>2.0943304511767489E-3</v>
      </c>
      <c r="O103" s="27">
        <f t="shared" si="108"/>
        <v>1.231058886254341</v>
      </c>
      <c r="P103" s="27">
        <f t="shared" si="108"/>
        <v>0.91896733145438037</v>
      </c>
      <c r="Q103" s="27">
        <f t="shared" si="108"/>
        <v>3.261112565772625</v>
      </c>
      <c r="R103" s="27">
        <f t="shared" si="108"/>
        <v>1.2751170350037608</v>
      </c>
      <c r="S103" s="27">
        <f t="shared" si="108"/>
        <v>1.751174834344859</v>
      </c>
      <c r="T103" s="27">
        <f t="shared" si="108"/>
        <v>1.4870468772369145</v>
      </c>
      <c r="U103" s="27">
        <f t="shared" si="108"/>
        <v>4.372613202012543E-3</v>
      </c>
      <c r="V103" s="27">
        <f t="shared" si="108"/>
        <v>0.19724227779603759</v>
      </c>
      <c r="W103" s="27">
        <f t="shared" si="108"/>
        <v>0.1878086988444132</v>
      </c>
      <c r="X103" s="27">
        <f t="shared" si="108"/>
        <v>0.84231095013691271</v>
      </c>
      <c r="Y103" s="27">
        <f t="shared" si="108"/>
        <v>0.33540753312204308</v>
      </c>
      <c r="Z103" s="27">
        <f t="shared" si="108"/>
        <v>1.978626993841563</v>
      </c>
      <c r="AA103" s="27">
        <f t="shared" si="108"/>
        <v>1.3514821462587747</v>
      </c>
      <c r="AB103" s="27">
        <f t="shared" si="108"/>
        <v>1.4308525021903467</v>
      </c>
      <c r="AC103" s="27">
        <f t="shared" si="108"/>
        <v>1.5008761500285566</v>
      </c>
      <c r="AD103" s="27">
        <f t="shared" si="108"/>
        <v>3.0030649606612383</v>
      </c>
      <c r="AE103" s="27">
        <f t="shared" si="108"/>
        <v>1.1303355920510785</v>
      </c>
      <c r="AF103" s="27">
        <f t="shared" si="108"/>
        <v>7.4930179030119878E-2</v>
      </c>
      <c r="AG103" s="27">
        <f t="shared" si="108"/>
        <v>3.1382978965484136E-3</v>
      </c>
      <c r="AH103" s="27">
        <f t="shared" ref="AH103:AI103" si="109">SUM(AH104,AH108)</f>
        <v>0.10430973270295001</v>
      </c>
      <c r="AI103" s="27">
        <f t="shared" si="109"/>
        <v>0.64490284922079499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2.2362338746057433</v>
      </c>
      <c r="D104" s="4">
        <f t="shared" si="110"/>
        <v>9.0497738000000017E-5</v>
      </c>
      <c r="E104" s="4">
        <f t="shared" si="110"/>
        <v>0.10149518861373617</v>
      </c>
      <c r="F104" s="4">
        <f t="shared" si="110"/>
        <v>0.87420171215894393</v>
      </c>
      <c r="G104" s="4">
        <f t="shared" si="110"/>
        <v>0.58960916579165157</v>
      </c>
      <c r="H104" s="4">
        <f t="shared" si="110"/>
        <v>9.0497738000000017E-5</v>
      </c>
      <c r="I104" s="4">
        <f t="shared" si="110"/>
        <v>9.0497738000000017E-5</v>
      </c>
      <c r="J104" s="4">
        <f t="shared" si="110"/>
        <v>9.0497738000000017E-5</v>
      </c>
      <c r="K104" s="4">
        <f t="shared" si="110"/>
        <v>9.0497738000000017E-5</v>
      </c>
      <c r="L104" s="4">
        <f t="shared" si="110"/>
        <v>9.0497738000000017E-5</v>
      </c>
      <c r="M104" s="4">
        <f t="shared" si="110"/>
        <v>2.3829130949806694</v>
      </c>
      <c r="N104" s="4">
        <f t="shared" si="110"/>
        <v>9.04977379999998E-5</v>
      </c>
      <c r="O104" s="4">
        <f t="shared" si="110"/>
        <v>1.2308395677213411</v>
      </c>
      <c r="P104" s="4">
        <f t="shared" si="110"/>
        <v>0.91732957320506836</v>
      </c>
      <c r="Q104" s="4">
        <f t="shared" si="110"/>
        <v>3.2580783113469911</v>
      </c>
      <c r="R104" s="4">
        <f t="shared" si="110"/>
        <v>1.2223866690294272</v>
      </c>
      <c r="S104" s="4">
        <f t="shared" si="110"/>
        <v>1.7190762839522251</v>
      </c>
      <c r="T104" s="4">
        <f t="shared" si="110"/>
        <v>1.4847158689842064</v>
      </c>
      <c r="U104" s="4">
        <f t="shared" si="110"/>
        <v>0</v>
      </c>
      <c r="V104" s="4">
        <f t="shared" si="110"/>
        <v>0.14938628477336624</v>
      </c>
      <c r="W104" s="4">
        <f t="shared" si="110"/>
        <v>0.17812188137953111</v>
      </c>
      <c r="X104" s="4">
        <f t="shared" si="110"/>
        <v>0.75499275376324748</v>
      </c>
      <c r="Y104" s="4">
        <f t="shared" si="110"/>
        <v>0.21861798498463025</v>
      </c>
      <c r="Z104" s="4">
        <f t="shared" si="110"/>
        <v>1.9669744594793164</v>
      </c>
      <c r="AA104" s="4">
        <f t="shared" si="110"/>
        <v>1.3253033917365407</v>
      </c>
      <c r="AB104" s="4">
        <f t="shared" si="110"/>
        <v>1.4308525021903467</v>
      </c>
      <c r="AC104" s="4">
        <f t="shared" si="110"/>
        <v>1.4358334143757587</v>
      </c>
      <c r="AD104" s="4">
        <f t="shared" si="110"/>
        <v>2.9568436059018444</v>
      </c>
      <c r="AE104" s="4">
        <f t="shared" si="110"/>
        <v>1.1170499358017352</v>
      </c>
      <c r="AF104" s="4">
        <f t="shared" si="110"/>
        <v>4.4342307603528752E-13</v>
      </c>
      <c r="AG104" s="4">
        <f t="shared" si="110"/>
        <v>4.4342307603528752E-13</v>
      </c>
      <c r="AH104" s="4">
        <f t="shared" ref="AH104:AI104" si="111">SUM(AH105:AH107)</f>
        <v>9.8364263965753596E-2</v>
      </c>
      <c r="AI104" s="4">
        <f t="shared" si="111"/>
        <v>0.64490284922079499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1.5584969696973623</v>
      </c>
      <c r="D106" s="33">
        <v>0</v>
      </c>
      <c r="E106" s="33">
        <v>7.1224242424635875E-2</v>
      </c>
      <c r="F106" s="33">
        <v>0.60940606060645486</v>
      </c>
      <c r="G106" s="33">
        <v>0.41013333333372692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1.6603151515155448</v>
      </c>
      <c r="N106" s="33">
        <v>0</v>
      </c>
      <c r="O106" s="33">
        <v>0.85842424242463711</v>
      </c>
      <c r="P106" s="33">
        <v>0.63922424242463549</v>
      </c>
      <c r="Q106" s="33">
        <v>2.037693593265395</v>
      </c>
      <c r="R106" s="33">
        <v>0.53607390468489591</v>
      </c>
      <c r="S106" s="33">
        <v>1.0910790777634407</v>
      </c>
      <c r="T106" s="33">
        <v>1.1918908392538299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1.3165776619439793</v>
      </c>
      <c r="AA106" s="33">
        <v>0.58995304200759158</v>
      </c>
      <c r="AB106" s="33">
        <v>0.63030630742798976</v>
      </c>
      <c r="AC106" s="33">
        <v>0.93411078760455624</v>
      </c>
      <c r="AD106" s="33">
        <v>1.4935730257153086</v>
      </c>
      <c r="AE106" s="33">
        <v>0</v>
      </c>
      <c r="AF106" s="33">
        <v>0</v>
      </c>
      <c r="AG106" s="33">
        <v>0</v>
      </c>
      <c r="AH106" s="33">
        <v>0</v>
      </c>
      <c r="AI106" s="33">
        <v>0.59901779534066435</v>
      </c>
    </row>
    <row r="107" spans="1:35" x14ac:dyDescent="0.25">
      <c r="A107" s="32" t="s">
        <v>89</v>
      </c>
      <c r="B107" s="33">
        <v>0</v>
      </c>
      <c r="C107" s="33">
        <v>0.67773690490838112</v>
      </c>
      <c r="D107" s="33">
        <v>9.0497738000000017E-5</v>
      </c>
      <c r="E107" s="33">
        <v>3.0270946189100294E-2</v>
      </c>
      <c r="F107" s="33">
        <v>0.26479565155248908</v>
      </c>
      <c r="G107" s="33">
        <v>0.1794758324579247</v>
      </c>
      <c r="H107" s="33">
        <v>9.0497738000000017E-5</v>
      </c>
      <c r="I107" s="33">
        <v>9.0497738000000017E-5</v>
      </c>
      <c r="J107" s="33">
        <v>9.0497738000000017E-5</v>
      </c>
      <c r="K107" s="33">
        <v>9.0497738000000017E-5</v>
      </c>
      <c r="L107" s="33">
        <v>9.0497738000000017E-5</v>
      </c>
      <c r="M107" s="33">
        <v>0.72259794346512451</v>
      </c>
      <c r="N107" s="33">
        <v>9.04977379999998E-5</v>
      </c>
      <c r="O107" s="33">
        <v>0.37241532529670396</v>
      </c>
      <c r="P107" s="33">
        <v>0.27810533078043281</v>
      </c>
      <c r="Q107" s="33">
        <v>1.2203847180815959</v>
      </c>
      <c r="R107" s="33">
        <v>0.68631276434453126</v>
      </c>
      <c r="S107" s="33">
        <v>0.62799720618878441</v>
      </c>
      <c r="T107" s="33">
        <v>0.29282502973037655</v>
      </c>
      <c r="U107" s="33">
        <v>0</v>
      </c>
      <c r="V107" s="33">
        <v>0.14938628477336624</v>
      </c>
      <c r="W107" s="33">
        <v>0.17812188137953111</v>
      </c>
      <c r="X107" s="33">
        <v>0.75499275376324748</v>
      </c>
      <c r="Y107" s="33">
        <v>0.21861798498463025</v>
      </c>
      <c r="Z107" s="33">
        <v>0.65039679753533697</v>
      </c>
      <c r="AA107" s="33">
        <v>0.73535034972894908</v>
      </c>
      <c r="AB107" s="33">
        <v>0.80054619476235689</v>
      </c>
      <c r="AC107" s="33">
        <v>0.5017226267712025</v>
      </c>
      <c r="AD107" s="33">
        <v>1.463270580186536</v>
      </c>
      <c r="AE107" s="33">
        <v>1.1170499358017352</v>
      </c>
      <c r="AF107" s="33">
        <v>4.4342307603528752E-13</v>
      </c>
      <c r="AG107" s="33">
        <v>4.4342307603528752E-13</v>
      </c>
      <c r="AH107" s="33">
        <v>9.8364263965753596E-2</v>
      </c>
      <c r="AI107" s="33">
        <v>4.5885053880130644E-2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1.9967573156103147E-2</v>
      </c>
      <c r="D108" s="6">
        <f t="shared" si="112"/>
        <v>7.566663306422873E-2</v>
      </c>
      <c r="E108" s="6">
        <f t="shared" si="112"/>
        <v>0.12175643595329155</v>
      </c>
      <c r="F108" s="6">
        <f t="shared" si="112"/>
        <v>1.996757315610314E-2</v>
      </c>
      <c r="G108" s="6">
        <f t="shared" si="112"/>
        <v>1.3031529448551564E-2</v>
      </c>
      <c r="H108" s="6">
        <f t="shared" si="112"/>
        <v>3.0193237000000002E-5</v>
      </c>
      <c r="I108" s="6">
        <f t="shared" si="112"/>
        <v>2.1931853299999974E-4</v>
      </c>
      <c r="J108" s="6">
        <f t="shared" si="112"/>
        <v>2.1931853299999974E-4</v>
      </c>
      <c r="K108" s="6">
        <f t="shared" si="112"/>
        <v>3.0193237000000002E-5</v>
      </c>
      <c r="L108" s="6">
        <f t="shared" si="112"/>
        <v>2.1931853299999974E-4</v>
      </c>
      <c r="M108" s="6">
        <f t="shared" si="112"/>
        <v>1.0187138768823238E-2</v>
      </c>
      <c r="N108" s="6">
        <f t="shared" si="112"/>
        <v>2.0038327131767491E-3</v>
      </c>
      <c r="O108" s="6">
        <f t="shared" si="112"/>
        <v>2.1931853299999974E-4</v>
      </c>
      <c r="P108" s="6">
        <f t="shared" si="112"/>
        <v>1.6377582493120558E-3</v>
      </c>
      <c r="Q108" s="6">
        <f t="shared" si="112"/>
        <v>3.0342544256338824E-3</v>
      </c>
      <c r="R108" s="6">
        <f t="shared" si="112"/>
        <v>5.2730365974333664E-2</v>
      </c>
      <c r="S108" s="6">
        <f t="shared" si="112"/>
        <v>3.2098550392633936E-2</v>
      </c>
      <c r="T108" s="6">
        <f t="shared" si="112"/>
        <v>2.3310082527081138E-3</v>
      </c>
      <c r="U108" s="6">
        <f t="shared" si="112"/>
        <v>4.372613202012543E-3</v>
      </c>
      <c r="V108" s="6">
        <f t="shared" si="112"/>
        <v>4.785599302267135E-2</v>
      </c>
      <c r="W108" s="6">
        <f t="shared" si="112"/>
        <v>9.6868174648820915E-3</v>
      </c>
      <c r="X108" s="6">
        <f t="shared" si="112"/>
        <v>8.7318196373665252E-2</v>
      </c>
      <c r="Y108" s="6">
        <f t="shared" si="112"/>
        <v>0.11678954813741282</v>
      </c>
      <c r="Z108" s="6">
        <f t="shared" si="112"/>
        <v>1.1652534362246725E-2</v>
      </c>
      <c r="AA108" s="6">
        <f t="shared" si="112"/>
        <v>2.617875452223406E-2</v>
      </c>
      <c r="AB108" s="6">
        <f t="shared" si="112"/>
        <v>0</v>
      </c>
      <c r="AC108" s="6">
        <f t="shared" si="112"/>
        <v>6.5042735652797931E-2</v>
      </c>
      <c r="AD108" s="6">
        <f t="shared" si="112"/>
        <v>4.6221354759393728E-2</v>
      </c>
      <c r="AE108" s="6">
        <f t="shared" si="112"/>
        <v>1.3285656249343259E-2</v>
      </c>
      <c r="AF108" s="6">
        <f t="shared" si="112"/>
        <v>7.4930179029676455E-2</v>
      </c>
      <c r="AG108" s="6">
        <f t="shared" si="112"/>
        <v>3.1382978961049905E-3</v>
      </c>
      <c r="AH108" s="6">
        <f t="shared" ref="AH108:AI108" si="113">SUM(AH109:AH111)</f>
        <v>5.9454687371964148E-3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1.6366612110905079E-2</v>
      </c>
      <c r="D110" s="35">
        <v>6.2193126022525372E-2</v>
      </c>
      <c r="E110" s="35">
        <v>9.8199672667369869E-2</v>
      </c>
      <c r="F110" s="35">
        <v>1.6366612110905066E-2</v>
      </c>
      <c r="G110" s="35">
        <v>1.0638297871952529E-2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9.0016366608232368E-3</v>
      </c>
      <c r="N110" s="35">
        <v>8.1833060517674805E-4</v>
      </c>
      <c r="O110" s="35">
        <v>0</v>
      </c>
      <c r="P110" s="35">
        <v>0</v>
      </c>
      <c r="Q110" s="35">
        <v>0</v>
      </c>
      <c r="R110" s="35">
        <v>2.6772680327643822E-2</v>
      </c>
      <c r="S110" s="35">
        <v>1.6752872485796266E-2</v>
      </c>
      <c r="T110" s="35">
        <v>0</v>
      </c>
      <c r="U110" s="35">
        <v>4.372613202012543E-3</v>
      </c>
      <c r="V110" s="35">
        <v>4.785599302267135E-2</v>
      </c>
      <c r="W110" s="35">
        <v>9.6868174648820915E-3</v>
      </c>
      <c r="X110" s="35">
        <v>6.4172588547629361E-3</v>
      </c>
      <c r="Y110" s="35">
        <v>0.11678954813741282</v>
      </c>
      <c r="Z110" s="35">
        <v>1.1652534362246725E-2</v>
      </c>
      <c r="AA110" s="35">
        <v>2.617875452223406E-2</v>
      </c>
      <c r="AB110" s="35">
        <v>0</v>
      </c>
      <c r="AC110" s="35">
        <v>6.4993678428682033E-2</v>
      </c>
      <c r="AD110" s="35">
        <v>4.6208865567413937E-2</v>
      </c>
      <c r="AE110" s="35">
        <v>1.2289279437343259E-2</v>
      </c>
      <c r="AF110" s="35">
        <v>7.1746002791000574E-2</v>
      </c>
      <c r="AG110" s="35">
        <v>0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3.6009610451980677E-3</v>
      </c>
      <c r="D111" s="37">
        <v>1.3473507041703364E-2</v>
      </c>
      <c r="E111" s="37">
        <v>2.3556763285921677E-2</v>
      </c>
      <c r="F111" s="37">
        <v>3.6009610451980733E-3</v>
      </c>
      <c r="G111" s="37">
        <v>2.3932315765990341E-3</v>
      </c>
      <c r="H111" s="37">
        <v>3.0193237000000002E-5</v>
      </c>
      <c r="I111" s="37">
        <v>2.1931853299999974E-4</v>
      </c>
      <c r="J111" s="37">
        <v>2.1931853299999974E-4</v>
      </c>
      <c r="K111" s="37">
        <v>3.0193237000000002E-5</v>
      </c>
      <c r="L111" s="37">
        <v>2.1931853299999974E-4</v>
      </c>
      <c r="M111" s="37">
        <v>1.185502108000001E-3</v>
      </c>
      <c r="N111" s="37">
        <v>1.185502108000001E-3</v>
      </c>
      <c r="O111" s="37">
        <v>2.1931853299999974E-4</v>
      </c>
      <c r="P111" s="37">
        <v>1.6377582493120558E-3</v>
      </c>
      <c r="Q111" s="37">
        <v>3.0342544256338824E-3</v>
      </c>
      <c r="R111" s="37">
        <v>2.5957685646689842E-2</v>
      </c>
      <c r="S111" s="37">
        <v>1.5345677906837669E-2</v>
      </c>
      <c r="T111" s="37">
        <v>2.3310082527081138E-3</v>
      </c>
      <c r="U111" s="37">
        <v>0</v>
      </c>
      <c r="V111" s="37">
        <v>0</v>
      </c>
      <c r="W111" s="37">
        <v>0</v>
      </c>
      <c r="X111" s="37">
        <v>8.0900937518902316E-2</v>
      </c>
      <c r="Y111" s="37">
        <v>0</v>
      </c>
      <c r="Z111" s="37">
        <v>0</v>
      </c>
      <c r="AA111" s="37">
        <v>0</v>
      </c>
      <c r="AB111" s="37">
        <v>0</v>
      </c>
      <c r="AC111" s="37">
        <v>4.9057224115896768E-5</v>
      </c>
      <c r="AD111" s="37">
        <v>1.2489191979793684E-5</v>
      </c>
      <c r="AE111" s="37">
        <v>9.96376812E-4</v>
      </c>
      <c r="AF111" s="37">
        <v>3.1841762386758793E-3</v>
      </c>
      <c r="AG111" s="37">
        <v>3.1382978961049905E-3</v>
      </c>
      <c r="AH111" s="37">
        <v>5.9454687371964148E-3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1192.7828425902194</v>
      </c>
      <c r="C113" s="27">
        <f t="shared" si="114"/>
        <v>1192.8124572117222</v>
      </c>
      <c r="D113" s="27">
        <f t="shared" si="114"/>
        <v>1192.53957855012</v>
      </c>
      <c r="E113" s="27">
        <f t="shared" si="114"/>
        <v>1192.0047808305176</v>
      </c>
      <c r="F113" s="27">
        <f t="shared" si="114"/>
        <v>1192.0416388885142</v>
      </c>
      <c r="G113" s="27">
        <f t="shared" si="114"/>
        <v>1192.0343250379315</v>
      </c>
      <c r="H113" s="27">
        <f t="shared" si="114"/>
        <v>1192.0976929032629</v>
      </c>
      <c r="I113" s="27">
        <f t="shared" si="114"/>
        <v>1192.1162215707027</v>
      </c>
      <c r="J113" s="27">
        <f t="shared" si="114"/>
        <v>1192.0176801163275</v>
      </c>
      <c r="K113" s="27">
        <f t="shared" si="114"/>
        <v>1192.1336292489416</v>
      </c>
      <c r="L113" s="27">
        <f t="shared" si="114"/>
        <v>1192.0097413848428</v>
      </c>
      <c r="M113" s="27">
        <f t="shared" si="114"/>
        <v>1192.3101561712604</v>
      </c>
      <c r="N113" s="27">
        <f t="shared" si="114"/>
        <v>1161.8251086562066</v>
      </c>
      <c r="O113" s="27">
        <f t="shared" si="114"/>
        <v>1184.637877396764</v>
      </c>
      <c r="P113" s="27">
        <f t="shared" si="114"/>
        <v>1188.2039642165744</v>
      </c>
      <c r="Q113" s="27">
        <f t="shared" si="114"/>
        <v>1184.9501943849859</v>
      </c>
      <c r="R113" s="27">
        <f t="shared" si="114"/>
        <v>1173.8184079160458</v>
      </c>
      <c r="S113" s="27">
        <f t="shared" si="114"/>
        <v>1148.6871951066448</v>
      </c>
      <c r="T113" s="27">
        <f t="shared" si="114"/>
        <v>1223.7038163026559</v>
      </c>
      <c r="U113" s="27">
        <f t="shared" si="114"/>
        <v>840.53028391605449</v>
      </c>
      <c r="V113" s="27">
        <f t="shared" si="114"/>
        <v>1054.3178389606694</v>
      </c>
      <c r="W113" s="27">
        <f t="shared" si="114"/>
        <v>1147.7307752642434</v>
      </c>
      <c r="X113" s="27">
        <f t="shared" si="114"/>
        <v>1195.372973258545</v>
      </c>
      <c r="Y113" s="27">
        <f t="shared" si="114"/>
        <v>1222.7259642907482</v>
      </c>
      <c r="Z113" s="27">
        <f t="shared" si="114"/>
        <v>1231.4339203210679</v>
      </c>
      <c r="AA113" s="27">
        <f t="shared" si="114"/>
        <v>1225.4280589964251</v>
      </c>
      <c r="AB113" s="27">
        <f t="shared" si="114"/>
        <v>1234.9163259851846</v>
      </c>
      <c r="AC113" s="27">
        <f t="shared" si="114"/>
        <v>1225.6442561989631</v>
      </c>
      <c r="AD113" s="27">
        <f t="shared" si="114"/>
        <v>1196.6287165564061</v>
      </c>
      <c r="AE113" s="27">
        <f t="shared" si="114"/>
        <v>1189.09938890486</v>
      </c>
      <c r="AF113" s="27">
        <f t="shared" si="114"/>
        <v>485.76449320819711</v>
      </c>
      <c r="AG113" s="27">
        <f t="shared" si="114"/>
        <v>593.35495139159821</v>
      </c>
      <c r="AH113" s="27">
        <f t="shared" ref="AH113:AI113" si="115">IF(AND(AH43=0,AH93=0),0,IF(OR(AH43=0,AH93=0),1/0,AH43/AH93))</f>
        <v>998.13734269208931</v>
      </c>
      <c r="AI113" s="27">
        <f t="shared" si="115"/>
        <v>1031.3379789520054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1193.2158488063139</v>
      </c>
      <c r="C114" s="4">
        <f t="shared" si="116"/>
        <v>1193.2203750626397</v>
      </c>
      <c r="D114" s="4">
        <f t="shared" si="116"/>
        <v>1193.2558687360465</v>
      </c>
      <c r="E114" s="4">
        <f t="shared" si="116"/>
        <v>1193.2808801184663</v>
      </c>
      <c r="F114" s="4">
        <f t="shared" si="116"/>
        <v>1193.299998778338</v>
      </c>
      <c r="G114" s="4">
        <f t="shared" si="116"/>
        <v>1193.2831112853489</v>
      </c>
      <c r="H114" s="4">
        <f t="shared" si="116"/>
        <v>1193.3429238942708</v>
      </c>
      <c r="I114" s="4">
        <f t="shared" si="116"/>
        <v>1193.3806722451243</v>
      </c>
      <c r="J114" s="4">
        <f t="shared" si="116"/>
        <v>1193.3680298100803</v>
      </c>
      <c r="K114" s="4">
        <f t="shared" si="116"/>
        <v>1193.3795070535052</v>
      </c>
      <c r="L114" s="4">
        <f t="shared" si="116"/>
        <v>1193.3797433125935</v>
      </c>
      <c r="M114" s="4">
        <f t="shared" si="116"/>
        <v>1193.3442603829499</v>
      </c>
      <c r="N114" s="4">
        <f t="shared" si="116"/>
        <v>1162.2839829651953</v>
      </c>
      <c r="O114" s="4">
        <f t="shared" si="116"/>
        <v>1193.4491655867646</v>
      </c>
      <c r="P114" s="4">
        <f t="shared" si="116"/>
        <v>1193.4122522875737</v>
      </c>
      <c r="Q114" s="4">
        <f t="shared" si="116"/>
        <v>1185.7302956896317</v>
      </c>
      <c r="R114" s="4">
        <f t="shared" si="116"/>
        <v>1175.4499017861199</v>
      </c>
      <c r="S114" s="4">
        <f t="shared" si="116"/>
        <v>1150.899704022177</v>
      </c>
      <c r="T114" s="4">
        <f t="shared" si="116"/>
        <v>1227.2261129117587</v>
      </c>
      <c r="U114" s="4">
        <f t="shared" si="116"/>
        <v>841.10113730858507</v>
      </c>
      <c r="V114" s="4">
        <f t="shared" si="116"/>
        <v>1057.5580084851995</v>
      </c>
      <c r="W114" s="4">
        <f t="shared" si="116"/>
        <v>1151.9438186039172</v>
      </c>
      <c r="X114" s="4">
        <f t="shared" si="116"/>
        <v>1201.9821824304368</v>
      </c>
      <c r="Y114" s="4">
        <f t="shared" si="116"/>
        <v>1232.8916837622369</v>
      </c>
      <c r="Z114" s="4">
        <f t="shared" si="116"/>
        <v>1241.3247554956768</v>
      </c>
      <c r="AA114" s="4">
        <f t="shared" si="116"/>
        <v>1234.0161887325066</v>
      </c>
      <c r="AB114" s="4">
        <f t="shared" si="116"/>
        <v>1243.1895832508264</v>
      </c>
      <c r="AC114" s="4">
        <f t="shared" si="116"/>
        <v>1232.8792272951675</v>
      </c>
      <c r="AD114" s="4">
        <f t="shared" si="116"/>
        <v>1201.5828222721589</v>
      </c>
      <c r="AE114" s="4">
        <f t="shared" si="116"/>
        <v>1193.2055832579263</v>
      </c>
      <c r="AF114" s="4">
        <f t="shared" si="116"/>
        <v>470.1191014817075</v>
      </c>
      <c r="AG114" s="4">
        <f t="shared" si="116"/>
        <v>582.19384429403226</v>
      </c>
      <c r="AH114" s="4">
        <f t="shared" ref="AH114:AI114" si="117">IF(AND(AH44=0,AH94=0),0,IF(OR(AH44=0,AH94=0),1/0,AH44/AH94))</f>
        <v>1001.7348255049152</v>
      </c>
      <c r="AI114" s="4">
        <f t="shared" si="117"/>
        <v>1035.8413021058145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1375</v>
      </c>
      <c r="C116" s="33">
        <f t="shared" si="120"/>
        <v>1375.0000000000002</v>
      </c>
      <c r="D116" s="33">
        <f t="shared" si="120"/>
        <v>1375</v>
      </c>
      <c r="E116" s="33">
        <f t="shared" si="120"/>
        <v>1375</v>
      </c>
      <c r="F116" s="33">
        <f t="shared" si="120"/>
        <v>1375</v>
      </c>
      <c r="G116" s="33">
        <f t="shared" si="120"/>
        <v>1375</v>
      </c>
      <c r="H116" s="33">
        <f t="shared" si="120"/>
        <v>1375</v>
      </c>
      <c r="I116" s="33">
        <f t="shared" si="120"/>
        <v>1375</v>
      </c>
      <c r="J116" s="33">
        <f t="shared" si="120"/>
        <v>1375</v>
      </c>
      <c r="K116" s="33">
        <f t="shared" si="120"/>
        <v>1375</v>
      </c>
      <c r="L116" s="33">
        <f t="shared" si="120"/>
        <v>1375</v>
      </c>
      <c r="M116" s="33">
        <f t="shared" si="120"/>
        <v>1375</v>
      </c>
      <c r="N116" s="33">
        <f t="shared" si="120"/>
        <v>1339.1471364271304</v>
      </c>
      <c r="O116" s="33">
        <f t="shared" si="120"/>
        <v>1375</v>
      </c>
      <c r="P116" s="33">
        <f t="shared" si="120"/>
        <v>1375</v>
      </c>
      <c r="Q116" s="33">
        <f t="shared" si="120"/>
        <v>1357</v>
      </c>
      <c r="R116" s="33">
        <f t="shared" si="120"/>
        <v>1367</v>
      </c>
      <c r="S116" s="33">
        <f t="shared" si="120"/>
        <v>1346</v>
      </c>
      <c r="T116" s="33">
        <f t="shared" si="120"/>
        <v>1372</v>
      </c>
      <c r="U116" s="33">
        <f t="shared" si="120"/>
        <v>958.98294306241633</v>
      </c>
      <c r="V116" s="33">
        <f t="shared" si="120"/>
        <v>1220.5970541421159</v>
      </c>
      <c r="W116" s="33">
        <f t="shared" si="120"/>
        <v>1311.8224624434574</v>
      </c>
      <c r="X116" s="33">
        <f t="shared" si="120"/>
        <v>1335.6368641681368</v>
      </c>
      <c r="Y116" s="33">
        <f t="shared" si="120"/>
        <v>1387.8722591965652</v>
      </c>
      <c r="Z116" s="33">
        <f t="shared" si="120"/>
        <v>1381</v>
      </c>
      <c r="AA116" s="33">
        <f t="shared" si="120"/>
        <v>1373</v>
      </c>
      <c r="AB116" s="33">
        <f t="shared" si="120"/>
        <v>1384</v>
      </c>
      <c r="AC116" s="33">
        <f t="shared" si="120"/>
        <v>1393</v>
      </c>
      <c r="AD116" s="33">
        <f t="shared" si="120"/>
        <v>1383</v>
      </c>
      <c r="AE116" s="33">
        <f t="shared" si="120"/>
        <v>1393</v>
      </c>
      <c r="AF116" s="33">
        <f t="shared" si="120"/>
        <v>551.43806999658443</v>
      </c>
      <c r="AG116" s="33">
        <f t="shared" si="120"/>
        <v>642.945572393725</v>
      </c>
      <c r="AH116" s="33">
        <f t="shared" ref="AH116:AI116" si="121">IF(AND(AH46=0,AH96=0),0,IF(OR(AH46=0,AH96=0),1/0,AH46/AH96))</f>
        <v>1250.5176984610948</v>
      </c>
      <c r="AI116" s="33">
        <f t="shared" si="121"/>
        <v>1306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775.68066777367812</v>
      </c>
      <c r="C117" s="33">
        <f t="shared" si="122"/>
        <v>775.61002885447817</v>
      </c>
      <c r="D117" s="33">
        <f t="shared" si="122"/>
        <v>775.61097594145554</v>
      </c>
      <c r="E117" s="33">
        <f t="shared" si="122"/>
        <v>775.60234644861657</v>
      </c>
      <c r="F117" s="33">
        <f t="shared" si="122"/>
        <v>775.62419547499439</v>
      </c>
      <c r="G117" s="33">
        <f t="shared" si="122"/>
        <v>775.69505164078441</v>
      </c>
      <c r="H117" s="33">
        <f t="shared" si="122"/>
        <v>775.74751586496018</v>
      </c>
      <c r="I117" s="33">
        <f t="shared" si="122"/>
        <v>775.79908783259543</v>
      </c>
      <c r="J117" s="33">
        <f t="shared" si="122"/>
        <v>775.84206248599742</v>
      </c>
      <c r="K117" s="33">
        <f t="shared" si="122"/>
        <v>775.91056422207998</v>
      </c>
      <c r="L117" s="33">
        <f t="shared" si="122"/>
        <v>775.84932847880896</v>
      </c>
      <c r="M117" s="33">
        <f t="shared" si="122"/>
        <v>775.7906772231247</v>
      </c>
      <c r="N117" s="33">
        <f t="shared" si="122"/>
        <v>755.78138638500752</v>
      </c>
      <c r="O117" s="33">
        <f t="shared" si="122"/>
        <v>776.0097128382024</v>
      </c>
      <c r="P117" s="33">
        <f t="shared" si="122"/>
        <v>775.89793682010406</v>
      </c>
      <c r="Q117" s="33">
        <f t="shared" si="122"/>
        <v>824.40538402476261</v>
      </c>
      <c r="R117" s="33">
        <f t="shared" si="122"/>
        <v>809.57537798482758</v>
      </c>
      <c r="S117" s="33">
        <f t="shared" si="122"/>
        <v>781.12131399615077</v>
      </c>
      <c r="T117" s="33">
        <f t="shared" si="122"/>
        <v>936.58644206209431</v>
      </c>
      <c r="U117" s="33">
        <f t="shared" si="122"/>
        <v>605.78898655711635</v>
      </c>
      <c r="V117" s="33">
        <f t="shared" si="122"/>
        <v>745.1251853610097</v>
      </c>
      <c r="W117" s="33">
        <f t="shared" si="122"/>
        <v>860.11104569950942</v>
      </c>
      <c r="X117" s="33">
        <f t="shared" si="122"/>
        <v>993.91804469965643</v>
      </c>
      <c r="Y117" s="33">
        <f t="shared" si="122"/>
        <v>1006.2309514814294</v>
      </c>
      <c r="Z117" s="33">
        <f t="shared" si="122"/>
        <v>1030.2133940805079</v>
      </c>
      <c r="AA117" s="33">
        <f t="shared" si="122"/>
        <v>1035.7278024422346</v>
      </c>
      <c r="AB117" s="33">
        <f t="shared" si="122"/>
        <v>1053.082178984142</v>
      </c>
      <c r="AC117" s="33">
        <f t="shared" si="122"/>
        <v>1013.2771107916224</v>
      </c>
      <c r="AD117" s="33">
        <f t="shared" si="122"/>
        <v>964.16808296495321</v>
      </c>
      <c r="AE117" s="33">
        <f t="shared" si="122"/>
        <v>964.08762439468876</v>
      </c>
      <c r="AF117" s="33">
        <f t="shared" si="122"/>
        <v>377.77188691830179</v>
      </c>
      <c r="AG117" s="33">
        <f t="shared" si="122"/>
        <v>513.89385178176292</v>
      </c>
      <c r="AH117" s="33">
        <f t="shared" ref="AH117:AI117" si="123">IF(AND(AH47=0,AH97=0),0,IF(OR(AH47=0,AH97=0),1/0,AH47/AH97))</f>
        <v>727.67218724990141</v>
      </c>
      <c r="AI117" s="33">
        <f t="shared" si="123"/>
        <v>726.19471864702643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1134.4019666689001</v>
      </c>
      <c r="C118" s="6">
        <f t="shared" si="124"/>
        <v>1137.460071649064</v>
      </c>
      <c r="D118" s="6">
        <f t="shared" si="124"/>
        <v>1143.0184663012371</v>
      </c>
      <c r="E118" s="6">
        <f t="shared" si="124"/>
        <v>1142.2719292399697</v>
      </c>
      <c r="F118" s="6">
        <f t="shared" si="124"/>
        <v>1142.8128511178779</v>
      </c>
      <c r="G118" s="6">
        <f t="shared" si="124"/>
        <v>1143.0640518153748</v>
      </c>
      <c r="H118" s="6">
        <f t="shared" si="124"/>
        <v>1143.2925749353662</v>
      </c>
      <c r="I118" s="6">
        <f t="shared" si="124"/>
        <v>1142.6766482281425</v>
      </c>
      <c r="J118" s="6">
        <f t="shared" si="124"/>
        <v>1139.7763323312381</v>
      </c>
      <c r="K118" s="6">
        <f t="shared" si="124"/>
        <v>1142.6205424416439</v>
      </c>
      <c r="L118" s="6">
        <f t="shared" si="124"/>
        <v>1141.1124287048201</v>
      </c>
      <c r="M118" s="6">
        <f t="shared" si="124"/>
        <v>1142.9223138673467</v>
      </c>
      <c r="N118" s="6">
        <f t="shared" si="124"/>
        <v>1141.1124287048201</v>
      </c>
      <c r="O118" s="6">
        <f t="shared" si="124"/>
        <v>693.26843771507231</v>
      </c>
      <c r="P118" s="6">
        <f t="shared" si="124"/>
        <v>843.89525268367709</v>
      </c>
      <c r="Q118" s="6">
        <f t="shared" si="124"/>
        <v>1111.6057218713358</v>
      </c>
      <c r="R118" s="6">
        <f t="shared" si="124"/>
        <v>1051.6107752881455</v>
      </c>
      <c r="S118" s="6">
        <f t="shared" si="124"/>
        <v>987.96019464915821</v>
      </c>
      <c r="T118" s="6">
        <f t="shared" si="124"/>
        <v>927.76007232458505</v>
      </c>
      <c r="U118" s="6">
        <f t="shared" si="124"/>
        <v>793.54059204400596</v>
      </c>
      <c r="V118" s="6">
        <f t="shared" si="124"/>
        <v>840.8334238754129</v>
      </c>
      <c r="W118" s="6">
        <f t="shared" si="124"/>
        <v>880.12788417861304</v>
      </c>
      <c r="X118" s="6">
        <f t="shared" si="124"/>
        <v>880.99752162187269</v>
      </c>
      <c r="Y118" s="6">
        <f t="shared" si="124"/>
        <v>875.14953729221804</v>
      </c>
      <c r="Z118" s="6">
        <f t="shared" si="124"/>
        <v>856.56689054655362</v>
      </c>
      <c r="AA118" s="6">
        <f t="shared" si="124"/>
        <v>892.8014923355629</v>
      </c>
      <c r="AB118" s="6">
        <f t="shared" si="124"/>
        <v>878.32957665226252</v>
      </c>
      <c r="AC118" s="6">
        <f t="shared" si="124"/>
        <v>933.53061004931703</v>
      </c>
      <c r="AD118" s="6">
        <f t="shared" si="124"/>
        <v>985.94456094816201</v>
      </c>
      <c r="AE118" s="6">
        <f t="shared" si="124"/>
        <v>1011.4394066385058</v>
      </c>
      <c r="AF118" s="6">
        <f t="shared" si="124"/>
        <v>1074.9775719753861</v>
      </c>
      <c r="AG118" s="6">
        <f t="shared" si="124"/>
        <v>1011.1593895195862</v>
      </c>
      <c r="AH118" s="6">
        <f t="shared" ref="AH118:AI118" si="125">IF(AND(AH48=0,AH98=0),0,IF(OR(AH48=0,AH98=0),1/0,AH48/AH98))</f>
        <v>864.30943084874878</v>
      </c>
      <c r="AI118" s="6">
        <f t="shared" si="125"/>
        <v>858.52962726828889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1222</v>
      </c>
      <c r="C120" s="35">
        <f t="shared" si="128"/>
        <v>1222</v>
      </c>
      <c r="D120" s="35">
        <f t="shared" si="128"/>
        <v>1222</v>
      </c>
      <c r="E120" s="35">
        <f t="shared" si="128"/>
        <v>1222</v>
      </c>
      <c r="F120" s="35">
        <f t="shared" si="128"/>
        <v>1222</v>
      </c>
      <c r="G120" s="35">
        <f t="shared" si="128"/>
        <v>1222</v>
      </c>
      <c r="H120" s="35">
        <f t="shared" si="128"/>
        <v>1222</v>
      </c>
      <c r="I120" s="35">
        <f t="shared" si="128"/>
        <v>1222</v>
      </c>
      <c r="J120" s="35">
        <f t="shared" si="128"/>
        <v>1222</v>
      </c>
      <c r="K120" s="35">
        <f t="shared" si="128"/>
        <v>1222</v>
      </c>
      <c r="L120" s="35">
        <f t="shared" si="128"/>
        <v>1222</v>
      </c>
      <c r="M120" s="35">
        <f t="shared" si="128"/>
        <v>1222</v>
      </c>
      <c r="N120" s="35">
        <f t="shared" si="128"/>
        <v>1222</v>
      </c>
      <c r="O120" s="35">
        <f t="shared" si="128"/>
        <v>729.32063492063492</v>
      </c>
      <c r="P120" s="35">
        <f t="shared" si="128"/>
        <v>899.0428571428572</v>
      </c>
      <c r="Q120" s="35">
        <f t="shared" si="128"/>
        <v>1206</v>
      </c>
      <c r="R120" s="35">
        <f t="shared" si="128"/>
        <v>1179</v>
      </c>
      <c r="S120" s="35">
        <f t="shared" si="128"/>
        <v>1128</v>
      </c>
      <c r="T120" s="35">
        <f t="shared" si="128"/>
        <v>1112.8928571428571</v>
      </c>
      <c r="U120" s="35">
        <f t="shared" si="128"/>
        <v>1200</v>
      </c>
      <c r="V120" s="35">
        <f t="shared" si="128"/>
        <v>1136</v>
      </c>
      <c r="W120" s="35">
        <f t="shared" si="128"/>
        <v>1163</v>
      </c>
      <c r="X120" s="35">
        <f t="shared" si="128"/>
        <v>1182</v>
      </c>
      <c r="Y120" s="35">
        <f t="shared" si="128"/>
        <v>1167</v>
      </c>
      <c r="Z120" s="35">
        <f t="shared" si="128"/>
        <v>1164</v>
      </c>
      <c r="AA120" s="35">
        <f t="shared" si="128"/>
        <v>1168</v>
      </c>
      <c r="AB120" s="35">
        <f t="shared" si="128"/>
        <v>1167.0780676173235</v>
      </c>
      <c r="AC120" s="35">
        <f t="shared" si="128"/>
        <v>1206</v>
      </c>
      <c r="AD120" s="35">
        <f t="shared" si="128"/>
        <v>1209</v>
      </c>
      <c r="AE120" s="35">
        <f t="shared" si="128"/>
        <v>1224</v>
      </c>
      <c r="AF120" s="35">
        <f t="shared" si="128"/>
        <v>1235</v>
      </c>
      <c r="AG120" s="35">
        <f t="shared" si="128"/>
        <v>1161.5291616292159</v>
      </c>
      <c r="AH120" s="35">
        <f t="shared" ref="AH120:AI120" si="129">IF(AND(AH50=0,AH100=0),0,IF(OR(AH50=0,AH100=0),1/0,AH50/AH100))</f>
        <v>972.15912833203174</v>
      </c>
      <c r="AI120" s="35">
        <f t="shared" si="129"/>
        <v>985.38872931134199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821.7461219848941</v>
      </c>
      <c r="C121" s="37">
        <f t="shared" si="130"/>
        <v>822.574508560558</v>
      </c>
      <c r="D121" s="37">
        <f t="shared" si="130"/>
        <v>819.04280843540846</v>
      </c>
      <c r="E121" s="37">
        <f t="shared" si="130"/>
        <v>812.93594695037541</v>
      </c>
      <c r="F121" s="37">
        <f t="shared" si="130"/>
        <v>813.59381170294319</v>
      </c>
      <c r="G121" s="37">
        <f t="shared" si="130"/>
        <v>813.90165723249004</v>
      </c>
      <c r="H121" s="37">
        <f t="shared" si="130"/>
        <v>814.65803608318424</v>
      </c>
      <c r="I121" s="37">
        <f t="shared" si="130"/>
        <v>813.92941176470595</v>
      </c>
      <c r="J121" s="37">
        <f t="shared" si="130"/>
        <v>813.11660777385168</v>
      </c>
      <c r="K121" s="37">
        <f t="shared" si="130"/>
        <v>815.8205513434192</v>
      </c>
      <c r="L121" s="37">
        <f t="shared" si="130"/>
        <v>815.40695784111836</v>
      </c>
      <c r="M121" s="37">
        <f t="shared" si="130"/>
        <v>815.40695784111836</v>
      </c>
      <c r="N121" s="37">
        <f t="shared" si="130"/>
        <v>815.40695784111836</v>
      </c>
      <c r="O121" s="37">
        <f t="shared" si="130"/>
        <v>551.02300884955753</v>
      </c>
      <c r="P121" s="37">
        <f t="shared" si="130"/>
        <v>641.30515387467551</v>
      </c>
      <c r="Q121" s="37">
        <f t="shared" si="130"/>
        <v>800.7406571537017</v>
      </c>
      <c r="R121" s="37">
        <f t="shared" si="130"/>
        <v>767.9493189960441</v>
      </c>
      <c r="S121" s="37">
        <f t="shared" si="130"/>
        <v>710.66976592963852</v>
      </c>
      <c r="T121" s="37">
        <f t="shared" si="130"/>
        <v>602.96389720872958</v>
      </c>
      <c r="U121" s="37">
        <f t="shared" si="130"/>
        <v>45.386187386667125</v>
      </c>
      <c r="V121" s="37">
        <f t="shared" si="130"/>
        <v>63.956101466420776</v>
      </c>
      <c r="W121" s="37">
        <f t="shared" si="130"/>
        <v>67.812249782792136</v>
      </c>
      <c r="X121" s="37">
        <f t="shared" si="130"/>
        <v>504.72143290631931</v>
      </c>
      <c r="Y121" s="37">
        <f t="shared" si="130"/>
        <v>255.34618258868153</v>
      </c>
      <c r="Z121" s="37">
        <f t="shared" si="130"/>
        <v>169.75824477681726</v>
      </c>
      <c r="AA121" s="37">
        <f t="shared" si="130"/>
        <v>214.21846398676851</v>
      </c>
      <c r="AB121" s="37">
        <f t="shared" si="130"/>
        <v>179.57682789172978</v>
      </c>
      <c r="AC121" s="37">
        <f t="shared" si="130"/>
        <v>117.5846344281245</v>
      </c>
      <c r="AD121" s="37">
        <f t="shared" si="130"/>
        <v>223.40947425475261</v>
      </c>
      <c r="AE121" s="37">
        <f t="shared" si="130"/>
        <v>267.67783774345793</v>
      </c>
      <c r="AF121" s="37">
        <f t="shared" si="130"/>
        <v>433.2499113367607</v>
      </c>
      <c r="AG121" s="37">
        <f t="shared" si="130"/>
        <v>426.51697011523981</v>
      </c>
      <c r="AH121" s="37">
        <f t="shared" ref="AH121:AI121" si="131">IF(AND(AH51=0,AH101=0),0,IF(OR(AH51=0,AH101=0),1/0,AH51/AH101))</f>
        <v>466.90034844747566</v>
      </c>
      <c r="AI121" s="37">
        <f t="shared" si="131"/>
        <v>391.87119564320295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134.76087704213239</v>
      </c>
      <c r="C123" s="28">
        <f t="shared" si="132"/>
        <v>161.50739466895962</v>
      </c>
      <c r="D123" s="28">
        <f t="shared" si="132"/>
        <v>66.866122098022373</v>
      </c>
      <c r="E123" s="28">
        <f t="shared" si="132"/>
        <v>38.06225279449697</v>
      </c>
      <c r="F123" s="28">
        <f t="shared" si="132"/>
        <v>40.119690455717958</v>
      </c>
      <c r="G123" s="28">
        <f t="shared" si="132"/>
        <v>41.148409286328466</v>
      </c>
      <c r="H123" s="28">
        <f t="shared" si="132"/>
        <v>33.94737747205501</v>
      </c>
      <c r="I123" s="28">
        <f t="shared" si="132"/>
        <v>31.890025795356834</v>
      </c>
      <c r="J123" s="28">
        <f t="shared" si="132"/>
        <v>28.80386930352536</v>
      </c>
      <c r="K123" s="28">
        <f t="shared" si="132"/>
        <v>26.74643164230438</v>
      </c>
      <c r="L123" s="28">
        <f t="shared" si="132"/>
        <v>23.731728288907988</v>
      </c>
      <c r="M123" s="28">
        <f t="shared" si="132"/>
        <v>31.17420464316422</v>
      </c>
      <c r="N123" s="28">
        <f t="shared" si="132"/>
        <v>28.023817712811702</v>
      </c>
      <c r="O123" s="28">
        <f t="shared" si="132"/>
        <v>32.096130696474631</v>
      </c>
      <c r="P123" s="28">
        <f t="shared" si="132"/>
        <v>34.291573516766981</v>
      </c>
      <c r="Q123" s="28">
        <f t="shared" si="132"/>
        <v>46.431642304385214</v>
      </c>
      <c r="R123" s="28">
        <f t="shared" si="132"/>
        <v>52.622527944969896</v>
      </c>
      <c r="S123" s="28">
        <f t="shared" si="132"/>
        <v>65.974978503869281</v>
      </c>
      <c r="T123" s="28">
        <f t="shared" si="132"/>
        <v>76.283576956147868</v>
      </c>
      <c r="U123" s="28">
        <f t="shared" si="132"/>
        <v>36.080051590713659</v>
      </c>
      <c r="V123" s="28">
        <f t="shared" si="132"/>
        <v>48.450386930352515</v>
      </c>
      <c r="W123" s="28">
        <f t="shared" si="132"/>
        <v>55.6663800515907</v>
      </c>
      <c r="X123" s="28">
        <f t="shared" si="132"/>
        <v>62.882373172828878</v>
      </c>
      <c r="Y123" s="28">
        <f t="shared" si="132"/>
        <v>70.098366294067063</v>
      </c>
      <c r="Z123" s="28">
        <f t="shared" si="132"/>
        <v>77.314445399828017</v>
      </c>
      <c r="AA123" s="28">
        <f t="shared" si="132"/>
        <v>81.588822012037852</v>
      </c>
      <c r="AB123" s="28">
        <f t="shared" si="132"/>
        <v>95.958727429062776</v>
      </c>
      <c r="AC123" s="28">
        <f t="shared" si="132"/>
        <v>105.85889939810831</v>
      </c>
      <c r="AD123" s="28">
        <f t="shared" si="132"/>
        <v>126.01109200343939</v>
      </c>
      <c r="AE123" s="28">
        <f t="shared" si="132"/>
        <v>123.3233877901978</v>
      </c>
      <c r="AF123" s="28">
        <f t="shared" si="132"/>
        <v>54.167153912295795</v>
      </c>
      <c r="AG123" s="28">
        <f t="shared" si="132"/>
        <v>61.81676698194326</v>
      </c>
      <c r="AH123" s="28">
        <f t="shared" ref="AH123:AI123" si="133">SUM(AH126,AH130)</f>
        <v>101.5212381771281</v>
      </c>
      <c r="AI123" s="28">
        <f t="shared" si="133"/>
        <v>104.92940670679279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134.76087704213242</v>
      </c>
      <c r="C125" s="48">
        <f t="shared" si="136"/>
        <v>161.50739466895962</v>
      </c>
      <c r="D125" s="48">
        <f t="shared" si="136"/>
        <v>66.866122098022373</v>
      </c>
      <c r="E125" s="48">
        <f t="shared" si="136"/>
        <v>38.06225279449697</v>
      </c>
      <c r="F125" s="48">
        <f t="shared" si="136"/>
        <v>40.119690455717951</v>
      </c>
      <c r="G125" s="48">
        <f t="shared" si="136"/>
        <v>41.148409286328466</v>
      </c>
      <c r="H125" s="48">
        <f t="shared" si="136"/>
        <v>33.94737747205501</v>
      </c>
      <c r="I125" s="48">
        <f t="shared" si="136"/>
        <v>31.890025795356834</v>
      </c>
      <c r="J125" s="48">
        <f t="shared" si="136"/>
        <v>28.80386930352536</v>
      </c>
      <c r="K125" s="48">
        <f t="shared" si="136"/>
        <v>26.74643164230438</v>
      </c>
      <c r="L125" s="48">
        <f t="shared" si="136"/>
        <v>23.731728288907988</v>
      </c>
      <c r="M125" s="48">
        <f t="shared" si="136"/>
        <v>31.17420464316422</v>
      </c>
      <c r="N125" s="48">
        <f t="shared" si="136"/>
        <v>28.023817712811702</v>
      </c>
      <c r="O125" s="48">
        <f t="shared" si="136"/>
        <v>32.096130696474631</v>
      </c>
      <c r="P125" s="48">
        <f t="shared" si="136"/>
        <v>34.291573516766981</v>
      </c>
      <c r="Q125" s="48">
        <f t="shared" si="136"/>
        <v>46.431642304385214</v>
      </c>
      <c r="R125" s="48">
        <f t="shared" si="136"/>
        <v>52.622527944969903</v>
      </c>
      <c r="S125" s="48">
        <f t="shared" si="136"/>
        <v>65.974978503869295</v>
      </c>
      <c r="T125" s="48">
        <f t="shared" si="136"/>
        <v>76.283576956147883</v>
      </c>
      <c r="U125" s="48">
        <f t="shared" si="136"/>
        <v>36.080051590713659</v>
      </c>
      <c r="V125" s="48">
        <f t="shared" si="136"/>
        <v>48.450386930352515</v>
      </c>
      <c r="W125" s="48">
        <f t="shared" si="136"/>
        <v>55.6663800515907</v>
      </c>
      <c r="X125" s="48">
        <f t="shared" si="136"/>
        <v>62.882373172828878</v>
      </c>
      <c r="Y125" s="48">
        <f t="shared" si="136"/>
        <v>70.098366294067063</v>
      </c>
      <c r="Z125" s="48">
        <f t="shared" si="136"/>
        <v>77.314445399828017</v>
      </c>
      <c r="AA125" s="48">
        <f t="shared" si="136"/>
        <v>81.588822012037838</v>
      </c>
      <c r="AB125" s="48">
        <f t="shared" si="136"/>
        <v>95.958727429062776</v>
      </c>
      <c r="AC125" s="48">
        <f t="shared" si="136"/>
        <v>105.85889939810831</v>
      </c>
      <c r="AD125" s="48">
        <f t="shared" si="136"/>
        <v>126.01109200343939</v>
      </c>
      <c r="AE125" s="48">
        <f t="shared" si="136"/>
        <v>123.3233877901978</v>
      </c>
      <c r="AF125" s="48">
        <f t="shared" si="136"/>
        <v>54.167153912295788</v>
      </c>
      <c r="AG125" s="48">
        <f t="shared" si="136"/>
        <v>61.816766981943267</v>
      </c>
      <c r="AH125" s="48">
        <f t="shared" ref="AH125:AI125" si="137">SUM(AH128:AH129,AH132:AH133)</f>
        <v>101.5212381771281</v>
      </c>
      <c r="AI125" s="48">
        <f t="shared" si="137"/>
        <v>104.9294067067928</v>
      </c>
    </row>
    <row r="126" spans="1:35" x14ac:dyDescent="0.25">
      <c r="A126" s="3" t="s">
        <v>2</v>
      </c>
      <c r="B126" s="8">
        <f t="shared" ref="B126:AG126" si="138">SUM(B127:B129)</f>
        <v>133.97679043833111</v>
      </c>
      <c r="C126" s="8">
        <f t="shared" si="138"/>
        <v>160.57058027455003</v>
      </c>
      <c r="D126" s="8">
        <f t="shared" si="138"/>
        <v>66.111142070195456</v>
      </c>
      <c r="E126" s="8">
        <f t="shared" si="138"/>
        <v>37.308669124674957</v>
      </c>
      <c r="F126" s="8">
        <f t="shared" si="138"/>
        <v>39.327450977813527</v>
      </c>
      <c r="G126" s="8">
        <f t="shared" si="138"/>
        <v>40.337348268563979</v>
      </c>
      <c r="H126" s="8">
        <f t="shared" si="138"/>
        <v>33.278834687750219</v>
      </c>
      <c r="I126" s="8">
        <f t="shared" si="138"/>
        <v>31.261379494214129</v>
      </c>
      <c r="J126" s="8">
        <f t="shared" si="138"/>
        <v>28.2285768351191</v>
      </c>
      <c r="K126" s="8">
        <f t="shared" si="138"/>
        <v>26.226875406163945</v>
      </c>
      <c r="L126" s="8">
        <f t="shared" si="138"/>
        <v>23.238620665594013</v>
      </c>
      <c r="M126" s="8">
        <f t="shared" si="138"/>
        <v>30.669744535225707</v>
      </c>
      <c r="N126" s="8">
        <f t="shared" si="138"/>
        <v>27.53015938261165</v>
      </c>
      <c r="O126" s="8">
        <f t="shared" si="138"/>
        <v>31.823007535824601</v>
      </c>
      <c r="P126" s="8">
        <f t="shared" si="138"/>
        <v>33.992862852728742</v>
      </c>
      <c r="Q126" s="8">
        <f t="shared" si="138"/>
        <v>46.061696343213377</v>
      </c>
      <c r="R126" s="8">
        <f t="shared" si="138"/>
        <v>52.081381554360007</v>
      </c>
      <c r="S126" s="8">
        <f t="shared" si="138"/>
        <v>65.286438974727346</v>
      </c>
      <c r="T126" s="8">
        <f t="shared" si="138"/>
        <v>75.594611097634655</v>
      </c>
      <c r="U126" s="8">
        <f t="shared" si="138"/>
        <v>35.774224382140531</v>
      </c>
      <c r="V126" s="8">
        <f t="shared" si="138"/>
        <v>48.039228543592806</v>
      </c>
      <c r="W126" s="8">
        <f t="shared" si="138"/>
        <v>55.234126597212367</v>
      </c>
      <c r="X126" s="8">
        <f t="shared" si="138"/>
        <v>62.035020363661445</v>
      </c>
      <c r="Y126" s="8">
        <f t="shared" si="138"/>
        <v>69.175860371781056</v>
      </c>
      <c r="Z126" s="8">
        <f t="shared" si="138"/>
        <v>76.505051673907445</v>
      </c>
      <c r="AA126" s="8">
        <f t="shared" si="138"/>
        <v>80.747573851425102</v>
      </c>
      <c r="AB126" s="8">
        <f t="shared" si="138"/>
        <v>95.135250533120001</v>
      </c>
      <c r="AC126" s="8">
        <f t="shared" si="138"/>
        <v>104.85811499595923</v>
      </c>
      <c r="AD126" s="8">
        <f t="shared" si="138"/>
        <v>124.88079618836994</v>
      </c>
      <c r="AE126" s="8">
        <f t="shared" si="138"/>
        <v>122.20493901173799</v>
      </c>
      <c r="AF126" s="8">
        <f t="shared" si="138"/>
        <v>52.359046589975478</v>
      </c>
      <c r="AG126" s="8">
        <f t="shared" si="138"/>
        <v>60.215879037618215</v>
      </c>
      <c r="AH126" s="8">
        <f t="shared" ref="AH126:AI126" si="139">SUM(AH127:AH129)</f>
        <v>100.3410012357125</v>
      </c>
      <c r="AI126" s="8">
        <f t="shared" si="139"/>
        <v>103.7519081869749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93.807306094846325</v>
      </c>
      <c r="C128" s="49">
        <v>112.43693901191266</v>
      </c>
      <c r="D128" s="49">
        <v>46.297185125225091</v>
      </c>
      <c r="E128" s="49">
        <v>26.128067673773341</v>
      </c>
      <c r="F128" s="49">
        <v>27.543354085236007</v>
      </c>
      <c r="G128" s="49">
        <v>28.24747344047362</v>
      </c>
      <c r="H128" s="49">
        <v>23.306968601847842</v>
      </c>
      <c r="I128" s="49">
        <v>21.894991154760913</v>
      </c>
      <c r="J128" s="49">
        <v>19.770518765621617</v>
      </c>
      <c r="K128" s="49">
        <v>18.368036159387302</v>
      </c>
      <c r="L128" s="49">
        <v>16.276583995264168</v>
      </c>
      <c r="M128" s="49">
        <v>21.481314769550824</v>
      </c>
      <c r="N128" s="49">
        <v>19.280257157357948</v>
      </c>
      <c r="O128" s="49">
        <v>22.290790939130378</v>
      </c>
      <c r="P128" s="49">
        <v>23.810974958811762</v>
      </c>
      <c r="Q128" s="49">
        <v>28.082518881279128</v>
      </c>
      <c r="R128" s="49">
        <v>30.782872599238861</v>
      </c>
      <c r="S128" s="49">
        <v>38.969457443131219</v>
      </c>
      <c r="T128" s="49">
        <v>43.816610909014805</v>
      </c>
      <c r="U128" s="49">
        <v>22.542255784631411</v>
      </c>
      <c r="V128" s="49">
        <v>27.371656280681492</v>
      </c>
      <c r="W128" s="49">
        <v>30.006801325626359</v>
      </c>
      <c r="X128" s="49">
        <v>29.804818141769069</v>
      </c>
      <c r="Y128" s="49">
        <v>32.248137562256566</v>
      </c>
      <c r="Z128" s="49">
        <v>35.799895659420876</v>
      </c>
      <c r="AA128" s="49">
        <v>36.488361383155564</v>
      </c>
      <c r="AB128" s="49">
        <v>41.338094831630009</v>
      </c>
      <c r="AC128" s="49">
        <v>46.149420356840871</v>
      </c>
      <c r="AD128" s="49">
        <v>51.692838682161685</v>
      </c>
      <c r="AE128" s="49">
        <v>48.764466580223967</v>
      </c>
      <c r="AF128" s="49">
        <v>25.949785004070367</v>
      </c>
      <c r="AG128" s="49">
        <v>31.749346507485964</v>
      </c>
      <c r="AH128" s="49">
        <v>44.932796944427871</v>
      </c>
      <c r="AI128" s="49">
        <v>47.607467801133453</v>
      </c>
    </row>
    <row r="129" spans="1:35" x14ac:dyDescent="0.25">
      <c r="A129" s="32" t="s">
        <v>89</v>
      </c>
      <c r="B129" s="49">
        <v>40.169484343484775</v>
      </c>
      <c r="C129" s="49">
        <v>48.133641262637369</v>
      </c>
      <c r="D129" s="49">
        <v>19.813956944970357</v>
      </c>
      <c r="E129" s="49">
        <v>11.180601450901616</v>
      </c>
      <c r="F129" s="49">
        <v>11.784096892577518</v>
      </c>
      <c r="G129" s="49">
        <v>12.089874828090359</v>
      </c>
      <c r="H129" s="49">
        <v>9.9718660859023771</v>
      </c>
      <c r="I129" s="49">
        <v>9.3663883394532164</v>
      </c>
      <c r="J129" s="49">
        <v>8.4580580694974845</v>
      </c>
      <c r="K129" s="49">
        <v>7.8588392467766441</v>
      </c>
      <c r="L129" s="49">
        <v>6.9620366703298462</v>
      </c>
      <c r="M129" s="49">
        <v>9.1884297656748828</v>
      </c>
      <c r="N129" s="49">
        <v>8.2499022252537006</v>
      </c>
      <c r="O129" s="49">
        <v>9.5322165966942247</v>
      </c>
      <c r="P129" s="49">
        <v>10.181887893916979</v>
      </c>
      <c r="Q129" s="49">
        <v>17.979177461934249</v>
      </c>
      <c r="R129" s="49">
        <v>21.298508955121147</v>
      </c>
      <c r="S129" s="49">
        <v>26.316981531596124</v>
      </c>
      <c r="T129" s="49">
        <v>31.778000188619853</v>
      </c>
      <c r="U129" s="49">
        <v>13.23196859750912</v>
      </c>
      <c r="V129" s="49">
        <v>20.667572262911314</v>
      </c>
      <c r="W129" s="49">
        <v>25.227325271586007</v>
      </c>
      <c r="X129" s="49">
        <v>32.230202221892377</v>
      </c>
      <c r="Y129" s="49">
        <v>36.927722809524489</v>
      </c>
      <c r="Z129" s="49">
        <v>40.705156014486569</v>
      </c>
      <c r="AA129" s="49">
        <v>44.259212468269538</v>
      </c>
      <c r="AB129" s="49">
        <v>53.797155701489991</v>
      </c>
      <c r="AC129" s="49">
        <v>58.708694639118363</v>
      </c>
      <c r="AD129" s="49">
        <v>73.187957506208249</v>
      </c>
      <c r="AE129" s="49">
        <v>73.440472431514024</v>
      </c>
      <c r="AF129" s="49">
        <v>26.409261585905107</v>
      </c>
      <c r="AG129" s="49">
        <v>28.466532530132252</v>
      </c>
      <c r="AH129" s="49">
        <v>55.408204291284619</v>
      </c>
      <c r="AI129" s="49">
        <v>56.144440385841442</v>
      </c>
    </row>
    <row r="130" spans="1:35" x14ac:dyDescent="0.25">
      <c r="A130" s="5" t="s">
        <v>1</v>
      </c>
      <c r="B130" s="9">
        <f t="shared" ref="B130:AG130" si="140">SUM(B131:B133)</f>
        <v>0.78408660380129869</v>
      </c>
      <c r="C130" s="9">
        <f t="shared" si="140"/>
        <v>0.93681439440958436</v>
      </c>
      <c r="D130" s="9">
        <f t="shared" si="140"/>
        <v>0.75498002782691376</v>
      </c>
      <c r="E130" s="9">
        <f t="shared" si="140"/>
        <v>0.75358366982201419</v>
      </c>
      <c r="F130" s="9">
        <f t="shared" si="140"/>
        <v>0.79223947790442928</v>
      </c>
      <c r="G130" s="9">
        <f t="shared" si="140"/>
        <v>0.8110610177644868</v>
      </c>
      <c r="H130" s="9">
        <f t="shared" si="140"/>
        <v>0.66854278430478975</v>
      </c>
      <c r="I130" s="9">
        <f t="shared" si="140"/>
        <v>0.62864630114270492</v>
      </c>
      <c r="J130" s="9">
        <f t="shared" si="140"/>
        <v>0.57529246840626103</v>
      </c>
      <c r="K130" s="9">
        <f t="shared" si="140"/>
        <v>0.51955623614043356</v>
      </c>
      <c r="L130" s="9">
        <f t="shared" si="140"/>
        <v>0.49310762331397567</v>
      </c>
      <c r="M130" s="9">
        <f t="shared" si="140"/>
        <v>0.50446010793851381</v>
      </c>
      <c r="N130" s="9">
        <f t="shared" si="140"/>
        <v>0.49365833020005045</v>
      </c>
      <c r="O130" s="9">
        <f t="shared" si="140"/>
        <v>0.27312316065003034</v>
      </c>
      <c r="P130" s="9">
        <f t="shared" si="140"/>
        <v>0.29871066403824026</v>
      </c>
      <c r="Q130" s="9">
        <f t="shared" si="140"/>
        <v>0.36994596117183481</v>
      </c>
      <c r="R130" s="9">
        <f t="shared" si="140"/>
        <v>0.54114639060989145</v>
      </c>
      <c r="S130" s="9">
        <f t="shared" si="140"/>
        <v>0.68853952914193495</v>
      </c>
      <c r="T130" s="9">
        <f t="shared" si="140"/>
        <v>0.68896585851321923</v>
      </c>
      <c r="U130" s="9">
        <f t="shared" si="140"/>
        <v>0.30582720857312806</v>
      </c>
      <c r="V130" s="9">
        <f t="shared" si="140"/>
        <v>0.41115838675971017</v>
      </c>
      <c r="W130" s="9">
        <f t="shared" si="140"/>
        <v>0.43225345437833373</v>
      </c>
      <c r="X130" s="9">
        <f t="shared" si="140"/>
        <v>0.84735280916743561</v>
      </c>
      <c r="Y130" s="9">
        <f t="shared" si="140"/>
        <v>0.9225059222860108</v>
      </c>
      <c r="Z130" s="9">
        <f t="shared" si="140"/>
        <v>0.80939372592057468</v>
      </c>
      <c r="AA130" s="9">
        <f t="shared" si="140"/>
        <v>0.84124816061274332</v>
      </c>
      <c r="AB130" s="9">
        <f t="shared" si="140"/>
        <v>0.82347689594277473</v>
      </c>
      <c r="AC130" s="9">
        <f t="shared" si="140"/>
        <v>1.000784402149077</v>
      </c>
      <c r="AD130" s="9">
        <f t="shared" si="140"/>
        <v>1.1302958150694518</v>
      </c>
      <c r="AE130" s="9">
        <f t="shared" si="140"/>
        <v>1.1184487784598021</v>
      </c>
      <c r="AF130" s="9">
        <f t="shared" si="140"/>
        <v>1.8081073223203146</v>
      </c>
      <c r="AG130" s="9">
        <f t="shared" si="140"/>
        <v>1.6008879443250486</v>
      </c>
      <c r="AH130" s="9">
        <f t="shared" ref="AH130:AI130" si="141">SUM(AH131:AH133)</f>
        <v>1.1802369414156018</v>
      </c>
      <c r="AI130" s="9">
        <f t="shared" si="141"/>
        <v>1.1774985198178942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0.51452216241781024</v>
      </c>
      <c r="C132" s="50">
        <v>0.61836978067290183</v>
      </c>
      <c r="D132" s="50">
        <v>0.50963114295582068</v>
      </c>
      <c r="E132" s="50">
        <v>0.51087756103945214</v>
      </c>
      <c r="F132" s="50">
        <v>0.53715887120128758</v>
      </c>
      <c r="G132" s="50">
        <v>0.5499561265442362</v>
      </c>
      <c r="H132" s="50">
        <v>0.45407355298191504</v>
      </c>
      <c r="I132" s="50">
        <v>0.42695055156007466</v>
      </c>
      <c r="J132" s="50">
        <v>0.38641285971829148</v>
      </c>
      <c r="K132" s="50">
        <v>0.35196334258820189</v>
      </c>
      <c r="L132" s="50">
        <v>0.33216228208875659</v>
      </c>
      <c r="M132" s="50">
        <v>0.34291846159397127</v>
      </c>
      <c r="N132" s="50">
        <v>0.33253324381676891</v>
      </c>
      <c r="O132" s="50">
        <v>0.18012366109248559</v>
      </c>
      <c r="P132" s="50">
        <v>0.19712910113505647</v>
      </c>
      <c r="Q132" s="50">
        <v>0.2227429964833417</v>
      </c>
      <c r="R132" s="50">
        <v>0.28861600236890339</v>
      </c>
      <c r="S132" s="50">
        <v>0.36883008176048598</v>
      </c>
      <c r="T132" s="50">
        <v>0.34051911000453167</v>
      </c>
      <c r="U132" s="50">
        <v>0.29344653446206403</v>
      </c>
      <c r="V132" s="50">
        <v>0.39185187589001413</v>
      </c>
      <c r="W132" s="50">
        <v>0.4118811836682692</v>
      </c>
      <c r="X132" s="50">
        <v>0.40404929942276752</v>
      </c>
      <c r="Y132" s="50">
        <v>0.71407323286226199</v>
      </c>
      <c r="Z132" s="50">
        <v>0.7079742826530262</v>
      </c>
      <c r="AA132" s="50">
        <v>0.74006798565447995</v>
      </c>
      <c r="AB132" s="50">
        <v>0.74872041690919822</v>
      </c>
      <c r="AC132" s="50">
        <v>0.94962758586762541</v>
      </c>
      <c r="AD132" s="50">
        <v>1.0575351735227552</v>
      </c>
      <c r="AE132" s="50">
        <v>1.0373367161570857</v>
      </c>
      <c r="AF132" s="50">
        <v>1.6438070469647694</v>
      </c>
      <c r="AG132" s="50">
        <v>1.4440381600942431</v>
      </c>
      <c r="AH132" s="50">
        <v>1.005203161920017</v>
      </c>
      <c r="AI132" s="50">
        <v>1.0111506631218505</v>
      </c>
    </row>
    <row r="133" spans="1:35" x14ac:dyDescent="0.25">
      <c r="A133" s="36" t="s">
        <v>89</v>
      </c>
      <c r="B133" s="48">
        <v>0.26956444138348845</v>
      </c>
      <c r="C133" s="48">
        <v>0.31844461373668259</v>
      </c>
      <c r="D133" s="48">
        <v>0.24534888487109308</v>
      </c>
      <c r="E133" s="48">
        <v>0.24270610878256199</v>
      </c>
      <c r="F133" s="48">
        <v>0.25508060670314175</v>
      </c>
      <c r="G133" s="48">
        <v>0.2611048912202506</v>
      </c>
      <c r="H133" s="48">
        <v>0.21446923132287474</v>
      </c>
      <c r="I133" s="48">
        <v>0.20169574958263026</v>
      </c>
      <c r="J133" s="48">
        <v>0.18887960868796949</v>
      </c>
      <c r="K133" s="48">
        <v>0.16759289355223173</v>
      </c>
      <c r="L133" s="48">
        <v>0.16094534122521909</v>
      </c>
      <c r="M133" s="48">
        <v>0.16154164634454249</v>
      </c>
      <c r="N133" s="48">
        <v>0.16112508638328152</v>
      </c>
      <c r="O133" s="48">
        <v>9.2999499557544746E-2</v>
      </c>
      <c r="P133" s="48">
        <v>0.10158156290318379</v>
      </c>
      <c r="Q133" s="48">
        <v>0.14720296468849312</v>
      </c>
      <c r="R133" s="48">
        <v>0.25253038824098811</v>
      </c>
      <c r="S133" s="48">
        <v>0.31970944738144896</v>
      </c>
      <c r="T133" s="48">
        <v>0.34844674850868751</v>
      </c>
      <c r="U133" s="48">
        <v>1.2380674111064005E-2</v>
      </c>
      <c r="V133" s="48">
        <v>1.9306510869696033E-2</v>
      </c>
      <c r="W133" s="48">
        <v>2.0372270710064533E-2</v>
      </c>
      <c r="X133" s="48">
        <v>0.44330350974466803</v>
      </c>
      <c r="Y133" s="48">
        <v>0.20843268942374882</v>
      </c>
      <c r="Z133" s="48">
        <v>0.10141944326754844</v>
      </c>
      <c r="AA133" s="48">
        <v>0.1011801749582634</v>
      </c>
      <c r="AB133" s="48">
        <v>7.4756479033576462E-2</v>
      </c>
      <c r="AC133" s="48">
        <v>5.1156816281451717E-2</v>
      </c>
      <c r="AD133" s="48">
        <v>7.2760641546696578E-2</v>
      </c>
      <c r="AE133" s="48">
        <v>8.1112062302716309E-2</v>
      </c>
      <c r="AF133" s="48">
        <v>0.16430027535554509</v>
      </c>
      <c r="AG133" s="48">
        <v>0.15684978423080531</v>
      </c>
      <c r="AH133" s="48">
        <v>0.17503377949558477</v>
      </c>
      <c r="AI133" s="48">
        <v>0.16634785669604363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913.81796330317559</v>
      </c>
      <c r="C135" s="26">
        <f t="shared" si="142"/>
        <v>913.0241209793204</v>
      </c>
      <c r="D135" s="26">
        <f t="shared" si="142"/>
        <v>408.69435600772448</v>
      </c>
      <c r="E135" s="26">
        <f t="shared" si="142"/>
        <v>235.19367035974807</v>
      </c>
      <c r="F135" s="26">
        <f t="shared" si="142"/>
        <v>234.97155621457122</v>
      </c>
      <c r="G135" s="26">
        <f t="shared" si="142"/>
        <v>234.72541262005345</v>
      </c>
      <c r="H135" s="26">
        <f t="shared" si="142"/>
        <v>234.51372234920584</v>
      </c>
      <c r="I135" s="26">
        <f t="shared" si="142"/>
        <v>234.28444560388724</v>
      </c>
      <c r="J135" s="26">
        <f t="shared" si="142"/>
        <v>233.9735817153032</v>
      </c>
      <c r="K135" s="26">
        <f t="shared" si="142"/>
        <v>233.83021155422861</v>
      </c>
      <c r="L135" s="26">
        <f t="shared" si="142"/>
        <v>233.34173007639575</v>
      </c>
      <c r="M135" s="26">
        <f t="shared" si="142"/>
        <v>233.96625616230003</v>
      </c>
      <c r="N135" s="26">
        <f t="shared" si="142"/>
        <v>233.43675522717635</v>
      </c>
      <c r="O135" s="26">
        <f t="shared" si="142"/>
        <v>234.91677269149648</v>
      </c>
      <c r="P135" s="26">
        <f t="shared" si="142"/>
        <v>234.62576501778713</v>
      </c>
      <c r="Q135" s="26">
        <f t="shared" si="142"/>
        <v>238.43849506705493</v>
      </c>
      <c r="R135" s="26">
        <f t="shared" si="142"/>
        <v>251.85452109960991</v>
      </c>
      <c r="S135" s="26">
        <f t="shared" si="142"/>
        <v>284.81335746613371</v>
      </c>
      <c r="T135" s="26">
        <f t="shared" si="142"/>
        <v>321.90102763803691</v>
      </c>
      <c r="U135" s="26">
        <f t="shared" si="142"/>
        <v>274.79326856815396</v>
      </c>
      <c r="V135" s="26">
        <f t="shared" si="142"/>
        <v>291.43717539236474</v>
      </c>
      <c r="W135" s="26">
        <f t="shared" si="142"/>
        <v>315.79935739429607</v>
      </c>
      <c r="X135" s="26">
        <f t="shared" si="142"/>
        <v>321.42378972947608</v>
      </c>
      <c r="Y135" s="26">
        <f t="shared" si="142"/>
        <v>341.52546190173166</v>
      </c>
      <c r="Z135" s="26">
        <f t="shared" si="142"/>
        <v>331.79035460519611</v>
      </c>
      <c r="AA135" s="26">
        <f t="shared" si="142"/>
        <v>326.56629028346987</v>
      </c>
      <c r="AB135" s="26">
        <f t="shared" si="142"/>
        <v>360.17720186183459</v>
      </c>
      <c r="AC135" s="26">
        <f t="shared" si="142"/>
        <v>373.91659779832133</v>
      </c>
      <c r="AD135" s="26">
        <f t="shared" si="142"/>
        <v>385.93770392196507</v>
      </c>
      <c r="AE135" s="26">
        <f t="shared" si="142"/>
        <v>369.14644795608586</v>
      </c>
      <c r="AF135" s="26">
        <f t="shared" si="142"/>
        <v>399.52142853414404</v>
      </c>
      <c r="AG135" s="26">
        <f t="shared" si="142"/>
        <v>334.64619516678812</v>
      </c>
      <c r="AH135" s="26">
        <f t="shared" ref="AH135:AI135" si="143">IF(AND(AH23=0,AH123=0),0,IF(OR(AH23=0,AH123=0),1/0,100*AH123/AH23))</f>
        <v>325.75901910720171</v>
      </c>
      <c r="AI135" s="26">
        <f t="shared" si="143"/>
        <v>315.61653127228044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912.72646203095667</v>
      </c>
      <c r="C136" s="10">
        <f t="shared" si="144"/>
        <v>911.9115416795172</v>
      </c>
      <c r="D136" s="10">
        <f t="shared" si="144"/>
        <v>407.70784284601831</v>
      </c>
      <c r="E136" s="10">
        <f t="shared" si="144"/>
        <v>234.20768969424668</v>
      </c>
      <c r="F136" s="10">
        <f t="shared" si="144"/>
        <v>233.98378425472086</v>
      </c>
      <c r="G136" s="10">
        <f t="shared" si="144"/>
        <v>233.73810052932618</v>
      </c>
      <c r="H136" s="10">
        <f t="shared" si="144"/>
        <v>233.53147342332883</v>
      </c>
      <c r="I136" s="10">
        <f t="shared" si="144"/>
        <v>233.30852126737568</v>
      </c>
      <c r="J136" s="10">
        <f t="shared" si="144"/>
        <v>232.99027572916066</v>
      </c>
      <c r="K136" s="10">
        <f t="shared" si="144"/>
        <v>232.86762843795094</v>
      </c>
      <c r="L136" s="10">
        <f t="shared" si="144"/>
        <v>232.31684469468283</v>
      </c>
      <c r="M136" s="10">
        <f t="shared" si="144"/>
        <v>233.16784479220911</v>
      </c>
      <c r="N136" s="10">
        <f t="shared" si="144"/>
        <v>232.56739257172254</v>
      </c>
      <c r="O136" s="10">
        <f t="shared" si="144"/>
        <v>234.52937683327414</v>
      </c>
      <c r="P136" s="10">
        <f t="shared" si="144"/>
        <v>234.24037373248669</v>
      </c>
      <c r="Q136" s="10">
        <f t="shared" si="144"/>
        <v>238.12734650379792</v>
      </c>
      <c r="R136" s="10">
        <f t="shared" si="144"/>
        <v>251.53702703016054</v>
      </c>
      <c r="S136" s="10">
        <f t="shared" si="144"/>
        <v>284.65276402212362</v>
      </c>
      <c r="T136" s="10">
        <f t="shared" si="144"/>
        <v>321.54520631852444</v>
      </c>
      <c r="U136" s="10">
        <f t="shared" si="144"/>
        <v>274.73401649374688</v>
      </c>
      <c r="V136" s="10">
        <f t="shared" si="144"/>
        <v>291.84743806839907</v>
      </c>
      <c r="W136" s="10">
        <f t="shared" si="144"/>
        <v>316.26623778541534</v>
      </c>
      <c r="X136" s="10">
        <f t="shared" si="144"/>
        <v>322.42666341683775</v>
      </c>
      <c r="Y136" s="10">
        <f t="shared" si="144"/>
        <v>342.65133098077229</v>
      </c>
      <c r="Z136" s="10">
        <f t="shared" si="144"/>
        <v>332.75513172245422</v>
      </c>
      <c r="AA136" s="10">
        <f t="shared" si="144"/>
        <v>327.5504127056318</v>
      </c>
      <c r="AB136" s="10">
        <f t="shared" si="144"/>
        <v>361.00231123826711</v>
      </c>
      <c r="AC136" s="10">
        <f t="shared" si="144"/>
        <v>374.62549123069846</v>
      </c>
      <c r="AD136" s="10">
        <f t="shared" si="144"/>
        <v>386.86768461816212</v>
      </c>
      <c r="AE136" s="10">
        <f t="shared" si="144"/>
        <v>370.03290001837132</v>
      </c>
      <c r="AF136" s="10">
        <f t="shared" si="144"/>
        <v>399.70064618612707</v>
      </c>
      <c r="AG136" s="10">
        <f t="shared" si="144"/>
        <v>334.54523022820757</v>
      </c>
      <c r="AH136" s="10">
        <f t="shared" ref="AH136:AI136" si="145">IF(AND(AH24=0,AH126=0),0,IF(OR(AH24=0,AH126=0),1/0,100*AH126/AH24))</f>
        <v>326.97320355189214</v>
      </c>
      <c r="AI136" s="10">
        <f t="shared" si="145"/>
        <v>316.78999223894829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953.04037371974641</v>
      </c>
      <c r="C138" s="41">
        <f t="shared" si="148"/>
        <v>952.19625481243645</v>
      </c>
      <c r="D138" s="41">
        <f t="shared" si="148"/>
        <v>425.71684228058268</v>
      </c>
      <c r="E138" s="41">
        <f t="shared" si="148"/>
        <v>244.54673571109299</v>
      </c>
      <c r="F138" s="41">
        <f t="shared" si="148"/>
        <v>244.3164651356679</v>
      </c>
      <c r="G138" s="41">
        <f t="shared" si="148"/>
        <v>244.05733256564034</v>
      </c>
      <c r="H138" s="41">
        <f t="shared" si="148"/>
        <v>243.84033941500664</v>
      </c>
      <c r="I138" s="41">
        <f t="shared" si="148"/>
        <v>243.60481279362912</v>
      </c>
      <c r="J138" s="41">
        <f t="shared" si="148"/>
        <v>243.2830416156331</v>
      </c>
      <c r="K138" s="41">
        <f t="shared" si="148"/>
        <v>243.15433056604505</v>
      </c>
      <c r="L138" s="41">
        <f t="shared" si="148"/>
        <v>242.58758472046839</v>
      </c>
      <c r="M138" s="41">
        <f t="shared" si="148"/>
        <v>243.48637568609624</v>
      </c>
      <c r="N138" s="41">
        <f t="shared" si="148"/>
        <v>242.85850864673824</v>
      </c>
      <c r="O138" s="41">
        <f t="shared" si="148"/>
        <v>244.90588185477179</v>
      </c>
      <c r="P138" s="41">
        <f t="shared" si="148"/>
        <v>244.60752904129856</v>
      </c>
      <c r="Q138" s="41">
        <f t="shared" si="148"/>
        <v>223.11502538971737</v>
      </c>
      <c r="R138" s="41">
        <f t="shared" si="148"/>
        <v>237.52241868188966</v>
      </c>
      <c r="S138" s="41">
        <f t="shared" si="148"/>
        <v>268.14442461180067</v>
      </c>
      <c r="T138" s="41">
        <f t="shared" si="148"/>
        <v>280.10472083317325</v>
      </c>
      <c r="U138" s="41">
        <f t="shared" si="148"/>
        <v>281.80229825285488</v>
      </c>
      <c r="V138" s="41">
        <f t="shared" si="148"/>
        <v>261.43990436367852</v>
      </c>
      <c r="W138" s="41">
        <f t="shared" si="148"/>
        <v>268.49955176437169</v>
      </c>
      <c r="X138" s="41">
        <f t="shared" si="148"/>
        <v>260.04549690268925</v>
      </c>
      <c r="Y138" s="41">
        <f t="shared" si="148"/>
        <v>270.56287692960024</v>
      </c>
      <c r="Z138" s="41">
        <f t="shared" si="148"/>
        <v>259.77331003341698</v>
      </c>
      <c r="AA138" s="41">
        <f t="shared" si="148"/>
        <v>252.40569607174112</v>
      </c>
      <c r="AB138" s="41">
        <f t="shared" si="148"/>
        <v>277.16647210594419</v>
      </c>
      <c r="AC138" s="41">
        <f t="shared" si="148"/>
        <v>291.21808941101773</v>
      </c>
      <c r="AD138" s="41">
        <f t="shared" si="148"/>
        <v>289.50863375794438</v>
      </c>
      <c r="AE138" s="41">
        <f t="shared" si="148"/>
        <v>283.4794505097808</v>
      </c>
      <c r="AF138" s="41">
        <f t="shared" si="148"/>
        <v>384.27253557530838</v>
      </c>
      <c r="AG138" s="41">
        <f t="shared" si="148"/>
        <v>351.80333890983303</v>
      </c>
      <c r="AH138" s="41">
        <f t="shared" ref="AH138:AI138" si="149">IF(AND(AH26=0,AH128=0),0,IF(OR(AH26=0,AH128=0),1/0,100*AH128/AH26))</f>
        <v>275.52453545465511</v>
      </c>
      <c r="AI138" s="41">
        <f t="shared" si="149"/>
        <v>264.02483492605893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830.67003666443725</v>
      </c>
      <c r="C139" s="41">
        <f t="shared" si="150"/>
        <v>829.89572207071433</v>
      </c>
      <c r="D139" s="41">
        <f t="shared" si="150"/>
        <v>371.03327663627516</v>
      </c>
      <c r="E139" s="41">
        <f t="shared" si="150"/>
        <v>213.14844051718464</v>
      </c>
      <c r="F139" s="41">
        <f t="shared" si="150"/>
        <v>212.93496311615866</v>
      </c>
      <c r="G139" s="41">
        <f t="shared" si="150"/>
        <v>212.72316296259407</v>
      </c>
      <c r="H139" s="41">
        <f t="shared" si="150"/>
        <v>212.5306526182961</v>
      </c>
      <c r="I139" s="41">
        <f t="shared" si="150"/>
        <v>212.32982117849349</v>
      </c>
      <c r="J139" s="41">
        <f t="shared" si="150"/>
        <v>212.02262088082529</v>
      </c>
      <c r="K139" s="41">
        <f t="shared" si="150"/>
        <v>211.91404889367848</v>
      </c>
      <c r="L139" s="41">
        <f t="shared" si="150"/>
        <v>211.39259503103372</v>
      </c>
      <c r="M139" s="41">
        <f t="shared" si="150"/>
        <v>212.14922421553374</v>
      </c>
      <c r="N139" s="41">
        <f t="shared" si="150"/>
        <v>211.61122445659981</v>
      </c>
      <c r="O139" s="41">
        <f t="shared" si="150"/>
        <v>213.38710585740415</v>
      </c>
      <c r="P139" s="41">
        <f t="shared" si="150"/>
        <v>213.11728929673322</v>
      </c>
      <c r="Q139" s="41">
        <f t="shared" si="150"/>
        <v>266.09254993587308</v>
      </c>
      <c r="R139" s="41">
        <f t="shared" si="150"/>
        <v>274.98736121325186</v>
      </c>
      <c r="S139" s="41">
        <f t="shared" si="150"/>
        <v>313.20582929036181</v>
      </c>
      <c r="T139" s="41">
        <f t="shared" si="150"/>
        <v>403.948036354956</v>
      </c>
      <c r="U139" s="41">
        <f t="shared" si="150"/>
        <v>263.47546759770921</v>
      </c>
      <c r="V139" s="41">
        <f t="shared" si="150"/>
        <v>344.98782355855576</v>
      </c>
      <c r="W139" s="41">
        <f t="shared" si="150"/>
        <v>401.15302928737765</v>
      </c>
      <c r="X139" s="41">
        <f t="shared" si="150"/>
        <v>414.34161271387768</v>
      </c>
      <c r="Y139" s="41">
        <f t="shared" si="150"/>
        <v>446.55303177923224</v>
      </c>
      <c r="Z139" s="41">
        <f t="shared" si="150"/>
        <v>441.95782053996317</v>
      </c>
      <c r="AA139" s="41">
        <f t="shared" si="150"/>
        <v>434.09609577683142</v>
      </c>
      <c r="AB139" s="41">
        <f t="shared" si="150"/>
        <v>470.31448106806965</v>
      </c>
      <c r="AC139" s="41">
        <f t="shared" si="150"/>
        <v>483.47423008581228</v>
      </c>
      <c r="AD139" s="41">
        <f t="shared" si="150"/>
        <v>507.38272212698934</v>
      </c>
      <c r="AE139" s="41">
        <f t="shared" si="150"/>
        <v>464.12842830616961</v>
      </c>
      <c r="AF139" s="41">
        <f t="shared" si="150"/>
        <v>416.11659304660873</v>
      </c>
      <c r="AG139" s="41">
        <f t="shared" si="150"/>
        <v>317.19066033380852</v>
      </c>
      <c r="AH139" s="41">
        <f t="shared" ref="AH139:AI139" si="151">IF(AND(AH27=0,AH129=0),0,IF(OR(AH27=0,AH129=0),1/0,100*AH129/AH27))</f>
        <v>385.3212302904642</v>
      </c>
      <c r="AI139" s="41">
        <f t="shared" si="151"/>
        <v>381.4271740252687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1148.5001975601078</v>
      </c>
      <c r="C140" s="11">
        <f t="shared" si="152"/>
        <v>1154.4373421687631</v>
      </c>
      <c r="D140" s="11">
        <f t="shared" si="152"/>
        <v>518.56966928136092</v>
      </c>
      <c r="E140" s="11">
        <f t="shared" si="152"/>
        <v>297.12037347408136</v>
      </c>
      <c r="F140" s="11">
        <f t="shared" si="152"/>
        <v>297.26712117497442</v>
      </c>
      <c r="G140" s="11">
        <f t="shared" si="152"/>
        <v>297.14978450557464</v>
      </c>
      <c r="H140" s="11">
        <f t="shared" si="152"/>
        <v>296.61637857003126</v>
      </c>
      <c r="I140" s="11">
        <f t="shared" si="152"/>
        <v>295.81798484452128</v>
      </c>
      <c r="J140" s="11">
        <f t="shared" si="152"/>
        <v>295.08073269168784</v>
      </c>
      <c r="K140" s="11">
        <f t="shared" si="152"/>
        <v>295.48710583093583</v>
      </c>
      <c r="L140" s="11">
        <f t="shared" si="152"/>
        <v>294.58775719541302</v>
      </c>
      <c r="M140" s="11">
        <f t="shared" si="152"/>
        <v>295.47951974699373</v>
      </c>
      <c r="N140" s="11">
        <f t="shared" si="152"/>
        <v>294.91675536694919</v>
      </c>
      <c r="O140" s="11">
        <f t="shared" si="152"/>
        <v>290.90418334085359</v>
      </c>
      <c r="P140" s="11">
        <f t="shared" si="152"/>
        <v>288.67450627148338</v>
      </c>
      <c r="Q140" s="11">
        <f t="shared" si="152"/>
        <v>284.76719616049195</v>
      </c>
      <c r="R140" s="11">
        <f t="shared" si="152"/>
        <v>286.68015721402867</v>
      </c>
      <c r="S140" s="11">
        <f t="shared" si="152"/>
        <v>300.91030662910021</v>
      </c>
      <c r="T140" s="11">
        <f t="shared" si="152"/>
        <v>366.38700356569888</v>
      </c>
      <c r="U140" s="11">
        <f t="shared" si="152"/>
        <v>281.90521270255209</v>
      </c>
      <c r="V140" s="11">
        <f t="shared" si="152"/>
        <v>250.32282395038536</v>
      </c>
      <c r="W140" s="11">
        <f t="shared" si="152"/>
        <v>265.68240886244996</v>
      </c>
      <c r="X140" s="11">
        <f t="shared" si="152"/>
        <v>261.80693165874135</v>
      </c>
      <c r="Y140" s="11">
        <f t="shared" si="152"/>
        <v>274.01199005096652</v>
      </c>
      <c r="Z140" s="11">
        <f t="shared" si="152"/>
        <v>260.4214199214274</v>
      </c>
      <c r="AA140" s="11">
        <f t="shared" si="152"/>
        <v>253.46901253448698</v>
      </c>
      <c r="AB140" s="11">
        <f t="shared" si="152"/>
        <v>284.9383043770689</v>
      </c>
      <c r="AC140" s="11">
        <f t="shared" si="152"/>
        <v>312.04844274815491</v>
      </c>
      <c r="AD140" s="11">
        <f t="shared" si="152"/>
        <v>304.94637955652513</v>
      </c>
      <c r="AE140" s="11">
        <f t="shared" si="152"/>
        <v>292.56690474551283</v>
      </c>
      <c r="AF140" s="11">
        <f t="shared" si="152"/>
        <v>394.40047439764356</v>
      </c>
      <c r="AG140" s="11">
        <f t="shared" si="152"/>
        <v>338.48866055230906</v>
      </c>
      <c r="AH140" s="11">
        <f t="shared" ref="AH140:AI140" si="153">IF(AND(AH28=0,AH130=0),0,IF(OR(AH28=0,AH130=0),1/0,100*AH130/AH28))</f>
        <v>247.59271324345616</v>
      </c>
      <c r="AI140" s="11">
        <f t="shared" si="153"/>
        <v>237.95206043358209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1117.3404442757078</v>
      </c>
      <c r="C142" s="42">
        <f t="shared" si="156"/>
        <v>1116.3508028912254</v>
      </c>
      <c r="D142" s="42">
        <f t="shared" si="156"/>
        <v>499.10859897034589</v>
      </c>
      <c r="E142" s="42">
        <f t="shared" si="156"/>
        <v>286.7055435008852</v>
      </c>
      <c r="F142" s="42">
        <f t="shared" si="156"/>
        <v>286.435575266439</v>
      </c>
      <c r="G142" s="42">
        <f t="shared" si="156"/>
        <v>286.13176935337907</v>
      </c>
      <c r="H142" s="42">
        <f t="shared" si="156"/>
        <v>285.87736751477962</v>
      </c>
      <c r="I142" s="42">
        <f t="shared" si="156"/>
        <v>285.60123711461455</v>
      </c>
      <c r="J142" s="42">
        <f t="shared" si="156"/>
        <v>285.22399396637951</v>
      </c>
      <c r="K142" s="42">
        <f t="shared" si="156"/>
        <v>285.07309368419243</v>
      </c>
      <c r="L142" s="42">
        <f t="shared" si="156"/>
        <v>284.40864328696898</v>
      </c>
      <c r="M142" s="42">
        <f t="shared" si="156"/>
        <v>285.4623819580035</v>
      </c>
      <c r="N142" s="42">
        <f t="shared" si="156"/>
        <v>284.72627333548598</v>
      </c>
      <c r="O142" s="42">
        <f t="shared" si="156"/>
        <v>287.12660489849611</v>
      </c>
      <c r="P142" s="42">
        <f t="shared" si="156"/>
        <v>286.77681734033001</v>
      </c>
      <c r="Q142" s="42">
        <f t="shared" si="156"/>
        <v>257.37552565353707</v>
      </c>
      <c r="R142" s="42">
        <f t="shared" si="156"/>
        <v>261.11754864482282</v>
      </c>
      <c r="S142" s="42">
        <f t="shared" si="156"/>
        <v>278.10250059760119</v>
      </c>
      <c r="T142" s="42">
        <f t="shared" si="156"/>
        <v>282.16727500797856</v>
      </c>
      <c r="U142" s="42">
        <f t="shared" si="156"/>
        <v>283.33981244147924</v>
      </c>
      <c r="V142" s="42">
        <f t="shared" si="156"/>
        <v>248.56113705375671</v>
      </c>
      <c r="W142" s="42">
        <f t="shared" si="156"/>
        <v>266.16582586010509</v>
      </c>
      <c r="X142" s="42">
        <f t="shared" si="156"/>
        <v>268.37913311348376</v>
      </c>
      <c r="Y142" s="42">
        <f t="shared" si="156"/>
        <v>278.49540654565953</v>
      </c>
      <c r="Z142" s="42">
        <f t="shared" si="156"/>
        <v>268.59231983514582</v>
      </c>
      <c r="AA142" s="42">
        <f t="shared" si="156"/>
        <v>263.09657396252317</v>
      </c>
      <c r="AB142" s="42">
        <f t="shared" si="156"/>
        <v>295.11609237256624</v>
      </c>
      <c r="AC142" s="42">
        <f t="shared" si="156"/>
        <v>316.86752459690291</v>
      </c>
      <c r="AD142" s="42">
        <f t="shared" si="156"/>
        <v>317.63588216558912</v>
      </c>
      <c r="AE142" s="42">
        <f t="shared" si="156"/>
        <v>315.23360861309664</v>
      </c>
      <c r="AF142" s="42">
        <f t="shared" si="156"/>
        <v>438.48046805629087</v>
      </c>
      <c r="AG142" s="42">
        <f t="shared" si="156"/>
        <v>379.28389247685095</v>
      </c>
      <c r="AH142" s="42">
        <f t="shared" ref="AH142:AI142" si="157">IF(AND(AH30=0,AH132=0),0,IF(OR(AH30=0,AH132=0),1/0,100*AH132/AH30))</f>
        <v>276.10796621925095</v>
      </c>
      <c r="AI142" s="42">
        <f t="shared" si="157"/>
        <v>259.2190839518114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1213.0710017436566</v>
      </c>
      <c r="C143" s="43">
        <f t="shared" si="158"/>
        <v>1236.3450692874119</v>
      </c>
      <c r="D143" s="43">
        <f t="shared" si="158"/>
        <v>564.2712777126111</v>
      </c>
      <c r="E143" s="43">
        <f t="shared" si="158"/>
        <v>321.72010800083837</v>
      </c>
      <c r="F143" s="43">
        <f t="shared" si="158"/>
        <v>322.98731685481647</v>
      </c>
      <c r="G143" s="43">
        <f t="shared" si="158"/>
        <v>323.37747746589645</v>
      </c>
      <c r="H143" s="43">
        <f t="shared" si="158"/>
        <v>322.24542756478286</v>
      </c>
      <c r="I143" s="43">
        <f t="shared" si="158"/>
        <v>320.05372602724663</v>
      </c>
      <c r="J143" s="43">
        <f t="shared" si="158"/>
        <v>317.52979290419717</v>
      </c>
      <c r="K143" s="43">
        <f t="shared" si="158"/>
        <v>320.04032179149522</v>
      </c>
      <c r="L143" s="43">
        <f t="shared" si="158"/>
        <v>318.08297725631644</v>
      </c>
      <c r="M143" s="43">
        <f t="shared" si="158"/>
        <v>319.26147988499554</v>
      </c>
      <c r="N143" s="43">
        <f t="shared" si="158"/>
        <v>318.43821509413561</v>
      </c>
      <c r="O143" s="43">
        <f t="shared" si="158"/>
        <v>298.51077713486802</v>
      </c>
      <c r="P143" s="43">
        <f t="shared" si="158"/>
        <v>292.42975226400722</v>
      </c>
      <c r="Q143" s="43">
        <f t="shared" si="158"/>
        <v>339.42956387751985</v>
      </c>
      <c r="R143" s="43">
        <f t="shared" si="158"/>
        <v>322.79658626562679</v>
      </c>
      <c r="S143" s="43">
        <f t="shared" si="158"/>
        <v>332.35534664456281</v>
      </c>
      <c r="T143" s="43">
        <f t="shared" si="158"/>
        <v>517.26473114108069</v>
      </c>
      <c r="U143" s="43">
        <f t="shared" si="158"/>
        <v>251.69943145889854</v>
      </c>
      <c r="V143" s="43">
        <f t="shared" si="158"/>
        <v>292.38239652779879</v>
      </c>
      <c r="W143" s="43">
        <f t="shared" si="158"/>
        <v>256.2721086461699</v>
      </c>
      <c r="X143" s="43">
        <f t="shared" si="158"/>
        <v>256.09096655058187</v>
      </c>
      <c r="Y143" s="43">
        <f t="shared" si="158"/>
        <v>259.68938025154273</v>
      </c>
      <c r="Z143" s="43">
        <f t="shared" si="158"/>
        <v>214.80536831098456</v>
      </c>
      <c r="AA143" s="43">
        <f t="shared" si="158"/>
        <v>199.9509124455889</v>
      </c>
      <c r="AB143" s="43">
        <f t="shared" si="158"/>
        <v>211.78592704138524</v>
      </c>
      <c r="AC143" s="43">
        <f t="shared" si="158"/>
        <v>243.34742880305163</v>
      </c>
      <c r="AD143" s="43">
        <f t="shared" si="158"/>
        <v>192.92484733112352</v>
      </c>
      <c r="AE143" s="43">
        <f t="shared" si="158"/>
        <v>152.41182769072992</v>
      </c>
      <c r="AF143" s="43">
        <f t="shared" si="158"/>
        <v>196.63178419074941</v>
      </c>
      <c r="AG143" s="43">
        <f t="shared" si="158"/>
        <v>170.07443190703233</v>
      </c>
      <c r="AH143" s="43">
        <f t="shared" ref="AH143:AI143" si="159">IF(AND(AH31=0,AH133=0),0,IF(OR(AH31=0,AH133=0),1/0,100*AH133/AH31))</f>
        <v>155.41536369787727</v>
      </c>
      <c r="AI143" s="43">
        <f t="shared" si="159"/>
        <v>158.77242726038261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340.12603040117989</v>
      </c>
      <c r="C145" s="26">
        <v>340.12762566328189</v>
      </c>
      <c r="D145" s="26">
        <v>340.25219912499153</v>
      </c>
      <c r="E145" s="26">
        <v>340.43975929782721</v>
      </c>
      <c r="F145" s="26">
        <v>340.43854141320963</v>
      </c>
      <c r="G145" s="26">
        <v>340.43602457339688</v>
      </c>
      <c r="H145" s="26">
        <v>340.4367460689021</v>
      </c>
      <c r="I145" s="26">
        <v>340.43593309067631</v>
      </c>
      <c r="J145" s="26">
        <v>340.4334413837571</v>
      </c>
      <c r="K145" s="26">
        <v>340.42850321834675</v>
      </c>
      <c r="L145" s="26">
        <v>340.45633247004986</v>
      </c>
      <c r="M145" s="26">
        <v>340.36822707311649</v>
      </c>
      <c r="N145" s="26">
        <v>340.39205765186443</v>
      </c>
      <c r="O145" s="26">
        <v>340.18580136290399</v>
      </c>
      <c r="P145" s="26">
        <v>340.19254811589155</v>
      </c>
      <c r="Q145" s="26">
        <v>335.51129975565158</v>
      </c>
      <c r="R145" s="26">
        <v>341.53781939608257</v>
      </c>
      <c r="S145" s="26">
        <v>345.50030524569274</v>
      </c>
      <c r="T145" s="26">
        <v>339.24139433300513</v>
      </c>
      <c r="U145" s="26">
        <v>366.18160825752557</v>
      </c>
      <c r="V145" s="26">
        <v>360.06417826375377</v>
      </c>
      <c r="W145" s="26">
        <v>356.60651798261841</v>
      </c>
      <c r="X145" s="26">
        <v>350.60579402594459</v>
      </c>
      <c r="Y145" s="26">
        <v>345.92313978630017</v>
      </c>
      <c r="Z145" s="26">
        <v>346.891887266303</v>
      </c>
      <c r="AA145" s="26">
        <v>347.23435786236632</v>
      </c>
      <c r="AB145" s="26">
        <v>348.84299194860273</v>
      </c>
      <c r="AC145" s="26">
        <v>350.97777502100286</v>
      </c>
      <c r="AD145" s="26">
        <v>352.60304686592792</v>
      </c>
      <c r="AE145" s="26">
        <v>350.99198563641369</v>
      </c>
      <c r="AF145" s="26">
        <v>361.08292815422379</v>
      </c>
      <c r="AG145" s="26">
        <v>349.44262455809519</v>
      </c>
      <c r="AH145" s="26">
        <v>348.28170935474935</v>
      </c>
      <c r="AI145" s="26">
        <v>350.9004758753257</v>
      </c>
    </row>
    <row r="146" spans="1:35" x14ac:dyDescent="0.25">
      <c r="A146" s="3" t="s">
        <v>2</v>
      </c>
      <c r="B146" s="10">
        <v>340.00743424461831</v>
      </c>
      <c r="C146" s="10">
        <v>340.00805531409901</v>
      </c>
      <c r="D146" s="10">
        <v>340.00793400582813</v>
      </c>
      <c r="E146" s="10">
        <v>340.00671307025385</v>
      </c>
      <c r="F146" s="10">
        <v>340.00664028494691</v>
      </c>
      <c r="G146" s="10">
        <v>340.00488925051951</v>
      </c>
      <c r="H146" s="10">
        <v>340.00426280665266</v>
      </c>
      <c r="I146" s="10">
        <v>340.00288540292479</v>
      </c>
      <c r="J146" s="10">
        <v>340.00503677766369</v>
      </c>
      <c r="K146" s="10">
        <v>340.00414074147511</v>
      </c>
      <c r="L146" s="10">
        <v>340.00782411652739</v>
      </c>
      <c r="M146" s="10">
        <v>340.01233302506614</v>
      </c>
      <c r="N146" s="10">
        <v>340.01214783449478</v>
      </c>
      <c r="O146" s="10">
        <v>340.0099907988515</v>
      </c>
      <c r="P146" s="10">
        <v>340.01212673363779</v>
      </c>
      <c r="Q146" s="10">
        <v>335.35194506104875</v>
      </c>
      <c r="R146" s="10">
        <v>341.44990284293141</v>
      </c>
      <c r="S146" s="10">
        <v>345.46529107720283</v>
      </c>
      <c r="T146" s="10">
        <v>339.23591845150537</v>
      </c>
      <c r="U146" s="10">
        <v>366.03531845914267</v>
      </c>
      <c r="V146" s="10">
        <v>360.11355240665978</v>
      </c>
      <c r="W146" s="10">
        <v>356.49464234200883</v>
      </c>
      <c r="X146" s="10">
        <v>349.75552535035149</v>
      </c>
      <c r="Y146" s="10">
        <v>345.38958638830991</v>
      </c>
      <c r="Z146" s="10">
        <v>346.56807381953814</v>
      </c>
      <c r="AA146" s="10">
        <v>346.93161660900267</v>
      </c>
      <c r="AB146" s="10">
        <v>348.52329620699771</v>
      </c>
      <c r="AC146" s="10">
        <v>350.54274630930894</v>
      </c>
      <c r="AD146" s="10">
        <v>352.18013773159208</v>
      </c>
      <c r="AE146" s="10">
        <v>350.54061555999237</v>
      </c>
      <c r="AF146" s="10">
        <v>360.08468971180474</v>
      </c>
      <c r="AG146" s="10">
        <v>348.64149277925821</v>
      </c>
      <c r="AH146" s="10">
        <v>348.24515515037717</v>
      </c>
      <c r="AI146" s="10">
        <v>350.81564721476275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336.35064426372026</v>
      </c>
      <c r="C148" s="41">
        <v>336.35064426372026</v>
      </c>
      <c r="D148" s="41">
        <v>336.35064426372031</v>
      </c>
      <c r="E148" s="41">
        <v>336.35064426372026</v>
      </c>
      <c r="F148" s="41">
        <v>336.3506442637202</v>
      </c>
      <c r="G148" s="41">
        <v>336.35064426372026</v>
      </c>
      <c r="H148" s="41">
        <v>336.35064426372026</v>
      </c>
      <c r="I148" s="41">
        <v>336.35064426372026</v>
      </c>
      <c r="J148" s="41">
        <v>336.35064426372026</v>
      </c>
      <c r="K148" s="41">
        <v>336.35064426372026</v>
      </c>
      <c r="L148" s="41">
        <v>336.35064426372026</v>
      </c>
      <c r="M148" s="41">
        <v>336.35064426372026</v>
      </c>
      <c r="N148" s="41">
        <v>336.35064426372026</v>
      </c>
      <c r="O148" s="41">
        <v>336.35064426372026</v>
      </c>
      <c r="P148" s="41">
        <v>336.35064426372026</v>
      </c>
      <c r="Q148" s="41">
        <v>333.41279661710746</v>
      </c>
      <c r="R148" s="41">
        <v>336.99579344956254</v>
      </c>
      <c r="S148" s="41">
        <v>335.45489745548639</v>
      </c>
      <c r="T148" s="41">
        <v>341.62072022783605</v>
      </c>
      <c r="U148" s="41">
        <v>382.29719091158944</v>
      </c>
      <c r="V148" s="41">
        <v>371.73298617177545</v>
      </c>
      <c r="W148" s="41">
        <v>369.47597505516836</v>
      </c>
      <c r="X148" s="41">
        <v>365.25340574876992</v>
      </c>
      <c r="Y148" s="41">
        <v>358.72008782103416</v>
      </c>
      <c r="Z148" s="41">
        <v>356.08542363349949</v>
      </c>
      <c r="AA148" s="41">
        <v>354.98977799264946</v>
      </c>
      <c r="AB148" s="41">
        <v>357.62690705565478</v>
      </c>
      <c r="AC148" s="41">
        <v>359.77355671303877</v>
      </c>
      <c r="AD148" s="41">
        <v>358.29238393099303</v>
      </c>
      <c r="AE148" s="41">
        <v>359.69850106590388</v>
      </c>
      <c r="AF148" s="41">
        <v>357.1358127414295</v>
      </c>
      <c r="AG148" s="41">
        <v>358.29062465190617</v>
      </c>
      <c r="AH148" s="41">
        <v>358.6111420019688</v>
      </c>
      <c r="AI148" s="41">
        <v>358.46928750318745</v>
      </c>
    </row>
    <row r="149" spans="1:35" x14ac:dyDescent="0.25">
      <c r="A149" s="32" t="s">
        <v>89</v>
      </c>
      <c r="B149" s="41">
        <v>347.4505996825194</v>
      </c>
      <c r="C149" s="41">
        <v>347.45419410012875</v>
      </c>
      <c r="D149" s="41">
        <v>347.45584999263815</v>
      </c>
      <c r="E149" s="41">
        <v>347.45363456376703</v>
      </c>
      <c r="F149" s="41">
        <v>347.4543111479847</v>
      </c>
      <c r="G149" s="41">
        <v>347.44669596451598</v>
      </c>
      <c r="H149" s="41">
        <v>347.44727238423502</v>
      </c>
      <c r="I149" s="41">
        <v>347.44432888927969</v>
      </c>
      <c r="J149" s="41">
        <v>347.44949259817463</v>
      </c>
      <c r="K149" s="41">
        <v>347.44615938924755</v>
      </c>
      <c r="L149" s="41">
        <v>347.45847948438637</v>
      </c>
      <c r="M149" s="41">
        <v>347.47111252924918</v>
      </c>
      <c r="N149" s="41">
        <v>347.46819864802666</v>
      </c>
      <c r="O149" s="41">
        <v>347.46595943955197</v>
      </c>
      <c r="P149" s="41">
        <v>347.47239920648877</v>
      </c>
      <c r="Q149" s="41">
        <v>338.96422328955975</v>
      </c>
      <c r="R149" s="41">
        <v>348.90286557773612</v>
      </c>
      <c r="S149" s="41">
        <v>362.77941428107221</v>
      </c>
      <c r="T149" s="41">
        <v>334.49383077700111</v>
      </c>
      <c r="U149" s="41">
        <v>340.13297155410044</v>
      </c>
      <c r="V149" s="41">
        <v>339.8073613340265</v>
      </c>
      <c r="W149" s="41">
        <v>333.42534917492338</v>
      </c>
      <c r="X149" s="41">
        <v>326.92031769662594</v>
      </c>
      <c r="Y149" s="41">
        <v>326.17622150780937</v>
      </c>
      <c r="Z149" s="41">
        <v>332.32726472422996</v>
      </c>
      <c r="AA149" s="41">
        <v>335.50616519501216</v>
      </c>
      <c r="AB149" s="41">
        <v>336.65324796209177</v>
      </c>
      <c r="AC149" s="41">
        <v>338.4963085935189</v>
      </c>
      <c r="AD149" s="41">
        <v>344.61414799077585</v>
      </c>
      <c r="AE149" s="41">
        <v>340.58473188845392</v>
      </c>
      <c r="AF149" s="41">
        <v>363.22237836759086</v>
      </c>
      <c r="AG149" s="41">
        <v>338.93842875333564</v>
      </c>
      <c r="AH149" s="41">
        <v>336.48907087536298</v>
      </c>
      <c r="AI149" s="41">
        <v>341.43995757706392</v>
      </c>
    </row>
    <row r="150" spans="1:35" x14ac:dyDescent="0.25">
      <c r="A150" s="5" t="s">
        <v>1</v>
      </c>
      <c r="B150" s="11">
        <v>365.62523200959384</v>
      </c>
      <c r="C150" s="11">
        <v>366.07261957074536</v>
      </c>
      <c r="D150" s="11">
        <v>367.45782347112123</v>
      </c>
      <c r="E150" s="11">
        <v>367.63818834215522</v>
      </c>
      <c r="F150" s="11">
        <v>367.67714089343502</v>
      </c>
      <c r="G150" s="11">
        <v>367.69523873784016</v>
      </c>
      <c r="H150" s="11">
        <v>367.78048618320577</v>
      </c>
      <c r="I150" s="11">
        <v>367.74025975863458</v>
      </c>
      <c r="J150" s="11">
        <v>367.05647156200666</v>
      </c>
      <c r="K150" s="11">
        <v>367.61043891721471</v>
      </c>
      <c r="L150" s="11">
        <v>367.25870010362138</v>
      </c>
      <c r="M150" s="11">
        <v>367.78793226024811</v>
      </c>
      <c r="N150" s="11">
        <v>367.25870010362138</v>
      </c>
      <c r="O150" s="11">
        <v>365.59438030659589</v>
      </c>
      <c r="P150" s="11">
        <v>365.49552972967854</v>
      </c>
      <c r="Q150" s="11">
        <v>359.23853775672382</v>
      </c>
      <c r="R150" s="11">
        <v>351.18130626117005</v>
      </c>
      <c r="S150" s="11">
        <v>349.00992105621879</v>
      </c>
      <c r="T150" s="11">
        <v>339.92600742172192</v>
      </c>
      <c r="U150" s="11">
        <v>383.74056942374523</v>
      </c>
      <c r="V150" s="11">
        <v>355.11616329147597</v>
      </c>
      <c r="W150" s="11">
        <v>368.61573025421865</v>
      </c>
      <c r="X150" s="11">
        <v>401.15089017677394</v>
      </c>
      <c r="Y150" s="11">
        <v>377.91801644352853</v>
      </c>
      <c r="Z150" s="11">
        <v>370.84583509371458</v>
      </c>
      <c r="AA150" s="11">
        <v>369.72095199420534</v>
      </c>
      <c r="AB150" s="11">
        <v>377.99495145358009</v>
      </c>
      <c r="AC150" s="11">
        <v>388.94458717795612</v>
      </c>
      <c r="AD150" s="11">
        <v>389.4338875663442</v>
      </c>
      <c r="AE150" s="11">
        <v>389.98531166257806</v>
      </c>
      <c r="AF150" s="11">
        <v>389.60653185260435</v>
      </c>
      <c r="AG150" s="11">
        <v>379.93163562172663</v>
      </c>
      <c r="AH150" s="11">
        <v>350.63498206554408</v>
      </c>
      <c r="AI150" s="11">
        <v>356.51478535959029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394.33605192109087</v>
      </c>
      <c r="C152" s="42">
        <v>394.33605192109081</v>
      </c>
      <c r="D152" s="42">
        <v>394.33605192109081</v>
      </c>
      <c r="E152" s="42">
        <v>394.33605192109087</v>
      </c>
      <c r="F152" s="42">
        <v>394.33605192109081</v>
      </c>
      <c r="G152" s="42">
        <v>394.33605192109081</v>
      </c>
      <c r="H152" s="42">
        <v>394.33605192109087</v>
      </c>
      <c r="I152" s="42">
        <v>394.33605192109081</v>
      </c>
      <c r="J152" s="42">
        <v>394.33605192109087</v>
      </c>
      <c r="K152" s="42">
        <v>394.33605192109081</v>
      </c>
      <c r="L152" s="42">
        <v>394.33605192109081</v>
      </c>
      <c r="M152" s="42">
        <v>394.33605192109081</v>
      </c>
      <c r="N152" s="42">
        <v>394.33605192109081</v>
      </c>
      <c r="O152" s="42">
        <v>394.33605192109081</v>
      </c>
      <c r="P152" s="42">
        <v>394.33605192109076</v>
      </c>
      <c r="Q152" s="42">
        <v>384.61010700222738</v>
      </c>
      <c r="R152" s="42">
        <v>370.47246309418034</v>
      </c>
      <c r="S152" s="42">
        <v>347.91268158993842</v>
      </c>
      <c r="T152" s="42">
        <v>344.13624813686255</v>
      </c>
      <c r="U152" s="42">
        <v>384.38300553745307</v>
      </c>
      <c r="V152" s="42">
        <v>353.42108140734814</v>
      </c>
      <c r="W152" s="42">
        <v>366.26458923227096</v>
      </c>
      <c r="X152" s="42">
        <v>376.95862289161084</v>
      </c>
      <c r="Y152" s="42">
        <v>369.23726502142341</v>
      </c>
      <c r="Z152" s="42">
        <v>368.17412066273863</v>
      </c>
      <c r="AA152" s="42">
        <v>370.02570003426837</v>
      </c>
      <c r="AB152" s="42">
        <v>380.78723784891844</v>
      </c>
      <c r="AC152" s="42">
        <v>391.46110930693806</v>
      </c>
      <c r="AD152" s="42">
        <v>393.10232639999793</v>
      </c>
      <c r="AE152" s="42">
        <v>399.99039189549455</v>
      </c>
      <c r="AF152" s="42">
        <v>407.51566618228043</v>
      </c>
      <c r="AG152" s="42">
        <v>386.27792213980899</v>
      </c>
      <c r="AH152" s="42">
        <v>359.37051093593885</v>
      </c>
      <c r="AI152" s="42">
        <v>351.94446900215996</v>
      </c>
    </row>
    <row r="153" spans="1:35" x14ac:dyDescent="0.25">
      <c r="A153" s="36" t="s">
        <v>89</v>
      </c>
      <c r="B153" s="43">
        <v>306.12923043558436</v>
      </c>
      <c r="C153" s="43">
        <v>305.29016077292584</v>
      </c>
      <c r="D153" s="43">
        <v>304.3380539869666</v>
      </c>
      <c r="E153" s="43">
        <v>304.57807519929611</v>
      </c>
      <c r="F153" s="43">
        <v>304.37385860734065</v>
      </c>
      <c r="G153" s="43">
        <v>304.2784564288811</v>
      </c>
      <c r="H153" s="43">
        <v>304.4046416219162</v>
      </c>
      <c r="I153" s="43">
        <v>304.65083517471902</v>
      </c>
      <c r="J153" s="43">
        <v>304.92629249165537</v>
      </c>
      <c r="K153" s="43">
        <v>304.59920573292237</v>
      </c>
      <c r="L153" s="43">
        <v>304.75931701977515</v>
      </c>
      <c r="M153" s="43">
        <v>304.75931701977515</v>
      </c>
      <c r="N153" s="43">
        <v>304.75931701977515</v>
      </c>
      <c r="O153" s="43">
        <v>307.71967981567019</v>
      </c>
      <c r="P153" s="43">
        <v>308.42439778405776</v>
      </c>
      <c r="Q153" s="43">
        <v>308.60745093404825</v>
      </c>
      <c r="R153" s="43">
        <v>323.92557079127829</v>
      </c>
      <c r="S153" s="43">
        <v>350.5226811558129</v>
      </c>
      <c r="T153" s="43">
        <v>332.38345697036982</v>
      </c>
      <c r="U153" s="43">
        <v>370.21394998619166</v>
      </c>
      <c r="V153" s="43">
        <v>395.58556773932156</v>
      </c>
      <c r="W153" s="43">
        <v>414.38355177199196</v>
      </c>
      <c r="X153" s="43">
        <v>422.19135228699685</v>
      </c>
      <c r="Y153" s="43">
        <v>405.64932704823644</v>
      </c>
      <c r="Z153" s="43">
        <v>385.7613357923766</v>
      </c>
      <c r="AA153" s="43">
        <v>368.02690555971623</v>
      </c>
      <c r="AB153" s="43">
        <v>357.92552299707728</v>
      </c>
      <c r="AC153" s="43">
        <v>353.06895208757879</v>
      </c>
      <c r="AD153" s="43">
        <v>357.04931334926505</v>
      </c>
      <c r="AE153" s="43">
        <v>328.12087829919403</v>
      </c>
      <c r="AF153" s="43">
        <v>309.25565733689206</v>
      </c>
      <c r="AG153" s="43">
        <v>353.73237413249916</v>
      </c>
      <c r="AH153" s="43">
        <v>322.39683531526344</v>
      </c>
      <c r="AI153" s="43">
        <v>373.53061140391776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164.37404319813791</v>
      </c>
      <c r="C157" s="10">
        <f t="shared" si="160"/>
        <v>163.23440985789239</v>
      </c>
      <c r="D157" s="10">
        <f t="shared" si="160"/>
        <v>72.484543725117931</v>
      </c>
      <c r="E157" s="10">
        <f t="shared" si="160"/>
        <v>41.323463544410416</v>
      </c>
      <c r="F157" s="10">
        <f t="shared" si="160"/>
        <v>40.938186379229123</v>
      </c>
      <c r="G157" s="10">
        <f t="shared" si="160"/>
        <v>40.508736218530125</v>
      </c>
      <c r="H157" s="10">
        <f t="shared" si="160"/>
        <v>39.433193298786854</v>
      </c>
      <c r="I157" s="10">
        <f t="shared" si="160"/>
        <v>38.558850049197495</v>
      </c>
      <c r="J157" s="10">
        <f t="shared" si="160"/>
        <v>39.054290423769018</v>
      </c>
      <c r="K157" s="10">
        <f t="shared" si="160"/>
        <v>39.51384714878958</v>
      </c>
      <c r="L157" s="10">
        <f t="shared" si="160"/>
        <v>37.779626360415286</v>
      </c>
      <c r="M157" s="10">
        <f t="shared" si="160"/>
        <v>36.955793524795631</v>
      </c>
      <c r="N157" s="10">
        <f t="shared" si="160"/>
        <v>36.230327003628851</v>
      </c>
      <c r="O157" s="10">
        <f t="shared" si="160"/>
        <v>36.175786825922238</v>
      </c>
      <c r="P157" s="10">
        <f t="shared" si="160"/>
        <v>35.667484260828168</v>
      </c>
      <c r="Q157" s="10">
        <f t="shared" si="160"/>
        <v>35.555701929069301</v>
      </c>
      <c r="R157" s="10">
        <f t="shared" si="160"/>
        <v>33.639901277117971</v>
      </c>
      <c r="S157" s="10">
        <f t="shared" si="160"/>
        <v>35.132333300173492</v>
      </c>
      <c r="T157" s="10">
        <f t="shared" si="160"/>
        <v>40.630364048712131</v>
      </c>
      <c r="U157" s="10">
        <f t="shared" si="160"/>
        <v>30.151358391893353</v>
      </c>
      <c r="V157" s="10">
        <f t="shared" si="160"/>
        <v>31.635715625626528</v>
      </c>
      <c r="W157" s="10">
        <f t="shared" si="160"/>
        <v>31.18317281114739</v>
      </c>
      <c r="X157" s="10">
        <f t="shared" si="160"/>
        <v>28.15300795494225</v>
      </c>
      <c r="Y157" s="10">
        <f t="shared" si="160"/>
        <v>28.051148260945158</v>
      </c>
      <c r="Z157" s="10">
        <f t="shared" si="160"/>
        <v>28.468444203256883</v>
      </c>
      <c r="AA157" s="10">
        <f t="shared" si="160"/>
        <v>27.181162035465526</v>
      </c>
      <c r="AB157" s="10">
        <f t="shared" si="160"/>
        <v>28.634604792484122</v>
      </c>
      <c r="AC157" s="10">
        <f t="shared" si="160"/>
        <v>28.570470930029796</v>
      </c>
      <c r="AD157" s="10">
        <f t="shared" si="160"/>
        <v>27.776165303153544</v>
      </c>
      <c r="AE157" s="10">
        <f t="shared" si="160"/>
        <v>26.27960325306298</v>
      </c>
      <c r="AF157" s="10">
        <f t="shared" si="160"/>
        <v>39.738330070389836</v>
      </c>
      <c r="AG157" s="10">
        <f t="shared" si="160"/>
        <v>32.092165565013964</v>
      </c>
      <c r="AH157" s="10">
        <f t="shared" ref="AH157:AI157" si="161">IF(AND(AH4=0,AH126=0),0,IF(OR(AH4=0,AH126=0),1/0,AH126/(AH4/1000)))</f>
        <v>23.298975405340972</v>
      </c>
      <c r="AI157" s="10">
        <f t="shared" si="161"/>
        <v>20.531643481255866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184.31254633952437</v>
      </c>
      <c r="C159" s="41">
        <f t="shared" si="164"/>
        <v>182.75915791628071</v>
      </c>
      <c r="D159" s="41">
        <f t="shared" si="164"/>
        <v>81.017100712398161</v>
      </c>
      <c r="E159" s="41">
        <f t="shared" si="164"/>
        <v>46.092934358934265</v>
      </c>
      <c r="F159" s="41">
        <f t="shared" si="164"/>
        <v>45.548558861636479</v>
      </c>
      <c r="G159" s="41">
        <f t="shared" si="164"/>
        <v>44.944664969507414</v>
      </c>
      <c r="H159" s="41">
        <f t="shared" si="164"/>
        <v>43.527687173691071</v>
      </c>
      <c r="I159" s="41">
        <f t="shared" si="164"/>
        <v>42.250613604755131</v>
      </c>
      <c r="J159" s="41">
        <f t="shared" si="164"/>
        <v>43.306338260518359</v>
      </c>
      <c r="K159" s="41">
        <f t="shared" si="164"/>
        <v>44.229554921351863</v>
      </c>
      <c r="L159" s="41">
        <f t="shared" si="164"/>
        <v>41.785866304108247</v>
      </c>
      <c r="M159" s="41">
        <f t="shared" si="164"/>
        <v>40.398311852016157</v>
      </c>
      <c r="N159" s="41">
        <f t="shared" si="164"/>
        <v>39.174740490856664</v>
      </c>
      <c r="O159" s="41">
        <f t="shared" si="164"/>
        <v>38.819228414700177</v>
      </c>
      <c r="P159" s="41">
        <f t="shared" si="164"/>
        <v>38.374489935148141</v>
      </c>
      <c r="Q159" s="41">
        <f t="shared" si="164"/>
        <v>34.38324187764924</v>
      </c>
      <c r="R159" s="41">
        <f t="shared" si="164"/>
        <v>33.210175421827962</v>
      </c>
      <c r="S159" s="41">
        <f t="shared" si="164"/>
        <v>35.879677216074235</v>
      </c>
      <c r="T159" s="41">
        <f t="shared" si="164"/>
        <v>37.94702321071221</v>
      </c>
      <c r="U159" s="41">
        <f t="shared" si="164"/>
        <v>35.608968070070709</v>
      </c>
      <c r="V159" s="41">
        <f t="shared" si="164"/>
        <v>32.363491928106519</v>
      </c>
      <c r="W159" s="41">
        <f t="shared" si="164"/>
        <v>28.155704705967278</v>
      </c>
      <c r="X159" s="41">
        <f t="shared" si="164"/>
        <v>23.808865917549081</v>
      </c>
      <c r="Y159" s="41">
        <f t="shared" si="164"/>
        <v>23.694994834721648</v>
      </c>
      <c r="Z159" s="41">
        <f t="shared" si="164"/>
        <v>24.326720722795976</v>
      </c>
      <c r="AA159" s="41">
        <f t="shared" si="164"/>
        <v>22.198216451744411</v>
      </c>
      <c r="AB159" s="41">
        <f t="shared" si="164"/>
        <v>23.105879889248044</v>
      </c>
      <c r="AC159" s="41">
        <f t="shared" si="164"/>
        <v>24.172701848080113</v>
      </c>
      <c r="AD159" s="41">
        <f t="shared" si="164"/>
        <v>22.966346828883832</v>
      </c>
      <c r="AE159" s="41">
        <f t="shared" si="164"/>
        <v>21.95421355228898</v>
      </c>
      <c r="AF159" s="41">
        <f t="shared" si="164"/>
        <v>42.371577088570028</v>
      </c>
      <c r="AG159" s="41">
        <f t="shared" si="164"/>
        <v>32.695159579185983</v>
      </c>
      <c r="AH159" s="41">
        <f t="shared" ref="AH159:AI159" si="165">IF(AND(AH6=0,AH128=0),0,IF(OR(AH6=0,AH128=0),1/0,AH128/(AH6/1000)))</f>
        <v>21.157522221893185</v>
      </c>
      <c r="AI159" s="41">
        <f t="shared" si="165"/>
        <v>18.376206848294384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131.2235592539194</v>
      </c>
      <c r="C160" s="41">
        <f t="shared" si="166"/>
        <v>130.63401488596261</v>
      </c>
      <c r="D160" s="41">
        <f t="shared" si="166"/>
        <v>58.169803567827195</v>
      </c>
      <c r="E160" s="41">
        <f t="shared" si="166"/>
        <v>33.276745120387424</v>
      </c>
      <c r="F160" s="41">
        <f t="shared" si="166"/>
        <v>33.105918454890116</v>
      </c>
      <c r="G160" s="41">
        <f t="shared" si="166"/>
        <v>32.917804559586934</v>
      </c>
      <c r="H160" s="41">
        <f t="shared" si="166"/>
        <v>32.326029128302729</v>
      </c>
      <c r="I160" s="41">
        <f t="shared" si="166"/>
        <v>32.018831872718117</v>
      </c>
      <c r="J160" s="41">
        <f t="shared" si="166"/>
        <v>31.764212461556536</v>
      </c>
      <c r="K160" s="41">
        <f t="shared" si="166"/>
        <v>31.631458374028995</v>
      </c>
      <c r="L160" s="41">
        <f t="shared" si="166"/>
        <v>30.861980877621018</v>
      </c>
      <c r="M160" s="41">
        <f t="shared" si="166"/>
        <v>30.816529273038086</v>
      </c>
      <c r="N160" s="41">
        <f t="shared" si="166"/>
        <v>30.817182495470625</v>
      </c>
      <c r="O160" s="41">
        <f t="shared" si="166"/>
        <v>31.206446759815343</v>
      </c>
      <c r="P160" s="41">
        <f t="shared" si="166"/>
        <v>30.616750137004168</v>
      </c>
      <c r="Q160" s="41">
        <f t="shared" si="166"/>
        <v>37.556010150627664</v>
      </c>
      <c r="R160" s="41">
        <f t="shared" si="166"/>
        <v>34.281013282445983</v>
      </c>
      <c r="S160" s="41">
        <f t="shared" si="166"/>
        <v>34.081159280413296</v>
      </c>
      <c r="T160" s="41">
        <f t="shared" si="166"/>
        <v>45.019858146155038</v>
      </c>
      <c r="U160" s="41">
        <f t="shared" si="166"/>
        <v>23.908672779229992</v>
      </c>
      <c r="V160" s="41">
        <f t="shared" si="166"/>
        <v>30.720788493431954</v>
      </c>
      <c r="W160" s="41">
        <f t="shared" si="166"/>
        <v>35.756311626267717</v>
      </c>
      <c r="X160" s="41">
        <f t="shared" si="166"/>
        <v>33.867409146500023</v>
      </c>
      <c r="Y160" s="41">
        <f t="shared" si="166"/>
        <v>33.415932270613482</v>
      </c>
      <c r="Z160" s="41">
        <f t="shared" si="166"/>
        <v>33.481937646329619</v>
      </c>
      <c r="AA160" s="41">
        <f t="shared" si="166"/>
        <v>33.353682378577531</v>
      </c>
      <c r="AB160" s="41">
        <f t="shared" si="166"/>
        <v>35.085523568820392</v>
      </c>
      <c r="AC160" s="41">
        <f t="shared" si="166"/>
        <v>33.338220907381988</v>
      </c>
      <c r="AD160" s="41">
        <f t="shared" si="166"/>
        <v>32.598080257315402</v>
      </c>
      <c r="AE160" s="41">
        <f t="shared" si="166"/>
        <v>30.234950692851733</v>
      </c>
      <c r="AF160" s="41">
        <f t="shared" si="166"/>
        <v>37.451352108881956</v>
      </c>
      <c r="AG160" s="41">
        <f t="shared" si="166"/>
        <v>31.44534163588197</v>
      </c>
      <c r="AH160" s="41">
        <f t="shared" ref="AH160:AI160" si="167">IF(AND(AH7=0,AH129=0),0,IF(OR(AH7=0,AH129=0),1/0,AH129/(AH7/1000)))</f>
        <v>25.38233756515864</v>
      </c>
      <c r="AI160" s="41">
        <f t="shared" si="167"/>
        <v>22.799253350264209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374.00989473135269</v>
      </c>
      <c r="C161" s="11">
        <f t="shared" si="168"/>
        <v>380.20102435512166</v>
      </c>
      <c r="D161" s="11">
        <f t="shared" si="168"/>
        <v>171.28665755007694</v>
      </c>
      <c r="E161" s="11">
        <f t="shared" si="168"/>
        <v>95.020595771947541</v>
      </c>
      <c r="F161" s="11">
        <f t="shared" si="168"/>
        <v>95.120500836499104</v>
      </c>
      <c r="G161" s="11">
        <f t="shared" si="168"/>
        <v>92.864235684081436</v>
      </c>
      <c r="H161" s="11">
        <f t="shared" si="168"/>
        <v>94.701188596234573</v>
      </c>
      <c r="I161" s="11">
        <f t="shared" si="168"/>
        <v>93.428024117463252</v>
      </c>
      <c r="J161" s="11">
        <f t="shared" si="168"/>
        <v>95.556762382904324</v>
      </c>
      <c r="K161" s="11">
        <f t="shared" si="168"/>
        <v>98.071374853084848</v>
      </c>
      <c r="L161" s="11">
        <f t="shared" si="168"/>
        <v>100.34015458748617</v>
      </c>
      <c r="M161" s="11">
        <f t="shared" si="168"/>
        <v>95.481590137668292</v>
      </c>
      <c r="N161" s="11">
        <f t="shared" si="168"/>
        <v>101.53245749253387</v>
      </c>
      <c r="O161" s="11">
        <f t="shared" si="168"/>
        <v>95.507873743572915</v>
      </c>
      <c r="P161" s="11">
        <f t="shared" si="168"/>
        <v>101.98777007514471</v>
      </c>
      <c r="Q161" s="11">
        <f t="shared" si="168"/>
        <v>101.97005022336428</v>
      </c>
      <c r="R161" s="11">
        <f t="shared" si="168"/>
        <v>107.23450976307554</v>
      </c>
      <c r="S161" s="11">
        <f t="shared" si="168"/>
        <v>104.82442500077283</v>
      </c>
      <c r="T161" s="11">
        <f t="shared" si="168"/>
        <v>153.38002099942736</v>
      </c>
      <c r="U161" s="11">
        <f t="shared" si="168"/>
        <v>120.41963442972184</v>
      </c>
      <c r="V161" s="11">
        <f t="shared" si="168"/>
        <v>107.09146468100556</v>
      </c>
      <c r="W161" s="11">
        <f t="shared" si="168"/>
        <v>101.95293935481689</v>
      </c>
      <c r="X161" s="11">
        <f t="shared" si="168"/>
        <v>43.702755749857687</v>
      </c>
      <c r="Y161" s="11">
        <f t="shared" si="168"/>
        <v>67.681606931884858</v>
      </c>
      <c r="Z161" s="11">
        <f t="shared" si="168"/>
        <v>66.95418059101344</v>
      </c>
      <c r="AA161" s="11">
        <f t="shared" si="168"/>
        <v>65.423001681052042</v>
      </c>
      <c r="AB161" s="11">
        <f t="shared" si="168"/>
        <v>71.541912474190923</v>
      </c>
      <c r="AC161" s="11">
        <f t="shared" si="168"/>
        <v>92.372780009580794</v>
      </c>
      <c r="AD161" s="11">
        <f t="shared" si="168"/>
        <v>83.563170705300095</v>
      </c>
      <c r="AE161" s="11">
        <f t="shared" si="168"/>
        <v>71.467573040737605</v>
      </c>
      <c r="AF161" s="11">
        <f t="shared" si="168"/>
        <v>119.81867681488481</v>
      </c>
      <c r="AG161" s="11">
        <f t="shared" si="168"/>
        <v>107.73542117192981</v>
      </c>
      <c r="AH161" s="11">
        <f t="shared" ref="AH161:AI161" si="169">IF(AND(AH8=0,AH130=0),0,IF(OR(AH8=0,AH130=0),1/0,AH130/(AH8/1000)))</f>
        <v>70.174235884829073</v>
      </c>
      <c r="AI161" s="11">
        <f t="shared" si="169"/>
        <v>65.673341218011245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325.03367282012579</v>
      </c>
      <c r="C163" s="42">
        <f t="shared" si="172"/>
        <v>324.52238648495853</v>
      </c>
      <c r="D163" s="42">
        <f t="shared" si="172"/>
        <v>145.17634716333995</v>
      </c>
      <c r="E163" s="42">
        <f t="shared" si="172"/>
        <v>81.732791980583599</v>
      </c>
      <c r="F163" s="42">
        <f t="shared" si="172"/>
        <v>81.397473173790203</v>
      </c>
      <c r="G163" s="42">
        <f t="shared" si="172"/>
        <v>81.360338536249799</v>
      </c>
      <c r="H163" s="42">
        <f t="shared" si="172"/>
        <v>83.74721204280695</v>
      </c>
      <c r="I163" s="42">
        <f t="shared" si="172"/>
        <v>82.696822855041944</v>
      </c>
      <c r="J163" s="42">
        <f t="shared" si="172"/>
        <v>84.474339892437129</v>
      </c>
      <c r="K163" s="42">
        <f t="shared" si="172"/>
        <v>86.148648632419707</v>
      </c>
      <c r="L163" s="42">
        <f t="shared" si="172"/>
        <v>89.533589681920986</v>
      </c>
      <c r="M163" s="42">
        <f t="shared" si="172"/>
        <v>86.809132283873666</v>
      </c>
      <c r="N163" s="42">
        <f t="shared" si="172"/>
        <v>92.386732973877088</v>
      </c>
      <c r="O163" s="42">
        <f t="shared" si="172"/>
        <v>90.605890249499566</v>
      </c>
      <c r="P163" s="42">
        <f t="shared" si="172"/>
        <v>99.731215308629629</v>
      </c>
      <c r="Q163" s="42">
        <f t="shared" si="172"/>
        <v>91.087874700455302</v>
      </c>
      <c r="R163" s="42">
        <f t="shared" si="172"/>
        <v>110.30813753433937</v>
      </c>
      <c r="S163" s="42">
        <f t="shared" si="172"/>
        <v>123.20783431961102</v>
      </c>
      <c r="T163" s="42">
        <f t="shared" si="172"/>
        <v>129.04653899019306</v>
      </c>
      <c r="U163" s="42">
        <f t="shared" si="172"/>
        <v>126.17941947326591</v>
      </c>
      <c r="V163" s="42">
        <f t="shared" si="172"/>
        <v>111.41750223937697</v>
      </c>
      <c r="W163" s="42">
        <f t="shared" si="172"/>
        <v>109.71201721158236</v>
      </c>
      <c r="X163" s="42">
        <f t="shared" si="172"/>
        <v>101.24706714838473</v>
      </c>
      <c r="Y163" s="42">
        <f t="shared" si="172"/>
        <v>108.47787996811853</v>
      </c>
      <c r="Z163" s="42">
        <f t="shared" si="172"/>
        <v>89.85430174172123</v>
      </c>
      <c r="AA163" s="42">
        <f t="shared" si="172"/>
        <v>86.336475295724725</v>
      </c>
      <c r="AB163" s="42">
        <f t="shared" si="172"/>
        <v>89.593862957692622</v>
      </c>
      <c r="AC163" s="42">
        <f t="shared" si="172"/>
        <v>104.45260030236207</v>
      </c>
      <c r="AD163" s="42">
        <f t="shared" si="172"/>
        <v>103.98256529646036</v>
      </c>
      <c r="AE163" s="42">
        <f t="shared" si="172"/>
        <v>97.936852693460224</v>
      </c>
      <c r="AF163" s="42">
        <f t="shared" si="172"/>
        <v>170.04744556029786</v>
      </c>
      <c r="AG163" s="42">
        <f t="shared" si="172"/>
        <v>154.68045319388594</v>
      </c>
      <c r="AH163" s="42">
        <f t="shared" ref="AH163:AI163" si="173">IF(AND(AH10=0,AH132=0),0,IF(OR(AH10=0,AH132=0),1/0,AH132/(AH10/1000)))</f>
        <v>109.37236185503818</v>
      </c>
      <c r="AI163" s="42">
        <f t="shared" si="173"/>
        <v>98.935449469788793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525.00450120902462</v>
      </c>
      <c r="C164" s="43">
        <f t="shared" si="174"/>
        <v>570.15686342648337</v>
      </c>
      <c r="D164" s="43">
        <f t="shared" si="174"/>
        <v>273.43906306863227</v>
      </c>
      <c r="E164" s="43">
        <f t="shared" si="174"/>
        <v>144.45435395594276</v>
      </c>
      <c r="F164" s="43">
        <f t="shared" si="174"/>
        <v>147.48036861442824</v>
      </c>
      <c r="G164" s="43">
        <f t="shared" si="174"/>
        <v>132.2502173865532</v>
      </c>
      <c r="H164" s="43">
        <f t="shared" si="174"/>
        <v>130.97013461158403</v>
      </c>
      <c r="I164" s="43">
        <f t="shared" si="174"/>
        <v>128.81088133149447</v>
      </c>
      <c r="J164" s="43">
        <f t="shared" si="174"/>
        <v>130.6127234451323</v>
      </c>
      <c r="K164" s="43">
        <f t="shared" si="174"/>
        <v>138.25508727592108</v>
      </c>
      <c r="L164" s="43">
        <f t="shared" si="174"/>
        <v>133.62650536928831</v>
      </c>
      <c r="M164" s="43">
        <f t="shared" si="174"/>
        <v>121.18058890472108</v>
      </c>
      <c r="N164" s="43">
        <f t="shared" si="174"/>
        <v>127.60233822589004</v>
      </c>
      <c r="O164" s="43">
        <f t="shared" si="174"/>
        <v>106.68726478997195</v>
      </c>
      <c r="P164" s="43">
        <f t="shared" si="174"/>
        <v>106.67158094136904</v>
      </c>
      <c r="Q164" s="43">
        <f t="shared" si="174"/>
        <v>124.471631605342</v>
      </c>
      <c r="R164" s="43">
        <f t="shared" si="174"/>
        <v>103.92494943488639</v>
      </c>
      <c r="S164" s="43">
        <f t="shared" si="174"/>
        <v>89.430654501438042</v>
      </c>
      <c r="T164" s="43">
        <f t="shared" si="174"/>
        <v>188.02874232821492</v>
      </c>
      <c r="U164" s="43">
        <f t="shared" si="174"/>
        <v>57.840158761502089</v>
      </c>
      <c r="V164" s="43">
        <f t="shared" si="174"/>
        <v>59.892805551628634</v>
      </c>
      <c r="W164" s="43">
        <f t="shared" si="174"/>
        <v>41.958649076843841</v>
      </c>
      <c r="X164" s="43">
        <f t="shared" si="174"/>
        <v>28.789165415917864</v>
      </c>
      <c r="Y164" s="43">
        <f t="shared" si="174"/>
        <v>29.575740177476749</v>
      </c>
      <c r="Z164" s="43">
        <f t="shared" si="174"/>
        <v>24.092221637759021</v>
      </c>
      <c r="AA164" s="43">
        <f t="shared" si="174"/>
        <v>23.603305360668582</v>
      </c>
      <c r="AB164" s="43">
        <f t="shared" si="174"/>
        <v>23.7052362264637</v>
      </c>
      <c r="AC164" s="43">
        <f t="shared" si="174"/>
        <v>29.354538147628549</v>
      </c>
      <c r="AD164" s="43">
        <f t="shared" si="174"/>
        <v>21.681206833206073</v>
      </c>
      <c r="AE164" s="43">
        <f t="shared" si="174"/>
        <v>16.036884119100684</v>
      </c>
      <c r="AF164" s="43">
        <f t="shared" si="174"/>
        <v>30.293540009904351</v>
      </c>
      <c r="AG164" s="43">
        <f t="shared" si="174"/>
        <v>28.395177205778658</v>
      </c>
      <c r="AH164" s="43">
        <f t="shared" ref="AH164:AI164" si="175">IF(AND(AH11=0,AH133=0),0,IF(OR(AH11=0,AH133=0),1/0,AH133/(AH11/1000)))</f>
        <v>22.94617940827283</v>
      </c>
      <c r="AI164" s="43">
        <f t="shared" si="175"/>
        <v>21.57750012899589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11507.204939128373</v>
      </c>
      <c r="C166" s="26">
        <f t="shared" si="176"/>
        <v>11496.824791355326</v>
      </c>
      <c r="D166" s="26">
        <f t="shared" si="176"/>
        <v>5133.6754009997985</v>
      </c>
      <c r="E166" s="26">
        <f t="shared" si="176"/>
        <v>2943.4887320777179</v>
      </c>
      <c r="F166" s="26">
        <f t="shared" si="176"/>
        <v>2940.6795027279895</v>
      </c>
      <c r="G166" s="26">
        <f t="shared" si="176"/>
        <v>2937.7032402604746</v>
      </c>
      <c r="H166" s="26">
        <f t="shared" si="176"/>
        <v>2934.8471921894193</v>
      </c>
      <c r="I166" s="26">
        <f t="shared" si="176"/>
        <v>2931.8769693258096</v>
      </c>
      <c r="J166" s="26">
        <f t="shared" si="176"/>
        <v>2928.1152082469612</v>
      </c>
      <c r="K166" s="26">
        <f t="shared" si="176"/>
        <v>2926.625631065147</v>
      </c>
      <c r="L166" s="26">
        <f t="shared" si="176"/>
        <v>2919.0317698533809</v>
      </c>
      <c r="M166" s="26">
        <f t="shared" si="176"/>
        <v>2932.3868538391703</v>
      </c>
      <c r="N166" s="26">
        <f t="shared" si="176"/>
        <v>2924.3261726820101</v>
      </c>
      <c r="O166" s="26">
        <f t="shared" si="176"/>
        <v>2954.3566546828638</v>
      </c>
      <c r="P166" s="26">
        <f t="shared" si="176"/>
        <v>2950.5742141427449</v>
      </c>
      <c r="Q166" s="26">
        <f t="shared" si="176"/>
        <v>3076.5731715071042</v>
      </c>
      <c r="R166" s="26">
        <f t="shared" si="176"/>
        <v>3268.8860693856313</v>
      </c>
      <c r="S166" s="26">
        <f t="shared" si="176"/>
        <v>3795.5919056420021</v>
      </c>
      <c r="T166" s="26">
        <f t="shared" si="176"/>
        <v>3821.6310283126027</v>
      </c>
      <c r="U166" s="26">
        <f t="shared" si="176"/>
        <v>2743.9388235389501</v>
      </c>
      <c r="V166" s="26">
        <f t="shared" si="176"/>
        <v>3024.5575210907368</v>
      </c>
      <c r="W166" s="26">
        <f t="shared" si="176"/>
        <v>3291.7260984915561</v>
      </c>
      <c r="X166" s="26">
        <f t="shared" si="176"/>
        <v>3521.2438779722743</v>
      </c>
      <c r="Y166" s="26">
        <f t="shared" si="176"/>
        <v>3916.7662901082344</v>
      </c>
      <c r="Z166" s="26">
        <f t="shared" si="176"/>
        <v>3850.8963191626249</v>
      </c>
      <c r="AA166" s="26">
        <f t="shared" si="176"/>
        <v>3836.2244692513568</v>
      </c>
      <c r="AB166" s="26">
        <f t="shared" si="176"/>
        <v>4205.3960657841517</v>
      </c>
      <c r="AC166" s="26">
        <f t="shared" si="176"/>
        <v>4389.0252248479746</v>
      </c>
      <c r="AD166" s="26">
        <f t="shared" si="176"/>
        <v>4704.715203234744</v>
      </c>
      <c r="AE166" s="26">
        <f t="shared" si="176"/>
        <v>4496.5867348573547</v>
      </c>
      <c r="AF166" s="26">
        <f t="shared" si="176"/>
        <v>4890.4978252343626</v>
      </c>
      <c r="AG166" s="26">
        <f t="shared" si="176"/>
        <v>4637.7647972048362</v>
      </c>
      <c r="AH166" s="26">
        <f t="shared" ref="AH166:AI166" si="177">IF(AND(AH43=0,AH123=0),0,IF(OR(AH43=0,AH123=0),1/0,1000000*AH123/AH43))</f>
        <v>4575.0895978877015</v>
      </c>
      <c r="AI166" s="26">
        <f t="shared" si="177"/>
        <v>4509.0200982679207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11520.921011121431</v>
      </c>
      <c r="C167" s="10">
        <f t="shared" si="178"/>
        <v>11510.435861974913</v>
      </c>
      <c r="D167" s="10">
        <f t="shared" si="178"/>
        <v>5146.0373682723948</v>
      </c>
      <c r="E167" s="10">
        <f t="shared" si="178"/>
        <v>2956.0786882715279</v>
      </c>
      <c r="F167" s="10">
        <f t="shared" si="178"/>
        <v>2953.176464505033</v>
      </c>
      <c r="G167" s="10">
        <f t="shared" si="178"/>
        <v>2950.1461470462941</v>
      </c>
      <c r="H167" s="10">
        <f t="shared" si="178"/>
        <v>2947.3770868612364</v>
      </c>
      <c r="I167" s="10">
        <f t="shared" si="178"/>
        <v>2944.4644903658404</v>
      </c>
      <c r="J167" s="10">
        <f t="shared" si="178"/>
        <v>2940.4767536582394</v>
      </c>
      <c r="K167" s="10">
        <f t="shared" si="178"/>
        <v>2938.9147698525262</v>
      </c>
      <c r="L167" s="10">
        <f t="shared" si="178"/>
        <v>2931.9481031534206</v>
      </c>
      <c r="M167" s="10">
        <f t="shared" si="178"/>
        <v>2942.7887675326911</v>
      </c>
      <c r="N167" s="10">
        <f t="shared" si="178"/>
        <v>2935.2979403573568</v>
      </c>
      <c r="O167" s="10">
        <f t="shared" si="178"/>
        <v>2959.7291234955915</v>
      </c>
      <c r="P167" s="10">
        <f t="shared" si="178"/>
        <v>2956.1581748611825</v>
      </c>
      <c r="Q167" s="10">
        <f t="shared" si="178"/>
        <v>3082.4932304900876</v>
      </c>
      <c r="R167" s="10">
        <f t="shared" si="178"/>
        <v>3273.9113373371893</v>
      </c>
      <c r="S167" s="10">
        <f t="shared" si="178"/>
        <v>3800.3631744995255</v>
      </c>
      <c r="T167" s="10">
        <f t="shared" si="178"/>
        <v>3821.1904714974808</v>
      </c>
      <c r="U167" s="10">
        <f t="shared" si="178"/>
        <v>2751.8634140108102</v>
      </c>
      <c r="V167" s="10">
        <f t="shared" si="178"/>
        <v>3035.0788819555728</v>
      </c>
      <c r="W167" s="10">
        <f t="shared" si="178"/>
        <v>3305.4534169486756</v>
      </c>
      <c r="X167" s="10">
        <f t="shared" si="178"/>
        <v>3527.3224747632594</v>
      </c>
      <c r="Y167" s="10">
        <f t="shared" si="178"/>
        <v>3945.4662848218245</v>
      </c>
      <c r="Z167" s="10">
        <f t="shared" si="178"/>
        <v>3879.9600199770484</v>
      </c>
      <c r="AA167" s="10">
        <f t="shared" si="178"/>
        <v>3867.5914288449612</v>
      </c>
      <c r="AB167" s="10">
        <f t="shared" si="178"/>
        <v>4237.6503578227175</v>
      </c>
      <c r="AC167" s="10">
        <f t="shared" si="178"/>
        <v>4429.0650473478026</v>
      </c>
      <c r="AD167" s="10">
        <f t="shared" si="178"/>
        <v>4752.4754039034115</v>
      </c>
      <c r="AE167" s="10">
        <f t="shared" si="178"/>
        <v>4543.1034243554777</v>
      </c>
      <c r="AF167" s="10">
        <f t="shared" si="178"/>
        <v>5014.2737588561076</v>
      </c>
      <c r="AG167" s="10">
        <f t="shared" si="178"/>
        <v>4727.2632310895124</v>
      </c>
      <c r="AH167" s="10">
        <f t="shared" ref="AH167:AI167" si="179">IF(AND(AH44=0,AH126=0),0,IF(OR(AH44=0,AH126=0),1/0,1000000*AH126/AH44))</f>
        <v>4626.7810778675012</v>
      </c>
      <c r="AI167" s="10">
        <f t="shared" si="179"/>
        <v>4554.7174233713022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10047.911963886711</v>
      </c>
      <c r="C169" s="41">
        <f t="shared" si="182"/>
        <v>10039.012411777916</v>
      </c>
      <c r="D169" s="41">
        <f t="shared" si="182"/>
        <v>4488.3359307052924</v>
      </c>
      <c r="E169" s="41">
        <f t="shared" si="182"/>
        <v>2578.2581087204799</v>
      </c>
      <c r="F169" s="41">
        <f t="shared" si="182"/>
        <v>2575.830364279062</v>
      </c>
      <c r="G169" s="41">
        <f t="shared" si="182"/>
        <v>2573.0983276073621</v>
      </c>
      <c r="H169" s="41">
        <f t="shared" si="182"/>
        <v>2570.8105671572735</v>
      </c>
      <c r="I169" s="41">
        <f t="shared" si="182"/>
        <v>2568.3274081830982</v>
      </c>
      <c r="J169" s="41">
        <f t="shared" si="182"/>
        <v>2564.9349721875478</v>
      </c>
      <c r="K169" s="41">
        <f t="shared" si="182"/>
        <v>2563.5779706053459</v>
      </c>
      <c r="L169" s="41">
        <f t="shared" si="182"/>
        <v>2557.6027648120944</v>
      </c>
      <c r="M169" s="41">
        <f t="shared" si="182"/>
        <v>2567.0787248507199</v>
      </c>
      <c r="N169" s="41">
        <f t="shared" si="182"/>
        <v>2560.4591178430205</v>
      </c>
      <c r="O169" s="41">
        <f t="shared" si="182"/>
        <v>2582.0445892656526</v>
      </c>
      <c r="P169" s="41">
        <f t="shared" si="182"/>
        <v>2578.8990532667349</v>
      </c>
      <c r="Q169" s="41">
        <f t="shared" si="182"/>
        <v>2420.4894743388322</v>
      </c>
      <c r="R169" s="41">
        <f t="shared" si="182"/>
        <v>2535.0302725223473</v>
      </c>
      <c r="S169" s="41">
        <f t="shared" si="182"/>
        <v>2963.006192452191</v>
      </c>
      <c r="T169" s="41">
        <f t="shared" si="182"/>
        <v>2968.0018227335099</v>
      </c>
      <c r="U169" s="41">
        <f t="shared" si="182"/>
        <v>2282.7600794563455</v>
      </c>
      <c r="V169" s="41">
        <f t="shared" si="182"/>
        <v>2280.2112862946929</v>
      </c>
      <c r="W169" s="41">
        <f t="shared" si="182"/>
        <v>2440.7679620649387</v>
      </c>
      <c r="X169" s="41">
        <f t="shared" si="182"/>
        <v>2504.8170553633977</v>
      </c>
      <c r="Y169" s="41">
        <f t="shared" si="182"/>
        <v>2751.0781063177415</v>
      </c>
      <c r="Z169" s="41">
        <f t="shared" si="182"/>
        <v>2711.7024435252897</v>
      </c>
      <c r="AA169" s="41">
        <f t="shared" si="182"/>
        <v>2671.7698896650481</v>
      </c>
      <c r="AB169" s="41">
        <f t="shared" si="182"/>
        <v>2879.0984003085391</v>
      </c>
      <c r="AC169" s="41">
        <f t="shared" si="182"/>
        <v>2983.1558084577164</v>
      </c>
      <c r="AD169" s="41">
        <f t="shared" si="182"/>
        <v>3015.2145754877329</v>
      </c>
      <c r="AE169" s="41">
        <f t="shared" si="182"/>
        <v>2906.9726724425614</v>
      </c>
      <c r="AF169" s="41">
        <f t="shared" si="182"/>
        <v>3984.3060040028204</v>
      </c>
      <c r="AG169" s="41">
        <f t="shared" si="182"/>
        <v>4264.5193428456632</v>
      </c>
      <c r="AH169" s="41">
        <f t="shared" ref="AH169:AI169" si="183">IF(AND(AH46=0,AH128=0),0,IF(OR(AH46=0,AH128=0),1/0,1000000*AH128/AH46))</f>
        <v>3166.2882773890401</v>
      </c>
      <c r="AI169" s="41">
        <f t="shared" si="183"/>
        <v>3103.8901943625933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17518.309787825892</v>
      </c>
      <c r="C170" s="41">
        <f t="shared" si="184"/>
        <v>17503.14227732268</v>
      </c>
      <c r="D170" s="41">
        <f t="shared" si="184"/>
        <v>7825.417434822416</v>
      </c>
      <c r="E170" s="41">
        <f t="shared" si="184"/>
        <v>4495.6177928836414</v>
      </c>
      <c r="F170" s="41">
        <f t="shared" si="184"/>
        <v>4490.8905840615544</v>
      </c>
      <c r="G170" s="41">
        <f t="shared" si="184"/>
        <v>4486.0388972505971</v>
      </c>
      <c r="H170" s="41">
        <f t="shared" si="184"/>
        <v>4481.7375666976977</v>
      </c>
      <c r="I170" s="41">
        <f t="shared" si="184"/>
        <v>4477.2410800445587</v>
      </c>
      <c r="J170" s="41">
        <f t="shared" si="184"/>
        <v>4470.4323834553306</v>
      </c>
      <c r="K170" s="41">
        <f t="shared" si="184"/>
        <v>4467.78808799127</v>
      </c>
      <c r="L170" s="41">
        <f t="shared" si="184"/>
        <v>4457.1297505312714</v>
      </c>
      <c r="M170" s="41">
        <f t="shared" si="184"/>
        <v>4473.4322130841692</v>
      </c>
      <c r="N170" s="41">
        <f t="shared" si="184"/>
        <v>4461.8184019760411</v>
      </c>
      <c r="O170" s="41">
        <f t="shared" si="184"/>
        <v>4498.4504939566896</v>
      </c>
      <c r="P170" s="41">
        <f t="shared" si="184"/>
        <v>4493.33093288481</v>
      </c>
      <c r="Q170" s="41">
        <f t="shared" si="184"/>
        <v>5381.3760736109698</v>
      </c>
      <c r="R170" s="41">
        <f t="shared" si="184"/>
        <v>5656.9744900720179</v>
      </c>
      <c r="S170" s="41">
        <f t="shared" si="184"/>
        <v>6535.1332335724173</v>
      </c>
      <c r="T170" s="41">
        <f t="shared" si="184"/>
        <v>6330.2789220358272</v>
      </c>
      <c r="U170" s="41">
        <f t="shared" si="184"/>
        <v>4234.2299512029185</v>
      </c>
      <c r="V170" s="41">
        <f t="shared" si="184"/>
        <v>5404.6998595479372</v>
      </c>
      <c r="W170" s="41">
        <f t="shared" si="184"/>
        <v>5712.7095270801647</v>
      </c>
      <c r="X170" s="41">
        <f t="shared" si="184"/>
        <v>5666.3506015985186</v>
      </c>
      <c r="Y170" s="41">
        <f t="shared" si="184"/>
        <v>6354.7965598906367</v>
      </c>
      <c r="Z170" s="41">
        <f t="shared" si="184"/>
        <v>6246.9545755811178</v>
      </c>
      <c r="AA170" s="41">
        <f t="shared" si="184"/>
        <v>6129.2359047596656</v>
      </c>
      <c r="AB170" s="41">
        <f t="shared" si="184"/>
        <v>6648.1902745291636</v>
      </c>
      <c r="AC170" s="41">
        <f t="shared" si="184"/>
        <v>7155.2339596731708</v>
      </c>
      <c r="AD170" s="41">
        <f t="shared" si="184"/>
        <v>8013.5724850770021</v>
      </c>
      <c r="AE170" s="41">
        <f t="shared" si="184"/>
        <v>7254.0964472060477</v>
      </c>
      <c r="AF170" s="41">
        <f t="shared" si="184"/>
        <v>6721.6242264965904</v>
      </c>
      <c r="AG170" s="41">
        <f t="shared" si="184"/>
        <v>5378.1470867432936</v>
      </c>
      <c r="AH170" s="41">
        <f t="shared" ref="AH170:AI170" si="185">IF(AND(AH47=0,AH129=0),0,IF(OR(AH47=0,AH129=0),1/0,1000000*AH129/AH47))</f>
        <v>7391.7028136719082</v>
      </c>
      <c r="AI170" s="41">
        <f t="shared" si="185"/>
        <v>7545.2816000324474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9562.0317536743732</v>
      </c>
      <c r="C171" s="11">
        <f t="shared" si="186"/>
        <v>9559.3305551998401</v>
      </c>
      <c r="D171" s="11">
        <f t="shared" si="186"/>
        <v>4241.4608304882795</v>
      </c>
      <c r="E171" s="11">
        <f t="shared" si="186"/>
        <v>2430.9150639419813</v>
      </c>
      <c r="F171" s="11">
        <f t="shared" si="186"/>
        <v>2430.182447559599</v>
      </c>
      <c r="G171" s="11">
        <f t="shared" si="186"/>
        <v>2428.3264004924754</v>
      </c>
      <c r="H171" s="11">
        <f t="shared" si="186"/>
        <v>2422.2564648724265</v>
      </c>
      <c r="I171" s="11">
        <f t="shared" si="186"/>
        <v>2417.8703890104034</v>
      </c>
      <c r="J171" s="11">
        <f t="shared" si="186"/>
        <v>2427.394381461017</v>
      </c>
      <c r="K171" s="11">
        <f t="shared" si="186"/>
        <v>2416.5406332113189</v>
      </c>
      <c r="L171" s="11">
        <f t="shared" si="186"/>
        <v>2417.1942319312534</v>
      </c>
      <c r="M171" s="11">
        <f t="shared" si="186"/>
        <v>2413.6847269785349</v>
      </c>
      <c r="N171" s="11">
        <f t="shared" si="186"/>
        <v>2419.8937754904432</v>
      </c>
      <c r="O171" s="11">
        <f t="shared" si="186"/>
        <v>2438.5996486609852</v>
      </c>
      <c r="P171" s="11">
        <f t="shared" si="186"/>
        <v>2428.5419840507338</v>
      </c>
      <c r="Q171" s="11">
        <f t="shared" si="186"/>
        <v>2482.8587998109715</v>
      </c>
      <c r="R171" s="11">
        <f t="shared" si="186"/>
        <v>2848.1388979467974</v>
      </c>
      <c r="S171" s="11">
        <f t="shared" si="186"/>
        <v>3391.8203406006646</v>
      </c>
      <c r="T171" s="11">
        <f t="shared" si="186"/>
        <v>3870.594710748423</v>
      </c>
      <c r="U171" s="11">
        <f t="shared" si="186"/>
        <v>2052.5316011619329</v>
      </c>
      <c r="V171" s="11">
        <f t="shared" si="186"/>
        <v>2152.6617107838229</v>
      </c>
      <c r="W171" s="11">
        <f t="shared" si="186"/>
        <v>2150.5146983996706</v>
      </c>
      <c r="X171" s="11">
        <f t="shared" si="186"/>
        <v>3126.763133459172</v>
      </c>
      <c r="Y171" s="11">
        <f t="shared" si="186"/>
        <v>2534.3569293571727</v>
      </c>
      <c r="Z171" s="11">
        <f t="shared" si="186"/>
        <v>2254.5786237341913</v>
      </c>
      <c r="AA171" s="11">
        <f t="shared" si="186"/>
        <v>2157.046565673701</v>
      </c>
      <c r="AB171" s="11">
        <f t="shared" si="186"/>
        <v>2237.7089563662357</v>
      </c>
      <c r="AC171" s="11">
        <f t="shared" si="186"/>
        <v>2254.0189237591826</v>
      </c>
      <c r="AD171" s="11">
        <f t="shared" si="186"/>
        <v>2229.3803058569065</v>
      </c>
      <c r="AE171" s="11">
        <f t="shared" si="186"/>
        <v>2122.2936972671764</v>
      </c>
      <c r="AF171" s="11">
        <f t="shared" si="186"/>
        <v>2851.9042938806224</v>
      </c>
      <c r="AG171" s="11">
        <f t="shared" si="186"/>
        <v>2708.7782475889144</v>
      </c>
      <c r="AH171" s="11">
        <f t="shared" ref="AH171:AI171" si="187">IF(AND(AH48=0,AH130=0),0,IF(OR(AH48=0,AH130=0),1/0,1000000*AH130/AH48))</f>
        <v>2346.3955097725679</v>
      </c>
      <c r="AI171" s="11">
        <f t="shared" si="187"/>
        <v>2393.2896744266145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7456.8429335914525</v>
      </c>
      <c r="C173" s="42">
        <f t="shared" si="190"/>
        <v>7450.2383213602625</v>
      </c>
      <c r="D173" s="42">
        <f t="shared" si="190"/>
        <v>3330.9225029792201</v>
      </c>
      <c r="E173" s="42">
        <f t="shared" si="190"/>
        <v>1913.3991050166746</v>
      </c>
      <c r="F173" s="42">
        <f t="shared" si="190"/>
        <v>1911.5974064102761</v>
      </c>
      <c r="G173" s="42">
        <f t="shared" si="190"/>
        <v>1909.5698838341534</v>
      </c>
      <c r="H173" s="42">
        <f t="shared" si="190"/>
        <v>1907.8720713525843</v>
      </c>
      <c r="I173" s="42">
        <f t="shared" si="190"/>
        <v>1906.0292480360476</v>
      </c>
      <c r="J173" s="42">
        <f t="shared" si="190"/>
        <v>1903.5116242280369</v>
      </c>
      <c r="K173" s="42">
        <f t="shared" si="190"/>
        <v>1902.504554530821</v>
      </c>
      <c r="L173" s="42">
        <f t="shared" si="190"/>
        <v>1898.0701833643232</v>
      </c>
      <c r="M173" s="42">
        <f t="shared" si="190"/>
        <v>1905.1025644109516</v>
      </c>
      <c r="N173" s="42">
        <f t="shared" si="190"/>
        <v>1900.1899646672509</v>
      </c>
      <c r="O173" s="42">
        <f t="shared" si="190"/>
        <v>1916.2091605583573</v>
      </c>
      <c r="P173" s="42">
        <f t="shared" si="190"/>
        <v>1913.874768301519</v>
      </c>
      <c r="Q173" s="42">
        <f t="shared" si="190"/>
        <v>1796.3144877688846</v>
      </c>
      <c r="R173" s="42">
        <f t="shared" si="190"/>
        <v>1963.3741657748528</v>
      </c>
      <c r="S173" s="42">
        <f t="shared" si="190"/>
        <v>2395.0005309122466</v>
      </c>
      <c r="T173" s="42">
        <f t="shared" si="190"/>
        <v>2503.8169853274389</v>
      </c>
      <c r="U173" s="42">
        <f t="shared" si="190"/>
        <v>2009.9077702881098</v>
      </c>
      <c r="V173" s="42">
        <f t="shared" si="190"/>
        <v>2095.464576951947</v>
      </c>
      <c r="W173" s="42">
        <f t="shared" si="190"/>
        <v>2090.7674297881686</v>
      </c>
      <c r="X173" s="42">
        <f t="shared" si="190"/>
        <v>2000.2440565483541</v>
      </c>
      <c r="Y173" s="42">
        <f t="shared" si="190"/>
        <v>2163.8582814007937</v>
      </c>
      <c r="Z173" s="42">
        <f t="shared" si="190"/>
        <v>2100.8138951128371</v>
      </c>
      <c r="AA173" s="42">
        <f t="shared" si="190"/>
        <v>2038.7547814173001</v>
      </c>
      <c r="AB173" s="42">
        <f t="shared" si="190"/>
        <v>2163.9318407780293</v>
      </c>
      <c r="AC173" s="42">
        <f t="shared" si="190"/>
        <v>2208.4362462037802</v>
      </c>
      <c r="AD173" s="42">
        <f t="shared" si="190"/>
        <v>2198.6178243716327</v>
      </c>
      <c r="AE173" s="42">
        <f t="shared" si="190"/>
        <v>2091.4046696715436</v>
      </c>
      <c r="AF173" s="42">
        <f t="shared" si="190"/>
        <v>2819.5661182929152</v>
      </c>
      <c r="AG173" s="42">
        <f t="shared" si="190"/>
        <v>2674.1447409152652</v>
      </c>
      <c r="AH173" s="42">
        <f t="shared" ref="AH173:AI173" si="191">IF(AND(AH50=0,AH132=0),0,IF(OR(AH50=0,AH132=0),1/0,1000000*AH132/AH50))</f>
        <v>2258.8835099326225</v>
      </c>
      <c r="AI173" s="42">
        <f t="shared" si="191"/>
        <v>2277.3663583825464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20735.726260268344</v>
      </c>
      <c r="C174" s="43">
        <f t="shared" si="192"/>
        <v>21229.640915778837</v>
      </c>
      <c r="D174" s="43">
        <f t="shared" si="192"/>
        <v>9813.9553948437224</v>
      </c>
      <c r="E174" s="43">
        <f t="shared" si="192"/>
        <v>5644.3281112223722</v>
      </c>
      <c r="F174" s="43">
        <f t="shared" si="192"/>
        <v>5668.4579267364834</v>
      </c>
      <c r="G174" s="43">
        <f t="shared" si="192"/>
        <v>5676.1932873967526</v>
      </c>
      <c r="H174" s="43">
        <f t="shared" si="192"/>
        <v>5643.9271400756516</v>
      </c>
      <c r="I174" s="43">
        <f t="shared" si="192"/>
        <v>5602.6597106286181</v>
      </c>
      <c r="J174" s="43">
        <f t="shared" si="192"/>
        <v>5555.2826084696908</v>
      </c>
      <c r="K174" s="43">
        <f t="shared" si="192"/>
        <v>5586.4297850743906</v>
      </c>
      <c r="L174" s="43">
        <f t="shared" si="192"/>
        <v>5549.8393525937609</v>
      </c>
      <c r="M174" s="43">
        <f t="shared" si="192"/>
        <v>5570.4015980876729</v>
      </c>
      <c r="N174" s="43">
        <f t="shared" si="192"/>
        <v>5556.0374614924658</v>
      </c>
      <c r="O174" s="43">
        <f t="shared" si="192"/>
        <v>5166.6388643080409</v>
      </c>
      <c r="P174" s="43">
        <f t="shared" si="192"/>
        <v>5079.0781451591893</v>
      </c>
      <c r="Q174" s="43">
        <f t="shared" si="192"/>
        <v>5888.1185875397241</v>
      </c>
      <c r="R174" s="43">
        <f t="shared" si="192"/>
        <v>5872.7997265346066</v>
      </c>
      <c r="S174" s="43">
        <f t="shared" si="192"/>
        <v>6524.6825996214084</v>
      </c>
      <c r="T174" s="43">
        <f t="shared" si="192"/>
        <v>8296.3511549687501</v>
      </c>
      <c r="U174" s="43">
        <f t="shared" si="192"/>
        <v>4126.8913703546687</v>
      </c>
      <c r="V174" s="43">
        <f t="shared" si="192"/>
        <v>4826.6277174240086</v>
      </c>
      <c r="W174" s="43">
        <f t="shared" si="192"/>
        <v>5093.0676775161328</v>
      </c>
      <c r="X174" s="43">
        <f t="shared" si="192"/>
        <v>6424.6885470241741</v>
      </c>
      <c r="Y174" s="43">
        <f t="shared" si="192"/>
        <v>6130.3732183455531</v>
      </c>
      <c r="Z174" s="43">
        <f t="shared" si="192"/>
        <v>4609.974693979475</v>
      </c>
      <c r="AA174" s="43">
        <f t="shared" si="192"/>
        <v>3747.4138873430888</v>
      </c>
      <c r="AB174" s="43">
        <f t="shared" si="192"/>
        <v>3398.0217742534751</v>
      </c>
      <c r="AC174" s="43">
        <f t="shared" si="192"/>
        <v>3654.05830581798</v>
      </c>
      <c r="AD174" s="43">
        <f t="shared" si="192"/>
        <v>2798.4862133344841</v>
      </c>
      <c r="AE174" s="43">
        <f t="shared" si="192"/>
        <v>2616.5181387973003</v>
      </c>
      <c r="AF174" s="43">
        <f t="shared" si="192"/>
        <v>3221.5740265793152</v>
      </c>
      <c r="AG174" s="43">
        <f t="shared" si="192"/>
        <v>3075.4859653099084</v>
      </c>
      <c r="AH174" s="43">
        <f t="shared" ref="AH174:AI174" si="193">IF(AND(AH51=0,AH133=0),0,IF(OR(AH51=0,AH133=0),1/0,1000000*AH133/AH51))</f>
        <v>3017.8237844066343</v>
      </c>
      <c r="AI174" s="43">
        <f t="shared" si="193"/>
        <v>3465.5803478342423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0.99418164514055407</v>
      </c>
      <c r="C177" s="12">
        <f t="shared" si="196"/>
        <v>0.99419955726281284</v>
      </c>
      <c r="D177" s="12">
        <f t="shared" si="196"/>
        <v>0.98870908011204606</v>
      </c>
      <c r="E177" s="12">
        <f t="shared" si="196"/>
        <v>0.98020128567032783</v>
      </c>
      <c r="F177" s="12">
        <f t="shared" si="196"/>
        <v>0.98025310093608864</v>
      </c>
      <c r="G177" s="12">
        <f t="shared" si="196"/>
        <v>0.98028937128235571</v>
      </c>
      <c r="H177" s="12">
        <f t="shared" si="196"/>
        <v>0.98030649687578586</v>
      </c>
      <c r="I177" s="12">
        <f t="shared" si="196"/>
        <v>0.98028705573407737</v>
      </c>
      <c r="J177" s="12">
        <f t="shared" si="196"/>
        <v>0.98002725042444738</v>
      </c>
      <c r="K177" s="12">
        <f t="shared" si="196"/>
        <v>0.98057474570481917</v>
      </c>
      <c r="L177" s="12">
        <f t="shared" si="196"/>
        <v>0.97922158819151617</v>
      </c>
      <c r="M177" s="12">
        <f t="shared" si="196"/>
        <v>0.98381802795892248</v>
      </c>
      <c r="N177" s="12">
        <f t="shared" si="196"/>
        <v>0.98238432981333712</v>
      </c>
      <c r="O177" s="12">
        <f t="shared" si="196"/>
        <v>0.99149046459110945</v>
      </c>
      <c r="P177" s="12">
        <f t="shared" si="196"/>
        <v>0.99128909427582312</v>
      </c>
      <c r="Q177" s="12">
        <f t="shared" si="196"/>
        <v>0.99203246013253987</v>
      </c>
      <c r="R177" s="12">
        <f t="shared" si="196"/>
        <v>0.98971645012615517</v>
      </c>
      <c r="S177" s="12">
        <f t="shared" si="196"/>
        <v>0.98956362632082473</v>
      </c>
      <c r="T177" s="12">
        <f t="shared" si="196"/>
        <v>0.99096835929823701</v>
      </c>
      <c r="U177" s="12">
        <f t="shared" si="196"/>
        <v>0.99152364824633898</v>
      </c>
      <c r="V177" s="12">
        <f t="shared" si="196"/>
        <v>0.99151382655930587</v>
      </c>
      <c r="W177" s="12">
        <f t="shared" si="196"/>
        <v>0.99223492790481926</v>
      </c>
      <c r="X177" s="12">
        <f t="shared" si="196"/>
        <v>0.98652479595770781</v>
      </c>
      <c r="Y177" s="12">
        <f t="shared" si="196"/>
        <v>0.98683983705959655</v>
      </c>
      <c r="Z177" s="12">
        <f t="shared" si="196"/>
        <v>0.98953114490138516</v>
      </c>
      <c r="AA177" s="12">
        <f t="shared" si="196"/>
        <v>0.9896891738369672</v>
      </c>
      <c r="AB177" s="12">
        <f t="shared" si="196"/>
        <v>0.99141842625464649</v>
      </c>
      <c r="AC177" s="12">
        <f t="shared" si="196"/>
        <v>0.99054605321008127</v>
      </c>
      <c r="AD177" s="12">
        <f t="shared" si="196"/>
        <v>0.99103018792156328</v>
      </c>
      <c r="AE177" s="12">
        <f t="shared" si="196"/>
        <v>0.99093076505194166</v>
      </c>
      <c r="AF177" s="12">
        <f t="shared" si="196"/>
        <v>0.96661985739092182</v>
      </c>
      <c r="AG177" s="12">
        <f t="shared" si="196"/>
        <v>0.97410269054037291</v>
      </c>
      <c r="AH177" s="12">
        <f t="shared" ref="AH177:AI177" si="197">IF(AH126=0,0,AH126/AH$123)</f>
        <v>0.98837448239789594</v>
      </c>
      <c r="AI177" s="12">
        <f t="shared" si="197"/>
        <v>0.9887781837639833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0.69610192626987644</v>
      </c>
      <c r="C179" s="38">
        <f t="shared" si="200"/>
        <v>0.69617208080393922</v>
      </c>
      <c r="D179" s="38">
        <f t="shared" si="200"/>
        <v>0.69238627383468931</v>
      </c>
      <c r="E179" s="38">
        <f t="shared" si="200"/>
        <v>0.68645615420721839</v>
      </c>
      <c r="F179" s="38">
        <f t="shared" si="200"/>
        <v>0.68652957618496435</v>
      </c>
      <c r="G179" s="38">
        <f t="shared" si="200"/>
        <v>0.68647789623932864</v>
      </c>
      <c r="H179" s="38">
        <f t="shared" si="200"/>
        <v>0.68656168274070073</v>
      </c>
      <c r="I179" s="38">
        <f t="shared" si="200"/>
        <v>0.68657803211776669</v>
      </c>
      <c r="J179" s="38">
        <f t="shared" si="200"/>
        <v>0.68638412976002028</v>
      </c>
      <c r="K179" s="38">
        <f t="shared" si="200"/>
        <v>0.68674716706264805</v>
      </c>
      <c r="L179" s="38">
        <f t="shared" si="200"/>
        <v>0.685857506756965</v>
      </c>
      <c r="M179" s="38">
        <f t="shared" si="200"/>
        <v>0.68907338664889328</v>
      </c>
      <c r="N179" s="38">
        <f t="shared" si="200"/>
        <v>0.68799538146237493</v>
      </c>
      <c r="O179" s="38">
        <f t="shared" si="200"/>
        <v>0.69450087768924584</v>
      </c>
      <c r="P179" s="38">
        <f t="shared" si="200"/>
        <v>0.69436810612290234</v>
      </c>
      <c r="Q179" s="38">
        <f t="shared" si="200"/>
        <v>0.60481424923940041</v>
      </c>
      <c r="R179" s="38">
        <f t="shared" si="200"/>
        <v>0.58497517700841184</v>
      </c>
      <c r="S179" s="38">
        <f t="shared" si="200"/>
        <v>0.59067025600994705</v>
      </c>
      <c r="T179" s="38">
        <f t="shared" si="200"/>
        <v>0.57439114233202626</v>
      </c>
      <c r="U179" s="38">
        <f t="shared" si="200"/>
        <v>0.62478446650651054</v>
      </c>
      <c r="V179" s="38">
        <f t="shared" si="200"/>
        <v>0.56494195433419925</v>
      </c>
      <c r="W179" s="38">
        <f t="shared" si="200"/>
        <v>0.53904711062254351</v>
      </c>
      <c r="X179" s="38">
        <f t="shared" si="200"/>
        <v>0.47397731093659745</v>
      </c>
      <c r="Y179" s="38">
        <f t="shared" si="200"/>
        <v>0.4600412144695869</v>
      </c>
      <c r="Z179" s="38">
        <f t="shared" si="200"/>
        <v>0.46304277906002428</v>
      </c>
      <c r="AA179" s="38">
        <f t="shared" si="200"/>
        <v>0.4472225543074021</v>
      </c>
      <c r="AB179" s="38">
        <f t="shared" si="200"/>
        <v>0.43079036101420876</v>
      </c>
      <c r="AC179" s="38">
        <f t="shared" si="200"/>
        <v>0.43595220259455636</v>
      </c>
      <c r="AD179" s="38">
        <f t="shared" si="200"/>
        <v>0.41022451167037555</v>
      </c>
      <c r="AE179" s="38">
        <f t="shared" si="200"/>
        <v>0.39541945330908229</v>
      </c>
      <c r="AF179" s="38">
        <f t="shared" si="200"/>
        <v>0.47906864455324166</v>
      </c>
      <c r="AG179" s="38">
        <f t="shared" si="200"/>
        <v>0.51360412486081619</v>
      </c>
      <c r="AH179" s="38">
        <f t="shared" ref="AH179:AI179" si="201">IF(AH128=0,0,AH128/AH$123)</f>
        <v>0.44259504465491106</v>
      </c>
      <c r="AI179" s="38">
        <f t="shared" si="201"/>
        <v>0.45370949188881193</v>
      </c>
    </row>
    <row r="180" spans="1:35" x14ac:dyDescent="0.25">
      <c r="A180" s="32" t="s">
        <v>89</v>
      </c>
      <c r="B180" s="38">
        <f t="shared" ref="B180:AG180" si="202">IF(B129=0,0,B129/B$123)</f>
        <v>0.29807971887067758</v>
      </c>
      <c r="C180" s="38">
        <f t="shared" si="202"/>
        <v>0.29802747645887356</v>
      </c>
      <c r="D180" s="38">
        <f t="shared" si="202"/>
        <v>0.29632280627735658</v>
      </c>
      <c r="E180" s="38">
        <f t="shared" si="202"/>
        <v>0.29374513146310938</v>
      </c>
      <c r="F180" s="38">
        <f t="shared" si="202"/>
        <v>0.29372352475112429</v>
      </c>
      <c r="G180" s="38">
        <f t="shared" si="202"/>
        <v>0.29381147504302707</v>
      </c>
      <c r="H180" s="38">
        <f t="shared" si="202"/>
        <v>0.29374481413508519</v>
      </c>
      <c r="I180" s="38">
        <f t="shared" si="202"/>
        <v>0.29370902361631063</v>
      </c>
      <c r="J180" s="38">
        <f t="shared" si="202"/>
        <v>0.2936431206644271</v>
      </c>
      <c r="K180" s="38">
        <f t="shared" si="202"/>
        <v>0.29382757864217113</v>
      </c>
      <c r="L180" s="38">
        <f t="shared" si="202"/>
        <v>0.29336408143455123</v>
      </c>
      <c r="M180" s="38">
        <f t="shared" si="202"/>
        <v>0.29474464131002914</v>
      </c>
      <c r="N180" s="38">
        <f t="shared" si="202"/>
        <v>0.29438894835096208</v>
      </c>
      <c r="O180" s="38">
        <f t="shared" si="202"/>
        <v>0.29698958690186361</v>
      </c>
      <c r="P180" s="38">
        <f t="shared" si="202"/>
        <v>0.29692098815292073</v>
      </c>
      <c r="Q180" s="38">
        <f t="shared" si="202"/>
        <v>0.38721821089313946</v>
      </c>
      <c r="R180" s="38">
        <f t="shared" si="202"/>
        <v>0.40474127311774344</v>
      </c>
      <c r="S180" s="38">
        <f t="shared" si="202"/>
        <v>0.39889337031087768</v>
      </c>
      <c r="T180" s="38">
        <f t="shared" si="202"/>
        <v>0.41657721696621086</v>
      </c>
      <c r="U180" s="38">
        <f t="shared" si="202"/>
        <v>0.36673918173982833</v>
      </c>
      <c r="V180" s="38">
        <f t="shared" si="202"/>
        <v>0.42657187222510673</v>
      </c>
      <c r="W180" s="38">
        <f t="shared" si="202"/>
        <v>0.45318781728227581</v>
      </c>
      <c r="X180" s="38">
        <f t="shared" si="202"/>
        <v>0.51254748502111025</v>
      </c>
      <c r="Y180" s="38">
        <f t="shared" si="202"/>
        <v>0.52679862259000965</v>
      </c>
      <c r="Z180" s="38">
        <f t="shared" si="202"/>
        <v>0.52648836584136083</v>
      </c>
      <c r="AA180" s="38">
        <f t="shared" si="202"/>
        <v>0.54246661952956499</v>
      </c>
      <c r="AB180" s="38">
        <f t="shared" si="202"/>
        <v>0.56062806524043773</v>
      </c>
      <c r="AC180" s="38">
        <f t="shared" si="202"/>
        <v>0.55459385061552491</v>
      </c>
      <c r="AD180" s="38">
        <f t="shared" si="202"/>
        <v>0.58080567625118773</v>
      </c>
      <c r="AE180" s="38">
        <f t="shared" si="202"/>
        <v>0.59551131174285943</v>
      </c>
      <c r="AF180" s="38">
        <f t="shared" si="202"/>
        <v>0.48755121283768016</v>
      </c>
      <c r="AG180" s="38">
        <f t="shared" si="202"/>
        <v>0.46049856567955672</v>
      </c>
      <c r="AH180" s="38">
        <f t="shared" ref="AH180:AI180" si="203">IF(AH129=0,0,AH129/AH$123)</f>
        <v>0.54577943774298487</v>
      </c>
      <c r="AI180" s="38">
        <f t="shared" si="203"/>
        <v>0.53506869187517125</v>
      </c>
    </row>
    <row r="181" spans="1:35" x14ac:dyDescent="0.25">
      <c r="A181" s="5" t="s">
        <v>1</v>
      </c>
      <c r="B181" s="13">
        <f t="shared" ref="B181:AG181" si="204">IF(B130=0,0,B130/B$123)</f>
        <v>5.8183548594460208E-3</v>
      </c>
      <c r="C181" s="13">
        <f t="shared" si="204"/>
        <v>5.8004427371871432E-3</v>
      </c>
      <c r="D181" s="13">
        <f t="shared" si="204"/>
        <v>1.1290919887953887E-2</v>
      </c>
      <c r="E181" s="13">
        <f t="shared" si="204"/>
        <v>1.9798714329672232E-2</v>
      </c>
      <c r="F181" s="13">
        <f t="shared" si="204"/>
        <v>1.9746899063911329E-2</v>
      </c>
      <c r="G181" s="13">
        <f t="shared" si="204"/>
        <v>1.9710628717644289E-2</v>
      </c>
      <c r="H181" s="13">
        <f t="shared" si="204"/>
        <v>1.9693503124214071E-2</v>
      </c>
      <c r="I181" s="13">
        <f t="shared" si="204"/>
        <v>1.9712944265922652E-2</v>
      </c>
      <c r="J181" s="13">
        <f t="shared" si="204"/>
        <v>1.997274957555268E-2</v>
      </c>
      <c r="K181" s="13">
        <f t="shared" si="204"/>
        <v>1.9425254295180827E-2</v>
      </c>
      <c r="L181" s="13">
        <f t="shared" si="204"/>
        <v>2.0778411808483839E-2</v>
      </c>
      <c r="M181" s="13">
        <f t="shared" si="204"/>
        <v>1.6181972041077564E-2</v>
      </c>
      <c r="N181" s="13">
        <f t="shared" si="204"/>
        <v>1.7615670186662817E-2</v>
      </c>
      <c r="O181" s="13">
        <f t="shared" si="204"/>
        <v>8.5095354088905676E-3</v>
      </c>
      <c r="P181" s="13">
        <f t="shared" si="204"/>
        <v>8.7109057241769525E-3</v>
      </c>
      <c r="Q181" s="13">
        <f t="shared" si="204"/>
        <v>7.9675398674600717E-3</v>
      </c>
      <c r="R181" s="13">
        <f t="shared" si="204"/>
        <v>1.0283549873844835E-2</v>
      </c>
      <c r="S181" s="13">
        <f t="shared" si="204"/>
        <v>1.043637367917526E-2</v>
      </c>
      <c r="T181" s="13">
        <f t="shared" si="204"/>
        <v>9.0316407017630527E-3</v>
      </c>
      <c r="U181" s="13">
        <f t="shared" si="204"/>
        <v>8.4763517536610832E-3</v>
      </c>
      <c r="V181" s="13">
        <f t="shared" si="204"/>
        <v>8.4861734406941024E-3</v>
      </c>
      <c r="W181" s="13">
        <f t="shared" si="204"/>
        <v>7.7650720951807578E-3</v>
      </c>
      <c r="X181" s="13">
        <f t="shared" si="204"/>
        <v>1.3475204042292285E-2</v>
      </c>
      <c r="Y181" s="13">
        <f t="shared" si="204"/>
        <v>1.3160162940403494E-2</v>
      </c>
      <c r="Z181" s="13">
        <f t="shared" si="204"/>
        <v>1.0468855098614924E-2</v>
      </c>
      <c r="AA181" s="13">
        <f t="shared" si="204"/>
        <v>1.0310826163032763E-2</v>
      </c>
      <c r="AB181" s="13">
        <f t="shared" si="204"/>
        <v>8.5815737453534668E-3</v>
      </c>
      <c r="AC181" s="13">
        <f t="shared" si="204"/>
        <v>9.4539467899187411E-3</v>
      </c>
      <c r="AD181" s="13">
        <f t="shared" si="204"/>
        <v>8.969812078436723E-3</v>
      </c>
      <c r="AE181" s="13">
        <f t="shared" si="204"/>
        <v>9.0692349480582506E-3</v>
      </c>
      <c r="AF181" s="13">
        <f t="shared" si="204"/>
        <v>3.3380142609078067E-2</v>
      </c>
      <c r="AG181" s="13">
        <f t="shared" si="204"/>
        <v>2.5897309459627184E-2</v>
      </c>
      <c r="AH181" s="13">
        <f t="shared" ref="AH181:AI181" si="205">IF(AH130=0,0,AH130/AH$123)</f>
        <v>1.1625517602104063E-2</v>
      </c>
      <c r="AI181" s="13">
        <f t="shared" si="205"/>
        <v>1.1221816236016769E-2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3.8180380961526923E-3</v>
      </c>
      <c r="C183" s="39">
        <f t="shared" si="208"/>
        <v>3.8287397424766174E-3</v>
      </c>
      <c r="D183" s="39">
        <f t="shared" si="208"/>
        <v>7.6216644089024191E-3</v>
      </c>
      <c r="E183" s="39">
        <f t="shared" si="208"/>
        <v>1.342215774241599E-2</v>
      </c>
      <c r="F183" s="39">
        <f t="shared" si="208"/>
        <v>1.3388908665538579E-2</v>
      </c>
      <c r="G183" s="39">
        <f t="shared" si="208"/>
        <v>1.3365185582689312E-2</v>
      </c>
      <c r="H183" s="39">
        <f t="shared" si="208"/>
        <v>1.3375806521599551E-2</v>
      </c>
      <c r="I183" s="39">
        <f t="shared" si="208"/>
        <v>1.3388215936226629E-2</v>
      </c>
      <c r="J183" s="39">
        <f t="shared" si="208"/>
        <v>1.3415310826694999E-2</v>
      </c>
      <c r="K183" s="39">
        <f t="shared" si="208"/>
        <v>1.3159263534486126E-2</v>
      </c>
      <c r="L183" s="39">
        <f t="shared" si="208"/>
        <v>1.3996548335841451E-2</v>
      </c>
      <c r="M183" s="39">
        <f t="shared" si="208"/>
        <v>1.1000070908598636E-2</v>
      </c>
      <c r="N183" s="39">
        <f t="shared" si="208"/>
        <v>1.1866093593120399E-2</v>
      </c>
      <c r="O183" s="39">
        <f t="shared" si="208"/>
        <v>5.6120054718081635E-3</v>
      </c>
      <c r="P183" s="39">
        <f t="shared" si="208"/>
        <v>5.7486163776844339E-3</v>
      </c>
      <c r="Q183" s="39">
        <f t="shared" si="208"/>
        <v>4.79722416500234E-3</v>
      </c>
      <c r="R183" s="39">
        <f t="shared" si="208"/>
        <v>5.4846472345593906E-3</v>
      </c>
      <c r="S183" s="39">
        <f t="shared" si="208"/>
        <v>5.5904539891415798E-3</v>
      </c>
      <c r="T183" s="39">
        <f t="shared" si="208"/>
        <v>4.4638587175884707E-3</v>
      </c>
      <c r="U183" s="39">
        <f t="shared" si="208"/>
        <v>8.1332071747256523E-3</v>
      </c>
      <c r="V183" s="39">
        <f t="shared" si="208"/>
        <v>8.0876934265417047E-3</v>
      </c>
      <c r="W183" s="39">
        <f t="shared" si="208"/>
        <v>7.399101275968446E-3</v>
      </c>
      <c r="X183" s="39">
        <f t="shared" si="208"/>
        <v>6.425477904789938E-3</v>
      </c>
      <c r="Y183" s="39">
        <f t="shared" si="208"/>
        <v>1.0186731454862725E-2</v>
      </c>
      <c r="Z183" s="39">
        <f t="shared" si="208"/>
        <v>9.1570763909870987E-3</v>
      </c>
      <c r="AA183" s="39">
        <f t="shared" si="208"/>
        <v>9.0707031601128911E-3</v>
      </c>
      <c r="AB183" s="39">
        <f t="shared" si="208"/>
        <v>7.8025254916254255E-3</v>
      </c>
      <c r="AC183" s="39">
        <f t="shared" si="208"/>
        <v>8.9706920369190535E-3</v>
      </c>
      <c r="AD183" s="39">
        <f t="shared" si="208"/>
        <v>8.392397500165228E-3</v>
      </c>
      <c r="AE183" s="39">
        <f t="shared" si="208"/>
        <v>8.4115165399270449E-3</v>
      </c>
      <c r="AF183" s="39">
        <f t="shared" si="208"/>
        <v>3.0346934040993239E-2</v>
      </c>
      <c r="AG183" s="39">
        <f t="shared" si="208"/>
        <v>2.3359975466139278E-2</v>
      </c>
      <c r="AH183" s="39">
        <f t="shared" ref="AH183:AI183" si="209">IF(AH132=0,0,AH132/AH$123)</f>
        <v>9.9014076263155854E-3</v>
      </c>
      <c r="AI183" s="39">
        <f t="shared" si="209"/>
        <v>9.6364850889449644E-3</v>
      </c>
    </row>
    <row r="184" spans="1:35" x14ac:dyDescent="0.25">
      <c r="A184" s="36" t="s">
        <v>89</v>
      </c>
      <c r="B184" s="40">
        <f t="shared" ref="B184:AG184" si="210">IF(B133=0,0,B133/B$123)</f>
        <v>2.0003167632933281E-3</v>
      </c>
      <c r="C184" s="40">
        <f t="shared" si="210"/>
        <v>1.9717029947105263E-3</v>
      </c>
      <c r="D184" s="40">
        <f t="shared" si="210"/>
        <v>3.6692554790514688E-3</v>
      </c>
      <c r="E184" s="40">
        <f t="shared" si="210"/>
        <v>6.376556587256243E-3</v>
      </c>
      <c r="F184" s="40">
        <f t="shared" si="210"/>
        <v>6.3579903983727532E-3</v>
      </c>
      <c r="G184" s="40">
        <f t="shared" si="210"/>
        <v>6.345443134954977E-3</v>
      </c>
      <c r="H184" s="40">
        <f t="shared" si="210"/>
        <v>6.3176966026145236E-3</v>
      </c>
      <c r="I184" s="40">
        <f t="shared" si="210"/>
        <v>6.3247283296960213E-3</v>
      </c>
      <c r="J184" s="40">
        <f t="shared" si="210"/>
        <v>6.5574387488576804E-3</v>
      </c>
      <c r="K184" s="40">
        <f t="shared" si="210"/>
        <v>6.2659907606947042E-3</v>
      </c>
      <c r="L184" s="40">
        <f t="shared" si="210"/>
        <v>6.7818634726423861E-3</v>
      </c>
      <c r="M184" s="40">
        <f t="shared" si="210"/>
        <v>5.1819011324789272E-3</v>
      </c>
      <c r="N184" s="40">
        <f t="shared" si="210"/>
        <v>5.7495765935424159E-3</v>
      </c>
      <c r="O184" s="40">
        <f t="shared" si="210"/>
        <v>2.8975299370824037E-3</v>
      </c>
      <c r="P184" s="40">
        <f t="shared" si="210"/>
        <v>2.9622893464925177E-3</v>
      </c>
      <c r="Q184" s="40">
        <f t="shared" si="210"/>
        <v>3.1703157024577312E-3</v>
      </c>
      <c r="R184" s="40">
        <f t="shared" si="210"/>
        <v>4.7989026392854447E-3</v>
      </c>
      <c r="S184" s="40">
        <f t="shared" si="210"/>
        <v>4.845919690033681E-3</v>
      </c>
      <c r="T184" s="40">
        <f t="shared" si="210"/>
        <v>4.567781984174582E-3</v>
      </c>
      <c r="U184" s="40">
        <f t="shared" si="210"/>
        <v>3.4314457893542931E-4</v>
      </c>
      <c r="V184" s="40">
        <f t="shared" si="210"/>
        <v>3.9848001415239805E-4</v>
      </c>
      <c r="W184" s="40">
        <f t="shared" si="210"/>
        <v>3.6597081921231167E-4</v>
      </c>
      <c r="X184" s="40">
        <f t="shared" si="210"/>
        <v>7.0497261375023455E-3</v>
      </c>
      <c r="Y184" s="40">
        <f t="shared" si="210"/>
        <v>2.9734314855407694E-3</v>
      </c>
      <c r="Z184" s="40">
        <f t="shared" si="210"/>
        <v>1.311778707627825E-3</v>
      </c>
      <c r="AA184" s="40">
        <f t="shared" si="210"/>
        <v>1.2401230029198728E-3</v>
      </c>
      <c r="AB184" s="40">
        <f t="shared" si="210"/>
        <v>7.7904825372804136E-4</v>
      </c>
      <c r="AC184" s="40">
        <f t="shared" si="210"/>
        <v>4.8325475299968861E-4</v>
      </c>
      <c r="AD184" s="40">
        <f t="shared" si="210"/>
        <v>5.7741457827149552E-4</v>
      </c>
      <c r="AE184" s="40">
        <f t="shared" si="210"/>
        <v>6.5771840813120608E-4</v>
      </c>
      <c r="AF184" s="40">
        <f t="shared" si="210"/>
        <v>3.0332085680848256E-3</v>
      </c>
      <c r="AG184" s="40">
        <f t="shared" si="210"/>
        <v>2.537333993487904E-3</v>
      </c>
      <c r="AH184" s="40">
        <f t="shared" ref="AH184:AI184" si="211">IF(AH133=0,0,AH133/AH$123)</f>
        <v>1.7241099757884792E-3</v>
      </c>
      <c r="AI184" s="40">
        <f t="shared" si="211"/>
        <v>1.5853311470718037E-3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2.6867039909451327</v>
      </c>
      <c r="C186" s="29">
        <f t="shared" si="212"/>
        <v>2.68435743553272</v>
      </c>
      <c r="D186" s="29">
        <f t="shared" si="212"/>
        <v>1.2011512550359469</v>
      </c>
      <c r="E186" s="29">
        <f t="shared" si="212"/>
        <v>0.6908525339250795</v>
      </c>
      <c r="F186" s="29">
        <f t="shared" si="212"/>
        <v>0.69020257001210938</v>
      </c>
      <c r="G186" s="29">
        <f t="shared" si="212"/>
        <v>0.68948464814847299</v>
      </c>
      <c r="H186" s="29">
        <f t="shared" si="212"/>
        <v>0.68886136722074598</v>
      </c>
      <c r="I186" s="29">
        <f t="shared" si="212"/>
        <v>0.6881895323942927</v>
      </c>
      <c r="J186" s="29">
        <f t="shared" si="212"/>
        <v>0.68728142794747971</v>
      </c>
      <c r="K186" s="29">
        <f t="shared" si="212"/>
        <v>0.68687025129694479</v>
      </c>
      <c r="L186" s="29">
        <f t="shared" si="212"/>
        <v>0.68537932128762202</v>
      </c>
      <c r="M186" s="29">
        <f t="shared" si="212"/>
        <v>0.68739158814621193</v>
      </c>
      <c r="N186" s="29">
        <f t="shared" si="212"/>
        <v>0.68578790244842758</v>
      </c>
      <c r="O186" s="29">
        <f t="shared" si="212"/>
        <v>0.69055431399646094</v>
      </c>
      <c r="P186" s="29">
        <f t="shared" si="212"/>
        <v>0.68968519833026576</v>
      </c>
      <c r="Q186" s="29">
        <f t="shared" si="212"/>
        <v>0.71067202577292188</v>
      </c>
      <c r="R186" s="29">
        <f t="shared" si="212"/>
        <v>0.73741327254752242</v>
      </c>
      <c r="S186" s="29">
        <f t="shared" si="212"/>
        <v>0.82435052340575143</v>
      </c>
      <c r="T186" s="29">
        <f t="shared" si="212"/>
        <v>0.94888487376647612</v>
      </c>
      <c r="U186" s="29">
        <f t="shared" si="212"/>
        <v>0.7504289193434841</v>
      </c>
      <c r="V186" s="29">
        <f t="shared" si="212"/>
        <v>0.80940341468481636</v>
      </c>
      <c r="W186" s="29">
        <f t="shared" si="212"/>
        <v>0.88556810229051575</v>
      </c>
      <c r="X186" s="29">
        <f t="shared" si="212"/>
        <v>0.91676690803829364</v>
      </c>
      <c r="Y186" s="29">
        <f t="shared" si="212"/>
        <v>0.98728712428059817</v>
      </c>
      <c r="Z186" s="29">
        <f t="shared" si="212"/>
        <v>0.95646616938748497</v>
      </c>
      <c r="AA186" s="29">
        <f t="shared" si="212"/>
        <v>0.94047804570339011</v>
      </c>
      <c r="AB186" s="29">
        <f t="shared" si="212"/>
        <v>1.0324908631528473</v>
      </c>
      <c r="AC186" s="29">
        <f t="shared" si="212"/>
        <v>1.0653569097813838</v>
      </c>
      <c r="AD186" s="29">
        <f t="shared" si="212"/>
        <v>1.0945387663332136</v>
      </c>
      <c r="AE186" s="29">
        <f t="shared" si="212"/>
        <v>1.0517232958660145</v>
      </c>
      <c r="AF186" s="29">
        <f t="shared" si="212"/>
        <v>1.106453386141542</v>
      </c>
      <c r="AG186" s="29">
        <f t="shared" si="212"/>
        <v>0.95765705626204412</v>
      </c>
      <c r="AH186" s="29">
        <f t="shared" ref="AH186:AI186" si="213">IF(AND(AH135=0,AH145=0),0,IF(OR(AH135=0,AH145=0),1/0,AH135/AH145))</f>
        <v>0.93533197511498745</v>
      </c>
      <c r="AI186" s="29">
        <f t="shared" si="213"/>
        <v>0.89944743017224749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2.6844308979852944</v>
      </c>
      <c r="C187" s="14">
        <f t="shared" si="214"/>
        <v>2.682029226740215</v>
      </c>
      <c r="D187" s="14">
        <f t="shared" si="214"/>
        <v>1.1991127325841453</v>
      </c>
      <c r="E187" s="14">
        <f t="shared" si="214"/>
        <v>0.68883254562639629</v>
      </c>
      <c r="F187" s="14">
        <f t="shared" si="214"/>
        <v>0.68817416053588765</v>
      </c>
      <c r="G187" s="14">
        <f t="shared" si="214"/>
        <v>0.68745511585012897</v>
      </c>
      <c r="H187" s="14">
        <f t="shared" si="214"/>
        <v>0.68684866329493399</v>
      </c>
      <c r="I187" s="14">
        <f t="shared" si="214"/>
        <v>0.68619570975372879</v>
      </c>
      <c r="J187" s="14">
        <f t="shared" si="214"/>
        <v>0.68525536544188848</v>
      </c>
      <c r="K187" s="14">
        <f t="shared" si="214"/>
        <v>0.68489644840829667</v>
      </c>
      <c r="L187" s="14">
        <f t="shared" si="214"/>
        <v>0.68326911387504796</v>
      </c>
      <c r="M187" s="14">
        <f t="shared" si="214"/>
        <v>0.68576290370920068</v>
      </c>
      <c r="N187" s="14">
        <f t="shared" si="214"/>
        <v>0.68399730436962991</v>
      </c>
      <c r="O187" s="14">
        <f t="shared" si="214"/>
        <v>0.68977201605825977</v>
      </c>
      <c r="P187" s="14">
        <f t="shared" si="214"/>
        <v>0.68891770414997089</v>
      </c>
      <c r="Q187" s="14">
        <f t="shared" si="214"/>
        <v>0.7100819005550969</v>
      </c>
      <c r="R187" s="14">
        <f t="shared" si="214"/>
        <v>0.73667330093184646</v>
      </c>
      <c r="S187" s="14">
        <f t="shared" si="214"/>
        <v>0.82396921304175497</v>
      </c>
      <c r="T187" s="14">
        <f t="shared" si="214"/>
        <v>0.9478513000223181</v>
      </c>
      <c r="U187" s="14">
        <f t="shared" si="214"/>
        <v>0.75056696072461937</v>
      </c>
      <c r="V187" s="14">
        <f t="shared" si="214"/>
        <v>0.81043169888488142</v>
      </c>
      <c r="W187" s="14">
        <f t="shared" si="214"/>
        <v>0.88715565459185852</v>
      </c>
      <c r="X187" s="14">
        <f t="shared" si="214"/>
        <v>0.92186295868767676</v>
      </c>
      <c r="Y187" s="14">
        <f t="shared" si="214"/>
        <v>0.99207198040864186</v>
      </c>
      <c r="Z187" s="14">
        <f t="shared" si="214"/>
        <v>0.96014363947362191</v>
      </c>
      <c r="AA187" s="14">
        <f t="shared" si="214"/>
        <v>0.94413537718813967</v>
      </c>
      <c r="AB187" s="14">
        <f t="shared" si="214"/>
        <v>1.0358053971343648</v>
      </c>
      <c r="AC187" s="14">
        <f t="shared" si="214"/>
        <v>1.0687013072583724</v>
      </c>
      <c r="AD187" s="14">
        <f t="shared" si="214"/>
        <v>1.0984937626238493</v>
      </c>
      <c r="AE187" s="14">
        <f t="shared" si="214"/>
        <v>1.0556063508567755</v>
      </c>
      <c r="AF187" s="14">
        <f t="shared" si="214"/>
        <v>1.1100184417894277</v>
      </c>
      <c r="AG187" s="14">
        <f t="shared" si="214"/>
        <v>0.9595680295002188</v>
      </c>
      <c r="AH187" s="14">
        <f t="shared" ref="AH187:AI187" si="215">IF(AND(AH136=0,AH146=0),0,IF(OR(AH136=0,AH146=0),1/0,AH136/AH146))</f>
        <v>0.93891673356001315</v>
      </c>
      <c r="AI187" s="14">
        <f t="shared" si="215"/>
        <v>0.90300987072282846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2.8334727165633202</v>
      </c>
      <c r="C189" s="51">
        <f t="shared" si="218"/>
        <v>2.8309630769306753</v>
      </c>
      <c r="D189" s="51">
        <f t="shared" si="218"/>
        <v>1.2656935538580196</v>
      </c>
      <c r="E189" s="51">
        <f t="shared" si="218"/>
        <v>0.72705891866629768</v>
      </c>
      <c r="F189" s="51">
        <f t="shared" si="218"/>
        <v>0.72637430402573666</v>
      </c>
      <c r="G189" s="51">
        <f t="shared" si="218"/>
        <v>0.72560388014088029</v>
      </c>
      <c r="H189" s="51">
        <f t="shared" si="218"/>
        <v>0.724958740450101</v>
      </c>
      <c r="I189" s="51">
        <f t="shared" si="218"/>
        <v>0.72425849912339546</v>
      </c>
      <c r="J189" s="51">
        <f t="shared" si="218"/>
        <v>0.72330184515681717</v>
      </c>
      <c r="K189" s="51">
        <f t="shared" si="218"/>
        <v>0.72291917590440713</v>
      </c>
      <c r="L189" s="51">
        <f t="shared" si="218"/>
        <v>0.72123419074013817</v>
      </c>
      <c r="M189" s="51">
        <f t="shared" si="218"/>
        <v>0.72390637520285961</v>
      </c>
      <c r="N189" s="51">
        <f t="shared" si="218"/>
        <v>0.7220396713624897</v>
      </c>
      <c r="O189" s="51">
        <f t="shared" si="218"/>
        <v>0.72812669168770805</v>
      </c>
      <c r="P189" s="51">
        <f t="shared" si="218"/>
        <v>0.72723966257519856</v>
      </c>
      <c r="Q189" s="51">
        <f t="shared" si="218"/>
        <v>0.66918554912558903</v>
      </c>
      <c r="R189" s="51">
        <f t="shared" si="218"/>
        <v>0.70482309660473297</v>
      </c>
      <c r="S189" s="51">
        <f t="shared" si="218"/>
        <v>0.79934568445936149</v>
      </c>
      <c r="T189" s="51">
        <f t="shared" si="218"/>
        <v>0.81992895702100232</v>
      </c>
      <c r="U189" s="51">
        <f t="shared" si="218"/>
        <v>0.73712887500139879</v>
      </c>
      <c r="V189" s="51">
        <f t="shared" si="218"/>
        <v>0.70330025606839419</v>
      </c>
      <c r="W189" s="51">
        <f t="shared" si="218"/>
        <v>0.72670368276118802</v>
      </c>
      <c r="X189" s="51">
        <f t="shared" si="218"/>
        <v>0.71195912977072906</v>
      </c>
      <c r="Y189" s="51">
        <f t="shared" si="218"/>
        <v>0.75424512346959605</v>
      </c>
      <c r="Z189" s="51">
        <f t="shared" si="218"/>
        <v>0.72952525655975275</v>
      </c>
      <c r="AA189" s="51">
        <f t="shared" si="218"/>
        <v>0.71102243422053557</v>
      </c>
      <c r="AB189" s="51">
        <f t="shared" si="218"/>
        <v>0.77501571229038102</v>
      </c>
      <c r="AC189" s="51">
        <f t="shared" si="218"/>
        <v>0.80944828761636312</v>
      </c>
      <c r="AD189" s="51">
        <f t="shared" si="218"/>
        <v>0.80802340976832943</v>
      </c>
      <c r="AE189" s="51">
        <f t="shared" si="218"/>
        <v>0.78810295197155067</v>
      </c>
      <c r="AF189" s="51">
        <f t="shared" si="218"/>
        <v>1.07598432267426</v>
      </c>
      <c r="AG189" s="51">
        <f t="shared" si="218"/>
        <v>0.98189378874098143</v>
      </c>
      <c r="AH189" s="51">
        <f t="shared" ref="AH189:AI189" si="219">IF(AND(AH138=0,AH148=0),0,IF(OR(AH138=0,AH148=0),1/0,AH138/AH148))</f>
        <v>0.76831002493821698</v>
      </c>
      <c r="AI189" s="51">
        <f t="shared" si="219"/>
        <v>0.73653404665444666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2.3907572398017338</v>
      </c>
      <c r="C190" s="51">
        <f t="shared" si="220"/>
        <v>2.3885039701997566</v>
      </c>
      <c r="D190" s="51">
        <f t="shared" si="220"/>
        <v>1.0678573310656205</v>
      </c>
      <c r="E190" s="51">
        <f t="shared" si="220"/>
        <v>0.61345865840429481</v>
      </c>
      <c r="F190" s="51">
        <f t="shared" si="220"/>
        <v>0.61284305960292795</v>
      </c>
      <c r="G190" s="51">
        <f t="shared" si="220"/>
        <v>0.6122469012752364</v>
      </c>
      <c r="H190" s="51">
        <f t="shared" si="220"/>
        <v>0.61169181487561852</v>
      </c>
      <c r="I190" s="51">
        <f t="shared" si="220"/>
        <v>0.61111897223153921</v>
      </c>
      <c r="J190" s="51">
        <f t="shared" si="220"/>
        <v>0.61022573179011508</v>
      </c>
      <c r="K190" s="51">
        <f t="shared" si="220"/>
        <v>0.60991910017422002</v>
      </c>
      <c r="L190" s="51">
        <f t="shared" si="220"/>
        <v>0.60839670784472255</v>
      </c>
      <c r="M190" s="51">
        <f t="shared" si="220"/>
        <v>0.61055211948784827</v>
      </c>
      <c r="N190" s="51">
        <f t="shared" si="220"/>
        <v>0.60900889715940509</v>
      </c>
      <c r="O190" s="51">
        <f t="shared" si="220"/>
        <v>0.61412377258937423</v>
      </c>
      <c r="P190" s="51">
        <f t="shared" si="220"/>
        <v>0.61333587871561057</v>
      </c>
      <c r="Q190" s="51">
        <f t="shared" si="220"/>
        <v>0.78501662315129894</v>
      </c>
      <c r="R190" s="51">
        <f t="shared" si="220"/>
        <v>0.78814876099658815</v>
      </c>
      <c r="S190" s="51">
        <f t="shared" si="220"/>
        <v>0.86335061186161444</v>
      </c>
      <c r="T190" s="51">
        <f t="shared" si="220"/>
        <v>1.2076397206388489</v>
      </c>
      <c r="U190" s="51">
        <f t="shared" si="220"/>
        <v>0.77462489565143988</v>
      </c>
      <c r="V190" s="51">
        <f t="shared" si="220"/>
        <v>1.0152452913444596</v>
      </c>
      <c r="W190" s="51">
        <f t="shared" si="220"/>
        <v>1.2031269676407315</v>
      </c>
      <c r="X190" s="51">
        <f t="shared" si="220"/>
        <v>1.267408571095225</v>
      </c>
      <c r="Y190" s="51">
        <f t="shared" si="220"/>
        <v>1.3690545243149823</v>
      </c>
      <c r="Z190" s="51">
        <f t="shared" si="220"/>
        <v>1.3298873353250333</v>
      </c>
      <c r="AA190" s="51">
        <f t="shared" si="220"/>
        <v>1.29385430376373</v>
      </c>
      <c r="AB190" s="51">
        <f t="shared" si="220"/>
        <v>1.397029388295189</v>
      </c>
      <c r="AC190" s="51">
        <f t="shared" si="220"/>
        <v>1.4282998597375818</v>
      </c>
      <c r="AD190" s="51">
        <f t="shared" si="220"/>
        <v>1.4723212180498471</v>
      </c>
      <c r="AE190" s="51">
        <f t="shared" si="220"/>
        <v>1.3627399729068828</v>
      </c>
      <c r="AF190" s="51">
        <f t="shared" si="220"/>
        <v>1.1456248783919571</v>
      </c>
      <c r="AG190" s="51">
        <f t="shared" si="220"/>
        <v>0.93583563687505567</v>
      </c>
      <c r="AH190" s="51">
        <f t="shared" ref="AH190:AI190" si="221">IF(AND(AH139=0,AH149=0),0,IF(OR(AH139=0,AH149=0),1/0,AH139/AH149))</f>
        <v>1.145122571999341</v>
      </c>
      <c r="AI190" s="51">
        <f t="shared" si="221"/>
        <v>1.117113464785912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3.1411951282672188</v>
      </c>
      <c r="C191" s="15">
        <f t="shared" si="222"/>
        <v>3.1535746746709701</v>
      </c>
      <c r="D191" s="15">
        <f t="shared" si="222"/>
        <v>1.4112358920073875</v>
      </c>
      <c r="E191" s="15">
        <f t="shared" si="222"/>
        <v>0.80818691554849031</v>
      </c>
      <c r="F191" s="15">
        <f t="shared" si="222"/>
        <v>0.80850041548036367</v>
      </c>
      <c r="G191" s="15">
        <f t="shared" si="222"/>
        <v>0.80814150742222934</v>
      </c>
      <c r="H191" s="15">
        <f t="shared" si="222"/>
        <v>0.80650385138235725</v>
      </c>
      <c r="I191" s="15">
        <f t="shared" si="222"/>
        <v>0.80442099279170765</v>
      </c>
      <c r="J191" s="15">
        <f t="shared" si="222"/>
        <v>0.80391099341192251</v>
      </c>
      <c r="K191" s="15">
        <f t="shared" si="222"/>
        <v>0.80380499177684961</v>
      </c>
      <c r="L191" s="15">
        <f t="shared" si="222"/>
        <v>0.80212601393049532</v>
      </c>
      <c r="M191" s="15">
        <f t="shared" si="222"/>
        <v>0.80339645167561213</v>
      </c>
      <c r="N191" s="15">
        <f t="shared" si="222"/>
        <v>0.80302183524512549</v>
      </c>
      <c r="O191" s="15">
        <f t="shared" si="222"/>
        <v>0.79570201023575537</v>
      </c>
      <c r="P191" s="15">
        <f t="shared" si="222"/>
        <v>0.78981679060476562</v>
      </c>
      <c r="Q191" s="15">
        <f t="shared" si="222"/>
        <v>0.7926966798682834</v>
      </c>
      <c r="R191" s="15">
        <f t="shared" si="222"/>
        <v>0.81633091540706182</v>
      </c>
      <c r="S191" s="15">
        <f t="shared" si="222"/>
        <v>0.8621826729694293</v>
      </c>
      <c r="T191" s="15">
        <f t="shared" si="222"/>
        <v>1.0778433999348238</v>
      </c>
      <c r="U191" s="15">
        <f t="shared" si="222"/>
        <v>0.73462447070916415</v>
      </c>
      <c r="V191" s="15">
        <f t="shared" si="222"/>
        <v>0.70490405626770292</v>
      </c>
      <c r="W191" s="15">
        <f t="shared" si="222"/>
        <v>0.72075711114992314</v>
      </c>
      <c r="X191" s="15">
        <f t="shared" si="222"/>
        <v>0.65263953806352437</v>
      </c>
      <c r="Y191" s="15">
        <f t="shared" si="222"/>
        <v>0.7250567004706735</v>
      </c>
      <c r="Z191" s="15">
        <f t="shared" si="222"/>
        <v>0.70223633455561829</v>
      </c>
      <c r="AA191" s="15">
        <f t="shared" si="222"/>
        <v>0.6855684298315331</v>
      </c>
      <c r="AB191" s="15">
        <f t="shared" si="222"/>
        <v>0.75381510594609336</v>
      </c>
      <c r="AC191" s="15">
        <f t="shared" si="222"/>
        <v>0.80229537326195399</v>
      </c>
      <c r="AD191" s="15">
        <f t="shared" si="222"/>
        <v>0.78305044653972045</v>
      </c>
      <c r="AE191" s="15">
        <f t="shared" si="222"/>
        <v>0.75019980495738958</v>
      </c>
      <c r="AF191" s="15">
        <f t="shared" si="222"/>
        <v>1.0123045743669741</v>
      </c>
      <c r="AG191" s="15">
        <f t="shared" si="222"/>
        <v>0.89091991510104296</v>
      </c>
      <c r="AH191" s="15">
        <f t="shared" ref="AH191:AI191" si="223">IF(AND(AH140=0,AH150=0),0,IF(OR(AH140=0,AH150=0),1/0,AH140/AH150))</f>
        <v>0.70612667277212438</v>
      </c>
      <c r="AI191" s="15">
        <f t="shared" si="223"/>
        <v>0.66743952903265236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2.8334727165633202</v>
      </c>
      <c r="C193" s="52">
        <f t="shared" si="226"/>
        <v>2.8309630769306744</v>
      </c>
      <c r="D193" s="52">
        <f t="shared" si="226"/>
        <v>1.2656935538580194</v>
      </c>
      <c r="E193" s="52">
        <f t="shared" si="226"/>
        <v>0.72705891866629735</v>
      </c>
      <c r="F193" s="52">
        <f t="shared" si="226"/>
        <v>0.72637430402573644</v>
      </c>
      <c r="G193" s="52">
        <f t="shared" si="226"/>
        <v>0.72560388014088018</v>
      </c>
      <c r="H193" s="52">
        <f t="shared" si="226"/>
        <v>0.72495874045010089</v>
      </c>
      <c r="I193" s="52">
        <f t="shared" si="226"/>
        <v>0.72425849912339535</v>
      </c>
      <c r="J193" s="52">
        <f t="shared" si="226"/>
        <v>0.72330184515681728</v>
      </c>
      <c r="K193" s="52">
        <f t="shared" si="226"/>
        <v>0.72291917590440702</v>
      </c>
      <c r="L193" s="52">
        <f t="shared" si="226"/>
        <v>0.72123419074013806</v>
      </c>
      <c r="M193" s="52">
        <f t="shared" si="226"/>
        <v>0.72390637520285961</v>
      </c>
      <c r="N193" s="52">
        <f t="shared" si="226"/>
        <v>0.72203967136248948</v>
      </c>
      <c r="O193" s="52">
        <f t="shared" si="226"/>
        <v>0.72812669168770805</v>
      </c>
      <c r="P193" s="52">
        <f t="shared" si="226"/>
        <v>0.72723966257519856</v>
      </c>
      <c r="Q193" s="52">
        <f t="shared" si="226"/>
        <v>0.66918554912558903</v>
      </c>
      <c r="R193" s="52">
        <f t="shared" si="226"/>
        <v>0.70482309660473286</v>
      </c>
      <c r="S193" s="52">
        <f t="shared" si="226"/>
        <v>0.79934568445936138</v>
      </c>
      <c r="T193" s="52">
        <f t="shared" si="226"/>
        <v>0.81992895702100232</v>
      </c>
      <c r="U193" s="52">
        <f t="shared" si="226"/>
        <v>0.73712887500139879</v>
      </c>
      <c r="V193" s="52">
        <f t="shared" si="226"/>
        <v>0.70330025606839408</v>
      </c>
      <c r="W193" s="52">
        <f t="shared" si="226"/>
        <v>0.72670368276118802</v>
      </c>
      <c r="X193" s="52">
        <f t="shared" si="226"/>
        <v>0.71195912977072928</v>
      </c>
      <c r="Y193" s="52">
        <f t="shared" si="226"/>
        <v>0.75424512346959627</v>
      </c>
      <c r="Z193" s="52">
        <f t="shared" si="226"/>
        <v>0.72952525655975287</v>
      </c>
      <c r="AA193" s="52">
        <f t="shared" si="226"/>
        <v>0.71102243422053546</v>
      </c>
      <c r="AB193" s="52">
        <f t="shared" si="226"/>
        <v>0.77501571229038102</v>
      </c>
      <c r="AC193" s="52">
        <f t="shared" si="226"/>
        <v>0.809448287616363</v>
      </c>
      <c r="AD193" s="52">
        <f t="shared" si="226"/>
        <v>0.80802340976832943</v>
      </c>
      <c r="AE193" s="52">
        <f t="shared" si="226"/>
        <v>0.78810295197155056</v>
      </c>
      <c r="AF193" s="52">
        <f t="shared" si="226"/>
        <v>1.07598432267426</v>
      </c>
      <c r="AG193" s="52">
        <f t="shared" si="226"/>
        <v>0.98189378874098165</v>
      </c>
      <c r="AH193" s="52">
        <f t="shared" ref="AH193:AI193" si="227">IF(AND(AH142=0,AH152=0),0,IF(OR(AH142=0,AH152=0),1/0,AH142/AH152))</f>
        <v>0.76831002493821698</v>
      </c>
      <c r="AI193" s="52">
        <f t="shared" si="227"/>
        <v>0.73653404665444677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3.9626108229443013</v>
      </c>
      <c r="C194" s="53">
        <f t="shared" si="228"/>
        <v>4.0497376861319898</v>
      </c>
      <c r="D194" s="53">
        <f t="shared" si="228"/>
        <v>1.8540937300492046</v>
      </c>
      <c r="E194" s="53">
        <f t="shared" si="228"/>
        <v>1.0562812434556414</v>
      </c>
      <c r="F194" s="53">
        <f t="shared" si="228"/>
        <v>1.0611532748989729</v>
      </c>
      <c r="G194" s="53">
        <f t="shared" si="228"/>
        <v>1.0627682329572989</v>
      </c>
      <c r="H194" s="53">
        <f t="shared" si="228"/>
        <v>1.0586087841755898</v>
      </c>
      <c r="I194" s="53">
        <f t="shared" si="228"/>
        <v>1.0505591617488721</v>
      </c>
      <c r="J194" s="53">
        <f t="shared" si="228"/>
        <v>1.0413329408545073</v>
      </c>
      <c r="K194" s="53">
        <f t="shared" si="228"/>
        <v>1.0506932249590692</v>
      </c>
      <c r="L194" s="53">
        <f t="shared" si="228"/>
        <v>1.0437186313673119</v>
      </c>
      <c r="M194" s="53">
        <f t="shared" si="228"/>
        <v>1.0475856259524279</v>
      </c>
      <c r="N194" s="53">
        <f t="shared" si="228"/>
        <v>1.0448842654200885</v>
      </c>
      <c r="O194" s="53">
        <f t="shared" si="228"/>
        <v>0.97007372851057672</v>
      </c>
      <c r="P194" s="53">
        <f t="shared" si="228"/>
        <v>0.94814079030398513</v>
      </c>
      <c r="Q194" s="53">
        <f t="shared" si="228"/>
        <v>1.0998748178314675</v>
      </c>
      <c r="R194" s="53">
        <f t="shared" si="228"/>
        <v>0.99651467921197567</v>
      </c>
      <c r="S194" s="53">
        <f t="shared" si="228"/>
        <v>0.94817073048926492</v>
      </c>
      <c r="T194" s="53">
        <f t="shared" si="228"/>
        <v>1.5562288684758219</v>
      </c>
      <c r="U194" s="53">
        <f t="shared" si="228"/>
        <v>0.67987560022599502</v>
      </c>
      <c r="V194" s="53">
        <f t="shared" si="228"/>
        <v>0.73911290090458903</v>
      </c>
      <c r="W194" s="53">
        <f t="shared" si="228"/>
        <v>0.61844179758172346</v>
      </c>
      <c r="X194" s="53">
        <f t="shared" si="228"/>
        <v>0.60657558513064136</v>
      </c>
      <c r="Y194" s="53">
        <f t="shared" si="228"/>
        <v>0.64018195750799956</v>
      </c>
      <c r="Z194" s="53">
        <f t="shared" si="228"/>
        <v>0.55683488307546847</v>
      </c>
      <c r="AA194" s="53">
        <f t="shared" si="228"/>
        <v>0.54330514814261255</v>
      </c>
      <c r="AB194" s="53">
        <f t="shared" si="228"/>
        <v>0.59170389769358422</v>
      </c>
      <c r="AC194" s="53">
        <f t="shared" si="228"/>
        <v>0.68923485728274758</v>
      </c>
      <c r="AD194" s="53">
        <f t="shared" si="228"/>
        <v>0.54033109746497332</v>
      </c>
      <c r="AE194" s="53">
        <f t="shared" si="228"/>
        <v>0.46449902389860903</v>
      </c>
      <c r="AF194" s="53">
        <f t="shared" si="228"/>
        <v>0.63582275546392275</v>
      </c>
      <c r="AG194" s="53">
        <f t="shared" si="228"/>
        <v>0.48079973546138238</v>
      </c>
      <c r="AH194" s="53">
        <f t="shared" ref="AH194:AI194" si="229">IF(AND(AH143=0,AH153=0),0,IF(OR(AH143=0,AH153=0),1/0,AH143/AH153))</f>
        <v>0.48206231164118174</v>
      </c>
      <c r="AI194" s="53">
        <f t="shared" si="229"/>
        <v>0.42505867635221434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3.0103091999999996</v>
      </c>
      <c r="C198" s="48">
        <f t="shared" si="232"/>
        <v>3.0103091999999996</v>
      </c>
      <c r="D198" s="48">
        <f t="shared" si="232"/>
        <v>3.0103091999999991</v>
      </c>
      <c r="E198" s="48">
        <f t="shared" si="232"/>
        <v>3.0103092000000009</v>
      </c>
      <c r="F198" s="48">
        <f t="shared" si="232"/>
        <v>3.0103092000000018</v>
      </c>
      <c r="G198" s="48">
        <f t="shared" si="232"/>
        <v>3.0103092</v>
      </c>
      <c r="H198" s="48">
        <f t="shared" si="232"/>
        <v>3.0103092000000009</v>
      </c>
      <c r="I198" s="48">
        <f t="shared" si="232"/>
        <v>3.0103092</v>
      </c>
      <c r="J198" s="48">
        <f t="shared" si="232"/>
        <v>3.0103092000000014</v>
      </c>
      <c r="K198" s="48">
        <f t="shared" si="232"/>
        <v>3.0103091999999996</v>
      </c>
      <c r="L198" s="48">
        <f t="shared" si="232"/>
        <v>3.0103092000000009</v>
      </c>
      <c r="M198" s="48">
        <f t="shared" si="232"/>
        <v>3.0103092000000009</v>
      </c>
      <c r="N198" s="48">
        <f t="shared" si="232"/>
        <v>3.0103091999999996</v>
      </c>
      <c r="O198" s="48">
        <f t="shared" si="232"/>
        <v>3.0103092000000005</v>
      </c>
      <c r="P198" s="48">
        <f t="shared" si="232"/>
        <v>3.0103092000000009</v>
      </c>
      <c r="Q198" s="48">
        <f t="shared" si="232"/>
        <v>3.0103092000000009</v>
      </c>
      <c r="R198" s="48">
        <f t="shared" si="232"/>
        <v>3.0103092000000005</v>
      </c>
      <c r="S198" s="48">
        <f t="shared" si="232"/>
        <v>3.0103092000000005</v>
      </c>
      <c r="T198" s="48">
        <f t="shared" si="232"/>
        <v>3.0103091999999996</v>
      </c>
      <c r="U198" s="48">
        <f t="shared" si="232"/>
        <v>3.0103092000000018</v>
      </c>
      <c r="V198" s="48">
        <f t="shared" si="232"/>
        <v>3.0103092000000014</v>
      </c>
      <c r="W198" s="48">
        <f t="shared" si="232"/>
        <v>3.0103092000000005</v>
      </c>
      <c r="X198" s="48">
        <f t="shared" si="232"/>
        <v>3.0103092</v>
      </c>
      <c r="Y198" s="48">
        <f t="shared" si="232"/>
        <v>3.0103092000000005</v>
      </c>
      <c r="Z198" s="48">
        <f t="shared" si="232"/>
        <v>3.0103092000000009</v>
      </c>
      <c r="AA198" s="48">
        <f t="shared" si="232"/>
        <v>3.0103092000000009</v>
      </c>
      <c r="AB198" s="48">
        <f t="shared" si="232"/>
        <v>3.0103092</v>
      </c>
      <c r="AC198" s="48">
        <f t="shared" si="232"/>
        <v>3.0103092000000005</v>
      </c>
      <c r="AD198" s="48">
        <f t="shared" si="232"/>
        <v>3.0103092000000014</v>
      </c>
      <c r="AE198" s="48">
        <f t="shared" si="232"/>
        <v>3.0103091999999996</v>
      </c>
      <c r="AF198" s="48">
        <f t="shared" si="232"/>
        <v>3.0103092000000014</v>
      </c>
      <c r="AG198" s="48">
        <f t="shared" si="232"/>
        <v>3.0103091999999996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3.0103092000000005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405.67190795999994</v>
      </c>
      <c r="C200" s="28">
        <f t="shared" si="234"/>
        <v>486.18719604000006</v>
      </c>
      <c r="D200" s="28">
        <f t="shared" si="234"/>
        <v>201.28770251999998</v>
      </c>
      <c r="E200" s="28">
        <f t="shared" si="234"/>
        <v>114.57914975999998</v>
      </c>
      <c r="F200" s="28">
        <f t="shared" si="234"/>
        <v>120.77267328000001</v>
      </c>
      <c r="G200" s="28">
        <f t="shared" si="234"/>
        <v>123.86943504000001</v>
      </c>
      <c r="H200" s="28">
        <f t="shared" si="234"/>
        <v>102.19210271999997</v>
      </c>
      <c r="I200" s="28">
        <f t="shared" si="234"/>
        <v>95.998838039999981</v>
      </c>
      <c r="J200" s="28">
        <f t="shared" si="234"/>
        <v>86.708552760000018</v>
      </c>
      <c r="K200" s="28">
        <f t="shared" si="234"/>
        <v>80.515029239999976</v>
      </c>
      <c r="L200" s="28">
        <f t="shared" si="234"/>
        <v>71.439839999999975</v>
      </c>
      <c r="M200" s="28">
        <f t="shared" si="234"/>
        <v>93.843995039999996</v>
      </c>
      <c r="N200" s="28">
        <f t="shared" si="234"/>
        <v>84.360356280000005</v>
      </c>
      <c r="O200" s="28">
        <f t="shared" si="234"/>
        <v>96.619277519999997</v>
      </c>
      <c r="P200" s="28">
        <f t="shared" si="234"/>
        <v>103.22823924000002</v>
      </c>
      <c r="Q200" s="28">
        <f t="shared" si="234"/>
        <v>139.77360000000002</v>
      </c>
      <c r="R200" s="28">
        <f t="shared" si="234"/>
        <v>158.41008000000002</v>
      </c>
      <c r="S200" s="28">
        <f t="shared" si="234"/>
        <v>198.60508476000001</v>
      </c>
      <c r="T200" s="28">
        <f t="shared" si="234"/>
        <v>229.63715351999994</v>
      </c>
      <c r="U200" s="28">
        <f t="shared" si="234"/>
        <v>108.61211124000002</v>
      </c>
      <c r="V200" s="28">
        <f t="shared" si="234"/>
        <v>145.85064552000003</v>
      </c>
      <c r="W200" s="28">
        <f t="shared" si="234"/>
        <v>167.57301599999997</v>
      </c>
      <c r="X200" s="28">
        <f t="shared" si="234"/>
        <v>189.29538647999999</v>
      </c>
      <c r="Y200" s="28">
        <f t="shared" si="234"/>
        <v>211.01775696000001</v>
      </c>
      <c r="Z200" s="28">
        <f t="shared" si="234"/>
        <v>232.74038628000002</v>
      </c>
      <c r="AA200" s="28">
        <f t="shared" si="234"/>
        <v>245.60758152000008</v>
      </c>
      <c r="AB200" s="28">
        <f t="shared" si="234"/>
        <v>288.86544000000004</v>
      </c>
      <c r="AC200" s="28">
        <f t="shared" si="234"/>
        <v>318.66801875999994</v>
      </c>
      <c r="AD200" s="28">
        <f t="shared" si="234"/>
        <v>379.33234956000018</v>
      </c>
      <c r="AE200" s="28">
        <f t="shared" si="234"/>
        <v>371.24152884000006</v>
      </c>
      <c r="AF200" s="28">
        <f t="shared" si="234"/>
        <v>163.05988176000008</v>
      </c>
      <c r="AG200" s="28">
        <f t="shared" si="234"/>
        <v>186.08758236000003</v>
      </c>
      <c r="AH200" s="28">
        <f t="shared" ref="AH200:AI200" si="235">SUM(AH203,AH207)</f>
        <v>305.61031727999995</v>
      </c>
      <c r="AI200" s="28">
        <f t="shared" si="235"/>
        <v>315.86995836000011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405.67190795999994</v>
      </c>
      <c r="C202" s="48">
        <f t="shared" si="238"/>
        <v>486.18719604000006</v>
      </c>
      <c r="D202" s="48">
        <f t="shared" si="238"/>
        <v>201.28770251999998</v>
      </c>
      <c r="E202" s="48">
        <f t="shared" si="238"/>
        <v>114.57914975999998</v>
      </c>
      <c r="F202" s="48">
        <f t="shared" si="238"/>
        <v>120.77267328000001</v>
      </c>
      <c r="G202" s="48">
        <f t="shared" si="238"/>
        <v>123.86943504000001</v>
      </c>
      <c r="H202" s="48">
        <f t="shared" si="238"/>
        <v>102.19210271999997</v>
      </c>
      <c r="I202" s="48">
        <f t="shared" si="238"/>
        <v>95.998838039999995</v>
      </c>
      <c r="J202" s="48">
        <f t="shared" si="238"/>
        <v>86.708552760000018</v>
      </c>
      <c r="K202" s="48">
        <f t="shared" si="238"/>
        <v>80.515029239999976</v>
      </c>
      <c r="L202" s="48">
        <f t="shared" si="238"/>
        <v>71.43983999999999</v>
      </c>
      <c r="M202" s="48">
        <f t="shared" si="238"/>
        <v>93.843995039999996</v>
      </c>
      <c r="N202" s="48">
        <f t="shared" si="238"/>
        <v>84.360356280000019</v>
      </c>
      <c r="O202" s="48">
        <f t="shared" si="238"/>
        <v>96.619277520000011</v>
      </c>
      <c r="P202" s="48">
        <f t="shared" si="238"/>
        <v>103.22823924000002</v>
      </c>
      <c r="Q202" s="48">
        <f t="shared" si="238"/>
        <v>139.77360000000004</v>
      </c>
      <c r="R202" s="48">
        <f t="shared" si="238"/>
        <v>158.41008000000002</v>
      </c>
      <c r="S202" s="48">
        <f t="shared" si="238"/>
        <v>198.60508476000001</v>
      </c>
      <c r="T202" s="48">
        <f t="shared" si="238"/>
        <v>229.63715351999994</v>
      </c>
      <c r="U202" s="48">
        <f t="shared" si="238"/>
        <v>108.61211124000002</v>
      </c>
      <c r="V202" s="48">
        <f t="shared" si="238"/>
        <v>145.85064552</v>
      </c>
      <c r="W202" s="48">
        <f t="shared" si="238"/>
        <v>167.573016</v>
      </c>
      <c r="X202" s="48">
        <f t="shared" si="238"/>
        <v>189.29538647999996</v>
      </c>
      <c r="Y202" s="48">
        <f t="shared" si="238"/>
        <v>211.01775696000001</v>
      </c>
      <c r="Z202" s="48">
        <f t="shared" si="238"/>
        <v>232.74038628000002</v>
      </c>
      <c r="AA202" s="48">
        <f t="shared" si="238"/>
        <v>245.60758152000008</v>
      </c>
      <c r="AB202" s="48">
        <f t="shared" si="238"/>
        <v>288.86544000000004</v>
      </c>
      <c r="AC202" s="48">
        <f t="shared" si="238"/>
        <v>318.66801875999994</v>
      </c>
      <c r="AD202" s="48">
        <f t="shared" si="238"/>
        <v>379.33234956000018</v>
      </c>
      <c r="AE202" s="48">
        <f t="shared" si="238"/>
        <v>371.24152884000006</v>
      </c>
      <c r="AF202" s="48">
        <f t="shared" si="238"/>
        <v>163.05988176000008</v>
      </c>
      <c r="AG202" s="48">
        <f t="shared" si="238"/>
        <v>186.08758236000003</v>
      </c>
      <c r="AH202" s="48">
        <f t="shared" ref="AH202:AI202" si="239">SUM(AH205:AH206,AH209:AH210)</f>
        <v>305.61031727999995</v>
      </c>
      <c r="AI202" s="48">
        <f t="shared" si="239"/>
        <v>315.86995836000011</v>
      </c>
    </row>
    <row r="203" spans="1:35" x14ac:dyDescent="0.25">
      <c r="A203" s="3" t="s">
        <v>2</v>
      </c>
      <c r="B203" s="8">
        <f t="shared" ref="B203:AG203" si="240">SUM(B204:B206)</f>
        <v>403.31156484298015</v>
      </c>
      <c r="C203" s="8">
        <f t="shared" si="240"/>
        <v>483.36709504981644</v>
      </c>
      <c r="D203" s="8">
        <f t="shared" si="240"/>
        <v>199.01497919641636</v>
      </c>
      <c r="E203" s="8">
        <f t="shared" si="240"/>
        <v>112.31062990576501</v>
      </c>
      <c r="F203" s="8">
        <f t="shared" si="240"/>
        <v>118.3877874910611</v>
      </c>
      <c r="G203" s="8">
        <f t="shared" si="240"/>
        <v>121.42789059646222</v>
      </c>
      <c r="H203" s="8">
        <f t="shared" si="240"/>
        <v>100.17958222581365</v>
      </c>
      <c r="I203" s="8">
        <f t="shared" si="240"/>
        <v>94.106418296124133</v>
      </c>
      <c r="J203" s="8">
        <f t="shared" si="240"/>
        <v>84.976744549665938</v>
      </c>
      <c r="K203" s="8">
        <f t="shared" si="240"/>
        <v>78.951004322429057</v>
      </c>
      <c r="L203" s="8">
        <f t="shared" si="240"/>
        <v>69.955433584947784</v>
      </c>
      <c r="M203" s="8">
        <f t="shared" si="240"/>
        <v>92.325414136039697</v>
      </c>
      <c r="N203" s="8">
        <f t="shared" si="240"/>
        <v>82.874292066942161</v>
      </c>
      <c r="O203" s="8">
        <f t="shared" si="240"/>
        <v>95.797092356762136</v>
      </c>
      <c r="P203" s="8">
        <f t="shared" si="240"/>
        <v>102.32902777990759</v>
      </c>
      <c r="Q203" s="8">
        <f t="shared" si="240"/>
        <v>138.65994826958161</v>
      </c>
      <c r="R203" s="8">
        <f t="shared" si="240"/>
        <v>156.78106204180028</v>
      </c>
      <c r="S203" s="8">
        <f t="shared" si="240"/>
        <v>196.53236788086036</v>
      </c>
      <c r="T203" s="8">
        <f t="shared" si="240"/>
        <v>227.56315325763171</v>
      </c>
      <c r="U203" s="8">
        <f t="shared" si="240"/>
        <v>107.69147678042201</v>
      </c>
      <c r="V203" s="8">
        <f t="shared" si="240"/>
        <v>144.61293164568011</v>
      </c>
      <c r="W203" s="8">
        <f t="shared" si="240"/>
        <v>166.2717994495531</v>
      </c>
      <c r="X203" s="8">
        <f t="shared" si="240"/>
        <v>186.7445925229174</v>
      </c>
      <c r="Y203" s="8">
        <f t="shared" si="240"/>
        <v>208.24072889508795</v>
      </c>
      <c r="Z203" s="8">
        <f t="shared" si="240"/>
        <v>230.30386090043905</v>
      </c>
      <c r="AA203" s="8">
        <f t="shared" si="240"/>
        <v>243.07516444262447</v>
      </c>
      <c r="AB203" s="8">
        <f t="shared" si="240"/>
        <v>286.38651992415606</v>
      </c>
      <c r="AC203" s="8">
        <f t="shared" si="240"/>
        <v>315.65534826699405</v>
      </c>
      <c r="AD203" s="8">
        <f t="shared" si="240"/>
        <v>375.92980966917509</v>
      </c>
      <c r="AE203" s="8">
        <f t="shared" si="240"/>
        <v>367.87465219247377</v>
      </c>
      <c r="AF203" s="8">
        <f t="shared" si="240"/>
        <v>157.61691965303186</v>
      </c>
      <c r="AG203" s="8">
        <f t="shared" si="240"/>
        <v>181.26841465302925</v>
      </c>
      <c r="AH203" s="8">
        <f t="shared" ref="AH203:AI203" si="241">SUM(AH204:AH206)</f>
        <v>302.05743915707671</v>
      </c>
      <c r="AI203" s="8">
        <f t="shared" si="241"/>
        <v>312.32532373280594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282.38899656453196</v>
      </c>
      <c r="C205" s="49">
        <v>338.46995192739956</v>
      </c>
      <c r="D205" s="49">
        <v>139.36884231656822</v>
      </c>
      <c r="E205" s="49">
        <v>78.653562496582509</v>
      </c>
      <c r="F205" s="49">
        <v>82.914012201643573</v>
      </c>
      <c r="G205" s="49">
        <v>85.033629174613395</v>
      </c>
      <c r="H205" s="49">
        <v>70.161182006253725</v>
      </c>
      <c r="I205" s="49">
        <v>65.9106933070954</v>
      </c>
      <c r="J205" s="49">
        <v>59.51537452892341</v>
      </c>
      <c r="K205" s="49">
        <v>55.293468236536256</v>
      </c>
      <c r="L205" s="49">
        <v>48.997550545516482</v>
      </c>
      <c r="M205" s="49">
        <v>64.665399478874747</v>
      </c>
      <c r="N205" s="49">
        <v>58.039535499160472</v>
      </c>
      <c r="O205" s="49">
        <v>67.102173039340812</v>
      </c>
      <c r="P205" s="49">
        <v>71.678396979480681</v>
      </c>
      <c r="Q205" s="49">
        <v>84.53706494748829</v>
      </c>
      <c r="R205" s="49">
        <v>92.665964587916676</v>
      </c>
      <c r="S205" s="49">
        <v>117.31011626006644</v>
      </c>
      <c r="T205" s="49">
        <v>131.90154693222763</v>
      </c>
      <c r="U205" s="49">
        <v>67.859159977229183</v>
      </c>
      <c r="V205" s="49">
        <v>82.39714872097332</v>
      </c>
      <c r="W205" s="49">
        <v>90.329750093105233</v>
      </c>
      <c r="X205" s="49">
        <v>89.721718256494327</v>
      </c>
      <c r="Y205" s="49">
        <v>97.076865186526533</v>
      </c>
      <c r="Z205" s="49">
        <v>107.76875526259475</v>
      </c>
      <c r="AA205" s="49">
        <v>109.84124996463794</v>
      </c>
      <c r="AB205" s="49">
        <v>124.44044718212827</v>
      </c>
      <c r="AC205" s="49">
        <v>138.92402467486536</v>
      </c>
      <c r="AD205" s="49">
        <v>155.61142785902726</v>
      </c>
      <c r="AE205" s="49">
        <v>146.79612237954075</v>
      </c>
      <c r="AF205" s="49">
        <v>78.116876535775091</v>
      </c>
      <c r="AG205" s="49">
        <v>95.575349885472846</v>
      </c>
      <c r="AH205" s="49">
        <v>135.26161202354314</v>
      </c>
      <c r="AI205" s="49">
        <v>143.31319831045585</v>
      </c>
    </row>
    <row r="206" spans="1:35" x14ac:dyDescent="0.25">
      <c r="A206" s="32" t="s">
        <v>89</v>
      </c>
      <c r="B206" s="49">
        <v>120.92256827844817</v>
      </c>
      <c r="C206" s="49">
        <v>144.89714312241688</v>
      </c>
      <c r="D206" s="49">
        <v>59.64613687984815</v>
      </c>
      <c r="E206" s="49">
        <v>33.657067409182496</v>
      </c>
      <c r="F206" s="49">
        <v>35.473775289417532</v>
      </c>
      <c r="G206" s="49">
        <v>36.394261421848825</v>
      </c>
      <c r="H206" s="49">
        <v>30.018400219559926</v>
      </c>
      <c r="I206" s="49">
        <v>28.19572498902874</v>
      </c>
      <c r="J206" s="49">
        <v>25.461370020742521</v>
      </c>
      <c r="K206" s="49">
        <v>23.657536085892801</v>
      </c>
      <c r="L206" s="49">
        <v>20.957883039431305</v>
      </c>
      <c r="M206" s="49">
        <v>27.66001465716495</v>
      </c>
      <c r="N206" s="49">
        <v>24.834756567781685</v>
      </c>
      <c r="O206" s="49">
        <v>28.694919317421316</v>
      </c>
      <c r="P206" s="49">
        <v>30.650630800426914</v>
      </c>
      <c r="Q206" s="49">
        <v>54.12288332209333</v>
      </c>
      <c r="R206" s="49">
        <v>64.115097453883592</v>
      </c>
      <c r="S206" s="49">
        <v>79.222251620793926</v>
      </c>
      <c r="T206" s="49">
        <v>95.66160632540408</v>
      </c>
      <c r="U206" s="49">
        <v>39.832316803192825</v>
      </c>
      <c r="V206" s="49">
        <v>62.21578292470678</v>
      </c>
      <c r="W206" s="49">
        <v>75.942049356447868</v>
      </c>
      <c r="X206" s="49">
        <v>97.022874266423059</v>
      </c>
      <c r="Y206" s="49">
        <v>111.16386370856142</v>
      </c>
      <c r="Z206" s="49">
        <v>122.5351056378443</v>
      </c>
      <c r="AA206" s="49">
        <v>133.23391447798653</v>
      </c>
      <c r="AB206" s="49">
        <v>161.94607274202778</v>
      </c>
      <c r="AC206" s="49">
        <v>176.73132359212869</v>
      </c>
      <c r="AD206" s="49">
        <v>220.31838181014783</v>
      </c>
      <c r="AE206" s="49">
        <v>221.07852981293303</v>
      </c>
      <c r="AF206" s="49">
        <v>79.500043117256752</v>
      </c>
      <c r="AG206" s="49">
        <v>85.693064767556393</v>
      </c>
      <c r="AH206" s="49">
        <v>166.79582713353358</v>
      </c>
      <c r="AI206" s="49">
        <v>169.01212542235007</v>
      </c>
    </row>
    <row r="207" spans="1:35" x14ac:dyDescent="0.25">
      <c r="A207" s="5" t="s">
        <v>1</v>
      </c>
      <c r="B207" s="9">
        <f t="shared" ref="B207:AG207" si="242">SUM(B208:B210)</f>
        <v>2.3603431170198039</v>
      </c>
      <c r="C207" s="9">
        <f t="shared" si="242"/>
        <v>2.8201009901836005</v>
      </c>
      <c r="D207" s="9">
        <f t="shared" si="242"/>
        <v>2.2727233235836142</v>
      </c>
      <c r="E207" s="9">
        <f t="shared" si="242"/>
        <v>2.2685198542349725</v>
      </c>
      <c r="F207" s="9">
        <f t="shared" si="242"/>
        <v>2.384885788938901</v>
      </c>
      <c r="G207" s="9">
        <f t="shared" si="242"/>
        <v>2.441544443537798</v>
      </c>
      <c r="H207" s="9">
        <f t="shared" si="242"/>
        <v>2.0125204941863251</v>
      </c>
      <c r="I207" s="9">
        <f t="shared" si="242"/>
        <v>1.892419743875855</v>
      </c>
      <c r="J207" s="9">
        <f t="shared" si="242"/>
        <v>1.7318082103340773</v>
      </c>
      <c r="K207" s="9">
        <f t="shared" si="242"/>
        <v>1.56402491757092</v>
      </c>
      <c r="L207" s="9">
        <f t="shared" si="242"/>
        <v>1.4844064150521954</v>
      </c>
      <c r="M207" s="9">
        <f t="shared" si="242"/>
        <v>1.5185809039603013</v>
      </c>
      <c r="N207" s="9">
        <f t="shared" si="242"/>
        <v>1.4860642130578494</v>
      </c>
      <c r="O207" s="9">
        <f t="shared" si="242"/>
        <v>0.82218516323786428</v>
      </c>
      <c r="P207" s="9">
        <f t="shared" si="242"/>
        <v>0.89921146009242414</v>
      </c>
      <c r="Q207" s="9">
        <f t="shared" si="242"/>
        <v>1.1136517304184173</v>
      </c>
      <c r="R207" s="9">
        <f t="shared" si="242"/>
        <v>1.6290179581997504</v>
      </c>
      <c r="S207" s="9">
        <f t="shared" si="242"/>
        <v>2.072716879139636</v>
      </c>
      <c r="T207" s="9">
        <f t="shared" si="242"/>
        <v>2.0740002623682416</v>
      </c>
      <c r="U207" s="9">
        <f t="shared" si="242"/>
        <v>0.92063445957800671</v>
      </c>
      <c r="V207" s="9">
        <f t="shared" si="242"/>
        <v>1.2377138743199145</v>
      </c>
      <c r="W207" s="9">
        <f t="shared" si="242"/>
        <v>1.3012165504468785</v>
      </c>
      <c r="X207" s="9">
        <f t="shared" si="242"/>
        <v>2.5507939570825755</v>
      </c>
      <c r="Y207" s="9">
        <f t="shared" si="242"/>
        <v>2.7770280649120638</v>
      </c>
      <c r="Z207" s="9">
        <f t="shared" si="242"/>
        <v>2.4365253795609854</v>
      </c>
      <c r="AA207" s="9">
        <f t="shared" si="242"/>
        <v>2.5324170773756194</v>
      </c>
      <c r="AB207" s="9">
        <f t="shared" si="242"/>
        <v>2.4789200758439778</v>
      </c>
      <c r="AC207" s="9">
        <f t="shared" si="242"/>
        <v>3.0126704930058668</v>
      </c>
      <c r="AD207" s="9">
        <f t="shared" si="242"/>
        <v>3.402539890825071</v>
      </c>
      <c r="AE207" s="9">
        <f t="shared" si="242"/>
        <v>3.3668766475263041</v>
      </c>
      <c r="AF207" s="9">
        <f t="shared" si="242"/>
        <v>5.4429621069682108</v>
      </c>
      <c r="AG207" s="9">
        <f t="shared" si="242"/>
        <v>4.8191677069707799</v>
      </c>
      <c r="AH207" s="9">
        <f t="shared" ref="AH207:AI207" si="243">SUM(AH208:AH210)</f>
        <v>3.5528781229232473</v>
      </c>
      <c r="AI207" s="9">
        <f t="shared" si="243"/>
        <v>3.5446346271941902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1.5488707991302282</v>
      </c>
      <c r="C209" s="50">
        <v>1.8614842397616185</v>
      </c>
      <c r="D209" s="50">
        <v>1.534147318246422</v>
      </c>
      <c r="E209" s="50">
        <v>1.537899422070625</v>
      </c>
      <c r="F209" s="50">
        <v>1.6170142918388515</v>
      </c>
      <c r="G209" s="50">
        <v>1.6555379873324785</v>
      </c>
      <c r="H209" s="50">
        <v>1.3669017940181469</v>
      </c>
      <c r="I209" s="50">
        <v>1.285253173306367</v>
      </c>
      <c r="J209" s="50">
        <v>1.1632221866082826</v>
      </c>
      <c r="K209" s="50">
        <v>1.059518488256016</v>
      </c>
      <c r="L209" s="50">
        <v>0.99991117366477922</v>
      </c>
      <c r="M209" s="50">
        <v>1.0322905997861787</v>
      </c>
      <c r="N209" s="50">
        <v>1.0010278831674624</v>
      </c>
      <c r="O209" s="50">
        <v>0.54222791412439142</v>
      </c>
      <c r="P209" s="50">
        <v>0.59341954673459107</v>
      </c>
      <c r="Q209" s="50">
        <v>0.67052529154937124</v>
      </c>
      <c r="R209" s="50">
        <v>0.86882340719833184</v>
      </c>
      <c r="S209" s="50">
        <v>1.1102925883603436</v>
      </c>
      <c r="T209" s="50">
        <v>1.0250678096224537</v>
      </c>
      <c r="U209" s="50">
        <v>0.88336480239926884</v>
      </c>
      <c r="V209" s="50">
        <v>1.1795953070289684</v>
      </c>
      <c r="W209" s="50">
        <v>1.2398897165034806</v>
      </c>
      <c r="X209" s="50">
        <v>1.2163133233059118</v>
      </c>
      <c r="Y209" s="50">
        <v>2.1495812223590098</v>
      </c>
      <c r="Z209" s="50">
        <v>2.1312214964338061</v>
      </c>
      <c r="AA209" s="50">
        <v>2.2278334658411496</v>
      </c>
      <c r="AB209" s="50">
        <v>2.2538799592495953</v>
      </c>
      <c r="AC209" s="50">
        <v>2.8586726583111028</v>
      </c>
      <c r="AD209" s="50">
        <v>3.1835078621791482</v>
      </c>
      <c r="AE209" s="50">
        <v>3.122704260145464</v>
      </c>
      <c r="AF209" s="50">
        <v>4.94836747650288</v>
      </c>
      <c r="AG209" s="50">
        <v>4.347001358482772</v>
      </c>
      <c r="AH209" s="50">
        <v>3.0259723261969174</v>
      </c>
      <c r="AI209" s="50">
        <v>3.0438761437818083</v>
      </c>
    </row>
    <row r="210" spans="1:35" x14ac:dyDescent="0.25">
      <c r="A210" s="36" t="s">
        <v>89</v>
      </c>
      <c r="B210" s="48">
        <v>0.81147231788957597</v>
      </c>
      <c r="C210" s="48">
        <v>0.95861675042198202</v>
      </c>
      <c r="D210" s="48">
        <v>0.73857600533719237</v>
      </c>
      <c r="E210" s="48">
        <v>0.73062043216434736</v>
      </c>
      <c r="F210" s="48">
        <v>0.76787149710004943</v>
      </c>
      <c r="G210" s="48">
        <v>0.78600645620531961</v>
      </c>
      <c r="H210" s="48">
        <v>0.64561870016817824</v>
      </c>
      <c r="I210" s="48">
        <v>0.60716657056948786</v>
      </c>
      <c r="J210" s="48">
        <v>0.5685860237257947</v>
      </c>
      <c r="K210" s="48">
        <v>0.50450642931490386</v>
      </c>
      <c r="L210" s="48">
        <v>0.48449524138741623</v>
      </c>
      <c r="M210" s="48">
        <v>0.48629030417412272</v>
      </c>
      <c r="N210" s="48">
        <v>0.48503632989038703</v>
      </c>
      <c r="O210" s="48">
        <v>0.27995724911347286</v>
      </c>
      <c r="P210" s="48">
        <v>0.30579191335783301</v>
      </c>
      <c r="Q210" s="48">
        <v>0.44312643886904601</v>
      </c>
      <c r="R210" s="48">
        <v>0.76019455100141853</v>
      </c>
      <c r="S210" s="48">
        <v>0.96242429077929226</v>
      </c>
      <c r="T210" s="48">
        <v>1.0489324527457882</v>
      </c>
      <c r="U210" s="48">
        <v>3.7269657178737814E-2</v>
      </c>
      <c r="V210" s="48">
        <v>5.8118567290945999E-2</v>
      </c>
      <c r="W210" s="48">
        <v>6.1326833943397802E-2</v>
      </c>
      <c r="X210" s="48">
        <v>1.3344806337766639</v>
      </c>
      <c r="Y210" s="48">
        <v>0.62744684255305383</v>
      </c>
      <c r="Z210" s="48">
        <v>0.30530388312717927</v>
      </c>
      <c r="AA210" s="48">
        <v>0.30458361153447</v>
      </c>
      <c r="AB210" s="48">
        <v>0.22504011659438233</v>
      </c>
      <c r="AC210" s="48">
        <v>0.15399783469476391</v>
      </c>
      <c r="AD210" s="48">
        <v>0.21903202864592305</v>
      </c>
      <c r="AE210" s="48">
        <v>0.2441723873808401</v>
      </c>
      <c r="AF210" s="48">
        <v>0.49459463046533075</v>
      </c>
      <c r="AG210" s="48">
        <v>0.47216634848800809</v>
      </c>
      <c r="AH210" s="48">
        <v>0.5269057967263302</v>
      </c>
      <c r="AI210" s="48">
        <v>0.50075848341238194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2750.8746220568119</v>
      </c>
      <c r="C212" s="26">
        <f t="shared" si="244"/>
        <v>2748.484911205961</v>
      </c>
      <c r="D212" s="26">
        <f t="shared" si="244"/>
        <v>1230.2963798781279</v>
      </c>
      <c r="E212" s="26">
        <f t="shared" si="244"/>
        <v>708.00566966571716</v>
      </c>
      <c r="F212" s="26">
        <f t="shared" si="244"/>
        <v>707.33703741104114</v>
      </c>
      <c r="G212" s="26">
        <f t="shared" si="244"/>
        <v>706.59606908394289</v>
      </c>
      <c r="H212" s="26">
        <f t="shared" si="244"/>
        <v>705.9588159140601</v>
      </c>
      <c r="I212" s="26">
        <f t="shared" si="244"/>
        <v>705.26862201828112</v>
      </c>
      <c r="J212" s="26">
        <f t="shared" si="244"/>
        <v>704.33282559452925</v>
      </c>
      <c r="K212" s="26">
        <f t="shared" si="244"/>
        <v>703.90123707964062</v>
      </c>
      <c r="L212" s="26">
        <f t="shared" si="244"/>
        <v>702.43075679289086</v>
      </c>
      <c r="M212" s="26">
        <f t="shared" si="244"/>
        <v>704.31077341492858</v>
      </c>
      <c r="N212" s="26">
        <f t="shared" si="244"/>
        <v>702.71681187851686</v>
      </c>
      <c r="O212" s="26">
        <f t="shared" si="244"/>
        <v>707.17212206752072</v>
      </c>
      <c r="P212" s="26">
        <f t="shared" si="244"/>
        <v>706.2960989900829</v>
      </c>
      <c r="Q212" s="26">
        <f t="shared" si="244"/>
        <v>717.77359533451022</v>
      </c>
      <c r="R212" s="26">
        <f t="shared" si="244"/>
        <v>758.15998192774998</v>
      </c>
      <c r="S212" s="26">
        <f t="shared" si="244"/>
        <v>857.37627026319149</v>
      </c>
      <c r="T212" s="26">
        <f t="shared" si="244"/>
        <v>969.02162498823679</v>
      </c>
      <c r="U212" s="26">
        <f t="shared" si="244"/>
        <v>827.21270446878498</v>
      </c>
      <c r="V212" s="26">
        <f t="shared" si="244"/>
        <v>877.3160103056498</v>
      </c>
      <c r="W212" s="26">
        <f t="shared" si="244"/>
        <v>950.65371091813734</v>
      </c>
      <c r="X212" s="26">
        <f t="shared" si="244"/>
        <v>967.58499132150757</v>
      </c>
      <c r="Y212" s="26">
        <f t="shared" si="244"/>
        <v>1028.0972399970324</v>
      </c>
      <c r="Z212" s="26">
        <f t="shared" si="244"/>
        <v>998.79155693928453</v>
      </c>
      <c r="AA212" s="26">
        <f t="shared" si="244"/>
        <v>983.06550805020004</v>
      </c>
      <c r="AB212" s="26">
        <f t="shared" si="244"/>
        <v>1084.2447443949377</v>
      </c>
      <c r="AC212" s="26">
        <f t="shared" si="244"/>
        <v>1125.6045743849866</v>
      </c>
      <c r="AD212" s="26">
        <f t="shared" si="244"/>
        <v>1161.7918207431678</v>
      </c>
      <c r="AE212" s="26">
        <f t="shared" si="244"/>
        <v>1111.2449484295262</v>
      </c>
      <c r="AF212" s="26">
        <f t="shared" si="244"/>
        <v>1202.6830319134765</v>
      </c>
      <c r="AG212" s="26">
        <f t="shared" si="244"/>
        <v>1007.3885200555777</v>
      </c>
      <c r="AH212" s="26">
        <f t="shared" ref="AH212:AI212" si="245">IF(AND(AH23=0,AH200=0),0,IF(OR(AH23=0,AH200=0),1/0,100*AH200/AH23))</f>
        <v>980.63537220138517</v>
      </c>
      <c r="AI212" s="26">
        <f t="shared" si="245"/>
        <v>950.10334776103377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2747.5888657352398</v>
      </c>
      <c r="C213" s="10">
        <f t="shared" si="246"/>
        <v>2745.1357035040337</v>
      </c>
      <c r="D213" s="10">
        <f t="shared" si="246"/>
        <v>1227.3266702315227</v>
      </c>
      <c r="E213" s="10">
        <f t="shared" si="246"/>
        <v>705.03756299733629</v>
      </c>
      <c r="F213" s="10">
        <f t="shared" si="246"/>
        <v>704.36353839280162</v>
      </c>
      <c r="G213" s="10">
        <f t="shared" si="246"/>
        <v>703.62395441395552</v>
      </c>
      <c r="H213" s="10">
        <f t="shared" si="246"/>
        <v>703.0019429358025</v>
      </c>
      <c r="I213" s="10">
        <f t="shared" si="246"/>
        <v>702.33078800957674</v>
      </c>
      <c r="J213" s="10">
        <f t="shared" si="246"/>
        <v>701.37277053802927</v>
      </c>
      <c r="K213" s="10">
        <f t="shared" si="246"/>
        <v>701.0035642689453</v>
      </c>
      <c r="L213" s="10">
        <f t="shared" si="246"/>
        <v>699.34553489937502</v>
      </c>
      <c r="M213" s="10">
        <f t="shared" si="246"/>
        <v>701.90730832215922</v>
      </c>
      <c r="N213" s="10">
        <f t="shared" si="246"/>
        <v>700.09976147866792</v>
      </c>
      <c r="O213" s="10">
        <f t="shared" si="246"/>
        <v>706.00594075147217</v>
      </c>
      <c r="P213" s="10">
        <f t="shared" si="246"/>
        <v>705.13595205834315</v>
      </c>
      <c r="Q213" s="10">
        <f t="shared" si="246"/>
        <v>716.83694195197074</v>
      </c>
      <c r="R213" s="10">
        <f t="shared" si="246"/>
        <v>757.20422660954125</v>
      </c>
      <c r="S213" s="10">
        <f t="shared" si="246"/>
        <v>856.89283434122808</v>
      </c>
      <c r="T213" s="10">
        <f t="shared" si="246"/>
        <v>967.95049279655234</v>
      </c>
      <c r="U213" s="10">
        <f t="shared" si="246"/>
        <v>827.03433740407831</v>
      </c>
      <c r="V213" s="10">
        <f t="shared" si="246"/>
        <v>878.55102781373239</v>
      </c>
      <c r="W213" s="10">
        <f t="shared" si="246"/>
        <v>952.05916525482371</v>
      </c>
      <c r="X213" s="10">
        <f t="shared" si="246"/>
        <v>970.60395120901035</v>
      </c>
      <c r="Y213" s="10">
        <f t="shared" si="246"/>
        <v>1031.486454043664</v>
      </c>
      <c r="Z213" s="10">
        <f t="shared" si="246"/>
        <v>1001.6958343713161</v>
      </c>
      <c r="AA213" s="10">
        <f t="shared" si="246"/>
        <v>986.02802083156053</v>
      </c>
      <c r="AB213" s="10">
        <f t="shared" si="246"/>
        <v>1086.7285787418191</v>
      </c>
      <c r="AC213" s="10">
        <f t="shared" si="246"/>
        <v>1127.7385628062909</v>
      </c>
      <c r="AD213" s="10">
        <f t="shared" si="246"/>
        <v>1164.5913501887521</v>
      </c>
      <c r="AE213" s="10">
        <f t="shared" si="246"/>
        <v>1113.9134432279836</v>
      </c>
      <c r="AF213" s="10">
        <f t="shared" si="246"/>
        <v>1203.2225324600436</v>
      </c>
      <c r="AG213" s="10">
        <f t="shared" si="246"/>
        <v>1007.0845843720913</v>
      </c>
      <c r="AH213" s="10">
        <f t="shared" ref="AH213:AI213" si="247">IF(AND(AH24=0,AH203=0),0,IF(OR(AH24=0,AH203=0),1/0,100*AH203/AH24))</f>
        <v>984.29044280573362</v>
      </c>
      <c r="AI213" s="10">
        <f t="shared" si="247"/>
        <v>953.63582810483479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2868.9462049799909</v>
      </c>
      <c r="C215" s="41">
        <f t="shared" si="250"/>
        <v>2866.4051460674218</v>
      </c>
      <c r="D215" s="41">
        <f t="shared" si="250"/>
        <v>1281.5393269121869</v>
      </c>
      <c r="E215" s="41">
        <f t="shared" si="250"/>
        <v>736.16128834107201</v>
      </c>
      <c r="F215" s="41">
        <f t="shared" si="250"/>
        <v>735.46810270938056</v>
      </c>
      <c r="G215" s="41">
        <f t="shared" si="250"/>
        <v>734.68803354980685</v>
      </c>
      <c r="H215" s="41">
        <f t="shared" si="250"/>
        <v>734.03481707211733</v>
      </c>
      <c r="I215" s="41">
        <f t="shared" si="250"/>
        <v>733.32580911693935</v>
      </c>
      <c r="J215" s="41">
        <f t="shared" si="250"/>
        <v>732.35717837952336</v>
      </c>
      <c r="K215" s="41">
        <f t="shared" si="250"/>
        <v>731.96971832280656</v>
      </c>
      <c r="L215" s="41">
        <f t="shared" si="250"/>
        <v>730.26363808980534</v>
      </c>
      <c r="M215" s="41">
        <f t="shared" si="250"/>
        <v>732.96927680251213</v>
      </c>
      <c r="N215" s="41">
        <f t="shared" si="250"/>
        <v>731.07920287755553</v>
      </c>
      <c r="O215" s="41">
        <f t="shared" si="250"/>
        <v>737.24242928153251</v>
      </c>
      <c r="P215" s="41">
        <f t="shared" si="250"/>
        <v>736.34429506228832</v>
      </c>
      <c r="Q215" s="41">
        <f t="shared" si="250"/>
        <v>671.64521358889988</v>
      </c>
      <c r="R215" s="41">
        <f t="shared" si="250"/>
        <v>715.01592216434437</v>
      </c>
      <c r="S215" s="41">
        <f t="shared" si="250"/>
        <v>807.19762833761035</v>
      </c>
      <c r="T215" s="41">
        <f t="shared" si="250"/>
        <v>843.20181808753296</v>
      </c>
      <c r="U215" s="41">
        <f t="shared" si="250"/>
        <v>848.31205101171327</v>
      </c>
      <c r="V215" s="41">
        <f t="shared" si="250"/>
        <v>787.01494935310211</v>
      </c>
      <c r="W215" s="41">
        <f t="shared" si="250"/>
        <v>808.26667087216435</v>
      </c>
      <c r="X215" s="41">
        <f t="shared" si="250"/>
        <v>782.81735174473704</v>
      </c>
      <c r="Y215" s="41">
        <f t="shared" si="250"/>
        <v>814.47791759964355</v>
      </c>
      <c r="Z215" s="41">
        <f t="shared" si="250"/>
        <v>781.9979851080476</v>
      </c>
      <c r="AA215" s="41">
        <f t="shared" si="250"/>
        <v>759.81918901716631</v>
      </c>
      <c r="AB215" s="41">
        <f t="shared" si="250"/>
        <v>834.35678091206717</v>
      </c>
      <c r="AC215" s="41">
        <f t="shared" si="250"/>
        <v>876.65649376040926</v>
      </c>
      <c r="AD215" s="41">
        <f t="shared" si="250"/>
        <v>871.51050368097106</v>
      </c>
      <c r="AE215" s="41">
        <f t="shared" si="250"/>
        <v>853.3607978805378</v>
      </c>
      <c r="AF215" s="41">
        <f t="shared" si="250"/>
        <v>1156.7791491496785</v>
      </c>
      <c r="AG215" s="41">
        <f t="shared" si="250"/>
        <v>1059.0368277109883</v>
      </c>
      <c r="AH215" s="41">
        <f t="shared" ref="AH215:AI215" si="251">IF(AND(AH26=0,AH205=0),0,IF(OR(AH26=0,AH205=0),1/0,100*AH205/AH26))</f>
        <v>829.41404390487457</v>
      </c>
      <c r="AI215" s="41">
        <f t="shared" si="251"/>
        <v>794.7963896063967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2500.5736535352926</v>
      </c>
      <c r="C216" s="41">
        <f t="shared" si="252"/>
        <v>2498.2427271901142</v>
      </c>
      <c r="D216" s="41">
        <f t="shared" si="252"/>
        <v>1116.9248861643241</v>
      </c>
      <c r="E216" s="41">
        <f t="shared" si="252"/>
        <v>641.64271145453392</v>
      </c>
      <c r="F216" s="41">
        <f t="shared" si="252"/>
        <v>641.00007847023335</v>
      </c>
      <c r="G216" s="41">
        <f t="shared" si="252"/>
        <v>640.36249451939602</v>
      </c>
      <c r="H216" s="41">
        <f t="shared" si="252"/>
        <v>639.78297885886104</v>
      </c>
      <c r="I216" s="41">
        <f t="shared" si="252"/>
        <v>639.17841412797372</v>
      </c>
      <c r="J216" s="41">
        <f t="shared" si="252"/>
        <v>638.25364624566055</v>
      </c>
      <c r="K216" s="41">
        <f t="shared" si="252"/>
        <v>637.92681099389017</v>
      </c>
      <c r="L216" s="41">
        <f t="shared" si="252"/>
        <v>636.35707363379504</v>
      </c>
      <c r="M216" s="41">
        <f t="shared" si="252"/>
        <v>638.63476142888419</v>
      </c>
      <c r="N216" s="41">
        <f t="shared" si="252"/>
        <v>637.0152158049674</v>
      </c>
      <c r="O216" s="41">
        <f t="shared" si="252"/>
        <v>642.36116792391772</v>
      </c>
      <c r="P216" s="41">
        <f t="shared" si="252"/>
        <v>641.54893664901772</v>
      </c>
      <c r="Q216" s="41">
        <f t="shared" si="252"/>
        <v>801.02085112341831</v>
      </c>
      <c r="R216" s="41">
        <f t="shared" si="252"/>
        <v>827.7969833439754</v>
      </c>
      <c r="S216" s="41">
        <f t="shared" si="252"/>
        <v>942.84638940640582</v>
      </c>
      <c r="T216" s="41">
        <f t="shared" si="252"/>
        <v>1216.0084901612586</v>
      </c>
      <c r="U216" s="41">
        <f t="shared" si="252"/>
        <v>793.14262408368654</v>
      </c>
      <c r="V216" s="41">
        <f t="shared" si="252"/>
        <v>1038.5200191462977</v>
      </c>
      <c r="W216" s="41">
        <f t="shared" si="252"/>
        <v>1207.5946546716627</v>
      </c>
      <c r="X216" s="41">
        <f t="shared" si="252"/>
        <v>1247.2963686954229</v>
      </c>
      <c r="Y216" s="41">
        <f t="shared" si="252"/>
        <v>1344.2626998529154</v>
      </c>
      <c r="Z216" s="41">
        <f t="shared" si="252"/>
        <v>1330.4296931834006</v>
      </c>
      <c r="AA216" s="41">
        <f t="shared" si="252"/>
        <v>1306.7634708010769</v>
      </c>
      <c r="AB216" s="41">
        <f t="shared" si="252"/>
        <v>1415.7920092524359</v>
      </c>
      <c r="AC216" s="41">
        <f t="shared" si="252"/>
        <v>1455.4069227902373</v>
      </c>
      <c r="AD216" s="41">
        <f t="shared" si="252"/>
        <v>1527.3788763399202</v>
      </c>
      <c r="AE216" s="41">
        <f t="shared" si="252"/>
        <v>1397.1700777116025</v>
      </c>
      <c r="AF216" s="41">
        <f t="shared" si="252"/>
        <v>1252.6396083208626</v>
      </c>
      <c r="AG216" s="41">
        <f t="shared" si="252"/>
        <v>954.8419629569388</v>
      </c>
      <c r="AH216" s="41">
        <f t="shared" ref="AH216:AI216" si="253">IF(AND(AH27=0,AH206=0),0,IF(OR(AH27=0,AH206=0),1/0,100*AH206/AH27))</f>
        <v>1159.936044498703</v>
      </c>
      <c r="AI216" s="41">
        <f t="shared" si="253"/>
        <v>1148.2137310982675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3457.3407109170093</v>
      </c>
      <c r="C217" s="11">
        <f t="shared" si="254"/>
        <v>3475.2133519541753</v>
      </c>
      <c r="D217" s="11">
        <f t="shared" si="254"/>
        <v>1561.0550462786382</v>
      </c>
      <c r="E217" s="11">
        <f t="shared" si="254"/>
        <v>894.42419377646331</v>
      </c>
      <c r="F217" s="11">
        <f t="shared" si="254"/>
        <v>894.86594973054059</v>
      </c>
      <c r="G217" s="11">
        <f t="shared" si="254"/>
        <v>894.51273007514874</v>
      </c>
      <c r="H217" s="11">
        <f t="shared" si="254"/>
        <v>892.90701328004843</v>
      </c>
      <c r="I217" s="11">
        <f t="shared" si="254"/>
        <v>890.5036013029229</v>
      </c>
      <c r="J217" s="11">
        <f t="shared" si="254"/>
        <v>888.28424436452883</v>
      </c>
      <c r="K217" s="11">
        <f t="shared" si="254"/>
        <v>889.50755316424011</v>
      </c>
      <c r="L217" s="11">
        <f t="shared" si="254"/>
        <v>886.80023569271782</v>
      </c>
      <c r="M217" s="11">
        <f t="shared" si="254"/>
        <v>889.484716705957</v>
      </c>
      <c r="N217" s="11">
        <f t="shared" si="254"/>
        <v>887.79062191527623</v>
      </c>
      <c r="O217" s="11">
        <f t="shared" si="254"/>
        <v>875.7115394294583</v>
      </c>
      <c r="P217" s="11">
        <f t="shared" si="254"/>
        <v>868.99952203450448</v>
      </c>
      <c r="Q217" s="11">
        <f t="shared" si="254"/>
        <v>857.2373104601337</v>
      </c>
      <c r="R217" s="11">
        <f t="shared" si="254"/>
        <v>862.99591471883718</v>
      </c>
      <c r="S217" s="11">
        <f t="shared" si="254"/>
        <v>905.8330644204018</v>
      </c>
      <c r="T217" s="11">
        <f t="shared" si="254"/>
        <v>1102.9381675942557</v>
      </c>
      <c r="U217" s="11">
        <f t="shared" si="254"/>
        <v>848.62185532644969</v>
      </c>
      <c r="V217" s="11">
        <f t="shared" si="254"/>
        <v>753.54909990782585</v>
      </c>
      <c r="W217" s="11">
        <f t="shared" si="254"/>
        <v>799.78619967679469</v>
      </c>
      <c r="X217" s="11">
        <f t="shared" si="254"/>
        <v>788.11981499608021</v>
      </c>
      <c r="Y217" s="11">
        <f t="shared" si="254"/>
        <v>824.86081456073305</v>
      </c>
      <c r="Z217" s="11">
        <f t="shared" si="254"/>
        <v>783.94899626653648</v>
      </c>
      <c r="AA217" s="11">
        <f t="shared" si="254"/>
        <v>763.02010034748162</v>
      </c>
      <c r="AB217" s="11">
        <f t="shared" si="254"/>
        <v>857.75239909869094</v>
      </c>
      <c r="AC217" s="11">
        <f t="shared" si="254"/>
        <v>939.36229805044411</v>
      </c>
      <c r="AD217" s="11">
        <f t="shared" si="254"/>
        <v>917.98289188569981</v>
      </c>
      <c r="AE217" s="11">
        <f t="shared" si="254"/>
        <v>880.71684497094111</v>
      </c>
      <c r="AF217" s="11">
        <f t="shared" si="254"/>
        <v>1187.2673765635914</v>
      </c>
      <c r="AG217" s="11">
        <f t="shared" si="254"/>
        <v>1018.9555289562927</v>
      </c>
      <c r="AH217" s="11">
        <f t="shared" ref="AH217:AI217" si="255">IF(AND(AH28=0,AH207=0),0,IF(OR(AH28=0,AH207=0),1/0,100*AH207/AH28))</f>
        <v>745.33062252973809</v>
      </c>
      <c r="AI217" s="11">
        <f t="shared" si="255"/>
        <v>716.30927668216827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3363.5402189352503</v>
      </c>
      <c r="C219" s="42">
        <f t="shared" si="258"/>
        <v>3360.5610923708418</v>
      </c>
      <c r="D219" s="42">
        <f t="shared" si="258"/>
        <v>1502.4712072795428</v>
      </c>
      <c r="E219" s="42">
        <f t="shared" si="258"/>
        <v>863.07233529171526</v>
      </c>
      <c r="F219" s="42">
        <f t="shared" si="258"/>
        <v>862.25964743185409</v>
      </c>
      <c r="G219" s="42">
        <f t="shared" si="258"/>
        <v>861.34509769675515</v>
      </c>
      <c r="H219" s="42">
        <f t="shared" si="258"/>
        <v>860.57926950152273</v>
      </c>
      <c r="I219" s="42">
        <f t="shared" si="258"/>
        <v>859.7480316175056</v>
      </c>
      <c r="J219" s="42">
        <f t="shared" si="258"/>
        <v>858.61241309773698</v>
      </c>
      <c r="K219" s="42">
        <f t="shared" si="258"/>
        <v>858.15815658998656</v>
      </c>
      <c r="L219" s="42">
        <f t="shared" si="258"/>
        <v>856.15795544628099</v>
      </c>
      <c r="M219" s="42">
        <f t="shared" si="258"/>
        <v>859.3300346620922</v>
      </c>
      <c r="N219" s="42">
        <f t="shared" si="258"/>
        <v>857.11412010352808</v>
      </c>
      <c r="O219" s="42">
        <f t="shared" si="258"/>
        <v>864.33986029070786</v>
      </c>
      <c r="P219" s="42">
        <f t="shared" si="258"/>
        <v>863.28689158631516</v>
      </c>
      <c r="Q219" s="42">
        <f t="shared" si="258"/>
        <v>774.77991272967859</v>
      </c>
      <c r="R219" s="42">
        <f t="shared" si="258"/>
        <v>786.04455896695777</v>
      </c>
      <c r="S219" s="42">
        <f t="shared" si="258"/>
        <v>837.17451609196473</v>
      </c>
      <c r="T219" s="42">
        <f t="shared" si="258"/>
        <v>849.41074389544792</v>
      </c>
      <c r="U219" s="42">
        <f t="shared" si="258"/>
        <v>852.94044411885989</v>
      </c>
      <c r="V219" s="42">
        <f t="shared" si="258"/>
        <v>748.24587763538511</v>
      </c>
      <c r="W219" s="42">
        <f t="shared" si="258"/>
        <v>801.2414343122723</v>
      </c>
      <c r="X219" s="42">
        <f t="shared" si="258"/>
        <v>807.90417349954487</v>
      </c>
      <c r="Y219" s="42">
        <f t="shared" si="258"/>
        <v>838.35728448213922</v>
      </c>
      <c r="Z219" s="42">
        <f t="shared" si="258"/>
        <v>808.54593144908233</v>
      </c>
      <c r="AA219" s="42">
        <f t="shared" si="258"/>
        <v>792.00203708786421</v>
      </c>
      <c r="AB219" s="42">
        <f t="shared" si="258"/>
        <v>888.39068793718627</v>
      </c>
      <c r="AC219" s="42">
        <f t="shared" si="258"/>
        <v>953.86922447528309</v>
      </c>
      <c r="AD219" s="42">
        <f t="shared" si="258"/>
        <v>956.18221833318933</v>
      </c>
      <c r="AE219" s="42">
        <f t="shared" si="258"/>
        <v>948.95063215720404</v>
      </c>
      <c r="AF219" s="42">
        <f t="shared" si="258"/>
        <v>1319.961787010159</v>
      </c>
      <c r="AG219" s="42">
        <f t="shared" si="258"/>
        <v>1141.7617909348751</v>
      </c>
      <c r="AH219" s="42">
        <f t="shared" ref="AH219:AI219" si="259">IF(AND(AH30=0,AH209=0),0,IF(OR(AH30=0,AH209=0),1/0,100*AH209/AH30))</f>
        <v>831.1703509031006</v>
      </c>
      <c r="AI219" s="42">
        <f t="shared" si="259"/>
        <v>780.32959323571049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3651.7187968021449</v>
      </c>
      <c r="C220" s="43">
        <f t="shared" si="260"/>
        <v>3721.7809364505333</v>
      </c>
      <c r="D220" s="43">
        <f t="shared" si="260"/>
        <v>1698.6310185940285</v>
      </c>
      <c r="E220" s="43">
        <f t="shared" si="260"/>
        <v>968.4770009399175</v>
      </c>
      <c r="F220" s="43">
        <f t="shared" si="260"/>
        <v>972.29169141136924</v>
      </c>
      <c r="G220" s="43">
        <f t="shared" si="260"/>
        <v>973.46619548838078</v>
      </c>
      <c r="H220" s="43">
        <f t="shared" si="260"/>
        <v>970.05837525619984</v>
      </c>
      <c r="I220" s="43">
        <f t="shared" si="260"/>
        <v>963.46067595409954</v>
      </c>
      <c r="J220" s="43">
        <f t="shared" si="260"/>
        <v>955.86285685359974</v>
      </c>
      <c r="K220" s="43">
        <f t="shared" si="260"/>
        <v>963.42032505989846</v>
      </c>
      <c r="L220" s="43">
        <f t="shared" si="260"/>
        <v>957.5281127980802</v>
      </c>
      <c r="M220" s="43">
        <f t="shared" si="260"/>
        <v>961.07577010341731</v>
      </c>
      <c r="N220" s="43">
        <f t="shared" si="260"/>
        <v>958.59748852945529</v>
      </c>
      <c r="O220" s="43">
        <f t="shared" si="260"/>
        <v>898.60973870824273</v>
      </c>
      <c r="P220" s="43">
        <f t="shared" si="260"/>
        <v>880.30397359406209</v>
      </c>
      <c r="Q220" s="43">
        <f t="shared" si="260"/>
        <v>1021.787938892486</v>
      </c>
      <c r="R220" s="43">
        <f t="shared" si="260"/>
        <v>971.71753336401014</v>
      </c>
      <c r="S220" s="43">
        <f t="shared" si="260"/>
        <v>1000.4923576733172</v>
      </c>
      <c r="T220" s="43">
        <f t="shared" si="260"/>
        <v>1557.1267789895217</v>
      </c>
      <c r="U220" s="43">
        <f t="shared" si="260"/>
        <v>757.69311415549214</v>
      </c>
      <c r="V220" s="43">
        <f t="shared" si="260"/>
        <v>880.16141818568133</v>
      </c>
      <c r="W220" s="43">
        <f t="shared" si="260"/>
        <v>771.45828636096496</v>
      </c>
      <c r="X220" s="43">
        <f t="shared" si="260"/>
        <v>770.91299264410884</v>
      </c>
      <c r="Y220" s="43">
        <f t="shared" si="260"/>
        <v>781.74533051351739</v>
      </c>
      <c r="Z220" s="43">
        <f t="shared" si="260"/>
        <v>646.6305764359455</v>
      </c>
      <c r="AA220" s="43">
        <f t="shared" si="260"/>
        <v>601.91407128335084</v>
      </c>
      <c r="AB220" s="43">
        <f t="shared" si="260"/>
        <v>637.54112460321085</v>
      </c>
      <c r="AC220" s="43">
        <f t="shared" si="260"/>
        <v>732.55100372217146</v>
      </c>
      <c r="AD220" s="43">
        <f t="shared" si="260"/>
        <v>580.76344282947696</v>
      </c>
      <c r="AE220" s="43">
        <f t="shared" si="260"/>
        <v>458.80672708621904</v>
      </c>
      <c r="AF220" s="43">
        <f t="shared" si="260"/>
        <v>591.92246896182758</v>
      </c>
      <c r="AG220" s="43">
        <f t="shared" si="260"/>
        <v>511.97662705451285</v>
      </c>
      <c r="AH220" s="43">
        <f t="shared" ref="AH220:AI220" si="261">IF(AND(AH31=0,AH210=0),0,IF(OR(AH31=0,AH210=0),1/0,100*AH210/AH31))</f>
        <v>467.848299161066</v>
      </c>
      <c r="AI220" s="43">
        <f t="shared" si="261"/>
        <v>477.9540984882608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494.81669448055197</v>
      </c>
      <c r="C223" s="10">
        <f t="shared" si="262"/>
        <v>491.38604575178408</v>
      </c>
      <c r="D223" s="10">
        <f t="shared" si="262"/>
        <v>218.20088883352471</v>
      </c>
      <c r="E223" s="10">
        <f t="shared" si="262"/>
        <v>124.39640248360332</v>
      </c>
      <c r="F223" s="10">
        <f t="shared" si="262"/>
        <v>123.23659908870815</v>
      </c>
      <c r="G223" s="10">
        <f t="shared" si="262"/>
        <v>121.94382131901445</v>
      </c>
      <c r="H223" s="10">
        <f t="shared" si="262"/>
        <v>118.70610457271646</v>
      </c>
      <c r="I223" s="10">
        <f t="shared" si="262"/>
        <v>116.07406104451965</v>
      </c>
      <c r="J223" s="10">
        <f t="shared" si="262"/>
        <v>117.5654897621438</v>
      </c>
      <c r="K223" s="10">
        <f t="shared" si="262"/>
        <v>118.94889759939504</v>
      </c>
      <c r="L223" s="10">
        <f t="shared" si="262"/>
        <v>113.72835680532066</v>
      </c>
      <c r="M223" s="10">
        <f t="shared" si="262"/>
        <v>111.24836524099275</v>
      </c>
      <c r="N223" s="10">
        <f t="shared" si="262"/>
        <v>109.06448669803235</v>
      </c>
      <c r="O223" s="10">
        <f t="shared" si="262"/>
        <v>108.90030389931252</v>
      </c>
      <c r="P223" s="10">
        <f t="shared" si="262"/>
        <v>107.37015601122624</v>
      </c>
      <c r="Q223" s="10">
        <f t="shared" si="262"/>
        <v>107.03365662953507</v>
      </c>
      <c r="R223" s="10">
        <f t="shared" si="262"/>
        <v>101.26650430160002</v>
      </c>
      <c r="S223" s="10">
        <f t="shared" si="262"/>
        <v>105.75918615097868</v>
      </c>
      <c r="T223" s="10">
        <f t="shared" si="262"/>
        <v>122.30995869518736</v>
      </c>
      <c r="U223" s="10">
        <f t="shared" si="262"/>
        <v>90.764911559613793</v>
      </c>
      <c r="V223" s="10">
        <f t="shared" si="262"/>
        <v>95.233285796407344</v>
      </c>
      <c r="W223" s="10">
        <f t="shared" si="262"/>
        <v>93.870991998586859</v>
      </c>
      <c r="X223" s="10">
        <f t="shared" si="262"/>
        <v>84.749258854435837</v>
      </c>
      <c r="Y223" s="10">
        <f t="shared" si="262"/>
        <v>84.442629680487215</v>
      </c>
      <c r="Z223" s="10">
        <f t="shared" si="262"/>
        <v>85.698819494750893</v>
      </c>
      <c r="AA223" s="10">
        <f t="shared" si="262"/>
        <v>81.82370214205261</v>
      </c>
      <c r="AB223" s="10">
        <f t="shared" si="262"/>
        <v>86.199014245179058</v>
      </c>
      <c r="AC223" s="10">
        <f t="shared" si="262"/>
        <v>86.005951489001248</v>
      </c>
      <c r="AD223" s="10">
        <f t="shared" si="262"/>
        <v>83.614845952803933</v>
      </c>
      <c r="AE223" s="10">
        <f t="shared" si="262"/>
        <v>79.109731445045426</v>
      </c>
      <c r="AF223" s="10">
        <f t="shared" si="262"/>
        <v>119.62466060353123</v>
      </c>
      <c r="AG223" s="10">
        <f t="shared" si="262"/>
        <v>96.60734124828474</v>
      </c>
      <c r="AH223" s="10">
        <f t="shared" ref="AH223:AI223" si="263">IF(AND(AH4=0,AH203=0),0,IF(OR(AH4=0,AH203=0),1/0,1000*AH203/AH4))</f>
        <v>70.137120013271669</v>
      </c>
      <c r="AI223" s="10">
        <f t="shared" si="263"/>
        <v>61.80659526274458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554.83775392129667</v>
      </c>
      <c r="C225" s="41">
        <f t="shared" si="266"/>
        <v>550.16157445963256</v>
      </c>
      <c r="D225" s="41">
        <f t="shared" si="266"/>
        <v>243.88652363185869</v>
      </c>
      <c r="E225" s="41">
        <f t="shared" si="266"/>
        <v>138.75398435569596</v>
      </c>
      <c r="F225" s="41">
        <f t="shared" si="266"/>
        <v>137.11524578792589</v>
      </c>
      <c r="G225" s="41">
        <f t="shared" si="266"/>
        <v>135.29733844862591</v>
      </c>
      <c r="H225" s="41">
        <f t="shared" si="266"/>
        <v>131.03179715368429</v>
      </c>
      <c r="I225" s="41">
        <f t="shared" si="266"/>
        <v>127.1874108400395</v>
      </c>
      <c r="J225" s="41">
        <f t="shared" si="266"/>
        <v>130.36546848395042</v>
      </c>
      <c r="K225" s="41">
        <f t="shared" si="266"/>
        <v>133.14463609165077</v>
      </c>
      <c r="L225" s="41">
        <f t="shared" si="266"/>
        <v>125.78837776522707</v>
      </c>
      <c r="M225" s="41">
        <f t="shared" si="266"/>
        <v>121.61140983259331</v>
      </c>
      <c r="N225" s="41">
        <f t="shared" si="266"/>
        <v>117.92808170723832</v>
      </c>
      <c r="O225" s="41">
        <f t="shared" si="266"/>
        <v>116.85788043367334</v>
      </c>
      <c r="P225" s="41">
        <f t="shared" si="266"/>
        <v>115.51908009708387</v>
      </c>
      <c r="Q225" s="41">
        <f t="shared" si="266"/>
        <v>103.50418935011281</v>
      </c>
      <c r="R225" s="41">
        <f t="shared" si="266"/>
        <v>99.972896605942623</v>
      </c>
      <c r="S225" s="41">
        <f t="shared" si="266"/>
        <v>108.0089224165787</v>
      </c>
      <c r="T225" s="41">
        <f t="shared" si="266"/>
        <v>114.23227308382047</v>
      </c>
      <c r="U225" s="41">
        <f t="shared" si="266"/>
        <v>107.19400418384015</v>
      </c>
      <c r="V225" s="41">
        <f t="shared" si="266"/>
        <v>97.424117495304841</v>
      </c>
      <c r="W225" s="41">
        <f t="shared" si="266"/>
        <v>84.7573769088566</v>
      </c>
      <c r="X225" s="41">
        <f t="shared" si="266"/>
        <v>71.672048113164436</v>
      </c>
      <c r="Y225" s="41">
        <f t="shared" si="266"/>
        <v>71.329260944915063</v>
      </c>
      <c r="Z225" s="41">
        <f t="shared" si="266"/>
        <v>73.230951197663401</v>
      </c>
      <c r="AA225" s="41">
        <f t="shared" si="266"/>
        <v>66.823495208277578</v>
      </c>
      <c r="AB225" s="41">
        <f t="shared" si="266"/>
        <v>69.555842804698372</v>
      </c>
      <c r="AC225" s="41">
        <f t="shared" si="266"/>
        <v>72.767306762132563</v>
      </c>
      <c r="AD225" s="41">
        <f t="shared" si="266"/>
        <v>69.135805149379848</v>
      </c>
      <c r="AE225" s="41">
        <f t="shared" si="266"/>
        <v>66.088971035220212</v>
      </c>
      <c r="AF225" s="41">
        <f t="shared" si="266"/>
        <v>127.55154832823162</v>
      </c>
      <c r="AG225" s="41">
        <f t="shared" si="266"/>
        <v>98.422539676691684</v>
      </c>
      <c r="AH225" s="41">
        <f t="shared" ref="AH225:AI225" si="267">IF(AND(AH6=0,AH205=0),0,IF(OR(AH6=0,AH205=0),1/0,1000*AH205/AH6))</f>
        <v>63.690683793769509</v>
      </c>
      <c r="AI225" s="41">
        <f t="shared" si="267"/>
        <v>55.3180645365236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395.0234876788187</v>
      </c>
      <c r="C226" s="41">
        <f t="shared" si="268"/>
        <v>393.2487768441502</v>
      </c>
      <c r="D226" s="41">
        <f t="shared" si="268"/>
        <v>175.10909484242299</v>
      </c>
      <c r="E226" s="41">
        <f t="shared" si="268"/>
        <v>100.17329198195743</v>
      </c>
      <c r="F226" s="41">
        <f t="shared" si="268"/>
        <v>99.659050899205553</v>
      </c>
      <c r="G226" s="41">
        <f t="shared" si="268"/>
        <v>99.092769909526481</v>
      </c>
      <c r="H226" s="41">
        <f t="shared" si="268"/>
        <v>97.311342884397718</v>
      </c>
      <c r="I226" s="41">
        <f t="shared" si="268"/>
        <v>96.386584159696568</v>
      </c>
      <c r="J226" s="41">
        <f t="shared" si="268"/>
        <v>95.620101003778302</v>
      </c>
      <c r="K226" s="41">
        <f t="shared" si="268"/>
        <v>95.220470152756519</v>
      </c>
      <c r="L226" s="41">
        <f t="shared" si="268"/>
        <v>92.904104966126624</v>
      </c>
      <c r="M226" s="41">
        <f t="shared" si="268"/>
        <v>92.767281582695887</v>
      </c>
      <c r="N226" s="41">
        <f t="shared" si="268"/>
        <v>92.76924798419418</v>
      </c>
      <c r="O226" s="41">
        <f t="shared" si="268"/>
        <v>93.941053780382333</v>
      </c>
      <c r="P226" s="41">
        <f t="shared" si="268"/>
        <v>92.165884611524916</v>
      </c>
      <c r="Q226" s="41">
        <f t="shared" si="268"/>
        <v>113.05520287172786</v>
      </c>
      <c r="R226" s="41">
        <f t="shared" si="268"/>
        <v>103.19644966946936</v>
      </c>
      <c r="S226" s="41">
        <f t="shared" si="268"/>
        <v>102.59482732849357</v>
      </c>
      <c r="T226" s="41">
        <f t="shared" si="268"/>
        <v>135.52369316006545</v>
      </c>
      <c r="U226" s="41">
        <f t="shared" si="268"/>
        <v>71.972497627105639</v>
      </c>
      <c r="V226" s="41">
        <f t="shared" si="268"/>
        <v>92.479072233032412</v>
      </c>
      <c r="W226" s="41">
        <f t="shared" si="268"/>
        <v>107.63755384662069</v>
      </c>
      <c r="X226" s="41">
        <f t="shared" si="268"/>
        <v>101.95137333387315</v>
      </c>
      <c r="Y226" s="41">
        <f t="shared" si="268"/>
        <v>100.59228834080467</v>
      </c>
      <c r="Z226" s="41">
        <f t="shared" si="268"/>
        <v>100.79098493057245</v>
      </c>
      <c r="AA226" s="41">
        <f t="shared" si="268"/>
        <v>100.40489691810984</v>
      </c>
      <c r="AB226" s="41">
        <f t="shared" si="268"/>
        <v>105.61827438603686</v>
      </c>
      <c r="AC226" s="41">
        <f t="shared" si="268"/>
        <v>100.35835310912437</v>
      </c>
      <c r="AD226" s="41">
        <f t="shared" si="268"/>
        <v>98.130300900934941</v>
      </c>
      <c r="AE226" s="41">
        <f t="shared" si="268"/>
        <v>91.016550232237947</v>
      </c>
      <c r="AF226" s="41">
        <f t="shared" si="268"/>
        <v>112.74014980580677</v>
      </c>
      <c r="AG226" s="41">
        <f t="shared" si="268"/>
        <v>94.660201223638552</v>
      </c>
      <c r="AH226" s="41">
        <f t="shared" ref="AH226:AI226" si="269">IF(AND(AH7=0,AH206=0),0,IF(OR(AH7=0,AH206=0),1/0,1000*AH206/AH7))</f>
        <v>76.408684289902652</v>
      </c>
      <c r="AI226" s="41">
        <f t="shared" si="269"/>
        <v>68.632802113431183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1125.8854270008226</v>
      </c>
      <c r="C227" s="11">
        <f t="shared" si="270"/>
        <v>1144.5226414656468</v>
      </c>
      <c r="D227" s="11">
        <f t="shared" si="270"/>
        <v>515.62580106024609</v>
      </c>
      <c r="E227" s="11">
        <f t="shared" si="270"/>
        <v>286.0413736417749</v>
      </c>
      <c r="F227" s="11">
        <f t="shared" si="270"/>
        <v>286.34211877672107</v>
      </c>
      <c r="G227" s="11">
        <f t="shared" si="270"/>
        <v>279.55006303075862</v>
      </c>
      <c r="H227" s="11">
        <f t="shared" si="270"/>
        <v>285.07985928218011</v>
      </c>
      <c r="I227" s="11">
        <f t="shared" si="270"/>
        <v>281.2472405386215</v>
      </c>
      <c r="J227" s="11">
        <f t="shared" si="270"/>
        <v>287.65540092347089</v>
      </c>
      <c r="K227" s="11">
        <f t="shared" si="270"/>
        <v>295.22516197689004</v>
      </c>
      <c r="L227" s="11">
        <f t="shared" si="270"/>
        <v>302.05489048413182</v>
      </c>
      <c r="M227" s="11">
        <f t="shared" si="270"/>
        <v>287.42910922205215</v>
      </c>
      <c r="N227" s="11">
        <f t="shared" si="270"/>
        <v>305.64409088838357</v>
      </c>
      <c r="O227" s="11">
        <f t="shared" si="270"/>
        <v>287.50823100271595</v>
      </c>
      <c r="P227" s="11">
        <f t="shared" si="270"/>
        <v>307.01472254469286</v>
      </c>
      <c r="Q227" s="11">
        <f t="shared" si="270"/>
        <v>306.96138031185558</v>
      </c>
      <c r="R227" s="11">
        <f t="shared" si="270"/>
        <v>322.80903129727625</v>
      </c>
      <c r="S227" s="11">
        <f t="shared" si="270"/>
        <v>315.55393096453668</v>
      </c>
      <c r="T227" s="11">
        <f t="shared" si="270"/>
        <v>461.72128831076918</v>
      </c>
      <c r="U227" s="11">
        <f t="shared" si="270"/>
        <v>362.50033338442859</v>
      </c>
      <c r="V227" s="11">
        <f t="shared" si="270"/>
        <v>322.37842137070635</v>
      </c>
      <c r="W227" s="11">
        <f t="shared" si="270"/>
        <v>306.90987130684738</v>
      </c>
      <c r="X227" s="11">
        <f t="shared" si="270"/>
        <v>131.55880769914947</v>
      </c>
      <c r="Y227" s="11">
        <f t="shared" si="270"/>
        <v>203.74256401783677</v>
      </c>
      <c r="Z227" s="11">
        <f t="shared" si="270"/>
        <v>201.5527858115893</v>
      </c>
      <c r="AA227" s="11">
        <f t="shared" si="270"/>
        <v>196.94346385208647</v>
      </c>
      <c r="AB227" s="11">
        <f t="shared" si="270"/>
        <v>215.36327730665175</v>
      </c>
      <c r="AC227" s="11">
        <f t="shared" si="270"/>
        <v>278.0706294924172</v>
      </c>
      <c r="AD227" s="11">
        <f t="shared" si="270"/>
        <v>251.55098155533545</v>
      </c>
      <c r="AE227" s="11">
        <f t="shared" si="270"/>
        <v>215.13949262620443</v>
      </c>
      <c r="AF227" s="11">
        <f t="shared" si="270"/>
        <v>360.69126514767459</v>
      </c>
      <c r="AG227" s="11">
        <f t="shared" si="270"/>
        <v>324.31692951973503</v>
      </c>
      <c r="AH227" s="11">
        <f t="shared" ref="AH227:AI227" si="271">IF(AND(AH8=0,AH207=0),0,IF(OR(AH8=0,AH207=0),1/0,1000*AH207/AH8))</f>
        <v>211.24614788707112</v>
      </c>
      <c r="AI227" s="11">
        <f t="shared" si="271"/>
        <v>197.69706326331848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978.45185560021434</v>
      </c>
      <c r="C229" s="42">
        <f t="shared" si="274"/>
        <v>976.91272564162637</v>
      </c>
      <c r="D229" s="42">
        <f t="shared" si="274"/>
        <v>437.02569348819611</v>
      </c>
      <c r="E229" s="42">
        <f t="shared" si="274"/>
        <v>246.0409756408371</v>
      </c>
      <c r="F229" s="42">
        <f t="shared" si="274"/>
        <v>245.0315623518139</v>
      </c>
      <c r="G229" s="42">
        <f t="shared" si="274"/>
        <v>244.9197756107873</v>
      </c>
      <c r="H229" s="42">
        <f t="shared" si="274"/>
        <v>252.10500288681268</v>
      </c>
      <c r="I229" s="42">
        <f t="shared" si="274"/>
        <v>248.94300665130302</v>
      </c>
      <c r="J229" s="42">
        <f t="shared" si="274"/>
        <v>254.29388254213055</v>
      </c>
      <c r="K229" s="42">
        <f t="shared" si="274"/>
        <v>259.33406954574048</v>
      </c>
      <c r="L229" s="42">
        <f t="shared" si="274"/>
        <v>269.52378872851182</v>
      </c>
      <c r="M229" s="42">
        <f t="shared" si="274"/>
        <v>261.32232955816204</v>
      </c>
      <c r="N229" s="42">
        <f t="shared" si="274"/>
        <v>278.11263222920553</v>
      </c>
      <c r="O229" s="42">
        <f t="shared" si="274"/>
        <v>272.75174499225881</v>
      </c>
      <c r="P229" s="42">
        <f t="shared" si="274"/>
        <v>300.2217949707487</v>
      </c>
      <c r="Q229" s="42">
        <f t="shared" si="274"/>
        <v>274.20266721922792</v>
      </c>
      <c r="R229" s="42">
        <f t="shared" si="274"/>
        <v>332.06160125448719</v>
      </c>
      <c r="S229" s="42">
        <f t="shared" si="274"/>
        <v>370.89367716440097</v>
      </c>
      <c r="T229" s="42">
        <f t="shared" si="274"/>
        <v>388.46998355033685</v>
      </c>
      <c r="U229" s="42">
        <f t="shared" si="274"/>
        <v>379.83906729103171</v>
      </c>
      <c r="V229" s="42">
        <f t="shared" si="274"/>
        <v>335.40113203221728</v>
      </c>
      <c r="W229" s="42">
        <f t="shared" si="274"/>
        <v>330.26709476258469</v>
      </c>
      <c r="X229" s="42">
        <f t="shared" si="274"/>
        <v>304.78497770980039</v>
      </c>
      <c r="Y229" s="42">
        <f t="shared" si="274"/>
        <v>326.55196006452292</v>
      </c>
      <c r="Z229" s="42">
        <f t="shared" si="274"/>
        <v>270.4892311926796</v>
      </c>
      <c r="AA229" s="42">
        <f t="shared" si="274"/>
        <v>259.89948587829292</v>
      </c>
      <c r="AB229" s="42">
        <f t="shared" si="274"/>
        <v>269.70522992508137</v>
      </c>
      <c r="AC229" s="42">
        <f t="shared" si="274"/>
        <v>314.4346236541233</v>
      </c>
      <c r="AD229" s="42">
        <f t="shared" si="274"/>
        <v>313.01967295153554</v>
      </c>
      <c r="AE229" s="42">
        <f t="shared" si="274"/>
        <v>294.82020868216813</v>
      </c>
      <c r="AF229" s="42">
        <f t="shared" si="274"/>
        <v>511.89538980666407</v>
      </c>
      <c r="AG229" s="42">
        <f t="shared" si="274"/>
        <v>465.63599130972409</v>
      </c>
      <c r="AH229" s="42">
        <f t="shared" ref="AH229:AI229" si="275">IF(AND(AH10=0,AH209=0),0,IF(OR(AH10=0,AH209=0),1/0,1000*AH209/AH10))</f>
        <v>329.24462711795053</v>
      </c>
      <c r="AI229" s="42">
        <f t="shared" si="275"/>
        <v>297.82629374504046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1580.4258800309378</v>
      </c>
      <c r="C230" s="43">
        <f t="shared" si="276"/>
        <v>1716.3484514158863</v>
      </c>
      <c r="D230" s="43">
        <f t="shared" si="276"/>
        <v>823.1361271948839</v>
      </c>
      <c r="E230" s="43">
        <f t="shared" si="276"/>
        <v>434.852270693631</v>
      </c>
      <c r="F230" s="43">
        <f t="shared" si="276"/>
        <v>443.96151045940468</v>
      </c>
      <c r="G230" s="43">
        <f t="shared" si="276"/>
        <v>398.11404610074106</v>
      </c>
      <c r="H230" s="43">
        <f t="shared" si="276"/>
        <v>394.26060114649005</v>
      </c>
      <c r="I230" s="43">
        <f t="shared" si="276"/>
        <v>387.76058113230596</v>
      </c>
      <c r="J230" s="43">
        <f t="shared" si="276"/>
        <v>393.18468302393757</v>
      </c>
      <c r="K230" s="43">
        <f t="shared" si="276"/>
        <v>416.19056117350812</v>
      </c>
      <c r="L230" s="43">
        <f t="shared" si="276"/>
        <v>402.25709847701802</v>
      </c>
      <c r="M230" s="43">
        <f t="shared" si="276"/>
        <v>364.79104164129984</v>
      </c>
      <c r="N230" s="43">
        <f t="shared" si="276"/>
        <v>384.12249270290846</v>
      </c>
      <c r="O230" s="43">
        <f t="shared" si="276"/>
        <v>321.16165472008862</v>
      </c>
      <c r="P230" s="43">
        <f t="shared" si="276"/>
        <v>321.11444148634803</v>
      </c>
      <c r="Q230" s="43">
        <f t="shared" si="276"/>
        <v>374.69809776057184</v>
      </c>
      <c r="R230" s="43">
        <f t="shared" si="276"/>
        <v>312.84623139337339</v>
      </c>
      <c r="S230" s="43">
        <f t="shared" si="276"/>
        <v>269.21392200770049</v>
      </c>
      <c r="T230" s="43">
        <f t="shared" si="276"/>
        <v>566.02465289505471</v>
      </c>
      <c r="U230" s="43">
        <f t="shared" si="276"/>
        <v>174.11676204921042</v>
      </c>
      <c r="V230" s="43">
        <f t="shared" si="276"/>
        <v>180.29586356587885</v>
      </c>
      <c r="W230" s="43">
        <f t="shared" si="276"/>
        <v>126.30850733559453</v>
      </c>
      <c r="X230" s="43">
        <f t="shared" si="276"/>
        <v>86.664289511859394</v>
      </c>
      <c r="Y230" s="43">
        <f t="shared" si="276"/>
        <v>89.032122753067895</v>
      </c>
      <c r="Z230" s="43">
        <f t="shared" si="276"/>
        <v>72.525036444585083</v>
      </c>
      <c r="AA230" s="43">
        <f t="shared" si="276"/>
        <v>71.053247277629978</v>
      </c>
      <c r="AB230" s="43">
        <f t="shared" si="276"/>
        <v>71.360090700696972</v>
      </c>
      <c r="AC230" s="43">
        <f t="shared" si="276"/>
        <v>88.366236247557197</v>
      </c>
      <c r="AD230" s="43">
        <f t="shared" si="276"/>
        <v>65.267136397103144</v>
      </c>
      <c r="AE230" s="43">
        <f t="shared" si="276"/>
        <v>48.275979803062683</v>
      </c>
      <c r="AF230" s="43">
        <f t="shared" si="276"/>
        <v>91.192922192383179</v>
      </c>
      <c r="AG230" s="43">
        <f t="shared" si="276"/>
        <v>85.478263178185784</v>
      </c>
      <c r="AH230" s="43">
        <f t="shared" ref="AH230:AI230" si="277">IF(AND(AH11=0,AH210=0),0,IF(OR(AH11=0,AH210=0),1/0,1000*AH210/AH11))</f>
        <v>69.075094977574253</v>
      </c>
      <c r="AI230" s="43">
        <f t="shared" si="277"/>
        <v>64.95494715131754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34640.244894543583</v>
      </c>
      <c r="C232" s="27">
        <f t="shared" si="278"/>
        <v>34608.997440205014</v>
      </c>
      <c r="D232" s="27">
        <f t="shared" si="278"/>
        <v>15453.950289443377</v>
      </c>
      <c r="E232" s="27">
        <f t="shared" si="278"/>
        <v>8860.8112102698924</v>
      </c>
      <c r="F232" s="27">
        <f t="shared" si="278"/>
        <v>8852.3545613134938</v>
      </c>
      <c r="G232" s="27">
        <f t="shared" si="278"/>
        <v>8843.3950910259155</v>
      </c>
      <c r="H232" s="27">
        <f t="shared" si="278"/>
        <v>8834.7975032419781</v>
      </c>
      <c r="I232" s="27">
        <f t="shared" si="278"/>
        <v>8825.8562140296017</v>
      </c>
      <c r="J232" s="27">
        <f t="shared" si="278"/>
        <v>8814.5321500457485</v>
      </c>
      <c r="K232" s="27">
        <f t="shared" si="278"/>
        <v>8810.0480621512179</v>
      </c>
      <c r="L232" s="27">
        <f t="shared" si="278"/>
        <v>8787.1881918819145</v>
      </c>
      <c r="M232" s="27">
        <f t="shared" si="278"/>
        <v>8827.3911240711113</v>
      </c>
      <c r="N232" s="27">
        <f t="shared" si="278"/>
        <v>8803.1259814254408</v>
      </c>
      <c r="O232" s="27">
        <f t="shared" si="278"/>
        <v>8893.5270176730482</v>
      </c>
      <c r="P232" s="27">
        <f t="shared" si="278"/>
        <v>8882.1407021166779</v>
      </c>
      <c r="Q232" s="27">
        <f t="shared" si="278"/>
        <v>9261.4365226610153</v>
      </c>
      <c r="R232" s="27">
        <f t="shared" si="278"/>
        <v>9840.3578084234086</v>
      </c>
      <c r="S232" s="27">
        <f t="shared" si="278"/>
        <v>11425.905232999656</v>
      </c>
      <c r="T232" s="27">
        <f t="shared" si="278"/>
        <v>11504.291043534891</v>
      </c>
      <c r="U232" s="27">
        <f t="shared" si="278"/>
        <v>8260.1042847364843</v>
      </c>
      <c r="V232" s="27">
        <f t="shared" si="278"/>
        <v>9104.8533316686462</v>
      </c>
      <c r="W232" s="27">
        <f t="shared" si="278"/>
        <v>9909.1133581692375</v>
      </c>
      <c r="X232" s="27">
        <f t="shared" si="278"/>
        <v>10600.032841303617</v>
      </c>
      <c r="Y232" s="27">
        <f t="shared" si="278"/>
        <v>11790.677597362686</v>
      </c>
      <c r="Z232" s="27">
        <f t="shared" si="278"/>
        <v>11592.388617821389</v>
      </c>
      <c r="AA232" s="27">
        <f t="shared" si="278"/>
        <v>11548.221813052476</v>
      </c>
      <c r="AB232" s="27">
        <f t="shared" si="278"/>
        <v>12659.542466473838</v>
      </c>
      <c r="AC232" s="27">
        <f t="shared" si="278"/>
        <v>13212.32301339193</v>
      </c>
      <c r="AD232" s="27">
        <f t="shared" si="278"/>
        <v>14162.647459677426</v>
      </c>
      <c r="AE232" s="27">
        <f t="shared" si="278"/>
        <v>13536.116416539051</v>
      </c>
      <c r="AF232" s="27">
        <f t="shared" si="278"/>
        <v>14721.910595882997</v>
      </c>
      <c r="AG232" s="27">
        <f t="shared" si="278"/>
        <v>13961.106036461852</v>
      </c>
      <c r="AH232" s="27">
        <f t="shared" ref="AH232:AI232" si="279">IF(AND(AH43=0,AH200=0),0,IF(OR(AH43=0,AH200=0),1/0,1000000*AH200/AH43))</f>
        <v>13772.434307345649</v>
      </c>
      <c r="AI232" s="27">
        <f t="shared" si="279"/>
        <v>13573.544684800831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34681.534512252139</v>
      </c>
      <c r="C233" s="4">
        <f t="shared" si="280"/>
        <v>34649.970971313007</v>
      </c>
      <c r="D233" s="4">
        <f t="shared" si="280"/>
        <v>15491.163633254171</v>
      </c>
      <c r="E233" s="4">
        <f t="shared" si="280"/>
        <v>8898.7108712277168</v>
      </c>
      <c r="F233" s="4">
        <f t="shared" si="280"/>
        <v>8889.9742803229783</v>
      </c>
      <c r="G233" s="4">
        <f t="shared" si="280"/>
        <v>8880.8520877980118</v>
      </c>
      <c r="H233" s="4">
        <f t="shared" si="280"/>
        <v>8872.516360447582</v>
      </c>
      <c r="I233" s="4">
        <f t="shared" si="280"/>
        <v>8863.7485444215999</v>
      </c>
      <c r="J233" s="4">
        <f t="shared" si="280"/>
        <v>8851.7442239235352</v>
      </c>
      <c r="K233" s="4">
        <f t="shared" si="280"/>
        <v>8847.0421697029433</v>
      </c>
      <c r="L233" s="4">
        <f t="shared" si="280"/>
        <v>8826.0703488452909</v>
      </c>
      <c r="M233" s="4">
        <f t="shared" si="280"/>
        <v>8858.7041005603242</v>
      </c>
      <c r="N233" s="4">
        <f t="shared" si="280"/>
        <v>8836.1543945988014</v>
      </c>
      <c r="O233" s="4">
        <f t="shared" si="280"/>
        <v>8909.6998099667162</v>
      </c>
      <c r="P233" s="4">
        <f t="shared" si="280"/>
        <v>8898.9501504398286</v>
      </c>
      <c r="Q233" s="4">
        <f t="shared" si="280"/>
        <v>9279.2577306820331</v>
      </c>
      <c r="R233" s="4">
        <f t="shared" si="280"/>
        <v>9855.4854187704477</v>
      </c>
      <c r="S233" s="4">
        <f t="shared" si="280"/>
        <v>11440.26822753713</v>
      </c>
      <c r="T233" s="4">
        <f t="shared" si="280"/>
        <v>11502.964831301204</v>
      </c>
      <c r="U233" s="4">
        <f t="shared" si="280"/>
        <v>8283.9597523401535</v>
      </c>
      <c r="V233" s="4">
        <f t="shared" si="280"/>
        <v>9136.525881076579</v>
      </c>
      <c r="W233" s="4">
        <f t="shared" si="280"/>
        <v>9950.436831212035</v>
      </c>
      <c r="X233" s="4">
        <f t="shared" si="280"/>
        <v>10618.331297146608</v>
      </c>
      <c r="Y233" s="4">
        <f t="shared" si="280"/>
        <v>11877.07345548896</v>
      </c>
      <c r="Z233" s="4">
        <f t="shared" si="280"/>
        <v>11679.879343769097</v>
      </c>
      <c r="AA233" s="4">
        <f t="shared" si="280"/>
        <v>11642.646060093135</v>
      </c>
      <c r="AB233" s="4">
        <f t="shared" si="280"/>
        <v>12756.637858537018</v>
      </c>
      <c r="AC233" s="4">
        <f t="shared" si="280"/>
        <v>13332.855259429527</v>
      </c>
      <c r="AD233" s="4">
        <f t="shared" si="280"/>
        <v>14306.420431144159</v>
      </c>
      <c r="AE233" s="4">
        <f t="shared" si="280"/>
        <v>13676.146034888798</v>
      </c>
      <c r="AF233" s="4">
        <f t="shared" si="280"/>
        <v>15094.514427603128</v>
      </c>
      <c r="AG233" s="4">
        <f t="shared" si="280"/>
        <v>14230.523995370488</v>
      </c>
      <c r="AH233" s="4">
        <f t="shared" ref="AH233:AI233" si="281">IF(AND(AH44=0,AH203=0),0,IF(OR(AH44=0,AH203=0),1/0,1000000*AH203/AH44))</f>
        <v>13928.041645090456</v>
      </c>
      <c r="AI233" s="4">
        <f t="shared" si="281"/>
        <v>13711.107762974932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30247.321825678231</v>
      </c>
      <c r="C235" s="33">
        <f t="shared" si="284"/>
        <v>30220.531422089247</v>
      </c>
      <c r="D235" s="33">
        <f t="shared" si="284"/>
        <v>13511.278944892703</v>
      </c>
      <c r="E235" s="33">
        <f t="shared" si="284"/>
        <v>7761.3541046558621</v>
      </c>
      <c r="F235" s="33">
        <f t="shared" si="284"/>
        <v>7754.0458432286141</v>
      </c>
      <c r="G235" s="33">
        <f t="shared" si="284"/>
        <v>7745.821568101057</v>
      </c>
      <c r="H235" s="33">
        <f t="shared" si="284"/>
        <v>7738.9347017707614</v>
      </c>
      <c r="I235" s="33">
        <f t="shared" si="284"/>
        <v>7731.4596254657363</v>
      </c>
      <c r="J235" s="33">
        <f t="shared" si="284"/>
        <v>7721.2473441779202</v>
      </c>
      <c r="K235" s="33">
        <f t="shared" si="284"/>
        <v>7717.1623498306008</v>
      </c>
      <c r="L235" s="33">
        <f t="shared" si="284"/>
        <v>7699.1751328592836</v>
      </c>
      <c r="M235" s="33">
        <f t="shared" si="284"/>
        <v>7727.7007025423936</v>
      </c>
      <c r="N235" s="33">
        <f t="shared" si="284"/>
        <v>7707.7736386667293</v>
      </c>
      <c r="O235" s="33">
        <f t="shared" si="284"/>
        <v>7772.7525818766144</v>
      </c>
      <c r="P235" s="33">
        <f t="shared" si="284"/>
        <v>7763.2835459201433</v>
      </c>
      <c r="Q235" s="33">
        <f t="shared" si="284"/>
        <v>7286.4217331053524</v>
      </c>
      <c r="R235" s="33">
        <f t="shared" si="284"/>
        <v>7631.2249516525299</v>
      </c>
      <c r="S235" s="33">
        <f t="shared" si="284"/>
        <v>8919.5648007958061</v>
      </c>
      <c r="T235" s="33">
        <f t="shared" si="284"/>
        <v>8934.603192591454</v>
      </c>
      <c r="U235" s="33">
        <f t="shared" si="284"/>
        <v>6871.8136685801701</v>
      </c>
      <c r="V235" s="33">
        <f t="shared" si="284"/>
        <v>6864.1410130767508</v>
      </c>
      <c r="W235" s="33">
        <f t="shared" si="284"/>
        <v>7347.4662512693367</v>
      </c>
      <c r="X235" s="33">
        <f t="shared" si="284"/>
        <v>7540.2738260773449</v>
      </c>
      <c r="Y235" s="33">
        <f t="shared" si="284"/>
        <v>8281.5957333668775</v>
      </c>
      <c r="Z235" s="33">
        <f t="shared" si="284"/>
        <v>8163.062813406661</v>
      </c>
      <c r="AA235" s="33">
        <f t="shared" si="284"/>
        <v>8042.8534791416805</v>
      </c>
      <c r="AB235" s="33">
        <f t="shared" si="284"/>
        <v>8666.9764021540796</v>
      </c>
      <c r="AC235" s="33">
        <f t="shared" si="284"/>
        <v>8980.2213752337011</v>
      </c>
      <c r="AD235" s="33">
        <f t="shared" si="284"/>
        <v>9076.7281765648204</v>
      </c>
      <c r="AE235" s="33">
        <f t="shared" si="284"/>
        <v>8750.8865800024287</v>
      </c>
      <c r="AF235" s="33">
        <f t="shared" si="284"/>
        <v>11993.993019464931</v>
      </c>
      <c r="AG235" s="33">
        <f t="shared" si="284"/>
        <v>12837.521811346252</v>
      </c>
      <c r="AH235" s="33">
        <f t="shared" ref="AH235:AI235" si="285">IF(AND(AH46=0,AH205=0),0,IF(OR(AH46=0,AH205=0),1/0,1000000*AH205/AH46))</f>
        <v>9531.5067312763822</v>
      </c>
      <c r="AI235" s="33">
        <f t="shared" si="285"/>
        <v>9343.6692078795058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52735.529122742329</v>
      </c>
      <c r="C236" s="33">
        <f t="shared" si="286"/>
        <v>52689.870226333413</v>
      </c>
      <c r="D236" s="33">
        <f t="shared" si="286"/>
        <v>23556.926097886317</v>
      </c>
      <c r="E236" s="33">
        <f t="shared" si="286"/>
        <v>13533.199601601325</v>
      </c>
      <c r="F236" s="33">
        <f t="shared" si="286"/>
        <v>13518.969241393877</v>
      </c>
      <c r="G236" s="33">
        <f t="shared" si="286"/>
        <v>13504.364163951326</v>
      </c>
      <c r="H236" s="33">
        <f t="shared" si="286"/>
        <v>13491.415829015697</v>
      </c>
      <c r="I236" s="33">
        <f t="shared" si="286"/>
        <v>13477.880013876071</v>
      </c>
      <c r="J236" s="33">
        <f t="shared" si="286"/>
        <v>13457.383731893509</v>
      </c>
      <c r="K236" s="33">
        <f t="shared" si="286"/>
        <v>13449.42358493053</v>
      </c>
      <c r="L236" s="33">
        <f t="shared" si="286"/>
        <v>13417.338693617992</v>
      </c>
      <c r="M236" s="33">
        <f t="shared" si="286"/>
        <v>13466.414146623636</v>
      </c>
      <c r="N236" s="33">
        <f t="shared" si="286"/>
        <v>13431.452984197775</v>
      </c>
      <c r="O236" s="33">
        <f t="shared" si="286"/>
        <v>13541.726907702368</v>
      </c>
      <c r="P236" s="33">
        <f t="shared" si="286"/>
        <v>13526.31544590773</v>
      </c>
      <c r="Q236" s="33">
        <f t="shared" si="286"/>
        <v>16199.605903050982</v>
      </c>
      <c r="R236" s="33">
        <f t="shared" si="286"/>
        <v>17029.242351629109</v>
      </c>
      <c r="S236" s="33">
        <f t="shared" si="286"/>
        <v>19672.771696248801</v>
      </c>
      <c r="T236" s="33">
        <f t="shared" si="286"/>
        <v>19056.096877570533</v>
      </c>
      <c r="U236" s="33">
        <f t="shared" si="286"/>
        <v>12746.341377021703</v>
      </c>
      <c r="V236" s="33">
        <f t="shared" si="286"/>
        <v>16269.817710435873</v>
      </c>
      <c r="W236" s="33">
        <f t="shared" si="286"/>
        <v>17197.022046297068</v>
      </c>
      <c r="X236" s="33">
        <f t="shared" si="286"/>
        <v>17057.467346417558</v>
      </c>
      <c r="Y236" s="33">
        <f t="shared" si="286"/>
        <v>19129.902548367136</v>
      </c>
      <c r="Z236" s="33">
        <f t="shared" si="286"/>
        <v>18805.264830853943</v>
      </c>
      <c r="AA236" s="33">
        <f t="shared" si="286"/>
        <v>18450.895233068346</v>
      </c>
      <c r="AB236" s="33">
        <f t="shared" si="286"/>
        <v>20013.108346765668</v>
      </c>
      <c r="AC236" s="33">
        <f t="shared" si="286"/>
        <v>21539.466616956575</v>
      </c>
      <c r="AD236" s="33">
        <f t="shared" si="286"/>
        <v>24123.330976694167</v>
      </c>
      <c r="AE236" s="33">
        <f t="shared" si="286"/>
        <v>21837.073272711677</v>
      </c>
      <c r="AF236" s="33">
        <f t="shared" si="286"/>
        <v>20234.167247965575</v>
      </c>
      <c r="AG236" s="33">
        <f t="shared" si="286"/>
        <v>16189.885654176534</v>
      </c>
      <c r="AH236" s="33">
        <f t="shared" ref="AH236:AI236" si="287">IF(AND(AH47=0,AH206=0),0,IF(OR(AH47=0,AH206=0),1/0,1000000*AH206/AH47))</f>
        <v>22251.310983662428</v>
      </c>
      <c r="AI236" s="33">
        <f t="shared" si="287"/>
        <v>22713.630617168401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28784.672158778096</v>
      </c>
      <c r="C237" s="6">
        <f t="shared" si="288"/>
        <v>28776.54071615919</v>
      </c>
      <c r="D237" s="6">
        <f t="shared" si="288"/>
        <v>12768.108559458506</v>
      </c>
      <c r="E237" s="6">
        <f t="shared" si="288"/>
        <v>7317.8059814031367</v>
      </c>
      <c r="F237" s="6">
        <f t="shared" si="288"/>
        <v>7315.6005795671808</v>
      </c>
      <c r="G237" s="6">
        <f t="shared" si="288"/>
        <v>7310.0133040053825</v>
      </c>
      <c r="H237" s="6">
        <f t="shared" si="288"/>
        <v>7291.7409209649459</v>
      </c>
      <c r="I237" s="6">
        <f t="shared" si="288"/>
        <v>7278.5374764455955</v>
      </c>
      <c r="J237" s="6">
        <f t="shared" si="288"/>
        <v>7307.2076385404107</v>
      </c>
      <c r="K237" s="6">
        <f t="shared" si="288"/>
        <v>7274.5345003298598</v>
      </c>
      <c r="L237" s="6">
        <f t="shared" si="288"/>
        <v>7276.5020345695848</v>
      </c>
      <c r="M237" s="6">
        <f t="shared" si="288"/>
        <v>7265.9373395229732</v>
      </c>
      <c r="N237" s="6">
        <f t="shared" si="288"/>
        <v>7284.6284953816139</v>
      </c>
      <c r="O237" s="6">
        <f t="shared" si="288"/>
        <v>7340.9389574809311</v>
      </c>
      <c r="P237" s="6">
        <f t="shared" si="288"/>
        <v>7310.6622771741804</v>
      </c>
      <c r="Q237" s="6">
        <f t="shared" si="288"/>
        <v>7474.1726873719272</v>
      </c>
      <c r="R237" s="6">
        <f t="shared" si="288"/>
        <v>8573.7787273671074</v>
      </c>
      <c r="S237" s="6">
        <f t="shared" si="288"/>
        <v>10210.427976057319</v>
      </c>
      <c r="T237" s="6">
        <f t="shared" si="288"/>
        <v>11651.686867237313</v>
      </c>
      <c r="U237" s="6">
        <f t="shared" si="288"/>
        <v>6178.7547622685015</v>
      </c>
      <c r="V237" s="6">
        <f t="shared" si="288"/>
        <v>6480.177352460285</v>
      </c>
      <c r="W237" s="6">
        <f t="shared" si="288"/>
        <v>6473.7141813277531</v>
      </c>
      <c r="X237" s="6">
        <f t="shared" si="288"/>
        <v>9412.5238268729736</v>
      </c>
      <c r="Y237" s="6">
        <f t="shared" si="288"/>
        <v>7629.1979805276487</v>
      </c>
      <c r="Z237" s="6">
        <f t="shared" si="288"/>
        <v>6786.9787731503766</v>
      </c>
      <c r="AA237" s="6">
        <f t="shared" si="288"/>
        <v>6493.3771214759463</v>
      </c>
      <c r="AB237" s="6">
        <f t="shared" si="288"/>
        <v>6736.1958582716788</v>
      </c>
      <c r="AC237" s="6">
        <f t="shared" si="288"/>
        <v>6785.2939031663664</v>
      </c>
      <c r="AD237" s="6">
        <f t="shared" si="288"/>
        <v>6711.1240450198638</v>
      </c>
      <c r="AE237" s="6">
        <f t="shared" si="288"/>
        <v>6388.7602419853974</v>
      </c>
      <c r="AF237" s="6">
        <f t="shared" si="288"/>
        <v>8585.1137333883453</v>
      </c>
      <c r="AG237" s="6">
        <f t="shared" si="288"/>
        <v>8154.260079476785</v>
      </c>
      <c r="AH237" s="6">
        <f t="shared" ref="AH237:AI237" si="289">IF(AND(AH48=0,AH207=0),0,IF(OR(AH48=0,AH207=0),1/0,1000000*AH207/AH48))</f>
        <v>7063.3759899070528</v>
      </c>
      <c r="AI237" s="6">
        <f t="shared" si="289"/>
        <v>7204.5419251914436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22447.402885945336</v>
      </c>
      <c r="C239" s="35">
        <f t="shared" si="292"/>
        <v>22427.520960983355</v>
      </c>
      <c r="D239" s="35">
        <f t="shared" si="292"/>
        <v>10027.106655205373</v>
      </c>
      <c r="E239" s="35">
        <f t="shared" si="292"/>
        <v>5759.9229291034644</v>
      </c>
      <c r="F239" s="35">
        <f t="shared" si="292"/>
        <v>5754.4992592129947</v>
      </c>
      <c r="G239" s="35">
        <f t="shared" si="292"/>
        <v>5748.3957893488832</v>
      </c>
      <c r="H239" s="35">
        <f t="shared" si="292"/>
        <v>5743.2848488157442</v>
      </c>
      <c r="I239" s="35">
        <f t="shared" si="292"/>
        <v>5737.7373808319962</v>
      </c>
      <c r="J239" s="35">
        <f t="shared" si="292"/>
        <v>5730.1585547206041</v>
      </c>
      <c r="K239" s="35">
        <f t="shared" si="292"/>
        <v>5727.126963546033</v>
      </c>
      <c r="L239" s="35">
        <f t="shared" si="292"/>
        <v>5713.7781352273096</v>
      </c>
      <c r="M239" s="35">
        <f t="shared" si="292"/>
        <v>5734.9477765898819</v>
      </c>
      <c r="N239" s="35">
        <f t="shared" si="292"/>
        <v>5720.1593323854995</v>
      </c>
      <c r="O239" s="35">
        <f t="shared" si="292"/>
        <v>5768.3820651530996</v>
      </c>
      <c r="P239" s="35">
        <f t="shared" si="292"/>
        <v>5761.3548226659332</v>
      </c>
      <c r="Q239" s="35">
        <f t="shared" si="292"/>
        <v>5407.4620286239615</v>
      </c>
      <c r="R239" s="35">
        <f t="shared" si="292"/>
        <v>5910.3633142743665</v>
      </c>
      <c r="S239" s="35">
        <f t="shared" si="292"/>
        <v>7209.6921322100234</v>
      </c>
      <c r="T239" s="35">
        <f t="shared" si="292"/>
        <v>7537.2633060474536</v>
      </c>
      <c r="U239" s="35">
        <f t="shared" si="292"/>
        <v>6050.443852049787</v>
      </c>
      <c r="V239" s="35">
        <f t="shared" si="292"/>
        <v>6307.9962942725579</v>
      </c>
      <c r="W239" s="35">
        <f t="shared" si="292"/>
        <v>6293.8564289516771</v>
      </c>
      <c r="X239" s="35">
        <f t="shared" si="292"/>
        <v>6021.3530856728312</v>
      </c>
      <c r="Y239" s="35">
        <f t="shared" si="292"/>
        <v>6513.8824919970002</v>
      </c>
      <c r="Z239" s="35">
        <f t="shared" si="292"/>
        <v>6324.099395946012</v>
      </c>
      <c r="AA239" s="35">
        <f t="shared" si="292"/>
        <v>6137.2822750444884</v>
      </c>
      <c r="AB239" s="35">
        <f t="shared" si="292"/>
        <v>6514.1039284670378</v>
      </c>
      <c r="AC239" s="35">
        <f t="shared" si="292"/>
        <v>6648.0759495607044</v>
      </c>
      <c r="AD239" s="35">
        <f t="shared" si="292"/>
        <v>6618.5194639899128</v>
      </c>
      <c r="AE239" s="35">
        <f t="shared" si="292"/>
        <v>6295.7747180352098</v>
      </c>
      <c r="AF239" s="35">
        <f t="shared" si="292"/>
        <v>8487.7658259054551</v>
      </c>
      <c r="AG239" s="35">
        <f t="shared" si="292"/>
        <v>8050.0025157088376</v>
      </c>
      <c r="AH239" s="35">
        <f t="shared" ref="AH239:AI239" si="293">IF(AND(AH50=0,AH209=0),0,IF(OR(AH50=0,AH209=0),1/0,1000000*AH209/AH50))</f>
        <v>6799.9378116784656</v>
      </c>
      <c r="AI239" s="35">
        <f t="shared" si="293"/>
        <v>6855.5769004094782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62420.94752996738</v>
      </c>
      <c r="C240" s="37">
        <f t="shared" si="294"/>
        <v>63907.783361465466</v>
      </c>
      <c r="D240" s="37">
        <f t="shared" si="294"/>
        <v>29543.040213487693</v>
      </c>
      <c r="E240" s="37">
        <f t="shared" si="294"/>
        <v>16991.172841031334</v>
      </c>
      <c r="F240" s="37">
        <f t="shared" si="294"/>
        <v>17063.811046667764</v>
      </c>
      <c r="G240" s="37">
        <f t="shared" si="294"/>
        <v>17087.096874028688</v>
      </c>
      <c r="H240" s="37">
        <f t="shared" si="294"/>
        <v>16989.965793899424</v>
      </c>
      <c r="I240" s="37">
        <f t="shared" si="294"/>
        <v>16865.738071374664</v>
      </c>
      <c r="J240" s="37">
        <f t="shared" si="294"/>
        <v>16723.118344876315</v>
      </c>
      <c r="K240" s="37">
        <f t="shared" si="294"/>
        <v>16816.880977163462</v>
      </c>
      <c r="L240" s="37">
        <f t="shared" si="294"/>
        <v>16706.732461635045</v>
      </c>
      <c r="M240" s="37">
        <f t="shared" si="294"/>
        <v>16768.631178418025</v>
      </c>
      <c r="N240" s="37">
        <f t="shared" si="294"/>
        <v>16725.390685875413</v>
      </c>
      <c r="O240" s="37">
        <f t="shared" si="294"/>
        <v>15553.180506304048</v>
      </c>
      <c r="P240" s="37">
        <f t="shared" si="294"/>
        <v>15289.59566789165</v>
      </c>
      <c r="Q240" s="37">
        <f t="shared" si="294"/>
        <v>17725.057554761839</v>
      </c>
      <c r="R240" s="37">
        <f t="shared" si="294"/>
        <v>17678.943046544617</v>
      </c>
      <c r="S240" s="37">
        <f t="shared" si="294"/>
        <v>19641.31205672025</v>
      </c>
      <c r="T240" s="37">
        <f t="shared" si="294"/>
        <v>24974.582208233052</v>
      </c>
      <c r="U240" s="37">
        <f t="shared" si="294"/>
        <v>12423.219059579271</v>
      </c>
      <c r="V240" s="37">
        <f t="shared" si="294"/>
        <v>14529.641822736499</v>
      </c>
      <c r="W240" s="37">
        <f t="shared" si="294"/>
        <v>15331.708485849451</v>
      </c>
      <c r="X240" s="37">
        <f t="shared" si="294"/>
        <v>19340.299040241509</v>
      </c>
      <c r="Y240" s="37">
        <f t="shared" si="294"/>
        <v>18454.318898619233</v>
      </c>
      <c r="Z240" s="37">
        <f t="shared" si="294"/>
        <v>13877.449233053603</v>
      </c>
      <c r="AA240" s="37">
        <f t="shared" si="294"/>
        <v>11280.874501276667</v>
      </c>
      <c r="AB240" s="37">
        <f t="shared" si="294"/>
        <v>10229.096208835561</v>
      </c>
      <c r="AC240" s="37">
        <f t="shared" si="294"/>
        <v>10999.845335340278</v>
      </c>
      <c r="AD240" s="37">
        <f t="shared" si="294"/>
        <v>8424.3087940739624</v>
      </c>
      <c r="AE240" s="37">
        <f t="shared" si="294"/>
        <v>7876.5286251883908</v>
      </c>
      <c r="AF240" s="37">
        <f t="shared" si="294"/>
        <v>9697.9339306927595</v>
      </c>
      <c r="AG240" s="37">
        <f t="shared" si="294"/>
        <v>9258.1636958432955</v>
      </c>
      <c r="AH240" s="37">
        <f t="shared" ref="AH240:AI240" si="295">IF(AND(AH51=0,AH210=0),0,IF(OR(AH51=0,AH210=0),1/0,1000000*AH210/AH51))</f>
        <v>9084.582702178106</v>
      </c>
      <c r="AI240" s="37">
        <f t="shared" si="295"/>
        <v>10432.468404424624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0.99418164514055396</v>
      </c>
      <c r="C243" s="12">
        <f t="shared" si="298"/>
        <v>0.99419955726281284</v>
      </c>
      <c r="D243" s="12">
        <f t="shared" si="298"/>
        <v>0.98870908011204606</v>
      </c>
      <c r="E243" s="12">
        <f t="shared" si="298"/>
        <v>0.98020128567032783</v>
      </c>
      <c r="F243" s="12">
        <f t="shared" si="298"/>
        <v>0.98025310093608864</v>
      </c>
      <c r="G243" s="12">
        <f t="shared" si="298"/>
        <v>0.98028937128235571</v>
      </c>
      <c r="H243" s="12">
        <f t="shared" si="298"/>
        <v>0.98030649687578597</v>
      </c>
      <c r="I243" s="12">
        <f t="shared" si="298"/>
        <v>0.98028705573407737</v>
      </c>
      <c r="J243" s="12">
        <f t="shared" si="298"/>
        <v>0.98002725042444727</v>
      </c>
      <c r="K243" s="12">
        <f t="shared" si="298"/>
        <v>0.98057474570481917</v>
      </c>
      <c r="L243" s="12">
        <f t="shared" si="298"/>
        <v>0.97922158819151617</v>
      </c>
      <c r="M243" s="12">
        <f t="shared" si="298"/>
        <v>0.98381802795892248</v>
      </c>
      <c r="N243" s="12">
        <f t="shared" si="298"/>
        <v>0.98238432981333723</v>
      </c>
      <c r="O243" s="12">
        <f t="shared" si="298"/>
        <v>0.99149046459110945</v>
      </c>
      <c r="P243" s="12">
        <f t="shared" si="298"/>
        <v>0.99128909427582301</v>
      </c>
      <c r="Q243" s="12">
        <f t="shared" si="298"/>
        <v>0.99203246013253998</v>
      </c>
      <c r="R243" s="12">
        <f t="shared" si="298"/>
        <v>0.98971645012615528</v>
      </c>
      <c r="S243" s="12">
        <f t="shared" si="298"/>
        <v>0.98956362632082473</v>
      </c>
      <c r="T243" s="12">
        <f t="shared" si="298"/>
        <v>0.99096835929823701</v>
      </c>
      <c r="U243" s="12">
        <f t="shared" si="298"/>
        <v>0.99152364824633887</v>
      </c>
      <c r="V243" s="12">
        <f t="shared" si="298"/>
        <v>0.99151382655930587</v>
      </c>
      <c r="W243" s="12">
        <f t="shared" si="298"/>
        <v>0.99223492790481926</v>
      </c>
      <c r="X243" s="12">
        <f t="shared" si="298"/>
        <v>0.98652479595770759</v>
      </c>
      <c r="Y243" s="12">
        <f t="shared" si="298"/>
        <v>0.98683983705959655</v>
      </c>
      <c r="Z243" s="12">
        <f t="shared" si="298"/>
        <v>0.98953114490138516</v>
      </c>
      <c r="AA243" s="12">
        <f t="shared" si="298"/>
        <v>0.98968917383696731</v>
      </c>
      <c r="AB243" s="12">
        <f t="shared" si="298"/>
        <v>0.9914184262546466</v>
      </c>
      <c r="AC243" s="12">
        <f t="shared" si="298"/>
        <v>0.99054605321008116</v>
      </c>
      <c r="AD243" s="12">
        <f t="shared" si="298"/>
        <v>0.99103018792156317</v>
      </c>
      <c r="AE243" s="12">
        <f t="shared" si="298"/>
        <v>0.99093076505194178</v>
      </c>
      <c r="AF243" s="12">
        <f t="shared" si="298"/>
        <v>0.96661985739092182</v>
      </c>
      <c r="AG243" s="12">
        <f t="shared" si="298"/>
        <v>0.97410269054037291</v>
      </c>
      <c r="AH243" s="12">
        <f t="shared" ref="AH243:AI243" si="299">IF(AH203=0,0,AH203/AH$200)</f>
        <v>0.98837448239789594</v>
      </c>
      <c r="AI243" s="12">
        <f t="shared" si="299"/>
        <v>0.9887781837639833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0.69610192626987644</v>
      </c>
      <c r="C245" s="38">
        <f t="shared" si="302"/>
        <v>0.69617208080393922</v>
      </c>
      <c r="D245" s="38">
        <f t="shared" si="302"/>
        <v>0.69238627383468943</v>
      </c>
      <c r="E245" s="38">
        <f t="shared" si="302"/>
        <v>0.68645615420721828</v>
      </c>
      <c r="F245" s="38">
        <f t="shared" si="302"/>
        <v>0.68652957618496435</v>
      </c>
      <c r="G245" s="38">
        <f t="shared" si="302"/>
        <v>0.68647789623932864</v>
      </c>
      <c r="H245" s="38">
        <f t="shared" si="302"/>
        <v>0.68656168274070084</v>
      </c>
      <c r="I245" s="38">
        <f t="shared" si="302"/>
        <v>0.6865780321177668</v>
      </c>
      <c r="J245" s="38">
        <f t="shared" si="302"/>
        <v>0.68638412976002017</v>
      </c>
      <c r="K245" s="38">
        <f t="shared" si="302"/>
        <v>0.68674716706264805</v>
      </c>
      <c r="L245" s="38">
        <f t="shared" si="302"/>
        <v>0.685857506756965</v>
      </c>
      <c r="M245" s="38">
        <f t="shared" si="302"/>
        <v>0.68907338664889339</v>
      </c>
      <c r="N245" s="38">
        <f t="shared" si="302"/>
        <v>0.68799538146237504</v>
      </c>
      <c r="O245" s="38">
        <f t="shared" si="302"/>
        <v>0.69450087768924573</v>
      </c>
      <c r="P245" s="38">
        <f t="shared" si="302"/>
        <v>0.69436810612290223</v>
      </c>
      <c r="Q245" s="38">
        <f t="shared" si="302"/>
        <v>0.60481424923940053</v>
      </c>
      <c r="R245" s="38">
        <f t="shared" si="302"/>
        <v>0.58497517700841173</v>
      </c>
      <c r="S245" s="38">
        <f t="shared" si="302"/>
        <v>0.59067025600994705</v>
      </c>
      <c r="T245" s="38">
        <f t="shared" si="302"/>
        <v>0.57439114233202615</v>
      </c>
      <c r="U245" s="38">
        <f t="shared" si="302"/>
        <v>0.62478446650651054</v>
      </c>
      <c r="V245" s="38">
        <f t="shared" si="302"/>
        <v>0.56494195433419914</v>
      </c>
      <c r="W245" s="38">
        <f t="shared" si="302"/>
        <v>0.53904711062254351</v>
      </c>
      <c r="X245" s="38">
        <f t="shared" si="302"/>
        <v>0.4739773109365974</v>
      </c>
      <c r="Y245" s="38">
        <f t="shared" si="302"/>
        <v>0.4600412144695869</v>
      </c>
      <c r="Z245" s="38">
        <f t="shared" si="302"/>
        <v>0.46304277906002428</v>
      </c>
      <c r="AA245" s="38">
        <f t="shared" si="302"/>
        <v>0.44722255430740215</v>
      </c>
      <c r="AB245" s="38">
        <f t="shared" si="302"/>
        <v>0.43079036101420876</v>
      </c>
      <c r="AC245" s="38">
        <f t="shared" si="302"/>
        <v>0.4359522025945563</v>
      </c>
      <c r="AD245" s="38">
        <f t="shared" si="302"/>
        <v>0.41022451167037549</v>
      </c>
      <c r="AE245" s="38">
        <f t="shared" si="302"/>
        <v>0.39541945330908235</v>
      </c>
      <c r="AF245" s="38">
        <f t="shared" si="302"/>
        <v>0.47906864455324166</v>
      </c>
      <c r="AG245" s="38">
        <f t="shared" si="302"/>
        <v>0.51360412486081608</v>
      </c>
      <c r="AH245" s="38">
        <f t="shared" ref="AH245:AI245" si="303">IF(AH205=0,0,AH205/AH$200)</f>
        <v>0.44259504465491112</v>
      </c>
      <c r="AI245" s="38">
        <f t="shared" si="303"/>
        <v>0.45370949188881199</v>
      </c>
    </row>
    <row r="246" spans="1:35" x14ac:dyDescent="0.25">
      <c r="A246" s="32" t="s">
        <v>89</v>
      </c>
      <c r="B246" s="38">
        <f t="shared" ref="B246:AG246" si="304">IF(B206=0,0,B206/B$200)</f>
        <v>0.29807971887067758</v>
      </c>
      <c r="C246" s="38">
        <f t="shared" si="304"/>
        <v>0.29802747645887362</v>
      </c>
      <c r="D246" s="38">
        <f t="shared" si="304"/>
        <v>0.29632280627735663</v>
      </c>
      <c r="E246" s="38">
        <f t="shared" si="304"/>
        <v>0.29374513146310943</v>
      </c>
      <c r="F246" s="38">
        <f t="shared" si="304"/>
        <v>0.29372352475112429</v>
      </c>
      <c r="G246" s="38">
        <f t="shared" si="304"/>
        <v>0.29381147504302707</v>
      </c>
      <c r="H246" s="38">
        <f t="shared" si="304"/>
        <v>0.29374481413508519</v>
      </c>
      <c r="I246" s="38">
        <f t="shared" si="304"/>
        <v>0.29370902361631068</v>
      </c>
      <c r="J246" s="38">
        <f t="shared" si="304"/>
        <v>0.29364312066442699</v>
      </c>
      <c r="K246" s="38">
        <f t="shared" si="304"/>
        <v>0.29382757864217113</v>
      </c>
      <c r="L246" s="38">
        <f t="shared" si="304"/>
        <v>0.29336408143455128</v>
      </c>
      <c r="M246" s="38">
        <f t="shared" si="304"/>
        <v>0.29474464131002914</v>
      </c>
      <c r="N246" s="38">
        <f t="shared" si="304"/>
        <v>0.29438894835096213</v>
      </c>
      <c r="O246" s="38">
        <f t="shared" si="304"/>
        <v>0.29698958690186361</v>
      </c>
      <c r="P246" s="38">
        <f t="shared" si="304"/>
        <v>0.29692098815292073</v>
      </c>
      <c r="Q246" s="38">
        <f t="shared" si="304"/>
        <v>0.38721821089313951</v>
      </c>
      <c r="R246" s="38">
        <f t="shared" si="304"/>
        <v>0.40474127311774344</v>
      </c>
      <c r="S246" s="38">
        <f t="shared" si="304"/>
        <v>0.39889337031087763</v>
      </c>
      <c r="T246" s="38">
        <f t="shared" si="304"/>
        <v>0.41657721696621081</v>
      </c>
      <c r="U246" s="38">
        <f t="shared" si="304"/>
        <v>0.36673918173982839</v>
      </c>
      <c r="V246" s="38">
        <f t="shared" si="304"/>
        <v>0.42657187222510667</v>
      </c>
      <c r="W246" s="38">
        <f t="shared" si="304"/>
        <v>0.45318781728227581</v>
      </c>
      <c r="X246" s="38">
        <f t="shared" si="304"/>
        <v>0.51254748502111014</v>
      </c>
      <c r="Y246" s="38">
        <f t="shared" si="304"/>
        <v>0.52679862259000965</v>
      </c>
      <c r="Z246" s="38">
        <f t="shared" si="304"/>
        <v>0.52648836584136083</v>
      </c>
      <c r="AA246" s="38">
        <f t="shared" si="304"/>
        <v>0.5424666195295651</v>
      </c>
      <c r="AB246" s="38">
        <f t="shared" si="304"/>
        <v>0.56062806524043773</v>
      </c>
      <c r="AC246" s="38">
        <f t="shared" si="304"/>
        <v>0.55459385061552491</v>
      </c>
      <c r="AD246" s="38">
        <f t="shared" si="304"/>
        <v>0.58080567625118773</v>
      </c>
      <c r="AE246" s="38">
        <f t="shared" si="304"/>
        <v>0.59551131174285943</v>
      </c>
      <c r="AF246" s="38">
        <f t="shared" si="304"/>
        <v>0.4875512128376801</v>
      </c>
      <c r="AG246" s="38">
        <f t="shared" si="304"/>
        <v>0.46049856567955672</v>
      </c>
      <c r="AH246" s="38">
        <f t="shared" ref="AH246:AI246" si="305">IF(AH206=0,0,AH206/AH$200)</f>
        <v>0.54577943774298487</v>
      </c>
      <c r="AI246" s="38">
        <f t="shared" si="305"/>
        <v>0.53506869187517125</v>
      </c>
    </row>
    <row r="247" spans="1:35" x14ac:dyDescent="0.25">
      <c r="A247" s="5" t="s">
        <v>1</v>
      </c>
      <c r="B247" s="13">
        <f t="shared" ref="B247:AG247" si="306">IF(B207=0,0,B207/B$200)</f>
        <v>5.8183548594460191E-3</v>
      </c>
      <c r="C247" s="13">
        <f t="shared" si="306"/>
        <v>5.8004427371871441E-3</v>
      </c>
      <c r="D247" s="13">
        <f t="shared" si="306"/>
        <v>1.1290919887953891E-2</v>
      </c>
      <c r="E247" s="13">
        <f t="shared" si="306"/>
        <v>1.9798714329672232E-2</v>
      </c>
      <c r="F247" s="13">
        <f t="shared" si="306"/>
        <v>1.9746899063911329E-2</v>
      </c>
      <c r="G247" s="13">
        <f t="shared" si="306"/>
        <v>1.9710628717644289E-2</v>
      </c>
      <c r="H247" s="13">
        <f t="shared" si="306"/>
        <v>1.9693503124214074E-2</v>
      </c>
      <c r="I247" s="13">
        <f t="shared" si="306"/>
        <v>1.9712944265922652E-2</v>
      </c>
      <c r="J247" s="13">
        <f t="shared" si="306"/>
        <v>1.9972749575552676E-2</v>
      </c>
      <c r="K247" s="13">
        <f t="shared" si="306"/>
        <v>1.9425254295180834E-2</v>
      </c>
      <c r="L247" s="13">
        <f t="shared" si="306"/>
        <v>2.0778411808483836E-2</v>
      </c>
      <c r="M247" s="13">
        <f t="shared" si="306"/>
        <v>1.6181972041077561E-2</v>
      </c>
      <c r="N247" s="13">
        <f t="shared" si="306"/>
        <v>1.7615670186662817E-2</v>
      </c>
      <c r="O247" s="13">
        <f t="shared" si="306"/>
        <v>8.5095354088905659E-3</v>
      </c>
      <c r="P247" s="13">
        <f t="shared" si="306"/>
        <v>8.7109057241769525E-3</v>
      </c>
      <c r="Q247" s="13">
        <f t="shared" si="306"/>
        <v>7.9675398674600717E-3</v>
      </c>
      <c r="R247" s="13">
        <f t="shared" si="306"/>
        <v>1.0283549873844835E-2</v>
      </c>
      <c r="S247" s="13">
        <f t="shared" si="306"/>
        <v>1.0436373679175262E-2</v>
      </c>
      <c r="T247" s="13">
        <f t="shared" si="306"/>
        <v>9.0316407017630509E-3</v>
      </c>
      <c r="U247" s="13">
        <f t="shared" si="306"/>
        <v>8.4763517536610832E-3</v>
      </c>
      <c r="V247" s="13">
        <f t="shared" si="306"/>
        <v>8.4861734406941024E-3</v>
      </c>
      <c r="W247" s="13">
        <f t="shared" si="306"/>
        <v>7.7650720951807578E-3</v>
      </c>
      <c r="X247" s="13">
        <f t="shared" si="306"/>
        <v>1.3475204042292282E-2</v>
      </c>
      <c r="Y247" s="13">
        <f t="shared" si="306"/>
        <v>1.3160162940403494E-2</v>
      </c>
      <c r="Z247" s="13">
        <f t="shared" si="306"/>
        <v>1.0468855098614924E-2</v>
      </c>
      <c r="AA247" s="13">
        <f t="shared" si="306"/>
        <v>1.0310826163032765E-2</v>
      </c>
      <c r="AB247" s="13">
        <f t="shared" si="306"/>
        <v>8.5815737453534685E-3</v>
      </c>
      <c r="AC247" s="13">
        <f t="shared" si="306"/>
        <v>9.4539467899187411E-3</v>
      </c>
      <c r="AD247" s="13">
        <f t="shared" si="306"/>
        <v>8.969812078436723E-3</v>
      </c>
      <c r="AE247" s="13">
        <f t="shared" si="306"/>
        <v>9.0692349480582524E-3</v>
      </c>
      <c r="AF247" s="13">
        <f t="shared" si="306"/>
        <v>3.3380142609078067E-2</v>
      </c>
      <c r="AG247" s="13">
        <f t="shared" si="306"/>
        <v>2.5897309459627177E-2</v>
      </c>
      <c r="AH247" s="13">
        <f t="shared" ref="AH247:AI247" si="307">IF(AH207=0,0,AH207/AH$200)</f>
        <v>1.1625517602104065E-2</v>
      </c>
      <c r="AI247" s="13">
        <f t="shared" si="307"/>
        <v>1.1221816236016769E-2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3.8180380961526919E-3</v>
      </c>
      <c r="C249" s="39">
        <f t="shared" si="310"/>
        <v>3.8287397424766174E-3</v>
      </c>
      <c r="D249" s="39">
        <f t="shared" si="310"/>
        <v>7.6216644089024208E-3</v>
      </c>
      <c r="E249" s="39">
        <f t="shared" si="310"/>
        <v>1.342215774241599E-2</v>
      </c>
      <c r="F249" s="39">
        <f t="shared" si="310"/>
        <v>1.3388908665538577E-2</v>
      </c>
      <c r="G249" s="39">
        <f t="shared" si="310"/>
        <v>1.3365185582689312E-2</v>
      </c>
      <c r="H249" s="39">
        <f t="shared" si="310"/>
        <v>1.3375806521599552E-2</v>
      </c>
      <c r="I249" s="39">
        <f t="shared" si="310"/>
        <v>1.3388215936226631E-2</v>
      </c>
      <c r="J249" s="39">
        <f t="shared" si="310"/>
        <v>1.3415310826694997E-2</v>
      </c>
      <c r="K249" s="39">
        <f t="shared" si="310"/>
        <v>1.3159263534486128E-2</v>
      </c>
      <c r="L249" s="39">
        <f t="shared" si="310"/>
        <v>1.3996548335841451E-2</v>
      </c>
      <c r="M249" s="39">
        <f t="shared" si="310"/>
        <v>1.1000070908598636E-2</v>
      </c>
      <c r="N249" s="39">
        <f t="shared" si="310"/>
        <v>1.1866093593120399E-2</v>
      </c>
      <c r="O249" s="39">
        <f t="shared" si="310"/>
        <v>5.6120054718081626E-3</v>
      </c>
      <c r="P249" s="39">
        <f t="shared" si="310"/>
        <v>5.7486163776844339E-3</v>
      </c>
      <c r="Q249" s="39">
        <f t="shared" si="310"/>
        <v>4.7972241650023409E-3</v>
      </c>
      <c r="R249" s="39">
        <f t="shared" si="310"/>
        <v>5.4846472345593898E-3</v>
      </c>
      <c r="S249" s="39">
        <f t="shared" si="310"/>
        <v>5.5904539891415798E-3</v>
      </c>
      <c r="T249" s="39">
        <f t="shared" si="310"/>
        <v>4.4638587175884707E-3</v>
      </c>
      <c r="U249" s="39">
        <f t="shared" si="310"/>
        <v>8.1332071747256523E-3</v>
      </c>
      <c r="V249" s="39">
        <f t="shared" si="310"/>
        <v>8.087693426541703E-3</v>
      </c>
      <c r="W249" s="39">
        <f t="shared" si="310"/>
        <v>7.399101275968446E-3</v>
      </c>
      <c r="X249" s="39">
        <f t="shared" si="310"/>
        <v>6.4254779047899372E-3</v>
      </c>
      <c r="Y249" s="39">
        <f t="shared" si="310"/>
        <v>1.0186731454862725E-2</v>
      </c>
      <c r="Z249" s="39">
        <f t="shared" si="310"/>
        <v>9.1570763909871004E-3</v>
      </c>
      <c r="AA249" s="39">
        <f t="shared" si="310"/>
        <v>9.0707031601128928E-3</v>
      </c>
      <c r="AB249" s="39">
        <f t="shared" si="310"/>
        <v>7.8025254916254264E-3</v>
      </c>
      <c r="AC249" s="39">
        <f t="shared" si="310"/>
        <v>8.9706920369190535E-3</v>
      </c>
      <c r="AD249" s="39">
        <f t="shared" si="310"/>
        <v>8.392397500165228E-3</v>
      </c>
      <c r="AE249" s="39">
        <f t="shared" si="310"/>
        <v>8.4115165399270466E-3</v>
      </c>
      <c r="AF249" s="39">
        <f t="shared" si="310"/>
        <v>3.0346934040993246E-2</v>
      </c>
      <c r="AG249" s="39">
        <f t="shared" si="310"/>
        <v>2.3359975466139275E-2</v>
      </c>
      <c r="AH249" s="39">
        <f t="shared" ref="AH249:AI249" si="311">IF(AH209=0,0,AH209/AH$200)</f>
        <v>9.9014076263155854E-3</v>
      </c>
      <c r="AI249" s="39">
        <f t="shared" si="311"/>
        <v>9.6364850889449662E-3</v>
      </c>
    </row>
    <row r="250" spans="1:35" x14ac:dyDescent="0.25">
      <c r="A250" s="36" t="s">
        <v>89</v>
      </c>
      <c r="B250" s="40">
        <f t="shared" ref="B250:AG250" si="312">IF(B210=0,0,B210/B$200)</f>
        <v>2.0003167632933281E-3</v>
      </c>
      <c r="C250" s="40">
        <f t="shared" si="312"/>
        <v>1.9717029947105267E-3</v>
      </c>
      <c r="D250" s="40">
        <f t="shared" si="312"/>
        <v>3.6692554790514701E-3</v>
      </c>
      <c r="E250" s="40">
        <f t="shared" si="312"/>
        <v>6.3765565872562421E-3</v>
      </c>
      <c r="F250" s="40">
        <f t="shared" si="312"/>
        <v>6.3579903983727514E-3</v>
      </c>
      <c r="G250" s="40">
        <f t="shared" si="312"/>
        <v>6.3454431349549778E-3</v>
      </c>
      <c r="H250" s="40">
        <f t="shared" si="312"/>
        <v>6.3176966026145236E-3</v>
      </c>
      <c r="I250" s="40">
        <f t="shared" si="312"/>
        <v>6.3247283296960204E-3</v>
      </c>
      <c r="J250" s="40">
        <f t="shared" si="312"/>
        <v>6.5574387488576804E-3</v>
      </c>
      <c r="K250" s="40">
        <f t="shared" si="312"/>
        <v>6.2659907606947051E-3</v>
      </c>
      <c r="L250" s="40">
        <f t="shared" si="312"/>
        <v>6.7818634726423853E-3</v>
      </c>
      <c r="M250" s="40">
        <f t="shared" si="312"/>
        <v>5.1819011324789263E-3</v>
      </c>
      <c r="N250" s="40">
        <f t="shared" si="312"/>
        <v>5.7495765935424168E-3</v>
      </c>
      <c r="O250" s="40">
        <f t="shared" si="312"/>
        <v>2.8975299370824032E-3</v>
      </c>
      <c r="P250" s="40">
        <f t="shared" si="312"/>
        <v>2.9622893464925186E-3</v>
      </c>
      <c r="Q250" s="40">
        <f t="shared" si="312"/>
        <v>3.1703157024577312E-3</v>
      </c>
      <c r="R250" s="40">
        <f t="shared" si="312"/>
        <v>4.7989026392854447E-3</v>
      </c>
      <c r="S250" s="40">
        <f t="shared" si="312"/>
        <v>4.845919690033681E-3</v>
      </c>
      <c r="T250" s="40">
        <f t="shared" si="312"/>
        <v>4.5677819841745812E-3</v>
      </c>
      <c r="U250" s="40">
        <f t="shared" si="312"/>
        <v>3.4314457893542931E-4</v>
      </c>
      <c r="V250" s="40">
        <f t="shared" si="312"/>
        <v>3.9848001415239805E-4</v>
      </c>
      <c r="W250" s="40">
        <f t="shared" si="312"/>
        <v>3.6597081921231167E-4</v>
      </c>
      <c r="X250" s="40">
        <f t="shared" si="312"/>
        <v>7.0497261375023447E-3</v>
      </c>
      <c r="Y250" s="40">
        <f t="shared" si="312"/>
        <v>2.9734314855407694E-3</v>
      </c>
      <c r="Z250" s="40">
        <f t="shared" si="312"/>
        <v>1.3117787076278252E-3</v>
      </c>
      <c r="AA250" s="40">
        <f t="shared" si="312"/>
        <v>1.240123002919873E-3</v>
      </c>
      <c r="AB250" s="40">
        <f t="shared" si="312"/>
        <v>7.7904825372804136E-4</v>
      </c>
      <c r="AC250" s="40">
        <f t="shared" si="312"/>
        <v>4.8325475299968861E-4</v>
      </c>
      <c r="AD250" s="40">
        <f t="shared" si="312"/>
        <v>5.7741457827149563E-4</v>
      </c>
      <c r="AE250" s="40">
        <f t="shared" si="312"/>
        <v>6.5771840813120619E-4</v>
      </c>
      <c r="AF250" s="40">
        <f t="shared" si="312"/>
        <v>3.0332085680848252E-3</v>
      </c>
      <c r="AG250" s="40">
        <f t="shared" si="312"/>
        <v>2.537333993487904E-3</v>
      </c>
      <c r="AH250" s="40">
        <f t="shared" ref="AH250:AI250" si="313">IF(AH210=0,0,AH210/AH$200)</f>
        <v>1.7241099757884792E-3</v>
      </c>
      <c r="AI250" s="40">
        <f t="shared" si="313"/>
        <v>1.5853311470718039E-3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8.1569199999999995</v>
      </c>
      <c r="C253" s="46">
        <v>7.8679600000000001</v>
      </c>
      <c r="D253" s="46">
        <v>7.4351399999999996</v>
      </c>
      <c r="E253" s="46">
        <v>7.2894199999999998</v>
      </c>
      <c r="F253" s="46">
        <v>6.78498</v>
      </c>
      <c r="G253" s="46">
        <v>6.4960199999999997</v>
      </c>
      <c r="H253" s="46">
        <v>6.2064399999999997</v>
      </c>
      <c r="I253" s="46">
        <v>6.0607199999999999</v>
      </c>
      <c r="J253" s="46">
        <v>5.7711399999999999</v>
      </c>
      <c r="K253" s="46">
        <v>5.5537999999999998</v>
      </c>
      <c r="L253" s="46">
        <v>5.915</v>
      </c>
      <c r="M253" s="46">
        <v>10.99878</v>
      </c>
      <c r="N253" s="46">
        <v>8.4384399999999999</v>
      </c>
      <c r="O253" s="46">
        <v>3.0204399999999998</v>
      </c>
      <c r="P253" s="46">
        <v>4.0317999999999996</v>
      </c>
      <c r="Q253" s="46">
        <v>3.9465400000000002</v>
      </c>
      <c r="R253" s="46">
        <v>2.3017599999999998</v>
      </c>
      <c r="S253" s="46">
        <v>3.8910399999999998</v>
      </c>
      <c r="T253" s="46">
        <v>4.3923800000000002</v>
      </c>
      <c r="U253" s="46">
        <v>2.58948</v>
      </c>
      <c r="V253" s="46">
        <v>1.65036</v>
      </c>
      <c r="W253" s="46">
        <v>1.8670800000000001</v>
      </c>
      <c r="X253" s="46">
        <v>1.7225999999999999</v>
      </c>
      <c r="Y253" s="46">
        <v>1.72384</v>
      </c>
      <c r="Z253" s="46">
        <v>1.9387000000000001</v>
      </c>
      <c r="AA253" s="46">
        <v>1.5606100000000001</v>
      </c>
      <c r="AB253" s="46">
        <v>1.4199200000000001</v>
      </c>
      <c r="AC253" s="46">
        <v>1.4887300000000001</v>
      </c>
      <c r="AD253" s="46">
        <v>1.9878400000000001</v>
      </c>
      <c r="AE253" s="46">
        <v>1.98956</v>
      </c>
      <c r="AF253" s="46">
        <v>1.91961</v>
      </c>
      <c r="AG253" s="46">
        <v>2.2062900000000001</v>
      </c>
      <c r="AH253" s="46">
        <v>1.70546</v>
      </c>
      <c r="AI253" s="46">
        <v>2.1338200000000001</v>
      </c>
    </row>
    <row r="254" spans="1:35" x14ac:dyDescent="0.25">
      <c r="A254" s="47" t="s">
        <v>46</v>
      </c>
      <c r="B254" s="48">
        <v>398.90928000000002</v>
      </c>
      <c r="C254" s="48">
        <v>480.10703999999998</v>
      </c>
      <c r="D254" s="48">
        <v>194.18111999999999</v>
      </c>
      <c r="E254" s="48">
        <v>107.34864</v>
      </c>
      <c r="F254" s="48">
        <v>113.85024</v>
      </c>
      <c r="G254" s="48">
        <v>117.17328000000001</v>
      </c>
      <c r="H254" s="48">
        <v>95.573520000000002</v>
      </c>
      <c r="I254" s="48">
        <v>89.577600000000004</v>
      </c>
      <c r="J254" s="48">
        <v>80.330879999999993</v>
      </c>
      <c r="K254" s="48">
        <v>74.262720000000002</v>
      </c>
      <c r="L254" s="48">
        <v>70.217280000000002</v>
      </c>
      <c r="M254" s="48">
        <v>93.550799999999995</v>
      </c>
      <c r="N254" s="48">
        <v>83.437200000000004</v>
      </c>
      <c r="O254" s="48">
        <v>93.478560000000002</v>
      </c>
      <c r="P254" s="48">
        <v>104.38679999999999</v>
      </c>
      <c r="Q254" s="48">
        <v>138.91752</v>
      </c>
      <c r="R254" s="48">
        <v>158.13336000000001</v>
      </c>
      <c r="S254" s="48">
        <v>198.08207999999999</v>
      </c>
      <c r="T254" s="48">
        <v>229.43423999999999</v>
      </c>
      <c r="U254" s="48">
        <v>109.94928</v>
      </c>
      <c r="V254" s="48">
        <v>145.34688</v>
      </c>
      <c r="W254" s="48">
        <v>166.94664</v>
      </c>
      <c r="X254" s="48">
        <v>190.28016</v>
      </c>
      <c r="Y254" s="48">
        <v>211.08528000000001</v>
      </c>
      <c r="Z254" s="48">
        <v>234.12984</v>
      </c>
      <c r="AA254" s="48">
        <v>245.06384</v>
      </c>
      <c r="AB254" s="48">
        <v>286.88826</v>
      </c>
      <c r="AC254" s="48">
        <v>317.64143999999999</v>
      </c>
      <c r="AD254" s="48">
        <v>377.98757999999998</v>
      </c>
      <c r="AE254" s="48">
        <v>369.96053999999998</v>
      </c>
      <c r="AF254" s="48">
        <v>162.54756</v>
      </c>
      <c r="AG254" s="48">
        <v>185.48195999999999</v>
      </c>
      <c r="AH254" s="48">
        <v>304.66917000000001</v>
      </c>
      <c r="AI254" s="48">
        <v>315.93599999999998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1.3942920400000816</v>
      </c>
      <c r="C256" s="28">
        <f t="shared" si="314"/>
        <v>1.7878039599999234</v>
      </c>
      <c r="D256" s="28">
        <f t="shared" si="314"/>
        <v>0.32855748000001039</v>
      </c>
      <c r="E256" s="28">
        <f t="shared" si="314"/>
        <v>5.8910240000024316E-2</v>
      </c>
      <c r="F256" s="28">
        <f t="shared" si="314"/>
        <v>-0.13745328000000701</v>
      </c>
      <c r="G256" s="28">
        <f t="shared" si="314"/>
        <v>-0.20013504000000815</v>
      </c>
      <c r="H256" s="28">
        <f t="shared" si="314"/>
        <v>-0.41214271999996388</v>
      </c>
      <c r="I256" s="28">
        <f t="shared" si="314"/>
        <v>-0.36051803999999166</v>
      </c>
      <c r="J256" s="28">
        <f t="shared" si="314"/>
        <v>-0.60653276000002432</v>
      </c>
      <c r="K256" s="28">
        <f t="shared" si="314"/>
        <v>-0.69850923999997416</v>
      </c>
      <c r="L256" s="28">
        <f t="shared" si="314"/>
        <v>4.6924400000000128</v>
      </c>
      <c r="M256" s="28">
        <f t="shared" si="314"/>
        <v>10.705584959999999</v>
      </c>
      <c r="N256" s="28">
        <f t="shared" si="314"/>
        <v>7.5152837199999851</v>
      </c>
      <c r="O256" s="28">
        <f t="shared" si="314"/>
        <v>-0.12027752000000991</v>
      </c>
      <c r="P256" s="28">
        <f t="shared" si="314"/>
        <v>5.1903607599999715</v>
      </c>
      <c r="Q256" s="28">
        <f t="shared" si="314"/>
        <v>3.0904599999999518</v>
      </c>
      <c r="R256" s="28">
        <f t="shared" si="314"/>
        <v>2.0250399999999882</v>
      </c>
      <c r="S256" s="28">
        <f t="shared" si="314"/>
        <v>3.3680352399999793</v>
      </c>
      <c r="T256" s="28">
        <f t="shared" si="314"/>
        <v>4.1894664800000472</v>
      </c>
      <c r="U256" s="28">
        <f t="shared" si="314"/>
        <v>3.9266487599999831</v>
      </c>
      <c r="V256" s="28">
        <f t="shared" si="314"/>
        <v>1.1465944799999983</v>
      </c>
      <c r="W256" s="28">
        <f t="shared" si="314"/>
        <v>1.2407040000000067</v>
      </c>
      <c r="X256" s="28">
        <f t="shared" si="314"/>
        <v>2.7073735200000328</v>
      </c>
      <c r="Y256" s="28">
        <f t="shared" si="314"/>
        <v>1.7913630399999976</v>
      </c>
      <c r="Z256" s="28">
        <f t="shared" si="314"/>
        <v>3.3281537199999773</v>
      </c>
      <c r="AA256" s="28">
        <f t="shared" si="314"/>
        <v>1.0168684799999173</v>
      </c>
      <c r="AB256" s="28">
        <f t="shared" si="314"/>
        <v>-0.55726000000003251</v>
      </c>
      <c r="AC256" s="28">
        <f t="shared" si="314"/>
        <v>0.46215124000005026</v>
      </c>
      <c r="AD256" s="28">
        <f t="shared" si="314"/>
        <v>0.64307043999979796</v>
      </c>
      <c r="AE256" s="28">
        <f t="shared" si="314"/>
        <v>0.70857115999992271</v>
      </c>
      <c r="AF256" s="28">
        <f t="shared" si="314"/>
        <v>1.4072882399999229</v>
      </c>
      <c r="AG256" s="28">
        <f t="shared" si="314"/>
        <v>1.6006676399999593</v>
      </c>
      <c r="AH256" s="28">
        <f t="shared" ref="AH256:AI256" si="315">SUM(AH257:AH258)</f>
        <v>0.76431272000006123</v>
      </c>
      <c r="AI256" s="28">
        <f t="shared" si="315"/>
        <v>2.1998616399998667</v>
      </c>
    </row>
    <row r="257" spans="1:35" x14ac:dyDescent="0.25">
      <c r="A257" s="45" t="s">
        <v>3</v>
      </c>
      <c r="B257" s="46">
        <f t="shared" ref="B257:AG257" si="316">B253-B$201</f>
        <v>8.1569199999999995</v>
      </c>
      <c r="C257" s="46">
        <f t="shared" si="316"/>
        <v>7.8679600000000001</v>
      </c>
      <c r="D257" s="46">
        <f t="shared" si="316"/>
        <v>7.4351399999999996</v>
      </c>
      <c r="E257" s="46">
        <f t="shared" si="316"/>
        <v>7.2894199999999998</v>
      </c>
      <c r="F257" s="46">
        <f t="shared" si="316"/>
        <v>6.78498</v>
      </c>
      <c r="G257" s="46">
        <f t="shared" si="316"/>
        <v>6.4960199999999997</v>
      </c>
      <c r="H257" s="46">
        <f t="shared" si="316"/>
        <v>6.2064399999999997</v>
      </c>
      <c r="I257" s="46">
        <f t="shared" si="316"/>
        <v>6.0607199999999999</v>
      </c>
      <c r="J257" s="46">
        <f t="shared" si="316"/>
        <v>5.7711399999999999</v>
      </c>
      <c r="K257" s="46">
        <f t="shared" si="316"/>
        <v>5.5537999999999998</v>
      </c>
      <c r="L257" s="46">
        <f t="shared" si="316"/>
        <v>5.915</v>
      </c>
      <c r="M257" s="46">
        <f t="shared" si="316"/>
        <v>10.99878</v>
      </c>
      <c r="N257" s="46">
        <f t="shared" si="316"/>
        <v>8.4384399999999999</v>
      </c>
      <c r="O257" s="46">
        <f t="shared" si="316"/>
        <v>3.0204399999999998</v>
      </c>
      <c r="P257" s="46">
        <f t="shared" si="316"/>
        <v>4.0317999999999996</v>
      </c>
      <c r="Q257" s="46">
        <f t="shared" si="316"/>
        <v>3.9465400000000002</v>
      </c>
      <c r="R257" s="46">
        <f t="shared" si="316"/>
        <v>2.3017599999999998</v>
      </c>
      <c r="S257" s="46">
        <f t="shared" si="316"/>
        <v>3.8910399999999998</v>
      </c>
      <c r="T257" s="46">
        <f t="shared" si="316"/>
        <v>4.3923800000000002</v>
      </c>
      <c r="U257" s="46">
        <f t="shared" si="316"/>
        <v>2.58948</v>
      </c>
      <c r="V257" s="46">
        <f t="shared" si="316"/>
        <v>1.65036</v>
      </c>
      <c r="W257" s="46">
        <f t="shared" si="316"/>
        <v>1.8670800000000001</v>
      </c>
      <c r="X257" s="46">
        <f t="shared" si="316"/>
        <v>1.7225999999999999</v>
      </c>
      <c r="Y257" s="46">
        <f t="shared" si="316"/>
        <v>1.72384</v>
      </c>
      <c r="Z257" s="46">
        <f t="shared" si="316"/>
        <v>1.9387000000000001</v>
      </c>
      <c r="AA257" s="46">
        <f t="shared" si="316"/>
        <v>1.5606100000000001</v>
      </c>
      <c r="AB257" s="46">
        <f t="shared" si="316"/>
        <v>1.4199200000000001</v>
      </c>
      <c r="AC257" s="46">
        <f t="shared" si="316"/>
        <v>1.4887300000000001</v>
      </c>
      <c r="AD257" s="46">
        <f t="shared" si="316"/>
        <v>1.9878400000000001</v>
      </c>
      <c r="AE257" s="46">
        <f t="shared" si="316"/>
        <v>1.98956</v>
      </c>
      <c r="AF257" s="46">
        <f t="shared" si="316"/>
        <v>1.91961</v>
      </c>
      <c r="AG257" s="46">
        <f t="shared" si="316"/>
        <v>2.2062900000000001</v>
      </c>
      <c r="AH257" s="46">
        <f t="shared" ref="AH257:AI257" si="317">AH253-AH$201</f>
        <v>1.70546</v>
      </c>
      <c r="AI257" s="46">
        <f t="shared" si="317"/>
        <v>2.1338200000000001</v>
      </c>
    </row>
    <row r="258" spans="1:35" x14ac:dyDescent="0.25">
      <c r="A258" s="47" t="s">
        <v>46</v>
      </c>
      <c r="B258" s="48">
        <f t="shared" ref="B258:AG258" si="318">B254-B$202</f>
        <v>-6.7626279599999179</v>
      </c>
      <c r="C258" s="48">
        <f t="shared" si="318"/>
        <v>-6.0801560400000767</v>
      </c>
      <c r="D258" s="48">
        <f t="shared" si="318"/>
        <v>-7.1065825199999892</v>
      </c>
      <c r="E258" s="48">
        <f t="shared" si="318"/>
        <v>-7.2305097599999755</v>
      </c>
      <c r="F258" s="48">
        <f t="shared" si="318"/>
        <v>-6.922433280000007</v>
      </c>
      <c r="G258" s="48">
        <f t="shared" si="318"/>
        <v>-6.6961550400000078</v>
      </c>
      <c r="H258" s="48">
        <f t="shared" si="318"/>
        <v>-6.6185827199999636</v>
      </c>
      <c r="I258" s="48">
        <f t="shared" si="318"/>
        <v>-6.4212380399999915</v>
      </c>
      <c r="J258" s="48">
        <f t="shared" si="318"/>
        <v>-6.3776727600000243</v>
      </c>
      <c r="K258" s="48">
        <f t="shared" si="318"/>
        <v>-6.252309239999974</v>
      </c>
      <c r="L258" s="48">
        <f t="shared" si="318"/>
        <v>-1.2225599999999872</v>
      </c>
      <c r="M258" s="48">
        <f t="shared" si="318"/>
        <v>-0.29319504000000052</v>
      </c>
      <c r="N258" s="48">
        <f t="shared" si="318"/>
        <v>-0.92315628000001482</v>
      </c>
      <c r="O258" s="48">
        <f t="shared" si="318"/>
        <v>-3.1407175200000097</v>
      </c>
      <c r="P258" s="48">
        <f t="shared" si="318"/>
        <v>1.1585607599999719</v>
      </c>
      <c r="Q258" s="48">
        <f t="shared" si="318"/>
        <v>-0.85608000000004836</v>
      </c>
      <c r="R258" s="48">
        <f t="shared" si="318"/>
        <v>-0.27672000000001162</v>
      </c>
      <c r="S258" s="48">
        <f t="shared" si="318"/>
        <v>-0.5230047600000205</v>
      </c>
      <c r="T258" s="48">
        <f t="shared" si="318"/>
        <v>-0.202913519999953</v>
      </c>
      <c r="U258" s="48">
        <f t="shared" si="318"/>
        <v>1.3371687599999831</v>
      </c>
      <c r="V258" s="48">
        <f t="shared" si="318"/>
        <v>-0.50376552000000174</v>
      </c>
      <c r="W258" s="48">
        <f t="shared" si="318"/>
        <v>-0.62637599999999338</v>
      </c>
      <c r="X258" s="48">
        <f t="shared" si="318"/>
        <v>0.98477352000003293</v>
      </c>
      <c r="Y258" s="48">
        <f t="shared" si="318"/>
        <v>6.7523039999997536E-2</v>
      </c>
      <c r="Z258" s="48">
        <f t="shared" si="318"/>
        <v>1.3894537199999775</v>
      </c>
      <c r="AA258" s="48">
        <f t="shared" si="318"/>
        <v>-0.5437415200000828</v>
      </c>
      <c r="AB258" s="48">
        <f t="shared" si="318"/>
        <v>-1.9771800000000326</v>
      </c>
      <c r="AC258" s="48">
        <f t="shared" si="318"/>
        <v>-1.0265787599999499</v>
      </c>
      <c r="AD258" s="48">
        <f t="shared" si="318"/>
        <v>-1.3447695600002021</v>
      </c>
      <c r="AE258" s="48">
        <f t="shared" si="318"/>
        <v>-1.2809888400000773</v>
      </c>
      <c r="AF258" s="48">
        <f t="shared" si="318"/>
        <v>-0.51232176000007712</v>
      </c>
      <c r="AG258" s="48">
        <f t="shared" si="318"/>
        <v>-0.60562236000004077</v>
      </c>
      <c r="AH258" s="48">
        <f t="shared" ref="AH258:AI258" si="319">AH254-AH$202</f>
        <v>-0.94114727999993875</v>
      </c>
      <c r="AI258" s="48">
        <f t="shared" si="319"/>
        <v>6.6041639999866675E-2</v>
      </c>
    </row>
    <row r="259" spans="1:35" x14ac:dyDescent="0.25">
      <c r="A259" s="3" t="s">
        <v>2</v>
      </c>
      <c r="B259" s="8">
        <f t="shared" ref="B259:AG259" si="320">SUM(B260:B262)</f>
        <v>1.4336394092537721</v>
      </c>
      <c r="C259" s="8">
        <f t="shared" si="320"/>
        <v>1.8230715569431064</v>
      </c>
      <c r="D259" s="8">
        <f t="shared" si="320"/>
        <v>0.40879733391046402</v>
      </c>
      <c r="E259" s="8">
        <f t="shared" si="320"/>
        <v>0.20206503719617119</v>
      </c>
      <c r="F259" s="8">
        <f t="shared" si="320"/>
        <v>-7.56688743185574E-4</v>
      </c>
      <c r="G259" s="8">
        <f t="shared" si="320"/>
        <v>-6.8149614170785799E-2</v>
      </c>
      <c r="H259" s="8">
        <f t="shared" si="320"/>
        <v>-0.28179964052577589</v>
      </c>
      <c r="I259" s="8">
        <f t="shared" si="320"/>
        <v>-0.23393653239924928</v>
      </c>
      <c r="J259" s="8">
        <f t="shared" si="320"/>
        <v>-0.47915309908971881</v>
      </c>
      <c r="K259" s="8">
        <f t="shared" si="320"/>
        <v>-0.57705654308086629</v>
      </c>
      <c r="L259" s="8">
        <f t="shared" si="320"/>
        <v>4.7178428551405931</v>
      </c>
      <c r="M259" s="8">
        <f t="shared" si="320"/>
        <v>10.710329433939863</v>
      </c>
      <c r="N259" s="8">
        <f t="shared" si="320"/>
        <v>7.5315457365592122</v>
      </c>
      <c r="O259" s="8">
        <f t="shared" si="320"/>
        <v>-9.3551473054246048E-2</v>
      </c>
      <c r="P259" s="8">
        <f t="shared" si="320"/>
        <v>5.1802686464438805</v>
      </c>
      <c r="Q259" s="8">
        <f t="shared" si="320"/>
        <v>3.0972808515296877</v>
      </c>
      <c r="R259" s="8">
        <f t="shared" si="320"/>
        <v>2.0278856639210785</v>
      </c>
      <c r="S259" s="8">
        <f t="shared" si="320"/>
        <v>3.3734935131113266</v>
      </c>
      <c r="T259" s="8">
        <f t="shared" si="320"/>
        <v>4.1912991220062166</v>
      </c>
      <c r="U259" s="8">
        <f t="shared" si="320"/>
        <v>3.9153144472362165</v>
      </c>
      <c r="V259" s="8">
        <f t="shared" si="320"/>
        <v>1.1508695215761597</v>
      </c>
      <c r="W259" s="8">
        <f t="shared" si="320"/>
        <v>1.2455678547986977</v>
      </c>
      <c r="X259" s="8">
        <f t="shared" si="320"/>
        <v>2.6941034958825858</v>
      </c>
      <c r="Y259" s="8">
        <f t="shared" si="320"/>
        <v>1.7904744257913661</v>
      </c>
      <c r="Z259" s="8">
        <f t="shared" si="320"/>
        <v>3.3136077303390663</v>
      </c>
      <c r="AA259" s="8">
        <f t="shared" si="320"/>
        <v>1.0224749042902612</v>
      </c>
      <c r="AB259" s="8">
        <f t="shared" si="320"/>
        <v>-0.54029268402219421</v>
      </c>
      <c r="AC259" s="8">
        <f t="shared" si="320"/>
        <v>0.47185646097275058</v>
      </c>
      <c r="AD259" s="8">
        <f t="shared" si="320"/>
        <v>0.65513277024180183</v>
      </c>
      <c r="AE259" s="8">
        <f t="shared" si="320"/>
        <v>0.72018874875572403</v>
      </c>
      <c r="AF259" s="8">
        <f t="shared" si="320"/>
        <v>1.4243896134104594</v>
      </c>
      <c r="AG259" s="8">
        <f t="shared" si="320"/>
        <v>1.61635162967255</v>
      </c>
      <c r="AH259" s="8">
        <f t="shared" ref="AH259:AI259" si="321">SUM(AH260:AH262)</f>
        <v>0.77525404426987288</v>
      </c>
      <c r="AI259" s="8">
        <f t="shared" si="321"/>
        <v>2.1991205328518633</v>
      </c>
    </row>
    <row r="260" spans="1:35" x14ac:dyDescent="0.25">
      <c r="A260" s="32" t="s">
        <v>3</v>
      </c>
      <c r="B260" s="49">
        <f t="shared" ref="B260:AG260" si="322">B257-B264</f>
        <v>8.1569199999999995</v>
      </c>
      <c r="C260" s="49">
        <f t="shared" si="322"/>
        <v>7.8679600000000001</v>
      </c>
      <c r="D260" s="49">
        <f t="shared" si="322"/>
        <v>7.4351399999999996</v>
      </c>
      <c r="E260" s="49">
        <f t="shared" si="322"/>
        <v>7.2894199999999998</v>
      </c>
      <c r="F260" s="49">
        <f t="shared" si="322"/>
        <v>6.78498</v>
      </c>
      <c r="G260" s="49">
        <f t="shared" si="322"/>
        <v>6.4960199999999997</v>
      </c>
      <c r="H260" s="49">
        <f t="shared" si="322"/>
        <v>6.2064399999999997</v>
      </c>
      <c r="I260" s="49">
        <f t="shared" si="322"/>
        <v>6.0607199999999999</v>
      </c>
      <c r="J260" s="49">
        <f t="shared" si="322"/>
        <v>5.7711399999999999</v>
      </c>
      <c r="K260" s="49">
        <f t="shared" si="322"/>
        <v>5.5537999999999998</v>
      </c>
      <c r="L260" s="49">
        <f t="shared" si="322"/>
        <v>5.915</v>
      </c>
      <c r="M260" s="49">
        <f t="shared" si="322"/>
        <v>10.99878</v>
      </c>
      <c r="N260" s="49">
        <f t="shared" si="322"/>
        <v>8.4384399999999999</v>
      </c>
      <c r="O260" s="49">
        <f t="shared" si="322"/>
        <v>3.0204399999999998</v>
      </c>
      <c r="P260" s="49">
        <f t="shared" si="322"/>
        <v>4.0317999999999996</v>
      </c>
      <c r="Q260" s="49">
        <f t="shared" si="322"/>
        <v>3.9465400000000002</v>
      </c>
      <c r="R260" s="49">
        <f t="shared" si="322"/>
        <v>2.3017599999999998</v>
      </c>
      <c r="S260" s="49">
        <f t="shared" si="322"/>
        <v>3.8910399999999998</v>
      </c>
      <c r="T260" s="49">
        <f t="shared" si="322"/>
        <v>4.3923800000000002</v>
      </c>
      <c r="U260" s="49">
        <f t="shared" si="322"/>
        <v>2.58948</v>
      </c>
      <c r="V260" s="49">
        <f t="shared" si="322"/>
        <v>1.65036</v>
      </c>
      <c r="W260" s="49">
        <f t="shared" si="322"/>
        <v>1.8670800000000001</v>
      </c>
      <c r="X260" s="49">
        <f t="shared" si="322"/>
        <v>1.7225999999999999</v>
      </c>
      <c r="Y260" s="49">
        <f t="shared" si="322"/>
        <v>1.72384</v>
      </c>
      <c r="Z260" s="49">
        <f t="shared" si="322"/>
        <v>1.9387000000000001</v>
      </c>
      <c r="AA260" s="49">
        <f t="shared" si="322"/>
        <v>1.5606100000000001</v>
      </c>
      <c r="AB260" s="49">
        <f t="shared" si="322"/>
        <v>1.4199200000000001</v>
      </c>
      <c r="AC260" s="49">
        <f t="shared" si="322"/>
        <v>1.4887300000000001</v>
      </c>
      <c r="AD260" s="49">
        <f t="shared" si="322"/>
        <v>1.9878400000000001</v>
      </c>
      <c r="AE260" s="49">
        <f t="shared" si="322"/>
        <v>1.98956</v>
      </c>
      <c r="AF260" s="49">
        <f t="shared" si="322"/>
        <v>1.91961</v>
      </c>
      <c r="AG260" s="49">
        <f t="shared" si="322"/>
        <v>2.2062900000000001</v>
      </c>
      <c r="AH260" s="49">
        <f t="shared" ref="AH260:AI260" si="323">AH257-AH264</f>
        <v>1.70546</v>
      </c>
      <c r="AI260" s="49">
        <f t="shared" si="323"/>
        <v>2.1338200000000001</v>
      </c>
    </row>
    <row r="261" spans="1:35" x14ac:dyDescent="0.25">
      <c r="A261" s="32" t="s">
        <v>88</v>
      </c>
      <c r="B261" s="49">
        <f t="shared" ref="B261:AG261" si="324">B258*(B$205/B$202)</f>
        <v>-4.7074783496024679</v>
      </c>
      <c r="C261" s="49">
        <f t="shared" si="324"/>
        <v>-4.2328348819794925</v>
      </c>
      <c r="D261" s="49">
        <f t="shared" si="324"/>
        <v>-4.9205001907215298</v>
      </c>
      <c r="E261" s="49">
        <f t="shared" si="324"/>
        <v>-4.9634279228073401</v>
      </c>
      <c r="F261" s="49">
        <f t="shared" si="324"/>
        <v>-4.7524551858870971</v>
      </c>
      <c r="G261" s="49">
        <f t="shared" si="324"/>
        <v>-4.5967624247515833</v>
      </c>
      <c r="H261" s="49">
        <f t="shared" si="324"/>
        <v>-4.5440652896016998</v>
      </c>
      <c r="I261" s="49">
        <f t="shared" si="324"/>
        <v>-4.4086809772629394</v>
      </c>
      <c r="J261" s="49">
        <f t="shared" si="324"/>
        <v>-4.3775333672668024</v>
      </c>
      <c r="K261" s="49">
        <f t="shared" si="324"/>
        <v>-4.2937556581696006</v>
      </c>
      <c r="L261" s="49">
        <f t="shared" si="324"/>
        <v>-0.83850195346078626</v>
      </c>
      <c r="M261" s="49">
        <f t="shared" si="324"/>
        <v>-0.20203289916145811</v>
      </c>
      <c r="N261" s="49">
        <f t="shared" si="324"/>
        <v>-0.63512725700799721</v>
      </c>
      <c r="O261" s="49">
        <f t="shared" si="324"/>
        <v>-2.1812310742139975</v>
      </c>
      <c r="P261" s="49">
        <f t="shared" si="324"/>
        <v>0.80446764074949073</v>
      </c>
      <c r="Q261" s="49">
        <f t="shared" si="324"/>
        <v>-0.51776938248889515</v>
      </c>
      <c r="R261" s="49">
        <f t="shared" si="324"/>
        <v>-0.16187433098177451</v>
      </c>
      <c r="S261" s="49">
        <f t="shared" si="324"/>
        <v>-0.30892335548363303</v>
      </c>
      <c r="T261" s="49">
        <f t="shared" si="324"/>
        <v>-0.11655172854738544</v>
      </c>
      <c r="U261" s="49">
        <f t="shared" si="324"/>
        <v>0.83544227034576168</v>
      </c>
      <c r="V261" s="49">
        <f t="shared" si="324"/>
        <v>-0.28459827739498511</v>
      </c>
      <c r="W261" s="49">
        <f t="shared" si="324"/>
        <v>-0.33764617296330268</v>
      </c>
      <c r="X261" s="49">
        <f t="shared" si="324"/>
        <v>0.4667603048911832</v>
      </c>
      <c r="Y261" s="49">
        <f t="shared" si="324"/>
        <v>3.106338132627736E-2</v>
      </c>
      <c r="Z261" s="49">
        <f t="shared" si="324"/>
        <v>0.64337651188407841</v>
      </c>
      <c r="AA261" s="49">
        <f t="shared" si="324"/>
        <v>-0.24317347145742643</v>
      </c>
      <c r="AB261" s="49">
        <f t="shared" si="324"/>
        <v>-0.85175008599008728</v>
      </c>
      <c r="AC261" s="49">
        <f t="shared" si="324"/>
        <v>-0.44753927155876655</v>
      </c>
      <c r="AD261" s="49">
        <f t="shared" si="324"/>
        <v>-0.55165743606026862</v>
      </c>
      <c r="AE261" s="49">
        <f t="shared" si="324"/>
        <v>-0.50652790680786608</v>
      </c>
      <c r="AF261" s="49">
        <f t="shared" si="324"/>
        <v>-0.24543729113836812</v>
      </c>
      <c r="AG261" s="49">
        <f t="shared" si="324"/>
        <v>-0.31105014220396304</v>
      </c>
      <c r="AH261" s="49">
        <f t="shared" ref="AH261:AI261" si="325">AH258*(AH$205/AH$202)</f>
        <v>-0.41654712241842101</v>
      </c>
      <c r="AI261" s="49">
        <f t="shared" si="325"/>
        <v>2.9963718927843351E-2</v>
      </c>
    </row>
    <row r="262" spans="1:35" x14ac:dyDescent="0.25">
      <c r="A262" s="32" t="s">
        <v>89</v>
      </c>
      <c r="B262" s="49">
        <f t="shared" ref="B262:AG262" si="326">B258*(B$206/B$202)</f>
        <v>-2.0158022411437595</v>
      </c>
      <c r="C262" s="49">
        <f t="shared" si="326"/>
        <v>-1.8120535610774011</v>
      </c>
      <c r="D262" s="49">
        <f t="shared" si="326"/>
        <v>-2.1058424753680058</v>
      </c>
      <c r="E262" s="49">
        <f t="shared" si="326"/>
        <v>-2.1239270399964885</v>
      </c>
      <c r="F262" s="49">
        <f t="shared" si="326"/>
        <v>-2.0332815028560884</v>
      </c>
      <c r="G262" s="49">
        <f t="shared" si="326"/>
        <v>-1.9674071894192022</v>
      </c>
      <c r="H262" s="49">
        <f t="shared" si="326"/>
        <v>-1.9441743509240759</v>
      </c>
      <c r="I262" s="49">
        <f t="shared" si="326"/>
        <v>-1.8859755551363098</v>
      </c>
      <c r="J262" s="49">
        <f t="shared" si="326"/>
        <v>-1.8727597318229163</v>
      </c>
      <c r="K262" s="49">
        <f t="shared" si="326"/>
        <v>-1.8371008849112656</v>
      </c>
      <c r="L262" s="49">
        <f t="shared" si="326"/>
        <v>-0.35865519139862118</v>
      </c>
      <c r="M262" s="49">
        <f t="shared" si="326"/>
        <v>-8.6417666898679801E-2</v>
      </c>
      <c r="N262" s="49">
        <f t="shared" si="326"/>
        <v>-0.27176700643279067</v>
      </c>
      <c r="O262" s="49">
        <f t="shared" si="326"/>
        <v>-0.93276039884024831</v>
      </c>
      <c r="P262" s="49">
        <f t="shared" si="326"/>
        <v>0.34400100569439046</v>
      </c>
      <c r="Q262" s="49">
        <f t="shared" si="326"/>
        <v>-0.33148976598141749</v>
      </c>
      <c r="R262" s="49">
        <f t="shared" si="326"/>
        <v>-0.11200000509714667</v>
      </c>
      <c r="S262" s="49">
        <f t="shared" si="326"/>
        <v>-0.20862313140503985</v>
      </c>
      <c r="T262" s="49">
        <f t="shared" si="326"/>
        <v>-8.4529149446397972E-2</v>
      </c>
      <c r="U262" s="49">
        <f t="shared" si="326"/>
        <v>0.49039217689045478</v>
      </c>
      <c r="V262" s="49">
        <f t="shared" si="326"/>
        <v>-0.2148922010288552</v>
      </c>
      <c r="W262" s="49">
        <f t="shared" si="326"/>
        <v>-0.28386597223799975</v>
      </c>
      <c r="X262" s="49">
        <f t="shared" si="326"/>
        <v>0.50474319099140286</v>
      </c>
      <c r="Y262" s="49">
        <f t="shared" si="326"/>
        <v>3.5571044465088825E-2</v>
      </c>
      <c r="Z262" s="49">
        <f t="shared" si="326"/>
        <v>0.73153121845498792</v>
      </c>
      <c r="AA262" s="49">
        <f t="shared" si="326"/>
        <v>-0.29496162425231232</v>
      </c>
      <c r="AB262" s="49">
        <f t="shared" si="326"/>
        <v>-1.108462598032107</v>
      </c>
      <c r="AC262" s="49">
        <f t="shared" si="326"/>
        <v>-0.56933426746848304</v>
      </c>
      <c r="AD262" s="49">
        <f t="shared" si="326"/>
        <v>-0.7810497936979296</v>
      </c>
      <c r="AE262" s="49">
        <f t="shared" si="326"/>
        <v>-0.76284334443640989</v>
      </c>
      <c r="AF262" s="49">
        <f t="shared" si="326"/>
        <v>-0.24978309545117247</v>
      </c>
      <c r="AG262" s="49">
        <f t="shared" si="326"/>
        <v>-0.2788882281234869</v>
      </c>
      <c r="AH262" s="49">
        <f t="shared" ref="AH262:AI262" si="327">AH258*(AH$206/AH$202)</f>
        <v>-0.51365883331170614</v>
      </c>
      <c r="AI262" s="49">
        <f t="shared" si="327"/>
        <v>3.5336813924019647E-2</v>
      </c>
    </row>
    <row r="263" spans="1:35" x14ac:dyDescent="0.25">
      <c r="A263" s="5" t="s">
        <v>1</v>
      </c>
      <c r="B263" s="9">
        <f t="shared" ref="B263:AG263" si="328">SUM(B264:B266)</f>
        <v>-3.9347369253691047E-2</v>
      </c>
      <c r="C263" s="9">
        <f t="shared" si="328"/>
        <v>-3.5267596943182988E-2</v>
      </c>
      <c r="D263" s="9">
        <f t="shared" si="328"/>
        <v>-8.0239853910453365E-2</v>
      </c>
      <c r="E263" s="9">
        <f t="shared" si="328"/>
        <v>-0.14315479719614643</v>
      </c>
      <c r="F263" s="9">
        <f t="shared" si="328"/>
        <v>-0.13669659125682077</v>
      </c>
      <c r="G263" s="9">
        <f t="shared" si="328"/>
        <v>-0.13198542582922271</v>
      </c>
      <c r="H263" s="9">
        <f t="shared" si="328"/>
        <v>-0.13034307947418858</v>
      </c>
      <c r="I263" s="9">
        <f t="shared" si="328"/>
        <v>-0.12658150760074222</v>
      </c>
      <c r="J263" s="9">
        <f t="shared" si="328"/>
        <v>-0.12737966091030434</v>
      </c>
      <c r="K263" s="9">
        <f t="shared" si="328"/>
        <v>-0.12145269691910832</v>
      </c>
      <c r="L263" s="9">
        <f t="shared" si="328"/>
        <v>-2.540285514057973E-2</v>
      </c>
      <c r="M263" s="9">
        <f t="shared" si="328"/>
        <v>-4.744473939862626E-3</v>
      </c>
      <c r="N263" s="9">
        <f t="shared" si="328"/>
        <v>-1.6262016559226811E-2</v>
      </c>
      <c r="O263" s="9">
        <f t="shared" si="328"/>
        <v>-2.6726046945763041E-2</v>
      </c>
      <c r="P263" s="9">
        <f t="shared" si="328"/>
        <v>1.0092113556090555E-2</v>
      </c>
      <c r="Q263" s="9">
        <f t="shared" si="328"/>
        <v>-6.8208515297356028E-3</v>
      </c>
      <c r="R263" s="9">
        <f t="shared" si="328"/>
        <v>-2.8456639210904622E-3</v>
      </c>
      <c r="S263" s="9">
        <f t="shared" si="328"/>
        <v>-5.4582731113475887E-3</v>
      </c>
      <c r="T263" s="9">
        <f t="shared" si="328"/>
        <v>-1.8326420061695865E-3</v>
      </c>
      <c r="U263" s="9">
        <f t="shared" si="328"/>
        <v>1.1334312763766671E-2</v>
      </c>
      <c r="V263" s="9">
        <f t="shared" si="328"/>
        <v>-4.2750415761614686E-3</v>
      </c>
      <c r="W263" s="9">
        <f t="shared" si="328"/>
        <v>-4.8638547986908903E-3</v>
      </c>
      <c r="X263" s="9">
        <f t="shared" si="328"/>
        <v>1.3270024117446844E-2</v>
      </c>
      <c r="Y263" s="9">
        <f t="shared" si="328"/>
        <v>8.8861420863135029E-4</v>
      </c>
      <c r="Z263" s="9">
        <f t="shared" si="328"/>
        <v>1.4545989660911239E-2</v>
      </c>
      <c r="AA263" s="9">
        <f t="shared" si="328"/>
        <v>-5.6064242903440574E-3</v>
      </c>
      <c r="AB263" s="9">
        <f t="shared" si="328"/>
        <v>-1.6967315977838248E-2</v>
      </c>
      <c r="AC263" s="9">
        <f t="shared" si="328"/>
        <v>-9.7052209727002889E-3</v>
      </c>
      <c r="AD263" s="9">
        <f t="shared" si="328"/>
        <v>-1.2062330242003851E-2</v>
      </c>
      <c r="AE263" s="9">
        <f t="shared" si="328"/>
        <v>-1.1617588755801302E-2</v>
      </c>
      <c r="AF263" s="9">
        <f t="shared" si="328"/>
        <v>-1.7101373410536445E-2</v>
      </c>
      <c r="AG263" s="9">
        <f t="shared" si="328"/>
        <v>-1.5683989672590791E-2</v>
      </c>
      <c r="AH263" s="9">
        <f t="shared" ref="AH263:AI263" si="329">SUM(AH264:AH266)</f>
        <v>-1.0941324269811651E-2</v>
      </c>
      <c r="AI263" s="9">
        <f t="shared" si="329"/>
        <v>7.411071480036784E-4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-2.5819971181387048E-2</v>
      </c>
      <c r="C265" s="50">
        <f t="shared" si="332"/>
        <v>-2.3279335070807542E-2</v>
      </c>
      <c r="D265" s="50">
        <f t="shared" si="332"/>
        <v>-5.4163987061611997E-2</v>
      </c>
      <c r="E265" s="50">
        <f t="shared" si="332"/>
        <v>-9.7049042556798054E-2</v>
      </c>
      <c r="F265" s="50">
        <f t="shared" si="332"/>
        <v>-9.2683826929204724E-2</v>
      </c>
      <c r="G265" s="50">
        <f t="shared" si="332"/>
        <v>-8.9495354800060475E-2</v>
      </c>
      <c r="H265" s="50">
        <f t="shared" si="332"/>
        <v>-8.8528881909921614E-2</v>
      </c>
      <c r="I265" s="50">
        <f t="shared" si="332"/>
        <v>-8.5968921457432526E-2</v>
      </c>
      <c r="J265" s="50">
        <f t="shared" si="332"/>
        <v>-8.5558462426346085E-2</v>
      </c>
      <c r="K265" s="50">
        <f t="shared" si="332"/>
        <v>-8.2275784988262338E-2</v>
      </c>
      <c r="L265" s="50">
        <f t="shared" si="332"/>
        <v>-1.7111620133466142E-2</v>
      </c>
      <c r="M265" s="50">
        <f t="shared" si="332"/>
        <v>-3.225166230049419E-3</v>
      </c>
      <c r="N265" s="50">
        <f t="shared" si="332"/>
        <v>-1.0954258819557037E-2</v>
      </c>
      <c r="O265" s="50">
        <f t="shared" si="332"/>
        <v>-1.7625723907643814E-2</v>
      </c>
      <c r="P265" s="50">
        <f t="shared" si="332"/>
        <v>6.6601213594783635E-3</v>
      </c>
      <c r="Q265" s="50">
        <f t="shared" si="332"/>
        <v>-4.1068076631754352E-3</v>
      </c>
      <c r="R265" s="50">
        <f t="shared" si="332"/>
        <v>-1.5177115827473382E-3</v>
      </c>
      <c r="S265" s="50">
        <f t="shared" si="332"/>
        <v>-2.9238340468821494E-3</v>
      </c>
      <c r="T265" s="50">
        <f t="shared" si="332"/>
        <v>-9.0577728516835266E-4</v>
      </c>
      <c r="U265" s="50">
        <f t="shared" si="332"/>
        <v>1.0875470552650866E-2</v>
      </c>
      <c r="V265" s="50">
        <f t="shared" si="332"/>
        <v>-4.0743010846223775E-3</v>
      </c>
      <c r="W265" s="50">
        <f t="shared" si="332"/>
        <v>-4.6346194608359618E-3</v>
      </c>
      <c r="X265" s="50">
        <f t="shared" si="332"/>
        <v>6.3276404939824234E-3</v>
      </c>
      <c r="Y265" s="50">
        <f t="shared" si="332"/>
        <v>6.8783907549592883E-4</v>
      </c>
      <c r="Z265" s="50">
        <f t="shared" si="332"/>
        <v>1.2723333855780995E-2</v>
      </c>
      <c r="AA265" s="50">
        <f t="shared" si="332"/>
        <v>-4.9321179237493389E-3</v>
      </c>
      <c r="AB265" s="50">
        <f t="shared" si="332"/>
        <v>-1.5426997351532214E-2</v>
      </c>
      <c r="AC265" s="50">
        <f t="shared" si="332"/>
        <v>-9.2091219076017861E-3</v>
      </c>
      <c r="AD265" s="50">
        <f t="shared" si="332"/>
        <v>-1.128584069364399E-2</v>
      </c>
      <c r="AE265" s="50">
        <f t="shared" si="332"/>
        <v>-1.0775058815122611E-2</v>
      </c>
      <c r="AF265" s="50">
        <f t="shared" si="332"/>
        <v>-1.5547394658487913E-2</v>
      </c>
      <c r="AG265" s="50">
        <f t="shared" si="332"/>
        <v>-1.4147323471346319E-2</v>
      </c>
      <c r="AH265" s="50">
        <f t="shared" ref="AH265:AI265" si="333">AH258*(AH$209/AH$202)</f>
        <v>-9.3186828556775635E-3</v>
      </c>
      <c r="AI265" s="50">
        <f t="shared" si="333"/>
        <v>6.3640927910818665E-4</v>
      </c>
    </row>
    <row r="266" spans="1:35" x14ac:dyDescent="0.25">
      <c r="A266" s="36" t="s">
        <v>89</v>
      </c>
      <c r="B266" s="48">
        <f t="shared" ref="B266:AG266" si="334">B258*(B$210/B$202)</f>
        <v>-1.3527398072303997E-2</v>
      </c>
      <c r="C266" s="48">
        <f t="shared" si="334"/>
        <v>-1.1988261872375448E-2</v>
      </c>
      <c r="D266" s="48">
        <f t="shared" si="334"/>
        <v>-2.6075866848841365E-2</v>
      </c>
      <c r="E266" s="48">
        <f t="shared" si="334"/>
        <v>-4.6105754639348392E-2</v>
      </c>
      <c r="F266" s="48">
        <f t="shared" si="334"/>
        <v>-4.4012764327616034E-2</v>
      </c>
      <c r="G266" s="48">
        <f t="shared" si="334"/>
        <v>-4.2490071029162226E-2</v>
      </c>
      <c r="H266" s="48">
        <f t="shared" si="334"/>
        <v>-4.1814197564266964E-2</v>
      </c>
      <c r="I266" s="48">
        <f t="shared" si="334"/>
        <v>-4.061258614330969E-2</v>
      </c>
      <c r="J266" s="48">
        <f t="shared" si="334"/>
        <v>-4.1821198483958266E-2</v>
      </c>
      <c r="K266" s="48">
        <f t="shared" si="334"/>
        <v>-3.9176911930845972E-2</v>
      </c>
      <c r="L266" s="48">
        <f t="shared" si="334"/>
        <v>-8.2912350071135867E-3</v>
      </c>
      <c r="M266" s="48">
        <f t="shared" si="334"/>
        <v>-1.5193077098132068E-3</v>
      </c>
      <c r="N266" s="48">
        <f t="shared" si="334"/>
        <v>-5.307757739669774E-3</v>
      </c>
      <c r="O266" s="48">
        <f t="shared" si="334"/>
        <v>-9.1003230381192287E-3</v>
      </c>
      <c r="P266" s="48">
        <f t="shared" si="334"/>
        <v>3.4319921966121923E-3</v>
      </c>
      <c r="Q266" s="48">
        <f t="shared" si="334"/>
        <v>-2.7140438665601676E-3</v>
      </c>
      <c r="R266" s="48">
        <f t="shared" si="334"/>
        <v>-1.327952338343124E-3</v>
      </c>
      <c r="S266" s="48">
        <f t="shared" si="334"/>
        <v>-2.5344390644654389E-3</v>
      </c>
      <c r="T266" s="48">
        <f t="shared" si="334"/>
        <v>-9.2686472100123388E-4</v>
      </c>
      <c r="U266" s="48">
        <f t="shared" si="334"/>
        <v>4.588422111158043E-4</v>
      </c>
      <c r="V266" s="48">
        <f t="shared" si="334"/>
        <v>-2.0074049153909088E-4</v>
      </c>
      <c r="W266" s="48">
        <f t="shared" si="334"/>
        <v>-2.2923533785492847E-4</v>
      </c>
      <c r="X266" s="48">
        <f t="shared" si="334"/>
        <v>6.9423836234644206E-3</v>
      </c>
      <c r="Y266" s="48">
        <f t="shared" si="334"/>
        <v>2.0077513313542146E-4</v>
      </c>
      <c r="Z266" s="48">
        <f t="shared" si="334"/>
        <v>1.8226558051302447E-3</v>
      </c>
      <c r="AA266" s="48">
        <f t="shared" si="334"/>
        <v>-6.7430636659471883E-4</v>
      </c>
      <c r="AB266" s="48">
        <f t="shared" si="334"/>
        <v>-1.5403186263060341E-3</v>
      </c>
      <c r="AC266" s="48">
        <f t="shared" si="334"/>
        <v>-4.9609906509850239E-4</v>
      </c>
      <c r="AD266" s="48">
        <f t="shared" si="334"/>
        <v>-7.7648954835986142E-4</v>
      </c>
      <c r="AE266" s="48">
        <f t="shared" si="334"/>
        <v>-8.4252994067869126E-4</v>
      </c>
      <c r="AF266" s="48">
        <f t="shared" si="334"/>
        <v>-1.5539787520485314E-3</v>
      </c>
      <c r="AG266" s="48">
        <f t="shared" si="334"/>
        <v>-1.5366662012444726E-3</v>
      </c>
      <c r="AH266" s="48">
        <f t="shared" ref="AH266:AI266" si="335">AH258*(AH$210/AH$202)</f>
        <v>-1.6226414141340875E-3</v>
      </c>
      <c r="AI266" s="48">
        <f t="shared" si="335"/>
        <v>1.0469786889549176E-4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631512</v>
      </c>
      <c r="C269" s="4">
        <f t="shared" si="336"/>
        <v>762774</v>
      </c>
      <c r="D269" s="4">
        <f t="shared" si="336"/>
        <v>707918</v>
      </c>
      <c r="E269" s="4">
        <f t="shared" si="336"/>
        <v>701528</v>
      </c>
      <c r="F269" s="4">
        <f t="shared" si="336"/>
        <v>747406</v>
      </c>
      <c r="G269" s="4">
        <f t="shared" si="336"/>
        <v>775764</v>
      </c>
      <c r="H269" s="4">
        <f t="shared" si="336"/>
        <v>648217</v>
      </c>
      <c r="I269" s="4">
        <f t="shared" si="336"/>
        <v>620555</v>
      </c>
      <c r="J269" s="4">
        <f t="shared" si="336"/>
        <v>574161</v>
      </c>
      <c r="K269" s="4">
        <f t="shared" si="336"/>
        <v>545858</v>
      </c>
      <c r="L269" s="4">
        <f t="shared" si="336"/>
        <v>497482</v>
      </c>
      <c r="M269" s="4">
        <f t="shared" si="336"/>
        <v>670499</v>
      </c>
      <c r="N269" s="4">
        <f t="shared" si="336"/>
        <v>619946</v>
      </c>
      <c r="O269" s="4">
        <f t="shared" si="336"/>
        <v>733498</v>
      </c>
      <c r="P269" s="4">
        <f t="shared" si="336"/>
        <v>808951</v>
      </c>
      <c r="Q269" s="4">
        <f t="shared" si="336"/>
        <v>1098917</v>
      </c>
      <c r="R269" s="4">
        <f t="shared" si="336"/>
        <v>1373006</v>
      </c>
      <c r="S269" s="4">
        <f t="shared" si="336"/>
        <v>1655934</v>
      </c>
      <c r="T269" s="4">
        <f t="shared" si="336"/>
        <v>1968903</v>
      </c>
      <c r="U269" s="4">
        <f t="shared" si="336"/>
        <v>1340811</v>
      </c>
      <c r="V269" s="4">
        <f t="shared" si="336"/>
        <v>1701162</v>
      </c>
      <c r="W269" s="4">
        <f t="shared" si="336"/>
        <v>1888788</v>
      </c>
      <c r="X269" s="4">
        <f t="shared" si="336"/>
        <v>2165299</v>
      </c>
      <c r="Y269" s="4">
        <f t="shared" si="336"/>
        <v>2296214</v>
      </c>
      <c r="Z269" s="4">
        <f t="shared" si="336"/>
        <v>2551470</v>
      </c>
      <c r="AA269" s="4">
        <f t="shared" si="336"/>
        <v>2772319</v>
      </c>
      <c r="AB269" s="4">
        <f t="shared" si="336"/>
        <v>3093189</v>
      </c>
      <c r="AC269" s="4">
        <f t="shared" si="336"/>
        <v>3344083</v>
      </c>
      <c r="AD269" s="4">
        <f t="shared" si="336"/>
        <v>3923322</v>
      </c>
      <c r="AE269" s="4">
        <f t="shared" si="336"/>
        <v>4047271</v>
      </c>
      <c r="AF269" s="4">
        <f t="shared" si="336"/>
        <v>1590683</v>
      </c>
      <c r="AG269" s="4">
        <f t="shared" si="336"/>
        <v>2002083</v>
      </c>
      <c r="AH269" s="4">
        <f t="shared" ref="AH269:AI269" si="337">SUM(AH270:AH272)</f>
        <v>3453822</v>
      </c>
      <c r="AI269" s="4">
        <f t="shared" si="337"/>
        <v>3675892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471140</v>
      </c>
      <c r="C271" s="33">
        <v>569464</v>
      </c>
      <c r="D271" s="33">
        <v>528897</v>
      </c>
      <c r="E271" s="33">
        <v>524578</v>
      </c>
      <c r="F271" s="33">
        <v>559501</v>
      </c>
      <c r="G271" s="33">
        <v>581375</v>
      </c>
      <c r="H271" s="33">
        <v>486416</v>
      </c>
      <c r="I271" s="33">
        <v>466402</v>
      </c>
      <c r="J271" s="33">
        <v>431899</v>
      </c>
      <c r="K271" s="33">
        <v>411390</v>
      </c>
      <c r="L271" s="33">
        <v>375090</v>
      </c>
      <c r="M271" s="33">
        <v>506038</v>
      </c>
      <c r="N271" s="33">
        <v>469227</v>
      </c>
      <c r="O271" s="33">
        <v>557368</v>
      </c>
      <c r="P271" s="33">
        <v>616590</v>
      </c>
      <c r="Q271" s="33">
        <v>799824</v>
      </c>
      <c r="R271" s="33">
        <v>967206</v>
      </c>
      <c r="S271" s="33">
        <v>1161611</v>
      </c>
      <c r="T271" s="33">
        <v>1366988</v>
      </c>
      <c r="U271" s="33">
        <v>922811</v>
      </c>
      <c r="V271" s="33">
        <v>1186698</v>
      </c>
      <c r="W271" s="33">
        <v>1292000</v>
      </c>
      <c r="X271" s="33">
        <v>1369323</v>
      </c>
      <c r="Y271" s="33">
        <v>1403794</v>
      </c>
      <c r="Z271" s="33">
        <v>1536242</v>
      </c>
      <c r="AA271" s="33">
        <v>1635906</v>
      </c>
      <c r="AB271" s="33">
        <v>1793310</v>
      </c>
      <c r="AC271" s="33">
        <v>1961077</v>
      </c>
      <c r="AD271" s="33">
        <v>2269654</v>
      </c>
      <c r="AE271" s="33">
        <v>2247514</v>
      </c>
      <c r="AF271" s="33">
        <v>916555</v>
      </c>
      <c r="AG271" s="33">
        <v>1122259</v>
      </c>
      <c r="AH271" s="33">
        <v>2086834</v>
      </c>
      <c r="AI271" s="33">
        <v>2297587</v>
      </c>
    </row>
    <row r="272" spans="1:35" x14ac:dyDescent="0.25">
      <c r="A272" s="36" t="s">
        <v>89</v>
      </c>
      <c r="B272" s="37">
        <v>160372</v>
      </c>
      <c r="C272" s="37">
        <v>193310</v>
      </c>
      <c r="D272" s="37">
        <v>179021</v>
      </c>
      <c r="E272" s="37">
        <v>176950</v>
      </c>
      <c r="F272" s="37">
        <v>187905</v>
      </c>
      <c r="G272" s="37">
        <v>194389</v>
      </c>
      <c r="H272" s="37">
        <v>161801</v>
      </c>
      <c r="I272" s="37">
        <v>154153</v>
      </c>
      <c r="J272" s="37">
        <v>142262</v>
      </c>
      <c r="K272" s="37">
        <v>134468</v>
      </c>
      <c r="L272" s="37">
        <v>122392</v>
      </c>
      <c r="M272" s="37">
        <v>164461</v>
      </c>
      <c r="N272" s="37">
        <v>150719</v>
      </c>
      <c r="O272" s="37">
        <v>176130</v>
      </c>
      <c r="P272" s="37">
        <v>192361</v>
      </c>
      <c r="Q272" s="37">
        <v>299093</v>
      </c>
      <c r="R272" s="37">
        <v>405800</v>
      </c>
      <c r="S272" s="37">
        <v>494323</v>
      </c>
      <c r="T272" s="37">
        <v>601915</v>
      </c>
      <c r="U272" s="37">
        <v>418000</v>
      </c>
      <c r="V272" s="37">
        <v>514464</v>
      </c>
      <c r="W272" s="37">
        <v>596788</v>
      </c>
      <c r="X272" s="37">
        <v>795976</v>
      </c>
      <c r="Y272" s="37">
        <v>892420</v>
      </c>
      <c r="Z272" s="37">
        <v>1015228</v>
      </c>
      <c r="AA272" s="37">
        <v>1136413</v>
      </c>
      <c r="AB272" s="37">
        <v>1299879</v>
      </c>
      <c r="AC272" s="37">
        <v>1383006</v>
      </c>
      <c r="AD272" s="37">
        <v>1653668</v>
      </c>
      <c r="AE272" s="37">
        <v>1799757</v>
      </c>
      <c r="AF272" s="37">
        <v>674128</v>
      </c>
      <c r="AG272" s="37">
        <v>879824</v>
      </c>
      <c r="AH272" s="37">
        <v>1366988</v>
      </c>
      <c r="AI272" s="37">
        <v>1378305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54.304927336830339</v>
      </c>
      <c r="C275" s="10">
        <f t="shared" si="338"/>
        <v>54.679139784946237</v>
      </c>
      <c r="D275" s="10">
        <f t="shared" si="338"/>
        <v>55.103759632599051</v>
      </c>
      <c r="E275" s="10">
        <f t="shared" si="338"/>
        <v>55.584185088344825</v>
      </c>
      <c r="F275" s="10">
        <f t="shared" si="338"/>
        <v>56.124202147630847</v>
      </c>
      <c r="G275" s="10">
        <f t="shared" si="338"/>
        <v>56.736926790024135</v>
      </c>
      <c r="H275" s="10">
        <f t="shared" si="338"/>
        <v>57.410061110619075</v>
      </c>
      <c r="I275" s="10">
        <f t="shared" si="338"/>
        <v>58.449185268908352</v>
      </c>
      <c r="J275" s="10">
        <f t="shared" si="338"/>
        <v>59.808437499999997</v>
      </c>
      <c r="K275" s="10">
        <f t="shared" si="338"/>
        <v>61.167413715822498</v>
      </c>
      <c r="L275" s="10">
        <f t="shared" si="338"/>
        <v>62.765833964168557</v>
      </c>
      <c r="M275" s="10">
        <f t="shared" si="338"/>
        <v>64.33496449817693</v>
      </c>
      <c r="N275" s="10">
        <f t="shared" si="338"/>
        <v>66.099370935067711</v>
      </c>
      <c r="O275" s="10">
        <f t="shared" si="338"/>
        <v>68.21968005952381</v>
      </c>
      <c r="P275" s="10">
        <f t="shared" si="338"/>
        <v>70.349682581094015</v>
      </c>
      <c r="Q275" s="10">
        <f t="shared" si="338"/>
        <v>73.540587566084454</v>
      </c>
      <c r="R275" s="10">
        <f t="shared" si="338"/>
        <v>86.309152627608754</v>
      </c>
      <c r="S275" s="10">
        <f t="shared" si="338"/>
        <v>96.392921590313762</v>
      </c>
      <c r="T275" s="10">
        <f t="shared" si="338"/>
        <v>99.524996208866199</v>
      </c>
      <c r="U275" s="10">
        <f t="shared" si="338"/>
        <v>103.1393076923077</v>
      </c>
      <c r="V275" s="10">
        <f t="shared" si="338"/>
        <v>107.47801364670205</v>
      </c>
      <c r="W275" s="10">
        <f t="shared" si="338"/>
        <v>113.03339317773788</v>
      </c>
      <c r="X275" s="10">
        <f t="shared" si="338"/>
        <v>123.11929265935066</v>
      </c>
      <c r="Y275" s="10">
        <f t="shared" si="338"/>
        <v>130.9652654993441</v>
      </c>
      <c r="Z275" s="10">
        <f t="shared" si="338"/>
        <v>129.3980119687595</v>
      </c>
      <c r="AA275" s="10">
        <f t="shared" si="338"/>
        <v>132.78661749209695</v>
      </c>
      <c r="AB275" s="10">
        <f t="shared" si="338"/>
        <v>137.78124721603564</v>
      </c>
      <c r="AC275" s="10">
        <f t="shared" si="338"/>
        <v>141.24954593453009</v>
      </c>
      <c r="AD275" s="10">
        <f t="shared" si="338"/>
        <v>149.30631350610801</v>
      </c>
      <c r="AE275" s="10">
        <f t="shared" si="338"/>
        <v>150.46176437785792</v>
      </c>
      <c r="AF275" s="10">
        <f t="shared" si="338"/>
        <v>152.33508906339782</v>
      </c>
      <c r="AG275" s="10">
        <f t="shared" si="338"/>
        <v>157.1740461610928</v>
      </c>
      <c r="AH275" s="10">
        <f t="shared" ref="AH275:AI275" si="339">IF(AND(AH44=0,AH269=0),0,IF(OR(AH44=0,AH269=0),1/0,AH269/AH44))</f>
        <v>159.25771199336009</v>
      </c>
      <c r="AI275" s="10">
        <f t="shared" si="339"/>
        <v>161.37196540673426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50.464867180805484</v>
      </c>
      <c r="C277" s="41">
        <f t="shared" si="342"/>
        <v>50.844999999999999</v>
      </c>
      <c r="D277" s="41">
        <f t="shared" si="342"/>
        <v>51.274551623848765</v>
      </c>
      <c r="E277" s="41">
        <f t="shared" si="342"/>
        <v>51.764160252614957</v>
      </c>
      <c r="F277" s="41">
        <f t="shared" si="342"/>
        <v>52.324043766950339</v>
      </c>
      <c r="G277" s="41">
        <f t="shared" si="342"/>
        <v>52.958189105483697</v>
      </c>
      <c r="H277" s="41">
        <f t="shared" si="342"/>
        <v>53.652768585925436</v>
      </c>
      <c r="I277" s="41">
        <f t="shared" si="342"/>
        <v>54.709912023460411</v>
      </c>
      <c r="J277" s="41">
        <f t="shared" si="342"/>
        <v>56.032563570316555</v>
      </c>
      <c r="K277" s="41">
        <f t="shared" si="342"/>
        <v>57.416608513607812</v>
      </c>
      <c r="L277" s="41">
        <f t="shared" si="342"/>
        <v>58.939346323067255</v>
      </c>
      <c r="M277" s="41">
        <f t="shared" si="342"/>
        <v>60.472992351816444</v>
      </c>
      <c r="N277" s="41">
        <f t="shared" si="342"/>
        <v>62.31434262948207</v>
      </c>
      <c r="O277" s="41">
        <f t="shared" si="342"/>
        <v>64.56249276033823</v>
      </c>
      <c r="P277" s="41">
        <f t="shared" si="342"/>
        <v>66.7811112314524</v>
      </c>
      <c r="Q277" s="41">
        <f t="shared" si="342"/>
        <v>68.938458886398891</v>
      </c>
      <c r="R277" s="41">
        <f t="shared" si="342"/>
        <v>79.651321749155898</v>
      </c>
      <c r="S277" s="41">
        <f t="shared" si="342"/>
        <v>88.322004257907537</v>
      </c>
      <c r="T277" s="41">
        <f t="shared" si="342"/>
        <v>92.595542911332387</v>
      </c>
      <c r="U277" s="41">
        <f t="shared" si="342"/>
        <v>93.449215189873414</v>
      </c>
      <c r="V277" s="41">
        <f t="shared" si="342"/>
        <v>98.85854715094969</v>
      </c>
      <c r="W277" s="41">
        <f t="shared" si="342"/>
        <v>105.09191475516512</v>
      </c>
      <c r="X277" s="41">
        <f t="shared" si="342"/>
        <v>115.07883015379444</v>
      </c>
      <c r="Y277" s="41">
        <f t="shared" si="342"/>
        <v>119.75720866746289</v>
      </c>
      <c r="Z277" s="41">
        <f t="shared" si="342"/>
        <v>116.36433873655507</v>
      </c>
      <c r="AA277" s="41">
        <f t="shared" si="342"/>
        <v>119.78516511678993</v>
      </c>
      <c r="AB277" s="41">
        <f t="shared" si="342"/>
        <v>124.89970748015044</v>
      </c>
      <c r="AC277" s="41">
        <f t="shared" si="342"/>
        <v>126.76645119586296</v>
      </c>
      <c r="AD277" s="41">
        <f t="shared" si="342"/>
        <v>132.3876574895007</v>
      </c>
      <c r="AE277" s="41">
        <f t="shared" si="342"/>
        <v>133.97997019374068</v>
      </c>
      <c r="AF277" s="41">
        <f t="shared" si="342"/>
        <v>140.7270075234147</v>
      </c>
      <c r="AG277" s="41">
        <f t="shared" si="342"/>
        <v>150.73995970449965</v>
      </c>
      <c r="AH277" s="41">
        <f t="shared" ref="AH277:AI277" si="343">IF(AND(AH46=0,AH271=0),0,IF(OR(AH46=0,AH271=0),1/0,AH271/AH46))</f>
        <v>147.0533436685223</v>
      </c>
      <c r="AI277" s="41">
        <f t="shared" si="343"/>
        <v>149.79704003129481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69.93981683384213</v>
      </c>
      <c r="C278" s="43">
        <f t="shared" si="344"/>
        <v>70.294545454545457</v>
      </c>
      <c r="D278" s="43">
        <f t="shared" si="344"/>
        <v>70.703396524486578</v>
      </c>
      <c r="E278" s="43">
        <f t="shared" si="344"/>
        <v>71.149979895456369</v>
      </c>
      <c r="F278" s="43">
        <f t="shared" si="344"/>
        <v>71.610137195121951</v>
      </c>
      <c r="G278" s="43">
        <f t="shared" si="344"/>
        <v>72.129499072356211</v>
      </c>
      <c r="H278" s="43">
        <f t="shared" si="344"/>
        <v>72.719550561797746</v>
      </c>
      <c r="I278" s="43">
        <f t="shared" si="344"/>
        <v>73.686902485659658</v>
      </c>
      <c r="J278" s="43">
        <f t="shared" si="344"/>
        <v>75.191331923890061</v>
      </c>
      <c r="K278" s="43">
        <f t="shared" si="344"/>
        <v>76.445707788516202</v>
      </c>
      <c r="L278" s="43">
        <f t="shared" si="344"/>
        <v>78.355953905249677</v>
      </c>
      <c r="M278" s="43">
        <f t="shared" si="344"/>
        <v>80.06864654333009</v>
      </c>
      <c r="N278" s="43">
        <f t="shared" si="344"/>
        <v>81.513791238507295</v>
      </c>
      <c r="O278" s="43">
        <f t="shared" si="344"/>
        <v>83.119395941481827</v>
      </c>
      <c r="P278" s="43">
        <f t="shared" si="344"/>
        <v>84.890114739629297</v>
      </c>
      <c r="Q278" s="43">
        <f t="shared" si="344"/>
        <v>89.521999401376831</v>
      </c>
      <c r="R278" s="43">
        <f t="shared" si="344"/>
        <v>107.78220451527224</v>
      </c>
      <c r="S278" s="43">
        <f t="shared" si="344"/>
        <v>122.75217283337471</v>
      </c>
      <c r="T278" s="43">
        <f t="shared" si="344"/>
        <v>119.90338645418326</v>
      </c>
      <c r="U278" s="43">
        <f t="shared" si="344"/>
        <v>133.76</v>
      </c>
      <c r="V278" s="43">
        <f t="shared" si="344"/>
        <v>134.53556485355648</v>
      </c>
      <c r="W278" s="43">
        <f t="shared" si="344"/>
        <v>135.14221014492753</v>
      </c>
      <c r="X278" s="43">
        <f t="shared" si="344"/>
        <v>139.93952180028128</v>
      </c>
      <c r="Y278" s="43">
        <f t="shared" si="344"/>
        <v>153.57425572190672</v>
      </c>
      <c r="Z278" s="43">
        <f t="shared" si="344"/>
        <v>155.80540208717005</v>
      </c>
      <c r="AA278" s="43">
        <f t="shared" si="344"/>
        <v>157.37612519041684</v>
      </c>
      <c r="AB278" s="43">
        <f t="shared" si="344"/>
        <v>160.63754325259515</v>
      </c>
      <c r="AC278" s="43">
        <f t="shared" si="344"/>
        <v>168.55648994515539</v>
      </c>
      <c r="AD278" s="43">
        <f t="shared" si="344"/>
        <v>181.06514836307895</v>
      </c>
      <c r="AE278" s="43">
        <f t="shared" si="344"/>
        <v>177.77133544053734</v>
      </c>
      <c r="AF278" s="43">
        <f t="shared" si="344"/>
        <v>171.57750063629422</v>
      </c>
      <c r="AG278" s="43">
        <f t="shared" si="344"/>
        <v>166.22406952578876</v>
      </c>
      <c r="AH278" s="43">
        <f t="shared" ref="AH278:AI278" si="345">IF(AND(AH47=0,AH272=0),0,IF(OR(AH47=0,AH272=0),1/0,AH272/AH47))</f>
        <v>182.3623265741729</v>
      </c>
      <c r="AI278" s="43">
        <f t="shared" si="345"/>
        <v>185.23115172691843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0.65140488225085191</v>
      </c>
      <c r="C281" s="16">
        <f t="shared" si="346"/>
        <v>0.65122959094043587</v>
      </c>
      <c r="D281" s="16">
        <f t="shared" si="346"/>
        <v>0.65104574258600578</v>
      </c>
      <c r="E281" s="16">
        <f t="shared" si="346"/>
        <v>0.65083360892223829</v>
      </c>
      <c r="F281" s="16">
        <f t="shared" si="346"/>
        <v>0.65058616066769603</v>
      </c>
      <c r="G281" s="16">
        <f t="shared" si="346"/>
        <v>0.65034984866531576</v>
      </c>
      <c r="H281" s="16">
        <f t="shared" si="346"/>
        <v>0.65012179563325256</v>
      </c>
      <c r="I281" s="16">
        <f t="shared" si="346"/>
        <v>0.64974256915180773</v>
      </c>
      <c r="J281" s="16">
        <f t="shared" si="346"/>
        <v>0.64939450781226871</v>
      </c>
      <c r="K281" s="16">
        <f t="shared" si="346"/>
        <v>0.64908456045345131</v>
      </c>
      <c r="L281" s="16">
        <f t="shared" si="346"/>
        <v>0.64907273026963785</v>
      </c>
      <c r="M281" s="16">
        <f t="shared" si="346"/>
        <v>0.64914041631680286</v>
      </c>
      <c r="N281" s="16">
        <f t="shared" si="346"/>
        <v>0.64912911769734782</v>
      </c>
      <c r="O281" s="16">
        <f t="shared" si="346"/>
        <v>0.64803448680159992</v>
      </c>
      <c r="P281" s="16">
        <f t="shared" si="346"/>
        <v>0.65031132911634948</v>
      </c>
      <c r="Q281" s="16">
        <f t="shared" si="346"/>
        <v>0.65578838074213064</v>
      </c>
      <c r="R281" s="16">
        <f t="shared" si="346"/>
        <v>0.66032923381252517</v>
      </c>
      <c r="S281" s="16">
        <f t="shared" si="346"/>
        <v>0.66472697583357787</v>
      </c>
      <c r="T281" s="16">
        <f t="shared" si="346"/>
        <v>0.65189956031353502</v>
      </c>
      <c r="U281" s="16">
        <f t="shared" si="346"/>
        <v>0.70261133000847986</v>
      </c>
      <c r="V281" s="16">
        <f t="shared" si="346"/>
        <v>0.69041866677012542</v>
      </c>
      <c r="W281" s="16">
        <f t="shared" si="346"/>
        <v>0.71759138664582789</v>
      </c>
      <c r="X281" s="16">
        <f t="shared" si="346"/>
        <v>0.73602029096212573</v>
      </c>
      <c r="Y281" s="16">
        <f t="shared" si="346"/>
        <v>0.76502364326669903</v>
      </c>
      <c r="Z281" s="16">
        <f t="shared" si="346"/>
        <v>0.74995512390896235</v>
      </c>
      <c r="AA281" s="16">
        <f t="shared" si="346"/>
        <v>0.76437596106364369</v>
      </c>
      <c r="AB281" s="16">
        <f t="shared" si="346"/>
        <v>0.7735004230262037</v>
      </c>
      <c r="AC281" s="16">
        <f t="shared" si="346"/>
        <v>0.78541262283262714</v>
      </c>
      <c r="AD281" s="16">
        <f t="shared" si="346"/>
        <v>0.79618088956246769</v>
      </c>
      <c r="AE281" s="16">
        <f t="shared" si="346"/>
        <v>0.80077291587343669</v>
      </c>
      <c r="AF281" s="16">
        <f t="shared" si="346"/>
        <v>0.57004255404753801</v>
      </c>
      <c r="AG281" s="16">
        <f t="shared" si="346"/>
        <v>0.60583801970247986</v>
      </c>
      <c r="AH281" s="16">
        <f t="shared" ref="AH281:AI281" si="347">IF(AH84=0,0,AH84/AH275)</f>
        <v>0.77684953075172947</v>
      </c>
      <c r="AI281" s="16">
        <f t="shared" si="347"/>
        <v>0.81797370542986569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0.60371651738336807</v>
      </c>
      <c r="C283" s="54">
        <f t="shared" si="350"/>
        <v>0.6037607293876347</v>
      </c>
      <c r="D283" s="54">
        <f t="shared" si="350"/>
        <v>0.603820781740112</v>
      </c>
      <c r="E283" s="54">
        <f t="shared" si="350"/>
        <v>0.60389875290233297</v>
      </c>
      <c r="F283" s="54">
        <f t="shared" si="350"/>
        <v>0.60400785700114923</v>
      </c>
      <c r="G283" s="54">
        <f t="shared" si="350"/>
        <v>0.60415222532788637</v>
      </c>
      <c r="H283" s="54">
        <f t="shared" si="350"/>
        <v>0.60434895233709418</v>
      </c>
      <c r="I283" s="54">
        <f t="shared" si="350"/>
        <v>0.60462004879910458</v>
      </c>
      <c r="J283" s="54">
        <f t="shared" si="350"/>
        <v>0.60494004385284528</v>
      </c>
      <c r="K283" s="54">
        <f t="shared" si="350"/>
        <v>0.60546683195994078</v>
      </c>
      <c r="L283" s="54">
        <f t="shared" si="350"/>
        <v>0.60608387320376433</v>
      </c>
      <c r="M283" s="54">
        <f t="shared" si="350"/>
        <v>0.60698010821321724</v>
      </c>
      <c r="N283" s="54">
        <f t="shared" si="350"/>
        <v>0.60824931216660594</v>
      </c>
      <c r="O283" s="54">
        <f t="shared" si="350"/>
        <v>0.60922227325573053</v>
      </c>
      <c r="P283" s="54">
        <f t="shared" si="350"/>
        <v>0.61253669375111497</v>
      </c>
      <c r="Q283" s="54">
        <f t="shared" si="350"/>
        <v>0.6143626597851527</v>
      </c>
      <c r="R283" s="54">
        <f t="shared" si="350"/>
        <v>0.61905323167970416</v>
      </c>
      <c r="S283" s="54">
        <f t="shared" si="350"/>
        <v>0.62542537906407569</v>
      </c>
      <c r="T283" s="54">
        <f t="shared" si="350"/>
        <v>0.62234196642545503</v>
      </c>
      <c r="U283" s="54">
        <f t="shared" si="350"/>
        <v>0.65849453463385244</v>
      </c>
      <c r="V283" s="54">
        <f t="shared" si="350"/>
        <v>0.63923593028723402</v>
      </c>
      <c r="W283" s="54">
        <f t="shared" si="350"/>
        <v>0.68513080495356038</v>
      </c>
      <c r="X283" s="54">
        <f t="shared" si="350"/>
        <v>0.71692800018695368</v>
      </c>
      <c r="Y283" s="54">
        <f t="shared" si="350"/>
        <v>0.74832560902810519</v>
      </c>
      <c r="Z283" s="54">
        <f t="shared" si="350"/>
        <v>0.72957320526323322</v>
      </c>
      <c r="AA283" s="54">
        <f t="shared" si="350"/>
        <v>0.74648421119550878</v>
      </c>
      <c r="AB283" s="54">
        <f t="shared" si="350"/>
        <v>0.76669733621069425</v>
      </c>
      <c r="AC283" s="54">
        <f t="shared" si="350"/>
        <v>0.76315718352721484</v>
      </c>
      <c r="AD283" s="54">
        <f t="shared" si="350"/>
        <v>0.77698274715000615</v>
      </c>
      <c r="AE283" s="54">
        <f t="shared" si="350"/>
        <v>0.78677196226586354</v>
      </c>
      <c r="AF283" s="54">
        <f t="shared" si="350"/>
        <v>0.529284112791922</v>
      </c>
      <c r="AG283" s="54">
        <f t="shared" si="350"/>
        <v>0.62094846198604781</v>
      </c>
      <c r="AH283" s="54">
        <f t="shared" ref="AH283:AI283" si="351">IF(AH86=0,0,AH86/AH277)</f>
        <v>0.76459315882336598</v>
      </c>
      <c r="AI283" s="54">
        <f t="shared" si="351"/>
        <v>0.80035228263391123</v>
      </c>
    </row>
    <row r="284" spans="1:35" x14ac:dyDescent="0.25">
      <c r="A284" s="36" t="s">
        <v>89</v>
      </c>
      <c r="B284" s="55">
        <f t="shared" ref="B284:AG284" si="352">IF(B87=0,0,B87/B278)</f>
        <v>0.7915035043523807</v>
      </c>
      <c r="C284" s="55">
        <f t="shared" si="352"/>
        <v>0.79106616315762246</v>
      </c>
      <c r="D284" s="55">
        <f t="shared" si="352"/>
        <v>0.79056646985549173</v>
      </c>
      <c r="E284" s="55">
        <f t="shared" si="352"/>
        <v>0.78997456908731278</v>
      </c>
      <c r="F284" s="55">
        <f t="shared" si="352"/>
        <v>0.78927649610175354</v>
      </c>
      <c r="G284" s="55">
        <f t="shared" si="352"/>
        <v>0.78851683994464716</v>
      </c>
      <c r="H284" s="55">
        <f t="shared" si="352"/>
        <v>0.7877268990920947</v>
      </c>
      <c r="I284" s="55">
        <f t="shared" si="352"/>
        <v>0.78626429586190338</v>
      </c>
      <c r="J284" s="55">
        <f t="shared" si="352"/>
        <v>0.78435562553598293</v>
      </c>
      <c r="K284" s="55">
        <f t="shared" si="352"/>
        <v>0.78252818514442091</v>
      </c>
      <c r="L284" s="55">
        <f t="shared" si="352"/>
        <v>0.78081900777828617</v>
      </c>
      <c r="M284" s="55">
        <f t="shared" si="352"/>
        <v>0.77886550610783101</v>
      </c>
      <c r="N284" s="55">
        <f t="shared" si="352"/>
        <v>0.77639846336560092</v>
      </c>
      <c r="O284" s="55">
        <f t="shared" si="352"/>
        <v>0.77085675353432126</v>
      </c>
      <c r="P284" s="55">
        <f t="shared" si="352"/>
        <v>0.77139336975790318</v>
      </c>
      <c r="Q284" s="55">
        <f t="shared" si="352"/>
        <v>0.76656758934512004</v>
      </c>
      <c r="R284" s="55">
        <f t="shared" si="352"/>
        <v>0.75870872350911778</v>
      </c>
      <c r="S284" s="55">
        <f t="shared" si="352"/>
        <v>0.75708190798324171</v>
      </c>
      <c r="T284" s="55">
        <f t="shared" si="352"/>
        <v>0.71902677288321448</v>
      </c>
      <c r="U284" s="55">
        <f t="shared" si="352"/>
        <v>0.80000717703349289</v>
      </c>
      <c r="V284" s="55">
        <f t="shared" si="352"/>
        <v>0.80848028239099334</v>
      </c>
      <c r="W284" s="55">
        <f t="shared" si="352"/>
        <v>0.78786604288289974</v>
      </c>
      <c r="X284" s="55">
        <f t="shared" si="352"/>
        <v>0.76886489039870554</v>
      </c>
      <c r="Y284" s="55">
        <f t="shared" si="352"/>
        <v>0.79128997557204006</v>
      </c>
      <c r="Z284" s="55">
        <f t="shared" si="352"/>
        <v>0.78079702293474962</v>
      </c>
      <c r="AA284" s="55">
        <f t="shared" si="352"/>
        <v>0.79013175667648994</v>
      </c>
      <c r="AB284" s="55">
        <f t="shared" si="352"/>
        <v>0.78288594553800783</v>
      </c>
      <c r="AC284" s="55">
        <f t="shared" si="352"/>
        <v>0.81697042529099662</v>
      </c>
      <c r="AD284" s="55">
        <f t="shared" si="352"/>
        <v>0.82253027814531088</v>
      </c>
      <c r="AE284" s="55">
        <f t="shared" si="352"/>
        <v>0.81825713137940292</v>
      </c>
      <c r="AF284" s="55">
        <f t="shared" si="352"/>
        <v>0.62545836992381276</v>
      </c>
      <c r="AG284" s="55">
        <f t="shared" si="352"/>
        <v>0.58656390368982891</v>
      </c>
      <c r="AH284" s="55">
        <f t="shared" ref="AH284:AI284" si="353">IF(AH87=0,0,AH87/AH278)</f>
        <v>0.79556001954662359</v>
      </c>
      <c r="AI284" s="55">
        <f t="shared" si="353"/>
        <v>0.84734801078135824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0.16807433630648341</v>
      </c>
      <c r="C287" s="14">
        <f t="shared" si="354"/>
        <v>0.1667750343670506</v>
      </c>
      <c r="D287" s="14">
        <f t="shared" si="354"/>
        <v>7.3989115364248362E-2</v>
      </c>
      <c r="E287" s="14">
        <f t="shared" si="354"/>
        <v>4.2135670302982736E-2</v>
      </c>
      <c r="F287" s="14">
        <f t="shared" si="354"/>
        <v>4.1690353769171212E-2</v>
      </c>
      <c r="G287" s="14">
        <f t="shared" si="354"/>
        <v>4.1196820792631227E-2</v>
      </c>
      <c r="H287" s="14">
        <f t="shared" si="354"/>
        <v>4.0677795652116593E-2</v>
      </c>
      <c r="I287" s="14">
        <f t="shared" si="354"/>
        <v>3.9916471066959863E-2</v>
      </c>
      <c r="J287" s="14">
        <f t="shared" si="354"/>
        <v>3.8956088048473204E-2</v>
      </c>
      <c r="K287" s="14">
        <f t="shared" si="354"/>
        <v>3.8070536956136471E-2</v>
      </c>
      <c r="L287" s="14">
        <f t="shared" si="354"/>
        <v>3.7013265023660272E-2</v>
      </c>
      <c r="M287" s="14">
        <f t="shared" si="354"/>
        <v>3.6242787512351299E-2</v>
      </c>
      <c r="N287" s="14">
        <f t="shared" si="354"/>
        <v>3.5184509214192618E-2</v>
      </c>
      <c r="O287" s="14">
        <f t="shared" si="354"/>
        <v>3.4378551266825048E-2</v>
      </c>
      <c r="P287" s="14">
        <f t="shared" si="354"/>
        <v>3.3296578625279703E-2</v>
      </c>
      <c r="Q287" s="14">
        <f t="shared" si="354"/>
        <v>3.2380397598783646E-2</v>
      </c>
      <c r="R287" s="14">
        <f t="shared" si="354"/>
        <v>2.9143725708378507E-2</v>
      </c>
      <c r="S287" s="14">
        <f t="shared" si="354"/>
        <v>2.9530463370738579E-2</v>
      </c>
      <c r="T287" s="14">
        <f t="shared" si="354"/>
        <v>3.2307984784417355E-2</v>
      </c>
      <c r="U287" s="14">
        <f t="shared" si="354"/>
        <v>2.6637178650971011E-2</v>
      </c>
      <c r="V287" s="14">
        <f t="shared" si="354"/>
        <v>2.7154152571869226E-2</v>
      </c>
      <c r="W287" s="14">
        <f t="shared" si="354"/>
        <v>2.7979894161728532E-2</v>
      </c>
      <c r="X287" s="14">
        <f t="shared" si="354"/>
        <v>2.6188151056791353E-2</v>
      </c>
      <c r="Y287" s="14">
        <f t="shared" si="354"/>
        <v>2.6163527380661734E-2</v>
      </c>
      <c r="Z287" s="14">
        <f t="shared" si="354"/>
        <v>2.5715629371708675E-2</v>
      </c>
      <c r="AA287" s="14">
        <f t="shared" si="354"/>
        <v>2.466742649914451E-2</v>
      </c>
      <c r="AB287" s="14">
        <f t="shared" si="354"/>
        <v>2.6201120873309381E-2</v>
      </c>
      <c r="AC287" s="14">
        <f t="shared" si="354"/>
        <v>2.6522243930209827E-2</v>
      </c>
      <c r="AD287" s="14">
        <f t="shared" si="354"/>
        <v>2.5911006409138591E-2</v>
      </c>
      <c r="AE287" s="14">
        <f t="shared" si="354"/>
        <v>2.4593151725185121E-2</v>
      </c>
      <c r="AF287" s="14">
        <f t="shared" si="354"/>
        <v>2.6238252043150889E-2</v>
      </c>
      <c r="AG287" s="14">
        <f t="shared" si="354"/>
        <v>2.1285017367646136E-2</v>
      </c>
      <c r="AH287" s="14">
        <f t="shared" ref="AH287:AI287" si="355">IF(AND(AH24=0,AH126=0),0,IF(OR(AH24=0,AH126=0),1/0,AH126/(AH275*AH24)))</f>
        <v>2.0531075039274992E-2</v>
      </c>
      <c r="AI287" s="14">
        <f t="shared" si="355"/>
        <v>1.9631042569289315E-2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0.1888522504785744</v>
      </c>
      <c r="C289" s="52">
        <f t="shared" si="358"/>
        <v>0.18727431503833936</v>
      </c>
      <c r="D289" s="52">
        <f t="shared" si="358"/>
        <v>8.3026926379317911E-2</v>
      </c>
      <c r="E289" s="52">
        <f t="shared" si="358"/>
        <v>4.7242480997987273E-2</v>
      </c>
      <c r="F289" s="52">
        <f t="shared" si="358"/>
        <v>4.6692963224296245E-2</v>
      </c>
      <c r="G289" s="52">
        <f t="shared" si="358"/>
        <v>4.6084908998591266E-2</v>
      </c>
      <c r="H289" s="52">
        <f t="shared" si="358"/>
        <v>4.5447857741859853E-2</v>
      </c>
      <c r="I289" s="52">
        <f t="shared" si="358"/>
        <v>4.4526632155644445E-2</v>
      </c>
      <c r="J289" s="52">
        <f t="shared" si="358"/>
        <v>4.3418152965700313E-2</v>
      </c>
      <c r="K289" s="52">
        <f t="shared" si="358"/>
        <v>4.234912804165665E-2</v>
      </c>
      <c r="L289" s="52">
        <f t="shared" si="358"/>
        <v>4.1158852253087547E-2</v>
      </c>
      <c r="M289" s="52">
        <f t="shared" si="358"/>
        <v>4.0263655925864332E-2</v>
      </c>
      <c r="N289" s="52">
        <f t="shared" si="358"/>
        <v>3.8973131770122751E-2</v>
      </c>
      <c r="O289" s="52">
        <f t="shared" si="358"/>
        <v>3.7933151491514494E-2</v>
      </c>
      <c r="P289" s="52">
        <f t="shared" si="358"/>
        <v>3.6628250792881976E-2</v>
      </c>
      <c r="Q289" s="52">
        <f t="shared" si="358"/>
        <v>3.2364376720022167E-2</v>
      </c>
      <c r="R289" s="52">
        <f t="shared" si="358"/>
        <v>2.9820273344604825E-2</v>
      </c>
      <c r="S289" s="52">
        <f t="shared" si="358"/>
        <v>3.0359866362271039E-2</v>
      </c>
      <c r="T289" s="52">
        <f t="shared" si="358"/>
        <v>3.0250345969826627E-2</v>
      </c>
      <c r="U289" s="52">
        <f t="shared" si="358"/>
        <v>3.0155662375577902E-2</v>
      </c>
      <c r="V289" s="52">
        <f t="shared" si="358"/>
        <v>2.6445857429452116E-2</v>
      </c>
      <c r="W289" s="52">
        <f t="shared" si="358"/>
        <v>2.5549020815721253E-2</v>
      </c>
      <c r="X289" s="52">
        <f t="shared" si="358"/>
        <v>2.2597162011045602E-2</v>
      </c>
      <c r="Y289" s="52">
        <f t="shared" si="358"/>
        <v>2.2592617174377251E-2</v>
      </c>
      <c r="Z289" s="52">
        <f t="shared" si="358"/>
        <v>2.232413408213791E-2</v>
      </c>
      <c r="AA289" s="52">
        <f t="shared" si="358"/>
        <v>2.1071532173925447E-2</v>
      </c>
      <c r="AB289" s="52">
        <f t="shared" si="358"/>
        <v>2.2191122597304127E-2</v>
      </c>
      <c r="AC289" s="52">
        <f t="shared" si="358"/>
        <v>2.2972804449740852E-2</v>
      </c>
      <c r="AD289" s="52">
        <f t="shared" si="358"/>
        <v>2.1868249597278702E-2</v>
      </c>
      <c r="AE289" s="52">
        <f t="shared" si="358"/>
        <v>2.1158345542237212E-2</v>
      </c>
      <c r="AF289" s="52">
        <f t="shared" si="358"/>
        <v>2.7306239387728869E-2</v>
      </c>
      <c r="AG289" s="52">
        <f t="shared" si="358"/>
        <v>2.3338425962132692E-2</v>
      </c>
      <c r="AH289" s="52">
        <f t="shared" ref="AH289:AI289" si="359">IF(AND(AH26=0,AH128=0),0,IF(OR(AH26=0,AH128=0),1/0,AH128/(AH277*AH26)))</f>
        <v>1.8736366585157281E-2</v>
      </c>
      <c r="AI289" s="52">
        <f t="shared" si="359"/>
        <v>1.762550414019531E-2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0.11876926109742064</v>
      </c>
      <c r="C290" s="53">
        <f t="shared" si="360"/>
        <v>0.11805976078291161</v>
      </c>
      <c r="D290" s="53">
        <f t="shared" si="360"/>
        <v>5.2477433175049215E-2</v>
      </c>
      <c r="E290" s="53">
        <f t="shared" si="360"/>
        <v>2.9957624841268054E-2</v>
      </c>
      <c r="F290" s="53">
        <f t="shared" si="360"/>
        <v>2.9735310035219942E-2</v>
      </c>
      <c r="G290" s="53">
        <f t="shared" si="360"/>
        <v>2.9491839774071115E-2</v>
      </c>
      <c r="H290" s="53">
        <f t="shared" si="360"/>
        <v>2.922606795234324E-2</v>
      </c>
      <c r="I290" s="53">
        <f t="shared" si="360"/>
        <v>2.8815137292521609E-2</v>
      </c>
      <c r="J290" s="53">
        <f t="shared" si="360"/>
        <v>2.8197747726485037E-2</v>
      </c>
      <c r="K290" s="53">
        <f t="shared" si="360"/>
        <v>2.7720856412230457E-2</v>
      </c>
      <c r="L290" s="53">
        <f t="shared" si="360"/>
        <v>2.6978498058572019E-2</v>
      </c>
      <c r="M290" s="53">
        <f t="shared" si="360"/>
        <v>2.6495917362700357E-2</v>
      </c>
      <c r="N290" s="53">
        <f t="shared" si="360"/>
        <v>2.5960174498255235E-2</v>
      </c>
      <c r="O290" s="53">
        <f t="shared" si="360"/>
        <v>2.5672360035873469E-2</v>
      </c>
      <c r="P290" s="53">
        <f t="shared" si="360"/>
        <v>2.5105077304983729E-2</v>
      </c>
      <c r="Q290" s="53">
        <f t="shared" si="360"/>
        <v>2.9723704979245653E-2</v>
      </c>
      <c r="R290" s="53">
        <f t="shared" si="360"/>
        <v>2.5513243345684899E-2</v>
      </c>
      <c r="S290" s="53">
        <f t="shared" si="360"/>
        <v>2.5515298186657043E-2</v>
      </c>
      <c r="T290" s="53">
        <f t="shared" si="360"/>
        <v>3.3689460181286046E-2</v>
      </c>
      <c r="U290" s="53">
        <f t="shared" si="360"/>
        <v>1.9697627661311997E-2</v>
      </c>
      <c r="V290" s="53">
        <f t="shared" si="360"/>
        <v>2.5642871751724458E-2</v>
      </c>
      <c r="W290" s="53">
        <f t="shared" si="360"/>
        <v>2.9683770071332868E-2</v>
      </c>
      <c r="X290" s="53">
        <f t="shared" si="360"/>
        <v>2.9608620022670736E-2</v>
      </c>
      <c r="Y290" s="53">
        <f t="shared" si="360"/>
        <v>2.9077336541865027E-2</v>
      </c>
      <c r="Z290" s="53">
        <f t="shared" si="360"/>
        <v>2.8366013926314087E-2</v>
      </c>
      <c r="AA290" s="53">
        <f t="shared" si="360"/>
        <v>2.7583351366136249E-2</v>
      </c>
      <c r="AB290" s="53">
        <f t="shared" si="360"/>
        <v>2.9277992650106815E-2</v>
      </c>
      <c r="AC290" s="53">
        <f t="shared" si="360"/>
        <v>2.8683216543197134E-2</v>
      </c>
      <c r="AD290" s="53">
        <f t="shared" si="360"/>
        <v>2.8022108435222747E-2</v>
      </c>
      <c r="AE290" s="53">
        <f t="shared" si="360"/>
        <v>2.6108170203931202E-2</v>
      </c>
      <c r="AF290" s="53">
        <f t="shared" si="360"/>
        <v>2.4252398566446221E-2</v>
      </c>
      <c r="AG290" s="53">
        <f t="shared" si="360"/>
        <v>1.9082113753964982E-2</v>
      </c>
      <c r="AH290" s="53">
        <f t="shared" ref="AH290:AI290" si="361">IF(AND(AH27=0,AH129=0),0,IF(OR(AH27=0,AH129=0),1/0,AH129/(AH278*AH27)))</f>
        <v>2.1129431584310319E-2</v>
      </c>
      <c r="AI290" s="53">
        <f t="shared" si="361"/>
        <v>2.0591956075919512E-2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57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305.13339555280947</v>
      </c>
      <c r="C4" s="4">
        <f t="shared" si="0"/>
        <v>317.97230942286291</v>
      </c>
      <c r="D4" s="4">
        <f t="shared" si="0"/>
        <v>309.39435395426619</v>
      </c>
      <c r="E4" s="4">
        <f t="shared" si="0"/>
        <v>308.08044306930316</v>
      </c>
      <c r="F4" s="4">
        <f t="shared" si="0"/>
        <v>391.42601194397332</v>
      </c>
      <c r="G4" s="4">
        <f t="shared" si="0"/>
        <v>446.43384219679876</v>
      </c>
      <c r="H4" s="4">
        <f t="shared" si="0"/>
        <v>496.37335615577445</v>
      </c>
      <c r="I4" s="4">
        <f t="shared" si="0"/>
        <v>613.68037246046163</v>
      </c>
      <c r="J4" s="4">
        <f t="shared" si="0"/>
        <v>668.749188883285</v>
      </c>
      <c r="K4" s="4">
        <f t="shared" si="0"/>
        <v>761.99479030251905</v>
      </c>
      <c r="L4" s="4">
        <f t="shared" si="0"/>
        <v>756.34544638092143</v>
      </c>
      <c r="M4" s="4">
        <f t="shared" si="0"/>
        <v>830.28519916298603</v>
      </c>
      <c r="N4" s="4">
        <f t="shared" si="0"/>
        <v>903.05270889177336</v>
      </c>
      <c r="O4" s="4">
        <f t="shared" si="0"/>
        <v>933.0239325285529</v>
      </c>
      <c r="P4" s="4">
        <f t="shared" si="0"/>
        <v>1007.0592936437756</v>
      </c>
      <c r="Q4" s="4">
        <f t="shared" si="0"/>
        <v>998.09368101782775</v>
      </c>
      <c r="R4" s="4">
        <f t="shared" si="0"/>
        <v>972.22511179997241</v>
      </c>
      <c r="S4" s="4">
        <f t="shared" si="0"/>
        <v>993.69630208799015</v>
      </c>
      <c r="T4" s="4">
        <f t="shared" si="0"/>
        <v>1036.3267859671666</v>
      </c>
      <c r="U4" s="4">
        <f t="shared" si="0"/>
        <v>977.44754805629907</v>
      </c>
      <c r="V4" s="4">
        <f t="shared" si="0"/>
        <v>1062.8997474896678</v>
      </c>
      <c r="W4" s="4">
        <f t="shared" si="0"/>
        <v>1071.5648475352441</v>
      </c>
      <c r="X4" s="4">
        <f t="shared" si="0"/>
        <v>1039.7259634572845</v>
      </c>
      <c r="Y4" s="4">
        <f t="shared" si="0"/>
        <v>1180.3552626352287</v>
      </c>
      <c r="Z4" s="4">
        <f t="shared" si="0"/>
        <v>1402.1110716178025</v>
      </c>
      <c r="AA4" s="4">
        <f t="shared" si="0"/>
        <v>1526.4493793627748</v>
      </c>
      <c r="AB4" s="4">
        <f t="shared" si="0"/>
        <v>1636.7430971885758</v>
      </c>
      <c r="AC4" s="4">
        <f t="shared" si="0"/>
        <v>2037.2304813427784</v>
      </c>
      <c r="AD4" s="4">
        <f t="shared" si="0"/>
        <v>2367.4201763655597</v>
      </c>
      <c r="AE4" s="4">
        <f t="shared" si="0"/>
        <v>2633.6190656087665</v>
      </c>
      <c r="AF4" s="4">
        <f t="shared" si="0"/>
        <v>982.62734446000184</v>
      </c>
      <c r="AG4" s="4">
        <f t="shared" si="0"/>
        <v>1608.5355158153734</v>
      </c>
      <c r="AH4" s="4">
        <f t="shared" ref="AH4:AI4" si="1">SUM(AH5:AH7)</f>
        <v>2760.195763693845</v>
      </c>
      <c r="AI4" s="4">
        <f t="shared" si="1"/>
        <v>3092.6734376182058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246.72472583787146</v>
      </c>
      <c r="C6" s="33">
        <v>256.83272432749249</v>
      </c>
      <c r="D6" s="33">
        <v>249.54477985401454</v>
      </c>
      <c r="E6" s="33">
        <v>248.09158128731499</v>
      </c>
      <c r="F6" s="33">
        <v>314.70310108637068</v>
      </c>
      <c r="G6" s="33">
        <v>358.39125497527397</v>
      </c>
      <c r="H6" s="33">
        <v>397.88499251532767</v>
      </c>
      <c r="I6" s="33">
        <v>491.01368149854966</v>
      </c>
      <c r="J6" s="33">
        <v>528.58042429637908</v>
      </c>
      <c r="K6" s="33">
        <v>594.09876564626131</v>
      </c>
      <c r="L6" s="33">
        <v>589.76112913043846</v>
      </c>
      <c r="M6" s="33">
        <v>646.8576607220316</v>
      </c>
      <c r="N6" s="33">
        <v>702.31199340217847</v>
      </c>
      <c r="O6" s="33">
        <v>722.00583562955012</v>
      </c>
      <c r="P6" s="33">
        <v>772.4022633537586</v>
      </c>
      <c r="Q6" s="33">
        <v>741.76088455530316</v>
      </c>
      <c r="R6" s="33">
        <v>694.35528607925016</v>
      </c>
      <c r="S6" s="33">
        <v>638.16170118095806</v>
      </c>
      <c r="T6" s="33">
        <v>609.83910216093057</v>
      </c>
      <c r="U6" s="33">
        <v>521.50899223003319</v>
      </c>
      <c r="V6" s="33">
        <v>539.75879696121331</v>
      </c>
      <c r="W6" s="33">
        <v>656.61609091687239</v>
      </c>
      <c r="X6" s="33">
        <v>659.21774759591449</v>
      </c>
      <c r="Y6" s="33">
        <v>765.77732504983419</v>
      </c>
      <c r="Z6" s="33">
        <v>889.07392221652015</v>
      </c>
      <c r="AA6" s="33">
        <v>1012.6018388621439</v>
      </c>
      <c r="AB6" s="33">
        <v>1208.2571413596104</v>
      </c>
      <c r="AC6" s="33">
        <v>1496.7845733355209</v>
      </c>
      <c r="AD6" s="33">
        <v>1686.0480721511551</v>
      </c>
      <c r="AE6" s="33">
        <v>1820.413181969983</v>
      </c>
      <c r="AF6" s="33">
        <v>738.58120560354359</v>
      </c>
      <c r="AG6" s="33">
        <v>1152.4853005870725</v>
      </c>
      <c r="AH6" s="33">
        <v>1985.5866238026699</v>
      </c>
      <c r="AI6" s="33">
        <v>2376.6334490325989</v>
      </c>
    </row>
    <row r="7" spans="1:35" x14ac:dyDescent="0.25">
      <c r="A7" s="32" t="s">
        <v>89</v>
      </c>
      <c r="B7" s="33">
        <v>58.408669714938</v>
      </c>
      <c r="C7" s="33">
        <v>61.139585095370407</v>
      </c>
      <c r="D7" s="33">
        <v>59.849574100251644</v>
      </c>
      <c r="E7" s="33">
        <v>59.988861781988149</v>
      </c>
      <c r="F7" s="33">
        <v>76.722910857602614</v>
      </c>
      <c r="G7" s="33">
        <v>88.042587221524826</v>
      </c>
      <c r="H7" s="33">
        <v>98.488363640446778</v>
      </c>
      <c r="I7" s="33">
        <v>122.666690961912</v>
      </c>
      <c r="J7" s="33">
        <v>140.16876458690592</v>
      </c>
      <c r="K7" s="33">
        <v>167.89602465625774</v>
      </c>
      <c r="L7" s="33">
        <v>166.58431725048302</v>
      </c>
      <c r="M7" s="33">
        <v>183.42753844095444</v>
      </c>
      <c r="N7" s="33">
        <v>200.74071548959483</v>
      </c>
      <c r="O7" s="33">
        <v>211.01809689900273</v>
      </c>
      <c r="P7" s="33">
        <v>234.65703029001702</v>
      </c>
      <c r="Q7" s="33">
        <v>256.33279646252464</v>
      </c>
      <c r="R7" s="33">
        <v>277.86982572072225</v>
      </c>
      <c r="S7" s="33">
        <v>355.53460090703209</v>
      </c>
      <c r="T7" s="33">
        <v>426.48768380623608</v>
      </c>
      <c r="U7" s="33">
        <v>455.93855582626588</v>
      </c>
      <c r="V7" s="33">
        <v>523.14095052845448</v>
      </c>
      <c r="W7" s="33">
        <v>414.94875661837159</v>
      </c>
      <c r="X7" s="33">
        <v>380.50821586137005</v>
      </c>
      <c r="Y7" s="33">
        <v>414.57793758539441</v>
      </c>
      <c r="Z7" s="33">
        <v>513.03714940128236</v>
      </c>
      <c r="AA7" s="33">
        <v>513.847540500631</v>
      </c>
      <c r="AB7" s="33">
        <v>428.48595582896542</v>
      </c>
      <c r="AC7" s="33">
        <v>540.44590800725746</v>
      </c>
      <c r="AD7" s="33">
        <v>681.37210421440443</v>
      </c>
      <c r="AE7" s="33">
        <v>813.20588363878346</v>
      </c>
      <c r="AF7" s="33">
        <v>244.04613885645824</v>
      </c>
      <c r="AG7" s="33">
        <v>456.05021522830083</v>
      </c>
      <c r="AH7" s="33">
        <v>774.609139891175</v>
      </c>
      <c r="AI7" s="33">
        <v>716.03998858560658</v>
      </c>
    </row>
    <row r="8" spans="1:35" x14ac:dyDescent="0.25">
      <c r="A8" s="5" t="s">
        <v>5</v>
      </c>
      <c r="B8" s="6">
        <f t="shared" ref="B8:AG8" si="2">SUM(B9:B11)</f>
        <v>711.72825160777995</v>
      </c>
      <c r="C8" s="6">
        <f t="shared" si="2"/>
        <v>740.24155909024068</v>
      </c>
      <c r="D8" s="6">
        <f t="shared" si="2"/>
        <v>719.74393366318509</v>
      </c>
      <c r="E8" s="6">
        <f t="shared" si="2"/>
        <v>715.90292556536394</v>
      </c>
      <c r="F8" s="6">
        <f t="shared" si="2"/>
        <v>906.69111621391096</v>
      </c>
      <c r="G8" s="6">
        <f t="shared" si="2"/>
        <v>1064.5988485137466</v>
      </c>
      <c r="H8" s="6">
        <f t="shared" si="2"/>
        <v>997.49042842631115</v>
      </c>
      <c r="I8" s="6">
        <f t="shared" si="2"/>
        <v>1213.3176312128764</v>
      </c>
      <c r="J8" s="6">
        <f t="shared" si="2"/>
        <v>1309.9252620293623</v>
      </c>
      <c r="K8" s="6">
        <f t="shared" si="2"/>
        <v>1578.1710453241737</v>
      </c>
      <c r="L8" s="6">
        <f t="shared" si="2"/>
        <v>1750.1361512016642</v>
      </c>
      <c r="M8" s="6">
        <f t="shared" si="2"/>
        <v>1882.5466525372287</v>
      </c>
      <c r="N8" s="6">
        <f t="shared" si="2"/>
        <v>1910.1964643018955</v>
      </c>
      <c r="O8" s="6">
        <f t="shared" si="2"/>
        <v>1897.0091485676876</v>
      </c>
      <c r="P8" s="6">
        <f t="shared" si="2"/>
        <v>1893.1045157175424</v>
      </c>
      <c r="Q8" s="6">
        <f t="shared" si="2"/>
        <v>1870.5012315344313</v>
      </c>
      <c r="R8" s="6">
        <f t="shared" si="2"/>
        <v>1875.1205713294373</v>
      </c>
      <c r="S8" s="6">
        <f t="shared" si="2"/>
        <v>2245.4802801748315</v>
      </c>
      <c r="T8" s="6">
        <f t="shared" si="2"/>
        <v>2510.285893131595</v>
      </c>
      <c r="U8" s="6">
        <f t="shared" si="2"/>
        <v>2233.5898506256672</v>
      </c>
      <c r="V8" s="6">
        <f t="shared" si="2"/>
        <v>2321.4054456234621</v>
      </c>
      <c r="W8" s="6">
        <f t="shared" si="2"/>
        <v>2348.579771845446</v>
      </c>
      <c r="X8" s="6">
        <f t="shared" si="2"/>
        <v>2011.3990074432618</v>
      </c>
      <c r="Y8" s="6">
        <f t="shared" si="2"/>
        <v>2199.8097034994089</v>
      </c>
      <c r="Z8" s="6">
        <f t="shared" si="2"/>
        <v>2440.3076958673523</v>
      </c>
      <c r="AA8" s="6">
        <f t="shared" si="2"/>
        <v>2784.118803935336</v>
      </c>
      <c r="AB8" s="6">
        <f t="shared" si="2"/>
        <v>3029.8903659141688</v>
      </c>
      <c r="AC8" s="6">
        <f t="shared" si="2"/>
        <v>3289.2444507051373</v>
      </c>
      <c r="AD8" s="6">
        <f t="shared" si="2"/>
        <v>3207.9727467087901</v>
      </c>
      <c r="AE8" s="6">
        <f t="shared" si="2"/>
        <v>3211.3116196545516</v>
      </c>
      <c r="AF8" s="6">
        <f t="shared" si="2"/>
        <v>3161.8195918079887</v>
      </c>
      <c r="AG8" s="6">
        <f t="shared" si="2"/>
        <v>3988.4167814826201</v>
      </c>
      <c r="AH8" s="6">
        <f t="shared" ref="AH8:AI8" si="3">SUM(AH9:AH11)</f>
        <v>3856.3706040703023</v>
      </c>
      <c r="AI8" s="6">
        <f t="shared" si="3"/>
        <v>3180.2237139524018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5.3981023982056815</v>
      </c>
      <c r="C10" s="35">
        <v>5.611191243388653</v>
      </c>
      <c r="D10" s="35">
        <v>5.4404745644050658</v>
      </c>
      <c r="E10" s="35">
        <v>5.4229764810769847</v>
      </c>
      <c r="F10" s="35">
        <v>6.8537815820074597</v>
      </c>
      <c r="G10" s="35">
        <v>8.56204632975615</v>
      </c>
      <c r="H10" s="35">
        <v>8.1859650600844489</v>
      </c>
      <c r="I10" s="35">
        <v>12.822282571569978</v>
      </c>
      <c r="J10" s="35">
        <v>11.590564896448763</v>
      </c>
      <c r="K10" s="35">
        <v>5.6393628578216513</v>
      </c>
      <c r="L10" s="35">
        <v>5.490847504550894</v>
      </c>
      <c r="M10" s="35">
        <v>3.0822541055171602</v>
      </c>
      <c r="N10" s="35">
        <v>4.2017499279555262</v>
      </c>
      <c r="O10" s="35">
        <v>17.706141629323959</v>
      </c>
      <c r="P10" s="35">
        <v>16.2764664224838</v>
      </c>
      <c r="Q10" s="35">
        <v>21.041341230775178</v>
      </c>
      <c r="R10" s="35">
        <v>10.079590402752789</v>
      </c>
      <c r="S10" s="35">
        <v>15.631166266767409</v>
      </c>
      <c r="T10" s="35">
        <v>26.03362510911774</v>
      </c>
      <c r="U10" s="35">
        <v>19.831257569030797</v>
      </c>
      <c r="V10" s="35">
        <v>16.490443350954553</v>
      </c>
      <c r="W10" s="35">
        <v>14.502879313940207</v>
      </c>
      <c r="X10" s="35">
        <v>17.18854019916607</v>
      </c>
      <c r="Y10" s="35">
        <v>19.622173075667771</v>
      </c>
      <c r="Z10" s="35">
        <v>22.523177177221509</v>
      </c>
      <c r="AA10" s="35">
        <v>18.181466122984684</v>
      </c>
      <c r="AB10" s="35">
        <v>17.491035033928121</v>
      </c>
      <c r="AC10" s="35">
        <v>21.113188592184819</v>
      </c>
      <c r="AD10" s="35">
        <v>19.355108360901252</v>
      </c>
      <c r="AE10" s="35">
        <v>17.645671925700121</v>
      </c>
      <c r="AF10" s="35">
        <v>13.042456631819205</v>
      </c>
      <c r="AG10" s="35">
        <v>14.176424503637149</v>
      </c>
      <c r="AH10" s="35">
        <v>15.979195527948116</v>
      </c>
      <c r="AI10" s="35">
        <v>19.042565300928384</v>
      </c>
    </row>
    <row r="11" spans="1:35" x14ac:dyDescent="0.25">
      <c r="A11" s="36" t="s">
        <v>89</v>
      </c>
      <c r="B11" s="37">
        <v>706.3301492095743</v>
      </c>
      <c r="C11" s="37">
        <v>734.63036784685198</v>
      </c>
      <c r="D11" s="37">
        <v>714.30345909877997</v>
      </c>
      <c r="E11" s="37">
        <v>710.479949084287</v>
      </c>
      <c r="F11" s="37">
        <v>899.83733463190345</v>
      </c>
      <c r="G11" s="37">
        <v>1056.0368021839904</v>
      </c>
      <c r="H11" s="37">
        <v>989.30446336622674</v>
      </c>
      <c r="I11" s="37">
        <v>1200.4953486413065</v>
      </c>
      <c r="J11" s="37">
        <v>1298.3346971329136</v>
      </c>
      <c r="K11" s="37">
        <v>1572.5316824663521</v>
      </c>
      <c r="L11" s="37">
        <v>1744.6453036971134</v>
      </c>
      <c r="M11" s="37">
        <v>1879.4643984317115</v>
      </c>
      <c r="N11" s="37">
        <v>1905.99471437394</v>
      </c>
      <c r="O11" s="37">
        <v>1879.3030069383635</v>
      </c>
      <c r="P11" s="37">
        <v>1876.8280492950587</v>
      </c>
      <c r="Q11" s="37">
        <v>1849.459890303656</v>
      </c>
      <c r="R11" s="37">
        <v>1865.0409809266846</v>
      </c>
      <c r="S11" s="37">
        <v>2229.8491139080643</v>
      </c>
      <c r="T11" s="37">
        <v>2484.2522680224774</v>
      </c>
      <c r="U11" s="37">
        <v>2213.7585930566365</v>
      </c>
      <c r="V11" s="37">
        <v>2304.9150022725075</v>
      </c>
      <c r="W11" s="37">
        <v>2334.0768925315056</v>
      </c>
      <c r="X11" s="37">
        <v>1994.2104672440958</v>
      </c>
      <c r="Y11" s="37">
        <v>2180.187530423741</v>
      </c>
      <c r="Z11" s="37">
        <v>2417.7845186901309</v>
      </c>
      <c r="AA11" s="37">
        <v>2765.9373378123514</v>
      </c>
      <c r="AB11" s="37">
        <v>3012.3993308802405</v>
      </c>
      <c r="AC11" s="37">
        <v>3268.1312621129523</v>
      </c>
      <c r="AD11" s="37">
        <v>3188.6176383478887</v>
      </c>
      <c r="AE11" s="37">
        <v>3193.6659477288513</v>
      </c>
      <c r="AF11" s="37">
        <v>3148.7771351761694</v>
      </c>
      <c r="AG11" s="37">
        <v>3974.2403569789831</v>
      </c>
      <c r="AH11" s="37">
        <v>3840.3914085423544</v>
      </c>
      <c r="AI11" s="37">
        <v>3161.1811486514734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0.80857988484308918</v>
      </c>
      <c r="C16" s="38">
        <f t="shared" si="8"/>
        <v>0.80772041060323108</v>
      </c>
      <c r="D16" s="38">
        <f t="shared" si="8"/>
        <v>0.80655893252305932</v>
      </c>
      <c r="E16" s="38">
        <f t="shared" si="8"/>
        <v>0.8052818244990203</v>
      </c>
      <c r="F16" s="38">
        <f t="shared" si="8"/>
        <v>0.8039912818349324</v>
      </c>
      <c r="G16" s="38">
        <f t="shared" si="8"/>
        <v>0.80278693302396753</v>
      </c>
      <c r="H16" s="38">
        <f t="shared" si="8"/>
        <v>0.80158410515181111</v>
      </c>
      <c r="I16" s="38">
        <f t="shared" si="8"/>
        <v>0.80011306134804694</v>
      </c>
      <c r="J16" s="38">
        <f t="shared" si="8"/>
        <v>0.79040159312795932</v>
      </c>
      <c r="K16" s="38">
        <f t="shared" si="8"/>
        <v>0.77966250321790065</v>
      </c>
      <c r="L16" s="38">
        <f t="shared" si="8"/>
        <v>0.77975101450325202</v>
      </c>
      <c r="M16" s="38">
        <f t="shared" si="8"/>
        <v>0.7790788772028352</v>
      </c>
      <c r="N16" s="38">
        <f t="shared" si="8"/>
        <v>0.77770874998432371</v>
      </c>
      <c r="O16" s="38">
        <f t="shared" si="8"/>
        <v>0.7738342077387762</v>
      </c>
      <c r="P16" s="38">
        <f t="shared" si="8"/>
        <v>0.76698787075289965</v>
      </c>
      <c r="Q16" s="38">
        <f t="shared" si="8"/>
        <v>0.74317761815591932</v>
      </c>
      <c r="R16" s="38">
        <f t="shared" si="8"/>
        <v>0.71419188586244653</v>
      </c>
      <c r="S16" s="38">
        <f t="shared" si="8"/>
        <v>0.64220999901079423</v>
      </c>
      <c r="T16" s="38">
        <f t="shared" si="8"/>
        <v>0.58846216311179256</v>
      </c>
      <c r="U16" s="38">
        <f t="shared" si="8"/>
        <v>0.53354166498967504</v>
      </c>
      <c r="V16" s="38">
        <f t="shared" si="8"/>
        <v>0.50781722193085777</v>
      </c>
      <c r="W16" s="38">
        <f t="shared" si="8"/>
        <v>0.61276374680187151</v>
      </c>
      <c r="X16" s="38">
        <f t="shared" si="8"/>
        <v>0.63403028371426973</v>
      </c>
      <c r="Y16" s="38">
        <f t="shared" si="8"/>
        <v>0.64876851003331049</v>
      </c>
      <c r="Z16" s="38">
        <f t="shared" si="8"/>
        <v>0.6340966419947579</v>
      </c>
      <c r="AA16" s="38">
        <f t="shared" si="8"/>
        <v>0.66337072984684264</v>
      </c>
      <c r="AB16" s="38">
        <f t="shared" si="8"/>
        <v>0.73820817905694958</v>
      </c>
      <c r="AC16" s="38">
        <f t="shared" si="8"/>
        <v>0.7347153829884584</v>
      </c>
      <c r="AD16" s="38">
        <f t="shared" si="8"/>
        <v>0.71218792886168591</v>
      </c>
      <c r="AE16" s="38">
        <f t="shared" si="8"/>
        <v>0.69122114346069663</v>
      </c>
      <c r="AF16" s="38">
        <f t="shared" si="8"/>
        <v>0.75163917406494252</v>
      </c>
      <c r="AG16" s="38">
        <f t="shared" si="8"/>
        <v>0.71648110300062162</v>
      </c>
      <c r="AH16" s="38">
        <f t="shared" ref="AH16:AI16" si="9">IF(AH6=0,0,AH6/AH$4)</f>
        <v>0.71936441969806131</v>
      </c>
      <c r="AI16" s="38">
        <f t="shared" si="9"/>
        <v>0.7684721639614629</v>
      </c>
    </row>
    <row r="17" spans="1:35" x14ac:dyDescent="0.25">
      <c r="A17" s="32" t="s">
        <v>89</v>
      </c>
      <c r="B17" s="38">
        <f t="shared" ref="B17:AG17" si="10">IF(B7=0,0,B7/B$4)</f>
        <v>0.19142011515691079</v>
      </c>
      <c r="C17" s="38">
        <f t="shared" si="10"/>
        <v>0.19227958939676881</v>
      </c>
      <c r="D17" s="38">
        <f t="shared" si="10"/>
        <v>0.19344106747694059</v>
      </c>
      <c r="E17" s="38">
        <f t="shared" si="10"/>
        <v>0.19471817550097967</v>
      </c>
      <c r="F17" s="38">
        <f t="shared" si="10"/>
        <v>0.19600871816506751</v>
      </c>
      <c r="G17" s="38">
        <f t="shared" si="10"/>
        <v>0.19721306697603255</v>
      </c>
      <c r="H17" s="38">
        <f t="shared" si="10"/>
        <v>0.19841589484818895</v>
      </c>
      <c r="I17" s="38">
        <f t="shared" si="10"/>
        <v>0.19988693865195306</v>
      </c>
      <c r="J17" s="38">
        <f t="shared" si="10"/>
        <v>0.20959840687204062</v>
      </c>
      <c r="K17" s="38">
        <f t="shared" si="10"/>
        <v>0.22033749678209932</v>
      </c>
      <c r="L17" s="38">
        <f t="shared" si="10"/>
        <v>0.2202489854967481</v>
      </c>
      <c r="M17" s="38">
        <f t="shared" si="10"/>
        <v>0.22092112279716475</v>
      </c>
      <c r="N17" s="38">
        <f t="shared" si="10"/>
        <v>0.22229125001567618</v>
      </c>
      <c r="O17" s="38">
        <f t="shared" si="10"/>
        <v>0.22616579226122374</v>
      </c>
      <c r="P17" s="38">
        <f t="shared" si="10"/>
        <v>0.23301212924710035</v>
      </c>
      <c r="Q17" s="38">
        <f t="shared" si="10"/>
        <v>0.25682238184408068</v>
      </c>
      <c r="R17" s="38">
        <f t="shared" si="10"/>
        <v>0.28580811413755353</v>
      </c>
      <c r="S17" s="38">
        <f t="shared" si="10"/>
        <v>0.35779000098920577</v>
      </c>
      <c r="T17" s="38">
        <f t="shared" si="10"/>
        <v>0.41153783688820744</v>
      </c>
      <c r="U17" s="38">
        <f t="shared" si="10"/>
        <v>0.46645833501032496</v>
      </c>
      <c r="V17" s="38">
        <f t="shared" si="10"/>
        <v>0.49218277806914223</v>
      </c>
      <c r="W17" s="38">
        <f t="shared" si="10"/>
        <v>0.38723625319812838</v>
      </c>
      <c r="X17" s="38">
        <f t="shared" si="10"/>
        <v>0.36596971628573033</v>
      </c>
      <c r="Y17" s="38">
        <f t="shared" si="10"/>
        <v>0.35123148996668946</v>
      </c>
      <c r="Z17" s="38">
        <f t="shared" si="10"/>
        <v>0.36590335800524204</v>
      </c>
      <c r="AA17" s="38">
        <f t="shared" si="10"/>
        <v>0.33662927015315741</v>
      </c>
      <c r="AB17" s="38">
        <f t="shared" si="10"/>
        <v>0.26179182094305042</v>
      </c>
      <c r="AC17" s="38">
        <f t="shared" si="10"/>
        <v>0.2652846170115416</v>
      </c>
      <c r="AD17" s="38">
        <f t="shared" si="10"/>
        <v>0.28781207113831403</v>
      </c>
      <c r="AE17" s="38">
        <f t="shared" si="10"/>
        <v>0.30877885653930337</v>
      </c>
      <c r="AF17" s="38">
        <f t="shared" si="10"/>
        <v>0.24836082593505743</v>
      </c>
      <c r="AG17" s="38">
        <f t="shared" si="10"/>
        <v>0.28351889699937838</v>
      </c>
      <c r="AH17" s="38">
        <f t="shared" ref="AH17:AI17" si="11">IF(AH7=0,0,AH7/AH$4)</f>
        <v>0.28063558030193869</v>
      </c>
      <c r="AI17" s="38">
        <f t="shared" si="11"/>
        <v>0.23152783603853702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7.5844992607943772E-3</v>
      </c>
      <c r="C20" s="39">
        <f t="shared" si="16"/>
        <v>7.5802164502690519E-3</v>
      </c>
      <c r="D20" s="39">
        <f t="shared" si="16"/>
        <v>7.5589029791684453E-3</v>
      </c>
      <c r="E20" s="39">
        <f t="shared" si="16"/>
        <v>7.5750165105057275E-3</v>
      </c>
      <c r="F20" s="39">
        <f t="shared" si="16"/>
        <v>7.5591140791441067E-3</v>
      </c>
      <c r="G20" s="39">
        <f t="shared" si="16"/>
        <v>8.042509478297254E-3</v>
      </c>
      <c r="H20" s="39">
        <f t="shared" si="16"/>
        <v>8.2065600098028216E-3</v>
      </c>
      <c r="I20" s="39">
        <f t="shared" si="16"/>
        <v>1.0567952069362379E-2</v>
      </c>
      <c r="J20" s="39">
        <f t="shared" si="16"/>
        <v>8.8482642731024432E-3</v>
      </c>
      <c r="K20" s="39">
        <f t="shared" si="16"/>
        <v>3.5733533919089636E-3</v>
      </c>
      <c r="L20" s="39">
        <f t="shared" si="16"/>
        <v>3.1373830549016502E-3</v>
      </c>
      <c r="M20" s="39">
        <f t="shared" si="16"/>
        <v>1.6372790025484939E-3</v>
      </c>
      <c r="N20" s="39">
        <f t="shared" si="16"/>
        <v>2.1996428150080922E-3</v>
      </c>
      <c r="O20" s="39">
        <f t="shared" si="16"/>
        <v>9.3337144118112204E-3</v>
      </c>
      <c r="P20" s="39">
        <f t="shared" si="16"/>
        <v>8.5977643005698181E-3</v>
      </c>
      <c r="Q20" s="39">
        <f t="shared" si="16"/>
        <v>1.1249038961345296E-2</v>
      </c>
      <c r="R20" s="39">
        <f t="shared" si="16"/>
        <v>5.3754358822944827E-3</v>
      </c>
      <c r="S20" s="39">
        <f t="shared" si="16"/>
        <v>6.961168354393376E-3</v>
      </c>
      <c r="T20" s="39">
        <f t="shared" si="16"/>
        <v>1.037078094584703E-2</v>
      </c>
      <c r="U20" s="39">
        <f t="shared" si="16"/>
        <v>8.8786477801534227E-3</v>
      </c>
      <c r="V20" s="39">
        <f t="shared" si="16"/>
        <v>7.1036463630443922E-3</v>
      </c>
      <c r="W20" s="39">
        <f t="shared" si="16"/>
        <v>6.1751699847709517E-3</v>
      </c>
      <c r="X20" s="39">
        <f t="shared" si="16"/>
        <v>8.5455646222152813E-3</v>
      </c>
      <c r="Y20" s="39">
        <f t="shared" si="16"/>
        <v>8.9199411405692271E-3</v>
      </c>
      <c r="Z20" s="39">
        <f t="shared" si="16"/>
        <v>9.2296464152305004E-3</v>
      </c>
      <c r="AA20" s="39">
        <f t="shared" si="16"/>
        <v>6.5304203603974388E-3</v>
      </c>
      <c r="AB20" s="39">
        <f t="shared" si="16"/>
        <v>5.7728277005332446E-3</v>
      </c>
      <c r="AC20" s="39">
        <f t="shared" si="16"/>
        <v>6.4188566427948656E-3</v>
      </c>
      <c r="AD20" s="39">
        <f t="shared" si="16"/>
        <v>6.0334391496182646E-3</v>
      </c>
      <c r="AE20" s="39">
        <f t="shared" si="16"/>
        <v>5.4948488392410535E-3</v>
      </c>
      <c r="AF20" s="39">
        <f t="shared" si="16"/>
        <v>4.1249844442773154E-3</v>
      </c>
      <c r="AG20" s="39">
        <f t="shared" si="16"/>
        <v>3.5543989709037696E-3</v>
      </c>
      <c r="AH20" s="39">
        <f t="shared" ref="AH20:AI20" si="17">IF(AH10=0,0,AH10/AH$8)</f>
        <v>4.1435839986650857E-3</v>
      </c>
      <c r="AI20" s="39">
        <f t="shared" si="17"/>
        <v>5.987806838048562E-3</v>
      </c>
    </row>
    <row r="21" spans="1:35" x14ac:dyDescent="0.25">
      <c r="A21" s="36" t="s">
        <v>89</v>
      </c>
      <c r="B21" s="40">
        <f t="shared" ref="B21:AG21" si="18">IF(B11=0,0,B11/B$8)</f>
        <v>0.9924155007392057</v>
      </c>
      <c r="C21" s="40">
        <f t="shared" si="18"/>
        <v>0.99241978354973093</v>
      </c>
      <c r="D21" s="40">
        <f t="shared" si="18"/>
        <v>0.9924410970208315</v>
      </c>
      <c r="E21" s="40">
        <f t="shared" si="18"/>
        <v>0.99242498348949437</v>
      </c>
      <c r="F21" s="40">
        <f t="shared" si="18"/>
        <v>0.99244088592085589</v>
      </c>
      <c r="G21" s="40">
        <f t="shared" si="18"/>
        <v>0.99195749052170268</v>
      </c>
      <c r="H21" s="40">
        <f t="shared" si="18"/>
        <v>0.9917934399901972</v>
      </c>
      <c r="I21" s="40">
        <f t="shared" si="18"/>
        <v>0.98943204793063766</v>
      </c>
      <c r="J21" s="40">
        <f t="shared" si="18"/>
        <v>0.99115173572689752</v>
      </c>
      <c r="K21" s="40">
        <f t="shared" si="18"/>
        <v>0.99642664660809099</v>
      </c>
      <c r="L21" s="40">
        <f t="shared" si="18"/>
        <v>0.99686261694509837</v>
      </c>
      <c r="M21" s="40">
        <f t="shared" si="18"/>
        <v>0.99836272099745149</v>
      </c>
      <c r="N21" s="40">
        <f t="shared" si="18"/>
        <v>0.99780035718499194</v>
      </c>
      <c r="O21" s="40">
        <f t="shared" si="18"/>
        <v>0.9906662855881887</v>
      </c>
      <c r="P21" s="40">
        <f t="shared" si="18"/>
        <v>0.9914022356994302</v>
      </c>
      <c r="Q21" s="40">
        <f t="shared" si="18"/>
        <v>0.98875096103865467</v>
      </c>
      <c r="R21" s="40">
        <f t="shared" si="18"/>
        <v>0.9946245641177055</v>
      </c>
      <c r="S21" s="40">
        <f t="shared" si="18"/>
        <v>0.99303883164560669</v>
      </c>
      <c r="T21" s="40">
        <f t="shared" si="18"/>
        <v>0.98962921905415302</v>
      </c>
      <c r="U21" s="40">
        <f t="shared" si="18"/>
        <v>0.99112135221984665</v>
      </c>
      <c r="V21" s="40">
        <f t="shared" si="18"/>
        <v>0.99289635363695561</v>
      </c>
      <c r="W21" s="40">
        <f t="shared" si="18"/>
        <v>0.99382483001522892</v>
      </c>
      <c r="X21" s="40">
        <f t="shared" si="18"/>
        <v>0.99145443537778477</v>
      </c>
      <c r="Y21" s="40">
        <f t="shared" si="18"/>
        <v>0.99108005885943073</v>
      </c>
      <c r="Z21" s="40">
        <f t="shared" si="18"/>
        <v>0.9907703535847695</v>
      </c>
      <c r="AA21" s="40">
        <f t="shared" si="18"/>
        <v>0.99346957963960258</v>
      </c>
      <c r="AB21" s="40">
        <f t="shared" si="18"/>
        <v>0.99422717229946667</v>
      </c>
      <c r="AC21" s="40">
        <f t="shared" si="18"/>
        <v>0.99358114335720504</v>
      </c>
      <c r="AD21" s="40">
        <f t="shared" si="18"/>
        <v>0.99396656085038171</v>
      </c>
      <c r="AE21" s="40">
        <f t="shared" si="18"/>
        <v>0.99450515116075888</v>
      </c>
      <c r="AF21" s="40">
        <f t="shared" si="18"/>
        <v>0.99587501555572266</v>
      </c>
      <c r="AG21" s="40">
        <f t="shared" si="18"/>
        <v>0.9964456010290963</v>
      </c>
      <c r="AH21" s="40">
        <f t="shared" ref="AH21:AI21" si="19">IF(AH11=0,0,AH11/AH$8)</f>
        <v>0.99585641600133501</v>
      </c>
      <c r="AI21" s="40">
        <f t="shared" si="19"/>
        <v>0.99401219316195144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15.563242270414683</v>
      </c>
      <c r="C23" s="26">
        <f t="shared" si="20"/>
        <v>16.180281367888448</v>
      </c>
      <c r="D23" s="26">
        <f t="shared" si="20"/>
        <v>15.729284004834831</v>
      </c>
      <c r="E23" s="26">
        <f t="shared" si="20"/>
        <v>15.407895635509528</v>
      </c>
      <c r="F23" s="26">
        <f t="shared" si="20"/>
        <v>19.533499268516177</v>
      </c>
      <c r="G23" s="26">
        <f t="shared" si="20"/>
        <v>23.041926627214021</v>
      </c>
      <c r="H23" s="26">
        <f t="shared" si="20"/>
        <v>23.011742012831849</v>
      </c>
      <c r="I23" s="26">
        <f t="shared" si="20"/>
        <v>27.961966914233066</v>
      </c>
      <c r="J23" s="26">
        <f t="shared" si="20"/>
        <v>31.992451077259862</v>
      </c>
      <c r="K23" s="26">
        <f t="shared" si="20"/>
        <v>39.266426317666799</v>
      </c>
      <c r="L23" s="26">
        <f t="shared" si="20"/>
        <v>40.498248999748114</v>
      </c>
      <c r="M23" s="26">
        <f t="shared" si="20"/>
        <v>41.351116437365732</v>
      </c>
      <c r="N23" s="26">
        <f t="shared" si="20"/>
        <v>44.334283213810465</v>
      </c>
      <c r="O23" s="26">
        <f t="shared" si="20"/>
        <v>47.788796800868603</v>
      </c>
      <c r="P23" s="26">
        <f t="shared" si="20"/>
        <v>49.905198128135062</v>
      </c>
      <c r="Q23" s="26">
        <f t="shared" si="20"/>
        <v>51.366095916807453</v>
      </c>
      <c r="R23" s="26">
        <f t="shared" si="20"/>
        <v>52.519340910730392</v>
      </c>
      <c r="S23" s="26">
        <f t="shared" si="20"/>
        <v>60.653485699323397</v>
      </c>
      <c r="T23" s="26">
        <f t="shared" si="20"/>
        <v>67.458579678874045</v>
      </c>
      <c r="U23" s="26">
        <f t="shared" si="20"/>
        <v>55.490986659967149</v>
      </c>
      <c r="V23" s="26">
        <f t="shared" si="20"/>
        <v>56.461801345888205</v>
      </c>
      <c r="W23" s="26">
        <f t="shared" si="20"/>
        <v>56.430757104051295</v>
      </c>
      <c r="X23" s="26">
        <f t="shared" si="20"/>
        <v>50.295562380187789</v>
      </c>
      <c r="Y23" s="26">
        <f t="shared" si="20"/>
        <v>51.946945125254445</v>
      </c>
      <c r="Z23" s="26">
        <f t="shared" si="20"/>
        <v>51.657604196963931</v>
      </c>
      <c r="AA23" s="26">
        <f t="shared" si="20"/>
        <v>57.183673013069665</v>
      </c>
      <c r="AB23" s="26">
        <f t="shared" si="20"/>
        <v>58.07494361331301</v>
      </c>
      <c r="AC23" s="26">
        <f t="shared" si="20"/>
        <v>65.268525179613903</v>
      </c>
      <c r="AD23" s="26">
        <f t="shared" si="20"/>
        <v>67.680328380949064</v>
      </c>
      <c r="AE23" s="26">
        <f t="shared" si="20"/>
        <v>66.589046440879855</v>
      </c>
      <c r="AF23" s="26">
        <f t="shared" si="20"/>
        <v>68.922533212376194</v>
      </c>
      <c r="AG23" s="26">
        <f t="shared" si="20"/>
        <v>83.383310341648368</v>
      </c>
      <c r="AH23" s="26">
        <f t="shared" ref="AH23:AI23" si="21">SUM(AH24,AH28)</f>
        <v>85.419488919456754</v>
      </c>
      <c r="AI23" s="26">
        <f t="shared" si="21"/>
        <v>75.287899757300622</v>
      </c>
    </row>
    <row r="24" spans="1:35" x14ac:dyDescent="0.25">
      <c r="A24" s="3" t="s">
        <v>2</v>
      </c>
      <c r="B24" s="10">
        <f t="shared" ref="B24:AG24" si="22">SUM(B25:B27)</f>
        <v>5.02237826394646</v>
      </c>
      <c r="C24" s="10">
        <f t="shared" si="22"/>
        <v>5.2235019133258795</v>
      </c>
      <c r="D24" s="10">
        <f t="shared" si="22"/>
        <v>5.0723169618746651</v>
      </c>
      <c r="E24" s="10">
        <f t="shared" si="22"/>
        <v>5.0385565712860245</v>
      </c>
      <c r="F24" s="10">
        <f t="shared" si="22"/>
        <v>6.3837263616298765</v>
      </c>
      <c r="G24" s="10">
        <f t="shared" si="22"/>
        <v>7.2576297759810062</v>
      </c>
      <c r="H24" s="10">
        <f t="shared" si="22"/>
        <v>7.8970869411636802</v>
      </c>
      <c r="I24" s="10">
        <f t="shared" si="22"/>
        <v>9.6438468413801175</v>
      </c>
      <c r="J24" s="10">
        <f t="shared" si="22"/>
        <v>10.877369505065321</v>
      </c>
      <c r="K24" s="10">
        <f t="shared" si="22"/>
        <v>12.789811337359939</v>
      </c>
      <c r="L24" s="10">
        <f t="shared" si="22"/>
        <v>12.353620173542415</v>
      </c>
      <c r="M24" s="10">
        <f t="shared" si="22"/>
        <v>13.374102350006567</v>
      </c>
      <c r="N24" s="10">
        <f t="shared" si="22"/>
        <v>14.501496025401178</v>
      </c>
      <c r="O24" s="10">
        <f t="shared" si="22"/>
        <v>15.119489275920008</v>
      </c>
      <c r="P24" s="10">
        <f t="shared" si="22"/>
        <v>16.466049709216243</v>
      </c>
      <c r="Q24" s="10">
        <f t="shared" si="22"/>
        <v>16.163119584026703</v>
      </c>
      <c r="R24" s="10">
        <f t="shared" si="22"/>
        <v>16.255656198030707</v>
      </c>
      <c r="S24" s="10">
        <f t="shared" si="22"/>
        <v>16.472687762531105</v>
      </c>
      <c r="T24" s="10">
        <f t="shared" si="22"/>
        <v>17.000511075365942</v>
      </c>
      <c r="U24" s="10">
        <f t="shared" si="22"/>
        <v>15.628962875461792</v>
      </c>
      <c r="V24" s="10">
        <f t="shared" si="22"/>
        <v>15.610926188013805</v>
      </c>
      <c r="W24" s="10">
        <f t="shared" si="22"/>
        <v>16.625035544479026</v>
      </c>
      <c r="X24" s="10">
        <f t="shared" si="22"/>
        <v>16.251685533226958</v>
      </c>
      <c r="Y24" s="10">
        <f t="shared" si="22"/>
        <v>16.46705955363484</v>
      </c>
      <c r="Z24" s="10">
        <f t="shared" si="22"/>
        <v>18.297567977431232</v>
      </c>
      <c r="AA24" s="10">
        <f t="shared" si="22"/>
        <v>19.080849267061652</v>
      </c>
      <c r="AB24" s="10">
        <f t="shared" si="22"/>
        <v>19.565580598055128</v>
      </c>
      <c r="AC24" s="10">
        <f t="shared" si="22"/>
        <v>23.088410994180592</v>
      </c>
      <c r="AD24" s="10">
        <f t="shared" si="22"/>
        <v>27.340009767591873</v>
      </c>
      <c r="AE24" s="10">
        <f t="shared" si="22"/>
        <v>29.450981610047904</v>
      </c>
      <c r="AF24" s="10">
        <f t="shared" si="22"/>
        <v>12.502578351287422</v>
      </c>
      <c r="AG24" s="10">
        <f t="shared" si="22"/>
        <v>17.425420557203083</v>
      </c>
      <c r="AH24" s="10">
        <f t="shared" ref="AH24:AI24" si="23">SUM(AH25:AH27)</f>
        <v>27.515895997938909</v>
      </c>
      <c r="AI24" s="10">
        <f t="shared" si="23"/>
        <v>28.573685750602255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3.6577262632574401</v>
      </c>
      <c r="C26" s="41">
        <v>3.804842350609785</v>
      </c>
      <c r="D26" s="41">
        <v>3.6938747875783022</v>
      </c>
      <c r="E26" s="41">
        <v>3.6686548868893287</v>
      </c>
      <c r="F26" s="41">
        <v>4.6480276969777954</v>
      </c>
      <c r="G26" s="41">
        <v>5.2844098576962244</v>
      </c>
      <c r="H26" s="41">
        <v>5.749296693729633</v>
      </c>
      <c r="I26" s="41">
        <v>7.0212203518101912</v>
      </c>
      <c r="J26" s="41">
        <v>7.9207301430502426</v>
      </c>
      <c r="K26" s="41">
        <v>9.3128686610815734</v>
      </c>
      <c r="L26" s="41">
        <v>8.9942572490442103</v>
      </c>
      <c r="M26" s="41">
        <v>9.7374036560126243</v>
      </c>
      <c r="N26" s="41">
        <v>10.560413081829457</v>
      </c>
      <c r="O26" s="41">
        <v>11.01268996751838</v>
      </c>
      <c r="P26" s="41">
        <v>11.994584767675743</v>
      </c>
      <c r="Q26" s="41">
        <v>11.512620753098521</v>
      </c>
      <c r="R26" s="41">
        <v>11.556220924464409</v>
      </c>
      <c r="S26" s="41">
        <v>10.901310596226438</v>
      </c>
      <c r="T26" s="41">
        <v>11.377743652604449</v>
      </c>
      <c r="U26" s="41">
        <v>10.015690218542332</v>
      </c>
      <c r="V26" s="41">
        <v>9.8848359673197432</v>
      </c>
      <c r="W26" s="41">
        <v>11.367098293948896</v>
      </c>
      <c r="X26" s="41">
        <v>11.054277887185593</v>
      </c>
      <c r="Y26" s="41">
        <v>11.165283864597773</v>
      </c>
      <c r="Z26" s="41">
        <v>12.593316588504349</v>
      </c>
      <c r="AA26" s="41">
        <v>13.215945073054332</v>
      </c>
      <c r="AB26" s="41">
        <v>14.788353863568329</v>
      </c>
      <c r="AC26" s="41">
        <v>16.535555171534664</v>
      </c>
      <c r="AD26" s="41">
        <v>18.331455130451904</v>
      </c>
      <c r="AE26" s="41">
        <v>19.096157014401058</v>
      </c>
      <c r="AF26" s="41">
        <v>9.346570204312787</v>
      </c>
      <c r="AG26" s="41">
        <v>12.559668123506707</v>
      </c>
      <c r="AH26" s="41">
        <v>19.753648303185802</v>
      </c>
      <c r="AI26" s="41">
        <v>21.582232999950126</v>
      </c>
    </row>
    <row r="27" spans="1:35" x14ac:dyDescent="0.25">
      <c r="A27" s="32" t="s">
        <v>89</v>
      </c>
      <c r="B27" s="41">
        <v>1.3646520006890199</v>
      </c>
      <c r="C27" s="41">
        <v>1.4186595627160943</v>
      </c>
      <c r="D27" s="41">
        <v>1.3784421742963628</v>
      </c>
      <c r="E27" s="41">
        <v>1.3699016843966962</v>
      </c>
      <c r="F27" s="41">
        <v>1.7356986646520811</v>
      </c>
      <c r="G27" s="41">
        <v>1.9732199182847818</v>
      </c>
      <c r="H27" s="41">
        <v>2.1477902474340476</v>
      </c>
      <c r="I27" s="41">
        <v>2.6226264895699263</v>
      </c>
      <c r="J27" s="41">
        <v>2.9566393620150793</v>
      </c>
      <c r="K27" s="41">
        <v>3.4769426762783655</v>
      </c>
      <c r="L27" s="41">
        <v>3.3593629244982051</v>
      </c>
      <c r="M27" s="41">
        <v>3.6366986939939432</v>
      </c>
      <c r="N27" s="41">
        <v>3.9410829435717201</v>
      </c>
      <c r="O27" s="41">
        <v>4.1067993084016283</v>
      </c>
      <c r="P27" s="41">
        <v>4.4714649415405008</v>
      </c>
      <c r="Q27" s="41">
        <v>4.6504988309281829</v>
      </c>
      <c r="R27" s="41">
        <v>4.6994352735662961</v>
      </c>
      <c r="S27" s="41">
        <v>5.5713771663046678</v>
      </c>
      <c r="T27" s="41">
        <v>5.6227674227614948</v>
      </c>
      <c r="U27" s="41">
        <v>5.6132726569194586</v>
      </c>
      <c r="V27" s="41">
        <v>5.7260902206940614</v>
      </c>
      <c r="W27" s="41">
        <v>5.2579372505301301</v>
      </c>
      <c r="X27" s="41">
        <v>5.1974076460413645</v>
      </c>
      <c r="Y27" s="41">
        <v>5.3017756890370658</v>
      </c>
      <c r="Z27" s="41">
        <v>5.704251388926882</v>
      </c>
      <c r="AA27" s="41">
        <v>5.8649041940073197</v>
      </c>
      <c r="AB27" s="41">
        <v>4.7772267344867991</v>
      </c>
      <c r="AC27" s="41">
        <v>6.5528558226459275</v>
      </c>
      <c r="AD27" s="41">
        <v>9.0085546371399676</v>
      </c>
      <c r="AE27" s="41">
        <v>10.354824595646845</v>
      </c>
      <c r="AF27" s="41">
        <v>3.1560081469746351</v>
      </c>
      <c r="AG27" s="41">
        <v>4.8657524336963736</v>
      </c>
      <c r="AH27" s="41">
        <v>7.7622476947531078</v>
      </c>
      <c r="AI27" s="41">
        <v>6.9914527506521296</v>
      </c>
    </row>
    <row r="28" spans="1:35" x14ac:dyDescent="0.25">
      <c r="A28" s="5" t="s">
        <v>1</v>
      </c>
      <c r="B28" s="11">
        <f t="shared" ref="B28:AG28" si="24">SUM(B29:B31)</f>
        <v>10.540864006468224</v>
      </c>
      <c r="C28" s="11">
        <f t="shared" si="24"/>
        <v>10.95677945456257</v>
      </c>
      <c r="D28" s="11">
        <f t="shared" si="24"/>
        <v>10.656967042960165</v>
      </c>
      <c r="E28" s="11">
        <f t="shared" si="24"/>
        <v>10.369339064223503</v>
      </c>
      <c r="F28" s="11">
        <f t="shared" si="24"/>
        <v>13.149772906886302</v>
      </c>
      <c r="G28" s="11">
        <f t="shared" si="24"/>
        <v>15.784296851233016</v>
      </c>
      <c r="H28" s="11">
        <f t="shared" si="24"/>
        <v>15.114655071668169</v>
      </c>
      <c r="I28" s="11">
        <f t="shared" si="24"/>
        <v>18.318120072852949</v>
      </c>
      <c r="J28" s="11">
        <f t="shared" si="24"/>
        <v>21.115081572194541</v>
      </c>
      <c r="K28" s="11">
        <f t="shared" si="24"/>
        <v>26.476614980306856</v>
      </c>
      <c r="L28" s="11">
        <f t="shared" si="24"/>
        <v>28.1446288262057</v>
      </c>
      <c r="M28" s="11">
        <f t="shared" si="24"/>
        <v>27.977014087359166</v>
      </c>
      <c r="N28" s="11">
        <f t="shared" si="24"/>
        <v>29.832787188409291</v>
      </c>
      <c r="O28" s="11">
        <f t="shared" si="24"/>
        <v>32.669307524948593</v>
      </c>
      <c r="P28" s="11">
        <f t="shared" si="24"/>
        <v>33.439148418918819</v>
      </c>
      <c r="Q28" s="11">
        <f t="shared" si="24"/>
        <v>35.20297633278075</v>
      </c>
      <c r="R28" s="11">
        <f t="shared" si="24"/>
        <v>36.263684712699686</v>
      </c>
      <c r="S28" s="11">
        <f t="shared" si="24"/>
        <v>44.180797936792295</v>
      </c>
      <c r="T28" s="11">
        <f t="shared" si="24"/>
        <v>50.458068603508103</v>
      </c>
      <c r="U28" s="11">
        <f t="shared" si="24"/>
        <v>39.862023784505361</v>
      </c>
      <c r="V28" s="11">
        <f t="shared" si="24"/>
        <v>40.850875157874398</v>
      </c>
      <c r="W28" s="11">
        <f t="shared" si="24"/>
        <v>39.80572155957227</v>
      </c>
      <c r="X28" s="11">
        <f t="shared" si="24"/>
        <v>34.043876846960828</v>
      </c>
      <c r="Y28" s="11">
        <f t="shared" si="24"/>
        <v>35.479885571619604</v>
      </c>
      <c r="Z28" s="11">
        <f t="shared" si="24"/>
        <v>33.360036219532695</v>
      </c>
      <c r="AA28" s="11">
        <f t="shared" si="24"/>
        <v>38.102823746008013</v>
      </c>
      <c r="AB28" s="11">
        <f t="shared" si="24"/>
        <v>38.509363015257883</v>
      </c>
      <c r="AC28" s="11">
        <f t="shared" si="24"/>
        <v>42.180114185433311</v>
      </c>
      <c r="AD28" s="11">
        <f t="shared" si="24"/>
        <v>40.340318613357191</v>
      </c>
      <c r="AE28" s="11">
        <f t="shared" si="24"/>
        <v>37.138064830831951</v>
      </c>
      <c r="AF28" s="11">
        <f t="shared" si="24"/>
        <v>56.419954861088769</v>
      </c>
      <c r="AG28" s="11">
        <f t="shared" si="24"/>
        <v>65.957889784445285</v>
      </c>
      <c r="AH28" s="11">
        <f t="shared" ref="AH28:AI28" si="25">SUM(AH29:AH31)</f>
        <v>57.903592921517848</v>
      </c>
      <c r="AI28" s="11">
        <f t="shared" si="25"/>
        <v>46.71421400669837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0.15309625493609524</v>
      </c>
      <c r="C30" s="42">
        <v>0.15903021830571135</v>
      </c>
      <c r="D30" s="42">
        <v>0.15428304761001846</v>
      </c>
      <c r="E30" s="42">
        <v>0.15072266958824879</v>
      </c>
      <c r="F30" s="42">
        <v>0.18988682782771502</v>
      </c>
      <c r="G30" s="42">
        <v>0.2373585347846438</v>
      </c>
      <c r="H30" s="42">
        <v>0.23379815676287413</v>
      </c>
      <c r="I30" s="42">
        <v>0.36197176554658178</v>
      </c>
      <c r="J30" s="42">
        <v>0.3346755340463477</v>
      </c>
      <c r="K30" s="42">
        <v>0.16615097434925064</v>
      </c>
      <c r="L30" s="42">
        <v>0.16852455969709709</v>
      </c>
      <c r="M30" s="42">
        <v>9.1383035892087849E-2</v>
      </c>
      <c r="N30" s="42">
        <v>0.13292077947940051</v>
      </c>
      <c r="O30" s="42">
        <v>0.54473783733075753</v>
      </c>
      <c r="P30" s="42">
        <v>0.55185859337429677</v>
      </c>
      <c r="Q30" s="42">
        <v>0.72601794320486812</v>
      </c>
      <c r="R30" s="42">
        <v>0.41514038968538319</v>
      </c>
      <c r="S30" s="42">
        <v>0.67515801075107995</v>
      </c>
      <c r="T30" s="42">
        <v>1.1607935231499358</v>
      </c>
      <c r="U30" s="42">
        <v>0.86101712715483336</v>
      </c>
      <c r="V30" s="42">
        <v>0.72066451052631586</v>
      </c>
      <c r="W30" s="42">
        <v>0.60076530984100363</v>
      </c>
      <c r="X30" s="42">
        <v>0.63714285276073623</v>
      </c>
      <c r="Y30" s="42">
        <v>0.71247815054600749</v>
      </c>
      <c r="Z30" s="42">
        <v>0.72466025833511094</v>
      </c>
      <c r="AA30" s="42">
        <v>0.597198760543737</v>
      </c>
      <c r="AB30" s="42">
        <v>0.53744903972657265</v>
      </c>
      <c r="AC30" s="42">
        <v>0.69815898457303738</v>
      </c>
      <c r="AD30" s="42">
        <v>0.63046996197718641</v>
      </c>
      <c r="AE30" s="42">
        <v>0.55874952054794513</v>
      </c>
      <c r="AF30" s="42">
        <v>0.50985501501501507</v>
      </c>
      <c r="AG30" s="42">
        <v>0.57971629392971236</v>
      </c>
      <c r="AH30" s="42">
        <v>0.64009241803278683</v>
      </c>
      <c r="AI30" s="42">
        <v>0.74075696969696969</v>
      </c>
    </row>
    <row r="31" spans="1:35" x14ac:dyDescent="0.25">
      <c r="A31" s="36" t="s">
        <v>89</v>
      </c>
      <c r="B31" s="43">
        <v>10.387767751532129</v>
      </c>
      <c r="C31" s="43">
        <v>10.797749236256859</v>
      </c>
      <c r="D31" s="43">
        <v>10.502683995350147</v>
      </c>
      <c r="E31" s="43">
        <v>10.218616394635255</v>
      </c>
      <c r="F31" s="43">
        <v>12.959886079058586</v>
      </c>
      <c r="G31" s="43">
        <v>15.546938316448372</v>
      </c>
      <c r="H31" s="43">
        <v>14.880856914905294</v>
      </c>
      <c r="I31" s="43">
        <v>17.956148307306368</v>
      </c>
      <c r="J31" s="43">
        <v>20.780406038148193</v>
      </c>
      <c r="K31" s="43">
        <v>26.310464005957606</v>
      </c>
      <c r="L31" s="43">
        <v>27.976104266508603</v>
      </c>
      <c r="M31" s="43">
        <v>27.88563105146708</v>
      </c>
      <c r="N31" s="43">
        <v>29.699866408929889</v>
      </c>
      <c r="O31" s="43">
        <v>32.124569687617836</v>
      </c>
      <c r="P31" s="43">
        <v>32.887289825544521</v>
      </c>
      <c r="Q31" s="43">
        <v>34.476958389575884</v>
      </c>
      <c r="R31" s="43">
        <v>35.848544323014302</v>
      </c>
      <c r="S31" s="43">
        <v>43.505639926041212</v>
      </c>
      <c r="T31" s="43">
        <v>49.297275080358169</v>
      </c>
      <c r="U31" s="43">
        <v>39.00100665735053</v>
      </c>
      <c r="V31" s="43">
        <v>40.130210647348079</v>
      </c>
      <c r="W31" s="43">
        <v>39.204956249731268</v>
      </c>
      <c r="X31" s="43">
        <v>33.406733994200088</v>
      </c>
      <c r="Y31" s="43">
        <v>34.767407421073599</v>
      </c>
      <c r="Z31" s="43">
        <v>32.635375961197582</v>
      </c>
      <c r="AA31" s="43">
        <v>37.50562498546428</v>
      </c>
      <c r="AB31" s="43">
        <v>37.971913975531308</v>
      </c>
      <c r="AC31" s="43">
        <v>41.481955200860277</v>
      </c>
      <c r="AD31" s="43">
        <v>39.709848651380007</v>
      </c>
      <c r="AE31" s="43">
        <v>36.579315310284002</v>
      </c>
      <c r="AF31" s="43">
        <v>55.910099846073756</v>
      </c>
      <c r="AG31" s="43">
        <v>65.378173490515579</v>
      </c>
      <c r="AH31" s="43">
        <v>57.263500503485062</v>
      </c>
      <c r="AI31" s="43">
        <v>45.973457037001403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0.72828569873255422</v>
      </c>
      <c r="C36" s="38">
        <f t="shared" si="30"/>
        <v>0.72840833864789123</v>
      </c>
      <c r="D36" s="38">
        <f t="shared" si="30"/>
        <v>0.72824210618988849</v>
      </c>
      <c r="E36" s="38">
        <f t="shared" si="30"/>
        <v>0.72811624420304033</v>
      </c>
      <c r="F36" s="38">
        <f t="shared" si="30"/>
        <v>0.72810572284477948</v>
      </c>
      <c r="G36" s="38">
        <f t="shared" si="30"/>
        <v>0.72811785952279939</v>
      </c>
      <c r="H36" s="38">
        <f t="shared" si="30"/>
        <v>0.72802752920970648</v>
      </c>
      <c r="I36" s="38">
        <f t="shared" si="30"/>
        <v>0.72805183110989702</v>
      </c>
      <c r="J36" s="38">
        <f t="shared" si="30"/>
        <v>0.7281843408336689</v>
      </c>
      <c r="K36" s="38">
        <f t="shared" si="30"/>
        <v>0.72814746171259215</v>
      </c>
      <c r="L36" s="38">
        <f t="shared" si="30"/>
        <v>0.72806651999120808</v>
      </c>
      <c r="M36" s="38">
        <f t="shared" si="30"/>
        <v>0.72807904419901825</v>
      </c>
      <c r="N36" s="38">
        <f t="shared" si="30"/>
        <v>0.72822921602926882</v>
      </c>
      <c r="O36" s="38">
        <f t="shared" si="30"/>
        <v>0.72837711423610685</v>
      </c>
      <c r="P36" s="38">
        <f t="shared" si="30"/>
        <v>0.72844337163407391</v>
      </c>
      <c r="Q36" s="38">
        <f t="shared" si="30"/>
        <v>0.71227715004199654</v>
      </c>
      <c r="R36" s="38">
        <f t="shared" si="30"/>
        <v>0.71090460967453217</v>
      </c>
      <c r="S36" s="38">
        <f t="shared" si="30"/>
        <v>0.66178092812653422</v>
      </c>
      <c r="T36" s="38">
        <f t="shared" si="30"/>
        <v>0.66925891828575745</v>
      </c>
      <c r="U36" s="38">
        <f t="shared" si="30"/>
        <v>0.64084164114737507</v>
      </c>
      <c r="V36" s="38">
        <f t="shared" si="30"/>
        <v>0.63319984018048847</v>
      </c>
      <c r="W36" s="38">
        <f t="shared" si="30"/>
        <v>0.68373377389402168</v>
      </c>
      <c r="X36" s="38">
        <f t="shared" si="30"/>
        <v>0.6801927015253193</v>
      </c>
      <c r="Y36" s="38">
        <f t="shared" si="30"/>
        <v>0.67803749833000482</v>
      </c>
      <c r="Z36" s="38">
        <f t="shared" si="30"/>
        <v>0.68825084317420337</v>
      </c>
      <c r="AA36" s="38">
        <f t="shared" si="30"/>
        <v>0.69262876552713926</v>
      </c>
      <c r="AB36" s="38">
        <f t="shared" si="30"/>
        <v>0.7558351662223779</v>
      </c>
      <c r="AC36" s="38">
        <f t="shared" si="30"/>
        <v>0.71618420062352639</v>
      </c>
      <c r="AD36" s="38">
        <f t="shared" si="30"/>
        <v>0.67049921657970757</v>
      </c>
      <c r="AE36" s="38">
        <f t="shared" si="30"/>
        <v>0.64840477194437385</v>
      </c>
      <c r="AF36" s="38">
        <f t="shared" si="30"/>
        <v>0.74757141620714951</v>
      </c>
      <c r="AG36" s="38">
        <f t="shared" si="30"/>
        <v>0.72076700142051742</v>
      </c>
      <c r="AH36" s="38">
        <f t="shared" ref="AH36:AI36" si="31">IF(AH26=0,0,AH26/AH$24)</f>
        <v>0.71789951178276945</v>
      </c>
      <c r="AI36" s="38">
        <f t="shared" si="31"/>
        <v>0.75531848387795864</v>
      </c>
    </row>
    <row r="37" spans="1:35" x14ac:dyDescent="0.25">
      <c r="A37" s="32" t="s">
        <v>89</v>
      </c>
      <c r="B37" s="38">
        <f t="shared" ref="B37:AG37" si="32">IF(B27=0,0,B27/B$24)</f>
        <v>0.27171430126744583</v>
      </c>
      <c r="C37" s="38">
        <f t="shared" si="32"/>
        <v>0.27159166135210872</v>
      </c>
      <c r="D37" s="38">
        <f t="shared" si="32"/>
        <v>0.27175789381011156</v>
      </c>
      <c r="E37" s="38">
        <f t="shared" si="32"/>
        <v>0.27188375579695973</v>
      </c>
      <c r="F37" s="38">
        <f t="shared" si="32"/>
        <v>0.27189427715522052</v>
      </c>
      <c r="G37" s="38">
        <f t="shared" si="32"/>
        <v>0.27188214047720061</v>
      </c>
      <c r="H37" s="38">
        <f t="shared" si="32"/>
        <v>0.27197247079029352</v>
      </c>
      <c r="I37" s="38">
        <f t="shared" si="32"/>
        <v>0.27194816889010298</v>
      </c>
      <c r="J37" s="38">
        <f t="shared" si="32"/>
        <v>0.27181565916633116</v>
      </c>
      <c r="K37" s="38">
        <f t="shared" si="32"/>
        <v>0.2718525382874078</v>
      </c>
      <c r="L37" s="38">
        <f t="shared" si="32"/>
        <v>0.27193348000879192</v>
      </c>
      <c r="M37" s="38">
        <f t="shared" si="32"/>
        <v>0.27192095580098186</v>
      </c>
      <c r="N37" s="38">
        <f t="shared" si="32"/>
        <v>0.27177078397073118</v>
      </c>
      <c r="O37" s="38">
        <f t="shared" si="32"/>
        <v>0.27162288576389315</v>
      </c>
      <c r="P37" s="38">
        <f t="shared" si="32"/>
        <v>0.27155662836592609</v>
      </c>
      <c r="Q37" s="38">
        <f t="shared" si="32"/>
        <v>0.28772284995800351</v>
      </c>
      <c r="R37" s="38">
        <f t="shared" si="32"/>
        <v>0.28909539032546772</v>
      </c>
      <c r="S37" s="38">
        <f t="shared" si="32"/>
        <v>0.33821907187346578</v>
      </c>
      <c r="T37" s="38">
        <f t="shared" si="32"/>
        <v>0.33074108171424266</v>
      </c>
      <c r="U37" s="38">
        <f t="shared" si="32"/>
        <v>0.35915835885262493</v>
      </c>
      <c r="V37" s="38">
        <f t="shared" si="32"/>
        <v>0.36680015981951153</v>
      </c>
      <c r="W37" s="38">
        <f t="shared" si="32"/>
        <v>0.31626622610597832</v>
      </c>
      <c r="X37" s="38">
        <f t="shared" si="32"/>
        <v>0.3198072984746807</v>
      </c>
      <c r="Y37" s="38">
        <f t="shared" si="32"/>
        <v>0.32196250166999507</v>
      </c>
      <c r="Z37" s="38">
        <f t="shared" si="32"/>
        <v>0.31174915682579657</v>
      </c>
      <c r="AA37" s="38">
        <f t="shared" si="32"/>
        <v>0.30737123447286074</v>
      </c>
      <c r="AB37" s="38">
        <f t="shared" si="32"/>
        <v>0.24416483377762213</v>
      </c>
      <c r="AC37" s="38">
        <f t="shared" si="32"/>
        <v>0.28381579937647367</v>
      </c>
      <c r="AD37" s="38">
        <f t="shared" si="32"/>
        <v>0.32950078342029238</v>
      </c>
      <c r="AE37" s="38">
        <f t="shared" si="32"/>
        <v>0.35159522805562615</v>
      </c>
      <c r="AF37" s="38">
        <f t="shared" si="32"/>
        <v>0.25242858379285044</v>
      </c>
      <c r="AG37" s="38">
        <f t="shared" si="32"/>
        <v>0.27923299857948253</v>
      </c>
      <c r="AH37" s="38">
        <f t="shared" ref="AH37:AI37" si="33">IF(AH27=0,0,AH27/AH$24)</f>
        <v>0.2821004882172306</v>
      </c>
      <c r="AI37" s="38">
        <f t="shared" si="33"/>
        <v>0.24468151612204136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1.4524070782257537E-2</v>
      </c>
      <c r="C40" s="39">
        <f t="shared" si="38"/>
        <v>1.4514321381132549E-2</v>
      </c>
      <c r="D40" s="39">
        <f t="shared" si="38"/>
        <v>1.4477200406839539E-2</v>
      </c>
      <c r="E40" s="39">
        <f t="shared" si="38"/>
        <v>1.4535417219432538E-2</v>
      </c>
      <c r="F40" s="39">
        <f t="shared" si="38"/>
        <v>1.44403123287608E-2</v>
      </c>
      <c r="G40" s="39">
        <f t="shared" si="38"/>
        <v>1.5037637534427273E-2</v>
      </c>
      <c r="H40" s="39">
        <f t="shared" si="38"/>
        <v>1.5468309111540339E-2</v>
      </c>
      <c r="I40" s="39">
        <f t="shared" si="38"/>
        <v>1.9760311871905238E-2</v>
      </c>
      <c r="J40" s="39">
        <f t="shared" si="38"/>
        <v>1.585007061905298E-2</v>
      </c>
      <c r="K40" s="39">
        <f t="shared" si="38"/>
        <v>6.2753858252965009E-3</v>
      </c>
      <c r="L40" s="39">
        <f t="shared" si="38"/>
        <v>5.9878053726607492E-3</v>
      </c>
      <c r="M40" s="39">
        <f t="shared" si="38"/>
        <v>3.2663612924074474E-3</v>
      </c>
      <c r="N40" s="39">
        <f t="shared" si="38"/>
        <v>4.4555266874642951E-3</v>
      </c>
      <c r="O40" s="39">
        <f t="shared" si="38"/>
        <v>1.6674300087773736E-2</v>
      </c>
      <c r="P40" s="39">
        <f t="shared" si="38"/>
        <v>1.6503368640275316E-2</v>
      </c>
      <c r="Q40" s="39">
        <f t="shared" si="38"/>
        <v>2.0623765909497986E-2</v>
      </c>
      <c r="R40" s="39">
        <f t="shared" si="38"/>
        <v>1.1447827019629899E-2</v>
      </c>
      <c r="S40" s="39">
        <f t="shared" si="38"/>
        <v>1.5281707037455539E-2</v>
      </c>
      <c r="T40" s="39">
        <f t="shared" si="38"/>
        <v>2.3005112071793243E-2</v>
      </c>
      <c r="U40" s="39">
        <f t="shared" si="38"/>
        <v>2.1599935111410892E-2</v>
      </c>
      <c r="V40" s="39">
        <f t="shared" si="38"/>
        <v>1.7641348141042235E-2</v>
      </c>
      <c r="W40" s="39">
        <f t="shared" si="38"/>
        <v>1.5092436119815414E-2</v>
      </c>
      <c r="X40" s="39">
        <f t="shared" si="38"/>
        <v>1.8715343602754671E-2</v>
      </c>
      <c r="Y40" s="39">
        <f t="shared" si="38"/>
        <v>2.0081185129749105E-2</v>
      </c>
      <c r="Z40" s="39">
        <f t="shared" si="38"/>
        <v>2.1722406221813807E-2</v>
      </c>
      <c r="AA40" s="39">
        <f t="shared" si="38"/>
        <v>1.5673346535276269E-2</v>
      </c>
      <c r="AB40" s="39">
        <f t="shared" si="38"/>
        <v>1.3956321207225078E-2</v>
      </c>
      <c r="AC40" s="39">
        <f t="shared" si="38"/>
        <v>1.6551851460234857E-2</v>
      </c>
      <c r="AD40" s="39">
        <f t="shared" si="38"/>
        <v>1.5628779931560328E-2</v>
      </c>
      <c r="AE40" s="39">
        <f t="shared" si="38"/>
        <v>1.5045197510778008E-2</v>
      </c>
      <c r="AF40" s="39">
        <f t="shared" si="38"/>
        <v>9.0367852344144205E-3</v>
      </c>
      <c r="AG40" s="39">
        <f t="shared" si="38"/>
        <v>8.7891880080497309E-3</v>
      </c>
      <c r="AH40" s="39">
        <f t="shared" ref="AH40:AI40" si="39">IF(AH30=0,0,AH30/AH$28)</f>
        <v>1.1054450781670213E-2</v>
      </c>
      <c r="AI40" s="39">
        <f t="shared" si="39"/>
        <v>1.5857207178756175E-2</v>
      </c>
    </row>
    <row r="41" spans="1:35" x14ac:dyDescent="0.25">
      <c r="A41" s="36" t="s">
        <v>89</v>
      </c>
      <c r="B41" s="40">
        <f t="shared" ref="B41:AG41" si="40">IF(B31=0,0,B31/B$28)</f>
        <v>0.98547592921774252</v>
      </c>
      <c r="C41" s="40">
        <f t="shared" si="40"/>
        <v>0.98548567861886749</v>
      </c>
      <c r="D41" s="40">
        <f t="shared" si="40"/>
        <v>0.98552279959316047</v>
      </c>
      <c r="E41" s="40">
        <f t="shared" si="40"/>
        <v>0.98546458278056759</v>
      </c>
      <c r="F41" s="40">
        <f t="shared" si="40"/>
        <v>0.98555968767123914</v>
      </c>
      <c r="G41" s="40">
        <f t="shared" si="40"/>
        <v>0.98496236246557278</v>
      </c>
      <c r="H41" s="40">
        <f t="shared" si="40"/>
        <v>0.9845316908884596</v>
      </c>
      <c r="I41" s="40">
        <f t="shared" si="40"/>
        <v>0.98023968812809481</v>
      </c>
      <c r="J41" s="40">
        <f t="shared" si="40"/>
        <v>0.98414992938094703</v>
      </c>
      <c r="K41" s="40">
        <f t="shared" si="40"/>
        <v>0.99372461417470348</v>
      </c>
      <c r="L41" s="40">
        <f t="shared" si="40"/>
        <v>0.99401219462733925</v>
      </c>
      <c r="M41" s="40">
        <f t="shared" si="40"/>
        <v>0.99673363870759257</v>
      </c>
      <c r="N41" s="40">
        <f t="shared" si="40"/>
        <v>0.99554447331253559</v>
      </c>
      <c r="O41" s="40">
        <f t="shared" si="40"/>
        <v>0.98332569991222629</v>
      </c>
      <c r="P41" s="40">
        <f t="shared" si="40"/>
        <v>0.98349663135972465</v>
      </c>
      <c r="Q41" s="40">
        <f t="shared" si="40"/>
        <v>0.97937623409050212</v>
      </c>
      <c r="R41" s="40">
        <f t="shared" si="40"/>
        <v>0.98855217298037013</v>
      </c>
      <c r="S41" s="40">
        <f t="shared" si="40"/>
        <v>0.98471829296254443</v>
      </c>
      <c r="T41" s="40">
        <f t="shared" si="40"/>
        <v>0.97699488792820677</v>
      </c>
      <c r="U41" s="40">
        <f t="shared" si="40"/>
        <v>0.97840006488858922</v>
      </c>
      <c r="V41" s="40">
        <f t="shared" si="40"/>
        <v>0.98235865185895765</v>
      </c>
      <c r="W41" s="40">
        <f t="shared" si="40"/>
        <v>0.98490756388018463</v>
      </c>
      <c r="X41" s="40">
        <f t="shared" si="40"/>
        <v>0.98128465639724527</v>
      </c>
      <c r="Y41" s="40">
        <f t="shared" si="40"/>
        <v>0.97991881487025101</v>
      </c>
      <c r="Z41" s="40">
        <f t="shared" si="40"/>
        <v>0.97827759377818613</v>
      </c>
      <c r="AA41" s="40">
        <f t="shared" si="40"/>
        <v>0.98432665346472381</v>
      </c>
      <c r="AB41" s="40">
        <f t="shared" si="40"/>
        <v>0.98604367879277488</v>
      </c>
      <c r="AC41" s="40">
        <f t="shared" si="40"/>
        <v>0.98344814853976525</v>
      </c>
      <c r="AD41" s="40">
        <f t="shared" si="40"/>
        <v>0.98437122006843969</v>
      </c>
      <c r="AE41" s="40">
        <f t="shared" si="40"/>
        <v>0.98495480248922185</v>
      </c>
      <c r="AF41" s="40">
        <f t="shared" si="40"/>
        <v>0.99096321476558558</v>
      </c>
      <c r="AG41" s="40">
        <f t="shared" si="40"/>
        <v>0.99121081199195038</v>
      </c>
      <c r="AH41" s="40">
        <f t="shared" ref="AH41:AI41" si="41">IF(AH31=0,0,AH31/AH$28)</f>
        <v>0.98894554921832978</v>
      </c>
      <c r="AI41" s="40">
        <f t="shared" si="41"/>
        <v>0.98414279282124384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8239</v>
      </c>
      <c r="C43" s="27">
        <f t="shared" si="42"/>
        <v>8566</v>
      </c>
      <c r="D43" s="27">
        <f t="shared" si="42"/>
        <v>8321</v>
      </c>
      <c r="E43" s="27">
        <f t="shared" si="42"/>
        <v>8222</v>
      </c>
      <c r="F43" s="27">
        <f t="shared" si="42"/>
        <v>10426</v>
      </c>
      <c r="G43" s="27">
        <f t="shared" si="42"/>
        <v>12115</v>
      </c>
      <c r="H43" s="27">
        <f t="shared" si="42"/>
        <v>12789</v>
      </c>
      <c r="I43" s="27">
        <f t="shared" si="42"/>
        <v>15737</v>
      </c>
      <c r="J43" s="27">
        <f t="shared" si="42"/>
        <v>17731</v>
      </c>
      <c r="K43" s="27">
        <f t="shared" si="42"/>
        <v>20960</v>
      </c>
      <c r="L43" s="27">
        <f t="shared" si="42"/>
        <v>20924</v>
      </c>
      <c r="M43" s="27">
        <f t="shared" si="42"/>
        <v>21788</v>
      </c>
      <c r="N43" s="27">
        <f t="shared" si="42"/>
        <v>23438</v>
      </c>
      <c r="O43" s="27">
        <f t="shared" si="42"/>
        <v>24909</v>
      </c>
      <c r="P43" s="27">
        <f t="shared" si="42"/>
        <v>26489</v>
      </c>
      <c r="Q43" s="27">
        <f t="shared" si="42"/>
        <v>27051</v>
      </c>
      <c r="R43" s="27">
        <f t="shared" si="42"/>
        <v>27418</v>
      </c>
      <c r="S43" s="27">
        <f t="shared" si="42"/>
        <v>28208</v>
      </c>
      <c r="T43" s="27">
        <f t="shared" si="42"/>
        <v>29795</v>
      </c>
      <c r="U43" s="27">
        <f t="shared" si="42"/>
        <v>25619</v>
      </c>
      <c r="V43" s="27">
        <f t="shared" si="42"/>
        <v>25693</v>
      </c>
      <c r="W43" s="27">
        <f t="shared" si="42"/>
        <v>27059</v>
      </c>
      <c r="X43" s="27">
        <f t="shared" si="42"/>
        <v>26864</v>
      </c>
      <c r="Y43" s="27">
        <f t="shared" si="42"/>
        <v>27766</v>
      </c>
      <c r="Z43" s="27">
        <f t="shared" si="42"/>
        <v>27903</v>
      </c>
      <c r="AA43" s="27">
        <f t="shared" si="42"/>
        <v>28378</v>
      </c>
      <c r="AB43" s="27">
        <f t="shared" si="42"/>
        <v>29333</v>
      </c>
      <c r="AC43" s="27">
        <f t="shared" si="42"/>
        <v>31899</v>
      </c>
      <c r="AD43" s="27">
        <f t="shared" si="42"/>
        <v>33917</v>
      </c>
      <c r="AE43" s="27">
        <f t="shared" si="42"/>
        <v>34355</v>
      </c>
      <c r="AF43" s="27">
        <f t="shared" si="42"/>
        <v>20706</v>
      </c>
      <c r="AG43" s="27">
        <f t="shared" si="42"/>
        <v>23780</v>
      </c>
      <c r="AH43" s="27">
        <f t="shared" ref="AH43:AI43" si="43">SUM(AH44,AH48)</f>
        <v>33252</v>
      </c>
      <c r="AI43" s="27">
        <f t="shared" si="43"/>
        <v>33634</v>
      </c>
    </row>
    <row r="44" spans="1:35" x14ac:dyDescent="0.25">
      <c r="A44" s="3" t="s">
        <v>2</v>
      </c>
      <c r="B44" s="4">
        <f t="shared" ref="B44:AG44" si="44">SUM(B45:B47)</f>
        <v>6043</v>
      </c>
      <c r="C44" s="4">
        <f t="shared" si="44"/>
        <v>6285</v>
      </c>
      <c r="D44" s="4">
        <f t="shared" si="44"/>
        <v>6102</v>
      </c>
      <c r="E44" s="4">
        <f t="shared" si="44"/>
        <v>6061</v>
      </c>
      <c r="F44" s="4">
        <f t="shared" si="44"/>
        <v>7679</v>
      </c>
      <c r="G44" s="4">
        <f t="shared" si="44"/>
        <v>8730</v>
      </c>
      <c r="H44" s="4">
        <f t="shared" si="44"/>
        <v>9498</v>
      </c>
      <c r="I44" s="4">
        <f t="shared" si="44"/>
        <v>11600</v>
      </c>
      <c r="J44" s="4">
        <f t="shared" si="44"/>
        <v>13086</v>
      </c>
      <c r="K44" s="4">
        <f t="shared" si="44"/>
        <v>15387</v>
      </c>
      <c r="L44" s="4">
        <f t="shared" si="44"/>
        <v>14861</v>
      </c>
      <c r="M44" s="4">
        <f t="shared" si="44"/>
        <v>16089</v>
      </c>
      <c r="N44" s="4">
        <f t="shared" si="44"/>
        <v>17448</v>
      </c>
      <c r="O44" s="4">
        <f t="shared" si="44"/>
        <v>18194</v>
      </c>
      <c r="P44" s="4">
        <f t="shared" si="44"/>
        <v>19816</v>
      </c>
      <c r="Q44" s="4">
        <f t="shared" si="44"/>
        <v>19659</v>
      </c>
      <c r="R44" s="4">
        <f t="shared" si="44"/>
        <v>19966</v>
      </c>
      <c r="S44" s="4">
        <f t="shared" si="44"/>
        <v>19211</v>
      </c>
      <c r="T44" s="4">
        <f t="shared" si="44"/>
        <v>19624</v>
      </c>
      <c r="U44" s="4">
        <f t="shared" si="44"/>
        <v>17783</v>
      </c>
      <c r="V44" s="4">
        <f t="shared" si="44"/>
        <v>17760</v>
      </c>
      <c r="W44" s="4">
        <f t="shared" si="44"/>
        <v>19665</v>
      </c>
      <c r="X44" s="4">
        <f t="shared" si="44"/>
        <v>20200</v>
      </c>
      <c r="Y44" s="4">
        <f t="shared" si="44"/>
        <v>20466</v>
      </c>
      <c r="Z44" s="4">
        <f t="shared" si="44"/>
        <v>21051</v>
      </c>
      <c r="AA44" s="4">
        <f t="shared" si="44"/>
        <v>21288</v>
      </c>
      <c r="AB44" s="4">
        <f t="shared" si="44"/>
        <v>22683</v>
      </c>
      <c r="AC44" s="4">
        <f t="shared" si="44"/>
        <v>24645</v>
      </c>
      <c r="AD44" s="4">
        <f t="shared" si="44"/>
        <v>27036</v>
      </c>
      <c r="AE44" s="4">
        <f t="shared" si="44"/>
        <v>28030</v>
      </c>
      <c r="AF44" s="4">
        <f t="shared" si="44"/>
        <v>10996</v>
      </c>
      <c r="AG44" s="4">
        <f t="shared" si="44"/>
        <v>12895</v>
      </c>
      <c r="AH44" s="4">
        <f t="shared" ref="AH44:AI44" si="45">SUM(AH45:AH47)</f>
        <v>24243</v>
      </c>
      <c r="AI44" s="4">
        <f t="shared" si="45"/>
        <v>26395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4351</v>
      </c>
      <c r="C46" s="33">
        <v>4526</v>
      </c>
      <c r="D46" s="33">
        <v>4394</v>
      </c>
      <c r="E46" s="33">
        <v>4364</v>
      </c>
      <c r="F46" s="33">
        <v>5529</v>
      </c>
      <c r="G46" s="33">
        <v>6286</v>
      </c>
      <c r="H46" s="33">
        <v>6839</v>
      </c>
      <c r="I46" s="33">
        <v>8352</v>
      </c>
      <c r="J46" s="33">
        <v>9422</v>
      </c>
      <c r="K46" s="33">
        <v>11078</v>
      </c>
      <c r="L46" s="33">
        <v>10699</v>
      </c>
      <c r="M46" s="33">
        <v>11583</v>
      </c>
      <c r="N46" s="33">
        <v>12562</v>
      </c>
      <c r="O46" s="33">
        <v>13100</v>
      </c>
      <c r="P46" s="33">
        <v>14268</v>
      </c>
      <c r="Q46" s="33">
        <v>13925</v>
      </c>
      <c r="R46" s="33">
        <v>14292</v>
      </c>
      <c r="S46" s="33">
        <v>13306</v>
      </c>
      <c r="T46" s="33">
        <v>14089</v>
      </c>
      <c r="U46" s="33">
        <v>12787</v>
      </c>
      <c r="V46" s="33">
        <v>12680</v>
      </c>
      <c r="W46" s="33">
        <v>14264</v>
      </c>
      <c r="X46" s="33">
        <v>14178</v>
      </c>
      <c r="Y46" s="33">
        <v>14330</v>
      </c>
      <c r="Z46" s="33">
        <v>15208</v>
      </c>
      <c r="AA46" s="33">
        <v>15645</v>
      </c>
      <c r="AB46" s="33">
        <v>17111</v>
      </c>
      <c r="AC46" s="33">
        <v>18377</v>
      </c>
      <c r="AD46" s="33">
        <v>20485</v>
      </c>
      <c r="AE46" s="33">
        <v>21207</v>
      </c>
      <c r="AF46" s="33">
        <v>9152</v>
      </c>
      <c r="AG46" s="33">
        <v>11010</v>
      </c>
      <c r="AH46" s="33">
        <v>18904</v>
      </c>
      <c r="AI46" s="33">
        <v>20461</v>
      </c>
    </row>
    <row r="47" spans="1:35" x14ac:dyDescent="0.25">
      <c r="A47" s="32" t="s">
        <v>89</v>
      </c>
      <c r="B47" s="33">
        <v>1692</v>
      </c>
      <c r="C47" s="33">
        <v>1759</v>
      </c>
      <c r="D47" s="33">
        <v>1708</v>
      </c>
      <c r="E47" s="33">
        <v>1697</v>
      </c>
      <c r="F47" s="33">
        <v>2150</v>
      </c>
      <c r="G47" s="33">
        <v>2444</v>
      </c>
      <c r="H47" s="33">
        <v>2659</v>
      </c>
      <c r="I47" s="33">
        <v>3248</v>
      </c>
      <c r="J47" s="33">
        <v>3664</v>
      </c>
      <c r="K47" s="33">
        <v>4309</v>
      </c>
      <c r="L47" s="33">
        <v>4162</v>
      </c>
      <c r="M47" s="33">
        <v>4506</v>
      </c>
      <c r="N47" s="33">
        <v>4886</v>
      </c>
      <c r="O47" s="33">
        <v>5094</v>
      </c>
      <c r="P47" s="33">
        <v>5548</v>
      </c>
      <c r="Q47" s="33">
        <v>5734</v>
      </c>
      <c r="R47" s="33">
        <v>5674</v>
      </c>
      <c r="S47" s="33">
        <v>5905</v>
      </c>
      <c r="T47" s="33">
        <v>5535</v>
      </c>
      <c r="U47" s="33">
        <v>4996</v>
      </c>
      <c r="V47" s="33">
        <v>5080</v>
      </c>
      <c r="W47" s="33">
        <v>5401</v>
      </c>
      <c r="X47" s="33">
        <v>6022</v>
      </c>
      <c r="Y47" s="33">
        <v>6136</v>
      </c>
      <c r="Z47" s="33">
        <v>5843</v>
      </c>
      <c r="AA47" s="33">
        <v>5643</v>
      </c>
      <c r="AB47" s="33">
        <v>5572</v>
      </c>
      <c r="AC47" s="33">
        <v>6268</v>
      </c>
      <c r="AD47" s="33">
        <v>6551</v>
      </c>
      <c r="AE47" s="33">
        <v>6823</v>
      </c>
      <c r="AF47" s="33">
        <v>1844</v>
      </c>
      <c r="AG47" s="33">
        <v>1885</v>
      </c>
      <c r="AH47" s="33">
        <v>5339</v>
      </c>
      <c r="AI47" s="33">
        <v>5934</v>
      </c>
    </row>
    <row r="48" spans="1:35" x14ac:dyDescent="0.25">
      <c r="A48" s="5" t="s">
        <v>1</v>
      </c>
      <c r="B48" s="6">
        <f t="shared" ref="B48:AG48" si="46">SUM(B49:B51)</f>
        <v>2196</v>
      </c>
      <c r="C48" s="6">
        <f t="shared" si="46"/>
        <v>2281</v>
      </c>
      <c r="D48" s="6">
        <f t="shared" si="46"/>
        <v>2219</v>
      </c>
      <c r="E48" s="6">
        <f t="shared" si="46"/>
        <v>2161</v>
      </c>
      <c r="F48" s="6">
        <f t="shared" si="46"/>
        <v>2747</v>
      </c>
      <c r="G48" s="6">
        <f t="shared" si="46"/>
        <v>3385</v>
      </c>
      <c r="H48" s="6">
        <f t="shared" si="46"/>
        <v>3291</v>
      </c>
      <c r="I48" s="6">
        <f t="shared" si="46"/>
        <v>4137</v>
      </c>
      <c r="J48" s="6">
        <f t="shared" si="46"/>
        <v>4645</v>
      </c>
      <c r="K48" s="6">
        <f t="shared" si="46"/>
        <v>5573</v>
      </c>
      <c r="L48" s="6">
        <f t="shared" si="46"/>
        <v>6063</v>
      </c>
      <c r="M48" s="6">
        <f t="shared" si="46"/>
        <v>5699</v>
      </c>
      <c r="N48" s="6">
        <f t="shared" si="46"/>
        <v>5990</v>
      </c>
      <c r="O48" s="6">
        <f t="shared" si="46"/>
        <v>6715</v>
      </c>
      <c r="P48" s="6">
        <f t="shared" si="46"/>
        <v>6673</v>
      </c>
      <c r="Q48" s="6">
        <f t="shared" si="46"/>
        <v>7392</v>
      </c>
      <c r="R48" s="6">
        <f t="shared" si="46"/>
        <v>7452</v>
      </c>
      <c r="S48" s="6">
        <f t="shared" si="46"/>
        <v>8997</v>
      </c>
      <c r="T48" s="6">
        <f t="shared" si="46"/>
        <v>10171</v>
      </c>
      <c r="U48" s="6">
        <f t="shared" si="46"/>
        <v>7836</v>
      </c>
      <c r="V48" s="6">
        <f t="shared" si="46"/>
        <v>7933</v>
      </c>
      <c r="W48" s="6">
        <f t="shared" si="46"/>
        <v>7394</v>
      </c>
      <c r="X48" s="6">
        <f t="shared" si="46"/>
        <v>6664</v>
      </c>
      <c r="Y48" s="6">
        <f t="shared" si="46"/>
        <v>7300</v>
      </c>
      <c r="Z48" s="6">
        <f t="shared" si="46"/>
        <v>6852</v>
      </c>
      <c r="AA48" s="6">
        <f t="shared" si="46"/>
        <v>7090</v>
      </c>
      <c r="AB48" s="6">
        <f t="shared" si="46"/>
        <v>6650</v>
      </c>
      <c r="AC48" s="6">
        <f t="shared" si="46"/>
        <v>7254</v>
      </c>
      <c r="AD48" s="6">
        <f t="shared" si="46"/>
        <v>6881</v>
      </c>
      <c r="AE48" s="6">
        <f t="shared" si="46"/>
        <v>6325</v>
      </c>
      <c r="AF48" s="6">
        <f t="shared" si="46"/>
        <v>9710</v>
      </c>
      <c r="AG48" s="6">
        <f t="shared" si="46"/>
        <v>10885</v>
      </c>
      <c r="AH48" s="6">
        <f t="shared" ref="AH48:AI48" si="47">SUM(AH49:AH51)</f>
        <v>9009</v>
      </c>
      <c r="AI48" s="6">
        <f t="shared" si="47"/>
        <v>7239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129</v>
      </c>
      <c r="C50" s="35">
        <v>134</v>
      </c>
      <c r="D50" s="35">
        <v>130</v>
      </c>
      <c r="E50" s="35">
        <v>127</v>
      </c>
      <c r="F50" s="35">
        <v>160</v>
      </c>
      <c r="G50" s="35">
        <v>200</v>
      </c>
      <c r="H50" s="35">
        <v>197</v>
      </c>
      <c r="I50" s="35">
        <v>305</v>
      </c>
      <c r="J50" s="35">
        <v>282</v>
      </c>
      <c r="K50" s="35">
        <v>140</v>
      </c>
      <c r="L50" s="35">
        <v>142</v>
      </c>
      <c r="M50" s="35">
        <v>77</v>
      </c>
      <c r="N50" s="35">
        <v>112</v>
      </c>
      <c r="O50" s="35">
        <v>459</v>
      </c>
      <c r="P50" s="35">
        <v>465</v>
      </c>
      <c r="Q50" s="35">
        <v>619</v>
      </c>
      <c r="R50" s="35">
        <v>393</v>
      </c>
      <c r="S50" s="35">
        <v>697</v>
      </c>
      <c r="T50" s="35">
        <v>1352</v>
      </c>
      <c r="U50" s="35">
        <v>1170</v>
      </c>
      <c r="V50" s="35">
        <v>1137</v>
      </c>
      <c r="W50" s="35">
        <v>979</v>
      </c>
      <c r="X50" s="35">
        <v>1140</v>
      </c>
      <c r="Y50" s="35">
        <v>1234</v>
      </c>
      <c r="Z50" s="35">
        <v>1123</v>
      </c>
      <c r="AA50" s="35">
        <v>877</v>
      </c>
      <c r="AB50" s="35">
        <v>747</v>
      </c>
      <c r="AC50" s="35">
        <v>902</v>
      </c>
      <c r="AD50" s="35">
        <v>800</v>
      </c>
      <c r="AE50" s="35">
        <v>682</v>
      </c>
      <c r="AF50" s="35">
        <v>773</v>
      </c>
      <c r="AG50" s="35">
        <v>952</v>
      </c>
      <c r="AH50" s="35">
        <v>963</v>
      </c>
      <c r="AI50" s="35">
        <v>952</v>
      </c>
    </row>
    <row r="51" spans="1:35" x14ac:dyDescent="0.25">
      <c r="A51" s="36" t="s">
        <v>89</v>
      </c>
      <c r="B51" s="37">
        <v>2067</v>
      </c>
      <c r="C51" s="37">
        <v>2147</v>
      </c>
      <c r="D51" s="37">
        <v>2089</v>
      </c>
      <c r="E51" s="37">
        <v>2034</v>
      </c>
      <c r="F51" s="37">
        <v>2587</v>
      </c>
      <c r="G51" s="37">
        <v>3185</v>
      </c>
      <c r="H51" s="37">
        <v>3094</v>
      </c>
      <c r="I51" s="37">
        <v>3832</v>
      </c>
      <c r="J51" s="37">
        <v>4363</v>
      </c>
      <c r="K51" s="37">
        <v>5433</v>
      </c>
      <c r="L51" s="37">
        <v>5921</v>
      </c>
      <c r="M51" s="37">
        <v>5622</v>
      </c>
      <c r="N51" s="37">
        <v>5878</v>
      </c>
      <c r="O51" s="37">
        <v>6256</v>
      </c>
      <c r="P51" s="37">
        <v>6208</v>
      </c>
      <c r="Q51" s="37">
        <v>6773</v>
      </c>
      <c r="R51" s="37">
        <v>7059</v>
      </c>
      <c r="S51" s="37">
        <v>8300</v>
      </c>
      <c r="T51" s="37">
        <v>8819</v>
      </c>
      <c r="U51" s="37">
        <v>6666</v>
      </c>
      <c r="V51" s="37">
        <v>6796</v>
      </c>
      <c r="W51" s="37">
        <v>6415</v>
      </c>
      <c r="X51" s="37">
        <v>5524</v>
      </c>
      <c r="Y51" s="37">
        <v>6066</v>
      </c>
      <c r="Z51" s="37">
        <v>5729</v>
      </c>
      <c r="AA51" s="37">
        <v>6213</v>
      </c>
      <c r="AB51" s="37">
        <v>5903</v>
      </c>
      <c r="AC51" s="37">
        <v>6352</v>
      </c>
      <c r="AD51" s="37">
        <v>6081</v>
      </c>
      <c r="AE51" s="37">
        <v>5643</v>
      </c>
      <c r="AF51" s="37">
        <v>8937</v>
      </c>
      <c r="AG51" s="37">
        <v>9933</v>
      </c>
      <c r="AH51" s="37">
        <v>8046</v>
      </c>
      <c r="AI51" s="37">
        <v>6287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1888.9722381860279</v>
      </c>
      <c r="C53" s="26">
        <f t="shared" si="48"/>
        <v>1888.8957935895921</v>
      </c>
      <c r="D53" s="26">
        <f t="shared" si="48"/>
        <v>1890.3117419582779</v>
      </c>
      <c r="E53" s="26">
        <f t="shared" si="48"/>
        <v>1873.9839011809204</v>
      </c>
      <c r="F53" s="26">
        <f t="shared" si="48"/>
        <v>1873.5372404101454</v>
      </c>
      <c r="G53" s="26">
        <f t="shared" si="48"/>
        <v>1901.9336877601338</v>
      </c>
      <c r="H53" s="26">
        <f t="shared" si="48"/>
        <v>1799.3386514060403</v>
      </c>
      <c r="I53" s="26">
        <f t="shared" si="48"/>
        <v>1776.8295681663003</v>
      </c>
      <c r="J53" s="26">
        <f t="shared" si="48"/>
        <v>1804.3229979843134</v>
      </c>
      <c r="K53" s="26">
        <f t="shared" si="48"/>
        <v>1873.3982021787594</v>
      </c>
      <c r="L53" s="26">
        <f t="shared" si="48"/>
        <v>1935.4926878105578</v>
      </c>
      <c r="M53" s="26">
        <f t="shared" si="48"/>
        <v>1897.8849108392571</v>
      </c>
      <c r="N53" s="26">
        <f t="shared" si="48"/>
        <v>1891.555730600327</v>
      </c>
      <c r="O53" s="26">
        <f t="shared" si="48"/>
        <v>1918.5353406748004</v>
      </c>
      <c r="P53" s="26">
        <f t="shared" si="48"/>
        <v>1883.9970602187725</v>
      </c>
      <c r="Q53" s="26">
        <f t="shared" si="48"/>
        <v>1898.8612589851559</v>
      </c>
      <c r="R53" s="26">
        <f t="shared" si="48"/>
        <v>1915.5059052713689</v>
      </c>
      <c r="S53" s="26">
        <f t="shared" si="48"/>
        <v>2150.22283392383</v>
      </c>
      <c r="T53" s="26">
        <f t="shared" si="48"/>
        <v>2264.0906084535677</v>
      </c>
      <c r="U53" s="26">
        <f t="shared" si="48"/>
        <v>2166.0090815397612</v>
      </c>
      <c r="V53" s="26">
        <f t="shared" si="48"/>
        <v>2197.5558068691162</v>
      </c>
      <c r="W53" s="26">
        <f t="shared" si="48"/>
        <v>2085.4709007742817</v>
      </c>
      <c r="X53" s="26">
        <f t="shared" si="48"/>
        <v>1872.2290939617253</v>
      </c>
      <c r="Y53" s="26">
        <f t="shared" si="48"/>
        <v>1870.8832790194642</v>
      </c>
      <c r="Z53" s="26">
        <f t="shared" si="48"/>
        <v>1851.3279646261667</v>
      </c>
      <c r="AA53" s="26">
        <f t="shared" si="48"/>
        <v>2015.0705833064228</v>
      </c>
      <c r="AB53" s="26">
        <f t="shared" si="48"/>
        <v>1979.8501214779603</v>
      </c>
      <c r="AC53" s="26">
        <f t="shared" si="48"/>
        <v>2046.0994131356438</v>
      </c>
      <c r="AD53" s="26">
        <f t="shared" si="48"/>
        <v>1995.4691859819284</v>
      </c>
      <c r="AE53" s="26">
        <f t="shared" si="48"/>
        <v>1938.2636134734348</v>
      </c>
      <c r="AF53" s="26">
        <f t="shared" si="48"/>
        <v>3328.6261572672747</v>
      </c>
      <c r="AG53" s="26">
        <f t="shared" si="48"/>
        <v>3506.4470286647756</v>
      </c>
      <c r="AH53" s="26">
        <f t="shared" ref="AH53:AI53" si="49">IF(AND(AH23=0,AH43=0),0,IF(OR(AH23=0,AH43=0),1/0,1000000*AH23/AH43))</f>
        <v>2568.8526680938517</v>
      </c>
      <c r="AI53" s="26">
        <f t="shared" si="49"/>
        <v>2238.4462079235482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831.10677874341548</v>
      </c>
      <c r="C54" s="10">
        <f t="shared" si="50"/>
        <v>831.10611190547013</v>
      </c>
      <c r="D54" s="10">
        <f t="shared" si="50"/>
        <v>831.25482823249172</v>
      </c>
      <c r="E54" s="10">
        <f t="shared" si="50"/>
        <v>831.30779925524246</v>
      </c>
      <c r="F54" s="10">
        <f t="shared" si="50"/>
        <v>831.32261513606932</v>
      </c>
      <c r="G54" s="10">
        <f t="shared" si="50"/>
        <v>831.34361695085977</v>
      </c>
      <c r="H54" s="10">
        <f t="shared" si="50"/>
        <v>831.44735114378614</v>
      </c>
      <c r="I54" s="10">
        <f t="shared" si="50"/>
        <v>831.3661070155274</v>
      </c>
      <c r="J54" s="10">
        <f t="shared" si="50"/>
        <v>831.22187873034693</v>
      </c>
      <c r="K54" s="10">
        <f t="shared" si="50"/>
        <v>831.20889954896597</v>
      </c>
      <c r="L54" s="10">
        <f t="shared" si="50"/>
        <v>831.27785300736264</v>
      </c>
      <c r="M54" s="10">
        <f t="shared" si="50"/>
        <v>831.25752688212867</v>
      </c>
      <c r="N54" s="10">
        <f t="shared" si="50"/>
        <v>831.12654891111742</v>
      </c>
      <c r="O54" s="10">
        <f t="shared" si="50"/>
        <v>831.01513003847469</v>
      </c>
      <c r="P54" s="10">
        <f t="shared" si="50"/>
        <v>830.94719969803407</v>
      </c>
      <c r="Q54" s="10">
        <f t="shared" si="50"/>
        <v>822.17404669752796</v>
      </c>
      <c r="R54" s="10">
        <f t="shared" si="50"/>
        <v>814.16689362069053</v>
      </c>
      <c r="S54" s="10">
        <f t="shared" si="50"/>
        <v>857.46123379996379</v>
      </c>
      <c r="T54" s="10">
        <f t="shared" si="50"/>
        <v>866.3122235714402</v>
      </c>
      <c r="U54" s="10">
        <f t="shared" si="50"/>
        <v>878.87099339041731</v>
      </c>
      <c r="V54" s="10">
        <f t="shared" si="50"/>
        <v>878.99359166744398</v>
      </c>
      <c r="W54" s="10">
        <f t="shared" si="50"/>
        <v>845.41243551889272</v>
      </c>
      <c r="X54" s="10">
        <f t="shared" si="50"/>
        <v>804.53888778351279</v>
      </c>
      <c r="Y54" s="10">
        <f t="shared" si="50"/>
        <v>804.6056656715939</v>
      </c>
      <c r="Z54" s="10">
        <f t="shared" si="50"/>
        <v>869.20184207074396</v>
      </c>
      <c r="AA54" s="10">
        <f t="shared" si="50"/>
        <v>896.31948830616545</v>
      </c>
      <c r="AB54" s="10">
        <f t="shared" si="50"/>
        <v>862.56582454063073</v>
      </c>
      <c r="AC54" s="10">
        <f t="shared" si="50"/>
        <v>936.83956154110729</v>
      </c>
      <c r="AD54" s="10">
        <f t="shared" si="50"/>
        <v>1011.244628184342</v>
      </c>
      <c r="AE54" s="10">
        <f t="shared" si="50"/>
        <v>1050.6950271155156</v>
      </c>
      <c r="AF54" s="10">
        <f t="shared" si="50"/>
        <v>1137.0114906590964</v>
      </c>
      <c r="AG54" s="10">
        <f t="shared" si="50"/>
        <v>1351.3315670572381</v>
      </c>
      <c r="AH54" s="10">
        <f t="shared" ref="AH54:AI54" si="51">IF(AND(AH24=0,AH44=0),0,IF(OR(AH24=0,AH44=0),1/0,1000000*AH24/AH44))</f>
        <v>1135.0037535758327</v>
      </c>
      <c r="AI54" s="10">
        <f t="shared" si="51"/>
        <v>1082.541608281957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840.66335629911293</v>
      </c>
      <c r="C56" s="41">
        <f t="shared" si="54"/>
        <v>840.66335629911293</v>
      </c>
      <c r="D56" s="41">
        <f t="shared" si="54"/>
        <v>840.66335629911293</v>
      </c>
      <c r="E56" s="41">
        <f t="shared" si="54"/>
        <v>840.66335629911293</v>
      </c>
      <c r="F56" s="41">
        <f t="shared" si="54"/>
        <v>840.66335629911293</v>
      </c>
      <c r="G56" s="41">
        <f t="shared" si="54"/>
        <v>840.66335629911293</v>
      </c>
      <c r="H56" s="41">
        <f t="shared" si="54"/>
        <v>840.66335629911293</v>
      </c>
      <c r="I56" s="41">
        <f t="shared" si="54"/>
        <v>840.66335629911293</v>
      </c>
      <c r="J56" s="41">
        <f t="shared" si="54"/>
        <v>840.66335629911293</v>
      </c>
      <c r="K56" s="41">
        <f t="shared" si="54"/>
        <v>840.66335629911293</v>
      </c>
      <c r="L56" s="41">
        <f t="shared" si="54"/>
        <v>840.66335629911293</v>
      </c>
      <c r="M56" s="41">
        <f t="shared" si="54"/>
        <v>840.66335629911293</v>
      </c>
      <c r="N56" s="41">
        <f t="shared" si="54"/>
        <v>840.66335629911293</v>
      </c>
      <c r="O56" s="41">
        <f t="shared" si="54"/>
        <v>840.66335629911293</v>
      </c>
      <c r="P56" s="41">
        <f t="shared" si="54"/>
        <v>840.66335629911282</v>
      </c>
      <c r="Q56" s="41">
        <f t="shared" si="54"/>
        <v>826.7591205097682</v>
      </c>
      <c r="R56" s="41">
        <f t="shared" si="54"/>
        <v>808.57968964906297</v>
      </c>
      <c r="S56" s="41">
        <f t="shared" si="54"/>
        <v>819.27781423616693</v>
      </c>
      <c r="T56" s="41">
        <f t="shared" si="54"/>
        <v>807.56218699726378</v>
      </c>
      <c r="U56" s="41">
        <f t="shared" si="54"/>
        <v>783.27130824605706</v>
      </c>
      <c r="V56" s="41">
        <f t="shared" si="54"/>
        <v>779.56119616086312</v>
      </c>
      <c r="W56" s="41">
        <f t="shared" si="54"/>
        <v>796.90818101156026</v>
      </c>
      <c r="X56" s="41">
        <f t="shared" si="54"/>
        <v>779.67822592647724</v>
      </c>
      <c r="Y56" s="41">
        <f t="shared" si="54"/>
        <v>779.15449159789068</v>
      </c>
      <c r="Z56" s="41">
        <f t="shared" si="54"/>
        <v>828.07184301054383</v>
      </c>
      <c r="AA56" s="41">
        <f t="shared" si="54"/>
        <v>844.73921847582824</v>
      </c>
      <c r="AB56" s="41">
        <f t="shared" si="54"/>
        <v>864.26005865047796</v>
      </c>
      <c r="AC56" s="41">
        <f t="shared" si="54"/>
        <v>899.79622199132962</v>
      </c>
      <c r="AD56" s="41">
        <f t="shared" si="54"/>
        <v>894.87210790587756</v>
      </c>
      <c r="AE56" s="41">
        <f t="shared" si="54"/>
        <v>900.46480003777333</v>
      </c>
      <c r="AF56" s="41">
        <f t="shared" si="54"/>
        <v>1021.2598562404705</v>
      </c>
      <c r="AG56" s="41">
        <f t="shared" si="54"/>
        <v>1140.7509648961588</v>
      </c>
      <c r="AH56" s="41">
        <f t="shared" ref="AH56:AI56" si="55">IF(AND(AH26=0,AH46=0),0,IF(OR(AH26=0,AH46=0),1/0,1000000*AH26/AH46))</f>
        <v>1044.9454244173614</v>
      </c>
      <c r="AI56" s="41">
        <f t="shared" si="55"/>
        <v>1054.7985435682579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806.53191530083916</v>
      </c>
      <c r="C57" s="41">
        <f t="shared" si="56"/>
        <v>806.51481678004222</v>
      </c>
      <c r="D57" s="41">
        <f t="shared" si="56"/>
        <v>807.05045333510702</v>
      </c>
      <c r="E57" s="41">
        <f t="shared" si="56"/>
        <v>807.24907742881339</v>
      </c>
      <c r="F57" s="41">
        <f t="shared" si="56"/>
        <v>807.30170448934007</v>
      </c>
      <c r="G57" s="41">
        <f t="shared" si="56"/>
        <v>807.37312532110548</v>
      </c>
      <c r="H57" s="41">
        <f t="shared" si="56"/>
        <v>807.7436056540231</v>
      </c>
      <c r="I57" s="41">
        <f t="shared" si="56"/>
        <v>807.45889457202156</v>
      </c>
      <c r="J57" s="41">
        <f t="shared" si="56"/>
        <v>806.94305731852603</v>
      </c>
      <c r="K57" s="41">
        <f t="shared" si="56"/>
        <v>806.90245446237304</v>
      </c>
      <c r="L57" s="41">
        <f t="shared" si="56"/>
        <v>807.15111112402815</v>
      </c>
      <c r="M57" s="41">
        <f t="shared" si="56"/>
        <v>807.07915978560663</v>
      </c>
      <c r="N57" s="41">
        <f t="shared" si="56"/>
        <v>806.6072336413672</v>
      </c>
      <c r="O57" s="41">
        <f t="shared" si="56"/>
        <v>806.20324075414771</v>
      </c>
      <c r="P57" s="41">
        <f t="shared" si="56"/>
        <v>805.95979479821574</v>
      </c>
      <c r="Q57" s="41">
        <f t="shared" si="56"/>
        <v>811.03921013745787</v>
      </c>
      <c r="R57" s="41">
        <f t="shared" si="56"/>
        <v>828.2402667547226</v>
      </c>
      <c r="S57" s="41">
        <f t="shared" si="56"/>
        <v>943.50163696946106</v>
      </c>
      <c r="T57" s="41">
        <f t="shared" si="56"/>
        <v>1015.8568062803063</v>
      </c>
      <c r="U57" s="41">
        <f t="shared" si="56"/>
        <v>1123.5533740831584</v>
      </c>
      <c r="V57" s="41">
        <f t="shared" si="56"/>
        <v>1127.1831143098545</v>
      </c>
      <c r="W57" s="41">
        <f t="shared" si="56"/>
        <v>973.51180346790045</v>
      </c>
      <c r="X57" s="41">
        <f t="shared" si="56"/>
        <v>863.07001760899448</v>
      </c>
      <c r="Y57" s="41">
        <f t="shared" si="56"/>
        <v>864.04427787435884</v>
      </c>
      <c r="Z57" s="41">
        <f t="shared" si="56"/>
        <v>976.25387453823078</v>
      </c>
      <c r="AA57" s="41">
        <f t="shared" si="56"/>
        <v>1039.3237983355164</v>
      </c>
      <c r="AB57" s="41">
        <f t="shared" si="56"/>
        <v>857.36301767530483</v>
      </c>
      <c r="AC57" s="41">
        <f t="shared" si="56"/>
        <v>1045.4460470079655</v>
      </c>
      <c r="AD57" s="41">
        <f t="shared" si="56"/>
        <v>1375.1419076690531</v>
      </c>
      <c r="AE57" s="41">
        <f t="shared" si="56"/>
        <v>1517.6351451922681</v>
      </c>
      <c r="AF57" s="41">
        <f t="shared" si="56"/>
        <v>1711.5011643029472</v>
      </c>
      <c r="AG57" s="41">
        <f t="shared" si="56"/>
        <v>2581.3010258336199</v>
      </c>
      <c r="AH57" s="41">
        <f t="shared" ref="AH57:AI57" si="57">IF(AND(AH27=0,AH47=0),0,IF(OR(AH27=0,AH47=0),1/0,1000000*AH27/AH47))</f>
        <v>1453.8766987737606</v>
      </c>
      <c r="AI57" s="41">
        <f t="shared" si="57"/>
        <v>1178.2023509693511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4800.0291468434534</v>
      </c>
      <c r="C58" s="11">
        <f t="shared" si="58"/>
        <v>4803.4982264632044</v>
      </c>
      <c r="D58" s="11">
        <f t="shared" si="58"/>
        <v>4802.5989377918722</v>
      </c>
      <c r="E58" s="11">
        <f t="shared" si="58"/>
        <v>4798.3984563736713</v>
      </c>
      <c r="F58" s="11">
        <f t="shared" si="58"/>
        <v>4786.9577382185298</v>
      </c>
      <c r="G58" s="11">
        <f t="shared" si="58"/>
        <v>4663.0123637320585</v>
      </c>
      <c r="H58" s="11">
        <f t="shared" si="58"/>
        <v>4592.7241177964661</v>
      </c>
      <c r="I58" s="11">
        <f t="shared" si="58"/>
        <v>4427.8752895462776</v>
      </c>
      <c r="J58" s="11">
        <f t="shared" si="58"/>
        <v>4545.7656775445721</v>
      </c>
      <c r="K58" s="11">
        <f t="shared" si="58"/>
        <v>4750.8729553753556</v>
      </c>
      <c r="L58" s="11">
        <f t="shared" si="58"/>
        <v>4642.0301544129479</v>
      </c>
      <c r="M58" s="11">
        <f t="shared" si="58"/>
        <v>4909.1093327529679</v>
      </c>
      <c r="N58" s="11">
        <f t="shared" si="58"/>
        <v>4980.4319179314343</v>
      </c>
      <c r="O58" s="11">
        <f t="shared" si="58"/>
        <v>4865.1239798881006</v>
      </c>
      <c r="P58" s="11">
        <f t="shared" si="58"/>
        <v>5011.1117067164423</v>
      </c>
      <c r="Q58" s="11">
        <f t="shared" si="58"/>
        <v>4762.3074043263996</v>
      </c>
      <c r="R58" s="11">
        <f t="shared" si="58"/>
        <v>4866.3022963901894</v>
      </c>
      <c r="S58" s="11">
        <f t="shared" si="58"/>
        <v>4910.6144200058125</v>
      </c>
      <c r="T58" s="11">
        <f t="shared" si="58"/>
        <v>4960.9742015050733</v>
      </c>
      <c r="U58" s="11">
        <f t="shared" si="58"/>
        <v>5087.0372364095665</v>
      </c>
      <c r="V58" s="11">
        <f t="shared" si="58"/>
        <v>5149.4863428557164</v>
      </c>
      <c r="W58" s="11">
        <f t="shared" si="58"/>
        <v>5383.5165755439912</v>
      </c>
      <c r="X58" s="11">
        <f t="shared" si="58"/>
        <v>5108.6249770349377</v>
      </c>
      <c r="Y58" s="11">
        <f t="shared" si="58"/>
        <v>4860.258297482138</v>
      </c>
      <c r="Z58" s="11">
        <f t="shared" si="58"/>
        <v>4868.656774596132</v>
      </c>
      <c r="AA58" s="11">
        <f t="shared" si="58"/>
        <v>5374.1641390702416</v>
      </c>
      <c r="AB58" s="11">
        <f t="shared" si="58"/>
        <v>5790.8816564297567</v>
      </c>
      <c r="AC58" s="11">
        <f t="shared" si="58"/>
        <v>5814.7386525273387</v>
      </c>
      <c r="AD58" s="11">
        <f t="shared" si="58"/>
        <v>5862.5662859115237</v>
      </c>
      <c r="AE58" s="11">
        <f t="shared" si="58"/>
        <v>5871.6308032935895</v>
      </c>
      <c r="AF58" s="11">
        <f t="shared" si="58"/>
        <v>5810.499985694003</v>
      </c>
      <c r="AG58" s="11">
        <f t="shared" si="58"/>
        <v>6059.5213398663564</v>
      </c>
      <c r="AH58" s="11">
        <f t="shared" ref="AH58:AI58" si="59">IF(AND(AH28=0,AH48=0),0,IF(OR(AH28=0,AH48=0),1/0,1000000*AH28/AH48))</f>
        <v>6427.3052415937227</v>
      </c>
      <c r="AI58" s="11">
        <f t="shared" si="59"/>
        <v>6453.1308200992362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1186.7926739232189</v>
      </c>
      <c r="C60" s="42">
        <f t="shared" si="62"/>
        <v>1186.7926739232189</v>
      </c>
      <c r="D60" s="42">
        <f t="shared" si="62"/>
        <v>1186.7926739232189</v>
      </c>
      <c r="E60" s="42">
        <f t="shared" si="62"/>
        <v>1186.7926739232189</v>
      </c>
      <c r="F60" s="42">
        <f t="shared" si="62"/>
        <v>1186.7926739232189</v>
      </c>
      <c r="G60" s="42">
        <f t="shared" si="62"/>
        <v>1186.7926739232189</v>
      </c>
      <c r="H60" s="42">
        <f t="shared" si="62"/>
        <v>1186.7926739232189</v>
      </c>
      <c r="I60" s="42">
        <f t="shared" si="62"/>
        <v>1186.7926739232189</v>
      </c>
      <c r="J60" s="42">
        <f t="shared" si="62"/>
        <v>1186.7926739232189</v>
      </c>
      <c r="K60" s="42">
        <f t="shared" si="62"/>
        <v>1186.7926739232189</v>
      </c>
      <c r="L60" s="42">
        <f t="shared" si="62"/>
        <v>1186.7926739232189</v>
      </c>
      <c r="M60" s="42">
        <f t="shared" si="62"/>
        <v>1186.7926739232189</v>
      </c>
      <c r="N60" s="42">
        <f t="shared" si="62"/>
        <v>1186.7926739232189</v>
      </c>
      <c r="O60" s="42">
        <f t="shared" si="62"/>
        <v>1186.7926739232189</v>
      </c>
      <c r="P60" s="42">
        <f t="shared" si="62"/>
        <v>1186.7926739232189</v>
      </c>
      <c r="Q60" s="42">
        <f t="shared" si="62"/>
        <v>1172.8884381338742</v>
      </c>
      <c r="R60" s="42">
        <f t="shared" si="62"/>
        <v>1056.3368694284559</v>
      </c>
      <c r="S60" s="42">
        <f t="shared" si="62"/>
        <v>968.66285617084645</v>
      </c>
      <c r="T60" s="42">
        <f t="shared" si="62"/>
        <v>858.57509108723059</v>
      </c>
      <c r="U60" s="42">
        <f t="shared" si="62"/>
        <v>735.91207449131059</v>
      </c>
      <c r="V60" s="42">
        <f t="shared" si="62"/>
        <v>633.8298245614036</v>
      </c>
      <c r="W60" s="42">
        <f t="shared" si="62"/>
        <v>613.65200188049403</v>
      </c>
      <c r="X60" s="42">
        <f t="shared" si="62"/>
        <v>558.89723926380373</v>
      </c>
      <c r="Y60" s="42">
        <f t="shared" si="62"/>
        <v>577.37289347326373</v>
      </c>
      <c r="Z60" s="42">
        <f t="shared" si="62"/>
        <v>645.28963342396344</v>
      </c>
      <c r="AA60" s="42">
        <f t="shared" si="62"/>
        <v>680.95639742729418</v>
      </c>
      <c r="AB60" s="42">
        <f t="shared" si="62"/>
        <v>719.47662613999023</v>
      </c>
      <c r="AC60" s="42">
        <f t="shared" si="62"/>
        <v>774.01217801888845</v>
      </c>
      <c r="AD60" s="42">
        <f t="shared" si="62"/>
        <v>788.08745247148295</v>
      </c>
      <c r="AE60" s="42">
        <f t="shared" si="62"/>
        <v>819.28082191780811</v>
      </c>
      <c r="AF60" s="42">
        <f t="shared" si="62"/>
        <v>659.57957957957967</v>
      </c>
      <c r="AG60" s="42">
        <f t="shared" si="62"/>
        <v>608.94568690095844</v>
      </c>
      <c r="AH60" s="42">
        <f t="shared" ref="AH60:AI60" si="63">IF(AND(AH30=0,AH50=0),0,IF(OR(AH30=0,AH50=0),1/0,1000000*AH30/AH50))</f>
        <v>664.68579234972674</v>
      </c>
      <c r="AI60" s="42">
        <f t="shared" si="63"/>
        <v>778.10606060606062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5025.5286654727288</v>
      </c>
      <c r="C61" s="43">
        <f t="shared" si="64"/>
        <v>5029.2264724065481</v>
      </c>
      <c r="D61" s="43">
        <f t="shared" si="64"/>
        <v>5027.6132098373128</v>
      </c>
      <c r="E61" s="43">
        <f t="shared" si="64"/>
        <v>5023.9018656023864</v>
      </c>
      <c r="F61" s="43">
        <f t="shared" si="64"/>
        <v>5009.6196672047099</v>
      </c>
      <c r="G61" s="43">
        <f t="shared" si="64"/>
        <v>4881.2993144264901</v>
      </c>
      <c r="H61" s="43">
        <f t="shared" si="64"/>
        <v>4809.5852989351306</v>
      </c>
      <c r="I61" s="43">
        <f t="shared" si="64"/>
        <v>4685.8424601530187</v>
      </c>
      <c r="J61" s="43">
        <f t="shared" si="64"/>
        <v>4762.8709690919541</v>
      </c>
      <c r="K61" s="43">
        <f t="shared" si="64"/>
        <v>4842.7137872184076</v>
      </c>
      <c r="L61" s="43">
        <f t="shared" si="64"/>
        <v>4724.8951640784671</v>
      </c>
      <c r="M61" s="43">
        <f t="shared" si="64"/>
        <v>4960.0909020752542</v>
      </c>
      <c r="N61" s="43">
        <f t="shared" si="64"/>
        <v>5052.7162995797698</v>
      </c>
      <c r="O61" s="43">
        <f t="shared" si="64"/>
        <v>5135.0015485322629</v>
      </c>
      <c r="P61" s="43">
        <f t="shared" si="64"/>
        <v>5297.5660157127131</v>
      </c>
      <c r="Q61" s="43">
        <f t="shared" si="64"/>
        <v>5090.3526339252749</v>
      </c>
      <c r="R61" s="43">
        <f t="shared" si="64"/>
        <v>5078.4168186732259</v>
      </c>
      <c r="S61" s="43">
        <f t="shared" si="64"/>
        <v>5241.6433645832794</v>
      </c>
      <c r="T61" s="43">
        <f t="shared" si="64"/>
        <v>5589.8939880211101</v>
      </c>
      <c r="U61" s="43">
        <f t="shared" si="64"/>
        <v>5850.736072209801</v>
      </c>
      <c r="V61" s="43">
        <f t="shared" si="64"/>
        <v>5904.9750805397407</v>
      </c>
      <c r="W61" s="43">
        <f t="shared" si="64"/>
        <v>6111.4507014390128</v>
      </c>
      <c r="X61" s="43">
        <f t="shared" si="64"/>
        <v>6047.5622726647516</v>
      </c>
      <c r="Y61" s="43">
        <f t="shared" si="64"/>
        <v>5731.5211706352784</v>
      </c>
      <c r="Z61" s="43">
        <f t="shared" si="64"/>
        <v>5696.5222484198957</v>
      </c>
      <c r="AA61" s="43">
        <f t="shared" si="64"/>
        <v>6036.6368880515502</v>
      </c>
      <c r="AB61" s="43">
        <f t="shared" si="64"/>
        <v>6432.6467856227864</v>
      </c>
      <c r="AC61" s="43">
        <f t="shared" si="64"/>
        <v>6530.5345089515549</v>
      </c>
      <c r="AD61" s="43">
        <f t="shared" si="64"/>
        <v>6530.1510691300791</v>
      </c>
      <c r="AE61" s="43">
        <f t="shared" si="64"/>
        <v>6482.2462006528449</v>
      </c>
      <c r="AF61" s="43">
        <f t="shared" si="64"/>
        <v>6256.02549469327</v>
      </c>
      <c r="AG61" s="43">
        <f t="shared" si="64"/>
        <v>6581.9161875078607</v>
      </c>
      <c r="AH61" s="43">
        <f t="shared" ref="AH61:AI61" si="65">IF(AND(AH31=0,AH51=0),0,IF(OR(AH31=0,AH51=0),1/0,1000000*AH31/AH51))</f>
        <v>7117.0147282482058</v>
      </c>
      <c r="AI61" s="43">
        <f t="shared" si="65"/>
        <v>7312.4633429300784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50493.694448586706</v>
      </c>
      <c r="C64" s="4">
        <f t="shared" si="66"/>
        <v>50592.252891465854</v>
      </c>
      <c r="D64" s="4">
        <f t="shared" si="66"/>
        <v>50703.761709974795</v>
      </c>
      <c r="E64" s="4">
        <f t="shared" si="66"/>
        <v>50829.969158439722</v>
      </c>
      <c r="F64" s="4">
        <f t="shared" si="66"/>
        <v>50973.565821587879</v>
      </c>
      <c r="G64" s="4">
        <f t="shared" si="66"/>
        <v>51137.897158854379</v>
      </c>
      <c r="H64" s="4">
        <f t="shared" si="66"/>
        <v>52260.829243606495</v>
      </c>
      <c r="I64" s="4">
        <f t="shared" si="66"/>
        <v>52903.480384522554</v>
      </c>
      <c r="J64" s="4">
        <f t="shared" si="66"/>
        <v>51104.171548470506</v>
      </c>
      <c r="K64" s="4">
        <f t="shared" si="66"/>
        <v>49521.985461917146</v>
      </c>
      <c r="L64" s="4">
        <f t="shared" si="66"/>
        <v>50894.653548275448</v>
      </c>
      <c r="M64" s="4">
        <f t="shared" si="66"/>
        <v>51605.767863943445</v>
      </c>
      <c r="N64" s="4">
        <f t="shared" si="66"/>
        <v>51756.803581600951</v>
      </c>
      <c r="O64" s="4">
        <f t="shared" si="66"/>
        <v>51281.957377627397</v>
      </c>
      <c r="P64" s="4">
        <f t="shared" si="66"/>
        <v>50820.513405519559</v>
      </c>
      <c r="Q64" s="4">
        <f t="shared" si="66"/>
        <v>50770.317972319433</v>
      </c>
      <c r="R64" s="4">
        <f t="shared" si="66"/>
        <v>48694.035450264069</v>
      </c>
      <c r="S64" s="4">
        <f t="shared" si="66"/>
        <v>51725.381400655366</v>
      </c>
      <c r="T64" s="4">
        <f t="shared" si="66"/>
        <v>52809.15134361836</v>
      </c>
      <c r="U64" s="4">
        <f t="shared" si="66"/>
        <v>54965.278527599345</v>
      </c>
      <c r="V64" s="4">
        <f t="shared" si="66"/>
        <v>59847.958755048858</v>
      </c>
      <c r="W64" s="4">
        <f t="shared" si="66"/>
        <v>54490.966058237689</v>
      </c>
      <c r="X64" s="4">
        <f t="shared" si="66"/>
        <v>51471.582349370517</v>
      </c>
      <c r="Y64" s="4">
        <f t="shared" si="66"/>
        <v>57673.959866863515</v>
      </c>
      <c r="Z64" s="4">
        <f t="shared" si="66"/>
        <v>66605.437823276923</v>
      </c>
      <c r="AA64" s="4">
        <f t="shared" si="66"/>
        <v>71704.687117755297</v>
      </c>
      <c r="AB64" s="4">
        <f t="shared" si="66"/>
        <v>72157.258616081454</v>
      </c>
      <c r="AC64" s="4">
        <f t="shared" si="66"/>
        <v>82663.034341358434</v>
      </c>
      <c r="AD64" s="4">
        <f t="shared" si="66"/>
        <v>87565.474787896121</v>
      </c>
      <c r="AE64" s="4">
        <f t="shared" si="66"/>
        <v>93957.155390965621</v>
      </c>
      <c r="AF64" s="4">
        <f t="shared" si="66"/>
        <v>89362.25395234648</v>
      </c>
      <c r="AG64" s="4">
        <f t="shared" si="66"/>
        <v>124741.02487905184</v>
      </c>
      <c r="AH64" s="4">
        <f t="shared" ref="AH64:AI64" si="67">IF(AND(AH4=0,AH44=0),0,IF(OR(AH4=0,AH44=0),1/0,1000000*AH4/AH44))</f>
        <v>113855.37118730541</v>
      </c>
      <c r="AI64" s="4">
        <f t="shared" si="67"/>
        <v>117168.9122037585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56705.292079492407</v>
      </c>
      <c r="C66" s="33">
        <f t="shared" si="70"/>
        <v>56746.072542530375</v>
      </c>
      <c r="D66" s="33">
        <f t="shared" si="70"/>
        <v>56792.166557581826</v>
      </c>
      <c r="E66" s="33">
        <f t="shared" si="70"/>
        <v>56849.583246405818</v>
      </c>
      <c r="F66" s="33">
        <f t="shared" si="70"/>
        <v>56918.629243329844</v>
      </c>
      <c r="G66" s="33">
        <f t="shared" si="70"/>
        <v>57014.199009747688</v>
      </c>
      <c r="H66" s="33">
        <f t="shared" si="70"/>
        <v>58178.826219524446</v>
      </c>
      <c r="I66" s="33">
        <f t="shared" si="70"/>
        <v>58789.952286703738</v>
      </c>
      <c r="J66" s="33">
        <f t="shared" si="70"/>
        <v>56100.66061307356</v>
      </c>
      <c r="K66" s="33">
        <f t="shared" si="70"/>
        <v>53628.702441439011</v>
      </c>
      <c r="L66" s="33">
        <f t="shared" si="70"/>
        <v>55123.014219126875</v>
      </c>
      <c r="M66" s="33">
        <f t="shared" si="70"/>
        <v>55845.433887769279</v>
      </c>
      <c r="N66" s="33">
        <f t="shared" si="70"/>
        <v>55907.657491018828</v>
      </c>
      <c r="O66" s="33">
        <f t="shared" si="70"/>
        <v>55114.949284698479</v>
      </c>
      <c r="P66" s="33">
        <f t="shared" si="70"/>
        <v>54135.286189638253</v>
      </c>
      <c r="Q66" s="33">
        <f t="shared" si="70"/>
        <v>53268.286144007412</v>
      </c>
      <c r="R66" s="33">
        <f t="shared" si="70"/>
        <v>48583.493288500576</v>
      </c>
      <c r="S66" s="33">
        <f t="shared" si="70"/>
        <v>47960.446503904859</v>
      </c>
      <c r="T66" s="33">
        <f t="shared" si="70"/>
        <v>43284.768412302539</v>
      </c>
      <c r="U66" s="33">
        <f t="shared" si="70"/>
        <v>40784.311584424271</v>
      </c>
      <c r="V66" s="33">
        <f t="shared" si="70"/>
        <v>42567.728466972665</v>
      </c>
      <c r="W66" s="33">
        <f t="shared" si="70"/>
        <v>46033.096671121173</v>
      </c>
      <c r="X66" s="33">
        <f t="shared" si="70"/>
        <v>46495.820820702109</v>
      </c>
      <c r="Y66" s="33">
        <f t="shared" si="70"/>
        <v>53438.75262036526</v>
      </c>
      <c r="Z66" s="33">
        <f t="shared" si="70"/>
        <v>58460.936495036833</v>
      </c>
      <c r="AA66" s="33">
        <f t="shared" si="70"/>
        <v>64723.67138780083</v>
      </c>
      <c r="AB66" s="33">
        <f t="shared" si="70"/>
        <v>70612.888864450375</v>
      </c>
      <c r="AC66" s="33">
        <f t="shared" si="70"/>
        <v>81448.798679627842</v>
      </c>
      <c r="AD66" s="33">
        <f t="shared" si="70"/>
        <v>82306.471669570659</v>
      </c>
      <c r="AE66" s="33">
        <f t="shared" si="70"/>
        <v>85840.202856131611</v>
      </c>
      <c r="AF66" s="33">
        <f t="shared" si="70"/>
        <v>80701.617745142445</v>
      </c>
      <c r="AG66" s="33">
        <f t="shared" si="70"/>
        <v>104676.23075268598</v>
      </c>
      <c r="AH66" s="33">
        <f t="shared" ref="AH66:AI66" si="71">IF(AND(AH6=0,AH46=0),0,IF(OR(AH6=0,AH46=0),1/0,1000000*AH6/AH46))</f>
        <v>105035.26363746668</v>
      </c>
      <c r="AI66" s="33">
        <f t="shared" si="71"/>
        <v>116154.3154798201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34520.490375258865</v>
      </c>
      <c r="C67" s="33">
        <f t="shared" si="72"/>
        <v>34758.14957098943</v>
      </c>
      <c r="D67" s="33">
        <f t="shared" si="72"/>
        <v>35040.734250732814</v>
      </c>
      <c r="E67" s="33">
        <f t="shared" si="72"/>
        <v>35349.94801531417</v>
      </c>
      <c r="F67" s="33">
        <f t="shared" si="72"/>
        <v>35685.074817489585</v>
      </c>
      <c r="G67" s="33">
        <f t="shared" si="72"/>
        <v>36023.971858234378</v>
      </c>
      <c r="H67" s="33">
        <f t="shared" si="72"/>
        <v>37039.625287870171</v>
      </c>
      <c r="I67" s="33">
        <f t="shared" si="72"/>
        <v>37766.838350342361</v>
      </c>
      <c r="J67" s="33">
        <f t="shared" si="72"/>
        <v>38255.667190749431</v>
      </c>
      <c r="K67" s="33">
        <f t="shared" si="72"/>
        <v>38964.034499015492</v>
      </c>
      <c r="L67" s="33">
        <f t="shared" si="72"/>
        <v>40025.064212033409</v>
      </c>
      <c r="M67" s="33">
        <f t="shared" si="72"/>
        <v>40707.398677530946</v>
      </c>
      <c r="N67" s="33">
        <f t="shared" si="72"/>
        <v>41084.878323699311</v>
      </c>
      <c r="O67" s="33">
        <f t="shared" si="72"/>
        <v>41424.832528269086</v>
      </c>
      <c r="P67" s="33">
        <f t="shared" si="72"/>
        <v>42295.787723507034</v>
      </c>
      <c r="Q67" s="33">
        <f t="shared" si="72"/>
        <v>44704.010544563069</v>
      </c>
      <c r="R67" s="33">
        <f t="shared" si="72"/>
        <v>48972.47545307054</v>
      </c>
      <c r="S67" s="33">
        <f t="shared" si="72"/>
        <v>60209.077206948699</v>
      </c>
      <c r="T67" s="33">
        <f t="shared" si="72"/>
        <v>77052.878736447354</v>
      </c>
      <c r="U67" s="33">
        <f t="shared" si="72"/>
        <v>91260.719741046007</v>
      </c>
      <c r="V67" s="33">
        <f t="shared" si="72"/>
        <v>102980.50207253041</v>
      </c>
      <c r="W67" s="33">
        <f t="shared" si="72"/>
        <v>76828.134904345789</v>
      </c>
      <c r="X67" s="33">
        <f t="shared" si="72"/>
        <v>63186.352683721358</v>
      </c>
      <c r="Y67" s="33">
        <f t="shared" si="72"/>
        <v>67564.85293112685</v>
      </c>
      <c r="Z67" s="33">
        <f t="shared" si="72"/>
        <v>87803.722300407724</v>
      </c>
      <c r="AA67" s="33">
        <f t="shared" si="72"/>
        <v>91059.284157474918</v>
      </c>
      <c r="AB67" s="33">
        <f t="shared" si="72"/>
        <v>76899.8484976607</v>
      </c>
      <c r="AC67" s="33">
        <f t="shared" si="72"/>
        <v>86223.022974993219</v>
      </c>
      <c r="AD67" s="33">
        <f t="shared" si="72"/>
        <v>104010.39600280942</v>
      </c>
      <c r="AE67" s="33">
        <f t="shared" si="72"/>
        <v>119185.97151381847</v>
      </c>
      <c r="AF67" s="33">
        <f t="shared" si="72"/>
        <v>132346.06228658257</v>
      </c>
      <c r="AG67" s="33">
        <f t="shared" si="72"/>
        <v>241936.45370201636</v>
      </c>
      <c r="AH67" s="33">
        <f t="shared" ref="AH67:AI67" si="73">IF(AND(AH7=0,AH47=0),0,IF(OR(AH7=0,AH47=0),1/0,1000000*AH7/AH47))</f>
        <v>145085.06085243961</v>
      </c>
      <c r="AI67" s="33">
        <f t="shared" si="73"/>
        <v>120667.33882467249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324102.11821847904</v>
      </c>
      <c r="C68" s="6">
        <f t="shared" si="74"/>
        <v>324525.01494530501</v>
      </c>
      <c r="D68" s="6">
        <f t="shared" si="74"/>
        <v>324355.0850217148</v>
      </c>
      <c r="E68" s="6">
        <f t="shared" si="74"/>
        <v>331283.16777666082</v>
      </c>
      <c r="F68" s="6">
        <f t="shared" si="74"/>
        <v>330065.93236764142</v>
      </c>
      <c r="G68" s="6">
        <f t="shared" si="74"/>
        <v>314504.82969386899</v>
      </c>
      <c r="H68" s="6">
        <f t="shared" si="74"/>
        <v>303096.45348718052</v>
      </c>
      <c r="I68" s="6">
        <f t="shared" si="74"/>
        <v>293284.41653683264</v>
      </c>
      <c r="J68" s="6">
        <f t="shared" si="74"/>
        <v>282007.59139491117</v>
      </c>
      <c r="K68" s="6">
        <f t="shared" si="74"/>
        <v>283181.59794081713</v>
      </c>
      <c r="L68" s="6">
        <f t="shared" si="74"/>
        <v>288658.44486255391</v>
      </c>
      <c r="M68" s="6">
        <f t="shared" si="74"/>
        <v>330329.295058296</v>
      </c>
      <c r="N68" s="6">
        <f t="shared" si="74"/>
        <v>318897.57333921461</v>
      </c>
      <c r="O68" s="6">
        <f t="shared" si="74"/>
        <v>282503.22391179262</v>
      </c>
      <c r="P68" s="6">
        <f t="shared" si="74"/>
        <v>283696.1659999314</v>
      </c>
      <c r="Q68" s="6">
        <f t="shared" si="74"/>
        <v>253043.99777251505</v>
      </c>
      <c r="R68" s="6">
        <f t="shared" si="74"/>
        <v>251626.48568564645</v>
      </c>
      <c r="S68" s="6">
        <f t="shared" si="74"/>
        <v>249581.00257583987</v>
      </c>
      <c r="T68" s="6">
        <f t="shared" si="74"/>
        <v>246808.16961278097</v>
      </c>
      <c r="U68" s="6">
        <f t="shared" si="74"/>
        <v>285042.09426054964</v>
      </c>
      <c r="V68" s="6">
        <f t="shared" si="74"/>
        <v>292626.42702930322</v>
      </c>
      <c r="W68" s="6">
        <f t="shared" si="74"/>
        <v>317633.18526446389</v>
      </c>
      <c r="X68" s="6">
        <f t="shared" si="74"/>
        <v>301830.58334982919</v>
      </c>
      <c r="Y68" s="6">
        <f t="shared" si="74"/>
        <v>301343.79499991902</v>
      </c>
      <c r="Z68" s="6">
        <f t="shared" si="74"/>
        <v>356145.31463329721</v>
      </c>
      <c r="AA68" s="6">
        <f t="shared" si="74"/>
        <v>392682.48292458901</v>
      </c>
      <c r="AB68" s="6">
        <f t="shared" si="74"/>
        <v>455622.61141566449</v>
      </c>
      <c r="AC68" s="6">
        <f t="shared" si="74"/>
        <v>453438.71666737489</v>
      </c>
      <c r="AD68" s="6">
        <f t="shared" si="74"/>
        <v>466207.34583763842</v>
      </c>
      <c r="AE68" s="6">
        <f t="shared" si="74"/>
        <v>507717.2521192967</v>
      </c>
      <c r="AF68" s="6">
        <f t="shared" si="74"/>
        <v>325625.08669495251</v>
      </c>
      <c r="AG68" s="6">
        <f t="shared" si="74"/>
        <v>366414.03596533032</v>
      </c>
      <c r="AH68" s="6">
        <f t="shared" ref="AH68:AI68" si="75">IF(AND(AH8=0,AH48=0),0,IF(OR(AH8=0,AH48=0),1/0,1000000*AH8/AH48))</f>
        <v>428057.5651093687</v>
      </c>
      <c r="AI68" s="6">
        <f t="shared" si="75"/>
        <v>439318.09834955126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41845.755024850245</v>
      </c>
      <c r="C70" s="35">
        <f t="shared" si="78"/>
        <v>41874.561517825765</v>
      </c>
      <c r="D70" s="35">
        <f t="shared" si="78"/>
        <v>41849.80434157743</v>
      </c>
      <c r="E70" s="35">
        <f t="shared" si="78"/>
        <v>42700.602213204606</v>
      </c>
      <c r="F70" s="35">
        <f t="shared" si="78"/>
        <v>42836.134887546621</v>
      </c>
      <c r="G70" s="35">
        <f t="shared" si="78"/>
        <v>42810.231648780747</v>
      </c>
      <c r="H70" s="35">
        <f t="shared" si="78"/>
        <v>41553.122132408374</v>
      </c>
      <c r="I70" s="35">
        <f t="shared" si="78"/>
        <v>42040.270726458948</v>
      </c>
      <c r="J70" s="35">
        <f t="shared" si="78"/>
        <v>41101.293959038165</v>
      </c>
      <c r="K70" s="35">
        <f t="shared" si="78"/>
        <v>40281.163270154648</v>
      </c>
      <c r="L70" s="35">
        <f t="shared" si="78"/>
        <v>38667.940172893621</v>
      </c>
      <c r="M70" s="35">
        <f t="shared" si="78"/>
        <v>40029.274097625457</v>
      </c>
      <c r="N70" s="35">
        <f t="shared" si="78"/>
        <v>37515.624356745764</v>
      </c>
      <c r="O70" s="35">
        <f t="shared" si="78"/>
        <v>38575.471959311457</v>
      </c>
      <c r="P70" s="35">
        <f t="shared" si="78"/>
        <v>35003.153596739357</v>
      </c>
      <c r="Q70" s="35">
        <f t="shared" si="78"/>
        <v>33992.473716922745</v>
      </c>
      <c r="R70" s="35">
        <f t="shared" si="78"/>
        <v>25647.812729650861</v>
      </c>
      <c r="S70" s="35">
        <f t="shared" si="78"/>
        <v>22426.350454472609</v>
      </c>
      <c r="T70" s="35">
        <f t="shared" si="78"/>
        <v>19255.639873607794</v>
      </c>
      <c r="U70" s="35">
        <f t="shared" si="78"/>
        <v>16949.792794043417</v>
      </c>
      <c r="V70" s="35">
        <f t="shared" si="78"/>
        <v>14503.468206644286</v>
      </c>
      <c r="W70" s="35">
        <f t="shared" si="78"/>
        <v>14813.972741511958</v>
      </c>
      <c r="X70" s="35">
        <f t="shared" si="78"/>
        <v>15077.666841373746</v>
      </c>
      <c r="Y70" s="35">
        <f t="shared" si="78"/>
        <v>15901.274777688632</v>
      </c>
      <c r="Z70" s="35">
        <f t="shared" si="78"/>
        <v>20056.257504204372</v>
      </c>
      <c r="AA70" s="35">
        <f t="shared" si="78"/>
        <v>20731.43229530751</v>
      </c>
      <c r="AB70" s="35">
        <f t="shared" si="78"/>
        <v>23415.040206061745</v>
      </c>
      <c r="AC70" s="35">
        <f t="shared" si="78"/>
        <v>23407.082696435496</v>
      </c>
      <c r="AD70" s="35">
        <f t="shared" si="78"/>
        <v>24193.885451126564</v>
      </c>
      <c r="AE70" s="35">
        <f t="shared" si="78"/>
        <v>25873.419245894605</v>
      </c>
      <c r="AF70" s="35">
        <f t="shared" si="78"/>
        <v>16872.518281784225</v>
      </c>
      <c r="AG70" s="35">
        <f t="shared" si="78"/>
        <v>14891.202209702886</v>
      </c>
      <c r="AH70" s="35">
        <f t="shared" ref="AH70:AI70" si="79">IF(AND(AH10=0,AH50=0),0,IF(OR(AH10=0,AH50=0),1/0,1000000*AH10/AH50))</f>
        <v>16593.141773570216</v>
      </c>
      <c r="AI70" s="35">
        <f t="shared" si="79"/>
        <v>20002.694643832336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341717.53711155022</v>
      </c>
      <c r="C71" s="37">
        <f t="shared" si="80"/>
        <v>342165.98409261851</v>
      </c>
      <c r="D71" s="37">
        <f t="shared" si="80"/>
        <v>341935.5955475251</v>
      </c>
      <c r="E71" s="37">
        <f t="shared" si="80"/>
        <v>349301.84320761409</v>
      </c>
      <c r="F71" s="37">
        <f t="shared" si="80"/>
        <v>347830.43472435384</v>
      </c>
      <c r="G71" s="37">
        <f t="shared" si="80"/>
        <v>331565.71497142554</v>
      </c>
      <c r="H71" s="37">
        <f t="shared" si="80"/>
        <v>319749.34174732602</v>
      </c>
      <c r="I71" s="37">
        <f t="shared" si="80"/>
        <v>313281.66718196933</v>
      </c>
      <c r="J71" s="37">
        <f t="shared" si="80"/>
        <v>297578.43161423644</v>
      </c>
      <c r="K71" s="37">
        <f t="shared" si="80"/>
        <v>289440.76614510437</v>
      </c>
      <c r="L71" s="37">
        <f t="shared" si="80"/>
        <v>294653.82599174348</v>
      </c>
      <c r="M71" s="37">
        <f t="shared" si="80"/>
        <v>334305.30032581137</v>
      </c>
      <c r="N71" s="37">
        <f t="shared" si="80"/>
        <v>324259.05314289551</v>
      </c>
      <c r="O71" s="37">
        <f t="shared" si="80"/>
        <v>300400.09701700183</v>
      </c>
      <c r="P71" s="37">
        <f t="shared" si="80"/>
        <v>302324.10587871436</v>
      </c>
      <c r="Q71" s="37">
        <f t="shared" si="80"/>
        <v>273063.61882528511</v>
      </c>
      <c r="R71" s="37">
        <f t="shared" si="80"/>
        <v>264207.53377626924</v>
      </c>
      <c r="S71" s="37">
        <f t="shared" si="80"/>
        <v>268656.51974795957</v>
      </c>
      <c r="T71" s="37">
        <f t="shared" si="80"/>
        <v>281693.19288156001</v>
      </c>
      <c r="U71" s="37">
        <f t="shared" si="80"/>
        <v>332096.99865836126</v>
      </c>
      <c r="V71" s="37">
        <f t="shared" si="80"/>
        <v>339157.59303597815</v>
      </c>
      <c r="W71" s="37">
        <f t="shared" si="80"/>
        <v>363846.74864092062</v>
      </c>
      <c r="X71" s="37">
        <f t="shared" si="80"/>
        <v>361008.41188343515</v>
      </c>
      <c r="Y71" s="37">
        <f t="shared" si="80"/>
        <v>359411.06667058042</v>
      </c>
      <c r="Z71" s="37">
        <f t="shared" si="80"/>
        <v>422025.57491536578</v>
      </c>
      <c r="AA71" s="37">
        <f t="shared" si="80"/>
        <v>445185.47204447951</v>
      </c>
      <c r="AB71" s="37">
        <f t="shared" si="80"/>
        <v>510316.67472136888</v>
      </c>
      <c r="AC71" s="37">
        <f t="shared" si="80"/>
        <v>514504.29189435649</v>
      </c>
      <c r="AD71" s="37">
        <f t="shared" si="80"/>
        <v>524357.44751650863</v>
      </c>
      <c r="AE71" s="37">
        <f t="shared" si="80"/>
        <v>565951.78942563373</v>
      </c>
      <c r="AF71" s="37">
        <f t="shared" si="80"/>
        <v>352330.43920512137</v>
      </c>
      <c r="AG71" s="37">
        <f t="shared" si="80"/>
        <v>400104.73743873782</v>
      </c>
      <c r="AH71" s="37">
        <f t="shared" ref="AH71:AI71" si="81">IF(AND(AH11=0,AH51=0),0,IF(OR(AH11=0,AH51=0),1/0,1000000*AH11/AH51))</f>
        <v>477304.4256204766</v>
      </c>
      <c r="AI71" s="37">
        <f t="shared" si="81"/>
        <v>502812.3347624421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211666</v>
      </c>
      <c r="C74" s="4">
        <f t="shared" si="82"/>
        <v>220599</v>
      </c>
      <c r="D74" s="4">
        <f t="shared" si="82"/>
        <v>214671</v>
      </c>
      <c r="E74" s="4">
        <f t="shared" si="82"/>
        <v>213794</v>
      </c>
      <c r="F74" s="4">
        <f t="shared" si="82"/>
        <v>271695</v>
      </c>
      <c r="G74" s="4">
        <f t="shared" si="82"/>
        <v>309978</v>
      </c>
      <c r="H74" s="4">
        <f t="shared" si="82"/>
        <v>338916</v>
      </c>
      <c r="I74" s="4">
        <f t="shared" si="82"/>
        <v>416146</v>
      </c>
      <c r="J74" s="4">
        <f t="shared" si="82"/>
        <v>473011</v>
      </c>
      <c r="K74" s="4">
        <f t="shared" si="82"/>
        <v>560145</v>
      </c>
      <c r="L74" s="4">
        <f t="shared" si="82"/>
        <v>544328</v>
      </c>
      <c r="M74" s="4">
        <f t="shared" si="82"/>
        <v>594203</v>
      </c>
      <c r="N74" s="4">
        <f t="shared" si="82"/>
        <v>650794</v>
      </c>
      <c r="O74" s="4">
        <f t="shared" si="82"/>
        <v>685224</v>
      </c>
      <c r="P74" s="4">
        <f t="shared" si="82"/>
        <v>757876</v>
      </c>
      <c r="Q74" s="4">
        <f t="shared" si="82"/>
        <v>773064</v>
      </c>
      <c r="R74" s="4">
        <f t="shared" si="82"/>
        <v>803112</v>
      </c>
      <c r="S74" s="4">
        <f t="shared" si="82"/>
        <v>822211</v>
      </c>
      <c r="T74" s="4">
        <f t="shared" si="82"/>
        <v>851277</v>
      </c>
      <c r="U74" s="4">
        <f t="shared" si="82"/>
        <v>771759</v>
      </c>
      <c r="V74" s="4">
        <f t="shared" si="82"/>
        <v>809897</v>
      </c>
      <c r="W74" s="4">
        <f t="shared" si="82"/>
        <v>917950</v>
      </c>
      <c r="X74" s="4">
        <f t="shared" si="82"/>
        <v>949976</v>
      </c>
      <c r="Y74" s="4">
        <f t="shared" si="82"/>
        <v>1090384</v>
      </c>
      <c r="Z74" s="4">
        <f t="shared" si="82"/>
        <v>1224003</v>
      </c>
      <c r="AA74" s="4">
        <f t="shared" si="82"/>
        <v>1332696</v>
      </c>
      <c r="AB74" s="4">
        <f t="shared" si="82"/>
        <v>1499673</v>
      </c>
      <c r="AC74" s="4">
        <f t="shared" si="82"/>
        <v>1787629</v>
      </c>
      <c r="AD74" s="4">
        <f t="shared" si="82"/>
        <v>2004494</v>
      </c>
      <c r="AE74" s="4">
        <f t="shared" si="82"/>
        <v>2189318</v>
      </c>
      <c r="AF74" s="4">
        <f t="shared" si="82"/>
        <v>709549</v>
      </c>
      <c r="AG74" s="4">
        <f t="shared" si="82"/>
        <v>1002796</v>
      </c>
      <c r="AH74" s="4">
        <f t="shared" ref="AH74:AI74" si="83">SUM(AH75:AH77)</f>
        <v>2039429</v>
      </c>
      <c r="AI74" s="4">
        <f t="shared" si="83"/>
        <v>2406884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168592</v>
      </c>
      <c r="C76" s="33">
        <v>175499</v>
      </c>
      <c r="D76" s="33">
        <v>170519</v>
      </c>
      <c r="E76" s="33">
        <v>169526</v>
      </c>
      <c r="F76" s="33">
        <v>215043</v>
      </c>
      <c r="G76" s="33">
        <v>244896</v>
      </c>
      <c r="H76" s="33">
        <v>267089</v>
      </c>
      <c r="I76" s="33">
        <v>326699</v>
      </c>
      <c r="J76" s="33">
        <v>369881</v>
      </c>
      <c r="K76" s="33">
        <v>435688</v>
      </c>
      <c r="L76" s="33">
        <v>420856</v>
      </c>
      <c r="M76" s="33">
        <v>456869</v>
      </c>
      <c r="N76" s="33">
        <v>497979</v>
      </c>
      <c r="O76" s="33">
        <v>522039</v>
      </c>
      <c r="P76" s="33">
        <v>574858</v>
      </c>
      <c r="Q76" s="33">
        <v>570913</v>
      </c>
      <c r="R76" s="33">
        <v>577201</v>
      </c>
      <c r="S76" s="33">
        <v>561312</v>
      </c>
      <c r="T76" s="33">
        <v>574773</v>
      </c>
      <c r="U76" s="33">
        <v>504746</v>
      </c>
      <c r="V76" s="33">
        <v>528067</v>
      </c>
      <c r="W76" s="33">
        <v>625198</v>
      </c>
      <c r="X76" s="33">
        <v>627535</v>
      </c>
      <c r="Y76" s="33">
        <v>719053</v>
      </c>
      <c r="Z76" s="33">
        <v>820932</v>
      </c>
      <c r="AA76" s="33">
        <v>943560</v>
      </c>
      <c r="AB76" s="33">
        <v>1129584</v>
      </c>
      <c r="AC76" s="33">
        <v>1339983</v>
      </c>
      <c r="AD76" s="33">
        <v>1529805</v>
      </c>
      <c r="AE76" s="33">
        <v>1682107</v>
      </c>
      <c r="AF76" s="33">
        <v>598730</v>
      </c>
      <c r="AG76" s="33">
        <v>881231</v>
      </c>
      <c r="AH76" s="33">
        <v>1659068</v>
      </c>
      <c r="AI76" s="33">
        <v>1916256</v>
      </c>
    </row>
    <row r="77" spans="1:35" x14ac:dyDescent="0.25">
      <c r="A77" s="32" t="s">
        <v>89</v>
      </c>
      <c r="B77" s="33">
        <v>43074</v>
      </c>
      <c r="C77" s="33">
        <v>45100</v>
      </c>
      <c r="D77" s="33">
        <v>44152</v>
      </c>
      <c r="E77" s="33">
        <v>44268</v>
      </c>
      <c r="F77" s="33">
        <v>56652</v>
      </c>
      <c r="G77" s="33">
        <v>65082</v>
      </c>
      <c r="H77" s="33">
        <v>71827</v>
      </c>
      <c r="I77" s="33">
        <v>89447</v>
      </c>
      <c r="J77" s="33">
        <v>103130</v>
      </c>
      <c r="K77" s="33">
        <v>124457</v>
      </c>
      <c r="L77" s="33">
        <v>123472</v>
      </c>
      <c r="M77" s="33">
        <v>137334</v>
      </c>
      <c r="N77" s="33">
        <v>152815</v>
      </c>
      <c r="O77" s="33">
        <v>163185</v>
      </c>
      <c r="P77" s="33">
        <v>183018</v>
      </c>
      <c r="Q77" s="33">
        <v>202151</v>
      </c>
      <c r="R77" s="33">
        <v>225911</v>
      </c>
      <c r="S77" s="33">
        <v>260899</v>
      </c>
      <c r="T77" s="33">
        <v>276504</v>
      </c>
      <c r="U77" s="33">
        <v>267013</v>
      </c>
      <c r="V77" s="33">
        <v>281830</v>
      </c>
      <c r="W77" s="33">
        <v>292752</v>
      </c>
      <c r="X77" s="33">
        <v>322441</v>
      </c>
      <c r="Y77" s="33">
        <v>371331</v>
      </c>
      <c r="Z77" s="33">
        <v>403071</v>
      </c>
      <c r="AA77" s="33">
        <v>389136</v>
      </c>
      <c r="AB77" s="33">
        <v>370089</v>
      </c>
      <c r="AC77" s="33">
        <v>447646</v>
      </c>
      <c r="AD77" s="33">
        <v>474689</v>
      </c>
      <c r="AE77" s="33">
        <v>507211</v>
      </c>
      <c r="AF77" s="33">
        <v>110819</v>
      </c>
      <c r="AG77" s="33">
        <v>121565</v>
      </c>
      <c r="AH77" s="33">
        <v>380361</v>
      </c>
      <c r="AI77" s="33">
        <v>490628</v>
      </c>
    </row>
    <row r="78" spans="1:35" x14ac:dyDescent="0.25">
      <c r="A78" s="5" t="s">
        <v>8</v>
      </c>
      <c r="B78" s="6">
        <f t="shared" ref="B78:AG78" si="84">SUM(B79:B81)</f>
        <v>101365.27938416948</v>
      </c>
      <c r="C78" s="6">
        <f t="shared" si="84"/>
        <v>105394.89392476945</v>
      </c>
      <c r="D78" s="6">
        <f t="shared" si="84"/>
        <v>102485.34786937074</v>
      </c>
      <c r="E78" s="6">
        <f t="shared" si="84"/>
        <v>101961.94858096918</v>
      </c>
      <c r="F78" s="6">
        <f t="shared" si="84"/>
        <v>129306.55296713414</v>
      </c>
      <c r="G78" s="6">
        <f t="shared" si="84"/>
        <v>153567.67032018449</v>
      </c>
      <c r="H78" s="6">
        <f t="shared" si="84"/>
        <v>147412.66049890532</v>
      </c>
      <c r="I78" s="6">
        <f t="shared" si="84"/>
        <v>180622.8360381388</v>
      </c>
      <c r="J78" s="6">
        <f t="shared" si="84"/>
        <v>196089.49220929213</v>
      </c>
      <c r="K78" s="6">
        <f t="shared" si="84"/>
        <v>239217.92415349151</v>
      </c>
      <c r="L78" s="6">
        <f t="shared" si="84"/>
        <v>262662.4655940386</v>
      </c>
      <c r="M78" s="6">
        <f t="shared" si="84"/>
        <v>271458.91195515514</v>
      </c>
      <c r="N78" s="6">
        <f t="shared" si="84"/>
        <v>284992.38588048925</v>
      </c>
      <c r="O78" s="6">
        <f t="shared" si="84"/>
        <v>290653.45902187214</v>
      </c>
      <c r="P78" s="6">
        <f t="shared" si="84"/>
        <v>290563.91378680896</v>
      </c>
      <c r="Q78" s="6">
        <f t="shared" si="84"/>
        <v>293505.26914178452</v>
      </c>
      <c r="R78" s="6">
        <f t="shared" si="84"/>
        <v>310088.77473781689</v>
      </c>
      <c r="S78" s="6">
        <f t="shared" si="84"/>
        <v>369800.03708972031</v>
      </c>
      <c r="T78" s="6">
        <f t="shared" si="84"/>
        <v>404133.80653661944</v>
      </c>
      <c r="U78" s="6">
        <f t="shared" si="84"/>
        <v>336641.91768745059</v>
      </c>
      <c r="V78" s="6">
        <f t="shared" si="84"/>
        <v>349250.96382876264</v>
      </c>
      <c r="W78" s="6">
        <f t="shared" si="84"/>
        <v>353399.62217482983</v>
      </c>
      <c r="X78" s="6">
        <f t="shared" si="84"/>
        <v>331629.04218844848</v>
      </c>
      <c r="Y78" s="6">
        <f t="shared" si="84"/>
        <v>367114.48813395109</v>
      </c>
      <c r="Z78" s="6">
        <f t="shared" si="84"/>
        <v>384722.06219132338</v>
      </c>
      <c r="AA78" s="6">
        <f t="shared" si="84"/>
        <v>410081.27459603973</v>
      </c>
      <c r="AB78" s="6">
        <f t="shared" si="84"/>
        <v>438005.97403947654</v>
      </c>
      <c r="AC78" s="6">
        <f t="shared" si="84"/>
        <v>470189.32673218654</v>
      </c>
      <c r="AD78" s="6">
        <f t="shared" si="84"/>
        <v>451589.43164875603</v>
      </c>
      <c r="AE78" s="6">
        <f t="shared" si="84"/>
        <v>426284.31139417808</v>
      </c>
      <c r="AF78" s="6">
        <f t="shared" si="84"/>
        <v>457313.89466636529</v>
      </c>
      <c r="AG78" s="6">
        <f t="shared" si="84"/>
        <v>541673.39395981818</v>
      </c>
      <c r="AH78" s="6">
        <f t="shared" ref="AH78:AI78" si="85">SUM(AH79:AH81)</f>
        <v>496269.75769861852</v>
      </c>
      <c r="AI78" s="6">
        <f t="shared" si="85"/>
        <v>406396.89130533155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2127.5222213168076</v>
      </c>
      <c r="C80" s="35">
        <v>2211.5056695359822</v>
      </c>
      <c r="D80" s="35">
        <v>2144.2221129647473</v>
      </c>
      <c r="E80" s="35">
        <v>2137.3256967123766</v>
      </c>
      <c r="F80" s="35">
        <v>2701.2404619481877</v>
      </c>
      <c r="G80" s="35">
        <v>3374.50875932905</v>
      </c>
      <c r="H80" s="35">
        <v>3325.033960171445</v>
      </c>
      <c r="I80" s="35">
        <v>5146.3254283702936</v>
      </c>
      <c r="J80" s="35">
        <v>4738.7581827579234</v>
      </c>
      <c r="K80" s="35">
        <v>2410.7749983045105</v>
      </c>
      <c r="L80" s="35">
        <v>2295.828702691284</v>
      </c>
      <c r="M80" s="35">
        <v>1258.7599470788841</v>
      </c>
      <c r="N80" s="35">
        <v>1832.8961207285513</v>
      </c>
      <c r="O80" s="35">
        <v>7904.7587748846927</v>
      </c>
      <c r="P80" s="35">
        <v>7470.6654602383041</v>
      </c>
      <c r="Q80" s="35">
        <v>9410.3325784128228</v>
      </c>
      <c r="R80" s="35">
        <v>5509.0142020106032</v>
      </c>
      <c r="S80" s="35">
        <v>9609.4301023277167</v>
      </c>
      <c r="T80" s="35">
        <v>18530.578945160516</v>
      </c>
      <c r="U80" s="35">
        <v>16027.706277534995</v>
      </c>
      <c r="V80" s="35">
        <v>16491.928536661046</v>
      </c>
      <c r="W80" s="35">
        <v>15266.517166451205</v>
      </c>
      <c r="X80" s="35">
        <v>19001.830586957392</v>
      </c>
      <c r="Y80" s="35">
        <v>20678.14612595283</v>
      </c>
      <c r="Z80" s="35">
        <v>20718.690438140242</v>
      </c>
      <c r="AA80" s="35">
        <v>16204.860951798879</v>
      </c>
      <c r="AB80" s="35">
        <v>15573.39579405822</v>
      </c>
      <c r="AC80" s="35">
        <v>17478.527716939432</v>
      </c>
      <c r="AD80" s="35">
        <v>15380.368957046701</v>
      </c>
      <c r="AE80" s="35">
        <v>13437.172257224995</v>
      </c>
      <c r="AF80" s="35">
        <v>13636.111226499794</v>
      </c>
      <c r="AG80" s="35">
        <v>16915.512759207246</v>
      </c>
      <c r="AH80" s="35">
        <v>17228.526587325807</v>
      </c>
      <c r="AI80" s="35">
        <v>17107.475455662254</v>
      </c>
    </row>
    <row r="81" spans="1:35" x14ac:dyDescent="0.25">
      <c r="A81" s="36" t="s">
        <v>89</v>
      </c>
      <c r="B81" s="37">
        <v>99237.757162852678</v>
      </c>
      <c r="C81" s="37">
        <v>103183.38825523347</v>
      </c>
      <c r="D81" s="37">
        <v>100341.12575640599</v>
      </c>
      <c r="E81" s="37">
        <v>99824.622884256809</v>
      </c>
      <c r="F81" s="37">
        <v>126605.31250518595</v>
      </c>
      <c r="G81" s="37">
        <v>150193.16156085546</v>
      </c>
      <c r="H81" s="37">
        <v>144087.62653873386</v>
      </c>
      <c r="I81" s="37">
        <v>175476.51060976851</v>
      </c>
      <c r="J81" s="37">
        <v>191350.73402653422</v>
      </c>
      <c r="K81" s="37">
        <v>236807.14915518698</v>
      </c>
      <c r="L81" s="37">
        <v>260366.6368913473</v>
      </c>
      <c r="M81" s="37">
        <v>270200.15200807626</v>
      </c>
      <c r="N81" s="37">
        <v>283159.48975976068</v>
      </c>
      <c r="O81" s="37">
        <v>282748.70024698746</v>
      </c>
      <c r="P81" s="37">
        <v>283093.24832657067</v>
      </c>
      <c r="Q81" s="37">
        <v>284094.93656337168</v>
      </c>
      <c r="R81" s="37">
        <v>304579.7605358063</v>
      </c>
      <c r="S81" s="37">
        <v>360190.60698739259</v>
      </c>
      <c r="T81" s="37">
        <v>385603.22759145894</v>
      </c>
      <c r="U81" s="37">
        <v>320614.21140991559</v>
      </c>
      <c r="V81" s="37">
        <v>332759.03529210162</v>
      </c>
      <c r="W81" s="37">
        <v>338133.10500837862</v>
      </c>
      <c r="X81" s="37">
        <v>312627.21160149109</v>
      </c>
      <c r="Y81" s="37">
        <v>346436.34200799826</v>
      </c>
      <c r="Z81" s="37">
        <v>364003.37175318314</v>
      </c>
      <c r="AA81" s="37">
        <v>393876.41364424088</v>
      </c>
      <c r="AB81" s="37">
        <v>422432.57824541832</v>
      </c>
      <c r="AC81" s="37">
        <v>452710.79901524709</v>
      </c>
      <c r="AD81" s="37">
        <v>436209.06269170932</v>
      </c>
      <c r="AE81" s="37">
        <v>412847.1391369531</v>
      </c>
      <c r="AF81" s="37">
        <v>443677.78343986551</v>
      </c>
      <c r="AG81" s="37">
        <v>524757.88120061089</v>
      </c>
      <c r="AH81" s="37">
        <v>479041.23111129273</v>
      </c>
      <c r="AI81" s="37">
        <v>389289.41584966931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35.026642396160845</v>
      </c>
      <c r="C84" s="10">
        <f t="shared" si="86"/>
        <v>35.099284009546537</v>
      </c>
      <c r="D84" s="10">
        <f t="shared" si="86"/>
        <v>35.180432645034415</v>
      </c>
      <c r="E84" s="10">
        <f t="shared" si="86"/>
        <v>35.273717208381456</v>
      </c>
      <c r="F84" s="10">
        <f t="shared" si="86"/>
        <v>35.381560098971221</v>
      </c>
      <c r="G84" s="10">
        <f t="shared" si="86"/>
        <v>35.507216494845359</v>
      </c>
      <c r="H84" s="10">
        <f t="shared" si="86"/>
        <v>35.682880606443462</v>
      </c>
      <c r="I84" s="10">
        <f t="shared" si="86"/>
        <v>35.874655172413796</v>
      </c>
      <c r="J84" s="10">
        <f t="shared" si="86"/>
        <v>36.146339599572059</v>
      </c>
      <c r="K84" s="10">
        <f t="shared" si="86"/>
        <v>36.403782413725871</v>
      </c>
      <c r="L84" s="10">
        <f t="shared" si="86"/>
        <v>36.627952358522307</v>
      </c>
      <c r="M84" s="10">
        <f t="shared" si="86"/>
        <v>36.93225184908944</v>
      </c>
      <c r="N84" s="10">
        <f t="shared" si="86"/>
        <v>37.299060064190741</v>
      </c>
      <c r="O84" s="10">
        <f t="shared" si="86"/>
        <v>37.662086402110589</v>
      </c>
      <c r="P84" s="10">
        <f t="shared" si="86"/>
        <v>38.245660072668549</v>
      </c>
      <c r="Q84" s="10">
        <f t="shared" si="86"/>
        <v>39.323668548756295</v>
      </c>
      <c r="R84" s="10">
        <f t="shared" si="86"/>
        <v>40.223980767304418</v>
      </c>
      <c r="S84" s="10">
        <f t="shared" si="86"/>
        <v>42.798969340482017</v>
      </c>
      <c r="T84" s="10">
        <f t="shared" si="86"/>
        <v>43.379382388911537</v>
      </c>
      <c r="U84" s="10">
        <f t="shared" si="86"/>
        <v>43.398695383231178</v>
      </c>
      <c r="V84" s="10">
        <f t="shared" si="86"/>
        <v>45.602308558558562</v>
      </c>
      <c r="W84" s="10">
        <f t="shared" si="86"/>
        <v>46.679379608441394</v>
      </c>
      <c r="X84" s="10">
        <f t="shared" si="86"/>
        <v>47.028514851485149</v>
      </c>
      <c r="Y84" s="10">
        <f t="shared" si="86"/>
        <v>53.277826639304209</v>
      </c>
      <c r="Z84" s="10">
        <f t="shared" si="86"/>
        <v>58.14464871027505</v>
      </c>
      <c r="AA84" s="10">
        <f t="shared" si="86"/>
        <v>62.603156708004512</v>
      </c>
      <c r="AB84" s="10">
        <f t="shared" si="86"/>
        <v>66.114402856764983</v>
      </c>
      <c r="AC84" s="10">
        <f t="shared" si="86"/>
        <v>72.535159261513485</v>
      </c>
      <c r="AD84" s="10">
        <f t="shared" si="86"/>
        <v>74.141662967894661</v>
      </c>
      <c r="AE84" s="10">
        <f t="shared" si="86"/>
        <v>78.106243310738492</v>
      </c>
      <c r="AF84" s="10">
        <f t="shared" si="86"/>
        <v>64.527919243361225</v>
      </c>
      <c r="AG84" s="10">
        <f t="shared" si="86"/>
        <v>77.76626599457154</v>
      </c>
      <c r="AH84" s="10">
        <f t="shared" ref="AH84:AI84" si="87">IF(AND(AH44=0,AH74=0),0,IF(OR(AH44=0,AH74=0),1/0,AH74/AH44))</f>
        <v>84.124448294353016</v>
      </c>
      <c r="AI84" s="10">
        <f t="shared" si="87"/>
        <v>91.187118772494784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38.747874051942084</v>
      </c>
      <c r="C86" s="41">
        <f t="shared" si="90"/>
        <v>38.775740167918691</v>
      </c>
      <c r="D86" s="41">
        <f t="shared" si="90"/>
        <v>38.807237141556669</v>
      </c>
      <c r="E86" s="41">
        <f t="shared" si="90"/>
        <v>38.846471127406048</v>
      </c>
      <c r="F86" s="41">
        <f t="shared" si="90"/>
        <v>38.893651654910471</v>
      </c>
      <c r="G86" s="41">
        <f t="shared" si="90"/>
        <v>38.958956411072222</v>
      </c>
      <c r="H86" s="41">
        <f t="shared" si="90"/>
        <v>39.053809036408829</v>
      </c>
      <c r="I86" s="41">
        <f t="shared" si="90"/>
        <v>39.11625957854406</v>
      </c>
      <c r="J86" s="41">
        <f t="shared" si="90"/>
        <v>39.257164084058587</v>
      </c>
      <c r="K86" s="41">
        <f t="shared" si="90"/>
        <v>39.329120779924175</v>
      </c>
      <c r="L86" s="41">
        <f t="shared" si="90"/>
        <v>39.336012711468364</v>
      </c>
      <c r="M86" s="41">
        <f t="shared" si="90"/>
        <v>39.443063109729778</v>
      </c>
      <c r="N86" s="41">
        <f t="shared" si="90"/>
        <v>39.641697181977392</v>
      </c>
      <c r="O86" s="41">
        <f t="shared" si="90"/>
        <v>39.850305343511451</v>
      </c>
      <c r="P86" s="41">
        <f t="shared" si="90"/>
        <v>40.290019624334171</v>
      </c>
      <c r="Q86" s="41">
        <f t="shared" si="90"/>
        <v>40.999138240574503</v>
      </c>
      <c r="R86" s="41">
        <f t="shared" si="90"/>
        <v>40.386300027987687</v>
      </c>
      <c r="S86" s="41">
        <f t="shared" si="90"/>
        <v>42.184879001954009</v>
      </c>
      <c r="T86" s="41">
        <f t="shared" si="90"/>
        <v>40.795869117751437</v>
      </c>
      <c r="U86" s="41">
        <f t="shared" si="90"/>
        <v>39.47337139282083</v>
      </c>
      <c r="V86" s="41">
        <f t="shared" si="90"/>
        <v>41.64566246056782</v>
      </c>
      <c r="W86" s="41">
        <f t="shared" si="90"/>
        <v>43.830482333146385</v>
      </c>
      <c r="X86" s="41">
        <f t="shared" si="90"/>
        <v>44.261179291860628</v>
      </c>
      <c r="Y86" s="41">
        <f t="shared" si="90"/>
        <v>50.178157711095601</v>
      </c>
      <c r="Z86" s="41">
        <f t="shared" si="90"/>
        <v>53.980273540241981</v>
      </c>
      <c r="AA86" s="41">
        <f t="shared" si="90"/>
        <v>60.310642377756473</v>
      </c>
      <c r="AB86" s="41">
        <f t="shared" si="90"/>
        <v>66.015078019987143</v>
      </c>
      <c r="AC86" s="41">
        <f t="shared" si="90"/>
        <v>72.916308429014535</v>
      </c>
      <c r="AD86" s="41">
        <f t="shared" si="90"/>
        <v>74.679277520136679</v>
      </c>
      <c r="AE86" s="41">
        <f t="shared" si="90"/>
        <v>79.318479747253264</v>
      </c>
      <c r="AF86" s="41">
        <f t="shared" si="90"/>
        <v>65.42067307692308</v>
      </c>
      <c r="AG86" s="41">
        <f t="shared" si="90"/>
        <v>80.039146230699359</v>
      </c>
      <c r="AH86" s="41">
        <f t="shared" ref="AH86:AI86" si="91">IF(AND(AH46=0,AH76=0),0,IF(OR(AH46=0,AH76=0),1/0,AH76/AH46))</f>
        <v>87.762801523487099</v>
      </c>
      <c r="AI86" s="41">
        <f t="shared" si="91"/>
        <v>93.654073603440693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25.457446808510639</v>
      </c>
      <c r="C87" s="44">
        <f t="shared" si="92"/>
        <v>25.63956793632746</v>
      </c>
      <c r="D87" s="44">
        <f t="shared" si="92"/>
        <v>25.850117096018735</v>
      </c>
      <c r="E87" s="44">
        <f t="shared" si="92"/>
        <v>26.086034177961107</v>
      </c>
      <c r="F87" s="44">
        <f t="shared" si="92"/>
        <v>26.349767441860465</v>
      </c>
      <c r="G87" s="44">
        <f t="shared" si="92"/>
        <v>26.629296235679213</v>
      </c>
      <c r="H87" s="44">
        <f t="shared" si="92"/>
        <v>27.012786761940578</v>
      </c>
      <c r="I87" s="44">
        <f t="shared" si="92"/>
        <v>27.539100985221676</v>
      </c>
      <c r="J87" s="44">
        <f t="shared" si="92"/>
        <v>28.146834061135372</v>
      </c>
      <c r="K87" s="44">
        <f t="shared" si="92"/>
        <v>28.883035507078208</v>
      </c>
      <c r="L87" s="44">
        <f t="shared" si="92"/>
        <v>29.666506487265739</v>
      </c>
      <c r="M87" s="44">
        <f t="shared" si="92"/>
        <v>30.4780292942743</v>
      </c>
      <c r="N87" s="44">
        <f t="shared" si="92"/>
        <v>31.276094965206713</v>
      </c>
      <c r="O87" s="44">
        <f t="shared" si="92"/>
        <v>32.034746760895167</v>
      </c>
      <c r="P87" s="44">
        <f t="shared" si="92"/>
        <v>32.98810382119683</v>
      </c>
      <c r="Q87" s="44">
        <f t="shared" si="92"/>
        <v>35.25479595395884</v>
      </c>
      <c r="R87" s="44">
        <f t="shared" si="92"/>
        <v>39.81512160733169</v>
      </c>
      <c r="S87" s="44">
        <f t="shared" si="92"/>
        <v>44.18272650296359</v>
      </c>
      <c r="T87" s="44">
        <f t="shared" si="92"/>
        <v>49.955555555555556</v>
      </c>
      <c r="U87" s="44">
        <f t="shared" si="92"/>
        <v>53.445356285028019</v>
      </c>
      <c r="V87" s="44">
        <f t="shared" si="92"/>
        <v>55.478346456692911</v>
      </c>
      <c r="W87" s="44">
        <f t="shared" si="92"/>
        <v>54.203295685984074</v>
      </c>
      <c r="X87" s="44">
        <f t="shared" si="92"/>
        <v>53.543839256061112</v>
      </c>
      <c r="Y87" s="44">
        <f t="shared" si="92"/>
        <v>60.516786179921773</v>
      </c>
      <c r="Z87" s="44">
        <f t="shared" si="92"/>
        <v>68.983570083861025</v>
      </c>
      <c r="AA87" s="44">
        <f t="shared" si="92"/>
        <v>68.959064327485379</v>
      </c>
      <c r="AB87" s="44">
        <f t="shared" si="92"/>
        <v>66.41941852117732</v>
      </c>
      <c r="AC87" s="44">
        <f t="shared" si="92"/>
        <v>71.417677089980856</v>
      </c>
      <c r="AD87" s="44">
        <f t="shared" si="92"/>
        <v>72.460540375515194</v>
      </c>
      <c r="AE87" s="44">
        <f t="shared" si="92"/>
        <v>74.338414187307635</v>
      </c>
      <c r="AF87" s="44">
        <f t="shared" si="92"/>
        <v>60.097071583514101</v>
      </c>
      <c r="AG87" s="44">
        <f t="shared" si="92"/>
        <v>64.490716180371351</v>
      </c>
      <c r="AH87" s="44">
        <f t="shared" ref="AH87:AI87" si="93">IF(AND(AH47=0,AH77=0),0,IF(OR(AH47=0,AH77=0),1/0,AH77/AH47))</f>
        <v>71.241992882562272</v>
      </c>
      <c r="AI87" s="44">
        <f t="shared" si="93"/>
        <v>82.680822379507916</v>
      </c>
    </row>
    <row r="88" spans="1:35" x14ac:dyDescent="0.25">
      <c r="A88" s="5" t="s">
        <v>14</v>
      </c>
      <c r="B88" s="11">
        <f t="shared" ref="B88:AG88" si="94">IF(AND(B48=0,B78=0),0,IF(OR(B48=0,B78=0),1/0,B78/B48))</f>
        <v>46.159052542882279</v>
      </c>
      <c r="C88" s="11">
        <f t="shared" si="94"/>
        <v>46.205565070043598</v>
      </c>
      <c r="D88" s="11">
        <f t="shared" si="94"/>
        <v>46.185375335453244</v>
      </c>
      <c r="E88" s="11">
        <f t="shared" si="94"/>
        <v>47.182761953248118</v>
      </c>
      <c r="F88" s="11">
        <f t="shared" si="94"/>
        <v>47.071915896299288</v>
      </c>
      <c r="G88" s="11">
        <f t="shared" si="94"/>
        <v>45.367110877454799</v>
      </c>
      <c r="H88" s="11">
        <f t="shared" si="94"/>
        <v>44.792664995109483</v>
      </c>
      <c r="I88" s="11">
        <f t="shared" si="94"/>
        <v>43.660342286231277</v>
      </c>
      <c r="J88" s="11">
        <f t="shared" si="94"/>
        <v>42.21517593310918</v>
      </c>
      <c r="K88" s="11">
        <f t="shared" si="94"/>
        <v>42.924443594740985</v>
      </c>
      <c r="L88" s="11">
        <f t="shared" si="94"/>
        <v>43.322194556166686</v>
      </c>
      <c r="M88" s="11">
        <f t="shared" si="94"/>
        <v>47.632727137244281</v>
      </c>
      <c r="N88" s="11">
        <f t="shared" si="94"/>
        <v>47.578027692903049</v>
      </c>
      <c r="O88" s="11">
        <f t="shared" si="94"/>
        <v>43.284208342795552</v>
      </c>
      <c r="P88" s="11">
        <f t="shared" si="94"/>
        <v>43.543221008063682</v>
      </c>
      <c r="Q88" s="11">
        <f t="shared" si="94"/>
        <v>39.705799396886434</v>
      </c>
      <c r="R88" s="11">
        <f t="shared" si="94"/>
        <v>41.611483459181009</v>
      </c>
      <c r="S88" s="11">
        <f t="shared" si="94"/>
        <v>41.102593874593786</v>
      </c>
      <c r="T88" s="11">
        <f t="shared" si="94"/>
        <v>39.733930443085185</v>
      </c>
      <c r="U88" s="11">
        <f t="shared" si="94"/>
        <v>42.96093895960319</v>
      </c>
      <c r="V88" s="11">
        <f t="shared" si="94"/>
        <v>44.025080528017476</v>
      </c>
      <c r="W88" s="11">
        <f t="shared" si="94"/>
        <v>47.795458773982936</v>
      </c>
      <c r="X88" s="11">
        <f t="shared" si="94"/>
        <v>49.764262033080506</v>
      </c>
      <c r="Y88" s="11">
        <f t="shared" si="94"/>
        <v>50.289655908760423</v>
      </c>
      <c r="Z88" s="11">
        <f t="shared" si="94"/>
        <v>56.147411294705691</v>
      </c>
      <c r="AA88" s="11">
        <f t="shared" si="94"/>
        <v>57.839389928919566</v>
      </c>
      <c r="AB88" s="11">
        <f t="shared" si="94"/>
        <v>65.865560005936317</v>
      </c>
      <c r="AC88" s="11">
        <f t="shared" si="94"/>
        <v>64.817938617616008</v>
      </c>
      <c r="AD88" s="11">
        <f t="shared" si="94"/>
        <v>65.628459765841598</v>
      </c>
      <c r="AE88" s="11">
        <f t="shared" si="94"/>
        <v>67.396729074178353</v>
      </c>
      <c r="AF88" s="11">
        <f t="shared" si="94"/>
        <v>47.097208513528869</v>
      </c>
      <c r="AG88" s="11">
        <f t="shared" si="94"/>
        <v>49.76328837481104</v>
      </c>
      <c r="AH88" s="11">
        <f t="shared" ref="AH88:AI88" si="95">IF(AND(AH48=0,AH78=0),0,IF(OR(AH48=0,AH78=0),1/0,AH78/AH48))</f>
        <v>55.085998190544849</v>
      </c>
      <c r="AI88" s="11">
        <f t="shared" si="95"/>
        <v>56.139921440161835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14.504774438576117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48.010525961709085</v>
      </c>
      <c r="C91" s="43">
        <f t="shared" si="100"/>
        <v>48.059333141701664</v>
      </c>
      <c r="D91" s="43">
        <f t="shared" si="100"/>
        <v>48.03309035730301</v>
      </c>
      <c r="E91" s="43">
        <f t="shared" si="100"/>
        <v>49.077985685475326</v>
      </c>
      <c r="F91" s="43">
        <f t="shared" si="100"/>
        <v>48.939046194505586</v>
      </c>
      <c r="G91" s="43">
        <f t="shared" si="100"/>
        <v>47.156408653329812</v>
      </c>
      <c r="H91" s="43">
        <f t="shared" si="100"/>
        <v>46.570015041607583</v>
      </c>
      <c r="I91" s="43">
        <f t="shared" si="100"/>
        <v>45.792408823008479</v>
      </c>
      <c r="J91" s="43">
        <f t="shared" si="100"/>
        <v>43.857605781923958</v>
      </c>
      <c r="K91" s="43">
        <f t="shared" si="100"/>
        <v>43.586811918863795</v>
      </c>
      <c r="L91" s="43">
        <f t="shared" si="100"/>
        <v>43.973422883186508</v>
      </c>
      <c r="M91" s="43">
        <f t="shared" si="100"/>
        <v>48.061215227334799</v>
      </c>
      <c r="N91" s="43">
        <f t="shared" si="100"/>
        <v>48.17276110237507</v>
      </c>
      <c r="O91" s="43">
        <f t="shared" si="100"/>
        <v>45.196403492165516</v>
      </c>
      <c r="P91" s="43">
        <f t="shared" si="100"/>
        <v>45.601360877347076</v>
      </c>
      <c r="Q91" s="43">
        <f t="shared" si="100"/>
        <v>41.945214316162954</v>
      </c>
      <c r="R91" s="43">
        <f t="shared" si="100"/>
        <v>43.147720716221322</v>
      </c>
      <c r="S91" s="43">
        <f t="shared" si="100"/>
        <v>43.396458673179829</v>
      </c>
      <c r="T91" s="43">
        <f t="shared" si="100"/>
        <v>43.724144187715041</v>
      </c>
      <c r="U91" s="43">
        <f t="shared" si="100"/>
        <v>48.096941405627902</v>
      </c>
      <c r="V91" s="43">
        <f t="shared" si="100"/>
        <v>48.963954575059098</v>
      </c>
      <c r="W91" s="43">
        <f t="shared" si="100"/>
        <v>52.709759159529014</v>
      </c>
      <c r="X91" s="43">
        <f t="shared" si="100"/>
        <v>56.594354019096869</v>
      </c>
      <c r="Y91" s="43">
        <f t="shared" si="100"/>
        <v>57.11116749225161</v>
      </c>
      <c r="Z91" s="43">
        <f t="shared" si="100"/>
        <v>63.536982327314213</v>
      </c>
      <c r="AA91" s="43">
        <f t="shared" si="100"/>
        <v>63.395527707104598</v>
      </c>
      <c r="AB91" s="43">
        <f t="shared" si="100"/>
        <v>71.562354437644984</v>
      </c>
      <c r="AC91" s="43">
        <f t="shared" si="100"/>
        <v>71.270591784516228</v>
      </c>
      <c r="AD91" s="43">
        <f t="shared" si="100"/>
        <v>71.733113417482215</v>
      </c>
      <c r="AE91" s="43">
        <f t="shared" si="100"/>
        <v>73.160931975359404</v>
      </c>
      <c r="AF91" s="43">
        <f t="shared" si="100"/>
        <v>49.645046821065854</v>
      </c>
      <c r="AG91" s="43">
        <f t="shared" si="100"/>
        <v>52.829747427827535</v>
      </c>
      <c r="AH91" s="43">
        <f t="shared" ref="AH91:AI91" si="101">IF(AND(AH51=0,AH81=0),0,IF(OR(AH51=0,AH81=0),1/0,AH81/AH51))</f>
        <v>59.537811472942174</v>
      </c>
      <c r="AI91" s="43">
        <f t="shared" si="101"/>
        <v>61.919741665288583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9.9933842213634527</v>
      </c>
      <c r="C93" s="27">
        <f t="shared" si="102"/>
        <v>10.389796587720756</v>
      </c>
      <c r="D93" s="27">
        <f t="shared" si="102"/>
        <v>10.098404560748694</v>
      </c>
      <c r="E93" s="27">
        <f t="shared" si="102"/>
        <v>9.9096859719356587</v>
      </c>
      <c r="F93" s="27">
        <f t="shared" si="102"/>
        <v>12.562196778340851</v>
      </c>
      <c r="G93" s="27">
        <f t="shared" si="102"/>
        <v>14.769999990385477</v>
      </c>
      <c r="H93" s="27">
        <f t="shared" si="102"/>
        <v>14.931191746847656</v>
      </c>
      <c r="I93" s="27">
        <f t="shared" si="102"/>
        <v>18.212719457490628</v>
      </c>
      <c r="J93" s="27">
        <f t="shared" si="102"/>
        <v>20.741233731380355</v>
      </c>
      <c r="K93" s="27">
        <f t="shared" si="102"/>
        <v>25.231878075624834</v>
      </c>
      <c r="L93" s="27">
        <f t="shared" si="102"/>
        <v>25.872772278631512</v>
      </c>
      <c r="M93" s="27">
        <f t="shared" si="102"/>
        <v>27.093005153347075</v>
      </c>
      <c r="N93" s="27">
        <f t="shared" si="102"/>
        <v>29.10188542287672</v>
      </c>
      <c r="O93" s="27">
        <f t="shared" si="102"/>
        <v>31.152963358547275</v>
      </c>
      <c r="P93" s="27">
        <f t="shared" si="102"/>
        <v>32.637878351687242</v>
      </c>
      <c r="Q93" s="27">
        <f t="shared" si="102"/>
        <v>33.562697928270509</v>
      </c>
      <c r="R93" s="27">
        <f t="shared" si="102"/>
        <v>34.34646865041276</v>
      </c>
      <c r="S93" s="27">
        <f t="shared" si="102"/>
        <v>38.36233662492188</v>
      </c>
      <c r="T93" s="27">
        <f t="shared" si="102"/>
        <v>42.390842085506989</v>
      </c>
      <c r="U93" s="27">
        <f t="shared" si="102"/>
        <v>40.129064507412394</v>
      </c>
      <c r="V93" s="27">
        <f t="shared" si="102"/>
        <v>38.454526616891535</v>
      </c>
      <c r="W93" s="27">
        <f t="shared" si="102"/>
        <v>37.956541059823351</v>
      </c>
      <c r="X93" s="27">
        <f t="shared" si="102"/>
        <v>36.545608339222618</v>
      </c>
      <c r="Y93" s="27">
        <f t="shared" si="102"/>
        <v>35.214813567049752</v>
      </c>
      <c r="Z93" s="27">
        <f t="shared" si="102"/>
        <v>34.54495504283468</v>
      </c>
      <c r="AA93" s="27">
        <f t="shared" si="102"/>
        <v>36.455228982798829</v>
      </c>
      <c r="AB93" s="27">
        <f t="shared" si="102"/>
        <v>37.759391055884848</v>
      </c>
      <c r="AC93" s="27">
        <f t="shared" si="102"/>
        <v>40.886126452357928</v>
      </c>
      <c r="AD93" s="27">
        <f t="shared" si="102"/>
        <v>42.597665665121752</v>
      </c>
      <c r="AE93" s="27">
        <f t="shared" si="102"/>
        <v>42.429887499324579</v>
      </c>
      <c r="AF93" s="27">
        <f t="shared" si="102"/>
        <v>52.193643498100883</v>
      </c>
      <c r="AG93" s="27">
        <f t="shared" si="102"/>
        <v>56.502228237939605</v>
      </c>
      <c r="AH93" s="27">
        <f t="shared" ref="AH93:AI93" si="103">SUM(AH94,AH98)</f>
        <v>55.671199365247475</v>
      </c>
      <c r="AI93" s="27">
        <f t="shared" si="103"/>
        <v>56.02300322071973</v>
      </c>
    </row>
    <row r="94" spans="1:35" x14ac:dyDescent="0.25">
      <c r="A94" s="3" t="s">
        <v>2</v>
      </c>
      <c r="B94" s="4">
        <f t="shared" ref="B94:AG94" si="104">SUM(B95:B97)</f>
        <v>4.0526258917155946</v>
      </c>
      <c r="C94" s="4">
        <f t="shared" si="104"/>
        <v>4.2148941075384263</v>
      </c>
      <c r="D94" s="4">
        <f t="shared" si="104"/>
        <v>4.0926130400540393</v>
      </c>
      <c r="E94" s="4">
        <f t="shared" si="104"/>
        <v>4.065309622409087</v>
      </c>
      <c r="F94" s="4">
        <f t="shared" si="104"/>
        <v>5.150470865876823</v>
      </c>
      <c r="G94" s="4">
        <f t="shared" si="104"/>
        <v>5.8556205189423096</v>
      </c>
      <c r="H94" s="4">
        <f t="shared" si="104"/>
        <v>6.3713365207379011</v>
      </c>
      <c r="I94" s="4">
        <f t="shared" si="104"/>
        <v>7.7808272505007752</v>
      </c>
      <c r="J94" s="4">
        <f t="shared" si="104"/>
        <v>8.7767776212862838</v>
      </c>
      <c r="K94" s="4">
        <f t="shared" si="104"/>
        <v>10.319913888013318</v>
      </c>
      <c r="L94" s="4">
        <f t="shared" si="104"/>
        <v>9.9676213534663649</v>
      </c>
      <c r="M94" s="4">
        <f t="shared" si="104"/>
        <v>10.791232272572966</v>
      </c>
      <c r="N94" s="4">
        <f t="shared" si="104"/>
        <v>11.701685561920895</v>
      </c>
      <c r="O94" s="4">
        <f t="shared" si="104"/>
        <v>12.200993022322383</v>
      </c>
      <c r="P94" s="4">
        <f t="shared" si="104"/>
        <v>13.288170204656689</v>
      </c>
      <c r="Q94" s="4">
        <f t="shared" si="104"/>
        <v>13.210550933297398</v>
      </c>
      <c r="R94" s="4">
        <f t="shared" si="104"/>
        <v>13.311223882781697</v>
      </c>
      <c r="S94" s="4">
        <f t="shared" si="104"/>
        <v>13.209325091788536</v>
      </c>
      <c r="T94" s="4">
        <f t="shared" si="104"/>
        <v>13.78527889277902</v>
      </c>
      <c r="U94" s="4">
        <f t="shared" si="104"/>
        <v>13.113922385102541</v>
      </c>
      <c r="V94" s="4">
        <f t="shared" si="104"/>
        <v>12.682179350979002</v>
      </c>
      <c r="W94" s="4">
        <f t="shared" si="104"/>
        <v>13.693971369435262</v>
      </c>
      <c r="X94" s="4">
        <f t="shared" si="104"/>
        <v>13.792797005469552</v>
      </c>
      <c r="Y94" s="4">
        <f t="shared" si="104"/>
        <v>13.971785229778821</v>
      </c>
      <c r="Z94" s="4">
        <f t="shared" si="104"/>
        <v>14.781235174228524</v>
      </c>
      <c r="AA94" s="4">
        <f t="shared" si="104"/>
        <v>15.002820197670582</v>
      </c>
      <c r="AB94" s="4">
        <f t="shared" si="104"/>
        <v>16.212677061483394</v>
      </c>
      <c r="AC94" s="4">
        <f t="shared" si="104"/>
        <v>17.615695694291421</v>
      </c>
      <c r="AD94" s="4">
        <f t="shared" si="104"/>
        <v>20.288962276082167</v>
      </c>
      <c r="AE94" s="4">
        <f t="shared" si="104"/>
        <v>21.544971551187782</v>
      </c>
      <c r="AF94" s="4">
        <f t="shared" si="104"/>
        <v>21.046590483514464</v>
      </c>
      <c r="AG94" s="4">
        <f t="shared" si="104"/>
        <v>20.548209415841146</v>
      </c>
      <c r="AH94" s="4">
        <f t="shared" ref="AH94:AI94" si="105">SUM(AH95:AH97)</f>
        <v>20.467247989355627</v>
      </c>
      <c r="AI94" s="4">
        <f t="shared" si="105"/>
        <v>21.563262909533332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2.8700527704485488</v>
      </c>
      <c r="C96" s="33">
        <v>2.9854881266490767</v>
      </c>
      <c r="D96" s="33">
        <v>2.8984168865435356</v>
      </c>
      <c r="E96" s="33">
        <v>2.8786279683377307</v>
      </c>
      <c r="F96" s="33">
        <v>3.6470976253298155</v>
      </c>
      <c r="G96" s="33">
        <v>4.1464379947229553</v>
      </c>
      <c r="H96" s="33">
        <v>4.5112137203166229</v>
      </c>
      <c r="I96" s="33">
        <v>5.5092348284960426</v>
      </c>
      <c r="J96" s="33">
        <v>6.2150395778364116</v>
      </c>
      <c r="K96" s="33">
        <v>7.3073878627968334</v>
      </c>
      <c r="L96" s="33">
        <v>7.0573878627968334</v>
      </c>
      <c r="M96" s="33">
        <v>7.6405013192612135</v>
      </c>
      <c r="N96" s="33">
        <v>8.2862796833773089</v>
      </c>
      <c r="O96" s="33">
        <v>8.6411609498680733</v>
      </c>
      <c r="P96" s="33">
        <v>9.4116094986807379</v>
      </c>
      <c r="Q96" s="33">
        <v>9.1251638269986888</v>
      </c>
      <c r="R96" s="33">
        <v>9.2865497076023384</v>
      </c>
      <c r="S96" s="33">
        <v>8.6910516002612663</v>
      </c>
      <c r="T96" s="33">
        <v>9.1487012987012992</v>
      </c>
      <c r="U96" s="33">
        <v>8.4429625124216159</v>
      </c>
      <c r="V96" s="33">
        <v>8.1229980781550282</v>
      </c>
      <c r="W96" s="33">
        <v>9.2144702842377253</v>
      </c>
      <c r="X96" s="33">
        <v>9.0826393337604099</v>
      </c>
      <c r="Y96" s="33">
        <v>9.1741357234314975</v>
      </c>
      <c r="Z96" s="33">
        <v>9.9724590163934419</v>
      </c>
      <c r="AA96" s="33">
        <v>10.340383344348975</v>
      </c>
      <c r="AB96" s="33">
        <v>11.414943295530353</v>
      </c>
      <c r="AC96" s="33">
        <v>12.467435549525101</v>
      </c>
      <c r="AD96" s="33">
        <v>13.86932972241029</v>
      </c>
      <c r="AE96" s="33">
        <v>14.387381275440976</v>
      </c>
      <c r="AF96" s="33">
        <v>14.034511882301135</v>
      </c>
      <c r="AG96" s="33">
        <v>13.681642489161295</v>
      </c>
      <c r="AH96" s="33">
        <v>13.688631426502534</v>
      </c>
      <c r="AI96" s="33">
        <v>14.880727272727272</v>
      </c>
    </row>
    <row r="97" spans="1:35" x14ac:dyDescent="0.25">
      <c r="A97" s="32" t="s">
        <v>89</v>
      </c>
      <c r="B97" s="33">
        <v>1.1825731212670458</v>
      </c>
      <c r="C97" s="33">
        <v>1.2294059808893498</v>
      </c>
      <c r="D97" s="33">
        <v>1.1941961535105037</v>
      </c>
      <c r="E97" s="33">
        <v>1.1866816540713558</v>
      </c>
      <c r="F97" s="33">
        <v>1.5033732405470071</v>
      </c>
      <c r="G97" s="33">
        <v>1.7091825242193548</v>
      </c>
      <c r="H97" s="33">
        <v>1.860122800421278</v>
      </c>
      <c r="I97" s="33">
        <v>2.2715924220047325</v>
      </c>
      <c r="J97" s="33">
        <v>2.5617380434498722</v>
      </c>
      <c r="K97" s="33">
        <v>3.0125260252164834</v>
      </c>
      <c r="L97" s="33">
        <v>2.9102334906695315</v>
      </c>
      <c r="M97" s="33">
        <v>3.1507309533117533</v>
      </c>
      <c r="N97" s="33">
        <v>3.4154058785435861</v>
      </c>
      <c r="O97" s="33">
        <v>3.5598320724543084</v>
      </c>
      <c r="P97" s="33">
        <v>3.8765607059759506</v>
      </c>
      <c r="Q97" s="33">
        <v>4.0853871062987102</v>
      </c>
      <c r="R97" s="33">
        <v>4.0246741751793582</v>
      </c>
      <c r="S97" s="33">
        <v>4.5182734915272693</v>
      </c>
      <c r="T97" s="33">
        <v>4.6365775940777212</v>
      </c>
      <c r="U97" s="33">
        <v>4.6709598726809247</v>
      </c>
      <c r="V97" s="33">
        <v>4.5591812728239738</v>
      </c>
      <c r="W97" s="33">
        <v>4.479501085197537</v>
      </c>
      <c r="X97" s="33">
        <v>4.7101576717091422</v>
      </c>
      <c r="Y97" s="33">
        <v>4.7976495063473239</v>
      </c>
      <c r="Z97" s="33">
        <v>4.8087761578350818</v>
      </c>
      <c r="AA97" s="33">
        <v>4.6624368533216067</v>
      </c>
      <c r="AB97" s="33">
        <v>4.7977337659530406</v>
      </c>
      <c r="AC97" s="33">
        <v>5.1482601447663203</v>
      </c>
      <c r="AD97" s="33">
        <v>6.4196325536718781</v>
      </c>
      <c r="AE97" s="33">
        <v>7.1575902757468057</v>
      </c>
      <c r="AF97" s="33">
        <v>7.0120786012133287</v>
      </c>
      <c r="AG97" s="33">
        <v>6.8665669266798526</v>
      </c>
      <c r="AH97" s="33">
        <v>6.7786165628530952</v>
      </c>
      <c r="AI97" s="33">
        <v>6.6825356368060591</v>
      </c>
    </row>
    <row r="98" spans="1:35" x14ac:dyDescent="0.25">
      <c r="A98" s="5" t="s">
        <v>1</v>
      </c>
      <c r="B98" s="6">
        <f t="shared" ref="B98:AG98" si="106">SUM(B99:B101)</f>
        <v>5.9407583296478581</v>
      </c>
      <c r="C98" s="6">
        <f t="shared" si="106"/>
        <v>6.1749024801823289</v>
      </c>
      <c r="D98" s="6">
        <f t="shared" si="106"/>
        <v>6.0057915206946548</v>
      </c>
      <c r="E98" s="6">
        <f t="shared" si="106"/>
        <v>5.8443763495265708</v>
      </c>
      <c r="F98" s="6">
        <f t="shared" si="106"/>
        <v>7.4117259124640276</v>
      </c>
      <c r="G98" s="6">
        <f t="shared" si="106"/>
        <v>8.9143794714431674</v>
      </c>
      <c r="H98" s="6">
        <f t="shared" si="106"/>
        <v>8.5598552261097538</v>
      </c>
      <c r="I98" s="6">
        <f t="shared" si="106"/>
        <v>10.431892206989852</v>
      </c>
      <c r="J98" s="6">
        <f t="shared" si="106"/>
        <v>11.964456110094069</v>
      </c>
      <c r="K98" s="6">
        <f t="shared" si="106"/>
        <v>14.911964187611519</v>
      </c>
      <c r="L98" s="6">
        <f t="shared" si="106"/>
        <v>15.905150925165147</v>
      </c>
      <c r="M98" s="6">
        <f t="shared" si="106"/>
        <v>16.301772880774109</v>
      </c>
      <c r="N98" s="6">
        <f t="shared" si="106"/>
        <v>17.400199860955823</v>
      </c>
      <c r="O98" s="6">
        <f t="shared" si="106"/>
        <v>18.951970336224893</v>
      </c>
      <c r="P98" s="6">
        <f t="shared" si="106"/>
        <v>19.349708147030551</v>
      </c>
      <c r="Q98" s="6">
        <f t="shared" si="106"/>
        <v>20.352146994973115</v>
      </c>
      <c r="R98" s="6">
        <f t="shared" si="106"/>
        <v>21.035244767631067</v>
      </c>
      <c r="S98" s="6">
        <f t="shared" si="106"/>
        <v>25.153011533133345</v>
      </c>
      <c r="T98" s="6">
        <f t="shared" si="106"/>
        <v>28.605563192727967</v>
      </c>
      <c r="U98" s="6">
        <f t="shared" si="106"/>
        <v>27.015142122309857</v>
      </c>
      <c r="V98" s="6">
        <f t="shared" si="106"/>
        <v>25.772347265912533</v>
      </c>
      <c r="W98" s="6">
        <f t="shared" si="106"/>
        <v>24.262569690388091</v>
      </c>
      <c r="X98" s="6">
        <f t="shared" si="106"/>
        <v>22.752811333753066</v>
      </c>
      <c r="Y98" s="6">
        <f t="shared" si="106"/>
        <v>21.243028337270932</v>
      </c>
      <c r="Z98" s="6">
        <f t="shared" si="106"/>
        <v>19.763719868606156</v>
      </c>
      <c r="AA98" s="6">
        <f t="shared" si="106"/>
        <v>21.452408785128249</v>
      </c>
      <c r="AB98" s="6">
        <f t="shared" si="106"/>
        <v>21.546713994401454</v>
      </c>
      <c r="AC98" s="6">
        <f t="shared" si="106"/>
        <v>23.270430758066503</v>
      </c>
      <c r="AD98" s="6">
        <f t="shared" si="106"/>
        <v>22.308703389039589</v>
      </c>
      <c r="AE98" s="6">
        <f t="shared" si="106"/>
        <v>20.884915948136793</v>
      </c>
      <c r="AF98" s="6">
        <f t="shared" si="106"/>
        <v>31.147053014586419</v>
      </c>
      <c r="AG98" s="6">
        <f t="shared" si="106"/>
        <v>35.954018822098462</v>
      </c>
      <c r="AH98" s="6">
        <f t="shared" ref="AH98:AI98" si="107">SUM(AH99:AH101)</f>
        <v>35.203951375891847</v>
      </c>
      <c r="AI98" s="6">
        <f t="shared" si="107"/>
        <v>34.459740311186394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0.12925851703406813</v>
      </c>
      <c r="C100" s="35">
        <v>0.13426853707414829</v>
      </c>
      <c r="D100" s="35">
        <v>0.13026052104208416</v>
      </c>
      <c r="E100" s="35">
        <v>0.12725450901803606</v>
      </c>
      <c r="F100" s="35">
        <v>0.16032064128256512</v>
      </c>
      <c r="G100" s="35">
        <v>0.20040080160320642</v>
      </c>
      <c r="H100" s="35">
        <v>0.19739478957915832</v>
      </c>
      <c r="I100" s="35">
        <v>0.30561122244488975</v>
      </c>
      <c r="J100" s="35">
        <v>0.28256513026052105</v>
      </c>
      <c r="K100" s="35">
        <v>0.14028056112224449</v>
      </c>
      <c r="L100" s="35">
        <v>0.14228456913827656</v>
      </c>
      <c r="M100" s="35">
        <v>0.1280561122244489</v>
      </c>
      <c r="N100" s="35">
        <v>0.11382765531062125</v>
      </c>
      <c r="O100" s="35">
        <v>0.45991983967935873</v>
      </c>
      <c r="P100" s="35">
        <v>0.46593186372745493</v>
      </c>
      <c r="Q100" s="35">
        <v>0.61714855433698901</v>
      </c>
      <c r="R100" s="35">
        <v>0.60292009742316133</v>
      </c>
      <c r="S100" s="35">
        <v>0.64477335800185009</v>
      </c>
      <c r="T100" s="35">
        <v>1.1975199291408325</v>
      </c>
      <c r="U100" s="35">
        <v>1.1832914722270049</v>
      </c>
      <c r="V100" s="35">
        <v>1.1690630153131774</v>
      </c>
      <c r="W100" s="35">
        <v>1.1548345583993498</v>
      </c>
      <c r="X100" s="35">
        <v>1.1406061014855222</v>
      </c>
      <c r="Y100" s="35">
        <v>1.1263776445716946</v>
      </c>
      <c r="Z100" s="35">
        <v>1.1121491876578671</v>
      </c>
      <c r="AA100" s="35">
        <v>1.0979207307440395</v>
      </c>
      <c r="AB100" s="35">
        <v>1.0836922738302119</v>
      </c>
      <c r="AC100" s="35">
        <v>1.0694638169163844</v>
      </c>
      <c r="AD100" s="35">
        <v>1.0552353600025568</v>
      </c>
      <c r="AE100" s="35">
        <v>1.0410069030887292</v>
      </c>
      <c r="AF100" s="35">
        <v>1.0338926746318153</v>
      </c>
      <c r="AG100" s="35">
        <v>1.0267784461749014</v>
      </c>
      <c r="AH100" s="35">
        <v>1.0196642177179875</v>
      </c>
      <c r="AI100" s="35">
        <v>1.0125499892610736</v>
      </c>
    </row>
    <row r="101" spans="1:35" x14ac:dyDescent="0.25">
      <c r="A101" s="36" t="s">
        <v>89</v>
      </c>
      <c r="B101" s="37">
        <v>5.81149981261379</v>
      </c>
      <c r="C101" s="37">
        <v>6.0406339431081806</v>
      </c>
      <c r="D101" s="37">
        <v>5.8755309996525709</v>
      </c>
      <c r="E101" s="37">
        <v>5.7171218405085344</v>
      </c>
      <c r="F101" s="37">
        <v>7.2514052711814623</v>
      </c>
      <c r="G101" s="37">
        <v>8.7139786698399604</v>
      </c>
      <c r="H101" s="37">
        <v>8.3624604365305952</v>
      </c>
      <c r="I101" s="37">
        <v>10.126280984544962</v>
      </c>
      <c r="J101" s="37">
        <v>11.681890979833549</v>
      </c>
      <c r="K101" s="37">
        <v>14.771683626489274</v>
      </c>
      <c r="L101" s="37">
        <v>15.762866356026871</v>
      </c>
      <c r="M101" s="37">
        <v>16.17371676854966</v>
      </c>
      <c r="N101" s="37">
        <v>17.2863722056452</v>
      </c>
      <c r="O101" s="37">
        <v>18.492050496545534</v>
      </c>
      <c r="P101" s="37">
        <v>18.883776283303096</v>
      </c>
      <c r="Q101" s="37">
        <v>19.734998440636126</v>
      </c>
      <c r="R101" s="37">
        <v>20.432324670207905</v>
      </c>
      <c r="S101" s="37">
        <v>24.508238175131495</v>
      </c>
      <c r="T101" s="37">
        <v>27.408043263587135</v>
      </c>
      <c r="U101" s="37">
        <v>25.831850650082853</v>
      </c>
      <c r="V101" s="37">
        <v>24.603284250599355</v>
      </c>
      <c r="W101" s="37">
        <v>23.10773513198874</v>
      </c>
      <c r="X101" s="37">
        <v>21.612205232267545</v>
      </c>
      <c r="Y101" s="37">
        <v>20.116650692699238</v>
      </c>
      <c r="Z101" s="37">
        <v>18.651570680948289</v>
      </c>
      <c r="AA101" s="37">
        <v>20.354488054384209</v>
      </c>
      <c r="AB101" s="37">
        <v>20.463021720571241</v>
      </c>
      <c r="AC101" s="37">
        <v>22.200966941150117</v>
      </c>
      <c r="AD101" s="37">
        <v>21.253468029037034</v>
      </c>
      <c r="AE101" s="37">
        <v>19.843909045048065</v>
      </c>
      <c r="AF101" s="37">
        <v>30.113160339954604</v>
      </c>
      <c r="AG101" s="37">
        <v>34.92724037592356</v>
      </c>
      <c r="AH101" s="37">
        <v>34.184287158173859</v>
      </c>
      <c r="AI101" s="37">
        <v>33.447190321925319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1.2995125381363026</v>
      </c>
      <c r="D103" s="27">
        <f t="shared" si="108"/>
        <v>0.61170814480693836</v>
      </c>
      <c r="E103" s="27">
        <f t="shared" si="108"/>
        <v>0.7143815829659621</v>
      </c>
      <c r="F103" s="27">
        <f t="shared" si="108"/>
        <v>3.5556109781841934</v>
      </c>
      <c r="G103" s="27">
        <f t="shared" si="108"/>
        <v>3.1109033838236284</v>
      </c>
      <c r="H103" s="27">
        <f t="shared" si="108"/>
        <v>1.0673666408848894</v>
      </c>
      <c r="I103" s="27">
        <f t="shared" si="108"/>
        <v>4.1846278824219727</v>
      </c>
      <c r="J103" s="27">
        <f t="shared" si="108"/>
        <v>3.4625896975166341</v>
      </c>
      <c r="K103" s="27">
        <f t="shared" si="108"/>
        <v>5.5391456055590558</v>
      </c>
      <c r="L103" s="27">
        <f t="shared" si="108"/>
        <v>1.5439943747856779</v>
      </c>
      <c r="M103" s="27">
        <f t="shared" si="108"/>
        <v>2.2397295824798218</v>
      </c>
      <c r="N103" s="27">
        <f t="shared" si="108"/>
        <v>2.9796863712369355</v>
      </c>
      <c r="O103" s="27">
        <f t="shared" si="108"/>
        <v>3.061549837308192</v>
      </c>
      <c r="P103" s="27">
        <f t="shared" si="108"/>
        <v>2.4956748026470783</v>
      </c>
      <c r="Q103" s="27">
        <f t="shared" si="108"/>
        <v>2.0068826298635618</v>
      </c>
      <c r="R103" s="27">
        <f t="shared" si="108"/>
        <v>1.8540730004326946</v>
      </c>
      <c r="S103" s="27">
        <f t="shared" si="108"/>
        <v>5.3175288864086543</v>
      </c>
      <c r="T103" s="27">
        <f t="shared" si="108"/>
        <v>5.1477085870261696</v>
      </c>
      <c r="U103" s="27">
        <f t="shared" si="108"/>
        <v>0.23553194989724846</v>
      </c>
      <c r="V103" s="27">
        <f t="shared" si="108"/>
        <v>0.40530524085774883</v>
      </c>
      <c r="W103" s="27">
        <f t="shared" si="108"/>
        <v>1.4636384445673158</v>
      </c>
      <c r="X103" s="27">
        <f t="shared" si="108"/>
        <v>0.53345827714138938</v>
      </c>
      <c r="Y103" s="27">
        <f t="shared" si="108"/>
        <v>0.65313717496937385</v>
      </c>
      <c r="Z103" s="27">
        <f t="shared" si="108"/>
        <v>1.3311546140542481</v>
      </c>
      <c r="AA103" s="27">
        <f t="shared" si="108"/>
        <v>2.9278251565220312</v>
      </c>
      <c r="AB103" s="27">
        <f t="shared" si="108"/>
        <v>2.3190499652385648</v>
      </c>
      <c r="AC103" s="27">
        <f t="shared" si="108"/>
        <v>4.0889460653656524</v>
      </c>
      <c r="AD103" s="27">
        <f t="shared" si="108"/>
        <v>3.1494454028048113</v>
      </c>
      <c r="AE103" s="27">
        <f t="shared" si="108"/>
        <v>1.6798034118803282</v>
      </c>
      <c r="AF103" s="27">
        <f t="shared" si="108"/>
        <v>10.808375187191539</v>
      </c>
      <c r="AG103" s="27">
        <f t="shared" si="108"/>
        <v>5.359923629736679</v>
      </c>
      <c r="AH103" s="27">
        <f t="shared" ref="AH103:AI103" si="109">SUM(AH104,AH108)</f>
        <v>0.33731964520095797</v>
      </c>
      <c r="AI103" s="27">
        <f t="shared" si="109"/>
        <v>1.5259887479033296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0.52197595824283205</v>
      </c>
      <c r="D104" s="4">
        <f t="shared" si="110"/>
        <v>0.23742667493561287</v>
      </c>
      <c r="E104" s="4">
        <f t="shared" si="110"/>
        <v>0.33240432477504739</v>
      </c>
      <c r="F104" s="4">
        <f t="shared" si="110"/>
        <v>1.4448689858877359</v>
      </c>
      <c r="G104" s="4">
        <f t="shared" si="110"/>
        <v>1.0648573954854874</v>
      </c>
      <c r="H104" s="4">
        <f t="shared" si="110"/>
        <v>0.87542374421559099</v>
      </c>
      <c r="I104" s="4">
        <f t="shared" si="110"/>
        <v>1.7691984721828744</v>
      </c>
      <c r="J104" s="4">
        <f t="shared" si="110"/>
        <v>1.3556581132055086</v>
      </c>
      <c r="K104" s="4">
        <f t="shared" si="110"/>
        <v>1.9028440091470329</v>
      </c>
      <c r="L104" s="4">
        <f t="shared" si="110"/>
        <v>7.4152078730485059E-3</v>
      </c>
      <c r="M104" s="4">
        <f t="shared" si="110"/>
        <v>1.1833186615266014</v>
      </c>
      <c r="N104" s="4">
        <f t="shared" si="110"/>
        <v>1.2701610317679284</v>
      </c>
      <c r="O104" s="4">
        <f t="shared" si="110"/>
        <v>0.85901520282148658</v>
      </c>
      <c r="P104" s="4">
        <f t="shared" si="110"/>
        <v>1.4468849247543072</v>
      </c>
      <c r="Q104" s="4">
        <f t="shared" si="110"/>
        <v>0.35339171483388049</v>
      </c>
      <c r="R104" s="4">
        <f t="shared" si="110"/>
        <v>0.51755487825404889</v>
      </c>
      <c r="S104" s="4">
        <f t="shared" si="110"/>
        <v>0.59862368145891187</v>
      </c>
      <c r="T104" s="4">
        <f t="shared" si="110"/>
        <v>1.0441048603444305</v>
      </c>
      <c r="U104" s="4">
        <f t="shared" si="110"/>
        <v>0.23553194989724846</v>
      </c>
      <c r="V104" s="4">
        <f t="shared" si="110"/>
        <v>0.10867510296644427</v>
      </c>
      <c r="W104" s="4">
        <f t="shared" si="110"/>
        <v>1.4394239160810272</v>
      </c>
      <c r="X104" s="4">
        <f t="shared" si="110"/>
        <v>0.509224529765678</v>
      </c>
      <c r="Y104" s="4">
        <f t="shared" si="110"/>
        <v>0.62892806744077867</v>
      </c>
      <c r="Z104" s="4">
        <f t="shared" si="110"/>
        <v>1.3048239424528694</v>
      </c>
      <c r="AA104" s="4">
        <f t="shared" si="110"/>
        <v>0.68456086921842685</v>
      </c>
      <c r="AB104" s="4">
        <f t="shared" si="110"/>
        <v>1.6202557575441996</v>
      </c>
      <c r="AC104" s="4">
        <f t="shared" si="110"/>
        <v>1.7630847981666302</v>
      </c>
      <c r="AD104" s="4">
        <f t="shared" si="110"/>
        <v>3.120284812171692</v>
      </c>
      <c r="AE104" s="4">
        <f t="shared" si="110"/>
        <v>1.619512376412044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0.31914401962265782</v>
      </c>
      <c r="AI104" s="4">
        <f t="shared" si="111"/>
        <v>1.4961203662858773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0.37011873350952795</v>
      </c>
      <c r="D106" s="33">
        <v>0.16761213720345891</v>
      </c>
      <c r="E106" s="33">
        <v>0.23489445910319517</v>
      </c>
      <c r="F106" s="33">
        <v>1.0231530343010848</v>
      </c>
      <c r="G106" s="33">
        <v>0.75402374670213979</v>
      </c>
      <c r="H106" s="33">
        <v>0.6194591029026677</v>
      </c>
      <c r="I106" s="33">
        <v>1.2527044854884197</v>
      </c>
      <c r="J106" s="33">
        <v>0.960488126649369</v>
      </c>
      <c r="K106" s="33">
        <v>1.3470316622694218</v>
      </c>
      <c r="L106" s="33">
        <v>4.6833773090000363E-3</v>
      </c>
      <c r="M106" s="33">
        <v>0.8377968337733801</v>
      </c>
      <c r="N106" s="33">
        <v>0.9004617414250955</v>
      </c>
      <c r="O106" s="33">
        <v>0.60956464379976438</v>
      </c>
      <c r="P106" s="33">
        <v>1.0251319261216647</v>
      </c>
      <c r="Q106" s="33">
        <v>0</v>
      </c>
      <c r="R106" s="33">
        <v>0.4160692579126497</v>
      </c>
      <c r="S106" s="33">
        <v>0</v>
      </c>
      <c r="T106" s="33">
        <v>0.71233307574903293</v>
      </c>
      <c r="U106" s="33">
        <v>0</v>
      </c>
      <c r="V106" s="33">
        <v>0</v>
      </c>
      <c r="W106" s="33">
        <v>1.3461555833916972</v>
      </c>
      <c r="X106" s="33">
        <v>0.12285242683168462</v>
      </c>
      <c r="Y106" s="33">
        <v>0.34617976698008768</v>
      </c>
      <c r="Z106" s="33">
        <v>1.0530066702709444</v>
      </c>
      <c r="AA106" s="33">
        <v>0.62260770526453335</v>
      </c>
      <c r="AB106" s="33">
        <v>1.329243328490378</v>
      </c>
      <c r="AC106" s="33">
        <v>1.3071756313037479</v>
      </c>
      <c r="AD106" s="33">
        <v>1.6565775501941893</v>
      </c>
      <c r="AE106" s="33">
        <v>0.77273493033968599</v>
      </c>
      <c r="AF106" s="33">
        <v>0</v>
      </c>
      <c r="AG106" s="33">
        <v>0</v>
      </c>
      <c r="AH106" s="33">
        <v>0.2616723146502391</v>
      </c>
      <c r="AI106" s="33">
        <v>1.4467792235337384</v>
      </c>
    </row>
    <row r="107" spans="1:35" x14ac:dyDescent="0.25">
      <c r="A107" s="32" t="s">
        <v>89</v>
      </c>
      <c r="B107" s="33">
        <v>0</v>
      </c>
      <c r="C107" s="33">
        <v>0.15185722473330404</v>
      </c>
      <c r="D107" s="33">
        <v>6.9814537732153958E-2</v>
      </c>
      <c r="E107" s="33">
        <v>9.7509865671852214E-2</v>
      </c>
      <c r="F107" s="33">
        <v>0.42171595158665121</v>
      </c>
      <c r="G107" s="33">
        <v>0.31083364878334763</v>
      </c>
      <c r="H107" s="33">
        <v>0.25596464131292335</v>
      </c>
      <c r="I107" s="33">
        <v>0.51649398669445468</v>
      </c>
      <c r="J107" s="33">
        <v>0.39516998655613966</v>
      </c>
      <c r="K107" s="33">
        <v>0.55581234687761105</v>
      </c>
      <c r="L107" s="33">
        <v>2.7318305640484696E-3</v>
      </c>
      <c r="M107" s="33">
        <v>0.34552182775322138</v>
      </c>
      <c r="N107" s="33">
        <v>0.36969929034283289</v>
      </c>
      <c r="O107" s="33">
        <v>0.2494505590217222</v>
      </c>
      <c r="P107" s="33">
        <v>0.4217529986326426</v>
      </c>
      <c r="Q107" s="33">
        <v>0.35339171483388049</v>
      </c>
      <c r="R107" s="33">
        <v>0.10148562034139921</v>
      </c>
      <c r="S107" s="33">
        <v>0.59862368145891187</v>
      </c>
      <c r="T107" s="33">
        <v>0.33177178459539758</v>
      </c>
      <c r="U107" s="33">
        <v>0.23553194989724846</v>
      </c>
      <c r="V107" s="33">
        <v>0.10867510296644427</v>
      </c>
      <c r="W107" s="33">
        <v>9.3268332689330102E-2</v>
      </c>
      <c r="X107" s="33">
        <v>0.38637210293399338</v>
      </c>
      <c r="Y107" s="33">
        <v>0.28274830046069099</v>
      </c>
      <c r="Z107" s="33">
        <v>0.25181727218192496</v>
      </c>
      <c r="AA107" s="33">
        <v>6.1953163953893498E-2</v>
      </c>
      <c r="AB107" s="33">
        <v>0.29101242905382174</v>
      </c>
      <c r="AC107" s="33">
        <v>0.4559091668628823</v>
      </c>
      <c r="AD107" s="33">
        <v>1.4637072619775027</v>
      </c>
      <c r="AE107" s="33">
        <v>0.84677744607235805</v>
      </c>
      <c r="AF107" s="33">
        <v>0</v>
      </c>
      <c r="AG107" s="33">
        <v>0</v>
      </c>
      <c r="AH107" s="33">
        <v>5.74717049724187E-2</v>
      </c>
      <c r="AI107" s="33">
        <v>4.9341142752138856E-2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0.77753657989347058</v>
      </c>
      <c r="D108" s="6">
        <f t="shared" si="112"/>
        <v>0.37428146987132555</v>
      </c>
      <c r="E108" s="6">
        <f t="shared" si="112"/>
        <v>0.38197725819091477</v>
      </c>
      <c r="F108" s="6">
        <f t="shared" si="112"/>
        <v>2.1107419922964574</v>
      </c>
      <c r="G108" s="6">
        <f t="shared" si="112"/>
        <v>2.046045988338141</v>
      </c>
      <c r="H108" s="6">
        <f t="shared" si="112"/>
        <v>0.19194289666929853</v>
      </c>
      <c r="I108" s="6">
        <f t="shared" si="112"/>
        <v>2.4154294102390983</v>
      </c>
      <c r="J108" s="6">
        <f t="shared" si="112"/>
        <v>2.1069315843111256</v>
      </c>
      <c r="K108" s="6">
        <f t="shared" si="112"/>
        <v>3.6363015964120229</v>
      </c>
      <c r="L108" s="6">
        <f t="shared" si="112"/>
        <v>1.5365791669126294</v>
      </c>
      <c r="M108" s="6">
        <f t="shared" si="112"/>
        <v>1.0564109209532204</v>
      </c>
      <c r="N108" s="6">
        <f t="shared" si="112"/>
        <v>1.7095253394690071</v>
      </c>
      <c r="O108" s="6">
        <f t="shared" si="112"/>
        <v>2.2025346344867054</v>
      </c>
      <c r="P108" s="6">
        <f t="shared" si="112"/>
        <v>1.0487898778927711</v>
      </c>
      <c r="Q108" s="6">
        <f t="shared" si="112"/>
        <v>1.6534909150296813</v>
      </c>
      <c r="R108" s="6">
        <f t="shared" si="112"/>
        <v>1.3365181221786457</v>
      </c>
      <c r="S108" s="6">
        <f t="shared" si="112"/>
        <v>4.718905204949742</v>
      </c>
      <c r="T108" s="6">
        <f t="shared" si="112"/>
        <v>4.1036037266817393</v>
      </c>
      <c r="U108" s="6">
        <f t="shared" si="112"/>
        <v>0</v>
      </c>
      <c r="V108" s="6">
        <f t="shared" si="112"/>
        <v>0.29663013789130455</v>
      </c>
      <c r="W108" s="6">
        <f t="shared" si="112"/>
        <v>2.4214528486288626E-2</v>
      </c>
      <c r="X108" s="6">
        <f t="shared" si="112"/>
        <v>2.4233747375711372E-2</v>
      </c>
      <c r="Y108" s="6">
        <f t="shared" si="112"/>
        <v>2.4209107528595137E-2</v>
      </c>
      <c r="Z108" s="6">
        <f t="shared" si="112"/>
        <v>2.6330671601378718E-2</v>
      </c>
      <c r="AA108" s="6">
        <f t="shared" si="112"/>
        <v>2.2432642873036044</v>
      </c>
      <c r="AB108" s="6">
        <f t="shared" si="112"/>
        <v>0.69879420769436507</v>
      </c>
      <c r="AC108" s="6">
        <f t="shared" si="112"/>
        <v>2.3258612671990222</v>
      </c>
      <c r="AD108" s="6">
        <f t="shared" si="112"/>
        <v>2.9160590633119286E-2</v>
      </c>
      <c r="AE108" s="6">
        <f t="shared" si="112"/>
        <v>6.0291035468284244E-2</v>
      </c>
      <c r="AF108" s="6">
        <f t="shared" si="112"/>
        <v>10.808375187191539</v>
      </c>
      <c r="AG108" s="6">
        <f t="shared" si="112"/>
        <v>5.359923629736679</v>
      </c>
      <c r="AH108" s="6">
        <f t="shared" ref="AH108:AI108" si="113">SUM(AH109:AH111)</f>
        <v>1.8175625578300176E-2</v>
      </c>
      <c r="AI108" s="6">
        <f t="shared" si="113"/>
        <v>2.9868381617452353E-2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9.2785571140801548E-3</v>
      </c>
      <c r="D110" s="35">
        <v>2.6052104193585723E-4</v>
      </c>
      <c r="E110" s="35">
        <v>1.2625250499518903E-3</v>
      </c>
      <c r="F110" s="35">
        <v>3.7334669338529053E-2</v>
      </c>
      <c r="G110" s="35">
        <v>4.4348697394641284E-2</v>
      </c>
      <c r="H110" s="35">
        <v>1.2625250499518903E-3</v>
      </c>
      <c r="I110" s="35">
        <v>0.11248496993973142</v>
      </c>
      <c r="J110" s="35">
        <v>0</v>
      </c>
      <c r="K110" s="35">
        <v>0</v>
      </c>
      <c r="L110" s="35">
        <v>6.2725450900320556E-3</v>
      </c>
      <c r="M110" s="35">
        <v>0</v>
      </c>
      <c r="N110" s="35">
        <v>0</v>
      </c>
      <c r="O110" s="35">
        <v>0.35036072144273744</v>
      </c>
      <c r="P110" s="35">
        <v>1.0280561122096188E-2</v>
      </c>
      <c r="Q110" s="35">
        <v>0.15548522768353407</v>
      </c>
      <c r="R110" s="35">
        <v>0</v>
      </c>
      <c r="S110" s="35">
        <v>4.6121797652688756E-2</v>
      </c>
      <c r="T110" s="35">
        <v>0.5570151082129825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0.76825802277939048</v>
      </c>
      <c r="D111" s="37">
        <v>0.37402094882938969</v>
      </c>
      <c r="E111" s="37">
        <v>0.38071473314096288</v>
      </c>
      <c r="F111" s="37">
        <v>2.0734073229579284</v>
      </c>
      <c r="G111" s="37">
        <v>2.0016972909434996</v>
      </c>
      <c r="H111" s="37">
        <v>0.19068037161934664</v>
      </c>
      <c r="I111" s="37">
        <v>2.3029444402993668</v>
      </c>
      <c r="J111" s="37">
        <v>2.1069315843111256</v>
      </c>
      <c r="K111" s="37">
        <v>3.6363015964120229</v>
      </c>
      <c r="L111" s="37">
        <v>1.5303066218225974</v>
      </c>
      <c r="M111" s="37">
        <v>1.0564109209532204</v>
      </c>
      <c r="N111" s="37">
        <v>1.7095253394690071</v>
      </c>
      <c r="O111" s="37">
        <v>1.8521739130439681</v>
      </c>
      <c r="P111" s="37">
        <v>1.0385093167706749</v>
      </c>
      <c r="Q111" s="37">
        <v>1.4980056873461471</v>
      </c>
      <c r="R111" s="37">
        <v>1.3365181221786457</v>
      </c>
      <c r="S111" s="37">
        <v>4.6727834072970529</v>
      </c>
      <c r="T111" s="37">
        <v>3.5465886184687569</v>
      </c>
      <c r="U111" s="37">
        <v>0</v>
      </c>
      <c r="V111" s="37">
        <v>0.29663013789130455</v>
      </c>
      <c r="W111" s="37">
        <v>2.4214528486288626E-2</v>
      </c>
      <c r="X111" s="37">
        <v>2.4233747375711372E-2</v>
      </c>
      <c r="Y111" s="37">
        <v>2.4209107528595137E-2</v>
      </c>
      <c r="Z111" s="37">
        <v>2.6330671601378718E-2</v>
      </c>
      <c r="AA111" s="37">
        <v>2.2432642873036044</v>
      </c>
      <c r="AB111" s="37">
        <v>0.69879420769436507</v>
      </c>
      <c r="AC111" s="37">
        <v>2.3258612671990222</v>
      </c>
      <c r="AD111" s="37">
        <v>2.9160590633119286E-2</v>
      </c>
      <c r="AE111" s="37">
        <v>6.0291035468284244E-2</v>
      </c>
      <c r="AF111" s="37">
        <v>10.808375187191539</v>
      </c>
      <c r="AG111" s="37">
        <v>5.359923629736679</v>
      </c>
      <c r="AH111" s="37">
        <v>1.8175625578300176E-2</v>
      </c>
      <c r="AI111" s="37">
        <v>2.9868381617452353E-2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824.44543484948758</v>
      </c>
      <c r="C113" s="27">
        <f t="shared" si="114"/>
        <v>824.46272433512115</v>
      </c>
      <c r="D113" s="27">
        <f t="shared" si="114"/>
        <v>823.99154737202196</v>
      </c>
      <c r="E113" s="27">
        <f t="shared" si="114"/>
        <v>829.69329434704548</v>
      </c>
      <c r="F113" s="27">
        <f t="shared" si="114"/>
        <v>829.95038081046607</v>
      </c>
      <c r="G113" s="27">
        <f t="shared" si="114"/>
        <v>820.24373783928581</v>
      </c>
      <c r="H113" s="27">
        <f t="shared" si="114"/>
        <v>856.52908467270026</v>
      </c>
      <c r="I113" s="27">
        <f t="shared" si="114"/>
        <v>864.06645842928197</v>
      </c>
      <c r="J113" s="27">
        <f t="shared" si="114"/>
        <v>854.86718049823457</v>
      </c>
      <c r="K113" s="27">
        <f t="shared" si="114"/>
        <v>830.69519982534848</v>
      </c>
      <c r="L113" s="27">
        <f t="shared" si="114"/>
        <v>808.72663256427552</v>
      </c>
      <c r="M113" s="27">
        <f t="shared" si="114"/>
        <v>804.19281200735702</v>
      </c>
      <c r="N113" s="27">
        <f t="shared" si="114"/>
        <v>805.37737192709881</v>
      </c>
      <c r="O113" s="27">
        <f t="shared" si="114"/>
        <v>799.57080529759128</v>
      </c>
      <c r="P113" s="27">
        <f t="shared" si="114"/>
        <v>811.60300049438194</v>
      </c>
      <c r="Q113" s="27">
        <f t="shared" si="114"/>
        <v>805.98407368242044</v>
      </c>
      <c r="R113" s="27">
        <f t="shared" si="114"/>
        <v>798.27711777497404</v>
      </c>
      <c r="S113" s="27">
        <f t="shared" si="114"/>
        <v>735.3045325626706</v>
      </c>
      <c r="T113" s="27">
        <f t="shared" si="114"/>
        <v>702.86407474284681</v>
      </c>
      <c r="U113" s="27">
        <f t="shared" si="114"/>
        <v>638.41508179857556</v>
      </c>
      <c r="V113" s="27">
        <f t="shared" si="114"/>
        <v>668.13980720579445</v>
      </c>
      <c r="W113" s="27">
        <f t="shared" si="114"/>
        <v>712.89425338711123</v>
      </c>
      <c r="X113" s="27">
        <f t="shared" si="114"/>
        <v>735.08148368043942</v>
      </c>
      <c r="Y113" s="27">
        <f t="shared" si="114"/>
        <v>788.47499638562465</v>
      </c>
      <c r="Z113" s="27">
        <f t="shared" si="114"/>
        <v>807.73010025345638</v>
      </c>
      <c r="AA113" s="27">
        <f t="shared" si="114"/>
        <v>778.43428204469603</v>
      </c>
      <c r="AB113" s="27">
        <f t="shared" si="114"/>
        <v>776.83985837023761</v>
      </c>
      <c r="AC113" s="27">
        <f t="shared" si="114"/>
        <v>780.19129635990168</v>
      </c>
      <c r="AD113" s="27">
        <f t="shared" si="114"/>
        <v>796.21733891795543</v>
      </c>
      <c r="AE113" s="27">
        <f t="shared" si="114"/>
        <v>809.68868938308833</v>
      </c>
      <c r="AF113" s="27">
        <f t="shared" si="114"/>
        <v>396.71497546925247</v>
      </c>
      <c r="AG113" s="27">
        <f t="shared" si="114"/>
        <v>420.8683576134157</v>
      </c>
      <c r="AH113" s="27">
        <f t="shared" ref="AH113:AI113" si="115">IF(AND(AH43=0,AH93=0),0,IF(OR(AH43=0,AH93=0),1/0,AH43/AH93))</f>
        <v>597.29268237675922</v>
      </c>
      <c r="AI113" s="27">
        <f t="shared" si="115"/>
        <v>600.36053168175556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1491.1319626993306</v>
      </c>
      <c r="C114" s="4">
        <f t="shared" si="116"/>
        <v>1491.1406644259807</v>
      </c>
      <c r="D114" s="4">
        <f t="shared" si="116"/>
        <v>1490.9789760918684</v>
      </c>
      <c r="E114" s="4">
        <f t="shared" si="116"/>
        <v>1490.9073509653797</v>
      </c>
      <c r="F114" s="4">
        <f t="shared" si="116"/>
        <v>1490.9316448861646</v>
      </c>
      <c r="G114" s="4">
        <f t="shared" si="116"/>
        <v>1490.8753003647314</v>
      </c>
      <c r="H114" s="4">
        <f t="shared" si="116"/>
        <v>1490.7390261188059</v>
      </c>
      <c r="I114" s="4">
        <f t="shared" si="116"/>
        <v>1490.8440486522074</v>
      </c>
      <c r="J114" s="4">
        <f t="shared" si="116"/>
        <v>1490.9800116460256</v>
      </c>
      <c r="K114" s="4">
        <f t="shared" si="116"/>
        <v>1491.0008132792807</v>
      </c>
      <c r="L114" s="4">
        <f t="shared" si="116"/>
        <v>1490.9274211978268</v>
      </c>
      <c r="M114" s="4">
        <f t="shared" si="116"/>
        <v>1490.9326009868084</v>
      </c>
      <c r="N114" s="4">
        <f t="shared" si="116"/>
        <v>1491.0672404989675</v>
      </c>
      <c r="O114" s="4">
        <f t="shared" si="116"/>
        <v>1491.1900995855899</v>
      </c>
      <c r="P114" s="4">
        <f t="shared" si="116"/>
        <v>1491.2512177978956</v>
      </c>
      <c r="Q114" s="4">
        <f t="shared" si="116"/>
        <v>1488.1287010104315</v>
      </c>
      <c r="R114" s="4">
        <f t="shared" si="116"/>
        <v>1499.9372090665813</v>
      </c>
      <c r="S114" s="4">
        <f t="shared" si="116"/>
        <v>1454.3513666676547</v>
      </c>
      <c r="T114" s="4">
        <f t="shared" si="116"/>
        <v>1423.5475504437859</v>
      </c>
      <c r="U114" s="4">
        <f t="shared" si="116"/>
        <v>1356.039747513036</v>
      </c>
      <c r="V114" s="4">
        <f t="shared" si="116"/>
        <v>1400.3902254094062</v>
      </c>
      <c r="W114" s="4">
        <f t="shared" si="116"/>
        <v>1436.0333806372623</v>
      </c>
      <c r="X114" s="4">
        <f t="shared" si="116"/>
        <v>1464.5325376709063</v>
      </c>
      <c r="Y114" s="4">
        <f t="shared" si="116"/>
        <v>1464.8092325653352</v>
      </c>
      <c r="Z114" s="4">
        <f t="shared" si="116"/>
        <v>1424.1705616525862</v>
      </c>
      <c r="AA114" s="4">
        <f t="shared" si="116"/>
        <v>1418.9332218555342</v>
      </c>
      <c r="AB114" s="4">
        <f t="shared" si="116"/>
        <v>1399.0903484957591</v>
      </c>
      <c r="AC114" s="4">
        <f t="shared" si="116"/>
        <v>1399.0364290855971</v>
      </c>
      <c r="AD114" s="4">
        <f t="shared" si="116"/>
        <v>1332.5472063138311</v>
      </c>
      <c r="AE114" s="4">
        <f t="shared" si="116"/>
        <v>1300.9996292362102</v>
      </c>
      <c r="AF114" s="4">
        <f t="shared" si="116"/>
        <v>522.45992093650659</v>
      </c>
      <c r="AG114" s="4">
        <f t="shared" si="116"/>
        <v>627.54859749769298</v>
      </c>
      <c r="AH114" s="4">
        <f t="shared" ref="AH114:AI114" si="117">IF(AND(AH44=0,AH94=0),0,IF(OR(AH44=0,AH94=0),1/0,AH44/AH94))</f>
        <v>1184.4777574693003</v>
      </c>
      <c r="AI114" s="4">
        <f t="shared" si="117"/>
        <v>1224.0726327336347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1516</v>
      </c>
      <c r="C116" s="33">
        <f t="shared" si="120"/>
        <v>1516</v>
      </c>
      <c r="D116" s="33">
        <f t="shared" si="120"/>
        <v>1516</v>
      </c>
      <c r="E116" s="33">
        <f t="shared" si="120"/>
        <v>1516</v>
      </c>
      <c r="F116" s="33">
        <f t="shared" si="120"/>
        <v>1516</v>
      </c>
      <c r="G116" s="33">
        <f t="shared" si="120"/>
        <v>1516</v>
      </c>
      <c r="H116" s="33">
        <f t="shared" si="120"/>
        <v>1516</v>
      </c>
      <c r="I116" s="33">
        <f t="shared" si="120"/>
        <v>1516</v>
      </c>
      <c r="J116" s="33">
        <f t="shared" si="120"/>
        <v>1516</v>
      </c>
      <c r="K116" s="33">
        <f t="shared" si="120"/>
        <v>1516</v>
      </c>
      <c r="L116" s="33">
        <f t="shared" si="120"/>
        <v>1516</v>
      </c>
      <c r="M116" s="33">
        <f t="shared" si="120"/>
        <v>1516</v>
      </c>
      <c r="N116" s="33">
        <f t="shared" si="120"/>
        <v>1516</v>
      </c>
      <c r="O116" s="33">
        <f t="shared" si="120"/>
        <v>1516</v>
      </c>
      <c r="P116" s="33">
        <f t="shared" si="120"/>
        <v>1516.0000000000002</v>
      </c>
      <c r="Q116" s="33">
        <f t="shared" si="120"/>
        <v>1526</v>
      </c>
      <c r="R116" s="33">
        <f t="shared" si="120"/>
        <v>1539.0000000000002</v>
      </c>
      <c r="S116" s="33">
        <f t="shared" si="120"/>
        <v>1531.0000000000002</v>
      </c>
      <c r="T116" s="33">
        <f t="shared" si="120"/>
        <v>1540</v>
      </c>
      <c r="U116" s="33">
        <f t="shared" si="120"/>
        <v>1514.5157853285818</v>
      </c>
      <c r="V116" s="33">
        <f t="shared" si="120"/>
        <v>1561.0000000000002</v>
      </c>
      <c r="W116" s="33">
        <f t="shared" si="120"/>
        <v>1548.0000000000002</v>
      </c>
      <c r="X116" s="33">
        <f t="shared" si="120"/>
        <v>1561</v>
      </c>
      <c r="Y116" s="33">
        <f t="shared" si="120"/>
        <v>1562</v>
      </c>
      <c r="Z116" s="33">
        <f t="shared" si="120"/>
        <v>1525</v>
      </c>
      <c r="AA116" s="33">
        <f t="shared" si="120"/>
        <v>1513</v>
      </c>
      <c r="AB116" s="33">
        <f t="shared" si="120"/>
        <v>1499</v>
      </c>
      <c r="AC116" s="33">
        <f t="shared" si="120"/>
        <v>1474</v>
      </c>
      <c r="AD116" s="33">
        <f t="shared" si="120"/>
        <v>1477</v>
      </c>
      <c r="AE116" s="33">
        <f t="shared" si="120"/>
        <v>1474</v>
      </c>
      <c r="AF116" s="33">
        <f t="shared" si="120"/>
        <v>652.10675488768152</v>
      </c>
      <c r="AG116" s="33">
        <f t="shared" si="120"/>
        <v>804.72794174545993</v>
      </c>
      <c r="AH116" s="33">
        <f t="shared" ref="AH116:AI116" si="121">IF(AND(AH46=0,AH96=0),0,IF(OR(AH46=0,AH96=0),1/0,AH46/AH96))</f>
        <v>1381</v>
      </c>
      <c r="AI116" s="33">
        <f t="shared" si="121"/>
        <v>1375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1430.7783337635294</v>
      </c>
      <c r="C117" s="33">
        <f t="shared" si="122"/>
        <v>1430.7722813643243</v>
      </c>
      <c r="D117" s="33">
        <f t="shared" si="122"/>
        <v>1430.2507967213755</v>
      </c>
      <c r="E117" s="33">
        <f t="shared" si="122"/>
        <v>1430.0381186292093</v>
      </c>
      <c r="F117" s="33">
        <f t="shared" si="122"/>
        <v>1430.1172470102738</v>
      </c>
      <c r="G117" s="33">
        <f t="shared" si="122"/>
        <v>1429.9233495359208</v>
      </c>
      <c r="H117" s="33">
        <f t="shared" si="122"/>
        <v>1429.4755160238849</v>
      </c>
      <c r="I117" s="33">
        <f t="shared" si="122"/>
        <v>1429.8339651677325</v>
      </c>
      <c r="J117" s="33">
        <f t="shared" si="122"/>
        <v>1430.2789504057646</v>
      </c>
      <c r="K117" s="33">
        <f t="shared" si="122"/>
        <v>1430.3610869852487</v>
      </c>
      <c r="L117" s="33">
        <f t="shared" si="122"/>
        <v>1430.1258003331154</v>
      </c>
      <c r="M117" s="33">
        <f t="shared" si="122"/>
        <v>1430.1443273865434</v>
      </c>
      <c r="N117" s="33">
        <f t="shared" si="122"/>
        <v>1430.5766792447848</v>
      </c>
      <c r="O117" s="33">
        <f t="shared" si="122"/>
        <v>1430.9663760313185</v>
      </c>
      <c r="P117" s="33">
        <f t="shared" si="122"/>
        <v>1431.1655152071849</v>
      </c>
      <c r="Q117" s="33">
        <f t="shared" si="122"/>
        <v>1403.5389672522133</v>
      </c>
      <c r="R117" s="33">
        <f t="shared" si="122"/>
        <v>1409.8035649673777</v>
      </c>
      <c r="S117" s="33">
        <f t="shared" si="122"/>
        <v>1306.9151327543896</v>
      </c>
      <c r="T117" s="33">
        <f t="shared" si="122"/>
        <v>1193.7684396934992</v>
      </c>
      <c r="U117" s="33">
        <f t="shared" si="122"/>
        <v>1069.5874373102924</v>
      </c>
      <c r="V117" s="33">
        <f t="shared" si="122"/>
        <v>1114.2351435509888</v>
      </c>
      <c r="W117" s="33">
        <f t="shared" si="122"/>
        <v>1205.714631445798</v>
      </c>
      <c r="X117" s="33">
        <f t="shared" si="122"/>
        <v>1278.5134638210186</v>
      </c>
      <c r="Y117" s="33">
        <f t="shared" si="122"/>
        <v>1278.9596221820766</v>
      </c>
      <c r="Z117" s="33">
        <f t="shared" si="122"/>
        <v>1215.0700735944688</v>
      </c>
      <c r="AA117" s="33">
        <f t="shared" si="122"/>
        <v>1210.3112980457465</v>
      </c>
      <c r="AB117" s="33">
        <f t="shared" si="122"/>
        <v>1161.3816588868508</v>
      </c>
      <c r="AC117" s="33">
        <f t="shared" si="122"/>
        <v>1217.4986934900712</v>
      </c>
      <c r="AD117" s="33">
        <f t="shared" si="122"/>
        <v>1020.4633902688064</v>
      </c>
      <c r="AE117" s="33">
        <f t="shared" si="122"/>
        <v>953.25378194941516</v>
      </c>
      <c r="AF117" s="33">
        <f t="shared" si="122"/>
        <v>262.97480460086757</v>
      </c>
      <c r="AG117" s="33">
        <f t="shared" si="122"/>
        <v>274.51855055484651</v>
      </c>
      <c r="AH117" s="33">
        <f t="shared" ref="AH117:AI117" si="123">IF(AND(AH47=0,AH97=0),0,IF(OR(AH47=0,AH97=0),1/0,AH47/AH97))</f>
        <v>787.62383894934965</v>
      </c>
      <c r="AI117" s="33">
        <f t="shared" si="123"/>
        <v>887.98628582191532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369.64977838614908</v>
      </c>
      <c r="C118" s="6">
        <f t="shared" si="124"/>
        <v>369.3985463447591</v>
      </c>
      <c r="D118" s="6">
        <f t="shared" si="124"/>
        <v>369.47669467942859</v>
      </c>
      <c r="E118" s="6">
        <f t="shared" si="124"/>
        <v>369.75715983366706</v>
      </c>
      <c r="F118" s="6">
        <f t="shared" si="124"/>
        <v>370.62892401086646</v>
      </c>
      <c r="G118" s="6">
        <f t="shared" si="124"/>
        <v>379.72357031060909</v>
      </c>
      <c r="H118" s="6">
        <f t="shared" si="124"/>
        <v>384.46911928622416</v>
      </c>
      <c r="I118" s="6">
        <f t="shared" si="124"/>
        <v>396.57234928367239</v>
      </c>
      <c r="J118" s="6">
        <f t="shared" si="124"/>
        <v>388.2332767371804</v>
      </c>
      <c r="K118" s="6">
        <f t="shared" si="124"/>
        <v>373.72675590449091</v>
      </c>
      <c r="L118" s="6">
        <f t="shared" si="124"/>
        <v>381.19726298271809</v>
      </c>
      <c r="M118" s="6">
        <f t="shared" si="124"/>
        <v>349.5938780205467</v>
      </c>
      <c r="N118" s="6">
        <f t="shared" si="124"/>
        <v>344.24891942999551</v>
      </c>
      <c r="O118" s="6">
        <f t="shared" si="124"/>
        <v>354.31672173762928</v>
      </c>
      <c r="P118" s="6">
        <f t="shared" si="124"/>
        <v>344.86308265192378</v>
      </c>
      <c r="Q118" s="6">
        <f t="shared" si="124"/>
        <v>363.20492387490071</v>
      </c>
      <c r="R118" s="6">
        <f t="shared" si="124"/>
        <v>354.26257608692538</v>
      </c>
      <c r="S118" s="6">
        <f t="shared" si="124"/>
        <v>357.69076749114151</v>
      </c>
      <c r="T118" s="6">
        <f t="shared" si="124"/>
        <v>355.56020804322588</v>
      </c>
      <c r="U118" s="6">
        <f t="shared" si="124"/>
        <v>290.05955121475421</v>
      </c>
      <c r="V118" s="6">
        <f t="shared" si="124"/>
        <v>307.81053499509846</v>
      </c>
      <c r="W118" s="6">
        <f t="shared" si="124"/>
        <v>304.74925345311721</v>
      </c>
      <c r="X118" s="6">
        <f t="shared" si="124"/>
        <v>292.88688339423663</v>
      </c>
      <c r="Y118" s="6">
        <f t="shared" si="124"/>
        <v>343.64215327963086</v>
      </c>
      <c r="Z118" s="6">
        <f t="shared" si="124"/>
        <v>346.69586725341702</v>
      </c>
      <c r="AA118" s="6">
        <f t="shared" si="124"/>
        <v>330.49901626502191</v>
      </c>
      <c r="AB118" s="6">
        <f t="shared" si="124"/>
        <v>308.63174782604386</v>
      </c>
      <c r="AC118" s="6">
        <f t="shared" si="124"/>
        <v>311.72607311901436</v>
      </c>
      <c r="AD118" s="6">
        <f t="shared" si="124"/>
        <v>308.44464064104596</v>
      </c>
      <c r="AE118" s="6">
        <f t="shared" si="124"/>
        <v>302.85015346515064</v>
      </c>
      <c r="AF118" s="6">
        <f t="shared" si="124"/>
        <v>311.74698920802325</v>
      </c>
      <c r="AG118" s="6">
        <f t="shared" si="124"/>
        <v>302.74779723121634</v>
      </c>
      <c r="AH118" s="6">
        <f t="shared" ref="AH118:AI118" si="125">IF(AND(AH48=0,AH98=0),0,IF(OR(AH48=0,AH98=0),1/0,AH48/AH98))</f>
        <v>255.9087729614775</v>
      </c>
      <c r="AI118" s="6">
        <f t="shared" si="125"/>
        <v>210.07122905247374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998.00000000000011</v>
      </c>
      <c r="C120" s="35">
        <f t="shared" si="128"/>
        <v>998</v>
      </c>
      <c r="D120" s="35">
        <f t="shared" si="128"/>
        <v>998.00000000000011</v>
      </c>
      <c r="E120" s="35">
        <f t="shared" si="128"/>
        <v>998.00000000000011</v>
      </c>
      <c r="F120" s="35">
        <f t="shared" si="128"/>
        <v>998</v>
      </c>
      <c r="G120" s="35">
        <f t="shared" si="128"/>
        <v>998</v>
      </c>
      <c r="H120" s="35">
        <f t="shared" si="128"/>
        <v>998</v>
      </c>
      <c r="I120" s="35">
        <f t="shared" si="128"/>
        <v>998.00000000000011</v>
      </c>
      <c r="J120" s="35">
        <f t="shared" si="128"/>
        <v>998</v>
      </c>
      <c r="K120" s="35">
        <f t="shared" si="128"/>
        <v>998</v>
      </c>
      <c r="L120" s="35">
        <f t="shared" si="128"/>
        <v>998</v>
      </c>
      <c r="M120" s="35">
        <f t="shared" si="128"/>
        <v>601.29890453834116</v>
      </c>
      <c r="N120" s="35">
        <f t="shared" si="128"/>
        <v>983.94366197183092</v>
      </c>
      <c r="O120" s="35">
        <f t="shared" si="128"/>
        <v>998</v>
      </c>
      <c r="P120" s="35">
        <f t="shared" si="128"/>
        <v>998</v>
      </c>
      <c r="Q120" s="35">
        <f t="shared" si="128"/>
        <v>1003</v>
      </c>
      <c r="R120" s="35">
        <f t="shared" si="128"/>
        <v>651.82766618604148</v>
      </c>
      <c r="S120" s="35">
        <f t="shared" si="128"/>
        <v>1081</v>
      </c>
      <c r="T120" s="35">
        <f t="shared" si="128"/>
        <v>1129</v>
      </c>
      <c r="U120" s="35">
        <f t="shared" si="128"/>
        <v>988.7673725882687</v>
      </c>
      <c r="V120" s="35">
        <f t="shared" si="128"/>
        <v>972.57374932472044</v>
      </c>
      <c r="W120" s="35">
        <f t="shared" si="128"/>
        <v>847.74047752514093</v>
      </c>
      <c r="X120" s="35">
        <f t="shared" si="128"/>
        <v>999.46861455086662</v>
      </c>
      <c r="Y120" s="35">
        <f t="shared" si="128"/>
        <v>1095.5473112831787</v>
      </c>
      <c r="Z120" s="35">
        <f t="shared" si="128"/>
        <v>1009.7566158052808</v>
      </c>
      <c r="AA120" s="35">
        <f t="shared" si="128"/>
        <v>798.78262195274715</v>
      </c>
      <c r="AB120" s="35">
        <f t="shared" si="128"/>
        <v>689.31007264617324</v>
      </c>
      <c r="AC120" s="35">
        <f t="shared" si="128"/>
        <v>843.41329340226059</v>
      </c>
      <c r="AD120" s="35">
        <f t="shared" si="128"/>
        <v>758.12470878350928</v>
      </c>
      <c r="AE120" s="35">
        <f t="shared" si="128"/>
        <v>655.13494480820975</v>
      </c>
      <c r="AF120" s="35">
        <f t="shared" si="128"/>
        <v>747.65980934653282</v>
      </c>
      <c r="AG120" s="35">
        <f t="shared" si="128"/>
        <v>927.17178038409691</v>
      </c>
      <c r="AH120" s="35">
        <f t="shared" ref="AH120:AI120" si="129">IF(AND(AH50=0,AH100=0),0,IF(OR(AH50=0,AH100=0),1/0,AH50/AH100))</f>
        <v>944.42855134722458</v>
      </c>
      <c r="AI120" s="35">
        <f t="shared" si="129"/>
        <v>940.20049389831991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355.67410593623379</v>
      </c>
      <c r="C121" s="37">
        <f t="shared" si="130"/>
        <v>355.42627151733529</v>
      </c>
      <c r="D121" s="37">
        <f t="shared" si="130"/>
        <v>355.54233313100139</v>
      </c>
      <c r="E121" s="37">
        <f t="shared" si="130"/>
        <v>355.77342179208779</v>
      </c>
      <c r="F121" s="37">
        <f t="shared" si="130"/>
        <v>356.75843553817856</v>
      </c>
      <c r="G121" s="37">
        <f t="shared" si="130"/>
        <v>365.50468169306356</v>
      </c>
      <c r="H121" s="37">
        <f t="shared" si="130"/>
        <v>369.98680274577583</v>
      </c>
      <c r="I121" s="37">
        <f t="shared" si="130"/>
        <v>378.42125908302512</v>
      </c>
      <c r="J121" s="37">
        <f t="shared" si="130"/>
        <v>373.4840538686629</v>
      </c>
      <c r="K121" s="37">
        <f t="shared" si="130"/>
        <v>367.79829147283459</v>
      </c>
      <c r="L121" s="37">
        <f t="shared" si="130"/>
        <v>375.62965175658729</v>
      </c>
      <c r="M121" s="37">
        <f t="shared" si="130"/>
        <v>347.60099242817023</v>
      </c>
      <c r="N121" s="37">
        <f t="shared" si="130"/>
        <v>340.03664447769006</v>
      </c>
      <c r="O121" s="37">
        <f t="shared" si="130"/>
        <v>338.30753388698952</v>
      </c>
      <c r="P121" s="37">
        <f t="shared" si="130"/>
        <v>328.74780482805608</v>
      </c>
      <c r="Q121" s="37">
        <f t="shared" si="130"/>
        <v>343.19739220519966</v>
      </c>
      <c r="R121" s="37">
        <f t="shared" si="130"/>
        <v>345.48198082877138</v>
      </c>
      <c r="S121" s="37">
        <f t="shared" si="130"/>
        <v>338.66163453650489</v>
      </c>
      <c r="T121" s="37">
        <f t="shared" si="130"/>
        <v>321.76685928237907</v>
      </c>
      <c r="U121" s="37">
        <f t="shared" si="130"/>
        <v>258.05352045029031</v>
      </c>
      <c r="V121" s="37">
        <f t="shared" si="130"/>
        <v>276.22328510204665</v>
      </c>
      <c r="W121" s="37">
        <f t="shared" si="130"/>
        <v>277.61266793817106</v>
      </c>
      <c r="X121" s="37">
        <f t="shared" si="130"/>
        <v>255.59631424157192</v>
      </c>
      <c r="Y121" s="37">
        <f t="shared" si="130"/>
        <v>301.54125021425563</v>
      </c>
      <c r="Z121" s="37">
        <f t="shared" si="130"/>
        <v>307.15911801743897</v>
      </c>
      <c r="AA121" s="37">
        <f t="shared" si="130"/>
        <v>305.23980673941662</v>
      </c>
      <c r="AB121" s="37">
        <f t="shared" si="130"/>
        <v>288.47156986916463</v>
      </c>
      <c r="AC121" s="37">
        <f t="shared" si="130"/>
        <v>286.11366418578774</v>
      </c>
      <c r="AD121" s="37">
        <f t="shared" si="130"/>
        <v>286.11801103198695</v>
      </c>
      <c r="AE121" s="37">
        <f t="shared" si="130"/>
        <v>284.36937436014802</v>
      </c>
      <c r="AF121" s="37">
        <f t="shared" si="130"/>
        <v>296.78054043840262</v>
      </c>
      <c r="AG121" s="37">
        <f t="shared" si="130"/>
        <v>284.39120563464633</v>
      </c>
      <c r="AH121" s="37">
        <f t="shared" ref="AH121:AI121" si="131">IF(AND(AH51=0,AH101=0),0,IF(OR(AH51=0,AH101=0),1/0,AH51/AH101))</f>
        <v>235.37129684086767</v>
      </c>
      <c r="AI121" s="37">
        <f t="shared" si="131"/>
        <v>187.96795603721435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131.78177128116943</v>
      </c>
      <c r="C123" s="28">
        <f t="shared" si="132"/>
        <v>136.92949269131549</v>
      </c>
      <c r="D123" s="28">
        <f t="shared" si="132"/>
        <v>132.81134995700768</v>
      </c>
      <c r="E123" s="28">
        <f t="shared" si="132"/>
        <v>131.7817712811694</v>
      </c>
      <c r="F123" s="28">
        <f t="shared" si="132"/>
        <v>166.78632846087703</v>
      </c>
      <c r="G123" s="28">
        <f t="shared" si="132"/>
        <v>189.43628546861561</v>
      </c>
      <c r="H123" s="28">
        <f t="shared" si="132"/>
        <v>205.90902837489253</v>
      </c>
      <c r="I123" s="28">
        <f t="shared" si="132"/>
        <v>251.20902837489248</v>
      </c>
      <c r="J123" s="28">
        <f t="shared" si="132"/>
        <v>283.12493551160782</v>
      </c>
      <c r="K123" s="28">
        <f t="shared" si="132"/>
        <v>332.54307824591569</v>
      </c>
      <c r="L123" s="28">
        <f t="shared" si="132"/>
        <v>320.84230438521053</v>
      </c>
      <c r="M123" s="28">
        <f t="shared" si="132"/>
        <v>347.0195184866725</v>
      </c>
      <c r="N123" s="28">
        <f t="shared" si="132"/>
        <v>375.98168529664667</v>
      </c>
      <c r="O123" s="28">
        <f t="shared" si="132"/>
        <v>391.67815993121235</v>
      </c>
      <c r="P123" s="28">
        <f t="shared" si="132"/>
        <v>426.1853826311264</v>
      </c>
      <c r="Q123" s="28">
        <f t="shared" si="132"/>
        <v>433.02983662940665</v>
      </c>
      <c r="R123" s="28">
        <f t="shared" si="132"/>
        <v>405.24858125537395</v>
      </c>
      <c r="S123" s="28">
        <f t="shared" si="132"/>
        <v>435.60060189165938</v>
      </c>
      <c r="T123" s="28">
        <f t="shared" si="132"/>
        <v>438.48022355975928</v>
      </c>
      <c r="U123" s="28">
        <f t="shared" si="132"/>
        <v>420.18521066208075</v>
      </c>
      <c r="V123" s="28">
        <f t="shared" si="132"/>
        <v>431.12003439380908</v>
      </c>
      <c r="W123" s="28">
        <f t="shared" si="132"/>
        <v>403.33877901977644</v>
      </c>
      <c r="X123" s="28">
        <f t="shared" si="132"/>
        <v>372.13740326741174</v>
      </c>
      <c r="Y123" s="28">
        <f t="shared" si="132"/>
        <v>373.82476354256232</v>
      </c>
      <c r="Z123" s="28">
        <f t="shared" si="132"/>
        <v>405.97334479793642</v>
      </c>
      <c r="AA123" s="28">
        <f t="shared" si="132"/>
        <v>457.65245055889943</v>
      </c>
      <c r="AB123" s="28">
        <f t="shared" si="132"/>
        <v>507.83551160791058</v>
      </c>
      <c r="AC123" s="28">
        <f t="shared" si="132"/>
        <v>574.20928632846085</v>
      </c>
      <c r="AD123" s="28">
        <f t="shared" si="132"/>
        <v>613.99707652622521</v>
      </c>
      <c r="AE123" s="28">
        <f t="shared" si="132"/>
        <v>600.6315563198624</v>
      </c>
      <c r="AF123" s="28">
        <f t="shared" si="132"/>
        <v>546.65141874462586</v>
      </c>
      <c r="AG123" s="28">
        <f t="shared" si="132"/>
        <v>623.63258813413574</v>
      </c>
      <c r="AH123" s="28">
        <f t="shared" ref="AH123:AI123" si="133">SUM(AH126,AH130)</f>
        <v>647.33379191745485</v>
      </c>
      <c r="AI123" s="28">
        <f t="shared" si="133"/>
        <v>597.73955288048137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131.7817712811694</v>
      </c>
      <c r="C125" s="48">
        <f t="shared" si="136"/>
        <v>136.92949269131549</v>
      </c>
      <c r="D125" s="48">
        <f t="shared" si="136"/>
        <v>132.81134995700768</v>
      </c>
      <c r="E125" s="48">
        <f t="shared" si="136"/>
        <v>131.7817712811694</v>
      </c>
      <c r="F125" s="48">
        <f t="shared" si="136"/>
        <v>166.78632846087703</v>
      </c>
      <c r="G125" s="48">
        <f t="shared" si="136"/>
        <v>189.43628546861561</v>
      </c>
      <c r="H125" s="48">
        <f t="shared" si="136"/>
        <v>205.9090283748925</v>
      </c>
      <c r="I125" s="48">
        <f t="shared" si="136"/>
        <v>251.20902837489245</v>
      </c>
      <c r="J125" s="48">
        <f t="shared" si="136"/>
        <v>283.12493551160787</v>
      </c>
      <c r="K125" s="48">
        <f t="shared" si="136"/>
        <v>332.54307824591569</v>
      </c>
      <c r="L125" s="48">
        <f t="shared" si="136"/>
        <v>320.84230438521058</v>
      </c>
      <c r="M125" s="48">
        <f t="shared" si="136"/>
        <v>347.0195184866725</v>
      </c>
      <c r="N125" s="48">
        <f t="shared" si="136"/>
        <v>375.98168529664667</v>
      </c>
      <c r="O125" s="48">
        <f t="shared" si="136"/>
        <v>391.67815993121235</v>
      </c>
      <c r="P125" s="48">
        <f t="shared" si="136"/>
        <v>426.1853826311264</v>
      </c>
      <c r="Q125" s="48">
        <f t="shared" si="136"/>
        <v>433.02983662940665</v>
      </c>
      <c r="R125" s="48">
        <f t="shared" si="136"/>
        <v>405.24858125537395</v>
      </c>
      <c r="S125" s="48">
        <f t="shared" si="136"/>
        <v>435.60060189165938</v>
      </c>
      <c r="T125" s="48">
        <f t="shared" si="136"/>
        <v>438.48022355975928</v>
      </c>
      <c r="U125" s="48">
        <f t="shared" si="136"/>
        <v>420.18521066208075</v>
      </c>
      <c r="V125" s="48">
        <f t="shared" si="136"/>
        <v>431.12003439380914</v>
      </c>
      <c r="W125" s="48">
        <f t="shared" si="136"/>
        <v>403.33877901977644</v>
      </c>
      <c r="X125" s="48">
        <f t="shared" si="136"/>
        <v>372.13740326741174</v>
      </c>
      <c r="Y125" s="48">
        <f t="shared" si="136"/>
        <v>373.82476354256232</v>
      </c>
      <c r="Z125" s="48">
        <f t="shared" si="136"/>
        <v>405.97334479793648</v>
      </c>
      <c r="AA125" s="48">
        <f t="shared" si="136"/>
        <v>457.65245055889937</v>
      </c>
      <c r="AB125" s="48">
        <f t="shared" si="136"/>
        <v>507.83551160791058</v>
      </c>
      <c r="AC125" s="48">
        <f t="shared" si="136"/>
        <v>574.20928632846085</v>
      </c>
      <c r="AD125" s="48">
        <f t="shared" si="136"/>
        <v>613.99707652622521</v>
      </c>
      <c r="AE125" s="48">
        <f t="shared" si="136"/>
        <v>600.6315563198624</v>
      </c>
      <c r="AF125" s="48">
        <f t="shared" si="136"/>
        <v>546.65141874462586</v>
      </c>
      <c r="AG125" s="48">
        <f t="shared" si="136"/>
        <v>623.63258813413574</v>
      </c>
      <c r="AH125" s="48">
        <f t="shared" ref="AH125:AI125" si="137">SUM(AH128:AH129,AH132:AH133)</f>
        <v>647.33379191745485</v>
      </c>
      <c r="AI125" s="48">
        <f t="shared" si="137"/>
        <v>597.73955288048137</v>
      </c>
    </row>
    <row r="126" spans="1:35" x14ac:dyDescent="0.25">
      <c r="A126" s="3" t="s">
        <v>2</v>
      </c>
      <c r="B126" s="8">
        <f t="shared" ref="B126:AG126" si="138">SUM(B127:B129)</f>
        <v>19.74343569579743</v>
      </c>
      <c r="C126" s="8">
        <f t="shared" si="138"/>
        <v>20.518474105802085</v>
      </c>
      <c r="D126" s="8">
        <f t="shared" si="138"/>
        <v>19.880332332820231</v>
      </c>
      <c r="E126" s="8">
        <f t="shared" si="138"/>
        <v>20.082008716968438</v>
      </c>
      <c r="F126" s="8">
        <f t="shared" si="138"/>
        <v>25.422349009084598</v>
      </c>
      <c r="G126" s="8">
        <f t="shared" si="138"/>
        <v>27.815462681472297</v>
      </c>
      <c r="H126" s="8">
        <f t="shared" si="138"/>
        <v>33.777772422657442</v>
      </c>
      <c r="I126" s="8">
        <f t="shared" si="138"/>
        <v>41.798830060728847</v>
      </c>
      <c r="J126" s="8">
        <f t="shared" si="138"/>
        <v>46.059189304883994</v>
      </c>
      <c r="K126" s="8">
        <f t="shared" si="138"/>
        <v>50.769082194799317</v>
      </c>
      <c r="L126" s="8">
        <f t="shared" si="138"/>
        <v>45.372584827455015</v>
      </c>
      <c r="M126" s="8">
        <f t="shared" si="138"/>
        <v>51.904820155346144</v>
      </c>
      <c r="N126" s="8">
        <f t="shared" si="138"/>
        <v>56.842915075098638</v>
      </c>
      <c r="O126" s="8">
        <f t="shared" si="138"/>
        <v>56.936083028213247</v>
      </c>
      <c r="P126" s="8">
        <f t="shared" si="138"/>
        <v>64.969351985168757</v>
      </c>
      <c r="Q126" s="8">
        <f t="shared" si="138"/>
        <v>62.086015089420897</v>
      </c>
      <c r="R126" s="8">
        <f t="shared" si="138"/>
        <v>58.678094432975968</v>
      </c>
      <c r="S126" s="8">
        <f t="shared" si="138"/>
        <v>75.217528064676316</v>
      </c>
      <c r="T126" s="8">
        <f t="shared" si="138"/>
        <v>79.982206451175216</v>
      </c>
      <c r="U126" s="8">
        <f t="shared" si="138"/>
        <v>103.42103783946344</v>
      </c>
      <c r="V126" s="8">
        <f t="shared" si="138"/>
        <v>113.23824893023422</v>
      </c>
      <c r="W126" s="8">
        <f t="shared" si="138"/>
        <v>87.764808319218417</v>
      </c>
      <c r="X126" s="8">
        <f t="shared" si="138"/>
        <v>77.061498127370399</v>
      </c>
      <c r="Y126" s="8">
        <f t="shared" si="138"/>
        <v>75.206970112195123</v>
      </c>
      <c r="Z126" s="8">
        <f t="shared" si="138"/>
        <v>103.3175476775548</v>
      </c>
      <c r="AA126" s="8">
        <f t="shared" si="138"/>
        <v>123.9961930214192</v>
      </c>
      <c r="AB126" s="8">
        <f t="shared" si="138"/>
        <v>112.71994027301113</v>
      </c>
      <c r="AC126" s="8">
        <f t="shared" si="138"/>
        <v>177.18602142808993</v>
      </c>
      <c r="AD126" s="8">
        <f t="shared" si="138"/>
        <v>262.81048367465826</v>
      </c>
      <c r="AE126" s="8">
        <f t="shared" si="138"/>
        <v>292.45259446060641</v>
      </c>
      <c r="AF126" s="8">
        <f t="shared" si="138"/>
        <v>81.790266821546908</v>
      </c>
      <c r="AG126" s="8">
        <f t="shared" si="138"/>
        <v>139.60029861498083</v>
      </c>
      <c r="AH126" s="8">
        <f t="shared" ref="AH126:AI126" si="139">SUM(AH127:AH129)</f>
        <v>200.72284840240167</v>
      </c>
      <c r="AI126" s="8">
        <f t="shared" si="139"/>
        <v>145.546620645323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12.53610901689262</v>
      </c>
      <c r="C128" s="49">
        <v>13.031143480552521</v>
      </c>
      <c r="D128" s="49">
        <v>12.619981586174298</v>
      </c>
      <c r="E128" s="49">
        <v>12.743991134650912</v>
      </c>
      <c r="F128" s="49">
        <v>16.133377793345428</v>
      </c>
      <c r="G128" s="49">
        <v>17.650771902573155</v>
      </c>
      <c r="H128" s="49">
        <v>21.427203889361358</v>
      </c>
      <c r="I128" s="49">
        <v>26.520051282358335</v>
      </c>
      <c r="J128" s="49">
        <v>29.234186760631946</v>
      </c>
      <c r="K128" s="49">
        <v>32.222413161649499</v>
      </c>
      <c r="L128" s="49">
        <v>28.79077088903701</v>
      </c>
      <c r="M128" s="49">
        <v>32.936463962541829</v>
      </c>
      <c r="N128" s="49">
        <v>36.084800609107525</v>
      </c>
      <c r="O128" s="49">
        <v>36.158288694083097</v>
      </c>
      <c r="P128" s="49">
        <v>41.267318708362176</v>
      </c>
      <c r="Q128" s="49">
        <v>39.067009781084622</v>
      </c>
      <c r="R128" s="49">
        <v>37.706311710435166</v>
      </c>
      <c r="S128" s="49">
        <v>48.788221267144813</v>
      </c>
      <c r="T128" s="49">
        <v>52.888558228685532</v>
      </c>
      <c r="U128" s="49">
        <v>67.634589904638048</v>
      </c>
      <c r="V128" s="49">
        <v>72.155705007587159</v>
      </c>
      <c r="W128" s="49">
        <v>56.131782131569594</v>
      </c>
      <c r="X128" s="49">
        <v>47.567791122804223</v>
      </c>
      <c r="Y128" s="49">
        <v>45.687562949856165</v>
      </c>
      <c r="Z128" s="49">
        <v>63.381844777137253</v>
      </c>
      <c r="AA128" s="49">
        <v>76.595858119561598</v>
      </c>
      <c r="AB128" s="49">
        <v>70.677783667226606</v>
      </c>
      <c r="AC128" s="49">
        <v>110.47071678100608</v>
      </c>
      <c r="AD128" s="49">
        <v>163.32712058979254</v>
      </c>
      <c r="AE128" s="49">
        <v>176.39566896846353</v>
      </c>
      <c r="AF128" s="49">
        <v>53.535002701058062</v>
      </c>
      <c r="AG128" s="49">
        <v>98.206708953931496</v>
      </c>
      <c r="AH128" s="49">
        <v>136.65277580775046</v>
      </c>
      <c r="AI128" s="49">
        <v>95.938650220096363</v>
      </c>
    </row>
    <row r="129" spans="1:35" x14ac:dyDescent="0.25">
      <c r="A129" s="32" t="s">
        <v>89</v>
      </c>
      <c r="B129" s="49">
        <v>7.207326678904808</v>
      </c>
      <c r="C129" s="49">
        <v>7.4873306252495642</v>
      </c>
      <c r="D129" s="49">
        <v>7.2603507466459352</v>
      </c>
      <c r="E129" s="49">
        <v>7.3380175823175282</v>
      </c>
      <c r="F129" s="49">
        <v>9.2889712157391688</v>
      </c>
      <c r="G129" s="49">
        <v>10.164690778899141</v>
      </c>
      <c r="H129" s="49">
        <v>12.350568533296086</v>
      </c>
      <c r="I129" s="49">
        <v>15.278778778370508</v>
      </c>
      <c r="J129" s="49">
        <v>16.825002544252047</v>
      </c>
      <c r="K129" s="49">
        <v>18.546669033149819</v>
      </c>
      <c r="L129" s="49">
        <v>16.581813938418009</v>
      </c>
      <c r="M129" s="49">
        <v>18.968356192804311</v>
      </c>
      <c r="N129" s="49">
        <v>20.758114465991113</v>
      </c>
      <c r="O129" s="49">
        <v>20.777794334130149</v>
      </c>
      <c r="P129" s="49">
        <v>23.702033276806581</v>
      </c>
      <c r="Q129" s="49">
        <v>23.019005308336276</v>
      </c>
      <c r="R129" s="49">
        <v>20.971782722540802</v>
      </c>
      <c r="S129" s="49">
        <v>26.429306797531495</v>
      </c>
      <c r="T129" s="49">
        <v>27.093648222489676</v>
      </c>
      <c r="U129" s="49">
        <v>35.786447934825389</v>
      </c>
      <c r="V129" s="49">
        <v>41.082543922647055</v>
      </c>
      <c r="W129" s="49">
        <v>31.633026187648831</v>
      </c>
      <c r="X129" s="49">
        <v>29.493707004566176</v>
      </c>
      <c r="Y129" s="49">
        <v>29.519407162338954</v>
      </c>
      <c r="Z129" s="49">
        <v>39.935702900417546</v>
      </c>
      <c r="AA129" s="49">
        <v>47.400334901857605</v>
      </c>
      <c r="AB129" s="49">
        <v>42.042156605784527</v>
      </c>
      <c r="AC129" s="49">
        <v>66.715304647083869</v>
      </c>
      <c r="AD129" s="49">
        <v>99.483363084865715</v>
      </c>
      <c r="AE129" s="49">
        <v>116.05692549214289</v>
      </c>
      <c r="AF129" s="49">
        <v>28.255264120488853</v>
      </c>
      <c r="AG129" s="49">
        <v>41.393589661049333</v>
      </c>
      <c r="AH129" s="49">
        <v>64.070072594651194</v>
      </c>
      <c r="AI129" s="49">
        <v>49.607970425226654</v>
      </c>
    </row>
    <row r="130" spans="1:35" x14ac:dyDescent="0.25">
      <c r="A130" s="5" t="s">
        <v>1</v>
      </c>
      <c r="B130" s="9">
        <f t="shared" ref="B130:AG130" si="140">SUM(B131:B133)</f>
        <v>112.03833558537198</v>
      </c>
      <c r="C130" s="9">
        <f t="shared" si="140"/>
        <v>116.4110185855134</v>
      </c>
      <c r="D130" s="9">
        <f t="shared" si="140"/>
        <v>112.93101762418746</v>
      </c>
      <c r="E130" s="9">
        <f t="shared" si="140"/>
        <v>111.69976256420097</v>
      </c>
      <c r="F130" s="9">
        <f t="shared" si="140"/>
        <v>141.36397945179243</v>
      </c>
      <c r="G130" s="9">
        <f t="shared" si="140"/>
        <v>161.62082278714331</v>
      </c>
      <c r="H130" s="9">
        <f t="shared" si="140"/>
        <v>172.13125595223508</v>
      </c>
      <c r="I130" s="9">
        <f t="shared" si="140"/>
        <v>209.41019831416364</v>
      </c>
      <c r="J130" s="9">
        <f t="shared" si="140"/>
        <v>237.06574620672384</v>
      </c>
      <c r="K130" s="9">
        <f t="shared" si="140"/>
        <v>281.7739960511164</v>
      </c>
      <c r="L130" s="9">
        <f t="shared" si="140"/>
        <v>275.46971955775552</v>
      </c>
      <c r="M130" s="9">
        <f t="shared" si="140"/>
        <v>295.11469833132634</v>
      </c>
      <c r="N130" s="9">
        <f t="shared" si="140"/>
        <v>319.13877022154804</v>
      </c>
      <c r="O130" s="9">
        <f t="shared" si="140"/>
        <v>334.74207690299909</v>
      </c>
      <c r="P130" s="9">
        <f t="shared" si="140"/>
        <v>361.21603064595763</v>
      </c>
      <c r="Q130" s="9">
        <f t="shared" si="140"/>
        <v>370.94382153998572</v>
      </c>
      <c r="R130" s="9">
        <f t="shared" si="140"/>
        <v>346.57048682239798</v>
      </c>
      <c r="S130" s="9">
        <f t="shared" si="140"/>
        <v>360.38307382698304</v>
      </c>
      <c r="T130" s="9">
        <f t="shared" si="140"/>
        <v>358.49801710858407</v>
      </c>
      <c r="U130" s="9">
        <f t="shared" si="140"/>
        <v>316.7641728226173</v>
      </c>
      <c r="V130" s="9">
        <f t="shared" si="140"/>
        <v>317.88178546357489</v>
      </c>
      <c r="W130" s="9">
        <f t="shared" si="140"/>
        <v>315.57397070055799</v>
      </c>
      <c r="X130" s="9">
        <f t="shared" si="140"/>
        <v>295.07590514004136</v>
      </c>
      <c r="Y130" s="9">
        <f t="shared" si="140"/>
        <v>298.61779343036721</v>
      </c>
      <c r="Z130" s="9">
        <f t="shared" si="140"/>
        <v>302.65579712038164</v>
      </c>
      <c r="AA130" s="9">
        <f t="shared" si="140"/>
        <v>333.6562575374802</v>
      </c>
      <c r="AB130" s="9">
        <f t="shared" si="140"/>
        <v>395.11557133489941</v>
      </c>
      <c r="AC130" s="9">
        <f t="shared" si="140"/>
        <v>397.02326490037086</v>
      </c>
      <c r="AD130" s="9">
        <f t="shared" si="140"/>
        <v>351.18659285156696</v>
      </c>
      <c r="AE130" s="9">
        <f t="shared" si="140"/>
        <v>308.17896185925599</v>
      </c>
      <c r="AF130" s="9">
        <f t="shared" si="140"/>
        <v>464.86115192307898</v>
      </c>
      <c r="AG130" s="9">
        <f t="shared" si="140"/>
        <v>484.03228951915492</v>
      </c>
      <c r="AH130" s="9">
        <f t="shared" ref="AH130:AI130" si="141">SUM(AH131:AH133)</f>
        <v>446.61094351505324</v>
      </c>
      <c r="AI130" s="9">
        <f t="shared" si="141"/>
        <v>452.19293223515842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0.80959117705236172</v>
      </c>
      <c r="C132" s="50">
        <v>0.84037892908240042</v>
      </c>
      <c r="D132" s="50">
        <v>0.81328806731157532</v>
      </c>
      <c r="E132" s="50">
        <v>0.80784272642817301</v>
      </c>
      <c r="F132" s="50">
        <v>1.0169534542821492</v>
      </c>
      <c r="G132" s="50">
        <v>1.2232682423438517</v>
      </c>
      <c r="H132" s="50">
        <v>1.3444402437350176</v>
      </c>
      <c r="I132" s="50">
        <v>2.1095318780799492</v>
      </c>
      <c r="J132" s="50">
        <v>1.9058969053143171</v>
      </c>
      <c r="K132" s="50">
        <v>0.88700714094733035</v>
      </c>
      <c r="L132" s="50">
        <v>0.83234012186802642</v>
      </c>
      <c r="M132" s="50">
        <v>0.47692382669926059</v>
      </c>
      <c r="N132" s="50">
        <v>0.700786816099354</v>
      </c>
      <c r="O132" s="50">
        <v>2.7596349540509206</v>
      </c>
      <c r="P132" s="50">
        <v>2.9295336011763267</v>
      </c>
      <c r="Q132" s="50">
        <v>3.7827530995380956</v>
      </c>
      <c r="R132" s="50">
        <v>1.9156905771881672</v>
      </c>
      <c r="S132" s="50">
        <v>3.9611288890176453</v>
      </c>
      <c r="T132" s="50">
        <v>6.5085146402226908</v>
      </c>
      <c r="U132" s="50">
        <v>6.4505754261058694</v>
      </c>
      <c r="V132" s="50">
        <v>5.3533344497215243</v>
      </c>
      <c r="W132" s="50">
        <v>3.110079444985836</v>
      </c>
      <c r="X132" s="50">
        <v>3.012538794260839</v>
      </c>
      <c r="Y132" s="50">
        <v>3.2148296558462413</v>
      </c>
      <c r="Z132" s="50">
        <v>3.9657912684793075</v>
      </c>
      <c r="AA132" s="50">
        <v>3.7710847732479644</v>
      </c>
      <c r="AB132" s="50">
        <v>2.8077979471924737</v>
      </c>
      <c r="AC132" s="50">
        <v>5.1102942068770183</v>
      </c>
      <c r="AD132" s="50">
        <v>6.2236252231271827</v>
      </c>
      <c r="AE132" s="50">
        <v>5.330032835081334</v>
      </c>
      <c r="AF132" s="50">
        <v>3.4821221173946992</v>
      </c>
      <c r="AG132" s="50">
        <v>5.4911351298573319</v>
      </c>
      <c r="AH132" s="50">
        <v>5.0653917688561476</v>
      </c>
      <c r="AI132" s="50">
        <v>3.6489448381494181</v>
      </c>
    </row>
    <row r="133" spans="1:35" x14ac:dyDescent="0.25">
      <c r="A133" s="36" t="s">
        <v>89</v>
      </c>
      <c r="B133" s="48">
        <v>111.22874440831961</v>
      </c>
      <c r="C133" s="48">
        <v>115.570639656431</v>
      </c>
      <c r="D133" s="48">
        <v>112.11772955687589</v>
      </c>
      <c r="E133" s="48">
        <v>110.89191983777279</v>
      </c>
      <c r="F133" s="48">
        <v>140.34702599751029</v>
      </c>
      <c r="G133" s="48">
        <v>160.39755454479945</v>
      </c>
      <c r="H133" s="48">
        <v>170.78681570850006</v>
      </c>
      <c r="I133" s="48">
        <v>207.30066643608367</v>
      </c>
      <c r="J133" s="48">
        <v>235.15984930140954</v>
      </c>
      <c r="K133" s="48">
        <v>280.88698891016907</v>
      </c>
      <c r="L133" s="48">
        <v>274.63737943588751</v>
      </c>
      <c r="M133" s="48">
        <v>294.63777450462709</v>
      </c>
      <c r="N133" s="48">
        <v>318.43798340544868</v>
      </c>
      <c r="O133" s="48">
        <v>331.98244194894818</v>
      </c>
      <c r="P133" s="48">
        <v>358.2864970447813</v>
      </c>
      <c r="Q133" s="48">
        <v>367.16106844044765</v>
      </c>
      <c r="R133" s="48">
        <v>344.65479624520981</v>
      </c>
      <c r="S133" s="48">
        <v>356.42194493796541</v>
      </c>
      <c r="T133" s="48">
        <v>351.98950246836137</v>
      </c>
      <c r="U133" s="48">
        <v>310.31359739651145</v>
      </c>
      <c r="V133" s="48">
        <v>312.52845101385338</v>
      </c>
      <c r="W133" s="48">
        <v>312.46389125557215</v>
      </c>
      <c r="X133" s="48">
        <v>292.06336634578054</v>
      </c>
      <c r="Y133" s="48">
        <v>295.40296377452097</v>
      </c>
      <c r="Z133" s="48">
        <v>298.69000585190236</v>
      </c>
      <c r="AA133" s="48">
        <v>329.88517276423221</v>
      </c>
      <c r="AB133" s="48">
        <v>392.30777338770696</v>
      </c>
      <c r="AC133" s="48">
        <v>391.91297069349383</v>
      </c>
      <c r="AD133" s="48">
        <v>344.9629676284398</v>
      </c>
      <c r="AE133" s="48">
        <v>302.84892902417465</v>
      </c>
      <c r="AF133" s="48">
        <v>461.3790298056843</v>
      </c>
      <c r="AG133" s="48">
        <v>478.54115438929756</v>
      </c>
      <c r="AH133" s="48">
        <v>441.54555174619708</v>
      </c>
      <c r="AI133" s="48">
        <v>448.543987397009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846.7501115219618</v>
      </c>
      <c r="C135" s="26">
        <f t="shared" si="142"/>
        <v>846.27386618298965</v>
      </c>
      <c r="D135" s="26">
        <f t="shared" si="142"/>
        <v>844.357250566424</v>
      </c>
      <c r="E135" s="26">
        <f t="shared" si="142"/>
        <v>855.28727866939164</v>
      </c>
      <c r="F135" s="26">
        <f t="shared" si="142"/>
        <v>853.84767044633384</v>
      </c>
      <c r="G135" s="26">
        <f t="shared" si="142"/>
        <v>822.13735219900832</v>
      </c>
      <c r="H135" s="26">
        <f t="shared" si="142"/>
        <v>894.79982984370827</v>
      </c>
      <c r="I135" s="26">
        <f t="shared" si="142"/>
        <v>898.39541383272024</v>
      </c>
      <c r="J135" s="26">
        <f t="shared" si="142"/>
        <v>884.97419228016622</v>
      </c>
      <c r="K135" s="26">
        <f t="shared" si="142"/>
        <v>846.88908421568658</v>
      </c>
      <c r="L135" s="26">
        <f t="shared" si="142"/>
        <v>792.23747275396045</v>
      </c>
      <c r="M135" s="26">
        <f t="shared" si="142"/>
        <v>839.20229581298167</v>
      </c>
      <c r="N135" s="26">
        <f t="shared" si="142"/>
        <v>848.06081894547367</v>
      </c>
      <c r="O135" s="26">
        <f t="shared" si="142"/>
        <v>819.60247202560515</v>
      </c>
      <c r="P135" s="26">
        <f t="shared" si="142"/>
        <v>853.98996220166453</v>
      </c>
      <c r="Q135" s="26">
        <f t="shared" si="142"/>
        <v>843.02657015386558</v>
      </c>
      <c r="R135" s="26">
        <f t="shared" si="142"/>
        <v>771.61779684972464</v>
      </c>
      <c r="S135" s="26">
        <f t="shared" si="142"/>
        <v>718.17900796510799</v>
      </c>
      <c r="T135" s="26">
        <f t="shared" si="142"/>
        <v>649.99919305605806</v>
      </c>
      <c r="U135" s="26">
        <f t="shared" si="142"/>
        <v>757.21344303509181</v>
      </c>
      <c r="V135" s="26">
        <f t="shared" si="142"/>
        <v>763.56053848289969</v>
      </c>
      <c r="W135" s="26">
        <f t="shared" si="142"/>
        <v>714.7498983153281</v>
      </c>
      <c r="X135" s="26">
        <f t="shared" si="142"/>
        <v>739.90106811888927</v>
      </c>
      <c r="Y135" s="26">
        <f t="shared" si="142"/>
        <v>719.62800245750009</v>
      </c>
      <c r="Z135" s="26">
        <f t="shared" si="142"/>
        <v>785.89270855460359</v>
      </c>
      <c r="AA135" s="26">
        <f t="shared" si="142"/>
        <v>800.32013762792099</v>
      </c>
      <c r="AB135" s="26">
        <f t="shared" si="142"/>
        <v>874.44856595865065</v>
      </c>
      <c r="AC135" s="26">
        <f t="shared" si="142"/>
        <v>879.7644572912925</v>
      </c>
      <c r="AD135" s="26">
        <f t="shared" si="142"/>
        <v>907.20168062756568</v>
      </c>
      <c r="AE135" s="26">
        <f t="shared" si="142"/>
        <v>901.99753326265852</v>
      </c>
      <c r="AF135" s="26">
        <f t="shared" si="142"/>
        <v>793.13889560644509</v>
      </c>
      <c r="AG135" s="26">
        <f t="shared" si="142"/>
        <v>747.91056577019003</v>
      </c>
      <c r="AH135" s="26">
        <f t="shared" ref="AH135:AI135" si="143">IF(AND(AH23=0,AH123=0),0,IF(OR(AH23=0,AH123=0),1/0,100*AH123/AH23))</f>
        <v>757.82915597614385</v>
      </c>
      <c r="AI135" s="26">
        <f t="shared" si="143"/>
        <v>793.93840817364401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393.10929321129089</v>
      </c>
      <c r="C136" s="10">
        <f t="shared" si="144"/>
        <v>392.81069378871297</v>
      </c>
      <c r="D136" s="10">
        <f t="shared" si="144"/>
        <v>391.93789509306822</v>
      </c>
      <c r="E136" s="10">
        <f t="shared" si="144"/>
        <v>398.5667012535452</v>
      </c>
      <c r="F136" s="10">
        <f t="shared" si="144"/>
        <v>398.23682233449983</v>
      </c>
      <c r="G136" s="10">
        <f t="shared" si="144"/>
        <v>383.25821983269344</v>
      </c>
      <c r="H136" s="10">
        <f t="shared" si="144"/>
        <v>427.72445933943453</v>
      </c>
      <c r="I136" s="10">
        <f t="shared" si="144"/>
        <v>433.42486404260524</v>
      </c>
      <c r="J136" s="10">
        <f t="shared" si="144"/>
        <v>423.44051365944102</v>
      </c>
      <c r="K136" s="10">
        <f t="shared" si="144"/>
        <v>396.9494221271213</v>
      </c>
      <c r="L136" s="10">
        <f t="shared" si="144"/>
        <v>367.28168901152452</v>
      </c>
      <c r="M136" s="10">
        <f t="shared" si="144"/>
        <v>388.09946863701589</v>
      </c>
      <c r="N136" s="10">
        <f t="shared" si="144"/>
        <v>391.97966179166059</v>
      </c>
      <c r="O136" s="10">
        <f t="shared" si="144"/>
        <v>376.5741156276506</v>
      </c>
      <c r="P136" s="10">
        <f t="shared" si="144"/>
        <v>394.56550376381193</v>
      </c>
      <c r="Q136" s="10">
        <f t="shared" si="144"/>
        <v>384.12148574819531</v>
      </c>
      <c r="R136" s="10">
        <f t="shared" si="144"/>
        <v>360.97032145699865</v>
      </c>
      <c r="S136" s="10">
        <f t="shared" si="144"/>
        <v>456.61964306618285</v>
      </c>
      <c r="T136" s="10">
        <f t="shared" si="144"/>
        <v>470.46942351674903</v>
      </c>
      <c r="U136" s="10">
        <f t="shared" si="144"/>
        <v>661.72681235195296</v>
      </c>
      <c r="V136" s="10">
        <f t="shared" si="144"/>
        <v>725.3781586462145</v>
      </c>
      <c r="W136" s="10">
        <f t="shared" si="144"/>
        <v>527.90749279549084</v>
      </c>
      <c r="X136" s="10">
        <f t="shared" si="144"/>
        <v>474.17541995761809</v>
      </c>
      <c r="Y136" s="10">
        <f t="shared" si="144"/>
        <v>456.71159363478699</v>
      </c>
      <c r="Z136" s="10">
        <f t="shared" si="144"/>
        <v>564.65180402657745</v>
      </c>
      <c r="AA136" s="10">
        <f t="shared" si="144"/>
        <v>649.84630026645539</v>
      </c>
      <c r="AB136" s="10">
        <f t="shared" si="144"/>
        <v>576.11344426045707</v>
      </c>
      <c r="AC136" s="10">
        <f t="shared" si="144"/>
        <v>767.42406167643787</v>
      </c>
      <c r="AD136" s="10">
        <f t="shared" si="144"/>
        <v>961.2669706730934</v>
      </c>
      <c r="AE136" s="10">
        <f t="shared" si="144"/>
        <v>993.01476036652457</v>
      </c>
      <c r="AF136" s="10">
        <f t="shared" si="144"/>
        <v>654.18719662032561</v>
      </c>
      <c r="AG136" s="10">
        <f t="shared" si="144"/>
        <v>801.13015440120762</v>
      </c>
      <c r="AH136" s="10">
        <f t="shared" ref="AH136:AI136" si="145">IF(AND(AH24=0,AH126=0),0,IF(OR(AH24=0,AH126=0),1/0,100*AH126/AH24))</f>
        <v>729.47960123645214</v>
      </c>
      <c r="AI136" s="10">
        <f t="shared" si="145"/>
        <v>509.37293114961648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342.72955696056954</v>
      </c>
      <c r="C138" s="41">
        <f t="shared" si="148"/>
        <v>342.48839451821379</v>
      </c>
      <c r="D138" s="41">
        <f t="shared" si="148"/>
        <v>341.64616593427991</v>
      </c>
      <c r="E138" s="41">
        <f t="shared" si="148"/>
        <v>347.37503329065129</v>
      </c>
      <c r="F138" s="41">
        <f t="shared" si="148"/>
        <v>347.10158469657028</v>
      </c>
      <c r="G138" s="41">
        <f t="shared" si="148"/>
        <v>334.0159521666651</v>
      </c>
      <c r="H138" s="41">
        <f t="shared" si="148"/>
        <v>372.69260973660573</v>
      </c>
      <c r="I138" s="41">
        <f t="shared" si="148"/>
        <v>377.71284696286466</v>
      </c>
      <c r="J138" s="41">
        <f t="shared" si="148"/>
        <v>369.08449388699881</v>
      </c>
      <c r="K138" s="41">
        <f t="shared" si="148"/>
        <v>345.99879300678623</v>
      </c>
      <c r="L138" s="41">
        <f t="shared" si="148"/>
        <v>320.10170592014708</v>
      </c>
      <c r="M138" s="41">
        <f t="shared" si="148"/>
        <v>338.24687900459293</v>
      </c>
      <c r="N138" s="41">
        <f t="shared" si="148"/>
        <v>341.69876054560825</v>
      </c>
      <c r="O138" s="41">
        <f t="shared" si="148"/>
        <v>328.33293955183478</v>
      </c>
      <c r="P138" s="41">
        <f t="shared" si="148"/>
        <v>344.04958160430567</v>
      </c>
      <c r="Q138" s="41">
        <f t="shared" si="148"/>
        <v>339.3407167570432</v>
      </c>
      <c r="R138" s="41">
        <f t="shared" si="148"/>
        <v>326.28583303224383</v>
      </c>
      <c r="S138" s="41">
        <f t="shared" si="148"/>
        <v>447.54454830443217</v>
      </c>
      <c r="T138" s="41">
        <f t="shared" si="148"/>
        <v>464.84223800014121</v>
      </c>
      <c r="U138" s="41">
        <f t="shared" si="148"/>
        <v>675.28635998969105</v>
      </c>
      <c r="V138" s="41">
        <f t="shared" si="148"/>
        <v>729.96360532578524</v>
      </c>
      <c r="W138" s="41">
        <f t="shared" si="148"/>
        <v>493.80924383710584</v>
      </c>
      <c r="X138" s="41">
        <f t="shared" si="148"/>
        <v>430.31115743838899</v>
      </c>
      <c r="Y138" s="41">
        <f t="shared" si="148"/>
        <v>409.19302638349939</v>
      </c>
      <c r="Z138" s="41">
        <f t="shared" si="148"/>
        <v>503.29747792566877</v>
      </c>
      <c r="AA138" s="41">
        <f t="shared" si="148"/>
        <v>579.57155312132033</v>
      </c>
      <c r="AB138" s="41">
        <f t="shared" si="148"/>
        <v>477.92867495106407</v>
      </c>
      <c r="AC138" s="41">
        <f t="shared" si="148"/>
        <v>668.07987778467361</v>
      </c>
      <c r="AD138" s="41">
        <f t="shared" si="148"/>
        <v>890.96648044309529</v>
      </c>
      <c r="AE138" s="41">
        <f t="shared" si="148"/>
        <v>923.72339018493403</v>
      </c>
      <c r="AF138" s="41">
        <f t="shared" si="148"/>
        <v>572.77698161787112</v>
      </c>
      <c r="AG138" s="41">
        <f t="shared" si="148"/>
        <v>781.9212099253449</v>
      </c>
      <c r="AH138" s="41">
        <f t="shared" ref="AH138:AI138" si="149">IF(AND(AH26=0,AH128=0),0,IF(OR(AH26=0,AH128=0),1/0,100*AH128/AH26))</f>
        <v>691.78499946114539</v>
      </c>
      <c r="AI138" s="41">
        <f t="shared" si="149"/>
        <v>444.52606095170074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528.14392792197509</v>
      </c>
      <c r="C139" s="41">
        <f t="shared" si="150"/>
        <v>527.7750083265006</v>
      </c>
      <c r="D139" s="41">
        <f t="shared" si="150"/>
        <v>526.70695093554002</v>
      </c>
      <c r="E139" s="41">
        <f t="shared" si="150"/>
        <v>535.6601620319334</v>
      </c>
      <c r="F139" s="41">
        <f t="shared" si="150"/>
        <v>535.17188236133916</v>
      </c>
      <c r="G139" s="41">
        <f t="shared" si="150"/>
        <v>515.13217988062786</v>
      </c>
      <c r="H139" s="41">
        <f t="shared" si="150"/>
        <v>575.0360654654819</v>
      </c>
      <c r="I139" s="41">
        <f t="shared" si="150"/>
        <v>582.57547687913473</v>
      </c>
      <c r="J139" s="41">
        <f t="shared" si="150"/>
        <v>569.05832887190786</v>
      </c>
      <c r="K139" s="41">
        <f t="shared" si="150"/>
        <v>533.41889009805936</v>
      </c>
      <c r="L139" s="41">
        <f t="shared" si="150"/>
        <v>493.59995663150528</v>
      </c>
      <c r="M139" s="41">
        <f t="shared" si="150"/>
        <v>521.58173631845841</v>
      </c>
      <c r="N139" s="41">
        <f t="shared" si="150"/>
        <v>526.71092598671555</v>
      </c>
      <c r="O139" s="41">
        <f t="shared" si="150"/>
        <v>505.9364428065245</v>
      </c>
      <c r="P139" s="41">
        <f t="shared" si="150"/>
        <v>530.07310996920853</v>
      </c>
      <c r="Q139" s="41">
        <f t="shared" si="150"/>
        <v>494.97927308890354</v>
      </c>
      <c r="R139" s="41">
        <f t="shared" si="150"/>
        <v>446.26176341877323</v>
      </c>
      <c r="S139" s="41">
        <f t="shared" si="150"/>
        <v>474.37655015306177</v>
      </c>
      <c r="T139" s="41">
        <f t="shared" si="150"/>
        <v>481.85610724021814</v>
      </c>
      <c r="U139" s="41">
        <f t="shared" si="150"/>
        <v>637.53268586929551</v>
      </c>
      <c r="V139" s="41">
        <f t="shared" si="150"/>
        <v>717.46239299854108</v>
      </c>
      <c r="W139" s="41">
        <f t="shared" si="150"/>
        <v>601.62426214689879</v>
      </c>
      <c r="X139" s="41">
        <f t="shared" si="150"/>
        <v>567.4695735484637</v>
      </c>
      <c r="Y139" s="41">
        <f t="shared" si="150"/>
        <v>556.78340415983178</v>
      </c>
      <c r="Z139" s="41">
        <f t="shared" si="150"/>
        <v>700.10418856961508</v>
      </c>
      <c r="AA139" s="41">
        <f t="shared" si="150"/>
        <v>808.20305556381686</v>
      </c>
      <c r="AB139" s="41">
        <f t="shared" si="150"/>
        <v>880.05361567375917</v>
      </c>
      <c r="AC139" s="41">
        <f t="shared" si="150"/>
        <v>1018.1103697798956</v>
      </c>
      <c r="AD139" s="41">
        <f t="shared" si="150"/>
        <v>1104.321026979414</v>
      </c>
      <c r="AE139" s="41">
        <f t="shared" si="150"/>
        <v>1120.8004966200303</v>
      </c>
      <c r="AF139" s="41">
        <f t="shared" si="150"/>
        <v>895.28489169378383</v>
      </c>
      <c r="AG139" s="41">
        <f t="shared" si="150"/>
        <v>850.71302383553052</v>
      </c>
      <c r="AH139" s="41">
        <f t="shared" ref="AH139:AI139" si="151">IF(AND(AH27=0,AH129=0),0,IF(OR(AH27=0,AH129=0),1/0,100*AH129/AH27))</f>
        <v>825.4061853496296</v>
      </c>
      <c r="AI139" s="41">
        <f t="shared" si="151"/>
        <v>709.55167966485158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1062.8951812358223</v>
      </c>
      <c r="C140" s="11">
        <f t="shared" si="152"/>
        <v>1062.4565281090704</v>
      </c>
      <c r="D140" s="11">
        <f t="shared" si="152"/>
        <v>1059.6919101742744</v>
      </c>
      <c r="E140" s="11">
        <f t="shared" si="152"/>
        <v>1077.2119792050169</v>
      </c>
      <c r="F140" s="11">
        <f t="shared" si="152"/>
        <v>1075.0298157450509</v>
      </c>
      <c r="G140" s="11">
        <f t="shared" si="152"/>
        <v>1023.9342576385849</v>
      </c>
      <c r="H140" s="11">
        <f t="shared" si="152"/>
        <v>1138.8368119288966</v>
      </c>
      <c r="I140" s="11">
        <f t="shared" si="152"/>
        <v>1143.1860773994213</v>
      </c>
      <c r="J140" s="11">
        <f t="shared" si="152"/>
        <v>1122.7318511471185</v>
      </c>
      <c r="K140" s="11">
        <f t="shared" si="152"/>
        <v>1064.2372382598689</v>
      </c>
      <c r="L140" s="11">
        <f t="shared" si="152"/>
        <v>978.76479828102526</v>
      </c>
      <c r="M140" s="11">
        <f t="shared" si="152"/>
        <v>1054.8470162320425</v>
      </c>
      <c r="N140" s="11">
        <f t="shared" si="152"/>
        <v>1069.7584781670705</v>
      </c>
      <c r="O140" s="11">
        <f t="shared" si="152"/>
        <v>1024.6378091955771</v>
      </c>
      <c r="P140" s="11">
        <f t="shared" si="152"/>
        <v>1080.218987997891</v>
      </c>
      <c r="Q140" s="11">
        <f t="shared" si="152"/>
        <v>1053.7285769060543</v>
      </c>
      <c r="R140" s="11">
        <f t="shared" si="152"/>
        <v>955.69573133043389</v>
      </c>
      <c r="S140" s="11">
        <f t="shared" si="152"/>
        <v>815.70069047319771</v>
      </c>
      <c r="T140" s="11">
        <f t="shared" si="152"/>
        <v>710.4869984731431</v>
      </c>
      <c r="U140" s="11">
        <f t="shared" si="152"/>
        <v>794.65150724671855</v>
      </c>
      <c r="V140" s="11">
        <f t="shared" si="152"/>
        <v>778.1517145840146</v>
      </c>
      <c r="W140" s="11">
        <f t="shared" si="152"/>
        <v>792.78545479517993</v>
      </c>
      <c r="X140" s="11">
        <f t="shared" si="152"/>
        <v>866.75176997764117</v>
      </c>
      <c r="Y140" s="11">
        <f t="shared" si="152"/>
        <v>841.65376697052227</v>
      </c>
      <c r="Z140" s="11">
        <f t="shared" si="152"/>
        <v>907.24061307575289</v>
      </c>
      <c r="AA140" s="11">
        <f t="shared" si="152"/>
        <v>875.67330904822234</v>
      </c>
      <c r="AB140" s="11">
        <f t="shared" si="152"/>
        <v>1026.0246869789817</v>
      </c>
      <c r="AC140" s="11">
        <f t="shared" si="152"/>
        <v>941.25697041730825</v>
      </c>
      <c r="AD140" s="11">
        <f t="shared" si="152"/>
        <v>870.55978961773656</v>
      </c>
      <c r="AE140" s="11">
        <f t="shared" si="152"/>
        <v>829.81965609421411</v>
      </c>
      <c r="AF140" s="11">
        <f t="shared" si="152"/>
        <v>823.93038609763312</v>
      </c>
      <c r="AG140" s="11">
        <f t="shared" si="152"/>
        <v>733.85047808685852</v>
      </c>
      <c r="AH140" s="11">
        <f t="shared" ref="AH140:AI140" si="153">IF(AND(AH28=0,AH130=0),0,IF(OR(AH28=0,AH130=0),1/0,100*AH130/AH28))</f>
        <v>771.30091757930597</v>
      </c>
      <c r="AI140" s="11">
        <f t="shared" si="153"/>
        <v>967.99858854591525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528.81187550296227</v>
      </c>
      <c r="C142" s="42">
        <f t="shared" si="156"/>
        <v>528.43977580845672</v>
      </c>
      <c r="D142" s="42">
        <f t="shared" si="156"/>
        <v>527.14026583615657</v>
      </c>
      <c r="E142" s="42">
        <f t="shared" si="156"/>
        <v>535.97957668549486</v>
      </c>
      <c r="F142" s="42">
        <f t="shared" si="156"/>
        <v>535.55766132700614</v>
      </c>
      <c r="G142" s="42">
        <f t="shared" si="156"/>
        <v>515.36728748925213</v>
      </c>
      <c r="H142" s="42">
        <f t="shared" si="156"/>
        <v>575.04313222562894</v>
      </c>
      <c r="I142" s="42">
        <f t="shared" si="156"/>
        <v>582.78906778669068</v>
      </c>
      <c r="J142" s="42">
        <f t="shared" si="156"/>
        <v>569.47601824111166</v>
      </c>
      <c r="K142" s="42">
        <f t="shared" si="156"/>
        <v>533.85611755898253</v>
      </c>
      <c r="L142" s="42">
        <f t="shared" si="156"/>
        <v>493.89841063169609</v>
      </c>
      <c r="M142" s="42">
        <f t="shared" si="156"/>
        <v>521.89536279189622</v>
      </c>
      <c r="N142" s="42">
        <f t="shared" si="156"/>
        <v>527.2214162782268</v>
      </c>
      <c r="O142" s="42">
        <f t="shared" si="156"/>
        <v>506.59872785288229</v>
      </c>
      <c r="P142" s="42">
        <f t="shared" si="156"/>
        <v>530.84859714948345</v>
      </c>
      <c r="Q142" s="42">
        <f t="shared" si="156"/>
        <v>521.02749456023787</v>
      </c>
      <c r="R142" s="42">
        <f t="shared" si="156"/>
        <v>461.45608203528099</v>
      </c>
      <c r="S142" s="42">
        <f t="shared" si="156"/>
        <v>586.69656968315974</v>
      </c>
      <c r="T142" s="42">
        <f t="shared" si="156"/>
        <v>560.69529252378572</v>
      </c>
      <c r="U142" s="42">
        <f t="shared" si="156"/>
        <v>749.18084933122202</v>
      </c>
      <c r="V142" s="42">
        <f t="shared" si="156"/>
        <v>742.83308967328992</v>
      </c>
      <c r="W142" s="42">
        <f t="shared" si="156"/>
        <v>517.6862568527697</v>
      </c>
      <c r="X142" s="42">
        <f t="shared" si="156"/>
        <v>472.81999338257134</v>
      </c>
      <c r="Y142" s="42">
        <f t="shared" si="156"/>
        <v>451.21799923023008</v>
      </c>
      <c r="Z142" s="42">
        <f t="shared" si="156"/>
        <v>547.26214427580385</v>
      </c>
      <c r="AA142" s="42">
        <f t="shared" si="156"/>
        <v>631.46225719130268</v>
      </c>
      <c r="AB142" s="42">
        <f t="shared" si="156"/>
        <v>522.43054497240178</v>
      </c>
      <c r="AC142" s="42">
        <f t="shared" si="156"/>
        <v>731.96711920884957</v>
      </c>
      <c r="AD142" s="42">
        <f t="shared" si="156"/>
        <v>987.14064086567612</v>
      </c>
      <c r="AE142" s="42">
        <f t="shared" si="156"/>
        <v>953.92168387981201</v>
      </c>
      <c r="AF142" s="42">
        <f t="shared" si="156"/>
        <v>682.9631983304414</v>
      </c>
      <c r="AG142" s="42">
        <f t="shared" si="156"/>
        <v>947.21076280859279</v>
      </c>
      <c r="AH142" s="42">
        <f t="shared" ref="AH142:AI142" si="157">IF(AND(AH30=0,AH132=0),0,IF(OR(AH30=0,AH132=0),1/0,100*AH132/AH30))</f>
        <v>791.35318996962224</v>
      </c>
      <c r="AI142" s="42">
        <f t="shared" si="157"/>
        <v>492.59676080295748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1070.7665695732762</v>
      </c>
      <c r="C143" s="43">
        <f t="shared" si="158"/>
        <v>1070.3215746886028</v>
      </c>
      <c r="D143" s="43">
        <f t="shared" si="158"/>
        <v>1067.5150238407036</v>
      </c>
      <c r="E143" s="43">
        <f t="shared" si="158"/>
        <v>1085.1950553304921</v>
      </c>
      <c r="F143" s="43">
        <f t="shared" si="158"/>
        <v>1082.9341025172434</v>
      </c>
      <c r="G143" s="43">
        <f t="shared" si="158"/>
        <v>1031.6986616914908</v>
      </c>
      <c r="H143" s="43">
        <f t="shared" si="158"/>
        <v>1147.6947643884189</v>
      </c>
      <c r="I143" s="43">
        <f t="shared" si="158"/>
        <v>1154.4829263396812</v>
      </c>
      <c r="J143" s="43">
        <f t="shared" si="158"/>
        <v>1131.6422252274979</v>
      </c>
      <c r="K143" s="43">
        <f t="shared" si="158"/>
        <v>1067.586602982625</v>
      </c>
      <c r="L143" s="43">
        <f t="shared" si="158"/>
        <v>981.6855728718017</v>
      </c>
      <c r="M143" s="43">
        <f t="shared" si="158"/>
        <v>1056.5935336404232</v>
      </c>
      <c r="N143" s="43">
        <f t="shared" si="158"/>
        <v>1072.1865850201386</v>
      </c>
      <c r="O143" s="43">
        <f t="shared" si="158"/>
        <v>1033.4222222341805</v>
      </c>
      <c r="P143" s="43">
        <f t="shared" si="158"/>
        <v>1089.4375880328384</v>
      </c>
      <c r="Q143" s="43">
        <f t="shared" si="158"/>
        <v>1064.9462295707003</v>
      </c>
      <c r="R143" s="43">
        <f t="shared" si="158"/>
        <v>961.41922288304988</v>
      </c>
      <c r="S143" s="43">
        <f t="shared" si="158"/>
        <v>819.25457376072654</v>
      </c>
      <c r="T143" s="43">
        <f t="shared" si="158"/>
        <v>714.01411517085421</v>
      </c>
      <c r="U143" s="43">
        <f t="shared" si="158"/>
        <v>795.65535352156508</v>
      </c>
      <c r="V143" s="43">
        <f t="shared" si="158"/>
        <v>778.78597189597895</v>
      </c>
      <c r="W143" s="43">
        <f t="shared" si="158"/>
        <v>797.0009946324426</v>
      </c>
      <c r="X143" s="43">
        <f t="shared" si="158"/>
        <v>874.26495028363775</v>
      </c>
      <c r="Y143" s="43">
        <f t="shared" si="158"/>
        <v>849.65485115656941</v>
      </c>
      <c r="Z143" s="43">
        <f t="shared" si="158"/>
        <v>915.23384381119195</v>
      </c>
      <c r="AA143" s="43">
        <f t="shared" si="158"/>
        <v>879.56186009987255</v>
      </c>
      <c r="AB143" s="43">
        <f t="shared" si="158"/>
        <v>1033.1524864417049</v>
      </c>
      <c r="AC143" s="43">
        <f t="shared" si="158"/>
        <v>944.77940780709901</v>
      </c>
      <c r="AD143" s="43">
        <f t="shared" si="158"/>
        <v>868.70884514552677</v>
      </c>
      <c r="AE143" s="43">
        <f t="shared" si="158"/>
        <v>827.9239959940719</v>
      </c>
      <c r="AF143" s="43">
        <f t="shared" si="158"/>
        <v>825.21589314973176</v>
      </c>
      <c r="AG143" s="43">
        <f t="shared" si="158"/>
        <v>731.95858623783613</v>
      </c>
      <c r="AH143" s="43">
        <f t="shared" ref="AH143:AI143" si="159">IF(AND(AH31=0,AH133=0),0,IF(OR(AH31=0,AH133=0),1/0,100*AH133/AH31))</f>
        <v>771.07677292505821</v>
      </c>
      <c r="AI143" s="43">
        <f t="shared" si="159"/>
        <v>975.65860021360083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637.51608817876308</v>
      </c>
      <c r="C145" s="26">
        <v>637.66926787295347</v>
      </c>
      <c r="D145" s="26">
        <v>637.67993183361705</v>
      </c>
      <c r="E145" s="26">
        <v>636.00116570616524</v>
      </c>
      <c r="F145" s="26">
        <v>635.19849084950067</v>
      </c>
      <c r="G145" s="26">
        <v>632.68584689914246</v>
      </c>
      <c r="H145" s="26">
        <v>622.24065385616211</v>
      </c>
      <c r="I145" s="26">
        <v>617.5944547118803</v>
      </c>
      <c r="J145" s="26">
        <v>620.29391181435881</v>
      </c>
      <c r="K145" s="26">
        <v>629.8989941522151</v>
      </c>
      <c r="L145" s="26">
        <v>633.65903307175438</v>
      </c>
      <c r="M145" s="26">
        <v>639.14360747719297</v>
      </c>
      <c r="N145" s="26">
        <v>640.76609729158452</v>
      </c>
      <c r="O145" s="26">
        <v>644.26813682122224</v>
      </c>
      <c r="P145" s="26">
        <v>641.77501639282048</v>
      </c>
      <c r="Q145" s="26">
        <v>637.83392105935764</v>
      </c>
      <c r="R145" s="26">
        <v>639.92370203692155</v>
      </c>
      <c r="S145" s="26">
        <v>660.14464132253806</v>
      </c>
      <c r="T145" s="26">
        <v>682.59235992798142</v>
      </c>
      <c r="U145" s="26">
        <v>692.49141651217781</v>
      </c>
      <c r="V145" s="26">
        <v>709.67629556603379</v>
      </c>
      <c r="W145" s="26">
        <v>696.33442753067811</v>
      </c>
      <c r="X145" s="26">
        <v>675.8832779339009</v>
      </c>
      <c r="Y145" s="26">
        <v>652.41708844573714</v>
      </c>
      <c r="Z145" s="26">
        <v>636.05404948745377</v>
      </c>
      <c r="AA145" s="26">
        <v>660.00001653349682</v>
      </c>
      <c r="AB145" s="26">
        <v>665.0199210637677</v>
      </c>
      <c r="AC145" s="26">
        <v>664.6535990654121</v>
      </c>
      <c r="AD145" s="26">
        <v>648.80922848629405</v>
      </c>
      <c r="AE145" s="26">
        <v>640.45525592867568</v>
      </c>
      <c r="AF145" s="26">
        <v>712.32537780697191</v>
      </c>
      <c r="AG145" s="26">
        <v>716.67255148561071</v>
      </c>
      <c r="AH145" s="26">
        <v>684.22168681517928</v>
      </c>
      <c r="AI145" s="26">
        <v>649.88026996475367</v>
      </c>
    </row>
    <row r="146" spans="1:35" x14ac:dyDescent="0.25">
      <c r="A146" s="3" t="s">
        <v>2</v>
      </c>
      <c r="B146" s="10">
        <v>403.64511877254603</v>
      </c>
      <c r="C146" s="10">
        <v>403.6414812593477</v>
      </c>
      <c r="D146" s="10">
        <v>403.66452890324592</v>
      </c>
      <c r="E146" s="10">
        <v>403.6803127485681</v>
      </c>
      <c r="F146" s="10">
        <v>403.65432623920952</v>
      </c>
      <c r="G146" s="10">
        <v>403.68004830247514</v>
      </c>
      <c r="H146" s="10">
        <v>403.71196365515988</v>
      </c>
      <c r="I146" s="10">
        <v>403.68731405637789</v>
      </c>
      <c r="J146" s="10">
        <v>403.67987744101595</v>
      </c>
      <c r="K146" s="10">
        <v>403.67236617141242</v>
      </c>
      <c r="L146" s="10">
        <v>403.68118207393456</v>
      </c>
      <c r="M146" s="10">
        <v>403.6899087993549</v>
      </c>
      <c r="N146" s="10">
        <v>403.6757216426891</v>
      </c>
      <c r="O146" s="10">
        <v>403.65808526408705</v>
      </c>
      <c r="P146" s="10">
        <v>403.65650554321553</v>
      </c>
      <c r="Q146" s="10">
        <v>402.61847320176906</v>
      </c>
      <c r="R146" s="10">
        <v>404.75474857767136</v>
      </c>
      <c r="S146" s="10">
        <v>409.73704913598516</v>
      </c>
      <c r="T146" s="10">
        <v>426.19200864815815</v>
      </c>
      <c r="U146" s="10">
        <v>451.34537714111161</v>
      </c>
      <c r="V146" s="10">
        <v>468.6664861806384</v>
      </c>
      <c r="W146" s="10">
        <v>440.51932740415697</v>
      </c>
      <c r="X146" s="10">
        <v>426.87233859031073</v>
      </c>
      <c r="Y146" s="10">
        <v>421.72472141812722</v>
      </c>
      <c r="Z146" s="10">
        <v>417.26812412855713</v>
      </c>
      <c r="AA146" s="10">
        <v>433.72675807480772</v>
      </c>
      <c r="AB146" s="10">
        <v>425.49926438858006</v>
      </c>
      <c r="AC146" s="10">
        <v>436.56392627731407</v>
      </c>
      <c r="AD146" s="10">
        <v>454.49356043497903</v>
      </c>
      <c r="AE146" s="10">
        <v>462.86853044922066</v>
      </c>
      <c r="AF146" s="10">
        <v>437.33036997631115</v>
      </c>
      <c r="AG146" s="10">
        <v>449.22059079329307</v>
      </c>
      <c r="AH146" s="10">
        <v>423.73126204640539</v>
      </c>
      <c r="AI146" s="10">
        <v>378.78883565669304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384.91630283295643</v>
      </c>
      <c r="C148" s="41">
        <v>384.91630283295643</v>
      </c>
      <c r="D148" s="41">
        <v>384.91630283295643</v>
      </c>
      <c r="E148" s="41">
        <v>384.91630283295643</v>
      </c>
      <c r="F148" s="41">
        <v>384.91630283295649</v>
      </c>
      <c r="G148" s="41">
        <v>384.91630283295643</v>
      </c>
      <c r="H148" s="41">
        <v>384.91630283295649</v>
      </c>
      <c r="I148" s="41">
        <v>384.91630283295643</v>
      </c>
      <c r="J148" s="41">
        <v>384.91630283295649</v>
      </c>
      <c r="K148" s="41">
        <v>384.91630283295643</v>
      </c>
      <c r="L148" s="41">
        <v>384.91630283295643</v>
      </c>
      <c r="M148" s="41">
        <v>384.91630283295643</v>
      </c>
      <c r="N148" s="41">
        <v>384.91630283295643</v>
      </c>
      <c r="O148" s="41">
        <v>384.91630283295638</v>
      </c>
      <c r="P148" s="41">
        <v>384.91630283295643</v>
      </c>
      <c r="Q148" s="41">
        <v>387.87945092591656</v>
      </c>
      <c r="R148" s="41">
        <v>392.40407323735707</v>
      </c>
      <c r="S148" s="41">
        <v>390.41931544561044</v>
      </c>
      <c r="T148" s="41">
        <v>393.53636309003866</v>
      </c>
      <c r="U148" s="41">
        <v>399.85979080825871</v>
      </c>
      <c r="V148" s="41">
        <v>401.25431950210537</v>
      </c>
      <c r="W148" s="41">
        <v>396.55759389391227</v>
      </c>
      <c r="X148" s="41">
        <v>400.41779610402563</v>
      </c>
      <c r="Y148" s="41">
        <v>399.41578690591518</v>
      </c>
      <c r="Z148" s="41">
        <v>386.82100085489225</v>
      </c>
      <c r="AA148" s="41">
        <v>382.21346223737669</v>
      </c>
      <c r="AB148" s="41">
        <v>377.25428995866781</v>
      </c>
      <c r="AC148" s="41">
        <v>369.73248121703313</v>
      </c>
      <c r="AD148" s="41">
        <v>369.51733363534129</v>
      </c>
      <c r="AE148" s="41">
        <v>368.21135574659905</v>
      </c>
      <c r="AF148" s="41">
        <v>353.53615767207435</v>
      </c>
      <c r="AG148" s="41">
        <v>345.09858193658255</v>
      </c>
      <c r="AH148" s="41">
        <v>350.96757719993485</v>
      </c>
      <c r="AI148" s="41">
        <v>350.79757992135205</v>
      </c>
    </row>
    <row r="149" spans="1:35" x14ac:dyDescent="0.25">
      <c r="A149" s="32" t="s">
        <v>89</v>
      </c>
      <c r="B149" s="41">
        <v>453.84464356521357</v>
      </c>
      <c r="C149" s="41">
        <v>453.86237552594207</v>
      </c>
      <c r="D149" s="41">
        <v>453.90501115503969</v>
      </c>
      <c r="E149" s="41">
        <v>453.93112816008789</v>
      </c>
      <c r="F149" s="41">
        <v>453.83288174114688</v>
      </c>
      <c r="G149" s="41">
        <v>453.9305655446783</v>
      </c>
      <c r="H149" s="41">
        <v>454.02499154541073</v>
      </c>
      <c r="I149" s="41">
        <v>453.94052645627107</v>
      </c>
      <c r="J149" s="41">
        <v>453.94681662163214</v>
      </c>
      <c r="K149" s="41">
        <v>453.90982210121058</v>
      </c>
      <c r="L149" s="41">
        <v>453.92170533202136</v>
      </c>
      <c r="M149" s="41">
        <v>453.95697647687666</v>
      </c>
      <c r="N149" s="41">
        <v>453.94292348601749</v>
      </c>
      <c r="O149" s="41">
        <v>453.91557871658671</v>
      </c>
      <c r="P149" s="41">
        <v>453.92659664543669</v>
      </c>
      <c r="Q149" s="41">
        <v>439.10590818505943</v>
      </c>
      <c r="R149" s="41">
        <v>435.12587287037718</v>
      </c>
      <c r="S149" s="41">
        <v>447.53535441813153</v>
      </c>
      <c r="T149" s="41">
        <v>492.27113588833816</v>
      </c>
      <c r="U149" s="41">
        <v>543.21044676216673</v>
      </c>
      <c r="V149" s="41">
        <v>585.03877235431764</v>
      </c>
      <c r="W149" s="41">
        <v>535.55989600983139</v>
      </c>
      <c r="X149" s="41">
        <v>483.13805487379079</v>
      </c>
      <c r="Y149" s="41">
        <v>468.70626140681907</v>
      </c>
      <c r="Z149" s="41">
        <v>484.48645593959867</v>
      </c>
      <c r="AA149" s="41">
        <v>549.80655508412929</v>
      </c>
      <c r="AB149" s="41">
        <v>574.84611218582893</v>
      </c>
      <c r="AC149" s="41">
        <v>605.20719829446728</v>
      </c>
      <c r="AD149" s="41">
        <v>627.41118723279067</v>
      </c>
      <c r="AE149" s="41">
        <v>637.4333677349008</v>
      </c>
      <c r="AF149" s="41">
        <v>685.48831239715287</v>
      </c>
      <c r="AG149" s="41">
        <v>717.98434180880838</v>
      </c>
      <c r="AH149" s="41">
        <v>608.90291544167212</v>
      </c>
      <c r="AI149" s="41">
        <v>465.19631415749097</v>
      </c>
    </row>
    <row r="150" spans="1:35" x14ac:dyDescent="0.25">
      <c r="A150" s="5" t="s">
        <v>1</v>
      </c>
      <c r="B150" s="11">
        <v>748.94798527876401</v>
      </c>
      <c r="C150" s="11">
        <v>749.23896736512893</v>
      </c>
      <c r="D150" s="11">
        <v>749.06249432429945</v>
      </c>
      <c r="E150" s="11">
        <v>748.88799032114684</v>
      </c>
      <c r="F150" s="11">
        <v>747.60458318058727</v>
      </c>
      <c r="G150" s="11">
        <v>737.98285939404184</v>
      </c>
      <c r="H150" s="11">
        <v>736.41726307900637</v>
      </c>
      <c r="I150" s="11">
        <v>730.20905132741245</v>
      </c>
      <c r="J150" s="11">
        <v>731.88196719580367</v>
      </c>
      <c r="K150" s="11">
        <v>739.18018034288446</v>
      </c>
      <c r="L150" s="11">
        <v>734.60401398083866</v>
      </c>
      <c r="M150" s="11">
        <v>751.69964562237192</v>
      </c>
      <c r="N150" s="11">
        <v>756.01396596773463</v>
      </c>
      <c r="O150" s="11">
        <v>755.62345377792553</v>
      </c>
      <c r="P150" s="11">
        <v>759.02893647518226</v>
      </c>
      <c r="Q150" s="11">
        <v>745.83090903541074</v>
      </c>
      <c r="R150" s="11">
        <v>745.34116543510402</v>
      </c>
      <c r="S150" s="11">
        <v>753.50841635796462</v>
      </c>
      <c r="T150" s="11">
        <v>768.97967383633215</v>
      </c>
      <c r="U150" s="11">
        <v>787.03911226564901</v>
      </c>
      <c r="V150" s="11">
        <v>801.77680333636613</v>
      </c>
      <c r="W150" s="11">
        <v>803.17673476163827</v>
      </c>
      <c r="X150" s="11">
        <v>794.75480066726868</v>
      </c>
      <c r="Y150" s="11">
        <v>759.48690801277996</v>
      </c>
      <c r="Z150" s="11">
        <v>756.05542824541988</v>
      </c>
      <c r="AA150" s="11">
        <v>773.31145944904893</v>
      </c>
      <c r="AB150" s="11">
        <v>786.71398053758139</v>
      </c>
      <c r="AC150" s="11">
        <v>789.50456759784061</v>
      </c>
      <c r="AD150" s="11">
        <v>780.50358403756684</v>
      </c>
      <c r="AE150" s="11">
        <v>781.28390195823511</v>
      </c>
      <c r="AF150" s="11">
        <v>773.26386384583475</v>
      </c>
      <c r="AG150" s="11">
        <v>787.33070791151943</v>
      </c>
      <c r="AH150" s="11">
        <v>808.00722541053847</v>
      </c>
      <c r="AI150" s="11">
        <v>815.69878191676582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593.90358339061993</v>
      </c>
      <c r="C152" s="42">
        <v>593.90358339061993</v>
      </c>
      <c r="D152" s="42">
        <v>593.90358339061993</v>
      </c>
      <c r="E152" s="42">
        <v>593.90358339061993</v>
      </c>
      <c r="F152" s="42">
        <v>593.90358339061981</v>
      </c>
      <c r="G152" s="42">
        <v>593.90358339061993</v>
      </c>
      <c r="H152" s="42">
        <v>593.90358339061981</v>
      </c>
      <c r="I152" s="42">
        <v>593.90358339061993</v>
      </c>
      <c r="J152" s="42">
        <v>593.90358339061993</v>
      </c>
      <c r="K152" s="42">
        <v>593.90358339061993</v>
      </c>
      <c r="L152" s="42">
        <v>593.90358339061981</v>
      </c>
      <c r="M152" s="42">
        <v>593.90358339061981</v>
      </c>
      <c r="N152" s="42">
        <v>593.90358339061993</v>
      </c>
      <c r="O152" s="42">
        <v>593.90358339061981</v>
      </c>
      <c r="P152" s="42">
        <v>593.90358339061993</v>
      </c>
      <c r="Q152" s="42">
        <v>595.55440454858558</v>
      </c>
      <c r="R152" s="42">
        <v>554.96508851765577</v>
      </c>
      <c r="S152" s="42">
        <v>511.80977173735062</v>
      </c>
      <c r="T152" s="42">
        <v>474.6857496659951</v>
      </c>
      <c r="U152" s="42">
        <v>443.61520599306829</v>
      </c>
      <c r="V152" s="42">
        <v>408.32855737715158</v>
      </c>
      <c r="W152" s="42">
        <v>415.73222650566782</v>
      </c>
      <c r="X152" s="42">
        <v>439.97357826185669</v>
      </c>
      <c r="Y152" s="42">
        <v>440.43661697144313</v>
      </c>
      <c r="Z152" s="42">
        <v>420.61106932474138</v>
      </c>
      <c r="AA152" s="42">
        <v>416.43413016648651</v>
      </c>
      <c r="AB152" s="42">
        <v>412.38196121306936</v>
      </c>
      <c r="AC152" s="42">
        <v>405.08931364880618</v>
      </c>
      <c r="AD152" s="42">
        <v>409.4043777655491</v>
      </c>
      <c r="AE152" s="42">
        <v>380.24889293660004</v>
      </c>
      <c r="AF152" s="42">
        <v>421.54659268458573</v>
      </c>
      <c r="AG152" s="42">
        <v>418.0486305922351</v>
      </c>
      <c r="AH152" s="42">
        <v>401.48212524038343</v>
      </c>
      <c r="AI152" s="42">
        <v>388.73255529004888</v>
      </c>
    </row>
    <row r="153" spans="1:35" x14ac:dyDescent="0.25">
      <c r="A153" s="36" t="s">
        <v>89</v>
      </c>
      <c r="B153" s="43">
        <v>751.23304958186054</v>
      </c>
      <c r="C153" s="43">
        <v>751.52676081944628</v>
      </c>
      <c r="D153" s="43">
        <v>751.34175833465133</v>
      </c>
      <c r="E153" s="43">
        <v>751.17398116912352</v>
      </c>
      <c r="F153" s="43">
        <v>749.85659335305513</v>
      </c>
      <c r="G153" s="43">
        <v>740.18254946477578</v>
      </c>
      <c r="H153" s="43">
        <v>738.65634351739607</v>
      </c>
      <c r="I153" s="43">
        <v>732.95678597731296</v>
      </c>
      <c r="J153" s="43">
        <v>734.10415617527212</v>
      </c>
      <c r="K153" s="43">
        <v>740.09760422899672</v>
      </c>
      <c r="L153" s="43">
        <v>735.4515758103388</v>
      </c>
      <c r="M153" s="43">
        <v>752.21675363373242</v>
      </c>
      <c r="N153" s="43">
        <v>756.73948567604464</v>
      </c>
      <c r="O153" s="43">
        <v>758.36574521730768</v>
      </c>
      <c r="P153" s="43">
        <v>761.79978945720279</v>
      </c>
      <c r="Q153" s="43">
        <v>748.99544105319251</v>
      </c>
      <c r="R153" s="43">
        <v>747.54579606239417</v>
      </c>
      <c r="S153" s="43">
        <v>757.25930420562509</v>
      </c>
      <c r="T153" s="43">
        <v>775.90935667422639</v>
      </c>
      <c r="U153" s="43">
        <v>794.62081054777229</v>
      </c>
      <c r="V153" s="43">
        <v>808.84240760351884</v>
      </c>
      <c r="W153" s="43">
        <v>809.11382135257622</v>
      </c>
      <c r="X153" s="43">
        <v>801.52129032736434</v>
      </c>
      <c r="Y153" s="43">
        <v>766.02511083415322</v>
      </c>
      <c r="Z153" s="43">
        <v>763.50388528423355</v>
      </c>
      <c r="AA153" s="43">
        <v>778.99398570467872</v>
      </c>
      <c r="AB153" s="43">
        <v>792.01222240272705</v>
      </c>
      <c r="AC153" s="43">
        <v>795.97444014969858</v>
      </c>
      <c r="AD153" s="43">
        <v>786.39549524886661</v>
      </c>
      <c r="AE153" s="43">
        <v>787.4097169745371</v>
      </c>
      <c r="AF153" s="43">
        <v>776.47124167314428</v>
      </c>
      <c r="AG153" s="43">
        <v>790.60517744544188</v>
      </c>
      <c r="AH153" s="43">
        <v>812.55137014620834</v>
      </c>
      <c r="AI153" s="43">
        <v>822.57836480182937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64.704276829575775</v>
      </c>
      <c r="C157" s="10">
        <f t="shared" si="160"/>
        <v>64.529122498258531</v>
      </c>
      <c r="D157" s="10">
        <f t="shared" si="160"/>
        <v>64.255640346167681</v>
      </c>
      <c r="E157" s="10">
        <f t="shared" si="160"/>
        <v>65.184302245537083</v>
      </c>
      <c r="F157" s="10">
        <f t="shared" si="160"/>
        <v>64.948031641605411</v>
      </c>
      <c r="G157" s="10">
        <f t="shared" si="160"/>
        <v>62.305900790582477</v>
      </c>
      <c r="H157" s="10">
        <f t="shared" si="160"/>
        <v>68.049124723884518</v>
      </c>
      <c r="I157" s="10">
        <f t="shared" si="160"/>
        <v>68.111727108270642</v>
      </c>
      <c r="J157" s="10">
        <f t="shared" si="160"/>
        <v>68.87363763654983</v>
      </c>
      <c r="K157" s="10">
        <f t="shared" si="160"/>
        <v>66.626547636426125</v>
      </c>
      <c r="L157" s="10">
        <f t="shared" si="160"/>
        <v>59.989235136617495</v>
      </c>
      <c r="M157" s="10">
        <f t="shared" si="160"/>
        <v>62.514447093205575</v>
      </c>
      <c r="N157" s="10">
        <f t="shared" si="160"/>
        <v>62.945290474634959</v>
      </c>
      <c r="O157" s="10">
        <f t="shared" si="160"/>
        <v>61.023175336899371</v>
      </c>
      <c r="P157" s="10">
        <f t="shared" si="160"/>
        <v>64.513929214728236</v>
      </c>
      <c r="Q157" s="10">
        <f t="shared" si="160"/>
        <v>62.204596893256891</v>
      </c>
      <c r="R157" s="10">
        <f t="shared" si="160"/>
        <v>60.354432035127807</v>
      </c>
      <c r="S157" s="10">
        <f t="shared" si="160"/>
        <v>75.694684489241382</v>
      </c>
      <c r="T157" s="10">
        <f t="shared" si="160"/>
        <v>77.178557511210812</v>
      </c>
      <c r="U157" s="10">
        <f t="shared" si="160"/>
        <v>105.80725077792776</v>
      </c>
      <c r="V157" s="10">
        <f t="shared" si="160"/>
        <v>106.53709270105456</v>
      </c>
      <c r="W157" s="10">
        <f t="shared" si="160"/>
        <v>81.903403719420538</v>
      </c>
      <c r="X157" s="10">
        <f t="shared" si="160"/>
        <v>74.117123969018166</v>
      </c>
      <c r="Y157" s="10">
        <f t="shared" si="160"/>
        <v>63.715537595257643</v>
      </c>
      <c r="Z157" s="10">
        <f t="shared" si="160"/>
        <v>73.687134898908951</v>
      </c>
      <c r="AA157" s="10">
        <f t="shared" si="160"/>
        <v>81.23177531978304</v>
      </c>
      <c r="AB157" s="10">
        <f t="shared" si="160"/>
        <v>68.868437854804171</v>
      </c>
      <c r="AC157" s="10">
        <f t="shared" si="160"/>
        <v>86.973969342586699</v>
      </c>
      <c r="AD157" s="10">
        <f t="shared" si="160"/>
        <v>111.01133896650418</v>
      </c>
      <c r="AE157" s="10">
        <f t="shared" si="160"/>
        <v>111.04589812536362</v>
      </c>
      <c r="AF157" s="10">
        <f t="shared" si="160"/>
        <v>83.236302432123296</v>
      </c>
      <c r="AG157" s="10">
        <f t="shared" si="160"/>
        <v>86.787203168602005</v>
      </c>
      <c r="AH157" s="10">
        <f t="shared" ref="AH157:AI157" si="161">IF(AND(AH4=0,AH126=0),0,IF(OR(AH4=0,AH126=0),1/0,AH126/(AH4/1000)))</f>
        <v>72.720511726959316</v>
      </c>
      <c r="AI157" s="10">
        <f t="shared" si="161"/>
        <v>47.061748865866164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50.810104152797351</v>
      </c>
      <c r="C159" s="41">
        <f t="shared" si="164"/>
        <v>50.737862609502407</v>
      </c>
      <c r="D159" s="41">
        <f t="shared" si="164"/>
        <v>50.572011939328384</v>
      </c>
      <c r="E159" s="41">
        <f t="shared" si="164"/>
        <v>51.368091849485573</v>
      </c>
      <c r="F159" s="41">
        <f t="shared" si="164"/>
        <v>51.26539184918169</v>
      </c>
      <c r="G159" s="41">
        <f t="shared" si="164"/>
        <v>49.250007240804223</v>
      </c>
      <c r="H159" s="41">
        <f t="shared" si="164"/>
        <v>53.852757184693068</v>
      </c>
      <c r="I159" s="41">
        <f t="shared" si="164"/>
        <v>54.010819416315321</v>
      </c>
      <c r="J159" s="41">
        <f t="shared" si="164"/>
        <v>55.306979632374947</v>
      </c>
      <c r="K159" s="41">
        <f t="shared" si="164"/>
        <v>54.237468624594634</v>
      </c>
      <c r="L159" s="41">
        <f t="shared" si="164"/>
        <v>48.817681374638894</v>
      </c>
      <c r="M159" s="41">
        <f t="shared" si="164"/>
        <v>50.917637623364755</v>
      </c>
      <c r="N159" s="41">
        <f t="shared" si="164"/>
        <v>51.380014791294606</v>
      </c>
      <c r="O159" s="41">
        <f t="shared" si="164"/>
        <v>50.080327484548683</v>
      </c>
      <c r="P159" s="41">
        <f t="shared" si="164"/>
        <v>53.427236902673123</v>
      </c>
      <c r="Q159" s="41">
        <f t="shared" si="164"/>
        <v>52.667929240439634</v>
      </c>
      <c r="R159" s="41">
        <f t="shared" si="164"/>
        <v>54.30406085528319</v>
      </c>
      <c r="S159" s="41">
        <f t="shared" si="164"/>
        <v>76.451189685716272</v>
      </c>
      <c r="T159" s="41">
        <f t="shared" si="164"/>
        <v>86.725429775293037</v>
      </c>
      <c r="U159" s="41">
        <f t="shared" si="164"/>
        <v>129.69017008781509</v>
      </c>
      <c r="V159" s="41">
        <f t="shared" si="164"/>
        <v>133.68138771209729</v>
      </c>
      <c r="W159" s="41">
        <f t="shared" si="164"/>
        <v>85.486455339815734</v>
      </c>
      <c r="X159" s="41">
        <f t="shared" si="164"/>
        <v>72.157934607006666</v>
      </c>
      <c r="Y159" s="41">
        <f t="shared" si="164"/>
        <v>59.661681608139773</v>
      </c>
      <c r="Z159" s="41">
        <f t="shared" si="164"/>
        <v>71.289735525165469</v>
      </c>
      <c r="AA159" s="41">
        <f t="shared" si="164"/>
        <v>75.642621986181666</v>
      </c>
      <c r="AB159" s="41">
        <f t="shared" si="164"/>
        <v>58.49564736500983</v>
      </c>
      <c r="AC159" s="41">
        <f t="shared" si="164"/>
        <v>73.805354991618316</v>
      </c>
      <c r="AD159" s="41">
        <f t="shared" si="164"/>
        <v>96.869788760773943</v>
      </c>
      <c r="AE159" s="41">
        <f t="shared" si="164"/>
        <v>96.898698996221682</v>
      </c>
      <c r="AF159" s="41">
        <f t="shared" si="164"/>
        <v>72.483570249138779</v>
      </c>
      <c r="AG159" s="41">
        <f t="shared" si="164"/>
        <v>85.2129818088832</v>
      </c>
      <c r="AH159" s="41">
        <f t="shared" ref="AH159:AI159" si="165">IF(AND(AH6=0,AH128=0),0,IF(OR(AH6=0,AH128=0),1/0,AH128/(AH6/1000)))</f>
        <v>68.82236925329488</v>
      </c>
      <c r="AI159" s="41">
        <f t="shared" si="165"/>
        <v>40.367457699102857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123.39480960754592</v>
      </c>
      <c r="C160" s="41">
        <f t="shared" si="166"/>
        <v>122.4628955785393</v>
      </c>
      <c r="D160" s="41">
        <f t="shared" si="166"/>
        <v>121.30998183018663</v>
      </c>
      <c r="E160" s="41">
        <f t="shared" si="166"/>
        <v>122.32300070945489</v>
      </c>
      <c r="F160" s="41">
        <f t="shared" si="166"/>
        <v>121.0716735315147</v>
      </c>
      <c r="G160" s="41">
        <f t="shared" si="166"/>
        <v>115.45197727235868</v>
      </c>
      <c r="H160" s="41">
        <f t="shared" si="166"/>
        <v>125.40129693274757</v>
      </c>
      <c r="I160" s="41">
        <f t="shared" si="166"/>
        <v>124.55523711090055</v>
      </c>
      <c r="J160" s="41">
        <f t="shared" si="166"/>
        <v>120.03389338443083</v>
      </c>
      <c r="K160" s="41">
        <f t="shared" si="166"/>
        <v>110.46520649384867</v>
      </c>
      <c r="L160" s="41">
        <f t="shared" si="166"/>
        <v>99.540066028453992</v>
      </c>
      <c r="M160" s="41">
        <f t="shared" si="166"/>
        <v>103.4106239119065</v>
      </c>
      <c r="N160" s="41">
        <f t="shared" si="166"/>
        <v>103.40759429577248</v>
      </c>
      <c r="O160" s="41">
        <f t="shared" si="166"/>
        <v>98.464513894629604</v>
      </c>
      <c r="P160" s="41">
        <f t="shared" si="166"/>
        <v>101.00713048108038</v>
      </c>
      <c r="Q160" s="41">
        <f t="shared" si="166"/>
        <v>89.80124910275228</v>
      </c>
      <c r="R160" s="41">
        <f t="shared" si="166"/>
        <v>75.473407982120534</v>
      </c>
      <c r="S160" s="41">
        <f t="shared" si="166"/>
        <v>74.33680640394951</v>
      </c>
      <c r="T160" s="41">
        <f t="shared" si="166"/>
        <v>63.527387193668623</v>
      </c>
      <c r="U160" s="41">
        <f t="shared" si="166"/>
        <v>78.489628651764463</v>
      </c>
      <c r="V160" s="41">
        <f t="shared" si="166"/>
        <v>78.530544934682027</v>
      </c>
      <c r="W160" s="41">
        <f t="shared" si="166"/>
        <v>76.233572659531376</v>
      </c>
      <c r="X160" s="41">
        <f t="shared" si="166"/>
        <v>77.511353960650268</v>
      </c>
      <c r="Y160" s="41">
        <f t="shared" si="166"/>
        <v>71.203516844787657</v>
      </c>
      <c r="Z160" s="41">
        <f t="shared" si="166"/>
        <v>77.841737088674321</v>
      </c>
      <c r="AA160" s="41">
        <f t="shared" si="166"/>
        <v>92.245911804260942</v>
      </c>
      <c r="AB160" s="41">
        <f t="shared" si="166"/>
        <v>98.117933700879775</v>
      </c>
      <c r="AC160" s="41">
        <f t="shared" si="166"/>
        <v>123.44492512317805</v>
      </c>
      <c r="AD160" s="41">
        <f t="shared" si="166"/>
        <v>146.00445552370562</v>
      </c>
      <c r="AE160" s="41">
        <f t="shared" si="166"/>
        <v>142.71530473049802</v>
      </c>
      <c r="AF160" s="41">
        <f t="shared" si="166"/>
        <v>115.77836983156649</v>
      </c>
      <c r="AG160" s="41">
        <f t="shared" si="166"/>
        <v>90.765420734046828</v>
      </c>
      <c r="AH160" s="41">
        <f t="shared" ref="AH160:AI160" si="167">IF(AND(AH7=0,AH129=0),0,IF(OR(AH7=0,AH129=0),1/0,AH129/(AH7/1000)))</f>
        <v>82.712776412181782</v>
      </c>
      <c r="AI160" s="41">
        <f t="shared" si="167"/>
        <v>69.281005552800551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157.41729421626809</v>
      </c>
      <c r="C161" s="11">
        <f t="shared" si="168"/>
        <v>157.26085242847338</v>
      </c>
      <c r="D161" s="11">
        <f t="shared" si="168"/>
        <v>156.90443829018113</v>
      </c>
      <c r="E161" s="11">
        <f t="shared" si="168"/>
        <v>156.02640885423014</v>
      </c>
      <c r="F161" s="11">
        <f t="shared" si="168"/>
        <v>155.91194942119753</v>
      </c>
      <c r="G161" s="11">
        <f t="shared" si="168"/>
        <v>151.81382453379237</v>
      </c>
      <c r="H161" s="11">
        <f t="shared" si="168"/>
        <v>172.56431846047647</v>
      </c>
      <c r="I161" s="11">
        <f t="shared" si="168"/>
        <v>172.5930563663116</v>
      </c>
      <c r="J161" s="11">
        <f t="shared" si="168"/>
        <v>180.97654353154229</v>
      </c>
      <c r="K161" s="11">
        <f t="shared" si="168"/>
        <v>178.54464944465948</v>
      </c>
      <c r="L161" s="11">
        <f t="shared" si="168"/>
        <v>157.39902256668131</v>
      </c>
      <c r="M161" s="11">
        <f t="shared" si="168"/>
        <v>156.7635510830934</v>
      </c>
      <c r="N161" s="11">
        <f t="shared" si="168"/>
        <v>167.07117628247792</v>
      </c>
      <c r="O161" s="11">
        <f t="shared" si="168"/>
        <v>176.45780841686599</v>
      </c>
      <c r="P161" s="11">
        <f t="shared" si="168"/>
        <v>190.80617453867629</v>
      </c>
      <c r="Q161" s="11">
        <f t="shared" si="168"/>
        <v>198.31252462511813</v>
      </c>
      <c r="R161" s="11">
        <f t="shared" si="168"/>
        <v>184.82570780858308</v>
      </c>
      <c r="S161" s="11">
        <f t="shared" si="168"/>
        <v>160.49264694452086</v>
      </c>
      <c r="T161" s="11">
        <f t="shared" si="168"/>
        <v>142.81162878279011</v>
      </c>
      <c r="U161" s="11">
        <f t="shared" si="168"/>
        <v>141.81841520003601</v>
      </c>
      <c r="V161" s="11">
        <f t="shared" si="168"/>
        <v>136.93505633101549</v>
      </c>
      <c r="W161" s="11">
        <f t="shared" si="168"/>
        <v>134.368001667914</v>
      </c>
      <c r="X161" s="11">
        <f t="shared" si="168"/>
        <v>146.70182497261919</v>
      </c>
      <c r="Y161" s="11">
        <f t="shared" si="168"/>
        <v>135.74710255861339</v>
      </c>
      <c r="Z161" s="11">
        <f t="shared" si="168"/>
        <v>124.02362113307578</v>
      </c>
      <c r="AA161" s="11">
        <f t="shared" si="168"/>
        <v>119.84267950988981</v>
      </c>
      <c r="AB161" s="11">
        <f t="shared" si="168"/>
        <v>130.40589711756334</v>
      </c>
      <c r="AC161" s="11">
        <f t="shared" si="168"/>
        <v>120.70348399166816</v>
      </c>
      <c r="AD161" s="11">
        <f t="shared" si="168"/>
        <v>109.47305996033344</v>
      </c>
      <c r="AE161" s="11">
        <f t="shared" si="168"/>
        <v>95.966694721581561</v>
      </c>
      <c r="AF161" s="11">
        <f t="shared" si="168"/>
        <v>147.02330048415649</v>
      </c>
      <c r="AG161" s="11">
        <f t="shared" si="168"/>
        <v>121.35950579849504</v>
      </c>
      <c r="AH161" s="11">
        <f t="shared" ref="AH161:AI161" si="169">IF(AND(AH8=0,AH130=0),0,IF(OR(AH8=0,AH130=0),1/0,AH130/(AH8/1000)))</f>
        <v>115.81120939042181</v>
      </c>
      <c r="AI161" s="11">
        <f t="shared" si="169"/>
        <v>142.18903225307071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149.97699512359534</v>
      </c>
      <c r="C163" s="42">
        <f t="shared" si="172"/>
        <v>149.76836337071404</v>
      </c>
      <c r="D163" s="42">
        <f t="shared" si="172"/>
        <v>149.48844217241756</v>
      </c>
      <c r="E163" s="42">
        <f t="shared" si="172"/>
        <v>148.96666604531137</v>
      </c>
      <c r="F163" s="42">
        <f t="shared" si="172"/>
        <v>148.37844511296572</v>
      </c>
      <c r="G163" s="42">
        <f t="shared" si="172"/>
        <v>142.87101415143718</v>
      </c>
      <c r="H163" s="42">
        <f t="shared" si="172"/>
        <v>164.23723212436335</v>
      </c>
      <c r="I163" s="42">
        <f t="shared" si="172"/>
        <v>164.52077594649791</v>
      </c>
      <c r="J163" s="42">
        <f t="shared" si="172"/>
        <v>164.43520418045071</v>
      </c>
      <c r="K163" s="42">
        <f t="shared" si="172"/>
        <v>157.28853831724521</v>
      </c>
      <c r="L163" s="42">
        <f t="shared" si="172"/>
        <v>151.58682173893391</v>
      </c>
      <c r="M163" s="42">
        <f t="shared" si="172"/>
        <v>154.73215717210937</v>
      </c>
      <c r="N163" s="42">
        <f t="shared" si="172"/>
        <v>166.78451314696412</v>
      </c>
      <c r="O163" s="42">
        <f t="shared" si="172"/>
        <v>155.85749915614375</v>
      </c>
      <c r="P163" s="42">
        <f t="shared" si="172"/>
        <v>179.98584736608191</v>
      </c>
      <c r="Q163" s="42">
        <f t="shared" si="172"/>
        <v>179.77718521124598</v>
      </c>
      <c r="R163" s="42">
        <f t="shared" si="172"/>
        <v>190.05639124631315</v>
      </c>
      <c r="S163" s="42">
        <f t="shared" si="172"/>
        <v>253.41224201799906</v>
      </c>
      <c r="T163" s="42">
        <f t="shared" si="172"/>
        <v>250.0041624223596</v>
      </c>
      <c r="U163" s="42">
        <f t="shared" si="172"/>
        <v>325.27314032667903</v>
      </c>
      <c r="V163" s="42">
        <f t="shared" si="172"/>
        <v>324.63253629937395</v>
      </c>
      <c r="W163" s="42">
        <f t="shared" si="172"/>
        <v>214.44565438784414</v>
      </c>
      <c r="X163" s="42">
        <f t="shared" si="172"/>
        <v>175.26437727428402</v>
      </c>
      <c r="Y163" s="42">
        <f t="shared" si="172"/>
        <v>163.83657627771873</v>
      </c>
      <c r="Z163" s="42">
        <f t="shared" si="172"/>
        <v>176.07601437731677</v>
      </c>
      <c r="AA163" s="42">
        <f t="shared" si="172"/>
        <v>207.41367872861619</v>
      </c>
      <c r="AB163" s="42">
        <f t="shared" si="172"/>
        <v>160.52783278668565</v>
      </c>
      <c r="AC163" s="42">
        <f t="shared" si="172"/>
        <v>242.04274899380314</v>
      </c>
      <c r="AD163" s="42">
        <f t="shared" si="172"/>
        <v>321.54949004053964</v>
      </c>
      <c r="AE163" s="42">
        <f t="shared" si="172"/>
        <v>302.05893306439538</v>
      </c>
      <c r="AF163" s="42">
        <f t="shared" si="172"/>
        <v>266.98360712961801</v>
      </c>
      <c r="AG163" s="42">
        <f t="shared" si="172"/>
        <v>387.34274135544604</v>
      </c>
      <c r="AH163" s="42">
        <f t="shared" ref="AH163:AI163" si="173">IF(AND(AH10=0,AH132=0),0,IF(OR(AH10=0,AH132=0),1/0,AH132/(AH10/1000)))</f>
        <v>316.99917308081109</v>
      </c>
      <c r="AI163" s="42">
        <f t="shared" si="173"/>
        <v>191.62044506532536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157.47415643065958</v>
      </c>
      <c r="C164" s="43">
        <f t="shared" si="174"/>
        <v>157.31808092164786</v>
      </c>
      <c r="D164" s="43">
        <f t="shared" si="174"/>
        <v>156.96092204051791</v>
      </c>
      <c r="E164" s="43">
        <f t="shared" si="174"/>
        <v>156.0802947088057</v>
      </c>
      <c r="F164" s="43">
        <f t="shared" si="174"/>
        <v>155.96932978439048</v>
      </c>
      <c r="G164" s="43">
        <f t="shared" si="174"/>
        <v>151.8863302993619</v>
      </c>
      <c r="H164" s="43">
        <f t="shared" si="174"/>
        <v>172.63322064410534</v>
      </c>
      <c r="I164" s="43">
        <f t="shared" si="174"/>
        <v>172.67927499319504</v>
      </c>
      <c r="J164" s="43">
        <f t="shared" si="174"/>
        <v>181.12421228571364</v>
      </c>
      <c r="K164" s="43">
        <f t="shared" si="174"/>
        <v>178.62087743098894</v>
      </c>
      <c r="L164" s="43">
        <f t="shared" si="174"/>
        <v>157.41731505762107</v>
      </c>
      <c r="M164" s="43">
        <f t="shared" si="174"/>
        <v>156.76688249614241</v>
      </c>
      <c r="N164" s="43">
        <f t="shared" si="174"/>
        <v>167.07180822904101</v>
      </c>
      <c r="O164" s="43">
        <f t="shared" si="174"/>
        <v>176.65189739135897</v>
      </c>
      <c r="P164" s="43">
        <f t="shared" si="174"/>
        <v>190.90001195333511</v>
      </c>
      <c r="Q164" s="43">
        <f t="shared" si="174"/>
        <v>198.523401543012</v>
      </c>
      <c r="R164" s="43">
        <f t="shared" si="174"/>
        <v>184.79743864607246</v>
      </c>
      <c r="S164" s="43">
        <f t="shared" si="174"/>
        <v>159.84128375094198</v>
      </c>
      <c r="T164" s="43">
        <f t="shared" si="174"/>
        <v>141.68830879182539</v>
      </c>
      <c r="U164" s="43">
        <f t="shared" si="174"/>
        <v>140.17499395363043</v>
      </c>
      <c r="V164" s="43">
        <f t="shared" si="174"/>
        <v>135.59218049503741</v>
      </c>
      <c r="W164" s="43">
        <f t="shared" si="174"/>
        <v>133.87043599779543</v>
      </c>
      <c r="X164" s="43">
        <f t="shared" si="174"/>
        <v>146.45563802972023</v>
      </c>
      <c r="Y164" s="43">
        <f t="shared" si="174"/>
        <v>135.49429104252627</v>
      </c>
      <c r="Z164" s="43">
        <f t="shared" si="174"/>
        <v>123.53872048685376</v>
      </c>
      <c r="AA164" s="43">
        <f t="shared" si="174"/>
        <v>119.26704493788228</v>
      </c>
      <c r="AB164" s="43">
        <f t="shared" si="174"/>
        <v>130.23099871459351</v>
      </c>
      <c r="AC164" s="43">
        <f t="shared" si="174"/>
        <v>119.9195929603236</v>
      </c>
      <c r="AD164" s="43">
        <f t="shared" si="174"/>
        <v>108.18574277446909</v>
      </c>
      <c r="AE164" s="43">
        <f t="shared" si="174"/>
        <v>94.827992025760594</v>
      </c>
      <c r="AF164" s="43">
        <f t="shared" si="174"/>
        <v>146.52641644638683</v>
      </c>
      <c r="AG164" s="43">
        <f t="shared" si="174"/>
        <v>120.41072290681996</v>
      </c>
      <c r="AH164" s="43">
        <f t="shared" ref="AH164:AI164" si="175">IF(AND(AH11=0,AH133=0),0,IF(OR(AH11=0,AH133=0),1/0,AH133/(AH11/1000)))</f>
        <v>114.97410153664221</v>
      </c>
      <c r="AI164" s="43">
        <f t="shared" si="175"/>
        <v>141.89126351976165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15994.874533459088</v>
      </c>
      <c r="C166" s="26">
        <f t="shared" si="176"/>
        <v>15985.231460578509</v>
      </c>
      <c r="D166" s="26">
        <f t="shared" si="176"/>
        <v>15960.984251533191</v>
      </c>
      <c r="E166" s="26">
        <f t="shared" si="176"/>
        <v>16027.945911112794</v>
      </c>
      <c r="F166" s="26">
        <f t="shared" si="176"/>
        <v>15997.154082186556</v>
      </c>
      <c r="G166" s="26">
        <f t="shared" si="176"/>
        <v>15636.507261132119</v>
      </c>
      <c r="H166" s="26">
        <f t="shared" si="176"/>
        <v>16100.479191093325</v>
      </c>
      <c r="I166" s="26">
        <f t="shared" si="176"/>
        <v>15962.955352029769</v>
      </c>
      <c r="J166" s="26">
        <f t="shared" si="176"/>
        <v>15967.79287753696</v>
      </c>
      <c r="K166" s="26">
        <f t="shared" si="176"/>
        <v>15865.604878144833</v>
      </c>
      <c r="L166" s="26">
        <f t="shared" si="176"/>
        <v>15333.698355248065</v>
      </c>
      <c r="M166" s="26">
        <f t="shared" si="176"/>
        <v>15927.093743651209</v>
      </c>
      <c r="N166" s="26">
        <f t="shared" si="176"/>
        <v>16041.543019739169</v>
      </c>
      <c r="O166" s="26">
        <f t="shared" si="176"/>
        <v>15724.363078855529</v>
      </c>
      <c r="P166" s="26">
        <f t="shared" si="176"/>
        <v>16089.145782442765</v>
      </c>
      <c r="Q166" s="26">
        <f t="shared" si="176"/>
        <v>16007.904943603069</v>
      </c>
      <c r="R166" s="26">
        <f t="shared" si="176"/>
        <v>14780.384464781309</v>
      </c>
      <c r="S166" s="26">
        <f t="shared" si="176"/>
        <v>15442.449017713392</v>
      </c>
      <c r="T166" s="26">
        <f t="shared" si="176"/>
        <v>14716.570685006183</v>
      </c>
      <c r="U166" s="26">
        <f t="shared" si="176"/>
        <v>16401.311942779997</v>
      </c>
      <c r="V166" s="26">
        <f t="shared" si="176"/>
        <v>16779.668952392054</v>
      </c>
      <c r="W166" s="26">
        <f t="shared" si="176"/>
        <v>14905.901142679939</v>
      </c>
      <c r="X166" s="26">
        <f t="shared" si="176"/>
        <v>13852.643063855412</v>
      </c>
      <c r="Y166" s="26">
        <f t="shared" si="176"/>
        <v>13463.399969119149</v>
      </c>
      <c r="Z166" s="26">
        <f t="shared" si="176"/>
        <v>14549.451485429396</v>
      </c>
      <c r="AA166" s="26">
        <f t="shared" si="176"/>
        <v>16127.015665617711</v>
      </c>
      <c r="AB166" s="26">
        <f t="shared" si="176"/>
        <v>17312.770995394625</v>
      </c>
      <c r="AC166" s="26">
        <f t="shared" si="176"/>
        <v>18000.855397613115</v>
      </c>
      <c r="AD166" s="26">
        <f t="shared" si="176"/>
        <v>18102.929991633257</v>
      </c>
      <c r="AE166" s="26">
        <f t="shared" si="176"/>
        <v>17483.089981658053</v>
      </c>
      <c r="AF166" s="26">
        <f t="shared" si="176"/>
        <v>26400.628742616915</v>
      </c>
      <c r="AG166" s="26">
        <f t="shared" si="176"/>
        <v>26225.087810518744</v>
      </c>
      <c r="AH166" s="26">
        <f t="shared" ref="AH166:AI166" si="177">IF(AND(AH43=0,AH123=0),0,IF(OR(AH43=0,AH123=0),1/0,1000000*AH123/AH43))</f>
        <v>19467.514492886286</v>
      </c>
      <c r="AI166" s="26">
        <f t="shared" si="177"/>
        <v>17771.884191011515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3267.1579837493678</v>
      </c>
      <c r="C167" s="10">
        <f t="shared" si="178"/>
        <v>3264.6736842962746</v>
      </c>
      <c r="D167" s="10">
        <f t="shared" si="178"/>
        <v>3258.0026766339279</v>
      </c>
      <c r="E167" s="10">
        <f t="shared" si="178"/>
        <v>3313.3160727550635</v>
      </c>
      <c r="F167" s="10">
        <f t="shared" si="178"/>
        <v>3310.6327658659457</v>
      </c>
      <c r="G167" s="10">
        <f t="shared" si="178"/>
        <v>3186.192747018591</v>
      </c>
      <c r="H167" s="10">
        <f t="shared" si="178"/>
        <v>3556.3036873718092</v>
      </c>
      <c r="I167" s="10">
        <f t="shared" si="178"/>
        <v>3603.3474190283491</v>
      </c>
      <c r="J167" s="10">
        <f t="shared" si="178"/>
        <v>3519.7301929454375</v>
      </c>
      <c r="K167" s="10">
        <f t="shared" si="178"/>
        <v>3299.4789234288241</v>
      </c>
      <c r="L167" s="10">
        <f t="shared" si="178"/>
        <v>3053.1313389041798</v>
      </c>
      <c r="M167" s="10">
        <f t="shared" si="178"/>
        <v>3226.1060448347407</v>
      </c>
      <c r="N167" s="10">
        <f t="shared" si="178"/>
        <v>3257.847035482499</v>
      </c>
      <c r="O167" s="10">
        <f t="shared" si="178"/>
        <v>3129.3878766743569</v>
      </c>
      <c r="P167" s="10">
        <f t="shared" si="178"/>
        <v>3278.6310044998363</v>
      </c>
      <c r="Q167" s="10">
        <f t="shared" si="178"/>
        <v>3158.1471636106057</v>
      </c>
      <c r="R167" s="10">
        <f t="shared" si="178"/>
        <v>2938.9008530990668</v>
      </c>
      <c r="S167" s="10">
        <f t="shared" si="178"/>
        <v>3915.3364252082824</v>
      </c>
      <c r="T167" s="10">
        <f t="shared" si="178"/>
        <v>4075.7341240916844</v>
      </c>
      <c r="U167" s="10">
        <f t="shared" si="178"/>
        <v>5815.7250092483519</v>
      </c>
      <c r="V167" s="10">
        <f t="shared" si="178"/>
        <v>6376.0275298555307</v>
      </c>
      <c r="W167" s="10">
        <f t="shared" si="178"/>
        <v>4462.995592129083</v>
      </c>
      <c r="X167" s="10">
        <f t="shared" si="178"/>
        <v>3814.9256498698219</v>
      </c>
      <c r="Y167" s="10">
        <f t="shared" si="178"/>
        <v>3674.7273581645227</v>
      </c>
      <c r="Z167" s="10">
        <f t="shared" si="178"/>
        <v>4907.9638818846988</v>
      </c>
      <c r="AA167" s="10">
        <f t="shared" si="178"/>
        <v>5824.6990333248405</v>
      </c>
      <c r="AB167" s="10">
        <f t="shared" si="178"/>
        <v>4969.3576807746385</v>
      </c>
      <c r="AC167" s="10">
        <f t="shared" si="178"/>
        <v>7189.5322145704977</v>
      </c>
      <c r="AD167" s="10">
        <f t="shared" si="178"/>
        <v>9720.7606034420132</v>
      </c>
      <c r="AE167" s="10">
        <f t="shared" si="178"/>
        <v>10433.556705694127</v>
      </c>
      <c r="AF167" s="10">
        <f t="shared" si="178"/>
        <v>7438.1835959937171</v>
      </c>
      <c r="AG167" s="10">
        <f t="shared" si="178"/>
        <v>10825.924669637907</v>
      </c>
      <c r="AH167" s="10">
        <f t="shared" ref="AH167:AI167" si="179">IF(AND(AH44=0,AH126=0),0,IF(OR(AH44=0,AH126=0),1/0,1000000*AH126/AH44))</f>
        <v>8279.6208556037473</v>
      </c>
      <c r="AI167" s="10">
        <f t="shared" si="179"/>
        <v>5514.1739210200039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2881.2017965738037</v>
      </c>
      <c r="C169" s="41">
        <f t="shared" si="182"/>
        <v>2879.1744322917634</v>
      </c>
      <c r="D169" s="41">
        <f t="shared" si="182"/>
        <v>2872.0941252103544</v>
      </c>
      <c r="E169" s="41">
        <f t="shared" si="182"/>
        <v>2920.2546138063503</v>
      </c>
      <c r="F169" s="41">
        <f t="shared" si="182"/>
        <v>2917.9558316775956</v>
      </c>
      <c r="G169" s="41">
        <f t="shared" si="182"/>
        <v>2807.9497140587264</v>
      </c>
      <c r="H169" s="41">
        <f t="shared" si="182"/>
        <v>3133.0902016905043</v>
      </c>
      <c r="I169" s="41">
        <f t="shared" si="182"/>
        <v>3175.29349645095</v>
      </c>
      <c r="J169" s="41">
        <f t="shared" si="182"/>
        <v>3102.7580938900387</v>
      </c>
      <c r="K169" s="41">
        <f t="shared" si="182"/>
        <v>2908.6850660452697</v>
      </c>
      <c r="L169" s="41">
        <f t="shared" si="182"/>
        <v>2690.9777445590253</v>
      </c>
      <c r="M169" s="41">
        <f t="shared" si="182"/>
        <v>2843.5175656170104</v>
      </c>
      <c r="N169" s="41">
        <f t="shared" si="182"/>
        <v>2872.5362688351793</v>
      </c>
      <c r="O169" s="41">
        <f t="shared" si="182"/>
        <v>2760.1747094719922</v>
      </c>
      <c r="P169" s="41">
        <f t="shared" si="182"/>
        <v>2892.2987600478118</v>
      </c>
      <c r="Q169" s="41">
        <f t="shared" si="182"/>
        <v>2805.5303253920733</v>
      </c>
      <c r="R169" s="41">
        <f t="shared" si="182"/>
        <v>2638.2809761009771</v>
      </c>
      <c r="S169" s="41">
        <f t="shared" si="182"/>
        <v>3666.6331930816787</v>
      </c>
      <c r="T169" s="41">
        <f t="shared" si="182"/>
        <v>3753.8901432809662</v>
      </c>
      <c r="U169" s="41">
        <f t="shared" si="182"/>
        <v>5289.324306298432</v>
      </c>
      <c r="V169" s="41">
        <f t="shared" si="182"/>
        <v>5690.5130132166532</v>
      </c>
      <c r="W169" s="41">
        <f t="shared" si="182"/>
        <v>3935.2062627292198</v>
      </c>
      <c r="X169" s="41">
        <f t="shared" si="182"/>
        <v>3355.0423982793218</v>
      </c>
      <c r="Y169" s="41">
        <f t="shared" si="182"/>
        <v>3188.2458443723772</v>
      </c>
      <c r="Z169" s="41">
        <f t="shared" si="182"/>
        <v>4167.6647012846688</v>
      </c>
      <c r="AA169" s="41">
        <f t="shared" si="182"/>
        <v>4895.8682083452604</v>
      </c>
      <c r="AB169" s="41">
        <f t="shared" si="182"/>
        <v>4130.5466464395195</v>
      </c>
      <c r="AC169" s="41">
        <f t="shared" si="182"/>
        <v>6011.3575001907857</v>
      </c>
      <c r="AD169" s="41">
        <f t="shared" si="182"/>
        <v>7973.0105242759364</v>
      </c>
      <c r="AE169" s="41">
        <f t="shared" si="182"/>
        <v>8317.803978330905</v>
      </c>
      <c r="AF169" s="41">
        <f t="shared" si="182"/>
        <v>5849.5413790491757</v>
      </c>
      <c r="AG169" s="41">
        <f t="shared" si="182"/>
        <v>8919.7737469510903</v>
      </c>
      <c r="AH169" s="41">
        <f t="shared" ref="AH169:AI169" si="183">IF(AND(AH46=0,AH128=0),0,IF(OR(AH46=0,AH128=0),1/0,1000000*AH128/AH46))</f>
        <v>7228.7756986749082</v>
      </c>
      <c r="AI169" s="41">
        <f t="shared" si="183"/>
        <v>4688.8544166998863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4259.6493374141892</v>
      </c>
      <c r="C170" s="41">
        <f t="shared" si="184"/>
        <v>4256.5836414153291</v>
      </c>
      <c r="D170" s="41">
        <f t="shared" si="184"/>
        <v>4250.7908352727954</v>
      </c>
      <c r="E170" s="41">
        <f t="shared" si="184"/>
        <v>4324.1117161564689</v>
      </c>
      <c r="F170" s="41">
        <f t="shared" si="184"/>
        <v>4320.4517282507759</v>
      </c>
      <c r="G170" s="41">
        <f t="shared" si="184"/>
        <v>4159.0387802369642</v>
      </c>
      <c r="H170" s="41">
        <f t="shared" si="184"/>
        <v>4644.8170490019129</v>
      </c>
      <c r="I170" s="41">
        <f t="shared" si="184"/>
        <v>4704.0575056559446</v>
      </c>
      <c r="J170" s="41">
        <f t="shared" si="184"/>
        <v>4591.9766769246862</v>
      </c>
      <c r="K170" s="41">
        <f t="shared" si="184"/>
        <v>4304.1701167671899</v>
      </c>
      <c r="L170" s="41">
        <f t="shared" si="184"/>
        <v>3984.097534458916</v>
      </c>
      <c r="M170" s="41">
        <f t="shared" si="184"/>
        <v>4209.5774950741925</v>
      </c>
      <c r="N170" s="41">
        <f t="shared" si="184"/>
        <v>4248.4884293882751</v>
      </c>
      <c r="O170" s="41">
        <f t="shared" si="184"/>
        <v>4078.8759980624559</v>
      </c>
      <c r="P170" s="41">
        <f t="shared" si="184"/>
        <v>4272.1761493883532</v>
      </c>
      <c r="Q170" s="41">
        <f t="shared" si="184"/>
        <v>4014.4759868043734</v>
      </c>
      <c r="R170" s="41">
        <f t="shared" si="184"/>
        <v>3696.1196197639765</v>
      </c>
      <c r="S170" s="41">
        <f t="shared" si="184"/>
        <v>4475.7505160933952</v>
      </c>
      <c r="T170" s="41">
        <f t="shared" si="184"/>
        <v>4894.9680618770872</v>
      </c>
      <c r="U170" s="41">
        <f t="shared" si="184"/>
        <v>7163.0200029674525</v>
      </c>
      <c r="V170" s="41">
        <f t="shared" si="184"/>
        <v>8087.1149454029628</v>
      </c>
      <c r="W170" s="41">
        <f t="shared" si="184"/>
        <v>5856.8832045267227</v>
      </c>
      <c r="X170" s="41">
        <f t="shared" si="184"/>
        <v>4897.6597483504111</v>
      </c>
      <c r="Y170" s="41">
        <f t="shared" si="184"/>
        <v>4810.8551437970918</v>
      </c>
      <c r="Z170" s="41">
        <f t="shared" si="184"/>
        <v>6834.7942667153075</v>
      </c>
      <c r="AA170" s="41">
        <f t="shared" si="184"/>
        <v>8399.8466953495663</v>
      </c>
      <c r="AB170" s="41">
        <f t="shared" si="184"/>
        <v>7545.2542365011714</v>
      </c>
      <c r="AC170" s="41">
        <f t="shared" si="184"/>
        <v>10643.794615042098</v>
      </c>
      <c r="AD170" s="41">
        <f t="shared" si="184"/>
        <v>15185.981237195194</v>
      </c>
      <c r="AE170" s="41">
        <f t="shared" si="184"/>
        <v>17009.66224419506</v>
      </c>
      <c r="AF170" s="41">
        <f t="shared" si="184"/>
        <v>15322.811345167491</v>
      </c>
      <c r="AG170" s="41">
        <f t="shared" si="184"/>
        <v>21959.464011166758</v>
      </c>
      <c r="AH170" s="41">
        <f t="shared" ref="AH170:AI170" si="185">IF(AND(AH47=0,AH129=0),0,IF(OR(AH47=0,AH129=0),1/0,1000000*AH129/AH47))</f>
        <v>12000.388199035624</v>
      </c>
      <c r="AI170" s="41">
        <f t="shared" si="185"/>
        <v>8359.9545711538012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51019.278499714019</v>
      </c>
      <c r="C171" s="11">
        <f t="shared" si="186"/>
        <v>51035.080484661725</v>
      </c>
      <c r="D171" s="11">
        <f t="shared" si="186"/>
        <v>50892.752421896104</v>
      </c>
      <c r="E171" s="11">
        <f t="shared" si="186"/>
        <v>51688.922982045799</v>
      </c>
      <c r="F171" s="11">
        <f t="shared" si="186"/>
        <v>51461.222952964112</v>
      </c>
      <c r="G171" s="11">
        <f t="shared" si="186"/>
        <v>47746.181030175278</v>
      </c>
      <c r="H171" s="11">
        <f t="shared" si="186"/>
        <v>52303.632923802819</v>
      </c>
      <c r="I171" s="11">
        <f t="shared" si="186"/>
        <v>50618.85383470235</v>
      </c>
      <c r="J171" s="11">
        <f t="shared" si="186"/>
        <v>51036.759140306531</v>
      </c>
      <c r="K171" s="11">
        <f t="shared" si="186"/>
        <v>50560.559133521696</v>
      </c>
      <c r="L171" s="11">
        <f t="shared" si="186"/>
        <v>45434.557076984252</v>
      </c>
      <c r="M171" s="11">
        <f t="shared" si="186"/>
        <v>51783.593320113418</v>
      </c>
      <c r="N171" s="11">
        <f t="shared" si="186"/>
        <v>53278.592691410355</v>
      </c>
      <c r="O171" s="11">
        <f t="shared" si="186"/>
        <v>49849.8997621741</v>
      </c>
      <c r="P171" s="11">
        <f t="shared" si="186"/>
        <v>54130.980165736197</v>
      </c>
      <c r="Q171" s="11">
        <f t="shared" si="186"/>
        <v>50181.79403950023</v>
      </c>
      <c r="R171" s="11">
        <f t="shared" si="186"/>
        <v>46507.043320235913</v>
      </c>
      <c r="S171" s="11">
        <f t="shared" si="186"/>
        <v>40055.915730463828</v>
      </c>
      <c r="T171" s="11">
        <f t="shared" si="186"/>
        <v>35247.076699300371</v>
      </c>
      <c r="U171" s="11">
        <f t="shared" si="186"/>
        <v>40424.218073330434</v>
      </c>
      <c r="V171" s="11">
        <f t="shared" si="186"/>
        <v>40070.816269201423</v>
      </c>
      <c r="W171" s="11">
        <f t="shared" si="186"/>
        <v>42679.736367400328</v>
      </c>
      <c r="X171" s="11">
        <f t="shared" si="186"/>
        <v>44279.097409970193</v>
      </c>
      <c r="Y171" s="11">
        <f t="shared" si="186"/>
        <v>40906.547045255786</v>
      </c>
      <c r="Z171" s="11">
        <f t="shared" si="186"/>
        <v>44170.431570400127</v>
      </c>
      <c r="AA171" s="11">
        <f t="shared" si="186"/>
        <v>47060.120950279292</v>
      </c>
      <c r="AB171" s="11">
        <f t="shared" si="186"/>
        <v>59415.875388706678</v>
      </c>
      <c r="AC171" s="11">
        <f t="shared" si="186"/>
        <v>54731.632878463031</v>
      </c>
      <c r="AD171" s="11">
        <f t="shared" si="186"/>
        <v>51037.144724831705</v>
      </c>
      <c r="AE171" s="11">
        <f t="shared" si="186"/>
        <v>48723.946539012803</v>
      </c>
      <c r="AF171" s="11">
        <f t="shared" si="186"/>
        <v>47874.474966331509</v>
      </c>
      <c r="AG171" s="11">
        <f t="shared" si="186"/>
        <v>44467.826322384462</v>
      </c>
      <c r="AH171" s="11">
        <f t="shared" ref="AH171:AI171" si="187">IF(AND(AH48=0,AH130=0),0,IF(OR(AH48=0,AH130=0),1/0,1000000*AH130/AH48))</f>
        <v>49573.864304035211</v>
      </c>
      <c r="AI171" s="11">
        <f t="shared" si="187"/>
        <v>62466.21525558205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6275.9005973051298</v>
      </c>
      <c r="C173" s="42">
        <f t="shared" si="190"/>
        <v>6271.4845453910475</v>
      </c>
      <c r="D173" s="42">
        <f t="shared" si="190"/>
        <v>6256.0620562428867</v>
      </c>
      <c r="E173" s="42">
        <f t="shared" si="190"/>
        <v>6360.9663498281343</v>
      </c>
      <c r="F173" s="42">
        <f t="shared" si="190"/>
        <v>6355.9590892634324</v>
      </c>
      <c r="G173" s="42">
        <f t="shared" si="190"/>
        <v>6116.3412117192584</v>
      </c>
      <c r="H173" s="42">
        <f t="shared" si="190"/>
        <v>6824.5697651523733</v>
      </c>
      <c r="I173" s="42">
        <f t="shared" si="190"/>
        <v>6916.4979609178672</v>
      </c>
      <c r="J173" s="42">
        <f t="shared" si="190"/>
        <v>6758.4996642351671</v>
      </c>
      <c r="K173" s="42">
        <f t="shared" si="190"/>
        <v>6335.7652924809317</v>
      </c>
      <c r="L173" s="42">
        <f t="shared" si="190"/>
        <v>5861.550154000186</v>
      </c>
      <c r="M173" s="42">
        <f t="shared" si="190"/>
        <v>6193.8159311592281</v>
      </c>
      <c r="N173" s="42">
        <f t="shared" si="190"/>
        <v>6257.0251437442321</v>
      </c>
      <c r="O173" s="42">
        <f t="shared" si="190"/>
        <v>6012.2765883462316</v>
      </c>
      <c r="P173" s="42">
        <f t="shared" si="190"/>
        <v>6300.072260594251</v>
      </c>
      <c r="Q173" s="42">
        <f t="shared" si="190"/>
        <v>6111.0712431956317</v>
      </c>
      <c r="R173" s="42">
        <f t="shared" si="190"/>
        <v>4874.5307307586954</v>
      </c>
      <c r="S173" s="42">
        <f t="shared" si="190"/>
        <v>5683.1117489492763</v>
      </c>
      <c r="T173" s="42">
        <f t="shared" si="190"/>
        <v>4813.9901185079079</v>
      </c>
      <c r="U173" s="42">
        <f t="shared" si="190"/>
        <v>5513.3123300050165</v>
      </c>
      <c r="V173" s="42">
        <f t="shared" si="190"/>
        <v>4708.2976690602682</v>
      </c>
      <c r="W173" s="42">
        <f t="shared" si="190"/>
        <v>3176.7920786372174</v>
      </c>
      <c r="X173" s="42">
        <f t="shared" si="190"/>
        <v>2642.5778897024902</v>
      </c>
      <c r="Y173" s="42">
        <f t="shared" si="190"/>
        <v>2605.2104180277483</v>
      </c>
      <c r="Z173" s="42">
        <f t="shared" si="190"/>
        <v>3531.4258846654566</v>
      </c>
      <c r="AA173" s="42">
        <f t="shared" si="190"/>
        <v>4299.9826376829697</v>
      </c>
      <c r="AB173" s="42">
        <f t="shared" si="190"/>
        <v>3758.7656588922005</v>
      </c>
      <c r="AC173" s="42">
        <f t="shared" si="190"/>
        <v>5665.51464177053</v>
      </c>
      <c r="AD173" s="42">
        <f t="shared" si="190"/>
        <v>7779.5315289089785</v>
      </c>
      <c r="AE173" s="42">
        <f t="shared" si="190"/>
        <v>7815.2974121427187</v>
      </c>
      <c r="AF173" s="42">
        <f t="shared" si="190"/>
        <v>4504.6857922311765</v>
      </c>
      <c r="AG173" s="42">
        <f t="shared" si="190"/>
        <v>5767.9990859845921</v>
      </c>
      <c r="AH173" s="42">
        <f t="shared" ref="AH173:AI173" si="191">IF(AND(AH50=0,AH132=0),0,IF(OR(AH50=0,AH132=0),1/0,1000000*AH132/AH50))</f>
        <v>5260.0122210344207</v>
      </c>
      <c r="AI173" s="42">
        <f t="shared" si="191"/>
        <v>3832.9252501569517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53811.680894203972</v>
      </c>
      <c r="C174" s="43">
        <f t="shared" si="192"/>
        <v>53828.895974117841</v>
      </c>
      <c r="D174" s="43">
        <f t="shared" si="192"/>
        <v>53670.526355613154</v>
      </c>
      <c r="E174" s="43">
        <f t="shared" si="192"/>
        <v>54519.134630173445</v>
      </c>
      <c r="F174" s="43">
        <f t="shared" si="192"/>
        <v>54250.879782570657</v>
      </c>
      <c r="G174" s="43">
        <f t="shared" si="192"/>
        <v>50360.299700094016</v>
      </c>
      <c r="H174" s="43">
        <f t="shared" si="192"/>
        <v>55199.358664673578</v>
      </c>
      <c r="I174" s="43">
        <f t="shared" si="192"/>
        <v>54097.251157641876</v>
      </c>
      <c r="J174" s="43">
        <f t="shared" si="192"/>
        <v>53898.659019346676</v>
      </c>
      <c r="K174" s="43">
        <f t="shared" si="192"/>
        <v>51700.163613136217</v>
      </c>
      <c r="L174" s="43">
        <f t="shared" si="192"/>
        <v>46383.614159075747</v>
      </c>
      <c r="M174" s="43">
        <f t="shared" si="192"/>
        <v>52407.999734014069</v>
      </c>
      <c r="N174" s="43">
        <f t="shared" si="192"/>
        <v>54174.54634322026</v>
      </c>
      <c r="O174" s="43">
        <f t="shared" si="192"/>
        <v>53066.247114601698</v>
      </c>
      <c r="P174" s="43">
        <f t="shared" si="192"/>
        <v>57713.675426027919</v>
      </c>
      <c r="Q174" s="43">
        <f t="shared" si="192"/>
        <v>54209.518446840048</v>
      </c>
      <c r="R174" s="43">
        <f t="shared" si="192"/>
        <v>48824.875512850238</v>
      </c>
      <c r="S174" s="43">
        <f t="shared" si="192"/>
        <v>42942.403004574146</v>
      </c>
      <c r="T174" s="43">
        <f t="shared" si="192"/>
        <v>39912.632097557704</v>
      </c>
      <c r="U174" s="43">
        <f t="shared" si="192"/>
        <v>46551.69477895461</v>
      </c>
      <c r="V174" s="43">
        <f t="shared" si="192"/>
        <v>45987.117571196788</v>
      </c>
      <c r="W174" s="43">
        <f t="shared" si="192"/>
        <v>48708.322876940321</v>
      </c>
      <c r="X174" s="43">
        <f t="shared" si="192"/>
        <v>52871.71729648453</v>
      </c>
      <c r="Y174" s="43">
        <f t="shared" si="192"/>
        <v>48698.147671368446</v>
      </c>
      <c r="Z174" s="43">
        <f t="shared" si="192"/>
        <v>52136.499537773147</v>
      </c>
      <c r="AA174" s="43">
        <f t="shared" si="192"/>
        <v>53095.955700021281</v>
      </c>
      <c r="AB174" s="43">
        <f t="shared" si="192"/>
        <v>66459.050209674228</v>
      </c>
      <c r="AC174" s="43">
        <f t="shared" si="192"/>
        <v>61699.145260310746</v>
      </c>
      <c r="AD174" s="43">
        <f t="shared" si="192"/>
        <v>56727.999938898174</v>
      </c>
      <c r="AE174" s="43">
        <f t="shared" si="192"/>
        <v>53668.071774618933</v>
      </c>
      <c r="AF174" s="43">
        <f t="shared" si="192"/>
        <v>51625.716661707986</v>
      </c>
      <c r="AG174" s="43">
        <f t="shared" si="192"/>
        <v>48176.900673441814</v>
      </c>
      <c r="AH174" s="43">
        <f t="shared" ref="AH174:AI174" si="193">IF(AND(AH51=0,AH133=0),0,IF(OR(AH51=0,AH133=0),1/0,1000000*AH133/AH51))</f>
        <v>54877.647495177371</v>
      </c>
      <c r="AI174" s="43">
        <f t="shared" si="193"/>
        <v>71344.677492764284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0.14981917076886803</v>
      </c>
      <c r="C177" s="12">
        <f t="shared" si="196"/>
        <v>0.14984700302700699</v>
      </c>
      <c r="D177" s="12">
        <f t="shared" si="196"/>
        <v>0.14968850432779796</v>
      </c>
      <c r="E177" s="12">
        <f t="shared" si="196"/>
        <v>0.15238836541452683</v>
      </c>
      <c r="F177" s="12">
        <f t="shared" si="196"/>
        <v>0.15242465760644106</v>
      </c>
      <c r="G177" s="12">
        <f t="shared" si="196"/>
        <v>0.1468328130097365</v>
      </c>
      <c r="H177" s="12">
        <f t="shared" si="196"/>
        <v>0.16404221169534752</v>
      </c>
      <c r="I177" s="12">
        <f t="shared" si="196"/>
        <v>0.16639063624078929</v>
      </c>
      <c r="J177" s="12">
        <f t="shared" si="196"/>
        <v>0.16268150038305482</v>
      </c>
      <c r="K177" s="12">
        <f t="shared" si="196"/>
        <v>0.15266918939523247</v>
      </c>
      <c r="L177" s="12">
        <f t="shared" si="196"/>
        <v>0.14141708935296657</v>
      </c>
      <c r="M177" s="12">
        <f t="shared" si="196"/>
        <v>0.14957320090149218</v>
      </c>
      <c r="N177" s="12">
        <f t="shared" si="196"/>
        <v>0.15118532975948021</v>
      </c>
      <c r="O177" s="12">
        <f t="shared" si="196"/>
        <v>0.1453644569771583</v>
      </c>
      <c r="P177" s="12">
        <f t="shared" si="196"/>
        <v>0.15244387685018582</v>
      </c>
      <c r="Q177" s="12">
        <f t="shared" si="196"/>
        <v>0.14337583657671846</v>
      </c>
      <c r="R177" s="12">
        <f t="shared" si="196"/>
        <v>0.14479531119196939</v>
      </c>
      <c r="S177" s="12">
        <f t="shared" si="196"/>
        <v>0.17267544566750639</v>
      </c>
      <c r="T177" s="12">
        <f t="shared" si="196"/>
        <v>0.18240778524022683</v>
      </c>
      <c r="U177" s="12">
        <f t="shared" si="196"/>
        <v>0.24613202753258298</v>
      </c>
      <c r="V177" s="12">
        <f t="shared" si="196"/>
        <v>0.26266060469552682</v>
      </c>
      <c r="W177" s="12">
        <f t="shared" si="196"/>
        <v>0.21759576039901471</v>
      </c>
      <c r="X177" s="12">
        <f t="shared" si="196"/>
        <v>0.20707807774967271</v>
      </c>
      <c r="Y177" s="12">
        <f t="shared" si="196"/>
        <v>0.20118241873409848</v>
      </c>
      <c r="Z177" s="12">
        <f t="shared" si="196"/>
        <v>0.25449342672726127</v>
      </c>
      <c r="AA177" s="12">
        <f t="shared" si="196"/>
        <v>0.27093964616597416</v>
      </c>
      <c r="AB177" s="12">
        <f t="shared" si="196"/>
        <v>0.22196151646842668</v>
      </c>
      <c r="AC177" s="12">
        <f t="shared" si="196"/>
        <v>0.30857393923569443</v>
      </c>
      <c r="AD177" s="12">
        <f t="shared" si="196"/>
        <v>0.42803214171889142</v>
      </c>
      <c r="AE177" s="12">
        <f t="shared" si="196"/>
        <v>0.48690847389453962</v>
      </c>
      <c r="AF177" s="12">
        <f t="shared" si="196"/>
        <v>0.14962051504298046</v>
      </c>
      <c r="AG177" s="12">
        <f t="shared" si="196"/>
        <v>0.22385023052219732</v>
      </c>
      <c r="AH177" s="12">
        <f t="shared" ref="AH177:AI177" si="197">IF(AH126=0,0,AH126/AH$123)</f>
        <v>0.31007627117355396</v>
      </c>
      <c r="AI177" s="12">
        <f t="shared" si="197"/>
        <v>0.24349504720566015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9.5127792675859496E-2</v>
      </c>
      <c r="C179" s="38">
        <f t="shared" si="200"/>
        <v>9.5166813404684428E-2</v>
      </c>
      <c r="D179" s="38">
        <f t="shared" si="200"/>
        <v>9.5021860633594246E-2</v>
      </c>
      <c r="E179" s="38">
        <f t="shared" si="200"/>
        <v>9.6705265157351325E-2</v>
      </c>
      <c r="F179" s="38">
        <f t="shared" si="200"/>
        <v>9.6730816861466104E-2</v>
      </c>
      <c r="G179" s="38">
        <f t="shared" si="200"/>
        <v>9.3175242847006748E-2</v>
      </c>
      <c r="H179" s="38">
        <f t="shared" si="200"/>
        <v>0.10406150744565448</v>
      </c>
      <c r="I179" s="38">
        <f t="shared" si="200"/>
        <v>0.10556965827988102</v>
      </c>
      <c r="J179" s="38">
        <f t="shared" si="200"/>
        <v>0.10325542929592429</v>
      </c>
      <c r="K179" s="38">
        <f t="shared" si="200"/>
        <v>9.6896959430383983E-2</v>
      </c>
      <c r="L179" s="38">
        <f t="shared" si="200"/>
        <v>8.9734958562291578E-2</v>
      </c>
      <c r="M179" s="38">
        <f t="shared" si="200"/>
        <v>9.4912424828941647E-2</v>
      </c>
      <c r="N179" s="38">
        <f t="shared" si="200"/>
        <v>9.5974889257270324E-2</v>
      </c>
      <c r="O179" s="38">
        <f t="shared" si="200"/>
        <v>9.2316325986706332E-2</v>
      </c>
      <c r="P179" s="38">
        <f t="shared" si="200"/>
        <v>9.6829502817744509E-2</v>
      </c>
      <c r="Q179" s="38">
        <f t="shared" si="200"/>
        <v>9.0217824446398934E-2</v>
      </c>
      <c r="R179" s="38">
        <f t="shared" si="200"/>
        <v>9.3044895045971604E-2</v>
      </c>
      <c r="S179" s="38">
        <f t="shared" si="200"/>
        <v>0.11200218974738516</v>
      </c>
      <c r="T179" s="38">
        <f t="shared" si="200"/>
        <v>0.12061788739139678</v>
      </c>
      <c r="U179" s="38">
        <f t="shared" si="200"/>
        <v>0.16096375643032995</v>
      </c>
      <c r="V179" s="38">
        <f t="shared" si="200"/>
        <v>0.16736801644823612</v>
      </c>
      <c r="W179" s="38">
        <f t="shared" si="200"/>
        <v>0.13916782876168063</v>
      </c>
      <c r="X179" s="38">
        <f t="shared" si="200"/>
        <v>0.12782319300654335</v>
      </c>
      <c r="Y179" s="38">
        <f t="shared" si="200"/>
        <v>0.12221652337019226</v>
      </c>
      <c r="Z179" s="38">
        <f t="shared" si="200"/>
        <v>0.15612316815697361</v>
      </c>
      <c r="AA179" s="38">
        <f t="shared" si="200"/>
        <v>0.1673668698288851</v>
      </c>
      <c r="AB179" s="38">
        <f t="shared" si="200"/>
        <v>0.1391745595802199</v>
      </c>
      <c r="AC179" s="38">
        <f t="shared" si="200"/>
        <v>0.19238754825329366</v>
      </c>
      <c r="AD179" s="38">
        <f t="shared" si="200"/>
        <v>0.26600634894524039</v>
      </c>
      <c r="AE179" s="38">
        <f t="shared" si="200"/>
        <v>0.29368365200333424</v>
      </c>
      <c r="AF179" s="38">
        <f t="shared" si="200"/>
        <v>9.7932614579141E-2</v>
      </c>
      <c r="AG179" s="38">
        <f t="shared" si="200"/>
        <v>0.15747526800637371</v>
      </c>
      <c r="AH179" s="38">
        <f t="shared" ref="AH179:AI179" si="201">IF(AH128=0,0,AH128/AH$123)</f>
        <v>0.2111009459323511</v>
      </c>
      <c r="AI179" s="38">
        <f t="shared" si="201"/>
        <v>0.16050242912280457</v>
      </c>
    </row>
    <row r="180" spans="1:35" x14ac:dyDescent="0.25">
      <c r="A180" s="32" t="s">
        <v>89</v>
      </c>
      <c r="B180" s="38">
        <f t="shared" ref="B180:AG180" si="202">IF(B129=0,0,B129/B$123)</f>
        <v>5.4691378093008516E-2</v>
      </c>
      <c r="C180" s="38">
        <f t="shared" si="202"/>
        <v>5.4680189622322573E-2</v>
      </c>
      <c r="D180" s="38">
        <f t="shared" si="202"/>
        <v>5.4666643694203702E-2</v>
      </c>
      <c r="E180" s="38">
        <f t="shared" si="202"/>
        <v>5.5683100257175509E-2</v>
      </c>
      <c r="F180" s="38">
        <f t="shared" si="202"/>
        <v>5.5693840744974951E-2</v>
      </c>
      <c r="G180" s="38">
        <f t="shared" si="202"/>
        <v>5.3657570162729734E-2</v>
      </c>
      <c r="H180" s="38">
        <f t="shared" si="202"/>
        <v>5.9980704249693061E-2</v>
      </c>
      <c r="I180" s="38">
        <f t="shared" si="202"/>
        <v>6.082097796090824E-2</v>
      </c>
      <c r="J180" s="38">
        <f t="shared" si="202"/>
        <v>5.9426071087130508E-2</v>
      </c>
      <c r="K180" s="38">
        <f t="shared" si="202"/>
        <v>5.5772229964848499E-2</v>
      </c>
      <c r="L180" s="38">
        <f t="shared" si="202"/>
        <v>5.1682130790674997E-2</v>
      </c>
      <c r="M180" s="38">
        <f t="shared" si="202"/>
        <v>5.4660776072550522E-2</v>
      </c>
      <c r="N180" s="38">
        <f t="shared" si="202"/>
        <v>5.5210440502209884E-2</v>
      </c>
      <c r="O180" s="38">
        <f t="shared" si="202"/>
        <v>5.3048130990451969E-2</v>
      </c>
      <c r="P180" s="38">
        <f t="shared" si="202"/>
        <v>5.5614374032441315E-2</v>
      </c>
      <c r="Q180" s="38">
        <f t="shared" si="202"/>
        <v>5.3158012130319517E-2</v>
      </c>
      <c r="R180" s="38">
        <f t="shared" si="202"/>
        <v>5.1750416145997791E-2</v>
      </c>
      <c r="S180" s="38">
        <f t="shared" si="202"/>
        <v>6.0673255920121232E-2</v>
      </c>
      <c r="T180" s="38">
        <f t="shared" si="202"/>
        <v>6.1789897848830024E-2</v>
      </c>
      <c r="U180" s="38">
        <f t="shared" si="202"/>
        <v>8.5168271102253015E-2</v>
      </c>
      <c r="V180" s="38">
        <f t="shared" si="202"/>
        <v>9.5292588247290699E-2</v>
      </c>
      <c r="W180" s="38">
        <f t="shared" si="202"/>
        <v>7.8427931637334095E-2</v>
      </c>
      <c r="X180" s="38">
        <f t="shared" si="202"/>
        <v>7.9254884743129375E-2</v>
      </c>
      <c r="Y180" s="38">
        <f t="shared" si="202"/>
        <v>7.8965895363906205E-2</v>
      </c>
      <c r="Z180" s="38">
        <f t="shared" si="202"/>
        <v>9.8370258570287639E-2</v>
      </c>
      <c r="AA180" s="38">
        <f t="shared" si="202"/>
        <v>0.10357277633708907</v>
      </c>
      <c r="AB180" s="38">
        <f t="shared" si="202"/>
        <v>8.2786956888206781E-2</v>
      </c>
      <c r="AC180" s="38">
        <f t="shared" si="202"/>
        <v>0.11618639098240077</v>
      </c>
      <c r="AD180" s="38">
        <f t="shared" si="202"/>
        <v>0.16202579277365103</v>
      </c>
      <c r="AE180" s="38">
        <f t="shared" si="202"/>
        <v>0.19322482189120535</v>
      </c>
      <c r="AF180" s="38">
        <f t="shared" si="202"/>
        <v>5.1687900463839476E-2</v>
      </c>
      <c r="AG180" s="38">
        <f t="shared" si="202"/>
        <v>6.6374962515823629E-2</v>
      </c>
      <c r="AH180" s="38">
        <f t="shared" ref="AH180:AI180" si="203">IF(AH129=0,0,AH129/AH$123)</f>
        <v>9.8975325241202811E-2</v>
      </c>
      <c r="AI180" s="38">
        <f t="shared" si="203"/>
        <v>8.2992618082855588E-2</v>
      </c>
    </row>
    <row r="181" spans="1:35" x14ac:dyDescent="0.25">
      <c r="A181" s="5" t="s">
        <v>1</v>
      </c>
      <c r="B181" s="13">
        <f t="shared" ref="B181:AG181" si="204">IF(B130=0,0,B130/B$123)</f>
        <v>0.85018082923113192</v>
      </c>
      <c r="C181" s="13">
        <f t="shared" si="204"/>
        <v>0.85015299697299296</v>
      </c>
      <c r="D181" s="13">
        <f t="shared" si="204"/>
        <v>0.85031149567220221</v>
      </c>
      <c r="E181" s="13">
        <f t="shared" si="204"/>
        <v>0.84761163458547328</v>
      </c>
      <c r="F181" s="13">
        <f t="shared" si="204"/>
        <v>0.84757534239355892</v>
      </c>
      <c r="G181" s="13">
        <f t="shared" si="204"/>
        <v>0.8531671869902635</v>
      </c>
      <c r="H181" s="13">
        <f t="shared" si="204"/>
        <v>0.83595778830465239</v>
      </c>
      <c r="I181" s="13">
        <f t="shared" si="204"/>
        <v>0.83360936375921069</v>
      </c>
      <c r="J181" s="13">
        <f t="shared" si="204"/>
        <v>0.83731849961694527</v>
      </c>
      <c r="K181" s="13">
        <f t="shared" si="204"/>
        <v>0.84733081060476756</v>
      </c>
      <c r="L181" s="13">
        <f t="shared" si="204"/>
        <v>0.85858291064703351</v>
      </c>
      <c r="M181" s="13">
        <f t="shared" si="204"/>
        <v>0.85042679909850782</v>
      </c>
      <c r="N181" s="13">
        <f t="shared" si="204"/>
        <v>0.84881467024051982</v>
      </c>
      <c r="O181" s="13">
        <f t="shared" si="204"/>
        <v>0.85463554302284162</v>
      </c>
      <c r="P181" s="13">
        <f t="shared" si="204"/>
        <v>0.8475561231498141</v>
      </c>
      <c r="Q181" s="13">
        <f t="shared" si="204"/>
        <v>0.85662416342328151</v>
      </c>
      <c r="R181" s="13">
        <f t="shared" si="204"/>
        <v>0.85520468880803058</v>
      </c>
      <c r="S181" s="13">
        <f t="shared" si="204"/>
        <v>0.82732455433249352</v>
      </c>
      <c r="T181" s="13">
        <f t="shared" si="204"/>
        <v>0.81759221475977317</v>
      </c>
      <c r="U181" s="13">
        <f t="shared" si="204"/>
        <v>0.75386797246741699</v>
      </c>
      <c r="V181" s="13">
        <f t="shared" si="204"/>
        <v>0.73733939530447323</v>
      </c>
      <c r="W181" s="13">
        <f t="shared" si="204"/>
        <v>0.78240423960098526</v>
      </c>
      <c r="X181" s="13">
        <f t="shared" si="204"/>
        <v>0.79292192225032732</v>
      </c>
      <c r="Y181" s="13">
        <f t="shared" si="204"/>
        <v>0.79881758126590152</v>
      </c>
      <c r="Z181" s="13">
        <f t="shared" si="204"/>
        <v>0.74550657327273884</v>
      </c>
      <c r="AA181" s="13">
        <f t="shared" si="204"/>
        <v>0.72906035383402579</v>
      </c>
      <c r="AB181" s="13">
        <f t="shared" si="204"/>
        <v>0.77803848353157323</v>
      </c>
      <c r="AC181" s="13">
        <f t="shared" si="204"/>
        <v>0.69142606076430546</v>
      </c>
      <c r="AD181" s="13">
        <f t="shared" si="204"/>
        <v>0.57196785828110852</v>
      </c>
      <c r="AE181" s="13">
        <f t="shared" si="204"/>
        <v>0.51309152610546038</v>
      </c>
      <c r="AF181" s="13">
        <f t="shared" si="204"/>
        <v>0.85037948495701954</v>
      </c>
      <c r="AG181" s="13">
        <f t="shared" si="204"/>
        <v>0.77614976947780268</v>
      </c>
      <c r="AH181" s="13">
        <f t="shared" ref="AH181:AI181" si="205">IF(AH130=0,0,AH130/AH$123)</f>
        <v>0.68992372882644615</v>
      </c>
      <c r="AI181" s="13">
        <f t="shared" si="205"/>
        <v>0.75650495279433994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6.1434230939650903E-3</v>
      </c>
      <c r="C183" s="39">
        <f t="shared" si="208"/>
        <v>6.137311345897508E-3</v>
      </c>
      <c r="D183" s="39">
        <f t="shared" si="208"/>
        <v>6.1236337675570993E-3</v>
      </c>
      <c r="E183" s="39">
        <f t="shared" si="208"/>
        <v>6.1301553209856382E-3</v>
      </c>
      <c r="F183" s="39">
        <f t="shared" si="208"/>
        <v>6.0973430116647446E-3</v>
      </c>
      <c r="G183" s="39">
        <f t="shared" si="208"/>
        <v>6.4574125243102576E-3</v>
      </c>
      <c r="H183" s="39">
        <f t="shared" si="208"/>
        <v>6.5292923498586697E-3</v>
      </c>
      <c r="I183" s="39">
        <f t="shared" si="208"/>
        <v>8.3975161710023553E-3</v>
      </c>
      <c r="J183" s="39">
        <f t="shared" si="208"/>
        <v>6.7316462319730128E-3</v>
      </c>
      <c r="K183" s="39">
        <f t="shared" si="208"/>
        <v>2.6673450718808478E-3</v>
      </c>
      <c r="L183" s="39">
        <f t="shared" si="208"/>
        <v>2.5942343341004686E-3</v>
      </c>
      <c r="M183" s="39">
        <f t="shared" si="208"/>
        <v>1.374342944106117E-3</v>
      </c>
      <c r="N183" s="39">
        <f t="shared" si="208"/>
        <v>1.8638855122595627E-3</v>
      </c>
      <c r="O183" s="39">
        <f t="shared" si="208"/>
        <v>7.0456697267357862E-3</v>
      </c>
      <c r="P183" s="39">
        <f t="shared" si="208"/>
        <v>6.8738481434777593E-3</v>
      </c>
      <c r="Q183" s="39">
        <f t="shared" si="208"/>
        <v>8.7355484069690827E-3</v>
      </c>
      <c r="R183" s="39">
        <f t="shared" si="208"/>
        <v>4.727198726405815E-3</v>
      </c>
      <c r="S183" s="39">
        <f t="shared" si="208"/>
        <v>9.0934880985376592E-3</v>
      </c>
      <c r="T183" s="39">
        <f t="shared" si="208"/>
        <v>1.4843348207095737E-2</v>
      </c>
      <c r="U183" s="39">
        <f t="shared" si="208"/>
        <v>1.5351743141891586E-2</v>
      </c>
      <c r="V183" s="39">
        <f t="shared" si="208"/>
        <v>1.2417271345899667E-2</v>
      </c>
      <c r="W183" s="39">
        <f t="shared" si="208"/>
        <v>7.7108366632739353E-3</v>
      </c>
      <c r="X183" s="39">
        <f t="shared" si="208"/>
        <v>8.0952324808266553E-3</v>
      </c>
      <c r="Y183" s="39">
        <f t="shared" si="208"/>
        <v>8.5998306409152923E-3</v>
      </c>
      <c r="Z183" s="39">
        <f t="shared" si="208"/>
        <v>9.7686001292848074E-3</v>
      </c>
      <c r="AA183" s="39">
        <f t="shared" si="208"/>
        <v>8.2400624505399207E-3</v>
      </c>
      <c r="AB183" s="39">
        <f t="shared" si="208"/>
        <v>5.5289515660344709E-3</v>
      </c>
      <c r="AC183" s="39">
        <f t="shared" si="208"/>
        <v>8.8997066549596215E-3</v>
      </c>
      <c r="AD183" s="39">
        <f t="shared" si="208"/>
        <v>1.0136245694097141E-2</v>
      </c>
      <c r="AE183" s="39">
        <f t="shared" si="208"/>
        <v>8.8740472907202026E-3</v>
      </c>
      <c r="AF183" s="39">
        <f t="shared" si="208"/>
        <v>6.369913253662313E-3</v>
      </c>
      <c r="AG183" s="39">
        <f t="shared" si="208"/>
        <v>8.805080482221778E-3</v>
      </c>
      <c r="AH183" s="39">
        <f t="shared" ref="AH183:AI183" si="209">IF(AH132=0,0,AH132/AH$123)</f>
        <v>7.8250074877939703E-3</v>
      </c>
      <c r="AI183" s="39">
        <f t="shared" si="209"/>
        <v>6.104573171651949E-3</v>
      </c>
    </row>
    <row r="184" spans="1:35" x14ac:dyDescent="0.25">
      <c r="A184" s="36" t="s">
        <v>89</v>
      </c>
      <c r="B184" s="40">
        <f t="shared" ref="B184:AG184" si="210">IF(B133=0,0,B133/B$123)</f>
        <v>0.84403740613716671</v>
      </c>
      <c r="C184" s="40">
        <f t="shared" si="210"/>
        <v>0.8440156856270955</v>
      </c>
      <c r="D184" s="40">
        <f t="shared" si="210"/>
        <v>0.84418786190464512</v>
      </c>
      <c r="E184" s="40">
        <f t="shared" si="210"/>
        <v>0.84148147926448758</v>
      </c>
      <c r="F184" s="40">
        <f t="shared" si="210"/>
        <v>0.84147799938189416</v>
      </c>
      <c r="G184" s="40">
        <f t="shared" si="210"/>
        <v>0.84670977446595319</v>
      </c>
      <c r="H184" s="40">
        <f t="shared" si="210"/>
        <v>0.82942849595479373</v>
      </c>
      <c r="I184" s="40">
        <f t="shared" si="210"/>
        <v>0.82521184758820831</v>
      </c>
      <c r="J184" s="40">
        <f t="shared" si="210"/>
        <v>0.83058685338497229</v>
      </c>
      <c r="K184" s="40">
        <f t="shared" si="210"/>
        <v>0.84466346553288674</v>
      </c>
      <c r="L184" s="40">
        <f t="shared" si="210"/>
        <v>0.85598867631293307</v>
      </c>
      <c r="M184" s="40">
        <f t="shared" si="210"/>
        <v>0.84905245615440172</v>
      </c>
      <c r="N184" s="40">
        <f t="shared" si="210"/>
        <v>0.84695078472826024</v>
      </c>
      <c r="O184" s="40">
        <f t="shared" si="210"/>
        <v>0.84758987329610591</v>
      </c>
      <c r="P184" s="40">
        <f t="shared" si="210"/>
        <v>0.84068227500633641</v>
      </c>
      <c r="Q184" s="40">
        <f t="shared" si="210"/>
        <v>0.84788861501631241</v>
      </c>
      <c r="R184" s="40">
        <f t="shared" si="210"/>
        <v>0.85047749008162477</v>
      </c>
      <c r="S184" s="40">
        <f t="shared" si="210"/>
        <v>0.81823106623395592</v>
      </c>
      <c r="T184" s="40">
        <f t="shared" si="210"/>
        <v>0.80274886655267741</v>
      </c>
      <c r="U184" s="40">
        <f t="shared" si="210"/>
        <v>0.73851622932552552</v>
      </c>
      <c r="V184" s="40">
        <f t="shared" si="210"/>
        <v>0.72492212395857358</v>
      </c>
      <c r="W184" s="40">
        <f t="shared" si="210"/>
        <v>0.77469340293771127</v>
      </c>
      <c r="X184" s="40">
        <f t="shared" si="210"/>
        <v>0.78482668976950076</v>
      </c>
      <c r="Y184" s="40">
        <f t="shared" si="210"/>
        <v>0.79021775062498623</v>
      </c>
      <c r="Z184" s="40">
        <f t="shared" si="210"/>
        <v>0.73573797314345402</v>
      </c>
      <c r="AA184" s="40">
        <f t="shared" si="210"/>
        <v>0.7208202913834858</v>
      </c>
      <c r="AB184" s="40">
        <f t="shared" si="210"/>
        <v>0.77250953196553884</v>
      </c>
      <c r="AC184" s="40">
        <f t="shared" si="210"/>
        <v>0.68252635410934581</v>
      </c>
      <c r="AD184" s="40">
        <f t="shared" si="210"/>
        <v>0.56183161258701142</v>
      </c>
      <c r="AE184" s="40">
        <f t="shared" si="210"/>
        <v>0.50421747881474022</v>
      </c>
      <c r="AF184" s="40">
        <f t="shared" si="210"/>
        <v>0.84400957170335733</v>
      </c>
      <c r="AG184" s="40">
        <f t="shared" si="210"/>
        <v>0.76734468899558084</v>
      </c>
      <c r="AH184" s="40">
        <f t="shared" ref="AH184:AI184" si="211">IF(AH133=0,0,AH133/AH$123)</f>
        <v>0.68209872133865213</v>
      </c>
      <c r="AI184" s="40">
        <f t="shared" si="211"/>
        <v>0.75040037962268802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1.3282019500730282</v>
      </c>
      <c r="C186" s="29">
        <f t="shared" si="212"/>
        <v>1.3271360387272069</v>
      </c>
      <c r="D186" s="29">
        <f t="shared" si="212"/>
        <v>1.3241082374013504</v>
      </c>
      <c r="E186" s="29">
        <f t="shared" si="212"/>
        <v>1.3447888538376318</v>
      </c>
      <c r="F186" s="29">
        <f t="shared" si="212"/>
        <v>1.3442218184498778</v>
      </c>
      <c r="G186" s="29">
        <f t="shared" si="212"/>
        <v>1.2994400874120813</v>
      </c>
      <c r="H186" s="29">
        <f t="shared" si="212"/>
        <v>1.4380285574374432</v>
      </c>
      <c r="I186" s="29">
        <f t="shared" si="212"/>
        <v>1.4546688477827072</v>
      </c>
      <c r="J186" s="29">
        <f t="shared" si="212"/>
        <v>1.4267013998116118</v>
      </c>
      <c r="K186" s="29">
        <f t="shared" si="212"/>
        <v>1.3444839443751133</v>
      </c>
      <c r="L186" s="29">
        <f t="shared" si="212"/>
        <v>1.250258311498337</v>
      </c>
      <c r="M186" s="29">
        <f t="shared" si="212"/>
        <v>1.3130105441020585</v>
      </c>
      <c r="N186" s="29">
        <f t="shared" si="212"/>
        <v>1.3235107514740412</v>
      </c>
      <c r="O186" s="29">
        <f t="shared" si="212"/>
        <v>1.2721449737829211</v>
      </c>
      <c r="P186" s="29">
        <f t="shared" si="212"/>
        <v>1.3306687552308061</v>
      </c>
      <c r="Q186" s="29">
        <f t="shared" si="212"/>
        <v>1.3217023151633425</v>
      </c>
      <c r="R186" s="29">
        <f t="shared" si="212"/>
        <v>1.2057965572983336</v>
      </c>
      <c r="S186" s="29">
        <f t="shared" si="212"/>
        <v>1.0879115924145102</v>
      </c>
      <c r="T186" s="29">
        <f t="shared" si="212"/>
        <v>0.95225090583293048</v>
      </c>
      <c r="U186" s="29">
        <f t="shared" si="212"/>
        <v>1.0934625686032251</v>
      </c>
      <c r="V186" s="29">
        <f t="shared" si="212"/>
        <v>1.0759279170708218</v>
      </c>
      <c r="W186" s="29">
        <f t="shared" si="212"/>
        <v>1.0264463023176298</v>
      </c>
      <c r="X186" s="29">
        <f t="shared" si="212"/>
        <v>1.0947172274785131</v>
      </c>
      <c r="Y186" s="29">
        <f t="shared" si="212"/>
        <v>1.1030183224842876</v>
      </c>
      <c r="Z186" s="29">
        <f t="shared" si="212"/>
        <v>1.2355753558803582</v>
      </c>
      <c r="AA186" s="29">
        <f t="shared" si="212"/>
        <v>1.2126062387565146</v>
      </c>
      <c r="AB186" s="29">
        <f t="shared" si="212"/>
        <v>1.3149208591524302</v>
      </c>
      <c r="AC186" s="29">
        <f t="shared" si="212"/>
        <v>1.3236435618920197</v>
      </c>
      <c r="AD186" s="29">
        <f t="shared" si="212"/>
        <v>1.3982564377885234</v>
      </c>
      <c r="AE186" s="29">
        <f t="shared" si="212"/>
        <v>1.4083693199687153</v>
      </c>
      <c r="AF186" s="29">
        <f t="shared" si="212"/>
        <v>1.1134502859469542</v>
      </c>
      <c r="AG186" s="29">
        <f t="shared" si="212"/>
        <v>1.0435875689948291</v>
      </c>
      <c r="AH186" s="29">
        <f t="shared" ref="AH186:AI186" si="213">IF(AND(AH135=0,AH145=0),0,IF(OR(AH135=0,AH145=0),1/0,AH135/AH145))</f>
        <v>1.107578392470403</v>
      </c>
      <c r="AI186" s="29">
        <f t="shared" si="213"/>
        <v>1.2216687363300063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0.97389829562836339</v>
      </c>
      <c r="C187" s="14">
        <f t="shared" si="214"/>
        <v>0.97316730818437436</v>
      </c>
      <c r="D187" s="14">
        <f t="shared" si="214"/>
        <v>0.97094955595420063</v>
      </c>
      <c r="E187" s="14">
        <f t="shared" si="214"/>
        <v>0.98733252196470656</v>
      </c>
      <c r="F187" s="14">
        <f t="shared" si="214"/>
        <v>0.98657885335905149</v>
      </c>
      <c r="G187" s="14">
        <f t="shared" si="214"/>
        <v>0.94941085506787359</v>
      </c>
      <c r="H187" s="14">
        <f t="shared" si="214"/>
        <v>1.0594792769252326</v>
      </c>
      <c r="I187" s="14">
        <f t="shared" si="214"/>
        <v>1.073664811726222</v>
      </c>
      <c r="J187" s="14">
        <f t="shared" si="214"/>
        <v>1.0489512540077315</v>
      </c>
      <c r="K187" s="14">
        <f t="shared" si="214"/>
        <v>0.98334554305003785</v>
      </c>
      <c r="L187" s="14">
        <f t="shared" si="214"/>
        <v>0.90983108780199851</v>
      </c>
      <c r="M187" s="14">
        <f t="shared" si="214"/>
        <v>0.96138015882361849</v>
      </c>
      <c r="N187" s="14">
        <f t="shared" si="214"/>
        <v>0.97102610034749326</v>
      </c>
      <c r="O187" s="14">
        <f t="shared" si="214"/>
        <v>0.93290368600267926</v>
      </c>
      <c r="P187" s="14">
        <f t="shared" si="214"/>
        <v>0.97747837169830942</v>
      </c>
      <c r="Q187" s="14">
        <f t="shared" si="214"/>
        <v>0.95405827430997159</v>
      </c>
      <c r="R187" s="14">
        <f t="shared" si="214"/>
        <v>0.89182479693065142</v>
      </c>
      <c r="S187" s="14">
        <f t="shared" si="214"/>
        <v>1.1144211733575455</v>
      </c>
      <c r="T187" s="14">
        <f t="shared" si="214"/>
        <v>1.1038907674712972</v>
      </c>
      <c r="U187" s="14">
        <f t="shared" si="214"/>
        <v>1.4661207267557019</v>
      </c>
      <c r="V187" s="14">
        <f t="shared" si="214"/>
        <v>1.5477491564579926</v>
      </c>
      <c r="W187" s="14">
        <f t="shared" si="214"/>
        <v>1.1983753264727</v>
      </c>
      <c r="X187" s="14">
        <f t="shared" si="214"/>
        <v>1.1108131801735375</v>
      </c>
      <c r="Y187" s="14">
        <f t="shared" si="214"/>
        <v>1.0829613974229682</v>
      </c>
      <c r="Z187" s="14">
        <f t="shared" si="214"/>
        <v>1.3532109724552372</v>
      </c>
      <c r="AA187" s="14">
        <f t="shared" si="214"/>
        <v>1.4982850104774308</v>
      </c>
      <c r="AB187" s="14">
        <f t="shared" si="214"/>
        <v>1.3539704823892038</v>
      </c>
      <c r="AC187" s="14">
        <f t="shared" si="214"/>
        <v>1.7578732815156031</v>
      </c>
      <c r="AD187" s="14">
        <f t="shared" si="214"/>
        <v>2.1150288020650945</v>
      </c>
      <c r="AE187" s="14">
        <f t="shared" si="214"/>
        <v>2.1453494783989511</v>
      </c>
      <c r="AF187" s="14">
        <f t="shared" si="214"/>
        <v>1.495865006255479</v>
      </c>
      <c r="AG187" s="14">
        <f t="shared" si="214"/>
        <v>1.7833780793228249</v>
      </c>
      <c r="AH187" s="14">
        <f t="shared" ref="AH187:AI187" si="215">IF(AND(AH136=0,AH146=0),0,IF(OR(AH136=0,AH146=0),1/0,AH136/AH146))</f>
        <v>1.7215619109938658</v>
      </c>
      <c r="AI187" s="14">
        <f t="shared" si="215"/>
        <v>1.3447411412391137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0.89040021022259785</v>
      </c>
      <c r="C189" s="51">
        <f t="shared" si="218"/>
        <v>0.88977367806331853</v>
      </c>
      <c r="D189" s="51">
        <f t="shared" si="218"/>
        <v>0.88758559567310757</v>
      </c>
      <c r="E189" s="51">
        <f t="shared" si="218"/>
        <v>0.90246900620731285</v>
      </c>
      <c r="F189" s="51">
        <f t="shared" si="218"/>
        <v>0.90175859567892402</v>
      </c>
      <c r="G189" s="51">
        <f t="shared" si="218"/>
        <v>0.86776254917843598</v>
      </c>
      <c r="H189" s="51">
        <f t="shared" si="218"/>
        <v>0.96824324403413098</v>
      </c>
      <c r="I189" s="51">
        <f t="shared" si="218"/>
        <v>0.9812856566035919</v>
      </c>
      <c r="J189" s="51">
        <f t="shared" si="218"/>
        <v>0.95886947674225098</v>
      </c>
      <c r="K189" s="51">
        <f t="shared" si="218"/>
        <v>0.8988935788384641</v>
      </c>
      <c r="L189" s="51">
        <f t="shared" si="218"/>
        <v>0.83161379126896273</v>
      </c>
      <c r="M189" s="51">
        <f t="shared" si="218"/>
        <v>0.87875435910383659</v>
      </c>
      <c r="N189" s="51">
        <f t="shared" si="218"/>
        <v>0.88772223475786771</v>
      </c>
      <c r="O189" s="51">
        <f t="shared" si="218"/>
        <v>0.85299826776711696</v>
      </c>
      <c r="P189" s="51">
        <f t="shared" si="218"/>
        <v>0.89382959119196925</v>
      </c>
      <c r="Q189" s="51">
        <f t="shared" si="218"/>
        <v>0.87486128988528433</v>
      </c>
      <c r="R189" s="51">
        <f t="shared" si="218"/>
        <v>0.83150470467945503</v>
      </c>
      <c r="S189" s="51">
        <f t="shared" si="218"/>
        <v>1.1463176400317721</v>
      </c>
      <c r="T189" s="51">
        <f t="shared" si="218"/>
        <v>1.1811925951396471</v>
      </c>
      <c r="U189" s="51">
        <f t="shared" si="218"/>
        <v>1.6888078659389518</v>
      </c>
      <c r="V189" s="51">
        <f t="shared" si="218"/>
        <v>1.8192043545638519</v>
      </c>
      <c r="W189" s="51">
        <f t="shared" si="218"/>
        <v>1.2452396611252652</v>
      </c>
      <c r="X189" s="51">
        <f t="shared" si="218"/>
        <v>1.0746554264700994</v>
      </c>
      <c r="Y189" s="51">
        <f t="shared" si="218"/>
        <v>1.0244788508569576</v>
      </c>
      <c r="Z189" s="51">
        <f t="shared" si="218"/>
        <v>1.3011120823671882</v>
      </c>
      <c r="AA189" s="51">
        <f t="shared" si="218"/>
        <v>1.5163556765600601</v>
      </c>
      <c r="AB189" s="51">
        <f t="shared" si="218"/>
        <v>1.2668608089345417</v>
      </c>
      <c r="AC189" s="51">
        <f t="shared" si="218"/>
        <v>1.8069277429604851</v>
      </c>
      <c r="AD189" s="51">
        <f t="shared" si="218"/>
        <v>2.4111628855883303</v>
      </c>
      <c r="AE189" s="51">
        <f t="shared" si="218"/>
        <v>2.5086770838774326</v>
      </c>
      <c r="AF189" s="51">
        <f t="shared" si="218"/>
        <v>1.6201369200520519</v>
      </c>
      <c r="AG189" s="51">
        <f t="shared" si="218"/>
        <v>2.2657908518124121</v>
      </c>
      <c r="AH189" s="51">
        <f t="shared" ref="AH189:AI189" si="219">IF(AND(AH138=0,AH148=0),0,IF(OR(AH138=0,AH148=0),1/0,AH138/AH148))</f>
        <v>1.9710795081992942</v>
      </c>
      <c r="AI189" s="51">
        <f t="shared" si="219"/>
        <v>1.2671867948785804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1.1637108323524488</v>
      </c>
      <c r="C190" s="51">
        <f t="shared" si="220"/>
        <v>1.1628525226725559</v>
      </c>
      <c r="D190" s="51">
        <f t="shared" si="220"/>
        <v>1.1603902534480579</v>
      </c>
      <c r="E190" s="51">
        <f t="shared" si="220"/>
        <v>1.1800472115739595</v>
      </c>
      <c r="F190" s="51">
        <f t="shared" si="220"/>
        <v>1.1792267680299677</v>
      </c>
      <c r="G190" s="51">
        <f t="shared" si="220"/>
        <v>1.1348259381090868</v>
      </c>
      <c r="H190" s="51">
        <f t="shared" si="220"/>
        <v>1.266529543909408</v>
      </c>
      <c r="I190" s="51">
        <f t="shared" si="220"/>
        <v>1.28337401691597</v>
      </c>
      <c r="J190" s="51">
        <f t="shared" si="220"/>
        <v>1.2535792917482269</v>
      </c>
      <c r="K190" s="51">
        <f t="shared" si="220"/>
        <v>1.1751648986769894</v>
      </c>
      <c r="L190" s="51">
        <f t="shared" si="220"/>
        <v>1.0874121039672717</v>
      </c>
      <c r="M190" s="51">
        <f t="shared" si="220"/>
        <v>1.1489673324692837</v>
      </c>
      <c r="N190" s="51">
        <f t="shared" si="220"/>
        <v>1.1603020968845206</v>
      </c>
      <c r="O190" s="51">
        <f t="shared" si="220"/>
        <v>1.1146047118211342</v>
      </c>
      <c r="P190" s="51">
        <f t="shared" si="220"/>
        <v>1.1677507198002988</v>
      </c>
      <c r="Q190" s="51">
        <f t="shared" si="220"/>
        <v>1.1272434824090241</v>
      </c>
      <c r="R190" s="51">
        <f t="shared" si="220"/>
        <v>1.0255923429120322</v>
      </c>
      <c r="S190" s="51">
        <f t="shared" si="220"/>
        <v>1.059975587336174</v>
      </c>
      <c r="T190" s="51">
        <f t="shared" si="220"/>
        <v>0.97884290203339797</v>
      </c>
      <c r="U190" s="51">
        <f t="shared" si="220"/>
        <v>1.1736384851752046</v>
      </c>
      <c r="V190" s="51">
        <f t="shared" si="220"/>
        <v>1.2263501615650587</v>
      </c>
      <c r="W190" s="51">
        <f t="shared" si="220"/>
        <v>1.1233557005094621</v>
      </c>
      <c r="X190" s="51">
        <f t="shared" si="220"/>
        <v>1.1745495264220134</v>
      </c>
      <c r="Y190" s="51">
        <f t="shared" si="220"/>
        <v>1.1879154387412059</v>
      </c>
      <c r="Z190" s="51">
        <f t="shared" si="220"/>
        <v>1.4450438809725934</v>
      </c>
      <c r="AA190" s="51">
        <f t="shared" si="220"/>
        <v>1.4699771184796964</v>
      </c>
      <c r="AB190" s="51">
        <f t="shared" si="220"/>
        <v>1.5309377536318218</v>
      </c>
      <c r="AC190" s="51">
        <f t="shared" si="220"/>
        <v>1.682250926044881</v>
      </c>
      <c r="AD190" s="51">
        <f t="shared" si="220"/>
        <v>1.760123264377933</v>
      </c>
      <c r="AE190" s="51">
        <f t="shared" si="220"/>
        <v>1.7583022059274356</v>
      </c>
      <c r="AF190" s="51">
        <f t="shared" si="220"/>
        <v>1.3060542032627402</v>
      </c>
      <c r="AG190" s="51">
        <f t="shared" si="220"/>
        <v>1.184862920119317</v>
      </c>
      <c r="AH190" s="51">
        <f t="shared" ref="AH190:AI190" si="221">IF(AND(AH139=0,AH149=0),0,IF(OR(AH139=0,AH149=0),1/0,AH139/AH149))</f>
        <v>1.355562872861128</v>
      </c>
      <c r="AI190" s="51">
        <f t="shared" si="221"/>
        <v>1.5252736491472603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1.4191842452719927</v>
      </c>
      <c r="C191" s="15">
        <f t="shared" si="222"/>
        <v>1.4180476114922893</v>
      </c>
      <c r="D191" s="15">
        <f t="shared" si="222"/>
        <v>1.4146909212564192</v>
      </c>
      <c r="E191" s="15">
        <f t="shared" si="222"/>
        <v>1.4384153479922603</v>
      </c>
      <c r="F191" s="15">
        <f t="shared" si="222"/>
        <v>1.4379657909151322</v>
      </c>
      <c r="G191" s="15">
        <f t="shared" si="222"/>
        <v>1.3874770187472076</v>
      </c>
      <c r="H191" s="15">
        <f t="shared" si="222"/>
        <v>1.5464558872063225</v>
      </c>
      <c r="I191" s="15">
        <f t="shared" si="222"/>
        <v>1.5655599931571342</v>
      </c>
      <c r="J191" s="15">
        <f t="shared" si="222"/>
        <v>1.5340340402822754</v>
      </c>
      <c r="K191" s="15">
        <f t="shared" si="222"/>
        <v>1.4397534817102373</v>
      </c>
      <c r="L191" s="15">
        <f t="shared" si="222"/>
        <v>1.3323706100883832</v>
      </c>
      <c r="M191" s="15">
        <f t="shared" si="222"/>
        <v>1.4032825775229398</v>
      </c>
      <c r="N191" s="15">
        <f t="shared" si="222"/>
        <v>1.414998302045555</v>
      </c>
      <c r="O191" s="15">
        <f t="shared" si="222"/>
        <v>1.3560164180619965</v>
      </c>
      <c r="P191" s="15">
        <f t="shared" si="222"/>
        <v>1.4231591657286053</v>
      </c>
      <c r="Q191" s="15">
        <f t="shared" si="222"/>
        <v>1.4128250306344237</v>
      </c>
      <c r="R191" s="15">
        <f t="shared" si="222"/>
        <v>1.2822258794367438</v>
      </c>
      <c r="S191" s="15">
        <f t="shared" si="222"/>
        <v>1.0825369335830852</v>
      </c>
      <c r="T191" s="15">
        <f t="shared" si="222"/>
        <v>0.92393469248494275</v>
      </c>
      <c r="U191" s="15">
        <f t="shared" si="222"/>
        <v>1.0096721940020945</v>
      </c>
      <c r="V191" s="15">
        <f t="shared" si="222"/>
        <v>0.97053408298413912</v>
      </c>
      <c r="W191" s="15">
        <f t="shared" si="222"/>
        <v>0.98706227469407193</v>
      </c>
      <c r="X191" s="15">
        <f t="shared" si="222"/>
        <v>1.0905901659856909</v>
      </c>
      <c r="Y191" s="15">
        <f t="shared" si="222"/>
        <v>1.108187327642993</v>
      </c>
      <c r="Z191" s="15">
        <f t="shared" si="222"/>
        <v>1.1999657421694452</v>
      </c>
      <c r="AA191" s="15">
        <f t="shared" si="222"/>
        <v>1.1323682047490953</v>
      </c>
      <c r="AB191" s="15">
        <f t="shared" si="222"/>
        <v>1.3041902296917023</v>
      </c>
      <c r="AC191" s="15">
        <f t="shared" si="222"/>
        <v>1.192212191097503</v>
      </c>
      <c r="AD191" s="15">
        <f t="shared" si="222"/>
        <v>1.1153821807124913</v>
      </c>
      <c r="AE191" s="15">
        <f t="shared" si="222"/>
        <v>1.0621230694941077</v>
      </c>
      <c r="AF191" s="15">
        <f t="shared" si="222"/>
        <v>1.0655229406425486</v>
      </c>
      <c r="AG191" s="15">
        <f t="shared" si="222"/>
        <v>0.93207399471751451</v>
      </c>
      <c r="AH191" s="15">
        <f t="shared" ref="AH191:AI191" si="223">IF(AND(AH140=0,AH150=0),0,IF(OR(AH140=0,AH150=0),1/0,AH140/AH150))</f>
        <v>0.95457180743330294</v>
      </c>
      <c r="AI191" s="15">
        <f t="shared" si="223"/>
        <v>1.1867108422931176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0.89040021022259808</v>
      </c>
      <c r="C193" s="52">
        <f t="shared" si="226"/>
        <v>0.88977367806331853</v>
      </c>
      <c r="D193" s="52">
        <f t="shared" si="226"/>
        <v>0.88758559567310769</v>
      </c>
      <c r="E193" s="52">
        <f t="shared" si="226"/>
        <v>0.90246900620731307</v>
      </c>
      <c r="F193" s="52">
        <f t="shared" si="226"/>
        <v>0.90175859567892414</v>
      </c>
      <c r="G193" s="52">
        <f t="shared" si="226"/>
        <v>0.86776254917843587</v>
      </c>
      <c r="H193" s="52">
        <f t="shared" si="226"/>
        <v>0.96824324403413131</v>
      </c>
      <c r="I193" s="52">
        <f t="shared" si="226"/>
        <v>0.98128565660359213</v>
      </c>
      <c r="J193" s="52">
        <f t="shared" si="226"/>
        <v>0.9588694767422512</v>
      </c>
      <c r="K193" s="52">
        <f t="shared" si="226"/>
        <v>0.8988935788384641</v>
      </c>
      <c r="L193" s="52">
        <f t="shared" si="226"/>
        <v>0.83161379126896307</v>
      </c>
      <c r="M193" s="52">
        <f t="shared" si="226"/>
        <v>0.87875435910383681</v>
      </c>
      <c r="N193" s="52">
        <f t="shared" si="226"/>
        <v>0.88772223475786771</v>
      </c>
      <c r="O193" s="52">
        <f t="shared" si="226"/>
        <v>0.85299826776711707</v>
      </c>
      <c r="P193" s="52">
        <f t="shared" si="226"/>
        <v>0.89382959119196925</v>
      </c>
      <c r="Q193" s="52">
        <f t="shared" si="226"/>
        <v>0.87486128988528411</v>
      </c>
      <c r="R193" s="52">
        <f t="shared" si="226"/>
        <v>0.83150470467945503</v>
      </c>
      <c r="S193" s="52">
        <f t="shared" si="226"/>
        <v>1.1463176400317721</v>
      </c>
      <c r="T193" s="52">
        <f t="shared" si="226"/>
        <v>1.1811925951396474</v>
      </c>
      <c r="U193" s="52">
        <f t="shared" si="226"/>
        <v>1.6888078659389516</v>
      </c>
      <c r="V193" s="52">
        <f t="shared" si="226"/>
        <v>1.8192043545638521</v>
      </c>
      <c r="W193" s="52">
        <f t="shared" si="226"/>
        <v>1.245239661125265</v>
      </c>
      <c r="X193" s="52">
        <f t="shared" si="226"/>
        <v>1.0746554264700996</v>
      </c>
      <c r="Y193" s="52">
        <f t="shared" si="226"/>
        <v>1.0244788508569578</v>
      </c>
      <c r="Z193" s="52">
        <f t="shared" si="226"/>
        <v>1.3011120823671878</v>
      </c>
      <c r="AA193" s="52">
        <f t="shared" si="226"/>
        <v>1.5163556765600599</v>
      </c>
      <c r="AB193" s="52">
        <f t="shared" si="226"/>
        <v>1.2668608089345414</v>
      </c>
      <c r="AC193" s="52">
        <f t="shared" si="226"/>
        <v>1.8069277429604855</v>
      </c>
      <c r="AD193" s="52">
        <f t="shared" si="226"/>
        <v>2.4111628855883303</v>
      </c>
      <c r="AE193" s="52">
        <f t="shared" si="226"/>
        <v>2.508677083877433</v>
      </c>
      <c r="AF193" s="52">
        <f t="shared" si="226"/>
        <v>1.6201369200520515</v>
      </c>
      <c r="AG193" s="52">
        <f t="shared" si="226"/>
        <v>2.2657908518124121</v>
      </c>
      <c r="AH193" s="52">
        <f t="shared" ref="AH193:AI193" si="227">IF(AND(AH142=0,AH152=0),0,IF(OR(AH142=0,AH152=0),1/0,AH142/AH152))</f>
        <v>1.9710795081992938</v>
      </c>
      <c r="AI193" s="52">
        <f t="shared" si="227"/>
        <v>1.2671867948785802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1.4253453973693908</v>
      </c>
      <c r="C194" s="53">
        <f t="shared" si="228"/>
        <v>1.4241962235936223</v>
      </c>
      <c r="D194" s="53">
        <f t="shared" si="228"/>
        <v>1.4208115175267912</v>
      </c>
      <c r="E194" s="53">
        <f t="shared" si="228"/>
        <v>1.4446653938166225</v>
      </c>
      <c r="F194" s="53">
        <f t="shared" si="228"/>
        <v>1.4441882782877198</v>
      </c>
      <c r="G194" s="53">
        <f t="shared" si="228"/>
        <v>1.3938435355406711</v>
      </c>
      <c r="H194" s="53">
        <f t="shared" si="228"/>
        <v>1.553760113834844</v>
      </c>
      <c r="I194" s="53">
        <f t="shared" si="228"/>
        <v>1.5751036738138824</v>
      </c>
      <c r="J194" s="53">
        <f t="shared" si="228"/>
        <v>1.541528154701403</v>
      </c>
      <c r="K194" s="53">
        <f t="shared" si="228"/>
        <v>1.442494337074355</v>
      </c>
      <c r="L194" s="53">
        <f t="shared" si="228"/>
        <v>1.3348065394926323</v>
      </c>
      <c r="M194" s="53">
        <f t="shared" si="228"/>
        <v>1.4046397245691993</v>
      </c>
      <c r="N194" s="53">
        <f t="shared" si="228"/>
        <v>1.4168503234138556</v>
      </c>
      <c r="O194" s="53">
        <f t="shared" si="228"/>
        <v>1.3626963358399793</v>
      </c>
      <c r="P194" s="53">
        <f t="shared" si="228"/>
        <v>1.4300838660103647</v>
      </c>
      <c r="Q194" s="53">
        <f t="shared" si="228"/>
        <v>1.4218327258083665</v>
      </c>
      <c r="R194" s="53">
        <f t="shared" si="228"/>
        <v>1.2861007686046899</v>
      </c>
      <c r="S194" s="53">
        <f t="shared" si="228"/>
        <v>1.0818679535672862</v>
      </c>
      <c r="T194" s="53">
        <f t="shared" si="228"/>
        <v>0.9202287728960078</v>
      </c>
      <c r="U194" s="53">
        <f t="shared" si="228"/>
        <v>1.001301932896874</v>
      </c>
      <c r="V194" s="53">
        <f t="shared" si="228"/>
        <v>0.96284018317413311</v>
      </c>
      <c r="W194" s="53">
        <f t="shared" si="228"/>
        <v>0.98502951451269871</v>
      </c>
      <c r="X194" s="53">
        <f t="shared" si="228"/>
        <v>1.0907569902810228</v>
      </c>
      <c r="Y194" s="53">
        <f t="shared" si="228"/>
        <v>1.1091736277827089</v>
      </c>
      <c r="Z194" s="53">
        <f t="shared" si="228"/>
        <v>1.1987284694307392</v>
      </c>
      <c r="AA194" s="53">
        <f t="shared" si="228"/>
        <v>1.1290996801524982</v>
      </c>
      <c r="AB194" s="53">
        <f t="shared" si="228"/>
        <v>1.304465331743784</v>
      </c>
      <c r="AC194" s="53">
        <f t="shared" si="228"/>
        <v>1.1869469170761497</v>
      </c>
      <c r="AD194" s="53">
        <f t="shared" si="228"/>
        <v>1.1046716955958793</v>
      </c>
      <c r="AE194" s="53">
        <f t="shared" si="228"/>
        <v>1.0514526023062081</v>
      </c>
      <c r="AF194" s="53">
        <f t="shared" si="228"/>
        <v>1.0627771498292098</v>
      </c>
      <c r="AG194" s="53">
        <f t="shared" si="228"/>
        <v>0.92582063350874921</v>
      </c>
      <c r="AH194" s="53">
        <f t="shared" ref="AH194:AI194" si="229">IF(AND(AH143=0,AH153=0),0,IF(OR(AH143=0,AH153=0),1/0,AH143/AH153))</f>
        <v>0.94895756902891282</v>
      </c>
      <c r="AI194" s="53">
        <f t="shared" si="229"/>
        <v>1.1860980569901698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3.0103092000000005</v>
      </c>
      <c r="C198" s="48">
        <f t="shared" si="232"/>
        <v>3.0103092</v>
      </c>
      <c r="D198" s="48">
        <f t="shared" si="232"/>
        <v>3.0103092000000009</v>
      </c>
      <c r="E198" s="48">
        <f t="shared" si="232"/>
        <v>3.0103092000000005</v>
      </c>
      <c r="F198" s="48">
        <f t="shared" si="232"/>
        <v>3.0103092</v>
      </c>
      <c r="G198" s="48">
        <f t="shared" si="232"/>
        <v>3.0103092000000005</v>
      </c>
      <c r="H198" s="48">
        <f t="shared" si="232"/>
        <v>3.0103092000000009</v>
      </c>
      <c r="I198" s="48">
        <f t="shared" si="232"/>
        <v>3.0103092000000014</v>
      </c>
      <c r="J198" s="48">
        <f t="shared" si="232"/>
        <v>3.0103092000000005</v>
      </c>
      <c r="K198" s="48">
        <f t="shared" si="232"/>
        <v>3.0103092000000009</v>
      </c>
      <c r="L198" s="48">
        <f t="shared" si="232"/>
        <v>3.0103092000000005</v>
      </c>
      <c r="M198" s="48">
        <f t="shared" si="232"/>
        <v>3.0103091999999991</v>
      </c>
      <c r="N198" s="48">
        <f t="shared" si="232"/>
        <v>3.0103091999999996</v>
      </c>
      <c r="O198" s="48">
        <f t="shared" si="232"/>
        <v>3.0103092</v>
      </c>
      <c r="P198" s="48">
        <f t="shared" si="232"/>
        <v>3.0103092</v>
      </c>
      <c r="Q198" s="48">
        <f t="shared" si="232"/>
        <v>3.0103091999999996</v>
      </c>
      <c r="R198" s="48">
        <f t="shared" si="232"/>
        <v>3.0103092000000014</v>
      </c>
      <c r="S198" s="48">
        <f t="shared" si="232"/>
        <v>3.0103092000000005</v>
      </c>
      <c r="T198" s="48">
        <f t="shared" si="232"/>
        <v>3.0103092000000005</v>
      </c>
      <c r="U198" s="48">
        <f t="shared" si="232"/>
        <v>3.0103092000000009</v>
      </c>
      <c r="V198" s="48">
        <f t="shared" si="232"/>
        <v>3.0103092</v>
      </c>
      <c r="W198" s="48">
        <f t="shared" si="232"/>
        <v>3.0103092000000009</v>
      </c>
      <c r="X198" s="48">
        <f t="shared" si="232"/>
        <v>3.0103092000000009</v>
      </c>
      <c r="Y198" s="48">
        <f t="shared" si="232"/>
        <v>3.0103092000000009</v>
      </c>
      <c r="Z198" s="48">
        <f t="shared" si="232"/>
        <v>3.0103092000000005</v>
      </c>
      <c r="AA198" s="48">
        <f t="shared" si="232"/>
        <v>3.0103092</v>
      </c>
      <c r="AB198" s="48">
        <f t="shared" si="232"/>
        <v>3.0103092000000009</v>
      </c>
      <c r="AC198" s="48">
        <f t="shared" si="232"/>
        <v>3.0103092</v>
      </c>
      <c r="AD198" s="48">
        <f t="shared" si="232"/>
        <v>3.0103091999999996</v>
      </c>
      <c r="AE198" s="48">
        <f t="shared" si="232"/>
        <v>3.0103092000000005</v>
      </c>
      <c r="AF198" s="48">
        <f t="shared" si="232"/>
        <v>3.0103092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3.0103092000000005</v>
      </c>
      <c r="AI198" s="48">
        <f t="shared" si="233"/>
        <v>3.0070683929450466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396.70387848000007</v>
      </c>
      <c r="C200" s="28">
        <f t="shared" si="234"/>
        <v>412.20011159999979</v>
      </c>
      <c r="D200" s="28">
        <f t="shared" si="234"/>
        <v>399.80322863999993</v>
      </c>
      <c r="E200" s="28">
        <f t="shared" si="234"/>
        <v>396.70387848000007</v>
      </c>
      <c r="F200" s="28">
        <f t="shared" si="234"/>
        <v>502.07841899999994</v>
      </c>
      <c r="G200" s="28">
        <f t="shared" si="234"/>
        <v>570.26179295999998</v>
      </c>
      <c r="H200" s="28">
        <f t="shared" si="234"/>
        <v>619.84984248000012</v>
      </c>
      <c r="I200" s="28">
        <f t="shared" si="234"/>
        <v>756.2168492400001</v>
      </c>
      <c r="J200" s="28">
        <f t="shared" si="234"/>
        <v>852.29359812000018</v>
      </c>
      <c r="K200" s="28">
        <f t="shared" si="234"/>
        <v>1001.0574878400001</v>
      </c>
      <c r="L200" s="28">
        <f t="shared" si="234"/>
        <v>965.83454063999989</v>
      </c>
      <c r="M200" s="28">
        <f t="shared" si="234"/>
        <v>1044.6360490799998</v>
      </c>
      <c r="N200" s="28">
        <f t="shared" si="234"/>
        <v>1131.82112628</v>
      </c>
      <c r="O200" s="28">
        <f t="shared" si="234"/>
        <v>1179.0723682799999</v>
      </c>
      <c r="P200" s="28">
        <f t="shared" si="234"/>
        <v>1282.9497782400001</v>
      </c>
      <c r="Q200" s="28">
        <f t="shared" si="234"/>
        <v>1303.5537010799997</v>
      </c>
      <c r="R200" s="28">
        <f t="shared" si="234"/>
        <v>1219.9235324400004</v>
      </c>
      <c r="S200" s="28">
        <f t="shared" si="234"/>
        <v>1311.2924993999998</v>
      </c>
      <c r="T200" s="28">
        <f t="shared" si="234"/>
        <v>1319.9610510000002</v>
      </c>
      <c r="U200" s="28">
        <f t="shared" si="234"/>
        <v>1264.8874053600002</v>
      </c>
      <c r="V200" s="28">
        <f t="shared" si="234"/>
        <v>1297.80460584</v>
      </c>
      <c r="W200" s="28">
        <f t="shared" si="234"/>
        <v>1214.1744372000003</v>
      </c>
      <c r="X200" s="28">
        <f t="shared" si="234"/>
        <v>1120.2486487199999</v>
      </c>
      <c r="Y200" s="28">
        <f t="shared" si="234"/>
        <v>1125.3281248800004</v>
      </c>
      <c r="Z200" s="28">
        <f t="shared" si="234"/>
        <v>1222.1052948000006</v>
      </c>
      <c r="AA200" s="28">
        <f t="shared" si="234"/>
        <v>1377.6753823199999</v>
      </c>
      <c r="AB200" s="28">
        <f t="shared" si="234"/>
        <v>1528.7419126800003</v>
      </c>
      <c r="AC200" s="28">
        <f t="shared" si="234"/>
        <v>1728.5474973599999</v>
      </c>
      <c r="AD200" s="28">
        <f t="shared" si="234"/>
        <v>1848.3210482399995</v>
      </c>
      <c r="AE200" s="28">
        <f t="shared" si="234"/>
        <v>1808.0866998000001</v>
      </c>
      <c r="AF200" s="28">
        <f t="shared" si="234"/>
        <v>1645.5897950399997</v>
      </c>
      <c r="AG200" s="28">
        <f t="shared" si="234"/>
        <v>1877.32691748</v>
      </c>
      <c r="AH200" s="28">
        <f t="shared" ref="AH200:AI200" si="235">SUM(AH203,AH207)</f>
        <v>1948.6748692800002</v>
      </c>
      <c r="AI200" s="28">
        <f t="shared" si="235"/>
        <v>1797.4437166799999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396.70387848000007</v>
      </c>
      <c r="C202" s="48">
        <f t="shared" si="238"/>
        <v>412.20011159999979</v>
      </c>
      <c r="D202" s="48">
        <f t="shared" si="238"/>
        <v>399.80322863999993</v>
      </c>
      <c r="E202" s="48">
        <f t="shared" si="238"/>
        <v>396.70387848000007</v>
      </c>
      <c r="F202" s="48">
        <f t="shared" si="238"/>
        <v>502.07841899999994</v>
      </c>
      <c r="G202" s="48">
        <f t="shared" si="238"/>
        <v>570.26179295999998</v>
      </c>
      <c r="H202" s="48">
        <f t="shared" si="238"/>
        <v>619.84984248000012</v>
      </c>
      <c r="I202" s="48">
        <f t="shared" si="238"/>
        <v>756.2168492400001</v>
      </c>
      <c r="J202" s="48">
        <f t="shared" si="238"/>
        <v>852.29359812000007</v>
      </c>
      <c r="K202" s="48">
        <f t="shared" si="238"/>
        <v>1001.0574878400001</v>
      </c>
      <c r="L202" s="48">
        <f t="shared" si="238"/>
        <v>965.83454063999989</v>
      </c>
      <c r="M202" s="48">
        <f t="shared" si="238"/>
        <v>1044.63604908</v>
      </c>
      <c r="N202" s="48">
        <f t="shared" si="238"/>
        <v>1131.82112628</v>
      </c>
      <c r="O202" s="48">
        <f t="shared" si="238"/>
        <v>1179.0723682799999</v>
      </c>
      <c r="P202" s="48">
        <f t="shared" si="238"/>
        <v>1282.9497782400001</v>
      </c>
      <c r="Q202" s="48">
        <f t="shared" si="238"/>
        <v>1303.5537010799997</v>
      </c>
      <c r="R202" s="48">
        <f t="shared" si="238"/>
        <v>1219.9235324400004</v>
      </c>
      <c r="S202" s="48">
        <f t="shared" si="238"/>
        <v>1311.2924993999998</v>
      </c>
      <c r="T202" s="48">
        <f t="shared" si="238"/>
        <v>1319.9610510000002</v>
      </c>
      <c r="U202" s="48">
        <f t="shared" si="238"/>
        <v>1264.8874053600002</v>
      </c>
      <c r="V202" s="48">
        <f t="shared" si="238"/>
        <v>1297.80460584</v>
      </c>
      <c r="W202" s="48">
        <f t="shared" si="238"/>
        <v>1214.1744372000003</v>
      </c>
      <c r="X202" s="48">
        <f t="shared" si="238"/>
        <v>1120.2486487199999</v>
      </c>
      <c r="Y202" s="48">
        <f t="shared" si="238"/>
        <v>1125.3281248800004</v>
      </c>
      <c r="Z202" s="48">
        <f t="shared" si="238"/>
        <v>1222.1052948000006</v>
      </c>
      <c r="AA202" s="48">
        <f t="shared" si="238"/>
        <v>1377.6753823199999</v>
      </c>
      <c r="AB202" s="48">
        <f t="shared" si="238"/>
        <v>1528.7419126800005</v>
      </c>
      <c r="AC202" s="48">
        <f t="shared" si="238"/>
        <v>1728.5474973599999</v>
      </c>
      <c r="AD202" s="48">
        <f t="shared" si="238"/>
        <v>1848.3210482399995</v>
      </c>
      <c r="AE202" s="48">
        <f t="shared" si="238"/>
        <v>1808.0866998000001</v>
      </c>
      <c r="AF202" s="48">
        <f t="shared" si="238"/>
        <v>1645.5897950399997</v>
      </c>
      <c r="AG202" s="48">
        <f t="shared" si="238"/>
        <v>1877.32691748</v>
      </c>
      <c r="AH202" s="48">
        <f t="shared" ref="AH202:AI202" si="239">SUM(AH205:AH206,AH209:AH210)</f>
        <v>1948.6748692800002</v>
      </c>
      <c r="AI202" s="48">
        <f t="shared" si="239"/>
        <v>1797.4437166799999</v>
      </c>
    </row>
    <row r="203" spans="1:35" x14ac:dyDescent="0.25">
      <c r="A203" s="3" t="s">
        <v>2</v>
      </c>
      <c r="B203" s="8">
        <f t="shared" ref="B203:AG203" si="240">SUM(B204:B206)</f>
        <v>59.433846114667404</v>
      </c>
      <c r="C203" s="8">
        <f t="shared" si="240"/>
        <v>61.7669513706578</v>
      </c>
      <c r="D203" s="8">
        <f t="shared" si="240"/>
        <v>59.845947320546216</v>
      </c>
      <c r="E203" s="8">
        <f t="shared" si="240"/>
        <v>60.453055595170298</v>
      </c>
      <c r="F203" s="8">
        <f t="shared" si="240"/>
        <v>76.529131107658245</v>
      </c>
      <c r="G203" s="8">
        <f t="shared" si="240"/>
        <v>83.733143212292731</v>
      </c>
      <c r="H203" s="8">
        <f t="shared" si="240"/>
        <v>101.681539079432</v>
      </c>
      <c r="I203" s="8">
        <f t="shared" si="240"/>
        <v>125.82740268104862</v>
      </c>
      <c r="J203" s="8">
        <f t="shared" si="240"/>
        <v>138.65240130903396</v>
      </c>
      <c r="K203" s="8">
        <f t="shared" si="240"/>
        <v>152.8306352065606</v>
      </c>
      <c r="L203" s="8">
        <f t="shared" si="240"/>
        <v>136.58550953386828</v>
      </c>
      <c r="M203" s="8">
        <f t="shared" si="240"/>
        <v>156.24955763798388</v>
      </c>
      <c r="N203" s="8">
        <f t="shared" si="240"/>
        <v>171.11475020538813</v>
      </c>
      <c r="O203" s="8">
        <f t="shared" si="240"/>
        <v>171.3952145517942</v>
      </c>
      <c r="P203" s="8">
        <f t="shared" si="240"/>
        <v>195.57783799899178</v>
      </c>
      <c r="Q203" s="8">
        <f t="shared" si="240"/>
        <v>186.89810241502255</v>
      </c>
      <c r="R203" s="8">
        <f t="shared" si="240"/>
        <v>176.63920751005639</v>
      </c>
      <c r="S203" s="8">
        <f t="shared" si="240"/>
        <v>226.42801673435335</v>
      </c>
      <c r="T203" s="8">
        <f t="shared" si="240"/>
        <v>240.7711719162721</v>
      </c>
      <c r="U203" s="8">
        <f t="shared" si="240"/>
        <v>311.32930168168502</v>
      </c>
      <c r="V203" s="8">
        <f t="shared" si="240"/>
        <v>340.88214254657419</v>
      </c>
      <c r="W203" s="8">
        <f t="shared" si="240"/>
        <v>264.1992099195798</v>
      </c>
      <c r="X203" s="8">
        <f t="shared" si="240"/>
        <v>231.97893677860594</v>
      </c>
      <c r="Y203" s="8">
        <f t="shared" si="240"/>
        <v>226.39623403286603</v>
      </c>
      <c r="Z203" s="8">
        <f t="shared" si="240"/>
        <v>311.01776429518191</v>
      </c>
      <c r="AA203" s="8">
        <f t="shared" si="240"/>
        <v>373.26688061735399</v>
      </c>
      <c r="AB203" s="8">
        <f t="shared" si="240"/>
        <v>339.32187322729601</v>
      </c>
      <c r="AC203" s="8">
        <f t="shared" si="240"/>
        <v>533.38471041637627</v>
      </c>
      <c r="AD203" s="8">
        <f t="shared" si="240"/>
        <v>791.14081686227337</v>
      </c>
      <c r="AE203" s="8">
        <f t="shared" si="240"/>
        <v>880.37273566863269</v>
      </c>
      <c r="AF203" s="8">
        <f t="shared" si="240"/>
        <v>246.21399268335745</v>
      </c>
      <c r="AG203" s="8">
        <f t="shared" si="240"/>
        <v>420.24006324342412</v>
      </c>
      <c r="AH203" s="8">
        <f t="shared" ref="AH203:AI203" si="241">SUM(AH204:AH206)</f>
        <v>604.23783719595508</v>
      </c>
      <c r="AI203" s="8">
        <f t="shared" si="241"/>
        <v>437.66864264251382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37.737564305754816</v>
      </c>
      <c r="C205" s="49">
        <v>39.227771106027284</v>
      </c>
      <c r="D205" s="49">
        <v>37.990046672691086</v>
      </c>
      <c r="E205" s="49">
        <v>38.363353757358084</v>
      </c>
      <c r="F205" s="49">
        <v>48.566455598383435</v>
      </c>
      <c r="G205" s="49">
        <v>53.134281045417481</v>
      </c>
      <c r="H205" s="49">
        <v>64.502508998420282</v>
      </c>
      <c r="I205" s="49">
        <v>79.833554359755112</v>
      </c>
      <c r="J205" s="49">
        <v>88.003941360048586</v>
      </c>
      <c r="K205" s="49">
        <v>96.999426786714594</v>
      </c>
      <c r="L205" s="49">
        <v>86.669122482360294</v>
      </c>
      <c r="M205" s="49">
        <v>99.148940481908099</v>
      </c>
      <c r="N205" s="49">
        <v>108.626407253762</v>
      </c>
      <c r="O205" s="49">
        <v>108.84762911205434</v>
      </c>
      <c r="P205" s="49">
        <v>124.22738916711478</v>
      </c>
      <c r="Q205" s="49">
        <v>117.60377896048902</v>
      </c>
      <c r="R205" s="49">
        <v>113.50765703999075</v>
      </c>
      <c r="S205" s="49">
        <v>146.86763133212173</v>
      </c>
      <c r="T205" s="49">
        <v>159.21091341054776</v>
      </c>
      <c r="U205" s="49">
        <v>203.60102822815909</v>
      </c>
      <c r="V205" s="49">
        <v>217.21098261682567</v>
      </c>
      <c r="W205" s="49">
        <v>168.97402016305958</v>
      </c>
      <c r="X205" s="49">
        <v>143.19375924065594</v>
      </c>
      <c r="Y205" s="49">
        <v>137.53369107353117</v>
      </c>
      <c r="Z205" s="49">
        <v>190.79895044558825</v>
      </c>
      <c r="AA205" s="49">
        <v>230.57721637921097</v>
      </c>
      <c r="AB205" s="49">
        <v>212.76198240906209</v>
      </c>
      <c r="AC205" s="49">
        <v>332.551015056457</v>
      </c>
      <c r="AD205" s="49">
        <v>491.66513372096182</v>
      </c>
      <c r="AE205" s="49">
        <v>531.00550513592032</v>
      </c>
      <c r="AF205" s="49">
        <v>161.15691115301993</v>
      </c>
      <c r="AG205" s="49">
        <v>295.63255946574242</v>
      </c>
      <c r="AH205" s="49">
        <v>411.36710821960867</v>
      </c>
      <c r="AI205" s="49">
        <v>288.49408273866209</v>
      </c>
    </row>
    <row r="206" spans="1:35" x14ac:dyDescent="0.25">
      <c r="A206" s="32" t="s">
        <v>89</v>
      </c>
      <c r="B206" s="49">
        <v>21.696281808912591</v>
      </c>
      <c r="C206" s="49">
        <v>22.539180264630517</v>
      </c>
      <c r="D206" s="49">
        <v>21.855900647855133</v>
      </c>
      <c r="E206" s="49">
        <v>22.089701837812214</v>
      </c>
      <c r="F206" s="49">
        <v>27.962675509274806</v>
      </c>
      <c r="G206" s="49">
        <v>30.598862166875257</v>
      </c>
      <c r="H206" s="49">
        <v>37.179030081011717</v>
      </c>
      <c r="I206" s="49">
        <v>45.993848321293513</v>
      </c>
      <c r="J206" s="49">
        <v>50.648459948985369</v>
      </c>
      <c r="K206" s="49">
        <v>55.831208419846021</v>
      </c>
      <c r="L206" s="49">
        <v>49.916387051507968</v>
      </c>
      <c r="M206" s="49">
        <v>57.100617156075778</v>
      </c>
      <c r="N206" s="49">
        <v>62.48834295162613</v>
      </c>
      <c r="O206" s="49">
        <v>62.547585439739862</v>
      </c>
      <c r="P206" s="49">
        <v>71.350448831877003</v>
      </c>
      <c r="Q206" s="49">
        <v>69.294323454533526</v>
      </c>
      <c r="R206" s="49">
        <v>63.131550470065633</v>
      </c>
      <c r="S206" s="49">
        <v>79.560385402231617</v>
      </c>
      <c r="T206" s="49">
        <v>81.560258505724335</v>
      </c>
      <c r="U206" s="49">
        <v>107.72827345352593</v>
      </c>
      <c r="V206" s="49">
        <v>123.67115992974851</v>
      </c>
      <c r="W206" s="49">
        <v>95.225189756520223</v>
      </c>
      <c r="X206" s="49">
        <v>88.785177537950005</v>
      </c>
      <c r="Y206" s="49">
        <v>88.86254295933486</v>
      </c>
      <c r="Z206" s="49">
        <v>120.21881384959366</v>
      </c>
      <c r="AA206" s="49">
        <v>142.68966423814302</v>
      </c>
      <c r="AB206" s="49">
        <v>126.55989081823395</v>
      </c>
      <c r="AC206" s="49">
        <v>200.83369535991932</v>
      </c>
      <c r="AD206" s="49">
        <v>299.47568314131161</v>
      </c>
      <c r="AE206" s="49">
        <v>349.36723053271237</v>
      </c>
      <c r="AF206" s="49">
        <v>85.057081530337499</v>
      </c>
      <c r="AG206" s="49">
        <v>124.6075037776817</v>
      </c>
      <c r="AH206" s="49">
        <v>192.87072897634636</v>
      </c>
      <c r="AI206" s="49">
        <v>149.17455990385173</v>
      </c>
    </row>
    <row r="207" spans="1:35" x14ac:dyDescent="0.25">
      <c r="A207" s="5" t="s">
        <v>1</v>
      </c>
      <c r="B207" s="9">
        <f t="shared" ref="B207:AG207" si="242">SUM(B208:B210)</f>
        <v>337.27003236533267</v>
      </c>
      <c r="C207" s="9">
        <f t="shared" si="242"/>
        <v>350.43316022934198</v>
      </c>
      <c r="D207" s="9">
        <f t="shared" si="242"/>
        <v>339.95728131945373</v>
      </c>
      <c r="E207" s="9">
        <f t="shared" si="242"/>
        <v>336.2508228848298</v>
      </c>
      <c r="F207" s="9">
        <f t="shared" si="242"/>
        <v>425.54928789234168</v>
      </c>
      <c r="G207" s="9">
        <f t="shared" si="242"/>
        <v>486.52864974770722</v>
      </c>
      <c r="H207" s="9">
        <f t="shared" si="242"/>
        <v>518.16830340056811</v>
      </c>
      <c r="I207" s="9">
        <f t="shared" si="242"/>
        <v>630.38944655895148</v>
      </c>
      <c r="J207" s="9">
        <f t="shared" si="242"/>
        <v>713.64119681096622</v>
      </c>
      <c r="K207" s="9">
        <f t="shared" si="242"/>
        <v>848.22685263343953</v>
      </c>
      <c r="L207" s="9">
        <f t="shared" si="242"/>
        <v>829.24903110613161</v>
      </c>
      <c r="M207" s="9">
        <f t="shared" si="242"/>
        <v>888.38649144201599</v>
      </c>
      <c r="N207" s="9">
        <f t="shared" si="242"/>
        <v>960.70637607461197</v>
      </c>
      <c r="O207" s="9">
        <f t="shared" si="242"/>
        <v>1007.6771537282057</v>
      </c>
      <c r="P207" s="9">
        <f t="shared" si="242"/>
        <v>1087.3719402410084</v>
      </c>
      <c r="Q207" s="9">
        <f t="shared" si="242"/>
        <v>1116.6555986649771</v>
      </c>
      <c r="R207" s="9">
        <f t="shared" si="242"/>
        <v>1043.284324929944</v>
      </c>
      <c r="S207" s="9">
        <f t="shared" si="242"/>
        <v>1084.8644826656464</v>
      </c>
      <c r="T207" s="9">
        <f t="shared" si="242"/>
        <v>1079.1898790837281</v>
      </c>
      <c r="U207" s="9">
        <f t="shared" si="242"/>
        <v>953.55810367831532</v>
      </c>
      <c r="V207" s="9">
        <f t="shared" si="242"/>
        <v>956.92246329342572</v>
      </c>
      <c r="W207" s="9">
        <f t="shared" si="242"/>
        <v>949.97522728042043</v>
      </c>
      <c r="X207" s="9">
        <f t="shared" si="242"/>
        <v>888.26971194139401</v>
      </c>
      <c r="Y207" s="9">
        <f t="shared" si="242"/>
        <v>898.93189084713424</v>
      </c>
      <c r="Z207" s="9">
        <f t="shared" si="242"/>
        <v>911.08753050481857</v>
      </c>
      <c r="AA207" s="9">
        <f t="shared" si="242"/>
        <v>1004.4085017026459</v>
      </c>
      <c r="AB207" s="9">
        <f t="shared" si="242"/>
        <v>1189.4200394527043</v>
      </c>
      <c r="AC207" s="9">
        <f t="shared" si="242"/>
        <v>1195.1627869436236</v>
      </c>
      <c r="AD207" s="9">
        <f t="shared" si="242"/>
        <v>1057.1802313777262</v>
      </c>
      <c r="AE207" s="9">
        <f t="shared" si="242"/>
        <v>927.71396413136756</v>
      </c>
      <c r="AF207" s="9">
        <f t="shared" si="242"/>
        <v>1399.3758023566422</v>
      </c>
      <c r="AG207" s="9">
        <f t="shared" si="242"/>
        <v>1457.0868542365758</v>
      </c>
      <c r="AH207" s="9">
        <f t="shared" ref="AH207:AI207" si="243">SUM(AH208:AH210)</f>
        <v>1344.4370320840451</v>
      </c>
      <c r="AI207" s="9">
        <f t="shared" si="243"/>
        <v>1359.7750740374861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2.4371197685195538</v>
      </c>
      <c r="C209" s="50">
        <v>2.5298004217028982</v>
      </c>
      <c r="D209" s="50">
        <v>2.448248551278255</v>
      </c>
      <c r="E209" s="50">
        <v>2.4318563915198124</v>
      </c>
      <c r="F209" s="50">
        <v>3.061344339397333</v>
      </c>
      <c r="G209" s="50">
        <v>3.6824156439955269</v>
      </c>
      <c r="H209" s="50">
        <v>4.0471808345657658</v>
      </c>
      <c r="I209" s="50">
        <v>6.3503432202773507</v>
      </c>
      <c r="J209" s="50">
        <v>5.7373389883192196</v>
      </c>
      <c r="K209" s="50">
        <v>2.6701657568594457</v>
      </c>
      <c r="L209" s="50">
        <v>2.5056011263884415</v>
      </c>
      <c r="M209" s="50">
        <v>1.4356881832119894</v>
      </c>
      <c r="N209" s="50">
        <v>2.1095849997425935</v>
      </c>
      <c r="O209" s="50">
        <v>8.3073544908210621</v>
      </c>
      <c r="P209" s="50">
        <v>8.8188019513302276</v>
      </c>
      <c r="Q209" s="50">
        <v>11.387256456868045</v>
      </c>
      <c r="R209" s="50">
        <v>5.7668209688628513</v>
      </c>
      <c r="S209" s="50">
        <v>11.924222736995599</v>
      </c>
      <c r="T209" s="50">
        <v>19.592641499797057</v>
      </c>
      <c r="U209" s="50">
        <v>19.418226550500428</v>
      </c>
      <c r="V209" s="50">
        <v>16.11519194467364</v>
      </c>
      <c r="W209" s="50">
        <v>9.3623007659717583</v>
      </c>
      <c r="X209" s="50">
        <v>9.0686732477203122</v>
      </c>
      <c r="Y209" s="50">
        <v>9.6776312894267758</v>
      </c>
      <c r="Z209" s="50">
        <v>11.938257940782931</v>
      </c>
      <c r="AA209" s="50">
        <v>11.352131186888261</v>
      </c>
      <c r="AB209" s="50">
        <v>8.4523399921746201</v>
      </c>
      <c r="AC209" s="50">
        <v>15.383565665668591</v>
      </c>
      <c r="AD209" s="50">
        <v>18.735036266531807</v>
      </c>
      <c r="AE209" s="50">
        <v>16.045046879747424</v>
      </c>
      <c r="AF209" s="50">
        <v>10.482264245516744</v>
      </c>
      <c r="AG209" s="50">
        <v>16.530014599852723</v>
      </c>
      <c r="AH209" s="50">
        <v>15.248395443391937</v>
      </c>
      <c r="AI209" s="50">
        <v>10.972626690399094</v>
      </c>
    </row>
    <row r="210" spans="1:35" x14ac:dyDescent="0.25">
      <c r="A210" s="36" t="s">
        <v>89</v>
      </c>
      <c r="B210" s="48">
        <v>334.83291259681312</v>
      </c>
      <c r="C210" s="48">
        <v>347.90335980763911</v>
      </c>
      <c r="D210" s="48">
        <v>337.50903276817547</v>
      </c>
      <c r="E210" s="48">
        <v>333.81896649330997</v>
      </c>
      <c r="F210" s="48">
        <v>422.48794355294433</v>
      </c>
      <c r="G210" s="48">
        <v>482.84623410371171</v>
      </c>
      <c r="H210" s="48">
        <v>514.12112256600233</v>
      </c>
      <c r="I210" s="48">
        <v>624.03910333867418</v>
      </c>
      <c r="J210" s="48">
        <v>707.90385782264696</v>
      </c>
      <c r="K210" s="48">
        <v>845.5566868765801</v>
      </c>
      <c r="L210" s="48">
        <v>826.74342997974315</v>
      </c>
      <c r="M210" s="48">
        <v>886.95080325880406</v>
      </c>
      <c r="N210" s="48">
        <v>958.59679107486943</v>
      </c>
      <c r="O210" s="48">
        <v>999.36979923738465</v>
      </c>
      <c r="P210" s="48">
        <v>1078.5531382896781</v>
      </c>
      <c r="Q210" s="48">
        <v>1105.2683422081091</v>
      </c>
      <c r="R210" s="48">
        <v>1037.517503961081</v>
      </c>
      <c r="S210" s="48">
        <v>1072.9402599286509</v>
      </c>
      <c r="T210" s="48">
        <v>1059.597237583931</v>
      </c>
      <c r="U210" s="48">
        <v>934.13987712781488</v>
      </c>
      <c r="V210" s="48">
        <v>940.80727134875212</v>
      </c>
      <c r="W210" s="48">
        <v>940.61292651444865</v>
      </c>
      <c r="X210" s="48">
        <v>879.20103869367369</v>
      </c>
      <c r="Y210" s="48">
        <v>889.25425955770743</v>
      </c>
      <c r="Z210" s="48">
        <v>899.14927256403564</v>
      </c>
      <c r="AA210" s="48">
        <v>993.05637051575764</v>
      </c>
      <c r="AB210" s="48">
        <v>1180.9676994605297</v>
      </c>
      <c r="AC210" s="48">
        <v>1179.779221277955</v>
      </c>
      <c r="AD210" s="48">
        <v>1038.4451951111944</v>
      </c>
      <c r="AE210" s="48">
        <v>911.66891725162009</v>
      </c>
      <c r="AF210" s="48">
        <v>1388.8935381111255</v>
      </c>
      <c r="AG210" s="48">
        <v>1440.5568396367232</v>
      </c>
      <c r="AH210" s="48">
        <v>1329.1886366406532</v>
      </c>
      <c r="AI210" s="48">
        <v>1348.8024473470871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2548.9796508155873</v>
      </c>
      <c r="C212" s="26">
        <f t="shared" si="244"/>
        <v>2547.5460050902229</v>
      </c>
      <c r="D212" s="26">
        <f t="shared" si="244"/>
        <v>2541.7763994668121</v>
      </c>
      <c r="E212" s="26">
        <f t="shared" si="244"/>
        <v>2574.6791636214334</v>
      </c>
      <c r="F212" s="26">
        <f t="shared" si="244"/>
        <v>2570.3454977431666</v>
      </c>
      <c r="G212" s="26">
        <f t="shared" si="244"/>
        <v>2474.8876349883153</v>
      </c>
      <c r="H212" s="26">
        <f t="shared" si="244"/>
        <v>2693.6241599369505</v>
      </c>
      <c r="I212" s="26">
        <f t="shared" si="244"/>
        <v>2704.4479794984459</v>
      </c>
      <c r="J212" s="26">
        <f t="shared" si="244"/>
        <v>2664.0459527835551</v>
      </c>
      <c r="K212" s="26">
        <f t="shared" si="244"/>
        <v>2549.3980015940565</v>
      </c>
      <c r="L212" s="26">
        <f t="shared" si="244"/>
        <v>2384.8797528159971</v>
      </c>
      <c r="M212" s="26">
        <f t="shared" si="244"/>
        <v>2526.2583917469392</v>
      </c>
      <c r="N212" s="26">
        <f t="shared" si="244"/>
        <v>2552.925285431093</v>
      </c>
      <c r="O212" s="26">
        <f t="shared" si="244"/>
        <v>2467.2568618814216</v>
      </c>
      <c r="P212" s="26">
        <f t="shared" si="244"/>
        <v>2570.7738399233231</v>
      </c>
      <c r="Q212" s="26">
        <f t="shared" si="244"/>
        <v>2537.7706399786266</v>
      </c>
      <c r="R212" s="26">
        <f t="shared" si="244"/>
        <v>2322.8081527404584</v>
      </c>
      <c r="S212" s="26">
        <f t="shared" si="244"/>
        <v>2161.940874924238</v>
      </c>
      <c r="T212" s="26">
        <f t="shared" si="244"/>
        <v>1956.6985508492278</v>
      </c>
      <c r="U212" s="26">
        <f t="shared" si="244"/>
        <v>2279.4465939322135</v>
      </c>
      <c r="V212" s="26">
        <f t="shared" si="244"/>
        <v>2298.553313752027</v>
      </c>
      <c r="W212" s="26">
        <f t="shared" si="244"/>
        <v>2151.6181945976973</v>
      </c>
      <c r="X212" s="26">
        <f t="shared" si="244"/>
        <v>2227.33099244812</v>
      </c>
      <c r="Y212" s="26">
        <f t="shared" si="244"/>
        <v>2166.3027963754362</v>
      </c>
      <c r="Z212" s="26">
        <f t="shared" si="244"/>
        <v>2365.7800507748425</v>
      </c>
      <c r="AA212" s="26">
        <f t="shared" si="244"/>
        <v>2409.2110732465962</v>
      </c>
      <c r="AB212" s="26">
        <f t="shared" si="244"/>
        <v>2632.3605630321331</v>
      </c>
      <c r="AC212" s="26">
        <f t="shared" si="244"/>
        <v>2648.3630396169851</v>
      </c>
      <c r="AD212" s="26">
        <f t="shared" si="244"/>
        <v>2730.9575654486221</v>
      </c>
      <c r="AE212" s="26">
        <f t="shared" si="244"/>
        <v>2715.2914727578873</v>
      </c>
      <c r="AF212" s="26">
        <f t="shared" si="244"/>
        <v>2387.5933143219208</v>
      </c>
      <c r="AG212" s="26">
        <f t="shared" si="244"/>
        <v>2251.4420569152089</v>
      </c>
      <c r="AH212" s="26">
        <f t="shared" ref="AH212:AI212" si="245">IF(AND(AH23=0,AH200=0),0,IF(OR(AH23=0,AH200=0),1/0,100*AH200/AH23))</f>
        <v>2281.3000802632214</v>
      </c>
      <c r="AI212" s="26">
        <f t="shared" si="245"/>
        <v>2387.4270931640681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1183.3805219594465</v>
      </c>
      <c r="C213" s="10">
        <f t="shared" si="246"/>
        <v>1182.4816453705457</v>
      </c>
      <c r="D213" s="10">
        <f t="shared" si="246"/>
        <v>1179.8542514272985</v>
      </c>
      <c r="E213" s="10">
        <f t="shared" si="246"/>
        <v>1199.8090075971988</v>
      </c>
      <c r="F213" s="10">
        <f t="shared" si="246"/>
        <v>1198.8159700523099</v>
      </c>
      <c r="G213" s="10">
        <f t="shared" si="246"/>
        <v>1153.7257451379794</v>
      </c>
      <c r="H213" s="10">
        <f t="shared" si="246"/>
        <v>1287.5828750145261</v>
      </c>
      <c r="I213" s="10">
        <f t="shared" si="246"/>
        <v>1304.7428557362036</v>
      </c>
      <c r="J213" s="10">
        <f t="shared" si="246"/>
        <v>1274.6868739217416</v>
      </c>
      <c r="K213" s="10">
        <f t="shared" si="246"/>
        <v>1194.9404973639569</v>
      </c>
      <c r="L213" s="10">
        <f t="shared" si="246"/>
        <v>1105.6314474229316</v>
      </c>
      <c r="M213" s="10">
        <f t="shared" si="246"/>
        <v>1168.2994009531203</v>
      </c>
      <c r="N213" s="10">
        <f t="shared" si="246"/>
        <v>1179.9799821043243</v>
      </c>
      <c r="O213" s="10">
        <f t="shared" si="246"/>
        <v>1133.6045247557804</v>
      </c>
      <c r="P213" s="10">
        <f t="shared" si="246"/>
        <v>1187.7641659828378</v>
      </c>
      <c r="Q213" s="10">
        <f t="shared" si="246"/>
        <v>1156.3244424654613</v>
      </c>
      <c r="R213" s="10">
        <f t="shared" si="246"/>
        <v>1086.6322796089607</v>
      </c>
      <c r="S213" s="10">
        <f t="shared" si="246"/>
        <v>1374.5663124228465</v>
      </c>
      <c r="T213" s="10">
        <f t="shared" si="246"/>
        <v>1416.2584339311659</v>
      </c>
      <c r="U213" s="10">
        <f t="shared" si="246"/>
        <v>1992.0023111097582</v>
      </c>
      <c r="V213" s="10">
        <f t="shared" si="246"/>
        <v>2183.6125444517588</v>
      </c>
      <c r="W213" s="10">
        <f t="shared" si="246"/>
        <v>1589.1647823112005</v>
      </c>
      <c r="X213" s="10">
        <f t="shared" si="246"/>
        <v>1427.4146291122818</v>
      </c>
      <c r="Y213" s="10">
        <f t="shared" si="246"/>
        <v>1374.8431120654611</v>
      </c>
      <c r="Z213" s="10">
        <f t="shared" si="246"/>
        <v>1699.7765204578036</v>
      </c>
      <c r="AA213" s="10">
        <f t="shared" si="246"/>
        <v>1956.2382962780725</v>
      </c>
      <c r="AB213" s="10">
        <f t="shared" si="246"/>
        <v>1734.2796015009417</v>
      </c>
      <c r="AC213" s="10">
        <f t="shared" si="246"/>
        <v>2310.1837131659486</v>
      </c>
      <c r="AD213" s="10">
        <f t="shared" si="246"/>
        <v>2893.7108054733426</v>
      </c>
      <c r="AE213" s="10">
        <f t="shared" si="246"/>
        <v>2989.2814688671447</v>
      </c>
      <c r="AF213" s="10">
        <f t="shared" si="246"/>
        <v>1969.305736508375</v>
      </c>
      <c r="AG213" s="10">
        <f t="shared" si="246"/>
        <v>2411.6494741913762</v>
      </c>
      <c r="AH213" s="10">
        <f t="shared" ref="AH213:AI213" si="247">IF(AND(AH24=0,AH203=0),0,IF(OR(AH24=0,AH203=0),1/0,100*AH203/AH24))</f>
        <v>2195.9591548144235</v>
      </c>
      <c r="AI213" s="10">
        <f t="shared" si="247"/>
        <v>1531.7192414817853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1031.7219384303266</v>
      </c>
      <c r="C215" s="41">
        <f t="shared" si="250"/>
        <v>1030.9959649114089</v>
      </c>
      <c r="D215" s="41">
        <f t="shared" si="250"/>
        <v>1028.4605964566897</v>
      </c>
      <c r="E215" s="41">
        <f t="shared" si="250"/>
        <v>1045.706258565154</v>
      </c>
      <c r="F215" s="41">
        <f t="shared" si="250"/>
        <v>1044.8830937466646</v>
      </c>
      <c r="G215" s="41">
        <f t="shared" si="250"/>
        <v>1005.491293754072</v>
      </c>
      <c r="H215" s="41">
        <f t="shared" si="250"/>
        <v>1121.9199918621139</v>
      </c>
      <c r="I215" s="41">
        <f t="shared" si="250"/>
        <v>1137.0324581705038</v>
      </c>
      <c r="J215" s="41">
        <f t="shared" si="250"/>
        <v>1111.058447525377</v>
      </c>
      <c r="K215" s="41">
        <f t="shared" si="250"/>
        <v>1041.5633497772244</v>
      </c>
      <c r="L215" s="41">
        <f t="shared" si="250"/>
        <v>963.60511026711322</v>
      </c>
      <c r="M215" s="41">
        <f t="shared" si="250"/>
        <v>1018.2276917388127</v>
      </c>
      <c r="N215" s="41">
        <f t="shared" si="250"/>
        <v>1028.6189224990414</v>
      </c>
      <c r="O215" s="41">
        <f t="shared" si="250"/>
        <v>988.38366859593214</v>
      </c>
      <c r="P215" s="41">
        <f t="shared" si="250"/>
        <v>1035.6956207595922</v>
      </c>
      <c r="Q215" s="41">
        <f t="shared" si="250"/>
        <v>1021.5204815883212</v>
      </c>
      <c r="R215" s="41">
        <f t="shared" si="250"/>
        <v>982.2212450066279</v>
      </c>
      <c r="S215" s="41">
        <f t="shared" si="250"/>
        <v>1347.247471170677</v>
      </c>
      <c r="T215" s="41">
        <f t="shared" si="250"/>
        <v>1399.3188656004147</v>
      </c>
      <c r="U215" s="41">
        <f t="shared" si="250"/>
        <v>2032.8207421114794</v>
      </c>
      <c r="V215" s="41">
        <f t="shared" si="250"/>
        <v>2197.4161567773804</v>
      </c>
      <c r="W215" s="41">
        <f t="shared" si="250"/>
        <v>1486.518509767883</v>
      </c>
      <c r="X215" s="41">
        <f t="shared" si="250"/>
        <v>1295.3696360994313</v>
      </c>
      <c r="Y215" s="41">
        <f t="shared" si="250"/>
        <v>1231.7975318980912</v>
      </c>
      <c r="Z215" s="41">
        <f t="shared" si="250"/>
        <v>1515.0810281364375</v>
      </c>
      <c r="AA215" s="41">
        <f t="shared" si="250"/>
        <v>1744.6895784193989</v>
      </c>
      <c r="AB215" s="41">
        <f t="shared" si="250"/>
        <v>1438.7130871489983</v>
      </c>
      <c r="AC215" s="41">
        <f t="shared" si="250"/>
        <v>2011.1270024300793</v>
      </c>
      <c r="AD215" s="41">
        <f t="shared" si="250"/>
        <v>2682.0845929694692</v>
      </c>
      <c r="AE215" s="41">
        <f t="shared" si="250"/>
        <v>2780.6930197288966</v>
      </c>
      <c r="AF215" s="41">
        <f t="shared" si="250"/>
        <v>1724.2358173125081</v>
      </c>
      <c r="AG215" s="41">
        <f t="shared" si="250"/>
        <v>2353.8246119133973</v>
      </c>
      <c r="AH215" s="41">
        <f t="shared" ref="AH215:AI215" si="251">IF(AND(AH26=0,AH205=0),0,IF(OR(AH26=0,AH205=0),1/0,100*AH205/AH26))</f>
        <v>2082.4867482998811</v>
      </c>
      <c r="AI215" s="41">
        <f t="shared" si="251"/>
        <v>1336.7202677282223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1589.8765251476584</v>
      </c>
      <c r="C216" s="41">
        <f t="shared" si="252"/>
        <v>1588.7659630953417</v>
      </c>
      <c r="D216" s="41">
        <f t="shared" si="252"/>
        <v>1585.5507801052051</v>
      </c>
      <c r="E216" s="41">
        <f t="shared" si="252"/>
        <v>1612.50271383822</v>
      </c>
      <c r="F216" s="41">
        <f t="shared" si="252"/>
        <v>1611.0328410536567</v>
      </c>
      <c r="G216" s="41">
        <f t="shared" si="252"/>
        <v>1550.7071403107093</v>
      </c>
      <c r="H216" s="41">
        <f t="shared" si="252"/>
        <v>1731.0363582025425</v>
      </c>
      <c r="I216" s="41">
        <f t="shared" si="252"/>
        <v>1753.7323177436472</v>
      </c>
      <c r="J216" s="41">
        <f t="shared" si="252"/>
        <v>1713.0415227397307</v>
      </c>
      <c r="K216" s="41">
        <f t="shared" si="252"/>
        <v>1605.7557923159777</v>
      </c>
      <c r="L216" s="41">
        <f t="shared" si="252"/>
        <v>1485.8884905674217</v>
      </c>
      <c r="M216" s="41">
        <f t="shared" si="252"/>
        <v>1570.1222993914291</v>
      </c>
      <c r="N216" s="41">
        <f t="shared" si="252"/>
        <v>1585.5627462383288</v>
      </c>
      <c r="O216" s="41">
        <f t="shared" si="252"/>
        <v>1523.0251283957546</v>
      </c>
      <c r="P216" s="41">
        <f t="shared" si="252"/>
        <v>1595.68395961292</v>
      </c>
      <c r="Q216" s="41">
        <f t="shared" si="252"/>
        <v>1490.0406595888385</v>
      </c>
      <c r="R216" s="41">
        <f t="shared" si="252"/>
        <v>1343.3858920277567</v>
      </c>
      <c r="S216" s="41">
        <f t="shared" si="252"/>
        <v>1428.0200931900235</v>
      </c>
      <c r="T216" s="41">
        <f t="shared" si="252"/>
        <v>1450.5358727014154</v>
      </c>
      <c r="U216" s="41">
        <f t="shared" si="252"/>
        <v>1919.1705095730513</v>
      </c>
      <c r="V216" s="41">
        <f t="shared" si="252"/>
        <v>2159.7836422975238</v>
      </c>
      <c r="W216" s="41">
        <f t="shared" si="252"/>
        <v>1811.0750512840216</v>
      </c>
      <c r="X216" s="41">
        <f t="shared" si="252"/>
        <v>1708.258877973017</v>
      </c>
      <c r="Y216" s="41">
        <f t="shared" si="252"/>
        <v>1676.0902039496602</v>
      </c>
      <c r="Z216" s="41">
        <f t="shared" si="252"/>
        <v>2107.5300798096478</v>
      </c>
      <c r="AA216" s="41">
        <f t="shared" si="252"/>
        <v>2432.9410936318691</v>
      </c>
      <c r="AB216" s="41">
        <f t="shared" si="252"/>
        <v>2649.2334957559815</v>
      </c>
      <c r="AC216" s="41">
        <f t="shared" si="252"/>
        <v>3064.8270127638216</v>
      </c>
      <c r="AD216" s="41">
        <f t="shared" si="252"/>
        <v>3324.3477472695777</v>
      </c>
      <c r="AE216" s="41">
        <f t="shared" si="252"/>
        <v>3373.956046339847</v>
      </c>
      <c r="AF216" s="41">
        <f t="shared" si="252"/>
        <v>2695.0843460868005</v>
      </c>
      <c r="AG216" s="41">
        <f t="shared" si="252"/>
        <v>2560.909242211917</v>
      </c>
      <c r="AH216" s="41">
        <f t="shared" ref="AH216:AI216" si="253">IF(AND(AH27=0,AH206=0),0,IF(OR(AH27=0,AH206=0),1/0,100*AH206/AH27))</f>
        <v>2484.7278334948955</v>
      </c>
      <c r="AI216" s="41">
        <f t="shared" si="253"/>
        <v>2133.670429081244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3199.6431427098628</v>
      </c>
      <c r="C217" s="11">
        <f t="shared" si="254"/>
        <v>3198.3226611667924</v>
      </c>
      <c r="D217" s="11">
        <f t="shared" si="254"/>
        <v>3190.000306363193</v>
      </c>
      <c r="E217" s="11">
        <f t="shared" si="254"/>
        <v>3242.7411313510715</v>
      </c>
      <c r="F217" s="11">
        <f t="shared" si="254"/>
        <v>3236.1721446116312</v>
      </c>
      <c r="G217" s="11">
        <f t="shared" si="254"/>
        <v>3082.3587159646031</v>
      </c>
      <c r="H217" s="11">
        <f t="shared" si="254"/>
        <v>3428.2509322482283</v>
      </c>
      <c r="I217" s="11">
        <f t="shared" si="254"/>
        <v>3441.3435661073909</v>
      </c>
      <c r="J217" s="11">
        <f t="shared" si="254"/>
        <v>3379.7700206412028</v>
      </c>
      <c r="K217" s="11">
        <f t="shared" si="254"/>
        <v>3203.6831493162758</v>
      </c>
      <c r="L217" s="11">
        <f t="shared" si="254"/>
        <v>2946.3846769015154</v>
      </c>
      <c r="M217" s="11">
        <f t="shared" si="254"/>
        <v>3175.4156775558654</v>
      </c>
      <c r="N217" s="11">
        <f t="shared" si="254"/>
        <v>3220.3037886043312</v>
      </c>
      <c r="O217" s="11">
        <f t="shared" si="254"/>
        <v>3084.4766236892901</v>
      </c>
      <c r="P217" s="11">
        <f t="shared" si="254"/>
        <v>3251.7931575847415</v>
      </c>
      <c r="Q217" s="11">
        <f t="shared" si="254"/>
        <v>3172.0488293632029</v>
      </c>
      <c r="R217" s="11">
        <f t="shared" si="254"/>
        <v>2876.9396524247345</v>
      </c>
      <c r="S217" s="11">
        <f t="shared" si="254"/>
        <v>2455.5112929778197</v>
      </c>
      <c r="T217" s="11">
        <f t="shared" si="254"/>
        <v>2138.7855479840887</v>
      </c>
      <c r="U217" s="11">
        <f t="shared" si="254"/>
        <v>2392.1467430586649</v>
      </c>
      <c r="V217" s="11">
        <f t="shared" si="254"/>
        <v>2342.477265408033</v>
      </c>
      <c r="W217" s="11">
        <f t="shared" si="254"/>
        <v>2386.5293481961148</v>
      </c>
      <c r="X217" s="11">
        <f t="shared" si="254"/>
        <v>2609.1908272799778</v>
      </c>
      <c r="Y217" s="11">
        <f t="shared" si="254"/>
        <v>2533.6380779260198</v>
      </c>
      <c r="Z217" s="11">
        <f t="shared" si="254"/>
        <v>2731.0747641555799</v>
      </c>
      <c r="AA217" s="11">
        <f t="shared" si="254"/>
        <v>2636.0474184223067</v>
      </c>
      <c r="AB217" s="11">
        <f t="shared" si="254"/>
        <v>3088.6515546399492</v>
      </c>
      <c r="AC217" s="11">
        <f t="shared" si="254"/>
        <v>2833.4745176113511</v>
      </c>
      <c r="AD217" s="11">
        <f t="shared" si="254"/>
        <v>2620.6541438363365</v>
      </c>
      <c r="AE217" s="11">
        <f t="shared" si="254"/>
        <v>2498.0137450812495</v>
      </c>
      <c r="AF217" s="11">
        <f t="shared" si="254"/>
        <v>2480.2852214292566</v>
      </c>
      <c r="AG217" s="11">
        <f t="shared" si="254"/>
        <v>2209.1168456092687</v>
      </c>
      <c r="AH217" s="11">
        <f t="shared" ref="AH217:AI217" si="255">IF(AND(AH28=0,AH207=0),0,IF(OR(AH28=0,AH207=0),1/0,100*AH207/AH28))</f>
        <v>2321.8542481574264</v>
      </c>
      <c r="AI217" s="11">
        <f t="shared" si="255"/>
        <v>2910.8379600318381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1591.8872538958221</v>
      </c>
      <c r="C219" s="42">
        <f t="shared" si="258"/>
        <v>1590.7671187621354</v>
      </c>
      <c r="D219" s="42">
        <f t="shared" si="258"/>
        <v>1586.8551919370284</v>
      </c>
      <c r="E219" s="42">
        <f t="shared" si="258"/>
        <v>1613.4642507084509</v>
      </c>
      <c r="F219" s="42">
        <f t="shared" si="258"/>
        <v>1612.1941550231707</v>
      </c>
      <c r="G219" s="42">
        <f t="shared" si="258"/>
        <v>1551.4148869079409</v>
      </c>
      <c r="H219" s="42">
        <f t="shared" si="258"/>
        <v>1731.0576313356275</v>
      </c>
      <c r="I219" s="42">
        <f t="shared" si="258"/>
        <v>1754.3752924176986</v>
      </c>
      <c r="J219" s="42">
        <f t="shared" si="258"/>
        <v>1714.298896890587</v>
      </c>
      <c r="K219" s="42">
        <f t="shared" si="258"/>
        <v>1607.0719821640869</v>
      </c>
      <c r="L219" s="42">
        <f t="shared" si="258"/>
        <v>1486.7869293899728</v>
      </c>
      <c r="M219" s="42">
        <f t="shared" si="258"/>
        <v>1571.0664120497822</v>
      </c>
      <c r="N219" s="42">
        <f t="shared" si="258"/>
        <v>1587.0994798593758</v>
      </c>
      <c r="O219" s="42">
        <f t="shared" si="258"/>
        <v>1525.0188111638274</v>
      </c>
      <c r="P219" s="42">
        <f t="shared" si="258"/>
        <v>1598.0184158061841</v>
      </c>
      <c r="Q219" s="42">
        <f t="shared" si="258"/>
        <v>1568.4538603276342</v>
      </c>
      <c r="R219" s="42">
        <f t="shared" si="258"/>
        <v>1389.1254891467615</v>
      </c>
      <c r="S219" s="42">
        <f t="shared" si="258"/>
        <v>1766.1380813256571</v>
      </c>
      <c r="T219" s="42">
        <f t="shared" si="258"/>
        <v>1687.8661974810434</v>
      </c>
      <c r="U219" s="42">
        <f t="shared" si="258"/>
        <v>2255.2660032055928</v>
      </c>
      <c r="V219" s="42">
        <f t="shared" si="258"/>
        <v>2236.1572839079295</v>
      </c>
      <c r="W219" s="42">
        <f t="shared" si="258"/>
        <v>1558.3957017174562</v>
      </c>
      <c r="X219" s="42">
        <f t="shared" si="258"/>
        <v>1423.3343760234936</v>
      </c>
      <c r="Y219" s="42">
        <f t="shared" si="258"/>
        <v>1358.3056942883545</v>
      </c>
      <c r="Z219" s="42">
        <f t="shared" si="258"/>
        <v>1647.4282677251797</v>
      </c>
      <c r="AA219" s="42">
        <f t="shared" si="258"/>
        <v>1900.8966422757449</v>
      </c>
      <c r="AB219" s="42">
        <f t="shared" si="258"/>
        <v>1572.6774758914353</v>
      </c>
      <c r="AC219" s="42">
        <f t="shared" si="258"/>
        <v>2203.4473530518967</v>
      </c>
      <c r="AD219" s="42">
        <f t="shared" si="258"/>
        <v>2971.59855289184</v>
      </c>
      <c r="AE219" s="42">
        <f t="shared" si="258"/>
        <v>2871.5992210628897</v>
      </c>
      <c r="AF219" s="42">
        <f t="shared" si="258"/>
        <v>2055.9303991955526</v>
      </c>
      <c r="AG219" s="42">
        <f t="shared" si="258"/>
        <v>2851.3972736217247</v>
      </c>
      <c r="AH219" s="42">
        <f t="shared" ref="AH219:AI219" si="259">IF(AND(AH30=0,AH209=0),0,IF(OR(AH30=0,AH209=0),1/0,100*AH209/AH30))</f>
        <v>2382.2177882149017</v>
      </c>
      <c r="AI219" s="42">
        <f t="shared" si="259"/>
        <v>1481.272149877685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3223.3384554388731</v>
      </c>
      <c r="C220" s="43">
        <f t="shared" si="260"/>
        <v>3221.9988832435888</v>
      </c>
      <c r="D220" s="43">
        <f t="shared" si="260"/>
        <v>3213.55029740589</v>
      </c>
      <c r="E220" s="43">
        <f t="shared" si="260"/>
        <v>3266.7726588558899</v>
      </c>
      <c r="F220" s="43">
        <f t="shared" si="260"/>
        <v>3259.9664918014009</v>
      </c>
      <c r="G220" s="43">
        <f t="shared" si="260"/>
        <v>3105.7319729175829</v>
      </c>
      <c r="H220" s="43">
        <f t="shared" si="260"/>
        <v>3454.9161080302902</v>
      </c>
      <c r="I220" s="43">
        <f t="shared" si="260"/>
        <v>3475.3505744032659</v>
      </c>
      <c r="J220" s="43">
        <f t="shared" si="260"/>
        <v>3406.5930017108103</v>
      </c>
      <c r="K220" s="43">
        <f t="shared" si="260"/>
        <v>3213.7657727553437</v>
      </c>
      <c r="L220" s="43">
        <f t="shared" si="260"/>
        <v>2955.177111523255</v>
      </c>
      <c r="M220" s="43">
        <f t="shared" si="260"/>
        <v>3180.6732349782742</v>
      </c>
      <c r="N220" s="43">
        <f t="shared" si="260"/>
        <v>3227.6131410027056</v>
      </c>
      <c r="O220" s="43">
        <f t="shared" si="260"/>
        <v>3110.9204230759983</v>
      </c>
      <c r="P220" s="43">
        <f t="shared" si="260"/>
        <v>3279.5439940810638</v>
      </c>
      <c r="Q220" s="43">
        <f t="shared" si="260"/>
        <v>3205.8174323819912</v>
      </c>
      <c r="R220" s="43">
        <f t="shared" si="260"/>
        <v>2894.1691317016971</v>
      </c>
      <c r="S220" s="43">
        <f t="shared" si="260"/>
        <v>2466.2095805339941</v>
      </c>
      <c r="T220" s="43">
        <f t="shared" si="260"/>
        <v>2149.4032598286822</v>
      </c>
      <c r="U220" s="43">
        <f t="shared" si="260"/>
        <v>2395.1686307352202</v>
      </c>
      <c r="V220" s="43">
        <f t="shared" si="260"/>
        <v>2344.386576029407</v>
      </c>
      <c r="W220" s="43">
        <f t="shared" si="260"/>
        <v>2399.219426551193</v>
      </c>
      <c r="X220" s="43">
        <f t="shared" si="260"/>
        <v>2631.8078230763781</v>
      </c>
      <c r="Y220" s="43">
        <f t="shared" si="260"/>
        <v>2557.7238152612522</v>
      </c>
      <c r="Z220" s="43">
        <f t="shared" si="260"/>
        <v>2755.1368601761947</v>
      </c>
      <c r="AA220" s="43">
        <f t="shared" si="260"/>
        <v>2647.7531594277593</v>
      </c>
      <c r="AB220" s="43">
        <f t="shared" si="260"/>
        <v>3110.1084349383405</v>
      </c>
      <c r="AC220" s="43">
        <f t="shared" si="260"/>
        <v>2844.0781432922622</v>
      </c>
      <c r="AD220" s="43">
        <f t="shared" si="260"/>
        <v>2615.0822286629541</v>
      </c>
      <c r="AE220" s="43">
        <f t="shared" si="260"/>
        <v>2492.3072220417184</v>
      </c>
      <c r="AF220" s="43">
        <f t="shared" si="260"/>
        <v>2484.1549951348538</v>
      </c>
      <c r="AG220" s="43">
        <f t="shared" si="260"/>
        <v>2203.4216661707519</v>
      </c>
      <c r="AH220" s="43">
        <f t="shared" ref="AH220:AI220" si="261">IF(AND(AH31=0,AH210=0),0,IF(OR(AH31=0,AH210=0),1/0,100*AH210/AH31))</f>
        <v>2321.1795034426136</v>
      </c>
      <c r="AI220" s="43">
        <f t="shared" si="261"/>
        <v>2933.872139007326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194.77987981941877</v>
      </c>
      <c r="C223" s="10">
        <f t="shared" si="262"/>
        <v>194.25261112443465</v>
      </c>
      <c r="D223" s="10">
        <f t="shared" si="262"/>
        <v>193.42934528595978</v>
      </c>
      <c r="E223" s="10">
        <f t="shared" si="262"/>
        <v>196.224904745321</v>
      </c>
      <c r="F223" s="10">
        <f t="shared" si="262"/>
        <v>195.51365717261589</v>
      </c>
      <c r="G223" s="10">
        <f t="shared" si="262"/>
        <v>187.56002636417773</v>
      </c>
      <c r="H223" s="10">
        <f t="shared" si="262"/>
        <v>204.84890620825703</v>
      </c>
      <c r="I223" s="10">
        <f t="shared" si="262"/>
        <v>205.03735874191653</v>
      </c>
      <c r="J223" s="10">
        <f t="shared" si="262"/>
        <v>207.33094501477234</v>
      </c>
      <c r="K223" s="10">
        <f t="shared" si="262"/>
        <v>200.56650931417184</v>
      </c>
      <c r="L223" s="10">
        <f t="shared" si="262"/>
        <v>180.58614643272296</v>
      </c>
      <c r="M223" s="10">
        <f t="shared" si="262"/>
        <v>188.18781521758993</v>
      </c>
      <c r="N223" s="10">
        <f t="shared" si="262"/>
        <v>189.484787012466</v>
      </c>
      <c r="O223" s="10">
        <f t="shared" si="262"/>
        <v>183.69862612988126</v>
      </c>
      <c r="P223" s="10">
        <f t="shared" si="262"/>
        <v>194.20687464324519</v>
      </c>
      <c r="Q223" s="10">
        <f t="shared" si="262"/>
        <v>187.25507031006262</v>
      </c>
      <c r="R223" s="10">
        <f t="shared" si="262"/>
        <v>181.68550201612001</v>
      </c>
      <c r="S223" s="10">
        <f t="shared" si="262"/>
        <v>227.8644051090607</v>
      </c>
      <c r="T223" s="10">
        <f t="shared" si="262"/>
        <v>232.33132171872697</v>
      </c>
      <c r="U223" s="10">
        <f t="shared" si="262"/>
        <v>318.51254044350321</v>
      </c>
      <c r="V223" s="10">
        <f t="shared" si="262"/>
        <v>320.70959029923733</v>
      </c>
      <c r="W223" s="10">
        <f t="shared" si="262"/>
        <v>246.55456972788593</v>
      </c>
      <c r="X223" s="10">
        <f t="shared" si="262"/>
        <v>223.11546016147594</v>
      </c>
      <c r="Y223" s="10">
        <f t="shared" si="262"/>
        <v>191.80346900594998</v>
      </c>
      <c r="Z223" s="10">
        <f t="shared" si="262"/>
        <v>221.82106010782672</v>
      </c>
      <c r="AA223" s="10">
        <f t="shared" si="262"/>
        <v>244.53276057747584</v>
      </c>
      <c r="AB223" s="10">
        <f t="shared" si="262"/>
        <v>207.31529206394529</v>
      </c>
      <c r="AC223" s="10">
        <f t="shared" si="262"/>
        <v>261.81854007250666</v>
      </c>
      <c r="AD223" s="10">
        <f t="shared" si="262"/>
        <v>334.17845499518597</v>
      </c>
      <c r="AE223" s="10">
        <f t="shared" si="262"/>
        <v>334.28248874904489</v>
      </c>
      <c r="AF223" s="10">
        <f t="shared" si="262"/>
        <v>250.56700698540317</v>
      </c>
      <c r="AG223" s="10">
        <f t="shared" si="262"/>
        <v>261.25631614071182</v>
      </c>
      <c r="AH223" s="10">
        <f t="shared" ref="AH223:AI223" si="263">IF(AND(AH4=0,AH203=0),0,IF(OR(AH4=0,AH203=0),1/0,1000*AH203/AH4))</f>
        <v>218.91122548037353</v>
      </c>
      <c r="AI223" s="10">
        <f t="shared" si="263"/>
        <v>141.51789753126354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152.9541239841241</v>
      </c>
      <c r="C225" s="41">
        <f t="shared" si="266"/>
        <v>152.73665460172114</v>
      </c>
      <c r="D225" s="41">
        <f t="shared" si="266"/>
        <v>152.23739280347013</v>
      </c>
      <c r="E225" s="41">
        <f t="shared" si="266"/>
        <v>154.63383948095145</v>
      </c>
      <c r="F225" s="41">
        <f t="shared" si="266"/>
        <v>154.32468072519663</v>
      </c>
      <c r="G225" s="41">
        <f t="shared" si="266"/>
        <v>148.2577498970596</v>
      </c>
      <c r="H225" s="41">
        <f t="shared" si="266"/>
        <v>162.11345039844764</v>
      </c>
      <c r="I225" s="41">
        <f t="shared" si="266"/>
        <v>162.5892665884727</v>
      </c>
      <c r="J225" s="41">
        <f t="shared" si="266"/>
        <v>166.491109611551</v>
      </c>
      <c r="K225" s="41">
        <f t="shared" si="266"/>
        <v>163.27155078532863</v>
      </c>
      <c r="L225" s="41">
        <f t="shared" si="266"/>
        <v>146.95631536474411</v>
      </c>
      <c r="M225" s="41">
        <f t="shared" si="266"/>
        <v>153.277832979881</v>
      </c>
      <c r="N225" s="41">
        <f t="shared" si="266"/>
        <v>154.66973122237022</v>
      </c>
      <c r="O225" s="41">
        <f t="shared" si="266"/>
        <v>150.75727056574976</v>
      </c>
      <c r="P225" s="41">
        <f t="shared" si="266"/>
        <v>160.83250277869641</v>
      </c>
      <c r="Q225" s="41">
        <f t="shared" si="266"/>
        <v>158.54675193744447</v>
      </c>
      <c r="R225" s="41">
        <f t="shared" si="266"/>
        <v>163.47201399001889</v>
      </c>
      <c r="S225" s="41">
        <f t="shared" si="266"/>
        <v>230.14171966185688</v>
      </c>
      <c r="T225" s="41">
        <f t="shared" si="266"/>
        <v>261.07035912651855</v>
      </c>
      <c r="U225" s="41">
        <f t="shared" si="266"/>
        <v>390.40751216491469</v>
      </c>
      <c r="V225" s="41">
        <f t="shared" si="266"/>
        <v>402.42231129849341</v>
      </c>
      <c r="W225" s="41">
        <f t="shared" si="266"/>
        <v>257.34066298483646</v>
      </c>
      <c r="X225" s="41">
        <f t="shared" si="266"/>
        <v>217.21769440047061</v>
      </c>
      <c r="Y225" s="41">
        <f t="shared" si="266"/>
        <v>179.60010903245399</v>
      </c>
      <c r="Z225" s="41">
        <f t="shared" si="266"/>
        <v>214.60414671697245</v>
      </c>
      <c r="AA225" s="41">
        <f t="shared" si="266"/>
        <v>227.70768087712494</v>
      </c>
      <c r="AB225" s="41">
        <f t="shared" si="266"/>
        <v>176.08998542284493</v>
      </c>
      <c r="AC225" s="41">
        <f t="shared" si="266"/>
        <v>222.17693914053456</v>
      </c>
      <c r="AD225" s="41">
        <f t="shared" si="266"/>
        <v>291.60801630861437</v>
      </c>
      <c r="AE225" s="41">
        <f t="shared" si="266"/>
        <v>291.69504505635695</v>
      </c>
      <c r="AF225" s="41">
        <f t="shared" si="266"/>
        <v>218.19795836982874</v>
      </c>
      <c r="AG225" s="41">
        <f t="shared" si="266"/>
        <v>256.51742309871378</v>
      </c>
      <c r="AH225" s="41">
        <f t="shared" ref="AH225:AI225" si="267">IF(AND(AH6=0,AH205=0),0,IF(OR(AH6=0,AH205=0),1/0,1000*AH205/AH6))</f>
        <v>207.17661132899073</v>
      </c>
      <c r="AI225" s="41">
        <f t="shared" si="267"/>
        <v>121.38770615051837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371.45653059384387</v>
      </c>
      <c r="C226" s="41">
        <f t="shared" si="268"/>
        <v>368.6511812187162</v>
      </c>
      <c r="D226" s="41">
        <f t="shared" si="268"/>
        <v>365.18055435524377</v>
      </c>
      <c r="E226" s="41">
        <f t="shared" si="268"/>
        <v>368.23005440727866</v>
      </c>
      <c r="F226" s="41">
        <f t="shared" si="268"/>
        <v>364.46317269131526</v>
      </c>
      <c r="G226" s="41">
        <f t="shared" si="268"/>
        <v>347.54614934117234</v>
      </c>
      <c r="H226" s="41">
        <f t="shared" si="268"/>
        <v>377.49667784858184</v>
      </c>
      <c r="I226" s="41">
        <f t="shared" si="268"/>
        <v>374.94977618312538</v>
      </c>
      <c r="J226" s="41">
        <f t="shared" si="268"/>
        <v>361.33913356697144</v>
      </c>
      <c r="K226" s="41">
        <f t="shared" si="268"/>
        <v>332.53442738833252</v>
      </c>
      <c r="L226" s="41">
        <f t="shared" si="268"/>
        <v>299.64637653406254</v>
      </c>
      <c r="M226" s="41">
        <f t="shared" si="268"/>
        <v>311.29795253975203</v>
      </c>
      <c r="N226" s="41">
        <f t="shared" si="268"/>
        <v>311.28883245843139</v>
      </c>
      <c r="O226" s="41">
        <f t="shared" si="268"/>
        <v>296.40863205053131</v>
      </c>
      <c r="P226" s="41">
        <f t="shared" si="268"/>
        <v>304.06269415279672</v>
      </c>
      <c r="Q226" s="41">
        <f t="shared" si="268"/>
        <v>270.32952634550696</v>
      </c>
      <c r="R226" s="41">
        <f t="shared" si="268"/>
        <v>227.19829440393093</v>
      </c>
      <c r="S226" s="41">
        <f t="shared" si="268"/>
        <v>223.77677221642818</v>
      </c>
      <c r="T226" s="41">
        <f t="shared" si="268"/>
        <v>191.23707812106289</v>
      </c>
      <c r="U226" s="41">
        <f t="shared" si="268"/>
        <v>236.27805123499027</v>
      </c>
      <c r="V226" s="41">
        <f t="shared" si="268"/>
        <v>236.40122189788664</v>
      </c>
      <c r="W226" s="41">
        <f t="shared" si="268"/>
        <v>229.48662512585582</v>
      </c>
      <c r="X226" s="41">
        <f t="shared" si="268"/>
        <v>233.33314193220198</v>
      </c>
      <c r="Y226" s="41">
        <f t="shared" si="268"/>
        <v>214.34460183021926</v>
      </c>
      <c r="Z226" s="41">
        <f t="shared" si="268"/>
        <v>234.32769730201758</v>
      </c>
      <c r="AA226" s="41">
        <f t="shared" si="268"/>
        <v>277.68871696675524</v>
      </c>
      <c r="AB226" s="41">
        <f t="shared" si="268"/>
        <v>295.36531850474847</v>
      </c>
      <c r="AC226" s="41">
        <f t="shared" si="268"/>
        <v>371.60739379161396</v>
      </c>
      <c r="AD226" s="41">
        <f t="shared" si="268"/>
        <v>439.51855570400181</v>
      </c>
      <c r="AE226" s="41">
        <f t="shared" si="268"/>
        <v>429.61719481102182</v>
      </c>
      <c r="AF226" s="41">
        <f t="shared" si="268"/>
        <v>348.52869186496707</v>
      </c>
      <c r="AG226" s="41">
        <f t="shared" si="268"/>
        <v>273.23198107757196</v>
      </c>
      <c r="AH226" s="41">
        <f t="shared" ref="AH226:AI226" si="269">IF(AND(AH7=0,AH206=0),0,IF(OR(AH7=0,AH206=0),1/0,1000*AH206/AH7))</f>
        <v>248.99103179113379</v>
      </c>
      <c r="AI226" s="41">
        <f t="shared" si="269"/>
        <v>208.33272202927685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473.8747290183386</v>
      </c>
      <c r="C227" s="11">
        <f t="shared" si="270"/>
        <v>473.40379086527582</v>
      </c>
      <c r="D227" s="11">
        <f t="shared" si="270"/>
        <v>472.33087410576468</v>
      </c>
      <c r="E227" s="11">
        <f t="shared" si="270"/>
        <v>469.68773401685047</v>
      </c>
      <c r="F227" s="11">
        <f t="shared" si="270"/>
        <v>469.34317573256561</v>
      </c>
      <c r="G227" s="11">
        <f t="shared" si="270"/>
        <v>457.00655268126093</v>
      </c>
      <c r="H227" s="11">
        <f t="shared" si="270"/>
        <v>519.47195545330226</v>
      </c>
      <c r="I227" s="11">
        <f t="shared" si="270"/>
        <v>519.55846543562654</v>
      </c>
      <c r="J227" s="11">
        <f t="shared" si="270"/>
        <v>544.79535397720258</v>
      </c>
      <c r="K227" s="11">
        <f t="shared" si="270"/>
        <v>537.47460083403348</v>
      </c>
      <c r="L227" s="11">
        <f t="shared" si="270"/>
        <v>473.81972570348847</v>
      </c>
      <c r="M227" s="11">
        <f t="shared" si="270"/>
        <v>471.90676005010585</v>
      </c>
      <c r="N227" s="11">
        <f t="shared" si="270"/>
        <v>502.93589901796508</v>
      </c>
      <c r="O227" s="11">
        <f t="shared" si="270"/>
        <v>531.19256408912918</v>
      </c>
      <c r="P227" s="11">
        <f t="shared" si="270"/>
        <v>574.38558263058303</v>
      </c>
      <c r="Q227" s="11">
        <f t="shared" si="270"/>
        <v>596.98201735421969</v>
      </c>
      <c r="R227" s="11">
        <f t="shared" si="270"/>
        <v>556.38252861268984</v>
      </c>
      <c r="S227" s="11">
        <f t="shared" si="270"/>
        <v>483.13249162944311</v>
      </c>
      <c r="T227" s="11">
        <f t="shared" si="270"/>
        <v>429.90715999181793</v>
      </c>
      <c r="U227" s="11">
        <f t="shared" si="270"/>
        <v>426.9172800060885</v>
      </c>
      <c r="V227" s="11">
        <f t="shared" si="270"/>
        <v>412.21685987577416</v>
      </c>
      <c r="W227" s="11">
        <f t="shared" si="270"/>
        <v>404.48923160653703</v>
      </c>
      <c r="X227" s="11">
        <f t="shared" si="270"/>
        <v>441.61785337186541</v>
      </c>
      <c r="Y227" s="11">
        <f t="shared" si="270"/>
        <v>408.64075170553764</v>
      </c>
      <c r="Z227" s="11">
        <f t="shared" si="270"/>
        <v>373.34944771421254</v>
      </c>
      <c r="AA227" s="11">
        <f t="shared" si="270"/>
        <v>360.76352068127272</v>
      </c>
      <c r="AB227" s="11">
        <f t="shared" si="270"/>
        <v>392.5620718272545</v>
      </c>
      <c r="AC227" s="11">
        <f t="shared" si="270"/>
        <v>363.35480833217139</v>
      </c>
      <c r="AD227" s="11">
        <f t="shared" si="270"/>
        <v>329.54775955074342</v>
      </c>
      <c r="AE227" s="11">
        <f t="shared" si="270"/>
        <v>288.88942401396844</v>
      </c>
      <c r="AF227" s="11">
        <f t="shared" si="270"/>
        <v>442.58559406182076</v>
      </c>
      <c r="AG227" s="11">
        <f t="shared" si="270"/>
        <v>365.32963681266295</v>
      </c>
      <c r="AH227" s="11">
        <f t="shared" ref="AH227:AI227" si="271">IF(AND(AH8=0,AH207=0),0,IF(OR(AH8=0,AH207=0),1/0,1000*AH207/AH8))</f>
        <v>348.62754909111317</v>
      </c>
      <c r="AI227" s="11">
        <f t="shared" si="271"/>
        <v>427.5721447116527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451.47712820891422</v>
      </c>
      <c r="C229" s="42">
        <f t="shared" si="274"/>
        <v>450.84908212380356</v>
      </c>
      <c r="D229" s="42">
        <f t="shared" si="274"/>
        <v>450.00643276529667</v>
      </c>
      <c r="E229" s="42">
        <f t="shared" si="274"/>
        <v>448.43572528952848</v>
      </c>
      <c r="F229" s="42">
        <f t="shared" si="274"/>
        <v>446.66499840525574</v>
      </c>
      <c r="G229" s="42">
        <f t="shared" si="274"/>
        <v>430.08592831340161</v>
      </c>
      <c r="H229" s="42">
        <f t="shared" si="274"/>
        <v>494.40485084650652</v>
      </c>
      <c r="I229" s="42">
        <f t="shared" si="274"/>
        <v>495.25840542288142</v>
      </c>
      <c r="J229" s="42">
        <f t="shared" si="274"/>
        <v>495.00080794828943</v>
      </c>
      <c r="K229" s="42">
        <f t="shared" si="274"/>
        <v>473.48713395095587</v>
      </c>
      <c r="L229" s="42">
        <f t="shared" si="274"/>
        <v>456.32320407947282</v>
      </c>
      <c r="M229" s="42">
        <f t="shared" si="274"/>
        <v>465.79163627104663</v>
      </c>
      <c r="N229" s="42">
        <f t="shared" si="274"/>
        <v>502.07295434382706</v>
      </c>
      <c r="O229" s="42">
        <f t="shared" si="274"/>
        <v>469.17926359873172</v>
      </c>
      <c r="P229" s="42">
        <f t="shared" si="274"/>
        <v>541.81305219591218</v>
      </c>
      <c r="Q229" s="42">
        <f t="shared" si="274"/>
        <v>541.18491459151767</v>
      </c>
      <c r="R229" s="42">
        <f t="shared" si="274"/>
        <v>572.12850308757606</v>
      </c>
      <c r="S229" s="42">
        <f t="shared" si="274"/>
        <v>762.84920353940936</v>
      </c>
      <c r="T229" s="42">
        <f t="shared" si="274"/>
        <v>752.5898301783235</v>
      </c>
      <c r="U229" s="42">
        <f t="shared" si="274"/>
        <v>979.17272683829333</v>
      </c>
      <c r="V229" s="42">
        <f t="shared" si="274"/>
        <v>977.24431064133921</v>
      </c>
      <c r="W229" s="42">
        <f t="shared" si="274"/>
        <v>645.54772630374782</v>
      </c>
      <c r="X229" s="42">
        <f t="shared" si="274"/>
        <v>527.59996734104811</v>
      </c>
      <c r="Y229" s="42">
        <f t="shared" si="274"/>
        <v>493.19875286531851</v>
      </c>
      <c r="Z229" s="42">
        <f t="shared" si="274"/>
        <v>530.04324597936898</v>
      </c>
      <c r="AA229" s="42">
        <f t="shared" si="274"/>
        <v>624.37930528259767</v>
      </c>
      <c r="AB229" s="42">
        <f t="shared" si="274"/>
        <v>483.23841189382154</v>
      </c>
      <c r="AC229" s="42">
        <f t="shared" si="274"/>
        <v>728.62351408933637</v>
      </c>
      <c r="AD229" s="42">
        <f t="shared" si="274"/>
        <v>967.96338812434465</v>
      </c>
      <c r="AE229" s="42">
        <f t="shared" si="274"/>
        <v>909.2907851459338</v>
      </c>
      <c r="AF229" s="42">
        <f t="shared" si="274"/>
        <v>803.70320879147471</v>
      </c>
      <c r="AG229" s="42">
        <f t="shared" si="274"/>
        <v>1166.0214178555198</v>
      </c>
      <c r="AH229" s="42">
        <f t="shared" ref="AH229:AI229" si="275">IF(AND(AH10=0,AH209=0),0,IF(OR(AH10=0,AH209=0),1/0,1000*AH209/AH10))</f>
        <v>954.26552711755812</v>
      </c>
      <c r="AI229" s="42">
        <f t="shared" si="275"/>
        <v>576.21578379800246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474.04590186545369</v>
      </c>
      <c r="C230" s="43">
        <f t="shared" si="276"/>
        <v>473.5760663247811</v>
      </c>
      <c r="D230" s="43">
        <f t="shared" si="276"/>
        <v>472.50090765905395</v>
      </c>
      <c r="E230" s="43">
        <f t="shared" si="276"/>
        <v>469.84994710062921</v>
      </c>
      <c r="F230" s="43">
        <f t="shared" si="276"/>
        <v>469.51590836778462</v>
      </c>
      <c r="G230" s="43">
        <f t="shared" si="276"/>
        <v>457.22481745440797</v>
      </c>
      <c r="H230" s="43">
        <f t="shared" si="276"/>
        <v>519.67937233058035</v>
      </c>
      <c r="I230" s="43">
        <f t="shared" si="276"/>
        <v>519.81801016134511</v>
      </c>
      <c r="J230" s="43">
        <f t="shared" si="276"/>
        <v>545.23988258643692</v>
      </c>
      <c r="K230" s="43">
        <f t="shared" si="276"/>
        <v>537.70407064257847</v>
      </c>
      <c r="L230" s="43">
        <f t="shared" si="276"/>
        <v>473.87479175725542</v>
      </c>
      <c r="M230" s="43">
        <f t="shared" si="276"/>
        <v>471.91678863345624</v>
      </c>
      <c r="N230" s="43">
        <f t="shared" si="276"/>
        <v>502.93780137251781</v>
      </c>
      <c r="O230" s="43">
        <f t="shared" si="276"/>
        <v>531.77683191466394</v>
      </c>
      <c r="P230" s="43">
        <f t="shared" si="276"/>
        <v>574.66806226323467</v>
      </c>
      <c r="Q230" s="43">
        <f t="shared" si="276"/>
        <v>597.61682208022319</v>
      </c>
      <c r="R230" s="43">
        <f t="shared" si="276"/>
        <v>556.29742969270774</v>
      </c>
      <c r="S230" s="43">
        <f t="shared" si="276"/>
        <v>481.17168701527117</v>
      </c>
      <c r="T230" s="43">
        <f t="shared" si="276"/>
        <v>426.5256194884729</v>
      </c>
      <c r="U230" s="43">
        <f t="shared" si="276"/>
        <v>421.97007390855828</v>
      </c>
      <c r="V230" s="43">
        <f t="shared" si="276"/>
        <v>408.17438839227162</v>
      </c>
      <c r="W230" s="43">
        <f t="shared" si="276"/>
        <v>402.99140509217483</v>
      </c>
      <c r="X230" s="43">
        <f t="shared" si="276"/>
        <v>440.87675455273677</v>
      </c>
      <c r="Y230" s="43">
        <f t="shared" si="276"/>
        <v>407.87971087279453</v>
      </c>
      <c r="Z230" s="43">
        <f t="shared" si="276"/>
        <v>371.88974683780441</v>
      </c>
      <c r="AA230" s="43">
        <f t="shared" si="276"/>
        <v>359.03068263332045</v>
      </c>
      <c r="AB230" s="43">
        <f t="shared" si="276"/>
        <v>392.03557355572912</v>
      </c>
      <c r="AC230" s="43">
        <f t="shared" si="276"/>
        <v>360.99505394871738</v>
      </c>
      <c r="AD230" s="43">
        <f t="shared" si="276"/>
        <v>325.67253678281782</v>
      </c>
      <c r="AE230" s="43">
        <f t="shared" si="276"/>
        <v>285.4615768126738</v>
      </c>
      <c r="AF230" s="43">
        <f t="shared" si="276"/>
        <v>441.08981947158958</v>
      </c>
      <c r="AG230" s="43">
        <f t="shared" si="276"/>
        <v>362.47350694505099</v>
      </c>
      <c r="AH230" s="43">
        <f t="shared" ref="AH230:AI230" si="277">IF(AND(AH11=0,AH210=0),0,IF(OR(AH11=0,AH210=0),1/0,1000*AH210/AH11))</f>
        <v>346.10759561748824</v>
      </c>
      <c r="AI230" s="43">
        <f t="shared" si="277"/>
        <v>426.67673376531172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48149.517960917598</v>
      </c>
      <c r="C232" s="27">
        <f t="shared" si="278"/>
        <v>48120.489329908916</v>
      </c>
      <c r="D232" s="27">
        <f t="shared" si="278"/>
        <v>48047.497733445489</v>
      </c>
      <c r="E232" s="27">
        <f t="shared" si="278"/>
        <v>48249.073033325236</v>
      </c>
      <c r="F232" s="27">
        <f t="shared" si="278"/>
        <v>48156.380107423742</v>
      </c>
      <c r="G232" s="27">
        <f t="shared" si="278"/>
        <v>47070.721664052828</v>
      </c>
      <c r="H232" s="27">
        <f t="shared" si="278"/>
        <v>48467.4206333568</v>
      </c>
      <c r="I232" s="27">
        <f t="shared" si="278"/>
        <v>48053.431355404471</v>
      </c>
      <c r="J232" s="27">
        <f t="shared" si="278"/>
        <v>48067.993802944002</v>
      </c>
      <c r="K232" s="27">
        <f t="shared" si="278"/>
        <v>47760.376328244281</v>
      </c>
      <c r="L232" s="27">
        <f t="shared" si="278"/>
        <v>46159.173228828135</v>
      </c>
      <c r="M232" s="27">
        <f t="shared" si="278"/>
        <v>47945.476825775644</v>
      </c>
      <c r="N232" s="27">
        <f t="shared" si="278"/>
        <v>48290.004534516593</v>
      </c>
      <c r="O232" s="27">
        <f t="shared" si="278"/>
        <v>47335.194840419128</v>
      </c>
      <c r="P232" s="27">
        <f t="shared" si="278"/>
        <v>48433.303569028656</v>
      </c>
      <c r="Q232" s="27">
        <f t="shared" si="278"/>
        <v>48188.743524453799</v>
      </c>
      <c r="R232" s="27">
        <f t="shared" si="278"/>
        <v>44493.527333868275</v>
      </c>
      <c r="S232" s="27">
        <f t="shared" si="278"/>
        <v>46486.546348553595</v>
      </c>
      <c r="T232" s="27">
        <f t="shared" si="278"/>
        <v>44301.428125524428</v>
      </c>
      <c r="U232" s="27">
        <f t="shared" si="278"/>
        <v>49373.020233420517</v>
      </c>
      <c r="V232" s="27">
        <f t="shared" si="278"/>
        <v>50511.991820340168</v>
      </c>
      <c r="W232" s="27">
        <f t="shared" si="278"/>
        <v>44871.371344099942</v>
      </c>
      <c r="X232" s="27">
        <f t="shared" si="278"/>
        <v>41700.738859440135</v>
      </c>
      <c r="Y232" s="27">
        <f t="shared" si="278"/>
        <v>40528.996790319106</v>
      </c>
      <c r="Z232" s="27">
        <f t="shared" si="278"/>
        <v>43798.347661541797</v>
      </c>
      <c r="AA232" s="27">
        <f t="shared" si="278"/>
        <v>48547.303626753113</v>
      </c>
      <c r="AB232" s="27">
        <f t="shared" si="278"/>
        <v>52116.793804929614</v>
      </c>
      <c r="AC232" s="27">
        <f t="shared" si="278"/>
        <v>54188.140611304429</v>
      </c>
      <c r="AD232" s="27">
        <f t="shared" si="278"/>
        <v>54495.416700769514</v>
      </c>
      <c r="AE232" s="27">
        <f t="shared" si="278"/>
        <v>52629.506616213075</v>
      </c>
      <c r="AF232" s="27">
        <f t="shared" si="278"/>
        <v>79474.05558968414</v>
      </c>
      <c r="AG232" s="27">
        <f t="shared" si="278"/>
        <v>78945.623106812447</v>
      </c>
      <c r="AH232" s="27">
        <f t="shared" ref="AH232:AI232" si="279">IF(AND(AH43=0,AH200=0),0,IF(OR(AH43=0,AH200=0),1/0,1000000*AH200/AH43))</f>
        <v>58603.237979068937</v>
      </c>
      <c r="AI232" s="27">
        <f t="shared" si="279"/>
        <v>53441.271233870481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9835.1557363341726</v>
      </c>
      <c r="C233" s="4">
        <f t="shared" si="280"/>
        <v>9827.6772268349723</v>
      </c>
      <c r="D233" s="4">
        <f t="shared" si="280"/>
        <v>9807.5954310957422</v>
      </c>
      <c r="E233" s="4">
        <f t="shared" si="280"/>
        <v>9974.1058563224378</v>
      </c>
      <c r="F233" s="4">
        <f t="shared" si="280"/>
        <v>9966.0282729077007</v>
      </c>
      <c r="G233" s="4">
        <f t="shared" si="280"/>
        <v>9591.4253393233375</v>
      </c>
      <c r="H233" s="4">
        <f t="shared" si="280"/>
        <v>10705.573708089281</v>
      </c>
      <c r="I233" s="4">
        <f t="shared" si="280"/>
        <v>10847.189886297296</v>
      </c>
      <c r="J233" s="4">
        <f t="shared" si="280"/>
        <v>10595.47618134143</v>
      </c>
      <c r="K233" s="4">
        <f t="shared" si="280"/>
        <v>9932.4517584038877</v>
      </c>
      <c r="L233" s="4">
        <f t="shared" si="280"/>
        <v>9190.8693583115728</v>
      </c>
      <c r="M233" s="4">
        <f t="shared" si="280"/>
        <v>9711.5767069416306</v>
      </c>
      <c r="N233" s="4">
        <f t="shared" si="280"/>
        <v>9807.1269031056927</v>
      </c>
      <c r="O233" s="4">
        <f t="shared" si="280"/>
        <v>9420.4251155212824</v>
      </c>
      <c r="P233" s="4">
        <f t="shared" si="280"/>
        <v>9869.6930762511001</v>
      </c>
      <c r="Q233" s="4">
        <f t="shared" si="280"/>
        <v>9506.9994615709111</v>
      </c>
      <c r="R233" s="4">
        <f t="shared" si="280"/>
        <v>8847.0002759719719</v>
      </c>
      <c r="S233" s="4">
        <f t="shared" si="280"/>
        <v>11786.373261899607</v>
      </c>
      <c r="T233" s="4">
        <f t="shared" si="280"/>
        <v>12269.219930507139</v>
      </c>
      <c r="U233" s="4">
        <f t="shared" si="280"/>
        <v>17507.130500010404</v>
      </c>
      <c r="V233" s="4">
        <f t="shared" si="280"/>
        <v>19193.814332577374</v>
      </c>
      <c r="W233" s="4">
        <f t="shared" si="280"/>
        <v>13434.996690545629</v>
      </c>
      <c r="X233" s="4">
        <f t="shared" si="280"/>
        <v>11484.105781119106</v>
      </c>
      <c r="Y233" s="4">
        <f t="shared" si="280"/>
        <v>11062.065573774358</v>
      </c>
      <c r="Z233" s="4">
        <f t="shared" si="280"/>
        <v>14774.488826905226</v>
      </c>
      <c r="AA233" s="4">
        <f t="shared" si="280"/>
        <v>17534.145087248871</v>
      </c>
      <c r="AB233" s="4">
        <f t="shared" si="280"/>
        <v>14959.303144526562</v>
      </c>
      <c r="AC233" s="4">
        <f t="shared" si="280"/>
        <v>21642.714969217948</v>
      </c>
      <c r="AD233" s="4">
        <f t="shared" si="280"/>
        <v>29262.495075539035</v>
      </c>
      <c r="AE233" s="4">
        <f t="shared" si="280"/>
        <v>31408.231739872732</v>
      </c>
      <c r="AF233" s="4">
        <f t="shared" si="280"/>
        <v>22391.232510308972</v>
      </c>
      <c r="AG233" s="4">
        <f t="shared" si="280"/>
        <v>32589.380631517961</v>
      </c>
      <c r="AH233" s="4">
        <f t="shared" ref="AH233:AI233" si="281">IF(AND(AH44=0,AH203=0),0,IF(OR(AH44=0,AH203=0),1/0,1000000*AH203/AH44))</f>
        <v>24924.218834135834</v>
      </c>
      <c r="AI233" s="4">
        <f t="shared" si="281"/>
        <v>16581.498111101111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8673.3082752826522</v>
      </c>
      <c r="C235" s="33">
        <f t="shared" si="284"/>
        <v>8667.2052819326746</v>
      </c>
      <c r="D235" s="33">
        <f t="shared" si="284"/>
        <v>8645.8913683866831</v>
      </c>
      <c r="E235" s="33">
        <f t="shared" si="284"/>
        <v>8790.8693302837037</v>
      </c>
      <c r="F235" s="33">
        <f t="shared" si="284"/>
        <v>8783.9492852927178</v>
      </c>
      <c r="G235" s="33">
        <f t="shared" si="284"/>
        <v>8452.7968573683556</v>
      </c>
      <c r="H235" s="33">
        <f t="shared" si="284"/>
        <v>9431.5702585787803</v>
      </c>
      <c r="I235" s="33">
        <f t="shared" si="284"/>
        <v>9558.6152250664654</v>
      </c>
      <c r="J235" s="33">
        <f t="shared" si="284"/>
        <v>9340.2612354116536</v>
      </c>
      <c r="K235" s="33">
        <f t="shared" si="284"/>
        <v>8756.0414142186855</v>
      </c>
      <c r="L235" s="33">
        <f t="shared" si="284"/>
        <v>8100.6750614412831</v>
      </c>
      <c r="M235" s="33">
        <f t="shared" si="284"/>
        <v>8559.8670881384878</v>
      </c>
      <c r="N235" s="33">
        <f t="shared" si="284"/>
        <v>8647.2223574082145</v>
      </c>
      <c r="O235" s="33">
        <f t="shared" si="284"/>
        <v>8308.9793215308655</v>
      </c>
      <c r="P235" s="33">
        <f t="shared" si="284"/>
        <v>8706.7135665205205</v>
      </c>
      <c r="Q235" s="33">
        <f t="shared" si="284"/>
        <v>8445.5137494067512</v>
      </c>
      <c r="R235" s="33">
        <f t="shared" si="284"/>
        <v>7942.0414945417542</v>
      </c>
      <c r="S235" s="33">
        <f t="shared" si="284"/>
        <v>11037.699634159157</v>
      </c>
      <c r="T235" s="33">
        <f t="shared" si="284"/>
        <v>11300.370034108011</v>
      </c>
      <c r="U235" s="33">
        <f t="shared" si="284"/>
        <v>15922.501621033793</v>
      </c>
      <c r="V235" s="33">
        <f t="shared" si="284"/>
        <v>17130.20367640581</v>
      </c>
      <c r="W235" s="33">
        <f t="shared" si="284"/>
        <v>11846.187616591391</v>
      </c>
      <c r="X235" s="33">
        <f t="shared" si="284"/>
        <v>10099.71499793031</v>
      </c>
      <c r="Y235" s="33">
        <f t="shared" si="284"/>
        <v>9597.6057971759365</v>
      </c>
      <c r="Z235" s="33">
        <f t="shared" si="284"/>
        <v>12545.959392792494</v>
      </c>
      <c r="AA235" s="33">
        <f t="shared" si="284"/>
        <v>14738.077109569254</v>
      </c>
      <c r="AB235" s="33">
        <f t="shared" si="284"/>
        <v>12434.222570806036</v>
      </c>
      <c r="AC235" s="33">
        <f t="shared" si="284"/>
        <v>18096.044787313327</v>
      </c>
      <c r="AD235" s="33">
        <f t="shared" si="284"/>
        <v>24001.226932924666</v>
      </c>
      <c r="AE235" s="33">
        <f t="shared" si="284"/>
        <v>25039.16183976613</v>
      </c>
      <c r="AF235" s="33">
        <f t="shared" si="284"/>
        <v>17608.928229132423</v>
      </c>
      <c r="AG235" s="33">
        <f t="shared" si="284"/>
        <v>26851.27697236534</v>
      </c>
      <c r="AH235" s="33">
        <f t="shared" ref="AH235:AI235" si="285">IF(AND(AH46=0,AH205=0),0,IF(OR(AH46=0,AH205=0),1/0,1000000*AH205/AH46))</f>
        <v>21760.849990457504</v>
      </c>
      <c r="AI235" s="33">
        <f t="shared" si="285"/>
        <v>14099.705915579007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12822.861589191838</v>
      </c>
      <c r="C236" s="33">
        <f t="shared" si="286"/>
        <v>12813.632896322066</v>
      </c>
      <c r="D236" s="33">
        <f t="shared" si="286"/>
        <v>12796.194758697384</v>
      </c>
      <c r="E236" s="33">
        <f t="shared" si="286"/>
        <v>13016.913280973609</v>
      </c>
      <c r="F236" s="33">
        <f t="shared" si="286"/>
        <v>13005.895585709213</v>
      </c>
      <c r="G236" s="33">
        <f t="shared" si="286"/>
        <v>12519.992703304115</v>
      </c>
      <c r="H236" s="33">
        <f t="shared" si="286"/>
        <v>13982.335494927311</v>
      </c>
      <c r="I236" s="33">
        <f t="shared" si="286"/>
        <v>14160.667586605145</v>
      </c>
      <c r="J236" s="33">
        <f t="shared" si="286"/>
        <v>13823.269636731815</v>
      </c>
      <c r="K236" s="33">
        <f t="shared" si="286"/>
        <v>12956.882900869348</v>
      </c>
      <c r="L236" s="33">
        <f t="shared" si="286"/>
        <v>11993.365461678992</v>
      </c>
      <c r="M236" s="33">
        <f t="shared" si="286"/>
        <v>12672.129861534793</v>
      </c>
      <c r="N236" s="33">
        <f t="shared" si="286"/>
        <v>12789.263805081075</v>
      </c>
      <c r="O236" s="33">
        <f t="shared" si="286"/>
        <v>12278.677942626593</v>
      </c>
      <c r="P236" s="33">
        <f t="shared" si="286"/>
        <v>12860.571166524334</v>
      </c>
      <c r="Q236" s="33">
        <f t="shared" si="286"/>
        <v>12084.813996256284</v>
      </c>
      <c r="R236" s="33">
        <f t="shared" si="286"/>
        <v>11126.462895676001</v>
      </c>
      <c r="S236" s="33">
        <f t="shared" si="286"/>
        <v>13473.392955500698</v>
      </c>
      <c r="T236" s="33">
        <f t="shared" si="286"/>
        <v>14735.367390374768</v>
      </c>
      <c r="U236" s="33">
        <f t="shared" si="286"/>
        <v>21562.905014716958</v>
      </c>
      <c r="V236" s="33">
        <f t="shared" si="286"/>
        <v>24344.716521604038</v>
      </c>
      <c r="W236" s="33">
        <f t="shared" si="286"/>
        <v>17631.029393912282</v>
      </c>
      <c r="X236" s="33">
        <f t="shared" si="286"/>
        <v>14743.47019892893</v>
      </c>
      <c r="Y236" s="33">
        <f t="shared" si="286"/>
        <v>14482.16149923971</v>
      </c>
      <c r="Z236" s="33">
        <f t="shared" si="286"/>
        <v>20574.844061200351</v>
      </c>
      <c r="AA236" s="33">
        <f t="shared" si="286"/>
        <v>25286.135785600396</v>
      </c>
      <c r="AB236" s="33">
        <f t="shared" si="286"/>
        <v>22713.548244478454</v>
      </c>
      <c r="AC236" s="33">
        <f t="shared" si="286"/>
        <v>32041.112852571681</v>
      </c>
      <c r="AD236" s="33">
        <f t="shared" si="286"/>
        <v>45714.499029356062</v>
      </c>
      <c r="AE236" s="33">
        <f t="shared" si="286"/>
        <v>51204.342742593042</v>
      </c>
      <c r="AF236" s="33">
        <f t="shared" si="286"/>
        <v>46126.399962222073</v>
      </c>
      <c r="AG236" s="33">
        <f t="shared" si="286"/>
        <v>66104.776539884188</v>
      </c>
      <c r="AH236" s="33">
        <f t="shared" ref="AH236:AI236" si="287">IF(AND(AH47=0,AH206=0),0,IF(OR(AH47=0,AH206=0),1/0,1000000*AH206/AH47))</f>
        <v>36124.878999128363</v>
      </c>
      <c r="AI236" s="33">
        <f t="shared" si="287"/>
        <v>25138.955157373057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153583.80344505131</v>
      </c>
      <c r="C237" s="6">
        <f t="shared" si="288"/>
        <v>153631.37230571767</v>
      </c>
      <c r="D237" s="6">
        <f t="shared" si="288"/>
        <v>153202.92082895615</v>
      </c>
      <c r="E237" s="6">
        <f t="shared" si="288"/>
        <v>155599.64039094391</v>
      </c>
      <c r="F237" s="6">
        <f t="shared" si="288"/>
        <v>154914.19289855903</v>
      </c>
      <c r="G237" s="6">
        <f t="shared" si="288"/>
        <v>143730.76802000214</v>
      </c>
      <c r="H237" s="6">
        <f t="shared" si="288"/>
        <v>157450.10738394657</v>
      </c>
      <c r="I237" s="6">
        <f t="shared" si="288"/>
        <v>152378.40139205984</v>
      </c>
      <c r="J237" s="6">
        <f t="shared" si="288"/>
        <v>153636.42557824892</v>
      </c>
      <c r="K237" s="6">
        <f t="shared" si="288"/>
        <v>152202.91631678442</v>
      </c>
      <c r="L237" s="6">
        <f t="shared" si="288"/>
        <v>136772.06516677083</v>
      </c>
      <c r="M237" s="6">
        <f t="shared" si="288"/>
        <v>155884.62738059589</v>
      </c>
      <c r="N237" s="6">
        <f t="shared" si="288"/>
        <v>160385.03774200534</v>
      </c>
      <c r="O237" s="6">
        <f t="shared" si="288"/>
        <v>150063.61187315051</v>
      </c>
      <c r="P237" s="6">
        <f t="shared" si="288"/>
        <v>162950.98759793321</v>
      </c>
      <c r="Q237" s="6">
        <f t="shared" si="288"/>
        <v>151062.71626961269</v>
      </c>
      <c r="R237" s="6">
        <f t="shared" si="288"/>
        <v>140000.58037170477</v>
      </c>
      <c r="S237" s="6">
        <f t="shared" si="288"/>
        <v>120580.69163783998</v>
      </c>
      <c r="T237" s="6">
        <f t="shared" si="288"/>
        <v>106104.59926100954</v>
      </c>
      <c r="U237" s="6">
        <f t="shared" si="288"/>
        <v>121689.39556895294</v>
      </c>
      <c r="V237" s="6">
        <f t="shared" si="288"/>
        <v>120625.54686668671</v>
      </c>
      <c r="W237" s="6">
        <f t="shared" si="288"/>
        <v>128479.2030403598</v>
      </c>
      <c r="X237" s="6">
        <f t="shared" si="288"/>
        <v>133293.77430092948</v>
      </c>
      <c r="Y237" s="6">
        <f t="shared" si="288"/>
        <v>123141.35491056633</v>
      </c>
      <c r="Z237" s="6">
        <f t="shared" si="288"/>
        <v>132966.65652434598</v>
      </c>
      <c r="AA237" s="6">
        <f t="shared" si="288"/>
        <v>141665.51504973849</v>
      </c>
      <c r="AB237" s="6">
        <f t="shared" si="288"/>
        <v>178860.15630867731</v>
      </c>
      <c r="AC237" s="6">
        <f t="shared" si="288"/>
        <v>164759.13798505976</v>
      </c>
      <c r="AD237" s="6">
        <f t="shared" si="288"/>
        <v>153637.58630689234</v>
      </c>
      <c r="AE237" s="6">
        <f t="shared" si="288"/>
        <v>146674.14452669842</v>
      </c>
      <c r="AF237" s="6">
        <f t="shared" si="288"/>
        <v>144116.97243631742</v>
      </c>
      <c r="AG237" s="6">
        <f t="shared" si="288"/>
        <v>133861.90668227614</v>
      </c>
      <c r="AH237" s="6">
        <f t="shared" ref="AH237:AI237" si="289">IF(AND(AH48=0,AH207=0),0,IF(OR(AH48=0,AH207=0),1/0,1000000*AH207/AH48))</f>
        <v>149232.6597939888</v>
      </c>
      <c r="AI237" s="6">
        <f t="shared" si="289"/>
        <v>187840.18152196243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18892.401306353131</v>
      </c>
      <c r="C239" s="35">
        <f t="shared" si="292"/>
        <v>18879.107624648492</v>
      </c>
      <c r="D239" s="35">
        <f t="shared" si="292"/>
        <v>18832.681163678884</v>
      </c>
      <c r="E239" s="35">
        <f t="shared" si="292"/>
        <v>19148.475523778052</v>
      </c>
      <c r="F239" s="35">
        <f t="shared" si="292"/>
        <v>19133.402121233332</v>
      </c>
      <c r="G239" s="35">
        <f t="shared" si="292"/>
        <v>18412.078219977633</v>
      </c>
      <c r="H239" s="35">
        <f t="shared" si="292"/>
        <v>20544.06515008003</v>
      </c>
      <c r="I239" s="35">
        <f t="shared" si="292"/>
        <v>20820.797443532298</v>
      </c>
      <c r="J239" s="35">
        <f t="shared" si="292"/>
        <v>20345.173717444042</v>
      </c>
      <c r="K239" s="35">
        <f t="shared" si="292"/>
        <v>19072.61254899604</v>
      </c>
      <c r="L239" s="35">
        <f t="shared" si="292"/>
        <v>17645.078354848178</v>
      </c>
      <c r="M239" s="35">
        <f t="shared" si="292"/>
        <v>18645.301080675188</v>
      </c>
      <c r="N239" s="35">
        <f t="shared" si="292"/>
        <v>18835.580354844587</v>
      </c>
      <c r="O239" s="35">
        <f t="shared" si="292"/>
        <v>18098.811526843274</v>
      </c>
      <c r="P239" s="35">
        <f t="shared" si="292"/>
        <v>18965.165486731672</v>
      </c>
      <c r="Q239" s="35">
        <f t="shared" si="292"/>
        <v>18396.213985247246</v>
      </c>
      <c r="R239" s="35">
        <f t="shared" si="292"/>
        <v>14673.844704485626</v>
      </c>
      <c r="S239" s="35">
        <f t="shared" si="292"/>
        <v>17107.923582490097</v>
      </c>
      <c r="T239" s="35">
        <f t="shared" si="292"/>
        <v>14491.598742453445</v>
      </c>
      <c r="U239" s="35">
        <f t="shared" si="292"/>
        <v>16596.774829487546</v>
      </c>
      <c r="V239" s="35">
        <f t="shared" si="292"/>
        <v>14173.431789510678</v>
      </c>
      <c r="W239" s="35">
        <f t="shared" si="292"/>
        <v>9563.1264208087414</v>
      </c>
      <c r="X239" s="35">
        <f t="shared" si="292"/>
        <v>7954.9765330879936</v>
      </c>
      <c r="Y239" s="35">
        <f t="shared" si="292"/>
        <v>7842.488889324778</v>
      </c>
      <c r="Z239" s="35">
        <f t="shared" si="292"/>
        <v>10630.683829726564</v>
      </c>
      <c r="AA239" s="35">
        <f t="shared" si="292"/>
        <v>12944.27729405731</v>
      </c>
      <c r="AB239" s="35">
        <f t="shared" si="292"/>
        <v>11315.046843607255</v>
      </c>
      <c r="AC239" s="35">
        <f t="shared" si="292"/>
        <v>17054.950848856533</v>
      </c>
      <c r="AD239" s="35">
        <f t="shared" si="292"/>
        <v>23418.795333164759</v>
      </c>
      <c r="AE239" s="35">
        <f t="shared" si="292"/>
        <v>23526.461700509419</v>
      </c>
      <c r="AF239" s="35">
        <f t="shared" si="292"/>
        <v>13560.497083462798</v>
      </c>
      <c r="AG239" s="35">
        <f t="shared" si="292"/>
        <v>17363.460714131012</v>
      </c>
      <c r="AH239" s="35">
        <f t="shared" ref="AH239:AI239" si="293">IF(AND(AH50=0,AH209=0),0,IF(OR(AH50=0,AH209=0),1/0,1000000*AH209/AH50))</f>
        <v>15834.263181092354</v>
      </c>
      <c r="AI239" s="35">
        <f t="shared" si="293"/>
        <v>11525.868372267956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161989.79806328646</v>
      </c>
      <c r="C240" s="37">
        <f t="shared" si="294"/>
        <v>162041.62077672992</v>
      </c>
      <c r="D240" s="37">
        <f t="shared" si="294"/>
        <v>161564.87925714478</v>
      </c>
      <c r="E240" s="37">
        <f t="shared" si="294"/>
        <v>164119.45255324975</v>
      </c>
      <c r="F240" s="37">
        <f t="shared" si="294"/>
        <v>163311.92251756642</v>
      </c>
      <c r="G240" s="37">
        <f t="shared" si="294"/>
        <v>151600.0735019503</v>
      </c>
      <c r="H240" s="37">
        <f t="shared" si="294"/>
        <v>166167.13722236661</v>
      </c>
      <c r="I240" s="37">
        <f t="shared" si="294"/>
        <v>162849.45285456008</v>
      </c>
      <c r="J240" s="37">
        <f t="shared" si="294"/>
        <v>162251.62911360234</v>
      </c>
      <c r="K240" s="37">
        <f t="shared" si="294"/>
        <v>155633.47816612924</v>
      </c>
      <c r="L240" s="37">
        <f t="shared" si="294"/>
        <v>139629.02043231603</v>
      </c>
      <c r="M240" s="37">
        <f t="shared" si="294"/>
        <v>157764.28375290005</v>
      </c>
      <c r="N240" s="37">
        <f t="shared" si="294"/>
        <v>163082.1352628223</v>
      </c>
      <c r="O240" s="37">
        <f t="shared" si="294"/>
        <v>159745.81189855892</v>
      </c>
      <c r="P240" s="37">
        <f t="shared" si="294"/>
        <v>173736.00810078578</v>
      </c>
      <c r="Q240" s="37">
        <f t="shared" si="294"/>
        <v>163187.41210809231</v>
      </c>
      <c r="R240" s="37">
        <f t="shared" si="294"/>
        <v>146977.97194518786</v>
      </c>
      <c r="S240" s="37">
        <f t="shared" si="294"/>
        <v>129269.91083477721</v>
      </c>
      <c r="T240" s="37">
        <f t="shared" si="294"/>
        <v>120149.36359949326</v>
      </c>
      <c r="U240" s="37">
        <f t="shared" si="294"/>
        <v>140134.9950686791</v>
      </c>
      <c r="V240" s="37">
        <f t="shared" si="294"/>
        <v>138435.44310605535</v>
      </c>
      <c r="W240" s="37">
        <f t="shared" si="294"/>
        <v>146627.11247302394</v>
      </c>
      <c r="X240" s="37">
        <f t="shared" si="294"/>
        <v>159160.21699740653</v>
      </c>
      <c r="Y240" s="37">
        <f t="shared" si="294"/>
        <v>146596.48195807904</v>
      </c>
      <c r="Z240" s="37">
        <f t="shared" si="294"/>
        <v>156946.98421435428</v>
      </c>
      <c r="AA240" s="37">
        <f t="shared" si="294"/>
        <v>159835.2439265665</v>
      </c>
      <c r="AB240" s="37">
        <f t="shared" si="294"/>
        <v>200062.29026944432</v>
      </c>
      <c r="AC240" s="37">
        <f t="shared" si="294"/>
        <v>185733.50460924985</v>
      </c>
      <c r="AD240" s="37">
        <f t="shared" si="294"/>
        <v>170768.82011366458</v>
      </c>
      <c r="AE240" s="37">
        <f t="shared" si="294"/>
        <v>161557.49020939574</v>
      </c>
      <c r="AF240" s="37">
        <f t="shared" si="294"/>
        <v>155409.36982333282</v>
      </c>
      <c r="AG240" s="37">
        <f t="shared" si="294"/>
        <v>145027.36732474813</v>
      </c>
      <c r="AH240" s="37">
        <f t="shared" ref="AH240:AI240" si="295">IF(AND(AH51=0,AH210=0),0,IF(OR(AH51=0,AH210=0),1/0,1000000*AH210/AH51))</f>
        <v>165198.68712908938</v>
      </c>
      <c r="AI240" s="37">
        <f t="shared" si="295"/>
        <v>214538.32469334931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0.14981917076886803</v>
      </c>
      <c r="C243" s="12">
        <f t="shared" si="298"/>
        <v>0.14984700302700701</v>
      </c>
      <c r="D243" s="12">
        <f t="shared" si="298"/>
        <v>0.14968850432779793</v>
      </c>
      <c r="E243" s="12">
        <f t="shared" si="298"/>
        <v>0.15238836541452683</v>
      </c>
      <c r="F243" s="12">
        <f t="shared" si="298"/>
        <v>0.15242465760644106</v>
      </c>
      <c r="G243" s="12">
        <f t="shared" si="298"/>
        <v>0.14683281300973647</v>
      </c>
      <c r="H243" s="12">
        <f t="shared" si="298"/>
        <v>0.16404221169534752</v>
      </c>
      <c r="I243" s="12">
        <f t="shared" si="298"/>
        <v>0.16639063624078926</v>
      </c>
      <c r="J243" s="12">
        <f t="shared" si="298"/>
        <v>0.16268150038305479</v>
      </c>
      <c r="K243" s="12">
        <f t="shared" si="298"/>
        <v>0.15266918939523247</v>
      </c>
      <c r="L243" s="12">
        <f t="shared" si="298"/>
        <v>0.14141708935296657</v>
      </c>
      <c r="M243" s="12">
        <f t="shared" si="298"/>
        <v>0.1495732009014922</v>
      </c>
      <c r="N243" s="12">
        <f t="shared" si="298"/>
        <v>0.15118532975948024</v>
      </c>
      <c r="O243" s="12">
        <f t="shared" si="298"/>
        <v>0.1453644569771583</v>
      </c>
      <c r="P243" s="12">
        <f t="shared" si="298"/>
        <v>0.15244387685018582</v>
      </c>
      <c r="Q243" s="12">
        <f t="shared" si="298"/>
        <v>0.14337583657671846</v>
      </c>
      <c r="R243" s="12">
        <f t="shared" si="298"/>
        <v>0.14479531119196937</v>
      </c>
      <c r="S243" s="12">
        <f t="shared" si="298"/>
        <v>0.17267544566750642</v>
      </c>
      <c r="T243" s="12">
        <f t="shared" si="298"/>
        <v>0.1824077852402268</v>
      </c>
      <c r="U243" s="12">
        <f t="shared" si="298"/>
        <v>0.24613202753258298</v>
      </c>
      <c r="V243" s="12">
        <f t="shared" si="298"/>
        <v>0.26266060469552677</v>
      </c>
      <c r="W243" s="12">
        <f t="shared" si="298"/>
        <v>0.21759576039901471</v>
      </c>
      <c r="X243" s="12">
        <f t="shared" si="298"/>
        <v>0.20707807774967271</v>
      </c>
      <c r="Y243" s="12">
        <f t="shared" si="298"/>
        <v>0.20118241873409842</v>
      </c>
      <c r="Z243" s="12">
        <f t="shared" si="298"/>
        <v>0.25449342672726122</v>
      </c>
      <c r="AA243" s="12">
        <f t="shared" si="298"/>
        <v>0.27093964616597421</v>
      </c>
      <c r="AB243" s="12">
        <f t="shared" si="298"/>
        <v>0.22196151646842671</v>
      </c>
      <c r="AC243" s="12">
        <f t="shared" si="298"/>
        <v>0.30857393923569443</v>
      </c>
      <c r="AD243" s="12">
        <f t="shared" si="298"/>
        <v>0.42803214171889137</v>
      </c>
      <c r="AE243" s="12">
        <f t="shared" si="298"/>
        <v>0.48690847389453962</v>
      </c>
      <c r="AF243" s="12">
        <f t="shared" si="298"/>
        <v>0.14962051504298049</v>
      </c>
      <c r="AG243" s="12">
        <f t="shared" si="298"/>
        <v>0.22385023052219732</v>
      </c>
      <c r="AH243" s="12">
        <f t="shared" ref="AH243:AI243" si="299">IF(AH203=0,0,AH203/AH$200)</f>
        <v>0.31007627117355391</v>
      </c>
      <c r="AI243" s="12">
        <f t="shared" si="299"/>
        <v>0.24349504720566018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9.5127792675859524E-2</v>
      </c>
      <c r="C245" s="38">
        <f t="shared" si="302"/>
        <v>9.5166813404684442E-2</v>
      </c>
      <c r="D245" s="38">
        <f t="shared" si="302"/>
        <v>9.5021860633594246E-2</v>
      </c>
      <c r="E245" s="38">
        <f t="shared" si="302"/>
        <v>9.6705265157351325E-2</v>
      </c>
      <c r="F245" s="38">
        <f t="shared" si="302"/>
        <v>9.6730816861466104E-2</v>
      </c>
      <c r="G245" s="38">
        <f t="shared" si="302"/>
        <v>9.3175242847006748E-2</v>
      </c>
      <c r="H245" s="38">
        <f t="shared" si="302"/>
        <v>0.10406150744565447</v>
      </c>
      <c r="I245" s="38">
        <f t="shared" si="302"/>
        <v>0.10556965827988102</v>
      </c>
      <c r="J245" s="38">
        <f t="shared" si="302"/>
        <v>0.10325542929592428</v>
      </c>
      <c r="K245" s="38">
        <f t="shared" si="302"/>
        <v>9.6896959430383969E-2</v>
      </c>
      <c r="L245" s="38">
        <f t="shared" si="302"/>
        <v>8.9734958562291564E-2</v>
      </c>
      <c r="M245" s="38">
        <f t="shared" si="302"/>
        <v>9.4912424828941674E-2</v>
      </c>
      <c r="N245" s="38">
        <f t="shared" si="302"/>
        <v>9.5974889257270338E-2</v>
      </c>
      <c r="O245" s="38">
        <f t="shared" si="302"/>
        <v>9.2316325986706332E-2</v>
      </c>
      <c r="P245" s="38">
        <f t="shared" si="302"/>
        <v>9.6829502817744509E-2</v>
      </c>
      <c r="Q245" s="38">
        <f t="shared" si="302"/>
        <v>9.0217824446398948E-2</v>
      </c>
      <c r="R245" s="38">
        <f t="shared" si="302"/>
        <v>9.304489504597159E-2</v>
      </c>
      <c r="S245" s="38">
        <f t="shared" si="302"/>
        <v>0.11200218974738517</v>
      </c>
      <c r="T245" s="38">
        <f t="shared" si="302"/>
        <v>0.12061788739139677</v>
      </c>
      <c r="U245" s="38">
        <f t="shared" si="302"/>
        <v>0.16096375643032995</v>
      </c>
      <c r="V245" s="38">
        <f t="shared" si="302"/>
        <v>0.1673680164482361</v>
      </c>
      <c r="W245" s="38">
        <f t="shared" si="302"/>
        <v>0.13916782876168063</v>
      </c>
      <c r="X245" s="38">
        <f t="shared" si="302"/>
        <v>0.12782319300654335</v>
      </c>
      <c r="Y245" s="38">
        <f t="shared" si="302"/>
        <v>0.12221652337019223</v>
      </c>
      <c r="Z245" s="38">
        <f t="shared" si="302"/>
        <v>0.15612316815697358</v>
      </c>
      <c r="AA245" s="38">
        <f t="shared" si="302"/>
        <v>0.16736686982888513</v>
      </c>
      <c r="AB245" s="38">
        <f t="shared" si="302"/>
        <v>0.13917455958021993</v>
      </c>
      <c r="AC245" s="38">
        <f t="shared" si="302"/>
        <v>0.19238754825329368</v>
      </c>
      <c r="AD245" s="38">
        <f t="shared" si="302"/>
        <v>0.26600634894524039</v>
      </c>
      <c r="AE245" s="38">
        <f t="shared" si="302"/>
        <v>0.29368365200333424</v>
      </c>
      <c r="AF245" s="38">
        <f t="shared" si="302"/>
        <v>9.7932614579141E-2</v>
      </c>
      <c r="AG245" s="38">
        <f t="shared" si="302"/>
        <v>0.15747526800637371</v>
      </c>
      <c r="AH245" s="38">
        <f t="shared" ref="AH245:AI245" si="303">IF(AH205=0,0,AH205/AH$200)</f>
        <v>0.2111009459323511</v>
      </c>
      <c r="AI245" s="38">
        <f t="shared" si="303"/>
        <v>0.16050242912280457</v>
      </c>
    </row>
    <row r="246" spans="1:35" x14ac:dyDescent="0.25">
      <c r="A246" s="32" t="s">
        <v>89</v>
      </c>
      <c r="B246" s="38">
        <f t="shared" ref="B246:AG246" si="304">IF(B206=0,0,B206/B$200)</f>
        <v>5.4691378093008523E-2</v>
      </c>
      <c r="C246" s="38">
        <f t="shared" si="304"/>
        <v>5.4680189622322579E-2</v>
      </c>
      <c r="D246" s="38">
        <f t="shared" si="304"/>
        <v>5.4666643694203702E-2</v>
      </c>
      <c r="E246" s="38">
        <f t="shared" si="304"/>
        <v>5.5683100257175509E-2</v>
      </c>
      <c r="F246" s="38">
        <f t="shared" si="304"/>
        <v>5.5693840744974958E-2</v>
      </c>
      <c r="G246" s="38">
        <f t="shared" si="304"/>
        <v>5.3657570162729734E-2</v>
      </c>
      <c r="H246" s="38">
        <f t="shared" si="304"/>
        <v>5.9980704249693061E-2</v>
      </c>
      <c r="I246" s="38">
        <f t="shared" si="304"/>
        <v>6.0820977960908233E-2</v>
      </c>
      <c r="J246" s="38">
        <f t="shared" si="304"/>
        <v>5.9426071087130508E-2</v>
      </c>
      <c r="K246" s="38">
        <f t="shared" si="304"/>
        <v>5.5772229964848506E-2</v>
      </c>
      <c r="L246" s="38">
        <f t="shared" si="304"/>
        <v>5.1682130790674984E-2</v>
      </c>
      <c r="M246" s="38">
        <f t="shared" si="304"/>
        <v>5.4660776072550536E-2</v>
      </c>
      <c r="N246" s="38">
        <f t="shared" si="304"/>
        <v>5.5210440502209891E-2</v>
      </c>
      <c r="O246" s="38">
        <f t="shared" si="304"/>
        <v>5.3048130990451969E-2</v>
      </c>
      <c r="P246" s="38">
        <f t="shared" si="304"/>
        <v>5.5614374032441315E-2</v>
      </c>
      <c r="Q246" s="38">
        <f t="shared" si="304"/>
        <v>5.3158012130319517E-2</v>
      </c>
      <c r="R246" s="38">
        <f t="shared" si="304"/>
        <v>5.175041614599777E-2</v>
      </c>
      <c r="S246" s="38">
        <f t="shared" si="304"/>
        <v>6.0673255920121245E-2</v>
      </c>
      <c r="T246" s="38">
        <f t="shared" si="304"/>
        <v>6.1789897848830024E-2</v>
      </c>
      <c r="U246" s="38">
        <f t="shared" si="304"/>
        <v>8.5168271102253029E-2</v>
      </c>
      <c r="V246" s="38">
        <f t="shared" si="304"/>
        <v>9.5292588247290685E-2</v>
      </c>
      <c r="W246" s="38">
        <f t="shared" si="304"/>
        <v>7.8427931637334095E-2</v>
      </c>
      <c r="X246" s="38">
        <f t="shared" si="304"/>
        <v>7.9254884743129361E-2</v>
      </c>
      <c r="Y246" s="38">
        <f t="shared" si="304"/>
        <v>7.8965895363906191E-2</v>
      </c>
      <c r="Z246" s="38">
        <f t="shared" si="304"/>
        <v>9.8370258570287639E-2</v>
      </c>
      <c r="AA246" s="38">
        <f t="shared" si="304"/>
        <v>0.10357277633708907</v>
      </c>
      <c r="AB246" s="38">
        <f t="shared" si="304"/>
        <v>8.2786956888206781E-2</v>
      </c>
      <c r="AC246" s="38">
        <f t="shared" si="304"/>
        <v>0.11618639098240077</v>
      </c>
      <c r="AD246" s="38">
        <f t="shared" si="304"/>
        <v>0.16202579277365103</v>
      </c>
      <c r="AE246" s="38">
        <f t="shared" si="304"/>
        <v>0.19322482189120538</v>
      </c>
      <c r="AF246" s="38">
        <f t="shared" si="304"/>
        <v>5.1687900463839469E-2</v>
      </c>
      <c r="AG246" s="38">
        <f t="shared" si="304"/>
        <v>6.6374962515823616E-2</v>
      </c>
      <c r="AH246" s="38">
        <f t="shared" ref="AH246:AI246" si="305">IF(AH206=0,0,AH206/AH$200)</f>
        <v>9.8975325241202797E-2</v>
      </c>
      <c r="AI246" s="38">
        <f t="shared" si="305"/>
        <v>8.2992618082855601E-2</v>
      </c>
    </row>
    <row r="247" spans="1:35" x14ac:dyDescent="0.25">
      <c r="A247" s="5" t="s">
        <v>1</v>
      </c>
      <c r="B247" s="13">
        <f t="shared" ref="B247:AG247" si="306">IF(B207=0,0,B207/B$200)</f>
        <v>0.85018082923113192</v>
      </c>
      <c r="C247" s="13">
        <f t="shared" si="306"/>
        <v>0.85015299697299296</v>
      </c>
      <c r="D247" s="13">
        <f t="shared" si="306"/>
        <v>0.8503114956722021</v>
      </c>
      <c r="E247" s="13">
        <f t="shared" si="306"/>
        <v>0.84761163458547328</v>
      </c>
      <c r="F247" s="13">
        <f t="shared" si="306"/>
        <v>0.84757534239355892</v>
      </c>
      <c r="G247" s="13">
        <f t="shared" si="306"/>
        <v>0.8531671869902635</v>
      </c>
      <c r="H247" s="13">
        <f t="shared" si="306"/>
        <v>0.83595778830465239</v>
      </c>
      <c r="I247" s="13">
        <f t="shared" si="306"/>
        <v>0.8336093637592108</v>
      </c>
      <c r="J247" s="13">
        <f t="shared" si="306"/>
        <v>0.83731849961694516</v>
      </c>
      <c r="K247" s="13">
        <f t="shared" si="306"/>
        <v>0.84733081060476756</v>
      </c>
      <c r="L247" s="13">
        <f t="shared" si="306"/>
        <v>0.8585829106470334</v>
      </c>
      <c r="M247" s="13">
        <f t="shared" si="306"/>
        <v>0.85042679909850782</v>
      </c>
      <c r="N247" s="13">
        <f t="shared" si="306"/>
        <v>0.84881467024051982</v>
      </c>
      <c r="O247" s="13">
        <f t="shared" si="306"/>
        <v>0.85463554302284173</v>
      </c>
      <c r="P247" s="13">
        <f t="shared" si="306"/>
        <v>0.84755612314981421</v>
      </c>
      <c r="Q247" s="13">
        <f t="shared" si="306"/>
        <v>0.85662416342328151</v>
      </c>
      <c r="R247" s="13">
        <f t="shared" si="306"/>
        <v>0.85520468880803058</v>
      </c>
      <c r="S247" s="13">
        <f t="shared" si="306"/>
        <v>0.82732455433249352</v>
      </c>
      <c r="T247" s="13">
        <f t="shared" si="306"/>
        <v>0.81759221475977317</v>
      </c>
      <c r="U247" s="13">
        <f t="shared" si="306"/>
        <v>0.7538679724674171</v>
      </c>
      <c r="V247" s="13">
        <f t="shared" si="306"/>
        <v>0.73733939530447312</v>
      </c>
      <c r="W247" s="13">
        <f t="shared" si="306"/>
        <v>0.78240423960098526</v>
      </c>
      <c r="X247" s="13">
        <f t="shared" si="306"/>
        <v>0.79292192225032732</v>
      </c>
      <c r="Y247" s="13">
        <f t="shared" si="306"/>
        <v>0.79881758126590152</v>
      </c>
      <c r="Z247" s="13">
        <f t="shared" si="306"/>
        <v>0.74550657327273873</v>
      </c>
      <c r="AA247" s="13">
        <f t="shared" si="306"/>
        <v>0.72906035383402579</v>
      </c>
      <c r="AB247" s="13">
        <f t="shared" si="306"/>
        <v>0.77803848353157334</v>
      </c>
      <c r="AC247" s="13">
        <f t="shared" si="306"/>
        <v>0.69142606076430557</v>
      </c>
      <c r="AD247" s="13">
        <f t="shared" si="306"/>
        <v>0.57196785828110863</v>
      </c>
      <c r="AE247" s="13">
        <f t="shared" si="306"/>
        <v>0.51309152610546038</v>
      </c>
      <c r="AF247" s="13">
        <f t="shared" si="306"/>
        <v>0.85037948495701954</v>
      </c>
      <c r="AG247" s="13">
        <f t="shared" si="306"/>
        <v>0.77614976947780268</v>
      </c>
      <c r="AH247" s="13">
        <f t="shared" ref="AH247:AI247" si="307">IF(AH207=0,0,AH207/AH$200)</f>
        <v>0.68992372882644604</v>
      </c>
      <c r="AI247" s="13">
        <f t="shared" si="307"/>
        <v>0.75650495279433982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6.1434230939650921E-3</v>
      </c>
      <c r="C249" s="39">
        <f t="shared" si="310"/>
        <v>6.1373113458975089E-3</v>
      </c>
      <c r="D249" s="39">
        <f t="shared" si="310"/>
        <v>6.1236337675570993E-3</v>
      </c>
      <c r="E249" s="39">
        <f t="shared" si="310"/>
        <v>6.1301553209856382E-3</v>
      </c>
      <c r="F249" s="39">
        <f t="shared" si="310"/>
        <v>6.0973430116647446E-3</v>
      </c>
      <c r="G249" s="39">
        <f t="shared" si="310"/>
        <v>6.4574125243102576E-3</v>
      </c>
      <c r="H249" s="39">
        <f t="shared" si="310"/>
        <v>6.5292923498586689E-3</v>
      </c>
      <c r="I249" s="39">
        <f t="shared" si="310"/>
        <v>8.3975161710023553E-3</v>
      </c>
      <c r="J249" s="39">
        <f t="shared" si="310"/>
        <v>6.731646231973012E-3</v>
      </c>
      <c r="K249" s="39">
        <f t="shared" si="310"/>
        <v>2.6673450718808474E-3</v>
      </c>
      <c r="L249" s="39">
        <f t="shared" si="310"/>
        <v>2.5942343341004682E-3</v>
      </c>
      <c r="M249" s="39">
        <f t="shared" si="310"/>
        <v>1.3743429441061175E-3</v>
      </c>
      <c r="N249" s="39">
        <f t="shared" si="310"/>
        <v>1.8638855122595631E-3</v>
      </c>
      <c r="O249" s="39">
        <f t="shared" si="310"/>
        <v>7.0456697267357853E-3</v>
      </c>
      <c r="P249" s="39">
        <f t="shared" si="310"/>
        <v>6.8738481434777593E-3</v>
      </c>
      <c r="Q249" s="39">
        <f t="shared" si="310"/>
        <v>8.7355484069690844E-3</v>
      </c>
      <c r="R249" s="39">
        <f t="shared" si="310"/>
        <v>4.7271987264058141E-3</v>
      </c>
      <c r="S249" s="39">
        <f t="shared" si="310"/>
        <v>9.0934880985376592E-3</v>
      </c>
      <c r="T249" s="39">
        <f t="shared" si="310"/>
        <v>1.4843348207095737E-2</v>
      </c>
      <c r="U249" s="39">
        <f t="shared" si="310"/>
        <v>1.5351743141891588E-2</v>
      </c>
      <c r="V249" s="39">
        <f t="shared" si="310"/>
        <v>1.2417271345899664E-2</v>
      </c>
      <c r="W249" s="39">
        <f t="shared" si="310"/>
        <v>7.7108366632739353E-3</v>
      </c>
      <c r="X249" s="39">
        <f t="shared" si="310"/>
        <v>8.0952324808266553E-3</v>
      </c>
      <c r="Y249" s="39">
        <f t="shared" si="310"/>
        <v>8.5998306409152906E-3</v>
      </c>
      <c r="Z249" s="39">
        <f t="shared" si="310"/>
        <v>9.7686001292848056E-3</v>
      </c>
      <c r="AA249" s="39">
        <f t="shared" si="310"/>
        <v>8.2400624505399207E-3</v>
      </c>
      <c r="AB249" s="39">
        <f t="shared" si="310"/>
        <v>5.5289515660344709E-3</v>
      </c>
      <c r="AC249" s="39">
        <f t="shared" si="310"/>
        <v>8.8997066549596233E-3</v>
      </c>
      <c r="AD249" s="39">
        <f t="shared" si="310"/>
        <v>1.0136245694097139E-2</v>
      </c>
      <c r="AE249" s="39">
        <f t="shared" si="310"/>
        <v>8.8740472907202026E-3</v>
      </c>
      <c r="AF249" s="39">
        <f t="shared" si="310"/>
        <v>6.369913253662313E-3</v>
      </c>
      <c r="AG249" s="39">
        <f t="shared" si="310"/>
        <v>8.805080482221778E-3</v>
      </c>
      <c r="AH249" s="39">
        <f t="shared" ref="AH249:AI249" si="311">IF(AH209=0,0,AH209/AH$200)</f>
        <v>7.8250074877939703E-3</v>
      </c>
      <c r="AI249" s="39">
        <f t="shared" si="311"/>
        <v>6.104573171651949E-3</v>
      </c>
    </row>
    <row r="250" spans="1:35" x14ac:dyDescent="0.25">
      <c r="A250" s="36" t="s">
        <v>89</v>
      </c>
      <c r="B250" s="40">
        <f t="shared" ref="B250:AG250" si="312">IF(B210=0,0,B210/B$200)</f>
        <v>0.84403740613716693</v>
      </c>
      <c r="C250" s="40">
        <f t="shared" si="312"/>
        <v>0.8440156856270955</v>
      </c>
      <c r="D250" s="40">
        <f t="shared" si="312"/>
        <v>0.84418786190464501</v>
      </c>
      <c r="E250" s="40">
        <f t="shared" si="312"/>
        <v>0.84148147926448758</v>
      </c>
      <c r="F250" s="40">
        <f t="shared" si="312"/>
        <v>0.84147799938189416</v>
      </c>
      <c r="G250" s="40">
        <f t="shared" si="312"/>
        <v>0.8467097744659533</v>
      </c>
      <c r="H250" s="40">
        <f t="shared" si="312"/>
        <v>0.82942849595479373</v>
      </c>
      <c r="I250" s="40">
        <f t="shared" si="312"/>
        <v>0.82521184758820842</v>
      </c>
      <c r="J250" s="40">
        <f t="shared" si="312"/>
        <v>0.83058685338497218</v>
      </c>
      <c r="K250" s="40">
        <f t="shared" si="312"/>
        <v>0.84466346553288674</v>
      </c>
      <c r="L250" s="40">
        <f t="shared" si="312"/>
        <v>0.85598867631293296</v>
      </c>
      <c r="M250" s="40">
        <f t="shared" si="312"/>
        <v>0.84905245615440184</v>
      </c>
      <c r="N250" s="40">
        <f t="shared" si="312"/>
        <v>0.84695078472826024</v>
      </c>
      <c r="O250" s="40">
        <f t="shared" si="312"/>
        <v>0.84758987329610591</v>
      </c>
      <c r="P250" s="40">
        <f t="shared" si="312"/>
        <v>0.84068227500633641</v>
      </c>
      <c r="Q250" s="40">
        <f t="shared" si="312"/>
        <v>0.84788861501631241</v>
      </c>
      <c r="R250" s="40">
        <f t="shared" si="312"/>
        <v>0.85047749008162477</v>
      </c>
      <c r="S250" s="40">
        <f t="shared" si="312"/>
        <v>0.81823106623395603</v>
      </c>
      <c r="T250" s="40">
        <f t="shared" si="312"/>
        <v>0.80274886655267741</v>
      </c>
      <c r="U250" s="40">
        <f t="shared" si="312"/>
        <v>0.73851622932552552</v>
      </c>
      <c r="V250" s="40">
        <f t="shared" si="312"/>
        <v>0.72492212395857347</v>
      </c>
      <c r="W250" s="40">
        <f t="shared" si="312"/>
        <v>0.77469340293771127</v>
      </c>
      <c r="X250" s="40">
        <f t="shared" si="312"/>
        <v>0.78482668976950065</v>
      </c>
      <c r="Y250" s="40">
        <f t="shared" si="312"/>
        <v>0.79021775062498623</v>
      </c>
      <c r="Z250" s="40">
        <f t="shared" si="312"/>
        <v>0.7357379731434539</v>
      </c>
      <c r="AA250" s="40">
        <f t="shared" si="312"/>
        <v>0.72082029138348591</v>
      </c>
      <c r="AB250" s="40">
        <f t="shared" si="312"/>
        <v>0.77250953196553884</v>
      </c>
      <c r="AC250" s="40">
        <f t="shared" si="312"/>
        <v>0.68252635410934592</v>
      </c>
      <c r="AD250" s="40">
        <f t="shared" si="312"/>
        <v>0.56183161258701153</v>
      </c>
      <c r="AE250" s="40">
        <f t="shared" si="312"/>
        <v>0.50421747881474022</v>
      </c>
      <c r="AF250" s="40">
        <f t="shared" si="312"/>
        <v>0.84400957170335722</v>
      </c>
      <c r="AG250" s="40">
        <f t="shared" si="312"/>
        <v>0.76734468899558095</v>
      </c>
      <c r="AH250" s="40">
        <f t="shared" ref="AH250:AI250" si="313">IF(AH210=0,0,AH210/AH$200)</f>
        <v>0.68209872133865213</v>
      </c>
      <c r="AI250" s="40">
        <f t="shared" si="313"/>
        <v>0.75040037962268802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0.21482999999999999</v>
      </c>
      <c r="C253" s="46">
        <v>0.32634000000000002</v>
      </c>
      <c r="D253" s="46">
        <v>0.46052999999999999</v>
      </c>
      <c r="E253" s="46">
        <v>0.59597999999999995</v>
      </c>
      <c r="F253" s="46">
        <v>0.70496999999999999</v>
      </c>
      <c r="G253" s="46">
        <v>0.75914999999999999</v>
      </c>
      <c r="H253" s="46">
        <v>0.77542999999999995</v>
      </c>
      <c r="I253" s="46">
        <v>0.78624000000000005</v>
      </c>
      <c r="J253" s="46">
        <v>0.67671999999999999</v>
      </c>
      <c r="K253" s="46">
        <v>0.69211</v>
      </c>
      <c r="L253" s="46">
        <v>0.65929000000000004</v>
      </c>
      <c r="M253" s="46">
        <v>0.65478999999999998</v>
      </c>
      <c r="N253" s="46">
        <v>0.60687999999999998</v>
      </c>
      <c r="O253" s="46">
        <v>0.70665</v>
      </c>
      <c r="P253" s="46">
        <v>0.61951999999999996</v>
      </c>
      <c r="Q253" s="46">
        <v>0.61377000000000004</v>
      </c>
      <c r="R253" s="46">
        <v>0.52263000000000004</v>
      </c>
      <c r="S253" s="46">
        <v>0.55325999999999997</v>
      </c>
      <c r="T253" s="46">
        <v>0.53029000000000004</v>
      </c>
      <c r="U253" s="46">
        <v>0.54176000000000002</v>
      </c>
      <c r="V253" s="46">
        <v>0.53524000000000005</v>
      </c>
      <c r="W253" s="46">
        <v>0.56840000000000002</v>
      </c>
      <c r="X253" s="46">
        <v>0.49414999999999998</v>
      </c>
      <c r="Y253" s="46">
        <v>0.47245999999999999</v>
      </c>
      <c r="Z253" s="46">
        <v>0.50234000000000001</v>
      </c>
      <c r="AA253" s="46">
        <v>0.60411999999999999</v>
      </c>
      <c r="AB253" s="46">
        <v>0.60850000000000004</v>
      </c>
      <c r="AC253" s="46">
        <v>0.58038000000000001</v>
      </c>
      <c r="AD253" s="46">
        <v>0.56476999999999999</v>
      </c>
      <c r="AE253" s="46">
        <v>0.50666</v>
      </c>
      <c r="AF253" s="46">
        <v>0.49368000000000001</v>
      </c>
      <c r="AG253" s="46">
        <v>0.59835000000000005</v>
      </c>
      <c r="AH253" s="46">
        <v>0.53729000000000005</v>
      </c>
      <c r="AI253" s="46">
        <v>0.46060000000000001</v>
      </c>
    </row>
    <row r="254" spans="1:35" x14ac:dyDescent="0.25">
      <c r="A254" s="47" t="s">
        <v>46</v>
      </c>
      <c r="B254" s="48">
        <v>394.40559000000002</v>
      </c>
      <c r="C254" s="48">
        <v>412.23602</v>
      </c>
      <c r="D254" s="48">
        <v>398.54226999999997</v>
      </c>
      <c r="E254" s="48">
        <v>394.16107</v>
      </c>
      <c r="F254" s="48">
        <v>500.05624999999998</v>
      </c>
      <c r="G254" s="48">
        <v>566.83466999999996</v>
      </c>
      <c r="H254" s="48">
        <v>615.91456000000005</v>
      </c>
      <c r="I254" s="48">
        <v>736.85082</v>
      </c>
      <c r="J254" s="48">
        <v>893.26891000000001</v>
      </c>
      <c r="K254" s="48">
        <v>1007.83311</v>
      </c>
      <c r="L254" s="48">
        <v>960.53466000000003</v>
      </c>
      <c r="M254" s="48">
        <v>1038.8972799999999</v>
      </c>
      <c r="N254" s="48">
        <v>1125.5919100000001</v>
      </c>
      <c r="O254" s="48">
        <v>1172.5912900000001</v>
      </c>
      <c r="P254" s="48">
        <v>1275.8812499999999</v>
      </c>
      <c r="Q254" s="48">
        <v>1296.3697999999999</v>
      </c>
      <c r="R254" s="48">
        <v>1213.19478</v>
      </c>
      <c r="S254" s="48">
        <v>1304.0588499999999</v>
      </c>
      <c r="T254" s="48">
        <v>1312.6766700000001</v>
      </c>
      <c r="U254" s="48">
        <v>1257.60247</v>
      </c>
      <c r="V254" s="48">
        <v>1290.6439499999999</v>
      </c>
      <c r="W254" s="48">
        <v>1207.4827399999999</v>
      </c>
      <c r="X254" s="48">
        <v>1114.0711699999999</v>
      </c>
      <c r="Y254" s="48">
        <v>1119.1201699999999</v>
      </c>
      <c r="Z254" s="48">
        <v>1215.3622600000001</v>
      </c>
      <c r="AA254" s="48">
        <v>1370.0780199999999</v>
      </c>
      <c r="AB254" s="48">
        <v>1520.3047899999999</v>
      </c>
      <c r="AC254" s="48">
        <v>1718.9956099999999</v>
      </c>
      <c r="AD254" s="48">
        <v>1838.10114</v>
      </c>
      <c r="AE254" s="48">
        <v>1798.0840599999999</v>
      </c>
      <c r="AF254" s="48">
        <v>1636.4898800000001</v>
      </c>
      <c r="AG254" s="48">
        <v>1866.94938</v>
      </c>
      <c r="AH254" s="48">
        <v>1937.8934899999999</v>
      </c>
      <c r="AI254" s="48">
        <v>1789.4215799999999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-2.0834584800000533</v>
      </c>
      <c r="C256" s="28">
        <f t="shared" si="314"/>
        <v>0.36224840000020991</v>
      </c>
      <c r="D256" s="28">
        <f t="shared" si="314"/>
        <v>-0.80042863999995573</v>
      </c>
      <c r="E256" s="28">
        <f t="shared" si="314"/>
        <v>-1.9468284800000761</v>
      </c>
      <c r="F256" s="28">
        <f t="shared" si="314"/>
        <v>-1.3171989999999627</v>
      </c>
      <c r="G256" s="28">
        <f t="shared" si="314"/>
        <v>-2.6679729600000197</v>
      </c>
      <c r="H256" s="28">
        <f t="shared" si="314"/>
        <v>-3.1598524800000689</v>
      </c>
      <c r="I256" s="28">
        <f t="shared" si="314"/>
        <v>-18.579789240000103</v>
      </c>
      <c r="J256" s="28">
        <f t="shared" si="314"/>
        <v>41.652031879999939</v>
      </c>
      <c r="K256" s="28">
        <f t="shared" si="314"/>
        <v>7.4677321599998976</v>
      </c>
      <c r="L256" s="28">
        <f t="shared" si="314"/>
        <v>-4.6405906399998553</v>
      </c>
      <c r="M256" s="28">
        <f t="shared" si="314"/>
        <v>-5.0839790800001108</v>
      </c>
      <c r="N256" s="28">
        <f t="shared" si="314"/>
        <v>-5.6223362799999457</v>
      </c>
      <c r="O256" s="28">
        <f t="shared" si="314"/>
        <v>-5.7744282799997926</v>
      </c>
      <c r="P256" s="28">
        <f t="shared" si="314"/>
        <v>-6.4490082400002056</v>
      </c>
      <c r="Q256" s="28">
        <f t="shared" si="314"/>
        <v>-6.5701310799997144</v>
      </c>
      <c r="R256" s="28">
        <f t="shared" si="314"/>
        <v>-6.2061224400003345</v>
      </c>
      <c r="S256" s="28">
        <f t="shared" si="314"/>
        <v>-6.6803893999998767</v>
      </c>
      <c r="T256" s="28">
        <f t="shared" si="314"/>
        <v>-6.7540910000001668</v>
      </c>
      <c r="U256" s="28">
        <f t="shared" si="314"/>
        <v>-6.7431753600001905</v>
      </c>
      <c r="V256" s="28">
        <f t="shared" si="314"/>
        <v>-6.6254158400001177</v>
      </c>
      <c r="W256" s="28">
        <f t="shared" si="314"/>
        <v>-6.123297200000362</v>
      </c>
      <c r="X256" s="28">
        <f t="shared" si="314"/>
        <v>-5.6833287199999534</v>
      </c>
      <c r="Y256" s="28">
        <f t="shared" si="314"/>
        <v>-5.7354948800004433</v>
      </c>
      <c r="Z256" s="28">
        <f t="shared" si="314"/>
        <v>-6.2406948000004867</v>
      </c>
      <c r="AA256" s="28">
        <f t="shared" si="314"/>
        <v>-6.993242320000002</v>
      </c>
      <c r="AB256" s="28">
        <f t="shared" si="314"/>
        <v>-7.828622680000584</v>
      </c>
      <c r="AC256" s="28">
        <f t="shared" si="314"/>
        <v>-8.9715073599999098</v>
      </c>
      <c r="AD256" s="28">
        <f t="shared" si="314"/>
        <v>-9.6551382399995411</v>
      </c>
      <c r="AE256" s="28">
        <f t="shared" si="314"/>
        <v>-9.4959798000002245</v>
      </c>
      <c r="AF256" s="28">
        <f t="shared" si="314"/>
        <v>-8.6062350399995875</v>
      </c>
      <c r="AG256" s="28">
        <f t="shared" si="314"/>
        <v>-9.7791874800000009</v>
      </c>
      <c r="AH256" s="28">
        <f t="shared" ref="AH256:AI256" si="315">SUM(AH257:AH258)</f>
        <v>-10.244089280000237</v>
      </c>
      <c r="AI256" s="28">
        <f t="shared" si="315"/>
        <v>-7.5615366799999029</v>
      </c>
    </row>
    <row r="257" spans="1:35" x14ac:dyDescent="0.25">
      <c r="A257" s="45" t="s">
        <v>3</v>
      </c>
      <c r="B257" s="46">
        <f t="shared" ref="B257:AG257" si="316">B253-B$201</f>
        <v>0.21482999999999999</v>
      </c>
      <c r="C257" s="46">
        <f t="shared" si="316"/>
        <v>0.32634000000000002</v>
      </c>
      <c r="D257" s="46">
        <f t="shared" si="316"/>
        <v>0.46052999999999999</v>
      </c>
      <c r="E257" s="46">
        <f t="shared" si="316"/>
        <v>0.59597999999999995</v>
      </c>
      <c r="F257" s="46">
        <f t="shared" si="316"/>
        <v>0.70496999999999999</v>
      </c>
      <c r="G257" s="46">
        <f t="shared" si="316"/>
        <v>0.75914999999999999</v>
      </c>
      <c r="H257" s="46">
        <f t="shared" si="316"/>
        <v>0.77542999999999995</v>
      </c>
      <c r="I257" s="46">
        <f t="shared" si="316"/>
        <v>0.78624000000000005</v>
      </c>
      <c r="J257" s="46">
        <f t="shared" si="316"/>
        <v>0.67671999999999999</v>
      </c>
      <c r="K257" s="46">
        <f t="shared" si="316"/>
        <v>0.69211</v>
      </c>
      <c r="L257" s="46">
        <f t="shared" si="316"/>
        <v>0.65929000000000004</v>
      </c>
      <c r="M257" s="46">
        <f t="shared" si="316"/>
        <v>0.65478999999999998</v>
      </c>
      <c r="N257" s="46">
        <f t="shared" si="316"/>
        <v>0.60687999999999998</v>
      </c>
      <c r="O257" s="46">
        <f t="shared" si="316"/>
        <v>0.70665</v>
      </c>
      <c r="P257" s="46">
        <f t="shared" si="316"/>
        <v>0.61951999999999996</v>
      </c>
      <c r="Q257" s="46">
        <f t="shared" si="316"/>
        <v>0.61377000000000004</v>
      </c>
      <c r="R257" s="46">
        <f t="shared" si="316"/>
        <v>0.52263000000000004</v>
      </c>
      <c r="S257" s="46">
        <f t="shared" si="316"/>
        <v>0.55325999999999997</v>
      </c>
      <c r="T257" s="46">
        <f t="shared" si="316"/>
        <v>0.53029000000000004</v>
      </c>
      <c r="U257" s="46">
        <f t="shared" si="316"/>
        <v>0.54176000000000002</v>
      </c>
      <c r="V257" s="46">
        <f t="shared" si="316"/>
        <v>0.53524000000000005</v>
      </c>
      <c r="W257" s="46">
        <f t="shared" si="316"/>
        <v>0.56840000000000002</v>
      </c>
      <c r="X257" s="46">
        <f t="shared" si="316"/>
        <v>0.49414999999999998</v>
      </c>
      <c r="Y257" s="46">
        <f t="shared" si="316"/>
        <v>0.47245999999999999</v>
      </c>
      <c r="Z257" s="46">
        <f t="shared" si="316"/>
        <v>0.50234000000000001</v>
      </c>
      <c r="AA257" s="46">
        <f t="shared" si="316"/>
        <v>0.60411999999999999</v>
      </c>
      <c r="AB257" s="46">
        <f t="shared" si="316"/>
        <v>0.60850000000000004</v>
      </c>
      <c r="AC257" s="46">
        <f t="shared" si="316"/>
        <v>0.58038000000000001</v>
      </c>
      <c r="AD257" s="46">
        <f t="shared" si="316"/>
        <v>0.56476999999999999</v>
      </c>
      <c r="AE257" s="46">
        <f t="shared" si="316"/>
        <v>0.50666</v>
      </c>
      <c r="AF257" s="46">
        <f t="shared" si="316"/>
        <v>0.49368000000000001</v>
      </c>
      <c r="AG257" s="46">
        <f t="shared" si="316"/>
        <v>0.59835000000000005</v>
      </c>
      <c r="AH257" s="46">
        <f t="shared" ref="AH257:AI257" si="317">AH253-AH$201</f>
        <v>0.53729000000000005</v>
      </c>
      <c r="AI257" s="46">
        <f t="shared" si="317"/>
        <v>0.46060000000000001</v>
      </c>
    </row>
    <row r="258" spans="1:35" x14ac:dyDescent="0.25">
      <c r="A258" s="47" t="s">
        <v>46</v>
      </c>
      <c r="B258" s="48">
        <f t="shared" ref="B258:AG258" si="318">B254-B$202</f>
        <v>-2.2982884800000534</v>
      </c>
      <c r="C258" s="48">
        <f t="shared" si="318"/>
        <v>3.5908400000209895E-2</v>
      </c>
      <c r="D258" s="48">
        <f t="shared" si="318"/>
        <v>-1.2609586399999557</v>
      </c>
      <c r="E258" s="48">
        <f t="shared" si="318"/>
        <v>-2.5428084800000761</v>
      </c>
      <c r="F258" s="48">
        <f t="shared" si="318"/>
        <v>-2.0221689999999626</v>
      </c>
      <c r="G258" s="48">
        <f t="shared" si="318"/>
        <v>-3.4271229600000197</v>
      </c>
      <c r="H258" s="48">
        <f t="shared" si="318"/>
        <v>-3.935282480000069</v>
      </c>
      <c r="I258" s="48">
        <f t="shared" si="318"/>
        <v>-19.366029240000103</v>
      </c>
      <c r="J258" s="48">
        <f t="shared" si="318"/>
        <v>40.975311879999936</v>
      </c>
      <c r="K258" s="48">
        <f t="shared" si="318"/>
        <v>6.775622159999898</v>
      </c>
      <c r="L258" s="48">
        <f t="shared" si="318"/>
        <v>-5.2998806399998557</v>
      </c>
      <c r="M258" s="48">
        <f t="shared" si="318"/>
        <v>-5.738769080000111</v>
      </c>
      <c r="N258" s="48">
        <f t="shared" si="318"/>
        <v>-6.229216279999946</v>
      </c>
      <c r="O258" s="48">
        <f t="shared" si="318"/>
        <v>-6.4810782799997924</v>
      </c>
      <c r="P258" s="48">
        <f t="shared" si="318"/>
        <v>-7.0685282400002052</v>
      </c>
      <c r="Q258" s="48">
        <f t="shared" si="318"/>
        <v>-7.1839010799997141</v>
      </c>
      <c r="R258" s="48">
        <f t="shared" si="318"/>
        <v>-6.7287524400003349</v>
      </c>
      <c r="S258" s="48">
        <f t="shared" si="318"/>
        <v>-7.2336493999998766</v>
      </c>
      <c r="T258" s="48">
        <f t="shared" si="318"/>
        <v>-7.2843810000001668</v>
      </c>
      <c r="U258" s="48">
        <f t="shared" si="318"/>
        <v>-7.2849353600001905</v>
      </c>
      <c r="V258" s="48">
        <f t="shared" si="318"/>
        <v>-7.1606558400001177</v>
      </c>
      <c r="W258" s="48">
        <f t="shared" si="318"/>
        <v>-6.6916972000003625</v>
      </c>
      <c r="X258" s="48">
        <f t="shared" si="318"/>
        <v>-6.1774787199999537</v>
      </c>
      <c r="Y258" s="48">
        <f t="shared" si="318"/>
        <v>-6.2079548800004432</v>
      </c>
      <c r="Z258" s="48">
        <f t="shared" si="318"/>
        <v>-6.7430348000004869</v>
      </c>
      <c r="AA258" s="48">
        <f t="shared" si="318"/>
        <v>-7.597362320000002</v>
      </c>
      <c r="AB258" s="48">
        <f t="shared" si="318"/>
        <v>-8.4371226800005843</v>
      </c>
      <c r="AC258" s="48">
        <f t="shared" si="318"/>
        <v>-9.5518873599999097</v>
      </c>
      <c r="AD258" s="48">
        <f t="shared" si="318"/>
        <v>-10.21990823999954</v>
      </c>
      <c r="AE258" s="48">
        <f t="shared" si="318"/>
        <v>-10.002639800000225</v>
      </c>
      <c r="AF258" s="48">
        <f t="shared" si="318"/>
        <v>-9.099915039999587</v>
      </c>
      <c r="AG258" s="48">
        <f t="shared" si="318"/>
        <v>-10.377537480000001</v>
      </c>
      <c r="AH258" s="48">
        <f t="shared" ref="AH258:AI258" si="319">AH254-AH$202</f>
        <v>-10.781379280000237</v>
      </c>
      <c r="AI258" s="48">
        <f t="shared" si="319"/>
        <v>-8.0221366799999032</v>
      </c>
    </row>
    <row r="259" spans="1:35" x14ac:dyDescent="0.25">
      <c r="A259" s="3" t="s">
        <v>2</v>
      </c>
      <c r="B259" s="8">
        <f t="shared" ref="B259:AG259" si="320">SUM(B260:B262)</f>
        <v>-0.1294976742612502</v>
      </c>
      <c r="C259" s="8">
        <f t="shared" si="320"/>
        <v>0.33172076612352647</v>
      </c>
      <c r="D259" s="8">
        <f t="shared" si="320"/>
        <v>0.27177898715919241</v>
      </c>
      <c r="E259" s="8">
        <f t="shared" si="320"/>
        <v>0.20848557217059085</v>
      </c>
      <c r="F259" s="8">
        <f t="shared" si="320"/>
        <v>0.39674158255264635</v>
      </c>
      <c r="G259" s="8">
        <f t="shared" si="320"/>
        <v>0.25593589525294247</v>
      </c>
      <c r="H259" s="8">
        <f t="shared" si="320"/>
        <v>0.12987755833483641</v>
      </c>
      <c r="I259" s="8">
        <f t="shared" si="320"/>
        <v>-2.4360859267013453</v>
      </c>
      <c r="J259" s="8">
        <f t="shared" si="320"/>
        <v>7.3426452153019994</v>
      </c>
      <c r="K259" s="8">
        <f t="shared" si="320"/>
        <v>1.7265387428155585</v>
      </c>
      <c r="L259" s="8">
        <f t="shared" si="320"/>
        <v>-9.0203694026917081E-2</v>
      </c>
      <c r="M259" s="8">
        <f t="shared" si="320"/>
        <v>-0.203576060530128</v>
      </c>
      <c r="N259" s="8">
        <f t="shared" si="320"/>
        <v>-0.33488611743491464</v>
      </c>
      <c r="O259" s="8">
        <f t="shared" si="320"/>
        <v>-0.23546842479862495</v>
      </c>
      <c r="P259" s="8">
        <f t="shared" si="320"/>
        <v>-0.4580338485306521</v>
      </c>
      <c r="Q259" s="8">
        <f t="shared" si="320"/>
        <v>-0.41622782722935026</v>
      </c>
      <c r="R259" s="8">
        <f t="shared" si="320"/>
        <v>-0.4516618034835716</v>
      </c>
      <c r="S259" s="8">
        <f t="shared" si="320"/>
        <v>-0.69581363394746898</v>
      </c>
      <c r="T259" s="8">
        <f t="shared" si="320"/>
        <v>-0.7984378050560188</v>
      </c>
      <c r="U259" s="8">
        <f t="shared" si="320"/>
        <v>-1.251295910600654</v>
      </c>
      <c r="V259" s="8">
        <f t="shared" si="320"/>
        <v>-1.3455821929509861</v>
      </c>
      <c r="W259" s="8">
        <f t="shared" si="320"/>
        <v>-0.88768494059403658</v>
      </c>
      <c r="X259" s="8">
        <f t="shared" si="320"/>
        <v>-0.78507041867709915</v>
      </c>
      <c r="Y259" s="8">
        <f t="shared" si="320"/>
        <v>-0.77647137815063894</v>
      </c>
      <c r="Z259" s="8">
        <f t="shared" si="320"/>
        <v>-1.2137180327932966</v>
      </c>
      <c r="AA259" s="8">
        <f t="shared" si="320"/>
        <v>-1.4543066587755054</v>
      </c>
      <c r="AB259" s="8">
        <f t="shared" si="320"/>
        <v>-1.264216544683086</v>
      </c>
      <c r="AC259" s="8">
        <f t="shared" si="320"/>
        <v>-2.3670835098108101</v>
      </c>
      <c r="AD259" s="8">
        <f t="shared" si="320"/>
        <v>-3.8096792121375498</v>
      </c>
      <c r="AE259" s="8">
        <f t="shared" si="320"/>
        <v>-4.3637100799348918</v>
      </c>
      <c r="AF259" s="8">
        <f t="shared" si="320"/>
        <v>-0.86785397513210238</v>
      </c>
      <c r="AG259" s="8">
        <f t="shared" si="320"/>
        <v>-1.7246641571507428</v>
      </c>
      <c r="AH259" s="8">
        <f t="shared" ref="AH259:AI259" si="321">SUM(AH260:AH262)</f>
        <v>-2.8057598852502887</v>
      </c>
      <c r="AI259" s="8">
        <f t="shared" si="321"/>
        <v>-1.4927505495868343</v>
      </c>
    </row>
    <row r="260" spans="1:35" x14ac:dyDescent="0.25">
      <c r="A260" s="32" t="s">
        <v>3</v>
      </c>
      <c r="B260" s="49">
        <f t="shared" ref="B260:AG260" si="322">B257-B264</f>
        <v>0.21482999999999999</v>
      </c>
      <c r="C260" s="49">
        <f t="shared" si="322"/>
        <v>0.32634000000000002</v>
      </c>
      <c r="D260" s="49">
        <f t="shared" si="322"/>
        <v>0.46052999999999999</v>
      </c>
      <c r="E260" s="49">
        <f t="shared" si="322"/>
        <v>0.59597999999999995</v>
      </c>
      <c r="F260" s="49">
        <f t="shared" si="322"/>
        <v>0.70496999999999999</v>
      </c>
      <c r="G260" s="49">
        <f t="shared" si="322"/>
        <v>0.75914999999999999</v>
      </c>
      <c r="H260" s="49">
        <f t="shared" si="322"/>
        <v>0.77542999999999995</v>
      </c>
      <c r="I260" s="49">
        <f t="shared" si="322"/>
        <v>0.78624000000000005</v>
      </c>
      <c r="J260" s="49">
        <f t="shared" si="322"/>
        <v>0.67671999999999999</v>
      </c>
      <c r="K260" s="49">
        <f t="shared" si="322"/>
        <v>0.69211</v>
      </c>
      <c r="L260" s="49">
        <f t="shared" si="322"/>
        <v>0.65929000000000004</v>
      </c>
      <c r="M260" s="49">
        <f t="shared" si="322"/>
        <v>0.65478999999999998</v>
      </c>
      <c r="N260" s="49">
        <f t="shared" si="322"/>
        <v>0.60687999999999998</v>
      </c>
      <c r="O260" s="49">
        <f t="shared" si="322"/>
        <v>0.70665</v>
      </c>
      <c r="P260" s="49">
        <f t="shared" si="322"/>
        <v>0.61951999999999996</v>
      </c>
      <c r="Q260" s="49">
        <f t="shared" si="322"/>
        <v>0.61377000000000004</v>
      </c>
      <c r="R260" s="49">
        <f t="shared" si="322"/>
        <v>0.52263000000000004</v>
      </c>
      <c r="S260" s="49">
        <f t="shared" si="322"/>
        <v>0.55325999999999997</v>
      </c>
      <c r="T260" s="49">
        <f t="shared" si="322"/>
        <v>0.53029000000000004</v>
      </c>
      <c r="U260" s="49">
        <f t="shared" si="322"/>
        <v>0.54176000000000002</v>
      </c>
      <c r="V260" s="49">
        <f t="shared" si="322"/>
        <v>0.53524000000000005</v>
      </c>
      <c r="W260" s="49">
        <f t="shared" si="322"/>
        <v>0.56840000000000002</v>
      </c>
      <c r="X260" s="49">
        <f t="shared" si="322"/>
        <v>0.49414999999999998</v>
      </c>
      <c r="Y260" s="49">
        <f t="shared" si="322"/>
        <v>0.47245999999999999</v>
      </c>
      <c r="Z260" s="49">
        <f t="shared" si="322"/>
        <v>0.50234000000000001</v>
      </c>
      <c r="AA260" s="49">
        <f t="shared" si="322"/>
        <v>0.60411999999999999</v>
      </c>
      <c r="AB260" s="49">
        <f t="shared" si="322"/>
        <v>0.60850000000000004</v>
      </c>
      <c r="AC260" s="49">
        <f t="shared" si="322"/>
        <v>0.58038000000000001</v>
      </c>
      <c r="AD260" s="49">
        <f t="shared" si="322"/>
        <v>0.56476999999999999</v>
      </c>
      <c r="AE260" s="49">
        <f t="shared" si="322"/>
        <v>0.50666</v>
      </c>
      <c r="AF260" s="49">
        <f t="shared" si="322"/>
        <v>0.49368000000000001</v>
      </c>
      <c r="AG260" s="49">
        <f t="shared" si="322"/>
        <v>0.59835000000000005</v>
      </c>
      <c r="AH260" s="49">
        <f t="shared" ref="AH260:AI260" si="323">AH257-AH264</f>
        <v>0.53729000000000005</v>
      </c>
      <c r="AI260" s="49">
        <f t="shared" si="323"/>
        <v>0.46060000000000001</v>
      </c>
    </row>
    <row r="261" spans="1:35" x14ac:dyDescent="0.25">
      <c r="A261" s="32" t="s">
        <v>88</v>
      </c>
      <c r="B261" s="49">
        <f t="shared" ref="B261:AG261" si="324">B258*(B$205/B$202)</f>
        <v>-0.21863111003476141</v>
      </c>
      <c r="C261" s="49">
        <f t="shared" si="324"/>
        <v>3.4172880024807457E-3</v>
      </c>
      <c r="D261" s="49">
        <f t="shared" si="324"/>
        <v>-0.11981863615480233</v>
      </c>
      <c r="E261" s="49">
        <f t="shared" si="324"/>
        <v>-0.24590296830276884</v>
      </c>
      <c r="F261" s="49">
        <f t="shared" si="324"/>
        <v>-0.19560605920193044</v>
      </c>
      <c r="G261" s="49">
        <f t="shared" si="324"/>
        <v>-0.31932301406455443</v>
      </c>
      <c r="H261" s="49">
        <f t="shared" si="324"/>
        <v>-0.40951142709328076</v>
      </c>
      <c r="I261" s="49">
        <f t="shared" si="324"/>
        <v>-2.0444650891049947</v>
      </c>
      <c r="J261" s="49">
        <f t="shared" si="324"/>
        <v>4.2309234187037799</v>
      </c>
      <c r="K261" s="49">
        <f t="shared" si="324"/>
        <v>0.65653718555312068</v>
      </c>
      <c r="L261" s="49">
        <f t="shared" si="324"/>
        <v>-0.47558456961547835</v>
      </c>
      <c r="M261" s="49">
        <f t="shared" si="324"/>
        <v>-0.54468048891616516</v>
      </c>
      <c r="N261" s="49">
        <f t="shared" si="324"/>
        <v>-0.59784834263258035</v>
      </c>
      <c r="O261" s="49">
        <f t="shared" si="324"/>
        <v>-0.59830933524182284</v>
      </c>
      <c r="P261" s="49">
        <f t="shared" si="324"/>
        <v>-0.68444207513240651</v>
      </c>
      <c r="Q261" s="49">
        <f t="shared" si="324"/>
        <v>-0.64811592647571004</v>
      </c>
      <c r="R261" s="49">
        <f t="shared" si="324"/>
        <v>-0.62607606457015641</v>
      </c>
      <c r="S261" s="49">
        <f t="shared" si="324"/>
        <v>-0.810184572664845</v>
      </c>
      <c r="T261" s="49">
        <f t="shared" si="324"/>
        <v>-0.87862664717405026</v>
      </c>
      <c r="U261" s="49">
        <f t="shared" si="324"/>
        <v>-1.1726105608977686</v>
      </c>
      <c r="V261" s="49">
        <f t="shared" si="324"/>
        <v>-1.1984647644092976</v>
      </c>
      <c r="W261" s="49">
        <f t="shared" si="324"/>
        <v>-0.93126897005466813</v>
      </c>
      <c r="X261" s="49">
        <f t="shared" si="324"/>
        <v>-0.78962505472036848</v>
      </c>
      <c r="Y261" s="49">
        <f t="shared" si="324"/>
        <v>-0.75871466267267307</v>
      </c>
      <c r="Z261" s="49">
        <f t="shared" si="324"/>
        <v>-1.0527439559688008</v>
      </c>
      <c r="AA261" s="49">
        <f t="shared" si="324"/>
        <v>-1.271546750454317</v>
      </c>
      <c r="AB261" s="49">
        <f t="shared" si="324"/>
        <v>-1.1742328331133662</v>
      </c>
      <c r="AC261" s="49">
        <f t="shared" si="324"/>
        <v>-1.8376641903820086</v>
      </c>
      <c r="AD261" s="49">
        <f t="shared" si="324"/>
        <v>-2.7185604774776553</v>
      </c>
      <c r="AE261" s="49">
        <f t="shared" si="324"/>
        <v>-2.9376117861379667</v>
      </c>
      <c r="AF261" s="49">
        <f t="shared" si="324"/>
        <v>-0.89117847231520797</v>
      </c>
      <c r="AG261" s="49">
        <f t="shared" si="324"/>
        <v>-1.6342054959091883</v>
      </c>
      <c r="AH261" s="49">
        <f t="shared" ref="AH261:AI261" si="325">AH258*(AH$205/AH$202)</f>
        <v>-2.2759593644635006</v>
      </c>
      <c r="AI261" s="49">
        <f t="shared" si="325"/>
        <v>-1.2875724238951352</v>
      </c>
    </row>
    <row r="262" spans="1:35" x14ac:dyDescent="0.25">
      <c r="A262" s="32" t="s">
        <v>89</v>
      </c>
      <c r="B262" s="49">
        <f t="shared" ref="B262:AG262" si="326">B258*(B$206/B$202)</f>
        <v>-0.12569656422648878</v>
      </c>
      <c r="C262" s="49">
        <f t="shared" si="326"/>
        <v>1.963478121045685E-3</v>
      </c>
      <c r="D262" s="49">
        <f t="shared" si="326"/>
        <v>-6.8932376686005256E-2</v>
      </c>
      <c r="E262" s="49">
        <f t="shared" si="326"/>
        <v>-0.14159145952664029</v>
      </c>
      <c r="F262" s="49">
        <f t="shared" si="326"/>
        <v>-0.11262235824542319</v>
      </c>
      <c r="G262" s="49">
        <f t="shared" si="326"/>
        <v>-0.18389109068250306</v>
      </c>
      <c r="H262" s="49">
        <f t="shared" si="326"/>
        <v>-0.23604101457188278</v>
      </c>
      <c r="I262" s="49">
        <f t="shared" si="326"/>
        <v>-1.1778608375963506</v>
      </c>
      <c r="J262" s="49">
        <f t="shared" si="326"/>
        <v>2.4350017965982196</v>
      </c>
      <c r="K262" s="49">
        <f t="shared" si="326"/>
        <v>0.37789155726243789</v>
      </c>
      <c r="L262" s="49">
        <f t="shared" si="326"/>
        <v>-0.27390912441143878</v>
      </c>
      <c r="M262" s="49">
        <f t="shared" si="326"/>
        <v>-0.31368557161396282</v>
      </c>
      <c r="N262" s="49">
        <f t="shared" si="326"/>
        <v>-0.34391777480233426</v>
      </c>
      <c r="O262" s="49">
        <f t="shared" si="326"/>
        <v>-0.34380908955680212</v>
      </c>
      <c r="P262" s="49">
        <f t="shared" si="326"/>
        <v>-0.39311177339824555</v>
      </c>
      <c r="Q262" s="49">
        <f t="shared" si="326"/>
        <v>-0.38188190075364026</v>
      </c>
      <c r="R262" s="49">
        <f t="shared" si="326"/>
        <v>-0.34821573891341523</v>
      </c>
      <c r="S262" s="49">
        <f t="shared" si="326"/>
        <v>-0.438889061282624</v>
      </c>
      <c r="T262" s="49">
        <f t="shared" si="326"/>
        <v>-0.45010115788196858</v>
      </c>
      <c r="U262" s="49">
        <f t="shared" si="326"/>
        <v>-0.62044534970288545</v>
      </c>
      <c r="V262" s="49">
        <f t="shared" si="326"/>
        <v>-0.68235742854168857</v>
      </c>
      <c r="W262" s="49">
        <f t="shared" si="326"/>
        <v>-0.52481597053936846</v>
      </c>
      <c r="X262" s="49">
        <f t="shared" si="326"/>
        <v>-0.48959536395673064</v>
      </c>
      <c r="Y262" s="49">
        <f t="shared" si="326"/>
        <v>-0.4902167154779658</v>
      </c>
      <c r="Z262" s="49">
        <f t="shared" si="326"/>
        <v>-0.66331407682449572</v>
      </c>
      <c r="AA262" s="49">
        <f t="shared" si="326"/>
        <v>-0.78687990832118837</v>
      </c>
      <c r="AB262" s="49">
        <f t="shared" si="326"/>
        <v>-0.69848371156971989</v>
      </c>
      <c r="AC262" s="49">
        <f t="shared" si="326"/>
        <v>-1.1097993194288014</v>
      </c>
      <c r="AD262" s="49">
        <f t="shared" si="326"/>
        <v>-1.6558887346598943</v>
      </c>
      <c r="AE262" s="49">
        <f t="shared" si="326"/>
        <v>-1.9327582937969257</v>
      </c>
      <c r="AF262" s="49">
        <f t="shared" si="326"/>
        <v>-0.47035550281689442</v>
      </c>
      <c r="AG262" s="49">
        <f t="shared" si="326"/>
        <v>-0.68880866124155471</v>
      </c>
      <c r="AH262" s="49">
        <f t="shared" ref="AH262:AI262" si="327">AH258*(AH$206/AH$202)</f>
        <v>-1.0670905207867882</v>
      </c>
      <c r="AI262" s="49">
        <f t="shared" si="327"/>
        <v>-0.66577812569169914</v>
      </c>
    </row>
    <row r="263" spans="1:35" x14ac:dyDescent="0.25">
      <c r="A263" s="5" t="s">
        <v>1</v>
      </c>
      <c r="B263" s="9">
        <f t="shared" ref="B263:AG263" si="328">SUM(B264:B266)</f>
        <v>-1.9539608057388034</v>
      </c>
      <c r="C263" s="9">
        <f t="shared" si="328"/>
        <v>3.0527633876683464E-2</v>
      </c>
      <c r="D263" s="9">
        <f t="shared" si="328"/>
        <v>-1.0722076271591481</v>
      </c>
      <c r="E263" s="9">
        <f t="shared" si="328"/>
        <v>-2.1553140521706671</v>
      </c>
      <c r="F263" s="9">
        <f t="shared" si="328"/>
        <v>-1.7139405825526088</v>
      </c>
      <c r="G263" s="9">
        <f t="shared" si="328"/>
        <v>-2.9239088552529622</v>
      </c>
      <c r="H263" s="9">
        <f t="shared" si="328"/>
        <v>-3.2897300383349051</v>
      </c>
      <c r="I263" s="9">
        <f t="shared" si="328"/>
        <v>-16.143703313298758</v>
      </c>
      <c r="J263" s="9">
        <f t="shared" si="328"/>
        <v>34.309386664697939</v>
      </c>
      <c r="K263" s="9">
        <f t="shared" si="328"/>
        <v>5.7411934171843395</v>
      </c>
      <c r="L263" s="9">
        <f t="shared" si="328"/>
        <v>-4.5503869459729387</v>
      </c>
      <c r="M263" s="9">
        <f t="shared" si="328"/>
        <v>-4.8804030194699832</v>
      </c>
      <c r="N263" s="9">
        <f t="shared" si="328"/>
        <v>-5.2874501625650323</v>
      </c>
      <c r="O263" s="9">
        <f t="shared" si="328"/>
        <v>-5.5389598552011678</v>
      </c>
      <c r="P263" s="9">
        <f t="shared" si="328"/>
        <v>-5.9909743914695532</v>
      </c>
      <c r="Q263" s="9">
        <f t="shared" si="328"/>
        <v>-6.1539032527703634</v>
      </c>
      <c r="R263" s="9">
        <f t="shared" si="328"/>
        <v>-5.7544606365167628</v>
      </c>
      <c r="S263" s="9">
        <f t="shared" si="328"/>
        <v>-5.9845757660524086</v>
      </c>
      <c r="T263" s="9">
        <f t="shared" si="328"/>
        <v>-5.9556531949441469</v>
      </c>
      <c r="U263" s="9">
        <f t="shared" si="328"/>
        <v>-5.4918794493995371</v>
      </c>
      <c r="V263" s="9">
        <f t="shared" si="328"/>
        <v>-5.2798336470491316</v>
      </c>
      <c r="W263" s="9">
        <f t="shared" si="328"/>
        <v>-5.2356122594063255</v>
      </c>
      <c r="X263" s="9">
        <f t="shared" si="328"/>
        <v>-4.8982583013228549</v>
      </c>
      <c r="Y263" s="9">
        <f t="shared" si="328"/>
        <v>-4.9590235018498037</v>
      </c>
      <c r="Z263" s="9">
        <f t="shared" si="328"/>
        <v>-5.0269767672071906</v>
      </c>
      <c r="AA263" s="9">
        <f t="shared" si="328"/>
        <v>-5.5389356612244969</v>
      </c>
      <c r="AB263" s="9">
        <f t="shared" si="328"/>
        <v>-6.5644061353174967</v>
      </c>
      <c r="AC263" s="9">
        <f t="shared" si="328"/>
        <v>-6.6044238501891002</v>
      </c>
      <c r="AD263" s="9">
        <f t="shared" si="328"/>
        <v>-5.8454590278619918</v>
      </c>
      <c r="AE263" s="9">
        <f t="shared" si="328"/>
        <v>-5.1322697200653327</v>
      </c>
      <c r="AF263" s="9">
        <f t="shared" si="328"/>
        <v>-7.7383810648674842</v>
      </c>
      <c r="AG263" s="9">
        <f t="shared" si="328"/>
        <v>-8.0545233228492581</v>
      </c>
      <c r="AH263" s="9">
        <f t="shared" ref="AH263:AI263" si="329">SUM(AH264:AH266)</f>
        <v>-7.4383293947499487</v>
      </c>
      <c r="AI263" s="9">
        <f t="shared" si="329"/>
        <v>-6.0687861304130699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-1.4119358524626256E-2</v>
      </c>
      <c r="C265" s="50">
        <f t="shared" si="332"/>
        <v>2.2038103073431431E-4</v>
      </c>
      <c r="D265" s="50">
        <f t="shared" si="332"/>
        <v>-7.7216489073966051E-3</v>
      </c>
      <c r="E265" s="50">
        <f t="shared" si="332"/>
        <v>-1.5587810933919869E-2</v>
      </c>
      <c r="F265" s="50">
        <f t="shared" si="332"/>
        <v>-1.2329858020554857E-2</v>
      </c>
      <c r="G265" s="50">
        <f t="shared" si="332"/>
        <v>-2.213034672425537E-2</v>
      </c>
      <c r="H265" s="50">
        <f t="shared" si="332"/>
        <v>-2.5694609791197299E-2</v>
      </c>
      <c r="I265" s="50">
        <f t="shared" si="332"/>
        <v>-0.16262654371100532</v>
      </c>
      <c r="J265" s="50">
        <f t="shared" si="332"/>
        <v>0.27583130382092058</v>
      </c>
      <c r="K265" s="50">
        <f t="shared" si="332"/>
        <v>1.8072922377402392E-2</v>
      </c>
      <c r="L265" s="50">
        <f t="shared" si="332"/>
        <v>-1.3749132322921988E-2</v>
      </c>
      <c r="M265" s="50">
        <f t="shared" si="332"/>
        <v>-7.8870367929525058E-3</v>
      </c>
      <c r="N265" s="50">
        <f t="shared" si="332"/>
        <v>-1.1610545977023309E-2</v>
      </c>
      <c r="O265" s="50">
        <f t="shared" si="332"/>
        <v>-4.566353703399937E-2</v>
      </c>
      <c r="P265" s="50">
        <f t="shared" si="332"/>
        <v>-4.8587989719645522E-2</v>
      </c>
      <c r="Q265" s="50">
        <f t="shared" si="332"/>
        <v>-6.2755315635214984E-2</v>
      </c>
      <c r="R265" s="50">
        <f t="shared" si="332"/>
        <v>-3.1808149964669595E-2</v>
      </c>
      <c r="S265" s="50">
        <f t="shared" si="332"/>
        <v>-6.5779104727892959E-2</v>
      </c>
      <c r="T265" s="50">
        <f t="shared" si="332"/>
        <v>-0.10812460365615473</v>
      </c>
      <c r="U265" s="50">
        <f t="shared" si="332"/>
        <v>-0.11183645645200645</v>
      </c>
      <c r="V265" s="50">
        <f t="shared" si="332"/>
        <v>-8.8915806579882545E-2</v>
      </c>
      <c r="W265" s="50">
        <f t="shared" si="332"/>
        <v>-5.159858410929033E-2</v>
      </c>
      <c r="X265" s="50">
        <f t="shared" si="332"/>
        <v>-5.0008126383759094E-2</v>
      </c>
      <c r="Y265" s="50">
        <f t="shared" si="332"/>
        <v>-5.3387360594447417E-2</v>
      </c>
      <c r="Z265" s="50">
        <f t="shared" si="332"/>
        <v>-6.5870010619056701E-2</v>
      </c>
      <c r="AA265" s="50">
        <f t="shared" si="332"/>
        <v>-6.2602739976178878E-2</v>
      </c>
      <c r="AB265" s="50">
        <f t="shared" si="332"/>
        <v>-4.6648442654414174E-2</v>
      </c>
      <c r="AC265" s="50">
        <f t="shared" si="332"/>
        <v>-8.5008995505215901E-2</v>
      </c>
      <c r="AD265" s="50">
        <f t="shared" si="332"/>
        <v>-0.10359150089176322</v>
      </c>
      <c r="AE265" s="50">
        <f t="shared" si="332"/>
        <v>-8.8763898617242057E-2</v>
      </c>
      <c r="AF265" s="50">
        <f t="shared" si="332"/>
        <v>-5.7965669420494387E-2</v>
      </c>
      <c r="AG265" s="50">
        <f t="shared" si="332"/>
        <v>-9.1375052718672981E-2</v>
      </c>
      <c r="AH265" s="50">
        <f t="shared" ref="AH265:AI265" si="333">AH258*(AH$209/AH$202)</f>
        <v>-8.4364373594748618E-2</v>
      </c>
      <c r="AI265" s="50">
        <f t="shared" si="333"/>
        <v>-4.8971720356052448E-2</v>
      </c>
    </row>
    <row r="266" spans="1:35" x14ac:dyDescent="0.25">
      <c r="A266" s="36" t="s">
        <v>89</v>
      </c>
      <c r="B266" s="48">
        <f t="shared" ref="B266:AG266" si="334">B258*(B$210/B$202)</f>
        <v>-1.9398414472141772</v>
      </c>
      <c r="C266" s="48">
        <f t="shared" si="334"/>
        <v>3.0307252845949151E-2</v>
      </c>
      <c r="D266" s="48">
        <f t="shared" si="334"/>
        <v>-1.0644859782517515</v>
      </c>
      <c r="E266" s="48">
        <f t="shared" si="334"/>
        <v>-2.139726241236747</v>
      </c>
      <c r="F266" s="48">
        <f t="shared" si="334"/>
        <v>-1.701610724532054</v>
      </c>
      <c r="G266" s="48">
        <f t="shared" si="334"/>
        <v>-2.9017785085287069</v>
      </c>
      <c r="H266" s="48">
        <f t="shared" si="334"/>
        <v>-3.2640354285437079</v>
      </c>
      <c r="I266" s="48">
        <f t="shared" si="334"/>
        <v>-15.981076769587753</v>
      </c>
      <c r="J266" s="48">
        <f t="shared" si="334"/>
        <v>34.033555360877017</v>
      </c>
      <c r="K266" s="48">
        <f t="shared" si="334"/>
        <v>5.7231204948069374</v>
      </c>
      <c r="L266" s="48">
        <f t="shared" si="334"/>
        <v>-4.5366378136500165</v>
      </c>
      <c r="M266" s="48">
        <f t="shared" si="334"/>
        <v>-4.8725159826770303</v>
      </c>
      <c r="N266" s="48">
        <f t="shared" si="334"/>
        <v>-5.2758396165880086</v>
      </c>
      <c r="O266" s="48">
        <f t="shared" si="334"/>
        <v>-5.4932963181671681</v>
      </c>
      <c r="P266" s="48">
        <f t="shared" si="334"/>
        <v>-5.942386401749908</v>
      </c>
      <c r="Q266" s="48">
        <f t="shared" si="334"/>
        <v>-6.0911479371351485</v>
      </c>
      <c r="R266" s="48">
        <f t="shared" si="334"/>
        <v>-5.7226524865520929</v>
      </c>
      <c r="S266" s="48">
        <f t="shared" si="334"/>
        <v>-5.9187966613245155</v>
      </c>
      <c r="T266" s="48">
        <f t="shared" si="334"/>
        <v>-5.8475285912879924</v>
      </c>
      <c r="U266" s="48">
        <f t="shared" si="334"/>
        <v>-5.3800429929475309</v>
      </c>
      <c r="V266" s="48">
        <f t="shared" si="334"/>
        <v>-5.1909178404692486</v>
      </c>
      <c r="W266" s="48">
        <f t="shared" si="334"/>
        <v>-5.1840136752970354</v>
      </c>
      <c r="X266" s="48">
        <f t="shared" si="334"/>
        <v>-4.8482501749390954</v>
      </c>
      <c r="Y266" s="48">
        <f t="shared" si="334"/>
        <v>-4.9056361412553562</v>
      </c>
      <c r="Z266" s="48">
        <f t="shared" si="334"/>
        <v>-4.9611067565881335</v>
      </c>
      <c r="AA266" s="48">
        <f t="shared" si="334"/>
        <v>-5.4763329212483178</v>
      </c>
      <c r="AB266" s="48">
        <f t="shared" si="334"/>
        <v>-6.5177576926630829</v>
      </c>
      <c r="AC266" s="48">
        <f t="shared" si="334"/>
        <v>-6.5194148546838839</v>
      </c>
      <c r="AD266" s="48">
        <f t="shared" si="334"/>
        <v>-5.7418675269702284</v>
      </c>
      <c r="AE266" s="48">
        <f t="shared" si="334"/>
        <v>-5.0435058214480906</v>
      </c>
      <c r="AF266" s="48">
        <f t="shared" si="334"/>
        <v>-7.6804153954469898</v>
      </c>
      <c r="AG266" s="48">
        <f t="shared" si="334"/>
        <v>-7.9631482701305858</v>
      </c>
      <c r="AH266" s="48">
        <f t="shared" ref="AH266:AI266" si="335">AH258*(AH$210/AH$202)</f>
        <v>-7.3539650211551999</v>
      </c>
      <c r="AI266" s="48">
        <f t="shared" si="335"/>
        <v>-6.0198144100570179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380943</v>
      </c>
      <c r="C269" s="4">
        <f t="shared" si="336"/>
        <v>397035</v>
      </c>
      <c r="D269" s="4">
        <f t="shared" si="336"/>
        <v>386387</v>
      </c>
      <c r="E269" s="4">
        <f t="shared" si="336"/>
        <v>384810</v>
      </c>
      <c r="F269" s="4">
        <f t="shared" si="336"/>
        <v>489019</v>
      </c>
      <c r="G269" s="4">
        <f t="shared" si="336"/>
        <v>557908</v>
      </c>
      <c r="H269" s="4">
        <f t="shared" si="336"/>
        <v>609816</v>
      </c>
      <c r="I269" s="4">
        <f t="shared" si="336"/>
        <v>748397</v>
      </c>
      <c r="J269" s="4">
        <f t="shared" si="336"/>
        <v>850000</v>
      </c>
      <c r="K269" s="4">
        <f t="shared" si="336"/>
        <v>1005732</v>
      </c>
      <c r="L269" s="4">
        <f t="shared" si="336"/>
        <v>978269</v>
      </c>
      <c r="M269" s="4">
        <f t="shared" si="336"/>
        <v>1066711</v>
      </c>
      <c r="N269" s="4">
        <f t="shared" si="336"/>
        <v>1160183</v>
      </c>
      <c r="O269" s="4">
        <f t="shared" si="336"/>
        <v>1216984</v>
      </c>
      <c r="P269" s="4">
        <f t="shared" si="336"/>
        <v>1339852</v>
      </c>
      <c r="Q269" s="4">
        <f t="shared" si="336"/>
        <v>1396051</v>
      </c>
      <c r="R269" s="4">
        <f t="shared" si="336"/>
        <v>1409538</v>
      </c>
      <c r="S269" s="4">
        <f t="shared" si="336"/>
        <v>1326887</v>
      </c>
      <c r="T269" s="4">
        <f t="shared" si="336"/>
        <v>1415385</v>
      </c>
      <c r="U269" s="4">
        <f t="shared" si="336"/>
        <v>1258411</v>
      </c>
      <c r="V269" s="4">
        <f t="shared" si="336"/>
        <v>1328882</v>
      </c>
      <c r="W269" s="4">
        <f t="shared" si="336"/>
        <v>1573467</v>
      </c>
      <c r="X269" s="4">
        <f t="shared" si="336"/>
        <v>1539893</v>
      </c>
      <c r="Y269" s="4">
        <f t="shared" si="336"/>
        <v>1670098</v>
      </c>
      <c r="Z269" s="4">
        <f t="shared" si="336"/>
        <v>1815872</v>
      </c>
      <c r="AA269" s="4">
        <f t="shared" si="336"/>
        <v>1987367</v>
      </c>
      <c r="AB269" s="4">
        <f t="shared" si="336"/>
        <v>2319879</v>
      </c>
      <c r="AC269" s="4">
        <f t="shared" si="336"/>
        <v>2707759</v>
      </c>
      <c r="AD269" s="4">
        <f t="shared" si="336"/>
        <v>3023859</v>
      </c>
      <c r="AE269" s="4">
        <f t="shared" si="336"/>
        <v>3242291</v>
      </c>
      <c r="AF269" s="4">
        <f t="shared" si="336"/>
        <v>1328290</v>
      </c>
      <c r="AG269" s="4">
        <f t="shared" si="336"/>
        <v>1621393</v>
      </c>
      <c r="AH269" s="4">
        <f t="shared" ref="AH269:AI269" si="337">SUM(AH270:AH272)</f>
        <v>2828220</v>
      </c>
      <c r="AI269" s="4">
        <f t="shared" si="337"/>
        <v>3121553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289945</v>
      </c>
      <c r="C271" s="33">
        <v>301818</v>
      </c>
      <c r="D271" s="33">
        <v>293239</v>
      </c>
      <c r="E271" s="33">
        <v>291507</v>
      </c>
      <c r="F271" s="33">
        <v>369731</v>
      </c>
      <c r="G271" s="33">
        <v>421048</v>
      </c>
      <c r="H271" s="33">
        <v>459210</v>
      </c>
      <c r="I271" s="33">
        <v>561445</v>
      </c>
      <c r="J271" s="33">
        <v>635329</v>
      </c>
      <c r="K271" s="33">
        <v>747891</v>
      </c>
      <c r="L271" s="33">
        <v>723344</v>
      </c>
      <c r="M271" s="33">
        <v>785636</v>
      </c>
      <c r="N271" s="33">
        <v>850661</v>
      </c>
      <c r="O271" s="33">
        <v>890565</v>
      </c>
      <c r="P271" s="33">
        <v>978526</v>
      </c>
      <c r="Q271" s="33">
        <v>997921</v>
      </c>
      <c r="R271" s="33">
        <v>999244</v>
      </c>
      <c r="S271" s="33">
        <v>877594</v>
      </c>
      <c r="T271" s="33">
        <v>963136</v>
      </c>
      <c r="U271" s="33">
        <v>834464</v>
      </c>
      <c r="V271" s="33">
        <v>879654</v>
      </c>
      <c r="W271" s="33">
        <v>1080613</v>
      </c>
      <c r="X271" s="33">
        <v>1028551</v>
      </c>
      <c r="Y271" s="33">
        <v>1113417</v>
      </c>
      <c r="Z271" s="33">
        <v>1245869</v>
      </c>
      <c r="AA271" s="33">
        <v>1418756</v>
      </c>
      <c r="AB271" s="33">
        <v>1740605</v>
      </c>
      <c r="AC271" s="33">
        <v>2023971</v>
      </c>
      <c r="AD271" s="33">
        <v>2309797</v>
      </c>
      <c r="AE271" s="33">
        <v>2477820</v>
      </c>
      <c r="AF271" s="33">
        <v>1109506</v>
      </c>
      <c r="AG271" s="33">
        <v>1402141</v>
      </c>
      <c r="AH271" s="33">
        <v>2240655</v>
      </c>
      <c r="AI271" s="33">
        <v>2429610</v>
      </c>
    </row>
    <row r="272" spans="1:35" x14ac:dyDescent="0.25">
      <c r="A272" s="36" t="s">
        <v>89</v>
      </c>
      <c r="B272" s="37">
        <v>90998</v>
      </c>
      <c r="C272" s="37">
        <v>95217</v>
      </c>
      <c r="D272" s="37">
        <v>93148</v>
      </c>
      <c r="E272" s="37">
        <v>93303</v>
      </c>
      <c r="F272" s="37">
        <v>119288</v>
      </c>
      <c r="G272" s="37">
        <v>136860</v>
      </c>
      <c r="H272" s="37">
        <v>150606</v>
      </c>
      <c r="I272" s="37">
        <v>186952</v>
      </c>
      <c r="J272" s="37">
        <v>214671</v>
      </c>
      <c r="K272" s="37">
        <v>257841</v>
      </c>
      <c r="L272" s="37">
        <v>254925</v>
      </c>
      <c r="M272" s="37">
        <v>281075</v>
      </c>
      <c r="N272" s="37">
        <v>309522</v>
      </c>
      <c r="O272" s="37">
        <v>326419</v>
      </c>
      <c r="P272" s="37">
        <v>361326</v>
      </c>
      <c r="Q272" s="37">
        <v>398130</v>
      </c>
      <c r="R272" s="37">
        <v>410294</v>
      </c>
      <c r="S272" s="37">
        <v>449293</v>
      </c>
      <c r="T272" s="37">
        <v>452249</v>
      </c>
      <c r="U272" s="37">
        <v>423947</v>
      </c>
      <c r="V272" s="37">
        <v>449228</v>
      </c>
      <c r="W272" s="37">
        <v>492854</v>
      </c>
      <c r="X272" s="37">
        <v>511342</v>
      </c>
      <c r="Y272" s="37">
        <v>556681</v>
      </c>
      <c r="Z272" s="37">
        <v>570003</v>
      </c>
      <c r="AA272" s="37">
        <v>568611</v>
      </c>
      <c r="AB272" s="37">
        <v>579274</v>
      </c>
      <c r="AC272" s="37">
        <v>683788</v>
      </c>
      <c r="AD272" s="37">
        <v>714062</v>
      </c>
      <c r="AE272" s="37">
        <v>764471</v>
      </c>
      <c r="AF272" s="37">
        <v>218784</v>
      </c>
      <c r="AG272" s="37">
        <v>219252</v>
      </c>
      <c r="AH272" s="37">
        <v>587565</v>
      </c>
      <c r="AI272" s="37">
        <v>691943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63.038722488830054</v>
      </c>
      <c r="C275" s="10">
        <f t="shared" si="338"/>
        <v>63.171837708830552</v>
      </c>
      <c r="D275" s="10">
        <f t="shared" si="338"/>
        <v>63.321370042608983</v>
      </c>
      <c r="E275" s="10">
        <f t="shared" si="338"/>
        <v>63.489523180993238</v>
      </c>
      <c r="F275" s="10">
        <f t="shared" si="338"/>
        <v>63.682640968876157</v>
      </c>
      <c r="G275" s="10">
        <f t="shared" si="338"/>
        <v>63.906987399770905</v>
      </c>
      <c r="H275" s="10">
        <f t="shared" si="338"/>
        <v>64.204674668351231</v>
      </c>
      <c r="I275" s="10">
        <f t="shared" si="338"/>
        <v>64.516982758620685</v>
      </c>
      <c r="J275" s="10">
        <f t="shared" si="338"/>
        <v>64.954913648173616</v>
      </c>
      <c r="K275" s="10">
        <f t="shared" si="338"/>
        <v>65.362448820432832</v>
      </c>
      <c r="L275" s="10">
        <f t="shared" si="338"/>
        <v>65.827938900477761</v>
      </c>
      <c r="M275" s="10">
        <f t="shared" si="338"/>
        <v>66.300640188948975</v>
      </c>
      <c r="N275" s="10">
        <f t="shared" si="338"/>
        <v>66.493752865657953</v>
      </c>
      <c r="O275" s="10">
        <f t="shared" si="338"/>
        <v>66.889304166208646</v>
      </c>
      <c r="P275" s="10">
        <f t="shared" si="338"/>
        <v>67.614654824384331</v>
      </c>
      <c r="Q275" s="10">
        <f t="shared" si="338"/>
        <v>71.013327229258863</v>
      </c>
      <c r="R275" s="10">
        <f t="shared" si="338"/>
        <v>70.596914755083645</v>
      </c>
      <c r="S275" s="10">
        <f t="shared" si="338"/>
        <v>69.069127062620367</v>
      </c>
      <c r="T275" s="10">
        <f t="shared" si="338"/>
        <v>72.125203832042402</v>
      </c>
      <c r="U275" s="10">
        <f t="shared" si="338"/>
        <v>70.764831580723168</v>
      </c>
      <c r="V275" s="10">
        <f t="shared" si="338"/>
        <v>74.824436936936934</v>
      </c>
      <c r="W275" s="10">
        <f t="shared" si="338"/>
        <v>80.013577421815413</v>
      </c>
      <c r="X275" s="10">
        <f t="shared" si="338"/>
        <v>76.232326732673272</v>
      </c>
      <c r="Y275" s="10">
        <f t="shared" si="338"/>
        <v>81.603537574513823</v>
      </c>
      <c r="Z275" s="10">
        <f t="shared" si="338"/>
        <v>86.260605196902759</v>
      </c>
      <c r="AA275" s="10">
        <f t="shared" si="338"/>
        <v>93.356210071401733</v>
      </c>
      <c r="AB275" s="10">
        <f t="shared" si="338"/>
        <v>102.27390556804656</v>
      </c>
      <c r="AC275" s="10">
        <f t="shared" si="338"/>
        <v>109.8705214039359</v>
      </c>
      <c r="AD275" s="10">
        <f t="shared" si="338"/>
        <v>111.84565024411896</v>
      </c>
      <c r="AE275" s="10">
        <f t="shared" si="338"/>
        <v>115.67217267213699</v>
      </c>
      <c r="AF275" s="10">
        <f t="shared" si="338"/>
        <v>120.79756275009095</v>
      </c>
      <c r="AG275" s="10">
        <f t="shared" si="338"/>
        <v>125.73811554866228</v>
      </c>
      <c r="AH275" s="10">
        <f t="shared" ref="AH275:AI275" si="339">IF(AND(AH44=0,AH269=0),0,IF(OR(AH44=0,AH269=0),1/0,AH269/AH44))</f>
        <v>116.66130429402301</v>
      </c>
      <c r="AI275" s="10">
        <f t="shared" si="339"/>
        <v>118.26304224284902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66.638703746265222</v>
      </c>
      <c r="C277" s="41">
        <f t="shared" si="342"/>
        <v>66.685373398144051</v>
      </c>
      <c r="D277" s="41">
        <f t="shared" si="342"/>
        <v>66.736231224396903</v>
      </c>
      <c r="E277" s="41">
        <f t="shared" si="342"/>
        <v>66.798120989917507</v>
      </c>
      <c r="F277" s="41">
        <f t="shared" si="342"/>
        <v>66.871224452884789</v>
      </c>
      <c r="G277" s="41">
        <f t="shared" si="342"/>
        <v>66.981864460706333</v>
      </c>
      <c r="H277" s="41">
        <f t="shared" si="342"/>
        <v>67.14578154700979</v>
      </c>
      <c r="I277" s="41">
        <f t="shared" si="342"/>
        <v>67.222820881226056</v>
      </c>
      <c r="J277" s="41">
        <f t="shared" si="342"/>
        <v>67.430375716408406</v>
      </c>
      <c r="K277" s="41">
        <f t="shared" si="342"/>
        <v>67.511373894204723</v>
      </c>
      <c r="L277" s="41">
        <f t="shared" si="342"/>
        <v>67.608561547808208</v>
      </c>
      <c r="M277" s="41">
        <f t="shared" si="342"/>
        <v>67.826642493309166</v>
      </c>
      <c r="N277" s="41">
        <f t="shared" si="342"/>
        <v>67.717003661837282</v>
      </c>
      <c r="O277" s="41">
        <f t="shared" si="342"/>
        <v>67.982061068702293</v>
      </c>
      <c r="P277" s="41">
        <f t="shared" si="342"/>
        <v>68.581861508270251</v>
      </c>
      <c r="Q277" s="41">
        <f t="shared" si="342"/>
        <v>71.663985637342904</v>
      </c>
      <c r="R277" s="41">
        <f t="shared" si="342"/>
        <v>69.916316820598936</v>
      </c>
      <c r="S277" s="41">
        <f t="shared" si="342"/>
        <v>65.954757252367358</v>
      </c>
      <c r="T277" s="41">
        <f t="shared" si="342"/>
        <v>68.360848889204348</v>
      </c>
      <c r="U277" s="41">
        <f t="shared" si="342"/>
        <v>65.258778446860092</v>
      </c>
      <c r="V277" s="41">
        <f t="shared" si="342"/>
        <v>69.373343848580447</v>
      </c>
      <c r="W277" s="41">
        <f t="shared" si="342"/>
        <v>75.758062254627035</v>
      </c>
      <c r="X277" s="41">
        <f t="shared" si="342"/>
        <v>72.545563549160676</v>
      </c>
      <c r="Y277" s="41">
        <f t="shared" si="342"/>
        <v>77.698325191905099</v>
      </c>
      <c r="Z277" s="41">
        <f t="shared" si="342"/>
        <v>81.921948974224094</v>
      </c>
      <c r="AA277" s="41">
        <f t="shared" si="342"/>
        <v>90.684308085650372</v>
      </c>
      <c r="AB277" s="41">
        <f t="shared" si="342"/>
        <v>101.72432937876221</v>
      </c>
      <c r="AC277" s="41">
        <f t="shared" si="342"/>
        <v>110.1360940305817</v>
      </c>
      <c r="AD277" s="41">
        <f t="shared" si="342"/>
        <v>112.75552843544057</v>
      </c>
      <c r="AE277" s="41">
        <f t="shared" si="342"/>
        <v>116.83972273305984</v>
      </c>
      <c r="AF277" s="41">
        <f t="shared" si="342"/>
        <v>121.23098776223776</v>
      </c>
      <c r="AG277" s="41">
        <f t="shared" si="342"/>
        <v>127.35158946412352</v>
      </c>
      <c r="AH277" s="41">
        <f t="shared" ref="AH277:AI277" si="343">IF(AND(AH46=0,AH271=0),0,IF(OR(AH46=0,AH271=0),1/0,AH271/AH46))</f>
        <v>118.52808929327126</v>
      </c>
      <c r="AI277" s="41">
        <f t="shared" si="343"/>
        <v>118.74346317384293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53.781323877068559</v>
      </c>
      <c r="C278" s="43">
        <f t="shared" si="344"/>
        <v>54.131324616259235</v>
      </c>
      <c r="D278" s="43">
        <f t="shared" si="344"/>
        <v>54.536299765807961</v>
      </c>
      <c r="E278" s="43">
        <f t="shared" si="344"/>
        <v>54.981143193871539</v>
      </c>
      <c r="F278" s="43">
        <f t="shared" si="344"/>
        <v>55.482790697674417</v>
      </c>
      <c r="G278" s="43">
        <f t="shared" si="344"/>
        <v>55.99836333878887</v>
      </c>
      <c r="H278" s="43">
        <f t="shared" si="344"/>
        <v>56.640090259496048</v>
      </c>
      <c r="I278" s="43">
        <f t="shared" si="344"/>
        <v>57.559113300492612</v>
      </c>
      <c r="J278" s="43">
        <f t="shared" si="344"/>
        <v>58.589246724890828</v>
      </c>
      <c r="K278" s="43">
        <f t="shared" si="344"/>
        <v>59.837781387792994</v>
      </c>
      <c r="L278" s="43">
        <f t="shared" si="344"/>
        <v>61.250600672753485</v>
      </c>
      <c r="M278" s="43">
        <f t="shared" si="344"/>
        <v>62.377940523746119</v>
      </c>
      <c r="N278" s="43">
        <f t="shared" si="344"/>
        <v>63.348751534997952</v>
      </c>
      <c r="O278" s="43">
        <f t="shared" si="344"/>
        <v>64.079112681586182</v>
      </c>
      <c r="P278" s="43">
        <f t="shared" si="344"/>
        <v>65.127253064167263</v>
      </c>
      <c r="Q278" s="43">
        <f t="shared" si="344"/>
        <v>69.43320544122777</v>
      </c>
      <c r="R278" s="43">
        <f t="shared" si="344"/>
        <v>72.311244272118429</v>
      </c>
      <c r="S278" s="43">
        <f t="shared" si="344"/>
        <v>76.086875529212534</v>
      </c>
      <c r="T278" s="43">
        <f t="shared" si="344"/>
        <v>81.70713640469738</v>
      </c>
      <c r="U278" s="43">
        <f t="shared" si="344"/>
        <v>84.857285828662924</v>
      </c>
      <c r="V278" s="43">
        <f t="shared" si="344"/>
        <v>88.430708661417327</v>
      </c>
      <c r="W278" s="43">
        <f t="shared" si="344"/>
        <v>91.252360673949269</v>
      </c>
      <c r="X278" s="43">
        <f t="shared" si="344"/>
        <v>84.912321487877776</v>
      </c>
      <c r="Y278" s="43">
        <f t="shared" si="344"/>
        <v>90.723761408083448</v>
      </c>
      <c r="Z278" s="43">
        <f t="shared" si="344"/>
        <v>97.553140510011985</v>
      </c>
      <c r="AA278" s="43">
        <f t="shared" si="344"/>
        <v>100.7639553429027</v>
      </c>
      <c r="AB278" s="43">
        <f t="shared" si="344"/>
        <v>103.96159368269922</v>
      </c>
      <c r="AC278" s="43">
        <f t="shared" si="344"/>
        <v>109.09189534141672</v>
      </c>
      <c r="AD278" s="43">
        <f t="shared" si="344"/>
        <v>109.00045794535185</v>
      </c>
      <c r="AE278" s="43">
        <f t="shared" si="344"/>
        <v>112.0432361131467</v>
      </c>
      <c r="AF278" s="43">
        <f t="shared" si="344"/>
        <v>118.64642082429501</v>
      </c>
      <c r="AG278" s="43">
        <f t="shared" si="344"/>
        <v>116.31405835543767</v>
      </c>
      <c r="AH278" s="43">
        <f t="shared" ref="AH278:AI278" si="345">IF(AND(AH47=0,AH272=0),0,IF(OR(AH47=0,AH272=0),1/0,AH272/AH47))</f>
        <v>110.0515077729912</v>
      </c>
      <c r="AI278" s="43">
        <f t="shared" si="345"/>
        <v>116.60650488709133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0.55563693255946423</v>
      </c>
      <c r="C281" s="16">
        <f t="shared" si="346"/>
        <v>0.55561600362688424</v>
      </c>
      <c r="D281" s="16">
        <f t="shared" si="346"/>
        <v>0.55558546224381256</v>
      </c>
      <c r="E281" s="16">
        <f t="shared" si="346"/>
        <v>0.55558327486291936</v>
      </c>
      <c r="F281" s="16">
        <f t="shared" si="346"/>
        <v>0.55559190951680815</v>
      </c>
      <c r="G281" s="16">
        <f t="shared" si="346"/>
        <v>0.55560773460857338</v>
      </c>
      <c r="H281" s="16">
        <f t="shared" si="346"/>
        <v>0.55576764138691015</v>
      </c>
      <c r="I281" s="16">
        <f t="shared" si="346"/>
        <v>0.55604979709966773</v>
      </c>
      <c r="J281" s="16">
        <f t="shared" si="346"/>
        <v>0.55648352941176471</v>
      </c>
      <c r="K281" s="16">
        <f t="shared" si="346"/>
        <v>0.55695254799489324</v>
      </c>
      <c r="L281" s="16">
        <f t="shared" si="346"/>
        <v>0.55641955331304582</v>
      </c>
      <c r="M281" s="16">
        <f t="shared" si="346"/>
        <v>0.55704216043520682</v>
      </c>
      <c r="N281" s="16">
        <f t="shared" si="346"/>
        <v>0.56094081709523413</v>
      </c>
      <c r="O281" s="16">
        <f t="shared" si="346"/>
        <v>0.56305095219000412</v>
      </c>
      <c r="P281" s="16">
        <f t="shared" si="346"/>
        <v>0.56564157832357609</v>
      </c>
      <c r="Q281" s="16">
        <f t="shared" si="346"/>
        <v>0.55375054349733643</v>
      </c>
      <c r="R281" s="16">
        <f t="shared" si="346"/>
        <v>0.56976966921076266</v>
      </c>
      <c r="S281" s="16">
        <f t="shared" si="346"/>
        <v>0.6196541227700626</v>
      </c>
      <c r="T281" s="16">
        <f t="shared" si="346"/>
        <v>0.60144554308545017</v>
      </c>
      <c r="U281" s="16">
        <f t="shared" si="346"/>
        <v>0.61328055778279111</v>
      </c>
      <c r="V281" s="16">
        <f t="shared" si="346"/>
        <v>0.6094574236087178</v>
      </c>
      <c r="W281" s="16">
        <f t="shared" si="346"/>
        <v>0.58339323290542477</v>
      </c>
      <c r="X281" s="16">
        <f t="shared" si="346"/>
        <v>0.61691039572230011</v>
      </c>
      <c r="Y281" s="16">
        <f t="shared" si="346"/>
        <v>0.65288623781358934</v>
      </c>
      <c r="Z281" s="16">
        <f t="shared" si="346"/>
        <v>0.6740579732492159</v>
      </c>
      <c r="AA281" s="16">
        <f t="shared" si="346"/>
        <v>0.6705837422076546</v>
      </c>
      <c r="AB281" s="16">
        <f t="shared" si="346"/>
        <v>0.64644449128596793</v>
      </c>
      <c r="AC281" s="16">
        <f t="shared" si="346"/>
        <v>0.66018763117397072</v>
      </c>
      <c r="AD281" s="16">
        <f t="shared" si="346"/>
        <v>0.66289268117329547</v>
      </c>
      <c r="AE281" s="16">
        <f t="shared" si="346"/>
        <v>0.67523797216227655</v>
      </c>
      <c r="AF281" s="16">
        <f t="shared" si="346"/>
        <v>0.53418229452905619</v>
      </c>
      <c r="AG281" s="16">
        <f t="shared" si="346"/>
        <v>0.61847806176540787</v>
      </c>
      <c r="AH281" s="16">
        <f t="shared" ref="AH281:AI281" si="347">IF(AH84=0,0,AH84/AH275)</f>
        <v>0.72109984371795699</v>
      </c>
      <c r="AI281" s="16">
        <f t="shared" si="347"/>
        <v>0.77105338272327906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0.58146200141406135</v>
      </c>
      <c r="C283" s="54">
        <f t="shared" si="350"/>
        <v>0.5814729406463498</v>
      </c>
      <c r="D283" s="54">
        <f t="shared" si="350"/>
        <v>0.58150177841283057</v>
      </c>
      <c r="E283" s="54">
        <f t="shared" si="350"/>
        <v>0.58155035728130022</v>
      </c>
      <c r="F283" s="54">
        <f t="shared" si="350"/>
        <v>0.5816201508664407</v>
      </c>
      <c r="G283" s="54">
        <f t="shared" si="350"/>
        <v>0.58163439797837768</v>
      </c>
      <c r="H283" s="54">
        <f t="shared" si="350"/>
        <v>0.5816271422660656</v>
      </c>
      <c r="I283" s="54">
        <f t="shared" si="350"/>
        <v>0.58188958847260186</v>
      </c>
      <c r="J283" s="54">
        <f t="shared" si="350"/>
        <v>0.58218812615196225</v>
      </c>
      <c r="K283" s="54">
        <f t="shared" si="350"/>
        <v>0.58255547934124097</v>
      </c>
      <c r="L283" s="54">
        <f t="shared" si="350"/>
        <v>0.58181999159459397</v>
      </c>
      <c r="M283" s="54">
        <f t="shared" si="350"/>
        <v>0.58152757765682828</v>
      </c>
      <c r="N283" s="54">
        <f t="shared" si="350"/>
        <v>0.5854024105959954</v>
      </c>
      <c r="O283" s="54">
        <f t="shared" si="350"/>
        <v>0.58618854322817537</v>
      </c>
      <c r="P283" s="54">
        <f t="shared" si="350"/>
        <v>0.58747340387480762</v>
      </c>
      <c r="Q283" s="54">
        <f t="shared" si="350"/>
        <v>0.57210240089145337</v>
      </c>
      <c r="R283" s="54">
        <f t="shared" si="350"/>
        <v>0.57763769409673715</v>
      </c>
      <c r="S283" s="54">
        <f t="shared" si="350"/>
        <v>0.63960327896498836</v>
      </c>
      <c r="T283" s="54">
        <f t="shared" si="350"/>
        <v>0.59677241843311846</v>
      </c>
      <c r="U283" s="54">
        <f t="shared" si="350"/>
        <v>0.60487450626989292</v>
      </c>
      <c r="V283" s="54">
        <f t="shared" si="350"/>
        <v>0.60031216819340327</v>
      </c>
      <c r="W283" s="54">
        <f t="shared" si="350"/>
        <v>0.57855865143210383</v>
      </c>
      <c r="X283" s="54">
        <f t="shared" si="350"/>
        <v>0.61011558979574176</v>
      </c>
      <c r="Y283" s="54">
        <f t="shared" si="350"/>
        <v>0.64580745578700516</v>
      </c>
      <c r="Z283" s="54">
        <f t="shared" si="350"/>
        <v>0.65892320942249949</v>
      </c>
      <c r="AA283" s="54">
        <f t="shared" si="350"/>
        <v>0.66506150458570745</v>
      </c>
      <c r="AB283" s="54">
        <f t="shared" si="350"/>
        <v>0.64896056256301682</v>
      </c>
      <c r="AC283" s="54">
        <f t="shared" si="350"/>
        <v>0.66205642274518761</v>
      </c>
      <c r="AD283" s="54">
        <f t="shared" si="350"/>
        <v>0.66231144988066049</v>
      </c>
      <c r="AE283" s="54">
        <f t="shared" si="350"/>
        <v>0.67886569645898409</v>
      </c>
      <c r="AF283" s="54">
        <f t="shared" si="350"/>
        <v>0.53963655897309259</v>
      </c>
      <c r="AG283" s="54">
        <f t="shared" si="350"/>
        <v>0.62848957415837636</v>
      </c>
      <c r="AH283" s="54">
        <f t="shared" ref="AH283:AI283" si="351">IF(AH86=0,0,AH86/AH277)</f>
        <v>0.7404388448913376</v>
      </c>
      <c r="AI283" s="54">
        <f t="shared" si="351"/>
        <v>0.7887092990233</v>
      </c>
    </row>
    <row r="284" spans="1:35" x14ac:dyDescent="0.25">
      <c r="A284" s="36" t="s">
        <v>89</v>
      </c>
      <c r="B284" s="55">
        <f t="shared" ref="B284:AG284" si="352">IF(B87=0,0,B87/B278)</f>
        <v>0.4733510626607178</v>
      </c>
      <c r="C284" s="55">
        <f t="shared" si="352"/>
        <v>0.47365491456357589</v>
      </c>
      <c r="D284" s="55">
        <f t="shared" si="352"/>
        <v>0.47399836818825958</v>
      </c>
      <c r="E284" s="55">
        <f t="shared" si="352"/>
        <v>0.47445419761422458</v>
      </c>
      <c r="F284" s="55">
        <f t="shared" si="352"/>
        <v>0.47491784588558783</v>
      </c>
      <c r="G284" s="55">
        <f t="shared" si="352"/>
        <v>0.4755370451556335</v>
      </c>
      <c r="H284" s="55">
        <f t="shared" si="352"/>
        <v>0.47691991022934016</v>
      </c>
      <c r="I284" s="55">
        <f t="shared" si="352"/>
        <v>0.47844901365056275</v>
      </c>
      <c r="J284" s="55">
        <f t="shared" si="352"/>
        <v>0.48040955694993737</v>
      </c>
      <c r="K284" s="55">
        <f t="shared" si="352"/>
        <v>0.48268894396158873</v>
      </c>
      <c r="L284" s="55">
        <f t="shared" si="352"/>
        <v>0.48434637638521133</v>
      </c>
      <c r="M284" s="55">
        <f t="shared" si="352"/>
        <v>0.48860268611580537</v>
      </c>
      <c r="N284" s="55">
        <f t="shared" si="352"/>
        <v>0.4937128863214893</v>
      </c>
      <c r="O284" s="55">
        <f t="shared" si="352"/>
        <v>0.49992494309461144</v>
      </c>
      <c r="P284" s="55">
        <f t="shared" si="352"/>
        <v>0.5065176599525083</v>
      </c>
      <c r="Q284" s="55">
        <f t="shared" si="352"/>
        <v>0.50775123703312985</v>
      </c>
      <c r="R284" s="55">
        <f t="shared" si="352"/>
        <v>0.55060761307745187</v>
      </c>
      <c r="S284" s="55">
        <f t="shared" si="352"/>
        <v>0.58068788073706912</v>
      </c>
      <c r="T284" s="55">
        <f t="shared" si="352"/>
        <v>0.6113977034775091</v>
      </c>
      <c r="U284" s="55">
        <f t="shared" si="352"/>
        <v>0.62982636980565965</v>
      </c>
      <c r="V284" s="55">
        <f t="shared" si="352"/>
        <v>0.62736516868939596</v>
      </c>
      <c r="W284" s="55">
        <f t="shared" si="352"/>
        <v>0.59399335300109157</v>
      </c>
      <c r="X284" s="55">
        <f t="shared" si="352"/>
        <v>0.63057796934341404</v>
      </c>
      <c r="Y284" s="55">
        <f t="shared" si="352"/>
        <v>0.66704450124936898</v>
      </c>
      <c r="Z284" s="55">
        <f t="shared" si="352"/>
        <v>0.70713838348219216</v>
      </c>
      <c r="AA284" s="55">
        <f t="shared" si="352"/>
        <v>0.68436242000242697</v>
      </c>
      <c r="AB284" s="55">
        <f t="shared" si="352"/>
        <v>0.63888418951998538</v>
      </c>
      <c r="AC284" s="55">
        <f t="shared" si="352"/>
        <v>0.65465612148794661</v>
      </c>
      <c r="AD284" s="55">
        <f t="shared" si="352"/>
        <v>0.66477280684310336</v>
      </c>
      <c r="AE284" s="55">
        <f t="shared" si="352"/>
        <v>0.66347971342274592</v>
      </c>
      <c r="AF284" s="55">
        <f t="shared" si="352"/>
        <v>0.5065224148018137</v>
      </c>
      <c r="AG284" s="55">
        <f t="shared" si="352"/>
        <v>0.55445332311677886</v>
      </c>
      <c r="AH284" s="55">
        <f t="shared" ref="AH284:AI284" si="353">IF(AH87=0,0,AH87/AH278)</f>
        <v>0.64735135687115464</v>
      </c>
      <c r="AI284" s="55">
        <f t="shared" si="353"/>
        <v>0.70905840509984208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6.2359971409786517E-2</v>
      </c>
      <c r="C287" s="14">
        <f t="shared" si="354"/>
        <v>6.2181299141437434E-2</v>
      </c>
      <c r="D287" s="14">
        <f t="shared" si="354"/>
        <v>6.1896622708784266E-2</v>
      </c>
      <c r="E287" s="14">
        <f t="shared" si="354"/>
        <v>6.2776767139568548E-2</v>
      </c>
      <c r="F287" s="14">
        <f t="shared" si="354"/>
        <v>6.2534595970844153E-2</v>
      </c>
      <c r="G287" s="14">
        <f t="shared" si="354"/>
        <v>5.9971254384941844E-2</v>
      </c>
      <c r="H287" s="14">
        <f t="shared" si="354"/>
        <v>6.661889676239964E-2</v>
      </c>
      <c r="I287" s="14">
        <f t="shared" si="354"/>
        <v>6.7179964950343479E-2</v>
      </c>
      <c r="J287" s="14">
        <f t="shared" si="354"/>
        <v>6.5189912491146418E-2</v>
      </c>
      <c r="K287" s="14">
        <f t="shared" si="354"/>
        <v>6.0730500354667198E-2</v>
      </c>
      <c r="L287" s="14">
        <f t="shared" si="354"/>
        <v>5.5794195465667079E-2</v>
      </c>
      <c r="M287" s="14">
        <f t="shared" si="354"/>
        <v>5.8536307874400367E-2</v>
      </c>
      <c r="N287" s="14">
        <f t="shared" si="354"/>
        <v>5.8949847902795456E-2</v>
      </c>
      <c r="O287" s="14">
        <f t="shared" si="354"/>
        <v>5.629810629991417E-2</v>
      </c>
      <c r="P287" s="14">
        <f t="shared" si="354"/>
        <v>5.8355027440222487E-2</v>
      </c>
      <c r="Q287" s="14">
        <f t="shared" si="354"/>
        <v>5.4091464339940103E-2</v>
      </c>
      <c r="R287" s="14">
        <f t="shared" si="354"/>
        <v>5.1131175166688914E-2</v>
      </c>
      <c r="S287" s="14">
        <f t="shared" si="354"/>
        <v>6.6110527595375043E-2</v>
      </c>
      <c r="T287" s="14">
        <f t="shared" si="354"/>
        <v>6.5229545085561044E-2</v>
      </c>
      <c r="U287" s="14">
        <f t="shared" si="354"/>
        <v>9.3510688511581508E-2</v>
      </c>
      <c r="V287" s="14">
        <f t="shared" si="354"/>
        <v>9.6944018336893506E-2</v>
      </c>
      <c r="W287" s="14">
        <f t="shared" si="354"/>
        <v>6.5977239089369713E-2</v>
      </c>
      <c r="X287" s="14">
        <f t="shared" si="354"/>
        <v>6.2201357387454095E-2</v>
      </c>
      <c r="Y287" s="14">
        <f t="shared" si="354"/>
        <v>5.5967131721189722E-2</v>
      </c>
      <c r="Z287" s="14">
        <f t="shared" si="354"/>
        <v>6.5458827090034338E-2</v>
      </c>
      <c r="AA287" s="14">
        <f t="shared" si="354"/>
        <v>6.9609327517626593E-2</v>
      </c>
      <c r="AB287" s="14">
        <f t="shared" si="354"/>
        <v>5.6330443338466998E-2</v>
      </c>
      <c r="AC287" s="14">
        <f t="shared" si="354"/>
        <v>6.9848040390654453E-2</v>
      </c>
      <c r="AD287" s="14">
        <f t="shared" si="354"/>
        <v>8.594585203581831E-2</v>
      </c>
      <c r="AE287" s="14">
        <f t="shared" si="354"/>
        <v>8.5847333669537007E-2</v>
      </c>
      <c r="AF287" s="14">
        <f t="shared" si="354"/>
        <v>5.4155661896401391E-2</v>
      </c>
      <c r="AG287" s="14">
        <f t="shared" si="354"/>
        <v>6.3714184907690929E-2</v>
      </c>
      <c r="AH287" s="14">
        <f t="shared" ref="AH287:AI287" si="355">IF(AND(AH24=0,AH126=0),0,IF(OR(AH24=0,AH126=0),1/0,AH126/(AH275*AH24)))</f>
        <v>6.2529697027725262E-2</v>
      </c>
      <c r="AI287" s="14">
        <f t="shared" si="355"/>
        <v>4.307118449596764E-2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5.1431005960973226E-2</v>
      </c>
      <c r="C289" s="52">
        <f t="shared" si="358"/>
        <v>5.1358847835100488E-2</v>
      </c>
      <c r="D289" s="52">
        <f t="shared" si="358"/>
        <v>5.1193506085998999E-2</v>
      </c>
      <c r="E289" s="52">
        <f t="shared" si="358"/>
        <v>5.2003713299522906E-2</v>
      </c>
      <c r="F289" s="52">
        <f t="shared" si="358"/>
        <v>5.1905971146247863E-2</v>
      </c>
      <c r="G289" s="52">
        <f t="shared" si="358"/>
        <v>4.986662507171763E-2</v>
      </c>
      <c r="H289" s="52">
        <f t="shared" si="358"/>
        <v>5.5504992443297117E-2</v>
      </c>
      <c r="I289" s="52">
        <f t="shared" si="358"/>
        <v>5.6188187584426709E-2</v>
      </c>
      <c r="J289" s="52">
        <f t="shared" si="358"/>
        <v>5.4735642500236929E-2</v>
      </c>
      <c r="K289" s="52">
        <f t="shared" si="358"/>
        <v>5.1250444636038922E-2</v>
      </c>
      <c r="L289" s="52">
        <f t="shared" si="358"/>
        <v>4.7346326943192366E-2</v>
      </c>
      <c r="M289" s="52">
        <f t="shared" si="358"/>
        <v>4.9869323700927649E-2</v>
      </c>
      <c r="N289" s="52">
        <f t="shared" si="358"/>
        <v>5.0459816895025524E-2</v>
      </c>
      <c r="O289" s="52">
        <f t="shared" si="358"/>
        <v>4.8296996941593652E-2</v>
      </c>
      <c r="P289" s="52">
        <f t="shared" si="358"/>
        <v>5.0166264670844049E-2</v>
      </c>
      <c r="Q289" s="52">
        <f t="shared" si="358"/>
        <v>4.735163886561989E-2</v>
      </c>
      <c r="R289" s="52">
        <f t="shared" si="358"/>
        <v>4.6668052304510502E-2</v>
      </c>
      <c r="S289" s="52">
        <f t="shared" si="358"/>
        <v>6.7856295277073153E-2</v>
      </c>
      <c r="T289" s="52">
        <f t="shared" si="358"/>
        <v>6.7998312711641848E-2</v>
      </c>
      <c r="U289" s="52">
        <f t="shared" si="358"/>
        <v>0.10347824094494405</v>
      </c>
      <c r="V289" s="52">
        <f t="shared" si="358"/>
        <v>0.10522249106502052</v>
      </c>
      <c r="W289" s="52">
        <f t="shared" si="358"/>
        <v>6.5182401600688472E-2</v>
      </c>
      <c r="X289" s="52">
        <f t="shared" si="358"/>
        <v>5.9315985207942817E-2</v>
      </c>
      <c r="Y289" s="52">
        <f t="shared" si="358"/>
        <v>5.2664330327950315E-2</v>
      </c>
      <c r="Z289" s="52">
        <f t="shared" si="358"/>
        <v>6.1436218770140119E-2</v>
      </c>
      <c r="AA289" s="52">
        <f t="shared" si="358"/>
        <v>6.3910897635555755E-2</v>
      </c>
      <c r="AB289" s="52">
        <f t="shared" si="358"/>
        <v>4.6982730470656223E-2</v>
      </c>
      <c r="AC289" s="52">
        <f t="shared" si="358"/>
        <v>6.065948530907285E-2</v>
      </c>
      <c r="AD289" s="52">
        <f t="shared" si="358"/>
        <v>7.9017542891764117E-2</v>
      </c>
      <c r="AE289" s="52">
        <f t="shared" si="358"/>
        <v>7.9059019362390709E-2</v>
      </c>
      <c r="AF289" s="52">
        <f t="shared" si="358"/>
        <v>4.7246747072722056E-2</v>
      </c>
      <c r="AG289" s="52">
        <f t="shared" si="358"/>
        <v>6.1398621973667751E-2</v>
      </c>
      <c r="AH289" s="52">
        <f t="shared" ref="AH289:AI289" si="359">IF(AND(AH26=0,AH128=0),0,IF(OR(AH26=0,AH128=0),1/0,AH128/(AH277*AH26)))</f>
        <v>5.8364646185215897E-2</v>
      </c>
      <c r="AI289" s="52">
        <f t="shared" si="359"/>
        <v>3.7435834282591646E-2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9.8202106204969539E-2</v>
      </c>
      <c r="C290" s="53">
        <f t="shared" si="360"/>
        <v>9.749900119162698E-2</v>
      </c>
      <c r="D290" s="53">
        <f t="shared" si="360"/>
        <v>9.6579150620292695E-2</v>
      </c>
      <c r="E290" s="53">
        <f t="shared" si="360"/>
        <v>9.7426159391251196E-2</v>
      </c>
      <c r="F290" s="53">
        <f t="shared" si="360"/>
        <v>9.6457275423921851E-2</v>
      </c>
      <c r="G290" s="53">
        <f t="shared" si="360"/>
        <v>9.1990577789584582E-2</v>
      </c>
      <c r="H290" s="53">
        <f t="shared" si="360"/>
        <v>0.10152456728634426</v>
      </c>
      <c r="I290" s="53">
        <f t="shared" si="360"/>
        <v>0.10121342103338983</v>
      </c>
      <c r="J290" s="53">
        <f t="shared" si="360"/>
        <v>9.7126752891013232E-2</v>
      </c>
      <c r="K290" s="53">
        <f t="shared" si="360"/>
        <v>8.9144162388159282E-2</v>
      </c>
      <c r="L290" s="53">
        <f t="shared" si="360"/>
        <v>8.0586957713065607E-2</v>
      </c>
      <c r="M290" s="53">
        <f t="shared" si="360"/>
        <v>8.3616376548998436E-2</v>
      </c>
      <c r="N290" s="53">
        <f t="shared" si="360"/>
        <v>8.3144641879126277E-2</v>
      </c>
      <c r="O290" s="53">
        <f t="shared" si="360"/>
        <v>7.8954970135207692E-2</v>
      </c>
      <c r="P290" s="53">
        <f t="shared" si="360"/>
        <v>8.1390368091672577E-2</v>
      </c>
      <c r="Q290" s="53">
        <f t="shared" si="360"/>
        <v>7.1288552781548054E-2</v>
      </c>
      <c r="R290" s="53">
        <f t="shared" si="360"/>
        <v>6.1714020815271955E-2</v>
      </c>
      <c r="S290" s="53">
        <f t="shared" si="360"/>
        <v>6.2346698672221236E-2</v>
      </c>
      <c r="T290" s="53">
        <f t="shared" si="360"/>
        <v>5.8973564420808172E-2</v>
      </c>
      <c r="U290" s="53">
        <f t="shared" si="360"/>
        <v>7.5129987913654314E-2</v>
      </c>
      <c r="V290" s="53">
        <f t="shared" si="360"/>
        <v>8.1132720053794252E-2</v>
      </c>
      <c r="W290" s="53">
        <f t="shared" si="360"/>
        <v>6.5929720360500266E-2</v>
      </c>
      <c r="X290" s="53">
        <f t="shared" si="360"/>
        <v>6.6830062304853666E-2</v>
      </c>
      <c r="Y290" s="53">
        <f t="shared" si="360"/>
        <v>6.137128746849143E-2</v>
      </c>
      <c r="Z290" s="53">
        <f t="shared" si="360"/>
        <v>7.1766442875077163E-2</v>
      </c>
      <c r="AA290" s="53">
        <f t="shared" si="360"/>
        <v>8.0207555649585011E-2</v>
      </c>
      <c r="AB290" s="53">
        <f t="shared" si="360"/>
        <v>8.4651801160317661E-2</v>
      </c>
      <c r="AC290" s="53">
        <f t="shared" si="360"/>
        <v>9.3325940171228305E-2</v>
      </c>
      <c r="AD290" s="53">
        <f t="shared" si="360"/>
        <v>0.10131343003467684</v>
      </c>
      <c r="AE290" s="53">
        <f t="shared" si="360"/>
        <v>0.10003285655621297</v>
      </c>
      <c r="AF290" s="53">
        <f t="shared" si="360"/>
        <v>7.5458230048053673E-2</v>
      </c>
      <c r="AG290" s="53">
        <f t="shared" si="360"/>
        <v>7.3139312294983633E-2</v>
      </c>
      <c r="AH290" s="53">
        <f t="shared" ref="AH290:AI290" si="361">IF(AND(AH27=0,AH129=0),0,IF(OR(AH27=0,AH129=0),1/0,AH129/(AH278*AH27)))</f>
        <v>7.5001806159006618E-2</v>
      </c>
      <c r="AI290" s="53">
        <f t="shared" si="361"/>
        <v>6.0850094113694762E-2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56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341.60273888765869</v>
      </c>
      <c r="C4" s="4">
        <f t="shared" si="0"/>
        <v>466.54892318009342</v>
      </c>
      <c r="D4" s="4">
        <f t="shared" si="0"/>
        <v>442.06748776695179</v>
      </c>
      <c r="E4" s="4">
        <f t="shared" si="0"/>
        <v>446.98440320462294</v>
      </c>
      <c r="F4" s="4">
        <f t="shared" si="0"/>
        <v>418.86512437582479</v>
      </c>
      <c r="G4" s="4">
        <f t="shared" si="0"/>
        <v>424.13446319871076</v>
      </c>
      <c r="H4" s="4">
        <f t="shared" si="0"/>
        <v>565.44805928585038</v>
      </c>
      <c r="I4" s="4">
        <f t="shared" si="0"/>
        <v>584.43245551064115</v>
      </c>
      <c r="J4" s="4">
        <f t="shared" si="0"/>
        <v>527.51186653018874</v>
      </c>
      <c r="K4" s="4">
        <f t="shared" si="0"/>
        <v>525.7500001673036</v>
      </c>
      <c r="L4" s="4">
        <f t="shared" si="0"/>
        <v>492.97215479676959</v>
      </c>
      <c r="M4" s="4">
        <f t="shared" si="0"/>
        <v>506.78266340870323</v>
      </c>
      <c r="N4" s="4">
        <f t="shared" si="0"/>
        <v>536.25484926101467</v>
      </c>
      <c r="O4" s="4">
        <f t="shared" si="0"/>
        <v>782.72937264707093</v>
      </c>
      <c r="P4" s="4">
        <f t="shared" si="0"/>
        <v>951.99757712546398</v>
      </c>
      <c r="Q4" s="4">
        <f t="shared" si="0"/>
        <v>1825.9468832821383</v>
      </c>
      <c r="R4" s="4">
        <f t="shared" si="0"/>
        <v>2236.6708790076809</v>
      </c>
      <c r="S4" s="4">
        <f t="shared" si="0"/>
        <v>2763.5816152708667</v>
      </c>
      <c r="T4" s="4">
        <f t="shared" si="0"/>
        <v>3037.7882606713893</v>
      </c>
      <c r="U4" s="4">
        <f t="shared" si="0"/>
        <v>2907.5459480120999</v>
      </c>
      <c r="V4" s="4">
        <f t="shared" si="0"/>
        <v>3313.9711379062396</v>
      </c>
      <c r="W4" s="4">
        <f t="shared" si="0"/>
        <v>3337.7319775368192</v>
      </c>
      <c r="X4" s="4">
        <f t="shared" si="0"/>
        <v>3030.6642479529955</v>
      </c>
      <c r="Y4" s="4">
        <f t="shared" si="0"/>
        <v>3091.5784019607354</v>
      </c>
      <c r="Z4" s="4">
        <f t="shared" si="0"/>
        <v>3031.7792494482137</v>
      </c>
      <c r="AA4" s="4">
        <f t="shared" si="0"/>
        <v>3168.2968720582567</v>
      </c>
      <c r="AB4" s="4">
        <f t="shared" si="0"/>
        <v>3296.1468243053187</v>
      </c>
      <c r="AC4" s="4">
        <f t="shared" si="0"/>
        <v>3740.1012547874197</v>
      </c>
      <c r="AD4" s="4">
        <f t="shared" si="0"/>
        <v>4354.7991101170701</v>
      </c>
      <c r="AE4" s="4">
        <f t="shared" si="0"/>
        <v>4777.5557255090262</v>
      </c>
      <c r="AF4" s="4">
        <f t="shared" si="0"/>
        <v>1244.3531411262625</v>
      </c>
      <c r="AG4" s="4">
        <f t="shared" si="0"/>
        <v>1657.1704137043525</v>
      </c>
      <c r="AH4" s="4">
        <f t="shared" ref="AH4:AI4" si="1">SUM(AH5:AH7)</f>
        <v>3817.6501479021322</v>
      </c>
      <c r="AI4" s="4">
        <f t="shared" si="1"/>
        <v>5018.2611055994057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201.85339390704647</v>
      </c>
      <c r="C6" s="33">
        <v>275.90066877145813</v>
      </c>
      <c r="D6" s="33">
        <v>261.63519166995451</v>
      </c>
      <c r="E6" s="33">
        <v>264.8299064681803</v>
      </c>
      <c r="F6" s="33">
        <v>248.37194679193414</v>
      </c>
      <c r="G6" s="33">
        <v>251.76902008361355</v>
      </c>
      <c r="H6" s="33">
        <v>337.45954609018776</v>
      </c>
      <c r="I6" s="33">
        <v>352.18464689624005</v>
      </c>
      <c r="J6" s="33">
        <v>313.87848287519955</v>
      </c>
      <c r="K6" s="33">
        <v>308.35061870075816</v>
      </c>
      <c r="L6" s="33">
        <v>292.56187705667423</v>
      </c>
      <c r="M6" s="33">
        <v>303.3456618136878</v>
      </c>
      <c r="N6" s="33">
        <v>322.10556449722719</v>
      </c>
      <c r="O6" s="33">
        <v>468.35338699733398</v>
      </c>
      <c r="P6" s="33">
        <v>563.91600316337997</v>
      </c>
      <c r="Q6" s="33">
        <v>1030.8601945214091</v>
      </c>
      <c r="R6" s="33">
        <v>1155.3840314768684</v>
      </c>
      <c r="S6" s="33">
        <v>1339.9615124189777</v>
      </c>
      <c r="T6" s="33">
        <v>1431.7441311947059</v>
      </c>
      <c r="U6" s="33">
        <v>1469.0715199951951</v>
      </c>
      <c r="V6" s="33">
        <v>1654.6788518148437</v>
      </c>
      <c r="W6" s="33">
        <v>1682.7566835839211</v>
      </c>
      <c r="X6" s="33">
        <v>1543.4602563758444</v>
      </c>
      <c r="Y6" s="33">
        <v>1527.1365240968983</v>
      </c>
      <c r="Z6" s="33">
        <v>1566.2574733913166</v>
      </c>
      <c r="AA6" s="33">
        <v>1666.1801262827526</v>
      </c>
      <c r="AB6" s="33">
        <v>1667.9932543202617</v>
      </c>
      <c r="AC6" s="33">
        <v>1907.6127594877382</v>
      </c>
      <c r="AD6" s="33">
        <v>2296.0265335637127</v>
      </c>
      <c r="AE6" s="33">
        <v>2501.2919787704727</v>
      </c>
      <c r="AF6" s="33">
        <v>693.48874038966846</v>
      </c>
      <c r="AG6" s="33">
        <v>991.29087160424706</v>
      </c>
      <c r="AH6" s="33">
        <v>2310.8764896370553</v>
      </c>
      <c r="AI6" s="33">
        <v>2971.9849668838424</v>
      </c>
    </row>
    <row r="7" spans="1:35" x14ac:dyDescent="0.25">
      <c r="A7" s="32" t="s">
        <v>89</v>
      </c>
      <c r="B7" s="33">
        <v>139.74934498061219</v>
      </c>
      <c r="C7" s="33">
        <v>190.6482544086353</v>
      </c>
      <c r="D7" s="33">
        <v>180.43229609699728</v>
      </c>
      <c r="E7" s="33">
        <v>182.15449673644261</v>
      </c>
      <c r="F7" s="33">
        <v>170.49317758389066</v>
      </c>
      <c r="G7" s="33">
        <v>172.36544311509721</v>
      </c>
      <c r="H7" s="33">
        <v>227.98851319566268</v>
      </c>
      <c r="I7" s="33">
        <v>232.24780861440109</v>
      </c>
      <c r="J7" s="33">
        <v>213.63338365498922</v>
      </c>
      <c r="K7" s="33">
        <v>217.39938146654549</v>
      </c>
      <c r="L7" s="33">
        <v>200.41027774009535</v>
      </c>
      <c r="M7" s="33">
        <v>203.4370015950154</v>
      </c>
      <c r="N7" s="33">
        <v>214.14928476378742</v>
      </c>
      <c r="O7" s="33">
        <v>314.37598564973695</v>
      </c>
      <c r="P7" s="33">
        <v>388.08157396208395</v>
      </c>
      <c r="Q7" s="33">
        <v>795.0866887607292</v>
      </c>
      <c r="R7" s="33">
        <v>1081.2868475308123</v>
      </c>
      <c r="S7" s="33">
        <v>1423.6201028518888</v>
      </c>
      <c r="T7" s="33">
        <v>1606.0441294766833</v>
      </c>
      <c r="U7" s="33">
        <v>1438.474428016905</v>
      </c>
      <c r="V7" s="33">
        <v>1659.2922860913959</v>
      </c>
      <c r="W7" s="33">
        <v>1654.975293952898</v>
      </c>
      <c r="X7" s="33">
        <v>1487.2039915771511</v>
      </c>
      <c r="Y7" s="33">
        <v>1564.4418778638369</v>
      </c>
      <c r="Z7" s="33">
        <v>1465.5217760568971</v>
      </c>
      <c r="AA7" s="33">
        <v>1502.1167457755043</v>
      </c>
      <c r="AB7" s="33">
        <v>1628.1535699850569</v>
      </c>
      <c r="AC7" s="33">
        <v>1832.4884952996813</v>
      </c>
      <c r="AD7" s="33">
        <v>2058.7725765533578</v>
      </c>
      <c r="AE7" s="33">
        <v>2276.263746738553</v>
      </c>
      <c r="AF7" s="33">
        <v>550.86440073659412</v>
      </c>
      <c r="AG7" s="33">
        <v>665.87954210010537</v>
      </c>
      <c r="AH7" s="33">
        <v>1506.7736582650768</v>
      </c>
      <c r="AI7" s="33">
        <v>2046.2761387155638</v>
      </c>
    </row>
    <row r="8" spans="1:35" x14ac:dyDescent="0.25">
      <c r="A8" s="5" t="s">
        <v>5</v>
      </c>
      <c r="B8" s="6">
        <f t="shared" ref="B8:AG8" si="2">SUM(B9:B11)</f>
        <v>2.5227099248481553</v>
      </c>
      <c r="C8" s="6">
        <f t="shared" si="2"/>
        <v>3.0712541767331079</v>
      </c>
      <c r="D8" s="6">
        <f t="shared" si="2"/>
        <v>3.0158417422179582</v>
      </c>
      <c r="E8" s="6">
        <f t="shared" si="2"/>
        <v>3.0628818903639594</v>
      </c>
      <c r="F8" s="6">
        <f t="shared" si="2"/>
        <v>2.6943852418964247</v>
      </c>
      <c r="G8" s="6">
        <f t="shared" si="2"/>
        <v>2.7162516536542709</v>
      </c>
      <c r="H8" s="6">
        <f t="shared" si="2"/>
        <v>3.4651794863390148</v>
      </c>
      <c r="I8" s="6">
        <f t="shared" si="2"/>
        <v>3.5086159875237781</v>
      </c>
      <c r="J8" s="6">
        <f t="shared" si="2"/>
        <v>3.241427449273206</v>
      </c>
      <c r="K8" s="6">
        <f t="shared" si="2"/>
        <v>3.0779077073524124</v>
      </c>
      <c r="L8" s="6">
        <f t="shared" si="2"/>
        <v>2.8537021294664258</v>
      </c>
      <c r="M8" s="6">
        <f t="shared" si="2"/>
        <v>3.1751379974193026</v>
      </c>
      <c r="N8" s="6">
        <f t="shared" si="2"/>
        <v>3.3928566810112604</v>
      </c>
      <c r="O8" s="6">
        <f t="shared" si="2"/>
        <v>3.0779626673337948</v>
      </c>
      <c r="P8" s="6">
        <f t="shared" si="2"/>
        <v>3.2915477003282967</v>
      </c>
      <c r="Q8" s="6">
        <f t="shared" si="2"/>
        <v>5.0038006524896872</v>
      </c>
      <c r="R8" s="6">
        <f t="shared" si="2"/>
        <v>5.7223642731100739</v>
      </c>
      <c r="S8" s="6">
        <f t="shared" si="2"/>
        <v>7.1550004965788521</v>
      </c>
      <c r="T8" s="6">
        <f t="shared" si="2"/>
        <v>9.1670728883256594</v>
      </c>
      <c r="U8" s="6">
        <f t="shared" si="2"/>
        <v>12.152255024536395</v>
      </c>
      <c r="V8" s="6">
        <f t="shared" si="2"/>
        <v>19.159841268368513</v>
      </c>
      <c r="W8" s="6">
        <f t="shared" si="2"/>
        <v>18.735865685919467</v>
      </c>
      <c r="X8" s="6">
        <f t="shared" si="2"/>
        <v>119.14654533621113</v>
      </c>
      <c r="Y8" s="6">
        <f t="shared" si="2"/>
        <v>193.6500819497906</v>
      </c>
      <c r="Z8" s="6">
        <f t="shared" si="2"/>
        <v>104.71908175504355</v>
      </c>
      <c r="AA8" s="6">
        <f t="shared" si="2"/>
        <v>33.695872543153776</v>
      </c>
      <c r="AB8" s="6">
        <f t="shared" si="2"/>
        <v>29.106015589528909</v>
      </c>
      <c r="AC8" s="6">
        <f t="shared" si="2"/>
        <v>29.375698084623554</v>
      </c>
      <c r="AD8" s="6">
        <f t="shared" si="2"/>
        <v>27.055040495920231</v>
      </c>
      <c r="AE8" s="6">
        <f t="shared" si="2"/>
        <v>49.811218862680839</v>
      </c>
      <c r="AF8" s="6">
        <f t="shared" si="2"/>
        <v>12.7621124064061</v>
      </c>
      <c r="AG8" s="6">
        <f t="shared" si="2"/>
        <v>12.756985774740762</v>
      </c>
      <c r="AH8" s="6">
        <f t="shared" ref="AH8:AI8" si="3">SUM(AH9:AH11)</f>
        <v>14.719910225693345</v>
      </c>
      <c r="AI8" s="6">
        <f t="shared" si="3"/>
        <v>14.149270314401942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0.74728274316128895</v>
      </c>
      <c r="C10" s="35">
        <v>1.0031425456227092</v>
      </c>
      <c r="D10" s="35">
        <v>0.94786494904825591</v>
      </c>
      <c r="E10" s="35">
        <v>0.94853610046439329</v>
      </c>
      <c r="F10" s="35">
        <v>0.87691565579504138</v>
      </c>
      <c r="G10" s="35">
        <v>0.87638538023051571</v>
      </c>
      <c r="H10" s="35">
        <v>1.0859369213080297</v>
      </c>
      <c r="I10" s="35">
        <v>1.0986679176157712</v>
      </c>
      <c r="J10" s="35">
        <v>0.98461823016117411</v>
      </c>
      <c r="K10" s="35">
        <v>0.92988140229765825</v>
      </c>
      <c r="L10" s="35">
        <v>0.85895596978828559</v>
      </c>
      <c r="M10" s="35">
        <v>0.8368905043959205</v>
      </c>
      <c r="N10" s="35">
        <v>0.89872031022535903</v>
      </c>
      <c r="O10" s="35">
        <v>0.82329791693179133</v>
      </c>
      <c r="P10" s="35">
        <v>0.8690238941662054</v>
      </c>
      <c r="Q10" s="35">
        <v>1.2805763799449772</v>
      </c>
      <c r="R10" s="35">
        <v>1.4215644898280047</v>
      </c>
      <c r="S10" s="35">
        <v>1.4611446381252431</v>
      </c>
      <c r="T10" s="35">
        <v>1.7126943383753848</v>
      </c>
      <c r="U10" s="35">
        <v>3.0301722745104462</v>
      </c>
      <c r="V10" s="35">
        <v>4.4504661058823283</v>
      </c>
      <c r="W10" s="35">
        <v>3.9461813010548692</v>
      </c>
      <c r="X10" s="35">
        <v>3.8689890125776771</v>
      </c>
      <c r="Y10" s="35">
        <v>4.516461723433193</v>
      </c>
      <c r="Z10" s="35">
        <v>5.1696427316595166</v>
      </c>
      <c r="AA10" s="35">
        <v>4.7919959845608622</v>
      </c>
      <c r="AB10" s="35">
        <v>4.6829062004274782</v>
      </c>
      <c r="AC10" s="35">
        <v>4.639341852384284</v>
      </c>
      <c r="AD10" s="35">
        <v>4.6898549495524158</v>
      </c>
      <c r="AE10" s="35">
        <v>6.464250666804765</v>
      </c>
      <c r="AF10" s="35">
        <v>4.7972348634487281</v>
      </c>
      <c r="AG10" s="35">
        <v>6.7709467773272038</v>
      </c>
      <c r="AH10" s="35">
        <v>7.8955175429718274</v>
      </c>
      <c r="AI10" s="35">
        <v>8.4014925565983347</v>
      </c>
    </row>
    <row r="11" spans="1:35" x14ac:dyDescent="0.25">
      <c r="A11" s="36" t="s">
        <v>89</v>
      </c>
      <c r="B11" s="37">
        <v>1.7754271816868663</v>
      </c>
      <c r="C11" s="37">
        <v>2.0681116311103986</v>
      </c>
      <c r="D11" s="37">
        <v>2.0679767931697022</v>
      </c>
      <c r="E11" s="37">
        <v>2.1143457898995663</v>
      </c>
      <c r="F11" s="37">
        <v>1.8174695861013834</v>
      </c>
      <c r="G11" s="37">
        <v>1.839866273423755</v>
      </c>
      <c r="H11" s="37">
        <v>2.3792425650309852</v>
      </c>
      <c r="I11" s="37">
        <v>2.4099480699080069</v>
      </c>
      <c r="J11" s="37">
        <v>2.2568092191120321</v>
      </c>
      <c r="K11" s="37">
        <v>2.1480263050547541</v>
      </c>
      <c r="L11" s="37">
        <v>1.9947461596781402</v>
      </c>
      <c r="M11" s="37">
        <v>2.3382474930233821</v>
      </c>
      <c r="N11" s="37">
        <v>2.4941363707859012</v>
      </c>
      <c r="O11" s="37">
        <v>2.2546647504020036</v>
      </c>
      <c r="P11" s="37">
        <v>2.4225238061620913</v>
      </c>
      <c r="Q11" s="37">
        <v>3.7232242725447096</v>
      </c>
      <c r="R11" s="37">
        <v>4.300799783282069</v>
      </c>
      <c r="S11" s="37">
        <v>5.6938558584536088</v>
      </c>
      <c r="T11" s="37">
        <v>7.4543785499502739</v>
      </c>
      <c r="U11" s="37">
        <v>9.1220827500259478</v>
      </c>
      <c r="V11" s="37">
        <v>14.709375162486186</v>
      </c>
      <c r="W11" s="37">
        <v>14.789684384864598</v>
      </c>
      <c r="X11" s="37">
        <v>115.27755632363346</v>
      </c>
      <c r="Y11" s="37">
        <v>189.13362022635741</v>
      </c>
      <c r="Z11" s="37">
        <v>99.549439023384025</v>
      </c>
      <c r="AA11" s="37">
        <v>28.903876558592913</v>
      </c>
      <c r="AB11" s="37">
        <v>24.42310938910143</v>
      </c>
      <c r="AC11" s="37">
        <v>24.73635623223927</v>
      </c>
      <c r="AD11" s="37">
        <v>22.365185546367815</v>
      </c>
      <c r="AE11" s="37">
        <v>43.346968195876073</v>
      </c>
      <c r="AF11" s="37">
        <v>7.9648775429573719</v>
      </c>
      <c r="AG11" s="37">
        <v>5.9860389974135595</v>
      </c>
      <c r="AH11" s="37">
        <v>6.824392682721518</v>
      </c>
      <c r="AI11" s="37">
        <v>5.7477777578036067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0.59090098213009079</v>
      </c>
      <c r="C16" s="38">
        <f t="shared" si="8"/>
        <v>0.59136492458467682</v>
      </c>
      <c r="D16" s="38">
        <f t="shared" si="8"/>
        <v>0.59184445567705446</v>
      </c>
      <c r="E16" s="38">
        <f t="shared" si="8"/>
        <v>0.59248131382102165</v>
      </c>
      <c r="F16" s="38">
        <f t="shared" si="8"/>
        <v>0.59296401714525071</v>
      </c>
      <c r="G16" s="38">
        <f t="shared" si="8"/>
        <v>0.59360660811394039</v>
      </c>
      <c r="H16" s="38">
        <f t="shared" si="8"/>
        <v>0.59680025521069513</v>
      </c>
      <c r="I16" s="38">
        <f t="shared" si="8"/>
        <v>0.60260966613930222</v>
      </c>
      <c r="J16" s="38">
        <f t="shared" si="8"/>
        <v>0.59501691391284894</v>
      </c>
      <c r="K16" s="38">
        <f t="shared" si="8"/>
        <v>0.58649665925370453</v>
      </c>
      <c r="L16" s="38">
        <f t="shared" si="8"/>
        <v>0.59346531890281806</v>
      </c>
      <c r="M16" s="38">
        <f t="shared" si="8"/>
        <v>0.59857150553125704</v>
      </c>
      <c r="N16" s="38">
        <f t="shared" si="8"/>
        <v>0.60065762564404657</v>
      </c>
      <c r="O16" s="38">
        <f t="shared" si="8"/>
        <v>0.59835928401847815</v>
      </c>
      <c r="P16" s="38">
        <f t="shared" si="8"/>
        <v>0.59235025037155253</v>
      </c>
      <c r="Q16" s="38">
        <f t="shared" si="8"/>
        <v>0.5645619836807293</v>
      </c>
      <c r="R16" s="38">
        <f t="shared" si="8"/>
        <v>0.51656416789825821</v>
      </c>
      <c r="S16" s="38">
        <f t="shared" si="8"/>
        <v>0.48486409991102947</v>
      </c>
      <c r="T16" s="38">
        <f t="shared" si="8"/>
        <v>0.47131136482773572</v>
      </c>
      <c r="U16" s="38">
        <f t="shared" si="8"/>
        <v>0.50526166955318619</v>
      </c>
      <c r="V16" s="38">
        <f t="shared" si="8"/>
        <v>0.49930394169342901</v>
      </c>
      <c r="W16" s="38">
        <f t="shared" si="8"/>
        <v>0.50416171667137955</v>
      </c>
      <c r="X16" s="38">
        <f t="shared" si="8"/>
        <v>0.50928117735850986</v>
      </c>
      <c r="Y16" s="38">
        <f t="shared" si="8"/>
        <v>0.49396661689975596</v>
      </c>
      <c r="Z16" s="38">
        <f t="shared" si="8"/>
        <v>0.51661329685410862</v>
      </c>
      <c r="AA16" s="38">
        <f t="shared" si="8"/>
        <v>0.52589141534591521</v>
      </c>
      <c r="AB16" s="38">
        <f t="shared" si="8"/>
        <v>0.50604337222502238</v>
      </c>
      <c r="AC16" s="38">
        <f t="shared" si="8"/>
        <v>0.51004307892625844</v>
      </c>
      <c r="AD16" s="38">
        <f t="shared" si="8"/>
        <v>0.52724051684257567</v>
      </c>
      <c r="AE16" s="38">
        <f t="shared" si="8"/>
        <v>0.52355056068005812</v>
      </c>
      <c r="AF16" s="38">
        <f t="shared" si="8"/>
        <v>0.55730862684365678</v>
      </c>
      <c r="AG16" s="38">
        <f t="shared" si="8"/>
        <v>0.5981828201894861</v>
      </c>
      <c r="AH16" s="38">
        <f t="shared" ref="AH16:AI16" si="9">IF(AH6=0,0,AH6/AH$4)</f>
        <v>0.60531384493336138</v>
      </c>
      <c r="AI16" s="38">
        <f t="shared" si="9"/>
        <v>0.59223402376725354</v>
      </c>
    </row>
    <row r="17" spans="1:35" x14ac:dyDescent="0.25">
      <c r="A17" s="32" t="s">
        <v>89</v>
      </c>
      <c r="B17" s="38">
        <f t="shared" ref="B17:AG17" si="10">IF(B7=0,0,B7/B$4)</f>
        <v>0.40909901786990915</v>
      </c>
      <c r="C17" s="38">
        <f t="shared" si="10"/>
        <v>0.40863507541532318</v>
      </c>
      <c r="D17" s="38">
        <f t="shared" si="10"/>
        <v>0.40815554432294554</v>
      </c>
      <c r="E17" s="38">
        <f t="shared" si="10"/>
        <v>0.40751868617897824</v>
      </c>
      <c r="F17" s="38">
        <f t="shared" si="10"/>
        <v>0.40703598285474929</v>
      </c>
      <c r="G17" s="38">
        <f t="shared" si="10"/>
        <v>0.40639339188605966</v>
      </c>
      <c r="H17" s="38">
        <f t="shared" si="10"/>
        <v>0.40319974478930498</v>
      </c>
      <c r="I17" s="38">
        <f t="shared" si="10"/>
        <v>0.39739033386069778</v>
      </c>
      <c r="J17" s="38">
        <f t="shared" si="10"/>
        <v>0.40498308608715117</v>
      </c>
      <c r="K17" s="38">
        <f t="shared" si="10"/>
        <v>0.41350334074629558</v>
      </c>
      <c r="L17" s="38">
        <f t="shared" si="10"/>
        <v>0.40653468109718199</v>
      </c>
      <c r="M17" s="38">
        <f t="shared" si="10"/>
        <v>0.40142849446874285</v>
      </c>
      <c r="N17" s="38">
        <f t="shared" si="10"/>
        <v>0.39934237435595327</v>
      </c>
      <c r="O17" s="38">
        <f t="shared" si="10"/>
        <v>0.40164071598152179</v>
      </c>
      <c r="P17" s="38">
        <f t="shared" si="10"/>
        <v>0.40764974962844741</v>
      </c>
      <c r="Q17" s="38">
        <f t="shared" si="10"/>
        <v>0.4354380163192707</v>
      </c>
      <c r="R17" s="38">
        <f t="shared" si="10"/>
        <v>0.48343583210174174</v>
      </c>
      <c r="S17" s="38">
        <f t="shared" si="10"/>
        <v>0.51513590008897048</v>
      </c>
      <c r="T17" s="38">
        <f t="shared" si="10"/>
        <v>0.52868863517226428</v>
      </c>
      <c r="U17" s="38">
        <f t="shared" si="10"/>
        <v>0.49473833044681387</v>
      </c>
      <c r="V17" s="38">
        <f t="shared" si="10"/>
        <v>0.50069605830657093</v>
      </c>
      <c r="W17" s="38">
        <f t="shared" si="10"/>
        <v>0.49583828332862045</v>
      </c>
      <c r="X17" s="38">
        <f t="shared" si="10"/>
        <v>0.49071882264149014</v>
      </c>
      <c r="Y17" s="38">
        <f t="shared" si="10"/>
        <v>0.50603338310024404</v>
      </c>
      <c r="Z17" s="38">
        <f t="shared" si="10"/>
        <v>0.48338670314589138</v>
      </c>
      <c r="AA17" s="38">
        <f t="shared" si="10"/>
        <v>0.4741085846540849</v>
      </c>
      <c r="AB17" s="38">
        <f t="shared" si="10"/>
        <v>0.49395662777497767</v>
      </c>
      <c r="AC17" s="38">
        <f t="shared" si="10"/>
        <v>0.4899569210737415</v>
      </c>
      <c r="AD17" s="38">
        <f t="shared" si="10"/>
        <v>0.47275948315742439</v>
      </c>
      <c r="AE17" s="38">
        <f t="shared" si="10"/>
        <v>0.47644943931994171</v>
      </c>
      <c r="AF17" s="38">
        <f t="shared" si="10"/>
        <v>0.44269137315634327</v>
      </c>
      <c r="AG17" s="38">
        <f t="shared" si="10"/>
        <v>0.40181717981051379</v>
      </c>
      <c r="AH17" s="38">
        <f t="shared" ref="AH17:AI17" si="11">IF(AH7=0,0,AH7/AH$4)</f>
        <v>0.39468615506663862</v>
      </c>
      <c r="AI17" s="38">
        <f t="shared" si="11"/>
        <v>0.40776597623274657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0.2962222234909821</v>
      </c>
      <c r="C20" s="39">
        <f t="shared" si="16"/>
        <v>0.32662309528863276</v>
      </c>
      <c r="D20" s="39">
        <f t="shared" si="16"/>
        <v>0.31429532119651676</v>
      </c>
      <c r="E20" s="39">
        <f t="shared" si="16"/>
        <v>0.3096874559376756</v>
      </c>
      <c r="F20" s="39">
        <f t="shared" si="16"/>
        <v>0.32546038412006378</v>
      </c>
      <c r="G20" s="39">
        <f t="shared" si="16"/>
        <v>0.32264513453732574</v>
      </c>
      <c r="H20" s="39">
        <f t="shared" si="16"/>
        <v>0.31338547558335261</v>
      </c>
      <c r="I20" s="39">
        <f t="shared" si="16"/>
        <v>0.31313427332102001</v>
      </c>
      <c r="J20" s="39">
        <f t="shared" si="16"/>
        <v>0.30376068740392309</v>
      </c>
      <c r="K20" s="39">
        <f t="shared" si="16"/>
        <v>0.30211477754072541</v>
      </c>
      <c r="L20" s="39">
        <f t="shared" si="16"/>
        <v>0.30099706655399588</v>
      </c>
      <c r="M20" s="39">
        <f t="shared" si="16"/>
        <v>0.26357610443266738</v>
      </c>
      <c r="N20" s="39">
        <f t="shared" si="16"/>
        <v>0.26488602222876395</v>
      </c>
      <c r="O20" s="39">
        <f t="shared" si="16"/>
        <v>0.26748144987897199</v>
      </c>
      <c r="P20" s="39">
        <f t="shared" si="16"/>
        <v>0.26401680099593561</v>
      </c>
      <c r="Q20" s="39">
        <f t="shared" si="16"/>
        <v>0.25592074282731758</v>
      </c>
      <c r="R20" s="39">
        <f t="shared" si="16"/>
        <v>0.24842257884701074</v>
      </c>
      <c r="S20" s="39">
        <f t="shared" si="16"/>
        <v>0.20421307291647098</v>
      </c>
      <c r="T20" s="39">
        <f t="shared" si="16"/>
        <v>0.18683110293106917</v>
      </c>
      <c r="U20" s="39">
        <f t="shared" si="16"/>
        <v>0.24935061586448615</v>
      </c>
      <c r="V20" s="39">
        <f t="shared" si="16"/>
        <v>0.23228094865429391</v>
      </c>
      <c r="W20" s="39">
        <f t="shared" si="16"/>
        <v>0.21062177575389729</v>
      </c>
      <c r="X20" s="39">
        <f t="shared" si="16"/>
        <v>3.2472523661177526E-2</v>
      </c>
      <c r="Y20" s="39">
        <f t="shared" si="16"/>
        <v>2.3322797893802164E-2</v>
      </c>
      <c r="Z20" s="39">
        <f t="shared" si="16"/>
        <v>4.9366769121908703E-2</v>
      </c>
      <c r="AA20" s="39">
        <f t="shared" si="16"/>
        <v>0.14221314430792162</v>
      </c>
      <c r="AB20" s="39">
        <f t="shared" si="16"/>
        <v>0.16089135203075292</v>
      </c>
      <c r="AC20" s="39">
        <f t="shared" si="16"/>
        <v>0.15793128861208938</v>
      </c>
      <c r="AD20" s="39">
        <f t="shared" si="16"/>
        <v>0.17334496136716643</v>
      </c>
      <c r="AE20" s="39">
        <f t="shared" si="16"/>
        <v>0.12977499475821619</v>
      </c>
      <c r="AF20" s="39">
        <f t="shared" si="16"/>
        <v>0.37589661575466904</v>
      </c>
      <c r="AG20" s="39">
        <f t="shared" si="16"/>
        <v>0.53076384162267343</v>
      </c>
      <c r="AH20" s="39">
        <f t="shared" ref="AH20:AI20" si="17">IF(AH10=0,0,AH10/AH$8)</f>
        <v>0.5363835391597932</v>
      </c>
      <c r="AI20" s="39">
        <f t="shared" si="17"/>
        <v>0.59377567676029286</v>
      </c>
    </row>
    <row r="21" spans="1:35" x14ac:dyDescent="0.25">
      <c r="A21" s="36" t="s">
        <v>89</v>
      </c>
      <c r="B21" s="40">
        <f t="shared" ref="B21:AG21" si="18">IF(B11=0,0,B11/B$8)</f>
        <v>0.70377777650901785</v>
      </c>
      <c r="C21" s="40">
        <f t="shared" si="18"/>
        <v>0.67337690471136724</v>
      </c>
      <c r="D21" s="40">
        <f t="shared" si="18"/>
        <v>0.68570467880348318</v>
      </c>
      <c r="E21" s="40">
        <f t="shared" si="18"/>
        <v>0.69031254406232445</v>
      </c>
      <c r="F21" s="40">
        <f t="shared" si="18"/>
        <v>0.67453961587993627</v>
      </c>
      <c r="G21" s="40">
        <f t="shared" si="18"/>
        <v>0.6773548654626742</v>
      </c>
      <c r="H21" s="40">
        <f t="shared" si="18"/>
        <v>0.68661452441664739</v>
      </c>
      <c r="I21" s="40">
        <f t="shared" si="18"/>
        <v>0.68686572667898005</v>
      </c>
      <c r="J21" s="40">
        <f t="shared" si="18"/>
        <v>0.69623931259607696</v>
      </c>
      <c r="K21" s="40">
        <f t="shared" si="18"/>
        <v>0.69788522245927453</v>
      </c>
      <c r="L21" s="40">
        <f t="shared" si="18"/>
        <v>0.69900293344600406</v>
      </c>
      <c r="M21" s="40">
        <f t="shared" si="18"/>
        <v>0.73642389556733256</v>
      </c>
      <c r="N21" s="40">
        <f t="shared" si="18"/>
        <v>0.73511397777123599</v>
      </c>
      <c r="O21" s="40">
        <f t="shared" si="18"/>
        <v>0.73251855012102807</v>
      </c>
      <c r="P21" s="40">
        <f t="shared" si="18"/>
        <v>0.73598319900406439</v>
      </c>
      <c r="Q21" s="40">
        <f t="shared" si="18"/>
        <v>0.74407925717268231</v>
      </c>
      <c r="R21" s="40">
        <f t="shared" si="18"/>
        <v>0.7515774211529892</v>
      </c>
      <c r="S21" s="40">
        <f t="shared" si="18"/>
        <v>0.79578692708352905</v>
      </c>
      <c r="T21" s="40">
        <f t="shared" si="18"/>
        <v>0.81316889706893081</v>
      </c>
      <c r="U21" s="40">
        <f t="shared" si="18"/>
        <v>0.75064938413551385</v>
      </c>
      <c r="V21" s="40">
        <f t="shared" si="18"/>
        <v>0.76771905134570617</v>
      </c>
      <c r="W21" s="40">
        <f t="shared" si="18"/>
        <v>0.78937822424610271</v>
      </c>
      <c r="X21" s="40">
        <f t="shared" si="18"/>
        <v>0.96752747633882252</v>
      </c>
      <c r="Y21" s="40">
        <f t="shared" si="18"/>
        <v>0.97667720210619779</v>
      </c>
      <c r="Z21" s="40">
        <f t="shared" si="18"/>
        <v>0.95063323087809126</v>
      </c>
      <c r="AA21" s="40">
        <f t="shared" si="18"/>
        <v>0.85778685569207835</v>
      </c>
      <c r="AB21" s="40">
        <f t="shared" si="18"/>
        <v>0.83910864796924711</v>
      </c>
      <c r="AC21" s="40">
        <f t="shared" si="18"/>
        <v>0.84206871138791062</v>
      </c>
      <c r="AD21" s="40">
        <f t="shared" si="18"/>
        <v>0.82665503863283352</v>
      </c>
      <c r="AE21" s="40">
        <f t="shared" si="18"/>
        <v>0.87022500524178381</v>
      </c>
      <c r="AF21" s="40">
        <f t="shared" si="18"/>
        <v>0.62410338424533096</v>
      </c>
      <c r="AG21" s="40">
        <f t="shared" si="18"/>
        <v>0.46923615837732663</v>
      </c>
      <c r="AH21" s="40">
        <f t="shared" ref="AH21:AI21" si="19">IF(AH11=0,0,AH11/AH$8)</f>
        <v>0.46361646084020675</v>
      </c>
      <c r="AI21" s="40">
        <f t="shared" si="19"/>
        <v>0.40622432323970709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6.6271856677551844</v>
      </c>
      <c r="C23" s="26">
        <f t="shared" si="20"/>
        <v>8.9660043132018146</v>
      </c>
      <c r="D23" s="26">
        <f t="shared" si="20"/>
        <v>8.4181861372290072</v>
      </c>
      <c r="E23" s="26">
        <f t="shared" si="20"/>
        <v>8.42554587667615</v>
      </c>
      <c r="F23" s="26">
        <f t="shared" si="20"/>
        <v>7.8073636591288498</v>
      </c>
      <c r="G23" s="26">
        <f t="shared" si="20"/>
        <v>7.8152630785848274</v>
      </c>
      <c r="H23" s="26">
        <f t="shared" si="20"/>
        <v>10.014152273453107</v>
      </c>
      <c r="I23" s="26">
        <f t="shared" si="20"/>
        <v>10.023007292394878</v>
      </c>
      <c r="J23" s="26">
        <f t="shared" si="20"/>
        <v>9.09786495147309</v>
      </c>
      <c r="K23" s="26">
        <f t="shared" si="20"/>
        <v>9.1056406103971916</v>
      </c>
      <c r="L23" s="26">
        <f t="shared" si="20"/>
        <v>8.174040784368934</v>
      </c>
      <c r="M23" s="26">
        <f t="shared" si="20"/>
        <v>8.1814744357573481</v>
      </c>
      <c r="N23" s="26">
        <f t="shared" si="20"/>
        <v>8.5094798445392517</v>
      </c>
      <c r="O23" s="26">
        <f t="shared" si="20"/>
        <v>12.268696795613481</v>
      </c>
      <c r="P23" s="26">
        <f t="shared" si="20"/>
        <v>14.798646183037189</v>
      </c>
      <c r="Q23" s="26">
        <f t="shared" si="20"/>
        <v>21.81908702298346</v>
      </c>
      <c r="R23" s="26">
        <f t="shared" si="20"/>
        <v>25.432987054347382</v>
      </c>
      <c r="S23" s="26">
        <f t="shared" si="20"/>
        <v>30.537282386575356</v>
      </c>
      <c r="T23" s="26">
        <f t="shared" si="20"/>
        <v>34.623023196970159</v>
      </c>
      <c r="U23" s="26">
        <f t="shared" si="20"/>
        <v>32.903877158412939</v>
      </c>
      <c r="V23" s="26">
        <f t="shared" si="20"/>
        <v>37.726757221185288</v>
      </c>
      <c r="W23" s="26">
        <f t="shared" si="20"/>
        <v>36.390471397398763</v>
      </c>
      <c r="X23" s="26">
        <f t="shared" si="20"/>
        <v>33.903270776642017</v>
      </c>
      <c r="Y23" s="26">
        <f t="shared" si="20"/>
        <v>35.500302809589044</v>
      </c>
      <c r="Z23" s="26">
        <f t="shared" si="20"/>
        <v>33.769021313769713</v>
      </c>
      <c r="AA23" s="26">
        <f t="shared" si="20"/>
        <v>33.473174337134438</v>
      </c>
      <c r="AB23" s="26">
        <f t="shared" si="20"/>
        <v>32.782899578973208</v>
      </c>
      <c r="AC23" s="26">
        <f t="shared" si="20"/>
        <v>36.211360836490222</v>
      </c>
      <c r="AD23" s="26">
        <f t="shared" si="20"/>
        <v>42.25842250317978</v>
      </c>
      <c r="AE23" s="26">
        <f t="shared" si="20"/>
        <v>44.845731577163058</v>
      </c>
      <c r="AF23" s="26">
        <f t="shared" si="20"/>
        <v>14.451741239353156</v>
      </c>
      <c r="AG23" s="26">
        <f t="shared" si="20"/>
        <v>19.698628127139031</v>
      </c>
      <c r="AH23" s="26">
        <f t="shared" ref="AH23:AI23" si="21">SUM(AH24,AH28)</f>
        <v>32.20791012864315</v>
      </c>
      <c r="AI23" s="26">
        <f t="shared" si="21"/>
        <v>38.044104559721774</v>
      </c>
    </row>
    <row r="24" spans="1:35" x14ac:dyDescent="0.25">
      <c r="A24" s="3" t="s">
        <v>2</v>
      </c>
      <c r="B24" s="10">
        <f t="shared" ref="B24:AG24" si="22">SUM(B25:B27)</f>
        <v>6.5746804174855757</v>
      </c>
      <c r="C24" s="10">
        <f t="shared" si="22"/>
        <v>8.9010090064987111</v>
      </c>
      <c r="D24" s="10">
        <f t="shared" si="22"/>
        <v>8.3548098705524083</v>
      </c>
      <c r="E24" s="10">
        <f t="shared" si="22"/>
        <v>8.3627092900083859</v>
      </c>
      <c r="F24" s="10">
        <f t="shared" si="22"/>
        <v>7.751620328806232</v>
      </c>
      <c r="G24" s="10">
        <f t="shared" si="22"/>
        <v>7.7595197482622096</v>
      </c>
      <c r="H24" s="10">
        <f t="shared" si="22"/>
        <v>9.9434146625714543</v>
      </c>
      <c r="I24" s="10">
        <f t="shared" si="22"/>
        <v>9.9522696815132257</v>
      </c>
      <c r="J24" s="10">
        <f t="shared" si="22"/>
        <v>9.0298257406356122</v>
      </c>
      <c r="K24" s="10">
        <f t="shared" si="22"/>
        <v>9.0386807595773835</v>
      </c>
      <c r="L24" s="10">
        <f t="shared" si="22"/>
        <v>8.11120419770117</v>
      </c>
      <c r="M24" s="10">
        <f t="shared" si="22"/>
        <v>8.1191036171571476</v>
      </c>
      <c r="N24" s="10">
        <f t="shared" si="22"/>
        <v>8.4383967295674012</v>
      </c>
      <c r="O24" s="10">
        <f t="shared" si="22"/>
        <v>12.202742392870073</v>
      </c>
      <c r="P24" s="10">
        <f t="shared" si="22"/>
        <v>14.723439803913294</v>
      </c>
      <c r="Q24" s="10">
        <f t="shared" si="22"/>
        <v>21.699284699454047</v>
      </c>
      <c r="R24" s="10">
        <f t="shared" si="22"/>
        <v>25.289445915230885</v>
      </c>
      <c r="S24" s="10">
        <f t="shared" si="22"/>
        <v>30.37136444506714</v>
      </c>
      <c r="T24" s="10">
        <f t="shared" si="22"/>
        <v>34.407423320954294</v>
      </c>
      <c r="U24" s="10">
        <f t="shared" si="22"/>
        <v>32.592937856287868</v>
      </c>
      <c r="V24" s="10">
        <f t="shared" si="22"/>
        <v>37.275309342023561</v>
      </c>
      <c r="W24" s="10">
        <f t="shared" si="22"/>
        <v>35.977426407896424</v>
      </c>
      <c r="X24" s="10">
        <f t="shared" si="22"/>
        <v>32.310886538290383</v>
      </c>
      <c r="Y24" s="10">
        <f t="shared" si="22"/>
        <v>33.017945620787003</v>
      </c>
      <c r="Z24" s="10">
        <f t="shared" si="22"/>
        <v>32.479356443251945</v>
      </c>
      <c r="AA24" s="10">
        <f t="shared" si="22"/>
        <v>32.947936330103971</v>
      </c>
      <c r="AB24" s="10">
        <f t="shared" si="22"/>
        <v>32.34952722676141</v>
      </c>
      <c r="AC24" s="10">
        <f t="shared" si="22"/>
        <v>35.747942297948711</v>
      </c>
      <c r="AD24" s="10">
        <f t="shared" si="22"/>
        <v>41.801708686505947</v>
      </c>
      <c r="AE24" s="10">
        <f t="shared" si="22"/>
        <v>44.126680314237888</v>
      </c>
      <c r="AF24" s="10">
        <f t="shared" si="22"/>
        <v>14.094089880019208</v>
      </c>
      <c r="AG24" s="10">
        <f t="shared" si="22"/>
        <v>19.258417474982465</v>
      </c>
      <c r="AH24" s="10">
        <f t="shared" ref="AH24:AI24" si="23">SUM(AH25:AH27)</f>
        <v>31.709974765952445</v>
      </c>
      <c r="AI24" s="10">
        <f t="shared" si="23"/>
        <v>37.568438190702636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3.9542706722079584</v>
      </c>
      <c r="C26" s="41">
        <v>5.3523127199218887</v>
      </c>
      <c r="D26" s="41">
        <v>5.0226308973235936</v>
      </c>
      <c r="E26" s="41">
        <v>5.0274088947525533</v>
      </c>
      <c r="F26" s="41">
        <v>4.6595030927225727</v>
      </c>
      <c r="G26" s="41">
        <v>4.6642810901515332</v>
      </c>
      <c r="H26" s="41">
        <v>5.9763191841441694</v>
      </c>
      <c r="I26" s="41">
        <v>5.9820527810589228</v>
      </c>
      <c r="J26" s="41">
        <v>5.4268494798136775</v>
      </c>
      <c r="K26" s="41">
        <v>5.43258307672843</v>
      </c>
      <c r="L26" s="41">
        <v>4.8754685765116008</v>
      </c>
      <c r="M26" s="41">
        <v>4.8802465739405614</v>
      </c>
      <c r="N26" s="41">
        <v>5.0732776700705777</v>
      </c>
      <c r="O26" s="41">
        <v>7.3370928519122049</v>
      </c>
      <c r="P26" s="41">
        <v>8.8507624374069866</v>
      </c>
      <c r="Q26" s="41">
        <v>11.931413557329927</v>
      </c>
      <c r="R26" s="41">
        <v>12.213662850231215</v>
      </c>
      <c r="S26" s="41">
        <v>14.763555803094928</v>
      </c>
      <c r="T26" s="41">
        <v>17.763351273029187</v>
      </c>
      <c r="U26" s="41">
        <v>17.556292113066558</v>
      </c>
      <c r="V26" s="41">
        <v>20.775972022214106</v>
      </c>
      <c r="W26" s="41">
        <v>20.244713511285784</v>
      </c>
      <c r="X26" s="41">
        <v>18.295249470543517</v>
      </c>
      <c r="Y26" s="41">
        <v>17.857171920344349</v>
      </c>
      <c r="Z26" s="41">
        <v>18.277790973036296</v>
      </c>
      <c r="AA26" s="41">
        <v>19.347284434044845</v>
      </c>
      <c r="AB26" s="41">
        <v>18.151683829189132</v>
      </c>
      <c r="AC26" s="41">
        <v>19.919290681003467</v>
      </c>
      <c r="AD26" s="41">
        <v>23.426654588731257</v>
      </c>
      <c r="AE26" s="41">
        <v>24.304795404376783</v>
      </c>
      <c r="AF26" s="41">
        <v>8.6416056235694416</v>
      </c>
      <c r="AG26" s="41">
        <v>11.977690725970037</v>
      </c>
      <c r="AH26" s="41">
        <v>20.457613771574696</v>
      </c>
      <c r="AI26" s="41">
        <v>23.802507978132329</v>
      </c>
    </row>
    <row r="27" spans="1:35" x14ac:dyDescent="0.25">
      <c r="A27" s="32" t="s">
        <v>89</v>
      </c>
      <c r="B27" s="41">
        <v>2.6204097452776169</v>
      </c>
      <c r="C27" s="41">
        <v>3.5486962865768228</v>
      </c>
      <c r="D27" s="41">
        <v>3.3321789732288147</v>
      </c>
      <c r="E27" s="41">
        <v>3.3353003952558318</v>
      </c>
      <c r="F27" s="41">
        <v>3.0921172360836593</v>
      </c>
      <c r="G27" s="41">
        <v>3.0952386581106763</v>
      </c>
      <c r="H27" s="41">
        <v>3.9670954784272849</v>
      </c>
      <c r="I27" s="41">
        <v>3.9702169004543029</v>
      </c>
      <c r="J27" s="41">
        <v>3.6029762608219356</v>
      </c>
      <c r="K27" s="41">
        <v>3.606097682848953</v>
      </c>
      <c r="L27" s="41">
        <v>3.2357356211895687</v>
      </c>
      <c r="M27" s="41">
        <v>3.2388570432165862</v>
      </c>
      <c r="N27" s="41">
        <v>3.3651190594968243</v>
      </c>
      <c r="O27" s="41">
        <v>4.8656495409578682</v>
      </c>
      <c r="P27" s="41">
        <v>5.8726773665063083</v>
      </c>
      <c r="Q27" s="41">
        <v>9.7678711421241218</v>
      </c>
      <c r="R27" s="41">
        <v>13.075783064999671</v>
      </c>
      <c r="S27" s="41">
        <v>15.607808641972213</v>
      </c>
      <c r="T27" s="41">
        <v>16.644072047925111</v>
      </c>
      <c r="U27" s="41">
        <v>15.03664574322131</v>
      </c>
      <c r="V27" s="41">
        <v>16.499337319809456</v>
      </c>
      <c r="W27" s="41">
        <v>15.732712896610639</v>
      </c>
      <c r="X27" s="41">
        <v>14.015637067746866</v>
      </c>
      <c r="Y27" s="41">
        <v>15.160773700442652</v>
      </c>
      <c r="Z27" s="41">
        <v>14.201565470215648</v>
      </c>
      <c r="AA27" s="41">
        <v>13.600651896059126</v>
      </c>
      <c r="AB27" s="41">
        <v>14.197843397572274</v>
      </c>
      <c r="AC27" s="41">
        <v>15.828651616945244</v>
      </c>
      <c r="AD27" s="41">
        <v>18.375054097774694</v>
      </c>
      <c r="AE27" s="41">
        <v>19.821884909861105</v>
      </c>
      <c r="AF27" s="41">
        <v>5.4524842564497664</v>
      </c>
      <c r="AG27" s="41">
        <v>7.2807267490124268</v>
      </c>
      <c r="AH27" s="41">
        <v>11.252360994377751</v>
      </c>
      <c r="AI27" s="41">
        <v>13.765930212570307</v>
      </c>
    </row>
    <row r="28" spans="1:35" x14ac:dyDescent="0.25">
      <c r="A28" s="5" t="s">
        <v>1</v>
      </c>
      <c r="B28" s="11">
        <f t="shared" ref="B28:AG28" si="24">SUM(B29:B31)</f>
        <v>5.2505250269608311E-2</v>
      </c>
      <c r="C28" s="11">
        <f t="shared" si="24"/>
        <v>6.4995306703103981E-2</v>
      </c>
      <c r="D28" s="11">
        <f t="shared" si="24"/>
        <v>6.3376266676599055E-2</v>
      </c>
      <c r="E28" s="11">
        <f t="shared" si="24"/>
        <v>6.2836586667764066E-2</v>
      </c>
      <c r="F28" s="11">
        <f t="shared" si="24"/>
        <v>5.5743330322618169E-2</v>
      </c>
      <c r="G28" s="11">
        <f t="shared" si="24"/>
        <v>5.5743330322618169E-2</v>
      </c>
      <c r="H28" s="11">
        <f t="shared" si="24"/>
        <v>7.0737610881652174E-2</v>
      </c>
      <c r="I28" s="11">
        <f t="shared" si="24"/>
        <v>7.0737610881652174E-2</v>
      </c>
      <c r="J28" s="11">
        <f t="shared" si="24"/>
        <v>6.8039210837477299E-2</v>
      </c>
      <c r="K28" s="11">
        <f t="shared" si="24"/>
        <v>6.6959850819807348E-2</v>
      </c>
      <c r="L28" s="11">
        <f t="shared" si="24"/>
        <v>6.2836586667764066E-2</v>
      </c>
      <c r="M28" s="11">
        <f t="shared" si="24"/>
        <v>6.237081860019978E-2</v>
      </c>
      <c r="N28" s="11">
        <f t="shared" si="24"/>
        <v>7.1083114971850631E-2</v>
      </c>
      <c r="O28" s="11">
        <f t="shared" si="24"/>
        <v>6.595440274340808E-2</v>
      </c>
      <c r="P28" s="11">
        <f t="shared" si="24"/>
        <v>7.5206379123893899E-2</v>
      </c>
      <c r="Q28" s="11">
        <f t="shared" si="24"/>
        <v>0.11980232352941175</v>
      </c>
      <c r="R28" s="11">
        <f t="shared" si="24"/>
        <v>0.14354113911649652</v>
      </c>
      <c r="S28" s="11">
        <f t="shared" si="24"/>
        <v>0.16591794150821468</v>
      </c>
      <c r="T28" s="11">
        <f t="shared" si="24"/>
        <v>0.21559987601586605</v>
      </c>
      <c r="U28" s="11">
        <f t="shared" si="24"/>
        <v>0.31093930212506871</v>
      </c>
      <c r="V28" s="11">
        <f t="shared" si="24"/>
        <v>0.45144787916172402</v>
      </c>
      <c r="W28" s="11">
        <f t="shared" si="24"/>
        <v>0.41304498950234092</v>
      </c>
      <c r="X28" s="11">
        <f t="shared" si="24"/>
        <v>1.5923842383516367</v>
      </c>
      <c r="Y28" s="11">
        <f t="shared" si="24"/>
        <v>2.4823571888020406</v>
      </c>
      <c r="Z28" s="11">
        <f t="shared" si="24"/>
        <v>1.2896648705177713</v>
      </c>
      <c r="AA28" s="11">
        <f t="shared" si="24"/>
        <v>0.52523800703047008</v>
      </c>
      <c r="AB28" s="11">
        <f t="shared" si="24"/>
        <v>0.4333723522117976</v>
      </c>
      <c r="AC28" s="11">
        <f t="shared" si="24"/>
        <v>0.46341853854151027</v>
      </c>
      <c r="AD28" s="11">
        <f t="shared" si="24"/>
        <v>0.45671381667383593</v>
      </c>
      <c r="AE28" s="11">
        <f t="shared" si="24"/>
        <v>0.71905126292516997</v>
      </c>
      <c r="AF28" s="11">
        <f t="shared" si="24"/>
        <v>0.35765135933394826</v>
      </c>
      <c r="AG28" s="11">
        <f t="shared" si="24"/>
        <v>0.44021065215656474</v>
      </c>
      <c r="AH28" s="11">
        <f t="shared" ref="AH28:AI28" si="25">SUM(AH29:AH31)</f>
        <v>0.49793536269070748</v>
      </c>
      <c r="AI28" s="11">
        <f t="shared" si="25"/>
        <v>0.47566636901913872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2.212688036223405E-2</v>
      </c>
      <c r="C30" s="42">
        <v>2.9682400485923723E-2</v>
      </c>
      <c r="D30" s="42">
        <v>2.8063360459418794E-2</v>
      </c>
      <c r="E30" s="42">
        <v>2.7523680450583815E-2</v>
      </c>
      <c r="F30" s="42">
        <v>2.5364960415243911E-2</v>
      </c>
      <c r="G30" s="42">
        <v>2.5364960415243911E-2</v>
      </c>
      <c r="H30" s="42">
        <v>3.2380800530098605E-2</v>
      </c>
      <c r="I30" s="42">
        <v>3.2380800530098605E-2</v>
      </c>
      <c r="J30" s="42">
        <v>2.9682400485923723E-2</v>
      </c>
      <c r="K30" s="42">
        <v>2.8603040468253769E-2</v>
      </c>
      <c r="L30" s="42">
        <v>2.7523680450583815E-2</v>
      </c>
      <c r="M30" s="42">
        <v>2.5904640424078883E-2</v>
      </c>
      <c r="N30" s="42">
        <v>2.9682400485923723E-2</v>
      </c>
      <c r="O30" s="42">
        <v>2.6444320432913861E-2</v>
      </c>
      <c r="P30" s="42">
        <v>3.0761760503593676E-2</v>
      </c>
      <c r="Q30" s="42">
        <v>4.6130823529411759E-2</v>
      </c>
      <c r="R30" s="42">
        <v>6.1126630483249497E-2</v>
      </c>
      <c r="S30" s="42">
        <v>6.5889928589054431E-2</v>
      </c>
      <c r="T30" s="42">
        <v>7.9728203361692951E-2</v>
      </c>
      <c r="U30" s="42">
        <v>0.13735378806131979</v>
      </c>
      <c r="V30" s="42">
        <v>0.20305705693950177</v>
      </c>
      <c r="W30" s="42">
        <v>0.16926232565994445</v>
      </c>
      <c r="X30" s="42">
        <v>0.15272212389380529</v>
      </c>
      <c r="Y30" s="42">
        <v>0.18729855826704653</v>
      </c>
      <c r="Z30" s="42">
        <v>0.18678882887170878</v>
      </c>
      <c r="AA30" s="42">
        <v>0.17121042732228509</v>
      </c>
      <c r="AB30" s="42">
        <v>0.15380042224803622</v>
      </c>
      <c r="AC30" s="42">
        <v>0.16279936648896517</v>
      </c>
      <c r="AD30" s="42">
        <v>0.16325024314442413</v>
      </c>
      <c r="AE30" s="42">
        <v>0.21650428333333332</v>
      </c>
      <c r="AF30" s="42">
        <v>0.1916925578358209</v>
      </c>
      <c r="AG30" s="42">
        <v>0.29748592057761736</v>
      </c>
      <c r="AH30" s="42">
        <v>0.33705886269070745</v>
      </c>
      <c r="AI30" s="42">
        <v>0.34568145454545451</v>
      </c>
    </row>
    <row r="31" spans="1:35" x14ac:dyDescent="0.25">
      <c r="A31" s="36" t="s">
        <v>89</v>
      </c>
      <c r="B31" s="43">
        <v>3.0378369907374258E-2</v>
      </c>
      <c r="C31" s="43">
        <v>3.5312906217180258E-2</v>
      </c>
      <c r="D31" s="43">
        <v>3.5312906217180258E-2</v>
      </c>
      <c r="E31" s="43">
        <v>3.5312906217180258E-2</v>
      </c>
      <c r="F31" s="43">
        <v>3.0378369907374258E-2</v>
      </c>
      <c r="G31" s="43">
        <v>3.0378369907374258E-2</v>
      </c>
      <c r="H31" s="43">
        <v>3.8356810351553576E-2</v>
      </c>
      <c r="I31" s="43">
        <v>3.8356810351553576E-2</v>
      </c>
      <c r="J31" s="43">
        <v>3.8356810351553576E-2</v>
      </c>
      <c r="K31" s="43">
        <v>3.8356810351553576E-2</v>
      </c>
      <c r="L31" s="43">
        <v>3.5312906217180258E-2</v>
      </c>
      <c r="M31" s="43">
        <v>3.6466178176120898E-2</v>
      </c>
      <c r="N31" s="43">
        <v>4.1400714485926901E-2</v>
      </c>
      <c r="O31" s="43">
        <v>3.9510082310494223E-2</v>
      </c>
      <c r="P31" s="43">
        <v>4.4444618620300226E-2</v>
      </c>
      <c r="Q31" s="43">
        <v>7.3671500000000001E-2</v>
      </c>
      <c r="R31" s="43">
        <v>8.2414508633247008E-2</v>
      </c>
      <c r="S31" s="43">
        <v>0.10002801291916025</v>
      </c>
      <c r="T31" s="43">
        <v>0.1358716726541731</v>
      </c>
      <c r="U31" s="43">
        <v>0.17358551406374895</v>
      </c>
      <c r="V31" s="43">
        <v>0.24839082222222225</v>
      </c>
      <c r="W31" s="43">
        <v>0.24378266384239647</v>
      </c>
      <c r="X31" s="43">
        <v>1.4396621144578314</v>
      </c>
      <c r="Y31" s="43">
        <v>2.295058630534994</v>
      </c>
      <c r="Z31" s="43">
        <v>1.1028760416460626</v>
      </c>
      <c r="AA31" s="43">
        <v>0.35402757970818499</v>
      </c>
      <c r="AB31" s="43">
        <v>0.2795719299637614</v>
      </c>
      <c r="AC31" s="43">
        <v>0.30061917205254507</v>
      </c>
      <c r="AD31" s="43">
        <v>0.29346357352941177</v>
      </c>
      <c r="AE31" s="43">
        <v>0.5025469795918367</v>
      </c>
      <c r="AF31" s="43">
        <v>0.16595880149812736</v>
      </c>
      <c r="AG31" s="43">
        <v>0.14272473157894738</v>
      </c>
      <c r="AH31" s="43">
        <v>0.16087650000000001</v>
      </c>
      <c r="AI31" s="43">
        <v>0.12998491447368421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0.60143922154625906</v>
      </c>
      <c r="C36" s="38">
        <f t="shared" si="30"/>
        <v>0.60131527965134224</v>
      </c>
      <c r="D36" s="38">
        <f t="shared" si="30"/>
        <v>0.60116639099430569</v>
      </c>
      <c r="E36" s="38">
        <f t="shared" si="30"/>
        <v>0.6011698745476195</v>
      </c>
      <c r="F36" s="38">
        <f t="shared" si="30"/>
        <v>0.60110053060869495</v>
      </c>
      <c r="G36" s="38">
        <f t="shared" si="30"/>
        <v>0.60110435200530632</v>
      </c>
      <c r="H36" s="38">
        <f t="shared" si="30"/>
        <v>0.60103288326493676</v>
      </c>
      <c r="I36" s="38">
        <f t="shared" si="30"/>
        <v>0.60107422452295944</v>
      </c>
      <c r="J36" s="38">
        <f t="shared" si="30"/>
        <v>0.6009916066698846</v>
      </c>
      <c r="K36" s="38">
        <f t="shared" si="30"/>
        <v>0.60103716695293907</v>
      </c>
      <c r="L36" s="38">
        <f t="shared" si="30"/>
        <v>0.60107826873516235</v>
      </c>
      <c r="M36" s="38">
        <f t="shared" si="30"/>
        <v>0.60108194254692227</v>
      </c>
      <c r="N36" s="38">
        <f t="shared" si="30"/>
        <v>0.60121345708886365</v>
      </c>
      <c r="O36" s="38">
        <f t="shared" si="30"/>
        <v>0.60126589709860523</v>
      </c>
      <c r="P36" s="38">
        <f t="shared" si="30"/>
        <v>0.60113414767754014</v>
      </c>
      <c r="Q36" s="38">
        <f t="shared" si="30"/>
        <v>0.54985285103108128</v>
      </c>
      <c r="R36" s="38">
        <f t="shared" si="30"/>
        <v>0.4829549406171601</v>
      </c>
      <c r="S36" s="38">
        <f t="shared" si="30"/>
        <v>0.48610117039021594</v>
      </c>
      <c r="T36" s="38">
        <f t="shared" si="30"/>
        <v>0.51626508347723954</v>
      </c>
      <c r="U36" s="38">
        <f t="shared" si="30"/>
        <v>0.53865325643480089</v>
      </c>
      <c r="V36" s="38">
        <f t="shared" si="30"/>
        <v>0.55736551591247618</v>
      </c>
      <c r="W36" s="38">
        <f t="shared" si="30"/>
        <v>0.56270599463563686</v>
      </c>
      <c r="X36" s="38">
        <f t="shared" si="30"/>
        <v>0.56622554905333611</v>
      </c>
      <c r="Y36" s="38">
        <f t="shared" si="30"/>
        <v>0.54083231359803519</v>
      </c>
      <c r="Z36" s="38">
        <f t="shared" si="30"/>
        <v>0.56275102017403955</v>
      </c>
      <c r="AA36" s="38">
        <f t="shared" si="30"/>
        <v>0.58720777654191225</v>
      </c>
      <c r="AB36" s="38">
        <f t="shared" si="30"/>
        <v>0.56111125525732575</v>
      </c>
      <c r="AC36" s="38">
        <f t="shared" si="30"/>
        <v>0.55721502834993875</v>
      </c>
      <c r="AD36" s="38">
        <f t="shared" si="30"/>
        <v>0.560423373226694</v>
      </c>
      <c r="AE36" s="38">
        <f t="shared" si="30"/>
        <v>0.55079591828109065</v>
      </c>
      <c r="AF36" s="38">
        <f t="shared" si="30"/>
        <v>0.61313683232717286</v>
      </c>
      <c r="AG36" s="38">
        <f t="shared" si="30"/>
        <v>0.62194574094831967</v>
      </c>
      <c r="AH36" s="38">
        <f t="shared" ref="AH36:AI36" si="31">IF(AH26=0,0,AH26/AH$24)</f>
        <v>0.64514758912833936</v>
      </c>
      <c r="AI36" s="38">
        <f t="shared" si="31"/>
        <v>0.63357725592177871</v>
      </c>
    </row>
    <row r="37" spans="1:35" x14ac:dyDescent="0.25">
      <c r="A37" s="32" t="s">
        <v>89</v>
      </c>
      <c r="B37" s="38">
        <f t="shared" ref="B37:AG37" si="32">IF(B27=0,0,B27/B$24)</f>
        <v>0.39856077845374083</v>
      </c>
      <c r="C37" s="38">
        <f t="shared" si="32"/>
        <v>0.39868472034865776</v>
      </c>
      <c r="D37" s="38">
        <f t="shared" si="32"/>
        <v>0.39883360900569431</v>
      </c>
      <c r="E37" s="38">
        <f t="shared" si="32"/>
        <v>0.39883012545238045</v>
      </c>
      <c r="F37" s="38">
        <f t="shared" si="32"/>
        <v>0.39889946939130499</v>
      </c>
      <c r="G37" s="38">
        <f t="shared" si="32"/>
        <v>0.39889564799469368</v>
      </c>
      <c r="H37" s="38">
        <f t="shared" si="32"/>
        <v>0.39896711673506324</v>
      </c>
      <c r="I37" s="38">
        <f t="shared" si="32"/>
        <v>0.39892577547704056</v>
      </c>
      <c r="J37" s="38">
        <f t="shared" si="32"/>
        <v>0.39900839333011545</v>
      </c>
      <c r="K37" s="38">
        <f t="shared" si="32"/>
        <v>0.39896283304706087</v>
      </c>
      <c r="L37" s="38">
        <f t="shared" si="32"/>
        <v>0.3989217312648376</v>
      </c>
      <c r="M37" s="38">
        <f t="shared" si="32"/>
        <v>0.39891805745307773</v>
      </c>
      <c r="N37" s="38">
        <f t="shared" si="32"/>
        <v>0.39878654291113652</v>
      </c>
      <c r="O37" s="38">
        <f t="shared" si="32"/>
        <v>0.39873410290139477</v>
      </c>
      <c r="P37" s="38">
        <f t="shared" si="32"/>
        <v>0.39886585232245991</v>
      </c>
      <c r="Q37" s="38">
        <f t="shared" si="32"/>
        <v>0.45014714896891883</v>
      </c>
      <c r="R37" s="38">
        <f t="shared" si="32"/>
        <v>0.51704505938283984</v>
      </c>
      <c r="S37" s="38">
        <f t="shared" si="32"/>
        <v>0.51389882960978406</v>
      </c>
      <c r="T37" s="38">
        <f t="shared" si="32"/>
        <v>0.48373491652276057</v>
      </c>
      <c r="U37" s="38">
        <f t="shared" si="32"/>
        <v>0.46134674356519911</v>
      </c>
      <c r="V37" s="38">
        <f t="shared" si="32"/>
        <v>0.44263448408752382</v>
      </c>
      <c r="W37" s="38">
        <f t="shared" si="32"/>
        <v>0.43729400536436314</v>
      </c>
      <c r="X37" s="38">
        <f t="shared" si="32"/>
        <v>0.43377445094666395</v>
      </c>
      <c r="Y37" s="38">
        <f t="shared" si="32"/>
        <v>0.45916768640196476</v>
      </c>
      <c r="Z37" s="38">
        <f t="shared" si="32"/>
        <v>0.43724897982596045</v>
      </c>
      <c r="AA37" s="38">
        <f t="shared" si="32"/>
        <v>0.41279222345808775</v>
      </c>
      <c r="AB37" s="38">
        <f t="shared" si="32"/>
        <v>0.43888874474267409</v>
      </c>
      <c r="AC37" s="38">
        <f t="shared" si="32"/>
        <v>0.4427849716500612</v>
      </c>
      <c r="AD37" s="38">
        <f t="shared" si="32"/>
        <v>0.43957662677330611</v>
      </c>
      <c r="AE37" s="38">
        <f t="shared" si="32"/>
        <v>0.44920408171890935</v>
      </c>
      <c r="AF37" s="38">
        <f t="shared" si="32"/>
        <v>0.38686316767282708</v>
      </c>
      <c r="AG37" s="38">
        <f t="shared" si="32"/>
        <v>0.37805425905168022</v>
      </c>
      <c r="AH37" s="38">
        <f t="shared" ref="AH37:AI37" si="33">IF(AH27=0,0,AH27/AH$24)</f>
        <v>0.35485241087166075</v>
      </c>
      <c r="AI37" s="38">
        <f t="shared" si="33"/>
        <v>0.36642274407822129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0.4214222434635605</v>
      </c>
      <c r="C40" s="39">
        <f t="shared" si="38"/>
        <v>0.45668528993196028</v>
      </c>
      <c r="D40" s="39">
        <f t="shared" si="38"/>
        <v>0.44280551586641281</v>
      </c>
      <c r="E40" s="39">
        <f t="shared" si="38"/>
        <v>0.43801998024033023</v>
      </c>
      <c r="F40" s="39">
        <f t="shared" si="38"/>
        <v>0.4550313063184877</v>
      </c>
      <c r="G40" s="39">
        <f t="shared" si="38"/>
        <v>0.4550313063184877</v>
      </c>
      <c r="H40" s="39">
        <f t="shared" si="38"/>
        <v>0.45775931822568089</v>
      </c>
      <c r="I40" s="39">
        <f t="shared" si="38"/>
        <v>0.45775931822568089</v>
      </c>
      <c r="J40" s="39">
        <f t="shared" si="38"/>
        <v>0.43625433217949799</v>
      </c>
      <c r="K40" s="39">
        <f t="shared" si="38"/>
        <v>0.42716702797361555</v>
      </c>
      <c r="L40" s="39">
        <f t="shared" si="38"/>
        <v>0.43801998024033023</v>
      </c>
      <c r="M40" s="39">
        <f t="shared" si="38"/>
        <v>0.41533269893616415</v>
      </c>
      <c r="N40" s="39">
        <f t="shared" si="38"/>
        <v>0.41757315359179381</v>
      </c>
      <c r="O40" s="39">
        <f t="shared" si="38"/>
        <v>0.40094852402490871</v>
      </c>
      <c r="P40" s="39">
        <f t="shared" si="38"/>
        <v>0.40903126652218158</v>
      </c>
      <c r="Q40" s="39">
        <f t="shared" si="38"/>
        <v>0.38505783669618504</v>
      </c>
      <c r="R40" s="39">
        <f t="shared" si="38"/>
        <v>0.42584746686202446</v>
      </c>
      <c r="S40" s="39">
        <f t="shared" si="38"/>
        <v>0.39712359007173548</v>
      </c>
      <c r="T40" s="39">
        <f t="shared" si="38"/>
        <v>0.36979707426095981</v>
      </c>
      <c r="U40" s="39">
        <f t="shared" si="38"/>
        <v>0.44173826570843772</v>
      </c>
      <c r="V40" s="39">
        <f t="shared" si="38"/>
        <v>0.44979069857754234</v>
      </c>
      <c r="W40" s="39">
        <f t="shared" si="38"/>
        <v>0.40979149962303357</v>
      </c>
      <c r="X40" s="39">
        <f t="shared" si="38"/>
        <v>9.5907834438185763E-2</v>
      </c>
      <c r="Y40" s="39">
        <f t="shared" si="38"/>
        <v>7.5451896734262822E-2</v>
      </c>
      <c r="Z40" s="39">
        <f t="shared" si="38"/>
        <v>0.14483516853236242</v>
      </c>
      <c r="AA40" s="39">
        <f t="shared" si="38"/>
        <v>0.32596732344305168</v>
      </c>
      <c r="AB40" s="39">
        <f t="shared" si="38"/>
        <v>0.35489209559190094</v>
      </c>
      <c r="AC40" s="39">
        <f t="shared" si="38"/>
        <v>0.35130093630119757</v>
      </c>
      <c r="AD40" s="39">
        <f t="shared" si="38"/>
        <v>0.35744537866917647</v>
      </c>
      <c r="AE40" s="39">
        <f t="shared" si="38"/>
        <v>0.3010971463322003</v>
      </c>
      <c r="AF40" s="39">
        <f t="shared" si="38"/>
        <v>0.53597603597203902</v>
      </c>
      <c r="AG40" s="39">
        <f t="shared" si="38"/>
        <v>0.67578083156382573</v>
      </c>
      <c r="AH40" s="39">
        <f t="shared" ref="AH40:AI40" si="39">IF(AH30=0,0,AH30/AH$28)</f>
        <v>0.67691288457468235</v>
      </c>
      <c r="AI40" s="39">
        <f t="shared" si="39"/>
        <v>0.72673091279981961</v>
      </c>
    </row>
    <row r="41" spans="1:35" x14ac:dyDescent="0.25">
      <c r="A41" s="36" t="s">
        <v>89</v>
      </c>
      <c r="B41" s="40">
        <f t="shared" ref="B41:AG41" si="40">IF(B31=0,0,B31/B$28)</f>
        <v>0.57857775653643939</v>
      </c>
      <c r="C41" s="40">
        <f t="shared" si="40"/>
        <v>0.54331471006803977</v>
      </c>
      <c r="D41" s="40">
        <f t="shared" si="40"/>
        <v>0.55719448413358708</v>
      </c>
      <c r="E41" s="40">
        <f t="shared" si="40"/>
        <v>0.56198001975966982</v>
      </c>
      <c r="F41" s="40">
        <f t="shared" si="40"/>
        <v>0.54496869368151235</v>
      </c>
      <c r="G41" s="40">
        <f t="shared" si="40"/>
        <v>0.54496869368151235</v>
      </c>
      <c r="H41" s="40">
        <f t="shared" si="40"/>
        <v>0.54224068177431917</v>
      </c>
      <c r="I41" s="40">
        <f t="shared" si="40"/>
        <v>0.54224068177431917</v>
      </c>
      <c r="J41" s="40">
        <f t="shared" si="40"/>
        <v>0.56374566782050195</v>
      </c>
      <c r="K41" s="40">
        <f t="shared" si="40"/>
        <v>0.57283297202638439</v>
      </c>
      <c r="L41" s="40">
        <f t="shared" si="40"/>
        <v>0.56198001975966982</v>
      </c>
      <c r="M41" s="40">
        <f t="shared" si="40"/>
        <v>0.5846673010638358</v>
      </c>
      <c r="N41" s="40">
        <f t="shared" si="40"/>
        <v>0.58242684640820608</v>
      </c>
      <c r="O41" s="40">
        <f t="shared" si="40"/>
        <v>0.59905147597509134</v>
      </c>
      <c r="P41" s="40">
        <f t="shared" si="40"/>
        <v>0.59096873347781853</v>
      </c>
      <c r="Q41" s="40">
        <f t="shared" si="40"/>
        <v>0.61494216330381501</v>
      </c>
      <c r="R41" s="40">
        <f t="shared" si="40"/>
        <v>0.57415253313797543</v>
      </c>
      <c r="S41" s="40">
        <f t="shared" si="40"/>
        <v>0.60287640992826452</v>
      </c>
      <c r="T41" s="40">
        <f t="shared" si="40"/>
        <v>0.63020292573904013</v>
      </c>
      <c r="U41" s="40">
        <f t="shared" si="40"/>
        <v>0.55826173429156234</v>
      </c>
      <c r="V41" s="40">
        <f t="shared" si="40"/>
        <v>0.55020930142245761</v>
      </c>
      <c r="W41" s="40">
        <f t="shared" si="40"/>
        <v>0.59020850037696637</v>
      </c>
      <c r="X41" s="40">
        <f t="shared" si="40"/>
        <v>0.90409216556181426</v>
      </c>
      <c r="Y41" s="40">
        <f t="shared" si="40"/>
        <v>0.92454810326573722</v>
      </c>
      <c r="Z41" s="40">
        <f t="shared" si="40"/>
        <v>0.85516483146763755</v>
      </c>
      <c r="AA41" s="40">
        <f t="shared" si="40"/>
        <v>0.67403267655694832</v>
      </c>
      <c r="AB41" s="40">
        <f t="shared" si="40"/>
        <v>0.64510790440809918</v>
      </c>
      <c r="AC41" s="40">
        <f t="shared" si="40"/>
        <v>0.64869906369880237</v>
      </c>
      <c r="AD41" s="40">
        <f t="shared" si="40"/>
        <v>0.64255462133082342</v>
      </c>
      <c r="AE41" s="40">
        <f t="shared" si="40"/>
        <v>0.69890285366779981</v>
      </c>
      <c r="AF41" s="40">
        <f t="shared" si="40"/>
        <v>0.46402396402796098</v>
      </c>
      <c r="AG41" s="40">
        <f t="shared" si="40"/>
        <v>0.32421916843617427</v>
      </c>
      <c r="AH41" s="40">
        <f t="shared" ref="AH41:AI41" si="41">IF(AH31=0,0,AH31/AH$28)</f>
        <v>0.32308711542531765</v>
      </c>
      <c r="AI41" s="40">
        <f t="shared" si="41"/>
        <v>0.27326908720018039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5260</v>
      </c>
      <c r="C43" s="27">
        <f t="shared" si="42"/>
        <v>7117</v>
      </c>
      <c r="D43" s="27">
        <f t="shared" si="42"/>
        <v>6681</v>
      </c>
      <c r="E43" s="27">
        <f t="shared" si="42"/>
        <v>6686</v>
      </c>
      <c r="F43" s="27">
        <f t="shared" si="42"/>
        <v>6196</v>
      </c>
      <c r="G43" s="27">
        <f t="shared" si="42"/>
        <v>6202</v>
      </c>
      <c r="H43" s="27">
        <f t="shared" si="42"/>
        <v>7946</v>
      </c>
      <c r="I43" s="27">
        <f t="shared" si="42"/>
        <v>7953</v>
      </c>
      <c r="J43" s="27">
        <f t="shared" si="42"/>
        <v>7217</v>
      </c>
      <c r="K43" s="27">
        <f t="shared" si="42"/>
        <v>7222</v>
      </c>
      <c r="L43" s="27">
        <f t="shared" si="42"/>
        <v>6485</v>
      </c>
      <c r="M43" s="27">
        <f t="shared" si="42"/>
        <v>6488</v>
      </c>
      <c r="N43" s="27">
        <f t="shared" si="42"/>
        <v>6750</v>
      </c>
      <c r="O43" s="27">
        <f t="shared" si="42"/>
        <v>9723</v>
      </c>
      <c r="P43" s="27">
        <f t="shared" si="42"/>
        <v>11727</v>
      </c>
      <c r="Q43" s="27">
        <f t="shared" si="42"/>
        <v>15250</v>
      </c>
      <c r="R43" s="27">
        <f t="shared" si="42"/>
        <v>17828</v>
      </c>
      <c r="S43" s="27">
        <f t="shared" si="42"/>
        <v>21598</v>
      </c>
      <c r="T43" s="27">
        <f t="shared" si="42"/>
        <v>26225</v>
      </c>
      <c r="U43" s="27">
        <f t="shared" si="42"/>
        <v>28973</v>
      </c>
      <c r="V43" s="27">
        <f t="shared" si="42"/>
        <v>33416</v>
      </c>
      <c r="W43" s="27">
        <f t="shared" si="42"/>
        <v>35220</v>
      </c>
      <c r="X43" s="27">
        <f t="shared" si="42"/>
        <v>32577</v>
      </c>
      <c r="Y43" s="27">
        <f t="shared" si="42"/>
        <v>31862</v>
      </c>
      <c r="Z43" s="27">
        <f t="shared" si="42"/>
        <v>30990</v>
      </c>
      <c r="AA43" s="27">
        <f t="shared" si="42"/>
        <v>31860</v>
      </c>
      <c r="AB43" s="27">
        <f t="shared" si="42"/>
        <v>31530</v>
      </c>
      <c r="AC43" s="27">
        <f t="shared" si="42"/>
        <v>34651</v>
      </c>
      <c r="AD43" s="27">
        <f t="shared" si="42"/>
        <v>39101</v>
      </c>
      <c r="AE43" s="27">
        <f t="shared" si="42"/>
        <v>40800</v>
      </c>
      <c r="AF43" s="27">
        <f t="shared" si="42"/>
        <v>13405</v>
      </c>
      <c r="AG43" s="27">
        <f t="shared" si="42"/>
        <v>14880</v>
      </c>
      <c r="AH43" s="27">
        <f t="shared" ref="AH43:AI43" si="43">SUM(AH44,AH48)</f>
        <v>24788</v>
      </c>
      <c r="AI43" s="27">
        <f t="shared" si="43"/>
        <v>28435</v>
      </c>
    </row>
    <row r="44" spans="1:35" x14ac:dyDescent="0.25">
      <c r="A44" s="3" t="s">
        <v>2</v>
      </c>
      <c r="B44" s="4">
        <f t="shared" ref="B44:AG44" si="44">SUM(B45:B47)</f>
        <v>5207</v>
      </c>
      <c r="C44" s="4">
        <f t="shared" si="44"/>
        <v>7048</v>
      </c>
      <c r="D44" s="4">
        <f t="shared" si="44"/>
        <v>6615</v>
      </c>
      <c r="E44" s="4">
        <f t="shared" si="44"/>
        <v>6621</v>
      </c>
      <c r="F44" s="4">
        <f t="shared" si="44"/>
        <v>6137</v>
      </c>
      <c r="G44" s="4">
        <f t="shared" si="44"/>
        <v>6143</v>
      </c>
      <c r="H44" s="4">
        <f t="shared" si="44"/>
        <v>7871</v>
      </c>
      <c r="I44" s="4">
        <f t="shared" si="44"/>
        <v>7878</v>
      </c>
      <c r="J44" s="4">
        <f t="shared" si="44"/>
        <v>7147</v>
      </c>
      <c r="K44" s="4">
        <f t="shared" si="44"/>
        <v>7154</v>
      </c>
      <c r="L44" s="4">
        <f t="shared" si="44"/>
        <v>6420</v>
      </c>
      <c r="M44" s="4">
        <f t="shared" si="44"/>
        <v>6426</v>
      </c>
      <c r="N44" s="4">
        <f t="shared" si="44"/>
        <v>6679</v>
      </c>
      <c r="O44" s="4">
        <f t="shared" si="44"/>
        <v>9659</v>
      </c>
      <c r="P44" s="4">
        <f t="shared" si="44"/>
        <v>11653</v>
      </c>
      <c r="Q44" s="4">
        <f t="shared" si="44"/>
        <v>15151</v>
      </c>
      <c r="R44" s="4">
        <f t="shared" si="44"/>
        <v>17717</v>
      </c>
      <c r="S44" s="4">
        <f t="shared" si="44"/>
        <v>21493</v>
      </c>
      <c r="T44" s="4">
        <f t="shared" si="44"/>
        <v>26104</v>
      </c>
      <c r="U44" s="4">
        <f t="shared" si="44"/>
        <v>28776</v>
      </c>
      <c r="V44" s="4">
        <f t="shared" si="44"/>
        <v>33168</v>
      </c>
      <c r="W44" s="4">
        <f t="shared" si="44"/>
        <v>34980</v>
      </c>
      <c r="X44" s="4">
        <f t="shared" si="44"/>
        <v>32091</v>
      </c>
      <c r="Y44" s="4">
        <f t="shared" si="44"/>
        <v>31110</v>
      </c>
      <c r="Z44" s="4">
        <f t="shared" si="44"/>
        <v>30468</v>
      </c>
      <c r="AA44" s="4">
        <f t="shared" si="44"/>
        <v>31520</v>
      </c>
      <c r="AB44" s="4">
        <f t="shared" si="44"/>
        <v>31200</v>
      </c>
      <c r="AC44" s="4">
        <f t="shared" si="44"/>
        <v>34256</v>
      </c>
      <c r="AD44" s="4">
        <f t="shared" si="44"/>
        <v>38675</v>
      </c>
      <c r="AE44" s="4">
        <f t="shared" si="44"/>
        <v>40354</v>
      </c>
      <c r="AF44" s="4">
        <f t="shared" si="44"/>
        <v>13007</v>
      </c>
      <c r="AG44" s="4">
        <f t="shared" si="44"/>
        <v>14371</v>
      </c>
      <c r="AH44" s="4">
        <f t="shared" ref="AH44:AI44" si="45">SUM(AH45:AH47)</f>
        <v>24221</v>
      </c>
      <c r="AI44" s="4">
        <f t="shared" si="45"/>
        <v>27870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4138</v>
      </c>
      <c r="C46" s="33">
        <v>5601</v>
      </c>
      <c r="D46" s="33">
        <v>5256</v>
      </c>
      <c r="E46" s="33">
        <v>5261</v>
      </c>
      <c r="F46" s="33">
        <v>4876</v>
      </c>
      <c r="G46" s="33">
        <v>4881</v>
      </c>
      <c r="H46" s="33">
        <v>6254</v>
      </c>
      <c r="I46" s="33">
        <v>6260</v>
      </c>
      <c r="J46" s="33">
        <v>5679</v>
      </c>
      <c r="K46" s="33">
        <v>5685</v>
      </c>
      <c r="L46" s="33">
        <v>5102</v>
      </c>
      <c r="M46" s="33">
        <v>5107</v>
      </c>
      <c r="N46" s="33">
        <v>5309</v>
      </c>
      <c r="O46" s="33">
        <v>7678</v>
      </c>
      <c r="P46" s="33">
        <v>9262</v>
      </c>
      <c r="Q46" s="33">
        <v>11292</v>
      </c>
      <c r="R46" s="33">
        <v>11892</v>
      </c>
      <c r="S46" s="33">
        <v>14392</v>
      </c>
      <c r="T46" s="33">
        <v>18246</v>
      </c>
      <c r="U46" s="33">
        <v>20254</v>
      </c>
      <c r="V46" s="33">
        <v>22630</v>
      </c>
      <c r="W46" s="33">
        <v>23739</v>
      </c>
      <c r="X46" s="33">
        <v>21172</v>
      </c>
      <c r="Y46" s="33">
        <v>19636</v>
      </c>
      <c r="Z46" s="33">
        <v>19444</v>
      </c>
      <c r="AA46" s="33">
        <v>20862</v>
      </c>
      <c r="AB46" s="33">
        <v>19904</v>
      </c>
      <c r="AC46" s="33">
        <v>21867</v>
      </c>
      <c r="AD46" s="33">
        <v>24492</v>
      </c>
      <c r="AE46" s="33">
        <v>25020</v>
      </c>
      <c r="AF46" s="33">
        <v>9081</v>
      </c>
      <c r="AG46" s="33">
        <v>10074</v>
      </c>
      <c r="AH46" s="33">
        <v>18221</v>
      </c>
      <c r="AI46" s="33">
        <v>21042</v>
      </c>
    </row>
    <row r="47" spans="1:35" x14ac:dyDescent="0.25">
      <c r="A47" s="32" t="s">
        <v>89</v>
      </c>
      <c r="B47" s="33">
        <v>1069</v>
      </c>
      <c r="C47" s="33">
        <v>1447</v>
      </c>
      <c r="D47" s="33">
        <v>1359</v>
      </c>
      <c r="E47" s="33">
        <v>1360</v>
      </c>
      <c r="F47" s="33">
        <v>1261</v>
      </c>
      <c r="G47" s="33">
        <v>1262</v>
      </c>
      <c r="H47" s="33">
        <v>1617</v>
      </c>
      <c r="I47" s="33">
        <v>1618</v>
      </c>
      <c r="J47" s="33">
        <v>1468</v>
      </c>
      <c r="K47" s="33">
        <v>1469</v>
      </c>
      <c r="L47" s="33">
        <v>1318</v>
      </c>
      <c r="M47" s="33">
        <v>1319</v>
      </c>
      <c r="N47" s="33">
        <v>1370</v>
      </c>
      <c r="O47" s="33">
        <v>1981</v>
      </c>
      <c r="P47" s="33">
        <v>2391</v>
      </c>
      <c r="Q47" s="33">
        <v>3859</v>
      </c>
      <c r="R47" s="33">
        <v>5825</v>
      </c>
      <c r="S47" s="33">
        <v>7101</v>
      </c>
      <c r="T47" s="33">
        <v>7858</v>
      </c>
      <c r="U47" s="33">
        <v>8522</v>
      </c>
      <c r="V47" s="33">
        <v>10538</v>
      </c>
      <c r="W47" s="33">
        <v>11241</v>
      </c>
      <c r="X47" s="33">
        <v>10919</v>
      </c>
      <c r="Y47" s="33">
        <v>11474</v>
      </c>
      <c r="Z47" s="33">
        <v>11024</v>
      </c>
      <c r="AA47" s="33">
        <v>10658</v>
      </c>
      <c r="AB47" s="33">
        <v>11296</v>
      </c>
      <c r="AC47" s="33">
        <v>12389</v>
      </c>
      <c r="AD47" s="33">
        <v>14183</v>
      </c>
      <c r="AE47" s="33">
        <v>15334</v>
      </c>
      <c r="AF47" s="33">
        <v>3926</v>
      </c>
      <c r="AG47" s="33">
        <v>4297</v>
      </c>
      <c r="AH47" s="33">
        <v>6000</v>
      </c>
      <c r="AI47" s="33">
        <v>6828</v>
      </c>
    </row>
    <row r="48" spans="1:35" x14ac:dyDescent="0.25">
      <c r="A48" s="5" t="s">
        <v>1</v>
      </c>
      <c r="B48" s="6">
        <f t="shared" ref="B48:AG48" si="46">SUM(B49:B51)</f>
        <v>53</v>
      </c>
      <c r="C48" s="6">
        <f t="shared" si="46"/>
        <v>69</v>
      </c>
      <c r="D48" s="6">
        <f t="shared" si="46"/>
        <v>66</v>
      </c>
      <c r="E48" s="6">
        <f t="shared" si="46"/>
        <v>65</v>
      </c>
      <c r="F48" s="6">
        <f t="shared" si="46"/>
        <v>59</v>
      </c>
      <c r="G48" s="6">
        <f t="shared" si="46"/>
        <v>59</v>
      </c>
      <c r="H48" s="6">
        <f t="shared" si="46"/>
        <v>75</v>
      </c>
      <c r="I48" s="6">
        <f t="shared" si="46"/>
        <v>75</v>
      </c>
      <c r="J48" s="6">
        <f t="shared" si="46"/>
        <v>70</v>
      </c>
      <c r="K48" s="6">
        <f t="shared" si="46"/>
        <v>68</v>
      </c>
      <c r="L48" s="6">
        <f t="shared" si="46"/>
        <v>65</v>
      </c>
      <c r="M48" s="6">
        <f t="shared" si="46"/>
        <v>62</v>
      </c>
      <c r="N48" s="6">
        <f t="shared" si="46"/>
        <v>71</v>
      </c>
      <c r="O48" s="6">
        <f t="shared" si="46"/>
        <v>64</v>
      </c>
      <c r="P48" s="6">
        <f t="shared" si="46"/>
        <v>74</v>
      </c>
      <c r="Q48" s="6">
        <f t="shared" si="46"/>
        <v>99</v>
      </c>
      <c r="R48" s="6">
        <f t="shared" si="46"/>
        <v>111</v>
      </c>
      <c r="S48" s="6">
        <f t="shared" si="46"/>
        <v>105</v>
      </c>
      <c r="T48" s="6">
        <f t="shared" si="46"/>
        <v>121</v>
      </c>
      <c r="U48" s="6">
        <f t="shared" si="46"/>
        <v>197</v>
      </c>
      <c r="V48" s="6">
        <f t="shared" si="46"/>
        <v>248</v>
      </c>
      <c r="W48" s="6">
        <f t="shared" si="46"/>
        <v>240</v>
      </c>
      <c r="X48" s="6">
        <f t="shared" si="46"/>
        <v>486</v>
      </c>
      <c r="Y48" s="6">
        <f t="shared" si="46"/>
        <v>752</v>
      </c>
      <c r="Z48" s="6">
        <f t="shared" si="46"/>
        <v>522</v>
      </c>
      <c r="AA48" s="6">
        <f t="shared" si="46"/>
        <v>340</v>
      </c>
      <c r="AB48" s="6">
        <f t="shared" si="46"/>
        <v>330</v>
      </c>
      <c r="AC48" s="6">
        <f t="shared" si="46"/>
        <v>395</v>
      </c>
      <c r="AD48" s="6">
        <f t="shared" si="46"/>
        <v>426</v>
      </c>
      <c r="AE48" s="6">
        <f t="shared" si="46"/>
        <v>446</v>
      </c>
      <c r="AF48" s="6">
        <f t="shared" si="46"/>
        <v>398</v>
      </c>
      <c r="AG48" s="6">
        <f t="shared" si="46"/>
        <v>509</v>
      </c>
      <c r="AH48" s="6">
        <f t="shared" ref="AH48:AI48" si="47">SUM(AH49:AH51)</f>
        <v>567</v>
      </c>
      <c r="AI48" s="6">
        <f t="shared" si="47"/>
        <v>565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41</v>
      </c>
      <c r="C50" s="35">
        <v>55</v>
      </c>
      <c r="D50" s="35">
        <v>52</v>
      </c>
      <c r="E50" s="35">
        <v>51</v>
      </c>
      <c r="F50" s="35">
        <v>47</v>
      </c>
      <c r="G50" s="35">
        <v>47</v>
      </c>
      <c r="H50" s="35">
        <v>60</v>
      </c>
      <c r="I50" s="35">
        <v>60</v>
      </c>
      <c r="J50" s="35">
        <v>55</v>
      </c>
      <c r="K50" s="35">
        <v>53</v>
      </c>
      <c r="L50" s="35">
        <v>51</v>
      </c>
      <c r="M50" s="35">
        <v>48</v>
      </c>
      <c r="N50" s="35">
        <v>55</v>
      </c>
      <c r="O50" s="35">
        <v>49</v>
      </c>
      <c r="P50" s="35">
        <v>57</v>
      </c>
      <c r="Q50" s="35">
        <v>72</v>
      </c>
      <c r="R50" s="35">
        <v>82</v>
      </c>
      <c r="S50" s="35">
        <v>75</v>
      </c>
      <c r="T50" s="35">
        <v>83</v>
      </c>
      <c r="U50" s="35">
        <v>139</v>
      </c>
      <c r="V50" s="35">
        <v>173</v>
      </c>
      <c r="W50" s="35">
        <v>165</v>
      </c>
      <c r="X50" s="35">
        <v>160</v>
      </c>
      <c r="Y50" s="35">
        <v>202</v>
      </c>
      <c r="Z50" s="35">
        <v>211</v>
      </c>
      <c r="AA50" s="35">
        <v>214</v>
      </c>
      <c r="AB50" s="35">
        <v>216</v>
      </c>
      <c r="AC50" s="35">
        <v>255</v>
      </c>
      <c r="AD50" s="35">
        <v>267</v>
      </c>
      <c r="AE50" s="35">
        <v>301</v>
      </c>
      <c r="AF50" s="35">
        <v>271</v>
      </c>
      <c r="AG50" s="35">
        <v>400</v>
      </c>
      <c r="AH50" s="35">
        <v>486</v>
      </c>
      <c r="AI50" s="35">
        <v>487</v>
      </c>
    </row>
    <row r="51" spans="1:35" x14ac:dyDescent="0.25">
      <c r="A51" s="36" t="s">
        <v>89</v>
      </c>
      <c r="B51" s="37">
        <v>12</v>
      </c>
      <c r="C51" s="37">
        <v>14</v>
      </c>
      <c r="D51" s="37">
        <v>14</v>
      </c>
      <c r="E51" s="37">
        <v>14</v>
      </c>
      <c r="F51" s="37">
        <v>12</v>
      </c>
      <c r="G51" s="37">
        <v>12</v>
      </c>
      <c r="H51" s="37">
        <v>15</v>
      </c>
      <c r="I51" s="37">
        <v>15</v>
      </c>
      <c r="J51" s="37">
        <v>15</v>
      </c>
      <c r="K51" s="37">
        <v>15</v>
      </c>
      <c r="L51" s="37">
        <v>14</v>
      </c>
      <c r="M51" s="37">
        <v>14</v>
      </c>
      <c r="N51" s="37">
        <v>16</v>
      </c>
      <c r="O51" s="37">
        <v>15</v>
      </c>
      <c r="P51" s="37">
        <v>17</v>
      </c>
      <c r="Q51" s="37">
        <v>27</v>
      </c>
      <c r="R51" s="37">
        <v>29</v>
      </c>
      <c r="S51" s="37">
        <v>30</v>
      </c>
      <c r="T51" s="37">
        <v>38</v>
      </c>
      <c r="U51" s="37">
        <v>58</v>
      </c>
      <c r="V51" s="37">
        <v>75</v>
      </c>
      <c r="W51" s="37">
        <v>75</v>
      </c>
      <c r="X51" s="37">
        <v>326</v>
      </c>
      <c r="Y51" s="37">
        <v>550</v>
      </c>
      <c r="Z51" s="37">
        <v>311</v>
      </c>
      <c r="AA51" s="37">
        <v>126</v>
      </c>
      <c r="AB51" s="37">
        <v>114</v>
      </c>
      <c r="AC51" s="37">
        <v>140</v>
      </c>
      <c r="AD51" s="37">
        <v>159</v>
      </c>
      <c r="AE51" s="37">
        <v>145</v>
      </c>
      <c r="AF51" s="37">
        <v>127</v>
      </c>
      <c r="AG51" s="37">
        <v>109</v>
      </c>
      <c r="AH51" s="37">
        <v>81</v>
      </c>
      <c r="AI51" s="37">
        <v>78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1259.9212296112519</v>
      </c>
      <c r="C53" s="26">
        <f t="shared" si="48"/>
        <v>1259.8010837715069</v>
      </c>
      <c r="D53" s="26">
        <f t="shared" si="48"/>
        <v>1260.0188799923674</v>
      </c>
      <c r="E53" s="26">
        <f t="shared" si="48"/>
        <v>1260.1773671367259</v>
      </c>
      <c r="F53" s="26">
        <f t="shared" si="48"/>
        <v>1260.0651483422932</v>
      </c>
      <c r="G53" s="26">
        <f t="shared" si="48"/>
        <v>1260.11981273538</v>
      </c>
      <c r="H53" s="26">
        <f t="shared" si="48"/>
        <v>1260.2758964828979</v>
      </c>
      <c r="I53" s="26">
        <f t="shared" si="48"/>
        <v>1260.2800568835507</v>
      </c>
      <c r="J53" s="26">
        <f t="shared" si="48"/>
        <v>1260.6159001625456</v>
      </c>
      <c r="K53" s="26">
        <f t="shared" si="48"/>
        <v>1260.8198020489049</v>
      </c>
      <c r="L53" s="26">
        <f t="shared" si="48"/>
        <v>1260.4534748448625</v>
      </c>
      <c r="M53" s="26">
        <f t="shared" si="48"/>
        <v>1261.016405018087</v>
      </c>
      <c r="N53" s="26">
        <f t="shared" si="48"/>
        <v>1260.6636806724816</v>
      </c>
      <c r="O53" s="26">
        <f t="shared" si="48"/>
        <v>1261.8221532051302</v>
      </c>
      <c r="P53" s="26">
        <f t="shared" si="48"/>
        <v>1261.9294093150156</v>
      </c>
      <c r="Q53" s="26">
        <f t="shared" si="48"/>
        <v>1430.7598047858007</v>
      </c>
      <c r="R53" s="26">
        <f t="shared" si="48"/>
        <v>1426.5754461716053</v>
      </c>
      <c r="S53" s="26">
        <f t="shared" si="48"/>
        <v>1413.8939895627075</v>
      </c>
      <c r="T53" s="26">
        <f t="shared" si="48"/>
        <v>1320.229673859682</v>
      </c>
      <c r="U53" s="26">
        <f t="shared" si="48"/>
        <v>1135.6738052121955</v>
      </c>
      <c r="V53" s="26">
        <f t="shared" si="48"/>
        <v>1129.0027897170603</v>
      </c>
      <c r="W53" s="26">
        <f t="shared" si="48"/>
        <v>1033.2331458659501</v>
      </c>
      <c r="X53" s="26">
        <f t="shared" si="48"/>
        <v>1040.7118757602609</v>
      </c>
      <c r="Y53" s="26">
        <f t="shared" si="48"/>
        <v>1114.1894046070254</v>
      </c>
      <c r="Z53" s="26">
        <f t="shared" si="48"/>
        <v>1089.6747761784354</v>
      </c>
      <c r="AA53" s="26">
        <f t="shared" si="48"/>
        <v>1050.6332183658017</v>
      </c>
      <c r="AB53" s="26">
        <f t="shared" si="48"/>
        <v>1039.73674528935</v>
      </c>
      <c r="AC53" s="26">
        <f t="shared" si="48"/>
        <v>1045.030759184157</v>
      </c>
      <c r="AD53" s="26">
        <f t="shared" si="48"/>
        <v>1080.750428459113</v>
      </c>
      <c r="AE53" s="26">
        <f t="shared" si="48"/>
        <v>1099.1600876755651</v>
      </c>
      <c r="AF53" s="26">
        <f t="shared" si="48"/>
        <v>1078.0858813392881</v>
      </c>
      <c r="AG53" s="26">
        <f t="shared" si="48"/>
        <v>1323.8325354260103</v>
      </c>
      <c r="AH53" s="26">
        <f t="shared" ref="AH53:AI53" si="49">IF(AND(AH23=0,AH43=0),0,IF(OR(AH23=0,AH43=0),1/0,1000000*AH23/AH43))</f>
        <v>1299.3347639439708</v>
      </c>
      <c r="AI53" s="26">
        <f t="shared" si="49"/>
        <v>1337.93228625714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1262.66188159892</v>
      </c>
      <c r="C54" s="10">
        <f t="shared" si="50"/>
        <v>1262.9127421252429</v>
      </c>
      <c r="D54" s="10">
        <f t="shared" si="50"/>
        <v>1263.0098065838863</v>
      </c>
      <c r="E54" s="10">
        <f t="shared" si="50"/>
        <v>1263.058343151848</v>
      </c>
      <c r="F54" s="10">
        <f t="shared" si="50"/>
        <v>1263.0960288098797</v>
      </c>
      <c r="G54" s="10">
        <f t="shared" si="50"/>
        <v>1263.1482578971529</v>
      </c>
      <c r="H54" s="10">
        <f t="shared" si="50"/>
        <v>1263.2975050910245</v>
      </c>
      <c r="I54" s="10">
        <f t="shared" si="50"/>
        <v>1263.2990202479341</v>
      </c>
      <c r="J54" s="10">
        <f t="shared" si="50"/>
        <v>1263.4428068610064</v>
      </c>
      <c r="K54" s="10">
        <f t="shared" si="50"/>
        <v>1263.4443331810712</v>
      </c>
      <c r="L54" s="10">
        <f t="shared" si="50"/>
        <v>1263.4274451247929</v>
      </c>
      <c r="M54" s="10">
        <f t="shared" si="50"/>
        <v>1263.477064605843</v>
      </c>
      <c r="N54" s="10">
        <f t="shared" si="50"/>
        <v>1263.4221784050608</v>
      </c>
      <c r="O54" s="10">
        <f t="shared" si="50"/>
        <v>1263.3546322466168</v>
      </c>
      <c r="P54" s="10">
        <f t="shared" si="50"/>
        <v>1263.4892134139959</v>
      </c>
      <c r="Q54" s="10">
        <f t="shared" si="50"/>
        <v>1432.2014850144576</v>
      </c>
      <c r="R54" s="10">
        <f t="shared" si="50"/>
        <v>1427.4112950968497</v>
      </c>
      <c r="S54" s="10">
        <f t="shared" si="50"/>
        <v>1413.0816751996995</v>
      </c>
      <c r="T54" s="10">
        <f t="shared" si="50"/>
        <v>1318.0900751208355</v>
      </c>
      <c r="U54" s="10">
        <f t="shared" si="50"/>
        <v>1132.643100371416</v>
      </c>
      <c r="V54" s="10">
        <f t="shared" si="50"/>
        <v>1123.8334943928955</v>
      </c>
      <c r="W54" s="10">
        <f t="shared" si="50"/>
        <v>1028.5141911920075</v>
      </c>
      <c r="X54" s="10">
        <f t="shared" si="50"/>
        <v>1006.8519690346321</v>
      </c>
      <c r="Y54" s="10">
        <f t="shared" si="50"/>
        <v>1061.3290138472196</v>
      </c>
      <c r="Z54" s="10">
        <f t="shared" si="50"/>
        <v>1066.0153749262158</v>
      </c>
      <c r="AA54" s="10">
        <f t="shared" si="50"/>
        <v>1045.3025485439077</v>
      </c>
      <c r="AB54" s="10">
        <f t="shared" si="50"/>
        <v>1036.8438213705579</v>
      </c>
      <c r="AC54" s="10">
        <f t="shared" si="50"/>
        <v>1043.5527293889745</v>
      </c>
      <c r="AD54" s="10">
        <f t="shared" si="50"/>
        <v>1080.8457320363527</v>
      </c>
      <c r="AE54" s="10">
        <f t="shared" si="50"/>
        <v>1093.4896246775509</v>
      </c>
      <c r="AF54" s="10">
        <f t="shared" si="50"/>
        <v>1083.5772953040062</v>
      </c>
      <c r="AG54" s="10">
        <f t="shared" si="50"/>
        <v>1340.0888925601882</v>
      </c>
      <c r="AH54" s="10">
        <f t="shared" ref="AH54:AI54" si="51">IF(AND(AH24=0,AH44=0),0,IF(OR(AH24=0,AH44=0),1/0,1000000*AH24/AH44))</f>
        <v>1309.193458814766</v>
      </c>
      <c r="AI54" s="10">
        <f t="shared" si="51"/>
        <v>1347.9884532006688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955.59948579216007</v>
      </c>
      <c r="C56" s="41">
        <f t="shared" si="54"/>
        <v>955.59948579216007</v>
      </c>
      <c r="D56" s="41">
        <f t="shared" si="54"/>
        <v>955.59948579216007</v>
      </c>
      <c r="E56" s="41">
        <f t="shared" si="54"/>
        <v>955.59948579215995</v>
      </c>
      <c r="F56" s="41">
        <f t="shared" si="54"/>
        <v>955.59948579216007</v>
      </c>
      <c r="G56" s="41">
        <f t="shared" si="54"/>
        <v>955.59948579216007</v>
      </c>
      <c r="H56" s="41">
        <f t="shared" si="54"/>
        <v>955.59948579216007</v>
      </c>
      <c r="I56" s="41">
        <f t="shared" si="54"/>
        <v>955.59948579216018</v>
      </c>
      <c r="J56" s="41">
        <f t="shared" si="54"/>
        <v>955.59948579216007</v>
      </c>
      <c r="K56" s="41">
        <f t="shared" si="54"/>
        <v>955.59948579215995</v>
      </c>
      <c r="L56" s="41">
        <f t="shared" si="54"/>
        <v>955.59948579216018</v>
      </c>
      <c r="M56" s="41">
        <f t="shared" si="54"/>
        <v>955.59948579215995</v>
      </c>
      <c r="N56" s="41">
        <f t="shared" si="54"/>
        <v>955.59948579215995</v>
      </c>
      <c r="O56" s="41">
        <f t="shared" si="54"/>
        <v>955.59948579216007</v>
      </c>
      <c r="P56" s="41">
        <f t="shared" si="54"/>
        <v>955.59948579216007</v>
      </c>
      <c r="Q56" s="41">
        <f t="shared" si="54"/>
        <v>1056.6253593101246</v>
      </c>
      <c r="R56" s="41">
        <f t="shared" si="54"/>
        <v>1027.0486755996649</v>
      </c>
      <c r="S56" s="41">
        <f t="shared" si="54"/>
        <v>1025.8168290088192</v>
      </c>
      <c r="T56" s="41">
        <f t="shared" si="54"/>
        <v>973.54769664743981</v>
      </c>
      <c r="U56" s="41">
        <f t="shared" si="54"/>
        <v>866.80616732825899</v>
      </c>
      <c r="V56" s="41">
        <f t="shared" si="54"/>
        <v>918.07211764092392</v>
      </c>
      <c r="W56" s="41">
        <f t="shared" si="54"/>
        <v>852.8039728415597</v>
      </c>
      <c r="X56" s="41">
        <f t="shared" si="54"/>
        <v>864.12476244773848</v>
      </c>
      <c r="Y56" s="41">
        <f t="shared" si="54"/>
        <v>909.40985538522864</v>
      </c>
      <c r="Z56" s="41">
        <f t="shared" si="54"/>
        <v>940.0221648342058</v>
      </c>
      <c r="AA56" s="41">
        <f t="shared" si="54"/>
        <v>927.39355929656051</v>
      </c>
      <c r="AB56" s="41">
        <f t="shared" si="54"/>
        <v>911.96160717389137</v>
      </c>
      <c r="AC56" s="41">
        <f t="shared" si="54"/>
        <v>910.92928527020013</v>
      </c>
      <c r="AD56" s="41">
        <f t="shared" si="54"/>
        <v>956.50231049858144</v>
      </c>
      <c r="AE56" s="41">
        <f t="shared" si="54"/>
        <v>971.41468442752932</v>
      </c>
      <c r="AF56" s="41">
        <f t="shared" si="54"/>
        <v>951.61387771935267</v>
      </c>
      <c r="AG56" s="41">
        <f t="shared" si="54"/>
        <v>1188.9706894947426</v>
      </c>
      <c r="AH56" s="41">
        <f t="shared" ref="AH56:AI56" si="55">IF(AND(AH26=0,AH46=0),0,IF(OR(AH26=0,AH46=0),1/0,1000000*AH26/AH46))</f>
        <v>1122.7492328398384</v>
      </c>
      <c r="AI56" s="41">
        <f t="shared" si="55"/>
        <v>1131.1903801032379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2451.2719787442629</v>
      </c>
      <c r="C57" s="41">
        <f t="shared" si="56"/>
        <v>2452.4507854711974</v>
      </c>
      <c r="D57" s="41">
        <f t="shared" si="56"/>
        <v>2451.93449097043</v>
      </c>
      <c r="E57" s="41">
        <f t="shared" si="56"/>
        <v>2452.4267612175236</v>
      </c>
      <c r="F57" s="41">
        <f t="shared" si="56"/>
        <v>2452.1151753240756</v>
      </c>
      <c r="G57" s="41">
        <f t="shared" si="56"/>
        <v>2452.6455294062412</v>
      </c>
      <c r="H57" s="41">
        <f t="shared" si="56"/>
        <v>2453.3676428121735</v>
      </c>
      <c r="I57" s="41">
        <f t="shared" si="56"/>
        <v>2453.780531801176</v>
      </c>
      <c r="J57" s="41">
        <f t="shared" si="56"/>
        <v>2454.3435019222993</v>
      </c>
      <c r="K57" s="41">
        <f t="shared" si="56"/>
        <v>2454.7976057514998</v>
      </c>
      <c r="L57" s="41">
        <f t="shared" si="56"/>
        <v>2455.0346139526318</v>
      </c>
      <c r="M57" s="41">
        <f t="shared" si="56"/>
        <v>2455.5398356456303</v>
      </c>
      <c r="N57" s="41">
        <f t="shared" si="56"/>
        <v>2456.2912843042513</v>
      </c>
      <c r="O57" s="41">
        <f t="shared" si="56"/>
        <v>2456.1582740827198</v>
      </c>
      <c r="P57" s="41">
        <f t="shared" si="56"/>
        <v>2456.1595008391087</v>
      </c>
      <c r="Q57" s="41">
        <f t="shared" si="56"/>
        <v>2531.1923146214363</v>
      </c>
      <c r="R57" s="41">
        <f t="shared" si="56"/>
        <v>2244.7696248926477</v>
      </c>
      <c r="S57" s="41">
        <f t="shared" si="56"/>
        <v>2197.9733336110708</v>
      </c>
      <c r="T57" s="41">
        <f t="shared" si="56"/>
        <v>2118.1053764221315</v>
      </c>
      <c r="U57" s="41">
        <f t="shared" si="56"/>
        <v>1764.4503336331038</v>
      </c>
      <c r="V57" s="41">
        <f t="shared" si="56"/>
        <v>1565.6991193594092</v>
      </c>
      <c r="W57" s="41">
        <f t="shared" si="56"/>
        <v>1399.583035015625</v>
      </c>
      <c r="X57" s="41">
        <f t="shared" si="56"/>
        <v>1283.6007938224075</v>
      </c>
      <c r="Y57" s="41">
        <f t="shared" si="56"/>
        <v>1321.3154697962918</v>
      </c>
      <c r="Z57" s="41">
        <f t="shared" si="56"/>
        <v>1288.2406994027258</v>
      </c>
      <c r="AA57" s="41">
        <f t="shared" si="56"/>
        <v>1276.097944835722</v>
      </c>
      <c r="AB57" s="41">
        <f t="shared" si="56"/>
        <v>1256.891235620775</v>
      </c>
      <c r="AC57" s="41">
        <f t="shared" si="56"/>
        <v>1277.6375508067838</v>
      </c>
      <c r="AD57" s="41">
        <f t="shared" si="56"/>
        <v>1295.5689274324679</v>
      </c>
      <c r="AE57" s="41">
        <f t="shared" si="56"/>
        <v>1292.6754212769729</v>
      </c>
      <c r="AF57" s="41">
        <f t="shared" si="56"/>
        <v>1388.8141254329512</v>
      </c>
      <c r="AG57" s="41">
        <f t="shared" si="56"/>
        <v>1694.374388878852</v>
      </c>
      <c r="AH57" s="41">
        <f t="shared" ref="AH57:AI57" si="57">IF(AND(AH27=0,AH47=0),0,IF(OR(AH27=0,AH47=0),1/0,1000000*AH27/AH47))</f>
        <v>1875.3934990629584</v>
      </c>
      <c r="AI57" s="41">
        <f t="shared" si="57"/>
        <v>2016.0999139675318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990.66509942657194</v>
      </c>
      <c r="C58" s="11">
        <f t="shared" si="58"/>
        <v>941.96096671165196</v>
      </c>
      <c r="D58" s="11">
        <f t="shared" si="58"/>
        <v>960.24646479695548</v>
      </c>
      <c r="E58" s="11">
        <f t="shared" si="58"/>
        <v>966.71671796560099</v>
      </c>
      <c r="F58" s="11">
        <f t="shared" si="58"/>
        <v>944.80220885793506</v>
      </c>
      <c r="G58" s="11">
        <f t="shared" si="58"/>
        <v>944.80220885793506</v>
      </c>
      <c r="H58" s="11">
        <f t="shared" si="58"/>
        <v>943.16814508869561</v>
      </c>
      <c r="I58" s="11">
        <f t="shared" si="58"/>
        <v>943.16814508869561</v>
      </c>
      <c r="J58" s="11">
        <f t="shared" si="58"/>
        <v>971.98872624967566</v>
      </c>
      <c r="K58" s="11">
        <f t="shared" si="58"/>
        <v>984.70368852657873</v>
      </c>
      <c r="L58" s="11">
        <f t="shared" si="58"/>
        <v>966.71671796560099</v>
      </c>
      <c r="M58" s="11">
        <f t="shared" si="58"/>
        <v>1005.9809451645126</v>
      </c>
      <c r="N58" s="11">
        <f t="shared" si="58"/>
        <v>1001.170633406347</v>
      </c>
      <c r="O58" s="11">
        <f t="shared" si="58"/>
        <v>1030.5375428657512</v>
      </c>
      <c r="P58" s="11">
        <f t="shared" si="58"/>
        <v>1016.3024205931608</v>
      </c>
      <c r="Q58" s="11">
        <f t="shared" si="58"/>
        <v>1210.1244800950681</v>
      </c>
      <c r="R58" s="11">
        <f t="shared" si="58"/>
        <v>1293.1634154639326</v>
      </c>
      <c r="S58" s="11">
        <f t="shared" si="58"/>
        <v>1580.1708715068066</v>
      </c>
      <c r="T58" s="11">
        <f t="shared" si="58"/>
        <v>1781.8171571559178</v>
      </c>
      <c r="U58" s="11">
        <f t="shared" si="58"/>
        <v>1578.372092005425</v>
      </c>
      <c r="V58" s="11">
        <f t="shared" si="58"/>
        <v>1820.3543514585645</v>
      </c>
      <c r="W58" s="11">
        <f t="shared" si="58"/>
        <v>1721.0207895930871</v>
      </c>
      <c r="X58" s="11">
        <f t="shared" si="58"/>
        <v>3276.5107785013097</v>
      </c>
      <c r="Y58" s="11">
        <f t="shared" si="58"/>
        <v>3301.0069000027138</v>
      </c>
      <c r="Z58" s="11">
        <f t="shared" si="58"/>
        <v>2470.6223573137386</v>
      </c>
      <c r="AA58" s="11">
        <f t="shared" si="58"/>
        <v>1544.8176677366766</v>
      </c>
      <c r="AB58" s="11">
        <f t="shared" si="58"/>
        <v>1313.2495521569624</v>
      </c>
      <c r="AC58" s="11">
        <f t="shared" si="58"/>
        <v>1173.211489978507</v>
      </c>
      <c r="AD58" s="11">
        <f t="shared" si="58"/>
        <v>1072.0981612061876</v>
      </c>
      <c r="AE58" s="11">
        <f t="shared" si="58"/>
        <v>1612.2225626124889</v>
      </c>
      <c r="AF58" s="11">
        <f t="shared" si="58"/>
        <v>898.62150586419159</v>
      </c>
      <c r="AG58" s="11">
        <f t="shared" si="58"/>
        <v>864.85393350995037</v>
      </c>
      <c r="AH58" s="11">
        <f t="shared" ref="AH58:AI58" si="59">IF(AND(AH28=0,AH48=0),0,IF(OR(AH28=0,AH48=0),1/0,1000000*AH28/AH48))</f>
        <v>878.19287952505726</v>
      </c>
      <c r="AI58" s="11">
        <f t="shared" si="59"/>
        <v>841.88737879493578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539.68000883497677</v>
      </c>
      <c r="C60" s="42">
        <f t="shared" si="62"/>
        <v>539.68000883497677</v>
      </c>
      <c r="D60" s="42">
        <f t="shared" si="62"/>
        <v>539.68000883497677</v>
      </c>
      <c r="E60" s="42">
        <f t="shared" si="62"/>
        <v>539.68000883497677</v>
      </c>
      <c r="F60" s="42">
        <f t="shared" si="62"/>
        <v>539.68000883497677</v>
      </c>
      <c r="G60" s="42">
        <f t="shared" si="62"/>
        <v>539.68000883497677</v>
      </c>
      <c r="H60" s="42">
        <f t="shared" si="62"/>
        <v>539.68000883497677</v>
      </c>
      <c r="I60" s="42">
        <f t="shared" si="62"/>
        <v>539.68000883497677</v>
      </c>
      <c r="J60" s="42">
        <f t="shared" si="62"/>
        <v>539.68000883497677</v>
      </c>
      <c r="K60" s="42">
        <f t="shared" si="62"/>
        <v>539.68000883497677</v>
      </c>
      <c r="L60" s="42">
        <f t="shared" si="62"/>
        <v>539.68000883497677</v>
      </c>
      <c r="M60" s="42">
        <f t="shared" si="62"/>
        <v>539.68000883497677</v>
      </c>
      <c r="N60" s="42">
        <f t="shared" si="62"/>
        <v>539.68000883497677</v>
      </c>
      <c r="O60" s="42">
        <f t="shared" si="62"/>
        <v>539.68000883497677</v>
      </c>
      <c r="P60" s="42">
        <f t="shared" si="62"/>
        <v>539.68000883497677</v>
      </c>
      <c r="Q60" s="42">
        <f t="shared" si="62"/>
        <v>640.7058823529411</v>
      </c>
      <c r="R60" s="42">
        <f t="shared" si="62"/>
        <v>745.4467132103598</v>
      </c>
      <c r="S60" s="42">
        <f t="shared" si="62"/>
        <v>878.53238118739239</v>
      </c>
      <c r="T60" s="42">
        <f t="shared" si="62"/>
        <v>960.58076339389106</v>
      </c>
      <c r="U60" s="42">
        <f t="shared" si="62"/>
        <v>988.15674864258847</v>
      </c>
      <c r="V60" s="42">
        <f t="shared" si="62"/>
        <v>1173.7402135231316</v>
      </c>
      <c r="W60" s="42">
        <f t="shared" si="62"/>
        <v>1025.832276726936</v>
      </c>
      <c r="X60" s="42">
        <f t="shared" si="62"/>
        <v>954.51327433628308</v>
      </c>
      <c r="Y60" s="42">
        <f t="shared" si="62"/>
        <v>927.22058548042833</v>
      </c>
      <c r="Z60" s="42">
        <f t="shared" si="62"/>
        <v>885.25511313606057</v>
      </c>
      <c r="AA60" s="42">
        <f t="shared" si="62"/>
        <v>800.04872580507049</v>
      </c>
      <c r="AB60" s="42">
        <f t="shared" si="62"/>
        <v>712.03899188905655</v>
      </c>
      <c r="AC60" s="42">
        <f t="shared" si="62"/>
        <v>638.42888819202028</v>
      </c>
      <c r="AD60" s="42">
        <f t="shared" si="62"/>
        <v>611.42413162705668</v>
      </c>
      <c r="AE60" s="42">
        <f t="shared" si="62"/>
        <v>719.2833333333333</v>
      </c>
      <c r="AF60" s="42">
        <f t="shared" si="62"/>
        <v>707.35261194029852</v>
      </c>
      <c r="AG60" s="42">
        <f t="shared" si="62"/>
        <v>743.71480144404336</v>
      </c>
      <c r="AH60" s="42">
        <f t="shared" ref="AH60:AI60" si="63">IF(AND(AH30=0,AH50=0),0,IF(OR(AH30=0,AH50=0),1/0,1000000*AH30/AH50))</f>
        <v>693.53675450762842</v>
      </c>
      <c r="AI60" s="42">
        <f t="shared" si="63"/>
        <v>709.81818181818176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2531.5308256145213</v>
      </c>
      <c r="C61" s="43">
        <f t="shared" si="64"/>
        <v>2522.3504440843039</v>
      </c>
      <c r="D61" s="43">
        <f t="shared" si="64"/>
        <v>2522.3504440843039</v>
      </c>
      <c r="E61" s="43">
        <f t="shared" si="64"/>
        <v>2522.3504440843039</v>
      </c>
      <c r="F61" s="43">
        <f t="shared" si="64"/>
        <v>2531.5308256145213</v>
      </c>
      <c r="G61" s="43">
        <f t="shared" si="64"/>
        <v>2531.5308256145213</v>
      </c>
      <c r="H61" s="43">
        <f t="shared" si="64"/>
        <v>2557.1206901035716</v>
      </c>
      <c r="I61" s="43">
        <f t="shared" si="64"/>
        <v>2557.1206901035716</v>
      </c>
      <c r="J61" s="43">
        <f t="shared" si="64"/>
        <v>2557.1206901035716</v>
      </c>
      <c r="K61" s="43">
        <f t="shared" si="64"/>
        <v>2557.1206901035716</v>
      </c>
      <c r="L61" s="43">
        <f t="shared" si="64"/>
        <v>2522.3504440843039</v>
      </c>
      <c r="M61" s="43">
        <f t="shared" si="64"/>
        <v>2604.7270125800642</v>
      </c>
      <c r="N61" s="43">
        <f t="shared" si="64"/>
        <v>2587.5446553704314</v>
      </c>
      <c r="O61" s="43">
        <f t="shared" si="64"/>
        <v>2634.0054873662816</v>
      </c>
      <c r="P61" s="43">
        <f t="shared" si="64"/>
        <v>2614.3893306058958</v>
      </c>
      <c r="Q61" s="43">
        <f t="shared" si="64"/>
        <v>2728.5740740740739</v>
      </c>
      <c r="R61" s="43">
        <f t="shared" si="64"/>
        <v>2841.8796080430002</v>
      </c>
      <c r="S61" s="43">
        <f t="shared" si="64"/>
        <v>3334.2670973053414</v>
      </c>
      <c r="T61" s="43">
        <f t="shared" si="64"/>
        <v>3575.5703330045553</v>
      </c>
      <c r="U61" s="43">
        <f t="shared" si="64"/>
        <v>2992.8536907542921</v>
      </c>
      <c r="V61" s="43">
        <f t="shared" si="64"/>
        <v>3311.8776296296301</v>
      </c>
      <c r="W61" s="43">
        <f t="shared" si="64"/>
        <v>3250.4355178986193</v>
      </c>
      <c r="X61" s="43">
        <f t="shared" si="64"/>
        <v>4416.1414553921213</v>
      </c>
      <c r="Y61" s="43">
        <f t="shared" si="64"/>
        <v>4172.8338736999895</v>
      </c>
      <c r="Z61" s="43">
        <f t="shared" si="64"/>
        <v>3546.2252142960215</v>
      </c>
      <c r="AA61" s="43">
        <f t="shared" si="64"/>
        <v>2809.7426960967064</v>
      </c>
      <c r="AB61" s="43">
        <f t="shared" si="64"/>
        <v>2452.3853505593106</v>
      </c>
      <c r="AC61" s="43">
        <f t="shared" si="64"/>
        <v>2147.2798003753219</v>
      </c>
      <c r="AD61" s="43">
        <f t="shared" si="64"/>
        <v>1845.6828523862373</v>
      </c>
      <c r="AE61" s="43">
        <f t="shared" si="64"/>
        <v>3465.841238564391</v>
      </c>
      <c r="AF61" s="43">
        <f t="shared" si="64"/>
        <v>1306.7622165206881</v>
      </c>
      <c r="AG61" s="43">
        <f t="shared" si="64"/>
        <v>1309.4012071463064</v>
      </c>
      <c r="AH61" s="43">
        <f t="shared" ref="AH61:AI61" si="65">IF(AND(AH31=0,AH51=0),0,IF(OR(AH31=0,AH51=0),1/0,1000000*AH31/AH51))</f>
        <v>1986.1296296296296</v>
      </c>
      <c r="AI61" s="43">
        <f t="shared" si="65"/>
        <v>1666.4732624831308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65604.520623710137</v>
      </c>
      <c r="C64" s="4">
        <f t="shared" si="66"/>
        <v>66195.931211704519</v>
      </c>
      <c r="D64" s="4">
        <f t="shared" si="66"/>
        <v>66828.040478753101</v>
      </c>
      <c r="E64" s="4">
        <f t="shared" si="66"/>
        <v>67510.104697873874</v>
      </c>
      <c r="F64" s="4">
        <f t="shared" si="66"/>
        <v>68252.423721007784</v>
      </c>
      <c r="G64" s="4">
        <f t="shared" si="66"/>
        <v>69043.53950817365</v>
      </c>
      <c r="H64" s="4">
        <f t="shared" si="66"/>
        <v>71839.418026407118</v>
      </c>
      <c r="I64" s="4">
        <f t="shared" si="66"/>
        <v>74185.384045524377</v>
      </c>
      <c r="J64" s="4">
        <f t="shared" si="66"/>
        <v>73808.85217996205</v>
      </c>
      <c r="K64" s="4">
        <f t="shared" si="66"/>
        <v>73490.355069514058</v>
      </c>
      <c r="L64" s="4">
        <f t="shared" si="66"/>
        <v>76786.939999496812</v>
      </c>
      <c r="M64" s="4">
        <f t="shared" si="66"/>
        <v>78864.404514270645</v>
      </c>
      <c r="N64" s="4">
        <f t="shared" si="66"/>
        <v>80289.691459951282</v>
      </c>
      <c r="O64" s="4">
        <f t="shared" si="66"/>
        <v>81036.274215454076</v>
      </c>
      <c r="P64" s="4">
        <f t="shared" si="66"/>
        <v>81695.492759415079</v>
      </c>
      <c r="Q64" s="4">
        <f t="shared" si="66"/>
        <v>120516.59186074439</v>
      </c>
      <c r="R64" s="4">
        <f t="shared" si="66"/>
        <v>126244.33476365529</v>
      </c>
      <c r="S64" s="4">
        <f t="shared" si="66"/>
        <v>128580.54321271423</v>
      </c>
      <c r="T64" s="4">
        <f t="shared" si="66"/>
        <v>116372.5199460385</v>
      </c>
      <c r="U64" s="4">
        <f t="shared" si="66"/>
        <v>101040.65707576105</v>
      </c>
      <c r="V64" s="4">
        <f t="shared" si="66"/>
        <v>99914.711104264337</v>
      </c>
      <c r="W64" s="4">
        <f t="shared" si="66"/>
        <v>95418.295527067443</v>
      </c>
      <c r="X64" s="4">
        <f t="shared" si="66"/>
        <v>94439.694866255188</v>
      </c>
      <c r="Y64" s="4">
        <f t="shared" si="66"/>
        <v>99375.712052739807</v>
      </c>
      <c r="Z64" s="4">
        <f t="shared" si="66"/>
        <v>99506.999128535303</v>
      </c>
      <c r="AA64" s="4">
        <f t="shared" si="66"/>
        <v>100517.03274296499</v>
      </c>
      <c r="AB64" s="4">
        <f t="shared" si="66"/>
        <v>105645.73154824739</v>
      </c>
      <c r="AC64" s="4">
        <f t="shared" si="66"/>
        <v>109180.91005334597</v>
      </c>
      <c r="AD64" s="4">
        <f t="shared" si="66"/>
        <v>112599.84770826297</v>
      </c>
      <c r="AE64" s="4">
        <f t="shared" si="66"/>
        <v>118391.13162286332</v>
      </c>
      <c r="AF64" s="4">
        <f t="shared" si="66"/>
        <v>95667.958878008954</v>
      </c>
      <c r="AG64" s="4">
        <f t="shared" si="66"/>
        <v>115313.50732060069</v>
      </c>
      <c r="AH64" s="4">
        <f t="shared" ref="AH64:AI64" si="67">IF(AND(AH4=0,AH44=0),0,IF(OR(AH4=0,AH44=0),1/0,1000000*AH4/AH44))</f>
        <v>157617.36294546601</v>
      </c>
      <c r="AI64" s="4">
        <f t="shared" si="67"/>
        <v>180059.60192319358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48780.423853805332</v>
      </c>
      <c r="C66" s="33">
        <f t="shared" si="70"/>
        <v>49259.180284138216</v>
      </c>
      <c r="D66" s="33">
        <f t="shared" si="70"/>
        <v>49778.385020919806</v>
      </c>
      <c r="E66" s="33">
        <f t="shared" si="70"/>
        <v>50338.320940539881</v>
      </c>
      <c r="F66" s="33">
        <f t="shared" si="70"/>
        <v>50937.642902365493</v>
      </c>
      <c r="G66" s="33">
        <f t="shared" si="70"/>
        <v>51581.442344522344</v>
      </c>
      <c r="H66" s="33">
        <f t="shared" si="70"/>
        <v>53958.993618514185</v>
      </c>
      <c r="I66" s="33">
        <f t="shared" si="70"/>
        <v>56259.52825818531</v>
      </c>
      <c r="J66" s="33">
        <f t="shared" si="70"/>
        <v>55270.026919387135</v>
      </c>
      <c r="K66" s="33">
        <f t="shared" si="70"/>
        <v>54239.334863809701</v>
      </c>
      <c r="L66" s="33">
        <f t="shared" si="70"/>
        <v>57342.586643801304</v>
      </c>
      <c r="M66" s="33">
        <f t="shared" si="70"/>
        <v>59398.014845053418</v>
      </c>
      <c r="N66" s="33">
        <f t="shared" si="70"/>
        <v>60671.607552689245</v>
      </c>
      <c r="O66" s="33">
        <f t="shared" si="70"/>
        <v>60999.39919215082</v>
      </c>
      <c r="P66" s="33">
        <f t="shared" si="70"/>
        <v>60884.906409347874</v>
      </c>
      <c r="Q66" s="33">
        <f t="shared" si="70"/>
        <v>91291.196822654005</v>
      </c>
      <c r="R66" s="33">
        <f t="shared" si="70"/>
        <v>97156.410315915607</v>
      </c>
      <c r="S66" s="33">
        <f t="shared" si="70"/>
        <v>93104.607588867264</v>
      </c>
      <c r="T66" s="33">
        <f t="shared" si="70"/>
        <v>78468.93188615072</v>
      </c>
      <c r="U66" s="33">
        <f t="shared" si="70"/>
        <v>72532.414337671333</v>
      </c>
      <c r="V66" s="33">
        <f t="shared" si="70"/>
        <v>73118.81802098293</v>
      </c>
      <c r="W66" s="33">
        <f t="shared" si="70"/>
        <v>70885.744285097142</v>
      </c>
      <c r="X66" s="33">
        <f t="shared" si="70"/>
        <v>72901.013431694897</v>
      </c>
      <c r="Y66" s="33">
        <f t="shared" si="70"/>
        <v>77772.281732374118</v>
      </c>
      <c r="Z66" s="33">
        <f t="shared" si="70"/>
        <v>80552.225539565756</v>
      </c>
      <c r="AA66" s="33">
        <f t="shared" si="70"/>
        <v>79866.749414377933</v>
      </c>
      <c r="AB66" s="33">
        <f t="shared" si="70"/>
        <v>83801.911893099968</v>
      </c>
      <c r="AC66" s="33">
        <f t="shared" si="70"/>
        <v>87237.058557997807</v>
      </c>
      <c r="AD66" s="33">
        <f t="shared" si="70"/>
        <v>93745.979649016517</v>
      </c>
      <c r="AE66" s="33">
        <f t="shared" si="70"/>
        <v>99971.701789387385</v>
      </c>
      <c r="AF66" s="33">
        <f t="shared" si="70"/>
        <v>76367.0014744707</v>
      </c>
      <c r="AG66" s="33">
        <f t="shared" si="70"/>
        <v>98400.920349835927</v>
      </c>
      <c r="AH66" s="33">
        <f t="shared" ref="AH66:AI66" si="71">IF(AND(AH6=0,AH46=0),0,IF(OR(AH6=0,AH46=0),1/0,1000000*AH6/AH46))</f>
        <v>126824.89927210666</v>
      </c>
      <c r="AI66" s="33">
        <f t="shared" si="71"/>
        <v>141240.61243626283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130729.04114182618</v>
      </c>
      <c r="C67" s="33">
        <f t="shared" si="72"/>
        <v>131754.14955676248</v>
      </c>
      <c r="D67" s="33">
        <f t="shared" si="72"/>
        <v>132768.42979911499</v>
      </c>
      <c r="E67" s="33">
        <f t="shared" si="72"/>
        <v>133937.12995326662</v>
      </c>
      <c r="F67" s="33">
        <f t="shared" si="72"/>
        <v>135204.74035201478</v>
      </c>
      <c r="G67" s="33">
        <f t="shared" si="72"/>
        <v>136581.17521006116</v>
      </c>
      <c r="H67" s="33">
        <f t="shared" si="72"/>
        <v>140994.7515124692</v>
      </c>
      <c r="I67" s="33">
        <f t="shared" si="72"/>
        <v>143540.05476786222</v>
      </c>
      <c r="J67" s="33">
        <f t="shared" si="72"/>
        <v>145526.82810285367</v>
      </c>
      <c r="K67" s="33">
        <f t="shared" si="72"/>
        <v>147991.41012018072</v>
      </c>
      <c r="L67" s="33">
        <f t="shared" si="72"/>
        <v>152056.35640371422</v>
      </c>
      <c r="M67" s="33">
        <f t="shared" si="72"/>
        <v>154235.78589462882</v>
      </c>
      <c r="N67" s="33">
        <f t="shared" si="72"/>
        <v>156313.34654291053</v>
      </c>
      <c r="O67" s="33">
        <f t="shared" si="72"/>
        <v>158695.60103469811</v>
      </c>
      <c r="P67" s="33">
        <f t="shared" si="72"/>
        <v>162309.31575160348</v>
      </c>
      <c r="Q67" s="33">
        <f t="shared" si="72"/>
        <v>206034.38423444654</v>
      </c>
      <c r="R67" s="33">
        <f t="shared" si="72"/>
        <v>185628.64335292915</v>
      </c>
      <c r="S67" s="33">
        <f t="shared" si="72"/>
        <v>200481.63679085884</v>
      </c>
      <c r="T67" s="33">
        <f t="shared" si="72"/>
        <v>204383.32011665608</v>
      </c>
      <c r="U67" s="33">
        <f t="shared" si="72"/>
        <v>168795.40342840942</v>
      </c>
      <c r="V67" s="33">
        <f t="shared" si="72"/>
        <v>157457.98881110229</v>
      </c>
      <c r="W67" s="33">
        <f t="shared" si="72"/>
        <v>147226.69637513548</v>
      </c>
      <c r="X67" s="33">
        <f t="shared" si="72"/>
        <v>136203.31455052213</v>
      </c>
      <c r="Y67" s="33">
        <f t="shared" si="72"/>
        <v>136346.68623530041</v>
      </c>
      <c r="Z67" s="33">
        <f t="shared" si="72"/>
        <v>132939.20319819459</v>
      </c>
      <c r="AA67" s="33">
        <f t="shared" si="72"/>
        <v>140937.95700652132</v>
      </c>
      <c r="AB67" s="33">
        <f t="shared" si="72"/>
        <v>144135.40810774229</v>
      </c>
      <c r="AC67" s="33">
        <f t="shared" si="72"/>
        <v>147912.54300586658</v>
      </c>
      <c r="AD67" s="33">
        <f t="shared" si="72"/>
        <v>145157.76468683337</v>
      </c>
      <c r="AE67" s="33">
        <f t="shared" si="72"/>
        <v>148445.52932950002</v>
      </c>
      <c r="AF67" s="33">
        <f t="shared" si="72"/>
        <v>140311.86977498577</v>
      </c>
      <c r="AG67" s="33">
        <f t="shared" si="72"/>
        <v>154963.82175939152</v>
      </c>
      <c r="AH67" s="33">
        <f t="shared" ref="AH67:AI67" si="73">IF(AND(AH7=0,AH47=0),0,IF(OR(AH7=0,AH47=0),1/0,1000000*AH7/AH47))</f>
        <v>251128.94304417947</v>
      </c>
      <c r="AI67" s="33">
        <f t="shared" si="73"/>
        <v>299688.94825945573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47598.300468833113</v>
      </c>
      <c r="C68" s="6">
        <f t="shared" si="74"/>
        <v>44510.930097581273</v>
      </c>
      <c r="D68" s="6">
        <f t="shared" si="74"/>
        <v>45694.571851787245</v>
      </c>
      <c r="E68" s="6">
        <f t="shared" si="74"/>
        <v>47121.259851753224</v>
      </c>
      <c r="F68" s="6">
        <f t="shared" si="74"/>
        <v>45667.546472820759</v>
      </c>
      <c r="G68" s="6">
        <f t="shared" si="74"/>
        <v>46038.163621258827</v>
      </c>
      <c r="H68" s="6">
        <f t="shared" si="74"/>
        <v>46202.393151186865</v>
      </c>
      <c r="I68" s="6">
        <f t="shared" si="74"/>
        <v>46781.546500317047</v>
      </c>
      <c r="J68" s="6">
        <f t="shared" si="74"/>
        <v>46306.106418188654</v>
      </c>
      <c r="K68" s="6">
        <f t="shared" si="74"/>
        <v>45263.348637535477</v>
      </c>
      <c r="L68" s="6">
        <f t="shared" si="74"/>
        <v>43903.109684098854</v>
      </c>
      <c r="M68" s="6">
        <f t="shared" si="74"/>
        <v>51211.903184182294</v>
      </c>
      <c r="N68" s="6">
        <f t="shared" si="74"/>
        <v>47786.713817060008</v>
      </c>
      <c r="O68" s="6">
        <f t="shared" si="74"/>
        <v>48093.166677090543</v>
      </c>
      <c r="P68" s="6">
        <f t="shared" si="74"/>
        <v>44480.374328760765</v>
      </c>
      <c r="Q68" s="6">
        <f t="shared" si="74"/>
        <v>50543.440934239268</v>
      </c>
      <c r="R68" s="6">
        <f t="shared" si="74"/>
        <v>51552.831289279944</v>
      </c>
      <c r="S68" s="6">
        <f t="shared" si="74"/>
        <v>68142.861872179536</v>
      </c>
      <c r="T68" s="6">
        <f t="shared" si="74"/>
        <v>75760.932961369093</v>
      </c>
      <c r="U68" s="6">
        <f t="shared" si="74"/>
        <v>61686.573728611133</v>
      </c>
      <c r="V68" s="6">
        <f t="shared" si="74"/>
        <v>77257.424469227873</v>
      </c>
      <c r="W68" s="6">
        <f t="shared" si="74"/>
        <v>78066.107024664452</v>
      </c>
      <c r="X68" s="6">
        <f t="shared" si="74"/>
        <v>245157.50069179246</v>
      </c>
      <c r="Y68" s="6">
        <f t="shared" si="74"/>
        <v>257513.4068481258</v>
      </c>
      <c r="Z68" s="6">
        <f t="shared" si="74"/>
        <v>200611.2677299685</v>
      </c>
      <c r="AA68" s="6">
        <f t="shared" si="74"/>
        <v>99105.507479864056</v>
      </c>
      <c r="AB68" s="6">
        <f t="shared" si="74"/>
        <v>88200.04724099669</v>
      </c>
      <c r="AC68" s="6">
        <f t="shared" si="74"/>
        <v>74368.855910439379</v>
      </c>
      <c r="AD68" s="6">
        <f t="shared" si="74"/>
        <v>63509.484732207115</v>
      </c>
      <c r="AE68" s="6">
        <f t="shared" si="74"/>
        <v>111684.34722574179</v>
      </c>
      <c r="AF68" s="6">
        <f t="shared" si="74"/>
        <v>32065.609061321862</v>
      </c>
      <c r="AG68" s="6">
        <f t="shared" si="74"/>
        <v>25062.840421887551</v>
      </c>
      <c r="AH68" s="6">
        <f t="shared" ref="AH68:AI68" si="75">IF(AND(AH8=0,AH48=0),0,IF(OR(AH8=0,AH48=0),1/0,1000000*AH8/AH48))</f>
        <v>25961.040962422125</v>
      </c>
      <c r="AI68" s="6">
        <f t="shared" si="75"/>
        <v>25042.956308676003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18226.408369787536</v>
      </c>
      <c r="C70" s="35">
        <f t="shared" si="78"/>
        <v>18238.95537495835</v>
      </c>
      <c r="D70" s="35">
        <f t="shared" si="78"/>
        <v>18228.172097081846</v>
      </c>
      <c r="E70" s="35">
        <f t="shared" si="78"/>
        <v>18598.747067929278</v>
      </c>
      <c r="F70" s="35">
        <f t="shared" si="78"/>
        <v>18657.779910532794</v>
      </c>
      <c r="G70" s="35">
        <f t="shared" si="78"/>
        <v>18646.497451713101</v>
      </c>
      <c r="H70" s="35">
        <f t="shared" si="78"/>
        <v>18098.948688467161</v>
      </c>
      <c r="I70" s="35">
        <f t="shared" si="78"/>
        <v>18311.131960262854</v>
      </c>
      <c r="J70" s="35">
        <f t="shared" si="78"/>
        <v>17902.149639294075</v>
      </c>
      <c r="K70" s="35">
        <f t="shared" si="78"/>
        <v>17544.932118823741</v>
      </c>
      <c r="L70" s="35">
        <f t="shared" si="78"/>
        <v>16842.273917417362</v>
      </c>
      <c r="M70" s="35">
        <f t="shared" si="78"/>
        <v>17435.218841581678</v>
      </c>
      <c r="N70" s="35">
        <f t="shared" si="78"/>
        <v>16340.369276824709</v>
      </c>
      <c r="O70" s="35">
        <f t="shared" si="78"/>
        <v>16801.998304730434</v>
      </c>
      <c r="P70" s="35">
        <f t="shared" si="78"/>
        <v>15246.033230986061</v>
      </c>
      <c r="Q70" s="35">
        <f t="shared" si="78"/>
        <v>17785.783054791347</v>
      </c>
      <c r="R70" s="35">
        <f t="shared" si="78"/>
        <v>17336.152314975669</v>
      </c>
      <c r="S70" s="35">
        <f t="shared" si="78"/>
        <v>19481.928508336576</v>
      </c>
      <c r="T70" s="35">
        <f t="shared" si="78"/>
        <v>20634.871546691382</v>
      </c>
      <c r="U70" s="35">
        <f t="shared" si="78"/>
        <v>21799.800536046376</v>
      </c>
      <c r="V70" s="35">
        <f t="shared" si="78"/>
        <v>25725.237606256233</v>
      </c>
      <c r="W70" s="35">
        <f t="shared" si="78"/>
        <v>23916.250309423449</v>
      </c>
      <c r="X70" s="35">
        <f t="shared" si="78"/>
        <v>24181.181328610481</v>
      </c>
      <c r="Y70" s="35">
        <f t="shared" si="78"/>
        <v>22358.721403134619</v>
      </c>
      <c r="Z70" s="35">
        <f t="shared" si="78"/>
        <v>24500.676453362637</v>
      </c>
      <c r="AA70" s="35">
        <f t="shared" si="78"/>
        <v>22392.504600751694</v>
      </c>
      <c r="AB70" s="35">
        <f t="shared" si="78"/>
        <v>21680.12129827536</v>
      </c>
      <c r="AC70" s="35">
        <f t="shared" si="78"/>
        <v>18193.497460330527</v>
      </c>
      <c r="AD70" s="35">
        <f t="shared" si="78"/>
        <v>17564.999811057736</v>
      </c>
      <c r="AE70" s="35">
        <f t="shared" si="78"/>
        <v>21475.915836560682</v>
      </c>
      <c r="AF70" s="35">
        <f t="shared" si="78"/>
        <v>17701.973665862464</v>
      </c>
      <c r="AG70" s="35">
        <f t="shared" si="78"/>
        <v>16927.366943318011</v>
      </c>
      <c r="AH70" s="35">
        <f t="shared" ref="AH70:AI70" si="79">IF(AND(AH10=0,AH50=0),0,IF(OR(AH10=0,AH50=0),1/0,1000000*AH10/AH50))</f>
        <v>16245.920870312402</v>
      </c>
      <c r="AI70" s="35">
        <f t="shared" si="79"/>
        <v>17251.524756875431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147952.26514057218</v>
      </c>
      <c r="C71" s="37">
        <f t="shared" si="80"/>
        <v>147722.25936502847</v>
      </c>
      <c r="D71" s="37">
        <f t="shared" si="80"/>
        <v>147712.62808355017</v>
      </c>
      <c r="E71" s="37">
        <f t="shared" si="80"/>
        <v>151024.69927854044</v>
      </c>
      <c r="F71" s="37">
        <f t="shared" si="80"/>
        <v>151455.79884178194</v>
      </c>
      <c r="G71" s="37">
        <f t="shared" si="80"/>
        <v>153322.18945197959</v>
      </c>
      <c r="H71" s="37">
        <f t="shared" si="80"/>
        <v>158616.17100206568</v>
      </c>
      <c r="I71" s="37">
        <f t="shared" si="80"/>
        <v>160663.20466053381</v>
      </c>
      <c r="J71" s="37">
        <f t="shared" si="80"/>
        <v>150453.94794080214</v>
      </c>
      <c r="K71" s="37">
        <f t="shared" si="80"/>
        <v>143201.75367031695</v>
      </c>
      <c r="L71" s="37">
        <f t="shared" si="80"/>
        <v>142481.86854843859</v>
      </c>
      <c r="M71" s="37">
        <f t="shared" si="80"/>
        <v>167017.67807309871</v>
      </c>
      <c r="N71" s="37">
        <f t="shared" si="80"/>
        <v>155883.52317411883</v>
      </c>
      <c r="O71" s="37">
        <f t="shared" si="80"/>
        <v>150310.98336013357</v>
      </c>
      <c r="P71" s="37">
        <f t="shared" si="80"/>
        <v>142501.40036247598</v>
      </c>
      <c r="Q71" s="37">
        <f t="shared" si="80"/>
        <v>137897.19527943368</v>
      </c>
      <c r="R71" s="37">
        <f t="shared" si="80"/>
        <v>148303.44080282995</v>
      </c>
      <c r="S71" s="37">
        <f t="shared" si="80"/>
        <v>189795.19528178696</v>
      </c>
      <c r="T71" s="37">
        <f t="shared" si="80"/>
        <v>196167.85657763877</v>
      </c>
      <c r="U71" s="37">
        <f t="shared" si="80"/>
        <v>157277.28879355083</v>
      </c>
      <c r="V71" s="37">
        <f t="shared" si="80"/>
        <v>196125.00216648247</v>
      </c>
      <c r="W71" s="37">
        <f t="shared" si="80"/>
        <v>197195.79179819464</v>
      </c>
      <c r="X71" s="37">
        <f t="shared" si="80"/>
        <v>353612.13596206583</v>
      </c>
      <c r="Y71" s="37">
        <f t="shared" si="80"/>
        <v>343879.30950246798</v>
      </c>
      <c r="Z71" s="37">
        <f t="shared" si="80"/>
        <v>320094.65923917689</v>
      </c>
      <c r="AA71" s="37">
        <f t="shared" si="80"/>
        <v>229395.84570311834</v>
      </c>
      <c r="AB71" s="37">
        <f t="shared" si="80"/>
        <v>214237.80165878448</v>
      </c>
      <c r="AC71" s="37">
        <f t="shared" si="80"/>
        <v>176688.25880170907</v>
      </c>
      <c r="AD71" s="37">
        <f t="shared" si="80"/>
        <v>140661.54431677872</v>
      </c>
      <c r="AE71" s="37">
        <f t="shared" si="80"/>
        <v>298944.60824742116</v>
      </c>
      <c r="AF71" s="37">
        <f t="shared" si="80"/>
        <v>62715.571204388754</v>
      </c>
      <c r="AG71" s="37">
        <f t="shared" si="80"/>
        <v>54917.78896709688</v>
      </c>
      <c r="AH71" s="37">
        <f t="shared" ref="AH71:AI71" si="81">IF(AND(AH11=0,AH51=0),0,IF(OR(AH11=0,AH51=0),1/0,1000000*AH11/AH51))</f>
        <v>84251.761515080463</v>
      </c>
      <c r="AI71" s="37">
        <f t="shared" si="81"/>
        <v>73689.458433379579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178757</v>
      </c>
      <c r="C74" s="4">
        <f t="shared" si="82"/>
        <v>244175</v>
      </c>
      <c r="D74" s="4">
        <f t="shared" si="82"/>
        <v>231447</v>
      </c>
      <c r="E74" s="4">
        <f t="shared" si="82"/>
        <v>234089</v>
      </c>
      <c r="F74" s="4">
        <f t="shared" si="82"/>
        <v>219427</v>
      </c>
      <c r="G74" s="4">
        <f t="shared" si="82"/>
        <v>222245</v>
      </c>
      <c r="H74" s="4">
        <f t="shared" si="82"/>
        <v>291869</v>
      </c>
      <c r="I74" s="4">
        <f t="shared" si="82"/>
        <v>300643</v>
      </c>
      <c r="J74" s="4">
        <f t="shared" si="82"/>
        <v>281015</v>
      </c>
      <c r="K74" s="4">
        <f t="shared" si="82"/>
        <v>288992</v>
      </c>
      <c r="L74" s="4">
        <f t="shared" si="82"/>
        <v>266503</v>
      </c>
      <c r="M74" s="4">
        <f t="shared" si="82"/>
        <v>273445</v>
      </c>
      <c r="N74" s="4">
        <f t="shared" si="82"/>
        <v>291382</v>
      </c>
      <c r="O74" s="4">
        <f t="shared" si="82"/>
        <v>431883</v>
      </c>
      <c r="P74" s="4">
        <f t="shared" si="82"/>
        <v>534444</v>
      </c>
      <c r="Q74" s="4">
        <f t="shared" si="82"/>
        <v>953963</v>
      </c>
      <c r="R74" s="4">
        <f t="shared" si="82"/>
        <v>1262940</v>
      </c>
      <c r="S74" s="4">
        <f t="shared" si="82"/>
        <v>1590516</v>
      </c>
      <c r="T74" s="4">
        <f t="shared" si="82"/>
        <v>1853380</v>
      </c>
      <c r="U74" s="4">
        <f t="shared" si="82"/>
        <v>2063721</v>
      </c>
      <c r="V74" s="4">
        <f t="shared" si="82"/>
        <v>2359702</v>
      </c>
      <c r="W74" s="4">
        <f t="shared" si="82"/>
        <v>2575032</v>
      </c>
      <c r="X74" s="4">
        <f t="shared" si="82"/>
        <v>2401218</v>
      </c>
      <c r="Y74" s="4">
        <f t="shared" si="82"/>
        <v>2414621</v>
      </c>
      <c r="Z74" s="4">
        <f t="shared" si="82"/>
        <v>2418788</v>
      </c>
      <c r="AA74" s="4">
        <f t="shared" si="82"/>
        <v>2590415</v>
      </c>
      <c r="AB74" s="4">
        <f t="shared" si="82"/>
        <v>2712262</v>
      </c>
      <c r="AC74" s="4">
        <f t="shared" si="82"/>
        <v>3052877</v>
      </c>
      <c r="AD74" s="4">
        <f t="shared" si="82"/>
        <v>3521987</v>
      </c>
      <c r="AE74" s="4">
        <f t="shared" si="82"/>
        <v>3885943</v>
      </c>
      <c r="AF74" s="4">
        <f t="shared" si="82"/>
        <v>993598</v>
      </c>
      <c r="AG74" s="4">
        <f t="shared" si="82"/>
        <v>1173376</v>
      </c>
      <c r="AH74" s="4">
        <f t="shared" ref="AH74:AI74" si="83">SUM(AH75:AH77)</f>
        <v>2689713</v>
      </c>
      <c r="AI74" s="4">
        <f t="shared" si="83"/>
        <v>3315907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126683</v>
      </c>
      <c r="C76" s="33">
        <v>173155</v>
      </c>
      <c r="D76" s="33">
        <v>164202</v>
      </c>
      <c r="E76" s="33">
        <v>166207</v>
      </c>
      <c r="F76" s="33">
        <v>155878</v>
      </c>
      <c r="G76" s="33">
        <v>158010</v>
      </c>
      <c r="H76" s="33">
        <v>208055</v>
      </c>
      <c r="I76" s="33">
        <v>215220</v>
      </c>
      <c r="J76" s="33">
        <v>201730</v>
      </c>
      <c r="K76" s="33">
        <v>207692</v>
      </c>
      <c r="L76" s="33">
        <v>191749</v>
      </c>
      <c r="M76" s="33">
        <v>196779</v>
      </c>
      <c r="N76" s="33">
        <v>209767</v>
      </c>
      <c r="O76" s="33">
        <v>311024</v>
      </c>
      <c r="P76" s="33">
        <v>385469</v>
      </c>
      <c r="Q76" s="33">
        <v>648150</v>
      </c>
      <c r="R76" s="33">
        <v>789433</v>
      </c>
      <c r="S76" s="33">
        <v>982741</v>
      </c>
      <c r="T76" s="33">
        <v>1168630</v>
      </c>
      <c r="U76" s="33">
        <v>1341393</v>
      </c>
      <c r="V76" s="33">
        <v>1435120</v>
      </c>
      <c r="W76" s="33">
        <v>1550312</v>
      </c>
      <c r="X76" s="33">
        <v>1411725</v>
      </c>
      <c r="Y76" s="33">
        <v>1403175</v>
      </c>
      <c r="Z76" s="33">
        <v>1430698</v>
      </c>
      <c r="AA76" s="33">
        <v>1538279</v>
      </c>
      <c r="AB76" s="33">
        <v>1579580</v>
      </c>
      <c r="AC76" s="33">
        <v>1790134</v>
      </c>
      <c r="AD76" s="33">
        <v>2082781</v>
      </c>
      <c r="AE76" s="33">
        <v>2266102</v>
      </c>
      <c r="AF76" s="33">
        <v>616701</v>
      </c>
      <c r="AG76" s="33">
        <v>781346</v>
      </c>
      <c r="AH76" s="33">
        <v>1915139</v>
      </c>
      <c r="AI76" s="33">
        <v>2363421</v>
      </c>
    </row>
    <row r="77" spans="1:35" x14ac:dyDescent="0.25">
      <c r="A77" s="32" t="s">
        <v>89</v>
      </c>
      <c r="B77" s="33">
        <v>52074</v>
      </c>
      <c r="C77" s="33">
        <v>71020</v>
      </c>
      <c r="D77" s="33">
        <v>67245</v>
      </c>
      <c r="E77" s="33">
        <v>67882</v>
      </c>
      <c r="F77" s="33">
        <v>63549</v>
      </c>
      <c r="G77" s="33">
        <v>64235</v>
      </c>
      <c r="H77" s="33">
        <v>83814</v>
      </c>
      <c r="I77" s="33">
        <v>85423</v>
      </c>
      <c r="J77" s="33">
        <v>79285</v>
      </c>
      <c r="K77" s="33">
        <v>81300</v>
      </c>
      <c r="L77" s="33">
        <v>74754</v>
      </c>
      <c r="M77" s="33">
        <v>76666</v>
      </c>
      <c r="N77" s="33">
        <v>81615</v>
      </c>
      <c r="O77" s="33">
        <v>120859</v>
      </c>
      <c r="P77" s="33">
        <v>148975</v>
      </c>
      <c r="Q77" s="33">
        <v>305813</v>
      </c>
      <c r="R77" s="33">
        <v>473507</v>
      </c>
      <c r="S77" s="33">
        <v>607775</v>
      </c>
      <c r="T77" s="33">
        <v>684750</v>
      </c>
      <c r="U77" s="33">
        <v>722328</v>
      </c>
      <c r="V77" s="33">
        <v>924582</v>
      </c>
      <c r="W77" s="33">
        <v>1024720</v>
      </c>
      <c r="X77" s="33">
        <v>989493</v>
      </c>
      <c r="Y77" s="33">
        <v>1011446</v>
      </c>
      <c r="Z77" s="33">
        <v>988090</v>
      </c>
      <c r="AA77" s="33">
        <v>1052136</v>
      </c>
      <c r="AB77" s="33">
        <v>1132682</v>
      </c>
      <c r="AC77" s="33">
        <v>1262743</v>
      </c>
      <c r="AD77" s="33">
        <v>1439206</v>
      </c>
      <c r="AE77" s="33">
        <v>1619841</v>
      </c>
      <c r="AF77" s="33">
        <v>376897</v>
      </c>
      <c r="AG77" s="33">
        <v>392030</v>
      </c>
      <c r="AH77" s="33">
        <v>774574</v>
      </c>
      <c r="AI77" s="33">
        <v>952486</v>
      </c>
    </row>
    <row r="78" spans="1:35" x14ac:dyDescent="0.25">
      <c r="A78" s="5" t="s">
        <v>8</v>
      </c>
      <c r="B78" s="6">
        <f t="shared" ref="B78:AG78" si="84">SUM(B79:B81)</f>
        <v>1095.4389033425841</v>
      </c>
      <c r="C78" s="6">
        <f t="shared" si="84"/>
        <v>1396.9250546667063</v>
      </c>
      <c r="D78" s="6">
        <f t="shared" si="84"/>
        <v>1346.8334493422281</v>
      </c>
      <c r="E78" s="6">
        <f t="shared" si="84"/>
        <v>1358.2455236044784</v>
      </c>
      <c r="F78" s="6">
        <f t="shared" si="84"/>
        <v>1222.6661110156926</v>
      </c>
      <c r="G78" s="6">
        <f t="shared" si="84"/>
        <v>1220.4022205785336</v>
      </c>
      <c r="H78" s="6">
        <f t="shared" si="84"/>
        <v>1565.357624374657</v>
      </c>
      <c r="I78" s="6">
        <f t="shared" si="84"/>
        <v>1569.101956398843</v>
      </c>
      <c r="J78" s="6">
        <f t="shared" si="84"/>
        <v>1454.9992160229133</v>
      </c>
      <c r="K78" s="6">
        <f t="shared" si="84"/>
        <v>1434.1575198922424</v>
      </c>
      <c r="L78" s="6">
        <f t="shared" si="84"/>
        <v>1302.7011096876358</v>
      </c>
      <c r="M78" s="6">
        <f t="shared" si="84"/>
        <v>1313.7057722936186</v>
      </c>
      <c r="N78" s="6">
        <f t="shared" si="84"/>
        <v>1490.7676198954896</v>
      </c>
      <c r="O78" s="6">
        <f t="shared" si="84"/>
        <v>1385.7327624159293</v>
      </c>
      <c r="P78" s="6">
        <f t="shared" si="84"/>
        <v>1508.817013165997</v>
      </c>
      <c r="Q78" s="6">
        <f t="shared" si="84"/>
        <v>1940.2410946083587</v>
      </c>
      <c r="R78" s="6">
        <f t="shared" si="84"/>
        <v>2085.4679530382336</v>
      </c>
      <c r="S78" s="6">
        <f t="shared" si="84"/>
        <v>2106.9971409685022</v>
      </c>
      <c r="T78" s="6">
        <f t="shared" si="84"/>
        <v>2438.6087475912882</v>
      </c>
      <c r="U78" s="6">
        <f t="shared" si="84"/>
        <v>3603.7081481685373</v>
      </c>
      <c r="V78" s="6">
        <f t="shared" si="84"/>
        <v>5042.0638061616592</v>
      </c>
      <c r="W78" s="6">
        <f t="shared" si="84"/>
        <v>5242.5098918102385</v>
      </c>
      <c r="X78" s="6">
        <f t="shared" si="84"/>
        <v>20273.536295637543</v>
      </c>
      <c r="Y78" s="6">
        <f t="shared" si="84"/>
        <v>34355.464992621084</v>
      </c>
      <c r="Z78" s="6">
        <f t="shared" si="84"/>
        <v>22497.915348855178</v>
      </c>
      <c r="AA78" s="6">
        <f t="shared" si="84"/>
        <v>10439.839797761084</v>
      </c>
      <c r="AB78" s="6">
        <f t="shared" si="84"/>
        <v>11034.770797716596</v>
      </c>
      <c r="AC78" s="6">
        <f t="shared" si="84"/>
        <v>12887.117804381167</v>
      </c>
      <c r="AD78" s="6">
        <f t="shared" si="84"/>
        <v>14116.07994725523</v>
      </c>
      <c r="AE78" s="6">
        <f t="shared" si="84"/>
        <v>14134.455736273118</v>
      </c>
      <c r="AF78" s="6">
        <f t="shared" si="84"/>
        <v>9915.0415975232627</v>
      </c>
      <c r="AG78" s="6">
        <f t="shared" si="84"/>
        <v>11515.597963358618</v>
      </c>
      <c r="AH78" s="6">
        <f t="shared" ref="AH78:AI78" si="85">SUM(AH79:AH81)</f>
        <v>11038.734030348423</v>
      </c>
      <c r="AI78" s="6">
        <f t="shared" si="85"/>
        <v>10919.726903254606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676.18923313169853</v>
      </c>
      <c r="C80" s="35">
        <v>907.70755092894797</v>
      </c>
      <c r="D80" s="35">
        <v>857.68884518589891</v>
      </c>
      <c r="E80" s="35">
        <v>858.29614592386781</v>
      </c>
      <c r="F80" s="35">
        <v>793.48938569728023</v>
      </c>
      <c r="G80" s="35">
        <v>793.00955844232669</v>
      </c>
      <c r="H80" s="35">
        <v>1012.7006985293741</v>
      </c>
      <c r="I80" s="35">
        <v>1012.3918875482544</v>
      </c>
      <c r="J80" s="35">
        <v>924.22588670810558</v>
      </c>
      <c r="K80" s="35">
        <v>912.6505350724218</v>
      </c>
      <c r="L80" s="35">
        <v>824.55819603701036</v>
      </c>
      <c r="M80" s="35">
        <v>784.6815254517719</v>
      </c>
      <c r="N80" s="35">
        <v>900.08291642919926</v>
      </c>
      <c r="O80" s="35">
        <v>843.8631371881263</v>
      </c>
      <c r="P80" s="35">
        <v>915.75899190017913</v>
      </c>
      <c r="Q80" s="35">
        <v>1094.57826437112</v>
      </c>
      <c r="R80" s="35">
        <v>1149.4635230658257</v>
      </c>
      <c r="S80" s="35">
        <v>1034.0132821729969</v>
      </c>
      <c r="T80" s="35">
        <v>1137.6021097990554</v>
      </c>
      <c r="U80" s="35">
        <v>1904.1463013481746</v>
      </c>
      <c r="V80" s="35">
        <v>2509.3259778736688</v>
      </c>
      <c r="W80" s="35">
        <v>2573.0085111996414</v>
      </c>
      <c r="X80" s="35">
        <v>2666.9235911519149</v>
      </c>
      <c r="Y80" s="35">
        <v>3384.9153301802853</v>
      </c>
      <c r="Z80" s="35">
        <v>3892.8260751982111</v>
      </c>
      <c r="AA80" s="35">
        <v>3954.2078035176282</v>
      </c>
      <c r="AB80" s="35">
        <v>4503.1505910529795</v>
      </c>
      <c r="AC80" s="35">
        <v>4941.2689221946293</v>
      </c>
      <c r="AD80" s="35">
        <v>5133.1981394143368</v>
      </c>
      <c r="AE80" s="35">
        <v>5930.4821839072192</v>
      </c>
      <c r="AF80" s="35">
        <v>4780.5771570264478</v>
      </c>
      <c r="AG80" s="35">
        <v>7107.3583021879185</v>
      </c>
      <c r="AH80" s="35">
        <v>8694.7704272485389</v>
      </c>
      <c r="AI80" s="35">
        <v>8751.4081375078968</v>
      </c>
    </row>
    <row r="81" spans="1:35" x14ac:dyDescent="0.25">
      <c r="A81" s="36" t="s">
        <v>89</v>
      </c>
      <c r="B81" s="37">
        <v>419.24967021088571</v>
      </c>
      <c r="C81" s="37">
        <v>489.21750373775831</v>
      </c>
      <c r="D81" s="37">
        <v>489.14460415632914</v>
      </c>
      <c r="E81" s="37">
        <v>499.94937768061072</v>
      </c>
      <c r="F81" s="37">
        <v>429.17672531841242</v>
      </c>
      <c r="G81" s="37">
        <v>427.39266213620704</v>
      </c>
      <c r="H81" s="37">
        <v>552.6569258452829</v>
      </c>
      <c r="I81" s="37">
        <v>556.71006885058864</v>
      </c>
      <c r="J81" s="37">
        <v>530.77332931480771</v>
      </c>
      <c r="K81" s="37">
        <v>521.50698481982045</v>
      </c>
      <c r="L81" s="37">
        <v>478.14291365062553</v>
      </c>
      <c r="M81" s="37">
        <v>529.02424684184666</v>
      </c>
      <c r="N81" s="37">
        <v>590.68470346629044</v>
      </c>
      <c r="O81" s="37">
        <v>541.869625227803</v>
      </c>
      <c r="P81" s="37">
        <v>593.05802126581784</v>
      </c>
      <c r="Q81" s="37">
        <v>845.66283023723884</v>
      </c>
      <c r="R81" s="37">
        <v>936.00442997240771</v>
      </c>
      <c r="S81" s="37">
        <v>1072.9838587955051</v>
      </c>
      <c r="T81" s="37">
        <v>1301.0066377922326</v>
      </c>
      <c r="U81" s="37">
        <v>1699.5618468203629</v>
      </c>
      <c r="V81" s="37">
        <v>2532.7378282879899</v>
      </c>
      <c r="W81" s="37">
        <v>2669.5013806105972</v>
      </c>
      <c r="X81" s="37">
        <v>17606.612704485629</v>
      </c>
      <c r="Y81" s="37">
        <v>30970.549662440801</v>
      </c>
      <c r="Z81" s="37">
        <v>18605.089273656966</v>
      </c>
      <c r="AA81" s="37">
        <v>6485.6319942434548</v>
      </c>
      <c r="AB81" s="37">
        <v>6531.620206663616</v>
      </c>
      <c r="AC81" s="37">
        <v>7945.8488821865367</v>
      </c>
      <c r="AD81" s="37">
        <v>8982.8818078408931</v>
      </c>
      <c r="AE81" s="37">
        <v>8203.9735523658983</v>
      </c>
      <c r="AF81" s="37">
        <v>5134.4644404968149</v>
      </c>
      <c r="AG81" s="37">
        <v>4408.239661170699</v>
      </c>
      <c r="AH81" s="37">
        <v>2343.9636030998845</v>
      </c>
      <c r="AI81" s="37">
        <v>2168.3187657467097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34.330132513923566</v>
      </c>
      <c r="C84" s="10">
        <f t="shared" si="86"/>
        <v>34.644580022701476</v>
      </c>
      <c r="D84" s="10">
        <f t="shared" si="86"/>
        <v>34.988208616780042</v>
      </c>
      <c r="E84" s="10">
        <f t="shared" si="86"/>
        <v>35.355535417610632</v>
      </c>
      <c r="F84" s="10">
        <f t="shared" si="86"/>
        <v>35.754766172396934</v>
      </c>
      <c r="G84" s="10">
        <f t="shared" si="86"/>
        <v>36.178577242389714</v>
      </c>
      <c r="H84" s="10">
        <f t="shared" si="86"/>
        <v>37.081565239486721</v>
      </c>
      <c r="I84" s="10">
        <f t="shared" si="86"/>
        <v>38.162350850469664</v>
      </c>
      <c r="J84" s="10">
        <f t="shared" si="86"/>
        <v>39.319294809010771</v>
      </c>
      <c r="K84" s="10">
        <f t="shared" si="86"/>
        <v>40.395862454570867</v>
      </c>
      <c r="L84" s="10">
        <f t="shared" si="86"/>
        <v>41.511370716510903</v>
      </c>
      <c r="M84" s="10">
        <f t="shared" si="86"/>
        <v>42.55291005291005</v>
      </c>
      <c r="N84" s="10">
        <f t="shared" si="86"/>
        <v>43.626590807007034</v>
      </c>
      <c r="O84" s="10">
        <f t="shared" si="86"/>
        <v>44.713013769541362</v>
      </c>
      <c r="P84" s="10">
        <f t="shared" si="86"/>
        <v>45.863211190251434</v>
      </c>
      <c r="Q84" s="10">
        <f t="shared" si="86"/>
        <v>62.963698765758039</v>
      </c>
      <c r="R84" s="10">
        <f t="shared" si="86"/>
        <v>71.284077439747136</v>
      </c>
      <c r="S84" s="10">
        <f t="shared" si="86"/>
        <v>74.001581910389433</v>
      </c>
      <c r="T84" s="10">
        <f t="shared" si="86"/>
        <v>70.999846766779044</v>
      </c>
      <c r="U84" s="10">
        <f t="shared" si="86"/>
        <v>71.716743119266056</v>
      </c>
      <c r="V84" s="10">
        <f t="shared" si="86"/>
        <v>71.143933912204531</v>
      </c>
      <c r="W84" s="10">
        <f t="shared" si="86"/>
        <v>73.614408233276151</v>
      </c>
      <c r="X84" s="10">
        <f t="shared" si="86"/>
        <v>74.825278115359453</v>
      </c>
      <c r="Y84" s="10">
        <f t="shared" si="86"/>
        <v>77.615589842494373</v>
      </c>
      <c r="Z84" s="10">
        <f t="shared" si="86"/>
        <v>79.38781672574504</v>
      </c>
      <c r="AA84" s="10">
        <f t="shared" si="86"/>
        <v>82.183217005076145</v>
      </c>
      <c r="AB84" s="10">
        <f t="shared" si="86"/>
        <v>86.931474358974356</v>
      </c>
      <c r="AC84" s="10">
        <f t="shared" si="86"/>
        <v>89.119482718355911</v>
      </c>
      <c r="AD84" s="10">
        <f t="shared" si="86"/>
        <v>91.066244343891398</v>
      </c>
      <c r="AE84" s="10">
        <f t="shared" si="86"/>
        <v>96.296352282301626</v>
      </c>
      <c r="AF84" s="10">
        <f t="shared" si="86"/>
        <v>76.389482586299678</v>
      </c>
      <c r="AG84" s="10">
        <f t="shared" si="86"/>
        <v>81.648876209032082</v>
      </c>
      <c r="AH84" s="10">
        <f t="shared" ref="AH84:AI84" si="87">IF(AND(AH44=0,AH74=0),0,IF(OR(AH44=0,AH74=0),1/0,AH74/AH44))</f>
        <v>111.0488006275546</v>
      </c>
      <c r="AI84" s="10">
        <f t="shared" si="87"/>
        <v>118.97764621456764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30.614548090865153</v>
      </c>
      <c r="C86" s="41">
        <f t="shared" si="90"/>
        <v>30.915015175861452</v>
      </c>
      <c r="D86" s="41">
        <f t="shared" si="90"/>
        <v>31.240867579908677</v>
      </c>
      <c r="E86" s="41">
        <f t="shared" si="90"/>
        <v>31.592282835962745</v>
      </c>
      <c r="F86" s="41">
        <f t="shared" si="90"/>
        <v>31.968416735028711</v>
      </c>
      <c r="G86" s="41">
        <f t="shared" si="90"/>
        <v>32.372464658881377</v>
      </c>
      <c r="H86" s="41">
        <f t="shared" si="90"/>
        <v>33.267508794371601</v>
      </c>
      <c r="I86" s="41">
        <f t="shared" si="90"/>
        <v>34.380191693290733</v>
      </c>
      <c r="J86" s="41">
        <f t="shared" si="90"/>
        <v>35.522098961084701</v>
      </c>
      <c r="K86" s="41">
        <f t="shared" si="90"/>
        <v>36.533333333333331</v>
      </c>
      <c r="L86" s="41">
        <f t="shared" si="90"/>
        <v>37.583104664837322</v>
      </c>
      <c r="M86" s="41">
        <f t="shared" si="90"/>
        <v>38.531231642843153</v>
      </c>
      <c r="N86" s="41">
        <f t="shared" si="90"/>
        <v>39.511584102467509</v>
      </c>
      <c r="O86" s="41">
        <f t="shared" si="90"/>
        <v>40.508465746288095</v>
      </c>
      <c r="P86" s="41">
        <f t="shared" si="90"/>
        <v>41.618332973439863</v>
      </c>
      <c r="Q86" s="41">
        <f t="shared" si="90"/>
        <v>57.399043570669498</v>
      </c>
      <c r="R86" s="41">
        <f t="shared" si="90"/>
        <v>66.383535149680455</v>
      </c>
      <c r="S86" s="41">
        <f t="shared" si="90"/>
        <v>68.283838243468594</v>
      </c>
      <c r="T86" s="41">
        <f t="shared" si="90"/>
        <v>64.04855858818371</v>
      </c>
      <c r="U86" s="41">
        <f t="shared" si="90"/>
        <v>66.228547447417796</v>
      </c>
      <c r="V86" s="41">
        <f t="shared" si="90"/>
        <v>63.416703490941231</v>
      </c>
      <c r="W86" s="41">
        <f t="shared" si="90"/>
        <v>65.306541977336877</v>
      </c>
      <c r="X86" s="41">
        <f t="shared" si="90"/>
        <v>66.678868316644625</v>
      </c>
      <c r="Y86" s="41">
        <f t="shared" si="90"/>
        <v>71.459309431656138</v>
      </c>
      <c r="Z86" s="41">
        <f t="shared" si="90"/>
        <v>73.580436124254263</v>
      </c>
      <c r="AA86" s="41">
        <f t="shared" si="90"/>
        <v>73.73593135845077</v>
      </c>
      <c r="AB86" s="41">
        <f t="shared" si="90"/>
        <v>79.35992765273312</v>
      </c>
      <c r="AC86" s="41">
        <f t="shared" si="90"/>
        <v>81.864636209813881</v>
      </c>
      <c r="AD86" s="41">
        <f t="shared" si="90"/>
        <v>85.039237301976158</v>
      </c>
      <c r="AE86" s="41">
        <f t="shared" si="90"/>
        <v>90.571622701838535</v>
      </c>
      <c r="AF86" s="41">
        <f t="shared" si="90"/>
        <v>67.911133135117282</v>
      </c>
      <c r="AG86" s="41">
        <f t="shared" si="90"/>
        <v>77.560651181258692</v>
      </c>
      <c r="AH86" s="41">
        <f t="shared" ref="AH86:AI86" si="91">IF(AND(AH46=0,AH76=0),0,IF(OR(AH46=0,AH76=0),1/0,AH76/AH46))</f>
        <v>105.10614126557269</v>
      </c>
      <c r="AI86" s="41">
        <f t="shared" si="91"/>
        <v>112.31921870544625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48.712815715622078</v>
      </c>
      <c r="C87" s="44">
        <f t="shared" si="92"/>
        <v>49.080856945404285</v>
      </c>
      <c r="D87" s="44">
        <f t="shared" si="92"/>
        <v>49.481236203090511</v>
      </c>
      <c r="E87" s="44">
        <f t="shared" si="92"/>
        <v>49.913235294117648</v>
      </c>
      <c r="F87" s="44">
        <f t="shared" si="92"/>
        <v>50.39571768437748</v>
      </c>
      <c r="G87" s="44">
        <f t="shared" si="92"/>
        <v>50.89936608557845</v>
      </c>
      <c r="H87" s="44">
        <f t="shared" si="92"/>
        <v>51.833024118738408</v>
      </c>
      <c r="I87" s="44">
        <f t="shared" si="92"/>
        <v>52.795426452410382</v>
      </c>
      <c r="J87" s="44">
        <f t="shared" si="92"/>
        <v>54.008855585831064</v>
      </c>
      <c r="K87" s="44">
        <f t="shared" si="92"/>
        <v>55.343771272974813</v>
      </c>
      <c r="L87" s="44">
        <f t="shared" si="92"/>
        <v>56.71775417298938</v>
      </c>
      <c r="M87" s="44">
        <f t="shared" si="92"/>
        <v>58.124336618650496</v>
      </c>
      <c r="N87" s="44">
        <f t="shared" si="92"/>
        <v>59.572992700729927</v>
      </c>
      <c r="O87" s="44">
        <f t="shared" si="92"/>
        <v>61.009086320040382</v>
      </c>
      <c r="P87" s="44">
        <f t="shared" si="92"/>
        <v>62.306566290255127</v>
      </c>
      <c r="Q87" s="44">
        <f t="shared" si="92"/>
        <v>79.246696035242294</v>
      </c>
      <c r="R87" s="44">
        <f t="shared" si="92"/>
        <v>81.28875536480686</v>
      </c>
      <c r="S87" s="44">
        <f t="shared" si="92"/>
        <v>85.590057738346715</v>
      </c>
      <c r="T87" s="44">
        <f t="shared" si="92"/>
        <v>87.140493764316616</v>
      </c>
      <c r="U87" s="44">
        <f t="shared" si="92"/>
        <v>84.760384886176951</v>
      </c>
      <c r="V87" s="44">
        <f t="shared" si="92"/>
        <v>87.737900929967736</v>
      </c>
      <c r="W87" s="44">
        <f t="shared" si="92"/>
        <v>91.159149541855712</v>
      </c>
      <c r="X87" s="44">
        <f t="shared" si="92"/>
        <v>90.621210733583666</v>
      </c>
      <c r="Y87" s="44">
        <f t="shared" si="92"/>
        <v>88.151124280983097</v>
      </c>
      <c r="Z87" s="44">
        <f t="shared" si="92"/>
        <v>89.630805515239473</v>
      </c>
      <c r="AA87" s="44">
        <f t="shared" si="92"/>
        <v>98.717958341152183</v>
      </c>
      <c r="AB87" s="44">
        <f t="shared" si="92"/>
        <v>100.27283994334277</v>
      </c>
      <c r="AC87" s="44">
        <f t="shared" si="92"/>
        <v>101.92452982484463</v>
      </c>
      <c r="AD87" s="44">
        <f t="shared" si="92"/>
        <v>101.4740181907918</v>
      </c>
      <c r="AE87" s="44">
        <f t="shared" si="92"/>
        <v>105.63721142559019</v>
      </c>
      <c r="AF87" s="44">
        <f t="shared" si="92"/>
        <v>96.000254712175249</v>
      </c>
      <c r="AG87" s="44">
        <f t="shared" si="92"/>
        <v>91.233418664184313</v>
      </c>
      <c r="AH87" s="44">
        <f t="shared" ref="AH87:AI87" si="93">IF(AND(AH47=0,AH77=0),0,IF(OR(AH47=0,AH77=0),1/0,AH77/AH47))</f>
        <v>129.09566666666666</v>
      </c>
      <c r="AI87" s="44">
        <f t="shared" si="93"/>
        <v>139.49707088459286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20.668658553633662</v>
      </c>
      <c r="C88" s="11">
        <f t="shared" si="94"/>
        <v>20.24529064734357</v>
      </c>
      <c r="D88" s="11">
        <f t="shared" si="94"/>
        <v>20.406567414276182</v>
      </c>
      <c r="E88" s="11">
        <f t="shared" si="94"/>
        <v>20.896084978530439</v>
      </c>
      <c r="F88" s="11">
        <f t="shared" si="94"/>
        <v>20.723154423994792</v>
      </c>
      <c r="G88" s="11">
        <f t="shared" si="94"/>
        <v>20.684783399636164</v>
      </c>
      <c r="H88" s="11">
        <f t="shared" si="94"/>
        <v>20.871434991662092</v>
      </c>
      <c r="I88" s="11">
        <f t="shared" si="94"/>
        <v>20.921359418651239</v>
      </c>
      <c r="J88" s="11">
        <f t="shared" si="94"/>
        <v>20.785703086041618</v>
      </c>
      <c r="K88" s="11">
        <f t="shared" si="94"/>
        <v>21.090551763121212</v>
      </c>
      <c r="L88" s="11">
        <f t="shared" si="94"/>
        <v>20.041555533655934</v>
      </c>
      <c r="M88" s="11">
        <f t="shared" si="94"/>
        <v>21.188802778929333</v>
      </c>
      <c r="N88" s="11">
        <f t="shared" si="94"/>
        <v>20.996727040781543</v>
      </c>
      <c r="O88" s="11">
        <f t="shared" si="94"/>
        <v>21.652074412748895</v>
      </c>
      <c r="P88" s="11">
        <f t="shared" si="94"/>
        <v>20.389419096837798</v>
      </c>
      <c r="Q88" s="11">
        <f t="shared" si="94"/>
        <v>19.598394895033927</v>
      </c>
      <c r="R88" s="11">
        <f t="shared" si="94"/>
        <v>18.787999576921024</v>
      </c>
      <c r="S88" s="11">
        <f t="shared" si="94"/>
        <v>20.06663943779526</v>
      </c>
      <c r="T88" s="11">
        <f t="shared" si="94"/>
        <v>20.153791302407342</v>
      </c>
      <c r="U88" s="11">
        <f t="shared" si="94"/>
        <v>18.29293476227684</v>
      </c>
      <c r="V88" s="11">
        <f t="shared" si="94"/>
        <v>20.330902444200238</v>
      </c>
      <c r="W88" s="11">
        <f t="shared" si="94"/>
        <v>21.843791215875992</v>
      </c>
      <c r="X88" s="11">
        <f t="shared" si="94"/>
        <v>41.715095258513465</v>
      </c>
      <c r="Y88" s="11">
        <f t="shared" si="94"/>
        <v>45.685458766783356</v>
      </c>
      <c r="Z88" s="11">
        <f t="shared" si="94"/>
        <v>43.099454691293445</v>
      </c>
      <c r="AA88" s="11">
        <f t="shared" si="94"/>
        <v>30.70541116988554</v>
      </c>
      <c r="AB88" s="11">
        <f t="shared" si="94"/>
        <v>33.438699387019987</v>
      </c>
      <c r="AC88" s="11">
        <f t="shared" si="94"/>
        <v>32.625614694635864</v>
      </c>
      <c r="AD88" s="11">
        <f t="shared" si="94"/>
        <v>33.136337904355003</v>
      </c>
      <c r="AE88" s="11">
        <f t="shared" si="94"/>
        <v>31.691604789850039</v>
      </c>
      <c r="AF88" s="11">
        <f t="shared" si="94"/>
        <v>24.912164817897644</v>
      </c>
      <c r="AG88" s="11">
        <f t="shared" si="94"/>
        <v>22.623964564555241</v>
      </c>
      <c r="AH88" s="11">
        <f t="shared" ref="AH88:AI88" si="95">IF(AND(AH48=0,AH78=0),0,IF(OR(AH48=0,AH78=0),1/0,AH78/AH48))</f>
        <v>19.468666720191223</v>
      </c>
      <c r="AI88" s="11">
        <f t="shared" si="95"/>
        <v>19.326950271247092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14.017847842266168</v>
      </c>
      <c r="S90" s="42">
        <f t="shared" si="98"/>
        <v>13.786843762306626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14.504774438576121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17.970037243342706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34.937472517573809</v>
      </c>
      <c r="C91" s="43">
        <f t="shared" si="100"/>
        <v>34.94410740983988</v>
      </c>
      <c r="D91" s="43">
        <f t="shared" si="100"/>
        <v>34.938900296880654</v>
      </c>
      <c r="E91" s="43">
        <f t="shared" si="100"/>
        <v>35.710669834329337</v>
      </c>
      <c r="F91" s="43">
        <f t="shared" si="100"/>
        <v>35.7647271098677</v>
      </c>
      <c r="G91" s="43">
        <f t="shared" si="100"/>
        <v>35.616055178017255</v>
      </c>
      <c r="H91" s="43">
        <f t="shared" si="100"/>
        <v>36.843795056352192</v>
      </c>
      <c r="I91" s="43">
        <f t="shared" si="100"/>
        <v>37.114004590039244</v>
      </c>
      <c r="J91" s="43">
        <f t="shared" si="100"/>
        <v>35.384888620987184</v>
      </c>
      <c r="K91" s="43">
        <f t="shared" si="100"/>
        <v>34.767132321321363</v>
      </c>
      <c r="L91" s="43">
        <f t="shared" si="100"/>
        <v>34.153065260758964</v>
      </c>
      <c r="M91" s="43">
        <f t="shared" si="100"/>
        <v>37.787446202989045</v>
      </c>
      <c r="N91" s="43">
        <f t="shared" si="100"/>
        <v>36.917793966643153</v>
      </c>
      <c r="O91" s="43">
        <f t="shared" si="100"/>
        <v>36.124641681853532</v>
      </c>
      <c r="P91" s="43">
        <f t="shared" si="100"/>
        <v>34.885765956812811</v>
      </c>
      <c r="Q91" s="43">
        <f t="shared" si="100"/>
        <v>31.320845564342179</v>
      </c>
      <c r="R91" s="43">
        <f t="shared" si="100"/>
        <v>32.27601482663475</v>
      </c>
      <c r="S91" s="43">
        <f t="shared" si="100"/>
        <v>35.766128626516839</v>
      </c>
      <c r="T91" s="43">
        <f t="shared" si="100"/>
        <v>34.237016784006123</v>
      </c>
      <c r="U91" s="43">
        <f t="shared" si="100"/>
        <v>29.302790462420049</v>
      </c>
      <c r="V91" s="43">
        <f t="shared" si="100"/>
        <v>33.769837710506529</v>
      </c>
      <c r="W91" s="43">
        <f t="shared" si="100"/>
        <v>35.593351741474628</v>
      </c>
      <c r="X91" s="43">
        <f t="shared" si="100"/>
        <v>54.008014430937514</v>
      </c>
      <c r="Y91" s="43">
        <f t="shared" si="100"/>
        <v>56.31009029534691</v>
      </c>
      <c r="Z91" s="43">
        <f t="shared" si="100"/>
        <v>59.823438178961304</v>
      </c>
      <c r="AA91" s="43">
        <f t="shared" si="100"/>
        <v>51.473269795582972</v>
      </c>
      <c r="AB91" s="43">
        <f t="shared" si="100"/>
        <v>57.294914093540491</v>
      </c>
      <c r="AC91" s="43">
        <f t="shared" si="100"/>
        <v>56.75606344418955</v>
      </c>
      <c r="AD91" s="43">
        <f t="shared" si="100"/>
        <v>56.496111998999325</v>
      </c>
      <c r="AE91" s="43">
        <f t="shared" si="100"/>
        <v>56.579127947351026</v>
      </c>
      <c r="AF91" s="43">
        <f t="shared" si="100"/>
        <v>40.428853862179643</v>
      </c>
      <c r="AG91" s="43">
        <f t="shared" si="100"/>
        <v>40.442565698813752</v>
      </c>
      <c r="AH91" s="43">
        <f t="shared" ref="AH91:AI91" si="101">IF(AND(AH51=0,AH81=0),0,IF(OR(AH51=0,AH81=0),1/0,AH81/AH51))</f>
        <v>28.9378222604924</v>
      </c>
      <c r="AI91" s="43">
        <f t="shared" si="101"/>
        <v>27.798958535214226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4.486508549256401</v>
      </c>
      <c r="C93" s="27">
        <f t="shared" si="102"/>
        <v>6.0697033875457977</v>
      </c>
      <c r="D93" s="27">
        <f t="shared" si="102"/>
        <v>5.6987565172742594</v>
      </c>
      <c r="E93" s="27">
        <f t="shared" si="102"/>
        <v>5.7033422924378199</v>
      </c>
      <c r="F93" s="27">
        <f t="shared" si="102"/>
        <v>5.2848208638131711</v>
      </c>
      <c r="G93" s="27">
        <f t="shared" si="102"/>
        <v>5.2901800341816818</v>
      </c>
      <c r="H93" s="27">
        <f t="shared" si="102"/>
        <v>6.7785509871016147</v>
      </c>
      <c r="I93" s="27">
        <f t="shared" si="102"/>
        <v>6.7846060516942028</v>
      </c>
      <c r="J93" s="27">
        <f t="shared" si="102"/>
        <v>6.1583580688361543</v>
      </c>
      <c r="K93" s="27">
        <f t="shared" si="102"/>
        <v>6.1628663430188437</v>
      </c>
      <c r="L93" s="27">
        <f t="shared" si="102"/>
        <v>5.5337062737656435</v>
      </c>
      <c r="M93" s="27">
        <f t="shared" si="102"/>
        <v>5.537956042833029</v>
      </c>
      <c r="N93" s="27">
        <f t="shared" si="102"/>
        <v>5.7616156069881219</v>
      </c>
      <c r="O93" s="27">
        <f t="shared" si="102"/>
        <v>8.2965618750006502</v>
      </c>
      <c r="P93" s="27">
        <f t="shared" si="102"/>
        <v>10.005096540139116</v>
      </c>
      <c r="Q93" s="27">
        <f t="shared" si="102"/>
        <v>14.01640703981157</v>
      </c>
      <c r="R93" s="27">
        <f t="shared" si="102"/>
        <v>16.476137238780233</v>
      </c>
      <c r="S93" s="27">
        <f t="shared" si="102"/>
        <v>20.008788949060165</v>
      </c>
      <c r="T93" s="27">
        <f t="shared" si="102"/>
        <v>23.442133186668897</v>
      </c>
      <c r="U93" s="27">
        <f t="shared" si="102"/>
        <v>24.482229274038811</v>
      </c>
      <c r="V93" s="27">
        <f t="shared" si="102"/>
        <v>26.960995785364808</v>
      </c>
      <c r="W93" s="27">
        <f t="shared" si="102"/>
        <v>27.227672262662285</v>
      </c>
      <c r="X93" s="27">
        <f t="shared" si="102"/>
        <v>27.397798228641072</v>
      </c>
      <c r="Y93" s="27">
        <f t="shared" si="102"/>
        <v>27.532914338583169</v>
      </c>
      <c r="Z93" s="27">
        <f t="shared" si="102"/>
        <v>27.250541616165144</v>
      </c>
      <c r="AA93" s="27">
        <f t="shared" si="102"/>
        <v>27.077493522525348</v>
      </c>
      <c r="AB93" s="27">
        <f t="shared" si="102"/>
        <v>26.700037695713256</v>
      </c>
      <c r="AC93" s="27">
        <f t="shared" si="102"/>
        <v>28.16340469479708</v>
      </c>
      <c r="AD93" s="27">
        <f t="shared" si="102"/>
        <v>32.010777645068274</v>
      </c>
      <c r="AE93" s="27">
        <f t="shared" si="102"/>
        <v>33.680465881016879</v>
      </c>
      <c r="AF93" s="27">
        <f t="shared" si="102"/>
        <v>33.404861695954985</v>
      </c>
      <c r="AG93" s="27">
        <f t="shared" si="102"/>
        <v>33.222671958742922</v>
      </c>
      <c r="AH93" s="27">
        <f t="shared" ref="AH93:AI93" si="103">SUM(AH94,AH98)</f>
        <v>33.0302113551624</v>
      </c>
      <c r="AI93" s="27">
        <f t="shared" si="103"/>
        <v>32.760422278756472</v>
      </c>
    </row>
    <row r="94" spans="1:35" x14ac:dyDescent="0.25">
      <c r="A94" s="3" t="s">
        <v>2</v>
      </c>
      <c r="B94" s="4">
        <f t="shared" ref="B94:AG94" si="104">SUM(B95:B97)</f>
        <v>4.4352625699558885</v>
      </c>
      <c r="C94" s="4">
        <f t="shared" si="104"/>
        <v>6.0044190910622639</v>
      </c>
      <c r="D94" s="4">
        <f t="shared" si="104"/>
        <v>5.6357924064055744</v>
      </c>
      <c r="E94" s="4">
        <f t="shared" si="104"/>
        <v>5.6411515767740843</v>
      </c>
      <c r="F94" s="4">
        <f t="shared" si="104"/>
        <v>5.2289345132829599</v>
      </c>
      <c r="G94" s="4">
        <f t="shared" si="104"/>
        <v>5.2342936836514706</v>
      </c>
      <c r="H94" s="4">
        <f t="shared" si="104"/>
        <v>6.707438930279606</v>
      </c>
      <c r="I94" s="4">
        <f t="shared" si="104"/>
        <v>6.7134939948721941</v>
      </c>
      <c r="J94" s="4">
        <f t="shared" si="104"/>
        <v>6.091112988038895</v>
      </c>
      <c r="K94" s="4">
        <f t="shared" si="104"/>
        <v>6.0971680526314831</v>
      </c>
      <c r="L94" s="4">
        <f t="shared" si="104"/>
        <v>5.4715155581019079</v>
      </c>
      <c r="M94" s="4">
        <f t="shared" si="104"/>
        <v>5.4768747284704178</v>
      </c>
      <c r="N94" s="4">
        <f t="shared" si="104"/>
        <v>5.6924097418771371</v>
      </c>
      <c r="O94" s="4">
        <f t="shared" si="104"/>
        <v>8.2320503254349084</v>
      </c>
      <c r="P94" s="4">
        <f t="shared" si="104"/>
        <v>9.9323831003045058</v>
      </c>
      <c r="Q94" s="4">
        <f t="shared" si="104"/>
        <v>13.911582768281306</v>
      </c>
      <c r="R94" s="4">
        <f t="shared" si="104"/>
        <v>16.354221942165623</v>
      </c>
      <c r="S94" s="4">
        <f t="shared" si="104"/>
        <v>19.876013566351403</v>
      </c>
      <c r="T94" s="4">
        <f t="shared" si="104"/>
        <v>23.284294875318455</v>
      </c>
      <c r="U94" s="4">
        <f t="shared" si="104"/>
        <v>24.246469925107672</v>
      </c>
      <c r="V94" s="4">
        <f t="shared" si="104"/>
        <v>26.638682132307139</v>
      </c>
      <c r="W94" s="4">
        <f t="shared" si="104"/>
        <v>26.908873762427859</v>
      </c>
      <c r="X94" s="4">
        <f t="shared" si="104"/>
        <v>26.403238284551939</v>
      </c>
      <c r="Y94" s="4">
        <f t="shared" si="104"/>
        <v>26.003996622543394</v>
      </c>
      <c r="Z94" s="4">
        <f t="shared" si="104"/>
        <v>25.717214931130577</v>
      </c>
      <c r="AA94" s="4">
        <f t="shared" si="104"/>
        <v>25.550219322413781</v>
      </c>
      <c r="AB94" s="4">
        <f t="shared" si="104"/>
        <v>25.178982567168063</v>
      </c>
      <c r="AC94" s="4">
        <f t="shared" si="104"/>
        <v>26.617505198975522</v>
      </c>
      <c r="AD94" s="4">
        <f t="shared" si="104"/>
        <v>30.454632069290845</v>
      </c>
      <c r="AE94" s="4">
        <f t="shared" si="104"/>
        <v>32.086813769887641</v>
      </c>
      <c r="AF94" s="4">
        <f t="shared" si="104"/>
        <v>31.813237991982547</v>
      </c>
      <c r="AG94" s="4">
        <f t="shared" si="104"/>
        <v>31.539662214077453</v>
      </c>
      <c r="AH94" s="4">
        <f t="shared" ref="AH94:AI94" si="105">SUM(AH95:AH97)</f>
        <v>31.266086436172358</v>
      </c>
      <c r="AI94" s="4">
        <f t="shared" si="105"/>
        <v>30.992510658267264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2.8796102992345163</v>
      </c>
      <c r="C96" s="33">
        <v>3.8977035490605427</v>
      </c>
      <c r="D96" s="33">
        <v>3.6576200417536535</v>
      </c>
      <c r="E96" s="33">
        <v>3.6610995128740433</v>
      </c>
      <c r="F96" s="33">
        <v>3.393180236604036</v>
      </c>
      <c r="G96" s="33">
        <v>3.3966597077244258</v>
      </c>
      <c r="H96" s="33">
        <v>4.3521224773834382</v>
      </c>
      <c r="I96" s="33">
        <v>4.3562978427279058</v>
      </c>
      <c r="J96" s="33">
        <v>3.9519832985386221</v>
      </c>
      <c r="K96" s="33">
        <v>3.9561586638830897</v>
      </c>
      <c r="L96" s="33">
        <v>3.5504523312456508</v>
      </c>
      <c r="M96" s="33">
        <v>3.5539318023660402</v>
      </c>
      <c r="N96" s="33">
        <v>3.6945024356297842</v>
      </c>
      <c r="O96" s="33">
        <v>5.3430758524704247</v>
      </c>
      <c r="P96" s="33">
        <v>6.445372303409882</v>
      </c>
      <c r="Q96" s="33">
        <v>8.2183406113537121</v>
      </c>
      <c r="R96" s="33">
        <v>8.5431034482758612</v>
      </c>
      <c r="S96" s="33">
        <v>10.339080459770114</v>
      </c>
      <c r="T96" s="33">
        <v>12.804210526315789</v>
      </c>
      <c r="U96" s="33">
        <v>13.529726118904476</v>
      </c>
      <c r="V96" s="33">
        <v>15.478796169630643</v>
      </c>
      <c r="W96" s="33">
        <v>15.752488387524885</v>
      </c>
      <c r="X96" s="33">
        <v>15.397443154400319</v>
      </c>
      <c r="Y96" s="33">
        <v>15.042397921275754</v>
      </c>
      <c r="Z96" s="33">
        <v>14.687352688151188</v>
      </c>
      <c r="AA96" s="33">
        <v>14.338144329896908</v>
      </c>
      <c r="AB96" s="33">
        <v>13.983099096772342</v>
      </c>
      <c r="AC96" s="33">
        <v>14.916098226466575</v>
      </c>
      <c r="AD96" s="33">
        <v>17.055710306406684</v>
      </c>
      <c r="AE96" s="33">
        <v>17.545582047685834</v>
      </c>
      <c r="AF96" s="33">
        <v>17.368059431123552</v>
      </c>
      <c r="AG96" s="33">
        <v>17.19053681456127</v>
      </c>
      <c r="AH96" s="33">
        <v>17.013014197998988</v>
      </c>
      <c r="AI96" s="33">
        <v>16.835491581436706</v>
      </c>
    </row>
    <row r="97" spans="1:35" x14ac:dyDescent="0.25">
      <c r="A97" s="32" t="s">
        <v>89</v>
      </c>
      <c r="B97" s="33">
        <v>1.555652270721372</v>
      </c>
      <c r="C97" s="33">
        <v>2.1067155420017212</v>
      </c>
      <c r="D97" s="33">
        <v>1.9781723646519205</v>
      </c>
      <c r="E97" s="33">
        <v>1.9800520639000407</v>
      </c>
      <c r="F97" s="33">
        <v>1.8357542766789239</v>
      </c>
      <c r="G97" s="33">
        <v>1.8376339759270444</v>
      </c>
      <c r="H97" s="33">
        <v>2.3553164528961683</v>
      </c>
      <c r="I97" s="33">
        <v>2.3571961521442883</v>
      </c>
      <c r="J97" s="33">
        <v>2.1391296895002729</v>
      </c>
      <c r="K97" s="33">
        <v>2.141009388748393</v>
      </c>
      <c r="L97" s="33">
        <v>1.9210632268562571</v>
      </c>
      <c r="M97" s="33">
        <v>1.9229429261043773</v>
      </c>
      <c r="N97" s="33">
        <v>1.9979073062473529</v>
      </c>
      <c r="O97" s="33">
        <v>2.8889744729644842</v>
      </c>
      <c r="P97" s="33">
        <v>3.4870107968946238</v>
      </c>
      <c r="Q97" s="33">
        <v>5.6932421569275933</v>
      </c>
      <c r="R97" s="33">
        <v>7.8111184938897615</v>
      </c>
      <c r="S97" s="33">
        <v>9.5369331065812908</v>
      </c>
      <c r="T97" s="33">
        <v>10.480084349002666</v>
      </c>
      <c r="U97" s="33">
        <v>10.716743806203196</v>
      </c>
      <c r="V97" s="33">
        <v>11.159885962676498</v>
      </c>
      <c r="W97" s="33">
        <v>11.156385374902976</v>
      </c>
      <c r="X97" s="33">
        <v>11.00579513015162</v>
      </c>
      <c r="Y97" s="33">
        <v>10.96159870126764</v>
      </c>
      <c r="Z97" s="33">
        <v>11.029862242979391</v>
      </c>
      <c r="AA97" s="33">
        <v>11.212074992516875</v>
      </c>
      <c r="AB97" s="33">
        <v>11.195883470395723</v>
      </c>
      <c r="AC97" s="33">
        <v>11.701406972508945</v>
      </c>
      <c r="AD97" s="33">
        <v>13.398921762884161</v>
      </c>
      <c r="AE97" s="33">
        <v>14.541231722201809</v>
      </c>
      <c r="AF97" s="33">
        <v>14.445178560858995</v>
      </c>
      <c r="AG97" s="33">
        <v>14.349125399516183</v>
      </c>
      <c r="AH97" s="33">
        <v>14.25307223817337</v>
      </c>
      <c r="AI97" s="33">
        <v>14.157019076830558</v>
      </c>
    </row>
    <row r="98" spans="1:35" x14ac:dyDescent="0.25">
      <c r="A98" s="5" t="s">
        <v>1</v>
      </c>
      <c r="B98" s="6">
        <f t="shared" ref="B98:AG98" si="106">SUM(B99:B101)</f>
        <v>5.1245979300512542E-2</v>
      </c>
      <c r="C98" s="6">
        <f t="shared" si="106"/>
        <v>6.5284296483534246E-2</v>
      </c>
      <c r="D98" s="6">
        <f t="shared" si="106"/>
        <v>6.2964110868685058E-2</v>
      </c>
      <c r="E98" s="6">
        <f t="shared" si="106"/>
        <v>6.2190715663735324E-2</v>
      </c>
      <c r="F98" s="6">
        <f t="shared" si="106"/>
        <v>5.5886350530210918E-2</v>
      </c>
      <c r="G98" s="6">
        <f t="shared" si="106"/>
        <v>5.5886350530210918E-2</v>
      </c>
      <c r="H98" s="6">
        <f t="shared" si="106"/>
        <v>7.1112056822008385E-2</v>
      </c>
      <c r="I98" s="6">
        <f t="shared" si="106"/>
        <v>7.1112056822008385E-2</v>
      </c>
      <c r="J98" s="6">
        <f t="shared" si="106"/>
        <v>6.7245080797259743E-2</v>
      </c>
      <c r="K98" s="6">
        <f t="shared" si="106"/>
        <v>6.5698290387360275E-2</v>
      </c>
      <c r="L98" s="6">
        <f t="shared" si="106"/>
        <v>6.2190715663735324E-2</v>
      </c>
      <c r="M98" s="6">
        <f t="shared" si="106"/>
        <v>6.1081314362611626E-2</v>
      </c>
      <c r="N98" s="6">
        <f t="shared" si="106"/>
        <v>6.9205865110985226E-2</v>
      </c>
      <c r="O98" s="6">
        <f t="shared" si="106"/>
        <v>6.4511549565741608E-2</v>
      </c>
      <c r="P98" s="6">
        <f t="shared" si="106"/>
        <v>7.2713439834610177E-2</v>
      </c>
      <c r="Q98" s="6">
        <f t="shared" si="106"/>
        <v>0.10482427153026298</v>
      </c>
      <c r="R98" s="6">
        <f t="shared" si="106"/>
        <v>0.12191529661461052</v>
      </c>
      <c r="S98" s="6">
        <f t="shared" si="106"/>
        <v>0.13277538270875999</v>
      </c>
      <c r="T98" s="6">
        <f t="shared" si="106"/>
        <v>0.15783831135044241</v>
      </c>
      <c r="U98" s="6">
        <f t="shared" si="106"/>
        <v>0.2357593489311389</v>
      </c>
      <c r="V98" s="6">
        <f t="shared" si="106"/>
        <v>0.32231365305767001</v>
      </c>
      <c r="W98" s="6">
        <f t="shared" si="106"/>
        <v>0.3187985002344258</v>
      </c>
      <c r="X98" s="6">
        <f t="shared" si="106"/>
        <v>0.9945599440891344</v>
      </c>
      <c r="Y98" s="6">
        <f t="shared" si="106"/>
        <v>1.5289177160397749</v>
      </c>
      <c r="Z98" s="6">
        <f t="shared" si="106"/>
        <v>1.5333266850345673</v>
      </c>
      <c r="AA98" s="6">
        <f t="shared" si="106"/>
        <v>1.5272742001115656</v>
      </c>
      <c r="AB98" s="6">
        <f t="shared" si="106"/>
        <v>1.5210551285451919</v>
      </c>
      <c r="AC98" s="6">
        <f t="shared" si="106"/>
        <v>1.5458994958215595</v>
      </c>
      <c r="AD98" s="6">
        <f t="shared" si="106"/>
        <v>1.5561455757774256</v>
      </c>
      <c r="AE98" s="6">
        <f t="shared" si="106"/>
        <v>1.5936521111292383</v>
      </c>
      <c r="AF98" s="6">
        <f t="shared" si="106"/>
        <v>1.5916237039724408</v>
      </c>
      <c r="AG98" s="6">
        <f t="shared" si="106"/>
        <v>1.6830097446654724</v>
      </c>
      <c r="AH98" s="6">
        <f t="shared" ref="AH98:AI98" si="107">SUM(AH99:AH101)</f>
        <v>1.7641249189900408</v>
      </c>
      <c r="AI98" s="6">
        <f t="shared" si="107"/>
        <v>1.7679116204892116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3.1709203402938903E-2</v>
      </c>
      <c r="C100" s="35">
        <v>4.2536736272235115E-2</v>
      </c>
      <c r="D100" s="35">
        <v>4.0216550657385927E-2</v>
      </c>
      <c r="E100" s="35">
        <v>3.9443155452436193E-2</v>
      </c>
      <c r="F100" s="35">
        <v>3.6349574632637278E-2</v>
      </c>
      <c r="G100" s="35">
        <v>3.6349574632637278E-2</v>
      </c>
      <c r="H100" s="35">
        <v>4.6403712296983757E-2</v>
      </c>
      <c r="I100" s="35">
        <v>4.6403712296983757E-2</v>
      </c>
      <c r="J100" s="35">
        <v>4.2536736272235115E-2</v>
      </c>
      <c r="K100" s="35">
        <v>4.0989945862335654E-2</v>
      </c>
      <c r="L100" s="35">
        <v>3.9443155452436193E-2</v>
      </c>
      <c r="M100" s="35">
        <v>3.7122969837587005E-2</v>
      </c>
      <c r="N100" s="35">
        <v>4.2536736272235115E-2</v>
      </c>
      <c r="O100" s="35">
        <v>3.8592420726991497E-2</v>
      </c>
      <c r="P100" s="35">
        <v>4.4083526682134569E-2</v>
      </c>
      <c r="Q100" s="35">
        <v>5.8252427184466021E-2</v>
      </c>
      <c r="R100" s="35">
        <v>6.9373942470389166E-2</v>
      </c>
      <c r="S100" s="35">
        <v>6.6964285714285712E-2</v>
      </c>
      <c r="T100" s="35">
        <v>7.6497695852534561E-2</v>
      </c>
      <c r="U100" s="35">
        <v>0.12954333643988816</v>
      </c>
      <c r="V100" s="35">
        <v>0.17248255234297108</v>
      </c>
      <c r="W100" s="35">
        <v>0.16853823679772745</v>
      </c>
      <c r="X100" s="35">
        <v>0.16459392125248382</v>
      </c>
      <c r="Y100" s="35">
        <v>0.18380345768880801</v>
      </c>
      <c r="Z100" s="35">
        <v>0.18889883616830797</v>
      </c>
      <c r="AA100" s="35">
        <v>0.18512110726643599</v>
      </c>
      <c r="AB100" s="35">
        <v>0.18117679172119236</v>
      </c>
      <c r="AC100" s="35">
        <v>0.20614389652384801</v>
      </c>
      <c r="AD100" s="35">
        <v>0.21325878594249201</v>
      </c>
      <c r="AE100" s="35">
        <v>0.25188284518828452</v>
      </c>
      <c r="AF100" s="35">
        <v>0.24991068741566272</v>
      </c>
      <c r="AG100" s="35">
        <v>0.33812341504649196</v>
      </c>
      <c r="AH100" s="35">
        <v>0.40231788079470199</v>
      </c>
      <c r="AI100" s="35">
        <v>0.40583333333333332</v>
      </c>
    </row>
    <row r="101" spans="1:35" x14ac:dyDescent="0.25">
      <c r="A101" s="36" t="s">
        <v>89</v>
      </c>
      <c r="B101" s="37">
        <v>1.953677589757364E-2</v>
      </c>
      <c r="C101" s="37">
        <v>2.2747560211299131E-2</v>
      </c>
      <c r="D101" s="37">
        <v>2.2747560211299131E-2</v>
      </c>
      <c r="E101" s="37">
        <v>2.2747560211299131E-2</v>
      </c>
      <c r="F101" s="37">
        <v>1.953677589757364E-2</v>
      </c>
      <c r="G101" s="37">
        <v>1.953677589757364E-2</v>
      </c>
      <c r="H101" s="37">
        <v>2.4708344525024621E-2</v>
      </c>
      <c r="I101" s="37">
        <v>2.4708344525024621E-2</v>
      </c>
      <c r="J101" s="37">
        <v>2.4708344525024621E-2</v>
      </c>
      <c r="K101" s="37">
        <v>2.4708344525024621E-2</v>
      </c>
      <c r="L101" s="37">
        <v>2.2747560211299131E-2</v>
      </c>
      <c r="M101" s="37">
        <v>2.395834452502462E-2</v>
      </c>
      <c r="N101" s="37">
        <v>2.6669128838750111E-2</v>
      </c>
      <c r="O101" s="37">
        <v>2.5919128838750111E-2</v>
      </c>
      <c r="P101" s="37">
        <v>2.8629913152475601E-2</v>
      </c>
      <c r="Q101" s="37">
        <v>4.6571844345796962E-2</v>
      </c>
      <c r="R101" s="37">
        <v>5.2541354144221356E-2</v>
      </c>
      <c r="S101" s="37">
        <v>6.5811096994474294E-2</v>
      </c>
      <c r="T101" s="37">
        <v>8.1340615497907831E-2</v>
      </c>
      <c r="U101" s="37">
        <v>0.10621601249125073</v>
      </c>
      <c r="V101" s="37">
        <v>0.14983110071469896</v>
      </c>
      <c r="W101" s="37">
        <v>0.15026026343669832</v>
      </c>
      <c r="X101" s="37">
        <v>0.82996602283665055</v>
      </c>
      <c r="Y101" s="37">
        <v>1.3451142583509668</v>
      </c>
      <c r="Z101" s="37">
        <v>1.3444278488662593</v>
      </c>
      <c r="AA101" s="37">
        <v>1.3421530928451295</v>
      </c>
      <c r="AB101" s="37">
        <v>1.3398783368239995</v>
      </c>
      <c r="AC101" s="37">
        <v>1.3397555992977115</v>
      </c>
      <c r="AD101" s="37">
        <v>1.3428867898349337</v>
      </c>
      <c r="AE101" s="37">
        <v>1.3417692659409539</v>
      </c>
      <c r="AF101" s="37">
        <v>1.3417130165567781</v>
      </c>
      <c r="AG101" s="37">
        <v>1.3448863296189804</v>
      </c>
      <c r="AH101" s="37">
        <v>1.3618070381953389</v>
      </c>
      <c r="AI101" s="37">
        <v>1.3620782871558783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1.7677933730503976</v>
      </c>
      <c r="D103" s="27">
        <f t="shared" si="108"/>
        <v>7.9861148400000009E-4</v>
      </c>
      <c r="E103" s="27">
        <f t="shared" si="108"/>
        <v>0.18918430992456059</v>
      </c>
      <c r="F103" s="27">
        <f t="shared" si="108"/>
        <v>5.073566700000004E-5</v>
      </c>
      <c r="G103" s="27">
        <f t="shared" si="108"/>
        <v>0.18995770512951032</v>
      </c>
      <c r="H103" s="27">
        <f t="shared" si="108"/>
        <v>1.6729694876809342</v>
      </c>
      <c r="I103" s="27">
        <f t="shared" si="108"/>
        <v>0.19065359935358811</v>
      </c>
      <c r="J103" s="27">
        <f t="shared" si="108"/>
        <v>7.9861148400000182E-4</v>
      </c>
      <c r="K103" s="27">
        <f t="shared" si="108"/>
        <v>0.18941616702558767</v>
      </c>
      <c r="L103" s="27">
        <f t="shared" si="108"/>
        <v>2.7573566700000041E-4</v>
      </c>
      <c r="M103" s="27">
        <f t="shared" si="108"/>
        <v>0.19045605711523536</v>
      </c>
      <c r="N103" s="27">
        <f t="shared" si="108"/>
        <v>0.40825809891609349</v>
      </c>
      <c r="O103" s="27">
        <f t="shared" si="108"/>
        <v>2.7227766859907723</v>
      </c>
      <c r="P103" s="27">
        <f t="shared" si="108"/>
        <v>1.8931331998994654</v>
      </c>
      <c r="Q103" s="27">
        <f t="shared" si="108"/>
        <v>4.1959090344334511</v>
      </c>
      <c r="R103" s="27">
        <f t="shared" si="108"/>
        <v>2.6449552050641856</v>
      </c>
      <c r="S103" s="27">
        <f t="shared" si="108"/>
        <v>3.7417163121056221</v>
      </c>
      <c r="T103" s="27">
        <f t="shared" si="108"/>
        <v>3.6407116150063201</v>
      </c>
      <c r="U103" s="27">
        <f t="shared" si="108"/>
        <v>1.3426389033636452</v>
      </c>
      <c r="V103" s="27">
        <f t="shared" si="108"/>
        <v>2.6638900460869985</v>
      </c>
      <c r="W103" s="27">
        <f t="shared" si="108"/>
        <v>0.5543488009671651</v>
      </c>
      <c r="X103" s="27">
        <f t="shared" si="108"/>
        <v>0.71587477012954415</v>
      </c>
      <c r="Y103" s="27">
        <f t="shared" si="108"/>
        <v>0.5828811209449416</v>
      </c>
      <c r="Z103" s="27">
        <f t="shared" si="108"/>
        <v>0.24499717910471261</v>
      </c>
      <c r="AA103" s="27">
        <f t="shared" si="108"/>
        <v>0.3477334356938257</v>
      </c>
      <c r="AB103" s="27">
        <f t="shared" si="108"/>
        <v>0.15314595792788621</v>
      </c>
      <c r="AC103" s="27">
        <f t="shared" si="108"/>
        <v>1.6555873570706303</v>
      </c>
      <c r="AD103" s="27">
        <f t="shared" si="108"/>
        <v>4.0395933082579978</v>
      </c>
      <c r="AE103" s="27">
        <f t="shared" si="108"/>
        <v>1.868414944745481</v>
      </c>
      <c r="AF103" s="27">
        <f t="shared" si="108"/>
        <v>1.0557607926281395E-3</v>
      </c>
      <c r="AG103" s="27">
        <f t="shared" si="108"/>
        <v>9.3735483197835617E-2</v>
      </c>
      <c r="AH103" s="27">
        <f t="shared" ref="AH103:AI103" si="109">SUM(AH104,AH108)</f>
        <v>8.3464616829372548E-2</v>
      </c>
      <c r="AI103" s="27">
        <f t="shared" si="109"/>
        <v>6.1615118377357104E-3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1.7517190120553758</v>
      </c>
      <c r="D104" s="4">
        <f t="shared" si="110"/>
        <v>0</v>
      </c>
      <c r="E104" s="4">
        <f t="shared" si="110"/>
        <v>0.18792166131751031</v>
      </c>
      <c r="F104" s="4">
        <f t="shared" si="110"/>
        <v>0</v>
      </c>
      <c r="G104" s="4">
        <f t="shared" si="110"/>
        <v>0.18792166131751031</v>
      </c>
      <c r="H104" s="4">
        <f t="shared" si="110"/>
        <v>1.6557077375771367</v>
      </c>
      <c r="I104" s="4">
        <f t="shared" si="110"/>
        <v>0.1886175555415881</v>
      </c>
      <c r="J104" s="4">
        <f t="shared" si="110"/>
        <v>0</v>
      </c>
      <c r="K104" s="4">
        <f t="shared" si="110"/>
        <v>0.18861755554158766</v>
      </c>
      <c r="L104" s="4">
        <f t="shared" si="110"/>
        <v>0</v>
      </c>
      <c r="M104" s="4">
        <f t="shared" si="110"/>
        <v>0.18792166131750987</v>
      </c>
      <c r="N104" s="4">
        <f t="shared" si="110"/>
        <v>0.39809750435571989</v>
      </c>
      <c r="O104" s="4">
        <f t="shared" si="110"/>
        <v>2.7222030745067722</v>
      </c>
      <c r="P104" s="4">
        <f t="shared" si="110"/>
        <v>1.8828952658185969</v>
      </c>
      <c r="Q104" s="4">
        <f t="shared" si="110"/>
        <v>4.1617621589257983</v>
      </c>
      <c r="R104" s="4">
        <f t="shared" si="110"/>
        <v>2.6252016648333161</v>
      </c>
      <c r="S104" s="4">
        <f t="shared" si="110"/>
        <v>3.7271229577713689</v>
      </c>
      <c r="T104" s="4">
        <f t="shared" si="110"/>
        <v>3.6136126425526376</v>
      </c>
      <c r="U104" s="4">
        <f t="shared" si="110"/>
        <v>1.2626818219709488</v>
      </c>
      <c r="V104" s="4">
        <f t="shared" si="110"/>
        <v>2.5747746981484676</v>
      </c>
      <c r="W104" s="4">
        <f t="shared" si="110"/>
        <v>0.55174635355855783</v>
      </c>
      <c r="X104" s="4">
        <f t="shared" si="110"/>
        <v>3.5268927911069836E-2</v>
      </c>
      <c r="Y104" s="4">
        <f t="shared" si="110"/>
        <v>4.6487305182301375E-2</v>
      </c>
      <c r="Z104" s="4">
        <f t="shared" si="110"/>
        <v>0.23760102176079001</v>
      </c>
      <c r="AA104" s="4">
        <f t="shared" si="110"/>
        <v>0.3477334356938257</v>
      </c>
      <c r="AB104" s="4">
        <f t="shared" si="110"/>
        <v>0.15314595792788621</v>
      </c>
      <c r="AC104" s="4">
        <f t="shared" si="110"/>
        <v>1.6273322727796546</v>
      </c>
      <c r="AD104" s="4">
        <f t="shared" si="110"/>
        <v>4.0259365112875241</v>
      </c>
      <c r="AE104" s="4">
        <f t="shared" si="110"/>
        <v>1.8274976923790602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0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1.1365576432380267</v>
      </c>
      <c r="D106" s="33">
        <v>0</v>
      </c>
      <c r="E106" s="33">
        <v>0.12194386453239003</v>
      </c>
      <c r="F106" s="33">
        <v>0</v>
      </c>
      <c r="G106" s="33">
        <v>0.12194386453239003</v>
      </c>
      <c r="H106" s="33">
        <v>1.0739271630710125</v>
      </c>
      <c r="I106" s="33">
        <v>0.12263975875646782</v>
      </c>
      <c r="J106" s="33">
        <v>0</v>
      </c>
      <c r="K106" s="33">
        <v>0.12263975875646738</v>
      </c>
      <c r="L106" s="33">
        <v>0</v>
      </c>
      <c r="M106" s="33">
        <v>0.12194386453238959</v>
      </c>
      <c r="N106" s="33">
        <v>0.25903502667574418</v>
      </c>
      <c r="O106" s="33">
        <v>1.7670378102526407</v>
      </c>
      <c r="P106" s="33">
        <v>1.2207608443514575</v>
      </c>
      <c r="Q106" s="33">
        <v>1.8914327013558294</v>
      </c>
      <c r="R106" s="33">
        <v>0.44322723033414846</v>
      </c>
      <c r="S106" s="33">
        <v>1.9144414049062526</v>
      </c>
      <c r="T106" s="33">
        <v>2.5835944599576735</v>
      </c>
      <c r="U106" s="33">
        <v>0.84397998600068647</v>
      </c>
      <c r="V106" s="33">
        <v>2.0675344441381664</v>
      </c>
      <c r="W106" s="33">
        <v>0.39215661130624113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1.0514635231062321</v>
      </c>
      <c r="AD106" s="33">
        <v>2.2580764733521104</v>
      </c>
      <c r="AE106" s="33">
        <v>0.60833613469115022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0.61516136881734929</v>
      </c>
      <c r="D107" s="33">
        <v>0</v>
      </c>
      <c r="E107" s="33">
        <v>6.5977796785120293E-2</v>
      </c>
      <c r="F107" s="33">
        <v>0</v>
      </c>
      <c r="G107" s="33">
        <v>6.5977796785120293E-2</v>
      </c>
      <c r="H107" s="33">
        <v>0.58178057450612419</v>
      </c>
      <c r="I107" s="33">
        <v>6.5977796785120293E-2</v>
      </c>
      <c r="J107" s="33">
        <v>0</v>
      </c>
      <c r="K107" s="33">
        <v>6.5977796785120293E-2</v>
      </c>
      <c r="L107" s="33">
        <v>0</v>
      </c>
      <c r="M107" s="33">
        <v>6.5977796785120293E-2</v>
      </c>
      <c r="N107" s="33">
        <v>0.1390624776799757</v>
      </c>
      <c r="O107" s="33">
        <v>0.9551652642541314</v>
      </c>
      <c r="P107" s="33">
        <v>0.66213442146713952</v>
      </c>
      <c r="Q107" s="33">
        <v>2.2703294575699693</v>
      </c>
      <c r="R107" s="33">
        <v>2.1819744344991676</v>
      </c>
      <c r="S107" s="33">
        <v>1.8126815528651163</v>
      </c>
      <c r="T107" s="33">
        <v>1.0300181825949639</v>
      </c>
      <c r="U107" s="33">
        <v>0.41870183597026245</v>
      </c>
      <c r="V107" s="33">
        <v>0.50724025401030137</v>
      </c>
      <c r="W107" s="33">
        <v>0.1595897422523167</v>
      </c>
      <c r="X107" s="33">
        <v>3.5268927911069836E-2</v>
      </c>
      <c r="Y107" s="33">
        <v>4.6487305182301375E-2</v>
      </c>
      <c r="Z107" s="33">
        <v>0.23760102176079001</v>
      </c>
      <c r="AA107" s="33">
        <v>0.3477334356938257</v>
      </c>
      <c r="AB107" s="33">
        <v>0.15314595792788621</v>
      </c>
      <c r="AC107" s="33">
        <v>0.5758687496734225</v>
      </c>
      <c r="AD107" s="33">
        <v>1.7678600379354141</v>
      </c>
      <c r="AE107" s="33">
        <v>1.21916155768791</v>
      </c>
      <c r="AF107" s="33">
        <v>0</v>
      </c>
      <c r="AG107" s="33">
        <v>0</v>
      </c>
      <c r="AH107" s="33">
        <v>0</v>
      </c>
      <c r="AI107" s="33">
        <v>0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1.60743609950217E-2</v>
      </c>
      <c r="D108" s="6">
        <f t="shared" si="112"/>
        <v>7.9861148400000009E-4</v>
      </c>
      <c r="E108" s="6">
        <f t="shared" si="112"/>
        <v>1.262648607050265E-3</v>
      </c>
      <c r="F108" s="6">
        <f t="shared" si="112"/>
        <v>5.073566700000004E-5</v>
      </c>
      <c r="G108" s="6">
        <f t="shared" si="112"/>
        <v>2.0360438119999989E-3</v>
      </c>
      <c r="H108" s="6">
        <f t="shared" si="112"/>
        <v>1.726175010379746E-2</v>
      </c>
      <c r="I108" s="6">
        <f t="shared" si="112"/>
        <v>2.0360438120000006E-3</v>
      </c>
      <c r="J108" s="6">
        <f t="shared" si="112"/>
        <v>7.9861148400000182E-4</v>
      </c>
      <c r="K108" s="6">
        <f t="shared" si="112"/>
        <v>7.9861148400000182E-4</v>
      </c>
      <c r="L108" s="6">
        <f t="shared" si="112"/>
        <v>2.7573566700000041E-4</v>
      </c>
      <c r="M108" s="6">
        <f t="shared" si="112"/>
        <v>2.5343957977254916E-3</v>
      </c>
      <c r="N108" s="6">
        <f t="shared" si="112"/>
        <v>1.01605945603736E-2</v>
      </c>
      <c r="O108" s="6">
        <f t="shared" si="112"/>
        <v>5.7361148400000145E-4</v>
      </c>
      <c r="P108" s="6">
        <f t="shared" si="112"/>
        <v>1.0237934080868562E-2</v>
      </c>
      <c r="Q108" s="6">
        <f t="shared" si="112"/>
        <v>3.4146875507652816E-2</v>
      </c>
      <c r="R108" s="6">
        <f t="shared" si="112"/>
        <v>1.9753540230869608E-2</v>
      </c>
      <c r="S108" s="6">
        <f t="shared" si="112"/>
        <v>1.4593354334252944E-2</v>
      </c>
      <c r="T108" s="6">
        <f t="shared" si="112"/>
        <v>2.7098972453682375E-2</v>
      </c>
      <c r="U108" s="6">
        <f t="shared" si="112"/>
        <v>7.9957081392696513E-2</v>
      </c>
      <c r="V108" s="6">
        <f t="shared" si="112"/>
        <v>8.9115347938531125E-2</v>
      </c>
      <c r="W108" s="6">
        <f t="shared" si="112"/>
        <v>2.6024474086072118E-3</v>
      </c>
      <c r="X108" s="6">
        <f t="shared" si="112"/>
        <v>0.68060584221847431</v>
      </c>
      <c r="Y108" s="6">
        <f t="shared" si="112"/>
        <v>0.53639381576264022</v>
      </c>
      <c r="Z108" s="6">
        <f t="shared" si="112"/>
        <v>7.3961573439226061E-3</v>
      </c>
      <c r="AA108" s="6">
        <f t="shared" si="112"/>
        <v>0</v>
      </c>
      <c r="AB108" s="6">
        <f t="shared" si="112"/>
        <v>0</v>
      </c>
      <c r="AC108" s="6">
        <f t="shared" si="112"/>
        <v>2.8255084290975625E-2</v>
      </c>
      <c r="AD108" s="6">
        <f t="shared" si="112"/>
        <v>1.3656796970474082E-2</v>
      </c>
      <c r="AE108" s="6">
        <f t="shared" si="112"/>
        <v>4.0917252366420659E-2</v>
      </c>
      <c r="AF108" s="6">
        <f t="shared" si="112"/>
        <v>1.0557607926281395E-3</v>
      </c>
      <c r="AG108" s="6">
        <f t="shared" si="112"/>
        <v>9.3735483197835617E-2</v>
      </c>
      <c r="AH108" s="6">
        <f t="shared" ref="AH108:AI108" si="113">SUM(AH109:AH111)</f>
        <v>8.3464616829372548E-2</v>
      </c>
      <c r="AI108" s="6">
        <f t="shared" si="113"/>
        <v>6.1615118377357104E-3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1.2064965197296211E-2</v>
      </c>
      <c r="D110" s="35">
        <v>0</v>
      </c>
      <c r="E110" s="35">
        <v>4.640371230502649E-4</v>
      </c>
      <c r="F110" s="35">
        <v>0</v>
      </c>
      <c r="G110" s="35">
        <v>1.2374323279999988E-3</v>
      </c>
      <c r="H110" s="35">
        <v>1.1291569992346477E-2</v>
      </c>
      <c r="I110" s="35">
        <v>1.2374323279999988E-3</v>
      </c>
      <c r="J110" s="35">
        <v>0</v>
      </c>
      <c r="K110" s="35">
        <v>0</v>
      </c>
      <c r="L110" s="35">
        <v>0</v>
      </c>
      <c r="M110" s="35">
        <v>0</v>
      </c>
      <c r="N110" s="35">
        <v>6.6511987626481084E-3</v>
      </c>
      <c r="O110" s="35">
        <v>0</v>
      </c>
      <c r="P110" s="35">
        <v>6.7285382831430707E-3</v>
      </c>
      <c r="Q110" s="35">
        <v>1.5406332830331451E-2</v>
      </c>
      <c r="R110" s="35">
        <v>1.2358947613923144E-2</v>
      </c>
      <c r="S110" s="35">
        <v>0</v>
      </c>
      <c r="T110" s="35">
        <v>1.0770842466248848E-2</v>
      </c>
      <c r="U110" s="35">
        <v>5.42830729153536E-2</v>
      </c>
      <c r="V110" s="35">
        <v>4.4176648231082916E-2</v>
      </c>
      <c r="W110" s="35">
        <v>0</v>
      </c>
      <c r="X110" s="35">
        <v>0</v>
      </c>
      <c r="Y110" s="35">
        <v>2.0446968764324197E-2</v>
      </c>
      <c r="Z110" s="35">
        <v>6.3328108074999501E-3</v>
      </c>
      <c r="AA110" s="35">
        <v>0</v>
      </c>
      <c r="AB110" s="35">
        <v>0</v>
      </c>
      <c r="AC110" s="35">
        <v>2.6204537130655653E-2</v>
      </c>
      <c r="AD110" s="35">
        <v>8.3523217466439925E-3</v>
      </c>
      <c r="AE110" s="35">
        <v>3.9861491573792512E-2</v>
      </c>
      <c r="AF110" s="35">
        <v>0</v>
      </c>
      <c r="AG110" s="35">
        <v>8.945015995882924E-2</v>
      </c>
      <c r="AH110" s="35">
        <v>6.5431898076210027E-2</v>
      </c>
      <c r="AI110" s="35">
        <v>4.752884866631335E-3</v>
      </c>
    </row>
    <row r="111" spans="1:35" x14ac:dyDescent="0.25">
      <c r="A111" s="36" t="s">
        <v>89</v>
      </c>
      <c r="B111" s="37">
        <v>0</v>
      </c>
      <c r="C111" s="37">
        <v>4.0093957977254896E-3</v>
      </c>
      <c r="D111" s="37">
        <v>7.9861148400000009E-4</v>
      </c>
      <c r="E111" s="37">
        <v>7.9861148400000009E-4</v>
      </c>
      <c r="F111" s="37">
        <v>5.073566700000004E-5</v>
      </c>
      <c r="G111" s="37">
        <v>7.9861148400000009E-4</v>
      </c>
      <c r="H111" s="37">
        <v>5.9701801114509815E-3</v>
      </c>
      <c r="I111" s="37">
        <v>7.9861148400000182E-4</v>
      </c>
      <c r="J111" s="37">
        <v>7.9861148400000182E-4</v>
      </c>
      <c r="K111" s="37">
        <v>7.9861148400000182E-4</v>
      </c>
      <c r="L111" s="37">
        <v>2.7573566700000041E-4</v>
      </c>
      <c r="M111" s="37">
        <v>2.5343957977254916E-3</v>
      </c>
      <c r="N111" s="37">
        <v>3.5093957977254918E-3</v>
      </c>
      <c r="O111" s="37">
        <v>5.7361148400000145E-4</v>
      </c>
      <c r="P111" s="37">
        <v>3.5093957977254918E-3</v>
      </c>
      <c r="Q111" s="37">
        <v>1.8740542677321365E-2</v>
      </c>
      <c r="R111" s="37">
        <v>7.3945926169464637E-3</v>
      </c>
      <c r="S111" s="37">
        <v>1.4593354334252944E-2</v>
      </c>
      <c r="T111" s="37">
        <v>1.6328129987433528E-2</v>
      </c>
      <c r="U111" s="37">
        <v>2.5674008477342913E-2</v>
      </c>
      <c r="V111" s="37">
        <v>4.4938699707448217E-2</v>
      </c>
      <c r="W111" s="37">
        <v>2.6024474086072118E-3</v>
      </c>
      <c r="X111" s="37">
        <v>0.68060584221847431</v>
      </c>
      <c r="Y111" s="37">
        <v>0.51594684699831606</v>
      </c>
      <c r="Z111" s="37">
        <v>1.063346536422656E-3</v>
      </c>
      <c r="AA111" s="37">
        <v>0</v>
      </c>
      <c r="AB111" s="37">
        <v>0</v>
      </c>
      <c r="AC111" s="37">
        <v>2.0505471603199741E-3</v>
      </c>
      <c r="AD111" s="37">
        <v>5.3044752238300902E-3</v>
      </c>
      <c r="AE111" s="37">
        <v>1.055760792628143E-3</v>
      </c>
      <c r="AF111" s="37">
        <v>1.0557607926281395E-3</v>
      </c>
      <c r="AG111" s="37">
        <v>4.2853232390063735E-3</v>
      </c>
      <c r="AH111" s="37">
        <v>1.8032718753162522E-2</v>
      </c>
      <c r="AI111" s="37">
        <v>1.4086269711043754E-3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1172.4038731346668</v>
      </c>
      <c r="C113" s="27">
        <f t="shared" si="114"/>
        <v>1172.5449409279393</v>
      </c>
      <c r="D113" s="27">
        <f t="shared" si="114"/>
        <v>1172.361019416838</v>
      </c>
      <c r="E113" s="27">
        <f t="shared" si="114"/>
        <v>1172.2950608917697</v>
      </c>
      <c r="F113" s="27">
        <f t="shared" si="114"/>
        <v>1172.4143844545345</v>
      </c>
      <c r="G113" s="27">
        <f t="shared" si="114"/>
        <v>1172.36085727267</v>
      </c>
      <c r="H113" s="27">
        <f t="shared" si="114"/>
        <v>1172.2269280145322</v>
      </c>
      <c r="I113" s="27">
        <f t="shared" si="114"/>
        <v>1172.2124968499879</v>
      </c>
      <c r="J113" s="27">
        <f t="shared" si="114"/>
        <v>1171.9032767063372</v>
      </c>
      <c r="K113" s="27">
        <f t="shared" si="114"/>
        <v>1171.8573141182785</v>
      </c>
      <c r="L113" s="27">
        <f t="shared" si="114"/>
        <v>1171.9089664632686</v>
      </c>
      <c r="M113" s="27">
        <f t="shared" si="114"/>
        <v>1171.5513719897569</v>
      </c>
      <c r="N113" s="27">
        <f t="shared" si="114"/>
        <v>1171.5463960860372</v>
      </c>
      <c r="O113" s="27">
        <f t="shared" si="114"/>
        <v>1171.931234466836</v>
      </c>
      <c r="P113" s="27">
        <f t="shared" si="114"/>
        <v>1172.1026331882792</v>
      </c>
      <c r="Q113" s="27">
        <f t="shared" si="114"/>
        <v>1088.0106404362109</v>
      </c>
      <c r="R113" s="27">
        <f t="shared" si="114"/>
        <v>1082.0497390637083</v>
      </c>
      <c r="S113" s="27">
        <f t="shared" si="114"/>
        <v>1079.4256491477702</v>
      </c>
      <c r="T113" s="27">
        <f t="shared" si="114"/>
        <v>1118.7121833653632</v>
      </c>
      <c r="U113" s="27">
        <f t="shared" si="114"/>
        <v>1183.4298125262328</v>
      </c>
      <c r="V113" s="27">
        <f t="shared" si="114"/>
        <v>1239.4200965729592</v>
      </c>
      <c r="W113" s="27">
        <f t="shared" si="114"/>
        <v>1293.5369450695832</v>
      </c>
      <c r="X113" s="27">
        <f t="shared" si="114"/>
        <v>1189.0371528448115</v>
      </c>
      <c r="Y113" s="27">
        <f t="shared" si="114"/>
        <v>1157.2331068255378</v>
      </c>
      <c r="Z113" s="27">
        <f t="shared" si="114"/>
        <v>1137.2251031376416</v>
      </c>
      <c r="AA113" s="27">
        <f t="shared" si="114"/>
        <v>1176.6229386592286</v>
      </c>
      <c r="AB113" s="27">
        <f t="shared" si="114"/>
        <v>1180.8972091849221</v>
      </c>
      <c r="AC113" s="27">
        <f t="shared" si="114"/>
        <v>1230.3555047945408</v>
      </c>
      <c r="AD113" s="27">
        <f t="shared" si="114"/>
        <v>1221.494848814586</v>
      </c>
      <c r="AE113" s="27">
        <f t="shared" si="114"/>
        <v>1211.3846686127897</v>
      </c>
      <c r="AF113" s="27">
        <f t="shared" si="114"/>
        <v>401.28889387448714</v>
      </c>
      <c r="AG113" s="27">
        <f t="shared" si="114"/>
        <v>447.88691344508669</v>
      </c>
      <c r="AH113" s="27">
        <f t="shared" ref="AH113:AI113" si="115">IF(AND(AH43=0,AH93=0),0,IF(OR(AH43=0,AH93=0),1/0,AH43/AH93))</f>
        <v>750.46446822465771</v>
      </c>
      <c r="AI113" s="27">
        <f t="shared" si="115"/>
        <v>867.96805480858234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1174.0003929579725</v>
      </c>
      <c r="C114" s="4">
        <f t="shared" si="116"/>
        <v>1173.8021435730784</v>
      </c>
      <c r="D114" s="4">
        <f t="shared" si="116"/>
        <v>1173.7479883896131</v>
      </c>
      <c r="E114" s="4">
        <f t="shared" si="116"/>
        <v>1173.6965245288172</v>
      </c>
      <c r="F114" s="4">
        <f t="shared" si="116"/>
        <v>1173.6616674793495</v>
      </c>
      <c r="G114" s="4">
        <f t="shared" si="116"/>
        <v>1173.6062917498757</v>
      </c>
      <c r="H114" s="4">
        <f t="shared" si="116"/>
        <v>1173.4732260427588</v>
      </c>
      <c r="I114" s="4">
        <f t="shared" si="116"/>
        <v>1173.4575179507515</v>
      </c>
      <c r="J114" s="4">
        <f t="shared" si="116"/>
        <v>1173.3487810905081</v>
      </c>
      <c r="K114" s="4">
        <f t="shared" si="116"/>
        <v>1173.3316087478347</v>
      </c>
      <c r="L114" s="4">
        <f t="shared" si="116"/>
        <v>1173.3494918960123</v>
      </c>
      <c r="M114" s="4">
        <f t="shared" si="116"/>
        <v>1173.2968743279353</v>
      </c>
      <c r="N114" s="4">
        <f t="shared" si="116"/>
        <v>1173.3168030517641</v>
      </c>
      <c r="O114" s="4">
        <f t="shared" si="116"/>
        <v>1173.3407375020761</v>
      </c>
      <c r="P114" s="4">
        <f t="shared" si="116"/>
        <v>1173.2330380654309</v>
      </c>
      <c r="Q114" s="4">
        <f t="shared" si="116"/>
        <v>1089.0924672169288</v>
      </c>
      <c r="R114" s="4">
        <f t="shared" si="116"/>
        <v>1083.328822529965</v>
      </c>
      <c r="S114" s="4">
        <f t="shared" si="116"/>
        <v>1081.3536591857651</v>
      </c>
      <c r="T114" s="4">
        <f t="shared" si="116"/>
        <v>1121.0990128659835</v>
      </c>
      <c r="U114" s="4">
        <f t="shared" si="116"/>
        <v>1186.8119395888602</v>
      </c>
      <c r="V114" s="4">
        <f t="shared" si="116"/>
        <v>1245.1066398579142</v>
      </c>
      <c r="W114" s="4">
        <f t="shared" si="116"/>
        <v>1299.9429225031945</v>
      </c>
      <c r="X114" s="4">
        <f t="shared" si="116"/>
        <v>1215.4190957241738</v>
      </c>
      <c r="Y114" s="4">
        <f t="shared" si="116"/>
        <v>1196.3545623994623</v>
      </c>
      <c r="Z114" s="4">
        <f t="shared" si="116"/>
        <v>1184.7317091524797</v>
      </c>
      <c r="AA114" s="4">
        <f t="shared" si="116"/>
        <v>1233.6489014929614</v>
      </c>
      <c r="AB114" s="4">
        <f t="shared" si="116"/>
        <v>1239.1287025506342</v>
      </c>
      <c r="AC114" s="4">
        <f t="shared" si="116"/>
        <v>1286.9726048299401</v>
      </c>
      <c r="AD114" s="4">
        <f t="shared" si="116"/>
        <v>1269.9217613926855</v>
      </c>
      <c r="AE114" s="4">
        <f t="shared" si="116"/>
        <v>1257.6505816190083</v>
      </c>
      <c r="AF114" s="4">
        <f t="shared" si="116"/>
        <v>408.85495538926205</v>
      </c>
      <c r="AG114" s="4">
        <f t="shared" si="116"/>
        <v>455.64850702762533</v>
      </c>
      <c r="AH114" s="4">
        <f t="shared" ref="AH114:AI114" si="117">IF(AND(AH44=0,AH94=0),0,IF(OR(AH44=0,AH94=0),1/0,AH44/AH94))</f>
        <v>774.6732245957794</v>
      </c>
      <c r="AI114" s="4">
        <f t="shared" si="117"/>
        <v>899.24950925412259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1437</v>
      </c>
      <c r="C116" s="33">
        <f t="shared" si="120"/>
        <v>1437</v>
      </c>
      <c r="D116" s="33">
        <f t="shared" si="120"/>
        <v>1437</v>
      </c>
      <c r="E116" s="33">
        <f t="shared" si="120"/>
        <v>1437</v>
      </c>
      <c r="F116" s="33">
        <f t="shared" si="120"/>
        <v>1437</v>
      </c>
      <c r="G116" s="33">
        <f t="shared" si="120"/>
        <v>1437</v>
      </c>
      <c r="H116" s="33">
        <f t="shared" si="120"/>
        <v>1436.9999999999998</v>
      </c>
      <c r="I116" s="33">
        <f t="shared" si="120"/>
        <v>1436.9999999999998</v>
      </c>
      <c r="J116" s="33">
        <f t="shared" si="120"/>
        <v>1437</v>
      </c>
      <c r="K116" s="33">
        <f t="shared" si="120"/>
        <v>1437</v>
      </c>
      <c r="L116" s="33">
        <f t="shared" si="120"/>
        <v>1437</v>
      </c>
      <c r="M116" s="33">
        <f t="shared" si="120"/>
        <v>1437</v>
      </c>
      <c r="N116" s="33">
        <f t="shared" si="120"/>
        <v>1437</v>
      </c>
      <c r="O116" s="33">
        <f t="shared" si="120"/>
        <v>1437</v>
      </c>
      <c r="P116" s="33">
        <f t="shared" si="120"/>
        <v>1437</v>
      </c>
      <c r="Q116" s="33">
        <f t="shared" si="120"/>
        <v>1374</v>
      </c>
      <c r="R116" s="33">
        <f t="shared" si="120"/>
        <v>1392.0000000000002</v>
      </c>
      <c r="S116" s="33">
        <f t="shared" si="120"/>
        <v>1392</v>
      </c>
      <c r="T116" s="33">
        <f t="shared" si="120"/>
        <v>1425</v>
      </c>
      <c r="U116" s="33">
        <f t="shared" si="120"/>
        <v>1497</v>
      </c>
      <c r="V116" s="33">
        <f t="shared" si="120"/>
        <v>1462</v>
      </c>
      <c r="W116" s="33">
        <f t="shared" si="120"/>
        <v>1507</v>
      </c>
      <c r="X116" s="33">
        <f t="shared" si="120"/>
        <v>1375.0334901512147</v>
      </c>
      <c r="Y116" s="33">
        <f t="shared" si="120"/>
        <v>1305.3769819655629</v>
      </c>
      <c r="Z116" s="33">
        <f t="shared" si="120"/>
        <v>1323.8600864869384</v>
      </c>
      <c r="AA116" s="33">
        <f t="shared" si="120"/>
        <v>1455</v>
      </c>
      <c r="AB116" s="33">
        <f t="shared" si="120"/>
        <v>1423.4326641219579</v>
      </c>
      <c r="AC116" s="33">
        <f t="shared" si="120"/>
        <v>1466</v>
      </c>
      <c r="AD116" s="33">
        <f t="shared" si="120"/>
        <v>1436</v>
      </c>
      <c r="AE116" s="33">
        <f t="shared" si="120"/>
        <v>1426</v>
      </c>
      <c r="AF116" s="33">
        <f t="shared" si="120"/>
        <v>522.85634074506061</v>
      </c>
      <c r="AG116" s="33">
        <f t="shared" si="120"/>
        <v>586.02009400118345</v>
      </c>
      <c r="AH116" s="33">
        <f t="shared" ref="AH116:AI116" si="121">IF(AND(AH46=0,AH96=0),0,IF(OR(AH46=0,AH96=0),1/0,AH46/AH96))</f>
        <v>1071.0036321572629</v>
      </c>
      <c r="AI116" s="33">
        <f t="shared" si="121"/>
        <v>1249.8595540388919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687.17156148545564</v>
      </c>
      <c r="C117" s="33">
        <f t="shared" si="122"/>
        <v>686.85115344291592</v>
      </c>
      <c r="D117" s="33">
        <f t="shared" si="122"/>
        <v>686.997768386644</v>
      </c>
      <c r="E117" s="33">
        <f t="shared" si="122"/>
        <v>686.85062620083568</v>
      </c>
      <c r="F117" s="33">
        <f t="shared" si="122"/>
        <v>686.91110570706883</v>
      </c>
      <c r="G117" s="33">
        <f t="shared" si="122"/>
        <v>686.75264853184365</v>
      </c>
      <c r="H117" s="33">
        <f t="shared" si="122"/>
        <v>686.53195115742847</v>
      </c>
      <c r="I117" s="33">
        <f t="shared" si="122"/>
        <v>686.40872272260492</v>
      </c>
      <c r="J117" s="33">
        <f t="shared" si="122"/>
        <v>686.26040169773103</v>
      </c>
      <c r="K117" s="33">
        <f t="shared" si="122"/>
        <v>686.12496877407852</v>
      </c>
      <c r="L117" s="33">
        <f t="shared" si="122"/>
        <v>686.07840781839036</v>
      </c>
      <c r="M117" s="33">
        <f t="shared" si="122"/>
        <v>685.92779436887179</v>
      </c>
      <c r="N117" s="33">
        <f t="shared" si="122"/>
        <v>685.71749836245192</v>
      </c>
      <c r="O117" s="33">
        <f t="shared" si="122"/>
        <v>685.71045488235904</v>
      </c>
      <c r="P117" s="33">
        <f t="shared" si="122"/>
        <v>685.68758150371025</v>
      </c>
      <c r="Q117" s="33">
        <f t="shared" si="122"/>
        <v>677.82115947840555</v>
      </c>
      <c r="R117" s="33">
        <f t="shared" si="122"/>
        <v>745.73186984125255</v>
      </c>
      <c r="S117" s="33">
        <f t="shared" si="122"/>
        <v>744.57898788235275</v>
      </c>
      <c r="T117" s="33">
        <f t="shared" si="122"/>
        <v>749.8031254631843</v>
      </c>
      <c r="U117" s="33">
        <f t="shared" si="122"/>
        <v>795.20422939169191</v>
      </c>
      <c r="V117" s="33">
        <f t="shared" si="122"/>
        <v>944.27488195162982</v>
      </c>
      <c r="W117" s="33">
        <f t="shared" si="122"/>
        <v>1007.5844121777444</v>
      </c>
      <c r="X117" s="33">
        <f t="shared" si="122"/>
        <v>992.11368836824568</v>
      </c>
      <c r="Y117" s="33">
        <f t="shared" si="122"/>
        <v>1046.745124748373</v>
      </c>
      <c r="Z117" s="33">
        <f t="shared" si="122"/>
        <v>999.4685116776393</v>
      </c>
      <c r="AA117" s="33">
        <f t="shared" si="122"/>
        <v>950.58229695335842</v>
      </c>
      <c r="AB117" s="33">
        <f t="shared" si="122"/>
        <v>1008.942262561861</v>
      </c>
      <c r="AC117" s="33">
        <f t="shared" si="122"/>
        <v>1058.761568511075</v>
      </c>
      <c r="AD117" s="33">
        <f t="shared" si="122"/>
        <v>1058.5180099556806</v>
      </c>
      <c r="AE117" s="33">
        <f t="shared" si="122"/>
        <v>1054.5186469030527</v>
      </c>
      <c r="AF117" s="33">
        <f t="shared" si="122"/>
        <v>271.78618688992771</v>
      </c>
      <c r="AG117" s="33">
        <f t="shared" si="122"/>
        <v>299.46076017600933</v>
      </c>
      <c r="AH117" s="33">
        <f t="shared" ref="AH117:AI117" si="123">IF(AND(AH47=0,AH97=0),0,IF(OR(AH47=0,AH97=0),1/0,AH47/AH97))</f>
        <v>420.96187402533934</v>
      </c>
      <c r="AI117" s="33">
        <f t="shared" si="123"/>
        <v>482.30492329947737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1034.2274793735851</v>
      </c>
      <c r="C118" s="6">
        <f t="shared" si="124"/>
        <v>1056.9157319081</v>
      </c>
      <c r="D118" s="6">
        <f t="shared" si="124"/>
        <v>1048.2161836231826</v>
      </c>
      <c r="E118" s="6">
        <f t="shared" si="124"/>
        <v>1045.1720856768147</v>
      </c>
      <c r="F118" s="6">
        <f t="shared" si="124"/>
        <v>1055.7139523380743</v>
      </c>
      <c r="G118" s="6">
        <f t="shared" si="124"/>
        <v>1055.7139523380743</v>
      </c>
      <c r="H118" s="6">
        <f t="shared" si="124"/>
        <v>1054.6734738347259</v>
      </c>
      <c r="I118" s="6">
        <f t="shared" si="124"/>
        <v>1054.6734738347259</v>
      </c>
      <c r="J118" s="6">
        <f t="shared" si="124"/>
        <v>1040.9683380565218</v>
      </c>
      <c r="K118" s="6">
        <f t="shared" si="124"/>
        <v>1035.0345435028635</v>
      </c>
      <c r="L118" s="6">
        <f t="shared" si="124"/>
        <v>1045.1720856768147</v>
      </c>
      <c r="M118" s="6">
        <f t="shared" si="124"/>
        <v>1015.040371134363</v>
      </c>
      <c r="N118" s="6">
        <f t="shared" si="124"/>
        <v>1025.9246074900952</v>
      </c>
      <c r="O118" s="6">
        <f t="shared" si="124"/>
        <v>992.0704188756107</v>
      </c>
      <c r="P118" s="6">
        <f t="shared" si="124"/>
        <v>1017.6935676309106</v>
      </c>
      <c r="Q118" s="6">
        <f t="shared" si="124"/>
        <v>944.43775811424075</v>
      </c>
      <c r="R118" s="6">
        <f t="shared" si="124"/>
        <v>910.46819457680408</v>
      </c>
      <c r="S118" s="6">
        <f t="shared" si="124"/>
        <v>790.8092438363766</v>
      </c>
      <c r="T118" s="6">
        <f t="shared" si="124"/>
        <v>766.60728922364285</v>
      </c>
      <c r="U118" s="6">
        <f t="shared" si="124"/>
        <v>835.59782843453729</v>
      </c>
      <c r="V118" s="6">
        <f t="shared" si="124"/>
        <v>769.43684404093972</v>
      </c>
      <c r="W118" s="6">
        <f t="shared" si="124"/>
        <v>752.82662817898461</v>
      </c>
      <c r="X118" s="6">
        <f t="shared" si="124"/>
        <v>488.65832862905216</v>
      </c>
      <c r="Y118" s="6">
        <f t="shared" si="124"/>
        <v>491.85119127786777</v>
      </c>
      <c r="Z118" s="6">
        <f t="shared" si="124"/>
        <v>340.43625868823386</v>
      </c>
      <c r="AA118" s="6">
        <f t="shared" si="124"/>
        <v>222.61883293462523</v>
      </c>
      <c r="AB118" s="6">
        <f t="shared" si="124"/>
        <v>216.95466114737565</v>
      </c>
      <c r="AC118" s="6">
        <f t="shared" si="124"/>
        <v>255.514670305316</v>
      </c>
      <c r="AD118" s="6">
        <f t="shared" si="124"/>
        <v>273.75330857922927</v>
      </c>
      <c r="AE118" s="6">
        <f t="shared" si="124"/>
        <v>279.86032640710459</v>
      </c>
      <c r="AF118" s="6">
        <f t="shared" si="124"/>
        <v>250.05910568349478</v>
      </c>
      <c r="AG118" s="6">
        <f t="shared" si="124"/>
        <v>302.43437485335096</v>
      </c>
      <c r="AH118" s="6">
        <f t="shared" ref="AH118:AI118" si="125">IF(AND(AH48=0,AH98=0),0,IF(OR(AH48=0,AH98=0),1/0,AH48/AH98))</f>
        <v>321.40581083374002</v>
      </c>
      <c r="AI118" s="6">
        <f t="shared" si="125"/>
        <v>319.58611134851571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1293</v>
      </c>
      <c r="C120" s="35">
        <f t="shared" si="128"/>
        <v>1293</v>
      </c>
      <c r="D120" s="35">
        <f t="shared" si="128"/>
        <v>1293</v>
      </c>
      <c r="E120" s="35">
        <f t="shared" si="128"/>
        <v>1293</v>
      </c>
      <c r="F120" s="35">
        <f t="shared" si="128"/>
        <v>1293</v>
      </c>
      <c r="G120" s="35">
        <f t="shared" si="128"/>
        <v>1293</v>
      </c>
      <c r="H120" s="35">
        <f t="shared" si="128"/>
        <v>1293</v>
      </c>
      <c r="I120" s="35">
        <f t="shared" si="128"/>
        <v>1293</v>
      </c>
      <c r="J120" s="35">
        <f t="shared" si="128"/>
        <v>1293</v>
      </c>
      <c r="K120" s="35">
        <f t="shared" si="128"/>
        <v>1293</v>
      </c>
      <c r="L120" s="35">
        <f t="shared" si="128"/>
        <v>1293</v>
      </c>
      <c r="M120" s="35">
        <f t="shared" si="128"/>
        <v>1293</v>
      </c>
      <c r="N120" s="35">
        <f t="shared" si="128"/>
        <v>1293</v>
      </c>
      <c r="O120" s="35">
        <f t="shared" si="128"/>
        <v>1269.6793587174348</v>
      </c>
      <c r="P120" s="35">
        <f t="shared" si="128"/>
        <v>1293</v>
      </c>
      <c r="Q120" s="35">
        <f t="shared" si="128"/>
        <v>1236</v>
      </c>
      <c r="R120" s="35">
        <f t="shared" si="128"/>
        <v>1182</v>
      </c>
      <c r="S120" s="35">
        <f t="shared" si="128"/>
        <v>1120</v>
      </c>
      <c r="T120" s="35">
        <f t="shared" si="128"/>
        <v>1085</v>
      </c>
      <c r="U120" s="35">
        <f t="shared" si="128"/>
        <v>1073</v>
      </c>
      <c r="V120" s="35">
        <f t="shared" si="128"/>
        <v>1003</v>
      </c>
      <c r="W120" s="35">
        <f t="shared" si="128"/>
        <v>979.00632601269058</v>
      </c>
      <c r="X120" s="35">
        <f t="shared" si="128"/>
        <v>972.08936261116935</v>
      </c>
      <c r="Y120" s="35">
        <f t="shared" si="128"/>
        <v>1099</v>
      </c>
      <c r="Z120" s="35">
        <f t="shared" si="128"/>
        <v>1117</v>
      </c>
      <c r="AA120" s="35">
        <f t="shared" si="128"/>
        <v>1156</v>
      </c>
      <c r="AB120" s="35">
        <f t="shared" si="128"/>
        <v>1192.2056790386048</v>
      </c>
      <c r="AC120" s="35">
        <f t="shared" si="128"/>
        <v>1237</v>
      </c>
      <c r="AD120" s="35">
        <f t="shared" si="128"/>
        <v>1252</v>
      </c>
      <c r="AE120" s="35">
        <f t="shared" si="128"/>
        <v>1195</v>
      </c>
      <c r="AF120" s="35">
        <f t="shared" si="128"/>
        <v>1084.3873977636681</v>
      </c>
      <c r="AG120" s="35">
        <f t="shared" si="128"/>
        <v>1183</v>
      </c>
      <c r="AH120" s="35">
        <f t="shared" ref="AH120:AI120" si="129">IF(AND(AH50=0,AH100=0),0,IF(OR(AH50=0,AH100=0),1/0,AH50/AH100))</f>
        <v>1208</v>
      </c>
      <c r="AI120" s="35">
        <f t="shared" si="129"/>
        <v>1200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614.22621945980018</v>
      </c>
      <c r="C121" s="37">
        <f t="shared" si="130"/>
        <v>615.45061843801352</v>
      </c>
      <c r="D121" s="37">
        <f t="shared" si="130"/>
        <v>615.45061843801352</v>
      </c>
      <c r="E121" s="37">
        <f t="shared" si="130"/>
        <v>615.45061843801352</v>
      </c>
      <c r="F121" s="37">
        <f t="shared" si="130"/>
        <v>614.22621945980018</v>
      </c>
      <c r="G121" s="37">
        <f t="shared" si="130"/>
        <v>614.22621945980018</v>
      </c>
      <c r="H121" s="37">
        <f t="shared" si="130"/>
        <v>607.08235571217631</v>
      </c>
      <c r="I121" s="37">
        <f t="shared" si="130"/>
        <v>607.08235571217631</v>
      </c>
      <c r="J121" s="37">
        <f t="shared" si="130"/>
        <v>607.08235571217631</v>
      </c>
      <c r="K121" s="37">
        <f t="shared" si="130"/>
        <v>607.08235571217631</v>
      </c>
      <c r="L121" s="37">
        <f t="shared" si="130"/>
        <v>615.45061843801352</v>
      </c>
      <c r="M121" s="37">
        <f t="shared" si="130"/>
        <v>584.34755311982951</v>
      </c>
      <c r="N121" s="37">
        <f t="shared" si="130"/>
        <v>599.94460624270857</v>
      </c>
      <c r="O121" s="37">
        <f t="shared" si="130"/>
        <v>578.72315436676308</v>
      </c>
      <c r="P121" s="37">
        <f t="shared" si="130"/>
        <v>593.78454658462795</v>
      </c>
      <c r="Q121" s="37">
        <f t="shared" si="130"/>
        <v>579.74942541515884</v>
      </c>
      <c r="R121" s="37">
        <f t="shared" si="130"/>
        <v>551.94618548272615</v>
      </c>
      <c r="S121" s="37">
        <f t="shared" si="130"/>
        <v>455.85017375593804</v>
      </c>
      <c r="T121" s="37">
        <f t="shared" si="130"/>
        <v>467.1712866615498</v>
      </c>
      <c r="U121" s="37">
        <f t="shared" si="130"/>
        <v>546.05702699277663</v>
      </c>
      <c r="V121" s="37">
        <f t="shared" si="130"/>
        <v>500.56363226491493</v>
      </c>
      <c r="W121" s="37">
        <f t="shared" si="130"/>
        <v>499.13395787167656</v>
      </c>
      <c r="X121" s="37">
        <f t="shared" si="130"/>
        <v>392.78716360677038</v>
      </c>
      <c r="Y121" s="37">
        <f t="shared" si="130"/>
        <v>408.88719793534011</v>
      </c>
      <c r="Z121" s="37">
        <f t="shared" si="130"/>
        <v>231.32516948548988</v>
      </c>
      <c r="AA121" s="37">
        <f t="shared" si="130"/>
        <v>93.879007299310445</v>
      </c>
      <c r="AB121" s="37">
        <f t="shared" si="130"/>
        <v>85.082351782939924</v>
      </c>
      <c r="AC121" s="37">
        <f t="shared" si="130"/>
        <v>104.49667094012283</v>
      </c>
      <c r="AD121" s="37">
        <f t="shared" si="130"/>
        <v>118.40164130257334</v>
      </c>
      <c r="AE121" s="37">
        <f t="shared" si="130"/>
        <v>108.0662701707619</v>
      </c>
      <c r="AF121" s="37">
        <f t="shared" si="130"/>
        <v>94.655115090050003</v>
      </c>
      <c r="AG121" s="37">
        <f t="shared" si="130"/>
        <v>81.047741804975274</v>
      </c>
      <c r="AH121" s="37">
        <f t="shared" ref="AH121:AI121" si="131">IF(AND(AH51=0,AH101=0),0,IF(OR(AH51=0,AH101=0),1/0,AH51/AH101))</f>
        <v>59.479792458218505</v>
      </c>
      <c r="AI121" s="37">
        <f t="shared" si="131"/>
        <v>57.265430875393996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73.258813413585557</v>
      </c>
      <c r="C123" s="28">
        <f t="shared" si="132"/>
        <v>99.054170249355096</v>
      </c>
      <c r="D123" s="28">
        <f t="shared" si="132"/>
        <v>27.858985382631133</v>
      </c>
      <c r="E123" s="28">
        <f t="shared" si="132"/>
        <v>27.858985382631136</v>
      </c>
      <c r="F123" s="28">
        <f t="shared" si="132"/>
        <v>25.795356835769557</v>
      </c>
      <c r="G123" s="28">
        <f t="shared" si="132"/>
        <v>25.795356835769564</v>
      </c>
      <c r="H123" s="28">
        <f t="shared" si="132"/>
        <v>33.018056749785039</v>
      </c>
      <c r="I123" s="28">
        <f t="shared" si="132"/>
        <v>33.018056749785046</v>
      </c>
      <c r="J123" s="28">
        <f t="shared" si="132"/>
        <v>29.922613929492694</v>
      </c>
      <c r="K123" s="28">
        <f t="shared" si="132"/>
        <v>29.922613929492694</v>
      </c>
      <c r="L123" s="28">
        <f t="shared" si="132"/>
        <v>26.827171109200343</v>
      </c>
      <c r="M123" s="28">
        <f t="shared" si="132"/>
        <v>26.827171109200339</v>
      </c>
      <c r="N123" s="28">
        <f t="shared" si="132"/>
        <v>27.858985382631133</v>
      </c>
      <c r="O123" s="28">
        <f t="shared" si="132"/>
        <v>40.250042992261392</v>
      </c>
      <c r="P123" s="28">
        <f t="shared" si="132"/>
        <v>48.50653482373172</v>
      </c>
      <c r="Q123" s="28">
        <f t="shared" si="132"/>
        <v>58.826999140154783</v>
      </c>
      <c r="R123" s="28">
        <f t="shared" si="132"/>
        <v>66.051418744625963</v>
      </c>
      <c r="S123" s="28">
        <f t="shared" si="132"/>
        <v>80.500171969045553</v>
      </c>
      <c r="T123" s="28">
        <f t="shared" si="132"/>
        <v>97.012983662940655</v>
      </c>
      <c r="U123" s="28">
        <f t="shared" si="132"/>
        <v>102.17325881341358</v>
      </c>
      <c r="V123" s="28">
        <f t="shared" si="132"/>
        <v>117.65408426483232</v>
      </c>
      <c r="W123" s="28">
        <f t="shared" si="132"/>
        <v>117.65408426483228</v>
      </c>
      <c r="X123" s="28">
        <f t="shared" si="132"/>
        <v>118.6860705073087</v>
      </c>
      <c r="Y123" s="28">
        <f t="shared" si="132"/>
        <v>122.81435941530518</v>
      </c>
      <c r="Z123" s="28">
        <f t="shared" si="132"/>
        <v>109.39759243336198</v>
      </c>
      <c r="AA123" s="28">
        <f t="shared" si="132"/>
        <v>107.33353396388651</v>
      </c>
      <c r="AB123" s="28">
        <f t="shared" si="132"/>
        <v>122.81435941530525</v>
      </c>
      <c r="AC123" s="28">
        <f t="shared" si="132"/>
        <v>139.92897678417879</v>
      </c>
      <c r="AD123" s="28">
        <f t="shared" si="132"/>
        <v>153.26612209802241</v>
      </c>
      <c r="AE123" s="28">
        <f t="shared" si="132"/>
        <v>156.88237317282898</v>
      </c>
      <c r="AF123" s="28">
        <f t="shared" si="132"/>
        <v>58.12519346517626</v>
      </c>
      <c r="AG123" s="28">
        <f t="shared" si="132"/>
        <v>78.229664660361124</v>
      </c>
      <c r="AH123" s="28">
        <f t="shared" ref="AH123:AI123" si="133">SUM(AH126,AH130)</f>
        <v>105.92992261392951</v>
      </c>
      <c r="AI123" s="28">
        <f t="shared" si="133"/>
        <v>133.22476354256233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73.258813413585557</v>
      </c>
      <c r="C125" s="48">
        <f t="shared" si="136"/>
        <v>99.054170249355096</v>
      </c>
      <c r="D125" s="48">
        <f t="shared" si="136"/>
        <v>27.858985382631133</v>
      </c>
      <c r="E125" s="48">
        <f t="shared" si="136"/>
        <v>27.858985382631136</v>
      </c>
      <c r="F125" s="48">
        <f t="shared" si="136"/>
        <v>25.795356835769557</v>
      </c>
      <c r="G125" s="48">
        <f t="shared" si="136"/>
        <v>25.795356835769564</v>
      </c>
      <c r="H125" s="48">
        <f t="shared" si="136"/>
        <v>33.018056749785039</v>
      </c>
      <c r="I125" s="48">
        <f t="shared" si="136"/>
        <v>33.018056749785039</v>
      </c>
      <c r="J125" s="48">
        <f t="shared" si="136"/>
        <v>29.922613929492691</v>
      </c>
      <c r="K125" s="48">
        <f t="shared" si="136"/>
        <v>29.922613929492698</v>
      </c>
      <c r="L125" s="48">
        <f t="shared" si="136"/>
        <v>26.827171109200343</v>
      </c>
      <c r="M125" s="48">
        <f t="shared" si="136"/>
        <v>26.827171109200339</v>
      </c>
      <c r="N125" s="48">
        <f t="shared" si="136"/>
        <v>27.858985382631129</v>
      </c>
      <c r="O125" s="48">
        <f t="shared" si="136"/>
        <v>40.250042992261392</v>
      </c>
      <c r="P125" s="48">
        <f t="shared" si="136"/>
        <v>48.50653482373172</v>
      </c>
      <c r="Q125" s="48">
        <f t="shared" si="136"/>
        <v>58.826999140154783</v>
      </c>
      <c r="R125" s="48">
        <f t="shared" si="136"/>
        <v>66.051418744625948</v>
      </c>
      <c r="S125" s="48">
        <f t="shared" si="136"/>
        <v>80.500171969045553</v>
      </c>
      <c r="T125" s="48">
        <f t="shared" si="136"/>
        <v>97.012983662940655</v>
      </c>
      <c r="U125" s="48">
        <f t="shared" si="136"/>
        <v>102.17325881341358</v>
      </c>
      <c r="V125" s="48">
        <f t="shared" si="136"/>
        <v>117.65408426483232</v>
      </c>
      <c r="W125" s="48">
        <f t="shared" si="136"/>
        <v>117.65408426483228</v>
      </c>
      <c r="X125" s="48">
        <f t="shared" si="136"/>
        <v>118.6860705073087</v>
      </c>
      <c r="Y125" s="48">
        <f t="shared" si="136"/>
        <v>122.81435941530518</v>
      </c>
      <c r="Z125" s="48">
        <f t="shared" si="136"/>
        <v>109.39759243336198</v>
      </c>
      <c r="AA125" s="48">
        <f t="shared" si="136"/>
        <v>107.33353396388651</v>
      </c>
      <c r="AB125" s="48">
        <f t="shared" si="136"/>
        <v>122.81435941530523</v>
      </c>
      <c r="AC125" s="48">
        <f t="shared" si="136"/>
        <v>139.92897678417876</v>
      </c>
      <c r="AD125" s="48">
        <f t="shared" si="136"/>
        <v>153.26612209802238</v>
      </c>
      <c r="AE125" s="48">
        <f t="shared" si="136"/>
        <v>156.88237317282898</v>
      </c>
      <c r="AF125" s="48">
        <f t="shared" si="136"/>
        <v>58.12519346517626</v>
      </c>
      <c r="AG125" s="48">
        <f t="shared" si="136"/>
        <v>78.229664660361124</v>
      </c>
      <c r="AH125" s="48">
        <f t="shared" ref="AH125:AI125" si="137">SUM(AH128:AH129,AH132:AH133)</f>
        <v>105.92992261392951</v>
      </c>
      <c r="AI125" s="48">
        <f t="shared" si="137"/>
        <v>133.22476354256233</v>
      </c>
    </row>
    <row r="126" spans="1:35" x14ac:dyDescent="0.25">
      <c r="A126" s="3" t="s">
        <v>2</v>
      </c>
      <c r="B126" s="8">
        <f t="shared" ref="B126:AG126" si="138">SUM(B127:B129)</f>
        <v>72.573944940742876</v>
      </c>
      <c r="C126" s="8">
        <f t="shared" si="138"/>
        <v>98.190692557561249</v>
      </c>
      <c r="D126" s="8">
        <f t="shared" si="138"/>
        <v>27.608704903520017</v>
      </c>
      <c r="E126" s="8">
        <f t="shared" si="138"/>
        <v>27.611681869064213</v>
      </c>
      <c r="F126" s="8">
        <f t="shared" si="138"/>
        <v>25.5739184426664</v>
      </c>
      <c r="G126" s="8">
        <f t="shared" si="138"/>
        <v>25.574119225361727</v>
      </c>
      <c r="H126" s="8">
        <f t="shared" si="138"/>
        <v>32.742063648203526</v>
      </c>
      <c r="I126" s="8">
        <f t="shared" si="138"/>
        <v>32.742290601116757</v>
      </c>
      <c r="J126" s="8">
        <f t="shared" si="138"/>
        <v>29.661146983308921</v>
      </c>
      <c r="K126" s="8">
        <f t="shared" si="138"/>
        <v>29.666887139832983</v>
      </c>
      <c r="L126" s="8">
        <f t="shared" si="138"/>
        <v>26.581644005326542</v>
      </c>
      <c r="M126" s="8">
        <f t="shared" si="138"/>
        <v>26.595948326497748</v>
      </c>
      <c r="N126" s="8">
        <f t="shared" si="138"/>
        <v>27.594438039832465</v>
      </c>
      <c r="O126" s="8">
        <f t="shared" si="138"/>
        <v>40.011603253039347</v>
      </c>
      <c r="P126" s="8">
        <f t="shared" si="138"/>
        <v>48.231745924065478</v>
      </c>
      <c r="Q126" s="8">
        <f t="shared" si="138"/>
        <v>58.467429037041128</v>
      </c>
      <c r="R126" s="8">
        <f t="shared" si="138"/>
        <v>65.68317358285455</v>
      </c>
      <c r="S126" s="8">
        <f t="shared" si="138"/>
        <v>80.13218585791914</v>
      </c>
      <c r="T126" s="8">
        <f t="shared" si="138"/>
        <v>96.480222311657357</v>
      </c>
      <c r="U126" s="8">
        <f t="shared" si="138"/>
        <v>101.18040369458814</v>
      </c>
      <c r="V126" s="8">
        <f t="shared" si="138"/>
        <v>116.42252370981493</v>
      </c>
      <c r="W126" s="8">
        <f t="shared" si="138"/>
        <v>116.4611503658451</v>
      </c>
      <c r="X126" s="8">
        <f t="shared" si="138"/>
        <v>115.03520066260455</v>
      </c>
      <c r="Y126" s="8">
        <f t="shared" si="138"/>
        <v>117.4937482852103</v>
      </c>
      <c r="Z126" s="8">
        <f t="shared" si="138"/>
        <v>106.61020754764107</v>
      </c>
      <c r="AA126" s="8">
        <f t="shared" si="138"/>
        <v>105.96519276933172</v>
      </c>
      <c r="AB126" s="8">
        <f t="shared" si="138"/>
        <v>121.52330243288566</v>
      </c>
      <c r="AC126" s="8">
        <f t="shared" si="138"/>
        <v>138.45223827047263</v>
      </c>
      <c r="AD126" s="8">
        <f t="shared" si="138"/>
        <v>151.77979572759008</v>
      </c>
      <c r="AE126" s="8">
        <f t="shared" si="138"/>
        <v>154.94115998132986</v>
      </c>
      <c r="AF126" s="8">
        <f t="shared" si="138"/>
        <v>56.75644571832153</v>
      </c>
      <c r="AG126" s="8">
        <f t="shared" si="138"/>
        <v>76.551638428279716</v>
      </c>
      <c r="AH126" s="8">
        <f t="shared" ref="AH126:AI126" si="139">SUM(AH127:AH129)</f>
        <v>104.29084872128617</v>
      </c>
      <c r="AI126" s="8">
        <f t="shared" si="139"/>
        <v>131.51762800592587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52.73357014191825</v>
      </c>
      <c r="C128" s="49">
        <v>71.335232109232038</v>
      </c>
      <c r="D128" s="49">
        <v>20.05276350827106</v>
      </c>
      <c r="E128" s="49">
        <v>20.056969281062802</v>
      </c>
      <c r="F128" s="49">
        <v>18.572877259359185</v>
      </c>
      <c r="G128" s="49">
        <v>18.575064783261261</v>
      </c>
      <c r="H128" s="49">
        <v>23.781567860711455</v>
      </c>
      <c r="I128" s="49">
        <v>23.784808892678527</v>
      </c>
      <c r="J128" s="49">
        <v>21.545275698821314</v>
      </c>
      <c r="K128" s="49">
        <v>21.552513302901453</v>
      </c>
      <c r="L128" s="49">
        <v>19.311082369335963</v>
      </c>
      <c r="M128" s="49">
        <v>19.323498622701081</v>
      </c>
      <c r="N128" s="49">
        <v>20.052591452891438</v>
      </c>
      <c r="O128" s="49">
        <v>29.076307452618988</v>
      </c>
      <c r="P128" s="49">
        <v>35.044011772392821</v>
      </c>
      <c r="Q128" s="49">
        <v>36.703011342338442</v>
      </c>
      <c r="R128" s="49">
        <v>36.336538420540997</v>
      </c>
      <c r="S128" s="49">
        <v>43.557818956339176</v>
      </c>
      <c r="T128" s="49">
        <v>51.8384709848089</v>
      </c>
      <c r="U128" s="49">
        <v>52.217681686984953</v>
      </c>
      <c r="V128" s="49">
        <v>54.922804219575205</v>
      </c>
      <c r="W128" s="49">
        <v>54.798564070096681</v>
      </c>
      <c r="X128" s="49">
        <v>55.463948030181378</v>
      </c>
      <c r="Y128" s="49">
        <v>55.202563160509769</v>
      </c>
      <c r="Z128" s="49">
        <v>50.434254224246125</v>
      </c>
      <c r="AA128" s="49">
        <v>47.963344973513998</v>
      </c>
      <c r="AB128" s="49">
        <v>56.329364760688229</v>
      </c>
      <c r="AC128" s="49">
        <v>62.840639323291462</v>
      </c>
      <c r="AD128" s="49">
        <v>66.021098537452332</v>
      </c>
      <c r="AE128" s="49">
        <v>64.202171784353084</v>
      </c>
      <c r="AF128" s="49">
        <v>31.754652556196781</v>
      </c>
      <c r="AG128" s="49">
        <v>45.406648555218915</v>
      </c>
      <c r="AH128" s="49">
        <v>54.354020322666656</v>
      </c>
      <c r="AI128" s="49">
        <v>65.408839875317724</v>
      </c>
    </row>
    <row r="129" spans="1:35" x14ac:dyDescent="0.25">
      <c r="A129" s="32" t="s">
        <v>89</v>
      </c>
      <c r="B129" s="49">
        <v>19.84037479882463</v>
      </c>
      <c r="C129" s="49">
        <v>26.855460448329218</v>
      </c>
      <c r="D129" s="49">
        <v>7.5559413952489578</v>
      </c>
      <c r="E129" s="49">
        <v>7.5547125880014114</v>
      </c>
      <c r="F129" s="49">
        <v>7.0010411833072155</v>
      </c>
      <c r="G129" s="49">
        <v>6.9990544421004648</v>
      </c>
      <c r="H129" s="49">
        <v>8.960495787492075</v>
      </c>
      <c r="I129" s="49">
        <v>8.9574817084382303</v>
      </c>
      <c r="J129" s="49">
        <v>8.1158712844876071</v>
      </c>
      <c r="K129" s="49">
        <v>8.1143738369315308</v>
      </c>
      <c r="L129" s="49">
        <v>7.2705616359905783</v>
      </c>
      <c r="M129" s="49">
        <v>7.2724497037966653</v>
      </c>
      <c r="N129" s="49">
        <v>7.5418465869410278</v>
      </c>
      <c r="O129" s="49">
        <v>10.935295800420361</v>
      </c>
      <c r="P129" s="49">
        <v>13.187734151672659</v>
      </c>
      <c r="Q129" s="49">
        <v>21.764417694702683</v>
      </c>
      <c r="R129" s="49">
        <v>29.346635162313554</v>
      </c>
      <c r="S129" s="49">
        <v>36.574366901579964</v>
      </c>
      <c r="T129" s="49">
        <v>44.641751326848457</v>
      </c>
      <c r="U129" s="49">
        <v>48.96272200760319</v>
      </c>
      <c r="V129" s="49">
        <v>61.499719490239713</v>
      </c>
      <c r="W129" s="49">
        <v>61.662586295748426</v>
      </c>
      <c r="X129" s="49">
        <v>59.571252632423167</v>
      </c>
      <c r="Y129" s="49">
        <v>62.29118512470054</v>
      </c>
      <c r="Z129" s="49">
        <v>56.17595332339495</v>
      </c>
      <c r="AA129" s="49">
        <v>58.001847795817724</v>
      </c>
      <c r="AB129" s="49">
        <v>65.193937672197421</v>
      </c>
      <c r="AC129" s="49">
        <v>75.611598947181164</v>
      </c>
      <c r="AD129" s="49">
        <v>85.758697190137752</v>
      </c>
      <c r="AE129" s="49">
        <v>90.738988196976763</v>
      </c>
      <c r="AF129" s="49">
        <v>25.001793162124745</v>
      </c>
      <c r="AG129" s="49">
        <v>31.144989873060794</v>
      </c>
      <c r="AH129" s="49">
        <v>49.936828398619511</v>
      </c>
      <c r="AI129" s="49">
        <v>66.108788130608133</v>
      </c>
    </row>
    <row r="130" spans="1:35" x14ac:dyDescent="0.25">
      <c r="A130" s="5" t="s">
        <v>1</v>
      </c>
      <c r="B130" s="9">
        <f t="shared" ref="B130:AG130" si="140">SUM(B131:B133)</f>
        <v>0.68486847284267416</v>
      </c>
      <c r="C130" s="9">
        <f t="shared" si="140"/>
        <v>0.86347769179385159</v>
      </c>
      <c r="D130" s="9">
        <f t="shared" si="140"/>
        <v>0.25028047911111534</v>
      </c>
      <c r="E130" s="9">
        <f t="shared" si="140"/>
        <v>0.24730351356692265</v>
      </c>
      <c r="F130" s="9">
        <f t="shared" si="140"/>
        <v>0.22143839310315783</v>
      </c>
      <c r="G130" s="9">
        <f t="shared" si="140"/>
        <v>0.22123761040783552</v>
      </c>
      <c r="H130" s="9">
        <f t="shared" si="140"/>
        <v>0.27599310158151413</v>
      </c>
      <c r="I130" s="9">
        <f t="shared" si="140"/>
        <v>0.27576614866828641</v>
      </c>
      <c r="J130" s="9">
        <f t="shared" si="140"/>
        <v>0.26146694618377209</v>
      </c>
      <c r="K130" s="9">
        <f t="shared" si="140"/>
        <v>0.25572678965971141</v>
      </c>
      <c r="L130" s="9">
        <f t="shared" si="140"/>
        <v>0.24552710387380078</v>
      </c>
      <c r="M130" s="9">
        <f t="shared" si="140"/>
        <v>0.23122278270259103</v>
      </c>
      <c r="N130" s="9">
        <f t="shared" si="140"/>
        <v>0.26454734279866654</v>
      </c>
      <c r="O130" s="9">
        <f t="shared" si="140"/>
        <v>0.23843973922204215</v>
      </c>
      <c r="P130" s="9">
        <f t="shared" si="140"/>
        <v>0.27478889966624015</v>
      </c>
      <c r="Q130" s="9">
        <f t="shared" si="140"/>
        <v>0.35957010311365267</v>
      </c>
      <c r="R130" s="9">
        <f t="shared" si="140"/>
        <v>0.36824516177140676</v>
      </c>
      <c r="S130" s="9">
        <f t="shared" si="140"/>
        <v>0.36798611112641866</v>
      </c>
      <c r="T130" s="9">
        <f t="shared" si="140"/>
        <v>0.53276135128329516</v>
      </c>
      <c r="U130" s="9">
        <f t="shared" si="140"/>
        <v>0.99285511882544597</v>
      </c>
      <c r="V130" s="9">
        <f t="shared" si="140"/>
        <v>1.2315605550173896</v>
      </c>
      <c r="W130" s="9">
        <f t="shared" si="140"/>
        <v>1.1929338989871827</v>
      </c>
      <c r="X130" s="9">
        <f t="shared" si="140"/>
        <v>3.6508698447041468</v>
      </c>
      <c r="Y130" s="9">
        <f t="shared" si="140"/>
        <v>5.3206111300948704</v>
      </c>
      <c r="Z130" s="9">
        <f t="shared" si="140"/>
        <v>2.7873848857209182</v>
      </c>
      <c r="AA130" s="9">
        <f t="shared" si="140"/>
        <v>1.368341194554783</v>
      </c>
      <c r="AB130" s="9">
        <f t="shared" si="140"/>
        <v>1.2910569824195841</v>
      </c>
      <c r="AC130" s="9">
        <f t="shared" si="140"/>
        <v>1.4767385137061391</v>
      </c>
      <c r="AD130" s="9">
        <f t="shared" si="140"/>
        <v>1.4863263704323142</v>
      </c>
      <c r="AE130" s="9">
        <f t="shared" si="140"/>
        <v>1.941213191499112</v>
      </c>
      <c r="AF130" s="9">
        <f t="shared" si="140"/>
        <v>1.3687477468547331</v>
      </c>
      <c r="AG130" s="9">
        <f t="shared" si="140"/>
        <v>1.6780262320814054</v>
      </c>
      <c r="AH130" s="9">
        <f t="shared" ref="AH130:AI130" si="141">SUM(AH131:AH133)</f>
        <v>1.6390738926433417</v>
      </c>
      <c r="AI130" s="9">
        <f t="shared" si="141"/>
        <v>1.7071355366364624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0.3825851129763384</v>
      </c>
      <c r="C132" s="50">
        <v>0.51291891781587229</v>
      </c>
      <c r="D132" s="50">
        <v>0.14526792759100787</v>
      </c>
      <c r="E132" s="50">
        <v>0.14236876098090212</v>
      </c>
      <c r="F132" s="50">
        <v>0.13108737637702278</v>
      </c>
      <c r="G132" s="50">
        <v>0.13096851678640314</v>
      </c>
      <c r="H132" s="50">
        <v>0.16706342413599859</v>
      </c>
      <c r="I132" s="50">
        <v>0.16692604559072266</v>
      </c>
      <c r="J132" s="50">
        <v>0.15278840542423264</v>
      </c>
      <c r="K132" s="50">
        <v>0.14712647986194768</v>
      </c>
      <c r="L132" s="50">
        <v>0.14134610973201159</v>
      </c>
      <c r="M132" s="50">
        <v>0.13298683856202156</v>
      </c>
      <c r="N132" s="50">
        <v>0.15211358141272893</v>
      </c>
      <c r="O132" s="50">
        <v>0.13587349494013426</v>
      </c>
      <c r="P132" s="50">
        <v>0.15791792118759015</v>
      </c>
      <c r="Q132" s="50">
        <v>0.17136054971099027</v>
      </c>
      <c r="R132" s="50">
        <v>0.19857433367753011</v>
      </c>
      <c r="S132" s="50">
        <v>0.19472058655433114</v>
      </c>
      <c r="T132" s="50">
        <v>0.21896011964340784</v>
      </c>
      <c r="U132" s="50">
        <v>0.36019060840515799</v>
      </c>
      <c r="V132" s="50">
        <v>0.45681976097385751</v>
      </c>
      <c r="W132" s="50">
        <v>0.39852938770658869</v>
      </c>
      <c r="X132" s="50">
        <v>0.42172144515706667</v>
      </c>
      <c r="Y132" s="50">
        <v>0.54254897391669066</v>
      </c>
      <c r="Z132" s="50">
        <v>0.4965232819746499</v>
      </c>
      <c r="AA132" s="50">
        <v>0.42386878157445079</v>
      </c>
      <c r="AB132" s="50">
        <v>0.50011557490771508</v>
      </c>
      <c r="AC132" s="50">
        <v>0.5693543413863793</v>
      </c>
      <c r="AD132" s="50">
        <v>0.53105630298510054</v>
      </c>
      <c r="AE132" s="50">
        <v>0.61130751411353945</v>
      </c>
      <c r="AF132" s="50">
        <v>0.75876429500295817</v>
      </c>
      <c r="AG132" s="50">
        <v>1.175842598030268</v>
      </c>
      <c r="AH132" s="50">
        <v>0.94319965926017391</v>
      </c>
      <c r="AI132" s="50">
        <v>1.0011583684832306</v>
      </c>
    </row>
    <row r="133" spans="1:35" x14ac:dyDescent="0.25">
      <c r="A133" s="36" t="s">
        <v>89</v>
      </c>
      <c r="B133" s="48">
        <v>0.30228335986633581</v>
      </c>
      <c r="C133" s="48">
        <v>0.35055877397797924</v>
      </c>
      <c r="D133" s="48">
        <v>0.10501255152010745</v>
      </c>
      <c r="E133" s="48">
        <v>0.10493475258602053</v>
      </c>
      <c r="F133" s="48">
        <v>9.0351016726135047E-2</v>
      </c>
      <c r="G133" s="48">
        <v>9.0269093621432359E-2</v>
      </c>
      <c r="H133" s="48">
        <v>0.10892967744551552</v>
      </c>
      <c r="I133" s="48">
        <v>0.10884010307756375</v>
      </c>
      <c r="J133" s="48">
        <v>0.10867854075953945</v>
      </c>
      <c r="K133" s="48">
        <v>0.10860030979776369</v>
      </c>
      <c r="L133" s="48">
        <v>0.10418099414178918</v>
      </c>
      <c r="M133" s="48">
        <v>9.8235944140569464E-2</v>
      </c>
      <c r="N133" s="48">
        <v>0.11243376138593759</v>
      </c>
      <c r="O133" s="48">
        <v>0.10256624428190789</v>
      </c>
      <c r="P133" s="48">
        <v>0.11687097847865001</v>
      </c>
      <c r="Q133" s="48">
        <v>0.18820955340266241</v>
      </c>
      <c r="R133" s="48">
        <v>0.16967082809387662</v>
      </c>
      <c r="S133" s="48">
        <v>0.17326552457208755</v>
      </c>
      <c r="T133" s="48">
        <v>0.31380123163988738</v>
      </c>
      <c r="U133" s="48">
        <v>0.63266451042028804</v>
      </c>
      <c r="V133" s="48">
        <v>0.77474079404353202</v>
      </c>
      <c r="W133" s="48">
        <v>0.79440451128059408</v>
      </c>
      <c r="X133" s="48">
        <v>3.2291483995470802</v>
      </c>
      <c r="Y133" s="48">
        <v>4.77806215617818</v>
      </c>
      <c r="Z133" s="48">
        <v>2.2908616037462686</v>
      </c>
      <c r="AA133" s="48">
        <v>0.94447241298033213</v>
      </c>
      <c r="AB133" s="48">
        <v>0.79094140751186903</v>
      </c>
      <c r="AC133" s="48">
        <v>0.90738417231975976</v>
      </c>
      <c r="AD133" s="48">
        <v>0.95527006744721366</v>
      </c>
      <c r="AE133" s="48">
        <v>1.3299056773855726</v>
      </c>
      <c r="AF133" s="48">
        <v>0.60998345185177505</v>
      </c>
      <c r="AG133" s="48">
        <v>0.50218363405113742</v>
      </c>
      <c r="AH133" s="48">
        <v>0.69587423338316778</v>
      </c>
      <c r="AI133" s="48">
        <v>0.70597716815323186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1105.4287156919265</v>
      </c>
      <c r="C135" s="26">
        <f t="shared" si="142"/>
        <v>1104.7749564820615</v>
      </c>
      <c r="D135" s="26">
        <f t="shared" si="142"/>
        <v>330.93810149226994</v>
      </c>
      <c r="E135" s="26">
        <f t="shared" si="142"/>
        <v>330.64902607380276</v>
      </c>
      <c r="F135" s="26">
        <f t="shared" si="142"/>
        <v>330.39778806265849</v>
      </c>
      <c r="G135" s="26">
        <f t="shared" si="142"/>
        <v>330.06383248253411</v>
      </c>
      <c r="H135" s="26">
        <f t="shared" si="142"/>
        <v>329.71394730349613</v>
      </c>
      <c r="I135" s="26">
        <f t="shared" si="142"/>
        <v>329.42265516296732</v>
      </c>
      <c r="J135" s="26">
        <f t="shared" si="142"/>
        <v>328.89709936448048</v>
      </c>
      <c r="K135" s="26">
        <f t="shared" si="142"/>
        <v>328.61624140234392</v>
      </c>
      <c r="L135" s="26">
        <f t="shared" si="142"/>
        <v>328.19962386903484</v>
      </c>
      <c r="M135" s="26">
        <f t="shared" si="142"/>
        <v>327.90142314631561</v>
      </c>
      <c r="N135" s="26">
        <f t="shared" si="142"/>
        <v>327.38764168422051</v>
      </c>
      <c r="O135" s="26">
        <f t="shared" si="142"/>
        <v>328.07105483813319</v>
      </c>
      <c r="P135" s="26">
        <f t="shared" si="142"/>
        <v>327.77684001481083</v>
      </c>
      <c r="Q135" s="26">
        <f t="shared" si="142"/>
        <v>269.61256022393826</v>
      </c>
      <c r="R135" s="26">
        <f t="shared" si="142"/>
        <v>259.70767257295273</v>
      </c>
      <c r="S135" s="26">
        <f t="shared" si="142"/>
        <v>263.61275685892281</v>
      </c>
      <c r="T135" s="26">
        <f t="shared" si="142"/>
        <v>280.19789927365503</v>
      </c>
      <c r="U135" s="26">
        <f t="shared" si="142"/>
        <v>310.52042384400187</v>
      </c>
      <c r="V135" s="26">
        <f t="shared" si="142"/>
        <v>311.85846049541789</v>
      </c>
      <c r="W135" s="26">
        <f t="shared" si="142"/>
        <v>323.31014066842329</v>
      </c>
      <c r="X135" s="26">
        <f t="shared" si="142"/>
        <v>350.07262658881456</v>
      </c>
      <c r="Y135" s="26">
        <f t="shared" si="142"/>
        <v>345.95299108866078</v>
      </c>
      <c r="Z135" s="26">
        <f t="shared" si="142"/>
        <v>323.958433431868</v>
      </c>
      <c r="AA135" s="26">
        <f t="shared" si="142"/>
        <v>320.65537879033161</v>
      </c>
      <c r="AB135" s="26">
        <f t="shared" si="142"/>
        <v>374.62933722335464</v>
      </c>
      <c r="AC135" s="26">
        <f t="shared" si="142"/>
        <v>386.42286164283621</v>
      </c>
      <c r="AD135" s="26">
        <f t="shared" si="142"/>
        <v>362.68775079450666</v>
      </c>
      <c r="AE135" s="26">
        <f t="shared" si="142"/>
        <v>349.82676757740467</v>
      </c>
      <c r="AF135" s="26">
        <f t="shared" si="142"/>
        <v>402.20200806596978</v>
      </c>
      <c r="AG135" s="26">
        <f t="shared" si="142"/>
        <v>397.13255235567999</v>
      </c>
      <c r="AH135" s="26">
        <f t="shared" ref="AH135:AI135" si="143">IF(AND(AH23=0,AH123=0),0,IF(OR(AH23=0,AH123=0),1/0,100*AH123/AH23))</f>
        <v>328.89412008053222</v>
      </c>
      <c r="AI135" s="26">
        <f t="shared" si="143"/>
        <v>350.18504203042971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1103.8398877568272</v>
      </c>
      <c r="C136" s="10">
        <f t="shared" si="144"/>
        <v>1103.1411437273157</v>
      </c>
      <c r="D136" s="10">
        <f t="shared" si="144"/>
        <v>330.45282096520725</v>
      </c>
      <c r="E136" s="10">
        <f t="shared" si="144"/>
        <v>330.17627316130853</v>
      </c>
      <c r="F136" s="10">
        <f t="shared" si="144"/>
        <v>329.91706711472597</v>
      </c>
      <c r="G136" s="10">
        <f t="shared" si="144"/>
        <v>329.58378939739413</v>
      </c>
      <c r="H136" s="10">
        <f t="shared" si="144"/>
        <v>329.28390054424364</v>
      </c>
      <c r="I136" s="10">
        <f t="shared" si="144"/>
        <v>328.9932010377189</v>
      </c>
      <c r="J136" s="10">
        <f t="shared" si="144"/>
        <v>328.47972746394402</v>
      </c>
      <c r="K136" s="10">
        <f t="shared" si="144"/>
        <v>328.22142886723771</v>
      </c>
      <c r="L136" s="10">
        <f t="shared" si="144"/>
        <v>327.71513769632577</v>
      </c>
      <c r="M136" s="10">
        <f t="shared" si="144"/>
        <v>327.57247081187205</v>
      </c>
      <c r="N136" s="10">
        <f t="shared" si="144"/>
        <v>327.01043722137382</v>
      </c>
      <c r="O136" s="10">
        <f t="shared" si="144"/>
        <v>327.89025585279654</v>
      </c>
      <c r="P136" s="10">
        <f t="shared" si="144"/>
        <v>327.58476664703124</v>
      </c>
      <c r="Q136" s="10">
        <f t="shared" si="144"/>
        <v>269.44403857935544</v>
      </c>
      <c r="R136" s="10">
        <f t="shared" si="144"/>
        <v>259.72563338485816</v>
      </c>
      <c r="S136" s="10">
        <f t="shared" si="144"/>
        <v>263.84124428408438</v>
      </c>
      <c r="T136" s="10">
        <f t="shared" si="144"/>
        <v>280.40525270283877</v>
      </c>
      <c r="U136" s="10">
        <f t="shared" si="144"/>
        <v>310.43658641857684</v>
      </c>
      <c r="V136" s="10">
        <f t="shared" si="144"/>
        <v>312.33147561987397</v>
      </c>
      <c r="W136" s="10">
        <f t="shared" si="144"/>
        <v>323.70617354743274</v>
      </c>
      <c r="X136" s="10">
        <f t="shared" si="144"/>
        <v>356.02613542120167</v>
      </c>
      <c r="Y136" s="10">
        <f t="shared" si="144"/>
        <v>355.84814886617335</v>
      </c>
      <c r="Z136" s="10">
        <f t="shared" si="144"/>
        <v>328.23990134752466</v>
      </c>
      <c r="AA136" s="10">
        <f t="shared" si="144"/>
        <v>321.6140510521538</v>
      </c>
      <c r="AB136" s="10">
        <f t="shared" si="144"/>
        <v>375.65712036853046</v>
      </c>
      <c r="AC136" s="10">
        <f t="shared" si="144"/>
        <v>387.30128049473018</v>
      </c>
      <c r="AD136" s="10">
        <f t="shared" si="144"/>
        <v>363.09471669177549</v>
      </c>
      <c r="AE136" s="10">
        <f t="shared" si="144"/>
        <v>351.12806782189921</v>
      </c>
      <c r="AF136" s="10">
        <f t="shared" si="144"/>
        <v>402.69677717029134</v>
      </c>
      <c r="AG136" s="10">
        <f t="shared" si="144"/>
        <v>397.49703488214266</v>
      </c>
      <c r="AH136" s="10">
        <f t="shared" ref="AH136:AI136" si="145">IF(AND(AH24=0,AH126=0),0,IF(OR(AH24=0,AH126=0),1/0,100*AH126/AH24))</f>
        <v>328.88972473502275</v>
      </c>
      <c r="AI136" s="10">
        <f t="shared" si="145"/>
        <v>350.07478175782563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1333.5852427237421</v>
      </c>
      <c r="C138" s="41">
        <f t="shared" si="148"/>
        <v>1332.792679390996</v>
      </c>
      <c r="D138" s="41">
        <f t="shared" si="148"/>
        <v>399.2482011560229</v>
      </c>
      <c r="E138" s="41">
        <f t="shared" si="148"/>
        <v>398.95241666134649</v>
      </c>
      <c r="F138" s="41">
        <f t="shared" si="148"/>
        <v>398.60210176418087</v>
      </c>
      <c r="G138" s="41">
        <f t="shared" si="148"/>
        <v>398.2406811305147</v>
      </c>
      <c r="H138" s="41">
        <f t="shared" si="148"/>
        <v>397.93001558227621</v>
      </c>
      <c r="I138" s="41">
        <f t="shared" si="148"/>
        <v>397.60279227205712</v>
      </c>
      <c r="J138" s="41">
        <f t="shared" si="148"/>
        <v>397.01259043508679</v>
      </c>
      <c r="K138" s="41">
        <f t="shared" si="148"/>
        <v>396.72680561896988</v>
      </c>
      <c r="L138" s="41">
        <f t="shared" si="148"/>
        <v>396.08669538699087</v>
      </c>
      <c r="M138" s="41">
        <f t="shared" si="148"/>
        <v>395.95332592177402</v>
      </c>
      <c r="N138" s="41">
        <f t="shared" si="148"/>
        <v>395.25909593299423</v>
      </c>
      <c r="O138" s="41">
        <f t="shared" si="148"/>
        <v>396.29193795797573</v>
      </c>
      <c r="P138" s="41">
        <f t="shared" si="148"/>
        <v>395.94342318219185</v>
      </c>
      <c r="Q138" s="41">
        <f t="shared" si="148"/>
        <v>307.61662200360468</v>
      </c>
      <c r="R138" s="41">
        <f t="shared" si="148"/>
        <v>297.50729872040898</v>
      </c>
      <c r="S138" s="41">
        <f t="shared" si="148"/>
        <v>295.03609792437692</v>
      </c>
      <c r="T138" s="41">
        <f t="shared" si="148"/>
        <v>291.82821522826799</v>
      </c>
      <c r="U138" s="41">
        <f t="shared" si="148"/>
        <v>297.43001170572393</v>
      </c>
      <c r="V138" s="41">
        <f t="shared" si="148"/>
        <v>264.35732663121894</v>
      </c>
      <c r="W138" s="41">
        <f t="shared" si="148"/>
        <v>270.68085720031661</v>
      </c>
      <c r="X138" s="41">
        <f t="shared" si="148"/>
        <v>303.16038116606046</v>
      </c>
      <c r="Y138" s="41">
        <f t="shared" si="148"/>
        <v>309.13385057136901</v>
      </c>
      <c r="Z138" s="41">
        <f t="shared" si="148"/>
        <v>275.93189077743358</v>
      </c>
      <c r="AA138" s="41">
        <f t="shared" si="148"/>
        <v>247.90737499632928</v>
      </c>
      <c r="AB138" s="41">
        <f t="shared" si="148"/>
        <v>310.32583693479069</v>
      </c>
      <c r="AC138" s="41">
        <f t="shared" si="148"/>
        <v>315.47629044452378</v>
      </c>
      <c r="AD138" s="41">
        <f t="shared" si="148"/>
        <v>281.82042932075308</v>
      </c>
      <c r="AE138" s="41">
        <f t="shared" si="148"/>
        <v>264.1543395703369</v>
      </c>
      <c r="AF138" s="41">
        <f t="shared" si="148"/>
        <v>367.46241311438627</v>
      </c>
      <c r="AG138" s="41">
        <f t="shared" si="148"/>
        <v>379.09351304895688</v>
      </c>
      <c r="AH138" s="41">
        <f t="shared" ref="AH138:AI138" si="149">IF(AND(AH26=0,AH128=0),0,IF(OR(AH26=0,AH128=0),1/0,100*AH128/AH26))</f>
        <v>265.69091062902999</v>
      </c>
      <c r="AI138" s="41">
        <f t="shared" si="149"/>
        <v>274.79810083630542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757.14780234579916</v>
      </c>
      <c r="C139" s="41">
        <f t="shared" si="150"/>
        <v>756.76976217750064</v>
      </c>
      <c r="D139" s="41">
        <f t="shared" si="150"/>
        <v>226.75676954792743</v>
      </c>
      <c r="E139" s="41">
        <f t="shared" si="150"/>
        <v>226.5077112318674</v>
      </c>
      <c r="F139" s="41">
        <f t="shared" si="150"/>
        <v>226.41577433119673</v>
      </c>
      <c r="G139" s="41">
        <f t="shared" si="150"/>
        <v>226.12325623939657</v>
      </c>
      <c r="H139" s="41">
        <f t="shared" si="150"/>
        <v>225.87043433208152</v>
      </c>
      <c r="I139" s="41">
        <f t="shared" si="150"/>
        <v>225.61693562417827</v>
      </c>
      <c r="J139" s="41">
        <f t="shared" si="150"/>
        <v>225.2546421895147</v>
      </c>
      <c r="K139" s="41">
        <f t="shared" si="150"/>
        <v>225.01813734898244</v>
      </c>
      <c r="L139" s="41">
        <f t="shared" si="150"/>
        <v>224.69578751670903</v>
      </c>
      <c r="M139" s="41">
        <f t="shared" si="150"/>
        <v>224.5375330482083</v>
      </c>
      <c r="N139" s="41">
        <f t="shared" si="150"/>
        <v>224.11826902994443</v>
      </c>
      <c r="O139" s="41">
        <f t="shared" si="150"/>
        <v>224.74483023016083</v>
      </c>
      <c r="P139" s="41">
        <f t="shared" si="150"/>
        <v>224.56084897301488</v>
      </c>
      <c r="Q139" s="41">
        <f t="shared" si="150"/>
        <v>222.81638832071849</v>
      </c>
      <c r="R139" s="41">
        <f t="shared" si="150"/>
        <v>224.43501101564271</v>
      </c>
      <c r="S139" s="41">
        <f t="shared" si="150"/>
        <v>234.33377318084806</v>
      </c>
      <c r="T139" s="41">
        <f t="shared" si="150"/>
        <v>268.2141197076445</v>
      </c>
      <c r="U139" s="41">
        <f t="shared" si="150"/>
        <v>325.6226344873233</v>
      </c>
      <c r="V139" s="41">
        <f t="shared" si="150"/>
        <v>372.74054283623769</v>
      </c>
      <c r="W139" s="41">
        <f t="shared" si="150"/>
        <v>391.93867390176962</v>
      </c>
      <c r="X139" s="41">
        <f t="shared" si="150"/>
        <v>425.03421246195097</v>
      </c>
      <c r="Y139" s="41">
        <f t="shared" si="150"/>
        <v>410.87075340278852</v>
      </c>
      <c r="Z139" s="41">
        <f t="shared" si="150"/>
        <v>395.56169663978551</v>
      </c>
      <c r="AA139" s="41">
        <f t="shared" si="150"/>
        <v>426.46373305550242</v>
      </c>
      <c r="AB139" s="41">
        <f t="shared" si="150"/>
        <v>459.18197466063828</v>
      </c>
      <c r="AC139" s="41">
        <f t="shared" si="150"/>
        <v>477.68818707359594</v>
      </c>
      <c r="AD139" s="41">
        <f t="shared" si="150"/>
        <v>466.71262426663299</v>
      </c>
      <c r="AE139" s="41">
        <f t="shared" si="150"/>
        <v>457.77174375498174</v>
      </c>
      <c r="AF139" s="41">
        <f t="shared" si="150"/>
        <v>458.53948376925655</v>
      </c>
      <c r="AG139" s="41">
        <f t="shared" si="150"/>
        <v>427.77309115859026</v>
      </c>
      <c r="AH139" s="41">
        <f t="shared" ref="AH139:AI139" si="151">IF(AND(AH27=0,AH129=0),0,IF(OR(AH27=0,AH129=0),1/0,100*AH129/AH27))</f>
        <v>443.78978263824342</v>
      </c>
      <c r="AI139" s="41">
        <f t="shared" si="151"/>
        <v>480.23480512955928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1304.3809320514706</v>
      </c>
      <c r="C140" s="11">
        <f t="shared" si="152"/>
        <v>1328.5231435835574</v>
      </c>
      <c r="D140" s="11">
        <f t="shared" si="152"/>
        <v>394.91199503477299</v>
      </c>
      <c r="E140" s="11">
        <f t="shared" si="152"/>
        <v>393.56611598667939</v>
      </c>
      <c r="F140" s="11">
        <f t="shared" si="152"/>
        <v>397.24643615939101</v>
      </c>
      <c r="G140" s="11">
        <f t="shared" si="152"/>
        <v>396.88624473530444</v>
      </c>
      <c r="H140" s="11">
        <f t="shared" si="152"/>
        <v>390.16457884514284</v>
      </c>
      <c r="I140" s="11">
        <f t="shared" si="152"/>
        <v>389.84374116007115</v>
      </c>
      <c r="J140" s="11">
        <f t="shared" si="152"/>
        <v>384.28862264191793</v>
      </c>
      <c r="K140" s="11">
        <f t="shared" si="152"/>
        <v>381.91063230992899</v>
      </c>
      <c r="L140" s="11">
        <f t="shared" si="152"/>
        <v>390.73908513200507</v>
      </c>
      <c r="M140" s="11">
        <f t="shared" si="152"/>
        <v>370.72269996124498</v>
      </c>
      <c r="N140" s="11">
        <f t="shared" si="152"/>
        <v>372.16622105464705</v>
      </c>
      <c r="O140" s="11">
        <f t="shared" si="152"/>
        <v>361.52209603000824</v>
      </c>
      <c r="P140" s="11">
        <f t="shared" si="152"/>
        <v>365.37977611388106</v>
      </c>
      <c r="Q140" s="11">
        <f t="shared" si="152"/>
        <v>300.13616808139562</v>
      </c>
      <c r="R140" s="11">
        <f t="shared" si="152"/>
        <v>256.54329068166493</v>
      </c>
      <c r="S140" s="11">
        <f t="shared" si="152"/>
        <v>221.78801628165058</v>
      </c>
      <c r="T140" s="11">
        <f t="shared" si="152"/>
        <v>247.10652024868932</v>
      </c>
      <c r="U140" s="11">
        <f t="shared" si="152"/>
        <v>319.30833832838897</v>
      </c>
      <c r="V140" s="11">
        <f t="shared" si="152"/>
        <v>272.80237915930104</v>
      </c>
      <c r="W140" s="11">
        <f t="shared" si="152"/>
        <v>288.81451883110708</v>
      </c>
      <c r="X140" s="11">
        <f t="shared" si="152"/>
        <v>229.27065947872984</v>
      </c>
      <c r="Y140" s="11">
        <f t="shared" si="152"/>
        <v>214.33704843510216</v>
      </c>
      <c r="Z140" s="11">
        <f t="shared" si="152"/>
        <v>216.13249685570219</v>
      </c>
      <c r="AA140" s="11">
        <f t="shared" si="152"/>
        <v>260.51831288656206</v>
      </c>
      <c r="AB140" s="11">
        <f t="shared" si="152"/>
        <v>297.90940188741416</v>
      </c>
      <c r="AC140" s="11">
        <f t="shared" si="152"/>
        <v>318.6619418277462</v>
      </c>
      <c r="AD140" s="11">
        <f t="shared" si="152"/>
        <v>325.43932681015878</v>
      </c>
      <c r="AE140" s="11">
        <f t="shared" si="152"/>
        <v>269.96867839464869</v>
      </c>
      <c r="AF140" s="11">
        <f t="shared" si="152"/>
        <v>382.70447214397365</v>
      </c>
      <c r="AG140" s="11">
        <f t="shared" si="152"/>
        <v>381.18710300644904</v>
      </c>
      <c r="AH140" s="11">
        <f t="shared" ref="AH140:AI140" si="153">IF(AND(AH28=0,AH130=0),0,IF(OR(AH28=0,AH130=0),1/0,100*AH130/AH28))</f>
        <v>329.17402848960785</v>
      </c>
      <c r="AI140" s="11">
        <f t="shared" si="153"/>
        <v>358.89346984036513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1729.0513019148016</v>
      </c>
      <c r="C142" s="42">
        <f t="shared" si="156"/>
        <v>1728.023709063267</v>
      </c>
      <c r="D142" s="42">
        <f t="shared" si="156"/>
        <v>517.64266721041304</v>
      </c>
      <c r="E142" s="42">
        <f t="shared" si="156"/>
        <v>517.25916974116842</v>
      </c>
      <c r="F142" s="42">
        <f t="shared" si="156"/>
        <v>516.80497123205248</v>
      </c>
      <c r="G142" s="42">
        <f t="shared" si="156"/>
        <v>516.33637365226593</v>
      </c>
      <c r="H142" s="42">
        <f t="shared" si="156"/>
        <v>515.9335822494869</v>
      </c>
      <c r="I142" s="42">
        <f t="shared" si="156"/>
        <v>515.50932298774251</v>
      </c>
      <c r="J142" s="42">
        <f t="shared" si="156"/>
        <v>514.74410062181278</v>
      </c>
      <c r="K142" s="42">
        <f t="shared" si="156"/>
        <v>514.37356817098487</v>
      </c>
      <c r="L142" s="42">
        <f t="shared" si="156"/>
        <v>513.5436373990218</v>
      </c>
      <c r="M142" s="42">
        <f t="shared" si="156"/>
        <v>513.37071808341966</v>
      </c>
      <c r="N142" s="42">
        <f t="shared" si="156"/>
        <v>512.4706186915904</v>
      </c>
      <c r="O142" s="42">
        <f t="shared" si="156"/>
        <v>513.80974332401308</v>
      </c>
      <c r="P142" s="42">
        <f t="shared" si="156"/>
        <v>513.35787875060578</v>
      </c>
      <c r="Q142" s="42">
        <f t="shared" si="156"/>
        <v>371.46648726471454</v>
      </c>
      <c r="R142" s="42">
        <f t="shared" si="156"/>
        <v>324.85732013634441</v>
      </c>
      <c r="S142" s="42">
        <f t="shared" si="156"/>
        <v>295.52405158726782</v>
      </c>
      <c r="T142" s="42">
        <f t="shared" si="156"/>
        <v>274.63320432554951</v>
      </c>
      <c r="U142" s="42">
        <f t="shared" si="156"/>
        <v>262.23565690402046</v>
      </c>
      <c r="V142" s="42">
        <f t="shared" si="156"/>
        <v>224.97113267526626</v>
      </c>
      <c r="W142" s="42">
        <f t="shared" si="156"/>
        <v>235.45073373696397</v>
      </c>
      <c r="X142" s="42">
        <f t="shared" si="156"/>
        <v>276.13644598755644</v>
      </c>
      <c r="Y142" s="42">
        <f t="shared" si="156"/>
        <v>289.67066214313047</v>
      </c>
      <c r="Z142" s="42">
        <f t="shared" si="156"/>
        <v>265.82065157423011</v>
      </c>
      <c r="AA142" s="42">
        <f t="shared" si="156"/>
        <v>247.57182620458258</v>
      </c>
      <c r="AB142" s="42">
        <f t="shared" si="156"/>
        <v>325.17178275438755</v>
      </c>
      <c r="AC142" s="42">
        <f t="shared" si="156"/>
        <v>349.7276148337906</v>
      </c>
      <c r="AD142" s="42">
        <f t="shared" si="156"/>
        <v>325.30199818158059</v>
      </c>
      <c r="AE142" s="42">
        <f t="shared" si="156"/>
        <v>282.35354271137493</v>
      </c>
      <c r="AF142" s="42">
        <f t="shared" si="156"/>
        <v>395.82355390803315</v>
      </c>
      <c r="AG142" s="42">
        <f t="shared" si="156"/>
        <v>395.25991540950179</v>
      </c>
      <c r="AH142" s="42">
        <f t="shared" ref="AH142:AI142" si="157">IF(AND(AH30=0,AH132=0),0,IF(OR(AH30=0,AH132=0),1/0,100*AH132/AH30))</f>
        <v>279.83232712847382</v>
      </c>
      <c r="AI142" s="42">
        <f t="shared" si="157"/>
        <v>289.61876760200505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995.06115959486499</v>
      </c>
      <c r="C143" s="43">
        <f t="shared" si="158"/>
        <v>992.7213914991429</v>
      </c>
      <c r="D143" s="43">
        <f t="shared" si="158"/>
        <v>297.37725599321328</v>
      </c>
      <c r="E143" s="43">
        <f t="shared" si="158"/>
        <v>297.1569429620273</v>
      </c>
      <c r="F143" s="43">
        <f t="shared" si="158"/>
        <v>297.41891023653187</v>
      </c>
      <c r="G143" s="43">
        <f t="shared" si="158"/>
        <v>297.14923446079905</v>
      </c>
      <c r="H143" s="43">
        <f t="shared" si="158"/>
        <v>283.99044771224965</v>
      </c>
      <c r="I143" s="43">
        <f t="shared" si="158"/>
        <v>283.75691847159908</v>
      </c>
      <c r="J143" s="43">
        <f t="shared" si="158"/>
        <v>283.33570952188836</v>
      </c>
      <c r="K143" s="43">
        <f t="shared" si="158"/>
        <v>283.13175366357075</v>
      </c>
      <c r="L143" s="43">
        <f t="shared" si="158"/>
        <v>295.02243032917966</v>
      </c>
      <c r="M143" s="43">
        <f t="shared" si="158"/>
        <v>269.38919583543634</v>
      </c>
      <c r="N143" s="43">
        <f t="shared" si="158"/>
        <v>271.57444691964565</v>
      </c>
      <c r="O143" s="43">
        <f t="shared" si="158"/>
        <v>259.59511669927701</v>
      </c>
      <c r="P143" s="43">
        <f t="shared" si="158"/>
        <v>262.95867105330228</v>
      </c>
      <c r="Q143" s="43">
        <f t="shared" si="158"/>
        <v>255.47131984914441</v>
      </c>
      <c r="R143" s="43">
        <f t="shared" si="158"/>
        <v>205.87494957827045</v>
      </c>
      <c r="S143" s="43">
        <f t="shared" si="158"/>
        <v>173.21700143350418</v>
      </c>
      <c r="T143" s="43">
        <f t="shared" si="158"/>
        <v>230.95412421880525</v>
      </c>
      <c r="U143" s="43">
        <f t="shared" si="158"/>
        <v>364.46849486987907</v>
      </c>
      <c r="V143" s="43">
        <f t="shared" si="158"/>
        <v>311.90395325895417</v>
      </c>
      <c r="W143" s="43">
        <f t="shared" si="158"/>
        <v>325.86587526755807</v>
      </c>
      <c r="X143" s="43">
        <f t="shared" si="158"/>
        <v>224.2990467775947</v>
      </c>
      <c r="Y143" s="43">
        <f t="shared" si="158"/>
        <v>208.18911084046601</v>
      </c>
      <c r="Z143" s="43">
        <f t="shared" si="158"/>
        <v>207.71705225612806</v>
      </c>
      <c r="AA143" s="43">
        <f t="shared" si="158"/>
        <v>266.7793322087602</v>
      </c>
      <c r="AB143" s="43">
        <f t="shared" si="158"/>
        <v>282.91159545752402</v>
      </c>
      <c r="AC143" s="43">
        <f t="shared" si="158"/>
        <v>301.83842438404378</v>
      </c>
      <c r="AD143" s="43">
        <f t="shared" si="158"/>
        <v>325.5157210683505</v>
      </c>
      <c r="AE143" s="43">
        <f t="shared" si="158"/>
        <v>264.63310524037138</v>
      </c>
      <c r="AF143" s="43">
        <f t="shared" si="158"/>
        <v>367.55113097069335</v>
      </c>
      <c r="AG143" s="43">
        <f t="shared" si="158"/>
        <v>351.85467052243666</v>
      </c>
      <c r="AH143" s="43">
        <f t="shared" ref="AH143:AI143" si="159">IF(AND(AH31=0,AH133=0),0,IF(OR(AH31=0,AH133=0),1/0,100*AH133/AH31))</f>
        <v>432.55182290960317</v>
      </c>
      <c r="AI143" s="43">
        <f t="shared" si="159"/>
        <v>543.12238540277588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391.81255233364283</v>
      </c>
      <c r="C145" s="26">
        <v>391.80087602227485</v>
      </c>
      <c r="D145" s="26">
        <v>391.82088825808324</v>
      </c>
      <c r="E145" s="26">
        <v>391.83579931585018</v>
      </c>
      <c r="F145" s="26">
        <v>391.81779108136249</v>
      </c>
      <c r="G145" s="26">
        <v>391.83801276206981</v>
      </c>
      <c r="H145" s="26">
        <v>391.89999464426865</v>
      </c>
      <c r="I145" s="26">
        <v>391.91155759211074</v>
      </c>
      <c r="J145" s="26">
        <v>391.96678427953566</v>
      </c>
      <c r="K145" s="26">
        <v>391.9723525408682</v>
      </c>
      <c r="L145" s="26">
        <v>391.95286043480519</v>
      </c>
      <c r="M145" s="26">
        <v>392.04576712418429</v>
      </c>
      <c r="N145" s="26">
        <v>392.09931395939913</v>
      </c>
      <c r="O145" s="26">
        <v>391.90478250381852</v>
      </c>
      <c r="P145" s="26">
        <v>391.89331537946055</v>
      </c>
      <c r="Q145" s="26">
        <v>401.55877450232043</v>
      </c>
      <c r="R145" s="26">
        <v>389.35417929061276</v>
      </c>
      <c r="S145" s="26">
        <v>387.13311517684991</v>
      </c>
      <c r="T145" s="26">
        <v>385.78070517386249</v>
      </c>
      <c r="U145" s="26">
        <v>379.59069110325322</v>
      </c>
      <c r="V145" s="26">
        <v>372.11337852546791</v>
      </c>
      <c r="W145" s="26">
        <v>373.14852353231214</v>
      </c>
      <c r="X145" s="26">
        <v>381.23022877870397</v>
      </c>
      <c r="Y145" s="26">
        <v>387.45980555394686</v>
      </c>
      <c r="Z145" s="26">
        <v>371.03479246843722</v>
      </c>
      <c r="AA145" s="26">
        <v>365.26726591173093</v>
      </c>
      <c r="AB145" s="26">
        <v>367.99924739232426</v>
      </c>
      <c r="AC145" s="26">
        <v>369.37686635131257</v>
      </c>
      <c r="AD145" s="26">
        <v>367.52395175734165</v>
      </c>
      <c r="AE145" s="26">
        <v>369.09683321467111</v>
      </c>
      <c r="AF145" s="26">
        <v>365.98692020276314</v>
      </c>
      <c r="AG145" s="26">
        <v>368.16162148234179</v>
      </c>
      <c r="AH145" s="26">
        <v>371.05599723509113</v>
      </c>
      <c r="AI145" s="26">
        <v>377.50667492307781</v>
      </c>
    </row>
    <row r="146" spans="1:35" x14ac:dyDescent="0.25">
      <c r="A146" s="3" t="s">
        <v>2</v>
      </c>
      <c r="B146" s="10">
        <v>391.26453601322601</v>
      </c>
      <c r="C146" s="10">
        <v>391.30377201348603</v>
      </c>
      <c r="D146" s="10">
        <v>391.30306820439949</v>
      </c>
      <c r="E146" s="10">
        <v>391.32245232513196</v>
      </c>
      <c r="F146" s="10">
        <v>391.32795232494732</v>
      </c>
      <c r="G146" s="10">
        <v>391.34881794571692</v>
      </c>
      <c r="H146" s="10">
        <v>391.38572485365535</v>
      </c>
      <c r="I146" s="10">
        <v>391.39782755817754</v>
      </c>
      <c r="J146" s="10">
        <v>391.41889225724981</v>
      </c>
      <c r="K146" s="10">
        <v>391.4321857548839</v>
      </c>
      <c r="L146" s="10">
        <v>391.4245028910085</v>
      </c>
      <c r="M146" s="10">
        <v>391.44435046416442</v>
      </c>
      <c r="N146" s="10">
        <v>391.45092368771662</v>
      </c>
      <c r="O146" s="10">
        <v>391.45753009499936</v>
      </c>
      <c r="P146" s="10">
        <v>391.48007313670774</v>
      </c>
      <c r="Q146" s="10">
        <v>401.15822650148795</v>
      </c>
      <c r="R146" s="10">
        <v>388.8626614030706</v>
      </c>
      <c r="S146" s="10">
        <v>386.36307333949929</v>
      </c>
      <c r="T146" s="10">
        <v>384.61824874116178</v>
      </c>
      <c r="U146" s="10">
        <v>378.62357357151819</v>
      </c>
      <c r="V146" s="10">
        <v>370.82258644091377</v>
      </c>
      <c r="W146" s="10">
        <v>371.78641490305887</v>
      </c>
      <c r="X146" s="10">
        <v>367.77413763409038</v>
      </c>
      <c r="Y146" s="10">
        <v>363.89629091981692</v>
      </c>
      <c r="Z146" s="10">
        <v>361.99535476927332</v>
      </c>
      <c r="AA146" s="10">
        <v>363.2822679997746</v>
      </c>
      <c r="AB146" s="10">
        <v>366.68622339783082</v>
      </c>
      <c r="AC146" s="10">
        <v>368.19542403114389</v>
      </c>
      <c r="AD146" s="10">
        <v>366.55404058510078</v>
      </c>
      <c r="AE146" s="10">
        <v>366.0147032874188</v>
      </c>
      <c r="AF146" s="10">
        <v>365.12662552336769</v>
      </c>
      <c r="AG146" s="10">
        <v>368.12099376056528</v>
      </c>
      <c r="AH146" s="10">
        <v>370.42434281474317</v>
      </c>
      <c r="AI146" s="10">
        <v>377.19134518965637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348.47920563334452</v>
      </c>
      <c r="C148" s="41">
        <v>348.47920563334452</v>
      </c>
      <c r="D148" s="41">
        <v>348.47920563334446</v>
      </c>
      <c r="E148" s="41">
        <v>348.47920563334452</v>
      </c>
      <c r="F148" s="41">
        <v>348.47920563334452</v>
      </c>
      <c r="G148" s="41">
        <v>348.47920563334452</v>
      </c>
      <c r="H148" s="41">
        <v>348.47920563334452</v>
      </c>
      <c r="I148" s="41">
        <v>348.47920563334452</v>
      </c>
      <c r="J148" s="41">
        <v>348.47920563334446</v>
      </c>
      <c r="K148" s="41">
        <v>348.47920563334452</v>
      </c>
      <c r="L148" s="41">
        <v>348.47920563334452</v>
      </c>
      <c r="M148" s="41">
        <v>348.47920563334452</v>
      </c>
      <c r="N148" s="41">
        <v>348.47920563334452</v>
      </c>
      <c r="O148" s="41">
        <v>348.47920563334452</v>
      </c>
      <c r="P148" s="41">
        <v>348.47920563334458</v>
      </c>
      <c r="Q148" s="41">
        <v>336.48093191453228</v>
      </c>
      <c r="R148" s="41">
        <v>341.54005375618601</v>
      </c>
      <c r="S148" s="41">
        <v>343.61828258529113</v>
      </c>
      <c r="T148" s="41">
        <v>351.98689745979891</v>
      </c>
      <c r="U148" s="41">
        <v>370.98567128680395</v>
      </c>
      <c r="V148" s="41">
        <v>364.12251524282726</v>
      </c>
      <c r="W148" s="41">
        <v>374.60488710688134</v>
      </c>
      <c r="X148" s="41">
        <v>371.27230782036935</v>
      </c>
      <c r="Y148" s="41">
        <v>365.15467123274715</v>
      </c>
      <c r="Z148" s="41">
        <v>362.18100754959386</v>
      </c>
      <c r="AA148" s="41">
        <v>365.97187809138228</v>
      </c>
      <c r="AB148" s="41">
        <v>370.3252206428254</v>
      </c>
      <c r="AC148" s="41">
        <v>372.36109851433122</v>
      </c>
      <c r="AD148" s="41">
        <v>367.07595749830034</v>
      </c>
      <c r="AE148" s="41">
        <v>365.75073291195383</v>
      </c>
      <c r="AF148" s="41">
        <v>365.95900525676376</v>
      </c>
      <c r="AG148" s="41">
        <v>360.57460557862663</v>
      </c>
      <c r="AH148" s="41">
        <v>369.01044601208031</v>
      </c>
      <c r="AI148" s="41">
        <v>373.68983140193717</v>
      </c>
    </row>
    <row r="149" spans="1:35" x14ac:dyDescent="0.25">
      <c r="A149" s="32" t="s">
        <v>89</v>
      </c>
      <c r="B149" s="41">
        <v>455.82878113816895</v>
      </c>
      <c r="C149" s="41">
        <v>455.89382223237203</v>
      </c>
      <c r="D149" s="41">
        <v>455.85195859119182</v>
      </c>
      <c r="E149" s="41">
        <v>455.90149887960263</v>
      </c>
      <c r="F149" s="41">
        <v>455.8966127233744</v>
      </c>
      <c r="G149" s="41">
        <v>455.94995024508489</v>
      </c>
      <c r="H149" s="41">
        <v>456.02320467626112</v>
      </c>
      <c r="I149" s="41">
        <v>456.0646878537159</v>
      </c>
      <c r="J149" s="41">
        <v>456.09520404764248</v>
      </c>
      <c r="K149" s="41">
        <v>456.14081359188026</v>
      </c>
      <c r="L149" s="41">
        <v>456.13264712799531</v>
      </c>
      <c r="M149" s="41">
        <v>456.18339206484904</v>
      </c>
      <c r="N149" s="41">
        <v>456.23539454754183</v>
      </c>
      <c r="O149" s="41">
        <v>456.26613468938052</v>
      </c>
      <c r="P149" s="41">
        <v>456.28704943091157</v>
      </c>
      <c r="Q149" s="41">
        <v>480.16127007751226</v>
      </c>
      <c r="R149" s="41">
        <v>433.0651670671424</v>
      </c>
      <c r="S149" s="41">
        <v>426.79572587050978</v>
      </c>
      <c r="T149" s="41">
        <v>419.44399052210525</v>
      </c>
      <c r="U149" s="41">
        <v>387.54133661065561</v>
      </c>
      <c r="V149" s="41">
        <v>379.2593187205286</v>
      </c>
      <c r="W149" s="41">
        <v>368.15963021049635</v>
      </c>
      <c r="X149" s="41">
        <v>363.2078167498496</v>
      </c>
      <c r="Y149" s="41">
        <v>362.41410313486796</v>
      </c>
      <c r="Z149" s="41">
        <v>361.75641472288345</v>
      </c>
      <c r="AA149" s="41">
        <v>359.4562270234527</v>
      </c>
      <c r="AB149" s="41">
        <v>362.03383179181219</v>
      </c>
      <c r="AC149" s="41">
        <v>362.95320359941633</v>
      </c>
      <c r="AD149" s="41">
        <v>365.88864024480881</v>
      </c>
      <c r="AE149" s="41">
        <v>366.33837310982301</v>
      </c>
      <c r="AF149" s="41">
        <v>363.80739248265752</v>
      </c>
      <c r="AG149" s="41">
        <v>380.53573020890639</v>
      </c>
      <c r="AH149" s="41">
        <v>372.99491042417156</v>
      </c>
      <c r="AI149" s="41">
        <v>383.24577148564475</v>
      </c>
    </row>
    <row r="150" spans="1:35" x14ac:dyDescent="0.25">
      <c r="A150" s="5" t="s">
        <v>1</v>
      </c>
      <c r="B150" s="11">
        <v>460.43487394540188</v>
      </c>
      <c r="C150" s="11">
        <v>459.87851860665415</v>
      </c>
      <c r="D150" s="11">
        <v>460.08442479239028</v>
      </c>
      <c r="E150" s="11">
        <v>460.15541812288802</v>
      </c>
      <c r="F150" s="11">
        <v>459.93435390760641</v>
      </c>
      <c r="G150" s="11">
        <v>459.93435390760641</v>
      </c>
      <c r="H150" s="11">
        <v>464.18965374876888</v>
      </c>
      <c r="I150" s="11">
        <v>464.18965374876888</v>
      </c>
      <c r="J150" s="11">
        <v>464.68028911049117</v>
      </c>
      <c r="K150" s="11">
        <v>464.88761557778378</v>
      </c>
      <c r="L150" s="11">
        <v>460.15541812288802</v>
      </c>
      <c r="M150" s="11">
        <v>470.33501022495602</v>
      </c>
      <c r="N150" s="11">
        <v>469.0708190800683</v>
      </c>
      <c r="O150" s="11">
        <v>474.65446565452953</v>
      </c>
      <c r="P150" s="11">
        <v>472.79532603978259</v>
      </c>
      <c r="Q150" s="11">
        <v>474.1083282155422</v>
      </c>
      <c r="R150" s="11">
        <v>475.95106092242207</v>
      </c>
      <c r="S150" s="11">
        <v>528.08966916694794</v>
      </c>
      <c r="T150" s="11">
        <v>571.29625977999228</v>
      </c>
      <c r="U150" s="11">
        <v>480.96482231193477</v>
      </c>
      <c r="V150" s="11">
        <v>478.69195928507401</v>
      </c>
      <c r="W150" s="11">
        <v>491.79216820541853</v>
      </c>
      <c r="X150" s="11">
        <v>654.26623588749567</v>
      </c>
      <c r="Y150" s="11">
        <v>700.87918304481639</v>
      </c>
      <c r="Z150" s="11">
        <v>598.68704987996261</v>
      </c>
      <c r="AA150" s="11">
        <v>489.78526335880861</v>
      </c>
      <c r="AB150" s="11">
        <v>466.01128079149453</v>
      </c>
      <c r="AC150" s="11">
        <v>460.51290942517409</v>
      </c>
      <c r="AD150" s="11">
        <v>456.29714580930863</v>
      </c>
      <c r="AE150" s="11">
        <v>558.24073574191391</v>
      </c>
      <c r="AF150" s="11">
        <v>399.88884792724104</v>
      </c>
      <c r="AG150" s="11">
        <v>369.93901061001043</v>
      </c>
      <c r="AH150" s="11">
        <v>411.28159121942565</v>
      </c>
      <c r="AI150" s="11">
        <v>402.4116216910503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451.81845515921668</v>
      </c>
      <c r="C152" s="42">
        <v>451.81845515921668</v>
      </c>
      <c r="D152" s="42">
        <v>451.81845515921674</v>
      </c>
      <c r="E152" s="42">
        <v>451.81845515921668</v>
      </c>
      <c r="F152" s="42">
        <v>451.81845515921674</v>
      </c>
      <c r="G152" s="42">
        <v>451.81845515921674</v>
      </c>
      <c r="H152" s="42">
        <v>451.81845515921668</v>
      </c>
      <c r="I152" s="42">
        <v>451.81845515921668</v>
      </c>
      <c r="J152" s="42">
        <v>451.81845515921668</v>
      </c>
      <c r="K152" s="42">
        <v>451.81845515921668</v>
      </c>
      <c r="L152" s="42">
        <v>451.81845515921668</v>
      </c>
      <c r="M152" s="42">
        <v>451.81845515921668</v>
      </c>
      <c r="N152" s="42">
        <v>451.81845515921668</v>
      </c>
      <c r="O152" s="42">
        <v>451.81845515921674</v>
      </c>
      <c r="P152" s="42">
        <v>451.81845515921674</v>
      </c>
      <c r="Q152" s="42">
        <v>406.32196334430921</v>
      </c>
      <c r="R152" s="42">
        <v>372.93803230934418</v>
      </c>
      <c r="S152" s="42">
        <v>344.18658524657013</v>
      </c>
      <c r="T152" s="42">
        <v>331.24723548194294</v>
      </c>
      <c r="U152" s="42">
        <v>327.08760845602927</v>
      </c>
      <c r="V152" s="42">
        <v>309.87245835263286</v>
      </c>
      <c r="W152" s="42">
        <v>325.84866341506688</v>
      </c>
      <c r="X152" s="42">
        <v>338.17682634116051</v>
      </c>
      <c r="Y152" s="42">
        <v>342.16438997264402</v>
      </c>
      <c r="Z152" s="42">
        <v>348.90925852532092</v>
      </c>
      <c r="AA152" s="42">
        <v>365.47652606117884</v>
      </c>
      <c r="AB152" s="42">
        <v>388.04152881618882</v>
      </c>
      <c r="AC152" s="42">
        <v>412.78841797211737</v>
      </c>
      <c r="AD152" s="42">
        <v>423.71144897628159</v>
      </c>
      <c r="AE152" s="42">
        <v>390.94953107697808</v>
      </c>
      <c r="AF152" s="42">
        <v>394.20411142918522</v>
      </c>
      <c r="AG152" s="42">
        <v>375.95127110871198</v>
      </c>
      <c r="AH152" s="42">
        <v>388.65105169688843</v>
      </c>
      <c r="AI152" s="42">
        <v>393.84401896030647</v>
      </c>
    </row>
    <row r="153" spans="1:35" x14ac:dyDescent="0.25">
      <c r="A153" s="36" t="s">
        <v>89</v>
      </c>
      <c r="B153" s="43">
        <v>466.71086795739603</v>
      </c>
      <c r="C153" s="43">
        <v>466.65343624490833</v>
      </c>
      <c r="D153" s="43">
        <v>466.65343624490833</v>
      </c>
      <c r="E153" s="43">
        <v>466.65343624490833</v>
      </c>
      <c r="F153" s="43">
        <v>466.71086795739603</v>
      </c>
      <c r="G153" s="43">
        <v>466.71086795739603</v>
      </c>
      <c r="H153" s="43">
        <v>474.63341354461704</v>
      </c>
      <c r="I153" s="43">
        <v>474.63341354461704</v>
      </c>
      <c r="J153" s="43">
        <v>474.63341354461704</v>
      </c>
      <c r="K153" s="43">
        <v>474.63341354461704</v>
      </c>
      <c r="L153" s="43">
        <v>466.65343624490833</v>
      </c>
      <c r="M153" s="43">
        <v>483.48869741844231</v>
      </c>
      <c r="N153" s="43">
        <v>481.43996733236935</v>
      </c>
      <c r="O153" s="43">
        <v>489.93873598840923</v>
      </c>
      <c r="P153" s="43">
        <v>487.3141923991858</v>
      </c>
      <c r="Q153" s="43">
        <v>516.55406144447284</v>
      </c>
      <c r="R153" s="43">
        <v>552.35556104525347</v>
      </c>
      <c r="S153" s="43">
        <v>649.22934507567038</v>
      </c>
      <c r="T153" s="43">
        <v>712.15474081690047</v>
      </c>
      <c r="U153" s="43">
        <v>602.72393529683745</v>
      </c>
      <c r="V153" s="43">
        <v>616.7002427902853</v>
      </c>
      <c r="W153" s="43">
        <v>607.00948147235249</v>
      </c>
      <c r="X153" s="43">
        <v>687.79760792365903</v>
      </c>
      <c r="Y153" s="43">
        <v>730.15371341087427</v>
      </c>
      <c r="Z153" s="43">
        <v>640.99071716759454</v>
      </c>
      <c r="AA153" s="43">
        <v>549.90191316943583</v>
      </c>
      <c r="AB153" s="43">
        <v>508.90464557933666</v>
      </c>
      <c r="AC153" s="43">
        <v>486.35795756870255</v>
      </c>
      <c r="AD153" s="43">
        <v>474.42417556991705</v>
      </c>
      <c r="AE153" s="43">
        <v>630.31213174029165</v>
      </c>
      <c r="AF153" s="43">
        <v>406.45506598918143</v>
      </c>
      <c r="AG153" s="43">
        <v>357.40745543087655</v>
      </c>
      <c r="AH153" s="43">
        <v>458.69574999055465</v>
      </c>
      <c r="AI153" s="43">
        <v>425.19627624825836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212.45129701553691</v>
      </c>
      <c r="C157" s="10">
        <f t="shared" si="160"/>
        <v>210.46172797543565</v>
      </c>
      <c r="D157" s="10">
        <f t="shared" si="160"/>
        <v>62.453597397496736</v>
      </c>
      <c r="E157" s="10">
        <f t="shared" si="160"/>
        <v>61.773255780524373</v>
      </c>
      <c r="F157" s="10">
        <f t="shared" si="160"/>
        <v>61.05525849347228</v>
      </c>
      <c r="G157" s="10">
        <f t="shared" si="160"/>
        <v>60.297196866504159</v>
      </c>
      <c r="H157" s="10">
        <f t="shared" si="160"/>
        <v>57.904635289678239</v>
      </c>
      <c r="I157" s="10">
        <f t="shared" si="160"/>
        <v>56.02407992983305</v>
      </c>
      <c r="J157" s="10">
        <f t="shared" si="160"/>
        <v>56.228397625272102</v>
      </c>
      <c r="K157" s="10">
        <f t="shared" si="160"/>
        <v>56.427745374022678</v>
      </c>
      <c r="L157" s="10">
        <f t="shared" si="160"/>
        <v>53.921187528908135</v>
      </c>
      <c r="M157" s="10">
        <f t="shared" si="160"/>
        <v>52.479988458186476</v>
      </c>
      <c r="N157" s="10">
        <f t="shared" si="160"/>
        <v>51.457694187491164</v>
      </c>
      <c r="O157" s="10">
        <f t="shared" si="160"/>
        <v>51.118055168577904</v>
      </c>
      <c r="P157" s="10">
        <f t="shared" si="160"/>
        <v>50.663727600757333</v>
      </c>
      <c r="Q157" s="10">
        <f t="shared" si="160"/>
        <v>32.020333982523063</v>
      </c>
      <c r="R157" s="10">
        <f t="shared" si="160"/>
        <v>29.366490259843449</v>
      </c>
      <c r="S157" s="10">
        <f t="shared" si="160"/>
        <v>28.995773244086063</v>
      </c>
      <c r="T157" s="10">
        <f t="shared" si="160"/>
        <v>31.760022105798125</v>
      </c>
      <c r="U157" s="10">
        <f t="shared" si="160"/>
        <v>34.799244965936161</v>
      </c>
      <c r="V157" s="10">
        <f t="shared" si="160"/>
        <v>35.13082005396415</v>
      </c>
      <c r="W157" s="10">
        <f t="shared" si="160"/>
        <v>34.89230146387942</v>
      </c>
      <c r="X157" s="10">
        <f t="shared" si="160"/>
        <v>37.957091664080863</v>
      </c>
      <c r="Y157" s="10">
        <f t="shared" si="160"/>
        <v>38.004453715517492</v>
      </c>
      <c r="Z157" s="10">
        <f t="shared" si="160"/>
        <v>35.164238150598926</v>
      </c>
      <c r="AA157" s="10">
        <f t="shared" si="160"/>
        <v>33.445474666170519</v>
      </c>
      <c r="AB157" s="10">
        <f t="shared" si="160"/>
        <v>36.868291647929667</v>
      </c>
      <c r="AC157" s="10">
        <f t="shared" si="160"/>
        <v>37.018312831303817</v>
      </c>
      <c r="AD157" s="10">
        <f t="shared" si="160"/>
        <v>34.853455208754688</v>
      </c>
      <c r="AE157" s="10">
        <f t="shared" si="160"/>
        <v>32.431052379786031</v>
      </c>
      <c r="AF157" s="10">
        <f t="shared" si="160"/>
        <v>45.611204603020767</v>
      </c>
      <c r="AG157" s="10">
        <f t="shared" si="160"/>
        <v>46.194186062711658</v>
      </c>
      <c r="AH157" s="10">
        <f t="shared" ref="AH157:AI157" si="161">IF(AND(AH4=0,AH126=0),0,IF(OR(AH4=0,AH126=0),1/0,AH126/(AH4/1000)))</f>
        <v>27.318073862424473</v>
      </c>
      <c r="AI157" s="10">
        <f t="shared" si="161"/>
        <v>26.207808888058398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261.24688379627679</v>
      </c>
      <c r="C159" s="41">
        <f t="shared" si="164"/>
        <v>258.55403840402596</v>
      </c>
      <c r="D159" s="41">
        <f t="shared" si="164"/>
        <v>76.643984244929328</v>
      </c>
      <c r="E159" s="41">
        <f t="shared" si="164"/>
        <v>75.735288164944009</v>
      </c>
      <c r="F159" s="41">
        <f t="shared" si="164"/>
        <v>74.778482430296506</v>
      </c>
      <c r="G159" s="41">
        <f t="shared" si="164"/>
        <v>73.778198672308463</v>
      </c>
      <c r="H159" s="41">
        <f t="shared" si="164"/>
        <v>70.472351830745694</v>
      </c>
      <c r="I159" s="41">
        <f t="shared" si="164"/>
        <v>67.535053280405947</v>
      </c>
      <c r="J159" s="41">
        <f t="shared" si="164"/>
        <v>68.642092001533854</v>
      </c>
      <c r="K159" s="41">
        <f t="shared" si="164"/>
        <v>69.896124722283432</v>
      </c>
      <c r="L159" s="41">
        <f t="shared" si="164"/>
        <v>66.006830977486089</v>
      </c>
      <c r="M159" s="41">
        <f t="shared" si="164"/>
        <v>63.701252581516734</v>
      </c>
      <c r="N159" s="41">
        <f t="shared" si="164"/>
        <v>62.25471914523245</v>
      </c>
      <c r="O159" s="41">
        <f t="shared" si="164"/>
        <v>62.081983945990977</v>
      </c>
      <c r="P159" s="41">
        <f t="shared" si="164"/>
        <v>62.14402779103208</v>
      </c>
      <c r="Q159" s="41">
        <f t="shared" si="164"/>
        <v>35.604257044165252</v>
      </c>
      <c r="R159" s="41">
        <f t="shared" si="164"/>
        <v>31.449749546991622</v>
      </c>
      <c r="S159" s="41">
        <f t="shared" si="164"/>
        <v>32.506768703905557</v>
      </c>
      <c r="T159" s="41">
        <f t="shared" si="164"/>
        <v>36.206518927060493</v>
      </c>
      <c r="U159" s="41">
        <f t="shared" si="164"/>
        <v>35.544683139154273</v>
      </c>
      <c r="V159" s="41">
        <f t="shared" si="164"/>
        <v>33.192425321285846</v>
      </c>
      <c r="W159" s="41">
        <f t="shared" si="164"/>
        <v>32.564757938377134</v>
      </c>
      <c r="X159" s="41">
        <f t="shared" si="164"/>
        <v>35.934808039965155</v>
      </c>
      <c r="Y159" s="41">
        <f t="shared" si="164"/>
        <v>36.14775908339621</v>
      </c>
      <c r="Z159" s="41">
        <f t="shared" si="164"/>
        <v>32.2004875194907</v>
      </c>
      <c r="AA159" s="41">
        <f t="shared" si="164"/>
        <v>28.786410434819079</v>
      </c>
      <c r="AB159" s="41">
        <f t="shared" si="164"/>
        <v>33.770738949207256</v>
      </c>
      <c r="AC159" s="41">
        <f t="shared" si="164"/>
        <v>32.942031348210527</v>
      </c>
      <c r="AD159" s="41">
        <f t="shared" si="164"/>
        <v>28.754501558385542</v>
      </c>
      <c r="AE159" s="41">
        <f t="shared" si="164"/>
        <v>25.667603914002914</v>
      </c>
      <c r="AF159" s="41">
        <f t="shared" si="164"/>
        <v>45.789716121928635</v>
      </c>
      <c r="AG159" s="41">
        <f t="shared" si="164"/>
        <v>45.80557519079688</v>
      </c>
      <c r="AH159" s="41">
        <f t="shared" ref="AH159:AI159" si="165">IF(AND(AH6=0,AH128=0),0,IF(OR(AH6=0,AH128=0),1/0,AH128/(AH6/1000)))</f>
        <v>23.520954307343125</v>
      </c>
      <c r="AI159" s="41">
        <f t="shared" si="165"/>
        <v>22.008469290441798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141.97114699590998</v>
      </c>
      <c r="C160" s="41">
        <f t="shared" si="166"/>
        <v>140.86391995369254</v>
      </c>
      <c r="D160" s="41">
        <f t="shared" si="166"/>
        <v>41.876878799940641</v>
      </c>
      <c r="E160" s="41">
        <f t="shared" si="166"/>
        <v>41.474203071320524</v>
      </c>
      <c r="F160" s="41">
        <f t="shared" si="166"/>
        <v>41.063468242665451</v>
      </c>
      <c r="G160" s="41">
        <f t="shared" si="166"/>
        <v>40.60590287478238</v>
      </c>
      <c r="H160" s="41">
        <f t="shared" si="166"/>
        <v>39.302400203829841</v>
      </c>
      <c r="I160" s="41">
        <f t="shared" si="166"/>
        <v>38.568638222590316</v>
      </c>
      <c r="J160" s="41">
        <f t="shared" si="166"/>
        <v>37.989714648692122</v>
      </c>
      <c r="K160" s="41">
        <f t="shared" si="166"/>
        <v>37.324732858912071</v>
      </c>
      <c r="L160" s="41">
        <f t="shared" si="166"/>
        <v>36.278387106570953</v>
      </c>
      <c r="M160" s="41">
        <f t="shared" si="166"/>
        <v>35.747920224827254</v>
      </c>
      <c r="N160" s="41">
        <f t="shared" si="166"/>
        <v>35.217706168198944</v>
      </c>
      <c r="O160" s="41">
        <f t="shared" si="166"/>
        <v>34.784132057096613</v>
      </c>
      <c r="P160" s="41">
        <f t="shared" si="166"/>
        <v>33.981861125313614</v>
      </c>
      <c r="Q160" s="41">
        <f t="shared" si="166"/>
        <v>27.37364114173014</v>
      </c>
      <c r="R160" s="41">
        <f t="shared" si="166"/>
        <v>27.140471771508615</v>
      </c>
      <c r="S160" s="41">
        <f t="shared" si="166"/>
        <v>25.691100335203053</v>
      </c>
      <c r="T160" s="41">
        <f t="shared" si="166"/>
        <v>27.796092590179708</v>
      </c>
      <c r="U160" s="41">
        <f t="shared" si="166"/>
        <v>34.03795093883155</v>
      </c>
      <c r="V160" s="41">
        <f t="shared" si="166"/>
        <v>37.063825346351443</v>
      </c>
      <c r="W160" s="41">
        <f t="shared" si="166"/>
        <v>37.258916505313941</v>
      </c>
      <c r="X160" s="41">
        <f t="shared" si="166"/>
        <v>40.055871938084969</v>
      </c>
      <c r="Y160" s="41">
        <f t="shared" si="166"/>
        <v>39.816873995827748</v>
      </c>
      <c r="Z160" s="41">
        <f t="shared" si="166"/>
        <v>38.331708365699498</v>
      </c>
      <c r="AA160" s="41">
        <f t="shared" si="166"/>
        <v>38.613408684071928</v>
      </c>
      <c r="AB160" s="41">
        <f t="shared" si="166"/>
        <v>40.04163911442074</v>
      </c>
      <c r="AC160" s="41">
        <f t="shared" si="166"/>
        <v>41.261704584298521</v>
      </c>
      <c r="AD160" s="41">
        <f t="shared" si="166"/>
        <v>41.655255255880917</v>
      </c>
      <c r="AE160" s="41">
        <f t="shared" si="166"/>
        <v>39.863125846900758</v>
      </c>
      <c r="AF160" s="41">
        <f t="shared" si="166"/>
        <v>45.386474654548984</v>
      </c>
      <c r="AG160" s="41">
        <f t="shared" si="166"/>
        <v>46.772708731722226</v>
      </c>
      <c r="AH160" s="41">
        <f t="shared" ref="AH160:AI160" si="167">IF(AND(AH7=0,AH129=0),0,IF(OR(AH7=0,AH129=0),1/0,AH129/(AH7/1000)))</f>
        <v>33.141559201477925</v>
      </c>
      <c r="AI160" s="41">
        <f t="shared" si="167"/>
        <v>32.306875342887132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271.48126151836391</v>
      </c>
      <c r="C161" s="11">
        <f t="shared" si="168"/>
        <v>281.14823525037338</v>
      </c>
      <c r="D161" s="11">
        <f t="shared" si="168"/>
        <v>82.988598376203285</v>
      </c>
      <c r="E161" s="11">
        <f t="shared" si="168"/>
        <v>80.742099244818021</v>
      </c>
      <c r="F161" s="11">
        <f t="shared" si="168"/>
        <v>82.185126929844643</v>
      </c>
      <c r="G161" s="11">
        <f t="shared" si="168"/>
        <v>81.449599896311753</v>
      </c>
      <c r="H161" s="11">
        <f t="shared" si="168"/>
        <v>79.647563039541907</v>
      </c>
      <c r="I161" s="11">
        <f t="shared" si="168"/>
        <v>78.596845493743999</v>
      </c>
      <c r="J161" s="11">
        <f t="shared" si="168"/>
        <v>80.664136487891554</v>
      </c>
      <c r="K161" s="11">
        <f t="shared" si="168"/>
        <v>83.084619155031533</v>
      </c>
      <c r="L161" s="11">
        <f t="shared" si="168"/>
        <v>86.038098138753</v>
      </c>
      <c r="M161" s="11">
        <f t="shared" si="168"/>
        <v>72.822908135181819</v>
      </c>
      <c r="N161" s="11">
        <f t="shared" si="168"/>
        <v>77.971859017580627</v>
      </c>
      <c r="O161" s="11">
        <f t="shared" si="168"/>
        <v>77.466741800537946</v>
      </c>
      <c r="P161" s="11">
        <f t="shared" si="168"/>
        <v>83.48318927258228</v>
      </c>
      <c r="Q161" s="11">
        <f t="shared" si="168"/>
        <v>71.85939810266926</v>
      </c>
      <c r="R161" s="11">
        <f t="shared" si="168"/>
        <v>64.351925916674915</v>
      </c>
      <c r="S161" s="11">
        <f t="shared" si="168"/>
        <v>51.430619928310335</v>
      </c>
      <c r="T161" s="11">
        <f t="shared" si="168"/>
        <v>58.116844686788845</v>
      </c>
      <c r="U161" s="11">
        <f t="shared" si="168"/>
        <v>81.701307026621024</v>
      </c>
      <c r="V161" s="11">
        <f t="shared" si="168"/>
        <v>64.278223277903948</v>
      </c>
      <c r="W161" s="11">
        <f t="shared" si="168"/>
        <v>63.671138499018291</v>
      </c>
      <c r="X161" s="11">
        <f t="shared" si="168"/>
        <v>30.641843910807633</v>
      </c>
      <c r="Y161" s="11">
        <f t="shared" si="168"/>
        <v>27.475387960199225</v>
      </c>
      <c r="Z161" s="11">
        <f t="shared" si="168"/>
        <v>26.61773612798768</v>
      </c>
      <c r="AA161" s="11">
        <f t="shared" si="168"/>
        <v>40.608569871647333</v>
      </c>
      <c r="AB161" s="11">
        <f t="shared" si="168"/>
        <v>44.35704978059762</v>
      </c>
      <c r="AC161" s="11">
        <f t="shared" si="168"/>
        <v>50.27075473924225</v>
      </c>
      <c r="AD161" s="11">
        <f t="shared" si="168"/>
        <v>54.937133457865087</v>
      </c>
      <c r="AE161" s="11">
        <f t="shared" si="168"/>
        <v>38.971405153739212</v>
      </c>
      <c r="AF161" s="11">
        <f t="shared" si="168"/>
        <v>107.2508769134233</v>
      </c>
      <c r="AG161" s="11">
        <f t="shared" si="168"/>
        <v>131.53783046493245</v>
      </c>
      <c r="AH161" s="11">
        <f t="shared" ref="AH161:AI161" si="169">IF(AND(AH8=0,AH130=0),0,IF(OR(AH8=0,AH130=0),1/0,AH130/(AH8/1000)))</f>
        <v>111.35080768239789</v>
      </c>
      <c r="AI161" s="11">
        <f t="shared" si="169"/>
        <v>120.65184272427403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511.96834996865914</v>
      </c>
      <c r="C163" s="42">
        <f t="shared" si="172"/>
        <v>511.31209622603888</v>
      </c>
      <c r="D163" s="42">
        <f t="shared" si="172"/>
        <v>153.25804349751547</v>
      </c>
      <c r="E163" s="42">
        <f t="shared" si="172"/>
        <v>150.09313921863372</v>
      </c>
      <c r="F163" s="42">
        <f t="shared" si="172"/>
        <v>149.48686970148177</v>
      </c>
      <c r="G163" s="42">
        <f t="shared" si="172"/>
        <v>149.4416951044465</v>
      </c>
      <c r="H163" s="42">
        <f t="shared" si="172"/>
        <v>153.84265960380813</v>
      </c>
      <c r="I163" s="42">
        <f t="shared" si="172"/>
        <v>151.93494131781907</v>
      </c>
      <c r="J163" s="42">
        <f t="shared" si="172"/>
        <v>155.17527580128433</v>
      </c>
      <c r="K163" s="42">
        <f t="shared" si="172"/>
        <v>158.22069298128838</v>
      </c>
      <c r="L163" s="42">
        <f t="shared" si="172"/>
        <v>164.55571030823663</v>
      </c>
      <c r="M163" s="42">
        <f t="shared" si="172"/>
        <v>158.90589971266715</v>
      </c>
      <c r="N163" s="42">
        <f t="shared" si="172"/>
        <v>169.25575140789419</v>
      </c>
      <c r="O163" s="42">
        <f t="shared" si="172"/>
        <v>165.03563551636088</v>
      </c>
      <c r="P163" s="42">
        <f t="shared" si="172"/>
        <v>181.71873322206665</v>
      </c>
      <c r="Q163" s="42">
        <f t="shared" si="172"/>
        <v>133.81517291327296</v>
      </c>
      <c r="R163" s="42">
        <f t="shared" si="172"/>
        <v>139.6871792299452</v>
      </c>
      <c r="S163" s="42">
        <f t="shared" si="172"/>
        <v>133.26578455926997</v>
      </c>
      <c r="T163" s="42">
        <f t="shared" si="172"/>
        <v>127.84541569227551</v>
      </c>
      <c r="U163" s="42">
        <f t="shared" si="172"/>
        <v>118.86802985924299</v>
      </c>
      <c r="V163" s="42">
        <f t="shared" si="172"/>
        <v>102.64537468784758</v>
      </c>
      <c r="W163" s="42">
        <f t="shared" si="172"/>
        <v>100.99115000115586</v>
      </c>
      <c r="X163" s="42">
        <f t="shared" si="172"/>
        <v>109.00042460345442</v>
      </c>
      <c r="Y163" s="42">
        <f t="shared" si="172"/>
        <v>120.12699478924655</v>
      </c>
      <c r="Z163" s="42">
        <f t="shared" si="172"/>
        <v>96.045956702942235</v>
      </c>
      <c r="AA163" s="42">
        <f t="shared" si="172"/>
        <v>88.453492644838704</v>
      </c>
      <c r="AB163" s="42">
        <f t="shared" si="172"/>
        <v>106.79598384056084</v>
      </c>
      <c r="AC163" s="42">
        <f t="shared" si="172"/>
        <v>122.72308433011304</v>
      </c>
      <c r="AD163" s="42">
        <f t="shared" si="172"/>
        <v>113.23512319624784</v>
      </c>
      <c r="AE163" s="42">
        <f t="shared" si="172"/>
        <v>94.567420977767341</v>
      </c>
      <c r="AF163" s="42">
        <f t="shared" si="172"/>
        <v>158.1670100799449</v>
      </c>
      <c r="AG163" s="42">
        <f t="shared" si="172"/>
        <v>173.65999714657715</v>
      </c>
      <c r="AH163" s="42">
        <f t="shared" ref="AH163:AI163" si="173">IF(AND(AH10=0,AH132=0),0,IF(OR(AH10=0,AH132=0),1/0,AH132/(AH10/1000)))</f>
        <v>119.46014357219185</v>
      </c>
      <c r="AI163" s="42">
        <f t="shared" si="173"/>
        <v>119.16434630379388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170.25950880121752</v>
      </c>
      <c r="C164" s="43">
        <f t="shared" si="174"/>
        <v>169.50669814170485</v>
      </c>
      <c r="D164" s="43">
        <f t="shared" si="174"/>
        <v>50.780333641534206</v>
      </c>
      <c r="E164" s="43">
        <f t="shared" si="174"/>
        <v>49.629891708018597</v>
      </c>
      <c r="F164" s="43">
        <f t="shared" si="174"/>
        <v>49.712532972804873</v>
      </c>
      <c r="G164" s="43">
        <f t="shared" si="174"/>
        <v>49.062855776715317</v>
      </c>
      <c r="H164" s="43">
        <f t="shared" si="174"/>
        <v>45.783342584112226</v>
      </c>
      <c r="I164" s="43">
        <f t="shared" si="174"/>
        <v>45.162841654807288</v>
      </c>
      <c r="J164" s="43">
        <f t="shared" si="174"/>
        <v>48.155838712100035</v>
      </c>
      <c r="K164" s="43">
        <f t="shared" si="174"/>
        <v>50.558184293276348</v>
      </c>
      <c r="L164" s="43">
        <f t="shared" si="174"/>
        <v>52.227695055996087</v>
      </c>
      <c r="M164" s="43">
        <f t="shared" si="174"/>
        <v>42.012637427678456</v>
      </c>
      <c r="N164" s="43">
        <f t="shared" si="174"/>
        <v>45.079235723790745</v>
      </c>
      <c r="O164" s="43">
        <f t="shared" si="174"/>
        <v>45.490685151138536</v>
      </c>
      <c r="P164" s="43">
        <f t="shared" si="174"/>
        <v>48.243479870608198</v>
      </c>
      <c r="Q164" s="43">
        <f t="shared" si="174"/>
        <v>50.550152133066895</v>
      </c>
      <c r="R164" s="43">
        <f t="shared" si="174"/>
        <v>39.450994383280907</v>
      </c>
      <c r="S164" s="43">
        <f t="shared" si="174"/>
        <v>30.43026182597194</v>
      </c>
      <c r="T164" s="43">
        <f t="shared" si="174"/>
        <v>42.096229690666924</v>
      </c>
      <c r="U164" s="43">
        <f t="shared" si="174"/>
        <v>69.355269816916362</v>
      </c>
      <c r="V164" s="43">
        <f t="shared" si="174"/>
        <v>52.669864320231596</v>
      </c>
      <c r="W164" s="43">
        <f t="shared" si="174"/>
        <v>53.71341879976616</v>
      </c>
      <c r="X164" s="43">
        <f t="shared" si="174"/>
        <v>28.011943543298905</v>
      </c>
      <c r="Y164" s="43">
        <f t="shared" si="174"/>
        <v>25.26289165543248</v>
      </c>
      <c r="Z164" s="43">
        <f t="shared" si="174"/>
        <v>23.012300483261875</v>
      </c>
      <c r="AA164" s="43">
        <f t="shared" si="174"/>
        <v>32.676323228329984</v>
      </c>
      <c r="AB164" s="43">
        <f t="shared" si="174"/>
        <v>32.384959462402392</v>
      </c>
      <c r="AC164" s="43">
        <f t="shared" si="174"/>
        <v>36.682208317211739</v>
      </c>
      <c r="AD164" s="43">
        <f t="shared" si="174"/>
        <v>42.712369430905653</v>
      </c>
      <c r="AE164" s="43">
        <f t="shared" si="174"/>
        <v>30.680477383700776</v>
      </c>
      <c r="AF164" s="43">
        <f t="shared" si="174"/>
        <v>76.584159462831764</v>
      </c>
      <c r="AG164" s="43">
        <f t="shared" si="174"/>
        <v>83.89247618803023</v>
      </c>
      <c r="AH164" s="43">
        <f t="shared" ref="AH164:AI164" si="175">IF(AND(AH11=0,AH133=0),0,IF(OR(AH11=0,AH133=0),1/0,AH133/(AH11/1000)))</f>
        <v>101.96866823695999</v>
      </c>
      <c r="AI164" s="43">
        <f t="shared" si="175"/>
        <v>122.82610739337395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13927.531067221589</v>
      </c>
      <c r="C166" s="26">
        <f t="shared" si="176"/>
        <v>13917.966874997202</v>
      </c>
      <c r="D166" s="26">
        <f t="shared" si="176"/>
        <v>4169.8825598909043</v>
      </c>
      <c r="E166" s="26">
        <f t="shared" si="176"/>
        <v>4166.7641912400741</v>
      </c>
      <c r="F166" s="26">
        <f t="shared" si="176"/>
        <v>4163.2273782713937</v>
      </c>
      <c r="G166" s="26">
        <f t="shared" si="176"/>
        <v>4159.1997477861278</v>
      </c>
      <c r="H166" s="26">
        <f t="shared" si="176"/>
        <v>4155.3054052082862</v>
      </c>
      <c r="I166" s="26">
        <f t="shared" si="176"/>
        <v>4151.6480258751471</v>
      </c>
      <c r="J166" s="26">
        <f t="shared" si="176"/>
        <v>4146.1291297620473</v>
      </c>
      <c r="K166" s="26">
        <f t="shared" si="176"/>
        <v>4143.2586443495838</v>
      </c>
      <c r="L166" s="26">
        <f t="shared" si="176"/>
        <v>4136.8035634850185</v>
      </c>
      <c r="M166" s="26">
        <f t="shared" si="176"/>
        <v>4134.8907381628142</v>
      </c>
      <c r="N166" s="26">
        <f t="shared" si="176"/>
        <v>4127.2570937231312</v>
      </c>
      <c r="O166" s="26">
        <f t="shared" si="176"/>
        <v>4139.6732482013158</v>
      </c>
      <c r="P166" s="26">
        <f t="shared" si="176"/>
        <v>4136.3123410703265</v>
      </c>
      <c r="Q166" s="26">
        <f t="shared" si="176"/>
        <v>3857.5081403380186</v>
      </c>
      <c r="R166" s="26">
        <f t="shared" si="176"/>
        <v>3704.925888749493</v>
      </c>
      <c r="S166" s="26">
        <f t="shared" si="176"/>
        <v>3727.2049249488632</v>
      </c>
      <c r="T166" s="26">
        <f t="shared" si="176"/>
        <v>3699.2558117422554</v>
      </c>
      <c r="U166" s="26">
        <f t="shared" si="176"/>
        <v>3526.4991134302136</v>
      </c>
      <c r="V166" s="26">
        <f t="shared" si="176"/>
        <v>3520.890718961944</v>
      </c>
      <c r="W166" s="26">
        <f t="shared" si="176"/>
        <v>3340.5475373319782</v>
      </c>
      <c r="X166" s="26">
        <f t="shared" si="176"/>
        <v>3643.2473986956652</v>
      </c>
      <c r="Y166" s="26">
        <f t="shared" si="176"/>
        <v>3854.5715716309455</v>
      </c>
      <c r="Z166" s="26">
        <f t="shared" si="176"/>
        <v>3530.0933344098735</v>
      </c>
      <c r="AA166" s="26">
        <f t="shared" si="176"/>
        <v>3368.9119260479133</v>
      </c>
      <c r="AB166" s="26">
        <f t="shared" si="176"/>
        <v>3895.1588777451711</v>
      </c>
      <c r="AC166" s="26">
        <f t="shared" si="176"/>
        <v>4038.237764687276</v>
      </c>
      <c r="AD166" s="26">
        <f t="shared" si="176"/>
        <v>3919.7494206803508</v>
      </c>
      <c r="AE166" s="26">
        <f t="shared" si="176"/>
        <v>3845.1562052163963</v>
      </c>
      <c r="AF166" s="26">
        <f t="shared" si="176"/>
        <v>4336.0830634223248</v>
      </c>
      <c r="AG166" s="26">
        <f t="shared" si="176"/>
        <v>5257.3699368522266</v>
      </c>
      <c r="AH166" s="26">
        <f t="shared" ref="AH166:AI166" si="177">IF(AND(AH43=0,AH123=0),0,IF(OR(AH43=0,AH123=0),1/0,1000000*AH123/AH43))</f>
        <v>4273.4356387739836</v>
      </c>
      <c r="AI166" s="26">
        <f t="shared" si="177"/>
        <v>4685.2387389682553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13937.76549658976</v>
      </c>
      <c r="C167" s="10">
        <f t="shared" si="178"/>
        <v>13931.710067758406</v>
      </c>
      <c r="D167" s="10">
        <f t="shared" si="178"/>
        <v>4173.6515349236606</v>
      </c>
      <c r="E167" s="10">
        <f t="shared" si="178"/>
        <v>4170.3189652717429</v>
      </c>
      <c r="F167" s="10">
        <f t="shared" si="178"/>
        <v>4167.1693730921297</v>
      </c>
      <c r="G167" s="10">
        <f t="shared" si="178"/>
        <v>4163.1318940846049</v>
      </c>
      <c r="H167" s="10">
        <f t="shared" si="178"/>
        <v>4159.8353002418407</v>
      </c>
      <c r="I167" s="10">
        <f t="shared" si="178"/>
        <v>4156.1678853918202</v>
      </c>
      <c r="J167" s="10">
        <f t="shared" si="178"/>
        <v>4150.1534886398376</v>
      </c>
      <c r="K167" s="10">
        <f t="shared" si="178"/>
        <v>4146.8950433090558</v>
      </c>
      <c r="L167" s="10">
        <f t="shared" si="178"/>
        <v>4140.4429914838856</v>
      </c>
      <c r="M167" s="10">
        <f t="shared" si="178"/>
        <v>4138.8030386706732</v>
      </c>
      <c r="N167" s="10">
        <f t="shared" si="178"/>
        <v>4131.5223895541949</v>
      </c>
      <c r="O167" s="10">
        <f t="shared" si="178"/>
        <v>4142.416736001589</v>
      </c>
      <c r="P167" s="10">
        <f t="shared" si="178"/>
        <v>4138.9981913726488</v>
      </c>
      <c r="Q167" s="10">
        <f t="shared" si="178"/>
        <v>3858.9815218164563</v>
      </c>
      <c r="R167" s="10">
        <f t="shared" si="178"/>
        <v>3707.3530271972995</v>
      </c>
      <c r="S167" s="10">
        <f t="shared" si="178"/>
        <v>3728.292274597271</v>
      </c>
      <c r="T167" s="10">
        <f t="shared" si="178"/>
        <v>3695.9938059936162</v>
      </c>
      <c r="U167" s="10">
        <f t="shared" si="178"/>
        <v>3516.1385770985594</v>
      </c>
      <c r="V167" s="10">
        <f t="shared" si="178"/>
        <v>3510.0857365477245</v>
      </c>
      <c r="W167" s="10">
        <f t="shared" si="178"/>
        <v>3329.3639326999742</v>
      </c>
      <c r="X167" s="10">
        <f t="shared" si="178"/>
        <v>3584.6561547662759</v>
      </c>
      <c r="Y167" s="10">
        <f t="shared" si="178"/>
        <v>3776.7196491549435</v>
      </c>
      <c r="Z167" s="10">
        <f t="shared" si="178"/>
        <v>3499.0878150072558</v>
      </c>
      <c r="AA167" s="10">
        <f t="shared" si="178"/>
        <v>3361.8398721234685</v>
      </c>
      <c r="AB167" s="10">
        <f t="shared" si="178"/>
        <v>3894.9776420796688</v>
      </c>
      <c r="AC167" s="10">
        <f t="shared" si="178"/>
        <v>4041.6930835612052</v>
      </c>
      <c r="AD167" s="10">
        <f t="shared" si="178"/>
        <v>3924.4937486125427</v>
      </c>
      <c r="AE167" s="10">
        <f t="shared" si="178"/>
        <v>3839.548990963222</v>
      </c>
      <c r="AF167" s="10">
        <f t="shared" si="178"/>
        <v>4363.5308463382435</v>
      </c>
      <c r="AG167" s="10">
        <f t="shared" si="178"/>
        <v>5326.8136127116913</v>
      </c>
      <c r="AH167" s="10">
        <f t="shared" ref="AH167:AI167" si="179">IF(AND(AH44=0,AH126=0),0,IF(OR(AH44=0,AH126=0),1/0,1000000*AH126/AH44))</f>
        <v>4305.802762944807</v>
      </c>
      <c r="AI167" s="10">
        <f t="shared" si="179"/>
        <v>4718.9676356629307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12743.733722068209</v>
      </c>
      <c r="C169" s="41">
        <f t="shared" si="182"/>
        <v>12736.159990935912</v>
      </c>
      <c r="D169" s="41">
        <f t="shared" si="182"/>
        <v>3815.2137572814045</v>
      </c>
      <c r="E169" s="41">
        <f t="shared" si="182"/>
        <v>3812.3872421712222</v>
      </c>
      <c r="F169" s="41">
        <f t="shared" si="182"/>
        <v>3809.0396348152553</v>
      </c>
      <c r="G169" s="41">
        <f t="shared" si="182"/>
        <v>3805.5859010983941</v>
      </c>
      <c r="H169" s="41">
        <f t="shared" si="182"/>
        <v>3802.6171827168941</v>
      </c>
      <c r="I169" s="41">
        <f t="shared" si="182"/>
        <v>3799.4902384470488</v>
      </c>
      <c r="J169" s="41">
        <f t="shared" si="182"/>
        <v>3793.8502727278242</v>
      </c>
      <c r="K169" s="41">
        <f t="shared" si="182"/>
        <v>3791.1193144945391</v>
      </c>
      <c r="L169" s="41">
        <f t="shared" si="182"/>
        <v>3785.0024244092442</v>
      </c>
      <c r="M169" s="41">
        <f t="shared" si="182"/>
        <v>3783.7279464854282</v>
      </c>
      <c r="N169" s="41">
        <f t="shared" si="182"/>
        <v>3777.0938882824335</v>
      </c>
      <c r="O169" s="41">
        <f t="shared" si="182"/>
        <v>3786.9637213622018</v>
      </c>
      <c r="P169" s="41">
        <f t="shared" si="182"/>
        <v>3783.6333159569017</v>
      </c>
      <c r="Q169" s="41">
        <f t="shared" si="182"/>
        <v>3250.3552375432555</v>
      </c>
      <c r="R169" s="41">
        <f t="shared" si="182"/>
        <v>3055.5447713202989</v>
      </c>
      <c r="S169" s="41">
        <f t="shared" si="182"/>
        <v>3026.5299441591978</v>
      </c>
      <c r="T169" s="41">
        <f t="shared" si="182"/>
        <v>2841.0868675221363</v>
      </c>
      <c r="U169" s="41">
        <f t="shared" si="182"/>
        <v>2578.141684950378</v>
      </c>
      <c r="V169" s="41">
        <f t="shared" si="182"/>
        <v>2426.9909067421654</v>
      </c>
      <c r="W169" s="41">
        <f t="shared" si="182"/>
        <v>2308.3771039258891</v>
      </c>
      <c r="X169" s="41">
        <f t="shared" si="182"/>
        <v>2619.6839235868779</v>
      </c>
      <c r="Y169" s="41">
        <f t="shared" si="182"/>
        <v>2811.2937034278757</v>
      </c>
      <c r="Z169" s="41">
        <f t="shared" si="182"/>
        <v>2593.820933153987</v>
      </c>
      <c r="AA169" s="41">
        <f t="shared" si="182"/>
        <v>2299.0770287371297</v>
      </c>
      <c r="AB169" s="41">
        <f t="shared" si="182"/>
        <v>2830.0524899863458</v>
      </c>
      <c r="AC169" s="41">
        <f t="shared" si="182"/>
        <v>2873.7659177432415</v>
      </c>
      <c r="AD169" s="41">
        <f t="shared" si="182"/>
        <v>2695.6189179100252</v>
      </c>
      <c r="AE169" s="41">
        <f t="shared" si="182"/>
        <v>2566.0340441388125</v>
      </c>
      <c r="AF169" s="41">
        <f t="shared" si="182"/>
        <v>3496.8233185989188</v>
      </c>
      <c r="AG169" s="41">
        <f t="shared" si="182"/>
        <v>4507.3107559280243</v>
      </c>
      <c r="AH169" s="41">
        <f t="shared" ref="AH169:AI169" si="183">IF(AND(AH46=0,AH128=0),0,IF(OR(AH46=0,AH128=0),1/0,1000000*AH128/AH46))</f>
        <v>2983.0426608126149</v>
      </c>
      <c r="AI169" s="41">
        <f t="shared" si="183"/>
        <v>3108.4896813666819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18559.751916580572</v>
      </c>
      <c r="C170" s="41">
        <f t="shared" si="184"/>
        <v>18559.405976730628</v>
      </c>
      <c r="D170" s="41">
        <f t="shared" si="184"/>
        <v>5559.9274431559661</v>
      </c>
      <c r="E170" s="41">
        <f t="shared" si="184"/>
        <v>5554.9357264716264</v>
      </c>
      <c r="F170" s="41">
        <f t="shared" si="184"/>
        <v>5551.9755617027877</v>
      </c>
      <c r="G170" s="41">
        <f t="shared" si="184"/>
        <v>5546.0019351033789</v>
      </c>
      <c r="H170" s="41">
        <f t="shared" si="184"/>
        <v>5541.4321505826065</v>
      </c>
      <c r="I170" s="41">
        <f t="shared" si="184"/>
        <v>5536.1444427924789</v>
      </c>
      <c r="J170" s="41">
        <f t="shared" si="184"/>
        <v>5528.5226733566806</v>
      </c>
      <c r="K170" s="41">
        <f t="shared" si="184"/>
        <v>5523.739848149442</v>
      </c>
      <c r="L170" s="41">
        <f t="shared" si="184"/>
        <v>5516.3593596286637</v>
      </c>
      <c r="M170" s="41">
        <f t="shared" si="184"/>
        <v>5513.6085699747273</v>
      </c>
      <c r="N170" s="41">
        <f t="shared" si="184"/>
        <v>5504.9975087160792</v>
      </c>
      <c r="O170" s="41">
        <f t="shared" si="184"/>
        <v>5520.088743271257</v>
      </c>
      <c r="P170" s="41">
        <f t="shared" si="184"/>
        <v>5515.5726272156671</v>
      </c>
      <c r="Q170" s="41">
        <f t="shared" si="184"/>
        <v>5639.9112968910813</v>
      </c>
      <c r="R170" s="41">
        <f t="shared" si="184"/>
        <v>5038.0489549036147</v>
      </c>
      <c r="S170" s="41">
        <f t="shared" si="184"/>
        <v>5150.5938461596907</v>
      </c>
      <c r="T170" s="41">
        <f t="shared" si="184"/>
        <v>5681.0576898509107</v>
      </c>
      <c r="U170" s="41">
        <f t="shared" si="184"/>
        <v>5745.4496605964787</v>
      </c>
      <c r="V170" s="41">
        <f t="shared" si="184"/>
        <v>5835.9953966824551</v>
      </c>
      <c r="W170" s="41">
        <f t="shared" si="184"/>
        <v>5485.5071875943804</v>
      </c>
      <c r="X170" s="41">
        <f t="shared" si="184"/>
        <v>5455.7425251784198</v>
      </c>
      <c r="Y170" s="41">
        <f t="shared" si="184"/>
        <v>5428.8988255796185</v>
      </c>
      <c r="Z170" s="41">
        <f t="shared" si="184"/>
        <v>5095.7867673616611</v>
      </c>
      <c r="AA170" s="41">
        <f t="shared" si="184"/>
        <v>5442.0949329909672</v>
      </c>
      <c r="AB170" s="41">
        <f t="shared" si="184"/>
        <v>5771.4179950599701</v>
      </c>
      <c r="AC170" s="41">
        <f t="shared" si="184"/>
        <v>6103.1236538204184</v>
      </c>
      <c r="AD170" s="41">
        <f t="shared" si="184"/>
        <v>6046.5837404031417</v>
      </c>
      <c r="AE170" s="41">
        <f t="shared" si="184"/>
        <v>5917.502817071656</v>
      </c>
      <c r="AF170" s="41">
        <f t="shared" si="184"/>
        <v>6368.2611212747697</v>
      </c>
      <c r="AG170" s="41">
        <f t="shared" si="184"/>
        <v>7248.0776991065377</v>
      </c>
      <c r="AH170" s="41">
        <f t="shared" ref="AH170:AI170" si="185">IF(AND(AH47=0,AH129=0),0,IF(OR(AH47=0,AH129=0),1/0,1000000*AH129/AH47))</f>
        <v>8322.8047331032521</v>
      </c>
      <c r="AI170" s="41">
        <f t="shared" si="185"/>
        <v>9682.0134930591885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12922.046657408946</v>
      </c>
      <c r="C171" s="11">
        <f t="shared" si="186"/>
        <v>12514.169446287704</v>
      </c>
      <c r="D171" s="11">
        <f t="shared" si="186"/>
        <v>3792.1284713805353</v>
      </c>
      <c r="E171" s="11">
        <f t="shared" si="186"/>
        <v>3804.6694394911178</v>
      </c>
      <c r="F171" s="11">
        <f t="shared" si="186"/>
        <v>3753.1931034433533</v>
      </c>
      <c r="G171" s="11">
        <f t="shared" si="186"/>
        <v>3749.7900069124662</v>
      </c>
      <c r="H171" s="11">
        <f t="shared" si="186"/>
        <v>3679.9080210868547</v>
      </c>
      <c r="I171" s="11">
        <f t="shared" si="186"/>
        <v>3676.8819822438186</v>
      </c>
      <c r="J171" s="11">
        <f t="shared" si="186"/>
        <v>3735.2420883396012</v>
      </c>
      <c r="K171" s="11">
        <f t="shared" si="186"/>
        <v>3760.6880832310503</v>
      </c>
      <c r="L171" s="11">
        <f t="shared" si="186"/>
        <v>3777.3400595969351</v>
      </c>
      <c r="M171" s="11">
        <f t="shared" si="186"/>
        <v>3729.3997210095326</v>
      </c>
      <c r="N171" s="11">
        <f t="shared" si="186"/>
        <v>3726.0189126572755</v>
      </c>
      <c r="O171" s="11">
        <f t="shared" si="186"/>
        <v>3725.6209253444085</v>
      </c>
      <c r="P171" s="11">
        <f t="shared" si="186"/>
        <v>3713.3635090032453</v>
      </c>
      <c r="Q171" s="11">
        <f t="shared" si="186"/>
        <v>3632.0212435722492</v>
      </c>
      <c r="R171" s="11">
        <f t="shared" si="186"/>
        <v>3317.5239799225833</v>
      </c>
      <c r="S171" s="11">
        <f t="shared" si="186"/>
        <v>3504.6296297754157</v>
      </c>
      <c r="T171" s="11">
        <f t="shared" si="186"/>
        <v>4402.9863742421094</v>
      </c>
      <c r="U171" s="11">
        <f t="shared" si="186"/>
        <v>5039.873699621553</v>
      </c>
      <c r="V171" s="11">
        <f t="shared" si="186"/>
        <v>4965.9699799088294</v>
      </c>
      <c r="W171" s="11">
        <f t="shared" si="186"/>
        <v>4970.5579124465939</v>
      </c>
      <c r="X171" s="11">
        <f t="shared" si="186"/>
        <v>7512.0778697616197</v>
      </c>
      <c r="Y171" s="11">
        <f t="shared" si="186"/>
        <v>7075.2807581048801</v>
      </c>
      <c r="Z171" s="11">
        <f t="shared" si="186"/>
        <v>5339.8177887373913</v>
      </c>
      <c r="AA171" s="11">
        <f t="shared" si="186"/>
        <v>4024.5329251611265</v>
      </c>
      <c r="AB171" s="11">
        <f t="shared" si="186"/>
        <v>3912.2938861199523</v>
      </c>
      <c r="AC171" s="11">
        <f t="shared" si="186"/>
        <v>3738.5785157117443</v>
      </c>
      <c r="AD171" s="11">
        <f t="shared" si="186"/>
        <v>3489.0290385735075</v>
      </c>
      <c r="AE171" s="11">
        <f t="shared" si="186"/>
        <v>4352.4959450652732</v>
      </c>
      <c r="AF171" s="11">
        <f t="shared" si="186"/>
        <v>3439.064690589782</v>
      </c>
      <c r="AG171" s="11">
        <f t="shared" si="186"/>
        <v>3296.7116543839006</v>
      </c>
      <c r="AH171" s="11">
        <f t="shared" ref="AH171:AI171" si="187">IF(AND(AH48=0,AH130=0),0,IF(OR(AH48=0,AH130=0),1/0,1000000*AH130/AH48))</f>
        <v>2890.78287944152</v>
      </c>
      <c r="AI171" s="11">
        <f t="shared" si="187"/>
        <v>3021.4788259052434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9331.3442189350826</v>
      </c>
      <c r="C173" s="42">
        <f t="shared" si="190"/>
        <v>9325.7985057431324</v>
      </c>
      <c r="D173" s="42">
        <f t="shared" si="190"/>
        <v>2793.6139921347667</v>
      </c>
      <c r="E173" s="42">
        <f t="shared" si="190"/>
        <v>2791.5443329588652</v>
      </c>
      <c r="F173" s="42">
        <f t="shared" si="190"/>
        <v>2789.0931144047399</v>
      </c>
      <c r="G173" s="42">
        <f t="shared" si="190"/>
        <v>2786.5641869447477</v>
      </c>
      <c r="H173" s="42">
        <f t="shared" si="190"/>
        <v>2784.3904022666434</v>
      </c>
      <c r="I173" s="42">
        <f t="shared" si="190"/>
        <v>2782.100759845378</v>
      </c>
      <c r="J173" s="42">
        <f t="shared" si="190"/>
        <v>2777.9710077133204</v>
      </c>
      <c r="K173" s="42">
        <f t="shared" si="190"/>
        <v>2775.971318149956</v>
      </c>
      <c r="L173" s="42">
        <f t="shared" si="190"/>
        <v>2771.4923476865019</v>
      </c>
      <c r="M173" s="42">
        <f t="shared" si="190"/>
        <v>2770.5591367087823</v>
      </c>
      <c r="N173" s="42">
        <f t="shared" si="190"/>
        <v>2765.7014802314352</v>
      </c>
      <c r="O173" s="42">
        <f t="shared" si="190"/>
        <v>2772.9284681660051</v>
      </c>
      <c r="P173" s="42">
        <f t="shared" si="190"/>
        <v>2770.4898453963187</v>
      </c>
      <c r="Q173" s="42">
        <f t="shared" si="190"/>
        <v>2380.0076348748648</v>
      </c>
      <c r="R173" s="42">
        <f t="shared" si="190"/>
        <v>2421.6382155796355</v>
      </c>
      <c r="S173" s="42">
        <f t="shared" si="190"/>
        <v>2596.2744873910819</v>
      </c>
      <c r="T173" s="42">
        <f t="shared" si="190"/>
        <v>2638.073730643468</v>
      </c>
      <c r="U173" s="42">
        <f t="shared" si="190"/>
        <v>2591.2993410443019</v>
      </c>
      <c r="V173" s="42">
        <f t="shared" si="190"/>
        <v>2640.5766530280785</v>
      </c>
      <c r="W173" s="42">
        <f t="shared" si="190"/>
        <v>2415.3296224641736</v>
      </c>
      <c r="X173" s="42">
        <f t="shared" si="190"/>
        <v>2635.7590322316669</v>
      </c>
      <c r="Y173" s="42">
        <f t="shared" si="190"/>
        <v>2685.8860094885677</v>
      </c>
      <c r="Z173" s="42">
        <f t="shared" si="190"/>
        <v>2353.1909098324641</v>
      </c>
      <c r="AA173" s="42">
        <f t="shared" si="190"/>
        <v>1980.6952410021065</v>
      </c>
      <c r="AB173" s="42">
        <f t="shared" si="190"/>
        <v>2315.3498838320143</v>
      </c>
      <c r="AC173" s="42">
        <f t="shared" si="190"/>
        <v>2232.7621230838404</v>
      </c>
      <c r="AD173" s="42">
        <f t="shared" si="190"/>
        <v>1988.9749175471929</v>
      </c>
      <c r="AE173" s="42">
        <f t="shared" si="190"/>
        <v>2030.9219737991345</v>
      </c>
      <c r="AF173" s="42">
        <f t="shared" si="190"/>
        <v>2799.8682472433879</v>
      </c>
      <c r="AG173" s="42">
        <f t="shared" si="190"/>
        <v>2939.60649507567</v>
      </c>
      <c r="AH173" s="42">
        <f t="shared" ref="AH173:AI173" si="191">IF(AND(AH50=0,AH132=0),0,IF(OR(AH50=0,AH132=0),1/0,1000000*AH132/AH50))</f>
        <v>1940.7400396299875</v>
      </c>
      <c r="AI173" s="42">
        <f t="shared" si="191"/>
        <v>2055.7666703967775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25190.279988861319</v>
      </c>
      <c r="C174" s="43">
        <f t="shared" si="192"/>
        <v>25039.912426998519</v>
      </c>
      <c r="D174" s="43">
        <f t="shared" si="192"/>
        <v>7500.8965371505328</v>
      </c>
      <c r="E174" s="43">
        <f t="shared" si="192"/>
        <v>7495.3394704300381</v>
      </c>
      <c r="F174" s="43">
        <f t="shared" si="192"/>
        <v>7529.2513938445873</v>
      </c>
      <c r="G174" s="43">
        <f t="shared" si="192"/>
        <v>7522.4244684526966</v>
      </c>
      <c r="H174" s="43">
        <f t="shared" si="192"/>
        <v>7261.9784963677002</v>
      </c>
      <c r="I174" s="43">
        <f t="shared" si="192"/>
        <v>7256.0068718375833</v>
      </c>
      <c r="J174" s="43">
        <f t="shared" si="192"/>
        <v>7245.2360506359637</v>
      </c>
      <c r="K174" s="43">
        <f t="shared" si="192"/>
        <v>7240.0206531842459</v>
      </c>
      <c r="L174" s="43">
        <f t="shared" si="192"/>
        <v>7441.4995815563698</v>
      </c>
      <c r="M174" s="43">
        <f t="shared" si="192"/>
        <v>7016.8531528978192</v>
      </c>
      <c r="N174" s="43">
        <f t="shared" si="192"/>
        <v>7027.1100866211</v>
      </c>
      <c r="O174" s="43">
        <f t="shared" si="192"/>
        <v>6837.7496187938586</v>
      </c>
      <c r="P174" s="43">
        <f t="shared" si="192"/>
        <v>6874.763439920589</v>
      </c>
      <c r="Q174" s="43">
        <f t="shared" si="192"/>
        <v>6970.7242000986071</v>
      </c>
      <c r="R174" s="43">
        <f t="shared" si="192"/>
        <v>5850.7182101336766</v>
      </c>
      <c r="S174" s="43">
        <f t="shared" si="192"/>
        <v>5775.5174857362517</v>
      </c>
      <c r="T174" s="43">
        <f t="shared" si="192"/>
        <v>8257.9271484180881</v>
      </c>
      <c r="U174" s="43">
        <f t="shared" si="192"/>
        <v>10908.008800349795</v>
      </c>
      <c r="V174" s="43">
        <f t="shared" si="192"/>
        <v>10329.877253913759</v>
      </c>
      <c r="W174" s="43">
        <f t="shared" si="192"/>
        <v>10592.06015040792</v>
      </c>
      <c r="X174" s="43">
        <f t="shared" si="192"/>
        <v>9905.3631887947249</v>
      </c>
      <c r="Y174" s="43">
        <f t="shared" si="192"/>
        <v>8687.3857385057818</v>
      </c>
      <c r="Z174" s="43">
        <f t="shared" si="192"/>
        <v>7366.1144814992558</v>
      </c>
      <c r="AA174" s="43">
        <f t="shared" si="192"/>
        <v>7495.8128014312078</v>
      </c>
      <c r="AB174" s="43">
        <f t="shared" si="192"/>
        <v>6938.0825220339384</v>
      </c>
      <c r="AC174" s="43">
        <f t="shared" si="192"/>
        <v>6481.3155165697126</v>
      </c>
      <c r="AD174" s="43">
        <f t="shared" si="192"/>
        <v>6007.9878455799599</v>
      </c>
      <c r="AE174" s="43">
        <f t="shared" si="192"/>
        <v>9171.7632923142937</v>
      </c>
      <c r="AF174" s="43">
        <f t="shared" si="192"/>
        <v>4803.0193059194889</v>
      </c>
      <c r="AG174" s="43">
        <f t="shared" si="192"/>
        <v>4607.1893032214439</v>
      </c>
      <c r="AH174" s="43">
        <f t="shared" ref="AH174:AI174" si="193">IF(AND(AH51=0,AH133=0),0,IF(OR(AH51=0,AH133=0),1/0,1000000*AH133/AH51))</f>
        <v>8591.0399183107129</v>
      </c>
      <c r="AI174" s="43">
        <f t="shared" si="193"/>
        <v>9050.9893352978434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0.99065138457845026</v>
      </c>
      <c r="C177" s="12">
        <f t="shared" si="196"/>
        <v>0.99128277295524092</v>
      </c>
      <c r="D177" s="12">
        <f t="shared" si="196"/>
        <v>0.99101616675289428</v>
      </c>
      <c r="E177" s="12">
        <f t="shared" si="196"/>
        <v>0.99112302511486627</v>
      </c>
      <c r="F177" s="12">
        <f t="shared" si="196"/>
        <v>0.9914155716273676</v>
      </c>
      <c r="G177" s="12">
        <f t="shared" si="196"/>
        <v>0.99142335530318948</v>
      </c>
      <c r="H177" s="12">
        <f t="shared" si="196"/>
        <v>0.99164114642866408</v>
      </c>
      <c r="I177" s="12">
        <f t="shared" si="196"/>
        <v>0.99164802002861407</v>
      </c>
      <c r="J177" s="12">
        <f t="shared" si="196"/>
        <v>0.99126189487322613</v>
      </c>
      <c r="K177" s="12">
        <f t="shared" si="196"/>
        <v>0.99145372826510791</v>
      </c>
      <c r="L177" s="12">
        <f t="shared" si="196"/>
        <v>0.99084781981393488</v>
      </c>
      <c r="M177" s="12">
        <f t="shared" si="196"/>
        <v>0.99138102255502836</v>
      </c>
      <c r="N177" s="12">
        <f t="shared" si="196"/>
        <v>0.99050405680015896</v>
      </c>
      <c r="O177" s="12">
        <f t="shared" si="196"/>
        <v>0.99407603765124208</v>
      </c>
      <c r="P177" s="12">
        <f t="shared" si="196"/>
        <v>0.99433501278405478</v>
      </c>
      <c r="Q177" s="12">
        <f t="shared" si="196"/>
        <v>0.99388766878526336</v>
      </c>
      <c r="R177" s="12">
        <f t="shared" si="196"/>
        <v>0.99442487127800905</v>
      </c>
      <c r="S177" s="12">
        <f t="shared" si="196"/>
        <v>0.99542875372653972</v>
      </c>
      <c r="T177" s="12">
        <f t="shared" si="196"/>
        <v>0.99450835000463123</v>
      </c>
      <c r="U177" s="12">
        <f t="shared" si="196"/>
        <v>0.99028263236040481</v>
      </c>
      <c r="V177" s="12">
        <f t="shared" si="196"/>
        <v>0.98953236037054837</v>
      </c>
      <c r="W177" s="12">
        <f t="shared" si="196"/>
        <v>0.98986066734154377</v>
      </c>
      <c r="X177" s="12">
        <f t="shared" si="196"/>
        <v>0.96923927273774457</v>
      </c>
      <c r="Y177" s="12">
        <f t="shared" si="196"/>
        <v>0.95667761363227188</v>
      </c>
      <c r="Z177" s="12">
        <f t="shared" si="196"/>
        <v>0.97452060119678774</v>
      </c>
      <c r="AA177" s="12">
        <f t="shared" si="196"/>
        <v>0.98725150338369383</v>
      </c>
      <c r="AB177" s="12">
        <f t="shared" si="196"/>
        <v>0.98948773589207273</v>
      </c>
      <c r="AC177" s="12">
        <f t="shared" si="196"/>
        <v>0.98944651388408411</v>
      </c>
      <c r="AD177" s="12">
        <f t="shared" si="196"/>
        <v>0.99030231632348775</v>
      </c>
      <c r="AE177" s="12">
        <f t="shared" si="196"/>
        <v>0.98762631421083502</v>
      </c>
      <c r="AF177" s="12">
        <f t="shared" si="196"/>
        <v>0.9764517300458575</v>
      </c>
      <c r="AG177" s="12">
        <f t="shared" si="196"/>
        <v>0.97855000095722433</v>
      </c>
      <c r="AH177" s="12">
        <f t="shared" ref="AH177:AI177" si="197">IF(AH126=0,0,AH126/AH$123)</f>
        <v>0.98452680930753556</v>
      </c>
      <c r="AI177" s="12">
        <f t="shared" si="197"/>
        <v>0.98718604941572241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0.71982561120951782</v>
      </c>
      <c r="C179" s="38">
        <f t="shared" si="200"/>
        <v>0.72016384499163955</v>
      </c>
      <c r="D179" s="38">
        <f t="shared" si="200"/>
        <v>0.71979518395429742</v>
      </c>
      <c r="E179" s="38">
        <f t="shared" si="200"/>
        <v>0.71994615042827259</v>
      </c>
      <c r="F179" s="38">
        <f t="shared" si="200"/>
        <v>0.72000854175449125</v>
      </c>
      <c r="G179" s="38">
        <f t="shared" si="200"/>
        <v>0.72009334476442821</v>
      </c>
      <c r="H179" s="38">
        <f t="shared" si="200"/>
        <v>0.72025946411477659</v>
      </c>
      <c r="I179" s="38">
        <f t="shared" si="200"/>
        <v>0.72035762349440413</v>
      </c>
      <c r="J179" s="38">
        <f t="shared" si="200"/>
        <v>0.72003320798072368</v>
      </c>
      <c r="K179" s="38">
        <f t="shared" si="200"/>
        <v>0.72027508538144791</v>
      </c>
      <c r="L179" s="38">
        <f t="shared" si="200"/>
        <v>0.71983297421595271</v>
      </c>
      <c r="M179" s="38">
        <f t="shared" si="200"/>
        <v>0.72029579801927435</v>
      </c>
      <c r="N179" s="38">
        <f t="shared" si="200"/>
        <v>0.71978900801582524</v>
      </c>
      <c r="O179" s="38">
        <f t="shared" si="200"/>
        <v>0.72239196013304374</v>
      </c>
      <c r="P179" s="38">
        <f t="shared" si="200"/>
        <v>0.72245960054123703</v>
      </c>
      <c r="Q179" s="38">
        <f t="shared" si="200"/>
        <v>0.62391439099067181</v>
      </c>
      <c r="R179" s="38">
        <f t="shared" si="200"/>
        <v>0.55012502549004505</v>
      </c>
      <c r="S179" s="38">
        <f t="shared" si="200"/>
        <v>0.54108976280309451</v>
      </c>
      <c r="T179" s="38">
        <f t="shared" si="200"/>
        <v>0.5343457033020973</v>
      </c>
      <c r="U179" s="38">
        <f t="shared" si="200"/>
        <v>0.51106994426343655</v>
      </c>
      <c r="V179" s="38">
        <f t="shared" si="200"/>
        <v>0.46681595936735398</v>
      </c>
      <c r="W179" s="38">
        <f t="shared" si="200"/>
        <v>0.46575998115584671</v>
      </c>
      <c r="X179" s="38">
        <f t="shared" si="200"/>
        <v>0.46731640699795435</v>
      </c>
      <c r="Y179" s="38">
        <f t="shared" si="200"/>
        <v>0.44947971412559762</v>
      </c>
      <c r="Z179" s="38">
        <f t="shared" si="200"/>
        <v>0.46101795389114664</v>
      </c>
      <c r="AA179" s="38">
        <f t="shared" si="200"/>
        <v>0.44686262719768238</v>
      </c>
      <c r="AB179" s="38">
        <f t="shared" si="200"/>
        <v>0.45865455007754091</v>
      </c>
      <c r="AC179" s="38">
        <f t="shared" si="200"/>
        <v>0.44908953647402505</v>
      </c>
      <c r="AD179" s="38">
        <f t="shared" si="200"/>
        <v>0.43076119910718486</v>
      </c>
      <c r="AE179" s="38">
        <f t="shared" si="200"/>
        <v>0.40923763763839144</v>
      </c>
      <c r="AF179" s="38">
        <f t="shared" si="200"/>
        <v>0.54631478474512962</v>
      </c>
      <c r="AG179" s="38">
        <f t="shared" si="200"/>
        <v>0.58042749834547624</v>
      </c>
      <c r="AH179" s="38">
        <f t="shared" ref="AH179:AI179" si="201">IF(AH128=0,0,AH128/AH$123)</f>
        <v>0.51311299943798172</v>
      </c>
      <c r="AI179" s="38">
        <f t="shared" si="201"/>
        <v>0.4909660796989973</v>
      </c>
    </row>
    <row r="180" spans="1:35" x14ac:dyDescent="0.25">
      <c r="A180" s="32" t="s">
        <v>89</v>
      </c>
      <c r="B180" s="38">
        <f t="shared" ref="B180:AG180" si="202">IF(B129=0,0,B129/B$123)</f>
        <v>0.27082577336893243</v>
      </c>
      <c r="C180" s="38">
        <f t="shared" si="202"/>
        <v>0.27111892796360143</v>
      </c>
      <c r="D180" s="38">
        <f t="shared" si="202"/>
        <v>0.2712209827985968</v>
      </c>
      <c r="E180" s="38">
        <f t="shared" si="202"/>
        <v>0.27117687468659379</v>
      </c>
      <c r="F180" s="38">
        <f t="shared" si="202"/>
        <v>0.27140702987287646</v>
      </c>
      <c r="G180" s="38">
        <f t="shared" si="202"/>
        <v>0.27133001053876132</v>
      </c>
      <c r="H180" s="38">
        <f t="shared" si="202"/>
        <v>0.2713816823138876</v>
      </c>
      <c r="I180" s="38">
        <f t="shared" si="202"/>
        <v>0.27129039653420989</v>
      </c>
      <c r="J180" s="38">
        <f t="shared" si="202"/>
        <v>0.27122868689250246</v>
      </c>
      <c r="K180" s="38">
        <f t="shared" si="202"/>
        <v>0.27117864288366006</v>
      </c>
      <c r="L180" s="38">
        <f t="shared" si="202"/>
        <v>0.27101484559798217</v>
      </c>
      <c r="M180" s="38">
        <f t="shared" si="202"/>
        <v>0.27108522453575395</v>
      </c>
      <c r="N180" s="38">
        <f t="shared" si="202"/>
        <v>0.27071504878433372</v>
      </c>
      <c r="O180" s="38">
        <f t="shared" si="202"/>
        <v>0.2716840775181984</v>
      </c>
      <c r="P180" s="38">
        <f t="shared" si="202"/>
        <v>0.2718754122428178</v>
      </c>
      <c r="Q180" s="38">
        <f t="shared" si="202"/>
        <v>0.36997327779459155</v>
      </c>
      <c r="R180" s="38">
        <f t="shared" si="202"/>
        <v>0.44429984578796405</v>
      </c>
      <c r="S180" s="38">
        <f t="shared" si="202"/>
        <v>0.45433899092344521</v>
      </c>
      <c r="T180" s="38">
        <f t="shared" si="202"/>
        <v>0.46016264670253393</v>
      </c>
      <c r="U180" s="38">
        <f t="shared" si="202"/>
        <v>0.47921268809696838</v>
      </c>
      <c r="V180" s="38">
        <f t="shared" si="202"/>
        <v>0.52271640100319439</v>
      </c>
      <c r="W180" s="38">
        <f t="shared" si="202"/>
        <v>0.52410068618569716</v>
      </c>
      <c r="X180" s="38">
        <f t="shared" si="202"/>
        <v>0.50192286573979017</v>
      </c>
      <c r="Y180" s="38">
        <f t="shared" si="202"/>
        <v>0.50719789950667438</v>
      </c>
      <c r="Z180" s="38">
        <f t="shared" si="202"/>
        <v>0.5135026473056411</v>
      </c>
      <c r="AA180" s="38">
        <f t="shared" si="202"/>
        <v>0.5403888761860115</v>
      </c>
      <c r="AB180" s="38">
        <f t="shared" si="202"/>
        <v>0.53083318581453176</v>
      </c>
      <c r="AC180" s="38">
        <f t="shared" si="202"/>
        <v>0.54035697741005895</v>
      </c>
      <c r="AD180" s="38">
        <f t="shared" si="202"/>
        <v>0.55954111721630295</v>
      </c>
      <c r="AE180" s="38">
        <f t="shared" si="202"/>
        <v>0.57838867657244353</v>
      </c>
      <c r="AF180" s="38">
        <f t="shared" si="202"/>
        <v>0.43013694530072788</v>
      </c>
      <c r="AG180" s="38">
        <f t="shared" si="202"/>
        <v>0.39812250261174803</v>
      </c>
      <c r="AH180" s="38">
        <f t="shared" ref="AH180:AI180" si="203">IF(AH129=0,0,AH129/AH$123)</f>
        <v>0.47141380986955378</v>
      </c>
      <c r="AI180" s="38">
        <f t="shared" si="203"/>
        <v>0.49621996971672505</v>
      </c>
    </row>
    <row r="181" spans="1:35" x14ac:dyDescent="0.25">
      <c r="A181" s="5" t="s">
        <v>1</v>
      </c>
      <c r="B181" s="13">
        <f t="shared" ref="B181:AG181" si="204">IF(B130=0,0,B130/B$123)</f>
        <v>9.3486154215496487E-3</v>
      </c>
      <c r="C181" s="13">
        <f t="shared" si="204"/>
        <v>8.7172270447591106E-3</v>
      </c>
      <c r="D181" s="13">
        <f t="shared" si="204"/>
        <v>8.9838332471057734E-3</v>
      </c>
      <c r="E181" s="13">
        <f t="shared" si="204"/>
        <v>8.8769748851336705E-3</v>
      </c>
      <c r="F181" s="13">
        <f t="shared" si="204"/>
        <v>8.5844283726324196E-3</v>
      </c>
      <c r="G181" s="13">
        <f t="shared" si="204"/>
        <v>8.5766446968104232E-3</v>
      </c>
      <c r="H181" s="13">
        <f t="shared" si="204"/>
        <v>8.3588535713359623E-3</v>
      </c>
      <c r="I181" s="13">
        <f t="shared" si="204"/>
        <v>8.3519799713858596E-3</v>
      </c>
      <c r="J181" s="13">
        <f t="shared" si="204"/>
        <v>8.7381051267737611E-3</v>
      </c>
      <c r="K181" s="13">
        <f t="shared" si="204"/>
        <v>8.5462717348920789E-3</v>
      </c>
      <c r="L181" s="13">
        <f t="shared" si="204"/>
        <v>9.1521801860650741E-3</v>
      </c>
      <c r="M181" s="13">
        <f t="shared" si="204"/>
        <v>8.6189774449715838E-3</v>
      </c>
      <c r="N181" s="13">
        <f t="shared" si="204"/>
        <v>9.4959431998410219E-3</v>
      </c>
      <c r="O181" s="13">
        <f t="shared" si="204"/>
        <v>5.9239623487578729E-3</v>
      </c>
      <c r="P181" s="13">
        <f t="shared" si="204"/>
        <v>5.664987215945186E-3</v>
      </c>
      <c r="Q181" s="13">
        <f t="shared" si="204"/>
        <v>6.1123312147366247E-3</v>
      </c>
      <c r="R181" s="13">
        <f t="shared" si="204"/>
        <v>5.5751287219908156E-3</v>
      </c>
      <c r="S181" s="13">
        <f t="shared" si="204"/>
        <v>4.5712462734603726E-3</v>
      </c>
      <c r="T181" s="13">
        <f t="shared" si="204"/>
        <v>5.4916499953687348E-3</v>
      </c>
      <c r="U181" s="13">
        <f t="shared" si="204"/>
        <v>9.7173676395951591E-3</v>
      </c>
      <c r="V181" s="13">
        <f t="shared" si="204"/>
        <v>1.046763962945154E-2</v>
      </c>
      <c r="W181" s="13">
        <f t="shared" si="204"/>
        <v>1.0139332658456294E-2</v>
      </c>
      <c r="X181" s="13">
        <f t="shared" si="204"/>
        <v>3.0760727262255479E-2</v>
      </c>
      <c r="Y181" s="13">
        <f t="shared" si="204"/>
        <v>4.3322386367728054E-2</v>
      </c>
      <c r="Z181" s="13">
        <f t="shared" si="204"/>
        <v>2.5479398803212375E-2</v>
      </c>
      <c r="AA181" s="13">
        <f t="shared" si="204"/>
        <v>1.27484966163061E-2</v>
      </c>
      <c r="AB181" s="13">
        <f t="shared" si="204"/>
        <v>1.0512264107927199E-2</v>
      </c>
      <c r="AC181" s="13">
        <f t="shared" si="204"/>
        <v>1.0553486115915828E-2</v>
      </c>
      <c r="AD181" s="13">
        <f t="shared" si="204"/>
        <v>9.6976836765121765E-3</v>
      </c>
      <c r="AE181" s="13">
        <f t="shared" si="204"/>
        <v>1.2373685789164986E-2</v>
      </c>
      <c r="AF181" s="13">
        <f t="shared" si="204"/>
        <v>2.3548269954142553E-2</v>
      </c>
      <c r="AG181" s="13">
        <f t="shared" si="204"/>
        <v>2.1449999042775642E-2</v>
      </c>
      <c r="AH181" s="13">
        <f t="shared" ref="AH181:AI181" si="205">IF(AH130=0,0,AH130/AH$123)</f>
        <v>1.5473190692464528E-2</v>
      </c>
      <c r="AI181" s="13">
        <f t="shared" si="205"/>
        <v>1.2813950584277606E-2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5.2223766008389853E-3</v>
      </c>
      <c r="C183" s="39">
        <f t="shared" si="208"/>
        <v>5.178165810936281E-3</v>
      </c>
      <c r="D183" s="39">
        <f t="shared" si="208"/>
        <v>5.2144012280352509E-3</v>
      </c>
      <c r="E183" s="39">
        <f t="shared" si="208"/>
        <v>5.1103354636046023E-3</v>
      </c>
      <c r="F183" s="39">
        <f t="shared" si="208"/>
        <v>5.0818206242159176E-3</v>
      </c>
      <c r="G183" s="39">
        <f t="shared" si="208"/>
        <v>5.0772128340862283E-3</v>
      </c>
      <c r="H183" s="39">
        <f t="shared" si="208"/>
        <v>5.0597594341189158E-3</v>
      </c>
      <c r="I183" s="39">
        <f t="shared" si="208"/>
        <v>5.0555987245315213E-3</v>
      </c>
      <c r="J183" s="39">
        <f t="shared" si="208"/>
        <v>5.1061182617351307E-3</v>
      </c>
      <c r="K183" s="39">
        <f t="shared" si="208"/>
        <v>4.9168993126277342E-3</v>
      </c>
      <c r="L183" s="39">
        <f t="shared" si="208"/>
        <v>5.2687668467413292E-3</v>
      </c>
      <c r="M183" s="39">
        <f t="shared" si="208"/>
        <v>4.9571696553727916E-3</v>
      </c>
      <c r="N183" s="39">
        <f t="shared" si="208"/>
        <v>5.4601263945371513E-3</v>
      </c>
      <c r="O183" s="39">
        <f t="shared" si="208"/>
        <v>3.3757353989971577E-3</v>
      </c>
      <c r="P183" s="39">
        <f t="shared" si="208"/>
        <v>3.2556009568906405E-3</v>
      </c>
      <c r="Q183" s="39">
        <f t="shared" si="208"/>
        <v>2.9129575231727415E-3</v>
      </c>
      <c r="R183" s="39">
        <f t="shared" si="208"/>
        <v>3.0063598549680873E-3</v>
      </c>
      <c r="S183" s="39">
        <f t="shared" si="208"/>
        <v>2.4188841065980126E-3</v>
      </c>
      <c r="T183" s="39">
        <f t="shared" si="208"/>
        <v>2.2570187141564171E-3</v>
      </c>
      <c r="U183" s="39">
        <f t="shared" si="208"/>
        <v>3.5252923572001325E-3</v>
      </c>
      <c r="V183" s="39">
        <f t="shared" si="208"/>
        <v>3.882736105833636E-3</v>
      </c>
      <c r="W183" s="39">
        <f t="shared" si="208"/>
        <v>3.3872975187969078E-3</v>
      </c>
      <c r="X183" s="39">
        <f t="shared" si="208"/>
        <v>3.5532513912919293E-3</v>
      </c>
      <c r="Y183" s="39">
        <f t="shared" si="208"/>
        <v>4.4176346845731952E-3</v>
      </c>
      <c r="Z183" s="39">
        <f t="shared" si="208"/>
        <v>4.5387039232796661E-3</v>
      </c>
      <c r="AA183" s="39">
        <f t="shared" si="208"/>
        <v>3.9490806453560531E-3</v>
      </c>
      <c r="AB183" s="39">
        <f t="shared" si="208"/>
        <v>4.0721262341689192E-3</v>
      </c>
      <c r="AC183" s="39">
        <f t="shared" si="208"/>
        <v>4.0688809028063579E-3</v>
      </c>
      <c r="AD183" s="39">
        <f t="shared" si="208"/>
        <v>3.4649294685322554E-3</v>
      </c>
      <c r="AE183" s="39">
        <f t="shared" si="208"/>
        <v>3.8965978251750081E-3</v>
      </c>
      <c r="AF183" s="39">
        <f t="shared" si="208"/>
        <v>1.305396592714218E-2</v>
      </c>
      <c r="AG183" s="39">
        <f t="shared" si="208"/>
        <v>1.5030648579861113E-2</v>
      </c>
      <c r="AH183" s="39">
        <f t="shared" ref="AH183:AI183" si="209">IF(AH132=0,0,AH132/AH$123)</f>
        <v>8.9039964911306908E-3</v>
      </c>
      <c r="AI183" s="39">
        <f t="shared" si="209"/>
        <v>7.5148068711969069E-3</v>
      </c>
    </row>
    <row r="184" spans="1:35" x14ac:dyDescent="0.25">
      <c r="A184" s="36" t="s">
        <v>89</v>
      </c>
      <c r="B184" s="40">
        <f t="shared" ref="B184:AG184" si="210">IF(B133=0,0,B133/B$123)</f>
        <v>4.1262388207106634E-3</v>
      </c>
      <c r="C184" s="40">
        <f t="shared" si="210"/>
        <v>3.5390612338228292E-3</v>
      </c>
      <c r="D184" s="40">
        <f t="shared" si="210"/>
        <v>3.769432019070523E-3</v>
      </c>
      <c r="E184" s="40">
        <f t="shared" si="210"/>
        <v>3.766639421529069E-3</v>
      </c>
      <c r="F184" s="40">
        <f t="shared" si="210"/>
        <v>3.5026077484165028E-3</v>
      </c>
      <c r="G184" s="40">
        <f t="shared" si="210"/>
        <v>3.4994318627241941E-3</v>
      </c>
      <c r="H184" s="40">
        <f t="shared" si="210"/>
        <v>3.2990941372170453E-3</v>
      </c>
      <c r="I184" s="40">
        <f t="shared" si="210"/>
        <v>3.2963812468543392E-3</v>
      </c>
      <c r="J184" s="40">
        <f t="shared" si="210"/>
        <v>3.6319868650386312E-3</v>
      </c>
      <c r="K184" s="40">
        <f t="shared" si="210"/>
        <v>3.6293724222643438E-3</v>
      </c>
      <c r="L184" s="40">
        <f t="shared" si="210"/>
        <v>3.8834133393237441E-3</v>
      </c>
      <c r="M184" s="40">
        <f t="shared" si="210"/>
        <v>3.6618077895987917E-3</v>
      </c>
      <c r="N184" s="40">
        <f t="shared" si="210"/>
        <v>4.0358168053038698E-3</v>
      </c>
      <c r="O184" s="40">
        <f t="shared" si="210"/>
        <v>2.5482269497607147E-3</v>
      </c>
      <c r="P184" s="40">
        <f t="shared" si="210"/>
        <v>2.4093862590545455E-3</v>
      </c>
      <c r="Q184" s="40">
        <f t="shared" si="210"/>
        <v>3.1993736915638836E-3</v>
      </c>
      <c r="R184" s="40">
        <f t="shared" si="210"/>
        <v>2.5687688670227283E-3</v>
      </c>
      <c r="S184" s="40">
        <f t="shared" si="210"/>
        <v>2.1523621668623604E-3</v>
      </c>
      <c r="T184" s="40">
        <f t="shared" si="210"/>
        <v>3.2346312812123177E-3</v>
      </c>
      <c r="U184" s="40">
        <f t="shared" si="210"/>
        <v>6.1920752823950266E-3</v>
      </c>
      <c r="V184" s="40">
        <f t="shared" si="210"/>
        <v>6.584903523617903E-3</v>
      </c>
      <c r="W184" s="40">
        <f t="shared" si="210"/>
        <v>6.7520351396593865E-3</v>
      </c>
      <c r="X184" s="40">
        <f t="shared" si="210"/>
        <v>2.7207475870963553E-2</v>
      </c>
      <c r="Y184" s="40">
        <f t="shared" si="210"/>
        <v>3.890475168315486E-2</v>
      </c>
      <c r="Z184" s="40">
        <f t="shared" si="210"/>
        <v>2.0940694879932709E-2</v>
      </c>
      <c r="AA184" s="40">
        <f t="shared" si="210"/>
        <v>8.7994159709500457E-3</v>
      </c>
      <c r="AB184" s="40">
        <f t="shared" si="210"/>
        <v>6.4401378737582796E-3</v>
      </c>
      <c r="AC184" s="40">
        <f t="shared" si="210"/>
        <v>6.4846052131094702E-3</v>
      </c>
      <c r="AD184" s="40">
        <f t="shared" si="210"/>
        <v>6.2327542079799216E-3</v>
      </c>
      <c r="AE184" s="40">
        <f t="shared" si="210"/>
        <v>8.4770879639899776E-3</v>
      </c>
      <c r="AF184" s="40">
        <f t="shared" si="210"/>
        <v>1.0494304027000374E-2</v>
      </c>
      <c r="AG184" s="40">
        <f t="shared" si="210"/>
        <v>6.4193504629145269E-3</v>
      </c>
      <c r="AH184" s="40">
        <f t="shared" ref="AH184:AI184" si="211">IF(AH133=0,0,AH133/AH$123)</f>
        <v>6.5691942013338372E-3</v>
      </c>
      <c r="AI184" s="40">
        <f t="shared" si="211"/>
        <v>5.2991437130806987E-3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2.8213203204133523</v>
      </c>
      <c r="C186" s="29">
        <f t="shared" si="212"/>
        <v>2.81973579972101</v>
      </c>
      <c r="D186" s="29">
        <f t="shared" si="212"/>
        <v>0.84461577064847226</v>
      </c>
      <c r="E186" s="29">
        <f t="shared" si="212"/>
        <v>0.84384588302324537</v>
      </c>
      <c r="F186" s="29">
        <f t="shared" si="212"/>
        <v>0.84324345546129142</v>
      </c>
      <c r="G186" s="29">
        <f t="shared" si="212"/>
        <v>0.84234765829867064</v>
      </c>
      <c r="H186" s="29">
        <f t="shared" si="212"/>
        <v>0.8413216427899689</v>
      </c>
      <c r="I186" s="29">
        <f t="shared" si="212"/>
        <v>0.84055356057097985</v>
      </c>
      <c r="J186" s="29">
        <f t="shared" si="212"/>
        <v>0.8390943124658331</v>
      </c>
      <c r="K186" s="29">
        <f t="shared" si="212"/>
        <v>0.83836586757246201</v>
      </c>
      <c r="L186" s="29">
        <f t="shared" si="212"/>
        <v>0.8373446324768572</v>
      </c>
      <c r="M186" s="29">
        <f t="shared" si="212"/>
        <v>0.83638557189790974</v>
      </c>
      <c r="N186" s="29">
        <f t="shared" si="212"/>
        <v>0.83496101632588082</v>
      </c>
      <c r="O186" s="29">
        <f t="shared" si="212"/>
        <v>0.83711929398293738</v>
      </c>
      <c r="P186" s="29">
        <f t="shared" si="212"/>
        <v>0.83639303645032237</v>
      </c>
      <c r="Q186" s="29">
        <f t="shared" si="212"/>
        <v>0.67141493934004493</v>
      </c>
      <c r="R186" s="29">
        <f t="shared" si="212"/>
        <v>0.66702166404410856</v>
      </c>
      <c r="S186" s="29">
        <f t="shared" si="212"/>
        <v>0.68093569504768248</v>
      </c>
      <c r="T186" s="29">
        <f t="shared" si="212"/>
        <v>0.72631392787613958</v>
      </c>
      <c r="U186" s="29">
        <f t="shared" si="212"/>
        <v>0.81804014461338992</v>
      </c>
      <c r="V186" s="29">
        <f t="shared" si="212"/>
        <v>0.8380737659344164</v>
      </c>
      <c r="W186" s="29">
        <f t="shared" si="212"/>
        <v>0.86643821502465845</v>
      </c>
      <c r="X186" s="29">
        <f t="shared" si="212"/>
        <v>0.91827090341260498</v>
      </c>
      <c r="Y186" s="29">
        <f t="shared" si="212"/>
        <v>0.89287452822120672</v>
      </c>
      <c r="Z186" s="29">
        <f t="shared" si="212"/>
        <v>0.87312144307713713</v>
      </c>
      <c r="AA186" s="29">
        <f t="shared" si="212"/>
        <v>0.87786508322872803</v>
      </c>
      <c r="AB186" s="29">
        <f t="shared" si="212"/>
        <v>1.0180165853001379</v>
      </c>
      <c r="AC186" s="29">
        <f t="shared" si="212"/>
        <v>1.0461479774299436</v>
      </c>
      <c r="AD186" s="29">
        <f t="shared" si="212"/>
        <v>0.98684112711644956</v>
      </c>
      <c r="AE186" s="29">
        <f t="shared" si="212"/>
        <v>0.94779130053912242</v>
      </c>
      <c r="AF186" s="29">
        <f t="shared" si="212"/>
        <v>1.0989518637527889</v>
      </c>
      <c r="AG186" s="29">
        <f t="shared" si="212"/>
        <v>1.0786907955171741</v>
      </c>
      <c r="AH186" s="29">
        <f t="shared" ref="AH186:AI186" si="213">IF(AND(AH135=0,AH145=0),0,IF(OR(AH135=0,AH145=0),1/0,AH135/AH145))</f>
        <v>0.88637327662475085</v>
      </c>
      <c r="AI186" s="29">
        <f t="shared" si="213"/>
        <v>0.92762609323870826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2.8212111912936413</v>
      </c>
      <c r="C187" s="14">
        <f t="shared" si="214"/>
        <v>2.8191426268420861</v>
      </c>
      <c r="D187" s="14">
        <f t="shared" si="214"/>
        <v>0.84449330408161594</v>
      </c>
      <c r="E187" s="14">
        <f t="shared" si="214"/>
        <v>0.84374477160584727</v>
      </c>
      <c r="F187" s="14">
        <f t="shared" si="214"/>
        <v>0.84307053752391414</v>
      </c>
      <c r="G187" s="14">
        <f t="shared" si="214"/>
        <v>0.84217397442889408</v>
      </c>
      <c r="H187" s="14">
        <f t="shared" si="214"/>
        <v>0.84132833579295085</v>
      </c>
      <c r="I187" s="14">
        <f t="shared" si="214"/>
        <v>0.8405595991429391</v>
      </c>
      <c r="J187" s="14">
        <f t="shared" si="214"/>
        <v>0.83920253713267201</v>
      </c>
      <c r="K187" s="14">
        <f t="shared" si="214"/>
        <v>0.83851415599424173</v>
      </c>
      <c r="L187" s="14">
        <f t="shared" si="214"/>
        <v>0.83723715627372852</v>
      </c>
      <c r="M187" s="14">
        <f t="shared" si="214"/>
        <v>0.8368302427240174</v>
      </c>
      <c r="N187" s="14">
        <f t="shared" si="214"/>
        <v>0.83538042046427574</v>
      </c>
      <c r="O187" s="14">
        <f t="shared" si="214"/>
        <v>0.83761386777570424</v>
      </c>
      <c r="P187" s="14">
        <f t="shared" si="214"/>
        <v>0.83678529030170135</v>
      </c>
      <c r="Q187" s="14">
        <f t="shared" si="214"/>
        <v>0.67166524523050264</v>
      </c>
      <c r="R187" s="14">
        <f t="shared" si="214"/>
        <v>0.66791095974021242</v>
      </c>
      <c r="S187" s="14">
        <f t="shared" si="214"/>
        <v>0.68288421562545565</v>
      </c>
      <c r="T187" s="14">
        <f t="shared" si="214"/>
        <v>0.72904822800424196</v>
      </c>
      <c r="U187" s="14">
        <f t="shared" si="214"/>
        <v>0.81990823627345666</v>
      </c>
      <c r="V187" s="14">
        <f t="shared" si="214"/>
        <v>0.84226659065612319</v>
      </c>
      <c r="W187" s="14">
        <f t="shared" si="214"/>
        <v>0.87067778856803368</v>
      </c>
      <c r="X187" s="14">
        <f t="shared" si="214"/>
        <v>0.96805647539964557</v>
      </c>
      <c r="Y187" s="14">
        <f t="shared" si="214"/>
        <v>0.97788341828574188</v>
      </c>
      <c r="Z187" s="14">
        <f t="shared" si="214"/>
        <v>0.90675169452584958</v>
      </c>
      <c r="AA187" s="14">
        <f t="shared" si="214"/>
        <v>0.88530071347262496</v>
      </c>
      <c r="AB187" s="14">
        <f t="shared" si="214"/>
        <v>1.0244647777807752</v>
      </c>
      <c r="AC187" s="14">
        <f t="shared" si="214"/>
        <v>1.0518905320832292</v>
      </c>
      <c r="AD187" s="14">
        <f t="shared" si="214"/>
        <v>0.99056258147419829</v>
      </c>
      <c r="AE187" s="14">
        <f t="shared" si="214"/>
        <v>0.95932776653010676</v>
      </c>
      <c r="AF187" s="14">
        <f t="shared" si="214"/>
        <v>1.1028962256397246</v>
      </c>
      <c r="AG187" s="14">
        <f t="shared" si="214"/>
        <v>1.0797999614786551</v>
      </c>
      <c r="AH187" s="14">
        <f t="shared" ref="AH187:AI187" si="215">IF(AND(AH136=0,AH146=0),0,IF(OR(AH136=0,AH146=0),1/0,AH136/AH146))</f>
        <v>0.88787287097788625</v>
      </c>
      <c r="AI187" s="14">
        <f t="shared" si="215"/>
        <v>0.92810926396469617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3.8268717936842567</v>
      </c>
      <c r="C189" s="51">
        <f t="shared" si="218"/>
        <v>3.8245974446845636</v>
      </c>
      <c r="D189" s="51">
        <f t="shared" si="218"/>
        <v>1.1456873027198515</v>
      </c>
      <c r="E189" s="51">
        <f t="shared" si="218"/>
        <v>1.1448385160780807</v>
      </c>
      <c r="F189" s="51">
        <f t="shared" si="218"/>
        <v>1.1438332483562121</v>
      </c>
      <c r="G189" s="51">
        <f t="shared" si="218"/>
        <v>1.1427961114831258</v>
      </c>
      <c r="H189" s="51">
        <f t="shared" si="218"/>
        <v>1.1419046219961881</v>
      </c>
      <c r="I189" s="51">
        <f t="shared" si="218"/>
        <v>1.1409656181620158</v>
      </c>
      <c r="J189" s="51">
        <f t="shared" si="218"/>
        <v>1.1392719680749248</v>
      </c>
      <c r="K189" s="51">
        <f t="shared" si="218"/>
        <v>1.1384518766275813</v>
      </c>
      <c r="L189" s="51">
        <f t="shared" si="218"/>
        <v>1.1366150088270603</v>
      </c>
      <c r="M189" s="51">
        <f t="shared" si="218"/>
        <v>1.1362322902514299</v>
      </c>
      <c r="N189" s="51">
        <f t="shared" si="218"/>
        <v>1.1342401197644763</v>
      </c>
      <c r="O189" s="51">
        <f t="shared" si="218"/>
        <v>1.1372039753067442</v>
      </c>
      <c r="P189" s="51">
        <f t="shared" si="218"/>
        <v>1.1362038732342243</v>
      </c>
      <c r="Q189" s="51">
        <f t="shared" si="218"/>
        <v>0.91421710066394113</v>
      </c>
      <c r="R189" s="51">
        <f t="shared" si="218"/>
        <v>0.87107586781838908</v>
      </c>
      <c r="S189" s="51">
        <f t="shared" si="218"/>
        <v>0.85861583296617694</v>
      </c>
      <c r="T189" s="51">
        <f t="shared" si="218"/>
        <v>0.82908829088332259</v>
      </c>
      <c r="U189" s="51">
        <f t="shared" si="218"/>
        <v>0.80172910903554773</v>
      </c>
      <c r="V189" s="51">
        <f t="shared" si="218"/>
        <v>0.72601203046980889</v>
      </c>
      <c r="W189" s="51">
        <f t="shared" si="218"/>
        <v>0.72257695111993192</v>
      </c>
      <c r="X189" s="51">
        <f t="shared" si="218"/>
        <v>0.8165445544426031</v>
      </c>
      <c r="Y189" s="51">
        <f t="shared" si="218"/>
        <v>0.84658331092341188</v>
      </c>
      <c r="Z189" s="51">
        <f t="shared" si="218"/>
        <v>0.76186184539135426</v>
      </c>
      <c r="AA189" s="51">
        <f t="shared" si="218"/>
        <v>0.67739460280176889</v>
      </c>
      <c r="AB189" s="51">
        <f t="shared" si="218"/>
        <v>0.83798191329263139</v>
      </c>
      <c r="AC189" s="51">
        <f t="shared" si="218"/>
        <v>0.84723214026177851</v>
      </c>
      <c r="AD189" s="51">
        <f t="shared" si="218"/>
        <v>0.76774417818431484</v>
      </c>
      <c r="AE189" s="51">
        <f t="shared" si="218"/>
        <v>0.72222504509355567</v>
      </c>
      <c r="AF189" s="51">
        <f t="shared" si="218"/>
        <v>1.0041081318837002</v>
      </c>
      <c r="AG189" s="51">
        <f t="shared" si="218"/>
        <v>1.0513594334814909</v>
      </c>
      <c r="AH189" s="51">
        <f t="shared" ref="AH189:AI189" si="219">IF(AND(AH138=0,AH148=0),0,IF(OR(AH138=0,AH148=0),1/0,AH138/AH148))</f>
        <v>0.72000918537772796</v>
      </c>
      <c r="AI189" s="51">
        <f t="shared" si="219"/>
        <v>0.7353641382356354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1.6610355328052346</v>
      </c>
      <c r="C190" s="51">
        <f t="shared" si="220"/>
        <v>1.6599693289806638</v>
      </c>
      <c r="D190" s="51">
        <f t="shared" si="220"/>
        <v>0.49743511083887426</v>
      </c>
      <c r="E190" s="51">
        <f t="shared" si="220"/>
        <v>0.49683475879881894</v>
      </c>
      <c r="F190" s="51">
        <f t="shared" si="220"/>
        <v>0.49663842198489777</v>
      </c>
      <c r="G190" s="51">
        <f t="shared" si="220"/>
        <v>0.49593876722181779</v>
      </c>
      <c r="H190" s="51">
        <f t="shared" si="220"/>
        <v>0.49530469505917119</v>
      </c>
      <c r="I190" s="51">
        <f t="shared" si="220"/>
        <v>0.49470380328271668</v>
      </c>
      <c r="J190" s="51">
        <f t="shared" si="220"/>
        <v>0.49387636657978362</v>
      </c>
      <c r="K190" s="51">
        <f t="shared" si="220"/>
        <v>0.49330849300039037</v>
      </c>
      <c r="L190" s="51">
        <f t="shared" si="220"/>
        <v>0.49261062309722631</v>
      </c>
      <c r="M190" s="51">
        <f t="shared" si="220"/>
        <v>0.49220891631295738</v>
      </c>
      <c r="N190" s="51">
        <f t="shared" si="220"/>
        <v>0.49123384925496016</v>
      </c>
      <c r="O190" s="51">
        <f t="shared" si="220"/>
        <v>0.49257398948349279</v>
      </c>
      <c r="P190" s="51">
        <f t="shared" si="220"/>
        <v>0.49214819761615136</v>
      </c>
      <c r="Q190" s="51">
        <f t="shared" si="220"/>
        <v>0.46404489950792849</v>
      </c>
      <c r="R190" s="51">
        <f t="shared" si="220"/>
        <v>0.51824766359203933</v>
      </c>
      <c r="S190" s="51">
        <f t="shared" si="220"/>
        <v>0.54905370175132717</v>
      </c>
      <c r="T190" s="51">
        <f t="shared" si="220"/>
        <v>0.63945157343602299</v>
      </c>
      <c r="U190" s="51">
        <f t="shared" si="220"/>
        <v>0.84022684479323273</v>
      </c>
      <c r="V190" s="51">
        <f t="shared" si="220"/>
        <v>0.98281182409364998</v>
      </c>
      <c r="W190" s="51">
        <f t="shared" si="220"/>
        <v>1.0645889493035332</v>
      </c>
      <c r="X190" s="51">
        <f t="shared" si="220"/>
        <v>1.1702231969161687</v>
      </c>
      <c r="Y190" s="51">
        <f t="shared" si="220"/>
        <v>1.1337052003461576</v>
      </c>
      <c r="Z190" s="51">
        <f t="shared" si="220"/>
        <v>1.0934476364235253</v>
      </c>
      <c r="AA190" s="51">
        <f t="shared" si="220"/>
        <v>1.1864135352082184</v>
      </c>
      <c r="AB190" s="51">
        <f t="shared" si="220"/>
        <v>1.2683399570366429</v>
      </c>
      <c r="AC190" s="51">
        <f t="shared" si="220"/>
        <v>1.3161150868386056</v>
      </c>
      <c r="AD190" s="51">
        <f t="shared" si="220"/>
        <v>1.2755592082726723</v>
      </c>
      <c r="AE190" s="51">
        <f t="shared" si="220"/>
        <v>1.2495872050448515</v>
      </c>
      <c r="AF190" s="51">
        <f t="shared" si="220"/>
        <v>1.2603907816169921</v>
      </c>
      <c r="AG190" s="51">
        <f t="shared" si="220"/>
        <v>1.1241338386903945</v>
      </c>
      <c r="AH190" s="51">
        <f t="shared" ref="AH190:AI190" si="221">IF(AND(AH139=0,AH149=0),0,IF(OR(AH139=0,AH149=0),1/0,AH139/AH149))</f>
        <v>1.1898011748566852</v>
      </c>
      <c r="AI190" s="51">
        <f t="shared" si="221"/>
        <v>1.2530726777961265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2.8329325293595016</v>
      </c>
      <c r="C191" s="15">
        <f t="shared" si="222"/>
        <v>2.8888567085254033</v>
      </c>
      <c r="D191" s="15">
        <f t="shared" si="222"/>
        <v>0.85834680279162701</v>
      </c>
      <c r="E191" s="15">
        <f t="shared" si="222"/>
        <v>0.85528954019959957</v>
      </c>
      <c r="F191" s="15">
        <f t="shared" si="222"/>
        <v>0.86370246706814069</v>
      </c>
      <c r="G191" s="15">
        <f t="shared" si="222"/>
        <v>0.8629193304726106</v>
      </c>
      <c r="H191" s="15">
        <f t="shared" si="222"/>
        <v>0.84052838251390616</v>
      </c>
      <c r="I191" s="15">
        <f t="shared" si="222"/>
        <v>0.83983720449543753</v>
      </c>
      <c r="J191" s="15">
        <f t="shared" si="222"/>
        <v>0.82699574664020703</v>
      </c>
      <c r="K191" s="15">
        <f t="shared" si="222"/>
        <v>0.8215117364124076</v>
      </c>
      <c r="L191" s="15">
        <f t="shared" si="222"/>
        <v>0.84914589667540374</v>
      </c>
      <c r="M191" s="15">
        <f t="shared" si="222"/>
        <v>0.78820987573077417</v>
      </c>
      <c r="N191" s="15">
        <f t="shared" si="222"/>
        <v>0.79341158289175084</v>
      </c>
      <c r="O191" s="15">
        <f t="shared" si="222"/>
        <v>0.76165320709978723</v>
      </c>
      <c r="P191" s="15">
        <f t="shared" si="222"/>
        <v>0.77280750462227876</v>
      </c>
      <c r="Q191" s="15">
        <f t="shared" si="222"/>
        <v>0.63305398833860138</v>
      </c>
      <c r="R191" s="15">
        <f t="shared" si="222"/>
        <v>0.5390119105617045</v>
      </c>
      <c r="S191" s="15">
        <f t="shared" si="222"/>
        <v>0.41998173649470788</v>
      </c>
      <c r="T191" s="15">
        <f t="shared" si="222"/>
        <v>0.43253656228005188</v>
      </c>
      <c r="U191" s="15">
        <f t="shared" si="222"/>
        <v>0.6638912525733498</v>
      </c>
      <c r="V191" s="15">
        <f t="shared" si="222"/>
        <v>0.5698912920257343</v>
      </c>
      <c r="W191" s="15">
        <f t="shared" si="222"/>
        <v>0.58726945547955745</v>
      </c>
      <c r="X191" s="15">
        <f t="shared" si="222"/>
        <v>0.35042410398532942</v>
      </c>
      <c r="Y191" s="15">
        <f t="shared" si="222"/>
        <v>0.30581169140159326</v>
      </c>
      <c r="Z191" s="15">
        <f t="shared" si="222"/>
        <v>0.36101081007019775</v>
      </c>
      <c r="AA191" s="15">
        <f t="shared" si="222"/>
        <v>0.53190312648445415</v>
      </c>
      <c r="AB191" s="15">
        <f t="shared" si="222"/>
        <v>0.63927508660612553</v>
      </c>
      <c r="AC191" s="15">
        <f t="shared" si="222"/>
        <v>0.69197178907646584</v>
      </c>
      <c r="AD191" s="15">
        <f t="shared" si="222"/>
        <v>0.71321797604704562</v>
      </c>
      <c r="AE191" s="15">
        <f t="shared" si="222"/>
        <v>0.48360619551680428</v>
      </c>
      <c r="AF191" s="15">
        <f t="shared" si="222"/>
        <v>0.95702711922990646</v>
      </c>
      <c r="AG191" s="15">
        <f t="shared" si="222"/>
        <v>1.0304052616075581</v>
      </c>
      <c r="AH191" s="15">
        <f t="shared" ref="AH191:AI191" si="223">IF(AND(AH140=0,AH150=0),0,IF(OR(AH140=0,AH150=0),1/0,AH140/AH150))</f>
        <v>0.80036168775175731</v>
      </c>
      <c r="AI191" s="15">
        <f t="shared" si="223"/>
        <v>0.89185662265963073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3.8268717936842571</v>
      </c>
      <c r="C193" s="52">
        <f t="shared" si="226"/>
        <v>3.8245974446845632</v>
      </c>
      <c r="D193" s="52">
        <f t="shared" si="226"/>
        <v>1.1456873027198511</v>
      </c>
      <c r="E193" s="52">
        <f t="shared" si="226"/>
        <v>1.1448385160780805</v>
      </c>
      <c r="F193" s="52">
        <f t="shared" si="226"/>
        <v>1.1438332483562121</v>
      </c>
      <c r="G193" s="52">
        <f t="shared" si="226"/>
        <v>1.1427961114831258</v>
      </c>
      <c r="H193" s="52">
        <f t="shared" si="226"/>
        <v>1.1419046219961879</v>
      </c>
      <c r="I193" s="52">
        <f t="shared" si="226"/>
        <v>1.1409656181620154</v>
      </c>
      <c r="J193" s="52">
        <f t="shared" si="226"/>
        <v>1.1392719680749244</v>
      </c>
      <c r="K193" s="52">
        <f t="shared" si="226"/>
        <v>1.1384518766275811</v>
      </c>
      <c r="L193" s="52">
        <f t="shared" si="226"/>
        <v>1.1366150088270603</v>
      </c>
      <c r="M193" s="52">
        <f t="shared" si="226"/>
        <v>1.1362322902514297</v>
      </c>
      <c r="N193" s="52">
        <f t="shared" si="226"/>
        <v>1.1342401197644758</v>
      </c>
      <c r="O193" s="52">
        <f t="shared" si="226"/>
        <v>1.137203975306744</v>
      </c>
      <c r="P193" s="52">
        <f t="shared" si="226"/>
        <v>1.1362038732342243</v>
      </c>
      <c r="Q193" s="52">
        <f t="shared" si="226"/>
        <v>0.91421710066394113</v>
      </c>
      <c r="R193" s="52">
        <f t="shared" si="226"/>
        <v>0.87107586781838908</v>
      </c>
      <c r="S193" s="52">
        <f t="shared" si="226"/>
        <v>0.85861583296617672</v>
      </c>
      <c r="T193" s="52">
        <f t="shared" si="226"/>
        <v>0.82908829088332248</v>
      </c>
      <c r="U193" s="52">
        <f t="shared" si="226"/>
        <v>0.80172910903554784</v>
      </c>
      <c r="V193" s="52">
        <f t="shared" si="226"/>
        <v>0.72601203046980889</v>
      </c>
      <c r="W193" s="52">
        <f t="shared" si="226"/>
        <v>0.72257695111993203</v>
      </c>
      <c r="X193" s="52">
        <f t="shared" si="226"/>
        <v>0.81654455444260299</v>
      </c>
      <c r="Y193" s="52">
        <f t="shared" si="226"/>
        <v>0.84658331092341199</v>
      </c>
      <c r="Z193" s="52">
        <f t="shared" si="226"/>
        <v>0.76186184539135426</v>
      </c>
      <c r="AA193" s="52">
        <f t="shared" si="226"/>
        <v>0.67739460280176889</v>
      </c>
      <c r="AB193" s="52">
        <f t="shared" si="226"/>
        <v>0.83798191329263105</v>
      </c>
      <c r="AC193" s="52">
        <f t="shared" si="226"/>
        <v>0.84723214026177851</v>
      </c>
      <c r="AD193" s="52">
        <f t="shared" si="226"/>
        <v>0.76774417818431495</v>
      </c>
      <c r="AE193" s="52">
        <f t="shared" si="226"/>
        <v>0.72222504509355567</v>
      </c>
      <c r="AF193" s="52">
        <f t="shared" si="226"/>
        <v>1.0041081318837002</v>
      </c>
      <c r="AG193" s="52">
        <f t="shared" si="226"/>
        <v>1.0513594334814909</v>
      </c>
      <c r="AH193" s="52">
        <f t="shared" ref="AH193:AI193" si="227">IF(AND(AH142=0,AH152=0),0,IF(OR(AH142=0,AH152=0),1/0,AH142/AH152))</f>
        <v>0.72000918537772785</v>
      </c>
      <c r="AI193" s="52">
        <f t="shared" si="227"/>
        <v>0.73536413823563551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2.132071969846864</v>
      </c>
      <c r="C194" s="53">
        <f t="shared" si="228"/>
        <v>2.1273204360979876</v>
      </c>
      <c r="D194" s="53">
        <f t="shared" si="228"/>
        <v>0.63725504388473897</v>
      </c>
      <c r="E194" s="53">
        <f t="shared" si="228"/>
        <v>0.63678293114737472</v>
      </c>
      <c r="F194" s="53">
        <f t="shared" si="228"/>
        <v>0.63726587627627718</v>
      </c>
      <c r="G194" s="53">
        <f t="shared" si="228"/>
        <v>0.63668805434358233</v>
      </c>
      <c r="H194" s="53">
        <f t="shared" si="228"/>
        <v>0.59833639943588512</v>
      </c>
      <c r="I194" s="53">
        <f t="shared" si="228"/>
        <v>0.59784437920724898</v>
      </c>
      <c r="J194" s="53">
        <f t="shared" si="228"/>
        <v>0.59695693863165811</v>
      </c>
      <c r="K194" s="53">
        <f t="shared" si="228"/>
        <v>0.59652722624205945</v>
      </c>
      <c r="L194" s="53">
        <f t="shared" si="228"/>
        <v>0.63220884582610559</v>
      </c>
      <c r="M194" s="53">
        <f t="shared" si="228"/>
        <v>0.55717785601571068</v>
      </c>
      <c r="N194" s="53">
        <f t="shared" si="228"/>
        <v>0.56408787252214176</v>
      </c>
      <c r="O194" s="53">
        <f t="shared" si="228"/>
        <v>0.5298521991235623</v>
      </c>
      <c r="P194" s="53">
        <f t="shared" si="228"/>
        <v>0.53960807042922809</v>
      </c>
      <c r="Q194" s="53">
        <f t="shared" si="228"/>
        <v>0.49456840806701585</v>
      </c>
      <c r="R194" s="53">
        <f t="shared" si="228"/>
        <v>0.37272178302809467</v>
      </c>
      <c r="S194" s="53">
        <f t="shared" si="228"/>
        <v>0.26680402348928794</v>
      </c>
      <c r="T194" s="53">
        <f t="shared" si="228"/>
        <v>0.32430328829080285</v>
      </c>
      <c r="U194" s="53">
        <f t="shared" si="228"/>
        <v>0.60470220863284752</v>
      </c>
      <c r="V194" s="53">
        <f t="shared" si="228"/>
        <v>0.5057626568261625</v>
      </c>
      <c r="W194" s="53">
        <f t="shared" si="228"/>
        <v>0.53683819645970443</v>
      </c>
      <c r="X194" s="53">
        <f t="shared" si="228"/>
        <v>0.32611199020408688</v>
      </c>
      <c r="Y194" s="53">
        <f t="shared" si="228"/>
        <v>0.28513052391108396</v>
      </c>
      <c r="Z194" s="53">
        <f t="shared" si="228"/>
        <v>0.32405625649929343</v>
      </c>
      <c r="AA194" s="53">
        <f t="shared" si="228"/>
        <v>0.48513985098022405</v>
      </c>
      <c r="AB194" s="53">
        <f t="shared" si="228"/>
        <v>0.55592260340924515</v>
      </c>
      <c r="AC194" s="53">
        <f t="shared" si="228"/>
        <v>0.6206096141470171</v>
      </c>
      <c r="AD194" s="53">
        <f t="shared" si="228"/>
        <v>0.68612802177990706</v>
      </c>
      <c r="AE194" s="53">
        <f t="shared" si="228"/>
        <v>0.41984453719733972</v>
      </c>
      <c r="AF194" s="53">
        <f t="shared" si="228"/>
        <v>0.90428478256555034</v>
      </c>
      <c r="AG194" s="53">
        <f t="shared" si="228"/>
        <v>0.98446371270642452</v>
      </c>
      <c r="AH194" s="53">
        <f t="shared" ref="AH194:AI194" si="229">IF(AND(AH143=0,AH153=0),0,IF(OR(AH143=0,AH153=0),1/0,AH143/AH153))</f>
        <v>0.94300377302059191</v>
      </c>
      <c r="AI194" s="53">
        <f t="shared" si="229"/>
        <v>1.2773451126972342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</v>
      </c>
      <c r="C198" s="48">
        <f t="shared" si="232"/>
        <v>3.0103092000000009</v>
      </c>
      <c r="D198" s="48">
        <f t="shared" si="232"/>
        <v>3.0103092000000005</v>
      </c>
      <c r="E198" s="48">
        <f t="shared" si="232"/>
        <v>3.0103091999999996</v>
      </c>
      <c r="F198" s="48">
        <f t="shared" si="232"/>
        <v>3.0103092000000014</v>
      </c>
      <c r="G198" s="48">
        <f t="shared" si="232"/>
        <v>3.0103092000000005</v>
      </c>
      <c r="H198" s="48">
        <f t="shared" si="232"/>
        <v>3.0103092000000005</v>
      </c>
      <c r="I198" s="48">
        <f t="shared" si="232"/>
        <v>3.0103092000000009</v>
      </c>
      <c r="J198" s="48">
        <f t="shared" si="232"/>
        <v>3.0103092000000005</v>
      </c>
      <c r="K198" s="48">
        <f t="shared" si="232"/>
        <v>3.0103091999999996</v>
      </c>
      <c r="L198" s="48">
        <f t="shared" si="232"/>
        <v>3.0103092</v>
      </c>
      <c r="M198" s="48">
        <f t="shared" si="232"/>
        <v>3.0103092000000009</v>
      </c>
      <c r="N198" s="48">
        <f t="shared" si="232"/>
        <v>3.0103092000000014</v>
      </c>
      <c r="O198" s="48">
        <f t="shared" si="232"/>
        <v>3.0103092000000009</v>
      </c>
      <c r="P198" s="48">
        <f t="shared" si="232"/>
        <v>3.0103092000000005</v>
      </c>
      <c r="Q198" s="48">
        <f t="shared" si="232"/>
        <v>3.0103091999999996</v>
      </c>
      <c r="R198" s="48">
        <f t="shared" si="232"/>
        <v>3.0103092000000014</v>
      </c>
      <c r="S198" s="48">
        <f t="shared" si="232"/>
        <v>3.0103092000000009</v>
      </c>
      <c r="T198" s="48">
        <f t="shared" si="232"/>
        <v>3.0103092000000005</v>
      </c>
      <c r="U198" s="48">
        <f t="shared" si="232"/>
        <v>3.0103092000000014</v>
      </c>
      <c r="V198" s="48">
        <f t="shared" si="232"/>
        <v>3.0103091999999996</v>
      </c>
      <c r="W198" s="48">
        <f t="shared" si="232"/>
        <v>3.0103092000000009</v>
      </c>
      <c r="X198" s="48">
        <f t="shared" si="232"/>
        <v>3.0103092000000009</v>
      </c>
      <c r="Y198" s="48">
        <f t="shared" si="232"/>
        <v>3.0103092000000014</v>
      </c>
      <c r="Z198" s="48">
        <f t="shared" si="232"/>
        <v>3.0103092</v>
      </c>
      <c r="AA198" s="48">
        <f t="shared" si="232"/>
        <v>3.0103092</v>
      </c>
      <c r="AB198" s="48">
        <f t="shared" si="232"/>
        <v>3.0103092000000009</v>
      </c>
      <c r="AC198" s="48">
        <f t="shared" si="232"/>
        <v>3.0103073913681806</v>
      </c>
      <c r="AD198" s="48">
        <f t="shared" si="232"/>
        <v>3.0103092000000009</v>
      </c>
      <c r="AE198" s="48">
        <f t="shared" si="232"/>
        <v>3.0103086768054648</v>
      </c>
      <c r="AF198" s="48">
        <f t="shared" si="232"/>
        <v>3.0103092000000005</v>
      </c>
      <c r="AG198" s="48">
        <f t="shared" si="232"/>
        <v>3.0103092000000014</v>
      </c>
      <c r="AH198" s="48">
        <f t="shared" ref="AH198:AI198" si="233">IF(AND(AH125=0,AH202=0),0,IF(OR(AH125=0,AH202=0),NA(),AH202/AH125))</f>
        <v>3.0103092000000005</v>
      </c>
      <c r="AI198" s="48">
        <f t="shared" si="233"/>
        <v>3.0103066842514918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220.53168000000005</v>
      </c>
      <c r="C200" s="28">
        <f t="shared" si="234"/>
        <v>298.18368000000004</v>
      </c>
      <c r="D200" s="28">
        <f t="shared" si="234"/>
        <v>83.864160000000027</v>
      </c>
      <c r="E200" s="28">
        <f t="shared" si="234"/>
        <v>83.864160000000027</v>
      </c>
      <c r="F200" s="28">
        <f t="shared" si="234"/>
        <v>77.652000000000015</v>
      </c>
      <c r="G200" s="28">
        <f t="shared" si="234"/>
        <v>77.652000000000001</v>
      </c>
      <c r="H200" s="28">
        <f t="shared" si="234"/>
        <v>99.394560000000013</v>
      </c>
      <c r="I200" s="28">
        <f t="shared" si="234"/>
        <v>99.394560000000027</v>
      </c>
      <c r="J200" s="28">
        <f t="shared" si="234"/>
        <v>90.07632000000001</v>
      </c>
      <c r="K200" s="28">
        <f t="shared" si="234"/>
        <v>90.07632000000001</v>
      </c>
      <c r="L200" s="28">
        <f t="shared" si="234"/>
        <v>80.758079999999993</v>
      </c>
      <c r="M200" s="28">
        <f t="shared" si="234"/>
        <v>80.758079999999993</v>
      </c>
      <c r="N200" s="28">
        <f t="shared" si="234"/>
        <v>83.864160000000041</v>
      </c>
      <c r="O200" s="28">
        <f t="shared" si="234"/>
        <v>121.16507472000004</v>
      </c>
      <c r="P200" s="28">
        <f t="shared" si="234"/>
        <v>146.01966804</v>
      </c>
      <c r="Q200" s="28">
        <f t="shared" si="234"/>
        <v>177.08745672000001</v>
      </c>
      <c r="R200" s="28">
        <f t="shared" si="234"/>
        <v>198.83519352000005</v>
      </c>
      <c r="S200" s="28">
        <f t="shared" si="234"/>
        <v>242.33040828000003</v>
      </c>
      <c r="T200" s="28">
        <f t="shared" si="234"/>
        <v>292.03907723999998</v>
      </c>
      <c r="U200" s="28">
        <f t="shared" si="234"/>
        <v>307.57310100000012</v>
      </c>
      <c r="V200" s="28">
        <f t="shared" si="234"/>
        <v>354.17517227999997</v>
      </c>
      <c r="W200" s="28">
        <f t="shared" si="234"/>
        <v>354.17517227999997</v>
      </c>
      <c r="X200" s="28">
        <f t="shared" si="234"/>
        <v>357.28176996000013</v>
      </c>
      <c r="Y200" s="28">
        <f t="shared" si="234"/>
        <v>369.70919603999994</v>
      </c>
      <c r="Z200" s="28">
        <f t="shared" si="234"/>
        <v>329.32057895999998</v>
      </c>
      <c r="AA200" s="28">
        <f t="shared" si="234"/>
        <v>323.10712475999998</v>
      </c>
      <c r="AB200" s="28">
        <f t="shared" si="234"/>
        <v>369.70919604000005</v>
      </c>
      <c r="AC200" s="28">
        <f t="shared" si="234"/>
        <v>421.22923307999986</v>
      </c>
      <c r="AD200" s="28">
        <f t="shared" si="234"/>
        <v>461.37841740000022</v>
      </c>
      <c r="AE200" s="28">
        <f t="shared" si="234"/>
        <v>472.26436919999998</v>
      </c>
      <c r="AF200" s="28">
        <f t="shared" si="234"/>
        <v>174.97480464</v>
      </c>
      <c r="AG200" s="28">
        <f t="shared" si="234"/>
        <v>235.49547924000007</v>
      </c>
      <c r="AH200" s="28">
        <f t="shared" ref="AH200:AI200" si="235">SUM(AH203,AH207)</f>
        <v>318.88182060000008</v>
      </c>
      <c r="AI200" s="28">
        <f t="shared" si="235"/>
        <v>401.04739619999987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220.53168000000002</v>
      </c>
      <c r="C202" s="48">
        <f t="shared" si="238"/>
        <v>298.18368000000004</v>
      </c>
      <c r="D202" s="48">
        <f t="shared" si="238"/>
        <v>83.864160000000027</v>
      </c>
      <c r="E202" s="48">
        <f t="shared" si="238"/>
        <v>83.864160000000012</v>
      </c>
      <c r="F202" s="48">
        <f t="shared" si="238"/>
        <v>77.652000000000015</v>
      </c>
      <c r="G202" s="48">
        <f t="shared" si="238"/>
        <v>77.652000000000015</v>
      </c>
      <c r="H202" s="48">
        <f t="shared" si="238"/>
        <v>99.394560000000013</v>
      </c>
      <c r="I202" s="48">
        <f t="shared" si="238"/>
        <v>99.394560000000027</v>
      </c>
      <c r="J202" s="48">
        <f t="shared" si="238"/>
        <v>90.07632000000001</v>
      </c>
      <c r="K202" s="48">
        <f t="shared" si="238"/>
        <v>90.07632000000001</v>
      </c>
      <c r="L202" s="48">
        <f t="shared" si="238"/>
        <v>80.758079999999993</v>
      </c>
      <c r="M202" s="48">
        <f t="shared" si="238"/>
        <v>80.758080000000007</v>
      </c>
      <c r="N202" s="48">
        <f t="shared" si="238"/>
        <v>83.864160000000041</v>
      </c>
      <c r="O202" s="48">
        <f t="shared" si="238"/>
        <v>121.16507472000004</v>
      </c>
      <c r="P202" s="48">
        <f t="shared" si="238"/>
        <v>146.01966804</v>
      </c>
      <c r="Q202" s="48">
        <f t="shared" si="238"/>
        <v>177.08745672000001</v>
      </c>
      <c r="R202" s="48">
        <f t="shared" si="238"/>
        <v>198.83519352000005</v>
      </c>
      <c r="S202" s="48">
        <f t="shared" si="238"/>
        <v>242.33040828000003</v>
      </c>
      <c r="T202" s="48">
        <f t="shared" si="238"/>
        <v>292.03907723999998</v>
      </c>
      <c r="U202" s="48">
        <f t="shared" si="238"/>
        <v>307.57310100000012</v>
      </c>
      <c r="V202" s="48">
        <f t="shared" si="238"/>
        <v>354.17517227999991</v>
      </c>
      <c r="W202" s="48">
        <f t="shared" si="238"/>
        <v>354.17517227999997</v>
      </c>
      <c r="X202" s="48">
        <f t="shared" si="238"/>
        <v>357.28176996000013</v>
      </c>
      <c r="Y202" s="48">
        <f t="shared" si="238"/>
        <v>369.70919603999994</v>
      </c>
      <c r="Z202" s="48">
        <f t="shared" si="238"/>
        <v>329.32057895999998</v>
      </c>
      <c r="AA202" s="48">
        <f t="shared" si="238"/>
        <v>323.10712476000003</v>
      </c>
      <c r="AB202" s="48">
        <f t="shared" si="238"/>
        <v>369.70919604000005</v>
      </c>
      <c r="AC202" s="48">
        <f t="shared" si="238"/>
        <v>421.22923307999986</v>
      </c>
      <c r="AD202" s="48">
        <f t="shared" si="238"/>
        <v>461.37841740000022</v>
      </c>
      <c r="AE202" s="48">
        <f t="shared" si="238"/>
        <v>472.26436919999998</v>
      </c>
      <c r="AF202" s="48">
        <f t="shared" si="238"/>
        <v>174.97480464</v>
      </c>
      <c r="AG202" s="48">
        <f t="shared" si="238"/>
        <v>235.49547924000007</v>
      </c>
      <c r="AH202" s="48">
        <f t="shared" ref="AH202:AI202" si="239">SUM(AH205:AH206,AH209:AH210)</f>
        <v>318.88182060000008</v>
      </c>
      <c r="AI202" s="48">
        <f t="shared" si="239"/>
        <v>401.04739619999987</v>
      </c>
    </row>
    <row r="203" spans="1:35" x14ac:dyDescent="0.25">
      <c r="A203" s="3" t="s">
        <v>2</v>
      </c>
      <c r="B203" s="8">
        <f t="shared" ref="B203:AG203" si="240">SUM(B204:B206)</f>
        <v>218.47001413541179</v>
      </c>
      <c r="C203" s="8">
        <f t="shared" si="240"/>
        <v>295.58434516039824</v>
      </c>
      <c r="D203" s="8">
        <f t="shared" si="240"/>
        <v>83.110738371151427</v>
      </c>
      <c r="E203" s="8">
        <f t="shared" si="240"/>
        <v>83.119699957917192</v>
      </c>
      <c r="F203" s="8">
        <f t="shared" si="240"/>
        <v>76.985401968008361</v>
      </c>
      <c r="G203" s="8">
        <f t="shared" si="240"/>
        <v>76.986006386003282</v>
      </c>
      <c r="H203" s="8">
        <f t="shared" si="240"/>
        <v>98.563735427172645</v>
      </c>
      <c r="I203" s="8">
        <f t="shared" si="240"/>
        <v>98.564418625615318</v>
      </c>
      <c r="J203" s="8">
        <f t="shared" si="240"/>
        <v>89.289223646407095</v>
      </c>
      <c r="K203" s="8">
        <f t="shared" si="240"/>
        <v>89.306503292400919</v>
      </c>
      <c r="L203" s="8">
        <f t="shared" si="240"/>
        <v>80.018967500359338</v>
      </c>
      <c r="M203" s="8">
        <f t="shared" si="240"/>
        <v>80.062027929980786</v>
      </c>
      <c r="N203" s="8">
        <f t="shared" si="240"/>
        <v>83.067790700137664</v>
      </c>
      <c r="O203" s="8">
        <f t="shared" si="240"/>
        <v>120.44729737937432</v>
      </c>
      <c r="P203" s="8">
        <f t="shared" si="240"/>
        <v>145.19246848727684</v>
      </c>
      <c r="Q203" s="8">
        <f t="shared" si="240"/>
        <v>176.00503953055204</v>
      </c>
      <c r="R203" s="8">
        <f t="shared" si="240"/>
        <v>197.7266617216641</v>
      </c>
      <c r="S203" s="8">
        <f t="shared" si="240"/>
        <v>241.22265630420395</v>
      </c>
      <c r="T203" s="8">
        <f t="shared" si="240"/>
        <v>290.43530084282747</v>
      </c>
      <c r="U203" s="8">
        <f t="shared" si="240"/>
        <v>304.58430010153279</v>
      </c>
      <c r="V203" s="8">
        <f t="shared" si="240"/>
        <v>350.46779421087399</v>
      </c>
      <c r="W203" s="8">
        <f t="shared" si="240"/>
        <v>350.58407238888697</v>
      </c>
      <c r="X203" s="8">
        <f t="shared" si="240"/>
        <v>346.29152287848467</v>
      </c>
      <c r="Y203" s="8">
        <f t="shared" si="240"/>
        <v>353.69251140545293</v>
      </c>
      <c r="Z203" s="8">
        <f t="shared" si="240"/>
        <v>320.92968859457335</v>
      </c>
      <c r="AA203" s="8">
        <f t="shared" si="240"/>
        <v>318.98799467329275</v>
      </c>
      <c r="AB203" s="8">
        <f t="shared" si="240"/>
        <v>365.82271532809813</v>
      </c>
      <c r="AC203" s="8">
        <f t="shared" si="240"/>
        <v>416.78379621707222</v>
      </c>
      <c r="AD203" s="8">
        <f t="shared" si="240"/>
        <v>456.90411545288521</v>
      </c>
      <c r="AE203" s="8">
        <f t="shared" si="240"/>
        <v>466.42071828610096</v>
      </c>
      <c r="AF203" s="8">
        <f t="shared" si="240"/>
        <v>170.85445070516391</v>
      </c>
      <c r="AG203" s="8">
        <f t="shared" si="240"/>
        <v>230.44410143572406</v>
      </c>
      <c r="AH203" s="8">
        <f t="shared" ref="AH203:AI203" si="241">SUM(AH204:AH206)</f>
        <v>313.94770138149602</v>
      </c>
      <c r="AI203" s="8">
        <f t="shared" si="241"/>
        <v>395.90839468313987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158.74435134706184</v>
      </c>
      <c r="C205" s="49">
        <v>214.74110550255665</v>
      </c>
      <c r="D205" s="49">
        <v>60.365018474372654</v>
      </c>
      <c r="E205" s="49">
        <v>60.37767915090074</v>
      </c>
      <c r="F205" s="49">
        <v>55.910103284319753</v>
      </c>
      <c r="G205" s="49">
        <v>55.916688407647378</v>
      </c>
      <c r="H205" s="49">
        <v>71.589872521524001</v>
      </c>
      <c r="I205" s="49">
        <v>71.599629029871991</v>
      </c>
      <c r="J205" s="49">
        <v>64.85794165269823</v>
      </c>
      <c r="K205" s="49">
        <v>64.879729078846637</v>
      </c>
      <c r="L205" s="49">
        <v>58.132328918369851</v>
      </c>
      <c r="M205" s="49">
        <v>58.1697056801044</v>
      </c>
      <c r="N205" s="49">
        <v>60.364500534480477</v>
      </c>
      <c r="O205" s="49">
        <v>87.528675826647529</v>
      </c>
      <c r="P205" s="49">
        <v>105.49331104334243</v>
      </c>
      <c r="Q205" s="49">
        <v>110.48741271154576</v>
      </c>
      <c r="R205" s="49">
        <v>109.38421590350808</v>
      </c>
      <c r="S205" s="49">
        <v>131.12250313620225</v>
      </c>
      <c r="T205" s="49">
        <v>156.04982611950331</v>
      </c>
      <c r="U205" s="49">
        <v>157.19136758500238</v>
      </c>
      <c r="V205" s="49">
        <v>165.33462283198605</v>
      </c>
      <c r="W205" s="49">
        <v>164.96062156700154</v>
      </c>
      <c r="X205" s="49">
        <v>166.9636330235769</v>
      </c>
      <c r="Y205" s="49">
        <v>166.17678374566367</v>
      </c>
      <c r="Z205" s="49">
        <v>151.82269948638697</v>
      </c>
      <c r="AA205" s="49">
        <v>144.38449863654293</v>
      </c>
      <c r="AB205" s="49">
        <v>169.56880496925561</v>
      </c>
      <c r="AC205" s="49">
        <v>189.1696410332062</v>
      </c>
      <c r="AD205" s="49">
        <v>198.74392032139934</v>
      </c>
      <c r="AE205" s="49">
        <v>193.26835479219312</v>
      </c>
      <c r="AF205" s="49">
        <v>95.591322732722702</v>
      </c>
      <c r="AG205" s="49">
        <v>136.68805188694228</v>
      </c>
      <c r="AH205" s="49">
        <v>163.62240743431039</v>
      </c>
      <c r="AI205" s="49">
        <v>196.90066788580449</v>
      </c>
    </row>
    <row r="206" spans="1:35" x14ac:dyDescent="0.25">
      <c r="A206" s="32" t="s">
        <v>89</v>
      </c>
      <c r="B206" s="49">
        <v>59.725662788349943</v>
      </c>
      <c r="C206" s="49">
        <v>80.843239657841593</v>
      </c>
      <c r="D206" s="49">
        <v>22.74571989677878</v>
      </c>
      <c r="E206" s="49">
        <v>22.742020807016459</v>
      </c>
      <c r="F206" s="49">
        <v>21.075298683688604</v>
      </c>
      <c r="G206" s="49">
        <v>21.069317978355897</v>
      </c>
      <c r="H206" s="49">
        <v>26.973862905648637</v>
      </c>
      <c r="I206" s="49">
        <v>26.964789595743326</v>
      </c>
      <c r="J206" s="49">
        <v>24.431281993708858</v>
      </c>
      <c r="K206" s="49">
        <v>24.426774213554282</v>
      </c>
      <c r="L206" s="49">
        <v>21.886638581989494</v>
      </c>
      <c r="M206" s="49">
        <v>21.892322249876379</v>
      </c>
      <c r="N206" s="49">
        <v>22.70329016565718</v>
      </c>
      <c r="O206" s="49">
        <v>32.91862155272679</v>
      </c>
      <c r="P206" s="49">
        <v>39.699157443934411</v>
      </c>
      <c r="Q206" s="49">
        <v>65.517626819006267</v>
      </c>
      <c r="R206" s="49">
        <v>88.342445818156023</v>
      </c>
      <c r="S206" s="49">
        <v>110.1001531680017</v>
      </c>
      <c r="T206" s="49">
        <v>134.38547472332414</v>
      </c>
      <c r="U206" s="49">
        <v>147.39293251653038</v>
      </c>
      <c r="V206" s="49">
        <v>185.13317137888791</v>
      </c>
      <c r="W206" s="49">
        <v>185.62345082188546</v>
      </c>
      <c r="X206" s="49">
        <v>179.32788985490774</v>
      </c>
      <c r="Y206" s="49">
        <v>187.51572765978923</v>
      </c>
      <c r="Z206" s="49">
        <v>169.10698910818641</v>
      </c>
      <c r="AA206" s="49">
        <v>174.60349603674979</v>
      </c>
      <c r="AB206" s="49">
        <v>196.25391035884252</v>
      </c>
      <c r="AC206" s="49">
        <v>227.61415518386599</v>
      </c>
      <c r="AD206" s="49">
        <v>258.16019513148586</v>
      </c>
      <c r="AE206" s="49">
        <v>273.15236349390784</v>
      </c>
      <c r="AF206" s="49">
        <v>75.263127972441225</v>
      </c>
      <c r="AG206" s="49">
        <v>93.756049548781803</v>
      </c>
      <c r="AH206" s="49">
        <v>150.3252939471856</v>
      </c>
      <c r="AI206" s="49">
        <v>199.00772679733538</v>
      </c>
    </row>
    <row r="207" spans="1:35" x14ac:dyDescent="0.25">
      <c r="A207" s="5" t="s">
        <v>1</v>
      </c>
      <c r="B207" s="9">
        <f t="shared" ref="B207:AG207" si="242">SUM(B208:B210)</f>
        <v>2.0616658645882526</v>
      </c>
      <c r="C207" s="9">
        <f t="shared" si="242"/>
        <v>2.5993348396017963</v>
      </c>
      <c r="D207" s="9">
        <f t="shared" si="242"/>
        <v>0.75342162884859842</v>
      </c>
      <c r="E207" s="9">
        <f t="shared" si="242"/>
        <v>0.74446004208283212</v>
      </c>
      <c r="F207" s="9">
        <f t="shared" si="242"/>
        <v>0.6665980319916528</v>
      </c>
      <c r="G207" s="9">
        <f t="shared" si="242"/>
        <v>0.66599361399672297</v>
      </c>
      <c r="H207" s="9">
        <f t="shared" si="242"/>
        <v>0.83082457282736644</v>
      </c>
      <c r="I207" s="9">
        <f t="shared" si="242"/>
        <v>0.83014137438471047</v>
      </c>
      <c r="J207" s="9">
        <f t="shared" si="242"/>
        <v>0.78709635359291397</v>
      </c>
      <c r="K207" s="9">
        <f t="shared" si="242"/>
        <v>0.76981670759909404</v>
      </c>
      <c r="L207" s="9">
        <f t="shared" si="242"/>
        <v>0.73911249964065817</v>
      </c>
      <c r="M207" s="9">
        <f t="shared" si="242"/>
        <v>0.69605207001921077</v>
      </c>
      <c r="N207" s="9">
        <f t="shared" si="242"/>
        <v>0.7963692998623797</v>
      </c>
      <c r="O207" s="9">
        <f t="shared" si="242"/>
        <v>0.71777734062571463</v>
      </c>
      <c r="P207" s="9">
        <f t="shared" si="242"/>
        <v>0.82719955272315993</v>
      </c>
      <c r="Q207" s="9">
        <f t="shared" si="242"/>
        <v>1.0824171894479773</v>
      </c>
      <c r="R207" s="9">
        <f t="shared" si="242"/>
        <v>1.1085317983359544</v>
      </c>
      <c r="S207" s="9">
        <f t="shared" si="242"/>
        <v>1.1077519757960808</v>
      </c>
      <c r="T207" s="9">
        <f t="shared" si="242"/>
        <v>1.6037763971725356</v>
      </c>
      <c r="U207" s="9">
        <f t="shared" si="242"/>
        <v>2.9888008984673338</v>
      </c>
      <c r="V207" s="9">
        <f t="shared" si="242"/>
        <v>3.7073780691259541</v>
      </c>
      <c r="W207" s="9">
        <f t="shared" si="242"/>
        <v>3.5910998911129877</v>
      </c>
      <c r="X207" s="9">
        <f t="shared" si="242"/>
        <v>10.990247081515468</v>
      </c>
      <c r="Y207" s="9">
        <f t="shared" si="242"/>
        <v>16.016684634546987</v>
      </c>
      <c r="Z207" s="9">
        <f t="shared" si="242"/>
        <v>8.39089036542663</v>
      </c>
      <c r="AA207" s="9">
        <f t="shared" si="242"/>
        <v>4.1191300867072522</v>
      </c>
      <c r="AB207" s="9">
        <f t="shared" si="242"/>
        <v>3.8864807119019122</v>
      </c>
      <c r="AC207" s="9">
        <f t="shared" si="242"/>
        <v>4.4454368629276511</v>
      </c>
      <c r="AD207" s="9">
        <f t="shared" si="242"/>
        <v>4.4743019471150038</v>
      </c>
      <c r="AE207" s="9">
        <f t="shared" si="242"/>
        <v>5.8436509138990065</v>
      </c>
      <c r="AF207" s="9">
        <f t="shared" si="242"/>
        <v>4.1203539348360749</v>
      </c>
      <c r="AG207" s="9">
        <f t="shared" si="242"/>
        <v>5.051377804275992</v>
      </c>
      <c r="AH207" s="9">
        <f t="shared" ref="AH207:AI207" si="243">SUM(AH208:AH210)</f>
        <v>4.9341192185040637</v>
      </c>
      <c r="AI207" s="9">
        <f t="shared" si="243"/>
        <v>5.1390015168600005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1.151699485375711</v>
      </c>
      <c r="C209" s="50">
        <v>1.5440445371551645</v>
      </c>
      <c r="D209" s="50">
        <v>0.43730137889214488</v>
      </c>
      <c r="E209" s="50">
        <v>0.4285739909734107</v>
      </c>
      <c r="F209" s="50">
        <v>0.39461353511161451</v>
      </c>
      <c r="G209" s="50">
        <v>0.3942557309924638</v>
      </c>
      <c r="H209" s="50">
        <v>0.50291256266009865</v>
      </c>
      <c r="I209" s="50">
        <v>0.50249901076137193</v>
      </c>
      <c r="J209" s="50">
        <v>0.45994034250189741</v>
      </c>
      <c r="K209" s="50">
        <v>0.44289619589203588</v>
      </c>
      <c r="L209" s="50">
        <v>0.42549549451048402</v>
      </c>
      <c r="M209" s="50">
        <v>0.40033150360216835</v>
      </c>
      <c r="N209" s="50">
        <v>0.457908913571687</v>
      </c>
      <c r="O209" s="50">
        <v>0.40902123185443973</v>
      </c>
      <c r="P209" s="50">
        <v>0.47538177099587769</v>
      </c>
      <c r="Q209" s="50">
        <v>0.51584823931205126</v>
      </c>
      <c r="R209" s="50">
        <v>0.59777014355333891</v>
      </c>
      <c r="S209" s="50">
        <v>0.58616917313389949</v>
      </c>
      <c r="T209" s="50">
        <v>0.65913766259565132</v>
      </c>
      <c r="U209" s="50">
        <v>1.0842851022356446</v>
      </c>
      <c r="V209" s="50">
        <v>1.3751687292014043</v>
      </c>
      <c r="W209" s="50">
        <v>1.1996966822835111</v>
      </c>
      <c r="X209" s="50">
        <v>1.2695119461936135</v>
      </c>
      <c r="Y209" s="50">
        <v>1.6332401676319743</v>
      </c>
      <c r="Z209" s="50">
        <v>1.4946886037424827</v>
      </c>
      <c r="AA209" s="50">
        <v>1.2759760927663597</v>
      </c>
      <c r="AB209" s="50">
        <v>1.505502516207984</v>
      </c>
      <c r="AC209" s="50">
        <v>1.7139315821829797</v>
      </c>
      <c r="AD209" s="50">
        <v>1.5986436745940358</v>
      </c>
      <c r="AE209" s="50">
        <v>1.8402243139323675</v>
      </c>
      <c r="AF209" s="50">
        <v>2.2841151378789193</v>
      </c>
      <c r="AG209" s="50">
        <v>3.5396497906024194</v>
      </c>
      <c r="AH209" s="50">
        <v>2.8393226117077668</v>
      </c>
      <c r="AI209" s="50">
        <v>3.0137937286393877</v>
      </c>
    </row>
    <row r="210" spans="1:35" x14ac:dyDescent="0.25">
      <c r="A210" s="36" t="s">
        <v>89</v>
      </c>
      <c r="B210" s="48">
        <v>0.90996637921254164</v>
      </c>
      <c r="C210" s="48">
        <v>1.0552903024466318</v>
      </c>
      <c r="D210" s="48">
        <v>0.31612024995645349</v>
      </c>
      <c r="E210" s="48">
        <v>0.31588605110942142</v>
      </c>
      <c r="F210" s="48">
        <v>0.27198449688003828</v>
      </c>
      <c r="G210" s="48">
        <v>0.27173788300425916</v>
      </c>
      <c r="H210" s="48">
        <v>0.32791201016726779</v>
      </c>
      <c r="I210" s="48">
        <v>0.32764236362333854</v>
      </c>
      <c r="J210" s="48">
        <v>0.32715601109101655</v>
      </c>
      <c r="K210" s="48">
        <v>0.32692051170705816</v>
      </c>
      <c r="L210" s="48">
        <v>0.3136170051301741</v>
      </c>
      <c r="M210" s="48">
        <v>0.29572056641704242</v>
      </c>
      <c r="N210" s="48">
        <v>0.33846038629069275</v>
      </c>
      <c r="O210" s="48">
        <v>0.30875610877127485</v>
      </c>
      <c r="P210" s="48">
        <v>0.35181778172728218</v>
      </c>
      <c r="Q210" s="48">
        <v>0.5665689501359259</v>
      </c>
      <c r="R210" s="48">
        <v>0.51076165478261537</v>
      </c>
      <c r="S210" s="48">
        <v>0.52158280266218138</v>
      </c>
      <c r="T210" s="48">
        <v>0.9446387345768843</v>
      </c>
      <c r="U210" s="48">
        <v>1.904515796231689</v>
      </c>
      <c r="V210" s="48">
        <v>2.3322093399245496</v>
      </c>
      <c r="W210" s="48">
        <v>2.3914032088294768</v>
      </c>
      <c r="X210" s="48">
        <v>9.7207351353218545</v>
      </c>
      <c r="Y210" s="48">
        <v>14.383444466915012</v>
      </c>
      <c r="Z210" s="48">
        <v>6.8962017616841473</v>
      </c>
      <c r="AA210" s="48">
        <v>2.8431539939408923</v>
      </c>
      <c r="AB210" s="48">
        <v>2.3809781956939284</v>
      </c>
      <c r="AC210" s="48">
        <v>2.7315052807446714</v>
      </c>
      <c r="AD210" s="48">
        <v>2.8756582725209681</v>
      </c>
      <c r="AE210" s="48">
        <v>4.0034265999666392</v>
      </c>
      <c r="AF210" s="48">
        <v>1.8362387969571561</v>
      </c>
      <c r="AG210" s="48">
        <v>1.5117280136735731</v>
      </c>
      <c r="AH210" s="48">
        <v>2.0947966067962969</v>
      </c>
      <c r="AI210" s="48">
        <v>2.1252077882206133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3327.6822327915916</v>
      </c>
      <c r="C212" s="26">
        <f t="shared" si="244"/>
        <v>3325.7142154275502</v>
      </c>
      <c r="D212" s="26">
        <f t="shared" si="244"/>
        <v>996.22601155271411</v>
      </c>
      <c r="E212" s="26">
        <f t="shared" si="244"/>
        <v>995.35580516100833</v>
      </c>
      <c r="F212" s="26">
        <f t="shared" si="244"/>
        <v>994.59950106467147</v>
      </c>
      <c r="G212" s="26">
        <f t="shared" si="244"/>
        <v>993.5941915094312</v>
      </c>
      <c r="H212" s="26">
        <f t="shared" si="244"/>
        <v>992.5409289360299</v>
      </c>
      <c r="I212" s="26">
        <f t="shared" si="244"/>
        <v>991.66404952550795</v>
      </c>
      <c r="J212" s="26">
        <f t="shared" si="244"/>
        <v>990.08196407020989</v>
      </c>
      <c r="K212" s="26">
        <f t="shared" si="244"/>
        <v>989.23649476289677</v>
      </c>
      <c r="L212" s="26">
        <f t="shared" si="244"/>
        <v>987.98234716949491</v>
      </c>
      <c r="M212" s="26">
        <f t="shared" si="244"/>
        <v>987.08467079044692</v>
      </c>
      <c r="N212" s="26">
        <f t="shared" si="244"/>
        <v>985.53802972831295</v>
      </c>
      <c r="O212" s="26">
        <f t="shared" si="244"/>
        <v>987.59531463293706</v>
      </c>
      <c r="P212" s="26">
        <f t="shared" si="244"/>
        <v>986.70963704351345</v>
      </c>
      <c r="Q212" s="26">
        <f t="shared" si="244"/>
        <v>811.61717047767536</v>
      </c>
      <c r="R212" s="26">
        <f t="shared" si="244"/>
        <v>781.80039605694753</v>
      </c>
      <c r="S212" s="26">
        <f t="shared" si="244"/>
        <v>793.55590720977875</v>
      </c>
      <c r="T212" s="26">
        <f t="shared" si="244"/>
        <v>843.48231400415705</v>
      </c>
      <c r="U212" s="26">
        <f t="shared" si="244"/>
        <v>934.76248868549862</v>
      </c>
      <c r="V212" s="26">
        <f t="shared" si="244"/>
        <v>938.79039272719285</v>
      </c>
      <c r="W212" s="26">
        <f t="shared" si="244"/>
        <v>973.26349090744907</v>
      </c>
      <c r="X212" s="26">
        <f t="shared" si="244"/>
        <v>1053.8268484884734</v>
      </c>
      <c r="Y212" s="26">
        <f t="shared" si="244"/>
        <v>1041.4254718417139</v>
      </c>
      <c r="Z212" s="26">
        <f t="shared" si="244"/>
        <v>975.21505257753995</v>
      </c>
      <c r="AA212" s="26">
        <f t="shared" si="244"/>
        <v>965.27183680201995</v>
      </c>
      <c r="AB212" s="26">
        <f t="shared" si="244"/>
        <v>1127.7501404333671</v>
      </c>
      <c r="AC212" s="26">
        <f t="shared" si="244"/>
        <v>1163.2515965970733</v>
      </c>
      <c r="AD212" s="26">
        <f t="shared" si="244"/>
        <v>1091.8022729440108</v>
      </c>
      <c r="AE212" s="26">
        <f t="shared" si="244"/>
        <v>1053.0865538170699</v>
      </c>
      <c r="AF212" s="26">
        <f t="shared" si="244"/>
        <v>1210.7524051394632</v>
      </c>
      <c r="AG212" s="26">
        <f t="shared" si="244"/>
        <v>1195.4917759757857</v>
      </c>
      <c r="AH212" s="26">
        <f t="shared" ref="AH212:AI212" si="245">IF(AND(AH23=0,AH200=0),0,IF(OR(AH23=0,AH200=0),1/0,100*AH200/AH23))</f>
        <v>990.07299550433106</v>
      </c>
      <c r="AI212" s="26">
        <f t="shared" si="245"/>
        <v>1054.1643727490923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3322.8993694413452</v>
      </c>
      <c r="C213" s="10">
        <f t="shared" si="246"/>
        <v>3320.7959338608612</v>
      </c>
      <c r="D213" s="10">
        <f t="shared" si="246"/>
        <v>994.7651671175164</v>
      </c>
      <c r="E213" s="10">
        <f t="shared" si="246"/>
        <v>993.93267271920001</v>
      </c>
      <c r="F213" s="10">
        <f t="shared" si="246"/>
        <v>993.15238237247752</v>
      </c>
      <c r="G213" s="10">
        <f t="shared" si="246"/>
        <v>992.14911339383798</v>
      </c>
      <c r="H213" s="10">
        <f t="shared" si="246"/>
        <v>991.24635522022174</v>
      </c>
      <c r="I213" s="10">
        <f t="shared" si="246"/>
        <v>990.3712598212951</v>
      </c>
      <c r="J213" s="10">
        <f t="shared" si="246"/>
        <v>988.82554559820335</v>
      </c>
      <c r="K213" s="10">
        <f t="shared" si="246"/>
        <v>988.04798695619138</v>
      </c>
      <c r="L213" s="10">
        <f t="shared" si="246"/>
        <v>986.52389398651621</v>
      </c>
      <c r="M213" s="10">
        <f t="shared" si="246"/>
        <v>986.09442255171018</v>
      </c>
      <c r="N213" s="10">
        <f t="shared" si="246"/>
        <v>984.40252766352432</v>
      </c>
      <c r="O213" s="10">
        <f t="shared" si="246"/>
        <v>987.05105378402766</v>
      </c>
      <c r="P213" s="10">
        <f t="shared" si="246"/>
        <v>986.13143681741144</v>
      </c>
      <c r="Q213" s="10">
        <f t="shared" si="246"/>
        <v>811.1098682205884</v>
      </c>
      <c r="R213" s="10">
        <f t="shared" si="246"/>
        <v>781.85446365426594</v>
      </c>
      <c r="S213" s="10">
        <f t="shared" si="246"/>
        <v>794.24372500782681</v>
      </c>
      <c r="T213" s="10">
        <f t="shared" si="246"/>
        <v>844.10651193968056</v>
      </c>
      <c r="U213" s="10">
        <f t="shared" si="246"/>
        <v>934.51011211243735</v>
      </c>
      <c r="V213" s="10">
        <f t="shared" si="246"/>
        <v>940.21431450808223</v>
      </c>
      <c r="W213" s="10">
        <f t="shared" si="246"/>
        <v>974.45567232663382</v>
      </c>
      <c r="X213" s="10">
        <f t="shared" si="246"/>
        <v>1071.7487508988897</v>
      </c>
      <c r="Y213" s="10">
        <f t="shared" si="246"/>
        <v>1071.2129563348117</v>
      </c>
      <c r="Z213" s="10">
        <f t="shared" si="246"/>
        <v>988.1035948335458</v>
      </c>
      <c r="AA213" s="10">
        <f t="shared" si="246"/>
        <v>968.15773673156832</v>
      </c>
      <c r="AB213" s="10">
        <f t="shared" si="246"/>
        <v>1130.8440854908949</v>
      </c>
      <c r="AC213" s="10">
        <f t="shared" si="246"/>
        <v>1165.8959073596473</v>
      </c>
      <c r="AD213" s="10">
        <f t="shared" si="246"/>
        <v>1093.0273661286456</v>
      </c>
      <c r="AE213" s="10">
        <f t="shared" si="246"/>
        <v>1057.0038692342009</v>
      </c>
      <c r="AF213" s="10">
        <f t="shared" si="246"/>
        <v>1212.2418131260779</v>
      </c>
      <c r="AG213" s="10">
        <f t="shared" si="246"/>
        <v>1196.5889810784356</v>
      </c>
      <c r="AH213" s="10">
        <f t="shared" ref="AH213:AI213" si="247">IF(AND(AH24=0,AH203=0),0,IF(OR(AH24=0,AH203=0),1/0,100*AH203/AH24))</f>
        <v>990.05976415530654</v>
      </c>
      <c r="AI213" s="10">
        <f t="shared" si="247"/>
        <v>1053.8324555134648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4014.5039251555145</v>
      </c>
      <c r="C215" s="41">
        <f t="shared" si="250"/>
        <v>4012.1180644633664</v>
      </c>
      <c r="D215" s="41">
        <f t="shared" si="250"/>
        <v>1201.8605330234266</v>
      </c>
      <c r="E215" s="41">
        <f t="shared" si="250"/>
        <v>1200.9701302378846</v>
      </c>
      <c r="F215" s="41">
        <f t="shared" si="250"/>
        <v>1199.9155740800504</v>
      </c>
      <c r="G215" s="41">
        <f t="shared" si="250"/>
        <v>1198.8275862214548</v>
      </c>
      <c r="H215" s="41">
        <f t="shared" si="250"/>
        <v>1197.8923868634693</v>
      </c>
      <c r="I215" s="41">
        <f t="shared" si="250"/>
        <v>1196.9073435222629</v>
      </c>
      <c r="J215" s="41">
        <f t="shared" si="250"/>
        <v>1195.1306535025738</v>
      </c>
      <c r="K215" s="41">
        <f t="shared" si="250"/>
        <v>1194.270352841397</v>
      </c>
      <c r="L215" s="41">
        <f t="shared" si="250"/>
        <v>1192.343423121056</v>
      </c>
      <c r="M215" s="41">
        <f t="shared" si="250"/>
        <v>1191.9419397929148</v>
      </c>
      <c r="N215" s="41">
        <f t="shared" si="250"/>
        <v>1189.8520928707753</v>
      </c>
      <c r="O215" s="41">
        <f t="shared" si="250"/>
        <v>1192.9612667207239</v>
      </c>
      <c r="P215" s="41">
        <f t="shared" si="250"/>
        <v>1191.9121294848455</v>
      </c>
      <c r="Q215" s="41">
        <f t="shared" si="250"/>
        <v>926.02114729037362</v>
      </c>
      <c r="R215" s="41">
        <f t="shared" si="250"/>
        <v>895.58895840519585</v>
      </c>
      <c r="S215" s="41">
        <f t="shared" si="250"/>
        <v>888.14987991385283</v>
      </c>
      <c r="T215" s="41">
        <f t="shared" si="250"/>
        <v>878.49316112123529</v>
      </c>
      <c r="U215" s="41">
        <f t="shared" si="250"/>
        <v>895.35630059384891</v>
      </c>
      <c r="V215" s="41">
        <f t="shared" si="250"/>
        <v>795.79729244536338</v>
      </c>
      <c r="W215" s="41">
        <f t="shared" si="250"/>
        <v>814.83307469399972</v>
      </c>
      <c r="X215" s="41">
        <f t="shared" si="250"/>
        <v>912.60648449969858</v>
      </c>
      <c r="Y215" s="41">
        <f t="shared" si="250"/>
        <v>930.58847440641762</v>
      </c>
      <c r="Z215" s="41">
        <f t="shared" si="250"/>
        <v>830.64030938070346</v>
      </c>
      <c r="AA215" s="41">
        <f t="shared" si="250"/>
        <v>746.27785169929996</v>
      </c>
      <c r="AB215" s="41">
        <f t="shared" si="250"/>
        <v>934.17672192250029</v>
      </c>
      <c r="AC215" s="41">
        <f t="shared" si="250"/>
        <v>949.68060892656479</v>
      </c>
      <c r="AD215" s="41">
        <f t="shared" si="250"/>
        <v>848.366631132213</v>
      </c>
      <c r="AE215" s="41">
        <f t="shared" si="250"/>
        <v>795.18610042440253</v>
      </c>
      <c r="AF215" s="41">
        <f t="shared" si="250"/>
        <v>1106.1754828524381</v>
      </c>
      <c r="AG215" s="41">
        <f t="shared" si="250"/>
        <v>1141.1886899915953</v>
      </c>
      <c r="AH215" s="41">
        <f t="shared" ref="AH215:AI215" si="251">IF(AND(AH26=0,AH205=0),0,IF(OR(AH26=0,AH205=0),1/0,100*AH205/AH26))</f>
        <v>799.81179262294665</v>
      </c>
      <c r="AI215" s="41">
        <f t="shared" si="251"/>
        <v>827.22655976714589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2279.2489951613411</v>
      </c>
      <c r="C216" s="41">
        <f t="shared" si="252"/>
        <v>2278.1109773647431</v>
      </c>
      <c r="D216" s="41">
        <f t="shared" si="252"/>
        <v>682.60798953240601</v>
      </c>
      <c r="E216" s="41">
        <f t="shared" si="252"/>
        <v>681.85824699223383</v>
      </c>
      <c r="F216" s="41">
        <f t="shared" si="252"/>
        <v>681.58148849432564</v>
      </c>
      <c r="G216" s="41">
        <f t="shared" si="252"/>
        <v>680.70091859141291</v>
      </c>
      <c r="H216" s="41">
        <f t="shared" si="252"/>
        <v>679.93984647786078</v>
      </c>
      <c r="I216" s="41">
        <f t="shared" si="252"/>
        <v>679.17673698527176</v>
      </c>
      <c r="J216" s="41">
        <f t="shared" si="252"/>
        <v>678.08612172580422</v>
      </c>
      <c r="K216" s="41">
        <f t="shared" si="252"/>
        <v>677.37416902850532</v>
      </c>
      <c r="L216" s="41">
        <f t="shared" si="252"/>
        <v>676.40379636279454</v>
      </c>
      <c r="M216" s="41">
        <f t="shared" si="252"/>
        <v>675.92740148032567</v>
      </c>
      <c r="N216" s="41">
        <f t="shared" si="252"/>
        <v>674.66528714891683</v>
      </c>
      <c r="O216" s="41">
        <f t="shared" si="252"/>
        <v>676.55143009429162</v>
      </c>
      <c r="P216" s="41">
        <f t="shared" si="252"/>
        <v>675.99758962327746</v>
      </c>
      <c r="Q216" s="41">
        <f t="shared" si="252"/>
        <v>670.74622367263123</v>
      </c>
      <c r="R216" s="41">
        <f t="shared" si="252"/>
        <v>675.61877846249092</v>
      </c>
      <c r="S216" s="41">
        <f t="shared" si="252"/>
        <v>705.41711327702035</v>
      </c>
      <c r="T216" s="41">
        <f t="shared" si="252"/>
        <v>807.40743212582368</v>
      </c>
      <c r="U216" s="41">
        <f t="shared" si="252"/>
        <v>980.22481232542691</v>
      </c>
      <c r="V216" s="41">
        <f t="shared" si="252"/>
        <v>1122.0642853129202</v>
      </c>
      <c r="W216" s="41">
        <f t="shared" si="252"/>
        <v>1179.8565958822971</v>
      </c>
      <c r="X216" s="41">
        <f t="shared" si="252"/>
        <v>1279.4844000889661</v>
      </c>
      <c r="Y216" s="41">
        <f t="shared" si="252"/>
        <v>1236.8480089793459</v>
      </c>
      <c r="Z216" s="41">
        <f t="shared" si="252"/>
        <v>1190.7630145623557</v>
      </c>
      <c r="AA216" s="41">
        <f t="shared" si="252"/>
        <v>1283.7876990833229</v>
      </c>
      <c r="AB216" s="41">
        <f t="shared" si="252"/>
        <v>1382.2797227950864</v>
      </c>
      <c r="AC216" s="41">
        <f t="shared" si="252"/>
        <v>1437.9882803169119</v>
      </c>
      <c r="AD216" s="41">
        <f t="shared" si="252"/>
        <v>1404.9493065859886</v>
      </c>
      <c r="AE216" s="41">
        <f t="shared" si="252"/>
        <v>1378.0342522219894</v>
      </c>
      <c r="AF216" s="41">
        <f t="shared" si="252"/>
        <v>1380.3456265538439</v>
      </c>
      <c r="AG216" s="41">
        <f t="shared" si="252"/>
        <v>1287.729271827144</v>
      </c>
      <c r="AH216" s="41">
        <f t="shared" ref="AH216:AI216" si="253">IF(AND(AH27=0,AH206=0),0,IF(OR(AH27=0,AH206=0),1/0,100*AH206/AH27))</f>
        <v>1335.9444655419047</v>
      </c>
      <c r="AI216" s="41">
        <f t="shared" si="253"/>
        <v>1445.654043891725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3926.5899200591175</v>
      </c>
      <c r="C217" s="11">
        <f t="shared" si="254"/>
        <v>3999.265441542504</v>
      </c>
      <c r="D217" s="11">
        <f t="shared" si="254"/>
        <v>1188.8072118435316</v>
      </c>
      <c r="E217" s="11">
        <f t="shared" si="254"/>
        <v>1184.7556997629681</v>
      </c>
      <c r="F217" s="11">
        <f t="shared" si="254"/>
        <v>1195.8346014378278</v>
      </c>
      <c r="G217" s="11">
        <f t="shared" si="254"/>
        <v>1194.7503138801383</v>
      </c>
      <c r="H217" s="11">
        <f t="shared" si="254"/>
        <v>1174.5160212116587</v>
      </c>
      <c r="I217" s="11">
        <f t="shared" si="254"/>
        <v>1173.5502005765811</v>
      </c>
      <c r="J217" s="11">
        <f t="shared" si="254"/>
        <v>1156.8275761942939</v>
      </c>
      <c r="K217" s="11">
        <f t="shared" si="254"/>
        <v>1149.6690900203964</v>
      </c>
      <c r="L217" s="11">
        <f t="shared" si="254"/>
        <v>1176.245462772458</v>
      </c>
      <c r="M217" s="11">
        <f t="shared" si="254"/>
        <v>1115.9899543421757</v>
      </c>
      <c r="N217" s="11">
        <f t="shared" si="254"/>
        <v>1120.3353991700378</v>
      </c>
      <c r="O217" s="11">
        <f t="shared" si="254"/>
        <v>1088.2932916824179</v>
      </c>
      <c r="P217" s="11">
        <f t="shared" si="254"/>
        <v>1099.9061015295567</v>
      </c>
      <c r="Q217" s="11">
        <f t="shared" si="254"/>
        <v>903.50266802817168</v>
      </c>
      <c r="R217" s="11">
        <f t="shared" si="254"/>
        <v>772.27462813729051</v>
      </c>
      <c r="S217" s="11">
        <f t="shared" si="254"/>
        <v>667.65050586240272</v>
      </c>
      <c r="T217" s="11">
        <f t="shared" si="254"/>
        <v>743.86703128461602</v>
      </c>
      <c r="U217" s="11">
        <f t="shared" si="254"/>
        <v>961.21682850666218</v>
      </c>
      <c r="V217" s="11">
        <f t="shared" si="254"/>
        <v>821.21951176513232</v>
      </c>
      <c r="W217" s="11">
        <f t="shared" si="254"/>
        <v>869.42100313085518</v>
      </c>
      <c r="X217" s="11">
        <f t="shared" si="254"/>
        <v>690.17557551888785</v>
      </c>
      <c r="Y217" s="11">
        <f t="shared" si="254"/>
        <v>645.22078880503375</v>
      </c>
      <c r="Z217" s="11">
        <f t="shared" si="254"/>
        <v>650.62564370369159</v>
      </c>
      <c r="AA217" s="11">
        <f t="shared" si="254"/>
        <v>784.24067405089625</v>
      </c>
      <c r="AB217" s="11">
        <f t="shared" si="254"/>
        <v>896.79941326818016</v>
      </c>
      <c r="AC217" s="11">
        <f t="shared" si="254"/>
        <v>959.27039883180146</v>
      </c>
      <c r="AD217" s="11">
        <f t="shared" si="254"/>
        <v>979.67299953842769</v>
      </c>
      <c r="AE217" s="11">
        <f t="shared" si="254"/>
        <v>812.68905503711517</v>
      </c>
      <c r="AF217" s="11">
        <f t="shared" si="254"/>
        <v>1152.0587933761478</v>
      </c>
      <c r="AG217" s="11">
        <f t="shared" si="254"/>
        <v>1147.4910431016615</v>
      </c>
      <c r="AH217" s="11">
        <f t="shared" ref="AH217:AI217" si="255">IF(AND(AH28=0,AH207=0),0,IF(OR(AH28=0,AH207=0),1/0,100*AH207/AH28))</f>
        <v>990.91560636332861</v>
      </c>
      <c r="AI217" s="11">
        <f t="shared" si="255"/>
        <v>1080.3794111946625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5204.9790414261051</v>
      </c>
      <c r="C219" s="42">
        <f t="shared" si="258"/>
        <v>5201.8856692112777</v>
      </c>
      <c r="D219" s="42">
        <f t="shared" si="258"/>
        <v>1558.2644834160451</v>
      </c>
      <c r="E219" s="42">
        <f t="shared" si="258"/>
        <v>1557.1100374562011</v>
      </c>
      <c r="F219" s="42">
        <f t="shared" si="258"/>
        <v>1555.7427595055833</v>
      </c>
      <c r="G219" s="42">
        <f t="shared" si="258"/>
        <v>1554.3321359000536</v>
      </c>
      <c r="H219" s="42">
        <f t="shared" si="258"/>
        <v>1553.1196092345874</v>
      </c>
      <c r="I219" s="42">
        <f t="shared" si="258"/>
        <v>1551.8424576757729</v>
      </c>
      <c r="J219" s="42">
        <f t="shared" si="258"/>
        <v>1549.5389017475686</v>
      </c>
      <c r="K219" s="42">
        <f t="shared" si="258"/>
        <v>1548.423484501943</v>
      </c>
      <c r="L219" s="42">
        <f t="shared" si="258"/>
        <v>1545.9251362637392</v>
      </c>
      <c r="M219" s="42">
        <f t="shared" si="258"/>
        <v>1545.4045956571249</v>
      </c>
      <c r="N219" s="42">
        <f t="shared" si="258"/>
        <v>1542.6950181769869</v>
      </c>
      <c r="O219" s="42">
        <f t="shared" si="258"/>
        <v>1546.7261973779155</v>
      </c>
      <c r="P219" s="42">
        <f t="shared" si="258"/>
        <v>1545.3659452954334</v>
      </c>
      <c r="Q219" s="42">
        <f t="shared" si="258"/>
        <v>1118.2289841046529</v>
      </c>
      <c r="R219" s="42">
        <f t="shared" si="258"/>
        <v>977.92097949378308</v>
      </c>
      <c r="S219" s="42">
        <f t="shared" si="258"/>
        <v>889.61877131442714</v>
      </c>
      <c r="T219" s="42">
        <f t="shared" si="258"/>
        <v>826.73086160668151</v>
      </c>
      <c r="U219" s="42">
        <f t="shared" si="258"/>
        <v>789.41041054621644</v>
      </c>
      <c r="V219" s="42">
        <f t="shared" si="258"/>
        <v>677.23267042677469</v>
      </c>
      <c r="W219" s="42">
        <f t="shared" si="258"/>
        <v>708.7795099151333</v>
      </c>
      <c r="X219" s="42">
        <f t="shared" si="258"/>
        <v>831.25608381164432</v>
      </c>
      <c r="Y219" s="42">
        <f t="shared" si="258"/>
        <v>871.99825921955744</v>
      </c>
      <c r="Z219" s="42">
        <f t="shared" si="258"/>
        <v>800.20235298389923</v>
      </c>
      <c r="AA219" s="42">
        <f t="shared" si="258"/>
        <v>745.26774608445601</v>
      </c>
      <c r="AB219" s="42">
        <f t="shared" si="258"/>
        <v>978.86760920593429</v>
      </c>
      <c r="AC219" s="42">
        <f t="shared" si="258"/>
        <v>1052.7876238997237</v>
      </c>
      <c r="AD219" s="42">
        <f t="shared" si="258"/>
        <v>979.2595979043956</v>
      </c>
      <c r="AE219" s="42">
        <f t="shared" si="258"/>
        <v>849.97131955081454</v>
      </c>
      <c r="AF219" s="42">
        <f t="shared" si="258"/>
        <v>1191.5512859060482</v>
      </c>
      <c r="AG219" s="42">
        <f t="shared" si="258"/>
        <v>1189.8545597484456</v>
      </c>
      <c r="AH219" s="42">
        <f t="shared" ref="AH219:AI219" si="259">IF(AND(AH30=0,AH209=0),0,IF(OR(AH30=0,AH209=0),1/0,100*AH209/AH30))</f>
        <v>842.3818288122543</v>
      </c>
      <c r="AI219" s="42">
        <f t="shared" si="259"/>
        <v>871.84131199699539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2995.4417632910909</v>
      </c>
      <c r="C220" s="43">
        <f t="shared" si="260"/>
        <v>2988.3983378666726</v>
      </c>
      <c r="D220" s="43">
        <f t="shared" si="260"/>
        <v>895.19748958712512</v>
      </c>
      <c r="E220" s="43">
        <f t="shared" si="260"/>
        <v>894.53427924246603</v>
      </c>
      <c r="F220" s="43">
        <f t="shared" si="260"/>
        <v>895.32288173900633</v>
      </c>
      <c r="G220" s="43">
        <f t="shared" si="260"/>
        <v>894.51107427030047</v>
      </c>
      <c r="H220" s="43">
        <f t="shared" si="260"/>
        <v>854.89905746030388</v>
      </c>
      <c r="I220" s="43">
        <f t="shared" si="260"/>
        <v>854.19606223870483</v>
      </c>
      <c r="J220" s="43">
        <f t="shared" si="260"/>
        <v>852.92809306226809</v>
      </c>
      <c r="K220" s="43">
        <f t="shared" si="260"/>
        <v>852.31412286558077</v>
      </c>
      <c r="L220" s="43">
        <f t="shared" si="260"/>
        <v>888.10873622628867</v>
      </c>
      <c r="M220" s="43">
        <f t="shared" si="260"/>
        <v>810.94477460401583</v>
      </c>
      <c r="N220" s="43">
        <f t="shared" si="260"/>
        <v>817.52305604712114</v>
      </c>
      <c r="O220" s="43">
        <f t="shared" si="260"/>
        <v>781.46156807490763</v>
      </c>
      <c r="P220" s="43">
        <f t="shared" si="260"/>
        <v>791.58690669152963</v>
      </c>
      <c r="Q220" s="43">
        <f t="shared" si="260"/>
        <v>769.04766447802183</v>
      </c>
      <c r="R220" s="43">
        <f t="shared" si="260"/>
        <v>619.74725476500373</v>
      </c>
      <c r="S220" s="43">
        <f t="shared" si="260"/>
        <v>521.43673301169099</v>
      </c>
      <c r="T220" s="43">
        <f t="shared" si="260"/>
        <v>695.24332491381244</v>
      </c>
      <c r="U220" s="43">
        <f t="shared" si="260"/>
        <v>1097.1628632169497</v>
      </c>
      <c r="V220" s="43">
        <f t="shared" si="260"/>
        <v>938.92734001179963</v>
      </c>
      <c r="W220" s="43">
        <f t="shared" si="260"/>
        <v>980.95704228398279</v>
      </c>
      <c r="X220" s="43">
        <f t="shared" si="260"/>
        <v>675.20948406582386</v>
      </c>
      <c r="Y220" s="43">
        <f t="shared" si="260"/>
        <v>626.7135957028745</v>
      </c>
      <c r="Z220" s="43">
        <f t="shared" si="260"/>
        <v>625.29255340350323</v>
      </c>
      <c r="AA220" s="43">
        <f t="shared" si="260"/>
        <v>803.08827811788694</v>
      </c>
      <c r="AB220" s="43">
        <f t="shared" si="260"/>
        <v>851.65137859246272</v>
      </c>
      <c r="AC220" s="43">
        <f t="shared" si="260"/>
        <v>908.62643992221274</v>
      </c>
      <c r="AD220" s="43">
        <f t="shared" si="260"/>
        <v>979.90296987668944</v>
      </c>
      <c r="AE220" s="43">
        <f t="shared" si="260"/>
        <v>796.62733287506376</v>
      </c>
      <c r="AF220" s="43">
        <f t="shared" si="260"/>
        <v>1106.4425510314834</v>
      </c>
      <c r="AG220" s="43">
        <f t="shared" si="260"/>
        <v>1059.1913517366606</v>
      </c>
      <c r="AH220" s="43">
        <f t="shared" ref="AH220:AI220" si="261">IF(AND(AH31=0,AH210=0),0,IF(OR(AH31=0,AH210=0),1/0,100*AH210/AH31))</f>
        <v>1302.1147319815491</v>
      </c>
      <c r="AI220" s="43">
        <f t="shared" si="261"/>
        <v>1634.9649471445912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639.54409395780351</v>
      </c>
      <c r="C223" s="10">
        <f t="shared" si="262"/>
        <v>633.55487597235151</v>
      </c>
      <c r="D223" s="10">
        <f t="shared" si="262"/>
        <v>188.00463881878048</v>
      </c>
      <c r="E223" s="10">
        <f t="shared" si="262"/>
        <v>185.95660019006573</v>
      </c>
      <c r="F223" s="10">
        <f t="shared" si="262"/>
        <v>183.79520635127781</v>
      </c>
      <c r="G223" s="10">
        <f t="shared" si="262"/>
        <v>181.51320646144865</v>
      </c>
      <c r="H223" s="10">
        <f t="shared" si="262"/>
        <v>174.31085633516309</v>
      </c>
      <c r="I223" s="10">
        <f t="shared" si="262"/>
        <v>168.6498032343118</v>
      </c>
      <c r="J223" s="10">
        <f t="shared" si="262"/>
        <v>169.26486267261478</v>
      </c>
      <c r="K223" s="10">
        <f t="shared" si="262"/>
        <v>169.86496103467789</v>
      </c>
      <c r="L223" s="10">
        <f t="shared" si="262"/>
        <v>162.31944689319744</v>
      </c>
      <c r="M223" s="10">
        <f t="shared" si="262"/>
        <v>157.98099207157259</v>
      </c>
      <c r="N223" s="10">
        <f t="shared" si="262"/>
        <v>154.90357022339123</v>
      </c>
      <c r="O223" s="10">
        <f t="shared" si="262"/>
        <v>153.88115176007767</v>
      </c>
      <c r="P223" s="10">
        <f t="shared" si="262"/>
        <v>152.51348530285375</v>
      </c>
      <c r="Q223" s="10">
        <f t="shared" si="262"/>
        <v>96.391105974661826</v>
      </c>
      <c r="R223" s="10">
        <f t="shared" si="262"/>
        <v>88.402215800917162</v>
      </c>
      <c r="S223" s="10">
        <f t="shared" si="262"/>
        <v>87.286242957786158</v>
      </c>
      <c r="T223" s="10">
        <f t="shared" si="262"/>
        <v>95.607486737287488</v>
      </c>
      <c r="U223" s="10">
        <f t="shared" si="262"/>
        <v>104.75648727401133</v>
      </c>
      <c r="V223" s="10">
        <f t="shared" si="262"/>
        <v>105.75463081199278</v>
      </c>
      <c r="W223" s="10">
        <f t="shared" si="262"/>
        <v>105.03661610588971</v>
      </c>
      <c r="X223" s="10">
        <f t="shared" si="262"/>
        <v>114.26258224162598</v>
      </c>
      <c r="Y223" s="10">
        <f t="shared" si="262"/>
        <v>114.40515666079652</v>
      </c>
      <c r="Z223" s="10">
        <f t="shared" si="262"/>
        <v>105.85522961573895</v>
      </c>
      <c r="AA223" s="10">
        <f t="shared" si="262"/>
        <v>100.68122008594004</v>
      </c>
      <c r="AB223" s="10">
        <f t="shared" si="262"/>
        <v>110.98495753604583</v>
      </c>
      <c r="AC223" s="10">
        <f t="shared" si="262"/>
        <v>111.43650073205342</v>
      </c>
      <c r="AD223" s="10">
        <f t="shared" si="262"/>
        <v>104.91967686670219</v>
      </c>
      <c r="AE223" s="10">
        <f t="shared" si="262"/>
        <v>97.627478376802401</v>
      </c>
      <c r="AF223" s="10">
        <f t="shared" si="262"/>
        <v>137.30382883955576</v>
      </c>
      <c r="AG223" s="10">
        <f t="shared" si="262"/>
        <v>139.05878329109274</v>
      </c>
      <c r="AH223" s="10">
        <f t="shared" ref="AH223:AI223" si="263">IF(AND(AH4=0,AH203=0),0,IF(OR(AH4=0,AH203=0),1/0,1000*AH203/AH4))</f>
        <v>82.235849074335945</v>
      </c>
      <c r="AI223" s="10">
        <f t="shared" si="263"/>
        <v>78.893542275307851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786.43389776326296</v>
      </c>
      <c r="C225" s="41">
        <f t="shared" si="266"/>
        <v>778.32760050479294</v>
      </c>
      <c r="D225" s="41">
        <f t="shared" si="266"/>
        <v>230.72209089716586</v>
      </c>
      <c r="E225" s="41">
        <f t="shared" si="266"/>
        <v>227.98663472758204</v>
      </c>
      <c r="F225" s="41">
        <f t="shared" si="266"/>
        <v>225.10635362195998</v>
      </c>
      <c r="G225" s="41">
        <f t="shared" si="266"/>
        <v>222.09519022267796</v>
      </c>
      <c r="H225" s="41">
        <f t="shared" si="266"/>
        <v>212.14356906173057</v>
      </c>
      <c r="I225" s="41">
        <f t="shared" si="266"/>
        <v>203.30139221249624</v>
      </c>
      <c r="J225" s="41">
        <f t="shared" si="266"/>
        <v>206.63392105946374</v>
      </c>
      <c r="K225" s="41">
        <f t="shared" si="266"/>
        <v>210.40894729583727</v>
      </c>
      <c r="L225" s="41">
        <f t="shared" si="266"/>
        <v>198.70097055437139</v>
      </c>
      <c r="M225" s="41">
        <f t="shared" si="266"/>
        <v>191.76046669766359</v>
      </c>
      <c r="N225" s="41">
        <f t="shared" si="266"/>
        <v>187.40595378630945</v>
      </c>
      <c r="O225" s="41">
        <f t="shared" si="266"/>
        <v>186.88596742686897</v>
      </c>
      <c r="P225" s="41">
        <f t="shared" si="266"/>
        <v>187.07273858439959</v>
      </c>
      <c r="Q225" s="41">
        <f t="shared" si="266"/>
        <v>107.17982253921545</v>
      </c>
      <c r="R225" s="41">
        <f t="shared" si="266"/>
        <v>94.673470399004756</v>
      </c>
      <c r="S225" s="41">
        <f t="shared" si="266"/>
        <v>97.855424891638989</v>
      </c>
      <c r="T225" s="41">
        <f t="shared" si="266"/>
        <v>108.99281702610433</v>
      </c>
      <c r="U225" s="41">
        <f t="shared" si="266"/>
        <v>107.00048666488104</v>
      </c>
      <c r="V225" s="41">
        <f t="shared" si="266"/>
        <v>99.919463314979723</v>
      </c>
      <c r="W225" s="41">
        <f t="shared" si="266"/>
        <v>98.029990417669765</v>
      </c>
      <c r="X225" s="41">
        <f t="shared" si="266"/>
        <v>108.17488324294109</v>
      </c>
      <c r="Y225" s="41">
        <f t="shared" si="266"/>
        <v>108.8159317281312</v>
      </c>
      <c r="Z225" s="41">
        <f t="shared" si="266"/>
        <v>96.933423824408024</v>
      </c>
      <c r="AA225" s="41">
        <f t="shared" si="266"/>
        <v>86.655996166911862</v>
      </c>
      <c r="AB225" s="41">
        <f t="shared" si="266"/>
        <v>101.66036614959697</v>
      </c>
      <c r="AC225" s="41">
        <f t="shared" si="266"/>
        <v>99.165640454200442</v>
      </c>
      <c r="AD225" s="41">
        <f t="shared" si="266"/>
        <v>86.55994058262236</v>
      </c>
      <c r="AE225" s="41">
        <f t="shared" si="266"/>
        <v>77.267410775128909</v>
      </c>
      <c r="AF225" s="41">
        <f t="shared" si="266"/>
        <v>137.84120370723011</v>
      </c>
      <c r="AG225" s="41">
        <f t="shared" si="266"/>
        <v>137.88894440814767</v>
      </c>
      <c r="AH225" s="41">
        <f t="shared" ref="AH225:AI225" si="267">IF(AND(AH6=0,AH205=0),0,IF(OR(AH6=0,AH205=0),1/0,1000*AH205/AH6))</f>
        <v>70.805345144174623</v>
      </c>
      <c r="AI225" s="41">
        <f t="shared" si="267"/>
        <v>66.252242215160635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427.37704993634031</v>
      </c>
      <c r="C226" s="41">
        <f t="shared" si="268"/>
        <v>424.04395418466441</v>
      </c>
      <c r="D226" s="41">
        <f t="shared" si="268"/>
        <v>126.06235351874631</v>
      </c>
      <c r="E226" s="41">
        <f t="shared" si="268"/>
        <v>124.85017506826442</v>
      </c>
      <c r="F226" s="41">
        <f t="shared" si="268"/>
        <v>123.6137362348037</v>
      </c>
      <c r="G226" s="41">
        <f t="shared" si="268"/>
        <v>122.23632299826387</v>
      </c>
      <c r="H226" s="41">
        <f t="shared" si="268"/>
        <v>118.31237691567084</v>
      </c>
      <c r="I226" s="41">
        <f t="shared" si="268"/>
        <v>116.10352647293529</v>
      </c>
      <c r="J226" s="41">
        <f t="shared" si="268"/>
        <v>114.36078751233264</v>
      </c>
      <c r="K226" s="41">
        <f t="shared" si="268"/>
        <v>112.3589867127253</v>
      </c>
      <c r="L226" s="41">
        <f t="shared" si="268"/>
        <v>109.20916246807194</v>
      </c>
      <c r="M226" s="41">
        <f t="shared" si="268"/>
        <v>107.61229313366356</v>
      </c>
      <c r="N226" s="41">
        <f t="shared" si="268"/>
        <v>106.01618488102605</v>
      </c>
      <c r="O226" s="41">
        <f t="shared" si="268"/>
        <v>104.71099274549292</v>
      </c>
      <c r="P226" s="41">
        <f t="shared" si="268"/>
        <v>102.29590917865394</v>
      </c>
      <c r="Q226" s="41">
        <f t="shared" si="268"/>
        <v>82.403123766448729</v>
      </c>
      <c r="R226" s="41">
        <f t="shared" si="268"/>
        <v>81.701211866112715</v>
      </c>
      <c r="S226" s="41">
        <f t="shared" si="268"/>
        <v>77.33815569718486</v>
      </c>
      <c r="T226" s="41">
        <f t="shared" si="268"/>
        <v>83.67483324826982</v>
      </c>
      <c r="U226" s="41">
        <f t="shared" si="268"/>
        <v>102.46475686031329</v>
      </c>
      <c r="V226" s="41">
        <f t="shared" si="268"/>
        <v>111.57357442731492</v>
      </c>
      <c r="W226" s="41">
        <f t="shared" si="268"/>
        <v>112.16085913797845</v>
      </c>
      <c r="X226" s="41">
        <f t="shared" si="268"/>
        <v>120.58055980923906</v>
      </c>
      <c r="Y226" s="41">
        <f t="shared" si="268"/>
        <v>119.86110210488107</v>
      </c>
      <c r="Z226" s="41">
        <f t="shared" si="268"/>
        <v>115.39029434498218</v>
      </c>
      <c r="AA226" s="41">
        <f t="shared" si="268"/>
        <v>116.23829940502161</v>
      </c>
      <c r="AB226" s="41">
        <f t="shared" si="268"/>
        <v>120.53771460922063</v>
      </c>
      <c r="AC226" s="41">
        <f t="shared" si="268"/>
        <v>124.21041429056417</v>
      </c>
      <c r="AD226" s="41">
        <f t="shared" si="268"/>
        <v>125.3951981251267</v>
      </c>
      <c r="AE226" s="41">
        <f t="shared" si="268"/>
        <v>120.00031362151356</v>
      </c>
      <c r="AF226" s="41">
        <f t="shared" si="268"/>
        <v>136.62732220815568</v>
      </c>
      <c r="AG226" s="41">
        <f t="shared" si="268"/>
        <v>140.80031540402382</v>
      </c>
      <c r="AH226" s="41">
        <f t="shared" ref="AH226:AI226" si="269">IF(AND(AH7=0,AH206=0),0,IF(OR(AH7=0,AH206=0),1/0,1000*AH206/AH7))</f>
        <v>99.766340566553652</v>
      </c>
      <c r="AI226" s="41">
        <f t="shared" si="269"/>
        <v>97.253602791972853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817.242539176337</v>
      </c>
      <c r="C227" s="11">
        <f t="shared" si="270"/>
        <v>846.34311913796341</v>
      </c>
      <c r="D227" s="11">
        <f t="shared" si="270"/>
        <v>249.82134118698986</v>
      </c>
      <c r="E227" s="11">
        <f t="shared" si="270"/>
        <v>243.05868418398879</v>
      </c>
      <c r="F227" s="11">
        <f t="shared" si="270"/>
        <v>247.40264370007915</v>
      </c>
      <c r="G227" s="11">
        <f t="shared" si="270"/>
        <v>245.18847990418629</v>
      </c>
      <c r="H227" s="11">
        <f t="shared" si="270"/>
        <v>239.76379177551294</v>
      </c>
      <c r="I227" s="11">
        <f t="shared" si="270"/>
        <v>236.60080708079616</v>
      </c>
      <c r="J227" s="11">
        <f t="shared" si="270"/>
        <v>242.82399217955563</v>
      </c>
      <c r="K227" s="11">
        <f t="shared" si="270"/>
        <v>250.11039342088759</v>
      </c>
      <c r="L227" s="11">
        <f t="shared" si="270"/>
        <v>259.00127837759106</v>
      </c>
      <c r="M227" s="11">
        <f t="shared" si="270"/>
        <v>219.21947033009269</v>
      </c>
      <c r="N227" s="11">
        <f t="shared" si="270"/>
        <v>234.71940454172594</v>
      </c>
      <c r="O227" s="11">
        <f t="shared" si="270"/>
        <v>233.19884553618402</v>
      </c>
      <c r="P227" s="11">
        <f t="shared" si="270"/>
        <v>251.31021271259587</v>
      </c>
      <c r="Q227" s="11">
        <f t="shared" si="270"/>
        <v>216.31900721492784</v>
      </c>
      <c r="R227" s="11">
        <f t="shared" si="270"/>
        <v>193.71919462468497</v>
      </c>
      <c r="S227" s="11">
        <f t="shared" si="270"/>
        <v>154.82206833189599</v>
      </c>
      <c r="T227" s="11">
        <f t="shared" si="270"/>
        <v>174.94967223561162</v>
      </c>
      <c r="U227" s="11">
        <f t="shared" si="270"/>
        <v>245.94619619426197</v>
      </c>
      <c r="V227" s="11">
        <f t="shared" si="270"/>
        <v>193.49732689312839</v>
      </c>
      <c r="W227" s="11">
        <f t="shared" si="270"/>
        <v>191.669813998069</v>
      </c>
      <c r="X227" s="11">
        <f t="shared" si="270"/>
        <v>92.241424629668231</v>
      </c>
      <c r="Y227" s="11">
        <f t="shared" si="270"/>
        <v>82.709413150156976</v>
      </c>
      <c r="Z227" s="11">
        <f t="shared" si="270"/>
        <v>80.127615949253709</v>
      </c>
      <c r="AA227" s="11">
        <f t="shared" si="270"/>
        <v>122.24435148346276</v>
      </c>
      <c r="AB227" s="11">
        <f t="shared" si="270"/>
        <v>133.52843503939098</v>
      </c>
      <c r="AC227" s="11">
        <f t="shared" si="270"/>
        <v>151.33042456119793</v>
      </c>
      <c r="AD227" s="11">
        <f t="shared" si="270"/>
        <v>165.37775826983909</v>
      </c>
      <c r="AE227" s="11">
        <f t="shared" si="270"/>
        <v>117.3159590816024</v>
      </c>
      <c r="AF227" s="11">
        <f t="shared" si="270"/>
        <v>322.85830148054583</v>
      </c>
      <c r="AG227" s="11">
        <f t="shared" si="270"/>
        <v>395.96954119662661</v>
      </c>
      <c r="AH227" s="11">
        <f t="shared" ref="AH227:AI227" si="271">IF(AND(AH8=0,AH207=0),0,IF(OR(AH8=0,AH207=0),1/0,1000*AH207/AH8))</f>
        <v>335.20036079375302</v>
      </c>
      <c r="AI227" s="11">
        <f t="shared" si="271"/>
        <v>363.19904862014181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1541.1830340194745</v>
      </c>
      <c r="C229" s="42">
        <f t="shared" si="274"/>
        <v>1539.2075073405304</v>
      </c>
      <c r="D229" s="42">
        <f t="shared" si="274"/>
        <v>461.35409831457099</v>
      </c>
      <c r="E229" s="42">
        <f t="shared" si="274"/>
        <v>451.82675784673387</v>
      </c>
      <c r="F229" s="42">
        <f t="shared" si="274"/>
        <v>450.00169914157198</v>
      </c>
      <c r="G229" s="42">
        <f t="shared" si="274"/>
        <v>449.86570963651019</v>
      </c>
      <c r="H229" s="42">
        <f t="shared" si="274"/>
        <v>463.11397355781207</v>
      </c>
      <c r="I229" s="42">
        <f t="shared" si="274"/>
        <v>457.3711516504909</v>
      </c>
      <c r="J229" s="42">
        <f t="shared" si="274"/>
        <v>467.12556035714357</v>
      </c>
      <c r="K229" s="42">
        <f t="shared" si="274"/>
        <v>476.2932077119479</v>
      </c>
      <c r="L229" s="42">
        <f t="shared" si="274"/>
        <v>495.36356865341963</v>
      </c>
      <c r="M229" s="42">
        <f t="shared" si="274"/>
        <v>478.35589183931938</v>
      </c>
      <c r="N229" s="42">
        <f t="shared" si="274"/>
        <v>509.51214561609697</v>
      </c>
      <c r="O229" s="42">
        <f t="shared" si="274"/>
        <v>496.80829192274803</v>
      </c>
      <c r="P229" s="42">
        <f t="shared" si="274"/>
        <v>547.02957443073296</v>
      </c>
      <c r="Q229" s="42">
        <f t="shared" si="274"/>
        <v>402.8250461204164</v>
      </c>
      <c r="R229" s="42">
        <f t="shared" si="274"/>
        <v>420.5016007579531</v>
      </c>
      <c r="S229" s="42">
        <f t="shared" si="274"/>
        <v>401.17121730398844</v>
      </c>
      <c r="T229" s="42">
        <f t="shared" si="274"/>
        <v>384.85423103628136</v>
      </c>
      <c r="U229" s="42">
        <f t="shared" si="274"/>
        <v>357.82952387115398</v>
      </c>
      <c r="V229" s="42">
        <f t="shared" si="274"/>
        <v>308.99431576027473</v>
      </c>
      <c r="W229" s="42">
        <f t="shared" si="274"/>
        <v>304.01458796705958</v>
      </c>
      <c r="X229" s="42">
        <f t="shared" si="274"/>
        <v>328.12498098768526</v>
      </c>
      <c r="Y229" s="42">
        <f t="shared" si="274"/>
        <v>361.61939758242107</v>
      </c>
      <c r="Z229" s="42">
        <f t="shared" si="274"/>
        <v>289.12802708566863</v>
      </c>
      <c r="AA229" s="42">
        <f t="shared" si="274"/>
        <v>266.27236268089024</v>
      </c>
      <c r="AB229" s="42">
        <f t="shared" si="274"/>
        <v>321.48893267829163</v>
      </c>
      <c r="AC229" s="42">
        <f t="shared" si="274"/>
        <v>369.43420785043969</v>
      </c>
      <c r="AD229" s="42">
        <f t="shared" si="274"/>
        <v>340.87273312079833</v>
      </c>
      <c r="AE229" s="42">
        <f t="shared" si="274"/>
        <v>284.67712791248823</v>
      </c>
      <c r="AF229" s="42">
        <f t="shared" si="274"/>
        <v>476.13160558015096</v>
      </c>
      <c r="AG229" s="42">
        <f t="shared" si="274"/>
        <v>522.77028708231524</v>
      </c>
      <c r="AH229" s="42">
        <f t="shared" ref="AH229:AI229" si="275">IF(AND(AH10=0,AH209=0),0,IF(OR(AH10=0,AH209=0),1/0,1000*AH209/AH10))</f>
        <v>359.61196922869004</v>
      </c>
      <c r="AI229" s="42">
        <f t="shared" si="275"/>
        <v>358.72122820277036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512.53376573178616</v>
      </c>
      <c r="C230" s="43">
        <f t="shared" si="276"/>
        <v>510.26757287759722</v>
      </c>
      <c r="D230" s="43">
        <f t="shared" si="276"/>
        <v>152.86450554017995</v>
      </c>
      <c r="E230" s="43">
        <f t="shared" si="276"/>
        <v>149.40131960365213</v>
      </c>
      <c r="F230" s="43">
        <f t="shared" si="276"/>
        <v>149.6500953633379</v>
      </c>
      <c r="G230" s="43">
        <f t="shared" si="276"/>
        <v>147.69436612291929</v>
      </c>
      <c r="H230" s="43">
        <f t="shared" si="276"/>
        <v>137.82201738770479</v>
      </c>
      <c r="I230" s="43">
        <f t="shared" si="276"/>
        <v>135.95411773160961</v>
      </c>
      <c r="J230" s="43">
        <f t="shared" si="276"/>
        <v>144.96396430875089</v>
      </c>
      <c r="K230" s="43">
        <f t="shared" si="276"/>
        <v>152.19576731334527</v>
      </c>
      <c r="L230" s="43">
        <f t="shared" si="276"/>
        <v>157.22151092185956</v>
      </c>
      <c r="M230" s="43">
        <f t="shared" si="276"/>
        <v>126.47102896480482</v>
      </c>
      <c r="N230" s="43">
        <f t="shared" si="276"/>
        <v>135.70243802829594</v>
      </c>
      <c r="O230" s="43">
        <f t="shared" si="276"/>
        <v>136.94102802477576</v>
      </c>
      <c r="P230" s="43">
        <f t="shared" si="276"/>
        <v>145.22779129450669</v>
      </c>
      <c r="Q230" s="43">
        <f t="shared" si="276"/>
        <v>152.17158802757089</v>
      </c>
      <c r="R230" s="43">
        <f t="shared" si="276"/>
        <v>118.75969134113885</v>
      </c>
      <c r="S230" s="43">
        <f t="shared" si="276"/>
        <v>91.60449713313217</v>
      </c>
      <c r="T230" s="43">
        <f t="shared" si="276"/>
        <v>126.72266752312783</v>
      </c>
      <c r="U230" s="43">
        <f t="shared" si="276"/>
        <v>208.78080679834565</v>
      </c>
      <c r="V230" s="43">
        <f t="shared" si="276"/>
        <v>158.55257712594491</v>
      </c>
      <c r="W230" s="43">
        <f t="shared" si="276"/>
        <v>161.69399877638907</v>
      </c>
      <c r="X230" s="43">
        <f t="shared" si="276"/>
        <v>84.324611358273316</v>
      </c>
      <c r="Y230" s="43">
        <f t="shared" si="276"/>
        <v>76.049115168951616</v>
      </c>
      <c r="Z230" s="43">
        <f t="shared" si="276"/>
        <v>69.274139857927665</v>
      </c>
      <c r="AA230" s="43">
        <f t="shared" si="276"/>
        <v>98.365836436415421</v>
      </c>
      <c r="AB230" s="43">
        <f t="shared" si="276"/>
        <v>97.488741411296957</v>
      </c>
      <c r="AC230" s="43">
        <f t="shared" si="276"/>
        <v>110.42472282900984</v>
      </c>
      <c r="AD230" s="43">
        <f t="shared" si="276"/>
        <v>128.57743865165406</v>
      </c>
      <c r="AE230" s="43">
        <f t="shared" si="276"/>
        <v>92.357707276688274</v>
      </c>
      <c r="AF230" s="43">
        <f t="shared" si="276"/>
        <v>230.54199980522961</v>
      </c>
      <c r="AG230" s="43">
        <f t="shared" si="276"/>
        <v>252.54229287960848</v>
      </c>
      <c r="AH230" s="43">
        <f t="shared" ref="AH230:AI230" si="277">IF(AND(AH11=0,AH210=0),0,IF(OR(AH11=0,AH210=0),1/0,1000*AH210/AH11))</f>
        <v>306.95722010546842</v>
      </c>
      <c r="AI230" s="43">
        <f t="shared" si="277"/>
        <v>369.74425208686512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41926.174904942978</v>
      </c>
      <c r="C232" s="27">
        <f t="shared" si="278"/>
        <v>41897.383729099347</v>
      </c>
      <c r="D232" s="27">
        <f t="shared" si="278"/>
        <v>12552.635832959142</v>
      </c>
      <c r="E232" s="27">
        <f t="shared" si="278"/>
        <v>12543.248579120554</v>
      </c>
      <c r="F232" s="27">
        <f t="shared" si="278"/>
        <v>12532.601678502262</v>
      </c>
      <c r="G232" s="27">
        <f t="shared" si="278"/>
        <v>12520.477265398258</v>
      </c>
      <c r="H232" s="27">
        <f t="shared" si="278"/>
        <v>12508.754090108232</v>
      </c>
      <c r="I232" s="27">
        <f t="shared" si="278"/>
        <v>12497.744247453795</v>
      </c>
      <c r="J232" s="27">
        <f t="shared" si="278"/>
        <v>12481.130663710685</v>
      </c>
      <c r="K232" s="27">
        <f t="shared" si="278"/>
        <v>12472.48961506508</v>
      </c>
      <c r="L232" s="27">
        <f t="shared" si="278"/>
        <v>12453.057825751732</v>
      </c>
      <c r="M232" s="27">
        <f t="shared" si="278"/>
        <v>12447.299630086311</v>
      </c>
      <c r="N232" s="27">
        <f t="shared" si="278"/>
        <v>12424.320000000007</v>
      </c>
      <c r="O232" s="27">
        <f t="shared" si="278"/>
        <v>12461.696464054306</v>
      </c>
      <c r="P232" s="27">
        <f t="shared" si="278"/>
        <v>12451.579094397543</v>
      </c>
      <c r="Q232" s="27">
        <f t="shared" si="278"/>
        <v>11612.292243934426</v>
      </c>
      <c r="R232" s="27">
        <f t="shared" si="278"/>
        <v>11152.972488220779</v>
      </c>
      <c r="S232" s="27">
        <f t="shared" si="278"/>
        <v>11220.039275858877</v>
      </c>
      <c r="T232" s="27">
        <f t="shared" si="278"/>
        <v>11135.903803241183</v>
      </c>
      <c r="U232" s="27">
        <f t="shared" si="278"/>
        <v>10615.852724950821</v>
      </c>
      <c r="V232" s="27">
        <f t="shared" si="278"/>
        <v>10598.969723485754</v>
      </c>
      <c r="W232" s="27">
        <f t="shared" si="278"/>
        <v>10056.080984667802</v>
      </c>
      <c r="X232" s="27">
        <f t="shared" si="278"/>
        <v>10967.301162169633</v>
      </c>
      <c r="Y232" s="27">
        <f t="shared" si="278"/>
        <v>11603.452264139099</v>
      </c>
      <c r="Z232" s="27">
        <f t="shared" si="278"/>
        <v>10626.67244143272</v>
      </c>
      <c r="AA232" s="27">
        <f t="shared" si="278"/>
        <v>10141.466564971752</v>
      </c>
      <c r="AB232" s="27">
        <f t="shared" si="278"/>
        <v>11725.632605137966</v>
      </c>
      <c r="AC232" s="27">
        <f t="shared" si="278"/>
        <v>12156.336991140222</v>
      </c>
      <c r="AD232" s="27">
        <f t="shared" si="278"/>
        <v>11799.657742768733</v>
      </c>
      <c r="AE232" s="27">
        <f t="shared" si="278"/>
        <v>11575.107088235294</v>
      </c>
      <c r="AF232" s="27">
        <f t="shared" si="278"/>
        <v>13052.950737784409</v>
      </c>
      <c r="AG232" s="27">
        <f t="shared" si="278"/>
        <v>15826.309088709682</v>
      </c>
      <c r="AH232" s="27">
        <f t="shared" ref="AH232:AI232" si="279">IF(AND(AH43=0,AH200=0),0,IF(OR(AH43=0,AH200=0),1/0,1000000*AH200/AH43))</f>
        <v>12864.362619009202</v>
      </c>
      <c r="AI232" s="27">
        <f t="shared" si="279"/>
        <v>14104.00549323017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41956.983701826735</v>
      </c>
      <c r="C233" s="4">
        <f t="shared" si="280"/>
        <v>41938.754988705768</v>
      </c>
      <c r="D233" s="4">
        <f t="shared" si="280"/>
        <v>12563.981613174819</v>
      </c>
      <c r="E233" s="4">
        <f t="shared" si="280"/>
        <v>12553.94954809201</v>
      </c>
      <c r="F233" s="4">
        <f t="shared" si="280"/>
        <v>12544.468301777473</v>
      </c>
      <c r="G233" s="4">
        <f t="shared" si="280"/>
        <v>12532.314241576312</v>
      </c>
      <c r="H233" s="4">
        <f t="shared" si="280"/>
        <v>12522.390474802776</v>
      </c>
      <c r="I233" s="4">
        <f t="shared" si="280"/>
        <v>12511.350422139541</v>
      </c>
      <c r="J233" s="4">
        <f t="shared" si="280"/>
        <v>12493.245228264601</v>
      </c>
      <c r="K233" s="4">
        <f t="shared" si="280"/>
        <v>12483.436300307647</v>
      </c>
      <c r="L233" s="4">
        <f t="shared" si="280"/>
        <v>12464.013629339461</v>
      </c>
      <c r="M233" s="4">
        <f t="shared" si="280"/>
        <v>12459.076864298286</v>
      </c>
      <c r="N233" s="4">
        <f t="shared" si="280"/>
        <v>12437.159859280979</v>
      </c>
      <c r="O233" s="4">
        <f t="shared" si="280"/>
        <v>12469.955210619559</v>
      </c>
      <c r="P233" s="4">
        <f t="shared" si="280"/>
        <v>12459.664334272449</v>
      </c>
      <c r="Q233" s="4">
        <f t="shared" si="280"/>
        <v>11616.727577754078</v>
      </c>
      <c r="R233" s="4">
        <f t="shared" si="280"/>
        <v>11160.278925419885</v>
      </c>
      <c r="S233" s="4">
        <f t="shared" si="280"/>
        <v>11223.312534509094</v>
      </c>
      <c r="T233" s="4">
        <f t="shared" si="280"/>
        <v>11126.084157325602</v>
      </c>
      <c r="U233" s="4">
        <f t="shared" si="280"/>
        <v>10584.664307114706</v>
      </c>
      <c r="V233" s="4">
        <f t="shared" si="280"/>
        <v>10566.443385518391</v>
      </c>
      <c r="W233" s="4">
        <f t="shared" si="280"/>
        <v>10022.414876754916</v>
      </c>
      <c r="X233" s="4">
        <f t="shared" si="280"/>
        <v>10790.923401529546</v>
      </c>
      <c r="Y233" s="4">
        <f t="shared" si="280"/>
        <v>11369.093905671903</v>
      </c>
      <c r="Z233" s="4">
        <f t="shared" si="280"/>
        <v>10533.336241124241</v>
      </c>
      <c r="AA233" s="4">
        <f t="shared" si="280"/>
        <v>10120.177495980101</v>
      </c>
      <c r="AB233" s="4">
        <f t="shared" si="280"/>
        <v>11725.087029746735</v>
      </c>
      <c r="AC233" s="4">
        <f t="shared" si="280"/>
        <v>12166.738563085948</v>
      </c>
      <c r="AD233" s="4">
        <f t="shared" si="280"/>
        <v>11813.939636790827</v>
      </c>
      <c r="AE233" s="4">
        <f t="shared" si="280"/>
        <v>11558.227642516256</v>
      </c>
      <c r="AF233" s="4">
        <f t="shared" si="280"/>
        <v>13135.577051215801</v>
      </c>
      <c r="AG233" s="4">
        <f t="shared" si="280"/>
        <v>16035.356025031248</v>
      </c>
      <c r="AH233" s="4">
        <f t="shared" ref="AH233:AI233" si="281">IF(AND(AH44=0,AH203=0),0,IF(OR(AH44=0,AH203=0),1/0,1000000*AH203/AH44))</f>
        <v>12961.797670678172</v>
      </c>
      <c r="AI233" s="4">
        <f t="shared" si="281"/>
        <v>14205.539816402579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38362.578865892181</v>
      </c>
      <c r="C235" s="33">
        <f t="shared" si="284"/>
        <v>38339.779593386294</v>
      </c>
      <c r="D235" s="33">
        <f t="shared" si="284"/>
        <v>11484.973073510779</v>
      </c>
      <c r="E235" s="33">
        <f t="shared" si="284"/>
        <v>11476.464389070659</v>
      </c>
      <c r="F235" s="33">
        <f t="shared" si="284"/>
        <v>11466.387055849005</v>
      </c>
      <c r="G235" s="33">
        <f t="shared" si="284"/>
        <v>11455.990249466786</v>
      </c>
      <c r="H235" s="33">
        <f t="shared" si="284"/>
        <v>11447.053489210744</v>
      </c>
      <c r="I235" s="33">
        <f t="shared" si="284"/>
        <v>11437.640420107346</v>
      </c>
      <c r="J235" s="33">
        <f t="shared" si="284"/>
        <v>11420.662379415078</v>
      </c>
      <c r="K235" s="33">
        <f t="shared" si="284"/>
        <v>11412.441350720605</v>
      </c>
      <c r="L235" s="33">
        <f t="shared" si="284"/>
        <v>11394.027620221454</v>
      </c>
      <c r="M235" s="33">
        <f t="shared" si="284"/>
        <v>11390.191047602193</v>
      </c>
      <c r="N235" s="33">
        <f t="shared" si="284"/>
        <v>11370.220481160382</v>
      </c>
      <c r="O235" s="33">
        <f t="shared" si="284"/>
        <v>11399.931730482878</v>
      </c>
      <c r="P235" s="33">
        <f t="shared" si="284"/>
        <v>11389.906180451568</v>
      </c>
      <c r="Q235" s="33">
        <f t="shared" si="284"/>
        <v>9784.5742748446482</v>
      </c>
      <c r="R235" s="33">
        <f t="shared" si="284"/>
        <v>9198.1345361173971</v>
      </c>
      <c r="S235" s="33">
        <f t="shared" si="284"/>
        <v>9110.790934977922</v>
      </c>
      <c r="T235" s="33">
        <f t="shared" si="284"/>
        <v>8552.5499353010691</v>
      </c>
      <c r="U235" s="33">
        <f t="shared" si="284"/>
        <v>7761.0036331096271</v>
      </c>
      <c r="V235" s="33">
        <f t="shared" si="284"/>
        <v>7305.9930548822822</v>
      </c>
      <c r="W235" s="33">
        <f t="shared" si="284"/>
        <v>6948.9288330174631</v>
      </c>
      <c r="X235" s="33">
        <f t="shared" si="284"/>
        <v>7886.0586162656773</v>
      </c>
      <c r="Y235" s="33">
        <f t="shared" si="284"/>
        <v>8462.8632993310075</v>
      </c>
      <c r="Z235" s="33">
        <f t="shared" si="284"/>
        <v>7808.2030182260314</v>
      </c>
      <c r="AA235" s="33">
        <f t="shared" si="284"/>
        <v>6920.9327311160441</v>
      </c>
      <c r="AB235" s="33">
        <f t="shared" si="284"/>
        <v>8519.3330470888068</v>
      </c>
      <c r="AC235" s="33">
        <f t="shared" si="284"/>
        <v>8650.9187832444404</v>
      </c>
      <c r="AD235" s="33">
        <f t="shared" si="284"/>
        <v>8114.6464282785946</v>
      </c>
      <c r="AE235" s="33">
        <f t="shared" si="284"/>
        <v>7724.5545480492856</v>
      </c>
      <c r="AF235" s="33">
        <f t="shared" si="284"/>
        <v>10526.519406752857</v>
      </c>
      <c r="AG235" s="33">
        <f t="shared" si="284"/>
        <v>13568.399035829092</v>
      </c>
      <c r="AH235" s="33">
        <f t="shared" ref="AH235:AI235" si="285">IF(AND(AH46=0,AH205=0),0,IF(OR(AH46=0,AH205=0),1/0,1000000*AH205/AH46))</f>
        <v>8979.8807658366932</v>
      </c>
      <c r="AI235" s="33">
        <f t="shared" si="285"/>
        <v>9357.5072657449145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55870.591944200132</v>
      </c>
      <c r="C236" s="33">
        <f t="shared" si="286"/>
        <v>55869.550558287207</v>
      </c>
      <c r="D236" s="33">
        <f t="shared" si="286"/>
        <v>16737.100733464886</v>
      </c>
      <c r="E236" s="33">
        <f t="shared" si="286"/>
        <v>16722.074122806218</v>
      </c>
      <c r="F236" s="33">
        <f t="shared" si="286"/>
        <v>16713.163111569076</v>
      </c>
      <c r="G236" s="33">
        <f t="shared" si="286"/>
        <v>16695.180648459504</v>
      </c>
      <c r="H236" s="33">
        <f t="shared" si="286"/>
        <v>16681.424184074607</v>
      </c>
      <c r="I236" s="33">
        <f t="shared" si="286"/>
        <v>16665.506548667072</v>
      </c>
      <c r="J236" s="33">
        <f t="shared" si="286"/>
        <v>16642.562666014208</v>
      </c>
      <c r="K236" s="33">
        <f t="shared" si="286"/>
        <v>16628.164883290865</v>
      </c>
      <c r="L236" s="33">
        <f t="shared" si="286"/>
        <v>16605.947330796276</v>
      </c>
      <c r="M236" s="33">
        <f t="shared" si="286"/>
        <v>16597.666603393769</v>
      </c>
      <c r="N236" s="33">
        <f t="shared" si="286"/>
        <v>16571.744646465097</v>
      </c>
      <c r="O236" s="33">
        <f t="shared" si="286"/>
        <v>16617.173928685912</v>
      </c>
      <c r="P236" s="33">
        <f t="shared" si="286"/>
        <v>16603.579022975497</v>
      </c>
      <c r="Q236" s="33">
        <f t="shared" si="286"/>
        <v>16977.876864215152</v>
      </c>
      <c r="R236" s="33">
        <f t="shared" si="286"/>
        <v>15166.085118996742</v>
      </c>
      <c r="S236" s="33">
        <f t="shared" si="286"/>
        <v>15504.880040557908</v>
      </c>
      <c r="T236" s="33">
        <f t="shared" si="286"/>
        <v>17101.740229488947</v>
      </c>
      <c r="U236" s="33">
        <f t="shared" si="286"/>
        <v>17295.579971430459</v>
      </c>
      <c r="V236" s="33">
        <f t="shared" si="286"/>
        <v>17568.150633790843</v>
      </c>
      <c r="W236" s="33">
        <f t="shared" si="286"/>
        <v>16513.072753481494</v>
      </c>
      <c r="X236" s="33">
        <f t="shared" si="286"/>
        <v>16423.471916375835</v>
      </c>
      <c r="Y236" s="33">
        <f t="shared" si="286"/>
        <v>16342.664080511524</v>
      </c>
      <c r="Z236" s="33">
        <f t="shared" si="286"/>
        <v>15339.893787027071</v>
      </c>
      <c r="AA236" s="33">
        <f t="shared" si="286"/>
        <v>16382.388444056087</v>
      </c>
      <c r="AB236" s="33">
        <f t="shared" si="286"/>
        <v>17373.752687574586</v>
      </c>
      <c r="AC236" s="33">
        <f t="shared" si="286"/>
        <v>18372.278245529582</v>
      </c>
      <c r="AD236" s="33">
        <f t="shared" si="286"/>
        <v>18202.086662305988</v>
      </c>
      <c r="AE236" s="33">
        <f t="shared" si="286"/>
        <v>17813.51007525159</v>
      </c>
      <c r="AF236" s="33">
        <f t="shared" si="286"/>
        <v>19170.435041375757</v>
      </c>
      <c r="AG236" s="33">
        <f t="shared" si="286"/>
        <v>21818.954979935257</v>
      </c>
      <c r="AH236" s="33">
        <f t="shared" ref="AH236:AI236" si="287">IF(AND(AH47=0,AH206=0),0,IF(OR(AH47=0,AH206=0),1/0,1000000*AH206/AH47))</f>
        <v>25054.215657864268</v>
      </c>
      <c r="AI236" s="33">
        <f t="shared" si="287"/>
        <v>29145.829935169211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38899.355935627413</v>
      </c>
      <c r="C237" s="6">
        <f t="shared" si="288"/>
        <v>37671.519414518785</v>
      </c>
      <c r="D237" s="6">
        <f t="shared" si="288"/>
        <v>11415.479224978764</v>
      </c>
      <c r="E237" s="6">
        <f t="shared" si="288"/>
        <v>11453.231416658955</v>
      </c>
      <c r="F237" s="6">
        <f t="shared" si="288"/>
        <v>11298.271728672082</v>
      </c>
      <c r="G237" s="6">
        <f t="shared" si="288"/>
        <v>11288.02735587666</v>
      </c>
      <c r="H237" s="6">
        <f t="shared" si="288"/>
        <v>11077.660971031552</v>
      </c>
      <c r="I237" s="6">
        <f t="shared" si="288"/>
        <v>11068.551658462806</v>
      </c>
      <c r="J237" s="6">
        <f t="shared" si="288"/>
        <v>11244.233622755914</v>
      </c>
      <c r="K237" s="6">
        <f t="shared" si="288"/>
        <v>11320.833935280794</v>
      </c>
      <c r="L237" s="6">
        <f t="shared" si="288"/>
        <v>11370.961532933203</v>
      </c>
      <c r="M237" s="6">
        <f t="shared" si="288"/>
        <v>11226.646290632432</v>
      </c>
      <c r="N237" s="6">
        <f t="shared" si="288"/>
        <v>11216.469012146192</v>
      </c>
      <c r="O237" s="6">
        <f t="shared" si="288"/>
        <v>11215.270947276791</v>
      </c>
      <c r="P237" s="6">
        <f t="shared" si="288"/>
        <v>11178.372334096755</v>
      </c>
      <c r="Q237" s="6">
        <f t="shared" si="288"/>
        <v>10933.506964120983</v>
      </c>
      <c r="R237" s="6">
        <f t="shared" si="288"/>
        <v>9986.7729579815696</v>
      </c>
      <c r="S237" s="6">
        <f t="shared" si="288"/>
        <v>10550.018817105531</v>
      </c>
      <c r="T237" s="6">
        <f t="shared" si="288"/>
        <v>13254.350389855666</v>
      </c>
      <c r="U237" s="6">
        <f t="shared" si="288"/>
        <v>15171.578164808801</v>
      </c>
      <c r="V237" s="6">
        <f t="shared" si="288"/>
        <v>14949.105117443363</v>
      </c>
      <c r="W237" s="6">
        <f t="shared" si="288"/>
        <v>14962.916212970782</v>
      </c>
      <c r="X237" s="6">
        <f t="shared" si="288"/>
        <v>22613.677122459812</v>
      </c>
      <c r="Y237" s="6">
        <f t="shared" si="288"/>
        <v>21298.7827587061</v>
      </c>
      <c r="Z237" s="6">
        <f t="shared" si="288"/>
        <v>16074.502615759828</v>
      </c>
      <c r="AA237" s="6">
        <f t="shared" si="288"/>
        <v>12115.088490315447</v>
      </c>
      <c r="AB237" s="6">
        <f t="shared" si="288"/>
        <v>11777.214278490645</v>
      </c>
      <c r="AC237" s="6">
        <f t="shared" si="288"/>
        <v>11254.270539057345</v>
      </c>
      <c r="AD237" s="6">
        <f t="shared" si="288"/>
        <v>10503.056213884985</v>
      </c>
      <c r="AE237" s="6">
        <f t="shared" si="288"/>
        <v>13102.356309190598</v>
      </c>
      <c r="AF237" s="6">
        <f t="shared" si="288"/>
        <v>10352.648077477575</v>
      </c>
      <c r="AG237" s="6">
        <f t="shared" si="288"/>
        <v>9924.1214229390807</v>
      </c>
      <c r="AH237" s="6">
        <f t="shared" ref="AH237:AI237" si="289">IF(AND(AH48=0,AH207=0),0,IF(OR(AH48=0,AH207=0),1/0,1000000*AH207/AH48))</f>
        <v>8702.1502971852969</v>
      </c>
      <c r="AI237" s="6">
        <f t="shared" si="289"/>
        <v>9095.5779059469041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28090.231350627098</v>
      </c>
      <c r="C239" s="35">
        <f t="shared" si="292"/>
        <v>28073.537039184812</v>
      </c>
      <c r="D239" s="35">
        <f t="shared" si="292"/>
        <v>8409.6419017720164</v>
      </c>
      <c r="E239" s="35">
        <f t="shared" si="292"/>
        <v>8403.4115877139357</v>
      </c>
      <c r="F239" s="35">
        <f t="shared" si="292"/>
        <v>8396.0326619492444</v>
      </c>
      <c r="G239" s="35">
        <f t="shared" si="292"/>
        <v>8388.4198083502943</v>
      </c>
      <c r="H239" s="35">
        <f t="shared" si="292"/>
        <v>8381.8760443349784</v>
      </c>
      <c r="I239" s="35">
        <f t="shared" si="292"/>
        <v>8374.9835126895323</v>
      </c>
      <c r="J239" s="35">
        <f t="shared" si="292"/>
        <v>8362.5516818526812</v>
      </c>
      <c r="K239" s="35">
        <f t="shared" si="292"/>
        <v>8356.5319979629421</v>
      </c>
      <c r="L239" s="35">
        <f t="shared" si="292"/>
        <v>8343.0489119702761</v>
      </c>
      <c r="M239" s="35">
        <f t="shared" si="292"/>
        <v>8340.2396583785066</v>
      </c>
      <c r="N239" s="35">
        <f t="shared" si="292"/>
        <v>8325.6166103943087</v>
      </c>
      <c r="O239" s="35">
        <f t="shared" si="292"/>
        <v>8347.3720786620343</v>
      </c>
      <c r="P239" s="35">
        <f t="shared" si="292"/>
        <v>8340.0310701031176</v>
      </c>
      <c r="Q239" s="35">
        <f t="shared" si="292"/>
        <v>7164.5588793340457</v>
      </c>
      <c r="R239" s="35">
        <f t="shared" si="292"/>
        <v>7289.8797994309625</v>
      </c>
      <c r="S239" s="35">
        <f t="shared" si="292"/>
        <v>7815.5889751186596</v>
      </c>
      <c r="T239" s="35">
        <f t="shared" si="292"/>
        <v>7941.417621634354</v>
      </c>
      <c r="U239" s="35">
        <f t="shared" si="292"/>
        <v>7800.6122462996018</v>
      </c>
      <c r="V239" s="35">
        <f t="shared" si="292"/>
        <v>7948.9521919156323</v>
      </c>
      <c r="W239" s="35">
        <f t="shared" si="292"/>
        <v>7270.8889835364316</v>
      </c>
      <c r="X239" s="35">
        <f t="shared" si="292"/>
        <v>7934.4496637100847</v>
      </c>
      <c r="Y239" s="35">
        <f t="shared" si="292"/>
        <v>8085.3473645147242</v>
      </c>
      <c r="Z239" s="35">
        <f t="shared" si="292"/>
        <v>7083.8322452250359</v>
      </c>
      <c r="AA239" s="35">
        <f t="shared" si="292"/>
        <v>5962.5051063848587</v>
      </c>
      <c r="AB239" s="35">
        <f t="shared" si="292"/>
        <v>6969.9190565184444</v>
      </c>
      <c r="AC239" s="35">
        <f t="shared" si="292"/>
        <v>6721.3003222861944</v>
      </c>
      <c r="AD239" s="35">
        <f t="shared" si="292"/>
        <v>5987.4294928615573</v>
      </c>
      <c r="AE239" s="35">
        <f t="shared" si="292"/>
        <v>6113.7020396424177</v>
      </c>
      <c r="AF239" s="35">
        <f t="shared" si="292"/>
        <v>8428.4691434646484</v>
      </c>
      <c r="AG239" s="35">
        <f t="shared" si="292"/>
        <v>8849.1244765060492</v>
      </c>
      <c r="AH239" s="35">
        <f t="shared" ref="AH239:AI239" si="293">IF(AND(AH50=0,AH209=0),0,IF(OR(AH50=0,AH209=0),1/0,1000000*AH209/AH50))</f>
        <v>5842.2275961065161</v>
      </c>
      <c r="AI239" s="35">
        <f t="shared" si="293"/>
        <v>6188.4881491568531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75830.531601045135</v>
      </c>
      <c r="C240" s="37">
        <f t="shared" si="294"/>
        <v>75377.878746187984</v>
      </c>
      <c r="D240" s="37">
        <f t="shared" si="294"/>
        <v>22580.017854032394</v>
      </c>
      <c r="E240" s="37">
        <f t="shared" si="294"/>
        <v>22563.289364958673</v>
      </c>
      <c r="F240" s="37">
        <f t="shared" si="294"/>
        <v>22665.37474000319</v>
      </c>
      <c r="G240" s="37">
        <f t="shared" si="294"/>
        <v>22644.823583688263</v>
      </c>
      <c r="H240" s="37">
        <f t="shared" si="294"/>
        <v>21860.800677817853</v>
      </c>
      <c r="I240" s="37">
        <f t="shared" si="294"/>
        <v>21842.8242415559</v>
      </c>
      <c r="J240" s="37">
        <f t="shared" si="294"/>
        <v>21810.400739401102</v>
      </c>
      <c r="K240" s="37">
        <f t="shared" si="294"/>
        <v>21794.700780470546</v>
      </c>
      <c r="L240" s="37">
        <f t="shared" si="294"/>
        <v>22401.214652155293</v>
      </c>
      <c r="M240" s="37">
        <f t="shared" si="294"/>
        <v>21122.897601217315</v>
      </c>
      <c r="N240" s="37">
        <f t="shared" si="294"/>
        <v>21153.774143168295</v>
      </c>
      <c r="O240" s="37">
        <f t="shared" si="294"/>
        <v>20583.740584751657</v>
      </c>
      <c r="P240" s="37">
        <f t="shared" si="294"/>
        <v>20695.163631016596</v>
      </c>
      <c r="Q240" s="37">
        <f t="shared" si="294"/>
        <v>20984.035190219478</v>
      </c>
      <c r="R240" s="37">
        <f t="shared" si="294"/>
        <v>17612.470854572945</v>
      </c>
      <c r="S240" s="37">
        <f t="shared" si="294"/>
        <v>17386.093422072714</v>
      </c>
      <c r="T240" s="37">
        <f t="shared" si="294"/>
        <v>24858.914067812744</v>
      </c>
      <c r="U240" s="37">
        <f t="shared" si="294"/>
        <v>32836.47924537395</v>
      </c>
      <c r="V240" s="37">
        <f t="shared" si="294"/>
        <v>31096.124532327329</v>
      </c>
      <c r="W240" s="37">
        <f t="shared" si="294"/>
        <v>31885.376117726359</v>
      </c>
      <c r="X240" s="37">
        <f t="shared" si="294"/>
        <v>29818.205936570102</v>
      </c>
      <c r="Y240" s="37">
        <f t="shared" si="294"/>
        <v>26151.717212572748</v>
      </c>
      <c r="Z240" s="37">
        <f t="shared" si="294"/>
        <v>22174.282191910443</v>
      </c>
      <c r="AA240" s="37">
        <f t="shared" si="294"/>
        <v>22564.714237626129</v>
      </c>
      <c r="AB240" s="37">
        <f t="shared" si="294"/>
        <v>20885.773646437967</v>
      </c>
      <c r="AC240" s="37">
        <f t="shared" si="294"/>
        <v>19510.752005319082</v>
      </c>
      <c r="AD240" s="37">
        <f t="shared" si="294"/>
        <v>18085.901085037534</v>
      </c>
      <c r="AE240" s="37">
        <f t="shared" si="294"/>
        <v>27609.838620459581</v>
      </c>
      <c r="AF240" s="37">
        <f t="shared" si="294"/>
        <v>14458.573204387056</v>
      </c>
      <c r="AG240" s="37">
        <f t="shared" si="294"/>
        <v>13869.064345629111</v>
      </c>
      <c r="AH240" s="37">
        <f t="shared" ref="AH240:AI240" si="295">IF(AND(AH51=0,AH210=0),0,IF(OR(AH51=0,AH210=0),1/0,1000000*AH210/AH51))</f>
        <v>25861.686503657984</v>
      </c>
      <c r="AI240" s="37">
        <f t="shared" si="295"/>
        <v>27246.253695136067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0.99065138457845026</v>
      </c>
      <c r="C243" s="12">
        <f t="shared" si="298"/>
        <v>0.99128277295524092</v>
      </c>
      <c r="D243" s="12">
        <f t="shared" si="298"/>
        <v>0.99101616675289417</v>
      </c>
      <c r="E243" s="12">
        <f t="shared" si="298"/>
        <v>0.99112302511486627</v>
      </c>
      <c r="F243" s="12">
        <f t="shared" si="298"/>
        <v>0.9914155716273676</v>
      </c>
      <c r="G243" s="12">
        <f t="shared" si="298"/>
        <v>0.99142335530318959</v>
      </c>
      <c r="H243" s="12">
        <f t="shared" si="298"/>
        <v>0.99164114642866408</v>
      </c>
      <c r="I243" s="12">
        <f t="shared" si="298"/>
        <v>0.99164802002861419</v>
      </c>
      <c r="J243" s="12">
        <f t="shared" si="298"/>
        <v>0.99126189487322625</v>
      </c>
      <c r="K243" s="12">
        <f t="shared" si="298"/>
        <v>0.99145372826510791</v>
      </c>
      <c r="L243" s="12">
        <f t="shared" si="298"/>
        <v>0.99084781981393499</v>
      </c>
      <c r="M243" s="12">
        <f t="shared" si="298"/>
        <v>0.99138102255502847</v>
      </c>
      <c r="N243" s="12">
        <f t="shared" si="298"/>
        <v>0.99050405680015896</v>
      </c>
      <c r="O243" s="12">
        <f t="shared" si="298"/>
        <v>0.99407603765124208</v>
      </c>
      <c r="P243" s="12">
        <f t="shared" si="298"/>
        <v>0.99433501278405478</v>
      </c>
      <c r="Q243" s="12">
        <f t="shared" si="298"/>
        <v>0.99388766878526347</v>
      </c>
      <c r="R243" s="12">
        <f t="shared" si="298"/>
        <v>0.99442487127800927</v>
      </c>
      <c r="S243" s="12">
        <f t="shared" si="298"/>
        <v>0.99542875372653961</v>
      </c>
      <c r="T243" s="12">
        <f t="shared" si="298"/>
        <v>0.99450835000463134</v>
      </c>
      <c r="U243" s="12">
        <f t="shared" si="298"/>
        <v>0.99028263236040481</v>
      </c>
      <c r="V243" s="12">
        <f t="shared" si="298"/>
        <v>0.98953236037054837</v>
      </c>
      <c r="W243" s="12">
        <f t="shared" si="298"/>
        <v>0.98986066734154365</v>
      </c>
      <c r="X243" s="12">
        <f t="shared" si="298"/>
        <v>0.96923927273774457</v>
      </c>
      <c r="Y243" s="12">
        <f t="shared" si="298"/>
        <v>0.95667761363227188</v>
      </c>
      <c r="Z243" s="12">
        <f t="shared" si="298"/>
        <v>0.97452060119678763</v>
      </c>
      <c r="AA243" s="12">
        <f t="shared" si="298"/>
        <v>0.98725150338369394</v>
      </c>
      <c r="AB243" s="12">
        <f t="shared" si="298"/>
        <v>0.98948773589207273</v>
      </c>
      <c r="AC243" s="12">
        <f t="shared" si="298"/>
        <v>0.98944651388408422</v>
      </c>
      <c r="AD243" s="12">
        <f t="shared" si="298"/>
        <v>0.99030231632348786</v>
      </c>
      <c r="AE243" s="12">
        <f t="shared" si="298"/>
        <v>0.98762631421083502</v>
      </c>
      <c r="AF243" s="12">
        <f t="shared" si="298"/>
        <v>0.97645173004585739</v>
      </c>
      <c r="AG243" s="12">
        <f t="shared" si="298"/>
        <v>0.97855000095722433</v>
      </c>
      <c r="AH243" s="12">
        <f t="shared" ref="AH243:AI243" si="299">IF(AH203=0,0,AH203/AH$200)</f>
        <v>0.98452680930753544</v>
      </c>
      <c r="AI243" s="12">
        <f t="shared" si="299"/>
        <v>0.98718604941572241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0.71982561120951782</v>
      </c>
      <c r="C245" s="38">
        <f t="shared" si="302"/>
        <v>0.72016384499163943</v>
      </c>
      <c r="D245" s="38">
        <f t="shared" si="302"/>
        <v>0.71979518395429742</v>
      </c>
      <c r="E245" s="38">
        <f t="shared" si="302"/>
        <v>0.71994615042827259</v>
      </c>
      <c r="F245" s="38">
        <f t="shared" si="302"/>
        <v>0.72000854175449114</v>
      </c>
      <c r="G245" s="38">
        <f t="shared" si="302"/>
        <v>0.72009334476442821</v>
      </c>
      <c r="H245" s="38">
        <f t="shared" si="302"/>
        <v>0.72025946411477637</v>
      </c>
      <c r="I245" s="38">
        <f t="shared" si="302"/>
        <v>0.72035762349440424</v>
      </c>
      <c r="J245" s="38">
        <f t="shared" si="302"/>
        <v>0.72003320798072368</v>
      </c>
      <c r="K245" s="38">
        <f t="shared" si="302"/>
        <v>0.72027508538144802</v>
      </c>
      <c r="L245" s="38">
        <f t="shared" si="302"/>
        <v>0.71983297421595283</v>
      </c>
      <c r="M245" s="38">
        <f t="shared" si="302"/>
        <v>0.72029579801927446</v>
      </c>
      <c r="N245" s="38">
        <f t="shared" si="302"/>
        <v>0.71978900801582524</v>
      </c>
      <c r="O245" s="38">
        <f t="shared" si="302"/>
        <v>0.72239196013304374</v>
      </c>
      <c r="P245" s="38">
        <f t="shared" si="302"/>
        <v>0.72245960054123703</v>
      </c>
      <c r="Q245" s="38">
        <f t="shared" si="302"/>
        <v>0.62391439099067181</v>
      </c>
      <c r="R245" s="38">
        <f t="shared" si="302"/>
        <v>0.55012502549004516</v>
      </c>
      <c r="S245" s="38">
        <f t="shared" si="302"/>
        <v>0.54108976280309451</v>
      </c>
      <c r="T245" s="38">
        <f t="shared" si="302"/>
        <v>0.5343457033020973</v>
      </c>
      <c r="U245" s="38">
        <f t="shared" si="302"/>
        <v>0.51106994426343644</v>
      </c>
      <c r="V245" s="38">
        <f t="shared" si="302"/>
        <v>0.46681595936735398</v>
      </c>
      <c r="W245" s="38">
        <f t="shared" si="302"/>
        <v>0.46575998115584666</v>
      </c>
      <c r="X245" s="38">
        <f t="shared" si="302"/>
        <v>0.46731640699795429</v>
      </c>
      <c r="Y245" s="38">
        <f t="shared" si="302"/>
        <v>0.44947971412559756</v>
      </c>
      <c r="Z245" s="38">
        <f t="shared" si="302"/>
        <v>0.46101795389114658</v>
      </c>
      <c r="AA245" s="38">
        <f t="shared" si="302"/>
        <v>0.44686262719768238</v>
      </c>
      <c r="AB245" s="38">
        <f t="shared" si="302"/>
        <v>0.45865455007754097</v>
      </c>
      <c r="AC245" s="38">
        <f t="shared" si="302"/>
        <v>0.44908953647402505</v>
      </c>
      <c r="AD245" s="38">
        <f t="shared" si="302"/>
        <v>0.43076119910718486</v>
      </c>
      <c r="AE245" s="38">
        <f t="shared" si="302"/>
        <v>0.40923763763839149</v>
      </c>
      <c r="AF245" s="38">
        <f t="shared" si="302"/>
        <v>0.54631478474512962</v>
      </c>
      <c r="AG245" s="38">
        <f t="shared" si="302"/>
        <v>0.58042749834547624</v>
      </c>
      <c r="AH245" s="38">
        <f t="shared" ref="AH245:AI245" si="303">IF(AH205=0,0,AH205/AH$200)</f>
        <v>0.51311299943798161</v>
      </c>
      <c r="AI245" s="38">
        <f t="shared" si="303"/>
        <v>0.49096607969899736</v>
      </c>
    </row>
    <row r="246" spans="1:35" x14ac:dyDescent="0.25">
      <c r="A246" s="32" t="s">
        <v>89</v>
      </c>
      <c r="B246" s="38">
        <f t="shared" ref="B246:AG246" si="304">IF(B206=0,0,B206/B$200)</f>
        <v>0.27082577336893243</v>
      </c>
      <c r="C246" s="38">
        <f t="shared" si="304"/>
        <v>0.27111892796360143</v>
      </c>
      <c r="D246" s="38">
        <f t="shared" si="304"/>
        <v>0.27122098279859685</v>
      </c>
      <c r="E246" s="38">
        <f t="shared" si="304"/>
        <v>0.27117687468659379</v>
      </c>
      <c r="F246" s="38">
        <f t="shared" si="304"/>
        <v>0.2714070298728764</v>
      </c>
      <c r="G246" s="38">
        <f t="shared" si="304"/>
        <v>0.27133001053876138</v>
      </c>
      <c r="H246" s="38">
        <f t="shared" si="304"/>
        <v>0.27138168231388754</v>
      </c>
      <c r="I246" s="38">
        <f t="shared" si="304"/>
        <v>0.27129039653420989</v>
      </c>
      <c r="J246" s="38">
        <f t="shared" si="304"/>
        <v>0.27122868689250246</v>
      </c>
      <c r="K246" s="38">
        <f t="shared" si="304"/>
        <v>0.27117864288366</v>
      </c>
      <c r="L246" s="38">
        <f t="shared" si="304"/>
        <v>0.27101484559798222</v>
      </c>
      <c r="M246" s="38">
        <f t="shared" si="304"/>
        <v>0.27108522453575395</v>
      </c>
      <c r="N246" s="38">
        <f t="shared" si="304"/>
        <v>0.27071504878433372</v>
      </c>
      <c r="O246" s="38">
        <f t="shared" si="304"/>
        <v>0.2716840775181984</v>
      </c>
      <c r="P246" s="38">
        <f t="shared" si="304"/>
        <v>0.2718754122428178</v>
      </c>
      <c r="Q246" s="38">
        <f t="shared" si="304"/>
        <v>0.36997327779459155</v>
      </c>
      <c r="R246" s="38">
        <f t="shared" si="304"/>
        <v>0.44429984578796411</v>
      </c>
      <c r="S246" s="38">
        <f t="shared" si="304"/>
        <v>0.45433899092344515</v>
      </c>
      <c r="T246" s="38">
        <f t="shared" si="304"/>
        <v>0.46016264670253393</v>
      </c>
      <c r="U246" s="38">
        <f t="shared" si="304"/>
        <v>0.47921268809696826</v>
      </c>
      <c r="V246" s="38">
        <f t="shared" si="304"/>
        <v>0.52271640100319439</v>
      </c>
      <c r="W246" s="38">
        <f t="shared" si="304"/>
        <v>0.52410068618569705</v>
      </c>
      <c r="X246" s="38">
        <f t="shared" si="304"/>
        <v>0.50192286573979017</v>
      </c>
      <c r="Y246" s="38">
        <f t="shared" si="304"/>
        <v>0.50719789950667427</v>
      </c>
      <c r="Z246" s="38">
        <f t="shared" si="304"/>
        <v>0.5135026473056411</v>
      </c>
      <c r="AA246" s="38">
        <f t="shared" si="304"/>
        <v>0.5403888761860115</v>
      </c>
      <c r="AB246" s="38">
        <f t="shared" si="304"/>
        <v>0.53083318581453187</v>
      </c>
      <c r="AC246" s="38">
        <f t="shared" si="304"/>
        <v>0.54035697741005906</v>
      </c>
      <c r="AD246" s="38">
        <f t="shared" si="304"/>
        <v>0.55954111721630295</v>
      </c>
      <c r="AE246" s="38">
        <f t="shared" si="304"/>
        <v>0.57838867657244353</v>
      </c>
      <c r="AF246" s="38">
        <f t="shared" si="304"/>
        <v>0.43013694530072788</v>
      </c>
      <c r="AG246" s="38">
        <f t="shared" si="304"/>
        <v>0.39812250261174814</v>
      </c>
      <c r="AH246" s="38">
        <f t="shared" ref="AH246:AI246" si="305">IF(AH206=0,0,AH206/AH$200)</f>
        <v>0.47141380986955378</v>
      </c>
      <c r="AI246" s="38">
        <f t="shared" si="305"/>
        <v>0.49621996971672511</v>
      </c>
    </row>
    <row r="247" spans="1:35" x14ac:dyDescent="0.25">
      <c r="A247" s="5" t="s">
        <v>1</v>
      </c>
      <c r="B247" s="13">
        <f t="shared" ref="B247:AG247" si="306">IF(B207=0,0,B207/B$200)</f>
        <v>9.3486154215496487E-3</v>
      </c>
      <c r="C247" s="13">
        <f t="shared" si="306"/>
        <v>8.7172270447591089E-3</v>
      </c>
      <c r="D247" s="13">
        <f t="shared" si="306"/>
        <v>8.9838332471057734E-3</v>
      </c>
      <c r="E247" s="13">
        <f t="shared" si="306"/>
        <v>8.8769748851336722E-3</v>
      </c>
      <c r="F247" s="13">
        <f t="shared" si="306"/>
        <v>8.5844283726324196E-3</v>
      </c>
      <c r="G247" s="13">
        <f t="shared" si="306"/>
        <v>8.5766446968104232E-3</v>
      </c>
      <c r="H247" s="13">
        <f t="shared" si="306"/>
        <v>8.3588535713359606E-3</v>
      </c>
      <c r="I247" s="13">
        <f t="shared" si="306"/>
        <v>8.3519799713858613E-3</v>
      </c>
      <c r="J247" s="13">
        <f t="shared" si="306"/>
        <v>8.7381051267737611E-3</v>
      </c>
      <c r="K247" s="13">
        <f t="shared" si="306"/>
        <v>8.5462717348920771E-3</v>
      </c>
      <c r="L247" s="13">
        <f t="shared" si="306"/>
        <v>9.1521801860650759E-3</v>
      </c>
      <c r="M247" s="13">
        <f t="shared" si="306"/>
        <v>8.6189774449715855E-3</v>
      </c>
      <c r="N247" s="13">
        <f t="shared" si="306"/>
        <v>9.4959431998410202E-3</v>
      </c>
      <c r="O247" s="13">
        <f t="shared" si="306"/>
        <v>5.9239623487578738E-3</v>
      </c>
      <c r="P247" s="13">
        <f t="shared" si="306"/>
        <v>5.6649872159451869E-3</v>
      </c>
      <c r="Q247" s="13">
        <f t="shared" si="306"/>
        <v>6.1123312147366255E-3</v>
      </c>
      <c r="R247" s="13">
        <f t="shared" si="306"/>
        <v>5.5751287219908156E-3</v>
      </c>
      <c r="S247" s="13">
        <f t="shared" si="306"/>
        <v>4.5712462734603726E-3</v>
      </c>
      <c r="T247" s="13">
        <f t="shared" si="306"/>
        <v>5.4916499953687348E-3</v>
      </c>
      <c r="U247" s="13">
        <f t="shared" si="306"/>
        <v>9.7173676395951557E-3</v>
      </c>
      <c r="V247" s="13">
        <f t="shared" si="306"/>
        <v>1.046763962945154E-2</v>
      </c>
      <c r="W247" s="13">
        <f t="shared" si="306"/>
        <v>1.0139332658456292E-2</v>
      </c>
      <c r="X247" s="13">
        <f t="shared" si="306"/>
        <v>3.0760727262255483E-2</v>
      </c>
      <c r="Y247" s="13">
        <f t="shared" si="306"/>
        <v>4.332238636772804E-2</v>
      </c>
      <c r="Z247" s="13">
        <f t="shared" si="306"/>
        <v>2.5479398803212375E-2</v>
      </c>
      <c r="AA247" s="13">
        <f t="shared" si="306"/>
        <v>1.27484966163061E-2</v>
      </c>
      <c r="AB247" s="13">
        <f t="shared" si="306"/>
        <v>1.0512264107927197E-2</v>
      </c>
      <c r="AC247" s="13">
        <f t="shared" si="306"/>
        <v>1.0553486115915828E-2</v>
      </c>
      <c r="AD247" s="13">
        <f t="shared" si="306"/>
        <v>9.6976836765121765E-3</v>
      </c>
      <c r="AE247" s="13">
        <f t="shared" si="306"/>
        <v>1.2373685789164987E-2</v>
      </c>
      <c r="AF247" s="13">
        <f t="shared" si="306"/>
        <v>2.3548269954142553E-2</v>
      </c>
      <c r="AG247" s="13">
        <f t="shared" si="306"/>
        <v>2.1449999042775642E-2</v>
      </c>
      <c r="AH247" s="13">
        <f t="shared" ref="AH247:AI247" si="307">IF(AH207=0,0,AH207/AH$200)</f>
        <v>1.5473190692464524E-2</v>
      </c>
      <c r="AI247" s="13">
        <f t="shared" si="307"/>
        <v>1.2813950584277605E-2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5.2223766008389844E-3</v>
      </c>
      <c r="C249" s="39">
        <f t="shared" si="310"/>
        <v>5.1781658109362801E-3</v>
      </c>
      <c r="D249" s="39">
        <f t="shared" si="310"/>
        <v>5.2144012280352509E-3</v>
      </c>
      <c r="E249" s="39">
        <f t="shared" si="310"/>
        <v>5.1103354636046023E-3</v>
      </c>
      <c r="F249" s="39">
        <f t="shared" si="310"/>
        <v>5.0818206242159176E-3</v>
      </c>
      <c r="G249" s="39">
        <f t="shared" si="310"/>
        <v>5.0772128340862283E-3</v>
      </c>
      <c r="H249" s="39">
        <f t="shared" si="310"/>
        <v>5.0597594341189158E-3</v>
      </c>
      <c r="I249" s="39">
        <f t="shared" si="310"/>
        <v>5.0555987245315213E-3</v>
      </c>
      <c r="J249" s="39">
        <f t="shared" si="310"/>
        <v>5.1061182617351307E-3</v>
      </c>
      <c r="K249" s="39">
        <f t="shared" si="310"/>
        <v>4.9168993126277342E-3</v>
      </c>
      <c r="L249" s="39">
        <f t="shared" si="310"/>
        <v>5.2687668467413301E-3</v>
      </c>
      <c r="M249" s="39">
        <f t="shared" si="310"/>
        <v>4.9571696553727925E-3</v>
      </c>
      <c r="N249" s="39">
        <f t="shared" si="310"/>
        <v>5.4601263945371513E-3</v>
      </c>
      <c r="O249" s="39">
        <f t="shared" si="310"/>
        <v>3.3757353989971577E-3</v>
      </c>
      <c r="P249" s="39">
        <f t="shared" si="310"/>
        <v>3.2556009568906405E-3</v>
      </c>
      <c r="Q249" s="39">
        <f t="shared" si="310"/>
        <v>2.9129575231727415E-3</v>
      </c>
      <c r="R249" s="39">
        <f t="shared" si="310"/>
        <v>3.0063598549680873E-3</v>
      </c>
      <c r="S249" s="39">
        <f t="shared" si="310"/>
        <v>2.4188841065980126E-3</v>
      </c>
      <c r="T249" s="39">
        <f t="shared" si="310"/>
        <v>2.2570187141564171E-3</v>
      </c>
      <c r="U249" s="39">
        <f t="shared" si="310"/>
        <v>3.5252923572001316E-3</v>
      </c>
      <c r="V249" s="39">
        <f t="shared" si="310"/>
        <v>3.882736105833636E-3</v>
      </c>
      <c r="W249" s="39">
        <f t="shared" si="310"/>
        <v>3.3872975187969074E-3</v>
      </c>
      <c r="X249" s="39">
        <f t="shared" si="310"/>
        <v>3.5532513912919293E-3</v>
      </c>
      <c r="Y249" s="39">
        <f t="shared" si="310"/>
        <v>4.4176346845731943E-3</v>
      </c>
      <c r="Z249" s="39">
        <f t="shared" si="310"/>
        <v>4.5387039232796652E-3</v>
      </c>
      <c r="AA249" s="39">
        <f t="shared" si="310"/>
        <v>3.949080645356054E-3</v>
      </c>
      <c r="AB249" s="39">
        <f t="shared" si="310"/>
        <v>4.0721262341689192E-3</v>
      </c>
      <c r="AC249" s="39">
        <f t="shared" si="310"/>
        <v>4.0688809028063579E-3</v>
      </c>
      <c r="AD249" s="39">
        <f t="shared" si="310"/>
        <v>3.4649294685322554E-3</v>
      </c>
      <c r="AE249" s="39">
        <f t="shared" si="310"/>
        <v>3.8965978251750094E-3</v>
      </c>
      <c r="AF249" s="39">
        <f t="shared" si="310"/>
        <v>1.305396592714218E-2</v>
      </c>
      <c r="AG249" s="39">
        <f t="shared" si="310"/>
        <v>1.5030648579861113E-2</v>
      </c>
      <c r="AH249" s="39">
        <f t="shared" ref="AH249:AI249" si="311">IF(AH209=0,0,AH209/AH$200)</f>
        <v>8.903996491130689E-3</v>
      </c>
      <c r="AI249" s="39">
        <f t="shared" si="311"/>
        <v>7.5148068711969078E-3</v>
      </c>
    </row>
    <row r="250" spans="1:35" x14ac:dyDescent="0.25">
      <c r="A250" s="36" t="s">
        <v>89</v>
      </c>
      <c r="B250" s="40">
        <f t="shared" ref="B250:AG250" si="312">IF(B210=0,0,B210/B$200)</f>
        <v>4.1262388207106634E-3</v>
      </c>
      <c r="C250" s="40">
        <f t="shared" si="312"/>
        <v>3.5390612338228292E-3</v>
      </c>
      <c r="D250" s="40">
        <f t="shared" si="312"/>
        <v>3.769432019070523E-3</v>
      </c>
      <c r="E250" s="40">
        <f t="shared" si="312"/>
        <v>3.7666394215290695E-3</v>
      </c>
      <c r="F250" s="40">
        <f t="shared" si="312"/>
        <v>3.5026077484165024E-3</v>
      </c>
      <c r="G250" s="40">
        <f t="shared" si="312"/>
        <v>3.4994318627241945E-3</v>
      </c>
      <c r="H250" s="40">
        <f t="shared" si="312"/>
        <v>3.2990941372170444E-3</v>
      </c>
      <c r="I250" s="40">
        <f t="shared" si="312"/>
        <v>3.2963812468543396E-3</v>
      </c>
      <c r="J250" s="40">
        <f t="shared" si="312"/>
        <v>3.6319868650386308E-3</v>
      </c>
      <c r="K250" s="40">
        <f t="shared" si="312"/>
        <v>3.6293724222643434E-3</v>
      </c>
      <c r="L250" s="40">
        <f t="shared" si="312"/>
        <v>3.8834133393237449E-3</v>
      </c>
      <c r="M250" s="40">
        <f t="shared" si="312"/>
        <v>3.6618077895987926E-3</v>
      </c>
      <c r="N250" s="40">
        <f t="shared" si="312"/>
        <v>4.0358168053038698E-3</v>
      </c>
      <c r="O250" s="40">
        <f t="shared" si="312"/>
        <v>2.5482269497607152E-3</v>
      </c>
      <c r="P250" s="40">
        <f t="shared" si="312"/>
        <v>2.4093862590545455E-3</v>
      </c>
      <c r="Q250" s="40">
        <f t="shared" si="312"/>
        <v>3.1993736915638836E-3</v>
      </c>
      <c r="R250" s="40">
        <f t="shared" si="312"/>
        <v>2.5687688670227278E-3</v>
      </c>
      <c r="S250" s="40">
        <f t="shared" si="312"/>
        <v>2.1523621668623604E-3</v>
      </c>
      <c r="T250" s="40">
        <f t="shared" si="312"/>
        <v>3.2346312812123182E-3</v>
      </c>
      <c r="U250" s="40">
        <f t="shared" si="312"/>
        <v>6.192075282395024E-3</v>
      </c>
      <c r="V250" s="40">
        <f t="shared" si="312"/>
        <v>6.584903523617903E-3</v>
      </c>
      <c r="W250" s="40">
        <f t="shared" si="312"/>
        <v>6.7520351396593865E-3</v>
      </c>
      <c r="X250" s="40">
        <f t="shared" si="312"/>
        <v>2.7207475870963553E-2</v>
      </c>
      <c r="Y250" s="40">
        <f t="shared" si="312"/>
        <v>3.8904751683154846E-2</v>
      </c>
      <c r="Z250" s="40">
        <f t="shared" si="312"/>
        <v>2.0940694879932709E-2</v>
      </c>
      <c r="AA250" s="40">
        <f t="shared" si="312"/>
        <v>8.799415970950044E-3</v>
      </c>
      <c r="AB250" s="40">
        <f t="shared" si="312"/>
        <v>6.4401378737582787E-3</v>
      </c>
      <c r="AC250" s="40">
        <f t="shared" si="312"/>
        <v>6.4846052131094702E-3</v>
      </c>
      <c r="AD250" s="40">
        <f t="shared" si="312"/>
        <v>6.2327542079799216E-3</v>
      </c>
      <c r="AE250" s="40">
        <f t="shared" si="312"/>
        <v>8.4770879639899776E-3</v>
      </c>
      <c r="AF250" s="40">
        <f t="shared" si="312"/>
        <v>1.0494304027000375E-2</v>
      </c>
      <c r="AG250" s="40">
        <f t="shared" si="312"/>
        <v>6.4193504629145286E-3</v>
      </c>
      <c r="AH250" s="40">
        <f t="shared" ref="AH250:AI250" si="313">IF(AH210=0,0,AH210/AH$200)</f>
        <v>6.5691942013338354E-3</v>
      </c>
      <c r="AI250" s="40">
        <f t="shared" si="313"/>
        <v>5.2991437130806987E-3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6.5369999999999998E-2</v>
      </c>
      <c r="C253" s="46">
        <v>6.7379999999999995E-2</v>
      </c>
      <c r="D253" s="46">
        <v>6.9459999999999994E-2</v>
      </c>
      <c r="E253" s="46">
        <v>0.11579</v>
      </c>
      <c r="F253" s="46">
        <v>0.23121</v>
      </c>
      <c r="G253" s="46">
        <v>0.46242</v>
      </c>
      <c r="H253" s="46">
        <v>0.69425000000000003</v>
      </c>
      <c r="I253" s="46">
        <v>0.92576999999999998</v>
      </c>
      <c r="J253" s="46">
        <v>1.1572800000000001</v>
      </c>
      <c r="K253" s="46">
        <v>1.3885000000000001</v>
      </c>
      <c r="L253" s="46">
        <v>1.62063</v>
      </c>
      <c r="M253" s="46">
        <v>1.8518399999999999</v>
      </c>
      <c r="N253" s="46">
        <v>2.0555599999999998</v>
      </c>
      <c r="O253" s="46">
        <v>2.19943</v>
      </c>
      <c r="P253" s="46">
        <v>3.4734600000000002</v>
      </c>
      <c r="Q253" s="46">
        <v>3.1398899999999998</v>
      </c>
      <c r="R253" s="46">
        <v>3.52278</v>
      </c>
      <c r="S253" s="46">
        <v>1.9464999999999999</v>
      </c>
      <c r="T253" s="46">
        <v>2.7374999999999998</v>
      </c>
      <c r="U253" s="46">
        <v>0.26200000000000001</v>
      </c>
      <c r="V253" s="46">
        <v>0.43014999999999998</v>
      </c>
      <c r="W253" s="46">
        <v>0.66159999999999997</v>
      </c>
      <c r="X253" s="46">
        <v>2.206</v>
      </c>
      <c r="Y253" s="46">
        <v>3.3544999999999998</v>
      </c>
      <c r="Z253" s="46">
        <v>3.3544999999999998</v>
      </c>
      <c r="AA253" s="46">
        <v>1.7070000000000001</v>
      </c>
      <c r="AB253" s="46">
        <v>1.92</v>
      </c>
      <c r="AC253" s="46">
        <v>4.4256700000000002</v>
      </c>
      <c r="AD253" s="46">
        <v>1.12744</v>
      </c>
      <c r="AE253" s="46">
        <v>1.0489299999999999</v>
      </c>
      <c r="AF253" s="46">
        <v>1.2339899999999999</v>
      </c>
      <c r="AG253" s="46">
        <v>1.62208</v>
      </c>
      <c r="AH253" s="46">
        <v>4.4425400000000002</v>
      </c>
      <c r="AI253" s="46">
        <v>2.67042</v>
      </c>
    </row>
    <row r="254" spans="1:35" x14ac:dyDescent="0.25">
      <c r="A254" s="47" t="s">
        <v>46</v>
      </c>
      <c r="B254" s="48">
        <v>221.14511999999999</v>
      </c>
      <c r="C254" s="48">
        <v>299.01312000000001</v>
      </c>
      <c r="D254" s="48">
        <v>84.097440000000006</v>
      </c>
      <c r="E254" s="48">
        <v>84.097440000000006</v>
      </c>
      <c r="F254" s="48">
        <v>77.867999999999995</v>
      </c>
      <c r="G254" s="48">
        <v>77.867999999999995</v>
      </c>
      <c r="H254" s="48">
        <v>99.671040000000005</v>
      </c>
      <c r="I254" s="48">
        <v>99.671040000000005</v>
      </c>
      <c r="J254" s="48">
        <v>90.326880000000003</v>
      </c>
      <c r="K254" s="48">
        <v>90.326880000000003</v>
      </c>
      <c r="L254" s="48">
        <v>80.98272</v>
      </c>
      <c r="M254" s="48">
        <v>80.98272</v>
      </c>
      <c r="N254" s="48">
        <v>84.097440000000006</v>
      </c>
      <c r="O254" s="48">
        <v>121.5022</v>
      </c>
      <c r="P254" s="48">
        <v>148.05948000000001</v>
      </c>
      <c r="Q254" s="48">
        <v>179.55219</v>
      </c>
      <c r="R254" s="48">
        <v>201.56791999999999</v>
      </c>
      <c r="S254" s="48">
        <v>245.74520000000001</v>
      </c>
      <c r="T254" s="48">
        <v>295.38995999999997</v>
      </c>
      <c r="U254" s="48">
        <v>311.86531000000002</v>
      </c>
      <c r="V254" s="48">
        <v>357.71928000000003</v>
      </c>
      <c r="W254" s="48">
        <v>358.73988000000003</v>
      </c>
      <c r="X254" s="48">
        <v>363.33256</v>
      </c>
      <c r="Y254" s="48">
        <v>374.85073</v>
      </c>
      <c r="Z254" s="48">
        <v>333.88105000000002</v>
      </c>
      <c r="AA254" s="48">
        <v>327.61165999999997</v>
      </c>
      <c r="AB254" s="48">
        <v>372.95533</v>
      </c>
      <c r="AC254" s="48">
        <v>427.077</v>
      </c>
      <c r="AD254" s="48">
        <v>467.79390000000001</v>
      </c>
      <c r="AE254" s="48">
        <v>478.82835</v>
      </c>
      <c r="AF254" s="48">
        <v>177.40799999999999</v>
      </c>
      <c r="AG254" s="48">
        <v>238.77</v>
      </c>
      <c r="AH254" s="48">
        <v>434.2149</v>
      </c>
      <c r="AI254" s="48">
        <v>406.61266000000001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0.67880999999996872</v>
      </c>
      <c r="C256" s="28">
        <f t="shared" si="314"/>
        <v>0.89681999999997686</v>
      </c>
      <c r="D256" s="28">
        <f t="shared" si="314"/>
        <v>0.30273999999997925</v>
      </c>
      <c r="E256" s="28">
        <f t="shared" si="314"/>
        <v>0.3490699999999935</v>
      </c>
      <c r="F256" s="28">
        <f t="shared" si="314"/>
        <v>0.44720999999997979</v>
      </c>
      <c r="G256" s="28">
        <f t="shared" si="314"/>
        <v>0.67841999999997982</v>
      </c>
      <c r="H256" s="28">
        <f t="shared" si="314"/>
        <v>0.97072999999999232</v>
      </c>
      <c r="I256" s="28">
        <f t="shared" si="314"/>
        <v>1.2022499999999781</v>
      </c>
      <c r="J256" s="28">
        <f t="shared" si="314"/>
        <v>1.4078399999999931</v>
      </c>
      <c r="K256" s="28">
        <f t="shared" si="314"/>
        <v>1.6390599999999931</v>
      </c>
      <c r="L256" s="28">
        <f t="shared" si="314"/>
        <v>1.845270000000008</v>
      </c>
      <c r="M256" s="28">
        <f t="shared" si="314"/>
        <v>2.0764799999999939</v>
      </c>
      <c r="N256" s="28">
        <f t="shared" si="314"/>
        <v>2.2888399999999649</v>
      </c>
      <c r="O256" s="28">
        <f t="shared" si="314"/>
        <v>2.5365552799999667</v>
      </c>
      <c r="P256" s="28">
        <f t="shared" si="314"/>
        <v>5.5132719600000089</v>
      </c>
      <c r="Q256" s="28">
        <f t="shared" si="314"/>
        <v>5.6046232799999895</v>
      </c>
      <c r="R256" s="28">
        <f t="shared" si="314"/>
        <v>6.2555064799999398</v>
      </c>
      <c r="S256" s="28">
        <f t="shared" si="314"/>
        <v>5.3612917199999828</v>
      </c>
      <c r="T256" s="28">
        <f t="shared" si="314"/>
        <v>6.0883827599999902</v>
      </c>
      <c r="U256" s="28">
        <f t="shared" si="314"/>
        <v>4.5542089999999007</v>
      </c>
      <c r="V256" s="28">
        <f t="shared" si="314"/>
        <v>3.974257720000113</v>
      </c>
      <c r="W256" s="28">
        <f t="shared" si="314"/>
        <v>5.2263077200000581</v>
      </c>
      <c r="X256" s="28">
        <f t="shared" si="314"/>
        <v>8.256790039999867</v>
      </c>
      <c r="Y256" s="28">
        <f t="shared" si="314"/>
        <v>8.4960339600000605</v>
      </c>
      <c r="Z256" s="28">
        <f t="shared" si="314"/>
        <v>7.9149710400000384</v>
      </c>
      <c r="AA256" s="28">
        <f t="shared" si="314"/>
        <v>6.2115352399999386</v>
      </c>
      <c r="AB256" s="28">
        <f t="shared" si="314"/>
        <v>5.1661339599999518</v>
      </c>
      <c r="AC256" s="28">
        <f t="shared" si="314"/>
        <v>10.27343692000014</v>
      </c>
      <c r="AD256" s="28">
        <f t="shared" si="314"/>
        <v>7.5429225999997911</v>
      </c>
      <c r="AE256" s="28">
        <f t="shared" si="314"/>
        <v>7.6129108000000247</v>
      </c>
      <c r="AF256" s="28">
        <f t="shared" si="314"/>
        <v>3.6671853599999849</v>
      </c>
      <c r="AG256" s="28">
        <f t="shared" si="314"/>
        <v>4.896600759999945</v>
      </c>
      <c r="AH256" s="28">
        <f t="shared" ref="AH256:AI256" si="315">SUM(AH257:AH258)</f>
        <v>119.77561939999991</v>
      </c>
      <c r="AI256" s="28">
        <f t="shared" si="315"/>
        <v>8.2356838000001389</v>
      </c>
    </row>
    <row r="257" spans="1:35" x14ac:dyDescent="0.25">
      <c r="A257" s="45" t="s">
        <v>3</v>
      </c>
      <c r="B257" s="46">
        <f t="shared" ref="B257:AG257" si="316">B253-B$201</f>
        <v>6.5369999999999998E-2</v>
      </c>
      <c r="C257" s="46">
        <f t="shared" si="316"/>
        <v>6.7379999999999995E-2</v>
      </c>
      <c r="D257" s="46">
        <f t="shared" si="316"/>
        <v>6.9459999999999994E-2</v>
      </c>
      <c r="E257" s="46">
        <f t="shared" si="316"/>
        <v>0.11579</v>
      </c>
      <c r="F257" s="46">
        <f t="shared" si="316"/>
        <v>0.23121</v>
      </c>
      <c r="G257" s="46">
        <f t="shared" si="316"/>
        <v>0.46242</v>
      </c>
      <c r="H257" s="46">
        <f t="shared" si="316"/>
        <v>0.69425000000000003</v>
      </c>
      <c r="I257" s="46">
        <f t="shared" si="316"/>
        <v>0.92576999999999998</v>
      </c>
      <c r="J257" s="46">
        <f t="shared" si="316"/>
        <v>1.1572800000000001</v>
      </c>
      <c r="K257" s="46">
        <f t="shared" si="316"/>
        <v>1.3885000000000001</v>
      </c>
      <c r="L257" s="46">
        <f t="shared" si="316"/>
        <v>1.62063</v>
      </c>
      <c r="M257" s="46">
        <f t="shared" si="316"/>
        <v>1.8518399999999999</v>
      </c>
      <c r="N257" s="46">
        <f t="shared" si="316"/>
        <v>2.0555599999999998</v>
      </c>
      <c r="O257" s="46">
        <f t="shared" si="316"/>
        <v>2.19943</v>
      </c>
      <c r="P257" s="46">
        <f t="shared" si="316"/>
        <v>3.4734600000000002</v>
      </c>
      <c r="Q257" s="46">
        <f t="shared" si="316"/>
        <v>3.1398899999999998</v>
      </c>
      <c r="R257" s="46">
        <f t="shared" si="316"/>
        <v>3.52278</v>
      </c>
      <c r="S257" s="46">
        <f t="shared" si="316"/>
        <v>1.9464999999999999</v>
      </c>
      <c r="T257" s="46">
        <f t="shared" si="316"/>
        <v>2.7374999999999998</v>
      </c>
      <c r="U257" s="46">
        <f t="shared" si="316"/>
        <v>0.26200000000000001</v>
      </c>
      <c r="V257" s="46">
        <f t="shared" si="316"/>
        <v>0.43014999999999998</v>
      </c>
      <c r="W257" s="46">
        <f t="shared" si="316"/>
        <v>0.66159999999999997</v>
      </c>
      <c r="X257" s="46">
        <f t="shared" si="316"/>
        <v>2.206</v>
      </c>
      <c r="Y257" s="46">
        <f t="shared" si="316"/>
        <v>3.3544999999999998</v>
      </c>
      <c r="Z257" s="46">
        <f t="shared" si="316"/>
        <v>3.3544999999999998</v>
      </c>
      <c r="AA257" s="46">
        <f t="shared" si="316"/>
        <v>1.7070000000000001</v>
      </c>
      <c r="AB257" s="46">
        <f t="shared" si="316"/>
        <v>1.92</v>
      </c>
      <c r="AC257" s="46">
        <f t="shared" si="316"/>
        <v>4.4256700000000002</v>
      </c>
      <c r="AD257" s="46">
        <f t="shared" si="316"/>
        <v>1.12744</v>
      </c>
      <c r="AE257" s="46">
        <f t="shared" si="316"/>
        <v>1.0489299999999999</v>
      </c>
      <c r="AF257" s="46">
        <f t="shared" si="316"/>
        <v>1.2339899999999999</v>
      </c>
      <c r="AG257" s="46">
        <f t="shared" si="316"/>
        <v>1.62208</v>
      </c>
      <c r="AH257" s="46">
        <f t="shared" ref="AH257:AI257" si="317">AH253-AH$201</f>
        <v>4.4425400000000002</v>
      </c>
      <c r="AI257" s="46">
        <f t="shared" si="317"/>
        <v>2.67042</v>
      </c>
    </row>
    <row r="258" spans="1:35" x14ac:dyDescent="0.25">
      <c r="A258" s="47" t="s">
        <v>46</v>
      </c>
      <c r="B258" s="48">
        <f t="shared" ref="B258:AG258" si="318">B254-B$202</f>
        <v>0.61343999999996868</v>
      </c>
      <c r="C258" s="48">
        <f t="shared" si="318"/>
        <v>0.82943999999997686</v>
      </c>
      <c r="D258" s="48">
        <f t="shared" si="318"/>
        <v>0.23327999999997928</v>
      </c>
      <c r="E258" s="48">
        <f t="shared" si="318"/>
        <v>0.23327999999999349</v>
      </c>
      <c r="F258" s="48">
        <f t="shared" si="318"/>
        <v>0.21599999999997976</v>
      </c>
      <c r="G258" s="48">
        <f t="shared" si="318"/>
        <v>0.21599999999997976</v>
      </c>
      <c r="H258" s="48">
        <f t="shared" si="318"/>
        <v>0.27647999999999229</v>
      </c>
      <c r="I258" s="48">
        <f t="shared" si="318"/>
        <v>0.27647999999997808</v>
      </c>
      <c r="J258" s="48">
        <f t="shared" si="318"/>
        <v>0.25055999999999301</v>
      </c>
      <c r="K258" s="48">
        <f t="shared" si="318"/>
        <v>0.25055999999999301</v>
      </c>
      <c r="L258" s="48">
        <f t="shared" si="318"/>
        <v>0.22464000000000794</v>
      </c>
      <c r="M258" s="48">
        <f t="shared" si="318"/>
        <v>0.22463999999999373</v>
      </c>
      <c r="N258" s="48">
        <f t="shared" si="318"/>
        <v>0.23327999999996507</v>
      </c>
      <c r="O258" s="48">
        <f t="shared" si="318"/>
        <v>0.33712527999996666</v>
      </c>
      <c r="P258" s="48">
        <f t="shared" si="318"/>
        <v>2.0398119600000086</v>
      </c>
      <c r="Q258" s="48">
        <f t="shared" si="318"/>
        <v>2.4647332799999901</v>
      </c>
      <c r="R258" s="48">
        <f t="shared" si="318"/>
        <v>2.7327264799999398</v>
      </c>
      <c r="S258" s="48">
        <f t="shared" si="318"/>
        <v>3.4147917199999824</v>
      </c>
      <c r="T258" s="48">
        <f t="shared" si="318"/>
        <v>3.3508827599999904</v>
      </c>
      <c r="U258" s="48">
        <f t="shared" si="318"/>
        <v>4.2922089999999002</v>
      </c>
      <c r="V258" s="48">
        <f t="shared" si="318"/>
        <v>3.5441077200001132</v>
      </c>
      <c r="W258" s="48">
        <f t="shared" si="318"/>
        <v>4.5647077200000581</v>
      </c>
      <c r="X258" s="48">
        <f t="shared" si="318"/>
        <v>6.0507900399998675</v>
      </c>
      <c r="Y258" s="48">
        <f t="shared" si="318"/>
        <v>5.1415339600000607</v>
      </c>
      <c r="Z258" s="48">
        <f t="shared" si="318"/>
        <v>4.5604710400000386</v>
      </c>
      <c r="AA258" s="48">
        <f t="shared" si="318"/>
        <v>4.5045352399999388</v>
      </c>
      <c r="AB258" s="48">
        <f t="shared" si="318"/>
        <v>3.2461339599999519</v>
      </c>
      <c r="AC258" s="48">
        <f t="shared" si="318"/>
        <v>5.8477669200001401</v>
      </c>
      <c r="AD258" s="48">
        <f t="shared" si="318"/>
        <v>6.4154825999997911</v>
      </c>
      <c r="AE258" s="48">
        <f t="shared" si="318"/>
        <v>6.5639808000000244</v>
      </c>
      <c r="AF258" s="48">
        <f t="shared" si="318"/>
        <v>2.4331953599999849</v>
      </c>
      <c r="AG258" s="48">
        <f t="shared" si="318"/>
        <v>3.2745207599999446</v>
      </c>
      <c r="AH258" s="48">
        <f t="shared" ref="AH258:AI258" si="319">AH254-AH$202</f>
        <v>115.33307939999992</v>
      </c>
      <c r="AI258" s="48">
        <f t="shared" si="319"/>
        <v>5.5652638000001389</v>
      </c>
    </row>
    <row r="259" spans="1:35" x14ac:dyDescent="0.25">
      <c r="A259" s="3" t="s">
        <v>2</v>
      </c>
      <c r="B259" s="8">
        <f t="shared" ref="B259:AG259" si="320">SUM(B260:B262)</f>
        <v>0.6730751853557736</v>
      </c>
      <c r="C259" s="8">
        <f t="shared" si="320"/>
        <v>0.88958958319997206</v>
      </c>
      <c r="D259" s="8">
        <f t="shared" si="320"/>
        <v>0.30064425138009465</v>
      </c>
      <c r="E259" s="8">
        <f t="shared" si="320"/>
        <v>0.34699917929878965</v>
      </c>
      <c r="F259" s="8">
        <f t="shared" si="320"/>
        <v>0.44535576347149131</v>
      </c>
      <c r="G259" s="8">
        <f t="shared" si="320"/>
        <v>0.67656744474546882</v>
      </c>
      <c r="H259" s="8">
        <f t="shared" si="320"/>
        <v>0.9684189441645894</v>
      </c>
      <c r="I259" s="8">
        <f t="shared" si="320"/>
        <v>1.1999408445774893</v>
      </c>
      <c r="J259" s="8">
        <f t="shared" si="320"/>
        <v>1.4056505803794286</v>
      </c>
      <c r="K259" s="8">
        <f t="shared" si="320"/>
        <v>1.6369186461540985</v>
      </c>
      <c r="L259" s="8">
        <f t="shared" si="320"/>
        <v>1.8432140542430102</v>
      </c>
      <c r="M259" s="8">
        <f t="shared" si="320"/>
        <v>2.0745438329067554</v>
      </c>
      <c r="N259" s="8">
        <f t="shared" si="320"/>
        <v>2.2866247863703064</v>
      </c>
      <c r="O259" s="8">
        <f t="shared" si="320"/>
        <v>2.5345581625344322</v>
      </c>
      <c r="P259" s="8">
        <f t="shared" si="320"/>
        <v>5.5017164513236771</v>
      </c>
      <c r="Q259" s="8">
        <f t="shared" si="320"/>
        <v>5.5895580138366459</v>
      </c>
      <c r="R259" s="8">
        <f t="shared" si="320"/>
        <v>6.2402711781119473</v>
      </c>
      <c r="S259" s="8">
        <f t="shared" si="320"/>
        <v>5.3456818660752887</v>
      </c>
      <c r="T259" s="8">
        <f t="shared" si="320"/>
        <v>6.0699808847065553</v>
      </c>
      <c r="U259" s="8">
        <f t="shared" si="320"/>
        <v>4.5125000271609217</v>
      </c>
      <c r="V259" s="8">
        <f t="shared" si="320"/>
        <v>3.9371592775791946</v>
      </c>
      <c r="W259" s="8">
        <f t="shared" si="320"/>
        <v>5.1800246299383534</v>
      </c>
      <c r="X259" s="8">
        <f t="shared" si="320"/>
        <v>8.0706633378582602</v>
      </c>
      <c r="Y259" s="8">
        <f t="shared" si="320"/>
        <v>8.2732904392621425</v>
      </c>
      <c r="Z259" s="8">
        <f t="shared" si="320"/>
        <v>7.7987729796413765</v>
      </c>
      <c r="AA259" s="8">
        <f t="shared" si="320"/>
        <v>6.1541091877347673</v>
      </c>
      <c r="AB259" s="8">
        <f t="shared" si="320"/>
        <v>5.1320097424827207</v>
      </c>
      <c r="AC259" s="8">
        <f t="shared" si="320"/>
        <v>10.211722593000808</v>
      </c>
      <c r="AD259" s="8">
        <f t="shared" si="320"/>
        <v>7.480707279112826</v>
      </c>
      <c r="AE259" s="8">
        <f t="shared" si="320"/>
        <v>7.5316901640547123</v>
      </c>
      <c r="AF259" s="8">
        <f t="shared" si="320"/>
        <v>3.6098878188115382</v>
      </c>
      <c r="AG259" s="8">
        <f t="shared" si="320"/>
        <v>4.826362292832397</v>
      </c>
      <c r="AH259" s="8">
        <f t="shared" ref="AH259:AI259" si="321">SUM(AH260:AH262)</f>
        <v>117.99104866929456</v>
      </c>
      <c r="AI259" s="8">
        <f t="shared" si="321"/>
        <v>8.1643707846784679</v>
      </c>
    </row>
    <row r="260" spans="1:35" x14ac:dyDescent="0.25">
      <c r="A260" s="32" t="s">
        <v>3</v>
      </c>
      <c r="B260" s="49">
        <f t="shared" ref="B260:AG260" si="322">B257-B264</f>
        <v>6.5369999999999998E-2</v>
      </c>
      <c r="C260" s="49">
        <f t="shared" si="322"/>
        <v>6.7379999999999995E-2</v>
      </c>
      <c r="D260" s="49">
        <f t="shared" si="322"/>
        <v>6.9459999999999994E-2</v>
      </c>
      <c r="E260" s="49">
        <f t="shared" si="322"/>
        <v>0.11579</v>
      </c>
      <c r="F260" s="49">
        <f t="shared" si="322"/>
        <v>0.23121</v>
      </c>
      <c r="G260" s="49">
        <f t="shared" si="322"/>
        <v>0.46242</v>
      </c>
      <c r="H260" s="49">
        <f t="shared" si="322"/>
        <v>0.69425000000000003</v>
      </c>
      <c r="I260" s="49">
        <f t="shared" si="322"/>
        <v>0.92576999999999998</v>
      </c>
      <c r="J260" s="49">
        <f t="shared" si="322"/>
        <v>1.1572800000000001</v>
      </c>
      <c r="K260" s="49">
        <f t="shared" si="322"/>
        <v>1.3885000000000001</v>
      </c>
      <c r="L260" s="49">
        <f t="shared" si="322"/>
        <v>1.62063</v>
      </c>
      <c r="M260" s="49">
        <f t="shared" si="322"/>
        <v>1.8518399999999999</v>
      </c>
      <c r="N260" s="49">
        <f t="shared" si="322"/>
        <v>2.0555599999999998</v>
      </c>
      <c r="O260" s="49">
        <f t="shared" si="322"/>
        <v>2.19943</v>
      </c>
      <c r="P260" s="49">
        <f t="shared" si="322"/>
        <v>3.4734600000000002</v>
      </c>
      <c r="Q260" s="49">
        <f t="shared" si="322"/>
        <v>3.1398899999999998</v>
      </c>
      <c r="R260" s="49">
        <f t="shared" si="322"/>
        <v>3.52278</v>
      </c>
      <c r="S260" s="49">
        <f t="shared" si="322"/>
        <v>1.9464999999999999</v>
      </c>
      <c r="T260" s="49">
        <f t="shared" si="322"/>
        <v>2.7374999999999998</v>
      </c>
      <c r="U260" s="49">
        <f t="shared" si="322"/>
        <v>0.26200000000000001</v>
      </c>
      <c r="V260" s="49">
        <f t="shared" si="322"/>
        <v>0.43014999999999998</v>
      </c>
      <c r="W260" s="49">
        <f t="shared" si="322"/>
        <v>0.66159999999999997</v>
      </c>
      <c r="X260" s="49">
        <f t="shared" si="322"/>
        <v>2.206</v>
      </c>
      <c r="Y260" s="49">
        <f t="shared" si="322"/>
        <v>3.3544999999999998</v>
      </c>
      <c r="Z260" s="49">
        <f t="shared" si="322"/>
        <v>3.3544999999999998</v>
      </c>
      <c r="AA260" s="49">
        <f t="shared" si="322"/>
        <v>1.7070000000000001</v>
      </c>
      <c r="AB260" s="49">
        <f t="shared" si="322"/>
        <v>1.92</v>
      </c>
      <c r="AC260" s="49">
        <f t="shared" si="322"/>
        <v>4.4256700000000002</v>
      </c>
      <c r="AD260" s="49">
        <f t="shared" si="322"/>
        <v>1.12744</v>
      </c>
      <c r="AE260" s="49">
        <f t="shared" si="322"/>
        <v>1.0489299999999999</v>
      </c>
      <c r="AF260" s="49">
        <f t="shared" si="322"/>
        <v>1.2339899999999999</v>
      </c>
      <c r="AG260" s="49">
        <f t="shared" si="322"/>
        <v>1.62208</v>
      </c>
      <c r="AH260" s="49">
        <f t="shared" ref="AH260:AI260" si="323">AH257-AH264</f>
        <v>4.4425400000000002</v>
      </c>
      <c r="AI260" s="49">
        <f t="shared" si="323"/>
        <v>2.67042</v>
      </c>
    </row>
    <row r="261" spans="1:35" x14ac:dyDescent="0.25">
      <c r="A261" s="32" t="s">
        <v>88</v>
      </c>
      <c r="B261" s="49">
        <f t="shared" ref="B261:AG261" si="324">B258*(B$205/B$202)</f>
        <v>0.44156982294034414</v>
      </c>
      <c r="C261" s="49">
        <f t="shared" si="324"/>
        <v>0.5973326995898488</v>
      </c>
      <c r="D261" s="49">
        <f t="shared" si="324"/>
        <v>0.16791382051284359</v>
      </c>
      <c r="E261" s="49">
        <f t="shared" si="324"/>
        <v>0.16794903797190278</v>
      </c>
      <c r="F261" s="49">
        <f t="shared" si="324"/>
        <v>0.15552184501895552</v>
      </c>
      <c r="G261" s="49">
        <f t="shared" si="324"/>
        <v>0.15554016246910191</v>
      </c>
      <c r="H261" s="49">
        <f t="shared" si="324"/>
        <v>0.19913733663844782</v>
      </c>
      <c r="I261" s="49">
        <f t="shared" si="324"/>
        <v>0.1991644757437171</v>
      </c>
      <c r="J261" s="49">
        <f t="shared" si="324"/>
        <v>0.18041152059164509</v>
      </c>
      <c r="K261" s="49">
        <f t="shared" si="324"/>
        <v>0.18047212539317059</v>
      </c>
      <c r="L261" s="49">
        <f t="shared" si="324"/>
        <v>0.16170327932787737</v>
      </c>
      <c r="M261" s="49">
        <f t="shared" si="324"/>
        <v>0.16180724806704527</v>
      </c>
      <c r="N261" s="49">
        <f t="shared" si="324"/>
        <v>0.16791237978990656</v>
      </c>
      <c r="O261" s="49">
        <f t="shared" si="324"/>
        <v>0.24353659182957713</v>
      </c>
      <c r="P261" s="49">
        <f t="shared" si="324"/>
        <v>1.4736817338008441</v>
      </c>
      <c r="Q261" s="49">
        <f t="shared" si="324"/>
        <v>1.5377825633456348</v>
      </c>
      <c r="R261" s="49">
        <f t="shared" si="324"/>
        <v>1.5033412244672884</v>
      </c>
      <c r="S261" s="49">
        <f t="shared" si="324"/>
        <v>1.8477088417967615</v>
      </c>
      <c r="T261" s="49">
        <f t="shared" si="324"/>
        <v>1.7905298050750678</v>
      </c>
      <c r="U261" s="49">
        <f t="shared" si="324"/>
        <v>2.1936190143969694</v>
      </c>
      <c r="V261" s="49">
        <f t="shared" si="324"/>
        <v>1.6544460454130987</v>
      </c>
      <c r="W261" s="49">
        <f t="shared" si="324"/>
        <v>2.1260581816491748</v>
      </c>
      <c r="X261" s="49">
        <f t="shared" si="324"/>
        <v>2.8276334609917462</v>
      </c>
      <c r="Y261" s="49">
        <f t="shared" si="324"/>
        <v>2.3110152145078788</v>
      </c>
      <c r="Z261" s="49">
        <f t="shared" si="324"/>
        <v>2.1024590276406472</v>
      </c>
      <c r="AA261" s="49">
        <f t="shared" si="324"/>
        <v>2.0129084516509153</v>
      </c>
      <c r="AB261" s="49">
        <f t="shared" si="324"/>
        <v>1.4888541109152043</v>
      </c>
      <c r="AC261" s="49">
        <f t="shared" si="324"/>
        <v>2.6261709355109999</v>
      </c>
      <c r="AD261" s="49">
        <f t="shared" si="324"/>
        <v>2.7635409776271902</v>
      </c>
      <c r="AE261" s="49">
        <f t="shared" si="324"/>
        <v>2.6862279960957691</v>
      </c>
      <c r="AF261" s="49">
        <f t="shared" si="324"/>
        <v>1.3292905993412401</v>
      </c>
      <c r="AG261" s="49">
        <f t="shared" si="324"/>
        <v>1.9006218930070955</v>
      </c>
      <c r="AH261" s="49">
        <f t="shared" ref="AH261:AI261" si="325">AH258*(AH$205/AH$202)</f>
        <v>59.178902305352842</v>
      </c>
      <c r="AI261" s="49">
        <f t="shared" si="325"/>
        <v>2.7323557503768132</v>
      </c>
    </row>
    <row r="262" spans="1:35" x14ac:dyDescent="0.25">
      <c r="A262" s="32" t="s">
        <v>89</v>
      </c>
      <c r="B262" s="49">
        <f t="shared" ref="B262:AG262" si="326">B258*(B$206/B$202)</f>
        <v>0.16613536241542945</v>
      </c>
      <c r="C262" s="49">
        <f t="shared" si="326"/>
        <v>0.22487688361012328</v>
      </c>
      <c r="D262" s="49">
        <f t="shared" si="326"/>
        <v>6.3270430867251051E-2</v>
      </c>
      <c r="E262" s="49">
        <f t="shared" si="326"/>
        <v>6.3260141326886843E-2</v>
      </c>
      <c r="F262" s="49">
        <f t="shared" si="326"/>
        <v>5.8623918452535811E-2</v>
      </c>
      <c r="G262" s="49">
        <f t="shared" si="326"/>
        <v>5.8607282276366954E-2</v>
      </c>
      <c r="H262" s="49">
        <f t="shared" si="326"/>
        <v>7.5031607526141533E-2</v>
      </c>
      <c r="I262" s="49">
        <f t="shared" si="326"/>
        <v>7.5006368833772402E-2</v>
      </c>
      <c r="J262" s="49">
        <f t="shared" si="326"/>
        <v>6.7959059787783521E-2</v>
      </c>
      <c r="K262" s="49">
        <f t="shared" si="326"/>
        <v>6.7946520760927956E-2</v>
      </c>
      <c r="L262" s="49">
        <f t="shared" si="326"/>
        <v>6.0880774915132878E-2</v>
      </c>
      <c r="M262" s="49">
        <f t="shared" si="326"/>
        <v>6.0896584839710055E-2</v>
      </c>
      <c r="N262" s="49">
        <f t="shared" si="326"/>
        <v>6.3152406580399917E-2</v>
      </c>
      <c r="O262" s="49">
        <f t="shared" si="326"/>
        <v>9.1591570704855282E-2</v>
      </c>
      <c r="P262" s="49">
        <f t="shared" si="326"/>
        <v>0.55457471752283249</v>
      </c>
      <c r="Q262" s="49">
        <f t="shared" si="326"/>
        <v>0.91188545049101111</v>
      </c>
      <c r="R262" s="49">
        <f t="shared" si="326"/>
        <v>1.2141499536446592</v>
      </c>
      <c r="S262" s="49">
        <f t="shared" si="326"/>
        <v>1.5514730242785277</v>
      </c>
      <c r="T262" s="49">
        <f t="shared" si="326"/>
        <v>1.5419510796314875</v>
      </c>
      <c r="U262" s="49">
        <f t="shared" si="326"/>
        <v>2.0568810127639523</v>
      </c>
      <c r="V262" s="49">
        <f t="shared" si="326"/>
        <v>1.8525632321660961</v>
      </c>
      <c r="W262" s="49">
        <f t="shared" si="326"/>
        <v>2.3923664482891791</v>
      </c>
      <c r="X262" s="49">
        <f t="shared" si="326"/>
        <v>3.0370298768665132</v>
      </c>
      <c r="Y262" s="49">
        <f t="shared" si="326"/>
        <v>2.6077752247542638</v>
      </c>
      <c r="Z262" s="49">
        <f t="shared" si="326"/>
        <v>2.3418139520007299</v>
      </c>
      <c r="AA262" s="49">
        <f t="shared" si="326"/>
        <v>2.4342007360838522</v>
      </c>
      <c r="AB262" s="49">
        <f t="shared" si="326"/>
        <v>1.7231556315675167</v>
      </c>
      <c r="AC262" s="49">
        <f t="shared" si="326"/>
        <v>3.1598816574898065</v>
      </c>
      <c r="AD262" s="49">
        <f t="shared" si="326"/>
        <v>3.5897263014856353</v>
      </c>
      <c r="AE262" s="49">
        <f t="shared" si="326"/>
        <v>3.7965321679589432</v>
      </c>
      <c r="AF262" s="49">
        <f t="shared" si="326"/>
        <v>1.0466072194702984</v>
      </c>
      <c r="AG262" s="49">
        <f t="shared" si="326"/>
        <v>1.3036603998253016</v>
      </c>
      <c r="AH262" s="49">
        <f t="shared" ref="AH262:AI262" si="327">AH258*(AH$206/AH$202)</f>
        <v>54.369606363941713</v>
      </c>
      <c r="AI262" s="49">
        <f t="shared" si="327"/>
        <v>2.7615950343016555</v>
      </c>
    </row>
    <row r="263" spans="1:35" x14ac:dyDescent="0.25">
      <c r="A263" s="5" t="s">
        <v>1</v>
      </c>
      <c r="B263" s="9">
        <f t="shared" ref="B263:AG263" si="328">SUM(B264:B266)</f>
        <v>5.7348146441951239E-3</v>
      </c>
      <c r="C263" s="9">
        <f t="shared" si="328"/>
        <v>7.2304168000047932E-3</v>
      </c>
      <c r="D263" s="9">
        <f t="shared" si="328"/>
        <v>2.095748619884649E-3</v>
      </c>
      <c r="E263" s="9">
        <f t="shared" si="328"/>
        <v>2.0708207012039258E-3</v>
      </c>
      <c r="F263" s="9">
        <f t="shared" si="328"/>
        <v>1.854236528488429E-3</v>
      </c>
      <c r="G263" s="9">
        <f t="shared" si="328"/>
        <v>1.8525552545108775E-3</v>
      </c>
      <c r="H263" s="9">
        <f t="shared" si="328"/>
        <v>2.3110558354029016E-3</v>
      </c>
      <c r="I263" s="9">
        <f t="shared" si="328"/>
        <v>2.3091554224885799E-3</v>
      </c>
      <c r="J263" s="9">
        <f t="shared" si="328"/>
        <v>2.1894196205643726E-3</v>
      </c>
      <c r="K263" s="9">
        <f t="shared" si="328"/>
        <v>2.1413538458944989E-3</v>
      </c>
      <c r="L263" s="9">
        <f t="shared" si="328"/>
        <v>2.055945756997731E-3</v>
      </c>
      <c r="M263" s="9">
        <f t="shared" si="328"/>
        <v>1.9361670932383623E-3</v>
      </c>
      <c r="N263" s="9">
        <f t="shared" si="328"/>
        <v>2.2152136296585815E-3</v>
      </c>
      <c r="O263" s="9">
        <f t="shared" si="328"/>
        <v>1.9971174655342579E-3</v>
      </c>
      <c r="P263" s="9">
        <f t="shared" si="328"/>
        <v>1.1555508676332142E-2</v>
      </c>
      <c r="Q263" s="9">
        <f t="shared" si="328"/>
        <v>1.5065266163344125E-2</v>
      </c>
      <c r="R263" s="9">
        <f t="shared" si="328"/>
        <v>1.5235301887992523E-2</v>
      </c>
      <c r="S263" s="9">
        <f t="shared" si="328"/>
        <v>1.5609853924693258E-2</v>
      </c>
      <c r="T263" s="9">
        <f t="shared" si="328"/>
        <v>1.8401875293435122E-2</v>
      </c>
      <c r="U263" s="9">
        <f t="shared" si="328"/>
        <v>4.1708972838978113E-2</v>
      </c>
      <c r="V263" s="9">
        <f t="shared" si="328"/>
        <v>3.709844242091833E-2</v>
      </c>
      <c r="W263" s="9">
        <f t="shared" si="328"/>
        <v>4.6283090061704155E-2</v>
      </c>
      <c r="X263" s="9">
        <f t="shared" si="328"/>
        <v>0.18612670214160787</v>
      </c>
      <c r="Y263" s="9">
        <f t="shared" si="328"/>
        <v>0.22274352073791742</v>
      </c>
      <c r="Z263" s="9">
        <f t="shared" si="328"/>
        <v>0.11619806035866168</v>
      </c>
      <c r="AA263" s="9">
        <f t="shared" si="328"/>
        <v>5.7426052265170786E-2</v>
      </c>
      <c r="AB263" s="9">
        <f t="shared" si="328"/>
        <v>3.4124217517231076E-2</v>
      </c>
      <c r="AC263" s="9">
        <f t="shared" si="328"/>
        <v>6.1714326999333338E-2</v>
      </c>
      <c r="AD263" s="9">
        <f t="shared" si="328"/>
        <v>6.2215320886965873E-2</v>
      </c>
      <c r="AE263" s="9">
        <f t="shared" si="328"/>
        <v>8.122063594531212E-2</v>
      </c>
      <c r="AF263" s="9">
        <f t="shared" si="328"/>
        <v>5.7297541188446724E-2</v>
      </c>
      <c r="AG263" s="9">
        <f t="shared" si="328"/>
        <v>7.023846716754778E-2</v>
      </c>
      <c r="AH263" s="9">
        <f t="shared" ref="AH263:AI263" si="329">SUM(AH264:AH266)</f>
        <v>1.7845707307053507</v>
      </c>
      <c r="AI263" s="9">
        <f t="shared" si="329"/>
        <v>7.1313015321670795E-2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3.2036147020185037E-3</v>
      </c>
      <c r="C265" s="50">
        <f t="shared" si="332"/>
        <v>4.294977850222868E-3</v>
      </c>
      <c r="D265" s="50">
        <f t="shared" si="332"/>
        <v>1.2164155184759553E-3</v>
      </c>
      <c r="E265" s="50">
        <f t="shared" si="332"/>
        <v>1.1921390569496486E-3</v>
      </c>
      <c r="F265" s="50">
        <f t="shared" si="332"/>
        <v>1.0976732548305353E-3</v>
      </c>
      <c r="G265" s="50">
        <f t="shared" si="332"/>
        <v>1.0966779721625225E-3</v>
      </c>
      <c r="H265" s="50">
        <f t="shared" si="332"/>
        <v>1.3989222883451589E-3</v>
      </c>
      <c r="I265" s="50">
        <f t="shared" si="332"/>
        <v>1.3977719353583642E-3</v>
      </c>
      <c r="J265" s="50">
        <f t="shared" si="332"/>
        <v>1.2793889916603188E-3</v>
      </c>
      <c r="K265" s="50">
        <f t="shared" si="332"/>
        <v>1.2319782917719706E-3</v>
      </c>
      <c r="L265" s="50">
        <f t="shared" si="332"/>
        <v>1.1835757844520143E-3</v>
      </c>
      <c r="M265" s="50">
        <f t="shared" si="332"/>
        <v>1.1135785913829127E-3</v>
      </c>
      <c r="N265" s="50">
        <f t="shared" si="332"/>
        <v>1.2737382853174359E-3</v>
      </c>
      <c r="O265" s="50">
        <f t="shared" si="332"/>
        <v>1.1380457415927159E-3</v>
      </c>
      <c r="P265" s="50">
        <f t="shared" si="332"/>
        <v>6.640813768853001E-3</v>
      </c>
      <c r="Q265" s="50">
        <f t="shared" si="332"/>
        <v>7.1796633505901986E-3</v>
      </c>
      <c r="R265" s="50">
        <f t="shared" si="332"/>
        <v>8.2155591840800714E-3</v>
      </c>
      <c r="S265" s="50">
        <f t="shared" si="332"/>
        <v>8.2599854188504483E-3</v>
      </c>
      <c r="T265" s="50">
        <f t="shared" si="332"/>
        <v>7.5630050982640846E-3</v>
      </c>
      <c r="U265" s="50">
        <f t="shared" si="332"/>
        <v>1.5131291583205269E-2</v>
      </c>
      <c r="V265" s="50">
        <f t="shared" si="332"/>
        <v>1.3760835007408169E-2</v>
      </c>
      <c r="W265" s="50">
        <f t="shared" si="332"/>
        <v>1.5462023133989285E-2</v>
      </c>
      <c r="X265" s="50">
        <f t="shared" si="332"/>
        <v>2.1499978128044876E-2</v>
      </c>
      <c r="Y265" s="50">
        <f t="shared" si="332"/>
        <v>2.2713418753607235E-2</v>
      </c>
      <c r="Z265" s="50">
        <f t="shared" si="332"/>
        <v>2.0698627801251469E-2</v>
      </c>
      <c r="AA265" s="50">
        <f t="shared" si="332"/>
        <v>1.7788772932608041E-2</v>
      </c>
      <c r="AB265" s="50">
        <f t="shared" si="332"/>
        <v>1.3218667258142445E-2</v>
      </c>
      <c r="AC265" s="50">
        <f t="shared" si="332"/>
        <v>2.3793867144851325E-2</v>
      </c>
      <c r="AD265" s="50">
        <f t="shared" si="332"/>
        <v>2.2229194715595209E-2</v>
      </c>
      <c r="AE265" s="50">
        <f t="shared" si="332"/>
        <v>2.5577193309770613E-2</v>
      </c>
      <c r="AF265" s="50">
        <f t="shared" si="332"/>
        <v>3.1762849323520255E-2</v>
      </c>
      <c r="AG265" s="50">
        <f t="shared" si="332"/>
        <v>4.9218170811018896E-2</v>
      </c>
      <c r="AH265" s="50">
        <f t="shared" ref="AH265:AI265" si="333">AH258*(AH$209/AH$202)</f>
        <v>1.0269253342888964</v>
      </c>
      <c r="AI265" s="50">
        <f t="shared" si="333"/>
        <v>4.1821882644264459E-2</v>
      </c>
    </row>
    <row r="266" spans="1:35" x14ac:dyDescent="0.25">
      <c r="A266" s="36" t="s">
        <v>89</v>
      </c>
      <c r="B266" s="48">
        <f t="shared" ref="B266:AG266" si="334">B258*(B$210/B$202)</f>
        <v>2.5311999421766206E-3</v>
      </c>
      <c r="C266" s="48">
        <f t="shared" si="334"/>
        <v>2.9354389497819257E-3</v>
      </c>
      <c r="D266" s="48">
        <f t="shared" si="334"/>
        <v>8.7933310140869355E-4</v>
      </c>
      <c r="E266" s="48">
        <f t="shared" si="334"/>
        <v>8.7868164425427696E-4</v>
      </c>
      <c r="F266" s="48">
        <f t="shared" si="334"/>
        <v>7.5656327365789368E-4</v>
      </c>
      <c r="G266" s="48">
        <f t="shared" si="334"/>
        <v>7.5587728234835505E-4</v>
      </c>
      <c r="H266" s="48">
        <f t="shared" si="334"/>
        <v>9.1213354705774294E-4</v>
      </c>
      <c r="I266" s="48">
        <f t="shared" si="334"/>
        <v>9.113834871302156E-4</v>
      </c>
      <c r="J266" s="48">
        <f t="shared" si="334"/>
        <v>9.1003062890405398E-4</v>
      </c>
      <c r="K266" s="48">
        <f t="shared" si="334"/>
        <v>9.0937555412252849E-4</v>
      </c>
      <c r="L266" s="48">
        <f t="shared" si="334"/>
        <v>8.7236997254571693E-4</v>
      </c>
      <c r="M266" s="48">
        <f t="shared" si="334"/>
        <v>8.2258850185544963E-4</v>
      </c>
      <c r="N266" s="48">
        <f t="shared" si="334"/>
        <v>9.4147534434114576E-4</v>
      </c>
      <c r="O266" s="48">
        <f t="shared" si="334"/>
        <v>8.5907172394154212E-4</v>
      </c>
      <c r="P266" s="48">
        <f t="shared" si="334"/>
        <v>4.9146949074791411E-3</v>
      </c>
      <c r="Q266" s="48">
        <f t="shared" si="334"/>
        <v>7.8856028127539269E-3</v>
      </c>
      <c r="R266" s="48">
        <f t="shared" si="334"/>
        <v>7.0197427039124525E-3</v>
      </c>
      <c r="S266" s="48">
        <f t="shared" si="334"/>
        <v>7.3498685058428093E-3</v>
      </c>
      <c r="T266" s="48">
        <f t="shared" si="334"/>
        <v>1.0838870195171038E-2</v>
      </c>
      <c r="U266" s="48">
        <f t="shared" si="334"/>
        <v>2.6577681255772846E-2</v>
      </c>
      <c r="V266" s="48">
        <f t="shared" si="334"/>
        <v>2.333760741351016E-2</v>
      </c>
      <c r="W266" s="48">
        <f t="shared" si="334"/>
        <v>3.0821066927714871E-2</v>
      </c>
      <c r="X266" s="48">
        <f t="shared" si="334"/>
        <v>0.16462672401356299</v>
      </c>
      <c r="Y266" s="48">
        <f t="shared" si="334"/>
        <v>0.20003010198431018</v>
      </c>
      <c r="Z266" s="48">
        <f t="shared" si="334"/>
        <v>9.549943255741021E-2</v>
      </c>
      <c r="AA266" s="48">
        <f t="shared" si="334"/>
        <v>3.9637279332562746E-2</v>
      </c>
      <c r="AB266" s="48">
        <f t="shared" si="334"/>
        <v>2.0905550259088631E-2</v>
      </c>
      <c r="AC266" s="48">
        <f t="shared" si="334"/>
        <v>3.7920459854482017E-2</v>
      </c>
      <c r="AD266" s="48">
        <f t="shared" si="334"/>
        <v>3.9986126171370664E-2</v>
      </c>
      <c r="AE266" s="48">
        <f t="shared" si="334"/>
        <v>5.564344263554151E-2</v>
      </c>
      <c r="AF266" s="48">
        <f t="shared" si="334"/>
        <v>2.5534691864926469E-2</v>
      </c>
      <c r="AG266" s="48">
        <f t="shared" si="334"/>
        <v>2.102029635652888E-2</v>
      </c>
      <c r="AH266" s="48">
        <f t="shared" ref="AH266:AI266" si="335">AH258*(AH$210/AH$202)</f>
        <v>0.75764539641645423</v>
      </c>
      <c r="AI266" s="48">
        <f t="shared" si="335"/>
        <v>2.9491132677406336E-2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243473</v>
      </c>
      <c r="C269" s="4">
        <f t="shared" si="336"/>
        <v>332548</v>
      </c>
      <c r="D269" s="4">
        <f t="shared" si="336"/>
        <v>315208</v>
      </c>
      <c r="E269" s="4">
        <f t="shared" si="336"/>
        <v>318801</v>
      </c>
      <c r="F269" s="4">
        <f t="shared" si="336"/>
        <v>298838</v>
      </c>
      <c r="G269" s="4">
        <f t="shared" si="336"/>
        <v>302685</v>
      </c>
      <c r="H269" s="4">
        <f t="shared" si="336"/>
        <v>397452</v>
      </c>
      <c r="I269" s="4">
        <f t="shared" si="336"/>
        <v>409260</v>
      </c>
      <c r="J269" s="4">
        <f t="shared" si="336"/>
        <v>382570</v>
      </c>
      <c r="K269" s="4">
        <f t="shared" si="336"/>
        <v>393555</v>
      </c>
      <c r="L269" s="4">
        <f t="shared" si="336"/>
        <v>363012</v>
      </c>
      <c r="M269" s="4">
        <f t="shared" si="336"/>
        <v>372577</v>
      </c>
      <c r="N269" s="4">
        <f t="shared" si="336"/>
        <v>397193</v>
      </c>
      <c r="O269" s="4">
        <f t="shared" si="336"/>
        <v>590589</v>
      </c>
      <c r="P269" s="4">
        <f t="shared" si="336"/>
        <v>731592</v>
      </c>
      <c r="Q269" s="4">
        <f t="shared" si="336"/>
        <v>1304276</v>
      </c>
      <c r="R269" s="4">
        <f t="shared" si="336"/>
        <v>1740797</v>
      </c>
      <c r="S269" s="4">
        <f t="shared" si="336"/>
        <v>2196992</v>
      </c>
      <c r="T269" s="4">
        <f t="shared" si="336"/>
        <v>2664810</v>
      </c>
      <c r="U269" s="4">
        <f t="shared" si="336"/>
        <v>2917837</v>
      </c>
      <c r="V269" s="4">
        <f t="shared" si="336"/>
        <v>3369705</v>
      </c>
      <c r="W269" s="4">
        <f t="shared" si="336"/>
        <v>3455076</v>
      </c>
      <c r="X269" s="4">
        <f t="shared" si="336"/>
        <v>3228816</v>
      </c>
      <c r="Y269" s="4">
        <f t="shared" si="336"/>
        <v>3199882</v>
      </c>
      <c r="Z269" s="4">
        <f t="shared" si="336"/>
        <v>3178844</v>
      </c>
      <c r="AA269" s="4">
        <f t="shared" si="336"/>
        <v>3415922</v>
      </c>
      <c r="AB269" s="4">
        <f t="shared" si="336"/>
        <v>3448446</v>
      </c>
      <c r="AC269" s="4">
        <f t="shared" si="336"/>
        <v>3896650</v>
      </c>
      <c r="AD269" s="4">
        <f t="shared" si="336"/>
        <v>4522028</v>
      </c>
      <c r="AE269" s="4">
        <f t="shared" si="336"/>
        <v>4983777</v>
      </c>
      <c r="AF269" s="4">
        <f t="shared" si="336"/>
        <v>1807562</v>
      </c>
      <c r="AG269" s="4">
        <f t="shared" si="336"/>
        <v>2291103</v>
      </c>
      <c r="AH269" s="4">
        <f t="shared" ref="AH269:AI269" si="337">SUM(AH270:AH272)</f>
        <v>3786159</v>
      </c>
      <c r="AI269" s="4">
        <f t="shared" si="337"/>
        <v>4330835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163080</v>
      </c>
      <c r="C271" s="33">
        <v>222939</v>
      </c>
      <c r="D271" s="33">
        <v>211457</v>
      </c>
      <c r="E271" s="33">
        <v>214103</v>
      </c>
      <c r="F271" s="33">
        <v>200879</v>
      </c>
      <c r="G271" s="33">
        <v>203735</v>
      </c>
      <c r="H271" s="33">
        <v>268436</v>
      </c>
      <c r="I271" s="33">
        <v>277941</v>
      </c>
      <c r="J271" s="33">
        <v>260908</v>
      </c>
      <c r="K271" s="33">
        <v>269109</v>
      </c>
      <c r="L271" s="33">
        <v>249004</v>
      </c>
      <c r="M271" s="33">
        <v>256096</v>
      </c>
      <c r="N271" s="33">
        <v>274304</v>
      </c>
      <c r="O271" s="33">
        <v>410341</v>
      </c>
      <c r="P271" s="33">
        <v>511739</v>
      </c>
      <c r="Q271" s="33">
        <v>867005</v>
      </c>
      <c r="R271" s="33">
        <v>1057845</v>
      </c>
      <c r="S271" s="33">
        <v>1369421</v>
      </c>
      <c r="T271" s="33">
        <v>1735572</v>
      </c>
      <c r="U271" s="33">
        <v>1935183</v>
      </c>
      <c r="V271" s="33">
        <v>2123545</v>
      </c>
      <c r="W271" s="33">
        <v>2126500</v>
      </c>
      <c r="X271" s="33">
        <v>1937759</v>
      </c>
      <c r="Y271" s="33">
        <v>1857121</v>
      </c>
      <c r="Z271" s="33">
        <v>1868940</v>
      </c>
      <c r="AA271" s="33">
        <v>2064131</v>
      </c>
      <c r="AB271" s="33">
        <v>2016249</v>
      </c>
      <c r="AC271" s="33">
        <v>2312967</v>
      </c>
      <c r="AD271" s="33">
        <v>2694255</v>
      </c>
      <c r="AE271" s="33">
        <v>2949374</v>
      </c>
      <c r="AF271" s="33">
        <v>1213492</v>
      </c>
      <c r="AG271" s="33">
        <v>1537753</v>
      </c>
      <c r="AH271" s="33">
        <v>2763986</v>
      </c>
      <c r="AI271" s="33">
        <v>3165104</v>
      </c>
    </row>
    <row r="272" spans="1:35" x14ac:dyDescent="0.25">
      <c r="A272" s="36" t="s">
        <v>89</v>
      </c>
      <c r="B272" s="37">
        <v>80393</v>
      </c>
      <c r="C272" s="37">
        <v>109609</v>
      </c>
      <c r="D272" s="37">
        <v>103751</v>
      </c>
      <c r="E272" s="37">
        <v>104698</v>
      </c>
      <c r="F272" s="37">
        <v>97959</v>
      </c>
      <c r="G272" s="37">
        <v>98950</v>
      </c>
      <c r="H272" s="37">
        <v>129016</v>
      </c>
      <c r="I272" s="37">
        <v>131319</v>
      </c>
      <c r="J272" s="37">
        <v>121662</v>
      </c>
      <c r="K272" s="37">
        <v>124446</v>
      </c>
      <c r="L272" s="37">
        <v>114008</v>
      </c>
      <c r="M272" s="37">
        <v>116481</v>
      </c>
      <c r="N272" s="37">
        <v>122889</v>
      </c>
      <c r="O272" s="37">
        <v>180248</v>
      </c>
      <c r="P272" s="37">
        <v>219853</v>
      </c>
      <c r="Q272" s="37">
        <v>437271</v>
      </c>
      <c r="R272" s="37">
        <v>682952</v>
      </c>
      <c r="S272" s="37">
        <v>827571</v>
      </c>
      <c r="T272" s="37">
        <v>929238</v>
      </c>
      <c r="U272" s="37">
        <v>982654</v>
      </c>
      <c r="V272" s="37">
        <v>1246160</v>
      </c>
      <c r="W272" s="37">
        <v>1328576</v>
      </c>
      <c r="X272" s="37">
        <v>1291057</v>
      </c>
      <c r="Y272" s="37">
        <v>1342761</v>
      </c>
      <c r="Z272" s="37">
        <v>1309904</v>
      </c>
      <c r="AA272" s="37">
        <v>1351791</v>
      </c>
      <c r="AB272" s="37">
        <v>1432197</v>
      </c>
      <c r="AC272" s="37">
        <v>1583683</v>
      </c>
      <c r="AD272" s="37">
        <v>1827773</v>
      </c>
      <c r="AE272" s="37">
        <v>2034403</v>
      </c>
      <c r="AF272" s="37">
        <v>594070</v>
      </c>
      <c r="AG272" s="37">
        <v>753350</v>
      </c>
      <c r="AH272" s="37">
        <v>1022173</v>
      </c>
      <c r="AI272" s="37">
        <v>1165731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46.758786249279815</v>
      </c>
      <c r="C275" s="10">
        <f t="shared" si="338"/>
        <v>47.183314415437003</v>
      </c>
      <c r="D275" s="10">
        <f t="shared" si="338"/>
        <v>47.650491307634162</v>
      </c>
      <c r="E275" s="10">
        <f t="shared" si="338"/>
        <v>48.149977344811965</v>
      </c>
      <c r="F275" s="10">
        <f t="shared" si="338"/>
        <v>48.694476128401497</v>
      </c>
      <c r="G275" s="10">
        <f t="shared" si="338"/>
        <v>49.273156438222365</v>
      </c>
      <c r="H275" s="10">
        <f t="shared" si="338"/>
        <v>50.495743869902171</v>
      </c>
      <c r="I275" s="10">
        <f t="shared" si="338"/>
        <v>51.949733434881949</v>
      </c>
      <c r="J275" s="10">
        <f t="shared" si="338"/>
        <v>53.528753323072621</v>
      </c>
      <c r="K275" s="10">
        <f t="shared" si="338"/>
        <v>55.01188146491473</v>
      </c>
      <c r="L275" s="10">
        <f t="shared" si="338"/>
        <v>56.543925233644863</v>
      </c>
      <c r="M275" s="10">
        <f t="shared" si="338"/>
        <v>57.979614067849361</v>
      </c>
      <c r="N275" s="10">
        <f t="shared" si="338"/>
        <v>59.468932474921395</v>
      </c>
      <c r="O275" s="10">
        <f t="shared" si="338"/>
        <v>61.143907236773991</v>
      </c>
      <c r="P275" s="10">
        <f t="shared" si="338"/>
        <v>62.781429674761867</v>
      </c>
      <c r="Q275" s="10">
        <f t="shared" si="338"/>
        <v>86.085142894858421</v>
      </c>
      <c r="R275" s="10">
        <f t="shared" si="338"/>
        <v>98.255743071626128</v>
      </c>
      <c r="S275" s="10">
        <f t="shared" si="338"/>
        <v>102.21895500860745</v>
      </c>
      <c r="T275" s="10">
        <f t="shared" si="338"/>
        <v>102.08435488813974</v>
      </c>
      <c r="U275" s="10">
        <f t="shared" si="338"/>
        <v>101.39828329163191</v>
      </c>
      <c r="V275" s="10">
        <f t="shared" si="338"/>
        <v>101.59506150506512</v>
      </c>
      <c r="W275" s="10">
        <f t="shared" si="338"/>
        <v>98.772898799313893</v>
      </c>
      <c r="X275" s="10">
        <f t="shared" si="338"/>
        <v>100.61437786295222</v>
      </c>
      <c r="Y275" s="10">
        <f t="shared" si="338"/>
        <v>102.85702346512376</v>
      </c>
      <c r="Z275" s="10">
        <f t="shared" si="338"/>
        <v>104.33385847446502</v>
      </c>
      <c r="AA275" s="10">
        <f t="shared" si="338"/>
        <v>108.37315989847716</v>
      </c>
      <c r="AB275" s="10">
        <f t="shared" si="338"/>
        <v>110.52711538461539</v>
      </c>
      <c r="AC275" s="10">
        <f t="shared" si="338"/>
        <v>113.75087575899113</v>
      </c>
      <c r="AD275" s="10">
        <f t="shared" si="338"/>
        <v>116.92380090497737</v>
      </c>
      <c r="AE275" s="10">
        <f t="shared" si="338"/>
        <v>123.50143728007137</v>
      </c>
      <c r="AF275" s="10">
        <f t="shared" si="338"/>
        <v>138.96840162989159</v>
      </c>
      <c r="AG275" s="10">
        <f t="shared" si="338"/>
        <v>159.42544012246887</v>
      </c>
      <c r="AH275" s="10">
        <f t="shared" ref="AH275:AI275" si="339">IF(AND(AH44=0,AH269=0),0,IF(OR(AH44=0,AH269=0),1/0,AH269/AH44))</f>
        <v>156.3172040791049</v>
      </c>
      <c r="AI275" s="10">
        <f t="shared" si="339"/>
        <v>155.39415141729458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39.41034316094732</v>
      </c>
      <c r="C277" s="41">
        <f t="shared" si="342"/>
        <v>39.803427959292982</v>
      </c>
      <c r="D277" s="41">
        <f t="shared" si="342"/>
        <v>40.231544901065448</v>
      </c>
      <c r="E277" s="41">
        <f t="shared" si="342"/>
        <v>40.696255464740545</v>
      </c>
      <c r="F277" s="41">
        <f t="shared" si="342"/>
        <v>41.197497949138636</v>
      </c>
      <c r="G277" s="41">
        <f t="shared" si="342"/>
        <v>41.740422044662978</v>
      </c>
      <c r="H277" s="41">
        <f t="shared" si="342"/>
        <v>42.922289734569873</v>
      </c>
      <c r="I277" s="41">
        <f t="shared" si="342"/>
        <v>44.399520766773165</v>
      </c>
      <c r="J277" s="41">
        <f t="shared" si="342"/>
        <v>45.942595527381584</v>
      </c>
      <c r="K277" s="41">
        <f t="shared" si="342"/>
        <v>47.336675461741422</v>
      </c>
      <c r="L277" s="41">
        <f t="shared" si="342"/>
        <v>48.805174441395529</v>
      </c>
      <c r="M277" s="41">
        <f t="shared" si="342"/>
        <v>50.146074016056396</v>
      </c>
      <c r="N277" s="41">
        <f t="shared" si="342"/>
        <v>51.667734036541724</v>
      </c>
      <c r="O277" s="41">
        <f t="shared" si="342"/>
        <v>53.443735347746809</v>
      </c>
      <c r="P277" s="41">
        <f t="shared" si="342"/>
        <v>55.251457568559708</v>
      </c>
      <c r="Q277" s="41">
        <f t="shared" si="342"/>
        <v>76.78046404534183</v>
      </c>
      <c r="R277" s="41">
        <f t="shared" si="342"/>
        <v>88.954339051463165</v>
      </c>
      <c r="S277" s="41">
        <f t="shared" si="342"/>
        <v>95.151542523624229</v>
      </c>
      <c r="T277" s="41">
        <f t="shared" si="342"/>
        <v>95.120683985531073</v>
      </c>
      <c r="U277" s="41">
        <f t="shared" si="342"/>
        <v>95.545719364076234</v>
      </c>
      <c r="V277" s="41">
        <f t="shared" si="342"/>
        <v>93.837604949182506</v>
      </c>
      <c r="W277" s="41">
        <f t="shared" si="342"/>
        <v>89.578331016470784</v>
      </c>
      <c r="X277" s="41">
        <f t="shared" si="342"/>
        <v>91.524607972794257</v>
      </c>
      <c r="Y277" s="41">
        <f t="shared" si="342"/>
        <v>94.577357914035446</v>
      </c>
      <c r="Z277" s="41">
        <f t="shared" si="342"/>
        <v>96.119111293972438</v>
      </c>
      <c r="AA277" s="41">
        <f t="shared" si="342"/>
        <v>98.942143610392094</v>
      </c>
      <c r="AB277" s="41">
        <f t="shared" si="342"/>
        <v>101.29868368167203</v>
      </c>
      <c r="AC277" s="41">
        <f t="shared" si="342"/>
        <v>105.77431746467279</v>
      </c>
      <c r="AD277" s="41">
        <f t="shared" si="342"/>
        <v>110.00551200391965</v>
      </c>
      <c r="AE277" s="41">
        <f t="shared" si="342"/>
        <v>117.88065547561951</v>
      </c>
      <c r="AF277" s="41">
        <f t="shared" si="342"/>
        <v>133.6297764563374</v>
      </c>
      <c r="AG277" s="41">
        <f t="shared" si="342"/>
        <v>152.64572165971808</v>
      </c>
      <c r="AH277" s="41">
        <f t="shared" ref="AH277:AI277" si="343">IF(AND(AH46=0,AH271=0),0,IF(OR(AH46=0,AH271=0),1/0,AH271/AH46))</f>
        <v>151.69233302233687</v>
      </c>
      <c r="AI277" s="41">
        <f t="shared" si="343"/>
        <v>150.41840129265279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75.203928905519177</v>
      </c>
      <c r="C278" s="43">
        <f t="shared" si="344"/>
        <v>75.749136143745687</v>
      </c>
      <c r="D278" s="43">
        <f t="shared" si="344"/>
        <v>76.343635025754224</v>
      </c>
      <c r="E278" s="43">
        <f t="shared" si="344"/>
        <v>76.983823529411765</v>
      </c>
      <c r="F278" s="43">
        <f t="shared" si="344"/>
        <v>77.683584456780338</v>
      </c>
      <c r="G278" s="43">
        <f t="shared" si="344"/>
        <v>78.407290015847863</v>
      </c>
      <c r="H278" s="43">
        <f t="shared" si="344"/>
        <v>79.787260358688926</v>
      </c>
      <c r="I278" s="43">
        <f t="shared" si="344"/>
        <v>81.161310259579722</v>
      </c>
      <c r="J278" s="43">
        <f t="shared" si="344"/>
        <v>82.876021798365116</v>
      </c>
      <c r="K278" s="43">
        <f t="shared" si="344"/>
        <v>84.714771953710013</v>
      </c>
      <c r="L278" s="43">
        <f t="shared" si="344"/>
        <v>86.500758725341427</v>
      </c>
      <c r="M278" s="43">
        <f t="shared" si="344"/>
        <v>88.31008339651251</v>
      </c>
      <c r="N278" s="43">
        <f t="shared" si="344"/>
        <v>89.7</v>
      </c>
      <c r="O278" s="43">
        <f t="shared" si="344"/>
        <v>90.988389702170622</v>
      </c>
      <c r="P278" s="43">
        <f t="shared" si="344"/>
        <v>91.950230029276455</v>
      </c>
      <c r="Q278" s="43">
        <f t="shared" si="344"/>
        <v>113.31199792692408</v>
      </c>
      <c r="R278" s="43">
        <f t="shared" si="344"/>
        <v>117.24497854077254</v>
      </c>
      <c r="S278" s="43">
        <f t="shared" si="344"/>
        <v>116.54288128432616</v>
      </c>
      <c r="T278" s="43">
        <f t="shared" si="344"/>
        <v>118.25375413591244</v>
      </c>
      <c r="U278" s="43">
        <f t="shared" si="344"/>
        <v>115.30790894156301</v>
      </c>
      <c r="V278" s="43">
        <f t="shared" si="344"/>
        <v>118.25393812867716</v>
      </c>
      <c r="W278" s="43">
        <f t="shared" si="344"/>
        <v>118.19019660172583</v>
      </c>
      <c r="X278" s="43">
        <f t="shared" si="344"/>
        <v>118.23949079586043</v>
      </c>
      <c r="Y278" s="43">
        <f t="shared" si="344"/>
        <v>117.02640753006798</v>
      </c>
      <c r="Z278" s="43">
        <f t="shared" si="344"/>
        <v>118.82293178519593</v>
      </c>
      <c r="AA278" s="43">
        <f t="shared" si="344"/>
        <v>126.83345843497843</v>
      </c>
      <c r="AB278" s="43">
        <f t="shared" si="344"/>
        <v>126.78797804532577</v>
      </c>
      <c r="AC278" s="43">
        <f t="shared" si="344"/>
        <v>127.82976834288482</v>
      </c>
      <c r="AD278" s="43">
        <f t="shared" si="344"/>
        <v>128.87069026299091</v>
      </c>
      <c r="AE278" s="43">
        <f t="shared" si="344"/>
        <v>132.67268814399375</v>
      </c>
      <c r="AF278" s="43">
        <f t="shared" si="344"/>
        <v>151.31686194600101</v>
      </c>
      <c r="AG278" s="43">
        <f t="shared" si="344"/>
        <v>175.3199906911799</v>
      </c>
      <c r="AH278" s="43">
        <f t="shared" ref="AH278:AI278" si="345">IF(AND(AH47=0,AH272=0),0,IF(OR(AH47=0,AH272=0),1/0,AH272/AH47))</f>
        <v>170.36216666666667</v>
      </c>
      <c r="AI278" s="43">
        <f t="shared" si="345"/>
        <v>170.72803163444641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0.73419639960077709</v>
      </c>
      <c r="C281" s="16">
        <f t="shared" si="346"/>
        <v>0.73425490455513187</v>
      </c>
      <c r="D281" s="16">
        <f t="shared" si="346"/>
        <v>0.73426753128093192</v>
      </c>
      <c r="E281" s="16">
        <f t="shared" si="346"/>
        <v>0.73427937804461085</v>
      </c>
      <c r="F281" s="16">
        <f t="shared" si="346"/>
        <v>0.73426739571272726</v>
      </c>
      <c r="G281" s="16">
        <f t="shared" si="346"/>
        <v>0.73424517237392017</v>
      </c>
      <c r="H281" s="16">
        <f t="shared" si="346"/>
        <v>0.73435031148415408</v>
      </c>
      <c r="I281" s="16">
        <f t="shared" si="346"/>
        <v>0.73460147583443292</v>
      </c>
      <c r="J281" s="16">
        <f t="shared" si="346"/>
        <v>0.73454531196905126</v>
      </c>
      <c r="K281" s="16">
        <f t="shared" si="346"/>
        <v>0.73431159558384473</v>
      </c>
      <c r="L281" s="16">
        <f t="shared" si="346"/>
        <v>0.734143774861437</v>
      </c>
      <c r="M281" s="16">
        <f t="shared" si="346"/>
        <v>0.73392882545084637</v>
      </c>
      <c r="N281" s="16">
        <f t="shared" si="346"/>
        <v>0.73360305946982951</v>
      </c>
      <c r="O281" s="16">
        <f t="shared" si="346"/>
        <v>0.73127504914585273</v>
      </c>
      <c r="P281" s="16">
        <f t="shared" si="346"/>
        <v>0.73052193025620826</v>
      </c>
      <c r="Q281" s="16">
        <f t="shared" si="346"/>
        <v>0.73141190974916359</v>
      </c>
      <c r="R281" s="16">
        <f t="shared" si="346"/>
        <v>0.72549527601437724</v>
      </c>
      <c r="S281" s="16">
        <f t="shared" si="346"/>
        <v>0.72395165753903523</v>
      </c>
      <c r="T281" s="16">
        <f t="shared" si="346"/>
        <v>0.69550174308862556</v>
      </c>
      <c r="U281" s="16">
        <f t="shared" si="346"/>
        <v>0.70727768549099901</v>
      </c>
      <c r="V281" s="16">
        <f t="shared" si="346"/>
        <v>0.70026960817044814</v>
      </c>
      <c r="W281" s="16">
        <f t="shared" si="346"/>
        <v>0.7452895392170823</v>
      </c>
      <c r="X281" s="16">
        <f t="shared" si="346"/>
        <v>0.7436837528059822</v>
      </c>
      <c r="Y281" s="16">
        <f t="shared" si="346"/>
        <v>0.75459688826025451</v>
      </c>
      <c r="Z281" s="16">
        <f t="shared" si="346"/>
        <v>0.76090176177251845</v>
      </c>
      <c r="AA281" s="16">
        <f t="shared" si="346"/>
        <v>0.75833552405470617</v>
      </c>
      <c r="AB281" s="16">
        <f t="shared" si="346"/>
        <v>0.78651717324267212</v>
      </c>
      <c r="AC281" s="16">
        <f t="shared" si="346"/>
        <v>0.78346194808361025</v>
      </c>
      <c r="AD281" s="16">
        <f t="shared" si="346"/>
        <v>0.77885121454356321</v>
      </c>
      <c r="AE281" s="16">
        <f t="shared" si="346"/>
        <v>0.7797184745625656</v>
      </c>
      <c r="AF281" s="16">
        <f t="shared" si="346"/>
        <v>0.5496895818787958</v>
      </c>
      <c r="AG281" s="16">
        <f t="shared" si="346"/>
        <v>0.51214458712681188</v>
      </c>
      <c r="AH281" s="16">
        <f t="shared" ref="AH281:AI281" si="347">IF(AH84=0,0,AH84/AH275)</f>
        <v>0.7104067737250338</v>
      </c>
      <c r="AI281" s="16">
        <f t="shared" si="347"/>
        <v>0.76565073478901879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0.77681506009320578</v>
      </c>
      <c r="C283" s="54">
        <f t="shared" si="350"/>
        <v>0.77669227905391158</v>
      </c>
      <c r="D283" s="54">
        <f t="shared" si="350"/>
        <v>0.7765266697248141</v>
      </c>
      <c r="E283" s="54">
        <f t="shared" si="350"/>
        <v>0.77629458718467281</v>
      </c>
      <c r="F283" s="54">
        <f t="shared" si="350"/>
        <v>0.77597956979076954</v>
      </c>
      <c r="G283" s="54">
        <f t="shared" si="350"/>
        <v>0.77556629935946209</v>
      </c>
      <c r="H283" s="54">
        <f t="shared" si="350"/>
        <v>0.77506370233500721</v>
      </c>
      <c r="I283" s="54">
        <f t="shared" si="350"/>
        <v>0.77433699957904734</v>
      </c>
      <c r="J283" s="54">
        <f t="shared" si="350"/>
        <v>0.77318441749582234</v>
      </c>
      <c r="K283" s="54">
        <f t="shared" si="350"/>
        <v>0.77177649205340593</v>
      </c>
      <c r="L283" s="54">
        <f t="shared" si="350"/>
        <v>0.77006393471590828</v>
      </c>
      <c r="M283" s="54">
        <f t="shared" si="350"/>
        <v>0.76837982631513169</v>
      </c>
      <c r="N283" s="54">
        <f t="shared" si="350"/>
        <v>0.76472453919738681</v>
      </c>
      <c r="O283" s="54">
        <f t="shared" si="350"/>
        <v>0.75796471714988267</v>
      </c>
      <c r="P283" s="54">
        <f t="shared" si="350"/>
        <v>0.75325312317411808</v>
      </c>
      <c r="Q283" s="54">
        <f t="shared" si="350"/>
        <v>0.74757354340517068</v>
      </c>
      <c r="R283" s="54">
        <f t="shared" si="350"/>
        <v>0.74626528461163966</v>
      </c>
      <c r="S283" s="54">
        <f t="shared" si="350"/>
        <v>0.71763248847505634</v>
      </c>
      <c r="T283" s="54">
        <f t="shared" si="350"/>
        <v>0.67333997091448816</v>
      </c>
      <c r="U283" s="54">
        <f t="shared" si="350"/>
        <v>0.69316080184664708</v>
      </c>
      <c r="V283" s="54">
        <f t="shared" si="350"/>
        <v>0.67581332159196061</v>
      </c>
      <c r="W283" s="54">
        <f t="shared" si="350"/>
        <v>0.72904396896308499</v>
      </c>
      <c r="X283" s="54">
        <f t="shared" si="350"/>
        <v>0.72853486940326428</v>
      </c>
      <c r="Y283" s="54">
        <f t="shared" si="350"/>
        <v>0.75556466164563318</v>
      </c>
      <c r="Z283" s="54">
        <f t="shared" si="350"/>
        <v>0.76551307158068205</v>
      </c>
      <c r="AA283" s="54">
        <f t="shared" si="350"/>
        <v>0.74524291336160353</v>
      </c>
      <c r="AB283" s="54">
        <f t="shared" si="350"/>
        <v>0.78342506307504678</v>
      </c>
      <c r="AC283" s="54">
        <f t="shared" si="350"/>
        <v>0.77395570278348125</v>
      </c>
      <c r="AD283" s="54">
        <f t="shared" si="350"/>
        <v>0.77304523885081411</v>
      </c>
      <c r="AE283" s="54">
        <f t="shared" si="350"/>
        <v>0.76833321240371688</v>
      </c>
      <c r="AF283" s="54">
        <f t="shared" si="350"/>
        <v>0.50820359755152911</v>
      </c>
      <c r="AG283" s="54">
        <f t="shared" si="350"/>
        <v>0.50810890955829713</v>
      </c>
      <c r="AH283" s="54">
        <f t="shared" ref="AH283:AI283" si="351">IF(AH86=0,0,AH86/AH277)</f>
        <v>0.69289026789571284</v>
      </c>
      <c r="AI283" s="54">
        <f t="shared" si="351"/>
        <v>0.7467119563843716</v>
      </c>
    </row>
    <row r="284" spans="1:35" x14ac:dyDescent="0.25">
      <c r="A284" s="36" t="s">
        <v>89</v>
      </c>
      <c r="B284" s="55">
        <f t="shared" ref="B284:AG284" si="352">IF(B87=0,0,B87/B278)</f>
        <v>0.64774296269575715</v>
      </c>
      <c r="C284" s="55">
        <f t="shared" si="352"/>
        <v>0.64793949401965167</v>
      </c>
      <c r="D284" s="55">
        <f t="shared" si="352"/>
        <v>0.64813833119680786</v>
      </c>
      <c r="E284" s="55">
        <f t="shared" si="352"/>
        <v>0.64836004508204548</v>
      </c>
      <c r="F284" s="55">
        <f t="shared" si="352"/>
        <v>0.64873059136985878</v>
      </c>
      <c r="G284" s="55">
        <f t="shared" si="352"/>
        <v>0.64916624557857505</v>
      </c>
      <c r="H284" s="55">
        <f t="shared" si="352"/>
        <v>0.64964035468469039</v>
      </c>
      <c r="I284" s="55">
        <f t="shared" si="352"/>
        <v>0.65049992765707931</v>
      </c>
      <c r="J284" s="55">
        <f t="shared" si="352"/>
        <v>0.65168253028883305</v>
      </c>
      <c r="K284" s="55">
        <f t="shared" si="352"/>
        <v>0.65329540523600593</v>
      </c>
      <c r="L284" s="55">
        <f t="shared" si="352"/>
        <v>0.65569082871377449</v>
      </c>
      <c r="M284" s="55">
        <f t="shared" si="352"/>
        <v>0.65818459662949325</v>
      </c>
      <c r="N284" s="55">
        <f t="shared" si="352"/>
        <v>0.66413592754436923</v>
      </c>
      <c r="O284" s="55">
        <f t="shared" si="352"/>
        <v>0.67051506812835648</v>
      </c>
      <c r="P284" s="55">
        <f t="shared" si="352"/>
        <v>0.6776118588329475</v>
      </c>
      <c r="Q284" s="55">
        <f t="shared" si="352"/>
        <v>0.69936721163763438</v>
      </c>
      <c r="R284" s="55">
        <f t="shared" si="352"/>
        <v>0.69332398177324317</v>
      </c>
      <c r="S284" s="55">
        <f t="shared" si="352"/>
        <v>0.73440828641892963</v>
      </c>
      <c r="T284" s="55">
        <f t="shared" si="352"/>
        <v>0.73689410032736502</v>
      </c>
      <c r="U284" s="55">
        <f t="shared" si="352"/>
        <v>0.73507867469119337</v>
      </c>
      <c r="V284" s="55">
        <f t="shared" si="352"/>
        <v>0.74194485459331072</v>
      </c>
      <c r="W284" s="55">
        <f t="shared" si="352"/>
        <v>0.77129196974806113</v>
      </c>
      <c r="X284" s="55">
        <f t="shared" si="352"/>
        <v>0.76642084741417305</v>
      </c>
      <c r="Y284" s="55">
        <f t="shared" si="352"/>
        <v>0.75325839818106133</v>
      </c>
      <c r="Z284" s="55">
        <f t="shared" si="352"/>
        <v>0.75432245416457999</v>
      </c>
      <c r="AA284" s="55">
        <f t="shared" si="352"/>
        <v>0.77832741895751634</v>
      </c>
      <c r="AB284" s="55">
        <f t="shared" si="352"/>
        <v>0.79087025039153136</v>
      </c>
      <c r="AC284" s="55">
        <f t="shared" si="352"/>
        <v>0.79734580721015513</v>
      </c>
      <c r="AD284" s="55">
        <f t="shared" si="352"/>
        <v>0.78740959626824558</v>
      </c>
      <c r="AE284" s="55">
        <f t="shared" si="352"/>
        <v>0.79622424858791496</v>
      </c>
      <c r="AF284" s="55">
        <f t="shared" si="352"/>
        <v>0.63443196929654766</v>
      </c>
      <c r="AG284" s="55">
        <f t="shared" si="352"/>
        <v>0.52038229242715872</v>
      </c>
      <c r="AH284" s="55">
        <f t="shared" ref="AH284:AI284" si="353">IF(AH87=0,0,AH87/AH278)</f>
        <v>0.75777192314803854</v>
      </c>
      <c r="AI284" s="55">
        <f t="shared" si="353"/>
        <v>0.81707186306274771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0.23607111653242041</v>
      </c>
      <c r="C287" s="14">
        <f t="shared" si="354"/>
        <v>0.23379899385923594</v>
      </c>
      <c r="D287" s="14">
        <f t="shared" si="354"/>
        <v>6.9349299849142357E-2</v>
      </c>
      <c r="E287" s="14">
        <f t="shared" si="354"/>
        <v>6.8572466981001431E-2</v>
      </c>
      <c r="F287" s="14">
        <f t="shared" si="354"/>
        <v>6.7752462567781654E-2</v>
      </c>
      <c r="G287" s="14">
        <f t="shared" si="354"/>
        <v>6.6889116350932226E-2</v>
      </c>
      <c r="H287" s="14">
        <f t="shared" si="354"/>
        <v>6.5210228686325436E-2</v>
      </c>
      <c r="I287" s="14">
        <f t="shared" si="354"/>
        <v>6.3329141322756924E-2</v>
      </c>
      <c r="J287" s="14">
        <f t="shared" si="354"/>
        <v>6.1365099516031252E-2</v>
      </c>
      <c r="K287" s="14">
        <f t="shared" si="354"/>
        <v>5.9663734474627909E-2</v>
      </c>
      <c r="L287" s="14">
        <f t="shared" si="354"/>
        <v>5.795762079519165E-2</v>
      </c>
      <c r="M287" s="14">
        <f t="shared" si="354"/>
        <v>5.6497870170114907E-2</v>
      </c>
      <c r="N287" s="14">
        <f t="shared" si="354"/>
        <v>5.4988449197280805E-2</v>
      </c>
      <c r="O287" s="14">
        <f t="shared" si="354"/>
        <v>5.3625990007977832E-2</v>
      </c>
      <c r="P287" s="14">
        <f t="shared" si="354"/>
        <v>5.217860892051656E-2</v>
      </c>
      <c r="Q287" s="14">
        <f t="shared" si="354"/>
        <v>3.1299714389560293E-2</v>
      </c>
      <c r="R287" s="14">
        <f t="shared" si="354"/>
        <v>2.6433633827950824E-2</v>
      </c>
      <c r="S287" s="14">
        <f t="shared" si="354"/>
        <v>2.5811381486131151E-2</v>
      </c>
      <c r="T287" s="14">
        <f t="shared" si="354"/>
        <v>2.7467994778445377E-2</v>
      </c>
      <c r="U287" s="14">
        <f t="shared" si="354"/>
        <v>3.0615566293733913E-2</v>
      </c>
      <c r="V287" s="14">
        <f t="shared" si="354"/>
        <v>3.0742781292012151E-2</v>
      </c>
      <c r="W287" s="14">
        <f t="shared" si="354"/>
        <v>3.2772772438838388E-2</v>
      </c>
      <c r="X287" s="14">
        <f t="shared" si="354"/>
        <v>3.5385214616756686E-2</v>
      </c>
      <c r="Y287" s="14">
        <f t="shared" si="354"/>
        <v>3.4596387964389477E-2</v>
      </c>
      <c r="Z287" s="14">
        <f t="shared" si="354"/>
        <v>3.1460535069529616E-2</v>
      </c>
      <c r="AA287" s="14">
        <f t="shared" si="354"/>
        <v>2.9676540884610036E-2</v>
      </c>
      <c r="AB287" s="14">
        <f t="shared" si="354"/>
        <v>3.3987779293914278E-2</v>
      </c>
      <c r="AC287" s="14">
        <f t="shared" si="354"/>
        <v>3.404820208288524E-2</v>
      </c>
      <c r="AD287" s="14">
        <f t="shared" si="354"/>
        <v>3.1053961116681319E-2</v>
      </c>
      <c r="AE287" s="14">
        <f t="shared" si="354"/>
        <v>2.8431091617632413E-2</v>
      </c>
      <c r="AF287" s="14">
        <f t="shared" si="354"/>
        <v>2.8977578532044707E-2</v>
      </c>
      <c r="AG287" s="14">
        <f t="shared" si="354"/>
        <v>2.4933099421070429E-2</v>
      </c>
      <c r="AH287" s="14">
        <f t="shared" ref="AH287:AI287" si="355">IF(AND(AH24=0,AH126=0),0,IF(OR(AH24=0,AH126=0),1/0,AH126/(AH275*AH24)))</f>
        <v>2.1039892996588327E-2</v>
      </c>
      <c r="AI287" s="14">
        <f t="shared" si="355"/>
        <v>2.2528182596636907E-2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0.33838458023000023</v>
      </c>
      <c r="C289" s="52">
        <f t="shared" si="358"/>
        <v>0.33484369254679391</v>
      </c>
      <c r="D289" s="52">
        <f t="shared" si="358"/>
        <v>9.923760127477721E-2</v>
      </c>
      <c r="E289" s="52">
        <f t="shared" si="358"/>
        <v>9.8031726040986991E-2</v>
      </c>
      <c r="F289" s="52">
        <f t="shared" si="358"/>
        <v>9.6753958761351164E-2</v>
      </c>
      <c r="G289" s="52">
        <f t="shared" si="358"/>
        <v>9.5408877443642098E-2</v>
      </c>
      <c r="H289" s="52">
        <f t="shared" si="358"/>
        <v>9.2709409969287102E-2</v>
      </c>
      <c r="I289" s="52">
        <f t="shared" si="358"/>
        <v>8.9551145013620798E-2</v>
      </c>
      <c r="J289" s="52">
        <f t="shared" si="358"/>
        <v>8.641492407595236E-2</v>
      </c>
      <c r="K289" s="52">
        <f t="shared" si="358"/>
        <v>8.3809604656248732E-2</v>
      </c>
      <c r="L289" s="52">
        <f t="shared" si="358"/>
        <v>8.1156701091726541E-2</v>
      </c>
      <c r="M289" s="52">
        <f t="shared" si="358"/>
        <v>7.8959985141607042E-2</v>
      </c>
      <c r="N289" s="52">
        <f t="shared" si="358"/>
        <v>7.6500180103398638E-2</v>
      </c>
      <c r="O289" s="52">
        <f t="shared" si="358"/>
        <v>7.4151242494445782E-2</v>
      </c>
      <c r="P289" s="52">
        <f t="shared" si="358"/>
        <v>7.1662077455762807E-2</v>
      </c>
      <c r="Q289" s="52">
        <f t="shared" si="358"/>
        <v>4.0064439024742694E-2</v>
      </c>
      <c r="R289" s="52">
        <f t="shared" si="358"/>
        <v>3.3444945113727476E-2</v>
      </c>
      <c r="S289" s="52">
        <f t="shared" si="358"/>
        <v>3.1006969524548202E-2</v>
      </c>
      <c r="T289" s="52">
        <f t="shared" si="358"/>
        <v>3.0679785195053724E-2</v>
      </c>
      <c r="U289" s="52">
        <f t="shared" si="358"/>
        <v>3.1129600958088886E-2</v>
      </c>
      <c r="V289" s="52">
        <f t="shared" si="358"/>
        <v>2.8171789633205251E-2</v>
      </c>
      <c r="W289" s="52">
        <f t="shared" si="358"/>
        <v>3.0217224872223451E-2</v>
      </c>
      <c r="X289" s="52">
        <f t="shared" si="358"/>
        <v>3.3123373907941241E-2</v>
      </c>
      <c r="Y289" s="52">
        <f t="shared" si="358"/>
        <v>3.2685820093679423E-2</v>
      </c>
      <c r="Z289" s="52">
        <f t="shared" si="358"/>
        <v>2.8707286934178827E-2</v>
      </c>
      <c r="AA289" s="52">
        <f t="shared" si="358"/>
        <v>2.5055791794093601E-2</v>
      </c>
      <c r="AB289" s="52">
        <f t="shared" si="358"/>
        <v>3.0634735384122064E-2</v>
      </c>
      <c r="AC289" s="52">
        <f t="shared" si="358"/>
        <v>2.9825414902808395E-2</v>
      </c>
      <c r="AD289" s="52">
        <f t="shared" si="358"/>
        <v>2.5618755295708402E-2</v>
      </c>
      <c r="AE289" s="52">
        <f t="shared" si="358"/>
        <v>2.2408624935494208E-2</v>
      </c>
      <c r="AF289" s="52">
        <f t="shared" si="358"/>
        <v>2.7498542829221307E-2</v>
      </c>
      <c r="AG289" s="52">
        <f t="shared" si="358"/>
        <v>2.4834860022742218E-2</v>
      </c>
      <c r="AH289" s="52">
        <f t="shared" ref="AH289:AI289" si="359">IF(AND(AH26=0,AH128=0),0,IF(OR(AH26=0,AH128=0),1/0,AH128/(AH277*AH26)))</f>
        <v>1.7515117958526401E-2</v>
      </c>
      <c r="AI289" s="52">
        <f t="shared" si="359"/>
        <v>1.826891513769386E-2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0.10067928808573623</v>
      </c>
      <c r="C290" s="53">
        <f t="shared" si="360"/>
        <v>9.9904738285254258E-2</v>
      </c>
      <c r="D290" s="53">
        <f t="shared" si="360"/>
        <v>2.9702118516027162E-2</v>
      </c>
      <c r="E290" s="53">
        <f t="shared" si="360"/>
        <v>2.9422767127866789E-2</v>
      </c>
      <c r="F290" s="53">
        <f t="shared" si="360"/>
        <v>2.9145896898869837E-2</v>
      </c>
      <c r="G290" s="53">
        <f t="shared" si="360"/>
        <v>2.8839570426894237E-2</v>
      </c>
      <c r="H290" s="53">
        <f t="shared" si="360"/>
        <v>2.8309085099133116E-2</v>
      </c>
      <c r="I290" s="53">
        <f t="shared" si="360"/>
        <v>2.7798582218865546E-2</v>
      </c>
      <c r="J290" s="53">
        <f t="shared" si="360"/>
        <v>2.7179712213691011E-2</v>
      </c>
      <c r="K290" s="53">
        <f t="shared" si="360"/>
        <v>2.6561853636569693E-2</v>
      </c>
      <c r="L290" s="53">
        <f t="shared" si="360"/>
        <v>2.5976163773333671E-2</v>
      </c>
      <c r="M290" s="53">
        <f t="shared" si="360"/>
        <v>2.5426035670245511E-2</v>
      </c>
      <c r="N290" s="53">
        <f t="shared" si="360"/>
        <v>2.4985314273126467E-2</v>
      </c>
      <c r="O290" s="53">
        <f t="shared" si="360"/>
        <v>2.4700385506965326E-2</v>
      </c>
      <c r="P290" s="53">
        <f t="shared" si="360"/>
        <v>2.4421999694999776E-2</v>
      </c>
      <c r="Q290" s="53">
        <f t="shared" si="360"/>
        <v>1.9663971370835306E-2</v>
      </c>
      <c r="R290" s="53">
        <f t="shared" si="360"/>
        <v>1.9142398575099254E-2</v>
      </c>
      <c r="S290" s="53">
        <f t="shared" si="360"/>
        <v>2.0107085958270675E-2</v>
      </c>
      <c r="T290" s="53">
        <f t="shared" si="360"/>
        <v>2.2681235083613353E-2</v>
      </c>
      <c r="U290" s="53">
        <f t="shared" si="360"/>
        <v>2.8239401570654264E-2</v>
      </c>
      <c r="V290" s="53">
        <f t="shared" si="360"/>
        <v>3.1520349236119544E-2</v>
      </c>
      <c r="W290" s="53">
        <f t="shared" si="360"/>
        <v>3.3161690662256368E-2</v>
      </c>
      <c r="X290" s="53">
        <f t="shared" si="360"/>
        <v>3.5946891313644883E-2</v>
      </c>
      <c r="Y290" s="53">
        <f t="shared" si="360"/>
        <v>3.510923406729563E-2</v>
      </c>
      <c r="Z290" s="53">
        <f t="shared" si="360"/>
        <v>3.3290013189951291E-2</v>
      </c>
      <c r="AA290" s="53">
        <f t="shared" si="360"/>
        <v>3.3623914250838667E-2</v>
      </c>
      <c r="AB290" s="53">
        <f t="shared" si="360"/>
        <v>3.6216523186171808E-2</v>
      </c>
      <c r="AC290" s="53">
        <f t="shared" si="360"/>
        <v>3.7369088066581381E-2</v>
      </c>
      <c r="AD290" s="53">
        <f t="shared" si="360"/>
        <v>3.6215575730540149E-2</v>
      </c>
      <c r="AE290" s="53">
        <f t="shared" si="360"/>
        <v>3.450384175966556E-2</v>
      </c>
      <c r="AF290" s="53">
        <f t="shared" si="360"/>
        <v>3.0303264148637387E-2</v>
      </c>
      <c r="AG290" s="53">
        <f t="shared" si="360"/>
        <v>2.4399561594324846E-2</v>
      </c>
      <c r="AH290" s="53">
        <f t="shared" ref="AH290:AI290" si="361">IF(AND(AH27=0,AH129=0),0,IF(OR(AH27=0,AH129=0),1/0,AH129/(AH278*AH27)))</f>
        <v>2.6049785073852087E-2</v>
      </c>
      <c r="AI290" s="53">
        <f t="shared" si="361"/>
        <v>2.8128644167690748E-2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55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2149.6260656246786</v>
      </c>
      <c r="C4" s="4">
        <f t="shared" si="0"/>
        <v>2459.5412838941324</v>
      </c>
      <c r="D4" s="4">
        <f t="shared" si="0"/>
        <v>2432.1935258436597</v>
      </c>
      <c r="E4" s="4">
        <f t="shared" si="0"/>
        <v>2432.0116391597576</v>
      </c>
      <c r="F4" s="4">
        <f t="shared" si="0"/>
        <v>2430.1907038080526</v>
      </c>
      <c r="G4" s="4">
        <f t="shared" si="0"/>
        <v>2216.5224765920566</v>
      </c>
      <c r="H4" s="4">
        <f t="shared" si="0"/>
        <v>1298.443996769473</v>
      </c>
      <c r="I4" s="4">
        <f t="shared" si="0"/>
        <v>2866.1512449186039</v>
      </c>
      <c r="J4" s="4">
        <f t="shared" si="0"/>
        <v>1751.6490044416396</v>
      </c>
      <c r="K4" s="4">
        <f t="shared" si="0"/>
        <v>1671.4487101122745</v>
      </c>
      <c r="L4" s="4">
        <f t="shared" si="0"/>
        <v>2923.9944417219704</v>
      </c>
      <c r="M4" s="4">
        <f t="shared" si="0"/>
        <v>2725.7936405719893</v>
      </c>
      <c r="N4" s="4">
        <f t="shared" si="0"/>
        <v>2462.6219713012747</v>
      </c>
      <c r="O4" s="4">
        <f t="shared" si="0"/>
        <v>2418.7277363708104</v>
      </c>
      <c r="P4" s="4">
        <f t="shared" si="0"/>
        <v>2502.4270301639076</v>
      </c>
      <c r="Q4" s="4">
        <f t="shared" si="0"/>
        <v>2518.971493455706</v>
      </c>
      <c r="R4" s="4">
        <f t="shared" si="0"/>
        <v>2388.5601507257106</v>
      </c>
      <c r="S4" s="4">
        <f t="shared" si="0"/>
        <v>2571.7676002274557</v>
      </c>
      <c r="T4" s="4">
        <f t="shared" si="0"/>
        <v>2661.7914835202755</v>
      </c>
      <c r="U4" s="4">
        <f t="shared" si="0"/>
        <v>2458.9996112835343</v>
      </c>
      <c r="V4" s="4">
        <f t="shared" si="0"/>
        <v>2745.9530126389609</v>
      </c>
      <c r="W4" s="4">
        <f t="shared" si="0"/>
        <v>3044.6587587265121</v>
      </c>
      <c r="X4" s="4">
        <f t="shared" si="0"/>
        <v>3115.5887172877192</v>
      </c>
      <c r="Y4" s="4">
        <f t="shared" si="0"/>
        <v>3435.7196587184535</v>
      </c>
      <c r="Z4" s="4">
        <f t="shared" si="0"/>
        <v>3560.6001271241566</v>
      </c>
      <c r="AA4" s="4">
        <f t="shared" si="0"/>
        <v>3762.0820667718599</v>
      </c>
      <c r="AB4" s="4">
        <f t="shared" si="0"/>
        <v>4243.9431561689507</v>
      </c>
      <c r="AC4" s="4">
        <f t="shared" si="0"/>
        <v>4876.3193656751901</v>
      </c>
      <c r="AD4" s="4">
        <f t="shared" si="0"/>
        <v>5541.4024312865677</v>
      </c>
      <c r="AE4" s="4">
        <f t="shared" si="0"/>
        <v>6061.7946879748633</v>
      </c>
      <c r="AF4" s="4">
        <f t="shared" si="0"/>
        <v>1512.6821809473067</v>
      </c>
      <c r="AG4" s="4">
        <f t="shared" si="0"/>
        <v>2056.055066214743</v>
      </c>
      <c r="AH4" s="4">
        <f t="shared" ref="AH4:AI4" si="1">SUM(AH5:AH7)</f>
        <v>4518.4568735894472</v>
      </c>
      <c r="AI4" s="4">
        <f t="shared" si="1"/>
        <v>5865.3500709471527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1050.7777613188425</v>
      </c>
      <c r="C6" s="33">
        <v>1202.453338191184</v>
      </c>
      <c r="D6" s="33">
        <v>1189.222512230368</v>
      </c>
      <c r="E6" s="33">
        <v>1188.9628914444563</v>
      </c>
      <c r="F6" s="33">
        <v>1186.2329395441127</v>
      </c>
      <c r="G6" s="33">
        <v>1080.78166350886</v>
      </c>
      <c r="H6" s="33">
        <v>626.94368703965677</v>
      </c>
      <c r="I6" s="33">
        <v>1390.333711225129</v>
      </c>
      <c r="J6" s="33">
        <v>838.93143880759533</v>
      </c>
      <c r="K6" s="33">
        <v>791.01458369128227</v>
      </c>
      <c r="L6" s="33">
        <v>1398.0001518508241</v>
      </c>
      <c r="M6" s="33">
        <v>1331.3988388788941</v>
      </c>
      <c r="N6" s="33">
        <v>1217.9135904723364</v>
      </c>
      <c r="O6" s="33">
        <v>1174.390950598091</v>
      </c>
      <c r="P6" s="33">
        <v>1245.592020399997</v>
      </c>
      <c r="Q6" s="33">
        <v>1238.6937607239238</v>
      </c>
      <c r="R6" s="33">
        <v>1171.1594448355117</v>
      </c>
      <c r="S6" s="33">
        <v>1241.7893218729666</v>
      </c>
      <c r="T6" s="33">
        <v>1323.2294322406508</v>
      </c>
      <c r="U6" s="33">
        <v>1245.5647637609577</v>
      </c>
      <c r="V6" s="33">
        <v>1420.8438630658111</v>
      </c>
      <c r="W6" s="33">
        <v>1589.6400392434859</v>
      </c>
      <c r="X6" s="33">
        <v>1663.8103910351886</v>
      </c>
      <c r="Y6" s="33">
        <v>1840.9194571967921</v>
      </c>
      <c r="Z6" s="33">
        <v>1937.2391653420223</v>
      </c>
      <c r="AA6" s="33">
        <v>2166.3851285609881</v>
      </c>
      <c r="AB6" s="33">
        <v>2371.7232538214262</v>
      </c>
      <c r="AC6" s="33">
        <v>2924.5499391264989</v>
      </c>
      <c r="AD6" s="33">
        <v>3298.051439396057</v>
      </c>
      <c r="AE6" s="33">
        <v>3541.8119649019336</v>
      </c>
      <c r="AF6" s="33">
        <v>975.84918097409468</v>
      </c>
      <c r="AG6" s="33">
        <v>1333.3609319633765</v>
      </c>
      <c r="AH6" s="33">
        <v>2974.1087985983363</v>
      </c>
      <c r="AI6" s="33">
        <v>3801.7654637008523</v>
      </c>
    </row>
    <row r="7" spans="1:35" x14ac:dyDescent="0.25">
      <c r="A7" s="32" t="s">
        <v>89</v>
      </c>
      <c r="B7" s="33">
        <v>1098.8483043058363</v>
      </c>
      <c r="C7" s="33">
        <v>1257.0879457029484</v>
      </c>
      <c r="D7" s="33">
        <v>1242.9710136132917</v>
      </c>
      <c r="E7" s="33">
        <v>1243.0487477153013</v>
      </c>
      <c r="F7" s="33">
        <v>1243.9577642639397</v>
      </c>
      <c r="G7" s="33">
        <v>1135.7408130831966</v>
      </c>
      <c r="H7" s="33">
        <v>671.50030972981608</v>
      </c>
      <c r="I7" s="33">
        <v>1475.8175336934746</v>
      </c>
      <c r="J7" s="33">
        <v>912.71756563404438</v>
      </c>
      <c r="K7" s="33">
        <v>880.43412642099224</v>
      </c>
      <c r="L7" s="33">
        <v>1525.9942898711461</v>
      </c>
      <c r="M7" s="33">
        <v>1394.3948016930951</v>
      </c>
      <c r="N7" s="33">
        <v>1244.7083808289383</v>
      </c>
      <c r="O7" s="33">
        <v>1244.3367857727194</v>
      </c>
      <c r="P7" s="33">
        <v>1256.8350097639106</v>
      </c>
      <c r="Q7" s="33">
        <v>1280.277732731782</v>
      </c>
      <c r="R7" s="33">
        <v>1217.4007058901987</v>
      </c>
      <c r="S7" s="33">
        <v>1329.9782783544888</v>
      </c>
      <c r="T7" s="33">
        <v>1338.5620512796245</v>
      </c>
      <c r="U7" s="33">
        <v>1213.4348475225768</v>
      </c>
      <c r="V7" s="33">
        <v>1325.1091495731498</v>
      </c>
      <c r="W7" s="33">
        <v>1455.018719483026</v>
      </c>
      <c r="X7" s="33">
        <v>1451.7783262525304</v>
      </c>
      <c r="Y7" s="33">
        <v>1594.8002015216616</v>
      </c>
      <c r="Z7" s="33">
        <v>1623.3609617821344</v>
      </c>
      <c r="AA7" s="33">
        <v>1595.6969382108718</v>
      </c>
      <c r="AB7" s="33">
        <v>1872.2199023475248</v>
      </c>
      <c r="AC7" s="33">
        <v>1951.7694265486909</v>
      </c>
      <c r="AD7" s="33">
        <v>2243.3509918905106</v>
      </c>
      <c r="AE7" s="33">
        <v>2519.9827230729302</v>
      </c>
      <c r="AF7" s="33">
        <v>536.83299997321194</v>
      </c>
      <c r="AG7" s="33">
        <v>722.69413425136645</v>
      </c>
      <c r="AH7" s="33">
        <v>1544.3480749911109</v>
      </c>
      <c r="AI7" s="33">
        <v>2063.5846072463005</v>
      </c>
    </row>
    <row r="8" spans="1:35" x14ac:dyDescent="0.25">
      <c r="A8" s="5" t="s">
        <v>5</v>
      </c>
      <c r="B8" s="6">
        <f t="shared" ref="B8:AG8" si="2">SUM(B9:B11)</f>
        <v>7.6194232940558146</v>
      </c>
      <c r="C8" s="6">
        <f t="shared" si="2"/>
        <v>8.719320500660686</v>
      </c>
      <c r="D8" s="6">
        <f t="shared" si="2"/>
        <v>8.5796988239223921</v>
      </c>
      <c r="E8" s="6">
        <f t="shared" si="2"/>
        <v>8.6210034559273208</v>
      </c>
      <c r="F8" s="6">
        <f t="shared" si="2"/>
        <v>8.6451247621519371</v>
      </c>
      <c r="G8" s="6">
        <f t="shared" si="2"/>
        <v>8.529435740343617</v>
      </c>
      <c r="H8" s="6">
        <f t="shared" si="2"/>
        <v>4.8330900172041193</v>
      </c>
      <c r="I8" s="6">
        <f t="shared" si="2"/>
        <v>10.461242606739285</v>
      </c>
      <c r="J8" s="6">
        <f t="shared" si="2"/>
        <v>6.5456915900485289</v>
      </c>
      <c r="K8" s="6">
        <f t="shared" si="2"/>
        <v>6.2653546059492324</v>
      </c>
      <c r="L8" s="6">
        <f t="shared" si="2"/>
        <v>11.065060032053665</v>
      </c>
      <c r="M8" s="6">
        <f t="shared" si="2"/>
        <v>10.761246834099296</v>
      </c>
      <c r="N8" s="6">
        <f t="shared" si="2"/>
        <v>9.8137330638954055</v>
      </c>
      <c r="O8" s="6">
        <f t="shared" si="2"/>
        <v>14.145091493254005</v>
      </c>
      <c r="P8" s="6">
        <f t="shared" si="2"/>
        <v>11.838415236182527</v>
      </c>
      <c r="Q8" s="6">
        <f t="shared" si="2"/>
        <v>12.35606092773347</v>
      </c>
      <c r="R8" s="6">
        <f t="shared" si="2"/>
        <v>14.18265604659593</v>
      </c>
      <c r="S8" s="6">
        <f t="shared" si="2"/>
        <v>16.275224788792968</v>
      </c>
      <c r="T8" s="6">
        <f t="shared" si="2"/>
        <v>17.59488900946879</v>
      </c>
      <c r="U8" s="6">
        <f t="shared" si="2"/>
        <v>19.416176813793744</v>
      </c>
      <c r="V8" s="6">
        <f t="shared" si="2"/>
        <v>16.196528723673218</v>
      </c>
      <c r="W8" s="6">
        <f t="shared" si="2"/>
        <v>15.132555592446366</v>
      </c>
      <c r="X8" s="6">
        <f t="shared" si="2"/>
        <v>17.240966677645392</v>
      </c>
      <c r="Y8" s="6">
        <f t="shared" si="2"/>
        <v>14.969101495106869</v>
      </c>
      <c r="Z8" s="6">
        <f t="shared" si="2"/>
        <v>11.8839014262016</v>
      </c>
      <c r="AA8" s="6">
        <f t="shared" si="2"/>
        <v>12.180842313485755</v>
      </c>
      <c r="AB8" s="6">
        <f t="shared" si="2"/>
        <v>9.7147738606564644</v>
      </c>
      <c r="AC8" s="6">
        <f t="shared" si="2"/>
        <v>7.7215191394038287</v>
      </c>
      <c r="AD8" s="6">
        <f t="shared" si="2"/>
        <v>7.622209974343499</v>
      </c>
      <c r="AE8" s="6">
        <f t="shared" si="2"/>
        <v>5.5843556614841239</v>
      </c>
      <c r="AF8" s="6">
        <f t="shared" si="2"/>
        <v>10.142750630951575</v>
      </c>
      <c r="AG8" s="6">
        <f t="shared" si="2"/>
        <v>9.1831600263587596</v>
      </c>
      <c r="AH8" s="6">
        <f t="shared" ref="AH8:AI8" si="3">SUM(AH9:AH11)</f>
        <v>11.307673871880837</v>
      </c>
      <c r="AI8" s="6">
        <f t="shared" si="3"/>
        <v>15.00594062414141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3.7227810298291262</v>
      </c>
      <c r="C10" s="35">
        <v>4.243437949433563</v>
      </c>
      <c r="D10" s="35">
        <v>4.1916160046528192</v>
      </c>
      <c r="E10" s="35">
        <v>4.2013572087992834</v>
      </c>
      <c r="F10" s="35">
        <v>4.2146924113224618</v>
      </c>
      <c r="G10" s="35">
        <v>3.833807498125819</v>
      </c>
      <c r="H10" s="35">
        <v>2.1299139095291935</v>
      </c>
      <c r="I10" s="35">
        <v>4.7060684714528973</v>
      </c>
      <c r="J10" s="35">
        <v>2.9300835322632262</v>
      </c>
      <c r="K10" s="35">
        <v>2.7529551102556744</v>
      </c>
      <c r="L10" s="35">
        <v>4.8297653959107478</v>
      </c>
      <c r="M10" s="35">
        <v>4.410201755115513</v>
      </c>
      <c r="N10" s="35">
        <v>3.9343348298138361</v>
      </c>
      <c r="O10" s="35">
        <v>6.5455006850352371</v>
      </c>
      <c r="P10" s="35">
        <v>4.8463432741094721</v>
      </c>
      <c r="Q10" s="35">
        <v>5.1311410196530405</v>
      </c>
      <c r="R10" s="35">
        <v>6.3084056736435361</v>
      </c>
      <c r="S10" s="35">
        <v>7.1566135859584179</v>
      </c>
      <c r="T10" s="35">
        <v>7.4753913691070037</v>
      </c>
      <c r="U10" s="35">
        <v>7.5209762020338102</v>
      </c>
      <c r="V10" s="35">
        <v>8.6667826023397811</v>
      </c>
      <c r="W10" s="35">
        <v>9.0827638500605836</v>
      </c>
      <c r="X10" s="35">
        <v>10.104361729898406</v>
      </c>
      <c r="Y10" s="35">
        <v>8.1417439673540493</v>
      </c>
      <c r="Z10" s="35">
        <v>7.4844532465508715</v>
      </c>
      <c r="AA10" s="35">
        <v>8.9388458699092297</v>
      </c>
      <c r="AB10" s="35">
        <v>5.2121995811350343</v>
      </c>
      <c r="AC10" s="35">
        <v>5.1173591372874201</v>
      </c>
      <c r="AD10" s="35">
        <v>4.9435394629560294</v>
      </c>
      <c r="AE10" s="35">
        <v>3.1322235376392333</v>
      </c>
      <c r="AF10" s="35">
        <v>3.9476360219834525</v>
      </c>
      <c r="AG10" s="35">
        <v>4.7038411411669099</v>
      </c>
      <c r="AH10" s="35">
        <v>4.3336197387306701</v>
      </c>
      <c r="AI10" s="35">
        <v>4.8560738567508457</v>
      </c>
    </row>
    <row r="11" spans="1:35" x14ac:dyDescent="0.25">
      <c r="A11" s="36" t="s">
        <v>89</v>
      </c>
      <c r="B11" s="37">
        <v>3.8966422642266885</v>
      </c>
      <c r="C11" s="37">
        <v>4.4758825512271239</v>
      </c>
      <c r="D11" s="37">
        <v>4.388082819269572</v>
      </c>
      <c r="E11" s="37">
        <v>4.4196462471280373</v>
      </c>
      <c r="F11" s="37">
        <v>4.4304323508294745</v>
      </c>
      <c r="G11" s="37">
        <v>4.695628242217798</v>
      </c>
      <c r="H11" s="37">
        <v>2.7031761076749259</v>
      </c>
      <c r="I11" s="37">
        <v>5.7551741352863877</v>
      </c>
      <c r="J11" s="37">
        <v>3.6156080577853031</v>
      </c>
      <c r="K11" s="37">
        <v>3.5123994956935576</v>
      </c>
      <c r="L11" s="37">
        <v>6.2352946361429176</v>
      </c>
      <c r="M11" s="37">
        <v>6.3510450789837822</v>
      </c>
      <c r="N11" s="37">
        <v>5.8793982340815685</v>
      </c>
      <c r="O11" s="37">
        <v>7.5995908082187684</v>
      </c>
      <c r="P11" s="37">
        <v>6.9920719620730551</v>
      </c>
      <c r="Q11" s="37">
        <v>7.2249199080804285</v>
      </c>
      <c r="R11" s="37">
        <v>7.8742503729523934</v>
      </c>
      <c r="S11" s="37">
        <v>9.1186112028345505</v>
      </c>
      <c r="T11" s="37">
        <v>10.119497640361786</v>
      </c>
      <c r="U11" s="37">
        <v>11.895200611759932</v>
      </c>
      <c r="V11" s="37">
        <v>7.5297461213334351</v>
      </c>
      <c r="W11" s="37">
        <v>6.049791742385783</v>
      </c>
      <c r="X11" s="37">
        <v>7.1366049477469877</v>
      </c>
      <c r="Y11" s="37">
        <v>6.8273575277528202</v>
      </c>
      <c r="Z11" s="37">
        <v>4.3994481796507277</v>
      </c>
      <c r="AA11" s="37">
        <v>3.2419964435765243</v>
      </c>
      <c r="AB11" s="37">
        <v>4.5025742795214301</v>
      </c>
      <c r="AC11" s="37">
        <v>2.6041600021164086</v>
      </c>
      <c r="AD11" s="37">
        <v>2.6786705113874696</v>
      </c>
      <c r="AE11" s="37">
        <v>2.4521321238448905</v>
      </c>
      <c r="AF11" s="37">
        <v>6.1951146089681233</v>
      </c>
      <c r="AG11" s="37">
        <v>4.4793188851918497</v>
      </c>
      <c r="AH11" s="37">
        <v>6.9740541331501662</v>
      </c>
      <c r="AI11" s="37">
        <v>10.149866767390563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0.48881885929936741</v>
      </c>
      <c r="C16" s="38">
        <f t="shared" si="8"/>
        <v>0.4888933339176843</v>
      </c>
      <c r="D16" s="38">
        <f t="shared" si="8"/>
        <v>0.48895061169849141</v>
      </c>
      <c r="E16" s="38">
        <f t="shared" si="8"/>
        <v>0.48888042816079386</v>
      </c>
      <c r="F16" s="38">
        <f t="shared" si="8"/>
        <v>0.48812339611262323</v>
      </c>
      <c r="G16" s="38">
        <f t="shared" si="8"/>
        <v>0.48760239290267943</v>
      </c>
      <c r="H16" s="38">
        <f t="shared" si="8"/>
        <v>0.48284230093827063</v>
      </c>
      <c r="I16" s="38">
        <f t="shared" si="8"/>
        <v>0.48508734969588574</v>
      </c>
      <c r="J16" s="38">
        <f t="shared" si="8"/>
        <v>0.47893809586299818</v>
      </c>
      <c r="K16" s="38">
        <f t="shared" si="8"/>
        <v>0.47325088643500657</v>
      </c>
      <c r="L16" s="38">
        <f t="shared" si="8"/>
        <v>0.4781131358880174</v>
      </c>
      <c r="M16" s="38">
        <f t="shared" si="8"/>
        <v>0.48844447322120438</v>
      </c>
      <c r="N16" s="38">
        <f t="shared" si="8"/>
        <v>0.49455970289616896</v>
      </c>
      <c r="O16" s="38">
        <f t="shared" si="8"/>
        <v>0.48554077953404151</v>
      </c>
      <c r="P16" s="38">
        <f t="shared" si="8"/>
        <v>0.4977535829759685</v>
      </c>
      <c r="Q16" s="38">
        <f t="shared" si="8"/>
        <v>0.49174584307208447</v>
      </c>
      <c r="R16" s="38">
        <f t="shared" si="8"/>
        <v>0.49032026448221583</v>
      </c>
      <c r="S16" s="38">
        <f t="shared" si="8"/>
        <v>0.48285440790339634</v>
      </c>
      <c r="T16" s="38">
        <f t="shared" si="8"/>
        <v>0.49711986849197215</v>
      </c>
      <c r="U16" s="38">
        <f t="shared" si="8"/>
        <v>0.50653312755539848</v>
      </c>
      <c r="V16" s="38">
        <f t="shared" si="8"/>
        <v>0.51743196497755373</v>
      </c>
      <c r="W16" s="38">
        <f t="shared" si="8"/>
        <v>0.52210778455460927</v>
      </c>
      <c r="X16" s="38">
        <f t="shared" si="8"/>
        <v>0.53402760826647921</v>
      </c>
      <c r="Y16" s="38">
        <f t="shared" si="8"/>
        <v>0.53581771508198883</v>
      </c>
      <c r="Z16" s="38">
        <f t="shared" si="8"/>
        <v>0.54407658714170226</v>
      </c>
      <c r="AA16" s="38">
        <f t="shared" si="8"/>
        <v>0.5758473871942682</v>
      </c>
      <c r="AB16" s="38">
        <f t="shared" si="8"/>
        <v>0.55884896817571994</v>
      </c>
      <c r="AC16" s="38">
        <f t="shared" si="8"/>
        <v>0.59974536526722277</v>
      </c>
      <c r="AD16" s="38">
        <f t="shared" si="8"/>
        <v>0.59516548027181204</v>
      </c>
      <c r="AE16" s="38">
        <f t="shared" si="8"/>
        <v>0.58428438230150437</v>
      </c>
      <c r="AF16" s="38">
        <f t="shared" si="8"/>
        <v>0.64511183728162635</v>
      </c>
      <c r="AG16" s="38">
        <f t="shared" si="8"/>
        <v>0.64850448505648861</v>
      </c>
      <c r="AH16" s="38">
        <f t="shared" ref="AH16:AI16" si="9">IF(AH6=0,0,AH6/AH$4)</f>
        <v>0.65821338607481583</v>
      </c>
      <c r="AI16" s="38">
        <f t="shared" si="9"/>
        <v>0.64817366699596379</v>
      </c>
    </row>
    <row r="17" spans="1:35" x14ac:dyDescent="0.25">
      <c r="A17" s="32" t="s">
        <v>89</v>
      </c>
      <c r="B17" s="38">
        <f t="shared" ref="B17:AG17" si="10">IF(B7=0,0,B7/B$4)</f>
        <v>0.5111811407006327</v>
      </c>
      <c r="C17" s="38">
        <f t="shared" si="10"/>
        <v>0.5111066660823157</v>
      </c>
      <c r="D17" s="38">
        <f t="shared" si="10"/>
        <v>0.51104938830150859</v>
      </c>
      <c r="E17" s="38">
        <f t="shared" si="10"/>
        <v>0.5111195718392062</v>
      </c>
      <c r="F17" s="38">
        <f t="shared" si="10"/>
        <v>0.51187660388737666</v>
      </c>
      <c r="G17" s="38">
        <f t="shared" si="10"/>
        <v>0.51239760709732063</v>
      </c>
      <c r="H17" s="38">
        <f t="shared" si="10"/>
        <v>0.51715769906172926</v>
      </c>
      <c r="I17" s="38">
        <f t="shared" si="10"/>
        <v>0.51491265030411415</v>
      </c>
      <c r="J17" s="38">
        <f t="shared" si="10"/>
        <v>0.52106190413700182</v>
      </c>
      <c r="K17" s="38">
        <f t="shared" si="10"/>
        <v>0.52674911356499343</v>
      </c>
      <c r="L17" s="38">
        <f t="shared" si="10"/>
        <v>0.52188686411198248</v>
      </c>
      <c r="M17" s="38">
        <f t="shared" si="10"/>
        <v>0.51155552677879568</v>
      </c>
      <c r="N17" s="38">
        <f t="shared" si="10"/>
        <v>0.50544029710383098</v>
      </c>
      <c r="O17" s="38">
        <f t="shared" si="10"/>
        <v>0.51445922046595849</v>
      </c>
      <c r="P17" s="38">
        <f t="shared" si="10"/>
        <v>0.5022464170240315</v>
      </c>
      <c r="Q17" s="38">
        <f t="shared" si="10"/>
        <v>0.50825415692791542</v>
      </c>
      <c r="R17" s="38">
        <f t="shared" si="10"/>
        <v>0.50967973551778412</v>
      </c>
      <c r="S17" s="38">
        <f t="shared" si="10"/>
        <v>0.5171455920966036</v>
      </c>
      <c r="T17" s="38">
        <f t="shared" si="10"/>
        <v>0.50288013150802779</v>
      </c>
      <c r="U17" s="38">
        <f t="shared" si="10"/>
        <v>0.49346687244460163</v>
      </c>
      <c r="V17" s="38">
        <f t="shared" si="10"/>
        <v>0.48256803502244622</v>
      </c>
      <c r="W17" s="38">
        <f t="shared" si="10"/>
        <v>0.47789221544539062</v>
      </c>
      <c r="X17" s="38">
        <f t="shared" si="10"/>
        <v>0.46597239173352073</v>
      </c>
      <c r="Y17" s="38">
        <f t="shared" si="10"/>
        <v>0.46418228491801128</v>
      </c>
      <c r="Z17" s="38">
        <f t="shared" si="10"/>
        <v>0.45592341285829779</v>
      </c>
      <c r="AA17" s="38">
        <f t="shared" si="10"/>
        <v>0.4241526128057318</v>
      </c>
      <c r="AB17" s="38">
        <f t="shared" si="10"/>
        <v>0.44115103182428017</v>
      </c>
      <c r="AC17" s="38">
        <f t="shared" si="10"/>
        <v>0.40025463473277717</v>
      </c>
      <c r="AD17" s="38">
        <f t="shared" si="10"/>
        <v>0.40483451972818796</v>
      </c>
      <c r="AE17" s="38">
        <f t="shared" si="10"/>
        <v>0.41571561769849569</v>
      </c>
      <c r="AF17" s="38">
        <f t="shared" si="10"/>
        <v>0.35488816271837353</v>
      </c>
      <c r="AG17" s="38">
        <f t="shared" si="10"/>
        <v>0.35149551494351139</v>
      </c>
      <c r="AH17" s="38">
        <f t="shared" ref="AH17:AI17" si="11">IF(AH7=0,0,AH7/AH$4)</f>
        <v>0.34178661392518411</v>
      </c>
      <c r="AI17" s="38">
        <f t="shared" si="11"/>
        <v>0.35182633300403621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0.48859091904414881</v>
      </c>
      <c r="C20" s="39">
        <f t="shared" si="16"/>
        <v>0.48667071581002513</v>
      </c>
      <c r="D20" s="39">
        <f t="shared" si="16"/>
        <v>0.48855048302692433</v>
      </c>
      <c r="E20" s="39">
        <f t="shared" si="16"/>
        <v>0.48733969662321208</v>
      </c>
      <c r="F20" s="39">
        <f t="shared" si="16"/>
        <v>0.48752245077760381</v>
      </c>
      <c r="G20" s="39">
        <f t="shared" si="16"/>
        <v>0.44947961563180383</v>
      </c>
      <c r="H20" s="39">
        <f t="shared" si="16"/>
        <v>0.44069402844710959</v>
      </c>
      <c r="I20" s="39">
        <f t="shared" si="16"/>
        <v>0.44985750243677358</v>
      </c>
      <c r="J20" s="39">
        <f t="shared" si="16"/>
        <v>0.44763543957950253</v>
      </c>
      <c r="K20" s="39">
        <f t="shared" si="16"/>
        <v>0.43939334377684247</v>
      </c>
      <c r="L20" s="39">
        <f t="shared" si="16"/>
        <v>0.43648795234004234</v>
      </c>
      <c r="M20" s="39">
        <f t="shared" si="16"/>
        <v>0.40982256267376493</v>
      </c>
      <c r="N20" s="39">
        <f t="shared" si="16"/>
        <v>0.40090094199608933</v>
      </c>
      <c r="O20" s="39">
        <f t="shared" si="16"/>
        <v>0.46274007405020173</v>
      </c>
      <c r="P20" s="39">
        <f t="shared" si="16"/>
        <v>0.40937432734216606</v>
      </c>
      <c r="Q20" s="39">
        <f t="shared" si="16"/>
        <v>0.41527320475865198</v>
      </c>
      <c r="R20" s="39">
        <f t="shared" si="16"/>
        <v>0.44479719827638747</v>
      </c>
      <c r="S20" s="39">
        <f t="shared" si="16"/>
        <v>0.43972440803929314</v>
      </c>
      <c r="T20" s="39">
        <f t="shared" si="16"/>
        <v>0.42486152456455273</v>
      </c>
      <c r="U20" s="39">
        <f t="shared" si="16"/>
        <v>0.38735618624417956</v>
      </c>
      <c r="V20" s="39">
        <f t="shared" si="16"/>
        <v>0.53510123991397074</v>
      </c>
      <c r="W20" s="39">
        <f t="shared" si="16"/>
        <v>0.6002134797769636</v>
      </c>
      <c r="X20" s="39">
        <f t="shared" si="16"/>
        <v>0.58606700649794208</v>
      </c>
      <c r="Y20" s="39">
        <f t="shared" si="16"/>
        <v>0.54390331777865486</v>
      </c>
      <c r="Z20" s="39">
        <f t="shared" si="16"/>
        <v>0.6297976546699694</v>
      </c>
      <c r="AA20" s="39">
        <f t="shared" si="16"/>
        <v>0.73384464225538659</v>
      </c>
      <c r="AB20" s="39">
        <f t="shared" si="16"/>
        <v>0.53652299640692058</v>
      </c>
      <c r="AC20" s="39">
        <f t="shared" si="16"/>
        <v>0.66273994079389498</v>
      </c>
      <c r="AD20" s="39">
        <f t="shared" si="16"/>
        <v>0.64857035946216068</v>
      </c>
      <c r="AE20" s="39">
        <f t="shared" si="16"/>
        <v>0.56089255905430624</v>
      </c>
      <c r="AF20" s="39">
        <f t="shared" si="16"/>
        <v>0.38920763860021002</v>
      </c>
      <c r="AG20" s="39">
        <f t="shared" si="16"/>
        <v>0.5122246729519363</v>
      </c>
      <c r="AH20" s="39">
        <f t="shared" ref="AH20:AI20" si="17">IF(AH10=0,0,AH10/AH$8)</f>
        <v>0.38324590785265078</v>
      </c>
      <c r="AI20" s="39">
        <f t="shared" si="17"/>
        <v>0.3236100940542469</v>
      </c>
    </row>
    <row r="21" spans="1:35" x14ac:dyDescent="0.25">
      <c r="A21" s="36" t="s">
        <v>89</v>
      </c>
      <c r="B21" s="40">
        <f t="shared" ref="B21:AG21" si="18">IF(B11=0,0,B11/B$8)</f>
        <v>0.51140908095585114</v>
      </c>
      <c r="C21" s="40">
        <f t="shared" si="18"/>
        <v>0.51332928418997492</v>
      </c>
      <c r="D21" s="40">
        <f t="shared" si="18"/>
        <v>0.51144951697307561</v>
      </c>
      <c r="E21" s="40">
        <f t="shared" si="18"/>
        <v>0.51266030337678792</v>
      </c>
      <c r="F21" s="40">
        <f t="shared" si="18"/>
        <v>0.51247754922239608</v>
      </c>
      <c r="G21" s="40">
        <f t="shared" si="18"/>
        <v>0.55052038436819617</v>
      </c>
      <c r="H21" s="40">
        <f t="shared" si="18"/>
        <v>0.55930597155289041</v>
      </c>
      <c r="I21" s="40">
        <f t="shared" si="18"/>
        <v>0.55014249756322642</v>
      </c>
      <c r="J21" s="40">
        <f t="shared" si="18"/>
        <v>0.55236456042049753</v>
      </c>
      <c r="K21" s="40">
        <f t="shared" si="18"/>
        <v>0.56060665622315742</v>
      </c>
      <c r="L21" s="40">
        <f t="shared" si="18"/>
        <v>0.56351204765995766</v>
      </c>
      <c r="M21" s="40">
        <f t="shared" si="18"/>
        <v>0.59017743732623495</v>
      </c>
      <c r="N21" s="40">
        <f t="shared" si="18"/>
        <v>0.59909905800391061</v>
      </c>
      <c r="O21" s="40">
        <f t="shared" si="18"/>
        <v>0.53725992594979832</v>
      </c>
      <c r="P21" s="40">
        <f t="shared" si="18"/>
        <v>0.59062567265783394</v>
      </c>
      <c r="Q21" s="40">
        <f t="shared" si="18"/>
        <v>0.58472679524134796</v>
      </c>
      <c r="R21" s="40">
        <f t="shared" si="18"/>
        <v>0.55520280172361247</v>
      </c>
      <c r="S21" s="40">
        <f t="shared" si="18"/>
        <v>0.56027559196070686</v>
      </c>
      <c r="T21" s="40">
        <f t="shared" si="18"/>
        <v>0.57513847543544716</v>
      </c>
      <c r="U21" s="40">
        <f t="shared" si="18"/>
        <v>0.61264381375582044</v>
      </c>
      <c r="V21" s="40">
        <f t="shared" si="18"/>
        <v>0.46489876008602915</v>
      </c>
      <c r="W21" s="40">
        <f t="shared" si="18"/>
        <v>0.39978652022303651</v>
      </c>
      <c r="X21" s="40">
        <f t="shared" si="18"/>
        <v>0.41393299350205792</v>
      </c>
      <c r="Y21" s="40">
        <f t="shared" si="18"/>
        <v>0.45609668222134514</v>
      </c>
      <c r="Z21" s="40">
        <f t="shared" si="18"/>
        <v>0.3702023453300306</v>
      </c>
      <c r="AA21" s="40">
        <f t="shared" si="18"/>
        <v>0.2661553577446133</v>
      </c>
      <c r="AB21" s="40">
        <f t="shared" si="18"/>
        <v>0.46347700359307942</v>
      </c>
      <c r="AC21" s="40">
        <f t="shared" si="18"/>
        <v>0.33726005920610508</v>
      </c>
      <c r="AD21" s="40">
        <f t="shared" si="18"/>
        <v>0.35142964053783937</v>
      </c>
      <c r="AE21" s="40">
        <f t="shared" si="18"/>
        <v>0.43910744094569376</v>
      </c>
      <c r="AF21" s="40">
        <f t="shared" si="18"/>
        <v>0.6107923613997901</v>
      </c>
      <c r="AG21" s="40">
        <f t="shared" si="18"/>
        <v>0.48777532704806376</v>
      </c>
      <c r="AH21" s="40">
        <f t="shared" ref="AH21:AI21" si="19">IF(AH11=0,0,AH11/AH$8)</f>
        <v>0.61675409214734911</v>
      </c>
      <c r="AI21" s="40">
        <f t="shared" si="19"/>
        <v>0.6763899059457531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17.712485220723575</v>
      </c>
      <c r="C23" s="26">
        <f t="shared" si="20"/>
        <v>20.261317674853231</v>
      </c>
      <c r="D23" s="26">
        <f t="shared" si="20"/>
        <v>20.029891955329287</v>
      </c>
      <c r="E23" s="26">
        <f t="shared" si="20"/>
        <v>20.040323409188069</v>
      </c>
      <c r="F23" s="26">
        <f t="shared" si="20"/>
        <v>20.058231769979439</v>
      </c>
      <c r="G23" s="26">
        <f t="shared" si="20"/>
        <v>18.301679260840974</v>
      </c>
      <c r="H23" s="26">
        <f t="shared" si="20"/>
        <v>10.433170228894435</v>
      </c>
      <c r="I23" s="26">
        <f t="shared" si="20"/>
        <v>22.900926639959561</v>
      </c>
      <c r="J23" s="26">
        <f t="shared" si="20"/>
        <v>14.519885756034613</v>
      </c>
      <c r="K23" s="26">
        <f t="shared" si="20"/>
        <v>14.274031768829007</v>
      </c>
      <c r="L23" s="26">
        <f t="shared" si="20"/>
        <v>24.495403791275528</v>
      </c>
      <c r="M23" s="26">
        <f t="shared" si="20"/>
        <v>22.964325595178696</v>
      </c>
      <c r="N23" s="26">
        <f t="shared" si="20"/>
        <v>21.517499683871549</v>
      </c>
      <c r="O23" s="26">
        <f t="shared" si="20"/>
        <v>22.136976081771099</v>
      </c>
      <c r="P23" s="26">
        <f t="shared" si="20"/>
        <v>22.449989569971553</v>
      </c>
      <c r="Q23" s="26">
        <f t="shared" si="20"/>
        <v>22.888182955949421</v>
      </c>
      <c r="R23" s="26">
        <f t="shared" si="20"/>
        <v>21.686347953875181</v>
      </c>
      <c r="S23" s="26">
        <f t="shared" si="20"/>
        <v>23.936646849602322</v>
      </c>
      <c r="T23" s="26">
        <f t="shared" si="20"/>
        <v>23.659657340861941</v>
      </c>
      <c r="U23" s="26">
        <f t="shared" si="20"/>
        <v>22.606978146680241</v>
      </c>
      <c r="V23" s="26">
        <f t="shared" si="20"/>
        <v>24.654627116495888</v>
      </c>
      <c r="W23" s="26">
        <f t="shared" si="20"/>
        <v>24.68413830945779</v>
      </c>
      <c r="X23" s="26">
        <f t="shared" si="20"/>
        <v>24.529951102372262</v>
      </c>
      <c r="Y23" s="26">
        <f t="shared" si="20"/>
        <v>26.736432638383871</v>
      </c>
      <c r="Z23" s="26">
        <f t="shared" si="20"/>
        <v>27.494254045202673</v>
      </c>
      <c r="AA23" s="26">
        <f t="shared" si="20"/>
        <v>28.931734959124583</v>
      </c>
      <c r="AB23" s="26">
        <f t="shared" si="20"/>
        <v>30.112565540486084</v>
      </c>
      <c r="AC23" s="26">
        <f t="shared" si="20"/>
        <v>34.08712707736187</v>
      </c>
      <c r="AD23" s="26">
        <f t="shared" si="20"/>
        <v>38.971247103556657</v>
      </c>
      <c r="AE23" s="26">
        <f t="shared" si="20"/>
        <v>43.868633773752343</v>
      </c>
      <c r="AF23" s="26">
        <f t="shared" si="20"/>
        <v>16.054327134652091</v>
      </c>
      <c r="AG23" s="26">
        <f t="shared" si="20"/>
        <v>21.230801763124667</v>
      </c>
      <c r="AH23" s="26">
        <f t="shared" ref="AH23:AI23" si="21">SUM(AH24,AH28)</f>
        <v>33.49748265008671</v>
      </c>
      <c r="AI23" s="26">
        <f t="shared" si="21"/>
        <v>41.268051539466434</v>
      </c>
    </row>
    <row r="24" spans="1:35" x14ac:dyDescent="0.25">
      <c r="A24" s="3" t="s">
        <v>2</v>
      </c>
      <c r="B24" s="10">
        <f t="shared" ref="B24:AG24" si="22">SUM(B25:B27)</f>
        <v>17.353266980358107</v>
      </c>
      <c r="C24" s="10">
        <f t="shared" si="22"/>
        <v>19.852163345496283</v>
      </c>
      <c r="D24" s="10">
        <f t="shared" si="22"/>
        <v>19.625736106714676</v>
      </c>
      <c r="E24" s="10">
        <f t="shared" si="22"/>
        <v>19.64364446750605</v>
      </c>
      <c r="F24" s="10">
        <f t="shared" si="22"/>
        <v>19.66155282829742</v>
      </c>
      <c r="G24" s="10">
        <f t="shared" si="22"/>
        <v>17.938394403103054</v>
      </c>
      <c r="H24" s="10">
        <f t="shared" si="22"/>
        <v>10.226093823844792</v>
      </c>
      <c r="I24" s="10">
        <f t="shared" si="22"/>
        <v>22.44856066131446</v>
      </c>
      <c r="J24" s="10">
        <f t="shared" si="22"/>
        <v>14.23134290478917</v>
      </c>
      <c r="K24" s="10">
        <f t="shared" si="22"/>
        <v>13.994829551255933</v>
      </c>
      <c r="L24" s="10">
        <f t="shared" si="22"/>
        <v>23.990726526935724</v>
      </c>
      <c r="M24" s="10">
        <f t="shared" si="22"/>
        <v>22.514167570026224</v>
      </c>
      <c r="N24" s="10">
        <f t="shared" si="22"/>
        <v>21.086637625514292</v>
      </c>
      <c r="O24" s="10">
        <f t="shared" si="22"/>
        <v>21.500784913233943</v>
      </c>
      <c r="P24" s="10">
        <f t="shared" si="22"/>
        <v>21.876262296247276</v>
      </c>
      <c r="Q24" s="10">
        <f t="shared" si="22"/>
        <v>22.287556614177269</v>
      </c>
      <c r="R24" s="10">
        <f t="shared" si="22"/>
        <v>20.963482416682872</v>
      </c>
      <c r="S24" s="10">
        <f t="shared" si="22"/>
        <v>23.140248945318454</v>
      </c>
      <c r="T24" s="10">
        <f t="shared" si="22"/>
        <v>22.839024456596341</v>
      </c>
      <c r="U24" s="10">
        <f t="shared" si="22"/>
        <v>21.792160463142629</v>
      </c>
      <c r="V24" s="10">
        <f t="shared" si="22"/>
        <v>23.882486160390279</v>
      </c>
      <c r="W24" s="10">
        <f t="shared" si="22"/>
        <v>23.964902463871944</v>
      </c>
      <c r="X24" s="10">
        <f t="shared" si="22"/>
        <v>23.834214934176543</v>
      </c>
      <c r="Y24" s="10">
        <f t="shared" si="22"/>
        <v>26.177047742394681</v>
      </c>
      <c r="Z24" s="10">
        <f t="shared" si="22"/>
        <v>27.047724719448745</v>
      </c>
      <c r="AA24" s="10">
        <f t="shared" si="22"/>
        <v>28.444494912321382</v>
      </c>
      <c r="AB24" s="10">
        <f t="shared" si="22"/>
        <v>29.827973637717964</v>
      </c>
      <c r="AC24" s="10">
        <f t="shared" si="22"/>
        <v>33.80515003445155</v>
      </c>
      <c r="AD24" s="10">
        <f t="shared" si="22"/>
        <v>38.678191580519865</v>
      </c>
      <c r="AE24" s="10">
        <f t="shared" si="22"/>
        <v>43.666776299707429</v>
      </c>
      <c r="AF24" s="10">
        <f t="shared" si="22"/>
        <v>15.725076601730279</v>
      </c>
      <c r="AG24" s="10">
        <f t="shared" si="22"/>
        <v>20.923840194379693</v>
      </c>
      <c r="AH24" s="10">
        <f t="shared" ref="AH24:AI24" si="23">SUM(AH25:AH27)</f>
        <v>33.165971684774348</v>
      </c>
      <c r="AI24" s="10">
        <f t="shared" si="23"/>
        <v>40.86077291771403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7.9427820422117179</v>
      </c>
      <c r="C26" s="41">
        <v>9.0871449525588091</v>
      </c>
      <c r="D26" s="41">
        <v>8.9832488462246651</v>
      </c>
      <c r="E26" s="41">
        <v>8.992283290253722</v>
      </c>
      <c r="F26" s="41">
        <v>9.001317734282777</v>
      </c>
      <c r="G26" s="41">
        <v>8.2123096224118886</v>
      </c>
      <c r="H26" s="41">
        <v>4.6813477477225085</v>
      </c>
      <c r="I26" s="41">
        <v>10.275174342379671</v>
      </c>
      <c r="J26" s="41">
        <v>6.5138341449493637</v>
      </c>
      <c r="K26" s="41">
        <v>6.4054208166006914</v>
      </c>
      <c r="L26" s="41">
        <v>10.981366717317547</v>
      </c>
      <c r="M26" s="41">
        <v>10.305289155809858</v>
      </c>
      <c r="N26" s="41">
        <v>9.7948430681681948</v>
      </c>
      <c r="O26" s="41">
        <v>10.073405092397422</v>
      </c>
      <c r="P26" s="41">
        <v>10.592885624068138</v>
      </c>
      <c r="Q26" s="41">
        <v>10.497400800777873</v>
      </c>
      <c r="R26" s="41">
        <v>10.104485490385576</v>
      </c>
      <c r="S26" s="41">
        <v>11.565412496141077</v>
      </c>
      <c r="T26" s="41">
        <v>12.00215625626906</v>
      </c>
      <c r="U26" s="41">
        <v>11.616146601469973</v>
      </c>
      <c r="V26" s="41">
        <v>12.929528031973542</v>
      </c>
      <c r="W26" s="41">
        <v>12.776080694877098</v>
      </c>
      <c r="X26" s="41">
        <v>12.617046424525158</v>
      </c>
      <c r="Y26" s="41">
        <v>13.595559877108592</v>
      </c>
      <c r="Z26" s="41">
        <v>14.273885617424293</v>
      </c>
      <c r="AA26" s="41">
        <v>16.029002249967839</v>
      </c>
      <c r="AB26" s="41">
        <v>16.806293880924393</v>
      </c>
      <c r="AC26" s="41">
        <v>20.434233336385592</v>
      </c>
      <c r="AD26" s="41">
        <v>23.170511288260602</v>
      </c>
      <c r="AE26" s="41">
        <v>24.750195838670304</v>
      </c>
      <c r="AF26" s="41">
        <v>9.4834448585615423</v>
      </c>
      <c r="AG26" s="41">
        <v>13.071580866435287</v>
      </c>
      <c r="AH26" s="41">
        <v>21.283259250120082</v>
      </c>
      <c r="AI26" s="41">
        <v>25.624623293989544</v>
      </c>
    </row>
    <row r="27" spans="1:35" x14ac:dyDescent="0.25">
      <c r="A27" s="32" t="s">
        <v>89</v>
      </c>
      <c r="B27" s="41">
        <v>9.4104849381463893</v>
      </c>
      <c r="C27" s="41">
        <v>10.765018392937474</v>
      </c>
      <c r="D27" s="41">
        <v>10.642487260490013</v>
      </c>
      <c r="E27" s="41">
        <v>10.651361177252328</v>
      </c>
      <c r="F27" s="41">
        <v>10.660235094014643</v>
      </c>
      <c r="G27" s="41">
        <v>9.726084780691167</v>
      </c>
      <c r="H27" s="41">
        <v>5.5447460761222835</v>
      </c>
      <c r="I27" s="41">
        <v>12.173386318934789</v>
      </c>
      <c r="J27" s="41">
        <v>7.7175087598398067</v>
      </c>
      <c r="K27" s="41">
        <v>7.5894087346552421</v>
      </c>
      <c r="L27" s="41">
        <v>13.009359809618175</v>
      </c>
      <c r="M27" s="41">
        <v>12.208878414216366</v>
      </c>
      <c r="N27" s="41">
        <v>11.291794557346096</v>
      </c>
      <c r="O27" s="41">
        <v>11.427379820836519</v>
      </c>
      <c r="P27" s="41">
        <v>11.28337667217914</v>
      </c>
      <c r="Q27" s="41">
        <v>11.790155813399394</v>
      </c>
      <c r="R27" s="41">
        <v>10.858996926297298</v>
      </c>
      <c r="S27" s="41">
        <v>11.574836449177376</v>
      </c>
      <c r="T27" s="41">
        <v>10.836868200327281</v>
      </c>
      <c r="U27" s="41">
        <v>10.176013861672658</v>
      </c>
      <c r="V27" s="41">
        <v>10.952958128416737</v>
      </c>
      <c r="W27" s="41">
        <v>11.188821768994845</v>
      </c>
      <c r="X27" s="41">
        <v>11.217168509651387</v>
      </c>
      <c r="Y27" s="41">
        <v>12.581487865286089</v>
      </c>
      <c r="Z27" s="41">
        <v>12.77383910202445</v>
      </c>
      <c r="AA27" s="41">
        <v>12.415492662353541</v>
      </c>
      <c r="AB27" s="41">
        <v>13.021679756793571</v>
      </c>
      <c r="AC27" s="41">
        <v>13.370916698065956</v>
      </c>
      <c r="AD27" s="41">
        <v>15.507680292259264</v>
      </c>
      <c r="AE27" s="41">
        <v>18.916580461037125</v>
      </c>
      <c r="AF27" s="41">
        <v>6.2416317431687363</v>
      </c>
      <c r="AG27" s="41">
        <v>7.8522593279444042</v>
      </c>
      <c r="AH27" s="41">
        <v>11.882712434654264</v>
      </c>
      <c r="AI27" s="41">
        <v>15.236149623724483</v>
      </c>
    </row>
    <row r="28" spans="1:35" x14ac:dyDescent="0.25">
      <c r="A28" s="5" t="s">
        <v>1</v>
      </c>
      <c r="B28" s="11">
        <f t="shared" ref="B28:AG28" si="24">SUM(B29:B31)</f>
        <v>0.35921824036546962</v>
      </c>
      <c r="C28" s="11">
        <f t="shared" si="24"/>
        <v>0.40915432935694829</v>
      </c>
      <c r="D28" s="11">
        <f t="shared" si="24"/>
        <v>0.40415584861461007</v>
      </c>
      <c r="E28" s="11">
        <f t="shared" si="24"/>
        <v>0.39667894168201873</v>
      </c>
      <c r="F28" s="11">
        <f t="shared" si="24"/>
        <v>0.39667894168201873</v>
      </c>
      <c r="G28" s="11">
        <f t="shared" si="24"/>
        <v>0.36328485773791885</v>
      </c>
      <c r="H28" s="11">
        <f t="shared" si="24"/>
        <v>0.20707640504964331</v>
      </c>
      <c r="I28" s="11">
        <f t="shared" si="24"/>
        <v>0.45236597864510164</v>
      </c>
      <c r="J28" s="11">
        <f t="shared" si="24"/>
        <v>0.28854285124544382</v>
      </c>
      <c r="K28" s="11">
        <f t="shared" si="24"/>
        <v>0.27920221757307445</v>
      </c>
      <c r="L28" s="11">
        <f t="shared" si="24"/>
        <v>0.50467726433980276</v>
      </c>
      <c r="M28" s="11">
        <f t="shared" si="24"/>
        <v>0.45015802515247133</v>
      </c>
      <c r="N28" s="11">
        <f t="shared" si="24"/>
        <v>0.43086205835725766</v>
      </c>
      <c r="O28" s="11">
        <f t="shared" si="24"/>
        <v>0.63619116853715507</v>
      </c>
      <c r="P28" s="11">
        <f t="shared" si="24"/>
        <v>0.57372727372427601</v>
      </c>
      <c r="Q28" s="11">
        <f t="shared" si="24"/>
        <v>0.60062634177215202</v>
      </c>
      <c r="R28" s="11">
        <f t="shared" si="24"/>
        <v>0.72286553719230895</v>
      </c>
      <c r="S28" s="11">
        <f t="shared" si="24"/>
        <v>0.7963979042838697</v>
      </c>
      <c r="T28" s="11">
        <f t="shared" si="24"/>
        <v>0.82063288426559966</v>
      </c>
      <c r="U28" s="11">
        <f t="shared" si="24"/>
        <v>0.81481768353761241</v>
      </c>
      <c r="V28" s="11">
        <f t="shared" si="24"/>
        <v>0.77214095610561051</v>
      </c>
      <c r="W28" s="11">
        <f t="shared" si="24"/>
        <v>0.71923584558584597</v>
      </c>
      <c r="X28" s="11">
        <f t="shared" si="24"/>
        <v>0.6957361681957186</v>
      </c>
      <c r="Y28" s="11">
        <f t="shared" si="24"/>
        <v>0.55938489598918972</v>
      </c>
      <c r="Z28" s="11">
        <f t="shared" si="24"/>
        <v>0.4465293257539284</v>
      </c>
      <c r="AA28" s="11">
        <f t="shared" si="24"/>
        <v>0.48724004680320265</v>
      </c>
      <c r="AB28" s="11">
        <f t="shared" si="24"/>
        <v>0.2845919027681213</v>
      </c>
      <c r="AC28" s="11">
        <f t="shared" si="24"/>
        <v>0.28197704291031855</v>
      </c>
      <c r="AD28" s="11">
        <f t="shared" si="24"/>
        <v>0.29305552303678928</v>
      </c>
      <c r="AE28" s="11">
        <f t="shared" si="24"/>
        <v>0.20185747404491106</v>
      </c>
      <c r="AF28" s="11">
        <f t="shared" si="24"/>
        <v>0.32925053292181072</v>
      </c>
      <c r="AG28" s="11">
        <f t="shared" si="24"/>
        <v>0.3069615687449756</v>
      </c>
      <c r="AH28" s="11">
        <f t="shared" ref="AH28:AI28" si="25">SUM(AH29:AH31)</f>
        <v>0.33151096531236346</v>
      </c>
      <c r="AI28" s="11">
        <f t="shared" si="25"/>
        <v>0.40727862175240648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0.14071136885324409</v>
      </c>
      <c r="C30" s="42">
        <v>0.16028049962091379</v>
      </c>
      <c r="D30" s="42">
        <v>0.15841677288113573</v>
      </c>
      <c r="E30" s="42">
        <v>0.15562118277146864</v>
      </c>
      <c r="F30" s="42">
        <v>0.15562118277146864</v>
      </c>
      <c r="G30" s="42">
        <v>0.14164323222313313</v>
      </c>
      <c r="H30" s="42">
        <v>8.1072113180345934E-2</v>
      </c>
      <c r="I30" s="42">
        <v>0.17705404027891639</v>
      </c>
      <c r="J30" s="42">
        <v>0.11275546775657308</v>
      </c>
      <c r="K30" s="42">
        <v>0.10809615090712792</v>
      </c>
      <c r="L30" s="42">
        <v>0.19755503441647515</v>
      </c>
      <c r="M30" s="42">
        <v>0.17425845016924929</v>
      </c>
      <c r="N30" s="42">
        <v>0.165871679840248</v>
      </c>
      <c r="O30" s="42">
        <v>0.26837665052804172</v>
      </c>
      <c r="P30" s="42">
        <v>0.21898789192392293</v>
      </c>
      <c r="Q30" s="42">
        <v>0.23595334177215188</v>
      </c>
      <c r="R30" s="42">
        <v>0.34626609176077966</v>
      </c>
      <c r="S30" s="42">
        <v>0.41196456131653014</v>
      </c>
      <c r="T30" s="42">
        <v>0.44421427597126367</v>
      </c>
      <c r="U30" s="42">
        <v>0.43518507943604162</v>
      </c>
      <c r="V30" s="42">
        <v>0.5047739727722772</v>
      </c>
      <c r="W30" s="42">
        <v>0.49187790147307642</v>
      </c>
      <c r="X30" s="42">
        <v>0.49740183486238532</v>
      </c>
      <c r="Y30" s="42">
        <v>0.40020679665125958</v>
      </c>
      <c r="Z30" s="42">
        <v>0.31819772275690461</v>
      </c>
      <c r="AA30" s="42">
        <v>0.3782409103020577</v>
      </c>
      <c r="AB30" s="42">
        <v>0.20095798558299441</v>
      </c>
      <c r="AC30" s="42">
        <v>0.21395667671028706</v>
      </c>
      <c r="AD30" s="42">
        <v>0.20094731103678928</v>
      </c>
      <c r="AE30" s="42">
        <v>0.12057837037037036</v>
      </c>
      <c r="AF30" s="42">
        <v>0.17522679835390947</v>
      </c>
      <c r="AG30" s="42">
        <v>0.22116219924812028</v>
      </c>
      <c r="AH30" s="42">
        <v>0.20535923197903014</v>
      </c>
      <c r="AI30" s="42">
        <v>0.22965360880195601</v>
      </c>
    </row>
    <row r="31" spans="1:35" x14ac:dyDescent="0.25">
      <c r="A31" s="36" t="s">
        <v>89</v>
      </c>
      <c r="B31" s="43">
        <v>0.21850687151222553</v>
      </c>
      <c r="C31" s="43">
        <v>0.24887382973603453</v>
      </c>
      <c r="D31" s="43">
        <v>0.24573907573347431</v>
      </c>
      <c r="E31" s="43">
        <v>0.24105775891055009</v>
      </c>
      <c r="F31" s="43">
        <v>0.24105775891055009</v>
      </c>
      <c r="G31" s="43">
        <v>0.22164162551478575</v>
      </c>
      <c r="H31" s="43">
        <v>0.12600429186929737</v>
      </c>
      <c r="I31" s="43">
        <v>0.27531193836618523</v>
      </c>
      <c r="J31" s="43">
        <v>0.17578738348887074</v>
      </c>
      <c r="K31" s="43">
        <v>0.17110606666594655</v>
      </c>
      <c r="L31" s="43">
        <v>0.30712222992332761</v>
      </c>
      <c r="M31" s="43">
        <v>0.27589957498322204</v>
      </c>
      <c r="N31" s="43">
        <v>0.26499037851700963</v>
      </c>
      <c r="O31" s="43">
        <v>0.36781451800911336</v>
      </c>
      <c r="P31" s="43">
        <v>0.35473938180035303</v>
      </c>
      <c r="Q31" s="43">
        <v>0.36467300000000008</v>
      </c>
      <c r="R31" s="43">
        <v>0.37659944543152934</v>
      </c>
      <c r="S31" s="43">
        <v>0.38443334296733955</v>
      </c>
      <c r="T31" s="43">
        <v>0.37641860829433593</v>
      </c>
      <c r="U31" s="43">
        <v>0.37963260410157079</v>
      </c>
      <c r="V31" s="43">
        <v>0.26736698333333331</v>
      </c>
      <c r="W31" s="43">
        <v>0.22735794411276955</v>
      </c>
      <c r="X31" s="43">
        <v>0.19833433333333333</v>
      </c>
      <c r="Y31" s="43">
        <v>0.15917809933793017</v>
      </c>
      <c r="Z31" s="43">
        <v>0.12833160299702379</v>
      </c>
      <c r="AA31" s="43">
        <v>0.10899913650114493</v>
      </c>
      <c r="AB31" s="43">
        <v>8.3633917185126888E-2</v>
      </c>
      <c r="AC31" s="43">
        <v>6.8020366200031462E-2</v>
      </c>
      <c r="AD31" s="43">
        <v>9.2108211999999995E-2</v>
      </c>
      <c r="AE31" s="43">
        <v>8.1279103674540693E-2</v>
      </c>
      <c r="AF31" s="43">
        <v>0.15402373456790122</v>
      </c>
      <c r="AG31" s="43">
        <v>8.5799369496855349E-2</v>
      </c>
      <c r="AH31" s="43">
        <v>0.12615173333333335</v>
      </c>
      <c r="AI31" s="43">
        <v>0.17762501295045044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0.45771104952180064</v>
      </c>
      <c r="C36" s="38">
        <f t="shared" si="30"/>
        <v>0.45774079098640624</v>
      </c>
      <c r="D36" s="38">
        <f t="shared" si="30"/>
        <v>0.45772799539229359</v>
      </c>
      <c r="E36" s="38">
        <f t="shared" si="30"/>
        <v>0.45777061915005118</v>
      </c>
      <c r="F36" s="38">
        <f t="shared" si="30"/>
        <v>0.45781316526169008</v>
      </c>
      <c r="G36" s="38">
        <f t="shared" si="30"/>
        <v>0.45780628064411893</v>
      </c>
      <c r="H36" s="38">
        <f t="shared" si="30"/>
        <v>0.45778454885742698</v>
      </c>
      <c r="I36" s="38">
        <f t="shared" si="30"/>
        <v>0.45772085335015933</v>
      </c>
      <c r="J36" s="38">
        <f t="shared" si="30"/>
        <v>0.45771043453371579</v>
      </c>
      <c r="K36" s="38">
        <f t="shared" si="30"/>
        <v>0.45769909473644516</v>
      </c>
      <c r="L36" s="38">
        <f t="shared" si="30"/>
        <v>0.45773381247909084</v>
      </c>
      <c r="M36" s="38">
        <f t="shared" si="30"/>
        <v>0.45772463599896063</v>
      </c>
      <c r="N36" s="38">
        <f t="shared" si="30"/>
        <v>0.46450473717614821</v>
      </c>
      <c r="O36" s="38">
        <f t="shared" si="30"/>
        <v>0.46851336511892377</v>
      </c>
      <c r="P36" s="38">
        <f t="shared" si="30"/>
        <v>0.48421825815670877</v>
      </c>
      <c r="Q36" s="38">
        <f t="shared" si="30"/>
        <v>0.47099827865834354</v>
      </c>
      <c r="R36" s="38">
        <f t="shared" si="30"/>
        <v>0.48200414843024186</v>
      </c>
      <c r="S36" s="38">
        <f t="shared" si="30"/>
        <v>0.49979637312764935</v>
      </c>
      <c r="T36" s="38">
        <f t="shared" si="30"/>
        <v>0.52551089820312402</v>
      </c>
      <c r="U36" s="38">
        <f t="shared" si="30"/>
        <v>0.53304244988084204</v>
      </c>
      <c r="V36" s="38">
        <f t="shared" si="30"/>
        <v>0.54138115877640491</v>
      </c>
      <c r="W36" s="38">
        <f t="shared" si="30"/>
        <v>0.53311632351258487</v>
      </c>
      <c r="X36" s="38">
        <f t="shared" si="30"/>
        <v>0.52936698185234643</v>
      </c>
      <c r="Y36" s="38">
        <f t="shared" si="30"/>
        <v>0.5193694877627506</v>
      </c>
      <c r="Z36" s="38">
        <f t="shared" si="30"/>
        <v>0.52772962478284224</v>
      </c>
      <c r="AA36" s="38">
        <f t="shared" si="30"/>
        <v>0.56351861052117014</v>
      </c>
      <c r="AB36" s="38">
        <f t="shared" si="30"/>
        <v>0.56344068440749051</v>
      </c>
      <c r="AC36" s="38">
        <f t="shared" si="30"/>
        <v>0.60447101449218921</v>
      </c>
      <c r="AD36" s="38">
        <f t="shared" si="30"/>
        <v>0.59905880656349897</v>
      </c>
      <c r="AE36" s="38">
        <f t="shared" si="30"/>
        <v>0.56679695493885429</v>
      </c>
      <c r="AF36" s="38">
        <f t="shared" si="30"/>
        <v>0.60307781632796942</v>
      </c>
      <c r="AG36" s="38">
        <f t="shared" si="30"/>
        <v>0.6247218839850639</v>
      </c>
      <c r="AH36" s="38">
        <f t="shared" ref="AH36:AI36" si="31">IF(AH26=0,0,AH26/AH$24)</f>
        <v>0.64171975579086327</v>
      </c>
      <c r="AI36" s="38">
        <f t="shared" si="31"/>
        <v>0.62712037644497698</v>
      </c>
    </row>
    <row r="37" spans="1:35" x14ac:dyDescent="0.25">
      <c r="A37" s="32" t="s">
        <v>89</v>
      </c>
      <c r="B37" s="38">
        <f t="shared" ref="B37:AG37" si="32">IF(B27=0,0,B27/B$24)</f>
        <v>0.54228895047819936</v>
      </c>
      <c r="C37" s="38">
        <f t="shared" si="32"/>
        <v>0.54225920901359381</v>
      </c>
      <c r="D37" s="38">
        <f t="shared" si="32"/>
        <v>0.54227200460770653</v>
      </c>
      <c r="E37" s="38">
        <f t="shared" si="32"/>
        <v>0.54222938084994887</v>
      </c>
      <c r="F37" s="38">
        <f t="shared" si="32"/>
        <v>0.54218683473830986</v>
      </c>
      <c r="G37" s="38">
        <f t="shared" si="32"/>
        <v>0.54219371935588123</v>
      </c>
      <c r="H37" s="38">
        <f t="shared" si="32"/>
        <v>0.54221545114257297</v>
      </c>
      <c r="I37" s="38">
        <f t="shared" si="32"/>
        <v>0.54227914664984067</v>
      </c>
      <c r="J37" s="38">
        <f t="shared" si="32"/>
        <v>0.54228956546628426</v>
      </c>
      <c r="K37" s="38">
        <f t="shared" si="32"/>
        <v>0.5423009052635549</v>
      </c>
      <c r="L37" s="38">
        <f t="shared" si="32"/>
        <v>0.54226618752090905</v>
      </c>
      <c r="M37" s="38">
        <f t="shared" si="32"/>
        <v>0.54227536400103937</v>
      </c>
      <c r="N37" s="38">
        <f t="shared" si="32"/>
        <v>0.53549526282385174</v>
      </c>
      <c r="O37" s="38">
        <f t="shared" si="32"/>
        <v>0.53148663488107617</v>
      </c>
      <c r="P37" s="38">
        <f t="shared" si="32"/>
        <v>0.51578174184329129</v>
      </c>
      <c r="Q37" s="38">
        <f t="shared" si="32"/>
        <v>0.52900172134165635</v>
      </c>
      <c r="R37" s="38">
        <f t="shared" si="32"/>
        <v>0.51799585156975825</v>
      </c>
      <c r="S37" s="38">
        <f t="shared" si="32"/>
        <v>0.50020362687235054</v>
      </c>
      <c r="T37" s="38">
        <f t="shared" si="32"/>
        <v>0.47448910179687598</v>
      </c>
      <c r="U37" s="38">
        <f t="shared" si="32"/>
        <v>0.46695755011915802</v>
      </c>
      <c r="V37" s="38">
        <f t="shared" si="32"/>
        <v>0.45861884122359514</v>
      </c>
      <c r="W37" s="38">
        <f t="shared" si="32"/>
        <v>0.46688367648741508</v>
      </c>
      <c r="X37" s="38">
        <f t="shared" si="32"/>
        <v>0.47063301814765363</v>
      </c>
      <c r="Y37" s="38">
        <f t="shared" si="32"/>
        <v>0.48063051223724945</v>
      </c>
      <c r="Z37" s="38">
        <f t="shared" si="32"/>
        <v>0.4722703752171577</v>
      </c>
      <c r="AA37" s="38">
        <f t="shared" si="32"/>
        <v>0.43648138947882981</v>
      </c>
      <c r="AB37" s="38">
        <f t="shared" si="32"/>
        <v>0.43655931559250949</v>
      </c>
      <c r="AC37" s="38">
        <f t="shared" si="32"/>
        <v>0.39552898550781079</v>
      </c>
      <c r="AD37" s="38">
        <f t="shared" si="32"/>
        <v>0.40094119343650114</v>
      </c>
      <c r="AE37" s="38">
        <f t="shared" si="32"/>
        <v>0.43320304506114565</v>
      </c>
      <c r="AF37" s="38">
        <f t="shared" si="32"/>
        <v>0.39692218367203058</v>
      </c>
      <c r="AG37" s="38">
        <f t="shared" si="32"/>
        <v>0.37527811601493605</v>
      </c>
      <c r="AH37" s="38">
        <f t="shared" ref="AH37:AI37" si="33">IF(AH27=0,0,AH27/AH$24)</f>
        <v>0.35828024420913662</v>
      </c>
      <c r="AI37" s="38">
        <f t="shared" si="33"/>
        <v>0.37287962355502291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0.39171554515183848</v>
      </c>
      <c r="C40" s="39">
        <f t="shared" si="38"/>
        <v>0.39173604706278026</v>
      </c>
      <c r="D40" s="39">
        <f t="shared" si="38"/>
        <v>0.3919695172646056</v>
      </c>
      <c r="E40" s="39">
        <f t="shared" si="38"/>
        <v>0.3923101693061789</v>
      </c>
      <c r="F40" s="39">
        <f t="shared" si="38"/>
        <v>0.3923101693061789</v>
      </c>
      <c r="G40" s="39">
        <f t="shared" si="38"/>
        <v>0.38989577794436303</v>
      </c>
      <c r="H40" s="39">
        <f t="shared" si="38"/>
        <v>0.39150821244414674</v>
      </c>
      <c r="I40" s="39">
        <f t="shared" si="38"/>
        <v>0.39139557048303586</v>
      </c>
      <c r="J40" s="39">
        <f t="shared" si="38"/>
        <v>0.39077546807998947</v>
      </c>
      <c r="K40" s="39">
        <f t="shared" si="38"/>
        <v>0.38716078921843217</v>
      </c>
      <c r="L40" s="39">
        <f t="shared" si="38"/>
        <v>0.391448254905852</v>
      </c>
      <c r="M40" s="39">
        <f t="shared" si="38"/>
        <v>0.38710506185072868</v>
      </c>
      <c r="N40" s="39">
        <f t="shared" si="38"/>
        <v>0.38497629722297866</v>
      </c>
      <c r="O40" s="39">
        <f t="shared" si="38"/>
        <v>0.4218490664451402</v>
      </c>
      <c r="P40" s="39">
        <f t="shared" si="38"/>
        <v>0.38169336190415265</v>
      </c>
      <c r="Q40" s="39">
        <f t="shared" si="38"/>
        <v>0.3928454770664403</v>
      </c>
      <c r="R40" s="39">
        <f t="shared" si="38"/>
        <v>0.47901867490559324</v>
      </c>
      <c r="S40" s="39">
        <f t="shared" si="38"/>
        <v>0.51728483852173557</v>
      </c>
      <c r="T40" s="39">
        <f t="shared" si="38"/>
        <v>0.54130694064106344</v>
      </c>
      <c r="U40" s="39">
        <f t="shared" si="38"/>
        <v>0.53408889893827793</v>
      </c>
      <c r="V40" s="39">
        <f t="shared" si="38"/>
        <v>0.65373293409815725</v>
      </c>
      <c r="W40" s="39">
        <f t="shared" si="38"/>
        <v>0.68388958154946022</v>
      </c>
      <c r="X40" s="39">
        <f t="shared" si="38"/>
        <v>0.71492881583591961</v>
      </c>
      <c r="Y40" s="39">
        <f t="shared" si="38"/>
        <v>0.71544083424625338</v>
      </c>
      <c r="Z40" s="39">
        <f t="shared" si="38"/>
        <v>0.71260207203559067</v>
      </c>
      <c r="AA40" s="39">
        <f t="shared" si="38"/>
        <v>0.77629273862792736</v>
      </c>
      <c r="AB40" s="39">
        <f t="shared" si="38"/>
        <v>0.70612685613451975</v>
      </c>
      <c r="AC40" s="39">
        <f t="shared" si="38"/>
        <v>0.7587733898547725</v>
      </c>
      <c r="AD40" s="39">
        <f t="shared" si="38"/>
        <v>0.6856970616164193</v>
      </c>
      <c r="AE40" s="39">
        <f t="shared" si="38"/>
        <v>0.59734409608010353</v>
      </c>
      <c r="AF40" s="39">
        <f t="shared" si="38"/>
        <v>0.53219898172654356</v>
      </c>
      <c r="AG40" s="39">
        <f t="shared" si="38"/>
        <v>0.72048823620608471</v>
      </c>
      <c r="AH40" s="39">
        <f t="shared" ref="AH40:AI40" si="39">IF(AH30=0,0,AH30/AH$28)</f>
        <v>0.61946437212275041</v>
      </c>
      <c r="AI40" s="39">
        <f t="shared" si="39"/>
        <v>0.56387346778434011</v>
      </c>
    </row>
    <row r="41" spans="1:35" x14ac:dyDescent="0.25">
      <c r="A41" s="36" t="s">
        <v>89</v>
      </c>
      <c r="B41" s="40">
        <f t="shared" ref="B41:AG41" si="40">IF(B31=0,0,B31/B$28)</f>
        <v>0.60828445484816152</v>
      </c>
      <c r="C41" s="40">
        <f t="shared" si="40"/>
        <v>0.6082639529372198</v>
      </c>
      <c r="D41" s="40">
        <f t="shared" si="40"/>
        <v>0.60803048273539428</v>
      </c>
      <c r="E41" s="40">
        <f t="shared" si="40"/>
        <v>0.6076898306938211</v>
      </c>
      <c r="F41" s="40">
        <f t="shared" si="40"/>
        <v>0.6076898306938211</v>
      </c>
      <c r="G41" s="40">
        <f t="shared" si="40"/>
        <v>0.61010422205563697</v>
      </c>
      <c r="H41" s="40">
        <f t="shared" si="40"/>
        <v>0.6084917875558532</v>
      </c>
      <c r="I41" s="40">
        <f t="shared" si="40"/>
        <v>0.60860442951696403</v>
      </c>
      <c r="J41" s="40">
        <f t="shared" si="40"/>
        <v>0.60922453192001058</v>
      </c>
      <c r="K41" s="40">
        <f t="shared" si="40"/>
        <v>0.61283921078156789</v>
      </c>
      <c r="L41" s="40">
        <f t="shared" si="40"/>
        <v>0.608551745094148</v>
      </c>
      <c r="M41" s="40">
        <f t="shared" si="40"/>
        <v>0.61289493814927132</v>
      </c>
      <c r="N41" s="40">
        <f t="shared" si="40"/>
        <v>0.61502370277702123</v>
      </c>
      <c r="O41" s="40">
        <f t="shared" si="40"/>
        <v>0.5781509335548598</v>
      </c>
      <c r="P41" s="40">
        <f t="shared" si="40"/>
        <v>0.61830663809584729</v>
      </c>
      <c r="Q41" s="40">
        <f t="shared" si="40"/>
        <v>0.60715452293355965</v>
      </c>
      <c r="R41" s="40">
        <f t="shared" si="40"/>
        <v>0.52098132509440687</v>
      </c>
      <c r="S41" s="40">
        <f t="shared" si="40"/>
        <v>0.48271516147826443</v>
      </c>
      <c r="T41" s="40">
        <f t="shared" si="40"/>
        <v>0.45869305935893645</v>
      </c>
      <c r="U41" s="40">
        <f t="shared" si="40"/>
        <v>0.46591110106172207</v>
      </c>
      <c r="V41" s="40">
        <f t="shared" si="40"/>
        <v>0.34626706590184275</v>
      </c>
      <c r="W41" s="40">
        <f t="shared" si="40"/>
        <v>0.31611041845053972</v>
      </c>
      <c r="X41" s="40">
        <f t="shared" si="40"/>
        <v>0.28507118416408045</v>
      </c>
      <c r="Y41" s="40">
        <f t="shared" si="40"/>
        <v>0.28455916575374668</v>
      </c>
      <c r="Z41" s="40">
        <f t="shared" si="40"/>
        <v>0.28739792796440933</v>
      </c>
      <c r="AA41" s="40">
        <f t="shared" si="40"/>
        <v>0.22370726137207256</v>
      </c>
      <c r="AB41" s="40">
        <f t="shared" si="40"/>
        <v>0.2938731438654803</v>
      </c>
      <c r="AC41" s="40">
        <f t="shared" si="40"/>
        <v>0.24122661014522737</v>
      </c>
      <c r="AD41" s="40">
        <f t="shared" si="40"/>
        <v>0.3143029383835807</v>
      </c>
      <c r="AE41" s="40">
        <f t="shared" si="40"/>
        <v>0.40265590391989642</v>
      </c>
      <c r="AF41" s="40">
        <f t="shared" si="40"/>
        <v>0.46780101827345638</v>
      </c>
      <c r="AG41" s="40">
        <f t="shared" si="40"/>
        <v>0.2795117637939154</v>
      </c>
      <c r="AH41" s="40">
        <f t="shared" ref="AH41:AI41" si="41">IF(AH31=0,0,AH31/AH$28)</f>
        <v>0.38053562787724965</v>
      </c>
      <c r="AI41" s="40">
        <f t="shared" si="41"/>
        <v>0.43612653221565983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10735</v>
      </c>
      <c r="C43" s="27">
        <f t="shared" si="42"/>
        <v>12280</v>
      </c>
      <c r="D43" s="27">
        <f t="shared" si="42"/>
        <v>12139</v>
      </c>
      <c r="E43" s="27">
        <f t="shared" si="42"/>
        <v>12145</v>
      </c>
      <c r="F43" s="27">
        <f t="shared" si="42"/>
        <v>12156</v>
      </c>
      <c r="G43" s="27">
        <f t="shared" si="42"/>
        <v>11091</v>
      </c>
      <c r="H43" s="27">
        <f t="shared" si="42"/>
        <v>6323</v>
      </c>
      <c r="I43" s="27">
        <f t="shared" si="42"/>
        <v>13878</v>
      </c>
      <c r="J43" s="27">
        <f t="shared" si="42"/>
        <v>8800</v>
      </c>
      <c r="K43" s="27">
        <f t="shared" si="42"/>
        <v>8650</v>
      </c>
      <c r="L43" s="27">
        <f t="shared" si="42"/>
        <v>14847</v>
      </c>
      <c r="M43" s="27">
        <f t="shared" si="42"/>
        <v>13917</v>
      </c>
      <c r="N43" s="27">
        <f t="shared" si="42"/>
        <v>12927</v>
      </c>
      <c r="O43" s="27">
        <f t="shared" si="42"/>
        <v>13239</v>
      </c>
      <c r="P43" s="27">
        <f t="shared" si="42"/>
        <v>13432</v>
      </c>
      <c r="Q43" s="27">
        <f t="shared" si="42"/>
        <v>13409</v>
      </c>
      <c r="R43" s="27">
        <f t="shared" si="42"/>
        <v>12882</v>
      </c>
      <c r="S43" s="27">
        <f t="shared" si="42"/>
        <v>14223</v>
      </c>
      <c r="T43" s="27">
        <f t="shared" si="42"/>
        <v>14043</v>
      </c>
      <c r="U43" s="27">
        <f t="shared" si="42"/>
        <v>13627</v>
      </c>
      <c r="V43" s="27">
        <f t="shared" si="42"/>
        <v>14931</v>
      </c>
      <c r="W43" s="27">
        <f t="shared" si="42"/>
        <v>14418</v>
      </c>
      <c r="X43" s="27">
        <f t="shared" si="42"/>
        <v>14480</v>
      </c>
      <c r="Y43" s="27">
        <f t="shared" si="42"/>
        <v>15689</v>
      </c>
      <c r="Z43" s="27">
        <f t="shared" si="42"/>
        <v>16366</v>
      </c>
      <c r="AA43" s="27">
        <f t="shared" si="42"/>
        <v>17352</v>
      </c>
      <c r="AB43" s="27">
        <f t="shared" si="42"/>
        <v>18078</v>
      </c>
      <c r="AC43" s="27">
        <f t="shared" si="42"/>
        <v>20820</v>
      </c>
      <c r="AD43" s="27">
        <f t="shared" si="42"/>
        <v>23795</v>
      </c>
      <c r="AE43" s="27">
        <f t="shared" si="42"/>
        <v>26029</v>
      </c>
      <c r="AF43" s="27">
        <f t="shared" si="42"/>
        <v>9678</v>
      </c>
      <c r="AG43" s="27">
        <f t="shared" si="42"/>
        <v>13129</v>
      </c>
      <c r="AH43" s="27">
        <f t="shared" ref="AH43:AI43" si="43">SUM(AH44,AH48)</f>
        <v>21249</v>
      </c>
      <c r="AI43" s="27">
        <f t="shared" si="43"/>
        <v>26648</v>
      </c>
    </row>
    <row r="44" spans="1:35" x14ac:dyDescent="0.25">
      <c r="A44" s="3" t="s">
        <v>2</v>
      </c>
      <c r="B44" s="4">
        <f t="shared" ref="B44:AG44" si="44">SUM(B45:B47)</f>
        <v>10472</v>
      </c>
      <c r="C44" s="4">
        <f t="shared" si="44"/>
        <v>11980</v>
      </c>
      <c r="D44" s="4">
        <f t="shared" si="44"/>
        <v>11843</v>
      </c>
      <c r="E44" s="4">
        <f t="shared" si="44"/>
        <v>11854</v>
      </c>
      <c r="F44" s="4">
        <f t="shared" si="44"/>
        <v>11865</v>
      </c>
      <c r="G44" s="4">
        <f t="shared" si="44"/>
        <v>10825</v>
      </c>
      <c r="H44" s="4">
        <f t="shared" si="44"/>
        <v>6171</v>
      </c>
      <c r="I44" s="4">
        <f t="shared" si="44"/>
        <v>13547</v>
      </c>
      <c r="J44" s="4">
        <f t="shared" si="44"/>
        <v>8588</v>
      </c>
      <c r="K44" s="4">
        <f t="shared" si="44"/>
        <v>8445</v>
      </c>
      <c r="L44" s="4">
        <f t="shared" si="44"/>
        <v>14477</v>
      </c>
      <c r="M44" s="4">
        <f t="shared" si="44"/>
        <v>13586</v>
      </c>
      <c r="N44" s="4">
        <f t="shared" si="44"/>
        <v>12609</v>
      </c>
      <c r="O44" s="4">
        <f t="shared" si="44"/>
        <v>12763</v>
      </c>
      <c r="P44" s="4">
        <f t="shared" si="44"/>
        <v>13007</v>
      </c>
      <c r="Q44" s="4">
        <f t="shared" si="44"/>
        <v>12955</v>
      </c>
      <c r="R44" s="4">
        <f t="shared" si="44"/>
        <v>12348</v>
      </c>
      <c r="S44" s="4">
        <f t="shared" si="44"/>
        <v>13675</v>
      </c>
      <c r="T44" s="4">
        <f t="shared" si="44"/>
        <v>13521</v>
      </c>
      <c r="U44" s="4">
        <f t="shared" si="44"/>
        <v>13143</v>
      </c>
      <c r="V44" s="4">
        <f t="shared" si="44"/>
        <v>14466</v>
      </c>
      <c r="W44" s="4">
        <f t="shared" si="44"/>
        <v>14006</v>
      </c>
      <c r="X44" s="4">
        <f t="shared" si="44"/>
        <v>14100</v>
      </c>
      <c r="Y44" s="4">
        <f t="shared" si="44"/>
        <v>15372</v>
      </c>
      <c r="Z44" s="4">
        <f t="shared" si="44"/>
        <v>16093</v>
      </c>
      <c r="AA44" s="4">
        <f t="shared" si="44"/>
        <v>17033</v>
      </c>
      <c r="AB44" s="4">
        <f t="shared" si="44"/>
        <v>17881</v>
      </c>
      <c r="AC44" s="4">
        <f t="shared" si="44"/>
        <v>20605</v>
      </c>
      <c r="AD44" s="4">
        <f t="shared" si="44"/>
        <v>23561</v>
      </c>
      <c r="AE44" s="4">
        <f t="shared" si="44"/>
        <v>25868</v>
      </c>
      <c r="AF44" s="4">
        <f t="shared" si="44"/>
        <v>9463</v>
      </c>
      <c r="AG44" s="4">
        <f t="shared" si="44"/>
        <v>12890</v>
      </c>
      <c r="AH44" s="4">
        <f t="shared" ref="AH44:AI44" si="45">SUM(AH45:AH47)</f>
        <v>21024</v>
      </c>
      <c r="AI44" s="4">
        <f t="shared" si="45"/>
        <v>26385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5275</v>
      </c>
      <c r="C46" s="33">
        <v>6035</v>
      </c>
      <c r="D46" s="33">
        <v>5966</v>
      </c>
      <c r="E46" s="33">
        <v>5972</v>
      </c>
      <c r="F46" s="33">
        <v>5978</v>
      </c>
      <c r="G46" s="33">
        <v>5454</v>
      </c>
      <c r="H46" s="33">
        <v>3109</v>
      </c>
      <c r="I46" s="33">
        <v>6824</v>
      </c>
      <c r="J46" s="33">
        <v>4326</v>
      </c>
      <c r="K46" s="33">
        <v>4254</v>
      </c>
      <c r="L46" s="33">
        <v>7293</v>
      </c>
      <c r="M46" s="33">
        <v>6844</v>
      </c>
      <c r="N46" s="33">
        <v>6505</v>
      </c>
      <c r="O46" s="33">
        <v>6690</v>
      </c>
      <c r="P46" s="33">
        <v>7035</v>
      </c>
      <c r="Q46" s="33">
        <v>6951</v>
      </c>
      <c r="R46" s="33">
        <v>6905</v>
      </c>
      <c r="S46" s="33">
        <v>7896</v>
      </c>
      <c r="T46" s="33">
        <v>8105</v>
      </c>
      <c r="U46" s="33">
        <v>8003</v>
      </c>
      <c r="V46" s="33">
        <v>8983</v>
      </c>
      <c r="W46" s="33">
        <v>8714</v>
      </c>
      <c r="X46" s="33">
        <v>8529</v>
      </c>
      <c r="Y46" s="33">
        <v>9136</v>
      </c>
      <c r="Z46" s="33">
        <v>9693</v>
      </c>
      <c r="AA46" s="33">
        <v>10835</v>
      </c>
      <c r="AB46" s="33">
        <v>11594</v>
      </c>
      <c r="AC46" s="33">
        <v>14008</v>
      </c>
      <c r="AD46" s="33">
        <v>15924</v>
      </c>
      <c r="AE46" s="33">
        <v>16766</v>
      </c>
      <c r="AF46" s="33">
        <v>6477</v>
      </c>
      <c r="AG46" s="33">
        <v>9123</v>
      </c>
      <c r="AH46" s="33">
        <v>14851</v>
      </c>
      <c r="AI46" s="33">
        <v>18426</v>
      </c>
    </row>
    <row r="47" spans="1:35" x14ac:dyDescent="0.25">
      <c r="A47" s="32" t="s">
        <v>89</v>
      </c>
      <c r="B47" s="33">
        <v>5197</v>
      </c>
      <c r="C47" s="33">
        <v>5945</v>
      </c>
      <c r="D47" s="33">
        <v>5877</v>
      </c>
      <c r="E47" s="33">
        <v>5882</v>
      </c>
      <c r="F47" s="33">
        <v>5887</v>
      </c>
      <c r="G47" s="33">
        <v>5371</v>
      </c>
      <c r="H47" s="33">
        <v>3062</v>
      </c>
      <c r="I47" s="33">
        <v>6723</v>
      </c>
      <c r="J47" s="33">
        <v>4262</v>
      </c>
      <c r="K47" s="33">
        <v>4191</v>
      </c>
      <c r="L47" s="33">
        <v>7184</v>
      </c>
      <c r="M47" s="33">
        <v>6742</v>
      </c>
      <c r="N47" s="33">
        <v>6104</v>
      </c>
      <c r="O47" s="33">
        <v>6073</v>
      </c>
      <c r="P47" s="33">
        <v>5972</v>
      </c>
      <c r="Q47" s="33">
        <v>6004</v>
      </c>
      <c r="R47" s="33">
        <v>5443</v>
      </c>
      <c r="S47" s="33">
        <v>5779</v>
      </c>
      <c r="T47" s="33">
        <v>5416</v>
      </c>
      <c r="U47" s="33">
        <v>5140</v>
      </c>
      <c r="V47" s="33">
        <v>5483</v>
      </c>
      <c r="W47" s="33">
        <v>5292</v>
      </c>
      <c r="X47" s="33">
        <v>5571</v>
      </c>
      <c r="Y47" s="33">
        <v>6236</v>
      </c>
      <c r="Z47" s="33">
        <v>6400</v>
      </c>
      <c r="AA47" s="33">
        <v>6198</v>
      </c>
      <c r="AB47" s="33">
        <v>6287</v>
      </c>
      <c r="AC47" s="33">
        <v>6597</v>
      </c>
      <c r="AD47" s="33">
        <v>7637</v>
      </c>
      <c r="AE47" s="33">
        <v>9102</v>
      </c>
      <c r="AF47" s="33">
        <v>2986</v>
      </c>
      <c r="AG47" s="33">
        <v>3767</v>
      </c>
      <c r="AH47" s="33">
        <v>6173</v>
      </c>
      <c r="AI47" s="33">
        <v>7959</v>
      </c>
    </row>
    <row r="48" spans="1:35" x14ac:dyDescent="0.25">
      <c r="A48" s="5" t="s">
        <v>1</v>
      </c>
      <c r="B48" s="6">
        <f t="shared" ref="B48:AG48" si="46">SUM(B49:B51)</f>
        <v>263</v>
      </c>
      <c r="C48" s="6">
        <f t="shared" si="46"/>
        <v>300</v>
      </c>
      <c r="D48" s="6">
        <f t="shared" si="46"/>
        <v>296</v>
      </c>
      <c r="E48" s="6">
        <f t="shared" si="46"/>
        <v>291</v>
      </c>
      <c r="F48" s="6">
        <f t="shared" si="46"/>
        <v>291</v>
      </c>
      <c r="G48" s="6">
        <f t="shared" si="46"/>
        <v>266</v>
      </c>
      <c r="H48" s="6">
        <f t="shared" si="46"/>
        <v>152</v>
      </c>
      <c r="I48" s="6">
        <f t="shared" si="46"/>
        <v>331</v>
      </c>
      <c r="J48" s="6">
        <f t="shared" si="46"/>
        <v>212</v>
      </c>
      <c r="K48" s="6">
        <f t="shared" si="46"/>
        <v>205</v>
      </c>
      <c r="L48" s="6">
        <f t="shared" si="46"/>
        <v>370</v>
      </c>
      <c r="M48" s="6">
        <f t="shared" si="46"/>
        <v>331</v>
      </c>
      <c r="N48" s="6">
        <f t="shared" si="46"/>
        <v>318</v>
      </c>
      <c r="O48" s="6">
        <f t="shared" si="46"/>
        <v>476</v>
      </c>
      <c r="P48" s="6">
        <f t="shared" si="46"/>
        <v>425</v>
      </c>
      <c r="Q48" s="6">
        <f t="shared" si="46"/>
        <v>454</v>
      </c>
      <c r="R48" s="6">
        <f t="shared" si="46"/>
        <v>534</v>
      </c>
      <c r="S48" s="6">
        <f t="shared" si="46"/>
        <v>548</v>
      </c>
      <c r="T48" s="6">
        <f t="shared" si="46"/>
        <v>522</v>
      </c>
      <c r="U48" s="6">
        <f t="shared" si="46"/>
        <v>484</v>
      </c>
      <c r="V48" s="6">
        <f t="shared" si="46"/>
        <v>465</v>
      </c>
      <c r="W48" s="6">
        <f t="shared" si="46"/>
        <v>412</v>
      </c>
      <c r="X48" s="6">
        <f t="shared" si="46"/>
        <v>380</v>
      </c>
      <c r="Y48" s="6">
        <f t="shared" si="46"/>
        <v>317</v>
      </c>
      <c r="Z48" s="6">
        <f t="shared" si="46"/>
        <v>273</v>
      </c>
      <c r="AA48" s="6">
        <f t="shared" si="46"/>
        <v>319</v>
      </c>
      <c r="AB48" s="6">
        <f t="shared" si="46"/>
        <v>197</v>
      </c>
      <c r="AC48" s="6">
        <f t="shared" si="46"/>
        <v>215</v>
      </c>
      <c r="AD48" s="6">
        <f t="shared" si="46"/>
        <v>234</v>
      </c>
      <c r="AE48" s="6">
        <f t="shared" si="46"/>
        <v>161</v>
      </c>
      <c r="AF48" s="6">
        <f t="shared" si="46"/>
        <v>215</v>
      </c>
      <c r="AG48" s="6">
        <f t="shared" si="46"/>
        <v>239</v>
      </c>
      <c r="AH48" s="6">
        <f t="shared" ref="AH48:AI48" si="47">SUM(AH49:AH51)</f>
        <v>225</v>
      </c>
      <c r="AI48" s="6">
        <f t="shared" si="47"/>
        <v>263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151</v>
      </c>
      <c r="C50" s="35">
        <v>172</v>
      </c>
      <c r="D50" s="35">
        <v>170</v>
      </c>
      <c r="E50" s="35">
        <v>167</v>
      </c>
      <c r="F50" s="35">
        <v>167</v>
      </c>
      <c r="G50" s="35">
        <v>152</v>
      </c>
      <c r="H50" s="35">
        <v>87</v>
      </c>
      <c r="I50" s="35">
        <v>190</v>
      </c>
      <c r="J50" s="35">
        <v>121</v>
      </c>
      <c r="K50" s="35">
        <v>116</v>
      </c>
      <c r="L50" s="35">
        <v>212</v>
      </c>
      <c r="M50" s="35">
        <v>187</v>
      </c>
      <c r="N50" s="35">
        <v>178</v>
      </c>
      <c r="O50" s="35">
        <v>288</v>
      </c>
      <c r="P50" s="35">
        <v>235</v>
      </c>
      <c r="Q50" s="35">
        <v>252</v>
      </c>
      <c r="R50" s="35">
        <v>346</v>
      </c>
      <c r="S50" s="35">
        <v>370</v>
      </c>
      <c r="T50" s="35">
        <v>358</v>
      </c>
      <c r="U50" s="35">
        <v>329</v>
      </c>
      <c r="V50" s="35">
        <v>355</v>
      </c>
      <c r="W50" s="35">
        <v>318</v>
      </c>
      <c r="X50" s="35">
        <v>300</v>
      </c>
      <c r="Y50" s="35">
        <v>252</v>
      </c>
      <c r="Z50" s="35">
        <v>213</v>
      </c>
      <c r="AA50" s="35">
        <v>266</v>
      </c>
      <c r="AB50" s="35">
        <v>153</v>
      </c>
      <c r="AC50" s="35">
        <v>172</v>
      </c>
      <c r="AD50" s="35">
        <v>173</v>
      </c>
      <c r="AE50" s="35">
        <v>104</v>
      </c>
      <c r="AF50" s="35">
        <v>124</v>
      </c>
      <c r="AG50" s="35">
        <v>163</v>
      </c>
      <c r="AH50" s="35">
        <v>159</v>
      </c>
      <c r="AI50" s="35">
        <v>186</v>
      </c>
    </row>
    <row r="51" spans="1:35" x14ac:dyDescent="0.25">
      <c r="A51" s="36" t="s">
        <v>89</v>
      </c>
      <c r="B51" s="37">
        <v>112</v>
      </c>
      <c r="C51" s="37">
        <v>128</v>
      </c>
      <c r="D51" s="37">
        <v>126</v>
      </c>
      <c r="E51" s="37">
        <v>124</v>
      </c>
      <c r="F51" s="37">
        <v>124</v>
      </c>
      <c r="G51" s="37">
        <v>114</v>
      </c>
      <c r="H51" s="37">
        <v>65</v>
      </c>
      <c r="I51" s="37">
        <v>141</v>
      </c>
      <c r="J51" s="37">
        <v>91</v>
      </c>
      <c r="K51" s="37">
        <v>89</v>
      </c>
      <c r="L51" s="37">
        <v>158</v>
      </c>
      <c r="M51" s="37">
        <v>144</v>
      </c>
      <c r="N51" s="37">
        <v>140</v>
      </c>
      <c r="O51" s="37">
        <v>188</v>
      </c>
      <c r="P51" s="37">
        <v>190</v>
      </c>
      <c r="Q51" s="37">
        <v>202</v>
      </c>
      <c r="R51" s="37">
        <v>188</v>
      </c>
      <c r="S51" s="37">
        <v>178</v>
      </c>
      <c r="T51" s="37">
        <v>164</v>
      </c>
      <c r="U51" s="37">
        <v>155</v>
      </c>
      <c r="V51" s="37">
        <v>110</v>
      </c>
      <c r="W51" s="37">
        <v>94</v>
      </c>
      <c r="X51" s="37">
        <v>80</v>
      </c>
      <c r="Y51" s="37">
        <v>65</v>
      </c>
      <c r="Z51" s="37">
        <v>60</v>
      </c>
      <c r="AA51" s="37">
        <v>53</v>
      </c>
      <c r="AB51" s="37">
        <v>44</v>
      </c>
      <c r="AC51" s="37">
        <v>43</v>
      </c>
      <c r="AD51" s="37">
        <v>61</v>
      </c>
      <c r="AE51" s="37">
        <v>57</v>
      </c>
      <c r="AF51" s="37">
        <v>91</v>
      </c>
      <c r="AG51" s="37">
        <v>76</v>
      </c>
      <c r="AH51" s="37">
        <v>66</v>
      </c>
      <c r="AI51" s="37">
        <v>77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1649.9753349532907</v>
      </c>
      <c r="C53" s="26">
        <f t="shared" si="48"/>
        <v>1649.9444360629668</v>
      </c>
      <c r="D53" s="26">
        <f t="shared" si="48"/>
        <v>1650.0446457969592</v>
      </c>
      <c r="E53" s="26">
        <f t="shared" si="48"/>
        <v>1650.0883828067574</v>
      </c>
      <c r="F53" s="26">
        <f t="shared" si="48"/>
        <v>1650.068424644574</v>
      </c>
      <c r="G53" s="26">
        <f t="shared" si="48"/>
        <v>1650.1378830439974</v>
      </c>
      <c r="H53" s="26">
        <f t="shared" si="48"/>
        <v>1650.0348298109182</v>
      </c>
      <c r="I53" s="26">
        <f t="shared" si="48"/>
        <v>1650.1604438650788</v>
      </c>
      <c r="J53" s="26">
        <f t="shared" si="48"/>
        <v>1649.9870177312059</v>
      </c>
      <c r="K53" s="26">
        <f t="shared" si="48"/>
        <v>1650.1770831016192</v>
      </c>
      <c r="L53" s="26">
        <f t="shared" si="48"/>
        <v>1649.8554449569292</v>
      </c>
      <c r="M53" s="26">
        <f t="shared" si="48"/>
        <v>1650.0916573384131</v>
      </c>
      <c r="N53" s="26">
        <f t="shared" si="48"/>
        <v>1664.5393118180202</v>
      </c>
      <c r="O53" s="26">
        <f t="shared" si="48"/>
        <v>1672.1033372438326</v>
      </c>
      <c r="P53" s="26">
        <f t="shared" si="48"/>
        <v>1671.3809983600024</v>
      </c>
      <c r="Q53" s="26">
        <f t="shared" si="48"/>
        <v>1706.9269114735939</v>
      </c>
      <c r="R53" s="26">
        <f t="shared" si="48"/>
        <v>1683.4612601983529</v>
      </c>
      <c r="S53" s="26">
        <f t="shared" si="48"/>
        <v>1682.9534450961346</v>
      </c>
      <c r="T53" s="26">
        <f t="shared" si="48"/>
        <v>1684.8007790971972</v>
      </c>
      <c r="U53" s="26">
        <f t="shared" si="48"/>
        <v>1658.9842332633918</v>
      </c>
      <c r="V53" s="26">
        <f t="shared" si="48"/>
        <v>1651.2375002676235</v>
      </c>
      <c r="W53" s="26">
        <f t="shared" si="48"/>
        <v>1712.0362262073652</v>
      </c>
      <c r="X53" s="26">
        <f t="shared" si="48"/>
        <v>1694.0573965726701</v>
      </c>
      <c r="Y53" s="26">
        <f t="shared" si="48"/>
        <v>1704.1514843765613</v>
      </c>
      <c r="Z53" s="26">
        <f t="shared" si="48"/>
        <v>1679.9617527314354</v>
      </c>
      <c r="AA53" s="26">
        <f t="shared" si="48"/>
        <v>1667.3429552284799</v>
      </c>
      <c r="AB53" s="26">
        <f t="shared" si="48"/>
        <v>1665.7022646579314</v>
      </c>
      <c r="AC53" s="26">
        <f t="shared" si="48"/>
        <v>1637.2299268665643</v>
      </c>
      <c r="AD53" s="26">
        <f t="shared" si="48"/>
        <v>1637.7914311223642</v>
      </c>
      <c r="AE53" s="26">
        <f t="shared" si="48"/>
        <v>1685.375303459693</v>
      </c>
      <c r="AF53" s="26">
        <f t="shared" si="48"/>
        <v>1658.8476063909993</v>
      </c>
      <c r="AG53" s="26">
        <f t="shared" si="48"/>
        <v>1617.0920681791963</v>
      </c>
      <c r="AH53" s="26">
        <f t="shared" ref="AH53:AI53" si="49">IF(AND(AH23=0,AH43=0),0,IF(OR(AH23=0,AH43=0),1/0,1000000*AH23/AH43))</f>
        <v>1576.4263094774676</v>
      </c>
      <c r="AI53" s="26">
        <f t="shared" si="49"/>
        <v>1548.6359779145314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1657.1110561839293</v>
      </c>
      <c r="C54" s="10">
        <f t="shared" si="50"/>
        <v>1657.108793447102</v>
      </c>
      <c r="D54" s="10">
        <f t="shared" si="50"/>
        <v>1657.1591747627017</v>
      </c>
      <c r="E54" s="10">
        <f t="shared" si="50"/>
        <v>1657.1321467442256</v>
      </c>
      <c r="F54" s="10">
        <f t="shared" si="50"/>
        <v>1657.105168840912</v>
      </c>
      <c r="G54" s="10">
        <f t="shared" si="50"/>
        <v>1657.1265037508595</v>
      </c>
      <c r="H54" s="10">
        <f t="shared" si="50"/>
        <v>1657.1210215272715</v>
      </c>
      <c r="I54" s="10">
        <f t="shared" si="50"/>
        <v>1657.0872267892862</v>
      </c>
      <c r="J54" s="10">
        <f t="shared" si="50"/>
        <v>1657.1195743815988</v>
      </c>
      <c r="K54" s="10">
        <f t="shared" si="50"/>
        <v>1657.173422291999</v>
      </c>
      <c r="L54" s="10">
        <f t="shared" si="50"/>
        <v>1657.1614648708794</v>
      </c>
      <c r="M54" s="10">
        <f t="shared" si="50"/>
        <v>1657.1593971754912</v>
      </c>
      <c r="N54" s="10">
        <f t="shared" si="50"/>
        <v>1672.3481343099604</v>
      </c>
      <c r="O54" s="10">
        <f t="shared" si="50"/>
        <v>1684.6184214709663</v>
      </c>
      <c r="P54" s="10">
        <f t="shared" si="50"/>
        <v>1681.8837776771952</v>
      </c>
      <c r="Q54" s="10">
        <f t="shared" si="50"/>
        <v>1720.3826024065818</v>
      </c>
      <c r="R54" s="10">
        <f t="shared" si="50"/>
        <v>1697.7229038453897</v>
      </c>
      <c r="S54" s="10">
        <f t="shared" si="50"/>
        <v>1692.1571440817881</v>
      </c>
      <c r="T54" s="10">
        <f t="shared" si="50"/>
        <v>1689.1520195692879</v>
      </c>
      <c r="U54" s="10">
        <f t="shared" si="50"/>
        <v>1658.0811430527756</v>
      </c>
      <c r="V54" s="10">
        <f t="shared" si="50"/>
        <v>1650.9391787909774</v>
      </c>
      <c r="W54" s="10">
        <f t="shared" si="50"/>
        <v>1711.0454422298976</v>
      </c>
      <c r="X54" s="10">
        <f t="shared" si="50"/>
        <v>1690.369853487698</v>
      </c>
      <c r="Y54" s="10">
        <f t="shared" si="50"/>
        <v>1702.9044849332997</v>
      </c>
      <c r="Z54" s="10">
        <f t="shared" si="50"/>
        <v>1680.7136468929812</v>
      </c>
      <c r="AA54" s="10">
        <f t="shared" si="50"/>
        <v>1669.9638884706969</v>
      </c>
      <c r="AB54" s="10">
        <f t="shared" si="50"/>
        <v>1668.1378914891764</v>
      </c>
      <c r="AC54" s="10">
        <f t="shared" si="50"/>
        <v>1640.6284899030115</v>
      </c>
      <c r="AD54" s="10">
        <f t="shared" si="50"/>
        <v>1641.6192683043955</v>
      </c>
      <c r="AE54" s="10">
        <f t="shared" si="50"/>
        <v>1688.0615548054518</v>
      </c>
      <c r="AF54" s="10">
        <f t="shared" si="50"/>
        <v>1661.7432739860806</v>
      </c>
      <c r="AG54" s="10">
        <f t="shared" si="50"/>
        <v>1623.2614580589368</v>
      </c>
      <c r="AH54" s="10">
        <f t="shared" ref="AH54:AI54" si="51">IF(AND(AH24=0,AH44=0),0,IF(OR(AH24=0,AH44=0),1/0,1000000*AH24/AH44))</f>
        <v>1577.5290945954312</v>
      </c>
      <c r="AI54" s="10">
        <f t="shared" si="51"/>
        <v>1548.6364569912462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1505.7406715093305</v>
      </c>
      <c r="C56" s="41">
        <f t="shared" si="54"/>
        <v>1505.7406715093305</v>
      </c>
      <c r="D56" s="41">
        <f t="shared" si="54"/>
        <v>1505.7406715093305</v>
      </c>
      <c r="E56" s="41">
        <f t="shared" si="54"/>
        <v>1505.7406715093305</v>
      </c>
      <c r="F56" s="41">
        <f t="shared" si="54"/>
        <v>1505.7406715093302</v>
      </c>
      <c r="G56" s="41">
        <f t="shared" si="54"/>
        <v>1505.7406715093305</v>
      </c>
      <c r="H56" s="41">
        <f t="shared" si="54"/>
        <v>1505.7406715093305</v>
      </c>
      <c r="I56" s="41">
        <f t="shared" si="54"/>
        <v>1505.7406715093305</v>
      </c>
      <c r="J56" s="41">
        <f t="shared" si="54"/>
        <v>1505.7406715093305</v>
      </c>
      <c r="K56" s="41">
        <f t="shared" si="54"/>
        <v>1505.7406715093305</v>
      </c>
      <c r="L56" s="41">
        <f t="shared" si="54"/>
        <v>1505.7406715093305</v>
      </c>
      <c r="M56" s="41">
        <f t="shared" si="54"/>
        <v>1505.7406715093305</v>
      </c>
      <c r="N56" s="41">
        <f t="shared" si="54"/>
        <v>1505.7406715093305</v>
      </c>
      <c r="O56" s="41">
        <f t="shared" si="54"/>
        <v>1505.7406715093307</v>
      </c>
      <c r="P56" s="41">
        <f t="shared" si="54"/>
        <v>1505.7406715093305</v>
      </c>
      <c r="Q56" s="41">
        <f t="shared" si="54"/>
        <v>1510.2000864304234</v>
      </c>
      <c r="R56" s="41">
        <f t="shared" si="54"/>
        <v>1463.3577828219516</v>
      </c>
      <c r="S56" s="41">
        <f t="shared" si="54"/>
        <v>1464.7178946480592</v>
      </c>
      <c r="T56" s="41">
        <f t="shared" si="54"/>
        <v>1480.8335911497916</v>
      </c>
      <c r="U56" s="41">
        <f t="shared" si="54"/>
        <v>1451.4740224253371</v>
      </c>
      <c r="V56" s="41">
        <f t="shared" si="54"/>
        <v>1439.3329658213893</v>
      </c>
      <c r="W56" s="41">
        <f t="shared" si="54"/>
        <v>1466.1556914020082</v>
      </c>
      <c r="X56" s="41">
        <f t="shared" si="54"/>
        <v>1479.3113406642231</v>
      </c>
      <c r="Y56" s="41">
        <f t="shared" si="54"/>
        <v>1488.1304594033047</v>
      </c>
      <c r="Z56" s="41">
        <f t="shared" si="54"/>
        <v>1472.5972988160829</v>
      </c>
      <c r="AA56" s="41">
        <f t="shared" si="54"/>
        <v>1479.3726119028922</v>
      </c>
      <c r="AB56" s="41">
        <f t="shared" si="54"/>
        <v>1449.5682146734857</v>
      </c>
      <c r="AC56" s="41">
        <f t="shared" si="54"/>
        <v>1458.7545214438601</v>
      </c>
      <c r="AD56" s="41">
        <f t="shared" si="54"/>
        <v>1455.0685310387216</v>
      </c>
      <c r="AE56" s="41">
        <f t="shared" si="54"/>
        <v>1476.2135177544021</v>
      </c>
      <c r="AF56" s="41">
        <f t="shared" si="54"/>
        <v>1464.1724345470961</v>
      </c>
      <c r="AG56" s="41">
        <f t="shared" si="54"/>
        <v>1432.81605463502</v>
      </c>
      <c r="AH56" s="41">
        <f t="shared" ref="AH56:AI56" si="55">IF(AND(AH26=0,AH46=0),0,IF(OR(AH26=0,AH46=0),1/0,1000000*AH26/AH46))</f>
        <v>1433.1196047485073</v>
      </c>
      <c r="AI56" s="41">
        <f t="shared" si="55"/>
        <v>1390.6774825783971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1810.7533073208369</v>
      </c>
      <c r="C57" s="41">
        <f t="shared" si="56"/>
        <v>1810.7684428826701</v>
      </c>
      <c r="D57" s="41">
        <f t="shared" si="56"/>
        <v>1810.8707266445488</v>
      </c>
      <c r="E57" s="41">
        <f t="shared" si="56"/>
        <v>1810.840050535928</v>
      </c>
      <c r="F57" s="41">
        <f t="shared" si="56"/>
        <v>1810.8094265355262</v>
      </c>
      <c r="G57" s="41">
        <f t="shared" si="56"/>
        <v>1810.8517558538758</v>
      </c>
      <c r="H57" s="41">
        <f t="shared" si="56"/>
        <v>1810.824975872725</v>
      </c>
      <c r="I57" s="41">
        <f t="shared" si="56"/>
        <v>1810.7074697210753</v>
      </c>
      <c r="J57" s="41">
        <f t="shared" si="56"/>
        <v>1810.7716470764447</v>
      </c>
      <c r="K57" s="41">
        <f t="shared" si="56"/>
        <v>1810.882542270399</v>
      </c>
      <c r="L57" s="41">
        <f t="shared" si="56"/>
        <v>1810.8797062386102</v>
      </c>
      <c r="M57" s="41">
        <f t="shared" si="56"/>
        <v>1810.8689430756995</v>
      </c>
      <c r="N57" s="41">
        <f t="shared" si="56"/>
        <v>1849.9008121471325</v>
      </c>
      <c r="O57" s="41">
        <f t="shared" si="56"/>
        <v>1881.6696559915231</v>
      </c>
      <c r="P57" s="41">
        <f t="shared" si="56"/>
        <v>1889.37988482571</v>
      </c>
      <c r="Q57" s="41">
        <f t="shared" si="56"/>
        <v>1963.7168243503322</v>
      </c>
      <c r="R57" s="41">
        <f t="shared" si="56"/>
        <v>1995.0389355681239</v>
      </c>
      <c r="S57" s="41">
        <f t="shared" si="56"/>
        <v>2002.9133845262804</v>
      </c>
      <c r="T57" s="41">
        <f t="shared" si="56"/>
        <v>2000.8988553041509</v>
      </c>
      <c r="U57" s="41">
        <f t="shared" si="56"/>
        <v>1979.769233788455</v>
      </c>
      <c r="V57" s="41">
        <f t="shared" si="56"/>
        <v>1997.6213985804739</v>
      </c>
      <c r="W57" s="41">
        <f t="shared" si="56"/>
        <v>2114.2898278523894</v>
      </c>
      <c r="X57" s="41">
        <f t="shared" si="56"/>
        <v>2013.4928216929434</v>
      </c>
      <c r="Y57" s="41">
        <f t="shared" si="56"/>
        <v>2017.5573869926379</v>
      </c>
      <c r="Z57" s="41">
        <f t="shared" si="56"/>
        <v>1995.9123596913203</v>
      </c>
      <c r="AA57" s="41">
        <f t="shared" si="56"/>
        <v>2003.1449923126077</v>
      </c>
      <c r="AB57" s="41">
        <f t="shared" si="56"/>
        <v>2071.2072143778541</v>
      </c>
      <c r="AC57" s="41">
        <f t="shared" si="56"/>
        <v>2026.817750199478</v>
      </c>
      <c r="AD57" s="41">
        <f t="shared" si="56"/>
        <v>2030.5984407829337</v>
      </c>
      <c r="AE57" s="41">
        <f t="shared" si="56"/>
        <v>2078.2883389405761</v>
      </c>
      <c r="AF57" s="41">
        <f t="shared" si="56"/>
        <v>2090.298641382698</v>
      </c>
      <c r="AG57" s="41">
        <f t="shared" si="56"/>
        <v>2084.4861502374315</v>
      </c>
      <c r="AH57" s="41">
        <f t="shared" ref="AH57:AI57" si="57">IF(AND(AH27=0,AH47=0),0,IF(OR(AH27=0,AH47=0),1/0,1000000*AH27/AH47))</f>
        <v>1924.9493657304818</v>
      </c>
      <c r="AI57" s="41">
        <f t="shared" si="57"/>
        <v>1914.3296423827721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1365.8488226823938</v>
      </c>
      <c r="C58" s="11">
        <f t="shared" si="58"/>
        <v>1363.8477645231608</v>
      </c>
      <c r="D58" s="11">
        <f t="shared" si="58"/>
        <v>1365.3913804547637</v>
      </c>
      <c r="E58" s="11">
        <f t="shared" si="58"/>
        <v>1363.1578751959407</v>
      </c>
      <c r="F58" s="11">
        <f t="shared" si="58"/>
        <v>1363.1578751959407</v>
      </c>
      <c r="G58" s="11">
        <f t="shared" si="58"/>
        <v>1365.7325478869129</v>
      </c>
      <c r="H58" s="11">
        <f t="shared" si="58"/>
        <v>1362.3447700634429</v>
      </c>
      <c r="I58" s="11">
        <f t="shared" si="58"/>
        <v>1366.6645880516667</v>
      </c>
      <c r="J58" s="11">
        <f t="shared" si="58"/>
        <v>1361.0511851200179</v>
      </c>
      <c r="K58" s="11">
        <f t="shared" si="58"/>
        <v>1361.9620369418267</v>
      </c>
      <c r="L58" s="11">
        <f t="shared" si="58"/>
        <v>1363.9926063237911</v>
      </c>
      <c r="M58" s="11">
        <f t="shared" si="58"/>
        <v>1359.9940336932668</v>
      </c>
      <c r="N58" s="11">
        <f t="shared" si="58"/>
        <v>1354.9121331989236</v>
      </c>
      <c r="O58" s="11">
        <f t="shared" si="58"/>
        <v>1336.5360683553677</v>
      </c>
      <c r="P58" s="11">
        <f t="shared" si="58"/>
        <v>1349.9465264100611</v>
      </c>
      <c r="Q58" s="11">
        <f t="shared" si="58"/>
        <v>1322.9655105113479</v>
      </c>
      <c r="R58" s="11">
        <f t="shared" si="58"/>
        <v>1353.6807812590055</v>
      </c>
      <c r="S58" s="11">
        <f t="shared" si="58"/>
        <v>1453.2808472333388</v>
      </c>
      <c r="T58" s="11">
        <f t="shared" si="58"/>
        <v>1572.0936480183902</v>
      </c>
      <c r="U58" s="11">
        <f t="shared" si="58"/>
        <v>1683.5076106149018</v>
      </c>
      <c r="V58" s="11">
        <f t="shared" si="58"/>
        <v>1660.518185173356</v>
      </c>
      <c r="W58" s="11">
        <f t="shared" si="58"/>
        <v>1745.7180718103059</v>
      </c>
      <c r="X58" s="11">
        <f t="shared" si="58"/>
        <v>1830.8846531466277</v>
      </c>
      <c r="Y58" s="11">
        <f t="shared" si="58"/>
        <v>1764.6211229942894</v>
      </c>
      <c r="Z58" s="11">
        <f t="shared" si="58"/>
        <v>1635.6385558751956</v>
      </c>
      <c r="AA58" s="11">
        <f t="shared" si="58"/>
        <v>1527.3982658407606</v>
      </c>
      <c r="AB58" s="11">
        <f t="shared" si="58"/>
        <v>1444.6289480615294</v>
      </c>
      <c r="AC58" s="11">
        <f t="shared" si="58"/>
        <v>1311.521129815435</v>
      </c>
      <c r="AD58" s="11">
        <f t="shared" si="58"/>
        <v>1252.3740300717491</v>
      </c>
      <c r="AE58" s="11">
        <f t="shared" si="58"/>
        <v>1253.7731307137333</v>
      </c>
      <c r="AF58" s="11">
        <f t="shared" si="58"/>
        <v>1531.3978275433058</v>
      </c>
      <c r="AG58" s="11">
        <f t="shared" si="58"/>
        <v>1284.3580282216553</v>
      </c>
      <c r="AH58" s="11">
        <f t="shared" ref="AH58:AI58" si="59">IF(AND(AH28=0,AH48=0),0,IF(OR(AH28=0,AH48=0),1/0,1000000*AH28/AH48))</f>
        <v>1473.3820680549488</v>
      </c>
      <c r="AI58" s="11">
        <f t="shared" si="59"/>
        <v>1548.5879154083896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931.86336988903372</v>
      </c>
      <c r="C60" s="42">
        <f t="shared" si="62"/>
        <v>931.86336988903361</v>
      </c>
      <c r="D60" s="42">
        <f t="shared" si="62"/>
        <v>931.86336988903372</v>
      </c>
      <c r="E60" s="42">
        <f t="shared" si="62"/>
        <v>931.86336988903372</v>
      </c>
      <c r="F60" s="42">
        <f t="shared" si="62"/>
        <v>931.86336988903372</v>
      </c>
      <c r="G60" s="42">
        <f t="shared" si="62"/>
        <v>931.86336988903372</v>
      </c>
      <c r="H60" s="42">
        <f t="shared" si="62"/>
        <v>931.86336988903361</v>
      </c>
      <c r="I60" s="42">
        <f t="shared" si="62"/>
        <v>931.86336988903361</v>
      </c>
      <c r="J60" s="42">
        <f t="shared" si="62"/>
        <v>931.86336988903372</v>
      </c>
      <c r="K60" s="42">
        <f t="shared" si="62"/>
        <v>931.86336988903372</v>
      </c>
      <c r="L60" s="42">
        <f t="shared" si="62"/>
        <v>931.86336988903372</v>
      </c>
      <c r="M60" s="42">
        <f t="shared" si="62"/>
        <v>931.86336988903361</v>
      </c>
      <c r="N60" s="42">
        <f t="shared" si="62"/>
        <v>931.86336988903361</v>
      </c>
      <c r="O60" s="42">
        <f t="shared" si="62"/>
        <v>931.86336988903372</v>
      </c>
      <c r="P60" s="42">
        <f t="shared" si="62"/>
        <v>931.86336988903372</v>
      </c>
      <c r="Q60" s="42">
        <f t="shared" si="62"/>
        <v>936.32278481012645</v>
      </c>
      <c r="R60" s="42">
        <f t="shared" si="62"/>
        <v>1000.7690513317332</v>
      </c>
      <c r="S60" s="42">
        <f t="shared" si="62"/>
        <v>1113.4177332879194</v>
      </c>
      <c r="T60" s="42">
        <f t="shared" si="62"/>
        <v>1240.8219999197308</v>
      </c>
      <c r="U60" s="42">
        <f t="shared" si="62"/>
        <v>1322.7510013253545</v>
      </c>
      <c r="V60" s="42">
        <f t="shared" si="62"/>
        <v>1421.8985148514851</v>
      </c>
      <c r="W60" s="42">
        <f t="shared" si="62"/>
        <v>1546.7858536889196</v>
      </c>
      <c r="X60" s="42">
        <f t="shared" si="62"/>
        <v>1658.006116207951</v>
      </c>
      <c r="Y60" s="42">
        <f t="shared" si="62"/>
        <v>1588.1222089335697</v>
      </c>
      <c r="Z60" s="42">
        <f t="shared" si="62"/>
        <v>1493.8860223328854</v>
      </c>
      <c r="AA60" s="42">
        <f t="shared" si="62"/>
        <v>1421.9583094062318</v>
      </c>
      <c r="AB60" s="42">
        <f t="shared" si="62"/>
        <v>1313.4508861633622</v>
      </c>
      <c r="AC60" s="42">
        <f t="shared" si="62"/>
        <v>1243.9341669202736</v>
      </c>
      <c r="AD60" s="42">
        <f t="shared" si="62"/>
        <v>1161.5451505016722</v>
      </c>
      <c r="AE60" s="42">
        <f t="shared" si="62"/>
        <v>1159.4074074074074</v>
      </c>
      <c r="AF60" s="42">
        <f t="shared" si="62"/>
        <v>1413.1193415637861</v>
      </c>
      <c r="AG60" s="42">
        <f t="shared" si="62"/>
        <v>1356.8233082706765</v>
      </c>
      <c r="AH60" s="42">
        <f t="shared" ref="AH60:AI60" si="63">IF(AND(AH30=0,AH50=0),0,IF(OR(AH30=0,AH50=0),1/0,1000000*AH30/AH50))</f>
        <v>1291.56749672346</v>
      </c>
      <c r="AI60" s="42">
        <f t="shared" si="63"/>
        <v>1234.6968215158925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1950.9542099305852</v>
      </c>
      <c r="C61" s="43">
        <f t="shared" si="64"/>
        <v>1944.3267948127698</v>
      </c>
      <c r="D61" s="43">
        <f t="shared" si="64"/>
        <v>1950.3101248688438</v>
      </c>
      <c r="E61" s="43">
        <f t="shared" si="64"/>
        <v>1944.0141847625007</v>
      </c>
      <c r="F61" s="43">
        <f t="shared" si="64"/>
        <v>1944.0141847625007</v>
      </c>
      <c r="G61" s="43">
        <f t="shared" si="64"/>
        <v>1944.2247852174189</v>
      </c>
      <c r="H61" s="43">
        <f t="shared" si="64"/>
        <v>1938.5275672199596</v>
      </c>
      <c r="I61" s="43">
        <f t="shared" si="64"/>
        <v>1952.5669387672713</v>
      </c>
      <c r="J61" s="43">
        <f t="shared" si="64"/>
        <v>1931.7294888886895</v>
      </c>
      <c r="K61" s="43">
        <f t="shared" si="64"/>
        <v>1922.5400748982756</v>
      </c>
      <c r="L61" s="43">
        <f t="shared" si="64"/>
        <v>1943.8115817932128</v>
      </c>
      <c r="M61" s="43">
        <f t="shared" si="64"/>
        <v>1915.9692707168199</v>
      </c>
      <c r="N61" s="43">
        <f t="shared" si="64"/>
        <v>1892.7884179786402</v>
      </c>
      <c r="O61" s="43">
        <f t="shared" si="64"/>
        <v>1956.460202176135</v>
      </c>
      <c r="P61" s="43">
        <f t="shared" si="64"/>
        <v>1867.0493778965947</v>
      </c>
      <c r="Q61" s="43">
        <f t="shared" si="64"/>
        <v>1805.3118811881191</v>
      </c>
      <c r="R61" s="43">
        <f t="shared" si="64"/>
        <v>2003.1885395294116</v>
      </c>
      <c r="S61" s="43">
        <f t="shared" si="64"/>
        <v>2159.7378818389861</v>
      </c>
      <c r="T61" s="43">
        <f t="shared" si="64"/>
        <v>2295.2354164288777</v>
      </c>
      <c r="U61" s="43">
        <f t="shared" si="64"/>
        <v>2449.2426071069085</v>
      </c>
      <c r="V61" s="43">
        <f t="shared" si="64"/>
        <v>2430.6089393939387</v>
      </c>
      <c r="W61" s="43">
        <f t="shared" si="64"/>
        <v>2418.7015331145699</v>
      </c>
      <c r="X61" s="43">
        <f t="shared" si="64"/>
        <v>2479.1791666666668</v>
      </c>
      <c r="Y61" s="43">
        <f t="shared" si="64"/>
        <v>2448.8938359681565</v>
      </c>
      <c r="Z61" s="43">
        <f t="shared" si="64"/>
        <v>2138.8600499503964</v>
      </c>
      <c r="AA61" s="43">
        <f t="shared" si="64"/>
        <v>2056.5874811536778</v>
      </c>
      <c r="AB61" s="43">
        <f t="shared" si="64"/>
        <v>1900.7708451165201</v>
      </c>
      <c r="AC61" s="43">
        <f t="shared" si="64"/>
        <v>1581.8689813960807</v>
      </c>
      <c r="AD61" s="43">
        <f t="shared" si="64"/>
        <v>1509.9706885245901</v>
      </c>
      <c r="AE61" s="43">
        <f t="shared" si="64"/>
        <v>1425.9491872726437</v>
      </c>
      <c r="AF61" s="43">
        <f t="shared" si="64"/>
        <v>1692.5685117351784</v>
      </c>
      <c r="AG61" s="43">
        <f t="shared" si="64"/>
        <v>1128.939072327044</v>
      </c>
      <c r="AH61" s="43">
        <f t="shared" ref="AH61:AI61" si="65">IF(AND(AH31=0,AH51=0),0,IF(OR(AH31=0,AH51=0),1/0,1000000*AH31/AH51))</f>
        <v>1911.3898989898992</v>
      </c>
      <c r="AI61" s="43">
        <f t="shared" si="65"/>
        <v>2306.8183500058499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205273.68846683332</v>
      </c>
      <c r="C64" s="4">
        <f t="shared" si="66"/>
        <v>205303.94690268219</v>
      </c>
      <c r="D64" s="4">
        <f t="shared" si="66"/>
        <v>205369.71424838807</v>
      </c>
      <c r="E64" s="4">
        <f t="shared" si="66"/>
        <v>205163.79611605851</v>
      </c>
      <c r="F64" s="4">
        <f t="shared" si="66"/>
        <v>204820.11831504869</v>
      </c>
      <c r="G64" s="4">
        <f t="shared" si="66"/>
        <v>204759.58213321542</v>
      </c>
      <c r="H64" s="4">
        <f t="shared" si="66"/>
        <v>210410.62984434827</v>
      </c>
      <c r="I64" s="4">
        <f t="shared" si="66"/>
        <v>211570.91938573882</v>
      </c>
      <c r="J64" s="4">
        <f t="shared" si="66"/>
        <v>203964.71872864923</v>
      </c>
      <c r="K64" s="4">
        <f t="shared" si="66"/>
        <v>197921.69450707809</v>
      </c>
      <c r="L64" s="4">
        <f t="shared" si="66"/>
        <v>201975.16348152037</v>
      </c>
      <c r="M64" s="4">
        <f t="shared" si="66"/>
        <v>200632.53647666634</v>
      </c>
      <c r="N64" s="4">
        <f t="shared" si="66"/>
        <v>195306.68342463914</v>
      </c>
      <c r="O64" s="4">
        <f t="shared" si="66"/>
        <v>189510.90937638568</v>
      </c>
      <c r="P64" s="4">
        <f t="shared" si="66"/>
        <v>192390.79189389618</v>
      </c>
      <c r="Q64" s="4">
        <f t="shared" si="66"/>
        <v>194440.0998422004</v>
      </c>
      <c r="R64" s="4">
        <f t="shared" si="66"/>
        <v>193437.00605164483</v>
      </c>
      <c r="S64" s="4">
        <f t="shared" si="66"/>
        <v>188063.44425794922</v>
      </c>
      <c r="T64" s="4">
        <f t="shared" si="66"/>
        <v>196863.50739740222</v>
      </c>
      <c r="U64" s="4">
        <f t="shared" si="66"/>
        <v>187095.76286110736</v>
      </c>
      <c r="V64" s="4">
        <f t="shared" si="66"/>
        <v>189821.16774775065</v>
      </c>
      <c r="W64" s="4">
        <f t="shared" si="66"/>
        <v>217382.46171116034</v>
      </c>
      <c r="X64" s="4">
        <f t="shared" si="66"/>
        <v>220963.73881473186</v>
      </c>
      <c r="Y64" s="4">
        <f t="shared" si="66"/>
        <v>223505.05195930609</v>
      </c>
      <c r="Z64" s="4">
        <f t="shared" si="66"/>
        <v>221251.48369627519</v>
      </c>
      <c r="AA64" s="4">
        <f t="shared" si="66"/>
        <v>220870.19707461164</v>
      </c>
      <c r="AB64" s="4">
        <f t="shared" si="66"/>
        <v>237343.72552815563</v>
      </c>
      <c r="AC64" s="4">
        <f t="shared" si="66"/>
        <v>236657.09127275855</v>
      </c>
      <c r="AD64" s="4">
        <f t="shared" si="66"/>
        <v>235193.85557856489</v>
      </c>
      <c r="AE64" s="4">
        <f t="shared" si="66"/>
        <v>234335.65362513001</v>
      </c>
      <c r="AF64" s="4">
        <f t="shared" si="66"/>
        <v>159852.28584458487</v>
      </c>
      <c r="AG64" s="4">
        <f t="shared" si="66"/>
        <v>159507.7630888086</v>
      </c>
      <c r="AH64" s="4">
        <f t="shared" ref="AH64:AI64" si="67">IF(AND(AH4=0,AH44=0),0,IF(OR(AH4=0,AH44=0),1/0,1000000*AH4/AH44))</f>
        <v>214918.99132369895</v>
      </c>
      <c r="AI64" s="4">
        <f t="shared" si="67"/>
        <v>222298.65722748355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199199.57560546778</v>
      </c>
      <c r="C66" s="33">
        <f t="shared" si="70"/>
        <v>199246.61776158807</v>
      </c>
      <c r="D66" s="33">
        <f t="shared" si="70"/>
        <v>199333.30744726246</v>
      </c>
      <c r="E66" s="33">
        <f t="shared" si="70"/>
        <v>199089.56655131554</v>
      </c>
      <c r="F66" s="33">
        <f t="shared" si="70"/>
        <v>198433.07787623163</v>
      </c>
      <c r="G66" s="33">
        <f t="shared" si="70"/>
        <v>198163.12128875323</v>
      </c>
      <c r="H66" s="33">
        <f t="shared" si="70"/>
        <v>201654.45063996679</v>
      </c>
      <c r="I66" s="33">
        <f t="shared" si="70"/>
        <v>203741.75135186536</v>
      </c>
      <c r="J66" s="33">
        <f t="shared" si="70"/>
        <v>193927.74822182048</v>
      </c>
      <c r="K66" s="33">
        <f t="shared" si="70"/>
        <v>185946.07044929062</v>
      </c>
      <c r="L66" s="33">
        <f t="shared" si="70"/>
        <v>191690.6831003461</v>
      </c>
      <c r="M66" s="33">
        <f t="shared" si="70"/>
        <v>194535.18978359061</v>
      </c>
      <c r="N66" s="33">
        <f t="shared" si="70"/>
        <v>187227.30061065892</v>
      </c>
      <c r="O66" s="33">
        <f t="shared" si="70"/>
        <v>175544.23775756216</v>
      </c>
      <c r="P66" s="33">
        <f t="shared" si="70"/>
        <v>177056.43502487519</v>
      </c>
      <c r="Q66" s="33">
        <f t="shared" si="70"/>
        <v>178203.6772728994</v>
      </c>
      <c r="R66" s="33">
        <f t="shared" si="70"/>
        <v>169610.34682628699</v>
      </c>
      <c r="S66" s="33">
        <f t="shared" si="70"/>
        <v>157268.15119971713</v>
      </c>
      <c r="T66" s="33">
        <f t="shared" si="70"/>
        <v>163260.87998033941</v>
      </c>
      <c r="U66" s="33">
        <f t="shared" si="70"/>
        <v>155637.2315083041</v>
      </c>
      <c r="V66" s="33">
        <f t="shared" si="70"/>
        <v>158170.30647509865</v>
      </c>
      <c r="W66" s="33">
        <f t="shared" si="70"/>
        <v>182423.69052599103</v>
      </c>
      <c r="X66" s="33">
        <f t="shared" si="70"/>
        <v>195076.84265859873</v>
      </c>
      <c r="Y66" s="33">
        <f t="shared" si="70"/>
        <v>201501.69189982401</v>
      </c>
      <c r="Z66" s="33">
        <f t="shared" si="70"/>
        <v>199859.60645228744</v>
      </c>
      <c r="AA66" s="33">
        <f t="shared" si="70"/>
        <v>199943.25136695782</v>
      </c>
      <c r="AB66" s="33">
        <f t="shared" si="70"/>
        <v>204564.71052453222</v>
      </c>
      <c r="AC66" s="33">
        <f t="shared" si="70"/>
        <v>208777.12301017265</v>
      </c>
      <c r="AD66" s="33">
        <f t="shared" si="70"/>
        <v>207111.9969477554</v>
      </c>
      <c r="AE66" s="33">
        <f t="shared" si="70"/>
        <v>211249.66986174005</v>
      </c>
      <c r="AF66" s="33">
        <f t="shared" si="70"/>
        <v>150663.76115085604</v>
      </c>
      <c r="AG66" s="33">
        <f t="shared" si="70"/>
        <v>146153.77967372318</v>
      </c>
      <c r="AH66" s="33">
        <f t="shared" ref="AH66:AI66" si="71">IF(AND(AH6=0,AH46=0),0,IF(OR(AH6=0,AH46=0),1/0,1000000*AH6/AH46))</f>
        <v>200263.20103685517</v>
      </c>
      <c r="AI66" s="33">
        <f t="shared" si="71"/>
        <v>206326.14043747165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211438.96561590079</v>
      </c>
      <c r="C67" s="33">
        <f t="shared" si="72"/>
        <v>211452.97656904094</v>
      </c>
      <c r="D67" s="33">
        <f t="shared" si="72"/>
        <v>211497.53507117435</v>
      </c>
      <c r="E67" s="33">
        <f t="shared" si="72"/>
        <v>211330.96696961939</v>
      </c>
      <c r="F67" s="33">
        <f t="shared" si="72"/>
        <v>211305.88827313395</v>
      </c>
      <c r="G67" s="33">
        <f t="shared" si="72"/>
        <v>211457.98046605784</v>
      </c>
      <c r="H67" s="33">
        <f t="shared" si="72"/>
        <v>219301.21153815027</v>
      </c>
      <c r="I67" s="33">
        <f t="shared" si="72"/>
        <v>219517.7054430276</v>
      </c>
      <c r="J67" s="33">
        <f t="shared" si="72"/>
        <v>214152.40864243181</v>
      </c>
      <c r="K67" s="33">
        <f t="shared" si="72"/>
        <v>210077.33868312868</v>
      </c>
      <c r="L67" s="33">
        <f t="shared" si="72"/>
        <v>212415.68622927979</v>
      </c>
      <c r="M67" s="33">
        <f t="shared" si="72"/>
        <v>206822.13018289753</v>
      </c>
      <c r="N67" s="33">
        <f t="shared" si="72"/>
        <v>203916.83827472775</v>
      </c>
      <c r="O67" s="33">
        <f t="shared" si="72"/>
        <v>204896.55619507976</v>
      </c>
      <c r="P67" s="33">
        <f t="shared" si="72"/>
        <v>210454.6232022623</v>
      </c>
      <c r="Q67" s="33">
        <f t="shared" si="72"/>
        <v>213237.46381275516</v>
      </c>
      <c r="R67" s="33">
        <f t="shared" si="72"/>
        <v>223663.55059529646</v>
      </c>
      <c r="S67" s="33">
        <f t="shared" si="72"/>
        <v>230139.86474381189</v>
      </c>
      <c r="T67" s="33">
        <f t="shared" si="72"/>
        <v>247149.56633671056</v>
      </c>
      <c r="U67" s="33">
        <f t="shared" si="72"/>
        <v>236076.8185841589</v>
      </c>
      <c r="V67" s="33">
        <f t="shared" si="72"/>
        <v>241675.9346294273</v>
      </c>
      <c r="W67" s="33">
        <f t="shared" si="72"/>
        <v>274946.84797487262</v>
      </c>
      <c r="X67" s="33">
        <f t="shared" si="72"/>
        <v>260595.64283836482</v>
      </c>
      <c r="Y67" s="33">
        <f t="shared" si="72"/>
        <v>255740.89184119011</v>
      </c>
      <c r="Z67" s="33">
        <f t="shared" si="72"/>
        <v>253650.15027845849</v>
      </c>
      <c r="AA67" s="33">
        <f t="shared" si="72"/>
        <v>257453.523428666</v>
      </c>
      <c r="AB67" s="33">
        <f t="shared" si="72"/>
        <v>297792.25423055905</v>
      </c>
      <c r="AC67" s="33">
        <f t="shared" si="72"/>
        <v>295857.12089566333</v>
      </c>
      <c r="AD67" s="33">
        <f t="shared" si="72"/>
        <v>293747.67472705391</v>
      </c>
      <c r="AE67" s="33">
        <f t="shared" si="72"/>
        <v>276860.32993550104</v>
      </c>
      <c r="AF67" s="33">
        <f t="shared" si="72"/>
        <v>179783.32216115604</v>
      </c>
      <c r="AG67" s="33">
        <f t="shared" si="72"/>
        <v>191848.72159579679</v>
      </c>
      <c r="AH67" s="33">
        <f t="shared" ref="AH67:AI67" si="73">IF(AND(AH7=0,AH47=0),0,IF(OR(AH7=0,AH47=0),1/0,1000000*AH7/AH47))</f>
        <v>250177.88352358839</v>
      </c>
      <c r="AI67" s="33">
        <f t="shared" si="73"/>
        <v>259276.86986383973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28971.191232151388</v>
      </c>
      <c r="C68" s="6">
        <f t="shared" si="74"/>
        <v>29064.401668868952</v>
      </c>
      <c r="D68" s="6">
        <f t="shared" si="74"/>
        <v>28985.468999737812</v>
      </c>
      <c r="E68" s="6">
        <f t="shared" si="74"/>
        <v>29625.441429303512</v>
      </c>
      <c r="F68" s="6">
        <f t="shared" si="74"/>
        <v>29708.33251598604</v>
      </c>
      <c r="G68" s="6">
        <f t="shared" si="74"/>
        <v>32065.547896028635</v>
      </c>
      <c r="H68" s="6">
        <f t="shared" si="74"/>
        <v>31796.644850027096</v>
      </c>
      <c r="I68" s="6">
        <f t="shared" si="74"/>
        <v>31604.962558124727</v>
      </c>
      <c r="J68" s="6">
        <f t="shared" si="74"/>
        <v>30875.903726644006</v>
      </c>
      <c r="K68" s="6">
        <f t="shared" si="74"/>
        <v>30562.705394874305</v>
      </c>
      <c r="L68" s="6">
        <f t="shared" si="74"/>
        <v>29905.567654199098</v>
      </c>
      <c r="M68" s="6">
        <f t="shared" si="74"/>
        <v>32511.31974048126</v>
      </c>
      <c r="N68" s="6">
        <f t="shared" si="74"/>
        <v>30860.795798413226</v>
      </c>
      <c r="O68" s="6">
        <f t="shared" si="74"/>
        <v>29716.57876734035</v>
      </c>
      <c r="P68" s="6">
        <f t="shared" si="74"/>
        <v>27855.094673370651</v>
      </c>
      <c r="Q68" s="6">
        <f t="shared" si="74"/>
        <v>27215.993232893106</v>
      </c>
      <c r="R68" s="6">
        <f t="shared" si="74"/>
        <v>26559.280986134701</v>
      </c>
      <c r="S68" s="6">
        <f t="shared" si="74"/>
        <v>29699.315308016365</v>
      </c>
      <c r="T68" s="6">
        <f t="shared" si="74"/>
        <v>33706.683926185418</v>
      </c>
      <c r="U68" s="6">
        <f t="shared" si="74"/>
        <v>40116.067797094511</v>
      </c>
      <c r="V68" s="6">
        <f t="shared" si="74"/>
        <v>34831.244567039183</v>
      </c>
      <c r="W68" s="6">
        <f t="shared" si="74"/>
        <v>36729.503865161081</v>
      </c>
      <c r="X68" s="6">
        <f t="shared" si="74"/>
        <v>45370.964941172089</v>
      </c>
      <c r="Y68" s="6">
        <f t="shared" si="74"/>
        <v>47221.140363113154</v>
      </c>
      <c r="Z68" s="6">
        <f t="shared" si="74"/>
        <v>43530.774454950915</v>
      </c>
      <c r="AA68" s="6">
        <f t="shared" si="74"/>
        <v>38184.458662964746</v>
      </c>
      <c r="AB68" s="6">
        <f t="shared" si="74"/>
        <v>49313.57289673332</v>
      </c>
      <c r="AC68" s="6">
        <f t="shared" si="74"/>
        <v>35914.042508855018</v>
      </c>
      <c r="AD68" s="6">
        <f t="shared" si="74"/>
        <v>32573.546898903842</v>
      </c>
      <c r="AE68" s="6">
        <f t="shared" si="74"/>
        <v>34685.43889120574</v>
      </c>
      <c r="AF68" s="6">
        <f t="shared" si="74"/>
        <v>47175.584330007325</v>
      </c>
      <c r="AG68" s="6">
        <f t="shared" si="74"/>
        <v>38423.263708614053</v>
      </c>
      <c r="AH68" s="6">
        <f t="shared" ref="AH68:AI68" si="75">IF(AND(AH8=0,AH48=0),0,IF(OR(AH8=0,AH48=0),1/0,1000000*AH8/AH48))</f>
        <v>50256.328319470384</v>
      </c>
      <c r="AI68" s="6">
        <f t="shared" si="75"/>
        <v>57056.808456811443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24654.179005490903</v>
      </c>
      <c r="C70" s="35">
        <f t="shared" si="78"/>
        <v>24671.150868799785</v>
      </c>
      <c r="D70" s="35">
        <f t="shared" si="78"/>
        <v>24656.564733251878</v>
      </c>
      <c r="E70" s="35">
        <f t="shared" si="78"/>
        <v>25157.827597600499</v>
      </c>
      <c r="F70" s="35">
        <f t="shared" si="78"/>
        <v>25237.679109715336</v>
      </c>
      <c r="G70" s="35">
        <f t="shared" si="78"/>
        <v>25222.417750827757</v>
      </c>
      <c r="H70" s="35">
        <f t="shared" si="78"/>
        <v>24481.7690750482</v>
      </c>
      <c r="I70" s="35">
        <f t="shared" si="78"/>
        <v>24768.781428699462</v>
      </c>
      <c r="J70" s="35">
        <f t="shared" si="78"/>
        <v>24215.566382340712</v>
      </c>
      <c r="K70" s="35">
        <f t="shared" si="78"/>
        <v>23732.371640135123</v>
      </c>
      <c r="L70" s="35">
        <f t="shared" si="78"/>
        <v>22781.912244862022</v>
      </c>
      <c r="M70" s="35">
        <f t="shared" si="78"/>
        <v>23583.966604895792</v>
      </c>
      <c r="N70" s="35">
        <f t="shared" si="78"/>
        <v>22103.004661875482</v>
      </c>
      <c r="O70" s="35">
        <f t="shared" si="78"/>
        <v>22727.432934150129</v>
      </c>
      <c r="P70" s="35">
        <f t="shared" si="78"/>
        <v>20622.737336636052</v>
      </c>
      <c r="Q70" s="35">
        <f t="shared" si="78"/>
        <v>20361.670712908894</v>
      </c>
      <c r="R70" s="35">
        <f t="shared" si="78"/>
        <v>18232.38634001022</v>
      </c>
      <c r="S70" s="35">
        <f t="shared" si="78"/>
        <v>19342.198880968695</v>
      </c>
      <c r="T70" s="35">
        <f t="shared" si="78"/>
        <v>20880.981477952522</v>
      </c>
      <c r="U70" s="35">
        <f t="shared" si="78"/>
        <v>22860.110036576931</v>
      </c>
      <c r="V70" s="35">
        <f t="shared" si="78"/>
        <v>24413.472119266989</v>
      </c>
      <c r="W70" s="35">
        <f t="shared" si="78"/>
        <v>28562.150471888628</v>
      </c>
      <c r="X70" s="35">
        <f t="shared" si="78"/>
        <v>33681.205766328021</v>
      </c>
      <c r="Y70" s="35">
        <f t="shared" si="78"/>
        <v>32308.507806960512</v>
      </c>
      <c r="Z70" s="35">
        <f t="shared" si="78"/>
        <v>35138.278152820989</v>
      </c>
      <c r="AA70" s="35">
        <f t="shared" si="78"/>
        <v>33604.683721463276</v>
      </c>
      <c r="AB70" s="35">
        <f t="shared" si="78"/>
        <v>34066.663928987153</v>
      </c>
      <c r="AC70" s="35">
        <f t="shared" si="78"/>
        <v>29752.088007485003</v>
      </c>
      <c r="AD70" s="35">
        <f t="shared" si="78"/>
        <v>28575.372618242942</v>
      </c>
      <c r="AE70" s="35">
        <f t="shared" si="78"/>
        <v>30117.534015761859</v>
      </c>
      <c r="AF70" s="35">
        <f t="shared" si="78"/>
        <v>31835.774370834297</v>
      </c>
      <c r="AG70" s="35">
        <f t="shared" si="78"/>
        <v>28857.921111453434</v>
      </c>
      <c r="AH70" s="35">
        <f t="shared" ref="AH70:AI70" si="79">IF(AND(AH10=0,AH50=0),0,IF(OR(AH10=0,AH50=0),1/0,1000000*AH10/AH50))</f>
        <v>27255.470054909874</v>
      </c>
      <c r="AI70" s="35">
        <f t="shared" si="79"/>
        <v>26107.923961026052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34791.448787738293</v>
      </c>
      <c r="C71" s="37">
        <f t="shared" si="80"/>
        <v>34967.832431461902</v>
      </c>
      <c r="D71" s="37">
        <f t="shared" si="80"/>
        <v>34826.05412118708</v>
      </c>
      <c r="E71" s="37">
        <f t="shared" si="80"/>
        <v>35642.308444580951</v>
      </c>
      <c r="F71" s="37">
        <f t="shared" si="80"/>
        <v>35729.293151850601</v>
      </c>
      <c r="G71" s="37">
        <f t="shared" si="80"/>
        <v>41189.721422963135</v>
      </c>
      <c r="H71" s="37">
        <f t="shared" si="80"/>
        <v>41587.324733460402</v>
      </c>
      <c r="I71" s="37">
        <f t="shared" si="80"/>
        <v>40816.837838910556</v>
      </c>
      <c r="J71" s="37">
        <f t="shared" si="80"/>
        <v>39731.956678959374</v>
      </c>
      <c r="K71" s="37">
        <f t="shared" si="80"/>
        <v>39465.162872961322</v>
      </c>
      <c r="L71" s="37">
        <f t="shared" si="80"/>
        <v>39463.890102170364</v>
      </c>
      <c r="M71" s="37">
        <f t="shared" si="80"/>
        <v>44104.479715165151</v>
      </c>
      <c r="N71" s="37">
        <f t="shared" si="80"/>
        <v>41995.701672011201</v>
      </c>
      <c r="O71" s="37">
        <f t="shared" si="80"/>
        <v>40423.35536286579</v>
      </c>
      <c r="P71" s="37">
        <f t="shared" si="80"/>
        <v>36800.378747752919</v>
      </c>
      <c r="Q71" s="37">
        <f t="shared" si="80"/>
        <v>35766.930238021923</v>
      </c>
      <c r="R71" s="37">
        <f t="shared" si="80"/>
        <v>41884.31049442762</v>
      </c>
      <c r="S71" s="37">
        <f t="shared" si="80"/>
        <v>51228.152824913202</v>
      </c>
      <c r="T71" s="37">
        <f t="shared" si="80"/>
        <v>61704.253904645033</v>
      </c>
      <c r="U71" s="37">
        <f t="shared" si="80"/>
        <v>76743.229753289896</v>
      </c>
      <c r="V71" s="37">
        <f t="shared" si="80"/>
        <v>68452.23746666759</v>
      </c>
      <c r="W71" s="37">
        <f t="shared" si="80"/>
        <v>64359.486621125354</v>
      </c>
      <c r="X71" s="37">
        <f t="shared" si="80"/>
        <v>89207.561846837343</v>
      </c>
      <c r="Y71" s="37">
        <f t="shared" si="80"/>
        <v>105036.2696577357</v>
      </c>
      <c r="Z71" s="37">
        <f t="shared" si="80"/>
        <v>73324.136327512126</v>
      </c>
      <c r="AA71" s="37">
        <f t="shared" si="80"/>
        <v>61169.744218424989</v>
      </c>
      <c r="AB71" s="37">
        <f t="shared" si="80"/>
        <v>102331.23362548705</v>
      </c>
      <c r="AC71" s="37">
        <f t="shared" si="80"/>
        <v>60561.860514335087</v>
      </c>
      <c r="AD71" s="37">
        <f t="shared" si="80"/>
        <v>43912.631334220816</v>
      </c>
      <c r="AE71" s="37">
        <f t="shared" si="80"/>
        <v>43019.861821840183</v>
      </c>
      <c r="AF71" s="37">
        <f t="shared" si="80"/>
        <v>68078.182516133224</v>
      </c>
      <c r="AG71" s="37">
        <f t="shared" si="80"/>
        <v>58938.406384103284</v>
      </c>
      <c r="AH71" s="37">
        <f t="shared" ref="AH71:AI71" si="81">IF(AND(AH11=0,AH51=0),0,IF(OR(AH11=0,AH51=0),1/0,1000000*AH11/AH51))</f>
        <v>105667.4868659116</v>
      </c>
      <c r="AI71" s="37">
        <f t="shared" si="81"/>
        <v>131816.45152455274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1087889</v>
      </c>
      <c r="C74" s="4">
        <f t="shared" si="82"/>
        <v>1244729</v>
      </c>
      <c r="D74" s="4">
        <f t="shared" si="82"/>
        <v>1230865</v>
      </c>
      <c r="E74" s="4">
        <f t="shared" si="82"/>
        <v>1230475</v>
      </c>
      <c r="F74" s="4">
        <f t="shared" si="82"/>
        <v>1229467</v>
      </c>
      <c r="G74" s="4">
        <f t="shared" si="82"/>
        <v>1121273</v>
      </c>
      <c r="H74" s="4">
        <f t="shared" si="82"/>
        <v>639099</v>
      </c>
      <c r="I74" s="4">
        <f t="shared" si="82"/>
        <v>1404469</v>
      </c>
      <c r="J74" s="4">
        <f t="shared" si="82"/>
        <v>890818</v>
      </c>
      <c r="K74" s="4">
        <f t="shared" si="82"/>
        <v>878981</v>
      </c>
      <c r="L74" s="4">
        <f t="shared" si="82"/>
        <v>1508811</v>
      </c>
      <c r="M74" s="4">
        <f t="shared" si="82"/>
        <v>1420208</v>
      </c>
      <c r="N74" s="4">
        <f t="shared" si="82"/>
        <v>1295920</v>
      </c>
      <c r="O74" s="4">
        <f t="shared" si="82"/>
        <v>1302190</v>
      </c>
      <c r="P74" s="4">
        <f t="shared" si="82"/>
        <v>1363050</v>
      </c>
      <c r="Q74" s="4">
        <f t="shared" si="82"/>
        <v>1375616</v>
      </c>
      <c r="R74" s="4">
        <f t="shared" si="82"/>
        <v>1346552</v>
      </c>
      <c r="S74" s="4">
        <f t="shared" si="82"/>
        <v>1485616</v>
      </c>
      <c r="T74" s="4">
        <f t="shared" si="82"/>
        <v>1558032</v>
      </c>
      <c r="U74" s="4">
        <f t="shared" si="82"/>
        <v>1461797</v>
      </c>
      <c r="V74" s="4">
        <f t="shared" si="82"/>
        <v>1646798</v>
      </c>
      <c r="W74" s="4">
        <f t="shared" si="82"/>
        <v>1761643</v>
      </c>
      <c r="X74" s="4">
        <f t="shared" si="82"/>
        <v>1825934</v>
      </c>
      <c r="Y74" s="4">
        <f t="shared" si="82"/>
        <v>2015441</v>
      </c>
      <c r="Z74" s="4">
        <f t="shared" si="82"/>
        <v>2142423</v>
      </c>
      <c r="AA74" s="4">
        <f t="shared" si="82"/>
        <v>2308492</v>
      </c>
      <c r="AB74" s="4">
        <f t="shared" si="82"/>
        <v>2538175</v>
      </c>
      <c r="AC74" s="4">
        <f t="shared" si="82"/>
        <v>2999108</v>
      </c>
      <c r="AD74" s="4">
        <f t="shared" si="82"/>
        <v>3401828</v>
      </c>
      <c r="AE74" s="4">
        <f t="shared" si="82"/>
        <v>3655851</v>
      </c>
      <c r="AF74" s="4">
        <f t="shared" si="82"/>
        <v>883730</v>
      </c>
      <c r="AG74" s="4">
        <f t="shared" si="82"/>
        <v>1270343</v>
      </c>
      <c r="AH74" s="4">
        <f t="shared" ref="AH74:AI74" si="83">SUM(AH75:AH77)</f>
        <v>2921960</v>
      </c>
      <c r="AI74" s="4">
        <f t="shared" si="83"/>
        <v>3898391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534251</v>
      </c>
      <c r="C76" s="33">
        <v>611368</v>
      </c>
      <c r="D76" s="33">
        <v>604641</v>
      </c>
      <c r="E76" s="33">
        <v>604509</v>
      </c>
      <c r="F76" s="33">
        <v>603121</v>
      </c>
      <c r="G76" s="33">
        <v>549506</v>
      </c>
      <c r="H76" s="33">
        <v>313139</v>
      </c>
      <c r="I76" s="33">
        <v>688309</v>
      </c>
      <c r="J76" s="33">
        <v>436805</v>
      </c>
      <c r="K76" s="33">
        <v>431630</v>
      </c>
      <c r="L76" s="33">
        <v>742292</v>
      </c>
      <c r="M76" s="33">
        <v>699683</v>
      </c>
      <c r="N76" s="33">
        <v>642551</v>
      </c>
      <c r="O76" s="33">
        <v>631808</v>
      </c>
      <c r="P76" s="33">
        <v>689768</v>
      </c>
      <c r="Q76" s="33">
        <v>695589</v>
      </c>
      <c r="R76" s="33">
        <v>716922</v>
      </c>
      <c r="S76" s="33">
        <v>814211</v>
      </c>
      <c r="T76" s="33">
        <v>906409</v>
      </c>
      <c r="U76" s="33">
        <v>866999</v>
      </c>
      <c r="V76" s="33">
        <v>1003374</v>
      </c>
      <c r="W76" s="33">
        <v>1075528</v>
      </c>
      <c r="X76" s="33">
        <v>1108586</v>
      </c>
      <c r="Y76" s="33">
        <v>1225232</v>
      </c>
      <c r="Z76" s="33">
        <v>1329134</v>
      </c>
      <c r="AA76" s="33">
        <v>1484939</v>
      </c>
      <c r="AB76" s="33">
        <v>1658790</v>
      </c>
      <c r="AC76" s="33">
        <v>2041928</v>
      </c>
      <c r="AD76" s="33">
        <v>2296553</v>
      </c>
      <c r="AE76" s="33">
        <v>2426970</v>
      </c>
      <c r="AF76" s="33">
        <v>626521</v>
      </c>
      <c r="AG76" s="33">
        <v>933280</v>
      </c>
      <c r="AH76" s="33">
        <v>2143478</v>
      </c>
      <c r="AI76" s="33">
        <v>2826555</v>
      </c>
    </row>
    <row r="77" spans="1:35" x14ac:dyDescent="0.25">
      <c r="A77" s="32" t="s">
        <v>89</v>
      </c>
      <c r="B77" s="33">
        <v>553638</v>
      </c>
      <c r="C77" s="33">
        <v>633361</v>
      </c>
      <c r="D77" s="33">
        <v>626224</v>
      </c>
      <c r="E77" s="33">
        <v>625966</v>
      </c>
      <c r="F77" s="33">
        <v>626346</v>
      </c>
      <c r="G77" s="33">
        <v>571767</v>
      </c>
      <c r="H77" s="33">
        <v>325960</v>
      </c>
      <c r="I77" s="33">
        <v>716160</v>
      </c>
      <c r="J77" s="33">
        <v>454013</v>
      </c>
      <c r="K77" s="33">
        <v>447351</v>
      </c>
      <c r="L77" s="33">
        <v>766519</v>
      </c>
      <c r="M77" s="33">
        <v>720525</v>
      </c>
      <c r="N77" s="33">
        <v>653369</v>
      </c>
      <c r="O77" s="33">
        <v>670382</v>
      </c>
      <c r="P77" s="33">
        <v>673282</v>
      </c>
      <c r="Q77" s="33">
        <v>680027</v>
      </c>
      <c r="R77" s="33">
        <v>629630</v>
      </c>
      <c r="S77" s="33">
        <v>671405</v>
      </c>
      <c r="T77" s="33">
        <v>651623</v>
      </c>
      <c r="U77" s="33">
        <v>594798</v>
      </c>
      <c r="V77" s="33">
        <v>643424</v>
      </c>
      <c r="W77" s="33">
        <v>686115</v>
      </c>
      <c r="X77" s="33">
        <v>717348</v>
      </c>
      <c r="Y77" s="33">
        <v>790209</v>
      </c>
      <c r="Z77" s="33">
        <v>813289</v>
      </c>
      <c r="AA77" s="33">
        <v>823553</v>
      </c>
      <c r="AB77" s="33">
        <v>879385</v>
      </c>
      <c r="AC77" s="33">
        <v>957180</v>
      </c>
      <c r="AD77" s="33">
        <v>1105275</v>
      </c>
      <c r="AE77" s="33">
        <v>1228881</v>
      </c>
      <c r="AF77" s="33">
        <v>257209</v>
      </c>
      <c r="AG77" s="33">
        <v>337063</v>
      </c>
      <c r="AH77" s="33">
        <v>778482</v>
      </c>
      <c r="AI77" s="33">
        <v>1071836</v>
      </c>
    </row>
    <row r="78" spans="1:35" x14ac:dyDescent="0.25">
      <c r="A78" s="5" t="s">
        <v>8</v>
      </c>
      <c r="B78" s="6">
        <f t="shared" ref="B78:AG78" si="84">SUM(B79:B81)</f>
        <v>5185.9789453103122</v>
      </c>
      <c r="C78" s="6">
        <f t="shared" si="84"/>
        <v>5946.9101188317381</v>
      </c>
      <c r="D78" s="6">
        <f t="shared" si="84"/>
        <v>5841.3627813100884</v>
      </c>
      <c r="E78" s="6">
        <f t="shared" si="84"/>
        <v>5879.1661818910943</v>
      </c>
      <c r="F78" s="6">
        <f t="shared" si="84"/>
        <v>5894.743749748226</v>
      </c>
      <c r="G78" s="6">
        <f t="shared" si="84"/>
        <v>5387.7851962134928</v>
      </c>
      <c r="H78" s="6">
        <f t="shared" si="84"/>
        <v>3089.601500897058</v>
      </c>
      <c r="I78" s="6">
        <f t="shared" si="84"/>
        <v>6685.622431133982</v>
      </c>
      <c r="J78" s="6">
        <f t="shared" si="84"/>
        <v>4259.2500002063725</v>
      </c>
      <c r="K78" s="6">
        <f t="shared" si="84"/>
        <v>4188.0875493067333</v>
      </c>
      <c r="L78" s="6">
        <f t="shared" si="84"/>
        <v>7169.1158679012915</v>
      </c>
      <c r="M78" s="6">
        <f t="shared" si="84"/>
        <v>6611.6682269348303</v>
      </c>
      <c r="N78" s="6">
        <f t="shared" si="84"/>
        <v>6409.8712398728649</v>
      </c>
      <c r="O78" s="6">
        <f t="shared" si="84"/>
        <v>9394.7141353534462</v>
      </c>
      <c r="P78" s="6">
        <f t="shared" si="84"/>
        <v>8299.7373959101678</v>
      </c>
      <c r="Q78" s="6">
        <f t="shared" si="84"/>
        <v>8613.694914881411</v>
      </c>
      <c r="R78" s="6">
        <f t="shared" si="84"/>
        <v>8980.552420843138</v>
      </c>
      <c r="S78" s="6">
        <f t="shared" si="84"/>
        <v>9125.1393006161888</v>
      </c>
      <c r="T78" s="6">
        <f t="shared" si="84"/>
        <v>8777.3255000607314</v>
      </c>
      <c r="U78" s="6">
        <f t="shared" si="84"/>
        <v>8476.5178184272118</v>
      </c>
      <c r="V78" s="6">
        <f t="shared" si="84"/>
        <v>7581.2294402190837</v>
      </c>
      <c r="W78" s="6">
        <f t="shared" si="84"/>
        <v>6977.3381983720001</v>
      </c>
      <c r="X78" s="6">
        <f t="shared" si="84"/>
        <v>7436.7019020706539</v>
      </c>
      <c r="Y78" s="6">
        <f t="shared" si="84"/>
        <v>6642.1093069099506</v>
      </c>
      <c r="Z78" s="6">
        <f t="shared" si="84"/>
        <v>5900.9127760166848</v>
      </c>
      <c r="AA78" s="6">
        <f t="shared" si="84"/>
        <v>6515.5851862094833</v>
      </c>
      <c r="AB78" s="6">
        <f t="shared" si="84"/>
        <v>5158.9280704256653</v>
      </c>
      <c r="AC78" s="6">
        <f t="shared" si="84"/>
        <v>5245.1360294875831</v>
      </c>
      <c r="AD78" s="6">
        <f t="shared" si="84"/>
        <v>5803.5726306065153</v>
      </c>
      <c r="AE78" s="6">
        <f t="shared" si="84"/>
        <v>4564.5914901494907</v>
      </c>
      <c r="AF78" s="6">
        <f t="shared" si="84"/>
        <v>5700.1971044956608</v>
      </c>
      <c r="AG78" s="6">
        <f t="shared" si="84"/>
        <v>6431.5821790832815</v>
      </c>
      <c r="AH78" s="6">
        <f t="shared" ref="AH78:AI78" si="85">SUM(AH79:AH81)</f>
        <v>6070.6942759867852</v>
      </c>
      <c r="AI78" s="6">
        <f t="shared" si="85"/>
        <v>7477.0614130417616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2490.355468363085</v>
      </c>
      <c r="C80" s="35">
        <v>2838.6490683596189</v>
      </c>
      <c r="D80" s="35">
        <v>2803.9827631077465</v>
      </c>
      <c r="E80" s="35">
        <v>2810.4991444958023</v>
      </c>
      <c r="F80" s="35">
        <v>2819.4197321584211</v>
      </c>
      <c r="G80" s="35">
        <v>2564.626657090078</v>
      </c>
      <c r="H80" s="35">
        <v>1468.4160128675924</v>
      </c>
      <c r="I80" s="35">
        <v>3205.9076439028058</v>
      </c>
      <c r="J80" s="35">
        <v>2033.2969507578321</v>
      </c>
      <c r="K80" s="35">
        <v>1997.4992843094515</v>
      </c>
      <c r="L80" s="35">
        <v>3427.5752462714941</v>
      </c>
      <c r="M80" s="35">
        <v>3056.9884429058616</v>
      </c>
      <c r="N80" s="35">
        <v>2912.9956204435903</v>
      </c>
      <c r="O80" s="35">
        <v>4959.8486430649054</v>
      </c>
      <c r="P80" s="35">
        <v>3775.4975981849493</v>
      </c>
      <c r="Q80" s="35">
        <v>3831.0239252989199</v>
      </c>
      <c r="R80" s="35">
        <v>4850.1753534240934</v>
      </c>
      <c r="S80" s="35">
        <v>5101.132192053451</v>
      </c>
      <c r="T80" s="35">
        <v>4906.7657266031547</v>
      </c>
      <c r="U80" s="35">
        <v>4506.9362096658233</v>
      </c>
      <c r="V80" s="35">
        <v>5149.1949256945218</v>
      </c>
      <c r="W80" s="35">
        <v>4958.8891306756723</v>
      </c>
      <c r="X80" s="35">
        <v>5000.4817334098407</v>
      </c>
      <c r="Y80" s="35">
        <v>4222.7656594328309</v>
      </c>
      <c r="Z80" s="35">
        <v>3929.7249005555404</v>
      </c>
      <c r="AA80" s="35">
        <v>4915.0433445592953</v>
      </c>
      <c r="AB80" s="35">
        <v>3189.7316686625272</v>
      </c>
      <c r="AC80" s="35">
        <v>3332.9343318332399</v>
      </c>
      <c r="AD80" s="35">
        <v>3326.0047869613491</v>
      </c>
      <c r="AE80" s="35">
        <v>2049.0702562337233</v>
      </c>
      <c r="AF80" s="35">
        <v>2187.4227581966034</v>
      </c>
      <c r="AG80" s="35">
        <v>2896.2485081415771</v>
      </c>
      <c r="AH80" s="35">
        <v>2844.5853866924231</v>
      </c>
      <c r="AI80" s="35">
        <v>3342.4269272617425</v>
      </c>
    </row>
    <row r="81" spans="1:35" x14ac:dyDescent="0.25">
      <c r="A81" s="36" t="s">
        <v>89</v>
      </c>
      <c r="B81" s="37">
        <v>2695.6234769472271</v>
      </c>
      <c r="C81" s="37">
        <v>3108.2610504721197</v>
      </c>
      <c r="D81" s="37">
        <v>3037.3800182023424</v>
      </c>
      <c r="E81" s="37">
        <v>3068.667037395292</v>
      </c>
      <c r="F81" s="37">
        <v>3075.3240175898054</v>
      </c>
      <c r="G81" s="37">
        <v>2823.1585391234148</v>
      </c>
      <c r="H81" s="37">
        <v>1621.1854880294659</v>
      </c>
      <c r="I81" s="37">
        <v>3479.7147872311762</v>
      </c>
      <c r="J81" s="37">
        <v>2225.9530494485402</v>
      </c>
      <c r="K81" s="37">
        <v>2190.5882649972818</v>
      </c>
      <c r="L81" s="37">
        <v>3741.540621629797</v>
      </c>
      <c r="M81" s="37">
        <v>3554.6797840289687</v>
      </c>
      <c r="N81" s="37">
        <v>3496.8756194292746</v>
      </c>
      <c r="O81" s="37">
        <v>4434.8654922885416</v>
      </c>
      <c r="P81" s="37">
        <v>4524.2397977252185</v>
      </c>
      <c r="Q81" s="37">
        <v>4782.6709895824906</v>
      </c>
      <c r="R81" s="37">
        <v>4130.3770674190437</v>
      </c>
      <c r="S81" s="37">
        <v>4024.0071085627369</v>
      </c>
      <c r="T81" s="37">
        <v>3870.5597734575758</v>
      </c>
      <c r="U81" s="37">
        <v>3969.5816087613894</v>
      </c>
      <c r="V81" s="37">
        <v>2432.0345145245619</v>
      </c>
      <c r="W81" s="37">
        <v>2018.4490676963278</v>
      </c>
      <c r="X81" s="37">
        <v>2436.2201686608132</v>
      </c>
      <c r="Y81" s="37">
        <v>2419.3436474771197</v>
      </c>
      <c r="Z81" s="37">
        <v>1971.1878754611446</v>
      </c>
      <c r="AA81" s="37">
        <v>1600.541841650188</v>
      </c>
      <c r="AB81" s="37">
        <v>1969.1964017631381</v>
      </c>
      <c r="AC81" s="37">
        <v>1912.201697654343</v>
      </c>
      <c r="AD81" s="37">
        <v>2477.5678436451658</v>
      </c>
      <c r="AE81" s="37">
        <v>2515.5212339157674</v>
      </c>
      <c r="AF81" s="37">
        <v>3512.7743462990575</v>
      </c>
      <c r="AG81" s="37">
        <v>3535.333670941704</v>
      </c>
      <c r="AH81" s="37">
        <v>3226.1088892943617</v>
      </c>
      <c r="AI81" s="37">
        <v>4134.6344857800186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103.88550420168067</v>
      </c>
      <c r="C84" s="10">
        <f t="shared" si="86"/>
        <v>103.90058430717863</v>
      </c>
      <c r="D84" s="10">
        <f t="shared" si="86"/>
        <v>103.9318584818036</v>
      </c>
      <c r="E84" s="10">
        <f t="shared" si="86"/>
        <v>103.80251391935212</v>
      </c>
      <c r="F84" s="10">
        <f t="shared" si="86"/>
        <v>103.6213232195533</v>
      </c>
      <c r="G84" s="10">
        <f t="shared" si="86"/>
        <v>103.58180138568129</v>
      </c>
      <c r="H84" s="10">
        <f t="shared" si="86"/>
        <v>103.56490034030141</v>
      </c>
      <c r="I84" s="10">
        <f t="shared" si="86"/>
        <v>103.67380231785636</v>
      </c>
      <c r="J84" s="10">
        <f t="shared" si="86"/>
        <v>103.72822543083372</v>
      </c>
      <c r="K84" s="10">
        <f t="shared" si="86"/>
        <v>104.08300769686205</v>
      </c>
      <c r="L84" s="10">
        <f t="shared" si="86"/>
        <v>104.22124749602818</v>
      </c>
      <c r="M84" s="10">
        <f t="shared" si="86"/>
        <v>104.53466804063007</v>
      </c>
      <c r="N84" s="10">
        <f t="shared" si="86"/>
        <v>102.77738123562534</v>
      </c>
      <c r="O84" s="10">
        <f t="shared" si="86"/>
        <v>102.02851994045287</v>
      </c>
      <c r="P84" s="10">
        <f t="shared" si="86"/>
        <v>104.79357269162759</v>
      </c>
      <c r="Q84" s="10">
        <f t="shared" si="86"/>
        <v>106.18417599382478</v>
      </c>
      <c r="R84" s="10">
        <f t="shared" si="86"/>
        <v>109.05021056041464</v>
      </c>
      <c r="S84" s="10">
        <f t="shared" si="86"/>
        <v>108.63736745886655</v>
      </c>
      <c r="T84" s="10">
        <f t="shared" si="86"/>
        <v>115.23053028622144</v>
      </c>
      <c r="U84" s="10">
        <f t="shared" si="86"/>
        <v>111.22247584265388</v>
      </c>
      <c r="V84" s="10">
        <f t="shared" si="86"/>
        <v>113.83920918014655</v>
      </c>
      <c r="W84" s="10">
        <f t="shared" si="86"/>
        <v>125.77773811223761</v>
      </c>
      <c r="X84" s="10">
        <f t="shared" si="86"/>
        <v>129.49886524822696</v>
      </c>
      <c r="Y84" s="10">
        <f t="shared" si="86"/>
        <v>131.11117616445486</v>
      </c>
      <c r="Z84" s="10">
        <f t="shared" si="86"/>
        <v>133.12763313241783</v>
      </c>
      <c r="AA84" s="10">
        <f t="shared" si="86"/>
        <v>135.53055832795161</v>
      </c>
      <c r="AB84" s="10">
        <f t="shared" si="86"/>
        <v>141.9481572618981</v>
      </c>
      <c r="AC84" s="10">
        <f t="shared" si="86"/>
        <v>145.55243872846395</v>
      </c>
      <c r="AD84" s="10">
        <f t="shared" si="86"/>
        <v>144.38385467509869</v>
      </c>
      <c r="AE84" s="10">
        <f t="shared" si="86"/>
        <v>141.32716097108397</v>
      </c>
      <c r="AF84" s="10">
        <f t="shared" si="86"/>
        <v>93.387931945471834</v>
      </c>
      <c r="AG84" s="10">
        <f t="shared" si="86"/>
        <v>98.55259891388674</v>
      </c>
      <c r="AH84" s="10">
        <f t="shared" ref="AH84:AI84" si="87">IF(AND(AH44=0,AH74=0),0,IF(OR(AH44=0,AH74=0),1/0,AH74/AH44))</f>
        <v>138.98211567732116</v>
      </c>
      <c r="AI84" s="10">
        <f t="shared" si="87"/>
        <v>147.75027477733562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101.27981042654028</v>
      </c>
      <c r="C86" s="41">
        <f t="shared" si="90"/>
        <v>101.30372825186413</v>
      </c>
      <c r="D86" s="41">
        <f t="shared" si="90"/>
        <v>101.34780422393564</v>
      </c>
      <c r="E86" s="41">
        <f t="shared" si="90"/>
        <v>101.22387809778968</v>
      </c>
      <c r="F86" s="41">
        <f t="shared" si="90"/>
        <v>100.89009702241552</v>
      </c>
      <c r="G86" s="41">
        <f t="shared" si="90"/>
        <v>100.75284195086175</v>
      </c>
      <c r="H86" s="41">
        <f t="shared" si="90"/>
        <v>100.72016725635252</v>
      </c>
      <c r="I86" s="41">
        <f t="shared" si="90"/>
        <v>100.86591441969519</v>
      </c>
      <c r="J86" s="41">
        <f t="shared" si="90"/>
        <v>100.97202958853444</v>
      </c>
      <c r="K86" s="41">
        <f t="shared" si="90"/>
        <v>101.46450399623883</v>
      </c>
      <c r="L86" s="41">
        <f t="shared" si="90"/>
        <v>101.78143425202249</v>
      </c>
      <c r="M86" s="41">
        <f t="shared" si="90"/>
        <v>102.23305084745763</v>
      </c>
      <c r="N86" s="41">
        <f t="shared" si="90"/>
        <v>98.778016910069184</v>
      </c>
      <c r="O86" s="41">
        <f t="shared" si="90"/>
        <v>94.440657698056796</v>
      </c>
      <c r="P86" s="41">
        <f t="shared" si="90"/>
        <v>98.04804548685145</v>
      </c>
      <c r="Q86" s="41">
        <f t="shared" si="90"/>
        <v>100.07034958998705</v>
      </c>
      <c r="R86" s="41">
        <f t="shared" si="90"/>
        <v>103.82650253439536</v>
      </c>
      <c r="S86" s="41">
        <f t="shared" si="90"/>
        <v>103.1168946301925</v>
      </c>
      <c r="T86" s="41">
        <f t="shared" si="90"/>
        <v>111.83331276989513</v>
      </c>
      <c r="U86" s="41">
        <f t="shared" si="90"/>
        <v>108.33424965637886</v>
      </c>
      <c r="V86" s="41">
        <f t="shared" si="90"/>
        <v>111.69698319047089</v>
      </c>
      <c r="W86" s="41">
        <f t="shared" si="90"/>
        <v>123.42529263254534</v>
      </c>
      <c r="X86" s="41">
        <f t="shared" si="90"/>
        <v>129.97842654472976</v>
      </c>
      <c r="Y86" s="41">
        <f t="shared" si="90"/>
        <v>134.11033274956216</v>
      </c>
      <c r="Z86" s="41">
        <f t="shared" si="90"/>
        <v>137.12307851026515</v>
      </c>
      <c r="AA86" s="41">
        <f t="shared" si="90"/>
        <v>137.05020766035994</v>
      </c>
      <c r="AB86" s="41">
        <f t="shared" si="90"/>
        <v>143.07314127997239</v>
      </c>
      <c r="AC86" s="41">
        <f t="shared" si="90"/>
        <v>145.76870359794404</v>
      </c>
      <c r="AD86" s="41">
        <f t="shared" si="90"/>
        <v>144.21960562672695</v>
      </c>
      <c r="AE86" s="41">
        <f t="shared" si="90"/>
        <v>144.75545747345819</v>
      </c>
      <c r="AF86" s="41">
        <f t="shared" si="90"/>
        <v>96.730121970047861</v>
      </c>
      <c r="AG86" s="41">
        <f t="shared" si="90"/>
        <v>102.29968212210896</v>
      </c>
      <c r="AH86" s="41">
        <f t="shared" ref="AH86:AI86" si="91">IF(AND(AH46=0,AH76=0),0,IF(OR(AH46=0,AH76=0),1/0,AH76/AH46))</f>
        <v>144.33223351962832</v>
      </c>
      <c r="AI86" s="41">
        <f t="shared" si="91"/>
        <v>153.4003581895148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106.53030594573792</v>
      </c>
      <c r="C87" s="44">
        <f t="shared" si="92"/>
        <v>106.5367535744323</v>
      </c>
      <c r="D87" s="44">
        <f t="shared" si="92"/>
        <v>106.55504509103284</v>
      </c>
      <c r="E87" s="44">
        <f t="shared" si="92"/>
        <v>106.42060523631417</v>
      </c>
      <c r="F87" s="44">
        <f t="shared" si="92"/>
        <v>106.39476813317479</v>
      </c>
      <c r="G87" s="44">
        <f t="shared" si="92"/>
        <v>106.45447775088438</v>
      </c>
      <c r="H87" s="44">
        <f t="shared" si="92"/>
        <v>106.45329849771392</v>
      </c>
      <c r="I87" s="44">
        <f t="shared" si="92"/>
        <v>106.52387327086122</v>
      </c>
      <c r="J87" s="44">
        <f t="shared" si="92"/>
        <v>106.52580947911778</v>
      </c>
      <c r="K87" s="44">
        <f t="shared" si="92"/>
        <v>106.74087329992842</v>
      </c>
      <c r="L87" s="44">
        <f t="shared" si="92"/>
        <v>106.69807906458797</v>
      </c>
      <c r="M87" s="44">
        <f t="shared" si="92"/>
        <v>106.87110649658855</v>
      </c>
      <c r="N87" s="44">
        <f t="shared" si="92"/>
        <v>107.03948230668414</v>
      </c>
      <c r="O87" s="44">
        <f t="shared" si="92"/>
        <v>110.38728799604809</v>
      </c>
      <c r="P87" s="44">
        <f t="shared" si="92"/>
        <v>112.7397856664434</v>
      </c>
      <c r="Q87" s="44">
        <f t="shared" si="92"/>
        <v>113.26232511658894</v>
      </c>
      <c r="R87" s="44">
        <f t="shared" si="92"/>
        <v>115.67701635127688</v>
      </c>
      <c r="S87" s="44">
        <f t="shared" si="92"/>
        <v>116.18013497144835</v>
      </c>
      <c r="T87" s="44">
        <f t="shared" si="92"/>
        <v>120.3144387001477</v>
      </c>
      <c r="U87" s="44">
        <f t="shared" si="92"/>
        <v>115.71945525291829</v>
      </c>
      <c r="V87" s="44">
        <f t="shared" si="92"/>
        <v>117.34889658945832</v>
      </c>
      <c r="W87" s="44">
        <f t="shared" si="92"/>
        <v>129.65136054421768</v>
      </c>
      <c r="X87" s="44">
        <f t="shared" si="92"/>
        <v>128.76467420570813</v>
      </c>
      <c r="Y87" s="44">
        <f t="shared" si="92"/>
        <v>126.71728672225785</v>
      </c>
      <c r="Z87" s="44">
        <f t="shared" si="92"/>
        <v>127.07640625000001</v>
      </c>
      <c r="AA87" s="44">
        <f t="shared" si="92"/>
        <v>132.87399161019684</v>
      </c>
      <c r="AB87" s="44">
        <f t="shared" si="92"/>
        <v>139.87354859233338</v>
      </c>
      <c r="AC87" s="44">
        <f t="shared" si="92"/>
        <v>145.09322419281492</v>
      </c>
      <c r="AD87" s="44">
        <f t="shared" si="92"/>
        <v>144.72633232944872</v>
      </c>
      <c r="AE87" s="44">
        <f t="shared" si="92"/>
        <v>135.01219512195121</v>
      </c>
      <c r="AF87" s="44">
        <f t="shared" si="92"/>
        <v>86.138312123241789</v>
      </c>
      <c r="AG87" s="44">
        <f t="shared" si="92"/>
        <v>89.477833820015931</v>
      </c>
      <c r="AH87" s="44">
        <f t="shared" ref="AH87:AI87" si="93">IF(AND(AH47=0,AH77=0),0,IF(OR(AH47=0,AH77=0),1/0,AH77/AH47))</f>
        <v>126.11080511906691</v>
      </c>
      <c r="AI87" s="44">
        <f t="shared" si="93"/>
        <v>134.66968212086945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19.718551122852897</v>
      </c>
      <c r="C88" s="11">
        <f t="shared" si="94"/>
        <v>19.823033729439128</v>
      </c>
      <c r="D88" s="11">
        <f t="shared" si="94"/>
        <v>19.734333720642191</v>
      </c>
      <c r="E88" s="11">
        <f t="shared" si="94"/>
        <v>20.203320212684172</v>
      </c>
      <c r="F88" s="11">
        <f t="shared" si="94"/>
        <v>20.256851373705246</v>
      </c>
      <c r="G88" s="11">
        <f t="shared" si="94"/>
        <v>20.254831564712379</v>
      </c>
      <c r="H88" s="11">
        <f t="shared" si="94"/>
        <v>20.326325663796435</v>
      </c>
      <c r="I88" s="11">
        <f t="shared" si="94"/>
        <v>20.198255078954627</v>
      </c>
      <c r="J88" s="11">
        <f t="shared" si="94"/>
        <v>20.09080188776591</v>
      </c>
      <c r="K88" s="11">
        <f t="shared" si="94"/>
        <v>20.429695362471868</v>
      </c>
      <c r="L88" s="11">
        <f t="shared" si="94"/>
        <v>19.375988832165653</v>
      </c>
      <c r="M88" s="11">
        <f t="shared" si="94"/>
        <v>19.974828480165652</v>
      </c>
      <c r="N88" s="11">
        <f t="shared" si="94"/>
        <v>20.156827798342341</v>
      </c>
      <c r="O88" s="11">
        <f t="shared" si="94"/>
        <v>19.736794402003039</v>
      </c>
      <c r="P88" s="11">
        <f t="shared" si="94"/>
        <v>19.528793872729807</v>
      </c>
      <c r="Q88" s="11">
        <f t="shared" si="94"/>
        <v>18.972896288285046</v>
      </c>
      <c r="R88" s="11">
        <f t="shared" si="94"/>
        <v>16.817513896709997</v>
      </c>
      <c r="S88" s="11">
        <f t="shared" si="94"/>
        <v>16.651714052219322</v>
      </c>
      <c r="T88" s="11">
        <f t="shared" si="94"/>
        <v>16.814799808545462</v>
      </c>
      <c r="U88" s="11">
        <f t="shared" si="94"/>
        <v>17.513466566998371</v>
      </c>
      <c r="V88" s="11">
        <f t="shared" si="94"/>
        <v>16.3037192262776</v>
      </c>
      <c r="W88" s="11">
        <f t="shared" si="94"/>
        <v>16.935286889252428</v>
      </c>
      <c r="X88" s="11">
        <f t="shared" si="94"/>
        <v>19.570268163343826</v>
      </c>
      <c r="Y88" s="11">
        <f t="shared" si="94"/>
        <v>20.953026204763251</v>
      </c>
      <c r="Z88" s="11">
        <f t="shared" si="94"/>
        <v>21.615065113614229</v>
      </c>
      <c r="AA88" s="11">
        <f t="shared" si="94"/>
        <v>20.425031931691169</v>
      </c>
      <c r="AB88" s="11">
        <f t="shared" si="94"/>
        <v>26.187452134140432</v>
      </c>
      <c r="AC88" s="11">
        <f t="shared" si="94"/>
        <v>24.395981532500386</v>
      </c>
      <c r="AD88" s="11">
        <f t="shared" si="94"/>
        <v>24.801592438489383</v>
      </c>
      <c r="AE88" s="11">
        <f t="shared" si="94"/>
        <v>28.351499938816712</v>
      </c>
      <c r="AF88" s="11">
        <f t="shared" si="94"/>
        <v>26.512544672072842</v>
      </c>
      <c r="AG88" s="11">
        <f t="shared" si="94"/>
        <v>26.910385686540927</v>
      </c>
      <c r="AH88" s="11">
        <f t="shared" ref="AH88:AI88" si="95">IF(AND(AH48=0,AH78=0),0,IF(OR(AH48=0,AH78=0),1/0,AH78/AH48))</f>
        <v>26.980863448830156</v>
      </c>
      <c r="AI88" s="11">
        <f t="shared" si="95"/>
        <v>28.4298913043413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14.504774438576117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24.068066758457384</v>
      </c>
      <c r="C91" s="43">
        <f t="shared" si="100"/>
        <v>24.283289456813435</v>
      </c>
      <c r="D91" s="43">
        <f t="shared" si="100"/>
        <v>24.106190620653511</v>
      </c>
      <c r="E91" s="43">
        <f t="shared" si="100"/>
        <v>24.74731481770397</v>
      </c>
      <c r="F91" s="43">
        <f t="shared" si="100"/>
        <v>24.801000141853269</v>
      </c>
      <c r="G91" s="43">
        <f t="shared" si="100"/>
        <v>24.764548588801883</v>
      </c>
      <c r="H91" s="43">
        <f t="shared" si="100"/>
        <v>24.941315200453321</v>
      </c>
      <c r="I91" s="43">
        <f t="shared" si="100"/>
        <v>24.678828278235294</v>
      </c>
      <c r="J91" s="43">
        <f t="shared" si="100"/>
        <v>24.461022521412531</v>
      </c>
      <c r="K91" s="43">
        <f t="shared" si="100"/>
        <v>24.613351292104291</v>
      </c>
      <c r="L91" s="43">
        <f t="shared" si="100"/>
        <v>23.680636845758208</v>
      </c>
      <c r="M91" s="43">
        <f t="shared" si="100"/>
        <v>24.68527627797895</v>
      </c>
      <c r="N91" s="43">
        <f t="shared" si="100"/>
        <v>24.977682995923391</v>
      </c>
      <c r="O91" s="43">
        <f t="shared" si="100"/>
        <v>23.589710065364581</v>
      </c>
      <c r="P91" s="43">
        <f t="shared" si="100"/>
        <v>23.811788409080098</v>
      </c>
      <c r="Q91" s="43">
        <f t="shared" si="100"/>
        <v>23.676589057339061</v>
      </c>
      <c r="R91" s="43">
        <f t="shared" si="100"/>
        <v>21.970090784143849</v>
      </c>
      <c r="S91" s="43">
        <f t="shared" si="100"/>
        <v>22.60678150877942</v>
      </c>
      <c r="T91" s="43">
        <f t="shared" si="100"/>
        <v>23.600974228399853</v>
      </c>
      <c r="U91" s="43">
        <f t="shared" si="100"/>
        <v>25.610203927492833</v>
      </c>
      <c r="V91" s="43">
        <f t="shared" si="100"/>
        <v>22.109404677496016</v>
      </c>
      <c r="W91" s="43">
        <f t="shared" si="100"/>
        <v>21.472862422301361</v>
      </c>
      <c r="X91" s="43">
        <f t="shared" si="100"/>
        <v>30.452752108260164</v>
      </c>
      <c r="Y91" s="43">
        <f t="shared" si="100"/>
        <v>37.220671499647999</v>
      </c>
      <c r="Z91" s="43">
        <f t="shared" si="100"/>
        <v>32.853131257685746</v>
      </c>
      <c r="AA91" s="43">
        <f t="shared" si="100"/>
        <v>30.198902672645055</v>
      </c>
      <c r="AB91" s="43">
        <f t="shared" si="100"/>
        <v>44.754463676434959</v>
      </c>
      <c r="AC91" s="43">
        <f t="shared" si="100"/>
        <v>44.469806922194024</v>
      </c>
      <c r="AD91" s="43">
        <f t="shared" si="100"/>
        <v>40.615866289265014</v>
      </c>
      <c r="AE91" s="43">
        <f t="shared" si="100"/>
        <v>44.131951472206445</v>
      </c>
      <c r="AF91" s="43">
        <f t="shared" si="100"/>
        <v>38.601915893396239</v>
      </c>
      <c r="AG91" s="43">
        <f t="shared" si="100"/>
        <v>46.517548301864529</v>
      </c>
      <c r="AH91" s="43">
        <f t="shared" ref="AH91:AI91" si="101">IF(AND(AH51=0,AH81=0),0,IF(OR(AH51=0,AH81=0),1/0,AH81/AH51))</f>
        <v>48.880437716581241</v>
      </c>
      <c r="AI91" s="43">
        <f t="shared" si="101"/>
        <v>53.696551763376867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10.225970958853623</v>
      </c>
      <c r="C93" s="27">
        <f t="shared" si="102"/>
        <v>11.697435169659371</v>
      </c>
      <c r="D93" s="27">
        <f t="shared" si="102"/>
        <v>11.563320067330622</v>
      </c>
      <c r="E93" s="27">
        <f t="shared" si="102"/>
        <v>11.568143270323576</v>
      </c>
      <c r="F93" s="27">
        <f t="shared" si="102"/>
        <v>11.578518105809758</v>
      </c>
      <c r="G93" s="27">
        <f t="shared" si="102"/>
        <v>10.564493021264193</v>
      </c>
      <c r="H93" s="27">
        <f t="shared" si="102"/>
        <v>6.0227522570748011</v>
      </c>
      <c r="I93" s="27">
        <f t="shared" si="102"/>
        <v>13.219170708432143</v>
      </c>
      <c r="J93" s="27">
        <f t="shared" si="102"/>
        <v>8.3822899459564937</v>
      </c>
      <c r="K93" s="27">
        <f t="shared" si="102"/>
        <v>8.2392570383589891</v>
      </c>
      <c r="L93" s="27">
        <f t="shared" si="102"/>
        <v>14.144078477444374</v>
      </c>
      <c r="M93" s="27">
        <f t="shared" si="102"/>
        <v>13.261945999045018</v>
      </c>
      <c r="N93" s="27">
        <f t="shared" si="102"/>
        <v>12.559024012042061</v>
      </c>
      <c r="O93" s="27">
        <f t="shared" si="102"/>
        <v>12.735010488215705</v>
      </c>
      <c r="P93" s="27">
        <f t="shared" si="102"/>
        <v>12.856085759297617</v>
      </c>
      <c r="Q93" s="27">
        <f t="shared" si="102"/>
        <v>12.981831975414819</v>
      </c>
      <c r="R93" s="27">
        <f t="shared" si="102"/>
        <v>12.335599446311585</v>
      </c>
      <c r="S93" s="27">
        <f t="shared" si="102"/>
        <v>13.606531988494728</v>
      </c>
      <c r="T93" s="27">
        <f t="shared" si="102"/>
        <v>13.450457882441182</v>
      </c>
      <c r="U93" s="27">
        <f t="shared" si="102"/>
        <v>13.056824513567076</v>
      </c>
      <c r="V93" s="27">
        <f t="shared" si="102"/>
        <v>14.200285110721813</v>
      </c>
      <c r="W93" s="27">
        <f t="shared" si="102"/>
        <v>13.958538979241762</v>
      </c>
      <c r="X93" s="27">
        <f t="shared" si="102"/>
        <v>13.932276610091158</v>
      </c>
      <c r="Y93" s="27">
        <f t="shared" si="102"/>
        <v>15.280336466046764</v>
      </c>
      <c r="Z93" s="27">
        <f t="shared" si="102"/>
        <v>15.817644448512137</v>
      </c>
      <c r="AA93" s="27">
        <f t="shared" si="102"/>
        <v>16.738403849153507</v>
      </c>
      <c r="AB93" s="27">
        <f t="shared" si="102"/>
        <v>17.292111638746878</v>
      </c>
      <c r="AC93" s="27">
        <f t="shared" si="102"/>
        <v>19.527498476287956</v>
      </c>
      <c r="AD93" s="27">
        <f t="shared" si="102"/>
        <v>22.353124826257474</v>
      </c>
      <c r="AE93" s="27">
        <f t="shared" si="102"/>
        <v>25.210991504218534</v>
      </c>
      <c r="AF93" s="27">
        <f t="shared" si="102"/>
        <v>24.524654963047187</v>
      </c>
      <c r="AG93" s="27">
        <f t="shared" si="102"/>
        <v>23.817451039174969</v>
      </c>
      <c r="AH93" s="27">
        <f t="shared" ref="AH93:AI93" si="103">SUM(AH94,AH98)</f>
        <v>23.214692629176987</v>
      </c>
      <c r="AI93" s="27">
        <f t="shared" si="103"/>
        <v>24.898458399375418</v>
      </c>
    </row>
    <row r="94" spans="1:35" x14ac:dyDescent="0.25">
      <c r="A94" s="3" t="s">
        <v>2</v>
      </c>
      <c r="B94" s="4">
        <f t="shared" ref="B94:AG94" si="104">SUM(B95:B97)</f>
        <v>9.9435669919416565</v>
      </c>
      <c r="C94" s="4">
        <f t="shared" si="104"/>
        <v>11.375433759279048</v>
      </c>
      <c r="D94" s="4">
        <f t="shared" si="104"/>
        <v>11.245517379699436</v>
      </c>
      <c r="E94" s="4">
        <f t="shared" si="104"/>
        <v>11.255892215185618</v>
      </c>
      <c r="F94" s="4">
        <f t="shared" si="104"/>
        <v>11.2662670506718</v>
      </c>
      <c r="G94" s="4">
        <f t="shared" si="104"/>
        <v>10.278801908631348</v>
      </c>
      <c r="H94" s="4">
        <f t="shared" si="104"/>
        <v>5.8596521905100705</v>
      </c>
      <c r="I94" s="4">
        <f t="shared" si="104"/>
        <v>12.863649272349253</v>
      </c>
      <c r="J94" s="4">
        <f t="shared" si="104"/>
        <v>8.1548556474748111</v>
      </c>
      <c r="K94" s="4">
        <f t="shared" si="104"/>
        <v>8.0191975264270514</v>
      </c>
      <c r="L94" s="4">
        <f t="shared" si="104"/>
        <v>13.746955124690006</v>
      </c>
      <c r="M94" s="4">
        <f t="shared" si="104"/>
        <v>12.900889845165457</v>
      </c>
      <c r="N94" s="4">
        <f t="shared" si="104"/>
        <v>12.21824639092455</v>
      </c>
      <c r="O94" s="4">
        <f t="shared" si="104"/>
        <v>12.229191532824778</v>
      </c>
      <c r="P94" s="4">
        <f t="shared" si="104"/>
        <v>12.371072563836766</v>
      </c>
      <c r="Q94" s="4">
        <f t="shared" si="104"/>
        <v>12.498235493746638</v>
      </c>
      <c r="R94" s="4">
        <f t="shared" si="104"/>
        <v>11.761371462846141</v>
      </c>
      <c r="S94" s="4">
        <f t="shared" si="104"/>
        <v>12.987422904040905</v>
      </c>
      <c r="T94" s="4">
        <f t="shared" si="104"/>
        <v>12.82748617779456</v>
      </c>
      <c r="U94" s="4">
        <f t="shared" si="104"/>
        <v>12.461832058248188</v>
      </c>
      <c r="V94" s="4">
        <f t="shared" si="104"/>
        <v>13.583503583515338</v>
      </c>
      <c r="W94" s="4">
        <f t="shared" si="104"/>
        <v>13.381469787310724</v>
      </c>
      <c r="X94" s="4">
        <f t="shared" si="104"/>
        <v>13.390834135678707</v>
      </c>
      <c r="Y94" s="4">
        <f t="shared" si="104"/>
        <v>14.778606326909751</v>
      </c>
      <c r="Z94" s="4">
        <f t="shared" si="104"/>
        <v>15.355626644650561</v>
      </c>
      <c r="AA94" s="4">
        <f t="shared" si="104"/>
        <v>16.303442375762558</v>
      </c>
      <c r="AB94" s="4">
        <f t="shared" si="104"/>
        <v>16.896862500631368</v>
      </c>
      <c r="AC94" s="4">
        <f t="shared" si="104"/>
        <v>19.16155629886773</v>
      </c>
      <c r="AD94" s="4">
        <f t="shared" si="104"/>
        <v>21.997521950573105</v>
      </c>
      <c r="AE94" s="4">
        <f t="shared" si="104"/>
        <v>24.884813284372207</v>
      </c>
      <c r="AF94" s="4">
        <f t="shared" si="104"/>
        <v>24.197465528137705</v>
      </c>
      <c r="AG94" s="4">
        <f t="shared" si="104"/>
        <v>23.510117771903204</v>
      </c>
      <c r="AH94" s="4">
        <f t="shared" ref="AH94:AI94" si="105">SUM(AH95:AH97)</f>
        <v>22.927215529542941</v>
      </c>
      <c r="AI94" s="4">
        <f t="shared" si="105"/>
        <v>24.583055849543015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4.5869565217391308</v>
      </c>
      <c r="C96" s="33">
        <v>5.2478260869565219</v>
      </c>
      <c r="D96" s="33">
        <v>5.1878260869565214</v>
      </c>
      <c r="E96" s="33">
        <v>5.1930434782608694</v>
      </c>
      <c r="F96" s="33">
        <v>5.1982608695652175</v>
      </c>
      <c r="G96" s="33">
        <v>4.7426086956521738</v>
      </c>
      <c r="H96" s="33">
        <v>2.7034782608695651</v>
      </c>
      <c r="I96" s="33">
        <v>5.9339130434782605</v>
      </c>
      <c r="J96" s="33">
        <v>3.7617391304347825</v>
      </c>
      <c r="K96" s="33">
        <v>3.6991304347826088</v>
      </c>
      <c r="L96" s="33">
        <v>6.3417391304347825</v>
      </c>
      <c r="M96" s="33">
        <v>5.9513043478260865</v>
      </c>
      <c r="N96" s="33">
        <v>5.6565217391304348</v>
      </c>
      <c r="O96" s="33">
        <v>5.8173913043478258</v>
      </c>
      <c r="P96" s="33">
        <v>6.1173913043478265</v>
      </c>
      <c r="Q96" s="33">
        <v>6.0548780487804876</v>
      </c>
      <c r="R96" s="33">
        <v>5.9118150684931505</v>
      </c>
      <c r="S96" s="33">
        <v>6.7660668380462727</v>
      </c>
      <c r="T96" s="33">
        <v>6.9870689655172411</v>
      </c>
      <c r="U96" s="33">
        <v>6.822676896845695</v>
      </c>
      <c r="V96" s="33">
        <v>7.6256366723259763</v>
      </c>
      <c r="W96" s="33">
        <v>7.4670094258783202</v>
      </c>
      <c r="X96" s="33">
        <v>7.3462532299741605</v>
      </c>
      <c r="Y96" s="33">
        <v>7.8962834917891094</v>
      </c>
      <c r="Z96" s="33">
        <v>8.3273195876288657</v>
      </c>
      <c r="AA96" s="33">
        <v>9.3324720068906117</v>
      </c>
      <c r="AB96" s="33">
        <v>9.8756388415672909</v>
      </c>
      <c r="AC96" s="33">
        <v>11.972649572649573</v>
      </c>
      <c r="AD96" s="33">
        <v>13.598633646456021</v>
      </c>
      <c r="AE96" s="33">
        <v>14.428571428571429</v>
      </c>
      <c r="AF96" s="33">
        <v>14.111484472049689</v>
      </c>
      <c r="AG96" s="33">
        <v>13.794397515527949</v>
      </c>
      <c r="AH96" s="33">
        <v>13.477310559006209</v>
      </c>
      <c r="AI96" s="33">
        <v>15.355</v>
      </c>
    </row>
    <row r="97" spans="1:35" x14ac:dyDescent="0.25">
      <c r="A97" s="32" t="s">
        <v>89</v>
      </c>
      <c r="B97" s="33">
        <v>5.3566104702025257</v>
      </c>
      <c r="C97" s="33">
        <v>6.1276076723225268</v>
      </c>
      <c r="D97" s="33">
        <v>6.0576912927429136</v>
      </c>
      <c r="E97" s="33">
        <v>6.0628487369247486</v>
      </c>
      <c r="F97" s="33">
        <v>6.0680061811065826</v>
      </c>
      <c r="G97" s="33">
        <v>5.5361932129791738</v>
      </c>
      <c r="H97" s="33">
        <v>3.1561739296405049</v>
      </c>
      <c r="I97" s="33">
        <v>6.9297362288709916</v>
      </c>
      <c r="J97" s="33">
        <v>4.3931165170400277</v>
      </c>
      <c r="K97" s="33">
        <v>4.3200670916444421</v>
      </c>
      <c r="L97" s="33">
        <v>7.4052159942552231</v>
      </c>
      <c r="M97" s="33">
        <v>6.9495854973393705</v>
      </c>
      <c r="N97" s="33">
        <v>6.5617246517941155</v>
      </c>
      <c r="O97" s="33">
        <v>6.4118002284769524</v>
      </c>
      <c r="P97" s="33">
        <v>6.2536812594889399</v>
      </c>
      <c r="Q97" s="33">
        <v>6.4433574449661508</v>
      </c>
      <c r="R97" s="33">
        <v>5.84955639435299</v>
      </c>
      <c r="S97" s="33">
        <v>6.2213560659946312</v>
      </c>
      <c r="T97" s="33">
        <v>5.8404172122773188</v>
      </c>
      <c r="U97" s="33">
        <v>5.6391551614024937</v>
      </c>
      <c r="V97" s="33">
        <v>5.9578669111893623</v>
      </c>
      <c r="W97" s="33">
        <v>5.9144603614324041</v>
      </c>
      <c r="X97" s="33">
        <v>6.0445809057045468</v>
      </c>
      <c r="Y97" s="33">
        <v>6.8823228351206414</v>
      </c>
      <c r="Z97" s="33">
        <v>7.0283070570216957</v>
      </c>
      <c r="AA97" s="33">
        <v>6.9709703688719475</v>
      </c>
      <c r="AB97" s="33">
        <v>7.0212236590640771</v>
      </c>
      <c r="AC97" s="33">
        <v>7.1889067262181552</v>
      </c>
      <c r="AD97" s="33">
        <v>8.3988883041170848</v>
      </c>
      <c r="AE97" s="33">
        <v>10.456241855800776</v>
      </c>
      <c r="AF97" s="33">
        <v>10.085981056088016</v>
      </c>
      <c r="AG97" s="33">
        <v>9.7157202563752545</v>
      </c>
      <c r="AH97" s="33">
        <v>9.4499049705367337</v>
      </c>
      <c r="AI97" s="33">
        <v>9.2280558495430132</v>
      </c>
    </row>
    <row r="98" spans="1:35" x14ac:dyDescent="0.25">
      <c r="A98" s="5" t="s">
        <v>1</v>
      </c>
      <c r="B98" s="6">
        <f t="shared" ref="B98:AG98" si="106">SUM(B99:B101)</f>
        <v>0.28240396691196618</v>
      </c>
      <c r="C98" s="6">
        <f t="shared" si="106"/>
        <v>0.32200141038032343</v>
      </c>
      <c r="D98" s="6">
        <f t="shared" si="106"/>
        <v>0.31780268763118569</v>
      </c>
      <c r="E98" s="6">
        <f t="shared" si="106"/>
        <v>0.31225105513795837</v>
      </c>
      <c r="F98" s="6">
        <f t="shared" si="106"/>
        <v>0.31225105513795837</v>
      </c>
      <c r="G98" s="6">
        <f t="shared" si="106"/>
        <v>0.28569111263284497</v>
      </c>
      <c r="H98" s="6">
        <f t="shared" si="106"/>
        <v>0.16310006656473056</v>
      </c>
      <c r="I98" s="6">
        <f t="shared" si="106"/>
        <v>0.3555214360828895</v>
      </c>
      <c r="J98" s="6">
        <f t="shared" si="106"/>
        <v>0.22743429848168337</v>
      </c>
      <c r="K98" s="6">
        <f t="shared" si="106"/>
        <v>0.22005951193193823</v>
      </c>
      <c r="L98" s="6">
        <f t="shared" si="106"/>
        <v>0.397123352754369</v>
      </c>
      <c r="M98" s="6">
        <f t="shared" si="106"/>
        <v>0.36105615387956203</v>
      </c>
      <c r="N98" s="6">
        <f t="shared" si="106"/>
        <v>0.34077762111751042</v>
      </c>
      <c r="O98" s="6">
        <f t="shared" si="106"/>
        <v>0.50581895539092725</v>
      </c>
      <c r="P98" s="6">
        <f t="shared" si="106"/>
        <v>0.48501319546085186</v>
      </c>
      <c r="Q98" s="6">
        <f t="shared" si="106"/>
        <v>0.48359648166818048</v>
      </c>
      <c r="R98" s="6">
        <f t="shared" si="106"/>
        <v>0.57422798346544501</v>
      </c>
      <c r="S98" s="6">
        <f t="shared" si="106"/>
        <v>0.6191090844538234</v>
      </c>
      <c r="T98" s="6">
        <f t="shared" si="106"/>
        <v>0.62297170464662233</v>
      </c>
      <c r="U98" s="6">
        <f t="shared" si="106"/>
        <v>0.59499245531888723</v>
      </c>
      <c r="V98" s="6">
        <f t="shared" si="106"/>
        <v>0.61678152720647539</v>
      </c>
      <c r="W98" s="6">
        <f t="shared" si="106"/>
        <v>0.57706919193103845</v>
      </c>
      <c r="X98" s="6">
        <f t="shared" si="106"/>
        <v>0.54144247441245019</v>
      </c>
      <c r="Y98" s="6">
        <f t="shared" si="106"/>
        <v>0.50173013913701325</v>
      </c>
      <c r="Z98" s="6">
        <f t="shared" si="106"/>
        <v>0.46201780386157637</v>
      </c>
      <c r="AA98" s="6">
        <f t="shared" si="106"/>
        <v>0.43496147339094815</v>
      </c>
      <c r="AB98" s="6">
        <f t="shared" si="106"/>
        <v>0.39524913811551121</v>
      </c>
      <c r="AC98" s="6">
        <f t="shared" si="106"/>
        <v>0.36594217742022578</v>
      </c>
      <c r="AD98" s="6">
        <f t="shared" si="106"/>
        <v>0.35560287568437049</v>
      </c>
      <c r="AE98" s="6">
        <f t="shared" si="106"/>
        <v>0.32617821984632611</v>
      </c>
      <c r="AF98" s="6">
        <f t="shared" si="106"/>
        <v>0.32718943490948249</v>
      </c>
      <c r="AG98" s="6">
        <f t="shared" si="106"/>
        <v>0.30733326727176408</v>
      </c>
      <c r="AH98" s="6">
        <f t="shared" ref="AH98:AI98" si="107">SUM(AH99:AH101)</f>
        <v>0.28747709963404561</v>
      </c>
      <c r="AI98" s="6">
        <f t="shared" si="107"/>
        <v>0.31540254983240401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0.13764813126709208</v>
      </c>
      <c r="C100" s="35">
        <v>0.15679124886052873</v>
      </c>
      <c r="D100" s="35">
        <v>0.15496809480401094</v>
      </c>
      <c r="E100" s="35">
        <v>0.15223336371923427</v>
      </c>
      <c r="F100" s="35">
        <v>0.15223336371923427</v>
      </c>
      <c r="G100" s="35">
        <v>0.13855970829535097</v>
      </c>
      <c r="H100" s="35">
        <v>7.9307201458523241E-2</v>
      </c>
      <c r="I100" s="35">
        <v>0.1731996353691887</v>
      </c>
      <c r="J100" s="35">
        <v>0.11030082041932543</v>
      </c>
      <c r="K100" s="35">
        <v>0.105742935278031</v>
      </c>
      <c r="L100" s="35">
        <v>0.19325432999088424</v>
      </c>
      <c r="M100" s="35">
        <v>0.17392889699179581</v>
      </c>
      <c r="N100" s="35">
        <v>0.16226071103008205</v>
      </c>
      <c r="O100" s="35">
        <v>0.26253418413855972</v>
      </c>
      <c r="P100" s="35">
        <v>0.2432087511394713</v>
      </c>
      <c r="Q100" s="35">
        <v>0.23013698630136986</v>
      </c>
      <c r="R100" s="35">
        <v>0.32397003745318353</v>
      </c>
      <c r="S100" s="35">
        <v>0.36097560975609755</v>
      </c>
      <c r="T100" s="35">
        <v>0.36567926455566907</v>
      </c>
      <c r="U100" s="35">
        <v>0.34635383155658062</v>
      </c>
      <c r="V100" s="35">
        <v>0.38503253796095444</v>
      </c>
      <c r="W100" s="35">
        <v>0.36570710496186598</v>
      </c>
      <c r="X100" s="35">
        <v>0.35046728971962615</v>
      </c>
      <c r="Y100" s="35">
        <v>0.33114185672053775</v>
      </c>
      <c r="Z100" s="35">
        <v>0.31181642372144935</v>
      </c>
      <c r="AA100" s="35">
        <v>0.29249099072236096</v>
      </c>
      <c r="AB100" s="35">
        <v>0.27316555772327256</v>
      </c>
      <c r="AC100" s="35">
        <v>0.25384012472418416</v>
      </c>
      <c r="AD100" s="35">
        <v>0.23451469172509573</v>
      </c>
      <c r="AE100" s="35">
        <v>0.2151892587260073</v>
      </c>
      <c r="AF100" s="35">
        <v>0.2055265422264631</v>
      </c>
      <c r="AG100" s="35">
        <v>0.19586382572691891</v>
      </c>
      <c r="AH100" s="35">
        <v>0.18620110922737471</v>
      </c>
      <c r="AI100" s="35">
        <v>0.18940936863543789</v>
      </c>
    </row>
    <row r="101" spans="1:35" x14ac:dyDescent="0.25">
      <c r="A101" s="36" t="s">
        <v>89</v>
      </c>
      <c r="B101" s="37">
        <v>0.1447558356448741</v>
      </c>
      <c r="C101" s="37">
        <v>0.1652101615197947</v>
      </c>
      <c r="D101" s="37">
        <v>0.16283459282717477</v>
      </c>
      <c r="E101" s="37">
        <v>0.16001769141872407</v>
      </c>
      <c r="F101" s="37">
        <v>0.16001769141872407</v>
      </c>
      <c r="G101" s="37">
        <v>0.14713140433749403</v>
      </c>
      <c r="H101" s="37">
        <v>8.3792865106207315E-2</v>
      </c>
      <c r="I101" s="37">
        <v>0.1823218007137008</v>
      </c>
      <c r="J101" s="37">
        <v>0.11713347806235794</v>
      </c>
      <c r="K101" s="37">
        <v>0.11431657665390722</v>
      </c>
      <c r="L101" s="37">
        <v>0.20386902276348476</v>
      </c>
      <c r="M101" s="37">
        <v>0.18712725688776624</v>
      </c>
      <c r="N101" s="37">
        <v>0.1785169100874284</v>
      </c>
      <c r="O101" s="37">
        <v>0.24328477125236753</v>
      </c>
      <c r="P101" s="37">
        <v>0.2418044443213806</v>
      </c>
      <c r="Q101" s="37">
        <v>0.25345949536681062</v>
      </c>
      <c r="R101" s="37">
        <v>0.25025794601226148</v>
      </c>
      <c r="S101" s="37">
        <v>0.25813347469772585</v>
      </c>
      <c r="T101" s="37">
        <v>0.2572924400909532</v>
      </c>
      <c r="U101" s="37">
        <v>0.24863862376230655</v>
      </c>
      <c r="V101" s="37">
        <v>0.23174898924552093</v>
      </c>
      <c r="W101" s="37">
        <v>0.21136208696917244</v>
      </c>
      <c r="X101" s="37">
        <v>0.19097518469282398</v>
      </c>
      <c r="Y101" s="37">
        <v>0.1705882824164755</v>
      </c>
      <c r="Z101" s="37">
        <v>0.15020138014012702</v>
      </c>
      <c r="AA101" s="37">
        <v>0.14247048266858717</v>
      </c>
      <c r="AB101" s="37">
        <v>0.12208358039223868</v>
      </c>
      <c r="AC101" s="37">
        <v>0.11210205269604161</v>
      </c>
      <c r="AD101" s="37">
        <v>0.12108818395927477</v>
      </c>
      <c r="AE101" s="37">
        <v>0.11098896112031882</v>
      </c>
      <c r="AF101" s="37">
        <v>0.1216628926830194</v>
      </c>
      <c r="AG101" s="37">
        <v>0.11146944154484516</v>
      </c>
      <c r="AH101" s="37">
        <v>0.10127599040667092</v>
      </c>
      <c r="AI101" s="37">
        <v>0.12599318119696612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1.9135290774397502</v>
      </c>
      <c r="D103" s="27">
        <f t="shared" si="108"/>
        <v>0.30794976430524795</v>
      </c>
      <c r="E103" s="27">
        <f t="shared" si="108"/>
        <v>0.44688806962695482</v>
      </c>
      <c r="F103" s="27">
        <f t="shared" si="108"/>
        <v>0.4524397021201822</v>
      </c>
      <c r="G103" s="27">
        <f t="shared" si="108"/>
        <v>0</v>
      </c>
      <c r="H103" s="27">
        <f t="shared" si="108"/>
        <v>0</v>
      </c>
      <c r="I103" s="27">
        <f t="shared" si="108"/>
        <v>7.638483317991339</v>
      </c>
      <c r="J103" s="27">
        <f t="shared" si="108"/>
        <v>0</v>
      </c>
      <c r="K103" s="27">
        <f t="shared" si="108"/>
        <v>0.29903195903649543</v>
      </c>
      <c r="L103" s="27">
        <f t="shared" si="108"/>
        <v>6.3468863057193845</v>
      </c>
      <c r="M103" s="27">
        <f t="shared" si="108"/>
        <v>5.3806287460541995E-4</v>
      </c>
      <c r="N103" s="27">
        <f t="shared" si="108"/>
        <v>4.0424996559863119E-2</v>
      </c>
      <c r="O103" s="27">
        <f t="shared" si="108"/>
        <v>0.79938820195343641</v>
      </c>
      <c r="P103" s="27">
        <f t="shared" si="108"/>
        <v>0.63205071648577882</v>
      </c>
      <c r="Q103" s="27">
        <f t="shared" si="108"/>
        <v>0.7284438717864955</v>
      </c>
      <c r="R103" s="27">
        <f t="shared" si="108"/>
        <v>0.19189864419820371</v>
      </c>
      <c r="S103" s="27">
        <f t="shared" si="108"/>
        <v>1.726768419699396</v>
      </c>
      <c r="T103" s="27">
        <f t="shared" si="108"/>
        <v>0.57292101375424098</v>
      </c>
      <c r="U103" s="27">
        <f t="shared" si="108"/>
        <v>0.10310849368685204</v>
      </c>
      <c r="V103" s="27">
        <f t="shared" si="108"/>
        <v>1.6115514483476956</v>
      </c>
      <c r="W103" s="27">
        <f t="shared" si="108"/>
        <v>0.3179610864982389</v>
      </c>
      <c r="X103" s="27">
        <f t="shared" si="108"/>
        <v>0.43939400987298161</v>
      </c>
      <c r="Y103" s="27">
        <f t="shared" si="108"/>
        <v>1.8178018527360447</v>
      </c>
      <c r="Z103" s="27">
        <f t="shared" si="108"/>
        <v>1.1722852908546153</v>
      </c>
      <c r="AA103" s="27">
        <f t="shared" si="108"/>
        <v>1.5446944555092881</v>
      </c>
      <c r="AB103" s="27">
        <f t="shared" si="108"/>
        <v>1.0362736205707412</v>
      </c>
      <c r="AC103" s="27">
        <f t="shared" si="108"/>
        <v>2.7427038802874701</v>
      </c>
      <c r="AD103" s="27">
        <f t="shared" si="108"/>
        <v>3.3024725814054854</v>
      </c>
      <c r="AE103" s="27">
        <f t="shared" si="108"/>
        <v>3.3173209953040996</v>
      </c>
      <c r="AF103" s="27">
        <f t="shared" si="108"/>
        <v>1.7148300963361784E-2</v>
      </c>
      <c r="AG103" s="27">
        <f t="shared" si="108"/>
        <v>0</v>
      </c>
      <c r="AH103" s="27">
        <f t="shared" ref="AH103:AI103" si="109">SUM(AH104,AH108)</f>
        <v>9.6565940264780159E-2</v>
      </c>
      <c r="AI103" s="27">
        <f t="shared" si="109"/>
        <v>2.2597139426023913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1.8618964288423929</v>
      </c>
      <c r="D104" s="4">
        <f t="shared" si="110"/>
        <v>0.30011328192538567</v>
      </c>
      <c r="E104" s="4">
        <f t="shared" si="110"/>
        <v>0.44040449699118217</v>
      </c>
      <c r="F104" s="4">
        <f t="shared" si="110"/>
        <v>0.44040449699118217</v>
      </c>
      <c r="G104" s="4">
        <f t="shared" si="110"/>
        <v>0</v>
      </c>
      <c r="H104" s="4">
        <f t="shared" si="110"/>
        <v>0</v>
      </c>
      <c r="I104" s="4">
        <f t="shared" si="110"/>
        <v>7.4340267433441802</v>
      </c>
      <c r="J104" s="4">
        <f t="shared" si="110"/>
        <v>0</v>
      </c>
      <c r="K104" s="4">
        <f t="shared" si="110"/>
        <v>0.29437154045724057</v>
      </c>
      <c r="L104" s="4">
        <f t="shared" si="110"/>
        <v>6.1577872597679537</v>
      </c>
      <c r="M104" s="4">
        <f t="shared" si="110"/>
        <v>0</v>
      </c>
      <c r="N104" s="4">
        <f t="shared" si="110"/>
        <v>3.7952697708468541E-2</v>
      </c>
      <c r="O104" s="4">
        <f t="shared" si="110"/>
        <v>0.62231166255101966</v>
      </c>
      <c r="P104" s="4">
        <f t="shared" si="110"/>
        <v>0.61625121466644184</v>
      </c>
      <c r="Q104" s="4">
        <f t="shared" si="110"/>
        <v>0.7096040688267431</v>
      </c>
      <c r="R104" s="4">
        <f t="shared" si="110"/>
        <v>8.6922078116812462E-2</v>
      </c>
      <c r="S104" s="4">
        <f t="shared" si="110"/>
        <v>1.6689049368966953</v>
      </c>
      <c r="T104" s="4">
        <f t="shared" si="110"/>
        <v>0.54503375822579581</v>
      </c>
      <c r="U104" s="4">
        <f t="shared" si="110"/>
        <v>9.3535304579852346E-2</v>
      </c>
      <c r="V104" s="4">
        <f t="shared" si="110"/>
        <v>1.5645250209690813</v>
      </c>
      <c r="W104" s="4">
        <f t="shared" si="110"/>
        <v>0.3179610864982389</v>
      </c>
      <c r="X104" s="4">
        <f t="shared" si="110"/>
        <v>0.43939400987298161</v>
      </c>
      <c r="Y104" s="4">
        <f t="shared" si="110"/>
        <v>1.8178018527360447</v>
      </c>
      <c r="Z104" s="4">
        <f t="shared" si="110"/>
        <v>1.1722852908546153</v>
      </c>
      <c r="AA104" s="4">
        <f t="shared" si="110"/>
        <v>1.5430807042258035</v>
      </c>
      <c r="AB104" s="4">
        <f t="shared" si="110"/>
        <v>1.0362736205707412</v>
      </c>
      <c r="AC104" s="4">
        <f t="shared" si="110"/>
        <v>2.7427038802874701</v>
      </c>
      <c r="AD104" s="4">
        <f t="shared" si="110"/>
        <v>3.2841418013872277</v>
      </c>
      <c r="AE104" s="4">
        <f t="shared" si="110"/>
        <v>3.3173209953040996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9.6565940264780159E-2</v>
      </c>
      <c r="AI104" s="4">
        <f t="shared" si="111"/>
        <v>2.2165983576973711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0.85924637681139071</v>
      </c>
      <c r="D106" s="33">
        <v>0.13837681159399917</v>
      </c>
      <c r="E106" s="33">
        <v>0.20359420289834773</v>
      </c>
      <c r="F106" s="33">
        <v>0.20359420289834773</v>
      </c>
      <c r="G106" s="33">
        <v>0</v>
      </c>
      <c r="H106" s="33">
        <v>0</v>
      </c>
      <c r="I106" s="33">
        <v>3.4288115942026951</v>
      </c>
      <c r="J106" s="33">
        <v>0</v>
      </c>
      <c r="K106" s="33">
        <v>0.13576811594182647</v>
      </c>
      <c r="L106" s="33">
        <v>2.8409855072461734</v>
      </c>
      <c r="M106" s="33">
        <v>0</v>
      </c>
      <c r="N106" s="33">
        <v>0</v>
      </c>
      <c r="O106" s="33">
        <v>0.35924637681139071</v>
      </c>
      <c r="P106" s="33">
        <v>0.49837681159400038</v>
      </c>
      <c r="Q106" s="33">
        <v>0.13586355602666078</v>
      </c>
      <c r="R106" s="33">
        <v>5.5313831306662564E-2</v>
      </c>
      <c r="S106" s="33">
        <v>1.0526285811471219</v>
      </c>
      <c r="T106" s="33">
        <v>0.41937893906496804</v>
      </c>
      <c r="U106" s="33">
        <v>3.398474292245357E-2</v>
      </c>
      <c r="V106" s="33">
        <v>1.001336587074281</v>
      </c>
      <c r="W106" s="33">
        <v>3.9749565146343535E-2</v>
      </c>
      <c r="X106" s="33">
        <v>7.7620615689840022E-2</v>
      </c>
      <c r="Y106" s="33">
        <v>0.74840707340894941</v>
      </c>
      <c r="Z106" s="33">
        <v>0.62941290743375689</v>
      </c>
      <c r="AA106" s="33">
        <v>1.2035292308557466</v>
      </c>
      <c r="AB106" s="33">
        <v>0.7415436462706797</v>
      </c>
      <c r="AC106" s="33">
        <v>2.2953875426762824</v>
      </c>
      <c r="AD106" s="33">
        <v>1.8243608854004485</v>
      </c>
      <c r="AE106" s="33">
        <v>1.0283145937094087</v>
      </c>
      <c r="AF106" s="33">
        <v>0</v>
      </c>
      <c r="AG106" s="33">
        <v>0</v>
      </c>
      <c r="AH106" s="33">
        <v>0</v>
      </c>
      <c r="AI106" s="33">
        <v>2.0760662525877915</v>
      </c>
    </row>
    <row r="107" spans="1:35" x14ac:dyDescent="0.25">
      <c r="A107" s="32" t="s">
        <v>89</v>
      </c>
      <c r="B107" s="33">
        <v>0</v>
      </c>
      <c r="C107" s="33">
        <v>1.0026500520310022</v>
      </c>
      <c r="D107" s="33">
        <v>0.16173647033138652</v>
      </c>
      <c r="E107" s="33">
        <v>0.23681029409283444</v>
      </c>
      <c r="F107" s="33">
        <v>0.23681029409283444</v>
      </c>
      <c r="G107" s="33">
        <v>0</v>
      </c>
      <c r="H107" s="33">
        <v>0</v>
      </c>
      <c r="I107" s="33">
        <v>4.0052151491414856</v>
      </c>
      <c r="J107" s="33">
        <v>0</v>
      </c>
      <c r="K107" s="33">
        <v>0.15860342451541412</v>
      </c>
      <c r="L107" s="33">
        <v>3.3168017525217808</v>
      </c>
      <c r="M107" s="33">
        <v>0</v>
      </c>
      <c r="N107" s="33">
        <v>3.7952697708468541E-2</v>
      </c>
      <c r="O107" s="33">
        <v>0.2630652857396289</v>
      </c>
      <c r="P107" s="33">
        <v>0.11787440307244151</v>
      </c>
      <c r="Q107" s="33">
        <v>0.57374051280008231</v>
      </c>
      <c r="R107" s="33">
        <v>3.1608246810149898E-2</v>
      </c>
      <c r="S107" s="33">
        <v>0.6162763557495734</v>
      </c>
      <c r="T107" s="33">
        <v>0.12565481916082782</v>
      </c>
      <c r="U107" s="33">
        <v>5.9550561657398776E-2</v>
      </c>
      <c r="V107" s="33">
        <v>0.56318843389480022</v>
      </c>
      <c r="W107" s="33">
        <v>0.27821152135189536</v>
      </c>
      <c r="X107" s="33">
        <v>0.36177339418314158</v>
      </c>
      <c r="Y107" s="33">
        <v>1.0693947793270953</v>
      </c>
      <c r="Z107" s="33">
        <v>0.54287238342085842</v>
      </c>
      <c r="AA107" s="33">
        <v>0.33955147337005681</v>
      </c>
      <c r="AB107" s="33">
        <v>0.29472997430006148</v>
      </c>
      <c r="AC107" s="33">
        <v>0.44731633761118778</v>
      </c>
      <c r="AD107" s="33">
        <v>1.4597809159867794</v>
      </c>
      <c r="AE107" s="33">
        <v>2.2890064015946909</v>
      </c>
      <c r="AF107" s="33">
        <v>0</v>
      </c>
      <c r="AG107" s="33">
        <v>0</v>
      </c>
      <c r="AH107" s="33">
        <v>9.6565940264780159E-2</v>
      </c>
      <c r="AI107" s="33">
        <v>0.14053210510957947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5.1632648597357236E-2</v>
      </c>
      <c r="D108" s="6">
        <f t="shared" si="112"/>
        <v>7.836482379862281E-3</v>
      </c>
      <c r="E108" s="6">
        <f t="shared" si="112"/>
        <v>6.4835726357726237E-3</v>
      </c>
      <c r="F108" s="6">
        <f t="shared" si="112"/>
        <v>1.2035205129E-2</v>
      </c>
      <c r="G108" s="6">
        <f t="shared" si="112"/>
        <v>0</v>
      </c>
      <c r="H108" s="6">
        <f t="shared" si="112"/>
        <v>0</v>
      </c>
      <c r="I108" s="6">
        <f t="shared" si="112"/>
        <v>0.20445657464715891</v>
      </c>
      <c r="J108" s="6">
        <f t="shared" si="112"/>
        <v>0</v>
      </c>
      <c r="K108" s="6">
        <f t="shared" si="112"/>
        <v>4.6604185792548528E-3</v>
      </c>
      <c r="L108" s="6">
        <f t="shared" si="112"/>
        <v>0.18909904595143079</v>
      </c>
      <c r="M108" s="6">
        <f t="shared" si="112"/>
        <v>5.3806287460541995E-4</v>
      </c>
      <c r="N108" s="6">
        <f t="shared" si="112"/>
        <v>2.4722988513945793E-3</v>
      </c>
      <c r="O108" s="6">
        <f t="shared" si="112"/>
        <v>0.1770765394024168</v>
      </c>
      <c r="P108" s="6">
        <f t="shared" si="112"/>
        <v>1.5799501819336998E-2</v>
      </c>
      <c r="Q108" s="6">
        <f t="shared" si="112"/>
        <v>1.8839802959752447E-2</v>
      </c>
      <c r="R108" s="6">
        <f t="shared" si="112"/>
        <v>0.10497656608139125</v>
      </c>
      <c r="S108" s="6">
        <f t="shared" si="112"/>
        <v>5.7863482802700809E-2</v>
      </c>
      <c r="T108" s="6">
        <f t="shared" si="112"/>
        <v>2.7887255528445204E-2</v>
      </c>
      <c r="U108" s="6">
        <f t="shared" si="112"/>
        <v>9.5731891069996966E-3</v>
      </c>
      <c r="V108" s="6">
        <f t="shared" si="112"/>
        <v>4.7026427378614254E-2</v>
      </c>
      <c r="W108" s="6">
        <f t="shared" si="112"/>
        <v>0</v>
      </c>
      <c r="X108" s="6">
        <f t="shared" si="112"/>
        <v>0</v>
      </c>
      <c r="Y108" s="6">
        <f t="shared" si="112"/>
        <v>0</v>
      </c>
      <c r="Z108" s="6">
        <f t="shared" si="112"/>
        <v>0</v>
      </c>
      <c r="AA108" s="6">
        <f t="shared" si="112"/>
        <v>1.6137512834846907E-3</v>
      </c>
      <c r="AB108" s="6">
        <f t="shared" si="112"/>
        <v>0</v>
      </c>
      <c r="AC108" s="6">
        <f t="shared" si="112"/>
        <v>0</v>
      </c>
      <c r="AD108" s="6">
        <f t="shared" si="112"/>
        <v>1.8330780018257706E-2</v>
      </c>
      <c r="AE108" s="6">
        <f t="shared" si="112"/>
        <v>0</v>
      </c>
      <c r="AF108" s="6">
        <f t="shared" si="112"/>
        <v>1.7148300963361784E-2</v>
      </c>
      <c r="AG108" s="6">
        <f t="shared" si="112"/>
        <v>0</v>
      </c>
      <c r="AH108" s="6">
        <f t="shared" ref="AH108:AI108" si="113">SUM(AH109:AH111)</f>
        <v>0</v>
      </c>
      <c r="AI108" s="6">
        <f t="shared" si="113"/>
        <v>4.3115584905020377E-2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2.4940747493436638E-2</v>
      </c>
      <c r="D110" s="35">
        <v>3.9744758434822058E-3</v>
      </c>
      <c r="E110" s="35">
        <v>3.0628988152233139E-3</v>
      </c>
      <c r="F110" s="35">
        <v>5.7976298999999898E-3</v>
      </c>
      <c r="G110" s="35">
        <v>0</v>
      </c>
      <c r="H110" s="35">
        <v>0</v>
      </c>
      <c r="I110" s="35">
        <v>9.9690063810665447E-2</v>
      </c>
      <c r="J110" s="35">
        <v>0</v>
      </c>
      <c r="K110" s="35">
        <v>1.2397447587055715E-3</v>
      </c>
      <c r="L110" s="35">
        <v>9.3309024612853231E-2</v>
      </c>
      <c r="M110" s="35">
        <v>0</v>
      </c>
      <c r="N110" s="35">
        <v>0</v>
      </c>
      <c r="O110" s="35">
        <v>0.10607110300847766</v>
      </c>
      <c r="P110" s="35">
        <v>0</v>
      </c>
      <c r="Q110" s="35">
        <v>0</v>
      </c>
      <c r="R110" s="35">
        <v>9.9630681051813663E-2</v>
      </c>
      <c r="S110" s="35">
        <v>4.2803202202914004E-2</v>
      </c>
      <c r="T110" s="35">
        <v>1.0501284699571511E-2</v>
      </c>
      <c r="U110" s="35">
        <v>0</v>
      </c>
      <c r="V110" s="35">
        <v>4.4476336304373809E-2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9.0058893080631752E-3</v>
      </c>
    </row>
    <row r="111" spans="1:35" x14ac:dyDescent="0.25">
      <c r="A111" s="36" t="s">
        <v>89</v>
      </c>
      <c r="B111" s="37">
        <v>0</v>
      </c>
      <c r="C111" s="37">
        <v>2.6691901103920598E-2</v>
      </c>
      <c r="D111" s="37">
        <v>3.8620065363800752E-3</v>
      </c>
      <c r="E111" s="37">
        <v>3.4206738205493099E-3</v>
      </c>
      <c r="F111" s="37">
        <v>6.2375752290000103E-3</v>
      </c>
      <c r="G111" s="37">
        <v>0</v>
      </c>
      <c r="H111" s="37">
        <v>0</v>
      </c>
      <c r="I111" s="37">
        <v>0.10476651083649346</v>
      </c>
      <c r="J111" s="37">
        <v>0</v>
      </c>
      <c r="K111" s="37">
        <v>3.4206738205492812E-3</v>
      </c>
      <c r="L111" s="37">
        <v>9.5790021338577544E-2</v>
      </c>
      <c r="M111" s="37">
        <v>5.3806287460541995E-4</v>
      </c>
      <c r="N111" s="37">
        <v>2.4722988513945793E-3</v>
      </c>
      <c r="O111" s="37">
        <v>7.100543639393915E-2</v>
      </c>
      <c r="P111" s="37">
        <v>1.5799501819336998E-2</v>
      </c>
      <c r="Q111" s="37">
        <v>1.8839802959752447E-2</v>
      </c>
      <c r="R111" s="37">
        <v>5.345885029577585E-3</v>
      </c>
      <c r="S111" s="37">
        <v>1.5060280599786806E-2</v>
      </c>
      <c r="T111" s="37">
        <v>1.7385970828873692E-2</v>
      </c>
      <c r="U111" s="37">
        <v>9.5731891069996966E-3</v>
      </c>
      <c r="V111" s="37">
        <v>2.5500910742404445E-3</v>
      </c>
      <c r="W111" s="37">
        <v>0</v>
      </c>
      <c r="X111" s="37">
        <v>0</v>
      </c>
      <c r="Y111" s="37">
        <v>0</v>
      </c>
      <c r="Z111" s="37">
        <v>0</v>
      </c>
      <c r="AA111" s="37">
        <v>1.6137512834846907E-3</v>
      </c>
      <c r="AB111" s="37">
        <v>0</v>
      </c>
      <c r="AC111" s="37">
        <v>0</v>
      </c>
      <c r="AD111" s="37">
        <v>1.8330780018257706E-2</v>
      </c>
      <c r="AE111" s="37">
        <v>0</v>
      </c>
      <c r="AF111" s="37">
        <v>1.7148300963361784E-2</v>
      </c>
      <c r="AG111" s="37">
        <v>0</v>
      </c>
      <c r="AH111" s="37">
        <v>0</v>
      </c>
      <c r="AI111" s="37">
        <v>3.4109695596957201E-2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1049.7780644199524</v>
      </c>
      <c r="C113" s="27">
        <f t="shared" si="114"/>
        <v>1049.8027834214183</v>
      </c>
      <c r="D113" s="27">
        <f t="shared" si="114"/>
        <v>1049.7850037288013</v>
      </c>
      <c r="E113" s="27">
        <f t="shared" si="114"/>
        <v>1049.8659738383658</v>
      </c>
      <c r="F113" s="27">
        <f t="shared" si="114"/>
        <v>1049.8752853269261</v>
      </c>
      <c r="G113" s="27">
        <f t="shared" si="114"/>
        <v>1049.8374108133778</v>
      </c>
      <c r="H113" s="27">
        <f t="shared" si="114"/>
        <v>1049.8522486247884</v>
      </c>
      <c r="I113" s="27">
        <f t="shared" si="114"/>
        <v>1049.8389275771744</v>
      </c>
      <c r="J113" s="27">
        <f t="shared" si="114"/>
        <v>1049.8324511245289</v>
      </c>
      <c r="K113" s="27">
        <f t="shared" si="114"/>
        <v>1049.8519417137663</v>
      </c>
      <c r="L113" s="27">
        <f t="shared" si="114"/>
        <v>1049.6972300936097</v>
      </c>
      <c r="M113" s="27">
        <f t="shared" si="114"/>
        <v>1049.3935053726016</v>
      </c>
      <c r="N113" s="27">
        <f t="shared" si="114"/>
        <v>1029.2997280365983</v>
      </c>
      <c r="O113" s="27">
        <f t="shared" si="114"/>
        <v>1039.5751155643461</v>
      </c>
      <c r="P113" s="27">
        <f t="shared" si="114"/>
        <v>1044.7970129855332</v>
      </c>
      <c r="Q113" s="27">
        <f t="shared" si="114"/>
        <v>1032.9050649703493</v>
      </c>
      <c r="R113" s="27">
        <f t="shared" si="114"/>
        <v>1044.2946089540701</v>
      </c>
      <c r="S113" s="27">
        <f t="shared" si="114"/>
        <v>1045.3067697210824</v>
      </c>
      <c r="T113" s="27">
        <f t="shared" si="114"/>
        <v>1044.0536762939757</v>
      </c>
      <c r="U113" s="27">
        <f t="shared" si="114"/>
        <v>1043.6687715179496</v>
      </c>
      <c r="V113" s="27">
        <f t="shared" si="114"/>
        <v>1051.4577618393357</v>
      </c>
      <c r="W113" s="27">
        <f t="shared" si="114"/>
        <v>1032.9161254943313</v>
      </c>
      <c r="X113" s="27">
        <f t="shared" si="114"/>
        <v>1039.3132727146779</v>
      </c>
      <c r="Y113" s="27">
        <f t="shared" si="114"/>
        <v>1026.744406764949</v>
      </c>
      <c r="Z113" s="27">
        <f t="shared" si="114"/>
        <v>1034.6673332601963</v>
      </c>
      <c r="AA113" s="27">
        <f t="shared" si="114"/>
        <v>1036.6579846188574</v>
      </c>
      <c r="AB113" s="27">
        <f t="shared" si="114"/>
        <v>1045.447795947151</v>
      </c>
      <c r="AC113" s="27">
        <f t="shared" si="114"/>
        <v>1066.1887914256665</v>
      </c>
      <c r="AD113" s="27">
        <f t="shared" si="114"/>
        <v>1064.5044120206765</v>
      </c>
      <c r="AE113" s="27">
        <f t="shared" si="114"/>
        <v>1032.4465023775281</v>
      </c>
      <c r="AF113" s="27">
        <f t="shared" si="114"/>
        <v>394.62328887327635</v>
      </c>
      <c r="AG113" s="27">
        <f t="shared" si="114"/>
        <v>551.23446998612098</v>
      </c>
      <c r="AH113" s="27">
        <f t="shared" ref="AH113:AI113" si="115">IF(AND(AH43=0,AH93=0),0,IF(OR(AH43=0,AH93=0),1/0,AH43/AH93))</f>
        <v>915.3254940491247</v>
      </c>
      <c r="AI113" s="27">
        <f t="shared" si="115"/>
        <v>1070.2670652359934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1053.143203891178</v>
      </c>
      <c r="C114" s="4">
        <f t="shared" si="116"/>
        <v>1053.1466538783895</v>
      </c>
      <c r="D114" s="4">
        <f t="shared" si="116"/>
        <v>1053.1307364638596</v>
      </c>
      <c r="E114" s="4">
        <f t="shared" si="116"/>
        <v>1053.1373056333516</v>
      </c>
      <c r="F114" s="4">
        <f t="shared" si="116"/>
        <v>1053.143862704062</v>
      </c>
      <c r="G114" s="4">
        <f t="shared" si="116"/>
        <v>1053.1383031041776</v>
      </c>
      <c r="H114" s="4">
        <f t="shared" si="116"/>
        <v>1053.1341791914151</v>
      </c>
      <c r="I114" s="4">
        <f t="shared" si="116"/>
        <v>1053.1226180987092</v>
      </c>
      <c r="J114" s="4">
        <f t="shared" si="116"/>
        <v>1053.1149012624539</v>
      </c>
      <c r="K114" s="4">
        <f t="shared" si="116"/>
        <v>1053.0978906766827</v>
      </c>
      <c r="L114" s="4">
        <f t="shared" si="116"/>
        <v>1053.1059328184472</v>
      </c>
      <c r="M114" s="4">
        <f t="shared" si="116"/>
        <v>1053.1056510874159</v>
      </c>
      <c r="N114" s="4">
        <f t="shared" si="116"/>
        <v>1031.9811531518708</v>
      </c>
      <c r="O114" s="4">
        <f t="shared" si="116"/>
        <v>1043.6503480824883</v>
      </c>
      <c r="P114" s="4">
        <f t="shared" si="116"/>
        <v>1051.4043897876877</v>
      </c>
      <c r="Q114" s="4">
        <f t="shared" si="116"/>
        <v>1036.5463193969981</v>
      </c>
      <c r="R114" s="4">
        <f t="shared" si="116"/>
        <v>1049.877562238979</v>
      </c>
      <c r="S114" s="4">
        <f t="shared" si="116"/>
        <v>1052.9417653555552</v>
      </c>
      <c r="T114" s="4">
        <f t="shared" si="116"/>
        <v>1054.0646711750874</v>
      </c>
      <c r="U114" s="4">
        <f t="shared" si="116"/>
        <v>1054.6603371452886</v>
      </c>
      <c r="V114" s="4">
        <f t="shared" si="116"/>
        <v>1064.9682470401556</v>
      </c>
      <c r="W114" s="4">
        <f t="shared" si="116"/>
        <v>1046.6712717373916</v>
      </c>
      <c r="X114" s="4">
        <f t="shared" si="116"/>
        <v>1052.9590507309611</v>
      </c>
      <c r="Y114" s="4">
        <f t="shared" si="116"/>
        <v>1040.1522078580417</v>
      </c>
      <c r="Z114" s="4">
        <f t="shared" si="116"/>
        <v>1048.0197501810399</v>
      </c>
      <c r="AA114" s="4">
        <f t="shared" si="116"/>
        <v>1044.7486860395836</v>
      </c>
      <c r="AB114" s="4">
        <f t="shared" si="116"/>
        <v>1058.2438011395227</v>
      </c>
      <c r="AC114" s="4">
        <f t="shared" si="116"/>
        <v>1075.3301912756201</v>
      </c>
      <c r="AD114" s="4">
        <f t="shared" si="116"/>
        <v>1071.0751898754743</v>
      </c>
      <c r="AE114" s="4">
        <f t="shared" si="116"/>
        <v>1039.5095074410399</v>
      </c>
      <c r="AF114" s="4">
        <f t="shared" si="116"/>
        <v>391.07401512757917</v>
      </c>
      <c r="AG114" s="4">
        <f t="shared" si="116"/>
        <v>548.27458224836118</v>
      </c>
      <c r="AH114" s="4">
        <f t="shared" ref="AH114:AI114" si="117">IF(AND(AH44=0,AH94=0),0,IF(OR(AH44=0,AH94=0),1/0,AH44/AH94))</f>
        <v>916.98880629047403</v>
      </c>
      <c r="AI114" s="4">
        <f t="shared" si="117"/>
        <v>1073.3002504442702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1150</v>
      </c>
      <c r="C116" s="33">
        <f t="shared" si="120"/>
        <v>1150</v>
      </c>
      <c r="D116" s="33">
        <f t="shared" si="120"/>
        <v>1150</v>
      </c>
      <c r="E116" s="33">
        <f t="shared" si="120"/>
        <v>1150</v>
      </c>
      <c r="F116" s="33">
        <f t="shared" si="120"/>
        <v>1150</v>
      </c>
      <c r="G116" s="33">
        <f t="shared" si="120"/>
        <v>1150</v>
      </c>
      <c r="H116" s="33">
        <f t="shared" si="120"/>
        <v>1150</v>
      </c>
      <c r="I116" s="33">
        <f t="shared" si="120"/>
        <v>1150</v>
      </c>
      <c r="J116" s="33">
        <f t="shared" si="120"/>
        <v>1150</v>
      </c>
      <c r="K116" s="33">
        <f t="shared" si="120"/>
        <v>1150</v>
      </c>
      <c r="L116" s="33">
        <f t="shared" si="120"/>
        <v>1150</v>
      </c>
      <c r="M116" s="33">
        <f t="shared" si="120"/>
        <v>1150</v>
      </c>
      <c r="N116" s="33">
        <f t="shared" si="120"/>
        <v>1150</v>
      </c>
      <c r="O116" s="33">
        <f t="shared" si="120"/>
        <v>1150</v>
      </c>
      <c r="P116" s="33">
        <f t="shared" si="120"/>
        <v>1150</v>
      </c>
      <c r="Q116" s="33">
        <f t="shared" si="120"/>
        <v>1148</v>
      </c>
      <c r="R116" s="33">
        <f t="shared" si="120"/>
        <v>1168</v>
      </c>
      <c r="S116" s="33">
        <f t="shared" si="120"/>
        <v>1167</v>
      </c>
      <c r="T116" s="33">
        <f t="shared" si="120"/>
        <v>1160</v>
      </c>
      <c r="U116" s="33">
        <f t="shared" si="120"/>
        <v>1173</v>
      </c>
      <c r="V116" s="33">
        <f t="shared" si="120"/>
        <v>1178</v>
      </c>
      <c r="W116" s="33">
        <f t="shared" si="120"/>
        <v>1167</v>
      </c>
      <c r="X116" s="33">
        <f t="shared" si="120"/>
        <v>1161</v>
      </c>
      <c r="Y116" s="33">
        <f t="shared" si="120"/>
        <v>1157</v>
      </c>
      <c r="Z116" s="33">
        <f t="shared" si="120"/>
        <v>1164</v>
      </c>
      <c r="AA116" s="33">
        <f t="shared" si="120"/>
        <v>1161</v>
      </c>
      <c r="AB116" s="33">
        <f t="shared" si="120"/>
        <v>1174</v>
      </c>
      <c r="AC116" s="33">
        <f t="shared" si="120"/>
        <v>1170</v>
      </c>
      <c r="AD116" s="33">
        <f t="shared" si="120"/>
        <v>1171</v>
      </c>
      <c r="AE116" s="33">
        <f t="shared" si="120"/>
        <v>1162</v>
      </c>
      <c r="AF116" s="33">
        <f t="shared" si="120"/>
        <v>458.98785580134063</v>
      </c>
      <c r="AG116" s="33">
        <f t="shared" si="120"/>
        <v>661.35545171367619</v>
      </c>
      <c r="AH116" s="33">
        <f t="shared" ref="AH116:AI116" si="121">IF(AND(AH46=0,AH96=0),0,IF(OR(AH46=0,AH96=0),1/0,AH46/AH96))</f>
        <v>1101.9260805024503</v>
      </c>
      <c r="AI116" s="33">
        <f t="shared" si="121"/>
        <v>1200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970.20308437763049</v>
      </c>
      <c r="C117" s="33">
        <f t="shared" si="122"/>
        <v>970.1991899469449</v>
      </c>
      <c r="D117" s="33">
        <f t="shared" si="122"/>
        <v>970.17159112096374</v>
      </c>
      <c r="E117" s="33">
        <f t="shared" si="122"/>
        <v>970.17099637942147</v>
      </c>
      <c r="F117" s="33">
        <f t="shared" si="122"/>
        <v>970.17040264886919</v>
      </c>
      <c r="G117" s="33">
        <f t="shared" si="122"/>
        <v>970.16122692540944</v>
      </c>
      <c r="H117" s="33">
        <f t="shared" si="122"/>
        <v>970.16199622077499</v>
      </c>
      <c r="I117" s="33">
        <f t="shared" si="122"/>
        <v>970.16679682414497</v>
      </c>
      <c r="J117" s="33">
        <f t="shared" si="122"/>
        <v>970.15409982151562</v>
      </c>
      <c r="K117" s="33">
        <f t="shared" si="122"/>
        <v>970.12382240681529</v>
      </c>
      <c r="L117" s="33">
        <f t="shared" si="122"/>
        <v>970.12700312498157</v>
      </c>
      <c r="M117" s="33">
        <f t="shared" si="122"/>
        <v>970.12980163797624</v>
      </c>
      <c r="N117" s="33">
        <f t="shared" si="122"/>
        <v>930.24323998890077</v>
      </c>
      <c r="O117" s="33">
        <f t="shared" si="122"/>
        <v>947.15989013939839</v>
      </c>
      <c r="P117" s="33">
        <f t="shared" si="122"/>
        <v>954.95752856582919</v>
      </c>
      <c r="Q117" s="33">
        <f t="shared" si="122"/>
        <v>931.81234337551814</v>
      </c>
      <c r="R117" s="33">
        <f t="shared" si="122"/>
        <v>930.49791010725721</v>
      </c>
      <c r="S117" s="33">
        <f t="shared" si="122"/>
        <v>928.89716304576916</v>
      </c>
      <c r="T117" s="33">
        <f t="shared" si="122"/>
        <v>927.33101132139359</v>
      </c>
      <c r="U117" s="33">
        <f t="shared" si="122"/>
        <v>911.48405264338373</v>
      </c>
      <c r="V117" s="33">
        <f t="shared" si="122"/>
        <v>920.29581756894845</v>
      </c>
      <c r="W117" s="33">
        <f t="shared" si="122"/>
        <v>894.75618680422565</v>
      </c>
      <c r="X117" s="33">
        <f t="shared" si="122"/>
        <v>921.65198661538193</v>
      </c>
      <c r="Y117" s="33">
        <f t="shared" si="122"/>
        <v>906.08943366875462</v>
      </c>
      <c r="Z117" s="33">
        <f t="shared" si="122"/>
        <v>910.60335697855157</v>
      </c>
      <c r="AA117" s="33">
        <f t="shared" si="122"/>
        <v>889.11581487656917</v>
      </c>
      <c r="AB117" s="33">
        <f t="shared" si="122"/>
        <v>895.42796317046134</v>
      </c>
      <c r="AC117" s="33">
        <f t="shared" si="122"/>
        <v>917.66387452775621</v>
      </c>
      <c r="AD117" s="33">
        <f t="shared" si="122"/>
        <v>909.28700602630806</v>
      </c>
      <c r="AE117" s="33">
        <f t="shared" si="122"/>
        <v>870.48483819743626</v>
      </c>
      <c r="AF117" s="33">
        <f t="shared" si="122"/>
        <v>296.05449221001811</v>
      </c>
      <c r="AG117" s="33">
        <f t="shared" si="122"/>
        <v>387.72215549620961</v>
      </c>
      <c r="AH117" s="33">
        <f t="shared" ref="AH117:AI117" si="123">IF(AND(AH47=0,AH97=0),0,IF(OR(AH47=0,AH97=0),1/0,AH47/AH97))</f>
        <v>653.23408216764187</v>
      </c>
      <c r="AI117" s="33">
        <f t="shared" si="123"/>
        <v>862.47852524582856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931.29003418703758</v>
      </c>
      <c r="C118" s="6">
        <f t="shared" si="124"/>
        <v>931.67293784726894</v>
      </c>
      <c r="D118" s="6">
        <f t="shared" si="124"/>
        <v>931.39552156183152</v>
      </c>
      <c r="E118" s="6">
        <f t="shared" si="124"/>
        <v>931.94240727683291</v>
      </c>
      <c r="F118" s="6">
        <f t="shared" si="124"/>
        <v>931.94240727683291</v>
      </c>
      <c r="G118" s="6">
        <f t="shared" si="124"/>
        <v>931.07551561062758</v>
      </c>
      <c r="H118" s="6">
        <f t="shared" si="124"/>
        <v>931.94321254108627</v>
      </c>
      <c r="I118" s="6">
        <f t="shared" si="124"/>
        <v>931.02684228252178</v>
      </c>
      <c r="J118" s="6">
        <f t="shared" si="124"/>
        <v>932.13733115576508</v>
      </c>
      <c r="K118" s="6">
        <f t="shared" si="124"/>
        <v>931.56618498456021</v>
      </c>
      <c r="L118" s="6">
        <f t="shared" si="124"/>
        <v>931.70043371600593</v>
      </c>
      <c r="M118" s="6">
        <f t="shared" si="124"/>
        <v>916.75490486283775</v>
      </c>
      <c r="N118" s="6">
        <f t="shared" si="124"/>
        <v>933.15986817791645</v>
      </c>
      <c r="O118" s="6">
        <f t="shared" si="124"/>
        <v>941.04816540953595</v>
      </c>
      <c r="P118" s="6">
        <f t="shared" si="124"/>
        <v>876.26481913790349</v>
      </c>
      <c r="Q118" s="6">
        <f t="shared" si="124"/>
        <v>938.79922044493264</v>
      </c>
      <c r="R118" s="6">
        <f t="shared" si="124"/>
        <v>929.94423012499215</v>
      </c>
      <c r="S118" s="6">
        <f t="shared" si="124"/>
        <v>885.14288315353076</v>
      </c>
      <c r="T118" s="6">
        <f t="shared" si="124"/>
        <v>837.91927643985366</v>
      </c>
      <c r="U118" s="6">
        <f t="shared" si="124"/>
        <v>813.45569288033971</v>
      </c>
      <c r="V118" s="6">
        <f t="shared" si="124"/>
        <v>753.9136298489293</v>
      </c>
      <c r="W118" s="6">
        <f t="shared" si="124"/>
        <v>713.95251342621543</v>
      </c>
      <c r="X118" s="6">
        <f t="shared" si="124"/>
        <v>701.82894390093691</v>
      </c>
      <c r="Y118" s="6">
        <f t="shared" si="124"/>
        <v>631.81374861244512</v>
      </c>
      <c r="Z118" s="6">
        <f t="shared" si="124"/>
        <v>590.88632022023251</v>
      </c>
      <c r="AA118" s="6">
        <f t="shared" si="124"/>
        <v>733.39828815891315</v>
      </c>
      <c r="AB118" s="6">
        <f t="shared" si="124"/>
        <v>498.41980918482591</v>
      </c>
      <c r="AC118" s="6">
        <f t="shared" si="124"/>
        <v>587.52451416144652</v>
      </c>
      <c r="AD118" s="6">
        <f t="shared" si="124"/>
        <v>658.03742320603737</v>
      </c>
      <c r="AE118" s="6">
        <f t="shared" si="124"/>
        <v>493.59518877702101</v>
      </c>
      <c r="AF118" s="6">
        <f t="shared" si="124"/>
        <v>657.11168228729673</v>
      </c>
      <c r="AG118" s="6">
        <f t="shared" si="124"/>
        <v>777.65743396942662</v>
      </c>
      <c r="AH118" s="6">
        <f t="shared" ref="AH118:AI118" si="125">IF(AND(AH48=0,AH98=0),0,IF(OR(AH48=0,AH98=0),1/0,AH48/AH98))</f>
        <v>782.67103809806736</v>
      </c>
      <c r="AI118" s="6">
        <f t="shared" si="125"/>
        <v>833.85502158987219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1097</v>
      </c>
      <c r="C120" s="35">
        <f t="shared" si="128"/>
        <v>1097</v>
      </c>
      <c r="D120" s="35">
        <f t="shared" si="128"/>
        <v>1097</v>
      </c>
      <c r="E120" s="35">
        <f t="shared" si="128"/>
        <v>1097</v>
      </c>
      <c r="F120" s="35">
        <f t="shared" si="128"/>
        <v>1097</v>
      </c>
      <c r="G120" s="35">
        <f t="shared" si="128"/>
        <v>1097</v>
      </c>
      <c r="H120" s="35">
        <f t="shared" si="128"/>
        <v>1097</v>
      </c>
      <c r="I120" s="35">
        <f t="shared" si="128"/>
        <v>1097</v>
      </c>
      <c r="J120" s="35">
        <f t="shared" si="128"/>
        <v>1097</v>
      </c>
      <c r="K120" s="35">
        <f t="shared" si="128"/>
        <v>1097</v>
      </c>
      <c r="L120" s="35">
        <f t="shared" si="128"/>
        <v>1097</v>
      </c>
      <c r="M120" s="35">
        <f t="shared" si="128"/>
        <v>1075.1519916142556</v>
      </c>
      <c r="N120" s="35">
        <f t="shared" si="128"/>
        <v>1097</v>
      </c>
      <c r="O120" s="35">
        <f t="shared" si="128"/>
        <v>1097</v>
      </c>
      <c r="P120" s="35">
        <f t="shared" si="128"/>
        <v>966.24812593703143</v>
      </c>
      <c r="Q120" s="35">
        <f t="shared" si="128"/>
        <v>1095</v>
      </c>
      <c r="R120" s="35">
        <f t="shared" si="128"/>
        <v>1068</v>
      </c>
      <c r="S120" s="35">
        <f t="shared" si="128"/>
        <v>1025</v>
      </c>
      <c r="T120" s="35">
        <f t="shared" si="128"/>
        <v>979</v>
      </c>
      <c r="U120" s="35">
        <f t="shared" si="128"/>
        <v>949.89565590024176</v>
      </c>
      <c r="V120" s="35">
        <f t="shared" si="128"/>
        <v>922</v>
      </c>
      <c r="W120" s="35">
        <f t="shared" si="128"/>
        <v>869.54832346820103</v>
      </c>
      <c r="X120" s="35">
        <f t="shared" si="128"/>
        <v>856</v>
      </c>
      <c r="Y120" s="35">
        <f t="shared" si="128"/>
        <v>761.00316189466696</v>
      </c>
      <c r="Z120" s="35">
        <f t="shared" si="128"/>
        <v>683.09423043821562</v>
      </c>
      <c r="AA120" s="35">
        <f t="shared" si="128"/>
        <v>909.42972070033159</v>
      </c>
      <c r="AB120" s="35">
        <f t="shared" si="128"/>
        <v>560.09989427362223</v>
      </c>
      <c r="AC120" s="35">
        <f t="shared" si="128"/>
        <v>677.59185111845716</v>
      </c>
      <c r="AD120" s="35">
        <f t="shared" si="128"/>
        <v>737.69365461672282</v>
      </c>
      <c r="AE120" s="35">
        <f t="shared" si="128"/>
        <v>483.29549818478364</v>
      </c>
      <c r="AF120" s="35">
        <f t="shared" si="128"/>
        <v>603.32840058861291</v>
      </c>
      <c r="AG120" s="35">
        <f t="shared" si="128"/>
        <v>832.21084544351265</v>
      </c>
      <c r="AH120" s="35">
        <f t="shared" ref="AH120:AI120" si="129">IF(AND(AH50=0,AH100=0),0,IF(OR(AH50=0,AH100=0),1/0,AH50/AH100))</f>
        <v>853.91542864463406</v>
      </c>
      <c r="AI120" s="35">
        <f t="shared" si="129"/>
        <v>982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773.71664845876626</v>
      </c>
      <c r="C121" s="37">
        <f t="shared" si="130"/>
        <v>774.77074547054201</v>
      </c>
      <c r="D121" s="37">
        <f t="shared" si="130"/>
        <v>773.79135362060731</v>
      </c>
      <c r="E121" s="37">
        <f t="shared" si="130"/>
        <v>774.91431666467884</v>
      </c>
      <c r="F121" s="37">
        <f t="shared" si="130"/>
        <v>774.91431666467884</v>
      </c>
      <c r="G121" s="37">
        <f t="shared" si="130"/>
        <v>774.81758917017942</v>
      </c>
      <c r="H121" s="37">
        <f t="shared" si="130"/>
        <v>775.72237108270031</v>
      </c>
      <c r="I121" s="37">
        <f t="shared" si="130"/>
        <v>773.35787299189599</v>
      </c>
      <c r="J121" s="37">
        <f t="shared" si="130"/>
        <v>776.89147035789927</v>
      </c>
      <c r="K121" s="37">
        <f t="shared" si="130"/>
        <v>778.53975866900726</v>
      </c>
      <c r="L121" s="37">
        <f t="shared" si="130"/>
        <v>775.00739375839885</v>
      </c>
      <c r="M121" s="37">
        <f t="shared" si="130"/>
        <v>769.52979696788486</v>
      </c>
      <c r="N121" s="37">
        <f t="shared" si="130"/>
        <v>784.23943105129479</v>
      </c>
      <c r="O121" s="37">
        <f t="shared" si="130"/>
        <v>772.75695898359879</v>
      </c>
      <c r="P121" s="37">
        <f t="shared" si="130"/>
        <v>785.75892404803085</v>
      </c>
      <c r="Q121" s="37">
        <f t="shared" si="130"/>
        <v>796.97152283706077</v>
      </c>
      <c r="R121" s="37">
        <f t="shared" si="130"/>
        <v>751.2248981328604</v>
      </c>
      <c r="S121" s="37">
        <f t="shared" si="130"/>
        <v>689.56573806802044</v>
      </c>
      <c r="T121" s="37">
        <f t="shared" si="130"/>
        <v>637.40699082346066</v>
      </c>
      <c r="U121" s="37">
        <f t="shared" si="130"/>
        <v>623.39469891925091</v>
      </c>
      <c r="V121" s="37">
        <f t="shared" si="130"/>
        <v>474.65147683325227</v>
      </c>
      <c r="W121" s="37">
        <f t="shared" si="130"/>
        <v>444.73444290749302</v>
      </c>
      <c r="X121" s="37">
        <f t="shared" si="130"/>
        <v>418.90259265190309</v>
      </c>
      <c r="Y121" s="37">
        <f t="shared" si="130"/>
        <v>381.03437750377554</v>
      </c>
      <c r="Z121" s="37">
        <f t="shared" si="130"/>
        <v>399.46370628568354</v>
      </c>
      <c r="AA121" s="37">
        <f t="shared" si="130"/>
        <v>372.00688175731005</v>
      </c>
      <c r="AB121" s="37">
        <f t="shared" si="130"/>
        <v>360.40882695800462</v>
      </c>
      <c r="AC121" s="37">
        <f t="shared" si="130"/>
        <v>383.57906002481576</v>
      </c>
      <c r="AD121" s="37">
        <f t="shared" si="130"/>
        <v>503.7650909069373</v>
      </c>
      <c r="AE121" s="37">
        <f t="shared" si="130"/>
        <v>513.56458718636452</v>
      </c>
      <c r="AF121" s="37">
        <f t="shared" si="130"/>
        <v>747.9684067441292</v>
      </c>
      <c r="AG121" s="37">
        <f t="shared" si="130"/>
        <v>681.80120889387001</v>
      </c>
      <c r="AH121" s="37">
        <f t="shared" ref="AH121:AI121" si="131">IF(AND(AH51=0,AH101=0),0,IF(OR(AH51=0,AH101=0),1/0,AH51/AH101))</f>
        <v>651.68456743773959</v>
      </c>
      <c r="AI121" s="37">
        <f t="shared" si="131"/>
        <v>611.14418469699012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73.731728288907988</v>
      </c>
      <c r="C123" s="28">
        <f t="shared" si="132"/>
        <v>84.264832330180553</v>
      </c>
      <c r="D123" s="28">
        <f t="shared" si="132"/>
        <v>83.211521926053294</v>
      </c>
      <c r="E123" s="28">
        <f t="shared" si="132"/>
        <v>83.211521926053294</v>
      </c>
      <c r="F123" s="28">
        <f t="shared" si="132"/>
        <v>83.211521926053308</v>
      </c>
      <c r="G123" s="28">
        <f t="shared" si="132"/>
        <v>75.838349097162506</v>
      </c>
      <c r="H123" s="28">
        <f t="shared" si="132"/>
        <v>43.18572656921755</v>
      </c>
      <c r="I123" s="28">
        <f t="shared" si="132"/>
        <v>157.99656061908851</v>
      </c>
      <c r="J123" s="28">
        <f t="shared" si="132"/>
        <v>60.038693035253644</v>
      </c>
      <c r="K123" s="28">
        <f t="shared" si="132"/>
        <v>58.985382631126392</v>
      </c>
      <c r="L123" s="28">
        <f t="shared" si="132"/>
        <v>126.40206362854691</v>
      </c>
      <c r="M123" s="28">
        <f t="shared" si="132"/>
        <v>94.80275150472913</v>
      </c>
      <c r="N123" s="28">
        <f t="shared" si="132"/>
        <v>91.638005159071326</v>
      </c>
      <c r="O123" s="28">
        <f t="shared" si="132"/>
        <v>81.104901117798789</v>
      </c>
      <c r="P123" s="28">
        <f t="shared" si="132"/>
        <v>104.28254514187446</v>
      </c>
      <c r="Q123" s="28">
        <f t="shared" si="132"/>
        <v>88.32519346517627</v>
      </c>
      <c r="R123" s="28">
        <f t="shared" si="132"/>
        <v>89.352278589853825</v>
      </c>
      <c r="S123" s="28">
        <f t="shared" si="132"/>
        <v>93.460361134995679</v>
      </c>
      <c r="T123" s="28">
        <f t="shared" si="132"/>
        <v>96.541530524505589</v>
      </c>
      <c r="U123" s="28">
        <f t="shared" si="132"/>
        <v>90.379277730008596</v>
      </c>
      <c r="V123" s="28">
        <f t="shared" si="132"/>
        <v>101.676698194325</v>
      </c>
      <c r="W123" s="28">
        <f t="shared" si="132"/>
        <v>104.75778159931208</v>
      </c>
      <c r="X123" s="28">
        <f t="shared" si="132"/>
        <v>99.622613929492687</v>
      </c>
      <c r="Y123" s="28">
        <f t="shared" si="132"/>
        <v>104.75778159931211</v>
      </c>
      <c r="Z123" s="28">
        <f t="shared" si="132"/>
        <v>111.9470335339639</v>
      </c>
      <c r="AA123" s="28">
        <f t="shared" si="132"/>
        <v>116.0552020636285</v>
      </c>
      <c r="AB123" s="28">
        <f t="shared" si="132"/>
        <v>124.27153912295795</v>
      </c>
      <c r="AC123" s="28">
        <f t="shared" si="132"/>
        <v>139.38435081685299</v>
      </c>
      <c r="AD123" s="28">
        <f t="shared" si="132"/>
        <v>156.79914015477215</v>
      </c>
      <c r="AE123" s="28">
        <f t="shared" si="132"/>
        <v>164.81943250214951</v>
      </c>
      <c r="AF123" s="28">
        <f t="shared" si="132"/>
        <v>59.202751504729143</v>
      </c>
      <c r="AG123" s="28">
        <f t="shared" si="132"/>
        <v>77.196990541702505</v>
      </c>
      <c r="AH123" s="28">
        <f t="shared" ref="AH123:AI123" si="133">SUM(AH126,AH130)</f>
        <v>125.97601031814278</v>
      </c>
      <c r="AI123" s="28">
        <f t="shared" si="133"/>
        <v>150.43069647463454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73.731728288907973</v>
      </c>
      <c r="C125" s="48">
        <f t="shared" si="136"/>
        <v>84.264832330180553</v>
      </c>
      <c r="D125" s="48">
        <f t="shared" si="136"/>
        <v>83.211521926053294</v>
      </c>
      <c r="E125" s="48">
        <f t="shared" si="136"/>
        <v>83.211521926053294</v>
      </c>
      <c r="F125" s="48">
        <f t="shared" si="136"/>
        <v>83.211521926053308</v>
      </c>
      <c r="G125" s="48">
        <f t="shared" si="136"/>
        <v>75.838349097162506</v>
      </c>
      <c r="H125" s="48">
        <f t="shared" si="136"/>
        <v>43.18572656921755</v>
      </c>
      <c r="I125" s="48">
        <f t="shared" si="136"/>
        <v>157.99656061908851</v>
      </c>
      <c r="J125" s="48">
        <f t="shared" si="136"/>
        <v>60.038693035253644</v>
      </c>
      <c r="K125" s="48">
        <f t="shared" si="136"/>
        <v>58.985382631126392</v>
      </c>
      <c r="L125" s="48">
        <f t="shared" si="136"/>
        <v>126.40206362854691</v>
      </c>
      <c r="M125" s="48">
        <f t="shared" si="136"/>
        <v>94.802751504729144</v>
      </c>
      <c r="N125" s="48">
        <f t="shared" si="136"/>
        <v>91.638005159071326</v>
      </c>
      <c r="O125" s="48">
        <f t="shared" si="136"/>
        <v>81.104901117798789</v>
      </c>
      <c r="P125" s="48">
        <f t="shared" si="136"/>
        <v>104.28254514187448</v>
      </c>
      <c r="Q125" s="48">
        <f t="shared" si="136"/>
        <v>88.32519346517627</v>
      </c>
      <c r="R125" s="48">
        <f t="shared" si="136"/>
        <v>89.35227858985381</v>
      </c>
      <c r="S125" s="48">
        <f t="shared" si="136"/>
        <v>93.460361134995694</v>
      </c>
      <c r="T125" s="48">
        <f t="shared" si="136"/>
        <v>96.541530524505589</v>
      </c>
      <c r="U125" s="48">
        <f t="shared" si="136"/>
        <v>90.379277730008596</v>
      </c>
      <c r="V125" s="48">
        <f t="shared" si="136"/>
        <v>101.676698194325</v>
      </c>
      <c r="W125" s="48">
        <f t="shared" si="136"/>
        <v>104.75778159931208</v>
      </c>
      <c r="X125" s="48">
        <f t="shared" si="136"/>
        <v>99.622613929492687</v>
      </c>
      <c r="Y125" s="48">
        <f t="shared" si="136"/>
        <v>104.75778159931211</v>
      </c>
      <c r="Z125" s="48">
        <f t="shared" si="136"/>
        <v>111.9470335339639</v>
      </c>
      <c r="AA125" s="48">
        <f t="shared" si="136"/>
        <v>116.0552020636285</v>
      </c>
      <c r="AB125" s="48">
        <f t="shared" si="136"/>
        <v>124.27153912295795</v>
      </c>
      <c r="AC125" s="48">
        <f t="shared" si="136"/>
        <v>139.38435081685301</v>
      </c>
      <c r="AD125" s="48">
        <f t="shared" si="136"/>
        <v>156.79914015477215</v>
      </c>
      <c r="AE125" s="48">
        <f t="shared" si="136"/>
        <v>164.81943250214954</v>
      </c>
      <c r="AF125" s="48">
        <f t="shared" si="136"/>
        <v>59.202751504729143</v>
      </c>
      <c r="AG125" s="48">
        <f t="shared" si="136"/>
        <v>77.19699054170249</v>
      </c>
      <c r="AH125" s="48">
        <f t="shared" ref="AH125:AI125" si="137">SUM(AH128:AH129,AH132:AH133)</f>
        <v>125.97601031814278</v>
      </c>
      <c r="AI125" s="48">
        <f t="shared" si="137"/>
        <v>150.43069647463454</v>
      </c>
    </row>
    <row r="126" spans="1:35" x14ac:dyDescent="0.25">
      <c r="A126" s="3" t="s">
        <v>2</v>
      </c>
      <c r="B126" s="8">
        <f t="shared" ref="B126:AG126" si="138">SUM(B127:B129)</f>
        <v>72.140087762634224</v>
      </c>
      <c r="C126" s="8">
        <f t="shared" si="138"/>
        <v>82.453658350664369</v>
      </c>
      <c r="D126" s="8">
        <f t="shared" si="138"/>
        <v>81.424432689664016</v>
      </c>
      <c r="E126" s="8">
        <f t="shared" si="138"/>
        <v>81.457971606530464</v>
      </c>
      <c r="F126" s="8">
        <f t="shared" si="138"/>
        <v>81.459535738791303</v>
      </c>
      <c r="G126" s="8">
        <f t="shared" si="138"/>
        <v>74.236012166350932</v>
      </c>
      <c r="H126" s="8">
        <f t="shared" si="138"/>
        <v>42.27336972059453</v>
      </c>
      <c r="I126" s="8">
        <f t="shared" si="138"/>
        <v>154.67515282692227</v>
      </c>
      <c r="J126" s="8">
        <f t="shared" si="138"/>
        <v>58.768603166213438</v>
      </c>
      <c r="K126" s="8">
        <f t="shared" si="138"/>
        <v>57.75690544592814</v>
      </c>
      <c r="L126" s="8">
        <f t="shared" si="138"/>
        <v>123.62932103842607</v>
      </c>
      <c r="M126" s="8">
        <f t="shared" si="138"/>
        <v>92.822018672794897</v>
      </c>
      <c r="N126" s="8">
        <f t="shared" si="138"/>
        <v>89.682619677077184</v>
      </c>
      <c r="O126" s="8">
        <f t="shared" si="138"/>
        <v>78.626281584550284</v>
      </c>
      <c r="P126" s="8">
        <f t="shared" si="138"/>
        <v>101.44053782491022</v>
      </c>
      <c r="Q126" s="8">
        <f t="shared" si="138"/>
        <v>85.855848054044912</v>
      </c>
      <c r="R126" s="8">
        <f t="shared" si="138"/>
        <v>86.251865531937312</v>
      </c>
      <c r="S126" s="8">
        <f t="shared" si="138"/>
        <v>90.273728340568425</v>
      </c>
      <c r="T126" s="8">
        <f t="shared" si="138"/>
        <v>93.097001912739984</v>
      </c>
      <c r="U126" s="8">
        <f t="shared" si="138"/>
        <v>86.898681535265098</v>
      </c>
      <c r="V126" s="8">
        <f t="shared" si="138"/>
        <v>98.436068913404171</v>
      </c>
      <c r="W126" s="8">
        <f t="shared" si="138"/>
        <v>101.70983953831566</v>
      </c>
      <c r="X126" s="8">
        <f t="shared" si="138"/>
        <v>96.84817735935016</v>
      </c>
      <c r="Y126" s="8">
        <f t="shared" si="138"/>
        <v>102.72383085464112</v>
      </c>
      <c r="Z126" s="8">
        <f t="shared" si="138"/>
        <v>110.2667291624067</v>
      </c>
      <c r="AA126" s="8">
        <f t="shared" si="138"/>
        <v>114.31563510271701</v>
      </c>
      <c r="AB126" s="8">
        <f t="shared" si="138"/>
        <v>123.19973337795051</v>
      </c>
      <c r="AC126" s="8">
        <f t="shared" si="138"/>
        <v>138.34563374779316</v>
      </c>
      <c r="AD126" s="8">
        <f t="shared" si="138"/>
        <v>155.67219807961922</v>
      </c>
      <c r="AE126" s="8">
        <f t="shared" si="138"/>
        <v>164.03448693376703</v>
      </c>
      <c r="AF126" s="8">
        <f t="shared" si="138"/>
        <v>57.989705621588726</v>
      </c>
      <c r="AG126" s="8">
        <f t="shared" si="138"/>
        <v>76.11578469222502</v>
      </c>
      <c r="AH126" s="8">
        <f t="shared" ref="AH126:AI126" si="139">SUM(AH127:AH129)</f>
        <v>124.65335386999757</v>
      </c>
      <c r="AI126" s="8">
        <f t="shared" si="139"/>
        <v>149.08230785220016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33.23282412461981</v>
      </c>
      <c r="C128" s="49">
        <v>37.98649984104302</v>
      </c>
      <c r="D128" s="49">
        <v>37.511398638096388</v>
      </c>
      <c r="E128" s="49">
        <v>37.530331650493814</v>
      </c>
      <c r="F128" s="49">
        <v>37.534527996792512</v>
      </c>
      <c r="G128" s="49">
        <v>34.205674283353204</v>
      </c>
      <c r="H128" s="49">
        <v>19.477367663766355</v>
      </c>
      <c r="I128" s="49">
        <v>71.256699704605765</v>
      </c>
      <c r="J128" s="49">
        <v>27.07326297580925</v>
      </c>
      <c r="K128" s="49">
        <v>26.606680593235073</v>
      </c>
      <c r="L128" s="49">
        <v>56.956193604535862</v>
      </c>
      <c r="M128" s="49">
        <v>42.762326729780142</v>
      </c>
      <c r="N128" s="49">
        <v>41.895350202299944</v>
      </c>
      <c r="O128" s="49">
        <v>37.028908700227682</v>
      </c>
      <c r="P128" s="49">
        <v>49.361359075423906</v>
      </c>
      <c r="Q128" s="49">
        <v>40.4551458578823</v>
      </c>
      <c r="R128" s="49">
        <v>43.198195673448701</v>
      </c>
      <c r="S128" s="49">
        <v>44.767030683368112</v>
      </c>
      <c r="T128" s="49">
        <v>47.460988044314554</v>
      </c>
      <c r="U128" s="49">
        <v>44.442118243910656</v>
      </c>
      <c r="V128" s="49">
        <v>49.177802257128633</v>
      </c>
      <c r="W128" s="49">
        <v>49.955192221909925</v>
      </c>
      <c r="X128" s="49">
        <v>47.131567760727386</v>
      </c>
      <c r="Y128" s="49">
        <v>48.619481359025819</v>
      </c>
      <c r="Z128" s="49">
        <v>50.915524456114753</v>
      </c>
      <c r="AA128" s="49">
        <v>53.144458833871248</v>
      </c>
      <c r="AB128" s="49">
        <v>58.277883522828866</v>
      </c>
      <c r="AC128" s="49">
        <v>64.984958096730992</v>
      </c>
      <c r="AD128" s="49">
        <v>69.544833264413626</v>
      </c>
      <c r="AE128" s="49">
        <v>70.085343416916245</v>
      </c>
      <c r="AF128" s="49">
        <v>36.28988479782759</v>
      </c>
      <c r="AG128" s="49">
        <v>48.059186787608056</v>
      </c>
      <c r="AH128" s="49">
        <v>72.152317866733355</v>
      </c>
      <c r="AI128" s="49">
        <v>76.302135017521124</v>
      </c>
    </row>
    <row r="129" spans="1:35" x14ac:dyDescent="0.25">
      <c r="A129" s="32" t="s">
        <v>89</v>
      </c>
      <c r="B129" s="49">
        <v>38.907263638014413</v>
      </c>
      <c r="C129" s="49">
        <v>44.467158509621349</v>
      </c>
      <c r="D129" s="49">
        <v>43.913034051567628</v>
      </c>
      <c r="E129" s="49">
        <v>43.92763995603665</v>
      </c>
      <c r="F129" s="49">
        <v>43.92500774199879</v>
      </c>
      <c r="G129" s="49">
        <v>40.030337882997728</v>
      </c>
      <c r="H129" s="49">
        <v>22.796002056828179</v>
      </c>
      <c r="I129" s="49">
        <v>83.418453122316492</v>
      </c>
      <c r="J129" s="49">
        <v>31.695340190404192</v>
      </c>
      <c r="K129" s="49">
        <v>31.150224852693068</v>
      </c>
      <c r="L129" s="49">
        <v>66.673127433890201</v>
      </c>
      <c r="M129" s="49">
        <v>50.059691943014755</v>
      </c>
      <c r="N129" s="49">
        <v>47.787269474777247</v>
      </c>
      <c r="O129" s="49">
        <v>41.597372884322603</v>
      </c>
      <c r="P129" s="49">
        <v>52.079178749486324</v>
      </c>
      <c r="Q129" s="49">
        <v>45.400702196162619</v>
      </c>
      <c r="R129" s="49">
        <v>43.053669858488604</v>
      </c>
      <c r="S129" s="49">
        <v>45.50669765720032</v>
      </c>
      <c r="T129" s="49">
        <v>45.636013868425422</v>
      </c>
      <c r="U129" s="49">
        <v>42.456563291354435</v>
      </c>
      <c r="V129" s="49">
        <v>49.258266656275545</v>
      </c>
      <c r="W129" s="49">
        <v>51.75464731640573</v>
      </c>
      <c r="X129" s="49">
        <v>49.716609598622767</v>
      </c>
      <c r="Y129" s="49">
        <v>54.104349495615303</v>
      </c>
      <c r="Z129" s="49">
        <v>59.351204706291952</v>
      </c>
      <c r="AA129" s="49">
        <v>61.17117626884577</v>
      </c>
      <c r="AB129" s="49">
        <v>64.921849855121636</v>
      </c>
      <c r="AC129" s="49">
        <v>73.360675651062166</v>
      </c>
      <c r="AD129" s="49">
        <v>86.127364815205596</v>
      </c>
      <c r="AE129" s="49">
        <v>93.949143516850796</v>
      </c>
      <c r="AF129" s="49">
        <v>21.699820823761137</v>
      </c>
      <c r="AG129" s="49">
        <v>28.056597904616957</v>
      </c>
      <c r="AH129" s="49">
        <v>52.501036003264218</v>
      </c>
      <c r="AI129" s="49">
        <v>72.780172834679036</v>
      </c>
    </row>
    <row r="130" spans="1:35" x14ac:dyDescent="0.25">
      <c r="A130" s="5" t="s">
        <v>1</v>
      </c>
      <c r="B130" s="9">
        <f t="shared" ref="B130:AG130" si="140">SUM(B131:B133)</f>
        <v>1.5916405262737603</v>
      </c>
      <c r="C130" s="9">
        <f t="shared" si="140"/>
        <v>1.8111739795161876</v>
      </c>
      <c r="D130" s="9">
        <f t="shared" si="140"/>
        <v>1.7870892363892747</v>
      </c>
      <c r="E130" s="9">
        <f t="shared" si="140"/>
        <v>1.753550319522831</v>
      </c>
      <c r="F130" s="9">
        <f t="shared" si="140"/>
        <v>1.7519861872619993</v>
      </c>
      <c r="G130" s="9">
        <f t="shared" si="140"/>
        <v>1.6023369308115689</v>
      </c>
      <c r="H130" s="9">
        <f t="shared" si="140"/>
        <v>0.91235684862302013</v>
      </c>
      <c r="I130" s="9">
        <f t="shared" si="140"/>
        <v>3.3214077921662417</v>
      </c>
      <c r="J130" s="9">
        <f t="shared" si="140"/>
        <v>1.270089869040202</v>
      </c>
      <c r="K130" s="9">
        <f t="shared" si="140"/>
        <v>1.2284771851982492</v>
      </c>
      <c r="L130" s="9">
        <f t="shared" si="140"/>
        <v>2.7727425901208407</v>
      </c>
      <c r="M130" s="9">
        <f t="shared" si="140"/>
        <v>1.9807328319342365</v>
      </c>
      <c r="N130" s="9">
        <f t="shared" si="140"/>
        <v>1.9553854819941483</v>
      </c>
      <c r="O130" s="9">
        <f t="shared" si="140"/>
        <v>2.4786195332485024</v>
      </c>
      <c r="P130" s="9">
        <f t="shared" si="140"/>
        <v>2.8420073169642461</v>
      </c>
      <c r="Q130" s="9">
        <f t="shared" si="140"/>
        <v>2.4693454111313624</v>
      </c>
      <c r="R130" s="9">
        <f t="shared" si="140"/>
        <v>3.1004130579165063</v>
      </c>
      <c r="S130" s="9">
        <f t="shared" si="140"/>
        <v>3.1866327944272612</v>
      </c>
      <c r="T130" s="9">
        <f t="shared" si="140"/>
        <v>3.4445286117656062</v>
      </c>
      <c r="U130" s="9">
        <f t="shared" si="140"/>
        <v>3.4805961947435042</v>
      </c>
      <c r="V130" s="9">
        <f t="shared" si="140"/>
        <v>3.2406292809208286</v>
      </c>
      <c r="W130" s="9">
        <f t="shared" si="140"/>
        <v>3.047942060996423</v>
      </c>
      <c r="X130" s="9">
        <f t="shared" si="140"/>
        <v>2.7744365701425213</v>
      </c>
      <c r="Y130" s="9">
        <f t="shared" si="140"/>
        <v>2.0339507446709839</v>
      </c>
      <c r="Z130" s="9">
        <f t="shared" si="140"/>
        <v>1.6803043715571926</v>
      </c>
      <c r="AA130" s="9">
        <f t="shared" si="140"/>
        <v>1.7395669609114834</v>
      </c>
      <c r="AB130" s="9">
        <f t="shared" si="140"/>
        <v>1.0718057450074425</v>
      </c>
      <c r="AC130" s="9">
        <f t="shared" si="140"/>
        <v>1.0387170690598402</v>
      </c>
      <c r="AD130" s="9">
        <f t="shared" si="140"/>
        <v>1.12694207515293</v>
      </c>
      <c r="AE130" s="9">
        <f t="shared" si="140"/>
        <v>0.78494556838248719</v>
      </c>
      <c r="AF130" s="9">
        <f t="shared" si="140"/>
        <v>1.2130458831404196</v>
      </c>
      <c r="AG130" s="9">
        <f t="shared" si="140"/>
        <v>1.0812058494774806</v>
      </c>
      <c r="AH130" s="9">
        <f t="shared" ref="AH130:AI130" si="141">SUM(AH131:AH133)</f>
        <v>1.322656448145203</v>
      </c>
      <c r="AI130" s="9">
        <f t="shared" si="141"/>
        <v>1.3483886224343973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0.63582475610218814</v>
      </c>
      <c r="C132" s="50">
        <v>0.72359599072499403</v>
      </c>
      <c r="D132" s="50">
        <v>0.71440523879422324</v>
      </c>
      <c r="E132" s="50">
        <v>0.70144685952524377</v>
      </c>
      <c r="F132" s="50">
        <v>0.7008211827767481</v>
      </c>
      <c r="G132" s="50">
        <v>0.63715091496954723</v>
      </c>
      <c r="H132" s="50">
        <v>0.36428768821417401</v>
      </c>
      <c r="I132" s="50">
        <v>1.3260380542799945</v>
      </c>
      <c r="J132" s="50">
        <v>0.5061219327750639</v>
      </c>
      <c r="K132" s="50">
        <v>0.4849164315214104</v>
      </c>
      <c r="L132" s="50">
        <v>1.1065888904099084</v>
      </c>
      <c r="M132" s="50">
        <v>0.78092375516494505</v>
      </c>
      <c r="N132" s="50">
        <v>0.76622131167738339</v>
      </c>
      <c r="O132" s="50">
        <v>1.0654252466097307</v>
      </c>
      <c r="P132" s="50">
        <v>1.1020633759368874</v>
      </c>
      <c r="Q132" s="50">
        <v>0.98026325714174267</v>
      </c>
      <c r="R132" s="50">
        <v>1.5489470887382193</v>
      </c>
      <c r="S132" s="50">
        <v>1.6071264876866658</v>
      </c>
      <c r="T132" s="50">
        <v>1.7194847629353245</v>
      </c>
      <c r="U132" s="50">
        <v>1.6043512392084012</v>
      </c>
      <c r="V132" s="50">
        <v>1.8271047460812708</v>
      </c>
      <c r="W132" s="50">
        <v>1.8401053342008005</v>
      </c>
      <c r="X132" s="50">
        <v>1.7966433770505934</v>
      </c>
      <c r="Y132" s="50">
        <v>1.375179652968002</v>
      </c>
      <c r="Z132" s="50">
        <v>1.0855592948343351</v>
      </c>
      <c r="AA132" s="50">
        <v>1.1977587758074864</v>
      </c>
      <c r="AB132" s="50">
        <v>0.66803112130454068</v>
      </c>
      <c r="AC132" s="50">
        <v>0.65580615836954737</v>
      </c>
      <c r="AD132" s="50">
        <v>0.5875489719915179</v>
      </c>
      <c r="AE132" s="50">
        <v>0.33654738865654221</v>
      </c>
      <c r="AF132" s="50">
        <v>0.63888248069091969</v>
      </c>
      <c r="AG132" s="50">
        <v>0.79063136108772547</v>
      </c>
      <c r="AH132" s="50">
        <v>0.66881413181071359</v>
      </c>
      <c r="AI132" s="50">
        <v>0.65789404547238284</v>
      </c>
    </row>
    <row r="133" spans="1:35" x14ac:dyDescent="0.25">
      <c r="A133" s="36" t="s">
        <v>89</v>
      </c>
      <c r="B133" s="48">
        <v>0.95581577017157215</v>
      </c>
      <c r="C133" s="48">
        <v>1.0875779887911936</v>
      </c>
      <c r="D133" s="48">
        <v>1.0726839975950515</v>
      </c>
      <c r="E133" s="48">
        <v>1.0521034599975874</v>
      </c>
      <c r="F133" s="48">
        <v>1.0511650044852512</v>
      </c>
      <c r="G133" s="48">
        <v>0.96518601584202168</v>
      </c>
      <c r="H133" s="48">
        <v>0.54806916040884612</v>
      </c>
      <c r="I133" s="48">
        <v>1.9953697378862472</v>
      </c>
      <c r="J133" s="48">
        <v>0.76396793626513815</v>
      </c>
      <c r="K133" s="48">
        <v>0.74356075367683883</v>
      </c>
      <c r="L133" s="48">
        <v>1.6661536997109323</v>
      </c>
      <c r="M133" s="48">
        <v>1.1998090767692915</v>
      </c>
      <c r="N133" s="48">
        <v>1.189164170316765</v>
      </c>
      <c r="O133" s="48">
        <v>1.4131942866387719</v>
      </c>
      <c r="P133" s="48">
        <v>1.7399439410273587</v>
      </c>
      <c r="Q133" s="48">
        <v>1.4890821539896197</v>
      </c>
      <c r="R133" s="48">
        <v>1.5514659691782871</v>
      </c>
      <c r="S133" s="48">
        <v>1.5795063067405957</v>
      </c>
      <c r="T133" s="48">
        <v>1.7250438488302815</v>
      </c>
      <c r="U133" s="48">
        <v>1.8762449555351028</v>
      </c>
      <c r="V133" s="48">
        <v>1.4135245348395578</v>
      </c>
      <c r="W133" s="48">
        <v>1.2078367267956227</v>
      </c>
      <c r="X133" s="48">
        <v>0.97779319309192803</v>
      </c>
      <c r="Y133" s="48">
        <v>0.65877109170298198</v>
      </c>
      <c r="Z133" s="48">
        <v>0.59474507672285759</v>
      </c>
      <c r="AA133" s="48">
        <v>0.54180818510399709</v>
      </c>
      <c r="AB133" s="48">
        <v>0.40377462370290185</v>
      </c>
      <c r="AC133" s="48">
        <v>0.38291091069029271</v>
      </c>
      <c r="AD133" s="48">
        <v>0.53939310316141209</v>
      </c>
      <c r="AE133" s="48">
        <v>0.44839817972594498</v>
      </c>
      <c r="AF133" s="48">
        <v>0.57416340244949993</v>
      </c>
      <c r="AG133" s="48">
        <v>0.29057448838975503</v>
      </c>
      <c r="AH133" s="48">
        <v>0.65384231633448953</v>
      </c>
      <c r="AI133" s="48">
        <v>0.69049457696201455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416.26980838714832</v>
      </c>
      <c r="C135" s="26">
        <f t="shared" si="142"/>
        <v>415.89018879440158</v>
      </c>
      <c r="D135" s="26">
        <f t="shared" si="142"/>
        <v>415.43669886803104</v>
      </c>
      <c r="E135" s="26">
        <f t="shared" si="142"/>
        <v>415.22045441593303</v>
      </c>
      <c r="F135" s="26">
        <f t="shared" si="142"/>
        <v>414.84973790458201</v>
      </c>
      <c r="G135" s="26">
        <f t="shared" si="142"/>
        <v>414.37918355081962</v>
      </c>
      <c r="H135" s="26">
        <f t="shared" si="142"/>
        <v>413.92717287038636</v>
      </c>
      <c r="I135" s="26">
        <f t="shared" si="142"/>
        <v>689.91339565885573</v>
      </c>
      <c r="J135" s="26">
        <f t="shared" si="142"/>
        <v>413.49287483409398</v>
      </c>
      <c r="K135" s="26">
        <f t="shared" si="142"/>
        <v>413.23561265945926</v>
      </c>
      <c r="L135" s="26">
        <f t="shared" si="142"/>
        <v>516.02359653106532</v>
      </c>
      <c r="M135" s="26">
        <f t="shared" si="142"/>
        <v>412.82619475066463</v>
      </c>
      <c r="N135" s="26">
        <f t="shared" si="142"/>
        <v>425.87664229296416</v>
      </c>
      <c r="O135" s="26">
        <f t="shared" si="142"/>
        <v>366.3775071094077</v>
      </c>
      <c r="P135" s="26">
        <f t="shared" si="142"/>
        <v>464.51043915565884</v>
      </c>
      <c r="Q135" s="26">
        <f t="shared" si="142"/>
        <v>385.89866934901238</v>
      </c>
      <c r="R135" s="26">
        <f t="shared" si="142"/>
        <v>412.02086575341184</v>
      </c>
      <c r="S135" s="26">
        <f t="shared" si="142"/>
        <v>390.44884491224553</v>
      </c>
      <c r="T135" s="26">
        <f t="shared" si="142"/>
        <v>408.04280946948199</v>
      </c>
      <c r="U135" s="26">
        <f t="shared" si="142"/>
        <v>399.78486794476993</v>
      </c>
      <c r="V135" s="26">
        <f t="shared" si="142"/>
        <v>412.40412079197608</v>
      </c>
      <c r="W135" s="26">
        <f t="shared" si="142"/>
        <v>424.3931073711974</v>
      </c>
      <c r="X135" s="26">
        <f t="shared" si="142"/>
        <v>406.1264268882228</v>
      </c>
      <c r="Y135" s="26">
        <f t="shared" si="142"/>
        <v>391.81660102596385</v>
      </c>
      <c r="Z135" s="26">
        <f t="shared" si="142"/>
        <v>407.16519658949227</v>
      </c>
      <c r="AA135" s="26">
        <f t="shared" si="142"/>
        <v>401.13460954759171</v>
      </c>
      <c r="AB135" s="26">
        <f t="shared" si="142"/>
        <v>412.68997474119544</v>
      </c>
      <c r="AC135" s="26">
        <f t="shared" si="142"/>
        <v>408.90612605901214</v>
      </c>
      <c r="AD135" s="26">
        <f t="shared" si="142"/>
        <v>402.34570820409306</v>
      </c>
      <c r="AE135" s="26">
        <f t="shared" si="142"/>
        <v>375.71134162095774</v>
      </c>
      <c r="AF135" s="26">
        <f t="shared" si="142"/>
        <v>368.76507503665061</v>
      </c>
      <c r="AG135" s="26">
        <f t="shared" si="142"/>
        <v>363.60845625615673</v>
      </c>
      <c r="AH135" s="26">
        <f t="shared" ref="AH135:AI135" si="143">IF(AND(AH23=0,AH123=0),0,IF(OR(AH23=0,AH123=0),1/0,100*AH123/AH23))</f>
        <v>376.07605214422489</v>
      </c>
      <c r="AI135" s="26">
        <f t="shared" si="143"/>
        <v>364.52095716409372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415.71473454703636</v>
      </c>
      <c r="C136" s="10">
        <f t="shared" si="144"/>
        <v>415.33840375824855</v>
      </c>
      <c r="D136" s="10">
        <f t="shared" si="144"/>
        <v>414.88600604288041</v>
      </c>
      <c r="E136" s="10">
        <f t="shared" si="144"/>
        <v>414.67850704219319</v>
      </c>
      <c r="F136" s="10">
        <f t="shared" si="144"/>
        <v>414.30876009728291</v>
      </c>
      <c r="G136" s="10">
        <f t="shared" si="144"/>
        <v>413.83866637199867</v>
      </c>
      <c r="H136" s="10">
        <f t="shared" si="144"/>
        <v>413.38726642643542</v>
      </c>
      <c r="I136" s="10">
        <f t="shared" si="144"/>
        <v>689.02035707560321</v>
      </c>
      <c r="J136" s="10">
        <f t="shared" si="144"/>
        <v>412.95191577764928</v>
      </c>
      <c r="K136" s="10">
        <f t="shared" si="144"/>
        <v>412.70174270000228</v>
      </c>
      <c r="L136" s="10">
        <f t="shared" si="144"/>
        <v>515.32128841375675</v>
      </c>
      <c r="M136" s="10">
        <f t="shared" si="144"/>
        <v>412.2827032538018</v>
      </c>
      <c r="N136" s="10">
        <f t="shared" si="144"/>
        <v>425.30545300671128</v>
      </c>
      <c r="O136" s="10">
        <f t="shared" si="144"/>
        <v>365.69028480516096</v>
      </c>
      <c r="P136" s="10">
        <f t="shared" si="144"/>
        <v>463.70141503702695</v>
      </c>
      <c r="Q136" s="10">
        <f t="shared" si="144"/>
        <v>385.21875475318552</v>
      </c>
      <c r="R136" s="10">
        <f t="shared" si="144"/>
        <v>411.43863322678453</v>
      </c>
      <c r="S136" s="10">
        <f t="shared" si="144"/>
        <v>390.11563165932091</v>
      </c>
      <c r="T136" s="10">
        <f t="shared" si="144"/>
        <v>407.6224975793649</v>
      </c>
      <c r="U136" s="10">
        <f t="shared" si="144"/>
        <v>398.76120443513616</v>
      </c>
      <c r="V136" s="10">
        <f t="shared" si="144"/>
        <v>412.16843276837295</v>
      </c>
      <c r="W136" s="10">
        <f t="shared" si="144"/>
        <v>424.41165655335902</v>
      </c>
      <c r="X136" s="10">
        <f t="shared" si="144"/>
        <v>406.3409582686815</v>
      </c>
      <c r="Y136" s="10">
        <f t="shared" si="144"/>
        <v>392.41946557738117</v>
      </c>
      <c r="Z136" s="10">
        <f t="shared" si="144"/>
        <v>407.67469465969197</v>
      </c>
      <c r="AA136" s="10">
        <f t="shared" si="144"/>
        <v>401.89019159977624</v>
      </c>
      <c r="AB136" s="10">
        <f t="shared" si="144"/>
        <v>413.03420364487118</v>
      </c>
      <c r="AC136" s="10">
        <f t="shared" si="144"/>
        <v>409.24425304074134</v>
      </c>
      <c r="AD136" s="10">
        <f t="shared" si="144"/>
        <v>402.48054968015356</v>
      </c>
      <c r="AE136" s="10">
        <f t="shared" si="144"/>
        <v>375.65055365643303</v>
      </c>
      <c r="AF136" s="10">
        <f t="shared" si="144"/>
        <v>368.77216620495153</v>
      </c>
      <c r="AG136" s="10">
        <f t="shared" si="144"/>
        <v>363.77540635523644</v>
      </c>
      <c r="AH136" s="10">
        <f t="shared" ref="AH136:AI136" si="145">IF(AND(AH24=0,AH126=0),0,IF(OR(AH24=0,AH126=0),1/0,100*AH126/AH24))</f>
        <v>375.84713348598422</v>
      </c>
      <c r="AI136" s="10">
        <f t="shared" si="145"/>
        <v>364.85435102371679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418.40282092602808</v>
      </c>
      <c r="C138" s="41">
        <f t="shared" si="148"/>
        <v>418.02458351175051</v>
      </c>
      <c r="D138" s="41">
        <f t="shared" si="148"/>
        <v>417.57051686106939</v>
      </c>
      <c r="E138" s="41">
        <f t="shared" si="148"/>
        <v>417.36153587566605</v>
      </c>
      <c r="F138" s="41">
        <f t="shared" si="148"/>
        <v>416.98925762654744</v>
      </c>
      <c r="G138" s="41">
        <f t="shared" si="148"/>
        <v>416.51710488367189</v>
      </c>
      <c r="H138" s="41">
        <f t="shared" si="148"/>
        <v>416.06325172579113</v>
      </c>
      <c r="I138" s="41">
        <f t="shared" si="148"/>
        <v>693.48409409180999</v>
      </c>
      <c r="J138" s="41">
        <f t="shared" si="148"/>
        <v>415.62714636818106</v>
      </c>
      <c r="K138" s="41">
        <f t="shared" si="148"/>
        <v>415.37755839990291</v>
      </c>
      <c r="L138" s="41">
        <f t="shared" si="148"/>
        <v>518.66215809655375</v>
      </c>
      <c r="M138" s="41">
        <f t="shared" si="148"/>
        <v>414.9551369519005</v>
      </c>
      <c r="N138" s="41">
        <f t="shared" si="148"/>
        <v>427.72865180917182</v>
      </c>
      <c r="O138" s="41">
        <f t="shared" si="148"/>
        <v>367.59078345984574</v>
      </c>
      <c r="P138" s="41">
        <f t="shared" si="148"/>
        <v>465.98595347116526</v>
      </c>
      <c r="Q138" s="41">
        <f t="shared" si="148"/>
        <v>385.38250206550663</v>
      </c>
      <c r="R138" s="41">
        <f t="shared" si="148"/>
        <v>427.51504482392306</v>
      </c>
      <c r="S138" s="41">
        <f t="shared" si="148"/>
        <v>387.07681804090521</v>
      </c>
      <c r="T138" s="41">
        <f t="shared" si="148"/>
        <v>395.4371783780465</v>
      </c>
      <c r="U138" s="41">
        <f t="shared" si="148"/>
        <v>382.58916462268735</v>
      </c>
      <c r="V138" s="41">
        <f t="shared" si="148"/>
        <v>380.35264810530145</v>
      </c>
      <c r="W138" s="41">
        <f t="shared" si="148"/>
        <v>391.00560974024501</v>
      </c>
      <c r="X138" s="41">
        <f t="shared" si="148"/>
        <v>373.55468288610325</v>
      </c>
      <c r="Y138" s="41">
        <f t="shared" si="148"/>
        <v>357.61293980168085</v>
      </c>
      <c r="Z138" s="41">
        <f t="shared" si="148"/>
        <v>356.70402454368559</v>
      </c>
      <c r="AA138" s="41">
        <f t="shared" si="148"/>
        <v>331.55188329939801</v>
      </c>
      <c r="AB138" s="41">
        <f t="shared" si="148"/>
        <v>346.76225428246187</v>
      </c>
      <c r="AC138" s="41">
        <f t="shared" si="148"/>
        <v>318.02004521998634</v>
      </c>
      <c r="AD138" s="41">
        <f t="shared" si="148"/>
        <v>300.14371456554215</v>
      </c>
      <c r="AE138" s="41">
        <f t="shared" si="148"/>
        <v>283.17086407620747</v>
      </c>
      <c r="AF138" s="41">
        <f t="shared" si="148"/>
        <v>382.66563826820283</v>
      </c>
      <c r="AG138" s="41">
        <f t="shared" si="148"/>
        <v>367.66162623078458</v>
      </c>
      <c r="AH138" s="41">
        <f t="shared" ref="AH138:AI138" si="149">IF(AND(AH26=0,AH128=0),0,IF(OR(AH26=0,AH128=0),1/0,100*AH128/AH26))</f>
        <v>339.0097212969215</v>
      </c>
      <c r="AI138" s="41">
        <f t="shared" si="149"/>
        <v>297.76880675322315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413.44589459252768</v>
      </c>
      <c r="C139" s="41">
        <f t="shared" si="150"/>
        <v>413.07090138178108</v>
      </c>
      <c r="D139" s="41">
        <f t="shared" si="150"/>
        <v>412.62002929140209</v>
      </c>
      <c r="E139" s="41">
        <f t="shared" si="150"/>
        <v>412.41339228878178</v>
      </c>
      <c r="F139" s="41">
        <f t="shared" si="150"/>
        <v>412.04539444595525</v>
      </c>
      <c r="G139" s="41">
        <f t="shared" si="150"/>
        <v>411.57710204694558</v>
      </c>
      <c r="H139" s="41">
        <f t="shared" si="150"/>
        <v>411.12797130595663</v>
      </c>
      <c r="I139" s="41">
        <f t="shared" si="150"/>
        <v>685.25265638342023</v>
      </c>
      <c r="J139" s="41">
        <f t="shared" si="150"/>
        <v>410.69393215774068</v>
      </c>
      <c r="K139" s="41">
        <f t="shared" si="150"/>
        <v>410.44336840698702</v>
      </c>
      <c r="L139" s="41">
        <f t="shared" si="150"/>
        <v>512.50121765866561</v>
      </c>
      <c r="M139" s="41">
        <f t="shared" si="150"/>
        <v>410.02695124495489</v>
      </c>
      <c r="N139" s="41">
        <f t="shared" si="150"/>
        <v>423.20349730139498</v>
      </c>
      <c r="O139" s="41">
        <f t="shared" si="150"/>
        <v>364.01496700472455</v>
      </c>
      <c r="P139" s="41">
        <f t="shared" si="150"/>
        <v>461.55667990678154</v>
      </c>
      <c r="Q139" s="41">
        <f t="shared" si="150"/>
        <v>385.07296183961517</v>
      </c>
      <c r="R139" s="41">
        <f t="shared" si="150"/>
        <v>396.47925264832952</v>
      </c>
      <c r="S139" s="41">
        <f t="shared" si="150"/>
        <v>393.15197114888377</v>
      </c>
      <c r="T139" s="41">
        <f t="shared" si="150"/>
        <v>421.11810372527356</v>
      </c>
      <c r="U139" s="41">
        <f t="shared" si="150"/>
        <v>417.22194828433277</v>
      </c>
      <c r="V139" s="41">
        <f t="shared" si="150"/>
        <v>449.72569125849367</v>
      </c>
      <c r="W139" s="41">
        <f t="shared" si="150"/>
        <v>462.55672299492829</v>
      </c>
      <c r="X139" s="41">
        <f t="shared" si="150"/>
        <v>443.21888858000119</v>
      </c>
      <c r="Y139" s="41">
        <f t="shared" si="150"/>
        <v>430.03140864520503</v>
      </c>
      <c r="Z139" s="41">
        <f t="shared" si="150"/>
        <v>464.63090878360708</v>
      </c>
      <c r="AA139" s="41">
        <f t="shared" si="150"/>
        <v>492.70035376308505</v>
      </c>
      <c r="AB139" s="41">
        <f t="shared" si="150"/>
        <v>498.56739735325704</v>
      </c>
      <c r="AC139" s="41">
        <f t="shared" si="150"/>
        <v>548.65853484580805</v>
      </c>
      <c r="AD139" s="41">
        <f t="shared" si="150"/>
        <v>555.38522327028181</v>
      </c>
      <c r="AE139" s="41">
        <f t="shared" si="150"/>
        <v>496.64971800986871</v>
      </c>
      <c r="AF139" s="41">
        <f t="shared" si="150"/>
        <v>347.66262600338268</v>
      </c>
      <c r="AG139" s="41">
        <f t="shared" si="150"/>
        <v>357.30605336441079</v>
      </c>
      <c r="AH139" s="41">
        <f t="shared" ref="AH139:AI139" si="151">IF(AND(AH27=0,AH129=0),0,IF(OR(AH27=0,AH129=0),1/0,100*AH129/AH27))</f>
        <v>441.82703479512224</v>
      </c>
      <c r="AI139" s="41">
        <f t="shared" si="151"/>
        <v>477.68087497218926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443.08455067716523</v>
      </c>
      <c r="C140" s="11">
        <f t="shared" si="152"/>
        <v>442.66279239003489</v>
      </c>
      <c r="D140" s="11">
        <f t="shared" si="152"/>
        <v>442.17824448542996</v>
      </c>
      <c r="E140" s="11">
        <f t="shared" si="152"/>
        <v>442.05782945959658</v>
      </c>
      <c r="F140" s="11">
        <f t="shared" si="152"/>
        <v>441.66352260423406</v>
      </c>
      <c r="G140" s="11">
        <f t="shared" si="152"/>
        <v>441.06901146084311</v>
      </c>
      <c r="H140" s="11">
        <f t="shared" si="152"/>
        <v>440.58947633570176</v>
      </c>
      <c r="I140" s="11">
        <f t="shared" si="152"/>
        <v>734.23023590640378</v>
      </c>
      <c r="J140" s="11">
        <f t="shared" si="152"/>
        <v>440.17374319207192</v>
      </c>
      <c r="K140" s="11">
        <f t="shared" si="152"/>
        <v>439.99549712628084</v>
      </c>
      <c r="L140" s="11">
        <f t="shared" si="152"/>
        <v>549.40905525990445</v>
      </c>
      <c r="M140" s="11">
        <f t="shared" si="152"/>
        <v>440.00833513150189</v>
      </c>
      <c r="N140" s="11">
        <f t="shared" si="152"/>
        <v>453.83097538210302</v>
      </c>
      <c r="O140" s="11">
        <f t="shared" si="152"/>
        <v>389.60294575414957</v>
      </c>
      <c r="P140" s="11">
        <f t="shared" si="152"/>
        <v>495.35858710633102</v>
      </c>
      <c r="Q140" s="11">
        <f t="shared" si="152"/>
        <v>411.12839038087179</v>
      </c>
      <c r="R140" s="11">
        <f t="shared" si="152"/>
        <v>428.90591657735678</v>
      </c>
      <c r="S140" s="11">
        <f t="shared" si="152"/>
        <v>400.13073581512225</v>
      </c>
      <c r="T140" s="11">
        <f t="shared" si="152"/>
        <v>419.74050489680076</v>
      </c>
      <c r="U140" s="11">
        <f t="shared" si="152"/>
        <v>427.16257453227428</v>
      </c>
      <c r="V140" s="11">
        <f t="shared" si="152"/>
        <v>419.69400215024831</v>
      </c>
      <c r="W140" s="11">
        <f t="shared" si="152"/>
        <v>423.7750495477257</v>
      </c>
      <c r="X140" s="11">
        <f t="shared" si="152"/>
        <v>398.77710789961986</v>
      </c>
      <c r="Y140" s="11">
        <f t="shared" si="152"/>
        <v>363.60487372013182</v>
      </c>
      <c r="Z140" s="11">
        <f t="shared" si="152"/>
        <v>376.30325146509369</v>
      </c>
      <c r="AA140" s="11">
        <f t="shared" si="152"/>
        <v>357.02462724992273</v>
      </c>
      <c r="AB140" s="11">
        <f t="shared" si="152"/>
        <v>376.61146876716458</v>
      </c>
      <c r="AC140" s="11">
        <f t="shared" si="152"/>
        <v>368.36937444946506</v>
      </c>
      <c r="AD140" s="11">
        <f t="shared" si="152"/>
        <v>384.54899722584554</v>
      </c>
      <c r="AE140" s="11">
        <f t="shared" si="152"/>
        <v>388.86128546711399</v>
      </c>
      <c r="AF140" s="11">
        <f t="shared" si="152"/>
        <v>368.42639930623579</v>
      </c>
      <c r="AG140" s="11">
        <f t="shared" si="152"/>
        <v>352.22840888454965</v>
      </c>
      <c r="AH140" s="11">
        <f t="shared" ref="AH140:AI140" si="153">IF(AND(AH28=0,AH130=0),0,IF(OR(AH28=0,AH130=0),1/0,100*AH130/AH28))</f>
        <v>398.9781897256222</v>
      </c>
      <c r="AI140" s="11">
        <f t="shared" si="153"/>
        <v>331.07277191045694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451.86452330324926</v>
      </c>
      <c r="C142" s="42">
        <f t="shared" si="156"/>
        <v>451.45603640892165</v>
      </c>
      <c r="D142" s="42">
        <f t="shared" si="156"/>
        <v>450.96565584646794</v>
      </c>
      <c r="E142" s="42">
        <f t="shared" si="156"/>
        <v>450.73996163833687</v>
      </c>
      <c r="F142" s="42">
        <f t="shared" si="156"/>
        <v>450.33791049250118</v>
      </c>
      <c r="G142" s="42">
        <f t="shared" si="156"/>
        <v>449.82799740536274</v>
      </c>
      <c r="H142" s="42">
        <f t="shared" si="156"/>
        <v>449.33784740976404</v>
      </c>
      <c r="I142" s="42">
        <f t="shared" si="156"/>
        <v>748.94537972195553</v>
      </c>
      <c r="J142" s="42">
        <f t="shared" si="156"/>
        <v>448.86686459208056</v>
      </c>
      <c r="K142" s="42">
        <f t="shared" si="156"/>
        <v>448.59731586375545</v>
      </c>
      <c r="L142" s="42">
        <f t="shared" si="156"/>
        <v>560.14208581344269</v>
      </c>
      <c r="M142" s="42">
        <f t="shared" si="156"/>
        <v>448.14111132428263</v>
      </c>
      <c r="N142" s="42">
        <f t="shared" si="156"/>
        <v>461.93618610201315</v>
      </c>
      <c r="O142" s="42">
        <f t="shared" si="156"/>
        <v>396.9888008190967</v>
      </c>
      <c r="P142" s="42">
        <f t="shared" si="156"/>
        <v>503.25310968322742</v>
      </c>
      <c r="Q142" s="42">
        <f t="shared" si="156"/>
        <v>415.44792278819807</v>
      </c>
      <c r="R142" s="42">
        <f t="shared" si="156"/>
        <v>447.32855038209181</v>
      </c>
      <c r="S142" s="42">
        <f t="shared" si="156"/>
        <v>390.11280061341034</v>
      </c>
      <c r="T142" s="42">
        <f t="shared" si="156"/>
        <v>387.08453463718899</v>
      </c>
      <c r="U142" s="42">
        <f t="shared" si="156"/>
        <v>368.65952327397974</v>
      </c>
      <c r="V142" s="42">
        <f t="shared" si="156"/>
        <v>361.96492779661349</v>
      </c>
      <c r="W142" s="42">
        <f t="shared" si="156"/>
        <v>374.09798827921549</v>
      </c>
      <c r="X142" s="42">
        <f t="shared" si="156"/>
        <v>361.20561910425312</v>
      </c>
      <c r="Y142" s="42">
        <f t="shared" si="156"/>
        <v>343.61726599219514</v>
      </c>
      <c r="Z142" s="42">
        <f t="shared" si="156"/>
        <v>341.15872528216562</v>
      </c>
      <c r="AA142" s="42">
        <f t="shared" si="156"/>
        <v>316.66558089947847</v>
      </c>
      <c r="AB142" s="42">
        <f t="shared" si="156"/>
        <v>332.42327711761817</v>
      </c>
      <c r="AC142" s="42">
        <f t="shared" si="156"/>
        <v>306.51352809034171</v>
      </c>
      <c r="AD142" s="42">
        <f t="shared" si="156"/>
        <v>292.38956667797851</v>
      </c>
      <c r="AE142" s="42">
        <f t="shared" si="156"/>
        <v>279.11091153645395</v>
      </c>
      <c r="AF142" s="42">
        <f t="shared" si="156"/>
        <v>364.60318095897327</v>
      </c>
      <c r="AG142" s="42">
        <f t="shared" si="156"/>
        <v>357.48937376080346</v>
      </c>
      <c r="AH142" s="42">
        <f t="shared" ref="AH142:AI142" si="157">IF(AND(AH30=0,AH132=0),0,IF(OR(AH30=0,AH132=0),1/0,100*AH132/AH30))</f>
        <v>325.68009013542093</v>
      </c>
      <c r="AI142" s="42">
        <f t="shared" si="157"/>
        <v>286.47233061324283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437.43053184398093</v>
      </c>
      <c r="C143" s="43">
        <f t="shared" si="158"/>
        <v>436.99973996652119</v>
      </c>
      <c r="D143" s="43">
        <f t="shared" si="158"/>
        <v>436.51340121359931</v>
      </c>
      <c r="E143" s="43">
        <f t="shared" si="158"/>
        <v>436.45285045066487</v>
      </c>
      <c r="F143" s="43">
        <f t="shared" si="158"/>
        <v>436.06354312590685</v>
      </c>
      <c r="G143" s="43">
        <f t="shared" si="158"/>
        <v>435.47145695231063</v>
      </c>
      <c r="H143" s="43">
        <f t="shared" si="158"/>
        <v>434.96070830456409</v>
      </c>
      <c r="I143" s="43">
        <f t="shared" si="158"/>
        <v>724.76687706591861</v>
      </c>
      <c r="J143" s="43">
        <f t="shared" si="158"/>
        <v>434.59770610528807</v>
      </c>
      <c r="K143" s="43">
        <f t="shared" si="158"/>
        <v>434.56130350334445</v>
      </c>
      <c r="L143" s="43">
        <f t="shared" si="158"/>
        <v>542.50508018481241</v>
      </c>
      <c r="M143" s="43">
        <f t="shared" si="158"/>
        <v>434.87166547547383</v>
      </c>
      <c r="N143" s="43">
        <f t="shared" si="158"/>
        <v>448.75748960086605</v>
      </c>
      <c r="O143" s="43">
        <f t="shared" si="158"/>
        <v>384.21384079346126</v>
      </c>
      <c r="P143" s="43">
        <f t="shared" si="158"/>
        <v>490.48513649567036</v>
      </c>
      <c r="Q143" s="43">
        <f t="shared" si="158"/>
        <v>408.33353552075954</v>
      </c>
      <c r="R143" s="43">
        <f t="shared" si="158"/>
        <v>411.96714121565628</v>
      </c>
      <c r="S143" s="43">
        <f t="shared" si="158"/>
        <v>410.86610608455635</v>
      </c>
      <c r="T143" s="43">
        <f t="shared" si="158"/>
        <v>458.27804758297293</v>
      </c>
      <c r="U143" s="43">
        <f t="shared" si="158"/>
        <v>494.22650617045343</v>
      </c>
      <c r="V143" s="43">
        <f t="shared" si="158"/>
        <v>528.68327914568283</v>
      </c>
      <c r="W143" s="43">
        <f t="shared" si="158"/>
        <v>531.24896581424741</v>
      </c>
      <c r="X143" s="43">
        <f t="shared" si="158"/>
        <v>493.00248558003642</v>
      </c>
      <c r="Y143" s="43">
        <f t="shared" si="158"/>
        <v>413.85787017372996</v>
      </c>
      <c r="Z143" s="43">
        <f t="shared" si="158"/>
        <v>463.44397080168216</v>
      </c>
      <c r="AA143" s="43">
        <f t="shared" si="158"/>
        <v>497.07566729054406</v>
      </c>
      <c r="AB143" s="43">
        <f t="shared" si="158"/>
        <v>482.78812865972924</v>
      </c>
      <c r="AC143" s="43">
        <f t="shared" si="158"/>
        <v>562.93567953492675</v>
      </c>
      <c r="AD143" s="43">
        <f t="shared" si="158"/>
        <v>585.60804889081135</v>
      </c>
      <c r="AE143" s="43">
        <f t="shared" si="158"/>
        <v>551.67707252460525</v>
      </c>
      <c r="AF143" s="43">
        <f t="shared" si="158"/>
        <v>372.77592577550479</v>
      </c>
      <c r="AG143" s="43">
        <f t="shared" si="158"/>
        <v>338.66739358778733</v>
      </c>
      <c r="AH143" s="43">
        <f t="shared" ref="AH143:AI143" si="159">IF(AND(AH31=0,AH133=0),0,IF(OR(AH31=0,AH133=0),1/0,100*AH133/AH31))</f>
        <v>518.29832144028364</v>
      </c>
      <c r="AI143" s="43">
        <f t="shared" si="159"/>
        <v>388.73724229066329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335.87864415067344</v>
      </c>
      <c r="C145" s="26">
        <v>335.88116280284987</v>
      </c>
      <c r="D145" s="26">
        <v>335.87629020209471</v>
      </c>
      <c r="E145" s="26">
        <v>335.87304064410858</v>
      </c>
      <c r="F145" s="26">
        <v>335.87013679057816</v>
      </c>
      <c r="G145" s="26">
        <v>335.8723191754263</v>
      </c>
      <c r="H145" s="26">
        <v>335.87539682904702</v>
      </c>
      <c r="I145" s="26">
        <v>335.86620481466298</v>
      </c>
      <c r="J145" s="26">
        <v>335.88407033999863</v>
      </c>
      <c r="K145" s="26">
        <v>335.89061021828559</v>
      </c>
      <c r="L145" s="26">
        <v>335.8948464424476</v>
      </c>
      <c r="M145" s="26">
        <v>335.90825444917476</v>
      </c>
      <c r="N145" s="26">
        <v>333.96520740408698</v>
      </c>
      <c r="O145" s="26">
        <v>333.33509835097868</v>
      </c>
      <c r="P145" s="26">
        <v>332.87832427121009</v>
      </c>
      <c r="Q145" s="26">
        <v>331.42685972002681</v>
      </c>
      <c r="R145" s="26">
        <v>331.53182915636501</v>
      </c>
      <c r="S145" s="26">
        <v>330.90824100761427</v>
      </c>
      <c r="T145" s="26">
        <v>331.26599295196536</v>
      </c>
      <c r="U145" s="26">
        <v>332.20920262929781</v>
      </c>
      <c r="V145" s="26">
        <v>333.50027397776097</v>
      </c>
      <c r="W145" s="26">
        <v>331.1040512127949</v>
      </c>
      <c r="X145" s="26">
        <v>329.85001568861867</v>
      </c>
      <c r="Y145" s="26">
        <v>331.77932792202336</v>
      </c>
      <c r="Z145" s="26">
        <v>330.45152108990055</v>
      </c>
      <c r="AA145" s="26">
        <v>329.13968617833103</v>
      </c>
      <c r="AB145" s="26">
        <v>330.30926180250765</v>
      </c>
      <c r="AC145" s="26">
        <v>329.81596747551413</v>
      </c>
      <c r="AD145" s="26">
        <v>331.02732384900764</v>
      </c>
      <c r="AE145" s="26">
        <v>335.18344235130542</v>
      </c>
      <c r="AF145" s="26">
        <v>339.35748941554903</v>
      </c>
      <c r="AG145" s="26">
        <v>339.61866776752004</v>
      </c>
      <c r="AH145" s="26">
        <v>329.82223050338786</v>
      </c>
      <c r="AI145" s="26">
        <v>334.40838795499388</v>
      </c>
    </row>
    <row r="146" spans="1:35" x14ac:dyDescent="0.25">
      <c r="A146" s="3" t="s">
        <v>2</v>
      </c>
      <c r="B146" s="10">
        <v>335.49434482639612</v>
      </c>
      <c r="C146" s="10">
        <v>335.4950808939837</v>
      </c>
      <c r="D146" s="10">
        <v>335.49447945415795</v>
      </c>
      <c r="E146" s="10">
        <v>335.49185943337454</v>
      </c>
      <c r="F146" s="10">
        <v>335.48924418538581</v>
      </c>
      <c r="G146" s="10">
        <v>335.49131852860927</v>
      </c>
      <c r="H146" s="10">
        <v>335.49205580573971</v>
      </c>
      <c r="I146" s="10">
        <v>335.49558001186654</v>
      </c>
      <c r="J146" s="10">
        <v>335.49420945717401</v>
      </c>
      <c r="K146" s="10">
        <v>335.4961786166578</v>
      </c>
      <c r="L146" s="10">
        <v>335.49601645667519</v>
      </c>
      <c r="M146" s="10">
        <v>335.49518663958952</v>
      </c>
      <c r="N146" s="10">
        <v>333.47813143594044</v>
      </c>
      <c r="O146" s="10">
        <v>332.72971119681245</v>
      </c>
      <c r="P146" s="10">
        <v>332.16583731808794</v>
      </c>
      <c r="Q146" s="10">
        <v>330.61456212658828</v>
      </c>
      <c r="R146" s="10">
        <v>330.81471956128468</v>
      </c>
      <c r="S146" s="10">
        <v>330.37816449753637</v>
      </c>
      <c r="T146" s="10">
        <v>330.42758244345134</v>
      </c>
      <c r="U146" s="10">
        <v>330.83337701268101</v>
      </c>
      <c r="V146" s="10">
        <v>332.78374694963532</v>
      </c>
      <c r="W146" s="10">
        <v>330.75051314739341</v>
      </c>
      <c r="X146" s="10">
        <v>329.55904632040267</v>
      </c>
      <c r="Y146" s="10">
        <v>331.61314052732007</v>
      </c>
      <c r="Z146" s="10">
        <v>330.5094231684696</v>
      </c>
      <c r="AA146" s="10">
        <v>329.3509810113876</v>
      </c>
      <c r="AB146" s="10">
        <v>330.35726701008127</v>
      </c>
      <c r="AC146" s="10">
        <v>329.8549695439055</v>
      </c>
      <c r="AD146" s="10">
        <v>330.99341794756157</v>
      </c>
      <c r="AE146" s="10">
        <v>335.16421331797142</v>
      </c>
      <c r="AF146" s="10">
        <v>338.63501066780827</v>
      </c>
      <c r="AG146" s="10">
        <v>339.50568031609589</v>
      </c>
      <c r="AH146" s="10">
        <v>328.9527727990091</v>
      </c>
      <c r="AI146" s="10">
        <v>333.60428920384498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320.77625427117283</v>
      </c>
      <c r="C148" s="41">
        <v>320.77625427117277</v>
      </c>
      <c r="D148" s="41">
        <v>320.77625427117283</v>
      </c>
      <c r="E148" s="41">
        <v>320.77625427117283</v>
      </c>
      <c r="F148" s="41">
        <v>320.77625427117283</v>
      </c>
      <c r="G148" s="41">
        <v>320.77625427117283</v>
      </c>
      <c r="H148" s="41">
        <v>320.77625427117283</v>
      </c>
      <c r="I148" s="41">
        <v>320.77625427117283</v>
      </c>
      <c r="J148" s="41">
        <v>320.77625427117283</v>
      </c>
      <c r="K148" s="41">
        <v>320.77625427117277</v>
      </c>
      <c r="L148" s="41">
        <v>320.77625427117283</v>
      </c>
      <c r="M148" s="41">
        <v>320.77625427117277</v>
      </c>
      <c r="N148" s="41">
        <v>320.77625427117277</v>
      </c>
      <c r="O148" s="41">
        <v>320.77625427117283</v>
      </c>
      <c r="P148" s="41">
        <v>320.77625427117283</v>
      </c>
      <c r="Q148" s="41">
        <v>320.7545184933436</v>
      </c>
      <c r="R148" s="41">
        <v>321.34006690355659</v>
      </c>
      <c r="S148" s="41">
        <v>321.53890133399841</v>
      </c>
      <c r="T148" s="41">
        <v>321.59211837082802</v>
      </c>
      <c r="U148" s="41">
        <v>322.12882092094975</v>
      </c>
      <c r="V148" s="41">
        <v>322.51496954915035</v>
      </c>
      <c r="W148" s="41">
        <v>320.50409525210387</v>
      </c>
      <c r="X148" s="41">
        <v>318.71244497019859</v>
      </c>
      <c r="Y148" s="41">
        <v>319.28265587727992</v>
      </c>
      <c r="Z148" s="41">
        <v>320.0630622846935</v>
      </c>
      <c r="AA148" s="41">
        <v>320.64247991684795</v>
      </c>
      <c r="AB148" s="41">
        <v>321.62052876524399</v>
      </c>
      <c r="AC148" s="41">
        <v>322.14711319481091</v>
      </c>
      <c r="AD148" s="41">
        <v>322.83680974864944</v>
      </c>
      <c r="AE148" s="41">
        <v>320.14053888728239</v>
      </c>
      <c r="AF148" s="41">
        <v>317.83327888164274</v>
      </c>
      <c r="AG148" s="41">
        <v>318.41375299025373</v>
      </c>
      <c r="AH148" s="41">
        <v>318.46581517862853</v>
      </c>
      <c r="AI148" s="41">
        <v>320.99885744747314</v>
      </c>
    </row>
    <row r="149" spans="1:35" x14ac:dyDescent="0.25">
      <c r="A149" s="32" t="s">
        <v>89</v>
      </c>
      <c r="B149" s="41">
        <v>347.9169336861687</v>
      </c>
      <c r="C149" s="41">
        <v>347.91977968881491</v>
      </c>
      <c r="D149" s="41">
        <v>347.9180300920226</v>
      </c>
      <c r="E149" s="41">
        <v>347.9153317205263</v>
      </c>
      <c r="F149" s="41">
        <v>347.91263784144957</v>
      </c>
      <c r="G149" s="41">
        <v>347.91611910567832</v>
      </c>
      <c r="H149" s="41">
        <v>347.91639109972942</v>
      </c>
      <c r="I149" s="41">
        <v>347.91970212755552</v>
      </c>
      <c r="J149" s="41">
        <v>347.91665328170154</v>
      </c>
      <c r="K149" s="41">
        <v>347.91971688134697</v>
      </c>
      <c r="L149" s="41">
        <v>347.92115565769865</v>
      </c>
      <c r="M149" s="41">
        <v>347.91916605646367</v>
      </c>
      <c r="N149" s="41">
        <v>344.49612267446406</v>
      </c>
      <c r="O149" s="41">
        <v>343.26686107319398</v>
      </c>
      <c r="P149" s="41">
        <v>342.85842997249006</v>
      </c>
      <c r="Q149" s="41">
        <v>339.39348172438503</v>
      </c>
      <c r="R149" s="41">
        <v>339.6310486344251</v>
      </c>
      <c r="S149" s="41">
        <v>339.21023094591612</v>
      </c>
      <c r="T149" s="41">
        <v>340.2131236566475</v>
      </c>
      <c r="U149" s="41">
        <v>340.76982177747283</v>
      </c>
      <c r="V149" s="41">
        <v>344.90562705700142</v>
      </c>
      <c r="W149" s="41">
        <v>342.45049948790449</v>
      </c>
      <c r="X149" s="41">
        <v>341.75927962046353</v>
      </c>
      <c r="Y149" s="41">
        <v>344.93746624844005</v>
      </c>
      <c r="Z149" s="41">
        <v>342.18251214214587</v>
      </c>
      <c r="AA149" s="41">
        <v>340.59407763545369</v>
      </c>
      <c r="AB149" s="41">
        <v>341.63324624208786</v>
      </c>
      <c r="AC149" s="41">
        <v>341.63457588783876</v>
      </c>
      <c r="AD149" s="41">
        <v>343.18046196607605</v>
      </c>
      <c r="AE149" s="41">
        <v>354.82098400873446</v>
      </c>
      <c r="AF149" s="41">
        <v>370.24086062404677</v>
      </c>
      <c r="AG149" s="41">
        <v>374.61720964212719</v>
      </c>
      <c r="AH149" s="41">
        <v>347.73607997798786</v>
      </c>
      <c r="AI149" s="41">
        <v>354.80449057966769</v>
      </c>
    </row>
    <row r="150" spans="1:35" x14ac:dyDescent="0.25">
      <c r="A150" s="5" t="s">
        <v>1</v>
      </c>
      <c r="B150" s="11">
        <v>354.44353876117577</v>
      </c>
      <c r="C150" s="11">
        <v>354.61385257200777</v>
      </c>
      <c r="D150" s="11">
        <v>354.41695219523154</v>
      </c>
      <c r="E150" s="11">
        <v>354.74923344023227</v>
      </c>
      <c r="F150" s="11">
        <v>354.74923344023227</v>
      </c>
      <c r="G150" s="11">
        <v>354.68548940497175</v>
      </c>
      <c r="H150" s="11">
        <v>354.80600010047567</v>
      </c>
      <c r="I150" s="11">
        <v>354.25837788011938</v>
      </c>
      <c r="J150" s="11">
        <v>355.11256234627695</v>
      </c>
      <c r="K150" s="11">
        <v>355.6612376953583</v>
      </c>
      <c r="L150" s="11">
        <v>354.85393534042578</v>
      </c>
      <c r="M150" s="11">
        <v>356.56739493574901</v>
      </c>
      <c r="N150" s="11">
        <v>357.80298619473029</v>
      </c>
      <c r="O150" s="11">
        <v>353.79482749322779</v>
      </c>
      <c r="P150" s="11">
        <v>360.04550314345562</v>
      </c>
      <c r="Q150" s="11">
        <v>361.56894198019614</v>
      </c>
      <c r="R150" s="11">
        <v>352.32838621134766</v>
      </c>
      <c r="S150" s="11">
        <v>346.31021825703732</v>
      </c>
      <c r="T150" s="11">
        <v>354.59978626656647</v>
      </c>
      <c r="U150" s="11">
        <v>369.0054249160371</v>
      </c>
      <c r="V150" s="11">
        <v>355.66260936152992</v>
      </c>
      <c r="W150" s="11">
        <v>342.88392190001514</v>
      </c>
      <c r="X150" s="11">
        <v>339.8179126851258</v>
      </c>
      <c r="Y150" s="11">
        <v>339.55625467947414</v>
      </c>
      <c r="Z150" s="11">
        <v>326.94420501570033</v>
      </c>
      <c r="AA150" s="11">
        <v>316.80454492031799</v>
      </c>
      <c r="AB150" s="11">
        <v>325.27785348746403</v>
      </c>
      <c r="AC150" s="11">
        <v>325.14015855143595</v>
      </c>
      <c r="AD150" s="11">
        <v>335.50230844664765</v>
      </c>
      <c r="AE150" s="11">
        <v>339.34315900797515</v>
      </c>
      <c r="AF150" s="11">
        <v>373.86323053167325</v>
      </c>
      <c r="AG150" s="11">
        <v>347.32038556637434</v>
      </c>
      <c r="AH150" s="11">
        <v>416.80701418124676</v>
      </c>
      <c r="AI150" s="11">
        <v>415.08067154488884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346.43028673286955</v>
      </c>
      <c r="C152" s="42">
        <v>346.43028673286955</v>
      </c>
      <c r="D152" s="42">
        <v>346.43028673286955</v>
      </c>
      <c r="E152" s="42">
        <v>346.43028673286955</v>
      </c>
      <c r="F152" s="42">
        <v>346.43028673286955</v>
      </c>
      <c r="G152" s="42">
        <v>346.4302867328696</v>
      </c>
      <c r="H152" s="42">
        <v>346.43028673286955</v>
      </c>
      <c r="I152" s="42">
        <v>346.43028673286955</v>
      </c>
      <c r="J152" s="42">
        <v>346.43028673286955</v>
      </c>
      <c r="K152" s="42">
        <v>346.4302867328696</v>
      </c>
      <c r="L152" s="42">
        <v>346.43028673286955</v>
      </c>
      <c r="M152" s="42">
        <v>346.43028673286955</v>
      </c>
      <c r="N152" s="42">
        <v>346.43028673286955</v>
      </c>
      <c r="O152" s="42">
        <v>346.43028673286955</v>
      </c>
      <c r="P152" s="42">
        <v>346.43028673286955</v>
      </c>
      <c r="Q152" s="42">
        <v>345.77801980832407</v>
      </c>
      <c r="R152" s="42">
        <v>336.23281343667139</v>
      </c>
      <c r="S152" s="42">
        <v>324.06084647598129</v>
      </c>
      <c r="T152" s="42">
        <v>314.7992710072167</v>
      </c>
      <c r="U152" s="42">
        <v>310.4004727124057</v>
      </c>
      <c r="V152" s="42">
        <v>306.92334665661576</v>
      </c>
      <c r="W152" s="42">
        <v>306.64505644487991</v>
      </c>
      <c r="X152" s="42">
        <v>308.17636955388144</v>
      </c>
      <c r="Y152" s="42">
        <v>306.78709040036284</v>
      </c>
      <c r="Z152" s="42">
        <v>306.11459032074816</v>
      </c>
      <c r="AA152" s="42">
        <v>306.24599731870194</v>
      </c>
      <c r="AB152" s="42">
        <v>308.32118790344072</v>
      </c>
      <c r="AC152" s="42">
        <v>310.4912715837026</v>
      </c>
      <c r="AD152" s="42">
        <v>314.49639065986781</v>
      </c>
      <c r="AE152" s="42">
        <v>315.55053490444431</v>
      </c>
      <c r="AF152" s="42">
        <v>302.83101722775342</v>
      </c>
      <c r="AG152" s="42">
        <v>309.60406262757789</v>
      </c>
      <c r="AH152" s="42">
        <v>305.94395640231426</v>
      </c>
      <c r="AI152" s="42">
        <v>308.82110124239989</v>
      </c>
    </row>
    <row r="153" spans="1:35" x14ac:dyDescent="0.25">
      <c r="A153" s="36" t="s">
        <v>89</v>
      </c>
      <c r="B153" s="43">
        <v>359.60381428965474</v>
      </c>
      <c r="C153" s="43">
        <v>359.88425815369936</v>
      </c>
      <c r="D153" s="43">
        <v>359.56559111174181</v>
      </c>
      <c r="E153" s="43">
        <v>360.11974850626257</v>
      </c>
      <c r="F153" s="43">
        <v>360.11974850626257</v>
      </c>
      <c r="G153" s="43">
        <v>359.96109405016335</v>
      </c>
      <c r="H153" s="43">
        <v>360.19499734835557</v>
      </c>
      <c r="I153" s="43">
        <v>359.29264981731626</v>
      </c>
      <c r="J153" s="43">
        <v>360.6816426098967</v>
      </c>
      <c r="K153" s="43">
        <v>361.49288520909369</v>
      </c>
      <c r="L153" s="43">
        <v>360.27241055465396</v>
      </c>
      <c r="M153" s="43">
        <v>362.97000271337669</v>
      </c>
      <c r="N153" s="43">
        <v>364.92176829774172</v>
      </c>
      <c r="O153" s="43">
        <v>359.16838042594043</v>
      </c>
      <c r="P153" s="43">
        <v>368.45045532189812</v>
      </c>
      <c r="Q153" s="43">
        <v>371.78609777762892</v>
      </c>
      <c r="R153" s="43">
        <v>367.12753460879719</v>
      </c>
      <c r="S153" s="43">
        <v>370.15298021572062</v>
      </c>
      <c r="T153" s="43">
        <v>401.56865730439438</v>
      </c>
      <c r="U153" s="43">
        <v>436.18616888938448</v>
      </c>
      <c r="V153" s="43">
        <v>447.67962267719003</v>
      </c>
      <c r="W153" s="43">
        <v>421.28495231659849</v>
      </c>
      <c r="X153" s="43">
        <v>419.17160474058551</v>
      </c>
      <c r="Y153" s="43">
        <v>421.94473852008372</v>
      </c>
      <c r="Z153" s="43">
        <v>378.59115562685452</v>
      </c>
      <c r="AA153" s="43">
        <v>353.44405220908385</v>
      </c>
      <c r="AB153" s="43">
        <v>366.02181804943717</v>
      </c>
      <c r="AC153" s="43">
        <v>371.21793419739237</v>
      </c>
      <c r="AD153" s="43">
        <v>381.32973906828727</v>
      </c>
      <c r="AE153" s="43">
        <v>374.63975692231924</v>
      </c>
      <c r="AF153" s="43">
        <v>454.67381048648355</v>
      </c>
      <c r="AG153" s="43">
        <v>444.54050475387322</v>
      </c>
      <c r="AH153" s="43">
        <v>597.27819597762664</v>
      </c>
      <c r="AI153" s="43">
        <v>552.46500376458062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33.559365936358986</v>
      </c>
      <c r="C157" s="10">
        <f t="shared" si="160"/>
        <v>33.523998515738462</v>
      </c>
      <c r="D157" s="10">
        <f t="shared" si="160"/>
        <v>33.477777086599296</v>
      </c>
      <c r="E157" s="10">
        <f t="shared" si="160"/>
        <v>33.494071448882373</v>
      </c>
      <c r="F157" s="10">
        <f t="shared" si="160"/>
        <v>33.519812091761395</v>
      </c>
      <c r="G157" s="10">
        <f t="shared" si="160"/>
        <v>33.492108900465624</v>
      </c>
      <c r="H157" s="10">
        <f t="shared" si="160"/>
        <v>32.556944947776429</v>
      </c>
      <c r="I157" s="10">
        <f t="shared" si="160"/>
        <v>53.966151682032013</v>
      </c>
      <c r="J157" s="10">
        <f t="shared" si="160"/>
        <v>33.550444762160943</v>
      </c>
      <c r="K157" s="10">
        <f t="shared" si="160"/>
        <v>34.5549971689221</v>
      </c>
      <c r="L157" s="10">
        <f t="shared" si="160"/>
        <v>42.280969920592426</v>
      </c>
      <c r="M157" s="10">
        <f t="shared" si="160"/>
        <v>34.053208317456061</v>
      </c>
      <c r="N157" s="10">
        <f t="shared" si="160"/>
        <v>36.417534125096743</v>
      </c>
      <c r="O157" s="10">
        <f t="shared" si="160"/>
        <v>32.507289019030068</v>
      </c>
      <c r="P157" s="10">
        <f t="shared" si="160"/>
        <v>40.536861455762775</v>
      </c>
      <c r="Q157" s="10">
        <f t="shared" si="160"/>
        <v>34.083691807191393</v>
      </c>
      <c r="R157" s="10">
        <f t="shared" si="160"/>
        <v>36.110401283271685</v>
      </c>
      <c r="S157" s="10">
        <f t="shared" si="160"/>
        <v>35.101821926905181</v>
      </c>
      <c r="T157" s="10">
        <f t="shared" si="160"/>
        <v>34.975317371448355</v>
      </c>
      <c r="U157" s="10">
        <f t="shared" si="160"/>
        <v>35.339038337588931</v>
      </c>
      <c r="V157" s="10">
        <f t="shared" si="160"/>
        <v>35.847688747887027</v>
      </c>
      <c r="W157" s="10">
        <f t="shared" si="160"/>
        <v>33.405989832784343</v>
      </c>
      <c r="X157" s="10">
        <f t="shared" si="160"/>
        <v>31.085032765063257</v>
      </c>
      <c r="Y157" s="10">
        <f t="shared" si="160"/>
        <v>29.898781349627871</v>
      </c>
      <c r="Z157" s="10">
        <f t="shared" si="160"/>
        <v>30.968579797099398</v>
      </c>
      <c r="AA157" s="10">
        <f t="shared" si="160"/>
        <v>30.38626831466442</v>
      </c>
      <c r="AB157" s="10">
        <f t="shared" si="160"/>
        <v>29.02954371546393</v>
      </c>
      <c r="AC157" s="10">
        <f t="shared" si="160"/>
        <v>28.370913259213363</v>
      </c>
      <c r="AD157" s="10">
        <f t="shared" si="160"/>
        <v>28.092563211200712</v>
      </c>
      <c r="AE157" s="10">
        <f t="shared" si="160"/>
        <v>27.060383166584614</v>
      </c>
      <c r="AF157" s="10">
        <f t="shared" si="160"/>
        <v>38.335683696143676</v>
      </c>
      <c r="AG157" s="10">
        <f t="shared" si="160"/>
        <v>37.020304535109751</v>
      </c>
      <c r="AH157" s="10">
        <f t="shared" ref="AH157:AI157" si="161">IF(AND(AH4=0,AH126=0),0,IF(OR(AH4=0,AH126=0),1/0,AH126/(AH4/1000)))</f>
        <v>27.587594029855897</v>
      </c>
      <c r="AI157" s="10">
        <f t="shared" si="161"/>
        <v>25.417461199911969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31.62688186597034</v>
      </c>
      <c r="C159" s="41">
        <f t="shared" si="164"/>
        <v>31.590830707979922</v>
      </c>
      <c r="D159" s="41">
        <f t="shared" si="164"/>
        <v>31.542792246460554</v>
      </c>
      <c r="E159" s="41">
        <f t="shared" si="164"/>
        <v>31.565603872547005</v>
      </c>
      <c r="F159" s="41">
        <f t="shared" si="164"/>
        <v>31.641785306701735</v>
      </c>
      <c r="G159" s="41">
        <f t="shared" si="164"/>
        <v>31.649014262789436</v>
      </c>
      <c r="H159" s="41">
        <f t="shared" si="164"/>
        <v>31.067172485196956</v>
      </c>
      <c r="I159" s="41">
        <f t="shared" si="164"/>
        <v>51.25150827409346</v>
      </c>
      <c r="J159" s="41">
        <f t="shared" si="164"/>
        <v>32.27112696395011</v>
      </c>
      <c r="K159" s="41">
        <f t="shared" si="164"/>
        <v>33.636144189750041</v>
      </c>
      <c r="L159" s="41">
        <f t="shared" si="164"/>
        <v>40.741192716703985</v>
      </c>
      <c r="M159" s="41">
        <f t="shared" si="164"/>
        <v>32.118344616995614</v>
      </c>
      <c r="N159" s="41">
        <f t="shared" si="164"/>
        <v>34.39927966158249</v>
      </c>
      <c r="O159" s="41">
        <f t="shared" si="164"/>
        <v>31.53030826861335</v>
      </c>
      <c r="P159" s="41">
        <f t="shared" si="164"/>
        <v>39.628833732872252</v>
      </c>
      <c r="Q159" s="41">
        <f t="shared" si="164"/>
        <v>32.659521780620977</v>
      </c>
      <c r="R159" s="41">
        <f t="shared" si="164"/>
        <v>36.884982539261209</v>
      </c>
      <c r="S159" s="41">
        <f t="shared" si="164"/>
        <v>36.050423284238647</v>
      </c>
      <c r="T159" s="41">
        <f t="shared" si="164"/>
        <v>35.867542610466209</v>
      </c>
      <c r="U159" s="41">
        <f t="shared" si="164"/>
        <v>35.680295025140701</v>
      </c>
      <c r="V159" s="41">
        <f t="shared" si="164"/>
        <v>34.611686431903742</v>
      </c>
      <c r="W159" s="41">
        <f t="shared" si="164"/>
        <v>31.425474314099272</v>
      </c>
      <c r="X159" s="41">
        <f t="shared" si="164"/>
        <v>28.327487323482273</v>
      </c>
      <c r="Y159" s="41">
        <f t="shared" si="164"/>
        <v>26.410433747633778</v>
      </c>
      <c r="Z159" s="41">
        <f t="shared" si="164"/>
        <v>26.282518631160105</v>
      </c>
      <c r="AA159" s="41">
        <f t="shared" si="164"/>
        <v>24.531399395809288</v>
      </c>
      <c r="AB159" s="41">
        <f t="shared" si="164"/>
        <v>24.57195772269338</v>
      </c>
      <c r="AC159" s="41">
        <f t="shared" si="164"/>
        <v>22.220498691891244</v>
      </c>
      <c r="AD159" s="41">
        <f t="shared" si="164"/>
        <v>21.086642989761479</v>
      </c>
      <c r="AE159" s="41">
        <f t="shared" si="164"/>
        <v>19.787991037196914</v>
      </c>
      <c r="AF159" s="41">
        <f t="shared" si="164"/>
        <v>37.188005590784996</v>
      </c>
      <c r="AG159" s="41">
        <f t="shared" si="164"/>
        <v>36.043644024308414</v>
      </c>
      <c r="AH159" s="41">
        <f t="shared" ref="AH159:AI159" si="165">IF(AND(AH6=0,AH128=0),0,IF(OR(AH6=0,AH128=0),1/0,AH128/(AH6/1000)))</f>
        <v>24.260147409784715</v>
      </c>
      <c r="AI159" s="41">
        <f t="shared" si="165"/>
        <v>20.070184693414603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35.407310986927243</v>
      </c>
      <c r="C160" s="41">
        <f t="shared" si="166"/>
        <v>35.373148443290376</v>
      </c>
      <c r="D160" s="41">
        <f t="shared" si="166"/>
        <v>35.329089391966853</v>
      </c>
      <c r="E160" s="41">
        <f t="shared" si="166"/>
        <v>35.338630151693387</v>
      </c>
      <c r="F160" s="41">
        <f t="shared" si="166"/>
        <v>35.31069060691911</v>
      </c>
      <c r="G160" s="41">
        <f t="shared" si="166"/>
        <v>35.246015131152447</v>
      </c>
      <c r="H160" s="41">
        <f t="shared" si="166"/>
        <v>33.947865289891446</v>
      </c>
      <c r="I160" s="41">
        <f t="shared" si="166"/>
        <v>56.523554719903736</v>
      </c>
      <c r="J160" s="41">
        <f t="shared" si="166"/>
        <v>34.726339651835396</v>
      </c>
      <c r="K160" s="41">
        <f t="shared" si="166"/>
        <v>35.380528670918579</v>
      </c>
      <c r="L160" s="41">
        <f t="shared" si="166"/>
        <v>43.691596932200866</v>
      </c>
      <c r="M160" s="41">
        <f t="shared" si="166"/>
        <v>35.900658753339819</v>
      </c>
      <c r="N160" s="41">
        <f t="shared" si="166"/>
        <v>38.392341700915011</v>
      </c>
      <c r="O160" s="41">
        <f t="shared" si="166"/>
        <v>33.429352374639549</v>
      </c>
      <c r="P160" s="41">
        <f t="shared" si="166"/>
        <v>41.436766437043396</v>
      </c>
      <c r="Q160" s="41">
        <f t="shared" si="166"/>
        <v>35.461604178094426</v>
      </c>
      <c r="R160" s="41">
        <f t="shared" si="166"/>
        <v>35.365241411624218</v>
      </c>
      <c r="S160" s="41">
        <f t="shared" si="166"/>
        <v>34.216120968158464</v>
      </c>
      <c r="T160" s="41">
        <f t="shared" si="166"/>
        <v>34.09331216643919</v>
      </c>
      <c r="U160" s="41">
        <f t="shared" si="166"/>
        <v>34.988745690002531</v>
      </c>
      <c r="V160" s="41">
        <f t="shared" si="166"/>
        <v>37.172988106030999</v>
      </c>
      <c r="W160" s="41">
        <f t="shared" si="166"/>
        <v>35.569746714182735</v>
      </c>
      <c r="X160" s="41">
        <f t="shared" si="166"/>
        <v>34.245317414922468</v>
      </c>
      <c r="Y160" s="41">
        <f t="shared" si="166"/>
        <v>33.925471945634456</v>
      </c>
      <c r="Z160" s="41">
        <f t="shared" si="166"/>
        <v>36.560694819922169</v>
      </c>
      <c r="AA160" s="41">
        <f t="shared" si="166"/>
        <v>38.335084065168509</v>
      </c>
      <c r="AB160" s="41">
        <f t="shared" si="166"/>
        <v>34.676401940668363</v>
      </c>
      <c r="AC160" s="41">
        <f t="shared" si="166"/>
        <v>37.586753154949079</v>
      </c>
      <c r="AD160" s="41">
        <f t="shared" si="166"/>
        <v>38.392282405449436</v>
      </c>
      <c r="AE160" s="41">
        <f t="shared" si="166"/>
        <v>37.281661757699219</v>
      </c>
      <c r="AF160" s="41">
        <f t="shared" si="166"/>
        <v>40.4219204572818</v>
      </c>
      <c r="AG160" s="41">
        <f t="shared" si="166"/>
        <v>38.822230007000933</v>
      </c>
      <c r="AH160" s="41">
        <f t="shared" ref="AH160:AI160" si="167">IF(AND(AH7=0,AH129=0),0,IF(OR(AH7=0,AH129=0),1/0,AH129/(AH7/1000)))</f>
        <v>33.995597788773367</v>
      </c>
      <c r="AI160" s="41">
        <f t="shared" si="167"/>
        <v>35.268809710593231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208.8925191379584</v>
      </c>
      <c r="C161" s="11">
        <f t="shared" si="168"/>
        <v>207.71962441097907</v>
      </c>
      <c r="D161" s="11">
        <f t="shared" si="168"/>
        <v>208.29277030172824</v>
      </c>
      <c r="E161" s="11">
        <f t="shared" si="168"/>
        <v>203.40443296275305</v>
      </c>
      <c r="F161" s="11">
        <f t="shared" si="168"/>
        <v>202.65597495274275</v>
      </c>
      <c r="G161" s="11">
        <f t="shared" si="168"/>
        <v>187.85966382660354</v>
      </c>
      <c r="H161" s="11">
        <f t="shared" si="168"/>
        <v>188.77298899365564</v>
      </c>
      <c r="I161" s="11">
        <f t="shared" si="168"/>
        <v>317.49648842160894</v>
      </c>
      <c r="J161" s="11">
        <f t="shared" si="168"/>
        <v>194.03448078292149</v>
      </c>
      <c r="K161" s="11">
        <f t="shared" si="168"/>
        <v>196.07464580404684</v>
      </c>
      <c r="L161" s="11">
        <f t="shared" si="168"/>
        <v>250.58540867276454</v>
      </c>
      <c r="M161" s="11">
        <f t="shared" si="168"/>
        <v>184.06164847532943</v>
      </c>
      <c r="N161" s="11">
        <f t="shared" si="168"/>
        <v>199.24991532406619</v>
      </c>
      <c r="O161" s="11">
        <f t="shared" si="168"/>
        <v>175.22824326944729</v>
      </c>
      <c r="P161" s="11">
        <f t="shared" si="168"/>
        <v>240.06653426702186</v>
      </c>
      <c r="Q161" s="11">
        <f t="shared" si="168"/>
        <v>199.84891832225094</v>
      </c>
      <c r="R161" s="11">
        <f t="shared" si="168"/>
        <v>218.60595418307815</v>
      </c>
      <c r="S161" s="11">
        <f t="shared" si="168"/>
        <v>195.79654571785449</v>
      </c>
      <c r="T161" s="11">
        <f t="shared" si="168"/>
        <v>195.76870362250727</v>
      </c>
      <c r="U161" s="11">
        <f t="shared" si="168"/>
        <v>179.26269564411879</v>
      </c>
      <c r="V161" s="11">
        <f t="shared" si="168"/>
        <v>200.08171727465594</v>
      </c>
      <c r="W161" s="11">
        <f t="shared" si="168"/>
        <v>201.41621435825735</v>
      </c>
      <c r="X161" s="11">
        <f t="shared" si="168"/>
        <v>160.92117234585524</v>
      </c>
      <c r="Y161" s="11">
        <f t="shared" si="168"/>
        <v>135.87660858174058</v>
      </c>
      <c r="Z161" s="11">
        <f t="shared" si="168"/>
        <v>141.39332793963277</v>
      </c>
      <c r="AA161" s="11">
        <f t="shared" si="168"/>
        <v>142.81171335627255</v>
      </c>
      <c r="AB161" s="11">
        <f t="shared" si="168"/>
        <v>110.32740034722914</v>
      </c>
      <c r="AC161" s="11">
        <f t="shared" si="168"/>
        <v>134.52237186839875</v>
      </c>
      <c r="AD161" s="11">
        <f t="shared" si="168"/>
        <v>147.84978096198321</v>
      </c>
      <c r="AE161" s="11">
        <f t="shared" si="168"/>
        <v>140.5615286641461</v>
      </c>
      <c r="AF161" s="11">
        <f t="shared" si="168"/>
        <v>119.59732889801056</v>
      </c>
      <c r="AG161" s="11">
        <f t="shared" si="168"/>
        <v>117.73788612787493</v>
      </c>
      <c r="AH161" s="11">
        <f t="shared" ref="AH161:AI161" si="169">IF(AND(AH8=0,AH130=0),0,IF(OR(AH8=0,AH130=0),1/0,AH130/(AH8/1000)))</f>
        <v>116.96980856817034</v>
      </c>
      <c r="AI161" s="11">
        <f t="shared" si="169"/>
        <v>89.856987722923748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170.79295048717174</v>
      </c>
      <c r="C163" s="42">
        <f t="shared" si="172"/>
        <v>170.52116688110956</v>
      </c>
      <c r="D163" s="42">
        <f t="shared" si="172"/>
        <v>170.43670937443031</v>
      </c>
      <c r="E163" s="42">
        <f t="shared" si="172"/>
        <v>166.95720565157848</v>
      </c>
      <c r="F163" s="42">
        <f t="shared" si="172"/>
        <v>166.28050504801806</v>
      </c>
      <c r="G163" s="42">
        <f t="shared" si="172"/>
        <v>166.19272492972652</v>
      </c>
      <c r="H163" s="42">
        <f t="shared" si="172"/>
        <v>171.03399653120155</v>
      </c>
      <c r="I163" s="42">
        <f t="shared" si="172"/>
        <v>281.77194240240385</v>
      </c>
      <c r="J163" s="42">
        <f t="shared" si="172"/>
        <v>172.73293651943439</v>
      </c>
      <c r="K163" s="42">
        <f t="shared" si="172"/>
        <v>176.14396606575067</v>
      </c>
      <c r="L163" s="42">
        <f t="shared" si="172"/>
        <v>229.11855953641808</v>
      </c>
      <c r="M163" s="42">
        <f t="shared" si="172"/>
        <v>177.07211563714296</v>
      </c>
      <c r="N163" s="42">
        <f t="shared" si="172"/>
        <v>194.7524409643699</v>
      </c>
      <c r="O163" s="42">
        <f t="shared" si="172"/>
        <v>162.77215416775945</v>
      </c>
      <c r="P163" s="42">
        <f t="shared" si="172"/>
        <v>227.40101425015013</v>
      </c>
      <c r="Q163" s="42">
        <f t="shared" si="172"/>
        <v>191.04196384141213</v>
      </c>
      <c r="R163" s="42">
        <f t="shared" si="172"/>
        <v>245.53701345011888</v>
      </c>
      <c r="S163" s="42">
        <f t="shared" si="172"/>
        <v>224.56521766662331</v>
      </c>
      <c r="T163" s="42">
        <f t="shared" si="172"/>
        <v>230.01936327257883</v>
      </c>
      <c r="U163" s="42">
        <f t="shared" si="172"/>
        <v>213.31688814206794</v>
      </c>
      <c r="V163" s="42">
        <f t="shared" si="172"/>
        <v>210.81695825484363</v>
      </c>
      <c r="W163" s="42">
        <f t="shared" si="172"/>
        <v>202.5931054222583</v>
      </c>
      <c r="X163" s="42">
        <f t="shared" si="172"/>
        <v>177.80869540075918</v>
      </c>
      <c r="Y163" s="42">
        <f t="shared" si="172"/>
        <v>168.90480202792668</v>
      </c>
      <c r="Z163" s="42">
        <f t="shared" si="172"/>
        <v>145.04189672566974</v>
      </c>
      <c r="AA163" s="42">
        <f t="shared" si="172"/>
        <v>133.99479007010208</v>
      </c>
      <c r="AB163" s="42">
        <f t="shared" si="172"/>
        <v>128.16683453995194</v>
      </c>
      <c r="AC163" s="42">
        <f t="shared" si="172"/>
        <v>128.15324091503439</v>
      </c>
      <c r="AD163" s="42">
        <f t="shared" si="172"/>
        <v>118.85188262261553</v>
      </c>
      <c r="AE163" s="42">
        <f t="shared" si="172"/>
        <v>107.44679765423096</v>
      </c>
      <c r="AF163" s="42">
        <f t="shared" si="172"/>
        <v>161.83925699662635</v>
      </c>
      <c r="AG163" s="42">
        <f t="shared" si="172"/>
        <v>168.08207109043414</v>
      </c>
      <c r="AH163" s="42">
        <f t="shared" ref="AH163:AI163" si="173">IF(AND(AH10=0,AH132=0),0,IF(OR(AH10=0,AH132=0),1/0,AH132/(AH10/1000)))</f>
        <v>154.3315224068578</v>
      </c>
      <c r="AI163" s="42">
        <f t="shared" si="173"/>
        <v>135.47859132286214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245.29215292522096</v>
      </c>
      <c r="C164" s="43">
        <f t="shared" si="174"/>
        <v>242.98626613717099</v>
      </c>
      <c r="D164" s="43">
        <f t="shared" si="174"/>
        <v>244.45390886528605</v>
      </c>
      <c r="E164" s="43">
        <f t="shared" si="174"/>
        <v>238.05150936712695</v>
      </c>
      <c r="F164" s="43">
        <f t="shared" si="174"/>
        <v>237.26014105337822</v>
      </c>
      <c r="G164" s="43">
        <f t="shared" si="174"/>
        <v>205.54992134261323</v>
      </c>
      <c r="H164" s="43">
        <f t="shared" si="174"/>
        <v>202.75007568051313</v>
      </c>
      <c r="I164" s="43">
        <f t="shared" si="174"/>
        <v>346.70883816566811</v>
      </c>
      <c r="J164" s="43">
        <f t="shared" si="174"/>
        <v>211.29722139547874</v>
      </c>
      <c r="K164" s="43">
        <f t="shared" si="174"/>
        <v>211.69595161042906</v>
      </c>
      <c r="L164" s="43">
        <f t="shared" si="174"/>
        <v>267.2133069788016</v>
      </c>
      <c r="M164" s="43">
        <f t="shared" si="174"/>
        <v>188.91521975486756</v>
      </c>
      <c r="N164" s="43">
        <f t="shared" si="174"/>
        <v>202.25950394437373</v>
      </c>
      <c r="O164" s="43">
        <f t="shared" si="174"/>
        <v>185.95662875827963</v>
      </c>
      <c r="P164" s="43">
        <f t="shared" si="174"/>
        <v>248.84525652271589</v>
      </c>
      <c r="Q164" s="43">
        <f t="shared" si="174"/>
        <v>206.10362093069213</v>
      </c>
      <c r="R164" s="43">
        <f t="shared" si="174"/>
        <v>197.03030710167474</v>
      </c>
      <c r="S164" s="43">
        <f t="shared" si="174"/>
        <v>173.21785868549819</v>
      </c>
      <c r="T164" s="43">
        <f t="shared" si="174"/>
        <v>170.4673403894987</v>
      </c>
      <c r="U164" s="43">
        <f t="shared" si="174"/>
        <v>157.73125790583086</v>
      </c>
      <c r="V164" s="43">
        <f t="shared" si="174"/>
        <v>187.72539101082444</v>
      </c>
      <c r="W164" s="43">
        <f t="shared" si="174"/>
        <v>199.64930665849712</v>
      </c>
      <c r="X164" s="43">
        <f t="shared" si="174"/>
        <v>137.01097374047802</v>
      </c>
      <c r="Y164" s="43">
        <f t="shared" si="174"/>
        <v>96.489906823410806</v>
      </c>
      <c r="Z164" s="43">
        <f t="shared" si="174"/>
        <v>135.18628983375692</v>
      </c>
      <c r="AA164" s="43">
        <f t="shared" si="174"/>
        <v>167.12177034539928</v>
      </c>
      <c r="AB164" s="43">
        <f t="shared" si="174"/>
        <v>89.676393688682978</v>
      </c>
      <c r="AC164" s="43">
        <f t="shared" si="174"/>
        <v>147.03816600327931</v>
      </c>
      <c r="AD164" s="43">
        <f t="shared" si="174"/>
        <v>201.3659764679393</v>
      </c>
      <c r="AE164" s="43">
        <f t="shared" si="174"/>
        <v>182.86052997130767</v>
      </c>
      <c r="AF164" s="43">
        <f t="shared" si="174"/>
        <v>92.68002913430108</v>
      </c>
      <c r="AG164" s="43">
        <f t="shared" si="174"/>
        <v>64.870239390717032</v>
      </c>
      <c r="AH164" s="43">
        <f t="shared" ref="AH164:AI164" si="175">IF(AND(AH11=0,AH133=0),0,IF(OR(AH11=0,AH133=0),1/0,AH133/(AH11/1000)))</f>
        <v>93.753547628278909</v>
      </c>
      <c r="AI164" s="43">
        <f t="shared" si="175"/>
        <v>68.029915346320777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6868.3491652452713</v>
      </c>
      <c r="C166" s="26">
        <f t="shared" si="176"/>
        <v>6861.9570301449967</v>
      </c>
      <c r="D166" s="26">
        <f t="shared" si="176"/>
        <v>6854.8910063475823</v>
      </c>
      <c r="E166" s="26">
        <f t="shared" si="176"/>
        <v>6851.5044813547383</v>
      </c>
      <c r="F166" s="26">
        <f t="shared" si="176"/>
        <v>6845.3045348842807</v>
      </c>
      <c r="G166" s="26">
        <f t="shared" si="176"/>
        <v>6837.8278872204937</v>
      </c>
      <c r="H166" s="26">
        <f t="shared" si="176"/>
        <v>6829.9425224130237</v>
      </c>
      <c r="I166" s="26">
        <f t="shared" si="176"/>
        <v>11384.67795208881</v>
      </c>
      <c r="J166" s="26">
        <f t="shared" si="176"/>
        <v>6822.5787540060956</v>
      </c>
      <c r="K166" s="26">
        <f t="shared" si="176"/>
        <v>6819.1193793209695</v>
      </c>
      <c r="L166" s="26">
        <f t="shared" si="176"/>
        <v>8513.6434046303566</v>
      </c>
      <c r="M166" s="26">
        <f t="shared" si="176"/>
        <v>6812.0105988883479</v>
      </c>
      <c r="N166" s="26">
        <f t="shared" si="176"/>
        <v>7088.8841308169976</v>
      </c>
      <c r="O166" s="26">
        <f t="shared" si="176"/>
        <v>6126.2105232871663</v>
      </c>
      <c r="P166" s="26">
        <f t="shared" si="176"/>
        <v>7763.7392154462823</v>
      </c>
      <c r="Q166" s="26">
        <f t="shared" si="176"/>
        <v>6587.0082381367938</v>
      </c>
      <c r="R166" s="26">
        <f t="shared" si="176"/>
        <v>6936.2116588925492</v>
      </c>
      <c r="S166" s="26">
        <f t="shared" si="176"/>
        <v>6571.0722867887007</v>
      </c>
      <c r="T166" s="26">
        <f t="shared" si="176"/>
        <v>6874.7084329919235</v>
      </c>
      <c r="U166" s="26">
        <f t="shared" si="176"/>
        <v>6632.3679261766056</v>
      </c>
      <c r="V166" s="26">
        <f t="shared" si="176"/>
        <v>6809.7714951660973</v>
      </c>
      <c r="W166" s="26">
        <f t="shared" si="176"/>
        <v>7265.7637397220196</v>
      </c>
      <c r="X166" s="26">
        <f t="shared" si="176"/>
        <v>6880.0147741362352</v>
      </c>
      <c r="Y166" s="26">
        <f t="shared" si="176"/>
        <v>6677.148422417752</v>
      </c>
      <c r="Z166" s="26">
        <f t="shared" si="176"/>
        <v>6840.2195731372294</v>
      </c>
      <c r="AA166" s="26">
        <f t="shared" si="176"/>
        <v>6688.2896532750401</v>
      </c>
      <c r="AB166" s="26">
        <f t="shared" si="176"/>
        <v>6874.1862552803377</v>
      </c>
      <c r="AC166" s="26">
        <f t="shared" si="176"/>
        <v>6694.7334686288659</v>
      </c>
      <c r="AD166" s="26">
        <f t="shared" si="176"/>
        <v>6589.5835324552272</v>
      </c>
      <c r="AE166" s="26">
        <f t="shared" si="176"/>
        <v>6332.1461639767003</v>
      </c>
      <c r="AF166" s="26">
        <f t="shared" si="176"/>
        <v>6117.2506204514511</v>
      </c>
      <c r="AG166" s="26">
        <f t="shared" si="176"/>
        <v>5879.883505347133</v>
      </c>
      <c r="AH166" s="26">
        <f t="shared" ref="AH166:AI166" si="177">IF(AND(AH43=0,AH123=0),0,IF(OR(AH43=0,AH123=0),1/0,1000000*AH123/AH43))</f>
        <v>5928.5618296457615</v>
      </c>
      <c r="AI166" s="26">
        <f t="shared" si="177"/>
        <v>5645.1026896815729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6888.8548283646123</v>
      </c>
      <c r="C167" s="10">
        <f t="shared" si="178"/>
        <v>6882.609211240765</v>
      </c>
      <c r="D167" s="10">
        <f t="shared" si="178"/>
        <v>6875.3215139461299</v>
      </c>
      <c r="E167" s="10">
        <f t="shared" si="178"/>
        <v>6871.7708458351999</v>
      </c>
      <c r="F167" s="10">
        <f t="shared" si="178"/>
        <v>6865.531878532769</v>
      </c>
      <c r="G167" s="10">
        <f t="shared" si="178"/>
        <v>6857.8302232194856</v>
      </c>
      <c r="H167" s="10">
        <f t="shared" si="178"/>
        <v>6850.3272922694105</v>
      </c>
      <c r="I167" s="10">
        <f t="shared" si="178"/>
        <v>11417.668327077748</v>
      </c>
      <c r="J167" s="10">
        <f t="shared" si="178"/>
        <v>6843.1070291352398</v>
      </c>
      <c r="K167" s="10">
        <f t="shared" si="178"/>
        <v>6839.1835933603479</v>
      </c>
      <c r="L167" s="10">
        <f t="shared" si="178"/>
        <v>8539.7058118689001</v>
      </c>
      <c r="M167" s="10">
        <f t="shared" si="178"/>
        <v>6832.1815598995208</v>
      </c>
      <c r="N167" s="10">
        <f t="shared" si="178"/>
        <v>7112.5878084762617</v>
      </c>
      <c r="O167" s="10">
        <f t="shared" si="178"/>
        <v>6160.4859033573839</v>
      </c>
      <c r="P167" s="10">
        <f t="shared" si="178"/>
        <v>7798.9188763673583</v>
      </c>
      <c r="Q167" s="10">
        <f t="shared" si="178"/>
        <v>6627.2364379810824</v>
      </c>
      <c r="R167" s="10">
        <f t="shared" si="178"/>
        <v>6985.087911559549</v>
      </c>
      <c r="S167" s="10">
        <f t="shared" si="178"/>
        <v>6601.369531302993</v>
      </c>
      <c r="T167" s="10">
        <f t="shared" si="178"/>
        <v>6885.3636500806133</v>
      </c>
      <c r="U167" s="10">
        <f t="shared" si="178"/>
        <v>6611.7843365491217</v>
      </c>
      <c r="V167" s="10">
        <f t="shared" si="178"/>
        <v>6804.6501391818174</v>
      </c>
      <c r="W167" s="10">
        <f t="shared" si="178"/>
        <v>7261.8763057486558</v>
      </c>
      <c r="X167" s="10">
        <f t="shared" si="178"/>
        <v>6868.6650609468197</v>
      </c>
      <c r="Y167" s="10">
        <f t="shared" si="178"/>
        <v>6682.5286790685095</v>
      </c>
      <c r="Z167" s="10">
        <f t="shared" si="178"/>
        <v>6851.844228074734</v>
      </c>
      <c r="AA167" s="10">
        <f t="shared" si="178"/>
        <v>6711.4210710219577</v>
      </c>
      <c r="AB167" s="10">
        <f t="shared" si="178"/>
        <v>6889.9800558106654</v>
      </c>
      <c r="AC167" s="10">
        <f t="shared" si="178"/>
        <v>6714.1778086771737</v>
      </c>
      <c r="AD167" s="10">
        <f t="shared" si="178"/>
        <v>6607.1982547268462</v>
      </c>
      <c r="AE167" s="10">
        <f t="shared" si="178"/>
        <v>6341.2125766880708</v>
      </c>
      <c r="AF167" s="10">
        <f t="shared" si="178"/>
        <v>6128.0466682435517</v>
      </c>
      <c r="AG167" s="10">
        <f t="shared" si="178"/>
        <v>5905.0259652618324</v>
      </c>
      <c r="AH167" s="10">
        <f t="shared" ref="AH167:AI167" si="179">IF(AND(AH44=0,AH126=0),0,IF(OR(AH44=0,AH126=0),1/0,1000000*AH126/AH44))</f>
        <v>5929.0978819443289</v>
      </c>
      <c r="AI167" s="10">
        <f t="shared" si="179"/>
        <v>5650.2674948720924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6300.0614454255565</v>
      </c>
      <c r="C169" s="41">
        <f t="shared" si="182"/>
        <v>6294.3661708439131</v>
      </c>
      <c r="D169" s="41">
        <f t="shared" si="182"/>
        <v>6287.5291046088478</v>
      </c>
      <c r="E169" s="41">
        <f t="shared" si="182"/>
        <v>6284.3823929159098</v>
      </c>
      <c r="F169" s="41">
        <f t="shared" si="182"/>
        <v>6278.7768479077467</v>
      </c>
      <c r="G169" s="41">
        <f t="shared" si="182"/>
        <v>6271.6674520266233</v>
      </c>
      <c r="H169" s="41">
        <f t="shared" si="182"/>
        <v>6264.8336004394832</v>
      </c>
      <c r="I169" s="41">
        <f t="shared" si="182"/>
        <v>10442.072055188417</v>
      </c>
      <c r="J169" s="41">
        <f t="shared" si="182"/>
        <v>6258.2669846993185</v>
      </c>
      <c r="K169" s="41">
        <f t="shared" si="182"/>
        <v>6254.5088371497586</v>
      </c>
      <c r="L169" s="41">
        <f t="shared" si="182"/>
        <v>7809.7070621878329</v>
      </c>
      <c r="M169" s="41">
        <f t="shared" si="182"/>
        <v>6248.148265602008</v>
      </c>
      <c r="N169" s="41">
        <f t="shared" si="182"/>
        <v>6440.484273989231</v>
      </c>
      <c r="O169" s="41">
        <f t="shared" si="182"/>
        <v>5534.9639312746913</v>
      </c>
      <c r="P169" s="41">
        <f t="shared" si="182"/>
        <v>7016.5400249358781</v>
      </c>
      <c r="Q169" s="41">
        <f t="shared" si="182"/>
        <v>5820.0468792810098</v>
      </c>
      <c r="R169" s="41">
        <f t="shared" si="182"/>
        <v>6256.0746811656345</v>
      </c>
      <c r="S169" s="41">
        <f t="shared" si="182"/>
        <v>5669.5834198794464</v>
      </c>
      <c r="T169" s="41">
        <f t="shared" si="182"/>
        <v>5855.7665693170338</v>
      </c>
      <c r="U169" s="41">
        <f t="shared" si="182"/>
        <v>5553.1823371124146</v>
      </c>
      <c r="V169" s="41">
        <f t="shared" si="182"/>
        <v>5474.5410505542286</v>
      </c>
      <c r="W169" s="41">
        <f t="shared" si="182"/>
        <v>5732.7510009077259</v>
      </c>
      <c r="X169" s="41">
        <f t="shared" si="182"/>
        <v>5526.0367875164011</v>
      </c>
      <c r="Y169" s="41">
        <f t="shared" si="182"/>
        <v>5321.7470839564166</v>
      </c>
      <c r="Z169" s="41">
        <f t="shared" si="182"/>
        <v>5252.8138301985718</v>
      </c>
      <c r="AA169" s="41">
        <f t="shared" si="182"/>
        <v>4904.8877557795331</v>
      </c>
      <c r="AB169" s="41">
        <f t="shared" si="182"/>
        <v>5026.5554185638139</v>
      </c>
      <c r="AC169" s="41">
        <f t="shared" si="182"/>
        <v>4639.1317887443602</v>
      </c>
      <c r="AD169" s="41">
        <f t="shared" si="182"/>
        <v>4367.2967385338879</v>
      </c>
      <c r="AE169" s="41">
        <f t="shared" si="182"/>
        <v>4180.2065738349193</v>
      </c>
      <c r="AF169" s="41">
        <f t="shared" si="182"/>
        <v>5602.8847920067292</v>
      </c>
      <c r="AG169" s="41">
        <f t="shared" si="182"/>
        <v>5267.9148073668812</v>
      </c>
      <c r="AH169" s="41">
        <f t="shared" ref="AH169:AI169" si="183">IF(AND(AH46=0,AH128=0),0,IF(OR(AH46=0,AH128=0),1/0,1000000*AH128/AH46))</f>
        <v>4858.4147779094574</v>
      </c>
      <c r="AI169" s="41">
        <f t="shared" si="183"/>
        <v>4141.0037456594555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7486.4852103164158</v>
      </c>
      <c r="C170" s="41">
        <f t="shared" si="184"/>
        <v>7479.7575289522883</v>
      </c>
      <c r="D170" s="41">
        <f t="shared" si="184"/>
        <v>7472.0153227101628</v>
      </c>
      <c r="E170" s="41">
        <f t="shared" si="184"/>
        <v>7468.1468813391111</v>
      </c>
      <c r="F170" s="41">
        <f t="shared" si="184"/>
        <v>7461.3568442328506</v>
      </c>
      <c r="G170" s="41">
        <f t="shared" si="184"/>
        <v>7453.0511791096123</v>
      </c>
      <c r="H170" s="41">
        <f t="shared" si="184"/>
        <v>7444.8079872071121</v>
      </c>
      <c r="I170" s="41">
        <f t="shared" si="184"/>
        <v>12407.921035596682</v>
      </c>
      <c r="J170" s="41">
        <f t="shared" si="184"/>
        <v>7436.7292797757373</v>
      </c>
      <c r="K170" s="41">
        <f t="shared" si="184"/>
        <v>7432.6473043887054</v>
      </c>
      <c r="L170" s="41">
        <f t="shared" si="184"/>
        <v>9280.7805448065428</v>
      </c>
      <c r="M170" s="41">
        <f t="shared" si="184"/>
        <v>7425.0507183350273</v>
      </c>
      <c r="N170" s="41">
        <f t="shared" si="184"/>
        <v>7828.8449336135718</v>
      </c>
      <c r="O170" s="41">
        <f t="shared" si="184"/>
        <v>6849.5591773954566</v>
      </c>
      <c r="P170" s="41">
        <f t="shared" si="184"/>
        <v>8720.5590672281196</v>
      </c>
      <c r="Q170" s="41">
        <f t="shared" si="184"/>
        <v>7561.742537668657</v>
      </c>
      <c r="R170" s="41">
        <f t="shared" si="184"/>
        <v>7909.9154617836866</v>
      </c>
      <c r="S170" s="41">
        <f t="shared" si="184"/>
        <v>7874.493451669895</v>
      </c>
      <c r="T170" s="41">
        <f t="shared" si="184"/>
        <v>8426.1473169175442</v>
      </c>
      <c r="U170" s="41">
        <f t="shared" si="184"/>
        <v>8260.0317687459992</v>
      </c>
      <c r="V170" s="41">
        <f t="shared" si="184"/>
        <v>8983.8166434936247</v>
      </c>
      <c r="W170" s="41">
        <f t="shared" si="184"/>
        <v>9779.7897423291251</v>
      </c>
      <c r="X170" s="41">
        <f t="shared" si="184"/>
        <v>8924.1805059455692</v>
      </c>
      <c r="Y170" s="41">
        <f t="shared" si="184"/>
        <v>8676.1304515098309</v>
      </c>
      <c r="Z170" s="41">
        <f t="shared" si="184"/>
        <v>9273.6257353581168</v>
      </c>
      <c r="AA170" s="41">
        <f t="shared" si="184"/>
        <v>9869.5024635117406</v>
      </c>
      <c r="AB170" s="41">
        <f t="shared" si="184"/>
        <v>10326.363902516563</v>
      </c>
      <c r="AC170" s="41">
        <f t="shared" si="184"/>
        <v>11120.308572239224</v>
      </c>
      <c r="AD170" s="41">
        <f t="shared" si="184"/>
        <v>11277.643684065155</v>
      </c>
      <c r="AE170" s="41">
        <f t="shared" si="184"/>
        <v>10321.813174780356</v>
      </c>
      <c r="AF170" s="41">
        <f t="shared" si="184"/>
        <v>7267.1871479441179</v>
      </c>
      <c r="AG170" s="41">
        <f t="shared" si="184"/>
        <v>7447.9951963411086</v>
      </c>
      <c r="AH170" s="41">
        <f t="shared" ref="AH170:AI170" si="185">IF(AND(AH47=0,AH129=0),0,IF(OR(AH47=0,AH129=0),1/0,1000000*AH129/AH47))</f>
        <v>8504.946703914502</v>
      </c>
      <c r="AI170" s="41">
        <f t="shared" si="185"/>
        <v>9144.3865855860076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6051.8651189116363</v>
      </c>
      <c r="C171" s="11">
        <f t="shared" si="186"/>
        <v>6037.2465983872926</v>
      </c>
      <c r="D171" s="11">
        <f t="shared" si="186"/>
        <v>6037.4636364502521</v>
      </c>
      <c r="E171" s="11">
        <f t="shared" si="186"/>
        <v>6025.9461151987325</v>
      </c>
      <c r="F171" s="11">
        <f t="shared" si="186"/>
        <v>6020.5710902474202</v>
      </c>
      <c r="G171" s="11">
        <f t="shared" si="186"/>
        <v>6023.8230481637929</v>
      </c>
      <c r="H171" s="11">
        <f t="shared" si="186"/>
        <v>6002.3476883093426</v>
      </c>
      <c r="I171" s="11">
        <f t="shared" si="186"/>
        <v>10034.464628901032</v>
      </c>
      <c r="J171" s="11">
        <f t="shared" si="186"/>
        <v>5990.9899483028403</v>
      </c>
      <c r="K171" s="11">
        <f t="shared" si="186"/>
        <v>5992.5716351134115</v>
      </c>
      <c r="L171" s="11">
        <f t="shared" si="186"/>
        <v>7493.898892218489</v>
      </c>
      <c r="M171" s="11">
        <f t="shared" si="186"/>
        <v>5984.0871055415</v>
      </c>
      <c r="N171" s="11">
        <f t="shared" si="186"/>
        <v>6149.010949667133</v>
      </c>
      <c r="O171" s="11">
        <f t="shared" si="186"/>
        <v>5207.1838933792069</v>
      </c>
      <c r="P171" s="11">
        <f t="shared" si="186"/>
        <v>6687.0760399158735</v>
      </c>
      <c r="Q171" s="11">
        <f t="shared" si="186"/>
        <v>5439.0868086593882</v>
      </c>
      <c r="R171" s="11">
        <f t="shared" si="186"/>
        <v>5806.0169623904612</v>
      </c>
      <c r="S171" s="11">
        <f t="shared" si="186"/>
        <v>5815.0233474950019</v>
      </c>
      <c r="T171" s="11">
        <f t="shared" si="186"/>
        <v>6598.7138156429237</v>
      </c>
      <c r="U171" s="11">
        <f t="shared" si="186"/>
        <v>7191.314451949389</v>
      </c>
      <c r="V171" s="11">
        <f t="shared" si="186"/>
        <v>6969.0952277867282</v>
      </c>
      <c r="W171" s="11">
        <f t="shared" si="186"/>
        <v>7397.9176237777256</v>
      </c>
      <c r="X171" s="11">
        <f t="shared" si="186"/>
        <v>7301.1488687961091</v>
      </c>
      <c r="Y171" s="11">
        <f t="shared" si="186"/>
        <v>6416.2484059021572</v>
      </c>
      <c r="Z171" s="11">
        <f t="shared" si="186"/>
        <v>6154.9610679750649</v>
      </c>
      <c r="AA171" s="11">
        <f t="shared" si="186"/>
        <v>5453.1879652397602</v>
      </c>
      <c r="AB171" s="11">
        <f t="shared" si="186"/>
        <v>5440.6382995301656</v>
      </c>
      <c r="AC171" s="11">
        <f t="shared" si="186"/>
        <v>4831.2421816736751</v>
      </c>
      <c r="AD171" s="11">
        <f t="shared" si="186"/>
        <v>4815.9917741578211</v>
      </c>
      <c r="AE171" s="11">
        <f t="shared" si="186"/>
        <v>4875.4383129347025</v>
      </c>
      <c r="AF171" s="11">
        <f t="shared" si="186"/>
        <v>5642.0738750717192</v>
      </c>
      <c r="AG171" s="11">
        <f t="shared" si="186"/>
        <v>4523.8738471861116</v>
      </c>
      <c r="AH171" s="11">
        <f t="shared" ref="AH171:AI171" si="187">IF(AND(AH48=0,AH130=0),0,IF(OR(AH48=0,AH130=0),1/0,1000000*AH130/AH48))</f>
        <v>5878.4731028675687</v>
      </c>
      <c r="AI171" s="11">
        <f t="shared" si="187"/>
        <v>5126.9529370129176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4210.7599741866761</v>
      </c>
      <c r="C173" s="42">
        <f t="shared" si="190"/>
        <v>4206.9534344476397</v>
      </c>
      <c r="D173" s="42">
        <f t="shared" si="190"/>
        <v>4202.3837576130782</v>
      </c>
      <c r="E173" s="42">
        <f t="shared" si="190"/>
        <v>4200.2805959595435</v>
      </c>
      <c r="F173" s="42">
        <f t="shared" si="190"/>
        <v>4196.5340286032815</v>
      </c>
      <c r="G173" s="42">
        <f t="shared" si="190"/>
        <v>4191.7823353259682</v>
      </c>
      <c r="H173" s="42">
        <f t="shared" si="190"/>
        <v>4187.2148070594712</v>
      </c>
      <c r="I173" s="42">
        <f t="shared" si="190"/>
        <v>6979.1476541052343</v>
      </c>
      <c r="J173" s="42">
        <f t="shared" si="190"/>
        <v>4182.8258907030076</v>
      </c>
      <c r="K173" s="42">
        <f t="shared" si="190"/>
        <v>4180.3140648397448</v>
      </c>
      <c r="L173" s="42">
        <f t="shared" si="190"/>
        <v>5219.7589170278707</v>
      </c>
      <c r="M173" s="42">
        <f t="shared" si="190"/>
        <v>4176.0628618446262</v>
      </c>
      <c r="N173" s="42">
        <f t="shared" si="190"/>
        <v>4304.6141105470979</v>
      </c>
      <c r="O173" s="42">
        <f t="shared" si="190"/>
        <v>3699.3932173948979</v>
      </c>
      <c r="P173" s="42">
        <f t="shared" si="190"/>
        <v>4689.6313869654787</v>
      </c>
      <c r="Q173" s="42">
        <f t="shared" si="190"/>
        <v>3889.9335600862801</v>
      </c>
      <c r="R173" s="42">
        <f t="shared" si="190"/>
        <v>4476.7256899948534</v>
      </c>
      <c r="S173" s="42">
        <f t="shared" si="190"/>
        <v>4343.5851018558533</v>
      </c>
      <c r="T173" s="42">
        <f t="shared" si="190"/>
        <v>4803.0300640651521</v>
      </c>
      <c r="U173" s="42">
        <f t="shared" si="190"/>
        <v>4876.4475355878458</v>
      </c>
      <c r="V173" s="42">
        <f t="shared" si="190"/>
        <v>5146.7739326232977</v>
      </c>
      <c r="W173" s="42">
        <f t="shared" si="190"/>
        <v>5786.4947616377367</v>
      </c>
      <c r="X173" s="42">
        <f t="shared" si="190"/>
        <v>5988.8112568353117</v>
      </c>
      <c r="Y173" s="42">
        <f t="shared" si="190"/>
        <v>5457.0621149523886</v>
      </c>
      <c r="Z173" s="42">
        <f t="shared" si="190"/>
        <v>5096.5225109593193</v>
      </c>
      <c r="AA173" s="42">
        <f t="shared" si="190"/>
        <v>4502.8525406296485</v>
      </c>
      <c r="AB173" s="42">
        <f t="shared" si="190"/>
        <v>4366.2164791146452</v>
      </c>
      <c r="AC173" s="42">
        <f t="shared" si="190"/>
        <v>3812.8265021485308</v>
      </c>
      <c r="AD173" s="42">
        <f t="shared" si="190"/>
        <v>3396.236832320913</v>
      </c>
      <c r="AE173" s="42">
        <f t="shared" si="190"/>
        <v>3236.0325832359831</v>
      </c>
      <c r="AF173" s="42">
        <f t="shared" si="190"/>
        <v>5152.2780700880621</v>
      </c>
      <c r="AG173" s="42">
        <f t="shared" si="190"/>
        <v>4850.4991477774574</v>
      </c>
      <c r="AH173" s="42">
        <f t="shared" ref="AH173:AI173" si="191">IF(AND(AH50=0,AH132=0),0,IF(OR(AH50=0,AH132=0),1/0,1000000*AH132/AH50))</f>
        <v>4206.3781874887645</v>
      </c>
      <c r="AI173" s="42">
        <f t="shared" si="191"/>
        <v>3537.0647606042085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8534.0693765318938</v>
      </c>
      <c r="C174" s="43">
        <f t="shared" si="192"/>
        <v>8496.7030374311998</v>
      </c>
      <c r="D174" s="43">
        <f t="shared" si="192"/>
        <v>8513.3650602781872</v>
      </c>
      <c r="E174" s="43">
        <f t="shared" si="192"/>
        <v>8484.705322561189</v>
      </c>
      <c r="F174" s="43">
        <f t="shared" si="192"/>
        <v>8477.1371329455742</v>
      </c>
      <c r="G174" s="43">
        <f t="shared" si="192"/>
        <v>8466.5439986142246</v>
      </c>
      <c r="H174" s="43">
        <f t="shared" si="192"/>
        <v>8431.8332370591706</v>
      </c>
      <c r="I174" s="43">
        <f t="shared" si="192"/>
        <v>14151.558424725157</v>
      </c>
      <c r="J174" s="43">
        <f t="shared" si="192"/>
        <v>8395.2520468696493</v>
      </c>
      <c r="K174" s="43">
        <f t="shared" si="192"/>
        <v>8354.6152098521216</v>
      </c>
      <c r="L174" s="43">
        <f t="shared" si="192"/>
        <v>10545.276580448939</v>
      </c>
      <c r="M174" s="43">
        <f t="shared" si="192"/>
        <v>8332.0074775645244</v>
      </c>
      <c r="N174" s="43">
        <f t="shared" si="192"/>
        <v>8494.0297879768932</v>
      </c>
      <c r="O174" s="43">
        <f t="shared" si="192"/>
        <v>7516.9908863764458</v>
      </c>
      <c r="P174" s="43">
        <f t="shared" si="192"/>
        <v>9157.5996896176766</v>
      </c>
      <c r="Q174" s="43">
        <f t="shared" si="192"/>
        <v>7371.693831631781</v>
      </c>
      <c r="R174" s="43">
        <f t="shared" si="192"/>
        <v>8252.4785594589739</v>
      </c>
      <c r="S174" s="43">
        <f t="shared" si="192"/>
        <v>8873.6309367449194</v>
      </c>
      <c r="T174" s="43">
        <f t="shared" si="192"/>
        <v>10518.560053843181</v>
      </c>
      <c r="U174" s="43">
        <f t="shared" si="192"/>
        <v>12104.806164742598</v>
      </c>
      <c r="V174" s="43">
        <f t="shared" si="192"/>
        <v>12850.223043995979</v>
      </c>
      <c r="W174" s="43">
        <f t="shared" si="192"/>
        <v>12849.326880804496</v>
      </c>
      <c r="X174" s="43">
        <f t="shared" si="192"/>
        <v>12222.4149136491</v>
      </c>
      <c r="Y174" s="43">
        <f t="shared" si="192"/>
        <v>10134.939872353569</v>
      </c>
      <c r="Z174" s="43">
        <f t="shared" si="192"/>
        <v>9912.4179453809593</v>
      </c>
      <c r="AA174" s="43">
        <f t="shared" si="192"/>
        <v>10222.795945358437</v>
      </c>
      <c r="AB174" s="43">
        <f t="shared" si="192"/>
        <v>9176.6959932477694</v>
      </c>
      <c r="AC174" s="43">
        <f t="shared" si="192"/>
        <v>8904.9048997742484</v>
      </c>
      <c r="AD174" s="43">
        <f t="shared" si="192"/>
        <v>8842.5098878920016</v>
      </c>
      <c r="AE174" s="43">
        <f t="shared" si="192"/>
        <v>7866.6347320341229</v>
      </c>
      <c r="AF174" s="43">
        <f t="shared" si="192"/>
        <v>6309.4879390054939</v>
      </c>
      <c r="AG174" s="43">
        <f t="shared" si="192"/>
        <v>3823.348531444145</v>
      </c>
      <c r="AH174" s="43">
        <f t="shared" ref="AH174:AI174" si="193">IF(AND(AH51=0,AH133=0),0,IF(OR(AH51=0,AH133=0),1/0,1000000*AH133/AH51))</f>
        <v>9906.701762643781</v>
      </c>
      <c r="AI174" s="43">
        <f t="shared" si="193"/>
        <v>8967.4620384677219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0.97841308534045024</v>
      </c>
      <c r="C177" s="12">
        <f t="shared" si="196"/>
        <v>0.97850617001859874</v>
      </c>
      <c r="D177" s="12">
        <f t="shared" si="196"/>
        <v>0.97852353622401722</v>
      </c>
      <c r="E177" s="12">
        <f t="shared" si="196"/>
        <v>0.9789265923884779</v>
      </c>
      <c r="F177" s="12">
        <f t="shared" si="196"/>
        <v>0.97894538945196885</v>
      </c>
      <c r="G177" s="12">
        <f t="shared" si="196"/>
        <v>0.97887167969916256</v>
      </c>
      <c r="H177" s="12">
        <f t="shared" si="196"/>
        <v>0.97887364828375167</v>
      </c>
      <c r="I177" s="12">
        <f t="shared" si="196"/>
        <v>0.97897797408277909</v>
      </c>
      <c r="J177" s="12">
        <f t="shared" si="196"/>
        <v>0.97884547772726449</v>
      </c>
      <c r="K177" s="12">
        <f t="shared" si="196"/>
        <v>0.9791731929098314</v>
      </c>
      <c r="L177" s="12">
        <f t="shared" si="196"/>
        <v>0.97806410346061279</v>
      </c>
      <c r="M177" s="12">
        <f t="shared" si="196"/>
        <v>0.97910680016670792</v>
      </c>
      <c r="N177" s="12">
        <f t="shared" si="196"/>
        <v>0.9786618501941432</v>
      </c>
      <c r="O177" s="12">
        <f t="shared" si="196"/>
        <v>0.96943933721528741</v>
      </c>
      <c r="P177" s="12">
        <f t="shared" si="196"/>
        <v>0.97274704685143865</v>
      </c>
      <c r="Q177" s="12">
        <f t="shared" si="196"/>
        <v>0.97204257002726024</v>
      </c>
      <c r="R177" s="12">
        <f t="shared" si="196"/>
        <v>0.96530124237627923</v>
      </c>
      <c r="S177" s="12">
        <f t="shared" si="196"/>
        <v>0.96590391096580042</v>
      </c>
      <c r="T177" s="12">
        <f t="shared" si="196"/>
        <v>0.9643207581954456</v>
      </c>
      <c r="U177" s="12">
        <f t="shared" si="196"/>
        <v>0.96148900188004227</v>
      </c>
      <c r="V177" s="12">
        <f t="shared" si="196"/>
        <v>0.96812810271703231</v>
      </c>
      <c r="W177" s="12">
        <f t="shared" si="196"/>
        <v>0.97090486248883645</v>
      </c>
      <c r="X177" s="12">
        <f t="shared" si="196"/>
        <v>0.97215053429429066</v>
      </c>
      <c r="Y177" s="12">
        <f t="shared" si="196"/>
        <v>0.98058425146448169</v>
      </c>
      <c r="Z177" s="12">
        <f t="shared" si="196"/>
        <v>0.98499018403156335</v>
      </c>
      <c r="AA177" s="12">
        <f t="shared" si="196"/>
        <v>0.98501086612250477</v>
      </c>
      <c r="AB177" s="12">
        <f t="shared" si="196"/>
        <v>0.99137529194076401</v>
      </c>
      <c r="AC177" s="12">
        <f t="shared" si="196"/>
        <v>0.99254782145217524</v>
      </c>
      <c r="AD177" s="12">
        <f t="shared" si="196"/>
        <v>0.99281283000633458</v>
      </c>
      <c r="AE177" s="12">
        <f t="shared" si="196"/>
        <v>0.99523754234275597</v>
      </c>
      <c r="AF177" s="12">
        <f t="shared" si="196"/>
        <v>0.97951031240425512</v>
      </c>
      <c r="AG177" s="12">
        <f t="shared" si="196"/>
        <v>0.98599419689950984</v>
      </c>
      <c r="AH177" s="12">
        <f t="shared" ref="AH177:AI177" si="197">IF(AH126=0,0,AH126/AH$123)</f>
        <v>0.98950072760039831</v>
      </c>
      <c r="AI177" s="12">
        <f t="shared" si="197"/>
        <v>0.99103647956145868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0.45072623273391071</v>
      </c>
      <c r="C179" s="38">
        <f t="shared" si="200"/>
        <v>0.45079897260339835</v>
      </c>
      <c r="D179" s="38">
        <f t="shared" si="200"/>
        <v>0.45079572840202642</v>
      </c>
      <c r="E179" s="38">
        <f t="shared" si="200"/>
        <v>0.45102325713794178</v>
      </c>
      <c r="F179" s="38">
        <f t="shared" si="200"/>
        <v>0.45107368700872841</v>
      </c>
      <c r="G179" s="38">
        <f t="shared" si="200"/>
        <v>0.45103400443922653</v>
      </c>
      <c r="H179" s="38">
        <f t="shared" si="200"/>
        <v>0.45101400881951748</v>
      </c>
      <c r="I179" s="38">
        <f t="shared" si="200"/>
        <v>0.45100158779023963</v>
      </c>
      <c r="J179" s="38">
        <f t="shared" si="200"/>
        <v>0.45093025192790781</v>
      </c>
      <c r="K179" s="38">
        <f t="shared" si="200"/>
        <v>0.45107244212729436</v>
      </c>
      <c r="L179" s="38">
        <f t="shared" si="200"/>
        <v>0.45059544100411947</v>
      </c>
      <c r="M179" s="38">
        <f t="shared" si="200"/>
        <v>0.45106630399484754</v>
      </c>
      <c r="N179" s="38">
        <f t="shared" si="200"/>
        <v>0.45718313192845278</v>
      </c>
      <c r="O179" s="38">
        <f t="shared" si="200"/>
        <v>0.45655574681542327</v>
      </c>
      <c r="P179" s="38">
        <f t="shared" si="200"/>
        <v>0.47334248515193694</v>
      </c>
      <c r="Q179" s="38">
        <f t="shared" si="200"/>
        <v>0.45802499004808223</v>
      </c>
      <c r="R179" s="38">
        <f t="shared" si="200"/>
        <v>0.48345936281868884</v>
      </c>
      <c r="S179" s="38">
        <f t="shared" si="200"/>
        <v>0.47899483952031685</v>
      </c>
      <c r="T179" s="38">
        <f t="shared" si="200"/>
        <v>0.49161213610827631</v>
      </c>
      <c r="U179" s="38">
        <f t="shared" si="200"/>
        <v>0.49172907064684979</v>
      </c>
      <c r="V179" s="38">
        <f t="shared" si="200"/>
        <v>0.48366836384812356</v>
      </c>
      <c r="W179" s="38">
        <f t="shared" si="200"/>
        <v>0.47686378481155206</v>
      </c>
      <c r="X179" s="38">
        <f t="shared" si="200"/>
        <v>0.47310109524012761</v>
      </c>
      <c r="Y179" s="38">
        <f t="shared" si="200"/>
        <v>0.46411331565792796</v>
      </c>
      <c r="Z179" s="38">
        <f t="shared" si="200"/>
        <v>0.45481798712126981</v>
      </c>
      <c r="AA179" s="38">
        <f t="shared" si="200"/>
        <v>0.45792396970481541</v>
      </c>
      <c r="AB179" s="38">
        <f t="shared" si="200"/>
        <v>0.46895599695733226</v>
      </c>
      <c r="AC179" s="38">
        <f t="shared" si="200"/>
        <v>0.46622850926872955</v>
      </c>
      <c r="AD179" s="38">
        <f t="shared" si="200"/>
        <v>0.44352815452793826</v>
      </c>
      <c r="AE179" s="38">
        <f t="shared" si="200"/>
        <v>0.42522500140268482</v>
      </c>
      <c r="AF179" s="38">
        <f t="shared" si="200"/>
        <v>0.61297632078685971</v>
      </c>
      <c r="AG179" s="38">
        <f t="shared" si="200"/>
        <v>0.62255259499586391</v>
      </c>
      <c r="AH179" s="38">
        <f t="shared" ref="AH179:AI179" si="201">IF(AH128=0,0,AH128/AH$123)</f>
        <v>0.57274649105427444</v>
      </c>
      <c r="AI179" s="38">
        <f t="shared" si="201"/>
        <v>0.50722450141941011</v>
      </c>
    </row>
    <row r="180" spans="1:35" x14ac:dyDescent="0.25">
      <c r="A180" s="32" t="s">
        <v>89</v>
      </c>
      <c r="B180" s="38">
        <f t="shared" ref="B180:AG180" si="202">IF(B129=0,0,B129/B$123)</f>
        <v>0.52768685260653958</v>
      </c>
      <c r="C180" s="38">
        <f t="shared" si="202"/>
        <v>0.52770719741520034</v>
      </c>
      <c r="D180" s="38">
        <f t="shared" si="202"/>
        <v>0.5277278078219908</v>
      </c>
      <c r="E180" s="38">
        <f t="shared" si="202"/>
        <v>0.52790333525053612</v>
      </c>
      <c r="F180" s="38">
        <f t="shared" si="202"/>
        <v>0.52787170244324044</v>
      </c>
      <c r="G180" s="38">
        <f t="shared" si="202"/>
        <v>0.52783767525993608</v>
      </c>
      <c r="H180" s="38">
        <f t="shared" si="202"/>
        <v>0.52785963946423431</v>
      </c>
      <c r="I180" s="38">
        <f t="shared" si="202"/>
        <v>0.5279763862925394</v>
      </c>
      <c r="J180" s="38">
        <f t="shared" si="202"/>
        <v>0.52791522579935668</v>
      </c>
      <c r="K180" s="38">
        <f t="shared" si="202"/>
        <v>0.52810075078253704</v>
      </c>
      <c r="L180" s="38">
        <f t="shared" si="202"/>
        <v>0.52746866245649326</v>
      </c>
      <c r="M180" s="38">
        <f t="shared" si="202"/>
        <v>0.52804049617186044</v>
      </c>
      <c r="N180" s="38">
        <f t="shared" si="202"/>
        <v>0.52147871826569048</v>
      </c>
      <c r="O180" s="38">
        <f t="shared" si="202"/>
        <v>0.5128835903998642</v>
      </c>
      <c r="P180" s="38">
        <f t="shared" si="202"/>
        <v>0.49940456169950176</v>
      </c>
      <c r="Q180" s="38">
        <f t="shared" si="202"/>
        <v>0.51401757997917807</v>
      </c>
      <c r="R180" s="38">
        <f t="shared" si="202"/>
        <v>0.48184187955759034</v>
      </c>
      <c r="S180" s="38">
        <f t="shared" si="202"/>
        <v>0.48690907144548373</v>
      </c>
      <c r="T180" s="38">
        <f t="shared" si="202"/>
        <v>0.47270862208716918</v>
      </c>
      <c r="U180" s="38">
        <f t="shared" si="202"/>
        <v>0.46975993123319237</v>
      </c>
      <c r="V180" s="38">
        <f t="shared" si="202"/>
        <v>0.48445973886890886</v>
      </c>
      <c r="W180" s="38">
        <f t="shared" si="202"/>
        <v>0.49404107767728433</v>
      </c>
      <c r="X180" s="38">
        <f t="shared" si="202"/>
        <v>0.49904943905416299</v>
      </c>
      <c r="Y180" s="38">
        <f t="shared" si="202"/>
        <v>0.51647093580655379</v>
      </c>
      <c r="Z180" s="38">
        <f t="shared" si="202"/>
        <v>0.5301721969102936</v>
      </c>
      <c r="AA180" s="38">
        <f t="shared" si="202"/>
        <v>0.52708689641768947</v>
      </c>
      <c r="AB180" s="38">
        <f t="shared" si="202"/>
        <v>0.52241929498343165</v>
      </c>
      <c r="AC180" s="38">
        <f t="shared" si="202"/>
        <v>0.52631931218344574</v>
      </c>
      <c r="AD180" s="38">
        <f t="shared" si="202"/>
        <v>0.54928467547839632</v>
      </c>
      <c r="AE180" s="38">
        <f t="shared" si="202"/>
        <v>0.57001254094007114</v>
      </c>
      <c r="AF180" s="38">
        <f t="shared" si="202"/>
        <v>0.36653399161739542</v>
      </c>
      <c r="AG180" s="38">
        <f t="shared" si="202"/>
        <v>0.36344160190364588</v>
      </c>
      <c r="AH180" s="38">
        <f t="shared" ref="AH180:AI180" si="203">IF(AH129=0,0,AH129/AH$123)</f>
        <v>0.41675423654612387</v>
      </c>
      <c r="AI180" s="38">
        <f t="shared" si="203"/>
        <v>0.48381197814204863</v>
      </c>
    </row>
    <row r="181" spans="1:35" x14ac:dyDescent="0.25">
      <c r="A181" s="5" t="s">
        <v>1</v>
      </c>
      <c r="B181" s="13">
        <f t="shared" ref="B181:AG181" si="204">IF(B130=0,0,B130/B$123)</f>
        <v>2.158691465954966E-2</v>
      </c>
      <c r="C181" s="13">
        <f t="shared" si="204"/>
        <v>2.1493829981401293E-2</v>
      </c>
      <c r="D181" s="13">
        <f t="shared" si="204"/>
        <v>2.1476463775982713E-2</v>
      </c>
      <c r="E181" s="13">
        <f t="shared" si="204"/>
        <v>2.1073407611522117E-2</v>
      </c>
      <c r="F181" s="13">
        <f t="shared" si="204"/>
        <v>2.1054610548031052E-2</v>
      </c>
      <c r="G181" s="13">
        <f t="shared" si="204"/>
        <v>2.1128320300837354E-2</v>
      </c>
      <c r="H181" s="13">
        <f t="shared" si="204"/>
        <v>2.1126351716248326E-2</v>
      </c>
      <c r="I181" s="13">
        <f t="shared" si="204"/>
        <v>2.10220259172209E-2</v>
      </c>
      <c r="J181" s="13">
        <f t="shared" si="204"/>
        <v>2.1154522272735485E-2</v>
      </c>
      <c r="K181" s="13">
        <f t="shared" si="204"/>
        <v>2.082680709016857E-2</v>
      </c>
      <c r="L181" s="13">
        <f t="shared" si="204"/>
        <v>2.1935896539387184E-2</v>
      </c>
      <c r="M181" s="13">
        <f t="shared" si="204"/>
        <v>2.0893199833292072E-2</v>
      </c>
      <c r="N181" s="13">
        <f t="shared" si="204"/>
        <v>2.1338149805856865E-2</v>
      </c>
      <c r="O181" s="13">
        <f t="shared" si="204"/>
        <v>3.056066278471252E-2</v>
      </c>
      <c r="P181" s="13">
        <f t="shared" si="204"/>
        <v>2.725295314856142E-2</v>
      </c>
      <c r="Q181" s="13">
        <f t="shared" si="204"/>
        <v>2.7957429972739822E-2</v>
      </c>
      <c r="R181" s="13">
        <f t="shared" si="204"/>
        <v>3.4698757623720704E-2</v>
      </c>
      <c r="S181" s="13">
        <f t="shared" si="204"/>
        <v>3.4096089034199605E-2</v>
      </c>
      <c r="T181" s="13">
        <f t="shared" si="204"/>
        <v>3.5679241804554417E-2</v>
      </c>
      <c r="U181" s="13">
        <f t="shared" si="204"/>
        <v>3.8510998119957791E-2</v>
      </c>
      <c r="V181" s="13">
        <f t="shared" si="204"/>
        <v>3.1871897282967646E-2</v>
      </c>
      <c r="W181" s="13">
        <f t="shared" si="204"/>
        <v>2.9095137511163542E-2</v>
      </c>
      <c r="X181" s="13">
        <f t="shared" si="204"/>
        <v>2.7849465705709273E-2</v>
      </c>
      <c r="Y181" s="13">
        <f t="shared" si="204"/>
        <v>1.9415748535518241E-2</v>
      </c>
      <c r="Z181" s="13">
        <f t="shared" si="204"/>
        <v>1.5009815968436544E-2</v>
      </c>
      <c r="AA181" s="13">
        <f t="shared" si="204"/>
        <v>1.4989133877495188E-2</v>
      </c>
      <c r="AB181" s="13">
        <f t="shared" si="204"/>
        <v>8.6247080592360414E-3</v>
      </c>
      <c r="AC181" s="13">
        <f t="shared" si="204"/>
        <v>7.4521785478248162E-3</v>
      </c>
      <c r="AD181" s="13">
        <f t="shared" si="204"/>
        <v>7.1871699936655025E-3</v>
      </c>
      <c r="AE181" s="13">
        <f t="shared" si="204"/>
        <v>4.7624576572440885E-3</v>
      </c>
      <c r="AF181" s="13">
        <f t="shared" si="204"/>
        <v>2.0489687595744953E-2</v>
      </c>
      <c r="AG181" s="13">
        <f t="shared" si="204"/>
        <v>1.4005803100490082E-2</v>
      </c>
      <c r="AH181" s="13">
        <f t="shared" ref="AH181:AI181" si="205">IF(AH130=0,0,AH130/AH$123)</f>
        <v>1.0499272399601601E-2</v>
      </c>
      <c r="AI181" s="13">
        <f t="shared" si="205"/>
        <v>8.9635204385413517E-3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8.6234891119165592E-3</v>
      </c>
      <c r="C183" s="39">
        <f t="shared" si="208"/>
        <v>8.5871646654404922E-3</v>
      </c>
      <c r="D183" s="39">
        <f t="shared" si="208"/>
        <v>8.5854124796453813E-3</v>
      </c>
      <c r="E183" s="39">
        <f t="shared" si="208"/>
        <v>8.4296842947854164E-3</v>
      </c>
      <c r="F183" s="39">
        <f t="shared" si="208"/>
        <v>8.4221651828401758E-3</v>
      </c>
      <c r="G183" s="39">
        <f t="shared" si="208"/>
        <v>8.4014344003354134E-3</v>
      </c>
      <c r="H183" s="39">
        <f t="shared" si="208"/>
        <v>8.4353724518284583E-3</v>
      </c>
      <c r="I183" s="39">
        <f t="shared" si="208"/>
        <v>8.3928286102184172E-3</v>
      </c>
      <c r="J183" s="39">
        <f t="shared" si="208"/>
        <v>8.4299292204425263E-3</v>
      </c>
      <c r="K183" s="39">
        <f t="shared" si="208"/>
        <v>8.2209593273965056E-3</v>
      </c>
      <c r="L183" s="39">
        <f t="shared" si="208"/>
        <v>8.7545160153539928E-3</v>
      </c>
      <c r="M183" s="39">
        <f t="shared" si="208"/>
        <v>8.2373532705534349E-3</v>
      </c>
      <c r="N183" s="39">
        <f t="shared" si="208"/>
        <v>8.3613923103992242E-3</v>
      </c>
      <c r="O183" s="39">
        <f t="shared" si="208"/>
        <v>1.313638549490715E-2</v>
      </c>
      <c r="P183" s="39">
        <f t="shared" si="208"/>
        <v>1.0568052155205367E-2</v>
      </c>
      <c r="Q183" s="39">
        <f t="shared" si="208"/>
        <v>1.1098342598346285E-2</v>
      </c>
      <c r="R183" s="39">
        <f t="shared" si="208"/>
        <v>1.7335283589668928E-2</v>
      </c>
      <c r="S183" s="39">
        <f t="shared" si="208"/>
        <v>1.7195808663368055E-2</v>
      </c>
      <c r="T183" s="39">
        <f t="shared" si="208"/>
        <v>1.7810829739216324E-2</v>
      </c>
      <c r="U183" s="39">
        <f t="shared" si="208"/>
        <v>1.7751317331845737E-2</v>
      </c>
      <c r="V183" s="39">
        <f t="shared" si="208"/>
        <v>1.7969749003742229E-2</v>
      </c>
      <c r="W183" s="39">
        <f t="shared" si="208"/>
        <v>1.7565333153378687E-2</v>
      </c>
      <c r="X183" s="39">
        <f t="shared" si="208"/>
        <v>1.8034493436622303E-2</v>
      </c>
      <c r="Y183" s="39">
        <f t="shared" si="208"/>
        <v>1.3127231523744219E-2</v>
      </c>
      <c r="Z183" s="39">
        <f t="shared" si="208"/>
        <v>9.6970795970666296E-3</v>
      </c>
      <c r="AA183" s="39">
        <f t="shared" si="208"/>
        <v>1.0320595324549108E-2</v>
      </c>
      <c r="AB183" s="39">
        <f t="shared" si="208"/>
        <v>5.3755761457462189E-3</v>
      </c>
      <c r="AC183" s="39">
        <f t="shared" si="208"/>
        <v>4.7050200006402273E-3</v>
      </c>
      <c r="AD183" s="39">
        <f t="shared" si="208"/>
        <v>3.7471440941038601E-3</v>
      </c>
      <c r="AE183" s="39">
        <f t="shared" si="208"/>
        <v>2.0419157107105868E-3</v>
      </c>
      <c r="AF183" s="39">
        <f t="shared" si="208"/>
        <v>1.0791432229967984E-2</v>
      </c>
      <c r="AG183" s="39">
        <f t="shared" si="208"/>
        <v>1.0241738123983206E-2</v>
      </c>
      <c r="AH183" s="39">
        <f t="shared" ref="AH183:AI183" si="209">IF(AH132=0,0,AH132/AH$123)</f>
        <v>5.3090594798301249E-3</v>
      </c>
      <c r="AI183" s="39">
        <f t="shared" si="209"/>
        <v>4.373402908383903E-3</v>
      </c>
    </row>
    <row r="184" spans="1:35" x14ac:dyDescent="0.25">
      <c r="A184" s="36" t="s">
        <v>89</v>
      </c>
      <c r="B184" s="40">
        <f t="shared" ref="B184:AG184" si="210">IF(B133=0,0,B133/B$123)</f>
        <v>1.2963425547633103E-2</v>
      </c>
      <c r="C184" s="40">
        <f t="shared" si="210"/>
        <v>1.29066653159608E-2</v>
      </c>
      <c r="D184" s="40">
        <f t="shared" si="210"/>
        <v>1.289105129633733E-2</v>
      </c>
      <c r="E184" s="40">
        <f t="shared" si="210"/>
        <v>1.2643723316736702E-2</v>
      </c>
      <c r="F184" s="40">
        <f t="shared" si="210"/>
        <v>1.2632445365190877E-2</v>
      </c>
      <c r="G184" s="40">
        <f t="shared" si="210"/>
        <v>1.2726885900501942E-2</v>
      </c>
      <c r="H184" s="40">
        <f t="shared" si="210"/>
        <v>1.2690979264419869E-2</v>
      </c>
      <c r="I184" s="40">
        <f t="shared" si="210"/>
        <v>1.2629197307002482E-2</v>
      </c>
      <c r="J184" s="40">
        <f t="shared" si="210"/>
        <v>1.2724593052292959E-2</v>
      </c>
      <c r="K184" s="40">
        <f t="shared" si="210"/>
        <v>1.2605847762772064E-2</v>
      </c>
      <c r="L184" s="40">
        <f t="shared" si="210"/>
        <v>1.318138052403319E-2</v>
      </c>
      <c r="M184" s="40">
        <f t="shared" si="210"/>
        <v>1.2655846562738639E-2</v>
      </c>
      <c r="N184" s="40">
        <f t="shared" si="210"/>
        <v>1.2976757495457644E-2</v>
      </c>
      <c r="O184" s="40">
        <f t="shared" si="210"/>
        <v>1.7424277289805373E-2</v>
      </c>
      <c r="P184" s="40">
        <f t="shared" si="210"/>
        <v>1.6684900993356053E-2</v>
      </c>
      <c r="Q184" s="40">
        <f t="shared" si="210"/>
        <v>1.6859087374393535E-2</v>
      </c>
      <c r="R184" s="40">
        <f t="shared" si="210"/>
        <v>1.7363474034051772E-2</v>
      </c>
      <c r="S184" s="40">
        <f t="shared" si="210"/>
        <v>1.6900280370831553E-2</v>
      </c>
      <c r="T184" s="40">
        <f t="shared" si="210"/>
        <v>1.7868412065338093E-2</v>
      </c>
      <c r="U184" s="40">
        <f t="shared" si="210"/>
        <v>2.075968078811205E-2</v>
      </c>
      <c r="V184" s="40">
        <f t="shared" si="210"/>
        <v>1.3902148279225422E-2</v>
      </c>
      <c r="W184" s="40">
        <f t="shared" si="210"/>
        <v>1.1529804357784857E-2</v>
      </c>
      <c r="X184" s="40">
        <f t="shared" si="210"/>
        <v>9.8149722690869697E-3</v>
      </c>
      <c r="Y184" s="40">
        <f t="shared" si="210"/>
        <v>6.2885170117740231E-3</v>
      </c>
      <c r="Z184" s="40">
        <f t="shared" si="210"/>
        <v>5.312736371369915E-3</v>
      </c>
      <c r="AA184" s="40">
        <f t="shared" si="210"/>
        <v>4.6685385529460794E-3</v>
      </c>
      <c r="AB184" s="40">
        <f t="shared" si="210"/>
        <v>3.2491319134898239E-3</v>
      </c>
      <c r="AC184" s="40">
        <f t="shared" si="210"/>
        <v>2.7471585471845875E-3</v>
      </c>
      <c r="AD184" s="40">
        <f t="shared" si="210"/>
        <v>3.4400258995616424E-3</v>
      </c>
      <c r="AE184" s="40">
        <f t="shared" si="210"/>
        <v>2.7205419465335021E-3</v>
      </c>
      <c r="AF184" s="40">
        <f t="shared" si="210"/>
        <v>9.6982553657769689E-3</v>
      </c>
      <c r="AG184" s="40">
        <f t="shared" si="210"/>
        <v>3.7640649765068768E-3</v>
      </c>
      <c r="AH184" s="40">
        <f t="shared" ref="AH184:AI184" si="211">IF(AH133=0,0,AH133/AH$123)</f>
        <v>5.1902129197714765E-3</v>
      </c>
      <c r="AI184" s="40">
        <f t="shared" si="211"/>
        <v>4.5901175301574504E-3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1.2393458638603168</v>
      </c>
      <c r="C186" s="29">
        <f t="shared" si="212"/>
        <v>1.2382063504957976</v>
      </c>
      <c r="D186" s="29">
        <f t="shared" si="212"/>
        <v>1.2368741438047481</v>
      </c>
      <c r="E186" s="29">
        <f t="shared" si="212"/>
        <v>1.2362422825590846</v>
      </c>
      <c r="F186" s="29">
        <f t="shared" si="212"/>
        <v>1.2351492212695565</v>
      </c>
      <c r="G186" s="29">
        <f t="shared" si="212"/>
        <v>1.2337402039207319</v>
      </c>
      <c r="H186" s="29">
        <f t="shared" si="212"/>
        <v>1.2323831301078176</v>
      </c>
      <c r="I186" s="29">
        <f t="shared" si="212"/>
        <v>2.0541316326826107</v>
      </c>
      <c r="J186" s="29">
        <f t="shared" si="212"/>
        <v>1.2310583065625464</v>
      </c>
      <c r="K186" s="29">
        <f t="shared" si="212"/>
        <v>1.2302684269468247</v>
      </c>
      <c r="L186" s="29">
        <f t="shared" si="212"/>
        <v>1.5362652984897196</v>
      </c>
      <c r="M186" s="29">
        <f t="shared" si="212"/>
        <v>1.2289849662302004</v>
      </c>
      <c r="N186" s="29">
        <f t="shared" si="212"/>
        <v>1.2752126055384787</v>
      </c>
      <c r="O186" s="29">
        <f t="shared" si="212"/>
        <v>1.0991267013941557</v>
      </c>
      <c r="P186" s="29">
        <f t="shared" si="212"/>
        <v>1.3954361257154206</v>
      </c>
      <c r="Q186" s="29">
        <f t="shared" si="212"/>
        <v>1.1643554468548527</v>
      </c>
      <c r="R186" s="29">
        <f t="shared" si="212"/>
        <v>1.2427792130905315</v>
      </c>
      <c r="S186" s="29">
        <f t="shared" si="212"/>
        <v>1.1799308585465578</v>
      </c>
      <c r="T186" s="29">
        <f t="shared" si="212"/>
        <v>1.231767878837625</v>
      </c>
      <c r="U186" s="29">
        <f t="shared" si="212"/>
        <v>1.2034129842901364</v>
      </c>
      <c r="V186" s="29">
        <f t="shared" si="212"/>
        <v>1.2365930494542163</v>
      </c>
      <c r="W186" s="29">
        <f t="shared" si="212"/>
        <v>1.2817514790794486</v>
      </c>
      <c r="X186" s="29">
        <f t="shared" si="212"/>
        <v>1.2312457407054052</v>
      </c>
      <c r="Y186" s="29">
        <f t="shared" si="212"/>
        <v>1.1809554364943762</v>
      </c>
      <c r="Z186" s="29">
        <f t="shared" si="212"/>
        <v>1.2321480477577269</v>
      </c>
      <c r="AA186" s="29">
        <f t="shared" si="212"/>
        <v>1.2187366835193891</v>
      </c>
      <c r="AB186" s="29">
        <f t="shared" si="212"/>
        <v>1.2494047926150595</v>
      </c>
      <c r="AC186" s="29">
        <f t="shared" si="212"/>
        <v>1.2398008780134933</v>
      </c>
      <c r="AD186" s="29">
        <f t="shared" si="212"/>
        <v>1.2154456119387174</v>
      </c>
      <c r="AE186" s="29">
        <f t="shared" si="212"/>
        <v>1.1209125933708117</v>
      </c>
      <c r="AF186" s="29">
        <f t="shared" si="212"/>
        <v>1.0866566571780931</v>
      </c>
      <c r="AG186" s="29">
        <f t="shared" si="212"/>
        <v>1.0706374259293028</v>
      </c>
      <c r="AH186" s="29">
        <f t="shared" ref="AH186:AI186" si="213">IF(AND(AH135=0,AH145=0),0,IF(OR(AH135=0,AH145=0),1/0,AH135/AH145))</f>
        <v>1.1402386417987733</v>
      </c>
      <c r="AI186" s="29">
        <f t="shared" si="213"/>
        <v>1.09004729036029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1.2391110042768405</v>
      </c>
      <c r="C187" s="14">
        <f t="shared" si="214"/>
        <v>1.2379865679446289</v>
      </c>
      <c r="D187" s="14">
        <f t="shared" si="214"/>
        <v>1.2366403367289105</v>
      </c>
      <c r="E187" s="14">
        <f t="shared" si="214"/>
        <v>1.2360315023516819</v>
      </c>
      <c r="F187" s="14">
        <f t="shared" si="214"/>
        <v>1.2349390249552761</v>
      </c>
      <c r="G187" s="14">
        <f t="shared" si="214"/>
        <v>1.2335301795200053</v>
      </c>
      <c r="H187" s="14">
        <f t="shared" si="214"/>
        <v>1.2321819824723343</v>
      </c>
      <c r="I187" s="14">
        <f t="shared" si="214"/>
        <v>2.0537390002313369</v>
      </c>
      <c r="J187" s="14">
        <f t="shared" si="214"/>
        <v>1.2308764328475326</v>
      </c>
      <c r="K187" s="14">
        <f t="shared" si="214"/>
        <v>1.2301235274919795</v>
      </c>
      <c r="L187" s="14">
        <f t="shared" si="214"/>
        <v>1.5359982328741109</v>
      </c>
      <c r="M187" s="14">
        <f t="shared" si="214"/>
        <v>1.2288781469067762</v>
      </c>
      <c r="N187" s="14">
        <f t="shared" si="214"/>
        <v>1.2753623488753727</v>
      </c>
      <c r="O187" s="14">
        <f t="shared" si="214"/>
        <v>1.0990611072566707</v>
      </c>
      <c r="P187" s="14">
        <f t="shared" si="214"/>
        <v>1.3959936963444504</v>
      </c>
      <c r="Q187" s="14">
        <f t="shared" si="214"/>
        <v>1.1651596719617268</v>
      </c>
      <c r="R187" s="14">
        <f t="shared" si="214"/>
        <v>1.2437131992567336</v>
      </c>
      <c r="S187" s="14">
        <f t="shared" si="214"/>
        <v>1.1808154217838147</v>
      </c>
      <c r="T187" s="14">
        <f t="shared" si="214"/>
        <v>1.2336212811444836</v>
      </c>
      <c r="U187" s="14">
        <f t="shared" si="214"/>
        <v>1.2053233807175732</v>
      </c>
      <c r="V187" s="14">
        <f t="shared" si="214"/>
        <v>1.2385473646065774</v>
      </c>
      <c r="W187" s="14">
        <f t="shared" si="214"/>
        <v>1.2831776208438628</v>
      </c>
      <c r="X187" s="14">
        <f t="shared" si="214"/>
        <v>1.2329837787964413</v>
      </c>
      <c r="Y187" s="14">
        <f t="shared" si="214"/>
        <v>1.1833652458806938</v>
      </c>
      <c r="Z187" s="14">
        <f t="shared" si="214"/>
        <v>1.2334737410857093</v>
      </c>
      <c r="AA187" s="14">
        <f t="shared" si="214"/>
        <v>1.220248958620471</v>
      </c>
      <c r="AB187" s="14">
        <f t="shared" si="214"/>
        <v>1.2502652276520587</v>
      </c>
      <c r="AC187" s="14">
        <f t="shared" si="214"/>
        <v>1.2406793616194669</v>
      </c>
      <c r="AD187" s="14">
        <f t="shared" si="214"/>
        <v>1.2159775024405999</v>
      </c>
      <c r="AE187" s="14">
        <f t="shared" si="214"/>
        <v>1.1207955346355909</v>
      </c>
      <c r="AF187" s="14">
        <f t="shared" si="214"/>
        <v>1.0889959826590612</v>
      </c>
      <c r="AG187" s="14">
        <f t="shared" si="214"/>
        <v>1.071485478583287</v>
      </c>
      <c r="AH187" s="14">
        <f t="shared" ref="AH187:AI187" si="215">IF(AND(AH136=0,AH146=0),0,IF(OR(AH136=0,AH146=0),1/0,AH136/AH146))</f>
        <v>1.1425565143833813</v>
      </c>
      <c r="AI187" s="14">
        <f t="shared" si="215"/>
        <v>1.0936740408657539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1.3043447429631909</v>
      </c>
      <c r="C189" s="51">
        <f t="shared" si="218"/>
        <v>1.3031656113746108</v>
      </c>
      <c r="D189" s="51">
        <f t="shared" si="218"/>
        <v>1.301750086862945</v>
      </c>
      <c r="E189" s="51">
        <f t="shared" si="218"/>
        <v>1.3010986016528625</v>
      </c>
      <c r="F189" s="51">
        <f t="shared" si="218"/>
        <v>1.2999380473906264</v>
      </c>
      <c r="G189" s="51">
        <f t="shared" si="218"/>
        <v>1.2984661406126501</v>
      </c>
      <c r="H189" s="51">
        <f t="shared" si="218"/>
        <v>1.2970512816514967</v>
      </c>
      <c r="I189" s="51">
        <f t="shared" si="218"/>
        <v>2.1618934845020141</v>
      </c>
      <c r="J189" s="51">
        <f t="shared" si="218"/>
        <v>1.2956917503526451</v>
      </c>
      <c r="K189" s="51">
        <f t="shared" si="218"/>
        <v>1.2949136754017883</v>
      </c>
      <c r="L189" s="51">
        <f t="shared" si="218"/>
        <v>1.6168969840831648</v>
      </c>
      <c r="M189" s="51">
        <f t="shared" si="218"/>
        <v>1.2935968028391287</v>
      </c>
      <c r="N189" s="51">
        <f t="shared" si="218"/>
        <v>1.3334174400814136</v>
      </c>
      <c r="O189" s="51">
        <f t="shared" si="218"/>
        <v>1.145941379903693</v>
      </c>
      <c r="P189" s="51">
        <f t="shared" si="218"/>
        <v>1.452682195974635</v>
      </c>
      <c r="Q189" s="51">
        <f t="shared" si="218"/>
        <v>1.2014873675848285</v>
      </c>
      <c r="R189" s="51">
        <f t="shared" si="218"/>
        <v>1.3304131319305184</v>
      </c>
      <c r="S189" s="51">
        <f t="shared" si="218"/>
        <v>1.2038257779540937</v>
      </c>
      <c r="T189" s="51">
        <f t="shared" si="218"/>
        <v>1.229623351409588</v>
      </c>
      <c r="U189" s="51">
        <f t="shared" si="218"/>
        <v>1.1876899543756581</v>
      </c>
      <c r="V189" s="51">
        <f t="shared" si="218"/>
        <v>1.1793333147822671</v>
      </c>
      <c r="W189" s="51">
        <f t="shared" si="218"/>
        <v>1.2199707134246933</v>
      </c>
      <c r="X189" s="51">
        <f t="shared" si="218"/>
        <v>1.172074353485107</v>
      </c>
      <c r="Y189" s="51">
        <f t="shared" si="218"/>
        <v>1.1200512562108405</v>
      </c>
      <c r="Z189" s="51">
        <f t="shared" si="218"/>
        <v>1.1144804464390217</v>
      </c>
      <c r="AA189" s="51">
        <f t="shared" si="218"/>
        <v>1.0340235747471114</v>
      </c>
      <c r="AB189" s="51">
        <f t="shared" si="218"/>
        <v>1.0781720172332943</v>
      </c>
      <c r="AC189" s="51">
        <f t="shared" si="218"/>
        <v>0.9871888717738444</v>
      </c>
      <c r="AD189" s="51">
        <f t="shared" si="218"/>
        <v>0.92970722514333037</v>
      </c>
      <c r="AE189" s="51">
        <f t="shared" si="218"/>
        <v>0.88452048297422436</v>
      </c>
      <c r="AF189" s="51">
        <f t="shared" si="218"/>
        <v>1.2039822878670388</v>
      </c>
      <c r="AG189" s="51">
        <f t="shared" si="218"/>
        <v>1.1546662880545813</v>
      </c>
      <c r="AH189" s="51">
        <f t="shared" ref="AH189:AI189" si="219">IF(AND(AH138=0,AH148=0),0,IF(OR(AH138=0,AH148=0),1/0,AH138/AH148))</f>
        <v>1.0645089838190946</v>
      </c>
      <c r="AI189" s="51">
        <f t="shared" si="219"/>
        <v>0.9276319832445159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1.1883465694298974</v>
      </c>
      <c r="C190" s="51">
        <f t="shared" si="220"/>
        <v>1.1872590335370941</v>
      </c>
      <c r="D190" s="51">
        <f t="shared" si="220"/>
        <v>1.1859690892773396</v>
      </c>
      <c r="E190" s="51">
        <f t="shared" si="220"/>
        <v>1.1853843584566879</v>
      </c>
      <c r="F190" s="51">
        <f t="shared" si="220"/>
        <v>1.1843358062598812</v>
      </c>
      <c r="G190" s="51">
        <f t="shared" si="220"/>
        <v>1.1829779634956508</v>
      </c>
      <c r="H190" s="51">
        <f t="shared" si="220"/>
        <v>1.1816861229401168</v>
      </c>
      <c r="I190" s="51">
        <f t="shared" si="220"/>
        <v>1.9695712895620683</v>
      </c>
      <c r="J190" s="51">
        <f t="shared" si="220"/>
        <v>1.1804376947291728</v>
      </c>
      <c r="K190" s="51">
        <f t="shared" si="220"/>
        <v>1.1797071234883847</v>
      </c>
      <c r="L190" s="51">
        <f t="shared" si="220"/>
        <v>1.4730383862109513</v>
      </c>
      <c r="M190" s="51">
        <f t="shared" si="220"/>
        <v>1.1785121121450717</v>
      </c>
      <c r="N190" s="51">
        <f t="shared" si="220"/>
        <v>1.2284710028545269</v>
      </c>
      <c r="O190" s="51">
        <f t="shared" si="220"/>
        <v>1.0604430787949162</v>
      </c>
      <c r="P190" s="51">
        <f t="shared" si="220"/>
        <v>1.3462019293030523</v>
      </c>
      <c r="Q190" s="51">
        <f t="shared" si="220"/>
        <v>1.1345915068349062</v>
      </c>
      <c r="R190" s="51">
        <f t="shared" si="220"/>
        <v>1.1673822350532361</v>
      </c>
      <c r="S190" s="51">
        <f t="shared" si="220"/>
        <v>1.1590215603242466</v>
      </c>
      <c r="T190" s="51">
        <f t="shared" si="220"/>
        <v>1.2378067583021213</v>
      </c>
      <c r="U190" s="51">
        <f t="shared" si="220"/>
        <v>1.2243512236737448</v>
      </c>
      <c r="V190" s="51">
        <f t="shared" si="220"/>
        <v>1.3039094058739986</v>
      </c>
      <c r="W190" s="51">
        <f t="shared" si="220"/>
        <v>1.3507257944918432</v>
      </c>
      <c r="X190" s="51">
        <f t="shared" si="220"/>
        <v>1.2968744815713924</v>
      </c>
      <c r="Y190" s="51">
        <f t="shared" si="220"/>
        <v>1.2466938234406708</v>
      </c>
      <c r="Z190" s="51">
        <f t="shared" si="220"/>
        <v>1.3578452793361777</v>
      </c>
      <c r="AA190" s="51">
        <f t="shared" si="220"/>
        <v>1.4465910775184838</v>
      </c>
      <c r="AB190" s="51">
        <f t="shared" si="220"/>
        <v>1.459364399798381</v>
      </c>
      <c r="AC190" s="51">
        <f t="shared" si="220"/>
        <v>1.6059806985869511</v>
      </c>
      <c r="AD190" s="51">
        <f t="shared" si="220"/>
        <v>1.6183474434660052</v>
      </c>
      <c r="AE190" s="51">
        <f t="shared" si="220"/>
        <v>1.3997191270898537</v>
      </c>
      <c r="AF190" s="51">
        <f t="shared" si="220"/>
        <v>0.93901744236817053</v>
      </c>
      <c r="AG190" s="51">
        <f t="shared" si="220"/>
        <v>0.95378974635400815</v>
      </c>
      <c r="AH190" s="51">
        <f t="shared" ref="AH190:AI190" si="221">IF(AND(AH139=0,AH149=0),0,IF(OR(AH139=0,AH149=0),1/0,AH139/AH149))</f>
        <v>1.2705815134946321</v>
      </c>
      <c r="AI190" s="51">
        <f t="shared" si="221"/>
        <v>1.3463213901035194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1.2500849986595914</v>
      </c>
      <c r="C191" s="15">
        <f t="shared" si="222"/>
        <v>1.2482952630852115</v>
      </c>
      <c r="D191" s="15">
        <f t="shared" si="222"/>
        <v>1.2476215986470502</v>
      </c>
      <c r="E191" s="15">
        <f t="shared" si="222"/>
        <v>1.2461135579425402</v>
      </c>
      <c r="F191" s="15">
        <f t="shared" si="222"/>
        <v>1.2450020492536034</v>
      </c>
      <c r="G191" s="15">
        <f t="shared" si="222"/>
        <v>1.2435496366112702</v>
      </c>
      <c r="H191" s="15">
        <f t="shared" si="222"/>
        <v>1.2417757202835733</v>
      </c>
      <c r="I191" s="15">
        <f t="shared" si="222"/>
        <v>2.072583971902187</v>
      </c>
      <c r="J191" s="15">
        <f t="shared" si="222"/>
        <v>1.23953300971327</v>
      </c>
      <c r="K191" s="15">
        <f t="shared" si="222"/>
        <v>1.2371196253417953</v>
      </c>
      <c r="L191" s="15">
        <f t="shared" si="222"/>
        <v>1.5482681761238861</v>
      </c>
      <c r="M191" s="15">
        <f t="shared" si="222"/>
        <v>1.2340116942290484</v>
      </c>
      <c r="N191" s="15">
        <f t="shared" si="222"/>
        <v>1.2683823022514142</v>
      </c>
      <c r="O191" s="15">
        <f t="shared" si="222"/>
        <v>1.1012115369651843</v>
      </c>
      <c r="P191" s="15">
        <f t="shared" si="222"/>
        <v>1.3758221746459685</v>
      </c>
      <c r="Q191" s="15">
        <f t="shared" si="222"/>
        <v>1.1370677695082287</v>
      </c>
      <c r="R191" s="15">
        <f t="shared" si="222"/>
        <v>1.2173470357851703</v>
      </c>
      <c r="S191" s="15">
        <f t="shared" si="222"/>
        <v>1.1554112894183748</v>
      </c>
      <c r="T191" s="15">
        <f t="shared" si="222"/>
        <v>1.1837020809179661</v>
      </c>
      <c r="U191" s="15">
        <f t="shared" si="222"/>
        <v>1.1576051344759231</v>
      </c>
      <c r="V191" s="15">
        <f t="shared" si="222"/>
        <v>1.1800340859660923</v>
      </c>
      <c r="W191" s="15">
        <f t="shared" si="222"/>
        <v>1.2359140294460886</v>
      </c>
      <c r="X191" s="15">
        <f t="shared" si="222"/>
        <v>1.1735023170162471</v>
      </c>
      <c r="Y191" s="15">
        <f t="shared" si="222"/>
        <v>1.0708236667981819</v>
      </c>
      <c r="Z191" s="15">
        <f t="shared" si="222"/>
        <v>1.1509708558591001</v>
      </c>
      <c r="AA191" s="15">
        <f t="shared" si="222"/>
        <v>1.1269555092390509</v>
      </c>
      <c r="AB191" s="15">
        <f t="shared" si="222"/>
        <v>1.1578146643840876</v>
      </c>
      <c r="AC191" s="15">
        <f t="shared" si="222"/>
        <v>1.1329556339352969</v>
      </c>
      <c r="AD191" s="15">
        <f t="shared" si="222"/>
        <v>1.1461888265576492</v>
      </c>
      <c r="AE191" s="15">
        <f t="shared" si="222"/>
        <v>1.1459234557841051</v>
      </c>
      <c r="AF191" s="15">
        <f t="shared" si="222"/>
        <v>0.98545770008538758</v>
      </c>
      <c r="AG191" s="15">
        <f t="shared" si="222"/>
        <v>1.0141311121435381</v>
      </c>
      <c r="AH191" s="15">
        <f t="shared" ref="AH191:AI191" si="223">IF(AND(AH140=0,AH150=0),0,IF(OR(AH140=0,AH150=0),1/0,AH140/AH150))</f>
        <v>0.95722522930511011</v>
      </c>
      <c r="AI191" s="15">
        <f t="shared" si="223"/>
        <v>0.79761066849544482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1.3043447429631909</v>
      </c>
      <c r="C193" s="52">
        <f t="shared" si="226"/>
        <v>1.3031656113746108</v>
      </c>
      <c r="D193" s="52">
        <f t="shared" si="226"/>
        <v>1.3017500868629452</v>
      </c>
      <c r="E193" s="52">
        <f t="shared" si="226"/>
        <v>1.3010986016528627</v>
      </c>
      <c r="F193" s="52">
        <f t="shared" si="226"/>
        <v>1.2999380473906261</v>
      </c>
      <c r="G193" s="52">
        <f t="shared" si="226"/>
        <v>1.2984661406126494</v>
      </c>
      <c r="H193" s="52">
        <f t="shared" si="226"/>
        <v>1.297051281651497</v>
      </c>
      <c r="I193" s="52">
        <f t="shared" si="226"/>
        <v>2.161893484502015</v>
      </c>
      <c r="J193" s="52">
        <f t="shared" si="226"/>
        <v>1.2956917503526453</v>
      </c>
      <c r="K193" s="52">
        <f t="shared" si="226"/>
        <v>1.294913675401788</v>
      </c>
      <c r="L193" s="52">
        <f t="shared" si="226"/>
        <v>1.6168969840831646</v>
      </c>
      <c r="M193" s="52">
        <f t="shared" si="226"/>
        <v>1.2935968028391287</v>
      </c>
      <c r="N193" s="52">
        <f t="shared" si="226"/>
        <v>1.3334174400814141</v>
      </c>
      <c r="O193" s="52">
        <f t="shared" si="226"/>
        <v>1.1459413799036935</v>
      </c>
      <c r="P193" s="52">
        <f t="shared" si="226"/>
        <v>1.452682195974635</v>
      </c>
      <c r="Q193" s="52">
        <f t="shared" si="226"/>
        <v>1.2014873675848288</v>
      </c>
      <c r="R193" s="52">
        <f t="shared" si="226"/>
        <v>1.3304131319305188</v>
      </c>
      <c r="S193" s="52">
        <f t="shared" si="226"/>
        <v>1.2038257779540937</v>
      </c>
      <c r="T193" s="52">
        <f t="shared" si="226"/>
        <v>1.2296233514095882</v>
      </c>
      <c r="U193" s="52">
        <f t="shared" si="226"/>
        <v>1.1876899543756578</v>
      </c>
      <c r="V193" s="52">
        <f t="shared" si="226"/>
        <v>1.1793333147822671</v>
      </c>
      <c r="W193" s="52">
        <f t="shared" si="226"/>
        <v>1.2199707134246933</v>
      </c>
      <c r="X193" s="52">
        <f t="shared" si="226"/>
        <v>1.1720743534851075</v>
      </c>
      <c r="Y193" s="52">
        <f t="shared" si="226"/>
        <v>1.1200512562108407</v>
      </c>
      <c r="Z193" s="52">
        <f t="shared" si="226"/>
        <v>1.1144804464390217</v>
      </c>
      <c r="AA193" s="52">
        <f t="shared" si="226"/>
        <v>1.0340235747471114</v>
      </c>
      <c r="AB193" s="52">
        <f t="shared" si="226"/>
        <v>1.078172017233294</v>
      </c>
      <c r="AC193" s="52">
        <f t="shared" si="226"/>
        <v>0.98718887177384451</v>
      </c>
      <c r="AD193" s="52">
        <f t="shared" si="226"/>
        <v>0.92970722514333037</v>
      </c>
      <c r="AE193" s="52">
        <f t="shared" si="226"/>
        <v>0.88452048297422448</v>
      </c>
      <c r="AF193" s="52">
        <f t="shared" si="226"/>
        <v>1.203982287867039</v>
      </c>
      <c r="AG193" s="52">
        <f t="shared" si="226"/>
        <v>1.1546662880545813</v>
      </c>
      <c r="AH193" s="52">
        <f t="shared" ref="AH193:AI193" si="227">IF(AND(AH142=0,AH152=0),0,IF(OR(AH142=0,AH152=0),1/0,AH142/AH152))</f>
        <v>1.0645089838190946</v>
      </c>
      <c r="AI193" s="52">
        <f t="shared" si="227"/>
        <v>0.9276319832445159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1.2164235040389146</v>
      </c>
      <c r="C194" s="53">
        <f t="shared" si="228"/>
        <v>1.2142785633593547</v>
      </c>
      <c r="D194" s="53">
        <f t="shared" si="228"/>
        <v>1.2140021514960382</v>
      </c>
      <c r="E194" s="53">
        <f t="shared" si="228"/>
        <v>1.2119658870723522</v>
      </c>
      <c r="F194" s="53">
        <f t="shared" si="228"/>
        <v>1.210884837431579</v>
      </c>
      <c r="G194" s="53">
        <f t="shared" si="228"/>
        <v>1.2097736787399149</v>
      </c>
      <c r="H194" s="53">
        <f t="shared" si="228"/>
        <v>1.2075700981596376</v>
      </c>
      <c r="I194" s="53">
        <f t="shared" si="228"/>
        <v>2.0172048535766849</v>
      </c>
      <c r="J194" s="53">
        <f t="shared" si="228"/>
        <v>1.2049343652771842</v>
      </c>
      <c r="K194" s="53">
        <f t="shared" si="228"/>
        <v>1.2021296166091533</v>
      </c>
      <c r="L194" s="53">
        <f t="shared" si="228"/>
        <v>1.5058191087949362</v>
      </c>
      <c r="M194" s="53">
        <f t="shared" si="228"/>
        <v>1.1980925757627279</v>
      </c>
      <c r="N194" s="53">
        <f t="shared" si="228"/>
        <v>1.2297361478165432</v>
      </c>
      <c r="O194" s="53">
        <f t="shared" si="228"/>
        <v>1.0697318075099462</v>
      </c>
      <c r="P194" s="53">
        <f t="shared" si="228"/>
        <v>1.3312105587361975</v>
      </c>
      <c r="Q194" s="53">
        <f t="shared" si="228"/>
        <v>1.0983023248087942</v>
      </c>
      <c r="R194" s="53">
        <f t="shared" si="228"/>
        <v>1.1221363215228168</v>
      </c>
      <c r="S194" s="53">
        <f t="shared" si="228"/>
        <v>1.1099899988515791</v>
      </c>
      <c r="T194" s="53">
        <f t="shared" si="228"/>
        <v>1.1412196625584554</v>
      </c>
      <c r="U194" s="53">
        <f t="shared" si="228"/>
        <v>1.1330632225887654</v>
      </c>
      <c r="V194" s="53">
        <f t="shared" si="228"/>
        <v>1.1809411292479184</v>
      </c>
      <c r="W194" s="53">
        <f t="shared" si="228"/>
        <v>1.2610205109225221</v>
      </c>
      <c r="X194" s="53">
        <f t="shared" si="228"/>
        <v>1.1761352152781031</v>
      </c>
      <c r="Y194" s="53">
        <f t="shared" si="228"/>
        <v>0.98083429509106479</v>
      </c>
      <c r="Z194" s="53">
        <f t="shared" si="228"/>
        <v>1.2241278326598308</v>
      </c>
      <c r="AA194" s="53">
        <f t="shared" si="228"/>
        <v>1.4063772305227342</v>
      </c>
      <c r="AB194" s="53">
        <f t="shared" si="228"/>
        <v>1.3190146183977505</v>
      </c>
      <c r="AC194" s="53">
        <f t="shared" si="228"/>
        <v>1.5164560428688498</v>
      </c>
      <c r="AD194" s="53">
        <f t="shared" si="228"/>
        <v>1.5356999176661188</v>
      </c>
      <c r="AE194" s="53">
        <f t="shared" si="228"/>
        <v>1.4725534659125736</v>
      </c>
      <c r="AF194" s="53">
        <f t="shared" si="228"/>
        <v>0.81987551774017697</v>
      </c>
      <c r="AG194" s="53">
        <f t="shared" si="228"/>
        <v>0.76183697540743966</v>
      </c>
      <c r="AH194" s="53">
        <f t="shared" ref="AH194:AI194" si="229">IF(AND(AH143=0,AH153=0),0,IF(OR(AH143=0,AH153=0),1/0,AH143/AH153))</f>
        <v>0.86776702201882905</v>
      </c>
      <c r="AI194" s="53">
        <f t="shared" si="229"/>
        <v>0.70364138839880996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3.0103092000000009</v>
      </c>
      <c r="C198" s="48">
        <f t="shared" si="232"/>
        <v>3.0103092000000022</v>
      </c>
      <c r="D198" s="48">
        <f t="shared" si="232"/>
        <v>3.0103092000000009</v>
      </c>
      <c r="E198" s="48">
        <f t="shared" si="232"/>
        <v>3.0103092000000009</v>
      </c>
      <c r="F198" s="48">
        <f t="shared" si="232"/>
        <v>3.0103092000000009</v>
      </c>
      <c r="G198" s="48">
        <f t="shared" si="232"/>
        <v>3.0103092000000005</v>
      </c>
      <c r="H198" s="48">
        <f t="shared" si="232"/>
        <v>3.0103092000000009</v>
      </c>
      <c r="I198" s="48">
        <f t="shared" si="232"/>
        <v>3.0103091999999996</v>
      </c>
      <c r="J198" s="48">
        <f t="shared" si="232"/>
        <v>3.0103092000000014</v>
      </c>
      <c r="K198" s="48">
        <f t="shared" si="232"/>
        <v>3.0103092</v>
      </c>
      <c r="L198" s="48">
        <f t="shared" si="232"/>
        <v>3.0096432849224781</v>
      </c>
      <c r="M198" s="48">
        <f t="shared" si="232"/>
        <v>3.009421324504153</v>
      </c>
      <c r="N198" s="48">
        <f t="shared" si="232"/>
        <v>3.0103092000000009</v>
      </c>
      <c r="O198" s="48">
        <f t="shared" si="232"/>
        <v>3.0103092000000009</v>
      </c>
      <c r="P198" s="48">
        <f t="shared" si="232"/>
        <v>3.0095020367313481</v>
      </c>
      <c r="Q198" s="48">
        <f t="shared" si="232"/>
        <v>3.0103092</v>
      </c>
      <c r="R198" s="48">
        <f t="shared" si="232"/>
        <v>3.0103092000000009</v>
      </c>
      <c r="S198" s="48">
        <f t="shared" si="232"/>
        <v>3.0103092</v>
      </c>
      <c r="T198" s="48">
        <f t="shared" si="232"/>
        <v>3.0103092000000005</v>
      </c>
      <c r="U198" s="48">
        <f t="shared" si="232"/>
        <v>3.0103092000000009</v>
      </c>
      <c r="V198" s="48">
        <f t="shared" si="232"/>
        <v>3.0103092000000009</v>
      </c>
      <c r="W198" s="48">
        <f t="shared" si="232"/>
        <v>3.0103092000000009</v>
      </c>
      <c r="X198" s="48">
        <f t="shared" si="232"/>
        <v>3.0103092000000005</v>
      </c>
      <c r="Y198" s="48">
        <f t="shared" si="232"/>
        <v>3.0103092</v>
      </c>
      <c r="Z198" s="48">
        <f t="shared" si="232"/>
        <v>3.0103092000000009</v>
      </c>
      <c r="AA198" s="48">
        <f t="shared" si="232"/>
        <v>3.0103092000000005</v>
      </c>
      <c r="AB198" s="48">
        <f t="shared" si="232"/>
        <v>3.0103091999999991</v>
      </c>
      <c r="AC198" s="48">
        <f t="shared" si="232"/>
        <v>3.0103092</v>
      </c>
      <c r="AD198" s="48">
        <f t="shared" si="232"/>
        <v>3.0103022639925787</v>
      </c>
      <c r="AE198" s="48">
        <f t="shared" si="232"/>
        <v>3.0102990740095472</v>
      </c>
      <c r="AF198" s="48">
        <f t="shared" si="232"/>
        <v>3.0102964911312253</v>
      </c>
      <c r="AG198" s="48">
        <f t="shared" si="232"/>
        <v>3.0102745556442914</v>
      </c>
      <c r="AH198" s="48">
        <f t="shared" ref="AH198:AI198" si="233">IF(AND(AH125=0,AH202=0),0,IF(OR(AH125=0,AH202=0),NA(),AH202/AH125))</f>
        <v>3.0102925854081053</v>
      </c>
      <c r="AI198" s="48">
        <f t="shared" si="233"/>
        <v>3.0102975143531139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221.95529999999999</v>
      </c>
      <c r="C200" s="28">
        <f t="shared" si="234"/>
        <v>253.66320000000013</v>
      </c>
      <c r="D200" s="28">
        <f t="shared" si="234"/>
        <v>250.49241000000001</v>
      </c>
      <c r="E200" s="28">
        <f t="shared" si="234"/>
        <v>250.49241000000006</v>
      </c>
      <c r="F200" s="28">
        <f t="shared" si="234"/>
        <v>250.49241000000004</v>
      </c>
      <c r="G200" s="28">
        <f t="shared" si="234"/>
        <v>228.29688000000002</v>
      </c>
      <c r="H200" s="28">
        <f t="shared" si="234"/>
        <v>130.00239000000005</v>
      </c>
      <c r="I200" s="28">
        <f t="shared" si="234"/>
        <v>475.61849999999981</v>
      </c>
      <c r="J200" s="28">
        <f t="shared" si="234"/>
        <v>180.73503000000005</v>
      </c>
      <c r="K200" s="28">
        <f t="shared" si="234"/>
        <v>177.56423999999998</v>
      </c>
      <c r="L200" s="28">
        <f t="shared" si="234"/>
        <v>380.4251220000001</v>
      </c>
      <c r="M200" s="28">
        <f t="shared" si="234"/>
        <v>285.301422</v>
      </c>
      <c r="N200" s="28">
        <f t="shared" si="234"/>
        <v>275.85872999999998</v>
      </c>
      <c r="O200" s="28">
        <f t="shared" si="234"/>
        <v>244.15083000000007</v>
      </c>
      <c r="P200" s="28">
        <f t="shared" si="234"/>
        <v>313.83853199999999</v>
      </c>
      <c r="Q200" s="28">
        <f t="shared" si="234"/>
        <v>265.88614247999999</v>
      </c>
      <c r="R200" s="28">
        <f t="shared" si="234"/>
        <v>268.97798628000004</v>
      </c>
      <c r="S200" s="28">
        <f t="shared" si="234"/>
        <v>281.34458495999991</v>
      </c>
      <c r="T200" s="28">
        <f t="shared" si="234"/>
        <v>290.61985752000004</v>
      </c>
      <c r="U200" s="28">
        <f t="shared" si="234"/>
        <v>272.06957124000007</v>
      </c>
      <c r="V200" s="28">
        <f t="shared" si="234"/>
        <v>306.07830000000001</v>
      </c>
      <c r="W200" s="28">
        <f t="shared" si="234"/>
        <v>315.35331371999996</v>
      </c>
      <c r="X200" s="28">
        <f t="shared" si="234"/>
        <v>299.8948712400001</v>
      </c>
      <c r="Y200" s="28">
        <f t="shared" si="234"/>
        <v>315.35331371999996</v>
      </c>
      <c r="Z200" s="28">
        <f t="shared" si="234"/>
        <v>336.99518496000013</v>
      </c>
      <c r="AA200" s="28">
        <f t="shared" si="234"/>
        <v>349.36204247999996</v>
      </c>
      <c r="AB200" s="28">
        <f t="shared" si="234"/>
        <v>374.09575752000012</v>
      </c>
      <c r="AC200" s="28">
        <f t="shared" si="234"/>
        <v>419.58999360000013</v>
      </c>
      <c r="AD200" s="28">
        <f t="shared" si="234"/>
        <v>472.01280660000032</v>
      </c>
      <c r="AE200" s="28">
        <f t="shared" si="234"/>
        <v>496.15578503999984</v>
      </c>
      <c r="AF200" s="28">
        <f t="shared" si="234"/>
        <v>178.21783512000002</v>
      </c>
      <c r="AG200" s="28">
        <f t="shared" si="234"/>
        <v>232.38413640000002</v>
      </c>
      <c r="AH200" s="28">
        <f t="shared" ref="AH200:AI200" si="235">SUM(AH203,AH207)</f>
        <v>379.22464980000018</v>
      </c>
      <c r="AI200" s="28">
        <f t="shared" si="235"/>
        <v>452.84115168000011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221.95529999999999</v>
      </c>
      <c r="C202" s="48">
        <f t="shared" si="238"/>
        <v>253.66320000000013</v>
      </c>
      <c r="D202" s="48">
        <f t="shared" si="238"/>
        <v>250.49241000000004</v>
      </c>
      <c r="E202" s="48">
        <f t="shared" si="238"/>
        <v>250.49241000000004</v>
      </c>
      <c r="F202" s="48">
        <f t="shared" si="238"/>
        <v>250.49241000000006</v>
      </c>
      <c r="G202" s="48">
        <f t="shared" si="238"/>
        <v>228.29688000000002</v>
      </c>
      <c r="H202" s="48">
        <f t="shared" si="238"/>
        <v>130.00239000000008</v>
      </c>
      <c r="I202" s="48">
        <f t="shared" si="238"/>
        <v>475.61849999999981</v>
      </c>
      <c r="J202" s="48">
        <f t="shared" si="238"/>
        <v>180.73503000000005</v>
      </c>
      <c r="K202" s="48">
        <f t="shared" si="238"/>
        <v>177.56423999999998</v>
      </c>
      <c r="L202" s="48">
        <f t="shared" si="238"/>
        <v>380.42512200000004</v>
      </c>
      <c r="M202" s="48">
        <f t="shared" si="238"/>
        <v>285.30142200000006</v>
      </c>
      <c r="N202" s="48">
        <f t="shared" si="238"/>
        <v>275.85872999999998</v>
      </c>
      <c r="O202" s="48">
        <f t="shared" si="238"/>
        <v>244.15083000000007</v>
      </c>
      <c r="P202" s="48">
        <f t="shared" si="238"/>
        <v>313.83853199999999</v>
      </c>
      <c r="Q202" s="48">
        <f t="shared" si="238"/>
        <v>265.88614247999999</v>
      </c>
      <c r="R202" s="48">
        <f t="shared" si="238"/>
        <v>268.97798628000004</v>
      </c>
      <c r="S202" s="48">
        <f t="shared" si="238"/>
        <v>281.34458495999996</v>
      </c>
      <c r="T202" s="48">
        <f t="shared" si="238"/>
        <v>290.61985752000004</v>
      </c>
      <c r="U202" s="48">
        <f t="shared" si="238"/>
        <v>272.06957124000007</v>
      </c>
      <c r="V202" s="48">
        <f t="shared" si="238"/>
        <v>306.07830000000001</v>
      </c>
      <c r="W202" s="48">
        <f t="shared" si="238"/>
        <v>315.35331371999996</v>
      </c>
      <c r="X202" s="48">
        <f t="shared" si="238"/>
        <v>299.89487124000004</v>
      </c>
      <c r="Y202" s="48">
        <f t="shared" si="238"/>
        <v>315.35331371999996</v>
      </c>
      <c r="Z202" s="48">
        <f t="shared" si="238"/>
        <v>336.99518496000013</v>
      </c>
      <c r="AA202" s="48">
        <f t="shared" si="238"/>
        <v>349.3620424799999</v>
      </c>
      <c r="AB202" s="48">
        <f t="shared" si="238"/>
        <v>374.09575752000012</v>
      </c>
      <c r="AC202" s="48">
        <f t="shared" si="238"/>
        <v>419.58999360000013</v>
      </c>
      <c r="AD202" s="48">
        <f t="shared" si="238"/>
        <v>472.01280660000026</v>
      </c>
      <c r="AE202" s="48">
        <f t="shared" si="238"/>
        <v>496.15578503999984</v>
      </c>
      <c r="AF202" s="48">
        <f t="shared" si="238"/>
        <v>178.21783512000002</v>
      </c>
      <c r="AG202" s="48">
        <f t="shared" si="238"/>
        <v>232.38413640000002</v>
      </c>
      <c r="AH202" s="48">
        <f t="shared" ref="AH202:AI202" si="239">SUM(AH205:AH206,AH209:AH210)</f>
        <v>379.22464980000018</v>
      </c>
      <c r="AI202" s="48">
        <f t="shared" si="239"/>
        <v>452.84115168000011</v>
      </c>
    </row>
    <row r="203" spans="1:35" x14ac:dyDescent="0.25">
      <c r="A203" s="3" t="s">
        <v>2</v>
      </c>
      <c r="B203" s="8">
        <f t="shared" ref="B203:AG203" si="240">SUM(B204:B206)</f>
        <v>217.16396988066526</v>
      </c>
      <c r="C203" s="8">
        <f t="shared" si="240"/>
        <v>248.21100630666194</v>
      </c>
      <c r="D203" s="8">
        <f t="shared" si="240"/>
        <v>245.11271883047641</v>
      </c>
      <c r="E203" s="8">
        <f t="shared" si="240"/>
        <v>245.21368134047754</v>
      </c>
      <c r="F203" s="8">
        <f t="shared" si="240"/>
        <v>245.21838986221232</v>
      </c>
      <c r="G203" s="8">
        <f t="shared" si="240"/>
        <v>223.47335039567818</v>
      </c>
      <c r="H203" s="8">
        <f t="shared" si="240"/>
        <v>127.25591378490716</v>
      </c>
      <c r="I203" s="8">
        <f t="shared" si="240"/>
        <v>465.62003556629008</v>
      </c>
      <c r="J203" s="8">
        <f t="shared" si="240"/>
        <v>176.91166678240154</v>
      </c>
      <c r="K203" s="8">
        <f t="shared" si="240"/>
        <v>173.8661438274076</v>
      </c>
      <c r="L203" s="8">
        <f t="shared" si="240"/>
        <v>372.08015588282433</v>
      </c>
      <c r="M203" s="8">
        <f t="shared" si="240"/>
        <v>279.34056237743164</v>
      </c>
      <c r="N203" s="8">
        <f t="shared" si="240"/>
        <v>269.97241509400658</v>
      </c>
      <c r="O203" s="8">
        <f t="shared" si="240"/>
        <v>236.68941881576239</v>
      </c>
      <c r="P203" s="8">
        <f t="shared" si="240"/>
        <v>305.28550519119068</v>
      </c>
      <c r="Q203" s="8">
        <f t="shared" si="240"/>
        <v>258.45264927089346</v>
      </c>
      <c r="R203" s="8">
        <f t="shared" si="240"/>
        <v>259.64478432795386</v>
      </c>
      <c r="S203" s="8">
        <f t="shared" si="240"/>
        <v>271.75183494191384</v>
      </c>
      <c r="T203" s="8">
        <f t="shared" si="240"/>
        <v>280.25076135033879</v>
      </c>
      <c r="U203" s="8">
        <f t="shared" si="240"/>
        <v>261.5919004934787</v>
      </c>
      <c r="V203" s="8">
        <f t="shared" si="240"/>
        <v>296.32300386185466</v>
      </c>
      <c r="W203" s="8">
        <f t="shared" si="240"/>
        <v>306.17806569271545</v>
      </c>
      <c r="X203" s="8">
        <f t="shared" si="240"/>
        <v>291.5429593080836</v>
      </c>
      <c r="Y203" s="8">
        <f t="shared" si="240"/>
        <v>309.23049308097006</v>
      </c>
      <c r="Z203" s="8">
        <f t="shared" si="240"/>
        <v>331.93694925150129</v>
      </c>
      <c r="AA203" s="8">
        <f t="shared" si="240"/>
        <v>344.12540805355206</v>
      </c>
      <c r="AB203" s="8">
        <f t="shared" si="240"/>
        <v>370.86929082519134</v>
      </c>
      <c r="AC203" s="8">
        <f t="shared" si="240"/>
        <v>416.46313405081224</v>
      </c>
      <c r="AD203" s="8">
        <f t="shared" si="240"/>
        <v>468.62037031977894</v>
      </c>
      <c r="AE203" s="8">
        <f t="shared" si="240"/>
        <v>493.79286412235012</v>
      </c>
      <c r="AF203" s="8">
        <f t="shared" si="240"/>
        <v>174.56620735440123</v>
      </c>
      <c r="AG203" s="8">
        <f t="shared" si="240"/>
        <v>229.12940994190419</v>
      </c>
      <c r="AH203" s="8">
        <f t="shared" ref="AH203:AI203" si="241">SUM(AH204:AH206)</f>
        <v>375.24306690110643</v>
      </c>
      <c r="AI203" s="8">
        <f t="shared" si="241"/>
        <v>448.78210076150384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100.04107620432499</v>
      </c>
      <c r="C205" s="49">
        <v>114.35110994729042</v>
      </c>
      <c r="D205" s="49">
        <v>112.92090842512906</v>
      </c>
      <c r="E205" s="49">
        <v>112.97790264653277</v>
      </c>
      <c r="F205" s="49">
        <v>112.99053494640211</v>
      </c>
      <c r="G205" s="49">
        <v>102.96965598738157</v>
      </c>
      <c r="H205" s="49">
        <v>58.632899070018375</v>
      </c>
      <c r="I205" s="49">
        <v>214.504698682412</v>
      </c>
      <c r="J205" s="49">
        <v>81.498892610097997</v>
      </c>
      <c r="K205" s="49">
        <v>80.094335371277012</v>
      </c>
      <c r="L205" s="49">
        <v>171.41782561663601</v>
      </c>
      <c r="M205" s="49">
        <v>128.68985794601431</v>
      </c>
      <c r="N205" s="49">
        <v>126.11795815120543</v>
      </c>
      <c r="O205" s="49">
        <v>111.46846452625547</v>
      </c>
      <c r="P205" s="49">
        <v>148.55311067331564</v>
      </c>
      <c r="Q205" s="49">
        <v>121.78249776332497</v>
      </c>
      <c r="R205" s="49">
        <v>130.03992585918283</v>
      </c>
      <c r="S205" s="49">
        <v>134.7626043228253</v>
      </c>
      <c r="T205" s="49">
        <v>142.87224895089014</v>
      </c>
      <c r="U205" s="49">
        <v>133.78451741713212</v>
      </c>
      <c r="V205" s="49">
        <v>148.0403905704151</v>
      </c>
      <c r="W205" s="49">
        <v>150.38057473338395</v>
      </c>
      <c r="X205" s="49">
        <v>141.8805920405411</v>
      </c>
      <c r="Y205" s="49">
        <v>146.35967203430394</v>
      </c>
      <c r="Z205" s="49">
        <v>153.27147169306727</v>
      </c>
      <c r="AA205" s="49">
        <v>159.98125335662391</v>
      </c>
      <c r="AB205" s="49">
        <v>175.43444892530007</v>
      </c>
      <c r="AC205" s="49">
        <v>195.62481722020379</v>
      </c>
      <c r="AD205" s="49">
        <v>209.35096902485077</v>
      </c>
      <c r="AE205" s="49">
        <v>210.97784438958411</v>
      </c>
      <c r="AF205" s="49">
        <v>109.24331287045679</v>
      </c>
      <c r="AG205" s="49">
        <v>144.67134715169283</v>
      </c>
      <c r="AH205" s="49">
        <v>217.19958749423617</v>
      </c>
      <c r="AI205" s="49">
        <v>229.69212738307954</v>
      </c>
    </row>
    <row r="206" spans="1:35" x14ac:dyDescent="0.25">
      <c r="A206" s="32" t="s">
        <v>89</v>
      </c>
      <c r="B206" s="49">
        <v>117.12289367634028</v>
      </c>
      <c r="C206" s="49">
        <v>133.85989635937153</v>
      </c>
      <c r="D206" s="49">
        <v>132.19181040534735</v>
      </c>
      <c r="E206" s="49">
        <v>132.23577869394478</v>
      </c>
      <c r="F206" s="49">
        <v>132.22785491581021</v>
      </c>
      <c r="G206" s="49">
        <v>120.50369440829661</v>
      </c>
      <c r="H206" s="49">
        <v>68.623014714888797</v>
      </c>
      <c r="I206" s="49">
        <v>251.11533688387809</v>
      </c>
      <c r="J206" s="49">
        <v>95.412774172303529</v>
      </c>
      <c r="K206" s="49">
        <v>93.7718084561306</v>
      </c>
      <c r="L206" s="49">
        <v>200.66233026618835</v>
      </c>
      <c r="M206" s="49">
        <v>150.65070443141735</v>
      </c>
      <c r="N206" s="49">
        <v>143.85445694280114</v>
      </c>
      <c r="O206" s="49">
        <v>125.22095428950691</v>
      </c>
      <c r="P206" s="49">
        <v>156.73239451787504</v>
      </c>
      <c r="Q206" s="49">
        <v>136.67015150756851</v>
      </c>
      <c r="R206" s="49">
        <v>129.604858468771</v>
      </c>
      <c r="S206" s="49">
        <v>136.98923061908854</v>
      </c>
      <c r="T206" s="49">
        <v>137.37851239944865</v>
      </c>
      <c r="U206" s="49">
        <v>127.80738307634657</v>
      </c>
      <c r="V206" s="49">
        <v>148.28261329143953</v>
      </c>
      <c r="W206" s="49">
        <v>155.79749095933153</v>
      </c>
      <c r="X206" s="49">
        <v>149.66236726754246</v>
      </c>
      <c r="Y206" s="49">
        <v>162.87082104666612</v>
      </c>
      <c r="Z206" s="49">
        <v>178.66547755843402</v>
      </c>
      <c r="AA206" s="49">
        <v>184.14415469692813</v>
      </c>
      <c r="AB206" s="49">
        <v>195.4348418998913</v>
      </c>
      <c r="AC206" s="49">
        <v>220.83831683060845</v>
      </c>
      <c r="AD206" s="49">
        <v>259.26940129492817</v>
      </c>
      <c r="AE206" s="49">
        <v>282.81501973276602</v>
      </c>
      <c r="AF206" s="49">
        <v>65.322894483944438</v>
      </c>
      <c r="AG206" s="49">
        <v>84.458062790211358</v>
      </c>
      <c r="AH206" s="49">
        <v>158.04347940687029</v>
      </c>
      <c r="AI206" s="49">
        <v>219.0899733784243</v>
      </c>
    </row>
    <row r="207" spans="1:35" x14ac:dyDescent="0.25">
      <c r="A207" s="5" t="s">
        <v>1</v>
      </c>
      <c r="B207" s="9">
        <f t="shared" ref="B207:AG207" si="242">SUM(B208:B210)</f>
        <v>4.7913301193347442</v>
      </c>
      <c r="C207" s="9">
        <f t="shared" si="242"/>
        <v>5.4521936933381951</v>
      </c>
      <c r="D207" s="9">
        <f t="shared" si="242"/>
        <v>5.3796911695236105</v>
      </c>
      <c r="E207" s="9">
        <f t="shared" si="242"/>
        <v>5.2787286595225211</v>
      </c>
      <c r="F207" s="9">
        <f t="shared" si="242"/>
        <v>5.2740201377877209</v>
      </c>
      <c r="G207" s="9">
        <f t="shared" si="242"/>
        <v>4.8235296043218305</v>
      </c>
      <c r="H207" s="9">
        <f t="shared" si="242"/>
        <v>2.7464762150928848</v>
      </c>
      <c r="I207" s="9">
        <f t="shared" si="242"/>
        <v>9.9984644337097244</v>
      </c>
      <c r="J207" s="9">
        <f t="shared" si="242"/>
        <v>3.823363217598517</v>
      </c>
      <c r="K207" s="9">
        <f t="shared" si="242"/>
        <v>3.6980961725923942</v>
      </c>
      <c r="L207" s="9">
        <f t="shared" si="242"/>
        <v>8.3449661171757494</v>
      </c>
      <c r="M207" s="9">
        <f t="shared" si="242"/>
        <v>5.9608596225683925</v>
      </c>
      <c r="N207" s="9">
        <f t="shared" si="242"/>
        <v>5.8863149059934212</v>
      </c>
      <c r="O207" s="9">
        <f t="shared" si="242"/>
        <v>7.4614111842376758</v>
      </c>
      <c r="P207" s="9">
        <f t="shared" si="242"/>
        <v>8.5530268088092924</v>
      </c>
      <c r="Q207" s="9">
        <f t="shared" si="242"/>
        <v>7.4334932091065218</v>
      </c>
      <c r="R207" s="9">
        <f t="shared" si="242"/>
        <v>9.333201952046192</v>
      </c>
      <c r="S207" s="9">
        <f t="shared" si="242"/>
        <v>9.5927500180860932</v>
      </c>
      <c r="T207" s="9">
        <f t="shared" si="242"/>
        <v>10.369096169661233</v>
      </c>
      <c r="U207" s="9">
        <f t="shared" si="242"/>
        <v>10.477670746521364</v>
      </c>
      <c r="V207" s="9">
        <f t="shared" si="242"/>
        <v>9.7552961381453578</v>
      </c>
      <c r="W207" s="9">
        <f t="shared" si="242"/>
        <v>9.1752480272844963</v>
      </c>
      <c r="X207" s="9">
        <f t="shared" si="242"/>
        <v>8.3519119319164812</v>
      </c>
      <c r="Y207" s="9">
        <f t="shared" si="242"/>
        <v>6.1228206390299142</v>
      </c>
      <c r="Z207" s="9">
        <f t="shared" si="242"/>
        <v>5.0582357084988363</v>
      </c>
      <c r="AA207" s="9">
        <f t="shared" si="242"/>
        <v>5.2366344264478792</v>
      </c>
      <c r="AB207" s="9">
        <f t="shared" si="242"/>
        <v>3.2264666948087575</v>
      </c>
      <c r="AC207" s="9">
        <f t="shared" si="242"/>
        <v>3.1268595491878717</v>
      </c>
      <c r="AD207" s="9">
        <f t="shared" si="242"/>
        <v>3.3924362802213603</v>
      </c>
      <c r="AE207" s="9">
        <f t="shared" si="242"/>
        <v>2.3629209176496992</v>
      </c>
      <c r="AF207" s="9">
        <f t="shared" si="242"/>
        <v>3.651627765598783</v>
      </c>
      <c r="AG207" s="9">
        <f t="shared" si="242"/>
        <v>3.2547264580958313</v>
      </c>
      <c r="AH207" s="9">
        <f t="shared" ref="AH207:AI207" si="243">SUM(AH208:AH210)</f>
        <v>3.9815828988937243</v>
      </c>
      <c r="AI207" s="9">
        <f t="shared" si="243"/>
        <v>4.0590509184962862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1.9140291128821738</v>
      </c>
      <c r="C209" s="50">
        <v>2.1782476679625655</v>
      </c>
      <c r="D209" s="50">
        <v>2.150580662870448</v>
      </c>
      <c r="E209" s="50">
        <v>2.11157193453995</v>
      </c>
      <c r="F209" s="50">
        <v>2.1096884540677272</v>
      </c>
      <c r="G209" s="50">
        <v>1.9180212611212459</v>
      </c>
      <c r="H209" s="50">
        <v>1.0966185792778596</v>
      </c>
      <c r="I209" s="50">
        <v>3.991784554349167</v>
      </c>
      <c r="J209" s="50">
        <v>1.5235835105545572</v>
      </c>
      <c r="K209" s="50">
        <v>1.4597483950400718</v>
      </c>
      <c r="L209" s="50">
        <v>3.3304378231919975</v>
      </c>
      <c r="M209" s="50">
        <v>2.3501286016052463</v>
      </c>
      <c r="N209" s="50">
        <v>2.3065630637784955</v>
      </c>
      <c r="O209" s="50">
        <v>3.2072594217815422</v>
      </c>
      <c r="P209" s="50">
        <v>3.3166619744890879</v>
      </c>
      <c r="Q209" s="50">
        <v>2.9508955013957534</v>
      </c>
      <c r="R209" s="50">
        <v>4.6628096715418783</v>
      </c>
      <c r="S209" s="50">
        <v>4.8379476514468562</v>
      </c>
      <c r="T209" s="50">
        <v>5.1761808011240271</v>
      </c>
      <c r="U209" s="50">
        <v>4.8295932954204517</v>
      </c>
      <c r="V209" s="50">
        <v>5.5001502264921145</v>
      </c>
      <c r="W209" s="50">
        <v>5.5392860165137465</v>
      </c>
      <c r="X209" s="50">
        <v>5.4084520870544726</v>
      </c>
      <c r="Y209" s="50">
        <v>4.1397159609823841</v>
      </c>
      <c r="Z209" s="50">
        <v>3.2678691323853122</v>
      </c>
      <c r="AA209" s="50">
        <v>3.6056242621940138</v>
      </c>
      <c r="AB209" s="50">
        <v>2.0109802303493742</v>
      </c>
      <c r="AC209" s="50">
        <v>1.9741793119565052</v>
      </c>
      <c r="AD209" s="50">
        <v>1.7687000005925788</v>
      </c>
      <c r="AE209" s="50">
        <v>1.0131082924331203</v>
      </c>
      <c r="AF209" s="50">
        <v>1.923225689869088</v>
      </c>
      <c r="AG209" s="50">
        <v>2.3800174691767939</v>
      </c>
      <c r="AH209" s="50">
        <v>2.0133262220059498</v>
      </c>
      <c r="AI209" s="50">
        <v>1.9804568097932287</v>
      </c>
    </row>
    <row r="210" spans="1:35" x14ac:dyDescent="0.25">
      <c r="A210" s="36" t="s">
        <v>89</v>
      </c>
      <c r="B210" s="48">
        <v>2.8773010064525706</v>
      </c>
      <c r="C210" s="48">
        <v>3.2739460253756296</v>
      </c>
      <c r="D210" s="48">
        <v>3.2291105066531629</v>
      </c>
      <c r="E210" s="48">
        <v>3.1671567249825707</v>
      </c>
      <c r="F210" s="48">
        <v>3.1643316837199937</v>
      </c>
      <c r="G210" s="48">
        <v>2.9055083432005842</v>
      </c>
      <c r="H210" s="48">
        <v>1.6498576358150252</v>
      </c>
      <c r="I210" s="48">
        <v>6.0066798793605578</v>
      </c>
      <c r="J210" s="48">
        <v>2.2997797070439598</v>
      </c>
      <c r="K210" s="48">
        <v>2.2383477775523222</v>
      </c>
      <c r="L210" s="48">
        <v>5.0145282939837514</v>
      </c>
      <c r="M210" s="48">
        <v>3.6107310209631462</v>
      </c>
      <c r="N210" s="48">
        <v>3.5797518422149257</v>
      </c>
      <c r="O210" s="48">
        <v>4.254151762456134</v>
      </c>
      <c r="P210" s="48">
        <v>5.2363648343202049</v>
      </c>
      <c r="Q210" s="48">
        <v>4.4825977077107684</v>
      </c>
      <c r="R210" s="48">
        <v>4.6703922805043145</v>
      </c>
      <c r="S210" s="48">
        <v>4.7548023666392361</v>
      </c>
      <c r="T210" s="48">
        <v>5.1929153685372063</v>
      </c>
      <c r="U210" s="48">
        <v>5.648077451100912</v>
      </c>
      <c r="V210" s="48">
        <v>4.2551459116532424</v>
      </c>
      <c r="W210" s="48">
        <v>3.6359620107707507</v>
      </c>
      <c r="X210" s="48">
        <v>2.9434598448620082</v>
      </c>
      <c r="Y210" s="48">
        <v>1.9831046780475305</v>
      </c>
      <c r="Z210" s="48">
        <v>1.7903665761135246</v>
      </c>
      <c r="AA210" s="48">
        <v>1.6310101642538655</v>
      </c>
      <c r="AB210" s="48">
        <v>1.215486464459383</v>
      </c>
      <c r="AC210" s="48">
        <v>1.1526802372313665</v>
      </c>
      <c r="AD210" s="48">
        <v>1.6237362796287815</v>
      </c>
      <c r="AE210" s="48">
        <v>1.349812625216579</v>
      </c>
      <c r="AF210" s="48">
        <v>1.728402075729695</v>
      </c>
      <c r="AG210" s="48">
        <v>0.87470898891903714</v>
      </c>
      <c r="AH210" s="48">
        <v>1.9682566768877743</v>
      </c>
      <c r="AI210" s="48">
        <v>2.0785941087030575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1253.1008338700697</v>
      </c>
      <c r="C212" s="26">
        <f t="shared" si="244"/>
        <v>1251.9580615175248</v>
      </c>
      <c r="D212" s="26">
        <f t="shared" si="244"/>
        <v>1250.5929166200635</v>
      </c>
      <c r="E212" s="26">
        <f t="shared" si="244"/>
        <v>1249.9419539564642</v>
      </c>
      <c r="F212" s="26">
        <f t="shared" si="244"/>
        <v>1248.8259826317521</v>
      </c>
      <c r="G212" s="26">
        <f t="shared" si="244"/>
        <v>1247.409468531521</v>
      </c>
      <c r="H212" s="26">
        <f t="shared" si="244"/>
        <v>1246.0487766217148</v>
      </c>
      <c r="I212" s="26">
        <f t="shared" si="244"/>
        <v>2076.8526421550937</v>
      </c>
      <c r="J212" s="26">
        <f t="shared" si="244"/>
        <v>1244.7414052475222</v>
      </c>
      <c r="K212" s="26">
        <f t="shared" si="244"/>
        <v>1243.9669665564068</v>
      </c>
      <c r="L212" s="26">
        <f t="shared" si="244"/>
        <v>1553.0469521612674</v>
      </c>
      <c r="M212" s="26">
        <f t="shared" si="244"/>
        <v>1242.3679537965545</v>
      </c>
      <c r="N212" s="26">
        <f t="shared" si="244"/>
        <v>1282.0203743596196</v>
      </c>
      <c r="O212" s="26">
        <f t="shared" si="244"/>
        <v>1102.9095803245157</v>
      </c>
      <c r="P212" s="26">
        <f t="shared" si="244"/>
        <v>1397.9451127219284</v>
      </c>
      <c r="Q212" s="26">
        <f t="shared" si="244"/>
        <v>1161.6743146090898</v>
      </c>
      <c r="R212" s="26">
        <f t="shared" si="244"/>
        <v>1240.3102027694606</v>
      </c>
      <c r="S212" s="26">
        <f t="shared" si="244"/>
        <v>1175.3717499687059</v>
      </c>
      <c r="T212" s="26">
        <f t="shared" si="244"/>
        <v>1228.3350233398289</v>
      </c>
      <c r="U212" s="26">
        <f t="shared" si="244"/>
        <v>1203.4760659949263</v>
      </c>
      <c r="V212" s="26">
        <f t="shared" si="244"/>
        <v>1241.4639189379973</v>
      </c>
      <c r="W212" s="26">
        <f t="shared" si="244"/>
        <v>1277.5544755361038</v>
      </c>
      <c r="X212" s="26">
        <f t="shared" si="244"/>
        <v>1222.5661192247449</v>
      </c>
      <c r="Y212" s="26">
        <f t="shared" si="244"/>
        <v>1179.4891187811884</v>
      </c>
      <c r="Z212" s="26">
        <f t="shared" si="244"/>
        <v>1225.6931372131576</v>
      </c>
      <c r="AA212" s="26">
        <f t="shared" si="244"/>
        <v>1207.5392055595237</v>
      </c>
      <c r="AB212" s="26">
        <f t="shared" si="244"/>
        <v>1242.3244277111878</v>
      </c>
      <c r="AC212" s="26">
        <f t="shared" si="244"/>
        <v>1230.9338732118042</v>
      </c>
      <c r="AD212" s="26">
        <f t="shared" si="244"/>
        <v>1211.1821963144791</v>
      </c>
      <c r="AE212" s="26">
        <f t="shared" si="244"/>
        <v>1131.003503776454</v>
      </c>
      <c r="AF212" s="26">
        <f t="shared" si="244"/>
        <v>1110.0922114345724</v>
      </c>
      <c r="AG212" s="26">
        <f t="shared" si="244"/>
        <v>1094.5612840850088</v>
      </c>
      <c r="AH212" s="26">
        <f t="shared" ref="AH212:AI212" si="245">IF(AND(AH23=0,AH200=0),0,IF(OR(AH23=0,AH200=0),1/0,100*AH200/AH23))</f>
        <v>1132.0989513193122</v>
      </c>
      <c r="AI212" s="26">
        <f t="shared" si="245"/>
        <v>1097.3165312806891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1251.4298899825017</v>
      </c>
      <c r="C213" s="10">
        <f t="shared" si="246"/>
        <v>1250.2970179467709</v>
      </c>
      <c r="D213" s="10">
        <f t="shared" si="246"/>
        <v>1248.935160942139</v>
      </c>
      <c r="E213" s="10">
        <f t="shared" si="246"/>
        <v>1248.3105247913793</v>
      </c>
      <c r="F213" s="10">
        <f t="shared" si="246"/>
        <v>1247.197472161444</v>
      </c>
      <c r="G213" s="10">
        <f t="shared" si="246"/>
        <v>1245.7823446953585</v>
      </c>
      <c r="H213" s="10">
        <f t="shared" si="246"/>
        <v>1244.4234912863501</v>
      </c>
      <c r="I213" s="10">
        <f t="shared" si="246"/>
        <v>2074.1643198919733</v>
      </c>
      <c r="J213" s="10">
        <f t="shared" si="246"/>
        <v>1243.1129512230837</v>
      </c>
      <c r="K213" s="10">
        <f t="shared" si="246"/>
        <v>1242.3598529058499</v>
      </c>
      <c r="L213" s="10">
        <f t="shared" si="246"/>
        <v>1550.9332552520625</v>
      </c>
      <c r="M213" s="10">
        <f t="shared" si="246"/>
        <v>1240.7323588962088</v>
      </c>
      <c r="N213" s="10">
        <f t="shared" si="246"/>
        <v>1280.300917996271</v>
      </c>
      <c r="O213" s="10">
        <f t="shared" si="246"/>
        <v>1100.8408286995966</v>
      </c>
      <c r="P213" s="10">
        <f t="shared" si="246"/>
        <v>1395.5103529891408</v>
      </c>
      <c r="Q213" s="10">
        <f t="shared" si="246"/>
        <v>1159.6275614460578</v>
      </c>
      <c r="R213" s="10">
        <f t="shared" si="246"/>
        <v>1238.5575028380156</v>
      </c>
      <c r="S213" s="10">
        <f t="shared" si="246"/>
        <v>1174.3686750478648</v>
      </c>
      <c r="T213" s="10">
        <f t="shared" si="246"/>
        <v>1227.0697545901401</v>
      </c>
      <c r="U213" s="10">
        <f t="shared" si="246"/>
        <v>1200.3945223141716</v>
      </c>
      <c r="V213" s="10">
        <f t="shared" si="246"/>
        <v>1240.7544251122149</v>
      </c>
      <c r="W213" s="10">
        <f t="shared" si="246"/>
        <v>1277.6103143098171</v>
      </c>
      <c r="X213" s="10">
        <f t="shared" si="246"/>
        <v>1223.2119250130283</v>
      </c>
      <c r="Y213" s="10">
        <f t="shared" si="246"/>
        <v>1181.3039274866737</v>
      </c>
      <c r="Z213" s="10">
        <f t="shared" si="246"/>
        <v>1227.226883941262</v>
      </c>
      <c r="AA213" s="10">
        <f t="shared" si="246"/>
        <v>1209.8137411625696</v>
      </c>
      <c r="AB213" s="10">
        <f t="shared" si="246"/>
        <v>1243.3606631468288</v>
      </c>
      <c r="AC213" s="10">
        <f t="shared" si="246"/>
        <v>1231.9517399756717</v>
      </c>
      <c r="AD213" s="10">
        <f t="shared" si="246"/>
        <v>1211.5881099151438</v>
      </c>
      <c r="AE213" s="10">
        <f t="shared" si="246"/>
        <v>1130.8205138231342</v>
      </c>
      <c r="AF213" s="10">
        <f t="shared" si="246"/>
        <v>1110.1135579536265</v>
      </c>
      <c r="AG213" s="10">
        <f t="shared" si="246"/>
        <v>1095.0638497203306</v>
      </c>
      <c r="AH213" s="10">
        <f t="shared" ref="AH213:AI213" si="247">IF(AND(AH24=0,AH203=0),0,IF(OR(AH24=0,AH203=0),1/0,100*AH203/AH24))</f>
        <v>1131.4098391797486</v>
      </c>
      <c r="AI213" s="10">
        <f t="shared" si="247"/>
        <v>1098.3201459876132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1259.5218611395753</v>
      </c>
      <c r="C215" s="41">
        <f t="shared" si="250"/>
        <v>1258.3832495715917</v>
      </c>
      <c r="D215" s="41">
        <f t="shared" si="250"/>
        <v>1257.0163685556327</v>
      </c>
      <c r="E215" s="41">
        <f t="shared" si="250"/>
        <v>1256.3872711726483</v>
      </c>
      <c r="F215" s="41">
        <f t="shared" si="250"/>
        <v>1255.2665985343665</v>
      </c>
      <c r="G215" s="41">
        <f t="shared" si="250"/>
        <v>1253.8452727886827</v>
      </c>
      <c r="H215" s="41">
        <f t="shared" si="250"/>
        <v>1252.4790344520652</v>
      </c>
      <c r="I215" s="41">
        <f t="shared" si="250"/>
        <v>2087.6015484982413</v>
      </c>
      <c r="J215" s="41">
        <f t="shared" si="250"/>
        <v>1251.1662224818826</v>
      </c>
      <c r="K215" s="41">
        <f t="shared" si="250"/>
        <v>1250.4148855247652</v>
      </c>
      <c r="L215" s="41">
        <f t="shared" si="250"/>
        <v>1560.9880812586939</v>
      </c>
      <c r="M215" s="41">
        <f t="shared" si="250"/>
        <v>1248.7748378555905</v>
      </c>
      <c r="N215" s="41">
        <f t="shared" si="250"/>
        <v>1287.5954956447472</v>
      </c>
      <c r="O215" s="41">
        <f t="shared" si="250"/>
        <v>1106.5619172843817</v>
      </c>
      <c r="P215" s="41">
        <f t="shared" si="250"/>
        <v>1402.3856760596709</v>
      </c>
      <c r="Q215" s="41">
        <f t="shared" si="250"/>
        <v>1160.1204914868135</v>
      </c>
      <c r="R215" s="41">
        <f t="shared" si="250"/>
        <v>1286.9524725718682</v>
      </c>
      <c r="S215" s="41">
        <f t="shared" si="250"/>
        <v>1165.2209064552628</v>
      </c>
      <c r="T215" s="41">
        <f t="shared" si="250"/>
        <v>1190.3881760934746</v>
      </c>
      <c r="U215" s="41">
        <f t="shared" si="250"/>
        <v>1151.7116820839906</v>
      </c>
      <c r="V215" s="41">
        <f t="shared" si="250"/>
        <v>1144.9790758357515</v>
      </c>
      <c r="W215" s="41">
        <f t="shared" si="250"/>
        <v>1177.0477842526695</v>
      </c>
      <c r="X215" s="41">
        <f t="shared" si="250"/>
        <v>1124.5150985951198</v>
      </c>
      <c r="Y215" s="41">
        <f t="shared" si="250"/>
        <v>1076.5255227240461</v>
      </c>
      <c r="Z215" s="41">
        <f t="shared" si="250"/>
        <v>1073.7894067608827</v>
      </c>
      <c r="AA215" s="41">
        <f t="shared" si="250"/>
        <v>998.07368457350424</v>
      </c>
      <c r="AB215" s="41">
        <f t="shared" si="250"/>
        <v>1043.8616042792337</v>
      </c>
      <c r="AC215" s="41">
        <f t="shared" si="250"/>
        <v>957.33866791014111</v>
      </c>
      <c r="AD215" s="41">
        <f t="shared" si="250"/>
        <v>903.52330347979409</v>
      </c>
      <c r="AE215" s="41">
        <f t="shared" si="250"/>
        <v>852.42898991509071</v>
      </c>
      <c r="AF215" s="41">
        <f t="shared" si="250"/>
        <v>1151.9370281552617</v>
      </c>
      <c r="AG215" s="41">
        <f t="shared" si="250"/>
        <v>1106.7624385293325</v>
      </c>
      <c r="AH215" s="41">
        <f t="shared" ref="AH215:AI215" si="251">IF(AND(AH26=0,AH205=0),0,IF(OR(AH26=0,AH205=0),1/0,100*AH205/AH26))</f>
        <v>1020.5184504013911</v>
      </c>
      <c r="AI215" s="41">
        <f t="shared" si="251"/>
        <v>896.37269882112037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1244.5999801941166</v>
      </c>
      <c r="C216" s="41">
        <f t="shared" si="252"/>
        <v>1243.4711346818692</v>
      </c>
      <c r="D216" s="41">
        <f t="shared" si="252"/>
        <v>1242.1138702801777</v>
      </c>
      <c r="E216" s="41">
        <f t="shared" si="252"/>
        <v>1241.4918290101293</v>
      </c>
      <c r="F216" s="41">
        <f t="shared" si="252"/>
        <v>1240.3840417182882</v>
      </c>
      <c r="G216" s="41">
        <f t="shared" si="252"/>
        <v>1238.9743368012594</v>
      </c>
      <c r="H216" s="41">
        <f t="shared" si="252"/>
        <v>1237.6223143996574</v>
      </c>
      <c r="I216" s="41">
        <f t="shared" si="252"/>
        <v>2062.8223758354488</v>
      </c>
      <c r="J216" s="41">
        <f t="shared" si="252"/>
        <v>1236.3157223586231</v>
      </c>
      <c r="K216" s="41">
        <f t="shared" si="252"/>
        <v>1235.5614479945425</v>
      </c>
      <c r="L216" s="41">
        <f t="shared" si="252"/>
        <v>1542.4458482409966</v>
      </c>
      <c r="M216" s="41">
        <f t="shared" si="252"/>
        <v>1233.9438506979918</v>
      </c>
      <c r="N216" s="41">
        <f t="shared" si="252"/>
        <v>1273.9733813985645</v>
      </c>
      <c r="O216" s="41">
        <f t="shared" si="252"/>
        <v>1095.7976041120189</v>
      </c>
      <c r="P216" s="41">
        <f t="shared" si="252"/>
        <v>1389.0557682464178</v>
      </c>
      <c r="Q216" s="41">
        <f t="shared" si="252"/>
        <v>1159.1886796970421</v>
      </c>
      <c r="R216" s="41">
        <f t="shared" si="252"/>
        <v>1193.5251418563914</v>
      </c>
      <c r="S216" s="41">
        <f t="shared" si="252"/>
        <v>1183.5089957476191</v>
      </c>
      <c r="T216" s="41">
        <f t="shared" si="252"/>
        <v>1267.6957019307454</v>
      </c>
      <c r="U216" s="41">
        <f t="shared" si="252"/>
        <v>1255.9670693622516</v>
      </c>
      <c r="V216" s="41">
        <f t="shared" si="252"/>
        <v>1353.8133858718033</v>
      </c>
      <c r="W216" s="41">
        <f t="shared" si="252"/>
        <v>1392.4387587534848</v>
      </c>
      <c r="X216" s="41">
        <f t="shared" si="252"/>
        <v>1334.225897906153</v>
      </c>
      <c r="Y216" s="41">
        <f t="shared" si="252"/>
        <v>1294.5275057336203</v>
      </c>
      <c r="Z216" s="41">
        <f t="shared" si="252"/>
        <v>1398.6826993156537</v>
      </c>
      <c r="AA216" s="41">
        <f t="shared" si="252"/>
        <v>1483.1804077762699</v>
      </c>
      <c r="AB216" s="41">
        <f t="shared" si="252"/>
        <v>1500.8420230725651</v>
      </c>
      <c r="AC216" s="41">
        <f t="shared" si="252"/>
        <v>1651.6318351048567</v>
      </c>
      <c r="AD216" s="41">
        <f t="shared" si="252"/>
        <v>1671.877394998553</v>
      </c>
      <c r="AE216" s="41">
        <f t="shared" si="252"/>
        <v>1495.0641862322104</v>
      </c>
      <c r="AF216" s="41">
        <f t="shared" si="252"/>
        <v>1046.5675831554502</v>
      </c>
      <c r="AG216" s="41">
        <f t="shared" si="252"/>
        <v>1075.589321020567</v>
      </c>
      <c r="AH216" s="41">
        <f t="shared" ref="AH216:AI216" si="253">IF(AND(AH27=0,AH206=0),0,IF(OR(AH27=0,AH206=0),1/0,100*AH206/AH27))</f>
        <v>1330.0286468766058</v>
      </c>
      <c r="AI216" s="41">
        <f t="shared" si="253"/>
        <v>1437.9615505828017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1333.8214992813371</v>
      </c>
      <c r="C217" s="11">
        <f t="shared" si="254"/>
        <v>1332.5518764294129</v>
      </c>
      <c r="D217" s="11">
        <f t="shared" si="254"/>
        <v>1331.0932374143395</v>
      </c>
      <c r="E217" s="11">
        <f t="shared" si="254"/>
        <v>1330.7307509542557</v>
      </c>
      <c r="F217" s="11">
        <f t="shared" si="254"/>
        <v>1329.5437653999343</v>
      </c>
      <c r="G217" s="11">
        <f t="shared" si="254"/>
        <v>1327.7541030354819</v>
      </c>
      <c r="H217" s="11">
        <f t="shared" si="254"/>
        <v>1326.3105540365452</v>
      </c>
      <c r="I217" s="11">
        <f t="shared" si="254"/>
        <v>2210.2600340672175</v>
      </c>
      <c r="J217" s="11">
        <f t="shared" si="254"/>
        <v>1325.0590687295321</v>
      </c>
      <c r="K217" s="11">
        <f t="shared" si="254"/>
        <v>1324.5224929578171</v>
      </c>
      <c r="L217" s="11">
        <f t="shared" si="254"/>
        <v>1653.5252738385745</v>
      </c>
      <c r="M217" s="11">
        <f t="shared" si="254"/>
        <v>1324.1704667043118</v>
      </c>
      <c r="N217" s="11">
        <f t="shared" si="254"/>
        <v>1366.1715604377187</v>
      </c>
      <c r="O217" s="11">
        <f t="shared" si="254"/>
        <v>1172.8253319508178</v>
      </c>
      <c r="P217" s="11">
        <f t="shared" si="254"/>
        <v>1490.7826768088662</v>
      </c>
      <c r="Q217" s="11">
        <f t="shared" si="254"/>
        <v>1237.6235759447297</v>
      </c>
      <c r="R217" s="11">
        <f t="shared" si="254"/>
        <v>1291.1394266072496</v>
      </c>
      <c r="S217" s="11">
        <f t="shared" si="254"/>
        <v>1204.5172352270322</v>
      </c>
      <c r="T217" s="11">
        <f t="shared" si="254"/>
        <v>1263.5487035034844</v>
      </c>
      <c r="U217" s="11">
        <f t="shared" si="254"/>
        <v>1285.8914280101912</v>
      </c>
      <c r="V217" s="11">
        <f t="shared" si="254"/>
        <v>1263.4087158577127</v>
      </c>
      <c r="W217" s="11">
        <f t="shared" si="254"/>
        <v>1275.6939303839752</v>
      </c>
      <c r="X217" s="11">
        <f t="shared" si="254"/>
        <v>1200.4423966596189</v>
      </c>
      <c r="Y217" s="11">
        <f t="shared" si="254"/>
        <v>1094.5630965245512</v>
      </c>
      <c r="Z217" s="11">
        <f t="shared" si="254"/>
        <v>1132.7891398752854</v>
      </c>
      <c r="AA217" s="11">
        <f t="shared" si="254"/>
        <v>1074.7545200370132</v>
      </c>
      <c r="AB217" s="11">
        <f t="shared" si="254"/>
        <v>1133.716969255308</v>
      </c>
      <c r="AC217" s="11">
        <f t="shared" si="254"/>
        <v>1108.9057169034695</v>
      </c>
      <c r="AD217" s="11">
        <f t="shared" si="254"/>
        <v>1157.6087169650389</v>
      </c>
      <c r="AE217" s="11">
        <f t="shared" si="254"/>
        <v>1170.5887675598158</v>
      </c>
      <c r="AF217" s="11">
        <f t="shared" si="254"/>
        <v>1109.072697071673</v>
      </c>
      <c r="AG217" s="11">
        <f t="shared" si="254"/>
        <v>1060.3042170402334</v>
      </c>
      <c r="AH217" s="11">
        <f t="shared" ref="AH217:AI217" si="255">IF(AND(AH28=0,AH207=0),0,IF(OR(AH28=0,AH207=0),1/0,100*AH207/AH28))</f>
        <v>1201.0410862705887</v>
      </c>
      <c r="AI217" s="11">
        <f t="shared" si="255"/>
        <v>996.62754235204397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1360.251931653386</v>
      </c>
      <c r="C219" s="42">
        <f t="shared" si="258"/>
        <v>1359.0222597973125</v>
      </c>
      <c r="D219" s="42">
        <f t="shared" si="258"/>
        <v>1357.5460626786567</v>
      </c>
      <c r="E219" s="42">
        <f t="shared" si="258"/>
        <v>1356.8666533275332</v>
      </c>
      <c r="F219" s="42">
        <f t="shared" si="258"/>
        <v>1355.6563550643534</v>
      </c>
      <c r="G219" s="42">
        <f t="shared" si="258"/>
        <v>1354.1213590069397</v>
      </c>
      <c r="H219" s="42">
        <f t="shared" si="258"/>
        <v>1352.6458559658088</v>
      </c>
      <c r="I219" s="42">
        <f t="shared" si="258"/>
        <v>2254.5571668744965</v>
      </c>
      <c r="J219" s="42">
        <f t="shared" si="258"/>
        <v>1351.2280520566951</v>
      </c>
      <c r="K219" s="42">
        <f t="shared" si="258"/>
        <v>1350.4166270399692</v>
      </c>
      <c r="L219" s="42">
        <f t="shared" si="258"/>
        <v>1685.8278671708986</v>
      </c>
      <c r="M219" s="42">
        <f t="shared" si="258"/>
        <v>1348.645416806286</v>
      </c>
      <c r="N219" s="42">
        <f t="shared" si="258"/>
        <v>1390.5707508358028</v>
      </c>
      <c r="O219" s="42">
        <f t="shared" si="258"/>
        <v>1195.0590394026947</v>
      </c>
      <c r="P219" s="42">
        <f t="shared" si="258"/>
        <v>1514.5412585830575</v>
      </c>
      <c r="Q219" s="42">
        <f t="shared" si="258"/>
        <v>1250.6267040902023</v>
      </c>
      <c r="R219" s="42">
        <f t="shared" si="258"/>
        <v>1346.5972506378744</v>
      </c>
      <c r="S219" s="42">
        <f t="shared" si="258"/>
        <v>1174.3601527243147</v>
      </c>
      <c r="T219" s="42">
        <f t="shared" si="258"/>
        <v>1165.2441357960488</v>
      </c>
      <c r="U219" s="42">
        <f t="shared" si="258"/>
        <v>1109.7791545792757</v>
      </c>
      <c r="V219" s="42">
        <f t="shared" si="258"/>
        <v>1089.6263522234817</v>
      </c>
      <c r="W219" s="42">
        <f t="shared" si="258"/>
        <v>1126.150615818415</v>
      </c>
      <c r="X219" s="42">
        <f t="shared" si="258"/>
        <v>1087.3405982812292</v>
      </c>
      <c r="Y219" s="42">
        <f t="shared" si="258"/>
        <v>1034.3942170951523</v>
      </c>
      <c r="Z219" s="42">
        <f t="shared" si="258"/>
        <v>1026.993249377176</v>
      </c>
      <c r="AA219" s="42">
        <f t="shared" si="258"/>
        <v>953.26131150504443</v>
      </c>
      <c r="AB219" s="42">
        <f t="shared" si="258"/>
        <v>1000.6968494013151</v>
      </c>
      <c r="AC219" s="42">
        <f t="shared" si="258"/>
        <v>922.70049353481397</v>
      </c>
      <c r="AD219" s="42">
        <f t="shared" si="258"/>
        <v>880.18097453852795</v>
      </c>
      <c r="AE219" s="42">
        <f t="shared" si="258"/>
        <v>840.20731854414805</v>
      </c>
      <c r="AF219" s="42">
        <f t="shared" si="258"/>
        <v>1097.5636762960801</v>
      </c>
      <c r="AG219" s="42">
        <f t="shared" si="258"/>
        <v>1076.1411657453584</v>
      </c>
      <c r="AH219" s="42">
        <f t="shared" ref="AH219:AI219" si="259">IF(AND(AH30=0,AH209=0),0,IF(OR(AH30=0,AH209=0),1/0,100*AH209/AH30))</f>
        <v>980.39236054970092</v>
      </c>
      <c r="AI219" s="42">
        <f t="shared" si="259"/>
        <v>862.36694477598849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1316.8011543708292</v>
      </c>
      <c r="C220" s="43">
        <f t="shared" si="260"/>
        <v>1315.5043376188275</v>
      </c>
      <c r="D220" s="43">
        <f t="shared" si="260"/>
        <v>1314.0403075965899</v>
      </c>
      <c r="E220" s="43">
        <f t="shared" si="260"/>
        <v>1313.8580310778609</v>
      </c>
      <c r="F220" s="43">
        <f t="shared" si="260"/>
        <v>1312.6860956565147</v>
      </c>
      <c r="G220" s="43">
        <f t="shared" si="260"/>
        <v>1310.9037332009448</v>
      </c>
      <c r="H220" s="43">
        <f t="shared" si="260"/>
        <v>1309.3662218477457</v>
      </c>
      <c r="I220" s="43">
        <f t="shared" si="260"/>
        <v>2181.7723978868034</v>
      </c>
      <c r="J220" s="43">
        <f t="shared" si="260"/>
        <v>1308.2734729876452</v>
      </c>
      <c r="K220" s="43">
        <f t="shared" si="260"/>
        <v>1308.1638899001102</v>
      </c>
      <c r="L220" s="43">
        <f t="shared" si="260"/>
        <v>1632.7467716145513</v>
      </c>
      <c r="M220" s="43">
        <f t="shared" si="260"/>
        <v>1308.7120635045276</v>
      </c>
      <c r="N220" s="43">
        <f t="shared" si="260"/>
        <v>1350.8987995143916</v>
      </c>
      <c r="O220" s="43">
        <f t="shared" si="260"/>
        <v>1156.6024597078924</v>
      </c>
      <c r="P220" s="43">
        <f t="shared" si="260"/>
        <v>1476.1160172701732</v>
      </c>
      <c r="Q220" s="43">
        <f t="shared" si="260"/>
        <v>1229.2101986466689</v>
      </c>
      <c r="R220" s="43">
        <f t="shared" si="260"/>
        <v>1240.1484752991896</v>
      </c>
      <c r="S220" s="43">
        <f t="shared" si="260"/>
        <v>1236.8340191145157</v>
      </c>
      <c r="T220" s="43">
        <f t="shared" si="260"/>
        <v>1379.5586227970614</v>
      </c>
      <c r="U220" s="43">
        <f t="shared" si="260"/>
        <v>1487.774598408773</v>
      </c>
      <c r="V220" s="43">
        <f t="shared" si="260"/>
        <v>1591.5001390984175</v>
      </c>
      <c r="W220" s="43">
        <f t="shared" si="260"/>
        <v>1599.2236492811148</v>
      </c>
      <c r="X220" s="43">
        <f t="shared" si="260"/>
        <v>1484.0899179644512</v>
      </c>
      <c r="Y220" s="43">
        <f t="shared" si="260"/>
        <v>1245.840154076385</v>
      </c>
      <c r="Z220" s="43">
        <f t="shared" si="260"/>
        <v>1395.1096489888357</v>
      </c>
      <c r="AA220" s="43">
        <f t="shared" si="260"/>
        <v>1496.3514543408637</v>
      </c>
      <c r="AB220" s="43">
        <f t="shared" si="260"/>
        <v>1453.3415453551661</v>
      </c>
      <c r="AC220" s="43">
        <f t="shared" si="260"/>
        <v>1694.6104551122417</v>
      </c>
      <c r="AD220" s="43">
        <f t="shared" si="260"/>
        <v>1762.857235388286</v>
      </c>
      <c r="AE220" s="43">
        <f t="shared" si="260"/>
        <v>1660.7129805731174</v>
      </c>
      <c r="AF220" s="43">
        <f t="shared" si="260"/>
        <v>1122.1660613401959</v>
      </c>
      <c r="AG220" s="43">
        <f t="shared" si="260"/>
        <v>1019.4818377436868</v>
      </c>
      <c r="AH220" s="43">
        <f t="shared" ref="AH220:AI220" si="261">IF(AND(AH31=0,AH210=0),0,IF(OR(AH31=0,AH210=0),1/0,100*AH210/AH31))</f>
        <v>1560.2295940611523</v>
      </c>
      <c r="AI220" s="43">
        <f t="shared" si="261"/>
        <v>1170.214754204068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101.02406802438809</v>
      </c>
      <c r="C223" s="10">
        <f t="shared" si="262"/>
        <v>100.9176011527139</v>
      </c>
      <c r="D223" s="10">
        <f t="shared" si="262"/>
        <v>100.77846035933908</v>
      </c>
      <c r="E223" s="10">
        <f t="shared" si="262"/>
        <v>100.82751142802799</v>
      </c>
      <c r="F223" s="10">
        <f t="shared" si="262"/>
        <v>100.9049987221006</v>
      </c>
      <c r="G223" s="10">
        <f t="shared" si="262"/>
        <v>100.82160355047358</v>
      </c>
      <c r="H223" s="10">
        <f t="shared" si="262"/>
        <v>98.006470900184937</v>
      </c>
      <c r="I223" s="10">
        <f t="shared" si="262"/>
        <v>162.45480289701644</v>
      </c>
      <c r="J223" s="10">
        <f t="shared" si="262"/>
        <v>100.99721253162495</v>
      </c>
      <c r="K223" s="10">
        <f t="shared" si="262"/>
        <v>104.02122588358016</v>
      </c>
      <c r="L223" s="10">
        <f t="shared" si="262"/>
        <v>127.25063720152029</v>
      </c>
      <c r="M223" s="10">
        <f t="shared" si="262"/>
        <v>102.48045127833446</v>
      </c>
      <c r="N223" s="10">
        <f t="shared" si="262"/>
        <v>109.62803801809271</v>
      </c>
      <c r="O223" s="10">
        <f t="shared" si="262"/>
        <v>97.856991201045204</v>
      </c>
      <c r="P223" s="10">
        <f t="shared" si="262"/>
        <v>121.99576711381457</v>
      </c>
      <c r="Q223" s="10">
        <f t="shared" si="262"/>
        <v>102.60245101715286</v>
      </c>
      <c r="R223" s="10">
        <f t="shared" si="262"/>
        <v>108.70347319872459</v>
      </c>
      <c r="S223" s="10">
        <f t="shared" si="262"/>
        <v>105.66733748332439</v>
      </c>
      <c r="T223" s="10">
        <f t="shared" si="262"/>
        <v>105.28651965619082</v>
      </c>
      <c r="U223" s="10">
        <f t="shared" si="262"/>
        <v>106.38143222679669</v>
      </c>
      <c r="V223" s="10">
        <f t="shared" si="262"/>
        <v>107.91262723650084</v>
      </c>
      <c r="W223" s="10">
        <f t="shared" si="262"/>
        <v>100.56235852873719</v>
      </c>
      <c r="X223" s="10">
        <f t="shared" si="262"/>
        <v>93.575560114971395</v>
      </c>
      <c r="Y223" s="10">
        <f t="shared" si="262"/>
        <v>90.004576565573203</v>
      </c>
      <c r="Z223" s="10">
        <f t="shared" si="262"/>
        <v>93.225000674142478</v>
      </c>
      <c r="AA223" s="10">
        <f t="shared" si="262"/>
        <v>91.472063061302833</v>
      </c>
      <c r="AB223" s="10">
        <f t="shared" si="262"/>
        <v>87.387902518463207</v>
      </c>
      <c r="AC223" s="10">
        <f t="shared" si="262"/>
        <v>85.405221196611976</v>
      </c>
      <c r="AD223" s="10">
        <f t="shared" si="262"/>
        <v>84.567106636032136</v>
      </c>
      <c r="AE223" s="10">
        <f t="shared" si="262"/>
        <v>81.459846388713217</v>
      </c>
      <c r="AF223" s="10">
        <f t="shared" si="262"/>
        <v>115.40177411561784</v>
      </c>
      <c r="AG223" s="10">
        <f t="shared" si="262"/>
        <v>111.44128078424382</v>
      </c>
      <c r="AH223" s="10">
        <f t="shared" ref="AH223:AI223" si="263">IF(AND(AH4=0,AH203=0),0,IF(OR(AH4=0,AH203=0),1/0,1000*AH203/AH4))</f>
        <v>83.046729757324115</v>
      </c>
      <c r="AI223" s="10">
        <f t="shared" si="263"/>
        <v>76.514120271261717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95.206693448443716</v>
      </c>
      <c r="C225" s="41">
        <f t="shared" si="266"/>
        <v>95.098168315874545</v>
      </c>
      <c r="D225" s="41">
        <f t="shared" si="266"/>
        <v>94.953557693208893</v>
      </c>
      <c r="E225" s="41">
        <f t="shared" si="266"/>
        <v>95.02222774108391</v>
      </c>
      <c r="F225" s="41">
        <f t="shared" si="266"/>
        <v>95.25155741318909</v>
      </c>
      <c r="G225" s="41">
        <f t="shared" si="266"/>
        <v>95.273318806206277</v>
      </c>
      <c r="H225" s="41">
        <f t="shared" si="266"/>
        <v>93.521795150175279</v>
      </c>
      <c r="I225" s="41">
        <f t="shared" si="266"/>
        <v>154.28288687137965</v>
      </c>
      <c r="J225" s="41">
        <f t="shared" si="266"/>
        <v>97.146070393947127</v>
      </c>
      <c r="K225" s="41">
        <f t="shared" si="266"/>
        <v>101.25519430693113</v>
      </c>
      <c r="L225" s="41">
        <f t="shared" si="266"/>
        <v>122.61645707956077</v>
      </c>
      <c r="M225" s="41">
        <f t="shared" si="266"/>
        <v>96.657631198159777</v>
      </c>
      <c r="N225" s="41">
        <f t="shared" si="266"/>
        <v>103.55246803863469</v>
      </c>
      <c r="O225" s="41">
        <f t="shared" si="266"/>
        <v>94.915977059842874</v>
      </c>
      <c r="P225" s="41">
        <f t="shared" si="266"/>
        <v>119.263055832367</v>
      </c>
      <c r="Q225" s="41">
        <f t="shared" si="266"/>
        <v>98.315258883803708</v>
      </c>
      <c r="R225" s="41">
        <f t="shared" si="266"/>
        <v>111.03520227977738</v>
      </c>
      <c r="S225" s="41">
        <f t="shared" si="266"/>
        <v>108.52292087643779</v>
      </c>
      <c r="T225" s="41">
        <f t="shared" si="266"/>
        <v>107.97239350167848</v>
      </c>
      <c r="U225" s="41">
        <f t="shared" si="266"/>
        <v>107.40872037289532</v>
      </c>
      <c r="V225" s="41">
        <f t="shared" si="266"/>
        <v>104.19187809347501</v>
      </c>
      <c r="W225" s="41">
        <f t="shared" si="266"/>
        <v>94.600394442096771</v>
      </c>
      <c r="X225" s="41">
        <f t="shared" si="266"/>
        <v>85.274495702762096</v>
      </c>
      <c r="Y225" s="41">
        <f t="shared" si="266"/>
        <v>79.503571686492464</v>
      </c>
      <c r="Z225" s="41">
        <f t="shared" si="266"/>
        <v>79.118507634552685</v>
      </c>
      <c r="AA225" s="41">
        <f t="shared" si="266"/>
        <v>73.847097290079148</v>
      </c>
      <c r="AB225" s="41">
        <f t="shared" si="266"/>
        <v>73.969190394634893</v>
      </c>
      <c r="AC225" s="41">
        <f t="shared" si="266"/>
        <v>66.890571640788181</v>
      </c>
      <c r="AD225" s="41">
        <f t="shared" si="266"/>
        <v>63.477169132082238</v>
      </c>
      <c r="AE225" s="41">
        <f t="shared" si="266"/>
        <v>59.567771095783094</v>
      </c>
      <c r="AF225" s="41">
        <f t="shared" si="266"/>
        <v>111.94692274210846</v>
      </c>
      <c r="AG225" s="41">
        <f t="shared" si="266"/>
        <v>108.50126449907603</v>
      </c>
      <c r="AH225" s="41">
        <f t="shared" ref="AH225:AI225" si="267">IF(AND(AH6=0,AH205=0),0,IF(OR(AH6=0,AH205=0),1/0,1000*AH205/AH6))</f>
        <v>73.030141868582561</v>
      </c>
      <c r="AI225" s="41">
        <f t="shared" si="267"/>
        <v>60.417227095193901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106.58695401120819</v>
      </c>
      <c r="C226" s="41">
        <f t="shared" si="268"/>
        <v>106.48411419180279</v>
      </c>
      <c r="D226" s="41">
        <f t="shared" si="268"/>
        <v>106.35148282426026</v>
      </c>
      <c r="E226" s="41">
        <f t="shared" si="268"/>
        <v>106.38020346104003</v>
      </c>
      <c r="F226" s="41">
        <f t="shared" si="268"/>
        <v>106.29609679236221</v>
      </c>
      <c r="G226" s="41">
        <f t="shared" si="268"/>
        <v>106.10140361264743</v>
      </c>
      <c r="H226" s="41">
        <f t="shared" si="268"/>
        <v>102.19357120252089</v>
      </c>
      <c r="I226" s="41">
        <f t="shared" si="268"/>
        <v>170.15337679002965</v>
      </c>
      <c r="J226" s="41">
        <f t="shared" si="268"/>
        <v>104.53701973624493</v>
      </c>
      <c r="K226" s="41">
        <f t="shared" si="268"/>
        <v>106.50633095892998</v>
      </c>
      <c r="L226" s="41">
        <f t="shared" si="268"/>
        <v>131.4961213145379</v>
      </c>
      <c r="M226" s="41">
        <f t="shared" si="268"/>
        <v>108.04020801604753</v>
      </c>
      <c r="N226" s="41">
        <f t="shared" si="268"/>
        <v>115.57281943180811</v>
      </c>
      <c r="O226" s="41">
        <f t="shared" si="268"/>
        <v>100.63268700341932</v>
      </c>
      <c r="P226" s="41">
        <f t="shared" si="268"/>
        <v>124.70403298784328</v>
      </c>
      <c r="Q226" s="41">
        <f t="shared" si="268"/>
        <v>106.75039330407607</v>
      </c>
      <c r="R226" s="41">
        <f t="shared" si="268"/>
        <v>106.46031158163341</v>
      </c>
      <c r="S226" s="41">
        <f t="shared" si="268"/>
        <v>103.00110373876032</v>
      </c>
      <c r="T226" s="41">
        <f t="shared" si="268"/>
        <v>102.63141127310385</v>
      </c>
      <c r="U226" s="41">
        <f t="shared" si="268"/>
        <v>105.32694304707499</v>
      </c>
      <c r="V226" s="41">
        <f t="shared" si="268"/>
        <v>111.9021880870757</v>
      </c>
      <c r="W226" s="41">
        <f t="shared" si="268"/>
        <v>107.07593577537409</v>
      </c>
      <c r="X226" s="41">
        <f t="shared" si="268"/>
        <v>103.08899407106134</v>
      </c>
      <c r="Y226" s="41">
        <f t="shared" si="268"/>
        <v>102.12616031228531</v>
      </c>
      <c r="Z226" s="41">
        <f t="shared" si="268"/>
        <v>110.05899597480408</v>
      </c>
      <c r="AA226" s="41">
        <f t="shared" si="268"/>
        <v>115.40045624415018</v>
      </c>
      <c r="AB226" s="41">
        <f t="shared" si="268"/>
        <v>104.3866917848918</v>
      </c>
      <c r="AC226" s="41">
        <f t="shared" si="268"/>
        <v>113.14774882047224</v>
      </c>
      <c r="AD226" s="41">
        <f t="shared" si="268"/>
        <v>115.57237464496689</v>
      </c>
      <c r="AE226" s="41">
        <f t="shared" si="268"/>
        <v>112.22895186673911</v>
      </c>
      <c r="AF226" s="41">
        <f t="shared" si="268"/>
        <v>121.68196531734088</v>
      </c>
      <c r="AG226" s="41">
        <f t="shared" si="268"/>
        <v>116.8655711834452</v>
      </c>
      <c r="AH226" s="41">
        <f t="shared" ref="AH226:AI226" si="269">IF(AND(AH7=0,AH206=0),0,IF(OR(AH7=0,AH206=0),1/0,1000*AH206/AH7))</f>
        <v>102.33669596006067</v>
      </c>
      <c r="AI226" s="41">
        <f t="shared" si="269"/>
        <v>106.16961020599175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628.83107217217253</v>
      </c>
      <c r="C227" s="11">
        <f t="shared" si="270"/>
        <v>625.30029638491533</v>
      </c>
      <c r="D227" s="11">
        <f t="shared" si="270"/>
        <v>627.02564273277949</v>
      </c>
      <c r="E227" s="11">
        <f t="shared" si="270"/>
        <v>612.31023586855918</v>
      </c>
      <c r="F227" s="11">
        <f t="shared" si="270"/>
        <v>610.05714583521137</v>
      </c>
      <c r="G227" s="11">
        <f t="shared" si="270"/>
        <v>565.51567432613183</v>
      </c>
      <c r="H227" s="11">
        <f t="shared" si="270"/>
        <v>568.26506547910026</v>
      </c>
      <c r="I227" s="11">
        <f t="shared" si="270"/>
        <v>955.76260006326288</v>
      </c>
      <c r="J227" s="11">
        <f t="shared" si="270"/>
        <v>584.10378261805204</v>
      </c>
      <c r="K227" s="11">
        <f t="shared" si="270"/>
        <v>590.24531015066373</v>
      </c>
      <c r="L227" s="11">
        <f t="shared" si="270"/>
        <v>754.17269251154084</v>
      </c>
      <c r="M227" s="11">
        <f t="shared" si="270"/>
        <v>553.91904994504375</v>
      </c>
      <c r="N227" s="11">
        <f t="shared" si="270"/>
        <v>599.80385319925767</v>
      </c>
      <c r="O227" s="11">
        <f t="shared" si="270"/>
        <v>527.49119281385549</v>
      </c>
      <c r="P227" s="11">
        <f t="shared" si="270"/>
        <v>722.48072382763814</v>
      </c>
      <c r="Q227" s="11">
        <f t="shared" si="270"/>
        <v>601.60703743552051</v>
      </c>
      <c r="R227" s="11">
        <f t="shared" si="270"/>
        <v>658.07151505209868</v>
      </c>
      <c r="S227" s="11">
        <f t="shared" si="270"/>
        <v>589.40814290267804</v>
      </c>
      <c r="T227" s="11">
        <f t="shared" si="270"/>
        <v>589.32432958690708</v>
      </c>
      <c r="U227" s="11">
        <f t="shared" si="270"/>
        <v>539.63614191429087</v>
      </c>
      <c r="V227" s="11">
        <f t="shared" si="270"/>
        <v>602.30783426369578</v>
      </c>
      <c r="W227" s="11">
        <f t="shared" si="270"/>
        <v>606.32508311183437</v>
      </c>
      <c r="X227" s="11">
        <f t="shared" si="270"/>
        <v>484.42248558751385</v>
      </c>
      <c r="Y227" s="11">
        <f t="shared" si="270"/>
        <v>409.0306048784127</v>
      </c>
      <c r="Z227" s="11">
        <f t="shared" si="270"/>
        <v>425.63763591529369</v>
      </c>
      <c r="AA227" s="11">
        <f t="shared" si="270"/>
        <v>429.90741458415016</v>
      </c>
      <c r="AB227" s="11">
        <f t="shared" si="270"/>
        <v>332.11958827734696</v>
      </c>
      <c r="AC227" s="11">
        <f t="shared" si="270"/>
        <v>404.95393364126193</v>
      </c>
      <c r="AD227" s="11">
        <f t="shared" si="270"/>
        <v>445.07253036066498</v>
      </c>
      <c r="AE227" s="11">
        <f t="shared" si="270"/>
        <v>423.13223957904546</v>
      </c>
      <c r="AF227" s="11">
        <f t="shared" si="270"/>
        <v>360.02341953034824</v>
      </c>
      <c r="AG227" s="11">
        <f t="shared" si="270"/>
        <v>354.42336284608689</v>
      </c>
      <c r="AH227" s="11">
        <f t="shared" ref="AH227:AI227" si="271">IF(AND(AH8=0,AH207=0),0,IF(OR(AH8=0,AH207=0),1/0,1000*AH207/AH8))</f>
        <v>352.11334744936858</v>
      </c>
      <c r="AI227" s="11">
        <f t="shared" si="271"/>
        <v>270.49626678957566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514.13959014667773</v>
      </c>
      <c r="C229" s="42">
        <f t="shared" si="274"/>
        <v>513.32143745693986</v>
      </c>
      <c r="D229" s="42">
        <f t="shared" si="274"/>
        <v>513.06719424757398</v>
      </c>
      <c r="E229" s="42">
        <f t="shared" si="274"/>
        <v>502.59281217923893</v>
      </c>
      <c r="F229" s="42">
        <f t="shared" si="274"/>
        <v>500.55573412669543</v>
      </c>
      <c r="G229" s="42">
        <f t="shared" si="274"/>
        <v>500.29148882902513</v>
      </c>
      <c r="H229" s="42">
        <f t="shared" si="274"/>
        <v>514.86521327064406</v>
      </c>
      <c r="I229" s="42">
        <f t="shared" si="274"/>
        <v>848.22067051582644</v>
      </c>
      <c r="J229" s="42">
        <f t="shared" si="274"/>
        <v>519.97954794746954</v>
      </c>
      <c r="K229" s="42">
        <f t="shared" si="274"/>
        <v>530.24780157221699</v>
      </c>
      <c r="L229" s="42">
        <f t="shared" si="274"/>
        <v>689.56513415989184</v>
      </c>
      <c r="M229" s="42">
        <f t="shared" si="274"/>
        <v>532.8846007734835</v>
      </c>
      <c r="N229" s="42">
        <f t="shared" si="274"/>
        <v>586.26506475749989</v>
      </c>
      <c r="O229" s="42">
        <f t="shared" si="274"/>
        <v>489.99451319502475</v>
      </c>
      <c r="P229" s="42">
        <f t="shared" si="274"/>
        <v>684.36381554060119</v>
      </c>
      <c r="Q229" s="42">
        <f t="shared" si="274"/>
        <v>575.09538133787021</v>
      </c>
      <c r="R229" s="42">
        <f t="shared" si="274"/>
        <v>739.14233052941677</v>
      </c>
      <c r="S229" s="42">
        <f t="shared" si="274"/>
        <v>676.01074074183862</v>
      </c>
      <c r="T229" s="42">
        <f t="shared" si="274"/>
        <v>692.42940543758641</v>
      </c>
      <c r="U229" s="42">
        <f t="shared" si="274"/>
        <v>642.14979088943812</v>
      </c>
      <c r="V229" s="42">
        <f t="shared" si="274"/>
        <v>634.62422895057193</v>
      </c>
      <c r="W229" s="42">
        <f t="shared" si="274"/>
        <v>609.86788910919427</v>
      </c>
      <c r="X229" s="42">
        <f t="shared" si="274"/>
        <v>535.2591516049032</v>
      </c>
      <c r="Y229" s="42">
        <f t="shared" si="274"/>
        <v>508.45567946884637</v>
      </c>
      <c r="Z229" s="42">
        <f t="shared" si="274"/>
        <v>436.62095609873359</v>
      </c>
      <c r="AA229" s="42">
        <f t="shared" si="274"/>
        <v>403.36574930009698</v>
      </c>
      <c r="AB229" s="42">
        <f t="shared" si="274"/>
        <v>385.82180115049493</v>
      </c>
      <c r="AC229" s="42">
        <f t="shared" si="274"/>
        <v>385.78088013634442</v>
      </c>
      <c r="AD229" s="42">
        <f t="shared" si="274"/>
        <v>357.78009133863986</v>
      </c>
      <c r="AE229" s="42">
        <f t="shared" si="274"/>
        <v>323.44699548382272</v>
      </c>
      <c r="AF229" s="42">
        <f t="shared" si="274"/>
        <v>487.18414746422883</v>
      </c>
      <c r="AG229" s="42">
        <f t="shared" si="274"/>
        <v>505.97318186352879</v>
      </c>
      <c r="AH229" s="42">
        <f t="shared" ref="AH229:AI229" si="275">IF(AND(AH10=0,AH209=0),0,IF(OR(AH10=0,AH209=0),1/0,1000*AH209/AH10))</f>
        <v>464.58303759610874</v>
      </c>
      <c r="AI229" s="42">
        <f t="shared" si="275"/>
        <v>407.83086670727329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738.40522463859998</v>
      </c>
      <c r="C230" s="43">
        <f t="shared" si="276"/>
        <v>731.46379242637477</v>
      </c>
      <c r="D230" s="43">
        <f t="shared" si="276"/>
        <v>735.88185083313249</v>
      </c>
      <c r="E230" s="43">
        <f t="shared" si="276"/>
        <v>716.60864872174875</v>
      </c>
      <c r="F230" s="43">
        <f t="shared" si="276"/>
        <v>714.22638540628236</v>
      </c>
      <c r="G230" s="43">
        <f t="shared" si="276"/>
        <v>618.76881927694512</v>
      </c>
      <c r="H230" s="43">
        <f t="shared" si="276"/>
        <v>610.34041812174485</v>
      </c>
      <c r="I230" s="43">
        <f t="shared" si="276"/>
        <v>1043.7008052514218</v>
      </c>
      <c r="J230" s="43">
        <f t="shared" si="276"/>
        <v>636.06996950124676</v>
      </c>
      <c r="K230" s="43">
        <f t="shared" si="276"/>
        <v>637.27027073562954</v>
      </c>
      <c r="L230" s="43">
        <f t="shared" si="276"/>
        <v>804.21673499067913</v>
      </c>
      <c r="M230" s="43">
        <f t="shared" si="276"/>
        <v>568.52549085368673</v>
      </c>
      <c r="N230" s="43">
        <f t="shared" si="276"/>
        <v>608.8636455111847</v>
      </c>
      <c r="O230" s="43">
        <f t="shared" si="276"/>
        <v>559.78695035203407</v>
      </c>
      <c r="P230" s="43">
        <f t="shared" si="276"/>
        <v>748.90030633604829</v>
      </c>
      <c r="Q230" s="43">
        <f t="shared" si="276"/>
        <v>620.43562624097501</v>
      </c>
      <c r="R230" s="43">
        <f t="shared" si="276"/>
        <v>593.12214614699701</v>
      </c>
      <c r="S230" s="43">
        <f t="shared" si="276"/>
        <v>521.43931360525494</v>
      </c>
      <c r="T230" s="43">
        <f t="shared" si="276"/>
        <v>513.15940307403969</v>
      </c>
      <c r="U230" s="43">
        <f t="shared" si="276"/>
        <v>474.81985680149546</v>
      </c>
      <c r="V230" s="43">
        <f t="shared" si="276"/>
        <v>565.11147163348221</v>
      </c>
      <c r="W230" s="43">
        <f t="shared" si="276"/>
        <v>601.00614460769521</v>
      </c>
      <c r="X230" s="43">
        <f t="shared" si="276"/>
        <v>412.44539475191948</v>
      </c>
      <c r="Y230" s="43">
        <f t="shared" si="276"/>
        <v>290.46445421765634</v>
      </c>
      <c r="Z230" s="43">
        <f t="shared" si="276"/>
        <v>406.95253200042509</v>
      </c>
      <c r="AA230" s="43">
        <f t="shared" si="276"/>
        <v>503.08820279104265</v>
      </c>
      <c r="AB230" s="43">
        <f t="shared" si="276"/>
        <v>269.95367294386421</v>
      </c>
      <c r="AC230" s="43">
        <f t="shared" si="276"/>
        <v>442.63034387079892</v>
      </c>
      <c r="AD230" s="43">
        <f t="shared" si="276"/>
        <v>606.17245485251408</v>
      </c>
      <c r="AE230" s="43">
        <f t="shared" si="276"/>
        <v>550.46488404552269</v>
      </c>
      <c r="AF230" s="43">
        <f t="shared" si="276"/>
        <v>278.99436650092622</v>
      </c>
      <c r="AG230" s="43">
        <f t="shared" si="276"/>
        <v>195.27723105642951</v>
      </c>
      <c r="AH230" s="43">
        <f t="shared" ref="AH230:AI230" si="277">IF(AND(AH11=0,AH210=0),0,IF(OR(AH11=0,AH210=0),1/0,1000*AH210/AH11))</f>
        <v>282.22560928111363</v>
      </c>
      <c r="AI230" s="43">
        <f t="shared" si="277"/>
        <v>204.79028506868221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20675.854680950164</v>
      </c>
      <c r="C232" s="27">
        <f t="shared" si="278"/>
        <v>20656.612377850171</v>
      </c>
      <c r="D232" s="27">
        <f t="shared" si="278"/>
        <v>20635.341461405387</v>
      </c>
      <c r="E232" s="27">
        <f t="shared" si="278"/>
        <v>20625.146974063406</v>
      </c>
      <c r="F232" s="27">
        <f t="shared" si="278"/>
        <v>20606.48321816387</v>
      </c>
      <c r="G232" s="27">
        <f t="shared" si="278"/>
        <v>20583.976196916421</v>
      </c>
      <c r="H232" s="27">
        <f t="shared" si="278"/>
        <v>20560.238810691135</v>
      </c>
      <c r="I232" s="27">
        <f t="shared" si="278"/>
        <v>34271.400778210103</v>
      </c>
      <c r="J232" s="27">
        <f t="shared" si="278"/>
        <v>20538.071590909098</v>
      </c>
      <c r="K232" s="27">
        <f t="shared" si="278"/>
        <v>20527.657803468206</v>
      </c>
      <c r="L232" s="27">
        <f t="shared" si="278"/>
        <v>25623.029702970303</v>
      </c>
      <c r="M232" s="27">
        <f t="shared" si="278"/>
        <v>20500.209959042899</v>
      </c>
      <c r="N232" s="27">
        <f t="shared" si="278"/>
        <v>21339.733116732419</v>
      </c>
      <c r="O232" s="27">
        <f t="shared" si="278"/>
        <v>18441.787899388175</v>
      </c>
      <c r="P232" s="27">
        <f t="shared" si="278"/>
        <v>23364.98898153663</v>
      </c>
      <c r="Q232" s="27">
        <f t="shared" si="278"/>
        <v>19828.931499738981</v>
      </c>
      <c r="R232" s="27">
        <f t="shared" si="278"/>
        <v>20880.141769911508</v>
      </c>
      <c r="S232" s="27">
        <f t="shared" si="278"/>
        <v>19780.959358785061</v>
      </c>
      <c r="T232" s="27">
        <f t="shared" si="278"/>
        <v>20694.998043153177</v>
      </c>
      <c r="U232" s="27">
        <f t="shared" si="278"/>
        <v>19965.478185954362</v>
      </c>
      <c r="V232" s="27">
        <f t="shared" si="278"/>
        <v>20499.517781796261</v>
      </c>
      <c r="W232" s="27">
        <f t="shared" si="278"/>
        <v>21872.195430711607</v>
      </c>
      <c r="X232" s="27">
        <f t="shared" si="278"/>
        <v>20710.971770718243</v>
      </c>
      <c r="Y232" s="27">
        <f t="shared" si="278"/>
        <v>20100.281325769647</v>
      </c>
      <c r="Z232" s="27">
        <f t="shared" si="278"/>
        <v>20591.175911035083</v>
      </c>
      <c r="AA232" s="27">
        <f t="shared" si="278"/>
        <v>20133.819875518671</v>
      </c>
      <c r="AB232" s="27">
        <f t="shared" si="278"/>
        <v>20693.426126783943</v>
      </c>
      <c r="AC232" s="27">
        <f t="shared" si="278"/>
        <v>20153.217752161388</v>
      </c>
      <c r="AD232" s="27">
        <f t="shared" si="278"/>
        <v>19836.638226518189</v>
      </c>
      <c r="AE232" s="27">
        <f t="shared" si="278"/>
        <v>19061.653733912168</v>
      </c>
      <c r="AF232" s="27">
        <f t="shared" si="278"/>
        <v>18414.738078115315</v>
      </c>
      <c r="AG232" s="27">
        <f t="shared" si="278"/>
        <v>17700.063706299032</v>
      </c>
      <c r="AH232" s="27">
        <f t="shared" ref="AH232:AI232" si="279">IF(AND(AH43=0,AH200=0),0,IF(OR(AH43=0,AH200=0),1/0,1000000*AH200/AH43))</f>
        <v>17846.705717916146</v>
      </c>
      <c r="AI232" s="27">
        <f t="shared" si="279"/>
        <v>16993.438595016516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20737.583067290419</v>
      </c>
      <c r="C233" s="4">
        <f t="shared" si="280"/>
        <v>20718.781828602834</v>
      </c>
      <c r="D233" s="4">
        <f t="shared" si="280"/>
        <v>20696.843606389968</v>
      </c>
      <c r="E233" s="4">
        <f t="shared" si="280"/>
        <v>20686.154997509493</v>
      </c>
      <c r="F233" s="4">
        <f t="shared" si="280"/>
        <v>20667.373776840483</v>
      </c>
      <c r="G233" s="4">
        <f t="shared" si="280"/>
        <v>20644.189412995675</v>
      </c>
      <c r="H233" s="4">
        <f t="shared" si="280"/>
        <v>20621.603270929696</v>
      </c>
      <c r="I233" s="4">
        <f t="shared" si="280"/>
        <v>34370.712007550756</v>
      </c>
      <c r="J233" s="4">
        <f t="shared" si="280"/>
        <v>20599.868046390489</v>
      </c>
      <c r="K233" s="4">
        <f t="shared" si="280"/>
        <v>20588.057291581717</v>
      </c>
      <c r="L233" s="4">
        <f t="shared" si="280"/>
        <v>25701.468251904698</v>
      </c>
      <c r="M233" s="4">
        <f t="shared" si="280"/>
        <v>20560.912879245669</v>
      </c>
      <c r="N233" s="4">
        <f t="shared" si="280"/>
        <v>21411.088515663938</v>
      </c>
      <c r="O233" s="4">
        <f t="shared" si="280"/>
        <v>18544.967391347051</v>
      </c>
      <c r="P233" s="4">
        <f t="shared" si="280"/>
        <v>23470.86224273012</v>
      </c>
      <c r="Q233" s="4">
        <f t="shared" si="280"/>
        <v>19950.030819829677</v>
      </c>
      <c r="R233" s="4">
        <f t="shared" si="280"/>
        <v>21027.274402976502</v>
      </c>
      <c r="S233" s="4">
        <f t="shared" si="280"/>
        <v>19872.163432681085</v>
      </c>
      <c r="T233" s="4">
        <f t="shared" si="280"/>
        <v>20727.073541183257</v>
      </c>
      <c r="U233" s="4">
        <f t="shared" si="280"/>
        <v>19903.51521672972</v>
      </c>
      <c r="V233" s="4">
        <f t="shared" si="280"/>
        <v>20484.100916760312</v>
      </c>
      <c r="W233" s="4">
        <f t="shared" si="280"/>
        <v>21860.493052457194</v>
      </c>
      <c r="X233" s="4">
        <f t="shared" si="280"/>
        <v>20676.805624686778</v>
      </c>
      <c r="Y233" s="4">
        <f t="shared" si="280"/>
        <v>20116.477561863783</v>
      </c>
      <c r="Z233" s="4">
        <f t="shared" si="280"/>
        <v>20626.169716740274</v>
      </c>
      <c r="AA233" s="4">
        <f t="shared" si="280"/>
        <v>20203.45259517126</v>
      </c>
      <c r="AB233" s="4">
        <f t="shared" si="280"/>
        <v>20740.97034982335</v>
      </c>
      <c r="AC233" s="4">
        <f t="shared" si="280"/>
        <v>20211.751227896737</v>
      </c>
      <c r="AD233" s="4">
        <f t="shared" si="280"/>
        <v>19889.663864852038</v>
      </c>
      <c r="AE233" s="4">
        <f t="shared" si="280"/>
        <v>19088.946347701796</v>
      </c>
      <c r="AF233" s="4">
        <f t="shared" si="280"/>
        <v>18447.23738290196</v>
      </c>
      <c r="AG233" s="4">
        <f t="shared" si="280"/>
        <v>17775.749413646561</v>
      </c>
      <c r="AH233" s="4">
        <f t="shared" ref="AH233:AI233" si="281">IF(AND(AH44=0,AH203=0),0,IF(OR(AH44=0,AH203=0),1/0,1000000*AH203/AH44))</f>
        <v>17848.319392175916</v>
      </c>
      <c r="AI233" s="4">
        <f t="shared" si="281"/>
        <v>17008.986195243655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18965.132929729854</v>
      </c>
      <c r="C235" s="33">
        <f t="shared" si="284"/>
        <v>18947.98839226022</v>
      </c>
      <c r="D235" s="33">
        <f t="shared" si="284"/>
        <v>18927.406708871782</v>
      </c>
      <c r="E235" s="33">
        <f t="shared" si="284"/>
        <v>18917.934133712788</v>
      </c>
      <c r="F235" s="33">
        <f t="shared" si="284"/>
        <v>18901.059710003698</v>
      </c>
      <c r="G235" s="33">
        <f t="shared" si="284"/>
        <v>18879.658230176308</v>
      </c>
      <c r="H235" s="33">
        <f t="shared" si="284"/>
        <v>18859.086223872106</v>
      </c>
      <c r="I235" s="33">
        <f t="shared" si="284"/>
        <v>31433.8655747966</v>
      </c>
      <c r="J235" s="33">
        <f t="shared" si="284"/>
        <v>18839.318680096621</v>
      </c>
      <c r="K235" s="33">
        <f t="shared" si="284"/>
        <v>18828.00549395322</v>
      </c>
      <c r="L235" s="33">
        <f t="shared" si="284"/>
        <v>23504.432416925272</v>
      </c>
      <c r="M235" s="33">
        <f t="shared" si="284"/>
        <v>18803.310629166324</v>
      </c>
      <c r="N235" s="33">
        <f t="shared" si="284"/>
        <v>19387.849062445108</v>
      </c>
      <c r="O235" s="33">
        <f t="shared" si="284"/>
        <v>16661.952843984374</v>
      </c>
      <c r="P235" s="33">
        <f t="shared" si="284"/>
        <v>21116.29149585155</v>
      </c>
      <c r="Q235" s="33">
        <f t="shared" si="284"/>
        <v>17520.140665130912</v>
      </c>
      <c r="R235" s="33">
        <f t="shared" si="284"/>
        <v>18832.719168599975</v>
      </c>
      <c r="S235" s="33">
        <f t="shared" si="284"/>
        <v>17067.199129030556</v>
      </c>
      <c r="T235" s="33">
        <f t="shared" si="284"/>
        <v>17627.667976667508</v>
      </c>
      <c r="U235" s="33">
        <f t="shared" si="284"/>
        <v>16716.795878687008</v>
      </c>
      <c r="V235" s="33">
        <f t="shared" si="284"/>
        <v>16480.061290261059</v>
      </c>
      <c r="W235" s="33">
        <f t="shared" si="284"/>
        <v>17257.353079341745</v>
      </c>
      <c r="X235" s="33">
        <f t="shared" si="284"/>
        <v>16635.079380999076</v>
      </c>
      <c r="Y235" s="33">
        <f t="shared" si="284"/>
        <v>16020.104206907174</v>
      </c>
      <c r="Z235" s="33">
        <f t="shared" si="284"/>
        <v>15812.593798934002</v>
      </c>
      <c r="AA235" s="33">
        <f t="shared" si="284"/>
        <v>14765.228736190486</v>
      </c>
      <c r="AB235" s="33">
        <f t="shared" si="284"/>
        <v>15131.486020812494</v>
      </c>
      <c r="AC235" s="33">
        <f t="shared" si="284"/>
        <v>13965.221103669603</v>
      </c>
      <c r="AD235" s="33">
        <f t="shared" si="284"/>
        <v>13146.883259535967</v>
      </c>
      <c r="AE235" s="33">
        <f t="shared" si="284"/>
        <v>12583.671978383878</v>
      </c>
      <c r="AF235" s="33">
        <f t="shared" si="284"/>
        <v>16866.344429590365</v>
      </c>
      <c r="AG235" s="33">
        <f t="shared" si="284"/>
        <v>15857.86990591832</v>
      </c>
      <c r="AH235" s="33">
        <f t="shared" ref="AH235:AI235" si="285">IF(AND(AH46=0,AH205=0),0,IF(OR(AH46=0,AH205=0),1/0,1000000*AH205/AH46))</f>
        <v>14625.249982778007</v>
      </c>
      <c r="AI235" s="33">
        <f t="shared" si="285"/>
        <v>12465.653282485593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22536.635304279447</v>
      </c>
      <c r="C236" s="33">
        <f t="shared" si="286"/>
        <v>22516.382903174352</v>
      </c>
      <c r="D236" s="33">
        <f t="shared" si="286"/>
        <v>22493.076468495379</v>
      </c>
      <c r="E236" s="33">
        <f t="shared" si="286"/>
        <v>22481.431263846443</v>
      </c>
      <c r="F236" s="33">
        <f t="shared" si="286"/>
        <v>22460.991152677121</v>
      </c>
      <c r="G236" s="33">
        <f t="shared" si="286"/>
        <v>22435.988532544521</v>
      </c>
      <c r="H236" s="33">
        <f t="shared" si="286"/>
        <v>22411.173976123056</v>
      </c>
      <c r="I236" s="33">
        <f t="shared" si="286"/>
        <v>37351.678846330222</v>
      </c>
      <c r="J236" s="33">
        <f t="shared" si="286"/>
        <v>22386.854568818286</v>
      </c>
      <c r="K236" s="33">
        <f t="shared" si="286"/>
        <v>22374.566560756524</v>
      </c>
      <c r="L236" s="33">
        <f t="shared" si="286"/>
        <v>27931.838845516195</v>
      </c>
      <c r="M236" s="33">
        <f t="shared" si="286"/>
        <v>22345.10596728231</v>
      </c>
      <c r="N236" s="33">
        <f t="shared" si="286"/>
        <v>23567.243929030334</v>
      </c>
      <c r="O236" s="33">
        <f t="shared" si="286"/>
        <v>20619.291007657979</v>
      </c>
      <c r="P236" s="33">
        <f t="shared" si="286"/>
        <v>26244.540274259049</v>
      </c>
      <c r="Q236" s="33">
        <f t="shared" si="286"/>
        <v>22763.183129175301</v>
      </c>
      <c r="R236" s="33">
        <f t="shared" si="286"/>
        <v>23811.291285829688</v>
      </c>
      <c r="S236" s="33">
        <f t="shared" si="286"/>
        <v>23704.660082901632</v>
      </c>
      <c r="T236" s="33">
        <f t="shared" si="286"/>
        <v>25365.308788672206</v>
      </c>
      <c r="U236" s="33">
        <f t="shared" si="286"/>
        <v>24865.249625748358</v>
      </c>
      <c r="V236" s="33">
        <f t="shared" si="286"/>
        <v>27044.065893021983</v>
      </c>
      <c r="W236" s="33">
        <f t="shared" si="286"/>
        <v>29440.191035399002</v>
      </c>
      <c r="X236" s="33">
        <f t="shared" si="286"/>
        <v>26864.542679508606</v>
      </c>
      <c r="Y236" s="33">
        <f t="shared" si="286"/>
        <v>26117.835318580197</v>
      </c>
      <c r="Z236" s="33">
        <f t="shared" si="286"/>
        <v>27916.480868505314</v>
      </c>
      <c r="AA236" s="33">
        <f t="shared" si="286"/>
        <v>29710.254065332061</v>
      </c>
      <c r="AB236" s="33">
        <f t="shared" si="286"/>
        <v>31085.548258293507</v>
      </c>
      <c r="AC236" s="33">
        <f t="shared" si="286"/>
        <v>33475.567201850608</v>
      </c>
      <c r="AD236" s="33">
        <f t="shared" si="286"/>
        <v>33949.116314642946</v>
      </c>
      <c r="AE236" s="33">
        <f t="shared" si="286"/>
        <v>31071.744642140853</v>
      </c>
      <c r="AF236" s="33">
        <f t="shared" si="286"/>
        <v>21876.387971850112</v>
      </c>
      <c r="AG236" s="33">
        <f t="shared" si="286"/>
        <v>22420.510430106548</v>
      </c>
      <c r="AH236" s="33">
        <f t="shared" ref="AH236:AI236" si="287">IF(AND(AH47=0,AH206=0),0,IF(OR(AH47=0,AH206=0),1/0,1000000*AH206/AH47))</f>
        <v>25602.37800208493</v>
      </c>
      <c r="AI236" s="33">
        <f t="shared" si="287"/>
        <v>27527.324208873517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18217.985244618798</v>
      </c>
      <c r="C237" s="6">
        <f t="shared" si="288"/>
        <v>18173.978977793984</v>
      </c>
      <c r="D237" s="6">
        <f t="shared" si="288"/>
        <v>18174.632329471657</v>
      </c>
      <c r="E237" s="6">
        <f t="shared" si="288"/>
        <v>18139.961029287017</v>
      </c>
      <c r="F237" s="6">
        <f t="shared" si="288"/>
        <v>18123.780542225846</v>
      </c>
      <c r="G237" s="6">
        <f t="shared" si="288"/>
        <v>18133.569941059515</v>
      </c>
      <c r="H237" s="6">
        <f t="shared" si="288"/>
        <v>18068.922467716347</v>
      </c>
      <c r="I237" s="6">
        <f t="shared" si="288"/>
        <v>30206.841189455357</v>
      </c>
      <c r="J237" s="6">
        <f t="shared" si="288"/>
        <v>18034.73215848357</v>
      </c>
      <c r="K237" s="6">
        <f t="shared" si="288"/>
        <v>18039.493524840946</v>
      </c>
      <c r="L237" s="6">
        <f t="shared" si="288"/>
        <v>22553.962478853377</v>
      </c>
      <c r="M237" s="6">
        <f t="shared" si="288"/>
        <v>18008.639343106926</v>
      </c>
      <c r="N237" s="6">
        <f t="shared" si="288"/>
        <v>18510.424232683716</v>
      </c>
      <c r="O237" s="6">
        <f t="shared" si="288"/>
        <v>15675.233580331251</v>
      </c>
      <c r="P237" s="6">
        <f t="shared" si="288"/>
        <v>20124.768961904214</v>
      </c>
      <c r="Q237" s="6">
        <f t="shared" si="288"/>
        <v>16373.333059705996</v>
      </c>
      <c r="R237" s="6">
        <f t="shared" si="288"/>
        <v>17477.906277240058</v>
      </c>
      <c r="S237" s="6">
        <f t="shared" si="288"/>
        <v>17505.018281179</v>
      </c>
      <c r="T237" s="6">
        <f t="shared" si="288"/>
        <v>19864.168907396997</v>
      </c>
      <c r="U237" s="6">
        <f t="shared" si="288"/>
        <v>21648.080054796206</v>
      </c>
      <c r="V237" s="6">
        <f t="shared" si="288"/>
        <v>20979.13147988249</v>
      </c>
      <c r="W237" s="6">
        <f t="shared" si="288"/>
        <v>22270.019483700231</v>
      </c>
      <c r="X237" s="6">
        <f t="shared" si="288"/>
        <v>21978.715610306528</v>
      </c>
      <c r="Y237" s="6">
        <f t="shared" si="288"/>
        <v>19314.891605772602</v>
      </c>
      <c r="Z237" s="6">
        <f t="shared" si="288"/>
        <v>18528.335928567165</v>
      </c>
      <c r="AA237" s="6">
        <f t="shared" si="288"/>
        <v>16415.781901090533</v>
      </c>
      <c r="AB237" s="6">
        <f t="shared" si="288"/>
        <v>16378.003526948007</v>
      </c>
      <c r="AC237" s="6">
        <f t="shared" si="288"/>
        <v>14543.532786920334</v>
      </c>
      <c r="AD237" s="6">
        <f t="shared" si="288"/>
        <v>14497.590941116925</v>
      </c>
      <c r="AE237" s="6">
        <f t="shared" si="288"/>
        <v>14676.527438818008</v>
      </c>
      <c r="AF237" s="6">
        <f t="shared" si="288"/>
        <v>16984.315188831548</v>
      </c>
      <c r="AG237" s="6">
        <f t="shared" si="288"/>
        <v>13618.102335129</v>
      </c>
      <c r="AH237" s="6">
        <f t="shared" ref="AH237:AI237" si="289">IF(AND(AH48=0,AH207=0),0,IF(OR(AH48=0,AH207=0),1/0,1000000*AH207/AH48))</f>
        <v>17695.92399508322</v>
      </c>
      <c r="AI237" s="6">
        <f t="shared" si="289"/>
        <v>15433.653682495384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12675.68948928592</v>
      </c>
      <c r="C239" s="35">
        <f t="shared" si="292"/>
        <v>12664.230627689334</v>
      </c>
      <c r="D239" s="35">
        <f t="shared" si="292"/>
        <v>12650.474487473224</v>
      </c>
      <c r="E239" s="35">
        <f t="shared" si="292"/>
        <v>12644.143320598503</v>
      </c>
      <c r="F239" s="35">
        <f t="shared" si="292"/>
        <v>12632.864994417527</v>
      </c>
      <c r="G239" s="35">
        <f t="shared" si="292"/>
        <v>12618.56092842925</v>
      </c>
      <c r="H239" s="35">
        <f t="shared" si="292"/>
        <v>12604.811256067351</v>
      </c>
      <c r="I239" s="35">
        <f t="shared" si="292"/>
        <v>21009.392391311405</v>
      </c>
      <c r="J239" s="35">
        <f t="shared" si="292"/>
        <v>12591.599260781464</v>
      </c>
      <c r="K239" s="35">
        <f t="shared" si="292"/>
        <v>12584.037888276482</v>
      </c>
      <c r="L239" s="35">
        <f t="shared" si="292"/>
        <v>15709.612373547159</v>
      </c>
      <c r="M239" s="35">
        <f t="shared" si="292"/>
        <v>12567.532628905061</v>
      </c>
      <c r="N239" s="35">
        <f t="shared" si="292"/>
        <v>12958.219459429749</v>
      </c>
      <c r="O239" s="35">
        <f t="shared" si="292"/>
        <v>11136.317436741467</v>
      </c>
      <c r="P239" s="35">
        <f t="shared" si="292"/>
        <v>14113.455210591865</v>
      </c>
      <c r="Q239" s="35">
        <f t="shared" si="292"/>
        <v>11709.902783316482</v>
      </c>
      <c r="R239" s="35">
        <f t="shared" si="292"/>
        <v>13476.328530467856</v>
      </c>
      <c r="S239" s="35">
        <f t="shared" si="292"/>
        <v>13075.534193099613</v>
      </c>
      <c r="T239" s="35">
        <f t="shared" si="292"/>
        <v>14458.605589731918</v>
      </c>
      <c r="U239" s="35">
        <f t="shared" si="292"/>
        <v>14679.614879697423</v>
      </c>
      <c r="V239" s="35">
        <f t="shared" si="292"/>
        <v>15493.380919696097</v>
      </c>
      <c r="W239" s="35">
        <f t="shared" si="292"/>
        <v>17419.138416709895</v>
      </c>
      <c r="X239" s="35">
        <f t="shared" si="292"/>
        <v>18028.173623514907</v>
      </c>
      <c r="Y239" s="35">
        <f t="shared" si="292"/>
        <v>16427.444289612635</v>
      </c>
      <c r="Z239" s="35">
        <f t="shared" si="292"/>
        <v>15342.108602747945</v>
      </c>
      <c r="AA239" s="35">
        <f t="shared" si="292"/>
        <v>13554.978429300803</v>
      </c>
      <c r="AB239" s="35">
        <f t="shared" si="292"/>
        <v>13143.661636270419</v>
      </c>
      <c r="AC239" s="35">
        <f t="shared" si="292"/>
        <v>11477.786697421543</v>
      </c>
      <c r="AD239" s="35">
        <f t="shared" si="292"/>
        <v>10223.699425390629</v>
      </c>
      <c r="AE239" s="35">
        <f t="shared" si="292"/>
        <v>9741.4258887800024</v>
      </c>
      <c r="AF239" s="35">
        <f t="shared" si="292"/>
        <v>15509.884595718453</v>
      </c>
      <c r="AG239" s="35">
        <f t="shared" si="292"/>
        <v>14601.334166728797</v>
      </c>
      <c r="AH239" s="35">
        <f t="shared" ref="AH239:AI239" si="293">IF(AND(AH50=0,AH209=0),0,IF(OR(AH50=0,AH209=0),1/0,1000000*AH209/AH50))</f>
        <v>12662.42906921981</v>
      </c>
      <c r="AI239" s="35">
        <f t="shared" si="293"/>
        <v>10647.617256952843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25690.187557612237</v>
      </c>
      <c r="C240" s="37">
        <f t="shared" si="294"/>
        <v>25577.703323247108</v>
      </c>
      <c r="D240" s="37">
        <f t="shared" si="294"/>
        <v>25627.861163913993</v>
      </c>
      <c r="E240" s="37">
        <f t="shared" si="294"/>
        <v>25541.586491794926</v>
      </c>
      <c r="F240" s="37">
        <f t="shared" si="294"/>
        <v>25518.80390096769</v>
      </c>
      <c r="G240" s="37">
        <f t="shared" si="294"/>
        <v>25486.915291233192</v>
      </c>
      <c r="H240" s="37">
        <f t="shared" si="294"/>
        <v>25382.425166385005</v>
      </c>
      <c r="I240" s="37">
        <f t="shared" si="294"/>
        <v>42600.566520287641</v>
      </c>
      <c r="J240" s="37">
        <f t="shared" si="294"/>
        <v>25272.304473010547</v>
      </c>
      <c r="K240" s="37">
        <f t="shared" si="294"/>
        <v>25149.975028677774</v>
      </c>
      <c r="L240" s="37">
        <f t="shared" si="294"/>
        <v>31737.520847998425</v>
      </c>
      <c r="M240" s="37">
        <f t="shared" si="294"/>
        <v>25074.520978910739</v>
      </c>
      <c r="N240" s="37">
        <f t="shared" si="294"/>
        <v>25569.656015820899</v>
      </c>
      <c r="O240" s="37">
        <f t="shared" si="294"/>
        <v>22628.466821575181</v>
      </c>
      <c r="P240" s="37">
        <f t="shared" si="294"/>
        <v>27559.814917474763</v>
      </c>
      <c r="Q240" s="37">
        <f t="shared" si="294"/>
        <v>22191.077760944398</v>
      </c>
      <c r="R240" s="37">
        <f t="shared" si="294"/>
        <v>24842.512130342096</v>
      </c>
      <c r="S240" s="37">
        <f t="shared" si="294"/>
        <v>26712.372846287843</v>
      </c>
      <c r="T240" s="37">
        <f t="shared" si="294"/>
        <v>31664.118100836622</v>
      </c>
      <c r="U240" s="37">
        <f t="shared" si="294"/>
        <v>36439.209361941364</v>
      </c>
      <c r="V240" s="37">
        <f t="shared" si="294"/>
        <v>38683.144651393108</v>
      </c>
      <c r="W240" s="37">
        <f t="shared" si="294"/>
        <v>38680.446923093092</v>
      </c>
      <c r="X240" s="37">
        <f t="shared" si="294"/>
        <v>36793.248060775099</v>
      </c>
      <c r="Y240" s="37">
        <f t="shared" si="294"/>
        <v>30509.302739192779</v>
      </c>
      <c r="Z240" s="37">
        <f t="shared" si="294"/>
        <v>29839.442935225412</v>
      </c>
      <c r="AA240" s="37">
        <f t="shared" si="294"/>
        <v>30773.776684035194</v>
      </c>
      <c r="AB240" s="37">
        <f t="shared" si="294"/>
        <v>27624.692374076883</v>
      </c>
      <c r="AC240" s="37">
        <f t="shared" si="294"/>
        <v>26806.517144915502</v>
      </c>
      <c r="AD240" s="37">
        <f t="shared" si="294"/>
        <v>26618.62753489806</v>
      </c>
      <c r="AE240" s="37">
        <f t="shared" si="294"/>
        <v>23680.923249413667</v>
      </c>
      <c r="AF240" s="37">
        <f t="shared" si="294"/>
        <v>18993.42940362302</v>
      </c>
      <c r="AG240" s="37">
        <f t="shared" si="294"/>
        <v>11509.328801566278</v>
      </c>
      <c r="AH240" s="37">
        <f t="shared" ref="AH240:AI240" si="295">IF(AND(AH51=0,AH210=0),0,IF(OR(AH51=0,AH210=0),1/0,1000000*AH210/AH51))</f>
        <v>29822.070861935976</v>
      </c>
      <c r="AI240" s="37">
        <f t="shared" si="295"/>
        <v>26994.728684455291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0.97841308534045035</v>
      </c>
      <c r="C243" s="12">
        <f t="shared" si="298"/>
        <v>0.97850617001859874</v>
      </c>
      <c r="D243" s="12">
        <f t="shared" si="298"/>
        <v>0.97852353622401733</v>
      </c>
      <c r="E243" s="12">
        <f t="shared" si="298"/>
        <v>0.9789265923884779</v>
      </c>
      <c r="F243" s="12">
        <f t="shared" si="298"/>
        <v>0.97894538945196896</v>
      </c>
      <c r="G243" s="12">
        <f t="shared" si="298"/>
        <v>0.97887167969916267</v>
      </c>
      <c r="H243" s="12">
        <f t="shared" si="298"/>
        <v>0.97887364828375167</v>
      </c>
      <c r="I243" s="12">
        <f t="shared" si="298"/>
        <v>0.97897797408277909</v>
      </c>
      <c r="J243" s="12">
        <f t="shared" si="298"/>
        <v>0.97884547772726449</v>
      </c>
      <c r="K243" s="12">
        <f t="shared" si="298"/>
        <v>0.97917319290983151</v>
      </c>
      <c r="L243" s="12">
        <f t="shared" si="298"/>
        <v>0.97806410346061279</v>
      </c>
      <c r="M243" s="12">
        <f t="shared" si="298"/>
        <v>0.97910680016670804</v>
      </c>
      <c r="N243" s="12">
        <f t="shared" si="298"/>
        <v>0.9786618501941432</v>
      </c>
      <c r="O243" s="12">
        <f t="shared" si="298"/>
        <v>0.96943933721528752</v>
      </c>
      <c r="P243" s="12">
        <f t="shared" si="298"/>
        <v>0.97274704685143853</v>
      </c>
      <c r="Q243" s="12">
        <f t="shared" si="298"/>
        <v>0.97204257002726013</v>
      </c>
      <c r="R243" s="12">
        <f t="shared" si="298"/>
        <v>0.96530124237627934</v>
      </c>
      <c r="S243" s="12">
        <f t="shared" si="298"/>
        <v>0.96590391096580053</v>
      </c>
      <c r="T243" s="12">
        <f t="shared" si="298"/>
        <v>0.96432075819544549</v>
      </c>
      <c r="U243" s="12">
        <f t="shared" si="298"/>
        <v>0.96148900188004216</v>
      </c>
      <c r="V243" s="12">
        <f t="shared" si="298"/>
        <v>0.96812810271703231</v>
      </c>
      <c r="W243" s="12">
        <f t="shared" si="298"/>
        <v>0.97090486248883645</v>
      </c>
      <c r="X243" s="12">
        <f t="shared" si="298"/>
        <v>0.97215053429429066</v>
      </c>
      <c r="Y243" s="12">
        <f t="shared" si="298"/>
        <v>0.9805842514644818</v>
      </c>
      <c r="Z243" s="12">
        <f t="shared" si="298"/>
        <v>0.98499018403156346</v>
      </c>
      <c r="AA243" s="12">
        <f t="shared" si="298"/>
        <v>0.98501086612250477</v>
      </c>
      <c r="AB243" s="12">
        <f t="shared" si="298"/>
        <v>0.9913752919407639</v>
      </c>
      <c r="AC243" s="12">
        <f t="shared" si="298"/>
        <v>0.99254782145217513</v>
      </c>
      <c r="AD243" s="12">
        <f t="shared" si="298"/>
        <v>0.99281283000633447</v>
      </c>
      <c r="AE243" s="12">
        <f t="shared" si="298"/>
        <v>0.99523754234275585</v>
      </c>
      <c r="AF243" s="12">
        <f t="shared" si="298"/>
        <v>0.97951031240425501</v>
      </c>
      <c r="AG243" s="12">
        <f t="shared" si="298"/>
        <v>0.98599419689950996</v>
      </c>
      <c r="AH243" s="12">
        <f t="shared" ref="AH243:AI243" si="299">IF(AH203=0,0,AH203/AH$200)</f>
        <v>0.98950072760039831</v>
      </c>
      <c r="AI243" s="12">
        <f t="shared" si="299"/>
        <v>0.99103647956145868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0.45072623273391083</v>
      </c>
      <c r="C245" s="38">
        <f t="shared" si="302"/>
        <v>0.45079897260339841</v>
      </c>
      <c r="D245" s="38">
        <f t="shared" si="302"/>
        <v>0.45079572840202642</v>
      </c>
      <c r="E245" s="38">
        <f t="shared" si="302"/>
        <v>0.45102325713794178</v>
      </c>
      <c r="F245" s="38">
        <f t="shared" si="302"/>
        <v>0.45107368700872852</v>
      </c>
      <c r="G245" s="38">
        <f t="shared" si="302"/>
        <v>0.45103400443922653</v>
      </c>
      <c r="H245" s="38">
        <f t="shared" si="302"/>
        <v>0.45101400881951748</v>
      </c>
      <c r="I245" s="38">
        <f t="shared" si="302"/>
        <v>0.45100158779023963</v>
      </c>
      <c r="J245" s="38">
        <f t="shared" si="302"/>
        <v>0.45093025192790781</v>
      </c>
      <c r="K245" s="38">
        <f t="shared" si="302"/>
        <v>0.45107244212729442</v>
      </c>
      <c r="L245" s="38">
        <f t="shared" si="302"/>
        <v>0.45059544100411952</v>
      </c>
      <c r="M245" s="38">
        <f t="shared" si="302"/>
        <v>0.45106630399484765</v>
      </c>
      <c r="N245" s="38">
        <f t="shared" si="302"/>
        <v>0.45718313192845278</v>
      </c>
      <c r="O245" s="38">
        <f t="shared" si="302"/>
        <v>0.45655574681542327</v>
      </c>
      <c r="P245" s="38">
        <f t="shared" si="302"/>
        <v>0.47334248515193683</v>
      </c>
      <c r="Q245" s="38">
        <f t="shared" si="302"/>
        <v>0.45802499004808223</v>
      </c>
      <c r="R245" s="38">
        <f t="shared" si="302"/>
        <v>0.48345936281868879</v>
      </c>
      <c r="S245" s="38">
        <f t="shared" si="302"/>
        <v>0.4789948395203168</v>
      </c>
      <c r="T245" s="38">
        <f t="shared" si="302"/>
        <v>0.49161213610827637</v>
      </c>
      <c r="U245" s="38">
        <f t="shared" si="302"/>
        <v>0.49172907064684979</v>
      </c>
      <c r="V245" s="38">
        <f t="shared" si="302"/>
        <v>0.48366836384812351</v>
      </c>
      <c r="W245" s="38">
        <f t="shared" si="302"/>
        <v>0.47686378481155212</v>
      </c>
      <c r="X245" s="38">
        <f t="shared" si="302"/>
        <v>0.47310109524012767</v>
      </c>
      <c r="Y245" s="38">
        <f t="shared" si="302"/>
        <v>0.46411331565792802</v>
      </c>
      <c r="Z245" s="38">
        <f t="shared" si="302"/>
        <v>0.45481798712126981</v>
      </c>
      <c r="AA245" s="38">
        <f t="shared" si="302"/>
        <v>0.45792396970481536</v>
      </c>
      <c r="AB245" s="38">
        <f t="shared" si="302"/>
        <v>0.46895599695733226</v>
      </c>
      <c r="AC245" s="38">
        <f t="shared" si="302"/>
        <v>0.46622850926872944</v>
      </c>
      <c r="AD245" s="38">
        <f t="shared" si="302"/>
        <v>0.44352815452793826</v>
      </c>
      <c r="AE245" s="38">
        <f t="shared" si="302"/>
        <v>0.42522500140268477</v>
      </c>
      <c r="AF245" s="38">
        <f t="shared" si="302"/>
        <v>0.6129763207868596</v>
      </c>
      <c r="AG245" s="38">
        <f t="shared" si="302"/>
        <v>0.62255259499586402</v>
      </c>
      <c r="AH245" s="38">
        <f t="shared" ref="AH245:AI245" si="303">IF(AH205=0,0,AH205/AH$200)</f>
        <v>0.57274649105427444</v>
      </c>
      <c r="AI245" s="38">
        <f t="shared" si="303"/>
        <v>0.50722450141941011</v>
      </c>
    </row>
    <row r="246" spans="1:35" x14ac:dyDescent="0.25">
      <c r="A246" s="32" t="s">
        <v>89</v>
      </c>
      <c r="B246" s="38">
        <f t="shared" ref="B246:AG246" si="304">IF(B206=0,0,B206/B$200)</f>
        <v>0.52768685260653958</v>
      </c>
      <c r="C246" s="38">
        <f t="shared" si="304"/>
        <v>0.52770719741520045</v>
      </c>
      <c r="D246" s="38">
        <f t="shared" si="304"/>
        <v>0.52772780782199091</v>
      </c>
      <c r="E246" s="38">
        <f t="shared" si="304"/>
        <v>0.52790333525053612</v>
      </c>
      <c r="F246" s="38">
        <f t="shared" si="304"/>
        <v>0.52787170244324044</v>
      </c>
      <c r="G246" s="38">
        <f t="shared" si="304"/>
        <v>0.52783767525993608</v>
      </c>
      <c r="H246" s="38">
        <f t="shared" si="304"/>
        <v>0.5278596394642342</v>
      </c>
      <c r="I246" s="38">
        <f t="shared" si="304"/>
        <v>0.52797638629253951</v>
      </c>
      <c r="J246" s="38">
        <f t="shared" si="304"/>
        <v>0.52791522579935668</v>
      </c>
      <c r="K246" s="38">
        <f t="shared" si="304"/>
        <v>0.52810075078253715</v>
      </c>
      <c r="L246" s="38">
        <f t="shared" si="304"/>
        <v>0.52746866245649338</v>
      </c>
      <c r="M246" s="38">
        <f t="shared" si="304"/>
        <v>0.52804049617186044</v>
      </c>
      <c r="N246" s="38">
        <f t="shared" si="304"/>
        <v>0.52147871826569037</v>
      </c>
      <c r="O246" s="38">
        <f t="shared" si="304"/>
        <v>0.5128835903998642</v>
      </c>
      <c r="P246" s="38">
        <f t="shared" si="304"/>
        <v>0.4994045616995017</v>
      </c>
      <c r="Q246" s="38">
        <f t="shared" si="304"/>
        <v>0.51401757997917796</v>
      </c>
      <c r="R246" s="38">
        <f t="shared" si="304"/>
        <v>0.48184187955759045</v>
      </c>
      <c r="S246" s="38">
        <f t="shared" si="304"/>
        <v>0.48690907144548368</v>
      </c>
      <c r="T246" s="38">
        <f t="shared" si="304"/>
        <v>0.47270862208716918</v>
      </c>
      <c r="U246" s="38">
        <f t="shared" si="304"/>
        <v>0.46975993123319237</v>
      </c>
      <c r="V246" s="38">
        <f t="shared" si="304"/>
        <v>0.48445973886890881</v>
      </c>
      <c r="W246" s="38">
        <f t="shared" si="304"/>
        <v>0.49404107767728439</v>
      </c>
      <c r="X246" s="38">
        <f t="shared" si="304"/>
        <v>0.49904943905416294</v>
      </c>
      <c r="Y246" s="38">
        <f t="shared" si="304"/>
        <v>0.51647093580655379</v>
      </c>
      <c r="Z246" s="38">
        <f t="shared" si="304"/>
        <v>0.5301721969102936</v>
      </c>
      <c r="AA246" s="38">
        <f t="shared" si="304"/>
        <v>0.52708689641768935</v>
      </c>
      <c r="AB246" s="38">
        <f t="shared" si="304"/>
        <v>0.52241929498343176</v>
      </c>
      <c r="AC246" s="38">
        <f t="shared" si="304"/>
        <v>0.52631931218344574</v>
      </c>
      <c r="AD246" s="38">
        <f t="shared" si="304"/>
        <v>0.54928467547839621</v>
      </c>
      <c r="AE246" s="38">
        <f t="shared" si="304"/>
        <v>0.57001254094007103</v>
      </c>
      <c r="AF246" s="38">
        <f t="shared" si="304"/>
        <v>0.36653399161739536</v>
      </c>
      <c r="AG246" s="38">
        <f t="shared" si="304"/>
        <v>0.36344160190364594</v>
      </c>
      <c r="AH246" s="38">
        <f t="shared" ref="AH246:AI246" si="305">IF(AH206=0,0,AH206/AH$200)</f>
        <v>0.41675423654612392</v>
      </c>
      <c r="AI246" s="38">
        <f t="shared" si="305"/>
        <v>0.48381197814204857</v>
      </c>
    </row>
    <row r="247" spans="1:35" x14ac:dyDescent="0.25">
      <c r="A247" s="5" t="s">
        <v>1</v>
      </c>
      <c r="B247" s="13">
        <f t="shared" ref="B247:AG247" si="306">IF(B207=0,0,B207/B$200)</f>
        <v>2.1586914659549667E-2</v>
      </c>
      <c r="C247" s="13">
        <f t="shared" si="306"/>
        <v>2.1493829981401293E-2</v>
      </c>
      <c r="D247" s="13">
        <f t="shared" si="306"/>
        <v>2.1476463775982713E-2</v>
      </c>
      <c r="E247" s="13">
        <f t="shared" si="306"/>
        <v>2.107340761152212E-2</v>
      </c>
      <c r="F247" s="13">
        <f t="shared" si="306"/>
        <v>2.1054610548031056E-2</v>
      </c>
      <c r="G247" s="13">
        <f t="shared" si="306"/>
        <v>2.1128320300837358E-2</v>
      </c>
      <c r="H247" s="13">
        <f t="shared" si="306"/>
        <v>2.1126351716248323E-2</v>
      </c>
      <c r="I247" s="13">
        <f t="shared" si="306"/>
        <v>2.10220259172209E-2</v>
      </c>
      <c r="J247" s="13">
        <f t="shared" si="306"/>
        <v>2.1154522272735485E-2</v>
      </c>
      <c r="K247" s="13">
        <f t="shared" si="306"/>
        <v>2.0826807090168577E-2</v>
      </c>
      <c r="L247" s="13">
        <f t="shared" si="306"/>
        <v>2.1935896539387184E-2</v>
      </c>
      <c r="M247" s="13">
        <f t="shared" si="306"/>
        <v>2.0893199833292075E-2</v>
      </c>
      <c r="N247" s="13">
        <f t="shared" si="306"/>
        <v>2.1338149805856865E-2</v>
      </c>
      <c r="O247" s="13">
        <f t="shared" si="306"/>
        <v>3.0560662784712523E-2</v>
      </c>
      <c r="P247" s="13">
        <f t="shared" si="306"/>
        <v>2.7252953148561417E-2</v>
      </c>
      <c r="Q247" s="13">
        <f t="shared" si="306"/>
        <v>2.7957429972739818E-2</v>
      </c>
      <c r="R247" s="13">
        <f t="shared" si="306"/>
        <v>3.4698757623720697E-2</v>
      </c>
      <c r="S247" s="13">
        <f t="shared" si="306"/>
        <v>3.4096089034199611E-2</v>
      </c>
      <c r="T247" s="13">
        <f t="shared" si="306"/>
        <v>3.5679241804554417E-2</v>
      </c>
      <c r="U247" s="13">
        <f t="shared" si="306"/>
        <v>3.8510998119957784E-2</v>
      </c>
      <c r="V247" s="13">
        <f t="shared" si="306"/>
        <v>3.1871897282967653E-2</v>
      </c>
      <c r="W247" s="13">
        <f t="shared" si="306"/>
        <v>2.9095137511163546E-2</v>
      </c>
      <c r="X247" s="13">
        <f t="shared" si="306"/>
        <v>2.7849465705709273E-2</v>
      </c>
      <c r="Y247" s="13">
        <f t="shared" si="306"/>
        <v>1.9415748535518244E-2</v>
      </c>
      <c r="Z247" s="13">
        <f t="shared" si="306"/>
        <v>1.5009815968436544E-2</v>
      </c>
      <c r="AA247" s="13">
        <f t="shared" si="306"/>
        <v>1.4989133877495184E-2</v>
      </c>
      <c r="AB247" s="13">
        <f t="shared" si="306"/>
        <v>8.6247080592360432E-3</v>
      </c>
      <c r="AC247" s="13">
        <f t="shared" si="306"/>
        <v>7.4521785478248136E-3</v>
      </c>
      <c r="AD247" s="13">
        <f t="shared" si="306"/>
        <v>7.1871699936655025E-3</v>
      </c>
      <c r="AE247" s="13">
        <f t="shared" si="306"/>
        <v>4.7624576572440885E-3</v>
      </c>
      <c r="AF247" s="13">
        <f t="shared" si="306"/>
        <v>2.0489687595744949E-2</v>
      </c>
      <c r="AG247" s="13">
        <f t="shared" si="306"/>
        <v>1.4005803100490086E-2</v>
      </c>
      <c r="AH247" s="13">
        <f t="shared" ref="AH247:AI247" si="307">IF(AH207=0,0,AH207/AH$200)</f>
        <v>1.0499272399601601E-2</v>
      </c>
      <c r="AI247" s="13">
        <f t="shared" si="307"/>
        <v>8.9635204385413534E-3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8.6234891119165609E-3</v>
      </c>
      <c r="C249" s="39">
        <f t="shared" si="310"/>
        <v>8.5871646654404905E-3</v>
      </c>
      <c r="D249" s="39">
        <f t="shared" si="310"/>
        <v>8.585412479645383E-3</v>
      </c>
      <c r="E249" s="39">
        <f t="shared" si="310"/>
        <v>8.4296842947854164E-3</v>
      </c>
      <c r="F249" s="39">
        <f t="shared" si="310"/>
        <v>8.4221651828401776E-3</v>
      </c>
      <c r="G249" s="39">
        <f t="shared" si="310"/>
        <v>8.4014344003354134E-3</v>
      </c>
      <c r="H249" s="39">
        <f t="shared" si="310"/>
        <v>8.4353724518284566E-3</v>
      </c>
      <c r="I249" s="39">
        <f t="shared" si="310"/>
        <v>8.3928286102184172E-3</v>
      </c>
      <c r="J249" s="39">
        <f t="shared" si="310"/>
        <v>8.429929220442528E-3</v>
      </c>
      <c r="K249" s="39">
        <f t="shared" si="310"/>
        <v>8.2209593273965074E-3</v>
      </c>
      <c r="L249" s="39">
        <f t="shared" si="310"/>
        <v>8.7545160153539928E-3</v>
      </c>
      <c r="M249" s="39">
        <f t="shared" si="310"/>
        <v>8.2373532705534366E-3</v>
      </c>
      <c r="N249" s="39">
        <f t="shared" si="310"/>
        <v>8.3613923103992242E-3</v>
      </c>
      <c r="O249" s="39">
        <f t="shared" si="310"/>
        <v>1.3136385494907149E-2</v>
      </c>
      <c r="P249" s="39">
        <f t="shared" si="310"/>
        <v>1.0568052155205366E-2</v>
      </c>
      <c r="Q249" s="39">
        <f t="shared" si="310"/>
        <v>1.1098342598346285E-2</v>
      </c>
      <c r="R249" s="39">
        <f t="shared" si="310"/>
        <v>1.7335283589668925E-2</v>
      </c>
      <c r="S249" s="39">
        <f t="shared" si="310"/>
        <v>1.7195808663368055E-2</v>
      </c>
      <c r="T249" s="39">
        <f t="shared" si="310"/>
        <v>1.7810829739216324E-2</v>
      </c>
      <c r="U249" s="39">
        <f t="shared" si="310"/>
        <v>1.7751317331845737E-2</v>
      </c>
      <c r="V249" s="39">
        <f t="shared" si="310"/>
        <v>1.7969749003742225E-2</v>
      </c>
      <c r="W249" s="39">
        <f t="shared" si="310"/>
        <v>1.7565333153378691E-2</v>
      </c>
      <c r="X249" s="39">
        <f t="shared" si="310"/>
        <v>1.8034493436622303E-2</v>
      </c>
      <c r="Y249" s="39">
        <f t="shared" si="310"/>
        <v>1.3127231523744219E-2</v>
      </c>
      <c r="Z249" s="39">
        <f t="shared" si="310"/>
        <v>9.6970795970666296E-3</v>
      </c>
      <c r="AA249" s="39">
        <f t="shared" si="310"/>
        <v>1.0320595324549106E-2</v>
      </c>
      <c r="AB249" s="39">
        <f t="shared" si="310"/>
        <v>5.3755761457462189E-3</v>
      </c>
      <c r="AC249" s="39">
        <f t="shared" si="310"/>
        <v>4.7050200006402264E-3</v>
      </c>
      <c r="AD249" s="39">
        <f t="shared" si="310"/>
        <v>3.7471440941038601E-3</v>
      </c>
      <c r="AE249" s="39">
        <f t="shared" si="310"/>
        <v>2.0419157107105864E-3</v>
      </c>
      <c r="AF249" s="39">
        <f t="shared" si="310"/>
        <v>1.0791432229967982E-2</v>
      </c>
      <c r="AG249" s="39">
        <f t="shared" si="310"/>
        <v>1.0241738123983208E-2</v>
      </c>
      <c r="AH249" s="39">
        <f t="shared" ref="AH249:AI249" si="311">IF(AH209=0,0,AH209/AH$200)</f>
        <v>5.3090594798301241E-3</v>
      </c>
      <c r="AI249" s="39">
        <f t="shared" si="311"/>
        <v>4.373402908383903E-3</v>
      </c>
    </row>
    <row r="250" spans="1:35" x14ac:dyDescent="0.25">
      <c r="A250" s="36" t="s">
        <v>89</v>
      </c>
      <c r="B250" s="40">
        <f t="shared" ref="B250:AG250" si="312">IF(B210=0,0,B210/B$200)</f>
        <v>1.2963425547633108E-2</v>
      </c>
      <c r="C250" s="40">
        <f t="shared" si="312"/>
        <v>1.2906665315960802E-2</v>
      </c>
      <c r="D250" s="40">
        <f t="shared" si="312"/>
        <v>1.2891051296337334E-2</v>
      </c>
      <c r="E250" s="40">
        <f t="shared" si="312"/>
        <v>1.2643723316736702E-2</v>
      </c>
      <c r="F250" s="40">
        <f t="shared" si="312"/>
        <v>1.2632445365190878E-2</v>
      </c>
      <c r="G250" s="40">
        <f t="shared" si="312"/>
        <v>1.2726885900501942E-2</v>
      </c>
      <c r="H250" s="40">
        <f t="shared" si="312"/>
        <v>1.2690979264419866E-2</v>
      </c>
      <c r="I250" s="40">
        <f t="shared" si="312"/>
        <v>1.2629197307002482E-2</v>
      </c>
      <c r="J250" s="40">
        <f t="shared" si="312"/>
        <v>1.2724593052292957E-2</v>
      </c>
      <c r="K250" s="40">
        <f t="shared" si="312"/>
        <v>1.2605847762772068E-2</v>
      </c>
      <c r="L250" s="40">
        <f t="shared" si="312"/>
        <v>1.318138052403319E-2</v>
      </c>
      <c r="M250" s="40">
        <f t="shared" si="312"/>
        <v>1.2655846562738641E-2</v>
      </c>
      <c r="N250" s="40">
        <f t="shared" si="312"/>
        <v>1.2976757495457642E-2</v>
      </c>
      <c r="O250" s="40">
        <f t="shared" si="312"/>
        <v>1.7424277289805376E-2</v>
      </c>
      <c r="P250" s="40">
        <f t="shared" si="312"/>
        <v>1.6684900993356053E-2</v>
      </c>
      <c r="Q250" s="40">
        <f t="shared" si="312"/>
        <v>1.6859087374393535E-2</v>
      </c>
      <c r="R250" s="40">
        <f t="shared" si="312"/>
        <v>1.7363474034051772E-2</v>
      </c>
      <c r="S250" s="40">
        <f t="shared" si="312"/>
        <v>1.690028037083155E-2</v>
      </c>
      <c r="T250" s="40">
        <f t="shared" si="312"/>
        <v>1.7868412065338093E-2</v>
      </c>
      <c r="U250" s="40">
        <f t="shared" si="312"/>
        <v>2.075968078811205E-2</v>
      </c>
      <c r="V250" s="40">
        <f t="shared" si="312"/>
        <v>1.3902148279225422E-2</v>
      </c>
      <c r="W250" s="40">
        <f t="shared" si="312"/>
        <v>1.1529804357784857E-2</v>
      </c>
      <c r="X250" s="40">
        <f t="shared" si="312"/>
        <v>9.8149722690869697E-3</v>
      </c>
      <c r="Y250" s="40">
        <f t="shared" si="312"/>
        <v>6.288517011774024E-3</v>
      </c>
      <c r="Z250" s="40">
        <f t="shared" si="312"/>
        <v>5.312736371369915E-3</v>
      </c>
      <c r="AA250" s="40">
        <f t="shared" si="312"/>
        <v>4.6685385529460785E-3</v>
      </c>
      <c r="AB250" s="40">
        <f t="shared" si="312"/>
        <v>3.2491319134898234E-3</v>
      </c>
      <c r="AC250" s="40">
        <f t="shared" si="312"/>
        <v>2.7471585471845871E-3</v>
      </c>
      <c r="AD250" s="40">
        <f t="shared" si="312"/>
        <v>3.4400258995616424E-3</v>
      </c>
      <c r="AE250" s="40">
        <f t="shared" si="312"/>
        <v>2.7205419465335021E-3</v>
      </c>
      <c r="AF250" s="40">
        <f t="shared" si="312"/>
        <v>9.6982553657769671E-3</v>
      </c>
      <c r="AG250" s="40">
        <f t="shared" si="312"/>
        <v>3.7640649765068777E-3</v>
      </c>
      <c r="AH250" s="40">
        <f t="shared" ref="AH250:AI250" si="313">IF(AH210=0,0,AH210/AH$200)</f>
        <v>5.1902129197714756E-3</v>
      </c>
      <c r="AI250" s="40">
        <f t="shared" si="313"/>
        <v>4.5901175301574504E-3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1.1955</v>
      </c>
      <c r="C253" s="46">
        <v>1.1285099999999999</v>
      </c>
      <c r="D253" s="46">
        <v>1.5061800000000001</v>
      </c>
      <c r="E253" s="46">
        <v>1.5208200000000001</v>
      </c>
      <c r="F253" s="46">
        <v>1.85206</v>
      </c>
      <c r="G253" s="46">
        <v>2.0226299999999999</v>
      </c>
      <c r="H253" s="46">
        <v>2.0379499999999999</v>
      </c>
      <c r="I253" s="46">
        <v>2.1412800000000001</v>
      </c>
      <c r="J253" s="46">
        <v>2.0524800000000001</v>
      </c>
      <c r="K253" s="46">
        <v>2.0693199999999998</v>
      </c>
      <c r="L253" s="46">
        <v>2.0643099999999999</v>
      </c>
      <c r="M253" s="46">
        <v>1.7888599999999999</v>
      </c>
      <c r="N253" s="46">
        <v>1.5870200000000001</v>
      </c>
      <c r="O253" s="46">
        <v>1.50702</v>
      </c>
      <c r="P253" s="46">
        <v>1.79199</v>
      </c>
      <c r="Q253" s="46">
        <v>1.8569100000000001</v>
      </c>
      <c r="R253" s="46">
        <v>1.5709500000000001</v>
      </c>
      <c r="S253" s="46">
        <v>1.8390899999999999</v>
      </c>
      <c r="T253" s="46">
        <v>2.4319899999999999</v>
      </c>
      <c r="U253" s="46">
        <v>2.5173399999999999</v>
      </c>
      <c r="V253" s="46">
        <v>2.6905600000000001</v>
      </c>
      <c r="W253" s="46">
        <v>2.25651</v>
      </c>
      <c r="X253" s="46">
        <v>2.0192299999999999</v>
      </c>
      <c r="Y253" s="46">
        <v>1.7942100000000001</v>
      </c>
      <c r="Z253" s="46">
        <v>1.79461</v>
      </c>
      <c r="AA253" s="46">
        <v>1.4270700000000001</v>
      </c>
      <c r="AB253" s="46">
        <v>1.7122999999999999</v>
      </c>
      <c r="AC253" s="46">
        <v>1.6771</v>
      </c>
      <c r="AD253" s="46">
        <v>0.54432000000000003</v>
      </c>
      <c r="AE253" s="46">
        <v>0.26729000000000003</v>
      </c>
      <c r="AF253" s="46">
        <v>0.14938000000000001</v>
      </c>
      <c r="AG253" s="46">
        <v>0.15389</v>
      </c>
      <c r="AH253" s="46">
        <v>0.30681999999999998</v>
      </c>
      <c r="AI253" s="46">
        <v>0.24238000000000001</v>
      </c>
    </row>
    <row r="254" spans="1:35" x14ac:dyDescent="0.25">
      <c r="A254" s="47" t="s">
        <v>46</v>
      </c>
      <c r="B254" s="48">
        <v>196.95695000000001</v>
      </c>
      <c r="C254" s="48">
        <v>186.10830000000001</v>
      </c>
      <c r="D254" s="48">
        <v>244.14624000000001</v>
      </c>
      <c r="E254" s="48">
        <v>250.2799</v>
      </c>
      <c r="F254" s="48">
        <v>308.36523999999997</v>
      </c>
      <c r="G254" s="48">
        <v>329.71611999999999</v>
      </c>
      <c r="H254" s="48">
        <v>326.62315000000001</v>
      </c>
      <c r="I254" s="48">
        <v>342.96780999999999</v>
      </c>
      <c r="J254" s="48">
        <v>329.56380999999999</v>
      </c>
      <c r="K254" s="48">
        <v>338.16771999999997</v>
      </c>
      <c r="L254" s="48">
        <v>325.29084999999998</v>
      </c>
      <c r="M254" s="48">
        <v>274.64657999999997</v>
      </c>
      <c r="N254" s="48">
        <v>254.36959999999999</v>
      </c>
      <c r="O254" s="48">
        <v>255.44992999999999</v>
      </c>
      <c r="P254" s="48">
        <v>260.96751999999998</v>
      </c>
      <c r="Q254" s="48">
        <v>266.45328999999998</v>
      </c>
      <c r="R254" s="48">
        <v>258.89947999999998</v>
      </c>
      <c r="S254" s="48">
        <v>274.97194000000002</v>
      </c>
      <c r="T254" s="48">
        <v>282.67057999999997</v>
      </c>
      <c r="U254" s="48">
        <v>266.48199</v>
      </c>
      <c r="V254" s="48">
        <v>291.83775000000003</v>
      </c>
      <c r="W254" s="48">
        <v>302.87839000000002</v>
      </c>
      <c r="X254" s="48">
        <v>298.51256999999998</v>
      </c>
      <c r="Y254" s="48">
        <v>322.14560999999998</v>
      </c>
      <c r="Z254" s="48">
        <v>340.42066</v>
      </c>
      <c r="AA254" s="48">
        <v>357.68232999999998</v>
      </c>
      <c r="AB254" s="48">
        <v>381.87141000000003</v>
      </c>
      <c r="AC254" s="48">
        <v>426.14141999999998</v>
      </c>
      <c r="AD254" s="48">
        <v>468.59593000000001</v>
      </c>
      <c r="AE254" s="48">
        <v>502.58845000000002</v>
      </c>
      <c r="AF254" s="48">
        <v>192.73187999999999</v>
      </c>
      <c r="AG254" s="48">
        <v>245.71773999999999</v>
      </c>
      <c r="AH254" s="48">
        <v>379.36621000000002</v>
      </c>
      <c r="AI254" s="48">
        <v>468.98057999999997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-23.802849999999989</v>
      </c>
      <c r="C256" s="28">
        <f t="shared" si="314"/>
        <v>-66.426390000000112</v>
      </c>
      <c r="D256" s="28">
        <f t="shared" si="314"/>
        <v>-4.8399900000000287</v>
      </c>
      <c r="E256" s="28">
        <f t="shared" si="314"/>
        <v>1.3083099999999628</v>
      </c>
      <c r="F256" s="28">
        <f t="shared" si="314"/>
        <v>59.72488999999991</v>
      </c>
      <c r="G256" s="28">
        <f t="shared" si="314"/>
        <v>103.44186999999998</v>
      </c>
      <c r="H256" s="28">
        <f t="shared" si="314"/>
        <v>198.65870999999993</v>
      </c>
      <c r="I256" s="28">
        <f t="shared" si="314"/>
        <v>-130.50940999999983</v>
      </c>
      <c r="J256" s="28">
        <f t="shared" si="314"/>
        <v>150.88125999999994</v>
      </c>
      <c r="K256" s="28">
        <f t="shared" si="314"/>
        <v>162.6728</v>
      </c>
      <c r="L256" s="28">
        <f t="shared" si="314"/>
        <v>-53.069962000000068</v>
      </c>
      <c r="M256" s="28">
        <f t="shared" si="314"/>
        <v>-8.8659820000000877</v>
      </c>
      <c r="N256" s="28">
        <f t="shared" si="314"/>
        <v>-19.90210999999999</v>
      </c>
      <c r="O256" s="28">
        <f t="shared" si="314"/>
        <v>12.806119999999925</v>
      </c>
      <c r="P256" s="28">
        <f t="shared" si="314"/>
        <v>-51.079022000000009</v>
      </c>
      <c r="Q256" s="28">
        <f t="shared" si="314"/>
        <v>2.4240575199999919</v>
      </c>
      <c r="R256" s="28">
        <f t="shared" si="314"/>
        <v>-8.5075562800000561</v>
      </c>
      <c r="S256" s="28">
        <f t="shared" si="314"/>
        <v>-4.5335549599999458</v>
      </c>
      <c r="T256" s="28">
        <f t="shared" si="314"/>
        <v>-5.5172875200000666</v>
      </c>
      <c r="U256" s="28">
        <f t="shared" si="314"/>
        <v>-3.0702412400000769</v>
      </c>
      <c r="V256" s="28">
        <f t="shared" si="314"/>
        <v>-11.549989999999985</v>
      </c>
      <c r="W256" s="28">
        <f t="shared" si="314"/>
        <v>-10.218413719999935</v>
      </c>
      <c r="X256" s="28">
        <f t="shared" si="314"/>
        <v>0.63692875999993914</v>
      </c>
      <c r="Y256" s="28">
        <f t="shared" si="314"/>
        <v>8.586506280000016</v>
      </c>
      <c r="Z256" s="28">
        <f t="shared" si="314"/>
        <v>5.2200850399998675</v>
      </c>
      <c r="AA256" s="28">
        <f t="shared" si="314"/>
        <v>9.7473575200000795</v>
      </c>
      <c r="AB256" s="28">
        <f t="shared" si="314"/>
        <v>9.4879524799999047</v>
      </c>
      <c r="AC256" s="28">
        <f t="shared" si="314"/>
        <v>8.2285263999998541</v>
      </c>
      <c r="AD256" s="28">
        <f t="shared" si="314"/>
        <v>-2.8725566000002507</v>
      </c>
      <c r="AE256" s="28">
        <f t="shared" si="314"/>
        <v>6.6999549600001815</v>
      </c>
      <c r="AF256" s="28">
        <f t="shared" si="314"/>
        <v>14.663424879999972</v>
      </c>
      <c r="AG256" s="28">
        <f t="shared" si="314"/>
        <v>13.487493599999976</v>
      </c>
      <c r="AH256" s="28">
        <f t="shared" ref="AH256:AI256" si="315">SUM(AH257:AH258)</f>
        <v>0.44838019999984435</v>
      </c>
      <c r="AI256" s="28">
        <f t="shared" si="315"/>
        <v>16.381808319999866</v>
      </c>
    </row>
    <row r="257" spans="1:35" x14ac:dyDescent="0.25">
      <c r="A257" s="45" t="s">
        <v>3</v>
      </c>
      <c r="B257" s="46">
        <f t="shared" ref="B257:AG257" si="316">B253-B$201</f>
        <v>1.1955</v>
      </c>
      <c r="C257" s="46">
        <f t="shared" si="316"/>
        <v>1.1285099999999999</v>
      </c>
      <c r="D257" s="46">
        <f t="shared" si="316"/>
        <v>1.5061800000000001</v>
      </c>
      <c r="E257" s="46">
        <f t="shared" si="316"/>
        <v>1.5208200000000001</v>
      </c>
      <c r="F257" s="46">
        <f t="shared" si="316"/>
        <v>1.85206</v>
      </c>
      <c r="G257" s="46">
        <f t="shared" si="316"/>
        <v>2.0226299999999999</v>
      </c>
      <c r="H257" s="46">
        <f t="shared" si="316"/>
        <v>2.0379499999999999</v>
      </c>
      <c r="I257" s="46">
        <f t="shared" si="316"/>
        <v>2.1412800000000001</v>
      </c>
      <c r="J257" s="46">
        <f t="shared" si="316"/>
        <v>2.0524800000000001</v>
      </c>
      <c r="K257" s="46">
        <f t="shared" si="316"/>
        <v>2.0693199999999998</v>
      </c>
      <c r="L257" s="46">
        <f t="shared" si="316"/>
        <v>2.0643099999999999</v>
      </c>
      <c r="M257" s="46">
        <f t="shared" si="316"/>
        <v>1.7888599999999999</v>
      </c>
      <c r="N257" s="46">
        <f t="shared" si="316"/>
        <v>1.5870200000000001</v>
      </c>
      <c r="O257" s="46">
        <f t="shared" si="316"/>
        <v>1.50702</v>
      </c>
      <c r="P257" s="46">
        <f t="shared" si="316"/>
        <v>1.79199</v>
      </c>
      <c r="Q257" s="46">
        <f t="shared" si="316"/>
        <v>1.8569100000000001</v>
      </c>
      <c r="R257" s="46">
        <f t="shared" si="316"/>
        <v>1.5709500000000001</v>
      </c>
      <c r="S257" s="46">
        <f t="shared" si="316"/>
        <v>1.8390899999999999</v>
      </c>
      <c r="T257" s="46">
        <f t="shared" si="316"/>
        <v>2.4319899999999999</v>
      </c>
      <c r="U257" s="46">
        <f t="shared" si="316"/>
        <v>2.5173399999999999</v>
      </c>
      <c r="V257" s="46">
        <f t="shared" si="316"/>
        <v>2.6905600000000001</v>
      </c>
      <c r="W257" s="46">
        <f t="shared" si="316"/>
        <v>2.25651</v>
      </c>
      <c r="X257" s="46">
        <f t="shared" si="316"/>
        <v>2.0192299999999999</v>
      </c>
      <c r="Y257" s="46">
        <f t="shared" si="316"/>
        <v>1.7942100000000001</v>
      </c>
      <c r="Z257" s="46">
        <f t="shared" si="316"/>
        <v>1.79461</v>
      </c>
      <c r="AA257" s="46">
        <f t="shared" si="316"/>
        <v>1.4270700000000001</v>
      </c>
      <c r="AB257" s="46">
        <f t="shared" si="316"/>
        <v>1.7122999999999999</v>
      </c>
      <c r="AC257" s="46">
        <f t="shared" si="316"/>
        <v>1.6771</v>
      </c>
      <c r="AD257" s="46">
        <f t="shared" si="316"/>
        <v>0.54432000000000003</v>
      </c>
      <c r="AE257" s="46">
        <f t="shared" si="316"/>
        <v>0.26729000000000003</v>
      </c>
      <c r="AF257" s="46">
        <f t="shared" si="316"/>
        <v>0.14938000000000001</v>
      </c>
      <c r="AG257" s="46">
        <f t="shared" si="316"/>
        <v>0.15389</v>
      </c>
      <c r="AH257" s="46">
        <f t="shared" ref="AH257:AI257" si="317">AH253-AH$201</f>
        <v>0.30681999999999998</v>
      </c>
      <c r="AI257" s="46">
        <f t="shared" si="317"/>
        <v>0.24238000000000001</v>
      </c>
    </row>
    <row r="258" spans="1:35" x14ac:dyDescent="0.25">
      <c r="A258" s="47" t="s">
        <v>46</v>
      </c>
      <c r="B258" s="48">
        <f t="shared" ref="B258:AG258" si="318">B254-B$202</f>
        <v>-24.998349999999988</v>
      </c>
      <c r="C258" s="48">
        <f t="shared" si="318"/>
        <v>-67.554900000000117</v>
      </c>
      <c r="D258" s="48">
        <f t="shared" si="318"/>
        <v>-6.3461700000000292</v>
      </c>
      <c r="E258" s="48">
        <f t="shared" si="318"/>
        <v>-0.21251000000003728</v>
      </c>
      <c r="F258" s="48">
        <f t="shared" si="318"/>
        <v>57.872829999999908</v>
      </c>
      <c r="G258" s="48">
        <f t="shared" si="318"/>
        <v>101.41923999999997</v>
      </c>
      <c r="H258" s="48">
        <f t="shared" si="318"/>
        <v>196.62075999999993</v>
      </c>
      <c r="I258" s="48">
        <f t="shared" si="318"/>
        <v>-132.65068999999983</v>
      </c>
      <c r="J258" s="48">
        <f t="shared" si="318"/>
        <v>148.82877999999994</v>
      </c>
      <c r="K258" s="48">
        <f t="shared" si="318"/>
        <v>160.60347999999999</v>
      </c>
      <c r="L258" s="48">
        <f t="shared" si="318"/>
        <v>-55.134272000000067</v>
      </c>
      <c r="M258" s="48">
        <f t="shared" si="318"/>
        <v>-10.654842000000087</v>
      </c>
      <c r="N258" s="48">
        <f t="shared" si="318"/>
        <v>-21.489129999999989</v>
      </c>
      <c r="O258" s="48">
        <f t="shared" si="318"/>
        <v>11.299099999999925</v>
      </c>
      <c r="P258" s="48">
        <f t="shared" si="318"/>
        <v>-52.871012000000007</v>
      </c>
      <c r="Q258" s="48">
        <f t="shared" si="318"/>
        <v>0.5671475199999918</v>
      </c>
      <c r="R258" s="48">
        <f t="shared" si="318"/>
        <v>-10.078506280000056</v>
      </c>
      <c r="S258" s="48">
        <f t="shared" si="318"/>
        <v>-6.3726449599999455</v>
      </c>
      <c r="T258" s="48">
        <f t="shared" si="318"/>
        <v>-7.9492775200000665</v>
      </c>
      <c r="U258" s="48">
        <f t="shared" si="318"/>
        <v>-5.5875812400000768</v>
      </c>
      <c r="V258" s="48">
        <f t="shared" si="318"/>
        <v>-14.240549999999985</v>
      </c>
      <c r="W258" s="48">
        <f t="shared" si="318"/>
        <v>-12.474923719999936</v>
      </c>
      <c r="X258" s="48">
        <f t="shared" si="318"/>
        <v>-1.3823012400000607</v>
      </c>
      <c r="Y258" s="48">
        <f t="shared" si="318"/>
        <v>6.7922962800000164</v>
      </c>
      <c r="Z258" s="48">
        <f t="shared" si="318"/>
        <v>3.425475039999867</v>
      </c>
      <c r="AA258" s="48">
        <f t="shared" si="318"/>
        <v>8.320287520000079</v>
      </c>
      <c r="AB258" s="48">
        <f t="shared" si="318"/>
        <v>7.7756524799999056</v>
      </c>
      <c r="AC258" s="48">
        <f t="shared" si="318"/>
        <v>6.5514263999998548</v>
      </c>
      <c r="AD258" s="48">
        <f t="shared" si="318"/>
        <v>-3.4168766000002506</v>
      </c>
      <c r="AE258" s="48">
        <f t="shared" si="318"/>
        <v>6.4326649600001815</v>
      </c>
      <c r="AF258" s="48">
        <f t="shared" si="318"/>
        <v>14.514044879999972</v>
      </c>
      <c r="AG258" s="48">
        <f t="shared" si="318"/>
        <v>13.333603599999975</v>
      </c>
      <c r="AH258" s="48">
        <f t="shared" ref="AH258:AI258" si="319">AH254-AH$202</f>
        <v>0.14156019999984437</v>
      </c>
      <c r="AI258" s="48">
        <f t="shared" si="319"/>
        <v>16.139428319999865</v>
      </c>
    </row>
    <row r="259" spans="1:35" x14ac:dyDescent="0.25">
      <c r="A259" s="3" t="s">
        <v>2</v>
      </c>
      <c r="B259" s="8">
        <f t="shared" ref="B259:AG259" si="320">SUM(B260:B262)</f>
        <v>-23.263212751920435</v>
      </c>
      <c r="C259" s="8">
        <f t="shared" si="320"/>
        <v>-64.974376464989561</v>
      </c>
      <c r="D259" s="8">
        <f t="shared" si="320"/>
        <v>-4.7036967098788001</v>
      </c>
      <c r="E259" s="8">
        <f t="shared" si="320"/>
        <v>1.3127883098514881</v>
      </c>
      <c r="F259" s="8">
        <f t="shared" si="320"/>
        <v>58.506400103037507</v>
      </c>
      <c r="G259" s="8">
        <f t="shared" si="320"/>
        <v>101.29905181261248</v>
      </c>
      <c r="H259" s="8">
        <f t="shared" si="320"/>
        <v>194.50483066952387</v>
      </c>
      <c r="I259" s="8">
        <f t="shared" si="320"/>
        <v>-127.7208237568826</v>
      </c>
      <c r="J259" s="8">
        <f t="shared" si="320"/>
        <v>147.73285825866589</v>
      </c>
      <c r="K259" s="8">
        <f t="shared" si="320"/>
        <v>159.32794230403027</v>
      </c>
      <c r="L259" s="8">
        <f t="shared" si="320"/>
        <v>-51.860542313633644</v>
      </c>
      <c r="M259" s="8">
        <f t="shared" si="320"/>
        <v>-8.6433682569019332</v>
      </c>
      <c r="N259" s="8">
        <f t="shared" si="320"/>
        <v>-19.443571724862455</v>
      </c>
      <c r="O259" s="8">
        <f t="shared" si="320"/>
        <v>12.460812015129182</v>
      </c>
      <c r="P259" s="8">
        <f t="shared" si="320"/>
        <v>-49.638130787046975</v>
      </c>
      <c r="Q259" s="8">
        <f t="shared" si="320"/>
        <v>2.408201532925379</v>
      </c>
      <c r="R259" s="8">
        <f t="shared" si="320"/>
        <v>-8.1578446333811865</v>
      </c>
      <c r="S259" s="8">
        <f t="shared" si="320"/>
        <v>-4.3162726900604431</v>
      </c>
      <c r="T259" s="8">
        <f t="shared" si="320"/>
        <v>-5.2336633251924756</v>
      </c>
      <c r="U259" s="8">
        <f t="shared" si="320"/>
        <v>-2.8550579093713222</v>
      </c>
      <c r="V259" s="8">
        <f t="shared" si="320"/>
        <v>-11.096116653147019</v>
      </c>
      <c r="W259" s="8">
        <f t="shared" si="320"/>
        <v>-9.8554540989252626</v>
      </c>
      <c r="X259" s="8">
        <f t="shared" si="320"/>
        <v>0.6754251109782804</v>
      </c>
      <c r="Y259" s="8">
        <f t="shared" si="320"/>
        <v>8.4546287634488007</v>
      </c>
      <c r="Z259" s="8">
        <f t="shared" si="320"/>
        <v>5.1686692900449964</v>
      </c>
      <c r="AA259" s="8">
        <f t="shared" si="320"/>
        <v>9.6226436164635469</v>
      </c>
      <c r="AB259" s="8">
        <f t="shared" si="320"/>
        <v>9.4208897473898325</v>
      </c>
      <c r="AC259" s="8">
        <f t="shared" si="320"/>
        <v>8.1797040007241222</v>
      </c>
      <c r="AD259" s="8">
        <f t="shared" si="320"/>
        <v>-2.8479989270286712</v>
      </c>
      <c r="AE259" s="8">
        <f t="shared" si="320"/>
        <v>6.6693196655049416</v>
      </c>
      <c r="AF259" s="8">
        <f t="shared" si="320"/>
        <v>14.366036634658151</v>
      </c>
      <c r="AG259" s="8">
        <f t="shared" si="320"/>
        <v>13.30074577335839</v>
      </c>
      <c r="AH259" s="8">
        <f t="shared" ref="AH259:AI259" si="321">SUM(AH260:AH262)</f>
        <v>0.4468939208991039</v>
      </c>
      <c r="AI259" s="8">
        <f t="shared" si="321"/>
        <v>16.237142224387174</v>
      </c>
    </row>
    <row r="260" spans="1:35" x14ac:dyDescent="0.25">
      <c r="A260" s="32" t="s">
        <v>3</v>
      </c>
      <c r="B260" s="49">
        <f t="shared" ref="B260:AG260" si="322">B257-B264</f>
        <v>1.1955</v>
      </c>
      <c r="C260" s="49">
        <f t="shared" si="322"/>
        <v>1.1285099999999999</v>
      </c>
      <c r="D260" s="49">
        <f t="shared" si="322"/>
        <v>1.5061800000000001</v>
      </c>
      <c r="E260" s="49">
        <f t="shared" si="322"/>
        <v>1.5208200000000001</v>
      </c>
      <c r="F260" s="49">
        <f t="shared" si="322"/>
        <v>1.85206</v>
      </c>
      <c r="G260" s="49">
        <f t="shared" si="322"/>
        <v>2.0226299999999999</v>
      </c>
      <c r="H260" s="49">
        <f t="shared" si="322"/>
        <v>2.0379499999999999</v>
      </c>
      <c r="I260" s="49">
        <f t="shared" si="322"/>
        <v>2.1412800000000001</v>
      </c>
      <c r="J260" s="49">
        <f t="shared" si="322"/>
        <v>2.0524800000000001</v>
      </c>
      <c r="K260" s="49">
        <f t="shared" si="322"/>
        <v>2.0693199999999998</v>
      </c>
      <c r="L260" s="49">
        <f t="shared" si="322"/>
        <v>2.0643099999999999</v>
      </c>
      <c r="M260" s="49">
        <f t="shared" si="322"/>
        <v>1.7888599999999999</v>
      </c>
      <c r="N260" s="49">
        <f t="shared" si="322"/>
        <v>1.5870200000000001</v>
      </c>
      <c r="O260" s="49">
        <f t="shared" si="322"/>
        <v>1.50702</v>
      </c>
      <c r="P260" s="49">
        <f t="shared" si="322"/>
        <v>1.79199</v>
      </c>
      <c r="Q260" s="49">
        <f t="shared" si="322"/>
        <v>1.8569100000000001</v>
      </c>
      <c r="R260" s="49">
        <f t="shared" si="322"/>
        <v>1.5709500000000001</v>
      </c>
      <c r="S260" s="49">
        <f t="shared" si="322"/>
        <v>1.8390899999999999</v>
      </c>
      <c r="T260" s="49">
        <f t="shared" si="322"/>
        <v>2.4319899999999999</v>
      </c>
      <c r="U260" s="49">
        <f t="shared" si="322"/>
        <v>2.5173399999999999</v>
      </c>
      <c r="V260" s="49">
        <f t="shared" si="322"/>
        <v>2.6905600000000001</v>
      </c>
      <c r="W260" s="49">
        <f t="shared" si="322"/>
        <v>2.25651</v>
      </c>
      <c r="X260" s="49">
        <f t="shared" si="322"/>
        <v>2.0192299999999999</v>
      </c>
      <c r="Y260" s="49">
        <f t="shared" si="322"/>
        <v>1.7942100000000001</v>
      </c>
      <c r="Z260" s="49">
        <f t="shared" si="322"/>
        <v>1.79461</v>
      </c>
      <c r="AA260" s="49">
        <f t="shared" si="322"/>
        <v>1.4270700000000001</v>
      </c>
      <c r="AB260" s="49">
        <f t="shared" si="322"/>
        <v>1.7122999999999999</v>
      </c>
      <c r="AC260" s="49">
        <f t="shared" si="322"/>
        <v>1.6771</v>
      </c>
      <c r="AD260" s="49">
        <f t="shared" si="322"/>
        <v>0.54432000000000003</v>
      </c>
      <c r="AE260" s="49">
        <f t="shared" si="322"/>
        <v>0.26729000000000003</v>
      </c>
      <c r="AF260" s="49">
        <f t="shared" si="322"/>
        <v>0.14938000000000001</v>
      </c>
      <c r="AG260" s="49">
        <f t="shared" si="322"/>
        <v>0.15389</v>
      </c>
      <c r="AH260" s="49">
        <f t="shared" ref="AH260:AI260" si="323">AH257-AH264</f>
        <v>0.30681999999999998</v>
      </c>
      <c r="AI260" s="49">
        <f t="shared" si="323"/>
        <v>0.24238000000000001</v>
      </c>
    </row>
    <row r="261" spans="1:35" x14ac:dyDescent="0.25">
      <c r="A261" s="32" t="s">
        <v>88</v>
      </c>
      <c r="B261" s="49">
        <f t="shared" ref="B261:AG261" si="324">B258*(B$205/B$202)</f>
        <v>-11.267412120063755</v>
      </c>
      <c r="C261" s="49">
        <f t="shared" si="324"/>
        <v>-30.453679514325373</v>
      </c>
      <c r="D261" s="49">
        <f t="shared" si="324"/>
        <v>-2.860826327713101</v>
      </c>
      <c r="E261" s="49">
        <f t="shared" si="324"/>
        <v>-9.5846952374400829E-2</v>
      </c>
      <c r="F261" s="49">
        <f t="shared" si="324"/>
        <v>26.104910805729311</v>
      </c>
      <c r="G261" s="49">
        <f t="shared" si="324"/>
        <v>45.743525944382966</v>
      </c>
      <c r="H261" s="49">
        <f t="shared" si="324"/>
        <v>88.678717184740194</v>
      </c>
      <c r="I261" s="49">
        <f t="shared" si="324"/>
        <v>-59.825671811470784</v>
      </c>
      <c r="J261" s="49">
        <f t="shared" si="324"/>
        <v>67.111399259523139</v>
      </c>
      <c r="K261" s="49">
        <f t="shared" si="324"/>
        <v>72.443803937742075</v>
      </c>
      <c r="L261" s="49">
        <f t="shared" si="324"/>
        <v>-24.843251606281111</v>
      </c>
      <c r="M261" s="49">
        <f t="shared" si="324"/>
        <v>-4.8060402005891092</v>
      </c>
      <c r="N261" s="49">
        <f t="shared" si="324"/>
        <v>-9.8244677558176665</v>
      </c>
      <c r="O261" s="49">
        <f t="shared" si="324"/>
        <v>5.158669038842115</v>
      </c>
      <c r="P261" s="49">
        <f t="shared" si="324"/>
        <v>-25.026096212577876</v>
      </c>
      <c r="Q261" s="49">
        <f t="shared" si="324"/>
        <v>0.25976773720379076</v>
      </c>
      <c r="R261" s="49">
        <f t="shared" si="324"/>
        <v>-4.8725482242929807</v>
      </c>
      <c r="S261" s="49">
        <f t="shared" si="324"/>
        <v>-3.052464049935129</v>
      </c>
      <c r="T261" s="49">
        <f t="shared" si="324"/>
        <v>-3.9079613021247344</v>
      </c>
      <c r="U261" s="49">
        <f t="shared" si="324"/>
        <v>-2.7475761303090103</v>
      </c>
      <c r="V261" s="49">
        <f t="shared" si="324"/>
        <v>-6.8877035187973874</v>
      </c>
      <c r="W261" s="49">
        <f t="shared" si="324"/>
        <v>-5.948839340354577</v>
      </c>
      <c r="X261" s="49">
        <f t="shared" si="324"/>
        <v>-0.65396823059581533</v>
      </c>
      <c r="Y261" s="49">
        <f t="shared" si="324"/>
        <v>3.1523951474418177</v>
      </c>
      <c r="Z261" s="49">
        <f t="shared" si="324"/>
        <v>1.5579676626268908</v>
      </c>
      <c r="AA261" s="49">
        <f t="shared" si="324"/>
        <v>3.81005909024387</v>
      </c>
      <c r="AB261" s="49">
        <f t="shared" si="324"/>
        <v>3.6464388607521085</v>
      </c>
      <c r="AC261" s="49">
        <f t="shared" si="324"/>
        <v>3.054461764055731</v>
      </c>
      <c r="AD261" s="49">
        <f t="shared" si="324"/>
        <v>-1.5154809726478076</v>
      </c>
      <c r="AE261" s="49">
        <f t="shared" si="324"/>
        <v>2.7353299666390782</v>
      </c>
      <c r="AF261" s="49">
        <f t="shared" si="324"/>
        <v>8.8967658302777402</v>
      </c>
      <c r="AG261" s="49">
        <f t="shared" si="324"/>
        <v>8.3008695218261792</v>
      </c>
      <c r="AH261" s="49">
        <f t="shared" ref="AH261:AI261" si="325">AH258*(AH$205/AH$202)</f>
        <v>8.1078107822852172E-2</v>
      </c>
      <c r="AI261" s="49">
        <f t="shared" si="325"/>
        <v>8.1863134828062396</v>
      </c>
    </row>
    <row r="262" spans="1:35" x14ac:dyDescent="0.25">
      <c r="A262" s="32" t="s">
        <v>89</v>
      </c>
      <c r="B262" s="49">
        <f t="shared" ref="B262:AG262" si="326">B258*(B$206/B$202)</f>
        <v>-13.191300631856683</v>
      </c>
      <c r="C262" s="49">
        <f t="shared" si="326"/>
        <v>-35.649206950664187</v>
      </c>
      <c r="D262" s="49">
        <f t="shared" si="326"/>
        <v>-3.3490503821656987</v>
      </c>
      <c r="E262" s="49">
        <f t="shared" si="326"/>
        <v>-0.11218473777411113</v>
      </c>
      <c r="F262" s="49">
        <f t="shared" si="326"/>
        <v>30.54942929730819</v>
      </c>
      <c r="G262" s="49">
        <f t="shared" si="326"/>
        <v>53.532895868229502</v>
      </c>
      <c r="H262" s="49">
        <f t="shared" si="326"/>
        <v>103.78816348478367</v>
      </c>
      <c r="I262" s="49">
        <f t="shared" si="326"/>
        <v>-70.03643194541182</v>
      </c>
      <c r="J262" s="49">
        <f t="shared" si="326"/>
        <v>78.568978999142743</v>
      </c>
      <c r="K262" s="49">
        <f t="shared" si="326"/>
        <v>84.814818366288179</v>
      </c>
      <c r="L262" s="49">
        <f t="shared" si="326"/>
        <v>-29.081600707352528</v>
      </c>
      <c r="M262" s="49">
        <f t="shared" si="326"/>
        <v>-5.6261880563128228</v>
      </c>
      <c r="N262" s="49">
        <f t="shared" si="326"/>
        <v>-11.206123969044789</v>
      </c>
      <c r="O262" s="49">
        <f t="shared" si="326"/>
        <v>5.7951229762870673</v>
      </c>
      <c r="P262" s="49">
        <f t="shared" si="326"/>
        <v>-26.404024574469098</v>
      </c>
      <c r="Q262" s="49">
        <f t="shared" si="326"/>
        <v>0.29152379572158821</v>
      </c>
      <c r="R262" s="49">
        <f t="shared" si="326"/>
        <v>-4.8562464090882056</v>
      </c>
      <c r="S262" s="49">
        <f t="shared" si="326"/>
        <v>-3.1028986401253142</v>
      </c>
      <c r="T262" s="49">
        <f t="shared" si="326"/>
        <v>-3.7576920230677411</v>
      </c>
      <c r="U262" s="49">
        <f t="shared" si="326"/>
        <v>-2.6248217790623118</v>
      </c>
      <c r="V262" s="49">
        <f t="shared" si="326"/>
        <v>-6.8989731343496317</v>
      </c>
      <c r="W262" s="49">
        <f t="shared" si="326"/>
        <v>-6.1631247585706861</v>
      </c>
      <c r="X262" s="49">
        <f t="shared" si="326"/>
        <v>-0.68983665842590425</v>
      </c>
      <c r="Y262" s="49">
        <f t="shared" si="326"/>
        <v>3.5080236160069824</v>
      </c>
      <c r="Z262" s="49">
        <f t="shared" si="326"/>
        <v>1.8160916274181054</v>
      </c>
      <c r="AA262" s="49">
        <f t="shared" si="326"/>
        <v>4.3855145262196764</v>
      </c>
      <c r="AB262" s="49">
        <f t="shared" si="326"/>
        <v>4.0621508866377232</v>
      </c>
      <c r="AC262" s="49">
        <f t="shared" si="326"/>
        <v>3.4481422366683918</v>
      </c>
      <c r="AD262" s="49">
        <f t="shared" si="326"/>
        <v>-1.8768379543808638</v>
      </c>
      <c r="AE262" s="49">
        <f t="shared" si="326"/>
        <v>3.6666996988658638</v>
      </c>
      <c r="AF262" s="49">
        <f t="shared" si="326"/>
        <v>5.3198908043804094</v>
      </c>
      <c r="AG262" s="49">
        <f t="shared" si="326"/>
        <v>4.845986251532211</v>
      </c>
      <c r="AH262" s="49">
        <f t="shared" ref="AH262:AI262" si="327">AH258*(AH$206/AH$202)</f>
        <v>5.8995813076251756E-2</v>
      </c>
      <c r="AI262" s="49">
        <f t="shared" si="327"/>
        <v>7.8084487415809347</v>
      </c>
    </row>
    <row r="263" spans="1:35" x14ac:dyDescent="0.25">
      <c r="A263" s="5" t="s">
        <v>1</v>
      </c>
      <c r="B263" s="9">
        <f t="shared" ref="B263:AG263" si="328">SUM(B264:B266)</f>
        <v>-0.53963724807955316</v>
      </c>
      <c r="C263" s="9">
        <f t="shared" si="328"/>
        <v>-1.4520135350105687</v>
      </c>
      <c r="D263" s="9">
        <f t="shared" si="328"/>
        <v>-0.13629329012122884</v>
      </c>
      <c r="E263" s="9">
        <f t="shared" si="328"/>
        <v>-4.4783098515253517E-3</v>
      </c>
      <c r="F263" s="9">
        <f t="shared" si="328"/>
        <v>1.2184898969624061</v>
      </c>
      <c r="G263" s="9">
        <f t="shared" si="328"/>
        <v>2.1428181873874954</v>
      </c>
      <c r="H263" s="9">
        <f t="shared" si="328"/>
        <v>4.1538793304760482</v>
      </c>
      <c r="I263" s="9">
        <f t="shared" si="328"/>
        <v>-2.7885862431172317</v>
      </c>
      <c r="J263" s="9">
        <f t="shared" si="328"/>
        <v>3.1484017413340482</v>
      </c>
      <c r="K263" s="9">
        <f t="shared" si="328"/>
        <v>3.3448576959697469</v>
      </c>
      <c r="L263" s="9">
        <f t="shared" si="328"/>
        <v>-1.2094196863664333</v>
      </c>
      <c r="M263" s="9">
        <f t="shared" si="328"/>
        <v>-0.22261374309815518</v>
      </c>
      <c r="N263" s="9">
        <f t="shared" si="328"/>
        <v>-0.45853827513753276</v>
      </c>
      <c r="O263" s="9">
        <f t="shared" si="328"/>
        <v>0.34530798487074299</v>
      </c>
      <c r="P263" s="9">
        <f t="shared" si="328"/>
        <v>-1.4408912129530287</v>
      </c>
      <c r="Q263" s="9">
        <f t="shared" si="328"/>
        <v>1.5855987074612828E-2</v>
      </c>
      <c r="R263" s="9">
        <f t="shared" si="328"/>
        <v>-0.34971164661886889</v>
      </c>
      <c r="S263" s="9">
        <f t="shared" si="328"/>
        <v>-0.21728226993950148</v>
      </c>
      <c r="T263" s="9">
        <f t="shared" si="328"/>
        <v>-0.28362419480759105</v>
      </c>
      <c r="U263" s="9">
        <f t="shared" si="328"/>
        <v>-0.21518333062875436</v>
      </c>
      <c r="V263" s="9">
        <f t="shared" si="328"/>
        <v>-0.45387334685296443</v>
      </c>
      <c r="W263" s="9">
        <f t="shared" si="328"/>
        <v>-0.36295962107467405</v>
      </c>
      <c r="X263" s="9">
        <f t="shared" si="328"/>
        <v>-3.8496350978341101E-2</v>
      </c>
      <c r="Y263" s="9">
        <f t="shared" si="328"/>
        <v>0.13187751655121632</v>
      </c>
      <c r="Z263" s="9">
        <f t="shared" si="328"/>
        <v>5.1415749954870818E-2</v>
      </c>
      <c r="AA263" s="9">
        <f t="shared" si="328"/>
        <v>0.1247139035365336</v>
      </c>
      <c r="AB263" s="9">
        <f t="shared" si="328"/>
        <v>6.7062732610073908E-2</v>
      </c>
      <c r="AC263" s="9">
        <f t="shared" si="328"/>
        <v>4.8822399275732065E-2</v>
      </c>
      <c r="AD263" s="9">
        <f t="shared" si="328"/>
        <v>-2.4557672971579611E-2</v>
      </c>
      <c r="AE263" s="9">
        <f t="shared" si="328"/>
        <v>3.0635294495238601E-2</v>
      </c>
      <c r="AF263" s="9">
        <f t="shared" si="328"/>
        <v>0.2973882453418209</v>
      </c>
      <c r="AG263" s="9">
        <f t="shared" si="328"/>
        <v>0.1867478266415854</v>
      </c>
      <c r="AH263" s="9">
        <f t="shared" ref="AH263:AI263" si="329">SUM(AH264:AH266)</f>
        <v>1.4862791007404484E-3</v>
      </c>
      <c r="AI263" s="9">
        <f t="shared" si="329"/>
        <v>0.14466609561269195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-0.21557299904087926</v>
      </c>
      <c r="C265" s="50">
        <f t="shared" si="332"/>
        <v>-0.58010505025736681</v>
      </c>
      <c r="D265" s="50">
        <f t="shared" si="332"/>
        <v>-5.4484487115951379E-2</v>
      </c>
      <c r="E265" s="50">
        <f t="shared" si="332"/>
        <v>-1.7913922094851635E-3</v>
      </c>
      <c r="F265" s="50">
        <f t="shared" si="332"/>
        <v>0.48741453385842776</v>
      </c>
      <c r="G265" s="50">
        <f t="shared" si="332"/>
        <v>0.85206709179187312</v>
      </c>
      <c r="H265" s="50">
        <f t="shared" si="332"/>
        <v>1.6585693423615737</v>
      </c>
      <c r="I265" s="50">
        <f t="shared" si="332"/>
        <v>-1.1133145061972127</v>
      </c>
      <c r="J265" s="50">
        <f t="shared" si="332"/>
        <v>1.254616081364812</v>
      </c>
      <c r="K265" s="50">
        <f t="shared" si="332"/>
        <v>1.3203146769183383</v>
      </c>
      <c r="L265" s="50">
        <f t="shared" si="332"/>
        <v>-0.48267386721888389</v>
      </c>
      <c r="M265" s="50">
        <f t="shared" si="332"/>
        <v>-8.7767697595930824E-2</v>
      </c>
      <c r="N265" s="50">
        <f t="shared" si="332"/>
        <v>-0.17967904633916917</v>
      </c>
      <c r="O265" s="50">
        <f t="shared" si="332"/>
        <v>0.14842933334550437</v>
      </c>
      <c r="P265" s="50">
        <f t="shared" si="332"/>
        <v>-0.55874361231448888</v>
      </c>
      <c r="Q265" s="50">
        <f t="shared" si="332"/>
        <v>6.2943974807623607E-3</v>
      </c>
      <c r="R265" s="50">
        <f t="shared" si="332"/>
        <v>-0.17471376452406018</v>
      </c>
      <c r="S265" s="50">
        <f t="shared" si="332"/>
        <v>-0.10958278341173582</v>
      </c>
      <c r="T265" s="50">
        <f t="shared" si="332"/>
        <v>-0.14158322845850096</v>
      </c>
      <c r="U265" s="50">
        <f t="shared" si="332"/>
        <v>-9.918692770870946E-2</v>
      </c>
      <c r="V265" s="50">
        <f t="shared" si="332"/>
        <v>-0.25589910917524106</v>
      </c>
      <c r="W265" s="50">
        <f t="shared" si="332"/>
        <v>-0.2191261912047851</v>
      </c>
      <c r="X265" s="50">
        <f t="shared" si="332"/>
        <v>-2.4929102640215972E-2</v>
      </c>
      <c r="Y265" s="50">
        <f t="shared" si="332"/>
        <v>8.9164045845426809E-2</v>
      </c>
      <c r="Z265" s="50">
        <f t="shared" si="332"/>
        <v>3.3217104120643708E-2</v>
      </c>
      <c r="AA265" s="50">
        <f t="shared" si="332"/>
        <v>8.5870320477817105E-2</v>
      </c>
      <c r="AB265" s="50">
        <f t="shared" si="332"/>
        <v>4.1798611989099919E-2</v>
      </c>
      <c r="AC265" s="50">
        <f t="shared" si="332"/>
        <v>3.0824592244721713E-2</v>
      </c>
      <c r="AD265" s="50">
        <f t="shared" si="332"/>
        <v>-1.280352897197262E-2</v>
      </c>
      <c r="AE265" s="50">
        <f t="shared" si="332"/>
        <v>1.3134959643561856E-2</v>
      </c>
      <c r="AF265" s="50">
        <f t="shared" si="332"/>
        <v>0.15662733170523346</v>
      </c>
      <c r="AG265" s="50">
        <f t="shared" si="332"/>
        <v>0.13655927632019949</v>
      </c>
      <c r="AH265" s="50">
        <f t="shared" ref="AH265:AI265" si="333">AH258*(AH$209/AH$202)</f>
        <v>7.5155152177582213E-4</v>
      </c>
      <c r="AI265" s="50">
        <f t="shared" si="333"/>
        <v>7.0584222754340939E-2</v>
      </c>
    </row>
    <row r="266" spans="1:35" x14ac:dyDescent="0.25">
      <c r="A266" s="36" t="s">
        <v>89</v>
      </c>
      <c r="B266" s="48">
        <f t="shared" ref="B266:AG266" si="334">B258*(B$210/B$202)</f>
        <v>-0.32406424903867392</v>
      </c>
      <c r="C266" s="48">
        <f t="shared" si="334"/>
        <v>-0.87190848475320193</v>
      </c>
      <c r="D266" s="48">
        <f t="shared" si="334"/>
        <v>-8.1808803005277458E-2</v>
      </c>
      <c r="E266" s="48">
        <f t="shared" si="334"/>
        <v>-2.6869176420401884E-3</v>
      </c>
      <c r="F266" s="48">
        <f t="shared" si="334"/>
        <v>0.73107536310397836</v>
      </c>
      <c r="G266" s="48">
        <f t="shared" si="334"/>
        <v>1.2907510955956223</v>
      </c>
      <c r="H266" s="48">
        <f t="shared" si="334"/>
        <v>2.495309988114474</v>
      </c>
      <c r="I266" s="48">
        <f t="shared" si="334"/>
        <v>-1.675271736920019</v>
      </c>
      <c r="J266" s="48">
        <f t="shared" si="334"/>
        <v>1.8937856599692362</v>
      </c>
      <c r="K266" s="48">
        <f t="shared" si="334"/>
        <v>2.0245430190514084</v>
      </c>
      <c r="L266" s="48">
        <f t="shared" si="334"/>
        <v>-0.72674581914754943</v>
      </c>
      <c r="M266" s="48">
        <f t="shared" si="334"/>
        <v>-0.13484604550222437</v>
      </c>
      <c r="N266" s="48">
        <f t="shared" si="334"/>
        <v>-0.27885922879836356</v>
      </c>
      <c r="O266" s="48">
        <f t="shared" si="334"/>
        <v>0.19687865152523862</v>
      </c>
      <c r="P266" s="48">
        <f t="shared" si="334"/>
        <v>-0.88214760063853992</v>
      </c>
      <c r="Q266" s="48">
        <f t="shared" si="334"/>
        <v>9.5615895938504676E-3</v>
      </c>
      <c r="R266" s="48">
        <f t="shared" si="334"/>
        <v>-0.17499788209480868</v>
      </c>
      <c r="S266" s="48">
        <f t="shared" si="334"/>
        <v>-0.10769948652776566</v>
      </c>
      <c r="T266" s="48">
        <f t="shared" si="334"/>
        <v>-0.14204096634909005</v>
      </c>
      <c r="U266" s="48">
        <f t="shared" si="334"/>
        <v>-0.1159964029200449</v>
      </c>
      <c r="V266" s="48">
        <f t="shared" si="334"/>
        <v>-0.19797423767772337</v>
      </c>
      <c r="W266" s="48">
        <f t="shared" si="334"/>
        <v>-0.14383342986988892</v>
      </c>
      <c r="X266" s="48">
        <f t="shared" si="334"/>
        <v>-1.3567248338125131E-2</v>
      </c>
      <c r="Y266" s="48">
        <f t="shared" si="334"/>
        <v>4.271347070578952E-2</v>
      </c>
      <c r="Z266" s="48">
        <f t="shared" si="334"/>
        <v>1.8198645834227107E-2</v>
      </c>
      <c r="AA266" s="48">
        <f t="shared" si="334"/>
        <v>3.8843583058716491E-2</v>
      </c>
      <c r="AB266" s="48">
        <f t="shared" si="334"/>
        <v>2.5264120620973985E-2</v>
      </c>
      <c r="AC266" s="48">
        <f t="shared" si="334"/>
        <v>1.7997807031010352E-2</v>
      </c>
      <c r="AD266" s="48">
        <f t="shared" si="334"/>
        <v>-1.1754143999606989E-2</v>
      </c>
      <c r="AE266" s="48">
        <f t="shared" si="334"/>
        <v>1.7500334851676746E-2</v>
      </c>
      <c r="AF266" s="48">
        <f t="shared" si="334"/>
        <v>0.14076091363658744</v>
      </c>
      <c r="AG266" s="48">
        <f t="shared" si="334"/>
        <v>5.0188550321385923E-2</v>
      </c>
      <c r="AH266" s="48">
        <f t="shared" ref="AH266:AI266" si="335">AH258*(AH$210/AH$202)</f>
        <v>7.3472757896462626E-4</v>
      </c>
      <c r="AI266" s="48">
        <f t="shared" si="335"/>
        <v>7.4081872858350994E-2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1508974</v>
      </c>
      <c r="C269" s="4">
        <f t="shared" si="336"/>
        <v>1726807</v>
      </c>
      <c r="D269" s="4">
        <f t="shared" si="336"/>
        <v>1707832</v>
      </c>
      <c r="E269" s="4">
        <f t="shared" si="336"/>
        <v>1707404</v>
      </c>
      <c r="F269" s="4">
        <f t="shared" si="336"/>
        <v>1706554</v>
      </c>
      <c r="G269" s="4">
        <f t="shared" si="336"/>
        <v>1557297</v>
      </c>
      <c r="H269" s="4">
        <f t="shared" si="336"/>
        <v>888748</v>
      </c>
      <c r="I269" s="4">
        <f t="shared" si="336"/>
        <v>1953733</v>
      </c>
      <c r="J269" s="4">
        <f t="shared" si="336"/>
        <v>1242594</v>
      </c>
      <c r="K269" s="4">
        <f t="shared" si="336"/>
        <v>1226580</v>
      </c>
      <c r="L269" s="4">
        <f t="shared" si="336"/>
        <v>2113343</v>
      </c>
      <c r="M269" s="4">
        <f t="shared" si="336"/>
        <v>1993718</v>
      </c>
      <c r="N269" s="4">
        <f t="shared" si="336"/>
        <v>1780723</v>
      </c>
      <c r="O269" s="4">
        <f t="shared" si="336"/>
        <v>1859707</v>
      </c>
      <c r="P269" s="4">
        <f t="shared" si="336"/>
        <v>1894179</v>
      </c>
      <c r="Q269" s="4">
        <f t="shared" si="336"/>
        <v>2014181</v>
      </c>
      <c r="R269" s="4">
        <f t="shared" si="336"/>
        <v>1921363</v>
      </c>
      <c r="S269" s="4">
        <f t="shared" si="336"/>
        <v>2185563</v>
      </c>
      <c r="T269" s="4">
        <f t="shared" si="336"/>
        <v>2170429</v>
      </c>
      <c r="U269" s="4">
        <f t="shared" si="336"/>
        <v>2119050</v>
      </c>
      <c r="V269" s="4">
        <f t="shared" si="336"/>
        <v>2338413</v>
      </c>
      <c r="W269" s="4">
        <f t="shared" si="336"/>
        <v>2311492</v>
      </c>
      <c r="X269" s="4">
        <f t="shared" si="336"/>
        <v>2337178</v>
      </c>
      <c r="Y269" s="4">
        <f t="shared" si="336"/>
        <v>2584511</v>
      </c>
      <c r="Z269" s="4">
        <f t="shared" si="336"/>
        <v>2719000</v>
      </c>
      <c r="AA269" s="4">
        <f t="shared" si="336"/>
        <v>2853579</v>
      </c>
      <c r="AB269" s="4">
        <f t="shared" si="336"/>
        <v>3094912</v>
      </c>
      <c r="AC269" s="4">
        <f t="shared" si="336"/>
        <v>3647788</v>
      </c>
      <c r="AD269" s="4">
        <f t="shared" si="336"/>
        <v>4164066</v>
      </c>
      <c r="AE269" s="4">
        <f t="shared" si="336"/>
        <v>4478017</v>
      </c>
      <c r="AF269" s="4">
        <f t="shared" si="336"/>
        <v>1553429</v>
      </c>
      <c r="AG269" s="4">
        <f t="shared" si="336"/>
        <v>2095107</v>
      </c>
      <c r="AH269" s="4">
        <f t="shared" ref="AH269:AI269" si="337">SUM(AH270:AH272)</f>
        <v>3572285</v>
      </c>
      <c r="AI269" s="4">
        <f t="shared" si="337"/>
        <v>4599662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716200</v>
      </c>
      <c r="C271" s="33">
        <v>819954</v>
      </c>
      <c r="D271" s="33">
        <v>811341</v>
      </c>
      <c r="E271" s="33">
        <v>811908</v>
      </c>
      <c r="F271" s="33">
        <v>810959</v>
      </c>
      <c r="G271" s="33">
        <v>740068</v>
      </c>
      <c r="H271" s="33">
        <v>422530</v>
      </c>
      <c r="I271" s="33">
        <v>929847</v>
      </c>
      <c r="J271" s="33">
        <v>593881</v>
      </c>
      <c r="K271" s="33">
        <v>589172</v>
      </c>
      <c r="L271" s="33">
        <v>1021573</v>
      </c>
      <c r="M271" s="33">
        <v>968205</v>
      </c>
      <c r="N271" s="33">
        <v>881654</v>
      </c>
      <c r="O271" s="33">
        <v>935651</v>
      </c>
      <c r="P271" s="33">
        <v>992544</v>
      </c>
      <c r="Q271" s="33">
        <v>1067993</v>
      </c>
      <c r="R271" s="33">
        <v>1066978</v>
      </c>
      <c r="S271" s="33">
        <v>1275212</v>
      </c>
      <c r="T271" s="33">
        <v>1331835</v>
      </c>
      <c r="U271" s="33">
        <v>1325696</v>
      </c>
      <c r="V271" s="33">
        <v>1485244</v>
      </c>
      <c r="W271" s="33">
        <v>1463245</v>
      </c>
      <c r="X271" s="33">
        <v>1442995</v>
      </c>
      <c r="Y271" s="33">
        <v>1565777</v>
      </c>
      <c r="Z271" s="33">
        <v>1668103</v>
      </c>
      <c r="AA271" s="33">
        <v>1846891</v>
      </c>
      <c r="AB271" s="33">
        <v>2015061</v>
      </c>
      <c r="AC271" s="33">
        <v>2517343</v>
      </c>
      <c r="AD271" s="33">
        <v>2848113</v>
      </c>
      <c r="AE271" s="33">
        <v>2944363</v>
      </c>
      <c r="AF271" s="33">
        <v>1075484</v>
      </c>
      <c r="AG271" s="33">
        <v>1513914</v>
      </c>
      <c r="AH271" s="33">
        <v>2591174</v>
      </c>
      <c r="AI271" s="33">
        <v>3273049</v>
      </c>
    </row>
    <row r="272" spans="1:35" x14ac:dyDescent="0.25">
      <c r="A272" s="36" t="s">
        <v>89</v>
      </c>
      <c r="B272" s="37">
        <v>792774</v>
      </c>
      <c r="C272" s="37">
        <v>906853</v>
      </c>
      <c r="D272" s="37">
        <v>896491</v>
      </c>
      <c r="E272" s="37">
        <v>895496</v>
      </c>
      <c r="F272" s="37">
        <v>895595</v>
      </c>
      <c r="G272" s="37">
        <v>817229</v>
      </c>
      <c r="H272" s="37">
        <v>466218</v>
      </c>
      <c r="I272" s="37">
        <v>1023886</v>
      </c>
      <c r="J272" s="37">
        <v>648713</v>
      </c>
      <c r="K272" s="37">
        <v>637408</v>
      </c>
      <c r="L272" s="37">
        <v>1091770</v>
      </c>
      <c r="M272" s="37">
        <v>1025513</v>
      </c>
      <c r="N272" s="37">
        <v>899069</v>
      </c>
      <c r="O272" s="37">
        <v>924056</v>
      </c>
      <c r="P272" s="37">
        <v>901635</v>
      </c>
      <c r="Q272" s="37">
        <v>946188</v>
      </c>
      <c r="R272" s="37">
        <v>854385</v>
      </c>
      <c r="S272" s="37">
        <v>910351</v>
      </c>
      <c r="T272" s="37">
        <v>838594</v>
      </c>
      <c r="U272" s="37">
        <v>793354</v>
      </c>
      <c r="V272" s="37">
        <v>853169</v>
      </c>
      <c r="W272" s="37">
        <v>848247</v>
      </c>
      <c r="X272" s="37">
        <v>894183</v>
      </c>
      <c r="Y272" s="37">
        <v>1018734</v>
      </c>
      <c r="Z272" s="37">
        <v>1050897</v>
      </c>
      <c r="AA272" s="37">
        <v>1006688</v>
      </c>
      <c r="AB272" s="37">
        <v>1079851</v>
      </c>
      <c r="AC272" s="37">
        <v>1130445</v>
      </c>
      <c r="AD272" s="37">
        <v>1315953</v>
      </c>
      <c r="AE272" s="37">
        <v>1533654</v>
      </c>
      <c r="AF272" s="37">
        <v>477945</v>
      </c>
      <c r="AG272" s="37">
        <v>581193</v>
      </c>
      <c r="AH272" s="37">
        <v>981111</v>
      </c>
      <c r="AI272" s="37">
        <v>1326613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144.09606569900689</v>
      </c>
      <c r="C275" s="10">
        <f t="shared" si="338"/>
        <v>144.14081803005007</v>
      </c>
      <c r="D275" s="10">
        <f t="shared" si="338"/>
        <v>144.20602887781811</v>
      </c>
      <c r="E275" s="10">
        <f t="shared" si="338"/>
        <v>144.03610595579551</v>
      </c>
      <c r="F275" s="10">
        <f t="shared" si="338"/>
        <v>143.83093131057734</v>
      </c>
      <c r="G275" s="10">
        <f t="shared" si="338"/>
        <v>143.86115473441109</v>
      </c>
      <c r="H275" s="10">
        <f t="shared" si="338"/>
        <v>144.02009398800843</v>
      </c>
      <c r="I275" s="10">
        <f t="shared" si="338"/>
        <v>144.21886764597329</v>
      </c>
      <c r="J275" s="10">
        <f t="shared" si="338"/>
        <v>144.68956683744761</v>
      </c>
      <c r="K275" s="10">
        <f t="shared" si="338"/>
        <v>145.24333925399645</v>
      </c>
      <c r="L275" s="10">
        <f t="shared" si="338"/>
        <v>145.97934654969953</v>
      </c>
      <c r="M275" s="10">
        <f t="shared" si="338"/>
        <v>146.74797585750036</v>
      </c>
      <c r="N275" s="10">
        <f t="shared" si="338"/>
        <v>141.2263462606075</v>
      </c>
      <c r="O275" s="10">
        <f t="shared" si="338"/>
        <v>145.71080466974848</v>
      </c>
      <c r="P275" s="10">
        <f t="shared" si="338"/>
        <v>145.6276620281387</v>
      </c>
      <c r="Q275" s="10">
        <f t="shared" si="338"/>
        <v>155.4751833269008</v>
      </c>
      <c r="R275" s="10">
        <f t="shared" si="338"/>
        <v>155.60114998380305</v>
      </c>
      <c r="S275" s="10">
        <f t="shared" si="338"/>
        <v>159.8217915904936</v>
      </c>
      <c r="T275" s="10">
        <f t="shared" si="338"/>
        <v>160.52281635973671</v>
      </c>
      <c r="U275" s="10">
        <f t="shared" si="338"/>
        <v>161.23031271399225</v>
      </c>
      <c r="V275" s="10">
        <f t="shared" si="338"/>
        <v>161.64890087100787</v>
      </c>
      <c r="W275" s="10">
        <f t="shared" si="338"/>
        <v>165.0358417820934</v>
      </c>
      <c r="X275" s="10">
        <f t="shared" si="338"/>
        <v>165.757304964539</v>
      </c>
      <c r="Y275" s="10">
        <f t="shared" si="338"/>
        <v>168.13108248763987</v>
      </c>
      <c r="Z275" s="10">
        <f t="shared" si="338"/>
        <v>168.95544646740819</v>
      </c>
      <c r="AA275" s="10">
        <f t="shared" si="338"/>
        <v>167.53237832442906</v>
      </c>
      <c r="AB275" s="10">
        <f t="shared" si="338"/>
        <v>173.08383200044742</v>
      </c>
      <c r="AC275" s="10">
        <f t="shared" si="338"/>
        <v>177.03411793254065</v>
      </c>
      <c r="AD275" s="10">
        <f t="shared" si="338"/>
        <v>176.7355375408514</v>
      </c>
      <c r="AE275" s="10">
        <f t="shared" si="338"/>
        <v>173.11029070666461</v>
      </c>
      <c r="AF275" s="10">
        <f t="shared" si="338"/>
        <v>164.15819507555744</v>
      </c>
      <c r="AG275" s="10">
        <f t="shared" si="338"/>
        <v>162.53739332816136</v>
      </c>
      <c r="AH275" s="10">
        <f t="shared" ref="AH275:AI275" si="339">IF(AND(AH44=0,AH269=0),0,IF(OR(AH44=0,AH269=0),1/0,AH269/AH44))</f>
        <v>169.91462138508371</v>
      </c>
      <c r="AI275" s="10">
        <f t="shared" si="339"/>
        <v>174.32867159370855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135.77251184834122</v>
      </c>
      <c r="C277" s="41">
        <f t="shared" si="342"/>
        <v>135.86644573322286</v>
      </c>
      <c r="D277" s="41">
        <f t="shared" si="342"/>
        <v>135.99413342272879</v>
      </c>
      <c r="E277" s="41">
        <f t="shared" si="342"/>
        <v>135.95244474212993</v>
      </c>
      <c r="F277" s="41">
        <f t="shared" si="342"/>
        <v>135.65724322515891</v>
      </c>
      <c r="G277" s="41">
        <f t="shared" si="342"/>
        <v>135.69270260359369</v>
      </c>
      <c r="H277" s="41">
        <f t="shared" si="342"/>
        <v>135.90543583145705</v>
      </c>
      <c r="I277" s="41">
        <f t="shared" si="342"/>
        <v>136.26128370457209</v>
      </c>
      <c r="J277" s="41">
        <f t="shared" si="342"/>
        <v>137.28178455848359</v>
      </c>
      <c r="K277" s="41">
        <f t="shared" si="342"/>
        <v>138.49835448989185</v>
      </c>
      <c r="L277" s="41">
        <f t="shared" si="342"/>
        <v>140.07582613464967</v>
      </c>
      <c r="M277" s="41">
        <f t="shared" si="342"/>
        <v>141.4677089421391</v>
      </c>
      <c r="N277" s="41">
        <f t="shared" si="342"/>
        <v>135.53481936971559</v>
      </c>
      <c r="O277" s="41">
        <f t="shared" si="342"/>
        <v>139.85814648729448</v>
      </c>
      <c r="P277" s="41">
        <f t="shared" si="342"/>
        <v>141.08656716417912</v>
      </c>
      <c r="Q277" s="41">
        <f t="shared" si="342"/>
        <v>153.64595022298948</v>
      </c>
      <c r="R277" s="41">
        <f t="shared" si="342"/>
        <v>154.52251991310644</v>
      </c>
      <c r="S277" s="41">
        <f t="shared" si="342"/>
        <v>161.50101317122594</v>
      </c>
      <c r="T277" s="41">
        <f t="shared" si="342"/>
        <v>164.32264034546577</v>
      </c>
      <c r="U277" s="41">
        <f t="shared" si="342"/>
        <v>165.64988129451456</v>
      </c>
      <c r="V277" s="41">
        <f t="shared" si="342"/>
        <v>165.33941890237114</v>
      </c>
      <c r="W277" s="41">
        <f t="shared" si="342"/>
        <v>167.91886619233418</v>
      </c>
      <c r="X277" s="41">
        <f t="shared" si="342"/>
        <v>169.18689178098253</v>
      </c>
      <c r="Y277" s="41">
        <f t="shared" si="342"/>
        <v>171.38539842381786</v>
      </c>
      <c r="Z277" s="41">
        <f t="shared" si="342"/>
        <v>172.0935726813164</v>
      </c>
      <c r="AA277" s="41">
        <f t="shared" si="342"/>
        <v>170.4560221504384</v>
      </c>
      <c r="AB277" s="41">
        <f t="shared" si="342"/>
        <v>173.80205278592376</v>
      </c>
      <c r="AC277" s="41">
        <f t="shared" si="342"/>
        <v>179.70752427184465</v>
      </c>
      <c r="AD277" s="41">
        <f t="shared" si="342"/>
        <v>178.85663149962321</v>
      </c>
      <c r="AE277" s="41">
        <f t="shared" si="342"/>
        <v>175.61511392103066</v>
      </c>
      <c r="AF277" s="41">
        <f t="shared" si="342"/>
        <v>166.04662652462559</v>
      </c>
      <c r="AG277" s="41">
        <f t="shared" si="342"/>
        <v>165.94475501479778</v>
      </c>
      <c r="AH277" s="41">
        <f t="shared" ref="AH277:AI277" si="343">IF(AND(AH46=0,AH271=0),0,IF(OR(AH46=0,AH271=0),1/0,AH271/AH46))</f>
        <v>174.47808228402127</v>
      </c>
      <c r="AI277" s="41">
        <f t="shared" si="343"/>
        <v>177.63209595137306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152.54454492976717</v>
      </c>
      <c r="C278" s="43">
        <f t="shared" si="344"/>
        <v>152.54045416316231</v>
      </c>
      <c r="D278" s="43">
        <f t="shared" si="344"/>
        <v>152.54228347796496</v>
      </c>
      <c r="E278" s="43">
        <f t="shared" si="344"/>
        <v>152.24345460727645</v>
      </c>
      <c r="F278" s="43">
        <f t="shared" si="344"/>
        <v>152.1309665364362</v>
      </c>
      <c r="G278" s="43">
        <f t="shared" si="344"/>
        <v>152.15583690188046</v>
      </c>
      <c r="H278" s="43">
        <f t="shared" si="344"/>
        <v>152.25930764206402</v>
      </c>
      <c r="I278" s="43">
        <f t="shared" si="344"/>
        <v>152.29599881005504</v>
      </c>
      <c r="J278" s="43">
        <f t="shared" si="344"/>
        <v>152.20858751759738</v>
      </c>
      <c r="K278" s="43">
        <f t="shared" si="344"/>
        <v>152.08971605822001</v>
      </c>
      <c r="L278" s="43">
        <f t="shared" si="344"/>
        <v>151.97243875278397</v>
      </c>
      <c r="M278" s="43">
        <f t="shared" si="344"/>
        <v>152.1081281518837</v>
      </c>
      <c r="N278" s="43">
        <f t="shared" si="344"/>
        <v>147.29177588466578</v>
      </c>
      <c r="O278" s="43">
        <f t="shared" si="344"/>
        <v>152.15807673308086</v>
      </c>
      <c r="P278" s="43">
        <f t="shared" si="344"/>
        <v>150.97705961152042</v>
      </c>
      <c r="Q278" s="43">
        <f t="shared" si="344"/>
        <v>157.59293804130579</v>
      </c>
      <c r="R278" s="43">
        <f t="shared" si="344"/>
        <v>156.96950211280543</v>
      </c>
      <c r="S278" s="43">
        <f t="shared" si="344"/>
        <v>157.52742689046548</v>
      </c>
      <c r="T278" s="43">
        <f t="shared" si="344"/>
        <v>154.83641063515509</v>
      </c>
      <c r="U278" s="43">
        <f t="shared" si="344"/>
        <v>154.34902723735408</v>
      </c>
      <c r="V278" s="43">
        <f t="shared" si="344"/>
        <v>155.60258982308955</v>
      </c>
      <c r="W278" s="43">
        <f t="shared" si="344"/>
        <v>160.28854875283446</v>
      </c>
      <c r="X278" s="43">
        <f t="shared" si="344"/>
        <v>160.50673128702209</v>
      </c>
      <c r="Y278" s="43">
        <f t="shared" si="344"/>
        <v>163.36337395766517</v>
      </c>
      <c r="Z278" s="43">
        <f t="shared" si="344"/>
        <v>164.20265624999999</v>
      </c>
      <c r="AA278" s="43">
        <f t="shared" si="344"/>
        <v>162.42142626653759</v>
      </c>
      <c r="AB278" s="43">
        <f t="shared" si="344"/>
        <v>171.75934467949739</v>
      </c>
      <c r="AC278" s="43">
        <f t="shared" si="344"/>
        <v>171.35743519781718</v>
      </c>
      <c r="AD278" s="43">
        <f t="shared" si="344"/>
        <v>172.31281916983107</v>
      </c>
      <c r="AE278" s="43">
        <f t="shared" si="344"/>
        <v>168.49637442320369</v>
      </c>
      <c r="AF278" s="43">
        <f t="shared" si="344"/>
        <v>160.06195579370396</v>
      </c>
      <c r="AG278" s="43">
        <f t="shared" si="344"/>
        <v>154.28537297584285</v>
      </c>
      <c r="AH278" s="43">
        <f t="shared" ref="AH278:AI278" si="345">IF(AND(AH47=0,AH272=0),0,IF(OR(AH47=0,AH272=0),1/0,AH272/AH47))</f>
        <v>158.93584966790863</v>
      </c>
      <c r="AI278" s="43">
        <f t="shared" si="345"/>
        <v>166.68086443020479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0.72094615281641694</v>
      </c>
      <c r="C281" s="16">
        <f t="shared" si="346"/>
        <v>0.7208269366524459</v>
      </c>
      <c r="D281" s="16">
        <f t="shared" si="346"/>
        <v>0.72071784578342613</v>
      </c>
      <c r="E281" s="16">
        <f t="shared" si="346"/>
        <v>0.7206700933112492</v>
      </c>
      <c r="F281" s="16">
        <f t="shared" si="346"/>
        <v>0.72043838050246278</v>
      </c>
      <c r="G281" s="16">
        <f t="shared" si="346"/>
        <v>0.72001230336923527</v>
      </c>
      <c r="H281" s="16">
        <f t="shared" si="346"/>
        <v>0.71910035240585635</v>
      </c>
      <c r="I281" s="16">
        <f t="shared" si="346"/>
        <v>0.71886434840379931</v>
      </c>
      <c r="J281" s="16">
        <f t="shared" si="346"/>
        <v>0.71690190037936763</v>
      </c>
      <c r="K281" s="16">
        <f t="shared" si="346"/>
        <v>0.71661122796719334</v>
      </c>
      <c r="L281" s="16">
        <f t="shared" si="346"/>
        <v>0.71394515703319339</v>
      </c>
      <c r="M281" s="16">
        <f t="shared" si="346"/>
        <v>0.71234146454012059</v>
      </c>
      <c r="N281" s="16">
        <f t="shared" si="346"/>
        <v>0.7277493467540993</v>
      </c>
      <c r="O281" s="16">
        <f t="shared" si="346"/>
        <v>0.70021245282186928</v>
      </c>
      <c r="P281" s="16">
        <f t="shared" si="346"/>
        <v>0.71959936204550889</v>
      </c>
      <c r="Q281" s="16">
        <f t="shared" si="346"/>
        <v>0.68296543359310813</v>
      </c>
      <c r="R281" s="16">
        <f t="shared" si="346"/>
        <v>0.70083164919903207</v>
      </c>
      <c r="S281" s="16">
        <f t="shared" si="346"/>
        <v>0.67974064348636942</v>
      </c>
      <c r="T281" s="16">
        <f t="shared" si="346"/>
        <v>0.71784518175899792</v>
      </c>
      <c r="U281" s="16">
        <f t="shared" si="346"/>
        <v>0.68983601142021178</v>
      </c>
      <c r="V281" s="16">
        <f t="shared" si="346"/>
        <v>0.70423744650752462</v>
      </c>
      <c r="W281" s="16">
        <f t="shared" si="346"/>
        <v>0.7621237711400255</v>
      </c>
      <c r="X281" s="16">
        <f t="shared" si="346"/>
        <v>0.78125585642171891</v>
      </c>
      <c r="Y281" s="16">
        <f t="shared" si="346"/>
        <v>0.77981521456089764</v>
      </c>
      <c r="Z281" s="16">
        <f t="shared" si="346"/>
        <v>0.78794520044133876</v>
      </c>
      <c r="AA281" s="16">
        <f t="shared" si="346"/>
        <v>0.80898128280310433</v>
      </c>
      <c r="AB281" s="16">
        <f t="shared" si="346"/>
        <v>0.82011217120228286</v>
      </c>
      <c r="AC281" s="16">
        <f t="shared" si="346"/>
        <v>0.82217168322281875</v>
      </c>
      <c r="AD281" s="16">
        <f t="shared" si="346"/>
        <v>0.81694862665481294</v>
      </c>
      <c r="AE281" s="16">
        <f t="shared" si="346"/>
        <v>0.8163995357766618</v>
      </c>
      <c r="AF281" s="16">
        <f t="shared" si="346"/>
        <v>0.56888985592518226</v>
      </c>
      <c r="AG281" s="16">
        <f t="shared" si="346"/>
        <v>0.6063380056483989</v>
      </c>
      <c r="AH281" s="16">
        <f t="shared" ref="AH281:AI281" si="347">IF(AH84=0,0,AH84/AH275)</f>
        <v>0.81795265495334224</v>
      </c>
      <c r="AI281" s="16">
        <f t="shared" si="347"/>
        <v>0.84753858000870508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0.74595224797542592</v>
      </c>
      <c r="C283" s="54">
        <f t="shared" si="350"/>
        <v>0.74561255875329602</v>
      </c>
      <c r="D283" s="54">
        <f t="shared" si="350"/>
        <v>0.74523658979393381</v>
      </c>
      <c r="E283" s="54">
        <f t="shared" si="350"/>
        <v>0.74455357010892864</v>
      </c>
      <c r="F283" s="54">
        <f t="shared" si="350"/>
        <v>0.74371330733119678</v>
      </c>
      <c r="G283" s="54">
        <f t="shared" si="350"/>
        <v>0.7425074452617868</v>
      </c>
      <c r="H283" s="54">
        <f t="shared" si="350"/>
        <v>0.74110477362554139</v>
      </c>
      <c r="I283" s="54">
        <f t="shared" si="350"/>
        <v>0.74023898555353729</v>
      </c>
      <c r="J283" s="54">
        <f t="shared" si="350"/>
        <v>0.7355093023686563</v>
      </c>
      <c r="K283" s="54">
        <f t="shared" si="350"/>
        <v>0.7326044007522422</v>
      </c>
      <c r="L283" s="54">
        <f t="shared" si="350"/>
        <v>0.72661669797459405</v>
      </c>
      <c r="M283" s="54">
        <f t="shared" si="350"/>
        <v>0.72265997386917036</v>
      </c>
      <c r="N283" s="54">
        <f t="shared" si="350"/>
        <v>0.72880177484591468</v>
      </c>
      <c r="O283" s="54">
        <f t="shared" si="350"/>
        <v>0.67526032676713854</v>
      </c>
      <c r="P283" s="54">
        <f t="shared" si="350"/>
        <v>0.694949543798562</v>
      </c>
      <c r="Q283" s="54">
        <f t="shared" si="350"/>
        <v>0.65130483064963907</v>
      </c>
      <c r="R283" s="54">
        <f t="shared" si="350"/>
        <v>0.67191825885819578</v>
      </c>
      <c r="S283" s="54">
        <f t="shared" si="350"/>
        <v>0.63849069801727087</v>
      </c>
      <c r="T283" s="54">
        <f t="shared" si="350"/>
        <v>0.68057154227062655</v>
      </c>
      <c r="U283" s="54">
        <f t="shared" si="350"/>
        <v>0.65399533528048659</v>
      </c>
      <c r="V283" s="54">
        <f t="shared" si="350"/>
        <v>0.67556172588477048</v>
      </c>
      <c r="W283" s="54">
        <f t="shared" si="350"/>
        <v>0.73502933548380489</v>
      </c>
      <c r="X283" s="54">
        <f t="shared" si="350"/>
        <v>0.76825352825200366</v>
      </c>
      <c r="Y283" s="54">
        <f t="shared" si="350"/>
        <v>0.78250734299967362</v>
      </c>
      <c r="Z283" s="54">
        <f t="shared" si="350"/>
        <v>0.79679372316937269</v>
      </c>
      <c r="AA283" s="54">
        <f t="shared" si="350"/>
        <v>0.80402091948035914</v>
      </c>
      <c r="AB283" s="54">
        <f t="shared" si="350"/>
        <v>0.82319592310108713</v>
      </c>
      <c r="AC283" s="54">
        <f t="shared" si="350"/>
        <v>0.81114413093487869</v>
      </c>
      <c r="AD283" s="54">
        <f t="shared" si="350"/>
        <v>0.80634195342670745</v>
      </c>
      <c r="AE283" s="54">
        <f t="shared" si="350"/>
        <v>0.82427676207043765</v>
      </c>
      <c r="AF283" s="54">
        <f t="shared" si="350"/>
        <v>0.5825479505041451</v>
      </c>
      <c r="AG283" s="54">
        <f t="shared" si="350"/>
        <v>0.61646830665414287</v>
      </c>
      <c r="AH283" s="54">
        <f t="shared" ref="AH283:AI283" si="351">IF(AH86=0,0,AH86/AH277)</f>
        <v>0.82722271835083261</v>
      </c>
      <c r="AI283" s="54">
        <f t="shared" si="351"/>
        <v>0.86358468816079437</v>
      </c>
    </row>
    <row r="284" spans="1:35" x14ac:dyDescent="0.25">
      <c r="A284" s="36" t="s">
        <v>89</v>
      </c>
      <c r="B284" s="55">
        <f t="shared" ref="B284:AG284" si="352">IF(B87=0,0,B87/B278)</f>
        <v>0.69835539510629763</v>
      </c>
      <c r="C284" s="55">
        <f t="shared" si="352"/>
        <v>0.69841639163127878</v>
      </c>
      <c r="D284" s="55">
        <f t="shared" si="352"/>
        <v>0.69852792721845502</v>
      </c>
      <c r="E284" s="55">
        <f t="shared" si="352"/>
        <v>0.69901596433708235</v>
      </c>
      <c r="F284" s="55">
        <f t="shared" si="352"/>
        <v>0.6993629933172919</v>
      </c>
      <c r="G284" s="55">
        <f t="shared" si="352"/>
        <v>0.69964110426820392</v>
      </c>
      <c r="H284" s="55">
        <f t="shared" si="352"/>
        <v>0.69915790467120531</v>
      </c>
      <c r="I284" s="55">
        <f t="shared" si="352"/>
        <v>0.69945286877640667</v>
      </c>
      <c r="J284" s="55">
        <f t="shared" si="352"/>
        <v>0.69986727566735973</v>
      </c>
      <c r="K284" s="55">
        <f t="shared" si="352"/>
        <v>0.70182834228625934</v>
      </c>
      <c r="L284" s="55">
        <f t="shared" si="352"/>
        <v>0.70208835194225883</v>
      </c>
      <c r="M284" s="55">
        <f t="shared" si="352"/>
        <v>0.7025995769921981</v>
      </c>
      <c r="N284" s="55">
        <f t="shared" si="352"/>
        <v>0.7267173042336017</v>
      </c>
      <c r="O284" s="55">
        <f t="shared" si="352"/>
        <v>0.72547767667760399</v>
      </c>
      <c r="P284" s="55">
        <f t="shared" si="352"/>
        <v>0.74673454335734524</v>
      </c>
      <c r="Q284" s="55">
        <f t="shared" si="352"/>
        <v>0.71870178019590192</v>
      </c>
      <c r="R284" s="55">
        <f t="shared" si="352"/>
        <v>0.73693943596856226</v>
      </c>
      <c r="S284" s="55">
        <f t="shared" si="352"/>
        <v>0.73752321906605256</v>
      </c>
      <c r="T284" s="55">
        <f t="shared" si="352"/>
        <v>0.77704228744779957</v>
      </c>
      <c r="U284" s="55">
        <f t="shared" si="352"/>
        <v>0.74972584747792292</v>
      </c>
      <c r="V284" s="55">
        <f t="shared" si="352"/>
        <v>0.75415773428242239</v>
      </c>
      <c r="W284" s="55">
        <f t="shared" si="352"/>
        <v>0.80886227714333203</v>
      </c>
      <c r="X284" s="55">
        <f t="shared" si="352"/>
        <v>0.80223846796461118</v>
      </c>
      <c r="Y284" s="55">
        <f t="shared" si="352"/>
        <v>0.77567745849259961</v>
      </c>
      <c r="Z284" s="55">
        <f t="shared" si="352"/>
        <v>0.77389982081973785</v>
      </c>
      <c r="AA284" s="55">
        <f t="shared" si="352"/>
        <v>0.81808166979242825</v>
      </c>
      <c r="AB284" s="55">
        <f t="shared" si="352"/>
        <v>0.81435772157455044</v>
      </c>
      <c r="AC284" s="55">
        <f t="shared" si="352"/>
        <v>0.84672850072316652</v>
      </c>
      <c r="AD284" s="55">
        <f t="shared" si="352"/>
        <v>0.83990461665424221</v>
      </c>
      <c r="AE284" s="55">
        <f t="shared" si="352"/>
        <v>0.80127655911959272</v>
      </c>
      <c r="AF284" s="55">
        <f t="shared" si="352"/>
        <v>0.53815606398225735</v>
      </c>
      <c r="AG284" s="55">
        <f t="shared" si="352"/>
        <v>0.57995020586965085</v>
      </c>
      <c r="AH284" s="55">
        <f t="shared" ref="AH284:AI284" si="353">IF(AH87=0,0,AH87/AH278)</f>
        <v>0.79346985203509091</v>
      </c>
      <c r="AI284" s="55">
        <f t="shared" si="353"/>
        <v>0.80794926628941521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2.8849832403849009E-2</v>
      </c>
      <c r="C287" s="14">
        <f t="shared" si="354"/>
        <v>2.8814766659063913E-2</v>
      </c>
      <c r="D287" s="14">
        <f t="shared" si="354"/>
        <v>2.8770364822569394E-2</v>
      </c>
      <c r="E287" s="14">
        <f t="shared" si="354"/>
        <v>2.8789899885897877E-2</v>
      </c>
      <c r="F287" s="14">
        <f t="shared" si="354"/>
        <v>2.8805261588875954E-2</v>
      </c>
      <c r="G287" s="14">
        <f t="shared" si="354"/>
        <v>2.8766533060019289E-2</v>
      </c>
      <c r="H287" s="14">
        <f t="shared" si="354"/>
        <v>2.8703443733403992E-2</v>
      </c>
      <c r="I287" s="14">
        <f t="shared" si="354"/>
        <v>4.7776020455728575E-2</v>
      </c>
      <c r="J287" s="14">
        <f t="shared" si="354"/>
        <v>2.854054544524158E-2</v>
      </c>
      <c r="K287" s="14">
        <f t="shared" si="354"/>
        <v>2.8414503881536622E-2</v>
      </c>
      <c r="L287" s="14">
        <f t="shared" si="354"/>
        <v>3.5300972404223807E-2</v>
      </c>
      <c r="M287" s="14">
        <f t="shared" si="354"/>
        <v>2.8094609199526471E-2</v>
      </c>
      <c r="N287" s="14">
        <f t="shared" si="354"/>
        <v>3.0115163655221069E-2</v>
      </c>
      <c r="O287" s="14">
        <f t="shared" si="354"/>
        <v>2.509699164958926E-2</v>
      </c>
      <c r="P287" s="14">
        <f t="shared" si="354"/>
        <v>3.1841575191080725E-2</v>
      </c>
      <c r="Q287" s="14">
        <f t="shared" si="354"/>
        <v>2.4776864481531293E-2</v>
      </c>
      <c r="R287" s="14">
        <f t="shared" si="354"/>
        <v>2.6441876121713261E-2</v>
      </c>
      <c r="S287" s="14">
        <f t="shared" si="354"/>
        <v>2.4409414246769425E-2</v>
      </c>
      <c r="T287" s="14">
        <f t="shared" si="354"/>
        <v>2.5393430468218924E-2</v>
      </c>
      <c r="U287" s="14">
        <f t="shared" si="354"/>
        <v>2.4732396639489368E-2</v>
      </c>
      <c r="V287" s="14">
        <f t="shared" si="354"/>
        <v>2.549775659144592E-2</v>
      </c>
      <c r="W287" s="14">
        <f t="shared" si="354"/>
        <v>2.5716332402129644E-2</v>
      </c>
      <c r="X287" s="14">
        <f t="shared" si="354"/>
        <v>2.4514211205087542E-2</v>
      </c>
      <c r="Y287" s="14">
        <f t="shared" si="354"/>
        <v>2.3340090349220813E-2</v>
      </c>
      <c r="Z287" s="14">
        <f t="shared" si="354"/>
        <v>2.4129124167555804E-2</v>
      </c>
      <c r="AA287" s="14">
        <f t="shared" si="354"/>
        <v>2.3988807155922401E-2</v>
      </c>
      <c r="AB287" s="14">
        <f t="shared" si="354"/>
        <v>2.3863245854402131E-2</v>
      </c>
      <c r="AC287" s="14">
        <f t="shared" si="354"/>
        <v>2.3116688343468628E-2</v>
      </c>
      <c r="AD287" s="14">
        <f t="shared" si="354"/>
        <v>2.2773040175189583E-2</v>
      </c>
      <c r="AE287" s="14">
        <f t="shared" si="354"/>
        <v>2.1700070638375445E-2</v>
      </c>
      <c r="AF287" s="14">
        <f t="shared" si="354"/>
        <v>2.2464438405601132E-2</v>
      </c>
      <c r="AG287" s="14">
        <f t="shared" si="354"/>
        <v>2.2381028691704039E-2</v>
      </c>
      <c r="AH287" s="14">
        <f t="shared" ref="AH287:AI287" si="355">IF(AND(AH24=0,AH126=0),0,IF(OR(AH24=0,AH126=0),1/0,AH126/(AH275*AH24)))</f>
        <v>2.2119764056925281E-2</v>
      </c>
      <c r="AI287" s="14">
        <f t="shared" si="355"/>
        <v>2.0929107512162343E-2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3.0816460212018965E-2</v>
      </c>
      <c r="C289" s="52">
        <f t="shared" si="358"/>
        <v>3.0767315745681031E-2</v>
      </c>
      <c r="D289" s="52">
        <f t="shared" si="358"/>
        <v>3.0705038985989121E-2</v>
      </c>
      <c r="E289" s="52">
        <f t="shared" si="358"/>
        <v>3.0699082805557745E-2</v>
      </c>
      <c r="F289" s="52">
        <f t="shared" si="358"/>
        <v>3.0738444016177154E-2</v>
      </c>
      <c r="G289" s="52">
        <f t="shared" si="358"/>
        <v>3.0695615673634671E-2</v>
      </c>
      <c r="H289" s="52">
        <f t="shared" si="358"/>
        <v>3.061417294903284E-2</v>
      </c>
      <c r="I289" s="52">
        <f t="shared" si="358"/>
        <v>5.0893700340835769E-2</v>
      </c>
      <c r="J289" s="52">
        <f t="shared" si="358"/>
        <v>3.0275476655908361E-2</v>
      </c>
      <c r="K289" s="52">
        <f t="shared" si="358"/>
        <v>2.9991515778638279E-2</v>
      </c>
      <c r="L289" s="52">
        <f t="shared" si="358"/>
        <v>3.702724248779251E-2</v>
      </c>
      <c r="M289" s="52">
        <f t="shared" si="358"/>
        <v>2.9332145127310919E-2</v>
      </c>
      <c r="N289" s="52">
        <f t="shared" si="358"/>
        <v>3.1558580577172715E-2</v>
      </c>
      <c r="O289" s="52">
        <f t="shared" si="358"/>
        <v>2.6283115620529107E-2</v>
      </c>
      <c r="P289" s="52">
        <f t="shared" si="358"/>
        <v>3.3028371363583352E-2</v>
      </c>
      <c r="Q289" s="52">
        <f t="shared" si="358"/>
        <v>2.508250308623125E-2</v>
      </c>
      <c r="R289" s="52">
        <f t="shared" si="358"/>
        <v>2.7666843969689995E-2</v>
      </c>
      <c r="S289" s="52">
        <f t="shared" si="358"/>
        <v>2.3967454472283729E-2</v>
      </c>
      <c r="T289" s="52">
        <f t="shared" si="358"/>
        <v>2.4064680164990908E-2</v>
      </c>
      <c r="U289" s="52">
        <f t="shared" si="358"/>
        <v>2.3096253473461236E-2</v>
      </c>
      <c r="V289" s="52">
        <f t="shared" si="358"/>
        <v>2.3004353748811126E-2</v>
      </c>
      <c r="W289" s="52">
        <f t="shared" si="358"/>
        <v>2.3285388867048888E-2</v>
      </c>
      <c r="X289" s="52">
        <f t="shared" si="358"/>
        <v>2.2079410464593257E-2</v>
      </c>
      <c r="Y289" s="52">
        <f t="shared" si="358"/>
        <v>2.0866009770408915E-2</v>
      </c>
      <c r="Z289" s="52">
        <f t="shared" si="358"/>
        <v>2.0727329846549909E-2</v>
      </c>
      <c r="AA289" s="52">
        <f t="shared" si="358"/>
        <v>1.945087531180225E-2</v>
      </c>
      <c r="AB289" s="52">
        <f t="shared" si="358"/>
        <v>1.9951562638306546E-2</v>
      </c>
      <c r="AC289" s="52">
        <f t="shared" si="358"/>
        <v>1.7696534772740819E-2</v>
      </c>
      <c r="AD289" s="52">
        <f t="shared" si="358"/>
        <v>1.678124607675922E-2</v>
      </c>
      <c r="AE289" s="52">
        <f t="shared" si="358"/>
        <v>1.6124515581474479E-2</v>
      </c>
      <c r="AF289" s="52">
        <f t="shared" si="358"/>
        <v>2.3045673753055829E-2</v>
      </c>
      <c r="AG289" s="52">
        <f t="shared" si="358"/>
        <v>2.215566416654742E-2</v>
      </c>
      <c r="AH289" s="52">
        <f t="shared" ref="AH289:AI289" si="359">IF(AND(AH26=0,AH128=0),0,IF(OR(AH26=0,AH128=0),1/0,AH128/(AH277*AH26)))</f>
        <v>1.9429931648668061E-2</v>
      </c>
      <c r="AI289" s="52">
        <f t="shared" si="359"/>
        <v>1.6763232182698422E-2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2.7103289388872066E-2</v>
      </c>
      <c r="C290" s="53">
        <f t="shared" si="360"/>
        <v>2.7079433036166708E-2</v>
      </c>
      <c r="D290" s="53">
        <f t="shared" si="360"/>
        <v>2.704955110698903E-2</v>
      </c>
      <c r="E290" s="53">
        <f t="shared" si="360"/>
        <v>2.7089072128101233E-2</v>
      </c>
      <c r="F290" s="53">
        <f t="shared" si="360"/>
        <v>2.7084912679317539E-2</v>
      </c>
      <c r="G290" s="53">
        <f t="shared" si="360"/>
        <v>2.7049708406017711E-2</v>
      </c>
      <c r="H290" s="53">
        <f t="shared" si="360"/>
        <v>2.7001828503808074E-2</v>
      </c>
      <c r="I290" s="53">
        <f t="shared" si="360"/>
        <v>4.499479052224304E-2</v>
      </c>
      <c r="J290" s="53">
        <f t="shared" si="360"/>
        <v>2.6982310187344646E-2</v>
      </c>
      <c r="K290" s="53">
        <f t="shared" si="360"/>
        <v>2.6986924497240109E-2</v>
      </c>
      <c r="L290" s="53">
        <f t="shared" si="360"/>
        <v>3.3723300215795018E-2</v>
      </c>
      <c r="M290" s="53">
        <f t="shared" si="360"/>
        <v>2.6956281444442787E-2</v>
      </c>
      <c r="N290" s="53">
        <f t="shared" si="360"/>
        <v>2.8732323631753678E-2</v>
      </c>
      <c r="O290" s="53">
        <f t="shared" si="360"/>
        <v>2.3923473194478385E-2</v>
      </c>
      <c r="P290" s="53">
        <f t="shared" si="360"/>
        <v>3.057131203206729E-2</v>
      </c>
      <c r="Q290" s="53">
        <f t="shared" si="360"/>
        <v>2.4434658470463052E-2</v>
      </c>
      <c r="R290" s="53">
        <f t="shared" si="360"/>
        <v>2.5258362122051042E-2</v>
      </c>
      <c r="S290" s="53">
        <f t="shared" si="360"/>
        <v>2.495768380843652E-2</v>
      </c>
      <c r="T290" s="53">
        <f t="shared" si="360"/>
        <v>2.7197614695264712E-2</v>
      </c>
      <c r="U290" s="53">
        <f t="shared" si="360"/>
        <v>2.7031070797922122E-2</v>
      </c>
      <c r="V290" s="53">
        <f t="shared" si="360"/>
        <v>2.8902198335503528E-2</v>
      </c>
      <c r="W290" s="53">
        <f t="shared" si="360"/>
        <v>2.8857752259532438E-2</v>
      </c>
      <c r="X290" s="53">
        <f t="shared" si="360"/>
        <v>2.7613725918287271E-2</v>
      </c>
      <c r="Y290" s="53">
        <f t="shared" si="360"/>
        <v>2.63236120941433E-2</v>
      </c>
      <c r="Z290" s="53">
        <f t="shared" si="360"/>
        <v>2.8296187125998885E-2</v>
      </c>
      <c r="AA290" s="53">
        <f t="shared" si="360"/>
        <v>3.0334689522708142E-2</v>
      </c>
      <c r="AB290" s="53">
        <f t="shared" si="360"/>
        <v>2.9027090100022381E-2</v>
      </c>
      <c r="AC290" s="53">
        <f t="shared" si="360"/>
        <v>3.2018367584250411E-2</v>
      </c>
      <c r="AD290" s="53">
        <f t="shared" si="360"/>
        <v>3.2231219124962233E-2</v>
      </c>
      <c r="AE290" s="53">
        <f t="shared" si="360"/>
        <v>2.9475394928229082E-2</v>
      </c>
      <c r="AF290" s="53">
        <f t="shared" si="360"/>
        <v>2.1720503431275576E-2</v>
      </c>
      <c r="AG290" s="53">
        <f t="shared" si="360"/>
        <v>2.3158776912724954E-2</v>
      </c>
      <c r="AH290" s="53">
        <f t="shared" ref="AH290:AI290" si="361">IF(AND(AH27=0,AH129=0),0,IF(OR(AH27=0,AH129=0),1/0,AH129/(AH278*AH27)))</f>
        <v>2.7799079673862487E-2</v>
      </c>
      <c r="AI290" s="53">
        <f t="shared" si="361"/>
        <v>2.8658411186258951E-2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54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27789.403950859116</v>
      </c>
      <c r="C4" s="4">
        <f t="shared" si="0"/>
        <v>29664.258924262671</v>
      </c>
      <c r="D4" s="4">
        <f t="shared" si="0"/>
        <v>34729.264545047081</v>
      </c>
      <c r="E4" s="4">
        <f t="shared" si="0"/>
        <v>38148.478685430411</v>
      </c>
      <c r="F4" s="4">
        <f t="shared" si="0"/>
        <v>40306.319970865938</v>
      </c>
      <c r="G4" s="4">
        <f t="shared" si="0"/>
        <v>46773.390517567401</v>
      </c>
      <c r="H4" s="4">
        <f t="shared" si="0"/>
        <v>50867.944994710844</v>
      </c>
      <c r="I4" s="4">
        <f t="shared" si="0"/>
        <v>55420.420216417988</v>
      </c>
      <c r="J4" s="4">
        <f t="shared" si="0"/>
        <v>58299.074042698267</v>
      </c>
      <c r="K4" s="4">
        <f t="shared" si="0"/>
        <v>61656.209262755765</v>
      </c>
      <c r="L4" s="4">
        <f t="shared" si="0"/>
        <v>62370.612771918037</v>
      </c>
      <c r="M4" s="4">
        <f t="shared" si="0"/>
        <v>61228.091244699834</v>
      </c>
      <c r="N4" s="4">
        <f t="shared" si="0"/>
        <v>62755.963004590034</v>
      </c>
      <c r="O4" s="4">
        <f t="shared" si="0"/>
        <v>61882.082466807769</v>
      </c>
      <c r="P4" s="4">
        <f t="shared" si="0"/>
        <v>69586.660528509237</v>
      </c>
      <c r="Q4" s="4">
        <f t="shared" si="0"/>
        <v>73455.132246865629</v>
      </c>
      <c r="R4" s="4">
        <f t="shared" si="0"/>
        <v>74001.22713788609</v>
      </c>
      <c r="S4" s="4">
        <f t="shared" si="0"/>
        <v>75391.173817718198</v>
      </c>
      <c r="T4" s="4">
        <f t="shared" si="0"/>
        <v>75753.411677890952</v>
      </c>
      <c r="U4" s="4">
        <f t="shared" si="0"/>
        <v>69031.863825449502</v>
      </c>
      <c r="V4" s="4">
        <f t="shared" si="0"/>
        <v>72658.936305363692</v>
      </c>
      <c r="W4" s="4">
        <f t="shared" si="0"/>
        <v>79379.352069777757</v>
      </c>
      <c r="X4" s="4">
        <f t="shared" si="0"/>
        <v>81735.573577363655</v>
      </c>
      <c r="Y4" s="4">
        <f t="shared" si="0"/>
        <v>85191.184518411974</v>
      </c>
      <c r="Z4" s="4">
        <f t="shared" si="0"/>
        <v>88173.988275762269</v>
      </c>
      <c r="AA4" s="4">
        <f t="shared" si="0"/>
        <v>92073.252760930001</v>
      </c>
      <c r="AB4" s="4">
        <f t="shared" si="0"/>
        <v>98370.748806146366</v>
      </c>
      <c r="AC4" s="4">
        <f t="shared" si="0"/>
        <v>105717.71449823683</v>
      </c>
      <c r="AD4" s="4">
        <f t="shared" si="0"/>
        <v>111088.93563713333</v>
      </c>
      <c r="AE4" s="4">
        <f t="shared" si="0"/>
        <v>113132.58414510297</v>
      </c>
      <c r="AF4" s="4">
        <f t="shared" si="0"/>
        <v>33919.547874073571</v>
      </c>
      <c r="AG4" s="4">
        <f t="shared" si="0"/>
        <v>42495.586462662846</v>
      </c>
      <c r="AH4" s="4">
        <f t="shared" ref="AH4:AI4" si="1">SUM(AH5:AH7)</f>
        <v>85846.104708336861</v>
      </c>
      <c r="AI4" s="4">
        <f t="shared" si="1"/>
        <v>101344.8017123632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6030.9139988265561</v>
      </c>
      <c r="C6" s="33">
        <v>6440.2559993087252</v>
      </c>
      <c r="D6" s="33">
        <v>7543.7837707049448</v>
      </c>
      <c r="E6" s="33">
        <v>8292.2300327464327</v>
      </c>
      <c r="F6" s="33">
        <v>8768.7823986279418</v>
      </c>
      <c r="G6" s="33">
        <v>10183.705276016512</v>
      </c>
      <c r="H6" s="33">
        <v>11217.093254287463</v>
      </c>
      <c r="I6" s="33">
        <v>12308.856581981236</v>
      </c>
      <c r="J6" s="33">
        <v>12466.819747204698</v>
      </c>
      <c r="K6" s="33">
        <v>12733.855286053897</v>
      </c>
      <c r="L6" s="33">
        <v>13188.155183443389</v>
      </c>
      <c r="M6" s="33">
        <v>13109.313584913014</v>
      </c>
      <c r="N6" s="33">
        <v>13391.859607183585</v>
      </c>
      <c r="O6" s="33">
        <v>13242.937317512475</v>
      </c>
      <c r="P6" s="33">
        <v>13890.571361673457</v>
      </c>
      <c r="Q6" s="33">
        <v>14636.19642619827</v>
      </c>
      <c r="R6" s="33">
        <v>15225.904526739983</v>
      </c>
      <c r="S6" s="33">
        <v>15013.456381618922</v>
      </c>
      <c r="T6" s="33">
        <v>14133.838781749366</v>
      </c>
      <c r="U6" s="33">
        <v>12929.382068985136</v>
      </c>
      <c r="V6" s="33">
        <v>13653.755420831034</v>
      </c>
      <c r="W6" s="33">
        <v>15876.096273995885</v>
      </c>
      <c r="X6" s="33">
        <v>16205.950939291431</v>
      </c>
      <c r="Y6" s="33">
        <v>17021.283874091707</v>
      </c>
      <c r="Z6" s="33">
        <v>17829.041453630543</v>
      </c>
      <c r="AA6" s="33">
        <v>18700.660881546337</v>
      </c>
      <c r="AB6" s="33">
        <v>21560.82751145896</v>
      </c>
      <c r="AC6" s="33">
        <v>24155.87079572563</v>
      </c>
      <c r="AD6" s="33">
        <v>25198.261100132309</v>
      </c>
      <c r="AE6" s="33">
        <v>25388.931988389224</v>
      </c>
      <c r="AF6" s="33">
        <v>8084.5924903297746</v>
      </c>
      <c r="AG6" s="33">
        <v>12090.086155513696</v>
      </c>
      <c r="AH6" s="33">
        <v>21654.456252666419</v>
      </c>
      <c r="AI6" s="33">
        <v>23873.625745820937</v>
      </c>
    </row>
    <row r="7" spans="1:35" x14ac:dyDescent="0.25">
      <c r="A7" s="32" t="s">
        <v>89</v>
      </c>
      <c r="B7" s="33">
        <v>21758.48995203256</v>
      </c>
      <c r="C7" s="33">
        <v>23224.002924953948</v>
      </c>
      <c r="D7" s="33">
        <v>27185.480774342137</v>
      </c>
      <c r="E7" s="33">
        <v>29856.248652683978</v>
      </c>
      <c r="F7" s="33">
        <v>31537.537572237994</v>
      </c>
      <c r="G7" s="33">
        <v>36589.685241550891</v>
      </c>
      <c r="H7" s="33">
        <v>39650.851740423379</v>
      </c>
      <c r="I7" s="33">
        <v>43111.563634436752</v>
      </c>
      <c r="J7" s="33">
        <v>45832.254295493571</v>
      </c>
      <c r="K7" s="33">
        <v>48922.353976701866</v>
      </c>
      <c r="L7" s="33">
        <v>49182.457588474645</v>
      </c>
      <c r="M7" s="33">
        <v>48118.777659786821</v>
      </c>
      <c r="N7" s="33">
        <v>49364.103397406448</v>
      </c>
      <c r="O7" s="33">
        <v>48639.145149295291</v>
      </c>
      <c r="P7" s="33">
        <v>55696.089166835787</v>
      </c>
      <c r="Q7" s="33">
        <v>58818.935820667357</v>
      </c>
      <c r="R7" s="33">
        <v>58775.322611146112</v>
      </c>
      <c r="S7" s="33">
        <v>60377.717436099279</v>
      </c>
      <c r="T7" s="33">
        <v>61619.572896141581</v>
      </c>
      <c r="U7" s="33">
        <v>56102.48175646436</v>
      </c>
      <c r="V7" s="33">
        <v>59005.18088453266</v>
      </c>
      <c r="W7" s="33">
        <v>63503.255795781864</v>
      </c>
      <c r="X7" s="33">
        <v>65529.622638072222</v>
      </c>
      <c r="Y7" s="33">
        <v>68169.900644320267</v>
      </c>
      <c r="Z7" s="33">
        <v>70344.946822131722</v>
      </c>
      <c r="AA7" s="33">
        <v>73372.591879383661</v>
      </c>
      <c r="AB7" s="33">
        <v>76809.921294687403</v>
      </c>
      <c r="AC7" s="33">
        <v>81561.843702511207</v>
      </c>
      <c r="AD7" s="33">
        <v>85890.674537001018</v>
      </c>
      <c r="AE7" s="33">
        <v>87743.652156713753</v>
      </c>
      <c r="AF7" s="33">
        <v>25834.955383743792</v>
      </c>
      <c r="AG7" s="33">
        <v>30405.500307149152</v>
      </c>
      <c r="AH7" s="33">
        <v>64191.648455670438</v>
      </c>
      <c r="AI7" s="33">
        <v>77471.175966542258</v>
      </c>
    </row>
    <row r="8" spans="1:35" x14ac:dyDescent="0.25">
      <c r="A8" s="5" t="s">
        <v>5</v>
      </c>
      <c r="B8" s="6">
        <f t="shared" ref="B8:AG8" si="2">SUM(B9:B11)</f>
        <v>2175.6806483835398</v>
      </c>
      <c r="C8" s="6">
        <f t="shared" si="2"/>
        <v>2317.3937366389941</v>
      </c>
      <c r="D8" s="6">
        <f t="shared" si="2"/>
        <v>2706.9860160038679</v>
      </c>
      <c r="E8" s="6">
        <f t="shared" si="2"/>
        <v>2965.9016219680743</v>
      </c>
      <c r="F8" s="6">
        <f t="shared" si="2"/>
        <v>3125.1491620674651</v>
      </c>
      <c r="G8" s="6">
        <f t="shared" si="2"/>
        <v>3610.6574926125004</v>
      </c>
      <c r="H8" s="6">
        <f t="shared" si="2"/>
        <v>3809.1929578479326</v>
      </c>
      <c r="I8" s="6">
        <f t="shared" si="2"/>
        <v>4145.1800476155076</v>
      </c>
      <c r="J8" s="6">
        <f t="shared" si="2"/>
        <v>4334.1160429181618</v>
      </c>
      <c r="K8" s="6">
        <f t="shared" si="2"/>
        <v>4485.9988115790466</v>
      </c>
      <c r="L8" s="6">
        <f t="shared" si="2"/>
        <v>4549.7709823072964</v>
      </c>
      <c r="M8" s="6">
        <f t="shared" si="2"/>
        <v>4666.5025786428214</v>
      </c>
      <c r="N8" s="6">
        <f t="shared" si="2"/>
        <v>4685.1459534893793</v>
      </c>
      <c r="O8" s="6">
        <f t="shared" si="2"/>
        <v>4772.2915841372505</v>
      </c>
      <c r="P8" s="6">
        <f t="shared" si="2"/>
        <v>4882.1071960326672</v>
      </c>
      <c r="Q8" s="6">
        <f t="shared" si="2"/>
        <v>5031.2329217968336</v>
      </c>
      <c r="R8" s="6">
        <f t="shared" si="2"/>
        <v>5383.282478076504</v>
      </c>
      <c r="S8" s="6">
        <f t="shared" si="2"/>
        <v>5227.2085265577016</v>
      </c>
      <c r="T8" s="6">
        <f t="shared" si="2"/>
        <v>5358.2576692793828</v>
      </c>
      <c r="U8" s="6">
        <f t="shared" si="2"/>
        <v>4483.5369043042665</v>
      </c>
      <c r="V8" s="6">
        <f t="shared" si="2"/>
        <v>5312.0499014445641</v>
      </c>
      <c r="W8" s="6">
        <f t="shared" si="2"/>
        <v>5308.3229412615456</v>
      </c>
      <c r="X8" s="6">
        <f t="shared" si="2"/>
        <v>4897.1048929158624</v>
      </c>
      <c r="Y8" s="6">
        <f t="shared" si="2"/>
        <v>5046.1983557970661</v>
      </c>
      <c r="Z8" s="6">
        <f t="shared" si="2"/>
        <v>5504.9856774165473</v>
      </c>
      <c r="AA8" s="6">
        <f t="shared" si="2"/>
        <v>5566.2651935874792</v>
      </c>
      <c r="AB8" s="6">
        <f t="shared" si="2"/>
        <v>5488.711507284389</v>
      </c>
      <c r="AC8" s="6">
        <f t="shared" si="2"/>
        <v>6015.1879195803594</v>
      </c>
      <c r="AD8" s="6">
        <f t="shared" si="2"/>
        <v>6046.6194163641585</v>
      </c>
      <c r="AE8" s="6">
        <f t="shared" si="2"/>
        <v>5604.3659229263658</v>
      </c>
      <c r="AF8" s="6">
        <f t="shared" si="2"/>
        <v>5129.9310224493865</v>
      </c>
      <c r="AG8" s="6">
        <f t="shared" si="2"/>
        <v>5985.4466169555699</v>
      </c>
      <c r="AH8" s="6">
        <f t="shared" ref="AH8:AI8" si="3">SUM(AH9:AH11)</f>
        <v>5615.4366153033516</v>
      </c>
      <c r="AI8" s="6">
        <f t="shared" si="3"/>
        <v>5106.3850890883414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25.26220437726786</v>
      </c>
      <c r="C10" s="35">
        <v>26.910536403650816</v>
      </c>
      <c r="D10" s="35">
        <v>31.43139658727495</v>
      </c>
      <c r="E10" s="35">
        <v>34.454187766495913</v>
      </c>
      <c r="F10" s="35">
        <v>36.287552459153737</v>
      </c>
      <c r="G10" s="35">
        <v>41.906926167065855</v>
      </c>
      <c r="H10" s="35">
        <v>43.697396517243291</v>
      </c>
      <c r="I10" s="35">
        <v>47.784664123949469</v>
      </c>
      <c r="J10" s="35">
        <v>49.598868833745598</v>
      </c>
      <c r="K10" s="35">
        <v>50.439540222444222</v>
      </c>
      <c r="L10" s="35">
        <v>51.607287841872221</v>
      </c>
      <c r="M10" s="35">
        <v>71.743243760875202</v>
      </c>
      <c r="N10" s="35">
        <v>53.332652150662256</v>
      </c>
      <c r="O10" s="35">
        <v>56.66732208042734</v>
      </c>
      <c r="P10" s="35">
        <v>51.760418729333402</v>
      </c>
      <c r="Q10" s="35">
        <v>51.691976989764655</v>
      </c>
      <c r="R10" s="35">
        <v>48.482058554883785</v>
      </c>
      <c r="S10" s="35">
        <v>51.784386693000485</v>
      </c>
      <c r="T10" s="35">
        <v>65.815876421626939</v>
      </c>
      <c r="U10" s="35">
        <v>69.377882669097005</v>
      </c>
      <c r="V10" s="35">
        <v>81.636790875723094</v>
      </c>
      <c r="W10" s="35">
        <v>70.256423027539569</v>
      </c>
      <c r="X10" s="35">
        <v>53.996344536433242</v>
      </c>
      <c r="Y10" s="35">
        <v>58.779598064738231</v>
      </c>
      <c r="Z10" s="35">
        <v>71.537561486796363</v>
      </c>
      <c r="AA10" s="35">
        <v>68.752257892940179</v>
      </c>
      <c r="AB10" s="35">
        <v>79.682296354992431</v>
      </c>
      <c r="AC10" s="35">
        <v>63.900090016453731</v>
      </c>
      <c r="AD10" s="35">
        <v>55.343390711342678</v>
      </c>
      <c r="AE10" s="35">
        <v>57.25277793263443</v>
      </c>
      <c r="AF10" s="35">
        <v>45.28939357542869</v>
      </c>
      <c r="AG10" s="35">
        <v>54.456981161917227</v>
      </c>
      <c r="AH10" s="35">
        <v>50.88530539155289</v>
      </c>
      <c r="AI10" s="35">
        <v>43.127301864309004</v>
      </c>
    </row>
    <row r="11" spans="1:35" x14ac:dyDescent="0.25">
      <c r="A11" s="36" t="s">
        <v>89</v>
      </c>
      <c r="B11" s="37">
        <v>2150.4184440062718</v>
      </c>
      <c r="C11" s="37">
        <v>2290.4832002353432</v>
      </c>
      <c r="D11" s="37">
        <v>2675.5546194165931</v>
      </c>
      <c r="E11" s="37">
        <v>2931.4474342015783</v>
      </c>
      <c r="F11" s="37">
        <v>3088.8616096083115</v>
      </c>
      <c r="G11" s="37">
        <v>3568.7505664454347</v>
      </c>
      <c r="H11" s="37">
        <v>3765.4955613306893</v>
      </c>
      <c r="I11" s="37">
        <v>4097.3953834915583</v>
      </c>
      <c r="J11" s="37">
        <v>4284.5171740844162</v>
      </c>
      <c r="K11" s="37">
        <v>4435.559271356602</v>
      </c>
      <c r="L11" s="37">
        <v>4498.1636944654238</v>
      </c>
      <c r="M11" s="37">
        <v>4594.7593348819464</v>
      </c>
      <c r="N11" s="37">
        <v>4631.8133013387169</v>
      </c>
      <c r="O11" s="37">
        <v>4715.6242620568228</v>
      </c>
      <c r="P11" s="37">
        <v>4830.3467773033335</v>
      </c>
      <c r="Q11" s="37">
        <v>4979.5409448070686</v>
      </c>
      <c r="R11" s="37">
        <v>5334.8004195216199</v>
      </c>
      <c r="S11" s="37">
        <v>5175.4241398647009</v>
      </c>
      <c r="T11" s="37">
        <v>5292.4417928577559</v>
      </c>
      <c r="U11" s="37">
        <v>4414.1590216351697</v>
      </c>
      <c r="V11" s="37">
        <v>5230.4131105688411</v>
      </c>
      <c r="W11" s="37">
        <v>5238.0665182340063</v>
      </c>
      <c r="X11" s="37">
        <v>4843.1085483794295</v>
      </c>
      <c r="Y11" s="37">
        <v>4987.4187577323282</v>
      </c>
      <c r="Z11" s="37">
        <v>5433.4481159297511</v>
      </c>
      <c r="AA11" s="37">
        <v>5497.512935694539</v>
      </c>
      <c r="AB11" s="37">
        <v>5409.0292109293969</v>
      </c>
      <c r="AC11" s="37">
        <v>5951.2878295639057</v>
      </c>
      <c r="AD11" s="37">
        <v>5991.2760256528154</v>
      </c>
      <c r="AE11" s="37">
        <v>5547.1131449937311</v>
      </c>
      <c r="AF11" s="37">
        <v>5084.6416288739574</v>
      </c>
      <c r="AG11" s="37">
        <v>5930.9896357936523</v>
      </c>
      <c r="AH11" s="37">
        <v>5564.5513099117989</v>
      </c>
      <c r="AI11" s="37">
        <v>5063.2577872240327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0.2170220710559756</v>
      </c>
      <c r="C16" s="38">
        <f t="shared" si="8"/>
        <v>0.21710490107815167</v>
      </c>
      <c r="D16" s="38">
        <f t="shared" si="8"/>
        <v>0.21721691690072956</v>
      </c>
      <c r="E16" s="38">
        <f t="shared" si="8"/>
        <v>0.21736725338705012</v>
      </c>
      <c r="F16" s="38">
        <f t="shared" si="8"/>
        <v>0.2175535351519603</v>
      </c>
      <c r="G16" s="38">
        <f t="shared" si="8"/>
        <v>0.2177243335009392</v>
      </c>
      <c r="H16" s="38">
        <f t="shared" si="8"/>
        <v>0.22051398489665341</v>
      </c>
      <c r="I16" s="38">
        <f t="shared" si="8"/>
        <v>0.2220996617116015</v>
      </c>
      <c r="J16" s="38">
        <f t="shared" si="8"/>
        <v>0.2138425001068455</v>
      </c>
      <c r="K16" s="38">
        <f t="shared" si="8"/>
        <v>0.20652997383908173</v>
      </c>
      <c r="L16" s="38">
        <f t="shared" si="8"/>
        <v>0.21144822212459119</v>
      </c>
      <c r="M16" s="38">
        <f t="shared" si="8"/>
        <v>0.21410619404288245</v>
      </c>
      <c r="N16" s="38">
        <f t="shared" si="8"/>
        <v>0.21339581078859537</v>
      </c>
      <c r="O16" s="38">
        <f t="shared" si="8"/>
        <v>0.21400277414089455</v>
      </c>
      <c r="P16" s="38">
        <f t="shared" si="8"/>
        <v>0.19961543284553185</v>
      </c>
      <c r="Q16" s="38">
        <f t="shared" si="8"/>
        <v>0.19925355762766059</v>
      </c>
      <c r="R16" s="38">
        <f t="shared" si="8"/>
        <v>0.20575205460268431</v>
      </c>
      <c r="S16" s="38">
        <f t="shared" si="8"/>
        <v>0.19914076968636488</v>
      </c>
      <c r="T16" s="38">
        <f t="shared" si="8"/>
        <v>0.1865769272788331</v>
      </c>
      <c r="U16" s="38">
        <f t="shared" si="8"/>
        <v>0.18729585661597842</v>
      </c>
      <c r="V16" s="38">
        <f t="shared" si="8"/>
        <v>0.18791570748363834</v>
      </c>
      <c r="W16" s="38">
        <f t="shared" si="8"/>
        <v>0.20000284532481616</v>
      </c>
      <c r="X16" s="38">
        <f t="shared" si="8"/>
        <v>0.19827292120183526</v>
      </c>
      <c r="Y16" s="38">
        <f t="shared" si="8"/>
        <v>0.19980100018932095</v>
      </c>
      <c r="Z16" s="38">
        <f t="shared" si="8"/>
        <v>0.20220296033191326</v>
      </c>
      <c r="AA16" s="38">
        <f t="shared" si="8"/>
        <v>0.20310633458451791</v>
      </c>
      <c r="AB16" s="38">
        <f t="shared" si="8"/>
        <v>0.21917925575566832</v>
      </c>
      <c r="AC16" s="38">
        <f t="shared" si="8"/>
        <v>0.22849406942228687</v>
      </c>
      <c r="AD16" s="38">
        <f t="shared" si="8"/>
        <v>0.22682962039028998</v>
      </c>
      <c r="AE16" s="38">
        <f t="shared" si="8"/>
        <v>0.22441750252805662</v>
      </c>
      <c r="AF16" s="38">
        <f t="shared" si="8"/>
        <v>0.23834611594305</v>
      </c>
      <c r="AG16" s="38">
        <f t="shared" si="8"/>
        <v>0.28450216038637793</v>
      </c>
      <c r="AH16" s="38">
        <f t="shared" ref="AH16:AI16" si="9">IF(AH6=0,0,AH6/AH$4)</f>
        <v>0.25224739463995116</v>
      </c>
      <c r="AI16" s="38">
        <f t="shared" si="9"/>
        <v>0.23556833051564952</v>
      </c>
    </row>
    <row r="17" spans="1:35" x14ac:dyDescent="0.25">
      <c r="A17" s="32" t="s">
        <v>89</v>
      </c>
      <c r="B17" s="38">
        <f t="shared" ref="B17:AG17" si="10">IF(B7=0,0,B7/B$4)</f>
        <v>0.7829779289440244</v>
      </c>
      <c r="C17" s="38">
        <f t="shared" si="10"/>
        <v>0.78289509892184839</v>
      </c>
      <c r="D17" s="38">
        <f t="shared" si="10"/>
        <v>0.78278308309927047</v>
      </c>
      <c r="E17" s="38">
        <f t="shared" si="10"/>
        <v>0.7826327466129499</v>
      </c>
      <c r="F17" s="38">
        <f t="shared" si="10"/>
        <v>0.7824464648480397</v>
      </c>
      <c r="G17" s="38">
        <f t="shared" si="10"/>
        <v>0.78227566649906088</v>
      </c>
      <c r="H17" s="38">
        <f t="shared" si="10"/>
        <v>0.77948601510334659</v>
      </c>
      <c r="I17" s="38">
        <f t="shared" si="10"/>
        <v>0.77790033828839855</v>
      </c>
      <c r="J17" s="38">
        <f t="shared" si="10"/>
        <v>0.78615749989315453</v>
      </c>
      <c r="K17" s="38">
        <f t="shared" si="10"/>
        <v>0.79347002616091822</v>
      </c>
      <c r="L17" s="38">
        <f t="shared" si="10"/>
        <v>0.78855177787540875</v>
      </c>
      <c r="M17" s="38">
        <f t="shared" si="10"/>
        <v>0.78589380595711755</v>
      </c>
      <c r="N17" s="38">
        <f t="shared" si="10"/>
        <v>0.78660418921140463</v>
      </c>
      <c r="O17" s="38">
        <f t="shared" si="10"/>
        <v>0.78599722585910536</v>
      </c>
      <c r="P17" s="38">
        <f t="shared" si="10"/>
        <v>0.80038456715446826</v>
      </c>
      <c r="Q17" s="38">
        <f t="shared" si="10"/>
        <v>0.80074644237233938</v>
      </c>
      <c r="R17" s="38">
        <f t="shared" si="10"/>
        <v>0.7942479453973158</v>
      </c>
      <c r="S17" s="38">
        <f t="shared" si="10"/>
        <v>0.80085923031363515</v>
      </c>
      <c r="T17" s="38">
        <f t="shared" si="10"/>
        <v>0.81342307272116687</v>
      </c>
      <c r="U17" s="38">
        <f t="shared" si="10"/>
        <v>0.81270414338402153</v>
      </c>
      <c r="V17" s="38">
        <f t="shared" si="10"/>
        <v>0.81208429251636172</v>
      </c>
      <c r="W17" s="38">
        <f t="shared" si="10"/>
        <v>0.79999715467518373</v>
      </c>
      <c r="X17" s="38">
        <f t="shared" si="10"/>
        <v>0.80172707879816474</v>
      </c>
      <c r="Y17" s="38">
        <f t="shared" si="10"/>
        <v>0.8001989998106791</v>
      </c>
      <c r="Z17" s="38">
        <f t="shared" si="10"/>
        <v>0.79779703966808668</v>
      </c>
      <c r="AA17" s="38">
        <f t="shared" si="10"/>
        <v>0.79689366541548201</v>
      </c>
      <c r="AB17" s="38">
        <f t="shared" si="10"/>
        <v>0.78082074424433168</v>
      </c>
      <c r="AC17" s="38">
        <f t="shared" si="10"/>
        <v>0.77150593057771322</v>
      </c>
      <c r="AD17" s="38">
        <f t="shared" si="10"/>
        <v>0.77317037960971002</v>
      </c>
      <c r="AE17" s="38">
        <f t="shared" si="10"/>
        <v>0.77558249747194341</v>
      </c>
      <c r="AF17" s="38">
        <f t="shared" si="10"/>
        <v>0.76165388405694989</v>
      </c>
      <c r="AG17" s="38">
        <f t="shared" si="10"/>
        <v>0.71549783961362212</v>
      </c>
      <c r="AH17" s="38">
        <f t="shared" ref="AH17:AI17" si="11">IF(AH7=0,0,AH7/AH$4)</f>
        <v>0.74775260536004873</v>
      </c>
      <c r="AI17" s="38">
        <f t="shared" si="11"/>
        <v>0.76443166948435037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1.1611172989030747E-2</v>
      </c>
      <c r="C20" s="39">
        <f t="shared" si="16"/>
        <v>1.1612414402517635E-2</v>
      </c>
      <c r="D20" s="39">
        <f t="shared" si="16"/>
        <v>1.1611214982807668E-2</v>
      </c>
      <c r="E20" s="39">
        <f t="shared" si="16"/>
        <v>1.1616766891827401E-2</v>
      </c>
      <c r="F20" s="39">
        <f t="shared" si="16"/>
        <v>1.1611462550205905E-2</v>
      </c>
      <c r="G20" s="39">
        <f t="shared" si="16"/>
        <v>1.1606452911362686E-2</v>
      </c>
      <c r="H20" s="39">
        <f t="shared" si="16"/>
        <v>1.1471562874549382E-2</v>
      </c>
      <c r="I20" s="39">
        <f t="shared" si="16"/>
        <v>1.1527765639863422E-2</v>
      </c>
      <c r="J20" s="39">
        <f t="shared" si="16"/>
        <v>1.1443825763453869E-2</v>
      </c>
      <c r="K20" s="39">
        <f t="shared" si="16"/>
        <v>1.1243770304230148E-2</v>
      </c>
      <c r="L20" s="39">
        <f t="shared" si="16"/>
        <v>1.1342831989249038E-2</v>
      </c>
      <c r="M20" s="39">
        <f t="shared" si="16"/>
        <v>1.5374092814010743E-2</v>
      </c>
      <c r="N20" s="39">
        <f t="shared" si="16"/>
        <v>1.1383349137915636E-2</v>
      </c>
      <c r="O20" s="39">
        <f t="shared" si="16"/>
        <v>1.1874237162872735E-2</v>
      </c>
      <c r="P20" s="39">
        <f t="shared" si="16"/>
        <v>1.0602065184352225E-2</v>
      </c>
      <c r="Q20" s="39">
        <f t="shared" si="16"/>
        <v>1.027421663700348E-2</v>
      </c>
      <c r="R20" s="39">
        <f t="shared" si="16"/>
        <v>9.0060402277472289E-3</v>
      </c>
      <c r="S20" s="39">
        <f t="shared" si="16"/>
        <v>9.9066999967384693E-3</v>
      </c>
      <c r="T20" s="39">
        <f t="shared" si="16"/>
        <v>1.2283074178938903E-2</v>
      </c>
      <c r="U20" s="39">
        <f t="shared" si="16"/>
        <v>1.5473918058417928E-2</v>
      </c>
      <c r="V20" s="39">
        <f t="shared" si="16"/>
        <v>1.5368227405680565E-2</v>
      </c>
      <c r="W20" s="39">
        <f t="shared" si="16"/>
        <v>1.3235144847996537E-2</v>
      </c>
      <c r="X20" s="39">
        <f t="shared" si="16"/>
        <v>1.1026176836551774E-2</v>
      </c>
      <c r="Y20" s="39">
        <f t="shared" si="16"/>
        <v>1.1648293214081113E-2</v>
      </c>
      <c r="Z20" s="39">
        <f t="shared" si="16"/>
        <v>1.299504952034107E-2</v>
      </c>
      <c r="AA20" s="39">
        <f t="shared" si="16"/>
        <v>1.235159581906824E-2</v>
      </c>
      <c r="AB20" s="39">
        <f t="shared" si="16"/>
        <v>1.4517486708718687E-2</v>
      </c>
      <c r="AC20" s="39">
        <f t="shared" si="16"/>
        <v>1.062312447603659E-2</v>
      </c>
      <c r="AD20" s="39">
        <f t="shared" si="16"/>
        <v>9.1527822243227513E-3</v>
      </c>
      <c r="AE20" s="39">
        <f t="shared" si="16"/>
        <v>1.0215745852429889E-2</v>
      </c>
      <c r="AF20" s="39">
        <f t="shared" si="16"/>
        <v>8.8284605343103388E-3</v>
      </c>
      <c r="AG20" s="39">
        <f t="shared" si="16"/>
        <v>9.0982318692228448E-3</v>
      </c>
      <c r="AH20" s="39">
        <f t="shared" ref="AH20:AI20" si="17">IF(AH10=0,0,AH10/AH$8)</f>
        <v>9.0616828000299691E-3</v>
      </c>
      <c r="AI20" s="39">
        <f t="shared" si="17"/>
        <v>8.445759791298595E-3</v>
      </c>
    </row>
    <row r="21" spans="1:35" x14ac:dyDescent="0.25">
      <c r="A21" s="36" t="s">
        <v>89</v>
      </c>
      <c r="B21" s="40">
        <f t="shared" ref="B21:AG21" si="18">IF(B11=0,0,B11/B$8)</f>
        <v>0.9883888270109692</v>
      </c>
      <c r="C21" s="40">
        <f t="shared" si="18"/>
        <v>0.9883875855974823</v>
      </c>
      <c r="D21" s="40">
        <f t="shared" si="18"/>
        <v>0.98838878501719241</v>
      </c>
      <c r="E21" s="40">
        <f t="shared" si="18"/>
        <v>0.98838323310817255</v>
      </c>
      <c r="F21" s="40">
        <f t="shared" si="18"/>
        <v>0.98838853744979416</v>
      </c>
      <c r="G21" s="40">
        <f t="shared" si="18"/>
        <v>0.98839354708863736</v>
      </c>
      <c r="H21" s="40">
        <f t="shared" si="18"/>
        <v>0.98852843712545058</v>
      </c>
      <c r="I21" s="40">
        <f t="shared" si="18"/>
        <v>0.98847223436013665</v>
      </c>
      <c r="J21" s="40">
        <f t="shared" si="18"/>
        <v>0.98855617423654607</v>
      </c>
      <c r="K21" s="40">
        <f t="shared" si="18"/>
        <v>0.98875622969576982</v>
      </c>
      <c r="L21" s="40">
        <f t="shared" si="18"/>
        <v>0.98865716801075088</v>
      </c>
      <c r="M21" s="40">
        <f t="shared" si="18"/>
        <v>0.9846259071859893</v>
      </c>
      <c r="N21" s="40">
        <f t="shared" si="18"/>
        <v>0.98861665086208428</v>
      </c>
      <c r="O21" s="40">
        <f t="shared" si="18"/>
        <v>0.98812576283712716</v>
      </c>
      <c r="P21" s="40">
        <f t="shared" si="18"/>
        <v>0.98939793481564775</v>
      </c>
      <c r="Q21" s="40">
        <f t="shared" si="18"/>
        <v>0.98972578336299644</v>
      </c>
      <c r="R21" s="40">
        <f t="shared" si="18"/>
        <v>0.99099395977225269</v>
      </c>
      <c r="S21" s="40">
        <f t="shared" si="18"/>
        <v>0.99009330000326146</v>
      </c>
      <c r="T21" s="40">
        <f t="shared" si="18"/>
        <v>0.98771692582106108</v>
      </c>
      <c r="U21" s="40">
        <f t="shared" si="18"/>
        <v>0.98452608194158209</v>
      </c>
      <c r="V21" s="40">
        <f t="shared" si="18"/>
        <v>0.98463177259431944</v>
      </c>
      <c r="W21" s="40">
        <f t="shared" si="18"/>
        <v>0.98676485515200352</v>
      </c>
      <c r="X21" s="40">
        <f t="shared" si="18"/>
        <v>0.98897382316344828</v>
      </c>
      <c r="Y21" s="40">
        <f t="shared" si="18"/>
        <v>0.98835170678591899</v>
      </c>
      <c r="Z21" s="40">
        <f t="shared" si="18"/>
        <v>0.98700495047965897</v>
      </c>
      <c r="AA21" s="40">
        <f t="shared" si="18"/>
        <v>0.9876484041809318</v>
      </c>
      <c r="AB21" s="40">
        <f t="shared" si="18"/>
        <v>0.98548251329128134</v>
      </c>
      <c r="AC21" s="40">
        <f t="shared" si="18"/>
        <v>0.98937687552396336</v>
      </c>
      <c r="AD21" s="40">
        <f t="shared" si="18"/>
        <v>0.99084721777567719</v>
      </c>
      <c r="AE21" s="40">
        <f t="shared" si="18"/>
        <v>0.9897842541475701</v>
      </c>
      <c r="AF21" s="40">
        <f t="shared" si="18"/>
        <v>0.99117153946568959</v>
      </c>
      <c r="AG21" s="40">
        <f t="shared" si="18"/>
        <v>0.99090176813077713</v>
      </c>
      <c r="AH21" s="40">
        <f t="shared" ref="AH21:AI21" si="19">IF(AH11=0,0,AH11/AH$8)</f>
        <v>0.99093831719997005</v>
      </c>
      <c r="AI21" s="40">
        <f t="shared" si="19"/>
        <v>0.99155424020870142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200.26614404660208</v>
      </c>
      <c r="C23" s="26">
        <f t="shared" si="20"/>
        <v>213.32388966002299</v>
      </c>
      <c r="D23" s="26">
        <f t="shared" si="20"/>
        <v>249.17720657663179</v>
      </c>
      <c r="E23" s="26">
        <f t="shared" si="20"/>
        <v>272.13312437226386</v>
      </c>
      <c r="F23" s="26">
        <f t="shared" si="20"/>
        <v>286.70098096423123</v>
      </c>
      <c r="G23" s="26">
        <f t="shared" si="20"/>
        <v>331.38554518263714</v>
      </c>
      <c r="H23" s="26">
        <f t="shared" si="20"/>
        <v>356.17406821913954</v>
      </c>
      <c r="I23" s="26">
        <f t="shared" si="20"/>
        <v>384.27939260994924</v>
      </c>
      <c r="J23" s="26">
        <f t="shared" si="20"/>
        <v>409.88780045854162</v>
      </c>
      <c r="K23" s="26">
        <f t="shared" si="20"/>
        <v>437.68941197835744</v>
      </c>
      <c r="L23" s="26">
        <f t="shared" si="20"/>
        <v>435.58777801076144</v>
      </c>
      <c r="M23" s="26">
        <f t="shared" si="20"/>
        <v>425.27542406012935</v>
      </c>
      <c r="N23" s="26">
        <f t="shared" si="20"/>
        <v>438.64210973851732</v>
      </c>
      <c r="O23" s="26">
        <f t="shared" si="20"/>
        <v>443.66329655057223</v>
      </c>
      <c r="P23" s="26">
        <f t="shared" si="20"/>
        <v>475.19528051432695</v>
      </c>
      <c r="Q23" s="26">
        <f t="shared" si="20"/>
        <v>492.73176664939137</v>
      </c>
      <c r="R23" s="26">
        <f t="shared" si="20"/>
        <v>513.86581088635762</v>
      </c>
      <c r="S23" s="26">
        <f t="shared" si="20"/>
        <v>522.93719282502138</v>
      </c>
      <c r="T23" s="26">
        <f t="shared" si="20"/>
        <v>538.27874152732306</v>
      </c>
      <c r="U23" s="26">
        <f t="shared" si="20"/>
        <v>475.70079460275781</v>
      </c>
      <c r="V23" s="26">
        <f t="shared" si="20"/>
        <v>495.19668421720144</v>
      </c>
      <c r="W23" s="26">
        <f t="shared" si="20"/>
        <v>521.25912506727809</v>
      </c>
      <c r="X23" s="26">
        <f t="shared" si="20"/>
        <v>512.89700688640892</v>
      </c>
      <c r="Y23" s="26">
        <f t="shared" si="20"/>
        <v>524.88022231915613</v>
      </c>
      <c r="Z23" s="26">
        <f t="shared" si="20"/>
        <v>529.98796237171564</v>
      </c>
      <c r="AA23" s="26">
        <f t="shared" si="20"/>
        <v>544.25326040076084</v>
      </c>
      <c r="AB23" s="26">
        <f t="shared" si="20"/>
        <v>562.54067954515153</v>
      </c>
      <c r="AC23" s="26">
        <f t="shared" si="20"/>
        <v>591.10917101554685</v>
      </c>
      <c r="AD23" s="26">
        <f t="shared" si="20"/>
        <v>607.03780500022242</v>
      </c>
      <c r="AE23" s="26">
        <f t="shared" si="20"/>
        <v>604.53807466752119</v>
      </c>
      <c r="AF23" s="26">
        <f t="shared" si="20"/>
        <v>322.93984871463692</v>
      </c>
      <c r="AG23" s="26">
        <f t="shared" si="20"/>
        <v>395.7083063864219</v>
      </c>
      <c r="AH23" s="26">
        <f t="shared" ref="AH23:AI23" si="21">SUM(AH24,AH28)</f>
        <v>520.48090342891146</v>
      </c>
      <c r="AI23" s="26">
        <f t="shared" si="21"/>
        <v>561.75567609588018</v>
      </c>
    </row>
    <row r="24" spans="1:35" x14ac:dyDescent="0.25">
      <c r="A24" s="3" t="s">
        <v>2</v>
      </c>
      <c r="B24" s="10">
        <f t="shared" ref="B24:AG24" si="22">SUM(B25:B27)</f>
        <v>170.59955418079863</v>
      </c>
      <c r="C24" s="10">
        <f t="shared" si="22"/>
        <v>181.72715715697882</v>
      </c>
      <c r="D24" s="10">
        <f t="shared" si="22"/>
        <v>212.26678482885944</v>
      </c>
      <c r="E24" s="10">
        <f t="shared" si="22"/>
        <v>232.58387905174109</v>
      </c>
      <c r="F24" s="10">
        <f t="shared" si="22"/>
        <v>245.0730478424581</v>
      </c>
      <c r="G24" s="10">
        <f t="shared" si="22"/>
        <v>283.05882524720414</v>
      </c>
      <c r="H24" s="10">
        <f t="shared" si="22"/>
        <v>304.19748411648391</v>
      </c>
      <c r="I24" s="10">
        <f t="shared" si="22"/>
        <v>328.63206020088057</v>
      </c>
      <c r="J24" s="10">
        <f t="shared" si="22"/>
        <v>347.54103406750937</v>
      </c>
      <c r="K24" s="10">
        <f t="shared" si="22"/>
        <v>369.50813605045005</v>
      </c>
      <c r="L24" s="10">
        <f t="shared" si="22"/>
        <v>369.76621509902225</v>
      </c>
      <c r="M24" s="10">
        <f t="shared" si="22"/>
        <v>360.35296330934324</v>
      </c>
      <c r="N24" s="10">
        <f t="shared" si="22"/>
        <v>370.11482849579573</v>
      </c>
      <c r="O24" s="10">
        <f t="shared" si="22"/>
        <v>367.00636425645143</v>
      </c>
      <c r="P24" s="10">
        <f t="shared" si="22"/>
        <v>394.2566878293232</v>
      </c>
      <c r="Q24" s="10">
        <f t="shared" si="22"/>
        <v>404.24146246829281</v>
      </c>
      <c r="R24" s="10">
        <f t="shared" si="22"/>
        <v>415.8243115955126</v>
      </c>
      <c r="S24" s="10">
        <f t="shared" si="22"/>
        <v>426.03572504000886</v>
      </c>
      <c r="T24" s="10">
        <f t="shared" si="22"/>
        <v>436.46019416308991</v>
      </c>
      <c r="U24" s="10">
        <f t="shared" si="22"/>
        <v>399.51009075315636</v>
      </c>
      <c r="V24" s="10">
        <f t="shared" si="22"/>
        <v>406.50016855077024</v>
      </c>
      <c r="W24" s="10">
        <f t="shared" si="22"/>
        <v>437.63771417677947</v>
      </c>
      <c r="X24" s="10">
        <f t="shared" si="22"/>
        <v>441.54920589721246</v>
      </c>
      <c r="Y24" s="10">
        <f t="shared" si="22"/>
        <v>452.03947872658824</v>
      </c>
      <c r="Z24" s="10">
        <f t="shared" si="22"/>
        <v>461.72581019924729</v>
      </c>
      <c r="AA24" s="10">
        <f t="shared" si="22"/>
        <v>475.32894706880376</v>
      </c>
      <c r="AB24" s="10">
        <f t="shared" si="22"/>
        <v>499.63286318840107</v>
      </c>
      <c r="AC24" s="10">
        <f t="shared" si="22"/>
        <v>521.58025656825907</v>
      </c>
      <c r="AD24" s="10">
        <f t="shared" si="22"/>
        <v>537.84580362466716</v>
      </c>
      <c r="AE24" s="10">
        <f t="shared" si="22"/>
        <v>543.46112704405095</v>
      </c>
      <c r="AF24" s="10">
        <f t="shared" si="22"/>
        <v>238.73840422967027</v>
      </c>
      <c r="AG24" s="10">
        <f t="shared" si="22"/>
        <v>302.3446341118119</v>
      </c>
      <c r="AH24" s="10">
        <f t="shared" ref="AH24:AI24" si="23">SUM(AH25:AH27)</f>
        <v>441.02325302351187</v>
      </c>
      <c r="AI24" s="10">
        <f t="shared" si="23"/>
        <v>491.36365516918045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50.461620303013788</v>
      </c>
      <c r="C26" s="41">
        <v>53.752760123020877</v>
      </c>
      <c r="D26" s="41">
        <v>62.785819530414656</v>
      </c>
      <c r="E26" s="41">
        <v>68.794880601712521</v>
      </c>
      <c r="F26" s="41">
        <v>72.489436508759582</v>
      </c>
      <c r="G26" s="41">
        <v>83.725602000068719</v>
      </c>
      <c r="H26" s="41">
        <v>89.979092121422994</v>
      </c>
      <c r="I26" s="41">
        <v>97.205972265125709</v>
      </c>
      <c r="J26" s="41">
        <v>102.79863871575229</v>
      </c>
      <c r="K26" s="41">
        <v>109.29655788716293</v>
      </c>
      <c r="L26" s="41">
        <v>109.37226600001226</v>
      </c>
      <c r="M26" s="41">
        <v>106.58728899162638</v>
      </c>
      <c r="N26" s="41">
        <v>108.15120229419959</v>
      </c>
      <c r="O26" s="41">
        <v>107.86242992090287</v>
      </c>
      <c r="P26" s="41">
        <v>111.45640219230727</v>
      </c>
      <c r="Q26" s="41">
        <v>115.49087956142989</v>
      </c>
      <c r="R26" s="41">
        <v>126.18699001679732</v>
      </c>
      <c r="S26" s="41">
        <v>131.23149471096988</v>
      </c>
      <c r="T26" s="41">
        <v>130.73827766039454</v>
      </c>
      <c r="U26" s="41">
        <v>117.67051543343779</v>
      </c>
      <c r="V26" s="41">
        <v>117.93590215433539</v>
      </c>
      <c r="W26" s="41">
        <v>132.07112000153964</v>
      </c>
      <c r="X26" s="41">
        <v>130.49909545430873</v>
      </c>
      <c r="Y26" s="41">
        <v>132.23324595795992</v>
      </c>
      <c r="Z26" s="41">
        <v>137.89444151770579</v>
      </c>
      <c r="AA26" s="41">
        <v>141.59190038395303</v>
      </c>
      <c r="AB26" s="41">
        <v>157.96491535027221</v>
      </c>
      <c r="AC26" s="41">
        <v>171.82171476975384</v>
      </c>
      <c r="AD26" s="41">
        <v>177.83776502624252</v>
      </c>
      <c r="AE26" s="41">
        <v>177.19444221301364</v>
      </c>
      <c r="AF26" s="41">
        <v>77.725200745823059</v>
      </c>
      <c r="AG26" s="41">
        <v>107.36636924834023</v>
      </c>
      <c r="AH26" s="41">
        <v>163.29385764115895</v>
      </c>
      <c r="AI26" s="41">
        <v>172.37646695739673</v>
      </c>
    </row>
    <row r="27" spans="1:35" x14ac:dyDescent="0.25">
      <c r="A27" s="32" t="s">
        <v>89</v>
      </c>
      <c r="B27" s="41">
        <v>120.13793387778486</v>
      </c>
      <c r="C27" s="41">
        <v>127.97439703395796</v>
      </c>
      <c r="D27" s="41">
        <v>149.48096529844477</v>
      </c>
      <c r="E27" s="41">
        <v>163.78899845002857</v>
      </c>
      <c r="F27" s="41">
        <v>172.58361133369851</v>
      </c>
      <c r="G27" s="41">
        <v>199.33322324713541</v>
      </c>
      <c r="H27" s="41">
        <v>214.2183919950609</v>
      </c>
      <c r="I27" s="41">
        <v>231.42608793575488</v>
      </c>
      <c r="J27" s="41">
        <v>244.74239535175707</v>
      </c>
      <c r="K27" s="41">
        <v>260.21157816328713</v>
      </c>
      <c r="L27" s="41">
        <v>260.39394909901</v>
      </c>
      <c r="M27" s="41">
        <v>253.76567431771684</v>
      </c>
      <c r="N27" s="41">
        <v>261.96362620159613</v>
      </c>
      <c r="O27" s="41">
        <v>259.14393433554858</v>
      </c>
      <c r="P27" s="41">
        <v>282.80028563701592</v>
      </c>
      <c r="Q27" s="41">
        <v>288.75058290686292</v>
      </c>
      <c r="R27" s="41">
        <v>289.63732157871527</v>
      </c>
      <c r="S27" s="41">
        <v>294.80423032903894</v>
      </c>
      <c r="T27" s="41">
        <v>305.72191650269536</v>
      </c>
      <c r="U27" s="41">
        <v>281.83957531971856</v>
      </c>
      <c r="V27" s="41">
        <v>288.56426639643485</v>
      </c>
      <c r="W27" s="41">
        <v>305.56659417523986</v>
      </c>
      <c r="X27" s="41">
        <v>311.05011044290376</v>
      </c>
      <c r="Y27" s="41">
        <v>319.80623276862832</v>
      </c>
      <c r="Z27" s="41">
        <v>323.83136868154151</v>
      </c>
      <c r="AA27" s="41">
        <v>333.73704668485072</v>
      </c>
      <c r="AB27" s="41">
        <v>341.6679478381289</v>
      </c>
      <c r="AC27" s="41">
        <v>349.75854179850529</v>
      </c>
      <c r="AD27" s="41">
        <v>360.00803859842466</v>
      </c>
      <c r="AE27" s="41">
        <v>366.26668483103725</v>
      </c>
      <c r="AF27" s="41">
        <v>161.01320348384721</v>
      </c>
      <c r="AG27" s="41">
        <v>194.97826486347168</v>
      </c>
      <c r="AH27" s="41">
        <v>277.72939538235295</v>
      </c>
      <c r="AI27" s="41">
        <v>318.98718821178369</v>
      </c>
    </row>
    <row r="28" spans="1:35" x14ac:dyDescent="0.25">
      <c r="A28" s="5" t="s">
        <v>1</v>
      </c>
      <c r="B28" s="11">
        <f t="shared" ref="B28:AG28" si="24">SUM(B29:B31)</f>
        <v>29.666589865803434</v>
      </c>
      <c r="C28" s="11">
        <f t="shared" si="24"/>
        <v>31.596732503044155</v>
      </c>
      <c r="D28" s="11">
        <f t="shared" si="24"/>
        <v>36.910421747772347</v>
      </c>
      <c r="E28" s="11">
        <f t="shared" si="24"/>
        <v>39.549245320522743</v>
      </c>
      <c r="F28" s="11">
        <f t="shared" si="24"/>
        <v>41.627933121773168</v>
      </c>
      <c r="G28" s="11">
        <f t="shared" si="24"/>
        <v>48.326719935432997</v>
      </c>
      <c r="H28" s="11">
        <f t="shared" si="24"/>
        <v>51.976584102655622</v>
      </c>
      <c r="I28" s="11">
        <f t="shared" si="24"/>
        <v>55.64733240906866</v>
      </c>
      <c r="J28" s="11">
        <f t="shared" si="24"/>
        <v>62.346766391032261</v>
      </c>
      <c r="K28" s="11">
        <f t="shared" si="24"/>
        <v>68.181275927907407</v>
      </c>
      <c r="L28" s="11">
        <f t="shared" si="24"/>
        <v>65.821562911739179</v>
      </c>
      <c r="M28" s="11">
        <f t="shared" si="24"/>
        <v>64.922460750786129</v>
      </c>
      <c r="N28" s="11">
        <f t="shared" si="24"/>
        <v>68.527281242721585</v>
      </c>
      <c r="O28" s="11">
        <f t="shared" si="24"/>
        <v>76.656932294120764</v>
      </c>
      <c r="P28" s="11">
        <f t="shared" si="24"/>
        <v>80.938592685003769</v>
      </c>
      <c r="Q28" s="11">
        <f t="shared" si="24"/>
        <v>88.490304181098594</v>
      </c>
      <c r="R28" s="11">
        <f t="shared" si="24"/>
        <v>98.041499290845039</v>
      </c>
      <c r="S28" s="11">
        <f t="shared" si="24"/>
        <v>96.901467785012542</v>
      </c>
      <c r="T28" s="11">
        <f t="shared" si="24"/>
        <v>101.8185473642332</v>
      </c>
      <c r="U28" s="11">
        <f t="shared" si="24"/>
        <v>76.190703849601476</v>
      </c>
      <c r="V28" s="11">
        <f t="shared" si="24"/>
        <v>88.696515666431182</v>
      </c>
      <c r="W28" s="11">
        <f t="shared" si="24"/>
        <v>83.621410890498595</v>
      </c>
      <c r="X28" s="11">
        <f t="shared" si="24"/>
        <v>71.347800989196443</v>
      </c>
      <c r="Y28" s="11">
        <f t="shared" si="24"/>
        <v>72.840743592567861</v>
      </c>
      <c r="Z28" s="11">
        <f t="shared" si="24"/>
        <v>68.262152172468376</v>
      </c>
      <c r="AA28" s="11">
        <f t="shared" si="24"/>
        <v>68.924313331957137</v>
      </c>
      <c r="AB28" s="11">
        <f t="shared" si="24"/>
        <v>62.907816356750466</v>
      </c>
      <c r="AC28" s="11">
        <f t="shared" si="24"/>
        <v>69.528914447287761</v>
      </c>
      <c r="AD28" s="11">
        <f t="shared" si="24"/>
        <v>69.192001375555279</v>
      </c>
      <c r="AE28" s="11">
        <f t="shared" si="24"/>
        <v>61.076947623470204</v>
      </c>
      <c r="AF28" s="11">
        <f t="shared" si="24"/>
        <v>84.201444484966629</v>
      </c>
      <c r="AG28" s="11">
        <f t="shared" si="24"/>
        <v>93.363672274609982</v>
      </c>
      <c r="AH28" s="11">
        <f t="shared" ref="AH28:AI28" si="25">SUM(AH29:AH31)</f>
        <v>79.457650405399548</v>
      </c>
      <c r="AI28" s="11">
        <f t="shared" si="25"/>
        <v>70.392020926699729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0.80739276532958315</v>
      </c>
      <c r="C30" s="42">
        <v>0.85948262115729834</v>
      </c>
      <c r="D30" s="42">
        <v>1.0044660532111052</v>
      </c>
      <c r="E30" s="42">
        <v>1.0791281798974968</v>
      </c>
      <c r="F30" s="42">
        <v>1.1329543642528022</v>
      </c>
      <c r="G30" s="42">
        <v>1.3091917098032382</v>
      </c>
      <c r="H30" s="42">
        <v>1.4064261073483064</v>
      </c>
      <c r="I30" s="42">
        <v>1.5201556259054843</v>
      </c>
      <c r="J30" s="42">
        <v>1.6139173663953712</v>
      </c>
      <c r="K30" s="42">
        <v>1.6746888648610387</v>
      </c>
      <c r="L30" s="42">
        <v>1.7849457263630357</v>
      </c>
      <c r="M30" s="42">
        <v>2.3970015323386877</v>
      </c>
      <c r="N30" s="42">
        <v>1.9012797377115993</v>
      </c>
      <c r="O30" s="42">
        <v>1.9646557289686526</v>
      </c>
      <c r="P30" s="42">
        <v>1.9776781929255813</v>
      </c>
      <c r="Q30" s="42">
        <v>2.0099591816598954</v>
      </c>
      <c r="R30" s="42">
        <v>2.2502113803683113</v>
      </c>
      <c r="S30" s="42">
        <v>2.5205948237810931</v>
      </c>
      <c r="T30" s="42">
        <v>3.307053030921185</v>
      </c>
      <c r="U30" s="42">
        <v>3.3944759615482103</v>
      </c>
      <c r="V30" s="42">
        <v>4.020470581737194</v>
      </c>
      <c r="W30" s="42">
        <v>3.2851722624171518</v>
      </c>
      <c r="X30" s="42">
        <v>2.2766069739336494</v>
      </c>
      <c r="Y30" s="42">
        <v>2.462629113004386</v>
      </c>
      <c r="Z30" s="42">
        <v>2.6148172192416959</v>
      </c>
      <c r="AA30" s="42">
        <v>2.5370602735904701</v>
      </c>
      <c r="AB30" s="42">
        <v>2.723260522180234</v>
      </c>
      <c r="AC30" s="42">
        <v>2.4032249152023732</v>
      </c>
      <c r="AD30" s="42">
        <v>2.0412962891725352</v>
      </c>
      <c r="AE30" s="42">
        <v>2.026273271665918</v>
      </c>
      <c r="AF30" s="42">
        <v>1.908997358490566</v>
      </c>
      <c r="AG30" s="42">
        <v>2.317165378787879</v>
      </c>
      <c r="AH30" s="42">
        <v>2.1995347923691213</v>
      </c>
      <c r="AI30" s="42">
        <v>1.875102748603352</v>
      </c>
    </row>
    <row r="31" spans="1:35" x14ac:dyDescent="0.25">
      <c r="A31" s="36" t="s">
        <v>89</v>
      </c>
      <c r="B31" s="43">
        <v>28.85919710047385</v>
      </c>
      <c r="C31" s="43">
        <v>30.737249881886857</v>
      </c>
      <c r="D31" s="43">
        <v>35.905955694561243</v>
      </c>
      <c r="E31" s="43">
        <v>38.470117140625248</v>
      </c>
      <c r="F31" s="43">
        <v>40.494978757520364</v>
      </c>
      <c r="G31" s="43">
        <v>47.017528225629761</v>
      </c>
      <c r="H31" s="43">
        <v>50.570157995307312</v>
      </c>
      <c r="I31" s="43">
        <v>54.127176783163179</v>
      </c>
      <c r="J31" s="43">
        <v>60.732849024636891</v>
      </c>
      <c r="K31" s="43">
        <v>66.506587063046368</v>
      </c>
      <c r="L31" s="43">
        <v>64.036617185376144</v>
      </c>
      <c r="M31" s="43">
        <v>62.525459218447445</v>
      </c>
      <c r="N31" s="43">
        <v>66.626001505009981</v>
      </c>
      <c r="O31" s="43">
        <v>74.692276565152113</v>
      </c>
      <c r="P31" s="43">
        <v>78.960914492078189</v>
      </c>
      <c r="Q31" s="43">
        <v>86.480344999438699</v>
      </c>
      <c r="R31" s="43">
        <v>95.791287910476726</v>
      </c>
      <c r="S31" s="43">
        <v>94.380872961231447</v>
      </c>
      <c r="T31" s="43">
        <v>98.511494333312015</v>
      </c>
      <c r="U31" s="43">
        <v>72.796227888053266</v>
      </c>
      <c r="V31" s="43">
        <v>84.676045084693982</v>
      </c>
      <c r="W31" s="43">
        <v>80.336238628081446</v>
      </c>
      <c r="X31" s="43">
        <v>69.07119401526279</v>
      </c>
      <c r="Y31" s="43">
        <v>70.378114479563479</v>
      </c>
      <c r="Z31" s="43">
        <v>65.647334953226675</v>
      </c>
      <c r="AA31" s="43">
        <v>66.387253058366667</v>
      </c>
      <c r="AB31" s="43">
        <v>60.184555834570233</v>
      </c>
      <c r="AC31" s="43">
        <v>67.125689532085389</v>
      </c>
      <c r="AD31" s="43">
        <v>67.150705086382743</v>
      </c>
      <c r="AE31" s="43">
        <v>59.050674351804282</v>
      </c>
      <c r="AF31" s="43">
        <v>82.292447126476063</v>
      </c>
      <c r="AG31" s="43">
        <v>91.046506895822105</v>
      </c>
      <c r="AH31" s="43">
        <v>77.258115613030427</v>
      </c>
      <c r="AI31" s="43">
        <v>68.516918178096375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0.29578987205051771</v>
      </c>
      <c r="C36" s="38">
        <f t="shared" si="30"/>
        <v>0.29578826282187637</v>
      </c>
      <c r="D36" s="38">
        <f t="shared" si="30"/>
        <v>0.29578730172521273</v>
      </c>
      <c r="E36" s="38">
        <f t="shared" si="30"/>
        <v>0.29578524909892084</v>
      </c>
      <c r="F36" s="38">
        <f t="shared" si="30"/>
        <v>0.29578706082505835</v>
      </c>
      <c r="G36" s="38">
        <f t="shared" si="30"/>
        <v>0.29578870020020936</v>
      </c>
      <c r="H36" s="38">
        <f t="shared" si="30"/>
        <v>0.29579170380964764</v>
      </c>
      <c r="I36" s="38">
        <f t="shared" si="30"/>
        <v>0.29578968103631553</v>
      </c>
      <c r="J36" s="38">
        <f t="shared" si="30"/>
        <v>0.29578849298061244</v>
      </c>
      <c r="K36" s="38">
        <f t="shared" si="30"/>
        <v>0.2957893134787169</v>
      </c>
      <c r="L36" s="38">
        <f t="shared" si="30"/>
        <v>0.29578761264255227</v>
      </c>
      <c r="M36" s="38">
        <f t="shared" si="30"/>
        <v>0.29578579849259362</v>
      </c>
      <c r="N36" s="38">
        <f t="shared" si="30"/>
        <v>0.29220986020404238</v>
      </c>
      <c r="O36" s="38">
        <f t="shared" si="30"/>
        <v>0.29389798223099017</v>
      </c>
      <c r="P36" s="38">
        <f t="shared" si="30"/>
        <v>0.2827000926882377</v>
      </c>
      <c r="Q36" s="38">
        <f t="shared" si="30"/>
        <v>0.28569775810785014</v>
      </c>
      <c r="R36" s="38">
        <f t="shared" si="30"/>
        <v>0.30346227119963104</v>
      </c>
      <c r="S36" s="38">
        <f t="shared" si="30"/>
        <v>0.30802932007320744</v>
      </c>
      <c r="T36" s="38">
        <f t="shared" si="30"/>
        <v>0.29954227077015466</v>
      </c>
      <c r="U36" s="38">
        <f t="shared" si="30"/>
        <v>0.29453702961946554</v>
      </c>
      <c r="V36" s="38">
        <f t="shared" si="30"/>
        <v>0.29012510025467719</v>
      </c>
      <c r="W36" s="38">
        <f t="shared" si="30"/>
        <v>0.30178185225643239</v>
      </c>
      <c r="X36" s="38">
        <f t="shared" si="30"/>
        <v>0.29554825082096831</v>
      </c>
      <c r="Y36" s="38">
        <f t="shared" si="30"/>
        <v>0.29252587922290729</v>
      </c>
      <c r="Z36" s="38">
        <f t="shared" si="30"/>
        <v>0.29865006129547006</v>
      </c>
      <c r="AA36" s="38">
        <f t="shared" si="30"/>
        <v>0.29788192210279513</v>
      </c>
      <c r="AB36" s="38">
        <f t="shared" si="30"/>
        <v>0.31616198010319219</v>
      </c>
      <c r="AC36" s="38">
        <f t="shared" si="30"/>
        <v>0.32942526601803529</v>
      </c>
      <c r="AD36" s="38">
        <f t="shared" si="30"/>
        <v>0.33064823380186797</v>
      </c>
      <c r="AE36" s="38">
        <f t="shared" si="30"/>
        <v>0.32604805274076376</v>
      </c>
      <c r="AF36" s="38">
        <f t="shared" si="30"/>
        <v>0.32556639136722276</v>
      </c>
      <c r="AG36" s="38">
        <f t="shared" si="30"/>
        <v>0.35511253428970868</v>
      </c>
      <c r="AH36" s="38">
        <f t="shared" ref="AH36:AI36" si="31">IF(AH26=0,0,AH26/AH$24)</f>
        <v>0.37026133321014121</v>
      </c>
      <c r="AI36" s="38">
        <f t="shared" si="31"/>
        <v>0.35081240776354555</v>
      </c>
    </row>
    <row r="37" spans="1:35" x14ac:dyDescent="0.25">
      <c r="A37" s="32" t="s">
        <v>89</v>
      </c>
      <c r="B37" s="38">
        <f t="shared" ref="B37:AG37" si="32">IF(B27=0,0,B27/B$24)</f>
        <v>0.70421012794948235</v>
      </c>
      <c r="C37" s="38">
        <f t="shared" si="32"/>
        <v>0.70421173717812369</v>
      </c>
      <c r="D37" s="38">
        <f t="shared" si="32"/>
        <v>0.70421269827478716</v>
      </c>
      <c r="E37" s="38">
        <f t="shared" si="32"/>
        <v>0.7042147509010791</v>
      </c>
      <c r="F37" s="38">
        <f t="shared" si="32"/>
        <v>0.70421293917494165</v>
      </c>
      <c r="G37" s="38">
        <f t="shared" si="32"/>
        <v>0.70421129979979058</v>
      </c>
      <c r="H37" s="38">
        <f t="shared" si="32"/>
        <v>0.7042082961903523</v>
      </c>
      <c r="I37" s="38">
        <f t="shared" si="32"/>
        <v>0.70421031896368447</v>
      </c>
      <c r="J37" s="38">
        <f t="shared" si="32"/>
        <v>0.70421150701938751</v>
      </c>
      <c r="K37" s="38">
        <f t="shared" si="32"/>
        <v>0.70421068652128316</v>
      </c>
      <c r="L37" s="38">
        <f t="shared" si="32"/>
        <v>0.70421238735744773</v>
      </c>
      <c r="M37" s="38">
        <f t="shared" si="32"/>
        <v>0.70421420150740632</v>
      </c>
      <c r="N37" s="38">
        <f t="shared" si="32"/>
        <v>0.70779013979595762</v>
      </c>
      <c r="O37" s="38">
        <f t="shared" si="32"/>
        <v>0.70610201776900983</v>
      </c>
      <c r="P37" s="38">
        <f t="shared" si="32"/>
        <v>0.7172999073117623</v>
      </c>
      <c r="Q37" s="38">
        <f t="shared" si="32"/>
        <v>0.71430224189214986</v>
      </c>
      <c r="R37" s="38">
        <f t="shared" si="32"/>
        <v>0.69653772880036902</v>
      </c>
      <c r="S37" s="38">
        <f t="shared" si="32"/>
        <v>0.69197067992679251</v>
      </c>
      <c r="T37" s="38">
        <f t="shared" si="32"/>
        <v>0.70045772922984539</v>
      </c>
      <c r="U37" s="38">
        <f t="shared" si="32"/>
        <v>0.7054629703805344</v>
      </c>
      <c r="V37" s="38">
        <f t="shared" si="32"/>
        <v>0.70987489974532281</v>
      </c>
      <c r="W37" s="38">
        <f t="shared" si="32"/>
        <v>0.69821814774356772</v>
      </c>
      <c r="X37" s="38">
        <f t="shared" si="32"/>
        <v>0.70445174917903175</v>
      </c>
      <c r="Y37" s="38">
        <f t="shared" si="32"/>
        <v>0.70747412077709271</v>
      </c>
      <c r="Z37" s="38">
        <f t="shared" si="32"/>
        <v>0.70134993870452988</v>
      </c>
      <c r="AA37" s="38">
        <f t="shared" si="32"/>
        <v>0.70211807789720482</v>
      </c>
      <c r="AB37" s="38">
        <f t="shared" si="32"/>
        <v>0.68383801989680781</v>
      </c>
      <c r="AC37" s="38">
        <f t="shared" si="32"/>
        <v>0.67057473398196488</v>
      </c>
      <c r="AD37" s="38">
        <f t="shared" si="32"/>
        <v>0.66935176619813208</v>
      </c>
      <c r="AE37" s="38">
        <f t="shared" si="32"/>
        <v>0.67395194725923613</v>
      </c>
      <c r="AF37" s="38">
        <f t="shared" si="32"/>
        <v>0.67443360863277724</v>
      </c>
      <c r="AG37" s="38">
        <f t="shared" si="32"/>
        <v>0.64488746571029132</v>
      </c>
      <c r="AH37" s="38">
        <f t="shared" ref="AH37:AI37" si="33">IF(AH27=0,0,AH27/AH$24)</f>
        <v>0.62973866678985879</v>
      </c>
      <c r="AI37" s="38">
        <f t="shared" si="33"/>
        <v>0.64918759223645439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2.721555692723085E-2</v>
      </c>
      <c r="C40" s="39">
        <f t="shared" si="38"/>
        <v>2.7201629822782857E-2</v>
      </c>
      <c r="D40" s="39">
        <f t="shared" si="38"/>
        <v>2.7213616253835615E-2</v>
      </c>
      <c r="E40" s="39">
        <f t="shared" si="38"/>
        <v>2.7285683232431232E-2</v>
      </c>
      <c r="F40" s="39">
        <f t="shared" si="38"/>
        <v>2.7216205064483953E-2</v>
      </c>
      <c r="G40" s="39">
        <f t="shared" si="38"/>
        <v>2.7090431784991535E-2</v>
      </c>
      <c r="H40" s="39">
        <f t="shared" si="38"/>
        <v>2.7058840661220912E-2</v>
      </c>
      <c r="I40" s="39">
        <f t="shared" si="38"/>
        <v>2.7317672925104126E-2</v>
      </c>
      <c r="J40" s="39">
        <f t="shared" si="38"/>
        <v>2.588614389835479E-2</v>
      </c>
      <c r="K40" s="39">
        <f t="shared" si="38"/>
        <v>2.4562298696665614E-2</v>
      </c>
      <c r="L40" s="39">
        <f t="shared" si="38"/>
        <v>2.7117948091820429E-2</v>
      </c>
      <c r="M40" s="39">
        <f t="shared" si="38"/>
        <v>3.6920990126050685E-2</v>
      </c>
      <c r="N40" s="39">
        <f t="shared" si="38"/>
        <v>2.7744858737023627E-2</v>
      </c>
      <c r="O40" s="39">
        <f t="shared" si="38"/>
        <v>2.5629198432185796E-2</v>
      </c>
      <c r="P40" s="39">
        <f t="shared" si="38"/>
        <v>2.443430417208136E-2</v>
      </c>
      <c r="Q40" s="39">
        <f t="shared" si="38"/>
        <v>2.2713891654688421E-2</v>
      </c>
      <c r="R40" s="39">
        <f t="shared" si="38"/>
        <v>2.2951621472994267E-2</v>
      </c>
      <c r="S40" s="39">
        <f t="shared" si="38"/>
        <v>2.6011936469046405E-2</v>
      </c>
      <c r="T40" s="39">
        <f t="shared" si="38"/>
        <v>3.2479868516400438E-2</v>
      </c>
      <c r="U40" s="39">
        <f t="shared" si="38"/>
        <v>4.4552363871697788E-2</v>
      </c>
      <c r="V40" s="39">
        <f t="shared" si="38"/>
        <v>4.5328393697643465E-2</v>
      </c>
      <c r="W40" s="39">
        <f t="shared" si="38"/>
        <v>3.9286257280674829E-2</v>
      </c>
      <c r="X40" s="39">
        <f t="shared" si="38"/>
        <v>3.1908579414779377E-2</v>
      </c>
      <c r="Y40" s="39">
        <f t="shared" si="38"/>
        <v>3.3808401610766294E-2</v>
      </c>
      <c r="Z40" s="39">
        <f t="shared" si="38"/>
        <v>3.8305519764967343E-2</v>
      </c>
      <c r="AA40" s="39">
        <f t="shared" si="38"/>
        <v>3.6809365968890229E-2</v>
      </c>
      <c r="AB40" s="39">
        <f t="shared" si="38"/>
        <v>4.3289700388527447E-2</v>
      </c>
      <c r="AC40" s="39">
        <f t="shared" si="38"/>
        <v>3.4564395752566222E-2</v>
      </c>
      <c r="AD40" s="39">
        <f t="shared" si="38"/>
        <v>2.9501911327769473E-2</v>
      </c>
      <c r="AE40" s="39">
        <f t="shared" si="38"/>
        <v>3.3175745522804688E-2</v>
      </c>
      <c r="AF40" s="39">
        <f t="shared" si="38"/>
        <v>2.2671788710601031E-2</v>
      </c>
      <c r="AG40" s="39">
        <f t="shared" si="38"/>
        <v>2.4818704345437644E-2</v>
      </c>
      <c r="AH40" s="39">
        <f t="shared" ref="AH40:AI40" si="39">IF(AH30=0,0,AH30/AH$28)</f>
        <v>2.7681850408952588E-2</v>
      </c>
      <c r="AI40" s="39">
        <f t="shared" si="39"/>
        <v>2.663800135182828E-2</v>
      </c>
    </row>
    <row r="41" spans="1:35" x14ac:dyDescent="0.25">
      <c r="A41" s="36" t="s">
        <v>89</v>
      </c>
      <c r="B41" s="40">
        <f t="shared" ref="B41:AG41" si="40">IF(B31=0,0,B31/B$28)</f>
        <v>0.97278444307276912</v>
      </c>
      <c r="C41" s="40">
        <f t="shared" si="40"/>
        <v>0.97279837017721715</v>
      </c>
      <c r="D41" s="40">
        <f t="shared" si="40"/>
        <v>0.97278638374616444</v>
      </c>
      <c r="E41" s="40">
        <f t="shared" si="40"/>
        <v>0.97271431676756881</v>
      </c>
      <c r="F41" s="40">
        <f t="shared" si="40"/>
        <v>0.97278379493551603</v>
      </c>
      <c r="G41" s="40">
        <f t="shared" si="40"/>
        <v>0.97290956821500851</v>
      </c>
      <c r="H41" s="40">
        <f t="shared" si="40"/>
        <v>0.972941159338779</v>
      </c>
      <c r="I41" s="40">
        <f t="shared" si="40"/>
        <v>0.97268232707489588</v>
      </c>
      <c r="J41" s="40">
        <f t="shared" si="40"/>
        <v>0.97411385610164525</v>
      </c>
      <c r="K41" s="40">
        <f t="shared" si="40"/>
        <v>0.9754377013033344</v>
      </c>
      <c r="L41" s="40">
        <f t="shared" si="40"/>
        <v>0.97288205190817956</v>
      </c>
      <c r="M41" s="40">
        <f t="shared" si="40"/>
        <v>0.96307900987394934</v>
      </c>
      <c r="N41" s="40">
        <f t="shared" si="40"/>
        <v>0.9722551412629763</v>
      </c>
      <c r="O41" s="40">
        <f t="shared" si="40"/>
        <v>0.97437080156781419</v>
      </c>
      <c r="P41" s="40">
        <f t="shared" si="40"/>
        <v>0.97556569582791863</v>
      </c>
      <c r="Q41" s="40">
        <f t="shared" si="40"/>
        <v>0.9772861083453116</v>
      </c>
      <c r="R41" s="40">
        <f t="shared" si="40"/>
        <v>0.97704837852700577</v>
      </c>
      <c r="S41" s="40">
        <f t="shared" si="40"/>
        <v>0.97398806353095357</v>
      </c>
      <c r="T41" s="40">
        <f t="shared" si="40"/>
        <v>0.96752013148359961</v>
      </c>
      <c r="U41" s="40">
        <f t="shared" si="40"/>
        <v>0.95544763612830219</v>
      </c>
      <c r="V41" s="40">
        <f t="shared" si="40"/>
        <v>0.95467160630235648</v>
      </c>
      <c r="W41" s="40">
        <f t="shared" si="40"/>
        <v>0.96071374271932519</v>
      </c>
      <c r="X41" s="40">
        <f t="shared" si="40"/>
        <v>0.96809142058522057</v>
      </c>
      <c r="Y41" s="40">
        <f t="shared" si="40"/>
        <v>0.96619159838923374</v>
      </c>
      <c r="Z41" s="40">
        <f t="shared" si="40"/>
        <v>0.96169448023503257</v>
      </c>
      <c r="AA41" s="40">
        <f t="shared" si="40"/>
        <v>0.96319063403110983</v>
      </c>
      <c r="AB41" s="40">
        <f t="shared" si="40"/>
        <v>0.95671029961147258</v>
      </c>
      <c r="AC41" s="40">
        <f t="shared" si="40"/>
        <v>0.9654356042474338</v>
      </c>
      <c r="AD41" s="40">
        <f t="shared" si="40"/>
        <v>0.97049808867223053</v>
      </c>
      <c r="AE41" s="40">
        <f t="shared" si="40"/>
        <v>0.96682425447719522</v>
      </c>
      <c r="AF41" s="40">
        <f t="shared" si="40"/>
        <v>0.97732821128939895</v>
      </c>
      <c r="AG41" s="40">
        <f t="shared" si="40"/>
        <v>0.97518129565456235</v>
      </c>
      <c r="AH41" s="40">
        <f t="shared" ref="AH41:AI41" si="41">IF(AH31=0,0,AH31/AH$28)</f>
        <v>0.97231814959104745</v>
      </c>
      <c r="AI41" s="40">
        <f t="shared" si="41"/>
        <v>0.97336199864817174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98482</v>
      </c>
      <c r="C43" s="27">
        <f t="shared" si="42"/>
        <v>104903</v>
      </c>
      <c r="D43" s="27">
        <f t="shared" si="42"/>
        <v>122535</v>
      </c>
      <c r="E43" s="27">
        <f t="shared" si="42"/>
        <v>134078</v>
      </c>
      <c r="F43" s="27">
        <f t="shared" si="42"/>
        <v>141265</v>
      </c>
      <c r="G43" s="27">
        <f t="shared" si="42"/>
        <v>163205</v>
      </c>
      <c r="H43" s="27">
        <f t="shared" si="42"/>
        <v>175401</v>
      </c>
      <c r="I43" s="27">
        <f t="shared" si="42"/>
        <v>189403</v>
      </c>
      <c r="J43" s="27">
        <f t="shared" si="42"/>
        <v>200912</v>
      </c>
      <c r="K43" s="27">
        <f t="shared" si="42"/>
        <v>213879</v>
      </c>
      <c r="L43" s="27">
        <f t="shared" si="42"/>
        <v>213770</v>
      </c>
      <c r="M43" s="27">
        <f t="shared" si="42"/>
        <v>209369</v>
      </c>
      <c r="N43" s="27">
        <f t="shared" si="42"/>
        <v>214647</v>
      </c>
      <c r="O43" s="27">
        <f t="shared" si="42"/>
        <v>217172</v>
      </c>
      <c r="P43" s="27">
        <f t="shared" si="42"/>
        <v>225364</v>
      </c>
      <c r="Q43" s="27">
        <f t="shared" si="42"/>
        <v>229102</v>
      </c>
      <c r="R43" s="27">
        <f t="shared" si="42"/>
        <v>243049</v>
      </c>
      <c r="S43" s="27">
        <f t="shared" si="42"/>
        <v>249138</v>
      </c>
      <c r="T43" s="27">
        <f t="shared" si="42"/>
        <v>248262</v>
      </c>
      <c r="U43" s="27">
        <f t="shared" si="42"/>
        <v>224218</v>
      </c>
      <c r="V43" s="27">
        <f t="shared" si="42"/>
        <v>224212</v>
      </c>
      <c r="W43" s="27">
        <f t="shared" si="42"/>
        <v>243772</v>
      </c>
      <c r="X43" s="27">
        <f t="shared" si="42"/>
        <v>245127</v>
      </c>
      <c r="Y43" s="27">
        <f t="shared" si="42"/>
        <v>249520</v>
      </c>
      <c r="Z43" s="27">
        <f t="shared" si="42"/>
        <v>255370</v>
      </c>
      <c r="AA43" s="27">
        <f t="shared" si="42"/>
        <v>262890</v>
      </c>
      <c r="AB43" s="27">
        <f t="shared" si="42"/>
        <v>276533</v>
      </c>
      <c r="AC43" s="27">
        <f t="shared" si="42"/>
        <v>285550</v>
      </c>
      <c r="AD43" s="27">
        <f t="shared" si="42"/>
        <v>289549</v>
      </c>
      <c r="AE43" s="27">
        <f t="shared" si="42"/>
        <v>288021</v>
      </c>
      <c r="AF43" s="27">
        <f t="shared" si="42"/>
        <v>130773</v>
      </c>
      <c r="AG43" s="27">
        <f t="shared" si="42"/>
        <v>154131</v>
      </c>
      <c r="AH43" s="27">
        <f t="shared" ref="AH43:AI43" si="43">SUM(AH44,AH48)</f>
        <v>233812</v>
      </c>
      <c r="AI43" s="27">
        <f t="shared" si="43"/>
        <v>255448</v>
      </c>
    </row>
    <row r="44" spans="1:35" x14ac:dyDescent="0.25">
      <c r="A44" s="3" t="s">
        <v>2</v>
      </c>
      <c r="B44" s="4">
        <f t="shared" ref="B44:AG44" si="44">SUM(B45:B47)</f>
        <v>92190</v>
      </c>
      <c r="C44" s="4">
        <f t="shared" si="44"/>
        <v>98203</v>
      </c>
      <c r="D44" s="4">
        <f t="shared" si="44"/>
        <v>114707</v>
      </c>
      <c r="E44" s="4">
        <f t="shared" si="44"/>
        <v>125686</v>
      </c>
      <c r="F44" s="4">
        <f t="shared" si="44"/>
        <v>132436</v>
      </c>
      <c r="G44" s="4">
        <f t="shared" si="44"/>
        <v>152965</v>
      </c>
      <c r="H44" s="4">
        <f t="shared" si="44"/>
        <v>164389</v>
      </c>
      <c r="I44" s="4">
        <f t="shared" si="44"/>
        <v>177593</v>
      </c>
      <c r="J44" s="4">
        <f t="shared" si="44"/>
        <v>187811</v>
      </c>
      <c r="K44" s="4">
        <f t="shared" si="44"/>
        <v>199682</v>
      </c>
      <c r="L44" s="4">
        <f t="shared" si="44"/>
        <v>199820</v>
      </c>
      <c r="M44" s="4">
        <f t="shared" si="44"/>
        <v>194732</v>
      </c>
      <c r="N44" s="4">
        <f t="shared" si="44"/>
        <v>200077</v>
      </c>
      <c r="O44" s="4">
        <f t="shared" si="44"/>
        <v>200973</v>
      </c>
      <c r="P44" s="4">
        <f t="shared" si="44"/>
        <v>208051</v>
      </c>
      <c r="Q44" s="4">
        <f t="shared" si="44"/>
        <v>210484</v>
      </c>
      <c r="R44" s="4">
        <f t="shared" si="44"/>
        <v>223223</v>
      </c>
      <c r="S44" s="4">
        <f t="shared" si="44"/>
        <v>230028</v>
      </c>
      <c r="T44" s="4">
        <f t="shared" si="44"/>
        <v>227724</v>
      </c>
      <c r="U44" s="4">
        <f t="shared" si="44"/>
        <v>208291</v>
      </c>
      <c r="V44" s="4">
        <f t="shared" si="44"/>
        <v>206175</v>
      </c>
      <c r="W44" s="4">
        <f t="shared" si="44"/>
        <v>225904</v>
      </c>
      <c r="X44" s="4">
        <f t="shared" si="44"/>
        <v>228737</v>
      </c>
      <c r="Y44" s="4">
        <f t="shared" si="44"/>
        <v>232653</v>
      </c>
      <c r="Z44" s="4">
        <f t="shared" si="44"/>
        <v>239163</v>
      </c>
      <c r="AA44" s="4">
        <f t="shared" si="44"/>
        <v>246590</v>
      </c>
      <c r="AB44" s="4">
        <f t="shared" si="44"/>
        <v>261368</v>
      </c>
      <c r="AC44" s="4">
        <f t="shared" si="44"/>
        <v>269840</v>
      </c>
      <c r="AD44" s="4">
        <f t="shared" si="44"/>
        <v>274595</v>
      </c>
      <c r="AE44" s="4">
        <f t="shared" si="44"/>
        <v>274403</v>
      </c>
      <c r="AF44" s="4">
        <f t="shared" si="44"/>
        <v>113612</v>
      </c>
      <c r="AG44" s="4">
        <f t="shared" si="44"/>
        <v>135743</v>
      </c>
      <c r="AH44" s="4">
        <f t="shared" ref="AH44:AI44" si="45">SUM(AH45:AH47)</f>
        <v>219029</v>
      </c>
      <c r="AI44" s="4">
        <f t="shared" si="45"/>
        <v>242969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46657</v>
      </c>
      <c r="C46" s="33">
        <v>49700</v>
      </c>
      <c r="D46" s="33">
        <v>58052</v>
      </c>
      <c r="E46" s="33">
        <v>63608</v>
      </c>
      <c r="F46" s="33">
        <v>67024</v>
      </c>
      <c r="G46" s="33">
        <v>77413</v>
      </c>
      <c r="H46" s="33">
        <v>83195</v>
      </c>
      <c r="I46" s="33">
        <v>89877</v>
      </c>
      <c r="J46" s="33">
        <v>95048</v>
      </c>
      <c r="K46" s="33">
        <v>101056</v>
      </c>
      <c r="L46" s="33">
        <v>101126</v>
      </c>
      <c r="M46" s="33">
        <v>98551</v>
      </c>
      <c r="N46" s="33">
        <v>99997</v>
      </c>
      <c r="O46" s="33">
        <v>99730</v>
      </c>
      <c r="P46" s="33">
        <v>103053</v>
      </c>
      <c r="Q46" s="33">
        <v>105104</v>
      </c>
      <c r="R46" s="33">
        <v>114933</v>
      </c>
      <c r="S46" s="33">
        <v>118696</v>
      </c>
      <c r="T46" s="33">
        <v>118514</v>
      </c>
      <c r="U46" s="33">
        <v>107360</v>
      </c>
      <c r="V46" s="33">
        <v>106036</v>
      </c>
      <c r="W46" s="33">
        <v>118630</v>
      </c>
      <c r="X46" s="33">
        <v>119172</v>
      </c>
      <c r="Y46" s="33">
        <v>119848</v>
      </c>
      <c r="Z46" s="33">
        <v>124358</v>
      </c>
      <c r="AA46" s="33">
        <v>127587</v>
      </c>
      <c r="AB46" s="33">
        <v>138272</v>
      </c>
      <c r="AC46" s="33">
        <v>146515</v>
      </c>
      <c r="AD46" s="33">
        <v>150689</v>
      </c>
      <c r="AE46" s="33">
        <v>149889</v>
      </c>
      <c r="AF46" s="33">
        <v>66467</v>
      </c>
      <c r="AG46" s="33">
        <v>86164</v>
      </c>
      <c r="AH46" s="33">
        <v>130608</v>
      </c>
      <c r="AI46" s="33">
        <v>140636</v>
      </c>
    </row>
    <row r="47" spans="1:35" x14ac:dyDescent="0.25">
      <c r="A47" s="32" t="s">
        <v>89</v>
      </c>
      <c r="B47" s="33">
        <v>45533</v>
      </c>
      <c r="C47" s="33">
        <v>48503</v>
      </c>
      <c r="D47" s="33">
        <v>56655</v>
      </c>
      <c r="E47" s="33">
        <v>62078</v>
      </c>
      <c r="F47" s="33">
        <v>65412</v>
      </c>
      <c r="G47" s="33">
        <v>75552</v>
      </c>
      <c r="H47" s="33">
        <v>81194</v>
      </c>
      <c r="I47" s="33">
        <v>87716</v>
      </c>
      <c r="J47" s="33">
        <v>92763</v>
      </c>
      <c r="K47" s="33">
        <v>98626</v>
      </c>
      <c r="L47" s="33">
        <v>98694</v>
      </c>
      <c r="M47" s="33">
        <v>96181</v>
      </c>
      <c r="N47" s="33">
        <v>100080</v>
      </c>
      <c r="O47" s="33">
        <v>101243</v>
      </c>
      <c r="P47" s="33">
        <v>104998</v>
      </c>
      <c r="Q47" s="33">
        <v>105380</v>
      </c>
      <c r="R47" s="33">
        <v>108290</v>
      </c>
      <c r="S47" s="33">
        <v>111332</v>
      </c>
      <c r="T47" s="33">
        <v>109210</v>
      </c>
      <c r="U47" s="33">
        <v>100931</v>
      </c>
      <c r="V47" s="33">
        <v>100139</v>
      </c>
      <c r="W47" s="33">
        <v>107274</v>
      </c>
      <c r="X47" s="33">
        <v>109565</v>
      </c>
      <c r="Y47" s="33">
        <v>112805</v>
      </c>
      <c r="Z47" s="33">
        <v>114805</v>
      </c>
      <c r="AA47" s="33">
        <v>119003</v>
      </c>
      <c r="AB47" s="33">
        <v>123096</v>
      </c>
      <c r="AC47" s="33">
        <v>123325</v>
      </c>
      <c r="AD47" s="33">
        <v>123906</v>
      </c>
      <c r="AE47" s="33">
        <v>124514</v>
      </c>
      <c r="AF47" s="33">
        <v>47145</v>
      </c>
      <c r="AG47" s="33">
        <v>49579</v>
      </c>
      <c r="AH47" s="33">
        <v>88421</v>
      </c>
      <c r="AI47" s="33">
        <v>102333</v>
      </c>
    </row>
    <row r="48" spans="1:35" x14ac:dyDescent="0.25">
      <c r="A48" s="5" t="s">
        <v>1</v>
      </c>
      <c r="B48" s="6">
        <f t="shared" ref="B48:AG48" si="46">SUM(B49:B51)</f>
        <v>6292</v>
      </c>
      <c r="C48" s="6">
        <f t="shared" si="46"/>
        <v>6700</v>
      </c>
      <c r="D48" s="6">
        <f t="shared" si="46"/>
        <v>7828</v>
      </c>
      <c r="E48" s="6">
        <f t="shared" si="46"/>
        <v>8392</v>
      </c>
      <c r="F48" s="6">
        <f t="shared" si="46"/>
        <v>8829</v>
      </c>
      <c r="G48" s="6">
        <f t="shared" si="46"/>
        <v>10240</v>
      </c>
      <c r="H48" s="6">
        <f t="shared" si="46"/>
        <v>11012</v>
      </c>
      <c r="I48" s="6">
        <f t="shared" si="46"/>
        <v>11810</v>
      </c>
      <c r="J48" s="6">
        <f t="shared" si="46"/>
        <v>13101</v>
      </c>
      <c r="K48" s="6">
        <f t="shared" si="46"/>
        <v>14197</v>
      </c>
      <c r="L48" s="6">
        <f t="shared" si="46"/>
        <v>13950</v>
      </c>
      <c r="M48" s="6">
        <f t="shared" si="46"/>
        <v>14637</v>
      </c>
      <c r="N48" s="6">
        <f t="shared" si="46"/>
        <v>14570</v>
      </c>
      <c r="O48" s="6">
        <f t="shared" si="46"/>
        <v>16199</v>
      </c>
      <c r="P48" s="6">
        <f t="shared" si="46"/>
        <v>17313</v>
      </c>
      <c r="Q48" s="6">
        <f t="shared" si="46"/>
        <v>18618</v>
      </c>
      <c r="R48" s="6">
        <f t="shared" si="46"/>
        <v>19826</v>
      </c>
      <c r="S48" s="6">
        <f t="shared" si="46"/>
        <v>19110</v>
      </c>
      <c r="T48" s="6">
        <f t="shared" si="46"/>
        <v>20538</v>
      </c>
      <c r="U48" s="6">
        <f t="shared" si="46"/>
        <v>15927</v>
      </c>
      <c r="V48" s="6">
        <f t="shared" si="46"/>
        <v>18037</v>
      </c>
      <c r="W48" s="6">
        <f t="shared" si="46"/>
        <v>17868</v>
      </c>
      <c r="X48" s="6">
        <f t="shared" si="46"/>
        <v>16390</v>
      </c>
      <c r="Y48" s="6">
        <f t="shared" si="46"/>
        <v>16867</v>
      </c>
      <c r="Z48" s="6">
        <f t="shared" si="46"/>
        <v>16207</v>
      </c>
      <c r="AA48" s="6">
        <f t="shared" si="46"/>
        <v>16300</v>
      </c>
      <c r="AB48" s="6">
        <f t="shared" si="46"/>
        <v>15165</v>
      </c>
      <c r="AC48" s="6">
        <f t="shared" si="46"/>
        <v>15710</v>
      </c>
      <c r="AD48" s="6">
        <f t="shared" si="46"/>
        <v>14954</v>
      </c>
      <c r="AE48" s="6">
        <f t="shared" si="46"/>
        <v>13618</v>
      </c>
      <c r="AF48" s="6">
        <f t="shared" si="46"/>
        <v>17161</v>
      </c>
      <c r="AG48" s="6">
        <f t="shared" si="46"/>
        <v>18388</v>
      </c>
      <c r="AH48" s="6">
        <f t="shared" ref="AH48:AI48" si="47">SUM(AH49:AH51)</f>
        <v>14783</v>
      </c>
      <c r="AI48" s="6">
        <f t="shared" si="47"/>
        <v>12479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930</v>
      </c>
      <c r="C50" s="35">
        <v>990</v>
      </c>
      <c r="D50" s="35">
        <v>1157</v>
      </c>
      <c r="E50" s="35">
        <v>1243</v>
      </c>
      <c r="F50" s="35">
        <v>1305</v>
      </c>
      <c r="G50" s="35">
        <v>1508</v>
      </c>
      <c r="H50" s="35">
        <v>1620</v>
      </c>
      <c r="I50" s="35">
        <v>1751</v>
      </c>
      <c r="J50" s="35">
        <v>1859</v>
      </c>
      <c r="K50" s="35">
        <v>1929</v>
      </c>
      <c r="L50" s="35">
        <v>2056</v>
      </c>
      <c r="M50" s="35">
        <v>2761</v>
      </c>
      <c r="N50" s="35">
        <v>2190</v>
      </c>
      <c r="O50" s="35">
        <v>2263</v>
      </c>
      <c r="P50" s="35">
        <v>2278</v>
      </c>
      <c r="Q50" s="35">
        <v>2270</v>
      </c>
      <c r="R50" s="35">
        <v>2538</v>
      </c>
      <c r="S50" s="35">
        <v>2812</v>
      </c>
      <c r="T50" s="35">
        <v>3691</v>
      </c>
      <c r="U50" s="35">
        <v>3810</v>
      </c>
      <c r="V50" s="35">
        <v>4422</v>
      </c>
      <c r="W50" s="35">
        <v>4382</v>
      </c>
      <c r="X50" s="35">
        <v>3988</v>
      </c>
      <c r="Y50" s="35">
        <v>4198</v>
      </c>
      <c r="Z50" s="35">
        <v>4361</v>
      </c>
      <c r="AA50" s="35">
        <v>4173</v>
      </c>
      <c r="AB50" s="35">
        <v>4202</v>
      </c>
      <c r="AC50" s="35">
        <v>3504</v>
      </c>
      <c r="AD50" s="35">
        <v>2913</v>
      </c>
      <c r="AE50" s="35">
        <v>2898</v>
      </c>
      <c r="AF50" s="35">
        <v>2810</v>
      </c>
      <c r="AG50" s="35">
        <v>3140</v>
      </c>
      <c r="AH50" s="35">
        <v>2834</v>
      </c>
      <c r="AI50" s="35">
        <v>2355</v>
      </c>
    </row>
    <row r="51" spans="1:35" x14ac:dyDescent="0.25">
      <c r="A51" s="36" t="s">
        <v>89</v>
      </c>
      <c r="B51" s="37">
        <v>5362</v>
      </c>
      <c r="C51" s="37">
        <v>5710</v>
      </c>
      <c r="D51" s="37">
        <v>6671</v>
      </c>
      <c r="E51" s="37">
        <v>7149</v>
      </c>
      <c r="F51" s="37">
        <v>7524</v>
      </c>
      <c r="G51" s="37">
        <v>8732</v>
      </c>
      <c r="H51" s="37">
        <v>9392</v>
      </c>
      <c r="I51" s="37">
        <v>10059</v>
      </c>
      <c r="J51" s="37">
        <v>11242</v>
      </c>
      <c r="K51" s="37">
        <v>12268</v>
      </c>
      <c r="L51" s="37">
        <v>11894</v>
      </c>
      <c r="M51" s="37">
        <v>11876</v>
      </c>
      <c r="N51" s="37">
        <v>12380</v>
      </c>
      <c r="O51" s="37">
        <v>13936</v>
      </c>
      <c r="P51" s="37">
        <v>15035</v>
      </c>
      <c r="Q51" s="37">
        <v>16348</v>
      </c>
      <c r="R51" s="37">
        <v>17288</v>
      </c>
      <c r="S51" s="37">
        <v>16298</v>
      </c>
      <c r="T51" s="37">
        <v>16847</v>
      </c>
      <c r="U51" s="37">
        <v>12117</v>
      </c>
      <c r="V51" s="37">
        <v>13615</v>
      </c>
      <c r="W51" s="37">
        <v>13486</v>
      </c>
      <c r="X51" s="37">
        <v>12402</v>
      </c>
      <c r="Y51" s="37">
        <v>12669</v>
      </c>
      <c r="Z51" s="37">
        <v>11846</v>
      </c>
      <c r="AA51" s="37">
        <v>12127</v>
      </c>
      <c r="AB51" s="37">
        <v>10963</v>
      </c>
      <c r="AC51" s="37">
        <v>12206</v>
      </c>
      <c r="AD51" s="37">
        <v>12041</v>
      </c>
      <c r="AE51" s="37">
        <v>10720</v>
      </c>
      <c r="AF51" s="37">
        <v>14351</v>
      </c>
      <c r="AG51" s="37">
        <v>15248</v>
      </c>
      <c r="AH51" s="37">
        <v>11949</v>
      </c>
      <c r="AI51" s="37">
        <v>10124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2033.5304324303129</v>
      </c>
      <c r="C53" s="26">
        <f t="shared" si="48"/>
        <v>2033.5346907144979</v>
      </c>
      <c r="D53" s="26">
        <f t="shared" si="48"/>
        <v>2033.5186401977539</v>
      </c>
      <c r="E53" s="26">
        <f t="shared" si="48"/>
        <v>2029.6627662425144</v>
      </c>
      <c r="F53" s="26">
        <f t="shared" si="48"/>
        <v>2029.5259332759795</v>
      </c>
      <c r="G53" s="26">
        <f t="shared" si="48"/>
        <v>2030.4864751854243</v>
      </c>
      <c r="H53" s="26">
        <f t="shared" si="48"/>
        <v>2030.6273522906911</v>
      </c>
      <c r="I53" s="26">
        <f t="shared" si="48"/>
        <v>2028.8981304939691</v>
      </c>
      <c r="J53" s="26">
        <f t="shared" si="48"/>
        <v>2040.1359822138131</v>
      </c>
      <c r="K53" s="26">
        <f t="shared" si="48"/>
        <v>2046.4347223353273</v>
      </c>
      <c r="L53" s="26">
        <f t="shared" si="48"/>
        <v>2037.6469009251132</v>
      </c>
      <c r="M53" s="26">
        <f t="shared" si="48"/>
        <v>2031.2244126882649</v>
      </c>
      <c r="N53" s="26">
        <f t="shared" si="48"/>
        <v>2043.5510849837983</v>
      </c>
      <c r="O53" s="26">
        <f t="shared" si="48"/>
        <v>2042.9120538125183</v>
      </c>
      <c r="P53" s="26">
        <f t="shared" si="48"/>
        <v>2108.5678303292757</v>
      </c>
      <c r="Q53" s="26">
        <f t="shared" si="48"/>
        <v>2150.7091454871252</v>
      </c>
      <c r="R53" s="26">
        <f t="shared" si="48"/>
        <v>2114.247789072811</v>
      </c>
      <c r="S53" s="26">
        <f t="shared" si="48"/>
        <v>2098.9860752876775</v>
      </c>
      <c r="T53" s="26">
        <f t="shared" si="48"/>
        <v>2168.188210549029</v>
      </c>
      <c r="U53" s="26">
        <f t="shared" si="48"/>
        <v>2121.5994906865544</v>
      </c>
      <c r="V53" s="26">
        <f t="shared" si="48"/>
        <v>2208.6091922698224</v>
      </c>
      <c r="W53" s="26">
        <f t="shared" si="48"/>
        <v>2138.3059788133096</v>
      </c>
      <c r="X53" s="26">
        <f t="shared" si="48"/>
        <v>2092.372553355644</v>
      </c>
      <c r="Y53" s="26">
        <f t="shared" si="48"/>
        <v>2103.5597239466019</v>
      </c>
      <c r="Z53" s="26">
        <f t="shared" si="48"/>
        <v>2075.3728408650809</v>
      </c>
      <c r="AA53" s="26">
        <f t="shared" si="48"/>
        <v>2070.2699243058346</v>
      </c>
      <c r="AB53" s="26">
        <f t="shared" si="48"/>
        <v>2034.2623829530348</v>
      </c>
      <c r="AC53" s="26">
        <f t="shared" si="48"/>
        <v>2070.0723901787665</v>
      </c>
      <c r="AD53" s="26">
        <f t="shared" si="48"/>
        <v>2096.4942203227174</v>
      </c>
      <c r="AE53" s="26">
        <f t="shared" si="48"/>
        <v>2098.9374895147271</v>
      </c>
      <c r="AF53" s="26">
        <f t="shared" si="48"/>
        <v>2469.468840774754</v>
      </c>
      <c r="AG53" s="26">
        <f t="shared" si="48"/>
        <v>2567.3505419832604</v>
      </c>
      <c r="AH53" s="26">
        <f t="shared" ref="AH53:AI53" si="49">IF(AND(AH23=0,AH43=0),0,IF(OR(AH23=0,AH43=0),1/0,1000000*AH23/AH43))</f>
        <v>2226.0658282248619</v>
      </c>
      <c r="AI53" s="26">
        <f t="shared" si="49"/>
        <v>2199.0999189497675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1850.5212515543835</v>
      </c>
      <c r="C54" s="10">
        <f t="shared" si="50"/>
        <v>1850.5255150756984</v>
      </c>
      <c r="D54" s="10">
        <f t="shared" si="50"/>
        <v>1850.5129140232023</v>
      </c>
      <c r="E54" s="10">
        <f t="shared" si="50"/>
        <v>1850.5154038774492</v>
      </c>
      <c r="F54" s="10">
        <f t="shared" si="50"/>
        <v>1850.5017354983395</v>
      </c>
      <c r="G54" s="10">
        <f t="shared" si="50"/>
        <v>1850.4809939999616</v>
      </c>
      <c r="H54" s="10">
        <f t="shared" si="50"/>
        <v>1850.473475211139</v>
      </c>
      <c r="I54" s="10">
        <f t="shared" si="50"/>
        <v>1850.4786799078825</v>
      </c>
      <c r="J54" s="10">
        <f t="shared" si="50"/>
        <v>1850.4828474770347</v>
      </c>
      <c r="K54" s="10">
        <f t="shared" si="50"/>
        <v>1850.4829481397924</v>
      </c>
      <c r="L54" s="10">
        <f t="shared" si="50"/>
        <v>1850.49652236524</v>
      </c>
      <c r="M54" s="10">
        <f t="shared" si="50"/>
        <v>1850.5071755507222</v>
      </c>
      <c r="N54" s="10">
        <f t="shared" si="50"/>
        <v>1849.8619456299111</v>
      </c>
      <c r="O54" s="10">
        <f t="shared" si="50"/>
        <v>1826.1476131443101</v>
      </c>
      <c r="P54" s="10">
        <f t="shared" si="50"/>
        <v>1895.0002058597324</v>
      </c>
      <c r="Q54" s="10">
        <f t="shared" si="50"/>
        <v>1920.5329738521352</v>
      </c>
      <c r="R54" s="10">
        <f t="shared" si="50"/>
        <v>1862.8201914476222</v>
      </c>
      <c r="S54" s="10">
        <f t="shared" si="50"/>
        <v>1852.1037658024625</v>
      </c>
      <c r="T54" s="10">
        <f t="shared" si="50"/>
        <v>1916.6192152038868</v>
      </c>
      <c r="U54" s="10">
        <f t="shared" si="50"/>
        <v>1918.0381809735243</v>
      </c>
      <c r="V54" s="10">
        <f t="shared" si="50"/>
        <v>1971.6268633479822</v>
      </c>
      <c r="W54" s="10">
        <f t="shared" si="50"/>
        <v>1937.2729751433328</v>
      </c>
      <c r="X54" s="10">
        <f t="shared" si="50"/>
        <v>1930.379457181009</v>
      </c>
      <c r="Y54" s="10">
        <f t="shared" si="50"/>
        <v>1942.9772181170595</v>
      </c>
      <c r="Z54" s="10">
        <f t="shared" si="50"/>
        <v>1930.5904767846503</v>
      </c>
      <c r="AA54" s="10">
        <f t="shared" si="50"/>
        <v>1927.608366392813</v>
      </c>
      <c r="AB54" s="10">
        <f t="shared" si="50"/>
        <v>1911.6068653714347</v>
      </c>
      <c r="AC54" s="10">
        <f t="shared" si="50"/>
        <v>1932.9241645725581</v>
      </c>
      <c r="AD54" s="10">
        <f t="shared" si="50"/>
        <v>1958.6875348228014</v>
      </c>
      <c r="AE54" s="10">
        <f t="shared" si="50"/>
        <v>1980.5218129687028</v>
      </c>
      <c r="AF54" s="10">
        <f t="shared" si="50"/>
        <v>2101.3484863365688</v>
      </c>
      <c r="AG54" s="10">
        <f t="shared" si="50"/>
        <v>2227.3313107255026</v>
      </c>
      <c r="AH54" s="10">
        <f t="shared" ref="AH54:AI54" si="51">IF(AND(AH24=0,AH44=0),0,IF(OR(AH24=0,AH44=0),1/0,1000000*AH24/AH44))</f>
        <v>2013.5381754174648</v>
      </c>
      <c r="AI54" s="10">
        <f t="shared" si="51"/>
        <v>2022.3306478158961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1081.5444692760741</v>
      </c>
      <c r="C56" s="41">
        <f t="shared" si="54"/>
        <v>1081.5444692760741</v>
      </c>
      <c r="D56" s="41">
        <f t="shared" si="54"/>
        <v>1081.5444692760741</v>
      </c>
      <c r="E56" s="41">
        <f t="shared" si="54"/>
        <v>1081.5444692760741</v>
      </c>
      <c r="F56" s="41">
        <f t="shared" si="54"/>
        <v>1081.5444692760741</v>
      </c>
      <c r="G56" s="41">
        <f t="shared" si="54"/>
        <v>1081.5444692760741</v>
      </c>
      <c r="H56" s="41">
        <f t="shared" si="54"/>
        <v>1081.5444692760741</v>
      </c>
      <c r="I56" s="41">
        <f t="shared" si="54"/>
        <v>1081.5444692760741</v>
      </c>
      <c r="J56" s="41">
        <f t="shared" si="54"/>
        <v>1081.5444692760741</v>
      </c>
      <c r="K56" s="41">
        <f t="shared" si="54"/>
        <v>1081.5444692760741</v>
      </c>
      <c r="L56" s="41">
        <f t="shared" si="54"/>
        <v>1081.5444692760741</v>
      </c>
      <c r="M56" s="41">
        <f t="shared" si="54"/>
        <v>1081.5444692760741</v>
      </c>
      <c r="N56" s="41">
        <f t="shared" si="54"/>
        <v>1081.5444692760741</v>
      </c>
      <c r="O56" s="41">
        <f t="shared" si="54"/>
        <v>1081.5444692760741</v>
      </c>
      <c r="P56" s="41">
        <f t="shared" si="54"/>
        <v>1081.5444692760741</v>
      </c>
      <c r="Q56" s="41">
        <f t="shared" si="54"/>
        <v>1098.8247788992796</v>
      </c>
      <c r="R56" s="41">
        <f t="shared" si="54"/>
        <v>1097.917830534288</v>
      </c>
      <c r="S56" s="41">
        <f t="shared" si="54"/>
        <v>1105.610085520741</v>
      </c>
      <c r="T56" s="41">
        <f t="shared" si="54"/>
        <v>1103.1462752113214</v>
      </c>
      <c r="U56" s="41">
        <f t="shared" si="54"/>
        <v>1096.0368427108585</v>
      </c>
      <c r="V56" s="41">
        <f t="shared" si="54"/>
        <v>1112.2251136815364</v>
      </c>
      <c r="W56" s="41">
        <f t="shared" si="54"/>
        <v>1113.3028744966673</v>
      </c>
      <c r="X56" s="41">
        <f t="shared" si="54"/>
        <v>1095.0482953572041</v>
      </c>
      <c r="Y56" s="41">
        <f t="shared" si="54"/>
        <v>1103.3412819401235</v>
      </c>
      <c r="Z56" s="41">
        <f t="shared" si="54"/>
        <v>1108.8505887655463</v>
      </c>
      <c r="AA56" s="41">
        <f t="shared" si="54"/>
        <v>1109.7674558062579</v>
      </c>
      <c r="AB56" s="41">
        <f t="shared" si="54"/>
        <v>1142.4215701680182</v>
      </c>
      <c r="AC56" s="41">
        <f t="shared" si="54"/>
        <v>1172.724395247953</v>
      </c>
      <c r="AD56" s="41">
        <f t="shared" si="54"/>
        <v>1180.1642125585977</v>
      </c>
      <c r="AE56" s="41">
        <f t="shared" si="54"/>
        <v>1182.1710880252297</v>
      </c>
      <c r="AF56" s="41">
        <f t="shared" si="54"/>
        <v>1169.3803052014241</v>
      </c>
      <c r="AG56" s="41">
        <f t="shared" si="54"/>
        <v>1246.0699276767587</v>
      </c>
      <c r="AH56" s="41">
        <f t="shared" ref="AH56:AI56" si="55">IF(AND(AH26=0,AH46=0),0,IF(OR(AH26=0,AH46=0),1/0,1000000*AH26/AH46))</f>
        <v>1250.2592309901304</v>
      </c>
      <c r="AI56" s="41">
        <f t="shared" si="55"/>
        <v>1225.6923330967654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2638.4805279200768</v>
      </c>
      <c r="C57" s="41">
        <f t="shared" si="56"/>
        <v>2638.4841563193609</v>
      </c>
      <c r="D57" s="41">
        <f t="shared" si="56"/>
        <v>2638.4425963894587</v>
      </c>
      <c r="E57" s="41">
        <f t="shared" si="56"/>
        <v>2638.4387133932887</v>
      </c>
      <c r="F57" s="41">
        <f t="shared" si="56"/>
        <v>2638.4090279107581</v>
      </c>
      <c r="G57" s="41">
        <f t="shared" si="56"/>
        <v>2638.3579951177389</v>
      </c>
      <c r="H57" s="41">
        <f t="shared" si="56"/>
        <v>2638.3524890393487</v>
      </c>
      <c r="I57" s="41">
        <f t="shared" si="56"/>
        <v>2638.3566046759411</v>
      </c>
      <c r="J57" s="41">
        <f t="shared" si="56"/>
        <v>2638.3622279546489</v>
      </c>
      <c r="K57" s="41">
        <f t="shared" si="56"/>
        <v>2638.3669434356775</v>
      </c>
      <c r="L57" s="41">
        <f t="shared" si="56"/>
        <v>2638.3969552253429</v>
      </c>
      <c r="M57" s="41">
        <f t="shared" si="56"/>
        <v>2638.4179236826071</v>
      </c>
      <c r="N57" s="41">
        <f t="shared" si="56"/>
        <v>2617.5422282333748</v>
      </c>
      <c r="O57" s="41">
        <f t="shared" si="56"/>
        <v>2559.623226648248</v>
      </c>
      <c r="P57" s="41">
        <f t="shared" si="56"/>
        <v>2693.3873563021766</v>
      </c>
      <c r="Q57" s="41">
        <f t="shared" si="56"/>
        <v>2740.0890387821496</v>
      </c>
      <c r="R57" s="41">
        <f t="shared" si="56"/>
        <v>2674.645134164884</v>
      </c>
      <c r="S57" s="41">
        <f t="shared" si="56"/>
        <v>2647.9739008464676</v>
      </c>
      <c r="T57" s="41">
        <f t="shared" si="56"/>
        <v>2799.394895180802</v>
      </c>
      <c r="U57" s="41">
        <f t="shared" si="56"/>
        <v>2792.3985229485347</v>
      </c>
      <c r="V57" s="41">
        <f t="shared" si="56"/>
        <v>2881.6371882726494</v>
      </c>
      <c r="W57" s="41">
        <f t="shared" si="56"/>
        <v>2848.4683537039718</v>
      </c>
      <c r="X57" s="41">
        <f t="shared" si="56"/>
        <v>2838.9550535563708</v>
      </c>
      <c r="Y57" s="41">
        <f t="shared" si="56"/>
        <v>2835.0359715316545</v>
      </c>
      <c r="Z57" s="41">
        <f t="shared" si="56"/>
        <v>2820.707884513231</v>
      </c>
      <c r="AA57" s="41">
        <f t="shared" si="56"/>
        <v>2804.442297125709</v>
      </c>
      <c r="AB57" s="41">
        <f t="shared" si="56"/>
        <v>2775.621854797304</v>
      </c>
      <c r="AC57" s="41">
        <f t="shared" si="56"/>
        <v>2836.0716951024147</v>
      </c>
      <c r="AD57" s="41">
        <f t="shared" si="56"/>
        <v>2905.4931851437759</v>
      </c>
      <c r="AE57" s="41">
        <f t="shared" si="56"/>
        <v>2941.5703039902119</v>
      </c>
      <c r="AF57" s="41">
        <f t="shared" si="56"/>
        <v>3415.2763492172489</v>
      </c>
      <c r="AG57" s="41">
        <f t="shared" si="56"/>
        <v>3932.6784498168918</v>
      </c>
      <c r="AH57" s="41">
        <f t="shared" ref="AH57:AI57" si="57">IF(AND(AH27=0,AH47=0),0,IF(OR(AH27=0,AH47=0),1/0,1000000*AH27/AH47))</f>
        <v>3140.9890793177292</v>
      </c>
      <c r="AI57" s="41">
        <f t="shared" si="57"/>
        <v>3117.1488005998426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4714.9697815962227</v>
      </c>
      <c r="C58" s="11">
        <f t="shared" si="58"/>
        <v>4715.9302243349484</v>
      </c>
      <c r="D58" s="11">
        <f t="shared" si="58"/>
        <v>4715.1790684430689</v>
      </c>
      <c r="E58" s="11">
        <f t="shared" si="58"/>
        <v>4712.7318065446543</v>
      </c>
      <c r="F58" s="11">
        <f t="shared" si="58"/>
        <v>4714.9091767780237</v>
      </c>
      <c r="G58" s="11">
        <f t="shared" si="58"/>
        <v>4719.4062436946288</v>
      </c>
      <c r="H58" s="11">
        <f t="shared" si="58"/>
        <v>4719.9949239607358</v>
      </c>
      <c r="I58" s="11">
        <f t="shared" si="58"/>
        <v>4711.8825071184301</v>
      </c>
      <c r="J58" s="11">
        <f t="shared" si="58"/>
        <v>4758.9318671118435</v>
      </c>
      <c r="K58" s="11">
        <f t="shared" si="58"/>
        <v>4802.5129201878854</v>
      </c>
      <c r="L58" s="11">
        <f t="shared" si="58"/>
        <v>4718.3916065762851</v>
      </c>
      <c r="M58" s="11">
        <f t="shared" si="58"/>
        <v>4435.5032281742242</v>
      </c>
      <c r="N58" s="11">
        <f t="shared" si="58"/>
        <v>4703.3137434949613</v>
      </c>
      <c r="O58" s="11">
        <f t="shared" si="58"/>
        <v>4732.2015120761007</v>
      </c>
      <c r="P58" s="11">
        <f t="shared" si="58"/>
        <v>4675.0183495063693</v>
      </c>
      <c r="Q58" s="11">
        <f t="shared" si="58"/>
        <v>4752.9436126919427</v>
      </c>
      <c r="R58" s="11">
        <f t="shared" si="58"/>
        <v>4945.0973111492503</v>
      </c>
      <c r="S58" s="11">
        <f t="shared" si="58"/>
        <v>5070.7204492418914</v>
      </c>
      <c r="T58" s="11">
        <f t="shared" si="58"/>
        <v>4957.568768343227</v>
      </c>
      <c r="U58" s="11">
        <f t="shared" si="58"/>
        <v>4783.7448263704073</v>
      </c>
      <c r="V58" s="11">
        <f t="shared" si="58"/>
        <v>4917.4760584593441</v>
      </c>
      <c r="W58" s="11">
        <f t="shared" si="58"/>
        <v>4679.9535980802884</v>
      </c>
      <c r="X58" s="11">
        <f t="shared" si="58"/>
        <v>4353.1300176446885</v>
      </c>
      <c r="Y58" s="11">
        <f t="shared" si="58"/>
        <v>4318.5358150570855</v>
      </c>
      <c r="Z58" s="11">
        <f t="shared" si="58"/>
        <v>4211.8931432386244</v>
      </c>
      <c r="AA58" s="11">
        <f t="shared" si="58"/>
        <v>4228.4854804881679</v>
      </c>
      <c r="AB58" s="11">
        <f t="shared" si="58"/>
        <v>4148.2239602209338</v>
      </c>
      <c r="AC58" s="11">
        <f t="shared" si="58"/>
        <v>4425.7743123671398</v>
      </c>
      <c r="AD58" s="11">
        <f t="shared" si="58"/>
        <v>4626.9895262508544</v>
      </c>
      <c r="AE58" s="11">
        <f t="shared" si="58"/>
        <v>4485.015980574989</v>
      </c>
      <c r="AF58" s="11">
        <f t="shared" si="58"/>
        <v>4906.5581542431464</v>
      </c>
      <c r="AG58" s="11">
        <f t="shared" si="58"/>
        <v>5077.4239870899492</v>
      </c>
      <c r="AH58" s="11">
        <f t="shared" ref="AH58:AI58" si="59">IF(AND(AH28=0,AH48=0),0,IF(OR(AH28=0,AH48=0),1/0,1000000*AH28/AH48))</f>
        <v>5374.9340732868532</v>
      </c>
      <c r="AI58" s="11">
        <f t="shared" si="59"/>
        <v>5640.8382824504952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868.1642637952508</v>
      </c>
      <c r="C60" s="42">
        <f t="shared" si="62"/>
        <v>868.1642637952508</v>
      </c>
      <c r="D60" s="42">
        <f t="shared" si="62"/>
        <v>868.1642637952508</v>
      </c>
      <c r="E60" s="42">
        <f t="shared" si="62"/>
        <v>868.1642637952508</v>
      </c>
      <c r="F60" s="42">
        <f t="shared" si="62"/>
        <v>868.16426379525069</v>
      </c>
      <c r="G60" s="42">
        <f t="shared" si="62"/>
        <v>868.1642637952508</v>
      </c>
      <c r="H60" s="42">
        <f t="shared" si="62"/>
        <v>868.1642637952508</v>
      </c>
      <c r="I60" s="42">
        <f t="shared" si="62"/>
        <v>868.1642637952508</v>
      </c>
      <c r="J60" s="42">
        <f t="shared" si="62"/>
        <v>868.1642637952508</v>
      </c>
      <c r="K60" s="42">
        <f t="shared" si="62"/>
        <v>868.1642637952508</v>
      </c>
      <c r="L60" s="42">
        <f t="shared" si="62"/>
        <v>868.1642637952508</v>
      </c>
      <c r="M60" s="42">
        <f t="shared" si="62"/>
        <v>868.16426379525092</v>
      </c>
      <c r="N60" s="42">
        <f t="shared" si="62"/>
        <v>868.1642637952508</v>
      </c>
      <c r="O60" s="42">
        <f t="shared" si="62"/>
        <v>868.1642637952508</v>
      </c>
      <c r="P60" s="42">
        <f t="shared" si="62"/>
        <v>868.1642637952508</v>
      </c>
      <c r="Q60" s="42">
        <f t="shared" si="62"/>
        <v>885.44457341845612</v>
      </c>
      <c r="R60" s="42">
        <f t="shared" si="62"/>
        <v>886.60810889216373</v>
      </c>
      <c r="S60" s="42">
        <f t="shared" si="62"/>
        <v>896.37084771731622</v>
      </c>
      <c r="T60" s="42">
        <f t="shared" si="62"/>
        <v>895.97752124659576</v>
      </c>
      <c r="U60" s="42">
        <f t="shared" si="62"/>
        <v>890.93857258483206</v>
      </c>
      <c r="V60" s="42">
        <f t="shared" si="62"/>
        <v>909.19732739420931</v>
      </c>
      <c r="W60" s="42">
        <f t="shared" si="62"/>
        <v>749.69700192084701</v>
      </c>
      <c r="X60" s="42">
        <f t="shared" si="62"/>
        <v>570.86433649289097</v>
      </c>
      <c r="Y60" s="42">
        <f t="shared" si="62"/>
        <v>586.61960767136395</v>
      </c>
      <c r="Z60" s="42">
        <f t="shared" si="62"/>
        <v>599.59119909234028</v>
      </c>
      <c r="AA60" s="42">
        <f t="shared" si="62"/>
        <v>607.97035072860535</v>
      </c>
      <c r="AB60" s="42">
        <f t="shared" si="62"/>
        <v>648.08674968591959</v>
      </c>
      <c r="AC60" s="42">
        <f t="shared" si="62"/>
        <v>685.85185936140783</v>
      </c>
      <c r="AD60" s="42">
        <f t="shared" si="62"/>
        <v>700.75396126760563</v>
      </c>
      <c r="AE60" s="42">
        <f t="shared" si="62"/>
        <v>699.19712617871562</v>
      </c>
      <c r="AF60" s="42">
        <f t="shared" si="62"/>
        <v>679.35849056603774</v>
      </c>
      <c r="AG60" s="42">
        <f t="shared" si="62"/>
        <v>737.95075757575762</v>
      </c>
      <c r="AH60" s="42">
        <f t="shared" ref="AH60:AI60" si="63">IF(AND(AH30=0,AH50=0),0,IF(OR(AH30=0,AH50=0),1/0,1000000*AH30/AH50))</f>
        <v>776.12377994676115</v>
      </c>
      <c r="AI60" s="42">
        <f t="shared" si="63"/>
        <v>796.22197392923658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5382.1702910245895</v>
      </c>
      <c r="C61" s="43">
        <f t="shared" si="64"/>
        <v>5383.0560213462095</v>
      </c>
      <c r="D61" s="43">
        <f t="shared" si="64"/>
        <v>5382.3947975657684</v>
      </c>
      <c r="E61" s="43">
        <f t="shared" si="64"/>
        <v>5381.1885775108749</v>
      </c>
      <c r="F61" s="43">
        <f t="shared" si="64"/>
        <v>5382.1077561829297</v>
      </c>
      <c r="G61" s="43">
        <f t="shared" si="64"/>
        <v>5384.5085004156854</v>
      </c>
      <c r="H61" s="43">
        <f t="shared" si="64"/>
        <v>5384.3864986485642</v>
      </c>
      <c r="I61" s="43">
        <f t="shared" si="64"/>
        <v>5380.9699555784055</v>
      </c>
      <c r="J61" s="43">
        <f t="shared" si="64"/>
        <v>5402.3171165839613</v>
      </c>
      <c r="K61" s="43">
        <f t="shared" si="64"/>
        <v>5421.1433862933136</v>
      </c>
      <c r="L61" s="43">
        <f t="shared" si="64"/>
        <v>5383.942927978489</v>
      </c>
      <c r="M61" s="43">
        <f t="shared" si="64"/>
        <v>5264.8584724189495</v>
      </c>
      <c r="N61" s="43">
        <f t="shared" si="64"/>
        <v>5381.7448711639727</v>
      </c>
      <c r="O61" s="43">
        <f t="shared" si="64"/>
        <v>5359.6639326314662</v>
      </c>
      <c r="P61" s="43">
        <f t="shared" si="64"/>
        <v>5251.8067503876409</v>
      </c>
      <c r="Q61" s="43">
        <f t="shared" si="64"/>
        <v>5289.964827467501</v>
      </c>
      <c r="R61" s="43">
        <f t="shared" si="64"/>
        <v>5540.9120725634384</v>
      </c>
      <c r="S61" s="43">
        <f t="shared" si="64"/>
        <v>5790.9481507688943</v>
      </c>
      <c r="T61" s="43">
        <f t="shared" si="64"/>
        <v>5847.4205694374086</v>
      </c>
      <c r="U61" s="43">
        <f t="shared" si="64"/>
        <v>6007.7765030992214</v>
      </c>
      <c r="V61" s="43">
        <f t="shared" si="64"/>
        <v>6219.3202412555256</v>
      </c>
      <c r="W61" s="43">
        <f t="shared" si="64"/>
        <v>5957.0101311049566</v>
      </c>
      <c r="X61" s="43">
        <f t="shared" si="64"/>
        <v>5569.359298118271</v>
      </c>
      <c r="Y61" s="43">
        <f t="shared" si="64"/>
        <v>5555.1436166677304</v>
      </c>
      <c r="Z61" s="43">
        <f t="shared" si="64"/>
        <v>5541.7301159232384</v>
      </c>
      <c r="AA61" s="43">
        <f t="shared" si="64"/>
        <v>5474.3343826475357</v>
      </c>
      <c r="AB61" s="43">
        <f t="shared" si="64"/>
        <v>5489.788911298936</v>
      </c>
      <c r="AC61" s="43">
        <f t="shared" si="64"/>
        <v>5499.4010758713248</v>
      </c>
      <c r="AD61" s="43">
        <f t="shared" si="64"/>
        <v>5576.83789439272</v>
      </c>
      <c r="AE61" s="43">
        <f t="shared" si="64"/>
        <v>5508.4584283399518</v>
      </c>
      <c r="AF61" s="43">
        <f t="shared" si="64"/>
        <v>5734.2657045833785</v>
      </c>
      <c r="AG61" s="43">
        <f t="shared" si="64"/>
        <v>5971.0458352454161</v>
      </c>
      <c r="AH61" s="43">
        <f t="shared" ref="AH61:AI61" si="65">IF(AND(AH31=0,AH51=0),0,IF(OR(AH31=0,AH51=0),1/0,1000000*AH31/AH51))</f>
        <v>6465.6553362649956</v>
      </c>
      <c r="AI61" s="43">
        <f t="shared" si="65"/>
        <v>6767.7714518072271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301436.2072986128</v>
      </c>
      <c r="C64" s="4">
        <f t="shared" si="66"/>
        <v>302070.80154641584</v>
      </c>
      <c r="D64" s="4">
        <f t="shared" si="66"/>
        <v>302764.99729787267</v>
      </c>
      <c r="E64" s="4">
        <f t="shared" si="66"/>
        <v>303522.10019755911</v>
      </c>
      <c r="F64" s="4">
        <f t="shared" si="66"/>
        <v>304345.64597893273</v>
      </c>
      <c r="G64" s="4">
        <f t="shared" si="66"/>
        <v>305778.38405888533</v>
      </c>
      <c r="H64" s="4">
        <f t="shared" si="66"/>
        <v>309436.4281959915</v>
      </c>
      <c r="I64" s="4">
        <f t="shared" si="66"/>
        <v>312064.21546129626</v>
      </c>
      <c r="J64" s="4">
        <f t="shared" si="66"/>
        <v>310413.52233201603</v>
      </c>
      <c r="K64" s="4">
        <f t="shared" si="66"/>
        <v>308771.99378389522</v>
      </c>
      <c r="L64" s="4">
        <f t="shared" si="66"/>
        <v>312133.98444559122</v>
      </c>
      <c r="M64" s="4">
        <f t="shared" si="66"/>
        <v>314422.34067692951</v>
      </c>
      <c r="N64" s="4">
        <f t="shared" si="66"/>
        <v>313659.05628627993</v>
      </c>
      <c r="O64" s="4">
        <f t="shared" si="66"/>
        <v>307912.41841843317</v>
      </c>
      <c r="P64" s="4">
        <f t="shared" si="66"/>
        <v>334469.24325530388</v>
      </c>
      <c r="Q64" s="4">
        <f t="shared" si="66"/>
        <v>348982.0235593472</v>
      </c>
      <c r="R64" s="4">
        <f t="shared" si="66"/>
        <v>331512.55532756972</v>
      </c>
      <c r="S64" s="4">
        <f t="shared" si="66"/>
        <v>327747.81251725095</v>
      </c>
      <c r="T64" s="4">
        <f t="shared" si="66"/>
        <v>332654.49262216961</v>
      </c>
      <c r="U64" s="4">
        <f t="shared" si="66"/>
        <v>331420.29096528178</v>
      </c>
      <c r="V64" s="4">
        <f t="shared" si="66"/>
        <v>352413.90229350643</v>
      </c>
      <c r="W64" s="4">
        <f t="shared" si="66"/>
        <v>351385.33213124936</v>
      </c>
      <c r="X64" s="4">
        <f t="shared" si="66"/>
        <v>357334.29037437611</v>
      </c>
      <c r="Y64" s="4">
        <f t="shared" si="66"/>
        <v>366172.73157196329</v>
      </c>
      <c r="Z64" s="4">
        <f t="shared" si="66"/>
        <v>368677.38017905055</v>
      </c>
      <c r="AA64" s="4">
        <f t="shared" si="66"/>
        <v>373385.99602956325</v>
      </c>
      <c r="AB64" s="4">
        <f t="shared" si="66"/>
        <v>376368.75518864731</v>
      </c>
      <c r="AC64" s="4">
        <f t="shared" si="66"/>
        <v>391779.25621937751</v>
      </c>
      <c r="AD64" s="4">
        <f t="shared" si="66"/>
        <v>404555.5659685476</v>
      </c>
      <c r="AE64" s="4">
        <f t="shared" si="66"/>
        <v>412286.25104354898</v>
      </c>
      <c r="AF64" s="4">
        <f t="shared" si="66"/>
        <v>298556.03170504497</v>
      </c>
      <c r="AG64" s="4">
        <f t="shared" si="66"/>
        <v>313059.13721269491</v>
      </c>
      <c r="AH64" s="4">
        <f t="shared" ref="AH64:AI64" si="67">IF(AND(AH4=0,AH44=0),0,IF(OR(AH4=0,AH44=0),1/0,1000000*AH4/AH44))</f>
        <v>391939.44504306221</v>
      </c>
      <c r="AI64" s="4">
        <f t="shared" si="67"/>
        <v>417110.00873511931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129260.64682312528</v>
      </c>
      <c r="C66" s="33">
        <f t="shared" si="70"/>
        <v>129582.61568025604</v>
      </c>
      <c r="D66" s="33">
        <f t="shared" si="70"/>
        <v>129948.73166652216</v>
      </c>
      <c r="E66" s="33">
        <f t="shared" si="70"/>
        <v>130364.57729761087</v>
      </c>
      <c r="F66" s="33">
        <f t="shared" si="70"/>
        <v>130830.48458205927</v>
      </c>
      <c r="G66" s="33">
        <f t="shared" si="70"/>
        <v>131550.3245710218</v>
      </c>
      <c r="H66" s="33">
        <f t="shared" si="70"/>
        <v>134828.9350836885</v>
      </c>
      <c r="I66" s="33">
        <f t="shared" si="70"/>
        <v>136952.24119609283</v>
      </c>
      <c r="J66" s="33">
        <f t="shared" si="70"/>
        <v>131163.40951103336</v>
      </c>
      <c r="K66" s="33">
        <f t="shared" si="70"/>
        <v>126007.90933793041</v>
      </c>
      <c r="L66" s="33">
        <f t="shared" si="70"/>
        <v>130413.1003247769</v>
      </c>
      <c r="M66" s="33">
        <f t="shared" si="70"/>
        <v>133020.60440698738</v>
      </c>
      <c r="N66" s="33">
        <f t="shared" si="70"/>
        <v>133922.61375024836</v>
      </c>
      <c r="O66" s="33">
        <f t="shared" si="70"/>
        <v>132787.90050649227</v>
      </c>
      <c r="P66" s="33">
        <f t="shared" si="70"/>
        <v>134790.55788452018</v>
      </c>
      <c r="Q66" s="33">
        <f t="shared" si="70"/>
        <v>139254.41873000335</v>
      </c>
      <c r="R66" s="33">
        <f t="shared" si="70"/>
        <v>132476.35167219146</v>
      </c>
      <c r="S66" s="33">
        <f t="shared" si="70"/>
        <v>126486.62449972132</v>
      </c>
      <c r="T66" s="33">
        <f t="shared" si="70"/>
        <v>119258.81146319731</v>
      </c>
      <c r="U66" s="33">
        <f t="shared" si="70"/>
        <v>120430.16085120283</v>
      </c>
      <c r="V66" s="33">
        <f t="shared" si="70"/>
        <v>128765.2817989271</v>
      </c>
      <c r="W66" s="33">
        <f t="shared" si="70"/>
        <v>133828.67970998809</v>
      </c>
      <c r="X66" s="33">
        <f t="shared" si="70"/>
        <v>135987.90772405794</v>
      </c>
      <c r="Y66" s="33">
        <f t="shared" si="70"/>
        <v>142023.92926116171</v>
      </c>
      <c r="Z66" s="33">
        <f t="shared" si="70"/>
        <v>143368.67313426192</v>
      </c>
      <c r="AA66" s="33">
        <f t="shared" si="70"/>
        <v>146571.83632773196</v>
      </c>
      <c r="AB66" s="33">
        <f t="shared" si="70"/>
        <v>155930.53916526094</v>
      </c>
      <c r="AC66" s="33">
        <f t="shared" si="70"/>
        <v>164869.60922585148</v>
      </c>
      <c r="AD66" s="33">
        <f t="shared" si="70"/>
        <v>167220.30871617908</v>
      </c>
      <c r="AE66" s="33">
        <f t="shared" si="70"/>
        <v>169384.89140890408</v>
      </c>
      <c r="AF66" s="33">
        <f t="shared" si="70"/>
        <v>121633.17872522869</v>
      </c>
      <c r="AG66" s="33">
        <f t="shared" si="70"/>
        <v>140314.82005841995</v>
      </c>
      <c r="AH66" s="33">
        <f t="shared" ref="AH66:AI66" si="71">IF(AND(AH6=0,AH46=0),0,IF(OR(AH6=0,AH46=0),1/0,1000000*AH6/AH46))</f>
        <v>165797.31909734794</v>
      </c>
      <c r="AI66" s="33">
        <f t="shared" si="71"/>
        <v>169754.72671165946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477861.98915144091</v>
      </c>
      <c r="C67" s="33">
        <f t="shared" si="72"/>
        <v>478815.80366067972</v>
      </c>
      <c r="D67" s="33">
        <f t="shared" si="72"/>
        <v>479842.5694879911</v>
      </c>
      <c r="E67" s="33">
        <f t="shared" si="72"/>
        <v>480947.33484783623</v>
      </c>
      <c r="F67" s="33">
        <f t="shared" si="72"/>
        <v>482136.87965874758</v>
      </c>
      <c r="G67" s="33">
        <f t="shared" si="72"/>
        <v>484298.03633988363</v>
      </c>
      <c r="H67" s="33">
        <f t="shared" si="72"/>
        <v>488347.06678354775</v>
      </c>
      <c r="I67" s="33">
        <f t="shared" si="72"/>
        <v>491490.30546806456</v>
      </c>
      <c r="J67" s="33">
        <f t="shared" si="72"/>
        <v>494079.04332000442</v>
      </c>
      <c r="K67" s="33">
        <f t="shared" si="72"/>
        <v>496039.11723786697</v>
      </c>
      <c r="L67" s="33">
        <f t="shared" si="72"/>
        <v>498332.80228255666</v>
      </c>
      <c r="M67" s="33">
        <f t="shared" si="72"/>
        <v>500294.00463487406</v>
      </c>
      <c r="N67" s="33">
        <f t="shared" si="72"/>
        <v>493246.43682460481</v>
      </c>
      <c r="O67" s="33">
        <f t="shared" si="72"/>
        <v>480419.83296914637</v>
      </c>
      <c r="P67" s="33">
        <f t="shared" si="72"/>
        <v>530449.04823745007</v>
      </c>
      <c r="Q67" s="33">
        <f t="shared" si="72"/>
        <v>558160.33232745645</v>
      </c>
      <c r="R67" s="33">
        <f t="shared" si="72"/>
        <v>542758.54290466441</v>
      </c>
      <c r="S67" s="33">
        <f t="shared" si="72"/>
        <v>542321.32213648618</v>
      </c>
      <c r="T67" s="33">
        <f t="shared" si="72"/>
        <v>564230.13365206099</v>
      </c>
      <c r="U67" s="33">
        <f t="shared" si="72"/>
        <v>555849.85541076935</v>
      </c>
      <c r="V67" s="33">
        <f t="shared" si="72"/>
        <v>589232.77528767672</v>
      </c>
      <c r="W67" s="33">
        <f t="shared" si="72"/>
        <v>591972.47977871494</v>
      </c>
      <c r="X67" s="33">
        <f t="shared" si="72"/>
        <v>598089.01234949322</v>
      </c>
      <c r="Y67" s="33">
        <f t="shared" si="72"/>
        <v>604316.30374824046</v>
      </c>
      <c r="Z67" s="33">
        <f t="shared" si="72"/>
        <v>612734.17379148758</v>
      </c>
      <c r="AA67" s="33">
        <f t="shared" si="72"/>
        <v>616560.85879669979</v>
      </c>
      <c r="AB67" s="33">
        <f t="shared" si="72"/>
        <v>623983.89301591774</v>
      </c>
      <c r="AC67" s="33">
        <f t="shared" si="72"/>
        <v>661356.93251580128</v>
      </c>
      <c r="AD67" s="33">
        <f t="shared" si="72"/>
        <v>693192.21455781825</v>
      </c>
      <c r="AE67" s="33">
        <f t="shared" si="72"/>
        <v>704689.04827339703</v>
      </c>
      <c r="AF67" s="33">
        <f t="shared" si="72"/>
        <v>547989.29650533025</v>
      </c>
      <c r="AG67" s="33">
        <f t="shared" si="72"/>
        <v>613273.77129730629</v>
      </c>
      <c r="AH67" s="33">
        <f t="shared" ref="AH67:AI67" si="73">IF(AND(AH7=0,AH47=0),0,IF(OR(AH7=0,AH47=0),1/0,1000000*AH7/AH47))</f>
        <v>725977.40871139709</v>
      </c>
      <c r="AI67" s="33">
        <f t="shared" si="73"/>
        <v>757049.78810884315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345785.22701582004</v>
      </c>
      <c r="C68" s="6">
        <f t="shared" si="74"/>
        <v>345879.66218492453</v>
      </c>
      <c r="D68" s="6">
        <f t="shared" si="74"/>
        <v>345808.12672507257</v>
      </c>
      <c r="E68" s="6">
        <f t="shared" si="74"/>
        <v>353420.11701240164</v>
      </c>
      <c r="F68" s="6">
        <f t="shared" si="74"/>
        <v>353964.11395033018</v>
      </c>
      <c r="G68" s="6">
        <f t="shared" si="74"/>
        <v>352603.27076293947</v>
      </c>
      <c r="H68" s="6">
        <f t="shared" si="74"/>
        <v>345912.90935778536</v>
      </c>
      <c r="I68" s="6">
        <f t="shared" si="74"/>
        <v>350988.9964111353</v>
      </c>
      <c r="J68" s="6">
        <f t="shared" si="74"/>
        <v>330823.29920755373</v>
      </c>
      <c r="K68" s="6">
        <f t="shared" si="74"/>
        <v>315982.16606177686</v>
      </c>
      <c r="L68" s="6">
        <f t="shared" si="74"/>
        <v>326148.45751306787</v>
      </c>
      <c r="M68" s="6">
        <f t="shared" si="74"/>
        <v>318815.50718335871</v>
      </c>
      <c r="N68" s="6">
        <f t="shared" si="74"/>
        <v>321561.1498620027</v>
      </c>
      <c r="O68" s="6">
        <f t="shared" si="74"/>
        <v>294604.08569277433</v>
      </c>
      <c r="P68" s="6">
        <f t="shared" si="74"/>
        <v>281990.82747257361</v>
      </c>
      <c r="Q68" s="6">
        <f t="shared" si="74"/>
        <v>270234.87602303328</v>
      </c>
      <c r="R68" s="6">
        <f t="shared" si="74"/>
        <v>271526.40361527813</v>
      </c>
      <c r="S68" s="6">
        <f t="shared" si="74"/>
        <v>273532.62828664063</v>
      </c>
      <c r="T68" s="6">
        <f t="shared" si="74"/>
        <v>260894.81299441925</v>
      </c>
      <c r="U68" s="6">
        <f t="shared" si="74"/>
        <v>281505.42502067349</v>
      </c>
      <c r="V68" s="6">
        <f t="shared" si="74"/>
        <v>294508.50482034509</v>
      </c>
      <c r="W68" s="6">
        <f t="shared" si="74"/>
        <v>297085.45675294072</v>
      </c>
      <c r="X68" s="6">
        <f t="shared" si="74"/>
        <v>298786.14355801477</v>
      </c>
      <c r="Y68" s="6">
        <f t="shared" si="74"/>
        <v>299175.80813405261</v>
      </c>
      <c r="Z68" s="6">
        <f t="shared" si="74"/>
        <v>339667.16094382352</v>
      </c>
      <c r="AA68" s="6">
        <f t="shared" si="74"/>
        <v>341488.66218328098</v>
      </c>
      <c r="AB68" s="6">
        <f t="shared" si="74"/>
        <v>361932.83925383375</v>
      </c>
      <c r="AC68" s="6">
        <f t="shared" si="74"/>
        <v>382889.11009423039</v>
      </c>
      <c r="AD68" s="6">
        <f t="shared" si="74"/>
        <v>404347.96150622965</v>
      </c>
      <c r="AE68" s="6">
        <f t="shared" si="74"/>
        <v>411541.04295244277</v>
      </c>
      <c r="AF68" s="6">
        <f t="shared" si="74"/>
        <v>298929.60913987452</v>
      </c>
      <c r="AG68" s="6">
        <f t="shared" si="74"/>
        <v>325508.29981268058</v>
      </c>
      <c r="AH68" s="6">
        <f t="shared" ref="AH68:AI68" si="75">IF(AND(AH8=0,AH48=0),0,IF(OR(AH8=0,AH48=0),1/0,1000000*AH8/AH48))</f>
        <v>379857.71597803908</v>
      </c>
      <c r="AI68" s="6">
        <f t="shared" si="75"/>
        <v>409198.26020421041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27163.660620718128</v>
      </c>
      <c r="C70" s="35">
        <f t="shared" si="78"/>
        <v>27182.360003687692</v>
      </c>
      <c r="D70" s="35">
        <f t="shared" si="78"/>
        <v>27166.289185198748</v>
      </c>
      <c r="E70" s="35">
        <f t="shared" si="78"/>
        <v>27718.57422887845</v>
      </c>
      <c r="F70" s="35">
        <f t="shared" si="78"/>
        <v>27806.553608546921</v>
      </c>
      <c r="G70" s="35">
        <f t="shared" si="78"/>
        <v>27789.738837576824</v>
      </c>
      <c r="H70" s="35">
        <f t="shared" si="78"/>
        <v>26973.701553853884</v>
      </c>
      <c r="I70" s="35">
        <f t="shared" si="78"/>
        <v>27289.928111907178</v>
      </c>
      <c r="J70" s="35">
        <f t="shared" si="78"/>
        <v>26680.402815355352</v>
      </c>
      <c r="K70" s="35">
        <f t="shared" si="78"/>
        <v>26148.024998675075</v>
      </c>
      <c r="L70" s="35">
        <f t="shared" si="78"/>
        <v>25100.820934762753</v>
      </c>
      <c r="M70" s="35">
        <f t="shared" si="78"/>
        <v>25984.514219802677</v>
      </c>
      <c r="N70" s="35">
        <f t="shared" si="78"/>
        <v>24352.809201215645</v>
      </c>
      <c r="O70" s="35">
        <f t="shared" si="78"/>
        <v>25040.796323653267</v>
      </c>
      <c r="P70" s="35">
        <f t="shared" si="78"/>
        <v>22721.86950365821</v>
      </c>
      <c r="Q70" s="35">
        <f t="shared" si="78"/>
        <v>22771.796030733327</v>
      </c>
      <c r="R70" s="35">
        <f t="shared" si="78"/>
        <v>19102.465939670521</v>
      </c>
      <c r="S70" s="35">
        <f t="shared" si="78"/>
        <v>18415.500246443986</v>
      </c>
      <c r="T70" s="35">
        <f t="shared" si="78"/>
        <v>17831.448502201827</v>
      </c>
      <c r="U70" s="35">
        <f t="shared" si="78"/>
        <v>18209.418023385042</v>
      </c>
      <c r="V70" s="35">
        <f t="shared" si="78"/>
        <v>18461.508565292424</v>
      </c>
      <c r="W70" s="35">
        <f t="shared" si="78"/>
        <v>16032.958244532078</v>
      </c>
      <c r="X70" s="35">
        <f t="shared" si="78"/>
        <v>13539.705249857885</v>
      </c>
      <c r="Y70" s="35">
        <f t="shared" si="78"/>
        <v>14001.809924901912</v>
      </c>
      <c r="Z70" s="35">
        <f t="shared" si="78"/>
        <v>16403.93521825186</v>
      </c>
      <c r="AA70" s="35">
        <f t="shared" si="78"/>
        <v>16475.499135619502</v>
      </c>
      <c r="AB70" s="35">
        <f t="shared" si="78"/>
        <v>18962.945348641704</v>
      </c>
      <c r="AC70" s="35">
        <f t="shared" si="78"/>
        <v>18236.327059490221</v>
      </c>
      <c r="AD70" s="35">
        <f t="shared" si="78"/>
        <v>18998.760971967964</v>
      </c>
      <c r="AE70" s="35">
        <f t="shared" si="78"/>
        <v>19755.962019542592</v>
      </c>
      <c r="AF70" s="35">
        <f t="shared" si="78"/>
        <v>16117.221912963945</v>
      </c>
      <c r="AG70" s="35">
        <f t="shared" si="78"/>
        <v>17342.987631183831</v>
      </c>
      <c r="AH70" s="35">
        <f t="shared" ref="AH70:AI70" si="79">IF(AND(AH10=0,AH50=0),0,IF(OR(AH10=0,AH50=0),1/0,1000000*AH10/AH50))</f>
        <v>17955.294774718732</v>
      </c>
      <c r="AI70" s="35">
        <f t="shared" si="79"/>
        <v>18313.079347901912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401047.82618542929</v>
      </c>
      <c r="C71" s="37">
        <f t="shared" si="80"/>
        <v>401135.41159988503</v>
      </c>
      <c r="D71" s="37">
        <f t="shared" si="80"/>
        <v>401072.49579022534</v>
      </c>
      <c r="E71" s="37">
        <f t="shared" si="80"/>
        <v>410049.99779012142</v>
      </c>
      <c r="F71" s="37">
        <f t="shared" si="80"/>
        <v>410534.50420099834</v>
      </c>
      <c r="G71" s="37">
        <f t="shared" si="80"/>
        <v>408697.95767813036</v>
      </c>
      <c r="H71" s="37">
        <f t="shared" si="80"/>
        <v>400925.84767149587</v>
      </c>
      <c r="I71" s="37">
        <f t="shared" si="80"/>
        <v>407336.25444791315</v>
      </c>
      <c r="J71" s="37">
        <f t="shared" si="80"/>
        <v>381116.9875542089</v>
      </c>
      <c r="K71" s="37">
        <f t="shared" si="80"/>
        <v>361555.20633816445</v>
      </c>
      <c r="L71" s="37">
        <f t="shared" si="80"/>
        <v>378187.63195438235</v>
      </c>
      <c r="M71" s="37">
        <f t="shared" si="80"/>
        <v>386894.52129352867</v>
      </c>
      <c r="N71" s="37">
        <f t="shared" si="80"/>
        <v>374136.77716790925</v>
      </c>
      <c r="O71" s="37">
        <f t="shared" si="80"/>
        <v>338377.17150235525</v>
      </c>
      <c r="P71" s="37">
        <f t="shared" si="80"/>
        <v>321273.48036603478</v>
      </c>
      <c r="Q71" s="37">
        <f t="shared" si="80"/>
        <v>304596.3386840634</v>
      </c>
      <c r="R71" s="37">
        <f t="shared" si="80"/>
        <v>308584.0131606675</v>
      </c>
      <c r="S71" s="37">
        <f t="shared" si="80"/>
        <v>317549.64657410118</v>
      </c>
      <c r="T71" s="37">
        <f t="shared" si="80"/>
        <v>314147.43235340156</v>
      </c>
      <c r="U71" s="37">
        <f t="shared" si="80"/>
        <v>364294.71169721632</v>
      </c>
      <c r="V71" s="37">
        <f t="shared" si="80"/>
        <v>384165.48737193103</v>
      </c>
      <c r="W71" s="37">
        <f t="shared" si="80"/>
        <v>388407.72046818968</v>
      </c>
      <c r="X71" s="37">
        <f t="shared" si="80"/>
        <v>390510.28450084099</v>
      </c>
      <c r="Y71" s="37">
        <f t="shared" si="80"/>
        <v>393671.0677821713</v>
      </c>
      <c r="Z71" s="37">
        <f t="shared" si="80"/>
        <v>458673.654898679</v>
      </c>
      <c r="AA71" s="37">
        <f t="shared" si="80"/>
        <v>453328.35290628672</v>
      </c>
      <c r="AB71" s="37">
        <f t="shared" si="80"/>
        <v>493389.51116750861</v>
      </c>
      <c r="AC71" s="37">
        <f t="shared" si="80"/>
        <v>487570.68896967929</v>
      </c>
      <c r="AD71" s="37">
        <f t="shared" si="80"/>
        <v>497572.96118701238</v>
      </c>
      <c r="AE71" s="37">
        <f t="shared" si="80"/>
        <v>517454.58442105702</v>
      </c>
      <c r="AF71" s="37">
        <f t="shared" si="80"/>
        <v>354305.73680398281</v>
      </c>
      <c r="AG71" s="37">
        <f t="shared" si="80"/>
        <v>388968.36541144102</v>
      </c>
      <c r="AH71" s="37">
        <f t="shared" ref="AH71:AI71" si="81">IF(AND(AH11=0,AH51=0),0,IF(OR(AH11=0,AH51=0),1/0,1000000*AH11/AH51))</f>
        <v>465691.79930636863</v>
      </c>
      <c r="AI71" s="37">
        <f t="shared" si="81"/>
        <v>500124.23816910631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8897805</v>
      </c>
      <c r="C74" s="4">
        <f t="shared" si="82"/>
        <v>9497483</v>
      </c>
      <c r="D74" s="4">
        <f t="shared" si="82"/>
        <v>11118884</v>
      </c>
      <c r="E74" s="4">
        <f t="shared" si="82"/>
        <v>12213909</v>
      </c>
      <c r="F74" s="4">
        <f t="shared" si="82"/>
        <v>12905789</v>
      </c>
      <c r="G74" s="4">
        <f t="shared" si="82"/>
        <v>14977404</v>
      </c>
      <c r="H74" s="4">
        <f t="shared" si="82"/>
        <v>16194999</v>
      </c>
      <c r="I74" s="4">
        <f t="shared" si="82"/>
        <v>17600359</v>
      </c>
      <c r="J74" s="4">
        <f t="shared" si="82"/>
        <v>18724735</v>
      </c>
      <c r="K74" s="4">
        <f t="shared" si="82"/>
        <v>20015045</v>
      </c>
      <c r="L74" s="4">
        <f t="shared" si="82"/>
        <v>20132089</v>
      </c>
      <c r="M74" s="4">
        <f t="shared" si="82"/>
        <v>19757496</v>
      </c>
      <c r="N74" s="4">
        <f t="shared" si="82"/>
        <v>20400405</v>
      </c>
      <c r="O74" s="4">
        <f t="shared" si="82"/>
        <v>20531963</v>
      </c>
      <c r="P74" s="4">
        <f t="shared" si="82"/>
        <v>22476417</v>
      </c>
      <c r="Q74" s="4">
        <f t="shared" si="82"/>
        <v>23450221</v>
      </c>
      <c r="R74" s="4">
        <f t="shared" si="82"/>
        <v>24524625</v>
      </c>
      <c r="S74" s="4">
        <f t="shared" si="82"/>
        <v>25383122</v>
      </c>
      <c r="T74" s="4">
        <f t="shared" si="82"/>
        <v>25323013</v>
      </c>
      <c r="U74" s="4">
        <f t="shared" si="82"/>
        <v>23312952</v>
      </c>
      <c r="V74" s="4">
        <f t="shared" si="82"/>
        <v>24376473</v>
      </c>
      <c r="W74" s="4">
        <f t="shared" si="82"/>
        <v>27039354</v>
      </c>
      <c r="X74" s="4">
        <f t="shared" si="82"/>
        <v>27966129</v>
      </c>
      <c r="Y74" s="4">
        <f t="shared" si="82"/>
        <v>29172054</v>
      </c>
      <c r="Z74" s="4">
        <f t="shared" si="82"/>
        <v>30602862</v>
      </c>
      <c r="AA74" s="4">
        <f t="shared" si="82"/>
        <v>32499353</v>
      </c>
      <c r="AB74" s="4">
        <f t="shared" si="82"/>
        <v>35365088</v>
      </c>
      <c r="AC74" s="4">
        <f t="shared" si="82"/>
        <v>38332805</v>
      </c>
      <c r="AD74" s="4">
        <f t="shared" si="82"/>
        <v>40075452</v>
      </c>
      <c r="AE74" s="4">
        <f t="shared" si="82"/>
        <v>40776508</v>
      </c>
      <c r="AF74" s="4">
        <f t="shared" si="82"/>
        <v>11736390</v>
      </c>
      <c r="AG74" s="4">
        <f t="shared" si="82"/>
        <v>14629451</v>
      </c>
      <c r="AH74" s="4">
        <f t="shared" ref="AH74:AI74" si="83">SUM(AH75:AH77)</f>
        <v>30547284</v>
      </c>
      <c r="AI74" s="4">
        <f t="shared" si="83"/>
        <v>35643292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3609735</v>
      </c>
      <c r="C76" s="33">
        <v>3854742</v>
      </c>
      <c r="D76" s="33">
        <v>4515246</v>
      </c>
      <c r="E76" s="33">
        <v>4963220</v>
      </c>
      <c r="F76" s="33">
        <v>5248455</v>
      </c>
      <c r="G76" s="33">
        <v>6095341</v>
      </c>
      <c r="H76" s="33">
        <v>6595484</v>
      </c>
      <c r="I76" s="33">
        <v>7173644</v>
      </c>
      <c r="J76" s="33">
        <v>7641428</v>
      </c>
      <c r="K76" s="33">
        <v>8179839</v>
      </c>
      <c r="L76" s="33">
        <v>8243456</v>
      </c>
      <c r="M76" s="33">
        <v>8110186</v>
      </c>
      <c r="N76" s="33">
        <v>8317441</v>
      </c>
      <c r="O76" s="33">
        <v>8387151</v>
      </c>
      <c r="P76" s="33">
        <v>9055346</v>
      </c>
      <c r="Q76" s="33">
        <v>9551574</v>
      </c>
      <c r="R76" s="33">
        <v>10504408</v>
      </c>
      <c r="S76" s="33">
        <v>11027413</v>
      </c>
      <c r="T76" s="33">
        <v>10989407</v>
      </c>
      <c r="U76" s="33">
        <v>10077808</v>
      </c>
      <c r="V76" s="33">
        <v>10550890</v>
      </c>
      <c r="W76" s="33">
        <v>12214234</v>
      </c>
      <c r="X76" s="33">
        <v>12493715</v>
      </c>
      <c r="Y76" s="33">
        <v>13023040</v>
      </c>
      <c r="Z76" s="33">
        <v>13966729</v>
      </c>
      <c r="AA76" s="33">
        <v>14901578</v>
      </c>
      <c r="AB76" s="33">
        <v>16960873</v>
      </c>
      <c r="AC76" s="33">
        <v>18871366</v>
      </c>
      <c r="AD76" s="33">
        <v>19630290</v>
      </c>
      <c r="AE76" s="33">
        <v>19972709</v>
      </c>
      <c r="AF76" s="33">
        <v>6171531</v>
      </c>
      <c r="AG76" s="33">
        <v>8806166</v>
      </c>
      <c r="AH76" s="33">
        <v>16317997</v>
      </c>
      <c r="AI76" s="33">
        <v>18514852</v>
      </c>
    </row>
    <row r="77" spans="1:35" x14ac:dyDescent="0.25">
      <c r="A77" s="32" t="s">
        <v>89</v>
      </c>
      <c r="B77" s="33">
        <v>5288070</v>
      </c>
      <c r="C77" s="33">
        <v>5642741</v>
      </c>
      <c r="D77" s="33">
        <v>6603638</v>
      </c>
      <c r="E77" s="33">
        <v>7250689</v>
      </c>
      <c r="F77" s="33">
        <v>7657334</v>
      </c>
      <c r="G77" s="33">
        <v>8882063</v>
      </c>
      <c r="H77" s="33">
        <v>9599515</v>
      </c>
      <c r="I77" s="33">
        <v>10426715</v>
      </c>
      <c r="J77" s="33">
        <v>11083307</v>
      </c>
      <c r="K77" s="33">
        <v>11835206</v>
      </c>
      <c r="L77" s="33">
        <v>11888633</v>
      </c>
      <c r="M77" s="33">
        <v>11647310</v>
      </c>
      <c r="N77" s="33">
        <v>12082964</v>
      </c>
      <c r="O77" s="33">
        <v>12144812</v>
      </c>
      <c r="P77" s="33">
        <v>13421071</v>
      </c>
      <c r="Q77" s="33">
        <v>13898647</v>
      </c>
      <c r="R77" s="33">
        <v>14020217</v>
      </c>
      <c r="S77" s="33">
        <v>14355709</v>
      </c>
      <c r="T77" s="33">
        <v>14333606</v>
      </c>
      <c r="U77" s="33">
        <v>13235144</v>
      </c>
      <c r="V77" s="33">
        <v>13825583</v>
      </c>
      <c r="W77" s="33">
        <v>14825120</v>
      </c>
      <c r="X77" s="33">
        <v>15472414</v>
      </c>
      <c r="Y77" s="33">
        <v>16149014</v>
      </c>
      <c r="Z77" s="33">
        <v>16636133</v>
      </c>
      <c r="AA77" s="33">
        <v>17597775</v>
      </c>
      <c r="AB77" s="33">
        <v>18404215</v>
      </c>
      <c r="AC77" s="33">
        <v>19461439</v>
      </c>
      <c r="AD77" s="33">
        <v>20445162</v>
      </c>
      <c r="AE77" s="33">
        <v>20803799</v>
      </c>
      <c r="AF77" s="33">
        <v>5564859</v>
      </c>
      <c r="AG77" s="33">
        <v>5823285</v>
      </c>
      <c r="AH77" s="33">
        <v>14229287</v>
      </c>
      <c r="AI77" s="33">
        <v>17128440</v>
      </c>
    </row>
    <row r="78" spans="1:35" x14ac:dyDescent="0.25">
      <c r="A78" s="5" t="s">
        <v>8</v>
      </c>
      <c r="B78" s="6">
        <f t="shared" ref="B78:AG78" si="84">SUM(B79:B81)</f>
        <v>285675.41342489427</v>
      </c>
      <c r="C78" s="6">
        <f t="shared" si="84"/>
        <v>304272.54925598134</v>
      </c>
      <c r="D78" s="6">
        <f t="shared" si="84"/>
        <v>355433.88644434552</v>
      </c>
      <c r="E78" s="6">
        <f t="shared" si="84"/>
        <v>389445.80137303338</v>
      </c>
      <c r="F78" s="6">
        <f t="shared" si="84"/>
        <v>410346.58453448373</v>
      </c>
      <c r="G78" s="6">
        <f t="shared" si="84"/>
        <v>473945.5893535327</v>
      </c>
      <c r="H78" s="6">
        <f t="shared" si="84"/>
        <v>509342.06139896723</v>
      </c>
      <c r="I78" s="6">
        <f t="shared" si="84"/>
        <v>550248.05395558313</v>
      </c>
      <c r="J78" s="6">
        <f t="shared" si="84"/>
        <v>581848.74583885947</v>
      </c>
      <c r="K78" s="6">
        <f t="shared" si="84"/>
        <v>618688.14383427659</v>
      </c>
      <c r="L78" s="6">
        <f t="shared" si="84"/>
        <v>619130.29335551523</v>
      </c>
      <c r="M78" s="6">
        <f t="shared" si="84"/>
        <v>639165.38652325573</v>
      </c>
      <c r="N78" s="6">
        <f t="shared" si="84"/>
        <v>654462.32181747502</v>
      </c>
      <c r="O78" s="6">
        <f t="shared" si="84"/>
        <v>680693.35073064221</v>
      </c>
      <c r="P78" s="6">
        <f t="shared" si="84"/>
        <v>708560.88067752786</v>
      </c>
      <c r="Q78" s="6">
        <f t="shared" si="84"/>
        <v>709734.8491292519</v>
      </c>
      <c r="R78" s="6">
        <f t="shared" si="84"/>
        <v>765232.62417285691</v>
      </c>
      <c r="S78" s="6">
        <f t="shared" si="84"/>
        <v>733697.68447826838</v>
      </c>
      <c r="T78" s="6">
        <f t="shared" si="84"/>
        <v>759743.1965015037</v>
      </c>
      <c r="U78" s="6">
        <f t="shared" si="84"/>
        <v>624756.16007528082</v>
      </c>
      <c r="V78" s="6">
        <f t="shared" si="84"/>
        <v>754136.49397224479</v>
      </c>
      <c r="W78" s="6">
        <f t="shared" si="84"/>
        <v>787117.17821404897</v>
      </c>
      <c r="X78" s="6">
        <f t="shared" si="84"/>
        <v>768755.63271952642</v>
      </c>
      <c r="Y78" s="6">
        <f t="shared" si="84"/>
        <v>798819.87458518869</v>
      </c>
      <c r="Z78" s="6">
        <f t="shared" si="84"/>
        <v>840109.32590168016</v>
      </c>
      <c r="AA78" s="6">
        <f t="shared" si="84"/>
        <v>844377.79961626593</v>
      </c>
      <c r="AB78" s="6">
        <f t="shared" si="84"/>
        <v>851043.71932016267</v>
      </c>
      <c r="AC78" s="6">
        <f t="shared" si="84"/>
        <v>915170.8219812488</v>
      </c>
      <c r="AD78" s="6">
        <f t="shared" si="84"/>
        <v>904892.37399511843</v>
      </c>
      <c r="AE78" s="6">
        <f t="shared" si="84"/>
        <v>835102.24377269403</v>
      </c>
      <c r="AF78" s="6">
        <f t="shared" si="84"/>
        <v>752928.84957169439</v>
      </c>
      <c r="AG78" s="6">
        <f t="shared" si="84"/>
        <v>847921.94674824772</v>
      </c>
      <c r="AH78" s="6">
        <f t="shared" ref="AH78:AI78" si="85">SUM(AH79:AH81)</f>
        <v>754333.23347673519</v>
      </c>
      <c r="AI78" s="6">
        <f t="shared" si="85"/>
        <v>658220.40935679211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15337.950897865358</v>
      </c>
      <c r="C80" s="35">
        <v>16338.735916721063</v>
      </c>
      <c r="D80" s="35">
        <v>19083.576805386252</v>
      </c>
      <c r="E80" s="35">
        <v>20918.864889869954</v>
      </c>
      <c r="F80" s="35">
        <v>22031.992517764906</v>
      </c>
      <c r="G80" s="35">
        <v>25443.796045341038</v>
      </c>
      <c r="H80" s="35">
        <v>27342.918860293103</v>
      </c>
      <c r="I80" s="35">
        <v>29544.969918283226</v>
      </c>
      <c r="J80" s="35">
        <v>31238.834970733966</v>
      </c>
      <c r="K80" s="35">
        <v>33217.035512352864</v>
      </c>
      <c r="L80" s="35">
        <v>33241.012765727319</v>
      </c>
      <c r="M80" s="35">
        <v>45135.535245257131</v>
      </c>
      <c r="N80" s="35">
        <v>35839.665217817208</v>
      </c>
      <c r="O80" s="35">
        <v>38972.699580749584</v>
      </c>
      <c r="P80" s="35">
        <v>36598.227781554531</v>
      </c>
      <c r="Q80" s="35">
        <v>34509.620279478368</v>
      </c>
      <c r="R80" s="35">
        <v>35577.297823671528</v>
      </c>
      <c r="S80" s="35">
        <v>38768.60465960623</v>
      </c>
      <c r="T80" s="35">
        <v>50589.028762268834</v>
      </c>
      <c r="U80" s="35">
        <v>52192.787108896009</v>
      </c>
      <c r="V80" s="35">
        <v>64140.1125673836</v>
      </c>
      <c r="W80" s="35">
        <v>68332.868461071688</v>
      </c>
      <c r="X80" s="35">
        <v>66473.070509461482</v>
      </c>
      <c r="Y80" s="35">
        <v>70345.913644043743</v>
      </c>
      <c r="Z80" s="35">
        <v>80457.888691655928</v>
      </c>
      <c r="AA80" s="35">
        <v>77107.052168593757</v>
      </c>
      <c r="AB80" s="35">
        <v>87602.957331502868</v>
      </c>
      <c r="AC80" s="35">
        <v>67898.848248509719</v>
      </c>
      <c r="AD80" s="35">
        <v>56003.768464846304</v>
      </c>
      <c r="AE80" s="35">
        <v>57098.130793897406</v>
      </c>
      <c r="AF80" s="35">
        <v>49569.822181713353</v>
      </c>
      <c r="AG80" s="35">
        <v>55792.762672175166</v>
      </c>
      <c r="AH80" s="35">
        <v>50701.603684819667</v>
      </c>
      <c r="AI80" s="35">
        <v>42319.437708072066</v>
      </c>
    </row>
    <row r="81" spans="1:35" x14ac:dyDescent="0.25">
      <c r="A81" s="36" t="s">
        <v>89</v>
      </c>
      <c r="B81" s="37">
        <v>270337.46252702893</v>
      </c>
      <c r="C81" s="37">
        <v>287933.81333926029</v>
      </c>
      <c r="D81" s="37">
        <v>336350.3096389593</v>
      </c>
      <c r="E81" s="37">
        <v>368526.93648316344</v>
      </c>
      <c r="F81" s="37">
        <v>388314.59201671882</v>
      </c>
      <c r="G81" s="37">
        <v>448501.79330819164</v>
      </c>
      <c r="H81" s="37">
        <v>481999.14253867412</v>
      </c>
      <c r="I81" s="37">
        <v>520703.08403729985</v>
      </c>
      <c r="J81" s="37">
        <v>550609.9108681255</v>
      </c>
      <c r="K81" s="37">
        <v>585471.10832192376</v>
      </c>
      <c r="L81" s="37">
        <v>585889.28058978787</v>
      </c>
      <c r="M81" s="37">
        <v>594029.85127799865</v>
      </c>
      <c r="N81" s="37">
        <v>618622.65659965784</v>
      </c>
      <c r="O81" s="37">
        <v>641720.6511498926</v>
      </c>
      <c r="P81" s="37">
        <v>671962.6528959733</v>
      </c>
      <c r="Q81" s="37">
        <v>675225.22884977353</v>
      </c>
      <c r="R81" s="37">
        <v>729655.32634918543</v>
      </c>
      <c r="S81" s="37">
        <v>694929.07981866214</v>
      </c>
      <c r="T81" s="37">
        <v>709154.16773923486</v>
      </c>
      <c r="U81" s="37">
        <v>572563.37296638486</v>
      </c>
      <c r="V81" s="37">
        <v>689996.38140486123</v>
      </c>
      <c r="W81" s="37">
        <v>718784.30975297722</v>
      </c>
      <c r="X81" s="37">
        <v>702282.56221006496</v>
      </c>
      <c r="Y81" s="37">
        <v>728473.96094114496</v>
      </c>
      <c r="Z81" s="37">
        <v>759651.43721002422</v>
      </c>
      <c r="AA81" s="37">
        <v>767270.74744767218</v>
      </c>
      <c r="AB81" s="37">
        <v>763440.76198865974</v>
      </c>
      <c r="AC81" s="37">
        <v>847271.9737327391</v>
      </c>
      <c r="AD81" s="37">
        <v>848888.60553027212</v>
      </c>
      <c r="AE81" s="37">
        <v>778004.11297879659</v>
      </c>
      <c r="AF81" s="37">
        <v>703359.02738998109</v>
      </c>
      <c r="AG81" s="37">
        <v>792129.18407607253</v>
      </c>
      <c r="AH81" s="37">
        <v>703631.62979191553</v>
      </c>
      <c r="AI81" s="37">
        <v>615900.97164872009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96.515945330296134</v>
      </c>
      <c r="C84" s="10">
        <f t="shared" si="86"/>
        <v>96.712758266040751</v>
      </c>
      <c r="D84" s="10">
        <f t="shared" si="86"/>
        <v>96.932916038253992</v>
      </c>
      <c r="E84" s="10">
        <f t="shared" si="86"/>
        <v>97.177959359037601</v>
      </c>
      <c r="F84" s="10">
        <f t="shared" si="86"/>
        <v>97.449250958953755</v>
      </c>
      <c r="G84" s="10">
        <f t="shared" si="86"/>
        <v>97.913928022750298</v>
      </c>
      <c r="H84" s="10">
        <f t="shared" si="86"/>
        <v>98.516318001812778</v>
      </c>
      <c r="I84" s="10">
        <f t="shared" si="86"/>
        <v>99.1050266620869</v>
      </c>
      <c r="J84" s="10">
        <f t="shared" si="86"/>
        <v>99.699884458311814</v>
      </c>
      <c r="K84" s="10">
        <f t="shared" si="86"/>
        <v>100.23459801083723</v>
      </c>
      <c r="L84" s="10">
        <f t="shared" si="86"/>
        <v>100.75112100890802</v>
      </c>
      <c r="M84" s="10">
        <f t="shared" si="86"/>
        <v>101.45993467945689</v>
      </c>
      <c r="N84" s="10">
        <f t="shared" si="86"/>
        <v>101.96276933380649</v>
      </c>
      <c r="O84" s="10">
        <f t="shared" si="86"/>
        <v>102.16279301199664</v>
      </c>
      <c r="P84" s="10">
        <f t="shared" si="86"/>
        <v>108.03320820375774</v>
      </c>
      <c r="Q84" s="10">
        <f t="shared" si="86"/>
        <v>111.41094334961328</v>
      </c>
      <c r="R84" s="10">
        <f t="shared" si="86"/>
        <v>109.86603083015639</v>
      </c>
      <c r="S84" s="10">
        <f t="shared" si="86"/>
        <v>110.34796633453318</v>
      </c>
      <c r="T84" s="10">
        <f t="shared" si="86"/>
        <v>111.20045757144614</v>
      </c>
      <c r="U84" s="10">
        <f t="shared" si="86"/>
        <v>111.92491274226923</v>
      </c>
      <c r="V84" s="10">
        <f t="shared" si="86"/>
        <v>118.23195343761368</v>
      </c>
      <c r="W84" s="10">
        <f t="shared" si="86"/>
        <v>119.69400276223529</v>
      </c>
      <c r="X84" s="10">
        <f t="shared" si="86"/>
        <v>122.26324993332955</v>
      </c>
      <c r="Y84" s="10">
        <f t="shared" si="86"/>
        <v>125.38868615491741</v>
      </c>
      <c r="Z84" s="10">
        <f t="shared" si="86"/>
        <v>127.95817914978487</v>
      </c>
      <c r="AA84" s="10">
        <f t="shared" si="86"/>
        <v>131.79509712478202</v>
      </c>
      <c r="AB84" s="10">
        <f t="shared" si="86"/>
        <v>135.30764286370174</v>
      </c>
      <c r="AC84" s="10">
        <f t="shared" si="86"/>
        <v>142.05753409427808</v>
      </c>
      <c r="AD84" s="10">
        <f t="shared" si="86"/>
        <v>145.94385185454942</v>
      </c>
      <c r="AE84" s="10">
        <f t="shared" si="86"/>
        <v>148.60080975791081</v>
      </c>
      <c r="AF84" s="10">
        <f t="shared" si="86"/>
        <v>103.30238003027848</v>
      </c>
      <c r="AG84" s="10">
        <f t="shared" si="86"/>
        <v>107.77315220674363</v>
      </c>
      <c r="AH84" s="10">
        <f t="shared" ref="AH84:AI84" si="87">IF(AND(AH44=0,AH74=0),0,IF(OR(AH44=0,AH74=0),1/0,AH74/AH44))</f>
        <v>139.4668468558958</v>
      </c>
      <c r="AI84" s="10">
        <f t="shared" si="87"/>
        <v>146.69892866991262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77.367490408727519</v>
      </c>
      <c r="C86" s="41">
        <f t="shared" si="90"/>
        <v>77.560201207243466</v>
      </c>
      <c r="D86" s="41">
        <f t="shared" si="90"/>
        <v>77.779335767932196</v>
      </c>
      <c r="E86" s="41">
        <f t="shared" si="90"/>
        <v>78.02823544208276</v>
      </c>
      <c r="F86" s="41">
        <f t="shared" si="90"/>
        <v>78.307098949629989</v>
      </c>
      <c r="G86" s="41">
        <f t="shared" si="90"/>
        <v>78.737950990143773</v>
      </c>
      <c r="H86" s="41">
        <f t="shared" si="90"/>
        <v>79.277408498106851</v>
      </c>
      <c r="I86" s="41">
        <f t="shared" si="90"/>
        <v>79.816237747143319</v>
      </c>
      <c r="J86" s="41">
        <f t="shared" si="90"/>
        <v>80.395463344836287</v>
      </c>
      <c r="K86" s="41">
        <f t="shared" si="90"/>
        <v>80.94362531665611</v>
      </c>
      <c r="L86" s="41">
        <f t="shared" si="90"/>
        <v>81.516682158890887</v>
      </c>
      <c r="M86" s="41">
        <f t="shared" si="90"/>
        <v>82.294304471796323</v>
      </c>
      <c r="N86" s="41">
        <f t="shared" si="90"/>
        <v>83.176905307159217</v>
      </c>
      <c r="O86" s="41">
        <f t="shared" si="90"/>
        <v>84.098576155620179</v>
      </c>
      <c r="P86" s="41">
        <f t="shared" si="90"/>
        <v>87.870765528417422</v>
      </c>
      <c r="Q86" s="41">
        <f t="shared" si="90"/>
        <v>90.877359567666318</v>
      </c>
      <c r="R86" s="41">
        <f t="shared" si="90"/>
        <v>91.395926322292112</v>
      </c>
      <c r="S86" s="41">
        <f t="shared" si="90"/>
        <v>92.904672440520315</v>
      </c>
      <c r="T86" s="41">
        <f t="shared" si="90"/>
        <v>92.72665676628921</v>
      </c>
      <c r="U86" s="41">
        <f t="shared" si="90"/>
        <v>93.869299552906114</v>
      </c>
      <c r="V86" s="41">
        <f t="shared" si="90"/>
        <v>99.502904673884345</v>
      </c>
      <c r="W86" s="41">
        <f t="shared" si="90"/>
        <v>102.96075191772739</v>
      </c>
      <c r="X86" s="41">
        <f t="shared" si="90"/>
        <v>104.83767160071157</v>
      </c>
      <c r="Y86" s="41">
        <f t="shared" si="90"/>
        <v>108.66297309925906</v>
      </c>
      <c r="Z86" s="41">
        <f t="shared" si="90"/>
        <v>112.31065954743563</v>
      </c>
      <c r="AA86" s="41">
        <f t="shared" si="90"/>
        <v>116.79542586627164</v>
      </c>
      <c r="AB86" s="41">
        <f t="shared" si="90"/>
        <v>122.66310605183985</v>
      </c>
      <c r="AC86" s="41">
        <f t="shared" si="90"/>
        <v>128.80159710609834</v>
      </c>
      <c r="AD86" s="41">
        <f t="shared" si="90"/>
        <v>130.27022543118608</v>
      </c>
      <c r="AE86" s="41">
        <f t="shared" si="90"/>
        <v>133.2499983320991</v>
      </c>
      <c r="AF86" s="41">
        <f t="shared" si="90"/>
        <v>92.85105390644982</v>
      </c>
      <c r="AG86" s="41">
        <f t="shared" si="90"/>
        <v>102.20238150503691</v>
      </c>
      <c r="AH86" s="41">
        <f t="shared" ref="AH86:AI86" si="91">IF(AND(AH46=0,AH76=0),0,IF(OR(AH46=0,AH76=0),1/0,AH76/AH46))</f>
        <v>124.93872503981379</v>
      </c>
      <c r="AI86" s="41">
        <f t="shared" si="91"/>
        <v>131.6508717540317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116.13708738716974</v>
      </c>
      <c r="C87" s="44">
        <f t="shared" si="92"/>
        <v>116.33797909407666</v>
      </c>
      <c r="D87" s="44">
        <f t="shared" si="92"/>
        <v>116.55878563233607</v>
      </c>
      <c r="E87" s="44">
        <f t="shared" si="92"/>
        <v>116.79965527239924</v>
      </c>
      <c r="F87" s="44">
        <f t="shared" si="92"/>
        <v>117.06313826209258</v>
      </c>
      <c r="G87" s="44">
        <f t="shared" si="92"/>
        <v>117.5622485175773</v>
      </c>
      <c r="H87" s="44">
        <f t="shared" si="92"/>
        <v>118.22936423873685</v>
      </c>
      <c r="I87" s="44">
        <f t="shared" si="92"/>
        <v>118.86902047516986</v>
      </c>
      <c r="J87" s="44">
        <f t="shared" si="92"/>
        <v>119.47982493019846</v>
      </c>
      <c r="K87" s="44">
        <f t="shared" si="92"/>
        <v>120.0008719810192</v>
      </c>
      <c r="L87" s="44">
        <f t="shared" si="92"/>
        <v>120.45953148114374</v>
      </c>
      <c r="M87" s="44">
        <f t="shared" si="92"/>
        <v>121.09782597394496</v>
      </c>
      <c r="N87" s="44">
        <f t="shared" si="92"/>
        <v>120.73305355715428</v>
      </c>
      <c r="O87" s="44">
        <f t="shared" si="92"/>
        <v>119.95705382100491</v>
      </c>
      <c r="P87" s="44">
        <f t="shared" si="92"/>
        <v>127.8221585173051</v>
      </c>
      <c r="Q87" s="44">
        <f t="shared" si="92"/>
        <v>131.89074776997532</v>
      </c>
      <c r="R87" s="44">
        <f t="shared" si="92"/>
        <v>129.46917536245266</v>
      </c>
      <c r="S87" s="44">
        <f t="shared" si="92"/>
        <v>128.94503826393131</v>
      </c>
      <c r="T87" s="44">
        <f t="shared" si="92"/>
        <v>131.24810914751396</v>
      </c>
      <c r="U87" s="44">
        <f t="shared" si="92"/>
        <v>131.13061398381072</v>
      </c>
      <c r="V87" s="44">
        <f t="shared" si="92"/>
        <v>138.06392114960207</v>
      </c>
      <c r="W87" s="44">
        <f t="shared" si="92"/>
        <v>138.19863154165967</v>
      </c>
      <c r="X87" s="44">
        <f t="shared" si="92"/>
        <v>141.21675717610552</v>
      </c>
      <c r="Y87" s="44">
        <f t="shared" si="92"/>
        <v>143.15867204467887</v>
      </c>
      <c r="Z87" s="44">
        <f t="shared" si="92"/>
        <v>144.90773920996472</v>
      </c>
      <c r="AA87" s="44">
        <f t="shared" si="92"/>
        <v>147.87673419997816</v>
      </c>
      <c r="AB87" s="44">
        <f t="shared" si="92"/>
        <v>149.5110726587379</v>
      </c>
      <c r="AC87" s="44">
        <f t="shared" si="92"/>
        <v>157.80611392661666</v>
      </c>
      <c r="AD87" s="44">
        <f t="shared" si="92"/>
        <v>165.00542346617598</v>
      </c>
      <c r="AE87" s="44">
        <f t="shared" si="92"/>
        <v>167.07999903625296</v>
      </c>
      <c r="AF87" s="44">
        <f t="shared" si="92"/>
        <v>118.03709831371302</v>
      </c>
      <c r="AG87" s="44">
        <f t="shared" si="92"/>
        <v>117.45466830714616</v>
      </c>
      <c r="AH87" s="44">
        <f t="shared" ref="AH87:AI87" si="93">IF(AND(AH47=0,AH77=0),0,IF(OR(AH47=0,AH77=0),1/0,AH77/AH47))</f>
        <v>160.92655590866423</v>
      </c>
      <c r="AI87" s="44">
        <f t="shared" si="93"/>
        <v>167.37943771803816</v>
      </c>
    </row>
    <row r="88" spans="1:35" x14ac:dyDescent="0.25">
      <c r="A88" s="5" t="s">
        <v>14</v>
      </c>
      <c r="B88" s="11">
        <f t="shared" ref="B88:AG88" si="94">IF(AND(B48=0,B78=0),0,IF(OR(B48=0,B78=0),1/0,B78/B48))</f>
        <v>45.402958268419304</v>
      </c>
      <c r="C88" s="11">
        <f t="shared" si="94"/>
        <v>45.413813321788261</v>
      </c>
      <c r="D88" s="11">
        <f t="shared" si="94"/>
        <v>45.405453046032896</v>
      </c>
      <c r="E88" s="11">
        <f t="shared" si="94"/>
        <v>46.406792346643634</v>
      </c>
      <c r="F88" s="11">
        <f t="shared" si="94"/>
        <v>46.477130426377137</v>
      </c>
      <c r="G88" s="11">
        <f t="shared" si="94"/>
        <v>46.283748960305928</v>
      </c>
      <c r="H88" s="11">
        <f t="shared" si="94"/>
        <v>46.253365546582565</v>
      </c>
      <c r="I88" s="11">
        <f t="shared" si="94"/>
        <v>46.591706516137435</v>
      </c>
      <c r="J88" s="11">
        <f t="shared" si="94"/>
        <v>44.412544526284975</v>
      </c>
      <c r="K88" s="11">
        <f t="shared" si="94"/>
        <v>43.57879438150853</v>
      </c>
      <c r="L88" s="11">
        <f t="shared" si="94"/>
        <v>44.382099882115789</v>
      </c>
      <c r="M88" s="11">
        <f t="shared" si="94"/>
        <v>43.667786194114619</v>
      </c>
      <c r="N88" s="11">
        <f t="shared" si="94"/>
        <v>44.918484682050448</v>
      </c>
      <c r="O88" s="11">
        <f t="shared" si="94"/>
        <v>42.020701940282869</v>
      </c>
      <c r="P88" s="11">
        <f t="shared" si="94"/>
        <v>40.92652230563899</v>
      </c>
      <c r="Q88" s="11">
        <f t="shared" si="94"/>
        <v>38.120896397532057</v>
      </c>
      <c r="R88" s="11">
        <f t="shared" si="94"/>
        <v>38.5974288395469</v>
      </c>
      <c r="S88" s="11">
        <f t="shared" si="94"/>
        <v>38.39339008258861</v>
      </c>
      <c r="T88" s="11">
        <f t="shared" si="94"/>
        <v>36.992073059767442</v>
      </c>
      <c r="U88" s="11">
        <f t="shared" si="94"/>
        <v>39.22622967760914</v>
      </c>
      <c r="V88" s="11">
        <f t="shared" si="94"/>
        <v>41.810528024186105</v>
      </c>
      <c r="W88" s="11">
        <f t="shared" si="94"/>
        <v>44.051778498659559</v>
      </c>
      <c r="X88" s="11">
        <f t="shared" si="94"/>
        <v>46.903943424010151</v>
      </c>
      <c r="Y88" s="11">
        <f t="shared" si="94"/>
        <v>47.359926162636434</v>
      </c>
      <c r="Z88" s="11">
        <f t="shared" si="94"/>
        <v>51.836202005410016</v>
      </c>
      <c r="AA88" s="11">
        <f t="shared" si="94"/>
        <v>51.802318994862944</v>
      </c>
      <c r="AB88" s="11">
        <f t="shared" si="94"/>
        <v>56.118939618869945</v>
      </c>
      <c r="AC88" s="11">
        <f t="shared" si="94"/>
        <v>58.254030679901263</v>
      </c>
      <c r="AD88" s="11">
        <f t="shared" si="94"/>
        <v>60.51172756420479</v>
      </c>
      <c r="AE88" s="11">
        <f t="shared" si="94"/>
        <v>61.323413406718608</v>
      </c>
      <c r="AF88" s="11">
        <f t="shared" si="94"/>
        <v>43.874415801625453</v>
      </c>
      <c r="AG88" s="11">
        <f t="shared" si="94"/>
        <v>46.112788054614299</v>
      </c>
      <c r="AH88" s="11">
        <f t="shared" ref="AH88:AI88" si="95">IF(AND(AH48=0,AH78=0),0,IF(OR(AH48=0,AH78=0),1/0,AH78/AH48))</f>
        <v>51.027073900881767</v>
      </c>
      <c r="AI88" s="11">
        <f t="shared" si="95"/>
        <v>52.746246442566878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50.417281336633515</v>
      </c>
      <c r="C91" s="43">
        <f t="shared" si="100"/>
        <v>50.426237012129647</v>
      </c>
      <c r="D91" s="43">
        <f t="shared" si="100"/>
        <v>50.419773593008436</v>
      </c>
      <c r="E91" s="43">
        <f t="shared" si="100"/>
        <v>51.54943859045509</v>
      </c>
      <c r="F91" s="43">
        <f t="shared" si="100"/>
        <v>51.610126530664381</v>
      </c>
      <c r="G91" s="43">
        <f t="shared" si="100"/>
        <v>51.363008853434685</v>
      </c>
      <c r="H91" s="43">
        <f t="shared" si="100"/>
        <v>51.320181275412494</v>
      </c>
      <c r="I91" s="43">
        <f t="shared" si="100"/>
        <v>51.764895520161033</v>
      </c>
      <c r="J91" s="43">
        <f t="shared" si="100"/>
        <v>48.977931939879511</v>
      </c>
      <c r="K91" s="43">
        <f t="shared" si="100"/>
        <v>47.723435631066494</v>
      </c>
      <c r="L91" s="43">
        <f t="shared" si="100"/>
        <v>49.259229913383884</v>
      </c>
      <c r="M91" s="43">
        <f t="shared" si="100"/>
        <v>50.019354267261591</v>
      </c>
      <c r="N91" s="43">
        <f t="shared" si="100"/>
        <v>49.969519919196919</v>
      </c>
      <c r="O91" s="43">
        <f t="shared" si="100"/>
        <v>46.047693107770712</v>
      </c>
      <c r="P91" s="43">
        <f t="shared" si="100"/>
        <v>44.69322599906706</v>
      </c>
      <c r="Q91" s="43">
        <f t="shared" si="100"/>
        <v>41.303231517602981</v>
      </c>
      <c r="R91" s="43">
        <f t="shared" si="100"/>
        <v>42.2058842173291</v>
      </c>
      <c r="S91" s="43">
        <f t="shared" si="100"/>
        <v>42.638917647482032</v>
      </c>
      <c r="T91" s="43">
        <f t="shared" si="100"/>
        <v>42.093795200286984</v>
      </c>
      <c r="U91" s="43">
        <f t="shared" si="100"/>
        <v>47.252898652008327</v>
      </c>
      <c r="V91" s="43">
        <f t="shared" si="100"/>
        <v>50.679131943067297</v>
      </c>
      <c r="W91" s="43">
        <f t="shared" si="100"/>
        <v>53.298554779250871</v>
      </c>
      <c r="X91" s="43">
        <f t="shared" si="100"/>
        <v>56.626557185136669</v>
      </c>
      <c r="Y91" s="43">
        <f t="shared" si="100"/>
        <v>57.500509980357165</v>
      </c>
      <c r="Z91" s="43">
        <f t="shared" si="100"/>
        <v>64.127252845688346</v>
      </c>
      <c r="AA91" s="43">
        <f t="shared" si="100"/>
        <v>63.269625418295718</v>
      </c>
      <c r="AB91" s="43">
        <f t="shared" si="100"/>
        <v>69.637942350511693</v>
      </c>
      <c r="AC91" s="43">
        <f t="shared" si="100"/>
        <v>69.414384215364507</v>
      </c>
      <c r="AD91" s="43">
        <f t="shared" si="100"/>
        <v>70.499842665083648</v>
      </c>
      <c r="AE91" s="43">
        <f t="shared" si="100"/>
        <v>72.575010539066852</v>
      </c>
      <c r="AF91" s="43">
        <f t="shared" si="100"/>
        <v>49.011150957423254</v>
      </c>
      <c r="AG91" s="43">
        <f t="shared" si="100"/>
        <v>51.949710393236657</v>
      </c>
      <c r="AH91" s="43">
        <f t="shared" ref="AH91:AI91" si="101">IF(AND(AH51=0,AH81=0),0,IF(OR(AH51=0,AH81=0),1/0,AH81/AH51))</f>
        <v>58.886235650842373</v>
      </c>
      <c r="AI91" s="43">
        <f t="shared" si="101"/>
        <v>60.835734062497046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122.8850361095573</v>
      </c>
      <c r="C93" s="27">
        <f t="shared" si="102"/>
        <v>130.89683641897668</v>
      </c>
      <c r="D93" s="27">
        <f t="shared" si="102"/>
        <v>152.89727997586729</v>
      </c>
      <c r="E93" s="27">
        <f t="shared" si="102"/>
        <v>167.02692108668037</v>
      </c>
      <c r="F93" s="27">
        <f t="shared" si="102"/>
        <v>175.96844729146852</v>
      </c>
      <c r="G93" s="27">
        <f t="shared" si="102"/>
        <v>203.37860705139218</v>
      </c>
      <c r="H93" s="27">
        <f t="shared" si="102"/>
        <v>218.58942904081033</v>
      </c>
      <c r="I93" s="27">
        <f t="shared" si="102"/>
        <v>235.87155842665891</v>
      </c>
      <c r="J93" s="27">
        <f t="shared" si="102"/>
        <v>251.36204608776251</v>
      </c>
      <c r="K93" s="27">
        <f t="shared" si="102"/>
        <v>268.25742434225674</v>
      </c>
      <c r="L93" s="27">
        <f t="shared" si="102"/>
        <v>267.20530176735036</v>
      </c>
      <c r="M93" s="27">
        <f t="shared" si="102"/>
        <v>261.28157073307887</v>
      </c>
      <c r="N93" s="27">
        <f t="shared" si="102"/>
        <v>269.56434884279969</v>
      </c>
      <c r="O93" s="27">
        <f t="shared" si="102"/>
        <v>272.56213795426635</v>
      </c>
      <c r="P93" s="27">
        <f t="shared" si="102"/>
        <v>289.98677200630033</v>
      </c>
      <c r="Q93" s="27">
        <f t="shared" si="102"/>
        <v>299.8121310506919</v>
      </c>
      <c r="R93" s="27">
        <f t="shared" si="102"/>
        <v>313.0790086653044</v>
      </c>
      <c r="S93" s="27">
        <f t="shared" si="102"/>
        <v>318.43598724621836</v>
      </c>
      <c r="T93" s="27">
        <f t="shared" si="102"/>
        <v>326.50922066031444</v>
      </c>
      <c r="U93" s="27">
        <f t="shared" si="102"/>
        <v>301.89674513835735</v>
      </c>
      <c r="V93" s="27">
        <f t="shared" si="102"/>
        <v>299.78449399573003</v>
      </c>
      <c r="W93" s="27">
        <f t="shared" si="102"/>
        <v>316.74388368662869</v>
      </c>
      <c r="X93" s="27">
        <f t="shared" si="102"/>
        <v>316.28514452459461</v>
      </c>
      <c r="Y93" s="27">
        <f t="shared" si="102"/>
        <v>320.91262610346502</v>
      </c>
      <c r="Z93" s="27">
        <f t="shared" si="102"/>
        <v>324.19039772278455</v>
      </c>
      <c r="AA93" s="27">
        <f t="shared" si="102"/>
        <v>332.9415462679342</v>
      </c>
      <c r="AB93" s="27">
        <f t="shared" si="102"/>
        <v>343.85412508431909</v>
      </c>
      <c r="AC93" s="27">
        <f t="shared" si="102"/>
        <v>358.46274535498696</v>
      </c>
      <c r="AD93" s="27">
        <f t="shared" si="102"/>
        <v>367.24694442106846</v>
      </c>
      <c r="AE93" s="27">
        <f t="shared" si="102"/>
        <v>366.51636829531617</v>
      </c>
      <c r="AF93" s="27">
        <f t="shared" si="102"/>
        <v>366.63083993040539</v>
      </c>
      <c r="AG93" s="27">
        <f t="shared" si="102"/>
        <v>359.43665226496927</v>
      </c>
      <c r="AH93" s="27">
        <f t="shared" ref="AH93:AI93" si="103">SUM(AH94,AH98)</f>
        <v>346.07638717660177</v>
      </c>
      <c r="AI93" s="27">
        <f t="shared" si="103"/>
        <v>344.63559404574215</v>
      </c>
    </row>
    <row r="94" spans="1:35" x14ac:dyDescent="0.25">
      <c r="A94" s="3" t="s">
        <v>2</v>
      </c>
      <c r="B94" s="4">
        <f t="shared" ref="B94:AG94" si="104">SUM(B95:B97)</f>
        <v>106.0590682065657</v>
      </c>
      <c r="C94" s="4">
        <f t="shared" si="104"/>
        <v>112.97684751392734</v>
      </c>
      <c r="D94" s="4">
        <f t="shared" si="104"/>
        <v>131.96305223124781</v>
      </c>
      <c r="E94" s="4">
        <f t="shared" si="104"/>
        <v>144.5938410060148</v>
      </c>
      <c r="F94" s="4">
        <f t="shared" si="104"/>
        <v>152.35838799100281</v>
      </c>
      <c r="G94" s="4">
        <f t="shared" si="104"/>
        <v>175.97403506202869</v>
      </c>
      <c r="H94" s="4">
        <f t="shared" si="104"/>
        <v>189.11580695494354</v>
      </c>
      <c r="I94" s="4">
        <f t="shared" si="104"/>
        <v>204.30635175685825</v>
      </c>
      <c r="J94" s="4">
        <f t="shared" si="104"/>
        <v>216.0617330282582</v>
      </c>
      <c r="K94" s="4">
        <f t="shared" si="104"/>
        <v>229.71834381609273</v>
      </c>
      <c r="L94" s="4">
        <f t="shared" si="104"/>
        <v>229.87842185347307</v>
      </c>
      <c r="M94" s="4">
        <f t="shared" si="104"/>
        <v>224.02606085083647</v>
      </c>
      <c r="N94" s="4">
        <f t="shared" si="104"/>
        <v>230.23641908342699</v>
      </c>
      <c r="O94" s="4">
        <f t="shared" si="104"/>
        <v>229.0368213872851</v>
      </c>
      <c r="P94" s="4">
        <f t="shared" si="104"/>
        <v>243.99552315470444</v>
      </c>
      <c r="Q94" s="4">
        <f t="shared" si="104"/>
        <v>249.62851029129075</v>
      </c>
      <c r="R94" s="4">
        <f t="shared" si="104"/>
        <v>258.03966102395555</v>
      </c>
      <c r="S94" s="4">
        <f t="shared" si="104"/>
        <v>264.23479034137381</v>
      </c>
      <c r="T94" s="4">
        <f t="shared" si="104"/>
        <v>269.49714688129438</v>
      </c>
      <c r="U94" s="4">
        <f t="shared" si="104"/>
        <v>248.33199161562089</v>
      </c>
      <c r="V94" s="4">
        <f t="shared" si="104"/>
        <v>249.19142635310732</v>
      </c>
      <c r="W94" s="4">
        <f t="shared" si="104"/>
        <v>268.7116261097575</v>
      </c>
      <c r="X94" s="4">
        <f t="shared" si="104"/>
        <v>271.9409120693748</v>
      </c>
      <c r="Y94" s="4">
        <f t="shared" si="104"/>
        <v>278.23367580840386</v>
      </c>
      <c r="Z94" s="4">
        <f t="shared" si="104"/>
        <v>284.10746763586872</v>
      </c>
      <c r="AA94" s="4">
        <f t="shared" si="104"/>
        <v>292.58604638430279</v>
      </c>
      <c r="AB94" s="4">
        <f t="shared" si="104"/>
        <v>306.9654319530672</v>
      </c>
      <c r="AC94" s="4">
        <f t="shared" si="104"/>
        <v>318.04529738812988</v>
      </c>
      <c r="AD94" s="4">
        <f t="shared" si="104"/>
        <v>326.97635416476885</v>
      </c>
      <c r="AE94" s="4">
        <f t="shared" si="104"/>
        <v>329.97846603040426</v>
      </c>
      <c r="AF94" s="4">
        <f t="shared" si="104"/>
        <v>318.48454493773062</v>
      </c>
      <c r="AG94" s="4">
        <f t="shared" si="104"/>
        <v>306.99062384505692</v>
      </c>
      <c r="AH94" s="4">
        <f t="shared" ref="AH94:AI94" si="105">SUM(AH95:AH97)</f>
        <v>295.49670275238327</v>
      </c>
      <c r="AI94" s="4">
        <f t="shared" si="105"/>
        <v>295.89008935521207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34.331861662987492</v>
      </c>
      <c r="C96" s="33">
        <v>36.571008094186901</v>
      </c>
      <c r="D96" s="33">
        <v>42.716703458425314</v>
      </c>
      <c r="E96" s="33">
        <v>46.805003679175861</v>
      </c>
      <c r="F96" s="33">
        <v>49.31861662987491</v>
      </c>
      <c r="G96" s="33">
        <v>56.963208241353939</v>
      </c>
      <c r="H96" s="33">
        <v>61.217807211184692</v>
      </c>
      <c r="I96" s="33">
        <v>66.134657836644593</v>
      </c>
      <c r="J96" s="33">
        <v>69.939661515820461</v>
      </c>
      <c r="K96" s="33">
        <v>74.360559234731426</v>
      </c>
      <c r="L96" s="33">
        <v>74.412067696835905</v>
      </c>
      <c r="M96" s="33">
        <v>72.517292126563646</v>
      </c>
      <c r="N96" s="33">
        <v>73.581309786607804</v>
      </c>
      <c r="O96" s="33">
        <v>73.384841795437822</v>
      </c>
      <c r="P96" s="33">
        <v>75.830022075055183</v>
      </c>
      <c r="Q96" s="33">
        <v>77.912527798369169</v>
      </c>
      <c r="R96" s="33">
        <v>85.135555555555555</v>
      </c>
      <c r="S96" s="33">
        <v>88.249814126394057</v>
      </c>
      <c r="T96" s="33">
        <v>87.983667409057162</v>
      </c>
      <c r="U96" s="33">
        <v>80.542460639373573</v>
      </c>
      <c r="V96" s="33">
        <v>79.07233407904549</v>
      </c>
      <c r="W96" s="33">
        <v>88.463832960477262</v>
      </c>
      <c r="X96" s="33">
        <v>88.210214655810518</v>
      </c>
      <c r="Y96" s="33">
        <v>89.04011887072808</v>
      </c>
      <c r="Z96" s="33">
        <v>92.597170513775126</v>
      </c>
      <c r="AA96" s="33">
        <v>95.00148920327625</v>
      </c>
      <c r="AB96" s="33">
        <v>104.43504531722054</v>
      </c>
      <c r="AC96" s="33">
        <v>112.01452599388379</v>
      </c>
      <c r="AD96" s="33">
        <v>115.5590490797546</v>
      </c>
      <c r="AE96" s="33">
        <v>115.03376822716807</v>
      </c>
      <c r="AF96" s="33">
        <v>111.31316484232627</v>
      </c>
      <c r="AG96" s="33">
        <v>107.59256145748448</v>
      </c>
      <c r="AH96" s="33">
        <v>103.87195807264268</v>
      </c>
      <c r="AI96" s="33">
        <v>109.871875</v>
      </c>
    </row>
    <row r="97" spans="1:35" x14ac:dyDescent="0.25">
      <c r="A97" s="32" t="s">
        <v>89</v>
      </c>
      <c r="B97" s="33">
        <v>71.727206543578205</v>
      </c>
      <c r="C97" s="33">
        <v>76.405839419740445</v>
      </c>
      <c r="D97" s="33">
        <v>89.2463487728225</v>
      </c>
      <c r="E97" s="33">
        <v>97.78883732683893</v>
      </c>
      <c r="F97" s="33">
        <v>103.0397713611279</v>
      </c>
      <c r="G97" s="33">
        <v>119.01082682067474</v>
      </c>
      <c r="H97" s="33">
        <v>127.89799974375883</v>
      </c>
      <c r="I97" s="33">
        <v>138.17169392021367</v>
      </c>
      <c r="J97" s="33">
        <v>146.12207151243774</v>
      </c>
      <c r="K97" s="33">
        <v>155.3577845813613</v>
      </c>
      <c r="L97" s="33">
        <v>155.46635415663718</v>
      </c>
      <c r="M97" s="33">
        <v>151.50876872427281</v>
      </c>
      <c r="N97" s="33">
        <v>156.65510929681921</v>
      </c>
      <c r="O97" s="33">
        <v>155.65197959184729</v>
      </c>
      <c r="P97" s="33">
        <v>168.16550107964926</v>
      </c>
      <c r="Q97" s="33">
        <v>171.71598249292157</v>
      </c>
      <c r="R97" s="33">
        <v>172.90410546839999</v>
      </c>
      <c r="S97" s="33">
        <v>175.98497621497978</v>
      </c>
      <c r="T97" s="33">
        <v>181.51347947223721</v>
      </c>
      <c r="U97" s="33">
        <v>167.78953097624731</v>
      </c>
      <c r="V97" s="33">
        <v>170.11909227406181</v>
      </c>
      <c r="W97" s="33">
        <v>180.24779314928026</v>
      </c>
      <c r="X97" s="33">
        <v>183.73069741356431</v>
      </c>
      <c r="Y97" s="33">
        <v>189.19355693767579</v>
      </c>
      <c r="Z97" s="33">
        <v>191.51029712209356</v>
      </c>
      <c r="AA97" s="33">
        <v>197.58455718102653</v>
      </c>
      <c r="AB97" s="33">
        <v>202.53038663584664</v>
      </c>
      <c r="AC97" s="33">
        <v>206.03077139424607</v>
      </c>
      <c r="AD97" s="33">
        <v>211.41730508501428</v>
      </c>
      <c r="AE97" s="33">
        <v>214.94469780323618</v>
      </c>
      <c r="AF97" s="33">
        <v>207.17138009540434</v>
      </c>
      <c r="AG97" s="33">
        <v>199.39806238757245</v>
      </c>
      <c r="AH97" s="33">
        <v>191.62474467974062</v>
      </c>
      <c r="AI97" s="33">
        <v>186.01821435521205</v>
      </c>
    </row>
    <row r="98" spans="1:35" x14ac:dyDescent="0.25">
      <c r="A98" s="5" t="s">
        <v>1</v>
      </c>
      <c r="B98" s="6">
        <f t="shared" ref="B98:AG98" si="106">SUM(B99:B101)</f>
        <v>16.825967902991611</v>
      </c>
      <c r="C98" s="6">
        <f t="shared" si="106"/>
        <v>17.919988905049344</v>
      </c>
      <c r="D98" s="6">
        <f t="shared" si="106"/>
        <v>20.93422774461947</v>
      </c>
      <c r="E98" s="6">
        <f t="shared" si="106"/>
        <v>22.43308008066559</v>
      </c>
      <c r="F98" s="6">
        <f t="shared" si="106"/>
        <v>23.610059300465696</v>
      </c>
      <c r="G98" s="6">
        <f t="shared" si="106"/>
        <v>27.404571989363482</v>
      </c>
      <c r="H98" s="6">
        <f t="shared" si="106"/>
        <v>29.473622085866786</v>
      </c>
      <c r="I98" s="6">
        <f t="shared" si="106"/>
        <v>31.565206669800663</v>
      </c>
      <c r="J98" s="6">
        <f t="shared" si="106"/>
        <v>35.300313059504319</v>
      </c>
      <c r="K98" s="6">
        <f t="shared" si="106"/>
        <v>38.539080526163993</v>
      </c>
      <c r="L98" s="6">
        <f t="shared" si="106"/>
        <v>37.326879913877271</v>
      </c>
      <c r="M98" s="6">
        <f t="shared" si="106"/>
        <v>37.255509882242364</v>
      </c>
      <c r="N98" s="6">
        <f t="shared" si="106"/>
        <v>39.327929759372715</v>
      </c>
      <c r="O98" s="6">
        <f t="shared" si="106"/>
        <v>43.525316566981225</v>
      </c>
      <c r="P98" s="6">
        <f t="shared" si="106"/>
        <v>45.991248851595863</v>
      </c>
      <c r="Q98" s="6">
        <f t="shared" si="106"/>
        <v>50.183620759401173</v>
      </c>
      <c r="R98" s="6">
        <f t="shared" si="106"/>
        <v>55.039347641348868</v>
      </c>
      <c r="S98" s="6">
        <f t="shared" si="106"/>
        <v>54.201196904844551</v>
      </c>
      <c r="T98" s="6">
        <f t="shared" si="106"/>
        <v>57.012073779020071</v>
      </c>
      <c r="U98" s="6">
        <f t="shared" si="106"/>
        <v>53.56475352273646</v>
      </c>
      <c r="V98" s="6">
        <f t="shared" si="106"/>
        <v>50.593067642622728</v>
      </c>
      <c r="W98" s="6">
        <f t="shared" si="106"/>
        <v>48.032257576871217</v>
      </c>
      <c r="X98" s="6">
        <f t="shared" si="106"/>
        <v>44.344232455219824</v>
      </c>
      <c r="Y98" s="6">
        <f t="shared" si="106"/>
        <v>42.678950295061142</v>
      </c>
      <c r="Z98" s="6">
        <f t="shared" si="106"/>
        <v>40.082930086915852</v>
      </c>
      <c r="AA98" s="6">
        <f t="shared" si="106"/>
        <v>40.355499883631389</v>
      </c>
      <c r="AB98" s="6">
        <f t="shared" si="106"/>
        <v>36.888693131251891</v>
      </c>
      <c r="AC98" s="6">
        <f t="shared" si="106"/>
        <v>40.417447966857054</v>
      </c>
      <c r="AD98" s="6">
        <f t="shared" si="106"/>
        <v>40.270590256299606</v>
      </c>
      <c r="AE98" s="6">
        <f t="shared" si="106"/>
        <v>36.537902264911885</v>
      </c>
      <c r="AF98" s="6">
        <f t="shared" si="106"/>
        <v>48.146294992674797</v>
      </c>
      <c r="AG98" s="6">
        <f t="shared" si="106"/>
        <v>52.446028419912345</v>
      </c>
      <c r="AH98" s="6">
        <f t="shared" ref="AH98:AI98" si="107">SUM(AH99:AH101)</f>
        <v>50.57968442421847</v>
      </c>
      <c r="AI98" s="6">
        <f t="shared" si="107"/>
        <v>48.745504690530097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0.82740213523131667</v>
      </c>
      <c r="C100" s="35">
        <v>0.88078291814946619</v>
      </c>
      <c r="D100" s="35">
        <v>1.0293594306049823</v>
      </c>
      <c r="E100" s="35">
        <v>1.1058718861209964</v>
      </c>
      <c r="F100" s="35">
        <v>1.1610320284697508</v>
      </c>
      <c r="G100" s="35">
        <v>1.3416370106761566</v>
      </c>
      <c r="H100" s="35">
        <v>1.4412811387900355</v>
      </c>
      <c r="I100" s="35">
        <v>1.5578291814946619</v>
      </c>
      <c r="J100" s="35">
        <v>1.6539145907473309</v>
      </c>
      <c r="K100" s="35">
        <v>1.7161921708185053</v>
      </c>
      <c r="L100" s="35">
        <v>1.8291814946619218</v>
      </c>
      <c r="M100" s="35">
        <v>2.4564056939501779</v>
      </c>
      <c r="N100" s="35">
        <v>2.2734875444839857</v>
      </c>
      <c r="O100" s="35">
        <v>2.0905693950177935</v>
      </c>
      <c r="P100" s="35">
        <v>2.0266903914590748</v>
      </c>
      <c r="Q100" s="35">
        <v>2.0322291853178154</v>
      </c>
      <c r="R100" s="35">
        <v>2.274193548387097</v>
      </c>
      <c r="S100" s="35">
        <v>2.528776978417266</v>
      </c>
      <c r="T100" s="35">
        <v>3.3192446043165469</v>
      </c>
      <c r="U100" s="35">
        <v>3.4201077199281866</v>
      </c>
      <c r="V100" s="35">
        <v>3.9981916817359857</v>
      </c>
      <c r="W100" s="35">
        <v>3.8152735322697935</v>
      </c>
      <c r="X100" s="35">
        <v>3.6323553828036013</v>
      </c>
      <c r="Y100" s="35">
        <v>3.449437233337409</v>
      </c>
      <c r="Z100" s="35">
        <v>3.4638602065131057</v>
      </c>
      <c r="AA100" s="35">
        <v>3.3277511961722488</v>
      </c>
      <c r="AB100" s="35">
        <v>3.4107142857142856</v>
      </c>
      <c r="AC100" s="35">
        <v>3.2277961362480934</v>
      </c>
      <c r="AD100" s="35">
        <v>3.0448779867819011</v>
      </c>
      <c r="AE100" s="35">
        <v>2.8619598373157089</v>
      </c>
      <c r="AF100" s="35">
        <v>2.7705007625826128</v>
      </c>
      <c r="AG100" s="35">
        <v>2.6790416878495167</v>
      </c>
      <c r="AH100" s="35">
        <v>2.5875826131164206</v>
      </c>
      <c r="AI100" s="35">
        <v>2.4961235383833245</v>
      </c>
    </row>
    <row r="101" spans="1:35" x14ac:dyDescent="0.25">
      <c r="A101" s="36" t="s">
        <v>89</v>
      </c>
      <c r="B101" s="37">
        <v>15.998565767760294</v>
      </c>
      <c r="C101" s="37">
        <v>17.039205986899876</v>
      </c>
      <c r="D101" s="37">
        <v>19.90486831401449</v>
      </c>
      <c r="E101" s="37">
        <v>21.327208194544593</v>
      </c>
      <c r="F101" s="37">
        <v>22.449027271995945</v>
      </c>
      <c r="G101" s="37">
        <v>26.062934978687327</v>
      </c>
      <c r="H101" s="37">
        <v>28.032340947076751</v>
      </c>
      <c r="I101" s="37">
        <v>30.007377488306002</v>
      </c>
      <c r="J101" s="37">
        <v>33.646398468756985</v>
      </c>
      <c r="K101" s="37">
        <v>36.822888355345491</v>
      </c>
      <c r="L101" s="37">
        <v>35.497698419215347</v>
      </c>
      <c r="M101" s="37">
        <v>34.799104188292183</v>
      </c>
      <c r="N101" s="37">
        <v>37.054442214888731</v>
      </c>
      <c r="O101" s="37">
        <v>41.43474717196343</v>
      </c>
      <c r="P101" s="37">
        <v>43.964558460136786</v>
      </c>
      <c r="Q101" s="37">
        <v>48.151391574083355</v>
      </c>
      <c r="R101" s="37">
        <v>52.765154092961772</v>
      </c>
      <c r="S101" s="37">
        <v>51.672419926427288</v>
      </c>
      <c r="T101" s="37">
        <v>53.692829174703526</v>
      </c>
      <c r="U101" s="37">
        <v>50.14464580280827</v>
      </c>
      <c r="V101" s="37">
        <v>46.594875960886739</v>
      </c>
      <c r="W101" s="37">
        <v>44.216984044601425</v>
      </c>
      <c r="X101" s="37">
        <v>40.711877072416222</v>
      </c>
      <c r="Y101" s="37">
        <v>39.229513061723736</v>
      </c>
      <c r="Z101" s="37">
        <v>36.619069880402748</v>
      </c>
      <c r="AA101" s="37">
        <v>37.027748687459137</v>
      </c>
      <c r="AB101" s="37">
        <v>33.477978845537606</v>
      </c>
      <c r="AC101" s="37">
        <v>37.189651830608959</v>
      </c>
      <c r="AD101" s="37">
        <v>37.225712269517707</v>
      </c>
      <c r="AE101" s="37">
        <v>33.675942427596176</v>
      </c>
      <c r="AF101" s="37">
        <v>45.375794230092183</v>
      </c>
      <c r="AG101" s="37">
        <v>49.766986732062826</v>
      </c>
      <c r="AH101" s="37">
        <v>47.992101811102053</v>
      </c>
      <c r="AI101" s="37">
        <v>46.249381152146775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16.721186000520376</v>
      </c>
      <c r="D103" s="27">
        <f t="shared" si="108"/>
        <v>30.709829247991603</v>
      </c>
      <c r="E103" s="27">
        <f t="shared" si="108"/>
        <v>22.839026801914084</v>
      </c>
      <c r="F103" s="27">
        <f t="shared" si="108"/>
        <v>17.650911895889134</v>
      </c>
      <c r="G103" s="27">
        <f t="shared" si="108"/>
        <v>36.119545451024663</v>
      </c>
      <c r="H103" s="27">
        <f t="shared" si="108"/>
        <v>23.920207680519145</v>
      </c>
      <c r="I103" s="27">
        <f t="shared" si="108"/>
        <v>25.991515076949618</v>
      </c>
      <c r="J103" s="27">
        <f t="shared" si="108"/>
        <v>24.199873352204584</v>
      </c>
      <c r="K103" s="27">
        <f t="shared" si="108"/>
        <v>25.604763945595217</v>
      </c>
      <c r="L103" s="27">
        <f t="shared" si="108"/>
        <v>7.9008609997921981</v>
      </c>
      <c r="M103" s="27">
        <f t="shared" si="108"/>
        <v>2.7856546568294709</v>
      </c>
      <c r="N103" s="27">
        <f t="shared" si="108"/>
        <v>17.201504810129506</v>
      </c>
      <c r="O103" s="27">
        <f t="shared" si="108"/>
        <v>11.963390663103855</v>
      </c>
      <c r="P103" s="27">
        <f t="shared" si="108"/>
        <v>26.147365287480888</v>
      </c>
      <c r="Q103" s="27">
        <f t="shared" si="108"/>
        <v>18.983401127545509</v>
      </c>
      <c r="R103" s="27">
        <f t="shared" si="108"/>
        <v>22.364966325958932</v>
      </c>
      <c r="S103" s="27">
        <f t="shared" si="108"/>
        <v>14.102920899319225</v>
      </c>
      <c r="T103" s="27">
        <f t="shared" si="108"/>
        <v>18.496385783418265</v>
      </c>
      <c r="U103" s="27">
        <f t="shared" si="108"/>
        <v>0.18307140491455121</v>
      </c>
      <c r="V103" s="27">
        <f t="shared" si="108"/>
        <v>10.284816413392328</v>
      </c>
      <c r="W103" s="27">
        <f t="shared" si="108"/>
        <v>26.989642701362481</v>
      </c>
      <c r="X103" s="27">
        <f t="shared" si="108"/>
        <v>10.734061221859143</v>
      </c>
      <c r="Y103" s="27">
        <f t="shared" si="108"/>
        <v>13.789066384097055</v>
      </c>
      <c r="Z103" s="27">
        <f t="shared" si="108"/>
        <v>13.437630352131553</v>
      </c>
      <c r="AA103" s="27">
        <f t="shared" si="108"/>
        <v>17.555035898754952</v>
      </c>
      <c r="AB103" s="27">
        <f t="shared" si="108"/>
        <v>22.011764209797473</v>
      </c>
      <c r="AC103" s="27">
        <f t="shared" si="108"/>
        <v>23.455600548741241</v>
      </c>
      <c r="AD103" s="27">
        <f t="shared" si="108"/>
        <v>17.638602313342531</v>
      </c>
      <c r="AE103" s="27">
        <f t="shared" si="108"/>
        <v>10.785254059748461</v>
      </c>
      <c r="AF103" s="27">
        <f t="shared" si="108"/>
        <v>12.862624966115899</v>
      </c>
      <c r="AG103" s="27">
        <f t="shared" si="108"/>
        <v>5.553965665590531</v>
      </c>
      <c r="AH103" s="27">
        <f t="shared" ref="AH103:AI103" si="109">SUM(AH104,AH108)</f>
        <v>0</v>
      </c>
      <c r="AI103" s="27">
        <f t="shared" si="109"/>
        <v>9.3287117033142799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14.385314669054644</v>
      </c>
      <c r="D104" s="4">
        <f t="shared" si="110"/>
        <v>26.453740079013475</v>
      </c>
      <c r="E104" s="4">
        <f t="shared" si="110"/>
        <v>20.098324136459965</v>
      </c>
      <c r="F104" s="4">
        <f t="shared" si="110"/>
        <v>15.232082346681025</v>
      </c>
      <c r="G104" s="4">
        <f t="shared" si="110"/>
        <v>31.083182432718871</v>
      </c>
      <c r="H104" s="4">
        <f t="shared" si="110"/>
        <v>20.609307254607842</v>
      </c>
      <c r="I104" s="4">
        <f t="shared" si="110"/>
        <v>22.658080163607742</v>
      </c>
      <c r="J104" s="4">
        <f t="shared" si="110"/>
        <v>19.222916633092932</v>
      </c>
      <c r="K104" s="4">
        <f t="shared" si="110"/>
        <v>21.124146149527533</v>
      </c>
      <c r="L104" s="4">
        <f t="shared" si="110"/>
        <v>7.6276133990733523</v>
      </c>
      <c r="M104" s="4">
        <f t="shared" si="110"/>
        <v>1.6151743590563781</v>
      </c>
      <c r="N104" s="4">
        <f t="shared" si="110"/>
        <v>13.745923801961485</v>
      </c>
      <c r="O104" s="4">
        <f t="shared" si="110"/>
        <v>6.4114870676909952</v>
      </c>
      <c r="P104" s="4">
        <f t="shared" si="110"/>
        <v>22.434890796707712</v>
      </c>
      <c r="Q104" s="4">
        <f t="shared" si="110"/>
        <v>13.541755921144681</v>
      </c>
      <c r="R104" s="4">
        <f t="shared" si="110"/>
        <v>16.264400380072306</v>
      </c>
      <c r="S104" s="4">
        <f t="shared" si="110"/>
        <v>13.662664679111316</v>
      </c>
      <c r="T104" s="4">
        <f t="shared" si="110"/>
        <v>14.432528856116964</v>
      </c>
      <c r="U104" s="4">
        <f t="shared" si="110"/>
        <v>3.2809950491152762E-4</v>
      </c>
      <c r="V104" s="4">
        <f t="shared" si="110"/>
        <v>9.6248522617865291</v>
      </c>
      <c r="W104" s="4">
        <f t="shared" si="110"/>
        <v>26.987735118343224</v>
      </c>
      <c r="X104" s="4">
        <f t="shared" si="110"/>
        <v>10.696821321310324</v>
      </c>
      <c r="Y104" s="4">
        <f t="shared" si="110"/>
        <v>13.760299100722044</v>
      </c>
      <c r="Z104" s="4">
        <f t="shared" si="110"/>
        <v>13.341327189157855</v>
      </c>
      <c r="AA104" s="4">
        <f t="shared" si="110"/>
        <v>15.946114110127082</v>
      </c>
      <c r="AB104" s="4">
        <f t="shared" si="110"/>
        <v>21.846920930457436</v>
      </c>
      <c r="AC104" s="4">
        <f t="shared" si="110"/>
        <v>18.54740079675566</v>
      </c>
      <c r="AD104" s="4">
        <f t="shared" si="110"/>
        <v>16.398592138332042</v>
      </c>
      <c r="AE104" s="4">
        <f t="shared" si="110"/>
        <v>10.785254059748461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9.299664489655278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4.6563895020844086</v>
      </c>
      <c r="D106" s="33">
        <v>8.5629384351234137</v>
      </c>
      <c r="E106" s="33">
        <v>6.5055432916355471</v>
      </c>
      <c r="F106" s="33">
        <v>4.9308560215840487</v>
      </c>
      <c r="G106" s="33">
        <v>10.061834682364029</v>
      </c>
      <c r="H106" s="33">
        <v>6.6718420407157524</v>
      </c>
      <c r="I106" s="33">
        <v>7.3340936963448939</v>
      </c>
      <c r="J106" s="33">
        <v>6.2222467500608758</v>
      </c>
      <c r="K106" s="33">
        <v>6.8381407897959718</v>
      </c>
      <c r="L106" s="33">
        <v>2.4687515329894723</v>
      </c>
      <c r="M106" s="33">
        <v>0.52246750061273417</v>
      </c>
      <c r="N106" s="33">
        <v>3.4812607309291508</v>
      </c>
      <c r="O106" s="33">
        <v>2.2207750797150112</v>
      </c>
      <c r="P106" s="33">
        <v>4.8624233505023682</v>
      </c>
      <c r="Q106" s="33">
        <v>4.4997487941989789</v>
      </c>
      <c r="R106" s="33">
        <v>9.6402708280713938</v>
      </c>
      <c r="S106" s="33">
        <v>5.5315016417235086</v>
      </c>
      <c r="T106" s="33">
        <v>2.1510963535480983</v>
      </c>
      <c r="U106" s="33">
        <v>0</v>
      </c>
      <c r="V106" s="33">
        <v>0.94711651055690993</v>
      </c>
      <c r="W106" s="33">
        <v>11.808741952316765</v>
      </c>
      <c r="X106" s="33">
        <v>2.1636247662182626</v>
      </c>
      <c r="Y106" s="33">
        <v>3.247147285802555</v>
      </c>
      <c r="Z106" s="33">
        <v>5.9742947139320535</v>
      </c>
      <c r="AA106" s="33">
        <v>4.8215617603861176</v>
      </c>
      <c r="AB106" s="33">
        <v>11.850799184829285</v>
      </c>
      <c r="AC106" s="33">
        <v>9.9967237475482449</v>
      </c>
      <c r="AD106" s="33">
        <v>5.9617661567558144</v>
      </c>
      <c r="AE106" s="33">
        <v>1.8919622182984597</v>
      </c>
      <c r="AF106" s="33">
        <v>0</v>
      </c>
      <c r="AG106" s="33">
        <v>0</v>
      </c>
      <c r="AH106" s="33">
        <v>0</v>
      </c>
      <c r="AI106" s="33">
        <v>8.4171599982423118</v>
      </c>
    </row>
    <row r="107" spans="1:35" x14ac:dyDescent="0.25">
      <c r="A107" s="32" t="s">
        <v>89</v>
      </c>
      <c r="B107" s="33">
        <v>0</v>
      </c>
      <c r="C107" s="33">
        <v>9.7289251669702352</v>
      </c>
      <c r="D107" s="33">
        <v>17.890801643890061</v>
      </c>
      <c r="E107" s="33">
        <v>13.592780844824416</v>
      </c>
      <c r="F107" s="33">
        <v>10.301226325096977</v>
      </c>
      <c r="G107" s="33">
        <v>21.021347750354842</v>
      </c>
      <c r="H107" s="33">
        <v>13.937465213892091</v>
      </c>
      <c r="I107" s="33">
        <v>15.323986467262849</v>
      </c>
      <c r="J107" s="33">
        <v>13.000669883032057</v>
      </c>
      <c r="K107" s="33">
        <v>14.286005359731561</v>
      </c>
      <c r="L107" s="33">
        <v>5.1588618660838801</v>
      </c>
      <c r="M107" s="33">
        <v>1.0927068584436439</v>
      </c>
      <c r="N107" s="33">
        <v>10.264663071032334</v>
      </c>
      <c r="O107" s="33">
        <v>4.190711987975984</v>
      </c>
      <c r="P107" s="33">
        <v>17.572467446205344</v>
      </c>
      <c r="Q107" s="33">
        <v>9.0420071269457019</v>
      </c>
      <c r="R107" s="33">
        <v>6.6241295520009116</v>
      </c>
      <c r="S107" s="33">
        <v>8.1311630373878074</v>
      </c>
      <c r="T107" s="33">
        <v>12.281432502568865</v>
      </c>
      <c r="U107" s="33">
        <v>3.2809950491152762E-4</v>
      </c>
      <c r="V107" s="33">
        <v>8.6777357512296192</v>
      </c>
      <c r="W107" s="33">
        <v>15.17899316602646</v>
      </c>
      <c r="X107" s="33">
        <v>8.5331965550920614</v>
      </c>
      <c r="Y107" s="33">
        <v>10.513151814919489</v>
      </c>
      <c r="Z107" s="33">
        <v>7.367032475225801</v>
      </c>
      <c r="AA107" s="33">
        <v>11.124552349740965</v>
      </c>
      <c r="AB107" s="33">
        <v>9.9961217456281517</v>
      </c>
      <c r="AC107" s="33">
        <v>8.5506770492074171</v>
      </c>
      <c r="AD107" s="33">
        <v>10.436825981576229</v>
      </c>
      <c r="AE107" s="33">
        <v>8.8932918414500008</v>
      </c>
      <c r="AF107" s="33">
        <v>0</v>
      </c>
      <c r="AG107" s="33">
        <v>0</v>
      </c>
      <c r="AH107" s="33">
        <v>0</v>
      </c>
      <c r="AI107" s="33">
        <v>0.88250449141296716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2.3358713314657336</v>
      </c>
      <c r="D108" s="6">
        <f t="shared" si="112"/>
        <v>4.2560891689781277</v>
      </c>
      <c r="E108" s="6">
        <f t="shared" si="112"/>
        <v>2.7407026654541182</v>
      </c>
      <c r="F108" s="6">
        <f t="shared" si="112"/>
        <v>2.4188295492081089</v>
      </c>
      <c r="G108" s="6">
        <f t="shared" si="112"/>
        <v>5.0363630183057886</v>
      </c>
      <c r="H108" s="6">
        <f t="shared" si="112"/>
        <v>3.3109004259113028</v>
      </c>
      <c r="I108" s="6">
        <f t="shared" si="112"/>
        <v>3.3334349133418768</v>
      </c>
      <c r="J108" s="6">
        <f t="shared" si="112"/>
        <v>4.9769567191116524</v>
      </c>
      <c r="K108" s="6">
        <f t="shared" si="112"/>
        <v>4.4806177960676816</v>
      </c>
      <c r="L108" s="6">
        <f t="shared" si="112"/>
        <v>0.2732476007188458</v>
      </c>
      <c r="M108" s="6">
        <f t="shared" si="112"/>
        <v>1.1704802977730928</v>
      </c>
      <c r="N108" s="6">
        <f t="shared" si="112"/>
        <v>3.4555810081680214</v>
      </c>
      <c r="O108" s="6">
        <f t="shared" si="112"/>
        <v>5.5519035954128606</v>
      </c>
      <c r="P108" s="6">
        <f t="shared" si="112"/>
        <v>3.7124744907731739</v>
      </c>
      <c r="Q108" s="6">
        <f t="shared" si="112"/>
        <v>5.4416452064008274</v>
      </c>
      <c r="R108" s="6">
        <f t="shared" si="112"/>
        <v>6.1005659458866255</v>
      </c>
      <c r="S108" s="6">
        <f t="shared" si="112"/>
        <v>0.44025622020790933</v>
      </c>
      <c r="T108" s="6">
        <f t="shared" si="112"/>
        <v>4.0638569273013019</v>
      </c>
      <c r="U108" s="6">
        <f t="shared" si="112"/>
        <v>0.18274330540963968</v>
      </c>
      <c r="V108" s="6">
        <f t="shared" si="112"/>
        <v>0.65996415160579902</v>
      </c>
      <c r="W108" s="6">
        <f t="shared" si="112"/>
        <v>1.907583019258613E-3</v>
      </c>
      <c r="X108" s="6">
        <f t="shared" si="112"/>
        <v>3.7239900548819108E-2</v>
      </c>
      <c r="Y108" s="6">
        <f t="shared" si="112"/>
        <v>2.8767283375011249E-2</v>
      </c>
      <c r="Z108" s="6">
        <f t="shared" si="112"/>
        <v>9.6303162973696566E-2</v>
      </c>
      <c r="AA108" s="6">
        <f t="shared" si="112"/>
        <v>1.6089217886278679</v>
      </c>
      <c r="AB108" s="6">
        <f t="shared" si="112"/>
        <v>0.16484327934003673</v>
      </c>
      <c r="AC108" s="6">
        <f t="shared" si="112"/>
        <v>4.9081997519855811</v>
      </c>
      <c r="AD108" s="6">
        <f t="shared" si="112"/>
        <v>1.2400101750104895</v>
      </c>
      <c r="AE108" s="6">
        <f t="shared" si="112"/>
        <v>0</v>
      </c>
      <c r="AF108" s="6">
        <f t="shared" si="112"/>
        <v>12.862624966115899</v>
      </c>
      <c r="AG108" s="6">
        <f t="shared" si="112"/>
        <v>5.553965665590531</v>
      </c>
      <c r="AH108" s="6">
        <f t="shared" ref="AH108:AI108" si="113">SUM(AH109:AH111)</f>
        <v>0</v>
      </c>
      <c r="AI108" s="6">
        <f t="shared" si="113"/>
        <v>2.904721365900198E-2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0.13526097271614956</v>
      </c>
      <c r="D110" s="35">
        <v>0.230456702253516</v>
      </c>
      <c r="E110" s="35">
        <v>0.15839264531401409</v>
      </c>
      <c r="F110" s="35">
        <v>0.13704033214675437</v>
      </c>
      <c r="G110" s="35">
        <v>0.26248517200440569</v>
      </c>
      <c r="H110" s="35">
        <v>0.18152431791187884</v>
      </c>
      <c r="I110" s="35">
        <v>0.19842823250262631</v>
      </c>
      <c r="J110" s="35">
        <v>0.177965599050669</v>
      </c>
      <c r="K110" s="35">
        <v>0.14415776986917428</v>
      </c>
      <c r="L110" s="35">
        <v>0.19486951364141647</v>
      </c>
      <c r="M110" s="35">
        <v>0.70910438908625606</v>
      </c>
      <c r="N110" s="35">
        <v>0</v>
      </c>
      <c r="O110" s="35">
        <v>0</v>
      </c>
      <c r="P110" s="35">
        <v>1.8001186239281264E-2</v>
      </c>
      <c r="Q110" s="35">
        <v>8.7418983656740501E-2</v>
      </c>
      <c r="R110" s="35">
        <v>0.32384455286728153</v>
      </c>
      <c r="S110" s="35">
        <v>0.33646361982816897</v>
      </c>
      <c r="T110" s="35">
        <v>0.87234781569728082</v>
      </c>
      <c r="U110" s="35">
        <v>0.18274330540963968</v>
      </c>
      <c r="V110" s="35">
        <v>0.65996415160579902</v>
      </c>
      <c r="W110" s="35">
        <v>0</v>
      </c>
      <c r="X110" s="35">
        <v>0</v>
      </c>
      <c r="Y110" s="35">
        <v>0</v>
      </c>
      <c r="Z110" s="35">
        <v>9.6303162973696566E-2</v>
      </c>
      <c r="AA110" s="35">
        <v>0</v>
      </c>
      <c r="AB110" s="35">
        <v>0.16484327934003673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2.200610358749584</v>
      </c>
      <c r="D111" s="37">
        <v>4.0256324667246117</v>
      </c>
      <c r="E111" s="37">
        <v>2.5823100201401039</v>
      </c>
      <c r="F111" s="37">
        <v>2.2817892170613545</v>
      </c>
      <c r="G111" s="37">
        <v>4.7738778463013833</v>
      </c>
      <c r="H111" s="37">
        <v>3.1293761079994238</v>
      </c>
      <c r="I111" s="37">
        <v>3.1350066808392505</v>
      </c>
      <c r="J111" s="37">
        <v>4.7989911200609834</v>
      </c>
      <c r="K111" s="37">
        <v>4.3364600261985071</v>
      </c>
      <c r="L111" s="37">
        <v>7.8378087077429354E-2</v>
      </c>
      <c r="M111" s="37">
        <v>0.46137590868683681</v>
      </c>
      <c r="N111" s="37">
        <v>3.4555810081680214</v>
      </c>
      <c r="O111" s="37">
        <v>5.5519035954128606</v>
      </c>
      <c r="P111" s="37">
        <v>3.6944733045338927</v>
      </c>
      <c r="Q111" s="37">
        <v>5.3542262227440869</v>
      </c>
      <c r="R111" s="37">
        <v>5.7767213930193444</v>
      </c>
      <c r="S111" s="37">
        <v>0.10379260037974034</v>
      </c>
      <c r="T111" s="37">
        <v>3.1915091116040211</v>
      </c>
      <c r="U111" s="37">
        <v>0</v>
      </c>
      <c r="V111" s="37">
        <v>0</v>
      </c>
      <c r="W111" s="37">
        <v>1.907583019258613E-3</v>
      </c>
      <c r="X111" s="37">
        <v>3.7239900548819108E-2</v>
      </c>
      <c r="Y111" s="37">
        <v>2.8767283375011249E-2</v>
      </c>
      <c r="Z111" s="37">
        <v>0</v>
      </c>
      <c r="AA111" s="37">
        <v>1.6089217886278679</v>
      </c>
      <c r="AB111" s="37">
        <v>0</v>
      </c>
      <c r="AC111" s="37">
        <v>4.9081997519855811</v>
      </c>
      <c r="AD111" s="37">
        <v>1.2400101750104895</v>
      </c>
      <c r="AE111" s="37">
        <v>0</v>
      </c>
      <c r="AF111" s="37">
        <v>12.862624966115899</v>
      </c>
      <c r="AG111" s="37">
        <v>5.553965665590531</v>
      </c>
      <c r="AH111" s="37">
        <v>0</v>
      </c>
      <c r="AI111" s="37">
        <v>2.904721365900198E-2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801.415722514815</v>
      </c>
      <c r="C113" s="27">
        <f t="shared" si="114"/>
        <v>801.41738234394609</v>
      </c>
      <c r="D113" s="27">
        <f t="shared" si="114"/>
        <v>801.42040472754286</v>
      </c>
      <c r="E113" s="27">
        <f t="shared" si="114"/>
        <v>802.73287160947439</v>
      </c>
      <c r="F113" s="27">
        <f t="shared" si="114"/>
        <v>802.78596631595644</v>
      </c>
      <c r="G113" s="27">
        <f t="shared" si="114"/>
        <v>802.46886516810184</v>
      </c>
      <c r="H113" s="27">
        <f t="shared" si="114"/>
        <v>802.42215174665603</v>
      </c>
      <c r="I113" s="27">
        <f t="shared" si="114"/>
        <v>802.99210834651058</v>
      </c>
      <c r="J113" s="27">
        <f t="shared" si="114"/>
        <v>799.29330273613391</v>
      </c>
      <c r="K113" s="27">
        <f t="shared" si="114"/>
        <v>797.29014219983742</v>
      </c>
      <c r="L113" s="27">
        <f t="shared" si="114"/>
        <v>800.02155116714232</v>
      </c>
      <c r="M113" s="27">
        <f t="shared" si="114"/>
        <v>801.31560527813906</v>
      </c>
      <c r="N113" s="27">
        <f t="shared" si="114"/>
        <v>796.27369465379297</v>
      </c>
      <c r="O113" s="27">
        <f t="shared" si="114"/>
        <v>796.77977884235577</v>
      </c>
      <c r="P113" s="27">
        <f t="shared" si="114"/>
        <v>777.1526902444491</v>
      </c>
      <c r="Q113" s="27">
        <f t="shared" si="114"/>
        <v>764.15186802852782</v>
      </c>
      <c r="R113" s="27">
        <f t="shared" si="114"/>
        <v>776.31841571285395</v>
      </c>
      <c r="S113" s="27">
        <f t="shared" si="114"/>
        <v>782.38016423490365</v>
      </c>
      <c r="T113" s="27">
        <f t="shared" si="114"/>
        <v>760.35218698549602</v>
      </c>
      <c r="U113" s="27">
        <f t="shared" si="114"/>
        <v>742.69763954309053</v>
      </c>
      <c r="V113" s="27">
        <f t="shared" si="114"/>
        <v>747.91059741466665</v>
      </c>
      <c r="W113" s="27">
        <f t="shared" si="114"/>
        <v>769.61864949909</v>
      </c>
      <c r="X113" s="27">
        <f t="shared" si="114"/>
        <v>775.01901130528347</v>
      </c>
      <c r="Y113" s="27">
        <f t="shared" si="114"/>
        <v>777.53251104415131</v>
      </c>
      <c r="Z113" s="27">
        <f t="shared" si="114"/>
        <v>787.71611310451908</v>
      </c>
      <c r="AA113" s="27">
        <f t="shared" si="114"/>
        <v>789.59806292375322</v>
      </c>
      <c r="AB113" s="27">
        <f t="shared" si="114"/>
        <v>804.21603181927583</v>
      </c>
      <c r="AC113" s="27">
        <f t="shared" si="114"/>
        <v>796.59603041096727</v>
      </c>
      <c r="AD113" s="27">
        <f t="shared" si="114"/>
        <v>788.4313386363167</v>
      </c>
      <c r="AE113" s="27">
        <f t="shared" si="114"/>
        <v>785.83393516529259</v>
      </c>
      <c r="AF113" s="27">
        <f t="shared" si="114"/>
        <v>356.68848813925092</v>
      </c>
      <c r="AG113" s="27">
        <f t="shared" si="114"/>
        <v>428.81269628111772</v>
      </c>
      <c r="AH113" s="27">
        <f t="shared" ref="AH113:AI113" si="115">IF(AND(AH43=0,AH93=0),0,IF(OR(AH43=0,AH93=0),1/0,AH43/AH93))</f>
        <v>675.60806996256122</v>
      </c>
      <c r="AI113" s="27">
        <f t="shared" si="115"/>
        <v>741.21188993060127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869.2326036699319</v>
      </c>
      <c r="C114" s="4">
        <f t="shared" si="116"/>
        <v>869.23119347876934</v>
      </c>
      <c r="D114" s="4">
        <f t="shared" si="116"/>
        <v>869.23572970251655</v>
      </c>
      <c r="E114" s="4">
        <f t="shared" si="116"/>
        <v>869.23481059453786</v>
      </c>
      <c r="F114" s="4">
        <f t="shared" si="116"/>
        <v>869.23996601894157</v>
      </c>
      <c r="G114" s="4">
        <f t="shared" si="116"/>
        <v>869.24755658459333</v>
      </c>
      <c r="H114" s="4">
        <f t="shared" si="116"/>
        <v>869.25044842584396</v>
      </c>
      <c r="I114" s="4">
        <f t="shared" si="116"/>
        <v>869.24854989995913</v>
      </c>
      <c r="J114" s="4">
        <f t="shared" si="116"/>
        <v>869.24693867671908</v>
      </c>
      <c r="K114" s="4">
        <f t="shared" si="116"/>
        <v>869.24708180841174</v>
      </c>
      <c r="L114" s="4">
        <f t="shared" si="116"/>
        <v>869.24209061852434</v>
      </c>
      <c r="M114" s="4">
        <f t="shared" si="116"/>
        <v>869.23815586642229</v>
      </c>
      <c r="N114" s="4">
        <f t="shared" si="116"/>
        <v>869.00674010005946</v>
      </c>
      <c r="O114" s="4">
        <f t="shared" si="116"/>
        <v>877.47026343929576</v>
      </c>
      <c r="P114" s="4">
        <f t="shared" si="116"/>
        <v>852.68367759389605</v>
      </c>
      <c r="Q114" s="4">
        <f t="shared" si="116"/>
        <v>843.18894406086406</v>
      </c>
      <c r="R114" s="4">
        <f t="shared" si="116"/>
        <v>865.07244318258779</v>
      </c>
      <c r="S114" s="4">
        <f t="shared" si="116"/>
        <v>870.54395714818281</v>
      </c>
      <c r="T114" s="4">
        <f t="shared" si="116"/>
        <v>844.99595871530971</v>
      </c>
      <c r="U114" s="4">
        <f t="shared" si="116"/>
        <v>838.76023642737869</v>
      </c>
      <c r="V114" s="4">
        <f t="shared" si="116"/>
        <v>827.37597764638781</v>
      </c>
      <c r="W114" s="4">
        <f t="shared" si="116"/>
        <v>840.69306293330101</v>
      </c>
      <c r="X114" s="4">
        <f t="shared" si="116"/>
        <v>841.12757532285889</v>
      </c>
      <c r="Y114" s="4">
        <f t="shared" si="116"/>
        <v>836.17843643128435</v>
      </c>
      <c r="Z114" s="4">
        <f t="shared" si="116"/>
        <v>841.80469450569819</v>
      </c>
      <c r="AA114" s="4">
        <f t="shared" si="116"/>
        <v>842.79480531382421</v>
      </c>
      <c r="AB114" s="4">
        <f t="shared" si="116"/>
        <v>851.45743720081578</v>
      </c>
      <c r="AC114" s="4">
        <f t="shared" si="116"/>
        <v>848.43260446230704</v>
      </c>
      <c r="AD114" s="4">
        <f t="shared" si="116"/>
        <v>839.80078835189101</v>
      </c>
      <c r="AE114" s="4">
        <f t="shared" si="116"/>
        <v>831.5785066250852</v>
      </c>
      <c r="AF114" s="4">
        <f t="shared" si="116"/>
        <v>356.72688614203605</v>
      </c>
      <c r="AG114" s="4">
        <f t="shared" si="116"/>
        <v>442.17311362744312</v>
      </c>
      <c r="AH114" s="4">
        <f t="shared" ref="AH114:AI114" si="117">IF(AND(AH44=0,AH94=0),0,IF(OR(AH44=0,AH94=0),1/0,AH44/AH94))</f>
        <v>741.22316073198033</v>
      </c>
      <c r="AI114" s="4">
        <f t="shared" si="117"/>
        <v>821.14612398632585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1359</v>
      </c>
      <c r="C116" s="33">
        <f t="shared" si="120"/>
        <v>1359</v>
      </c>
      <c r="D116" s="33">
        <f t="shared" si="120"/>
        <v>1359</v>
      </c>
      <c r="E116" s="33">
        <f t="shared" si="120"/>
        <v>1359</v>
      </c>
      <c r="F116" s="33">
        <f t="shared" si="120"/>
        <v>1359</v>
      </c>
      <c r="G116" s="33">
        <f t="shared" si="120"/>
        <v>1359</v>
      </c>
      <c r="H116" s="33">
        <f t="shared" si="120"/>
        <v>1359</v>
      </c>
      <c r="I116" s="33">
        <f t="shared" si="120"/>
        <v>1359</v>
      </c>
      <c r="J116" s="33">
        <f t="shared" si="120"/>
        <v>1359</v>
      </c>
      <c r="K116" s="33">
        <f t="shared" si="120"/>
        <v>1359</v>
      </c>
      <c r="L116" s="33">
        <f t="shared" si="120"/>
        <v>1359</v>
      </c>
      <c r="M116" s="33">
        <f t="shared" si="120"/>
        <v>1359</v>
      </c>
      <c r="N116" s="33">
        <f t="shared" si="120"/>
        <v>1359</v>
      </c>
      <c r="O116" s="33">
        <f t="shared" si="120"/>
        <v>1359</v>
      </c>
      <c r="P116" s="33">
        <f t="shared" si="120"/>
        <v>1359</v>
      </c>
      <c r="Q116" s="33">
        <f t="shared" si="120"/>
        <v>1349</v>
      </c>
      <c r="R116" s="33">
        <f t="shared" si="120"/>
        <v>1350</v>
      </c>
      <c r="S116" s="33">
        <f t="shared" si="120"/>
        <v>1345</v>
      </c>
      <c r="T116" s="33">
        <f t="shared" si="120"/>
        <v>1347</v>
      </c>
      <c r="U116" s="33">
        <f t="shared" si="120"/>
        <v>1332.9615105838541</v>
      </c>
      <c r="V116" s="33">
        <f t="shared" si="120"/>
        <v>1341</v>
      </c>
      <c r="W116" s="33">
        <f t="shared" si="120"/>
        <v>1341</v>
      </c>
      <c r="X116" s="33">
        <f t="shared" si="120"/>
        <v>1351</v>
      </c>
      <c r="Y116" s="33">
        <f t="shared" si="120"/>
        <v>1346</v>
      </c>
      <c r="Z116" s="33">
        <f t="shared" si="120"/>
        <v>1343</v>
      </c>
      <c r="AA116" s="33">
        <f t="shared" si="120"/>
        <v>1343</v>
      </c>
      <c r="AB116" s="33">
        <f t="shared" si="120"/>
        <v>1324</v>
      </c>
      <c r="AC116" s="33">
        <f t="shared" si="120"/>
        <v>1308</v>
      </c>
      <c r="AD116" s="33">
        <f t="shared" si="120"/>
        <v>1304</v>
      </c>
      <c r="AE116" s="33">
        <f t="shared" si="120"/>
        <v>1303</v>
      </c>
      <c r="AF116" s="33">
        <f t="shared" si="120"/>
        <v>597.11715226271474</v>
      </c>
      <c r="AG116" s="33">
        <f t="shared" si="120"/>
        <v>800.83603208989462</v>
      </c>
      <c r="AH116" s="33">
        <f t="shared" ref="AH116:AI116" si="121">IF(AND(AH46=0,AH96=0),0,IF(OR(AH46=0,AH96=0),1/0,AH46/AH96))</f>
        <v>1257.3942228821711</v>
      </c>
      <c r="AI116" s="33">
        <f t="shared" si="121"/>
        <v>1280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634.80793682291539</v>
      </c>
      <c r="C117" s="33">
        <f t="shared" si="122"/>
        <v>634.80750121133565</v>
      </c>
      <c r="D117" s="33">
        <f t="shared" si="122"/>
        <v>634.81588635313119</v>
      </c>
      <c r="E117" s="33">
        <f t="shared" si="122"/>
        <v>634.81683285094334</v>
      </c>
      <c r="F117" s="33">
        <f t="shared" si="122"/>
        <v>634.82283720086843</v>
      </c>
      <c r="G117" s="33">
        <f t="shared" si="122"/>
        <v>634.83299812580572</v>
      </c>
      <c r="H117" s="33">
        <f t="shared" si="122"/>
        <v>634.83400962228188</v>
      </c>
      <c r="I117" s="33">
        <f t="shared" si="122"/>
        <v>634.8333548740527</v>
      </c>
      <c r="J117" s="33">
        <f t="shared" si="122"/>
        <v>634.8322265066173</v>
      </c>
      <c r="K117" s="33">
        <f t="shared" si="122"/>
        <v>634.83140072938727</v>
      </c>
      <c r="L117" s="33">
        <f t="shared" si="122"/>
        <v>634.82546133784501</v>
      </c>
      <c r="M117" s="33">
        <f t="shared" si="122"/>
        <v>634.82134275038231</v>
      </c>
      <c r="N117" s="33">
        <f t="shared" si="122"/>
        <v>638.85563930363344</v>
      </c>
      <c r="O117" s="33">
        <f t="shared" si="122"/>
        <v>650.44466678471258</v>
      </c>
      <c r="P117" s="33">
        <f t="shared" si="122"/>
        <v>624.37300948111317</v>
      </c>
      <c r="Q117" s="33">
        <f t="shared" si="122"/>
        <v>613.68777949567948</v>
      </c>
      <c r="R117" s="33">
        <f t="shared" si="122"/>
        <v>626.3009181108838</v>
      </c>
      <c r="S117" s="33">
        <f t="shared" si="122"/>
        <v>632.62218397551749</v>
      </c>
      <c r="T117" s="33">
        <f t="shared" si="122"/>
        <v>601.66330521311977</v>
      </c>
      <c r="U117" s="33">
        <f t="shared" si="122"/>
        <v>601.53335796789395</v>
      </c>
      <c r="V117" s="33">
        <f t="shared" si="122"/>
        <v>588.64057326779107</v>
      </c>
      <c r="W117" s="33">
        <f t="shared" si="122"/>
        <v>595.14736977199072</v>
      </c>
      <c r="X117" s="33">
        <f t="shared" si="122"/>
        <v>596.33475266997561</v>
      </c>
      <c r="Y117" s="33">
        <f t="shared" si="122"/>
        <v>596.24123477503133</v>
      </c>
      <c r="Z117" s="33">
        <f t="shared" si="122"/>
        <v>599.47168233365733</v>
      </c>
      <c r="AA117" s="33">
        <f t="shared" si="122"/>
        <v>602.28897287235725</v>
      </c>
      <c r="AB117" s="33">
        <f t="shared" si="122"/>
        <v>607.79027801555958</v>
      </c>
      <c r="AC117" s="33">
        <f t="shared" si="122"/>
        <v>598.57563588894163</v>
      </c>
      <c r="AD117" s="33">
        <f t="shared" si="122"/>
        <v>586.07312182971691</v>
      </c>
      <c r="AE117" s="33">
        <f t="shared" si="122"/>
        <v>579.28388684415052</v>
      </c>
      <c r="AF117" s="33">
        <f t="shared" si="122"/>
        <v>227.56521667369927</v>
      </c>
      <c r="AG117" s="33">
        <f t="shared" si="122"/>
        <v>248.64333888878363</v>
      </c>
      <c r="AH117" s="33">
        <f t="shared" ref="AH117:AI117" si="123">IF(AND(AH47=0,AH97=0),0,IF(OR(AH47=0,AH97=0),1/0,AH47/AH97))</f>
        <v>461.42788160149468</v>
      </c>
      <c r="AI117" s="33">
        <f t="shared" si="123"/>
        <v>550.12354760372807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373.9457983205412</v>
      </c>
      <c r="C118" s="6">
        <f t="shared" si="124"/>
        <v>373.88416005727157</v>
      </c>
      <c r="D118" s="6">
        <f t="shared" si="124"/>
        <v>373.93306767726159</v>
      </c>
      <c r="E118" s="6">
        <f t="shared" si="124"/>
        <v>374.09040443058984</v>
      </c>
      <c r="F118" s="6">
        <f t="shared" si="124"/>
        <v>373.95077613489315</v>
      </c>
      <c r="G118" s="6">
        <f t="shared" si="124"/>
        <v>373.66027843727841</v>
      </c>
      <c r="H118" s="6">
        <f t="shared" si="124"/>
        <v>373.62221609268994</v>
      </c>
      <c r="I118" s="6">
        <f t="shared" si="124"/>
        <v>374.14613259285153</v>
      </c>
      <c r="J118" s="6">
        <f t="shared" si="124"/>
        <v>371.1298530955284</v>
      </c>
      <c r="K118" s="6">
        <f t="shared" si="124"/>
        <v>368.379312795533</v>
      </c>
      <c r="L118" s="6">
        <f t="shared" si="124"/>
        <v>373.72531623822414</v>
      </c>
      <c r="M118" s="6">
        <f t="shared" si="124"/>
        <v>392.8814837393125</v>
      </c>
      <c r="N118" s="6">
        <f t="shared" si="124"/>
        <v>370.47462424659278</v>
      </c>
      <c r="O118" s="6">
        <f t="shared" si="124"/>
        <v>372.17420291639502</v>
      </c>
      <c r="P118" s="6">
        <f t="shared" si="124"/>
        <v>376.44118027465242</v>
      </c>
      <c r="Q118" s="6">
        <f t="shared" si="124"/>
        <v>370.99754298840998</v>
      </c>
      <c r="R118" s="6">
        <f t="shared" si="124"/>
        <v>360.21502524324103</v>
      </c>
      <c r="S118" s="6">
        <f t="shared" si="124"/>
        <v>352.57523987061495</v>
      </c>
      <c r="T118" s="6">
        <f t="shared" si="124"/>
        <v>360.23948329972518</v>
      </c>
      <c r="U118" s="6">
        <f t="shared" si="124"/>
        <v>297.34104896496007</v>
      </c>
      <c r="V118" s="6">
        <f t="shared" si="124"/>
        <v>356.51129374895851</v>
      </c>
      <c r="W118" s="6">
        <f t="shared" si="124"/>
        <v>372.00000377671</v>
      </c>
      <c r="X118" s="6">
        <f t="shared" si="124"/>
        <v>369.60838180142429</v>
      </c>
      <c r="Y118" s="6">
        <f t="shared" si="124"/>
        <v>395.20653351101441</v>
      </c>
      <c r="Z118" s="6">
        <f t="shared" si="124"/>
        <v>404.3367080414713</v>
      </c>
      <c r="AA118" s="6">
        <f t="shared" si="124"/>
        <v>403.91024883850963</v>
      </c>
      <c r="AB118" s="6">
        <f t="shared" si="124"/>
        <v>411.10157917609445</v>
      </c>
      <c r="AC118" s="6">
        <f t="shared" si="124"/>
        <v>388.69351703953322</v>
      </c>
      <c r="AD118" s="6">
        <f t="shared" si="124"/>
        <v>371.33798895983944</v>
      </c>
      <c r="AE118" s="6">
        <f t="shared" si="124"/>
        <v>372.70886273834202</v>
      </c>
      <c r="AF118" s="6">
        <f t="shared" si="124"/>
        <v>356.43448790007528</v>
      </c>
      <c r="AG118" s="6">
        <f t="shared" si="124"/>
        <v>350.60805468004838</v>
      </c>
      <c r="AH118" s="6">
        <f t="shared" ref="AH118:AI118" si="125">IF(AND(AH48=0,AH98=0),0,IF(OR(AH48=0,AH98=0),1/0,AH48/AH98))</f>
        <v>292.27149533027989</v>
      </c>
      <c r="AI118" s="6">
        <f t="shared" si="125"/>
        <v>256.0030936026871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1124</v>
      </c>
      <c r="C120" s="35">
        <f t="shared" si="128"/>
        <v>1124</v>
      </c>
      <c r="D120" s="35">
        <f t="shared" si="128"/>
        <v>1124</v>
      </c>
      <c r="E120" s="35">
        <f t="shared" si="128"/>
        <v>1124</v>
      </c>
      <c r="F120" s="35">
        <f t="shared" si="128"/>
        <v>1124</v>
      </c>
      <c r="G120" s="35">
        <f t="shared" si="128"/>
        <v>1124</v>
      </c>
      <c r="H120" s="35">
        <f t="shared" si="128"/>
        <v>1124</v>
      </c>
      <c r="I120" s="35">
        <f t="shared" si="128"/>
        <v>1124</v>
      </c>
      <c r="J120" s="35">
        <f t="shared" si="128"/>
        <v>1124</v>
      </c>
      <c r="K120" s="35">
        <f t="shared" si="128"/>
        <v>1124</v>
      </c>
      <c r="L120" s="35">
        <f t="shared" si="128"/>
        <v>1124</v>
      </c>
      <c r="M120" s="35">
        <f t="shared" si="128"/>
        <v>1124</v>
      </c>
      <c r="N120" s="35">
        <f t="shared" si="128"/>
        <v>963.27776473350559</v>
      </c>
      <c r="O120" s="35">
        <f t="shared" si="128"/>
        <v>1082.4802110817943</v>
      </c>
      <c r="P120" s="35">
        <f t="shared" si="128"/>
        <v>1124</v>
      </c>
      <c r="Q120" s="35">
        <f t="shared" si="128"/>
        <v>1117</v>
      </c>
      <c r="R120" s="35">
        <f t="shared" si="128"/>
        <v>1116</v>
      </c>
      <c r="S120" s="35">
        <f t="shared" si="128"/>
        <v>1112</v>
      </c>
      <c r="T120" s="35">
        <f t="shared" si="128"/>
        <v>1112</v>
      </c>
      <c r="U120" s="35">
        <f t="shared" si="128"/>
        <v>1114</v>
      </c>
      <c r="V120" s="35">
        <f t="shared" si="128"/>
        <v>1106</v>
      </c>
      <c r="W120" s="35">
        <f t="shared" si="128"/>
        <v>1148.5415037576736</v>
      </c>
      <c r="X120" s="35">
        <f t="shared" si="128"/>
        <v>1097.9101931711036</v>
      </c>
      <c r="Y120" s="35">
        <f t="shared" si="128"/>
        <v>1217.0101138319133</v>
      </c>
      <c r="Z120" s="35">
        <f t="shared" si="128"/>
        <v>1259</v>
      </c>
      <c r="AA120" s="35">
        <f t="shared" si="128"/>
        <v>1254</v>
      </c>
      <c r="AB120" s="35">
        <f t="shared" si="128"/>
        <v>1232</v>
      </c>
      <c r="AC120" s="35">
        <f t="shared" si="128"/>
        <v>1085.5704177380171</v>
      </c>
      <c r="AD120" s="35">
        <f t="shared" si="128"/>
        <v>956.68858083824841</v>
      </c>
      <c r="AE120" s="35">
        <f t="shared" si="128"/>
        <v>1012.5928261516394</v>
      </c>
      <c r="AF120" s="35">
        <f t="shared" si="128"/>
        <v>1014.257075093012</v>
      </c>
      <c r="AG120" s="35">
        <f t="shared" si="128"/>
        <v>1172.0608955960283</v>
      </c>
      <c r="AH120" s="35">
        <f t="shared" ref="AH120:AI120" si="129">IF(AND(AH50=0,AH100=0),0,IF(OR(AH50=0,AH100=0),1/0,AH50/AH100))</f>
        <v>1095.23073220329</v>
      </c>
      <c r="AI120" s="35">
        <f t="shared" si="129"/>
        <v>943.46291911708556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335.15504313551031</v>
      </c>
      <c r="C121" s="37">
        <f t="shared" si="130"/>
        <v>335.10951181586609</v>
      </c>
      <c r="D121" s="37">
        <f t="shared" si="130"/>
        <v>335.14414136079091</v>
      </c>
      <c r="E121" s="37">
        <f t="shared" si="130"/>
        <v>335.20561785619384</v>
      </c>
      <c r="F121" s="37">
        <f t="shared" si="130"/>
        <v>335.15928814367021</v>
      </c>
      <c r="G121" s="37">
        <f t="shared" si="130"/>
        <v>335.03517570605516</v>
      </c>
      <c r="H121" s="37">
        <f t="shared" si="130"/>
        <v>335.04158706301018</v>
      </c>
      <c r="I121" s="37">
        <f t="shared" si="130"/>
        <v>335.21756454458688</v>
      </c>
      <c r="J121" s="37">
        <f t="shared" si="130"/>
        <v>334.12194206874705</v>
      </c>
      <c r="K121" s="37">
        <f t="shared" si="130"/>
        <v>333.1623495042611</v>
      </c>
      <c r="L121" s="37">
        <f t="shared" si="130"/>
        <v>335.06397681156784</v>
      </c>
      <c r="M121" s="37">
        <f t="shared" si="130"/>
        <v>341.27315277258094</v>
      </c>
      <c r="N121" s="37">
        <f t="shared" si="130"/>
        <v>334.10299170623142</v>
      </c>
      <c r="O121" s="37">
        <f t="shared" si="130"/>
        <v>336.33606939032342</v>
      </c>
      <c r="P121" s="37">
        <f t="shared" si="130"/>
        <v>341.98000677369299</v>
      </c>
      <c r="Q121" s="37">
        <f t="shared" si="130"/>
        <v>339.51251387714876</v>
      </c>
      <c r="R121" s="37">
        <f t="shared" si="130"/>
        <v>327.64047214837962</v>
      </c>
      <c r="S121" s="37">
        <f t="shared" si="130"/>
        <v>315.41003930540842</v>
      </c>
      <c r="T121" s="37">
        <f t="shared" si="130"/>
        <v>313.76629354329464</v>
      </c>
      <c r="U121" s="37">
        <f t="shared" si="130"/>
        <v>241.64095300721831</v>
      </c>
      <c r="V121" s="37">
        <f t="shared" si="130"/>
        <v>292.19951162503094</v>
      </c>
      <c r="W121" s="37">
        <f t="shared" si="130"/>
        <v>304.99592614450472</v>
      </c>
      <c r="X121" s="37">
        <f t="shared" si="130"/>
        <v>304.6285480264138</v>
      </c>
      <c r="Y121" s="37">
        <f t="shared" si="130"/>
        <v>322.94563483534932</v>
      </c>
      <c r="Z121" s="37">
        <f t="shared" si="130"/>
        <v>323.49265119755449</v>
      </c>
      <c r="AA121" s="37">
        <f t="shared" si="130"/>
        <v>327.51113502364439</v>
      </c>
      <c r="AB121" s="37">
        <f t="shared" si="130"/>
        <v>327.46899239591625</v>
      </c>
      <c r="AC121" s="37">
        <f t="shared" si="130"/>
        <v>328.20957979374913</v>
      </c>
      <c r="AD121" s="37">
        <f t="shared" si="130"/>
        <v>323.45922390475732</v>
      </c>
      <c r="AE121" s="37">
        <f t="shared" si="130"/>
        <v>318.3281365636069</v>
      </c>
      <c r="AF121" s="37">
        <f t="shared" si="130"/>
        <v>316.26994620146496</v>
      </c>
      <c r="AG121" s="37">
        <f t="shared" si="130"/>
        <v>306.38784867753185</v>
      </c>
      <c r="AH121" s="37">
        <f t="shared" ref="AH121:AI121" si="131">IF(AND(AH51=0,AH101=0),0,IF(OR(AH51=0,AH101=0),1/0,AH51/AH101))</f>
        <v>248.97846831196352</v>
      </c>
      <c r="AI121" s="37">
        <f t="shared" si="131"/>
        <v>218.90022629048886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1538.7407566638005</v>
      </c>
      <c r="C123" s="28">
        <f t="shared" si="132"/>
        <v>1637.4438521066197</v>
      </c>
      <c r="D123" s="28">
        <f t="shared" si="132"/>
        <v>1910.695528804815</v>
      </c>
      <c r="E123" s="28">
        <f t="shared" si="132"/>
        <v>2091.477987962166</v>
      </c>
      <c r="F123" s="28">
        <f t="shared" si="132"/>
        <v>2201.6098022355982</v>
      </c>
      <c r="G123" s="28">
        <f t="shared" si="132"/>
        <v>2540.329062768702</v>
      </c>
      <c r="H123" s="28">
        <f t="shared" si="132"/>
        <v>2727.3335339638861</v>
      </c>
      <c r="I123" s="28">
        <f t="shared" si="132"/>
        <v>2943.4532244196048</v>
      </c>
      <c r="J123" s="28">
        <f t="shared" si="132"/>
        <v>3109.6779879621663</v>
      </c>
      <c r="K123" s="28">
        <f t="shared" si="132"/>
        <v>3302.9282029234728</v>
      </c>
      <c r="L123" s="28">
        <f t="shared" si="132"/>
        <v>3301.901203783319</v>
      </c>
      <c r="M123" s="28">
        <f t="shared" si="132"/>
        <v>3214.6149613069638</v>
      </c>
      <c r="N123" s="28">
        <f t="shared" si="132"/>
        <v>3355.9401547721413</v>
      </c>
      <c r="O123" s="28">
        <f t="shared" si="132"/>
        <v>3306.0332760103188</v>
      </c>
      <c r="P123" s="28">
        <f t="shared" si="132"/>
        <v>3541.881599312122</v>
      </c>
      <c r="Q123" s="28">
        <f t="shared" si="132"/>
        <v>3646.8185726569204</v>
      </c>
      <c r="R123" s="28">
        <f t="shared" si="132"/>
        <v>3696.6895958727428</v>
      </c>
      <c r="S123" s="28">
        <f t="shared" si="132"/>
        <v>3719.5471195184855</v>
      </c>
      <c r="T123" s="28">
        <f t="shared" si="132"/>
        <v>3770.4571797076514</v>
      </c>
      <c r="U123" s="28">
        <f t="shared" si="132"/>
        <v>3494.0885640584693</v>
      </c>
      <c r="V123" s="28">
        <f t="shared" si="132"/>
        <v>3409.9312123817708</v>
      </c>
      <c r="W123" s="28">
        <f t="shared" si="132"/>
        <v>3549.1545141874453</v>
      </c>
      <c r="X123" s="28">
        <f t="shared" si="132"/>
        <v>3410.9701633705931</v>
      </c>
      <c r="Y123" s="28">
        <f t="shared" si="132"/>
        <v>3484.7377472055032</v>
      </c>
      <c r="Z123" s="28">
        <f t="shared" si="132"/>
        <v>3616.6881341358549</v>
      </c>
      <c r="AA123" s="28">
        <f t="shared" si="132"/>
        <v>3801.3883920894232</v>
      </c>
      <c r="AB123" s="28">
        <f t="shared" si="132"/>
        <v>3900.2071367153894</v>
      </c>
      <c r="AC123" s="28">
        <f t="shared" si="132"/>
        <v>4013.3562338779025</v>
      </c>
      <c r="AD123" s="28">
        <f t="shared" si="132"/>
        <v>4061.4727429062759</v>
      </c>
      <c r="AE123" s="28">
        <f t="shared" si="132"/>
        <v>3971.7803095442814</v>
      </c>
      <c r="AF123" s="28">
        <f t="shared" si="132"/>
        <v>2215.2357695614796</v>
      </c>
      <c r="AG123" s="28">
        <f t="shared" si="132"/>
        <v>2436.0541702493551</v>
      </c>
      <c r="AH123" s="28">
        <f t="shared" ref="AH123:AI123" si="133">SUM(AH126,AH130)</f>
        <v>3188.068701633706</v>
      </c>
      <c r="AI123" s="28">
        <f t="shared" si="133"/>
        <v>3399.5711951848652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1538.7407566638005</v>
      </c>
      <c r="C125" s="48">
        <f t="shared" si="136"/>
        <v>1637.4438521066199</v>
      </c>
      <c r="D125" s="48">
        <f t="shared" si="136"/>
        <v>1910.695528804815</v>
      </c>
      <c r="E125" s="48">
        <f t="shared" si="136"/>
        <v>2091.477987962166</v>
      </c>
      <c r="F125" s="48">
        <f t="shared" si="136"/>
        <v>2201.6098022355982</v>
      </c>
      <c r="G125" s="48">
        <f t="shared" si="136"/>
        <v>2540.329062768702</v>
      </c>
      <c r="H125" s="48">
        <f t="shared" si="136"/>
        <v>2727.3335339638857</v>
      </c>
      <c r="I125" s="48">
        <f t="shared" si="136"/>
        <v>2943.4532244196048</v>
      </c>
      <c r="J125" s="48">
        <f t="shared" si="136"/>
        <v>3109.6779879621668</v>
      </c>
      <c r="K125" s="48">
        <f t="shared" si="136"/>
        <v>3302.9282029234728</v>
      </c>
      <c r="L125" s="48">
        <f t="shared" si="136"/>
        <v>3301.901203783319</v>
      </c>
      <c r="M125" s="48">
        <f t="shared" si="136"/>
        <v>3214.6149613069638</v>
      </c>
      <c r="N125" s="48">
        <f t="shared" si="136"/>
        <v>3355.9401547721413</v>
      </c>
      <c r="O125" s="48">
        <f t="shared" si="136"/>
        <v>3306.0332760103188</v>
      </c>
      <c r="P125" s="48">
        <f t="shared" si="136"/>
        <v>3541.881599312122</v>
      </c>
      <c r="Q125" s="48">
        <f t="shared" si="136"/>
        <v>3646.8185726569204</v>
      </c>
      <c r="R125" s="48">
        <f t="shared" si="136"/>
        <v>3696.6895958727428</v>
      </c>
      <c r="S125" s="48">
        <f t="shared" si="136"/>
        <v>3719.5471195184859</v>
      </c>
      <c r="T125" s="48">
        <f t="shared" si="136"/>
        <v>3770.4571797076514</v>
      </c>
      <c r="U125" s="48">
        <f t="shared" si="136"/>
        <v>3494.0885640584697</v>
      </c>
      <c r="V125" s="48">
        <f t="shared" si="136"/>
        <v>3409.9312123817708</v>
      </c>
      <c r="W125" s="48">
        <f t="shared" si="136"/>
        <v>3549.1545141874453</v>
      </c>
      <c r="X125" s="48">
        <f t="shared" si="136"/>
        <v>3410.9701633705927</v>
      </c>
      <c r="Y125" s="48">
        <f t="shared" si="136"/>
        <v>3484.7377472055032</v>
      </c>
      <c r="Z125" s="48">
        <f t="shared" si="136"/>
        <v>3616.6881341358549</v>
      </c>
      <c r="AA125" s="48">
        <f t="shared" si="136"/>
        <v>3801.3883920894236</v>
      </c>
      <c r="AB125" s="48">
        <f t="shared" si="136"/>
        <v>3900.2071367153899</v>
      </c>
      <c r="AC125" s="48">
        <f t="shared" si="136"/>
        <v>4013.3562338779025</v>
      </c>
      <c r="AD125" s="48">
        <f t="shared" si="136"/>
        <v>4061.4727429062759</v>
      </c>
      <c r="AE125" s="48">
        <f t="shared" si="136"/>
        <v>3971.780309544281</v>
      </c>
      <c r="AF125" s="48">
        <f t="shared" si="136"/>
        <v>2215.2357695614792</v>
      </c>
      <c r="AG125" s="48">
        <f t="shared" si="136"/>
        <v>2436.0541702493551</v>
      </c>
      <c r="AH125" s="48">
        <f t="shared" ref="AH125:AI125" si="137">SUM(AH128:AH129,AH132:AH133)</f>
        <v>3188.068701633706</v>
      </c>
      <c r="AI125" s="48">
        <f t="shared" si="137"/>
        <v>3399.5711951848652</v>
      </c>
    </row>
    <row r="126" spans="1:35" x14ac:dyDescent="0.25">
      <c r="A126" s="3" t="s">
        <v>2</v>
      </c>
      <c r="B126" s="8">
        <f t="shared" ref="B126:AG126" si="138">SUM(B127:B129)</f>
        <v>1288.2361256000027</v>
      </c>
      <c r="C126" s="8">
        <f t="shared" si="138"/>
        <v>1370.9019435211248</v>
      </c>
      <c r="D126" s="8">
        <f t="shared" si="138"/>
        <v>1599.6514031081724</v>
      </c>
      <c r="E126" s="8">
        <f t="shared" si="138"/>
        <v>1757.3383990811437</v>
      </c>
      <c r="F126" s="8">
        <f t="shared" si="138"/>
        <v>1850.1853268710277</v>
      </c>
      <c r="G126" s="8">
        <f t="shared" si="138"/>
        <v>2133.0625283395984</v>
      </c>
      <c r="H126" s="8">
        <f t="shared" si="138"/>
        <v>2289.7935709746853</v>
      </c>
      <c r="I126" s="8">
        <f t="shared" si="138"/>
        <v>2474.8621136845045</v>
      </c>
      <c r="J126" s="8">
        <f t="shared" si="138"/>
        <v>2589.7766237853189</v>
      </c>
      <c r="K126" s="8">
        <f t="shared" si="138"/>
        <v>2737.3087217955554</v>
      </c>
      <c r="L126" s="8">
        <f t="shared" si="138"/>
        <v>2753.7264687507377</v>
      </c>
      <c r="M126" s="8">
        <f t="shared" si="138"/>
        <v>2677.7176273996852</v>
      </c>
      <c r="N126" s="8">
        <f t="shared" si="138"/>
        <v>2781.1200195518436</v>
      </c>
      <c r="O126" s="8">
        <f t="shared" si="138"/>
        <v>2679.1211750612711</v>
      </c>
      <c r="P126" s="8">
        <f t="shared" si="138"/>
        <v>2886.1702769832882</v>
      </c>
      <c r="Q126" s="8">
        <f t="shared" si="138"/>
        <v>2936.8248347364656</v>
      </c>
      <c r="R126" s="8">
        <f t="shared" si="138"/>
        <v>2909.1531641281672</v>
      </c>
      <c r="S126" s="8">
        <f t="shared" si="138"/>
        <v>2939.5758393475035</v>
      </c>
      <c r="T126" s="8">
        <f t="shared" si="138"/>
        <v>2970.1528585925571</v>
      </c>
      <c r="U126" s="8">
        <f t="shared" si="138"/>
        <v>2856.7003097640504</v>
      </c>
      <c r="V126" s="8">
        <f t="shared" si="138"/>
        <v>2715.1802568816838</v>
      </c>
      <c r="W126" s="8">
        <f t="shared" si="138"/>
        <v>2900.7871899270299</v>
      </c>
      <c r="X126" s="8">
        <f t="shared" si="138"/>
        <v>2878.6392098609331</v>
      </c>
      <c r="Y126" s="8">
        <f t="shared" si="138"/>
        <v>2947.2535127746187</v>
      </c>
      <c r="Z126" s="8">
        <f t="shared" si="138"/>
        <v>3097.6949250928665</v>
      </c>
      <c r="AA126" s="8">
        <f t="shared" si="138"/>
        <v>3266.5432619416838</v>
      </c>
      <c r="AB126" s="8">
        <f t="shared" si="138"/>
        <v>3410.321363148907</v>
      </c>
      <c r="AC126" s="8">
        <f t="shared" si="138"/>
        <v>3479.366460474967</v>
      </c>
      <c r="AD126" s="8">
        <f t="shared" si="138"/>
        <v>3536.7318335489217</v>
      </c>
      <c r="AE126" s="8">
        <f t="shared" si="138"/>
        <v>3518.9086002286658</v>
      </c>
      <c r="AF126" s="8">
        <f t="shared" si="138"/>
        <v>1571.1191929376173</v>
      </c>
      <c r="AG126" s="8">
        <f t="shared" si="138"/>
        <v>1777.8822180462487</v>
      </c>
      <c r="AH126" s="8">
        <f t="shared" ref="AH126:AI126" si="139">SUM(AH127:AH129)</f>
        <v>2596.5838281206979</v>
      </c>
      <c r="AI126" s="8">
        <f t="shared" si="139"/>
        <v>2883.3122249041289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219.47149918295213</v>
      </c>
      <c r="C128" s="49">
        <v>233.55358142206009</v>
      </c>
      <c r="D128" s="49">
        <v>272.5241650752339</v>
      </c>
      <c r="E128" s="49">
        <v>299.38626422257352</v>
      </c>
      <c r="F128" s="49">
        <v>315.20690901106929</v>
      </c>
      <c r="G128" s="49">
        <v>363.40272732016552</v>
      </c>
      <c r="H128" s="49">
        <v>390.10915419469887</v>
      </c>
      <c r="I128" s="49">
        <v>421.63576714595462</v>
      </c>
      <c r="J128" s="49">
        <v>441.21118630686669</v>
      </c>
      <c r="K128" s="49">
        <v>466.34724776495136</v>
      </c>
      <c r="L128" s="49">
        <v>469.14035692631205</v>
      </c>
      <c r="M128" s="49">
        <v>456.18732777168623</v>
      </c>
      <c r="N128" s="49">
        <v>467.32890644284004</v>
      </c>
      <c r="O128" s="49">
        <v>454.28388638174721</v>
      </c>
      <c r="P128" s="49">
        <v>465.20957479753559</v>
      </c>
      <c r="Q128" s="49">
        <v>474.87152209105358</v>
      </c>
      <c r="R128" s="49">
        <v>480.39391127281806</v>
      </c>
      <c r="S128" s="49">
        <v>496.52604292719991</v>
      </c>
      <c r="T128" s="49">
        <v>490.1914733509044</v>
      </c>
      <c r="U128" s="49">
        <v>452.5420851448643</v>
      </c>
      <c r="V128" s="49">
        <v>429.65158580903665</v>
      </c>
      <c r="W128" s="49">
        <v>454.63178809810626</v>
      </c>
      <c r="X128" s="49">
        <v>441.75250177761018</v>
      </c>
      <c r="Y128" s="49">
        <v>449.4139813451597</v>
      </c>
      <c r="Z128" s="49">
        <v>475.25259099948812</v>
      </c>
      <c r="AA128" s="49">
        <v>506.03458665598504</v>
      </c>
      <c r="AB128" s="49">
        <v>555.75567870305213</v>
      </c>
      <c r="AC128" s="49">
        <v>584.17558717807867</v>
      </c>
      <c r="AD128" s="49">
        <v>584.99346156949741</v>
      </c>
      <c r="AE128" s="49">
        <v>556.02684926664278</v>
      </c>
      <c r="AF128" s="49">
        <v>231.7741195777586</v>
      </c>
      <c r="AG128" s="49">
        <v>304.8794099532879</v>
      </c>
      <c r="AH128" s="49">
        <v>485.41223622005026</v>
      </c>
      <c r="AI128" s="49">
        <v>504.13360717719581</v>
      </c>
    </row>
    <row r="129" spans="1:35" x14ac:dyDescent="0.25">
      <c r="A129" s="32" t="s">
        <v>89</v>
      </c>
      <c r="B129" s="49">
        <v>1068.7646264170505</v>
      </c>
      <c r="C129" s="49">
        <v>1137.3483620990648</v>
      </c>
      <c r="D129" s="49">
        <v>1327.1272380329385</v>
      </c>
      <c r="E129" s="49">
        <v>1457.9521348585702</v>
      </c>
      <c r="F129" s="49">
        <v>1534.9784178599584</v>
      </c>
      <c r="G129" s="49">
        <v>1769.6598010194327</v>
      </c>
      <c r="H129" s="49">
        <v>1899.6844167799866</v>
      </c>
      <c r="I129" s="49">
        <v>2053.2263465385499</v>
      </c>
      <c r="J129" s="49">
        <v>2148.5654374784522</v>
      </c>
      <c r="K129" s="49">
        <v>2270.9614740306042</v>
      </c>
      <c r="L129" s="49">
        <v>2284.5861118244256</v>
      </c>
      <c r="M129" s="49">
        <v>2221.5302996279988</v>
      </c>
      <c r="N129" s="49">
        <v>2313.7911131090036</v>
      </c>
      <c r="O129" s="49">
        <v>2224.8372886795237</v>
      </c>
      <c r="P129" s="49">
        <v>2420.9607021857528</v>
      </c>
      <c r="Q129" s="49">
        <v>2461.9533126454121</v>
      </c>
      <c r="R129" s="49">
        <v>2428.7592528553491</v>
      </c>
      <c r="S129" s="49">
        <v>2443.0497964203037</v>
      </c>
      <c r="T129" s="49">
        <v>2479.9613852416528</v>
      </c>
      <c r="U129" s="49">
        <v>2404.1582246191861</v>
      </c>
      <c r="V129" s="49">
        <v>2285.5286710726473</v>
      </c>
      <c r="W129" s="49">
        <v>2446.1554018289235</v>
      </c>
      <c r="X129" s="49">
        <v>2436.8867080833229</v>
      </c>
      <c r="Y129" s="49">
        <v>2497.8395314294589</v>
      </c>
      <c r="Z129" s="49">
        <v>2622.4423340933786</v>
      </c>
      <c r="AA129" s="49">
        <v>2760.5086752856987</v>
      </c>
      <c r="AB129" s="49">
        <v>2854.5656844458549</v>
      </c>
      <c r="AC129" s="49">
        <v>2895.1908732968882</v>
      </c>
      <c r="AD129" s="49">
        <v>2951.7383719794243</v>
      </c>
      <c r="AE129" s="49">
        <v>2962.881750962023</v>
      </c>
      <c r="AF129" s="49">
        <v>1339.3450733598588</v>
      </c>
      <c r="AG129" s="49">
        <v>1473.0028080929608</v>
      </c>
      <c r="AH129" s="49">
        <v>2111.1715919006479</v>
      </c>
      <c r="AI129" s="49">
        <v>2379.1786177269332</v>
      </c>
    </row>
    <row r="130" spans="1:35" x14ac:dyDescent="0.25">
      <c r="A130" s="5" t="s">
        <v>1</v>
      </c>
      <c r="B130" s="9">
        <f t="shared" ref="B130:AG130" si="140">SUM(B131:B133)</f>
        <v>250.50463106379786</v>
      </c>
      <c r="C130" s="9">
        <f t="shared" si="140"/>
        <v>266.54190858549492</v>
      </c>
      <c r="D130" s="9">
        <f t="shared" si="140"/>
        <v>311.04412569664265</v>
      </c>
      <c r="E130" s="9">
        <f t="shared" si="140"/>
        <v>334.13958888102223</v>
      </c>
      <c r="F130" s="9">
        <f t="shared" si="140"/>
        <v>351.42447536457041</v>
      </c>
      <c r="G130" s="9">
        <f t="shared" si="140"/>
        <v>407.26653442910339</v>
      </c>
      <c r="H130" s="9">
        <f t="shared" si="140"/>
        <v>437.5399629892006</v>
      </c>
      <c r="I130" s="9">
        <f t="shared" si="140"/>
        <v>468.5911107351003</v>
      </c>
      <c r="J130" s="9">
        <f t="shared" si="140"/>
        <v>519.90136417684766</v>
      </c>
      <c r="K130" s="9">
        <f t="shared" si="140"/>
        <v>565.61948112791765</v>
      </c>
      <c r="L130" s="9">
        <f t="shared" si="140"/>
        <v>548.17473503258145</v>
      </c>
      <c r="M130" s="9">
        <f t="shared" si="140"/>
        <v>536.89733390727883</v>
      </c>
      <c r="N130" s="9">
        <f t="shared" si="140"/>
        <v>574.82013522029774</v>
      </c>
      <c r="O130" s="9">
        <f t="shared" si="140"/>
        <v>626.91210094904761</v>
      </c>
      <c r="P130" s="9">
        <f t="shared" si="140"/>
        <v>655.71132232883383</v>
      </c>
      <c r="Q130" s="9">
        <f t="shared" si="140"/>
        <v>709.99373792045492</v>
      </c>
      <c r="R130" s="9">
        <f t="shared" si="140"/>
        <v>787.53643174457568</v>
      </c>
      <c r="S130" s="9">
        <f t="shared" si="140"/>
        <v>779.97128017098225</v>
      </c>
      <c r="T130" s="9">
        <f t="shared" si="140"/>
        <v>800.30432111509458</v>
      </c>
      <c r="U130" s="9">
        <f t="shared" si="140"/>
        <v>637.38825429441908</v>
      </c>
      <c r="V130" s="9">
        <f t="shared" si="140"/>
        <v>694.75095550008689</v>
      </c>
      <c r="W130" s="9">
        <f t="shared" si="140"/>
        <v>648.36732426041544</v>
      </c>
      <c r="X130" s="9">
        <f t="shared" si="140"/>
        <v>532.33095350965993</v>
      </c>
      <c r="Y130" s="9">
        <f t="shared" si="140"/>
        <v>537.48423443088461</v>
      </c>
      <c r="Z130" s="9">
        <f t="shared" si="140"/>
        <v>518.99320904298816</v>
      </c>
      <c r="AA130" s="9">
        <f t="shared" si="140"/>
        <v>534.8451301477395</v>
      </c>
      <c r="AB130" s="9">
        <f t="shared" si="140"/>
        <v>489.88577356648261</v>
      </c>
      <c r="AC130" s="9">
        <f t="shared" si="140"/>
        <v>533.98977340293538</v>
      </c>
      <c r="AD130" s="9">
        <f t="shared" si="140"/>
        <v>524.74090935735444</v>
      </c>
      <c r="AE130" s="9">
        <f t="shared" si="140"/>
        <v>452.87170931561542</v>
      </c>
      <c r="AF130" s="9">
        <f t="shared" si="140"/>
        <v>644.11657662386222</v>
      </c>
      <c r="AG130" s="9">
        <f t="shared" si="140"/>
        <v>658.17195220310646</v>
      </c>
      <c r="AH130" s="9">
        <f t="shared" ref="AH130:AI130" si="141">SUM(AH131:AH133)</f>
        <v>591.48487351300798</v>
      </c>
      <c r="AI130" s="9">
        <f t="shared" si="141"/>
        <v>516.25897028073643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4.2866145605899666</v>
      </c>
      <c r="C132" s="50">
        <v>4.5586421721415107</v>
      </c>
      <c r="D132" s="50">
        <v>5.322202036134569</v>
      </c>
      <c r="E132" s="50">
        <v>5.7327291828384448</v>
      </c>
      <c r="F132" s="50">
        <v>6.013759604348615</v>
      </c>
      <c r="G132" s="50">
        <v>6.93658627791282</v>
      </c>
      <c r="H132" s="50">
        <v>7.4434469346326599</v>
      </c>
      <c r="I132" s="50">
        <v>8.0490604636074305</v>
      </c>
      <c r="J132" s="50">
        <v>8.4557685766548829</v>
      </c>
      <c r="K132" s="50">
        <v>8.7226753418594676</v>
      </c>
      <c r="L132" s="50">
        <v>9.3461606473224013</v>
      </c>
      <c r="M132" s="50">
        <v>12.523299149102712</v>
      </c>
      <c r="N132" s="50">
        <v>10.028822746357907</v>
      </c>
      <c r="O132" s="50">
        <v>10.10081074684763</v>
      </c>
      <c r="P132" s="50">
        <v>10.076550642381456</v>
      </c>
      <c r="Q132" s="50">
        <v>10.049695547986262</v>
      </c>
      <c r="R132" s="50">
        <v>10.462601053054945</v>
      </c>
      <c r="S132" s="50">
        <v>11.677186298571433</v>
      </c>
      <c r="T132" s="50">
        <v>15.253703091529131</v>
      </c>
      <c r="U132" s="50">
        <v>16.150701481302285</v>
      </c>
      <c r="V132" s="50">
        <v>18.136070318349603</v>
      </c>
      <c r="W132" s="50">
        <v>13.806285699527441</v>
      </c>
      <c r="X132" s="50">
        <v>9.7529981605149683</v>
      </c>
      <c r="Y132" s="50">
        <v>10.463632536451517</v>
      </c>
      <c r="Z132" s="50">
        <v>11.16106679265963</v>
      </c>
      <c r="AA132" s="50">
        <v>11.166939585240749</v>
      </c>
      <c r="AB132" s="50">
        <v>11.480463640696536</v>
      </c>
      <c r="AC132" s="50">
        <v>9.567961084151074</v>
      </c>
      <c r="AD132" s="50">
        <v>7.8026617258971793</v>
      </c>
      <c r="AE132" s="50">
        <v>7.3933561715468246</v>
      </c>
      <c r="AF132" s="50">
        <v>6.9257803308265267</v>
      </c>
      <c r="AG132" s="50">
        <v>7.9464765924516634</v>
      </c>
      <c r="AH132" s="50">
        <v>7.6317620806175093</v>
      </c>
      <c r="AI132" s="50">
        <v>6.1716268178758265</v>
      </c>
    </row>
    <row r="133" spans="1:35" x14ac:dyDescent="0.25">
      <c r="A133" s="36" t="s">
        <v>89</v>
      </c>
      <c r="B133" s="48">
        <v>246.21801650320791</v>
      </c>
      <c r="C133" s="48">
        <v>261.98326641335342</v>
      </c>
      <c r="D133" s="48">
        <v>305.72192366050808</v>
      </c>
      <c r="E133" s="48">
        <v>328.40685969818378</v>
      </c>
      <c r="F133" s="48">
        <v>345.41071576022182</v>
      </c>
      <c r="G133" s="48">
        <v>400.32994815119059</v>
      </c>
      <c r="H133" s="48">
        <v>430.09651605456793</v>
      </c>
      <c r="I133" s="48">
        <v>460.54205027149288</v>
      </c>
      <c r="J133" s="48">
        <v>511.4455956001928</v>
      </c>
      <c r="K133" s="48">
        <v>556.89680578605817</v>
      </c>
      <c r="L133" s="48">
        <v>538.828574385259</v>
      </c>
      <c r="M133" s="48">
        <v>524.37403475817609</v>
      </c>
      <c r="N133" s="48">
        <v>564.7913124739398</v>
      </c>
      <c r="O133" s="48">
        <v>616.81129020219998</v>
      </c>
      <c r="P133" s="48">
        <v>645.63477168645238</v>
      </c>
      <c r="Q133" s="48">
        <v>699.94404237246863</v>
      </c>
      <c r="R133" s="48">
        <v>777.0738306915207</v>
      </c>
      <c r="S133" s="48">
        <v>768.29409387241083</v>
      </c>
      <c r="T133" s="48">
        <v>785.05061802356545</v>
      </c>
      <c r="U133" s="48">
        <v>621.23755281311685</v>
      </c>
      <c r="V133" s="48">
        <v>676.61488518173724</v>
      </c>
      <c r="W133" s="48">
        <v>634.56103856088805</v>
      </c>
      <c r="X133" s="48">
        <v>522.57795534914499</v>
      </c>
      <c r="Y133" s="48">
        <v>527.02060189443307</v>
      </c>
      <c r="Z133" s="48">
        <v>507.8321422503285</v>
      </c>
      <c r="AA133" s="48">
        <v>523.6781905624988</v>
      </c>
      <c r="AB133" s="48">
        <v>478.40530992578607</v>
      </c>
      <c r="AC133" s="48">
        <v>524.4218123187843</v>
      </c>
      <c r="AD133" s="48">
        <v>516.93824763145722</v>
      </c>
      <c r="AE133" s="48">
        <v>445.47835314406859</v>
      </c>
      <c r="AF133" s="48">
        <v>637.19079629303565</v>
      </c>
      <c r="AG133" s="48">
        <v>650.22547561065483</v>
      </c>
      <c r="AH133" s="48">
        <v>583.85311143239051</v>
      </c>
      <c r="AI133" s="48">
        <v>510.08734346286059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768.34792220582949</v>
      </c>
      <c r="C135" s="26">
        <f t="shared" si="142"/>
        <v>767.58578456272994</v>
      </c>
      <c r="D135" s="26">
        <f t="shared" si="142"/>
        <v>766.80188972950896</v>
      </c>
      <c r="E135" s="26">
        <f t="shared" si="142"/>
        <v>768.54958130754187</v>
      </c>
      <c r="F135" s="26">
        <f t="shared" si="142"/>
        <v>767.91149958090682</v>
      </c>
      <c r="G135" s="26">
        <f t="shared" si="142"/>
        <v>766.57811413248146</v>
      </c>
      <c r="H135" s="26">
        <f t="shared" si="142"/>
        <v>765.73051699144685</v>
      </c>
      <c r="I135" s="26">
        <f t="shared" si="142"/>
        <v>765.96697117382621</v>
      </c>
      <c r="J135" s="26">
        <f t="shared" si="142"/>
        <v>758.66566033030699</v>
      </c>
      <c r="K135" s="26">
        <f t="shared" si="142"/>
        <v>754.62830777519332</v>
      </c>
      <c r="L135" s="26">
        <f t="shared" si="142"/>
        <v>758.03348267998092</v>
      </c>
      <c r="M135" s="26">
        <f t="shared" si="142"/>
        <v>755.89013129817067</v>
      </c>
      <c r="N135" s="26">
        <f t="shared" si="142"/>
        <v>765.07477970427396</v>
      </c>
      <c r="O135" s="26">
        <f t="shared" si="142"/>
        <v>745.16718009227316</v>
      </c>
      <c r="P135" s="26">
        <f t="shared" si="142"/>
        <v>745.35285693043318</v>
      </c>
      <c r="Q135" s="26">
        <f t="shared" si="142"/>
        <v>740.12248032139837</v>
      </c>
      <c r="R135" s="26">
        <f t="shared" si="142"/>
        <v>719.38811992500371</v>
      </c>
      <c r="S135" s="26">
        <f t="shared" si="142"/>
        <v>711.27989566484575</v>
      </c>
      <c r="T135" s="26">
        <f t="shared" si="142"/>
        <v>700.46555600714964</v>
      </c>
      <c r="U135" s="26">
        <f t="shared" si="142"/>
        <v>734.51392213382121</v>
      </c>
      <c r="V135" s="26">
        <f t="shared" si="142"/>
        <v>688.60138225120238</v>
      </c>
      <c r="W135" s="26">
        <f t="shared" si="142"/>
        <v>680.88103277412392</v>
      </c>
      <c r="X135" s="26">
        <f t="shared" si="142"/>
        <v>665.0399822134309</v>
      </c>
      <c r="Y135" s="26">
        <f t="shared" si="142"/>
        <v>663.91104084820915</v>
      </c>
      <c r="Z135" s="26">
        <f t="shared" si="142"/>
        <v>682.40948680250062</v>
      </c>
      <c r="AA135" s="26">
        <f t="shared" si="142"/>
        <v>698.45946155476793</v>
      </c>
      <c r="AB135" s="26">
        <f t="shared" si="142"/>
        <v>693.32001729527269</v>
      </c>
      <c r="AC135" s="26">
        <f t="shared" si="142"/>
        <v>678.95347097775721</v>
      </c>
      <c r="AD135" s="26">
        <f t="shared" si="142"/>
        <v>669.06421798635552</v>
      </c>
      <c r="AE135" s="26">
        <f t="shared" si="142"/>
        <v>656.99423675318519</v>
      </c>
      <c r="AF135" s="26">
        <f t="shared" si="142"/>
        <v>685.95925166204995</v>
      </c>
      <c r="AG135" s="26">
        <f t="shared" si="142"/>
        <v>615.61865923291225</v>
      </c>
      <c r="AH135" s="26">
        <f t="shared" ref="AH135:AI135" si="143">IF(AND(AH23=0,AH123=0),0,IF(OR(AH23=0,AH123=0),1/0,100*AH123/AH23))</f>
        <v>612.52366429408107</v>
      </c>
      <c r="AI135" s="26">
        <f t="shared" si="143"/>
        <v>605.16899781260565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755.1227972347167</v>
      </c>
      <c r="C136" s="10">
        <f t="shared" si="144"/>
        <v>754.37373531184323</v>
      </c>
      <c r="D136" s="10">
        <f t="shared" si="144"/>
        <v>753.60419879063738</v>
      </c>
      <c r="E136" s="10">
        <f t="shared" si="144"/>
        <v>755.57188496723052</v>
      </c>
      <c r="F136" s="10">
        <f t="shared" si="144"/>
        <v>754.95259195551944</v>
      </c>
      <c r="G136" s="10">
        <f t="shared" si="144"/>
        <v>753.57570161493049</v>
      </c>
      <c r="H136" s="10">
        <f t="shared" si="144"/>
        <v>752.73258016094337</v>
      </c>
      <c r="I136" s="10">
        <f t="shared" si="144"/>
        <v>753.07993753613482</v>
      </c>
      <c r="J136" s="10">
        <f t="shared" si="144"/>
        <v>745.17146751720213</v>
      </c>
      <c r="K136" s="10">
        <f t="shared" si="144"/>
        <v>740.79795672532157</v>
      </c>
      <c r="L136" s="10">
        <f t="shared" si="144"/>
        <v>744.72094969879777</v>
      </c>
      <c r="M136" s="10">
        <f t="shared" si="144"/>
        <v>743.08189470916375</v>
      </c>
      <c r="N136" s="10">
        <f t="shared" si="144"/>
        <v>751.4208579144879</v>
      </c>
      <c r="O136" s="10">
        <f t="shared" si="144"/>
        <v>729.99311074322225</v>
      </c>
      <c r="P136" s="10">
        <f t="shared" si="144"/>
        <v>732.05360012376866</v>
      </c>
      <c r="Q136" s="10">
        <f t="shared" si="144"/>
        <v>726.50262464524383</v>
      </c>
      <c r="R136" s="10">
        <f t="shared" si="144"/>
        <v>699.61112974991363</v>
      </c>
      <c r="S136" s="10">
        <f t="shared" si="144"/>
        <v>689.98341373166511</v>
      </c>
      <c r="T136" s="10">
        <f t="shared" si="144"/>
        <v>680.50944812683531</v>
      </c>
      <c r="U136" s="10">
        <f t="shared" si="144"/>
        <v>715.05085250252353</v>
      </c>
      <c r="V136" s="10">
        <f t="shared" si="144"/>
        <v>667.94074564880987</v>
      </c>
      <c r="W136" s="10">
        <f t="shared" si="144"/>
        <v>662.82842999113313</v>
      </c>
      <c r="X136" s="10">
        <f t="shared" si="144"/>
        <v>651.94075120385264</v>
      </c>
      <c r="Y136" s="10">
        <f t="shared" si="144"/>
        <v>651.99029099784377</v>
      </c>
      <c r="Z136" s="10">
        <f t="shared" si="144"/>
        <v>670.89490270343049</v>
      </c>
      <c r="AA136" s="10">
        <f t="shared" si="144"/>
        <v>687.21740640568487</v>
      </c>
      <c r="AB136" s="10">
        <f t="shared" si="144"/>
        <v>682.56546244496053</v>
      </c>
      <c r="AC136" s="10">
        <f t="shared" si="144"/>
        <v>667.08170346927682</v>
      </c>
      <c r="AD136" s="10">
        <f t="shared" si="144"/>
        <v>657.57356657132379</v>
      </c>
      <c r="AE136" s="10">
        <f t="shared" si="144"/>
        <v>647.49959566904511</v>
      </c>
      <c r="AF136" s="10">
        <f t="shared" si="144"/>
        <v>658.09235761925208</v>
      </c>
      <c r="AG136" s="10">
        <f t="shared" si="144"/>
        <v>588.03167559731162</v>
      </c>
      <c r="AH136" s="10">
        <f t="shared" ref="AH136:AI136" si="145">IF(AND(AH24=0,AH126=0),0,IF(OR(AH24=0,AH126=0),1/0,100*AH126/AH24))</f>
        <v>588.76347456043743</v>
      </c>
      <c r="AI136" s="10">
        <f t="shared" si="145"/>
        <v>586.79802516353823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434.92757042889554</v>
      </c>
      <c r="C138" s="41">
        <f t="shared" si="148"/>
        <v>434.49597916002699</v>
      </c>
      <c r="D138" s="41">
        <f t="shared" si="148"/>
        <v>434.05368778091361</v>
      </c>
      <c r="E138" s="41">
        <f t="shared" si="148"/>
        <v>435.1868360029116</v>
      </c>
      <c r="F138" s="41">
        <f t="shared" si="148"/>
        <v>434.83150675751199</v>
      </c>
      <c r="G138" s="41">
        <f t="shared" si="148"/>
        <v>434.0401485794838</v>
      </c>
      <c r="H138" s="41">
        <f t="shared" si="148"/>
        <v>433.55533490853963</v>
      </c>
      <c r="I138" s="41">
        <f t="shared" si="148"/>
        <v>433.75500220908089</v>
      </c>
      <c r="J138" s="41">
        <f t="shared" si="148"/>
        <v>429.19944448569629</v>
      </c>
      <c r="K138" s="41">
        <f t="shared" si="148"/>
        <v>426.68063549302741</v>
      </c>
      <c r="L138" s="41">
        <f t="shared" si="148"/>
        <v>428.93904833814042</v>
      </c>
      <c r="M138" s="41">
        <f t="shared" si="148"/>
        <v>427.994118330118</v>
      </c>
      <c r="N138" s="41">
        <f t="shared" si="148"/>
        <v>432.1069914429458</v>
      </c>
      <c r="O138" s="41">
        <f t="shared" si="148"/>
        <v>421.16971286005736</v>
      </c>
      <c r="P138" s="41">
        <f t="shared" si="148"/>
        <v>417.39152318487851</v>
      </c>
      <c r="Q138" s="41">
        <f t="shared" si="148"/>
        <v>411.17664346687064</v>
      </c>
      <c r="R138" s="41">
        <f t="shared" si="148"/>
        <v>380.70003191998688</v>
      </c>
      <c r="S138" s="41">
        <f t="shared" si="148"/>
        <v>378.3589023509723</v>
      </c>
      <c r="T138" s="41">
        <f t="shared" si="148"/>
        <v>374.94105178915135</v>
      </c>
      <c r="U138" s="41">
        <f t="shared" si="148"/>
        <v>384.58409354113184</v>
      </c>
      <c r="V138" s="41">
        <f t="shared" si="148"/>
        <v>364.30940702584212</v>
      </c>
      <c r="W138" s="41">
        <f t="shared" si="148"/>
        <v>344.23255295541247</v>
      </c>
      <c r="X138" s="41">
        <f t="shared" si="148"/>
        <v>338.51001054047896</v>
      </c>
      <c r="Y138" s="41">
        <f t="shared" si="148"/>
        <v>339.86459160810364</v>
      </c>
      <c r="Z138" s="41">
        <f t="shared" si="148"/>
        <v>344.64956365805739</v>
      </c>
      <c r="AA138" s="41">
        <f t="shared" si="148"/>
        <v>357.38950129476137</v>
      </c>
      <c r="AB138" s="41">
        <f t="shared" si="148"/>
        <v>351.82222423929812</v>
      </c>
      <c r="AC138" s="41">
        <f t="shared" si="148"/>
        <v>339.9893825765219</v>
      </c>
      <c r="AD138" s="41">
        <f t="shared" si="148"/>
        <v>328.94782583619019</v>
      </c>
      <c r="AE138" s="41">
        <f t="shared" si="148"/>
        <v>313.79474566037305</v>
      </c>
      <c r="AF138" s="41">
        <f t="shared" si="148"/>
        <v>298.1968748279034</v>
      </c>
      <c r="AG138" s="41">
        <f t="shared" si="148"/>
        <v>283.96173968414325</v>
      </c>
      <c r="AH138" s="41">
        <f t="shared" ref="AH138:AI138" si="149">IF(AND(AH26=0,AH128=0),0,IF(OR(AH26=0,AH128=0),1/0,100*AH128/AH26))</f>
        <v>297.26300990864701</v>
      </c>
      <c r="AI138" s="41">
        <f t="shared" si="149"/>
        <v>292.46080748469785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889.61462205958549</v>
      </c>
      <c r="C139" s="41">
        <f t="shared" si="150"/>
        <v>888.73117471869773</v>
      </c>
      <c r="D139" s="41">
        <f t="shared" si="150"/>
        <v>887.8235669560172</v>
      </c>
      <c r="E139" s="41">
        <f t="shared" si="150"/>
        <v>890.14045427683959</v>
      </c>
      <c r="F139" s="41">
        <f t="shared" si="150"/>
        <v>889.41146033385849</v>
      </c>
      <c r="G139" s="41">
        <f t="shared" si="150"/>
        <v>887.78968813713016</v>
      </c>
      <c r="H139" s="41">
        <f t="shared" si="150"/>
        <v>886.79800043676289</v>
      </c>
      <c r="I139" s="41">
        <f t="shared" si="150"/>
        <v>887.20609022632595</v>
      </c>
      <c r="J139" s="41">
        <f t="shared" si="150"/>
        <v>877.88853843259039</v>
      </c>
      <c r="K139" s="41">
        <f t="shared" si="150"/>
        <v>872.73652081904595</v>
      </c>
      <c r="L139" s="41">
        <f t="shared" si="150"/>
        <v>877.35760363454301</v>
      </c>
      <c r="M139" s="41">
        <f t="shared" si="150"/>
        <v>875.42584535945696</v>
      </c>
      <c r="N139" s="41">
        <f t="shared" si="150"/>
        <v>883.24900164895712</v>
      </c>
      <c r="O139" s="41">
        <f t="shared" si="150"/>
        <v>858.53342251056779</v>
      </c>
      <c r="P139" s="41">
        <f t="shared" si="150"/>
        <v>856.06727614594445</v>
      </c>
      <c r="Q139" s="41">
        <f t="shared" si="150"/>
        <v>852.62280264885919</v>
      </c>
      <c r="R139" s="41">
        <f t="shared" si="150"/>
        <v>838.5518964258481</v>
      </c>
      <c r="S139" s="41">
        <f t="shared" si="150"/>
        <v>828.70242183890991</v>
      </c>
      <c r="T139" s="41">
        <f t="shared" si="150"/>
        <v>811.18207474660676</v>
      </c>
      <c r="U139" s="41">
        <f t="shared" si="150"/>
        <v>853.02364719075069</v>
      </c>
      <c r="V139" s="41">
        <f t="shared" si="150"/>
        <v>792.03454385192185</v>
      </c>
      <c r="W139" s="41">
        <f t="shared" si="150"/>
        <v>800.53102939193479</v>
      </c>
      <c r="X139" s="41">
        <f t="shared" si="150"/>
        <v>783.4386249255607</v>
      </c>
      <c r="Y139" s="41">
        <f t="shared" si="150"/>
        <v>781.04779566212596</v>
      </c>
      <c r="Z139" s="41">
        <f t="shared" si="150"/>
        <v>809.81726531635377</v>
      </c>
      <c r="AA139" s="41">
        <f t="shared" si="150"/>
        <v>827.1508071120611</v>
      </c>
      <c r="AB139" s="41">
        <f t="shared" si="150"/>
        <v>835.47950649390577</v>
      </c>
      <c r="AC139" s="41">
        <f t="shared" si="150"/>
        <v>827.76845374795676</v>
      </c>
      <c r="AD139" s="41">
        <f t="shared" si="150"/>
        <v>819.90901744057351</v>
      </c>
      <c r="AE139" s="41">
        <f t="shared" si="150"/>
        <v>808.94110047951312</v>
      </c>
      <c r="AF139" s="41">
        <f t="shared" si="150"/>
        <v>831.82313274962053</v>
      </c>
      <c r="AG139" s="41">
        <f t="shared" si="150"/>
        <v>755.47026183887306</v>
      </c>
      <c r="AH139" s="41">
        <f t="shared" ref="AH139:AI139" si="151">IF(AND(AH27=0,AH129=0),0,IF(OR(AH27=0,AH129=0),1/0,100*AH129/AH27))</f>
        <v>760.15417417165224</v>
      </c>
      <c r="AI139" s="41">
        <f t="shared" si="151"/>
        <v>745.85397334119136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844.39981877577918</v>
      </c>
      <c r="C140" s="11">
        <f t="shared" si="152"/>
        <v>843.5742795867111</v>
      </c>
      <c r="D140" s="11">
        <f t="shared" si="152"/>
        <v>842.70000441112563</v>
      </c>
      <c r="E140" s="11">
        <f t="shared" si="152"/>
        <v>844.86969643294753</v>
      </c>
      <c r="F140" s="11">
        <f t="shared" si="152"/>
        <v>844.20351675053632</v>
      </c>
      <c r="G140" s="11">
        <f t="shared" si="152"/>
        <v>842.73572668129066</v>
      </c>
      <c r="H140" s="11">
        <f t="shared" si="152"/>
        <v>841.80207403596091</v>
      </c>
      <c r="I140" s="11">
        <f t="shared" si="152"/>
        <v>842.07290888706746</v>
      </c>
      <c r="J140" s="11">
        <f t="shared" si="152"/>
        <v>833.88665406651853</v>
      </c>
      <c r="K140" s="11">
        <f t="shared" si="152"/>
        <v>829.58183669954303</v>
      </c>
      <c r="L140" s="11">
        <f t="shared" si="152"/>
        <v>832.81938438264478</v>
      </c>
      <c r="M140" s="11">
        <f t="shared" si="152"/>
        <v>826.98241517405461</v>
      </c>
      <c r="N140" s="11">
        <f t="shared" si="152"/>
        <v>838.81940855686651</v>
      </c>
      <c r="O140" s="11">
        <f t="shared" si="152"/>
        <v>817.81527408856266</v>
      </c>
      <c r="P140" s="11">
        <f t="shared" si="152"/>
        <v>810.13432600777526</v>
      </c>
      <c r="Q140" s="11">
        <f t="shared" si="152"/>
        <v>802.34071347232248</v>
      </c>
      <c r="R140" s="11">
        <f t="shared" si="152"/>
        <v>803.26845003492781</v>
      </c>
      <c r="S140" s="11">
        <f t="shared" si="152"/>
        <v>804.91172940893057</v>
      </c>
      <c r="T140" s="11">
        <f t="shared" si="152"/>
        <v>786.0103506016286</v>
      </c>
      <c r="U140" s="11">
        <f t="shared" si="152"/>
        <v>836.56958406974081</v>
      </c>
      <c r="V140" s="11">
        <f t="shared" si="152"/>
        <v>783.29002022232544</v>
      </c>
      <c r="W140" s="11">
        <f t="shared" si="152"/>
        <v>775.36042187741373</v>
      </c>
      <c r="X140" s="11">
        <f t="shared" si="152"/>
        <v>746.10702240180615</v>
      </c>
      <c r="Y140" s="11">
        <f t="shared" si="152"/>
        <v>737.88954906512731</v>
      </c>
      <c r="Z140" s="11">
        <f t="shared" si="152"/>
        <v>760.29423703448583</v>
      </c>
      <c r="AA140" s="11">
        <f t="shared" si="152"/>
        <v>775.98905856600766</v>
      </c>
      <c r="AB140" s="11">
        <f t="shared" si="152"/>
        <v>778.73593765890473</v>
      </c>
      <c r="AC140" s="11">
        <f t="shared" si="152"/>
        <v>768.01108955580094</v>
      </c>
      <c r="AD140" s="11">
        <f t="shared" si="152"/>
        <v>758.38377113736624</v>
      </c>
      <c r="AE140" s="11">
        <f t="shared" si="152"/>
        <v>741.4773117142305</v>
      </c>
      <c r="AF140" s="11">
        <f t="shared" si="152"/>
        <v>764.97093436308342</v>
      </c>
      <c r="AG140" s="11">
        <f t="shared" si="152"/>
        <v>704.9550817444599</v>
      </c>
      <c r="AH140" s="11">
        <f t="shared" ref="AH140:AI140" si="153">IF(AND(AH28=0,AH130=0),0,IF(OR(AH28=0,AH130=0),1/0,100*AH130/AH28))</f>
        <v>744.40267299020661</v>
      </c>
      <c r="AI140" s="11">
        <f t="shared" si="153"/>
        <v>733.40552449591507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530.92060576492054</v>
      </c>
      <c r="C142" s="42">
        <f t="shared" si="156"/>
        <v>530.39375781714728</v>
      </c>
      <c r="D142" s="42">
        <f t="shared" si="156"/>
        <v>529.85384813358348</v>
      </c>
      <c r="E142" s="42">
        <f t="shared" si="156"/>
        <v>531.23709394587206</v>
      </c>
      <c r="F142" s="42">
        <f t="shared" si="156"/>
        <v>530.80333984279821</v>
      </c>
      <c r="G142" s="42">
        <f t="shared" si="156"/>
        <v>529.83732068967481</v>
      </c>
      <c r="H142" s="42">
        <f t="shared" si="156"/>
        <v>529.24550360250555</v>
      </c>
      <c r="I142" s="42">
        <f t="shared" si="156"/>
        <v>529.48923955157477</v>
      </c>
      <c r="J142" s="42">
        <f t="shared" si="156"/>
        <v>523.92822288916511</v>
      </c>
      <c r="K142" s="42">
        <f t="shared" si="156"/>
        <v>520.8534865718625</v>
      </c>
      <c r="L142" s="42">
        <f t="shared" si="156"/>
        <v>523.61035460534276</v>
      </c>
      <c r="M142" s="42">
        <f t="shared" si="156"/>
        <v>522.45686872315343</v>
      </c>
      <c r="N142" s="42">
        <f t="shared" si="156"/>
        <v>527.47749568028883</v>
      </c>
      <c r="O142" s="42">
        <f t="shared" si="156"/>
        <v>514.12624603446727</v>
      </c>
      <c r="P142" s="42">
        <f t="shared" si="156"/>
        <v>509.51417062829643</v>
      </c>
      <c r="Q142" s="42">
        <f t="shared" si="156"/>
        <v>499.99500684819225</v>
      </c>
      <c r="R142" s="42">
        <f t="shared" si="156"/>
        <v>464.96080965257772</v>
      </c>
      <c r="S142" s="42">
        <f t="shared" si="156"/>
        <v>463.27105762499036</v>
      </c>
      <c r="T142" s="42">
        <f t="shared" si="156"/>
        <v>461.24761075513163</v>
      </c>
      <c r="U142" s="42">
        <f t="shared" si="156"/>
        <v>475.79366194527415</v>
      </c>
      <c r="V142" s="42">
        <f t="shared" si="156"/>
        <v>451.09322278670271</v>
      </c>
      <c r="W142" s="42">
        <f t="shared" si="156"/>
        <v>420.26063161050507</v>
      </c>
      <c r="X142" s="42">
        <f t="shared" si="156"/>
        <v>428.40060986298352</v>
      </c>
      <c r="Y142" s="42">
        <f t="shared" si="156"/>
        <v>424.89680972243423</v>
      </c>
      <c r="Z142" s="42">
        <f t="shared" si="156"/>
        <v>426.8392723792897</v>
      </c>
      <c r="AA142" s="42">
        <f t="shared" si="156"/>
        <v>440.152711446512</v>
      </c>
      <c r="AB142" s="42">
        <f t="shared" si="156"/>
        <v>421.57052353938263</v>
      </c>
      <c r="AC142" s="42">
        <f t="shared" si="156"/>
        <v>398.13007195563983</v>
      </c>
      <c r="AD142" s="42">
        <f t="shared" si="156"/>
        <v>382.24052859372438</v>
      </c>
      <c r="AE142" s="42">
        <f t="shared" si="156"/>
        <v>364.87458404207808</v>
      </c>
      <c r="AF142" s="42">
        <f t="shared" si="156"/>
        <v>362.79674772848841</v>
      </c>
      <c r="AG142" s="42">
        <f t="shared" si="156"/>
        <v>342.93955300715334</v>
      </c>
      <c r="AH142" s="42">
        <f t="shared" ref="AH142:AI142" si="157">IF(AND(AH30=0,AH132=0),0,IF(OR(AH30=0,AH132=0),1/0,100*AH132/AH30))</f>
        <v>346.97164632696399</v>
      </c>
      <c r="AI142" s="42">
        <f t="shared" si="157"/>
        <v>329.13539391229034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853.17001594325427</v>
      </c>
      <c r="C143" s="43">
        <f t="shared" si="158"/>
        <v>852.33151117965645</v>
      </c>
      <c r="D143" s="43">
        <f t="shared" si="158"/>
        <v>851.45184899455683</v>
      </c>
      <c r="E143" s="43">
        <f t="shared" si="158"/>
        <v>853.66742840348479</v>
      </c>
      <c r="F143" s="43">
        <f t="shared" si="158"/>
        <v>852.97171737884958</v>
      </c>
      <c r="G143" s="43">
        <f t="shared" si="158"/>
        <v>851.44830717189097</v>
      </c>
      <c r="H143" s="43">
        <f t="shared" si="158"/>
        <v>850.4947049888176</v>
      </c>
      <c r="I143" s="43">
        <f t="shared" si="158"/>
        <v>850.85178581630612</v>
      </c>
      <c r="J143" s="43">
        <f t="shared" si="158"/>
        <v>842.12350287192976</v>
      </c>
      <c r="K143" s="43">
        <f t="shared" si="158"/>
        <v>837.35586259769389</v>
      </c>
      <c r="L143" s="43">
        <f t="shared" si="158"/>
        <v>841.4382240483335</v>
      </c>
      <c r="M143" s="43">
        <f t="shared" si="158"/>
        <v>838.65683085373541</v>
      </c>
      <c r="N143" s="43">
        <f t="shared" si="158"/>
        <v>847.70404904378051</v>
      </c>
      <c r="O143" s="43">
        <f t="shared" si="158"/>
        <v>825.80330733951007</v>
      </c>
      <c r="P143" s="43">
        <f t="shared" si="158"/>
        <v>817.66374647449925</v>
      </c>
      <c r="Q143" s="43">
        <f t="shared" si="158"/>
        <v>809.36777296276011</v>
      </c>
      <c r="R143" s="43">
        <f t="shared" si="158"/>
        <v>811.21555795110248</v>
      </c>
      <c r="S143" s="43">
        <f t="shared" si="158"/>
        <v>814.03579959257297</v>
      </c>
      <c r="T143" s="43">
        <f t="shared" si="158"/>
        <v>796.91270885340509</v>
      </c>
      <c r="U143" s="43">
        <f t="shared" si="158"/>
        <v>853.39250512878482</v>
      </c>
      <c r="V143" s="43">
        <f t="shared" si="158"/>
        <v>799.06292801580298</v>
      </c>
      <c r="W143" s="43">
        <f t="shared" si="158"/>
        <v>789.88144005422464</v>
      </c>
      <c r="X143" s="43">
        <f t="shared" si="158"/>
        <v>756.57871968113068</v>
      </c>
      <c r="Y143" s="43">
        <f t="shared" si="158"/>
        <v>748.84160479671596</v>
      </c>
      <c r="Z143" s="43">
        <f t="shared" si="158"/>
        <v>773.57617428362596</v>
      </c>
      <c r="AA143" s="43">
        <f t="shared" si="158"/>
        <v>788.82340575545254</v>
      </c>
      <c r="AB143" s="43">
        <f t="shared" si="158"/>
        <v>794.89713480777777</v>
      </c>
      <c r="AC143" s="43">
        <f t="shared" si="158"/>
        <v>781.25352003738612</v>
      </c>
      <c r="AD143" s="43">
        <f t="shared" si="158"/>
        <v>769.81804877025081</v>
      </c>
      <c r="AE143" s="43">
        <f t="shared" si="158"/>
        <v>754.40011148739256</v>
      </c>
      <c r="AF143" s="43">
        <f t="shared" si="158"/>
        <v>774.30045957161894</v>
      </c>
      <c r="AG143" s="43">
        <f t="shared" si="158"/>
        <v>714.1685033064042</v>
      </c>
      <c r="AH143" s="43">
        <f t="shared" ref="AH143:AI143" si="159">IF(AND(AH31=0,AH133=0),0,IF(OR(AH31=0,AH133=0),1/0,100*AH133/AH31))</f>
        <v>755.71751498158119</v>
      </c>
      <c r="AI143" s="43">
        <f t="shared" si="159"/>
        <v>744.46918662772885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643.95276811098006</v>
      </c>
      <c r="C145" s="26">
        <v>643.95171982395209</v>
      </c>
      <c r="D145" s="26">
        <v>643.95034384572944</v>
      </c>
      <c r="E145" s="26">
        <v>643.54590563250542</v>
      </c>
      <c r="F145" s="26">
        <v>643.52844510095872</v>
      </c>
      <c r="G145" s="26">
        <v>643.62757236493292</v>
      </c>
      <c r="H145" s="26">
        <v>643.64191689909546</v>
      </c>
      <c r="I145" s="26">
        <v>643.46455531288109</v>
      </c>
      <c r="J145" s="26">
        <v>644.61158796242682</v>
      </c>
      <c r="K145" s="26">
        <v>645.23342837031578</v>
      </c>
      <c r="L145" s="26">
        <v>644.38207967300502</v>
      </c>
      <c r="M145" s="26">
        <v>643.9725746766278</v>
      </c>
      <c r="N145" s="26">
        <v>645.93913996614151</v>
      </c>
      <c r="O145" s="26">
        <v>646.77671931435145</v>
      </c>
      <c r="P145" s="26">
        <v>652.03322806039648</v>
      </c>
      <c r="Q145" s="26">
        <v>654.6087275861471</v>
      </c>
      <c r="R145" s="26">
        <v>653.58609864216589</v>
      </c>
      <c r="S145" s="26">
        <v>652.90996240233494</v>
      </c>
      <c r="T145" s="26">
        <v>659.57627201434548</v>
      </c>
      <c r="U145" s="26">
        <v>652.75043060071812</v>
      </c>
      <c r="V145" s="26">
        <v>656.55869669590231</v>
      </c>
      <c r="W145" s="26">
        <v>647.67416843846206</v>
      </c>
      <c r="X145" s="26">
        <v>644.38383661383648</v>
      </c>
      <c r="Y145" s="26">
        <v>633.54823103944204</v>
      </c>
      <c r="Z145" s="26">
        <v>628.41832675946819</v>
      </c>
      <c r="AA145" s="26">
        <v>626.93225235937985</v>
      </c>
      <c r="AB145" s="26">
        <v>617.84422126918469</v>
      </c>
      <c r="AC145" s="26">
        <v>613.842388317124</v>
      </c>
      <c r="AD145" s="26">
        <v>609.84245983736253</v>
      </c>
      <c r="AE145" s="26">
        <v>609.51377230462322</v>
      </c>
      <c r="AF145" s="26">
        <v>652.72689684512</v>
      </c>
      <c r="AG145" s="26">
        <v>637.42053178914284</v>
      </c>
      <c r="AH145" s="26">
        <v>610.11789554974337</v>
      </c>
      <c r="AI145" s="26">
        <v>617.45865316632592</v>
      </c>
    </row>
    <row r="146" spans="1:35" x14ac:dyDescent="0.25">
      <c r="A146" s="3" t="s">
        <v>2</v>
      </c>
      <c r="B146" s="10">
        <v>622.7593522858582</v>
      </c>
      <c r="C146" s="10">
        <v>622.75934746014002</v>
      </c>
      <c r="D146" s="10">
        <v>622.75815255472594</v>
      </c>
      <c r="E146" s="10">
        <v>622.7584234679573</v>
      </c>
      <c r="F146" s="10">
        <v>622.75658900671419</v>
      </c>
      <c r="G146" s="10">
        <v>622.75435403285644</v>
      </c>
      <c r="H146" s="10">
        <v>622.75322647164523</v>
      </c>
      <c r="I146" s="10">
        <v>622.75373712496435</v>
      </c>
      <c r="J146" s="10">
        <v>622.75436990364472</v>
      </c>
      <c r="K146" s="10">
        <v>622.75389359060341</v>
      </c>
      <c r="L146" s="10">
        <v>622.75539794839676</v>
      </c>
      <c r="M146" s="10">
        <v>622.75664559610141</v>
      </c>
      <c r="N146" s="10">
        <v>623.75792609448013</v>
      </c>
      <c r="O146" s="10">
        <v>621.86919661685204</v>
      </c>
      <c r="P146" s="10">
        <v>628.66298765965848</v>
      </c>
      <c r="Q146" s="10">
        <v>629.82277668927861</v>
      </c>
      <c r="R146" s="10">
        <v>623.17072569171899</v>
      </c>
      <c r="S146" s="10">
        <v>620.96523364435814</v>
      </c>
      <c r="T146" s="10">
        <v>627.09102274893871</v>
      </c>
      <c r="U146" s="10">
        <v>624.82519077905056</v>
      </c>
      <c r="V146" s="10">
        <v>624.23276467162134</v>
      </c>
      <c r="W146" s="10">
        <v>619.86280846145712</v>
      </c>
      <c r="X146" s="10">
        <v>622.52942265689342</v>
      </c>
      <c r="Y146" s="10">
        <v>613.38141652499337</v>
      </c>
      <c r="Z146" s="10">
        <v>609.89659960395329</v>
      </c>
      <c r="AA146" s="10">
        <v>608.95854751998206</v>
      </c>
      <c r="AB146" s="10">
        <v>601.45536667181386</v>
      </c>
      <c r="AC146" s="10">
        <v>596.00975915363426</v>
      </c>
      <c r="AD146" s="10">
        <v>592.77881298108775</v>
      </c>
      <c r="AE146" s="10">
        <v>595.03597790343576</v>
      </c>
      <c r="AF146" s="10">
        <v>617.63369183189218</v>
      </c>
      <c r="AG146" s="10">
        <v>598.31440637654225</v>
      </c>
      <c r="AH146" s="10">
        <v>579.29760429334954</v>
      </c>
      <c r="AI146" s="10">
        <v>591.61283569326235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350.70440199691467</v>
      </c>
      <c r="C148" s="41">
        <v>350.70440199691467</v>
      </c>
      <c r="D148" s="41">
        <v>350.70440199691461</v>
      </c>
      <c r="E148" s="41">
        <v>350.70440199691467</v>
      </c>
      <c r="F148" s="41">
        <v>350.70440199691467</v>
      </c>
      <c r="G148" s="41">
        <v>350.70440199691461</v>
      </c>
      <c r="H148" s="41">
        <v>350.70440199691467</v>
      </c>
      <c r="I148" s="41">
        <v>350.70440199691461</v>
      </c>
      <c r="J148" s="41">
        <v>350.70440199691467</v>
      </c>
      <c r="K148" s="41">
        <v>350.70440199691467</v>
      </c>
      <c r="L148" s="41">
        <v>350.70440199691467</v>
      </c>
      <c r="M148" s="41">
        <v>350.70440199691467</v>
      </c>
      <c r="N148" s="41">
        <v>350.70440199691461</v>
      </c>
      <c r="O148" s="41">
        <v>350.70440199691467</v>
      </c>
      <c r="P148" s="41">
        <v>350.70440199691467</v>
      </c>
      <c r="Q148" s="41">
        <v>349.07587723367078</v>
      </c>
      <c r="R148" s="41">
        <v>348.53067828312146</v>
      </c>
      <c r="S148" s="41">
        <v>347.20808725584453</v>
      </c>
      <c r="T148" s="41">
        <v>346.80101432085303</v>
      </c>
      <c r="U148" s="41">
        <v>346.81769353588243</v>
      </c>
      <c r="V148" s="41">
        <v>344.74755322141795</v>
      </c>
      <c r="W148" s="41">
        <v>344.66057827243912</v>
      </c>
      <c r="X148" s="41">
        <v>346.2921093272401</v>
      </c>
      <c r="Y148" s="41">
        <v>345.30504272483245</v>
      </c>
      <c r="Z148" s="41">
        <v>344.58244250659754</v>
      </c>
      <c r="AA148" s="41">
        <v>344.26673639669667</v>
      </c>
      <c r="AB148" s="41">
        <v>341.34393575348065</v>
      </c>
      <c r="AC148" s="41">
        <v>338.8849702997847</v>
      </c>
      <c r="AD148" s="41">
        <v>338.14396961464638</v>
      </c>
      <c r="AE148" s="41">
        <v>337.57885946031729</v>
      </c>
      <c r="AF148" s="41">
        <v>338.1950088738858</v>
      </c>
      <c r="AG148" s="41">
        <v>333.63209666216477</v>
      </c>
      <c r="AH148" s="41">
        <v>335.39062883526708</v>
      </c>
      <c r="AI148" s="41">
        <v>335.81657050213425</v>
      </c>
    </row>
    <row r="149" spans="1:35" x14ac:dyDescent="0.25">
      <c r="A149" s="32" t="s">
        <v>89</v>
      </c>
      <c r="B149" s="41">
        <v>737.03078313135313</v>
      </c>
      <c r="C149" s="41">
        <v>737.0298934654154</v>
      </c>
      <c r="D149" s="41">
        <v>737.02766941924483</v>
      </c>
      <c r="E149" s="41">
        <v>737.0269280771131</v>
      </c>
      <c r="F149" s="41">
        <v>737.02531698682799</v>
      </c>
      <c r="G149" s="41">
        <v>737.02304259993593</v>
      </c>
      <c r="H149" s="41">
        <v>737.02308916159132</v>
      </c>
      <c r="I149" s="41">
        <v>737.02270464319986</v>
      </c>
      <c r="J149" s="41">
        <v>737.02295145969742</v>
      </c>
      <c r="K149" s="41">
        <v>737.02272519303199</v>
      </c>
      <c r="L149" s="41">
        <v>737.02392837212028</v>
      </c>
      <c r="M149" s="41">
        <v>737.02470484915068</v>
      </c>
      <c r="N149" s="41">
        <v>736.48757238168662</v>
      </c>
      <c r="O149" s="41">
        <v>734.73502051391858</v>
      </c>
      <c r="P149" s="41">
        <v>738.21119354865789</v>
      </c>
      <c r="Q149" s="41">
        <v>742.1124421363985</v>
      </c>
      <c r="R149" s="41">
        <v>742.82381712228221</v>
      </c>
      <c r="S149" s="41">
        <v>742.82766237639123</v>
      </c>
      <c r="T149" s="41">
        <v>746.9536527052777</v>
      </c>
      <c r="U149" s="41">
        <v>740.89577972261441</v>
      </c>
      <c r="V149" s="41">
        <v>738.45806693372469</v>
      </c>
      <c r="W149" s="41">
        <v>738.80992984456509</v>
      </c>
      <c r="X149" s="41">
        <v>738.42303050328997</v>
      </c>
      <c r="Y149" s="41">
        <v>724.22543843585083</v>
      </c>
      <c r="Z149" s="41">
        <v>722.87313942662593</v>
      </c>
      <c r="AA149" s="41">
        <v>721.2571877977191</v>
      </c>
      <c r="AB149" s="41">
        <v>721.71388207144707</v>
      </c>
      <c r="AC149" s="41">
        <v>722.32439296787004</v>
      </c>
      <c r="AD149" s="41">
        <v>718.56403605108574</v>
      </c>
      <c r="AE149" s="41">
        <v>719.58995014730272</v>
      </c>
      <c r="AF149" s="41">
        <v>752.52590724724701</v>
      </c>
      <c r="AG149" s="41">
        <v>744.06387551966122</v>
      </c>
      <c r="AH149" s="41">
        <v>722.70522188926668</v>
      </c>
      <c r="AI149" s="41">
        <v>729.841761756805</v>
      </c>
    </row>
    <row r="150" spans="1:35" x14ac:dyDescent="0.25">
      <c r="A150" s="5" t="s">
        <v>1</v>
      </c>
      <c r="B150" s="11">
        <v>765.82681253904343</v>
      </c>
      <c r="C150" s="11">
        <v>765.83867705019816</v>
      </c>
      <c r="D150" s="11">
        <v>765.8237361239137</v>
      </c>
      <c r="E150" s="11">
        <v>765.79433789375605</v>
      </c>
      <c r="F150" s="11">
        <v>765.81705519048637</v>
      </c>
      <c r="G150" s="11">
        <v>765.88599727148221</v>
      </c>
      <c r="H150" s="11">
        <v>765.89479642593119</v>
      </c>
      <c r="I150" s="11">
        <v>765.77480011505168</v>
      </c>
      <c r="J150" s="11">
        <v>766.45078838454822</v>
      </c>
      <c r="K150" s="11">
        <v>767.06117187742848</v>
      </c>
      <c r="L150" s="11">
        <v>765.87442796595963</v>
      </c>
      <c r="M150" s="11">
        <v>761.73186514585052</v>
      </c>
      <c r="N150" s="11">
        <v>765.73954673932747</v>
      </c>
      <c r="O150" s="11">
        <v>766.02515613896605</v>
      </c>
      <c r="P150" s="11">
        <v>765.87105583222899</v>
      </c>
      <c r="Q150" s="11">
        <v>767.83592385289455</v>
      </c>
      <c r="R150" s="11">
        <v>782.58709934617355</v>
      </c>
      <c r="S150" s="11">
        <v>793.35773877457223</v>
      </c>
      <c r="T150" s="11">
        <v>798.82907583893075</v>
      </c>
      <c r="U150" s="11">
        <v>799.17794119939254</v>
      </c>
      <c r="V150" s="11">
        <v>804.70991456165882</v>
      </c>
      <c r="W150" s="11">
        <v>793.22660385984273</v>
      </c>
      <c r="X150" s="11">
        <v>779.63396337665495</v>
      </c>
      <c r="Y150" s="11">
        <v>758.70066456865402</v>
      </c>
      <c r="Z150" s="11">
        <v>753.69945554020921</v>
      </c>
      <c r="AA150" s="11">
        <v>750.88593115903802</v>
      </c>
      <c r="AB150" s="11">
        <v>748.00945066494467</v>
      </c>
      <c r="AC150" s="11">
        <v>747.61619117767589</v>
      </c>
      <c r="AD150" s="11">
        <v>742.48222561559317</v>
      </c>
      <c r="AE150" s="11">
        <v>738.33681878178413</v>
      </c>
      <c r="AF150" s="11">
        <v>752.2275148619342</v>
      </c>
      <c r="AG150" s="11">
        <v>764.06001469879959</v>
      </c>
      <c r="AH150" s="11">
        <v>781.18342592569923</v>
      </c>
      <c r="AI150" s="11">
        <v>797.87250088955511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428.10850866274689</v>
      </c>
      <c r="C152" s="42">
        <v>428.10850866274689</v>
      </c>
      <c r="D152" s="42">
        <v>428.10850866274689</v>
      </c>
      <c r="E152" s="42">
        <v>428.10850866274689</v>
      </c>
      <c r="F152" s="42">
        <v>428.10850866274689</v>
      </c>
      <c r="G152" s="42">
        <v>428.10850866274689</v>
      </c>
      <c r="H152" s="42">
        <v>428.10850866274689</v>
      </c>
      <c r="I152" s="42">
        <v>428.10850866274689</v>
      </c>
      <c r="J152" s="42">
        <v>428.10850866274683</v>
      </c>
      <c r="K152" s="42">
        <v>428.10850866274683</v>
      </c>
      <c r="L152" s="42">
        <v>428.10850866274689</v>
      </c>
      <c r="M152" s="42">
        <v>428.10850866274694</v>
      </c>
      <c r="N152" s="42">
        <v>428.10850866274689</v>
      </c>
      <c r="O152" s="42">
        <v>428.10850866274683</v>
      </c>
      <c r="P152" s="42">
        <v>428.10850866274689</v>
      </c>
      <c r="Q152" s="42">
        <v>424.4798395073496</v>
      </c>
      <c r="R152" s="42">
        <v>425.6713758231088</v>
      </c>
      <c r="S152" s="42">
        <v>425.12930659090557</v>
      </c>
      <c r="T152" s="42">
        <v>426.63010225112401</v>
      </c>
      <c r="U152" s="42">
        <v>429.07042492438103</v>
      </c>
      <c r="V152" s="42">
        <v>426.87145001295153</v>
      </c>
      <c r="W152" s="42">
        <v>420.78319168954044</v>
      </c>
      <c r="X152" s="42">
        <v>438.249228108983</v>
      </c>
      <c r="Y152" s="42">
        <v>431.69843125061766</v>
      </c>
      <c r="Z152" s="42">
        <v>426.75614462730221</v>
      </c>
      <c r="AA152" s="42">
        <v>423.99101522814874</v>
      </c>
      <c r="AB152" s="42">
        <v>409.01492796177575</v>
      </c>
      <c r="AC152" s="42">
        <v>396.83679704254138</v>
      </c>
      <c r="AD152" s="42">
        <v>392.92653586544134</v>
      </c>
      <c r="AE152" s="42">
        <v>392.53030087475167</v>
      </c>
      <c r="AF152" s="42">
        <v>411.4598765941592</v>
      </c>
      <c r="AG152" s="42">
        <v>402.92626121191239</v>
      </c>
      <c r="AH152" s="42">
        <v>391.47500620871313</v>
      </c>
      <c r="AI152" s="42">
        <v>377.92796978541304</v>
      </c>
    </row>
    <row r="153" spans="1:35" x14ac:dyDescent="0.25">
      <c r="A153" s="36" t="s">
        <v>89</v>
      </c>
      <c r="B153" s="43">
        <v>775.27514591851298</v>
      </c>
      <c r="C153" s="43">
        <v>775.28237196386044</v>
      </c>
      <c r="D153" s="43">
        <v>775.27129085613865</v>
      </c>
      <c r="E153" s="43">
        <v>775.26678875589346</v>
      </c>
      <c r="F153" s="43">
        <v>775.26534688919537</v>
      </c>
      <c r="G153" s="43">
        <v>775.29132980454494</v>
      </c>
      <c r="H153" s="43">
        <v>775.28910074782971</v>
      </c>
      <c r="I153" s="43">
        <v>775.2581196439121</v>
      </c>
      <c r="J153" s="43">
        <v>775.44191081332315</v>
      </c>
      <c r="K153" s="43">
        <v>775.59627006646213</v>
      </c>
      <c r="L153" s="43">
        <v>775.28925749116797</v>
      </c>
      <c r="M153" s="43">
        <v>774.52178635090797</v>
      </c>
      <c r="N153" s="43">
        <v>775.37438954869617</v>
      </c>
      <c r="O153" s="43">
        <v>774.91348981827161</v>
      </c>
      <c r="P153" s="43">
        <v>774.33075552315756</v>
      </c>
      <c r="Q153" s="43">
        <v>775.81613848216784</v>
      </c>
      <c r="R153" s="43">
        <v>790.97132551561992</v>
      </c>
      <c r="S153" s="43">
        <v>803.1918783730946</v>
      </c>
      <c r="T153" s="43">
        <v>811.32387913106879</v>
      </c>
      <c r="U153" s="43">
        <v>816.43599293685099</v>
      </c>
      <c r="V153" s="43">
        <v>822.64991671749192</v>
      </c>
      <c r="W153" s="43">
        <v>808.45685097965475</v>
      </c>
      <c r="X153" s="43">
        <v>790.88610517303323</v>
      </c>
      <c r="Y153" s="43">
        <v>770.14293217899603</v>
      </c>
      <c r="Z153" s="43">
        <v>766.72202530180073</v>
      </c>
      <c r="AA153" s="43">
        <v>763.37857193930643</v>
      </c>
      <c r="AB153" s="43">
        <v>763.34844233999161</v>
      </c>
      <c r="AC153" s="43">
        <v>760.17474790314827</v>
      </c>
      <c r="AD153" s="43">
        <v>753.10827535592318</v>
      </c>
      <c r="AE153" s="43">
        <v>750.20287301561655</v>
      </c>
      <c r="AF153" s="43">
        <v>760.13254799714343</v>
      </c>
      <c r="AG153" s="43">
        <v>773.25099477285164</v>
      </c>
      <c r="AH153" s="43">
        <v>792.27840567307112</v>
      </c>
      <c r="AI153" s="43">
        <v>809.36512439733644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46.357098118334292</v>
      </c>
      <c r="C157" s="10">
        <f t="shared" si="160"/>
        <v>46.213928587302462</v>
      </c>
      <c r="D157" s="10">
        <f t="shared" si="160"/>
        <v>46.060618445670684</v>
      </c>
      <c r="E157" s="10">
        <f t="shared" si="160"/>
        <v>46.065753069002533</v>
      </c>
      <c r="F157" s="10">
        <f t="shared" si="160"/>
        <v>45.903107210193632</v>
      </c>
      <c r="G157" s="10">
        <f t="shared" si="160"/>
        <v>45.604188722184922</v>
      </c>
      <c r="H157" s="10">
        <f t="shared" si="160"/>
        <v>45.014469745392184</v>
      </c>
      <c r="I157" s="10">
        <f t="shared" si="160"/>
        <v>44.656141256600229</v>
      </c>
      <c r="J157" s="10">
        <f t="shared" si="160"/>
        <v>44.422259981154511</v>
      </c>
      <c r="K157" s="10">
        <f t="shared" si="160"/>
        <v>44.396318789729136</v>
      </c>
      <c r="L157" s="10">
        <f t="shared" si="160"/>
        <v>44.151024759381315</v>
      </c>
      <c r="M157" s="10">
        <f t="shared" si="160"/>
        <v>43.733482017234692</v>
      </c>
      <c r="N157" s="10">
        <f t="shared" si="160"/>
        <v>44.316426462110535</v>
      </c>
      <c r="O157" s="10">
        <f t="shared" si="160"/>
        <v>43.293972475769458</v>
      </c>
      <c r="P157" s="10">
        <f t="shared" si="160"/>
        <v>41.475912984800317</v>
      </c>
      <c r="Q157" s="10">
        <f t="shared" si="160"/>
        <v>39.98120682522876</v>
      </c>
      <c r="R157" s="10">
        <f t="shared" si="160"/>
        <v>39.312228683823818</v>
      </c>
      <c r="S157" s="10">
        <f t="shared" si="160"/>
        <v>38.990981178444706</v>
      </c>
      <c r="T157" s="10">
        <f t="shared" si="160"/>
        <v>39.208172844041194</v>
      </c>
      <c r="U157" s="10">
        <f t="shared" si="160"/>
        <v>41.382343623045713</v>
      </c>
      <c r="V157" s="10">
        <f t="shared" si="160"/>
        <v>37.368841259533397</v>
      </c>
      <c r="W157" s="10">
        <f t="shared" si="160"/>
        <v>36.543346780874671</v>
      </c>
      <c r="X157" s="10">
        <f t="shared" si="160"/>
        <v>35.21892713135815</v>
      </c>
      <c r="Y157" s="10">
        <f t="shared" si="160"/>
        <v>34.595756937006115</v>
      </c>
      <c r="Z157" s="10">
        <f t="shared" si="160"/>
        <v>35.131618583531591</v>
      </c>
      <c r="AA157" s="10">
        <f t="shared" si="160"/>
        <v>35.477656800323182</v>
      </c>
      <c r="AB157" s="10">
        <f t="shared" si="160"/>
        <v>34.668043138203949</v>
      </c>
      <c r="AC157" s="10">
        <f t="shared" si="160"/>
        <v>32.911858499674587</v>
      </c>
      <c r="AD157" s="10">
        <f t="shared" si="160"/>
        <v>31.836940495149637</v>
      </c>
      <c r="AE157" s="10">
        <f t="shared" si="160"/>
        <v>31.104289067730843</v>
      </c>
      <c r="AF157" s="10">
        <f t="shared" si="160"/>
        <v>46.318989827647535</v>
      </c>
      <c r="AG157" s="10">
        <f t="shared" si="160"/>
        <v>41.836867449948436</v>
      </c>
      <c r="AH157" s="10">
        <f t="shared" ref="AH157:AI157" si="161">IF(AND(AH4=0,AH126=0),0,IF(OR(AH4=0,AH126=0),1/0,AH126/(AH4/1000)))</f>
        <v>30.246961547557941</v>
      </c>
      <c r="AI157" s="10">
        <f t="shared" si="161"/>
        <v>28.450519179933323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36.391084208074439</v>
      </c>
      <c r="C159" s="41">
        <f t="shared" si="164"/>
        <v>36.264642499790213</v>
      </c>
      <c r="D159" s="41">
        <f t="shared" si="164"/>
        <v>36.125659663461867</v>
      </c>
      <c r="E159" s="41">
        <f t="shared" si="164"/>
        <v>36.104433070510844</v>
      </c>
      <c r="F159" s="41">
        <f t="shared" si="164"/>
        <v>35.946485461925704</v>
      </c>
      <c r="G159" s="41">
        <f t="shared" si="164"/>
        <v>35.684725497310865</v>
      </c>
      <c r="H159" s="41">
        <f t="shared" si="164"/>
        <v>34.778096727116804</v>
      </c>
      <c r="I159" s="41">
        <f t="shared" si="164"/>
        <v>34.254665682203282</v>
      </c>
      <c r="J159" s="41">
        <f t="shared" si="164"/>
        <v>35.390837058167527</v>
      </c>
      <c r="K159" s="41">
        <f t="shared" si="164"/>
        <v>36.622628205590992</v>
      </c>
      <c r="L159" s="41">
        <f t="shared" si="164"/>
        <v>35.572856885645237</v>
      </c>
      <c r="M159" s="41">
        <f t="shared" si="164"/>
        <v>34.798719613870098</v>
      </c>
      <c r="N159" s="41">
        <f t="shared" si="164"/>
        <v>34.89649086465618</v>
      </c>
      <c r="O159" s="41">
        <f t="shared" si="164"/>
        <v>34.303861408526167</v>
      </c>
      <c r="P159" s="41">
        <f t="shared" si="164"/>
        <v>33.491032347390046</v>
      </c>
      <c r="Q159" s="41">
        <f t="shared" si="164"/>
        <v>32.445008816706675</v>
      </c>
      <c r="R159" s="41">
        <f t="shared" si="164"/>
        <v>31.551091787626962</v>
      </c>
      <c r="S159" s="41">
        <f t="shared" si="164"/>
        <v>33.072067504395598</v>
      </c>
      <c r="T159" s="41">
        <f t="shared" si="164"/>
        <v>34.68211863176726</v>
      </c>
      <c r="U159" s="41">
        <f t="shared" si="164"/>
        <v>35.00106058667857</v>
      </c>
      <c r="V159" s="41">
        <f t="shared" si="164"/>
        <v>31.467649197343388</v>
      </c>
      <c r="W159" s="41">
        <f t="shared" si="164"/>
        <v>28.636245349731627</v>
      </c>
      <c r="X159" s="41">
        <f t="shared" si="164"/>
        <v>27.258659700528803</v>
      </c>
      <c r="Y159" s="41">
        <f t="shared" si="164"/>
        <v>26.403060114003381</v>
      </c>
      <c r="Z159" s="41">
        <f t="shared" si="164"/>
        <v>26.656093219341972</v>
      </c>
      <c r="AA159" s="41">
        <f t="shared" si="164"/>
        <v>27.059716758744923</v>
      </c>
      <c r="AB159" s="41">
        <f t="shared" si="164"/>
        <v>25.77617572459517</v>
      </c>
      <c r="AC159" s="41">
        <f t="shared" si="164"/>
        <v>24.183586347110626</v>
      </c>
      <c r="AD159" s="41">
        <f t="shared" si="164"/>
        <v>23.215628223108848</v>
      </c>
      <c r="AE159" s="41">
        <f t="shared" si="164"/>
        <v>21.900363887733562</v>
      </c>
      <c r="AF159" s="41">
        <f t="shared" si="164"/>
        <v>28.668621189625902</v>
      </c>
      <c r="AG159" s="41">
        <f t="shared" si="164"/>
        <v>25.217306645432576</v>
      </c>
      <c r="AH159" s="41">
        <f t="shared" ref="AH159:AI159" si="165">IF(AND(AH6=0,AH128=0),0,IF(OR(AH6=0,AH128=0),1/0,AH128/(AH6/1000)))</f>
        <v>22.416274532881843</v>
      </c>
      <c r="AI159" s="41">
        <f t="shared" si="165"/>
        <v>21.116759244893668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49.119430106279616</v>
      </c>
      <c r="C160" s="41">
        <f t="shared" si="166"/>
        <v>48.972968431596087</v>
      </c>
      <c r="D160" s="41">
        <f t="shared" si="166"/>
        <v>48.817501115723928</v>
      </c>
      <c r="E160" s="41">
        <f t="shared" si="166"/>
        <v>48.832395248942476</v>
      </c>
      <c r="F160" s="41">
        <f t="shared" si="166"/>
        <v>48.671473298891165</v>
      </c>
      <c r="G160" s="41">
        <f t="shared" si="166"/>
        <v>48.364991098907417</v>
      </c>
      <c r="H160" s="41">
        <f t="shared" si="166"/>
        <v>47.910305413270358</v>
      </c>
      <c r="I160" s="41">
        <f t="shared" si="166"/>
        <v>47.625884413491079</v>
      </c>
      <c r="J160" s="41">
        <f t="shared" si="166"/>
        <v>46.87889501629224</v>
      </c>
      <c r="K160" s="41">
        <f t="shared" si="166"/>
        <v>46.41970979385205</v>
      </c>
      <c r="L160" s="41">
        <f t="shared" si="166"/>
        <v>46.451239402070719</v>
      </c>
      <c r="M160" s="41">
        <f t="shared" si="166"/>
        <v>46.167637826023714</v>
      </c>
      <c r="N160" s="41">
        <f t="shared" si="166"/>
        <v>46.871936363997015</v>
      </c>
      <c r="O160" s="41">
        <f t="shared" si="166"/>
        <v>45.741702117718212</v>
      </c>
      <c r="P160" s="41">
        <f t="shared" si="166"/>
        <v>43.467337445073483</v>
      </c>
      <c r="Q160" s="41">
        <f t="shared" si="166"/>
        <v>41.85647493099237</v>
      </c>
      <c r="R160" s="41">
        <f t="shared" si="166"/>
        <v>41.322771955228042</v>
      </c>
      <c r="S160" s="41">
        <f t="shared" si="166"/>
        <v>40.462771700601365</v>
      </c>
      <c r="T160" s="41">
        <f t="shared" si="166"/>
        <v>40.246325456062031</v>
      </c>
      <c r="U160" s="41">
        <f t="shared" si="166"/>
        <v>42.85297458061504</v>
      </c>
      <c r="V160" s="41">
        <f t="shared" si="166"/>
        <v>38.734372758643048</v>
      </c>
      <c r="W160" s="41">
        <f t="shared" si="166"/>
        <v>38.520157292335348</v>
      </c>
      <c r="X160" s="41">
        <f t="shared" si="166"/>
        <v>37.187558999729532</v>
      </c>
      <c r="Y160" s="41">
        <f t="shared" si="166"/>
        <v>36.641384362023011</v>
      </c>
      <c r="Z160" s="41">
        <f t="shared" si="166"/>
        <v>37.279754304516921</v>
      </c>
      <c r="AA160" s="41">
        <f t="shared" si="166"/>
        <v>37.623158792368493</v>
      </c>
      <c r="AB160" s="41">
        <f t="shared" si="166"/>
        <v>37.164023036738776</v>
      </c>
      <c r="AC160" s="41">
        <f t="shared" si="166"/>
        <v>35.496878710304927</v>
      </c>
      <c r="AD160" s="41">
        <f t="shared" si="166"/>
        <v>34.366226460450477</v>
      </c>
      <c r="AE160" s="41">
        <f t="shared" si="166"/>
        <v>33.767476941468026</v>
      </c>
      <c r="AF160" s="41">
        <f t="shared" si="166"/>
        <v>51.842360610485862</v>
      </c>
      <c r="AG160" s="41">
        <f t="shared" si="166"/>
        <v>48.445274480374799</v>
      </c>
      <c r="AH160" s="41">
        <f t="shared" ref="AH160:AI160" si="167">IF(AND(AH7=0,AH129=0),0,IF(OR(AH7=0,AH129=0),1/0,AH129/(AH7/1000)))</f>
        <v>32.888571063237052</v>
      </c>
      <c r="AI160" s="41">
        <f t="shared" si="167"/>
        <v>30.710500880410503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115.13851136650715</v>
      </c>
      <c r="C161" s="11">
        <f t="shared" si="168"/>
        <v>115.0179636594992</v>
      </c>
      <c r="D161" s="11">
        <f t="shared" si="168"/>
        <v>114.9042233161644</v>
      </c>
      <c r="E161" s="11">
        <f t="shared" si="168"/>
        <v>112.66037497875544</v>
      </c>
      <c r="F161" s="11">
        <f t="shared" si="168"/>
        <v>112.45046464664841</v>
      </c>
      <c r="G161" s="11">
        <f t="shared" si="168"/>
        <v>112.79567094424807</v>
      </c>
      <c r="H161" s="11">
        <f t="shared" si="168"/>
        <v>114.86421607699185</v>
      </c>
      <c r="I161" s="11">
        <f t="shared" si="168"/>
        <v>113.04481478546505</v>
      </c>
      <c r="J161" s="11">
        <f t="shared" si="168"/>
        <v>119.95557087733116</v>
      </c>
      <c r="K161" s="11">
        <f t="shared" si="168"/>
        <v>126.08551738087127</v>
      </c>
      <c r="L161" s="11">
        <f t="shared" si="168"/>
        <v>120.48402813334333</v>
      </c>
      <c r="M161" s="11">
        <f t="shared" si="168"/>
        <v>115.05347417239122</v>
      </c>
      <c r="N161" s="11">
        <f t="shared" si="168"/>
        <v>122.68990996794585</v>
      </c>
      <c r="O161" s="11">
        <f t="shared" si="168"/>
        <v>131.36500356199059</v>
      </c>
      <c r="P161" s="11">
        <f t="shared" si="168"/>
        <v>134.30907925612175</v>
      </c>
      <c r="Q161" s="11">
        <f t="shared" si="168"/>
        <v>141.11724679740939</v>
      </c>
      <c r="R161" s="11">
        <f t="shared" si="168"/>
        <v>146.29297922816224</v>
      </c>
      <c r="S161" s="11">
        <f t="shared" si="168"/>
        <v>149.21372970070135</v>
      </c>
      <c r="T161" s="11">
        <f t="shared" si="168"/>
        <v>149.35905858045928</v>
      </c>
      <c r="U161" s="11">
        <f t="shared" si="168"/>
        <v>142.16192882956227</v>
      </c>
      <c r="V161" s="11">
        <f t="shared" si="168"/>
        <v>130.78773136358444</v>
      </c>
      <c r="W161" s="11">
        <f t="shared" si="168"/>
        <v>122.14165027916108</v>
      </c>
      <c r="X161" s="11">
        <f t="shared" si="168"/>
        <v>108.70319610260509</v>
      </c>
      <c r="Y161" s="11">
        <f t="shared" si="168"/>
        <v>106.51270452209305</v>
      </c>
      <c r="Z161" s="11">
        <f t="shared" si="168"/>
        <v>94.276940841478847</v>
      </c>
      <c r="AA161" s="11">
        <f t="shared" si="168"/>
        <v>96.086893374016512</v>
      </c>
      <c r="AB161" s="11">
        <f t="shared" si="168"/>
        <v>89.253328930902384</v>
      </c>
      <c r="AC161" s="11">
        <f t="shared" si="168"/>
        <v>88.773581231721252</v>
      </c>
      <c r="AD161" s="11">
        <f t="shared" si="168"/>
        <v>86.782526437372823</v>
      </c>
      <c r="AE161" s="11">
        <f t="shared" si="168"/>
        <v>80.806948643914509</v>
      </c>
      <c r="AF161" s="11">
        <f t="shared" si="168"/>
        <v>125.56047514188916</v>
      </c>
      <c r="AG161" s="11">
        <f t="shared" si="168"/>
        <v>109.96204532818609</v>
      </c>
      <c r="AH161" s="11">
        <f t="shared" ref="AH161:AI161" si="169">IF(AND(AH8=0,AH130=0),0,IF(OR(AH8=0,AH130=0),1/0,AH130/(AH8/1000)))</f>
        <v>105.33194727923313</v>
      </c>
      <c r="AI161" s="11">
        <f t="shared" si="169"/>
        <v>101.10067323044485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169.68489750828189</v>
      </c>
      <c r="C163" s="42">
        <f t="shared" si="172"/>
        <v>169.39989986684407</v>
      </c>
      <c r="D163" s="42">
        <f t="shared" si="172"/>
        <v>169.32757096416361</v>
      </c>
      <c r="E163" s="42">
        <f t="shared" si="172"/>
        <v>166.38700705094229</v>
      </c>
      <c r="F163" s="42">
        <f t="shared" si="172"/>
        <v>165.72513704576431</v>
      </c>
      <c r="G163" s="42">
        <f t="shared" si="172"/>
        <v>165.52362371459728</v>
      </c>
      <c r="H163" s="42">
        <f t="shared" si="172"/>
        <v>170.3407417349321</v>
      </c>
      <c r="I163" s="42">
        <f t="shared" si="172"/>
        <v>168.44442900611028</v>
      </c>
      <c r="J163" s="42">
        <f t="shared" si="172"/>
        <v>170.48309317291989</v>
      </c>
      <c r="K163" s="42">
        <f t="shared" si="172"/>
        <v>172.93328415349262</v>
      </c>
      <c r="L163" s="42">
        <f t="shared" si="172"/>
        <v>181.10156604159454</v>
      </c>
      <c r="M163" s="42">
        <f t="shared" si="172"/>
        <v>174.55719162690306</v>
      </c>
      <c r="N163" s="42">
        <f t="shared" si="172"/>
        <v>188.0428282101357</v>
      </c>
      <c r="O163" s="42">
        <f t="shared" si="172"/>
        <v>178.24753978159856</v>
      </c>
      <c r="P163" s="42">
        <f t="shared" si="172"/>
        <v>194.67676053924433</v>
      </c>
      <c r="Q163" s="42">
        <f t="shared" si="172"/>
        <v>194.41499693416964</v>
      </c>
      <c r="R163" s="42">
        <f t="shared" si="172"/>
        <v>215.8035645539025</v>
      </c>
      <c r="S163" s="42">
        <f t="shared" si="172"/>
        <v>225.49627492546509</v>
      </c>
      <c r="T163" s="42">
        <f t="shared" si="172"/>
        <v>231.7632753807226</v>
      </c>
      <c r="U163" s="42">
        <f t="shared" si="172"/>
        <v>232.79323121367457</v>
      </c>
      <c r="V163" s="42">
        <f t="shared" si="172"/>
        <v>222.15560072612865</v>
      </c>
      <c r="W163" s="42">
        <f t="shared" si="172"/>
        <v>196.51278992833957</v>
      </c>
      <c r="X163" s="42">
        <f t="shared" si="172"/>
        <v>180.62330411893487</v>
      </c>
      <c r="Y163" s="42">
        <f t="shared" si="172"/>
        <v>178.01470035448625</v>
      </c>
      <c r="Z163" s="42">
        <f t="shared" si="172"/>
        <v>156.01687506107712</v>
      </c>
      <c r="AA163" s="42">
        <f t="shared" si="172"/>
        <v>162.42287784394969</v>
      </c>
      <c r="AB163" s="42">
        <f t="shared" si="172"/>
        <v>144.07797171845985</v>
      </c>
      <c r="AC163" s="42">
        <f t="shared" si="172"/>
        <v>149.73313936940315</v>
      </c>
      <c r="AD163" s="42">
        <f t="shared" si="172"/>
        <v>140.98633324788349</v>
      </c>
      <c r="AE163" s="42">
        <f t="shared" si="172"/>
        <v>129.13532650321525</v>
      </c>
      <c r="AF163" s="42">
        <f t="shared" si="172"/>
        <v>152.92278796561411</v>
      </c>
      <c r="AG163" s="42">
        <f t="shared" si="172"/>
        <v>145.92209158315924</v>
      </c>
      <c r="AH163" s="42">
        <f t="shared" ref="AH163:AI163" si="173">IF(AND(AH10=0,AH132=0),0,IF(OR(AH10=0,AH132=0),1/0,AH132/(AH10/1000)))</f>
        <v>149.97968513488382</v>
      </c>
      <c r="AI163" s="42">
        <f t="shared" si="173"/>
        <v>143.10254875887097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114.49772354281843</v>
      </c>
      <c r="C164" s="43">
        <f t="shared" si="174"/>
        <v>114.37903861789297</v>
      </c>
      <c r="D164" s="43">
        <f t="shared" si="174"/>
        <v>114.26487855709371</v>
      </c>
      <c r="E164" s="43">
        <f t="shared" si="174"/>
        <v>112.02890963236054</v>
      </c>
      <c r="F164" s="43">
        <f t="shared" si="174"/>
        <v>111.82460058611115</v>
      </c>
      <c r="G164" s="43">
        <f t="shared" si="174"/>
        <v>112.17650006566004</v>
      </c>
      <c r="H164" s="43">
        <f t="shared" si="174"/>
        <v>114.22042837372939</v>
      </c>
      <c r="I164" s="43">
        <f t="shared" si="174"/>
        <v>112.39873313837879</v>
      </c>
      <c r="J164" s="43">
        <f t="shared" si="174"/>
        <v>119.3706489715464</v>
      </c>
      <c r="K164" s="43">
        <f t="shared" si="174"/>
        <v>125.55278189659566</v>
      </c>
      <c r="L164" s="43">
        <f t="shared" si="174"/>
        <v>119.78856506450353</v>
      </c>
      <c r="M164" s="43">
        <f t="shared" si="174"/>
        <v>114.12437443182189</v>
      </c>
      <c r="N164" s="43">
        <f t="shared" si="174"/>
        <v>121.9374089000306</v>
      </c>
      <c r="O164" s="43">
        <f t="shared" si="174"/>
        <v>130.80161945158122</v>
      </c>
      <c r="P164" s="43">
        <f t="shared" si="174"/>
        <v>133.66219889638955</v>
      </c>
      <c r="Q164" s="43">
        <f t="shared" si="174"/>
        <v>140.5639696772466</v>
      </c>
      <c r="R164" s="43">
        <f t="shared" si="174"/>
        <v>145.66127494628978</v>
      </c>
      <c r="S164" s="43">
        <f t="shared" si="174"/>
        <v>148.45045992549242</v>
      </c>
      <c r="T164" s="43">
        <f t="shared" si="174"/>
        <v>148.33429421614144</v>
      </c>
      <c r="U164" s="43">
        <f t="shared" si="174"/>
        <v>140.73746545338261</v>
      </c>
      <c r="V164" s="43">
        <f t="shared" si="174"/>
        <v>129.36165287107715</v>
      </c>
      <c r="W164" s="43">
        <f t="shared" si="174"/>
        <v>121.14413521705866</v>
      </c>
      <c r="X164" s="43">
        <f t="shared" si="174"/>
        <v>107.90135098747821</v>
      </c>
      <c r="Y164" s="43">
        <f t="shared" si="174"/>
        <v>105.67001238413314</v>
      </c>
      <c r="Z164" s="43">
        <f t="shared" si="174"/>
        <v>93.464063963630977</v>
      </c>
      <c r="AA164" s="43">
        <f t="shared" si="174"/>
        <v>95.257291194775306</v>
      </c>
      <c r="AB164" s="43">
        <f t="shared" si="174"/>
        <v>88.445687991317925</v>
      </c>
      <c r="AC164" s="43">
        <f t="shared" si="174"/>
        <v>88.1190470596366</v>
      </c>
      <c r="AD164" s="43">
        <f t="shared" si="174"/>
        <v>86.281828014280336</v>
      </c>
      <c r="AE164" s="43">
        <f t="shared" si="174"/>
        <v>80.308142541875625</v>
      </c>
      <c r="AF164" s="43">
        <f t="shared" si="174"/>
        <v>125.31675638154023</v>
      </c>
      <c r="AG164" s="43">
        <f t="shared" si="174"/>
        <v>109.63186846365905</v>
      </c>
      <c r="AH164" s="43">
        <f t="shared" ref="AH164:AI164" si="175">IF(AND(AH11=0,AH133=0),0,IF(OR(AH11=0,AH133=0),1/0,AH133/(AH11/1000)))</f>
        <v>104.92366390663129</v>
      </c>
      <c r="AI164" s="43">
        <f t="shared" si="175"/>
        <v>100.74291392983164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15624.588825001529</v>
      </c>
      <c r="C166" s="26">
        <f t="shared" si="176"/>
        <v>15609.123210076163</v>
      </c>
      <c r="D166" s="26">
        <f t="shared" si="176"/>
        <v>15593.059361038193</v>
      </c>
      <c r="E166" s="26">
        <f t="shared" si="176"/>
        <v>15598.964691911917</v>
      </c>
      <c r="F166" s="26">
        <f t="shared" si="176"/>
        <v>15584.963028602966</v>
      </c>
      <c r="G166" s="26">
        <f t="shared" si="176"/>
        <v>15565.26492919152</v>
      </c>
      <c r="H166" s="26">
        <f t="shared" si="176"/>
        <v>15549.133322865242</v>
      </c>
      <c r="I166" s="26">
        <f t="shared" si="176"/>
        <v>15540.689558347041</v>
      </c>
      <c r="J166" s="26">
        <f t="shared" si="176"/>
        <v>15477.811121098623</v>
      </c>
      <c r="K166" s="26">
        <f t="shared" si="176"/>
        <v>15442.975714883054</v>
      </c>
      <c r="L166" s="26">
        <f t="shared" si="176"/>
        <v>15446.045767803334</v>
      </c>
      <c r="M166" s="26">
        <f t="shared" si="176"/>
        <v>15353.824880029822</v>
      </c>
      <c r="N166" s="26">
        <f t="shared" si="176"/>
        <v>15634.693961584097</v>
      </c>
      <c r="O166" s="26">
        <f t="shared" si="176"/>
        <v>15223.110143159885</v>
      </c>
      <c r="P166" s="26">
        <f t="shared" si="176"/>
        <v>15716.270563675307</v>
      </c>
      <c r="Q166" s="26">
        <f t="shared" si="176"/>
        <v>15917.881872078464</v>
      </c>
      <c r="R166" s="26">
        <f t="shared" si="176"/>
        <v>15209.647420366851</v>
      </c>
      <c r="S166" s="26">
        <f t="shared" si="176"/>
        <v>14929.665966325834</v>
      </c>
      <c r="T166" s="26">
        <f t="shared" si="176"/>
        <v>15187.411604303727</v>
      </c>
      <c r="U166" s="26">
        <f t="shared" si="176"/>
        <v>15583.443631012984</v>
      </c>
      <c r="V166" s="26">
        <f t="shared" si="176"/>
        <v>15208.513426497113</v>
      </c>
      <c r="W166" s="26">
        <f t="shared" si="176"/>
        <v>14559.3198324149</v>
      </c>
      <c r="X166" s="26">
        <f t="shared" si="176"/>
        <v>13915.114056675084</v>
      </c>
      <c r="Y166" s="26">
        <f t="shared" si="176"/>
        <v>13965.765258117597</v>
      </c>
      <c r="Z166" s="26">
        <f t="shared" si="176"/>
        <v>14162.541152585874</v>
      </c>
      <c r="AA166" s="26">
        <f t="shared" si="176"/>
        <v>14459.996166036834</v>
      </c>
      <c r="AB166" s="26">
        <f t="shared" si="176"/>
        <v>14103.948305321206</v>
      </c>
      <c r="AC166" s="26">
        <f t="shared" si="176"/>
        <v>14054.828344870959</v>
      </c>
      <c r="AD166" s="26">
        <f t="shared" si="176"/>
        <v>14026.892660331328</v>
      </c>
      <c r="AE166" s="26">
        <f t="shared" si="176"/>
        <v>13789.898339163747</v>
      </c>
      <c r="AF166" s="26">
        <f t="shared" si="176"/>
        <v>16939.549980206004</v>
      </c>
      <c r="AG166" s="26">
        <f t="shared" si="176"/>
        <v>15805.088984366255</v>
      </c>
      <c r="AH166" s="26">
        <f t="shared" ref="AH166:AI166" si="177">IF(AND(AH43=0,AH123=0),0,IF(OR(AH43=0,AH123=0),1/0,1000000*AH123/AH43))</f>
        <v>13635.179980641311</v>
      </c>
      <c r="AI166" s="26">
        <f t="shared" si="177"/>
        <v>13308.270940406132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13973.707838160351</v>
      </c>
      <c r="C167" s="10">
        <f t="shared" si="178"/>
        <v>13959.878450975275</v>
      </c>
      <c r="D167" s="10">
        <f t="shared" si="178"/>
        <v>13945.543019241828</v>
      </c>
      <c r="E167" s="10">
        <f t="shared" si="178"/>
        <v>13981.974118685801</v>
      </c>
      <c r="F167" s="10">
        <f t="shared" si="178"/>
        <v>13970.410816326586</v>
      </c>
      <c r="G167" s="10">
        <f t="shared" si="178"/>
        <v>13944.77513378615</v>
      </c>
      <c r="H167" s="10">
        <f t="shared" si="178"/>
        <v>13929.116735150681</v>
      </c>
      <c r="I167" s="10">
        <f t="shared" si="178"/>
        <v>13935.583686769774</v>
      </c>
      <c r="J167" s="10">
        <f t="shared" si="178"/>
        <v>13789.270190698728</v>
      </c>
      <c r="K167" s="10">
        <f t="shared" si="178"/>
        <v>13708.339869370076</v>
      </c>
      <c r="L167" s="10">
        <f t="shared" si="178"/>
        <v>13781.035275501639</v>
      </c>
      <c r="M167" s="10">
        <f t="shared" si="178"/>
        <v>13750.783781811337</v>
      </c>
      <c r="N167" s="10">
        <f t="shared" si="178"/>
        <v>13900.248502085915</v>
      </c>
      <c r="O167" s="10">
        <f t="shared" si="178"/>
        <v>13330.751767955253</v>
      </c>
      <c r="P167" s="10">
        <f t="shared" si="178"/>
        <v>13872.417229348997</v>
      </c>
      <c r="Q167" s="10">
        <f t="shared" si="178"/>
        <v>13952.722462213116</v>
      </c>
      <c r="R167" s="10">
        <f t="shared" si="178"/>
        <v>13032.497386596217</v>
      </c>
      <c r="S167" s="10">
        <f t="shared" si="178"/>
        <v>12779.208789136555</v>
      </c>
      <c r="T167" s="10">
        <f t="shared" si="178"/>
        <v>13042.774844076852</v>
      </c>
      <c r="U167" s="10">
        <f t="shared" si="178"/>
        <v>13714.948364375083</v>
      </c>
      <c r="V167" s="10">
        <f t="shared" si="178"/>
        <v>13169.299172458755</v>
      </c>
      <c r="W167" s="10">
        <f t="shared" si="178"/>
        <v>12840.796045785068</v>
      </c>
      <c r="X167" s="10">
        <f t="shared" si="178"/>
        <v>12584.930334230725</v>
      </c>
      <c r="Y167" s="10">
        <f t="shared" si="178"/>
        <v>12668.022818423226</v>
      </c>
      <c r="Z167" s="10">
        <f t="shared" si="178"/>
        <v>12952.233100826073</v>
      </c>
      <c r="AA167" s="10">
        <f t="shared" si="178"/>
        <v>13246.860221183681</v>
      </c>
      <c r="AB167" s="10">
        <f t="shared" si="178"/>
        <v>13047.968240752147</v>
      </c>
      <c r="AC167" s="10">
        <f t="shared" si="178"/>
        <v>12894.183443799908</v>
      </c>
      <c r="AD167" s="10">
        <f t="shared" si="178"/>
        <v>12879.811480722234</v>
      </c>
      <c r="AE167" s="10">
        <f t="shared" si="178"/>
        <v>12823.870731109593</v>
      </c>
      <c r="AF167" s="10">
        <f t="shared" si="178"/>
        <v>13828.813795528793</v>
      </c>
      <c r="AG167" s="10">
        <f t="shared" si="178"/>
        <v>13097.413627562737</v>
      </c>
      <c r="AH167" s="10">
        <f t="shared" ref="AH167:AI167" si="179">IF(AND(AH44=0,AH126=0),0,IF(OR(AH44=0,AH126=0),1/0,1000000*AH126/AH44))</f>
        <v>11854.977323188701</v>
      </c>
      <c r="AI167" s="10">
        <f t="shared" si="179"/>
        <v>11866.99630366067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4703.9350833305216</v>
      </c>
      <c r="C169" s="41">
        <f t="shared" si="182"/>
        <v>4699.2672318321956</v>
      </c>
      <c r="D169" s="41">
        <f t="shared" si="182"/>
        <v>4694.4836538833097</v>
      </c>
      <c r="E169" s="41">
        <f t="shared" si="182"/>
        <v>4706.7391558070294</v>
      </c>
      <c r="F169" s="41">
        <f t="shared" si="182"/>
        <v>4702.8961120056892</v>
      </c>
      <c r="G169" s="41">
        <f t="shared" si="182"/>
        <v>4694.3372213990615</v>
      </c>
      <c r="H169" s="41">
        <f t="shared" si="182"/>
        <v>4689.0937459546712</v>
      </c>
      <c r="I169" s="41">
        <f t="shared" si="182"/>
        <v>4691.253236600628</v>
      </c>
      <c r="J169" s="41">
        <f t="shared" si="182"/>
        <v>4641.982853998682</v>
      </c>
      <c r="K169" s="41">
        <f t="shared" si="182"/>
        <v>4614.7408146468424</v>
      </c>
      <c r="L169" s="41">
        <f t="shared" si="182"/>
        <v>4639.1665538665829</v>
      </c>
      <c r="M169" s="41">
        <f t="shared" si="182"/>
        <v>4628.9467156262872</v>
      </c>
      <c r="N169" s="41">
        <f t="shared" si="182"/>
        <v>4673.4292673064192</v>
      </c>
      <c r="O169" s="41">
        <f t="shared" si="182"/>
        <v>4555.1377357038727</v>
      </c>
      <c r="P169" s="41">
        <f t="shared" si="182"/>
        <v>4514.2749342332163</v>
      </c>
      <c r="Q169" s="41">
        <f t="shared" si="182"/>
        <v>4518.1108434603211</v>
      </c>
      <c r="R169" s="41">
        <f t="shared" si="182"/>
        <v>4179.7735312992618</v>
      </c>
      <c r="S169" s="41">
        <f t="shared" si="182"/>
        <v>4183.1741838579219</v>
      </c>
      <c r="T169" s="41">
        <f t="shared" si="182"/>
        <v>4136.1482470501751</v>
      </c>
      <c r="U169" s="41">
        <f t="shared" si="182"/>
        <v>4215.1833564163962</v>
      </c>
      <c r="V169" s="41">
        <f t="shared" si="182"/>
        <v>4051.9407164457039</v>
      </c>
      <c r="W169" s="41">
        <f t="shared" si="182"/>
        <v>3832.3509070058694</v>
      </c>
      <c r="X169" s="41">
        <f t="shared" si="182"/>
        <v>3706.848100037007</v>
      </c>
      <c r="Y169" s="41">
        <f t="shared" si="182"/>
        <v>3749.866341909416</v>
      </c>
      <c r="Z169" s="41">
        <f t="shared" si="182"/>
        <v>3821.6487158002551</v>
      </c>
      <c r="AA169" s="41">
        <f t="shared" si="182"/>
        <v>3966.1923758375465</v>
      </c>
      <c r="AB169" s="41">
        <f t="shared" si="182"/>
        <v>4019.2929783546356</v>
      </c>
      <c r="AC169" s="41">
        <f t="shared" si="182"/>
        <v>3987.1384307277663</v>
      </c>
      <c r="AD169" s="41">
        <f t="shared" si="182"/>
        <v>3882.1245185083017</v>
      </c>
      <c r="AE169" s="41">
        <f t="shared" si="182"/>
        <v>3709.5907589392336</v>
      </c>
      <c r="AF169" s="41">
        <f t="shared" si="182"/>
        <v>3487.0555249636454</v>
      </c>
      <c r="AG169" s="41">
        <f t="shared" si="182"/>
        <v>3538.3618443118694</v>
      </c>
      <c r="AH169" s="41">
        <f t="shared" ref="AH169:AI169" si="183">IF(AND(AH46=0,AH128=0),0,IF(OR(AH46=0,AH128=0),1/0,1000000*AH128/AH46))</f>
        <v>3716.5582217019651</v>
      </c>
      <c r="AI169" s="41">
        <f t="shared" si="183"/>
        <v>3584.6696946528327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23472.308576571948</v>
      </c>
      <c r="C170" s="41">
        <f t="shared" si="184"/>
        <v>23449.031237223775</v>
      </c>
      <c r="D170" s="41">
        <f t="shared" si="184"/>
        <v>23424.71517135184</v>
      </c>
      <c r="E170" s="41">
        <f t="shared" si="184"/>
        <v>23485.810349215022</v>
      </c>
      <c r="F170" s="41">
        <f t="shared" si="184"/>
        <v>23466.312264721433</v>
      </c>
      <c r="G170" s="41">
        <f t="shared" si="184"/>
        <v>23423.070216796812</v>
      </c>
      <c r="H170" s="41">
        <f t="shared" si="184"/>
        <v>23396.857117274511</v>
      </c>
      <c r="I170" s="41">
        <f t="shared" si="184"/>
        <v>23407.660478573463</v>
      </c>
      <c r="J170" s="41">
        <f t="shared" si="184"/>
        <v>23161.879601548593</v>
      </c>
      <c r="K170" s="41">
        <f t="shared" si="184"/>
        <v>23025.991868580339</v>
      </c>
      <c r="L170" s="41">
        <f t="shared" si="184"/>
        <v>23148.176300731815</v>
      </c>
      <c r="M170" s="41">
        <f t="shared" si="184"/>
        <v>23097.392412513895</v>
      </c>
      <c r="N170" s="41">
        <f t="shared" si="184"/>
        <v>23119.415598611147</v>
      </c>
      <c r="O170" s="41">
        <f t="shared" si="184"/>
        <v>21975.220891118632</v>
      </c>
      <c r="P170" s="41">
        <f t="shared" si="184"/>
        <v>23057.207777155305</v>
      </c>
      <c r="Q170" s="41">
        <f t="shared" si="184"/>
        <v>23362.623957538544</v>
      </c>
      <c r="R170" s="41">
        <f t="shared" si="184"/>
        <v>22428.287495201304</v>
      </c>
      <c r="S170" s="41">
        <f t="shared" si="184"/>
        <v>21943.823845976931</v>
      </c>
      <c r="T170" s="41">
        <f t="shared" si="184"/>
        <v>22708.189591078226</v>
      </c>
      <c r="U170" s="41">
        <f t="shared" si="184"/>
        <v>23819.819724556241</v>
      </c>
      <c r="V170" s="41">
        <f t="shared" si="184"/>
        <v>22823.561959602623</v>
      </c>
      <c r="W170" s="41">
        <f t="shared" si="184"/>
        <v>22802.873033809901</v>
      </c>
      <c r="X170" s="41">
        <f t="shared" si="184"/>
        <v>22241.470433836745</v>
      </c>
      <c r="Y170" s="41">
        <f t="shared" si="184"/>
        <v>22142.985961876326</v>
      </c>
      <c r="Z170" s="41">
        <f t="shared" si="184"/>
        <v>22842.579452927821</v>
      </c>
      <c r="AA170" s="41">
        <f t="shared" si="184"/>
        <v>23196.967095667325</v>
      </c>
      <c r="AB170" s="41">
        <f t="shared" si="184"/>
        <v>23189.751774597509</v>
      </c>
      <c r="AC170" s="41">
        <f t="shared" si="184"/>
        <v>23476.106817732725</v>
      </c>
      <c r="AD170" s="41">
        <f t="shared" si="184"/>
        <v>23822.400626115155</v>
      </c>
      <c r="AE170" s="41">
        <f t="shared" si="184"/>
        <v>23795.571188476984</v>
      </c>
      <c r="AF170" s="41">
        <f t="shared" si="184"/>
        <v>28409.058720115787</v>
      </c>
      <c r="AG170" s="41">
        <f t="shared" si="184"/>
        <v>29710.216182112606</v>
      </c>
      <c r="AH170" s="41">
        <f t="shared" ref="AH170:AI170" si="185">IF(AND(AH47=0,AH129=0),0,IF(OR(AH47=0,AH129=0),1/0,1000000*AH129/AH47))</f>
        <v>23876.35959670947</v>
      </c>
      <c r="AI170" s="41">
        <f t="shared" si="185"/>
        <v>23249.378184231216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39813.196291131258</v>
      </c>
      <c r="C171" s="11">
        <f t="shared" si="186"/>
        <v>39782.374415745515</v>
      </c>
      <c r="D171" s="11">
        <f t="shared" si="186"/>
        <v>39734.814217762214</v>
      </c>
      <c r="E171" s="11">
        <f t="shared" si="186"/>
        <v>39816.442907652789</v>
      </c>
      <c r="F171" s="11">
        <f t="shared" si="186"/>
        <v>39803.429081953836</v>
      </c>
      <c r="G171" s="11">
        <f t="shared" si="186"/>
        <v>39772.122502842125</v>
      </c>
      <c r="H171" s="11">
        <f t="shared" si="186"/>
        <v>39733.015164293553</v>
      </c>
      <c r="I171" s="11">
        <f t="shared" si="186"/>
        <v>39677.486091033054</v>
      </c>
      <c r="J171" s="11">
        <f t="shared" si="186"/>
        <v>39684.09771596425</v>
      </c>
      <c r="K171" s="11">
        <f t="shared" si="186"/>
        <v>39840.774891027519</v>
      </c>
      <c r="L171" s="11">
        <f t="shared" si="186"/>
        <v>39295.679930651</v>
      </c>
      <c r="M171" s="11">
        <f t="shared" si="186"/>
        <v>36680.83172147836</v>
      </c>
      <c r="N171" s="11">
        <f t="shared" si="186"/>
        <v>39452.30852575825</v>
      </c>
      <c r="O171" s="11">
        <f t="shared" si="186"/>
        <v>38700.666766408271</v>
      </c>
      <c r="P171" s="11">
        <f t="shared" si="186"/>
        <v>37873.928396513249</v>
      </c>
      <c r="Q171" s="11">
        <f t="shared" si="186"/>
        <v>38134.801693009715</v>
      </c>
      <c r="R171" s="11">
        <f t="shared" si="186"/>
        <v>39722.406523987476</v>
      </c>
      <c r="S171" s="11">
        <f t="shared" si="186"/>
        <v>40814.823661485207</v>
      </c>
      <c r="T171" s="11">
        <f t="shared" si="186"/>
        <v>38967.003657371439</v>
      </c>
      <c r="U171" s="11">
        <f t="shared" si="186"/>
        <v>40019.354196924658</v>
      </c>
      <c r="V171" s="11">
        <f t="shared" si="186"/>
        <v>38518.099212734211</v>
      </c>
      <c r="W171" s="11">
        <f t="shared" si="186"/>
        <v>36286.507961742522</v>
      </c>
      <c r="X171" s="11">
        <f t="shared" si="186"/>
        <v>32479.008755928</v>
      </c>
      <c r="Y171" s="11">
        <f t="shared" si="186"/>
        <v>31866.02445194075</v>
      </c>
      <c r="Z171" s="11">
        <f t="shared" si="186"/>
        <v>32022.78083809392</v>
      </c>
      <c r="AA171" s="11">
        <f t="shared" si="186"/>
        <v>32812.584671640456</v>
      </c>
      <c r="AB171" s="11">
        <f t="shared" si="186"/>
        <v>32303.710752817842</v>
      </c>
      <c r="AC171" s="11">
        <f t="shared" si="186"/>
        <v>33990.437517691622</v>
      </c>
      <c r="AD171" s="11">
        <f t="shared" si="186"/>
        <v>35090.337659312187</v>
      </c>
      <c r="AE171" s="11">
        <f t="shared" si="186"/>
        <v>33255.375922721061</v>
      </c>
      <c r="AF171" s="11">
        <f t="shared" si="186"/>
        <v>37533.743757581855</v>
      </c>
      <c r="AG171" s="11">
        <f t="shared" si="186"/>
        <v>35793.558418702763</v>
      </c>
      <c r="AH171" s="11">
        <f t="shared" ref="AH171:AI171" si="187">IF(AND(AH48=0,AH130=0),0,IF(OR(AH48=0,AH130=0),1/0,1000000*AH130/AH48))</f>
        <v>40011.152913008729</v>
      </c>
      <c r="AI171" s="11">
        <f t="shared" si="187"/>
        <v>41370.219591372421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4609.262968376308</v>
      </c>
      <c r="C173" s="42">
        <f t="shared" si="190"/>
        <v>4604.6890627692028</v>
      </c>
      <c r="D173" s="42">
        <f t="shared" si="190"/>
        <v>4600.0017598397308</v>
      </c>
      <c r="E173" s="42">
        <f t="shared" si="190"/>
        <v>4612.0106056624654</v>
      </c>
      <c r="F173" s="42">
        <f t="shared" si="190"/>
        <v>4608.2449075468312</v>
      </c>
      <c r="G173" s="42">
        <f t="shared" si="190"/>
        <v>4599.8582744779969</v>
      </c>
      <c r="H173" s="42">
        <f t="shared" si="190"/>
        <v>4594.7203300201609</v>
      </c>
      <c r="I173" s="42">
        <f t="shared" si="190"/>
        <v>4596.8363584280014</v>
      </c>
      <c r="J173" s="42">
        <f t="shared" si="190"/>
        <v>4548.5575990612606</v>
      </c>
      <c r="K173" s="42">
        <f t="shared" si="190"/>
        <v>4521.8638371485058</v>
      </c>
      <c r="L173" s="42">
        <f t="shared" si="190"/>
        <v>4545.7979802151758</v>
      </c>
      <c r="M173" s="42">
        <f t="shared" si="190"/>
        <v>4535.7838279980851</v>
      </c>
      <c r="N173" s="42">
        <f t="shared" si="190"/>
        <v>4579.3711170584047</v>
      </c>
      <c r="O173" s="42">
        <f t="shared" si="190"/>
        <v>4463.4603388632922</v>
      </c>
      <c r="P173" s="42">
        <f t="shared" si="190"/>
        <v>4423.4199483676275</v>
      </c>
      <c r="Q173" s="42">
        <f t="shared" si="190"/>
        <v>4427.1786555005556</v>
      </c>
      <c r="R173" s="42">
        <f t="shared" si="190"/>
        <v>4122.3802415504124</v>
      </c>
      <c r="S173" s="42">
        <f t="shared" si="190"/>
        <v>4152.6267064621034</v>
      </c>
      <c r="T173" s="42">
        <f t="shared" si="190"/>
        <v>4132.6749096529747</v>
      </c>
      <c r="U173" s="42">
        <f t="shared" si="190"/>
        <v>4239.0292601843266</v>
      </c>
      <c r="V173" s="42">
        <f t="shared" si="190"/>
        <v>4101.3275256331081</v>
      </c>
      <c r="W173" s="42">
        <f t="shared" si="190"/>
        <v>3150.6813554375722</v>
      </c>
      <c r="X173" s="42">
        <f t="shared" si="190"/>
        <v>2445.5862990258192</v>
      </c>
      <c r="Y173" s="42">
        <f t="shared" si="190"/>
        <v>2492.527998201886</v>
      </c>
      <c r="Z173" s="42">
        <f t="shared" si="190"/>
        <v>2559.2907114560035</v>
      </c>
      <c r="AA173" s="42">
        <f t="shared" si="190"/>
        <v>2675.9979835228251</v>
      </c>
      <c r="AB173" s="42">
        <f t="shared" si="190"/>
        <v>2732.1427036402993</v>
      </c>
      <c r="AC173" s="42">
        <f t="shared" si="190"/>
        <v>2730.5825011846673</v>
      </c>
      <c r="AD173" s="42">
        <f t="shared" si="190"/>
        <v>2678.5656456907582</v>
      </c>
      <c r="AE173" s="42">
        <f t="shared" si="190"/>
        <v>2551.1926057787523</v>
      </c>
      <c r="AF173" s="42">
        <f t="shared" si="190"/>
        <v>2464.6905091909348</v>
      </c>
      <c r="AG173" s="42">
        <f t="shared" si="190"/>
        <v>2530.7250294432051</v>
      </c>
      <c r="AH173" s="42">
        <f t="shared" ref="AH173:AI173" si="191">IF(AND(AH50=0,AH132=0),0,IF(OR(AH50=0,AH132=0),1/0,1000000*AH132/AH50))</f>
        <v>2692.9294568163405</v>
      </c>
      <c r="AI173" s="42">
        <f t="shared" si="191"/>
        <v>2620.6483303082068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45919.063130027578</v>
      </c>
      <c r="C174" s="43">
        <f t="shared" si="192"/>
        <v>45881.482734387639</v>
      </c>
      <c r="D174" s="43">
        <f t="shared" si="192"/>
        <v>45828.500024060573</v>
      </c>
      <c r="E174" s="43">
        <f t="shared" si="192"/>
        <v>45937.454147179153</v>
      </c>
      <c r="F174" s="43">
        <f t="shared" si="192"/>
        <v>45907.856959093813</v>
      </c>
      <c r="G174" s="43">
        <f t="shared" si="192"/>
        <v>45846.306476315913</v>
      </c>
      <c r="H174" s="43">
        <f t="shared" si="192"/>
        <v>45793.922067138832</v>
      </c>
      <c r="I174" s="43">
        <f t="shared" si="192"/>
        <v>45784.078961277752</v>
      </c>
      <c r="J174" s="43">
        <f t="shared" si="192"/>
        <v>45494.182138426688</v>
      </c>
      <c r="K174" s="43">
        <f t="shared" si="192"/>
        <v>45394.261964954203</v>
      </c>
      <c r="L174" s="43">
        <f t="shared" si="192"/>
        <v>45302.553756958048</v>
      </c>
      <c r="M174" s="43">
        <f t="shared" si="192"/>
        <v>44154.095213723143</v>
      </c>
      <c r="N174" s="43">
        <f t="shared" si="192"/>
        <v>45621.269182062984</v>
      </c>
      <c r="O174" s="43">
        <f t="shared" si="192"/>
        <v>44260.282017953497</v>
      </c>
      <c r="P174" s="43">
        <f t="shared" si="192"/>
        <v>42942.119832820244</v>
      </c>
      <c r="Q174" s="43">
        <f t="shared" si="192"/>
        <v>42815.27051458702</v>
      </c>
      <c r="R174" s="43">
        <f t="shared" si="192"/>
        <v>44948.740785025489</v>
      </c>
      <c r="S174" s="43">
        <f t="shared" si="192"/>
        <v>47140.391083102884</v>
      </c>
      <c r="T174" s="43">
        <f t="shared" si="192"/>
        <v>46598.837657954857</v>
      </c>
      <c r="U174" s="43">
        <f t="shared" si="192"/>
        <v>51269.914402336959</v>
      </c>
      <c r="V174" s="43">
        <f t="shared" si="192"/>
        <v>49696.282422455908</v>
      </c>
      <c r="W174" s="43">
        <f t="shared" si="192"/>
        <v>47053.317407747891</v>
      </c>
      <c r="X174" s="43">
        <f t="shared" si="192"/>
        <v>42136.587272145218</v>
      </c>
      <c r="Y174" s="43">
        <f t="shared" si="192"/>
        <v>41599.226607816963</v>
      </c>
      <c r="Z174" s="43">
        <f t="shared" si="192"/>
        <v>42869.503819882535</v>
      </c>
      <c r="AA174" s="43">
        <f t="shared" si="192"/>
        <v>43182.830919642023</v>
      </c>
      <c r="AB174" s="43">
        <f t="shared" si="192"/>
        <v>43638.174762910341</v>
      </c>
      <c r="AC174" s="43">
        <f t="shared" si="192"/>
        <v>42964.264486218606</v>
      </c>
      <c r="AD174" s="43">
        <f t="shared" si="192"/>
        <v>42931.50466169398</v>
      </c>
      <c r="AE174" s="43">
        <f t="shared" si="192"/>
        <v>41555.816524633265</v>
      </c>
      <c r="AF174" s="43">
        <f t="shared" si="192"/>
        <v>44400.44570364683</v>
      </c>
      <c r="AG174" s="43">
        <f t="shared" si="192"/>
        <v>42643.328673311567</v>
      </c>
      <c r="AH174" s="43">
        <f t="shared" ref="AH174:AI174" si="193">IF(AND(AH51=0,AH133=0),0,IF(OR(AH51=0,AH133=0),1/0,1000000*AH133/AH51))</f>
        <v>48862.089834495811</v>
      </c>
      <c r="AI174" s="43">
        <f t="shared" si="193"/>
        <v>50383.973080092903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0.83720153639985073</v>
      </c>
      <c r="C177" s="12">
        <f t="shared" si="196"/>
        <v>0.8372207338635882</v>
      </c>
      <c r="D177" s="12">
        <f t="shared" si="196"/>
        <v>0.83720895296635356</v>
      </c>
      <c r="E177" s="12">
        <f t="shared" si="196"/>
        <v>0.84023757801697374</v>
      </c>
      <c r="F177" s="12">
        <f t="shared" si="196"/>
        <v>0.84037840174597667</v>
      </c>
      <c r="G177" s="12">
        <f t="shared" si="196"/>
        <v>0.83967961458299256</v>
      </c>
      <c r="H177" s="12">
        <f t="shared" si="196"/>
        <v>0.8395722571000388</v>
      </c>
      <c r="I177" s="12">
        <f t="shared" si="196"/>
        <v>0.84080225673452047</v>
      </c>
      <c r="J177" s="12">
        <f t="shared" si="196"/>
        <v>0.83281183254683255</v>
      </c>
      <c r="K177" s="12">
        <f t="shared" si="196"/>
        <v>0.82875211134553917</v>
      </c>
      <c r="L177" s="12">
        <f t="shared" si="196"/>
        <v>0.83398209055907468</v>
      </c>
      <c r="M177" s="12">
        <f t="shared" si="196"/>
        <v>0.83298238191208052</v>
      </c>
      <c r="N177" s="12">
        <f t="shared" si="196"/>
        <v>0.82871561806520766</v>
      </c>
      <c r="O177" s="12">
        <f t="shared" si="196"/>
        <v>0.81037332397767103</v>
      </c>
      <c r="P177" s="12">
        <f t="shared" si="196"/>
        <v>0.81486921458464867</v>
      </c>
      <c r="Q177" s="12">
        <f t="shared" si="196"/>
        <v>0.80531147251364832</v>
      </c>
      <c r="R177" s="12">
        <f t="shared" si="196"/>
        <v>0.78696170957284606</v>
      </c>
      <c r="S177" s="12">
        <f t="shared" si="196"/>
        <v>0.79030477229928109</v>
      </c>
      <c r="T177" s="12">
        <f t="shared" si="196"/>
        <v>0.7877434266002864</v>
      </c>
      <c r="U177" s="12">
        <f t="shared" si="196"/>
        <v>0.81758096779490996</v>
      </c>
      <c r="V177" s="12">
        <f t="shared" si="196"/>
        <v>0.79625660688480082</v>
      </c>
      <c r="W177" s="12">
        <f t="shared" si="196"/>
        <v>0.81731780860240888</v>
      </c>
      <c r="X177" s="12">
        <f t="shared" si="196"/>
        <v>0.8439356171372574</v>
      </c>
      <c r="Y177" s="12">
        <f t="shared" si="196"/>
        <v>0.84576049234640216</v>
      </c>
      <c r="Z177" s="12">
        <f t="shared" si="196"/>
        <v>0.85650042530775383</v>
      </c>
      <c r="AA177" s="12">
        <f t="shared" si="196"/>
        <v>0.85930268760205186</v>
      </c>
      <c r="AB177" s="12">
        <f t="shared" si="196"/>
        <v>0.87439493432160476</v>
      </c>
      <c r="AC177" s="12">
        <f t="shared" si="196"/>
        <v>0.86694682896689479</v>
      </c>
      <c r="AD177" s="12">
        <f t="shared" si="196"/>
        <v>0.87080033707628324</v>
      </c>
      <c r="AE177" s="12">
        <f t="shared" si="196"/>
        <v>0.88597765384269767</v>
      </c>
      <c r="AF177" s="12">
        <f t="shared" si="196"/>
        <v>0.70923339832519527</v>
      </c>
      <c r="AG177" s="12">
        <f t="shared" si="196"/>
        <v>0.72982047762273861</v>
      </c>
      <c r="AH177" s="12">
        <f t="shared" ref="AH177:AI177" si="197">IF(AH126=0,0,AH126/AH$123)</f>
        <v>0.81446921981012976</v>
      </c>
      <c r="AI177" s="12">
        <f t="shared" si="197"/>
        <v>0.8481399739437836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0.142630588182246</v>
      </c>
      <c r="C179" s="38">
        <f t="shared" si="200"/>
        <v>0.14263303204051028</v>
      </c>
      <c r="D179" s="38">
        <f t="shared" si="200"/>
        <v>0.14263086973658445</v>
      </c>
      <c r="E179" s="38">
        <f t="shared" si="200"/>
        <v>0.14314578778535503</v>
      </c>
      <c r="F179" s="38">
        <f t="shared" si="200"/>
        <v>0.14317110538434022</v>
      </c>
      <c r="G179" s="38">
        <f t="shared" si="200"/>
        <v>0.14305340699605792</v>
      </c>
      <c r="H179" s="38">
        <f t="shared" si="200"/>
        <v>0.14303683408597156</v>
      </c>
      <c r="I179" s="38">
        <f t="shared" si="200"/>
        <v>0.14324527519172434</v>
      </c>
      <c r="J179" s="38">
        <f t="shared" si="200"/>
        <v>0.14188323936267147</v>
      </c>
      <c r="K179" s="38">
        <f t="shared" si="200"/>
        <v>0.1411920632583476</v>
      </c>
      <c r="L179" s="38">
        <f t="shared" si="200"/>
        <v>0.14208188797071547</v>
      </c>
      <c r="M179" s="38">
        <f t="shared" si="200"/>
        <v>0.14191041019301873</v>
      </c>
      <c r="N179" s="38">
        <f t="shared" si="200"/>
        <v>0.139254243189736</v>
      </c>
      <c r="O179" s="38">
        <f t="shared" si="200"/>
        <v>0.13741056077026895</v>
      </c>
      <c r="P179" s="38">
        <f t="shared" si="200"/>
        <v>0.13134532077184205</v>
      </c>
      <c r="Q179" s="38">
        <f t="shared" si="200"/>
        <v>0.13021528563322027</v>
      </c>
      <c r="R179" s="38">
        <f t="shared" si="200"/>
        <v>0.12995246119911319</v>
      </c>
      <c r="S179" s="38">
        <f t="shared" si="200"/>
        <v>0.13349099419164712</v>
      </c>
      <c r="T179" s="38">
        <f t="shared" si="200"/>
        <v>0.13000849764030795</v>
      </c>
      <c r="U179" s="38">
        <f t="shared" si="200"/>
        <v>0.12951648959327625</v>
      </c>
      <c r="V179" s="38">
        <f t="shared" si="200"/>
        <v>0.12600007420939538</v>
      </c>
      <c r="W179" s="38">
        <f t="shared" si="200"/>
        <v>0.12809580036055182</v>
      </c>
      <c r="X179" s="38">
        <f t="shared" si="200"/>
        <v>0.12950934209904871</v>
      </c>
      <c r="Y179" s="38">
        <f t="shared" si="200"/>
        <v>0.12896637105778069</v>
      </c>
      <c r="Z179" s="38">
        <f t="shared" si="200"/>
        <v>0.13140546637512099</v>
      </c>
      <c r="AA179" s="38">
        <f t="shared" si="200"/>
        <v>0.1331183595207025</v>
      </c>
      <c r="AB179" s="38">
        <f t="shared" si="200"/>
        <v>0.14249388794542053</v>
      </c>
      <c r="AC179" s="38">
        <f t="shared" si="200"/>
        <v>0.14555787055404734</v>
      </c>
      <c r="AD179" s="38">
        <f t="shared" si="200"/>
        <v>0.14403481165575729</v>
      </c>
      <c r="AE179" s="38">
        <f t="shared" si="200"/>
        <v>0.13999436170487506</v>
      </c>
      <c r="AF179" s="38">
        <f t="shared" si="200"/>
        <v>0.10462729193996348</v>
      </c>
      <c r="AG179" s="38">
        <f t="shared" si="200"/>
        <v>0.12515296813866844</v>
      </c>
      <c r="AH179" s="38">
        <f t="shared" ref="AH179:AI179" si="201">IF(AH128=0,0,AH128/AH$123)</f>
        <v>0.1522590262786068</v>
      </c>
      <c r="AI179" s="38">
        <f t="shared" si="201"/>
        <v>0.14829329295743182</v>
      </c>
    </row>
    <row r="180" spans="1:35" x14ac:dyDescent="0.25">
      <c r="A180" s="32" t="s">
        <v>89</v>
      </c>
      <c r="B180" s="38">
        <f t="shared" ref="B180:AG180" si="202">IF(B129=0,0,B129/B$123)</f>
        <v>0.69457094821760468</v>
      </c>
      <c r="C180" s="38">
        <f t="shared" si="202"/>
        <v>0.69458770182307794</v>
      </c>
      <c r="D180" s="38">
        <f t="shared" si="202"/>
        <v>0.69457808322976911</v>
      </c>
      <c r="E180" s="38">
        <f t="shared" si="202"/>
        <v>0.69709179023161871</v>
      </c>
      <c r="F180" s="38">
        <f t="shared" si="202"/>
        <v>0.69720729636163636</v>
      </c>
      <c r="G180" s="38">
        <f t="shared" si="202"/>
        <v>0.69662620758693461</v>
      </c>
      <c r="H180" s="38">
        <f t="shared" si="202"/>
        <v>0.69653542301406735</v>
      </c>
      <c r="I180" s="38">
        <f t="shared" si="202"/>
        <v>0.69755698154279611</v>
      </c>
      <c r="J180" s="38">
        <f t="shared" si="202"/>
        <v>0.69092859318416111</v>
      </c>
      <c r="K180" s="38">
        <f t="shared" si="202"/>
        <v>0.68756004808719162</v>
      </c>
      <c r="L180" s="38">
        <f t="shared" si="202"/>
        <v>0.69190020258835927</v>
      </c>
      <c r="M180" s="38">
        <f t="shared" si="202"/>
        <v>0.69107197171906176</v>
      </c>
      <c r="N180" s="38">
        <f t="shared" si="202"/>
        <v>0.68946137487547166</v>
      </c>
      <c r="O180" s="38">
        <f t="shared" si="202"/>
        <v>0.672962763207402</v>
      </c>
      <c r="P180" s="38">
        <f t="shared" si="202"/>
        <v>0.68352389381280665</v>
      </c>
      <c r="Q180" s="38">
        <f t="shared" si="202"/>
        <v>0.67509618688042805</v>
      </c>
      <c r="R180" s="38">
        <f t="shared" si="202"/>
        <v>0.65700924837373287</v>
      </c>
      <c r="S180" s="38">
        <f t="shared" si="202"/>
        <v>0.65681377810763397</v>
      </c>
      <c r="T180" s="38">
        <f t="shared" si="202"/>
        <v>0.65773492895997843</v>
      </c>
      <c r="U180" s="38">
        <f t="shared" si="202"/>
        <v>0.68806447820163363</v>
      </c>
      <c r="V180" s="38">
        <f t="shared" si="202"/>
        <v>0.67025653267540541</v>
      </c>
      <c r="W180" s="38">
        <f t="shared" si="202"/>
        <v>0.68922200824185698</v>
      </c>
      <c r="X180" s="38">
        <f t="shared" si="202"/>
        <v>0.71442627503820866</v>
      </c>
      <c r="Y180" s="38">
        <f t="shared" si="202"/>
        <v>0.71679412128862141</v>
      </c>
      <c r="Z180" s="38">
        <f t="shared" si="202"/>
        <v>0.72509495893263298</v>
      </c>
      <c r="AA180" s="38">
        <f t="shared" si="202"/>
        <v>0.72618432808134936</v>
      </c>
      <c r="AB180" s="38">
        <f t="shared" si="202"/>
        <v>0.73190104637618425</v>
      </c>
      <c r="AC180" s="38">
        <f t="shared" si="202"/>
        <v>0.72138895841284745</v>
      </c>
      <c r="AD180" s="38">
        <f t="shared" si="202"/>
        <v>0.72676552542052597</v>
      </c>
      <c r="AE180" s="38">
        <f t="shared" si="202"/>
        <v>0.74598329213782255</v>
      </c>
      <c r="AF180" s="38">
        <f t="shared" si="202"/>
        <v>0.60460610638523182</v>
      </c>
      <c r="AG180" s="38">
        <f t="shared" si="202"/>
        <v>0.60466750948407022</v>
      </c>
      <c r="AH180" s="38">
        <f t="shared" ref="AH180:AI180" si="203">IF(AH129=0,0,AH129/AH$123)</f>
        <v>0.66221019353152299</v>
      </c>
      <c r="AI180" s="38">
        <f t="shared" si="203"/>
        <v>0.69984668098635183</v>
      </c>
    </row>
    <row r="181" spans="1:35" x14ac:dyDescent="0.25">
      <c r="A181" s="5" t="s">
        <v>1</v>
      </c>
      <c r="B181" s="13">
        <f t="shared" ref="B181:AG181" si="204">IF(B130=0,0,B130/B$123)</f>
        <v>0.16279846360014927</v>
      </c>
      <c r="C181" s="13">
        <f t="shared" si="204"/>
        <v>0.16277926613641189</v>
      </c>
      <c r="D181" s="13">
        <f t="shared" si="204"/>
        <v>0.16279104703364647</v>
      </c>
      <c r="E181" s="13">
        <f t="shared" si="204"/>
        <v>0.15976242198302623</v>
      </c>
      <c r="F181" s="13">
        <f t="shared" si="204"/>
        <v>0.15962159825402333</v>
      </c>
      <c r="G181" s="13">
        <f t="shared" si="204"/>
        <v>0.16032038541700736</v>
      </c>
      <c r="H181" s="13">
        <f t="shared" si="204"/>
        <v>0.16042774289996109</v>
      </c>
      <c r="I181" s="13">
        <f t="shared" si="204"/>
        <v>0.15919774326547959</v>
      </c>
      <c r="J181" s="13">
        <f t="shared" si="204"/>
        <v>0.1671881674531675</v>
      </c>
      <c r="K181" s="13">
        <f t="shared" si="204"/>
        <v>0.17124788865446094</v>
      </c>
      <c r="L181" s="13">
        <f t="shared" si="204"/>
        <v>0.16601790944092534</v>
      </c>
      <c r="M181" s="13">
        <f t="shared" si="204"/>
        <v>0.16701761808791957</v>
      </c>
      <c r="N181" s="13">
        <f t="shared" si="204"/>
        <v>0.1712843819347924</v>
      </c>
      <c r="O181" s="13">
        <f t="shared" si="204"/>
        <v>0.18962667602232897</v>
      </c>
      <c r="P181" s="13">
        <f t="shared" si="204"/>
        <v>0.18513078541535133</v>
      </c>
      <c r="Q181" s="13">
        <f t="shared" si="204"/>
        <v>0.19468852748635176</v>
      </c>
      <c r="R181" s="13">
        <f t="shared" si="204"/>
        <v>0.21303829042715394</v>
      </c>
      <c r="S181" s="13">
        <f t="shared" si="204"/>
        <v>0.20969522770071899</v>
      </c>
      <c r="T181" s="13">
        <f t="shared" si="204"/>
        <v>0.21225657339971368</v>
      </c>
      <c r="U181" s="13">
        <f t="shared" si="204"/>
        <v>0.18241903220509015</v>
      </c>
      <c r="V181" s="13">
        <f t="shared" si="204"/>
        <v>0.20374339311519918</v>
      </c>
      <c r="W181" s="13">
        <f t="shared" si="204"/>
        <v>0.18268219139759112</v>
      </c>
      <c r="X181" s="13">
        <f t="shared" si="204"/>
        <v>0.1560643828627426</v>
      </c>
      <c r="Y181" s="13">
        <f t="shared" si="204"/>
        <v>0.15423950765359787</v>
      </c>
      <c r="Z181" s="13">
        <f t="shared" si="204"/>
        <v>0.14349957469224606</v>
      </c>
      <c r="AA181" s="13">
        <f t="shared" si="204"/>
        <v>0.14069731239794819</v>
      </c>
      <c r="AB181" s="13">
        <f t="shared" si="204"/>
        <v>0.1256050656783953</v>
      </c>
      <c r="AC181" s="13">
        <f t="shared" si="204"/>
        <v>0.13305317103310516</v>
      </c>
      <c r="AD181" s="13">
        <f t="shared" si="204"/>
        <v>0.12919966292371682</v>
      </c>
      <c r="AE181" s="13">
        <f t="shared" si="204"/>
        <v>0.11402234615730232</v>
      </c>
      <c r="AF181" s="13">
        <f t="shared" si="204"/>
        <v>0.29076660167480473</v>
      </c>
      <c r="AG181" s="13">
        <f t="shared" si="204"/>
        <v>0.27017952237726134</v>
      </c>
      <c r="AH181" s="13">
        <f t="shared" ref="AH181:AI181" si="205">IF(AH130=0,0,AH130/AH$123)</f>
        <v>0.18553078018987021</v>
      </c>
      <c r="AI181" s="13">
        <f t="shared" si="205"/>
        <v>0.15186002605621643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2.7857938655527202E-3</v>
      </c>
      <c r="C183" s="39">
        <f t="shared" si="208"/>
        <v>2.7839990765342478E-3</v>
      </c>
      <c r="D183" s="39">
        <f t="shared" si="208"/>
        <v>2.7854788771415253E-3</v>
      </c>
      <c r="E183" s="39">
        <f t="shared" si="208"/>
        <v>2.7409942709577051E-3</v>
      </c>
      <c r="F183" s="39">
        <f t="shared" si="208"/>
        <v>2.7315283563154628E-3</v>
      </c>
      <c r="G183" s="39">
        <f t="shared" si="208"/>
        <v>2.730585725910895E-3</v>
      </c>
      <c r="H183" s="39">
        <f t="shared" si="208"/>
        <v>2.7292030263032811E-3</v>
      </c>
      <c r="I183" s="39">
        <f t="shared" si="208"/>
        <v>2.7345637419444835E-3</v>
      </c>
      <c r="J183" s="39">
        <f t="shared" si="208"/>
        <v>2.7191781944586862E-3</v>
      </c>
      <c r="K183" s="39">
        <f t="shared" si="208"/>
        <v>2.640891598593906E-3</v>
      </c>
      <c r="L183" s="39">
        <f t="shared" si="208"/>
        <v>2.8305391562332537E-3</v>
      </c>
      <c r="M183" s="39">
        <f t="shared" si="208"/>
        <v>3.8957384631878658E-3</v>
      </c>
      <c r="N183" s="39">
        <f t="shared" si="208"/>
        <v>2.9883794954141053E-3</v>
      </c>
      <c r="O183" s="39">
        <f t="shared" si="208"/>
        <v>3.0552659043520478E-3</v>
      </c>
      <c r="P183" s="39">
        <f t="shared" si="208"/>
        <v>2.8449710584166473E-3</v>
      </c>
      <c r="Q183" s="39">
        <f t="shared" si="208"/>
        <v>2.7557432177560924E-3</v>
      </c>
      <c r="R183" s="39">
        <f t="shared" si="208"/>
        <v>2.8302622607903473E-3</v>
      </c>
      <c r="S183" s="39">
        <f t="shared" si="208"/>
        <v>3.13941077323497E-3</v>
      </c>
      <c r="T183" s="39">
        <f t="shared" si="208"/>
        <v>4.0455844913512189E-3</v>
      </c>
      <c r="U183" s="39">
        <f t="shared" si="208"/>
        <v>4.622293105971776E-3</v>
      </c>
      <c r="V183" s="39">
        <f t="shared" si="208"/>
        <v>5.3186029831029666E-3</v>
      </c>
      <c r="W183" s="39">
        <f t="shared" si="208"/>
        <v>3.8900210301743643E-3</v>
      </c>
      <c r="X183" s="39">
        <f t="shared" si="208"/>
        <v>2.85930327542866E-3</v>
      </c>
      <c r="Y183" s="39">
        <f t="shared" si="208"/>
        <v>3.0027030139764639E-3</v>
      </c>
      <c r="Z183" s="39">
        <f t="shared" si="208"/>
        <v>3.085990933892445E-3</v>
      </c>
      <c r="AA183" s="39">
        <f t="shared" si="208"/>
        <v>2.9375950135689423E-3</v>
      </c>
      <c r="AB183" s="39">
        <f t="shared" si="208"/>
        <v>2.9435522879343685E-3</v>
      </c>
      <c r="AC183" s="39">
        <f t="shared" si="208"/>
        <v>2.3840298559557565E-3</v>
      </c>
      <c r="AD183" s="39">
        <f t="shared" si="208"/>
        <v>1.9211409800854193E-3</v>
      </c>
      <c r="AE183" s="39">
        <f t="shared" si="208"/>
        <v>1.8614715808375443E-3</v>
      </c>
      <c r="AF183" s="39">
        <f t="shared" si="208"/>
        <v>3.1264303447923877E-3</v>
      </c>
      <c r="AG183" s="39">
        <f t="shared" si="208"/>
        <v>3.2620278684682368E-3</v>
      </c>
      <c r="AH183" s="39">
        <f t="shared" ref="AH183:AI183" si="209">IF(AH132=0,0,AH132/AH$123)</f>
        <v>2.3938511979703135E-3</v>
      </c>
      <c r="AI183" s="39">
        <f t="shared" si="209"/>
        <v>1.8154133164256969E-3</v>
      </c>
    </row>
    <row r="184" spans="1:35" x14ac:dyDescent="0.25">
      <c r="A184" s="36" t="s">
        <v>89</v>
      </c>
      <c r="B184" s="40">
        <f t="shared" ref="B184:AG184" si="210">IF(B133=0,0,B133/B$123)</f>
        <v>0.16001266973459655</v>
      </c>
      <c r="C184" s="40">
        <f t="shared" si="210"/>
        <v>0.15999526705987765</v>
      </c>
      <c r="D184" s="40">
        <f t="shared" si="210"/>
        <v>0.16000556815650493</v>
      </c>
      <c r="E184" s="40">
        <f t="shared" si="210"/>
        <v>0.15702142771206853</v>
      </c>
      <c r="F184" s="40">
        <f t="shared" si="210"/>
        <v>0.15689006989770787</v>
      </c>
      <c r="G184" s="40">
        <f t="shared" si="210"/>
        <v>0.15758979969109649</v>
      </c>
      <c r="H184" s="40">
        <f t="shared" si="210"/>
        <v>0.15769853987365781</v>
      </c>
      <c r="I184" s="40">
        <f t="shared" si="210"/>
        <v>0.15646317952353511</v>
      </c>
      <c r="J184" s="40">
        <f t="shared" si="210"/>
        <v>0.16446898925870881</v>
      </c>
      <c r="K184" s="40">
        <f t="shared" si="210"/>
        <v>0.16860699705586704</v>
      </c>
      <c r="L184" s="40">
        <f t="shared" si="210"/>
        <v>0.16318737028469207</v>
      </c>
      <c r="M184" s="40">
        <f t="shared" si="210"/>
        <v>0.16312187962473171</v>
      </c>
      <c r="N184" s="40">
        <f t="shared" si="210"/>
        <v>0.16829600243937828</v>
      </c>
      <c r="O184" s="40">
        <f t="shared" si="210"/>
        <v>0.18657141011797693</v>
      </c>
      <c r="P184" s="40">
        <f t="shared" si="210"/>
        <v>0.18228581435693467</v>
      </c>
      <c r="Q184" s="40">
        <f t="shared" si="210"/>
        <v>0.19193278426859564</v>
      </c>
      <c r="R184" s="40">
        <f t="shared" si="210"/>
        <v>0.21020802816636358</v>
      </c>
      <c r="S184" s="40">
        <f t="shared" si="210"/>
        <v>0.20655581692748404</v>
      </c>
      <c r="T184" s="40">
        <f t="shared" si="210"/>
        <v>0.20821098890836245</v>
      </c>
      <c r="U184" s="40">
        <f t="shared" si="210"/>
        <v>0.17779673909911839</v>
      </c>
      <c r="V184" s="40">
        <f t="shared" si="210"/>
        <v>0.19842479013209621</v>
      </c>
      <c r="W184" s="40">
        <f t="shared" si="210"/>
        <v>0.17879217036741676</v>
      </c>
      <c r="X184" s="40">
        <f t="shared" si="210"/>
        <v>0.15320507958731394</v>
      </c>
      <c r="Y184" s="40">
        <f t="shared" si="210"/>
        <v>0.15123680463962141</v>
      </c>
      <c r="Z184" s="40">
        <f t="shared" si="210"/>
        <v>0.14041358375835361</v>
      </c>
      <c r="AA184" s="40">
        <f t="shared" si="210"/>
        <v>0.13775971738437925</v>
      </c>
      <c r="AB184" s="40">
        <f t="shared" si="210"/>
        <v>0.12266151339046094</v>
      </c>
      <c r="AC184" s="40">
        <f t="shared" si="210"/>
        <v>0.13066914117714942</v>
      </c>
      <c r="AD184" s="40">
        <f t="shared" si="210"/>
        <v>0.1272785219436314</v>
      </c>
      <c r="AE184" s="40">
        <f t="shared" si="210"/>
        <v>0.11216087457646477</v>
      </c>
      <c r="AF184" s="40">
        <f t="shared" si="210"/>
        <v>0.2876401713300123</v>
      </c>
      <c r="AG184" s="40">
        <f t="shared" si="210"/>
        <v>0.2669174945087931</v>
      </c>
      <c r="AH184" s="40">
        <f t="shared" ref="AH184:AI184" si="211">IF(AH133=0,0,AH133/AH$123)</f>
        <v>0.1831369289918999</v>
      </c>
      <c r="AI184" s="40">
        <f t="shared" si="211"/>
        <v>0.15004461273979072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1.1931743448510357</v>
      </c>
      <c r="C186" s="29">
        <f t="shared" si="212"/>
        <v>1.1919927549422149</v>
      </c>
      <c r="D186" s="29">
        <f t="shared" si="212"/>
        <v>1.1907779801002962</v>
      </c>
      <c r="E186" s="29">
        <f t="shared" si="212"/>
        <v>1.1942420495274184</v>
      </c>
      <c r="F186" s="29">
        <f t="shared" si="212"/>
        <v>1.1932829161272498</v>
      </c>
      <c r="G186" s="29">
        <f t="shared" si="212"/>
        <v>1.1910274622259911</v>
      </c>
      <c r="H186" s="29">
        <f t="shared" si="212"/>
        <v>1.1896840415250509</v>
      </c>
      <c r="I186" s="29">
        <f t="shared" si="212"/>
        <v>1.1903794309251097</v>
      </c>
      <c r="J186" s="29">
        <f t="shared" si="212"/>
        <v>1.1769345672614997</v>
      </c>
      <c r="K186" s="29">
        <f t="shared" si="212"/>
        <v>1.1695431057891394</v>
      </c>
      <c r="L186" s="29">
        <f t="shared" si="212"/>
        <v>1.1763726934564178</v>
      </c>
      <c r="M186" s="29">
        <f t="shared" si="212"/>
        <v>1.1737924269177806</v>
      </c>
      <c r="N186" s="29">
        <f t="shared" si="212"/>
        <v>1.1844378709492309</v>
      </c>
      <c r="O186" s="29">
        <f t="shared" si="212"/>
        <v>1.1521243078789625</v>
      </c>
      <c r="P186" s="29">
        <f t="shared" si="212"/>
        <v>1.1431209712235597</v>
      </c>
      <c r="Q186" s="29">
        <f t="shared" si="212"/>
        <v>1.1306333831670425</v>
      </c>
      <c r="R186" s="29">
        <f t="shared" si="212"/>
        <v>1.1006784284726105</v>
      </c>
      <c r="S186" s="29">
        <f t="shared" si="212"/>
        <v>1.0893996670654906</v>
      </c>
      <c r="T186" s="29">
        <f t="shared" si="212"/>
        <v>1.0619932610188179</v>
      </c>
      <c r="U186" s="29">
        <f t="shared" si="212"/>
        <v>1.1252599580177329</v>
      </c>
      <c r="V186" s="29">
        <f t="shared" si="212"/>
        <v>1.0488039922653576</v>
      </c>
      <c r="W186" s="29">
        <f t="shared" si="212"/>
        <v>1.0512709413990116</v>
      </c>
      <c r="X186" s="29">
        <f t="shared" si="212"/>
        <v>1.0320556544499007</v>
      </c>
      <c r="Y186" s="29">
        <f t="shared" si="212"/>
        <v>1.0479250171039889</v>
      </c>
      <c r="Z186" s="29">
        <f t="shared" si="212"/>
        <v>1.0859159539815553</v>
      </c>
      <c r="AA186" s="29">
        <f t="shared" si="212"/>
        <v>1.114090811130237</v>
      </c>
      <c r="AB186" s="29">
        <f t="shared" si="212"/>
        <v>1.122159912527861</v>
      </c>
      <c r="AC186" s="29">
        <f t="shared" si="212"/>
        <v>1.1060713367141981</v>
      </c>
      <c r="AD186" s="29">
        <f t="shared" si="212"/>
        <v>1.0971099292836821</v>
      </c>
      <c r="AE186" s="29">
        <f t="shared" si="212"/>
        <v>1.077898919771795</v>
      </c>
      <c r="AF186" s="29">
        <f t="shared" si="212"/>
        <v>1.0509131077293654</v>
      </c>
      <c r="AG186" s="29">
        <f t="shared" si="212"/>
        <v>0.96579672058093891</v>
      </c>
      <c r="AH186" s="29">
        <f t="shared" ref="AH186:AI186" si="213">IF(AND(AH135=0,AH145=0),0,IF(OR(AH135=0,AH145=0),1/0,AH135/AH145))</f>
        <v>1.0039431210949319</v>
      </c>
      <c r="AI186" s="29">
        <f t="shared" si="213"/>
        <v>0.98009639140904581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1.2125434880472115</v>
      </c>
      <c r="C187" s="14">
        <f t="shared" si="214"/>
        <v>1.2113406862353475</v>
      </c>
      <c r="D187" s="14">
        <f t="shared" si="214"/>
        <v>1.2101073196699952</v>
      </c>
      <c r="E187" s="14">
        <f t="shared" si="214"/>
        <v>1.2132664232137951</v>
      </c>
      <c r="F187" s="14">
        <f t="shared" si="214"/>
        <v>1.2122755588337581</v>
      </c>
      <c r="G187" s="14">
        <f t="shared" si="214"/>
        <v>1.2100689408831848</v>
      </c>
      <c r="H187" s="14">
        <f t="shared" si="214"/>
        <v>1.2087172706044844</v>
      </c>
      <c r="I187" s="14">
        <f t="shared" si="214"/>
        <v>1.2092740559259281</v>
      </c>
      <c r="J187" s="14">
        <f t="shared" si="214"/>
        <v>1.1965736468978907</v>
      </c>
      <c r="K187" s="14">
        <f t="shared" si="214"/>
        <v>1.189551706299439</v>
      </c>
      <c r="L187" s="14">
        <f t="shared" si="214"/>
        <v>1.1958482449966774</v>
      </c>
      <c r="M187" s="14">
        <f t="shared" si="214"/>
        <v>1.1932139142375386</v>
      </c>
      <c r="N187" s="14">
        <f t="shared" si="214"/>
        <v>1.204667430231052</v>
      </c>
      <c r="O187" s="14">
        <f t="shared" si="214"/>
        <v>1.1738692231655716</v>
      </c>
      <c r="P187" s="14">
        <f t="shared" si="214"/>
        <v>1.1644611095191166</v>
      </c>
      <c r="Q187" s="14">
        <f t="shared" si="214"/>
        <v>1.1535032576372861</v>
      </c>
      <c r="R187" s="14">
        <f t="shared" si="214"/>
        <v>1.1226636632735689</v>
      </c>
      <c r="S187" s="14">
        <f t="shared" si="214"/>
        <v>1.1111466090979827</v>
      </c>
      <c r="T187" s="14">
        <f t="shared" si="214"/>
        <v>1.085184484293412</v>
      </c>
      <c r="U187" s="14">
        <f t="shared" si="214"/>
        <v>1.1444014470847068</v>
      </c>
      <c r="V187" s="14">
        <f t="shared" si="214"/>
        <v>1.0700187229040776</v>
      </c>
      <c r="W187" s="14">
        <f t="shared" si="214"/>
        <v>1.069314727296383</v>
      </c>
      <c r="X187" s="14">
        <f t="shared" si="214"/>
        <v>1.0472448810876032</v>
      </c>
      <c r="Y187" s="14">
        <f t="shared" si="214"/>
        <v>1.0629443172432291</v>
      </c>
      <c r="Z187" s="14">
        <f t="shared" si="214"/>
        <v>1.1000141714826537</v>
      </c>
      <c r="AA187" s="14">
        <f t="shared" si="214"/>
        <v>1.1285126207759402</v>
      </c>
      <c r="AB187" s="14">
        <f t="shared" si="214"/>
        <v>1.134856383811111</v>
      </c>
      <c r="AC187" s="14">
        <f t="shared" si="214"/>
        <v>1.1192462761290496</v>
      </c>
      <c r="AD187" s="14">
        <f t="shared" si="214"/>
        <v>1.1093067973606932</v>
      </c>
      <c r="AE187" s="14">
        <f t="shared" si="214"/>
        <v>1.0881688161957213</v>
      </c>
      <c r="AF187" s="14">
        <f t="shared" si="214"/>
        <v>1.0655059241787153</v>
      </c>
      <c r="AG187" s="14">
        <f t="shared" si="214"/>
        <v>0.98281383388124655</v>
      </c>
      <c r="AH187" s="14">
        <f t="shared" ref="AH187:AI187" si="215">IF(AND(AH136=0,AH146=0),0,IF(OR(AH136=0,AH146=0),1/0,AH136/AH146))</f>
        <v>1.0163402544684002</v>
      </c>
      <c r="AI187" s="14">
        <f t="shared" si="215"/>
        <v>0.99186155161072187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1.2401542950485174</v>
      </c>
      <c r="C189" s="51">
        <f t="shared" si="218"/>
        <v>1.2389236538977046</v>
      </c>
      <c r="D189" s="51">
        <f t="shared" si="218"/>
        <v>1.2376625024077463</v>
      </c>
      <c r="E189" s="51">
        <f t="shared" si="218"/>
        <v>1.2408935659916245</v>
      </c>
      <c r="F189" s="51">
        <f t="shared" si="218"/>
        <v>1.2398803786937851</v>
      </c>
      <c r="G189" s="51">
        <f t="shared" si="218"/>
        <v>1.2376238966721107</v>
      </c>
      <c r="H189" s="51">
        <f t="shared" si="218"/>
        <v>1.2362414969412157</v>
      </c>
      <c r="I189" s="51">
        <f t="shared" si="218"/>
        <v>1.2368108291178419</v>
      </c>
      <c r="J189" s="51">
        <f t="shared" si="218"/>
        <v>1.2238210927545534</v>
      </c>
      <c r="K189" s="51">
        <f t="shared" si="218"/>
        <v>1.2166389502484236</v>
      </c>
      <c r="L189" s="51">
        <f t="shared" si="218"/>
        <v>1.223078598089322</v>
      </c>
      <c r="M189" s="51">
        <f t="shared" si="218"/>
        <v>1.2203842207087074</v>
      </c>
      <c r="N189" s="51">
        <f t="shared" si="218"/>
        <v>1.2321116843202538</v>
      </c>
      <c r="O189" s="51">
        <f t="shared" si="218"/>
        <v>1.2009250823825206</v>
      </c>
      <c r="P189" s="51">
        <f t="shared" si="218"/>
        <v>1.1901519365261646</v>
      </c>
      <c r="Q189" s="51">
        <f t="shared" si="218"/>
        <v>1.1779004803349093</v>
      </c>
      <c r="R189" s="51">
        <f t="shared" si="218"/>
        <v>1.0922999197526404</v>
      </c>
      <c r="S189" s="51">
        <f t="shared" si="218"/>
        <v>1.0897179997773898</v>
      </c>
      <c r="T189" s="51">
        <f t="shared" si="218"/>
        <v>1.0811417392287779</v>
      </c>
      <c r="U189" s="51">
        <f t="shared" si="218"/>
        <v>1.1088940982803175</v>
      </c>
      <c r="V189" s="51">
        <f t="shared" si="218"/>
        <v>1.0567425457313118</v>
      </c>
      <c r="W189" s="51">
        <f t="shared" si="218"/>
        <v>0.99875812511203899</v>
      </c>
      <c r="X189" s="51">
        <f t="shared" si="218"/>
        <v>0.97752735746165331</v>
      </c>
      <c r="Y189" s="51">
        <f t="shared" si="218"/>
        <v>0.9842445071934145</v>
      </c>
      <c r="Z189" s="51">
        <f t="shared" si="218"/>
        <v>1.0001947898185746</v>
      </c>
      <c r="AA189" s="51">
        <f t="shared" si="218"/>
        <v>1.038118015801978</v>
      </c>
      <c r="AB189" s="51">
        <f t="shared" si="218"/>
        <v>1.0306971572900152</v>
      </c>
      <c r="AC189" s="51">
        <f t="shared" si="218"/>
        <v>1.0032589591558463</v>
      </c>
      <c r="AD189" s="51">
        <f t="shared" si="218"/>
        <v>0.97280405802020886</v>
      </c>
      <c r="AE189" s="51">
        <f t="shared" si="218"/>
        <v>0.92954501405103518</v>
      </c>
      <c r="AF189" s="51">
        <f t="shared" si="218"/>
        <v>0.88173056078158196</v>
      </c>
      <c r="AG189" s="51">
        <f t="shared" si="218"/>
        <v>0.8511223665979667</v>
      </c>
      <c r="AH189" s="51">
        <f t="shared" ref="AH189:AI189" si="219">IF(AND(AH138=0,AH148=0),0,IF(OR(AH138=0,AH148=0),1/0,AH138/AH148))</f>
        <v>0.88631877086420585</v>
      </c>
      <c r="AI189" s="51">
        <f t="shared" si="219"/>
        <v>0.87089450960502601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1.2070250556970821</v>
      </c>
      <c r="C190" s="51">
        <f t="shared" si="220"/>
        <v>1.2058278539286966</v>
      </c>
      <c r="D190" s="51">
        <f t="shared" si="220"/>
        <v>1.2046000493517359</v>
      </c>
      <c r="E190" s="51">
        <f t="shared" si="220"/>
        <v>1.2077448195810108</v>
      </c>
      <c r="F190" s="51">
        <f t="shared" si="220"/>
        <v>1.2067583566464568</v>
      </c>
      <c r="G190" s="51">
        <f t="shared" si="220"/>
        <v>1.2045616443759304</v>
      </c>
      <c r="H190" s="51">
        <f t="shared" si="220"/>
        <v>1.2032160368890881</v>
      </c>
      <c r="I190" s="51">
        <f t="shared" si="220"/>
        <v>1.2037703650606413</v>
      </c>
      <c r="J190" s="51">
        <f t="shared" si="220"/>
        <v>1.1911278158894567</v>
      </c>
      <c r="K190" s="51">
        <f t="shared" si="220"/>
        <v>1.1841378711768615</v>
      </c>
      <c r="L190" s="51">
        <f t="shared" si="220"/>
        <v>1.1904058604615193</v>
      </c>
      <c r="M190" s="51">
        <f t="shared" si="220"/>
        <v>1.1877835839147797</v>
      </c>
      <c r="N190" s="51">
        <f t="shared" si="220"/>
        <v>1.1992721055599984</v>
      </c>
      <c r="O190" s="51">
        <f t="shared" si="220"/>
        <v>1.168493944810276</v>
      </c>
      <c r="P190" s="51">
        <f t="shared" si="220"/>
        <v>1.1596509015675314</v>
      </c>
      <c r="Q190" s="51">
        <f t="shared" si="220"/>
        <v>1.1489132296371729</v>
      </c>
      <c r="R190" s="51">
        <f t="shared" si="220"/>
        <v>1.128870503472033</v>
      </c>
      <c r="S190" s="51">
        <f t="shared" si="220"/>
        <v>1.1156052255617346</v>
      </c>
      <c r="T190" s="51">
        <f t="shared" si="220"/>
        <v>1.0859871583848741</v>
      </c>
      <c r="U190" s="51">
        <f t="shared" si="220"/>
        <v>1.1513409450248402</v>
      </c>
      <c r="V190" s="51">
        <f t="shared" si="220"/>
        <v>1.0725518202281423</v>
      </c>
      <c r="W190" s="51">
        <f t="shared" si="220"/>
        <v>1.0835412425498328</v>
      </c>
      <c r="X190" s="51">
        <f t="shared" si="220"/>
        <v>1.0609617963724522</v>
      </c>
      <c r="Y190" s="51">
        <f t="shared" si="220"/>
        <v>1.0784594881795335</v>
      </c>
      <c r="Z190" s="51">
        <f t="shared" si="220"/>
        <v>1.1202757733655602</v>
      </c>
      <c r="AA190" s="51">
        <f t="shared" si="220"/>
        <v>1.14681811301968</v>
      </c>
      <c r="AB190" s="51">
        <f t="shared" si="220"/>
        <v>1.1576325843919355</v>
      </c>
      <c r="AC190" s="51">
        <f t="shared" si="220"/>
        <v>1.1459788175598509</v>
      </c>
      <c r="AD190" s="51">
        <f t="shared" si="220"/>
        <v>1.1410382043978091</v>
      </c>
      <c r="AE190" s="51">
        <f t="shared" si="220"/>
        <v>1.1241695361558619</v>
      </c>
      <c r="AF190" s="51">
        <f t="shared" si="220"/>
        <v>1.1053747448940916</v>
      </c>
      <c r="AG190" s="51">
        <f t="shared" si="220"/>
        <v>1.0153298482757889</v>
      </c>
      <c r="AH190" s="51">
        <f t="shared" ref="AH190:AI190" si="221">IF(AND(AH139=0,AH149=0),0,IF(OR(AH139=0,AH149=0),1/0,AH139/AH149))</f>
        <v>1.0518177413807639</v>
      </c>
      <c r="AI190" s="51">
        <f t="shared" si="221"/>
        <v>1.0219392920814003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1.1025989230857989</v>
      </c>
      <c r="C191" s="15">
        <f t="shared" si="222"/>
        <v>1.1015038870012799</v>
      </c>
      <c r="D191" s="15">
        <f t="shared" si="222"/>
        <v>1.1003837628176791</v>
      </c>
      <c r="E191" s="15">
        <f t="shared" si="222"/>
        <v>1.1032592624759812</v>
      </c>
      <c r="F191" s="15">
        <f t="shared" si="222"/>
        <v>1.1023566412222987</v>
      </c>
      <c r="G191" s="15">
        <f t="shared" si="222"/>
        <v>1.1003409511122941</v>
      </c>
      <c r="H191" s="15">
        <f t="shared" si="222"/>
        <v>1.0991092744907696</v>
      </c>
      <c r="I191" s="15">
        <f t="shared" si="222"/>
        <v>1.0996351783325236</v>
      </c>
      <c r="J191" s="15">
        <f t="shared" si="222"/>
        <v>1.0879845995384847</v>
      </c>
      <c r="K191" s="15">
        <f t="shared" si="222"/>
        <v>1.0815067521526236</v>
      </c>
      <c r="L191" s="15">
        <f t="shared" si="222"/>
        <v>1.0874098337432159</v>
      </c>
      <c r="M191" s="15">
        <f t="shared" si="222"/>
        <v>1.0856607856567881</v>
      </c>
      <c r="N191" s="15">
        <f t="shared" si="222"/>
        <v>1.0954369695658632</v>
      </c>
      <c r="O191" s="15">
        <f t="shared" si="222"/>
        <v>1.0676088997006794</v>
      </c>
      <c r="P191" s="15">
        <f t="shared" si="222"/>
        <v>1.0577946768434119</v>
      </c>
      <c r="Q191" s="15">
        <f t="shared" si="222"/>
        <v>1.0449377120131182</v>
      </c>
      <c r="R191" s="15">
        <f t="shared" si="222"/>
        <v>1.0264268995822099</v>
      </c>
      <c r="S191" s="15">
        <f t="shared" si="222"/>
        <v>1.0145634057243895</v>
      </c>
      <c r="T191" s="15">
        <f t="shared" si="222"/>
        <v>0.9839531063339928</v>
      </c>
      <c r="U191" s="15">
        <f t="shared" si="222"/>
        <v>1.0467876313180411</v>
      </c>
      <c r="V191" s="15">
        <f t="shared" si="222"/>
        <v>0.97338184362870539</v>
      </c>
      <c r="W191" s="15">
        <f t="shared" si="222"/>
        <v>0.97747657240000263</v>
      </c>
      <c r="X191" s="15">
        <f t="shared" si="222"/>
        <v>0.95699656178440329</v>
      </c>
      <c r="Y191" s="15">
        <f t="shared" si="222"/>
        <v>0.97257005763220394</v>
      </c>
      <c r="Z191" s="15">
        <f t="shared" si="222"/>
        <v>1.0087498822585057</v>
      </c>
      <c r="AA191" s="15">
        <f t="shared" si="222"/>
        <v>1.0334313460477564</v>
      </c>
      <c r="AB191" s="15">
        <f t="shared" si="222"/>
        <v>1.0410776721693098</v>
      </c>
      <c r="AC191" s="15">
        <f t="shared" si="222"/>
        <v>1.0272799046071999</v>
      </c>
      <c r="AD191" s="15">
        <f t="shared" si="222"/>
        <v>1.0214167356108614</v>
      </c>
      <c r="AE191" s="15">
        <f t="shared" si="222"/>
        <v>1.0042534692196821</v>
      </c>
      <c r="AF191" s="15">
        <f t="shared" si="222"/>
        <v>1.0169409111596883</v>
      </c>
      <c r="AG191" s="15">
        <f t="shared" si="222"/>
        <v>0.92264359890938741</v>
      </c>
      <c r="AH191" s="15">
        <f t="shared" ref="AH191:AI191" si="223">IF(AND(AH140=0,AH150=0),0,IF(OR(AH140=0,AH150=0),1/0,AH140/AH150))</f>
        <v>0.95291662404139266</v>
      </c>
      <c r="AI191" s="15">
        <f t="shared" si="223"/>
        <v>0.91920140583643972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1.2401542950485165</v>
      </c>
      <c r="C193" s="52">
        <f t="shared" si="226"/>
        <v>1.238923653897704</v>
      </c>
      <c r="D193" s="52">
        <f t="shared" si="226"/>
        <v>1.2376625024077459</v>
      </c>
      <c r="E193" s="52">
        <f t="shared" si="226"/>
        <v>1.240893565991624</v>
      </c>
      <c r="F193" s="52">
        <f t="shared" si="226"/>
        <v>1.2398803786937851</v>
      </c>
      <c r="G193" s="52">
        <f t="shared" si="226"/>
        <v>1.2376238966721105</v>
      </c>
      <c r="H193" s="52">
        <f t="shared" si="226"/>
        <v>1.2362414969412154</v>
      </c>
      <c r="I193" s="52">
        <f t="shared" si="226"/>
        <v>1.2368108291178419</v>
      </c>
      <c r="J193" s="52">
        <f t="shared" si="226"/>
        <v>1.2238210927545536</v>
      </c>
      <c r="K193" s="52">
        <f t="shared" si="226"/>
        <v>1.2166389502484236</v>
      </c>
      <c r="L193" s="52">
        <f t="shared" si="226"/>
        <v>1.223078598089322</v>
      </c>
      <c r="M193" s="52">
        <f t="shared" si="226"/>
        <v>1.2203842207087077</v>
      </c>
      <c r="N193" s="52">
        <f t="shared" si="226"/>
        <v>1.2321116843202533</v>
      </c>
      <c r="O193" s="52">
        <f t="shared" si="226"/>
        <v>1.2009250823825206</v>
      </c>
      <c r="P193" s="52">
        <f t="shared" si="226"/>
        <v>1.1901519365261644</v>
      </c>
      <c r="Q193" s="52">
        <f t="shared" si="226"/>
        <v>1.1779004803349091</v>
      </c>
      <c r="R193" s="52">
        <f t="shared" si="226"/>
        <v>1.0922999197526402</v>
      </c>
      <c r="S193" s="52">
        <f t="shared" si="226"/>
        <v>1.0897179997773898</v>
      </c>
      <c r="T193" s="52">
        <f t="shared" si="226"/>
        <v>1.0811417392287781</v>
      </c>
      <c r="U193" s="52">
        <f t="shared" si="226"/>
        <v>1.1088940982803175</v>
      </c>
      <c r="V193" s="52">
        <f t="shared" si="226"/>
        <v>1.0567425457313115</v>
      </c>
      <c r="W193" s="52">
        <f t="shared" si="226"/>
        <v>0.99875812511203887</v>
      </c>
      <c r="X193" s="52">
        <f t="shared" si="226"/>
        <v>0.97752735746165342</v>
      </c>
      <c r="Y193" s="52">
        <f t="shared" si="226"/>
        <v>0.98424450719341428</v>
      </c>
      <c r="Z193" s="52">
        <f t="shared" si="226"/>
        <v>1.0001947898185746</v>
      </c>
      <c r="AA193" s="52">
        <f t="shared" si="226"/>
        <v>1.038118015801978</v>
      </c>
      <c r="AB193" s="52">
        <f t="shared" si="226"/>
        <v>1.0306971572900152</v>
      </c>
      <c r="AC193" s="52">
        <f t="shared" si="226"/>
        <v>1.0032589591558461</v>
      </c>
      <c r="AD193" s="52">
        <f t="shared" si="226"/>
        <v>0.97280405802020864</v>
      </c>
      <c r="AE193" s="52">
        <f t="shared" si="226"/>
        <v>0.92954501405103507</v>
      </c>
      <c r="AF193" s="52">
        <f t="shared" si="226"/>
        <v>0.88173056078158174</v>
      </c>
      <c r="AG193" s="52">
        <f t="shared" si="226"/>
        <v>0.85112236659796658</v>
      </c>
      <c r="AH193" s="52">
        <f t="shared" ref="AH193:AI193" si="227">IF(AND(AH142=0,AH152=0),0,IF(OR(AH142=0,AH152=0),1/0,AH142/AH152))</f>
        <v>0.88631877086420585</v>
      </c>
      <c r="AI193" s="52">
        <f t="shared" si="227"/>
        <v>0.8708945096050259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1.1004738387846225</v>
      </c>
      <c r="C194" s="53">
        <f t="shared" si="228"/>
        <v>1.0993820342137066</v>
      </c>
      <c r="D194" s="53">
        <f t="shared" si="228"/>
        <v>1.0982630971079703</v>
      </c>
      <c r="E194" s="53">
        <f t="shared" si="228"/>
        <v>1.1011273032518321</v>
      </c>
      <c r="F194" s="53">
        <f t="shared" si="228"/>
        <v>1.1002319667729974</v>
      </c>
      <c r="G194" s="53">
        <f t="shared" si="228"/>
        <v>1.0982301419345752</v>
      </c>
      <c r="H194" s="53">
        <f t="shared" si="228"/>
        <v>1.0970033038881186</v>
      </c>
      <c r="I194" s="53">
        <f t="shared" si="228"/>
        <v>1.09750773872206</v>
      </c>
      <c r="J194" s="53">
        <f t="shared" si="228"/>
        <v>1.0859917308166482</v>
      </c>
      <c r="K194" s="53">
        <f t="shared" si="228"/>
        <v>1.0796285321562202</v>
      </c>
      <c r="L194" s="53">
        <f t="shared" si="228"/>
        <v>1.0853216601649083</v>
      </c>
      <c r="M194" s="53">
        <f t="shared" si="228"/>
        <v>1.0828059915589905</v>
      </c>
      <c r="N194" s="53">
        <f t="shared" si="228"/>
        <v>1.0932835291828293</v>
      </c>
      <c r="O194" s="53">
        <f t="shared" si="228"/>
        <v>1.0656716113345412</v>
      </c>
      <c r="P194" s="53">
        <f t="shared" si="228"/>
        <v>1.0559618620883331</v>
      </c>
      <c r="Q194" s="53">
        <f t="shared" si="228"/>
        <v>1.0432468890712092</v>
      </c>
      <c r="R194" s="53">
        <f t="shared" si="228"/>
        <v>1.0255941420155601</v>
      </c>
      <c r="S194" s="53">
        <f t="shared" si="228"/>
        <v>1.0135010344495057</v>
      </c>
      <c r="T194" s="53">
        <f t="shared" si="228"/>
        <v>0.98223746317796279</v>
      </c>
      <c r="U194" s="53">
        <f t="shared" si="228"/>
        <v>1.0452656577020758</v>
      </c>
      <c r="V194" s="53">
        <f t="shared" si="228"/>
        <v>0.97132803611552665</v>
      </c>
      <c r="W194" s="53">
        <f t="shared" si="228"/>
        <v>0.97702362110863283</v>
      </c>
      <c r="X194" s="53">
        <f t="shared" si="228"/>
        <v>0.95662158524785734</v>
      </c>
      <c r="Y194" s="53">
        <f t="shared" si="228"/>
        <v>0.97234107268632408</v>
      </c>
      <c r="Z194" s="53">
        <f t="shared" si="228"/>
        <v>1.008939548826874</v>
      </c>
      <c r="AA194" s="53">
        <f t="shared" si="228"/>
        <v>1.0333318680291292</v>
      </c>
      <c r="AB194" s="53">
        <f t="shared" si="228"/>
        <v>1.0413293467542502</v>
      </c>
      <c r="AC194" s="53">
        <f t="shared" si="228"/>
        <v>1.0277288507575149</v>
      </c>
      <c r="AD194" s="53">
        <f t="shared" si="228"/>
        <v>1.0221877437297187</v>
      </c>
      <c r="AE194" s="53">
        <f t="shared" si="228"/>
        <v>1.0055948045825314</v>
      </c>
      <c r="AF194" s="53">
        <f t="shared" si="228"/>
        <v>1.0186387382198094</v>
      </c>
      <c r="AG194" s="53">
        <f t="shared" si="228"/>
        <v>0.92359209122801922</v>
      </c>
      <c r="AH194" s="53">
        <f t="shared" ref="AH194:AI194" si="229">IF(AND(AH143=0,AH153=0),0,IF(OR(AH143=0,AH153=0),1/0,AH143/AH153))</f>
        <v>0.95385348075916565</v>
      </c>
      <c r="AI194" s="53">
        <f t="shared" si="229"/>
        <v>0.91981871245325786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3.0102548708482972</v>
      </c>
      <c r="C198" s="48">
        <f t="shared" si="232"/>
        <v>3.0102581457425419</v>
      </c>
      <c r="D198" s="48">
        <f t="shared" si="232"/>
        <v>3.0102654470949775</v>
      </c>
      <c r="E198" s="48">
        <f t="shared" si="232"/>
        <v>3.0102692289936206</v>
      </c>
      <c r="F198" s="48">
        <f t="shared" si="232"/>
        <v>3.0102712284757471</v>
      </c>
      <c r="G198" s="48">
        <f t="shared" si="232"/>
        <v>3.0102433829519453</v>
      </c>
      <c r="H198" s="48">
        <f t="shared" si="232"/>
        <v>3.0102785479074141</v>
      </c>
      <c r="I198" s="48">
        <f t="shared" si="232"/>
        <v>3.0102523970045882</v>
      </c>
      <c r="J198" s="48">
        <f t="shared" si="232"/>
        <v>3.0102823166762844</v>
      </c>
      <c r="K198" s="48">
        <f t="shared" si="232"/>
        <v>3.01028388958607</v>
      </c>
      <c r="L198" s="48">
        <f t="shared" si="232"/>
        <v>3.0102585634274073</v>
      </c>
      <c r="M198" s="48">
        <f t="shared" si="232"/>
        <v>3.0102831942478327</v>
      </c>
      <c r="N198" s="48">
        <f t="shared" si="232"/>
        <v>3.0102344661643432</v>
      </c>
      <c r="O198" s="48">
        <f t="shared" si="232"/>
        <v>3.0103091999999991</v>
      </c>
      <c r="P198" s="48">
        <f t="shared" si="232"/>
        <v>3.0103092000000009</v>
      </c>
      <c r="Q198" s="48">
        <f t="shared" si="232"/>
        <v>3.0103092000000009</v>
      </c>
      <c r="R198" s="48">
        <f t="shared" si="232"/>
        <v>3.0103092</v>
      </c>
      <c r="S198" s="48">
        <f t="shared" si="232"/>
        <v>3.0103092000000014</v>
      </c>
      <c r="T198" s="48">
        <f t="shared" si="232"/>
        <v>3.0103092000000009</v>
      </c>
      <c r="U198" s="48">
        <f t="shared" si="232"/>
        <v>3.0103091999999996</v>
      </c>
      <c r="V198" s="48">
        <f t="shared" si="232"/>
        <v>3.0103092000000005</v>
      </c>
      <c r="W198" s="48">
        <f t="shared" si="232"/>
        <v>3.0103092000000005</v>
      </c>
      <c r="X198" s="48">
        <f t="shared" si="232"/>
        <v>3.0103092000000014</v>
      </c>
      <c r="Y198" s="48">
        <f t="shared" si="232"/>
        <v>3.0103092000000014</v>
      </c>
      <c r="Z198" s="48">
        <f t="shared" si="232"/>
        <v>3.0103092000000005</v>
      </c>
      <c r="AA198" s="48">
        <f t="shared" si="232"/>
        <v>3.0103092000000005</v>
      </c>
      <c r="AB198" s="48">
        <f t="shared" si="232"/>
        <v>3.0103092000000018</v>
      </c>
      <c r="AC198" s="48">
        <f t="shared" si="232"/>
        <v>3.0103092000000005</v>
      </c>
      <c r="AD198" s="48">
        <f t="shared" si="232"/>
        <v>3.0103092</v>
      </c>
      <c r="AE198" s="48">
        <f t="shared" si="232"/>
        <v>3.0103092000000014</v>
      </c>
      <c r="AF198" s="48">
        <f t="shared" si="232"/>
        <v>3.0103092000000005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2.9905073924267658</v>
      </c>
      <c r="AI198" s="48">
        <f t="shared" si="233"/>
        <v>2.9543380400520909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4632.0018577199999</v>
      </c>
      <c r="C200" s="28">
        <f t="shared" si="234"/>
        <v>4929.1286939999991</v>
      </c>
      <c r="D200" s="28">
        <f t="shared" si="234"/>
        <v>5751.7007302800012</v>
      </c>
      <c r="E200" s="28">
        <f t="shared" si="234"/>
        <v>6295.9118302799989</v>
      </c>
      <c r="F200" s="28">
        <f t="shared" si="234"/>
        <v>6627.4426440000007</v>
      </c>
      <c r="G200" s="28">
        <f t="shared" si="234"/>
        <v>7647.0087517200027</v>
      </c>
      <c r="H200" s="28">
        <f t="shared" si="234"/>
        <v>8210.0336302800024</v>
      </c>
      <c r="I200" s="28">
        <f t="shared" si="234"/>
        <v>8860.5371242799993</v>
      </c>
      <c r="J200" s="28">
        <f t="shared" si="234"/>
        <v>9361.0086577199982</v>
      </c>
      <c r="K200" s="28">
        <f t="shared" si="234"/>
        <v>9942.7515577199993</v>
      </c>
      <c r="L200" s="28">
        <f t="shared" si="234"/>
        <v>9939.5763742800009</v>
      </c>
      <c r="M200" s="28">
        <f t="shared" si="234"/>
        <v>9676.9013940000004</v>
      </c>
      <c r="N200" s="28">
        <f t="shared" si="234"/>
        <v>10102.16672028</v>
      </c>
      <c r="O200" s="28">
        <f t="shared" si="234"/>
        <v>9952.1823862799993</v>
      </c>
      <c r="P200" s="28">
        <f t="shared" si="234"/>
        <v>10662.158763719997</v>
      </c>
      <c r="Q200" s="28">
        <f t="shared" si="234"/>
        <v>10978.0515</v>
      </c>
      <c r="R200" s="28">
        <f t="shared" si="234"/>
        <v>11128.1787</v>
      </c>
      <c r="S200" s="28">
        <f t="shared" si="234"/>
        <v>11196.98691372</v>
      </c>
      <c r="T200" s="28">
        <f t="shared" si="234"/>
        <v>11350.241936279999</v>
      </c>
      <c r="U200" s="28">
        <f t="shared" si="234"/>
        <v>10518.286949999998</v>
      </c>
      <c r="V200" s="28">
        <f t="shared" si="234"/>
        <v>10264.9473</v>
      </c>
      <c r="W200" s="28">
        <f t="shared" si="234"/>
        <v>10684.052486279999</v>
      </c>
      <c r="X200" s="28">
        <f t="shared" si="234"/>
        <v>10268.074863720003</v>
      </c>
      <c r="Y200" s="28">
        <f t="shared" si="234"/>
        <v>10490.138100000006</v>
      </c>
      <c r="Z200" s="28">
        <f t="shared" si="234"/>
        <v>10887.349563719999</v>
      </c>
      <c r="AA200" s="28">
        <f t="shared" si="234"/>
        <v>11443.354449480003</v>
      </c>
      <c r="AB200" s="28">
        <f t="shared" si="234"/>
        <v>11740.829425560003</v>
      </c>
      <c r="AC200" s="28">
        <f t="shared" si="234"/>
        <v>12081.443193720002</v>
      </c>
      <c r="AD200" s="28">
        <f t="shared" si="234"/>
        <v>12226.288763519997</v>
      </c>
      <c r="AE200" s="28">
        <f t="shared" si="234"/>
        <v>11956.286806200002</v>
      </c>
      <c r="AF200" s="28">
        <f t="shared" si="234"/>
        <v>6668.5446172800021</v>
      </c>
      <c r="AG200" s="28">
        <f t="shared" si="234"/>
        <v>7333.2762804000013</v>
      </c>
      <c r="AH200" s="28">
        <f t="shared" ref="AH200:AI200" si="235">SUM(AH203,AH207)</f>
        <v>9533.9430197999991</v>
      </c>
      <c r="AI200" s="28">
        <f t="shared" si="235"/>
        <v>10043.482501799999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4632.0018577199999</v>
      </c>
      <c r="C202" s="48">
        <f t="shared" si="238"/>
        <v>4929.1286939999991</v>
      </c>
      <c r="D202" s="48">
        <f t="shared" si="238"/>
        <v>5751.7007302800012</v>
      </c>
      <c r="E202" s="48">
        <f t="shared" si="238"/>
        <v>6295.9118302799989</v>
      </c>
      <c r="F202" s="48">
        <f t="shared" si="238"/>
        <v>6627.4426440000007</v>
      </c>
      <c r="G202" s="48">
        <f t="shared" si="238"/>
        <v>7647.0087517200018</v>
      </c>
      <c r="H202" s="48">
        <f t="shared" si="238"/>
        <v>8210.0336302800024</v>
      </c>
      <c r="I202" s="48">
        <f t="shared" si="238"/>
        <v>8860.5371242799993</v>
      </c>
      <c r="J202" s="48">
        <f t="shared" si="238"/>
        <v>9361.0086577199982</v>
      </c>
      <c r="K202" s="48">
        <f t="shared" si="238"/>
        <v>9942.7515577199993</v>
      </c>
      <c r="L202" s="48">
        <f t="shared" si="238"/>
        <v>9939.5763742800009</v>
      </c>
      <c r="M202" s="48">
        <f t="shared" si="238"/>
        <v>9676.9013940000004</v>
      </c>
      <c r="N202" s="48">
        <f t="shared" si="238"/>
        <v>10102.16672028</v>
      </c>
      <c r="O202" s="48">
        <f t="shared" si="238"/>
        <v>9952.1823862799993</v>
      </c>
      <c r="P202" s="48">
        <f t="shared" si="238"/>
        <v>10662.158763719997</v>
      </c>
      <c r="Q202" s="48">
        <f t="shared" si="238"/>
        <v>10978.0515</v>
      </c>
      <c r="R202" s="48">
        <f t="shared" si="238"/>
        <v>11128.1787</v>
      </c>
      <c r="S202" s="48">
        <f t="shared" si="238"/>
        <v>11196.986913720002</v>
      </c>
      <c r="T202" s="48">
        <f t="shared" si="238"/>
        <v>11350.241936279999</v>
      </c>
      <c r="U202" s="48">
        <f t="shared" si="238"/>
        <v>10518.28695</v>
      </c>
      <c r="V202" s="48">
        <f t="shared" si="238"/>
        <v>10264.9473</v>
      </c>
      <c r="W202" s="48">
        <f t="shared" si="238"/>
        <v>10684.052486279999</v>
      </c>
      <c r="X202" s="48">
        <f t="shared" si="238"/>
        <v>10268.074863720003</v>
      </c>
      <c r="Y202" s="48">
        <f t="shared" si="238"/>
        <v>10490.138100000006</v>
      </c>
      <c r="Z202" s="48">
        <f t="shared" si="238"/>
        <v>10887.349563719999</v>
      </c>
      <c r="AA202" s="48">
        <f t="shared" si="238"/>
        <v>11443.354449480001</v>
      </c>
      <c r="AB202" s="48">
        <f t="shared" si="238"/>
        <v>11740.829425560003</v>
      </c>
      <c r="AC202" s="48">
        <f t="shared" si="238"/>
        <v>12081.443193720002</v>
      </c>
      <c r="AD202" s="48">
        <f t="shared" si="238"/>
        <v>12226.288763519997</v>
      </c>
      <c r="AE202" s="48">
        <f t="shared" si="238"/>
        <v>11956.286806200002</v>
      </c>
      <c r="AF202" s="48">
        <f t="shared" si="238"/>
        <v>6668.5446172800021</v>
      </c>
      <c r="AG202" s="48">
        <f t="shared" si="238"/>
        <v>7333.2762804000013</v>
      </c>
      <c r="AH202" s="48">
        <f t="shared" ref="AH202:AI202" si="239">SUM(AH205:AH206,AH209:AH210)</f>
        <v>9533.9430197999991</v>
      </c>
      <c r="AI202" s="48">
        <f t="shared" si="239"/>
        <v>10043.482501799999</v>
      </c>
    </row>
    <row r="203" spans="1:35" x14ac:dyDescent="0.25">
      <c r="A203" s="3" t="s">
        <v>2</v>
      </c>
      <c r="B203" s="8">
        <f t="shared" ref="B203:AG203" si="240">SUM(B204:B206)</f>
        <v>3877.9190718901464</v>
      </c>
      <c r="C203" s="8">
        <f t="shared" si="240"/>
        <v>4126.7687424987489</v>
      </c>
      <c r="D203" s="8">
        <f t="shared" si="240"/>
        <v>4815.3753461735305</v>
      </c>
      <c r="E203" s="8">
        <f t="shared" si="240"/>
        <v>5290.0617076828785</v>
      </c>
      <c r="F203" s="8">
        <f t="shared" si="240"/>
        <v>5569.5596568278497</v>
      </c>
      <c r="G203" s="8">
        <f t="shared" si="240"/>
        <v>6421.0373613570227</v>
      </c>
      <c r="H203" s="8">
        <f t="shared" si="240"/>
        <v>6892.9164658414084</v>
      </c>
      <c r="I203" s="8">
        <f t="shared" si="240"/>
        <v>7449.9596099746213</v>
      </c>
      <c r="J203" s="8">
        <f t="shared" si="240"/>
        <v>7795.9587747225569</v>
      </c>
      <c r="K203" s="8">
        <f t="shared" si="240"/>
        <v>8240.0763460445978</v>
      </c>
      <c r="L203" s="8">
        <f t="shared" si="240"/>
        <v>8289.4286838936223</v>
      </c>
      <c r="M203" s="8">
        <f t="shared" si="240"/>
        <v>8060.6883727024515</v>
      </c>
      <c r="N203" s="8">
        <f t="shared" si="240"/>
        <v>8371.8233373946114</v>
      </c>
      <c r="O203" s="8">
        <f t="shared" si="240"/>
        <v>8064.9831212017525</v>
      </c>
      <c r="P203" s="8">
        <f t="shared" si="240"/>
        <v>8688.2649375693436</v>
      </c>
      <c r="Q203" s="8">
        <f t="shared" si="240"/>
        <v>8840.7508187956646</v>
      </c>
      <c r="R203" s="8">
        <f t="shared" si="240"/>
        <v>8757.4505341841323</v>
      </c>
      <c r="S203" s="8">
        <f t="shared" si="240"/>
        <v>8849.0321932855149</v>
      </c>
      <c r="T203" s="8">
        <f t="shared" si="240"/>
        <v>8941.0784756274752</v>
      </c>
      <c r="U203" s="8">
        <f t="shared" si="240"/>
        <v>8599.5512241255692</v>
      </c>
      <c r="V203" s="8">
        <f t="shared" si="240"/>
        <v>8173.5321069492984</v>
      </c>
      <c r="W203" s="8">
        <f t="shared" si="240"/>
        <v>8732.2663650794875</v>
      </c>
      <c r="X203" s="8">
        <f t="shared" si="240"/>
        <v>8665.5940969251005</v>
      </c>
      <c r="Y203" s="8">
        <f t="shared" si="240"/>
        <v>8872.1443642377562</v>
      </c>
      <c r="Z203" s="8">
        <f t="shared" si="240"/>
        <v>9325.0195318003698</v>
      </c>
      <c r="AA203" s="8">
        <f t="shared" si="240"/>
        <v>9833.305233621064</v>
      </c>
      <c r="AB203" s="8">
        <f t="shared" si="240"/>
        <v>10266.121774443704</v>
      </c>
      <c r="AC203" s="8">
        <f t="shared" si="240"/>
        <v>10473.96886613923</v>
      </c>
      <c r="AD203" s="8">
        <f t="shared" si="240"/>
        <v>10646.656376465187</v>
      </c>
      <c r="AE203" s="8">
        <f t="shared" si="240"/>
        <v>10593.002933227479</v>
      </c>
      <c r="AF203" s="8">
        <f t="shared" si="240"/>
        <v>4729.5545607966851</v>
      </c>
      <c r="AG203" s="8">
        <f t="shared" si="240"/>
        <v>5351.9751975010295</v>
      </c>
      <c r="AH203" s="8">
        <f t="shared" ref="AH203:AI203" si="241">SUM(AH204:AH206)</f>
        <v>7765.1031330507376</v>
      </c>
      <c r="AI203" s="8">
        <f t="shared" si="241"/>
        <v>8518.2789873814982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660.66514942785977</v>
      </c>
      <c r="C205" s="49">
        <v>703.0565709431005</v>
      </c>
      <c r="D205" s="49">
        <v>820.37007762438452</v>
      </c>
      <c r="E205" s="49">
        <v>901.23325877256684</v>
      </c>
      <c r="F205" s="49">
        <v>948.85828921279449</v>
      </c>
      <c r="G205" s="49">
        <v>1093.9306552622186</v>
      </c>
      <c r="H205" s="49">
        <v>1174.3372182146074</v>
      </c>
      <c r="I205" s="49">
        <v>1269.2300787139782</v>
      </c>
      <c r="J205" s="49">
        <v>1328.1702320593265</v>
      </c>
      <c r="K205" s="49">
        <v>1403.8376068996363</v>
      </c>
      <c r="L205" s="49">
        <v>1412.2337768868213</v>
      </c>
      <c r="M205" s="49">
        <v>1373.2530462199347</v>
      </c>
      <c r="N205" s="49">
        <v>1406.769581209129</v>
      </c>
      <c r="O205" s="49">
        <v>1367.5349625867279</v>
      </c>
      <c r="P205" s="49">
        <v>1400.4246629411098</v>
      </c>
      <c r="Q205" s="49">
        <v>1429.5101117687022</v>
      </c>
      <c r="R205" s="49">
        <v>1446.1342107285482</v>
      </c>
      <c r="S205" s="49">
        <v>1494.6969150633449</v>
      </c>
      <c r="T205" s="49">
        <v>1475.6279019897825</v>
      </c>
      <c r="U205" s="49">
        <v>1362.2916022987683</v>
      </c>
      <c r="V205" s="49">
        <v>1293.3841215555326</v>
      </c>
      <c r="W205" s="49">
        <v>1368.5822543241802</v>
      </c>
      <c r="X205" s="49">
        <v>1329.8116202241567</v>
      </c>
      <c r="Y205" s="49">
        <v>1352.875042651963</v>
      </c>
      <c r="Z205" s="49">
        <v>1430.6572470095966</v>
      </c>
      <c r="AA205" s="49">
        <v>1523.3205717287094</v>
      </c>
      <c r="AB205" s="49">
        <v>1672.996432552043</v>
      </c>
      <c r="AC205" s="49">
        <v>1758.5491444975723</v>
      </c>
      <c r="AD205" s="49">
        <v>1761.0111993025048</v>
      </c>
      <c r="AE205" s="49">
        <v>1673.8127397943888</v>
      </c>
      <c r="AF205" s="49">
        <v>697.71176448682684</v>
      </c>
      <c r="AG205" s="49">
        <v>917.78129267295435</v>
      </c>
      <c r="AH205" s="49">
        <v>1451.6288807904677</v>
      </c>
      <c r="AI205" s="49">
        <v>1489.3810929522676</v>
      </c>
    </row>
    <row r="206" spans="1:35" x14ac:dyDescent="0.25">
      <c r="A206" s="32" t="s">
        <v>89</v>
      </c>
      <c r="B206" s="49">
        <v>3217.2539224622865</v>
      </c>
      <c r="C206" s="49">
        <v>3423.7121715556482</v>
      </c>
      <c r="D206" s="49">
        <v>3995.005268549146</v>
      </c>
      <c r="E206" s="49">
        <v>4388.8284489103116</v>
      </c>
      <c r="F206" s="49">
        <v>4620.7013676150555</v>
      </c>
      <c r="G206" s="49">
        <v>5327.1067060948044</v>
      </c>
      <c r="H206" s="49">
        <v>5718.5792476268007</v>
      </c>
      <c r="I206" s="49">
        <v>6180.7295312606429</v>
      </c>
      <c r="J206" s="49">
        <v>6467.7885426632301</v>
      </c>
      <c r="K206" s="49">
        <v>6836.2387391449611</v>
      </c>
      <c r="L206" s="49">
        <v>6877.1949070068013</v>
      </c>
      <c r="M206" s="49">
        <v>6687.4353264825168</v>
      </c>
      <c r="N206" s="49">
        <v>6965.0537561854826</v>
      </c>
      <c r="O206" s="49">
        <v>6697.448158615025</v>
      </c>
      <c r="P206" s="49">
        <v>7287.8402746282345</v>
      </c>
      <c r="Q206" s="49">
        <v>7411.2407070269628</v>
      </c>
      <c r="R206" s="49">
        <v>7311.3163234555841</v>
      </c>
      <c r="S206" s="49">
        <v>7354.33527822217</v>
      </c>
      <c r="T206" s="49">
        <v>7465.4505736376923</v>
      </c>
      <c r="U206" s="49">
        <v>7237.2596218268009</v>
      </c>
      <c r="V206" s="49">
        <v>6880.1479853937653</v>
      </c>
      <c r="W206" s="49">
        <v>7363.6841107553073</v>
      </c>
      <c r="X206" s="49">
        <v>7335.7824767009442</v>
      </c>
      <c r="Y206" s="49">
        <v>7519.2693215857926</v>
      </c>
      <c r="Z206" s="49">
        <v>7894.3622847907727</v>
      </c>
      <c r="AA206" s="49">
        <v>8309.9846618923548</v>
      </c>
      <c r="AB206" s="49">
        <v>8593.1253418916604</v>
      </c>
      <c r="AC206" s="49">
        <v>8715.4197216416578</v>
      </c>
      <c r="AD206" s="49">
        <v>8885.6451771626835</v>
      </c>
      <c r="AE206" s="49">
        <v>8919.1901934330908</v>
      </c>
      <c r="AF206" s="49">
        <v>4031.8427963098584</v>
      </c>
      <c r="AG206" s="49">
        <v>4434.1939048280756</v>
      </c>
      <c r="AH206" s="49">
        <v>6313.4742522602701</v>
      </c>
      <c r="AI206" s="49">
        <v>7028.8978944292312</v>
      </c>
    </row>
    <row r="207" spans="1:35" x14ac:dyDescent="0.25">
      <c r="A207" s="5" t="s">
        <v>1</v>
      </c>
      <c r="B207" s="9">
        <f t="shared" ref="B207:AG207" si="242">SUM(B208:B210)</f>
        <v>754.08278582985326</v>
      </c>
      <c r="C207" s="9">
        <f t="shared" si="242"/>
        <v>802.35995150125029</v>
      </c>
      <c r="D207" s="9">
        <f t="shared" si="242"/>
        <v>936.32538410647044</v>
      </c>
      <c r="E207" s="9">
        <f t="shared" si="242"/>
        <v>1005.8501225971202</v>
      </c>
      <c r="F207" s="9">
        <f t="shared" si="242"/>
        <v>1057.8829871721505</v>
      </c>
      <c r="G207" s="9">
        <f t="shared" si="242"/>
        <v>1225.9713903629795</v>
      </c>
      <c r="H207" s="9">
        <f t="shared" si="242"/>
        <v>1317.1171644385943</v>
      </c>
      <c r="I207" s="9">
        <f t="shared" si="242"/>
        <v>1410.5775143053781</v>
      </c>
      <c r="J207" s="9">
        <f t="shared" si="242"/>
        <v>1565.049882997442</v>
      </c>
      <c r="K207" s="9">
        <f t="shared" si="242"/>
        <v>1702.6752116754024</v>
      </c>
      <c r="L207" s="9">
        <f t="shared" si="242"/>
        <v>1650.1476903863779</v>
      </c>
      <c r="M207" s="9">
        <f t="shared" si="242"/>
        <v>1616.2130212975485</v>
      </c>
      <c r="N207" s="9">
        <f t="shared" si="242"/>
        <v>1730.3433828853886</v>
      </c>
      <c r="O207" s="9">
        <f t="shared" si="242"/>
        <v>1887.1992650782468</v>
      </c>
      <c r="P207" s="9">
        <f t="shared" si="242"/>
        <v>1973.8938261506544</v>
      </c>
      <c r="Q207" s="9">
        <f t="shared" si="242"/>
        <v>2137.300681204335</v>
      </c>
      <c r="R207" s="9">
        <f t="shared" si="242"/>
        <v>2370.7281658158686</v>
      </c>
      <c r="S207" s="9">
        <f t="shared" si="242"/>
        <v>2347.9547204344863</v>
      </c>
      <c r="T207" s="9">
        <f t="shared" si="242"/>
        <v>2409.163460652524</v>
      </c>
      <c r="U207" s="9">
        <f t="shared" si="242"/>
        <v>1918.7357258744291</v>
      </c>
      <c r="V207" s="9">
        <f t="shared" si="242"/>
        <v>2091.4151930507023</v>
      </c>
      <c r="W207" s="9">
        <f t="shared" si="242"/>
        <v>1951.7861212005125</v>
      </c>
      <c r="X207" s="9">
        <f t="shared" si="242"/>
        <v>1602.4807667949021</v>
      </c>
      <c r="Y207" s="9">
        <f t="shared" si="242"/>
        <v>1617.9937357622493</v>
      </c>
      <c r="Z207" s="9">
        <f t="shared" si="242"/>
        <v>1562.3300319196305</v>
      </c>
      <c r="AA207" s="9">
        <f t="shared" si="242"/>
        <v>1610.0492158589382</v>
      </c>
      <c r="AB207" s="9">
        <f t="shared" si="242"/>
        <v>1474.7076511163002</v>
      </c>
      <c r="AC207" s="9">
        <f t="shared" si="242"/>
        <v>1607.4743275807716</v>
      </c>
      <c r="AD207" s="9">
        <f t="shared" si="242"/>
        <v>1579.6323870548101</v>
      </c>
      <c r="AE207" s="9">
        <f t="shared" si="242"/>
        <v>1363.2838729725233</v>
      </c>
      <c r="AF207" s="9">
        <f t="shared" si="242"/>
        <v>1938.9900564833172</v>
      </c>
      <c r="AG207" s="9">
        <f t="shared" si="242"/>
        <v>1981.301082898972</v>
      </c>
      <c r="AH207" s="9">
        <f t="shared" ref="AH207:AI207" si="243">SUM(AH208:AH210)</f>
        <v>1768.8398867492608</v>
      </c>
      <c r="AI207" s="9">
        <f t="shared" si="243"/>
        <v>1525.2035144185015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12.90380236046518</v>
      </c>
      <c r="C209" s="50">
        <v>13.722689732214459</v>
      </c>
      <c r="D209" s="50">
        <v>16.021240891834427</v>
      </c>
      <c r="E209" s="50">
        <v>17.257058257252318</v>
      </c>
      <c r="F209" s="50">
        <v>18.103047511940328</v>
      </c>
      <c r="G209" s="50">
        <v>20.880812943362336</v>
      </c>
      <c r="H209" s="50">
        <v>22.406848629811893</v>
      </c>
      <c r="I209" s="50">
        <v>24.229703554209127</v>
      </c>
      <c r="J209" s="50">
        <v>25.454250620211194</v>
      </c>
      <c r="K209" s="50">
        <v>26.257729055689218</v>
      </c>
      <c r="L209" s="50">
        <v>28.134360123770499</v>
      </c>
      <c r="M209" s="50">
        <v>37.698676965082079</v>
      </c>
      <c r="N209" s="50">
        <v>30.189107886139514</v>
      </c>
      <c r="O209" s="50">
        <v>30.406563518694284</v>
      </c>
      <c r="P209" s="50">
        <v>30.333533103026813</v>
      </c>
      <c r="Q209" s="50">
        <v>30.252690965302097</v>
      </c>
      <c r="R209" s="50">
        <v>31.495664205940994</v>
      </c>
      <c r="S209" s="50">
        <v>35.151941344703545</v>
      </c>
      <c r="T209" s="50">
        <v>45.918362750498595</v>
      </c>
      <c r="U209" s="50">
        <v>48.618605255617886</v>
      </c>
      <c r="V209" s="50">
        <v>54.595179331174741</v>
      </c>
      <c r="W209" s="50">
        <v>41.561188859115909</v>
      </c>
      <c r="X209" s="50">
        <v>29.359540090181294</v>
      </c>
      <c r="Y209" s="50">
        <v>31.498769289899343</v>
      </c>
      <c r="Z209" s="50">
        <v>33.598262047757785</v>
      </c>
      <c r="AA209" s="50">
        <v>33.615940969294421</v>
      </c>
      <c r="AB209" s="50">
        <v>34.559745317854301</v>
      </c>
      <c r="AC209" s="50">
        <v>28.802521276861953</v>
      </c>
      <c r="AD209" s="50">
        <v>23.488424377956161</v>
      </c>
      <c r="AE209" s="50">
        <v>22.256288102084191</v>
      </c>
      <c r="AF209" s="50">
        <v>20.848740247066139</v>
      </c>
      <c r="AG209" s="50">
        <v>23.921351593841898</v>
      </c>
      <c r="AH209" s="50">
        <v>22.822840919328932</v>
      </c>
      <c r="AI209" s="50">
        <v>18.233071877056194</v>
      </c>
    </row>
    <row r="210" spans="1:35" x14ac:dyDescent="0.25">
      <c r="A210" s="36" t="s">
        <v>89</v>
      </c>
      <c r="B210" s="48">
        <v>741.17898346938807</v>
      </c>
      <c r="C210" s="48">
        <v>788.63726176903583</v>
      </c>
      <c r="D210" s="48">
        <v>920.30414321463604</v>
      </c>
      <c r="E210" s="48">
        <v>988.59306433986785</v>
      </c>
      <c r="F210" s="48">
        <v>1039.7799396602102</v>
      </c>
      <c r="G210" s="48">
        <v>1205.0905774196171</v>
      </c>
      <c r="H210" s="48">
        <v>1294.7103158087823</v>
      </c>
      <c r="I210" s="48">
        <v>1386.3478107511689</v>
      </c>
      <c r="J210" s="48">
        <v>1539.5956323772307</v>
      </c>
      <c r="K210" s="48">
        <v>1676.4174826197132</v>
      </c>
      <c r="L210" s="48">
        <v>1622.0133302626075</v>
      </c>
      <c r="M210" s="48">
        <v>1578.5143443324664</v>
      </c>
      <c r="N210" s="48">
        <v>1700.1542749992491</v>
      </c>
      <c r="O210" s="48">
        <v>1856.7927015595524</v>
      </c>
      <c r="P210" s="48">
        <v>1943.5602930476275</v>
      </c>
      <c r="Q210" s="48">
        <v>2107.047990239033</v>
      </c>
      <c r="R210" s="48">
        <v>2339.2325016099276</v>
      </c>
      <c r="S210" s="48">
        <v>2312.8027790897827</v>
      </c>
      <c r="T210" s="48">
        <v>2363.2450979020255</v>
      </c>
      <c r="U210" s="48">
        <v>1870.1171206188112</v>
      </c>
      <c r="V210" s="48">
        <v>2036.8200137195274</v>
      </c>
      <c r="W210" s="48">
        <v>1910.2249323413967</v>
      </c>
      <c r="X210" s="48">
        <v>1573.1212267047208</v>
      </c>
      <c r="Y210" s="48">
        <v>1586.4949664723499</v>
      </c>
      <c r="Z210" s="48">
        <v>1528.7317698718728</v>
      </c>
      <c r="AA210" s="48">
        <v>1576.4332748896438</v>
      </c>
      <c r="AB210" s="48">
        <v>1440.1479057984459</v>
      </c>
      <c r="AC210" s="48">
        <v>1578.6718063039098</v>
      </c>
      <c r="AD210" s="48">
        <v>1556.143962676854</v>
      </c>
      <c r="AE210" s="48">
        <v>1341.0275848704391</v>
      </c>
      <c r="AF210" s="48">
        <v>1918.141316236251</v>
      </c>
      <c r="AG210" s="48">
        <v>1957.3797313051302</v>
      </c>
      <c r="AH210" s="48">
        <v>1746.0170458299319</v>
      </c>
      <c r="AI210" s="48">
        <v>1506.9704425414454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2312.9230753262668</v>
      </c>
      <c r="C212" s="26">
        <f t="shared" si="244"/>
        <v>2310.6313605361379</v>
      </c>
      <c r="D212" s="26">
        <f t="shared" si="244"/>
        <v>2308.2772334198739</v>
      </c>
      <c r="E212" s="26">
        <f t="shared" si="244"/>
        <v>2313.5411555660244</v>
      </c>
      <c r="F212" s="26">
        <f t="shared" si="244"/>
        <v>2311.6218932040697</v>
      </c>
      <c r="G212" s="26">
        <f t="shared" si="244"/>
        <v>2307.5866955830834</v>
      </c>
      <c r="H212" s="26">
        <f t="shared" si="244"/>
        <v>2305.062148777406</v>
      </c>
      <c r="I212" s="26">
        <f t="shared" si="244"/>
        <v>2305.7539110023549</v>
      </c>
      <c r="J212" s="26">
        <f t="shared" si="244"/>
        <v>2283.7978215618605</v>
      </c>
      <c r="K212" s="26">
        <f t="shared" si="244"/>
        <v>2271.6454375212625</v>
      </c>
      <c r="L212" s="26">
        <f t="shared" si="244"/>
        <v>2281.876782602114</v>
      </c>
      <c r="M212" s="26">
        <f t="shared" si="244"/>
        <v>2275.4433589446708</v>
      </c>
      <c r="N212" s="26">
        <f t="shared" si="244"/>
        <v>2303.0544710588979</v>
      </c>
      <c r="O212" s="26">
        <f t="shared" si="244"/>
        <v>2243.1836177698265</v>
      </c>
      <c r="P212" s="26">
        <f t="shared" si="244"/>
        <v>2243.7425624639673</v>
      </c>
      <c r="Q212" s="26">
        <f t="shared" si="244"/>
        <v>2227.9975116383252</v>
      </c>
      <c r="R212" s="26">
        <f t="shared" si="244"/>
        <v>2165.5806757809419</v>
      </c>
      <c r="S212" s="26">
        <f t="shared" si="244"/>
        <v>2141.1724136949265</v>
      </c>
      <c r="T212" s="26">
        <f t="shared" si="244"/>
        <v>2108.617907531438</v>
      </c>
      <c r="U212" s="26">
        <f t="shared" si="244"/>
        <v>2211.1140173275253</v>
      </c>
      <c r="V212" s="26">
        <f t="shared" si="244"/>
        <v>2072.9030761235113</v>
      </c>
      <c r="W212" s="26">
        <f t="shared" si="244"/>
        <v>2049.6624370654472</v>
      </c>
      <c r="X212" s="26">
        <f t="shared" si="244"/>
        <v>2001.975976824928</v>
      </c>
      <c r="Y212" s="26">
        <f t="shared" si="244"/>
        <v>1998.5775142469404</v>
      </c>
      <c r="Z212" s="26">
        <f t="shared" si="244"/>
        <v>2054.2635562888468</v>
      </c>
      <c r="AA212" s="26">
        <f t="shared" si="244"/>
        <v>2102.5789429453653</v>
      </c>
      <c r="AB212" s="26">
        <f t="shared" si="244"/>
        <v>2087.10762660812</v>
      </c>
      <c r="AC212" s="26">
        <f t="shared" si="244"/>
        <v>2043.8598800562756</v>
      </c>
      <c r="AD212" s="26">
        <f t="shared" si="244"/>
        <v>2014.0901707951314</v>
      </c>
      <c r="AE212" s="26">
        <f t="shared" si="244"/>
        <v>1977.755795245092</v>
      </c>
      <c r="AF212" s="26">
        <f t="shared" si="244"/>
        <v>2064.9494461033842</v>
      </c>
      <c r="AG212" s="26">
        <f t="shared" si="244"/>
        <v>1853.2025135805011</v>
      </c>
      <c r="AH212" s="26">
        <f t="shared" ref="AH212:AI212" si="245">IF(AND(AH23=0,AH200=0),0,IF(OR(AH23=0,AH200=0),1/0,100*AH200/AH23))</f>
        <v>1831.75654610778</v>
      </c>
      <c r="AI212" s="26">
        <f t="shared" si="245"/>
        <v>1787.8737908979817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2273.1120784643967</v>
      </c>
      <c r="C213" s="10">
        <f t="shared" si="246"/>
        <v>2270.8596816567051</v>
      </c>
      <c r="D213" s="10">
        <f t="shared" si="246"/>
        <v>2268.5486804051502</v>
      </c>
      <c r="E213" s="10">
        <f t="shared" si="246"/>
        <v>2274.4747956095616</v>
      </c>
      <c r="F213" s="10">
        <f t="shared" si="246"/>
        <v>2272.612066426891</v>
      </c>
      <c r="G213" s="10">
        <f t="shared" si="246"/>
        <v>2268.446269339714</v>
      </c>
      <c r="H213" s="10">
        <f t="shared" si="246"/>
        <v>2265.9347383694858</v>
      </c>
      <c r="I213" s="10">
        <f t="shared" si="246"/>
        <v>2266.9606871042156</v>
      </c>
      <c r="J213" s="10">
        <f t="shared" si="246"/>
        <v>2243.1764915587501</v>
      </c>
      <c r="K213" s="10">
        <f t="shared" si="246"/>
        <v>2230.0121545685142</v>
      </c>
      <c r="L213" s="10">
        <f t="shared" si="246"/>
        <v>2241.8026161945972</v>
      </c>
      <c r="M213" s="10">
        <f t="shared" si="246"/>
        <v>2236.8869395928327</v>
      </c>
      <c r="N213" s="10">
        <f t="shared" si="246"/>
        <v>2261.9529650889708</v>
      </c>
      <c r="O213" s="10">
        <f t="shared" si="246"/>
        <v>2197.5049772069401</v>
      </c>
      <c r="P213" s="10">
        <f t="shared" si="246"/>
        <v>2203.7076873457022</v>
      </c>
      <c r="Q213" s="10">
        <f t="shared" si="246"/>
        <v>2186.9975347937248</v>
      </c>
      <c r="R213" s="10">
        <f t="shared" si="246"/>
        <v>2106.0458203085591</v>
      </c>
      <c r="S213" s="10">
        <f t="shared" si="246"/>
        <v>2077.0634182038389</v>
      </c>
      <c r="T213" s="10">
        <f t="shared" si="246"/>
        <v>2048.5438523831353</v>
      </c>
      <c r="U213" s="10">
        <f t="shared" si="246"/>
        <v>2152.5241597561894</v>
      </c>
      <c r="V213" s="10">
        <f t="shared" si="246"/>
        <v>2010.708171681473</v>
      </c>
      <c r="W213" s="10">
        <f t="shared" si="246"/>
        <v>1995.3185208238644</v>
      </c>
      <c r="X213" s="10">
        <f t="shared" si="246"/>
        <v>1962.5432412038695</v>
      </c>
      <c r="Y213" s="10">
        <f t="shared" si="246"/>
        <v>1962.6923713014871</v>
      </c>
      <c r="Z213" s="10">
        <f t="shared" si="246"/>
        <v>2019.6010978412426</v>
      </c>
      <c r="AA213" s="10">
        <f t="shared" si="246"/>
        <v>2068.7368809031727</v>
      </c>
      <c r="AB213" s="10">
        <f t="shared" si="246"/>
        <v>2054.7330912003208</v>
      </c>
      <c r="AC213" s="10">
        <f t="shared" si="246"/>
        <v>2008.122189105236</v>
      </c>
      <c r="AD213" s="10">
        <f t="shared" si="246"/>
        <v>1979.499757126468</v>
      </c>
      <c r="AE213" s="10">
        <f t="shared" si="246"/>
        <v>1949.1739898388075</v>
      </c>
      <c r="AF213" s="10">
        <f t="shared" si="246"/>
        <v>1981.0614785909249</v>
      </c>
      <c r="AG213" s="10">
        <f t="shared" si="246"/>
        <v>1770.157162942003</v>
      </c>
      <c r="AH213" s="10">
        <f t="shared" ref="AH213:AI213" si="247">IF(AND(AH24=0,AH203=0),0,IF(OR(AH24=0,AH203=0),1/0,100*AH203/AH24))</f>
        <v>1760.7015230638563</v>
      </c>
      <c r="AI213" s="10">
        <f t="shared" si="247"/>
        <v>1733.5997275680852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1309.2428373497985</v>
      </c>
      <c r="C215" s="41">
        <f t="shared" si="250"/>
        <v>1307.9450605588531</v>
      </c>
      <c r="D215" s="41">
        <f t="shared" si="250"/>
        <v>1306.6168185110359</v>
      </c>
      <c r="E215" s="41">
        <f t="shared" si="250"/>
        <v>1310.0295412826581</v>
      </c>
      <c r="F215" s="41">
        <f t="shared" si="250"/>
        <v>1308.9607740268957</v>
      </c>
      <c r="G215" s="41">
        <f t="shared" si="250"/>
        <v>1306.5664851968706</v>
      </c>
      <c r="H215" s="41">
        <f t="shared" si="250"/>
        <v>1305.122324005991</v>
      </c>
      <c r="I215" s="41">
        <f t="shared" si="250"/>
        <v>1305.7120351126161</v>
      </c>
      <c r="J215" s="41">
        <f t="shared" si="250"/>
        <v>1292.011498062576</v>
      </c>
      <c r="K215" s="41">
        <f t="shared" si="250"/>
        <v>1284.4298430230065</v>
      </c>
      <c r="L215" s="41">
        <f t="shared" si="250"/>
        <v>1291.2174434482895</v>
      </c>
      <c r="M215" s="41">
        <f t="shared" si="250"/>
        <v>1288.3835016460725</v>
      </c>
      <c r="N215" s="41">
        <f t="shared" si="250"/>
        <v>1300.7433587121366</v>
      </c>
      <c r="O215" s="41">
        <f t="shared" si="250"/>
        <v>1267.8510613839885</v>
      </c>
      <c r="P215" s="41">
        <f t="shared" si="250"/>
        <v>1256.4775422454534</v>
      </c>
      <c r="Q215" s="41">
        <f t="shared" si="250"/>
        <v>1237.768832653441</v>
      </c>
      <c r="R215" s="41">
        <f t="shared" si="250"/>
        <v>1146.0248085290302</v>
      </c>
      <c r="S215" s="41">
        <f t="shared" si="250"/>
        <v>1138.9772846490337</v>
      </c>
      <c r="T215" s="41">
        <f t="shared" si="250"/>
        <v>1128.6884976585588</v>
      </c>
      <c r="U215" s="41">
        <f t="shared" si="250"/>
        <v>1157.7170349605296</v>
      </c>
      <c r="V215" s="41">
        <f t="shared" si="250"/>
        <v>1096.6839596164373</v>
      </c>
      <c r="W215" s="41">
        <f t="shared" si="250"/>
        <v>1036.2464211011657</v>
      </c>
      <c r="X215" s="41">
        <f t="shared" si="250"/>
        <v>1019.0197990221011</v>
      </c>
      <c r="Y215" s="41">
        <f t="shared" si="250"/>
        <v>1023.0975068721175</v>
      </c>
      <c r="Z215" s="41">
        <f t="shared" si="250"/>
        <v>1037.501752255836</v>
      </c>
      <c r="AA215" s="41">
        <f t="shared" si="250"/>
        <v>1075.8529037310323</v>
      </c>
      <c r="AB215" s="41">
        <f t="shared" si="250"/>
        <v>1059.0936783920226</v>
      </c>
      <c r="AC215" s="41">
        <f t="shared" si="250"/>
        <v>1023.4731662724237</v>
      </c>
      <c r="AD215" s="41">
        <f t="shared" si="250"/>
        <v>990.23466643468123</v>
      </c>
      <c r="AE215" s="41">
        <f t="shared" si="250"/>
        <v>944.61920977308137</v>
      </c>
      <c r="AF215" s="41">
        <f t="shared" si="250"/>
        <v>897.66479570568595</v>
      </c>
      <c r="AG215" s="41">
        <f t="shared" si="250"/>
        <v>854.81263741918156</v>
      </c>
      <c r="AH215" s="41">
        <f t="shared" ref="AH215:AI215" si="251">IF(AND(AH26=0,AH205=0),0,IF(OR(AH26=0,AH205=0),1/0,100*AH205/AH26))</f>
        <v>888.96722862683976</v>
      </c>
      <c r="AI215" s="41">
        <f t="shared" si="251"/>
        <v>864.02808877639416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2677.9667492327339</v>
      </c>
      <c r="C216" s="41">
        <f t="shared" si="252"/>
        <v>2675.310258072298</v>
      </c>
      <c r="D216" s="41">
        <f t="shared" si="252"/>
        <v>2672.5846067243124</v>
      </c>
      <c r="E216" s="41">
        <f t="shared" si="252"/>
        <v>2679.5624189919736</v>
      </c>
      <c r="F216" s="41">
        <f t="shared" si="252"/>
        <v>2677.3697293196124</v>
      </c>
      <c r="G216" s="41">
        <f t="shared" si="252"/>
        <v>2672.4630341677675</v>
      </c>
      <c r="H216" s="41">
        <f t="shared" si="252"/>
        <v>2669.5089970419767</v>
      </c>
      <c r="I216" s="41">
        <f t="shared" si="252"/>
        <v>2670.7142597408665</v>
      </c>
      <c r="J216" s="41">
        <f t="shared" si="252"/>
        <v>2642.6923432564158</v>
      </c>
      <c r="K216" s="41">
        <f t="shared" si="252"/>
        <v>2627.1846884749712</v>
      </c>
      <c r="L216" s="41">
        <f t="shared" si="252"/>
        <v>2641.073239529032</v>
      </c>
      <c r="M216" s="41">
        <f t="shared" si="252"/>
        <v>2635.2797100957746</v>
      </c>
      <c r="N216" s="41">
        <f t="shared" si="252"/>
        <v>2658.7865869689372</v>
      </c>
      <c r="O216" s="41">
        <f t="shared" si="252"/>
        <v>2584.4510602910491</v>
      </c>
      <c r="P216" s="41">
        <f t="shared" si="252"/>
        <v>2577.0271972010783</v>
      </c>
      <c r="Q216" s="41">
        <f t="shared" si="252"/>
        <v>2566.6582669436461</v>
      </c>
      <c r="R216" s="41">
        <f t="shared" si="252"/>
        <v>2524.3004884881775</v>
      </c>
      <c r="S216" s="41">
        <f t="shared" si="252"/>
        <v>2494.6505245239518</v>
      </c>
      <c r="T216" s="41">
        <f t="shared" si="252"/>
        <v>2441.9088624847982</v>
      </c>
      <c r="U216" s="41">
        <f t="shared" si="252"/>
        <v>2567.8649329558707</v>
      </c>
      <c r="V216" s="41">
        <f t="shared" si="252"/>
        <v>2384.2688740752442</v>
      </c>
      <c r="W216" s="41">
        <f t="shared" si="252"/>
        <v>2409.8459226640121</v>
      </c>
      <c r="X216" s="41">
        <f t="shared" si="252"/>
        <v>2358.3925002487658</v>
      </c>
      <c r="Y216" s="41">
        <f t="shared" si="252"/>
        <v>2351.1953649214188</v>
      </c>
      <c r="Z216" s="41">
        <f t="shared" si="252"/>
        <v>2437.8003641006608</v>
      </c>
      <c r="AA216" s="41">
        <f t="shared" si="252"/>
        <v>2489.9796844368639</v>
      </c>
      <c r="AB216" s="41">
        <f t="shared" si="252"/>
        <v>2515.0516448100661</v>
      </c>
      <c r="AC216" s="41">
        <f t="shared" si="252"/>
        <v>2491.8389917872491</v>
      </c>
      <c r="AD216" s="41">
        <f t="shared" si="252"/>
        <v>2468.179658364319</v>
      </c>
      <c r="AE216" s="41">
        <f t="shared" si="252"/>
        <v>2435.1628370316043</v>
      </c>
      <c r="AF216" s="41">
        <f t="shared" si="252"/>
        <v>2504.0448292890037</v>
      </c>
      <c r="AG216" s="41">
        <f t="shared" si="252"/>
        <v>2274.1990795399688</v>
      </c>
      <c r="AH216" s="41">
        <f t="shared" ref="AH216:AI216" si="253">IF(AND(AH27=0,AH206=0),0,IF(OR(AH27=0,AH206=0),1/0,100*AH206/AH27))</f>
        <v>2273.246677244389</v>
      </c>
      <c r="AI216" s="41">
        <f t="shared" si="253"/>
        <v>2203.5047657658802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2541.8586674132089</v>
      </c>
      <c r="C217" s="11">
        <f t="shared" si="254"/>
        <v>2539.3763466647943</v>
      </c>
      <c r="D217" s="11">
        <f t="shared" si="254"/>
        <v>2536.7507055455967</v>
      </c>
      <c r="E217" s="11">
        <f t="shared" si="254"/>
        <v>2543.2852496812834</v>
      </c>
      <c r="F217" s="11">
        <f t="shared" si="254"/>
        <v>2541.2815574521833</v>
      </c>
      <c r="G217" s="11">
        <f t="shared" si="254"/>
        <v>2536.8396448195549</v>
      </c>
      <c r="H217" s="11">
        <f t="shared" si="254"/>
        <v>2534.0587250544218</v>
      </c>
      <c r="I217" s="11">
        <f t="shared" si="254"/>
        <v>2534.8519924299212</v>
      </c>
      <c r="J217" s="11">
        <f t="shared" si="254"/>
        <v>2510.2342488487957</v>
      </c>
      <c r="K217" s="11">
        <f t="shared" si="254"/>
        <v>2497.2768381098558</v>
      </c>
      <c r="L217" s="11">
        <f t="shared" si="254"/>
        <v>2507.0016836261971</v>
      </c>
      <c r="M217" s="11">
        <f t="shared" si="254"/>
        <v>2489.4512663369405</v>
      </c>
      <c r="N217" s="11">
        <f t="shared" si="254"/>
        <v>2525.0430945254693</v>
      </c>
      <c r="O217" s="11">
        <f t="shared" si="254"/>
        <v>2461.8768434893218</v>
      </c>
      <c r="P217" s="11">
        <f t="shared" si="254"/>
        <v>2438.7548148170058</v>
      </c>
      <c r="Q217" s="11">
        <f t="shared" si="254"/>
        <v>2415.293631300297</v>
      </c>
      <c r="R217" s="11">
        <f t="shared" si="254"/>
        <v>2418.0864052098841</v>
      </c>
      <c r="S217" s="11">
        <f t="shared" si="254"/>
        <v>2423.0331842276155</v>
      </c>
      <c r="T217" s="11">
        <f t="shared" si="254"/>
        <v>2366.1341897113084</v>
      </c>
      <c r="U217" s="11">
        <f t="shared" si="254"/>
        <v>2518.3331153653139</v>
      </c>
      <c r="V217" s="11">
        <f t="shared" si="254"/>
        <v>2357.9451541434523</v>
      </c>
      <c r="W217" s="11">
        <f t="shared" si="254"/>
        <v>2334.0746112934607</v>
      </c>
      <c r="X217" s="11">
        <f t="shared" si="254"/>
        <v>2246.0128337207639</v>
      </c>
      <c r="Y217" s="11">
        <f t="shared" si="254"/>
        <v>2221.2756981346051</v>
      </c>
      <c r="Z217" s="11">
        <f t="shared" si="254"/>
        <v>2288.7207364518936</v>
      </c>
      <c r="AA217" s="11">
        <f t="shared" si="254"/>
        <v>2335.9670021005923</v>
      </c>
      <c r="AB217" s="11">
        <f t="shared" si="254"/>
        <v>2344.2359575052287</v>
      </c>
      <c r="AC217" s="11">
        <f t="shared" si="254"/>
        <v>2311.9508485918514</v>
      </c>
      <c r="AD217" s="11">
        <f t="shared" si="254"/>
        <v>2282.9696433855083</v>
      </c>
      <c r="AE217" s="11">
        <f t="shared" si="254"/>
        <v>2232.0759730446166</v>
      </c>
      <c r="AF217" s="11">
        <f t="shared" si="254"/>
        <v>2302.7990414457859</v>
      </c>
      <c r="AG217" s="11">
        <f t="shared" si="254"/>
        <v>2122.1327681621001</v>
      </c>
      <c r="AH217" s="11">
        <f t="shared" ref="AH217:AI217" si="255">IF(AND(AH28=0,AH207=0),0,IF(OR(AH28=0,AH207=0),1/0,100*AH207/AH28))</f>
        <v>2226.1416965194571</v>
      </c>
      <c r="AI217" s="11">
        <f t="shared" si="255"/>
        <v>2166.7278398026374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1598.2063395375808</v>
      </c>
      <c r="C219" s="42">
        <f t="shared" si="258"/>
        <v>1596.6221299200647</v>
      </c>
      <c r="D219" s="42">
        <f t="shared" si="258"/>
        <v>1595.0007310468359</v>
      </c>
      <c r="E219" s="42">
        <f t="shared" si="258"/>
        <v>1599.1666772052524</v>
      </c>
      <c r="F219" s="42">
        <f t="shared" si="258"/>
        <v>1597.8620219076097</v>
      </c>
      <c r="G219" s="42">
        <f t="shared" si="258"/>
        <v>1594.9392886470819</v>
      </c>
      <c r="H219" s="42">
        <f t="shared" si="258"/>
        <v>1593.1763860710785</v>
      </c>
      <c r="I219" s="42">
        <f t="shared" si="258"/>
        <v>1593.8962525482643</v>
      </c>
      <c r="J219" s="42">
        <f t="shared" si="258"/>
        <v>1577.171864570885</v>
      </c>
      <c r="K219" s="42">
        <f t="shared" si="258"/>
        <v>1567.9168594620121</v>
      </c>
      <c r="L219" s="42">
        <f t="shared" si="258"/>
        <v>1576.2025538499943</v>
      </c>
      <c r="M219" s="42">
        <f t="shared" si="258"/>
        <v>1572.7431316366547</v>
      </c>
      <c r="N219" s="42">
        <f t="shared" si="258"/>
        <v>1587.8309376228585</v>
      </c>
      <c r="O219" s="42">
        <f t="shared" si="258"/>
        <v>1547.6789683990198</v>
      </c>
      <c r="P219" s="42">
        <f t="shared" si="258"/>
        <v>1533.7951953727309</v>
      </c>
      <c r="Q219" s="42">
        <f t="shared" si="258"/>
        <v>1505.1395690691766</v>
      </c>
      <c r="R219" s="42">
        <f t="shared" si="258"/>
        <v>1399.6758029366038</v>
      </c>
      <c r="S219" s="42">
        <f t="shared" si="258"/>
        <v>1394.5891268622393</v>
      </c>
      <c r="T219" s="42">
        <f t="shared" si="258"/>
        <v>1388.4979261341919</v>
      </c>
      <c r="U219" s="42">
        <f t="shared" si="258"/>
        <v>1432.2860378555483</v>
      </c>
      <c r="V219" s="42">
        <f t="shared" si="258"/>
        <v>1357.9300786124609</v>
      </c>
      <c r="W219" s="42">
        <f t="shared" si="258"/>
        <v>1265.1144457349149</v>
      </c>
      <c r="X219" s="42">
        <f t="shared" si="258"/>
        <v>1289.6182971561504</v>
      </c>
      <c r="Y219" s="42">
        <f t="shared" si="258"/>
        <v>1279.0707753580934</v>
      </c>
      <c r="Z219" s="42">
        <f t="shared" si="258"/>
        <v>1284.9181885646819</v>
      </c>
      <c r="AA219" s="42">
        <f t="shared" si="258"/>
        <v>1324.9957566723806</v>
      </c>
      <c r="AB219" s="42">
        <f t="shared" si="258"/>
        <v>1269.0576254594207</v>
      </c>
      <c r="AC219" s="42">
        <f t="shared" si="258"/>
        <v>1198.4946184047246</v>
      </c>
      <c r="AD219" s="42">
        <f t="shared" si="258"/>
        <v>1150.6621798385518</v>
      </c>
      <c r="AE219" s="42">
        <f t="shared" si="258"/>
        <v>1098.385317188041</v>
      </c>
      <c r="AF219" s="42">
        <f t="shared" si="258"/>
        <v>1092.1303874171481</v>
      </c>
      <c r="AG219" s="42">
        <f t="shared" si="258"/>
        <v>1032.3540914613216</v>
      </c>
      <c r="AH219" s="42">
        <f t="shared" ref="AH219:AI219" si="259">IF(AND(AH30=0,AH209=0),0,IF(OR(AH30=0,AH209=0),1/0,100*AH209/AH30))</f>
        <v>1037.621273303271</v>
      </c>
      <c r="AI219" s="42">
        <f t="shared" si="259"/>
        <v>972.37721456260886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2568.2591961549006</v>
      </c>
      <c r="C220" s="43">
        <f t="shared" si="260"/>
        <v>2565.7378744016119</v>
      </c>
      <c r="D220" s="43">
        <f t="shared" si="260"/>
        <v>2563.0960808934451</v>
      </c>
      <c r="E220" s="43">
        <f t="shared" si="260"/>
        <v>2569.768791517125</v>
      </c>
      <c r="F220" s="43">
        <f t="shared" si="260"/>
        <v>2567.676219529098</v>
      </c>
      <c r="G220" s="43">
        <f t="shared" si="260"/>
        <v>2563.0666325898205</v>
      </c>
      <c r="H220" s="43">
        <f t="shared" si="260"/>
        <v>2560.225965536682</v>
      </c>
      <c r="I220" s="43">
        <f t="shared" si="260"/>
        <v>2561.2786277491696</v>
      </c>
      <c r="J220" s="43">
        <f t="shared" si="260"/>
        <v>2535.0294891528606</v>
      </c>
      <c r="K220" s="43">
        <f t="shared" si="260"/>
        <v>2520.678863028284</v>
      </c>
      <c r="L220" s="43">
        <f t="shared" si="260"/>
        <v>2532.9466195366454</v>
      </c>
      <c r="M220" s="43">
        <f t="shared" si="260"/>
        <v>2524.5945636601468</v>
      </c>
      <c r="N220" s="43">
        <f t="shared" si="260"/>
        <v>2551.7879455386574</v>
      </c>
      <c r="O220" s="43">
        <f t="shared" si="260"/>
        <v>2485.9232934745546</v>
      </c>
      <c r="P220" s="43">
        <f t="shared" si="260"/>
        <v>2461.4206985186534</v>
      </c>
      <c r="Q220" s="43">
        <f t="shared" si="260"/>
        <v>2436.447253133309</v>
      </c>
      <c r="R220" s="43">
        <f t="shared" si="260"/>
        <v>2442.0096572833372</v>
      </c>
      <c r="S220" s="43">
        <f t="shared" si="260"/>
        <v>2450.4994566428791</v>
      </c>
      <c r="T220" s="43">
        <f t="shared" si="260"/>
        <v>2398.9536590583275</v>
      </c>
      <c r="U220" s="43">
        <f t="shared" si="260"/>
        <v>2568.9753094002276</v>
      </c>
      <c r="V220" s="43">
        <f t="shared" si="260"/>
        <v>2405.4264835849099</v>
      </c>
      <c r="W220" s="43">
        <f t="shared" si="260"/>
        <v>2377.7873659044817</v>
      </c>
      <c r="X220" s="43">
        <f t="shared" si="260"/>
        <v>2277.5358803803292</v>
      </c>
      <c r="Y220" s="43">
        <f t="shared" si="260"/>
        <v>2254.2447722623192</v>
      </c>
      <c r="Z220" s="43">
        <f t="shared" si="260"/>
        <v>2328.703474346803</v>
      </c>
      <c r="AA220" s="43">
        <f t="shared" si="260"/>
        <v>2374.6023555209727</v>
      </c>
      <c r="AB220" s="43">
        <f t="shared" si="260"/>
        <v>2392.8861579654949</v>
      </c>
      <c r="AC220" s="43">
        <f t="shared" si="260"/>
        <v>2351.8146589009275</v>
      </c>
      <c r="AD220" s="43">
        <f t="shared" si="260"/>
        <v>2317.3903545391349</v>
      </c>
      <c r="AE220" s="43">
        <f t="shared" si="260"/>
        <v>2270.977596091524</v>
      </c>
      <c r="AF220" s="43">
        <f t="shared" si="260"/>
        <v>2330.8837970126719</v>
      </c>
      <c r="AG220" s="43">
        <f t="shared" si="260"/>
        <v>2149.8680158534994</v>
      </c>
      <c r="AH220" s="43">
        <f t="shared" ref="AH220:AI220" si="261">IF(AND(AH31=0,AH210=0),0,IF(OR(AH31=0,AH210=0),1/0,100*AH210/AH31))</f>
        <v>2259.9788151388034</v>
      </c>
      <c r="AI220" s="43">
        <f t="shared" si="261"/>
        <v>2199.413637700939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139.54668040910823</v>
      </c>
      <c r="C223" s="10">
        <f t="shared" si="262"/>
        <v>139.11585497669139</v>
      </c>
      <c r="D223" s="10">
        <f t="shared" si="262"/>
        <v>138.65468817882802</v>
      </c>
      <c r="E223" s="10">
        <f t="shared" si="262"/>
        <v>138.67031897403677</v>
      </c>
      <c r="F223" s="10">
        <f t="shared" si="262"/>
        <v>138.18080293248349</v>
      </c>
      <c r="G223" s="10">
        <f t="shared" si="262"/>
        <v>137.27970733584891</v>
      </c>
      <c r="H223" s="10">
        <f t="shared" si="262"/>
        <v>135.50609261998144</v>
      </c>
      <c r="I223" s="10">
        <f t="shared" si="262"/>
        <v>134.42625625865631</v>
      </c>
      <c r="J223" s="10">
        <f t="shared" si="262"/>
        <v>133.723543688066</v>
      </c>
      <c r="K223" s="10">
        <f t="shared" si="262"/>
        <v>133.64552320964896</v>
      </c>
      <c r="L223" s="10">
        <f t="shared" si="262"/>
        <v>132.90600036602308</v>
      </c>
      <c r="M223" s="10">
        <f t="shared" si="262"/>
        <v>131.65016594242138</v>
      </c>
      <c r="N223" s="10">
        <f t="shared" si="262"/>
        <v>133.40283435348266</v>
      </c>
      <c r="O223" s="10">
        <f t="shared" si="262"/>
        <v>130.32824364835554</v>
      </c>
      <c r="P223" s="10">
        <f t="shared" si="262"/>
        <v>124.85532243654391</v>
      </c>
      <c r="Q223" s="10">
        <f t="shared" si="262"/>
        <v>120.35579473308897</v>
      </c>
      <c r="R223" s="10">
        <f t="shared" si="262"/>
        <v>118.34196367941874</v>
      </c>
      <c r="S223" s="10">
        <f t="shared" si="262"/>
        <v>117.37490935849898</v>
      </c>
      <c r="T223" s="10">
        <f t="shared" si="262"/>
        <v>118.02872342760739</v>
      </c>
      <c r="U223" s="10">
        <f t="shared" si="262"/>
        <v>124.57364972601583</v>
      </c>
      <c r="V223" s="10">
        <f t="shared" si="262"/>
        <v>112.49176663691301</v>
      </c>
      <c r="W223" s="10">
        <f t="shared" si="262"/>
        <v>110.00677301325742</v>
      </c>
      <c r="X223" s="10">
        <f t="shared" si="262"/>
        <v>106.01986035765708</v>
      </c>
      <c r="Y223" s="10">
        <f t="shared" si="262"/>
        <v>104.14392538843336</v>
      </c>
      <c r="Z223" s="10">
        <f t="shared" si="262"/>
        <v>105.75703463289616</v>
      </c>
      <c r="AA223" s="10">
        <f t="shared" si="262"/>
        <v>106.7987166604555</v>
      </c>
      <c r="AB223" s="10">
        <f t="shared" si="262"/>
        <v>104.3615292049323</v>
      </c>
      <c r="AC223" s="10">
        <f t="shared" si="262"/>
        <v>99.074870430668597</v>
      </c>
      <c r="AD223" s="10">
        <f t="shared" si="262"/>
        <v>95.839034872401498</v>
      </c>
      <c r="AE223" s="10">
        <f t="shared" si="262"/>
        <v>93.633527540049613</v>
      </c>
      <c r="AF223" s="10">
        <f t="shared" si="262"/>
        <v>139.43448121287383</v>
      </c>
      <c r="AG223" s="10">
        <f t="shared" si="262"/>
        <v>125.94190698376035</v>
      </c>
      <c r="AH223" s="10">
        <f t="shared" ref="AH223:AI223" si="263">IF(AND(AH4=0,AH203=0),0,IF(OR(AH4=0,AH203=0),1/0,1000*AH203/AH4))</f>
        <v>90.453762106420157</v>
      </c>
      <c r="AI223" s="10">
        <f t="shared" si="263"/>
        <v>84.052451072508632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109.54643849280663</v>
      </c>
      <c r="C225" s="41">
        <f t="shared" si="266"/>
        <v>109.16593548743468</v>
      </c>
      <c r="D225" s="41">
        <f t="shared" si="266"/>
        <v>108.74782503843205</v>
      </c>
      <c r="E225" s="41">
        <f t="shared" si="266"/>
        <v>108.68406390241846</v>
      </c>
      <c r="F225" s="41">
        <f t="shared" si="266"/>
        <v>108.20867095085666</v>
      </c>
      <c r="G225" s="41">
        <f t="shared" si="266"/>
        <v>107.4197088007366</v>
      </c>
      <c r="H225" s="41">
        <f t="shared" si="266"/>
        <v>104.69175851468876</v>
      </c>
      <c r="I225" s="41">
        <f t="shared" si="266"/>
        <v>103.11518947844323</v>
      </c>
      <c r="J225" s="41">
        <f t="shared" si="266"/>
        <v>106.53641096857343</v>
      </c>
      <c r="K225" s="41">
        <f t="shared" si="266"/>
        <v>110.24450768159095</v>
      </c>
      <c r="L225" s="41">
        <f t="shared" si="266"/>
        <v>107.08349706559119</v>
      </c>
      <c r="M225" s="41">
        <f t="shared" si="266"/>
        <v>104.75400083497559</v>
      </c>
      <c r="N225" s="41">
        <f t="shared" si="266"/>
        <v>105.04661954897718</v>
      </c>
      <c r="O225" s="41">
        <f t="shared" si="266"/>
        <v>103.26522959361125</v>
      </c>
      <c r="P225" s="41">
        <f t="shared" si="266"/>
        <v>100.81836279284587</v>
      </c>
      <c r="Q225" s="41">
        <f t="shared" si="266"/>
        <v>97.669508535013236</v>
      </c>
      <c r="R225" s="41">
        <f t="shared" si="266"/>
        <v>94.978541878337907</v>
      </c>
      <c r="S225" s="41">
        <f t="shared" si="266"/>
        <v>99.557149071503119</v>
      </c>
      <c r="T225" s="41">
        <f t="shared" si="266"/>
        <v>104.40390079270041</v>
      </c>
      <c r="U225" s="41">
        <f t="shared" si="266"/>
        <v>105.3640146938359</v>
      </c>
      <c r="V225" s="41">
        <f t="shared" si="266"/>
        <v>94.727353881135429</v>
      </c>
      <c r="W225" s="41">
        <f t="shared" si="266"/>
        <v>86.203952829754371</v>
      </c>
      <c r="X225" s="41">
        <f t="shared" si="266"/>
        <v>82.056994076171108</v>
      </c>
      <c r="Y225" s="41">
        <f t="shared" si="266"/>
        <v>79.481374769337449</v>
      </c>
      <c r="Z225" s="41">
        <f t="shared" si="266"/>
        <v>80.243082654242784</v>
      </c>
      <c r="AA225" s="41">
        <f t="shared" si="266"/>
        <v>81.458114308244049</v>
      </c>
      <c r="AB225" s="41">
        <f t="shared" si="266"/>
        <v>77.594258924565551</v>
      </c>
      <c r="AC225" s="41">
        <f t="shared" si="266"/>
        <v>72.800072469701519</v>
      </c>
      <c r="AD225" s="41">
        <f t="shared" si="266"/>
        <v>69.886219223804218</v>
      </c>
      <c r="AE225" s="41">
        <f t="shared" si="266"/>
        <v>65.926866894592138</v>
      </c>
      <c r="AF225" s="41">
        <f t="shared" si="266"/>
        <v>86.301414118445791</v>
      </c>
      <c r="AG225" s="41">
        <f t="shared" si="266"/>
        <v>75.91189019396684</v>
      </c>
      <c r="AH225" s="41">
        <f t="shared" ref="AH225:AI225" si="267">IF(AND(AH6=0,AH205=0),0,IF(OR(AH6=0,AH205=0),1/0,1000*AH205/AH6))</f>
        <v>67.036034701250998</v>
      </c>
      <c r="AI225" s="41">
        <f t="shared" si="267"/>
        <v>62.386045119811051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147.86200373072066</v>
      </c>
      <c r="C226" s="41">
        <f t="shared" si="268"/>
        <v>147.42127714240448</v>
      </c>
      <c r="D226" s="41">
        <f t="shared" si="268"/>
        <v>146.95363682218422</v>
      </c>
      <c r="E226" s="41">
        <f t="shared" si="268"/>
        <v>146.99865679594581</v>
      </c>
      <c r="F226" s="41">
        <f t="shared" si="268"/>
        <v>146.51433571917761</v>
      </c>
      <c r="G226" s="41">
        <f t="shared" si="268"/>
        <v>145.59039442201578</v>
      </c>
      <c r="H226" s="41">
        <f t="shared" si="268"/>
        <v>144.22336460926022</v>
      </c>
      <c r="I226" s="41">
        <f t="shared" si="268"/>
        <v>143.36593271517495</v>
      </c>
      <c r="J226" s="41">
        <f t="shared" si="268"/>
        <v>141.11870869286855</v>
      </c>
      <c r="K226" s="41">
        <f t="shared" si="268"/>
        <v>139.73650455169351</v>
      </c>
      <c r="L226" s="41">
        <f t="shared" si="268"/>
        <v>139.83024119189997</v>
      </c>
      <c r="M226" s="41">
        <f t="shared" si="268"/>
        <v>138.97766426579972</v>
      </c>
      <c r="N226" s="41">
        <f t="shared" si="268"/>
        <v>141.0955183387656</v>
      </c>
      <c r="O226" s="41">
        <f t="shared" si="268"/>
        <v>137.69666670862657</v>
      </c>
      <c r="P226" s="41">
        <f t="shared" si="268"/>
        <v>130.85012581040925</v>
      </c>
      <c r="Q226" s="41">
        <f t="shared" si="268"/>
        <v>126.00093156433573</v>
      </c>
      <c r="R226" s="41">
        <f t="shared" si="268"/>
        <v>124.39432058632497</v>
      </c>
      <c r="S226" s="41">
        <f t="shared" si="268"/>
        <v>121.80545390781998</v>
      </c>
      <c r="T226" s="41">
        <f t="shared" si="268"/>
        <v>121.15388378657774</v>
      </c>
      <c r="U226" s="41">
        <f t="shared" si="268"/>
        <v>129.00070362739154</v>
      </c>
      <c r="V226" s="41">
        <f t="shared" si="268"/>
        <v>116.60243867157257</v>
      </c>
      <c r="W226" s="41">
        <f t="shared" si="268"/>
        <v>115.95758388256421</v>
      </c>
      <c r="X226" s="41">
        <f t="shared" si="268"/>
        <v>111.94605098242866</v>
      </c>
      <c r="Y226" s="41">
        <f t="shared" si="268"/>
        <v>110.30189644573403</v>
      </c>
      <c r="Z226" s="41">
        <f t="shared" si="268"/>
        <v>112.22358735662689</v>
      </c>
      <c r="AA226" s="41">
        <f t="shared" si="268"/>
        <v>113.25734104572781</v>
      </c>
      <c r="AB226" s="41">
        <f t="shared" si="268"/>
        <v>111.87520045650678</v>
      </c>
      <c r="AC226" s="41">
        <f t="shared" si="268"/>
        <v>106.85658055291508</v>
      </c>
      <c r="AD226" s="41">
        <f t="shared" si="268"/>
        <v>103.45296768317749</v>
      </c>
      <c r="AE226" s="41">
        <f t="shared" si="268"/>
        <v>101.65054649768912</v>
      </c>
      <c r="AF226" s="41">
        <f t="shared" si="268"/>
        <v>156.06153509546323</v>
      </c>
      <c r="AG226" s="41">
        <f t="shared" si="268"/>
        <v>145.83525546479748</v>
      </c>
      <c r="AH226" s="41">
        <f t="shared" ref="AH226:AI226" si="269">IF(AND(AH7=0,AH206=0),0,IF(OR(AH7=0,AH206=0),1/0,1000*AH206/AH7))</f>
        <v>98.35351489096341</v>
      </c>
      <c r="AI226" s="41">
        <f t="shared" si="269"/>
        <v>90.729200980049995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346.59626466325022</v>
      </c>
      <c r="C227" s="11">
        <f t="shared" si="270"/>
        <v>346.23376201272725</v>
      </c>
      <c r="D227" s="11">
        <f t="shared" si="270"/>
        <v>345.89221317393481</v>
      </c>
      <c r="E227" s="11">
        <f t="shared" si="270"/>
        <v>339.13806012543034</v>
      </c>
      <c r="F227" s="11">
        <f t="shared" si="270"/>
        <v>338.50639835453495</v>
      </c>
      <c r="G227" s="11">
        <f t="shared" si="270"/>
        <v>339.5424220855478</v>
      </c>
      <c r="H227" s="11">
        <f t="shared" si="270"/>
        <v>345.77328557877041</v>
      </c>
      <c r="I227" s="11">
        <f t="shared" si="270"/>
        <v>340.29342467688588</v>
      </c>
      <c r="J227" s="11">
        <f t="shared" si="270"/>
        <v>361.10013379883878</v>
      </c>
      <c r="K227" s="11">
        <f t="shared" si="270"/>
        <v>379.55320168176104</v>
      </c>
      <c r="L227" s="11">
        <f t="shared" si="270"/>
        <v>362.68807744462538</v>
      </c>
      <c r="M227" s="11">
        <f t="shared" si="270"/>
        <v>346.34353974097633</v>
      </c>
      <c r="N227" s="11">
        <f t="shared" si="270"/>
        <v>369.32539563611078</v>
      </c>
      <c r="O227" s="11">
        <f t="shared" si="270"/>
        <v>395.44927878069302</v>
      </c>
      <c r="P227" s="11">
        <f t="shared" si="270"/>
        <v>404.31185692823254</v>
      </c>
      <c r="Q227" s="11">
        <f t="shared" si="270"/>
        <v>424.80654631291213</v>
      </c>
      <c r="R227" s="11">
        <f t="shared" si="270"/>
        <v>440.38710126594566</v>
      </c>
      <c r="S227" s="11">
        <f t="shared" si="270"/>
        <v>449.1794632843347</v>
      </c>
      <c r="T227" s="11">
        <f t="shared" si="270"/>
        <v>449.61694814809567</v>
      </c>
      <c r="U227" s="11">
        <f t="shared" si="270"/>
        <v>427.95136224537652</v>
      </c>
      <c r="V227" s="11">
        <f t="shared" si="270"/>
        <v>393.71151097092684</v>
      </c>
      <c r="W227" s="11">
        <f t="shared" si="270"/>
        <v>367.68413353854135</v>
      </c>
      <c r="X227" s="11">
        <f t="shared" si="270"/>
        <v>327.23023129707639</v>
      </c>
      <c r="Y227" s="11">
        <f t="shared" si="270"/>
        <v>320.63617433973843</v>
      </c>
      <c r="Z227" s="11">
        <f t="shared" si="270"/>
        <v>283.80274236295952</v>
      </c>
      <c r="AA227" s="11">
        <f t="shared" si="270"/>
        <v>289.25125912322108</v>
      </c>
      <c r="AB227" s="11">
        <f t="shared" si="270"/>
        <v>268.68011721132177</v>
      </c>
      <c r="AC227" s="11">
        <f t="shared" si="270"/>
        <v>267.23592829879777</v>
      </c>
      <c r="AD227" s="11">
        <f t="shared" si="270"/>
        <v>261.24223773366663</v>
      </c>
      <c r="AE227" s="11">
        <f t="shared" si="270"/>
        <v>243.25390092670349</v>
      </c>
      <c r="AF227" s="11">
        <f t="shared" si="270"/>
        <v>377.97585347600017</v>
      </c>
      <c r="AG227" s="11">
        <f t="shared" si="270"/>
        <v>331.01975670225568</v>
      </c>
      <c r="AH227" s="11">
        <f t="shared" ref="AH227:AI227" si="271">IF(AND(AH8=0,AH207=0),0,IF(OR(AH8=0,AH207=0),1/0,1000*AH207/AH8))</f>
        <v>314.99596699725305</v>
      </c>
      <c r="AI227" s="11">
        <f t="shared" si="271"/>
        <v>298.68556479957937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510.79478923369965</v>
      </c>
      <c r="C229" s="42">
        <f t="shared" si="274"/>
        <v>509.93742846213843</v>
      </c>
      <c r="D229" s="42">
        <f t="shared" si="274"/>
        <v>509.7209361139445</v>
      </c>
      <c r="E229" s="42">
        <f t="shared" si="274"/>
        <v>500.86968742979622</v>
      </c>
      <c r="F229" s="42">
        <f t="shared" si="274"/>
        <v>498.87761188406449</v>
      </c>
      <c r="G229" s="42">
        <f t="shared" si="274"/>
        <v>498.26639300909437</v>
      </c>
      <c r="H229" s="42">
        <f t="shared" si="274"/>
        <v>512.77308067930312</v>
      </c>
      <c r="I229" s="42">
        <f t="shared" si="274"/>
        <v>507.0602461777126</v>
      </c>
      <c r="J229" s="42">
        <f t="shared" si="274"/>
        <v>513.20224067071626</v>
      </c>
      <c r="K229" s="42">
        <f t="shared" si="274"/>
        <v>520.57827926046878</v>
      </c>
      <c r="L229" s="42">
        <f t="shared" si="274"/>
        <v>545.1625400268241</v>
      </c>
      <c r="M229" s="42">
        <f t="shared" si="274"/>
        <v>525.46658038956491</v>
      </c>
      <c r="N229" s="42">
        <f t="shared" si="274"/>
        <v>566.05300259317107</v>
      </c>
      <c r="O229" s="42">
        <f t="shared" si="274"/>
        <v>536.58020888191197</v>
      </c>
      <c r="P229" s="42">
        <f t="shared" si="274"/>
        <v>586.03724327748432</v>
      </c>
      <c r="Q229" s="42">
        <f t="shared" si="274"/>
        <v>585.24925388890279</v>
      </c>
      <c r="R229" s="42">
        <f t="shared" si="274"/>
        <v>649.63545576940669</v>
      </c>
      <c r="S229" s="42">
        <f t="shared" si="274"/>
        <v>678.81351097385721</v>
      </c>
      <c r="T229" s="42">
        <f t="shared" si="274"/>
        <v>697.6791201007228</v>
      </c>
      <c r="U229" s="42">
        <f t="shared" si="274"/>
        <v>700.77960562025157</v>
      </c>
      <c r="V229" s="42">
        <f t="shared" si="274"/>
        <v>668.75704869739184</v>
      </c>
      <c r="W229" s="42">
        <f t="shared" si="274"/>
        <v>591.56425943894817</v>
      </c>
      <c r="X229" s="42">
        <f t="shared" si="274"/>
        <v>543.7319941236276</v>
      </c>
      <c r="Y229" s="42">
        <f t="shared" si="274"/>
        <v>535.87929021235345</v>
      </c>
      <c r="Z229" s="42">
        <f t="shared" si="274"/>
        <v>469.65903435161113</v>
      </c>
      <c r="AA229" s="42">
        <f t="shared" si="274"/>
        <v>488.94308346411805</v>
      </c>
      <c r="AB229" s="42">
        <f t="shared" si="274"/>
        <v>433.71924378141978</v>
      </c>
      <c r="AC229" s="42">
        <f t="shared" si="274"/>
        <v>450.74304698859652</v>
      </c>
      <c r="AD229" s="42">
        <f t="shared" si="274"/>
        <v>424.41245605036966</v>
      </c>
      <c r="AE229" s="42">
        <f t="shared" si="274"/>
        <v>388.73726141763285</v>
      </c>
      <c r="AF229" s="42">
        <f t="shared" si="274"/>
        <v>460.34487550253743</v>
      </c>
      <c r="AG229" s="42">
        <f t="shared" si="274"/>
        <v>439.27061477602689</v>
      </c>
      <c r="AH229" s="42">
        <f t="shared" ref="AH229:AI229" si="275">IF(AND(AH10=0,AH209=0),0,IF(OR(AH10=0,AH209=0),1/0,1000*AH209/AH10))</f>
        <v>448.51535710970876</v>
      </c>
      <c r="AI229" s="42">
        <f t="shared" si="275"/>
        <v>422.77330342674173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344.66732999581097</v>
      </c>
      <c r="C230" s="43">
        <f t="shared" si="276"/>
        <v>344.31043270171318</v>
      </c>
      <c r="D230" s="43">
        <f t="shared" si="276"/>
        <v>343.96761573692299</v>
      </c>
      <c r="E230" s="43">
        <f t="shared" si="276"/>
        <v>337.23717942400197</v>
      </c>
      <c r="F230" s="43">
        <f t="shared" si="276"/>
        <v>336.62237778016259</v>
      </c>
      <c r="G230" s="43">
        <f t="shared" si="276"/>
        <v>337.67856704536166</v>
      </c>
      <c r="H230" s="43">
        <f t="shared" si="276"/>
        <v>343.83530526623287</v>
      </c>
      <c r="I230" s="43">
        <f t="shared" si="276"/>
        <v>338.34855585008381</v>
      </c>
      <c r="J230" s="43">
        <f t="shared" si="276"/>
        <v>359.33935372921832</v>
      </c>
      <c r="K230" s="43">
        <f t="shared" si="276"/>
        <v>377.94951663603541</v>
      </c>
      <c r="L230" s="43">
        <f t="shared" si="276"/>
        <v>360.59455378610289</v>
      </c>
      <c r="M230" s="43">
        <f t="shared" si="276"/>
        <v>343.54668640616046</v>
      </c>
      <c r="N230" s="43">
        <f t="shared" si="276"/>
        <v>367.0601909856469</v>
      </c>
      <c r="O230" s="43">
        <f t="shared" si="276"/>
        <v>393.75331840999388</v>
      </c>
      <c r="P230" s="43">
        <f t="shared" si="276"/>
        <v>402.36454703003136</v>
      </c>
      <c r="Q230" s="43">
        <f t="shared" si="276"/>
        <v>423.14101110793661</v>
      </c>
      <c r="R230" s="43">
        <f t="shared" si="276"/>
        <v>438.4854760545457</v>
      </c>
      <c r="S230" s="43">
        <f t="shared" si="276"/>
        <v>446.88178525794132</v>
      </c>
      <c r="T230" s="43">
        <f t="shared" si="276"/>
        <v>446.53209055435747</v>
      </c>
      <c r="U230" s="43">
        <f t="shared" si="276"/>
        <v>423.66328703899973</v>
      </c>
      <c r="V230" s="43">
        <f t="shared" si="276"/>
        <v>389.41857376500997</v>
      </c>
      <c r="W230" s="43">
        <f t="shared" si="276"/>
        <v>364.68130476995572</v>
      </c>
      <c r="X230" s="43">
        <f t="shared" si="276"/>
        <v>324.81642957003487</v>
      </c>
      <c r="Y230" s="43">
        <f t="shared" si="276"/>
        <v>318.09941044407003</v>
      </c>
      <c r="Z230" s="43">
        <f t="shared" si="276"/>
        <v>281.35573161910685</v>
      </c>
      <c r="AA230" s="43">
        <f t="shared" si="276"/>
        <v>286.7539000507112</v>
      </c>
      <c r="AB230" s="43">
        <f t="shared" si="276"/>
        <v>266.24886826059407</v>
      </c>
      <c r="AC230" s="43">
        <f t="shared" si="276"/>
        <v>265.26557805885699</v>
      </c>
      <c r="AD230" s="43">
        <f t="shared" si="276"/>
        <v>259.73498066420586</v>
      </c>
      <c r="AE230" s="43">
        <f t="shared" si="276"/>
        <v>241.75234032871967</v>
      </c>
      <c r="AF230" s="43">
        <f t="shared" si="276"/>
        <v>377.24218464950928</v>
      </c>
      <c r="AG230" s="43">
        <f t="shared" si="276"/>
        <v>330.02582224934281</v>
      </c>
      <c r="AH230" s="43">
        <f t="shared" ref="AH230:AI230" si="277">IF(AND(AH11=0,AH210=0),0,IF(OR(AH11=0,AH210=0),1/0,1000*AH210/AH11))</f>
        <v>313.77499255328229</v>
      </c>
      <c r="AI230" s="43">
        <f t="shared" si="277"/>
        <v>297.62862288859537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47033.994615462725</v>
      </c>
      <c r="C232" s="27">
        <f t="shared" si="278"/>
        <v>46987.49029103075</v>
      </c>
      <c r="D232" s="27">
        <f t="shared" si="278"/>
        <v>46939.247809034161</v>
      </c>
      <c r="E232" s="27">
        <f t="shared" si="278"/>
        <v>46957.083416220397</v>
      </c>
      <c r="F232" s="27">
        <f t="shared" si="278"/>
        <v>46914.965801861756</v>
      </c>
      <c r="G232" s="27">
        <f t="shared" si="278"/>
        <v>46855.235756992755</v>
      </c>
      <c r="H232" s="27">
        <f t="shared" si="278"/>
        <v>46807.222480373559</v>
      </c>
      <c r="I232" s="27">
        <f t="shared" si="278"/>
        <v>46781.397994118357</v>
      </c>
      <c r="J232" s="27">
        <f t="shared" si="278"/>
        <v>46592.581118698719</v>
      </c>
      <c r="K232" s="27">
        <f t="shared" si="278"/>
        <v>46487.741001781375</v>
      </c>
      <c r="L232" s="27">
        <f t="shared" si="278"/>
        <v>46496.591543621653</v>
      </c>
      <c r="M232" s="27">
        <f t="shared" si="278"/>
        <v>46219.361003778016</v>
      </c>
      <c r="N232" s="27">
        <f t="shared" si="278"/>
        <v>47064.094631091983</v>
      </c>
      <c r="O232" s="27">
        <f t="shared" si="278"/>
        <v>45826.268516567507</v>
      </c>
      <c r="P232" s="27">
        <f t="shared" si="278"/>
        <v>47310.833867520974</v>
      </c>
      <c r="Q232" s="27">
        <f t="shared" si="278"/>
        <v>47917.746244031041</v>
      </c>
      <c r="R232" s="27">
        <f t="shared" si="278"/>
        <v>45785.741558286602</v>
      </c>
      <c r="S232" s="27">
        <f t="shared" si="278"/>
        <v>44942.910811357564</v>
      </c>
      <c r="T232" s="27">
        <f t="shared" si="278"/>
        <v>45718.804876622271</v>
      </c>
      <c r="U232" s="27">
        <f t="shared" si="278"/>
        <v>46910.983730119784</v>
      </c>
      <c r="V232" s="27">
        <f t="shared" si="278"/>
        <v>45782.327886107792</v>
      </c>
      <c r="W232" s="27">
        <f t="shared" si="278"/>
        <v>43828.054437261046</v>
      </c>
      <c r="X232" s="27">
        <f t="shared" si="278"/>
        <v>41888.795863858337</v>
      </c>
      <c r="Y232" s="27">
        <f t="shared" si="278"/>
        <v>42041.271641551801</v>
      </c>
      <c r="Z232" s="27">
        <f t="shared" si="278"/>
        <v>42633.627927007867</v>
      </c>
      <c r="AA232" s="27">
        <f t="shared" si="278"/>
        <v>43529.05949058543</v>
      </c>
      <c r="AB232" s="27">
        <f t="shared" si="278"/>
        <v>42457.245339832873</v>
      </c>
      <c r="AC232" s="27">
        <f t="shared" si="278"/>
        <v>42309.379070985829</v>
      </c>
      <c r="AD232" s="27">
        <f t="shared" si="278"/>
        <v>42225.284022807871</v>
      </c>
      <c r="AE232" s="27">
        <f t="shared" si="278"/>
        <v>41511.857837449352</v>
      </c>
      <c r="AF232" s="27">
        <f t="shared" si="278"/>
        <v>50993.283149273942</v>
      </c>
      <c r="AG232" s="27">
        <f t="shared" si="278"/>
        <v>47578.204776456398</v>
      </c>
      <c r="AH232" s="27">
        <f t="shared" ref="AH232:AI232" si="279">IF(AND(AH43=0,AH200=0),0,IF(OR(AH43=0,AH200=0),1/0,1000000*AH200/AH43))</f>
        <v>40776.106529177283</v>
      </c>
      <c r="AI232" s="27">
        <f t="shared" si="279"/>
        <v>39317.131086561647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42064.422083633217</v>
      </c>
      <c r="C233" s="4">
        <f t="shared" si="280"/>
        <v>42022.837820624103</v>
      </c>
      <c r="D233" s="4">
        <f t="shared" si="280"/>
        <v>41979.786291800243</v>
      </c>
      <c r="E233" s="4">
        <f t="shared" si="280"/>
        <v>42089.50645006507</v>
      </c>
      <c r="F233" s="4">
        <f t="shared" si="280"/>
        <v>42054.725730374288</v>
      </c>
      <c r="G233" s="4">
        <f t="shared" si="280"/>
        <v>41977.167073232587</v>
      </c>
      <c r="H233" s="4">
        <f t="shared" si="280"/>
        <v>41930.521299122258</v>
      </c>
      <c r="I233" s="4">
        <f t="shared" si="280"/>
        <v>41949.624196756755</v>
      </c>
      <c r="J233" s="4">
        <f t="shared" si="280"/>
        <v>41509.596214931807</v>
      </c>
      <c r="K233" s="4">
        <f t="shared" si="280"/>
        <v>41265.994661735145</v>
      </c>
      <c r="L233" s="4">
        <f t="shared" si="280"/>
        <v>41484.479450973988</v>
      </c>
      <c r="M233" s="4">
        <f t="shared" si="280"/>
        <v>41393.753326122322</v>
      </c>
      <c r="N233" s="4">
        <f t="shared" si="280"/>
        <v>41843.007129228303</v>
      </c>
      <c r="O233" s="4">
        <f t="shared" si="280"/>
        <v>40129.684689991955</v>
      </c>
      <c r="P233" s="4">
        <f t="shared" si="280"/>
        <v>41760.265211747806</v>
      </c>
      <c r="Q233" s="4">
        <f t="shared" si="280"/>
        <v>42002.008793046807</v>
      </c>
      <c r="R233" s="4">
        <f t="shared" si="280"/>
        <v>39231.846781846543</v>
      </c>
      <c r="S233" s="4">
        <f t="shared" si="280"/>
        <v>38469.369786658644</v>
      </c>
      <c r="T233" s="4">
        <f t="shared" si="280"/>
        <v>39262.785106653122</v>
      </c>
      <c r="U233" s="4">
        <f t="shared" si="280"/>
        <v>41286.235238803252</v>
      </c>
      <c r="V233" s="4">
        <f t="shared" si="280"/>
        <v>39643.662456404993</v>
      </c>
      <c r="W233" s="4">
        <f t="shared" si="280"/>
        <v>38654.766471950417</v>
      </c>
      <c r="X233" s="4">
        <f t="shared" si="280"/>
        <v>37884.531566493832</v>
      </c>
      <c r="Y233" s="4">
        <f t="shared" si="280"/>
        <v>38134.665636109385</v>
      </c>
      <c r="Z233" s="4">
        <f t="shared" si="280"/>
        <v>38990.226463961269</v>
      </c>
      <c r="AA233" s="4">
        <f t="shared" si="280"/>
        <v>39877.145194943281</v>
      </c>
      <c r="AB233" s="4">
        <f t="shared" si="280"/>
        <v>39278.418836444027</v>
      </c>
      <c r="AC233" s="4">
        <f t="shared" si="280"/>
        <v>38815.479047358545</v>
      </c>
      <c r="AD233" s="4">
        <f t="shared" si="280"/>
        <v>38772.21499468376</v>
      </c>
      <c r="AE233" s="4">
        <f t="shared" si="280"/>
        <v>38603.816041469945</v>
      </c>
      <c r="AF233" s="4">
        <f t="shared" si="280"/>
        <v>41629.005393767256</v>
      </c>
      <c r="AG233" s="4">
        <f t="shared" si="280"/>
        <v>39427.264739257487</v>
      </c>
      <c r="AH233" s="4">
        <f t="shared" ref="AH233:AI233" si="281">IF(AND(AH44=0,AH203=0),0,IF(OR(AH44=0,AH203=0),1/0,1000000*AH203/AH44))</f>
        <v>35452.39732204748</v>
      </c>
      <c r="AI233" s="4">
        <f t="shared" si="281"/>
        <v>35059.11860106227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14160.043496749893</v>
      </c>
      <c r="C235" s="33">
        <f t="shared" si="284"/>
        <v>14146.007463643873</v>
      </c>
      <c r="D235" s="33">
        <f t="shared" si="284"/>
        <v>14131.641935237107</v>
      </c>
      <c r="E235" s="33">
        <f t="shared" si="284"/>
        <v>14168.552049625312</v>
      </c>
      <c r="F235" s="33">
        <f t="shared" si="284"/>
        <v>14156.99285648118</v>
      </c>
      <c r="G235" s="33">
        <f t="shared" si="284"/>
        <v>14131.097558061547</v>
      </c>
      <c r="H235" s="33">
        <f t="shared" si="284"/>
        <v>14115.478312574163</v>
      </c>
      <c r="I235" s="33">
        <f t="shared" si="284"/>
        <v>14121.856300432572</v>
      </c>
      <c r="J235" s="33">
        <f t="shared" si="284"/>
        <v>13973.678899706742</v>
      </c>
      <c r="K235" s="33">
        <f t="shared" si="284"/>
        <v>13891.679928946685</v>
      </c>
      <c r="L235" s="33">
        <f t="shared" si="284"/>
        <v>13965.090845942896</v>
      </c>
      <c r="M235" s="33">
        <f t="shared" si="284"/>
        <v>13934.440505118515</v>
      </c>
      <c r="N235" s="33">
        <f t="shared" si="284"/>
        <v>14068.117855626961</v>
      </c>
      <c r="O235" s="33">
        <f t="shared" si="284"/>
        <v>13712.37303305653</v>
      </c>
      <c r="P235" s="33">
        <f t="shared" si="284"/>
        <v>13589.363365851646</v>
      </c>
      <c r="Q235" s="33">
        <f t="shared" si="284"/>
        <v>13600.910638688369</v>
      </c>
      <c r="R235" s="33">
        <f t="shared" si="284"/>
        <v>12582.410715186657</v>
      </c>
      <c r="S235" s="33">
        <f t="shared" si="284"/>
        <v>12592.647730869996</v>
      </c>
      <c r="T235" s="33">
        <f t="shared" si="284"/>
        <v>12451.085120659016</v>
      </c>
      <c r="U235" s="33">
        <f t="shared" si="284"/>
        <v>12689.005237507155</v>
      </c>
      <c r="V235" s="33">
        <f t="shared" si="284"/>
        <v>12197.594416571095</v>
      </c>
      <c r="W235" s="33">
        <f t="shared" si="284"/>
        <v>11536.561192988116</v>
      </c>
      <c r="X235" s="33">
        <f t="shared" si="284"/>
        <v>11158.758938543928</v>
      </c>
      <c r="Y235" s="33">
        <f t="shared" si="284"/>
        <v>11288.257147820264</v>
      </c>
      <c r="Z235" s="33">
        <f t="shared" si="284"/>
        <v>11504.344288341696</v>
      </c>
      <c r="AA235" s="33">
        <f t="shared" si="284"/>
        <v>11939.465397953627</v>
      </c>
      <c r="AB235" s="33">
        <f t="shared" si="284"/>
        <v>12099.314630236368</v>
      </c>
      <c r="AC235" s="33">
        <f t="shared" si="284"/>
        <v>12002.519499693359</v>
      </c>
      <c r="AD235" s="33">
        <f t="shared" si="284"/>
        <v>11686.395153611111</v>
      </c>
      <c r="AE235" s="33">
        <f t="shared" si="284"/>
        <v>11167.015189869762</v>
      </c>
      <c r="AF235" s="33">
        <f t="shared" si="284"/>
        <v>10497.115327708892</v>
      </c>
      <c r="AG235" s="33">
        <f t="shared" si="284"/>
        <v>10651.56321286099</v>
      </c>
      <c r="AH235" s="33">
        <f t="shared" ref="AH235:AI235" si="285">IF(AND(AH46=0,AH205=0),0,IF(OR(AH46=0,AH205=0),1/0,1000000*AH205/AH46))</f>
        <v>11114.394836384201</v>
      </c>
      <c r="AI235" s="33">
        <f t="shared" si="285"/>
        <v>10590.32603993478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70657.631222679964</v>
      </c>
      <c r="C236" s="33">
        <f t="shared" si="286"/>
        <v>70587.637291624196</v>
      </c>
      <c r="D236" s="33">
        <f t="shared" si="286"/>
        <v>70514.61068836195</v>
      </c>
      <c r="E236" s="33">
        <f t="shared" si="286"/>
        <v>70698.612212221909</v>
      </c>
      <c r="F236" s="33">
        <f t="shared" si="286"/>
        <v>70639.964648918467</v>
      </c>
      <c r="G236" s="33">
        <f t="shared" si="286"/>
        <v>70509.142128531399</v>
      </c>
      <c r="H236" s="33">
        <f t="shared" si="286"/>
        <v>70431.057068586349</v>
      </c>
      <c r="I236" s="33">
        <f t="shared" si="286"/>
        <v>70462.966063895336</v>
      </c>
      <c r="J236" s="33">
        <f t="shared" si="286"/>
        <v>69723.796585526885</v>
      </c>
      <c r="K236" s="33">
        <f t="shared" si="286"/>
        <v>69314.772363727228</v>
      </c>
      <c r="L236" s="33">
        <f t="shared" si="286"/>
        <v>69681.995937005311</v>
      </c>
      <c r="M236" s="33">
        <f t="shared" si="286"/>
        <v>69529.692210337977</v>
      </c>
      <c r="N236" s="33">
        <f t="shared" si="286"/>
        <v>69594.86167251681</v>
      </c>
      <c r="O236" s="33">
        <f t="shared" si="286"/>
        <v>66152.209620566602</v>
      </c>
      <c r="P236" s="33">
        <f t="shared" si="286"/>
        <v>69409.324697882199</v>
      </c>
      <c r="Q236" s="33">
        <f t="shared" si="286"/>
        <v>70328.721835518721</v>
      </c>
      <c r="R236" s="33">
        <f t="shared" si="286"/>
        <v>67516.080187049447</v>
      </c>
      <c r="S236" s="33">
        <f t="shared" si="286"/>
        <v>66057.694806723768</v>
      </c>
      <c r="T236" s="33">
        <f t="shared" si="286"/>
        <v>68358.672041367026</v>
      </c>
      <c r="U236" s="33">
        <f t="shared" si="286"/>
        <v>71705.022459173109</v>
      </c>
      <c r="V236" s="33">
        <f t="shared" si="286"/>
        <v>68705.978543761827</v>
      </c>
      <c r="W236" s="33">
        <f t="shared" si="286"/>
        <v>68643.698480109873</v>
      </c>
      <c r="X236" s="33">
        <f t="shared" si="286"/>
        <v>66953.703068506773</v>
      </c>
      <c r="Y236" s="33">
        <f t="shared" si="286"/>
        <v>66657.234356507179</v>
      </c>
      <c r="Z236" s="33">
        <f t="shared" si="286"/>
        <v>68763.227078879601</v>
      </c>
      <c r="AA236" s="33">
        <f t="shared" si="286"/>
        <v>69830.043460184665</v>
      </c>
      <c r="AB236" s="33">
        <f t="shared" si="286"/>
        <v>69808.323112787257</v>
      </c>
      <c r="AC236" s="33">
        <f t="shared" si="286"/>
        <v>70670.340333603541</v>
      </c>
      <c r="AD236" s="33">
        <f t="shared" si="286"/>
        <v>71712.791770880212</v>
      </c>
      <c r="AE236" s="33">
        <f t="shared" si="286"/>
        <v>71632.026867927227</v>
      </c>
      <c r="AF236" s="33">
        <f t="shared" si="286"/>
        <v>85520.050828504784</v>
      </c>
      <c r="AG236" s="33">
        <f t="shared" si="286"/>
        <v>89436.937107002464</v>
      </c>
      <c r="AH236" s="33">
        <f t="shared" ref="AH236:AI236" si="287">IF(AND(AH47=0,AH206=0),0,IF(OR(AH47=0,AH206=0),1/0,1000000*AH206/AH47))</f>
        <v>71402.429878199415</v>
      </c>
      <c r="AI236" s="33">
        <f t="shared" si="287"/>
        <v>68686.522377231508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119847.86805941725</v>
      </c>
      <c r="C237" s="6">
        <f t="shared" si="288"/>
        <v>119755.21664197765</v>
      </c>
      <c r="D237" s="6">
        <f t="shared" si="288"/>
        <v>119612.33828646787</v>
      </c>
      <c r="E237" s="6">
        <f t="shared" si="288"/>
        <v>119858.21289288849</v>
      </c>
      <c r="F237" s="6">
        <f t="shared" si="288"/>
        <v>119819.11736008048</v>
      </c>
      <c r="G237" s="6">
        <f t="shared" si="288"/>
        <v>119723.76859013471</v>
      </c>
      <c r="H237" s="6">
        <f t="shared" si="288"/>
        <v>119607.44319275285</v>
      </c>
      <c r="I237" s="6">
        <f t="shared" si="288"/>
        <v>119439.24761264845</v>
      </c>
      <c r="J237" s="6">
        <f t="shared" si="288"/>
        <v>119460.33760762094</v>
      </c>
      <c r="K237" s="6">
        <f t="shared" si="288"/>
        <v>119932.04280308532</v>
      </c>
      <c r="L237" s="6">
        <f t="shared" si="288"/>
        <v>118290.15701694465</v>
      </c>
      <c r="M237" s="6">
        <f t="shared" si="288"/>
        <v>110419.69128219911</v>
      </c>
      <c r="N237" s="6">
        <f t="shared" si="288"/>
        <v>118760.69889398686</v>
      </c>
      <c r="O237" s="6">
        <f t="shared" si="288"/>
        <v>116500.97321305308</v>
      </c>
      <c r="P237" s="6">
        <f t="shared" si="288"/>
        <v>114012.23509216509</v>
      </c>
      <c r="Q237" s="6">
        <f t="shared" si="288"/>
        <v>114797.54437664276</v>
      </c>
      <c r="R237" s="6">
        <f t="shared" si="288"/>
        <v>119576.72580529953</v>
      </c>
      <c r="S237" s="6">
        <f t="shared" si="288"/>
        <v>122865.23916454664</v>
      </c>
      <c r="T237" s="6">
        <f t="shared" si="288"/>
        <v>117302.72960621891</v>
      </c>
      <c r="U237" s="6">
        <f t="shared" si="288"/>
        <v>120470.63011706092</v>
      </c>
      <c r="V237" s="6">
        <f t="shared" si="288"/>
        <v>115951.38842660654</v>
      </c>
      <c r="W237" s="6">
        <f t="shared" si="288"/>
        <v>109233.6087531068</v>
      </c>
      <c r="X237" s="6">
        <f t="shared" si="288"/>
        <v>97771.858864850641</v>
      </c>
      <c r="Y237" s="6">
        <f t="shared" si="288"/>
        <v>95926.586575102221</v>
      </c>
      <c r="Z237" s="6">
        <f t="shared" si="288"/>
        <v>96398.471766497838</v>
      </c>
      <c r="AA237" s="6">
        <f t="shared" si="288"/>
        <v>98776.025512818291</v>
      </c>
      <c r="AB237" s="6">
        <f t="shared" si="288"/>
        <v>97244.157673346534</v>
      </c>
      <c r="AC237" s="6">
        <f t="shared" si="288"/>
        <v>102321.72677153225</v>
      </c>
      <c r="AD237" s="6">
        <f t="shared" si="288"/>
        <v>105632.76628693394</v>
      </c>
      <c r="AE237" s="6">
        <f t="shared" si="288"/>
        <v>100108.96408962575</v>
      </c>
      <c r="AF237" s="6">
        <f t="shared" si="288"/>
        <v>112988.17414389121</v>
      </c>
      <c r="AG237" s="6">
        <f t="shared" si="288"/>
        <v>107749.67820855841</v>
      </c>
      <c r="AH237" s="6">
        <f t="shared" ref="AH237:AI237" si="289">IF(AND(AH48=0,AH207=0),0,IF(OR(AH48=0,AH207=0),1/0,1000000*AH207/AH48))</f>
        <v>119653.64856587032</v>
      </c>
      <c r="AI237" s="6">
        <f t="shared" si="289"/>
        <v>122221.61346409982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13875.056301575463</v>
      </c>
      <c r="C239" s="35">
        <f t="shared" si="292"/>
        <v>13861.302759812585</v>
      </c>
      <c r="D239" s="35">
        <f t="shared" si="292"/>
        <v>13847.226354221631</v>
      </c>
      <c r="E239" s="35">
        <f t="shared" si="292"/>
        <v>13883.393610017954</v>
      </c>
      <c r="F239" s="35">
        <f t="shared" si="292"/>
        <v>13872.067058958108</v>
      </c>
      <c r="G239" s="35">
        <f t="shared" si="292"/>
        <v>13846.692933264148</v>
      </c>
      <c r="H239" s="35">
        <f t="shared" si="292"/>
        <v>13831.388043093762</v>
      </c>
      <c r="I239" s="35">
        <f t="shared" si="292"/>
        <v>13837.637666595732</v>
      </c>
      <c r="J239" s="35">
        <f t="shared" si="292"/>
        <v>13692.442506837651</v>
      </c>
      <c r="K239" s="35">
        <f t="shared" si="292"/>
        <v>13612.093859869994</v>
      </c>
      <c r="L239" s="35">
        <f t="shared" si="292"/>
        <v>13684.027297553745</v>
      </c>
      <c r="M239" s="35">
        <f t="shared" si="292"/>
        <v>13653.993830163738</v>
      </c>
      <c r="N239" s="35">
        <f t="shared" si="292"/>
        <v>13784.980769926718</v>
      </c>
      <c r="O239" s="35">
        <f t="shared" si="292"/>
        <v>13436.395721915284</v>
      </c>
      <c r="P239" s="35">
        <f t="shared" si="292"/>
        <v>13315.861766034599</v>
      </c>
      <c r="Q239" s="35">
        <f t="shared" si="292"/>
        <v>13327.17663669696</v>
      </c>
      <c r="R239" s="35">
        <f t="shared" si="292"/>
        <v>12409.639167037429</v>
      </c>
      <c r="S239" s="35">
        <f t="shared" si="292"/>
        <v>12500.690378628573</v>
      </c>
      <c r="T239" s="35">
        <f t="shared" si="292"/>
        <v>12440.629301137522</v>
      </c>
      <c r="U239" s="35">
        <f t="shared" si="292"/>
        <v>12760.788781002069</v>
      </c>
      <c r="V239" s="35">
        <f t="shared" si="292"/>
        <v>12346.26398262658</v>
      </c>
      <c r="W239" s="35">
        <f t="shared" si="292"/>
        <v>9484.5250705421968</v>
      </c>
      <c r="X239" s="35">
        <f t="shared" si="292"/>
        <v>7361.9709353513781</v>
      </c>
      <c r="Y239" s="35">
        <f t="shared" si="292"/>
        <v>7503.2799642447217</v>
      </c>
      <c r="Z239" s="35">
        <f t="shared" si="292"/>
        <v>7704.2563741705535</v>
      </c>
      <c r="AA239" s="35">
        <f t="shared" si="292"/>
        <v>8055.5813489802113</v>
      </c>
      <c r="AB239" s="35">
        <f t="shared" si="292"/>
        <v>8224.5943164812707</v>
      </c>
      <c r="AC239" s="35">
        <f t="shared" si="292"/>
        <v>8219.8976246752136</v>
      </c>
      <c r="AD239" s="35">
        <f t="shared" si="292"/>
        <v>8063.3108060268314</v>
      </c>
      <c r="AE239" s="35">
        <f t="shared" si="292"/>
        <v>7679.8785721477534</v>
      </c>
      <c r="AF239" s="35">
        <f t="shared" si="292"/>
        <v>7419.4805149701569</v>
      </c>
      <c r="AG239" s="35">
        <f t="shared" si="292"/>
        <v>7618.264838803153</v>
      </c>
      <c r="AH239" s="35">
        <f t="shared" ref="AH239:AI239" si="293">IF(AND(AH50=0,AH209=0),0,IF(OR(AH50=0,AH209=0),1/0,1000000*AH209/AH50))</f>
        <v>8053.2254478930599</v>
      </c>
      <c r="AI239" s="35">
        <f t="shared" si="293"/>
        <v>7742.2810518285323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138228.08345195602</v>
      </c>
      <c r="C240" s="37">
        <f t="shared" si="294"/>
        <v>138115.10713993621</v>
      </c>
      <c r="D240" s="37">
        <f t="shared" si="294"/>
        <v>137955.95011462091</v>
      </c>
      <c r="E240" s="37">
        <f t="shared" si="294"/>
        <v>138284.10467755879</v>
      </c>
      <c r="F240" s="37">
        <f t="shared" si="294"/>
        <v>138195.10096494021</v>
      </c>
      <c r="G240" s="37">
        <f t="shared" si="294"/>
        <v>138008.54070311695</v>
      </c>
      <c r="H240" s="37">
        <f t="shared" si="294"/>
        <v>137852.46122325194</v>
      </c>
      <c r="I240" s="37">
        <f t="shared" si="294"/>
        <v>137821.63343783369</v>
      </c>
      <c r="J240" s="37">
        <f t="shared" si="294"/>
        <v>136950.33200295593</v>
      </c>
      <c r="K240" s="37">
        <f t="shared" si="294"/>
        <v>136649.61547275132</v>
      </c>
      <c r="L240" s="37">
        <f t="shared" si="294"/>
        <v>136372.40039201343</v>
      </c>
      <c r="M240" s="37">
        <f t="shared" si="294"/>
        <v>132916.33077908945</v>
      </c>
      <c r="N240" s="37">
        <f t="shared" si="294"/>
        <v>137330.7168820072</v>
      </c>
      <c r="O240" s="37">
        <f t="shared" si="294"/>
        <v>133237.13415323998</v>
      </c>
      <c r="P240" s="37">
        <f t="shared" si="294"/>
        <v>129269.05840024127</v>
      </c>
      <c r="Q240" s="37">
        <f t="shared" si="294"/>
        <v>128887.2027305501</v>
      </c>
      <c r="R240" s="37">
        <f t="shared" si="294"/>
        <v>135309.60791357749</v>
      </c>
      <c r="S240" s="37">
        <f t="shared" si="294"/>
        <v>141907.15296906262</v>
      </c>
      <c r="T240" s="37">
        <f t="shared" si="294"/>
        <v>140276.90971104801</v>
      </c>
      <c r="U240" s="37">
        <f t="shared" si="294"/>
        <v>154338.29500856739</v>
      </c>
      <c r="V240" s="37">
        <f t="shared" si="294"/>
        <v>149601.17618211734</v>
      </c>
      <c r="W240" s="37">
        <f t="shared" si="294"/>
        <v>141645.03428306367</v>
      </c>
      <c r="X240" s="37">
        <f t="shared" si="294"/>
        <v>126844.15632194169</v>
      </c>
      <c r="Y240" s="37">
        <f t="shared" si="294"/>
        <v>125226.53457039624</v>
      </c>
      <c r="Z240" s="37">
        <f t="shared" si="294"/>
        <v>129050.46174842754</v>
      </c>
      <c r="AA240" s="37">
        <f t="shared" si="294"/>
        <v>129993.67319944288</v>
      </c>
      <c r="AB240" s="37">
        <f t="shared" si="294"/>
        <v>131364.39895999691</v>
      </c>
      <c r="AC240" s="37">
        <f t="shared" si="294"/>
        <v>129335.72065409715</v>
      </c>
      <c r="AD240" s="37">
        <f t="shared" si="294"/>
        <v>129237.1034529403</v>
      </c>
      <c r="AE240" s="37">
        <f t="shared" si="294"/>
        <v>125095.85679761559</v>
      </c>
      <c r="AF240" s="37">
        <f t="shared" si="294"/>
        <v>133659.0701857885</v>
      </c>
      <c r="AG240" s="37">
        <f t="shared" si="294"/>
        <v>128369.60462389364</v>
      </c>
      <c r="AH240" s="37">
        <f t="shared" ref="AH240:AI240" si="295">IF(AND(AH51=0,AH210=0),0,IF(OR(AH51=0,AH210=0),1/0,1000000*AH210/AH51))</f>
        <v>146122.44085948047</v>
      </c>
      <c r="AI240" s="37">
        <f t="shared" si="295"/>
        <v>148851.28827947902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0.83720153639985062</v>
      </c>
      <c r="C243" s="12">
        <f t="shared" si="298"/>
        <v>0.83722073386358808</v>
      </c>
      <c r="D243" s="12">
        <f t="shared" si="298"/>
        <v>0.83720895296635345</v>
      </c>
      <c r="E243" s="12">
        <f t="shared" si="298"/>
        <v>0.84023757801697374</v>
      </c>
      <c r="F243" s="12">
        <f t="shared" si="298"/>
        <v>0.84037840174597656</v>
      </c>
      <c r="G243" s="12">
        <f t="shared" si="298"/>
        <v>0.83967961458299256</v>
      </c>
      <c r="H243" s="12">
        <f t="shared" si="298"/>
        <v>0.83957225710003891</v>
      </c>
      <c r="I243" s="12">
        <f t="shared" si="298"/>
        <v>0.84080225673452047</v>
      </c>
      <c r="J243" s="12">
        <f t="shared" si="298"/>
        <v>0.83281183254683255</v>
      </c>
      <c r="K243" s="12">
        <f t="shared" si="298"/>
        <v>0.82875211134553917</v>
      </c>
      <c r="L243" s="12">
        <f t="shared" si="298"/>
        <v>0.83398209055907457</v>
      </c>
      <c r="M243" s="12">
        <f t="shared" si="298"/>
        <v>0.83298238191208041</v>
      </c>
      <c r="N243" s="12">
        <f t="shared" si="298"/>
        <v>0.82871561806520766</v>
      </c>
      <c r="O243" s="12">
        <f t="shared" si="298"/>
        <v>0.81037332397767103</v>
      </c>
      <c r="P243" s="12">
        <f t="shared" si="298"/>
        <v>0.81486921458464878</v>
      </c>
      <c r="Q243" s="12">
        <f t="shared" si="298"/>
        <v>0.80531147251364821</v>
      </c>
      <c r="R243" s="12">
        <f t="shared" si="298"/>
        <v>0.78696170957284606</v>
      </c>
      <c r="S243" s="12">
        <f t="shared" si="298"/>
        <v>0.79030477229928109</v>
      </c>
      <c r="T243" s="12">
        <f t="shared" si="298"/>
        <v>0.78774342660028629</v>
      </c>
      <c r="U243" s="12">
        <f t="shared" si="298"/>
        <v>0.81758096779490985</v>
      </c>
      <c r="V243" s="12">
        <f t="shared" si="298"/>
        <v>0.79625660688480093</v>
      </c>
      <c r="W243" s="12">
        <f t="shared" si="298"/>
        <v>0.81731780860240888</v>
      </c>
      <c r="X243" s="12">
        <f t="shared" si="298"/>
        <v>0.8439356171372574</v>
      </c>
      <c r="Y243" s="12">
        <f t="shared" si="298"/>
        <v>0.84576049234640216</v>
      </c>
      <c r="Z243" s="12">
        <f t="shared" si="298"/>
        <v>0.85650042530775405</v>
      </c>
      <c r="AA243" s="12">
        <f t="shared" si="298"/>
        <v>0.85930268760205175</v>
      </c>
      <c r="AB243" s="12">
        <f t="shared" si="298"/>
        <v>0.87439493432160476</v>
      </c>
      <c r="AC243" s="12">
        <f t="shared" si="298"/>
        <v>0.86694682896689479</v>
      </c>
      <c r="AD243" s="12">
        <f t="shared" si="298"/>
        <v>0.87080033707628324</v>
      </c>
      <c r="AE243" s="12">
        <f t="shared" si="298"/>
        <v>0.88597765384269778</v>
      </c>
      <c r="AF243" s="12">
        <f t="shared" si="298"/>
        <v>0.70923339832519539</v>
      </c>
      <c r="AG243" s="12">
        <f t="shared" si="298"/>
        <v>0.72982047762273872</v>
      </c>
      <c r="AH243" s="12">
        <f t="shared" ref="AH243:AI243" si="299">IF(AH203=0,0,AH203/AH$200)</f>
        <v>0.81446921981012976</v>
      </c>
      <c r="AI243" s="12">
        <f t="shared" si="299"/>
        <v>0.8481399739437836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0.142630588182246</v>
      </c>
      <c r="C245" s="38">
        <f t="shared" si="302"/>
        <v>0.14263303204051028</v>
      </c>
      <c r="D245" s="38">
        <f t="shared" si="302"/>
        <v>0.14263086973658445</v>
      </c>
      <c r="E245" s="38">
        <f t="shared" si="302"/>
        <v>0.14314578778535503</v>
      </c>
      <c r="F245" s="38">
        <f t="shared" si="302"/>
        <v>0.14317110538434022</v>
      </c>
      <c r="G245" s="38">
        <f t="shared" si="302"/>
        <v>0.14305340699605795</v>
      </c>
      <c r="H245" s="38">
        <f t="shared" si="302"/>
        <v>0.14303683408597156</v>
      </c>
      <c r="I245" s="38">
        <f t="shared" si="302"/>
        <v>0.14324527519172434</v>
      </c>
      <c r="J245" s="38">
        <f t="shared" si="302"/>
        <v>0.14188323936267147</v>
      </c>
      <c r="K245" s="38">
        <f t="shared" si="302"/>
        <v>0.1411920632583476</v>
      </c>
      <c r="L245" s="38">
        <f t="shared" si="302"/>
        <v>0.14208188797071547</v>
      </c>
      <c r="M245" s="38">
        <f t="shared" si="302"/>
        <v>0.14191041019301873</v>
      </c>
      <c r="N245" s="38">
        <f t="shared" si="302"/>
        <v>0.139254243189736</v>
      </c>
      <c r="O245" s="38">
        <f t="shared" si="302"/>
        <v>0.13741056077026895</v>
      </c>
      <c r="P245" s="38">
        <f t="shared" si="302"/>
        <v>0.13134532077184205</v>
      </c>
      <c r="Q245" s="38">
        <f t="shared" si="302"/>
        <v>0.13021528563322027</v>
      </c>
      <c r="R245" s="38">
        <f t="shared" si="302"/>
        <v>0.12995246119911322</v>
      </c>
      <c r="S245" s="38">
        <f t="shared" si="302"/>
        <v>0.13349099419164709</v>
      </c>
      <c r="T245" s="38">
        <f t="shared" si="302"/>
        <v>0.13000849764030795</v>
      </c>
      <c r="U245" s="38">
        <f t="shared" si="302"/>
        <v>0.12951648959327627</v>
      </c>
      <c r="V245" s="38">
        <f t="shared" si="302"/>
        <v>0.12600007420939538</v>
      </c>
      <c r="W245" s="38">
        <f t="shared" si="302"/>
        <v>0.12809580036055182</v>
      </c>
      <c r="X245" s="38">
        <f t="shared" si="302"/>
        <v>0.12950934209904871</v>
      </c>
      <c r="Y245" s="38">
        <f t="shared" si="302"/>
        <v>0.12896637105778067</v>
      </c>
      <c r="Z245" s="38">
        <f t="shared" si="302"/>
        <v>0.13140546637512099</v>
      </c>
      <c r="AA245" s="38">
        <f t="shared" si="302"/>
        <v>0.13311835952070247</v>
      </c>
      <c r="AB245" s="38">
        <f t="shared" si="302"/>
        <v>0.14249388794542051</v>
      </c>
      <c r="AC245" s="38">
        <f t="shared" si="302"/>
        <v>0.14555787055404734</v>
      </c>
      <c r="AD245" s="38">
        <f t="shared" si="302"/>
        <v>0.14403481165575732</v>
      </c>
      <c r="AE245" s="38">
        <f t="shared" si="302"/>
        <v>0.13999436170487509</v>
      </c>
      <c r="AF245" s="38">
        <f t="shared" si="302"/>
        <v>0.10462729193996348</v>
      </c>
      <c r="AG245" s="38">
        <f t="shared" si="302"/>
        <v>0.12515296813866844</v>
      </c>
      <c r="AH245" s="38">
        <f t="shared" ref="AH245:AI245" si="303">IF(AH205=0,0,AH205/AH$200)</f>
        <v>0.15225902627860677</v>
      </c>
      <c r="AI245" s="38">
        <f t="shared" si="303"/>
        <v>0.14829329295743182</v>
      </c>
    </row>
    <row r="246" spans="1:35" x14ac:dyDescent="0.25">
      <c r="A246" s="32" t="s">
        <v>89</v>
      </c>
      <c r="B246" s="38">
        <f t="shared" ref="B246:AG246" si="304">IF(B206=0,0,B206/B$200)</f>
        <v>0.69457094821760468</v>
      </c>
      <c r="C246" s="38">
        <f t="shared" si="304"/>
        <v>0.69458770182307783</v>
      </c>
      <c r="D246" s="38">
        <f t="shared" si="304"/>
        <v>0.69457808322976899</v>
      </c>
      <c r="E246" s="38">
        <f t="shared" si="304"/>
        <v>0.69709179023161871</v>
      </c>
      <c r="F246" s="38">
        <f t="shared" si="304"/>
        <v>0.69720729636163636</v>
      </c>
      <c r="G246" s="38">
        <f t="shared" si="304"/>
        <v>0.69662620758693461</v>
      </c>
      <c r="H246" s="38">
        <f t="shared" si="304"/>
        <v>0.69653542301406735</v>
      </c>
      <c r="I246" s="38">
        <f t="shared" si="304"/>
        <v>0.69755698154279611</v>
      </c>
      <c r="J246" s="38">
        <f t="shared" si="304"/>
        <v>0.69092859318416111</v>
      </c>
      <c r="K246" s="38">
        <f t="shared" si="304"/>
        <v>0.68756004808719151</v>
      </c>
      <c r="L246" s="38">
        <f t="shared" si="304"/>
        <v>0.69190020258835916</v>
      </c>
      <c r="M246" s="38">
        <f t="shared" si="304"/>
        <v>0.69107197171906165</v>
      </c>
      <c r="N246" s="38">
        <f t="shared" si="304"/>
        <v>0.68946137487547166</v>
      </c>
      <c r="O246" s="38">
        <f t="shared" si="304"/>
        <v>0.67296276320740211</v>
      </c>
      <c r="P246" s="38">
        <f t="shared" si="304"/>
        <v>0.68352389381280676</v>
      </c>
      <c r="Q246" s="38">
        <f t="shared" si="304"/>
        <v>0.67509618688042805</v>
      </c>
      <c r="R246" s="38">
        <f t="shared" si="304"/>
        <v>0.65700924837373287</v>
      </c>
      <c r="S246" s="38">
        <f t="shared" si="304"/>
        <v>0.65681377810763397</v>
      </c>
      <c r="T246" s="38">
        <f t="shared" si="304"/>
        <v>0.65773492895997832</v>
      </c>
      <c r="U246" s="38">
        <f t="shared" si="304"/>
        <v>0.68806447820163363</v>
      </c>
      <c r="V246" s="38">
        <f t="shared" si="304"/>
        <v>0.67025653267540553</v>
      </c>
      <c r="W246" s="38">
        <f t="shared" si="304"/>
        <v>0.68922200824185709</v>
      </c>
      <c r="X246" s="38">
        <f t="shared" si="304"/>
        <v>0.71442627503820866</v>
      </c>
      <c r="Y246" s="38">
        <f t="shared" si="304"/>
        <v>0.71679412128862141</v>
      </c>
      <c r="Z246" s="38">
        <f t="shared" si="304"/>
        <v>0.72509495893263298</v>
      </c>
      <c r="AA246" s="38">
        <f t="shared" si="304"/>
        <v>0.72618432808134936</v>
      </c>
      <c r="AB246" s="38">
        <f t="shared" si="304"/>
        <v>0.73190104637618425</v>
      </c>
      <c r="AC246" s="38">
        <f t="shared" si="304"/>
        <v>0.72138895841284745</v>
      </c>
      <c r="AD246" s="38">
        <f t="shared" si="304"/>
        <v>0.72676552542052597</v>
      </c>
      <c r="AE246" s="38">
        <f t="shared" si="304"/>
        <v>0.74598329213782266</v>
      </c>
      <c r="AF246" s="38">
        <f t="shared" si="304"/>
        <v>0.60460610638523193</v>
      </c>
      <c r="AG246" s="38">
        <f t="shared" si="304"/>
        <v>0.60466750948407033</v>
      </c>
      <c r="AH246" s="38">
        <f t="shared" ref="AH246:AI246" si="305">IF(AH206=0,0,AH206/AH$200)</f>
        <v>0.66221019353152299</v>
      </c>
      <c r="AI246" s="38">
        <f t="shared" si="305"/>
        <v>0.69984668098635183</v>
      </c>
    </row>
    <row r="247" spans="1:35" x14ac:dyDescent="0.25">
      <c r="A247" s="5" t="s">
        <v>1</v>
      </c>
      <c r="B247" s="13">
        <f t="shared" ref="B247:AG247" si="306">IF(B207=0,0,B207/B$200)</f>
        <v>0.1627984636001493</v>
      </c>
      <c r="C247" s="13">
        <f t="shared" si="306"/>
        <v>0.16277926613641192</v>
      </c>
      <c r="D247" s="13">
        <f t="shared" si="306"/>
        <v>0.16279104703364647</v>
      </c>
      <c r="E247" s="13">
        <f t="shared" si="306"/>
        <v>0.15976242198302623</v>
      </c>
      <c r="F247" s="13">
        <f t="shared" si="306"/>
        <v>0.15962159825402336</v>
      </c>
      <c r="G247" s="13">
        <f t="shared" si="306"/>
        <v>0.16032038541700741</v>
      </c>
      <c r="H247" s="13">
        <f t="shared" si="306"/>
        <v>0.16042774289996106</v>
      </c>
      <c r="I247" s="13">
        <f t="shared" si="306"/>
        <v>0.15919774326547959</v>
      </c>
      <c r="J247" s="13">
        <f t="shared" si="306"/>
        <v>0.16718816745316753</v>
      </c>
      <c r="K247" s="13">
        <f t="shared" si="306"/>
        <v>0.17124788865446092</v>
      </c>
      <c r="L247" s="13">
        <f t="shared" si="306"/>
        <v>0.16601790944092532</v>
      </c>
      <c r="M247" s="13">
        <f t="shared" si="306"/>
        <v>0.16701761808791957</v>
      </c>
      <c r="N247" s="13">
        <f t="shared" si="306"/>
        <v>0.1712843819347924</v>
      </c>
      <c r="O247" s="13">
        <f t="shared" si="306"/>
        <v>0.18962667602232902</v>
      </c>
      <c r="P247" s="13">
        <f t="shared" si="306"/>
        <v>0.18513078541535133</v>
      </c>
      <c r="Q247" s="13">
        <f t="shared" si="306"/>
        <v>0.19468852748635174</v>
      </c>
      <c r="R247" s="13">
        <f t="shared" si="306"/>
        <v>0.21303829042715394</v>
      </c>
      <c r="S247" s="13">
        <f t="shared" si="306"/>
        <v>0.20969522770071899</v>
      </c>
      <c r="T247" s="13">
        <f t="shared" si="306"/>
        <v>0.21225657339971368</v>
      </c>
      <c r="U247" s="13">
        <f t="shared" si="306"/>
        <v>0.18241903220509015</v>
      </c>
      <c r="V247" s="13">
        <f t="shared" si="306"/>
        <v>0.20374339311519918</v>
      </c>
      <c r="W247" s="13">
        <f t="shared" si="306"/>
        <v>0.18268219139759115</v>
      </c>
      <c r="X247" s="13">
        <f t="shared" si="306"/>
        <v>0.1560643828627426</v>
      </c>
      <c r="Y247" s="13">
        <f t="shared" si="306"/>
        <v>0.15423950765359787</v>
      </c>
      <c r="Z247" s="13">
        <f t="shared" si="306"/>
        <v>0.14349957469224606</v>
      </c>
      <c r="AA247" s="13">
        <f t="shared" si="306"/>
        <v>0.14069731239794817</v>
      </c>
      <c r="AB247" s="13">
        <f t="shared" si="306"/>
        <v>0.1256050656783953</v>
      </c>
      <c r="AC247" s="13">
        <f t="shared" si="306"/>
        <v>0.13305317103310516</v>
      </c>
      <c r="AD247" s="13">
        <f t="shared" si="306"/>
        <v>0.12919966292371682</v>
      </c>
      <c r="AE247" s="13">
        <f t="shared" si="306"/>
        <v>0.11402234615730233</v>
      </c>
      <c r="AF247" s="13">
        <f t="shared" si="306"/>
        <v>0.29076660167480467</v>
      </c>
      <c r="AG247" s="13">
        <f t="shared" si="306"/>
        <v>0.27017952237726134</v>
      </c>
      <c r="AH247" s="13">
        <f t="shared" ref="AH247:AI247" si="307">IF(AH207=0,0,AH207/AH$200)</f>
        <v>0.18553078018987018</v>
      </c>
      <c r="AI247" s="13">
        <f t="shared" si="307"/>
        <v>0.15186002605621643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2.7857938655527202E-3</v>
      </c>
      <c r="C249" s="39">
        <f t="shared" si="310"/>
        <v>2.7839990765342474E-3</v>
      </c>
      <c r="D249" s="39">
        <f t="shared" si="310"/>
        <v>2.7854788771415249E-3</v>
      </c>
      <c r="E249" s="39">
        <f t="shared" si="310"/>
        <v>2.7409942709577056E-3</v>
      </c>
      <c r="F249" s="39">
        <f t="shared" si="310"/>
        <v>2.7315283563154632E-3</v>
      </c>
      <c r="G249" s="39">
        <f t="shared" si="310"/>
        <v>2.7305857259108958E-3</v>
      </c>
      <c r="H249" s="39">
        <f t="shared" si="310"/>
        <v>2.7292030263032807E-3</v>
      </c>
      <c r="I249" s="39">
        <f t="shared" si="310"/>
        <v>2.7345637419444835E-3</v>
      </c>
      <c r="J249" s="39">
        <f t="shared" si="310"/>
        <v>2.7191781944586862E-3</v>
      </c>
      <c r="K249" s="39">
        <f t="shared" si="310"/>
        <v>2.640891598593906E-3</v>
      </c>
      <c r="L249" s="39">
        <f t="shared" si="310"/>
        <v>2.8305391562332537E-3</v>
      </c>
      <c r="M249" s="39">
        <f t="shared" si="310"/>
        <v>3.8957384631878658E-3</v>
      </c>
      <c r="N249" s="39">
        <f t="shared" si="310"/>
        <v>2.9883794954141053E-3</v>
      </c>
      <c r="O249" s="39">
        <f t="shared" si="310"/>
        <v>3.0552659043520478E-3</v>
      </c>
      <c r="P249" s="39">
        <f t="shared" si="310"/>
        <v>2.8449710584166473E-3</v>
      </c>
      <c r="Q249" s="39">
        <f t="shared" si="310"/>
        <v>2.7557432177560924E-3</v>
      </c>
      <c r="R249" s="39">
        <f t="shared" si="310"/>
        <v>2.8302622607903477E-3</v>
      </c>
      <c r="S249" s="39">
        <f t="shared" si="310"/>
        <v>3.13941077323497E-3</v>
      </c>
      <c r="T249" s="39">
        <f t="shared" si="310"/>
        <v>4.0455844913512189E-3</v>
      </c>
      <c r="U249" s="39">
        <f t="shared" si="310"/>
        <v>4.622293105971776E-3</v>
      </c>
      <c r="V249" s="39">
        <f t="shared" si="310"/>
        <v>5.3186029831029666E-3</v>
      </c>
      <c r="W249" s="39">
        <f t="shared" si="310"/>
        <v>3.8900210301743652E-3</v>
      </c>
      <c r="X249" s="39">
        <f t="shared" si="310"/>
        <v>2.8593032754286596E-3</v>
      </c>
      <c r="Y249" s="39">
        <f t="shared" si="310"/>
        <v>3.002703013976463E-3</v>
      </c>
      <c r="Z249" s="39">
        <f t="shared" si="310"/>
        <v>3.085990933892445E-3</v>
      </c>
      <c r="AA249" s="39">
        <f t="shared" si="310"/>
        <v>2.9375950135689419E-3</v>
      </c>
      <c r="AB249" s="39">
        <f t="shared" si="310"/>
        <v>2.9435522879343681E-3</v>
      </c>
      <c r="AC249" s="39">
        <f t="shared" si="310"/>
        <v>2.3840298559557565E-3</v>
      </c>
      <c r="AD249" s="39">
        <f t="shared" si="310"/>
        <v>1.9211409800854197E-3</v>
      </c>
      <c r="AE249" s="39">
        <f t="shared" si="310"/>
        <v>1.8614715808375445E-3</v>
      </c>
      <c r="AF249" s="39">
        <f t="shared" si="310"/>
        <v>3.1264303447923877E-3</v>
      </c>
      <c r="AG249" s="39">
        <f t="shared" si="310"/>
        <v>3.2620278684682372E-3</v>
      </c>
      <c r="AH249" s="39">
        <f t="shared" ref="AH249:AI249" si="311">IF(AH209=0,0,AH209/AH$200)</f>
        <v>2.3938511979703131E-3</v>
      </c>
      <c r="AI249" s="39">
        <f t="shared" si="311"/>
        <v>1.8154133164256972E-3</v>
      </c>
    </row>
    <row r="250" spans="1:35" x14ac:dyDescent="0.25">
      <c r="A250" s="36" t="s">
        <v>89</v>
      </c>
      <c r="B250" s="40">
        <f t="shared" ref="B250:AG250" si="312">IF(B210=0,0,B210/B$200)</f>
        <v>0.16001266973459657</v>
      </c>
      <c r="C250" s="40">
        <f t="shared" si="312"/>
        <v>0.15999526705987765</v>
      </c>
      <c r="D250" s="40">
        <f t="shared" si="312"/>
        <v>0.16000556815650496</v>
      </c>
      <c r="E250" s="40">
        <f t="shared" si="312"/>
        <v>0.15702142771206851</v>
      </c>
      <c r="F250" s="40">
        <f t="shared" si="312"/>
        <v>0.1568900698977079</v>
      </c>
      <c r="G250" s="40">
        <f t="shared" si="312"/>
        <v>0.15758979969109652</v>
      </c>
      <c r="H250" s="40">
        <f t="shared" si="312"/>
        <v>0.15769853987365778</v>
      </c>
      <c r="I250" s="40">
        <f t="shared" si="312"/>
        <v>0.15646317952353508</v>
      </c>
      <c r="J250" s="40">
        <f t="shared" si="312"/>
        <v>0.16446898925870881</v>
      </c>
      <c r="K250" s="40">
        <f t="shared" si="312"/>
        <v>0.16860699705586701</v>
      </c>
      <c r="L250" s="40">
        <f t="shared" si="312"/>
        <v>0.16318737028469207</v>
      </c>
      <c r="M250" s="40">
        <f t="shared" si="312"/>
        <v>0.16312187962473171</v>
      </c>
      <c r="N250" s="40">
        <f t="shared" si="312"/>
        <v>0.16829600243937828</v>
      </c>
      <c r="O250" s="40">
        <f t="shared" si="312"/>
        <v>0.18657141011797695</v>
      </c>
      <c r="P250" s="40">
        <f t="shared" si="312"/>
        <v>0.18228581435693467</v>
      </c>
      <c r="Q250" s="40">
        <f t="shared" si="312"/>
        <v>0.19193278426859567</v>
      </c>
      <c r="R250" s="40">
        <f t="shared" si="312"/>
        <v>0.21020802816636361</v>
      </c>
      <c r="S250" s="40">
        <f t="shared" si="312"/>
        <v>0.20655581692748401</v>
      </c>
      <c r="T250" s="40">
        <f t="shared" si="312"/>
        <v>0.20821098890836248</v>
      </c>
      <c r="U250" s="40">
        <f t="shared" si="312"/>
        <v>0.17779673909911839</v>
      </c>
      <c r="V250" s="40">
        <f t="shared" si="312"/>
        <v>0.19842479013209618</v>
      </c>
      <c r="W250" s="40">
        <f t="shared" si="312"/>
        <v>0.17879217036741679</v>
      </c>
      <c r="X250" s="40">
        <f t="shared" si="312"/>
        <v>0.15320507958731394</v>
      </c>
      <c r="Y250" s="40">
        <f t="shared" si="312"/>
        <v>0.15123680463962139</v>
      </c>
      <c r="Z250" s="40">
        <f t="shared" si="312"/>
        <v>0.14041358375835361</v>
      </c>
      <c r="AA250" s="40">
        <f t="shared" si="312"/>
        <v>0.13775971738437923</v>
      </c>
      <c r="AB250" s="40">
        <f t="shared" si="312"/>
        <v>0.12266151339046091</v>
      </c>
      <c r="AC250" s="40">
        <f t="shared" si="312"/>
        <v>0.13066914117714939</v>
      </c>
      <c r="AD250" s="40">
        <f t="shared" si="312"/>
        <v>0.1272785219436314</v>
      </c>
      <c r="AE250" s="40">
        <f t="shared" si="312"/>
        <v>0.11216087457646479</v>
      </c>
      <c r="AF250" s="40">
        <f t="shared" si="312"/>
        <v>0.2876401713300123</v>
      </c>
      <c r="AG250" s="40">
        <f t="shared" si="312"/>
        <v>0.26691749450879315</v>
      </c>
      <c r="AH250" s="40">
        <f t="shared" ref="AH250:AI250" si="313">IF(AH210=0,0,AH210/AH$200)</f>
        <v>0.18313692899189987</v>
      </c>
      <c r="AI250" s="40">
        <f t="shared" si="313"/>
        <v>0.15004461273979072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84.242900000000006</v>
      </c>
      <c r="C253" s="46">
        <v>84.573560000000001</v>
      </c>
      <c r="D253" s="46">
        <v>85.83193</v>
      </c>
      <c r="E253" s="46">
        <v>81.161060000000006</v>
      </c>
      <c r="F253" s="46">
        <v>85.209649999999996</v>
      </c>
      <c r="G253" s="46">
        <v>82.181569999999994</v>
      </c>
      <c r="H253" s="46">
        <v>82.396370000000005</v>
      </c>
      <c r="I253" s="46">
        <v>82.200829999999996</v>
      </c>
      <c r="J253" s="46">
        <v>74.800690000000003</v>
      </c>
      <c r="K253" s="46">
        <v>59.53004</v>
      </c>
      <c r="L253" s="46">
        <v>56.627749999999999</v>
      </c>
      <c r="M253" s="46">
        <v>52.356459999999998</v>
      </c>
      <c r="N253" s="46">
        <v>46.760759999999998</v>
      </c>
      <c r="O253" s="46">
        <v>53.537790000000001</v>
      </c>
      <c r="P253" s="46">
        <v>42.27169</v>
      </c>
      <c r="Q253" s="46">
        <v>43.985250000000001</v>
      </c>
      <c r="R253" s="46">
        <v>38.638030000000001</v>
      </c>
      <c r="S253" s="46">
        <v>42.182070000000003</v>
      </c>
      <c r="T253" s="46">
        <v>40.492260000000002</v>
      </c>
      <c r="U253" s="46">
        <v>39.148870000000002</v>
      </c>
      <c r="V253" s="46">
        <v>42.07141</v>
      </c>
      <c r="W253" s="46">
        <v>44.838059999999999</v>
      </c>
      <c r="X253" s="46">
        <v>41.341279999999998</v>
      </c>
      <c r="Y253" s="46">
        <v>39.798639999999999</v>
      </c>
      <c r="Z253" s="46">
        <v>33.599550000000001</v>
      </c>
      <c r="AA253" s="46">
        <v>30.55134</v>
      </c>
      <c r="AB253" s="46">
        <v>30.024640000000002</v>
      </c>
      <c r="AC253" s="46">
        <v>32.142119999999998</v>
      </c>
      <c r="AD253" s="46">
        <v>32.16019</v>
      </c>
      <c r="AE253" s="46">
        <v>31.78528</v>
      </c>
      <c r="AF253" s="46">
        <v>23.962289999999999</v>
      </c>
      <c r="AG253" s="46">
        <v>26.817340000000002</v>
      </c>
      <c r="AH253" s="46">
        <v>32.105490000000003</v>
      </c>
      <c r="AI253" s="46">
        <v>29.096720000000001</v>
      </c>
    </row>
    <row r="254" spans="1:35" x14ac:dyDescent="0.25">
      <c r="A254" s="47" t="s">
        <v>46</v>
      </c>
      <c r="B254" s="48">
        <v>4604.3550100000002</v>
      </c>
      <c r="C254" s="48">
        <v>4899.12273</v>
      </c>
      <c r="D254" s="48">
        <v>5716.7421400000003</v>
      </c>
      <c r="E254" s="48">
        <v>6257.7483499999998</v>
      </c>
      <c r="F254" s="48">
        <v>6588.9339900000004</v>
      </c>
      <c r="G254" s="48">
        <v>7598.1696899999997</v>
      </c>
      <c r="H254" s="48">
        <v>8161.7127700000001</v>
      </c>
      <c r="I254" s="48">
        <v>8806.4862599999997</v>
      </c>
      <c r="J254" s="48">
        <v>9305.1495300000006</v>
      </c>
      <c r="K254" s="48">
        <v>9883.5378400000009</v>
      </c>
      <c r="L254" s="48">
        <v>9878.2130899999993</v>
      </c>
      <c r="M254" s="48">
        <v>9621.3562099999999</v>
      </c>
      <c r="N254" s="48">
        <v>10037.97731</v>
      </c>
      <c r="O254" s="48">
        <v>9897.0985299999993</v>
      </c>
      <c r="P254" s="48">
        <v>10604.058360000001</v>
      </c>
      <c r="Q254" s="48">
        <v>10916.74734</v>
      </c>
      <c r="R254" s="48">
        <v>11065.09383</v>
      </c>
      <c r="S254" s="48">
        <v>11133.774369999999</v>
      </c>
      <c r="T254" s="48">
        <v>11287.89969</v>
      </c>
      <c r="U254" s="48">
        <v>10459.87961</v>
      </c>
      <c r="V254" s="48">
        <v>10206.8701</v>
      </c>
      <c r="W254" s="48">
        <v>10625.02455</v>
      </c>
      <c r="X254" s="48">
        <v>10211.470160000001</v>
      </c>
      <c r="Y254" s="48">
        <v>10432.62449</v>
      </c>
      <c r="Z254" s="48">
        <v>10826.64962</v>
      </c>
      <c r="AA254" s="48">
        <v>11379.699000000001</v>
      </c>
      <c r="AB254" s="48">
        <v>11675.5134</v>
      </c>
      <c r="AC254" s="48">
        <v>12014.233630000001</v>
      </c>
      <c r="AD254" s="48">
        <v>12158.26829</v>
      </c>
      <c r="AE254" s="48">
        <v>11889.76944</v>
      </c>
      <c r="AF254" s="48">
        <v>6631.4035899999999</v>
      </c>
      <c r="AG254" s="48">
        <v>7292.45154</v>
      </c>
      <c r="AH254" s="48">
        <v>9480.1276500000004</v>
      </c>
      <c r="AI254" s="48">
        <v>9985.2031499999994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56.596052280000364</v>
      </c>
      <c r="C256" s="28">
        <f t="shared" si="314"/>
        <v>54.567596000000961</v>
      </c>
      <c r="D256" s="28">
        <f t="shared" si="314"/>
        <v>50.873339719999137</v>
      </c>
      <c r="E256" s="28">
        <f t="shared" si="314"/>
        <v>42.997579720000985</v>
      </c>
      <c r="F256" s="28">
        <f t="shared" si="314"/>
        <v>46.70099599999979</v>
      </c>
      <c r="G256" s="28">
        <f t="shared" si="314"/>
        <v>33.342508279997929</v>
      </c>
      <c r="H256" s="28">
        <f t="shared" si="314"/>
        <v>34.075509719997697</v>
      </c>
      <c r="I256" s="28">
        <f t="shared" si="314"/>
        <v>28.149965720000409</v>
      </c>
      <c r="J256" s="28">
        <f t="shared" si="314"/>
        <v>18.941562280002444</v>
      </c>
      <c r="K256" s="28">
        <f t="shared" si="314"/>
        <v>0.31632228000161433</v>
      </c>
      <c r="L256" s="28">
        <f t="shared" si="314"/>
        <v>-4.7355342800016089</v>
      </c>
      <c r="M256" s="28">
        <f t="shared" si="314"/>
        <v>-3.1887240000005193</v>
      </c>
      <c r="N256" s="28">
        <f t="shared" si="314"/>
        <v>-17.428650279999722</v>
      </c>
      <c r="O256" s="28">
        <f t="shared" si="314"/>
        <v>-1.5460662799999625</v>
      </c>
      <c r="P256" s="28">
        <f t="shared" si="314"/>
        <v>-15.828713719996394</v>
      </c>
      <c r="Q256" s="28">
        <f t="shared" si="314"/>
        <v>-17.318909999999683</v>
      </c>
      <c r="R256" s="28">
        <f t="shared" si="314"/>
        <v>-24.446840000000591</v>
      </c>
      <c r="S256" s="28">
        <f t="shared" si="314"/>
        <v>-21.030473720002938</v>
      </c>
      <c r="T256" s="28">
        <f t="shared" si="314"/>
        <v>-21.849986279999015</v>
      </c>
      <c r="U256" s="28">
        <f t="shared" si="314"/>
        <v>-19.258469999999747</v>
      </c>
      <c r="V256" s="28">
        <f t="shared" si="314"/>
        <v>-16.00578999999972</v>
      </c>
      <c r="W256" s="28">
        <f t="shared" si="314"/>
        <v>-14.189876279999268</v>
      </c>
      <c r="X256" s="28">
        <f t="shared" si="314"/>
        <v>-15.263423720002365</v>
      </c>
      <c r="Y256" s="28">
        <f t="shared" si="314"/>
        <v>-17.71497000000543</v>
      </c>
      <c r="Z256" s="28">
        <f t="shared" si="314"/>
        <v>-27.100393719999282</v>
      </c>
      <c r="AA256" s="28">
        <f t="shared" si="314"/>
        <v>-33.104109480000247</v>
      </c>
      <c r="AB256" s="28">
        <f t="shared" si="314"/>
        <v>-35.291385560003249</v>
      </c>
      <c r="AC256" s="28">
        <f t="shared" si="314"/>
        <v>-35.067443720001826</v>
      </c>
      <c r="AD256" s="28">
        <f t="shared" si="314"/>
        <v>-35.860283519996813</v>
      </c>
      <c r="AE256" s="28">
        <f t="shared" si="314"/>
        <v>-34.732086200001561</v>
      </c>
      <c r="AF256" s="28">
        <f t="shared" si="314"/>
        <v>-13.178737280002164</v>
      </c>
      <c r="AG256" s="28">
        <f t="shared" si="314"/>
        <v>-14.007400400001245</v>
      </c>
      <c r="AH256" s="28">
        <f t="shared" ref="AH256:AI256" si="315">SUM(AH257:AH258)</f>
        <v>-21.709879799998731</v>
      </c>
      <c r="AI256" s="28">
        <f t="shared" si="315"/>
        <v>-29.182631799999857</v>
      </c>
    </row>
    <row r="257" spans="1:35" x14ac:dyDescent="0.25">
      <c r="A257" s="45" t="s">
        <v>3</v>
      </c>
      <c r="B257" s="46">
        <f t="shared" ref="B257:AG257" si="316">B253-B$201</f>
        <v>84.242900000000006</v>
      </c>
      <c r="C257" s="46">
        <f t="shared" si="316"/>
        <v>84.573560000000001</v>
      </c>
      <c r="D257" s="46">
        <f t="shared" si="316"/>
        <v>85.83193</v>
      </c>
      <c r="E257" s="46">
        <f t="shared" si="316"/>
        <v>81.161060000000006</v>
      </c>
      <c r="F257" s="46">
        <f t="shared" si="316"/>
        <v>85.209649999999996</v>
      </c>
      <c r="G257" s="46">
        <f t="shared" si="316"/>
        <v>82.181569999999994</v>
      </c>
      <c r="H257" s="46">
        <f t="shared" si="316"/>
        <v>82.396370000000005</v>
      </c>
      <c r="I257" s="46">
        <f t="shared" si="316"/>
        <v>82.200829999999996</v>
      </c>
      <c r="J257" s="46">
        <f t="shared" si="316"/>
        <v>74.800690000000003</v>
      </c>
      <c r="K257" s="46">
        <f t="shared" si="316"/>
        <v>59.53004</v>
      </c>
      <c r="L257" s="46">
        <f t="shared" si="316"/>
        <v>56.627749999999999</v>
      </c>
      <c r="M257" s="46">
        <f t="shared" si="316"/>
        <v>52.356459999999998</v>
      </c>
      <c r="N257" s="46">
        <f t="shared" si="316"/>
        <v>46.760759999999998</v>
      </c>
      <c r="O257" s="46">
        <f t="shared" si="316"/>
        <v>53.537790000000001</v>
      </c>
      <c r="P257" s="46">
        <f t="shared" si="316"/>
        <v>42.27169</v>
      </c>
      <c r="Q257" s="46">
        <f t="shared" si="316"/>
        <v>43.985250000000001</v>
      </c>
      <c r="R257" s="46">
        <f t="shared" si="316"/>
        <v>38.638030000000001</v>
      </c>
      <c r="S257" s="46">
        <f t="shared" si="316"/>
        <v>42.182070000000003</v>
      </c>
      <c r="T257" s="46">
        <f t="shared" si="316"/>
        <v>40.492260000000002</v>
      </c>
      <c r="U257" s="46">
        <f t="shared" si="316"/>
        <v>39.148870000000002</v>
      </c>
      <c r="V257" s="46">
        <f t="shared" si="316"/>
        <v>42.07141</v>
      </c>
      <c r="W257" s="46">
        <f t="shared" si="316"/>
        <v>44.838059999999999</v>
      </c>
      <c r="X257" s="46">
        <f t="shared" si="316"/>
        <v>41.341279999999998</v>
      </c>
      <c r="Y257" s="46">
        <f t="shared" si="316"/>
        <v>39.798639999999999</v>
      </c>
      <c r="Z257" s="46">
        <f t="shared" si="316"/>
        <v>33.599550000000001</v>
      </c>
      <c r="AA257" s="46">
        <f t="shared" si="316"/>
        <v>30.55134</v>
      </c>
      <c r="AB257" s="46">
        <f t="shared" si="316"/>
        <v>30.024640000000002</v>
      </c>
      <c r="AC257" s="46">
        <f t="shared" si="316"/>
        <v>32.142119999999998</v>
      </c>
      <c r="AD257" s="46">
        <f t="shared" si="316"/>
        <v>32.16019</v>
      </c>
      <c r="AE257" s="46">
        <f t="shared" si="316"/>
        <v>31.78528</v>
      </c>
      <c r="AF257" s="46">
        <f t="shared" si="316"/>
        <v>23.962289999999999</v>
      </c>
      <c r="AG257" s="46">
        <f t="shared" si="316"/>
        <v>26.817340000000002</v>
      </c>
      <c r="AH257" s="46">
        <f t="shared" ref="AH257:AI257" si="317">AH253-AH$201</f>
        <v>32.105490000000003</v>
      </c>
      <c r="AI257" s="46">
        <f t="shared" si="317"/>
        <v>29.096720000000001</v>
      </c>
    </row>
    <row r="258" spans="1:35" x14ac:dyDescent="0.25">
      <c r="A258" s="47" t="s">
        <v>46</v>
      </c>
      <c r="B258" s="48">
        <f t="shared" ref="B258:AG258" si="318">B254-B$202</f>
        <v>-27.646847719999641</v>
      </c>
      <c r="C258" s="48">
        <f t="shared" si="318"/>
        <v>-30.00596399999904</v>
      </c>
      <c r="D258" s="48">
        <f t="shared" si="318"/>
        <v>-34.958590280000863</v>
      </c>
      <c r="E258" s="48">
        <f t="shared" si="318"/>
        <v>-38.163480279999021</v>
      </c>
      <c r="F258" s="48">
        <f t="shared" si="318"/>
        <v>-38.508654000000206</v>
      </c>
      <c r="G258" s="48">
        <f t="shared" si="318"/>
        <v>-48.839061720002064</v>
      </c>
      <c r="H258" s="48">
        <f t="shared" si="318"/>
        <v>-48.320860280002307</v>
      </c>
      <c r="I258" s="48">
        <f t="shared" si="318"/>
        <v>-54.050864279999587</v>
      </c>
      <c r="J258" s="48">
        <f t="shared" si="318"/>
        <v>-55.859127719997559</v>
      </c>
      <c r="K258" s="48">
        <f t="shared" si="318"/>
        <v>-59.213717719998385</v>
      </c>
      <c r="L258" s="48">
        <f t="shared" si="318"/>
        <v>-61.363284280001608</v>
      </c>
      <c r="M258" s="48">
        <f t="shared" si="318"/>
        <v>-55.545184000000518</v>
      </c>
      <c r="N258" s="48">
        <f t="shared" si="318"/>
        <v>-64.18941027999972</v>
      </c>
      <c r="O258" s="48">
        <f t="shared" si="318"/>
        <v>-55.083856279999964</v>
      </c>
      <c r="P258" s="48">
        <f t="shared" si="318"/>
        <v>-58.100403719996393</v>
      </c>
      <c r="Q258" s="48">
        <f t="shared" si="318"/>
        <v>-61.304159999999683</v>
      </c>
      <c r="R258" s="48">
        <f t="shared" si="318"/>
        <v>-63.084870000000592</v>
      </c>
      <c r="S258" s="48">
        <f t="shared" si="318"/>
        <v>-63.212543720002941</v>
      </c>
      <c r="T258" s="48">
        <f t="shared" si="318"/>
        <v>-62.342246279999017</v>
      </c>
      <c r="U258" s="48">
        <f t="shared" si="318"/>
        <v>-58.407339999999749</v>
      </c>
      <c r="V258" s="48">
        <f t="shared" si="318"/>
        <v>-58.077199999999721</v>
      </c>
      <c r="W258" s="48">
        <f t="shared" si="318"/>
        <v>-59.027936279999267</v>
      </c>
      <c r="X258" s="48">
        <f t="shared" si="318"/>
        <v>-56.604703720002362</v>
      </c>
      <c r="Y258" s="48">
        <f t="shared" si="318"/>
        <v>-57.513610000005428</v>
      </c>
      <c r="Z258" s="48">
        <f t="shared" si="318"/>
        <v>-60.699943719999283</v>
      </c>
      <c r="AA258" s="48">
        <f t="shared" si="318"/>
        <v>-63.655449480000243</v>
      </c>
      <c r="AB258" s="48">
        <f t="shared" si="318"/>
        <v>-65.316025560003254</v>
      </c>
      <c r="AC258" s="48">
        <f t="shared" si="318"/>
        <v>-67.209563720001825</v>
      </c>
      <c r="AD258" s="48">
        <f t="shared" si="318"/>
        <v>-68.020473519996813</v>
      </c>
      <c r="AE258" s="48">
        <f t="shared" si="318"/>
        <v>-66.517366200001561</v>
      </c>
      <c r="AF258" s="48">
        <f t="shared" si="318"/>
        <v>-37.141027280002163</v>
      </c>
      <c r="AG258" s="48">
        <f t="shared" si="318"/>
        <v>-40.824740400001247</v>
      </c>
      <c r="AH258" s="48">
        <f t="shared" ref="AH258:AI258" si="319">AH254-AH$202</f>
        <v>-53.815369799998734</v>
      </c>
      <c r="AI258" s="48">
        <f t="shared" si="319"/>
        <v>-58.279351799999858</v>
      </c>
    </row>
    <row r="259" spans="1:35" x14ac:dyDescent="0.25">
      <c r="A259" s="3" t="s">
        <v>2</v>
      </c>
      <c r="B259" s="8">
        <f t="shared" ref="B259:AG259" si="320">SUM(B260:B262)</f>
        <v>61.096916612203593</v>
      </c>
      <c r="C259" s="8">
        <f t="shared" si="320"/>
        <v>59.451944799636408</v>
      </c>
      <c r="D259" s="8">
        <f t="shared" si="320"/>
        <v>56.564285234500737</v>
      </c>
      <c r="E259" s="8">
        <f t="shared" si="320"/>
        <v>49.094669760835096</v>
      </c>
      <c r="F259" s="8">
        <f t="shared" si="320"/>
        <v>52.847808898091017</v>
      </c>
      <c r="G259" s="8">
        <f t="shared" si="320"/>
        <v>41.172405478353674</v>
      </c>
      <c r="H259" s="8">
        <f t="shared" si="320"/>
        <v>41.827516269702855</v>
      </c>
      <c r="I259" s="8">
        <f t="shared" si="320"/>
        <v>36.754741334925058</v>
      </c>
      <c r="J259" s="8">
        <f t="shared" si="320"/>
        <v>28.28054747904126</v>
      </c>
      <c r="K259" s="8">
        <f t="shared" si="320"/>
        <v>10.456546418932575</v>
      </c>
      <c r="L259" s="8">
        <f t="shared" si="320"/>
        <v>5.4518698925934572</v>
      </c>
      <c r="M259" s="8">
        <f t="shared" si="320"/>
        <v>6.0883003279347889</v>
      </c>
      <c r="N259" s="8">
        <f t="shared" si="320"/>
        <v>-6.4340068134311679</v>
      </c>
      <c r="O259" s="8">
        <f t="shared" si="320"/>
        <v>8.899302288868121</v>
      </c>
      <c r="P259" s="8">
        <f t="shared" si="320"/>
        <v>-5.0725403463644696</v>
      </c>
      <c r="Q259" s="8">
        <f t="shared" si="320"/>
        <v>-5.3836933608120461</v>
      </c>
      <c r="R259" s="8">
        <f t="shared" si="320"/>
        <v>-11.007347143381217</v>
      </c>
      <c r="S259" s="8">
        <f t="shared" si="320"/>
        <v>-7.77510497109526</v>
      </c>
      <c r="T259" s="8">
        <f t="shared" si="320"/>
        <v>-8.6174347065653762</v>
      </c>
      <c r="U259" s="8">
        <f t="shared" si="320"/>
        <v>-8.6038595635261395</v>
      </c>
      <c r="V259" s="8">
        <f t="shared" si="320"/>
        <v>-4.1729442093697386</v>
      </c>
      <c r="W259" s="8">
        <f t="shared" si="320"/>
        <v>-3.4065235266916289</v>
      </c>
      <c r="X259" s="8">
        <f t="shared" si="320"/>
        <v>-6.4294455668118076</v>
      </c>
      <c r="Y259" s="8">
        <f t="shared" si="320"/>
        <v>-8.8440991102235458</v>
      </c>
      <c r="Z259" s="8">
        <f t="shared" si="320"/>
        <v>-18.389977612336118</v>
      </c>
      <c r="AA259" s="8">
        <f t="shared" si="320"/>
        <v>-24.147958818680848</v>
      </c>
      <c r="AB259" s="8">
        <f t="shared" si="320"/>
        <v>-27.0873618796873</v>
      </c>
      <c r="AC259" s="8">
        <f t="shared" si="320"/>
        <v>-26.12499814330404</v>
      </c>
      <c r="AD259" s="8">
        <f t="shared" si="320"/>
        <v>-27.072061269301628</v>
      </c>
      <c r="AE259" s="8">
        <f t="shared" si="320"/>
        <v>-27.147620045672948</v>
      </c>
      <c r="AF259" s="8">
        <f t="shared" si="320"/>
        <v>-2.3793669950847232</v>
      </c>
      <c r="AG259" s="8">
        <f t="shared" si="320"/>
        <v>-2.9773915375532276</v>
      </c>
      <c r="AH259" s="8">
        <f t="shared" ref="AH259:AI259" si="321">SUM(AH260:AH262)</f>
        <v>-11.725472254798589</v>
      </c>
      <c r="AI259" s="8">
        <f t="shared" si="321"/>
        <v>-20.33232791711248</v>
      </c>
    </row>
    <row r="260" spans="1:35" x14ac:dyDescent="0.25">
      <c r="A260" s="32" t="s">
        <v>3</v>
      </c>
      <c r="B260" s="49">
        <f t="shared" ref="B260:AG260" si="322">B257-B264</f>
        <v>84.242900000000006</v>
      </c>
      <c r="C260" s="49">
        <f t="shared" si="322"/>
        <v>84.573560000000001</v>
      </c>
      <c r="D260" s="49">
        <f t="shared" si="322"/>
        <v>85.83193</v>
      </c>
      <c r="E260" s="49">
        <f t="shared" si="322"/>
        <v>81.161060000000006</v>
      </c>
      <c r="F260" s="49">
        <f t="shared" si="322"/>
        <v>85.209649999999996</v>
      </c>
      <c r="G260" s="49">
        <f t="shared" si="322"/>
        <v>82.181569999999994</v>
      </c>
      <c r="H260" s="49">
        <f t="shared" si="322"/>
        <v>82.396370000000005</v>
      </c>
      <c r="I260" s="49">
        <f t="shared" si="322"/>
        <v>82.200829999999996</v>
      </c>
      <c r="J260" s="49">
        <f t="shared" si="322"/>
        <v>74.800690000000003</v>
      </c>
      <c r="K260" s="49">
        <f t="shared" si="322"/>
        <v>59.53004</v>
      </c>
      <c r="L260" s="49">
        <f t="shared" si="322"/>
        <v>56.627749999999999</v>
      </c>
      <c r="M260" s="49">
        <f t="shared" si="322"/>
        <v>52.356459999999998</v>
      </c>
      <c r="N260" s="49">
        <f t="shared" si="322"/>
        <v>46.760759999999998</v>
      </c>
      <c r="O260" s="49">
        <f t="shared" si="322"/>
        <v>53.537790000000001</v>
      </c>
      <c r="P260" s="49">
        <f t="shared" si="322"/>
        <v>42.27169</v>
      </c>
      <c r="Q260" s="49">
        <f t="shared" si="322"/>
        <v>43.985250000000001</v>
      </c>
      <c r="R260" s="49">
        <f t="shared" si="322"/>
        <v>38.638030000000001</v>
      </c>
      <c r="S260" s="49">
        <f t="shared" si="322"/>
        <v>42.182070000000003</v>
      </c>
      <c r="T260" s="49">
        <f t="shared" si="322"/>
        <v>40.492260000000002</v>
      </c>
      <c r="U260" s="49">
        <f t="shared" si="322"/>
        <v>39.148870000000002</v>
      </c>
      <c r="V260" s="49">
        <f t="shared" si="322"/>
        <v>42.07141</v>
      </c>
      <c r="W260" s="49">
        <f t="shared" si="322"/>
        <v>44.838059999999999</v>
      </c>
      <c r="X260" s="49">
        <f t="shared" si="322"/>
        <v>41.341279999999998</v>
      </c>
      <c r="Y260" s="49">
        <f t="shared" si="322"/>
        <v>39.798639999999999</v>
      </c>
      <c r="Z260" s="49">
        <f t="shared" si="322"/>
        <v>33.599550000000001</v>
      </c>
      <c r="AA260" s="49">
        <f t="shared" si="322"/>
        <v>30.55134</v>
      </c>
      <c r="AB260" s="49">
        <f t="shared" si="322"/>
        <v>30.024640000000002</v>
      </c>
      <c r="AC260" s="49">
        <f t="shared" si="322"/>
        <v>32.142119999999998</v>
      </c>
      <c r="AD260" s="49">
        <f t="shared" si="322"/>
        <v>32.16019</v>
      </c>
      <c r="AE260" s="49">
        <f t="shared" si="322"/>
        <v>31.78528</v>
      </c>
      <c r="AF260" s="49">
        <f t="shared" si="322"/>
        <v>23.962289999999999</v>
      </c>
      <c r="AG260" s="49">
        <f t="shared" si="322"/>
        <v>26.817340000000002</v>
      </c>
      <c r="AH260" s="49">
        <f t="shared" ref="AH260:AI260" si="323">AH257-AH264</f>
        <v>32.105490000000003</v>
      </c>
      <c r="AI260" s="49">
        <f t="shared" si="323"/>
        <v>29.096720000000001</v>
      </c>
    </row>
    <row r="261" spans="1:35" x14ac:dyDescent="0.25">
      <c r="A261" s="32" t="s">
        <v>88</v>
      </c>
      <c r="B261" s="49">
        <f t="shared" ref="B261:AG261" si="324">B258*(B$205/B$202)</f>
        <v>-3.9432861516885356</v>
      </c>
      <c r="C261" s="49">
        <f t="shared" si="324"/>
        <v>-4.2798416246182613</v>
      </c>
      <c r="D261" s="49">
        <f t="shared" si="324"/>
        <v>-4.9861741364014307</v>
      </c>
      <c r="E261" s="49">
        <f t="shared" si="324"/>
        <v>-5.4629414493113213</v>
      </c>
      <c r="F261" s="49">
        <f t="shared" si="324"/>
        <v>-5.513326560043124</v>
      </c>
      <c r="G261" s="49">
        <f t="shared" si="324"/>
        <v>-6.9865941735370498</v>
      </c>
      <c r="H261" s="49">
        <f t="shared" si="324"/>
        <v>-6.9116628747621034</v>
      </c>
      <c r="I261" s="49">
        <f t="shared" si="324"/>
        <v>-7.7425309281390842</v>
      </c>
      <c r="J261" s="49">
        <f t="shared" si="324"/>
        <v>-7.9254739888864512</v>
      </c>
      <c r="K261" s="49">
        <f t="shared" si="324"/>
        <v>-8.3605069780839507</v>
      </c>
      <c r="L261" s="49">
        <f t="shared" si="324"/>
        <v>-8.7186112825863535</v>
      </c>
      <c r="M261" s="49">
        <f t="shared" si="324"/>
        <v>-7.8824398456867746</v>
      </c>
      <c r="N261" s="49">
        <f t="shared" si="324"/>
        <v>-8.9386477493368215</v>
      </c>
      <c r="O261" s="49">
        <f t="shared" si="324"/>
        <v>-7.5691035808236959</v>
      </c>
      <c r="P261" s="49">
        <f t="shared" si="324"/>
        <v>-7.6312161635764513</v>
      </c>
      <c r="Q261" s="49">
        <f t="shared" si="324"/>
        <v>-7.9827387049045955</v>
      </c>
      <c r="R261" s="49">
        <f t="shared" si="324"/>
        <v>-8.1980341209261791</v>
      </c>
      <c r="S261" s="49">
        <f t="shared" si="324"/>
        <v>-8.4383053065661482</v>
      </c>
      <c r="T261" s="49">
        <f t="shared" si="324"/>
        <v>-8.1050217783847494</v>
      </c>
      <c r="U261" s="49">
        <f t="shared" si="324"/>
        <v>-7.564713643280915</v>
      </c>
      <c r="V261" s="49">
        <f t="shared" si="324"/>
        <v>-7.3177315098738624</v>
      </c>
      <c r="W261" s="49">
        <f t="shared" si="324"/>
        <v>-7.5612307414181599</v>
      </c>
      <c r="X261" s="49">
        <f t="shared" si="324"/>
        <v>-7.3308379384890809</v>
      </c>
      <c r="Y261" s="49">
        <f t="shared" si="324"/>
        <v>-7.4173215681331843</v>
      </c>
      <c r="Z261" s="49">
        <f t="shared" si="324"/>
        <v>-7.9763044134701024</v>
      </c>
      <c r="AA261" s="49">
        <f t="shared" si="324"/>
        <v>-8.4737090093305873</v>
      </c>
      <c r="AB261" s="49">
        <f t="shared" si="324"/>
        <v>-9.3071344271873251</v>
      </c>
      <c r="AC261" s="49">
        <f t="shared" si="324"/>
        <v>-9.7828809759500217</v>
      </c>
      <c r="AD261" s="49">
        <f t="shared" si="324"/>
        <v>-9.7973160921881686</v>
      </c>
      <c r="AE261" s="49">
        <f t="shared" si="324"/>
        <v>-9.3120562234586508</v>
      </c>
      <c r="AF261" s="49">
        <f t="shared" si="324"/>
        <v>-3.8859651041749341</v>
      </c>
      <c r="AG261" s="49">
        <f t="shared" si="324"/>
        <v>-5.1093374345507661</v>
      </c>
      <c r="AH261" s="49">
        <f t="shared" ref="AH261:AI261" si="325">AH258*(AH$205/AH$202)</f>
        <v>-8.1938758045709488</v>
      </c>
      <c r="AI261" s="49">
        <f t="shared" si="325"/>
        <v>-8.64243698984661</v>
      </c>
    </row>
    <row r="262" spans="1:35" x14ac:dyDescent="0.25">
      <c r="A262" s="32" t="s">
        <v>89</v>
      </c>
      <c r="B262" s="49">
        <f t="shared" ref="B262:AG262" si="326">B258*(B$206/B$202)</f>
        <v>-19.202697236107873</v>
      </c>
      <c r="C262" s="49">
        <f t="shared" si="326"/>
        <v>-20.841773575745339</v>
      </c>
      <c r="D262" s="49">
        <f t="shared" si="326"/>
        <v>-24.281470629097832</v>
      </c>
      <c r="E262" s="49">
        <f t="shared" si="326"/>
        <v>-26.603448789853594</v>
      </c>
      <c r="F262" s="49">
        <f t="shared" si="326"/>
        <v>-26.848514541865857</v>
      </c>
      <c r="G262" s="49">
        <f t="shared" si="326"/>
        <v>-34.022570348109276</v>
      </c>
      <c r="H262" s="49">
        <f t="shared" si="326"/>
        <v>-33.657190855535049</v>
      </c>
      <c r="I262" s="49">
        <f t="shared" si="326"/>
        <v>-37.703557736935849</v>
      </c>
      <c r="J262" s="49">
        <f t="shared" si="326"/>
        <v>-38.594668532072291</v>
      </c>
      <c r="K262" s="49">
        <f t="shared" si="326"/>
        <v>-40.712986602983477</v>
      </c>
      <c r="L262" s="49">
        <f t="shared" si="326"/>
        <v>-42.45726882482019</v>
      </c>
      <c r="M262" s="49">
        <f t="shared" si="326"/>
        <v>-38.385719826378434</v>
      </c>
      <c r="N262" s="49">
        <f t="shared" si="326"/>
        <v>-44.256119064094342</v>
      </c>
      <c r="O262" s="49">
        <f t="shared" si="326"/>
        <v>-37.069384130308187</v>
      </c>
      <c r="P262" s="49">
        <f t="shared" si="326"/>
        <v>-39.713014182788015</v>
      </c>
      <c r="Q262" s="49">
        <f t="shared" si="326"/>
        <v>-41.386204655907449</v>
      </c>
      <c r="R262" s="49">
        <f t="shared" si="326"/>
        <v>-41.447343022455037</v>
      </c>
      <c r="S262" s="49">
        <f t="shared" si="326"/>
        <v>-41.518869664529113</v>
      </c>
      <c r="T262" s="49">
        <f t="shared" si="326"/>
        <v>-41.004672928180625</v>
      </c>
      <c r="U262" s="49">
        <f t="shared" si="326"/>
        <v>-40.188015920245228</v>
      </c>
      <c r="V262" s="49">
        <f t="shared" si="326"/>
        <v>-38.926622699495873</v>
      </c>
      <c r="W262" s="49">
        <f t="shared" si="326"/>
        <v>-40.68335278527347</v>
      </c>
      <c r="X262" s="49">
        <f t="shared" si="326"/>
        <v>-40.439887628322722</v>
      </c>
      <c r="Y262" s="49">
        <f t="shared" si="326"/>
        <v>-41.225417542090362</v>
      </c>
      <c r="Z262" s="49">
        <f t="shared" si="326"/>
        <v>-44.013223198866015</v>
      </c>
      <c r="AA262" s="49">
        <f t="shared" si="326"/>
        <v>-46.225589809350261</v>
      </c>
      <c r="AB262" s="49">
        <f t="shared" si="326"/>
        <v>-47.804867452499977</v>
      </c>
      <c r="AC262" s="49">
        <f t="shared" si="326"/>
        <v>-48.484237167354017</v>
      </c>
      <c r="AD262" s="49">
        <f t="shared" si="326"/>
        <v>-49.434935177113459</v>
      </c>
      <c r="AE262" s="49">
        <f t="shared" si="326"/>
        <v>-49.620843822214297</v>
      </c>
      <c r="AF262" s="49">
        <f t="shared" si="326"/>
        <v>-22.45569189090979</v>
      </c>
      <c r="AG262" s="49">
        <f t="shared" si="326"/>
        <v>-24.685394103002462</v>
      </c>
      <c r="AH262" s="49">
        <f t="shared" ref="AH262:AI262" si="327">AH258*(AH$206/AH$202)</f>
        <v>-35.637086450227642</v>
      </c>
      <c r="AI262" s="49">
        <f t="shared" si="327"/>
        <v>-40.786610927265869</v>
      </c>
    </row>
    <row r="263" spans="1:35" x14ac:dyDescent="0.25">
      <c r="A263" s="5" t="s">
        <v>1</v>
      </c>
      <c r="B263" s="9">
        <f t="shared" ref="B263:AG263" si="328">SUM(B264:B266)</f>
        <v>-4.500864332203232</v>
      </c>
      <c r="C263" s="9">
        <f t="shared" si="328"/>
        <v>-4.884348799635438</v>
      </c>
      <c r="D263" s="9">
        <f t="shared" si="328"/>
        <v>-5.690945514501597</v>
      </c>
      <c r="E263" s="9">
        <f t="shared" si="328"/>
        <v>-6.0970900408341029</v>
      </c>
      <c r="F263" s="9">
        <f t="shared" si="328"/>
        <v>-6.1468128980912233</v>
      </c>
      <c r="G263" s="9">
        <f t="shared" si="328"/>
        <v>-7.8298971983557442</v>
      </c>
      <c r="H263" s="9">
        <f t="shared" si="328"/>
        <v>-7.7520065497051505</v>
      </c>
      <c r="I263" s="9">
        <f t="shared" si="328"/>
        <v>-8.6047756149246535</v>
      </c>
      <c r="J263" s="9">
        <f t="shared" si="328"/>
        <v>-9.338985199038822</v>
      </c>
      <c r="K263" s="9">
        <f t="shared" si="328"/>
        <v>-10.140224138930963</v>
      </c>
      <c r="L263" s="9">
        <f t="shared" si="328"/>
        <v>-10.187404172595064</v>
      </c>
      <c r="M263" s="9">
        <f t="shared" si="328"/>
        <v>-9.2770243279353064</v>
      </c>
      <c r="N263" s="9">
        <f t="shared" si="328"/>
        <v>-10.994643466568562</v>
      </c>
      <c r="O263" s="9">
        <f t="shared" si="328"/>
        <v>-10.445368568868085</v>
      </c>
      <c r="P263" s="9">
        <f t="shared" si="328"/>
        <v>-10.756173373631931</v>
      </c>
      <c r="Q263" s="9">
        <f t="shared" si="328"/>
        <v>-11.935216639187646</v>
      </c>
      <c r="R263" s="9">
        <f t="shared" si="328"/>
        <v>-13.439492856619378</v>
      </c>
      <c r="S263" s="9">
        <f t="shared" si="328"/>
        <v>-13.255368748907669</v>
      </c>
      <c r="T263" s="9">
        <f t="shared" si="328"/>
        <v>-13.232551573433639</v>
      </c>
      <c r="U263" s="9">
        <f t="shared" si="328"/>
        <v>-10.654610436473602</v>
      </c>
      <c r="V263" s="9">
        <f t="shared" si="328"/>
        <v>-11.832845790629987</v>
      </c>
      <c r="W263" s="9">
        <f t="shared" si="328"/>
        <v>-10.783352753307641</v>
      </c>
      <c r="X263" s="9">
        <f t="shared" si="328"/>
        <v>-8.833978153190559</v>
      </c>
      <c r="Y263" s="9">
        <f t="shared" si="328"/>
        <v>-8.8708708897818784</v>
      </c>
      <c r="Z263" s="9">
        <f t="shared" si="328"/>
        <v>-8.7104161076631694</v>
      </c>
      <c r="AA263" s="9">
        <f t="shared" si="328"/>
        <v>-8.956150661319402</v>
      </c>
      <c r="AB263" s="9">
        <f t="shared" si="328"/>
        <v>-8.2040236803159541</v>
      </c>
      <c r="AC263" s="9">
        <f t="shared" si="328"/>
        <v>-8.9424455766977804</v>
      </c>
      <c r="AD263" s="9">
        <f t="shared" si="328"/>
        <v>-8.7882222506951937</v>
      </c>
      <c r="AE263" s="9">
        <f t="shared" si="328"/>
        <v>-7.58446615432862</v>
      </c>
      <c r="AF263" s="9">
        <f t="shared" si="328"/>
        <v>-10.799370284917444</v>
      </c>
      <c r="AG263" s="9">
        <f t="shared" si="328"/>
        <v>-11.030008862448025</v>
      </c>
      <c r="AH263" s="9">
        <f t="shared" ref="AH263:AI263" si="329">SUM(AH264:AH266)</f>
        <v>-9.9844075452001437</v>
      </c>
      <c r="AI263" s="9">
        <f t="shared" si="329"/>
        <v>-8.8503038828873812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-7.7018418780245207E-2</v>
      </c>
      <c r="C265" s="50">
        <f t="shared" si="332"/>
        <v>-8.3536576066517196E-2</v>
      </c>
      <c r="D265" s="50">
        <f t="shared" si="332"/>
        <v>-9.7376414799587432E-2</v>
      </c>
      <c r="E265" s="50">
        <f t="shared" si="332"/>
        <v>-0.1046058808072847</v>
      </c>
      <c r="F265" s="50">
        <f t="shared" si="332"/>
        <v>-0.10518748036454145</v>
      </c>
      <c r="G265" s="50">
        <f t="shared" si="332"/>
        <v>-0.13335924479951891</v>
      </c>
      <c r="H265" s="50">
        <f t="shared" si="332"/>
        <v>-0.1318774381097603</v>
      </c>
      <c r="I265" s="50">
        <f t="shared" si="332"/>
        <v>-0.14780553368084909</v>
      </c>
      <c r="J265" s="50">
        <f t="shared" si="332"/>
        <v>-0.15189092205770011</v>
      </c>
      <c r="K265" s="50">
        <f t="shared" si="332"/>
        <v>-0.15637700964825482</v>
      </c>
      <c r="L265" s="50">
        <f t="shared" si="332"/>
        <v>-0.17369117890961702</v>
      </c>
      <c r="M265" s="50">
        <f t="shared" si="332"/>
        <v>-0.21638950975364926</v>
      </c>
      <c r="N265" s="50">
        <f t="shared" si="332"/>
        <v>-0.19182231750347456</v>
      </c>
      <c r="O265" s="50">
        <f t="shared" si="332"/>
        <v>-0.16829582797251233</v>
      </c>
      <c r="P265" s="50">
        <f t="shared" si="332"/>
        <v>-0.16529396706571264</v>
      </c>
      <c r="Q265" s="50">
        <f t="shared" si="332"/>
        <v>-0.16893852314023347</v>
      </c>
      <c r="R265" s="50">
        <f t="shared" si="332"/>
        <v>-0.17854672678786684</v>
      </c>
      <c r="S265" s="50">
        <f t="shared" si="332"/>
        <v>-0.19845014075816372</v>
      </c>
      <c r="T265" s="50">
        <f t="shared" si="332"/>
        <v>-0.25221082470636225</v>
      </c>
      <c r="U265" s="50">
        <f t="shared" si="332"/>
        <v>-0.26997584502014832</v>
      </c>
      <c r="V265" s="50">
        <f t="shared" si="332"/>
        <v>-0.30888956917026611</v>
      </c>
      <c r="W265" s="50">
        <f t="shared" si="332"/>
        <v>-0.22961991349698954</v>
      </c>
      <c r="X265" s="50">
        <f t="shared" si="332"/>
        <v>-0.16185001475127159</v>
      </c>
      <c r="Y265" s="50">
        <f t="shared" si="332"/>
        <v>-0.17269629009168314</v>
      </c>
      <c r="Z265" s="50">
        <f t="shared" si="332"/>
        <v>-0.18731947600769944</v>
      </c>
      <c r="AA265" s="50">
        <f t="shared" si="332"/>
        <v>-0.18699393097893843</v>
      </c>
      <c r="AB265" s="50">
        <f t="shared" si="332"/>
        <v>-0.19226113647592724</v>
      </c>
      <c r="AC265" s="50">
        <f t="shared" si="332"/>
        <v>-0.1602296065142452</v>
      </c>
      <c r="AD265" s="50">
        <f t="shared" si="332"/>
        <v>-0.13067691916408103</v>
      </c>
      <c r="AE265" s="50">
        <f t="shared" si="332"/>
        <v>-0.12382018681346675</v>
      </c>
      <c r="AF265" s="50">
        <f t="shared" si="332"/>
        <v>-0.11611883472496064</v>
      </c>
      <c r="AG265" s="50">
        <f t="shared" si="332"/>
        <v>-0.13317144090778521</v>
      </c>
      <c r="AH265" s="50">
        <f t="shared" ref="AH265:AI265" si="333">AH258*(AH$209/AH$202)</f>
        <v>-0.12882598746494239</v>
      </c>
      <c r="AI265" s="50">
        <f t="shared" si="333"/>
        <v>-0.10580111133037767</v>
      </c>
    </row>
    <row r="266" spans="1:35" x14ac:dyDescent="0.25">
      <c r="A266" s="36" t="s">
        <v>89</v>
      </c>
      <c r="B266" s="48">
        <f t="shared" ref="B266:AG266" si="334">B258*(B$210/B$202)</f>
        <v>-4.4238459134229871</v>
      </c>
      <c r="C266" s="48">
        <f t="shared" si="334"/>
        <v>-4.8008122235689212</v>
      </c>
      <c r="D266" s="48">
        <f t="shared" si="334"/>
        <v>-5.5935690997020098</v>
      </c>
      <c r="E266" s="48">
        <f t="shared" si="334"/>
        <v>-5.9924841600268186</v>
      </c>
      <c r="F266" s="48">
        <f t="shared" si="334"/>
        <v>-6.0416254177266815</v>
      </c>
      <c r="G266" s="48">
        <f t="shared" si="334"/>
        <v>-7.6965379535562253</v>
      </c>
      <c r="H266" s="48">
        <f t="shared" si="334"/>
        <v>-7.6201291115953902</v>
      </c>
      <c r="I266" s="48">
        <f t="shared" si="334"/>
        <v>-8.4569700812438047</v>
      </c>
      <c r="J266" s="48">
        <f t="shared" si="334"/>
        <v>-9.1870942769811226</v>
      </c>
      <c r="K266" s="48">
        <f t="shared" si="334"/>
        <v>-9.983847129282708</v>
      </c>
      <c r="L266" s="48">
        <f t="shared" si="334"/>
        <v>-10.013712993685447</v>
      </c>
      <c r="M266" s="48">
        <f t="shared" si="334"/>
        <v>-9.0606348181816578</v>
      </c>
      <c r="N266" s="48">
        <f t="shared" si="334"/>
        <v>-10.802821149065087</v>
      </c>
      <c r="O266" s="48">
        <f t="shared" si="334"/>
        <v>-10.277072740895573</v>
      </c>
      <c r="P266" s="48">
        <f t="shared" si="334"/>
        <v>-10.590879406566218</v>
      </c>
      <c r="Q266" s="48">
        <f t="shared" si="334"/>
        <v>-11.766278116047411</v>
      </c>
      <c r="R266" s="48">
        <f t="shared" si="334"/>
        <v>-13.260946129831511</v>
      </c>
      <c r="S266" s="48">
        <f t="shared" si="334"/>
        <v>-13.056918608149505</v>
      </c>
      <c r="T266" s="48">
        <f t="shared" si="334"/>
        <v>-12.980340748727278</v>
      </c>
      <c r="U266" s="48">
        <f t="shared" si="334"/>
        <v>-10.384634591453453</v>
      </c>
      <c r="V266" s="48">
        <f t="shared" si="334"/>
        <v>-11.523956221459722</v>
      </c>
      <c r="W266" s="48">
        <f t="shared" si="334"/>
        <v>-10.553732839810651</v>
      </c>
      <c r="X266" s="48">
        <f t="shared" si="334"/>
        <v>-8.6721281384392874</v>
      </c>
      <c r="Y266" s="48">
        <f t="shared" si="334"/>
        <v>-8.698174599690196</v>
      </c>
      <c r="Z266" s="48">
        <f t="shared" si="334"/>
        <v>-8.5230966316554699</v>
      </c>
      <c r="AA266" s="48">
        <f t="shared" si="334"/>
        <v>-8.7691567303404643</v>
      </c>
      <c r="AB266" s="48">
        <f t="shared" si="334"/>
        <v>-8.0117625438400264</v>
      </c>
      <c r="AC266" s="48">
        <f t="shared" si="334"/>
        <v>-8.7822159701835361</v>
      </c>
      <c r="AD266" s="48">
        <f t="shared" si="334"/>
        <v>-8.6575453315311126</v>
      </c>
      <c r="AE266" s="48">
        <f t="shared" si="334"/>
        <v>-7.4606459675151529</v>
      </c>
      <c r="AF266" s="48">
        <f t="shared" si="334"/>
        <v>-10.683251450192483</v>
      </c>
      <c r="AG266" s="48">
        <f t="shared" si="334"/>
        <v>-10.896837421540239</v>
      </c>
      <c r="AH266" s="48">
        <f t="shared" ref="AH266:AI266" si="335">AH258*(AH$210/AH$202)</f>
        <v>-9.8555815577352011</v>
      </c>
      <c r="AI266" s="48">
        <f t="shared" si="335"/>
        <v>-8.7445027715570038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11828860</v>
      </c>
      <c r="C269" s="4">
        <f t="shared" si="336"/>
        <v>12627207</v>
      </c>
      <c r="D269" s="4">
        <f t="shared" si="336"/>
        <v>14784534</v>
      </c>
      <c r="E269" s="4">
        <f t="shared" si="336"/>
        <v>16242631</v>
      </c>
      <c r="F269" s="4">
        <f t="shared" si="336"/>
        <v>17165287</v>
      </c>
      <c r="G269" s="4">
        <f t="shared" si="336"/>
        <v>19926197</v>
      </c>
      <c r="H269" s="4">
        <f t="shared" si="336"/>
        <v>21556175</v>
      </c>
      <c r="I269" s="4">
        <f t="shared" si="336"/>
        <v>23437380</v>
      </c>
      <c r="J269" s="4">
        <f t="shared" si="336"/>
        <v>24945891</v>
      </c>
      <c r="K269" s="4">
        <f t="shared" si="336"/>
        <v>26678716</v>
      </c>
      <c r="L269" s="4">
        <f t="shared" si="336"/>
        <v>26889643</v>
      </c>
      <c r="M269" s="4">
        <f t="shared" si="336"/>
        <v>26452120</v>
      </c>
      <c r="N269" s="4">
        <f t="shared" si="336"/>
        <v>27324451</v>
      </c>
      <c r="O269" s="4">
        <f t="shared" si="336"/>
        <v>27513646</v>
      </c>
      <c r="P269" s="4">
        <f t="shared" si="336"/>
        <v>30189889</v>
      </c>
      <c r="Q269" s="4">
        <f t="shared" si="336"/>
        <v>32226778</v>
      </c>
      <c r="R269" s="4">
        <f t="shared" si="336"/>
        <v>34053681</v>
      </c>
      <c r="S269" s="4">
        <f t="shared" si="336"/>
        <v>34282739</v>
      </c>
      <c r="T269" s="4">
        <f t="shared" si="336"/>
        <v>34248820</v>
      </c>
      <c r="U269" s="4">
        <f t="shared" si="336"/>
        <v>32048122</v>
      </c>
      <c r="V269" s="4">
        <f t="shared" si="336"/>
        <v>32318532</v>
      </c>
      <c r="W269" s="4">
        <f t="shared" si="336"/>
        <v>34634583</v>
      </c>
      <c r="X269" s="4">
        <f t="shared" si="336"/>
        <v>35020908</v>
      </c>
      <c r="Y269" s="4">
        <f t="shared" si="336"/>
        <v>36218494</v>
      </c>
      <c r="Z269" s="4">
        <f t="shared" si="336"/>
        <v>37969341</v>
      </c>
      <c r="AA269" s="4">
        <f t="shared" si="336"/>
        <v>39710426</v>
      </c>
      <c r="AB269" s="4">
        <f t="shared" si="336"/>
        <v>42851508</v>
      </c>
      <c r="AC269" s="4">
        <f t="shared" si="336"/>
        <v>45545293</v>
      </c>
      <c r="AD269" s="4">
        <f t="shared" si="336"/>
        <v>47578600</v>
      </c>
      <c r="AE269" s="4">
        <f t="shared" si="336"/>
        <v>48647729</v>
      </c>
      <c r="AF269" s="4">
        <f t="shared" si="336"/>
        <v>20422376</v>
      </c>
      <c r="AG269" s="4">
        <f t="shared" si="336"/>
        <v>24355545</v>
      </c>
      <c r="AH269" s="4">
        <f t="shared" ref="AH269:AI269" si="337">SUM(AH270:AH272)</f>
        <v>39218942</v>
      </c>
      <c r="AI269" s="4">
        <f t="shared" si="337"/>
        <v>43530270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4539385</v>
      </c>
      <c r="C271" s="33">
        <v>4848935</v>
      </c>
      <c r="D271" s="33">
        <v>5682063</v>
      </c>
      <c r="E271" s="33">
        <v>6249001</v>
      </c>
      <c r="F271" s="33">
        <v>6612313</v>
      </c>
      <c r="G271" s="33">
        <v>7686629</v>
      </c>
      <c r="H271" s="33">
        <v>8329577</v>
      </c>
      <c r="I271" s="33">
        <v>9075672</v>
      </c>
      <c r="J271" s="33">
        <v>9686952</v>
      </c>
      <c r="K271" s="33">
        <v>10392767</v>
      </c>
      <c r="L271" s="33">
        <v>10529158</v>
      </c>
      <c r="M271" s="33">
        <v>10445246</v>
      </c>
      <c r="N271" s="33">
        <v>10772044</v>
      </c>
      <c r="O271" s="33">
        <v>10921333</v>
      </c>
      <c r="P271" s="33">
        <v>11854290</v>
      </c>
      <c r="Q271" s="33">
        <v>13091744</v>
      </c>
      <c r="R271" s="33">
        <v>15111464</v>
      </c>
      <c r="S271" s="33">
        <v>15383528</v>
      </c>
      <c r="T271" s="33">
        <v>15381766</v>
      </c>
      <c r="U271" s="33">
        <v>14162083</v>
      </c>
      <c r="V271" s="33">
        <v>14418240</v>
      </c>
      <c r="W271" s="33">
        <v>15948937</v>
      </c>
      <c r="X271" s="33">
        <v>16023476</v>
      </c>
      <c r="Y271" s="33">
        <v>16402266</v>
      </c>
      <c r="Z271" s="33">
        <v>17562360</v>
      </c>
      <c r="AA271" s="33">
        <v>18403614</v>
      </c>
      <c r="AB271" s="33">
        <v>20657143</v>
      </c>
      <c r="AC271" s="33">
        <v>22439726</v>
      </c>
      <c r="AD271" s="33">
        <v>23456236</v>
      </c>
      <c r="AE271" s="33">
        <v>23897419</v>
      </c>
      <c r="AF271" s="33">
        <v>10151731</v>
      </c>
      <c r="AG271" s="33">
        <v>13033365</v>
      </c>
      <c r="AH271" s="33">
        <v>20938745</v>
      </c>
      <c r="AI271" s="33">
        <v>22693909</v>
      </c>
    </row>
    <row r="272" spans="1:35" x14ac:dyDescent="0.25">
      <c r="A272" s="36" t="s">
        <v>89</v>
      </c>
      <c r="B272" s="37">
        <v>7289475</v>
      </c>
      <c r="C272" s="37">
        <v>7778272</v>
      </c>
      <c r="D272" s="37">
        <v>9102471</v>
      </c>
      <c r="E272" s="37">
        <v>9993630</v>
      </c>
      <c r="F272" s="37">
        <v>10552974</v>
      </c>
      <c r="G272" s="37">
        <v>12239568</v>
      </c>
      <c r="H272" s="37">
        <v>13226598</v>
      </c>
      <c r="I272" s="37">
        <v>14361708</v>
      </c>
      <c r="J272" s="37">
        <v>15258939</v>
      </c>
      <c r="K272" s="37">
        <v>16285949</v>
      </c>
      <c r="L272" s="37">
        <v>16360485</v>
      </c>
      <c r="M272" s="37">
        <v>16006874</v>
      </c>
      <c r="N272" s="37">
        <v>16552407</v>
      </c>
      <c r="O272" s="37">
        <v>16592313</v>
      </c>
      <c r="P272" s="37">
        <v>18335599</v>
      </c>
      <c r="Q272" s="37">
        <v>19135034</v>
      </c>
      <c r="R272" s="37">
        <v>18942217</v>
      </c>
      <c r="S272" s="37">
        <v>18899211</v>
      </c>
      <c r="T272" s="37">
        <v>18867054</v>
      </c>
      <c r="U272" s="37">
        <v>17886039</v>
      </c>
      <c r="V272" s="37">
        <v>17900292</v>
      </c>
      <c r="W272" s="37">
        <v>18685646</v>
      </c>
      <c r="X272" s="37">
        <v>18997432</v>
      </c>
      <c r="Y272" s="37">
        <v>19816228</v>
      </c>
      <c r="Z272" s="37">
        <v>20406981</v>
      </c>
      <c r="AA272" s="37">
        <v>21306812</v>
      </c>
      <c r="AB272" s="37">
        <v>22194365</v>
      </c>
      <c r="AC272" s="37">
        <v>23105567</v>
      </c>
      <c r="AD272" s="37">
        <v>24122364</v>
      </c>
      <c r="AE272" s="37">
        <v>24750310</v>
      </c>
      <c r="AF272" s="37">
        <v>10270645</v>
      </c>
      <c r="AG272" s="37">
        <v>11322180</v>
      </c>
      <c r="AH272" s="37">
        <v>18280197</v>
      </c>
      <c r="AI272" s="37">
        <v>20836361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128.30957804534114</v>
      </c>
      <c r="C275" s="10">
        <f t="shared" si="338"/>
        <v>128.5827011394764</v>
      </c>
      <c r="D275" s="10">
        <f t="shared" si="338"/>
        <v>128.88955338383883</v>
      </c>
      <c r="E275" s="10">
        <f t="shared" si="338"/>
        <v>129.23182375125313</v>
      </c>
      <c r="F275" s="10">
        <f t="shared" si="338"/>
        <v>129.61194086200126</v>
      </c>
      <c r="G275" s="10">
        <f t="shared" si="338"/>
        <v>130.26638119831333</v>
      </c>
      <c r="H275" s="10">
        <f t="shared" si="338"/>
        <v>131.12905973027392</v>
      </c>
      <c r="I275" s="10">
        <f t="shared" si="338"/>
        <v>131.97243134583007</v>
      </c>
      <c r="J275" s="10">
        <f t="shared" si="338"/>
        <v>132.8244405279776</v>
      </c>
      <c r="K275" s="10">
        <f t="shared" si="338"/>
        <v>133.60601356156289</v>
      </c>
      <c r="L275" s="10">
        <f t="shared" si="338"/>
        <v>134.56932739465518</v>
      </c>
      <c r="M275" s="10">
        <f t="shared" si="338"/>
        <v>135.83858841895528</v>
      </c>
      <c r="N275" s="10">
        <f t="shared" si="338"/>
        <v>136.56967567486518</v>
      </c>
      <c r="O275" s="10">
        <f t="shared" si="338"/>
        <v>136.90220079314136</v>
      </c>
      <c r="P275" s="10">
        <f t="shared" si="338"/>
        <v>145.10811772113567</v>
      </c>
      <c r="Q275" s="10">
        <f t="shared" si="338"/>
        <v>153.10797020201059</v>
      </c>
      <c r="R275" s="10">
        <f t="shared" si="338"/>
        <v>152.55453515094771</v>
      </c>
      <c r="S275" s="10">
        <f t="shared" si="338"/>
        <v>149.03724329212096</v>
      </c>
      <c r="T275" s="10">
        <f t="shared" si="338"/>
        <v>150.39618134232668</v>
      </c>
      <c r="U275" s="10">
        <f t="shared" si="338"/>
        <v>153.86225040928318</v>
      </c>
      <c r="V275" s="10">
        <f t="shared" si="338"/>
        <v>156.75291378683158</v>
      </c>
      <c r="W275" s="10">
        <f t="shared" si="338"/>
        <v>153.31549242155961</v>
      </c>
      <c r="X275" s="10">
        <f t="shared" si="338"/>
        <v>153.10556665515418</v>
      </c>
      <c r="Y275" s="10">
        <f t="shared" si="338"/>
        <v>155.67602394983086</v>
      </c>
      <c r="Z275" s="10">
        <f t="shared" si="338"/>
        <v>158.75926042071725</v>
      </c>
      <c r="AA275" s="10">
        <f t="shared" si="338"/>
        <v>161.03826594752422</v>
      </c>
      <c r="AB275" s="10">
        <f t="shared" si="338"/>
        <v>163.95085855957882</v>
      </c>
      <c r="AC275" s="10">
        <f t="shared" si="338"/>
        <v>168.78629187666766</v>
      </c>
      <c r="AD275" s="10">
        <f t="shared" si="338"/>
        <v>173.26826781259675</v>
      </c>
      <c r="AE275" s="10">
        <f t="shared" si="338"/>
        <v>177.28570387349993</v>
      </c>
      <c r="AF275" s="10">
        <f t="shared" si="338"/>
        <v>179.75544836813012</v>
      </c>
      <c r="AG275" s="10">
        <f t="shared" si="338"/>
        <v>179.42394819622373</v>
      </c>
      <c r="AH275" s="10">
        <f t="shared" ref="AH275:AI275" si="339">IF(AND(AH44=0,AH269=0),0,IF(OR(AH44=0,AH269=0),1/0,AH269/AH44))</f>
        <v>179.05821603531953</v>
      </c>
      <c r="AI275" s="10">
        <f t="shared" si="339"/>
        <v>179.15976935329198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97.292689199905695</v>
      </c>
      <c r="C277" s="41">
        <f t="shared" si="342"/>
        <v>97.564084507042253</v>
      </c>
      <c r="D277" s="41">
        <f t="shared" si="342"/>
        <v>97.87884999655482</v>
      </c>
      <c r="E277" s="41">
        <f t="shared" si="342"/>
        <v>98.242375172934217</v>
      </c>
      <c r="F277" s="41">
        <f t="shared" si="342"/>
        <v>98.655899379326812</v>
      </c>
      <c r="G277" s="41">
        <f t="shared" si="342"/>
        <v>99.293774947360262</v>
      </c>
      <c r="H277" s="41">
        <f t="shared" si="342"/>
        <v>100.12112506761224</v>
      </c>
      <c r="I277" s="41">
        <f t="shared" si="342"/>
        <v>100.97880436596682</v>
      </c>
      <c r="J277" s="41">
        <f t="shared" si="342"/>
        <v>101.91642117666863</v>
      </c>
      <c r="K277" s="41">
        <f t="shared" si="342"/>
        <v>102.84166204876504</v>
      </c>
      <c r="L277" s="41">
        <f t="shared" si="342"/>
        <v>104.1191978324071</v>
      </c>
      <c r="M277" s="41">
        <f t="shared" si="342"/>
        <v>105.98822944465302</v>
      </c>
      <c r="N277" s="41">
        <f t="shared" si="342"/>
        <v>107.72367171015131</v>
      </c>
      <c r="O277" s="41">
        <f t="shared" si="342"/>
        <v>109.50900431164143</v>
      </c>
      <c r="P277" s="41">
        <f t="shared" si="342"/>
        <v>115.03100346423685</v>
      </c>
      <c r="Q277" s="41">
        <f t="shared" si="342"/>
        <v>124.55990257268991</v>
      </c>
      <c r="R277" s="41">
        <f t="shared" si="342"/>
        <v>131.48063654476957</v>
      </c>
      <c r="S277" s="41">
        <f t="shared" si="342"/>
        <v>129.60443485879895</v>
      </c>
      <c r="T277" s="41">
        <f t="shared" si="342"/>
        <v>129.78859881532983</v>
      </c>
      <c r="U277" s="41">
        <f t="shared" si="342"/>
        <v>131.91209947839047</v>
      </c>
      <c r="V277" s="41">
        <f t="shared" si="342"/>
        <v>135.97495190312725</v>
      </c>
      <c r="W277" s="41">
        <f t="shared" si="342"/>
        <v>134.44269577678497</v>
      </c>
      <c r="X277" s="41">
        <f t="shared" si="342"/>
        <v>134.45671802101165</v>
      </c>
      <c r="Y277" s="41">
        <f t="shared" si="342"/>
        <v>136.85890461250918</v>
      </c>
      <c r="Z277" s="41">
        <f t="shared" si="342"/>
        <v>141.22420752987344</v>
      </c>
      <c r="AA277" s="41">
        <f t="shared" si="342"/>
        <v>144.24364551247385</v>
      </c>
      <c r="AB277" s="41">
        <f t="shared" si="342"/>
        <v>149.39498235362186</v>
      </c>
      <c r="AC277" s="41">
        <f t="shared" si="342"/>
        <v>153.15650957239873</v>
      </c>
      <c r="AD277" s="41">
        <f t="shared" si="342"/>
        <v>155.65990881882553</v>
      </c>
      <c r="AE277" s="41">
        <f t="shared" si="342"/>
        <v>159.43410790651748</v>
      </c>
      <c r="AF277" s="41">
        <f t="shared" si="342"/>
        <v>152.73340153760512</v>
      </c>
      <c r="AG277" s="41">
        <f t="shared" si="342"/>
        <v>151.26230212153567</v>
      </c>
      <c r="AH277" s="41">
        <f t="shared" ref="AH277:AI277" si="343">IF(AND(AH46=0,AH271=0),0,IF(OR(AH46=0,AH271=0),1/0,AH271/AH46))</f>
        <v>160.31747672424353</v>
      </c>
      <c r="AI277" s="41">
        <f t="shared" si="343"/>
        <v>161.36628601496059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160.09213098192521</v>
      </c>
      <c r="C278" s="43">
        <f t="shared" si="344"/>
        <v>160.36682267076264</v>
      </c>
      <c r="D278" s="43">
        <f t="shared" si="344"/>
        <v>160.66491924808048</v>
      </c>
      <c r="E278" s="43">
        <f t="shared" si="344"/>
        <v>160.98505106478945</v>
      </c>
      <c r="F278" s="43">
        <f t="shared" si="344"/>
        <v>161.33085672353695</v>
      </c>
      <c r="G278" s="43">
        <f t="shared" si="344"/>
        <v>162.00190597204573</v>
      </c>
      <c r="H278" s="43">
        <f t="shared" si="344"/>
        <v>162.90117496366727</v>
      </c>
      <c r="I278" s="43">
        <f t="shared" si="344"/>
        <v>163.72962743399151</v>
      </c>
      <c r="J278" s="43">
        <f t="shared" si="344"/>
        <v>164.49380679796903</v>
      </c>
      <c r="K278" s="43">
        <f t="shared" si="344"/>
        <v>165.12835357816397</v>
      </c>
      <c r="L278" s="43">
        <f t="shared" si="344"/>
        <v>165.76980363547935</v>
      </c>
      <c r="M278" s="43">
        <f t="shared" si="344"/>
        <v>166.42449132365019</v>
      </c>
      <c r="N278" s="43">
        <f t="shared" si="344"/>
        <v>165.39175659472423</v>
      </c>
      <c r="O278" s="43">
        <f t="shared" si="344"/>
        <v>163.88602668826488</v>
      </c>
      <c r="P278" s="43">
        <f t="shared" si="344"/>
        <v>174.62807863006915</v>
      </c>
      <c r="Q278" s="43">
        <f t="shared" si="344"/>
        <v>181.58126779275005</v>
      </c>
      <c r="R278" s="43">
        <f t="shared" si="344"/>
        <v>174.92120232708467</v>
      </c>
      <c r="S278" s="43">
        <f t="shared" si="344"/>
        <v>169.75542521467324</v>
      </c>
      <c r="T278" s="43">
        <f t="shared" si="344"/>
        <v>172.75939932240638</v>
      </c>
      <c r="U278" s="43">
        <f t="shared" si="344"/>
        <v>177.21055968929269</v>
      </c>
      <c r="V278" s="43">
        <f t="shared" si="344"/>
        <v>178.75445131267537</v>
      </c>
      <c r="W278" s="43">
        <f t="shared" si="344"/>
        <v>174.18615880828531</v>
      </c>
      <c r="X278" s="43">
        <f t="shared" si="344"/>
        <v>173.38960434445306</v>
      </c>
      <c r="Y278" s="43">
        <f t="shared" si="344"/>
        <v>175.66799344000708</v>
      </c>
      <c r="Z278" s="43">
        <f t="shared" si="344"/>
        <v>177.75341666303731</v>
      </c>
      <c r="AA278" s="43">
        <f t="shared" si="344"/>
        <v>179.04432661361477</v>
      </c>
      <c r="AB278" s="43">
        <f t="shared" si="344"/>
        <v>180.30126892831612</v>
      </c>
      <c r="AC278" s="43">
        <f t="shared" si="344"/>
        <v>187.35509426312589</v>
      </c>
      <c r="AD278" s="43">
        <f t="shared" si="344"/>
        <v>194.68277565251077</v>
      </c>
      <c r="AE278" s="43">
        <f t="shared" si="344"/>
        <v>198.77531843808728</v>
      </c>
      <c r="AF278" s="43">
        <f t="shared" si="344"/>
        <v>217.85226429101706</v>
      </c>
      <c r="AG278" s="43">
        <f t="shared" si="344"/>
        <v>228.36644547086468</v>
      </c>
      <c r="AH278" s="43">
        <f t="shared" ref="AH278:AI278" si="345">IF(AND(AH47=0,AH272=0),0,IF(OR(AH47=0,AH272=0),1/0,AH272/AH47))</f>
        <v>206.74044627407517</v>
      </c>
      <c r="AI278" s="43">
        <f t="shared" si="345"/>
        <v>203.61331144401123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0.75221154024986359</v>
      </c>
      <c r="C281" s="16">
        <f t="shared" si="346"/>
        <v>0.75214439741108219</v>
      </c>
      <c r="D281" s="16">
        <f t="shared" si="346"/>
        <v>0.7520618505798019</v>
      </c>
      <c r="E281" s="16">
        <f t="shared" si="346"/>
        <v>0.75196616853513443</v>
      </c>
      <c r="F281" s="16">
        <f t="shared" si="346"/>
        <v>0.75185395968037116</v>
      </c>
      <c r="G281" s="16">
        <f t="shared" si="346"/>
        <v>0.75164387865883298</v>
      </c>
      <c r="H281" s="16">
        <f t="shared" si="346"/>
        <v>0.75129279661164383</v>
      </c>
      <c r="I281" s="16">
        <f t="shared" si="346"/>
        <v>0.75095249554344379</v>
      </c>
      <c r="J281" s="16">
        <f t="shared" si="346"/>
        <v>0.75061399891469094</v>
      </c>
      <c r="K281" s="16">
        <f t="shared" si="346"/>
        <v>0.75022519824417333</v>
      </c>
      <c r="L281" s="16">
        <f t="shared" si="346"/>
        <v>0.74869305628192984</v>
      </c>
      <c r="M281" s="16">
        <f t="shared" si="346"/>
        <v>0.74691540791437505</v>
      </c>
      <c r="N281" s="16">
        <f t="shared" si="346"/>
        <v>0.74659889781500099</v>
      </c>
      <c r="O281" s="16">
        <f t="shared" si="346"/>
        <v>0.74624653526471929</v>
      </c>
      <c r="P281" s="16">
        <f t="shared" si="346"/>
        <v>0.74450147862418448</v>
      </c>
      <c r="Q281" s="16">
        <f t="shared" si="346"/>
        <v>0.72766259785573362</v>
      </c>
      <c r="R281" s="16">
        <f t="shared" si="346"/>
        <v>0.72017544887438156</v>
      </c>
      <c r="S281" s="16">
        <f t="shared" si="346"/>
        <v>0.74040531008913835</v>
      </c>
      <c r="T281" s="16">
        <f t="shared" si="346"/>
        <v>0.73938351744673247</v>
      </c>
      <c r="U281" s="16">
        <f t="shared" si="346"/>
        <v>0.72743582291655029</v>
      </c>
      <c r="V281" s="16">
        <f t="shared" si="346"/>
        <v>0.75425681463502114</v>
      </c>
      <c r="W281" s="16">
        <f t="shared" si="346"/>
        <v>0.78070389933668316</v>
      </c>
      <c r="X281" s="16">
        <f t="shared" si="346"/>
        <v>0.79855522306845961</v>
      </c>
      <c r="Y281" s="16">
        <f t="shared" si="346"/>
        <v>0.80544635566569944</v>
      </c>
      <c r="Z281" s="16">
        <f t="shared" si="346"/>
        <v>0.80598875814041648</v>
      </c>
      <c r="AA281" s="16">
        <f t="shared" si="346"/>
        <v>0.81840857108911391</v>
      </c>
      <c r="AB281" s="16">
        <f t="shared" si="346"/>
        <v>0.82529389630815331</v>
      </c>
      <c r="AC281" s="16">
        <f t="shared" si="346"/>
        <v>0.84164141835688699</v>
      </c>
      <c r="AD281" s="16">
        <f t="shared" si="346"/>
        <v>0.8422999415703698</v>
      </c>
      <c r="AE281" s="16">
        <f t="shared" si="346"/>
        <v>0.83819962078805366</v>
      </c>
      <c r="AF281" s="16">
        <f t="shared" si="346"/>
        <v>0.57468288704507253</v>
      </c>
      <c r="AG281" s="16">
        <f t="shared" si="346"/>
        <v>0.60066202583436346</v>
      </c>
      <c r="AH281" s="16">
        <f t="shared" ref="AH281:AI281" si="347">IF(AH84=0,0,AH84/AH275)</f>
        <v>0.77889107768383958</v>
      </c>
      <c r="AI281" s="16">
        <f t="shared" si="347"/>
        <v>0.81881623982575802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0.79520353528066023</v>
      </c>
      <c r="C283" s="54">
        <f t="shared" si="350"/>
        <v>0.79496672980767946</v>
      </c>
      <c r="D283" s="54">
        <f t="shared" si="350"/>
        <v>0.79464905616146808</v>
      </c>
      <c r="E283" s="54">
        <f t="shared" si="350"/>
        <v>0.79424215166552226</v>
      </c>
      <c r="F283" s="54">
        <f t="shared" si="350"/>
        <v>0.79373964904565164</v>
      </c>
      <c r="G283" s="54">
        <f t="shared" si="350"/>
        <v>0.79297973142713141</v>
      </c>
      <c r="H283" s="54">
        <f t="shared" si="350"/>
        <v>0.79181499852873671</v>
      </c>
      <c r="I283" s="54">
        <f t="shared" si="350"/>
        <v>0.79042565663457209</v>
      </c>
      <c r="J283" s="54">
        <f t="shared" si="350"/>
        <v>0.78883719048055556</v>
      </c>
      <c r="K283" s="54">
        <f t="shared" si="350"/>
        <v>0.78707037307773753</v>
      </c>
      <c r="L283" s="54">
        <f t="shared" si="350"/>
        <v>0.78291692460118845</v>
      </c>
      <c r="M283" s="54">
        <f t="shared" si="350"/>
        <v>0.77644758199088848</v>
      </c>
      <c r="N283" s="54">
        <f t="shared" si="350"/>
        <v>0.77213210417632905</v>
      </c>
      <c r="O283" s="54">
        <f t="shared" si="350"/>
        <v>0.76796037626542479</v>
      </c>
      <c r="P283" s="54">
        <f t="shared" si="350"/>
        <v>0.7638876727328251</v>
      </c>
      <c r="Q283" s="54">
        <f t="shared" si="350"/>
        <v>0.72958759352459079</v>
      </c>
      <c r="R283" s="54">
        <f t="shared" si="350"/>
        <v>0.69512841376586665</v>
      </c>
      <c r="S283" s="54">
        <f t="shared" si="350"/>
        <v>0.71683251072185772</v>
      </c>
      <c r="T283" s="54">
        <f t="shared" si="350"/>
        <v>0.71444377713196261</v>
      </c>
      <c r="U283" s="54">
        <f t="shared" si="350"/>
        <v>0.71160492421912791</v>
      </c>
      <c r="V283" s="54">
        <f t="shared" si="350"/>
        <v>0.73177378098852564</v>
      </c>
      <c r="W283" s="54">
        <f t="shared" si="350"/>
        <v>0.76583373550224698</v>
      </c>
      <c r="X283" s="54">
        <f t="shared" si="350"/>
        <v>0.77971315337570946</v>
      </c>
      <c r="Y283" s="54">
        <f t="shared" si="350"/>
        <v>0.79397810034296479</v>
      </c>
      <c r="Z283" s="54">
        <f t="shared" si="350"/>
        <v>0.79526493022577827</v>
      </c>
      <c r="AA283" s="54">
        <f t="shared" si="350"/>
        <v>0.80970933209096863</v>
      </c>
      <c r="AB283" s="54">
        <f t="shared" si="350"/>
        <v>0.82106576887229754</v>
      </c>
      <c r="AC283" s="54">
        <f t="shared" si="350"/>
        <v>0.84098023300284497</v>
      </c>
      <c r="AD283" s="54">
        <f t="shared" si="350"/>
        <v>0.83689002788000588</v>
      </c>
      <c r="AE283" s="54">
        <f t="shared" si="350"/>
        <v>0.8357684568362802</v>
      </c>
      <c r="AF283" s="54">
        <f t="shared" si="350"/>
        <v>0.60792893349912447</v>
      </c>
      <c r="AG283" s="54">
        <f t="shared" si="350"/>
        <v>0.67566326884883532</v>
      </c>
      <c r="AH283" s="54">
        <f t="shared" ref="AH283:AI283" si="351">IF(AH86=0,0,AH86/AH277)</f>
        <v>0.7793206803941688</v>
      </c>
      <c r="AI283" s="54">
        <f t="shared" si="351"/>
        <v>0.81585116076741138</v>
      </c>
    </row>
    <row r="284" spans="1:35" x14ac:dyDescent="0.25">
      <c r="A284" s="36" t="s">
        <v>89</v>
      </c>
      <c r="B284" s="55">
        <f t="shared" ref="B284:AG284" si="352">IF(B87=0,0,B87/B278)</f>
        <v>0.72543907483049186</v>
      </c>
      <c r="C284" s="55">
        <f t="shared" si="352"/>
        <v>0.72544917431532352</v>
      </c>
      <c r="D284" s="55">
        <f t="shared" si="352"/>
        <v>0.72547751044743791</v>
      </c>
      <c r="E284" s="55">
        <f t="shared" si="352"/>
        <v>0.72553106328731409</v>
      </c>
      <c r="F284" s="55">
        <f t="shared" si="352"/>
        <v>0.72560910317792882</v>
      </c>
      <c r="G284" s="55">
        <f t="shared" si="352"/>
        <v>0.72568435421903787</v>
      </c>
      <c r="H284" s="55">
        <f t="shared" si="352"/>
        <v>0.72577355114293174</v>
      </c>
      <c r="I284" s="55">
        <f t="shared" si="352"/>
        <v>0.72600800684709643</v>
      </c>
      <c r="J284" s="55">
        <f t="shared" si="352"/>
        <v>0.72634847023112148</v>
      </c>
      <c r="K284" s="55">
        <f t="shared" si="352"/>
        <v>0.72671270185114789</v>
      </c>
      <c r="L284" s="55">
        <f t="shared" si="352"/>
        <v>0.72666751627473158</v>
      </c>
      <c r="M284" s="55">
        <f t="shared" si="352"/>
        <v>0.72764426083443912</v>
      </c>
      <c r="N284" s="55">
        <f t="shared" si="352"/>
        <v>0.72998229200139897</v>
      </c>
      <c r="O284" s="55">
        <f t="shared" si="352"/>
        <v>0.73195412839668583</v>
      </c>
      <c r="P284" s="55">
        <f t="shared" si="352"/>
        <v>0.73196796025043964</v>
      </c>
      <c r="Q284" s="55">
        <f t="shared" si="352"/>
        <v>0.72634556071340128</v>
      </c>
      <c r="R284" s="55">
        <f t="shared" si="352"/>
        <v>0.74015713155434759</v>
      </c>
      <c r="S284" s="55">
        <f t="shared" si="352"/>
        <v>0.75959303274618184</v>
      </c>
      <c r="T284" s="55">
        <f t="shared" si="352"/>
        <v>0.7597161697846414</v>
      </c>
      <c r="U284" s="55">
        <f t="shared" si="352"/>
        <v>0.73997065532508333</v>
      </c>
      <c r="V284" s="55">
        <f t="shared" si="352"/>
        <v>0.77236633905189933</v>
      </c>
      <c r="W284" s="55">
        <f t="shared" si="352"/>
        <v>0.79339617158539766</v>
      </c>
      <c r="X284" s="55">
        <f t="shared" si="352"/>
        <v>0.81444765797819418</v>
      </c>
      <c r="Y284" s="55">
        <f t="shared" si="352"/>
        <v>0.81493884709037467</v>
      </c>
      <c r="Z284" s="55">
        <f t="shared" si="352"/>
        <v>0.8152177433790917</v>
      </c>
      <c r="AA284" s="55">
        <f t="shared" si="352"/>
        <v>0.8259224796276422</v>
      </c>
      <c r="AB284" s="55">
        <f t="shared" si="352"/>
        <v>0.82922917596425938</v>
      </c>
      <c r="AC284" s="55">
        <f t="shared" si="352"/>
        <v>0.84228355010721001</v>
      </c>
      <c r="AD284" s="55">
        <f t="shared" si="352"/>
        <v>0.84756046297949905</v>
      </c>
      <c r="AE284" s="55">
        <f t="shared" si="352"/>
        <v>0.84054700729000975</v>
      </c>
      <c r="AF284" s="55">
        <f t="shared" si="352"/>
        <v>0.54182176484534328</v>
      </c>
      <c r="AG284" s="55">
        <f t="shared" si="352"/>
        <v>0.51432542142944204</v>
      </c>
      <c r="AH284" s="55">
        <f t="shared" ref="AH284:AI284" si="353">IF(AH87=0,0,AH87/AH278)</f>
        <v>0.77839899646595712</v>
      </c>
      <c r="AI284" s="55">
        <f t="shared" si="353"/>
        <v>0.82204565374923189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5.8851631245165237E-2</v>
      </c>
      <c r="C287" s="14">
        <f t="shared" si="354"/>
        <v>5.866836896617672E-2</v>
      </c>
      <c r="D287" s="14">
        <f t="shared" si="354"/>
        <v>5.8468989844845734E-2</v>
      </c>
      <c r="E287" s="14">
        <f t="shared" si="354"/>
        <v>5.8466394966425903E-2</v>
      </c>
      <c r="F287" s="14">
        <f t="shared" si="354"/>
        <v>5.8247148135781926E-2</v>
      </c>
      <c r="G287" s="14">
        <f t="shared" si="354"/>
        <v>5.7848824438264786E-2</v>
      </c>
      <c r="H287" s="14">
        <f t="shared" si="354"/>
        <v>5.7403948576255907E-2</v>
      </c>
      <c r="I287" s="14">
        <f t="shared" si="354"/>
        <v>5.7063428312744344E-2</v>
      </c>
      <c r="J287" s="14">
        <f t="shared" si="354"/>
        <v>5.61019842850565E-2</v>
      </c>
      <c r="K287" s="14">
        <f t="shared" si="354"/>
        <v>5.5446453118218157E-2</v>
      </c>
      <c r="L287" s="14">
        <f t="shared" si="354"/>
        <v>5.5341062047128617E-2</v>
      </c>
      <c r="M287" s="14">
        <f t="shared" si="354"/>
        <v>5.4703299214015691E-2</v>
      </c>
      <c r="N287" s="14">
        <f t="shared" si="354"/>
        <v>5.5021061901282843E-2</v>
      </c>
      <c r="O287" s="14">
        <f t="shared" si="354"/>
        <v>5.3322233427513605E-2</v>
      </c>
      <c r="P287" s="14">
        <f t="shared" si="354"/>
        <v>5.0448838536421972E-2</v>
      </c>
      <c r="Q287" s="14">
        <f t="shared" si="354"/>
        <v>4.7450346555224829E-2</v>
      </c>
      <c r="R287" s="14">
        <f t="shared" si="354"/>
        <v>4.5859739866643198E-2</v>
      </c>
      <c r="S287" s="14">
        <f t="shared" si="354"/>
        <v>4.6296039734126104E-2</v>
      </c>
      <c r="T287" s="14">
        <f t="shared" si="354"/>
        <v>4.5247787680053039E-2</v>
      </c>
      <c r="U287" s="14">
        <f t="shared" si="354"/>
        <v>4.6473443005054446E-2</v>
      </c>
      <c r="V287" s="14">
        <f t="shared" si="354"/>
        <v>4.2611057715784668E-2</v>
      </c>
      <c r="W287" s="14">
        <f t="shared" si="354"/>
        <v>4.3232971405694973E-2</v>
      </c>
      <c r="X287" s="14">
        <f t="shared" si="354"/>
        <v>4.2581126568196251E-2</v>
      </c>
      <c r="Y287" s="14">
        <f t="shared" si="354"/>
        <v>4.1881227080154501E-2</v>
      </c>
      <c r="Z287" s="14">
        <f t="shared" si="354"/>
        <v>4.2258631145391898E-2</v>
      </c>
      <c r="AA287" s="14">
        <f t="shared" si="354"/>
        <v>4.2674168301689297E-2</v>
      </c>
      <c r="AB287" s="14">
        <f t="shared" si="354"/>
        <v>4.1632320101386976E-2</v>
      </c>
      <c r="AC287" s="14">
        <f t="shared" si="354"/>
        <v>3.9522267836579653E-2</v>
      </c>
      <c r="AD287" s="14">
        <f t="shared" si="354"/>
        <v>3.7951182572133819E-2</v>
      </c>
      <c r="AE287" s="14">
        <f t="shared" si="354"/>
        <v>3.6522944688820523E-2</v>
      </c>
      <c r="AF287" s="14">
        <f t="shared" si="354"/>
        <v>3.6610426198126246E-2</v>
      </c>
      <c r="AG287" s="14">
        <f t="shared" si="354"/>
        <v>3.2773310447623279E-2</v>
      </c>
      <c r="AH287" s="14">
        <f t="shared" ref="AH287:AI287" si="355">IF(AND(AH24=0,AH126=0),0,IF(OR(AH24=0,AH126=0),1/0,AH126/(AH275*AH24)))</f>
        <v>3.2881120319231981E-2</v>
      </c>
      <c r="AI287" s="14">
        <f t="shared" si="355"/>
        <v>3.2752778555235181E-2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4.470300636209746E-2</v>
      </c>
      <c r="C289" s="52">
        <f t="shared" si="358"/>
        <v>4.4534418721334353E-2</v>
      </c>
      <c r="D289" s="52">
        <f t="shared" si="358"/>
        <v>4.434601426111888E-2</v>
      </c>
      <c r="E289" s="52">
        <f t="shared" si="358"/>
        <v>4.4297263297722628E-2</v>
      </c>
      <c r="F289" s="52">
        <f t="shared" si="358"/>
        <v>4.4075570695028321E-2</v>
      </c>
      <c r="G289" s="52">
        <f t="shared" si="358"/>
        <v>4.3712725073609751E-2</v>
      </c>
      <c r="H289" s="52">
        <f t="shared" si="358"/>
        <v>4.3303082602773171E-2</v>
      </c>
      <c r="I289" s="52">
        <f t="shared" si="358"/>
        <v>4.2955054274268142E-2</v>
      </c>
      <c r="J289" s="52">
        <f t="shared" si="358"/>
        <v>4.2112884217322906E-2</v>
      </c>
      <c r="K289" s="52">
        <f t="shared" si="358"/>
        <v>4.1489083995035564E-2</v>
      </c>
      <c r="L289" s="52">
        <f t="shared" si="358"/>
        <v>4.1196922111191407E-2</v>
      </c>
      <c r="M289" s="52">
        <f t="shared" si="358"/>
        <v>4.0381287674365413E-2</v>
      </c>
      <c r="N289" s="52">
        <f t="shared" si="358"/>
        <v>4.0112538366275007E-2</v>
      </c>
      <c r="O289" s="52">
        <f t="shared" si="358"/>
        <v>3.8459824879924019E-2</v>
      </c>
      <c r="P289" s="52">
        <f t="shared" si="358"/>
        <v>3.628513275680896E-2</v>
      </c>
      <c r="Q289" s="52">
        <f t="shared" si="358"/>
        <v>3.3010353651081147E-2</v>
      </c>
      <c r="R289" s="52">
        <f t="shared" si="358"/>
        <v>2.8954836386904572E-2</v>
      </c>
      <c r="S289" s="52">
        <f t="shared" si="358"/>
        <v>2.919336076448199E-2</v>
      </c>
      <c r="T289" s="52">
        <f t="shared" si="358"/>
        <v>2.8888596934668932E-2</v>
      </c>
      <c r="U289" s="52">
        <f t="shared" si="358"/>
        <v>2.9154573012018011E-2</v>
      </c>
      <c r="V289" s="52">
        <f t="shared" si="358"/>
        <v>2.6792390946046254E-2</v>
      </c>
      <c r="W289" s="52">
        <f t="shared" si="358"/>
        <v>2.5604407213534401E-2</v>
      </c>
      <c r="X289" s="52">
        <f t="shared" si="358"/>
        <v>2.5176132180139914E-2</v>
      </c>
      <c r="Y289" s="52">
        <f t="shared" si="358"/>
        <v>2.4833209981503779E-2</v>
      </c>
      <c r="Z289" s="52">
        <f t="shared" si="358"/>
        <v>2.4404425394644397E-2</v>
      </c>
      <c r="AA289" s="52">
        <f t="shared" si="358"/>
        <v>2.4776793461161874E-2</v>
      </c>
      <c r="AB289" s="52">
        <f t="shared" si="358"/>
        <v>2.3549801920825269E-2</v>
      </c>
      <c r="AC289" s="52">
        <f t="shared" si="358"/>
        <v>2.2198820247715641E-2</v>
      </c>
      <c r="AD289" s="52">
        <f t="shared" si="358"/>
        <v>2.1132469389986384E-2</v>
      </c>
      <c r="AE289" s="52">
        <f t="shared" si="358"/>
        <v>1.9681782636144785E-2</v>
      </c>
      <c r="AF289" s="52">
        <f t="shared" si="358"/>
        <v>1.9524011894312656E-2</v>
      </c>
      <c r="AG289" s="52">
        <f t="shared" si="358"/>
        <v>1.8772802985372171E-2</v>
      </c>
      <c r="AH289" s="52">
        <f t="shared" ref="AH289:AI289" si="359">IF(AND(AH26=0,AH128=0),0,IF(OR(AH26=0,AH128=0),1/0,AH128/(AH277*AH26)))</f>
        <v>1.8542146245225571E-2</v>
      </c>
      <c r="AI289" s="52">
        <f t="shared" si="359"/>
        <v>1.8124034128019977E-2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5.5568916261101248E-2</v>
      </c>
      <c r="C290" s="53">
        <f t="shared" si="360"/>
        <v>5.5418643327696679E-2</v>
      </c>
      <c r="D290" s="53">
        <f t="shared" si="360"/>
        <v>5.5259329236965603E-2</v>
      </c>
      <c r="E290" s="53">
        <f t="shared" si="360"/>
        <v>5.5293360991549273E-2</v>
      </c>
      <c r="F290" s="53">
        <f t="shared" si="360"/>
        <v>5.5129655813951926E-2</v>
      </c>
      <c r="G290" s="53">
        <f t="shared" si="360"/>
        <v>5.4801187850859162E-2</v>
      </c>
      <c r="H290" s="53">
        <f t="shared" si="360"/>
        <v>5.4437790312718747E-2</v>
      </c>
      <c r="I290" s="53">
        <f t="shared" si="360"/>
        <v>5.4187266173558478E-2</v>
      </c>
      <c r="J290" s="53">
        <f t="shared" si="360"/>
        <v>5.3369093677235607E-2</v>
      </c>
      <c r="K290" s="53">
        <f t="shared" si="360"/>
        <v>5.2852008871143601E-2</v>
      </c>
      <c r="L290" s="53">
        <f t="shared" si="360"/>
        <v>5.2926261863940817E-2</v>
      </c>
      <c r="M290" s="53">
        <f t="shared" si="360"/>
        <v>5.2601984142886318E-2</v>
      </c>
      <c r="N290" s="53">
        <f t="shared" si="360"/>
        <v>5.340344765871672E-2</v>
      </c>
      <c r="O290" s="53">
        <f t="shared" si="360"/>
        <v>5.2386005070683882E-2</v>
      </c>
      <c r="P290" s="53">
        <f t="shared" si="360"/>
        <v>4.9022315475361275E-2</v>
      </c>
      <c r="Q290" s="53">
        <f t="shared" si="360"/>
        <v>4.6955438356230131E-2</v>
      </c>
      <c r="R290" s="53">
        <f t="shared" si="360"/>
        <v>4.7938836760214022E-2</v>
      </c>
      <c r="S290" s="53">
        <f t="shared" si="360"/>
        <v>4.8817433716237944E-2</v>
      </c>
      <c r="T290" s="53">
        <f t="shared" si="360"/>
        <v>4.6954439406956122E-2</v>
      </c>
      <c r="U290" s="53">
        <f t="shared" si="360"/>
        <v>4.8136163481813751E-2</v>
      </c>
      <c r="V290" s="53">
        <f t="shared" si="360"/>
        <v>4.4308521440201983E-2</v>
      </c>
      <c r="W290" s="53">
        <f t="shared" si="360"/>
        <v>4.5958360576343157E-2</v>
      </c>
      <c r="X290" s="53">
        <f t="shared" si="360"/>
        <v>4.5183713746136347E-2</v>
      </c>
      <c r="Y290" s="53">
        <f t="shared" si="360"/>
        <v>4.4461588042722419E-2</v>
      </c>
      <c r="Z290" s="53">
        <f t="shared" si="360"/>
        <v>4.5558464108259811E-2</v>
      </c>
      <c r="AA290" s="53">
        <f t="shared" si="360"/>
        <v>4.6198102043025775E-2</v>
      </c>
      <c r="AB290" s="53">
        <f t="shared" si="360"/>
        <v>4.6337971521768627E-2</v>
      </c>
      <c r="AC290" s="53">
        <f t="shared" si="360"/>
        <v>4.4181795910252605E-2</v>
      </c>
      <c r="AD290" s="53">
        <f t="shared" si="360"/>
        <v>4.2115128813656783E-2</v>
      </c>
      <c r="AE290" s="53">
        <f t="shared" si="360"/>
        <v>4.0696254788366734E-2</v>
      </c>
      <c r="AF290" s="53">
        <f t="shared" si="360"/>
        <v>3.8182900483349248E-2</v>
      </c>
      <c r="AG290" s="53">
        <f t="shared" si="360"/>
        <v>3.3081491472233687E-2</v>
      </c>
      <c r="AH290" s="53">
        <f t="shared" ref="AH290:AI290" si="361">IF(AND(AH27=0,AH129=0),0,IF(OR(AH27=0,AH129=0),1/0,AH129/(AH278*AH27)))</f>
        <v>3.6768527294553585E-2</v>
      </c>
      <c r="AI290" s="53">
        <f t="shared" si="361"/>
        <v>3.6630904337817981E-2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53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6291.8345822299852</v>
      </c>
      <c r="C4" s="4">
        <f t="shared" si="0"/>
        <v>6536.3513552881723</v>
      </c>
      <c r="D4" s="4">
        <f t="shared" si="0"/>
        <v>7042.4627887449042</v>
      </c>
      <c r="E4" s="4">
        <f t="shared" si="0"/>
        <v>7094.3073379970447</v>
      </c>
      <c r="F4" s="4">
        <f t="shared" si="0"/>
        <v>7233.1847219483952</v>
      </c>
      <c r="G4" s="4">
        <f t="shared" si="0"/>
        <v>7840.5734719027296</v>
      </c>
      <c r="H4" s="4">
        <f t="shared" si="0"/>
        <v>9347.5525987017791</v>
      </c>
      <c r="I4" s="4">
        <f t="shared" si="0"/>
        <v>8533.5445271656845</v>
      </c>
      <c r="J4" s="4">
        <f t="shared" si="0"/>
        <v>8615.0107657301414</v>
      </c>
      <c r="K4" s="4">
        <f t="shared" si="0"/>
        <v>7654.7739035606355</v>
      </c>
      <c r="L4" s="4">
        <f t="shared" si="0"/>
        <v>8378.5212752621974</v>
      </c>
      <c r="M4" s="4">
        <f t="shared" si="0"/>
        <v>8436.0653586480475</v>
      </c>
      <c r="N4" s="4">
        <f t="shared" si="0"/>
        <v>8480.0621839631458</v>
      </c>
      <c r="O4" s="4">
        <f t="shared" si="0"/>
        <v>9247.4782658366021</v>
      </c>
      <c r="P4" s="4">
        <f t="shared" si="0"/>
        <v>9116.168597627433</v>
      </c>
      <c r="Q4" s="4">
        <f t="shared" si="0"/>
        <v>10841.498065481472</v>
      </c>
      <c r="R4" s="4">
        <f t="shared" si="0"/>
        <v>13080.036364276933</v>
      </c>
      <c r="S4" s="4">
        <f t="shared" si="0"/>
        <v>15670.353919189609</v>
      </c>
      <c r="T4" s="4">
        <f t="shared" si="0"/>
        <v>17220.297441775987</v>
      </c>
      <c r="U4" s="4">
        <f t="shared" si="0"/>
        <v>14869.494381320179</v>
      </c>
      <c r="V4" s="4">
        <f t="shared" si="0"/>
        <v>15550.962858591025</v>
      </c>
      <c r="W4" s="4">
        <f t="shared" si="0"/>
        <v>16588.569287208218</v>
      </c>
      <c r="X4" s="4">
        <f t="shared" si="0"/>
        <v>17047.557123678027</v>
      </c>
      <c r="Y4" s="4">
        <f t="shared" si="0"/>
        <v>17815.407490891615</v>
      </c>
      <c r="Z4" s="4">
        <f t="shared" si="0"/>
        <v>19902.701412429225</v>
      </c>
      <c r="AA4" s="4">
        <f t="shared" si="0"/>
        <v>21695.939854875862</v>
      </c>
      <c r="AB4" s="4">
        <f t="shared" si="0"/>
        <v>24225.449473658038</v>
      </c>
      <c r="AC4" s="4">
        <f t="shared" si="0"/>
        <v>29945.435944406487</v>
      </c>
      <c r="AD4" s="4">
        <f t="shared" si="0"/>
        <v>35691.562967157108</v>
      </c>
      <c r="AE4" s="4">
        <f t="shared" si="0"/>
        <v>38811.016424911875</v>
      </c>
      <c r="AF4" s="4">
        <f t="shared" si="0"/>
        <v>11523.913605884834</v>
      </c>
      <c r="AG4" s="4">
        <f t="shared" si="0"/>
        <v>16896.435014083705</v>
      </c>
      <c r="AH4" s="4">
        <f t="shared" ref="AH4:AI4" si="1">SUM(AH5:AH7)</f>
        <v>35652.969784452864</v>
      </c>
      <c r="AI4" s="4">
        <f t="shared" si="1"/>
        <v>46744.261956198723</v>
      </c>
    </row>
    <row r="5" spans="1:35" x14ac:dyDescent="0.25">
      <c r="A5" s="32" t="s">
        <v>3</v>
      </c>
      <c r="B5" s="33">
        <v>327.81735734186998</v>
      </c>
      <c r="C5" s="33">
        <v>342.83668160451379</v>
      </c>
      <c r="D5" s="33">
        <v>275.19432903915458</v>
      </c>
      <c r="E5" s="33">
        <v>307.29916791722866</v>
      </c>
      <c r="F5" s="33">
        <v>307.73819906788714</v>
      </c>
      <c r="G5" s="33">
        <v>309.74813855449554</v>
      </c>
      <c r="H5" s="33">
        <v>312.84399415281064</v>
      </c>
      <c r="I5" s="33">
        <v>330.98661346068582</v>
      </c>
      <c r="J5" s="33">
        <v>319.48228234800143</v>
      </c>
      <c r="K5" s="33">
        <v>241.72506366317469</v>
      </c>
      <c r="L5" s="33">
        <v>243.80120081546826</v>
      </c>
      <c r="M5" s="33">
        <v>246.83806160291368</v>
      </c>
      <c r="N5" s="33">
        <v>334.7489046259771</v>
      </c>
      <c r="O5" s="33">
        <v>343.09289744009334</v>
      </c>
      <c r="P5" s="33">
        <v>262.16848059496942</v>
      </c>
      <c r="Q5" s="33">
        <v>275.61719741344677</v>
      </c>
      <c r="R5" s="33">
        <v>275.66086976305633</v>
      </c>
      <c r="S5" s="33">
        <v>331.16694784417871</v>
      </c>
      <c r="T5" s="33">
        <v>290.46927434696278</v>
      </c>
      <c r="U5" s="33">
        <v>267.78632396114978</v>
      </c>
      <c r="V5" s="33">
        <v>307.66308450944683</v>
      </c>
      <c r="W5" s="33">
        <v>407.30425486998058</v>
      </c>
      <c r="X5" s="33">
        <v>673.46022859012919</v>
      </c>
      <c r="Y5" s="33">
        <v>460.26806791486121</v>
      </c>
      <c r="Z5" s="33">
        <v>562.28334189344139</v>
      </c>
      <c r="AA5" s="33">
        <v>554.4982749138959</v>
      </c>
      <c r="AB5" s="33">
        <v>606.07416235382084</v>
      </c>
      <c r="AC5" s="33">
        <v>761.18977750654324</v>
      </c>
      <c r="AD5" s="33">
        <v>648.49503683068804</v>
      </c>
      <c r="AE5" s="33">
        <v>662.60020664744468</v>
      </c>
      <c r="AF5" s="33">
        <v>227.35813337546827</v>
      </c>
      <c r="AG5" s="33">
        <v>260.93449306233629</v>
      </c>
      <c r="AH5" s="33">
        <v>562.09265748721418</v>
      </c>
      <c r="AI5" s="33">
        <v>662.44991918196581</v>
      </c>
    </row>
    <row r="6" spans="1:35" x14ac:dyDescent="0.25">
      <c r="A6" s="32" t="s">
        <v>88</v>
      </c>
      <c r="B6" s="33">
        <v>2283.6249595398285</v>
      </c>
      <c r="C6" s="33">
        <v>2374.5761686656156</v>
      </c>
      <c r="D6" s="33">
        <v>2598.1014688965129</v>
      </c>
      <c r="E6" s="33">
        <v>2610.0725819780996</v>
      </c>
      <c r="F6" s="33">
        <v>2668.1014378320806</v>
      </c>
      <c r="G6" s="33">
        <v>2906.8139496763642</v>
      </c>
      <c r="H6" s="33">
        <v>3518.1350989151188</v>
      </c>
      <c r="I6" s="33">
        <v>3219.9433491428426</v>
      </c>
      <c r="J6" s="33">
        <v>3190.5469397887123</v>
      </c>
      <c r="K6" s="33">
        <v>2782.9395325807259</v>
      </c>
      <c r="L6" s="33">
        <v>3111.7101457846297</v>
      </c>
      <c r="M6" s="33">
        <v>3173.8750285768324</v>
      </c>
      <c r="N6" s="33">
        <v>3185.4533041148024</v>
      </c>
      <c r="O6" s="33">
        <v>3466.4564468392209</v>
      </c>
      <c r="P6" s="33">
        <v>3399.3378939184863</v>
      </c>
      <c r="Q6" s="33">
        <v>4113.5046166145103</v>
      </c>
      <c r="R6" s="33">
        <v>4903.139994590736</v>
      </c>
      <c r="S6" s="33">
        <v>5870.9119199143415</v>
      </c>
      <c r="T6" s="33">
        <v>5679.3369654328453</v>
      </c>
      <c r="U6" s="33">
        <v>5317.6039204814424</v>
      </c>
      <c r="V6" s="33">
        <v>5784.9414326207707</v>
      </c>
      <c r="W6" s="33">
        <v>6684.4745771349671</v>
      </c>
      <c r="X6" s="33">
        <v>6632.3973637837053</v>
      </c>
      <c r="Y6" s="33">
        <v>7325.7332854843562</v>
      </c>
      <c r="Z6" s="33">
        <v>8112.3411962828241</v>
      </c>
      <c r="AA6" s="33">
        <v>9662.8498988377687</v>
      </c>
      <c r="AB6" s="33">
        <v>11021.658720698921</v>
      </c>
      <c r="AC6" s="33">
        <v>13241.137705676018</v>
      </c>
      <c r="AD6" s="33">
        <v>15162.865329461836</v>
      </c>
      <c r="AE6" s="33">
        <v>14903.915775817688</v>
      </c>
      <c r="AF6" s="33">
        <v>4510.9771278974913</v>
      </c>
      <c r="AG6" s="33">
        <v>7367.3057395746555</v>
      </c>
      <c r="AH6" s="33">
        <v>14389.518857759385</v>
      </c>
      <c r="AI6" s="33">
        <v>18410.373756100234</v>
      </c>
    </row>
    <row r="7" spans="1:35" x14ac:dyDescent="0.25">
      <c r="A7" s="32" t="s">
        <v>89</v>
      </c>
      <c r="B7" s="33">
        <v>3680.3922653482869</v>
      </c>
      <c r="C7" s="33">
        <v>3818.9385050180426</v>
      </c>
      <c r="D7" s="33">
        <v>4169.1669908092363</v>
      </c>
      <c r="E7" s="33">
        <v>4176.9355881017163</v>
      </c>
      <c r="F7" s="33">
        <v>4257.3450850484278</v>
      </c>
      <c r="G7" s="33">
        <v>4624.0113836718701</v>
      </c>
      <c r="H7" s="33">
        <v>5516.5735056338508</v>
      </c>
      <c r="I7" s="33">
        <v>4982.6145645621555</v>
      </c>
      <c r="J7" s="33">
        <v>5104.981543593427</v>
      </c>
      <c r="K7" s="33">
        <v>4630.1093073167349</v>
      </c>
      <c r="L7" s="33">
        <v>5023.0099286620989</v>
      </c>
      <c r="M7" s="33">
        <v>5015.3522684683021</v>
      </c>
      <c r="N7" s="33">
        <v>4959.8599752223672</v>
      </c>
      <c r="O7" s="33">
        <v>5437.9289215572871</v>
      </c>
      <c r="P7" s="33">
        <v>5454.6622231139772</v>
      </c>
      <c r="Q7" s="33">
        <v>6452.3762514535138</v>
      </c>
      <c r="R7" s="33">
        <v>7901.2354999231402</v>
      </c>
      <c r="S7" s="33">
        <v>9468.2750514310883</v>
      </c>
      <c r="T7" s="33">
        <v>11250.491201996179</v>
      </c>
      <c r="U7" s="33">
        <v>9284.1041368775877</v>
      </c>
      <c r="V7" s="33">
        <v>9458.3583414608074</v>
      </c>
      <c r="W7" s="33">
        <v>9496.7904552032705</v>
      </c>
      <c r="X7" s="33">
        <v>9741.6995313041916</v>
      </c>
      <c r="Y7" s="33">
        <v>10029.406137492397</v>
      </c>
      <c r="Z7" s="33">
        <v>11228.076874252962</v>
      </c>
      <c r="AA7" s="33">
        <v>11478.591681124197</v>
      </c>
      <c r="AB7" s="33">
        <v>12597.716590605298</v>
      </c>
      <c r="AC7" s="33">
        <v>15943.108461223926</v>
      </c>
      <c r="AD7" s="33">
        <v>19880.202600864584</v>
      </c>
      <c r="AE7" s="33">
        <v>23244.500442446744</v>
      </c>
      <c r="AF7" s="33">
        <v>6785.5783446118758</v>
      </c>
      <c r="AG7" s="33">
        <v>9268.194781446713</v>
      </c>
      <c r="AH7" s="33">
        <v>20701.358269206263</v>
      </c>
      <c r="AI7" s="33">
        <v>27671.438280916525</v>
      </c>
    </row>
    <row r="8" spans="1:35" x14ac:dyDescent="0.25">
      <c r="A8" s="5" t="s">
        <v>5</v>
      </c>
      <c r="B8" s="6">
        <f t="shared" ref="B8:AG8" si="2">SUM(B9:B11)</f>
        <v>30.199447393827693</v>
      </c>
      <c r="C8" s="6">
        <f t="shared" si="2"/>
        <v>31.096408206446704</v>
      </c>
      <c r="D8" s="6">
        <f t="shared" si="2"/>
        <v>33.446890153531115</v>
      </c>
      <c r="E8" s="6">
        <f t="shared" si="2"/>
        <v>33.460637846031958</v>
      </c>
      <c r="F8" s="6">
        <f t="shared" si="2"/>
        <v>33.802533174046019</v>
      </c>
      <c r="G8" s="6">
        <f t="shared" si="2"/>
        <v>36.915138978081416</v>
      </c>
      <c r="H8" s="6">
        <f t="shared" si="2"/>
        <v>42.235249579417236</v>
      </c>
      <c r="I8" s="6">
        <f t="shared" si="2"/>
        <v>38.481260818758443</v>
      </c>
      <c r="J8" s="6">
        <f t="shared" si="2"/>
        <v>38.620032961450796</v>
      </c>
      <c r="K8" s="6">
        <f t="shared" si="2"/>
        <v>33.313906194764918</v>
      </c>
      <c r="L8" s="6">
        <f t="shared" si="2"/>
        <v>35.938313591094285</v>
      </c>
      <c r="M8" s="6">
        <f t="shared" si="2"/>
        <v>34.372382872978832</v>
      </c>
      <c r="N8" s="6">
        <f t="shared" si="2"/>
        <v>33.9248687077081</v>
      </c>
      <c r="O8" s="6">
        <f t="shared" si="2"/>
        <v>33.881653411863795</v>
      </c>
      <c r="P8" s="6">
        <f t="shared" si="2"/>
        <v>30.432059459137953</v>
      </c>
      <c r="Q8" s="6">
        <f t="shared" si="2"/>
        <v>31.722320076145834</v>
      </c>
      <c r="R8" s="6">
        <f t="shared" si="2"/>
        <v>41.228119319485643</v>
      </c>
      <c r="S8" s="6">
        <f t="shared" si="2"/>
        <v>57.544613068679489</v>
      </c>
      <c r="T8" s="6">
        <f t="shared" si="2"/>
        <v>66.434775857265208</v>
      </c>
      <c r="U8" s="6">
        <f t="shared" si="2"/>
        <v>61.140543059700576</v>
      </c>
      <c r="V8" s="6">
        <f t="shared" si="2"/>
        <v>95.075001668814281</v>
      </c>
      <c r="W8" s="6">
        <f t="shared" si="2"/>
        <v>94.745649392410215</v>
      </c>
      <c r="X8" s="6">
        <f t="shared" si="2"/>
        <v>88.81906663264138</v>
      </c>
      <c r="Y8" s="6">
        <f t="shared" si="2"/>
        <v>95.063961562792798</v>
      </c>
      <c r="Z8" s="6">
        <f t="shared" si="2"/>
        <v>140.34586383672874</v>
      </c>
      <c r="AA8" s="6">
        <f t="shared" si="2"/>
        <v>161.11292061939079</v>
      </c>
      <c r="AB8" s="6">
        <f t="shared" si="2"/>
        <v>191.3603841112874</v>
      </c>
      <c r="AC8" s="6">
        <f t="shared" si="2"/>
        <v>216.82942742888397</v>
      </c>
      <c r="AD8" s="6">
        <f t="shared" si="2"/>
        <v>237.60507577317395</v>
      </c>
      <c r="AE8" s="6">
        <f t="shared" si="2"/>
        <v>357.8005023395973</v>
      </c>
      <c r="AF8" s="6">
        <f t="shared" si="2"/>
        <v>100.98777106173679</v>
      </c>
      <c r="AG8" s="6">
        <f t="shared" si="2"/>
        <v>162.83381089819875</v>
      </c>
      <c r="AH8" s="6">
        <f t="shared" ref="AH8:AI8" si="3">SUM(AH9:AH11)</f>
        <v>352.56242483900087</v>
      </c>
      <c r="AI8" s="6">
        <f t="shared" si="3"/>
        <v>434.98928651390258</v>
      </c>
    </row>
    <row r="9" spans="1:35" x14ac:dyDescent="0.25">
      <c r="A9" s="34" t="s">
        <v>3</v>
      </c>
      <c r="B9" s="35">
        <v>1.4307414762225878</v>
      </c>
      <c r="C9" s="35">
        <v>1.4918257305190685</v>
      </c>
      <c r="D9" s="35">
        <v>1.1941586908714343</v>
      </c>
      <c r="E9" s="35">
        <v>1.3291632783392715</v>
      </c>
      <c r="F9" s="35">
        <v>1.3241648811105167</v>
      </c>
      <c r="G9" s="35">
        <v>1.3248878357844134</v>
      </c>
      <c r="H9" s="35">
        <v>1.3292475727613593</v>
      </c>
      <c r="I9" s="35">
        <v>1.3953910235274931</v>
      </c>
      <c r="J9" s="35">
        <v>1.3306187660268591</v>
      </c>
      <c r="K9" s="35">
        <v>0.99830926653666041</v>
      </c>
      <c r="L9" s="35">
        <v>1.000409343402989</v>
      </c>
      <c r="M9" s="35">
        <v>0.76680191682837684</v>
      </c>
      <c r="N9" s="35">
        <v>0.87468710362832114</v>
      </c>
      <c r="O9" s="35">
        <v>0.92762125370571213</v>
      </c>
      <c r="P9" s="35">
        <v>0.64858501384464395</v>
      </c>
      <c r="Q9" s="35">
        <v>0.52576272222637455</v>
      </c>
      <c r="R9" s="35">
        <v>1.2641426471372432</v>
      </c>
      <c r="S9" s="35">
        <v>1.662281462341122</v>
      </c>
      <c r="T9" s="35">
        <v>1.8642952174801228</v>
      </c>
      <c r="U9" s="35">
        <v>1.8832645583264191</v>
      </c>
      <c r="V9" s="35">
        <v>1.8280701097646137</v>
      </c>
      <c r="W9" s="35">
        <v>2.230467396554535</v>
      </c>
      <c r="X9" s="35">
        <v>2.3869080269806915</v>
      </c>
      <c r="Y9" s="35">
        <v>2.0865345715570043</v>
      </c>
      <c r="Z9" s="35">
        <v>1.3413845836473863</v>
      </c>
      <c r="AA9" s="35">
        <v>0.92990713241639655</v>
      </c>
      <c r="AB9" s="35">
        <v>0.52256689177606164</v>
      </c>
      <c r="AC9" s="35">
        <v>0.17261472604933298</v>
      </c>
      <c r="AD9" s="35">
        <v>0.16091862087789174</v>
      </c>
      <c r="AE9" s="35">
        <v>0.22048615568084171</v>
      </c>
      <c r="AF9" s="35">
        <v>9.5263292059038954E-2</v>
      </c>
      <c r="AG9" s="35">
        <v>0.10176405675947679</v>
      </c>
      <c r="AH9" s="35">
        <v>0.13083873895791226</v>
      </c>
      <c r="AI9" s="35">
        <v>9.9463012150001917E-2</v>
      </c>
    </row>
    <row r="10" spans="1:35" x14ac:dyDescent="0.25">
      <c r="A10" s="34" t="s">
        <v>88</v>
      </c>
      <c r="B10" s="35">
        <v>6.151444988954518</v>
      </c>
      <c r="C10" s="35">
        <v>6.3554214420928625</v>
      </c>
      <c r="D10" s="35">
        <v>6.8960923156664977</v>
      </c>
      <c r="E10" s="35">
        <v>6.8696395100731156</v>
      </c>
      <c r="F10" s="35">
        <v>6.9657451827407089</v>
      </c>
      <c r="G10" s="35">
        <v>7.5184555963170965</v>
      </c>
      <c r="H10" s="35">
        <v>8.5950434719587339</v>
      </c>
      <c r="I10" s="35">
        <v>7.8025275572499293</v>
      </c>
      <c r="J10" s="35">
        <v>7.8064870433472819</v>
      </c>
      <c r="K10" s="35">
        <v>6.6725433649892718</v>
      </c>
      <c r="L10" s="35">
        <v>7.2604739647367236</v>
      </c>
      <c r="M10" s="35">
        <v>5.6934773381916974</v>
      </c>
      <c r="N10" s="35">
        <v>6.0842887804654291</v>
      </c>
      <c r="O10" s="35">
        <v>6.3063582228154127</v>
      </c>
      <c r="P10" s="35">
        <v>4.280379940647137</v>
      </c>
      <c r="Q10" s="35">
        <v>5.3117569102269107</v>
      </c>
      <c r="R10" s="35">
        <v>6.8611466271105543</v>
      </c>
      <c r="S10" s="35">
        <v>7.6209350704742356</v>
      </c>
      <c r="T10" s="35">
        <v>9.4554087644085349</v>
      </c>
      <c r="U10" s="35">
        <v>11.633662218642549</v>
      </c>
      <c r="V10" s="35">
        <v>12.109804620001679</v>
      </c>
      <c r="W10" s="35">
        <v>14.374734505796448</v>
      </c>
      <c r="X10" s="35">
        <v>16.105212842255789</v>
      </c>
      <c r="Y10" s="35">
        <v>17.650198239833017</v>
      </c>
      <c r="Z10" s="35">
        <v>21.632270063033381</v>
      </c>
      <c r="AA10" s="35">
        <v>25.906881861731449</v>
      </c>
      <c r="AB10" s="35">
        <v>26.5346735703035</v>
      </c>
      <c r="AC10" s="35">
        <v>28.62562141944246</v>
      </c>
      <c r="AD10" s="35">
        <v>32.491360528145272</v>
      </c>
      <c r="AE10" s="35">
        <v>36.144254174938901</v>
      </c>
      <c r="AF10" s="35">
        <v>33.172134356244989</v>
      </c>
      <c r="AG10" s="35">
        <v>45.229710179489707</v>
      </c>
      <c r="AH10" s="35">
        <v>56.991965208178073</v>
      </c>
      <c r="AI10" s="35">
        <v>47.675638455187915</v>
      </c>
    </row>
    <row r="11" spans="1:35" x14ac:dyDescent="0.25">
      <c r="A11" s="36" t="s">
        <v>89</v>
      </c>
      <c r="B11" s="37">
        <v>22.617260928650587</v>
      </c>
      <c r="C11" s="37">
        <v>23.249161033834774</v>
      </c>
      <c r="D11" s="37">
        <v>25.356639146993182</v>
      </c>
      <c r="E11" s="37">
        <v>25.261835057619571</v>
      </c>
      <c r="F11" s="37">
        <v>25.512623110194792</v>
      </c>
      <c r="G11" s="37">
        <v>28.07179554597991</v>
      </c>
      <c r="H11" s="37">
        <v>32.310958534697143</v>
      </c>
      <c r="I11" s="37">
        <v>29.283342237981024</v>
      </c>
      <c r="J11" s="37">
        <v>29.482927152076655</v>
      </c>
      <c r="K11" s="37">
        <v>25.643053563238986</v>
      </c>
      <c r="L11" s="37">
        <v>27.677430282954571</v>
      </c>
      <c r="M11" s="37">
        <v>27.91210361795876</v>
      </c>
      <c r="N11" s="37">
        <v>26.965892823614347</v>
      </c>
      <c r="O11" s="37">
        <v>26.647673935342674</v>
      </c>
      <c r="P11" s="37">
        <v>25.503094504646171</v>
      </c>
      <c r="Q11" s="37">
        <v>25.884800443692548</v>
      </c>
      <c r="R11" s="37">
        <v>33.102830045237845</v>
      </c>
      <c r="S11" s="37">
        <v>48.261396535864129</v>
      </c>
      <c r="T11" s="37">
        <v>55.115071875376543</v>
      </c>
      <c r="U11" s="37">
        <v>47.623616282731611</v>
      </c>
      <c r="V11" s="37">
        <v>81.137126939047988</v>
      </c>
      <c r="W11" s="37">
        <v>78.140447490059231</v>
      </c>
      <c r="X11" s="37">
        <v>70.326945763404908</v>
      </c>
      <c r="Y11" s="37">
        <v>75.327228751402771</v>
      </c>
      <c r="Z11" s="37">
        <v>117.37220919004798</v>
      </c>
      <c r="AA11" s="37">
        <v>134.27613162524295</v>
      </c>
      <c r="AB11" s="37">
        <v>164.30314364920784</v>
      </c>
      <c r="AC11" s="37">
        <v>188.03119128339219</v>
      </c>
      <c r="AD11" s="37">
        <v>204.95279662415078</v>
      </c>
      <c r="AE11" s="37">
        <v>321.43576200897758</v>
      </c>
      <c r="AF11" s="37">
        <v>67.720373413432768</v>
      </c>
      <c r="AG11" s="37">
        <v>117.50233666194957</v>
      </c>
      <c r="AH11" s="37">
        <v>295.43962089186488</v>
      </c>
      <c r="AI11" s="37">
        <v>387.21418504656469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5.2102030505970995E-2</v>
      </c>
      <c r="C15" s="38">
        <f t="shared" si="6"/>
        <v>5.2450773064263913E-2</v>
      </c>
      <c r="D15" s="38">
        <f t="shared" si="6"/>
        <v>3.907643352819181E-2</v>
      </c>
      <c r="E15" s="38">
        <f t="shared" si="6"/>
        <v>4.3316303238138155E-2</v>
      </c>
      <c r="F15" s="38">
        <f t="shared" si="6"/>
        <v>4.254532559276214E-2</v>
      </c>
      <c r="G15" s="38">
        <f t="shared" si="6"/>
        <v>3.950580141420787E-2</v>
      </c>
      <c r="H15" s="38">
        <f t="shared" si="6"/>
        <v>3.3468011102313511E-2</v>
      </c>
      <c r="I15" s="38">
        <f t="shared" si="6"/>
        <v>3.8786533826245716E-2</v>
      </c>
      <c r="J15" s="38">
        <f t="shared" si="6"/>
        <v>3.7084374127409996E-2</v>
      </c>
      <c r="K15" s="38">
        <f t="shared" si="6"/>
        <v>3.1578341399572329E-2</v>
      </c>
      <c r="L15" s="38">
        <f t="shared" si="6"/>
        <v>2.909835671543828E-2</v>
      </c>
      <c r="M15" s="38">
        <f t="shared" si="6"/>
        <v>2.9259856474425375E-2</v>
      </c>
      <c r="N15" s="38">
        <f t="shared" si="6"/>
        <v>3.9474817208183799E-2</v>
      </c>
      <c r="O15" s="38">
        <f t="shared" si="6"/>
        <v>3.7101238583884831E-2</v>
      </c>
      <c r="P15" s="38">
        <f t="shared" si="6"/>
        <v>2.8758625708524214E-2</v>
      </c>
      <c r="Q15" s="38">
        <f t="shared" si="6"/>
        <v>2.5422427394143209E-2</v>
      </c>
      <c r="R15" s="38">
        <f t="shared" si="6"/>
        <v>2.1074931451713505E-2</v>
      </c>
      <c r="S15" s="38">
        <f t="shared" si="6"/>
        <v>2.1133341949516413E-2</v>
      </c>
      <c r="T15" s="38">
        <f t="shared" si="6"/>
        <v>1.6867843039824155E-2</v>
      </c>
      <c r="U15" s="38">
        <f t="shared" si="6"/>
        <v>1.8009107579176106E-2</v>
      </c>
      <c r="V15" s="38">
        <f t="shared" si="6"/>
        <v>1.9784182324085509E-2</v>
      </c>
      <c r="W15" s="38">
        <f t="shared" si="6"/>
        <v>2.4553308234005519E-2</v>
      </c>
      <c r="X15" s="38">
        <f t="shared" si="6"/>
        <v>3.9504793778032489E-2</v>
      </c>
      <c r="Y15" s="38">
        <f t="shared" si="6"/>
        <v>2.5835393782049604E-2</v>
      </c>
      <c r="Z15" s="38">
        <f t="shared" si="6"/>
        <v>2.8251609178153864E-2</v>
      </c>
      <c r="AA15" s="38">
        <f t="shared" si="6"/>
        <v>2.5557697828392536E-2</v>
      </c>
      <c r="AB15" s="38">
        <f t="shared" si="6"/>
        <v>2.5018077085126784E-2</v>
      </c>
      <c r="AC15" s="38">
        <f t="shared" si="6"/>
        <v>2.5419225117299587E-2</v>
      </c>
      <c r="AD15" s="38">
        <f t="shared" si="6"/>
        <v>1.8169421087763076E-2</v>
      </c>
      <c r="AE15" s="38">
        <f t="shared" si="6"/>
        <v>1.7072477551042371E-2</v>
      </c>
      <c r="AF15" s="38">
        <f t="shared" si="6"/>
        <v>1.9729246604154073E-2</v>
      </c>
      <c r="AG15" s="38">
        <f t="shared" si="6"/>
        <v>1.544316850535863E-2</v>
      </c>
      <c r="AH15" s="38">
        <f t="shared" ref="AH15:AI15" si="7">IF(AH5=0,0,AH5/AH$4)</f>
        <v>1.5765661623294142E-2</v>
      </c>
      <c r="AI15" s="38">
        <f t="shared" si="7"/>
        <v>1.4171791177336555E-2</v>
      </c>
    </row>
    <row r="16" spans="1:35" x14ac:dyDescent="0.25">
      <c r="A16" s="32" t="s">
        <v>88</v>
      </c>
      <c r="B16" s="38">
        <f t="shared" ref="B16:AG16" si="8">IF(B6=0,0,B6/B$4)</f>
        <v>0.36295057183948631</v>
      </c>
      <c r="C16" s="38">
        <f t="shared" si="8"/>
        <v>0.36328771811577837</v>
      </c>
      <c r="D16" s="38">
        <f t="shared" si="8"/>
        <v>0.36891944577239894</v>
      </c>
      <c r="E16" s="38">
        <f t="shared" si="8"/>
        <v>0.36791084141485875</v>
      </c>
      <c r="F16" s="38">
        <f t="shared" si="8"/>
        <v>0.3688695284852862</v>
      </c>
      <c r="G16" s="38">
        <f t="shared" si="8"/>
        <v>0.37073996692884076</v>
      </c>
      <c r="H16" s="38">
        <f t="shared" si="8"/>
        <v>0.3763696498914304</v>
      </c>
      <c r="I16" s="38">
        <f t="shared" si="8"/>
        <v>0.3773277726380258</v>
      </c>
      <c r="J16" s="38">
        <f t="shared" si="8"/>
        <v>0.37034741180829001</v>
      </c>
      <c r="K16" s="38">
        <f t="shared" si="8"/>
        <v>0.36355607202013313</v>
      </c>
      <c r="L16" s="38">
        <f t="shared" si="8"/>
        <v>0.37139132832090971</v>
      </c>
      <c r="M16" s="38">
        <f t="shared" si="8"/>
        <v>0.3762269368056998</v>
      </c>
      <c r="N16" s="38">
        <f t="shared" si="8"/>
        <v>0.37564032373947581</v>
      </c>
      <c r="O16" s="38">
        <f t="shared" si="8"/>
        <v>0.374854241036231</v>
      </c>
      <c r="P16" s="38">
        <f t="shared" si="8"/>
        <v>0.37289107342784283</v>
      </c>
      <c r="Q16" s="38">
        <f t="shared" si="8"/>
        <v>0.37942216027428949</v>
      </c>
      <c r="R16" s="38">
        <f t="shared" si="8"/>
        <v>0.37485675559601417</v>
      </c>
      <c r="S16" s="38">
        <f t="shared" si="8"/>
        <v>0.37465088218109344</v>
      </c>
      <c r="T16" s="38">
        <f t="shared" si="8"/>
        <v>0.329804812294062</v>
      </c>
      <c r="U16" s="38">
        <f t="shared" si="8"/>
        <v>0.35761834155986427</v>
      </c>
      <c r="V16" s="38">
        <f t="shared" si="8"/>
        <v>0.37199892284643449</v>
      </c>
      <c r="W16" s="38">
        <f t="shared" si="8"/>
        <v>0.4029566662080678</v>
      </c>
      <c r="X16" s="38">
        <f t="shared" si="8"/>
        <v>0.38905265520839383</v>
      </c>
      <c r="Y16" s="38">
        <f t="shared" si="8"/>
        <v>0.41120211756198916</v>
      </c>
      <c r="Z16" s="38">
        <f t="shared" si="8"/>
        <v>0.40760000505341809</v>
      </c>
      <c r="AA16" s="38">
        <f t="shared" si="8"/>
        <v>0.4453759534490126</v>
      </c>
      <c r="AB16" s="38">
        <f t="shared" si="8"/>
        <v>0.45496199080572319</v>
      </c>
      <c r="AC16" s="38">
        <f t="shared" si="8"/>
        <v>0.44217548645002552</v>
      </c>
      <c r="AD16" s="38">
        <f t="shared" si="8"/>
        <v>0.42483052208765693</v>
      </c>
      <c r="AE16" s="38">
        <f t="shared" si="8"/>
        <v>0.38401250852712054</v>
      </c>
      <c r="AF16" s="38">
        <f t="shared" si="8"/>
        <v>0.39144489295666907</v>
      </c>
      <c r="AG16" s="38">
        <f t="shared" si="8"/>
        <v>0.43602722902397911</v>
      </c>
      <c r="AH16" s="38">
        <f t="shared" ref="AH16:AI16" si="9">IF(AH6=0,0,AH6/AH$4)</f>
        <v>0.40359944612620186</v>
      </c>
      <c r="AI16" s="38">
        <f t="shared" si="9"/>
        <v>0.39385312732825911</v>
      </c>
    </row>
    <row r="17" spans="1:35" x14ac:dyDescent="0.25">
      <c r="A17" s="32" t="s">
        <v>89</v>
      </c>
      <c r="B17" s="38">
        <f t="shared" ref="B17:AG17" si="10">IF(B7=0,0,B7/B$4)</f>
        <v>0.58494739765454273</v>
      </c>
      <c r="C17" s="38">
        <f t="shared" si="10"/>
        <v>0.58426150881995764</v>
      </c>
      <c r="D17" s="38">
        <f t="shared" si="10"/>
        <v>0.59200412069940922</v>
      </c>
      <c r="E17" s="38">
        <f t="shared" si="10"/>
        <v>0.58877285534700308</v>
      </c>
      <c r="F17" s="38">
        <f t="shared" si="10"/>
        <v>0.58858514592195166</v>
      </c>
      <c r="G17" s="38">
        <f t="shared" si="10"/>
        <v>0.5897542316569514</v>
      </c>
      <c r="H17" s="38">
        <f t="shared" si="10"/>
        <v>0.59016233900625625</v>
      </c>
      <c r="I17" s="38">
        <f t="shared" si="10"/>
        <v>0.58388569353572839</v>
      </c>
      <c r="J17" s="38">
        <f t="shared" si="10"/>
        <v>0.59256821406429994</v>
      </c>
      <c r="K17" s="38">
        <f t="shared" si="10"/>
        <v>0.60486558658029455</v>
      </c>
      <c r="L17" s="38">
        <f t="shared" si="10"/>
        <v>0.59951031496365192</v>
      </c>
      <c r="M17" s="38">
        <f t="shared" si="10"/>
        <v>0.59451320671987484</v>
      </c>
      <c r="N17" s="38">
        <f t="shared" si="10"/>
        <v>0.58488485905234044</v>
      </c>
      <c r="O17" s="38">
        <f t="shared" si="10"/>
        <v>0.58804452037988408</v>
      </c>
      <c r="P17" s="38">
        <f t="shared" si="10"/>
        <v>0.59835030086363294</v>
      </c>
      <c r="Q17" s="38">
        <f t="shared" si="10"/>
        <v>0.59515541233156721</v>
      </c>
      <c r="R17" s="38">
        <f t="shared" si="10"/>
        <v>0.60406831295227226</v>
      </c>
      <c r="S17" s="38">
        <f t="shared" si="10"/>
        <v>0.60421577586939013</v>
      </c>
      <c r="T17" s="38">
        <f t="shared" si="10"/>
        <v>0.65332734466611386</v>
      </c>
      <c r="U17" s="38">
        <f t="shared" si="10"/>
        <v>0.62437255086095966</v>
      </c>
      <c r="V17" s="38">
        <f t="shared" si="10"/>
        <v>0.60821689482948005</v>
      </c>
      <c r="W17" s="38">
        <f t="shared" si="10"/>
        <v>0.57249002555792672</v>
      </c>
      <c r="X17" s="38">
        <f t="shared" si="10"/>
        <v>0.57144255101357366</v>
      </c>
      <c r="Y17" s="38">
        <f t="shared" si="10"/>
        <v>0.56296248865596121</v>
      </c>
      <c r="Z17" s="38">
        <f t="shared" si="10"/>
        <v>0.56414838576842807</v>
      </c>
      <c r="AA17" s="38">
        <f t="shared" si="10"/>
        <v>0.52906634872259484</v>
      </c>
      <c r="AB17" s="38">
        <f t="shared" si="10"/>
        <v>0.5200199321091501</v>
      </c>
      <c r="AC17" s="38">
        <f t="shared" si="10"/>
        <v>0.53240528843267487</v>
      </c>
      <c r="AD17" s="38">
        <f t="shared" si="10"/>
        <v>0.55700005682457998</v>
      </c>
      <c r="AE17" s="38">
        <f t="shared" si="10"/>
        <v>0.5989150139218371</v>
      </c>
      <c r="AF17" s="38">
        <f t="shared" si="10"/>
        <v>0.58882586043917695</v>
      </c>
      <c r="AG17" s="38">
        <f t="shared" si="10"/>
        <v>0.54852960247066229</v>
      </c>
      <c r="AH17" s="38">
        <f t="shared" ref="AH17:AI17" si="11">IF(AH7=0,0,AH7/AH$4)</f>
        <v>0.58063489225050402</v>
      </c>
      <c r="AI17" s="38">
        <f t="shared" si="11"/>
        <v>0.59197508149440436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4.7376412474190159E-2</v>
      </c>
      <c r="C19" s="39">
        <f t="shared" si="14"/>
        <v>4.7974213633129273E-2</v>
      </c>
      <c r="D19" s="39">
        <f t="shared" si="14"/>
        <v>3.5703130706319565E-2</v>
      </c>
      <c r="E19" s="39">
        <f t="shared" si="14"/>
        <v>3.9723190109386838E-2</v>
      </c>
      <c r="F19" s="39">
        <f t="shared" si="14"/>
        <v>3.9173539873255003E-2</v>
      </c>
      <c r="G19" s="39">
        <f t="shared" si="14"/>
        <v>3.5890094754108155E-2</v>
      </c>
      <c r="H19" s="39">
        <f t="shared" si="14"/>
        <v>3.1472468755320192E-2</v>
      </c>
      <c r="I19" s="39">
        <f t="shared" si="14"/>
        <v>3.6261572355947402E-2</v>
      </c>
      <c r="J19" s="39">
        <f t="shared" si="14"/>
        <v>3.4454107466843374E-2</v>
      </c>
      <c r="K19" s="39">
        <f t="shared" si="14"/>
        <v>2.9966743038183218E-2</v>
      </c>
      <c r="L19" s="39">
        <f t="shared" si="14"/>
        <v>2.7836847181691243E-2</v>
      </c>
      <c r="M19" s="39">
        <f t="shared" si="14"/>
        <v>2.2308663314441982E-2</v>
      </c>
      <c r="N19" s="39">
        <f t="shared" si="14"/>
        <v>2.5783065254120871E-2</v>
      </c>
      <c r="O19" s="39">
        <f t="shared" si="14"/>
        <v>2.7378275860082492E-2</v>
      </c>
      <c r="P19" s="39">
        <f t="shared" si="14"/>
        <v>2.131255739413623E-2</v>
      </c>
      <c r="Q19" s="39">
        <f t="shared" si="14"/>
        <v>1.6573905091567726E-2</v>
      </c>
      <c r="R19" s="39">
        <f t="shared" si="14"/>
        <v>3.066214680667647E-2</v>
      </c>
      <c r="S19" s="39">
        <f t="shared" si="14"/>
        <v>2.8886830125301029E-2</v>
      </c>
      <c r="T19" s="39">
        <f t="shared" si="14"/>
        <v>2.8062038193453862E-2</v>
      </c>
      <c r="U19" s="39">
        <f t="shared" si="14"/>
        <v>3.0802221636917891E-2</v>
      </c>
      <c r="V19" s="39">
        <f t="shared" si="14"/>
        <v>1.9227663188821614E-2</v>
      </c>
      <c r="W19" s="39">
        <f t="shared" si="14"/>
        <v>2.3541633952146524E-2</v>
      </c>
      <c r="X19" s="39">
        <f t="shared" si="14"/>
        <v>2.6873824703123966E-2</v>
      </c>
      <c r="Y19" s="39">
        <f t="shared" si="14"/>
        <v>2.1948744163988801E-2</v>
      </c>
      <c r="Z19" s="39">
        <f t="shared" si="14"/>
        <v>9.5577065613268453E-3</v>
      </c>
      <c r="AA19" s="39">
        <f t="shared" si="14"/>
        <v>5.7717725483556115E-3</v>
      </c>
      <c r="AB19" s="39">
        <f t="shared" si="14"/>
        <v>2.7307997640313997E-3</v>
      </c>
      <c r="AC19" s="39">
        <f t="shared" si="14"/>
        <v>7.9608532889728449E-4</v>
      </c>
      <c r="AD19" s="39">
        <f t="shared" si="14"/>
        <v>6.772524549581182E-4</v>
      </c>
      <c r="AE19" s="39">
        <f t="shared" si="14"/>
        <v>6.1622651236965798E-4</v>
      </c>
      <c r="AF19" s="39">
        <f t="shared" si="14"/>
        <v>9.4331512674739298E-4</v>
      </c>
      <c r="AG19" s="39">
        <f t="shared" si="14"/>
        <v>6.2495655047401768E-4</v>
      </c>
      <c r="AH19" s="39">
        <f t="shared" ref="AH19:AI19" si="15">IF(AH9=0,0,AH9/AH$8)</f>
        <v>3.7110800737673712E-4</v>
      </c>
      <c r="AI19" s="39">
        <f t="shared" si="15"/>
        <v>2.2865623415031626E-4</v>
      </c>
    </row>
    <row r="20" spans="1:35" x14ac:dyDescent="0.25">
      <c r="A20" s="34" t="s">
        <v>88</v>
      </c>
      <c r="B20" s="39">
        <f t="shared" ref="B20:AG20" si="16">IF(B10=0,0,B10/B$8)</f>
        <v>0.20369395865871967</v>
      </c>
      <c r="C20" s="39">
        <f t="shared" si="16"/>
        <v>0.20437799117826405</v>
      </c>
      <c r="D20" s="39">
        <f t="shared" si="16"/>
        <v>0.20618037384077847</v>
      </c>
      <c r="E20" s="39">
        <f t="shared" si="16"/>
        <v>0.2053050973410471</v>
      </c>
      <c r="F20" s="39">
        <f t="shared" si="16"/>
        <v>0.20607169133966236</v>
      </c>
      <c r="G20" s="39">
        <f t="shared" si="16"/>
        <v>0.20366862497202637</v>
      </c>
      <c r="H20" s="39">
        <f t="shared" si="16"/>
        <v>0.20350402939603818</v>
      </c>
      <c r="I20" s="39">
        <f t="shared" si="16"/>
        <v>0.20276174406027866</v>
      </c>
      <c r="J20" s="39">
        <f t="shared" si="16"/>
        <v>0.2021356908508973</v>
      </c>
      <c r="K20" s="39">
        <f t="shared" si="16"/>
        <v>0.2002930345657821</v>
      </c>
      <c r="L20" s="39">
        <f t="shared" si="16"/>
        <v>0.20202600621014977</v>
      </c>
      <c r="M20" s="39">
        <f t="shared" si="16"/>
        <v>0.16564104267171748</v>
      </c>
      <c r="N20" s="39">
        <f t="shared" si="16"/>
        <v>0.17934597869447355</v>
      </c>
      <c r="O20" s="39">
        <f t="shared" si="16"/>
        <v>0.18612899866944557</v>
      </c>
      <c r="P20" s="39">
        <f t="shared" si="16"/>
        <v>0.14065364016505463</v>
      </c>
      <c r="Q20" s="39">
        <f t="shared" si="16"/>
        <v>0.16744541059659698</v>
      </c>
      <c r="R20" s="39">
        <f t="shared" si="16"/>
        <v>0.16641910279588648</v>
      </c>
      <c r="S20" s="39">
        <f t="shared" si="16"/>
        <v>0.13243524743799476</v>
      </c>
      <c r="T20" s="39">
        <f t="shared" si="16"/>
        <v>0.14232619350930656</v>
      </c>
      <c r="U20" s="39">
        <f t="shared" si="16"/>
        <v>0.19027737793043284</v>
      </c>
      <c r="V20" s="39">
        <f t="shared" si="16"/>
        <v>0.12737106923421529</v>
      </c>
      <c r="W20" s="39">
        <f t="shared" si="16"/>
        <v>0.15171920397379179</v>
      </c>
      <c r="X20" s="39">
        <f t="shared" si="16"/>
        <v>0.18132607617762395</v>
      </c>
      <c r="Y20" s="39">
        <f t="shared" si="16"/>
        <v>0.18566655491391967</v>
      </c>
      <c r="Z20" s="39">
        <f t="shared" si="16"/>
        <v>0.15413542994184187</v>
      </c>
      <c r="AA20" s="39">
        <f t="shared" si="16"/>
        <v>0.16079952968473107</v>
      </c>
      <c r="AB20" s="39">
        <f t="shared" si="16"/>
        <v>0.13866335863368676</v>
      </c>
      <c r="AC20" s="39">
        <f t="shared" si="16"/>
        <v>0.13201907950815917</v>
      </c>
      <c r="AD20" s="39">
        <f t="shared" si="16"/>
        <v>0.13674522912617679</v>
      </c>
      <c r="AE20" s="39">
        <f t="shared" si="16"/>
        <v>0.10101789667313965</v>
      </c>
      <c r="AF20" s="39">
        <f t="shared" si="16"/>
        <v>0.32847674532756932</v>
      </c>
      <c r="AG20" s="39">
        <f t="shared" si="16"/>
        <v>0.27776608512691903</v>
      </c>
      <c r="AH20" s="39">
        <f t="shared" ref="AH20:AI20" si="17">IF(AH10=0,0,AH10/AH$8)</f>
        <v>0.16165070691865049</v>
      </c>
      <c r="AI20" s="39">
        <f t="shared" si="17"/>
        <v>0.10960186821443513</v>
      </c>
    </row>
    <row r="21" spans="1:35" x14ac:dyDescent="0.25">
      <c r="A21" s="36" t="s">
        <v>89</v>
      </c>
      <c r="B21" s="40">
        <f t="shared" ref="B21:AG21" si="18">IF(B11=0,0,B11/B$8)</f>
        <v>0.74892962886709014</v>
      </c>
      <c r="C21" s="40">
        <f t="shared" si="18"/>
        <v>0.74764779518860669</v>
      </c>
      <c r="D21" s="40">
        <f t="shared" si="18"/>
        <v>0.75811649545290194</v>
      </c>
      <c r="E21" s="40">
        <f t="shared" si="18"/>
        <v>0.75497171254956608</v>
      </c>
      <c r="F21" s="40">
        <f t="shared" si="18"/>
        <v>0.75475476878708259</v>
      </c>
      <c r="G21" s="40">
        <f t="shared" si="18"/>
        <v>0.76044128027386559</v>
      </c>
      <c r="H21" s="40">
        <f t="shared" si="18"/>
        <v>0.76502350184864165</v>
      </c>
      <c r="I21" s="40">
        <f t="shared" si="18"/>
        <v>0.76097668358377402</v>
      </c>
      <c r="J21" s="40">
        <f t="shared" si="18"/>
        <v>0.76341020168225937</v>
      </c>
      <c r="K21" s="40">
        <f t="shared" si="18"/>
        <v>0.76974022239603468</v>
      </c>
      <c r="L21" s="40">
        <f t="shared" si="18"/>
        <v>0.77013714660815891</v>
      </c>
      <c r="M21" s="40">
        <f t="shared" si="18"/>
        <v>0.81205029401384055</v>
      </c>
      <c r="N21" s="40">
        <f t="shared" si="18"/>
        <v>0.79487095605140545</v>
      </c>
      <c r="O21" s="40">
        <f t="shared" si="18"/>
        <v>0.786492725470472</v>
      </c>
      <c r="P21" s="40">
        <f t="shared" si="18"/>
        <v>0.83803380244080905</v>
      </c>
      <c r="Q21" s="40">
        <f t="shared" si="18"/>
        <v>0.81598068431183524</v>
      </c>
      <c r="R21" s="40">
        <f t="shared" si="18"/>
        <v>0.80291875039743699</v>
      </c>
      <c r="S21" s="40">
        <f t="shared" si="18"/>
        <v>0.83867792243670414</v>
      </c>
      <c r="T21" s="40">
        <f t="shared" si="18"/>
        <v>0.82961176829723948</v>
      </c>
      <c r="U21" s="40">
        <f t="shared" si="18"/>
        <v>0.77892040043264932</v>
      </c>
      <c r="V21" s="40">
        <f t="shared" si="18"/>
        <v>0.85340126757696311</v>
      </c>
      <c r="W21" s="40">
        <f t="shared" si="18"/>
        <v>0.82473916207406162</v>
      </c>
      <c r="X21" s="40">
        <f t="shared" si="18"/>
        <v>0.7918000991192522</v>
      </c>
      <c r="Y21" s="40">
        <f t="shared" si="18"/>
        <v>0.79238470092209146</v>
      </c>
      <c r="Z21" s="40">
        <f t="shared" si="18"/>
        <v>0.83630686349683137</v>
      </c>
      <c r="AA21" s="40">
        <f t="shared" si="18"/>
        <v>0.83342869776691342</v>
      </c>
      <c r="AB21" s="40">
        <f t="shared" si="18"/>
        <v>0.85860584160228182</v>
      </c>
      <c r="AC21" s="40">
        <f t="shared" si="18"/>
        <v>0.86718483516294365</v>
      </c>
      <c r="AD21" s="40">
        <f t="shared" si="18"/>
        <v>0.8625775184188651</v>
      </c>
      <c r="AE21" s="40">
        <f t="shared" si="18"/>
        <v>0.89836587681449076</v>
      </c>
      <c r="AF21" s="40">
        <f t="shared" si="18"/>
        <v>0.67057993954568329</v>
      </c>
      <c r="AG21" s="40">
        <f t="shared" si="18"/>
        <v>0.72160895832260696</v>
      </c>
      <c r="AH21" s="40">
        <f t="shared" ref="AH21:AI21" si="19">IF(AH11=0,0,AH11/AH$8)</f>
        <v>0.8379781850739727</v>
      </c>
      <c r="AI21" s="40">
        <f t="shared" si="19"/>
        <v>0.89016947555141457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86.884688201903103</v>
      </c>
      <c r="C23" s="26">
        <f t="shared" si="20"/>
        <v>89.911739965412721</v>
      </c>
      <c r="D23" s="26">
        <f t="shared" si="20"/>
        <v>94.006272654462776</v>
      </c>
      <c r="E23" s="26">
        <f t="shared" si="20"/>
        <v>94.884698013904824</v>
      </c>
      <c r="F23" s="26">
        <f t="shared" si="20"/>
        <v>95.96748552880311</v>
      </c>
      <c r="G23" s="26">
        <f t="shared" si="20"/>
        <v>102.6836379378224</v>
      </c>
      <c r="H23" s="26">
        <f t="shared" si="20"/>
        <v>118.85063327752928</v>
      </c>
      <c r="I23" s="26">
        <f t="shared" si="20"/>
        <v>108.3603325419508</v>
      </c>
      <c r="J23" s="26">
        <f t="shared" si="20"/>
        <v>109.66083071214314</v>
      </c>
      <c r="K23" s="26">
        <f t="shared" si="20"/>
        <v>96.399558352936353</v>
      </c>
      <c r="L23" s="26">
        <f t="shared" si="20"/>
        <v>102.11622314235456</v>
      </c>
      <c r="M23" s="26">
        <f t="shared" si="20"/>
        <v>100.70168957181284</v>
      </c>
      <c r="N23" s="26">
        <f t="shared" si="20"/>
        <v>101.96599847251379</v>
      </c>
      <c r="O23" s="26">
        <f t="shared" si="20"/>
        <v>109.41427500566022</v>
      </c>
      <c r="P23" s="26">
        <f t="shared" si="20"/>
        <v>104.81893766061852</v>
      </c>
      <c r="Q23" s="26">
        <f t="shared" si="20"/>
        <v>122.87210441134948</v>
      </c>
      <c r="R23" s="26">
        <f t="shared" si="20"/>
        <v>148.92936161560414</v>
      </c>
      <c r="S23" s="26">
        <f t="shared" si="20"/>
        <v>157.9966441838269</v>
      </c>
      <c r="T23" s="26">
        <f t="shared" si="20"/>
        <v>159.54948601454822</v>
      </c>
      <c r="U23" s="26">
        <f t="shared" si="20"/>
        <v>139.61305235346896</v>
      </c>
      <c r="V23" s="26">
        <f t="shared" si="20"/>
        <v>141.55955854041164</v>
      </c>
      <c r="W23" s="26">
        <f t="shared" si="20"/>
        <v>151.13911418544023</v>
      </c>
      <c r="X23" s="26">
        <f t="shared" si="20"/>
        <v>151.13912048263893</v>
      </c>
      <c r="Y23" s="26">
        <f t="shared" si="20"/>
        <v>152.70859454649849</v>
      </c>
      <c r="Z23" s="26">
        <f t="shared" si="20"/>
        <v>166.97863482495188</v>
      </c>
      <c r="AA23" s="26">
        <f t="shared" si="20"/>
        <v>184.51245778352938</v>
      </c>
      <c r="AB23" s="26">
        <f t="shared" si="20"/>
        <v>185.79621102975773</v>
      </c>
      <c r="AC23" s="26">
        <f t="shared" si="20"/>
        <v>212.33841951525113</v>
      </c>
      <c r="AD23" s="26">
        <f t="shared" si="20"/>
        <v>253.94870666706873</v>
      </c>
      <c r="AE23" s="26">
        <f t="shared" si="20"/>
        <v>259.39669702831361</v>
      </c>
      <c r="AF23" s="26">
        <f t="shared" si="20"/>
        <v>104.11899203240831</v>
      </c>
      <c r="AG23" s="26">
        <f t="shared" si="20"/>
        <v>135.67307300615099</v>
      </c>
      <c r="AH23" s="26">
        <f t="shared" ref="AH23:AI23" si="21">SUM(AH24,AH28)</f>
        <v>228.89576696558572</v>
      </c>
      <c r="AI23" s="26">
        <f t="shared" si="21"/>
        <v>274.95782984676003</v>
      </c>
    </row>
    <row r="24" spans="1:35" x14ac:dyDescent="0.25">
      <c r="A24" s="3" t="s">
        <v>2</v>
      </c>
      <c r="B24" s="10">
        <f t="shared" ref="B24:AG24" si="22">SUM(B25:B27)</f>
        <v>86.228152324483645</v>
      </c>
      <c r="C24" s="10">
        <f t="shared" si="22"/>
        <v>89.232759508436672</v>
      </c>
      <c r="D24" s="10">
        <f t="shared" si="22"/>
        <v>93.314269750559106</v>
      </c>
      <c r="E24" s="10">
        <f t="shared" si="22"/>
        <v>94.195509624227498</v>
      </c>
      <c r="F24" s="10">
        <f t="shared" si="22"/>
        <v>95.276355504106817</v>
      </c>
      <c r="G24" s="10">
        <f t="shared" si="22"/>
        <v>101.94629503149402</v>
      </c>
      <c r="H24" s="10">
        <f t="shared" si="22"/>
        <v>118.00624201766105</v>
      </c>
      <c r="I24" s="10">
        <f t="shared" si="22"/>
        <v>107.58722989218458</v>
      </c>
      <c r="J24" s="10">
        <f t="shared" si="22"/>
        <v>108.8639366704875</v>
      </c>
      <c r="K24" s="10">
        <f t="shared" si="22"/>
        <v>95.709641519787766</v>
      </c>
      <c r="L24" s="10">
        <f t="shared" si="22"/>
        <v>101.37049054341333</v>
      </c>
      <c r="M24" s="10">
        <f t="shared" si="22"/>
        <v>100.0777696964834</v>
      </c>
      <c r="N24" s="10">
        <f t="shared" si="22"/>
        <v>101.28893981866347</v>
      </c>
      <c r="O24" s="10">
        <f t="shared" si="22"/>
        <v>108.7154048995456</v>
      </c>
      <c r="P24" s="10">
        <f t="shared" si="22"/>
        <v>104.22323058443759</v>
      </c>
      <c r="Q24" s="10">
        <f t="shared" si="22"/>
        <v>122.15862322057218</v>
      </c>
      <c r="R24" s="10">
        <f t="shared" si="22"/>
        <v>147.92295740092362</v>
      </c>
      <c r="S24" s="10">
        <f t="shared" si="22"/>
        <v>156.68839172087814</v>
      </c>
      <c r="T24" s="10">
        <f t="shared" si="22"/>
        <v>158.04270044393968</v>
      </c>
      <c r="U24" s="10">
        <f t="shared" si="22"/>
        <v>138.16178088636258</v>
      </c>
      <c r="V24" s="10">
        <f t="shared" si="22"/>
        <v>139.75567309369993</v>
      </c>
      <c r="W24" s="10">
        <f t="shared" si="22"/>
        <v>149.29928468987529</v>
      </c>
      <c r="X24" s="10">
        <f t="shared" si="22"/>
        <v>149.39108481991715</v>
      </c>
      <c r="Y24" s="10">
        <f t="shared" si="22"/>
        <v>150.82842651610923</v>
      </c>
      <c r="Z24" s="10">
        <f t="shared" si="22"/>
        <v>164.84870475122017</v>
      </c>
      <c r="AA24" s="10">
        <f t="shared" si="22"/>
        <v>182.13760981363865</v>
      </c>
      <c r="AB24" s="10">
        <f t="shared" si="22"/>
        <v>183.3294839376164</v>
      </c>
      <c r="AC24" s="10">
        <f t="shared" si="22"/>
        <v>209.46454301175521</v>
      </c>
      <c r="AD24" s="10">
        <f t="shared" si="22"/>
        <v>250.79593378216515</v>
      </c>
      <c r="AE24" s="10">
        <f t="shared" si="22"/>
        <v>255.21658677503513</v>
      </c>
      <c r="AF24" s="10">
        <f t="shared" si="22"/>
        <v>101.78883540879306</v>
      </c>
      <c r="AG24" s="10">
        <f t="shared" si="22"/>
        <v>132.09823464338461</v>
      </c>
      <c r="AH24" s="10">
        <f t="shared" ref="AH24:AI24" si="23">SUM(AH25:AH27)</f>
        <v>222.84094034125809</v>
      </c>
      <c r="AI24" s="10">
        <f t="shared" si="23"/>
        <v>268.52007090777829</v>
      </c>
    </row>
    <row r="25" spans="1:35" x14ac:dyDescent="0.25">
      <c r="A25" s="32" t="s">
        <v>3</v>
      </c>
      <c r="B25" s="41">
        <v>12.218211098675066</v>
      </c>
      <c r="C25" s="41">
        <v>12.739992695445604</v>
      </c>
      <c r="D25" s="41">
        <v>10.191854455795101</v>
      </c>
      <c r="E25" s="41">
        <v>11.335652802129447</v>
      </c>
      <c r="F25" s="41">
        <v>11.296187393538371</v>
      </c>
      <c r="G25" s="41">
        <v>11.307363438449118</v>
      </c>
      <c r="H25" s="41">
        <v>11.346828847040197</v>
      </c>
      <c r="I25" s="41">
        <v>11.91436237766411</v>
      </c>
      <c r="J25" s="41">
        <v>11.358354143354404</v>
      </c>
      <c r="K25" s="41">
        <v>8.5273222669005957</v>
      </c>
      <c r="L25" s="41">
        <v>8.5357043005836548</v>
      </c>
      <c r="M25" s="41">
        <v>8.5440863342667175</v>
      </c>
      <c r="N25" s="41">
        <v>11.403407574400857</v>
      </c>
      <c r="O25" s="41">
        <v>11.414932870715065</v>
      </c>
      <c r="P25" s="41">
        <v>8.5699309381228197</v>
      </c>
      <c r="Q25" s="41">
        <v>8.7848112372881353</v>
      </c>
      <c r="R25" s="41">
        <v>8.5292915049634228</v>
      </c>
      <c r="S25" s="41">
        <v>9.1850862558875441</v>
      </c>
      <c r="T25" s="41">
        <v>8.7708489019670299</v>
      </c>
      <c r="U25" s="41">
        <v>8.058191732620088</v>
      </c>
      <c r="V25" s="41">
        <v>8.4787270771978864</v>
      </c>
      <c r="W25" s="41">
        <v>9.9595998345732024</v>
      </c>
      <c r="X25" s="41">
        <v>13.649049529395283</v>
      </c>
      <c r="Y25" s="41">
        <v>10.32357016777245</v>
      </c>
      <c r="Z25" s="41">
        <v>10.681327724929318</v>
      </c>
      <c r="AA25" s="41">
        <v>9.2556356639163866</v>
      </c>
      <c r="AB25" s="41">
        <v>9.2084044063117823</v>
      </c>
      <c r="AC25" s="41">
        <v>10.321245937040329</v>
      </c>
      <c r="AD25" s="41">
        <v>9.2758557936223323</v>
      </c>
      <c r="AE25" s="41">
        <v>9.4843232645249476</v>
      </c>
      <c r="AF25" s="41">
        <v>4.6875559172025731</v>
      </c>
      <c r="AG25" s="41">
        <v>4.605830239877557</v>
      </c>
      <c r="AH25" s="41">
        <v>8.3730768424325905</v>
      </c>
      <c r="AI25" s="41">
        <v>8.8881285060040032</v>
      </c>
    </row>
    <row r="26" spans="1:35" x14ac:dyDescent="0.25">
      <c r="A26" s="32" t="s">
        <v>88</v>
      </c>
      <c r="B26" s="41">
        <v>37.168457005163795</v>
      </c>
      <c r="C26" s="41">
        <v>38.417323424444099</v>
      </c>
      <c r="D26" s="41">
        <v>41.746981385566059</v>
      </c>
      <c r="E26" s="41">
        <v>41.615830836832849</v>
      </c>
      <c r="F26" s="41">
        <v>42.178603713859637</v>
      </c>
      <c r="G26" s="41">
        <v>45.521963971117891</v>
      </c>
      <c r="H26" s="41">
        <v>53.568148009443455</v>
      </c>
      <c r="I26" s="41">
        <v>48.051016343704347</v>
      </c>
      <c r="J26" s="41">
        <v>48.970048920275048</v>
      </c>
      <c r="K26" s="41">
        <v>43.785687303560472</v>
      </c>
      <c r="L26" s="41">
        <v>46.623041339213778</v>
      </c>
      <c r="M26" s="41">
        <v>45.970224801862706</v>
      </c>
      <c r="N26" s="41">
        <v>45.141235885616297</v>
      </c>
      <c r="O26" s="41">
        <v>48.864345492937844</v>
      </c>
      <c r="P26" s="41">
        <v>48.036335312129737</v>
      </c>
      <c r="Q26" s="41">
        <v>57.450423335181988</v>
      </c>
      <c r="R26" s="41">
        <v>70.179508625455171</v>
      </c>
      <c r="S26" s="41">
        <v>70.662319344450566</v>
      </c>
      <c r="T26" s="41">
        <v>70.889715197310494</v>
      </c>
      <c r="U26" s="41">
        <v>65.405226928718548</v>
      </c>
      <c r="V26" s="41">
        <v>67.16051645758192</v>
      </c>
      <c r="W26" s="41">
        <v>71.04511488277214</v>
      </c>
      <c r="X26" s="41">
        <v>69.752357819403983</v>
      </c>
      <c r="Y26" s="41">
        <v>72.210677289171386</v>
      </c>
      <c r="Z26" s="41">
        <v>76.254483490764002</v>
      </c>
      <c r="AA26" s="41">
        <v>83.769963472848488</v>
      </c>
      <c r="AB26" s="41">
        <v>95.071710051901775</v>
      </c>
      <c r="AC26" s="41">
        <v>105.46357786867438</v>
      </c>
      <c r="AD26" s="41">
        <v>117.45456374003622</v>
      </c>
      <c r="AE26" s="41">
        <v>114.92884750310159</v>
      </c>
      <c r="AF26" s="41">
        <v>42.995743485794129</v>
      </c>
      <c r="AG26" s="41">
        <v>61.001547223770089</v>
      </c>
      <c r="AH26" s="41">
        <v>103.34085394191807</v>
      </c>
      <c r="AI26" s="41">
        <v>124.20550145159632</v>
      </c>
    </row>
    <row r="27" spans="1:35" x14ac:dyDescent="0.25">
      <c r="A27" s="32" t="s">
        <v>89</v>
      </c>
      <c r="B27" s="41">
        <v>36.841484220644787</v>
      </c>
      <c r="C27" s="41">
        <v>38.075443388546972</v>
      </c>
      <c r="D27" s="41">
        <v>41.375433909197952</v>
      </c>
      <c r="E27" s="41">
        <v>41.24402598526521</v>
      </c>
      <c r="F27" s="41">
        <v>41.801564396708805</v>
      </c>
      <c r="G27" s="41">
        <v>45.11696762192701</v>
      </c>
      <c r="H27" s="41">
        <v>53.091265161177404</v>
      </c>
      <c r="I27" s="41">
        <v>47.621851170816115</v>
      </c>
      <c r="J27" s="41">
        <v>48.53553360685806</v>
      </c>
      <c r="K27" s="41">
        <v>43.396631949326689</v>
      </c>
      <c r="L27" s="41">
        <v>46.211744903615887</v>
      </c>
      <c r="M27" s="41">
        <v>45.563458560353979</v>
      </c>
      <c r="N27" s="41">
        <v>44.744296358646316</v>
      </c>
      <c r="O27" s="41">
        <v>48.436126535892697</v>
      </c>
      <c r="P27" s="41">
        <v>47.616964334185027</v>
      </c>
      <c r="Q27" s="41">
        <v>55.923388648102062</v>
      </c>
      <c r="R27" s="41">
        <v>69.214157270505012</v>
      </c>
      <c r="S27" s="41">
        <v>76.840986120540052</v>
      </c>
      <c r="T27" s="41">
        <v>78.382136344662172</v>
      </c>
      <c r="U27" s="41">
        <v>64.698362225023928</v>
      </c>
      <c r="V27" s="41">
        <v>64.116429558920117</v>
      </c>
      <c r="W27" s="41">
        <v>68.294569972529956</v>
      </c>
      <c r="X27" s="41">
        <v>65.989677471117886</v>
      </c>
      <c r="Y27" s="41">
        <v>68.294179059165387</v>
      </c>
      <c r="Z27" s="41">
        <v>77.912893535526848</v>
      </c>
      <c r="AA27" s="41">
        <v>89.11201067687378</v>
      </c>
      <c r="AB27" s="41">
        <v>79.049369479402841</v>
      </c>
      <c r="AC27" s="41">
        <v>93.679719206040502</v>
      </c>
      <c r="AD27" s="41">
        <v>124.0655142485066</v>
      </c>
      <c r="AE27" s="41">
        <v>130.80341600740857</v>
      </c>
      <c r="AF27" s="41">
        <v>54.105536005796367</v>
      </c>
      <c r="AG27" s="41">
        <v>66.490857179736949</v>
      </c>
      <c r="AH27" s="41">
        <v>111.12700955690742</v>
      </c>
      <c r="AI27" s="41">
        <v>135.42644095017795</v>
      </c>
    </row>
    <row r="28" spans="1:35" x14ac:dyDescent="0.25">
      <c r="A28" s="5" t="s">
        <v>1</v>
      </c>
      <c r="B28" s="11">
        <f t="shared" ref="B28:AG28" si="24">SUM(B29:B31)</f>
        <v>0.6565358774194584</v>
      </c>
      <c r="C28" s="11">
        <f t="shared" si="24"/>
        <v>0.67898045697605069</v>
      </c>
      <c r="D28" s="11">
        <f t="shared" si="24"/>
        <v>0.69200290390367614</v>
      </c>
      <c r="E28" s="11">
        <f t="shared" si="24"/>
        <v>0.68918838967732854</v>
      </c>
      <c r="F28" s="11">
        <f t="shared" si="24"/>
        <v>0.69113002469628682</v>
      </c>
      <c r="G28" s="11">
        <f t="shared" si="24"/>
        <v>0.73734290632838451</v>
      </c>
      <c r="H28" s="11">
        <f t="shared" si="24"/>
        <v>0.84439125986823638</v>
      </c>
      <c r="I28" s="11">
        <f t="shared" si="24"/>
        <v>0.77310264976621368</v>
      </c>
      <c r="J28" s="11">
        <f t="shared" si="24"/>
        <v>0.79689404165563305</v>
      </c>
      <c r="K28" s="11">
        <f t="shared" si="24"/>
        <v>0.68991683314859009</v>
      </c>
      <c r="L28" s="11">
        <f t="shared" si="24"/>
        <v>0.74573259894123223</v>
      </c>
      <c r="M28" s="11">
        <f t="shared" si="24"/>
        <v>0.62391987532943671</v>
      </c>
      <c r="N28" s="11">
        <f t="shared" si="24"/>
        <v>0.6770586538503176</v>
      </c>
      <c r="O28" s="11">
        <f t="shared" si="24"/>
        <v>0.69887010611461031</v>
      </c>
      <c r="P28" s="11">
        <f t="shared" si="24"/>
        <v>0.59570707618093588</v>
      </c>
      <c r="Q28" s="11">
        <f t="shared" si="24"/>
        <v>0.71348119077730399</v>
      </c>
      <c r="R28" s="11">
        <f t="shared" si="24"/>
        <v>1.0064042146805185</v>
      </c>
      <c r="S28" s="11">
        <f t="shared" si="24"/>
        <v>1.3082524629487495</v>
      </c>
      <c r="T28" s="11">
        <f t="shared" si="24"/>
        <v>1.5067855706085505</v>
      </c>
      <c r="U28" s="11">
        <f t="shared" si="24"/>
        <v>1.4512714671063733</v>
      </c>
      <c r="V28" s="11">
        <f t="shared" si="24"/>
        <v>1.8038854467117251</v>
      </c>
      <c r="W28" s="11">
        <f t="shared" si="24"/>
        <v>1.8398294955649295</v>
      </c>
      <c r="X28" s="11">
        <f t="shared" si="24"/>
        <v>1.7480356627217704</v>
      </c>
      <c r="Y28" s="11">
        <f t="shared" si="24"/>
        <v>1.8801680303892498</v>
      </c>
      <c r="Z28" s="11">
        <f t="shared" si="24"/>
        <v>2.1299300737317233</v>
      </c>
      <c r="AA28" s="11">
        <f t="shared" si="24"/>
        <v>2.3748479698907339</v>
      </c>
      <c r="AB28" s="11">
        <f t="shared" si="24"/>
        <v>2.4667270921413227</v>
      </c>
      <c r="AC28" s="11">
        <f t="shared" si="24"/>
        <v>2.8738765034959157</v>
      </c>
      <c r="AD28" s="11">
        <f t="shared" si="24"/>
        <v>3.1527728849035732</v>
      </c>
      <c r="AE28" s="11">
        <f t="shared" si="24"/>
        <v>4.1801102532784888</v>
      </c>
      <c r="AF28" s="11">
        <f t="shared" si="24"/>
        <v>2.3301566236152516</v>
      </c>
      <c r="AG28" s="11">
        <f t="shared" si="24"/>
        <v>3.5748383627663838</v>
      </c>
      <c r="AH28" s="11">
        <f t="shared" ref="AH28:AI28" si="25">SUM(AH29:AH31)</f>
        <v>6.054826624327645</v>
      </c>
      <c r="AI28" s="11">
        <f t="shared" si="25"/>
        <v>6.4377589389817587</v>
      </c>
    </row>
    <row r="29" spans="1:35" x14ac:dyDescent="0.25">
      <c r="A29" s="34" t="s">
        <v>3</v>
      </c>
      <c r="B29" s="42">
        <v>0.15127483921961279</v>
      </c>
      <c r="C29" s="42">
        <v>0.15881258894017769</v>
      </c>
      <c r="D29" s="42">
        <v>0.12476275399555695</v>
      </c>
      <c r="E29" s="42">
        <v>0.13723902939511265</v>
      </c>
      <c r="F29" s="42">
        <v>0.13334019333275149</v>
      </c>
      <c r="G29" s="42">
        <v>0.13230050371612184</v>
      </c>
      <c r="H29" s="42">
        <v>0.13308027092859409</v>
      </c>
      <c r="I29" s="42">
        <v>0.13723902939511265</v>
      </c>
      <c r="J29" s="42">
        <v>0.13204058131196442</v>
      </c>
      <c r="K29" s="42">
        <v>9.6431211942399231E-2</v>
      </c>
      <c r="L29" s="42">
        <v>0.10162966002554744</v>
      </c>
      <c r="M29" s="42">
        <v>7.8496566055537911E-2</v>
      </c>
      <c r="N29" s="42">
        <v>8.7074005392732454E-2</v>
      </c>
      <c r="O29" s="42">
        <v>8.6814082988575042E-2</v>
      </c>
      <c r="P29" s="42">
        <v>6.4460756231037752E-2</v>
      </c>
      <c r="Q29" s="42">
        <v>5.3394698630136989E-2</v>
      </c>
      <c r="R29" s="42">
        <v>0.13346837305534909</v>
      </c>
      <c r="S29" s="42">
        <v>0.17615799916473315</v>
      </c>
      <c r="T29" s="42">
        <v>0.20535042211561547</v>
      </c>
      <c r="U29" s="42">
        <v>0.20566349517446411</v>
      </c>
      <c r="V29" s="42">
        <v>0.18665222900763362</v>
      </c>
      <c r="W29" s="42">
        <v>0.20595294537614658</v>
      </c>
      <c r="X29" s="42">
        <v>0.21213570422535213</v>
      </c>
      <c r="Y29" s="42">
        <v>0.18085750621730579</v>
      </c>
      <c r="Z29" s="42">
        <v>0.10485250374939208</v>
      </c>
      <c r="AA29" s="42">
        <v>6.9843337197176406E-2</v>
      </c>
      <c r="AB29" s="42">
        <v>3.4262273829656124E-2</v>
      </c>
      <c r="AC29" s="42">
        <v>1.2166260097498088E-2</v>
      </c>
      <c r="AD29" s="42">
        <v>1.1056896907216495E-2</v>
      </c>
      <c r="AE29" s="42">
        <v>1.3743995780590717E-2</v>
      </c>
      <c r="AF29" s="42">
        <v>6.4440740740740743E-3</v>
      </c>
      <c r="AG29" s="42">
        <v>6.7069496221662467E-3</v>
      </c>
      <c r="AH29" s="42">
        <v>8.5864329896907197E-3</v>
      </c>
      <c r="AI29" s="42">
        <v>6.624245810055867E-3</v>
      </c>
    </row>
    <row r="30" spans="1:35" x14ac:dyDescent="0.25">
      <c r="A30" s="34" t="s">
        <v>88</v>
      </c>
      <c r="B30" s="42">
        <v>0.20730960755054861</v>
      </c>
      <c r="C30" s="42">
        <v>0.21403646797254283</v>
      </c>
      <c r="D30" s="42">
        <v>0.23238245094161791</v>
      </c>
      <c r="E30" s="42">
        <v>0.22687865605089541</v>
      </c>
      <c r="F30" s="42">
        <v>0.22932478711343873</v>
      </c>
      <c r="G30" s="42">
        <v>0.24767077008251384</v>
      </c>
      <c r="H30" s="42">
        <v>0.29170112920829411</v>
      </c>
      <c r="I30" s="42">
        <v>0.26173602369213811</v>
      </c>
      <c r="J30" s="42">
        <v>0.26785135134849647</v>
      </c>
      <c r="K30" s="42">
        <v>0.2336055164728896</v>
      </c>
      <c r="L30" s="42">
        <v>0.26479368752031729</v>
      </c>
      <c r="M30" s="42">
        <v>0.20058274712855442</v>
      </c>
      <c r="N30" s="42">
        <v>0.2287132543478029</v>
      </c>
      <c r="O30" s="42">
        <v>0.23054785264471042</v>
      </c>
      <c r="P30" s="42">
        <v>0.17245223990930594</v>
      </c>
      <c r="Q30" s="42">
        <v>0.21778650364650362</v>
      </c>
      <c r="R30" s="42">
        <v>0.33578990941659104</v>
      </c>
      <c r="S30" s="42">
        <v>0.39114802364483758</v>
      </c>
      <c r="T30" s="42">
        <v>0.5009789457693623</v>
      </c>
      <c r="U30" s="42">
        <v>0.60020114784018341</v>
      </c>
      <c r="V30" s="42">
        <v>0.62886406158357766</v>
      </c>
      <c r="W30" s="42">
        <v>0.69770972690779065</v>
      </c>
      <c r="X30" s="42">
        <v>0.71197996109078832</v>
      </c>
      <c r="Y30" s="42">
        <v>0.77097066430969374</v>
      </c>
      <c r="Z30" s="42">
        <v>0.82151311380843195</v>
      </c>
      <c r="AA30" s="42">
        <v>0.95731426547312504</v>
      </c>
      <c r="AB30" s="42">
        <v>0.92573137711968889</v>
      </c>
      <c r="AC30" s="42">
        <v>1.0550025885646754</v>
      </c>
      <c r="AD30" s="42">
        <v>1.1822781960038058</v>
      </c>
      <c r="AE30" s="42">
        <v>1.2503606860693264</v>
      </c>
      <c r="AF30" s="42">
        <v>1.3863008090967328</v>
      </c>
      <c r="AG30" s="42">
        <v>1.8683052815652703</v>
      </c>
      <c r="AH30" s="42">
        <v>2.3996926319540233</v>
      </c>
      <c r="AI30" s="42">
        <v>2.0261140581870647</v>
      </c>
    </row>
    <row r="31" spans="1:35" x14ac:dyDescent="0.25">
      <c r="A31" s="36" t="s">
        <v>89</v>
      </c>
      <c r="B31" s="43">
        <v>0.29795143064929697</v>
      </c>
      <c r="C31" s="43">
        <v>0.30613140006333023</v>
      </c>
      <c r="D31" s="43">
        <v>0.33485769896650136</v>
      </c>
      <c r="E31" s="43">
        <v>0.32507070423132051</v>
      </c>
      <c r="F31" s="43">
        <v>0.32846504425009665</v>
      </c>
      <c r="G31" s="43">
        <v>0.3573716325297488</v>
      </c>
      <c r="H31" s="43">
        <v>0.41960985973134812</v>
      </c>
      <c r="I31" s="43">
        <v>0.37412759667896289</v>
      </c>
      <c r="J31" s="43">
        <v>0.39700210899517219</v>
      </c>
      <c r="K31" s="43">
        <v>0.35988010473330123</v>
      </c>
      <c r="L31" s="43">
        <v>0.37930925139536759</v>
      </c>
      <c r="M31" s="43">
        <v>0.34484056214534436</v>
      </c>
      <c r="N31" s="43">
        <v>0.36127139410978221</v>
      </c>
      <c r="O31" s="43">
        <v>0.3815081704813249</v>
      </c>
      <c r="P31" s="43">
        <v>0.35879408004059216</v>
      </c>
      <c r="Q31" s="43">
        <v>0.44229998850066343</v>
      </c>
      <c r="R31" s="43">
        <v>0.53714593220857831</v>
      </c>
      <c r="S31" s="43">
        <v>0.74094644013917865</v>
      </c>
      <c r="T31" s="43">
        <v>0.80045620272357254</v>
      </c>
      <c r="U31" s="43">
        <v>0.64540682409172589</v>
      </c>
      <c r="V31" s="43">
        <v>0.98836915612051401</v>
      </c>
      <c r="W31" s="43">
        <v>0.93616682328099232</v>
      </c>
      <c r="X31" s="43">
        <v>0.82391999740562993</v>
      </c>
      <c r="Y31" s="43">
        <v>0.92833985986225032</v>
      </c>
      <c r="Z31" s="43">
        <v>1.2035644561738994</v>
      </c>
      <c r="AA31" s="43">
        <v>1.3476903672204323</v>
      </c>
      <c r="AB31" s="43">
        <v>1.5067334411919775</v>
      </c>
      <c r="AC31" s="43">
        <v>1.8067076548337422</v>
      </c>
      <c r="AD31" s="43">
        <v>1.959437791992551</v>
      </c>
      <c r="AE31" s="43">
        <v>2.9160055714285713</v>
      </c>
      <c r="AF31" s="43">
        <v>0.93741174044444442</v>
      </c>
      <c r="AG31" s="43">
        <v>1.6998261315789471</v>
      </c>
      <c r="AH31" s="43">
        <v>3.6465475593839312</v>
      </c>
      <c r="AI31" s="43">
        <v>4.4050206349846386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0.14169631111538761</v>
      </c>
      <c r="C35" s="38">
        <f t="shared" si="28"/>
        <v>0.14277259568825817</v>
      </c>
      <c r="D35" s="38">
        <f t="shared" si="28"/>
        <v>0.10922074922773571</v>
      </c>
      <c r="E35" s="38">
        <f t="shared" si="28"/>
        <v>0.12034175352254654</v>
      </c>
      <c r="F35" s="38">
        <f t="shared" si="28"/>
        <v>0.11856233725324913</v>
      </c>
      <c r="G35" s="38">
        <f t="shared" si="28"/>
        <v>0.11091490313557703</v>
      </c>
      <c r="H35" s="38">
        <f t="shared" si="28"/>
        <v>9.615448007692684E-2</v>
      </c>
      <c r="I35" s="38">
        <f t="shared" si="28"/>
        <v>0.11074141782071853</v>
      </c>
      <c r="J35" s="38">
        <f t="shared" si="28"/>
        <v>0.10433532435754365</v>
      </c>
      <c r="K35" s="38">
        <f t="shared" si="28"/>
        <v>8.9095749722744394E-2</v>
      </c>
      <c r="L35" s="38">
        <f t="shared" si="28"/>
        <v>8.4203048193084565E-2</v>
      </c>
      <c r="M35" s="38">
        <f t="shared" si="28"/>
        <v>8.5374467878124041E-2</v>
      </c>
      <c r="N35" s="38">
        <f t="shared" si="28"/>
        <v>0.11258294928169116</v>
      </c>
      <c r="O35" s="38">
        <f t="shared" si="28"/>
        <v>0.1049983015862619</v>
      </c>
      <c r="P35" s="38">
        <f t="shared" si="28"/>
        <v>8.2226686795894288E-2</v>
      </c>
      <c r="Q35" s="38">
        <f t="shared" si="28"/>
        <v>7.1913148705237906E-2</v>
      </c>
      <c r="R35" s="38">
        <f t="shared" si="28"/>
        <v>5.7660363575925681E-2</v>
      </c>
      <c r="S35" s="38">
        <f t="shared" si="28"/>
        <v>5.8620081264537389E-2</v>
      </c>
      <c r="T35" s="38">
        <f t="shared" si="28"/>
        <v>5.5496703595482998E-2</v>
      </c>
      <c r="U35" s="38">
        <f t="shared" si="28"/>
        <v>5.8324318642417571E-2</v>
      </c>
      <c r="V35" s="38">
        <f t="shared" si="28"/>
        <v>6.0668213958751278E-2</v>
      </c>
      <c r="W35" s="38">
        <f t="shared" si="28"/>
        <v>6.6708958822283032E-2</v>
      </c>
      <c r="X35" s="38">
        <f t="shared" si="28"/>
        <v>9.1364551946647096E-2</v>
      </c>
      <c r="Y35" s="38">
        <f t="shared" si="28"/>
        <v>6.8445785759555358E-2</v>
      </c>
      <c r="Z35" s="38">
        <f t="shared" si="28"/>
        <v>6.479473248545653E-2</v>
      </c>
      <c r="AA35" s="38">
        <f t="shared" si="28"/>
        <v>5.0816718597475059E-2</v>
      </c>
      <c r="AB35" s="38">
        <f t="shared" si="28"/>
        <v>5.0228715035521676E-2</v>
      </c>
      <c r="AC35" s="38">
        <f t="shared" si="28"/>
        <v>4.9274429880292903E-2</v>
      </c>
      <c r="AD35" s="38">
        <f t="shared" si="28"/>
        <v>3.6985670595756547E-2</v>
      </c>
      <c r="AE35" s="38">
        <f t="shared" si="28"/>
        <v>3.7161860772337109E-2</v>
      </c>
      <c r="AF35" s="38">
        <f t="shared" si="28"/>
        <v>4.6051768824910209E-2</v>
      </c>
      <c r="AG35" s="38">
        <f t="shared" si="28"/>
        <v>3.4866705465909975E-2</v>
      </c>
      <c r="AH35" s="38">
        <f t="shared" ref="AH35:AI35" si="29">IF(AH25=0,0,AH25/AH$24)</f>
        <v>3.7574230433645092E-2</v>
      </c>
      <c r="AI35" s="38">
        <f t="shared" si="29"/>
        <v>3.3100425141242347E-2</v>
      </c>
    </row>
    <row r="36" spans="1:35" x14ac:dyDescent="0.25">
      <c r="A36" s="32" t="s">
        <v>88</v>
      </c>
      <c r="B36" s="38">
        <f t="shared" ref="B36:AG36" si="30">IF(B26=0,0,B26/B$24)</f>
        <v>0.43104781910779938</v>
      </c>
      <c r="C36" s="38">
        <f t="shared" si="30"/>
        <v>0.43052936652499091</v>
      </c>
      <c r="D36" s="38">
        <f t="shared" si="30"/>
        <v>0.44738046492954447</v>
      </c>
      <c r="E36" s="38">
        <f t="shared" si="30"/>
        <v>0.4418027037897046</v>
      </c>
      <c r="F36" s="38">
        <f t="shared" si="30"/>
        <v>0.4426974928951975</v>
      </c>
      <c r="G36" s="38">
        <f t="shared" si="30"/>
        <v>0.44652887049063339</v>
      </c>
      <c r="H36" s="38">
        <f t="shared" si="30"/>
        <v>0.45394334311083595</v>
      </c>
      <c r="I36" s="38">
        <f t="shared" si="30"/>
        <v>0.44662378975513428</v>
      </c>
      <c r="J36" s="38">
        <f t="shared" si="30"/>
        <v>0.44982801851543364</v>
      </c>
      <c r="K36" s="38">
        <f t="shared" si="30"/>
        <v>0.45748460247349138</v>
      </c>
      <c r="L36" s="38">
        <f t="shared" si="30"/>
        <v>0.4599271552232137</v>
      </c>
      <c r="M36" s="38">
        <f t="shared" si="30"/>
        <v>0.45934501679325535</v>
      </c>
      <c r="N36" s="38">
        <f t="shared" si="30"/>
        <v>0.44566796697084776</v>
      </c>
      <c r="O36" s="38">
        <f t="shared" si="30"/>
        <v>0.4494702985109526</v>
      </c>
      <c r="P36" s="38">
        <f t="shared" si="30"/>
        <v>0.46089854481350562</v>
      </c>
      <c r="Q36" s="38">
        <f t="shared" si="30"/>
        <v>0.47029363806309682</v>
      </c>
      <c r="R36" s="38">
        <f t="shared" si="30"/>
        <v>0.47443283894902016</v>
      </c>
      <c r="S36" s="38">
        <f t="shared" si="30"/>
        <v>0.45097354416865248</v>
      </c>
      <c r="T36" s="38">
        <f t="shared" si="30"/>
        <v>0.44854786078814335</v>
      </c>
      <c r="U36" s="38">
        <f t="shared" si="30"/>
        <v>0.47339594574648719</v>
      </c>
      <c r="V36" s="38">
        <f t="shared" si="30"/>
        <v>0.48055663838815188</v>
      </c>
      <c r="W36" s="38">
        <f t="shared" si="30"/>
        <v>0.47585703461571943</v>
      </c>
      <c r="X36" s="38">
        <f t="shared" si="30"/>
        <v>0.46691111389603113</v>
      </c>
      <c r="Y36" s="38">
        <f t="shared" si="30"/>
        <v>0.47876039654540137</v>
      </c>
      <c r="Z36" s="38">
        <f t="shared" si="30"/>
        <v>0.46257253647120078</v>
      </c>
      <c r="AA36" s="38">
        <f t="shared" si="30"/>
        <v>0.45992677491793738</v>
      </c>
      <c r="AB36" s="38">
        <f t="shared" si="30"/>
        <v>0.51858385247106731</v>
      </c>
      <c r="AC36" s="38">
        <f t="shared" si="30"/>
        <v>0.50349131338546271</v>
      </c>
      <c r="AD36" s="38">
        <f t="shared" si="30"/>
        <v>0.4683272251218164</v>
      </c>
      <c r="AE36" s="38">
        <f t="shared" si="30"/>
        <v>0.45031887995746733</v>
      </c>
      <c r="AF36" s="38">
        <f t="shared" si="30"/>
        <v>0.42240136959146235</v>
      </c>
      <c r="AG36" s="38">
        <f t="shared" si="30"/>
        <v>0.46178926908789697</v>
      </c>
      <c r="AH36" s="38">
        <f t="shared" ref="AH36:AI36" si="31">IF(AH26=0,0,AH26/AH$24)</f>
        <v>0.46374267575635847</v>
      </c>
      <c r="AI36" s="38">
        <f t="shared" si="31"/>
        <v>0.46255574502009572</v>
      </c>
    </row>
    <row r="37" spans="1:35" x14ac:dyDescent="0.25">
      <c r="A37" s="32" t="s">
        <v>89</v>
      </c>
      <c r="B37" s="38">
        <f t="shared" ref="B37:AG37" si="32">IF(B27=0,0,B27/B$24)</f>
        <v>0.42725586977681307</v>
      </c>
      <c r="C37" s="38">
        <f t="shared" si="32"/>
        <v>0.42669803778675097</v>
      </c>
      <c r="D37" s="38">
        <f t="shared" si="32"/>
        <v>0.44339878584271991</v>
      </c>
      <c r="E37" s="38">
        <f t="shared" si="32"/>
        <v>0.43785554268774896</v>
      </c>
      <c r="F37" s="38">
        <f t="shared" si="32"/>
        <v>0.43874016985155334</v>
      </c>
      <c r="G37" s="38">
        <f t="shared" si="32"/>
        <v>0.44255622637378961</v>
      </c>
      <c r="H37" s="38">
        <f t="shared" si="32"/>
        <v>0.44990217681223726</v>
      </c>
      <c r="I37" s="38">
        <f t="shared" si="32"/>
        <v>0.44263479242414711</v>
      </c>
      <c r="J37" s="38">
        <f t="shared" si="32"/>
        <v>0.44583665712702281</v>
      </c>
      <c r="K37" s="38">
        <f t="shared" si="32"/>
        <v>0.45341964780376415</v>
      </c>
      <c r="L37" s="38">
        <f t="shared" si="32"/>
        <v>0.45586979658370169</v>
      </c>
      <c r="M37" s="38">
        <f t="shared" si="32"/>
        <v>0.45528051532862068</v>
      </c>
      <c r="N37" s="38">
        <f t="shared" si="32"/>
        <v>0.44174908374746114</v>
      </c>
      <c r="O37" s="38">
        <f t="shared" si="32"/>
        <v>0.44553139990278551</v>
      </c>
      <c r="P37" s="38">
        <f t="shared" si="32"/>
        <v>0.45687476839060004</v>
      </c>
      <c r="Q37" s="38">
        <f t="shared" si="32"/>
        <v>0.45779321323166533</v>
      </c>
      <c r="R37" s="38">
        <f t="shared" si="32"/>
        <v>0.46790679747505404</v>
      </c>
      <c r="S37" s="38">
        <f t="shared" si="32"/>
        <v>0.49040637456681019</v>
      </c>
      <c r="T37" s="38">
        <f t="shared" si="32"/>
        <v>0.49595543561637379</v>
      </c>
      <c r="U37" s="38">
        <f t="shared" si="32"/>
        <v>0.46827973561109515</v>
      </c>
      <c r="V37" s="38">
        <f t="shared" si="32"/>
        <v>0.45877514765309685</v>
      </c>
      <c r="W37" s="38">
        <f t="shared" si="32"/>
        <v>0.45743400656199756</v>
      </c>
      <c r="X37" s="38">
        <f t="shared" si="32"/>
        <v>0.44172433415732176</v>
      </c>
      <c r="Y37" s="38">
        <f t="shared" si="32"/>
        <v>0.45279381769504323</v>
      </c>
      <c r="Z37" s="38">
        <f t="shared" si="32"/>
        <v>0.47263273104334269</v>
      </c>
      <c r="AA37" s="38">
        <f t="shared" si="32"/>
        <v>0.48925650648458757</v>
      </c>
      <c r="AB37" s="38">
        <f t="shared" si="32"/>
        <v>0.43118743249341096</v>
      </c>
      <c r="AC37" s="38">
        <f t="shared" si="32"/>
        <v>0.44723425673424438</v>
      </c>
      <c r="AD37" s="38">
        <f t="shared" si="32"/>
        <v>0.49468710428242707</v>
      </c>
      <c r="AE37" s="38">
        <f t="shared" si="32"/>
        <v>0.51251925927019548</v>
      </c>
      <c r="AF37" s="38">
        <f t="shared" si="32"/>
        <v>0.53154686158362752</v>
      </c>
      <c r="AG37" s="38">
        <f t="shared" si="32"/>
        <v>0.50334402544619294</v>
      </c>
      <c r="AH37" s="38">
        <f t="shared" ref="AH37:AI37" si="33">IF(AH27=0,0,AH27/AH$24)</f>
        <v>0.49868309380999642</v>
      </c>
      <c r="AI37" s="38">
        <f t="shared" si="33"/>
        <v>0.50434382983866188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0.23041366728381218</v>
      </c>
      <c r="C39" s="39">
        <f t="shared" si="36"/>
        <v>0.23389861565011053</v>
      </c>
      <c r="D39" s="39">
        <f t="shared" si="36"/>
        <v>0.18029224052638282</v>
      </c>
      <c r="E39" s="39">
        <f t="shared" si="36"/>
        <v>0.1991313716984795</v>
      </c>
      <c r="F39" s="39">
        <f t="shared" si="36"/>
        <v>0.19293069114071132</v>
      </c>
      <c r="G39" s="39">
        <f t="shared" si="36"/>
        <v>0.17942873333509798</v>
      </c>
      <c r="H39" s="39">
        <f t="shared" si="36"/>
        <v>0.15760498391392716</v>
      </c>
      <c r="I39" s="39">
        <f t="shared" si="36"/>
        <v>0.17751721512869442</v>
      </c>
      <c r="J39" s="39">
        <f t="shared" si="36"/>
        <v>0.16569402506465716</v>
      </c>
      <c r="K39" s="39">
        <f t="shared" si="36"/>
        <v>0.13977222660637773</v>
      </c>
      <c r="L39" s="39">
        <f t="shared" si="36"/>
        <v>0.13628163790859893</v>
      </c>
      <c r="M39" s="39">
        <f t="shared" si="36"/>
        <v>0.12581193380654981</v>
      </c>
      <c r="N39" s="39">
        <f t="shared" si="36"/>
        <v>0.12860629562528647</v>
      </c>
      <c r="O39" s="39">
        <f t="shared" si="36"/>
        <v>0.12422062730829994</v>
      </c>
      <c r="P39" s="39">
        <f t="shared" si="36"/>
        <v>0.10820881404379842</v>
      </c>
      <c r="Q39" s="39">
        <f t="shared" si="36"/>
        <v>7.4836869311111054E-2</v>
      </c>
      <c r="R39" s="39">
        <f t="shared" si="36"/>
        <v>0.13261905217449671</v>
      </c>
      <c r="S39" s="39">
        <f t="shared" si="36"/>
        <v>0.13465137972504174</v>
      </c>
      <c r="T39" s="39">
        <f t="shared" si="36"/>
        <v>0.13628377263573072</v>
      </c>
      <c r="U39" s="39">
        <f t="shared" si="36"/>
        <v>0.14171262912274266</v>
      </c>
      <c r="V39" s="39">
        <f t="shared" si="36"/>
        <v>0.10347232932550073</v>
      </c>
      <c r="W39" s="39">
        <f t="shared" si="36"/>
        <v>0.11194132166736877</v>
      </c>
      <c r="X39" s="39">
        <f t="shared" si="36"/>
        <v>0.12135662260748575</v>
      </c>
      <c r="Y39" s="39">
        <f t="shared" si="36"/>
        <v>9.6192203725463291E-2</v>
      </c>
      <c r="Z39" s="39">
        <f t="shared" si="36"/>
        <v>4.9228143704119952E-2</v>
      </c>
      <c r="AA39" s="39">
        <f t="shared" si="36"/>
        <v>2.9409603512594484E-2</v>
      </c>
      <c r="AB39" s="39">
        <f t="shared" si="36"/>
        <v>1.3889770756891328E-2</v>
      </c>
      <c r="AC39" s="39">
        <f t="shared" si="36"/>
        <v>4.233396975374025E-3</v>
      </c>
      <c r="AD39" s="39">
        <f t="shared" si="36"/>
        <v>3.507038822923227E-3</v>
      </c>
      <c r="AE39" s="39">
        <f t="shared" si="36"/>
        <v>3.2879505438430023E-3</v>
      </c>
      <c r="AF39" s="39">
        <f t="shared" si="36"/>
        <v>2.765511128636519E-3</v>
      </c>
      <c r="AG39" s="39">
        <f t="shared" si="36"/>
        <v>1.8761546513605396E-3</v>
      </c>
      <c r="AH39" s="39">
        <f t="shared" ref="AH39:AI39" si="37">IF(AH29=0,0,AH29/AH$28)</f>
        <v>1.4181137664935526E-3</v>
      </c>
      <c r="AI39" s="39">
        <f t="shared" si="37"/>
        <v>1.0289676691596663E-3</v>
      </c>
    </row>
    <row r="40" spans="1:35" x14ac:dyDescent="0.25">
      <c r="A40" s="34" t="s">
        <v>88</v>
      </c>
      <c r="B40" s="39">
        <f t="shared" ref="B40:AG40" si="38">IF(B30=0,0,B30/B$28)</f>
        <v>0.31576280090798337</v>
      </c>
      <c r="C40" s="39">
        <f t="shared" si="38"/>
        <v>0.31523214810303801</v>
      </c>
      <c r="D40" s="39">
        <f t="shared" si="38"/>
        <v>0.33581138118166709</v>
      </c>
      <c r="E40" s="39">
        <f t="shared" si="38"/>
        <v>0.32919686322214142</v>
      </c>
      <c r="F40" s="39">
        <f t="shared" si="38"/>
        <v>0.33181135085863794</v>
      </c>
      <c r="G40" s="39">
        <f t="shared" si="38"/>
        <v>0.33589632172064415</v>
      </c>
      <c r="H40" s="39">
        <f t="shared" si="38"/>
        <v>0.34545730524711116</v>
      </c>
      <c r="I40" s="39">
        <f t="shared" si="38"/>
        <v>0.33855274428471704</v>
      </c>
      <c r="J40" s="39">
        <f t="shared" si="38"/>
        <v>0.33611915430062256</v>
      </c>
      <c r="K40" s="39">
        <f t="shared" si="38"/>
        <v>0.33859953149248218</v>
      </c>
      <c r="L40" s="39">
        <f t="shared" si="38"/>
        <v>0.35507860042093248</v>
      </c>
      <c r="M40" s="39">
        <f t="shared" si="38"/>
        <v>0.32148799078190043</v>
      </c>
      <c r="N40" s="39">
        <f t="shared" si="38"/>
        <v>0.33780419620537966</v>
      </c>
      <c r="O40" s="39">
        <f t="shared" si="38"/>
        <v>0.32988655635372394</v>
      </c>
      <c r="P40" s="39">
        <f t="shared" si="38"/>
        <v>0.28949167603462633</v>
      </c>
      <c r="Q40" s="39">
        <f t="shared" si="38"/>
        <v>0.30524491249620123</v>
      </c>
      <c r="R40" s="39">
        <f t="shared" si="38"/>
        <v>0.33365312318687679</v>
      </c>
      <c r="S40" s="39">
        <f t="shared" si="38"/>
        <v>0.29898512307265629</v>
      </c>
      <c r="T40" s="39">
        <f t="shared" si="38"/>
        <v>0.33248191085811252</v>
      </c>
      <c r="U40" s="39">
        <f t="shared" si="38"/>
        <v>0.41356917809243382</v>
      </c>
      <c r="V40" s="39">
        <f t="shared" si="38"/>
        <v>0.34861640617475143</v>
      </c>
      <c r="W40" s="39">
        <f t="shared" si="38"/>
        <v>0.379225210047823</v>
      </c>
      <c r="X40" s="39">
        <f t="shared" si="38"/>
        <v>0.40730288075599291</v>
      </c>
      <c r="Y40" s="39">
        <f t="shared" si="38"/>
        <v>0.41005412912487416</v>
      </c>
      <c r="Z40" s="39">
        <f t="shared" si="38"/>
        <v>0.38569957011269757</v>
      </c>
      <c r="AA40" s="39">
        <f t="shared" si="38"/>
        <v>0.40310549458758438</v>
      </c>
      <c r="AB40" s="39">
        <f t="shared" si="38"/>
        <v>0.3752873108942415</v>
      </c>
      <c r="AC40" s="39">
        <f t="shared" si="38"/>
        <v>0.36710087830194571</v>
      </c>
      <c r="AD40" s="39">
        <f t="shared" si="38"/>
        <v>0.37499630933293993</v>
      </c>
      <c r="AE40" s="39">
        <f t="shared" si="38"/>
        <v>0.29912146099224535</v>
      </c>
      <c r="AF40" s="39">
        <f t="shared" si="38"/>
        <v>0.59493889597252869</v>
      </c>
      <c r="AG40" s="39">
        <f t="shared" si="38"/>
        <v>0.5226265055854119</v>
      </c>
      <c r="AH40" s="39">
        <f t="shared" ref="AH40:AI40" si="39">IF(AH30=0,0,AH30/AH$28)</f>
        <v>0.3963272246825888</v>
      </c>
      <c r="AI40" s="39">
        <f t="shared" si="39"/>
        <v>0.31472350508786356</v>
      </c>
    </row>
    <row r="41" spans="1:35" x14ac:dyDescent="0.25">
      <c r="A41" s="36" t="s">
        <v>89</v>
      </c>
      <c r="B41" s="40">
        <f t="shared" ref="B41:AG41" si="40">IF(B31=0,0,B31/B$28)</f>
        <v>0.45382353180820439</v>
      </c>
      <c r="C41" s="40">
        <f t="shared" si="40"/>
        <v>0.45086923624685155</v>
      </c>
      <c r="D41" s="40">
        <f t="shared" si="40"/>
        <v>0.48389637829195026</v>
      </c>
      <c r="E41" s="40">
        <f t="shared" si="40"/>
        <v>0.47167176507937913</v>
      </c>
      <c r="F41" s="40">
        <f t="shared" si="40"/>
        <v>0.47525795800065085</v>
      </c>
      <c r="G41" s="40">
        <f t="shared" si="40"/>
        <v>0.48467494494425778</v>
      </c>
      <c r="H41" s="40">
        <f t="shared" si="40"/>
        <v>0.4969377108389616</v>
      </c>
      <c r="I41" s="40">
        <f t="shared" si="40"/>
        <v>0.48393004058658851</v>
      </c>
      <c r="J41" s="40">
        <f t="shared" si="40"/>
        <v>0.49818682063472031</v>
      </c>
      <c r="K41" s="40">
        <f t="shared" si="40"/>
        <v>0.5216282419011401</v>
      </c>
      <c r="L41" s="40">
        <f t="shared" si="40"/>
        <v>0.50863976167046876</v>
      </c>
      <c r="M41" s="40">
        <f t="shared" si="40"/>
        <v>0.55270007541154975</v>
      </c>
      <c r="N41" s="40">
        <f t="shared" si="40"/>
        <v>0.53358950816933381</v>
      </c>
      <c r="O41" s="40">
        <f t="shared" si="40"/>
        <v>0.54589281633797615</v>
      </c>
      <c r="P41" s="40">
        <f t="shared" si="40"/>
        <v>0.60229950992157522</v>
      </c>
      <c r="Q41" s="40">
        <f t="shared" si="40"/>
        <v>0.61991821819268778</v>
      </c>
      <c r="R41" s="40">
        <f t="shared" si="40"/>
        <v>0.53372782463862645</v>
      </c>
      <c r="S41" s="40">
        <f t="shared" si="40"/>
        <v>0.56636349720230184</v>
      </c>
      <c r="T41" s="40">
        <f t="shared" si="40"/>
        <v>0.5312343165061566</v>
      </c>
      <c r="U41" s="40">
        <f t="shared" si="40"/>
        <v>0.44471819278482361</v>
      </c>
      <c r="V41" s="40">
        <f t="shared" si="40"/>
        <v>0.54791126449974792</v>
      </c>
      <c r="W41" s="40">
        <f t="shared" si="40"/>
        <v>0.50883346828480824</v>
      </c>
      <c r="X41" s="40">
        <f t="shared" si="40"/>
        <v>0.47134049663652133</v>
      </c>
      <c r="Y41" s="40">
        <f t="shared" si="40"/>
        <v>0.49375366714966257</v>
      </c>
      <c r="Z41" s="40">
        <f t="shared" si="40"/>
        <v>0.5650722861831825</v>
      </c>
      <c r="AA41" s="40">
        <f t="shared" si="40"/>
        <v>0.56748490189982104</v>
      </c>
      <c r="AB41" s="40">
        <f t="shared" si="40"/>
        <v>0.61082291834886704</v>
      </c>
      <c r="AC41" s="40">
        <f t="shared" si="40"/>
        <v>0.62866572472268023</v>
      </c>
      <c r="AD41" s="40">
        <f t="shared" si="40"/>
        <v>0.62149665184413683</v>
      </c>
      <c r="AE41" s="40">
        <f t="shared" si="40"/>
        <v>0.69759058846391153</v>
      </c>
      <c r="AF41" s="40">
        <f t="shared" si="40"/>
        <v>0.40229559289883471</v>
      </c>
      <c r="AG41" s="40">
        <f t="shared" si="40"/>
        <v>0.4754973397632275</v>
      </c>
      <c r="AH41" s="40">
        <f t="shared" ref="AH41:AI41" si="41">IF(AH31=0,0,AH31/AH$28)</f>
        <v>0.60225466155091767</v>
      </c>
      <c r="AI41" s="40">
        <f t="shared" si="41"/>
        <v>0.68424752724297688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87701</v>
      </c>
      <c r="C43" s="27">
        <f t="shared" si="42"/>
        <v>90973</v>
      </c>
      <c r="D43" s="27">
        <f t="shared" si="42"/>
        <v>88217</v>
      </c>
      <c r="E43" s="27">
        <f t="shared" si="42"/>
        <v>91342</v>
      </c>
      <c r="F43" s="27">
        <f t="shared" si="42"/>
        <v>92002</v>
      </c>
      <c r="G43" s="27">
        <f t="shared" si="42"/>
        <v>96721</v>
      </c>
      <c r="H43" s="27">
        <f t="shared" si="42"/>
        <v>108120</v>
      </c>
      <c r="I43" s="27">
        <f t="shared" si="42"/>
        <v>102022</v>
      </c>
      <c r="J43" s="27">
        <f t="shared" si="42"/>
        <v>101710</v>
      </c>
      <c r="K43" s="27">
        <f t="shared" si="42"/>
        <v>86189</v>
      </c>
      <c r="L43" s="27">
        <f t="shared" si="42"/>
        <v>90237</v>
      </c>
      <c r="M43" s="27">
        <f t="shared" si="42"/>
        <v>89139</v>
      </c>
      <c r="N43" s="27">
        <f t="shared" si="42"/>
        <v>96264</v>
      </c>
      <c r="O43" s="27">
        <f t="shared" si="42"/>
        <v>101481</v>
      </c>
      <c r="P43" s="27">
        <f t="shared" si="42"/>
        <v>91990</v>
      </c>
      <c r="Q43" s="27">
        <f t="shared" si="42"/>
        <v>104185</v>
      </c>
      <c r="R43" s="27">
        <f t="shared" si="42"/>
        <v>121464</v>
      </c>
      <c r="S43" s="27">
        <f t="shared" si="42"/>
        <v>126743</v>
      </c>
      <c r="T43" s="27">
        <f t="shared" si="42"/>
        <v>130351</v>
      </c>
      <c r="U43" s="27">
        <f t="shared" si="42"/>
        <v>118808</v>
      </c>
      <c r="V43" s="27">
        <f t="shared" si="42"/>
        <v>122140</v>
      </c>
      <c r="W43" s="27">
        <f t="shared" si="42"/>
        <v>132812</v>
      </c>
      <c r="X43" s="27">
        <f t="shared" si="42"/>
        <v>141449</v>
      </c>
      <c r="Y43" s="27">
        <f t="shared" si="42"/>
        <v>136324</v>
      </c>
      <c r="Z43" s="27">
        <f t="shared" si="42"/>
        <v>142634</v>
      </c>
      <c r="AA43" s="27">
        <f t="shared" si="42"/>
        <v>153004</v>
      </c>
      <c r="AB43" s="27">
        <f t="shared" si="42"/>
        <v>157290</v>
      </c>
      <c r="AC43" s="27">
        <f t="shared" si="42"/>
        <v>173635</v>
      </c>
      <c r="AD43" s="27">
        <f t="shared" si="42"/>
        <v>195008</v>
      </c>
      <c r="AE43" s="27">
        <f t="shared" si="42"/>
        <v>201540</v>
      </c>
      <c r="AF43" s="27">
        <f t="shared" si="42"/>
        <v>81602</v>
      </c>
      <c r="AG43" s="27">
        <f t="shared" si="42"/>
        <v>97850</v>
      </c>
      <c r="AH43" s="27">
        <f t="shared" ref="AH43:AI43" si="43">SUM(AH44,AH48)</f>
        <v>164977</v>
      </c>
      <c r="AI43" s="27">
        <f t="shared" si="43"/>
        <v>190793</v>
      </c>
    </row>
    <row r="44" spans="1:35" x14ac:dyDescent="0.25">
      <c r="A44" s="3" t="s">
        <v>2</v>
      </c>
      <c r="B44" s="4">
        <f t="shared" ref="B44:AG44" si="44">SUM(B45:B47)</f>
        <v>86604</v>
      </c>
      <c r="C44" s="4">
        <f t="shared" si="44"/>
        <v>89831</v>
      </c>
      <c r="D44" s="4">
        <f t="shared" si="44"/>
        <v>87159</v>
      </c>
      <c r="E44" s="4">
        <f t="shared" si="44"/>
        <v>90251</v>
      </c>
      <c r="F44" s="4">
        <f t="shared" si="44"/>
        <v>90920</v>
      </c>
      <c r="G44" s="4">
        <f t="shared" si="44"/>
        <v>95596</v>
      </c>
      <c r="H44" s="4">
        <f t="shared" si="44"/>
        <v>106883</v>
      </c>
      <c r="I44" s="4">
        <f t="shared" si="44"/>
        <v>100845</v>
      </c>
      <c r="J44" s="4">
        <f t="shared" si="44"/>
        <v>100530</v>
      </c>
      <c r="K44" s="4">
        <f t="shared" si="44"/>
        <v>85224</v>
      </c>
      <c r="L44" s="4">
        <f t="shared" si="44"/>
        <v>89189</v>
      </c>
      <c r="M44" s="4">
        <f t="shared" si="44"/>
        <v>88306</v>
      </c>
      <c r="N44" s="4">
        <f t="shared" si="44"/>
        <v>95342</v>
      </c>
      <c r="O44" s="4">
        <f t="shared" si="44"/>
        <v>100546</v>
      </c>
      <c r="P44" s="4">
        <f t="shared" si="44"/>
        <v>91250</v>
      </c>
      <c r="Q44" s="4">
        <f t="shared" si="44"/>
        <v>103384</v>
      </c>
      <c r="R44" s="4">
        <f t="shared" si="44"/>
        <v>120217</v>
      </c>
      <c r="S44" s="4">
        <f t="shared" si="44"/>
        <v>125268</v>
      </c>
      <c r="T44" s="4">
        <f t="shared" si="44"/>
        <v>128679</v>
      </c>
      <c r="U44" s="4">
        <f t="shared" si="44"/>
        <v>117097</v>
      </c>
      <c r="V44" s="4">
        <f t="shared" si="44"/>
        <v>120473</v>
      </c>
      <c r="W44" s="4">
        <f t="shared" si="44"/>
        <v>131031</v>
      </c>
      <c r="X44" s="4">
        <f t="shared" si="44"/>
        <v>139663</v>
      </c>
      <c r="Y44" s="4">
        <f t="shared" si="44"/>
        <v>134511</v>
      </c>
      <c r="Z44" s="4">
        <f t="shared" si="44"/>
        <v>140928</v>
      </c>
      <c r="AA44" s="4">
        <f t="shared" si="44"/>
        <v>151179</v>
      </c>
      <c r="AB44" s="4">
        <f t="shared" si="44"/>
        <v>155615</v>
      </c>
      <c r="AC44" s="4">
        <f t="shared" si="44"/>
        <v>171802</v>
      </c>
      <c r="AD44" s="4">
        <f t="shared" si="44"/>
        <v>192979</v>
      </c>
      <c r="AE44" s="4">
        <f t="shared" si="44"/>
        <v>199406</v>
      </c>
      <c r="AF44" s="4">
        <f t="shared" si="44"/>
        <v>79474</v>
      </c>
      <c r="AG44" s="4">
        <f t="shared" si="44"/>
        <v>95123</v>
      </c>
      <c r="AH44" s="4">
        <f t="shared" ref="AH44:AI44" si="45">SUM(AH45:AH47)</f>
        <v>161894</v>
      </c>
      <c r="AI44" s="4">
        <f t="shared" si="45"/>
        <v>188050</v>
      </c>
    </row>
    <row r="45" spans="1:35" x14ac:dyDescent="0.25">
      <c r="A45" s="32" t="s">
        <v>3</v>
      </c>
      <c r="B45" s="33">
        <v>34984</v>
      </c>
      <c r="C45" s="33">
        <v>36478</v>
      </c>
      <c r="D45" s="33">
        <v>29182</v>
      </c>
      <c r="E45" s="33">
        <v>32457</v>
      </c>
      <c r="F45" s="33">
        <v>32344</v>
      </c>
      <c r="G45" s="33">
        <v>32376</v>
      </c>
      <c r="H45" s="33">
        <v>32489</v>
      </c>
      <c r="I45" s="33">
        <v>34114</v>
      </c>
      <c r="J45" s="33">
        <v>32522</v>
      </c>
      <c r="K45" s="33">
        <v>24416</v>
      </c>
      <c r="L45" s="33">
        <v>24440</v>
      </c>
      <c r="M45" s="33">
        <v>24464</v>
      </c>
      <c r="N45" s="33">
        <v>32651</v>
      </c>
      <c r="O45" s="33">
        <v>32684</v>
      </c>
      <c r="P45" s="33">
        <v>24538</v>
      </c>
      <c r="Q45" s="33">
        <v>24563</v>
      </c>
      <c r="R45" s="33">
        <v>24588</v>
      </c>
      <c r="S45" s="33">
        <v>26702</v>
      </c>
      <c r="T45" s="33">
        <v>25522</v>
      </c>
      <c r="U45" s="33">
        <v>23574</v>
      </c>
      <c r="V45" s="33">
        <v>23834</v>
      </c>
      <c r="W45" s="33">
        <v>27661</v>
      </c>
      <c r="X45" s="33">
        <v>36725</v>
      </c>
      <c r="Y45" s="33">
        <v>27673</v>
      </c>
      <c r="Z45" s="33">
        <v>28240</v>
      </c>
      <c r="AA45" s="33">
        <v>26916</v>
      </c>
      <c r="AB45" s="33">
        <v>27497</v>
      </c>
      <c r="AC45" s="33">
        <v>30226</v>
      </c>
      <c r="AD45" s="33">
        <v>27494</v>
      </c>
      <c r="AE45" s="33">
        <v>28302</v>
      </c>
      <c r="AF45" s="33">
        <v>14051</v>
      </c>
      <c r="AG45" s="33">
        <v>13563</v>
      </c>
      <c r="AH45" s="33">
        <v>24442</v>
      </c>
      <c r="AI45" s="33">
        <v>25821</v>
      </c>
    </row>
    <row r="46" spans="1:35" x14ac:dyDescent="0.25">
      <c r="A46" s="32" t="s">
        <v>88</v>
      </c>
      <c r="B46" s="33">
        <v>37976</v>
      </c>
      <c r="C46" s="33">
        <v>39252</v>
      </c>
      <c r="D46" s="33">
        <v>42654</v>
      </c>
      <c r="E46" s="33">
        <v>42520</v>
      </c>
      <c r="F46" s="33">
        <v>43095</v>
      </c>
      <c r="G46" s="33">
        <v>46511</v>
      </c>
      <c r="H46" s="33">
        <v>54732</v>
      </c>
      <c r="I46" s="33">
        <v>49095</v>
      </c>
      <c r="J46" s="33">
        <v>50034</v>
      </c>
      <c r="K46" s="33">
        <v>44737</v>
      </c>
      <c r="L46" s="33">
        <v>47636</v>
      </c>
      <c r="M46" s="33">
        <v>46969</v>
      </c>
      <c r="N46" s="33">
        <v>46122</v>
      </c>
      <c r="O46" s="33">
        <v>49926</v>
      </c>
      <c r="P46" s="33">
        <v>49080</v>
      </c>
      <c r="Q46" s="33">
        <v>57115</v>
      </c>
      <c r="R46" s="33">
        <v>66572</v>
      </c>
      <c r="S46" s="33">
        <v>64653</v>
      </c>
      <c r="T46" s="33">
        <v>65968</v>
      </c>
      <c r="U46" s="33">
        <v>61365</v>
      </c>
      <c r="V46" s="33">
        <v>63065</v>
      </c>
      <c r="W46" s="33">
        <v>66142</v>
      </c>
      <c r="X46" s="33">
        <v>66011</v>
      </c>
      <c r="Y46" s="33">
        <v>67978</v>
      </c>
      <c r="Z46" s="33">
        <v>69760</v>
      </c>
      <c r="AA46" s="33">
        <v>75290</v>
      </c>
      <c r="AB46" s="33">
        <v>82623</v>
      </c>
      <c r="AC46" s="33">
        <v>90438</v>
      </c>
      <c r="AD46" s="33">
        <v>100699</v>
      </c>
      <c r="AE46" s="33">
        <v>102227</v>
      </c>
      <c r="AF46" s="33">
        <v>37242</v>
      </c>
      <c r="AG46" s="33">
        <v>47925</v>
      </c>
      <c r="AH46" s="33">
        <v>85201</v>
      </c>
      <c r="AI46" s="33">
        <v>100122</v>
      </c>
    </row>
    <row r="47" spans="1:35" x14ac:dyDescent="0.25">
      <c r="A47" s="32" t="s">
        <v>89</v>
      </c>
      <c r="B47" s="33">
        <v>13644</v>
      </c>
      <c r="C47" s="33">
        <v>14101</v>
      </c>
      <c r="D47" s="33">
        <v>15323</v>
      </c>
      <c r="E47" s="33">
        <v>15274</v>
      </c>
      <c r="F47" s="33">
        <v>15481</v>
      </c>
      <c r="G47" s="33">
        <v>16709</v>
      </c>
      <c r="H47" s="33">
        <v>19662</v>
      </c>
      <c r="I47" s="33">
        <v>17636</v>
      </c>
      <c r="J47" s="33">
        <v>17974</v>
      </c>
      <c r="K47" s="33">
        <v>16071</v>
      </c>
      <c r="L47" s="33">
        <v>17113</v>
      </c>
      <c r="M47" s="33">
        <v>16873</v>
      </c>
      <c r="N47" s="33">
        <v>16569</v>
      </c>
      <c r="O47" s="33">
        <v>17936</v>
      </c>
      <c r="P47" s="33">
        <v>17632</v>
      </c>
      <c r="Q47" s="33">
        <v>21706</v>
      </c>
      <c r="R47" s="33">
        <v>29057</v>
      </c>
      <c r="S47" s="33">
        <v>33913</v>
      </c>
      <c r="T47" s="33">
        <v>37189</v>
      </c>
      <c r="U47" s="33">
        <v>32158</v>
      </c>
      <c r="V47" s="33">
        <v>33574</v>
      </c>
      <c r="W47" s="33">
        <v>37228</v>
      </c>
      <c r="X47" s="33">
        <v>36927</v>
      </c>
      <c r="Y47" s="33">
        <v>38860</v>
      </c>
      <c r="Z47" s="33">
        <v>42928</v>
      </c>
      <c r="AA47" s="33">
        <v>48973</v>
      </c>
      <c r="AB47" s="33">
        <v>45495</v>
      </c>
      <c r="AC47" s="33">
        <v>51138</v>
      </c>
      <c r="AD47" s="33">
        <v>64786</v>
      </c>
      <c r="AE47" s="33">
        <v>68877</v>
      </c>
      <c r="AF47" s="33">
        <v>28181</v>
      </c>
      <c r="AG47" s="33">
        <v>33635</v>
      </c>
      <c r="AH47" s="33">
        <v>52251</v>
      </c>
      <c r="AI47" s="33">
        <v>62107</v>
      </c>
    </row>
    <row r="48" spans="1:35" x14ac:dyDescent="0.25">
      <c r="A48" s="5" t="s">
        <v>1</v>
      </c>
      <c r="B48" s="6">
        <f t="shared" ref="B48:AG48" si="46">SUM(B49:B51)</f>
        <v>1097</v>
      </c>
      <c r="C48" s="6">
        <f t="shared" si="46"/>
        <v>1142</v>
      </c>
      <c r="D48" s="6">
        <f t="shared" si="46"/>
        <v>1058</v>
      </c>
      <c r="E48" s="6">
        <f t="shared" si="46"/>
        <v>1091</v>
      </c>
      <c r="F48" s="6">
        <f t="shared" si="46"/>
        <v>1082</v>
      </c>
      <c r="G48" s="6">
        <f t="shared" si="46"/>
        <v>1125</v>
      </c>
      <c r="H48" s="6">
        <f t="shared" si="46"/>
        <v>1237</v>
      </c>
      <c r="I48" s="6">
        <f t="shared" si="46"/>
        <v>1177</v>
      </c>
      <c r="J48" s="6">
        <f t="shared" si="46"/>
        <v>1180</v>
      </c>
      <c r="K48" s="6">
        <f t="shared" si="46"/>
        <v>965</v>
      </c>
      <c r="L48" s="6">
        <f t="shared" si="46"/>
        <v>1048</v>
      </c>
      <c r="M48" s="6">
        <f t="shared" si="46"/>
        <v>833</v>
      </c>
      <c r="N48" s="6">
        <f t="shared" si="46"/>
        <v>922</v>
      </c>
      <c r="O48" s="6">
        <f t="shared" si="46"/>
        <v>935</v>
      </c>
      <c r="P48" s="6">
        <f t="shared" si="46"/>
        <v>740</v>
      </c>
      <c r="Q48" s="6">
        <f t="shared" si="46"/>
        <v>801</v>
      </c>
      <c r="R48" s="6">
        <f t="shared" si="46"/>
        <v>1247</v>
      </c>
      <c r="S48" s="6">
        <f t="shared" si="46"/>
        <v>1475</v>
      </c>
      <c r="T48" s="6">
        <f t="shared" si="46"/>
        <v>1672</v>
      </c>
      <c r="U48" s="6">
        <f t="shared" si="46"/>
        <v>1711</v>
      </c>
      <c r="V48" s="6">
        <f t="shared" si="46"/>
        <v>1667</v>
      </c>
      <c r="W48" s="6">
        <f t="shared" si="46"/>
        <v>1781</v>
      </c>
      <c r="X48" s="6">
        <f t="shared" si="46"/>
        <v>1786</v>
      </c>
      <c r="Y48" s="6">
        <f t="shared" si="46"/>
        <v>1813</v>
      </c>
      <c r="Z48" s="6">
        <f t="shared" si="46"/>
        <v>1706</v>
      </c>
      <c r="AA48" s="6">
        <f t="shared" si="46"/>
        <v>1825</v>
      </c>
      <c r="AB48" s="6">
        <f t="shared" si="46"/>
        <v>1675</v>
      </c>
      <c r="AC48" s="6">
        <f t="shared" si="46"/>
        <v>1833</v>
      </c>
      <c r="AD48" s="6">
        <f t="shared" si="46"/>
        <v>2029</v>
      </c>
      <c r="AE48" s="6">
        <f t="shared" si="46"/>
        <v>2134</v>
      </c>
      <c r="AF48" s="6">
        <f t="shared" si="46"/>
        <v>2128</v>
      </c>
      <c r="AG48" s="6">
        <f t="shared" si="46"/>
        <v>2727</v>
      </c>
      <c r="AH48" s="6">
        <f t="shared" ref="AH48:AI48" si="47">SUM(AH49:AH51)</f>
        <v>3083</v>
      </c>
      <c r="AI48" s="6">
        <f t="shared" si="47"/>
        <v>2743</v>
      </c>
    </row>
    <row r="49" spans="1:35" x14ac:dyDescent="0.25">
      <c r="A49" s="34" t="s">
        <v>3</v>
      </c>
      <c r="B49" s="35">
        <v>582</v>
      </c>
      <c r="C49" s="35">
        <v>611</v>
      </c>
      <c r="D49" s="35">
        <v>480</v>
      </c>
      <c r="E49" s="35">
        <v>528</v>
      </c>
      <c r="F49" s="35">
        <v>513</v>
      </c>
      <c r="G49" s="35">
        <v>509</v>
      </c>
      <c r="H49" s="35">
        <v>512</v>
      </c>
      <c r="I49" s="35">
        <v>528</v>
      </c>
      <c r="J49" s="35">
        <v>508</v>
      </c>
      <c r="K49" s="35">
        <v>371</v>
      </c>
      <c r="L49" s="35">
        <v>391</v>
      </c>
      <c r="M49" s="35">
        <v>302</v>
      </c>
      <c r="N49" s="35">
        <v>335</v>
      </c>
      <c r="O49" s="35">
        <v>334</v>
      </c>
      <c r="P49" s="35">
        <v>248</v>
      </c>
      <c r="Q49" s="35">
        <v>199</v>
      </c>
      <c r="R49" s="35">
        <v>505</v>
      </c>
      <c r="S49" s="35">
        <v>657</v>
      </c>
      <c r="T49" s="35">
        <v>748</v>
      </c>
      <c r="U49" s="35">
        <v>736</v>
      </c>
      <c r="V49" s="35">
        <v>622</v>
      </c>
      <c r="W49" s="35">
        <v>632</v>
      </c>
      <c r="X49" s="35">
        <v>591</v>
      </c>
      <c r="Y49" s="35">
        <v>515</v>
      </c>
      <c r="Z49" s="35">
        <v>302</v>
      </c>
      <c r="AA49" s="35">
        <v>230</v>
      </c>
      <c r="AB49" s="35">
        <v>120</v>
      </c>
      <c r="AC49" s="35">
        <v>43</v>
      </c>
      <c r="AD49" s="35">
        <v>41</v>
      </c>
      <c r="AE49" s="35">
        <v>53</v>
      </c>
      <c r="AF49" s="35">
        <v>16</v>
      </c>
      <c r="AG49" s="35">
        <v>17</v>
      </c>
      <c r="AH49" s="35">
        <v>26</v>
      </c>
      <c r="AI49" s="35">
        <v>20</v>
      </c>
    </row>
    <row r="50" spans="1:35" x14ac:dyDescent="0.25">
      <c r="A50" s="34" t="s">
        <v>88</v>
      </c>
      <c r="B50" s="35">
        <v>339</v>
      </c>
      <c r="C50" s="35">
        <v>350</v>
      </c>
      <c r="D50" s="35">
        <v>380</v>
      </c>
      <c r="E50" s="35">
        <v>371</v>
      </c>
      <c r="F50" s="35">
        <v>375</v>
      </c>
      <c r="G50" s="35">
        <v>405</v>
      </c>
      <c r="H50" s="35">
        <v>477</v>
      </c>
      <c r="I50" s="35">
        <v>428</v>
      </c>
      <c r="J50" s="35">
        <v>438</v>
      </c>
      <c r="K50" s="35">
        <v>382</v>
      </c>
      <c r="L50" s="35">
        <v>433</v>
      </c>
      <c r="M50" s="35">
        <v>328</v>
      </c>
      <c r="N50" s="35">
        <v>374</v>
      </c>
      <c r="O50" s="35">
        <v>377</v>
      </c>
      <c r="P50" s="35">
        <v>282</v>
      </c>
      <c r="Q50" s="35">
        <v>341</v>
      </c>
      <c r="R50" s="35">
        <v>471</v>
      </c>
      <c r="S50" s="35">
        <v>503</v>
      </c>
      <c r="T50" s="35">
        <v>638</v>
      </c>
      <c r="U50" s="35">
        <v>748</v>
      </c>
      <c r="V50" s="35">
        <v>760</v>
      </c>
      <c r="W50" s="35">
        <v>845</v>
      </c>
      <c r="X50" s="35">
        <v>893</v>
      </c>
      <c r="Y50" s="35">
        <v>977</v>
      </c>
      <c r="Z50" s="35">
        <v>1019</v>
      </c>
      <c r="AA50" s="35">
        <v>1179</v>
      </c>
      <c r="AB50" s="35">
        <v>1107</v>
      </c>
      <c r="AC50" s="35">
        <v>1259</v>
      </c>
      <c r="AD50" s="35">
        <v>1434</v>
      </c>
      <c r="AE50" s="35">
        <v>1506</v>
      </c>
      <c r="AF50" s="35">
        <v>1686</v>
      </c>
      <c r="AG50" s="35">
        <v>2128</v>
      </c>
      <c r="AH50" s="35">
        <v>2431</v>
      </c>
      <c r="AI50" s="35">
        <v>2104</v>
      </c>
    </row>
    <row r="51" spans="1:35" x14ac:dyDescent="0.25">
      <c r="A51" s="36" t="s">
        <v>89</v>
      </c>
      <c r="B51" s="37">
        <v>176</v>
      </c>
      <c r="C51" s="37">
        <v>181</v>
      </c>
      <c r="D51" s="37">
        <v>198</v>
      </c>
      <c r="E51" s="37">
        <v>192</v>
      </c>
      <c r="F51" s="37">
        <v>194</v>
      </c>
      <c r="G51" s="37">
        <v>211</v>
      </c>
      <c r="H51" s="37">
        <v>248</v>
      </c>
      <c r="I51" s="37">
        <v>221</v>
      </c>
      <c r="J51" s="37">
        <v>234</v>
      </c>
      <c r="K51" s="37">
        <v>212</v>
      </c>
      <c r="L51" s="37">
        <v>224</v>
      </c>
      <c r="M51" s="37">
        <v>203</v>
      </c>
      <c r="N51" s="37">
        <v>213</v>
      </c>
      <c r="O51" s="37">
        <v>224</v>
      </c>
      <c r="P51" s="37">
        <v>210</v>
      </c>
      <c r="Q51" s="37">
        <v>261</v>
      </c>
      <c r="R51" s="37">
        <v>271</v>
      </c>
      <c r="S51" s="37">
        <v>315</v>
      </c>
      <c r="T51" s="37">
        <v>286</v>
      </c>
      <c r="U51" s="37">
        <v>227</v>
      </c>
      <c r="V51" s="37">
        <v>285</v>
      </c>
      <c r="W51" s="37">
        <v>304</v>
      </c>
      <c r="X51" s="37">
        <v>302</v>
      </c>
      <c r="Y51" s="37">
        <v>321</v>
      </c>
      <c r="Z51" s="37">
        <v>385</v>
      </c>
      <c r="AA51" s="37">
        <v>416</v>
      </c>
      <c r="AB51" s="37">
        <v>448</v>
      </c>
      <c r="AC51" s="37">
        <v>531</v>
      </c>
      <c r="AD51" s="37">
        <v>554</v>
      </c>
      <c r="AE51" s="37">
        <v>575</v>
      </c>
      <c r="AF51" s="37">
        <v>426</v>
      </c>
      <c r="AG51" s="37">
        <v>582</v>
      </c>
      <c r="AH51" s="37">
        <v>626</v>
      </c>
      <c r="AI51" s="37">
        <v>619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990.6921038745636</v>
      </c>
      <c r="C53" s="26">
        <f t="shared" si="48"/>
        <v>988.33434057811348</v>
      </c>
      <c r="D53" s="26">
        <f t="shared" si="48"/>
        <v>1065.6253630758558</v>
      </c>
      <c r="E53" s="26">
        <f t="shared" si="48"/>
        <v>1038.7849840588647</v>
      </c>
      <c r="F53" s="26">
        <f t="shared" si="48"/>
        <v>1043.1021665703258</v>
      </c>
      <c r="G53" s="26">
        <f t="shared" si="48"/>
        <v>1061.6478111043352</v>
      </c>
      <c r="H53" s="26">
        <f t="shared" si="48"/>
        <v>1099.24744059868</v>
      </c>
      <c r="I53" s="26">
        <f t="shared" si="48"/>
        <v>1062.1271151511517</v>
      </c>
      <c r="J53" s="26">
        <f t="shared" si="48"/>
        <v>1078.17157321938</v>
      </c>
      <c r="K53" s="26">
        <f t="shared" si="48"/>
        <v>1118.4670706579304</v>
      </c>
      <c r="L53" s="26">
        <f t="shared" si="48"/>
        <v>1131.6447038615486</v>
      </c>
      <c r="M53" s="26">
        <f t="shared" si="48"/>
        <v>1129.7152713381668</v>
      </c>
      <c r="N53" s="26">
        <f t="shared" si="48"/>
        <v>1059.2329268731175</v>
      </c>
      <c r="O53" s="26">
        <f t="shared" si="48"/>
        <v>1078.1749786231928</v>
      </c>
      <c r="P53" s="26">
        <f t="shared" si="48"/>
        <v>1139.4601332820798</v>
      </c>
      <c r="Q53" s="26">
        <f t="shared" si="48"/>
        <v>1179.3646341733404</v>
      </c>
      <c r="R53" s="26">
        <f t="shared" si="48"/>
        <v>1226.1193573042558</v>
      </c>
      <c r="S53" s="26">
        <f t="shared" si="48"/>
        <v>1246.5906928495215</v>
      </c>
      <c r="T53" s="26">
        <f t="shared" si="48"/>
        <v>1223.9989414315826</v>
      </c>
      <c r="U53" s="26">
        <f t="shared" si="48"/>
        <v>1175.114911062125</v>
      </c>
      <c r="V53" s="26">
        <f t="shared" si="48"/>
        <v>1158.9942569216607</v>
      </c>
      <c r="W53" s="26">
        <f t="shared" si="48"/>
        <v>1137.9929086636769</v>
      </c>
      <c r="X53" s="26">
        <f t="shared" si="48"/>
        <v>1068.506108085875</v>
      </c>
      <c r="Y53" s="26">
        <f t="shared" si="48"/>
        <v>1120.1886281689099</v>
      </c>
      <c r="Z53" s="26">
        <f t="shared" si="48"/>
        <v>1170.6790444420817</v>
      </c>
      <c r="AA53" s="26">
        <f t="shared" si="48"/>
        <v>1205.9322487224476</v>
      </c>
      <c r="AB53" s="26">
        <f t="shared" si="48"/>
        <v>1181.2334606761888</v>
      </c>
      <c r="AC53" s="26">
        <f t="shared" si="48"/>
        <v>1222.9010252267753</v>
      </c>
      <c r="AD53" s="26">
        <f t="shared" si="48"/>
        <v>1302.247634287151</v>
      </c>
      <c r="AE53" s="26">
        <f t="shared" si="48"/>
        <v>1287.0730228655036</v>
      </c>
      <c r="AF53" s="26">
        <f t="shared" si="48"/>
        <v>1275.9367666528799</v>
      </c>
      <c r="AG53" s="26">
        <f t="shared" si="48"/>
        <v>1386.5413695058865</v>
      </c>
      <c r="AH53" s="26">
        <f t="shared" ref="AH53:AI53" si="49">IF(AND(AH23=0,AH43=0),0,IF(OR(AH23=0,AH43=0),1/0,1000000*AH23/AH43))</f>
        <v>1387.4404733119509</v>
      </c>
      <c r="AI53" s="26">
        <f t="shared" si="49"/>
        <v>1441.1316444877959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995.66015801214314</v>
      </c>
      <c r="C54" s="10">
        <f t="shared" si="50"/>
        <v>993.34037813713155</v>
      </c>
      <c r="D54" s="10">
        <f t="shared" si="50"/>
        <v>1070.6211607586033</v>
      </c>
      <c r="E54" s="10">
        <f t="shared" si="50"/>
        <v>1043.7059935538387</v>
      </c>
      <c r="F54" s="10">
        <f t="shared" si="50"/>
        <v>1047.9141608458735</v>
      </c>
      <c r="G54" s="10">
        <f t="shared" si="50"/>
        <v>1066.4284596792127</v>
      </c>
      <c r="H54" s="10">
        <f t="shared" si="50"/>
        <v>1104.0693283090955</v>
      </c>
      <c r="I54" s="10">
        <f t="shared" si="50"/>
        <v>1066.8573542781951</v>
      </c>
      <c r="J54" s="10">
        <f t="shared" si="50"/>
        <v>1082.8999967222471</v>
      </c>
      <c r="K54" s="10">
        <f t="shared" si="50"/>
        <v>1123.0362517575775</v>
      </c>
      <c r="L54" s="10">
        <f t="shared" si="50"/>
        <v>1136.5806382335638</v>
      </c>
      <c r="M54" s="10">
        <f t="shared" si="50"/>
        <v>1133.3065668978711</v>
      </c>
      <c r="N54" s="10">
        <f t="shared" si="50"/>
        <v>1062.3748171704335</v>
      </c>
      <c r="O54" s="10">
        <f t="shared" si="50"/>
        <v>1081.2504216930122</v>
      </c>
      <c r="P54" s="10">
        <f t="shared" si="50"/>
        <v>1142.1723899664394</v>
      </c>
      <c r="Q54" s="10">
        <f t="shared" si="50"/>
        <v>1181.6008591326722</v>
      </c>
      <c r="R54" s="10">
        <f t="shared" si="50"/>
        <v>1230.4662185957361</v>
      </c>
      <c r="S54" s="10">
        <f t="shared" si="50"/>
        <v>1250.82536418621</v>
      </c>
      <c r="T54" s="10">
        <f t="shared" si="50"/>
        <v>1228.1934149623457</v>
      </c>
      <c r="U54" s="10">
        <f t="shared" si="50"/>
        <v>1179.8917212769122</v>
      </c>
      <c r="V54" s="10">
        <f t="shared" si="50"/>
        <v>1160.0580469789907</v>
      </c>
      <c r="W54" s="10">
        <f t="shared" si="50"/>
        <v>1139.4195624689983</v>
      </c>
      <c r="X54" s="10">
        <f t="shared" si="50"/>
        <v>1069.653987240122</v>
      </c>
      <c r="Y54" s="10">
        <f t="shared" si="50"/>
        <v>1121.3092350522204</v>
      </c>
      <c r="Z54" s="10">
        <f t="shared" si="50"/>
        <v>1169.7370625512331</v>
      </c>
      <c r="AA54" s="10">
        <f t="shared" si="50"/>
        <v>1204.7811522343623</v>
      </c>
      <c r="AB54" s="10">
        <f t="shared" si="50"/>
        <v>1178.0964813007513</v>
      </c>
      <c r="AC54" s="10">
        <f t="shared" si="50"/>
        <v>1219.2206319586221</v>
      </c>
      <c r="AD54" s="10">
        <f t="shared" si="50"/>
        <v>1299.6022042925144</v>
      </c>
      <c r="AE54" s="10">
        <f t="shared" si="50"/>
        <v>1279.8841899192357</v>
      </c>
      <c r="AF54" s="10">
        <f t="shared" si="50"/>
        <v>1280.7815815083306</v>
      </c>
      <c r="AG54" s="10">
        <f t="shared" si="50"/>
        <v>1388.7097194514956</v>
      </c>
      <c r="AH54" s="10">
        <f t="shared" ref="AH54:AI54" si="51">IF(AND(AH24=0,AH44=0),0,IF(OR(AH24=0,AH44=0),1/0,1000000*AH24/AH44))</f>
        <v>1376.4620081118392</v>
      </c>
      <c r="AI54" s="10">
        <f t="shared" si="51"/>
        <v>1427.9184839552154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349.25140346086971</v>
      </c>
      <c r="C55" s="41">
        <f t="shared" si="52"/>
        <v>349.25140346086971</v>
      </c>
      <c r="D55" s="41">
        <f t="shared" si="52"/>
        <v>349.25140346086971</v>
      </c>
      <c r="E55" s="41">
        <f t="shared" si="52"/>
        <v>349.25140346086971</v>
      </c>
      <c r="F55" s="41">
        <f t="shared" si="52"/>
        <v>349.25140346086971</v>
      </c>
      <c r="G55" s="41">
        <f t="shared" si="52"/>
        <v>349.25140346086971</v>
      </c>
      <c r="H55" s="41">
        <f t="shared" si="52"/>
        <v>349.25140346086971</v>
      </c>
      <c r="I55" s="41">
        <f t="shared" si="52"/>
        <v>349.25140346086971</v>
      </c>
      <c r="J55" s="41">
        <f t="shared" si="52"/>
        <v>349.25140346086971</v>
      </c>
      <c r="K55" s="41">
        <f t="shared" si="52"/>
        <v>349.25140346086971</v>
      </c>
      <c r="L55" s="41">
        <f t="shared" si="52"/>
        <v>349.25140346086965</v>
      </c>
      <c r="M55" s="41">
        <f t="shared" si="52"/>
        <v>349.25140346086971</v>
      </c>
      <c r="N55" s="41">
        <f t="shared" si="52"/>
        <v>349.25140346086971</v>
      </c>
      <c r="O55" s="41">
        <f t="shared" si="52"/>
        <v>349.25140346086971</v>
      </c>
      <c r="P55" s="41">
        <f t="shared" si="52"/>
        <v>349.25140346086965</v>
      </c>
      <c r="Q55" s="41">
        <f t="shared" si="52"/>
        <v>357.64406779661022</v>
      </c>
      <c r="R55" s="41">
        <f t="shared" si="52"/>
        <v>346.88838071268191</v>
      </c>
      <c r="S55" s="41">
        <f t="shared" si="52"/>
        <v>343.9849545310293</v>
      </c>
      <c r="T55" s="41">
        <f t="shared" si="52"/>
        <v>343.65836932713069</v>
      </c>
      <c r="U55" s="41">
        <f t="shared" si="52"/>
        <v>341.82538952320726</v>
      </c>
      <c r="V55" s="41">
        <f t="shared" si="52"/>
        <v>355.74083566324941</v>
      </c>
      <c r="W55" s="41">
        <f t="shared" si="52"/>
        <v>360.05928327150866</v>
      </c>
      <c r="X55" s="41">
        <f t="shared" si="52"/>
        <v>371.65553517754341</v>
      </c>
      <c r="Y55" s="41">
        <f t="shared" si="52"/>
        <v>373.05569211044877</v>
      </c>
      <c r="Z55" s="41">
        <f t="shared" si="52"/>
        <v>378.2339845938144</v>
      </c>
      <c r="AA55" s="41">
        <f t="shared" si="52"/>
        <v>343.87114221713432</v>
      </c>
      <c r="AB55" s="41">
        <f t="shared" si="52"/>
        <v>334.8876025134299</v>
      </c>
      <c r="AC55" s="41">
        <f t="shared" si="52"/>
        <v>341.46913045193969</v>
      </c>
      <c r="AD55" s="41">
        <f t="shared" si="52"/>
        <v>337.37745666772139</v>
      </c>
      <c r="AE55" s="41">
        <f t="shared" si="52"/>
        <v>335.11141490088858</v>
      </c>
      <c r="AF55" s="41">
        <f t="shared" si="52"/>
        <v>333.61012861736339</v>
      </c>
      <c r="AG55" s="41">
        <f t="shared" si="52"/>
        <v>339.58786698205097</v>
      </c>
      <c r="AH55" s="41">
        <f t="shared" ref="AH55:AI55" si="53">IF(AND(AH25=0,AH45=0),0,IF(OR(AH25=0,AH45=0),1/0,1000000*AH25/AH45))</f>
        <v>342.56921865774444</v>
      </c>
      <c r="AI55" s="41">
        <f t="shared" si="53"/>
        <v>344.22092506115195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978.735438307452</v>
      </c>
      <c r="C56" s="41">
        <f t="shared" si="54"/>
        <v>978.73543830745189</v>
      </c>
      <c r="D56" s="41">
        <f t="shared" si="54"/>
        <v>978.735438307452</v>
      </c>
      <c r="E56" s="41">
        <f t="shared" si="54"/>
        <v>978.73543830745177</v>
      </c>
      <c r="F56" s="41">
        <f t="shared" si="54"/>
        <v>978.73543830745189</v>
      </c>
      <c r="G56" s="41">
        <f t="shared" si="54"/>
        <v>978.73543830745177</v>
      </c>
      <c r="H56" s="41">
        <f t="shared" si="54"/>
        <v>978.73543830745189</v>
      </c>
      <c r="I56" s="41">
        <f t="shared" si="54"/>
        <v>978.73543830745189</v>
      </c>
      <c r="J56" s="41">
        <f t="shared" si="54"/>
        <v>978.73543830745189</v>
      </c>
      <c r="K56" s="41">
        <f t="shared" si="54"/>
        <v>978.73543830745189</v>
      </c>
      <c r="L56" s="41">
        <f t="shared" si="54"/>
        <v>978.735438307452</v>
      </c>
      <c r="M56" s="41">
        <f t="shared" si="54"/>
        <v>978.73543830745189</v>
      </c>
      <c r="N56" s="41">
        <f t="shared" si="54"/>
        <v>978.73543830745189</v>
      </c>
      <c r="O56" s="41">
        <f t="shared" si="54"/>
        <v>978.73543830745189</v>
      </c>
      <c r="P56" s="41">
        <f t="shared" si="54"/>
        <v>978.73543830745189</v>
      </c>
      <c r="Q56" s="41">
        <f t="shared" si="54"/>
        <v>1005.8727713417139</v>
      </c>
      <c r="R56" s="41">
        <f t="shared" si="54"/>
        <v>1054.1895785834161</v>
      </c>
      <c r="S56" s="41">
        <f t="shared" si="54"/>
        <v>1092.9472622221795</v>
      </c>
      <c r="T56" s="41">
        <f t="shared" si="54"/>
        <v>1074.6076157729581</v>
      </c>
      <c r="U56" s="41">
        <f t="shared" si="54"/>
        <v>1065.8392720397383</v>
      </c>
      <c r="V56" s="41">
        <f t="shared" si="54"/>
        <v>1064.9411949192408</v>
      </c>
      <c r="W56" s="41">
        <f t="shared" si="54"/>
        <v>1074.1301273437775</v>
      </c>
      <c r="X56" s="41">
        <f t="shared" si="54"/>
        <v>1056.677793389041</v>
      </c>
      <c r="Y56" s="41">
        <f t="shared" si="54"/>
        <v>1062.2653989404128</v>
      </c>
      <c r="Z56" s="41">
        <f t="shared" si="54"/>
        <v>1093.0975271038419</v>
      </c>
      <c r="AA56" s="41">
        <f t="shared" si="54"/>
        <v>1112.6306743637733</v>
      </c>
      <c r="AB56" s="41">
        <f t="shared" si="54"/>
        <v>1150.6688216586394</v>
      </c>
      <c r="AC56" s="41">
        <f t="shared" si="54"/>
        <v>1166.1423059850326</v>
      </c>
      <c r="AD56" s="41">
        <f t="shared" si="54"/>
        <v>1166.3925534517346</v>
      </c>
      <c r="AE56" s="41">
        <f t="shared" si="54"/>
        <v>1124.2513964324648</v>
      </c>
      <c r="AF56" s="41">
        <f t="shared" si="54"/>
        <v>1154.4960927392226</v>
      </c>
      <c r="AG56" s="41">
        <f t="shared" si="54"/>
        <v>1272.8544021652601</v>
      </c>
      <c r="AH56" s="41">
        <f t="shared" ref="AH56:AI56" si="55">IF(AND(AH26=0,AH46=0),0,IF(OR(AH26=0,AH46=0),1/0,1000000*AH26/AH46))</f>
        <v>1212.9065849217507</v>
      </c>
      <c r="AI56" s="41">
        <f t="shared" si="55"/>
        <v>1240.5415538203024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2700.1967326769854</v>
      </c>
      <c r="C57" s="41">
        <f t="shared" si="56"/>
        <v>2700.1945527655466</v>
      </c>
      <c r="D57" s="41">
        <f t="shared" si="56"/>
        <v>2700.2175754876948</v>
      </c>
      <c r="E57" s="41">
        <f t="shared" si="56"/>
        <v>2700.2766783596444</v>
      </c>
      <c r="F57" s="41">
        <f t="shared" si="56"/>
        <v>2700.1850265944581</v>
      </c>
      <c r="G57" s="41">
        <f t="shared" si="56"/>
        <v>2700.1596518000483</v>
      </c>
      <c r="H57" s="41">
        <f t="shared" si="56"/>
        <v>2700.1965802653549</v>
      </c>
      <c r="I57" s="41">
        <f t="shared" si="56"/>
        <v>2700.2637316180608</v>
      </c>
      <c r="J57" s="41">
        <f t="shared" si="56"/>
        <v>2700.318994484147</v>
      </c>
      <c r="K57" s="41">
        <f t="shared" si="56"/>
        <v>2700.3068850305945</v>
      </c>
      <c r="L57" s="41">
        <f t="shared" si="56"/>
        <v>2700.3882956591997</v>
      </c>
      <c r="M57" s="41">
        <f t="shared" si="56"/>
        <v>2700.3768482400274</v>
      </c>
      <c r="N57" s="41">
        <f t="shared" si="56"/>
        <v>2700.4826096111001</v>
      </c>
      <c r="O57" s="41">
        <f t="shared" si="56"/>
        <v>2700.4976882188166</v>
      </c>
      <c r="P57" s="41">
        <f t="shared" si="56"/>
        <v>2700.5991568843597</v>
      </c>
      <c r="Q57" s="41">
        <f t="shared" si="56"/>
        <v>2576.4023149406644</v>
      </c>
      <c r="R57" s="41">
        <f t="shared" si="56"/>
        <v>2382.0131902985513</v>
      </c>
      <c r="S57" s="41">
        <f t="shared" si="56"/>
        <v>2265.8268546144564</v>
      </c>
      <c r="T57" s="41">
        <f t="shared" si="56"/>
        <v>2107.6699116583445</v>
      </c>
      <c r="U57" s="41">
        <f t="shared" si="56"/>
        <v>2011.8901121034867</v>
      </c>
      <c r="V57" s="41">
        <f t="shared" si="56"/>
        <v>1909.704817981775</v>
      </c>
      <c r="W57" s="41">
        <f t="shared" si="56"/>
        <v>1834.4947344077029</v>
      </c>
      <c r="X57" s="41">
        <f t="shared" si="56"/>
        <v>1787.0305595124944</v>
      </c>
      <c r="Y57" s="41">
        <f t="shared" si="56"/>
        <v>1757.4415609666853</v>
      </c>
      <c r="Z57" s="41">
        <f t="shared" si="56"/>
        <v>1814.9667707679566</v>
      </c>
      <c r="AA57" s="41">
        <f t="shared" si="56"/>
        <v>1819.6151078527714</v>
      </c>
      <c r="AB57" s="41">
        <f t="shared" si="56"/>
        <v>1737.5397181976666</v>
      </c>
      <c r="AC57" s="41">
        <f t="shared" si="56"/>
        <v>1831.9003325519282</v>
      </c>
      <c r="AD57" s="41">
        <f t="shared" si="56"/>
        <v>1915.0050049162876</v>
      </c>
      <c r="AE57" s="41">
        <f t="shared" si="56"/>
        <v>1899.0870102851252</v>
      </c>
      <c r="AF57" s="41">
        <f t="shared" si="56"/>
        <v>1919.9295981617531</v>
      </c>
      <c r="AG57" s="41">
        <f t="shared" si="56"/>
        <v>1976.8353554255077</v>
      </c>
      <c r="AH57" s="41">
        <f t="shared" ref="AH57:AI57" si="57">IF(AND(AH27=0,AH47=0),0,IF(OR(AH27=0,AH47=0),1/0,1000000*AH27/AH47))</f>
        <v>2126.7920146390966</v>
      </c>
      <c r="AI57" s="41">
        <f t="shared" si="57"/>
        <v>2180.5342545957451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598.48302408337133</v>
      </c>
      <c r="C58" s="11">
        <f t="shared" si="58"/>
        <v>594.55381521545598</v>
      </c>
      <c r="D58" s="11">
        <f t="shared" si="58"/>
        <v>654.06701692218917</v>
      </c>
      <c r="E58" s="11">
        <f t="shared" si="58"/>
        <v>631.70338192239092</v>
      </c>
      <c r="F58" s="11">
        <f t="shared" si="58"/>
        <v>638.75233336070869</v>
      </c>
      <c r="G58" s="11">
        <f t="shared" si="58"/>
        <v>655.41591673634184</v>
      </c>
      <c r="H58" s="11">
        <f t="shared" si="58"/>
        <v>682.61217450948777</v>
      </c>
      <c r="I58" s="11">
        <f t="shared" si="58"/>
        <v>656.84167354818499</v>
      </c>
      <c r="J58" s="11">
        <f t="shared" si="58"/>
        <v>675.33393360646869</v>
      </c>
      <c r="K58" s="11">
        <f t="shared" si="58"/>
        <v>714.93972347004149</v>
      </c>
      <c r="L58" s="11">
        <f t="shared" si="58"/>
        <v>711.57690738667191</v>
      </c>
      <c r="M58" s="11">
        <f t="shared" si="58"/>
        <v>749.00345177603447</v>
      </c>
      <c r="N58" s="11">
        <f t="shared" si="58"/>
        <v>734.33693476173278</v>
      </c>
      <c r="O58" s="11">
        <f t="shared" si="58"/>
        <v>747.45465894610732</v>
      </c>
      <c r="P58" s="11">
        <f t="shared" si="58"/>
        <v>805.00956240667006</v>
      </c>
      <c r="Q58" s="11">
        <f t="shared" si="58"/>
        <v>890.73806588926846</v>
      </c>
      <c r="R58" s="11">
        <f t="shared" si="58"/>
        <v>807.06031650402451</v>
      </c>
      <c r="S58" s="11">
        <f t="shared" si="58"/>
        <v>886.95082233813525</v>
      </c>
      <c r="T58" s="11">
        <f t="shared" si="58"/>
        <v>901.18754222999428</v>
      </c>
      <c r="U58" s="11">
        <f t="shared" si="58"/>
        <v>848.2007405648003</v>
      </c>
      <c r="V58" s="11">
        <f t="shared" si="58"/>
        <v>1082.1148450580235</v>
      </c>
      <c r="W58" s="11">
        <f t="shared" si="58"/>
        <v>1033.0317212604882</v>
      </c>
      <c r="X58" s="11">
        <f t="shared" si="58"/>
        <v>978.74337218464188</v>
      </c>
      <c r="Y58" s="11">
        <f t="shared" si="58"/>
        <v>1037.0480035241312</v>
      </c>
      <c r="Z58" s="11">
        <f t="shared" si="58"/>
        <v>1248.4935953878801</v>
      </c>
      <c r="AA58" s="11">
        <f t="shared" si="58"/>
        <v>1301.2865588442376</v>
      </c>
      <c r="AB58" s="11">
        <f t="shared" si="58"/>
        <v>1472.6728908306404</v>
      </c>
      <c r="AC58" s="11">
        <f t="shared" si="58"/>
        <v>1567.854066282551</v>
      </c>
      <c r="AD58" s="11">
        <f t="shared" si="58"/>
        <v>1553.8555371629243</v>
      </c>
      <c r="AE58" s="11">
        <f t="shared" si="58"/>
        <v>1958.8145516768925</v>
      </c>
      <c r="AF58" s="11">
        <f t="shared" si="58"/>
        <v>1094.9984133530318</v>
      </c>
      <c r="AG58" s="11">
        <f t="shared" si="58"/>
        <v>1310.9051568633604</v>
      </c>
      <c r="AH58" s="11">
        <f t="shared" ref="AH58:AI58" si="59">IF(AND(AH28=0,AH48=0),0,IF(OR(AH28=0,AH48=0),1/0,1000000*AH28/AH48))</f>
        <v>1963.9398716599562</v>
      </c>
      <c r="AI58" s="11">
        <f t="shared" si="59"/>
        <v>2346.9773747654972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259.92240415741031</v>
      </c>
      <c r="C59" s="42">
        <f t="shared" si="60"/>
        <v>259.92240415741031</v>
      </c>
      <c r="D59" s="42">
        <f t="shared" si="60"/>
        <v>259.92240415741031</v>
      </c>
      <c r="E59" s="42">
        <f t="shared" si="60"/>
        <v>259.92240415741031</v>
      </c>
      <c r="F59" s="42">
        <f t="shared" si="60"/>
        <v>259.92240415741031</v>
      </c>
      <c r="G59" s="42">
        <f t="shared" si="60"/>
        <v>259.92240415741031</v>
      </c>
      <c r="H59" s="42">
        <f t="shared" si="60"/>
        <v>259.92240415741031</v>
      </c>
      <c r="I59" s="42">
        <f t="shared" si="60"/>
        <v>259.92240415741031</v>
      </c>
      <c r="J59" s="42">
        <f t="shared" si="60"/>
        <v>259.92240415741031</v>
      </c>
      <c r="K59" s="42">
        <f t="shared" si="60"/>
        <v>259.92240415741031</v>
      </c>
      <c r="L59" s="42">
        <f t="shared" si="60"/>
        <v>259.92240415741031</v>
      </c>
      <c r="M59" s="42">
        <f t="shared" si="60"/>
        <v>259.92240415741031</v>
      </c>
      <c r="N59" s="42">
        <f t="shared" si="60"/>
        <v>259.92240415741031</v>
      </c>
      <c r="O59" s="42">
        <f t="shared" si="60"/>
        <v>259.92240415741031</v>
      </c>
      <c r="P59" s="42">
        <f t="shared" si="60"/>
        <v>259.92240415741031</v>
      </c>
      <c r="Q59" s="42">
        <f t="shared" si="60"/>
        <v>268.3150684931507</v>
      </c>
      <c r="R59" s="42">
        <f t="shared" si="60"/>
        <v>264.29380803039419</v>
      </c>
      <c r="S59" s="42">
        <f t="shared" si="60"/>
        <v>268.12480846991349</v>
      </c>
      <c r="T59" s="42">
        <f t="shared" si="60"/>
        <v>274.53264988718644</v>
      </c>
      <c r="U59" s="42">
        <f t="shared" si="60"/>
        <v>279.43409670443492</v>
      </c>
      <c r="V59" s="42">
        <f t="shared" si="60"/>
        <v>300.08396946564886</v>
      </c>
      <c r="W59" s="42">
        <f t="shared" si="60"/>
        <v>325.8749135698522</v>
      </c>
      <c r="X59" s="42">
        <f t="shared" si="60"/>
        <v>358.94366197183098</v>
      </c>
      <c r="Y59" s="42">
        <f t="shared" si="60"/>
        <v>351.17962372292385</v>
      </c>
      <c r="Z59" s="42">
        <f t="shared" si="60"/>
        <v>347.1937210244771</v>
      </c>
      <c r="AA59" s="42">
        <f t="shared" si="60"/>
        <v>303.66668346598436</v>
      </c>
      <c r="AB59" s="42">
        <f t="shared" si="60"/>
        <v>285.51894858046768</v>
      </c>
      <c r="AC59" s="42">
        <f t="shared" si="60"/>
        <v>282.93628133716481</v>
      </c>
      <c r="AD59" s="42">
        <f t="shared" si="60"/>
        <v>269.68041237113403</v>
      </c>
      <c r="AE59" s="42">
        <f t="shared" si="60"/>
        <v>259.32067510548524</v>
      </c>
      <c r="AF59" s="42">
        <f t="shared" si="60"/>
        <v>402.75462962962962</v>
      </c>
      <c r="AG59" s="42">
        <f t="shared" si="60"/>
        <v>394.52644836272037</v>
      </c>
      <c r="AH59" s="42">
        <f t="shared" ref="AH59:AI59" si="61">IF(AND(AH29=0,AH49=0),0,IF(OR(AH29=0,AH49=0),1/0,1000000*AH29/AH49))</f>
        <v>330.24742268041234</v>
      </c>
      <c r="AI59" s="42">
        <f t="shared" si="61"/>
        <v>331.21229050279334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611.53276563583665</v>
      </c>
      <c r="C60" s="42">
        <f t="shared" si="62"/>
        <v>611.53276563583665</v>
      </c>
      <c r="D60" s="42">
        <f t="shared" si="62"/>
        <v>611.53276563583665</v>
      </c>
      <c r="E60" s="42">
        <f t="shared" si="62"/>
        <v>611.53276563583665</v>
      </c>
      <c r="F60" s="42">
        <f t="shared" si="62"/>
        <v>611.53276563583665</v>
      </c>
      <c r="G60" s="42">
        <f t="shared" si="62"/>
        <v>611.53276563583665</v>
      </c>
      <c r="H60" s="42">
        <f t="shared" si="62"/>
        <v>611.53276563583665</v>
      </c>
      <c r="I60" s="42">
        <f t="shared" si="62"/>
        <v>611.53276563583677</v>
      </c>
      <c r="J60" s="42">
        <f t="shared" si="62"/>
        <v>611.53276563583665</v>
      </c>
      <c r="K60" s="42">
        <f t="shared" si="62"/>
        <v>611.53276563583665</v>
      </c>
      <c r="L60" s="42">
        <f t="shared" si="62"/>
        <v>611.53276563583665</v>
      </c>
      <c r="M60" s="42">
        <f t="shared" si="62"/>
        <v>611.53276563583665</v>
      </c>
      <c r="N60" s="42">
        <f t="shared" si="62"/>
        <v>611.53276563583665</v>
      </c>
      <c r="O60" s="42">
        <f t="shared" si="62"/>
        <v>611.53276563583665</v>
      </c>
      <c r="P60" s="42">
        <f t="shared" si="62"/>
        <v>611.53276563583665</v>
      </c>
      <c r="Q60" s="42">
        <f t="shared" si="62"/>
        <v>638.67009867009858</v>
      </c>
      <c r="R60" s="42">
        <f t="shared" si="62"/>
        <v>712.92974398426975</v>
      </c>
      <c r="S60" s="42">
        <f t="shared" si="62"/>
        <v>777.6302656955022</v>
      </c>
      <c r="T60" s="42">
        <f t="shared" si="62"/>
        <v>785.23345731874974</v>
      </c>
      <c r="U60" s="42">
        <f t="shared" si="62"/>
        <v>802.40795165799932</v>
      </c>
      <c r="V60" s="42">
        <f t="shared" si="62"/>
        <v>827.4527126099706</v>
      </c>
      <c r="W60" s="42">
        <f t="shared" si="62"/>
        <v>825.69198450626106</v>
      </c>
      <c r="X60" s="42">
        <f t="shared" si="62"/>
        <v>797.28999002327919</v>
      </c>
      <c r="Y60" s="42">
        <f t="shared" si="62"/>
        <v>789.12043429856067</v>
      </c>
      <c r="Z60" s="42">
        <f t="shared" si="62"/>
        <v>806.19540118589975</v>
      </c>
      <c r="AA60" s="42">
        <f t="shared" si="62"/>
        <v>811.97138716974132</v>
      </c>
      <c r="AB60" s="42">
        <f t="shared" si="62"/>
        <v>836.25237318851748</v>
      </c>
      <c r="AC60" s="42">
        <f t="shared" si="62"/>
        <v>837.96869623882094</v>
      </c>
      <c r="AD60" s="42">
        <f t="shared" si="62"/>
        <v>824.46178242943222</v>
      </c>
      <c r="AE60" s="42">
        <f t="shared" si="62"/>
        <v>830.25277959450625</v>
      </c>
      <c r="AF60" s="42">
        <f t="shared" si="62"/>
        <v>822.24247277386291</v>
      </c>
      <c r="AG60" s="42">
        <f t="shared" si="62"/>
        <v>877.9630082543564</v>
      </c>
      <c r="AH60" s="42">
        <f t="shared" ref="AH60:AI60" si="63">IF(AND(AH30=0,AH50=0),0,IF(OR(AH30=0,AH50=0),1/0,1000000*AH30/AH50))</f>
        <v>987.12160919540236</v>
      </c>
      <c r="AI60" s="42">
        <f t="shared" si="63"/>
        <v>962.98196681894706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1692.9058559619145</v>
      </c>
      <c r="C61" s="43">
        <f t="shared" si="64"/>
        <v>1691.3337020073495</v>
      </c>
      <c r="D61" s="43">
        <f t="shared" si="64"/>
        <v>1691.2004998308148</v>
      </c>
      <c r="E61" s="43">
        <f t="shared" si="64"/>
        <v>1693.0765845381277</v>
      </c>
      <c r="F61" s="43">
        <f t="shared" si="64"/>
        <v>1693.1187847943127</v>
      </c>
      <c r="G61" s="43">
        <f t="shared" si="64"/>
        <v>1693.704419572269</v>
      </c>
      <c r="H61" s="43">
        <f t="shared" si="64"/>
        <v>1691.9752408522102</v>
      </c>
      <c r="I61" s="43">
        <f t="shared" si="64"/>
        <v>1692.8850528459859</v>
      </c>
      <c r="J61" s="43">
        <f t="shared" si="64"/>
        <v>1696.5902093810778</v>
      </c>
      <c r="K61" s="43">
        <f t="shared" si="64"/>
        <v>1697.5476638363264</v>
      </c>
      <c r="L61" s="43">
        <f t="shared" si="64"/>
        <v>1693.3448723007482</v>
      </c>
      <c r="M61" s="43">
        <f t="shared" si="64"/>
        <v>1698.7219810115487</v>
      </c>
      <c r="N61" s="43">
        <f t="shared" si="64"/>
        <v>1696.1098315013248</v>
      </c>
      <c r="O61" s="43">
        <f t="shared" si="64"/>
        <v>1703.1614753630577</v>
      </c>
      <c r="P61" s="43">
        <f t="shared" si="64"/>
        <v>1708.5432382885342</v>
      </c>
      <c r="Q61" s="43">
        <f t="shared" si="64"/>
        <v>1694.6359712669098</v>
      </c>
      <c r="R61" s="43">
        <f t="shared" si="64"/>
        <v>1982.0883107327613</v>
      </c>
      <c r="S61" s="43">
        <f t="shared" si="64"/>
        <v>2352.2109210767576</v>
      </c>
      <c r="T61" s="43">
        <f t="shared" si="64"/>
        <v>2798.797911620883</v>
      </c>
      <c r="U61" s="43">
        <f t="shared" si="64"/>
        <v>2843.2018682454882</v>
      </c>
      <c r="V61" s="43">
        <f t="shared" si="64"/>
        <v>3467.9619513000493</v>
      </c>
      <c r="W61" s="43">
        <f t="shared" si="64"/>
        <v>3079.4961292137905</v>
      </c>
      <c r="X61" s="43">
        <f t="shared" si="64"/>
        <v>2728.2119119391718</v>
      </c>
      <c r="Y61" s="43">
        <f t="shared" si="64"/>
        <v>2892.0244855521814</v>
      </c>
      <c r="Z61" s="43">
        <f t="shared" si="64"/>
        <v>3126.141444607531</v>
      </c>
      <c r="AA61" s="43">
        <f t="shared" si="64"/>
        <v>3239.6403058183469</v>
      </c>
      <c r="AB61" s="43">
        <f t="shared" si="64"/>
        <v>3363.24428837495</v>
      </c>
      <c r="AC61" s="43">
        <f t="shared" si="64"/>
        <v>3402.4626268055408</v>
      </c>
      <c r="AD61" s="43">
        <f t="shared" si="64"/>
        <v>3536.891321286193</v>
      </c>
      <c r="AE61" s="43">
        <f t="shared" si="64"/>
        <v>5071.3140372670805</v>
      </c>
      <c r="AF61" s="43">
        <f t="shared" si="64"/>
        <v>2200.497043296818</v>
      </c>
      <c r="AG61" s="43">
        <f t="shared" si="64"/>
        <v>2920.6634563212151</v>
      </c>
      <c r="AH61" s="43">
        <f t="shared" ref="AH61:AI61" si="65">IF(AND(AH31=0,AH51=0),0,IF(OR(AH31=0,AH51=0),1/0,1000000*AH31/AH51))</f>
        <v>5825.155845661232</v>
      </c>
      <c r="AI61" s="43">
        <f t="shared" si="65"/>
        <v>7116.3499757425498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72650.623322594634</v>
      </c>
      <c r="C64" s="4">
        <f t="shared" si="66"/>
        <v>72762.758460755998</v>
      </c>
      <c r="D64" s="4">
        <f t="shared" si="66"/>
        <v>80800.178854104626</v>
      </c>
      <c r="E64" s="4">
        <f t="shared" si="66"/>
        <v>78606.412538332472</v>
      </c>
      <c r="F64" s="4">
        <f t="shared" si="66"/>
        <v>79555.485283198359</v>
      </c>
      <c r="G64" s="4">
        <f t="shared" si="66"/>
        <v>82017.798567960272</v>
      </c>
      <c r="H64" s="4">
        <f t="shared" si="66"/>
        <v>87455.934046590934</v>
      </c>
      <c r="I64" s="4">
        <f t="shared" si="66"/>
        <v>84620.402867427081</v>
      </c>
      <c r="J64" s="4">
        <f t="shared" si="66"/>
        <v>85695.919285090422</v>
      </c>
      <c r="K64" s="4">
        <f t="shared" si="66"/>
        <v>89819.462869152296</v>
      </c>
      <c r="L64" s="4">
        <f t="shared" si="66"/>
        <v>93941.195385778483</v>
      </c>
      <c r="M64" s="4">
        <f t="shared" si="66"/>
        <v>95532.187605010389</v>
      </c>
      <c r="N64" s="4">
        <f t="shared" si="66"/>
        <v>88943.615447160177</v>
      </c>
      <c r="O64" s="4">
        <f t="shared" si="66"/>
        <v>91972.612195777067</v>
      </c>
      <c r="P64" s="4">
        <f t="shared" si="66"/>
        <v>99903.217508245856</v>
      </c>
      <c r="Q64" s="4">
        <f t="shared" si="66"/>
        <v>104866.30489709695</v>
      </c>
      <c r="R64" s="4">
        <f t="shared" si="66"/>
        <v>108803.54994948246</v>
      </c>
      <c r="S64" s="4">
        <f t="shared" si="66"/>
        <v>125094.62847007703</v>
      </c>
      <c r="T64" s="4">
        <f t="shared" si="66"/>
        <v>133823.68095630201</v>
      </c>
      <c r="U64" s="4">
        <f t="shared" si="66"/>
        <v>126984.41788705243</v>
      </c>
      <c r="V64" s="4">
        <f t="shared" si="66"/>
        <v>129082.55674376021</v>
      </c>
      <c r="W64" s="4">
        <f t="shared" si="66"/>
        <v>126600.34104302201</v>
      </c>
      <c r="X64" s="4">
        <f t="shared" si="66"/>
        <v>122062.0860476864</v>
      </c>
      <c r="Y64" s="4">
        <f t="shared" si="66"/>
        <v>132445.72927784061</v>
      </c>
      <c r="Z64" s="4">
        <f t="shared" si="66"/>
        <v>141226.02614405387</v>
      </c>
      <c r="AA64" s="4">
        <f t="shared" si="66"/>
        <v>143511.59787322223</v>
      </c>
      <c r="AB64" s="4">
        <f t="shared" si="66"/>
        <v>155675.54203423861</v>
      </c>
      <c r="AC64" s="4">
        <f t="shared" si="66"/>
        <v>174302.02177161202</v>
      </c>
      <c r="AD64" s="4">
        <f t="shared" si="66"/>
        <v>184950.50221608105</v>
      </c>
      <c r="AE64" s="4">
        <f t="shared" si="66"/>
        <v>194633.14255795648</v>
      </c>
      <c r="AF64" s="4">
        <f t="shared" si="66"/>
        <v>145002.31026354322</v>
      </c>
      <c r="AG64" s="4">
        <f t="shared" si="66"/>
        <v>177627.23015552186</v>
      </c>
      <c r="AH64" s="4">
        <f t="shared" ref="AH64:AI64" si="67">IF(AND(AH4=0,AH44=0),0,IF(OR(AH4=0,AH44=0),1/0,1000000*AH4/AH44))</f>
        <v>220224.15768621978</v>
      </c>
      <c r="AI64" s="4">
        <f t="shared" si="67"/>
        <v>248573.58126135985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9370.4938641055905</v>
      </c>
      <c r="C65" s="33">
        <f t="shared" si="68"/>
        <v>9398.4506169338711</v>
      </c>
      <c r="D65" s="33">
        <f t="shared" si="68"/>
        <v>9430.2765074071212</v>
      </c>
      <c r="E65" s="33">
        <f t="shared" si="68"/>
        <v>9467.885753989236</v>
      </c>
      <c r="F65" s="33">
        <f t="shared" si="68"/>
        <v>9514.5374433554025</v>
      </c>
      <c r="G65" s="33">
        <f t="shared" si="68"/>
        <v>9567.2145587625255</v>
      </c>
      <c r="H65" s="33">
        <f t="shared" si="68"/>
        <v>9629.2281742377618</v>
      </c>
      <c r="I65" s="33">
        <f t="shared" si="68"/>
        <v>9702.3689236291775</v>
      </c>
      <c r="J65" s="33">
        <f t="shared" si="68"/>
        <v>9823.5742681262345</v>
      </c>
      <c r="K65" s="33">
        <f t="shared" si="68"/>
        <v>9900.272921984546</v>
      </c>
      <c r="L65" s="33">
        <f t="shared" si="68"/>
        <v>9975.4992150355265</v>
      </c>
      <c r="M65" s="33">
        <f t="shared" si="68"/>
        <v>10089.848822879074</v>
      </c>
      <c r="N65" s="33">
        <f t="shared" si="68"/>
        <v>10252.332382652203</v>
      </c>
      <c r="O65" s="33">
        <f t="shared" si="68"/>
        <v>10497.273817161098</v>
      </c>
      <c r="P65" s="33">
        <f t="shared" si="68"/>
        <v>10684.182924238708</v>
      </c>
      <c r="Q65" s="33">
        <f t="shared" si="68"/>
        <v>11220.827969443748</v>
      </c>
      <c r="R65" s="33">
        <f t="shared" si="68"/>
        <v>11211.195288883046</v>
      </c>
      <c r="S65" s="33">
        <f t="shared" si="68"/>
        <v>12402.327460271843</v>
      </c>
      <c r="T65" s="33">
        <f t="shared" si="68"/>
        <v>11381.132918539408</v>
      </c>
      <c r="U65" s="33">
        <f t="shared" si="68"/>
        <v>11359.392719146084</v>
      </c>
      <c r="V65" s="33">
        <f t="shared" si="68"/>
        <v>12908.579529640298</v>
      </c>
      <c r="W65" s="33">
        <f t="shared" si="68"/>
        <v>14724.856471927284</v>
      </c>
      <c r="X65" s="33">
        <f t="shared" si="68"/>
        <v>18337.923174680167</v>
      </c>
      <c r="Y65" s="33">
        <f t="shared" si="68"/>
        <v>16632.387811760967</v>
      </c>
      <c r="Z65" s="33">
        <f t="shared" si="68"/>
        <v>19910.883211524131</v>
      </c>
      <c r="AA65" s="33">
        <f t="shared" si="68"/>
        <v>20601.065348264819</v>
      </c>
      <c r="AB65" s="33">
        <f t="shared" si="68"/>
        <v>22041.464972681413</v>
      </c>
      <c r="AC65" s="33">
        <f t="shared" si="68"/>
        <v>25183.278551794589</v>
      </c>
      <c r="AD65" s="33">
        <f t="shared" si="68"/>
        <v>23586.783910332728</v>
      </c>
      <c r="AE65" s="33">
        <f t="shared" si="68"/>
        <v>23411.78032108843</v>
      </c>
      <c r="AF65" s="33">
        <f t="shared" si="68"/>
        <v>16180.921882817471</v>
      </c>
      <c r="AG65" s="33">
        <f t="shared" si="68"/>
        <v>19238.700365873057</v>
      </c>
      <c r="AH65" s="33">
        <f t="shared" ref="AH65:AI65" si="69">IF(AND(AH5=0,AH45=0),0,IF(OR(AH5=0,AH45=0),1/0,1000000*AH5/AH45))</f>
        <v>22996.999324409386</v>
      </c>
      <c r="AI65" s="33">
        <f t="shared" si="69"/>
        <v>25655.471096470541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60133.372644297146</v>
      </c>
      <c r="C66" s="33">
        <f t="shared" si="70"/>
        <v>60495.673307490462</v>
      </c>
      <c r="D66" s="33">
        <f t="shared" si="70"/>
        <v>60911.086155964578</v>
      </c>
      <c r="E66" s="33">
        <f t="shared" si="70"/>
        <v>61384.585653294918</v>
      </c>
      <c r="F66" s="33">
        <f t="shared" si="70"/>
        <v>61912.088126977149</v>
      </c>
      <c r="G66" s="33">
        <f t="shared" si="70"/>
        <v>62497.343632180869</v>
      </c>
      <c r="H66" s="33">
        <f t="shared" si="70"/>
        <v>64279.308245909502</v>
      </c>
      <c r="I66" s="33">
        <f t="shared" si="70"/>
        <v>65585.973095892507</v>
      </c>
      <c r="J66" s="33">
        <f t="shared" si="70"/>
        <v>63767.576843520656</v>
      </c>
      <c r="K66" s="33">
        <f t="shared" si="70"/>
        <v>62206.664116519336</v>
      </c>
      <c r="L66" s="33">
        <f t="shared" si="70"/>
        <v>65322.658195159747</v>
      </c>
      <c r="M66" s="33">
        <f t="shared" si="70"/>
        <v>67573.825897439427</v>
      </c>
      <c r="N66" s="33">
        <f t="shared" si="70"/>
        <v>69065.810331616201</v>
      </c>
      <c r="O66" s="33">
        <f t="shared" si="70"/>
        <v>69431.888131218628</v>
      </c>
      <c r="P66" s="33">
        <f t="shared" si="70"/>
        <v>69261.163282772744</v>
      </c>
      <c r="Q66" s="33">
        <f t="shared" si="70"/>
        <v>72021.441243360066</v>
      </c>
      <c r="R66" s="33">
        <f t="shared" si="70"/>
        <v>73651.685312004091</v>
      </c>
      <c r="S66" s="33">
        <f t="shared" si="70"/>
        <v>90806.488792698583</v>
      </c>
      <c r="T66" s="33">
        <f t="shared" si="70"/>
        <v>86092.301804402814</v>
      </c>
      <c r="U66" s="33">
        <f t="shared" si="70"/>
        <v>86655.32340065905</v>
      </c>
      <c r="V66" s="33">
        <f t="shared" si="70"/>
        <v>91729.825301209392</v>
      </c>
      <c r="W66" s="33">
        <f t="shared" si="70"/>
        <v>101062.48037759619</v>
      </c>
      <c r="X66" s="33">
        <f t="shared" si="70"/>
        <v>100474.12346099447</v>
      </c>
      <c r="Y66" s="33">
        <f t="shared" si="70"/>
        <v>107766.23739274994</v>
      </c>
      <c r="Z66" s="33">
        <f t="shared" si="70"/>
        <v>116289.29467148545</v>
      </c>
      <c r="AA66" s="33">
        <f t="shared" si="70"/>
        <v>128341.74390805908</v>
      </c>
      <c r="AB66" s="33">
        <f t="shared" si="70"/>
        <v>133396.98051025649</v>
      </c>
      <c r="AC66" s="33">
        <f t="shared" si="70"/>
        <v>146411.21769251884</v>
      </c>
      <c r="AD66" s="33">
        <f t="shared" si="70"/>
        <v>150576.12617267139</v>
      </c>
      <c r="AE66" s="33">
        <f t="shared" si="70"/>
        <v>145792.36185956438</v>
      </c>
      <c r="AF66" s="33">
        <f t="shared" si="70"/>
        <v>121126.07077754931</v>
      </c>
      <c r="AG66" s="33">
        <f t="shared" si="70"/>
        <v>153725.73269848005</v>
      </c>
      <c r="AH66" s="33">
        <f t="shared" ref="AH66:AI66" si="71">IF(AND(AH6=0,AH46=0),0,IF(OR(AH6=0,AH46=0),1/0,1000000*AH6/AH46))</f>
        <v>168889.08413938084</v>
      </c>
      <c r="AI66" s="33">
        <f t="shared" si="71"/>
        <v>183879.40468728385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269744.37594168034</v>
      </c>
      <c r="C67" s="33">
        <f t="shared" si="72"/>
        <v>270827.49485980021</v>
      </c>
      <c r="D67" s="33">
        <f t="shared" si="72"/>
        <v>272085.55705862009</v>
      </c>
      <c r="E67" s="33">
        <f t="shared" si="72"/>
        <v>273467.04125322227</v>
      </c>
      <c r="F67" s="33">
        <f t="shared" si="72"/>
        <v>275004.52716545621</v>
      </c>
      <c r="G67" s="33">
        <f t="shared" si="72"/>
        <v>276737.76908683166</v>
      </c>
      <c r="H67" s="33">
        <f t="shared" si="72"/>
        <v>280570.3135812151</v>
      </c>
      <c r="I67" s="33">
        <f t="shared" si="72"/>
        <v>282525.20778873644</v>
      </c>
      <c r="J67" s="33">
        <f t="shared" si="72"/>
        <v>284020.33735359</v>
      </c>
      <c r="K67" s="33">
        <f t="shared" si="72"/>
        <v>288103.37298965437</v>
      </c>
      <c r="L67" s="33">
        <f t="shared" si="72"/>
        <v>293520.12672600354</v>
      </c>
      <c r="M67" s="33">
        <f t="shared" si="72"/>
        <v>297241.28895088611</v>
      </c>
      <c r="N67" s="33">
        <f t="shared" si="72"/>
        <v>299345.76469445153</v>
      </c>
      <c r="O67" s="33">
        <f t="shared" si="72"/>
        <v>303185.15396728856</v>
      </c>
      <c r="P67" s="33">
        <f t="shared" si="72"/>
        <v>309361.51446880546</v>
      </c>
      <c r="Q67" s="33">
        <f t="shared" si="72"/>
        <v>297262.33536595938</v>
      </c>
      <c r="R67" s="33">
        <f t="shared" si="72"/>
        <v>271921.92930870841</v>
      </c>
      <c r="S67" s="33">
        <f t="shared" si="72"/>
        <v>279193.08381538308</v>
      </c>
      <c r="T67" s="33">
        <f t="shared" si="72"/>
        <v>302522.01462787867</v>
      </c>
      <c r="U67" s="33">
        <f t="shared" si="72"/>
        <v>288702.78428004193</v>
      </c>
      <c r="V67" s="33">
        <f t="shared" si="72"/>
        <v>281716.7552707693</v>
      </c>
      <c r="W67" s="33">
        <f t="shared" si="72"/>
        <v>255098.05671009107</v>
      </c>
      <c r="X67" s="33">
        <f t="shared" si="72"/>
        <v>263809.66586249066</v>
      </c>
      <c r="Y67" s="33">
        <f t="shared" si="72"/>
        <v>258090.73951344306</v>
      </c>
      <c r="Z67" s="33">
        <f t="shared" si="72"/>
        <v>261556.02111099893</v>
      </c>
      <c r="AA67" s="33">
        <f t="shared" si="72"/>
        <v>234386.12462222442</v>
      </c>
      <c r="AB67" s="33">
        <f t="shared" si="72"/>
        <v>276903.32103759306</v>
      </c>
      <c r="AC67" s="33">
        <f t="shared" si="72"/>
        <v>311766.36671797739</v>
      </c>
      <c r="AD67" s="33">
        <f t="shared" si="72"/>
        <v>306859.54682901531</v>
      </c>
      <c r="AE67" s="33">
        <f t="shared" si="72"/>
        <v>337478.40995465458</v>
      </c>
      <c r="AF67" s="33">
        <f t="shared" si="72"/>
        <v>240785.57697072055</v>
      </c>
      <c r="AG67" s="33">
        <f t="shared" si="72"/>
        <v>275552.09696586034</v>
      </c>
      <c r="AH67" s="33">
        <f t="shared" ref="AH67:AI67" si="73">IF(AND(AH7=0,AH47=0),0,IF(OR(AH7=0,AH47=0),1/0,1000000*AH7/AH47))</f>
        <v>396190.66179032484</v>
      </c>
      <c r="AI67" s="33">
        <f t="shared" si="73"/>
        <v>445544.596920098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27529.122510326062</v>
      </c>
      <c r="C68" s="6">
        <f t="shared" si="74"/>
        <v>27229.779515277325</v>
      </c>
      <c r="D68" s="6">
        <f t="shared" si="74"/>
        <v>31613.317725454741</v>
      </c>
      <c r="E68" s="6">
        <f t="shared" si="74"/>
        <v>30669.695550900051</v>
      </c>
      <c r="F68" s="6">
        <f t="shared" si="74"/>
        <v>31240.788515754175</v>
      </c>
      <c r="G68" s="6">
        <f t="shared" si="74"/>
        <v>32813.456869405702</v>
      </c>
      <c r="H68" s="6">
        <f t="shared" si="74"/>
        <v>34143.289878267773</v>
      </c>
      <c r="I68" s="6">
        <f t="shared" si="74"/>
        <v>32694.359234289248</v>
      </c>
      <c r="J68" s="6">
        <f t="shared" si="74"/>
        <v>32728.841492754909</v>
      </c>
      <c r="K68" s="6">
        <f t="shared" si="74"/>
        <v>34522.182585248622</v>
      </c>
      <c r="L68" s="6">
        <f t="shared" si="74"/>
        <v>34292.283960967827</v>
      </c>
      <c r="M68" s="6">
        <f t="shared" si="74"/>
        <v>41263.364793491994</v>
      </c>
      <c r="N68" s="6">
        <f t="shared" si="74"/>
        <v>36794.868446538065</v>
      </c>
      <c r="O68" s="6">
        <f t="shared" si="74"/>
        <v>36237.062472581601</v>
      </c>
      <c r="P68" s="6">
        <f t="shared" si="74"/>
        <v>41124.404674510748</v>
      </c>
      <c r="Q68" s="6">
        <f t="shared" si="74"/>
        <v>39603.395850369336</v>
      </c>
      <c r="R68" s="6">
        <f t="shared" si="74"/>
        <v>33061.843880902677</v>
      </c>
      <c r="S68" s="6">
        <f t="shared" si="74"/>
        <v>39013.296995714911</v>
      </c>
      <c r="T68" s="6">
        <f t="shared" si="74"/>
        <v>39733.717617981587</v>
      </c>
      <c r="U68" s="6">
        <f t="shared" si="74"/>
        <v>35733.806580771816</v>
      </c>
      <c r="V68" s="6">
        <f t="shared" si="74"/>
        <v>57033.594282432088</v>
      </c>
      <c r="W68" s="6">
        <f t="shared" si="74"/>
        <v>53198.006396636847</v>
      </c>
      <c r="X68" s="6">
        <f t="shared" si="74"/>
        <v>49730.720399015328</v>
      </c>
      <c r="Y68" s="6">
        <f t="shared" si="74"/>
        <v>52434.617519466519</v>
      </c>
      <c r="Z68" s="6">
        <f t="shared" si="74"/>
        <v>82266.039763615918</v>
      </c>
      <c r="AA68" s="6">
        <f t="shared" si="74"/>
        <v>88281.052394186729</v>
      </c>
      <c r="AB68" s="6">
        <f t="shared" si="74"/>
        <v>114245.00543957458</v>
      </c>
      <c r="AC68" s="6">
        <f t="shared" si="74"/>
        <v>118292.10443474303</v>
      </c>
      <c r="AD68" s="6">
        <f t="shared" si="74"/>
        <v>117104.52231304778</v>
      </c>
      <c r="AE68" s="6">
        <f t="shared" si="74"/>
        <v>167666.58966241672</v>
      </c>
      <c r="AF68" s="6">
        <f t="shared" si="74"/>
        <v>47456.659333522926</v>
      </c>
      <c r="AG68" s="6">
        <f t="shared" si="74"/>
        <v>59711.701832856161</v>
      </c>
      <c r="AH68" s="6">
        <f t="shared" ref="AH68:AI68" si="75">IF(AND(AH8=0,AH48=0),0,IF(OR(AH8=0,AH48=0),1/0,1000000*AH8/AH48))</f>
        <v>114356.93312974404</v>
      </c>
      <c r="AI68" s="6">
        <f t="shared" si="75"/>
        <v>158581.58458399656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2458.3186876676764</v>
      </c>
      <c r="C69" s="35">
        <f t="shared" si="76"/>
        <v>2441.6133069051857</v>
      </c>
      <c r="D69" s="35">
        <f t="shared" si="76"/>
        <v>2487.8306059821548</v>
      </c>
      <c r="E69" s="35">
        <f t="shared" si="76"/>
        <v>2517.3546938243776</v>
      </c>
      <c r="F69" s="35">
        <f t="shared" si="76"/>
        <v>2581.2180918333656</v>
      </c>
      <c r="G69" s="35">
        <f t="shared" si="76"/>
        <v>2602.9230565509106</v>
      </c>
      <c r="H69" s="35">
        <f t="shared" si="76"/>
        <v>2596.1866655495301</v>
      </c>
      <c r="I69" s="35">
        <f t="shared" si="76"/>
        <v>2642.7860294081306</v>
      </c>
      <c r="J69" s="35">
        <f t="shared" si="76"/>
        <v>2619.3282795804316</v>
      </c>
      <c r="K69" s="35">
        <f t="shared" si="76"/>
        <v>2690.8605567025888</v>
      </c>
      <c r="L69" s="35">
        <f t="shared" si="76"/>
        <v>2558.5916711073892</v>
      </c>
      <c r="M69" s="35">
        <f t="shared" si="76"/>
        <v>2539.0791947959497</v>
      </c>
      <c r="N69" s="35">
        <f t="shared" si="76"/>
        <v>2611.0062794875257</v>
      </c>
      <c r="O69" s="35">
        <f t="shared" si="76"/>
        <v>2777.3091428314733</v>
      </c>
      <c r="P69" s="35">
        <f t="shared" si="76"/>
        <v>2615.2621525993709</v>
      </c>
      <c r="Q69" s="35">
        <f t="shared" si="76"/>
        <v>2642.0237297807766</v>
      </c>
      <c r="R69" s="35">
        <f t="shared" si="76"/>
        <v>2503.2527666084025</v>
      </c>
      <c r="S69" s="35">
        <f t="shared" si="76"/>
        <v>2530.1087706866392</v>
      </c>
      <c r="T69" s="35">
        <f t="shared" si="76"/>
        <v>2492.3732854012337</v>
      </c>
      <c r="U69" s="35">
        <f t="shared" si="76"/>
        <v>2558.7833672913303</v>
      </c>
      <c r="V69" s="35">
        <f t="shared" si="76"/>
        <v>2939.0194690749418</v>
      </c>
      <c r="W69" s="35">
        <f t="shared" si="76"/>
        <v>3529.2205641685678</v>
      </c>
      <c r="X69" s="35">
        <f t="shared" si="76"/>
        <v>4038.7614669724053</v>
      </c>
      <c r="Y69" s="35">
        <f t="shared" si="76"/>
        <v>4051.5234399165129</v>
      </c>
      <c r="Z69" s="35">
        <f t="shared" si="76"/>
        <v>4441.6708067794252</v>
      </c>
      <c r="AA69" s="35">
        <f t="shared" si="76"/>
        <v>4043.0744887669412</v>
      </c>
      <c r="AB69" s="35">
        <f t="shared" si="76"/>
        <v>4354.7240981338464</v>
      </c>
      <c r="AC69" s="35">
        <f t="shared" si="76"/>
        <v>4014.2959546356506</v>
      </c>
      <c r="AD69" s="35">
        <f t="shared" si="76"/>
        <v>3924.8444116558962</v>
      </c>
      <c r="AE69" s="35">
        <f t="shared" si="76"/>
        <v>4160.1161449215415</v>
      </c>
      <c r="AF69" s="35">
        <f t="shared" si="76"/>
        <v>5953.9557536899347</v>
      </c>
      <c r="AG69" s="35">
        <f t="shared" si="76"/>
        <v>5986.1209858515758</v>
      </c>
      <c r="AH69" s="35">
        <f t="shared" ref="AH69:AI69" si="77">IF(AND(AH9=0,AH49=0),0,IF(OR(AH9=0,AH49=0),1/0,1000000*AH9/AH49))</f>
        <v>5032.2591906889329</v>
      </c>
      <c r="AI69" s="35">
        <f t="shared" si="77"/>
        <v>4973.1506075000962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18145.855424644596</v>
      </c>
      <c r="C70" s="35">
        <f t="shared" si="78"/>
        <v>18158.346977408179</v>
      </c>
      <c r="D70" s="35">
        <f t="shared" si="78"/>
        <v>18147.6113570171</v>
      </c>
      <c r="E70" s="35">
        <f t="shared" si="78"/>
        <v>18516.54854467147</v>
      </c>
      <c r="F70" s="35">
        <f t="shared" si="78"/>
        <v>18575.320487308556</v>
      </c>
      <c r="G70" s="35">
        <f t="shared" si="78"/>
        <v>18564.087892140979</v>
      </c>
      <c r="H70" s="35">
        <f t="shared" si="78"/>
        <v>18018.959060710135</v>
      </c>
      <c r="I70" s="35">
        <f t="shared" si="78"/>
        <v>18230.204573013856</v>
      </c>
      <c r="J70" s="35">
        <f t="shared" si="78"/>
        <v>17823.029779331693</v>
      </c>
      <c r="K70" s="35">
        <f t="shared" si="78"/>
        <v>17467.391007825318</v>
      </c>
      <c r="L70" s="35">
        <f t="shared" si="78"/>
        <v>16767.838255743009</v>
      </c>
      <c r="M70" s="35">
        <f t="shared" si="78"/>
        <v>17358.162616438101</v>
      </c>
      <c r="N70" s="35">
        <f t="shared" si="78"/>
        <v>16268.151819426281</v>
      </c>
      <c r="O70" s="35">
        <f t="shared" si="78"/>
        <v>16727.740644072714</v>
      </c>
      <c r="P70" s="35">
        <f t="shared" si="78"/>
        <v>15178.652271798359</v>
      </c>
      <c r="Q70" s="35">
        <f t="shared" si="78"/>
        <v>15576.999736735808</v>
      </c>
      <c r="R70" s="35">
        <f t="shared" si="78"/>
        <v>14567.190291105209</v>
      </c>
      <c r="S70" s="35">
        <f t="shared" si="78"/>
        <v>15150.964354819553</v>
      </c>
      <c r="T70" s="35">
        <f t="shared" si="78"/>
        <v>14820.389912866041</v>
      </c>
      <c r="U70" s="35">
        <f t="shared" si="78"/>
        <v>15553.024356473998</v>
      </c>
      <c r="V70" s="35">
        <f t="shared" si="78"/>
        <v>15933.95344737063</v>
      </c>
      <c r="W70" s="35">
        <f t="shared" si="78"/>
        <v>17011.5201252029</v>
      </c>
      <c r="X70" s="35">
        <f t="shared" si="78"/>
        <v>18034.952790879943</v>
      </c>
      <c r="Y70" s="35">
        <f t="shared" si="78"/>
        <v>18065.709559706262</v>
      </c>
      <c r="Z70" s="35">
        <f t="shared" si="78"/>
        <v>21228.920572162297</v>
      </c>
      <c r="AA70" s="35">
        <f t="shared" si="78"/>
        <v>21973.606328864673</v>
      </c>
      <c r="AB70" s="35">
        <f t="shared" si="78"/>
        <v>23969.894824122402</v>
      </c>
      <c r="AC70" s="35">
        <f t="shared" si="78"/>
        <v>22736.792231487259</v>
      </c>
      <c r="AD70" s="35">
        <f t="shared" si="78"/>
        <v>22657.852530087359</v>
      </c>
      <c r="AE70" s="35">
        <f t="shared" si="78"/>
        <v>24000.168774859831</v>
      </c>
      <c r="AF70" s="35">
        <f t="shared" si="78"/>
        <v>19675.050033360018</v>
      </c>
      <c r="AG70" s="35">
        <f t="shared" si="78"/>
        <v>21254.563054271479</v>
      </c>
      <c r="AH70" s="35">
        <f t="shared" ref="AH70:AI70" si="79">IF(AND(AH10=0,AH50=0),0,IF(OR(AH10=0,AH50=0),1/0,1000000*AH10/AH50))</f>
        <v>23443.83595564709</v>
      </c>
      <c r="AI70" s="35">
        <f t="shared" si="79"/>
        <v>22659.523980602622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128507.16436733288</v>
      </c>
      <c r="C71" s="37">
        <f t="shared" si="80"/>
        <v>128448.40350184958</v>
      </c>
      <c r="D71" s="37">
        <f t="shared" si="80"/>
        <v>128063.83407572315</v>
      </c>
      <c r="E71" s="37">
        <f t="shared" si="80"/>
        <v>131572.05759176859</v>
      </c>
      <c r="F71" s="37">
        <f t="shared" si="80"/>
        <v>131508.36654739582</v>
      </c>
      <c r="G71" s="37">
        <f t="shared" si="80"/>
        <v>133041.68505203747</v>
      </c>
      <c r="H71" s="37">
        <f t="shared" si="80"/>
        <v>130286.1231237788</v>
      </c>
      <c r="I71" s="37">
        <f t="shared" si="80"/>
        <v>132503.81103158835</v>
      </c>
      <c r="J71" s="37">
        <f t="shared" si="80"/>
        <v>125995.41517981476</v>
      </c>
      <c r="K71" s="37">
        <f t="shared" si="80"/>
        <v>120957.79982659899</v>
      </c>
      <c r="L71" s="37">
        <f t="shared" si="80"/>
        <v>123559.9566203329</v>
      </c>
      <c r="M71" s="37">
        <f t="shared" si="80"/>
        <v>137498.04737910719</v>
      </c>
      <c r="N71" s="37">
        <f t="shared" si="80"/>
        <v>126600.43579161666</v>
      </c>
      <c r="O71" s="37">
        <f t="shared" si="80"/>
        <v>118962.83006849408</v>
      </c>
      <c r="P71" s="37">
        <f t="shared" si="80"/>
        <v>121443.30716498177</v>
      </c>
      <c r="Q71" s="37">
        <f t="shared" si="80"/>
        <v>99175.480627174504</v>
      </c>
      <c r="R71" s="37">
        <f t="shared" si="80"/>
        <v>122150.66437357137</v>
      </c>
      <c r="S71" s="37">
        <f t="shared" si="80"/>
        <v>153210.78265353691</v>
      </c>
      <c r="T71" s="37">
        <f t="shared" si="80"/>
        <v>192710.04152229562</v>
      </c>
      <c r="U71" s="37">
        <f t="shared" si="80"/>
        <v>209795.66644375157</v>
      </c>
      <c r="V71" s="37">
        <f t="shared" si="80"/>
        <v>284691.67347034381</v>
      </c>
      <c r="W71" s="37">
        <f t="shared" si="80"/>
        <v>257040.94569098428</v>
      </c>
      <c r="X71" s="37">
        <f t="shared" si="80"/>
        <v>232870.68133577783</v>
      </c>
      <c r="Y71" s="37">
        <f t="shared" si="80"/>
        <v>234664.26402306158</v>
      </c>
      <c r="Z71" s="37">
        <f t="shared" si="80"/>
        <v>304862.88101311162</v>
      </c>
      <c r="AA71" s="37">
        <f t="shared" si="80"/>
        <v>322779.16256068018</v>
      </c>
      <c r="AB71" s="37">
        <f t="shared" si="80"/>
        <v>366748.08850269608</v>
      </c>
      <c r="AC71" s="37">
        <f t="shared" si="80"/>
        <v>354107.70486514538</v>
      </c>
      <c r="AD71" s="37">
        <f t="shared" si="80"/>
        <v>369950.89643348515</v>
      </c>
      <c r="AE71" s="37">
        <f t="shared" si="80"/>
        <v>559018.7165373523</v>
      </c>
      <c r="AF71" s="37">
        <f t="shared" si="80"/>
        <v>158968.01270758864</v>
      </c>
      <c r="AG71" s="37">
        <f t="shared" si="80"/>
        <v>201894.04924733605</v>
      </c>
      <c r="AH71" s="37">
        <f t="shared" ref="AH71:AI71" si="81">IF(AND(AH11=0,AH51=0),0,IF(OR(AH11=0,AH51=0),1/0,1000000*AH11/AH51))</f>
        <v>471948.27618508769</v>
      </c>
      <c r="AI71" s="37">
        <f t="shared" si="81"/>
        <v>625547.95645648579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3516974</v>
      </c>
      <c r="C74" s="4">
        <f t="shared" si="82"/>
        <v>3660453</v>
      </c>
      <c r="D74" s="4">
        <f t="shared" si="82"/>
        <v>3711013</v>
      </c>
      <c r="E74" s="4">
        <f t="shared" si="82"/>
        <v>3814785</v>
      </c>
      <c r="F74" s="4">
        <f t="shared" si="82"/>
        <v>3877485</v>
      </c>
      <c r="G74" s="4">
        <f t="shared" si="82"/>
        <v>4145971</v>
      </c>
      <c r="H74" s="4">
        <f t="shared" si="82"/>
        <v>4762281</v>
      </c>
      <c r="I74" s="4">
        <f t="shared" si="82"/>
        <v>4451808</v>
      </c>
      <c r="J74" s="4">
        <f t="shared" si="82"/>
        <v>4549486</v>
      </c>
      <c r="K74" s="4">
        <f t="shared" si="82"/>
        <v>4004440</v>
      </c>
      <c r="L74" s="4">
        <f t="shared" si="82"/>
        <v>4293212</v>
      </c>
      <c r="M74" s="4">
        <f t="shared" si="82"/>
        <v>4326551</v>
      </c>
      <c r="N74" s="4">
        <f t="shared" si="82"/>
        <v>4594722</v>
      </c>
      <c r="O74" s="4">
        <f t="shared" si="82"/>
        <v>5004853</v>
      </c>
      <c r="P74" s="4">
        <f t="shared" si="82"/>
        <v>4794802</v>
      </c>
      <c r="Q74" s="4">
        <f t="shared" si="82"/>
        <v>5766823</v>
      </c>
      <c r="R74" s="4">
        <f t="shared" si="82"/>
        <v>7180968</v>
      </c>
      <c r="S74" s="4">
        <f t="shared" si="82"/>
        <v>9044874</v>
      </c>
      <c r="T74" s="4">
        <f t="shared" si="82"/>
        <v>9790991</v>
      </c>
      <c r="U74" s="4">
        <f t="shared" si="82"/>
        <v>8933825</v>
      </c>
      <c r="V74" s="4">
        <f t="shared" si="82"/>
        <v>9656743</v>
      </c>
      <c r="W74" s="4">
        <f t="shared" si="82"/>
        <v>10950150</v>
      </c>
      <c r="X74" s="4">
        <f t="shared" si="82"/>
        <v>11873702</v>
      </c>
      <c r="Y74" s="4">
        <f t="shared" si="82"/>
        <v>12324680</v>
      </c>
      <c r="Z74" s="4">
        <f t="shared" si="82"/>
        <v>13649733</v>
      </c>
      <c r="AA74" s="4">
        <f t="shared" si="82"/>
        <v>15279249</v>
      </c>
      <c r="AB74" s="4">
        <f t="shared" si="82"/>
        <v>17050850</v>
      </c>
      <c r="AC74" s="4">
        <f t="shared" si="82"/>
        <v>19982576</v>
      </c>
      <c r="AD74" s="4">
        <f t="shared" si="82"/>
        <v>22841930</v>
      </c>
      <c r="AE74" s="4">
        <f t="shared" si="82"/>
        <v>24457343</v>
      </c>
      <c r="AF74" s="4">
        <f t="shared" si="82"/>
        <v>7259513</v>
      </c>
      <c r="AG74" s="4">
        <f t="shared" si="82"/>
        <v>9757966</v>
      </c>
      <c r="AH74" s="4">
        <f t="shared" ref="AH74:AI74" si="83">SUM(AH75:AH77)</f>
        <v>20651456</v>
      </c>
      <c r="AI74" s="4">
        <f t="shared" si="83"/>
        <v>26102975</v>
      </c>
    </row>
    <row r="75" spans="1:35" x14ac:dyDescent="0.25">
      <c r="A75" s="32" t="s">
        <v>3</v>
      </c>
      <c r="B75" s="33">
        <v>955755</v>
      </c>
      <c r="C75" s="33">
        <v>999544</v>
      </c>
      <c r="D75" s="33">
        <v>802332</v>
      </c>
      <c r="E75" s="33">
        <v>895934</v>
      </c>
      <c r="F75" s="33">
        <v>897214</v>
      </c>
      <c r="G75" s="33">
        <v>903074</v>
      </c>
      <c r="H75" s="33">
        <v>912100</v>
      </c>
      <c r="I75" s="33">
        <v>964995</v>
      </c>
      <c r="J75" s="33">
        <v>931454</v>
      </c>
      <c r="K75" s="33">
        <v>704752</v>
      </c>
      <c r="L75" s="33">
        <v>710805</v>
      </c>
      <c r="M75" s="33">
        <v>719659</v>
      </c>
      <c r="N75" s="33">
        <v>975964</v>
      </c>
      <c r="O75" s="33">
        <v>1000291</v>
      </c>
      <c r="P75" s="33">
        <v>764355</v>
      </c>
      <c r="Q75" s="33">
        <v>784708</v>
      </c>
      <c r="R75" s="33">
        <v>809167</v>
      </c>
      <c r="S75" s="33">
        <v>980303</v>
      </c>
      <c r="T75" s="33">
        <v>860649</v>
      </c>
      <c r="U75" s="33">
        <v>797695</v>
      </c>
      <c r="V75" s="33">
        <v>880632</v>
      </c>
      <c r="W75" s="33">
        <v>1138051</v>
      </c>
      <c r="X75" s="33">
        <v>1802317</v>
      </c>
      <c r="Y75" s="33">
        <v>1226903</v>
      </c>
      <c r="Z75" s="33">
        <v>1495205</v>
      </c>
      <c r="AA75" s="33">
        <v>1603569</v>
      </c>
      <c r="AB75" s="33">
        <v>1810883</v>
      </c>
      <c r="AC75" s="33">
        <v>2205503</v>
      </c>
      <c r="AD75" s="33">
        <v>1887044</v>
      </c>
      <c r="AE75" s="33">
        <v>1947802</v>
      </c>
      <c r="AF75" s="33">
        <v>671480</v>
      </c>
      <c r="AG75" s="33">
        <v>746152</v>
      </c>
      <c r="AH75" s="33">
        <v>1604773</v>
      </c>
      <c r="AI75" s="33">
        <v>1895825</v>
      </c>
    </row>
    <row r="76" spans="1:35" x14ac:dyDescent="0.25">
      <c r="A76" s="32" t="s">
        <v>88</v>
      </c>
      <c r="B76" s="33">
        <v>1592666</v>
      </c>
      <c r="C76" s="33">
        <v>1656098</v>
      </c>
      <c r="D76" s="33">
        <v>1811991</v>
      </c>
      <c r="E76" s="33">
        <v>1820340</v>
      </c>
      <c r="F76" s="33">
        <v>1860811</v>
      </c>
      <c r="G76" s="33">
        <v>2027296</v>
      </c>
      <c r="H76" s="33">
        <v>2410386</v>
      </c>
      <c r="I76" s="33">
        <v>2186644</v>
      </c>
      <c r="J76" s="33">
        <v>2278724</v>
      </c>
      <c r="K76" s="33">
        <v>2083034</v>
      </c>
      <c r="L76" s="33">
        <v>2266377</v>
      </c>
      <c r="M76" s="33">
        <v>2287960</v>
      </c>
      <c r="N76" s="33">
        <v>2305302</v>
      </c>
      <c r="O76" s="33">
        <v>2558136</v>
      </c>
      <c r="P76" s="33">
        <v>2582183</v>
      </c>
      <c r="Q76" s="33">
        <v>3092237</v>
      </c>
      <c r="R76" s="33">
        <v>3714861</v>
      </c>
      <c r="S76" s="33">
        <v>4599705</v>
      </c>
      <c r="T76" s="33">
        <v>4779953</v>
      </c>
      <c r="U76" s="33">
        <v>4494345</v>
      </c>
      <c r="V76" s="33">
        <v>4923021</v>
      </c>
      <c r="W76" s="33">
        <v>5532852</v>
      </c>
      <c r="X76" s="33">
        <v>5555919</v>
      </c>
      <c r="Y76" s="33">
        <v>6069653</v>
      </c>
      <c r="Z76" s="33">
        <v>6697801</v>
      </c>
      <c r="AA76" s="33">
        <v>7690544</v>
      </c>
      <c r="AB76" s="33">
        <v>8787183</v>
      </c>
      <c r="AC76" s="33">
        <v>10194267</v>
      </c>
      <c r="AD76" s="33">
        <v>11790891</v>
      </c>
      <c r="AE76" s="33">
        <v>12050482</v>
      </c>
      <c r="AF76" s="33">
        <v>3458151</v>
      </c>
      <c r="AG76" s="33">
        <v>5099768</v>
      </c>
      <c r="AH76" s="33">
        <v>10887849</v>
      </c>
      <c r="AI76" s="33">
        <v>13788887</v>
      </c>
    </row>
    <row r="77" spans="1:35" x14ac:dyDescent="0.25">
      <c r="A77" s="32" t="s">
        <v>89</v>
      </c>
      <c r="B77" s="33">
        <v>968553</v>
      </c>
      <c r="C77" s="33">
        <v>1004811</v>
      </c>
      <c r="D77" s="33">
        <v>1096690</v>
      </c>
      <c r="E77" s="33">
        <v>1098511</v>
      </c>
      <c r="F77" s="33">
        <v>1119460</v>
      </c>
      <c r="G77" s="33">
        <v>1215601</v>
      </c>
      <c r="H77" s="33">
        <v>1439795</v>
      </c>
      <c r="I77" s="33">
        <v>1300169</v>
      </c>
      <c r="J77" s="33">
        <v>1339308</v>
      </c>
      <c r="K77" s="33">
        <v>1216654</v>
      </c>
      <c r="L77" s="33">
        <v>1316030</v>
      </c>
      <c r="M77" s="33">
        <v>1318932</v>
      </c>
      <c r="N77" s="33">
        <v>1313456</v>
      </c>
      <c r="O77" s="33">
        <v>1446426</v>
      </c>
      <c r="P77" s="33">
        <v>1448264</v>
      </c>
      <c r="Q77" s="33">
        <v>1889878</v>
      </c>
      <c r="R77" s="33">
        <v>2656940</v>
      </c>
      <c r="S77" s="33">
        <v>3464866</v>
      </c>
      <c r="T77" s="33">
        <v>4150389</v>
      </c>
      <c r="U77" s="33">
        <v>3641785</v>
      </c>
      <c r="V77" s="33">
        <v>3853090</v>
      </c>
      <c r="W77" s="33">
        <v>4279247</v>
      </c>
      <c r="X77" s="33">
        <v>4515466</v>
      </c>
      <c r="Y77" s="33">
        <v>5028124</v>
      </c>
      <c r="Z77" s="33">
        <v>5456727</v>
      </c>
      <c r="AA77" s="33">
        <v>5985136</v>
      </c>
      <c r="AB77" s="33">
        <v>6452784</v>
      </c>
      <c r="AC77" s="33">
        <v>7582806</v>
      </c>
      <c r="AD77" s="33">
        <v>9163995</v>
      </c>
      <c r="AE77" s="33">
        <v>10459059</v>
      </c>
      <c r="AF77" s="33">
        <v>3129882</v>
      </c>
      <c r="AG77" s="33">
        <v>3912046</v>
      </c>
      <c r="AH77" s="33">
        <v>8158834</v>
      </c>
      <c r="AI77" s="33">
        <v>10418263</v>
      </c>
    </row>
    <row r="78" spans="1:35" x14ac:dyDescent="0.25">
      <c r="A78" s="5" t="s">
        <v>8</v>
      </c>
      <c r="B78" s="6">
        <f t="shared" ref="B78:AG78" si="84">SUM(B79:B81)</f>
        <v>18082.658417615221</v>
      </c>
      <c r="C78" s="6">
        <f t="shared" si="84"/>
        <v>18701.486188444142</v>
      </c>
      <c r="D78" s="6">
        <f t="shared" si="84"/>
        <v>18675.320793232928</v>
      </c>
      <c r="E78" s="6">
        <f t="shared" si="84"/>
        <v>19137.909037288649</v>
      </c>
      <c r="F78" s="6">
        <f t="shared" si="84"/>
        <v>19287.613054116344</v>
      </c>
      <c r="G78" s="6">
        <f t="shared" si="84"/>
        <v>20457.048909615187</v>
      </c>
      <c r="H78" s="6">
        <f t="shared" si="84"/>
        <v>23134.281624487408</v>
      </c>
      <c r="I78" s="6">
        <f t="shared" si="84"/>
        <v>21578.556488300143</v>
      </c>
      <c r="J78" s="6">
        <f t="shared" si="84"/>
        <v>21626.387745329441</v>
      </c>
      <c r="K78" s="6">
        <f t="shared" si="84"/>
        <v>18581.114205174359</v>
      </c>
      <c r="L78" s="6">
        <f t="shared" si="84"/>
        <v>19505.285034113593</v>
      </c>
      <c r="M78" s="6">
        <f t="shared" si="84"/>
        <v>16712.1463230632</v>
      </c>
      <c r="N78" s="6">
        <f t="shared" si="84"/>
        <v>18002.100848128932</v>
      </c>
      <c r="O78" s="6">
        <f t="shared" si="84"/>
        <v>18646.923011568673</v>
      </c>
      <c r="P78" s="6">
        <f t="shared" si="84"/>
        <v>15212.33833988589</v>
      </c>
      <c r="Q78" s="6">
        <f t="shared" si="84"/>
        <v>15615.153486288313</v>
      </c>
      <c r="R78" s="6">
        <f t="shared" si="84"/>
        <v>20379.603059283989</v>
      </c>
      <c r="S78" s="6">
        <f t="shared" si="84"/>
        <v>23807.411579701962</v>
      </c>
      <c r="T78" s="6">
        <f t="shared" si="84"/>
        <v>25758.091803284027</v>
      </c>
      <c r="U78" s="6">
        <f t="shared" si="84"/>
        <v>25069.898628872616</v>
      </c>
      <c r="V78" s="6">
        <f t="shared" si="84"/>
        <v>29079.204182042646</v>
      </c>
      <c r="W78" s="6">
        <f t="shared" si="84"/>
        <v>33329.455228360435</v>
      </c>
      <c r="X78" s="6">
        <f t="shared" si="84"/>
        <v>35227.487902917768</v>
      </c>
      <c r="Y78" s="6">
        <f t="shared" si="84"/>
        <v>37313.215936676934</v>
      </c>
      <c r="Z78" s="6">
        <f t="shared" si="84"/>
        <v>44144.544893632446</v>
      </c>
      <c r="AA78" s="6">
        <f t="shared" si="84"/>
        <v>48621.210366233034</v>
      </c>
      <c r="AB78" s="6">
        <f t="shared" si="84"/>
        <v>53026.06156853991</v>
      </c>
      <c r="AC78" s="6">
        <f t="shared" si="84"/>
        <v>57408.224945717186</v>
      </c>
      <c r="AD78" s="6">
        <f t="shared" si="84"/>
        <v>64195.535035205496</v>
      </c>
      <c r="AE78" s="6">
        <f t="shared" si="84"/>
        <v>69298.25817149198</v>
      </c>
      <c r="AF78" s="6">
        <f t="shared" si="84"/>
        <v>49592.482029144216</v>
      </c>
      <c r="AG78" s="6">
        <f t="shared" si="84"/>
        <v>67565.788297261359</v>
      </c>
      <c r="AH78" s="6">
        <f t="shared" ref="AH78:AI78" si="85">SUM(AH79:AH81)</f>
        <v>78898.321654394022</v>
      </c>
      <c r="AI78" s="6">
        <f t="shared" si="85"/>
        <v>73761.225832687924</v>
      </c>
    </row>
    <row r="79" spans="1:35" x14ac:dyDescent="0.25">
      <c r="A79" s="34" t="s">
        <v>3</v>
      </c>
      <c r="B79" s="35">
        <v>5604.9306780539655</v>
      </c>
      <c r="C79" s="35">
        <v>5844.2282846043263</v>
      </c>
      <c r="D79" s="35">
        <v>4678.1174601866178</v>
      </c>
      <c r="E79" s="35">
        <v>5206.9980207574208</v>
      </c>
      <c r="F79" s="35">
        <v>5187.4167963125165</v>
      </c>
      <c r="G79" s="35">
        <v>5190.2489717249928</v>
      </c>
      <c r="H79" s="35">
        <v>5207.3282442116233</v>
      </c>
      <c r="I79" s="35">
        <v>5466.4452562732613</v>
      </c>
      <c r="J79" s="35">
        <v>5212.6998947348411</v>
      </c>
      <c r="K79" s="35">
        <v>3910.8772110038194</v>
      </c>
      <c r="L79" s="35">
        <v>3919.1042635146846</v>
      </c>
      <c r="M79" s="35">
        <v>3003.9470156195516</v>
      </c>
      <c r="N79" s="35">
        <v>3426.5873061625202</v>
      </c>
      <c r="O79" s="35">
        <v>3633.9568740517539</v>
      </c>
      <c r="P79" s="35">
        <v>2540.8322201028741</v>
      </c>
      <c r="Q79" s="35">
        <v>1995.2509254673871</v>
      </c>
      <c r="R79" s="35">
        <v>4870.3692439897322</v>
      </c>
      <c r="S79" s="35">
        <v>6312.7756634013967</v>
      </c>
      <c r="T79" s="35">
        <v>6914.7021417381784</v>
      </c>
      <c r="U79" s="35">
        <v>6862.5374777474863</v>
      </c>
      <c r="V79" s="35">
        <v>6203.0152012269027</v>
      </c>
      <c r="W79" s="35">
        <v>6885.9163225348793</v>
      </c>
      <c r="X79" s="35">
        <v>6614.0766975636125</v>
      </c>
      <c r="Y79" s="35">
        <v>5908.3923771523887</v>
      </c>
      <c r="Z79" s="35">
        <v>3885.8633090296448</v>
      </c>
      <c r="AA79" s="35">
        <v>3045.2686827542661</v>
      </c>
      <c r="AB79" s="35">
        <v>1831.3470245013496</v>
      </c>
      <c r="AC79" s="35">
        <v>603.60851316072126</v>
      </c>
      <c r="AD79" s="35">
        <v>585.79859848378203</v>
      </c>
      <c r="AE79" s="35">
        <v>837.58066554397692</v>
      </c>
      <c r="AF79" s="35">
        <v>233.04879334306253</v>
      </c>
      <c r="AG79" s="35">
        <v>250.47608622656887</v>
      </c>
      <c r="AH79" s="35">
        <v>387.48147692529369</v>
      </c>
      <c r="AI79" s="35">
        <v>295.82687455442175</v>
      </c>
    </row>
    <row r="80" spans="1:35" x14ac:dyDescent="0.25">
      <c r="A80" s="34" t="s">
        <v>88</v>
      </c>
      <c r="B80" s="35">
        <v>5590.9304885767269</v>
      </c>
      <c r="C80" s="35">
        <v>5776.3207786387602</v>
      </c>
      <c r="D80" s="35">
        <v>6267.726176358492</v>
      </c>
      <c r="E80" s="35">
        <v>6243.683728191274</v>
      </c>
      <c r="F80" s="35">
        <v>6331.0323326910657</v>
      </c>
      <c r="G80" s="35">
        <v>6833.3802376413259</v>
      </c>
      <c r="H80" s="35">
        <v>8050.9705533085244</v>
      </c>
      <c r="I80" s="35">
        <v>7221.7287978442146</v>
      </c>
      <c r="J80" s="35">
        <v>7360.1988796027317</v>
      </c>
      <c r="K80" s="35">
        <v>6577.9717810880211</v>
      </c>
      <c r="L80" s="35">
        <v>7000.6607624318722</v>
      </c>
      <c r="M80" s="35">
        <v>5361.9904239204416</v>
      </c>
      <c r="N80" s="35">
        <v>6120.5638317185549</v>
      </c>
      <c r="O80" s="35">
        <v>6492.5796473453793</v>
      </c>
      <c r="P80" s="35">
        <v>4530.5971178219388</v>
      </c>
      <c r="Q80" s="35">
        <v>5184.0442798687764</v>
      </c>
      <c r="R80" s="35">
        <v>6602.406333707364</v>
      </c>
      <c r="S80" s="35">
        <v>6934.7824124402323</v>
      </c>
      <c r="T80" s="35">
        <v>8744.4595909855107</v>
      </c>
      <c r="U80" s="35">
        <v>10246.772902218954</v>
      </c>
      <c r="V80" s="35">
        <v>11023.62857331785</v>
      </c>
      <c r="W80" s="35">
        <v>13176.922375537557</v>
      </c>
      <c r="X80" s="35">
        <v>14884.767293116625</v>
      </c>
      <c r="Y80" s="35">
        <v>16371.595433594746</v>
      </c>
      <c r="Z80" s="35">
        <v>18799.951519559134</v>
      </c>
      <c r="AA80" s="35">
        <v>21785.098132463943</v>
      </c>
      <c r="AB80" s="35">
        <v>23078.646779146518</v>
      </c>
      <c r="AC80" s="35">
        <v>24396.304208011912</v>
      </c>
      <c r="AD80" s="35">
        <v>27569.311355506212</v>
      </c>
      <c r="AE80" s="35">
        <v>29672.113518153725</v>
      </c>
      <c r="AF80" s="35">
        <v>29741.893309028012</v>
      </c>
      <c r="AG80" s="35">
        <v>37811.14616763973</v>
      </c>
      <c r="AH80" s="35">
        <v>43491.742610372836</v>
      </c>
      <c r="AI80" s="35">
        <v>37808.958359993048</v>
      </c>
    </row>
    <row r="81" spans="1:35" x14ac:dyDescent="0.25">
      <c r="A81" s="36" t="s">
        <v>89</v>
      </c>
      <c r="B81" s="37">
        <v>6886.7972509845285</v>
      </c>
      <c r="C81" s="37">
        <v>7080.9371252010551</v>
      </c>
      <c r="D81" s="37">
        <v>7729.4771566878189</v>
      </c>
      <c r="E81" s="37">
        <v>7687.2272883399564</v>
      </c>
      <c r="F81" s="37">
        <v>7769.1639251127608</v>
      </c>
      <c r="G81" s="37">
        <v>8433.4197002488672</v>
      </c>
      <c r="H81" s="37">
        <v>9875.9828269672616</v>
      </c>
      <c r="I81" s="37">
        <v>8890.3824341826639</v>
      </c>
      <c r="J81" s="37">
        <v>9053.4889709918662</v>
      </c>
      <c r="K81" s="37">
        <v>8092.2652130825199</v>
      </c>
      <c r="L81" s="37">
        <v>8585.5200081670337</v>
      </c>
      <c r="M81" s="37">
        <v>8346.2088835232062</v>
      </c>
      <c r="N81" s="37">
        <v>8454.9497102478581</v>
      </c>
      <c r="O81" s="37">
        <v>8520.3864901715406</v>
      </c>
      <c r="P81" s="37">
        <v>8140.9090019610767</v>
      </c>
      <c r="Q81" s="37">
        <v>8435.8582809521486</v>
      </c>
      <c r="R81" s="37">
        <v>8906.8274815868936</v>
      </c>
      <c r="S81" s="37">
        <v>10559.853503860331</v>
      </c>
      <c r="T81" s="37">
        <v>10098.93007056034</v>
      </c>
      <c r="U81" s="37">
        <v>7960.5882489061751</v>
      </c>
      <c r="V81" s="37">
        <v>11852.560407497893</v>
      </c>
      <c r="W81" s="37">
        <v>13266.616530287998</v>
      </c>
      <c r="X81" s="37">
        <v>13728.643912237527</v>
      </c>
      <c r="Y81" s="37">
        <v>15033.228125929803</v>
      </c>
      <c r="Z81" s="37">
        <v>21458.730065043666</v>
      </c>
      <c r="AA81" s="37">
        <v>23790.843551014823</v>
      </c>
      <c r="AB81" s="37">
        <v>28116.067764892039</v>
      </c>
      <c r="AC81" s="37">
        <v>32408.312224544552</v>
      </c>
      <c r="AD81" s="37">
        <v>36040.425081215501</v>
      </c>
      <c r="AE81" s="37">
        <v>38788.563987794281</v>
      </c>
      <c r="AF81" s="37">
        <v>19617.539926773137</v>
      </c>
      <c r="AG81" s="37">
        <v>29504.166043395056</v>
      </c>
      <c r="AH81" s="37">
        <v>35019.097567095894</v>
      </c>
      <c r="AI81" s="37">
        <v>35656.440598140456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40.609833264052469</v>
      </c>
      <c r="C84" s="10">
        <f t="shared" si="86"/>
        <v>40.748216094666653</v>
      </c>
      <c r="D84" s="10">
        <f t="shared" si="86"/>
        <v>42.577507773150217</v>
      </c>
      <c r="E84" s="10">
        <f t="shared" si="86"/>
        <v>42.268617522243524</v>
      </c>
      <c r="F84" s="10">
        <f t="shared" si="86"/>
        <v>42.647217333919933</v>
      </c>
      <c r="G84" s="10">
        <f t="shared" si="86"/>
        <v>43.369712121846099</v>
      </c>
      <c r="H84" s="10">
        <f t="shared" si="86"/>
        <v>44.556019198562915</v>
      </c>
      <c r="I84" s="10">
        <f t="shared" si="86"/>
        <v>44.145054291239028</v>
      </c>
      <c r="J84" s="10">
        <f t="shared" si="86"/>
        <v>45.255008455187507</v>
      </c>
      <c r="K84" s="10">
        <f t="shared" si="86"/>
        <v>46.987233643105228</v>
      </c>
      <c r="L84" s="10">
        <f t="shared" si="86"/>
        <v>48.136115440244872</v>
      </c>
      <c r="M84" s="10">
        <f t="shared" si="86"/>
        <v>48.994983353339521</v>
      </c>
      <c r="N84" s="10">
        <f t="shared" si="86"/>
        <v>48.192003524155147</v>
      </c>
      <c r="O84" s="10">
        <f t="shared" si="86"/>
        <v>49.776748950729022</v>
      </c>
      <c r="P84" s="10">
        <f t="shared" si="86"/>
        <v>52.545775342465753</v>
      </c>
      <c r="Q84" s="10">
        <f t="shared" si="86"/>
        <v>55.780614021512029</v>
      </c>
      <c r="R84" s="10">
        <f t="shared" si="86"/>
        <v>59.733382133974395</v>
      </c>
      <c r="S84" s="10">
        <f t="shared" si="86"/>
        <v>72.204186224734173</v>
      </c>
      <c r="T84" s="10">
        <f t="shared" si="86"/>
        <v>76.088491517652457</v>
      </c>
      <c r="U84" s="10">
        <f t="shared" si="86"/>
        <v>76.29422615438483</v>
      </c>
      <c r="V84" s="10">
        <f t="shared" si="86"/>
        <v>80.156906526773639</v>
      </c>
      <c r="W84" s="10">
        <f t="shared" si="86"/>
        <v>83.569155390709071</v>
      </c>
      <c r="X84" s="10">
        <f t="shared" si="86"/>
        <v>85.016804737117198</v>
      </c>
      <c r="Y84" s="10">
        <f t="shared" si="86"/>
        <v>91.625814989108704</v>
      </c>
      <c r="Z84" s="10">
        <f t="shared" si="86"/>
        <v>96.856075442779286</v>
      </c>
      <c r="AA84" s="10">
        <f t="shared" si="86"/>
        <v>101.06727124799079</v>
      </c>
      <c r="AB84" s="10">
        <f t="shared" si="86"/>
        <v>109.5707354689458</v>
      </c>
      <c r="AC84" s="10">
        <f t="shared" si="86"/>
        <v>116.311661098241</v>
      </c>
      <c r="AD84" s="10">
        <f t="shared" si="86"/>
        <v>118.36484798864124</v>
      </c>
      <c r="AE84" s="10">
        <f t="shared" si="86"/>
        <v>122.65098843565389</v>
      </c>
      <c r="AF84" s="10">
        <f t="shared" si="86"/>
        <v>91.344502604625418</v>
      </c>
      <c r="AG84" s="10">
        <f t="shared" si="86"/>
        <v>102.58261408912671</v>
      </c>
      <c r="AH84" s="10">
        <f t="shared" ref="AH84:AI84" si="87">IF(AND(AH44=0,AH74=0),0,IF(OR(AH44=0,AH74=0),1/0,AH74/AH44))</f>
        <v>127.56158968213769</v>
      </c>
      <c r="AI84" s="10">
        <f t="shared" si="87"/>
        <v>138.80869449614465</v>
      </c>
    </row>
    <row r="85" spans="1:35" x14ac:dyDescent="0.25">
      <c r="A85" s="32" t="s">
        <v>3</v>
      </c>
      <c r="B85" s="41">
        <f t="shared" ref="B85:AG85" si="88">IF(AND(B45=0,B75=0),0,IF(OR(B45=0,B75=0),1/0,B75/B45))</f>
        <v>27.319774754173338</v>
      </c>
      <c r="C85" s="41">
        <f t="shared" si="88"/>
        <v>27.401282965074838</v>
      </c>
      <c r="D85" s="41">
        <f t="shared" si="88"/>
        <v>27.494071688026867</v>
      </c>
      <c r="E85" s="41">
        <f t="shared" si="88"/>
        <v>27.603721847367286</v>
      </c>
      <c r="F85" s="41">
        <f t="shared" si="88"/>
        <v>27.73973534504081</v>
      </c>
      <c r="G85" s="41">
        <f t="shared" si="88"/>
        <v>27.893316036570297</v>
      </c>
      <c r="H85" s="41">
        <f t="shared" si="88"/>
        <v>28.074117393579364</v>
      </c>
      <c r="I85" s="41">
        <f t="shared" si="88"/>
        <v>28.287360028140938</v>
      </c>
      <c r="J85" s="41">
        <f t="shared" si="88"/>
        <v>28.64073550212164</v>
      </c>
      <c r="K85" s="41">
        <f t="shared" si="88"/>
        <v>28.864351245085189</v>
      </c>
      <c r="L85" s="41">
        <f t="shared" si="88"/>
        <v>29.083674304418984</v>
      </c>
      <c r="M85" s="41">
        <f t="shared" si="88"/>
        <v>29.417061805101373</v>
      </c>
      <c r="N85" s="41">
        <f t="shared" si="88"/>
        <v>29.890784355762456</v>
      </c>
      <c r="O85" s="41">
        <f t="shared" si="88"/>
        <v>30.604913719251009</v>
      </c>
      <c r="P85" s="41">
        <f t="shared" si="88"/>
        <v>31.149849213464829</v>
      </c>
      <c r="Q85" s="41">
        <f t="shared" si="88"/>
        <v>31.9467491755893</v>
      </c>
      <c r="R85" s="41">
        <f t="shared" si="88"/>
        <v>32.909020660484792</v>
      </c>
      <c r="S85" s="41">
        <f t="shared" si="88"/>
        <v>36.712718148453298</v>
      </c>
      <c r="T85" s="41">
        <f t="shared" si="88"/>
        <v>33.721847817569156</v>
      </c>
      <c r="U85" s="41">
        <f t="shared" si="88"/>
        <v>33.837914651734962</v>
      </c>
      <c r="V85" s="41">
        <f t="shared" si="88"/>
        <v>36.948560879415957</v>
      </c>
      <c r="W85" s="41">
        <f t="shared" si="88"/>
        <v>41.142800332598242</v>
      </c>
      <c r="X85" s="41">
        <f t="shared" si="88"/>
        <v>49.076024506466986</v>
      </c>
      <c r="Y85" s="41">
        <f t="shared" si="88"/>
        <v>44.335742420409787</v>
      </c>
      <c r="Z85" s="41">
        <f t="shared" si="88"/>
        <v>52.946352691218131</v>
      </c>
      <c r="AA85" s="41">
        <f t="shared" si="88"/>
        <v>59.576794471689702</v>
      </c>
      <c r="AB85" s="41">
        <f t="shared" si="88"/>
        <v>65.85747536094847</v>
      </c>
      <c r="AC85" s="41">
        <f t="shared" si="88"/>
        <v>72.96708132071727</v>
      </c>
      <c r="AD85" s="41">
        <f t="shared" si="88"/>
        <v>68.634756674183464</v>
      </c>
      <c r="AE85" s="41">
        <f t="shared" si="88"/>
        <v>68.822062045085147</v>
      </c>
      <c r="AF85" s="41">
        <f t="shared" si="88"/>
        <v>47.788769482599101</v>
      </c>
      <c r="AG85" s="41">
        <f t="shared" si="88"/>
        <v>55.013787510137874</v>
      </c>
      <c r="AH85" s="41">
        <f t="shared" ref="AH85:AI85" si="89">IF(AND(AH45=0,AH75=0),0,IF(OR(AH45=0,AH75=0),1/0,AH75/AH45))</f>
        <v>65.656370182472799</v>
      </c>
      <c r="AI85" s="41">
        <f t="shared" si="89"/>
        <v>73.421827194918862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41.938750789972616</v>
      </c>
      <c r="C86" s="41">
        <f t="shared" si="90"/>
        <v>42.191429736064407</v>
      </c>
      <c r="D86" s="41">
        <f t="shared" si="90"/>
        <v>42.481150654100439</v>
      </c>
      <c r="E86" s="41">
        <f t="shared" si="90"/>
        <v>42.811382878645347</v>
      </c>
      <c r="F86" s="41">
        <f t="shared" si="90"/>
        <v>43.179278338554354</v>
      </c>
      <c r="G86" s="41">
        <f t="shared" si="90"/>
        <v>43.587452430607811</v>
      </c>
      <c r="H86" s="41">
        <f t="shared" si="90"/>
        <v>44.039793904845432</v>
      </c>
      <c r="I86" s="41">
        <f t="shared" si="90"/>
        <v>44.539036561768</v>
      </c>
      <c r="J86" s="41">
        <f t="shared" si="90"/>
        <v>45.543510412919218</v>
      </c>
      <c r="K86" s="41">
        <f t="shared" si="90"/>
        <v>46.561772134921874</v>
      </c>
      <c r="L86" s="41">
        <f t="shared" si="90"/>
        <v>47.576979595264085</v>
      </c>
      <c r="M86" s="41">
        <f t="shared" si="90"/>
        <v>48.712129276757011</v>
      </c>
      <c r="N86" s="41">
        <f t="shared" si="90"/>
        <v>49.982698061662546</v>
      </c>
      <c r="O86" s="41">
        <f t="shared" si="90"/>
        <v>51.23855305852662</v>
      </c>
      <c r="P86" s="41">
        <f t="shared" si="90"/>
        <v>52.61171556642217</v>
      </c>
      <c r="Q86" s="41">
        <f t="shared" si="90"/>
        <v>54.140541013744198</v>
      </c>
      <c r="R86" s="41">
        <f t="shared" si="90"/>
        <v>55.802154058763442</v>
      </c>
      <c r="S86" s="41">
        <f t="shared" si="90"/>
        <v>71.144494455013685</v>
      </c>
      <c r="T86" s="41">
        <f t="shared" si="90"/>
        <v>72.458661775406256</v>
      </c>
      <c r="U86" s="41">
        <f t="shared" si="90"/>
        <v>73.239550232217056</v>
      </c>
      <c r="V86" s="41">
        <f t="shared" si="90"/>
        <v>78.062649647189403</v>
      </c>
      <c r="W86" s="41">
        <f t="shared" si="90"/>
        <v>83.651114269299384</v>
      </c>
      <c r="X86" s="41">
        <f t="shared" si="90"/>
        <v>84.166563148566155</v>
      </c>
      <c r="Y86" s="41">
        <f t="shared" si="90"/>
        <v>89.28849039395098</v>
      </c>
      <c r="Z86" s="41">
        <f t="shared" si="90"/>
        <v>96.01205561926605</v>
      </c>
      <c r="AA86" s="41">
        <f t="shared" si="90"/>
        <v>102.14562358879002</v>
      </c>
      <c r="AB86" s="41">
        <f t="shared" si="90"/>
        <v>106.35274681384118</v>
      </c>
      <c r="AC86" s="41">
        <f t="shared" si="90"/>
        <v>112.721057520069</v>
      </c>
      <c r="AD86" s="41">
        <f t="shared" si="90"/>
        <v>117.0904477700871</v>
      </c>
      <c r="AE86" s="41">
        <f t="shared" si="90"/>
        <v>117.87964040811136</v>
      </c>
      <c r="AF86" s="41">
        <f t="shared" si="90"/>
        <v>92.856210729821171</v>
      </c>
      <c r="AG86" s="41">
        <f t="shared" si="90"/>
        <v>106.41143453312468</v>
      </c>
      <c r="AH86" s="41">
        <f t="shared" ref="AH86:AI86" si="91">IF(AND(AH46=0,AH76=0),0,IF(OR(AH46=0,AH76=0),1/0,AH76/AH46))</f>
        <v>127.79015504512857</v>
      </c>
      <c r="AI86" s="41">
        <f t="shared" si="91"/>
        <v>137.72085056231398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70.987467018469658</v>
      </c>
      <c r="C87" s="44">
        <f t="shared" si="92"/>
        <v>71.258137720729025</v>
      </c>
      <c r="D87" s="44">
        <f t="shared" si="92"/>
        <v>71.571493832800371</v>
      </c>
      <c r="E87" s="44">
        <f t="shared" si="92"/>
        <v>71.920322116014148</v>
      </c>
      <c r="F87" s="44">
        <f t="shared" si="92"/>
        <v>72.311866158516892</v>
      </c>
      <c r="G87" s="44">
        <f t="shared" si="92"/>
        <v>72.751271769704942</v>
      </c>
      <c r="H87" s="44">
        <f t="shared" si="92"/>
        <v>73.227291221645814</v>
      </c>
      <c r="I87" s="44">
        <f t="shared" si="92"/>
        <v>73.722442730777956</v>
      </c>
      <c r="J87" s="44">
        <f t="shared" si="92"/>
        <v>74.51363080004451</v>
      </c>
      <c r="K87" s="44">
        <f t="shared" si="92"/>
        <v>75.704934353804987</v>
      </c>
      <c r="L87" s="44">
        <f t="shared" si="92"/>
        <v>76.902354934844851</v>
      </c>
      <c r="M87" s="44">
        <f t="shared" si="92"/>
        <v>78.168197712321458</v>
      </c>
      <c r="N87" s="44">
        <f t="shared" si="92"/>
        <v>79.271893294706985</v>
      </c>
      <c r="O87" s="44">
        <f t="shared" si="92"/>
        <v>80.643733273862622</v>
      </c>
      <c r="P87" s="44">
        <f t="shared" si="92"/>
        <v>82.138384754990923</v>
      </c>
      <c r="Q87" s="44">
        <f t="shared" si="92"/>
        <v>87.067078227218275</v>
      </c>
      <c r="R87" s="44">
        <f t="shared" si="92"/>
        <v>91.438895963107001</v>
      </c>
      <c r="S87" s="44">
        <f t="shared" si="92"/>
        <v>102.16925662725208</v>
      </c>
      <c r="T87" s="44">
        <f t="shared" si="92"/>
        <v>111.602597542284</v>
      </c>
      <c r="U87" s="44">
        <f t="shared" si="92"/>
        <v>113.24662603395734</v>
      </c>
      <c r="V87" s="44">
        <f t="shared" si="92"/>
        <v>114.76410317507595</v>
      </c>
      <c r="W87" s="44">
        <f t="shared" si="92"/>
        <v>114.94700225636618</v>
      </c>
      <c r="X87" s="44">
        <f t="shared" si="92"/>
        <v>122.28087848999377</v>
      </c>
      <c r="Y87" s="44">
        <f t="shared" si="92"/>
        <v>129.39073597529594</v>
      </c>
      <c r="Z87" s="44">
        <f t="shared" si="92"/>
        <v>127.11346906448006</v>
      </c>
      <c r="AA87" s="44">
        <f t="shared" si="92"/>
        <v>122.21297449615093</v>
      </c>
      <c r="AB87" s="44">
        <f t="shared" si="92"/>
        <v>141.83501483679524</v>
      </c>
      <c r="AC87" s="44">
        <f t="shared" si="92"/>
        <v>148.281239000352</v>
      </c>
      <c r="AD87" s="44">
        <f t="shared" si="92"/>
        <v>141.45023616213379</v>
      </c>
      <c r="AE87" s="44">
        <f t="shared" si="92"/>
        <v>151.85125658783048</v>
      </c>
      <c r="AF87" s="44">
        <f t="shared" si="92"/>
        <v>111.06355345800362</v>
      </c>
      <c r="AG87" s="44">
        <f t="shared" si="92"/>
        <v>116.30878549130369</v>
      </c>
      <c r="AH87" s="44">
        <f t="shared" ref="AH87:AI87" si="93">IF(AND(AH47=0,AH77=0),0,IF(OR(AH47=0,AH77=0),1/0,AH77/AH47))</f>
        <v>156.14694455608506</v>
      </c>
      <c r="AI87" s="44">
        <f t="shared" si="93"/>
        <v>167.74700114318836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16.483736023350247</v>
      </c>
      <c r="C88" s="11">
        <f t="shared" si="94"/>
        <v>16.376082476746184</v>
      </c>
      <c r="D88" s="11">
        <f t="shared" si="94"/>
        <v>17.651531940673845</v>
      </c>
      <c r="E88" s="11">
        <f t="shared" si="94"/>
        <v>17.541621482391061</v>
      </c>
      <c r="F88" s="11">
        <f t="shared" si="94"/>
        <v>17.825890068499394</v>
      </c>
      <c r="G88" s="11">
        <f t="shared" si="94"/>
        <v>18.1840434752135</v>
      </c>
      <c r="H88" s="11">
        <f t="shared" si="94"/>
        <v>18.701925322948593</v>
      </c>
      <c r="I88" s="11">
        <f t="shared" si="94"/>
        <v>18.333522929736741</v>
      </c>
      <c r="J88" s="11">
        <f t="shared" si="94"/>
        <v>18.327447241804609</v>
      </c>
      <c r="K88" s="11">
        <f t="shared" si="94"/>
        <v>19.255040627123687</v>
      </c>
      <c r="L88" s="11">
        <f t="shared" si="94"/>
        <v>18.611913200490068</v>
      </c>
      <c r="M88" s="11">
        <f t="shared" si="94"/>
        <v>20.062600627927011</v>
      </c>
      <c r="N88" s="11">
        <f t="shared" si="94"/>
        <v>19.52505514981446</v>
      </c>
      <c r="O88" s="11">
        <f t="shared" si="94"/>
        <v>19.943233167453126</v>
      </c>
      <c r="P88" s="11">
        <f t="shared" si="94"/>
        <v>20.557213972818769</v>
      </c>
      <c r="Q88" s="11">
        <f t="shared" si="94"/>
        <v>19.494573640809378</v>
      </c>
      <c r="R88" s="11">
        <f t="shared" si="94"/>
        <v>16.342905420436239</v>
      </c>
      <c r="S88" s="11">
        <f t="shared" si="94"/>
        <v>16.140618020136923</v>
      </c>
      <c r="T88" s="11">
        <f t="shared" si="94"/>
        <v>15.405557298614848</v>
      </c>
      <c r="U88" s="11">
        <f t="shared" si="94"/>
        <v>14.652190899399541</v>
      </c>
      <c r="V88" s="11">
        <f t="shared" si="94"/>
        <v>17.44403370248509</v>
      </c>
      <c r="W88" s="11">
        <f t="shared" si="94"/>
        <v>18.713899622886263</v>
      </c>
      <c r="X88" s="11">
        <f t="shared" si="94"/>
        <v>19.724237347658324</v>
      </c>
      <c r="Y88" s="11">
        <f t="shared" si="94"/>
        <v>20.580924399711492</v>
      </c>
      <c r="Z88" s="11">
        <f t="shared" si="94"/>
        <v>25.876052106466851</v>
      </c>
      <c r="AA88" s="11">
        <f t="shared" si="94"/>
        <v>26.641759104785223</v>
      </c>
      <c r="AB88" s="11">
        <f t="shared" si="94"/>
        <v>31.65735019017308</v>
      </c>
      <c r="AC88" s="11">
        <f t="shared" si="94"/>
        <v>31.319271656146856</v>
      </c>
      <c r="AD88" s="11">
        <f t="shared" si="94"/>
        <v>31.639001988765646</v>
      </c>
      <c r="AE88" s="11">
        <f t="shared" si="94"/>
        <v>32.47341057708153</v>
      </c>
      <c r="AF88" s="11">
        <f t="shared" si="94"/>
        <v>23.304737795650478</v>
      </c>
      <c r="AG88" s="11">
        <f t="shared" si="94"/>
        <v>24.776600035666064</v>
      </c>
      <c r="AH88" s="11">
        <f t="shared" ref="AH88:AI88" si="95">IF(AND(AH48=0,AH78=0),0,IF(OR(AH48=0,AH78=0),1/0,AH78/AH48))</f>
        <v>25.591411499965623</v>
      </c>
      <c r="AI88" s="11">
        <f t="shared" si="95"/>
        <v>26.890713026863988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15.202475894043332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13.706049515651271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39.129529835139365</v>
      </c>
      <c r="C91" s="43">
        <f t="shared" si="100"/>
        <v>39.121199586746158</v>
      </c>
      <c r="D91" s="43">
        <f t="shared" si="100"/>
        <v>39.037763417615245</v>
      </c>
      <c r="E91" s="43">
        <f t="shared" si="100"/>
        <v>40.037642126770606</v>
      </c>
      <c r="F91" s="43">
        <f t="shared" si="100"/>
        <v>40.047236727385368</v>
      </c>
      <c r="G91" s="43">
        <f t="shared" si="100"/>
        <v>39.968813745255297</v>
      </c>
      <c r="H91" s="43">
        <f t="shared" si="100"/>
        <v>39.82251139906154</v>
      </c>
      <c r="I91" s="43">
        <f t="shared" si="100"/>
        <v>40.227974815306169</v>
      </c>
      <c r="J91" s="43">
        <f t="shared" si="100"/>
        <v>38.69012380765755</v>
      </c>
      <c r="K91" s="43">
        <f t="shared" si="100"/>
        <v>38.171062325860944</v>
      </c>
      <c r="L91" s="43">
        <f t="shared" si="100"/>
        <v>38.328214322174254</v>
      </c>
      <c r="M91" s="43">
        <f t="shared" si="100"/>
        <v>41.114329475483771</v>
      </c>
      <c r="N91" s="43">
        <f t="shared" si="100"/>
        <v>39.694599578628441</v>
      </c>
      <c r="O91" s="43">
        <f t="shared" si="100"/>
        <v>38.037439688265806</v>
      </c>
      <c r="P91" s="43">
        <f t="shared" si="100"/>
        <v>38.766233342671796</v>
      </c>
      <c r="Q91" s="43">
        <f t="shared" si="100"/>
        <v>32.321296095602101</v>
      </c>
      <c r="R91" s="43">
        <f t="shared" si="100"/>
        <v>32.866522072276361</v>
      </c>
      <c r="S91" s="43">
        <f t="shared" si="100"/>
        <v>33.523344456699462</v>
      </c>
      <c r="T91" s="43">
        <f t="shared" si="100"/>
        <v>35.310944302658534</v>
      </c>
      <c r="U91" s="43">
        <f t="shared" si="100"/>
        <v>35.068670700027205</v>
      </c>
      <c r="V91" s="43">
        <f t="shared" si="100"/>
        <v>41.587931254378574</v>
      </c>
      <c r="W91" s="43">
        <f t="shared" si="100"/>
        <v>43.640185954894733</v>
      </c>
      <c r="X91" s="43">
        <f t="shared" si="100"/>
        <v>45.459085802111019</v>
      </c>
      <c r="Y91" s="43">
        <f t="shared" si="100"/>
        <v>46.832486373613094</v>
      </c>
      <c r="Z91" s="43">
        <f t="shared" si="100"/>
        <v>55.73696120790563</v>
      </c>
      <c r="AA91" s="43">
        <f t="shared" si="100"/>
        <v>57.189527766862554</v>
      </c>
      <c r="AB91" s="43">
        <f t="shared" si="100"/>
        <v>62.759079832348299</v>
      </c>
      <c r="AC91" s="43">
        <f t="shared" si="100"/>
        <v>61.032603059405936</v>
      </c>
      <c r="AD91" s="43">
        <f t="shared" si="100"/>
        <v>65.054918919161551</v>
      </c>
      <c r="AE91" s="43">
        <f t="shared" si="100"/>
        <v>67.458372152685712</v>
      </c>
      <c r="AF91" s="43">
        <f t="shared" si="100"/>
        <v>46.050563208387643</v>
      </c>
      <c r="AG91" s="43">
        <f t="shared" si="100"/>
        <v>50.694443373531023</v>
      </c>
      <c r="AH91" s="43">
        <f t="shared" ref="AH91:AI91" si="101">IF(AND(AH51=0,AH81=0),0,IF(OR(AH51=0,AH81=0),1/0,AH81/AH51))</f>
        <v>55.941050426670756</v>
      </c>
      <c r="AI91" s="43">
        <f t="shared" si="101"/>
        <v>57.603296604427229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64.005682276909695</v>
      </c>
      <c r="C93" s="27">
        <f t="shared" si="102"/>
        <v>66.29425387321858</v>
      </c>
      <c r="D93" s="27">
        <f t="shared" si="102"/>
        <v>67.469081107339832</v>
      </c>
      <c r="E93" s="27">
        <f t="shared" si="102"/>
        <v>68.70872248219959</v>
      </c>
      <c r="F93" s="27">
        <f t="shared" si="102"/>
        <v>69.386508002755917</v>
      </c>
      <c r="G93" s="27">
        <f t="shared" si="102"/>
        <v>73.783112073666089</v>
      </c>
      <c r="H93" s="27">
        <f t="shared" si="102"/>
        <v>84.379312339541585</v>
      </c>
      <c r="I93" s="27">
        <f t="shared" si="102"/>
        <v>77.847235977605919</v>
      </c>
      <c r="J93" s="27">
        <f t="shared" si="102"/>
        <v>78.376509832112717</v>
      </c>
      <c r="K93" s="27">
        <f t="shared" si="102"/>
        <v>68.035425872620607</v>
      </c>
      <c r="L93" s="27">
        <f t="shared" si="102"/>
        <v>71.797849984808025</v>
      </c>
      <c r="M93" s="27">
        <f t="shared" si="102"/>
        <v>70.885334564796963</v>
      </c>
      <c r="N93" s="27">
        <f t="shared" si="102"/>
        <v>73.270096763866832</v>
      </c>
      <c r="O93" s="27">
        <f t="shared" si="102"/>
        <v>78.133991986943229</v>
      </c>
      <c r="P93" s="27">
        <f t="shared" si="102"/>
        <v>75.953918930779679</v>
      </c>
      <c r="Q93" s="27">
        <f t="shared" si="102"/>
        <v>85.955366674709964</v>
      </c>
      <c r="R93" s="27">
        <f t="shared" si="102"/>
        <v>101.12799703976899</v>
      </c>
      <c r="S93" s="27">
        <f t="shared" si="102"/>
        <v>106.05900129129436</v>
      </c>
      <c r="T93" s="27">
        <f t="shared" si="102"/>
        <v>107.77945453996449</v>
      </c>
      <c r="U93" s="27">
        <f t="shared" si="102"/>
        <v>101.08118267957818</v>
      </c>
      <c r="V93" s="27">
        <f t="shared" si="102"/>
        <v>100.89113649344448</v>
      </c>
      <c r="W93" s="27">
        <f t="shared" si="102"/>
        <v>105.92153182173404</v>
      </c>
      <c r="X93" s="27">
        <f t="shared" si="102"/>
        <v>107.86943678488122</v>
      </c>
      <c r="Y93" s="27">
        <f t="shared" si="102"/>
        <v>108.98925711934142</v>
      </c>
      <c r="Z93" s="27">
        <f t="shared" si="102"/>
        <v>116.23378949164828</v>
      </c>
      <c r="AA93" s="27">
        <f t="shared" si="102"/>
        <v>127.08858775426218</v>
      </c>
      <c r="AB93" s="27">
        <f t="shared" si="102"/>
        <v>133.12002547785457</v>
      </c>
      <c r="AC93" s="27">
        <f t="shared" si="102"/>
        <v>141.88108237818304</v>
      </c>
      <c r="AD93" s="27">
        <f t="shared" si="102"/>
        <v>168.44248471555036</v>
      </c>
      <c r="AE93" s="27">
        <f t="shared" si="102"/>
        <v>173.31782465285411</v>
      </c>
      <c r="AF93" s="27">
        <f t="shared" si="102"/>
        <v>169.89897451456079</v>
      </c>
      <c r="AG93" s="27">
        <f t="shared" si="102"/>
        <v>166.75388526461933</v>
      </c>
      <c r="AH93" s="27">
        <f t="shared" ref="AH93:AI93" si="103">SUM(AH94,AH98)</f>
        <v>163.94438981887998</v>
      </c>
      <c r="AI93" s="27">
        <f t="shared" si="103"/>
        <v>176.51488017967648</v>
      </c>
    </row>
    <row r="94" spans="1:35" x14ac:dyDescent="0.25">
      <c r="A94" s="3" t="s">
        <v>2</v>
      </c>
      <c r="B94" s="4">
        <f t="shared" ref="B94:AG94" si="104">SUM(B95:B97)</f>
        <v>63.113813813557044</v>
      </c>
      <c r="C94" s="4">
        <f t="shared" si="104"/>
        <v>65.367656984084462</v>
      </c>
      <c r="D94" s="4">
        <f t="shared" si="104"/>
        <v>66.584957086194663</v>
      </c>
      <c r="E94" s="4">
        <f t="shared" si="104"/>
        <v>67.806923375617913</v>
      </c>
      <c r="F94" s="4">
        <f t="shared" si="104"/>
        <v>68.489080223116986</v>
      </c>
      <c r="G94" s="4">
        <f t="shared" si="104"/>
        <v>72.842208408872636</v>
      </c>
      <c r="H94" s="4">
        <f t="shared" si="104"/>
        <v>83.331138240760623</v>
      </c>
      <c r="I94" s="4">
        <f t="shared" si="104"/>
        <v>76.862251881702392</v>
      </c>
      <c r="J94" s="4">
        <f t="shared" si="104"/>
        <v>77.379282858240444</v>
      </c>
      <c r="K94" s="4">
        <f t="shared" si="104"/>
        <v>67.203590743797449</v>
      </c>
      <c r="L94" s="4">
        <f t="shared" si="104"/>
        <v>70.897355187004848</v>
      </c>
      <c r="M94" s="4">
        <f t="shared" si="104"/>
        <v>70.059711060416134</v>
      </c>
      <c r="N94" s="4">
        <f t="shared" si="104"/>
        <v>72.467679061971268</v>
      </c>
      <c r="O94" s="4">
        <f t="shared" si="104"/>
        <v>77.314009051171979</v>
      </c>
      <c r="P94" s="4">
        <f t="shared" si="104"/>
        <v>75.200774715510562</v>
      </c>
      <c r="Q94" s="4">
        <f t="shared" si="104"/>
        <v>85.169321516858659</v>
      </c>
      <c r="R94" s="4">
        <f t="shared" si="104"/>
        <v>100.00727486061766</v>
      </c>
      <c r="S94" s="4">
        <f t="shared" si="104"/>
        <v>104.68107727137365</v>
      </c>
      <c r="T94" s="4">
        <f t="shared" si="104"/>
        <v>106.18313597228278</v>
      </c>
      <c r="U94" s="4">
        <f t="shared" si="104"/>
        <v>99.42170133155841</v>
      </c>
      <c r="V94" s="4">
        <f t="shared" si="104"/>
        <v>99.139612477860709</v>
      </c>
      <c r="W94" s="4">
        <f t="shared" si="104"/>
        <v>104.14497574865031</v>
      </c>
      <c r="X94" s="4">
        <f t="shared" si="104"/>
        <v>106.09662201227502</v>
      </c>
      <c r="Y94" s="4">
        <f t="shared" si="104"/>
        <v>107.15879375782673</v>
      </c>
      <c r="Z94" s="4">
        <f t="shared" si="104"/>
        <v>114.22185220234792</v>
      </c>
      <c r="AA94" s="4">
        <f t="shared" si="104"/>
        <v>124.87877201761752</v>
      </c>
      <c r="AB94" s="4">
        <f t="shared" si="104"/>
        <v>130.88563571532524</v>
      </c>
      <c r="AC94" s="4">
        <f t="shared" si="104"/>
        <v>139.37905202995287</v>
      </c>
      <c r="AD94" s="4">
        <f t="shared" si="104"/>
        <v>165.7044157504298</v>
      </c>
      <c r="AE94" s="4">
        <f t="shared" si="104"/>
        <v>170.10879445912275</v>
      </c>
      <c r="AF94" s="4">
        <f t="shared" si="104"/>
        <v>166.56392669977251</v>
      </c>
      <c r="AG94" s="4">
        <f t="shared" si="104"/>
        <v>163.01905894042227</v>
      </c>
      <c r="AH94" s="4">
        <f t="shared" ref="AH94:AI94" si="105">SUM(AH95:AH97)</f>
        <v>159.47419118107203</v>
      </c>
      <c r="AI94" s="4">
        <f t="shared" si="105"/>
        <v>171.75171882495744</v>
      </c>
    </row>
    <row r="95" spans="1:35" x14ac:dyDescent="0.25">
      <c r="A95" s="32" t="s">
        <v>3</v>
      </c>
      <c r="B95" s="33">
        <v>14.880476393024246</v>
      </c>
      <c r="C95" s="33">
        <v>15.515950659293917</v>
      </c>
      <c r="D95" s="33">
        <v>12.412590387069333</v>
      </c>
      <c r="E95" s="33">
        <v>13.805614632071459</v>
      </c>
      <c r="F95" s="33">
        <v>13.757549978732454</v>
      </c>
      <c r="G95" s="33">
        <v>13.771161207996597</v>
      </c>
      <c r="H95" s="33">
        <v>13.819225861335601</v>
      </c>
      <c r="I95" s="33">
        <v>14.510421097405359</v>
      </c>
      <c r="J95" s="33">
        <v>13.833262441514249</v>
      </c>
      <c r="K95" s="33">
        <v>10.385367928541047</v>
      </c>
      <c r="L95" s="33">
        <v>10.395576350489154</v>
      </c>
      <c r="M95" s="33">
        <v>10.405784772437261</v>
      </c>
      <c r="N95" s="33">
        <v>13.888132709485326</v>
      </c>
      <c r="O95" s="33">
        <v>13.902169289663973</v>
      </c>
      <c r="P95" s="33">
        <v>12.862611654615058</v>
      </c>
      <c r="Q95" s="33">
        <v>11.823054019566143</v>
      </c>
      <c r="R95" s="33">
        <v>10.783496384517228</v>
      </c>
      <c r="S95" s="33">
        <v>11.309614570097416</v>
      </c>
      <c r="T95" s="33">
        <v>10.805249788314987</v>
      </c>
      <c r="U95" s="33">
        <v>9.9636517328825018</v>
      </c>
      <c r="V95" s="33">
        <v>10.189824711415135</v>
      </c>
      <c r="W95" s="33">
        <v>11.866580866580867</v>
      </c>
      <c r="X95" s="33">
        <v>15.898268398268398</v>
      </c>
      <c r="Y95" s="33">
        <v>14.858710763219483</v>
      </c>
      <c r="Z95" s="33">
        <v>13.819153128170568</v>
      </c>
      <c r="AA95" s="33">
        <v>12.779595493121652</v>
      </c>
      <c r="AB95" s="33">
        <v>11.740037858072737</v>
      </c>
      <c r="AC95" s="33">
        <v>12.775147928994082</v>
      </c>
      <c r="AD95" s="33">
        <v>11.735590293945167</v>
      </c>
      <c r="AE95" s="33">
        <v>11.901597981497057</v>
      </c>
      <c r="AF95" s="33">
        <v>11.381819163972599</v>
      </c>
      <c r="AG95" s="33">
        <v>10.862040346448142</v>
      </c>
      <c r="AH95" s="33">
        <v>10.342261528923684</v>
      </c>
      <c r="AI95" s="33">
        <v>10.936467598475222</v>
      </c>
    </row>
    <row r="96" spans="1:35" x14ac:dyDescent="0.25">
      <c r="A96" s="32" t="s">
        <v>88</v>
      </c>
      <c r="B96" s="33">
        <v>26.706047819971872</v>
      </c>
      <c r="C96" s="33">
        <v>27.603375527426159</v>
      </c>
      <c r="D96" s="33">
        <v>29.995780590717299</v>
      </c>
      <c r="E96" s="33">
        <v>29.901547116736989</v>
      </c>
      <c r="F96" s="33">
        <v>30.305907172995781</v>
      </c>
      <c r="G96" s="33">
        <v>32.70815752461322</v>
      </c>
      <c r="H96" s="33">
        <v>38.489451476793249</v>
      </c>
      <c r="I96" s="33">
        <v>34.525316455696199</v>
      </c>
      <c r="J96" s="33">
        <v>35.185654008438817</v>
      </c>
      <c r="K96" s="33">
        <v>31.460618846694796</v>
      </c>
      <c r="L96" s="33">
        <v>33.499296765119553</v>
      </c>
      <c r="M96" s="33">
        <v>33.030239099859351</v>
      </c>
      <c r="N96" s="33">
        <v>32.434599156118146</v>
      </c>
      <c r="O96" s="33">
        <v>35.109704641350213</v>
      </c>
      <c r="P96" s="33">
        <v>34.514767932489448</v>
      </c>
      <c r="Q96" s="33">
        <v>40.65124555160142</v>
      </c>
      <c r="R96" s="33">
        <v>48.415999999999997</v>
      </c>
      <c r="S96" s="33">
        <v>47.82026627218935</v>
      </c>
      <c r="T96" s="33">
        <v>48.399119589141598</v>
      </c>
      <c r="U96" s="33">
        <v>45.049189912629643</v>
      </c>
      <c r="V96" s="33">
        <v>46.066471877282687</v>
      </c>
      <c r="W96" s="33">
        <v>48.526779163609682</v>
      </c>
      <c r="X96" s="33">
        <v>48.042940320232894</v>
      </c>
      <c r="Y96" s="33">
        <v>49.618978102189779</v>
      </c>
      <c r="Z96" s="33">
        <v>51.597633136094672</v>
      </c>
      <c r="AA96" s="33">
        <v>56.14466815809098</v>
      </c>
      <c r="AB96" s="33">
        <v>62.593181818181819</v>
      </c>
      <c r="AC96" s="33">
        <v>68.983981693363845</v>
      </c>
      <c r="AD96" s="33">
        <v>76.81083142639207</v>
      </c>
      <c r="AE96" s="33">
        <v>76.574531835205988</v>
      </c>
      <c r="AF96" s="33">
        <v>74.899566996950014</v>
      </c>
      <c r="AG96" s="33">
        <v>73.22460215869404</v>
      </c>
      <c r="AH96" s="33">
        <v>71.549637320438066</v>
      </c>
      <c r="AI96" s="33">
        <v>78.712264150943398</v>
      </c>
    </row>
    <row r="97" spans="1:35" x14ac:dyDescent="0.25">
      <c r="A97" s="32" t="s">
        <v>89</v>
      </c>
      <c r="B97" s="33">
        <v>21.527289600560923</v>
      </c>
      <c r="C97" s="33">
        <v>22.248330797364389</v>
      </c>
      <c r="D97" s="33">
        <v>24.176586108408024</v>
      </c>
      <c r="E97" s="33">
        <v>24.099761626809471</v>
      </c>
      <c r="F97" s="33">
        <v>24.425623071388742</v>
      </c>
      <c r="G97" s="33">
        <v>26.36288967626281</v>
      </c>
      <c r="H97" s="33">
        <v>31.022460902631771</v>
      </c>
      <c r="I97" s="33">
        <v>27.826514328600837</v>
      </c>
      <c r="J97" s="33">
        <v>28.36036640828738</v>
      </c>
      <c r="K97" s="33">
        <v>25.357603968561609</v>
      </c>
      <c r="L97" s="33">
        <v>27.002482071396145</v>
      </c>
      <c r="M97" s="33">
        <v>26.623687188119526</v>
      </c>
      <c r="N97" s="33">
        <v>26.144947196367799</v>
      </c>
      <c r="O97" s="33">
        <v>28.302135120157789</v>
      </c>
      <c r="P97" s="33">
        <v>27.823395128406062</v>
      </c>
      <c r="Q97" s="33">
        <v>32.695021945691096</v>
      </c>
      <c r="R97" s="33">
        <v>40.807778476100424</v>
      </c>
      <c r="S97" s="33">
        <v>45.551196429086886</v>
      </c>
      <c r="T97" s="33">
        <v>46.978766594826197</v>
      </c>
      <c r="U97" s="33">
        <v>44.40885968604627</v>
      </c>
      <c r="V97" s="33">
        <v>42.883315889162887</v>
      </c>
      <c r="W97" s="33">
        <v>43.75161571845976</v>
      </c>
      <c r="X97" s="33">
        <v>42.155413293773719</v>
      </c>
      <c r="Y97" s="33">
        <v>42.681104892417466</v>
      </c>
      <c r="Z97" s="33">
        <v>48.805065938082684</v>
      </c>
      <c r="AA97" s="33">
        <v>55.954508366404895</v>
      </c>
      <c r="AB97" s="33">
        <v>56.552416039070692</v>
      </c>
      <c r="AC97" s="33">
        <v>57.619922407594942</v>
      </c>
      <c r="AD97" s="33">
        <v>77.157994030092567</v>
      </c>
      <c r="AE97" s="33">
        <v>81.632664642419712</v>
      </c>
      <c r="AF97" s="33">
        <v>80.282540538849901</v>
      </c>
      <c r="AG97" s="33">
        <v>78.932416435280089</v>
      </c>
      <c r="AH97" s="33">
        <v>77.582292331710278</v>
      </c>
      <c r="AI97" s="33">
        <v>82.102987075538834</v>
      </c>
    </row>
    <row r="98" spans="1:35" x14ac:dyDescent="0.25">
      <c r="A98" s="5" t="s">
        <v>1</v>
      </c>
      <c r="B98" s="6">
        <f t="shared" ref="B98:AG98" si="106">SUM(B99:B101)</f>
        <v>0.89186846335265324</v>
      </c>
      <c r="C98" s="6">
        <f t="shared" si="106"/>
        <v>0.92659688913412408</v>
      </c>
      <c r="D98" s="6">
        <f t="shared" si="106"/>
        <v>0.88412402114517619</v>
      </c>
      <c r="E98" s="6">
        <f t="shared" si="106"/>
        <v>0.90179910658168105</v>
      </c>
      <c r="F98" s="6">
        <f t="shared" si="106"/>
        <v>0.89742777963892983</v>
      </c>
      <c r="G98" s="6">
        <f t="shared" si="106"/>
        <v>0.940903664793452</v>
      </c>
      <c r="H98" s="6">
        <f t="shared" si="106"/>
        <v>1.0481740987809647</v>
      </c>
      <c r="I98" s="6">
        <f t="shared" si="106"/>
        <v>0.98498409590352765</v>
      </c>
      <c r="J98" s="6">
        <f t="shared" si="106"/>
        <v>0.99722697387226999</v>
      </c>
      <c r="K98" s="6">
        <f t="shared" si="106"/>
        <v>0.83183512882316357</v>
      </c>
      <c r="L98" s="6">
        <f t="shared" si="106"/>
        <v>0.90049479780318187</v>
      </c>
      <c r="M98" s="6">
        <f t="shared" si="106"/>
        <v>0.82562350438082532</v>
      </c>
      <c r="N98" s="6">
        <f t="shared" si="106"/>
        <v>0.80241770189556016</v>
      </c>
      <c r="O98" s="6">
        <f t="shared" si="106"/>
        <v>0.81998293577125558</v>
      </c>
      <c r="P98" s="6">
        <f t="shared" si="106"/>
        <v>0.75314421526911235</v>
      </c>
      <c r="Q98" s="6">
        <f t="shared" si="106"/>
        <v>0.78604515785130358</v>
      </c>
      <c r="R98" s="6">
        <f t="shared" si="106"/>
        <v>1.1207221791513229</v>
      </c>
      <c r="S98" s="6">
        <f t="shared" si="106"/>
        <v>1.3779240199207174</v>
      </c>
      <c r="T98" s="6">
        <f t="shared" si="106"/>
        <v>1.5963185676817111</v>
      </c>
      <c r="U98" s="6">
        <f t="shared" si="106"/>
        <v>1.6594813480197614</v>
      </c>
      <c r="V98" s="6">
        <f t="shared" si="106"/>
        <v>1.7515240155837744</v>
      </c>
      <c r="W98" s="6">
        <f t="shared" si="106"/>
        <v>1.7765560730837269</v>
      </c>
      <c r="X98" s="6">
        <f t="shared" si="106"/>
        <v>1.7728147726061936</v>
      </c>
      <c r="Y98" s="6">
        <f t="shared" si="106"/>
        <v>1.8304633615146932</v>
      </c>
      <c r="Z98" s="6">
        <f t="shared" si="106"/>
        <v>2.0119372893003629</v>
      </c>
      <c r="AA98" s="6">
        <f t="shared" si="106"/>
        <v>2.2098157366446514</v>
      </c>
      <c r="AB98" s="6">
        <f t="shared" si="106"/>
        <v>2.234389762529323</v>
      </c>
      <c r="AC98" s="6">
        <f t="shared" si="106"/>
        <v>2.5020303482301527</v>
      </c>
      <c r="AD98" s="6">
        <f t="shared" si="106"/>
        <v>2.7380689651205707</v>
      </c>
      <c r="AE98" s="6">
        <f t="shared" si="106"/>
        <v>3.2090301937313539</v>
      </c>
      <c r="AF98" s="6">
        <f t="shared" si="106"/>
        <v>3.3350478147882794</v>
      </c>
      <c r="AG98" s="6">
        <f t="shared" si="106"/>
        <v>3.7348263241970585</v>
      </c>
      <c r="AH98" s="6">
        <f t="shared" ref="AH98:AI98" si="107">SUM(AH99:AH101)</f>
        <v>4.4701986378079512</v>
      </c>
      <c r="AI98" s="6">
        <f t="shared" si="107"/>
        <v>4.7631613547190312</v>
      </c>
    </row>
    <row r="99" spans="1:35" x14ac:dyDescent="0.25">
      <c r="A99" s="34" t="s">
        <v>3</v>
      </c>
      <c r="B99" s="35">
        <v>0.39271255060728744</v>
      </c>
      <c r="C99" s="35">
        <v>0.41228070175438597</v>
      </c>
      <c r="D99" s="35">
        <v>0.32388663967611336</v>
      </c>
      <c r="E99" s="35">
        <v>0.35627530364372467</v>
      </c>
      <c r="F99" s="35">
        <v>0.34615384615384615</v>
      </c>
      <c r="G99" s="35">
        <v>0.3434547908232119</v>
      </c>
      <c r="H99" s="35">
        <v>0.34547908232118757</v>
      </c>
      <c r="I99" s="35">
        <v>0.35627530364372467</v>
      </c>
      <c r="J99" s="35">
        <v>0.34278002699055332</v>
      </c>
      <c r="K99" s="35">
        <v>0.25033738191632926</v>
      </c>
      <c r="L99" s="35">
        <v>0.26383265856950067</v>
      </c>
      <c r="M99" s="35">
        <v>0.23744939271255061</v>
      </c>
      <c r="N99" s="35">
        <v>0.22604588394062078</v>
      </c>
      <c r="O99" s="35">
        <v>0.2253711201079622</v>
      </c>
      <c r="P99" s="35">
        <v>0.19898785425101212</v>
      </c>
      <c r="Q99" s="35">
        <v>0.17260458839406206</v>
      </c>
      <c r="R99" s="35">
        <v>0.341446923597025</v>
      </c>
      <c r="S99" s="35">
        <v>0.4451219512195122</v>
      </c>
      <c r="T99" s="35">
        <v>0.50849762066621351</v>
      </c>
      <c r="U99" s="35">
        <v>0.50170415814587599</v>
      </c>
      <c r="V99" s="35">
        <v>0.47532089228892593</v>
      </c>
      <c r="W99" s="35">
        <v>0.44893762643197588</v>
      </c>
      <c r="X99" s="35">
        <v>0.42255436057502582</v>
      </c>
      <c r="Y99" s="35">
        <v>0.39617109471807577</v>
      </c>
      <c r="Z99" s="35">
        <v>0.36978782886112571</v>
      </c>
      <c r="AA99" s="35">
        <v>0.34340456300417566</v>
      </c>
      <c r="AB99" s="35">
        <v>0.3170212971472256</v>
      </c>
      <c r="AC99" s="35">
        <v>0.29063803129027554</v>
      </c>
      <c r="AD99" s="35">
        <v>0.26425476543332549</v>
      </c>
      <c r="AE99" s="35">
        <v>0.23787149957637543</v>
      </c>
      <c r="AF99" s="35">
        <v>0.22467986664790041</v>
      </c>
      <c r="AG99" s="35">
        <v>0.21148823371942538</v>
      </c>
      <c r="AH99" s="35">
        <v>0.19829660079095035</v>
      </c>
      <c r="AI99" s="35">
        <v>0.18510496786247532</v>
      </c>
    </row>
    <row r="100" spans="1:35" x14ac:dyDescent="0.25">
      <c r="A100" s="34" t="s">
        <v>88</v>
      </c>
      <c r="B100" s="35">
        <v>0.27076677316293929</v>
      </c>
      <c r="C100" s="35">
        <v>0.2795527156549521</v>
      </c>
      <c r="D100" s="35">
        <v>0.30351437699680511</v>
      </c>
      <c r="E100" s="35">
        <v>0.29632587859424919</v>
      </c>
      <c r="F100" s="35">
        <v>0.29952076677316292</v>
      </c>
      <c r="G100" s="35">
        <v>0.32348242811501599</v>
      </c>
      <c r="H100" s="35">
        <v>0.38099041533546324</v>
      </c>
      <c r="I100" s="35">
        <v>0.34185303514376997</v>
      </c>
      <c r="J100" s="35">
        <v>0.34984025559105431</v>
      </c>
      <c r="K100" s="35">
        <v>0.305111821086262</v>
      </c>
      <c r="L100" s="35">
        <v>0.34584664536741216</v>
      </c>
      <c r="M100" s="35">
        <v>0.31126198083067097</v>
      </c>
      <c r="N100" s="35">
        <v>0.2987220447284345</v>
      </c>
      <c r="O100" s="35">
        <v>0.30111821086261981</v>
      </c>
      <c r="P100" s="35">
        <v>0.26653354632587861</v>
      </c>
      <c r="Q100" s="35">
        <v>0.27566693613581245</v>
      </c>
      <c r="R100" s="35">
        <v>0.39315525876460766</v>
      </c>
      <c r="S100" s="35">
        <v>0.43138936535162953</v>
      </c>
      <c r="T100" s="35">
        <v>0.54858125537403268</v>
      </c>
      <c r="U100" s="35">
        <v>0.64761904761904765</v>
      </c>
      <c r="V100" s="35">
        <v>0.66491688538932636</v>
      </c>
      <c r="W100" s="35">
        <v>0.73863636363636365</v>
      </c>
      <c r="X100" s="35">
        <v>0.77182368193604145</v>
      </c>
      <c r="Y100" s="35">
        <v>0.84151593453919038</v>
      </c>
      <c r="Z100" s="35">
        <v>0.88378143972246315</v>
      </c>
      <c r="AA100" s="35">
        <v>1.0252173913043479</v>
      </c>
      <c r="AB100" s="35">
        <v>0.99063272676760661</v>
      </c>
      <c r="AC100" s="35">
        <v>1.1063268892794376</v>
      </c>
      <c r="AD100" s="35">
        <v>1.2534965034965035</v>
      </c>
      <c r="AE100" s="35">
        <v>1.318739054290718</v>
      </c>
      <c r="AF100" s="35">
        <v>1.4724890829694324</v>
      </c>
      <c r="AG100" s="35">
        <v>1.9</v>
      </c>
      <c r="AH100" s="35">
        <v>2.2635009310986964</v>
      </c>
      <c r="AI100" s="35">
        <v>2.246208598830326</v>
      </c>
    </row>
    <row r="101" spans="1:35" x14ac:dyDescent="0.25">
      <c r="A101" s="36" t="s">
        <v>89</v>
      </c>
      <c r="B101" s="37">
        <v>0.22838913958242646</v>
      </c>
      <c r="C101" s="37">
        <v>0.2347634717247859</v>
      </c>
      <c r="D101" s="37">
        <v>0.25672300447225777</v>
      </c>
      <c r="E101" s="37">
        <v>0.2491979243437073</v>
      </c>
      <c r="F101" s="37">
        <v>0.25175316671192077</v>
      </c>
      <c r="G101" s="37">
        <v>0.27396644585522412</v>
      </c>
      <c r="H101" s="37">
        <v>0.32170460112431382</v>
      </c>
      <c r="I101" s="37">
        <v>0.28685575711603306</v>
      </c>
      <c r="J101" s="37">
        <v>0.30460669129066231</v>
      </c>
      <c r="K101" s="37">
        <v>0.27638592582057236</v>
      </c>
      <c r="L101" s="37">
        <v>0.29081549386626904</v>
      </c>
      <c r="M101" s="37">
        <v>0.27691213083760369</v>
      </c>
      <c r="N101" s="37">
        <v>0.27764977322650486</v>
      </c>
      <c r="O101" s="37">
        <v>0.29349360480067349</v>
      </c>
      <c r="P101" s="37">
        <v>0.28762281469222162</v>
      </c>
      <c r="Q101" s="37">
        <v>0.33777363332142907</v>
      </c>
      <c r="R101" s="37">
        <v>0.38611999678969033</v>
      </c>
      <c r="S101" s="37">
        <v>0.50141270334957566</v>
      </c>
      <c r="T101" s="37">
        <v>0.53923969164146479</v>
      </c>
      <c r="U101" s="37">
        <v>0.51015814225483791</v>
      </c>
      <c r="V101" s="37">
        <v>0.61128623790552195</v>
      </c>
      <c r="W101" s="37">
        <v>0.58898208301538735</v>
      </c>
      <c r="X101" s="37">
        <v>0.57843673009512619</v>
      </c>
      <c r="Y101" s="37">
        <v>0.59277633225742699</v>
      </c>
      <c r="Z101" s="37">
        <v>0.75836802071677401</v>
      </c>
      <c r="AA101" s="37">
        <v>0.84119378233612796</v>
      </c>
      <c r="AB101" s="37">
        <v>0.92673573861449066</v>
      </c>
      <c r="AC101" s="37">
        <v>1.1050654276604395</v>
      </c>
      <c r="AD101" s="37">
        <v>1.2203176961907416</v>
      </c>
      <c r="AE101" s="37">
        <v>1.6524196398642601</v>
      </c>
      <c r="AF101" s="37">
        <v>1.6378788651709466</v>
      </c>
      <c r="AG101" s="37">
        <v>1.6233380904776333</v>
      </c>
      <c r="AH101" s="37">
        <v>2.0084011059183045</v>
      </c>
      <c r="AI101" s="37">
        <v>2.3318477880262298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4.6514160818018988</v>
      </c>
      <c r="D103" s="27">
        <f t="shared" si="108"/>
        <v>6.3746515817450984</v>
      </c>
      <c r="E103" s="27">
        <f t="shared" si="108"/>
        <v>3.6030245808918662</v>
      </c>
      <c r="F103" s="27">
        <f t="shared" si="108"/>
        <v>3.0428364837821835</v>
      </c>
      <c r="G103" s="27">
        <f t="shared" si="108"/>
        <v>6.7594485564031759</v>
      </c>
      <c r="H103" s="27">
        <f t="shared" si="108"/>
        <v>12.959044751368507</v>
      </c>
      <c r="I103" s="27">
        <f t="shared" si="108"/>
        <v>1.0567659295642948</v>
      </c>
      <c r="J103" s="27">
        <f t="shared" si="108"/>
        <v>3.2279978003720773</v>
      </c>
      <c r="K103" s="27">
        <f t="shared" si="108"/>
        <v>0</v>
      </c>
      <c r="L103" s="27">
        <f t="shared" si="108"/>
        <v>6.12526859768042</v>
      </c>
      <c r="M103" s="27">
        <f t="shared" si="108"/>
        <v>1.4988063866082015</v>
      </c>
      <c r="N103" s="27">
        <f t="shared" si="108"/>
        <v>4.7532597503190352</v>
      </c>
      <c r="O103" s="27">
        <f t="shared" si="108"/>
        <v>7.2272784291085035</v>
      </c>
      <c r="P103" s="27">
        <f t="shared" si="108"/>
        <v>0.9239468930896364</v>
      </c>
      <c r="Q103" s="27">
        <f t="shared" si="108"/>
        <v>13.07599737869625</v>
      </c>
      <c r="R103" s="27">
        <f t="shared" si="108"/>
        <v>18.285364619483115</v>
      </c>
      <c r="S103" s="27">
        <f t="shared" si="108"/>
        <v>7.2938487370184015</v>
      </c>
      <c r="T103" s="27">
        <f t="shared" si="108"/>
        <v>4.5077342639421545</v>
      </c>
      <c r="U103" s="27">
        <f t="shared" si="108"/>
        <v>0.11880193312851306</v>
      </c>
      <c r="V103" s="27">
        <f t="shared" si="108"/>
        <v>3.1223904316211608</v>
      </c>
      <c r="W103" s="27">
        <f t="shared" si="108"/>
        <v>7.6929783610639717</v>
      </c>
      <c r="X103" s="27">
        <f t="shared" si="108"/>
        <v>5.6209508888208308</v>
      </c>
      <c r="Y103" s="27">
        <f t="shared" si="108"/>
        <v>5.590635896472576</v>
      </c>
      <c r="Z103" s="27">
        <f t="shared" si="108"/>
        <v>10.501140257599447</v>
      </c>
      <c r="AA103" s="27">
        <f t="shared" si="108"/>
        <v>14.056044306822272</v>
      </c>
      <c r="AB103" s="27">
        <f t="shared" si="108"/>
        <v>10.555345732883911</v>
      </c>
      <c r="AC103" s="27">
        <f t="shared" si="108"/>
        <v>11.142369671921397</v>
      </c>
      <c r="AD103" s="27">
        <f t="shared" si="108"/>
        <v>29.642155782387938</v>
      </c>
      <c r="AE103" s="27">
        <f t="shared" si="108"/>
        <v>7.2633952396903876</v>
      </c>
      <c r="AF103" s="27">
        <f t="shared" si="108"/>
        <v>0.16412542803971442</v>
      </c>
      <c r="AG103" s="27">
        <f t="shared" si="108"/>
        <v>0.43788631639156761</v>
      </c>
      <c r="AH103" s="27">
        <f t="shared" ref="AH103:AI103" si="109">SUM(AH104,AH108)</f>
        <v>0.76982682736165553</v>
      </c>
      <c r="AI103" s="27">
        <f t="shared" si="109"/>
        <v>15.022205588394266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4.5891668725414281</v>
      </c>
      <c r="D104" s="4">
        <f t="shared" si="110"/>
        <v>6.3091245839337731</v>
      </c>
      <c r="E104" s="4">
        <f t="shared" si="110"/>
        <v>3.5572899914372602</v>
      </c>
      <c r="F104" s="4">
        <f t="shared" si="110"/>
        <v>3.0174805495130563</v>
      </c>
      <c r="G104" s="4">
        <f t="shared" si="110"/>
        <v>6.6884518877696539</v>
      </c>
      <c r="H104" s="4">
        <f t="shared" si="110"/>
        <v>12.824253533901995</v>
      </c>
      <c r="I104" s="4">
        <f t="shared" si="110"/>
        <v>1.0380547284847577</v>
      </c>
      <c r="J104" s="4">
        <f t="shared" si="110"/>
        <v>3.1826538420281638</v>
      </c>
      <c r="K104" s="4">
        <f t="shared" si="110"/>
        <v>0</v>
      </c>
      <c r="L104" s="4">
        <f t="shared" si="110"/>
        <v>6.0290881452214018</v>
      </c>
      <c r="M104" s="4">
        <f t="shared" si="110"/>
        <v>1.4976795754252914</v>
      </c>
      <c r="N104" s="4">
        <f t="shared" si="110"/>
        <v>4.7432917035691338</v>
      </c>
      <c r="O104" s="4">
        <f t="shared" si="110"/>
        <v>7.1816536912147066</v>
      </c>
      <c r="P104" s="4">
        <f t="shared" si="110"/>
        <v>0.91478750898651295</v>
      </c>
      <c r="Q104" s="4">
        <f t="shared" si="110"/>
        <v>12.996568645996009</v>
      </c>
      <c r="R104" s="4">
        <f t="shared" si="110"/>
        <v>17.92089816730401</v>
      </c>
      <c r="S104" s="4">
        <f t="shared" si="110"/>
        <v>7.0091261127700069</v>
      </c>
      <c r="T104" s="4">
        <f t="shared" si="110"/>
        <v>4.2554804423124848</v>
      </c>
      <c r="U104" s="4">
        <f t="shared" si="110"/>
        <v>8.2672242858357059E-3</v>
      </c>
      <c r="V104" s="4">
        <f t="shared" si="110"/>
        <v>2.9776161636844813</v>
      </c>
      <c r="W104" s="4">
        <f t="shared" si="110"/>
        <v>7.6066597973195851</v>
      </c>
      <c r="X104" s="4">
        <f t="shared" si="110"/>
        <v>5.5655945054875042</v>
      </c>
      <c r="Y104" s="4">
        <f t="shared" si="110"/>
        <v>5.4869982379851265</v>
      </c>
      <c r="Z104" s="4">
        <f t="shared" si="110"/>
        <v>10.26945084808025</v>
      </c>
      <c r="AA104" s="4">
        <f t="shared" si="110"/>
        <v>13.807015733991367</v>
      </c>
      <c r="AB104" s="4">
        <f t="shared" si="110"/>
        <v>10.459630611301407</v>
      </c>
      <c r="AC104" s="4">
        <f t="shared" si="110"/>
        <v>10.828740016641618</v>
      </c>
      <c r="AD104" s="4">
        <f t="shared" si="110"/>
        <v>29.353385565124853</v>
      </c>
      <c r="AE104" s="4">
        <f t="shared" si="110"/>
        <v>6.7397024107069381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14.687871424825053</v>
      </c>
    </row>
    <row r="105" spans="1:35" x14ac:dyDescent="0.25">
      <c r="A105" s="32" t="s">
        <v>3</v>
      </c>
      <c r="B105" s="33">
        <v>0</v>
      </c>
      <c r="C105" s="33">
        <v>0.98233375868467121</v>
      </c>
      <c r="D105" s="33">
        <v>0</v>
      </c>
      <c r="E105" s="33">
        <v>1.7398837374171254</v>
      </c>
      <c r="F105" s="33">
        <v>0.29879483907599536</v>
      </c>
      <c r="G105" s="33">
        <v>0.36047072167914251</v>
      </c>
      <c r="H105" s="33">
        <v>0.39492414575400403</v>
      </c>
      <c r="I105" s="33">
        <v>1.0380547284847577</v>
      </c>
      <c r="J105" s="33">
        <v>0</v>
      </c>
      <c r="K105" s="33">
        <v>0</v>
      </c>
      <c r="L105" s="33">
        <v>0.35706791436310681</v>
      </c>
      <c r="M105" s="33">
        <v>0.35706791436310681</v>
      </c>
      <c r="N105" s="33">
        <v>3.8292074294630645</v>
      </c>
      <c r="O105" s="33">
        <v>0.36089607259364698</v>
      </c>
      <c r="P105" s="33">
        <v>0</v>
      </c>
      <c r="Q105" s="33">
        <v>0</v>
      </c>
      <c r="R105" s="33">
        <v>0</v>
      </c>
      <c r="S105" s="33">
        <v>0.87297767799518766</v>
      </c>
      <c r="T105" s="33">
        <v>0</v>
      </c>
      <c r="U105" s="33">
        <v>0</v>
      </c>
      <c r="V105" s="33">
        <v>0.57303247094763243</v>
      </c>
      <c r="W105" s="33">
        <v>2.0236156475807316</v>
      </c>
      <c r="X105" s="33">
        <v>4.3785470241025326</v>
      </c>
      <c r="Y105" s="33">
        <v>0</v>
      </c>
      <c r="Z105" s="33">
        <v>0</v>
      </c>
      <c r="AA105" s="33">
        <v>0</v>
      </c>
      <c r="AB105" s="33">
        <v>0</v>
      </c>
      <c r="AC105" s="33">
        <v>1.3819695633363445</v>
      </c>
      <c r="AD105" s="33">
        <v>0</v>
      </c>
      <c r="AE105" s="33">
        <v>0.51286717996688935</v>
      </c>
      <c r="AF105" s="33">
        <v>0</v>
      </c>
      <c r="AG105" s="33">
        <v>0</v>
      </c>
      <c r="AH105" s="33">
        <v>0</v>
      </c>
      <c r="AI105" s="33">
        <v>0.94106556196653735</v>
      </c>
    </row>
    <row r="106" spans="1:35" x14ac:dyDescent="0.25">
      <c r="A106" s="32" t="s">
        <v>88</v>
      </c>
      <c r="B106" s="33">
        <v>0</v>
      </c>
      <c r="C106" s="33">
        <v>1.9983356774492869</v>
      </c>
      <c r="D106" s="33">
        <v>3.4934130332861386</v>
      </c>
      <c r="E106" s="33">
        <v>1.0067744960146889</v>
      </c>
      <c r="F106" s="33">
        <v>1.505368026253791</v>
      </c>
      <c r="G106" s="33">
        <v>3.5032583216124422</v>
      </c>
      <c r="H106" s="33">
        <v>6.8823019221750315</v>
      </c>
      <c r="I106" s="33">
        <v>0</v>
      </c>
      <c r="J106" s="33">
        <v>1.7613455227376207</v>
      </c>
      <c r="K106" s="33">
        <v>0</v>
      </c>
      <c r="L106" s="33">
        <v>3.1396858884197592</v>
      </c>
      <c r="M106" s="33">
        <v>0.63195030473480074</v>
      </c>
      <c r="N106" s="33">
        <v>0.50536802625379806</v>
      </c>
      <c r="O106" s="33">
        <v>3.776113455227069</v>
      </c>
      <c r="P106" s="33">
        <v>0.50607126113423817</v>
      </c>
      <c r="Q106" s="33">
        <v>7.2374855891069743</v>
      </c>
      <c r="R106" s="33">
        <v>8.8657624183935795</v>
      </c>
      <c r="S106" s="33">
        <v>0.50527424218435613</v>
      </c>
      <c r="T106" s="33">
        <v>1.6798612869472507</v>
      </c>
      <c r="U106" s="33">
        <v>0</v>
      </c>
      <c r="V106" s="33">
        <v>2.1182899346480468</v>
      </c>
      <c r="W106" s="33">
        <v>3.561315256321997</v>
      </c>
      <c r="X106" s="33">
        <v>0.6171691266182151</v>
      </c>
      <c r="Y106" s="33">
        <v>2.6770457519518871</v>
      </c>
      <c r="Z106" s="33">
        <v>3.0796630038998956</v>
      </c>
      <c r="AA106" s="33">
        <v>5.6480429919913107</v>
      </c>
      <c r="AB106" s="33">
        <v>7.5495216300858417</v>
      </c>
      <c r="AC106" s="33">
        <v>7.4918078451770214</v>
      </c>
      <c r="AD106" s="33">
        <v>8.9278577030232213</v>
      </c>
      <c r="AE106" s="33">
        <v>0.86470837880891338</v>
      </c>
      <c r="AF106" s="33">
        <v>0</v>
      </c>
      <c r="AG106" s="33">
        <v>0</v>
      </c>
      <c r="AH106" s="33">
        <v>0</v>
      </c>
      <c r="AI106" s="33">
        <v>8.2636348005003271</v>
      </c>
    </row>
    <row r="107" spans="1:35" x14ac:dyDescent="0.25">
      <c r="A107" s="32" t="s">
        <v>89</v>
      </c>
      <c r="B107" s="33">
        <v>0</v>
      </c>
      <c r="C107" s="33">
        <v>1.6084974364074696</v>
      </c>
      <c r="D107" s="33">
        <v>2.815711550647634</v>
      </c>
      <c r="E107" s="33">
        <v>0.81063175800544562</v>
      </c>
      <c r="F107" s="33">
        <v>1.2133176841832702</v>
      </c>
      <c r="G107" s="33">
        <v>2.8247228444780696</v>
      </c>
      <c r="H107" s="33">
        <v>5.5470274659729606</v>
      </c>
      <c r="I107" s="33">
        <v>0</v>
      </c>
      <c r="J107" s="33">
        <v>1.4213083192905434</v>
      </c>
      <c r="K107" s="33">
        <v>0</v>
      </c>
      <c r="L107" s="33">
        <v>2.5323343424385358</v>
      </c>
      <c r="M107" s="33">
        <v>0.50866135632738385</v>
      </c>
      <c r="N107" s="33">
        <v>0.4087162478522709</v>
      </c>
      <c r="O107" s="33">
        <v>3.0446441633939907</v>
      </c>
      <c r="P107" s="33">
        <v>0.40871624785227473</v>
      </c>
      <c r="Q107" s="33">
        <v>5.7590830568890343</v>
      </c>
      <c r="R107" s="33">
        <v>9.0551357489104323</v>
      </c>
      <c r="S107" s="33">
        <v>5.6308741925904631</v>
      </c>
      <c r="T107" s="33">
        <v>2.5756191553652341</v>
      </c>
      <c r="U107" s="33">
        <v>8.2672242858357059E-3</v>
      </c>
      <c r="V107" s="33">
        <v>0.28629375808880231</v>
      </c>
      <c r="W107" s="33">
        <v>2.0217288934168565</v>
      </c>
      <c r="X107" s="33">
        <v>0.5698783547667563</v>
      </c>
      <c r="Y107" s="33">
        <v>2.8099524860332394</v>
      </c>
      <c r="Z107" s="33">
        <v>7.1897878441803549</v>
      </c>
      <c r="AA107" s="33">
        <v>8.1589727420000564</v>
      </c>
      <c r="AB107" s="33">
        <v>2.9101089812155658</v>
      </c>
      <c r="AC107" s="33">
        <v>1.9549626081282518</v>
      </c>
      <c r="AD107" s="33">
        <v>20.425527862101632</v>
      </c>
      <c r="AE107" s="33">
        <v>5.3621268519311354</v>
      </c>
      <c r="AF107" s="33">
        <v>0</v>
      </c>
      <c r="AG107" s="33">
        <v>0</v>
      </c>
      <c r="AH107" s="33">
        <v>0</v>
      </c>
      <c r="AI107" s="33">
        <v>5.4831710623581884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6.2249209260470784E-2</v>
      </c>
      <c r="D108" s="6">
        <f t="shared" si="112"/>
        <v>6.5526997811324914E-2</v>
      </c>
      <c r="E108" s="6">
        <f t="shared" si="112"/>
        <v>4.5734589454605928E-2</v>
      </c>
      <c r="F108" s="6">
        <f t="shared" si="112"/>
        <v>2.5355934269127234E-2</v>
      </c>
      <c r="G108" s="6">
        <f t="shared" si="112"/>
        <v>7.0996668633522178E-2</v>
      </c>
      <c r="H108" s="6">
        <f t="shared" si="112"/>
        <v>0.13479121746651263</v>
      </c>
      <c r="I108" s="6">
        <f t="shared" si="112"/>
        <v>1.871120107953711E-2</v>
      </c>
      <c r="J108" s="6">
        <f t="shared" si="112"/>
        <v>4.5343958343913596E-2</v>
      </c>
      <c r="K108" s="6">
        <f t="shared" si="112"/>
        <v>0</v>
      </c>
      <c r="L108" s="6">
        <f t="shared" si="112"/>
        <v>9.6180452459018212E-2</v>
      </c>
      <c r="M108" s="6">
        <f t="shared" si="112"/>
        <v>1.1268111829100987E-3</v>
      </c>
      <c r="N108" s="6">
        <f t="shared" si="112"/>
        <v>9.9680467499011112E-3</v>
      </c>
      <c r="O108" s="6">
        <f t="shared" si="112"/>
        <v>4.5624737893796424E-2</v>
      </c>
      <c r="P108" s="6">
        <f t="shared" si="112"/>
        <v>9.1593841031234868E-3</v>
      </c>
      <c r="Q108" s="6">
        <f t="shared" si="112"/>
        <v>7.9428732700242297E-2</v>
      </c>
      <c r="R108" s="6">
        <f t="shared" si="112"/>
        <v>0.36446645217910623</v>
      </c>
      <c r="S108" s="6">
        <f t="shared" si="112"/>
        <v>0.28472262424839445</v>
      </c>
      <c r="T108" s="6">
        <f t="shared" si="112"/>
        <v>0.25225382162966997</v>
      </c>
      <c r="U108" s="6">
        <f t="shared" si="112"/>
        <v>0.11053470884267735</v>
      </c>
      <c r="V108" s="6">
        <f t="shared" si="112"/>
        <v>0.14477426793667952</v>
      </c>
      <c r="W108" s="6">
        <f t="shared" si="112"/>
        <v>8.6318563744386387E-2</v>
      </c>
      <c r="X108" s="6">
        <f t="shared" si="112"/>
        <v>5.5356383333326771E-2</v>
      </c>
      <c r="Y108" s="6">
        <f t="shared" si="112"/>
        <v>0.1036376584874497</v>
      </c>
      <c r="Z108" s="6">
        <f t="shared" si="112"/>
        <v>0.23168940951919731</v>
      </c>
      <c r="AA108" s="6">
        <f t="shared" si="112"/>
        <v>0.24902857283090529</v>
      </c>
      <c r="AB108" s="6">
        <f t="shared" si="112"/>
        <v>9.5715121582504198E-2</v>
      </c>
      <c r="AC108" s="6">
        <f t="shared" si="112"/>
        <v>0.31362965527977987</v>
      </c>
      <c r="AD108" s="6">
        <f t="shared" si="112"/>
        <v>0.28877021726308494</v>
      </c>
      <c r="AE108" s="6">
        <f t="shared" si="112"/>
        <v>0.52369282898344971</v>
      </c>
      <c r="AF108" s="6">
        <f t="shared" si="112"/>
        <v>0.16412542803971442</v>
      </c>
      <c r="AG108" s="6">
        <f t="shared" si="112"/>
        <v>0.43788631639156761</v>
      </c>
      <c r="AH108" s="6">
        <f t="shared" ref="AH108:AI108" si="113">SUM(AH109:AH111)</f>
        <v>0.76982682736165553</v>
      </c>
      <c r="AI108" s="6">
        <f t="shared" si="113"/>
        <v>0.33433416356921342</v>
      </c>
    </row>
    <row r="109" spans="1:35" x14ac:dyDescent="0.25">
      <c r="A109" s="34" t="s">
        <v>3</v>
      </c>
      <c r="B109" s="35">
        <v>0</v>
      </c>
      <c r="C109" s="35">
        <v>2.7483130904098541E-2</v>
      </c>
      <c r="D109" s="35">
        <v>0</v>
      </c>
      <c r="E109" s="35">
        <v>4.0303643724611316E-2</v>
      </c>
      <c r="F109" s="35">
        <v>0</v>
      </c>
      <c r="G109" s="35">
        <v>5.2159244263657589E-3</v>
      </c>
      <c r="H109" s="35">
        <v>9.939271254975679E-3</v>
      </c>
      <c r="I109" s="35">
        <v>1.871120107953711E-2</v>
      </c>
      <c r="J109" s="35">
        <v>0</v>
      </c>
      <c r="K109" s="35">
        <v>0</v>
      </c>
      <c r="L109" s="35">
        <v>2.1410256410171413E-2</v>
      </c>
      <c r="M109" s="35">
        <v>0</v>
      </c>
      <c r="N109" s="35">
        <v>0</v>
      </c>
      <c r="O109" s="35">
        <v>7.240215924341431E-3</v>
      </c>
      <c r="P109" s="35">
        <v>0</v>
      </c>
      <c r="Q109" s="35">
        <v>0</v>
      </c>
      <c r="R109" s="35">
        <v>0.17675731495996294</v>
      </c>
      <c r="S109" s="35">
        <v>0.11159000737948721</v>
      </c>
      <c r="T109" s="35">
        <v>7.1290649203701262E-2</v>
      </c>
      <c r="U109" s="35">
        <v>1.1215172366624282E-3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1.9161341853012825E-2</v>
      </c>
      <c r="D110" s="35">
        <v>3.4337060702853028E-2</v>
      </c>
      <c r="E110" s="35">
        <v>3.1869009584440944E-3</v>
      </c>
      <c r="F110" s="35">
        <v>1.3570287539913739E-2</v>
      </c>
      <c r="G110" s="35">
        <v>3.4337060702853084E-2</v>
      </c>
      <c r="H110" s="35">
        <v>6.7883386581447269E-2</v>
      </c>
      <c r="I110" s="35">
        <v>0</v>
      </c>
      <c r="J110" s="35">
        <v>1.8362619808284353E-2</v>
      </c>
      <c r="K110" s="35">
        <v>0</v>
      </c>
      <c r="L110" s="35">
        <v>5.1110223642150177E-2</v>
      </c>
      <c r="M110" s="35">
        <v>0</v>
      </c>
      <c r="N110" s="35">
        <v>0</v>
      </c>
      <c r="O110" s="35">
        <v>1.2771565495185322E-2</v>
      </c>
      <c r="P110" s="35">
        <v>0</v>
      </c>
      <c r="Q110" s="35">
        <v>1.9508789170933849E-2</v>
      </c>
      <c r="R110" s="35">
        <v>0.12786372198979523</v>
      </c>
      <c r="S110" s="35">
        <v>4.8609505948021881E-2</v>
      </c>
      <c r="T110" s="35">
        <v>0.12756728938340312</v>
      </c>
      <c r="U110" s="35">
        <v>0.10941319160601493</v>
      </c>
      <c r="V110" s="35">
        <v>2.7673237131278672E-2</v>
      </c>
      <c r="W110" s="35">
        <v>8.4094877608037244E-2</v>
      </c>
      <c r="X110" s="35">
        <v>4.3562717660677763E-2</v>
      </c>
      <c r="Y110" s="35">
        <v>8.0067651964148889E-2</v>
      </c>
      <c r="Z110" s="35">
        <v>5.2640904544272726E-2</v>
      </c>
      <c r="AA110" s="35">
        <v>0.15181135094288478</v>
      </c>
      <c r="AB110" s="35">
        <v>0</v>
      </c>
      <c r="AC110" s="35">
        <v>0.12606956187283103</v>
      </c>
      <c r="AD110" s="35">
        <v>0.15754501357806605</v>
      </c>
      <c r="AE110" s="35">
        <v>7.5617950155214553E-2</v>
      </c>
      <c r="AF110" s="35">
        <v>0.16412542803971442</v>
      </c>
      <c r="AG110" s="35">
        <v>0.43788631639156761</v>
      </c>
      <c r="AH110" s="35">
        <v>0.37387633045969659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1.5604736503359414E-2</v>
      </c>
      <c r="D111" s="37">
        <v>3.1189937108471882E-2</v>
      </c>
      <c r="E111" s="37">
        <v>2.2440447715505185E-3</v>
      </c>
      <c r="F111" s="37">
        <v>1.1785646729213495E-2</v>
      </c>
      <c r="G111" s="37">
        <v>3.1443683504303335E-2</v>
      </c>
      <c r="H111" s="37">
        <v>5.6968559630089691E-2</v>
      </c>
      <c r="I111" s="37">
        <v>0</v>
      </c>
      <c r="J111" s="37">
        <v>2.6981338535629246E-2</v>
      </c>
      <c r="K111" s="37">
        <v>0</v>
      </c>
      <c r="L111" s="37">
        <v>2.3659972406696622E-2</v>
      </c>
      <c r="M111" s="37">
        <v>1.1268111829100987E-3</v>
      </c>
      <c r="N111" s="37">
        <v>9.9680467499011112E-3</v>
      </c>
      <c r="O111" s="37">
        <v>2.5612956474269671E-2</v>
      </c>
      <c r="P111" s="37">
        <v>9.1593841031234868E-3</v>
      </c>
      <c r="Q111" s="37">
        <v>5.9919943529308448E-2</v>
      </c>
      <c r="R111" s="37">
        <v>5.9845415229348026E-2</v>
      </c>
      <c r="S111" s="37">
        <v>0.12452311092088533</v>
      </c>
      <c r="T111" s="37">
        <v>5.3395883042565595E-2</v>
      </c>
      <c r="U111" s="37">
        <v>0</v>
      </c>
      <c r="V111" s="37">
        <v>0.11710103080540085</v>
      </c>
      <c r="W111" s="37">
        <v>2.2236861363491428E-3</v>
      </c>
      <c r="X111" s="37">
        <v>1.1793665672649008E-2</v>
      </c>
      <c r="Y111" s="37">
        <v>2.357000652330081E-2</v>
      </c>
      <c r="Z111" s="37">
        <v>0.17904850497492458</v>
      </c>
      <c r="AA111" s="37">
        <v>9.7217221888020511E-2</v>
      </c>
      <c r="AB111" s="37">
        <v>9.5715121582504198E-2</v>
      </c>
      <c r="AC111" s="37">
        <v>0.18756009340694885</v>
      </c>
      <c r="AD111" s="37">
        <v>0.13122520368501889</v>
      </c>
      <c r="AE111" s="37">
        <v>0.44807487882823516</v>
      </c>
      <c r="AF111" s="37">
        <v>0</v>
      </c>
      <c r="AG111" s="37">
        <v>0</v>
      </c>
      <c r="AH111" s="37">
        <v>0.39595049690195888</v>
      </c>
      <c r="AI111" s="37">
        <v>0.33433416356921342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1370.2064704283057</v>
      </c>
      <c r="C113" s="27">
        <f t="shared" si="114"/>
        <v>1372.2607116746069</v>
      </c>
      <c r="D113" s="27">
        <f t="shared" si="114"/>
        <v>1307.517436907897</v>
      </c>
      <c r="E113" s="27">
        <f t="shared" si="114"/>
        <v>1329.4090866507381</v>
      </c>
      <c r="F113" s="27">
        <f t="shared" si="114"/>
        <v>1325.9350073698165</v>
      </c>
      <c r="G113" s="27">
        <f t="shared" si="114"/>
        <v>1310.8826299361351</v>
      </c>
      <c r="H113" s="27">
        <f t="shared" si="114"/>
        <v>1281.3567330926578</v>
      </c>
      <c r="I113" s="27">
        <f t="shared" si="114"/>
        <v>1310.541070839668</v>
      </c>
      <c r="J113" s="27">
        <f t="shared" si="114"/>
        <v>1297.7102478519271</v>
      </c>
      <c r="K113" s="27">
        <f t="shared" si="114"/>
        <v>1266.825317759713</v>
      </c>
      <c r="L113" s="27">
        <f t="shared" si="114"/>
        <v>1256.8203646640336</v>
      </c>
      <c r="M113" s="27">
        <f t="shared" si="114"/>
        <v>1257.5097592086158</v>
      </c>
      <c r="N113" s="27">
        <f t="shared" si="114"/>
        <v>1313.8238415357548</v>
      </c>
      <c r="O113" s="27">
        <f t="shared" si="114"/>
        <v>1298.8073106127513</v>
      </c>
      <c r="P113" s="27">
        <f t="shared" si="114"/>
        <v>1211.1290805657407</v>
      </c>
      <c r="Q113" s="27">
        <f t="shared" si="114"/>
        <v>1212.0825497060396</v>
      </c>
      <c r="R113" s="27">
        <f t="shared" si="114"/>
        <v>1201.0917209428542</v>
      </c>
      <c r="S113" s="27">
        <f t="shared" si="114"/>
        <v>1195.02351009224</v>
      </c>
      <c r="T113" s="27">
        <f t="shared" si="114"/>
        <v>1209.4234523302955</v>
      </c>
      <c r="U113" s="27">
        <f t="shared" si="114"/>
        <v>1175.3720806434851</v>
      </c>
      <c r="V113" s="27">
        <f t="shared" si="114"/>
        <v>1210.6117964875557</v>
      </c>
      <c r="W113" s="27">
        <f t="shared" si="114"/>
        <v>1253.8715945264332</v>
      </c>
      <c r="X113" s="27">
        <f t="shared" si="114"/>
        <v>1311.2982158429627</v>
      </c>
      <c r="Y113" s="27">
        <f t="shared" si="114"/>
        <v>1250.8021763165841</v>
      </c>
      <c r="Z113" s="27">
        <f t="shared" si="114"/>
        <v>1227.130257249753</v>
      </c>
      <c r="AA113" s="27">
        <f t="shared" si="114"/>
        <v>1203.9161242065868</v>
      </c>
      <c r="AB113" s="27">
        <f t="shared" si="114"/>
        <v>1181.5652786677558</v>
      </c>
      <c r="AC113" s="27">
        <f t="shared" si="114"/>
        <v>1223.8065645508477</v>
      </c>
      <c r="AD113" s="27">
        <f t="shared" si="114"/>
        <v>1157.7126775902823</v>
      </c>
      <c r="AE113" s="27">
        <f t="shared" si="114"/>
        <v>1162.834811731992</v>
      </c>
      <c r="AF113" s="27">
        <f t="shared" si="114"/>
        <v>480.29718974558313</v>
      </c>
      <c r="AG113" s="27">
        <f t="shared" si="114"/>
        <v>586.79292446303873</v>
      </c>
      <c r="AH113" s="27">
        <f t="shared" ref="AH113:AI113" si="115">IF(AND(AH43=0,AH93=0),0,IF(OR(AH43=0,AH93=0),1/0,AH43/AH93))</f>
        <v>1006.2985392928713</v>
      </c>
      <c r="AI113" s="27">
        <f t="shared" si="115"/>
        <v>1080.8890434947448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1372.1877156058852</v>
      </c>
      <c r="C114" s="4">
        <f t="shared" si="116"/>
        <v>1374.2423110235052</v>
      </c>
      <c r="D114" s="4">
        <f t="shared" si="116"/>
        <v>1308.9893545650575</v>
      </c>
      <c r="E114" s="4">
        <f t="shared" si="116"/>
        <v>1330.9997785927058</v>
      </c>
      <c r="F114" s="4">
        <f t="shared" si="116"/>
        <v>1327.5108923029741</v>
      </c>
      <c r="G114" s="4">
        <f t="shared" si="116"/>
        <v>1312.370974029335</v>
      </c>
      <c r="H114" s="4">
        <f t="shared" si="116"/>
        <v>1282.6297858933985</v>
      </c>
      <c r="I114" s="4">
        <f t="shared" si="116"/>
        <v>1312.0224496572014</v>
      </c>
      <c r="J114" s="4">
        <f t="shared" si="116"/>
        <v>1299.1849534735529</v>
      </c>
      <c r="K114" s="4">
        <f t="shared" si="116"/>
        <v>1268.1465239692679</v>
      </c>
      <c r="L114" s="4">
        <f t="shared" si="116"/>
        <v>1258.0017937869129</v>
      </c>
      <c r="M114" s="4">
        <f t="shared" si="116"/>
        <v>1260.4391120575581</v>
      </c>
      <c r="N114" s="4">
        <f t="shared" si="116"/>
        <v>1315.6485930571557</v>
      </c>
      <c r="O114" s="4">
        <f t="shared" si="116"/>
        <v>1300.4887630836918</v>
      </c>
      <c r="P114" s="4">
        <f t="shared" si="116"/>
        <v>1213.418350345521</v>
      </c>
      <c r="Q114" s="4">
        <f t="shared" si="116"/>
        <v>1213.8643135666623</v>
      </c>
      <c r="R114" s="4">
        <f t="shared" si="116"/>
        <v>1202.082550169966</v>
      </c>
      <c r="S114" s="4">
        <f t="shared" si="116"/>
        <v>1196.6632677580985</v>
      </c>
      <c r="T114" s="4">
        <f t="shared" si="116"/>
        <v>1211.8591038184195</v>
      </c>
      <c r="U114" s="4">
        <f t="shared" si="116"/>
        <v>1177.7810923743577</v>
      </c>
      <c r="V114" s="4">
        <f t="shared" si="116"/>
        <v>1215.1853027154341</v>
      </c>
      <c r="W114" s="4">
        <f t="shared" si="116"/>
        <v>1258.1595901105975</v>
      </c>
      <c r="X114" s="4">
        <f t="shared" si="116"/>
        <v>1316.3755579686738</v>
      </c>
      <c r="Y114" s="4">
        <f t="shared" si="116"/>
        <v>1255.249292036525</v>
      </c>
      <c r="Z114" s="4">
        <f t="shared" si="116"/>
        <v>1233.8094443639491</v>
      </c>
      <c r="AA114" s="4">
        <f t="shared" si="116"/>
        <v>1210.6060746551234</v>
      </c>
      <c r="AB114" s="4">
        <f t="shared" si="116"/>
        <v>1188.9387185195849</v>
      </c>
      <c r="AC114" s="4">
        <f t="shared" si="116"/>
        <v>1232.6242537729368</v>
      </c>
      <c r="AD114" s="4">
        <f t="shared" si="116"/>
        <v>1164.597811869111</v>
      </c>
      <c r="AE114" s="4">
        <f t="shared" si="116"/>
        <v>1172.2262839733273</v>
      </c>
      <c r="AF114" s="4">
        <f t="shared" si="116"/>
        <v>477.13812693218972</v>
      </c>
      <c r="AG114" s="4">
        <f t="shared" si="116"/>
        <v>583.50845979772282</v>
      </c>
      <c r="AH114" s="4">
        <f t="shared" ref="AH114:AI114" si="117">IF(AND(AH44=0,AH94=0),0,IF(OR(AH44=0,AH94=0),1/0,AH44/AH94))</f>
        <v>1015.1736704290944</v>
      </c>
      <c r="AI114" s="4">
        <f t="shared" si="117"/>
        <v>1094.8944283442841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2351</v>
      </c>
      <c r="C115" s="33">
        <f t="shared" si="118"/>
        <v>2351</v>
      </c>
      <c r="D115" s="33">
        <f t="shared" si="118"/>
        <v>2351</v>
      </c>
      <c r="E115" s="33">
        <f t="shared" si="118"/>
        <v>2351</v>
      </c>
      <c r="F115" s="33">
        <f t="shared" si="118"/>
        <v>2351</v>
      </c>
      <c r="G115" s="33">
        <f t="shared" si="118"/>
        <v>2351</v>
      </c>
      <c r="H115" s="33">
        <f t="shared" si="118"/>
        <v>2351</v>
      </c>
      <c r="I115" s="33">
        <f t="shared" si="118"/>
        <v>2351</v>
      </c>
      <c r="J115" s="33">
        <f t="shared" si="118"/>
        <v>2351</v>
      </c>
      <c r="K115" s="33">
        <f t="shared" si="118"/>
        <v>2351</v>
      </c>
      <c r="L115" s="33">
        <f t="shared" si="118"/>
        <v>2351</v>
      </c>
      <c r="M115" s="33">
        <f t="shared" si="118"/>
        <v>2351</v>
      </c>
      <c r="N115" s="33">
        <f t="shared" si="118"/>
        <v>2351</v>
      </c>
      <c r="O115" s="33">
        <f t="shared" si="118"/>
        <v>2351</v>
      </c>
      <c r="P115" s="33">
        <f t="shared" si="118"/>
        <v>1907.6996693121691</v>
      </c>
      <c r="Q115" s="33">
        <f t="shared" si="118"/>
        <v>2077.5511944164627</v>
      </c>
      <c r="R115" s="33">
        <f t="shared" si="118"/>
        <v>2280.1509940044175</v>
      </c>
      <c r="S115" s="33">
        <f t="shared" si="118"/>
        <v>2361</v>
      </c>
      <c r="T115" s="33">
        <f t="shared" si="118"/>
        <v>2362</v>
      </c>
      <c r="U115" s="33">
        <f t="shared" si="118"/>
        <v>2366</v>
      </c>
      <c r="V115" s="33">
        <f t="shared" si="118"/>
        <v>2339</v>
      </c>
      <c r="W115" s="33">
        <f t="shared" si="118"/>
        <v>2331</v>
      </c>
      <c r="X115" s="33">
        <f t="shared" si="118"/>
        <v>2310</v>
      </c>
      <c r="Y115" s="33">
        <f t="shared" si="118"/>
        <v>1862.4092252001012</v>
      </c>
      <c r="Z115" s="33">
        <f t="shared" si="118"/>
        <v>2043.5405656249877</v>
      </c>
      <c r="AA115" s="33">
        <f t="shared" si="118"/>
        <v>2106.1699499398842</v>
      </c>
      <c r="AB115" s="33">
        <f t="shared" si="118"/>
        <v>2342.1559906719031</v>
      </c>
      <c r="AC115" s="33">
        <f t="shared" si="118"/>
        <v>2366</v>
      </c>
      <c r="AD115" s="33">
        <f t="shared" si="118"/>
        <v>2342.7879903224971</v>
      </c>
      <c r="AE115" s="33">
        <f t="shared" si="118"/>
        <v>2378</v>
      </c>
      <c r="AF115" s="33">
        <f t="shared" si="118"/>
        <v>1234.5126730247378</v>
      </c>
      <c r="AG115" s="33">
        <f t="shared" si="118"/>
        <v>1248.6604327919906</v>
      </c>
      <c r="AH115" s="33">
        <f t="shared" ref="AH115:AI115" si="119">IF(AND(AH45=0,AH95=0),0,IF(OR(AH45=0,AH95=0),1/0,AH45/AH95))</f>
        <v>2363.312891638283</v>
      </c>
      <c r="AI115" s="33">
        <f t="shared" si="119"/>
        <v>2361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1422</v>
      </c>
      <c r="C116" s="33">
        <f t="shared" si="120"/>
        <v>1422</v>
      </c>
      <c r="D116" s="33">
        <f t="shared" si="120"/>
        <v>1422</v>
      </c>
      <c r="E116" s="33">
        <f t="shared" si="120"/>
        <v>1422</v>
      </c>
      <c r="F116" s="33">
        <f t="shared" si="120"/>
        <v>1422</v>
      </c>
      <c r="G116" s="33">
        <f t="shared" si="120"/>
        <v>1422</v>
      </c>
      <c r="H116" s="33">
        <f t="shared" si="120"/>
        <v>1422</v>
      </c>
      <c r="I116" s="33">
        <f t="shared" si="120"/>
        <v>1422.0000000000002</v>
      </c>
      <c r="J116" s="33">
        <f t="shared" si="120"/>
        <v>1422</v>
      </c>
      <c r="K116" s="33">
        <f t="shared" si="120"/>
        <v>1422</v>
      </c>
      <c r="L116" s="33">
        <f t="shared" si="120"/>
        <v>1421.9999999999998</v>
      </c>
      <c r="M116" s="33">
        <f t="shared" si="120"/>
        <v>1422</v>
      </c>
      <c r="N116" s="33">
        <f t="shared" si="120"/>
        <v>1421.9999999999998</v>
      </c>
      <c r="O116" s="33">
        <f t="shared" si="120"/>
        <v>1422</v>
      </c>
      <c r="P116" s="33">
        <f t="shared" si="120"/>
        <v>1422.0000000000002</v>
      </c>
      <c r="Q116" s="33">
        <f t="shared" si="120"/>
        <v>1405.0000000000002</v>
      </c>
      <c r="R116" s="33">
        <f t="shared" si="120"/>
        <v>1375</v>
      </c>
      <c r="S116" s="33">
        <f t="shared" si="120"/>
        <v>1352</v>
      </c>
      <c r="T116" s="33">
        <f t="shared" si="120"/>
        <v>1363</v>
      </c>
      <c r="U116" s="33">
        <f t="shared" si="120"/>
        <v>1362.1776577783962</v>
      </c>
      <c r="V116" s="33">
        <f t="shared" si="120"/>
        <v>1369</v>
      </c>
      <c r="W116" s="33">
        <f t="shared" si="120"/>
        <v>1363</v>
      </c>
      <c r="X116" s="33">
        <f t="shared" si="120"/>
        <v>1374</v>
      </c>
      <c r="Y116" s="33">
        <f t="shared" si="120"/>
        <v>1370</v>
      </c>
      <c r="Z116" s="33">
        <f t="shared" si="120"/>
        <v>1352</v>
      </c>
      <c r="AA116" s="33">
        <f t="shared" si="120"/>
        <v>1341</v>
      </c>
      <c r="AB116" s="33">
        <f t="shared" si="120"/>
        <v>1320</v>
      </c>
      <c r="AC116" s="33">
        <f t="shared" si="120"/>
        <v>1311</v>
      </c>
      <c r="AD116" s="33">
        <f t="shared" si="120"/>
        <v>1311</v>
      </c>
      <c r="AE116" s="33">
        <f t="shared" si="120"/>
        <v>1335</v>
      </c>
      <c r="AF116" s="33">
        <f t="shared" si="120"/>
        <v>497.22583845533489</v>
      </c>
      <c r="AG116" s="33">
        <f t="shared" si="120"/>
        <v>654.49314283928561</v>
      </c>
      <c r="AH116" s="33">
        <f t="shared" ref="AH116:AI116" si="121">IF(AND(AH46=0,AH96=0),0,IF(OR(AH46=0,AH96=0),1/0,AH46/AH96))</f>
        <v>1190.7956936025228</v>
      </c>
      <c r="AI116" s="33">
        <f t="shared" si="121"/>
        <v>1272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633.80017889685871</v>
      </c>
      <c r="C117" s="33">
        <f t="shared" si="122"/>
        <v>633.80035690904288</v>
      </c>
      <c r="D117" s="33">
        <f t="shared" si="122"/>
        <v>633.7950251243717</v>
      </c>
      <c r="E117" s="33">
        <f t="shared" si="122"/>
        <v>633.78220235210267</v>
      </c>
      <c r="F117" s="33">
        <f t="shared" si="122"/>
        <v>633.80164161027528</v>
      </c>
      <c r="G117" s="33">
        <f t="shared" si="122"/>
        <v>633.80760626726033</v>
      </c>
      <c r="H117" s="33">
        <f t="shared" si="122"/>
        <v>633.79884857335696</v>
      </c>
      <c r="I117" s="33">
        <f t="shared" si="122"/>
        <v>633.78401591151669</v>
      </c>
      <c r="J117" s="33">
        <f t="shared" si="122"/>
        <v>633.77178352490159</v>
      </c>
      <c r="K117" s="33">
        <f t="shared" si="122"/>
        <v>633.77439051121894</v>
      </c>
      <c r="L117" s="33">
        <f t="shared" si="122"/>
        <v>633.75655448088901</v>
      </c>
      <c r="M117" s="33">
        <f t="shared" si="122"/>
        <v>633.75894859256596</v>
      </c>
      <c r="N117" s="33">
        <f t="shared" si="122"/>
        <v>633.7362196815551</v>
      </c>
      <c r="O117" s="33">
        <f t="shared" si="122"/>
        <v>633.73310613676426</v>
      </c>
      <c r="P117" s="33">
        <f t="shared" si="122"/>
        <v>633.71130369344314</v>
      </c>
      <c r="Q117" s="33">
        <f t="shared" si="122"/>
        <v>663.89311608523485</v>
      </c>
      <c r="R117" s="33">
        <f t="shared" si="122"/>
        <v>712.0456218173598</v>
      </c>
      <c r="S117" s="33">
        <f t="shared" si="122"/>
        <v>744.50294742082178</v>
      </c>
      <c r="T117" s="33">
        <f t="shared" si="122"/>
        <v>791.61294975538272</v>
      </c>
      <c r="U117" s="33">
        <f t="shared" si="122"/>
        <v>724.1347836297715</v>
      </c>
      <c r="V117" s="33">
        <f t="shared" si="122"/>
        <v>782.91520382369822</v>
      </c>
      <c r="W117" s="33">
        <f t="shared" si="122"/>
        <v>850.89429015744201</v>
      </c>
      <c r="X117" s="33">
        <f t="shared" si="122"/>
        <v>875.97290869056792</v>
      </c>
      <c r="Y117" s="33">
        <f t="shared" si="122"/>
        <v>910.4731496045149</v>
      </c>
      <c r="Z117" s="33">
        <f t="shared" si="122"/>
        <v>879.58082168071007</v>
      </c>
      <c r="AA117" s="33">
        <f t="shared" si="122"/>
        <v>875.22884982407254</v>
      </c>
      <c r="AB117" s="33">
        <f t="shared" si="122"/>
        <v>804.47491347794244</v>
      </c>
      <c r="AC117" s="33">
        <f t="shared" si="122"/>
        <v>887.50553390643665</v>
      </c>
      <c r="AD117" s="33">
        <f t="shared" si="122"/>
        <v>839.65376257361822</v>
      </c>
      <c r="AE117" s="33">
        <f t="shared" si="122"/>
        <v>843.74313029846462</v>
      </c>
      <c r="AF117" s="33">
        <f t="shared" si="122"/>
        <v>351.02277295725088</v>
      </c>
      <c r="AG117" s="33">
        <f t="shared" si="122"/>
        <v>426.12403774029531</v>
      </c>
      <c r="AH117" s="33">
        <f t="shared" ref="AH117:AI117" si="123">IF(AND(AH47=0,AH97=0),0,IF(OR(AH47=0,AH97=0),1/0,AH47/AH97))</f>
        <v>673.49131392761649</v>
      </c>
      <c r="AI117" s="33">
        <f t="shared" si="123"/>
        <v>756.45238026307698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1230.0020071078977</v>
      </c>
      <c r="C118" s="6">
        <f t="shared" si="124"/>
        <v>1232.4669048556416</v>
      </c>
      <c r="D118" s="6">
        <f t="shared" si="124"/>
        <v>1196.6646926181331</v>
      </c>
      <c r="E118" s="6">
        <f t="shared" si="124"/>
        <v>1209.8038155476727</v>
      </c>
      <c r="F118" s="6">
        <f t="shared" si="124"/>
        <v>1205.6680487819651</v>
      </c>
      <c r="G118" s="6">
        <f t="shared" si="124"/>
        <v>1195.6590691428128</v>
      </c>
      <c r="H118" s="6">
        <f t="shared" si="124"/>
        <v>1180.1474597002934</v>
      </c>
      <c r="I118" s="6">
        <f t="shared" si="124"/>
        <v>1194.9431517676799</v>
      </c>
      <c r="J118" s="6">
        <f t="shared" si="124"/>
        <v>1183.2812698778248</v>
      </c>
      <c r="K118" s="6">
        <f t="shared" si="124"/>
        <v>1160.0856546720154</v>
      </c>
      <c r="L118" s="6">
        <f t="shared" si="124"/>
        <v>1163.8046133710789</v>
      </c>
      <c r="M118" s="6">
        <f t="shared" si="124"/>
        <v>1008.9344544820181</v>
      </c>
      <c r="N118" s="6">
        <f t="shared" si="124"/>
        <v>1149.0274925664642</v>
      </c>
      <c r="O118" s="6">
        <f t="shared" si="124"/>
        <v>1140.2676314484061</v>
      </c>
      <c r="P118" s="6">
        <f t="shared" si="124"/>
        <v>982.5475453404157</v>
      </c>
      <c r="Q118" s="6">
        <f t="shared" si="124"/>
        <v>1019.0254236659587</v>
      </c>
      <c r="R118" s="6">
        <f t="shared" si="124"/>
        <v>1112.6754009136341</v>
      </c>
      <c r="S118" s="6">
        <f t="shared" si="124"/>
        <v>1070.4508947342888</v>
      </c>
      <c r="T118" s="6">
        <f t="shared" si="124"/>
        <v>1047.4099805956646</v>
      </c>
      <c r="U118" s="6">
        <f t="shared" si="124"/>
        <v>1031.045032257648</v>
      </c>
      <c r="V118" s="6">
        <f t="shared" si="124"/>
        <v>951.74258826499567</v>
      </c>
      <c r="W118" s="6">
        <f t="shared" si="124"/>
        <v>1002.501427893891</v>
      </c>
      <c r="X118" s="6">
        <f t="shared" si="124"/>
        <v>1007.4374534765541</v>
      </c>
      <c r="Y118" s="6">
        <f t="shared" si="124"/>
        <v>990.4595951594232</v>
      </c>
      <c r="Z118" s="6">
        <f t="shared" si="124"/>
        <v>847.93895370031612</v>
      </c>
      <c r="AA118" s="6">
        <f t="shared" si="124"/>
        <v>825.86071306155623</v>
      </c>
      <c r="AB118" s="6">
        <f t="shared" si="124"/>
        <v>749.64539673861771</v>
      </c>
      <c r="AC118" s="6">
        <f t="shared" si="124"/>
        <v>732.60502267552386</v>
      </c>
      <c r="AD118" s="6">
        <f t="shared" si="124"/>
        <v>741.0331974273895</v>
      </c>
      <c r="AE118" s="6">
        <f t="shared" si="124"/>
        <v>664.99841733139181</v>
      </c>
      <c r="AF118" s="6">
        <f t="shared" si="124"/>
        <v>638.07181131377365</v>
      </c>
      <c r="AG118" s="6">
        <f t="shared" si="124"/>
        <v>730.15443377712381</v>
      </c>
      <c r="AH118" s="6">
        <f t="shared" ref="AH118:AI118" si="125">IF(AND(AH48=0,AH98=0),0,IF(OR(AH48=0,AH98=0),1/0,AH48/AH98))</f>
        <v>689.67852433327414</v>
      </c>
      <c r="AI118" s="6">
        <f t="shared" si="125"/>
        <v>575.87803471793234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1482</v>
      </c>
      <c r="C119" s="35">
        <f t="shared" si="126"/>
        <v>1482</v>
      </c>
      <c r="D119" s="35">
        <f t="shared" si="126"/>
        <v>1482</v>
      </c>
      <c r="E119" s="35">
        <f t="shared" si="126"/>
        <v>1482</v>
      </c>
      <c r="F119" s="35">
        <f t="shared" si="126"/>
        <v>1482</v>
      </c>
      <c r="G119" s="35">
        <f t="shared" si="126"/>
        <v>1482</v>
      </c>
      <c r="H119" s="35">
        <f t="shared" si="126"/>
        <v>1482</v>
      </c>
      <c r="I119" s="35">
        <f t="shared" si="126"/>
        <v>1482</v>
      </c>
      <c r="J119" s="35">
        <f t="shared" si="126"/>
        <v>1482</v>
      </c>
      <c r="K119" s="35">
        <f t="shared" si="126"/>
        <v>1482.0000000000002</v>
      </c>
      <c r="L119" s="35">
        <f t="shared" si="126"/>
        <v>1482</v>
      </c>
      <c r="M119" s="35">
        <f t="shared" si="126"/>
        <v>1271.849957374254</v>
      </c>
      <c r="N119" s="35">
        <f t="shared" si="126"/>
        <v>1482</v>
      </c>
      <c r="O119" s="35">
        <f t="shared" si="126"/>
        <v>1482</v>
      </c>
      <c r="P119" s="35">
        <f t="shared" si="126"/>
        <v>1246.3072227873856</v>
      </c>
      <c r="Q119" s="35">
        <f t="shared" si="126"/>
        <v>1152.9241594996092</v>
      </c>
      <c r="R119" s="35">
        <f t="shared" si="126"/>
        <v>1479</v>
      </c>
      <c r="S119" s="35">
        <f t="shared" si="126"/>
        <v>1476</v>
      </c>
      <c r="T119" s="35">
        <f t="shared" si="126"/>
        <v>1470.9999999999998</v>
      </c>
      <c r="U119" s="35">
        <f t="shared" si="126"/>
        <v>1466.9999999999998</v>
      </c>
      <c r="V119" s="35">
        <f t="shared" si="126"/>
        <v>1308.5896498357881</v>
      </c>
      <c r="W119" s="35">
        <f t="shared" si="126"/>
        <v>1407.76794545592</v>
      </c>
      <c r="X119" s="35">
        <f t="shared" si="126"/>
        <v>1398.6366137501168</v>
      </c>
      <c r="Y119" s="35">
        <f t="shared" si="126"/>
        <v>1299.9434003797919</v>
      </c>
      <c r="Z119" s="35">
        <f t="shared" si="126"/>
        <v>816.6845321277907</v>
      </c>
      <c r="AA119" s="35">
        <f t="shared" si="126"/>
        <v>669.76396000073908</v>
      </c>
      <c r="AB119" s="35">
        <f t="shared" si="126"/>
        <v>378.52346539441373</v>
      </c>
      <c r="AC119" s="35">
        <f t="shared" si="126"/>
        <v>147.95035532377946</v>
      </c>
      <c r="AD119" s="35">
        <f t="shared" si="126"/>
        <v>155.15330417132921</v>
      </c>
      <c r="AE119" s="35">
        <f t="shared" si="126"/>
        <v>222.80937436551889</v>
      </c>
      <c r="AF119" s="35">
        <f t="shared" si="126"/>
        <v>71.212433222037959</v>
      </c>
      <c r="AG119" s="35">
        <f t="shared" si="126"/>
        <v>80.382722485418981</v>
      </c>
      <c r="AH119" s="35">
        <f t="shared" ref="AH119:AI119" si="127">IF(AND(AH49=0,AH99=0),0,IF(OR(AH49=0,AH99=0),1/0,AH49/AH99))</f>
        <v>131.11672059073723</v>
      </c>
      <c r="AI119" s="35">
        <f t="shared" si="127"/>
        <v>108.04680301643283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1252</v>
      </c>
      <c r="C120" s="35">
        <f t="shared" si="128"/>
        <v>1252</v>
      </c>
      <c r="D120" s="35">
        <f t="shared" si="128"/>
        <v>1252</v>
      </c>
      <c r="E120" s="35">
        <f t="shared" si="128"/>
        <v>1252</v>
      </c>
      <c r="F120" s="35">
        <f t="shared" si="128"/>
        <v>1252</v>
      </c>
      <c r="G120" s="35">
        <f t="shared" si="128"/>
        <v>1252</v>
      </c>
      <c r="H120" s="35">
        <f t="shared" si="128"/>
        <v>1252</v>
      </c>
      <c r="I120" s="35">
        <f t="shared" si="128"/>
        <v>1252</v>
      </c>
      <c r="J120" s="35">
        <f t="shared" si="128"/>
        <v>1252</v>
      </c>
      <c r="K120" s="35">
        <f t="shared" si="128"/>
        <v>1252</v>
      </c>
      <c r="L120" s="35">
        <f t="shared" si="128"/>
        <v>1252</v>
      </c>
      <c r="M120" s="35">
        <f t="shared" si="128"/>
        <v>1053.7746984860148</v>
      </c>
      <c r="N120" s="35">
        <f t="shared" si="128"/>
        <v>1252</v>
      </c>
      <c r="O120" s="35">
        <f t="shared" si="128"/>
        <v>1252</v>
      </c>
      <c r="P120" s="35">
        <f t="shared" si="128"/>
        <v>1058.0281690140844</v>
      </c>
      <c r="Q120" s="35">
        <f t="shared" si="128"/>
        <v>1237</v>
      </c>
      <c r="R120" s="35">
        <f t="shared" si="128"/>
        <v>1198</v>
      </c>
      <c r="S120" s="35">
        <f t="shared" si="128"/>
        <v>1166</v>
      </c>
      <c r="T120" s="35">
        <f t="shared" si="128"/>
        <v>1163</v>
      </c>
      <c r="U120" s="35">
        <f t="shared" si="128"/>
        <v>1155</v>
      </c>
      <c r="V120" s="35">
        <f t="shared" si="128"/>
        <v>1143</v>
      </c>
      <c r="W120" s="35">
        <f t="shared" si="128"/>
        <v>1144</v>
      </c>
      <c r="X120" s="35">
        <f t="shared" si="128"/>
        <v>1157</v>
      </c>
      <c r="Y120" s="35">
        <f t="shared" si="128"/>
        <v>1161</v>
      </c>
      <c r="Z120" s="35">
        <f t="shared" si="128"/>
        <v>1153</v>
      </c>
      <c r="AA120" s="35">
        <f t="shared" si="128"/>
        <v>1150</v>
      </c>
      <c r="AB120" s="35">
        <f t="shared" si="128"/>
        <v>1117.467624567679</v>
      </c>
      <c r="AC120" s="35">
        <f t="shared" si="128"/>
        <v>1138</v>
      </c>
      <c r="AD120" s="35">
        <f t="shared" si="128"/>
        <v>1144</v>
      </c>
      <c r="AE120" s="35">
        <f t="shared" si="128"/>
        <v>1142</v>
      </c>
      <c r="AF120" s="35">
        <f t="shared" si="128"/>
        <v>1145</v>
      </c>
      <c r="AG120" s="35">
        <f t="shared" si="128"/>
        <v>1120</v>
      </c>
      <c r="AH120" s="35">
        <f t="shared" ref="AH120:AI120" si="129">IF(AND(AH50=0,AH100=0),0,IF(OR(AH50=0,AH100=0),1/0,AH50/AH100))</f>
        <v>1074</v>
      </c>
      <c r="AI120" s="35">
        <f t="shared" si="129"/>
        <v>936.68949584451832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770.6145761649974</v>
      </c>
      <c r="C121" s="37">
        <f t="shared" si="130"/>
        <v>770.98876869646472</v>
      </c>
      <c r="D121" s="37">
        <f t="shared" si="130"/>
        <v>771.2592816020757</v>
      </c>
      <c r="E121" s="37">
        <f t="shared" si="130"/>
        <v>770.47190704198317</v>
      </c>
      <c r="F121" s="37">
        <f t="shared" si="130"/>
        <v>770.59606651142042</v>
      </c>
      <c r="G121" s="37">
        <f t="shared" si="130"/>
        <v>770.167307683736</v>
      </c>
      <c r="H121" s="37">
        <f t="shared" si="130"/>
        <v>770.89354374564039</v>
      </c>
      <c r="I121" s="37">
        <f t="shared" si="130"/>
        <v>770.42204842556316</v>
      </c>
      <c r="J121" s="37">
        <f t="shared" si="130"/>
        <v>768.20374171200376</v>
      </c>
      <c r="K121" s="37">
        <f t="shared" si="130"/>
        <v>767.04339908258851</v>
      </c>
      <c r="L121" s="37">
        <f t="shared" si="130"/>
        <v>770.24781940609387</v>
      </c>
      <c r="M121" s="37">
        <f t="shared" si="130"/>
        <v>733.08453257705139</v>
      </c>
      <c r="N121" s="37">
        <f t="shared" si="130"/>
        <v>767.1535169100822</v>
      </c>
      <c r="O121" s="37">
        <f t="shared" si="130"/>
        <v>763.2193558429658</v>
      </c>
      <c r="P121" s="37">
        <f t="shared" si="130"/>
        <v>730.12288759052728</v>
      </c>
      <c r="Q121" s="37">
        <f t="shared" si="130"/>
        <v>772.70684935798272</v>
      </c>
      <c r="R121" s="37">
        <f t="shared" si="130"/>
        <v>701.85435163464672</v>
      </c>
      <c r="S121" s="37">
        <f t="shared" si="130"/>
        <v>628.22500885141676</v>
      </c>
      <c r="T121" s="37">
        <f t="shared" si="130"/>
        <v>530.37638815014861</v>
      </c>
      <c r="U121" s="37">
        <f t="shared" si="130"/>
        <v>444.96006472951149</v>
      </c>
      <c r="V121" s="37">
        <f t="shared" si="130"/>
        <v>466.23002830312123</v>
      </c>
      <c r="W121" s="37">
        <f t="shared" si="130"/>
        <v>516.14473303436273</v>
      </c>
      <c r="X121" s="37">
        <f t="shared" si="130"/>
        <v>522.09685915058492</v>
      </c>
      <c r="Y121" s="37">
        <f t="shared" si="130"/>
        <v>541.51959606342416</v>
      </c>
      <c r="Z121" s="37">
        <f t="shared" si="130"/>
        <v>507.66908609373587</v>
      </c>
      <c r="AA121" s="37">
        <f t="shared" si="130"/>
        <v>494.53527681184511</v>
      </c>
      <c r="AB121" s="37">
        <f t="shared" si="130"/>
        <v>483.41720442310668</v>
      </c>
      <c r="AC121" s="37">
        <f t="shared" si="130"/>
        <v>480.51453489427576</v>
      </c>
      <c r="AD121" s="37">
        <f t="shared" si="130"/>
        <v>453.98014117907792</v>
      </c>
      <c r="AE121" s="37">
        <f t="shared" si="130"/>
        <v>347.97456174463895</v>
      </c>
      <c r="AF121" s="37">
        <f t="shared" si="130"/>
        <v>260.09249466415093</v>
      </c>
      <c r="AG121" s="37">
        <f t="shared" si="130"/>
        <v>358.52050993811071</v>
      </c>
      <c r="AH121" s="37">
        <f t="shared" ref="AH121:AI121" si="131">IF(AND(AH51=0,AH101=0),0,IF(OR(AH51=0,AH101=0),1/0,AH51/AH101))</f>
        <v>311.69072659605661</v>
      </c>
      <c r="AI121" s="37">
        <f t="shared" si="131"/>
        <v>265.4547192910677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234.92639724849516</v>
      </c>
      <c r="C123" s="28">
        <f t="shared" si="132"/>
        <v>239.12536543422172</v>
      </c>
      <c r="D123" s="28">
        <f t="shared" si="132"/>
        <v>255.96397248495265</v>
      </c>
      <c r="E123" s="28">
        <f t="shared" si="132"/>
        <v>257.02682717110918</v>
      </c>
      <c r="F123" s="28">
        <f t="shared" si="132"/>
        <v>266.53533963886503</v>
      </c>
      <c r="G123" s="28">
        <f t="shared" si="132"/>
        <v>283.37394668959598</v>
      </c>
      <c r="H123" s="28">
        <f t="shared" si="132"/>
        <v>328.6519346517627</v>
      </c>
      <c r="I123" s="28">
        <f t="shared" si="132"/>
        <v>297.0621668099742</v>
      </c>
      <c r="J123" s="28">
        <f t="shared" si="132"/>
        <v>300.21255374032671</v>
      </c>
      <c r="K123" s="28">
        <f t="shared" si="132"/>
        <v>267.55520206362854</v>
      </c>
      <c r="L123" s="28">
        <f t="shared" si="132"/>
        <v>284.40816852966464</v>
      </c>
      <c r="M123" s="28">
        <f t="shared" si="132"/>
        <v>280.1949269131556</v>
      </c>
      <c r="N123" s="28">
        <f t="shared" si="132"/>
        <v>275.9864144453997</v>
      </c>
      <c r="O123" s="28">
        <f t="shared" si="132"/>
        <v>298.10593293207222</v>
      </c>
      <c r="P123" s="28">
        <f t="shared" si="132"/>
        <v>291.78134135855538</v>
      </c>
      <c r="Q123" s="28">
        <f t="shared" si="132"/>
        <v>330.75382631126405</v>
      </c>
      <c r="R123" s="28">
        <f t="shared" si="132"/>
        <v>440.29810834049869</v>
      </c>
      <c r="S123" s="28">
        <f t="shared" si="132"/>
        <v>459.26242476354241</v>
      </c>
      <c r="T123" s="28">
        <f t="shared" si="132"/>
        <v>549.84239036973338</v>
      </c>
      <c r="U123" s="28">
        <f t="shared" si="132"/>
        <v>486.9112639724849</v>
      </c>
      <c r="V123" s="28">
        <f t="shared" si="132"/>
        <v>512.58718830610496</v>
      </c>
      <c r="W123" s="28">
        <f t="shared" si="132"/>
        <v>503.36775580395528</v>
      </c>
      <c r="X123" s="28">
        <f t="shared" si="132"/>
        <v>556.77368873602757</v>
      </c>
      <c r="Y123" s="28">
        <f t="shared" si="132"/>
        <v>542.37128116938936</v>
      </c>
      <c r="Z123" s="28">
        <f t="shared" si="132"/>
        <v>611.20662080825457</v>
      </c>
      <c r="AA123" s="28">
        <f t="shared" si="132"/>
        <v>667.66981943250209</v>
      </c>
      <c r="AB123" s="28">
        <f t="shared" si="132"/>
        <v>707.72433361994842</v>
      </c>
      <c r="AC123" s="28">
        <f t="shared" si="132"/>
        <v>878.20240756663804</v>
      </c>
      <c r="AD123" s="28">
        <f t="shared" si="132"/>
        <v>1039.2325021496131</v>
      </c>
      <c r="AE123" s="28">
        <f t="shared" si="132"/>
        <v>1109.9375752364574</v>
      </c>
      <c r="AF123" s="28">
        <f t="shared" si="132"/>
        <v>475.39423903697326</v>
      </c>
      <c r="AG123" s="28">
        <f t="shared" si="132"/>
        <v>593.84926913155607</v>
      </c>
      <c r="AH123" s="28">
        <f t="shared" ref="AH123:AI123" si="133">SUM(AH126,AH130)</f>
        <v>1008.5648323301807</v>
      </c>
      <c r="AI123" s="28">
        <f t="shared" si="133"/>
        <v>1223.5291487532243</v>
      </c>
    </row>
    <row r="124" spans="1:35" x14ac:dyDescent="0.25">
      <c r="A124" s="45" t="s">
        <v>3</v>
      </c>
      <c r="B124" s="46">
        <f t="shared" ref="B124:AG124" si="134">SUM(B127,B131)</f>
        <v>8.464660361134996</v>
      </c>
      <c r="C124" s="46">
        <f t="shared" si="134"/>
        <v>5.2904557179707652</v>
      </c>
      <c r="D124" s="46">
        <f t="shared" si="134"/>
        <v>2.116165090283749</v>
      </c>
      <c r="E124" s="46">
        <f t="shared" si="134"/>
        <v>4.232330180567498</v>
      </c>
      <c r="F124" s="46">
        <f t="shared" si="134"/>
        <v>10.58091143594153</v>
      </c>
      <c r="G124" s="46">
        <f t="shared" si="134"/>
        <v>7.4066208082545133</v>
      </c>
      <c r="H124" s="46">
        <f t="shared" si="134"/>
        <v>4.232330180567498</v>
      </c>
      <c r="I124" s="46">
        <f t="shared" si="134"/>
        <v>6.3484952708512461</v>
      </c>
      <c r="J124" s="46">
        <f t="shared" si="134"/>
        <v>4.232330180567498</v>
      </c>
      <c r="K124" s="46">
        <f t="shared" si="134"/>
        <v>3.1742906276870162</v>
      </c>
      <c r="L124" s="46">
        <f t="shared" si="134"/>
        <v>3.1742906276870162</v>
      </c>
      <c r="M124" s="46">
        <f t="shared" si="134"/>
        <v>3.1742906276870162</v>
      </c>
      <c r="N124" s="46">
        <f t="shared" si="134"/>
        <v>4.232330180567498</v>
      </c>
      <c r="O124" s="46">
        <f t="shared" si="134"/>
        <v>4.232330180567498</v>
      </c>
      <c r="P124" s="46">
        <f t="shared" si="134"/>
        <v>3.1742906276870162</v>
      </c>
      <c r="Q124" s="46">
        <f t="shared" si="134"/>
        <v>3.1742906276870162</v>
      </c>
      <c r="R124" s="46">
        <f t="shared" si="134"/>
        <v>3.1742906276870162</v>
      </c>
      <c r="S124" s="46">
        <f t="shared" si="134"/>
        <v>4.232330180567498</v>
      </c>
      <c r="T124" s="46">
        <f t="shared" si="134"/>
        <v>3.1742906276870162</v>
      </c>
      <c r="U124" s="46">
        <f t="shared" si="134"/>
        <v>4.2036973344797932</v>
      </c>
      <c r="V124" s="46">
        <f t="shared" si="134"/>
        <v>4.2036973344797932</v>
      </c>
      <c r="W124" s="46">
        <f t="shared" si="134"/>
        <v>5.2546001719690452</v>
      </c>
      <c r="X124" s="46">
        <f t="shared" si="134"/>
        <v>18.606104901117796</v>
      </c>
      <c r="Y124" s="46">
        <f t="shared" si="134"/>
        <v>16.528116938950983</v>
      </c>
      <c r="Z124" s="46">
        <f t="shared" si="134"/>
        <v>26.822355975924335</v>
      </c>
      <c r="AA124" s="46">
        <f t="shared" si="134"/>
        <v>18.582201203783324</v>
      </c>
      <c r="AB124" s="46">
        <f t="shared" si="134"/>
        <v>24.744453998280314</v>
      </c>
      <c r="AC124" s="46">
        <f t="shared" si="134"/>
        <v>27.531470335339638</v>
      </c>
      <c r="AD124" s="46">
        <f t="shared" si="134"/>
        <v>32.843594153052457</v>
      </c>
      <c r="AE124" s="46">
        <f t="shared" si="134"/>
        <v>33.825451418744628</v>
      </c>
      <c r="AF124" s="46">
        <f t="shared" si="134"/>
        <v>18.235769561478936</v>
      </c>
      <c r="AG124" s="46">
        <f t="shared" si="134"/>
        <v>30.038091143594155</v>
      </c>
      <c r="AH124" s="46">
        <f t="shared" ref="AH124:AI124" si="135">SUM(AH127,AH131)</f>
        <v>30.632244196044706</v>
      </c>
      <c r="AI124" s="46">
        <f t="shared" si="135"/>
        <v>37.251246775580391</v>
      </c>
    </row>
    <row r="125" spans="1:35" x14ac:dyDescent="0.25">
      <c r="A125" s="47" t="s">
        <v>46</v>
      </c>
      <c r="B125" s="48">
        <f t="shared" ref="B125:AG125" si="136">SUM(B128:B129,B132:B133)</f>
        <v>226.46173688736022</v>
      </c>
      <c r="C125" s="48">
        <f t="shared" si="136"/>
        <v>233.83490971625096</v>
      </c>
      <c r="D125" s="48">
        <f t="shared" si="136"/>
        <v>253.84780739466893</v>
      </c>
      <c r="E125" s="48">
        <f t="shared" si="136"/>
        <v>252.79449699054169</v>
      </c>
      <c r="F125" s="48">
        <f t="shared" si="136"/>
        <v>255.95442820292348</v>
      </c>
      <c r="G125" s="48">
        <f t="shared" si="136"/>
        <v>275.96732588134142</v>
      </c>
      <c r="H125" s="48">
        <f t="shared" si="136"/>
        <v>324.4196044711951</v>
      </c>
      <c r="I125" s="48">
        <f t="shared" si="136"/>
        <v>290.71367153912297</v>
      </c>
      <c r="J125" s="48">
        <f t="shared" si="136"/>
        <v>295.98022355975922</v>
      </c>
      <c r="K125" s="48">
        <f t="shared" si="136"/>
        <v>264.38091143594153</v>
      </c>
      <c r="L125" s="48">
        <f t="shared" si="136"/>
        <v>281.23387790197762</v>
      </c>
      <c r="M125" s="48">
        <f t="shared" si="136"/>
        <v>277.02063628546864</v>
      </c>
      <c r="N125" s="48">
        <f t="shared" si="136"/>
        <v>271.75408426483222</v>
      </c>
      <c r="O125" s="48">
        <f t="shared" si="136"/>
        <v>293.87360275150468</v>
      </c>
      <c r="P125" s="48">
        <f t="shared" si="136"/>
        <v>288.60705073086837</v>
      </c>
      <c r="Q125" s="48">
        <f t="shared" si="136"/>
        <v>327.57953568357703</v>
      </c>
      <c r="R125" s="48">
        <f t="shared" si="136"/>
        <v>437.12381771281161</v>
      </c>
      <c r="S125" s="48">
        <f t="shared" si="136"/>
        <v>455.03009458297493</v>
      </c>
      <c r="T125" s="48">
        <f t="shared" si="136"/>
        <v>546.66809974204637</v>
      </c>
      <c r="U125" s="48">
        <f t="shared" si="136"/>
        <v>482.70756663800506</v>
      </c>
      <c r="V125" s="48">
        <f t="shared" si="136"/>
        <v>508.38349097162506</v>
      </c>
      <c r="W125" s="48">
        <f t="shared" si="136"/>
        <v>498.11315563198616</v>
      </c>
      <c r="X125" s="48">
        <f t="shared" si="136"/>
        <v>538.16758383490981</v>
      </c>
      <c r="Y125" s="48">
        <f t="shared" si="136"/>
        <v>525.84316423043845</v>
      </c>
      <c r="Z125" s="48">
        <f t="shared" si="136"/>
        <v>584.38426483233025</v>
      </c>
      <c r="AA125" s="48">
        <f t="shared" si="136"/>
        <v>649.08761822871884</v>
      </c>
      <c r="AB125" s="48">
        <f t="shared" si="136"/>
        <v>682.97987962166815</v>
      </c>
      <c r="AC125" s="48">
        <f t="shared" si="136"/>
        <v>850.67093723129847</v>
      </c>
      <c r="AD125" s="48">
        <f t="shared" si="136"/>
        <v>1006.3889079965605</v>
      </c>
      <c r="AE125" s="48">
        <f t="shared" si="136"/>
        <v>1076.1121238177127</v>
      </c>
      <c r="AF125" s="48">
        <f t="shared" si="136"/>
        <v>457.15846947549426</v>
      </c>
      <c r="AG125" s="48">
        <f t="shared" si="136"/>
        <v>563.81117798796197</v>
      </c>
      <c r="AH125" s="48">
        <f t="shared" ref="AH125:AI125" si="137">SUM(AH128:AH129,AH132:AH133)</f>
        <v>977.93258813413593</v>
      </c>
      <c r="AI125" s="48">
        <f t="shared" si="137"/>
        <v>1186.2779019776442</v>
      </c>
    </row>
    <row r="126" spans="1:35" x14ac:dyDescent="0.25">
      <c r="A126" s="3" t="s">
        <v>2</v>
      </c>
      <c r="B126" s="8">
        <f t="shared" ref="B126:AG126" si="138">SUM(B127:B129)</f>
        <v>233.26967662050623</v>
      </c>
      <c r="C126" s="8">
        <f t="shared" si="138"/>
        <v>237.47488301905227</v>
      </c>
      <c r="D126" s="8">
        <f t="shared" si="138"/>
        <v>254.22165436834104</v>
      </c>
      <c r="E126" s="8">
        <f t="shared" si="138"/>
        <v>255.30108086090263</v>
      </c>
      <c r="F126" s="8">
        <f t="shared" si="138"/>
        <v>264.69978936371871</v>
      </c>
      <c r="G126" s="8">
        <f t="shared" si="138"/>
        <v>281.45038521285903</v>
      </c>
      <c r="H126" s="8">
        <f t="shared" si="138"/>
        <v>326.45511422736502</v>
      </c>
      <c r="I126" s="8">
        <f t="shared" si="138"/>
        <v>295.06527440541714</v>
      </c>
      <c r="J126" s="8">
        <f t="shared" si="138"/>
        <v>298.18341420582914</v>
      </c>
      <c r="K126" s="8">
        <f t="shared" si="138"/>
        <v>265.77493723931696</v>
      </c>
      <c r="L126" s="8">
        <f t="shared" si="138"/>
        <v>282.43779683530551</v>
      </c>
      <c r="M126" s="8">
        <f t="shared" si="138"/>
        <v>278.61852524086311</v>
      </c>
      <c r="N126" s="8">
        <f t="shared" si="138"/>
        <v>274.23593373969004</v>
      </c>
      <c r="O126" s="8">
        <f t="shared" si="138"/>
        <v>296.32522036522738</v>
      </c>
      <c r="P126" s="8">
        <f t="shared" si="138"/>
        <v>290.34846834250243</v>
      </c>
      <c r="Q126" s="8">
        <f t="shared" si="138"/>
        <v>328.86859774318538</v>
      </c>
      <c r="R126" s="8">
        <f t="shared" si="138"/>
        <v>437.7089422658039</v>
      </c>
      <c r="S126" s="8">
        <f t="shared" si="138"/>
        <v>456.13024818225165</v>
      </c>
      <c r="T126" s="8">
        <f t="shared" si="138"/>
        <v>545.6883895658849</v>
      </c>
      <c r="U126" s="8">
        <f t="shared" si="138"/>
        <v>482.22904524736038</v>
      </c>
      <c r="V126" s="8">
        <f t="shared" si="138"/>
        <v>505.48117541928946</v>
      </c>
      <c r="W126" s="8">
        <f t="shared" si="138"/>
        <v>496.83481673561141</v>
      </c>
      <c r="X126" s="8">
        <f t="shared" si="138"/>
        <v>549.93368923128219</v>
      </c>
      <c r="Y126" s="8">
        <f t="shared" si="138"/>
        <v>535.16856215998962</v>
      </c>
      <c r="Z126" s="8">
        <f t="shared" si="138"/>
        <v>602.96024479264429</v>
      </c>
      <c r="AA126" s="8">
        <f t="shared" si="138"/>
        <v>659.1160360602704</v>
      </c>
      <c r="AB126" s="8">
        <f t="shared" si="138"/>
        <v>696.73668444841542</v>
      </c>
      <c r="AC126" s="8">
        <f t="shared" si="138"/>
        <v>865.70094834212045</v>
      </c>
      <c r="AD126" s="8">
        <f t="shared" si="138"/>
        <v>1028.0531965362511</v>
      </c>
      <c r="AE126" s="8">
        <f t="shared" si="138"/>
        <v>1094.4332555594594</v>
      </c>
      <c r="AF126" s="8">
        <f t="shared" si="138"/>
        <v>466.27222368580669</v>
      </c>
      <c r="AG126" s="8">
        <f t="shared" si="138"/>
        <v>580.21179042800009</v>
      </c>
      <c r="AH126" s="8">
        <f t="shared" ref="AH126:AI126" si="139">SUM(AH127:AH129)</f>
        <v>985.92404194937035</v>
      </c>
      <c r="AI126" s="8">
        <f t="shared" si="139"/>
        <v>1199.7156298377549</v>
      </c>
    </row>
    <row r="127" spans="1:35" x14ac:dyDescent="0.25">
      <c r="A127" s="32" t="s">
        <v>3</v>
      </c>
      <c r="B127" s="49">
        <v>8.3338842443272032</v>
      </c>
      <c r="C127" s="49">
        <v>5.2081703108796056</v>
      </c>
      <c r="D127" s="49">
        <v>2.0838342633973967</v>
      </c>
      <c r="E127" s="49">
        <v>4.1683686103132196</v>
      </c>
      <c r="F127" s="49">
        <v>10.424947224008926</v>
      </c>
      <c r="G127" s="49">
        <v>7.2983904397319703</v>
      </c>
      <c r="H127" s="49">
        <v>4.1703386452173348</v>
      </c>
      <c r="I127" s="49">
        <v>6.2571460136481338</v>
      </c>
      <c r="J127" s="49">
        <v>4.1708774270430276</v>
      </c>
      <c r="K127" s="49">
        <v>3.1294374596301129</v>
      </c>
      <c r="L127" s="49">
        <v>3.1271011748368092</v>
      </c>
      <c r="M127" s="49">
        <v>3.1377542195117267</v>
      </c>
      <c r="N127" s="49">
        <v>4.1917632157272822</v>
      </c>
      <c r="O127" s="49">
        <v>4.1919236020705766</v>
      </c>
      <c r="P127" s="49">
        <v>3.1443151549555144</v>
      </c>
      <c r="Q127" s="49">
        <v>3.1502171071243077</v>
      </c>
      <c r="R127" s="49">
        <v>3.1136940111661984</v>
      </c>
      <c r="S127" s="49">
        <v>4.1354738698713023</v>
      </c>
      <c r="T127" s="49">
        <v>3.0877564321077666</v>
      </c>
      <c r="U127" s="49">
        <v>4.0812984482403172</v>
      </c>
      <c r="V127" s="49">
        <v>4.1004366838788391</v>
      </c>
      <c r="W127" s="49">
        <v>5.1395872197781225</v>
      </c>
      <c r="X127" s="49">
        <v>18.313140194603818</v>
      </c>
      <c r="Y127" s="49">
        <v>16.229762671329059</v>
      </c>
      <c r="Z127" s="49">
        <v>26.54373388724601</v>
      </c>
      <c r="AA127" s="49">
        <v>18.428611088664137</v>
      </c>
      <c r="AB127" s="49">
        <v>24.640237585225961</v>
      </c>
      <c r="AC127" s="49">
        <v>27.49380344744149</v>
      </c>
      <c r="AD127" s="49">
        <v>32.796793040918431</v>
      </c>
      <c r="AE127" s="49">
        <v>33.765304607658138</v>
      </c>
      <c r="AF127" s="49">
        <v>18.214040664634087</v>
      </c>
      <c r="AG127" s="49">
        <v>29.999080227707115</v>
      </c>
      <c r="AH127" s="49">
        <v>30.599925886977552</v>
      </c>
      <c r="AI127" s="49">
        <v>37.222632678839318</v>
      </c>
    </row>
    <row r="128" spans="1:35" x14ac:dyDescent="0.25">
      <c r="A128" s="32" t="s">
        <v>88</v>
      </c>
      <c r="B128" s="49">
        <v>116.48833814491891</v>
      </c>
      <c r="C128" s="49">
        <v>120.29095239218736</v>
      </c>
      <c r="D128" s="49">
        <v>130.58268226846684</v>
      </c>
      <c r="E128" s="49">
        <v>130.06428666562167</v>
      </c>
      <c r="F128" s="49">
        <v>131.69230617406973</v>
      </c>
      <c r="G128" s="49">
        <v>141.9836090820437</v>
      </c>
      <c r="H128" s="49">
        <v>166.91294320741926</v>
      </c>
      <c r="I128" s="49">
        <v>149.57767102872572</v>
      </c>
      <c r="J128" s="49">
        <v>152.26918024851634</v>
      </c>
      <c r="K128" s="49">
        <v>136.02500823923327</v>
      </c>
      <c r="L128" s="49">
        <v>144.65179910407937</v>
      </c>
      <c r="M128" s="49">
        <v>142.67016320352062</v>
      </c>
      <c r="N128" s="49">
        <v>139.85068765065012</v>
      </c>
      <c r="O128" s="49">
        <v>151.28787674144419</v>
      </c>
      <c r="P128" s="49">
        <v>148.73267356759439</v>
      </c>
      <c r="Q128" s="49">
        <v>157.46692633737163</v>
      </c>
      <c r="R128" s="49">
        <v>190.32045085970972</v>
      </c>
      <c r="S128" s="49">
        <v>186.79062419486701</v>
      </c>
      <c r="T128" s="49">
        <v>206.97596197020505</v>
      </c>
      <c r="U128" s="49">
        <v>189.52193747471784</v>
      </c>
      <c r="V128" s="49">
        <v>198.17208434243531</v>
      </c>
      <c r="W128" s="49">
        <v>194.43951410448014</v>
      </c>
      <c r="X128" s="49">
        <v>201.2106027007994</v>
      </c>
      <c r="Y128" s="49">
        <v>184.24440986680619</v>
      </c>
      <c r="Z128" s="49">
        <v>209.93715260182611</v>
      </c>
      <c r="AA128" s="49">
        <v>223.60281376048945</v>
      </c>
      <c r="AB128" s="49">
        <v>232.15426949359696</v>
      </c>
      <c r="AC128" s="49">
        <v>287.02170749649798</v>
      </c>
      <c r="AD128" s="49">
        <v>328.313363710734</v>
      </c>
      <c r="AE128" s="49">
        <v>328.29118694363979</v>
      </c>
      <c r="AF128" s="49">
        <v>175.34563796293318</v>
      </c>
      <c r="AG128" s="49">
        <v>241.83358771286348</v>
      </c>
      <c r="AH128" s="49">
        <v>365.06315195471927</v>
      </c>
      <c r="AI128" s="49">
        <v>404.11259919891597</v>
      </c>
    </row>
    <row r="129" spans="1:35" x14ac:dyDescent="0.25">
      <c r="A129" s="32" t="s">
        <v>89</v>
      </c>
      <c r="B129" s="49">
        <v>108.44745423126012</v>
      </c>
      <c r="C129" s="49">
        <v>111.9757603159853</v>
      </c>
      <c r="D129" s="49">
        <v>121.5551378364768</v>
      </c>
      <c r="E129" s="49">
        <v>121.06842558496774</v>
      </c>
      <c r="F129" s="49">
        <v>122.58253596564006</v>
      </c>
      <c r="G129" s="49">
        <v>132.16838569108336</v>
      </c>
      <c r="H129" s="49">
        <v>155.3718323747284</v>
      </c>
      <c r="I129" s="49">
        <v>139.23045736304329</v>
      </c>
      <c r="J129" s="49">
        <v>141.74335653026978</v>
      </c>
      <c r="K129" s="49">
        <v>126.62049154045359</v>
      </c>
      <c r="L129" s="49">
        <v>134.65889655638932</v>
      </c>
      <c r="M129" s="49">
        <v>132.81060781783077</v>
      </c>
      <c r="N129" s="49">
        <v>130.19348287331266</v>
      </c>
      <c r="O129" s="49">
        <v>140.84542002171261</v>
      </c>
      <c r="P129" s="49">
        <v>138.47147961995256</v>
      </c>
      <c r="Q129" s="49">
        <v>168.25145429868942</v>
      </c>
      <c r="R129" s="49">
        <v>244.27479739492799</v>
      </c>
      <c r="S129" s="49">
        <v>265.20415011751334</v>
      </c>
      <c r="T129" s="49">
        <v>335.62467116357209</v>
      </c>
      <c r="U129" s="49">
        <v>288.62580932440221</v>
      </c>
      <c r="V129" s="49">
        <v>303.20865439297529</v>
      </c>
      <c r="W129" s="49">
        <v>297.25571541135315</v>
      </c>
      <c r="X129" s="49">
        <v>330.409946335879</v>
      </c>
      <c r="Y129" s="49">
        <v>334.69438962185438</v>
      </c>
      <c r="Z129" s="49">
        <v>366.4793583035721</v>
      </c>
      <c r="AA129" s="49">
        <v>417.08461121111685</v>
      </c>
      <c r="AB129" s="49">
        <v>439.94217736959251</v>
      </c>
      <c r="AC129" s="49">
        <v>551.18543739818097</v>
      </c>
      <c r="AD129" s="49">
        <v>666.94303978459857</v>
      </c>
      <c r="AE129" s="49">
        <v>732.37676400816144</v>
      </c>
      <c r="AF129" s="49">
        <v>272.71254505823941</v>
      </c>
      <c r="AG129" s="49">
        <v>308.37912248742953</v>
      </c>
      <c r="AH129" s="49">
        <v>590.26096410767354</v>
      </c>
      <c r="AI129" s="49">
        <v>758.38039795999975</v>
      </c>
    </row>
    <row r="130" spans="1:35" x14ac:dyDescent="0.25">
      <c r="A130" s="5" t="s">
        <v>1</v>
      </c>
      <c r="B130" s="9">
        <f t="shared" ref="B130:AG130" si="140">SUM(B131:B133)</f>
        <v>1.6567206279889406</v>
      </c>
      <c r="C130" s="9">
        <f t="shared" si="140"/>
        <v>1.6504824151694448</v>
      </c>
      <c r="D130" s="9">
        <f t="shared" si="140"/>
        <v>1.7423181166116239</v>
      </c>
      <c r="E130" s="9">
        <f t="shared" si="140"/>
        <v>1.7257463102065658</v>
      </c>
      <c r="F130" s="9">
        <f t="shared" si="140"/>
        <v>1.8355502751462958</v>
      </c>
      <c r="G130" s="9">
        <f t="shared" si="140"/>
        <v>1.9235614767369256</v>
      </c>
      <c r="H130" s="9">
        <f t="shared" si="140"/>
        <v>2.1968204243976581</v>
      </c>
      <c r="I130" s="9">
        <f t="shared" si="140"/>
        <v>1.9968924045570413</v>
      </c>
      <c r="J130" s="9">
        <f t="shared" si="140"/>
        <v>2.0291395344975705</v>
      </c>
      <c r="K130" s="9">
        <f t="shared" si="140"/>
        <v>1.7802648243115968</v>
      </c>
      <c r="L130" s="9">
        <f t="shared" si="140"/>
        <v>1.9703716943591436</v>
      </c>
      <c r="M130" s="9">
        <f t="shared" si="140"/>
        <v>1.5764016722924823</v>
      </c>
      <c r="N130" s="9">
        <f t="shared" si="140"/>
        <v>1.7504807057096621</v>
      </c>
      <c r="O130" s="9">
        <f t="shared" si="140"/>
        <v>1.7807125668448276</v>
      </c>
      <c r="P130" s="9">
        <f t="shared" si="140"/>
        <v>1.4328730160529619</v>
      </c>
      <c r="Q130" s="9">
        <f t="shared" si="140"/>
        <v>1.8852285680786875</v>
      </c>
      <c r="R130" s="9">
        <f t="shared" si="140"/>
        <v>2.5891660746947633</v>
      </c>
      <c r="S130" s="9">
        <f t="shared" si="140"/>
        <v>3.1321765812907807</v>
      </c>
      <c r="T130" s="9">
        <f t="shared" si="140"/>
        <v>4.1540008038484544</v>
      </c>
      <c r="U130" s="9">
        <f t="shared" si="140"/>
        <v>4.6822187251245317</v>
      </c>
      <c r="V130" s="9">
        <f t="shared" si="140"/>
        <v>7.1060128868154617</v>
      </c>
      <c r="W130" s="9">
        <f t="shared" si="140"/>
        <v>6.5329390683438415</v>
      </c>
      <c r="X130" s="9">
        <f t="shared" si="140"/>
        <v>6.8399995047453555</v>
      </c>
      <c r="Y130" s="9">
        <f t="shared" si="140"/>
        <v>7.2027190093997859</v>
      </c>
      <c r="Z130" s="9">
        <f t="shared" si="140"/>
        <v>8.2463760156102328</v>
      </c>
      <c r="AA130" s="9">
        <f t="shared" si="140"/>
        <v>8.5537833722317256</v>
      </c>
      <c r="AB130" s="9">
        <f t="shared" si="140"/>
        <v>10.987649171532976</v>
      </c>
      <c r="AC130" s="9">
        <f t="shared" si="140"/>
        <v>12.501459224517561</v>
      </c>
      <c r="AD130" s="9">
        <f t="shared" si="140"/>
        <v>11.179305613361969</v>
      </c>
      <c r="AE130" s="9">
        <f t="shared" si="140"/>
        <v>15.504319676998037</v>
      </c>
      <c r="AF130" s="9">
        <f t="shared" si="140"/>
        <v>9.1220153511665654</v>
      </c>
      <c r="AG130" s="9">
        <f t="shared" si="140"/>
        <v>13.637478703556019</v>
      </c>
      <c r="AH130" s="9">
        <f t="shared" ref="AH130:AI130" si="141">SUM(AH131:AH133)</f>
        <v>22.640790380810301</v>
      </c>
      <c r="AI130" s="9">
        <f t="shared" si="141"/>
        <v>23.813518915469285</v>
      </c>
    </row>
    <row r="131" spans="1:35" x14ac:dyDescent="0.25">
      <c r="A131" s="34" t="s">
        <v>3</v>
      </c>
      <c r="B131" s="50">
        <v>0.13077611680779261</v>
      </c>
      <c r="C131" s="50">
        <v>8.2285407091159377E-2</v>
      </c>
      <c r="D131" s="50">
        <v>3.2330826886352429E-2</v>
      </c>
      <c r="E131" s="50">
        <v>6.3961570254278399E-2</v>
      </c>
      <c r="F131" s="50">
        <v>0.15596421193260465</v>
      </c>
      <c r="G131" s="50">
        <v>0.10823036852254311</v>
      </c>
      <c r="H131" s="50">
        <v>6.1991535350163225E-2</v>
      </c>
      <c r="I131" s="50">
        <v>9.1349257203112447E-2</v>
      </c>
      <c r="J131" s="50">
        <v>6.145275352447039E-2</v>
      </c>
      <c r="K131" s="50">
        <v>4.4853168056903495E-2</v>
      </c>
      <c r="L131" s="50">
        <v>4.7189452850207217E-2</v>
      </c>
      <c r="M131" s="50">
        <v>3.6536408175289317E-2</v>
      </c>
      <c r="N131" s="50">
        <v>4.0566964840215929E-2</v>
      </c>
      <c r="O131" s="50">
        <v>4.0406578496921468E-2</v>
      </c>
      <c r="P131" s="50">
        <v>2.9975472731501834E-2</v>
      </c>
      <c r="Q131" s="50">
        <v>2.4073520562708398E-2</v>
      </c>
      <c r="R131" s="50">
        <v>6.0596616520817936E-2</v>
      </c>
      <c r="S131" s="50">
        <v>9.6856310696195366E-2</v>
      </c>
      <c r="T131" s="50">
        <v>8.6534195579249379E-2</v>
      </c>
      <c r="U131" s="50">
        <v>0.12239888623947603</v>
      </c>
      <c r="V131" s="50">
        <v>0.10326065060095388</v>
      </c>
      <c r="W131" s="50">
        <v>0.11501295219092253</v>
      </c>
      <c r="X131" s="50">
        <v>0.29296470651397649</v>
      </c>
      <c r="Y131" s="50">
        <v>0.29835426762192574</v>
      </c>
      <c r="Z131" s="50">
        <v>0.27862208867832672</v>
      </c>
      <c r="AA131" s="50">
        <v>0.15359011511918735</v>
      </c>
      <c r="AB131" s="50">
        <v>0.10421641305435121</v>
      </c>
      <c r="AC131" s="50">
        <v>3.7666887898147421E-2</v>
      </c>
      <c r="AD131" s="50">
        <v>4.6801112134028176E-2</v>
      </c>
      <c r="AE131" s="50">
        <v>6.0146811086487569E-2</v>
      </c>
      <c r="AF131" s="50">
        <v>2.1728896844848702E-2</v>
      </c>
      <c r="AG131" s="50">
        <v>3.9010915887040941E-2</v>
      </c>
      <c r="AH131" s="50">
        <v>3.2318309067153363E-2</v>
      </c>
      <c r="AI131" s="50">
        <v>2.8614096741074471E-2</v>
      </c>
    </row>
    <row r="132" spans="1:35" x14ac:dyDescent="0.25">
      <c r="A132" s="34" t="s">
        <v>88</v>
      </c>
      <c r="B132" s="50">
        <v>0.78970608263692643</v>
      </c>
      <c r="C132" s="50">
        <v>0.81457630276735371</v>
      </c>
      <c r="D132" s="50">
        <v>0.88349067744094645</v>
      </c>
      <c r="E132" s="50">
        <v>0.8618491770569997</v>
      </c>
      <c r="F132" s="50">
        <v>0.87027666701280104</v>
      </c>
      <c r="G132" s="50">
        <v>0.9389232893247037</v>
      </c>
      <c r="H132" s="50">
        <v>1.1047388578430364</v>
      </c>
      <c r="I132" s="50">
        <v>0.99029782587517057</v>
      </c>
      <c r="J132" s="50">
        <v>1.0123098206846983</v>
      </c>
      <c r="K132" s="50">
        <v>0.88207968558982508</v>
      </c>
      <c r="L132" s="50">
        <v>0.99854813165067902</v>
      </c>
      <c r="M132" s="50">
        <v>0.75663816248968996</v>
      </c>
      <c r="N132" s="50">
        <v>0.86123293773777099</v>
      </c>
      <c r="O132" s="50">
        <v>0.86758345174509999</v>
      </c>
      <c r="P132" s="50">
        <v>0.64899820122617713</v>
      </c>
      <c r="Q132" s="50">
        <v>0.71398009184168731</v>
      </c>
      <c r="R132" s="50">
        <v>1.0352786929485902</v>
      </c>
      <c r="S132" s="50">
        <v>1.1312090439498712</v>
      </c>
      <c r="T132" s="50">
        <v>1.5776023295437642</v>
      </c>
      <c r="U132" s="50">
        <v>1.8434356377854608</v>
      </c>
      <c r="V132" s="50">
        <v>1.9296033627859046</v>
      </c>
      <c r="W132" s="50">
        <v>1.9731245480458577</v>
      </c>
      <c r="X132" s="50">
        <v>2.1257054099262414</v>
      </c>
      <c r="Y132" s="50">
        <v>2.0383525474665047</v>
      </c>
      <c r="Z132" s="50">
        <v>2.3268379807938708</v>
      </c>
      <c r="AA132" s="50">
        <v>2.6189170825698409</v>
      </c>
      <c r="AB132" s="50">
        <v>2.2932879818781515</v>
      </c>
      <c r="AC132" s="50">
        <v>2.9040254816157964</v>
      </c>
      <c r="AD132" s="50">
        <v>3.3497112357372982</v>
      </c>
      <c r="AE132" s="50">
        <v>3.6281747393113704</v>
      </c>
      <c r="AF132" s="50">
        <v>5.7877761155748484</v>
      </c>
      <c r="AG132" s="50">
        <v>7.4855173648946209</v>
      </c>
      <c r="AH132" s="50">
        <v>8.3450465458578513</v>
      </c>
      <c r="AI132" s="50">
        <v>6.5400059959823791</v>
      </c>
    </row>
    <row r="133" spans="1:35" x14ac:dyDescent="0.25">
      <c r="A133" s="36" t="s">
        <v>89</v>
      </c>
      <c r="B133" s="48">
        <v>0.73623842854422161</v>
      </c>
      <c r="C133" s="48">
        <v>0.75362070531093162</v>
      </c>
      <c r="D133" s="48">
        <v>0.82649661228432492</v>
      </c>
      <c r="E133" s="48">
        <v>0.79993556289528778</v>
      </c>
      <c r="F133" s="48">
        <v>0.80930939620089015</v>
      </c>
      <c r="G133" s="48">
        <v>0.87640781888967867</v>
      </c>
      <c r="H133" s="48">
        <v>1.0300900312044583</v>
      </c>
      <c r="I133" s="48">
        <v>0.91524532147875837</v>
      </c>
      <c r="J133" s="48">
        <v>0.95537696028840147</v>
      </c>
      <c r="K133" s="48">
        <v>0.85333197066486821</v>
      </c>
      <c r="L133" s="48">
        <v>0.92463410985825745</v>
      </c>
      <c r="M133" s="48">
        <v>0.78322710162750309</v>
      </c>
      <c r="N133" s="48">
        <v>0.84868080313167515</v>
      </c>
      <c r="O133" s="48">
        <v>0.87272253660280619</v>
      </c>
      <c r="P133" s="48">
        <v>0.75389934209528309</v>
      </c>
      <c r="Q133" s="48">
        <v>1.1471749556742918</v>
      </c>
      <c r="R133" s="48">
        <v>1.4932907652253551</v>
      </c>
      <c r="S133" s="48">
        <v>1.9041112266447142</v>
      </c>
      <c r="T133" s="48">
        <v>2.4898642787254408</v>
      </c>
      <c r="U133" s="48">
        <v>2.7163842010995944</v>
      </c>
      <c r="V133" s="48">
        <v>5.0731488734286039</v>
      </c>
      <c r="W133" s="48">
        <v>4.444801568107061</v>
      </c>
      <c r="X133" s="48">
        <v>4.4213293883051374</v>
      </c>
      <c r="Y133" s="48">
        <v>4.8660121943113559</v>
      </c>
      <c r="Z133" s="48">
        <v>5.6409159461380352</v>
      </c>
      <c r="AA133" s="48">
        <v>5.7812761745426968</v>
      </c>
      <c r="AB133" s="48">
        <v>8.5901447766004733</v>
      </c>
      <c r="AC133" s="48">
        <v>9.5597668550036161</v>
      </c>
      <c r="AD133" s="48">
        <v>7.7827932654906427</v>
      </c>
      <c r="AE133" s="48">
        <v>11.81599812660018</v>
      </c>
      <c r="AF133" s="48">
        <v>3.3125103387468688</v>
      </c>
      <c r="AG133" s="48">
        <v>6.1129504227743565</v>
      </c>
      <c r="AH133" s="48">
        <v>14.263425525885296</v>
      </c>
      <c r="AI133" s="48">
        <v>17.244898822745832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270.38872108578204</v>
      </c>
      <c r="C135" s="26">
        <f t="shared" si="142"/>
        <v>265.95566443960325</v>
      </c>
      <c r="D135" s="26">
        <f t="shared" si="142"/>
        <v>272.28392878185372</v>
      </c>
      <c r="E135" s="26">
        <f t="shared" si="142"/>
        <v>270.88332739747278</v>
      </c>
      <c r="F135" s="26">
        <f t="shared" si="142"/>
        <v>277.73504554192857</v>
      </c>
      <c r="G135" s="26">
        <f t="shared" si="142"/>
        <v>275.96796566672703</v>
      </c>
      <c r="H135" s="26">
        <f t="shared" si="142"/>
        <v>276.52518593176052</v>
      </c>
      <c r="I135" s="26">
        <f t="shared" si="142"/>
        <v>274.14290805629361</v>
      </c>
      <c r="J135" s="26">
        <f t="shared" si="142"/>
        <v>273.7646174944424</v>
      </c>
      <c r="K135" s="26">
        <f t="shared" si="142"/>
        <v>277.54816166694474</v>
      </c>
      <c r="L135" s="26">
        <f t="shared" si="142"/>
        <v>278.51418685274621</v>
      </c>
      <c r="M135" s="26">
        <f t="shared" si="142"/>
        <v>278.24252810906592</v>
      </c>
      <c r="N135" s="26">
        <f t="shared" si="142"/>
        <v>270.66514189021086</v>
      </c>
      <c r="O135" s="26">
        <f t="shared" si="142"/>
        <v>272.45616069443463</v>
      </c>
      <c r="P135" s="26">
        <f t="shared" si="142"/>
        <v>278.36700873966254</v>
      </c>
      <c r="Q135" s="26">
        <f t="shared" si="142"/>
        <v>269.18544928958903</v>
      </c>
      <c r="R135" s="26">
        <f t="shared" si="142"/>
        <v>295.64224513157802</v>
      </c>
      <c r="S135" s="26">
        <f t="shared" si="142"/>
        <v>290.67859455875339</v>
      </c>
      <c r="T135" s="26">
        <f t="shared" si="142"/>
        <v>344.62185000056786</v>
      </c>
      <c r="U135" s="26">
        <f t="shared" si="142"/>
        <v>348.75769547659104</v>
      </c>
      <c r="V135" s="26">
        <f t="shared" si="142"/>
        <v>362.10001895405344</v>
      </c>
      <c r="W135" s="26">
        <f t="shared" si="142"/>
        <v>333.04929601899607</v>
      </c>
      <c r="X135" s="26">
        <f t="shared" si="142"/>
        <v>368.38489396925075</v>
      </c>
      <c r="Y135" s="26">
        <f t="shared" si="142"/>
        <v>355.16748928249865</v>
      </c>
      <c r="Z135" s="26">
        <f t="shared" si="142"/>
        <v>366.03881774994665</v>
      </c>
      <c r="AA135" s="26">
        <f t="shared" si="142"/>
        <v>361.85622773277157</v>
      </c>
      <c r="AB135" s="26">
        <f t="shared" si="142"/>
        <v>380.91429835810646</v>
      </c>
      <c r="AC135" s="26">
        <f t="shared" si="142"/>
        <v>413.5862033688922</v>
      </c>
      <c r="AD135" s="26">
        <f t="shared" si="142"/>
        <v>409.22929507653112</v>
      </c>
      <c r="AE135" s="26">
        <f t="shared" si="142"/>
        <v>427.89194617821431</v>
      </c>
      <c r="AF135" s="26">
        <f t="shared" si="142"/>
        <v>456.58743881135626</v>
      </c>
      <c r="AG135" s="26">
        <f t="shared" si="142"/>
        <v>437.7060650086645</v>
      </c>
      <c r="AH135" s="26">
        <f t="shared" ref="AH135:AI135" si="143">IF(AND(AH23=0,AH123=0),0,IF(OR(AH23=0,AH123=0),1/0,100*AH123/AH23))</f>
        <v>440.62188029969883</v>
      </c>
      <c r="AI135" s="26">
        <f t="shared" si="143"/>
        <v>444.9879275797033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270.52612207518166</v>
      </c>
      <c r="C136" s="10">
        <f t="shared" si="144"/>
        <v>266.12970878324097</v>
      </c>
      <c r="D136" s="10">
        <f t="shared" si="144"/>
        <v>272.4359897450924</v>
      </c>
      <c r="E136" s="10">
        <f t="shared" si="144"/>
        <v>271.03317544474334</v>
      </c>
      <c r="F136" s="10">
        <f t="shared" si="144"/>
        <v>277.82316815456801</v>
      </c>
      <c r="G136" s="10">
        <f t="shared" si="144"/>
        <v>276.07711013520526</v>
      </c>
      <c r="H136" s="10">
        <f t="shared" si="144"/>
        <v>276.64224251671965</v>
      </c>
      <c r="I136" s="10">
        <f t="shared" si="144"/>
        <v>274.25678187003069</v>
      </c>
      <c r="J136" s="10">
        <f t="shared" si="144"/>
        <v>273.90467709098124</v>
      </c>
      <c r="K136" s="10">
        <f t="shared" si="144"/>
        <v>277.68878142163823</v>
      </c>
      <c r="L136" s="10">
        <f t="shared" si="144"/>
        <v>278.61934505914968</v>
      </c>
      <c r="M136" s="10">
        <f t="shared" si="144"/>
        <v>278.40201284047339</v>
      </c>
      <c r="N136" s="10">
        <f t="shared" si="144"/>
        <v>270.74617843828929</v>
      </c>
      <c r="O136" s="10">
        <f t="shared" si="144"/>
        <v>272.56966999206378</v>
      </c>
      <c r="P136" s="10">
        <f t="shared" si="144"/>
        <v>278.5832551095923</v>
      </c>
      <c r="Q136" s="10">
        <f t="shared" si="144"/>
        <v>269.21439442664092</v>
      </c>
      <c r="R136" s="10">
        <f t="shared" si="144"/>
        <v>295.90332018542438</v>
      </c>
      <c r="S136" s="10">
        <f t="shared" si="144"/>
        <v>291.10659901008739</v>
      </c>
      <c r="T136" s="10">
        <f t="shared" si="144"/>
        <v>345.27908472397274</v>
      </c>
      <c r="U136" s="10">
        <f t="shared" si="144"/>
        <v>349.03215791926681</v>
      </c>
      <c r="V136" s="10">
        <f t="shared" si="144"/>
        <v>361.68919960793784</v>
      </c>
      <c r="W136" s="10">
        <f t="shared" si="144"/>
        <v>332.77776097028021</v>
      </c>
      <c r="X136" s="10">
        <f t="shared" si="144"/>
        <v>368.11680556051749</v>
      </c>
      <c r="Y136" s="10">
        <f t="shared" si="144"/>
        <v>354.81942928233815</v>
      </c>
      <c r="Z136" s="10">
        <f t="shared" si="144"/>
        <v>365.76583704591184</v>
      </c>
      <c r="AA136" s="10">
        <f t="shared" si="144"/>
        <v>361.87805293737591</v>
      </c>
      <c r="AB136" s="10">
        <f t="shared" si="144"/>
        <v>380.04617123424725</v>
      </c>
      <c r="AC136" s="10">
        <f t="shared" si="144"/>
        <v>413.29235769203046</v>
      </c>
      <c r="AD136" s="10">
        <f t="shared" si="144"/>
        <v>409.91621396429474</v>
      </c>
      <c r="AE136" s="10">
        <f t="shared" si="144"/>
        <v>428.82528498203203</v>
      </c>
      <c r="AF136" s="10">
        <f t="shared" si="144"/>
        <v>458.07796288582705</v>
      </c>
      <c r="AG136" s="10">
        <f t="shared" si="144"/>
        <v>439.2275127630229</v>
      </c>
      <c r="AH136" s="10">
        <f t="shared" ref="AH136:AI136" si="145">IF(AND(AH24=0,AH126=0),0,IF(OR(AH24=0,AH126=0),1/0,100*AH126/AH24))</f>
        <v>442.43398023699262</v>
      </c>
      <c r="AI136" s="10">
        <f t="shared" si="145"/>
        <v>446.78806533228965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68.208710563454929</v>
      </c>
      <c r="C137" s="41">
        <f t="shared" si="146"/>
        <v>40.880481138277766</v>
      </c>
      <c r="D137" s="41">
        <f t="shared" si="146"/>
        <v>20.446075563927682</v>
      </c>
      <c r="E137" s="41">
        <f t="shared" si="146"/>
        <v>36.772197270634251</v>
      </c>
      <c r="F137" s="41">
        <f t="shared" si="146"/>
        <v>92.287307751039876</v>
      </c>
      <c r="G137" s="41">
        <f t="shared" si="146"/>
        <v>64.545466142131843</v>
      </c>
      <c r="H137" s="41">
        <f t="shared" si="146"/>
        <v>36.753340527429927</v>
      </c>
      <c r="I137" s="41">
        <f t="shared" si="146"/>
        <v>52.517674175987992</v>
      </c>
      <c r="J137" s="41">
        <f t="shared" si="146"/>
        <v>36.720790480752378</v>
      </c>
      <c r="K137" s="41">
        <f t="shared" si="146"/>
        <v>36.698946769928533</v>
      </c>
      <c r="L137" s="41">
        <f t="shared" si="146"/>
        <v>36.635537791802186</v>
      </c>
      <c r="M137" s="41">
        <f t="shared" si="146"/>
        <v>36.72428035900716</v>
      </c>
      <c r="N137" s="41">
        <f t="shared" si="146"/>
        <v>36.758865175855298</v>
      </c>
      <c r="O137" s="41">
        <f t="shared" si="146"/>
        <v>36.723155970762903</v>
      </c>
      <c r="P137" s="41">
        <f t="shared" si="146"/>
        <v>36.690087442457887</v>
      </c>
      <c r="Q137" s="41">
        <f t="shared" si="146"/>
        <v>35.859815561578046</v>
      </c>
      <c r="R137" s="41">
        <f t="shared" si="146"/>
        <v>36.505892773793185</v>
      </c>
      <c r="S137" s="41">
        <f t="shared" si="146"/>
        <v>45.023789158436117</v>
      </c>
      <c r="T137" s="41">
        <f t="shared" si="146"/>
        <v>35.204761438944388</v>
      </c>
      <c r="U137" s="41">
        <f t="shared" si="146"/>
        <v>50.64782005271671</v>
      </c>
      <c r="V137" s="41">
        <f t="shared" si="146"/>
        <v>48.361465660408804</v>
      </c>
      <c r="W137" s="41">
        <f t="shared" si="146"/>
        <v>51.604354644218184</v>
      </c>
      <c r="X137" s="41">
        <f t="shared" si="146"/>
        <v>134.17154179976939</v>
      </c>
      <c r="Y137" s="41">
        <f t="shared" si="146"/>
        <v>157.21075565499842</v>
      </c>
      <c r="Z137" s="41">
        <f t="shared" si="146"/>
        <v>248.50594018658535</v>
      </c>
      <c r="AA137" s="41">
        <f t="shared" si="146"/>
        <v>199.10691991160704</v>
      </c>
      <c r="AB137" s="41">
        <f t="shared" si="146"/>
        <v>267.58422521426866</v>
      </c>
      <c r="AC137" s="41">
        <f t="shared" si="146"/>
        <v>266.38066387676332</v>
      </c>
      <c r="AD137" s="41">
        <f t="shared" si="146"/>
        <v>353.57161399024824</v>
      </c>
      <c r="AE137" s="41">
        <f t="shared" si="146"/>
        <v>356.01174344144817</v>
      </c>
      <c r="AF137" s="41">
        <f t="shared" si="146"/>
        <v>388.56156569336059</v>
      </c>
      <c r="AG137" s="41">
        <f t="shared" si="146"/>
        <v>651.32839608314828</v>
      </c>
      <c r="AH137" s="41">
        <f t="shared" ref="AH137:AI137" si="147">IF(AND(AH25=0,AH127=0),0,IF(OR(AH25=0,AH127=0),1/0,100*AH127/AH25))</f>
        <v>365.45616937258995</v>
      </c>
      <c r="AI137" s="41">
        <f t="shared" si="147"/>
        <v>418.79044225896519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313.4064406513707</v>
      </c>
      <c r="C138" s="41">
        <f t="shared" si="148"/>
        <v>313.11643204078308</v>
      </c>
      <c r="D138" s="41">
        <f t="shared" si="148"/>
        <v>312.79550744623549</v>
      </c>
      <c r="E138" s="41">
        <f t="shared" si="148"/>
        <v>312.53560015556843</v>
      </c>
      <c r="F138" s="41">
        <f t="shared" si="148"/>
        <v>312.22538106636381</v>
      </c>
      <c r="G138" s="41">
        <f t="shared" si="148"/>
        <v>311.9013256372844</v>
      </c>
      <c r="H138" s="41">
        <f t="shared" si="148"/>
        <v>311.58990820066134</v>
      </c>
      <c r="I138" s="41">
        <f t="shared" si="148"/>
        <v>311.28929710624823</v>
      </c>
      <c r="J138" s="41">
        <f t="shared" si="148"/>
        <v>310.94349220768777</v>
      </c>
      <c r="K138" s="41">
        <f t="shared" si="148"/>
        <v>310.66089541130094</v>
      </c>
      <c r="L138" s="41">
        <f t="shared" si="148"/>
        <v>310.2581791085675</v>
      </c>
      <c r="M138" s="41">
        <f t="shared" si="148"/>
        <v>310.35341640909195</v>
      </c>
      <c r="N138" s="41">
        <f t="shared" si="148"/>
        <v>309.80695345829423</v>
      </c>
      <c r="O138" s="41">
        <f t="shared" si="148"/>
        <v>309.60790575473726</v>
      </c>
      <c r="P138" s="41">
        <f t="shared" si="148"/>
        <v>309.62535464281694</v>
      </c>
      <c r="Q138" s="41">
        <f t="shared" si="148"/>
        <v>274.09184684099739</v>
      </c>
      <c r="R138" s="41">
        <f t="shared" si="148"/>
        <v>271.19091396812314</v>
      </c>
      <c r="S138" s="41">
        <f t="shared" si="148"/>
        <v>264.34261700969279</v>
      </c>
      <c r="T138" s="41">
        <f t="shared" si="148"/>
        <v>291.96895684249779</v>
      </c>
      <c r="U138" s="41">
        <f t="shared" si="148"/>
        <v>289.76573643153483</v>
      </c>
      <c r="V138" s="41">
        <f t="shared" si="148"/>
        <v>295.07230556751199</v>
      </c>
      <c r="W138" s="41">
        <f t="shared" si="148"/>
        <v>273.6845656809968</v>
      </c>
      <c r="X138" s="41">
        <f t="shared" si="148"/>
        <v>288.46423116155341</v>
      </c>
      <c r="Y138" s="41">
        <f t="shared" si="148"/>
        <v>255.14843065242269</v>
      </c>
      <c r="Z138" s="41">
        <f t="shared" si="148"/>
        <v>275.31122498161551</v>
      </c>
      <c r="AA138" s="41">
        <f t="shared" si="148"/>
        <v>266.92480752121082</v>
      </c>
      <c r="AB138" s="41">
        <f t="shared" si="148"/>
        <v>244.18859129267659</v>
      </c>
      <c r="AC138" s="41">
        <f t="shared" si="148"/>
        <v>272.15244665215499</v>
      </c>
      <c r="AD138" s="41">
        <f t="shared" si="148"/>
        <v>279.52371815657534</v>
      </c>
      <c r="AE138" s="41">
        <f t="shared" si="148"/>
        <v>285.64733230686937</v>
      </c>
      <c r="AF138" s="41">
        <f t="shared" si="148"/>
        <v>407.82092306618142</v>
      </c>
      <c r="AG138" s="41">
        <f t="shared" si="148"/>
        <v>396.43844905400977</v>
      </c>
      <c r="AH138" s="41">
        <f t="shared" ref="AH138:AI138" si="149">IF(AND(AH26=0,AH128=0),0,IF(OR(AH26=0,AH128=0),1/0,100*AH128/AH26))</f>
        <v>353.26121086622743</v>
      </c>
      <c r="AI138" s="41">
        <f t="shared" si="149"/>
        <v>325.35805135523827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294.36233779769827</v>
      </c>
      <c r="C139" s="41">
        <f t="shared" si="150"/>
        <v>294.08918281872826</v>
      </c>
      <c r="D139" s="41">
        <f t="shared" si="150"/>
        <v>293.78577177762122</v>
      </c>
      <c r="E139" s="41">
        <f t="shared" si="150"/>
        <v>293.54172560220115</v>
      </c>
      <c r="F139" s="41">
        <f t="shared" si="150"/>
        <v>293.24868036587509</v>
      </c>
      <c r="G139" s="41">
        <f t="shared" si="150"/>
        <v>292.94607474206452</v>
      </c>
      <c r="H139" s="41">
        <f t="shared" si="150"/>
        <v>292.65046124450413</v>
      </c>
      <c r="I139" s="41">
        <f t="shared" si="150"/>
        <v>292.36674749083937</v>
      </c>
      <c r="J139" s="41">
        <f t="shared" si="150"/>
        <v>292.04037948444739</v>
      </c>
      <c r="K139" s="41">
        <f t="shared" si="150"/>
        <v>291.77492780616154</v>
      </c>
      <c r="L139" s="41">
        <f t="shared" si="150"/>
        <v>291.39539490934214</v>
      </c>
      <c r="M139" s="41">
        <f t="shared" si="150"/>
        <v>291.48491360002453</v>
      </c>
      <c r="N139" s="41">
        <f t="shared" si="150"/>
        <v>290.97224332181116</v>
      </c>
      <c r="O139" s="41">
        <f t="shared" si="150"/>
        <v>290.78588668179674</v>
      </c>
      <c r="P139" s="41">
        <f t="shared" si="150"/>
        <v>290.80282952968827</v>
      </c>
      <c r="Q139" s="41">
        <f t="shared" si="150"/>
        <v>300.86062087083411</v>
      </c>
      <c r="R139" s="41">
        <f t="shared" si="150"/>
        <v>352.92605881228218</v>
      </c>
      <c r="S139" s="41">
        <f t="shared" si="150"/>
        <v>345.13371510028384</v>
      </c>
      <c r="T139" s="41">
        <f t="shared" si="150"/>
        <v>428.19025713685858</v>
      </c>
      <c r="U139" s="41">
        <f t="shared" si="150"/>
        <v>446.10991592112975</v>
      </c>
      <c r="V139" s="41">
        <f t="shared" si="150"/>
        <v>472.90321135917304</v>
      </c>
      <c r="W139" s="41">
        <f t="shared" si="150"/>
        <v>435.25527070588186</v>
      </c>
      <c r="X139" s="41">
        <f t="shared" si="150"/>
        <v>500.69944118228426</v>
      </c>
      <c r="Y139" s="41">
        <f t="shared" si="150"/>
        <v>490.07747692800893</v>
      </c>
      <c r="Z139" s="41">
        <f t="shared" si="150"/>
        <v>470.37061733108942</v>
      </c>
      <c r="AA139" s="41">
        <f t="shared" si="150"/>
        <v>468.04533759595444</v>
      </c>
      <c r="AB139" s="41">
        <f t="shared" si="150"/>
        <v>556.54103285950202</v>
      </c>
      <c r="AC139" s="41">
        <f t="shared" si="150"/>
        <v>588.37221339860753</v>
      </c>
      <c r="AD139" s="41">
        <f t="shared" si="150"/>
        <v>537.57326830459385</v>
      </c>
      <c r="AE139" s="41">
        <f t="shared" si="150"/>
        <v>559.90645073572114</v>
      </c>
      <c r="AF139" s="41">
        <f t="shared" si="150"/>
        <v>504.03815430092681</v>
      </c>
      <c r="AG139" s="41">
        <f t="shared" si="150"/>
        <v>463.79176862440551</v>
      </c>
      <c r="AH139" s="41">
        <f t="shared" ref="AH139:AI139" si="151">IF(AND(AH27=0,AH129=0),0,IF(OR(AH27=0,AH129=0),1/0,100*AH129/AH27))</f>
        <v>531.15886629290128</v>
      </c>
      <c r="AI139" s="41">
        <f t="shared" si="151"/>
        <v>559.9943354038229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252.34274088732971</v>
      </c>
      <c r="C140" s="11">
        <f t="shared" si="152"/>
        <v>243.08246256749939</v>
      </c>
      <c r="D140" s="11">
        <f t="shared" si="152"/>
        <v>251.77901809125171</v>
      </c>
      <c r="E140" s="11">
        <f t="shared" si="152"/>
        <v>250.40269628084474</v>
      </c>
      <c r="F140" s="11">
        <f t="shared" si="152"/>
        <v>265.58682296474069</v>
      </c>
      <c r="G140" s="11">
        <f t="shared" si="152"/>
        <v>260.87746423375023</v>
      </c>
      <c r="H140" s="11">
        <f t="shared" si="152"/>
        <v>260.16617281667061</v>
      </c>
      <c r="I140" s="11">
        <f t="shared" si="152"/>
        <v>258.29589449226461</v>
      </c>
      <c r="J140" s="11">
        <f t="shared" si="152"/>
        <v>254.63103354139969</v>
      </c>
      <c r="K140" s="11">
        <f t="shared" si="152"/>
        <v>258.04049687945127</v>
      </c>
      <c r="L140" s="11">
        <f t="shared" si="152"/>
        <v>264.21960058560074</v>
      </c>
      <c r="M140" s="11">
        <f t="shared" si="152"/>
        <v>252.66091602870071</v>
      </c>
      <c r="N140" s="11">
        <f t="shared" si="152"/>
        <v>258.541958773435</v>
      </c>
      <c r="O140" s="11">
        <f t="shared" si="152"/>
        <v>254.79878896877611</v>
      </c>
      <c r="P140" s="11">
        <f t="shared" si="152"/>
        <v>240.5331535154958</v>
      </c>
      <c r="Q140" s="11">
        <f t="shared" si="152"/>
        <v>264.22961003706632</v>
      </c>
      <c r="R140" s="11">
        <f t="shared" si="152"/>
        <v>257.26900155288899</v>
      </c>
      <c r="S140" s="11">
        <f t="shared" si="152"/>
        <v>239.41683046642069</v>
      </c>
      <c r="T140" s="11">
        <f t="shared" si="152"/>
        <v>275.68626119579602</v>
      </c>
      <c r="U140" s="11">
        <f t="shared" si="152"/>
        <v>322.62873151225131</v>
      </c>
      <c r="V140" s="11">
        <f t="shared" si="152"/>
        <v>393.92816765437641</v>
      </c>
      <c r="W140" s="11">
        <f t="shared" si="152"/>
        <v>355.08394033751853</v>
      </c>
      <c r="X140" s="11">
        <f t="shared" si="152"/>
        <v>391.29633625982024</v>
      </c>
      <c r="Y140" s="11">
        <f t="shared" si="152"/>
        <v>383.08911187627274</v>
      </c>
      <c r="Z140" s="11">
        <f t="shared" si="152"/>
        <v>387.16651392983294</v>
      </c>
      <c r="AA140" s="11">
        <f t="shared" si="152"/>
        <v>360.1823561204755</v>
      </c>
      <c r="AB140" s="11">
        <f t="shared" si="152"/>
        <v>445.4343249619393</v>
      </c>
      <c r="AC140" s="11">
        <f t="shared" si="152"/>
        <v>435.00335554816678</v>
      </c>
      <c r="AD140" s="11">
        <f t="shared" si="152"/>
        <v>354.58645520874194</v>
      </c>
      <c r="AE140" s="11">
        <f t="shared" si="152"/>
        <v>370.90695550046541</v>
      </c>
      <c r="AF140" s="11">
        <f t="shared" si="152"/>
        <v>391.47648955089142</v>
      </c>
      <c r="AG140" s="11">
        <f t="shared" si="152"/>
        <v>381.48518393437723</v>
      </c>
      <c r="AH140" s="11">
        <f t="shared" ref="AH140:AI140" si="153">IF(AND(AH28=0,AH130=0),0,IF(OR(AH28=0,AH130=0),1/0,100*AH130/AH28))</f>
        <v>373.92962318428795</v>
      </c>
      <c r="AI140" s="11">
        <f t="shared" si="153"/>
        <v>369.90386159497609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86.449351050334798</v>
      </c>
      <c r="C141" s="42">
        <f t="shared" si="154"/>
        <v>51.812899493852505</v>
      </c>
      <c r="D141" s="42">
        <f t="shared" si="154"/>
        <v>25.913845158871531</v>
      </c>
      <c r="E141" s="42">
        <f t="shared" si="154"/>
        <v>46.605962266122084</v>
      </c>
      <c r="F141" s="42">
        <f t="shared" si="154"/>
        <v>116.96714099055994</v>
      </c>
      <c r="G141" s="42">
        <f t="shared" si="154"/>
        <v>81.806467460451856</v>
      </c>
      <c r="H141" s="42">
        <f t="shared" si="154"/>
        <v>46.582062778806311</v>
      </c>
      <c r="I141" s="42">
        <f t="shared" si="154"/>
        <v>66.562156265414075</v>
      </c>
      <c r="J141" s="42">
        <f t="shared" si="154"/>
        <v>46.540808071178994</v>
      </c>
      <c r="K141" s="42">
        <f t="shared" si="154"/>
        <v>46.513122829665782</v>
      </c>
      <c r="L141" s="42">
        <f t="shared" si="154"/>
        <v>46.432756774296827</v>
      </c>
      <c r="M141" s="42">
        <f t="shared" si="154"/>
        <v>46.545231226343162</v>
      </c>
      <c r="N141" s="42">
        <f t="shared" si="154"/>
        <v>46.589064850348336</v>
      </c>
      <c r="O141" s="42">
        <f t="shared" si="154"/>
        <v>46.543806149791472</v>
      </c>
      <c r="P141" s="42">
        <f t="shared" si="154"/>
        <v>46.501894306149467</v>
      </c>
      <c r="Q141" s="42">
        <f t="shared" si="154"/>
        <v>45.085975162936577</v>
      </c>
      <c r="R141" s="42">
        <f t="shared" si="154"/>
        <v>45.401479866461415</v>
      </c>
      <c r="S141" s="42">
        <f t="shared" si="154"/>
        <v>54.982635563214323</v>
      </c>
      <c r="T141" s="42">
        <f t="shared" si="154"/>
        <v>42.139770002775684</v>
      </c>
      <c r="U141" s="42">
        <f t="shared" si="154"/>
        <v>59.514152541093985</v>
      </c>
      <c r="V141" s="42">
        <f t="shared" si="154"/>
        <v>55.322484574631453</v>
      </c>
      <c r="W141" s="42">
        <f t="shared" si="154"/>
        <v>55.844286169768608</v>
      </c>
      <c r="X141" s="42">
        <f t="shared" si="154"/>
        <v>138.10249791933165</v>
      </c>
      <c r="Y141" s="42">
        <f t="shared" si="154"/>
        <v>164.96648320664337</v>
      </c>
      <c r="Z141" s="42">
        <f t="shared" si="154"/>
        <v>265.72764475349226</v>
      </c>
      <c r="AA141" s="42">
        <f t="shared" si="154"/>
        <v>219.90660996851196</v>
      </c>
      <c r="AB141" s="42">
        <f t="shared" si="154"/>
        <v>304.17249471675592</v>
      </c>
      <c r="AC141" s="42">
        <f t="shared" si="154"/>
        <v>309.60120527008434</v>
      </c>
      <c r="AD141" s="42">
        <f t="shared" si="154"/>
        <v>423.27528715115841</v>
      </c>
      <c r="AE141" s="42">
        <f t="shared" si="154"/>
        <v>437.62245017149195</v>
      </c>
      <c r="AF141" s="42">
        <f t="shared" si="154"/>
        <v>337.19191609340476</v>
      </c>
      <c r="AG141" s="42">
        <f t="shared" si="154"/>
        <v>581.64915624401226</v>
      </c>
      <c r="AH141" s="42">
        <f t="shared" ref="AH141:AI141" si="155">IF(AND(AH29=0,AH131=0),0,IF(OR(AH29=0,AH131=0),1/0,100*AH131/AH29))</f>
        <v>376.38806598684533</v>
      </c>
      <c r="AI141" s="42">
        <f t="shared" si="155"/>
        <v>431.9600685354572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380.93076918510457</v>
      </c>
      <c r="C142" s="42">
        <f t="shared" si="156"/>
        <v>380.57827737647483</v>
      </c>
      <c r="D142" s="42">
        <f t="shared" si="156"/>
        <v>380.18820864528544</v>
      </c>
      <c r="E142" s="42">
        <f t="shared" si="156"/>
        <v>379.87230357344066</v>
      </c>
      <c r="F142" s="42">
        <f t="shared" si="156"/>
        <v>379.49524687983535</v>
      </c>
      <c r="G142" s="42">
        <f t="shared" si="156"/>
        <v>379.10137276671475</v>
      </c>
      <c r="H142" s="42">
        <f t="shared" si="156"/>
        <v>378.72285953825667</v>
      </c>
      <c r="I142" s="42">
        <f t="shared" si="156"/>
        <v>378.35748090984566</v>
      </c>
      <c r="J142" s="42">
        <f t="shared" si="156"/>
        <v>377.93717134083096</v>
      </c>
      <c r="K142" s="42">
        <f t="shared" si="156"/>
        <v>377.59368824331352</v>
      </c>
      <c r="L142" s="42">
        <f t="shared" si="156"/>
        <v>377.10420554268751</v>
      </c>
      <c r="M142" s="42">
        <f t="shared" si="156"/>
        <v>377.21996199641092</v>
      </c>
      <c r="N142" s="42">
        <f t="shared" si="156"/>
        <v>376.55576201460502</v>
      </c>
      <c r="O142" s="42">
        <f t="shared" si="156"/>
        <v>376.31382890479739</v>
      </c>
      <c r="P142" s="42">
        <f t="shared" si="156"/>
        <v>376.33503720652783</v>
      </c>
      <c r="Q142" s="42">
        <f t="shared" si="156"/>
        <v>327.8348657456624</v>
      </c>
      <c r="R142" s="42">
        <f t="shared" si="156"/>
        <v>308.31143638214343</v>
      </c>
      <c r="S142" s="42">
        <f t="shared" si="156"/>
        <v>289.20229058271019</v>
      </c>
      <c r="T142" s="42">
        <f t="shared" si="156"/>
        <v>314.90391819181389</v>
      </c>
      <c r="U142" s="42">
        <f t="shared" si="156"/>
        <v>307.1363066230449</v>
      </c>
      <c r="V142" s="42">
        <f t="shared" si="156"/>
        <v>306.83950326670964</v>
      </c>
      <c r="W142" s="42">
        <f t="shared" si="156"/>
        <v>282.80020643980873</v>
      </c>
      <c r="X142" s="42">
        <f t="shared" si="156"/>
        <v>298.56253351141459</v>
      </c>
      <c r="Y142" s="42">
        <f t="shared" si="156"/>
        <v>264.3878219791398</v>
      </c>
      <c r="Z142" s="42">
        <f t="shared" si="156"/>
        <v>283.23808125313315</v>
      </c>
      <c r="AA142" s="42">
        <f t="shared" si="156"/>
        <v>273.56921097122859</v>
      </c>
      <c r="AB142" s="42">
        <f t="shared" si="156"/>
        <v>247.72715266641001</v>
      </c>
      <c r="AC142" s="42">
        <f t="shared" si="156"/>
        <v>275.26240343795797</v>
      </c>
      <c r="AD142" s="42">
        <f t="shared" si="156"/>
        <v>283.32682164481997</v>
      </c>
      <c r="AE142" s="42">
        <f t="shared" si="156"/>
        <v>290.17025085113767</v>
      </c>
      <c r="AF142" s="42">
        <f t="shared" si="156"/>
        <v>417.49785310635212</v>
      </c>
      <c r="AG142" s="42">
        <f t="shared" si="156"/>
        <v>400.65814932681866</v>
      </c>
      <c r="AH142" s="42">
        <f t="shared" ref="AH142:AI142" si="157">IF(AND(AH30=0,AH132=0),0,IF(OR(AH30=0,AH132=0),1/0,100*AH132/AH30))</f>
        <v>347.75480970921853</v>
      </c>
      <c r="AI142" s="42">
        <f t="shared" si="157"/>
        <v>322.78567781293987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247.10014881949311</v>
      </c>
      <c r="C143" s="43">
        <f t="shared" si="158"/>
        <v>246.17556551044032</v>
      </c>
      <c r="D143" s="43">
        <f t="shared" si="158"/>
        <v>246.82025076180386</v>
      </c>
      <c r="E143" s="43">
        <f t="shared" si="158"/>
        <v>246.08048417862139</v>
      </c>
      <c r="F143" s="43">
        <f t="shared" si="158"/>
        <v>246.39133154901978</v>
      </c>
      <c r="G143" s="43">
        <f t="shared" si="158"/>
        <v>245.23709749590256</v>
      </c>
      <c r="H143" s="43">
        <f t="shared" si="158"/>
        <v>245.48756596519567</v>
      </c>
      <c r="I143" s="43">
        <f t="shared" si="158"/>
        <v>244.63453901908389</v>
      </c>
      <c r="J143" s="43">
        <f t="shared" si="158"/>
        <v>240.64782998420279</v>
      </c>
      <c r="K143" s="43">
        <f t="shared" si="158"/>
        <v>237.11562807764898</v>
      </c>
      <c r="L143" s="43">
        <f t="shared" si="158"/>
        <v>243.76787712316519</v>
      </c>
      <c r="M143" s="43">
        <f t="shared" si="158"/>
        <v>227.12731262089358</v>
      </c>
      <c r="N143" s="43">
        <f t="shared" si="158"/>
        <v>234.91502979994596</v>
      </c>
      <c r="O143" s="43">
        <f t="shared" si="158"/>
        <v>228.75592297322152</v>
      </c>
      <c r="P143" s="43">
        <f t="shared" si="158"/>
        <v>210.12034033838873</v>
      </c>
      <c r="Q143" s="43">
        <f t="shared" si="158"/>
        <v>259.36581177925376</v>
      </c>
      <c r="R143" s="43">
        <f t="shared" si="158"/>
        <v>278.00466794664237</v>
      </c>
      <c r="S143" s="43">
        <f t="shared" si="158"/>
        <v>256.9836527302902</v>
      </c>
      <c r="T143" s="43">
        <f t="shared" si="158"/>
        <v>311.05565429484017</v>
      </c>
      <c r="U143" s="43">
        <f t="shared" si="158"/>
        <v>420.87937401689743</v>
      </c>
      <c r="V143" s="43">
        <f t="shared" si="158"/>
        <v>513.2848229847051</v>
      </c>
      <c r="W143" s="43">
        <f t="shared" si="158"/>
        <v>474.7873410563007</v>
      </c>
      <c r="X143" s="43">
        <f t="shared" si="158"/>
        <v>536.62120135778684</v>
      </c>
      <c r="Y143" s="43">
        <f t="shared" si="158"/>
        <v>524.16279906729289</v>
      </c>
      <c r="Z143" s="43">
        <f t="shared" si="158"/>
        <v>468.68415872552123</v>
      </c>
      <c r="AA143" s="43">
        <f t="shared" si="158"/>
        <v>428.97658951635839</v>
      </c>
      <c r="AB143" s="43">
        <f t="shared" si="158"/>
        <v>570.11708519622459</v>
      </c>
      <c r="AC143" s="43">
        <f t="shared" si="158"/>
        <v>529.12638242424055</v>
      </c>
      <c r="AD143" s="43">
        <f t="shared" si="158"/>
        <v>397.19522085854669</v>
      </c>
      <c r="AE143" s="43">
        <f t="shared" si="158"/>
        <v>405.21178156773686</v>
      </c>
      <c r="AF143" s="43">
        <f t="shared" si="158"/>
        <v>353.36770341454712</v>
      </c>
      <c r="AG143" s="43">
        <f t="shared" si="158"/>
        <v>359.6220995317982</v>
      </c>
      <c r="AH143" s="43">
        <f t="shared" ref="AH143:AI143" si="159">IF(AND(AH31=0,AH133=0),0,IF(OR(AH31=0,AH133=0),1/0,100*AH133/AH31))</f>
        <v>391.14875902770456</v>
      </c>
      <c r="AI143" s="43">
        <f t="shared" si="159"/>
        <v>391.48281589845419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468.42560446095723</v>
      </c>
      <c r="C145" s="26">
        <v>468.59621719015195</v>
      </c>
      <c r="D145" s="26">
        <v>463.23796047970086</v>
      </c>
      <c r="E145" s="26">
        <v>465.0284025941923</v>
      </c>
      <c r="F145" s="26">
        <v>464.74278930414431</v>
      </c>
      <c r="G145" s="26">
        <v>463.51949531761539</v>
      </c>
      <c r="H145" s="26">
        <v>461.16623134395485</v>
      </c>
      <c r="I145" s="26">
        <v>463.49844486354203</v>
      </c>
      <c r="J145" s="26">
        <v>462.46313599216319</v>
      </c>
      <c r="K145" s="26">
        <v>460.02805313728516</v>
      </c>
      <c r="L145" s="26">
        <v>459.24868362539843</v>
      </c>
      <c r="M145" s="26">
        <v>459.50469548789408</v>
      </c>
      <c r="N145" s="26">
        <v>463.80589718166436</v>
      </c>
      <c r="O145" s="26">
        <v>462.61829223878766</v>
      </c>
      <c r="P145" s="26">
        <v>459.0396864298404</v>
      </c>
      <c r="Q145" s="26">
        <v>447.60722040710885</v>
      </c>
      <c r="R145" s="26">
        <v>427.57166400794432</v>
      </c>
      <c r="S145" s="26">
        <v>421.81384864955822</v>
      </c>
      <c r="T145" s="26">
        <v>412.87133543702458</v>
      </c>
      <c r="U145" s="26">
        <v>403.34359061826126</v>
      </c>
      <c r="V145" s="26">
        <v>399.5222536283685</v>
      </c>
      <c r="W145" s="26">
        <v>395.94619972988602</v>
      </c>
      <c r="X145" s="26">
        <v>399.79807150170615</v>
      </c>
      <c r="Y145" s="26">
        <v>395.55085400723345</v>
      </c>
      <c r="Z145" s="26">
        <v>404.43150734529297</v>
      </c>
      <c r="AA145" s="26">
        <v>406.59973344417261</v>
      </c>
      <c r="AB145" s="26">
        <v>396.05866833807028</v>
      </c>
      <c r="AC145" s="26">
        <v>407.32802875461084</v>
      </c>
      <c r="AD145" s="26">
        <v>418.97715283055607</v>
      </c>
      <c r="AE145" s="26">
        <v>421.28062588771922</v>
      </c>
      <c r="AF145" s="26">
        <v>431.34175405548734</v>
      </c>
      <c r="AG145" s="26">
        <v>422.75921674264981</v>
      </c>
      <c r="AH145" s="26">
        <v>423.19076430776693</v>
      </c>
      <c r="AI145" s="26">
        <v>423.69863601932445</v>
      </c>
    </row>
    <row r="146" spans="1:35" x14ac:dyDescent="0.25">
      <c r="A146" s="3" t="s">
        <v>2</v>
      </c>
      <c r="B146" s="10">
        <v>469.03061028091975</v>
      </c>
      <c r="C146" s="10">
        <v>469.1980517371714</v>
      </c>
      <c r="D146" s="10">
        <v>463.83436410635096</v>
      </c>
      <c r="E146" s="10">
        <v>465.61297903880461</v>
      </c>
      <c r="F146" s="10">
        <v>465.32540251867869</v>
      </c>
      <c r="G146" s="10">
        <v>464.10339205680611</v>
      </c>
      <c r="H146" s="10">
        <v>461.74479151727246</v>
      </c>
      <c r="I146" s="10">
        <v>464.07849458547457</v>
      </c>
      <c r="J146" s="10">
        <v>463.05927000301824</v>
      </c>
      <c r="K146" s="10">
        <v>460.62155688828176</v>
      </c>
      <c r="L146" s="10">
        <v>459.84557561395559</v>
      </c>
      <c r="M146" s="10">
        <v>460.03104670025942</v>
      </c>
      <c r="N146" s="10">
        <v>464.3875132146872</v>
      </c>
      <c r="O146" s="10">
        <v>463.17669075986436</v>
      </c>
      <c r="P146" s="10">
        <v>459.54110623872441</v>
      </c>
      <c r="Q146" s="10">
        <v>448.11452907190881</v>
      </c>
      <c r="R146" s="10">
        <v>427.93029911588741</v>
      </c>
      <c r="S146" s="10">
        <v>421.97852278019656</v>
      </c>
      <c r="T146" s="10">
        <v>412.52117151016171</v>
      </c>
      <c r="U146" s="10">
        <v>402.6709320398495</v>
      </c>
      <c r="V146" s="10">
        <v>397.1825794777115</v>
      </c>
      <c r="W146" s="10">
        <v>394.1139056872575</v>
      </c>
      <c r="X146" s="10">
        <v>398.38780883418639</v>
      </c>
      <c r="Y146" s="10">
        <v>393.68815368165758</v>
      </c>
      <c r="Z146" s="10">
        <v>402.10072455518269</v>
      </c>
      <c r="AA146" s="10">
        <v>404.22608796083887</v>
      </c>
      <c r="AB146" s="10">
        <v>392.96612694808562</v>
      </c>
      <c r="AC146" s="10">
        <v>404.087954170675</v>
      </c>
      <c r="AD146" s="10">
        <v>416.30247905789412</v>
      </c>
      <c r="AE146" s="10">
        <v>416.69063756586957</v>
      </c>
      <c r="AF146" s="10">
        <v>431.68850581755061</v>
      </c>
      <c r="AG146" s="10">
        <v>421.30376293795899</v>
      </c>
      <c r="AH146" s="10">
        <v>417.89239590934841</v>
      </c>
      <c r="AI146" s="10">
        <v>417.43027413492723</v>
      </c>
    </row>
    <row r="147" spans="1:35" x14ac:dyDescent="0.25">
      <c r="A147" s="32" t="s">
        <v>3</v>
      </c>
      <c r="B147" s="41">
        <v>606.26928365824244</v>
      </c>
      <c r="C147" s="41">
        <v>606.26928365824244</v>
      </c>
      <c r="D147" s="41">
        <v>606.26928365824244</v>
      </c>
      <c r="E147" s="41">
        <v>606.26928365824256</v>
      </c>
      <c r="F147" s="41">
        <v>606.26928365824244</v>
      </c>
      <c r="G147" s="41">
        <v>606.26928365824256</v>
      </c>
      <c r="H147" s="41">
        <v>606.26928365824256</v>
      </c>
      <c r="I147" s="41">
        <v>606.26928365824256</v>
      </c>
      <c r="J147" s="41">
        <v>606.26928365824244</v>
      </c>
      <c r="K147" s="41">
        <v>606.26928365824256</v>
      </c>
      <c r="L147" s="41">
        <v>606.26928365824256</v>
      </c>
      <c r="M147" s="41">
        <v>606.26928365824244</v>
      </c>
      <c r="N147" s="41">
        <v>606.26928365824256</v>
      </c>
      <c r="O147" s="41">
        <v>606.26928365824244</v>
      </c>
      <c r="P147" s="41">
        <v>606.26928365824244</v>
      </c>
      <c r="Q147" s="41">
        <v>595.27055121308922</v>
      </c>
      <c r="R147" s="41">
        <v>609.49834524959704</v>
      </c>
      <c r="S147" s="41">
        <v>613.52084646356093</v>
      </c>
      <c r="T147" s="41">
        <v>614.00718967397927</v>
      </c>
      <c r="U147" s="41">
        <v>616.60035874351036</v>
      </c>
      <c r="V147" s="41">
        <v>597.87953643857929</v>
      </c>
      <c r="W147" s="41">
        <v>592.4468277079759</v>
      </c>
      <c r="X147" s="41">
        <v>578.37130053532348</v>
      </c>
      <c r="Y147" s="41">
        <v>576.66084022095754</v>
      </c>
      <c r="Z147" s="41">
        <v>570.61546539126937</v>
      </c>
      <c r="AA147" s="41">
        <v>613.7498752485493</v>
      </c>
      <c r="AB147" s="41">
        <v>626.48817529000746</v>
      </c>
      <c r="AC147" s="41">
        <v>616.97179448585894</v>
      </c>
      <c r="AD147" s="41">
        <v>622.73325986133273</v>
      </c>
      <c r="AE147" s="41">
        <v>626.07770901087918</v>
      </c>
      <c r="AF147" s="41">
        <v>628.47100903239436</v>
      </c>
      <c r="AG147" s="41">
        <v>619.88300723380939</v>
      </c>
      <c r="AH147" s="41">
        <v>615.5256765846807</v>
      </c>
      <c r="AI147" s="41">
        <v>613.11416708752665</v>
      </c>
    </row>
    <row r="148" spans="1:35" x14ac:dyDescent="0.25">
      <c r="A148" s="32" t="s">
        <v>88</v>
      </c>
      <c r="B148" s="41">
        <v>342.67952930203904</v>
      </c>
      <c r="C148" s="41">
        <v>342.67952930203899</v>
      </c>
      <c r="D148" s="41">
        <v>342.67952930203893</v>
      </c>
      <c r="E148" s="41">
        <v>342.67952930203904</v>
      </c>
      <c r="F148" s="41">
        <v>342.67952930203899</v>
      </c>
      <c r="G148" s="41">
        <v>342.67952930203904</v>
      </c>
      <c r="H148" s="41">
        <v>342.67952930203904</v>
      </c>
      <c r="I148" s="41">
        <v>342.67952930203899</v>
      </c>
      <c r="J148" s="41">
        <v>342.67952930203904</v>
      </c>
      <c r="K148" s="41">
        <v>342.67952930203899</v>
      </c>
      <c r="L148" s="41">
        <v>342.67952930203904</v>
      </c>
      <c r="M148" s="41">
        <v>342.67952930203899</v>
      </c>
      <c r="N148" s="41">
        <v>342.67952930203899</v>
      </c>
      <c r="O148" s="41">
        <v>342.67952930203899</v>
      </c>
      <c r="P148" s="41">
        <v>342.67952930203904</v>
      </c>
      <c r="Q148" s="41">
        <v>339.34923714575092</v>
      </c>
      <c r="R148" s="41">
        <v>336.23116474519435</v>
      </c>
      <c r="S148" s="41">
        <v>334.66995902759737</v>
      </c>
      <c r="T148" s="41">
        <v>338.48601550069873</v>
      </c>
      <c r="U148" s="41">
        <v>341.46789660221424</v>
      </c>
      <c r="V148" s="41">
        <v>343.68826979070474</v>
      </c>
      <c r="W148" s="41">
        <v>345.95535956957121</v>
      </c>
      <c r="X148" s="41">
        <v>350.90343776372112</v>
      </c>
      <c r="Y148" s="41">
        <v>351.92410820670125</v>
      </c>
      <c r="Z148" s="41">
        <v>350.48531656389298</v>
      </c>
      <c r="AA148" s="41">
        <v>350.29663018615798</v>
      </c>
      <c r="AB148" s="41">
        <v>348.73327124457796</v>
      </c>
      <c r="AC148" s="41">
        <v>349.13265770881395</v>
      </c>
      <c r="AD148" s="41">
        <v>350.67361994780623</v>
      </c>
      <c r="AE148" s="41">
        <v>348.11223997890636</v>
      </c>
      <c r="AF148" s="41">
        <v>346.51139288061938</v>
      </c>
      <c r="AG148" s="41">
        <v>347.46558390995688</v>
      </c>
      <c r="AH148" s="41">
        <v>345.45462039232149</v>
      </c>
      <c r="AI148" s="41">
        <v>346.10513910878745</v>
      </c>
    </row>
    <row r="149" spans="1:35" x14ac:dyDescent="0.25">
      <c r="A149" s="32" t="s">
        <v>89</v>
      </c>
      <c r="B149" s="41">
        <v>550.98886203347092</v>
      </c>
      <c r="C149" s="41">
        <v>550.98873426090643</v>
      </c>
      <c r="D149" s="41">
        <v>550.99170176147368</v>
      </c>
      <c r="E149" s="41">
        <v>550.99617165184202</v>
      </c>
      <c r="F149" s="41">
        <v>550.98973690186165</v>
      </c>
      <c r="G149" s="41">
        <v>550.98714128207041</v>
      </c>
      <c r="H149" s="41">
        <v>550.99131631217597</v>
      </c>
      <c r="I149" s="41">
        <v>550.99722990126645</v>
      </c>
      <c r="J149" s="41">
        <v>551.00250297003367</v>
      </c>
      <c r="K149" s="41">
        <v>551.00155782499155</v>
      </c>
      <c r="L149" s="41">
        <v>551.00871942249114</v>
      </c>
      <c r="M149" s="41">
        <v>551.00753629674489</v>
      </c>
      <c r="N149" s="41">
        <v>551.01560820470229</v>
      </c>
      <c r="O149" s="41">
        <v>551.01655101394863</v>
      </c>
      <c r="P149" s="41">
        <v>551.02429103607221</v>
      </c>
      <c r="Q149" s="41">
        <v>536.73351851793109</v>
      </c>
      <c r="R149" s="41">
        <v>498.53367840656068</v>
      </c>
      <c r="S149" s="41">
        <v>479.37097791850744</v>
      </c>
      <c r="T149" s="41">
        <v>456.9334300331783</v>
      </c>
      <c r="U149" s="41">
        <v>437.89769830590245</v>
      </c>
      <c r="V149" s="41">
        <v>426.67659147799117</v>
      </c>
      <c r="W149" s="41">
        <v>415.28854526331747</v>
      </c>
      <c r="X149" s="41">
        <v>411.35261305540104</v>
      </c>
      <c r="Y149" s="41">
        <v>410.1885151668115</v>
      </c>
      <c r="Z149" s="41">
        <v>429.51525129477977</v>
      </c>
      <c r="AA149" s="41">
        <v>433.16037920005243</v>
      </c>
      <c r="AB149" s="41">
        <v>418.96162554373501</v>
      </c>
      <c r="AC149" s="41">
        <v>442.50134552459474</v>
      </c>
      <c r="AD149" s="41">
        <v>463.00028139666</v>
      </c>
      <c r="AE149" s="41">
        <v>461.76393691264343</v>
      </c>
      <c r="AF149" s="41">
        <v>482.32702663465534</v>
      </c>
      <c r="AG149" s="41">
        <v>475.29044665299369</v>
      </c>
      <c r="AH149" s="41">
        <v>470.36373439956424</v>
      </c>
      <c r="AI149" s="41">
        <v>470.00280373072422</v>
      </c>
    </row>
    <row r="150" spans="1:35" x14ac:dyDescent="0.25">
      <c r="A150" s="5" t="s">
        <v>1</v>
      </c>
      <c r="B150" s="11">
        <v>365.17494775727147</v>
      </c>
      <c r="C150" s="11">
        <v>365.35385890910538</v>
      </c>
      <c r="D150" s="11">
        <v>365.12613093720648</v>
      </c>
      <c r="E150" s="11">
        <v>365.26476470099601</v>
      </c>
      <c r="F150" s="11">
        <v>365.22633950856209</v>
      </c>
      <c r="G150" s="11">
        <v>365.13612749997287</v>
      </c>
      <c r="H150" s="11">
        <v>365.18330278541282</v>
      </c>
      <c r="I150" s="11">
        <v>365.35484805574134</v>
      </c>
      <c r="J150" s="11">
        <v>364.85140788096328</v>
      </c>
      <c r="K150" s="11">
        <v>364.31548788070216</v>
      </c>
      <c r="L150" s="11">
        <v>365.30836752727566</v>
      </c>
      <c r="M150" s="11">
        <v>362.92639655032565</v>
      </c>
      <c r="N150" s="11">
        <v>363.95368658529372</v>
      </c>
      <c r="O150" s="11">
        <v>363.43370942215705</v>
      </c>
      <c r="P150" s="11">
        <v>360.66800760889339</v>
      </c>
      <c r="Q150" s="11">
        <v>353.7223602000189</v>
      </c>
      <c r="R150" s="11">
        <v>366.79931022766431</v>
      </c>
      <c r="S150" s="11">
        <v>399.02200087256477</v>
      </c>
      <c r="T150" s="11">
        <v>455.39427840774147</v>
      </c>
      <c r="U150" s="11">
        <v>477.95431021547341</v>
      </c>
      <c r="V150" s="11">
        <v>601.70876090850243</v>
      </c>
      <c r="W150" s="11">
        <v>563.37634607379414</v>
      </c>
      <c r="X150" s="11">
        <v>536.96889998981521</v>
      </c>
      <c r="Y150" s="11">
        <v>560.88153087957892</v>
      </c>
      <c r="Z150" s="11">
        <v>594.16573269127377</v>
      </c>
      <c r="AA150" s="11">
        <v>594.16122843958328</v>
      </c>
      <c r="AB150" s="11">
        <v>629.13666100359853</v>
      </c>
      <c r="AC150" s="11">
        <v>644.48716938169889</v>
      </c>
      <c r="AD150" s="11">
        <v>632.4901848615624</v>
      </c>
      <c r="AE150" s="11">
        <v>702.44677414259343</v>
      </c>
      <c r="AF150" s="11">
        <v>416.15250095990763</v>
      </c>
      <c r="AG150" s="11">
        <v>476.64256798257907</v>
      </c>
      <c r="AH150" s="11">
        <v>618.46805379909313</v>
      </c>
      <c r="AI150" s="11">
        <v>685.42243096037441</v>
      </c>
    </row>
    <row r="151" spans="1:35" x14ac:dyDescent="0.25">
      <c r="A151" s="34" t="s">
        <v>3</v>
      </c>
      <c r="B151" s="42">
        <v>768.40018966855587</v>
      </c>
      <c r="C151" s="42">
        <v>768.40018966855587</v>
      </c>
      <c r="D151" s="42">
        <v>768.40018966855587</v>
      </c>
      <c r="E151" s="42">
        <v>768.40018966855587</v>
      </c>
      <c r="F151" s="42">
        <v>768.40018966855598</v>
      </c>
      <c r="G151" s="42">
        <v>768.40018966855598</v>
      </c>
      <c r="H151" s="42">
        <v>768.40018966855587</v>
      </c>
      <c r="I151" s="42">
        <v>768.40018966855587</v>
      </c>
      <c r="J151" s="42">
        <v>768.40018966855587</v>
      </c>
      <c r="K151" s="42">
        <v>768.40018966855587</v>
      </c>
      <c r="L151" s="42">
        <v>768.40018966855587</v>
      </c>
      <c r="M151" s="42">
        <v>768.40018966855587</v>
      </c>
      <c r="N151" s="42">
        <v>768.40018966855598</v>
      </c>
      <c r="O151" s="42">
        <v>768.40018966855587</v>
      </c>
      <c r="P151" s="42">
        <v>768.40018966855598</v>
      </c>
      <c r="Q151" s="42">
        <v>748.42418643047404</v>
      </c>
      <c r="R151" s="42">
        <v>758.01808277803218</v>
      </c>
      <c r="S151" s="42">
        <v>749.22599234898428</v>
      </c>
      <c r="T151" s="42">
        <v>734.96086027413173</v>
      </c>
      <c r="U151" s="42">
        <v>724.54150581326314</v>
      </c>
      <c r="V151" s="42">
        <v>683.93670415967085</v>
      </c>
      <c r="W151" s="42">
        <v>641.12361088508749</v>
      </c>
      <c r="X151" s="42">
        <v>595.31641551813743</v>
      </c>
      <c r="Y151" s="42">
        <v>605.10943044509736</v>
      </c>
      <c r="Z151" s="42">
        <v>610.15967491357765</v>
      </c>
      <c r="AA151" s="42">
        <v>677.86521178884266</v>
      </c>
      <c r="AB151" s="42">
        <v>712.15136481202546</v>
      </c>
      <c r="AC151" s="42">
        <v>717.07611359824091</v>
      </c>
      <c r="AD151" s="42">
        <v>745.49989014008497</v>
      </c>
      <c r="AE151" s="42">
        <v>769.5972564459986</v>
      </c>
      <c r="AF151" s="42">
        <v>545.38421309539626</v>
      </c>
      <c r="AG151" s="42">
        <v>553.56780127473201</v>
      </c>
      <c r="AH151" s="42">
        <v>633.93790662418257</v>
      </c>
      <c r="AI151" s="42">
        <v>632.39465592058468</v>
      </c>
    </row>
    <row r="152" spans="1:35" x14ac:dyDescent="0.25">
      <c r="A152" s="34" t="s">
        <v>88</v>
      </c>
      <c r="B152" s="42">
        <v>416.51082986588392</v>
      </c>
      <c r="C152" s="42">
        <v>416.51082986588392</v>
      </c>
      <c r="D152" s="42">
        <v>416.51082986588386</v>
      </c>
      <c r="E152" s="42">
        <v>416.51082986588392</v>
      </c>
      <c r="F152" s="42">
        <v>416.51082986588392</v>
      </c>
      <c r="G152" s="42">
        <v>416.51082986588386</v>
      </c>
      <c r="H152" s="42">
        <v>416.51082986588386</v>
      </c>
      <c r="I152" s="42">
        <v>416.51082986588392</v>
      </c>
      <c r="J152" s="42">
        <v>416.51082986588392</v>
      </c>
      <c r="K152" s="42">
        <v>416.51082986588386</v>
      </c>
      <c r="L152" s="42">
        <v>416.51082986588392</v>
      </c>
      <c r="M152" s="42">
        <v>416.51082986588386</v>
      </c>
      <c r="N152" s="42">
        <v>416.51082986588392</v>
      </c>
      <c r="O152" s="42">
        <v>416.51082986588392</v>
      </c>
      <c r="P152" s="42">
        <v>416.51082986588386</v>
      </c>
      <c r="Q152" s="42">
        <v>405.88770838231977</v>
      </c>
      <c r="R152" s="42">
        <v>382.25437512709971</v>
      </c>
      <c r="S152" s="42">
        <v>366.14345365451982</v>
      </c>
      <c r="T152" s="42">
        <v>365.07501923159998</v>
      </c>
      <c r="U152" s="42">
        <v>361.93785326141892</v>
      </c>
      <c r="V152" s="42">
        <v>357.39422504714292</v>
      </c>
      <c r="W152" s="42">
        <v>357.47813129977402</v>
      </c>
      <c r="X152" s="42">
        <v>363.18755699706622</v>
      </c>
      <c r="Y152" s="42">
        <v>364.66792381518178</v>
      </c>
      <c r="Z152" s="42">
        <v>360.57661135169133</v>
      </c>
      <c r="AA152" s="42">
        <v>359.01635976001387</v>
      </c>
      <c r="AB152" s="42">
        <v>353.78680006355012</v>
      </c>
      <c r="AC152" s="42">
        <v>353.12228738638476</v>
      </c>
      <c r="AD152" s="42">
        <v>355.44476450775323</v>
      </c>
      <c r="AE152" s="42">
        <v>353.62422321001833</v>
      </c>
      <c r="AF152" s="42">
        <v>354.73354706000094</v>
      </c>
      <c r="AG152" s="42">
        <v>351.16401584236712</v>
      </c>
      <c r="AH152" s="42">
        <v>340.06990318332493</v>
      </c>
      <c r="AI152" s="42">
        <v>343.36873317388438</v>
      </c>
    </row>
    <row r="153" spans="1:35" x14ac:dyDescent="0.25">
      <c r="A153" s="36" t="s">
        <v>89</v>
      </c>
      <c r="B153" s="43">
        <v>329.45630210416743</v>
      </c>
      <c r="C153" s="43">
        <v>329.58667732140253</v>
      </c>
      <c r="D153" s="43">
        <v>329.46649905537316</v>
      </c>
      <c r="E153" s="43">
        <v>329.49827377712347</v>
      </c>
      <c r="F153" s="43">
        <v>329.42099267092647</v>
      </c>
      <c r="G153" s="43">
        <v>329.53170079252857</v>
      </c>
      <c r="H153" s="43">
        <v>329.50183043290764</v>
      </c>
      <c r="I153" s="43">
        <v>329.56662129591911</v>
      </c>
      <c r="J153" s="43">
        <v>329.99757291377551</v>
      </c>
      <c r="K153" s="43">
        <v>330.43442676740852</v>
      </c>
      <c r="L153" s="43">
        <v>329.56421216358763</v>
      </c>
      <c r="M153" s="43">
        <v>331.75804219289552</v>
      </c>
      <c r="N153" s="43">
        <v>330.68087430369144</v>
      </c>
      <c r="O153" s="43">
        <v>331.35886256520126</v>
      </c>
      <c r="P153" s="43">
        <v>333.8274873305607</v>
      </c>
      <c r="Q153" s="43">
        <v>328.03637989819316</v>
      </c>
      <c r="R153" s="43">
        <v>357.13777407626742</v>
      </c>
      <c r="S153" s="43">
        <v>416.37869235249963</v>
      </c>
      <c r="T153" s="43">
        <v>511.9221022796479</v>
      </c>
      <c r="U153" s="43">
        <v>585.84472604764051</v>
      </c>
      <c r="V153" s="43">
        <v>757.15739098184667</v>
      </c>
      <c r="W153" s="43">
        <v>716.82889708100311</v>
      </c>
      <c r="X153" s="43">
        <v>687.13983189082649</v>
      </c>
      <c r="Y153" s="43">
        <v>723.83363659599854</v>
      </c>
      <c r="Z153" s="43">
        <v>753.6059067833952</v>
      </c>
      <c r="AA153" s="43">
        <v>761.19331734887294</v>
      </c>
      <c r="AB153" s="43">
        <v>798.31058320452485</v>
      </c>
      <c r="AC153" s="43">
        <v>814.6257659053208</v>
      </c>
      <c r="AD153" s="43">
        <v>799.65280728599646</v>
      </c>
      <c r="AE153" s="43">
        <v>852.01919210160054</v>
      </c>
      <c r="AF153" s="43">
        <v>506.9825405377635</v>
      </c>
      <c r="AG153" s="43">
        <v>614.55799199653973</v>
      </c>
      <c r="AH153" s="43">
        <v>801.67421795924304</v>
      </c>
      <c r="AI153" s="43">
        <v>842.75195632875989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37.074985613787319</v>
      </c>
      <c r="C157" s="10">
        <f t="shared" si="160"/>
        <v>36.331413369773259</v>
      </c>
      <c r="D157" s="10">
        <f t="shared" si="160"/>
        <v>36.098402220119929</v>
      </c>
      <c r="E157" s="10">
        <f t="shared" si="160"/>
        <v>35.98675229271678</v>
      </c>
      <c r="F157" s="10">
        <f t="shared" si="160"/>
        <v>36.595192787004727</v>
      </c>
      <c r="G157" s="10">
        <f t="shared" si="160"/>
        <v>35.896658097964028</v>
      </c>
      <c r="H157" s="10">
        <f t="shared" si="160"/>
        <v>34.92412701402764</v>
      </c>
      <c r="I157" s="10">
        <f t="shared" si="160"/>
        <v>34.577106086000533</v>
      </c>
      <c r="J157" s="10">
        <f t="shared" si="160"/>
        <v>34.612076794144016</v>
      </c>
      <c r="K157" s="10">
        <f t="shared" si="160"/>
        <v>34.720155106827015</v>
      </c>
      <c r="L157" s="10">
        <f t="shared" si="160"/>
        <v>33.70974275248431</v>
      </c>
      <c r="M157" s="10">
        <f t="shared" si="160"/>
        <v>33.027070487931134</v>
      </c>
      <c r="N157" s="10">
        <f t="shared" si="160"/>
        <v>32.338905988013195</v>
      </c>
      <c r="O157" s="10">
        <f t="shared" si="160"/>
        <v>32.043894762094844</v>
      </c>
      <c r="P157" s="10">
        <f t="shared" si="160"/>
        <v>31.849835293532006</v>
      </c>
      <c r="Q157" s="10">
        <f t="shared" si="160"/>
        <v>30.334239397254393</v>
      </c>
      <c r="R157" s="10">
        <f t="shared" si="160"/>
        <v>33.463893377333171</v>
      </c>
      <c r="S157" s="10">
        <f t="shared" si="160"/>
        <v>29.107845970452747</v>
      </c>
      <c r="T157" s="10">
        <f t="shared" si="160"/>
        <v>31.688673869364141</v>
      </c>
      <c r="U157" s="10">
        <f t="shared" si="160"/>
        <v>32.43076280072853</v>
      </c>
      <c r="V157" s="10">
        <f t="shared" si="160"/>
        <v>32.504815297661125</v>
      </c>
      <c r="W157" s="10">
        <f t="shared" si="160"/>
        <v>29.950432019398487</v>
      </c>
      <c r="X157" s="10">
        <f t="shared" si="160"/>
        <v>32.258797271748548</v>
      </c>
      <c r="Y157" s="10">
        <f t="shared" si="160"/>
        <v>30.039647559765459</v>
      </c>
      <c r="Z157" s="10">
        <f t="shared" si="160"/>
        <v>30.295397207541683</v>
      </c>
      <c r="AA157" s="10">
        <f t="shared" si="160"/>
        <v>30.379695024465288</v>
      </c>
      <c r="AB157" s="10">
        <f t="shared" si="160"/>
        <v>28.760526619166512</v>
      </c>
      <c r="AC157" s="10">
        <f t="shared" si="160"/>
        <v>28.909278527428647</v>
      </c>
      <c r="AD157" s="10">
        <f t="shared" si="160"/>
        <v>28.803815553895795</v>
      </c>
      <c r="AE157" s="10">
        <f t="shared" si="160"/>
        <v>28.199036159665443</v>
      </c>
      <c r="AF157" s="10">
        <f t="shared" si="160"/>
        <v>40.461273802651455</v>
      </c>
      <c r="AG157" s="10">
        <f t="shared" si="160"/>
        <v>34.339302340663906</v>
      </c>
      <c r="AH157" s="10">
        <f t="shared" ref="AH157:AI157" si="161">IF(AND(AH4=0,AH126=0),0,IF(OR(AH4=0,AH126=0),1/0,AH126/(AH4/1000)))</f>
        <v>27.653349718409732</v>
      </c>
      <c r="AI157" s="10">
        <f t="shared" si="161"/>
        <v>25.665516571037905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25.422339780611644</v>
      </c>
      <c r="C158" s="41">
        <f t="shared" si="162"/>
        <v>15.191403342561797</v>
      </c>
      <c r="D158" s="41">
        <f t="shared" si="162"/>
        <v>7.5722282165956596</v>
      </c>
      <c r="E158" s="41">
        <f t="shared" si="162"/>
        <v>13.564529440691404</v>
      </c>
      <c r="F158" s="41">
        <f t="shared" si="162"/>
        <v>33.87602597137829</v>
      </c>
      <c r="G158" s="41">
        <f t="shared" si="162"/>
        <v>23.562338336531852</v>
      </c>
      <c r="H158" s="41">
        <f t="shared" si="162"/>
        <v>13.330409799014095</v>
      </c>
      <c r="I158" s="41">
        <f t="shared" si="162"/>
        <v>18.904528942199502</v>
      </c>
      <c r="J158" s="41">
        <f t="shared" si="162"/>
        <v>13.055113405318139</v>
      </c>
      <c r="K158" s="41">
        <f t="shared" si="162"/>
        <v>12.946268012946906</v>
      </c>
      <c r="L158" s="41">
        <f t="shared" si="162"/>
        <v>12.826438772152292</v>
      </c>
      <c r="M158" s="41">
        <f t="shared" si="162"/>
        <v>12.711792497217894</v>
      </c>
      <c r="N158" s="41">
        <f t="shared" si="162"/>
        <v>12.522111821130045</v>
      </c>
      <c r="O158" s="41">
        <f t="shared" si="162"/>
        <v>12.218042499123779</v>
      </c>
      <c r="P158" s="41">
        <f t="shared" si="162"/>
        <v>11.993490399073734</v>
      </c>
      <c r="Q158" s="41">
        <f t="shared" si="162"/>
        <v>11.429682678322653</v>
      </c>
      <c r="R158" s="41">
        <f t="shared" si="162"/>
        <v>11.295379042526301</v>
      </c>
      <c r="S158" s="41">
        <f t="shared" si="162"/>
        <v>12.487580348196865</v>
      </c>
      <c r="T158" s="41">
        <f t="shared" si="162"/>
        <v>10.630234261608926</v>
      </c>
      <c r="U158" s="41">
        <f t="shared" si="162"/>
        <v>15.240877083896297</v>
      </c>
      <c r="V158" s="41">
        <f t="shared" si="162"/>
        <v>13.327685024080081</v>
      </c>
      <c r="W158" s="41">
        <f t="shared" si="162"/>
        <v>12.618545370754299</v>
      </c>
      <c r="X158" s="41">
        <f t="shared" si="162"/>
        <v>27.19260828949303</v>
      </c>
      <c r="Y158" s="41">
        <f t="shared" si="162"/>
        <v>35.261543875625073</v>
      </c>
      <c r="Z158" s="41">
        <f t="shared" si="162"/>
        <v>47.207042979189531</v>
      </c>
      <c r="AA158" s="41">
        <f t="shared" si="162"/>
        <v>33.234749182088592</v>
      </c>
      <c r="AB158" s="41">
        <f t="shared" si="162"/>
        <v>40.655482638511167</v>
      </c>
      <c r="AC158" s="41">
        <f t="shared" si="162"/>
        <v>36.11951218985616</v>
      </c>
      <c r="AD158" s="41">
        <f t="shared" si="162"/>
        <v>50.573699378182233</v>
      </c>
      <c r="AE158" s="41">
        <f t="shared" si="162"/>
        <v>50.958789733103615</v>
      </c>
      <c r="AF158" s="41">
        <f t="shared" si="162"/>
        <v>80.111674010600254</v>
      </c>
      <c r="AG158" s="41">
        <f t="shared" si="162"/>
        <v>114.96785984726229</v>
      </c>
      <c r="AH158" s="41">
        <f t="shared" ref="AH158:AI158" si="163">IF(AND(AH5=0,AH127=0),0,IF(OR(AH5=0,AH127=0),1/0,AH127/(AH5/1000)))</f>
        <v>54.43929124385263</v>
      </c>
      <c r="AI158" s="41">
        <f t="shared" si="163"/>
        <v>56.189353490757654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51.010275421228705</v>
      </c>
      <c r="C159" s="41">
        <f t="shared" si="164"/>
        <v>50.657862223802418</v>
      </c>
      <c r="D159" s="41">
        <f t="shared" si="164"/>
        <v>50.260809222331488</v>
      </c>
      <c r="E159" s="41">
        <f t="shared" si="164"/>
        <v>49.831674246794179</v>
      </c>
      <c r="F159" s="41">
        <f t="shared" si="164"/>
        <v>49.358058245744218</v>
      </c>
      <c r="G159" s="41">
        <f t="shared" si="164"/>
        <v>48.845096913702271</v>
      </c>
      <c r="H159" s="41">
        <f t="shared" si="164"/>
        <v>47.443585454944561</v>
      </c>
      <c r="I159" s="41">
        <f t="shared" si="164"/>
        <v>46.453510142824001</v>
      </c>
      <c r="J159" s="41">
        <f t="shared" si="164"/>
        <v>47.725102661739896</v>
      </c>
      <c r="K159" s="41">
        <f t="shared" si="164"/>
        <v>48.878175988643235</v>
      </c>
      <c r="L159" s="41">
        <f t="shared" si="164"/>
        <v>46.486270355237366</v>
      </c>
      <c r="M159" s="41">
        <f t="shared" si="164"/>
        <v>44.951411734536386</v>
      </c>
      <c r="N159" s="41">
        <f t="shared" si="164"/>
        <v>43.902915628993298</v>
      </c>
      <c r="O159" s="41">
        <f t="shared" si="164"/>
        <v>43.643380224606972</v>
      </c>
      <c r="P159" s="41">
        <f t="shared" si="164"/>
        <v>43.753424404699935</v>
      </c>
      <c r="Q159" s="41">
        <f t="shared" si="164"/>
        <v>38.280478816374782</v>
      </c>
      <c r="R159" s="41">
        <f t="shared" si="164"/>
        <v>38.816034432970689</v>
      </c>
      <c r="S159" s="41">
        <f t="shared" si="164"/>
        <v>31.816287953710663</v>
      </c>
      <c r="T159" s="41">
        <f t="shared" si="164"/>
        <v>36.443684047972418</v>
      </c>
      <c r="U159" s="41">
        <f t="shared" si="164"/>
        <v>35.640476483167447</v>
      </c>
      <c r="V159" s="41">
        <f t="shared" si="164"/>
        <v>34.256541168240794</v>
      </c>
      <c r="W159" s="41">
        <f t="shared" si="164"/>
        <v>29.088227034265849</v>
      </c>
      <c r="X159" s="41">
        <f t="shared" si="164"/>
        <v>30.337537343512103</v>
      </c>
      <c r="Y159" s="41">
        <f t="shared" si="164"/>
        <v>25.15030273240756</v>
      </c>
      <c r="Z159" s="41">
        <f t="shared" si="164"/>
        <v>25.878738026702077</v>
      </c>
      <c r="AA159" s="41">
        <f t="shared" si="164"/>
        <v>23.14046229646846</v>
      </c>
      <c r="AB159" s="41">
        <f t="shared" si="164"/>
        <v>21.063460172070656</v>
      </c>
      <c r="AC159" s="41">
        <f t="shared" si="164"/>
        <v>21.67651404859733</v>
      </c>
      <c r="AD159" s="41">
        <f t="shared" si="164"/>
        <v>21.65246189140866</v>
      </c>
      <c r="AE159" s="41">
        <f t="shared" si="164"/>
        <v>22.027176742122215</v>
      </c>
      <c r="AF159" s="41">
        <f t="shared" si="164"/>
        <v>38.870877193886272</v>
      </c>
      <c r="AG159" s="41">
        <f t="shared" si="164"/>
        <v>32.825241175185099</v>
      </c>
      <c r="AH159" s="41">
        <f t="shared" ref="AH159:AI159" si="165">IF(AND(AH6=0,AH128=0),0,IF(OR(AH6=0,AH128=0),1/0,AH128/(AH6/1000)))</f>
        <v>25.370073562804574</v>
      </c>
      <c r="AI159" s="41">
        <f t="shared" si="165"/>
        <v>21.950265896422348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29.466275987023739</v>
      </c>
      <c r="C160" s="41">
        <f t="shared" si="166"/>
        <v>29.321173977755965</v>
      </c>
      <c r="D160" s="41">
        <f t="shared" si="166"/>
        <v>29.155737370184571</v>
      </c>
      <c r="E160" s="41">
        <f t="shared" si="166"/>
        <v>28.984987446260689</v>
      </c>
      <c r="F160" s="41">
        <f t="shared" si="166"/>
        <v>28.793187659638747</v>
      </c>
      <c r="G160" s="41">
        <f t="shared" si="166"/>
        <v>28.583058025720103</v>
      </c>
      <c r="H160" s="41">
        <f t="shared" si="166"/>
        <v>28.164553996435199</v>
      </c>
      <c r="I160" s="41">
        <f t="shared" si="166"/>
        <v>27.943252595392774</v>
      </c>
      <c r="J160" s="41">
        <f t="shared" si="166"/>
        <v>27.765694218454666</v>
      </c>
      <c r="K160" s="41">
        <f t="shared" si="166"/>
        <v>27.347192719697013</v>
      </c>
      <c r="L160" s="41">
        <f t="shared" si="166"/>
        <v>26.808407402900816</v>
      </c>
      <c r="M160" s="41">
        <f t="shared" si="166"/>
        <v>26.480813452091049</v>
      </c>
      <c r="N160" s="41">
        <f t="shared" si="166"/>
        <v>26.249427105545582</v>
      </c>
      <c r="O160" s="41">
        <f t="shared" si="166"/>
        <v>25.900562889552813</v>
      </c>
      <c r="P160" s="41">
        <f t="shared" si="166"/>
        <v>25.385894479988803</v>
      </c>
      <c r="Q160" s="41">
        <f t="shared" si="166"/>
        <v>26.075890143695162</v>
      </c>
      <c r="R160" s="41">
        <f t="shared" si="166"/>
        <v>30.91602539847144</v>
      </c>
      <c r="S160" s="41">
        <f t="shared" si="166"/>
        <v>28.009764046454151</v>
      </c>
      <c r="T160" s="41">
        <f t="shared" si="166"/>
        <v>29.832001566653556</v>
      </c>
      <c r="U160" s="41">
        <f t="shared" si="166"/>
        <v>31.088170174432392</v>
      </c>
      <c r="V160" s="41">
        <f t="shared" si="166"/>
        <v>32.057217906817634</v>
      </c>
      <c r="W160" s="41">
        <f t="shared" si="166"/>
        <v>31.300650131591286</v>
      </c>
      <c r="X160" s="41">
        <f t="shared" si="166"/>
        <v>33.917074251174796</v>
      </c>
      <c r="Y160" s="41">
        <f t="shared" si="166"/>
        <v>33.371306838466154</v>
      </c>
      <c r="Z160" s="41">
        <f t="shared" si="166"/>
        <v>32.639548375727976</v>
      </c>
      <c r="AA160" s="41">
        <f t="shared" si="166"/>
        <v>36.335869660472859</v>
      </c>
      <c r="AB160" s="41">
        <f t="shared" si="166"/>
        <v>34.922374559344966</v>
      </c>
      <c r="AC160" s="41">
        <f t="shared" si="166"/>
        <v>34.572018294848085</v>
      </c>
      <c r="AD160" s="41">
        <f t="shared" si="166"/>
        <v>33.548100750019188</v>
      </c>
      <c r="AE160" s="41">
        <f t="shared" si="166"/>
        <v>31.507528665609414</v>
      </c>
      <c r="AF160" s="41">
        <f t="shared" si="166"/>
        <v>40.190022310299938</v>
      </c>
      <c r="AG160" s="41">
        <f t="shared" si="166"/>
        <v>33.272835731155546</v>
      </c>
      <c r="AH160" s="41">
        <f t="shared" ref="AH160:AI160" si="167">IF(AND(AH7=0,AH129=0),0,IF(OR(AH7=0,AH129=0),1/0,AH129/(AH7/1000)))</f>
        <v>28.513151476910576</v>
      </c>
      <c r="AI160" s="41">
        <f t="shared" si="167"/>
        <v>27.406612921996654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54.859302767491997</v>
      </c>
      <c r="C161" s="11">
        <f t="shared" si="168"/>
        <v>53.076303996655078</v>
      </c>
      <c r="D161" s="11">
        <f t="shared" si="168"/>
        <v>52.092081165509526</v>
      </c>
      <c r="E161" s="11">
        <f t="shared" si="168"/>
        <v>51.575415810885964</v>
      </c>
      <c r="F161" s="11">
        <f t="shared" si="168"/>
        <v>54.302151430344665</v>
      </c>
      <c r="G161" s="11">
        <f t="shared" si="168"/>
        <v>52.107659079356353</v>
      </c>
      <c r="H161" s="11">
        <f t="shared" si="168"/>
        <v>52.013908909591194</v>
      </c>
      <c r="I161" s="11">
        <f t="shared" si="168"/>
        <v>51.892592967837921</v>
      </c>
      <c r="J161" s="11">
        <f t="shared" si="168"/>
        <v>52.541113481777408</v>
      </c>
      <c r="K161" s="11">
        <f t="shared" si="168"/>
        <v>53.439089787416009</v>
      </c>
      <c r="L161" s="11">
        <f t="shared" si="168"/>
        <v>54.826492883834504</v>
      </c>
      <c r="M161" s="11">
        <f t="shared" si="168"/>
        <v>45.862449458857249</v>
      </c>
      <c r="N161" s="11">
        <f t="shared" si="168"/>
        <v>51.598746653717598</v>
      </c>
      <c r="O161" s="11">
        <f t="shared" si="168"/>
        <v>52.556837920468894</v>
      </c>
      <c r="P161" s="11">
        <f t="shared" si="168"/>
        <v>47.084326250641162</v>
      </c>
      <c r="Q161" s="11">
        <f t="shared" si="168"/>
        <v>59.429088526734809</v>
      </c>
      <c r="R161" s="11">
        <f t="shared" si="168"/>
        <v>62.800974612272604</v>
      </c>
      <c r="S161" s="11">
        <f t="shared" si="168"/>
        <v>54.430404763561938</v>
      </c>
      <c r="T161" s="11">
        <f t="shared" si="168"/>
        <v>62.527505365161538</v>
      </c>
      <c r="U161" s="11">
        <f t="shared" si="168"/>
        <v>76.58124201730736</v>
      </c>
      <c r="V161" s="11">
        <f t="shared" si="168"/>
        <v>74.741128183922172</v>
      </c>
      <c r="W161" s="11">
        <f t="shared" si="168"/>
        <v>68.952391062160743</v>
      </c>
      <c r="X161" s="11">
        <f t="shared" si="168"/>
        <v>77.010486194769655</v>
      </c>
      <c r="Y161" s="11">
        <f t="shared" si="168"/>
        <v>75.767082404220645</v>
      </c>
      <c r="Z161" s="11">
        <f t="shared" si="168"/>
        <v>58.757527939716475</v>
      </c>
      <c r="AA161" s="11">
        <f t="shared" si="168"/>
        <v>53.09185221984135</v>
      </c>
      <c r="AB161" s="11">
        <f t="shared" si="168"/>
        <v>57.418619964427997</v>
      </c>
      <c r="AC161" s="11">
        <f t="shared" si="168"/>
        <v>57.655731386450334</v>
      </c>
      <c r="AD161" s="11">
        <f t="shared" si="168"/>
        <v>47.049944438199297</v>
      </c>
      <c r="AE161" s="11">
        <f t="shared" si="168"/>
        <v>43.332302709520803</v>
      </c>
      <c r="AF161" s="11">
        <f t="shared" si="168"/>
        <v>90.327920452764602</v>
      </c>
      <c r="AG161" s="11">
        <f t="shared" si="168"/>
        <v>83.750903011672222</v>
      </c>
      <c r="AH161" s="11">
        <f t="shared" ref="AH161:AI161" si="169">IF(AND(AH8=0,AH130=0),0,IF(OR(AH8=0,AH130=0),1/0,AH130/(AH8/1000)))</f>
        <v>64.217820124051272</v>
      </c>
      <c r="AI161" s="11">
        <f t="shared" si="169"/>
        <v>54.745069944862166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91.404435379244646</v>
      </c>
      <c r="C162" s="42">
        <f t="shared" si="170"/>
        <v>55.157519680619032</v>
      </c>
      <c r="D162" s="42">
        <f t="shared" si="170"/>
        <v>27.074146119356289</v>
      </c>
      <c r="E162" s="42">
        <f t="shared" si="170"/>
        <v>48.121680230434478</v>
      </c>
      <c r="F162" s="42">
        <f t="shared" si="170"/>
        <v>117.78307532352359</v>
      </c>
      <c r="G162" s="42">
        <f t="shared" si="170"/>
        <v>81.690212257450625</v>
      </c>
      <c r="H162" s="42">
        <f t="shared" si="170"/>
        <v>46.636560878860905</v>
      </c>
      <c r="I162" s="42">
        <f t="shared" si="170"/>
        <v>65.464988424667624</v>
      </c>
      <c r="J162" s="42">
        <f t="shared" si="170"/>
        <v>46.183591494026729</v>
      </c>
      <c r="K162" s="42">
        <f t="shared" si="170"/>
        <v>44.929131242574094</v>
      </c>
      <c r="L162" s="42">
        <f t="shared" si="170"/>
        <v>47.170144062917018</v>
      </c>
      <c r="M162" s="42">
        <f t="shared" si="170"/>
        <v>47.647778876727536</v>
      </c>
      <c r="N162" s="42">
        <f t="shared" si="170"/>
        <v>46.378830409112737</v>
      </c>
      <c r="O162" s="42">
        <f t="shared" si="170"/>
        <v>43.559349611172728</v>
      </c>
      <c r="P162" s="42">
        <f t="shared" si="170"/>
        <v>46.216721157053868</v>
      </c>
      <c r="Q162" s="42">
        <f t="shared" si="170"/>
        <v>45.787804165285046</v>
      </c>
      <c r="R162" s="42">
        <f t="shared" si="170"/>
        <v>47.934951532601197</v>
      </c>
      <c r="S162" s="42">
        <f t="shared" si="170"/>
        <v>58.267094286057301</v>
      </c>
      <c r="T162" s="42">
        <f t="shared" si="170"/>
        <v>46.416573280820536</v>
      </c>
      <c r="U162" s="42">
        <f t="shared" si="170"/>
        <v>64.992932457799213</v>
      </c>
      <c r="V162" s="42">
        <f t="shared" si="170"/>
        <v>56.486154469343603</v>
      </c>
      <c r="W162" s="42">
        <f t="shared" si="170"/>
        <v>51.564507227761425</v>
      </c>
      <c r="X162" s="42">
        <f t="shared" si="170"/>
        <v>122.73816301357905</v>
      </c>
      <c r="Y162" s="42">
        <f t="shared" si="170"/>
        <v>142.99033032521919</v>
      </c>
      <c r="Z162" s="42">
        <f t="shared" si="170"/>
        <v>207.71230866596042</v>
      </c>
      <c r="AA162" s="42">
        <f t="shared" si="170"/>
        <v>165.16715461691106</v>
      </c>
      <c r="AB162" s="42">
        <f t="shared" si="170"/>
        <v>199.43171811009339</v>
      </c>
      <c r="AC162" s="42">
        <f t="shared" si="170"/>
        <v>218.21364121264074</v>
      </c>
      <c r="AD162" s="42">
        <f t="shared" si="170"/>
        <v>290.83714413350458</v>
      </c>
      <c r="AE162" s="42">
        <f t="shared" si="170"/>
        <v>272.79178096583684</v>
      </c>
      <c r="AF162" s="42">
        <f t="shared" si="170"/>
        <v>228.09307105807687</v>
      </c>
      <c r="AG162" s="42">
        <f t="shared" si="170"/>
        <v>383.3467054015419</v>
      </c>
      <c r="AH162" s="42">
        <f t="shared" ref="AH162:AI162" si="171">IF(AND(AH9=0,AH131=0),0,IF(OR(AH9=0,AH131=0),1/0,AH131/(AH9/1000)))</f>
        <v>247.00871717778784</v>
      </c>
      <c r="AI162" s="42">
        <f t="shared" si="171"/>
        <v>287.68580523100434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128.37732988832965</v>
      </c>
      <c r="C163" s="42">
        <f t="shared" si="172"/>
        <v>128.17030470588443</v>
      </c>
      <c r="D163" s="42">
        <f t="shared" si="172"/>
        <v>128.11468248965258</v>
      </c>
      <c r="E163" s="42">
        <f t="shared" si="172"/>
        <v>125.4577006250837</v>
      </c>
      <c r="F163" s="42">
        <f t="shared" si="172"/>
        <v>124.9366211628181</v>
      </c>
      <c r="G163" s="42">
        <f t="shared" si="172"/>
        <v>124.88246785478573</v>
      </c>
      <c r="H163" s="42">
        <f t="shared" si="172"/>
        <v>128.53208496818414</v>
      </c>
      <c r="I163" s="42">
        <f t="shared" si="172"/>
        <v>126.92013179178183</v>
      </c>
      <c r="J163" s="42">
        <f t="shared" si="172"/>
        <v>129.67546286359274</v>
      </c>
      <c r="K163" s="42">
        <f t="shared" si="172"/>
        <v>132.19542194631256</v>
      </c>
      <c r="L163" s="42">
        <f t="shared" si="172"/>
        <v>137.53208626606349</v>
      </c>
      <c r="M163" s="42">
        <f t="shared" si="172"/>
        <v>132.8956132685698</v>
      </c>
      <c r="N163" s="42">
        <f t="shared" si="172"/>
        <v>141.5503058472332</v>
      </c>
      <c r="O163" s="42">
        <f t="shared" si="172"/>
        <v>137.57281478339107</v>
      </c>
      <c r="P163" s="42">
        <f t="shared" si="172"/>
        <v>151.62163411317573</v>
      </c>
      <c r="Q163" s="42">
        <f t="shared" si="172"/>
        <v>134.41505398468755</v>
      </c>
      <c r="R163" s="42">
        <f t="shared" si="172"/>
        <v>150.89004057395852</v>
      </c>
      <c r="S163" s="42">
        <f t="shared" si="172"/>
        <v>148.43441565753668</v>
      </c>
      <c r="T163" s="42">
        <f t="shared" si="172"/>
        <v>166.84654982681207</v>
      </c>
      <c r="U163" s="42">
        <f t="shared" si="172"/>
        <v>158.45703641209539</v>
      </c>
      <c r="V163" s="42">
        <f t="shared" si="172"/>
        <v>159.34223741304567</v>
      </c>
      <c r="W163" s="42">
        <f t="shared" si="172"/>
        <v>137.26337326440483</v>
      </c>
      <c r="X163" s="42">
        <f t="shared" si="172"/>
        <v>131.98865676266982</v>
      </c>
      <c r="Y163" s="42">
        <f t="shared" si="172"/>
        <v>115.48609934965745</v>
      </c>
      <c r="Z163" s="42">
        <f t="shared" si="172"/>
        <v>107.56328272593645</v>
      </c>
      <c r="AA163" s="42">
        <f t="shared" si="172"/>
        <v>101.08962925555292</v>
      </c>
      <c r="AB163" s="42">
        <f t="shared" si="172"/>
        <v>86.426086071950166</v>
      </c>
      <c r="AC163" s="42">
        <f t="shared" si="172"/>
        <v>101.44846950443453</v>
      </c>
      <c r="AD163" s="42">
        <f t="shared" si="172"/>
        <v>103.09544387455394</v>
      </c>
      <c r="AE163" s="42">
        <f t="shared" si="172"/>
        <v>100.38040131499002</v>
      </c>
      <c r="AF163" s="42">
        <f t="shared" si="172"/>
        <v>174.47704912256395</v>
      </c>
      <c r="AG163" s="42">
        <f t="shared" si="172"/>
        <v>165.50000730026952</v>
      </c>
      <c r="AH163" s="42">
        <f t="shared" ref="AH163:AI163" si="173">IF(AND(AH10=0,AH132=0),0,IF(OR(AH10=0,AH132=0),1/0,AH132/(AH10/1000)))</f>
        <v>146.42496561358053</v>
      </c>
      <c r="AI163" s="42">
        <f t="shared" si="173"/>
        <v>137.17710360878692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32.552059724066147</v>
      </c>
      <c r="C164" s="43">
        <f t="shared" si="174"/>
        <v>32.414963456710488</v>
      </c>
      <c r="D164" s="43">
        <f t="shared" si="174"/>
        <v>32.594880082218303</v>
      </c>
      <c r="E164" s="43">
        <f t="shared" si="174"/>
        <v>31.665774124117249</v>
      </c>
      <c r="F164" s="43">
        <f t="shared" si="174"/>
        <v>31.7219202708126</v>
      </c>
      <c r="G164" s="43">
        <f t="shared" si="174"/>
        <v>31.220226631181301</v>
      </c>
      <c r="H164" s="43">
        <f t="shared" si="174"/>
        <v>31.880516020541315</v>
      </c>
      <c r="I164" s="43">
        <f t="shared" si="174"/>
        <v>31.254810808162077</v>
      </c>
      <c r="J164" s="43">
        <f t="shared" si="174"/>
        <v>32.404413420704351</v>
      </c>
      <c r="K164" s="43">
        <f t="shared" si="174"/>
        <v>33.277314987485582</v>
      </c>
      <c r="L164" s="43">
        <f t="shared" si="174"/>
        <v>33.407512923181415</v>
      </c>
      <c r="M164" s="43">
        <f t="shared" si="174"/>
        <v>28.060482733503882</v>
      </c>
      <c r="N164" s="43">
        <f t="shared" si="174"/>
        <v>31.472379152544711</v>
      </c>
      <c r="O164" s="43">
        <f t="shared" si="174"/>
        <v>32.750420870518035</v>
      </c>
      <c r="P164" s="43">
        <f t="shared" si="174"/>
        <v>29.561092751232096</v>
      </c>
      <c r="Q164" s="43">
        <f t="shared" si="174"/>
        <v>44.318477871589252</v>
      </c>
      <c r="R164" s="43">
        <f t="shared" si="174"/>
        <v>45.110667673568862</v>
      </c>
      <c r="S164" s="43">
        <f t="shared" si="174"/>
        <v>39.454126140542293</v>
      </c>
      <c r="T164" s="43">
        <f t="shared" si="174"/>
        <v>45.175742206331471</v>
      </c>
      <c r="U164" s="43">
        <f t="shared" si="174"/>
        <v>57.03859582970307</v>
      </c>
      <c r="V164" s="43">
        <f t="shared" si="174"/>
        <v>62.525616383233121</v>
      </c>
      <c r="W164" s="43">
        <f t="shared" si="174"/>
        <v>56.882212872821263</v>
      </c>
      <c r="X164" s="43">
        <f t="shared" si="174"/>
        <v>62.868212749910228</v>
      </c>
      <c r="Y164" s="43">
        <f t="shared" si="174"/>
        <v>64.598316903046026</v>
      </c>
      <c r="Z164" s="43">
        <f t="shared" si="174"/>
        <v>48.060064516672057</v>
      </c>
      <c r="AA164" s="43">
        <f t="shared" si="174"/>
        <v>43.055129043171348</v>
      </c>
      <c r="AB164" s="43">
        <f t="shared" si="174"/>
        <v>52.282291049407377</v>
      </c>
      <c r="AC164" s="43">
        <f t="shared" si="174"/>
        <v>50.841388547049959</v>
      </c>
      <c r="AD164" s="43">
        <f t="shared" si="174"/>
        <v>37.973589010170897</v>
      </c>
      <c r="AE164" s="43">
        <f t="shared" si="174"/>
        <v>36.760060712442332</v>
      </c>
      <c r="AF164" s="43">
        <f t="shared" si="174"/>
        <v>48.914531503304019</v>
      </c>
      <c r="AG164" s="43">
        <f t="shared" si="174"/>
        <v>52.024075405079969</v>
      </c>
      <c r="AH164" s="43">
        <f t="shared" ref="AH164:AI164" si="175">IF(AND(AH11=0,AH133=0),0,IF(OR(AH11=0,AH133=0),1/0,AH133/(AH11/1000)))</f>
        <v>48.278648215250428</v>
      </c>
      <c r="AI164" s="43">
        <f t="shared" si="175"/>
        <v>44.535813740067489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2678.71970956426</v>
      </c>
      <c r="C166" s="26">
        <f t="shared" si="176"/>
        <v>2628.5311623692933</v>
      </c>
      <c r="D166" s="26">
        <f t="shared" si="176"/>
        <v>2901.5266046788333</v>
      </c>
      <c r="E166" s="26">
        <f t="shared" si="176"/>
        <v>2813.8953293239601</v>
      </c>
      <c r="F166" s="26">
        <f t="shared" si="176"/>
        <v>2897.0602773729379</v>
      </c>
      <c r="G166" s="26">
        <f t="shared" si="176"/>
        <v>2929.8078668499707</v>
      </c>
      <c r="H166" s="26">
        <f t="shared" si="176"/>
        <v>3039.696028965619</v>
      </c>
      <c r="I166" s="26">
        <f t="shared" si="176"/>
        <v>2911.7461607297855</v>
      </c>
      <c r="J166" s="26">
        <f t="shared" si="176"/>
        <v>2951.6522833578479</v>
      </c>
      <c r="K166" s="26">
        <f t="shared" si="176"/>
        <v>3104.2847934612137</v>
      </c>
      <c r="L166" s="26">
        <f t="shared" si="176"/>
        <v>3151.7910450221598</v>
      </c>
      <c r="M166" s="26">
        <f t="shared" si="176"/>
        <v>3143.3483314055084</v>
      </c>
      <c r="N166" s="26">
        <f t="shared" si="176"/>
        <v>2866.9743044689571</v>
      </c>
      <c r="O166" s="26">
        <f t="shared" si="176"/>
        <v>2937.5541523247921</v>
      </c>
      <c r="P166" s="26">
        <f t="shared" si="176"/>
        <v>3171.8810887982972</v>
      </c>
      <c r="Q166" s="26">
        <f t="shared" si="176"/>
        <v>3174.6779892620248</v>
      </c>
      <c r="R166" s="26">
        <f t="shared" si="176"/>
        <v>3624.9267959271774</v>
      </c>
      <c r="S166" s="26">
        <f t="shared" si="176"/>
        <v>3623.5723058752155</v>
      </c>
      <c r="T166" s="26">
        <f t="shared" si="176"/>
        <v>4218.167795948887</v>
      </c>
      <c r="U166" s="26">
        <f t="shared" si="176"/>
        <v>4098.3036830220599</v>
      </c>
      <c r="V166" s="26">
        <f t="shared" si="176"/>
        <v>4196.7184239897242</v>
      </c>
      <c r="W166" s="26">
        <f t="shared" si="176"/>
        <v>3790.0773710504718</v>
      </c>
      <c r="X166" s="26">
        <f t="shared" si="176"/>
        <v>3936.2150933271187</v>
      </c>
      <c r="Y166" s="26">
        <f t="shared" si="176"/>
        <v>3978.5458258955823</v>
      </c>
      <c r="Z166" s="26">
        <f t="shared" si="176"/>
        <v>4285.1397339221685</v>
      </c>
      <c r="AA166" s="26">
        <f t="shared" si="176"/>
        <v>4363.740944240034</v>
      </c>
      <c r="AB166" s="26">
        <f t="shared" si="176"/>
        <v>4499.4871487058836</v>
      </c>
      <c r="AC166" s="26">
        <f t="shared" si="176"/>
        <v>5057.7499211946788</v>
      </c>
      <c r="AD166" s="26">
        <f t="shared" si="176"/>
        <v>5329.1788139441105</v>
      </c>
      <c r="AE166" s="26">
        <f t="shared" si="176"/>
        <v>5507.2818062739771</v>
      </c>
      <c r="AF166" s="26">
        <f t="shared" si="176"/>
        <v>5825.7670037128164</v>
      </c>
      <c r="AG166" s="26">
        <f t="shared" si="176"/>
        <v>6068.9756681814615</v>
      </c>
      <c r="AH166" s="26">
        <f t="shared" ref="AH166:AI166" si="177">IF(AND(AH43=0,AH123=0),0,IF(OR(AH43=0,AH123=0),1/0,1000000*AH123/AH43))</f>
        <v>6113.3663015461598</v>
      </c>
      <c r="AI166" s="26">
        <f t="shared" si="177"/>
        <v>6412.8618385015407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2693.5208145178772</v>
      </c>
      <c r="C167" s="10">
        <f t="shared" si="178"/>
        <v>2643.5738555626931</v>
      </c>
      <c r="D167" s="10">
        <f t="shared" si="178"/>
        <v>2916.7573557330975</v>
      </c>
      <c r="E167" s="10">
        <f t="shared" si="178"/>
        <v>2828.7894966360777</v>
      </c>
      <c r="F167" s="10">
        <f t="shared" si="178"/>
        <v>2911.3483212023616</v>
      </c>
      <c r="G167" s="10">
        <f t="shared" si="178"/>
        <v>2944.1648731417531</v>
      </c>
      <c r="H167" s="10">
        <f t="shared" si="178"/>
        <v>3054.3221487735655</v>
      </c>
      <c r="I167" s="10">
        <f t="shared" si="178"/>
        <v>2925.9286469871304</v>
      </c>
      <c r="J167" s="10">
        <f t="shared" si="178"/>
        <v>2966.113739240318</v>
      </c>
      <c r="K167" s="10">
        <f t="shared" si="178"/>
        <v>3118.5456824288572</v>
      </c>
      <c r="L167" s="10">
        <f t="shared" si="178"/>
        <v>3166.7335303154596</v>
      </c>
      <c r="M167" s="10">
        <f t="shared" si="178"/>
        <v>3155.1482938969389</v>
      </c>
      <c r="N167" s="10">
        <f t="shared" si="178"/>
        <v>2876.3392181797117</v>
      </c>
      <c r="O167" s="10">
        <f t="shared" si="178"/>
        <v>2947.1607061964414</v>
      </c>
      <c r="P167" s="10">
        <f t="shared" si="178"/>
        <v>3181.9010229315331</v>
      </c>
      <c r="Q167" s="10">
        <f t="shared" si="178"/>
        <v>3181.0395974540102</v>
      </c>
      <c r="R167" s="10">
        <f t="shared" si="178"/>
        <v>3640.9903945848246</v>
      </c>
      <c r="S167" s="10">
        <f t="shared" si="178"/>
        <v>3641.2351772380148</v>
      </c>
      <c r="T167" s="10">
        <f t="shared" si="178"/>
        <v>4240.6949818220919</v>
      </c>
      <c r="U167" s="10">
        <f t="shared" si="178"/>
        <v>4118.201535883587</v>
      </c>
      <c r="V167" s="10">
        <f t="shared" si="178"/>
        <v>4195.8046651057866</v>
      </c>
      <c r="W167" s="10">
        <f t="shared" si="178"/>
        <v>3791.7349080416957</v>
      </c>
      <c r="X167" s="10">
        <f t="shared" si="178"/>
        <v>3937.5760883790426</v>
      </c>
      <c r="Y167" s="10">
        <f t="shared" si="178"/>
        <v>3978.6230283024406</v>
      </c>
      <c r="Z167" s="10">
        <f t="shared" si="178"/>
        <v>4278.4985580767789</v>
      </c>
      <c r="AA167" s="10">
        <f t="shared" si="178"/>
        <v>4359.8385758621926</v>
      </c>
      <c r="AB167" s="10">
        <f t="shared" si="178"/>
        <v>4477.3105706288943</v>
      </c>
      <c r="AC167" s="10">
        <f t="shared" si="178"/>
        <v>5038.9456952894634</v>
      </c>
      <c r="AD167" s="10">
        <f t="shared" si="178"/>
        <v>5327.280152432395</v>
      </c>
      <c r="AE167" s="10">
        <f t="shared" si="178"/>
        <v>5488.4670248611346</v>
      </c>
      <c r="AF167" s="10">
        <f t="shared" si="178"/>
        <v>5866.9781775902393</v>
      </c>
      <c r="AG167" s="10">
        <f t="shared" si="178"/>
        <v>6099.5951602451569</v>
      </c>
      <c r="AH167" s="10">
        <f t="shared" ref="AH167:AI167" si="179">IF(AND(AH44=0,AH126=0),0,IF(OR(AH44=0,AH126=0),1/0,1000000*AH126/AH44))</f>
        <v>6089.9356489392467</v>
      </c>
      <c r="AI167" s="10">
        <f t="shared" si="179"/>
        <v>6379.7693689856687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238.21987892542887</v>
      </c>
      <c r="C168" s="41">
        <f t="shared" si="180"/>
        <v>142.77565411699123</v>
      </c>
      <c r="D168" s="41">
        <f t="shared" si="180"/>
        <v>71.408205859687371</v>
      </c>
      <c r="E168" s="41">
        <f t="shared" si="180"/>
        <v>128.42741505108972</v>
      </c>
      <c r="F168" s="41">
        <f t="shared" si="180"/>
        <v>322.31471753675879</v>
      </c>
      <c r="G168" s="41">
        <f t="shared" si="180"/>
        <v>225.42594637175594</v>
      </c>
      <c r="H168" s="41">
        <f t="shared" si="180"/>
        <v>128.36155761080164</v>
      </c>
      <c r="I168" s="41">
        <f t="shared" si="180"/>
        <v>183.41871412464482</v>
      </c>
      <c r="J168" s="41">
        <f t="shared" si="180"/>
        <v>128.24787611595312</v>
      </c>
      <c r="K168" s="41">
        <f t="shared" si="180"/>
        <v>128.17158664933294</v>
      </c>
      <c r="L168" s="41">
        <f t="shared" si="180"/>
        <v>127.95012990330643</v>
      </c>
      <c r="M168" s="41">
        <f t="shared" si="180"/>
        <v>128.26006456473704</v>
      </c>
      <c r="N168" s="41">
        <f t="shared" si="180"/>
        <v>128.38085252296352</v>
      </c>
      <c r="O168" s="41">
        <f t="shared" si="180"/>
        <v>128.25613762301359</v>
      </c>
      <c r="P168" s="41">
        <f t="shared" si="180"/>
        <v>128.14064532380448</v>
      </c>
      <c r="Q168" s="41">
        <f t="shared" si="180"/>
        <v>128.25050307878954</v>
      </c>
      <c r="R168" s="41">
        <f t="shared" si="180"/>
        <v>126.63470030771914</v>
      </c>
      <c r="S168" s="41">
        <f t="shared" si="180"/>
        <v>154.87506066479298</v>
      </c>
      <c r="T168" s="41">
        <f t="shared" si="180"/>
        <v>120.98410908658282</v>
      </c>
      <c r="U168" s="41">
        <f t="shared" si="180"/>
        <v>173.12710818021199</v>
      </c>
      <c r="V168" s="41">
        <f t="shared" si="180"/>
        <v>172.04148207933369</v>
      </c>
      <c r="W168" s="41">
        <f t="shared" si="180"/>
        <v>185.80626946885948</v>
      </c>
      <c r="X168" s="41">
        <f t="shared" si="180"/>
        <v>498.65596173189431</v>
      </c>
      <c r="Y168" s="41">
        <f t="shared" si="180"/>
        <v>586.48367258082101</v>
      </c>
      <c r="Z168" s="41">
        <f t="shared" si="180"/>
        <v>939.93391952004276</v>
      </c>
      <c r="AA168" s="41">
        <f t="shared" si="180"/>
        <v>684.6712397333979</v>
      </c>
      <c r="AB168" s="41">
        <f t="shared" si="180"/>
        <v>896.10639652420127</v>
      </c>
      <c r="AC168" s="41">
        <f t="shared" si="180"/>
        <v>909.60773663208784</v>
      </c>
      <c r="AD168" s="41">
        <f t="shared" si="180"/>
        <v>1192.8709187793131</v>
      </c>
      <c r="AE168" s="41">
        <f t="shared" si="180"/>
        <v>1193.0359906599583</v>
      </c>
      <c r="AF168" s="41">
        <f t="shared" si="180"/>
        <v>1296.280739067261</v>
      </c>
      <c r="AG168" s="41">
        <f t="shared" si="180"/>
        <v>2211.8322073071677</v>
      </c>
      <c r="AH168" s="41">
        <f t="shared" ref="AH168:AI168" si="181">IF(AND(AH45=0,AH127=0),0,IF(OR(AH45=0,AH127=0),1/0,1000000*AH127/AH45))</f>
        <v>1251.9403439562045</v>
      </c>
      <c r="AI168" s="41">
        <f t="shared" si="181"/>
        <v>1441.5643344114992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3067.4199005929777</v>
      </c>
      <c r="C169" s="41">
        <f t="shared" si="182"/>
        <v>3064.5814835470132</v>
      </c>
      <c r="D169" s="41">
        <f t="shared" si="182"/>
        <v>3061.4404808099321</v>
      </c>
      <c r="E169" s="41">
        <f t="shared" si="182"/>
        <v>3058.8966760494277</v>
      </c>
      <c r="F169" s="41">
        <f t="shared" si="182"/>
        <v>3055.8604518869874</v>
      </c>
      <c r="G169" s="41">
        <f t="shared" si="182"/>
        <v>3052.6888065628282</v>
      </c>
      <c r="H169" s="41">
        <f t="shared" si="182"/>
        <v>3049.6408537495295</v>
      </c>
      <c r="I169" s="41">
        <f t="shared" si="182"/>
        <v>3046.6986664370243</v>
      </c>
      <c r="J169" s="41">
        <f t="shared" si="182"/>
        <v>3043.3141513474102</v>
      </c>
      <c r="K169" s="41">
        <f t="shared" si="182"/>
        <v>3040.5482763536511</v>
      </c>
      <c r="L169" s="41">
        <f t="shared" si="182"/>
        <v>3036.6067491829576</v>
      </c>
      <c r="M169" s="41">
        <f t="shared" si="182"/>
        <v>3037.5388703936774</v>
      </c>
      <c r="N169" s="41">
        <f t="shared" si="182"/>
        <v>3032.1904438370002</v>
      </c>
      <c r="O169" s="41">
        <f t="shared" si="182"/>
        <v>3030.2422934231504</v>
      </c>
      <c r="P169" s="41">
        <f t="shared" si="182"/>
        <v>3030.4130718743763</v>
      </c>
      <c r="Q169" s="41">
        <f t="shared" si="182"/>
        <v>2757.015255841226</v>
      </c>
      <c r="R169" s="41">
        <f t="shared" si="182"/>
        <v>2858.8663531170719</v>
      </c>
      <c r="S169" s="41">
        <f t="shared" si="182"/>
        <v>2889.1253954938984</v>
      </c>
      <c r="T169" s="41">
        <f t="shared" si="182"/>
        <v>3137.5206459223418</v>
      </c>
      <c r="U169" s="41">
        <f t="shared" si="182"/>
        <v>3088.4370158024585</v>
      </c>
      <c r="V169" s="41">
        <f t="shared" si="182"/>
        <v>3142.3465367864155</v>
      </c>
      <c r="W169" s="41">
        <f t="shared" si="182"/>
        <v>2939.7283738695555</v>
      </c>
      <c r="X169" s="41">
        <f t="shared" si="182"/>
        <v>3048.1374725545652</v>
      </c>
      <c r="Y169" s="41">
        <f t="shared" si="182"/>
        <v>2710.3534947601602</v>
      </c>
      <c r="Z169" s="41">
        <f t="shared" si="182"/>
        <v>3009.4201921133331</v>
      </c>
      <c r="AA169" s="41">
        <f t="shared" si="182"/>
        <v>2969.887285967452</v>
      </c>
      <c r="AB169" s="41">
        <f t="shared" si="182"/>
        <v>2809.8019860522732</v>
      </c>
      <c r="AC169" s="41">
        <f t="shared" si="182"/>
        <v>3173.6848171841261</v>
      </c>
      <c r="AD169" s="41">
        <f t="shared" si="182"/>
        <v>3260.3438337097091</v>
      </c>
      <c r="AE169" s="41">
        <f t="shared" si="182"/>
        <v>3211.394122332063</v>
      </c>
      <c r="AF169" s="41">
        <f t="shared" si="182"/>
        <v>4708.2766221720958</v>
      </c>
      <c r="AG169" s="41">
        <f t="shared" si="182"/>
        <v>5046.0842506596446</v>
      </c>
      <c r="AH169" s="41">
        <f t="shared" ref="AH169:AI169" si="183">IF(AND(AH46=0,AH128=0),0,IF(OR(AH46=0,AH128=0),1/0,1000000*AH128/AH46))</f>
        <v>4284.7284885707822</v>
      </c>
      <c r="AI169" s="41">
        <f t="shared" si="183"/>
        <v>4036.2018257617301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7948.3622274450399</v>
      </c>
      <c r="C170" s="41">
        <f t="shared" si="184"/>
        <v>7940.9800947440108</v>
      </c>
      <c r="D170" s="41">
        <f t="shared" si="184"/>
        <v>7932.855043821497</v>
      </c>
      <c r="E170" s="41">
        <f t="shared" si="184"/>
        <v>7926.4387576906993</v>
      </c>
      <c r="F170" s="41">
        <f t="shared" si="184"/>
        <v>7918.2569579252031</v>
      </c>
      <c r="G170" s="41">
        <f t="shared" si="184"/>
        <v>7910.0117117172395</v>
      </c>
      <c r="H170" s="41">
        <f t="shared" si="184"/>
        <v>7902.1377466548884</v>
      </c>
      <c r="I170" s="41">
        <f t="shared" si="184"/>
        <v>7894.6732458064907</v>
      </c>
      <c r="J170" s="41">
        <f t="shared" si="184"/>
        <v>7886.0218387821169</v>
      </c>
      <c r="K170" s="41">
        <f t="shared" si="184"/>
        <v>7878.8184643428276</v>
      </c>
      <c r="L170" s="41">
        <f t="shared" si="184"/>
        <v>7868.8071382217804</v>
      </c>
      <c r="M170" s="41">
        <f t="shared" si="184"/>
        <v>7871.1911229675088</v>
      </c>
      <c r="N170" s="41">
        <f t="shared" si="184"/>
        <v>7857.6548297008067</v>
      </c>
      <c r="O170" s="41">
        <f t="shared" si="184"/>
        <v>7852.6661475085084</v>
      </c>
      <c r="P170" s="41">
        <f t="shared" si="184"/>
        <v>7853.4187624746237</v>
      </c>
      <c r="Q170" s="41">
        <f t="shared" si="184"/>
        <v>7751.380000861026</v>
      </c>
      <c r="R170" s="41">
        <f t="shared" si="184"/>
        <v>8406.7452729093839</v>
      </c>
      <c r="S170" s="41">
        <f t="shared" si="184"/>
        <v>7820.1324010707795</v>
      </c>
      <c r="T170" s="41">
        <f t="shared" si="184"/>
        <v>9024.8372143260658</v>
      </c>
      <c r="U170" s="41">
        <f t="shared" si="184"/>
        <v>8975.2412875303871</v>
      </c>
      <c r="V170" s="41">
        <f t="shared" si="184"/>
        <v>9031.055411716663</v>
      </c>
      <c r="W170" s="41">
        <f t="shared" si="184"/>
        <v>7984.7350223313952</v>
      </c>
      <c r="X170" s="41">
        <f t="shared" si="184"/>
        <v>8947.6520252357095</v>
      </c>
      <c r="Y170" s="41">
        <f t="shared" si="184"/>
        <v>8612.8252604697464</v>
      </c>
      <c r="Z170" s="41">
        <f t="shared" si="184"/>
        <v>8537.0704040153778</v>
      </c>
      <c r="AA170" s="41">
        <f t="shared" si="184"/>
        <v>8516.6236744964954</v>
      </c>
      <c r="AB170" s="41">
        <f t="shared" si="184"/>
        <v>9670.1214940013742</v>
      </c>
      <c r="AC170" s="41">
        <f t="shared" si="184"/>
        <v>10778.392533892233</v>
      </c>
      <c r="AD170" s="41">
        <f t="shared" si="184"/>
        <v>10294.554993125035</v>
      </c>
      <c r="AE170" s="41">
        <f t="shared" si="184"/>
        <v>10633.110675670563</v>
      </c>
      <c r="AF170" s="41">
        <f t="shared" si="184"/>
        <v>9677.1777104517023</v>
      </c>
      <c r="AG170" s="41">
        <f t="shared" si="184"/>
        <v>9168.3996577205144</v>
      </c>
      <c r="AH170" s="41">
        <f t="shared" ref="AH170:AI170" si="185">IF(AND(AH47=0,AH129=0),0,IF(OR(AH47=0,AH129=0),1/0,1000000*AH129/AH47))</f>
        <v>11296.64435336498</v>
      </c>
      <c r="AI170" s="41">
        <f t="shared" si="185"/>
        <v>12210.868307276149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1510.2284667173569</v>
      </c>
      <c r="C171" s="11">
        <f t="shared" si="186"/>
        <v>1445.2560553147503</v>
      </c>
      <c r="D171" s="11">
        <f t="shared" si="186"/>
        <v>1646.803512865429</v>
      </c>
      <c r="E171" s="11">
        <f t="shared" si="186"/>
        <v>1581.8023008309494</v>
      </c>
      <c r="F171" s="11">
        <f t="shared" si="186"/>
        <v>1696.4420287858557</v>
      </c>
      <c r="G171" s="11">
        <f t="shared" si="186"/>
        <v>1709.8324237661561</v>
      </c>
      <c r="H171" s="11">
        <f t="shared" si="186"/>
        <v>1775.9259696019872</v>
      </c>
      <c r="I171" s="11">
        <f t="shared" si="186"/>
        <v>1696.5950760892449</v>
      </c>
      <c r="J171" s="11">
        <f t="shared" si="186"/>
        <v>1719.609774997941</v>
      </c>
      <c r="K171" s="11">
        <f t="shared" si="186"/>
        <v>1844.8340148306702</v>
      </c>
      <c r="L171" s="11">
        <f t="shared" si="186"/>
        <v>1880.1256625564347</v>
      </c>
      <c r="M171" s="11">
        <f t="shared" si="186"/>
        <v>1892.4389823439165</v>
      </c>
      <c r="N171" s="11">
        <f t="shared" si="186"/>
        <v>1898.5690951297854</v>
      </c>
      <c r="O171" s="11">
        <f t="shared" si="186"/>
        <v>1904.5054190853771</v>
      </c>
      <c r="P171" s="11">
        <f t="shared" si="186"/>
        <v>1936.3148865580565</v>
      </c>
      <c r="Q171" s="11">
        <f t="shared" si="186"/>
        <v>2353.593717950921</v>
      </c>
      <c r="R171" s="11">
        <f t="shared" si="186"/>
        <v>2076.3160181994895</v>
      </c>
      <c r="S171" s="11">
        <f t="shared" si="186"/>
        <v>2123.5095466378175</v>
      </c>
      <c r="T171" s="11">
        <f t="shared" si="186"/>
        <v>2484.4502415361567</v>
      </c>
      <c r="U171" s="11">
        <f t="shared" si="186"/>
        <v>2736.5392899617368</v>
      </c>
      <c r="V171" s="11">
        <f t="shared" si="186"/>
        <v>4262.7551810530658</v>
      </c>
      <c r="W171" s="11">
        <f t="shared" si="186"/>
        <v>3668.1297407882321</v>
      </c>
      <c r="X171" s="11">
        <f t="shared" si="186"/>
        <v>3829.7869567443204</v>
      </c>
      <c r="Y171" s="11">
        <f t="shared" si="186"/>
        <v>3972.817986431211</v>
      </c>
      <c r="Z171" s="11">
        <f t="shared" si="186"/>
        <v>4833.7491299004887</v>
      </c>
      <c r="AA171" s="11">
        <f t="shared" si="186"/>
        <v>4687.0045875242331</v>
      </c>
      <c r="AB171" s="11">
        <f t="shared" si="186"/>
        <v>6559.7905501689402</v>
      </c>
      <c r="AC171" s="11">
        <f t="shared" si="186"/>
        <v>6820.2177984274749</v>
      </c>
      <c r="AD171" s="11">
        <f t="shared" si="186"/>
        <v>5509.7612682907675</v>
      </c>
      <c r="AE171" s="11">
        <f t="shared" si="186"/>
        <v>7265.379417524854</v>
      </c>
      <c r="AF171" s="11">
        <f t="shared" si="186"/>
        <v>4286.6613492324086</v>
      </c>
      <c r="AG171" s="11">
        <f t="shared" si="186"/>
        <v>5000.9089488654263</v>
      </c>
      <c r="AH171" s="11">
        <f t="shared" ref="AH171:AI171" si="187">IF(AND(AH48=0,AH130=0),0,IF(OR(AH48=0,AH130=0),1/0,1000000*AH130/AH48))</f>
        <v>7343.7529616640613</v>
      </c>
      <c r="AI171" s="11">
        <f t="shared" si="187"/>
        <v>8681.5599400179672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224.70123162850965</v>
      </c>
      <c r="C172" s="42">
        <f t="shared" si="188"/>
        <v>134.67333402808407</v>
      </c>
      <c r="D172" s="42">
        <f t="shared" si="188"/>
        <v>67.355889346567565</v>
      </c>
      <c r="E172" s="42">
        <f t="shared" si="188"/>
        <v>121.1393376028</v>
      </c>
      <c r="F172" s="42">
        <f t="shared" si="188"/>
        <v>304.02380493685115</v>
      </c>
      <c r="G172" s="42">
        <f t="shared" si="188"/>
        <v>212.633336979456</v>
      </c>
      <c r="H172" s="42">
        <f t="shared" si="188"/>
        <v>121.07721748078755</v>
      </c>
      <c r="I172" s="42">
        <f t="shared" si="188"/>
        <v>173.0099568240766</v>
      </c>
      <c r="J172" s="42">
        <f t="shared" si="188"/>
        <v>120.96998725289447</v>
      </c>
      <c r="K172" s="42">
        <f t="shared" si="188"/>
        <v>120.89802710755659</v>
      </c>
      <c r="L172" s="42">
        <f t="shared" si="188"/>
        <v>120.68913772431513</v>
      </c>
      <c r="M172" s="42">
        <f t="shared" si="188"/>
        <v>120.98148402413682</v>
      </c>
      <c r="N172" s="42">
        <f t="shared" si="188"/>
        <v>121.09541743348039</v>
      </c>
      <c r="O172" s="42">
        <f t="shared" si="188"/>
        <v>120.97777993090259</v>
      </c>
      <c r="P172" s="42">
        <f t="shared" si="188"/>
        <v>120.8688416592816</v>
      </c>
      <c r="Q172" s="42">
        <f t="shared" si="188"/>
        <v>120.9724651392382</v>
      </c>
      <c r="R172" s="42">
        <f t="shared" si="188"/>
        <v>119.99330004122363</v>
      </c>
      <c r="S172" s="42">
        <f t="shared" si="188"/>
        <v>147.42208629557894</v>
      </c>
      <c r="T172" s="42">
        <f t="shared" si="188"/>
        <v>115.68742724498581</v>
      </c>
      <c r="U172" s="42">
        <f t="shared" si="188"/>
        <v>166.30283456450547</v>
      </c>
      <c r="V172" s="42">
        <f t="shared" si="188"/>
        <v>166.01390771857538</v>
      </c>
      <c r="W172" s="42">
        <f t="shared" si="188"/>
        <v>181.98251928943438</v>
      </c>
      <c r="X172" s="42">
        <f t="shared" si="188"/>
        <v>495.71016330622081</v>
      </c>
      <c r="Y172" s="42">
        <f t="shared" si="188"/>
        <v>579.32867499403062</v>
      </c>
      <c r="Z172" s="42">
        <f t="shared" si="188"/>
        <v>922.58969761035326</v>
      </c>
      <c r="AA172" s="42">
        <f t="shared" si="188"/>
        <v>667.7831092138581</v>
      </c>
      <c r="AB172" s="42">
        <f t="shared" si="188"/>
        <v>868.47010878626008</v>
      </c>
      <c r="AC172" s="42">
        <f t="shared" si="188"/>
        <v>875.97413716621907</v>
      </c>
      <c r="AD172" s="42">
        <f t="shared" si="188"/>
        <v>1141.4905398543458</v>
      </c>
      <c r="AE172" s="42">
        <f t="shared" si="188"/>
        <v>1134.8454921978787</v>
      </c>
      <c r="AF172" s="42">
        <f t="shared" si="188"/>
        <v>1358.0560528030439</v>
      </c>
      <c r="AG172" s="42">
        <f t="shared" si="188"/>
        <v>2294.7597580612314</v>
      </c>
      <c r="AH172" s="42">
        <f t="shared" ref="AH172:AI172" si="189">IF(AND(AH49=0,AH131=0),0,IF(OR(AH49=0,AH131=0),1/0,1000000*AH131/AH49))</f>
        <v>1243.0118871982063</v>
      </c>
      <c r="AI172" s="42">
        <f t="shared" si="189"/>
        <v>1430.7048370537236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2329.5164679555351</v>
      </c>
      <c r="C173" s="42">
        <f t="shared" si="190"/>
        <v>2327.3608650495821</v>
      </c>
      <c r="D173" s="42">
        <f t="shared" si="190"/>
        <v>2324.9754669498593</v>
      </c>
      <c r="E173" s="42">
        <f t="shared" si="190"/>
        <v>2323.0436039272231</v>
      </c>
      <c r="F173" s="42">
        <f t="shared" si="190"/>
        <v>2320.7377787008027</v>
      </c>
      <c r="G173" s="42">
        <f t="shared" si="190"/>
        <v>2318.3291094437132</v>
      </c>
      <c r="H173" s="42">
        <f t="shared" si="190"/>
        <v>2316.0143770294262</v>
      </c>
      <c r="I173" s="42">
        <f t="shared" si="190"/>
        <v>2313.7799669980618</v>
      </c>
      <c r="J173" s="42">
        <f t="shared" si="190"/>
        <v>2311.2096362664342</v>
      </c>
      <c r="K173" s="42">
        <f t="shared" si="190"/>
        <v>2309.1091245806938</v>
      </c>
      <c r="L173" s="42">
        <f t="shared" si="190"/>
        <v>2306.1157774842472</v>
      </c>
      <c r="M173" s="42">
        <f t="shared" si="190"/>
        <v>2306.8236661271035</v>
      </c>
      <c r="N173" s="42">
        <f t="shared" si="190"/>
        <v>2302.7618656090131</v>
      </c>
      <c r="O173" s="42">
        <f t="shared" si="190"/>
        <v>2301.2823653716177</v>
      </c>
      <c r="P173" s="42">
        <f t="shared" si="190"/>
        <v>2301.4120610857344</v>
      </c>
      <c r="Q173" s="42">
        <f t="shared" si="190"/>
        <v>2093.7832605328076</v>
      </c>
      <c r="R173" s="42">
        <f t="shared" si="190"/>
        <v>2198.0439340734397</v>
      </c>
      <c r="S173" s="42">
        <f t="shared" si="190"/>
        <v>2248.9245406558075</v>
      </c>
      <c r="T173" s="42">
        <f t="shared" si="190"/>
        <v>2472.7309240497871</v>
      </c>
      <c r="U173" s="42">
        <f t="shared" si="190"/>
        <v>2464.4861467720066</v>
      </c>
      <c r="V173" s="42">
        <f t="shared" si="190"/>
        <v>2538.9517931393484</v>
      </c>
      <c r="W173" s="42">
        <f t="shared" si="190"/>
        <v>2335.0586367406599</v>
      </c>
      <c r="X173" s="42">
        <f t="shared" si="190"/>
        <v>2380.4091936464069</v>
      </c>
      <c r="Y173" s="42">
        <f t="shared" si="190"/>
        <v>2086.3383290342936</v>
      </c>
      <c r="Z173" s="42">
        <f t="shared" si="190"/>
        <v>2283.4523854699419</v>
      </c>
      <c r="AA173" s="42">
        <f t="shared" si="190"/>
        <v>2221.3037171924011</v>
      </c>
      <c r="AB173" s="42">
        <f t="shared" si="190"/>
        <v>2071.6241932051958</v>
      </c>
      <c r="AC173" s="42">
        <f t="shared" si="190"/>
        <v>2306.612773324699</v>
      </c>
      <c r="AD173" s="42">
        <f t="shared" si="190"/>
        <v>2335.9213638335414</v>
      </c>
      <c r="AE173" s="42">
        <f t="shared" si="190"/>
        <v>2409.1465732479219</v>
      </c>
      <c r="AF173" s="42">
        <f t="shared" si="190"/>
        <v>3432.8446711594597</v>
      </c>
      <c r="AG173" s="42">
        <f t="shared" si="190"/>
        <v>3517.6303406459688</v>
      </c>
      <c r="AH173" s="42">
        <f t="shared" ref="AH173:AI173" si="191">IF(AND(AH50=0,AH132=0),0,IF(OR(AH50=0,AH132=0),1/0,1000000*AH132/AH50))</f>
        <v>3432.7628736560473</v>
      </c>
      <c r="AI173" s="42">
        <f t="shared" si="191"/>
        <v>3108.3678688129175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4183.1728894558046</v>
      </c>
      <c r="C174" s="43">
        <f t="shared" si="192"/>
        <v>4163.6503055852581</v>
      </c>
      <c r="D174" s="43">
        <f t="shared" si="192"/>
        <v>4174.2253145672976</v>
      </c>
      <c r="E174" s="43">
        <f t="shared" si="192"/>
        <v>4166.3310567462904</v>
      </c>
      <c r="F174" s="43">
        <f t="shared" si="192"/>
        <v>4171.69791856129</v>
      </c>
      <c r="G174" s="43">
        <f t="shared" si="192"/>
        <v>4153.5915587188565</v>
      </c>
      <c r="H174" s="43">
        <f t="shared" si="192"/>
        <v>4153.5888355018478</v>
      </c>
      <c r="I174" s="43">
        <f t="shared" si="192"/>
        <v>4141.3815451527526</v>
      </c>
      <c r="J174" s="43">
        <f t="shared" si="192"/>
        <v>4082.8075226000065</v>
      </c>
      <c r="K174" s="43">
        <f t="shared" si="192"/>
        <v>4025.1508050229636</v>
      </c>
      <c r="L174" s="43">
        <f t="shared" si="192"/>
        <v>4127.8308475815065</v>
      </c>
      <c r="M174" s="43">
        <f t="shared" si="192"/>
        <v>3858.2615843719364</v>
      </c>
      <c r="N174" s="43">
        <f t="shared" si="192"/>
        <v>3984.4169161111508</v>
      </c>
      <c r="O174" s="43">
        <f t="shared" si="192"/>
        <v>3896.0827526910989</v>
      </c>
      <c r="P174" s="43">
        <f t="shared" si="192"/>
        <v>3589.9968671203956</v>
      </c>
      <c r="Q174" s="43">
        <f t="shared" si="192"/>
        <v>4395.3063435796621</v>
      </c>
      <c r="R174" s="43">
        <f t="shared" si="192"/>
        <v>5510.298026661827</v>
      </c>
      <c r="S174" s="43">
        <f t="shared" si="192"/>
        <v>6044.797544903854</v>
      </c>
      <c r="T174" s="43">
        <f t="shared" si="192"/>
        <v>8705.8191563826604</v>
      </c>
      <c r="U174" s="43">
        <f t="shared" si="192"/>
        <v>11966.450225108347</v>
      </c>
      <c r="V174" s="43">
        <f t="shared" si="192"/>
        <v>17800.522362907381</v>
      </c>
      <c r="W174" s="43">
        <f t="shared" si="192"/>
        <v>14621.057789825858</v>
      </c>
      <c r="X174" s="43">
        <f t="shared" si="192"/>
        <v>14640.163537434231</v>
      </c>
      <c r="Y174" s="43">
        <f t="shared" si="192"/>
        <v>15158.916493181794</v>
      </c>
      <c r="Z174" s="43">
        <f t="shared" si="192"/>
        <v>14651.729730228664</v>
      </c>
      <c r="AA174" s="43">
        <f t="shared" si="192"/>
        <v>13897.298496496867</v>
      </c>
      <c r="AB174" s="43">
        <f t="shared" si="192"/>
        <v>19174.43030491177</v>
      </c>
      <c r="AC174" s="43">
        <f t="shared" si="192"/>
        <v>18003.327410552949</v>
      </c>
      <c r="AD174" s="43">
        <f t="shared" si="192"/>
        <v>14048.363295109464</v>
      </c>
      <c r="AE174" s="43">
        <f t="shared" si="192"/>
        <v>20549.561959304661</v>
      </c>
      <c r="AF174" s="43">
        <f t="shared" si="192"/>
        <v>7775.8458656029788</v>
      </c>
      <c r="AG174" s="43">
        <f t="shared" si="192"/>
        <v>10503.351241880338</v>
      </c>
      <c r="AH174" s="43">
        <f t="shared" ref="AH174:AI174" si="193">IF(AND(AH51=0,AH133=0),0,IF(OR(AH51=0,AH133=0),1/0,1000000*AH133/AH51))</f>
        <v>22785.0248017337</v>
      </c>
      <c r="AI174" s="43">
        <f t="shared" si="193"/>
        <v>27859.287274225895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0.99294791625209944</v>
      </c>
      <c r="C177" s="12">
        <f t="shared" si="196"/>
        <v>0.99309783630786141</v>
      </c>
      <c r="D177" s="12">
        <f t="shared" si="196"/>
        <v>0.99319311190673898</v>
      </c>
      <c r="E177" s="12">
        <f t="shared" si="196"/>
        <v>0.99328573468691783</v>
      </c>
      <c r="F177" s="12">
        <f t="shared" si="196"/>
        <v>0.99311329492879497</v>
      </c>
      <c r="G177" s="12">
        <f t="shared" si="196"/>
        <v>0.99321193250399975</v>
      </c>
      <c r="H177" s="12">
        <f t="shared" si="196"/>
        <v>0.99331566258167503</v>
      </c>
      <c r="I177" s="12">
        <f t="shared" si="196"/>
        <v>0.99327786360006443</v>
      </c>
      <c r="J177" s="12">
        <f t="shared" si="196"/>
        <v>0.99324099039425007</v>
      </c>
      <c r="K177" s="12">
        <f t="shared" si="196"/>
        <v>0.99334617749690324</v>
      </c>
      <c r="L177" s="12">
        <f t="shared" si="196"/>
        <v>0.99307202847040021</v>
      </c>
      <c r="M177" s="12">
        <f t="shared" si="196"/>
        <v>0.99437391072829417</v>
      </c>
      <c r="N177" s="12">
        <f t="shared" si="196"/>
        <v>0.99365736639889579</v>
      </c>
      <c r="O177" s="12">
        <f t="shared" si="196"/>
        <v>0.9940265779035985</v>
      </c>
      <c r="P177" s="12">
        <f t="shared" si="196"/>
        <v>0.99508922328829741</v>
      </c>
      <c r="Q177" s="12">
        <f t="shared" si="196"/>
        <v>0.99430020632231619</v>
      </c>
      <c r="R177" s="12">
        <f t="shared" si="196"/>
        <v>0.99411951578794322</v>
      </c>
      <c r="S177" s="12">
        <f t="shared" si="196"/>
        <v>0.99317998509696626</v>
      </c>
      <c r="T177" s="12">
        <f t="shared" si="196"/>
        <v>0.99244510631300142</v>
      </c>
      <c r="U177" s="12">
        <f t="shared" si="196"/>
        <v>0.99038383567690658</v>
      </c>
      <c r="V177" s="12">
        <f t="shared" si="196"/>
        <v>0.98613696742929136</v>
      </c>
      <c r="W177" s="12">
        <f t="shared" si="196"/>
        <v>0.98702153844179041</v>
      </c>
      <c r="X177" s="12">
        <f t="shared" si="196"/>
        <v>0.98771493760728279</v>
      </c>
      <c r="Y177" s="12">
        <f t="shared" si="196"/>
        <v>0.98671994764569726</v>
      </c>
      <c r="Z177" s="12">
        <f t="shared" si="196"/>
        <v>0.98650803879593885</v>
      </c>
      <c r="AA177" s="12">
        <f t="shared" si="196"/>
        <v>0.9871886026247193</v>
      </c>
      <c r="AB177" s="12">
        <f t="shared" si="196"/>
        <v>0.98447467658017052</v>
      </c>
      <c r="AC177" s="12">
        <f t="shared" si="196"/>
        <v>0.98576471765870333</v>
      </c>
      <c r="AD177" s="12">
        <f t="shared" si="196"/>
        <v>0.98924272904259825</v>
      </c>
      <c r="AE177" s="12">
        <f t="shared" si="196"/>
        <v>0.986031358859353</v>
      </c>
      <c r="AF177" s="12">
        <f t="shared" si="196"/>
        <v>0.98081168301566835</v>
      </c>
      <c r="AG177" s="12">
        <f t="shared" si="196"/>
        <v>0.97703545426013672</v>
      </c>
      <c r="AH177" s="12">
        <f t="shared" ref="AH177:AI177" si="197">IF(AH126=0,0,AH126/AH$123)</f>
        <v>0.97755147745088311</v>
      </c>
      <c r="AI177" s="12">
        <f t="shared" si="197"/>
        <v>0.98053702362568529</v>
      </c>
    </row>
    <row r="178" spans="1:35" x14ac:dyDescent="0.25">
      <c r="A178" s="32" t="s">
        <v>3</v>
      </c>
      <c r="B178" s="38">
        <f t="shared" ref="B178:AG178" si="198">IF(B127=0,0,B127/B$123)</f>
        <v>3.5474447920435158E-2</v>
      </c>
      <c r="C178" s="38">
        <f t="shared" si="198"/>
        <v>2.1780083018052981E-2</v>
      </c>
      <c r="D178" s="38">
        <f t="shared" si="198"/>
        <v>8.1411233118750693E-3</v>
      </c>
      <c r="E178" s="38">
        <f t="shared" si="198"/>
        <v>1.6217640221416391E-2</v>
      </c>
      <c r="F178" s="38">
        <f t="shared" si="198"/>
        <v>3.9112814226188286E-2</v>
      </c>
      <c r="G178" s="38">
        <f t="shared" si="198"/>
        <v>2.5755333279549968E-2</v>
      </c>
      <c r="H178" s="38">
        <f t="shared" si="198"/>
        <v>1.2689225912015996E-2</v>
      </c>
      <c r="I178" s="38">
        <f t="shared" si="198"/>
        <v>2.1063422787361299E-2</v>
      </c>
      <c r="J178" s="38">
        <f t="shared" si="198"/>
        <v>1.3893081335468368E-2</v>
      </c>
      <c r="K178" s="38">
        <f t="shared" si="198"/>
        <v>1.1696417918594186E-2</v>
      </c>
      <c r="L178" s="38">
        <f t="shared" si="198"/>
        <v>1.0995117302724879E-2</v>
      </c>
      <c r="M178" s="38">
        <f t="shared" si="198"/>
        <v>1.119846905894999E-2</v>
      </c>
      <c r="N178" s="38">
        <f t="shared" si="198"/>
        <v>1.5188295496902322E-2</v>
      </c>
      <c r="O178" s="38">
        <f t="shared" si="198"/>
        <v>1.4061859020517271E-2</v>
      </c>
      <c r="P178" s="38">
        <f t="shared" si="198"/>
        <v>1.0776272191756168E-2</v>
      </c>
      <c r="Q178" s="38">
        <f t="shared" si="198"/>
        <v>9.5243557489784504E-3</v>
      </c>
      <c r="R178" s="38">
        <f t="shared" si="198"/>
        <v>7.0717860290198309E-3</v>
      </c>
      <c r="S178" s="38">
        <f t="shared" si="198"/>
        <v>9.0045987803171745E-3</v>
      </c>
      <c r="T178" s="38">
        <f t="shared" si="198"/>
        <v>5.6157118588682307E-3</v>
      </c>
      <c r="U178" s="38">
        <f t="shared" si="198"/>
        <v>8.3820169099044477E-3</v>
      </c>
      <c r="V178" s="38">
        <f t="shared" si="198"/>
        <v>7.9994911644770857E-3</v>
      </c>
      <c r="W178" s="38">
        <f t="shared" si="198"/>
        <v>1.0210402157304286E-2</v>
      </c>
      <c r="X178" s="38">
        <f t="shared" si="198"/>
        <v>3.2891533068270182E-2</v>
      </c>
      <c r="Y178" s="38">
        <f t="shared" si="198"/>
        <v>2.9923713210508837E-2</v>
      </c>
      <c r="Z178" s="38">
        <f t="shared" si="198"/>
        <v>4.342841354065307E-2</v>
      </c>
      <c r="AA178" s="38">
        <f t="shared" si="198"/>
        <v>2.7601384025906495E-2</v>
      </c>
      <c r="AB178" s="38">
        <f t="shared" si="198"/>
        <v>3.4816151451502721E-2</v>
      </c>
      <c r="AC178" s="38">
        <f t="shared" si="198"/>
        <v>3.130690967202257E-2</v>
      </c>
      <c r="AD178" s="38">
        <f t="shared" si="198"/>
        <v>3.1558667548483625E-2</v>
      </c>
      <c r="AE178" s="38">
        <f t="shared" si="198"/>
        <v>3.0420904167033799E-2</v>
      </c>
      <c r="AF178" s="38">
        <f t="shared" si="198"/>
        <v>3.8313549405922673E-2</v>
      </c>
      <c r="AG178" s="38">
        <f t="shared" si="198"/>
        <v>5.0516320869734684E-2</v>
      </c>
      <c r="AH178" s="38">
        <f t="shared" ref="AH178:AI178" si="199">IF(AH127=0,0,AH127/AH$123)</f>
        <v>3.0340068289194368E-2</v>
      </c>
      <c r="AI178" s="38">
        <f t="shared" si="199"/>
        <v>3.0422350555987299E-2</v>
      </c>
    </row>
    <row r="179" spans="1:35" x14ac:dyDescent="0.25">
      <c r="A179" s="32" t="s">
        <v>88</v>
      </c>
      <c r="B179" s="38">
        <f t="shared" ref="B179:AG179" si="200">IF(B128=0,0,B128/B$123)</f>
        <v>0.49585035785358123</v>
      </c>
      <c r="C179" s="38">
        <f t="shared" si="200"/>
        <v>0.503045555931526</v>
      </c>
      <c r="D179" s="38">
        <f t="shared" si="200"/>
        <v>0.51016039874964592</v>
      </c>
      <c r="E179" s="38">
        <f t="shared" si="200"/>
        <v>0.50603389574985735</v>
      </c>
      <c r="F179" s="38">
        <f t="shared" si="200"/>
        <v>0.49408947553634996</v>
      </c>
      <c r="G179" s="38">
        <f t="shared" si="200"/>
        <v>0.50104679961129472</v>
      </c>
      <c r="H179" s="38">
        <f t="shared" si="200"/>
        <v>0.50787147619952111</v>
      </c>
      <c r="I179" s="38">
        <f t="shared" si="200"/>
        <v>0.50352312660672172</v>
      </c>
      <c r="J179" s="38">
        <f t="shared" si="200"/>
        <v>0.50720457339776603</v>
      </c>
      <c r="K179" s="38">
        <f t="shared" si="200"/>
        <v>0.50839978886631598</v>
      </c>
      <c r="L179" s="38">
        <f t="shared" si="200"/>
        <v>0.50860634507054159</v>
      </c>
      <c r="M179" s="38">
        <f t="shared" si="200"/>
        <v>0.50918182129593015</v>
      </c>
      <c r="N179" s="38">
        <f t="shared" si="200"/>
        <v>0.50673033283787872</v>
      </c>
      <c r="O179" s="38">
        <f t="shared" si="200"/>
        <v>0.50749703386788125</v>
      </c>
      <c r="P179" s="38">
        <f t="shared" si="200"/>
        <v>0.50974018035246571</v>
      </c>
      <c r="Q179" s="38">
        <f t="shared" si="200"/>
        <v>0.47608497260189969</v>
      </c>
      <c r="R179" s="38">
        <f t="shared" si="200"/>
        <v>0.43225361920594019</v>
      </c>
      <c r="S179" s="38">
        <f t="shared" si="200"/>
        <v>0.40671871706255686</v>
      </c>
      <c r="T179" s="38">
        <f t="shared" si="200"/>
        <v>0.37642780112138519</v>
      </c>
      <c r="U179" s="38">
        <f t="shared" si="200"/>
        <v>0.38923301122363774</v>
      </c>
      <c r="V179" s="38">
        <f t="shared" si="200"/>
        <v>0.38661146603627483</v>
      </c>
      <c r="W179" s="38">
        <f t="shared" si="200"/>
        <v>0.38627725328558343</v>
      </c>
      <c r="X179" s="38">
        <f t="shared" si="200"/>
        <v>0.36138669404005463</v>
      </c>
      <c r="Y179" s="38">
        <f t="shared" si="200"/>
        <v>0.33970163292857747</v>
      </c>
      <c r="Z179" s="38">
        <f t="shared" si="200"/>
        <v>0.34347984045756402</v>
      </c>
      <c r="AA179" s="38">
        <f t="shared" si="200"/>
        <v>0.33490028641783548</v>
      </c>
      <c r="AB179" s="38">
        <f t="shared" si="200"/>
        <v>0.32802923181424054</v>
      </c>
      <c r="AC179" s="38">
        <f t="shared" si="200"/>
        <v>0.32682865023313973</v>
      </c>
      <c r="AD179" s="38">
        <f t="shared" si="200"/>
        <v>0.31591906818890886</v>
      </c>
      <c r="AE179" s="38">
        <f t="shared" si="200"/>
        <v>0.29577445999492513</v>
      </c>
      <c r="AF179" s="38">
        <f t="shared" si="200"/>
        <v>0.36884258067186182</v>
      </c>
      <c r="AG179" s="38">
        <f t="shared" si="200"/>
        <v>0.40723058911316068</v>
      </c>
      <c r="AH179" s="38">
        <f t="shared" ref="AH179:AI179" si="201">IF(AH128=0,0,AH128/AH$123)</f>
        <v>0.36196299955381162</v>
      </c>
      <c r="AI179" s="38">
        <f t="shared" si="201"/>
        <v>0.3302844068820972</v>
      </c>
    </row>
    <row r="180" spans="1:35" x14ac:dyDescent="0.25">
      <c r="A180" s="32" t="s">
        <v>89</v>
      </c>
      <c r="B180" s="38">
        <f t="shared" ref="B180:AG180" si="202">IF(B129=0,0,B129/B$123)</f>
        <v>0.46162311047808313</v>
      </c>
      <c r="C180" s="38">
        <f t="shared" si="202"/>
        <v>0.46827219735828252</v>
      </c>
      <c r="D180" s="38">
        <f t="shared" si="202"/>
        <v>0.47489158984521801</v>
      </c>
      <c r="E180" s="38">
        <f t="shared" si="202"/>
        <v>0.47103419871564406</v>
      </c>
      <c r="F180" s="38">
        <f t="shared" si="202"/>
        <v>0.45991100516625677</v>
      </c>
      <c r="G180" s="38">
        <f t="shared" si="202"/>
        <v>0.4664097996131551</v>
      </c>
      <c r="H180" s="38">
        <f t="shared" si="202"/>
        <v>0.47275496047013782</v>
      </c>
      <c r="I180" s="38">
        <f t="shared" si="202"/>
        <v>0.46869131420598142</v>
      </c>
      <c r="J180" s="38">
        <f t="shared" si="202"/>
        <v>0.47214333566101568</v>
      </c>
      <c r="K180" s="38">
        <f t="shared" si="202"/>
        <v>0.47324997071199304</v>
      </c>
      <c r="L180" s="38">
        <f t="shared" si="202"/>
        <v>0.47347056609713373</v>
      </c>
      <c r="M180" s="38">
        <f t="shared" si="202"/>
        <v>0.47399362037341408</v>
      </c>
      <c r="N180" s="38">
        <f t="shared" si="202"/>
        <v>0.47173873806411487</v>
      </c>
      <c r="O180" s="38">
        <f t="shared" si="202"/>
        <v>0.47246768501519992</v>
      </c>
      <c r="P180" s="38">
        <f t="shared" si="202"/>
        <v>0.47457277074407556</v>
      </c>
      <c r="Q180" s="38">
        <f t="shared" si="202"/>
        <v>0.50869087797143797</v>
      </c>
      <c r="R180" s="38">
        <f t="shared" si="202"/>
        <v>0.55479411055298311</v>
      </c>
      <c r="S180" s="38">
        <f t="shared" si="202"/>
        <v>0.57745666925409223</v>
      </c>
      <c r="T180" s="38">
        <f t="shared" si="202"/>
        <v>0.61040159333274802</v>
      </c>
      <c r="U180" s="38">
        <f t="shared" si="202"/>
        <v>0.59276880754336436</v>
      </c>
      <c r="V180" s="38">
        <f t="shared" si="202"/>
        <v>0.59152601022853935</v>
      </c>
      <c r="W180" s="38">
        <f t="shared" si="202"/>
        <v>0.59053388299890275</v>
      </c>
      <c r="X180" s="38">
        <f t="shared" si="202"/>
        <v>0.59343671049895808</v>
      </c>
      <c r="Y180" s="38">
        <f t="shared" si="202"/>
        <v>0.617094601506611</v>
      </c>
      <c r="Z180" s="38">
        <f t="shared" si="202"/>
        <v>0.59959978479772169</v>
      </c>
      <c r="AA180" s="38">
        <f t="shared" si="202"/>
        <v>0.62468693218097737</v>
      </c>
      <c r="AB180" s="38">
        <f t="shared" si="202"/>
        <v>0.62162929331442729</v>
      </c>
      <c r="AC180" s="38">
        <f t="shared" si="202"/>
        <v>0.627629157753541</v>
      </c>
      <c r="AD180" s="38">
        <f t="shared" si="202"/>
        <v>0.64176499330520564</v>
      </c>
      <c r="AE180" s="38">
        <f t="shared" si="202"/>
        <v>0.65983599469739396</v>
      </c>
      <c r="AF180" s="38">
        <f t="shared" si="202"/>
        <v>0.57365555293788384</v>
      </c>
      <c r="AG180" s="38">
        <f t="shared" si="202"/>
        <v>0.51928854427724147</v>
      </c>
      <c r="AH180" s="38">
        <f t="shared" ref="AH180:AI180" si="203">IF(AH129=0,0,AH129/AH$123)</f>
        <v>0.58524840960787716</v>
      </c>
      <c r="AI180" s="38">
        <f t="shared" si="203"/>
        <v>0.61983026618760095</v>
      </c>
    </row>
    <row r="181" spans="1:35" x14ac:dyDescent="0.25">
      <c r="A181" s="5" t="s">
        <v>1</v>
      </c>
      <c r="B181" s="13">
        <f t="shared" ref="B181:AG181" si="204">IF(B130=0,0,B130/B$123)</f>
        <v>7.0520837479005477E-3</v>
      </c>
      <c r="C181" s="13">
        <f t="shared" si="204"/>
        <v>6.9021636921385377E-3</v>
      </c>
      <c r="D181" s="13">
        <f t="shared" si="204"/>
        <v>6.806888093261053E-3</v>
      </c>
      <c r="E181" s="13">
        <f t="shared" si="204"/>
        <v>6.7142653130822542E-3</v>
      </c>
      <c r="F181" s="13">
        <f t="shared" si="204"/>
        <v>6.8867050712049134E-3</v>
      </c>
      <c r="G181" s="13">
        <f t="shared" si="204"/>
        <v>6.788067496000149E-3</v>
      </c>
      <c r="H181" s="13">
        <f t="shared" si="204"/>
        <v>6.6843374183249331E-3</v>
      </c>
      <c r="I181" s="13">
        <f t="shared" si="204"/>
        <v>6.7221363999355075E-3</v>
      </c>
      <c r="J181" s="13">
        <f t="shared" si="204"/>
        <v>6.7590096057498807E-3</v>
      </c>
      <c r="K181" s="13">
        <f t="shared" si="204"/>
        <v>6.6538225030968517E-3</v>
      </c>
      <c r="L181" s="13">
        <f t="shared" si="204"/>
        <v>6.9279715295998186E-3</v>
      </c>
      <c r="M181" s="13">
        <f t="shared" si="204"/>
        <v>5.6260892717057533E-3</v>
      </c>
      <c r="N181" s="13">
        <f t="shared" si="204"/>
        <v>6.3426336011042014E-3</v>
      </c>
      <c r="O181" s="13">
        <f t="shared" si="204"/>
        <v>5.9734220964015126E-3</v>
      </c>
      <c r="P181" s="13">
        <f t="shared" si="204"/>
        <v>4.9107767117026737E-3</v>
      </c>
      <c r="Q181" s="13">
        <f t="shared" si="204"/>
        <v>5.6997936776838577E-3</v>
      </c>
      <c r="R181" s="13">
        <f t="shared" si="204"/>
        <v>5.8804842120567689E-3</v>
      </c>
      <c r="S181" s="13">
        <f t="shared" si="204"/>
        <v>6.8200149030337607E-3</v>
      </c>
      <c r="T181" s="13">
        <f t="shared" si="204"/>
        <v>7.5548936869984833E-3</v>
      </c>
      <c r="U181" s="13">
        <f t="shared" si="204"/>
        <v>9.61616432309342E-3</v>
      </c>
      <c r="V181" s="13">
        <f t="shared" si="204"/>
        <v>1.3863032570708573E-2</v>
      </c>
      <c r="W181" s="13">
        <f t="shared" si="204"/>
        <v>1.2978461558209541E-2</v>
      </c>
      <c r="X181" s="13">
        <f t="shared" si="204"/>
        <v>1.2285062392717112E-2</v>
      </c>
      <c r="Y181" s="13">
        <f t="shared" si="204"/>
        <v>1.328005235430282E-2</v>
      </c>
      <c r="Z181" s="13">
        <f t="shared" si="204"/>
        <v>1.3491961204061065E-2</v>
      </c>
      <c r="AA181" s="13">
        <f t="shared" si="204"/>
        <v>1.2811397375280744E-2</v>
      </c>
      <c r="AB181" s="13">
        <f t="shared" si="204"/>
        <v>1.552532341982945E-2</v>
      </c>
      <c r="AC181" s="13">
        <f t="shared" si="204"/>
        <v>1.4235282341296644E-2</v>
      </c>
      <c r="AD181" s="13">
        <f t="shared" si="204"/>
        <v>1.0757270957401735E-2</v>
      </c>
      <c r="AE181" s="13">
        <f t="shared" si="204"/>
        <v>1.3968641140647074E-2</v>
      </c>
      <c r="AF181" s="13">
        <f t="shared" si="204"/>
        <v>1.918831698433163E-2</v>
      </c>
      <c r="AG181" s="13">
        <f t="shared" si="204"/>
        <v>2.2964545739863312E-2</v>
      </c>
      <c r="AH181" s="13">
        <f t="shared" ref="AH181:AI181" si="205">IF(AH130=0,0,AH130/AH$123)</f>
        <v>2.2448522549116834E-2</v>
      </c>
      <c r="AI181" s="13">
        <f t="shared" si="205"/>
        <v>1.9462976374314621E-2</v>
      </c>
    </row>
    <row r="182" spans="1:35" x14ac:dyDescent="0.25">
      <c r="A182" s="34" t="s">
        <v>3</v>
      </c>
      <c r="B182" s="39">
        <f t="shared" ref="B182:AG182" si="206">IF(B131=0,0,B131/B$123)</f>
        <v>5.5666846441893535E-4</v>
      </c>
      <c r="C182" s="39">
        <f t="shared" si="206"/>
        <v>3.4410990629011429E-4</v>
      </c>
      <c r="D182" s="39">
        <f t="shared" si="206"/>
        <v>1.2631006845407927E-4</v>
      </c>
      <c r="E182" s="39">
        <f t="shared" si="206"/>
        <v>2.4885172866292895E-4</v>
      </c>
      <c r="F182" s="39">
        <f t="shared" si="206"/>
        <v>5.8515396924071767E-4</v>
      </c>
      <c r="G182" s="39">
        <f t="shared" si="206"/>
        <v>3.8193478894902504E-4</v>
      </c>
      <c r="H182" s="39">
        <f t="shared" si="206"/>
        <v>1.8862367390549221E-4</v>
      </c>
      <c r="I182" s="39">
        <f t="shared" si="206"/>
        <v>3.0750889008881115E-4</v>
      </c>
      <c r="J182" s="39">
        <f t="shared" si="206"/>
        <v>2.0469748103080611E-4</v>
      </c>
      <c r="K182" s="39">
        <f t="shared" si="206"/>
        <v>1.6764079977124404E-4</v>
      </c>
      <c r="L182" s="39">
        <f t="shared" si="206"/>
        <v>1.6592158057262415E-4</v>
      </c>
      <c r="M182" s="39">
        <f t="shared" si="206"/>
        <v>1.3039639431663771E-4</v>
      </c>
      <c r="N182" s="39">
        <f t="shared" si="206"/>
        <v>1.4698899191011291E-4</v>
      </c>
      <c r="O182" s="39">
        <f t="shared" si="206"/>
        <v>1.3554436203095863E-4</v>
      </c>
      <c r="P182" s="39">
        <f t="shared" si="206"/>
        <v>1.0273265792779562E-4</v>
      </c>
      <c r="Q182" s="39">
        <f t="shared" si="206"/>
        <v>7.2783800662833205E-5</v>
      </c>
      <c r="R182" s="39">
        <f t="shared" si="206"/>
        <v>1.3762633854869154E-4</v>
      </c>
      <c r="S182" s="39">
        <f t="shared" si="206"/>
        <v>2.1089535192447579E-4</v>
      </c>
      <c r="T182" s="39">
        <f t="shared" si="206"/>
        <v>1.5738000033256938E-4</v>
      </c>
      <c r="U182" s="39">
        <f t="shared" si="206"/>
        <v>2.5137821877620957E-4</v>
      </c>
      <c r="V182" s="39">
        <f t="shared" si="206"/>
        <v>2.0144992492338504E-4</v>
      </c>
      <c r="W182" s="39">
        <f t="shared" si="206"/>
        <v>2.2848692802587099E-4</v>
      </c>
      <c r="X182" s="39">
        <f t="shared" si="206"/>
        <v>5.261827425413312E-4</v>
      </c>
      <c r="Y182" s="39">
        <f t="shared" si="206"/>
        <v>5.5009230388941989E-4</v>
      </c>
      <c r="Z182" s="39">
        <f t="shared" si="206"/>
        <v>4.5585580913681725E-4</v>
      </c>
      <c r="AA182" s="39">
        <f t="shared" si="206"/>
        <v>2.3003902625063093E-4</v>
      </c>
      <c r="AB182" s="39">
        <f t="shared" si="206"/>
        <v>1.4725565888245402E-4</v>
      </c>
      <c r="AC182" s="39">
        <f t="shared" si="206"/>
        <v>4.2890895736116794E-5</v>
      </c>
      <c r="AD182" s="39">
        <f t="shared" si="206"/>
        <v>4.5034303716658061E-5</v>
      </c>
      <c r="AE182" s="39">
        <f t="shared" si="206"/>
        <v>5.4189363824063791E-5</v>
      </c>
      <c r="AF182" s="39">
        <f t="shared" si="206"/>
        <v>4.5707110142659433E-5</v>
      </c>
      <c r="AG182" s="39">
        <f t="shared" si="206"/>
        <v>6.5691612189891925E-5</v>
      </c>
      <c r="AH182" s="39">
        <f t="shared" ref="AH182:AI182" si="207">IF(AH131=0,0,AH131/AH$123)</f>
        <v>3.204385878941008E-5</v>
      </c>
      <c r="AI182" s="39">
        <f t="shared" si="207"/>
        <v>2.3386526402114917E-5</v>
      </c>
    </row>
    <row r="183" spans="1:35" x14ac:dyDescent="0.25">
      <c r="A183" s="34" t="s">
        <v>88</v>
      </c>
      <c r="B183" s="39">
        <f t="shared" ref="B183:AG183" si="208">IF(B132=0,0,B132/B$123)</f>
        <v>3.3615042493569118E-3</v>
      </c>
      <c r="C183" s="39">
        <f t="shared" si="208"/>
        <v>3.4064822077247438E-3</v>
      </c>
      <c r="D183" s="39">
        <f t="shared" si="208"/>
        <v>3.4516212139694162E-3</v>
      </c>
      <c r="E183" s="39">
        <f t="shared" si="208"/>
        <v>3.3531487220329931E-3</v>
      </c>
      <c r="F183" s="39">
        <f t="shared" si="208"/>
        <v>3.2651455082540249E-3</v>
      </c>
      <c r="G183" s="39">
        <f t="shared" si="208"/>
        <v>3.3133719605958965E-3</v>
      </c>
      <c r="H183" s="39">
        <f t="shared" si="208"/>
        <v>3.3614250864325811E-3</v>
      </c>
      <c r="I183" s="39">
        <f t="shared" si="208"/>
        <v>3.3336383306887003E-3</v>
      </c>
      <c r="J183" s="39">
        <f t="shared" si="208"/>
        <v>3.3719769812168171E-3</v>
      </c>
      <c r="K183" s="39">
        <f t="shared" si="208"/>
        <v>3.2968138118280865E-3</v>
      </c>
      <c r="L183" s="39">
        <f t="shared" si="208"/>
        <v>3.5109685379747712E-3</v>
      </c>
      <c r="M183" s="39">
        <f t="shared" si="208"/>
        <v>2.7003992214470196E-3</v>
      </c>
      <c r="N183" s="39">
        <f t="shared" si="208"/>
        <v>3.1205627982393122E-3</v>
      </c>
      <c r="O183" s="39">
        <f t="shared" si="208"/>
        <v>2.9103193056637068E-3</v>
      </c>
      <c r="P183" s="39">
        <f t="shared" si="208"/>
        <v>2.2242621759307629E-3</v>
      </c>
      <c r="Q183" s="39">
        <f t="shared" si="208"/>
        <v>2.1586449952956215E-3</v>
      </c>
      <c r="R183" s="39">
        <f t="shared" si="208"/>
        <v>2.3513130611680284E-3</v>
      </c>
      <c r="S183" s="39">
        <f t="shared" si="208"/>
        <v>2.4630994894308841E-3</v>
      </c>
      <c r="T183" s="39">
        <f t="shared" si="208"/>
        <v>2.8691900755104184E-3</v>
      </c>
      <c r="U183" s="39">
        <f t="shared" si="208"/>
        <v>3.7859786252339243E-3</v>
      </c>
      <c r="V183" s="39">
        <f t="shared" si="208"/>
        <v>3.764439312583035E-3</v>
      </c>
      <c r="W183" s="39">
        <f t="shared" si="208"/>
        <v>3.9198469216497117E-3</v>
      </c>
      <c r="X183" s="39">
        <f t="shared" si="208"/>
        <v>3.8178984620339364E-3</v>
      </c>
      <c r="Y183" s="39">
        <f t="shared" si="208"/>
        <v>3.7582235974435779E-3</v>
      </c>
      <c r="Z183" s="39">
        <f t="shared" si="208"/>
        <v>3.8069580753508194E-3</v>
      </c>
      <c r="AA183" s="39">
        <f t="shared" si="208"/>
        <v>3.9224733638489702E-3</v>
      </c>
      <c r="AB183" s="39">
        <f t="shared" si="208"/>
        <v>3.2403689868174845E-3</v>
      </c>
      <c r="AC183" s="39">
        <f t="shared" si="208"/>
        <v>3.3067837853717552E-3</v>
      </c>
      <c r="AD183" s="39">
        <f t="shared" si="208"/>
        <v>3.223254881663677E-3</v>
      </c>
      <c r="AE183" s="39">
        <f t="shared" si="208"/>
        <v>3.26880972431124E-3</v>
      </c>
      <c r="AF183" s="39">
        <f t="shared" si="208"/>
        <v>1.2174687112951553E-2</v>
      </c>
      <c r="AG183" s="39">
        <f t="shared" si="208"/>
        <v>1.2605079696134721E-2</v>
      </c>
      <c r="AH183" s="39">
        <f t="shared" ref="AH183:AI183" si="209">IF(AH132=0,0,AH132/AH$123)</f>
        <v>8.2741795850421618E-3</v>
      </c>
      <c r="AI183" s="39">
        <f t="shared" si="209"/>
        <v>5.3451983572656544E-3</v>
      </c>
    </row>
    <row r="184" spans="1:35" x14ac:dyDescent="0.25">
      <c r="A184" s="36" t="s">
        <v>89</v>
      </c>
      <c r="B184" s="40">
        <f t="shared" ref="B184:AG184" si="210">IF(B133=0,0,B133/B$123)</f>
        <v>3.1339110341247001E-3</v>
      </c>
      <c r="C184" s="40">
        <f t="shared" si="210"/>
        <v>3.1515715781236793E-3</v>
      </c>
      <c r="D184" s="40">
        <f t="shared" si="210"/>
        <v>3.2289568108375571E-3</v>
      </c>
      <c r="E184" s="40">
        <f t="shared" si="210"/>
        <v>3.1122648623863325E-3</v>
      </c>
      <c r="F184" s="40">
        <f t="shared" si="210"/>
        <v>3.0364055937101716E-3</v>
      </c>
      <c r="G184" s="40">
        <f t="shared" si="210"/>
        <v>3.0927607464552274E-3</v>
      </c>
      <c r="H184" s="40">
        <f t="shared" si="210"/>
        <v>3.1342886579868593E-3</v>
      </c>
      <c r="I184" s="40">
        <f t="shared" si="210"/>
        <v>3.0809891791579967E-3</v>
      </c>
      <c r="J184" s="40">
        <f t="shared" si="210"/>
        <v>3.1823351435022562E-3</v>
      </c>
      <c r="K184" s="40">
        <f t="shared" si="210"/>
        <v>3.1893678914975214E-3</v>
      </c>
      <c r="L184" s="40">
        <f t="shared" si="210"/>
        <v>3.2510814110524229E-3</v>
      </c>
      <c r="M184" s="40">
        <f t="shared" si="210"/>
        <v>2.7952936559420961E-3</v>
      </c>
      <c r="N184" s="40">
        <f t="shared" si="210"/>
        <v>3.0750818109547763E-3</v>
      </c>
      <c r="O184" s="40">
        <f t="shared" si="210"/>
        <v>2.9275584287068476E-3</v>
      </c>
      <c r="P184" s="40">
        <f t="shared" si="210"/>
        <v>2.5837818778441154E-3</v>
      </c>
      <c r="Q184" s="40">
        <f t="shared" si="210"/>
        <v>3.468364881725403E-3</v>
      </c>
      <c r="R184" s="40">
        <f t="shared" si="210"/>
        <v>3.3915448123400488E-3</v>
      </c>
      <c r="S184" s="40">
        <f t="shared" si="210"/>
        <v>4.1460200616784014E-3</v>
      </c>
      <c r="T184" s="40">
        <f t="shared" si="210"/>
        <v>4.5283236111554959E-3</v>
      </c>
      <c r="U184" s="40">
        <f t="shared" si="210"/>
        <v>5.5788074790832851E-3</v>
      </c>
      <c r="V184" s="40">
        <f t="shared" si="210"/>
        <v>9.897143333202154E-3</v>
      </c>
      <c r="W184" s="40">
        <f t="shared" si="210"/>
        <v>8.830127708533959E-3</v>
      </c>
      <c r="X184" s="40">
        <f t="shared" si="210"/>
        <v>7.9409811881418439E-3</v>
      </c>
      <c r="Y184" s="40">
        <f t="shared" si="210"/>
        <v>8.9717364529698224E-3</v>
      </c>
      <c r="Z184" s="40">
        <f t="shared" si="210"/>
        <v>9.2291473195734285E-3</v>
      </c>
      <c r="AA184" s="40">
        <f t="shared" si="210"/>
        <v>8.6588849851811419E-3</v>
      </c>
      <c r="AB184" s="40">
        <f t="shared" si="210"/>
        <v>1.2137698774129511E-2</v>
      </c>
      <c r="AC184" s="40">
        <f t="shared" si="210"/>
        <v>1.088560766018877E-2</v>
      </c>
      <c r="AD184" s="40">
        <f t="shared" si="210"/>
        <v>7.4889817720213995E-3</v>
      </c>
      <c r="AE184" s="40">
        <f t="shared" si="210"/>
        <v>1.0645642052511771E-2</v>
      </c>
      <c r="AF184" s="40">
        <f t="shared" si="210"/>
        <v>6.96792276123742E-3</v>
      </c>
      <c r="AG184" s="40">
        <f t="shared" si="210"/>
        <v>1.0293774431538701E-2</v>
      </c>
      <c r="AH184" s="40">
        <f t="shared" ref="AH184:AI184" si="211">IF(AH133=0,0,AH133/AH$123)</f>
        <v>1.4142299105285264E-2</v>
      </c>
      <c r="AI184" s="40">
        <f t="shared" si="211"/>
        <v>1.4094391490646853E-2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0.57722873922943008</v>
      </c>
      <c r="C186" s="29">
        <f t="shared" si="212"/>
        <v>0.5675582829805067</v>
      </c>
      <c r="D186" s="29">
        <f t="shared" si="212"/>
        <v>0.58778414553913749</v>
      </c>
      <c r="E186" s="29">
        <f t="shared" si="212"/>
        <v>0.58250920994574074</v>
      </c>
      <c r="F186" s="29">
        <f t="shared" si="212"/>
        <v>0.59761023072090924</v>
      </c>
      <c r="G186" s="29">
        <f t="shared" si="212"/>
        <v>0.59537509954705725</v>
      </c>
      <c r="H186" s="29">
        <f t="shared" si="212"/>
        <v>0.5996214968426814</v>
      </c>
      <c r="I186" s="29">
        <f t="shared" si="212"/>
        <v>0.59146456928675062</v>
      </c>
      <c r="J186" s="29">
        <f t="shared" si="212"/>
        <v>0.59197068087840321</v>
      </c>
      <c r="K186" s="29">
        <f t="shared" si="212"/>
        <v>0.60332877478695124</v>
      </c>
      <c r="L186" s="29">
        <f t="shared" si="212"/>
        <v>0.60645614627373789</v>
      </c>
      <c r="M186" s="29">
        <f t="shared" si="212"/>
        <v>0.60552706172813497</v>
      </c>
      <c r="N186" s="29">
        <f t="shared" si="212"/>
        <v>0.58357417086526653</v>
      </c>
      <c r="O186" s="29">
        <f t="shared" si="212"/>
        <v>0.58894376911884438</v>
      </c>
      <c r="P186" s="29">
        <f t="shared" si="212"/>
        <v>0.60641163927382591</v>
      </c>
      <c r="Q186" s="29">
        <f t="shared" si="212"/>
        <v>0.60138763857463873</v>
      </c>
      <c r="R186" s="29">
        <f t="shared" si="212"/>
        <v>0.69144489688653676</v>
      </c>
      <c r="S186" s="29">
        <f t="shared" si="212"/>
        <v>0.68911581611026806</v>
      </c>
      <c r="T186" s="29">
        <f t="shared" si="212"/>
        <v>0.83469551025087607</v>
      </c>
      <c r="U186" s="29">
        <f t="shared" si="212"/>
        <v>0.86466651160119146</v>
      </c>
      <c r="V186" s="29">
        <f t="shared" si="212"/>
        <v>0.90633254009143416</v>
      </c>
      <c r="W186" s="29">
        <f t="shared" si="212"/>
        <v>0.84114785353717725</v>
      </c>
      <c r="X186" s="29">
        <f t="shared" si="212"/>
        <v>0.92142739104652904</v>
      </c>
      <c r="Y186" s="29">
        <f t="shared" si="212"/>
        <v>0.8979060105277985</v>
      </c>
      <c r="Z186" s="29">
        <f t="shared" si="212"/>
        <v>0.90506998367323632</v>
      </c>
      <c r="AA186" s="29">
        <f t="shared" si="212"/>
        <v>0.88995687396941081</v>
      </c>
      <c r="AB186" s="29">
        <f t="shared" si="212"/>
        <v>0.96176230646961425</v>
      </c>
      <c r="AC186" s="29">
        <f t="shared" si="212"/>
        <v>1.0153639675458019</v>
      </c>
      <c r="AD186" s="29">
        <f t="shared" si="212"/>
        <v>0.976734154384864</v>
      </c>
      <c r="AE186" s="29">
        <f t="shared" si="212"/>
        <v>1.0156933879324828</v>
      </c>
      <c r="AF186" s="29">
        <f t="shared" si="212"/>
        <v>1.0585282656235069</v>
      </c>
      <c r="AG186" s="29">
        <f t="shared" si="212"/>
        <v>1.0353554639948002</v>
      </c>
      <c r="AH186" s="29">
        <f t="shared" ref="AH186:AI186" si="213">IF(AND(AH135=0,AH145=0),0,IF(OR(AH135=0,AH145=0),1/0,AH135/AH145))</f>
        <v>1.0411897363129954</v>
      </c>
      <c r="AI186" s="29">
        <f t="shared" si="213"/>
        <v>1.0502463065739203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0.57677711463896475</v>
      </c>
      <c r="C187" s="14">
        <f t="shared" si="214"/>
        <v>0.56720122301854248</v>
      </c>
      <c r="D187" s="14">
        <f t="shared" si="214"/>
        <v>0.58735620046173742</v>
      </c>
      <c r="E187" s="14">
        <f t="shared" si="214"/>
        <v>0.58209970006475098</v>
      </c>
      <c r="F187" s="14">
        <f t="shared" si="214"/>
        <v>0.59705136803361147</v>
      </c>
      <c r="G187" s="14">
        <f t="shared" si="214"/>
        <v>0.59486122028044452</v>
      </c>
      <c r="H187" s="14">
        <f t="shared" si="214"/>
        <v>0.59912368823411255</v>
      </c>
      <c r="I187" s="14">
        <f t="shared" si="214"/>
        <v>0.59097067644774848</v>
      </c>
      <c r="J187" s="14">
        <f t="shared" si="214"/>
        <v>0.59151105449027275</v>
      </c>
      <c r="K187" s="14">
        <f t="shared" si="214"/>
        <v>0.60285667761091843</v>
      </c>
      <c r="L187" s="14">
        <f t="shared" si="214"/>
        <v>0.60589763136712893</v>
      </c>
      <c r="M187" s="14">
        <f t="shared" si="214"/>
        <v>0.60518092167346837</v>
      </c>
      <c r="N187" s="14">
        <f t="shared" si="214"/>
        <v>0.5830177830667097</v>
      </c>
      <c r="O187" s="14">
        <f t="shared" si="214"/>
        <v>0.58847881473676855</v>
      </c>
      <c r="P187" s="14">
        <f t="shared" si="214"/>
        <v>0.60622053463237446</v>
      </c>
      <c r="Q187" s="14">
        <f t="shared" si="214"/>
        <v>0.60077140320402367</v>
      </c>
      <c r="R187" s="14">
        <f t="shared" si="214"/>
        <v>0.69147550616716458</v>
      </c>
      <c r="S187" s="14">
        <f t="shared" si="214"/>
        <v>0.68986117372073286</v>
      </c>
      <c r="T187" s="14">
        <f t="shared" si="214"/>
        <v>0.83699724661396546</v>
      </c>
      <c r="U187" s="14">
        <f t="shared" si="214"/>
        <v>0.86679253491465225</v>
      </c>
      <c r="V187" s="14">
        <f t="shared" si="214"/>
        <v>0.91063711828336769</v>
      </c>
      <c r="W187" s="14">
        <f t="shared" si="214"/>
        <v>0.84436949868587086</v>
      </c>
      <c r="X187" s="14">
        <f t="shared" si="214"/>
        <v>0.92401624095312607</v>
      </c>
      <c r="Y187" s="14">
        <f t="shared" si="214"/>
        <v>0.9012702718234461</v>
      </c>
      <c r="Z187" s="14">
        <f t="shared" si="214"/>
        <v>0.90963734882729763</v>
      </c>
      <c r="AA187" s="14">
        <f t="shared" si="214"/>
        <v>0.89523675911890777</v>
      </c>
      <c r="AB187" s="14">
        <f t="shared" si="214"/>
        <v>0.96712196083112989</v>
      </c>
      <c r="AC187" s="14">
        <f t="shared" si="214"/>
        <v>1.0227782180249496</v>
      </c>
      <c r="AD187" s="14">
        <f t="shared" si="214"/>
        <v>0.98465955545580297</v>
      </c>
      <c r="AE187" s="14">
        <f t="shared" si="214"/>
        <v>1.0291214784355318</v>
      </c>
      <c r="AF187" s="14">
        <f t="shared" si="214"/>
        <v>1.0611307846112301</v>
      </c>
      <c r="AG187" s="14">
        <f t="shared" si="214"/>
        <v>1.0425435312992999</v>
      </c>
      <c r="AH187" s="14">
        <f t="shared" ref="AH187:AI187" si="215">IF(AND(AH136=0,AH146=0),0,IF(OR(AH136=0,AH146=0),1/0,AH136/AH146))</f>
        <v>1.0587270420995358</v>
      </c>
      <c r="AI187" s="14">
        <f t="shared" si="215"/>
        <v>1.0703298083930373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0.11250563471050692</v>
      </c>
      <c r="C188" s="51">
        <f t="shared" si="216"/>
        <v>6.7429576658748117E-2</v>
      </c>
      <c r="D188" s="51">
        <f t="shared" si="216"/>
        <v>3.3724412756911591E-2</v>
      </c>
      <c r="E188" s="51">
        <f t="shared" si="216"/>
        <v>6.0653241491553031E-2</v>
      </c>
      <c r="F188" s="51">
        <f t="shared" si="216"/>
        <v>0.15222164513131226</v>
      </c>
      <c r="G188" s="51">
        <f t="shared" si="216"/>
        <v>0.1064633618788388</v>
      </c>
      <c r="H188" s="51">
        <f t="shared" si="216"/>
        <v>6.0622138574561189E-2</v>
      </c>
      <c r="I188" s="51">
        <f t="shared" si="216"/>
        <v>8.6624336069106384E-2</v>
      </c>
      <c r="J188" s="51">
        <f t="shared" si="216"/>
        <v>6.0568449483665583E-2</v>
      </c>
      <c r="K188" s="51">
        <f t="shared" si="216"/>
        <v>6.053241976648769E-2</v>
      </c>
      <c r="L188" s="51">
        <f t="shared" si="216"/>
        <v>6.0427830964390153E-2</v>
      </c>
      <c r="M188" s="51">
        <f t="shared" si="216"/>
        <v>6.0574205800782169E-2</v>
      </c>
      <c r="N188" s="51">
        <f t="shared" si="216"/>
        <v>6.0631251106853828E-2</v>
      </c>
      <c r="O188" s="51">
        <f t="shared" si="216"/>
        <v>6.0572351198752074E-2</v>
      </c>
      <c r="P188" s="51">
        <f t="shared" si="216"/>
        <v>6.0517806907631998E-2</v>
      </c>
      <c r="Q188" s="51">
        <f t="shared" si="216"/>
        <v>6.0241205429195324E-2</v>
      </c>
      <c r="R188" s="51">
        <f t="shared" si="216"/>
        <v>5.9894982584150533E-2</v>
      </c>
      <c r="S188" s="51">
        <f t="shared" si="216"/>
        <v>7.3385915764657278E-2</v>
      </c>
      <c r="T188" s="51">
        <f t="shared" si="216"/>
        <v>5.7336073633986497E-2</v>
      </c>
      <c r="U188" s="51">
        <f t="shared" si="216"/>
        <v>8.2140432347339712E-2</v>
      </c>
      <c r="V188" s="51">
        <f t="shared" si="216"/>
        <v>8.0888310626060403E-2</v>
      </c>
      <c r="W188" s="51">
        <f t="shared" si="216"/>
        <v>8.7103774095410605E-2</v>
      </c>
      <c r="X188" s="51">
        <f t="shared" si="216"/>
        <v>0.23198167280358509</v>
      </c>
      <c r="Y188" s="51">
        <f t="shared" si="216"/>
        <v>0.27262256198073104</v>
      </c>
      <c r="Z188" s="51">
        <f t="shared" si="216"/>
        <v>0.43550509100938151</v>
      </c>
      <c r="AA188" s="51">
        <f t="shared" si="216"/>
        <v>0.32441052608112553</v>
      </c>
      <c r="AB188" s="51">
        <f t="shared" si="216"/>
        <v>0.42711775859201384</v>
      </c>
      <c r="AC188" s="51">
        <f t="shared" si="216"/>
        <v>0.43175501093813584</v>
      </c>
      <c r="AD188" s="51">
        <f t="shared" si="216"/>
        <v>0.56777377535444284</v>
      </c>
      <c r="AE188" s="51">
        <f t="shared" si="216"/>
        <v>0.56863826697152364</v>
      </c>
      <c r="AF188" s="51">
        <f t="shared" si="216"/>
        <v>0.6182649002244307</v>
      </c>
      <c r="AG188" s="51">
        <f t="shared" si="216"/>
        <v>1.0507279413734247</v>
      </c>
      <c r="AH188" s="51">
        <f t="shared" ref="AH188:AI188" si="217">IF(AND(AH137=0,AH147=0),0,IF(OR(AH137=0,AH147=0),1/0,AH137/AH147))</f>
        <v>0.59373017775695092</v>
      </c>
      <c r="AI188" s="51">
        <f t="shared" si="217"/>
        <v>0.68305458386052875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0.91457590504372699</v>
      </c>
      <c r="C189" s="51">
        <f t="shared" si="218"/>
        <v>0.91372960818094595</v>
      </c>
      <c r="D189" s="51">
        <f t="shared" si="218"/>
        <v>0.91279309296160627</v>
      </c>
      <c r="E189" s="51">
        <f t="shared" si="218"/>
        <v>0.9120346371203818</v>
      </c>
      <c r="F189" s="51">
        <f t="shared" si="218"/>
        <v>0.91112936247547838</v>
      </c>
      <c r="G189" s="51">
        <f t="shared" si="218"/>
        <v>0.91018371092243855</v>
      </c>
      <c r="H189" s="51">
        <f t="shared" si="218"/>
        <v>0.90927493928598457</v>
      </c>
      <c r="I189" s="51">
        <f t="shared" si="218"/>
        <v>0.90839770248393426</v>
      </c>
      <c r="J189" s="51">
        <f t="shared" si="218"/>
        <v>0.90738858209887696</v>
      </c>
      <c r="K189" s="51">
        <f t="shared" si="218"/>
        <v>0.90656391423219007</v>
      </c>
      <c r="L189" s="51">
        <f t="shared" si="218"/>
        <v>0.9053887162168498</v>
      </c>
      <c r="M189" s="51">
        <f t="shared" si="218"/>
        <v>0.90566663564996708</v>
      </c>
      <c r="N189" s="51">
        <f t="shared" si="218"/>
        <v>0.90407195927139627</v>
      </c>
      <c r="O189" s="51">
        <f t="shared" si="218"/>
        <v>0.90349110256261533</v>
      </c>
      <c r="P189" s="51">
        <f t="shared" si="218"/>
        <v>0.90354202153088625</v>
      </c>
      <c r="Q189" s="51">
        <f t="shared" si="218"/>
        <v>0.80769843228872384</v>
      </c>
      <c r="R189" s="51">
        <f t="shared" si="218"/>
        <v>0.8065609092888204</v>
      </c>
      <c r="S189" s="51">
        <f t="shared" si="218"/>
        <v>0.78986060708213945</v>
      </c>
      <c r="T189" s="51">
        <f t="shared" si="218"/>
        <v>0.86257317428789049</v>
      </c>
      <c r="U189" s="51">
        <f t="shared" si="218"/>
        <v>0.84858851832004356</v>
      </c>
      <c r="V189" s="51">
        <f t="shared" si="218"/>
        <v>0.85854633836412764</v>
      </c>
      <c r="W189" s="51">
        <f t="shared" si="218"/>
        <v>0.79109792090374931</v>
      </c>
      <c r="X189" s="51">
        <f t="shared" si="218"/>
        <v>0.82206157055602636</v>
      </c>
      <c r="Y189" s="51">
        <f t="shared" si="218"/>
        <v>0.72500980950859517</v>
      </c>
      <c r="Z189" s="51">
        <f t="shared" si="218"/>
        <v>0.78551429109991444</v>
      </c>
      <c r="AA189" s="51">
        <f t="shared" si="218"/>
        <v>0.76199650387547002</v>
      </c>
      <c r="AB189" s="51">
        <f t="shared" si="218"/>
        <v>0.70021592841200175</v>
      </c>
      <c r="AC189" s="51">
        <f t="shared" si="218"/>
        <v>0.779510139321133</v>
      </c>
      <c r="AD189" s="51">
        <f t="shared" si="218"/>
        <v>0.79710506367196732</v>
      </c>
      <c r="AE189" s="51">
        <f t="shared" si="218"/>
        <v>0.8205610130921509</v>
      </c>
      <c r="AF189" s="51">
        <f t="shared" si="218"/>
        <v>1.1769336634962664</v>
      </c>
      <c r="AG189" s="51">
        <f t="shared" si="218"/>
        <v>1.1409430672038696</v>
      </c>
      <c r="AH189" s="51">
        <f t="shared" ref="AH189:AI189" si="219">IF(AND(AH138=0,AH148=0),0,IF(OR(AH138=0,AH148=0),1/0,AH138/AH148))</f>
        <v>1.0225980201539648</v>
      </c>
      <c r="AI189" s="51">
        <f t="shared" si="219"/>
        <v>0.94005553397163522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0.53424371721658626</v>
      </c>
      <c r="C190" s="51">
        <f t="shared" si="220"/>
        <v>0.53374808690638298</v>
      </c>
      <c r="D190" s="51">
        <f t="shared" si="220"/>
        <v>0.53319454873533134</v>
      </c>
      <c r="E190" s="51">
        <f t="shared" si="220"/>
        <v>0.53274730516218793</v>
      </c>
      <c r="F190" s="51">
        <f t="shared" si="220"/>
        <v>0.53222167442677148</v>
      </c>
      <c r="G190" s="51">
        <f t="shared" si="220"/>
        <v>0.53167497531869756</v>
      </c>
      <c r="H190" s="51">
        <f t="shared" si="220"/>
        <v>0.53113443457373244</v>
      </c>
      <c r="I190" s="51">
        <f t="shared" si="220"/>
        <v>0.53061382457989625</v>
      </c>
      <c r="J190" s="51">
        <f t="shared" si="220"/>
        <v>0.53001642988966613</v>
      </c>
      <c r="K190" s="51">
        <f t="shared" si="220"/>
        <v>0.52953557691906694</v>
      </c>
      <c r="L190" s="51">
        <f t="shared" si="220"/>
        <v>0.5288398978781168</v>
      </c>
      <c r="M190" s="51">
        <f t="shared" si="220"/>
        <v>0.52900349704662741</v>
      </c>
      <c r="N190" s="51">
        <f t="shared" si="220"/>
        <v>0.52806533787644538</v>
      </c>
      <c r="O190" s="51">
        <f t="shared" si="220"/>
        <v>0.52772622917897738</v>
      </c>
      <c r="P190" s="51">
        <f t="shared" si="220"/>
        <v>0.52774956433027953</v>
      </c>
      <c r="Q190" s="51">
        <f t="shared" si="220"/>
        <v>0.56054002683043358</v>
      </c>
      <c r="R190" s="51">
        <f t="shared" si="220"/>
        <v>0.70792821849132204</v>
      </c>
      <c r="S190" s="51">
        <f t="shared" si="220"/>
        <v>0.71997206964614413</v>
      </c>
      <c r="T190" s="51">
        <f t="shared" si="220"/>
        <v>0.93709549136242309</v>
      </c>
      <c r="U190" s="51">
        <f t="shared" si="220"/>
        <v>1.0187537355117371</v>
      </c>
      <c r="V190" s="51">
        <f t="shared" si="220"/>
        <v>1.1083411201937623</v>
      </c>
      <c r="W190" s="51">
        <f t="shared" si="220"/>
        <v>1.0480791624770298</v>
      </c>
      <c r="X190" s="51">
        <f t="shared" si="220"/>
        <v>1.2172025296332565</v>
      </c>
      <c r="Y190" s="51">
        <f t="shared" si="220"/>
        <v>1.1947615762199215</v>
      </c>
      <c r="Z190" s="51">
        <f t="shared" si="220"/>
        <v>1.0951197097498879</v>
      </c>
      <c r="AA190" s="51">
        <f t="shared" si="220"/>
        <v>1.0805358940268879</v>
      </c>
      <c r="AB190" s="51">
        <f t="shared" si="220"/>
        <v>1.3283818825583711</v>
      </c>
      <c r="AC190" s="51">
        <f t="shared" si="220"/>
        <v>1.3296506764314575</v>
      </c>
      <c r="AD190" s="51">
        <f t="shared" si="220"/>
        <v>1.161064668649836</v>
      </c>
      <c r="AE190" s="51">
        <f t="shared" si="220"/>
        <v>1.2125382819612531</v>
      </c>
      <c r="AF190" s="51">
        <f t="shared" si="220"/>
        <v>1.045013292781366</v>
      </c>
      <c r="AG190" s="51">
        <f t="shared" si="220"/>
        <v>0.97580704996373868</v>
      </c>
      <c r="AH190" s="51">
        <f t="shared" ref="AH190:AI190" si="221">IF(AND(AH139=0,AH149=0),0,IF(OR(AH139=0,AH149=0),1/0,AH139/AH149))</f>
        <v>1.1292513164752043</v>
      </c>
      <c r="AI190" s="51">
        <f t="shared" si="221"/>
        <v>1.1914702017919385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0.69101876357372594</v>
      </c>
      <c r="C191" s="15">
        <f t="shared" si="222"/>
        <v>0.66533432353310573</v>
      </c>
      <c r="D191" s="15">
        <f t="shared" si="222"/>
        <v>0.68956723925780061</v>
      </c>
      <c r="E191" s="15">
        <f t="shared" si="222"/>
        <v>0.68553750725401386</v>
      </c>
      <c r="F191" s="15">
        <f t="shared" si="222"/>
        <v>0.72718419849484728</v>
      </c>
      <c r="G191" s="15">
        <f t="shared" si="222"/>
        <v>0.71446631704163432</v>
      </c>
      <c r="H191" s="15">
        <f t="shared" si="222"/>
        <v>0.71242625506771362</v>
      </c>
      <c r="I191" s="15">
        <f t="shared" si="222"/>
        <v>0.70697267565163668</v>
      </c>
      <c r="J191" s="15">
        <f t="shared" si="222"/>
        <v>0.69790338762917925</v>
      </c>
      <c r="K191" s="15">
        <f t="shared" si="222"/>
        <v>0.70828857257901856</v>
      </c>
      <c r="L191" s="15">
        <f t="shared" si="222"/>
        <v>0.72327826042986232</v>
      </c>
      <c r="M191" s="15">
        <f t="shared" si="222"/>
        <v>0.69617674115270689</v>
      </c>
      <c r="N191" s="15">
        <f t="shared" si="222"/>
        <v>0.71037049026523558</v>
      </c>
      <c r="O191" s="15">
        <f t="shared" si="222"/>
        <v>0.70108738502516599</v>
      </c>
      <c r="P191" s="15">
        <f t="shared" si="222"/>
        <v>0.6669101457324953</v>
      </c>
      <c r="Q191" s="15">
        <f t="shared" si="222"/>
        <v>0.74699719262206876</v>
      </c>
      <c r="R191" s="15">
        <f t="shared" si="222"/>
        <v>0.70138900041335339</v>
      </c>
      <c r="S191" s="15">
        <f t="shared" si="222"/>
        <v>0.60000909709959327</v>
      </c>
      <c r="T191" s="15">
        <f t="shared" si="222"/>
        <v>0.60537928179448441</v>
      </c>
      <c r="U191" s="15">
        <f t="shared" si="222"/>
        <v>0.67502002726328059</v>
      </c>
      <c r="V191" s="15">
        <f t="shared" si="222"/>
        <v>0.65468245311834217</v>
      </c>
      <c r="W191" s="15">
        <f t="shared" si="222"/>
        <v>0.6302783970468786</v>
      </c>
      <c r="X191" s="15">
        <f t="shared" si="222"/>
        <v>0.72871322020184415</v>
      </c>
      <c r="Y191" s="15">
        <f t="shared" si="222"/>
        <v>0.68301252721855421</v>
      </c>
      <c r="Z191" s="15">
        <f t="shared" si="222"/>
        <v>0.6516136704420199</v>
      </c>
      <c r="AA191" s="15">
        <f t="shared" si="222"/>
        <v>0.6062030621998088</v>
      </c>
      <c r="AB191" s="15">
        <f t="shared" si="222"/>
        <v>0.7080088517674088</v>
      </c>
      <c r="AC191" s="15">
        <f t="shared" si="222"/>
        <v>0.67496045881797084</v>
      </c>
      <c r="AD191" s="15">
        <f t="shared" si="222"/>
        <v>0.56061969607694828</v>
      </c>
      <c r="AE191" s="15">
        <f t="shared" si="222"/>
        <v>0.52802143757182807</v>
      </c>
      <c r="AF191" s="15">
        <f t="shared" si="222"/>
        <v>0.94070440198701699</v>
      </c>
      <c r="AG191" s="15">
        <f t="shared" si="222"/>
        <v>0.80035903118984586</v>
      </c>
      <c r="AH191" s="15">
        <f t="shared" ref="AH191:AI191" si="223">IF(AND(AH140=0,AH150=0),0,IF(OR(AH140=0,AH150=0),1/0,AH140/AH150))</f>
        <v>0.60460620542537757</v>
      </c>
      <c r="AI191" s="15">
        <f t="shared" si="223"/>
        <v>0.53967282785987636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0.11250563471050694</v>
      </c>
      <c r="C192" s="52">
        <f t="shared" si="224"/>
        <v>6.7429576658748144E-2</v>
      </c>
      <c r="D192" s="52">
        <f t="shared" si="224"/>
        <v>3.3724412756911591E-2</v>
      </c>
      <c r="E192" s="52">
        <f t="shared" si="224"/>
        <v>6.0653241491553045E-2</v>
      </c>
      <c r="F192" s="52">
        <f t="shared" si="224"/>
        <v>0.15222164513131223</v>
      </c>
      <c r="G192" s="52">
        <f t="shared" si="224"/>
        <v>0.10646336187883881</v>
      </c>
      <c r="H192" s="52">
        <f t="shared" si="224"/>
        <v>6.062213857456121E-2</v>
      </c>
      <c r="I192" s="52">
        <f t="shared" si="224"/>
        <v>8.6624336069106384E-2</v>
      </c>
      <c r="J192" s="52">
        <f t="shared" si="224"/>
        <v>6.0568449483665604E-2</v>
      </c>
      <c r="K192" s="52">
        <f t="shared" si="224"/>
        <v>6.053241976648769E-2</v>
      </c>
      <c r="L192" s="52">
        <f t="shared" si="224"/>
        <v>6.0427830964390153E-2</v>
      </c>
      <c r="M192" s="52">
        <f t="shared" si="224"/>
        <v>6.0574205800782176E-2</v>
      </c>
      <c r="N192" s="52">
        <f t="shared" si="224"/>
        <v>6.0631251106853842E-2</v>
      </c>
      <c r="O192" s="52">
        <f t="shared" si="224"/>
        <v>6.0572351198752074E-2</v>
      </c>
      <c r="P192" s="52">
        <f t="shared" si="224"/>
        <v>6.0517806907631991E-2</v>
      </c>
      <c r="Q192" s="52">
        <f t="shared" si="224"/>
        <v>6.0241205429195338E-2</v>
      </c>
      <c r="R192" s="52">
        <f t="shared" si="224"/>
        <v>5.9894982584150533E-2</v>
      </c>
      <c r="S192" s="52">
        <f t="shared" si="224"/>
        <v>7.3385915764657278E-2</v>
      </c>
      <c r="T192" s="52">
        <f t="shared" si="224"/>
        <v>5.7336073633986503E-2</v>
      </c>
      <c r="U192" s="52">
        <f t="shared" si="224"/>
        <v>8.2140432347339712E-2</v>
      </c>
      <c r="V192" s="52">
        <f t="shared" si="224"/>
        <v>8.0888310626060431E-2</v>
      </c>
      <c r="W192" s="52">
        <f t="shared" si="224"/>
        <v>8.7103774095410633E-2</v>
      </c>
      <c r="X192" s="52">
        <f t="shared" si="224"/>
        <v>0.23198167280358509</v>
      </c>
      <c r="Y192" s="52">
        <f t="shared" si="224"/>
        <v>0.27262256198073098</v>
      </c>
      <c r="Z192" s="52">
        <f t="shared" si="224"/>
        <v>0.43550509100938151</v>
      </c>
      <c r="AA192" s="52">
        <f t="shared" si="224"/>
        <v>0.32441052608112542</v>
      </c>
      <c r="AB192" s="52">
        <f t="shared" si="224"/>
        <v>0.4271177585920139</v>
      </c>
      <c r="AC192" s="52">
        <f t="shared" si="224"/>
        <v>0.43175501093813567</v>
      </c>
      <c r="AD192" s="52">
        <f t="shared" si="224"/>
        <v>0.56777377535444284</v>
      </c>
      <c r="AE192" s="52">
        <f t="shared" si="224"/>
        <v>0.56863826697152375</v>
      </c>
      <c r="AF192" s="52">
        <f t="shared" si="224"/>
        <v>0.61826490022443059</v>
      </c>
      <c r="AG192" s="52">
        <f t="shared" si="224"/>
        <v>1.0507279413734247</v>
      </c>
      <c r="AH192" s="52">
        <f t="shared" ref="AH192:AI192" si="225">IF(AND(AH141=0,AH151=0),0,IF(OR(AH141=0,AH151=0),1/0,AH141/AH151))</f>
        <v>0.59373017775695103</v>
      </c>
      <c r="AI192" s="52">
        <f t="shared" si="225"/>
        <v>0.68305458386052864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0.91457590504372699</v>
      </c>
      <c r="C193" s="52">
        <f t="shared" si="226"/>
        <v>0.91372960818094617</v>
      </c>
      <c r="D193" s="52">
        <f t="shared" si="226"/>
        <v>0.91279309296160616</v>
      </c>
      <c r="E193" s="52">
        <f t="shared" si="226"/>
        <v>0.91203463712038213</v>
      </c>
      <c r="F193" s="52">
        <f t="shared" si="226"/>
        <v>0.9111293624754786</v>
      </c>
      <c r="G193" s="52">
        <f t="shared" si="226"/>
        <v>0.91018371092243888</v>
      </c>
      <c r="H193" s="52">
        <f t="shared" si="226"/>
        <v>0.9092749392859848</v>
      </c>
      <c r="I193" s="52">
        <f t="shared" si="226"/>
        <v>0.90839770248393392</v>
      </c>
      <c r="J193" s="52">
        <f t="shared" si="226"/>
        <v>0.90738858209887685</v>
      </c>
      <c r="K193" s="52">
        <f t="shared" si="226"/>
        <v>0.90656391423219029</v>
      </c>
      <c r="L193" s="52">
        <f t="shared" si="226"/>
        <v>0.90538871621685013</v>
      </c>
      <c r="M193" s="52">
        <f t="shared" si="226"/>
        <v>0.90566663564996719</v>
      </c>
      <c r="N193" s="52">
        <f t="shared" si="226"/>
        <v>0.90407195927139661</v>
      </c>
      <c r="O193" s="52">
        <f t="shared" si="226"/>
        <v>0.90349110256261544</v>
      </c>
      <c r="P193" s="52">
        <f t="shared" si="226"/>
        <v>0.90354202153088647</v>
      </c>
      <c r="Q193" s="52">
        <f t="shared" si="226"/>
        <v>0.80769843228872384</v>
      </c>
      <c r="R193" s="52">
        <f t="shared" si="226"/>
        <v>0.80656090928882052</v>
      </c>
      <c r="S193" s="52">
        <f t="shared" si="226"/>
        <v>0.78986060708213934</v>
      </c>
      <c r="T193" s="52">
        <f t="shared" si="226"/>
        <v>0.8625731742878906</v>
      </c>
      <c r="U193" s="52">
        <f t="shared" si="226"/>
        <v>0.84858851832004378</v>
      </c>
      <c r="V193" s="52">
        <f t="shared" si="226"/>
        <v>0.85854633836412786</v>
      </c>
      <c r="W193" s="52">
        <f t="shared" si="226"/>
        <v>0.79109792090374931</v>
      </c>
      <c r="X193" s="52">
        <f t="shared" si="226"/>
        <v>0.82206157055602636</v>
      </c>
      <c r="Y193" s="52">
        <f t="shared" si="226"/>
        <v>0.72500980950859506</v>
      </c>
      <c r="Z193" s="52">
        <f t="shared" si="226"/>
        <v>0.78551429109991433</v>
      </c>
      <c r="AA193" s="52">
        <f t="shared" si="226"/>
        <v>0.76199650387547013</v>
      </c>
      <c r="AB193" s="52">
        <f t="shared" si="226"/>
        <v>0.70021592841200186</v>
      </c>
      <c r="AC193" s="52">
        <f t="shared" si="226"/>
        <v>0.77951013932113311</v>
      </c>
      <c r="AD193" s="52">
        <f t="shared" si="226"/>
        <v>0.7971050636719671</v>
      </c>
      <c r="AE193" s="52">
        <f t="shared" si="226"/>
        <v>0.82056101309215124</v>
      </c>
      <c r="AF193" s="52">
        <f t="shared" si="226"/>
        <v>1.1769336634962664</v>
      </c>
      <c r="AG193" s="52">
        <f t="shared" si="226"/>
        <v>1.1409430672038698</v>
      </c>
      <c r="AH193" s="52">
        <f t="shared" ref="AH193:AI193" si="227">IF(AND(AH142=0,AH152=0),0,IF(OR(AH142=0,AH152=0),1/0,AH142/AH152))</f>
        <v>1.0225980201539646</v>
      </c>
      <c r="AI193" s="52">
        <f t="shared" si="227"/>
        <v>0.94005553397163533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0.75002404641015197</v>
      </c>
      <c r="C194" s="53">
        <f t="shared" si="228"/>
        <v>0.74692207679977818</v>
      </c>
      <c r="D194" s="53">
        <f t="shared" si="228"/>
        <v>0.74915128387703234</v>
      </c>
      <c r="E194" s="53">
        <f t="shared" si="228"/>
        <v>0.74683391010744149</v>
      </c>
      <c r="F194" s="53">
        <f t="shared" si="228"/>
        <v>0.74795273231160231</v>
      </c>
      <c r="G194" s="53">
        <f t="shared" si="228"/>
        <v>0.74419880365410596</v>
      </c>
      <c r="H194" s="53">
        <f t="shared" si="228"/>
        <v>0.74502641045322282</v>
      </c>
      <c r="I194" s="53">
        <f t="shared" si="228"/>
        <v>0.74229161332277527</v>
      </c>
      <c r="J194" s="53">
        <f t="shared" si="228"/>
        <v>0.72924121186515889</v>
      </c>
      <c r="K194" s="53">
        <f t="shared" si="228"/>
        <v>0.71758754194384755</v>
      </c>
      <c r="L194" s="53">
        <f t="shared" si="228"/>
        <v>0.73966731861700075</v>
      </c>
      <c r="M194" s="53">
        <f t="shared" si="228"/>
        <v>0.68461735281411495</v>
      </c>
      <c r="N194" s="53">
        <f t="shared" si="228"/>
        <v>0.71039799412228533</v>
      </c>
      <c r="O194" s="53">
        <f t="shared" si="228"/>
        <v>0.69035703829472606</v>
      </c>
      <c r="P194" s="53">
        <f t="shared" si="228"/>
        <v>0.62942791805015319</v>
      </c>
      <c r="Q194" s="53">
        <f t="shared" si="228"/>
        <v>0.79066173044510657</v>
      </c>
      <c r="R194" s="53">
        <f t="shared" si="228"/>
        <v>0.77842414923959846</v>
      </c>
      <c r="S194" s="53">
        <f t="shared" si="228"/>
        <v>0.61718732838694801</v>
      </c>
      <c r="T194" s="53">
        <f t="shared" si="228"/>
        <v>0.60762302098243781</v>
      </c>
      <c r="U194" s="53">
        <f t="shared" si="228"/>
        <v>0.71841454792352577</v>
      </c>
      <c r="V194" s="53">
        <f t="shared" si="228"/>
        <v>0.67791033819151003</v>
      </c>
      <c r="W194" s="53">
        <f t="shared" si="228"/>
        <v>0.66234403075780135</v>
      </c>
      <c r="X194" s="53">
        <f t="shared" si="228"/>
        <v>0.78094905352982913</v>
      </c>
      <c r="Y194" s="53">
        <f t="shared" si="228"/>
        <v>0.72414816411723326</v>
      </c>
      <c r="Z194" s="53">
        <f t="shared" si="228"/>
        <v>0.62192208753511347</v>
      </c>
      <c r="AA194" s="53">
        <f t="shared" si="228"/>
        <v>0.56355800785327737</v>
      </c>
      <c r="AB194" s="53">
        <f t="shared" si="228"/>
        <v>0.71415448722688701</v>
      </c>
      <c r="AC194" s="53">
        <f t="shared" si="228"/>
        <v>0.64953307956838902</v>
      </c>
      <c r="AD194" s="53">
        <f t="shared" si="228"/>
        <v>0.4967095935129876</v>
      </c>
      <c r="AE194" s="53">
        <f t="shared" si="228"/>
        <v>0.47558996947972115</v>
      </c>
      <c r="AF194" s="53">
        <f t="shared" si="228"/>
        <v>0.69700172128161464</v>
      </c>
      <c r="AG194" s="53">
        <f t="shared" si="228"/>
        <v>0.5851719515736491</v>
      </c>
      <c r="AH194" s="53">
        <f t="shared" ref="AH194:AI194" si="229">IF(AND(AH143=0,AH153=0),0,IF(OR(AH143=0,AH153=0),1/0,AH143/AH153))</f>
        <v>0.48791485402065216</v>
      </c>
      <c r="AI194" s="53">
        <f t="shared" si="229"/>
        <v>0.46452910961352389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2.9307599999999998</v>
      </c>
      <c r="C197" s="46">
        <f t="shared" si="230"/>
        <v>2.9307600000000003</v>
      </c>
      <c r="D197" s="46">
        <f t="shared" si="230"/>
        <v>2.9307600000000003</v>
      </c>
      <c r="E197" s="46">
        <f t="shared" si="230"/>
        <v>2.9307600000000007</v>
      </c>
      <c r="F197" s="46">
        <f t="shared" si="230"/>
        <v>2.9307600000000007</v>
      </c>
      <c r="G197" s="46">
        <f t="shared" si="230"/>
        <v>2.9307599999999998</v>
      </c>
      <c r="H197" s="46">
        <f t="shared" si="230"/>
        <v>2.9307600000000003</v>
      </c>
      <c r="I197" s="46">
        <f t="shared" si="230"/>
        <v>2.9307600000000003</v>
      </c>
      <c r="J197" s="46">
        <f t="shared" si="230"/>
        <v>2.9307600000000003</v>
      </c>
      <c r="K197" s="46">
        <f t="shared" si="230"/>
        <v>2.9307600000000003</v>
      </c>
      <c r="L197" s="46">
        <f t="shared" si="230"/>
        <v>2.9307600000000003</v>
      </c>
      <c r="M197" s="46">
        <f t="shared" si="230"/>
        <v>2.9307600000000003</v>
      </c>
      <c r="N197" s="46">
        <f t="shared" si="230"/>
        <v>2.9307600000000007</v>
      </c>
      <c r="O197" s="46">
        <f t="shared" si="230"/>
        <v>2.9307600000000007</v>
      </c>
      <c r="P197" s="46">
        <f t="shared" si="230"/>
        <v>2.9307600000000003</v>
      </c>
      <c r="Q197" s="46">
        <f t="shared" si="230"/>
        <v>2.9307600000000003</v>
      </c>
      <c r="R197" s="46">
        <f t="shared" si="230"/>
        <v>2.9307600000000003</v>
      </c>
      <c r="S197" s="46">
        <f t="shared" si="230"/>
        <v>2.9307600000000003</v>
      </c>
      <c r="T197" s="46">
        <f t="shared" si="230"/>
        <v>2.9307600000000003</v>
      </c>
      <c r="U197" s="46">
        <f t="shared" si="230"/>
        <v>2.9307600000000003</v>
      </c>
      <c r="V197" s="46">
        <f t="shared" si="230"/>
        <v>2.9307600000000003</v>
      </c>
      <c r="W197" s="46">
        <f t="shared" si="230"/>
        <v>2.9307599999999998</v>
      </c>
      <c r="X197" s="46">
        <f t="shared" si="230"/>
        <v>2.9878434962849316</v>
      </c>
      <c r="Y197" s="46">
        <f t="shared" si="230"/>
        <v>2.9900769641539475</v>
      </c>
      <c r="Z197" s="46">
        <f t="shared" si="230"/>
        <v>2.9947252132549442</v>
      </c>
      <c r="AA197" s="46">
        <f t="shared" si="230"/>
        <v>2.9923134439357559</v>
      </c>
      <c r="AB197" s="46">
        <f t="shared" si="230"/>
        <v>2.9967950299147263</v>
      </c>
      <c r="AC197" s="46">
        <f t="shared" si="230"/>
        <v>3.0001732240931203</v>
      </c>
      <c r="AD197" s="46">
        <f t="shared" si="230"/>
        <v>3.0001327936529214</v>
      </c>
      <c r="AE197" s="46">
        <f t="shared" si="230"/>
        <v>3.0004281859711734</v>
      </c>
      <c r="AF197" s="46">
        <f t="shared" si="230"/>
        <v>2.993805372235268</v>
      </c>
      <c r="AG197" s="46">
        <f t="shared" si="230"/>
        <v>2.9997333961487711</v>
      </c>
      <c r="AH197" s="46">
        <f t="shared" ref="AH197:AI197" si="231">IF(AND(AH124=0,AH201=0),0,IF(OR(AH124=0,AH201=0),NA(),AH201/AH124))</f>
        <v>2.999643779670067</v>
      </c>
      <c r="AI197" s="46">
        <f t="shared" si="231"/>
        <v>3.0056232682498063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</v>
      </c>
      <c r="C198" s="48">
        <f t="shared" si="232"/>
        <v>3.0103092000000005</v>
      </c>
      <c r="D198" s="48">
        <f t="shared" si="232"/>
        <v>3.0103092</v>
      </c>
      <c r="E198" s="48">
        <f t="shared" si="232"/>
        <v>3.0103092</v>
      </c>
      <c r="F198" s="48">
        <f t="shared" si="232"/>
        <v>3.0103092000000005</v>
      </c>
      <c r="G198" s="48">
        <f t="shared" si="232"/>
        <v>3.0103092000000005</v>
      </c>
      <c r="H198" s="48">
        <f t="shared" si="232"/>
        <v>3.0103092000000014</v>
      </c>
      <c r="I198" s="48">
        <f t="shared" si="232"/>
        <v>3.0103092</v>
      </c>
      <c r="J198" s="48">
        <f t="shared" si="232"/>
        <v>3.0103092000000005</v>
      </c>
      <c r="K198" s="48">
        <f t="shared" si="232"/>
        <v>3.0103092000000014</v>
      </c>
      <c r="L198" s="48">
        <f t="shared" si="232"/>
        <v>3.0103092</v>
      </c>
      <c r="M198" s="48">
        <f t="shared" si="232"/>
        <v>3.0103092</v>
      </c>
      <c r="N198" s="48">
        <f t="shared" si="232"/>
        <v>3.0103092000000018</v>
      </c>
      <c r="O198" s="48">
        <f t="shared" si="232"/>
        <v>3.0103092000000009</v>
      </c>
      <c r="P198" s="48">
        <f t="shared" si="232"/>
        <v>3.0103092000000005</v>
      </c>
      <c r="Q198" s="48">
        <f t="shared" si="232"/>
        <v>3.0103092</v>
      </c>
      <c r="R198" s="48">
        <f t="shared" si="232"/>
        <v>3.0103092</v>
      </c>
      <c r="S198" s="48">
        <f t="shared" si="232"/>
        <v>3.0103092000000014</v>
      </c>
      <c r="T198" s="48">
        <f t="shared" si="232"/>
        <v>3.0103092000000005</v>
      </c>
      <c r="U198" s="48">
        <f t="shared" si="232"/>
        <v>3.0103092000000009</v>
      </c>
      <c r="V198" s="48">
        <f t="shared" si="232"/>
        <v>3.0103092000000009</v>
      </c>
      <c r="W198" s="48">
        <f t="shared" si="232"/>
        <v>3.0103092000000009</v>
      </c>
      <c r="X198" s="48">
        <f t="shared" si="232"/>
        <v>3.0103092000000005</v>
      </c>
      <c r="Y198" s="48">
        <f t="shared" si="232"/>
        <v>3.0103092000000005</v>
      </c>
      <c r="Z198" s="48">
        <f t="shared" si="232"/>
        <v>3.0103092</v>
      </c>
      <c r="AA198" s="48">
        <f t="shared" si="232"/>
        <v>3.0103092</v>
      </c>
      <c r="AB198" s="48">
        <f t="shared" si="232"/>
        <v>3.0103091999999996</v>
      </c>
      <c r="AC198" s="48">
        <f t="shared" si="232"/>
        <v>3.0103026146568843</v>
      </c>
      <c r="AD198" s="48">
        <f t="shared" si="232"/>
        <v>3.0103052104091281</v>
      </c>
      <c r="AE198" s="48">
        <f t="shared" si="232"/>
        <v>3.0103062507162495</v>
      </c>
      <c r="AF198" s="48">
        <f t="shared" si="232"/>
        <v>3.0103053547688239</v>
      </c>
      <c r="AG198" s="48">
        <f t="shared" si="232"/>
        <v>3.0103056454057011</v>
      </c>
      <c r="AH198" s="48">
        <f t="shared" ref="AH198:AI198" si="233">IF(AND(AH125=0,AH202=0),0,IF(OR(AH125=0,AH202=0),NA(),AH202/AH125))</f>
        <v>3.0103058636964151</v>
      </c>
      <c r="AI198" s="48">
        <f t="shared" si="233"/>
        <v>3.0103077931121214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706.52773799999989</v>
      </c>
      <c r="C200" s="28">
        <f t="shared" si="234"/>
        <v>719.42043599999977</v>
      </c>
      <c r="D200" s="28">
        <f t="shared" si="234"/>
        <v>770.36236199999996</v>
      </c>
      <c r="E200" s="28">
        <f t="shared" si="234"/>
        <v>773.39354400000013</v>
      </c>
      <c r="F200" s="28">
        <f t="shared" si="234"/>
        <v>801.51208200000031</v>
      </c>
      <c r="G200" s="28">
        <f t="shared" si="234"/>
        <v>852.45400800000027</v>
      </c>
      <c r="H200" s="28">
        <f t="shared" si="234"/>
        <v>989.0072640000003</v>
      </c>
      <c r="I200" s="28">
        <f t="shared" si="234"/>
        <v>893.74395600000014</v>
      </c>
      <c r="J200" s="28">
        <f t="shared" si="234"/>
        <v>903.39593400000001</v>
      </c>
      <c r="K200" s="28">
        <f t="shared" si="234"/>
        <v>805.17137400000013</v>
      </c>
      <c r="L200" s="28">
        <f t="shared" si="234"/>
        <v>855.90401399999996</v>
      </c>
      <c r="M200" s="28">
        <f t="shared" si="234"/>
        <v>843.22085400000003</v>
      </c>
      <c r="N200" s="28">
        <f t="shared" si="234"/>
        <v>830.46776400000022</v>
      </c>
      <c r="O200" s="28">
        <f t="shared" si="234"/>
        <v>897.0543540000001</v>
      </c>
      <c r="P200" s="28">
        <f t="shared" si="234"/>
        <v>878.09954399999992</v>
      </c>
      <c r="Q200" s="28">
        <f t="shared" si="234"/>
        <v>995.4187740000001</v>
      </c>
      <c r="R200" s="28">
        <f t="shared" si="234"/>
        <v>1325.1809339999998</v>
      </c>
      <c r="S200" s="28">
        <f t="shared" si="234"/>
        <v>1382.1852240000001</v>
      </c>
      <c r="T200" s="28">
        <f t="shared" si="234"/>
        <v>1654.943094</v>
      </c>
      <c r="U200" s="28">
        <f t="shared" si="234"/>
        <v>1465.4190567600001</v>
      </c>
      <c r="V200" s="28">
        <f t="shared" si="234"/>
        <v>1542.7115280000003</v>
      </c>
      <c r="W200" s="28">
        <f t="shared" si="234"/>
        <v>1514.8745870400001</v>
      </c>
      <c r="X200" s="28">
        <f t="shared" si="234"/>
        <v>1675.6429582800004</v>
      </c>
      <c r="Y200" s="28">
        <f t="shared" si="234"/>
        <v>1632.3708567600002</v>
      </c>
      <c r="Z200" s="28">
        <f t="shared" si="234"/>
        <v>1839.5029144799998</v>
      </c>
      <c r="AA200" s="28">
        <f t="shared" si="234"/>
        <v>2009.5581992400005</v>
      </c>
      <c r="AB200" s="28">
        <f t="shared" si="234"/>
        <v>2130.1346718</v>
      </c>
      <c r="AC200" s="28">
        <f t="shared" si="234"/>
        <v>2643.3761266800002</v>
      </c>
      <c r="AD200" s="28">
        <f t="shared" si="234"/>
        <v>3128.0729173199989</v>
      </c>
      <c r="AE200" s="28">
        <f t="shared" si="234"/>
        <v>3340.9178906399993</v>
      </c>
      <c r="AF200" s="28">
        <f t="shared" si="234"/>
        <v>1430.7809335200004</v>
      </c>
      <c r="AG200" s="28">
        <f t="shared" si="234"/>
        <v>1787.3502372000005</v>
      </c>
      <c r="AH200" s="28">
        <f t="shared" ref="AH200:AI200" si="235">SUM(AH203,AH207)</f>
        <v>3035.7620251200005</v>
      </c>
      <c r="AI200" s="28">
        <f t="shared" si="235"/>
        <v>3683.024827199999</v>
      </c>
    </row>
    <row r="201" spans="1:35" x14ac:dyDescent="0.25">
      <c r="A201" s="45" t="s">
        <v>3</v>
      </c>
      <c r="B201" s="46">
        <f t="shared" ref="B201:AG201" si="236">SUM(B204,B208)</f>
        <v>24.807887999999998</v>
      </c>
      <c r="C201" s="46">
        <f t="shared" si="236"/>
        <v>15.505056000000002</v>
      </c>
      <c r="D201" s="46">
        <f t="shared" si="236"/>
        <v>6.2019720000000005</v>
      </c>
      <c r="E201" s="46">
        <f t="shared" si="236"/>
        <v>12.403944000000003</v>
      </c>
      <c r="F201" s="46">
        <f t="shared" si="236"/>
        <v>31.010112000000007</v>
      </c>
      <c r="G201" s="46">
        <f t="shared" si="236"/>
        <v>21.707027999999998</v>
      </c>
      <c r="H201" s="46">
        <f t="shared" si="236"/>
        <v>12.403944000000001</v>
      </c>
      <c r="I201" s="46">
        <f t="shared" si="236"/>
        <v>18.605916000000001</v>
      </c>
      <c r="J201" s="46">
        <f t="shared" si="236"/>
        <v>12.403944000000001</v>
      </c>
      <c r="K201" s="46">
        <f t="shared" si="236"/>
        <v>9.3030840000000001</v>
      </c>
      <c r="L201" s="46">
        <f t="shared" si="236"/>
        <v>9.3030840000000001</v>
      </c>
      <c r="M201" s="46">
        <f t="shared" si="236"/>
        <v>9.3030840000000001</v>
      </c>
      <c r="N201" s="46">
        <f t="shared" si="236"/>
        <v>12.403944000000003</v>
      </c>
      <c r="O201" s="46">
        <f t="shared" si="236"/>
        <v>12.403944000000003</v>
      </c>
      <c r="P201" s="46">
        <f t="shared" si="236"/>
        <v>9.3030840000000001</v>
      </c>
      <c r="Q201" s="46">
        <f t="shared" si="236"/>
        <v>9.3030840000000001</v>
      </c>
      <c r="R201" s="46">
        <f t="shared" si="236"/>
        <v>9.3030840000000001</v>
      </c>
      <c r="S201" s="46">
        <f t="shared" si="236"/>
        <v>12.403944000000001</v>
      </c>
      <c r="T201" s="46">
        <f t="shared" si="236"/>
        <v>9.3030840000000001</v>
      </c>
      <c r="U201" s="46">
        <f t="shared" si="236"/>
        <v>12.320028000000001</v>
      </c>
      <c r="V201" s="46">
        <f t="shared" si="236"/>
        <v>12.320028000000001</v>
      </c>
      <c r="W201" s="46">
        <f t="shared" si="236"/>
        <v>15.399971999999998</v>
      </c>
      <c r="X201" s="46">
        <f t="shared" si="236"/>
        <v>55.592129519999993</v>
      </c>
      <c r="Y201" s="46">
        <f t="shared" si="236"/>
        <v>49.420341719999989</v>
      </c>
      <c r="Z201" s="46">
        <f t="shared" si="236"/>
        <v>80.325585720000035</v>
      </c>
      <c r="AA201" s="46">
        <f t="shared" si="236"/>
        <v>55.60377048000003</v>
      </c>
      <c r="AB201" s="46">
        <f t="shared" si="236"/>
        <v>74.154056760000017</v>
      </c>
      <c r="AC201" s="46">
        <f t="shared" si="236"/>
        <v>82.599180120000014</v>
      </c>
      <c r="AD201" s="46">
        <f t="shared" si="236"/>
        <v>98.535143880000021</v>
      </c>
      <c r="AE201" s="46">
        <f t="shared" si="236"/>
        <v>101.49083784</v>
      </c>
      <c r="AF201" s="46">
        <f t="shared" si="236"/>
        <v>54.594344880000016</v>
      </c>
      <c r="AG201" s="46">
        <f t="shared" si="236"/>
        <v>90.106265160000021</v>
      </c>
      <c r="AH201" s="46">
        <f t="shared" ref="AH201:AI201" si="237">SUM(AH204,AH208)</f>
        <v>91.885820760000016</v>
      </c>
      <c r="AI201" s="46">
        <f t="shared" si="237"/>
        <v>111.96321408</v>
      </c>
    </row>
    <row r="202" spans="1:35" x14ac:dyDescent="0.25">
      <c r="A202" s="47" t="s">
        <v>46</v>
      </c>
      <c r="B202" s="48">
        <f t="shared" ref="B202:AG202" si="238">SUM(B205:B206,B209:B210)</f>
        <v>681.71984999999984</v>
      </c>
      <c r="C202" s="48">
        <f t="shared" si="238"/>
        <v>703.9153799999998</v>
      </c>
      <c r="D202" s="48">
        <f t="shared" si="238"/>
        <v>764.16038999999989</v>
      </c>
      <c r="E202" s="48">
        <f t="shared" si="238"/>
        <v>760.9896</v>
      </c>
      <c r="F202" s="48">
        <f t="shared" si="238"/>
        <v>770.50197000000014</v>
      </c>
      <c r="G202" s="48">
        <f t="shared" si="238"/>
        <v>830.74698000000035</v>
      </c>
      <c r="H202" s="48">
        <f t="shared" si="238"/>
        <v>976.60332000000017</v>
      </c>
      <c r="I202" s="48">
        <f t="shared" si="238"/>
        <v>875.13804000000005</v>
      </c>
      <c r="J202" s="48">
        <f t="shared" si="238"/>
        <v>890.9919900000001</v>
      </c>
      <c r="K202" s="48">
        <f t="shared" si="238"/>
        <v>795.86829000000034</v>
      </c>
      <c r="L202" s="48">
        <f t="shared" si="238"/>
        <v>846.60092999999995</v>
      </c>
      <c r="M202" s="48">
        <f t="shared" si="238"/>
        <v>833.91777000000002</v>
      </c>
      <c r="N202" s="48">
        <f t="shared" si="238"/>
        <v>818.06382000000019</v>
      </c>
      <c r="O202" s="48">
        <f t="shared" si="238"/>
        <v>884.65041000000008</v>
      </c>
      <c r="P202" s="48">
        <f t="shared" si="238"/>
        <v>868.79645999999991</v>
      </c>
      <c r="Q202" s="48">
        <f t="shared" si="238"/>
        <v>986.11569000000031</v>
      </c>
      <c r="R202" s="48">
        <f t="shared" si="238"/>
        <v>1315.8778499999999</v>
      </c>
      <c r="S202" s="48">
        <f t="shared" si="238"/>
        <v>1369.7812800000002</v>
      </c>
      <c r="T202" s="48">
        <f t="shared" si="238"/>
        <v>1645.6400100000001</v>
      </c>
      <c r="U202" s="48">
        <f t="shared" si="238"/>
        <v>1453.0990287600002</v>
      </c>
      <c r="V202" s="48">
        <f t="shared" si="238"/>
        <v>1530.3915000000004</v>
      </c>
      <c r="W202" s="48">
        <f t="shared" si="238"/>
        <v>1499.4746150400001</v>
      </c>
      <c r="X202" s="48">
        <f t="shared" si="238"/>
        <v>1620.0508287600005</v>
      </c>
      <c r="Y202" s="48">
        <f t="shared" si="238"/>
        <v>1582.95051504</v>
      </c>
      <c r="Z202" s="48">
        <f t="shared" si="238"/>
        <v>1759.1773287600001</v>
      </c>
      <c r="AA202" s="48">
        <f t="shared" si="238"/>
        <v>1953.9544287600002</v>
      </c>
      <c r="AB202" s="48">
        <f t="shared" si="238"/>
        <v>2055.98061504</v>
      </c>
      <c r="AC202" s="48">
        <f t="shared" si="238"/>
        <v>2560.7769465599999</v>
      </c>
      <c r="AD202" s="48">
        <f t="shared" si="238"/>
        <v>3029.537773439999</v>
      </c>
      <c r="AE202" s="48">
        <f t="shared" si="238"/>
        <v>3239.4270527999993</v>
      </c>
      <c r="AF202" s="48">
        <f t="shared" si="238"/>
        <v>1376.1865886400003</v>
      </c>
      <c r="AG202" s="48">
        <f t="shared" si="238"/>
        <v>1697.2439720400005</v>
      </c>
      <c r="AH202" s="48">
        <f t="shared" ref="AH202:AI202" si="239">SUM(AH205:AH206,AH209:AH210)</f>
        <v>2943.8762043600004</v>
      </c>
      <c r="AI202" s="48">
        <f t="shared" si="239"/>
        <v>3571.0616131199995</v>
      </c>
    </row>
    <row r="203" spans="1:35" x14ac:dyDescent="0.25">
      <c r="A203" s="3" t="s">
        <v>2</v>
      </c>
      <c r="B203" s="8">
        <f t="shared" ref="B203:AG203" si="240">SUM(B204:B206)</f>
        <v>701.55089978720616</v>
      </c>
      <c r="C203" s="8">
        <f t="shared" si="240"/>
        <v>714.45851933948279</v>
      </c>
      <c r="D203" s="8">
        <f t="shared" si="240"/>
        <v>765.12001763565149</v>
      </c>
      <c r="E203" s="8">
        <f t="shared" si="240"/>
        <v>768.20360209726368</v>
      </c>
      <c r="F203" s="8">
        <f t="shared" si="240"/>
        <v>795.9989149479527</v>
      </c>
      <c r="G203" s="8">
        <f t="shared" si="240"/>
        <v>846.67210282904523</v>
      </c>
      <c r="H203" s="8">
        <f t="shared" si="240"/>
        <v>982.39908664273196</v>
      </c>
      <c r="I203" s="8">
        <f t="shared" si="240"/>
        <v>887.73995918348305</v>
      </c>
      <c r="J203" s="8">
        <f t="shared" si="240"/>
        <v>897.29248510859895</v>
      </c>
      <c r="K203" s="8">
        <f t="shared" si="240"/>
        <v>799.81579445457498</v>
      </c>
      <c r="L203" s="8">
        <f t="shared" si="240"/>
        <v>849.97633984427375</v>
      </c>
      <c r="M203" s="8">
        <f t="shared" si="240"/>
        <v>838.47830398504379</v>
      </c>
      <c r="N203" s="8">
        <f t="shared" si="240"/>
        <v>825.2015028967794</v>
      </c>
      <c r="O203" s="8">
        <f t="shared" si="240"/>
        <v>891.69707288846564</v>
      </c>
      <c r="P203" s="8">
        <f t="shared" si="240"/>
        <v>873.7885377022194</v>
      </c>
      <c r="Q203" s="8">
        <f t="shared" si="240"/>
        <v>989.74556812671199</v>
      </c>
      <c r="R203" s="8">
        <f t="shared" si="240"/>
        <v>1317.3915639573852</v>
      </c>
      <c r="S203" s="8">
        <f t="shared" si="240"/>
        <v>1372.7641088633468</v>
      </c>
      <c r="T203" s="8">
        <f t="shared" si="240"/>
        <v>1642.4451508893985</v>
      </c>
      <c r="U203" s="8">
        <f t="shared" si="240"/>
        <v>1451.3338673888268</v>
      </c>
      <c r="V203" s="8">
        <f t="shared" si="240"/>
        <v>1521.3284463336479</v>
      </c>
      <c r="W203" s="8">
        <f t="shared" si="240"/>
        <v>1495.2175696478616</v>
      </c>
      <c r="X203" s="8">
        <f t="shared" si="240"/>
        <v>1655.0590265011656</v>
      </c>
      <c r="Y203" s="8">
        <f t="shared" si="240"/>
        <v>1610.6944818348973</v>
      </c>
      <c r="Z203" s="8">
        <f t="shared" si="240"/>
        <v>1814.6831149364859</v>
      </c>
      <c r="AA203" s="8">
        <f t="shared" si="240"/>
        <v>1983.8114304300098</v>
      </c>
      <c r="AB203" s="8">
        <f t="shared" si="240"/>
        <v>2097.0598588108937</v>
      </c>
      <c r="AC203" s="8">
        <f t="shared" si="240"/>
        <v>2605.7433328320276</v>
      </c>
      <c r="AD203" s="8">
        <f t="shared" si="240"/>
        <v>3094.4202714637568</v>
      </c>
      <c r="AE203" s="8">
        <f t="shared" si="240"/>
        <v>3294.2457343373235</v>
      </c>
      <c r="AF203" s="8">
        <f t="shared" si="240"/>
        <v>1403.3212403885186</v>
      </c>
      <c r="AG203" s="8">
        <f t="shared" si="240"/>
        <v>1746.2976705027122</v>
      </c>
      <c r="AH203" s="8">
        <f t="shared" ref="AH203:AI203" si="241">SUM(AH204:AH206)</f>
        <v>2967.6066656584526</v>
      </c>
      <c r="AI203" s="8">
        <f t="shared" si="241"/>
        <v>3611.3389396707867</v>
      </c>
    </row>
    <row r="204" spans="1:35" x14ac:dyDescent="0.25">
      <c r="A204" s="32" t="s">
        <v>3</v>
      </c>
      <c r="B204" s="49">
        <v>24.424614587904394</v>
      </c>
      <c r="C204" s="49">
        <v>15.263897220313515</v>
      </c>
      <c r="D204" s="49">
        <v>6.107218105794554</v>
      </c>
      <c r="E204" s="49">
        <v>12.216487988361573</v>
      </c>
      <c r="F204" s="49">
        <v>30.553018326236405</v>
      </c>
      <c r="G204" s="49">
        <v>21.389830765148869</v>
      </c>
      <c r="H204" s="49">
        <v>12.222261687857156</v>
      </c>
      <c r="I204" s="49">
        <v>18.338193250959407</v>
      </c>
      <c r="J204" s="49">
        <v>12.223840728080624</v>
      </c>
      <c r="K204" s="49">
        <v>9.1716301291855498</v>
      </c>
      <c r="L204" s="49">
        <v>9.1647830391647265</v>
      </c>
      <c r="M204" s="49">
        <v>9.1960045563761899</v>
      </c>
      <c r="N204" s="49">
        <v>12.285051962124891</v>
      </c>
      <c r="O204" s="49">
        <v>12.285522016004364</v>
      </c>
      <c r="P204" s="49">
        <v>9.2152330835374237</v>
      </c>
      <c r="Q204" s="49">
        <v>9.2325302888756369</v>
      </c>
      <c r="R204" s="49">
        <v>9.1254898601654482</v>
      </c>
      <c r="S204" s="49">
        <v>12.12008139886402</v>
      </c>
      <c r="T204" s="49">
        <v>9.0494730409641591</v>
      </c>
      <c r="U204" s="49">
        <v>11.961306240164793</v>
      </c>
      <c r="V204" s="49">
        <v>12.017395815644749</v>
      </c>
      <c r="W204" s="49">
        <v>15.06289664023693</v>
      </c>
      <c r="X204" s="49">
        <v>54.716796827001183</v>
      </c>
      <c r="Y204" s="49">
        <v>48.52823949722665</v>
      </c>
      <c r="Z204" s="49">
        <v>79.491189126065294</v>
      </c>
      <c r="AA204" s="49">
        <v>55.144180713673244</v>
      </c>
      <c r="AB204" s="49">
        <v>73.841741531323194</v>
      </c>
      <c r="AC204" s="49">
        <v>82.486172931493073</v>
      </c>
      <c r="AD204" s="49">
        <v>98.394734328707301</v>
      </c>
      <c r="AE204" s="49">
        <v>101.31037165271982</v>
      </c>
      <c r="AF204" s="49">
        <v>54.529292791893162</v>
      </c>
      <c r="AG204" s="49">
        <v>89.989242812799318</v>
      </c>
      <c r="AH204" s="49">
        <v>91.788877345237267</v>
      </c>
      <c r="AI204" s="49">
        <v>111.87721088503507</v>
      </c>
    </row>
    <row r="205" spans="1:35" x14ac:dyDescent="0.25">
      <c r="A205" s="32" t="s">
        <v>88</v>
      </c>
      <c r="B205" s="49">
        <v>350.66591601036043</v>
      </c>
      <c r="C205" s="49">
        <v>362.1129606629637</v>
      </c>
      <c r="D205" s="49">
        <v>393.09424979344266</v>
      </c>
      <c r="E205" s="49">
        <v>391.53371874095825</v>
      </c>
      <c r="F205" s="49">
        <v>396.43456084501901</v>
      </c>
      <c r="G205" s="49">
        <v>427.41456466887973</v>
      </c>
      <c r="H205" s="49">
        <v>502.45956853637193</v>
      </c>
      <c r="I205" s="49">
        <v>450.2750392123466</v>
      </c>
      <c r="J205" s="49">
        <v>458.37731417856702</v>
      </c>
      <c r="K205" s="49">
        <v>409.47733373263981</v>
      </c>
      <c r="L205" s="49">
        <v>435.4466416395619</v>
      </c>
      <c r="M205" s="49">
        <v>429.48130485705963</v>
      </c>
      <c r="N205" s="49">
        <v>420.99381166107872</v>
      </c>
      <c r="O205" s="49">
        <v>455.42328720323559</v>
      </c>
      <c r="P205" s="49">
        <v>447.73133558112625</v>
      </c>
      <c r="Q205" s="49">
        <v>474.02413704911208</v>
      </c>
      <c r="R205" s="49">
        <v>572.92340417113212</v>
      </c>
      <c r="S205" s="49">
        <v>562.29753448755093</v>
      </c>
      <c r="T205" s="49">
        <v>623.0616424977585</v>
      </c>
      <c r="U205" s="49">
        <v>570.51963198196802</v>
      </c>
      <c r="V205" s="49">
        <v>596.55924867920908</v>
      </c>
      <c r="W205" s="49">
        <v>585.3230581522464</v>
      </c>
      <c r="X205" s="49">
        <v>605.70612844776144</v>
      </c>
      <c r="Y205" s="49">
        <v>554.63264207061752</v>
      </c>
      <c r="Z205" s="49">
        <v>631.97574189908107</v>
      </c>
      <c r="AA205" s="49">
        <v>673.1136074090881</v>
      </c>
      <c r="AB205" s="49">
        <v>698.85613327585418</v>
      </c>
      <c r="AC205" s="49">
        <v>864.02219653999146</v>
      </c>
      <c r="AD205" s="49">
        <v>988.3234294253698</v>
      </c>
      <c r="AE205" s="49">
        <v>988.25701211149556</v>
      </c>
      <c r="AF205" s="49">
        <v>527.84391289517328</v>
      </c>
      <c r="AG205" s="49">
        <v>727.99301434074766</v>
      </c>
      <c r="AH205" s="49">
        <v>1098.9517469487869</v>
      </c>
      <c r="AI205" s="49">
        <v>1216.5033066632921</v>
      </c>
    </row>
    <row r="206" spans="1:35" x14ac:dyDescent="0.25">
      <c r="A206" s="32" t="s">
        <v>89</v>
      </c>
      <c r="B206" s="49">
        <v>326.46036918894134</v>
      </c>
      <c r="C206" s="49">
        <v>337.08166145620555</v>
      </c>
      <c r="D206" s="49">
        <v>365.91854973641426</v>
      </c>
      <c r="E206" s="49">
        <v>364.45339536794381</v>
      </c>
      <c r="F206" s="49">
        <v>369.01133577669725</v>
      </c>
      <c r="G206" s="49">
        <v>397.86770739501662</v>
      </c>
      <c r="H206" s="49">
        <v>467.71725641850287</v>
      </c>
      <c r="I206" s="49">
        <v>419.12672672017698</v>
      </c>
      <c r="J206" s="49">
        <v>426.6913302019513</v>
      </c>
      <c r="K206" s="49">
        <v>381.16683059274965</v>
      </c>
      <c r="L206" s="49">
        <v>405.36491516554713</v>
      </c>
      <c r="M206" s="49">
        <v>399.80099457160799</v>
      </c>
      <c r="N206" s="49">
        <v>391.92263927357578</v>
      </c>
      <c r="O206" s="49">
        <v>423.98826366922572</v>
      </c>
      <c r="P206" s="49">
        <v>416.84196903755571</v>
      </c>
      <c r="Q206" s="49">
        <v>506.48890078872432</v>
      </c>
      <c r="R206" s="49">
        <v>735.34266992608775</v>
      </c>
      <c r="S206" s="49">
        <v>798.34649297693181</v>
      </c>
      <c r="T206" s="49">
        <v>1010.334035350676</v>
      </c>
      <c r="U206" s="49">
        <v>868.85292916669391</v>
      </c>
      <c r="V206" s="49">
        <v>912.75180183879411</v>
      </c>
      <c r="W206" s="49">
        <v>894.83161485537823</v>
      </c>
      <c r="X206" s="49">
        <v>994.63610122640296</v>
      </c>
      <c r="Y206" s="49">
        <v>1007.5336002670531</v>
      </c>
      <c r="Z206" s="49">
        <v>1103.2161839113396</v>
      </c>
      <c r="AA206" s="49">
        <v>1255.5536423072483</v>
      </c>
      <c r="AB206" s="49">
        <v>1324.3619840037163</v>
      </c>
      <c r="AC206" s="49">
        <v>1659.2349633605429</v>
      </c>
      <c r="AD206" s="49">
        <v>2007.7021077096797</v>
      </c>
      <c r="AE206" s="49">
        <v>2204.6783505731082</v>
      </c>
      <c r="AF206" s="49">
        <v>820.94803470145223</v>
      </c>
      <c r="AG206" s="49">
        <v>928.31541334916528</v>
      </c>
      <c r="AH206" s="49">
        <v>1776.8660413644284</v>
      </c>
      <c r="AI206" s="49">
        <v>2282.9584221224595</v>
      </c>
    </row>
    <row r="207" spans="1:35" x14ac:dyDescent="0.25">
      <c r="A207" s="5" t="s">
        <v>1</v>
      </c>
      <c r="B207" s="9">
        <f t="shared" ref="B207:AG207" si="242">SUM(B208:B210)</f>
        <v>4.9768382127937194</v>
      </c>
      <c r="C207" s="9">
        <f t="shared" si="242"/>
        <v>4.9619166605170246</v>
      </c>
      <c r="D207" s="9">
        <f t="shared" si="242"/>
        <v>5.2423443643484973</v>
      </c>
      <c r="E207" s="9">
        <f t="shared" si="242"/>
        <v>5.1899419027364075</v>
      </c>
      <c r="F207" s="9">
        <f t="shared" si="242"/>
        <v>5.5131670520475575</v>
      </c>
      <c r="G207" s="9">
        <f t="shared" si="242"/>
        <v>5.7819051709550804</v>
      </c>
      <c r="H207" s="9">
        <f t="shared" si="242"/>
        <v>6.6081773572682989</v>
      </c>
      <c r="I207" s="9">
        <f t="shared" si="242"/>
        <v>6.0039968165170841</v>
      </c>
      <c r="J207" s="9">
        <f t="shared" si="242"/>
        <v>6.1034488914010847</v>
      </c>
      <c r="K207" s="9">
        <f t="shared" si="242"/>
        <v>5.3555795454251918</v>
      </c>
      <c r="L207" s="9">
        <f t="shared" si="242"/>
        <v>5.9276741557262476</v>
      </c>
      <c r="M207" s="9">
        <f t="shared" si="242"/>
        <v>4.7425500149562279</v>
      </c>
      <c r="N207" s="9">
        <f t="shared" si="242"/>
        <v>5.266261103220824</v>
      </c>
      <c r="O207" s="9">
        <f t="shared" si="242"/>
        <v>5.3572811115344336</v>
      </c>
      <c r="P207" s="9">
        <f t="shared" si="242"/>
        <v>4.3110062977805672</v>
      </c>
      <c r="Q207" s="9">
        <f t="shared" si="242"/>
        <v>5.6732058732881514</v>
      </c>
      <c r="R207" s="9">
        <f t="shared" si="242"/>
        <v>7.7893700426145962</v>
      </c>
      <c r="S207" s="9">
        <f t="shared" si="242"/>
        <v>9.4211151366533556</v>
      </c>
      <c r="T207" s="9">
        <f t="shared" si="242"/>
        <v>12.497943110601428</v>
      </c>
      <c r="U207" s="9">
        <f t="shared" si="242"/>
        <v>14.085189371173412</v>
      </c>
      <c r="V207" s="9">
        <f t="shared" si="242"/>
        <v>21.383081666352364</v>
      </c>
      <c r="W207" s="9">
        <f t="shared" si="242"/>
        <v>19.657017392138471</v>
      </c>
      <c r="X207" s="9">
        <f t="shared" si="242"/>
        <v>20.583931778834874</v>
      </c>
      <c r="Y207" s="9">
        <f t="shared" si="242"/>
        <v>21.676374925102863</v>
      </c>
      <c r="Z207" s="9">
        <f t="shared" si="242"/>
        <v>24.819799543513984</v>
      </c>
      <c r="AA207" s="9">
        <f t="shared" si="242"/>
        <v>25.746768809990627</v>
      </c>
      <c r="AB207" s="9">
        <f t="shared" si="242"/>
        <v>33.074812989106398</v>
      </c>
      <c r="AC207" s="9">
        <f t="shared" si="242"/>
        <v>37.632793847972806</v>
      </c>
      <c r="AD207" s="9">
        <f t="shared" si="242"/>
        <v>33.652645856242273</v>
      </c>
      <c r="AE207" s="9">
        <f t="shared" si="242"/>
        <v>46.672156302676015</v>
      </c>
      <c r="AF207" s="9">
        <f t="shared" si="242"/>
        <v>27.459693131481707</v>
      </c>
      <c r="AG207" s="9">
        <f t="shared" si="242"/>
        <v>41.052566697288199</v>
      </c>
      <c r="AH207" s="9">
        <f t="shared" ref="AH207:AI207" si="243">SUM(AH208:AH210)</f>
        <v>68.155359461547775</v>
      </c>
      <c r="AI207" s="9">
        <f t="shared" si="243"/>
        <v>71.685887529212522</v>
      </c>
    </row>
    <row r="208" spans="1:35" x14ac:dyDescent="0.25">
      <c r="A208" s="34" t="s">
        <v>3</v>
      </c>
      <c r="B208" s="50">
        <v>0.38327341209560628</v>
      </c>
      <c r="C208" s="50">
        <v>0.24115877968648627</v>
      </c>
      <c r="D208" s="50">
        <v>9.4753894205446249E-2</v>
      </c>
      <c r="E208" s="50">
        <v>0.18745601163842895</v>
      </c>
      <c r="F208" s="50">
        <v>0.45709367376360049</v>
      </c>
      <c r="G208" s="50">
        <v>0.3171972348511285</v>
      </c>
      <c r="H208" s="50">
        <v>0.18168231214284439</v>
      </c>
      <c r="I208" s="50">
        <v>0.26772274904059384</v>
      </c>
      <c r="J208" s="50">
        <v>0.18010327191937686</v>
      </c>
      <c r="K208" s="50">
        <v>0.13145387081445048</v>
      </c>
      <c r="L208" s="50">
        <v>0.13830096083527332</v>
      </c>
      <c r="M208" s="50">
        <v>0.10707944362381093</v>
      </c>
      <c r="N208" s="50">
        <v>0.11889203787511123</v>
      </c>
      <c r="O208" s="50">
        <v>0.11842198399563755</v>
      </c>
      <c r="P208" s="50">
        <v>8.7850916462576326E-2</v>
      </c>
      <c r="Q208" s="50">
        <v>7.0553711124363275E-2</v>
      </c>
      <c r="R208" s="50">
        <v>0.17759413983455241</v>
      </c>
      <c r="S208" s="50">
        <v>0.28386260113598155</v>
      </c>
      <c r="T208" s="50">
        <v>0.25361095903584097</v>
      </c>
      <c r="U208" s="50">
        <v>0.35872175983520682</v>
      </c>
      <c r="V208" s="50">
        <v>0.30263218435525163</v>
      </c>
      <c r="W208" s="50">
        <v>0.33707535976306813</v>
      </c>
      <c r="X208" s="50">
        <v>0.87533269299880834</v>
      </c>
      <c r="Y208" s="50">
        <v>0.89210222277334206</v>
      </c>
      <c r="Z208" s="50">
        <v>0.83439659393473986</v>
      </c>
      <c r="AA208" s="50">
        <v>0.45958976632678467</v>
      </c>
      <c r="AB208" s="50">
        <v>0.31231522867681988</v>
      </c>
      <c r="AC208" s="50">
        <v>0.11300718850693908</v>
      </c>
      <c r="AD208" s="50">
        <v>0.14040955129272559</v>
      </c>
      <c r="AE208" s="50">
        <v>0.1804661872801808</v>
      </c>
      <c r="AF208" s="50">
        <v>6.505208810685402E-2</v>
      </c>
      <c r="AG208" s="50">
        <v>0.11702234720070737</v>
      </c>
      <c r="AH208" s="50">
        <v>9.6943414762741292E-2</v>
      </c>
      <c r="AI208" s="50">
        <v>8.6003194964924382E-2</v>
      </c>
    </row>
    <row r="209" spans="1:35" x14ac:dyDescent="0.25">
      <c r="A209" s="34" t="s">
        <v>88</v>
      </c>
      <c r="B209" s="50">
        <v>2.3772594858579001</v>
      </c>
      <c r="C209" s="50">
        <v>2.4521265383225508</v>
      </c>
      <c r="D209" s="50">
        <v>2.6595801144147142</v>
      </c>
      <c r="E209" s="50">
        <v>2.5944325067071152</v>
      </c>
      <c r="F209" s="50">
        <v>2.6198018572539721</v>
      </c>
      <c r="G209" s="50">
        <v>2.8264494159484177</v>
      </c>
      <c r="H209" s="50">
        <v>3.325605547362386</v>
      </c>
      <c r="I209" s="50">
        <v>2.9811026559720246</v>
      </c>
      <c r="J209" s="50">
        <v>3.0473655664574979</v>
      </c>
      <c r="K209" s="50">
        <v>2.6553325926641582</v>
      </c>
      <c r="L209" s="50">
        <v>3.0059386273508508</v>
      </c>
      <c r="M209" s="50">
        <v>2.277714821613809</v>
      </c>
      <c r="N209" s="50">
        <v>2.5925774358150404</v>
      </c>
      <c r="O209" s="50">
        <v>2.6116944465560312</v>
      </c>
      <c r="P209" s="50">
        <v>1.9536852559346123</v>
      </c>
      <c r="Q209" s="50">
        <v>2.1493008390878758</v>
      </c>
      <c r="R209" s="50">
        <v>3.1165089739471168</v>
      </c>
      <c r="S209" s="50">
        <v>3.4052889921255032</v>
      </c>
      <c r="T209" s="50">
        <v>4.7490708065670262</v>
      </c>
      <c r="U209" s="50">
        <v>5.5493112600334422</v>
      </c>
      <c r="V209" s="50">
        <v>5.8087027553453474</v>
      </c>
      <c r="W209" s="50">
        <v>5.9397149797282891</v>
      </c>
      <c r="X209" s="50">
        <v>6.3990305519907373</v>
      </c>
      <c r="Y209" s="50">
        <v>6.1360714264818572</v>
      </c>
      <c r="Z209" s="50">
        <v>7.0045017804932126</v>
      </c>
      <c r="AA209" s="50">
        <v>7.8837501876971539</v>
      </c>
      <c r="AB209" s="50">
        <v>6.9035059100972322</v>
      </c>
      <c r="AC209" s="50">
        <v>8.7419955003382501</v>
      </c>
      <c r="AD209" s="50">
        <v>10.083653186305989</v>
      </c>
      <c r="AE209" s="50">
        <v>10.921917096439817</v>
      </c>
      <c r="AF209" s="50">
        <v>17.422973432918067</v>
      </c>
      <c r="AG209" s="50">
        <v>22.533695182324681</v>
      </c>
      <c r="AH209" s="50">
        <v>25.121142549815403</v>
      </c>
      <c r="AI209" s="50">
        <v>19.687431016705759</v>
      </c>
    </row>
    <row r="210" spans="1:35" x14ac:dyDescent="0.25">
      <c r="A210" s="36" t="s">
        <v>89</v>
      </c>
      <c r="B210" s="48">
        <v>2.2163053148402132</v>
      </c>
      <c r="C210" s="48">
        <v>2.2686313425079874</v>
      </c>
      <c r="D210" s="48">
        <v>2.4880103557283366</v>
      </c>
      <c r="E210" s="48">
        <v>2.4080533843908638</v>
      </c>
      <c r="F210" s="48">
        <v>2.436271521029985</v>
      </c>
      <c r="G210" s="48">
        <v>2.6382585201555342</v>
      </c>
      <c r="H210" s="48">
        <v>3.1008894977630685</v>
      </c>
      <c r="I210" s="48">
        <v>2.755171411504465</v>
      </c>
      <c r="J210" s="48">
        <v>2.8759800530242101</v>
      </c>
      <c r="K210" s="48">
        <v>2.5687930819465832</v>
      </c>
      <c r="L210" s="48">
        <v>2.7834345675401235</v>
      </c>
      <c r="M210" s="48">
        <v>2.3577557497186077</v>
      </c>
      <c r="N210" s="48">
        <v>2.5547916295306718</v>
      </c>
      <c r="O210" s="48">
        <v>2.6271646809827645</v>
      </c>
      <c r="P210" s="48">
        <v>2.2694701253833784</v>
      </c>
      <c r="Q210" s="48">
        <v>3.4533513230759123</v>
      </c>
      <c r="R210" s="48">
        <v>4.495266928832927</v>
      </c>
      <c r="S210" s="48">
        <v>5.7319635433918705</v>
      </c>
      <c r="T210" s="48">
        <v>7.4952613449985606</v>
      </c>
      <c r="U210" s="48">
        <v>8.1771563513047631</v>
      </c>
      <c r="V210" s="48">
        <v>15.271746726651765</v>
      </c>
      <c r="W210" s="48">
        <v>13.380227052647115</v>
      </c>
      <c r="X210" s="48">
        <v>13.309568533845329</v>
      </c>
      <c r="Y210" s="48">
        <v>14.648201275847663</v>
      </c>
      <c r="Z210" s="48">
        <v>16.980901169086032</v>
      </c>
      <c r="AA210" s="48">
        <v>17.403428855966688</v>
      </c>
      <c r="AB210" s="48">
        <v>25.858991850332345</v>
      </c>
      <c r="AC210" s="48">
        <v>28.777791159127613</v>
      </c>
      <c r="AD210" s="48">
        <v>23.428583118643555</v>
      </c>
      <c r="AE210" s="48">
        <v>35.569773018956013</v>
      </c>
      <c r="AF210" s="48">
        <v>9.9716676104567892</v>
      </c>
      <c r="AG210" s="48">
        <v>18.401849167762808</v>
      </c>
      <c r="AH210" s="48">
        <v>42.937273496969631</v>
      </c>
      <c r="AI210" s="48">
        <v>51.912453317541832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813.17865393976786</v>
      </c>
      <c r="C212" s="26">
        <f t="shared" si="244"/>
        <v>800.14071163203675</v>
      </c>
      <c r="D212" s="26">
        <f t="shared" si="244"/>
        <v>819.47974347585034</v>
      </c>
      <c r="E212" s="26">
        <f t="shared" si="244"/>
        <v>815.08774353338151</v>
      </c>
      <c r="F212" s="26">
        <f t="shared" si="244"/>
        <v>835.19129169997825</v>
      </c>
      <c r="G212" s="26">
        <f t="shared" si="244"/>
        <v>830.17511369842907</v>
      </c>
      <c r="H212" s="26">
        <f t="shared" si="244"/>
        <v>832.14303258322548</v>
      </c>
      <c r="I212" s="26">
        <f t="shared" si="244"/>
        <v>824.78886418514332</v>
      </c>
      <c r="J212" s="26">
        <f t="shared" si="244"/>
        <v>823.80912868642326</v>
      </c>
      <c r="K212" s="26">
        <f t="shared" si="244"/>
        <v>835.24384110985329</v>
      </c>
      <c r="L212" s="26">
        <f t="shared" si="244"/>
        <v>838.16653971507719</v>
      </c>
      <c r="M212" s="26">
        <f t="shared" si="244"/>
        <v>837.3452894240454</v>
      </c>
      <c r="N212" s="26">
        <f t="shared" si="244"/>
        <v>814.45557974295048</v>
      </c>
      <c r="O212" s="26">
        <f t="shared" si="244"/>
        <v>819.86957730478389</v>
      </c>
      <c r="P212" s="26">
        <f t="shared" si="244"/>
        <v>837.72986408534302</v>
      </c>
      <c r="Q212" s="26">
        <f t="shared" si="244"/>
        <v>810.12592627823096</v>
      </c>
      <c r="R212" s="26">
        <f t="shared" si="244"/>
        <v>889.8050187177821</v>
      </c>
      <c r="S212" s="26">
        <f t="shared" si="244"/>
        <v>874.81935527177836</v>
      </c>
      <c r="T212" s="26">
        <f t="shared" si="244"/>
        <v>1037.2600597717358</v>
      </c>
      <c r="U212" s="26">
        <f t="shared" si="244"/>
        <v>1049.6289795669588</v>
      </c>
      <c r="V212" s="26">
        <f t="shared" si="244"/>
        <v>1089.796792181713</v>
      </c>
      <c r="W212" s="26">
        <f t="shared" si="244"/>
        <v>1002.3047939670494</v>
      </c>
      <c r="X212" s="26">
        <f t="shared" si="244"/>
        <v>1108.6758695757253</v>
      </c>
      <c r="Y212" s="26">
        <f t="shared" si="244"/>
        <v>1068.9449808687466</v>
      </c>
      <c r="Z212" s="26">
        <f t="shared" si="244"/>
        <v>1101.6396896575418</v>
      </c>
      <c r="AA212" s="26">
        <f t="shared" si="244"/>
        <v>1089.1178966341777</v>
      </c>
      <c r="AB212" s="26">
        <f t="shared" si="244"/>
        <v>1146.4898342080994</v>
      </c>
      <c r="AC212" s="26">
        <f t="shared" si="244"/>
        <v>1244.8882932794652</v>
      </c>
      <c r="AD212" s="26">
        <f t="shared" si="244"/>
        <v>1231.7735177210247</v>
      </c>
      <c r="AE212" s="26">
        <f t="shared" si="244"/>
        <v>1287.9569897820759</v>
      </c>
      <c r="AF212" s="26">
        <f t="shared" si="244"/>
        <v>1374.1786254275803</v>
      </c>
      <c r="AG212" s="26">
        <f t="shared" si="244"/>
        <v>1317.3949683582148</v>
      </c>
      <c r="AH212" s="26">
        <f t="shared" ref="AH212:AI212" si="245">IF(AND(AH23=0,AH200=0),0,IF(OR(AH23=0,AH200=0),1/0,100*AH200/AH23))</f>
        <v>1326.2639433504355</v>
      </c>
      <c r="AI212" s="26">
        <f t="shared" si="245"/>
        <v>1339.4871603593281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813.59843725656128</v>
      </c>
      <c r="C213" s="10">
        <f t="shared" si="246"/>
        <v>800.66841289597573</v>
      </c>
      <c r="D213" s="10">
        <f t="shared" si="246"/>
        <v>819.93892218297844</v>
      </c>
      <c r="E213" s="10">
        <f t="shared" si="246"/>
        <v>815.54163798449088</v>
      </c>
      <c r="F213" s="10">
        <f t="shared" si="246"/>
        <v>835.4632277193283</v>
      </c>
      <c r="G213" s="10">
        <f t="shared" si="246"/>
        <v>830.50796752102156</v>
      </c>
      <c r="H213" s="10">
        <f t="shared" si="246"/>
        <v>832.49756101520813</v>
      </c>
      <c r="I213" s="10">
        <f t="shared" si="246"/>
        <v>825.135064889305</v>
      </c>
      <c r="J213" s="10">
        <f t="shared" si="246"/>
        <v>824.23299446220619</v>
      </c>
      <c r="K213" s="10">
        <f t="shared" si="246"/>
        <v>835.66898982608211</v>
      </c>
      <c r="L213" s="10">
        <f t="shared" si="246"/>
        <v>838.48498245183055</v>
      </c>
      <c r="M213" s="10">
        <f t="shared" si="246"/>
        <v>837.82672868109171</v>
      </c>
      <c r="N213" s="10">
        <f t="shared" si="246"/>
        <v>814.70050370171623</v>
      </c>
      <c r="O213" s="10">
        <f t="shared" si="246"/>
        <v>820.212253923356</v>
      </c>
      <c r="P213" s="10">
        <f t="shared" si="246"/>
        <v>838.38174349653264</v>
      </c>
      <c r="Q213" s="10">
        <f t="shared" si="246"/>
        <v>810.21342745456991</v>
      </c>
      <c r="R213" s="10">
        <f t="shared" si="246"/>
        <v>890.59304052905543</v>
      </c>
      <c r="S213" s="10">
        <f t="shared" si="246"/>
        <v>876.11091912205211</v>
      </c>
      <c r="T213" s="10">
        <f t="shared" si="246"/>
        <v>1039.24138620499</v>
      </c>
      <c r="U213" s="10">
        <f t="shared" si="246"/>
        <v>1050.4597277756156</v>
      </c>
      <c r="V213" s="10">
        <f t="shared" si="246"/>
        <v>1088.5629274696171</v>
      </c>
      <c r="W213" s="10">
        <f t="shared" si="246"/>
        <v>1001.4901094494389</v>
      </c>
      <c r="X213" s="10">
        <f t="shared" si="246"/>
        <v>1107.8700101122163</v>
      </c>
      <c r="Y213" s="10">
        <f t="shared" si="246"/>
        <v>1067.8984850795796</v>
      </c>
      <c r="Z213" s="10">
        <f t="shared" si="246"/>
        <v>1100.8173328841724</v>
      </c>
      <c r="AA213" s="10">
        <f t="shared" si="246"/>
        <v>1089.1827516896842</v>
      </c>
      <c r="AB213" s="10">
        <f t="shared" si="246"/>
        <v>1143.8748496801988</v>
      </c>
      <c r="AC213" s="10">
        <f t="shared" si="246"/>
        <v>1244.0021090757075</v>
      </c>
      <c r="AD213" s="10">
        <f t="shared" si="246"/>
        <v>1233.8398891871548</v>
      </c>
      <c r="AE213" s="10">
        <f t="shared" si="246"/>
        <v>1290.7647484687548</v>
      </c>
      <c r="AF213" s="10">
        <f t="shared" si="246"/>
        <v>1378.6592947572835</v>
      </c>
      <c r="AG213" s="10">
        <f t="shared" si="246"/>
        <v>1321.9689689397114</v>
      </c>
      <c r="AH213" s="10">
        <f t="shared" ref="AH213:AI213" si="247">IF(AND(AH24=0,AH203=0),0,IF(OR(AH24=0,AH203=0),1/0,100*AH203/AH24))</f>
        <v>1331.7151961008003</v>
      </c>
      <c r="AI213" s="10">
        <f t="shared" si="247"/>
        <v>1344.9046573919163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199.90336057095118</v>
      </c>
      <c r="C214" s="41">
        <f t="shared" si="248"/>
        <v>119.81087890081896</v>
      </c>
      <c r="D214" s="41">
        <f t="shared" si="248"/>
        <v>59.922540419736698</v>
      </c>
      <c r="E214" s="41">
        <f t="shared" si="248"/>
        <v>107.77048487288405</v>
      </c>
      <c r="F214" s="41">
        <f t="shared" si="248"/>
        <v>270.47195006443764</v>
      </c>
      <c r="G214" s="41">
        <f t="shared" si="248"/>
        <v>189.16727035071432</v>
      </c>
      <c r="H214" s="41">
        <f t="shared" si="248"/>
        <v>107.71522028417054</v>
      </c>
      <c r="I214" s="41">
        <f t="shared" si="248"/>
        <v>153.91669876801859</v>
      </c>
      <c r="J214" s="41">
        <f t="shared" si="248"/>
        <v>107.61982390936986</v>
      </c>
      <c r="K214" s="41">
        <f t="shared" si="248"/>
        <v>107.55580523543576</v>
      </c>
      <c r="L214" s="41">
        <f t="shared" si="248"/>
        <v>107.36996873870217</v>
      </c>
      <c r="M214" s="41">
        <f t="shared" si="248"/>
        <v>107.63005190496384</v>
      </c>
      <c r="N214" s="41">
        <f t="shared" si="248"/>
        <v>107.7314117027897</v>
      </c>
      <c r="O214" s="41">
        <f t="shared" si="248"/>
        <v>107.62675659287311</v>
      </c>
      <c r="P214" s="41">
        <f t="shared" si="248"/>
        <v>107.52984067285789</v>
      </c>
      <c r="Q214" s="41">
        <f t="shared" si="248"/>
        <v>105.09651305525048</v>
      </c>
      <c r="R214" s="41">
        <f t="shared" si="248"/>
        <v>106.99001030572214</v>
      </c>
      <c r="S214" s="41">
        <f t="shared" si="248"/>
        <v>131.95392031397827</v>
      </c>
      <c r="T214" s="41">
        <f t="shared" si="248"/>
        <v>103.17670663480068</v>
      </c>
      <c r="U214" s="41">
        <f t="shared" si="248"/>
        <v>148.43660509770004</v>
      </c>
      <c r="V214" s="41">
        <f t="shared" si="248"/>
        <v>141.73584909889976</v>
      </c>
      <c r="W214" s="41">
        <f t="shared" si="248"/>
        <v>151.23997841708888</v>
      </c>
      <c r="X214" s="41">
        <f t="shared" si="248"/>
        <v>400.88356855296274</v>
      </c>
      <c r="Y214" s="41">
        <f t="shared" si="248"/>
        <v>470.0722590012457</v>
      </c>
      <c r="Z214" s="41">
        <f t="shared" si="248"/>
        <v>744.20700472039221</v>
      </c>
      <c r="AA214" s="41">
        <f t="shared" si="248"/>
        <v>595.79031323214156</v>
      </c>
      <c r="AB214" s="41">
        <f t="shared" si="248"/>
        <v>801.89507620570316</v>
      </c>
      <c r="AC214" s="41">
        <f t="shared" si="248"/>
        <v>799.18813517921478</v>
      </c>
      <c r="AD214" s="41">
        <f t="shared" si="248"/>
        <v>1060.761794036936</v>
      </c>
      <c r="AE214" s="41">
        <f t="shared" si="248"/>
        <v>1068.1876695584592</v>
      </c>
      <c r="AF214" s="41">
        <f t="shared" si="248"/>
        <v>1163.2777028169298</v>
      </c>
      <c r="AG214" s="41">
        <f t="shared" si="248"/>
        <v>1953.8115415906343</v>
      </c>
      <c r="AH214" s="41">
        <f t="shared" ref="AH214:AI214" si="249">IF(AND(AH25=0,AH204=0),0,IF(OR(AH25=0,AH204=0),1/0,100*AH204/AH25))</f>
        <v>1096.2383252005397</v>
      </c>
      <c r="AI214" s="41">
        <f t="shared" si="249"/>
        <v>1258.7262977741727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943.45029163207562</v>
      </c>
      <c r="C215" s="41">
        <f t="shared" si="250"/>
        <v>942.57727604354432</v>
      </c>
      <c r="D215" s="41">
        <f t="shared" si="250"/>
        <v>941.61119378407147</v>
      </c>
      <c r="E215" s="41">
        <f t="shared" si="250"/>
        <v>940.82879247582923</v>
      </c>
      <c r="F215" s="41">
        <f t="shared" si="250"/>
        <v>939.89493709758096</v>
      </c>
      <c r="G215" s="41">
        <f t="shared" si="250"/>
        <v>938.91943005811322</v>
      </c>
      <c r="H215" s="41">
        <f t="shared" si="250"/>
        <v>937.98196728360676</v>
      </c>
      <c r="I215" s="41">
        <f t="shared" si="250"/>
        <v>937.07703494047269</v>
      </c>
      <c r="J215" s="41">
        <f t="shared" si="250"/>
        <v>936.03605527293087</v>
      </c>
      <c r="K215" s="41">
        <f t="shared" si="250"/>
        <v>935.18535153687719</v>
      </c>
      <c r="L215" s="41">
        <f t="shared" si="250"/>
        <v>933.97305094576882</v>
      </c>
      <c r="M215" s="41">
        <f t="shared" si="250"/>
        <v>934.2597446677205</v>
      </c>
      <c r="N215" s="41">
        <f t="shared" si="250"/>
        <v>932.61472221947577</v>
      </c>
      <c r="O215" s="41">
        <f t="shared" si="250"/>
        <v>932.01552708621875</v>
      </c>
      <c r="P215" s="41">
        <f t="shared" si="250"/>
        <v>932.06805363453452</v>
      </c>
      <c r="Q215" s="41">
        <f t="shared" si="250"/>
        <v>825.10120819044528</v>
      </c>
      <c r="R215" s="41">
        <f t="shared" si="250"/>
        <v>816.36850327464981</v>
      </c>
      <c r="S215" s="41">
        <f t="shared" si="250"/>
        <v>795.75301193635494</v>
      </c>
      <c r="T215" s="41">
        <f t="shared" si="250"/>
        <v>878.91683689737408</v>
      </c>
      <c r="U215" s="41">
        <f t="shared" si="250"/>
        <v>872.2844622246248</v>
      </c>
      <c r="V215" s="41">
        <f t="shared" si="250"/>
        <v>888.25887611509268</v>
      </c>
      <c r="W215" s="41">
        <f t="shared" si="250"/>
        <v>823.87516596750891</v>
      </c>
      <c r="X215" s="41">
        <f t="shared" si="250"/>
        <v>868.36652893655128</v>
      </c>
      <c r="Y215" s="41">
        <f t="shared" si="250"/>
        <v>768.07566815855012</v>
      </c>
      <c r="Z215" s="41">
        <f t="shared" si="250"/>
        <v>828.77191342542687</v>
      </c>
      <c r="AA215" s="41">
        <f t="shared" si="250"/>
        <v>803.52620378933034</v>
      </c>
      <c r="AB215" s="41">
        <f t="shared" si="250"/>
        <v>735.08316290338416</v>
      </c>
      <c r="AC215" s="41">
        <f t="shared" si="250"/>
        <v>819.26122174225054</v>
      </c>
      <c r="AD215" s="41">
        <f t="shared" si="250"/>
        <v>841.45170519967155</v>
      </c>
      <c r="AE215" s="41">
        <f t="shared" si="250"/>
        <v>859.88594994379059</v>
      </c>
      <c r="AF215" s="41">
        <f t="shared" si="250"/>
        <v>1227.6655084928902</v>
      </c>
      <c r="AG215" s="41">
        <f t="shared" si="250"/>
        <v>1193.4009012431657</v>
      </c>
      <c r="AH215" s="41">
        <f t="shared" ref="AH215:AI215" si="251">IF(AND(AH26=0,AH205=0),0,IF(OR(AH26=0,AH205=0),1/0,100*AH205/AH26))</f>
        <v>1063.4242944871003</v>
      </c>
      <c r="AI215" s="41">
        <f t="shared" si="251"/>
        <v>979.42787754644758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886.12165360591905</v>
      </c>
      <c r="C216" s="41">
        <f t="shared" si="252"/>
        <v>885.2993726597</v>
      </c>
      <c r="D216" s="41">
        <f t="shared" si="252"/>
        <v>884.38601161127372</v>
      </c>
      <c r="E216" s="41">
        <f t="shared" si="252"/>
        <v>883.65135716418172</v>
      </c>
      <c r="F216" s="41">
        <f t="shared" si="252"/>
        <v>882.76920039325341</v>
      </c>
      <c r="G216" s="41">
        <f t="shared" si="252"/>
        <v>881.85826389992462</v>
      </c>
      <c r="H216" s="41">
        <f t="shared" si="252"/>
        <v>880.96837586857441</v>
      </c>
      <c r="I216" s="41">
        <f t="shared" si="252"/>
        <v>880.11430974575069</v>
      </c>
      <c r="J216" s="41">
        <f t="shared" si="252"/>
        <v>879.13184113352349</v>
      </c>
      <c r="K216" s="41">
        <f t="shared" si="252"/>
        <v>878.3327495042239</v>
      </c>
      <c r="L216" s="41">
        <f t="shared" si="252"/>
        <v>877.19023813322599</v>
      </c>
      <c r="M216" s="41">
        <f t="shared" si="252"/>
        <v>877.45971707135902</v>
      </c>
      <c r="N216" s="41">
        <f t="shared" si="252"/>
        <v>875.91642101628725</v>
      </c>
      <c r="O216" s="41">
        <f t="shared" si="252"/>
        <v>875.35542990837018</v>
      </c>
      <c r="P216" s="41">
        <f t="shared" si="252"/>
        <v>875.40643311925237</v>
      </c>
      <c r="Q216" s="41">
        <f t="shared" si="252"/>
        <v>905.68349492518394</v>
      </c>
      <c r="R216" s="41">
        <f t="shared" si="252"/>
        <v>1062.4165617623539</v>
      </c>
      <c r="S216" s="41">
        <f t="shared" si="252"/>
        <v>1038.9591977965638</v>
      </c>
      <c r="T216" s="41">
        <f t="shared" si="252"/>
        <v>1288.9850704094515</v>
      </c>
      <c r="U216" s="41">
        <f t="shared" si="252"/>
        <v>1342.9287841086036</v>
      </c>
      <c r="V216" s="41">
        <f t="shared" si="252"/>
        <v>1423.5848878640631</v>
      </c>
      <c r="W216" s="41">
        <f t="shared" si="252"/>
        <v>1310.2529457544067</v>
      </c>
      <c r="X216" s="41">
        <f t="shared" si="252"/>
        <v>1507.2601342258895</v>
      </c>
      <c r="Y216" s="41">
        <f t="shared" si="252"/>
        <v>1475.2847375091737</v>
      </c>
      <c r="Z216" s="41">
        <f t="shared" si="252"/>
        <v>1415.9609967614581</v>
      </c>
      <c r="AA216" s="41">
        <f t="shared" si="252"/>
        <v>1408.9611857822078</v>
      </c>
      <c r="AB216" s="41">
        <f t="shared" si="252"/>
        <v>1675.3605913944612</v>
      </c>
      <c r="AC216" s="41">
        <f t="shared" si="252"/>
        <v>1771.1784123852869</v>
      </c>
      <c r="AD216" s="41">
        <f t="shared" si="252"/>
        <v>1618.2596105539833</v>
      </c>
      <c r="AE216" s="41">
        <f t="shared" si="252"/>
        <v>1685.4898884660913</v>
      </c>
      <c r="AF216" s="41">
        <f t="shared" si="252"/>
        <v>1517.3087548998747</v>
      </c>
      <c r="AG216" s="41">
        <f t="shared" si="252"/>
        <v>1396.1549793827428</v>
      </c>
      <c r="AH216" s="41">
        <f t="shared" ref="AH216:AI216" si="253">IF(AND(AH27=0,AH206=0),0,IF(OR(AH27=0,AH206=0),1/0,100*AH206/AH27))</f>
        <v>1598.9506497558602</v>
      </c>
      <c r="AI216" s="41">
        <f t="shared" si="253"/>
        <v>1685.7553119647716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758.04512502125385</v>
      </c>
      <c r="C217" s="11">
        <f t="shared" si="254"/>
        <v>730.78931941807616</v>
      </c>
      <c r="D217" s="11">
        <f t="shared" si="254"/>
        <v>757.56103547770795</v>
      </c>
      <c r="E217" s="11">
        <f t="shared" si="254"/>
        <v>753.05126732710755</v>
      </c>
      <c r="F217" s="11">
        <f t="shared" si="254"/>
        <v>797.70330546271487</v>
      </c>
      <c r="G217" s="11">
        <f t="shared" si="254"/>
        <v>784.15417322534597</v>
      </c>
      <c r="H217" s="11">
        <f t="shared" si="254"/>
        <v>782.59660791603608</v>
      </c>
      <c r="I217" s="11">
        <f t="shared" si="254"/>
        <v>776.61055984385689</v>
      </c>
      <c r="J217" s="11">
        <f t="shared" si="254"/>
        <v>765.90469652910349</v>
      </c>
      <c r="K217" s="11">
        <f t="shared" si="254"/>
        <v>776.26451306946728</v>
      </c>
      <c r="L217" s="11">
        <f t="shared" si="254"/>
        <v>794.87931252330566</v>
      </c>
      <c r="M217" s="11">
        <f t="shared" si="254"/>
        <v>760.12164421787463</v>
      </c>
      <c r="N217" s="11">
        <f t="shared" si="254"/>
        <v>777.81460635241729</v>
      </c>
      <c r="O217" s="11">
        <f t="shared" si="254"/>
        <v>766.56320890850543</v>
      </c>
      <c r="P217" s="11">
        <f t="shared" si="254"/>
        <v>723.67888013322374</v>
      </c>
      <c r="Q217" s="11">
        <f t="shared" si="254"/>
        <v>795.14441958973885</v>
      </c>
      <c r="R217" s="11">
        <f t="shared" si="254"/>
        <v>773.9802684637325</v>
      </c>
      <c r="S217" s="11">
        <f t="shared" si="254"/>
        <v>720.12974586101927</v>
      </c>
      <c r="T217" s="11">
        <f t="shared" si="254"/>
        <v>829.44403997403833</v>
      </c>
      <c r="U217" s="11">
        <f t="shared" si="254"/>
        <v>970.54132809881912</v>
      </c>
      <c r="V217" s="11">
        <f t="shared" si="254"/>
        <v>1185.3902200570026</v>
      </c>
      <c r="W217" s="11">
        <f t="shared" si="254"/>
        <v>1068.4151677926372</v>
      </c>
      <c r="X217" s="11">
        <f t="shared" si="254"/>
        <v>1177.5464435768297</v>
      </c>
      <c r="Y217" s="11">
        <f t="shared" si="254"/>
        <v>1152.8956228776649</v>
      </c>
      <c r="Z217" s="11">
        <f t="shared" si="254"/>
        <v>1165.2870603413141</v>
      </c>
      <c r="AA217" s="11">
        <f t="shared" si="254"/>
        <v>1084.1438751624689</v>
      </c>
      <c r="AB217" s="11">
        <f t="shared" si="254"/>
        <v>1340.8379505977182</v>
      </c>
      <c r="AC217" s="11">
        <f t="shared" si="254"/>
        <v>1309.4784623554472</v>
      </c>
      <c r="AD217" s="11">
        <f t="shared" si="254"/>
        <v>1067.3983532839072</v>
      </c>
      <c r="AE217" s="11">
        <f t="shared" si="254"/>
        <v>1116.5293132177728</v>
      </c>
      <c r="AF217" s="11">
        <f t="shared" si="254"/>
        <v>1178.4483863954963</v>
      </c>
      <c r="AG217" s="11">
        <f t="shared" si="254"/>
        <v>1148.3754657237071</v>
      </c>
      <c r="AH217" s="11">
        <f t="shared" ref="AH217:AI217" si="255">IF(AND(AH28=0,AH207=0),0,IF(OR(AH28=0,AH207=0),1/0,100*AH207/AH28))</f>
        <v>1125.6368462757769</v>
      </c>
      <c r="AI217" s="11">
        <f t="shared" si="255"/>
        <v>1113.5223951170633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253.36230008427921</v>
      </c>
      <c r="C218" s="42">
        <f t="shared" si="256"/>
        <v>151.85117332060318</v>
      </c>
      <c r="D218" s="42">
        <f t="shared" si="256"/>
        <v>75.947260837814326</v>
      </c>
      <c r="E218" s="42">
        <f t="shared" si="256"/>
        <v>136.59088997105997</v>
      </c>
      <c r="F218" s="42">
        <f t="shared" si="256"/>
        <v>342.80261812949357</v>
      </c>
      <c r="G218" s="42">
        <f t="shared" si="256"/>
        <v>239.75512257439394</v>
      </c>
      <c r="H218" s="42">
        <f t="shared" si="256"/>
        <v>136.5208463096144</v>
      </c>
      <c r="I218" s="42">
        <f t="shared" si="256"/>
        <v>195.07770509642498</v>
      </c>
      <c r="J218" s="42">
        <f t="shared" si="256"/>
        <v>136.39993866268856</v>
      </c>
      <c r="K218" s="42">
        <f t="shared" si="256"/>
        <v>136.31879986427128</v>
      </c>
      <c r="L218" s="42">
        <f t="shared" si="256"/>
        <v>136.08326624383821</v>
      </c>
      <c r="M218" s="42">
        <f t="shared" si="256"/>
        <v>136.41290186891749</v>
      </c>
      <c r="N218" s="42">
        <f t="shared" si="256"/>
        <v>136.54136770080689</v>
      </c>
      <c r="O218" s="42">
        <f t="shared" si="256"/>
        <v>136.40872531156288</v>
      </c>
      <c r="P218" s="42">
        <f t="shared" si="256"/>
        <v>136.28589175669063</v>
      </c>
      <c r="Q218" s="42">
        <f t="shared" si="256"/>
        <v>132.13617256852802</v>
      </c>
      <c r="R218" s="42">
        <f t="shared" si="256"/>
        <v>133.0608411334305</v>
      </c>
      <c r="S218" s="42">
        <f t="shared" si="256"/>
        <v>161.14090900324604</v>
      </c>
      <c r="T218" s="42">
        <f t="shared" si="256"/>
        <v>123.5015523333349</v>
      </c>
      <c r="U218" s="42">
        <f t="shared" si="256"/>
        <v>174.42169770133663</v>
      </c>
      <c r="V218" s="42">
        <f t="shared" si="256"/>
        <v>162.1369248919469</v>
      </c>
      <c r="W218" s="42">
        <f t="shared" si="256"/>
        <v>163.66620013491107</v>
      </c>
      <c r="X218" s="42">
        <f t="shared" si="256"/>
        <v>412.62865022897836</v>
      </c>
      <c r="Y218" s="42">
        <f t="shared" si="256"/>
        <v>493.26248129367337</v>
      </c>
      <c r="Z218" s="42">
        <f t="shared" si="256"/>
        <v>795.78127760213602</v>
      </c>
      <c r="AA218" s="42">
        <f t="shared" si="256"/>
        <v>658.02950541911491</v>
      </c>
      <c r="AB218" s="42">
        <f t="shared" si="256"/>
        <v>911.54262040393735</v>
      </c>
      <c r="AC218" s="42">
        <f t="shared" si="256"/>
        <v>928.85724619826499</v>
      </c>
      <c r="AD218" s="42">
        <f t="shared" si="256"/>
        <v>1269.8820697250476</v>
      </c>
      <c r="AE218" s="42">
        <f t="shared" si="256"/>
        <v>1313.0547343083101</v>
      </c>
      <c r="AF218" s="42">
        <f t="shared" si="256"/>
        <v>1009.4869698747391</v>
      </c>
      <c r="AG218" s="42">
        <f t="shared" si="256"/>
        <v>1744.7923988269179</v>
      </c>
      <c r="AH218" s="42">
        <f t="shared" ref="AH218:AI218" si="257">IF(AND(AH29=0,AH208=0),0,IF(OR(AH29=0,AH208=0),1/0,100*AH208/AH29))</f>
        <v>1129.0301208794872</v>
      </c>
      <c r="AI218" s="42">
        <f t="shared" si="257"/>
        <v>1298.3092329449512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1146.7193990409969</v>
      </c>
      <c r="C219" s="42">
        <f t="shared" si="258"/>
        <v>1145.6582897065541</v>
      </c>
      <c r="D219" s="42">
        <f t="shared" si="258"/>
        <v>1144.4840622164227</v>
      </c>
      <c r="E219" s="42">
        <f t="shared" si="258"/>
        <v>1143.5330902723213</v>
      </c>
      <c r="F219" s="42">
        <f t="shared" si="258"/>
        <v>1142.3980330386398</v>
      </c>
      <c r="G219" s="42">
        <f t="shared" si="258"/>
        <v>1141.2123501722708</v>
      </c>
      <c r="H219" s="42">
        <f t="shared" si="258"/>
        <v>1140.0729083183223</v>
      </c>
      <c r="I219" s="42">
        <f t="shared" si="258"/>
        <v>1138.9730056717328</v>
      </c>
      <c r="J219" s="42">
        <f t="shared" si="258"/>
        <v>1137.70774390928</v>
      </c>
      <c r="K219" s="42">
        <f t="shared" si="258"/>
        <v>1136.6737535807786</v>
      </c>
      <c r="L219" s="42">
        <f t="shared" si="258"/>
        <v>1135.2002593038433</v>
      </c>
      <c r="M219" s="42">
        <f t="shared" si="258"/>
        <v>1135.5487220214463</v>
      </c>
      <c r="N219" s="42">
        <f t="shared" si="258"/>
        <v>1133.5492747055766</v>
      </c>
      <c r="O219" s="42">
        <f t="shared" si="258"/>
        <v>1132.8209812393377</v>
      </c>
      <c r="P219" s="42">
        <f t="shared" si="258"/>
        <v>1132.8848247851531</v>
      </c>
      <c r="Q219" s="42">
        <f t="shared" si="258"/>
        <v>986.88431243493221</v>
      </c>
      <c r="R219" s="42">
        <f t="shared" si="258"/>
        <v>928.11275340638144</v>
      </c>
      <c r="S219" s="42">
        <f t="shared" si="258"/>
        <v>870.58831600220628</v>
      </c>
      <c r="T219" s="42">
        <f t="shared" si="258"/>
        <v>947.95816204886489</v>
      </c>
      <c r="U219" s="42">
        <f t="shared" si="258"/>
        <v>924.57524948137348</v>
      </c>
      <c r="V219" s="42">
        <f t="shared" si="258"/>
        <v>923.68177960720618</v>
      </c>
      <c r="W219" s="42">
        <f t="shared" si="258"/>
        <v>851.31606320765582</v>
      </c>
      <c r="X219" s="42">
        <f t="shared" si="258"/>
        <v>898.76554140471978</v>
      </c>
      <c r="Y219" s="42">
        <f t="shared" si="258"/>
        <v>795.88909287176693</v>
      </c>
      <c r="Z219" s="42">
        <f t="shared" si="258"/>
        <v>852.63420178665433</v>
      </c>
      <c r="AA219" s="42">
        <f t="shared" si="258"/>
        <v>823.52791262343067</v>
      </c>
      <c r="AB219" s="42">
        <f t="shared" si="258"/>
        <v>745.73532676149853</v>
      </c>
      <c r="AC219" s="42">
        <f t="shared" si="258"/>
        <v>828.62313278602301</v>
      </c>
      <c r="AD219" s="42">
        <f t="shared" si="258"/>
        <v>852.90020744605954</v>
      </c>
      <c r="AE219" s="42">
        <f t="shared" si="258"/>
        <v>873.50131990908187</v>
      </c>
      <c r="AF219" s="42">
        <f t="shared" si="258"/>
        <v>1256.7960228105394</v>
      </c>
      <c r="AG219" s="42">
        <f t="shared" si="258"/>
        <v>1206.1034887963226</v>
      </c>
      <c r="AH219" s="42">
        <f t="shared" ref="AH219:AI219" si="259">IF(AND(AH30=0,AH209=0),0,IF(OR(AH30=0,AH209=0),1/0,100*AH209/AH30))</f>
        <v>1046.8483427962915</v>
      </c>
      <c r="AI219" s="42">
        <f t="shared" si="259"/>
        <v>971.68424142527124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743.84785131268939</v>
      </c>
      <c r="C220" s="43">
        <f t="shared" si="260"/>
        <v>741.06456967128156</v>
      </c>
      <c r="D220" s="43">
        <f t="shared" si="260"/>
        <v>743.00527161456523</v>
      </c>
      <c r="E220" s="43">
        <f t="shared" si="260"/>
        <v>740.77834546335851</v>
      </c>
      <c r="F220" s="43">
        <f t="shared" si="260"/>
        <v>741.71409216226459</v>
      </c>
      <c r="G220" s="43">
        <f t="shared" si="260"/>
        <v>738.23949077321265</v>
      </c>
      <c r="H220" s="43">
        <f t="shared" si="260"/>
        <v>738.99347831063551</v>
      </c>
      <c r="I220" s="43">
        <f t="shared" si="260"/>
        <v>736.42560344690753</v>
      </c>
      <c r="J220" s="43">
        <f t="shared" si="260"/>
        <v>724.42437656148172</v>
      </c>
      <c r="K220" s="43">
        <f t="shared" si="260"/>
        <v>713.79135666592515</v>
      </c>
      <c r="L220" s="43">
        <f t="shared" si="260"/>
        <v>733.81668316833395</v>
      </c>
      <c r="M220" s="43">
        <f t="shared" si="260"/>
        <v>683.72343875395211</v>
      </c>
      <c r="N220" s="43">
        <f t="shared" si="260"/>
        <v>707.1668754250519</v>
      </c>
      <c r="O220" s="43">
        <f t="shared" si="260"/>
        <v>688.6260594807801</v>
      </c>
      <c r="P220" s="43">
        <f t="shared" si="260"/>
        <v>632.52719362778282</v>
      </c>
      <c r="Q220" s="43">
        <f t="shared" si="260"/>
        <v>780.77128936455586</v>
      </c>
      <c r="R220" s="43">
        <f t="shared" si="260"/>
        <v>836.88000956272288</v>
      </c>
      <c r="S220" s="43">
        <f t="shared" si="260"/>
        <v>773.60025406359796</v>
      </c>
      <c r="T220" s="43">
        <f t="shared" si="260"/>
        <v>936.37369783577719</v>
      </c>
      <c r="U220" s="43">
        <f t="shared" si="260"/>
        <v>1266.9770516933081</v>
      </c>
      <c r="V220" s="43">
        <f t="shared" si="260"/>
        <v>1545.1460248512296</v>
      </c>
      <c r="W220" s="43">
        <f t="shared" si="260"/>
        <v>1429.25670082532</v>
      </c>
      <c r="X220" s="43">
        <f t="shared" si="260"/>
        <v>1615.3957393623984</v>
      </c>
      <c r="Y220" s="43">
        <f t="shared" si="260"/>
        <v>1577.8920963300236</v>
      </c>
      <c r="Z220" s="43">
        <f t="shared" si="260"/>
        <v>1410.884234905697</v>
      </c>
      <c r="AA220" s="43">
        <f t="shared" si="260"/>
        <v>1291.3521740057174</v>
      </c>
      <c r="AB220" s="43">
        <f t="shared" si="260"/>
        <v>1716.2287066433785</v>
      </c>
      <c r="AC220" s="43">
        <f t="shared" si="260"/>
        <v>1592.8305324956305</v>
      </c>
      <c r="AD220" s="43">
        <f t="shared" si="260"/>
        <v>1195.6788429000874</v>
      </c>
      <c r="AE220" s="43">
        <f t="shared" si="260"/>
        <v>1219.8115589172257</v>
      </c>
      <c r="AF220" s="43">
        <f t="shared" si="260"/>
        <v>1063.7446897911727</v>
      </c>
      <c r="AG220" s="43">
        <f t="shared" si="260"/>
        <v>1082.5724364332229</v>
      </c>
      <c r="AH220" s="43">
        <f t="shared" ref="AH220:AI220" si="261">IF(AND(AH31=0,AH210=0),0,IF(OR(AH31=0,AH210=0),1/0,100*AH210/AH31))</f>
        <v>1177.4774028786751</v>
      </c>
      <c r="AI220" s="43">
        <f t="shared" si="261"/>
        <v>1178.4837715685949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111.5018029508587</v>
      </c>
      <c r="C223" s="10">
        <f t="shared" si="262"/>
        <v>109.30540304591445</v>
      </c>
      <c r="D223" s="10">
        <f t="shared" si="262"/>
        <v>108.64381404449138</v>
      </c>
      <c r="E223" s="10">
        <f t="shared" si="262"/>
        <v>108.28451115766754</v>
      </c>
      <c r="F223" s="10">
        <f t="shared" si="262"/>
        <v>110.0481939210776</v>
      </c>
      <c r="G223" s="10">
        <f t="shared" si="262"/>
        <v>107.98599182357731</v>
      </c>
      <c r="H223" s="10">
        <f t="shared" si="262"/>
        <v>105.09693058899406</v>
      </c>
      <c r="I223" s="10">
        <f t="shared" si="262"/>
        <v>104.02945181307155</v>
      </c>
      <c r="J223" s="10">
        <f t="shared" si="262"/>
        <v>104.15454019836636</v>
      </c>
      <c r="K223" s="10">
        <f t="shared" si="262"/>
        <v>104.48588090662466</v>
      </c>
      <c r="L223" s="10">
        <f t="shared" si="262"/>
        <v>101.44705872548788</v>
      </c>
      <c r="M223" s="10">
        <f t="shared" si="262"/>
        <v>99.392106193854474</v>
      </c>
      <c r="N223" s="10">
        <f t="shared" si="262"/>
        <v>97.310784401715622</v>
      </c>
      <c r="O223" s="10">
        <f t="shared" si="262"/>
        <v>96.425971195055894</v>
      </c>
      <c r="P223" s="10">
        <f t="shared" si="262"/>
        <v>95.850414386766715</v>
      </c>
      <c r="Q223" s="10">
        <f t="shared" si="262"/>
        <v>91.292325299396467</v>
      </c>
      <c r="R223" s="10">
        <f t="shared" si="262"/>
        <v>100.71772946712376</v>
      </c>
      <c r="S223" s="10">
        <f t="shared" si="262"/>
        <v>87.602623140648191</v>
      </c>
      <c r="T223" s="10">
        <f t="shared" si="262"/>
        <v>95.378442587459034</v>
      </c>
      <c r="U223" s="10">
        <f t="shared" si="262"/>
        <v>97.604789387597933</v>
      </c>
      <c r="V223" s="10">
        <f t="shared" si="262"/>
        <v>97.828569212561675</v>
      </c>
      <c r="W223" s="10">
        <f t="shared" si="262"/>
        <v>90.135414559280534</v>
      </c>
      <c r="X223" s="10">
        <f t="shared" si="262"/>
        <v>97.08482068685305</v>
      </c>
      <c r="Y223" s="10">
        <f t="shared" si="262"/>
        <v>90.41019593059481</v>
      </c>
      <c r="Z223" s="10">
        <f t="shared" si="262"/>
        <v>91.177728959105892</v>
      </c>
      <c r="AA223" s="10">
        <f t="shared" si="262"/>
        <v>91.436989763970772</v>
      </c>
      <c r="AB223" s="10">
        <f t="shared" si="262"/>
        <v>86.564332318835525</v>
      </c>
      <c r="AC223" s="10">
        <f t="shared" si="262"/>
        <v>87.016376641487994</v>
      </c>
      <c r="AD223" s="10">
        <f t="shared" si="262"/>
        <v>86.698928660288715</v>
      </c>
      <c r="AE223" s="10">
        <f t="shared" si="262"/>
        <v>84.879140970470047</v>
      </c>
      <c r="AF223" s="10">
        <f t="shared" si="262"/>
        <v>121.77471025745062</v>
      </c>
      <c r="AG223" s="10">
        <f t="shared" si="262"/>
        <v>103.35302500480833</v>
      </c>
      <c r="AH223" s="10">
        <f t="shared" ref="AH223:AI223" si="263">IF(AND(AH4=0,AH203=0),0,IF(OR(AH4=0,AH203=0),1/0,1000*AH203/AH4))</f>
        <v>83.235889845914954</v>
      </c>
      <c r="AI223" s="10">
        <f t="shared" si="263"/>
        <v>77.257374243169323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74.506776535425374</v>
      </c>
      <c r="C224" s="41">
        <f t="shared" si="264"/>
        <v>44.522357260246423</v>
      </c>
      <c r="D224" s="41">
        <f t="shared" si="264"/>
        <v>22.192383568069893</v>
      </c>
      <c r="E224" s="41">
        <f t="shared" si="264"/>
        <v>39.75438030360074</v>
      </c>
      <c r="F224" s="41">
        <f t="shared" si="264"/>
        <v>99.282501875876648</v>
      </c>
      <c r="G224" s="41">
        <f t="shared" si="264"/>
        <v>69.055558703174086</v>
      </c>
      <c r="H224" s="41">
        <f t="shared" si="264"/>
        <v>39.068231822558545</v>
      </c>
      <c r="I224" s="41">
        <f t="shared" si="264"/>
        <v>55.404637242640618</v>
      </c>
      <c r="J224" s="41">
        <f t="shared" si="264"/>
        <v>38.261404163770187</v>
      </c>
      <c r="K224" s="41">
        <f t="shared" si="264"/>
        <v>37.942404441624269</v>
      </c>
      <c r="L224" s="41">
        <f t="shared" si="264"/>
        <v>37.591213695873044</v>
      </c>
      <c r="M224" s="41">
        <f t="shared" si="264"/>
        <v>37.255212979146329</v>
      </c>
      <c r="N224" s="41">
        <f t="shared" si="264"/>
        <v>36.699304440895098</v>
      </c>
      <c r="O224" s="41">
        <f t="shared" si="264"/>
        <v>35.808150234732011</v>
      </c>
      <c r="P224" s="41">
        <f t="shared" si="264"/>
        <v>35.150041921989335</v>
      </c>
      <c r="Q224" s="41">
        <f t="shared" si="264"/>
        <v>33.497656806320904</v>
      </c>
      <c r="R224" s="41">
        <f t="shared" si="264"/>
        <v>33.104045082674382</v>
      </c>
      <c r="S224" s="41">
        <f t="shared" si="264"/>
        <v>36.598100981281455</v>
      </c>
      <c r="T224" s="41">
        <f t="shared" si="264"/>
        <v>31.154665364552983</v>
      </c>
      <c r="U224" s="41">
        <f t="shared" si="264"/>
        <v>44.667352922399914</v>
      </c>
      <c r="V224" s="41">
        <f t="shared" si="264"/>
        <v>39.060246161172948</v>
      </c>
      <c r="W224" s="41">
        <f t="shared" si="264"/>
        <v>36.98192803079187</v>
      </c>
      <c r="X224" s="41">
        <f t="shared" si="264"/>
        <v>81.247257824785464</v>
      </c>
      <c r="Y224" s="41">
        <f t="shared" si="264"/>
        <v>105.43473006301022</v>
      </c>
      <c r="Z224" s="41">
        <f t="shared" si="264"/>
        <v>141.37212185298867</v>
      </c>
      <c r="AA224" s="41">
        <f t="shared" si="264"/>
        <v>99.448786783396571</v>
      </c>
      <c r="AB224" s="41">
        <f t="shared" si="264"/>
        <v>121.8361483098747</v>
      </c>
      <c r="AC224" s="41">
        <f t="shared" si="264"/>
        <v>108.36479333931152</v>
      </c>
      <c r="AD224" s="41">
        <f t="shared" si="264"/>
        <v>151.72781400082886</v>
      </c>
      <c r="AE224" s="41">
        <f t="shared" si="264"/>
        <v>152.89818903818255</v>
      </c>
      <c r="AF224" s="41">
        <f t="shared" si="264"/>
        <v>239.83876003169553</v>
      </c>
      <c r="AG224" s="41">
        <f t="shared" si="264"/>
        <v>344.87292866758412</v>
      </c>
      <c r="AH224" s="41">
        <f t="shared" ref="AH224:AI224" si="265">IF(AND(AH5=0,AH204=0),0,IF(OR(AH5=0,AH204=0),1/0,1000*AH204/AH5))</f>
        <v>163.29848134926968</v>
      </c>
      <c r="AI224" s="41">
        <f t="shared" si="265"/>
        <v>168.88402827973468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153.55670139505867</v>
      </c>
      <c r="C225" s="41">
        <f t="shared" si="266"/>
        <v>152.49582870464491</v>
      </c>
      <c r="D225" s="41">
        <f t="shared" si="266"/>
        <v>151.30057640142934</v>
      </c>
      <c r="E225" s="41">
        <f t="shared" si="266"/>
        <v>150.00874743652761</v>
      </c>
      <c r="F225" s="41">
        <f t="shared" si="266"/>
        <v>148.58301683129972</v>
      </c>
      <c r="G225" s="41">
        <f t="shared" si="266"/>
        <v>147.03884461420958</v>
      </c>
      <c r="H225" s="41">
        <f t="shared" si="266"/>
        <v>142.81986177600584</v>
      </c>
      <c r="I225" s="41">
        <f t="shared" si="266"/>
        <v>139.83942895523643</v>
      </c>
      <c r="J225" s="41">
        <f t="shared" si="266"/>
        <v>143.66731561358009</v>
      </c>
      <c r="K225" s="41">
        <f t="shared" si="266"/>
        <v>147.13842285783187</v>
      </c>
      <c r="L225" s="41">
        <f t="shared" si="266"/>
        <v>139.93804732405832</v>
      </c>
      <c r="M225" s="41">
        <f t="shared" si="266"/>
        <v>135.31764829746282</v>
      </c>
      <c r="N225" s="41">
        <f t="shared" si="266"/>
        <v>132.1613508247824</v>
      </c>
      <c r="O225" s="41">
        <f t="shared" si="266"/>
        <v>131.38006900923247</v>
      </c>
      <c r="P225" s="41">
        <f t="shared" si="266"/>
        <v>131.71133601697278</v>
      </c>
      <c r="Q225" s="41">
        <f t="shared" si="266"/>
        <v>115.23607756133811</v>
      </c>
      <c r="R225" s="41">
        <f t="shared" si="266"/>
        <v>116.84826556108845</v>
      </c>
      <c r="S225" s="41">
        <f t="shared" si="266"/>
        <v>95.776864336904424</v>
      </c>
      <c r="T225" s="41">
        <f t="shared" si="266"/>
        <v>109.70675737150462</v>
      </c>
      <c r="U225" s="41">
        <f t="shared" si="266"/>
        <v>107.28885424966263</v>
      </c>
      <c r="V225" s="41">
        <f t="shared" si="266"/>
        <v>103.12278103893402</v>
      </c>
      <c r="W225" s="41">
        <f t="shared" si="266"/>
        <v>87.564557452939212</v>
      </c>
      <c r="X225" s="41">
        <f t="shared" si="266"/>
        <v>91.325367770518071</v>
      </c>
      <c r="Y225" s="41">
        <f t="shared" si="266"/>
        <v>75.710187698151614</v>
      </c>
      <c r="Z225" s="41">
        <f t="shared" si="266"/>
        <v>77.903003166171089</v>
      </c>
      <c r="AA225" s="41">
        <f t="shared" si="266"/>
        <v>69.659946543312131</v>
      </c>
      <c r="AB225" s="41">
        <f t="shared" si="266"/>
        <v>63.407527939817875</v>
      </c>
      <c r="AC225" s="41">
        <f t="shared" si="266"/>
        <v>65.252866917139229</v>
      </c>
      <c r="AD225" s="41">
        <f t="shared" si="266"/>
        <v>65.180518849892579</v>
      </c>
      <c r="AE225" s="41">
        <f t="shared" si="266"/>
        <v>66.308547832442102</v>
      </c>
      <c r="AF225" s="41">
        <f t="shared" si="266"/>
        <v>117.01320976131719</v>
      </c>
      <c r="AG225" s="41">
        <f t="shared" si="266"/>
        <v>98.814008821463361</v>
      </c>
      <c r="AH225" s="41">
        <f t="shared" ref="AH225:AI225" si="267">IF(AND(AH6=0,AH205=0),0,IF(OR(AH6=0,AH205=0),1/0,1000*AH205/AH6))</f>
        <v>76.371681208520016</v>
      </c>
      <c r="AI225" s="41">
        <f t="shared" si="267"/>
        <v>66.077056488883414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88.702601693476652</v>
      </c>
      <c r="C226" s="41">
        <f t="shared" si="268"/>
        <v>88.265799780039401</v>
      </c>
      <c r="D226" s="41">
        <f t="shared" si="268"/>
        <v>87.76778443825043</v>
      </c>
      <c r="E226" s="41">
        <f t="shared" si="268"/>
        <v>87.25377437136305</v>
      </c>
      <c r="F226" s="41">
        <f t="shared" si="268"/>
        <v>86.676397709137007</v>
      </c>
      <c r="G226" s="41">
        <f t="shared" si="268"/>
        <v>86.043842538959069</v>
      </c>
      <c r="H226" s="41">
        <f t="shared" si="268"/>
        <v>84.784016009365672</v>
      </c>
      <c r="I226" s="41">
        <f t="shared" si="268"/>
        <v>84.117830365834749</v>
      </c>
      <c r="J226" s="41">
        <f t="shared" si="268"/>
        <v>83.583324750200902</v>
      </c>
      <c r="K226" s="41">
        <f t="shared" si="268"/>
        <v>82.323505838276944</v>
      </c>
      <c r="L226" s="41">
        <f t="shared" si="268"/>
        <v>80.701595442300444</v>
      </c>
      <c r="M226" s="41">
        <f t="shared" si="268"/>
        <v>79.715436358313454</v>
      </c>
      <c r="N226" s="41">
        <f t="shared" si="268"/>
        <v>79.018891910553293</v>
      </c>
      <c r="O226" s="41">
        <f t="shared" si="268"/>
        <v>77.968702751599423</v>
      </c>
      <c r="P226" s="41">
        <f t="shared" si="268"/>
        <v>76.419391703339514</v>
      </c>
      <c r="Q226" s="41">
        <f t="shared" si="268"/>
        <v>78.496491997754873</v>
      </c>
      <c r="R226" s="41">
        <f t="shared" si="268"/>
        <v>93.066795684452231</v>
      </c>
      <c r="S226" s="41">
        <f t="shared" si="268"/>
        <v>84.318050398870199</v>
      </c>
      <c r="T226" s="41">
        <f t="shared" si="268"/>
        <v>89.80354877051164</v>
      </c>
      <c r="U226" s="41">
        <f t="shared" si="268"/>
        <v>93.585004687259456</v>
      </c>
      <c r="V226" s="41">
        <f t="shared" si="268"/>
        <v>96.502137991297872</v>
      </c>
      <c r="W226" s="41">
        <f t="shared" si="268"/>
        <v>94.224635057110476</v>
      </c>
      <c r="X226" s="41">
        <f t="shared" si="268"/>
        <v>102.10088065539462</v>
      </c>
      <c r="Y226" s="41">
        <f t="shared" si="268"/>
        <v>100.4579519918576</v>
      </c>
      <c r="Z226" s="41">
        <f t="shared" si="268"/>
        <v>98.255132759298988</v>
      </c>
      <c r="AA226" s="41">
        <f t="shared" si="268"/>
        <v>109.38220272892232</v>
      </c>
      <c r="AB226" s="41">
        <f t="shared" si="268"/>
        <v>105.12714542184213</v>
      </c>
      <c r="AC226" s="41">
        <f t="shared" si="268"/>
        <v>104.07223706694687</v>
      </c>
      <c r="AD226" s="41">
        <f t="shared" si="268"/>
        <v>100.99002248711315</v>
      </c>
      <c r="AE226" s="41">
        <f t="shared" si="268"/>
        <v>94.847310486705425</v>
      </c>
      <c r="AF226" s="41">
        <f t="shared" si="268"/>
        <v>120.9842393689744</v>
      </c>
      <c r="AG226" s="41">
        <f t="shared" si="268"/>
        <v>100.16140524015405</v>
      </c>
      <c r="AH226" s="41">
        <f t="shared" ref="AH226:AI226" si="269">IF(AND(AH7=0,AH206=0),0,IF(OR(AH7=0,AH206=0),1/0,1000*AH206/AH7))</f>
        <v>85.833307083407988</v>
      </c>
      <c r="AI226" s="41">
        <f t="shared" si="269"/>
        <v>82.502340461893908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164.79898283870284</v>
      </c>
      <c r="C227" s="11">
        <f t="shared" si="270"/>
        <v>159.56558801181265</v>
      </c>
      <c r="D227" s="11">
        <f t="shared" si="270"/>
        <v>156.73637639507251</v>
      </c>
      <c r="E227" s="11">
        <f t="shared" si="270"/>
        <v>155.10588670239216</v>
      </c>
      <c r="F227" s="11">
        <f t="shared" si="270"/>
        <v>163.09922761293618</v>
      </c>
      <c r="G227" s="11">
        <f t="shared" si="270"/>
        <v>156.62693764712958</v>
      </c>
      <c r="H227" s="11">
        <f t="shared" si="270"/>
        <v>156.46118877177662</v>
      </c>
      <c r="I227" s="11">
        <f t="shared" si="270"/>
        <v>156.02391108740176</v>
      </c>
      <c r="J227" s="11">
        <f t="shared" si="270"/>
        <v>158.03841745793795</v>
      </c>
      <c r="K227" s="11">
        <f t="shared" si="270"/>
        <v>160.76108019619716</v>
      </c>
      <c r="L227" s="11">
        <f t="shared" si="270"/>
        <v>164.94024241569193</v>
      </c>
      <c r="M227" s="11">
        <f t="shared" si="270"/>
        <v>137.97559606158376</v>
      </c>
      <c r="N227" s="11">
        <f t="shared" si="270"/>
        <v>155.23305774870315</v>
      </c>
      <c r="O227" s="11">
        <f t="shared" si="270"/>
        <v>158.11746393871559</v>
      </c>
      <c r="P227" s="11">
        <f t="shared" si="270"/>
        <v>141.66002480276057</v>
      </c>
      <c r="Q227" s="11">
        <f t="shared" si="270"/>
        <v>178.83956342632769</v>
      </c>
      <c r="R227" s="11">
        <f t="shared" si="270"/>
        <v>188.93343114327087</v>
      </c>
      <c r="S227" s="11">
        <f t="shared" si="270"/>
        <v>163.71845485187737</v>
      </c>
      <c r="T227" s="11">
        <f t="shared" si="270"/>
        <v>188.12350834829633</v>
      </c>
      <c r="U227" s="11">
        <f t="shared" si="270"/>
        <v>230.37396572385614</v>
      </c>
      <c r="V227" s="11">
        <f t="shared" si="270"/>
        <v>224.90750766261903</v>
      </c>
      <c r="W227" s="11">
        <f t="shared" si="270"/>
        <v>207.4714513879635</v>
      </c>
      <c r="X227" s="11">
        <f t="shared" si="270"/>
        <v>231.75127322572192</v>
      </c>
      <c r="Y227" s="11">
        <f t="shared" si="270"/>
        <v>228.0188471925286</v>
      </c>
      <c r="Z227" s="11">
        <f t="shared" si="270"/>
        <v>176.84738876514439</v>
      </c>
      <c r="AA227" s="11">
        <f t="shared" si="270"/>
        <v>159.80573569772321</v>
      </c>
      <c r="AB227" s="11">
        <f t="shared" si="270"/>
        <v>172.84044000387999</v>
      </c>
      <c r="AC227" s="11">
        <f t="shared" si="270"/>
        <v>173.55943929850417</v>
      </c>
      <c r="AD227" s="11">
        <f t="shared" si="270"/>
        <v>141.63268922911502</v>
      </c>
      <c r="AE227" s="11">
        <f t="shared" si="270"/>
        <v>130.44184118662392</v>
      </c>
      <c r="AF227" s="11">
        <f t="shared" si="270"/>
        <v>271.9110724277179</v>
      </c>
      <c r="AG227" s="11">
        <f t="shared" si="270"/>
        <v>252.11328329688021</v>
      </c>
      <c r="AH227" s="11">
        <f t="shared" ref="AH227:AI227" si="271">IF(AND(AH8=0,AH207=0),0,IF(OR(AH8=0,AH207=0),1/0,1000*AH207/AH8))</f>
        <v>193.31430311290606</v>
      </c>
      <c r="AI227" s="11">
        <f t="shared" si="271"/>
        <v>164.79920253604081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267.88446303207502</v>
      </c>
      <c r="C228" s="42">
        <f t="shared" si="272"/>
        <v>161.65345237917103</v>
      </c>
      <c r="D228" s="42">
        <f t="shared" si="272"/>
        <v>79.347824480764629</v>
      </c>
      <c r="E228" s="42">
        <f t="shared" si="272"/>
        <v>141.03309555214813</v>
      </c>
      <c r="F228" s="42">
        <f t="shared" si="272"/>
        <v>345.19392583517009</v>
      </c>
      <c r="G228" s="42">
        <f t="shared" si="272"/>
        <v>239.41440647564602</v>
      </c>
      <c r="H228" s="42">
        <f t="shared" si="272"/>
        <v>136.6805671613304</v>
      </c>
      <c r="I228" s="42">
        <f t="shared" si="272"/>
        <v>191.86216947547891</v>
      </c>
      <c r="J228" s="42">
        <f t="shared" si="272"/>
        <v>135.35302260703378</v>
      </c>
      <c r="K228" s="42">
        <f t="shared" si="272"/>
        <v>131.67650068048644</v>
      </c>
      <c r="L228" s="42">
        <f t="shared" si="272"/>
        <v>138.2443714138347</v>
      </c>
      <c r="M228" s="42">
        <f t="shared" si="272"/>
        <v>139.644204420758</v>
      </c>
      <c r="N228" s="42">
        <f t="shared" si="272"/>
        <v>135.92522100981125</v>
      </c>
      <c r="O228" s="42">
        <f t="shared" si="272"/>
        <v>127.66199946644056</v>
      </c>
      <c r="P228" s="42">
        <f t="shared" si="272"/>
        <v>135.45011769824723</v>
      </c>
      <c r="Q228" s="42">
        <f t="shared" si="272"/>
        <v>134.19306493545082</v>
      </c>
      <c r="R228" s="42">
        <f t="shared" si="272"/>
        <v>140.48583855368634</v>
      </c>
      <c r="S228" s="42">
        <f t="shared" si="272"/>
        <v>170.76686924980532</v>
      </c>
      <c r="T228" s="42">
        <f t="shared" si="272"/>
        <v>136.03583630849764</v>
      </c>
      <c r="U228" s="42">
        <f t="shared" si="272"/>
        <v>190.47868673001963</v>
      </c>
      <c r="V228" s="42">
        <f t="shared" si="272"/>
        <v>165.54736207257346</v>
      </c>
      <c r="W228" s="42">
        <f t="shared" si="272"/>
        <v>151.1231952028341</v>
      </c>
      <c r="X228" s="42">
        <f t="shared" si="272"/>
        <v>366.72242210608192</v>
      </c>
      <c r="Y228" s="42">
        <f t="shared" si="272"/>
        <v>427.55209280220151</v>
      </c>
      <c r="Z228" s="42">
        <f t="shared" si="272"/>
        <v>622.041287865345</v>
      </c>
      <c r="AA228" s="42">
        <f t="shared" si="272"/>
        <v>494.23189725679856</v>
      </c>
      <c r="AB228" s="42">
        <f t="shared" si="272"/>
        <v>597.65598163968252</v>
      </c>
      <c r="AC228" s="42">
        <f t="shared" si="272"/>
        <v>654.67872349802781</v>
      </c>
      <c r="AD228" s="42">
        <f t="shared" si="272"/>
        <v>872.55005372728829</v>
      </c>
      <c r="AE228" s="42">
        <f t="shared" si="272"/>
        <v>818.49214851117165</v>
      </c>
      <c r="AF228" s="42">
        <f t="shared" si="272"/>
        <v>682.86626150331131</v>
      </c>
      <c r="AG228" s="42">
        <f t="shared" si="272"/>
        <v>1149.9379144966099</v>
      </c>
      <c r="AH228" s="42">
        <f t="shared" ref="AH228:AI228" si="273">IF(AND(AH9=0,AH208=0),0,IF(OR(AH9=0,AH208=0),1/0,1000*AH208/AH9))</f>
        <v>740.93816200663412</v>
      </c>
      <c r="AI228" s="42">
        <f t="shared" si="273"/>
        <v>864.67515014748847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386.45545723427369</v>
      </c>
      <c r="C229" s="42">
        <f t="shared" si="274"/>
        <v>385.83224742292731</v>
      </c>
      <c r="D229" s="42">
        <f t="shared" si="274"/>
        <v>385.66480735368015</v>
      </c>
      <c r="E229" s="42">
        <f t="shared" si="274"/>
        <v>377.66647040253531</v>
      </c>
      <c r="F229" s="42">
        <f t="shared" si="274"/>
        <v>376.09786010334614</v>
      </c>
      <c r="G229" s="42">
        <f t="shared" si="274"/>
        <v>375.9348419019658</v>
      </c>
      <c r="H229" s="42">
        <f t="shared" si="274"/>
        <v>386.92131787490661</v>
      </c>
      <c r="I229" s="42">
        <f t="shared" si="274"/>
        <v>382.06884039801338</v>
      </c>
      <c r="J229" s="42">
        <f t="shared" si="274"/>
        <v>390.36323887253161</v>
      </c>
      <c r="K229" s="42">
        <f t="shared" si="274"/>
        <v>397.94909488286669</v>
      </c>
      <c r="L229" s="42">
        <f t="shared" si="274"/>
        <v>414.01410458192464</v>
      </c>
      <c r="M229" s="42">
        <f t="shared" si="274"/>
        <v>400.05688726201777</v>
      </c>
      <c r="N229" s="42">
        <f t="shared" si="274"/>
        <v>426.11018795474007</v>
      </c>
      <c r="O229" s="42">
        <f t="shared" si="274"/>
        <v>414.13671001233826</v>
      </c>
      <c r="P229" s="42">
        <f t="shared" si="274"/>
        <v>456.4280000899268</v>
      </c>
      <c r="Q229" s="42">
        <f t="shared" si="274"/>
        <v>404.63087362860148</v>
      </c>
      <c r="R229" s="42">
        <f t="shared" si="274"/>
        <v>454.22567732816071</v>
      </c>
      <c r="S229" s="42">
        <f t="shared" si="274"/>
        <v>446.8334870505069</v>
      </c>
      <c r="T229" s="42">
        <f t="shared" si="274"/>
        <v>502.25970393191085</v>
      </c>
      <c r="U229" s="42">
        <f t="shared" si="274"/>
        <v>477.00467451606596</v>
      </c>
      <c r="V229" s="42">
        <f t="shared" si="274"/>
        <v>479.66940323307563</v>
      </c>
      <c r="W229" s="42">
        <f t="shared" si="274"/>
        <v>413.20519536087198</v>
      </c>
      <c r="X229" s="42">
        <f t="shared" si="274"/>
        <v>397.32666774830727</v>
      </c>
      <c r="Y229" s="42">
        <f t="shared" si="274"/>
        <v>347.6488673443879</v>
      </c>
      <c r="Z229" s="42">
        <f t="shared" si="274"/>
        <v>323.79873957208758</v>
      </c>
      <c r="AA229" s="42">
        <f t="shared" si="274"/>
        <v>304.3110409725802</v>
      </c>
      <c r="AB229" s="42">
        <f t="shared" si="274"/>
        <v>260.1692420223834</v>
      </c>
      <c r="AC229" s="42">
        <f t="shared" si="274"/>
        <v>305.39059300213847</v>
      </c>
      <c r="AD229" s="42">
        <f t="shared" si="274"/>
        <v>310.34875186501165</v>
      </c>
      <c r="AE229" s="42">
        <f t="shared" si="274"/>
        <v>302.17574952792006</v>
      </c>
      <c r="AF229" s="42">
        <f t="shared" si="274"/>
        <v>525.22919525791735</v>
      </c>
      <c r="AG229" s="42">
        <f t="shared" si="274"/>
        <v>498.20560629068598</v>
      </c>
      <c r="AH229" s="42">
        <f t="shared" ref="AH229:AI229" si="275">IF(AND(AH10=0,AH209=0),0,IF(OR(AH10=0,AH209=0),1/0,1000*AH209/AH10))</f>
        <v>440.78393257810734</v>
      </c>
      <c r="AI229" s="42">
        <f t="shared" si="275"/>
        <v>412.94530403008025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97.991764866305786</v>
      </c>
      <c r="C230" s="43">
        <f t="shared" si="276"/>
        <v>97.57906271139943</v>
      </c>
      <c r="D230" s="43">
        <f t="shared" si="276"/>
        <v>98.120667384398516</v>
      </c>
      <c r="E230" s="43">
        <f t="shared" si="276"/>
        <v>95.323771170952114</v>
      </c>
      <c r="F230" s="43">
        <f t="shared" si="276"/>
        <v>95.492788432893661</v>
      </c>
      <c r="G230" s="43">
        <f t="shared" si="276"/>
        <v>93.982535453930112</v>
      </c>
      <c r="H230" s="43">
        <f t="shared" si="276"/>
        <v>95.970210677382923</v>
      </c>
      <c r="I230" s="43">
        <f t="shared" si="276"/>
        <v>94.086644520069768</v>
      </c>
      <c r="J230" s="43">
        <f t="shared" si="276"/>
        <v>97.547303840949795</v>
      </c>
      <c r="K230" s="43">
        <f t="shared" si="276"/>
        <v>100.17500745812573</v>
      </c>
      <c r="L230" s="43">
        <f t="shared" si="276"/>
        <v>100.56694350177193</v>
      </c>
      <c r="M230" s="43">
        <f t="shared" si="276"/>
        <v>84.470729329107897</v>
      </c>
      <c r="N230" s="43">
        <f t="shared" si="276"/>
        <v>94.741592508793588</v>
      </c>
      <c r="O230" s="43">
        <f t="shared" si="276"/>
        <v>98.588893250392459</v>
      </c>
      <c r="P230" s="43">
        <f t="shared" si="276"/>
        <v>88.988029471087302</v>
      </c>
      <c r="Q230" s="43">
        <f t="shared" si="276"/>
        <v>133.41232166684151</v>
      </c>
      <c r="R230" s="43">
        <f t="shared" si="276"/>
        <v>135.79705791588697</v>
      </c>
      <c r="S230" s="43">
        <f t="shared" si="276"/>
        <v>118.76911889883499</v>
      </c>
      <c r="T230" s="43">
        <f t="shared" si="276"/>
        <v>135.99295238054796</v>
      </c>
      <c r="U230" s="43">
        <f t="shared" si="276"/>
        <v>171.70380978123686</v>
      </c>
      <c r="V230" s="43">
        <f t="shared" si="276"/>
        <v>188.22143823411741</v>
      </c>
      <c r="W230" s="43">
        <f t="shared" si="276"/>
        <v>171.2330487274123</v>
      </c>
      <c r="X230" s="43">
        <f t="shared" si="276"/>
        <v>189.25275922861209</v>
      </c>
      <c r="Y230" s="43">
        <f t="shared" si="276"/>
        <v>194.46090767775496</v>
      </c>
      <c r="Z230" s="43">
        <f t="shared" si="276"/>
        <v>144.67565436713144</v>
      </c>
      <c r="AA230" s="43">
        <f t="shared" si="276"/>
        <v>129.60925106584594</v>
      </c>
      <c r="AB230" s="43">
        <f t="shared" si="276"/>
        <v>157.38586174310865</v>
      </c>
      <c r="AC230" s="43">
        <f t="shared" si="276"/>
        <v>153.0479648759711</v>
      </c>
      <c r="AD230" s="43">
        <f t="shared" si="276"/>
        <v>114.31209285525225</v>
      </c>
      <c r="AE230" s="43">
        <f t="shared" si="276"/>
        <v>110.65904053937396</v>
      </c>
      <c r="AF230" s="43">
        <f t="shared" si="276"/>
        <v>147.2476761104044</v>
      </c>
      <c r="AG230" s="43">
        <f t="shared" si="276"/>
        <v>156.60836788892408</v>
      </c>
      <c r="AH230" s="43">
        <f t="shared" ref="AH230:AI230" si="277">IF(AND(AH11=0,AH210=0),0,IF(OR(AH11=0,AH210=0),1/0,1000*AH210/AH11))</f>
        <v>145.33349781370484</v>
      </c>
      <c r="AI230" s="43">
        <f t="shared" si="277"/>
        <v>134.06650717431509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8056.0967149747421</v>
      </c>
      <c r="C232" s="27">
        <f t="shared" si="278"/>
        <v>7908.0654260055153</v>
      </c>
      <c r="D232" s="27">
        <f t="shared" si="278"/>
        <v>8732.5839917476223</v>
      </c>
      <c r="E232" s="27">
        <f t="shared" si="278"/>
        <v>8467.0090867289982</v>
      </c>
      <c r="F232" s="27">
        <f t="shared" si="278"/>
        <v>8711.8984587291616</v>
      </c>
      <c r="G232" s="27">
        <f t="shared" si="278"/>
        <v>8813.5359229122969</v>
      </c>
      <c r="H232" s="27">
        <f t="shared" si="278"/>
        <v>9147.3109877913466</v>
      </c>
      <c r="I232" s="27">
        <f t="shared" si="278"/>
        <v>8760.3061692576121</v>
      </c>
      <c r="J232" s="27">
        <f t="shared" si="278"/>
        <v>8882.0758430832757</v>
      </c>
      <c r="K232" s="27">
        <f t="shared" si="278"/>
        <v>9341.9273225121542</v>
      </c>
      <c r="L232" s="27">
        <f t="shared" si="278"/>
        <v>9485.067256225273</v>
      </c>
      <c r="M232" s="27">
        <f t="shared" si="278"/>
        <v>9459.6176084542112</v>
      </c>
      <c r="N232" s="27">
        <f t="shared" si="278"/>
        <v>8626.9816753926734</v>
      </c>
      <c r="O232" s="27">
        <f t="shared" si="278"/>
        <v>8839.6286398439133</v>
      </c>
      <c r="P232" s="27">
        <f t="shared" si="278"/>
        <v>9545.5978258506348</v>
      </c>
      <c r="Q232" s="27">
        <f t="shared" si="278"/>
        <v>9554.3386667946452</v>
      </c>
      <c r="R232" s="27">
        <f t="shared" si="278"/>
        <v>10910.071576763483</v>
      </c>
      <c r="S232" s="27">
        <f t="shared" si="278"/>
        <v>10905.416662064177</v>
      </c>
      <c r="T232" s="27">
        <f t="shared" si="278"/>
        <v>12696.052151498647</v>
      </c>
      <c r="U232" s="27">
        <f t="shared" si="278"/>
        <v>12334.346649720557</v>
      </c>
      <c r="V232" s="27">
        <f t="shared" si="278"/>
        <v>12630.682233502541</v>
      </c>
      <c r="W232" s="27">
        <f t="shared" si="278"/>
        <v>11406.157478541096</v>
      </c>
      <c r="X232" s="27">
        <f t="shared" si="278"/>
        <v>11846.269385290814</v>
      </c>
      <c r="Y232" s="27">
        <f t="shared" si="278"/>
        <v>11974.200117074031</v>
      </c>
      <c r="Z232" s="27">
        <f t="shared" si="278"/>
        <v>12896.664992077624</v>
      </c>
      <c r="AA232" s="27">
        <f t="shared" si="278"/>
        <v>13134.023942119164</v>
      </c>
      <c r="AB232" s="27">
        <f t="shared" si="278"/>
        <v>13542.721544917033</v>
      </c>
      <c r="AC232" s="27">
        <f t="shared" si="278"/>
        <v>15223.751701442683</v>
      </c>
      <c r="AD232" s="27">
        <f t="shared" si="278"/>
        <v>16040.741494297663</v>
      </c>
      <c r="AE232" s="27">
        <f t="shared" si="278"/>
        <v>16576.94696159571</v>
      </c>
      <c r="AF232" s="27">
        <f t="shared" si="278"/>
        <v>17533.650321315661</v>
      </c>
      <c r="AG232" s="27">
        <f t="shared" si="278"/>
        <v>18266.226236075632</v>
      </c>
      <c r="AH232" s="27">
        <f t="shared" ref="AH232:AI232" si="279">IF(AND(AH43=0,AH200=0),0,IF(OR(AH43=0,AH200=0),1/0,1000000*AH200/AH43))</f>
        <v>18401.122732987023</v>
      </c>
      <c r="AI232" s="27">
        <f t="shared" si="279"/>
        <v>19303.773341789263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8100.6754859730054</v>
      </c>
      <c r="C233" s="4">
        <f t="shared" si="280"/>
        <v>7953.3626402854561</v>
      </c>
      <c r="D233" s="4">
        <f t="shared" si="280"/>
        <v>8778.4396061869847</v>
      </c>
      <c r="E233" s="4">
        <f t="shared" si="280"/>
        <v>8511.856955571282</v>
      </c>
      <c r="F233" s="4">
        <f t="shared" si="280"/>
        <v>8754.9374719308489</v>
      </c>
      <c r="G233" s="4">
        <f t="shared" si="280"/>
        <v>8856.7733255475669</v>
      </c>
      <c r="H233" s="4">
        <f t="shared" si="280"/>
        <v>9191.3502300902092</v>
      </c>
      <c r="I233" s="4">
        <f t="shared" si="280"/>
        <v>8803.0141224997078</v>
      </c>
      <c r="J233" s="4">
        <f t="shared" si="280"/>
        <v>8925.6190700149109</v>
      </c>
      <c r="K233" s="4">
        <f t="shared" si="280"/>
        <v>9384.8657004432425</v>
      </c>
      <c r="L233" s="4">
        <f t="shared" si="280"/>
        <v>9530.0579650436011</v>
      </c>
      <c r="M233" s="4">
        <f t="shared" si="280"/>
        <v>9495.145335368421</v>
      </c>
      <c r="N233" s="4">
        <f t="shared" si="280"/>
        <v>8655.1729866877067</v>
      </c>
      <c r="O233" s="4">
        <f t="shared" si="280"/>
        <v>8868.5484543240473</v>
      </c>
      <c r="P233" s="4">
        <f t="shared" si="280"/>
        <v>9575.7647967366502</v>
      </c>
      <c r="Q233" s="4">
        <f t="shared" si="280"/>
        <v>9573.488819611468</v>
      </c>
      <c r="R233" s="4">
        <f t="shared" si="280"/>
        <v>10958.446508874662</v>
      </c>
      <c r="S233" s="4">
        <f t="shared" si="280"/>
        <v>10958.617594783558</v>
      </c>
      <c r="T233" s="4">
        <f t="shared" si="280"/>
        <v>12763.894270933086</v>
      </c>
      <c r="U233" s="4">
        <f t="shared" si="280"/>
        <v>12394.287363372476</v>
      </c>
      <c r="V233" s="4">
        <f t="shared" si="280"/>
        <v>12627.961836541366</v>
      </c>
      <c r="W233" s="4">
        <f t="shared" si="280"/>
        <v>11411.17422325909</v>
      </c>
      <c r="X233" s="4">
        <f t="shared" si="280"/>
        <v>11850.375736602862</v>
      </c>
      <c r="Y233" s="4">
        <f t="shared" si="280"/>
        <v>11974.444334180083</v>
      </c>
      <c r="Z233" s="4">
        <f t="shared" si="280"/>
        <v>12876.668333734147</v>
      </c>
      <c r="AA233" s="4">
        <f t="shared" si="280"/>
        <v>13122.268505744911</v>
      </c>
      <c r="AB233" s="4">
        <f t="shared" si="280"/>
        <v>13475.949354566679</v>
      </c>
      <c r="AC233" s="4">
        <f t="shared" si="280"/>
        <v>15167.13037585143</v>
      </c>
      <c r="AD233" s="4">
        <f t="shared" si="280"/>
        <v>16035.010397316581</v>
      </c>
      <c r="AE233" s="4">
        <f t="shared" si="280"/>
        <v>16520.293944702385</v>
      </c>
      <c r="AF233" s="4">
        <f t="shared" si="280"/>
        <v>17657.614319003933</v>
      </c>
      <c r="AG233" s="4">
        <f t="shared" si="280"/>
        <v>18358.311559798494</v>
      </c>
      <c r="AH233" s="4">
        <f t="shared" ref="AH233:AI233" si="281">IF(AND(AH44=0,AH203=0),0,IF(OR(AH44=0,AH203=0),1/0,1000000*AH203/AH44))</f>
        <v>18330.553730579592</v>
      </c>
      <c r="AI233" s="4">
        <f t="shared" si="281"/>
        <v>19204.142194473741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698.16529235948985</v>
      </c>
      <c r="C234" s="33">
        <f t="shared" si="282"/>
        <v>418.44117605991323</v>
      </c>
      <c r="D234" s="33">
        <f t="shared" si="282"/>
        <v>209.28031340533732</v>
      </c>
      <c r="E234" s="33">
        <f t="shared" si="282"/>
        <v>376.38993093513182</v>
      </c>
      <c r="F234" s="33">
        <f t="shared" si="282"/>
        <v>944.62708156803126</v>
      </c>
      <c r="G234" s="33">
        <f t="shared" si="282"/>
        <v>660.66934658848731</v>
      </c>
      <c r="H234" s="33">
        <f t="shared" si="282"/>
        <v>376.19691858343305</v>
      </c>
      <c r="I234" s="33">
        <f t="shared" si="282"/>
        <v>537.55623060794414</v>
      </c>
      <c r="J234" s="33">
        <f t="shared" si="282"/>
        <v>375.86374540559081</v>
      </c>
      <c r="K234" s="33">
        <f t="shared" si="282"/>
        <v>375.64015928839899</v>
      </c>
      <c r="L234" s="33">
        <f t="shared" si="282"/>
        <v>374.99112271541429</v>
      </c>
      <c r="M234" s="33">
        <f t="shared" si="282"/>
        <v>375.89946682374875</v>
      </c>
      <c r="N234" s="33">
        <f t="shared" si="282"/>
        <v>376.25346734020064</v>
      </c>
      <c r="O234" s="33">
        <f t="shared" si="282"/>
        <v>375.88795790002342</v>
      </c>
      <c r="P234" s="33">
        <f t="shared" si="282"/>
        <v>375.54947768919322</v>
      </c>
      <c r="Q234" s="33">
        <f t="shared" si="282"/>
        <v>375.87144440319332</v>
      </c>
      <c r="R234" s="33">
        <f t="shared" si="282"/>
        <v>371.13591427385103</v>
      </c>
      <c r="S234" s="33">
        <f t="shared" si="282"/>
        <v>453.90163279394875</v>
      </c>
      <c r="T234" s="33">
        <f t="shared" si="282"/>
        <v>354.57538754659345</v>
      </c>
      <c r="U234" s="33">
        <f t="shared" si="282"/>
        <v>507.39400357023817</v>
      </c>
      <c r="V234" s="33">
        <f t="shared" si="282"/>
        <v>504.21229401882806</v>
      </c>
      <c r="W234" s="33">
        <f t="shared" si="282"/>
        <v>544.55358230855472</v>
      </c>
      <c r="X234" s="33">
        <f t="shared" si="282"/>
        <v>1489.9059721443482</v>
      </c>
      <c r="Y234" s="33">
        <f t="shared" si="282"/>
        <v>1753.6313192363186</v>
      </c>
      <c r="Z234" s="33">
        <f t="shared" si="282"/>
        <v>2814.843807580216</v>
      </c>
      <c r="AA234" s="33">
        <f t="shared" si="282"/>
        <v>2048.7509553304071</v>
      </c>
      <c r="AB234" s="33">
        <f t="shared" si="282"/>
        <v>2685.447195378521</v>
      </c>
      <c r="AC234" s="33">
        <f t="shared" si="282"/>
        <v>2728.9807758715369</v>
      </c>
      <c r="AD234" s="33">
        <f t="shared" si="282"/>
        <v>3578.7711620247073</v>
      </c>
      <c r="AE234" s="33">
        <f t="shared" si="282"/>
        <v>3579.6188132541806</v>
      </c>
      <c r="AF234" s="33">
        <f t="shared" si="282"/>
        <v>3880.8122405446702</v>
      </c>
      <c r="AG234" s="33">
        <f t="shared" si="282"/>
        <v>6634.9069389367633</v>
      </c>
      <c r="AH234" s="33">
        <f t="shared" ref="AH234:AI234" si="283">IF(AND(AH45=0,AH204=0),0,IF(OR(AH45=0,AH204=0),1/0,1000000*AH204/AH45))</f>
        <v>3755.3750652662329</v>
      </c>
      <c r="AI234" s="33">
        <f t="shared" si="283"/>
        <v>4332.7993061862462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9233.8823470181269</v>
      </c>
      <c r="C235" s="33">
        <f t="shared" si="284"/>
        <v>9225.3378340712243</v>
      </c>
      <c r="D235" s="33">
        <f t="shared" si="284"/>
        <v>9215.8824446345625</v>
      </c>
      <c r="E235" s="33">
        <f t="shared" si="284"/>
        <v>9208.2248057610122</v>
      </c>
      <c r="F235" s="33">
        <f t="shared" si="284"/>
        <v>9199.0848322315578</v>
      </c>
      <c r="G235" s="33">
        <f t="shared" si="284"/>
        <v>9189.5371991331031</v>
      </c>
      <c r="H235" s="33">
        <f t="shared" si="284"/>
        <v>9180.3619187380682</v>
      </c>
      <c r="I235" s="33">
        <f t="shared" si="284"/>
        <v>9171.5050252031087</v>
      </c>
      <c r="J235" s="33">
        <f t="shared" si="284"/>
        <v>9161.3165882913017</v>
      </c>
      <c r="K235" s="33">
        <f t="shared" si="284"/>
        <v>9152.9904493515387</v>
      </c>
      <c r="L235" s="33">
        <f t="shared" si="284"/>
        <v>9141.1252338475497</v>
      </c>
      <c r="M235" s="33">
        <f t="shared" si="284"/>
        <v>9143.9312069036932</v>
      </c>
      <c r="N235" s="33">
        <f t="shared" si="284"/>
        <v>9127.8307892346111</v>
      </c>
      <c r="O235" s="33">
        <f t="shared" si="284"/>
        <v>9121.9662541208108</v>
      </c>
      <c r="P235" s="33">
        <f t="shared" si="284"/>
        <v>9122.4803500636972</v>
      </c>
      <c r="Q235" s="33">
        <f t="shared" si="284"/>
        <v>8299.4683891991954</v>
      </c>
      <c r="R235" s="33">
        <f t="shared" si="284"/>
        <v>8606.0716843587707</v>
      </c>
      <c r="S235" s="33">
        <f t="shared" si="284"/>
        <v>8697.1607580089239</v>
      </c>
      <c r="T235" s="33">
        <f t="shared" si="284"/>
        <v>9444.9072656099706</v>
      </c>
      <c r="U235" s="33">
        <f t="shared" si="284"/>
        <v>9297.1503622906876</v>
      </c>
      <c r="V235" s="33">
        <f t="shared" si="284"/>
        <v>9459.4346892762878</v>
      </c>
      <c r="W235" s="33">
        <f t="shared" si="284"/>
        <v>8849.4913693605631</v>
      </c>
      <c r="X235" s="33">
        <f t="shared" si="284"/>
        <v>9175.8362764957565</v>
      </c>
      <c r="Y235" s="33">
        <f t="shared" si="284"/>
        <v>8159.0020605286645</v>
      </c>
      <c r="Z235" s="33">
        <f t="shared" si="284"/>
        <v>9059.2852909845351</v>
      </c>
      <c r="AA235" s="33">
        <f t="shared" si="284"/>
        <v>8940.2790199108531</v>
      </c>
      <c r="AB235" s="33">
        <f t="shared" si="284"/>
        <v>8458.3727687914288</v>
      </c>
      <c r="AC235" s="33">
        <f t="shared" si="284"/>
        <v>9553.7517032662327</v>
      </c>
      <c r="AD235" s="33">
        <f t="shared" si="284"/>
        <v>9814.6300303416101</v>
      </c>
      <c r="AE235" s="33">
        <f t="shared" si="284"/>
        <v>9667.2797999696322</v>
      </c>
      <c r="AF235" s="33">
        <f t="shared" si="284"/>
        <v>14173.350327457529</v>
      </c>
      <c r="AG235" s="33">
        <f t="shared" si="284"/>
        <v>15190.255906953525</v>
      </c>
      <c r="AH235" s="33">
        <f t="shared" ref="AH235:AI235" si="285">IF(AND(AH46=0,AH205=0),0,IF(OR(AH46=0,AH205=0),1/0,1000000*AH205/AH46))</f>
        <v>12898.343293491707</v>
      </c>
      <c r="AI235" s="33">
        <f t="shared" si="285"/>
        <v>12150.209810663911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23927.027938210304</v>
      </c>
      <c r="C236" s="33">
        <f t="shared" si="286"/>
        <v>23904.805436224775</v>
      </c>
      <c r="D236" s="33">
        <f t="shared" si="286"/>
        <v>23880.346520682258</v>
      </c>
      <c r="E236" s="33">
        <f t="shared" si="286"/>
        <v>23861.031515512885</v>
      </c>
      <c r="F236" s="33">
        <f t="shared" si="286"/>
        <v>23836.401768406256</v>
      </c>
      <c r="G236" s="33">
        <f t="shared" si="286"/>
        <v>23811.581027890155</v>
      </c>
      <c r="H236" s="33">
        <f t="shared" si="286"/>
        <v>23787.877958422483</v>
      </c>
      <c r="I236" s="33">
        <f t="shared" si="286"/>
        <v>23765.407502845144</v>
      </c>
      <c r="J236" s="33">
        <f t="shared" si="286"/>
        <v>23739.364092686734</v>
      </c>
      <c r="K236" s="33">
        <f t="shared" si="286"/>
        <v>23717.679708341089</v>
      </c>
      <c r="L236" s="33">
        <f t="shared" si="286"/>
        <v>23687.542521214698</v>
      </c>
      <c r="M236" s="33">
        <f t="shared" si="286"/>
        <v>23694.71905242743</v>
      </c>
      <c r="N236" s="33">
        <f t="shared" si="286"/>
        <v>23653.970624272784</v>
      </c>
      <c r="O236" s="33">
        <f t="shared" si="286"/>
        <v>23638.953148373421</v>
      </c>
      <c r="P236" s="33">
        <f t="shared" si="286"/>
        <v>23641.218752129975</v>
      </c>
      <c r="Q236" s="33">
        <f t="shared" si="286"/>
        <v>23334.050529287953</v>
      </c>
      <c r="R236" s="33">
        <f t="shared" si="286"/>
        <v>25306.902637095631</v>
      </c>
      <c r="S236" s="33">
        <f t="shared" si="286"/>
        <v>23541.016512161466</v>
      </c>
      <c r="T236" s="33">
        <f t="shared" si="286"/>
        <v>27167.550494788138</v>
      </c>
      <c r="U236" s="33">
        <f t="shared" si="286"/>
        <v>27018.251420072578</v>
      </c>
      <c r="V236" s="33">
        <f t="shared" si="286"/>
        <v>27186.26919160047</v>
      </c>
      <c r="W236" s="33">
        <f t="shared" si="286"/>
        <v>24036.521297286403</v>
      </c>
      <c r="X236" s="33">
        <f t="shared" si="286"/>
        <v>26935.199209965689</v>
      </c>
      <c r="Y236" s="33">
        <f t="shared" si="286"/>
        <v>25927.267119584485</v>
      </c>
      <c r="Z236" s="33">
        <f t="shared" si="286"/>
        <v>25699.221578255208</v>
      </c>
      <c r="AA236" s="33">
        <f t="shared" si="286"/>
        <v>25637.670600274607</v>
      </c>
      <c r="AB236" s="33">
        <f t="shared" si="286"/>
        <v>29110.055698510085</v>
      </c>
      <c r="AC236" s="33">
        <f t="shared" si="286"/>
        <v>32446.223226574035</v>
      </c>
      <c r="AD236" s="33">
        <f t="shared" si="286"/>
        <v>30989.752534647603</v>
      </c>
      <c r="AE236" s="33">
        <f t="shared" si="286"/>
        <v>32008.919531528787</v>
      </c>
      <c r="AF236" s="33">
        <f t="shared" si="286"/>
        <v>29131.259880822265</v>
      </c>
      <c r="AG236" s="33">
        <f t="shared" si="286"/>
        <v>27599.685248971764</v>
      </c>
      <c r="AH236" s="33">
        <f t="shared" ref="AH236:AI236" si="287">IF(AND(AH47=0,AH206=0),0,IF(OR(AH47=0,AH206=0),1/0,1000000*AH206/AH47))</f>
        <v>34006.354737027585</v>
      </c>
      <c r="AI236" s="33">
        <f t="shared" si="287"/>
        <v>36758.472026059208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4536.771388143773</v>
      </c>
      <c r="C237" s="6">
        <f t="shared" si="288"/>
        <v>4344.9357797872372</v>
      </c>
      <c r="D237" s="6">
        <f t="shared" si="288"/>
        <v>4954.9568661138919</v>
      </c>
      <c r="E237" s="6">
        <f t="shared" si="288"/>
        <v>4757.0503233147638</v>
      </c>
      <c r="F237" s="6">
        <f t="shared" si="288"/>
        <v>5095.3484769385923</v>
      </c>
      <c r="G237" s="6">
        <f t="shared" si="288"/>
        <v>5139.4712630711829</v>
      </c>
      <c r="H237" s="6">
        <f t="shared" si="288"/>
        <v>5342.0997229331442</v>
      </c>
      <c r="I237" s="6">
        <f t="shared" si="288"/>
        <v>5101.1017982303174</v>
      </c>
      <c r="J237" s="6">
        <f t="shared" si="288"/>
        <v>5172.4143147466821</v>
      </c>
      <c r="K237" s="6">
        <f t="shared" si="288"/>
        <v>5549.8233631349131</v>
      </c>
      <c r="L237" s="6">
        <f t="shared" si="288"/>
        <v>5656.1776295097779</v>
      </c>
      <c r="M237" s="6">
        <f t="shared" si="288"/>
        <v>5693.3373528886286</v>
      </c>
      <c r="N237" s="6">
        <f t="shared" si="288"/>
        <v>5711.7799384173795</v>
      </c>
      <c r="O237" s="6">
        <f t="shared" si="288"/>
        <v>5729.7124187534046</v>
      </c>
      <c r="P237" s="6">
        <f t="shared" si="288"/>
        <v>5825.6841861899557</v>
      </c>
      <c r="Q237" s="6">
        <f t="shared" si="288"/>
        <v>7082.6540240800896</v>
      </c>
      <c r="R237" s="6">
        <f t="shared" si="288"/>
        <v>6246.4876043420982</v>
      </c>
      <c r="S237" s="6">
        <f t="shared" si="288"/>
        <v>6387.1967028158351</v>
      </c>
      <c r="T237" s="6">
        <f t="shared" si="288"/>
        <v>7474.8463580152074</v>
      </c>
      <c r="U237" s="6">
        <f t="shared" si="288"/>
        <v>8232.1387324216321</v>
      </c>
      <c r="V237" s="6">
        <f t="shared" si="288"/>
        <v>12827.283543102798</v>
      </c>
      <c r="W237" s="6">
        <f t="shared" si="288"/>
        <v>11037.067598056412</v>
      </c>
      <c r="X237" s="6">
        <f t="shared" si="288"/>
        <v>11525.157770904183</v>
      </c>
      <c r="Y237" s="6">
        <f t="shared" si="288"/>
        <v>11956.081039769919</v>
      </c>
      <c r="Z237" s="6">
        <f t="shared" si="288"/>
        <v>14548.534316245008</v>
      </c>
      <c r="AA237" s="6">
        <f t="shared" si="288"/>
        <v>14107.81852602226</v>
      </c>
      <c r="AB237" s="6">
        <f t="shared" si="288"/>
        <v>19746.157008421731</v>
      </c>
      <c r="AC237" s="6">
        <f t="shared" si="288"/>
        <v>20530.711319134098</v>
      </c>
      <c r="AD237" s="6">
        <f t="shared" si="288"/>
        <v>16585.828416087865</v>
      </c>
      <c r="AE237" s="6">
        <f t="shared" si="288"/>
        <v>21870.738661047806</v>
      </c>
      <c r="AF237" s="6">
        <f t="shared" si="288"/>
        <v>12903.991133215088</v>
      </c>
      <c r="AG237" s="6">
        <f t="shared" si="288"/>
        <v>15054.113200325706</v>
      </c>
      <c r="AH237" s="6">
        <f t="shared" ref="AH237:AI237" si="289">IF(AND(AH48=0,AH207=0),0,IF(OR(AH48=0,AH207=0),1/0,1000000*AH207/AH48))</f>
        <v>22106.830834105669</v>
      </c>
      <c r="AI237" s="6">
        <f t="shared" si="289"/>
        <v>26134.118676344337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658.5453816075709</v>
      </c>
      <c r="C238" s="35">
        <f t="shared" si="290"/>
        <v>394.69522043614774</v>
      </c>
      <c r="D238" s="35">
        <f t="shared" si="290"/>
        <v>197.40394626134636</v>
      </c>
      <c r="E238" s="35">
        <f t="shared" si="290"/>
        <v>355.03032507278209</v>
      </c>
      <c r="F238" s="35">
        <f t="shared" si="290"/>
        <v>891.02080655672603</v>
      </c>
      <c r="G238" s="35">
        <f t="shared" si="290"/>
        <v>623.17727868591055</v>
      </c>
      <c r="H238" s="35">
        <f t="shared" si="290"/>
        <v>354.84826590399297</v>
      </c>
      <c r="I238" s="35">
        <f t="shared" si="290"/>
        <v>507.05066106173081</v>
      </c>
      <c r="J238" s="35">
        <f t="shared" si="290"/>
        <v>354.53399984129305</v>
      </c>
      <c r="K238" s="35">
        <f t="shared" si="290"/>
        <v>354.32310192574255</v>
      </c>
      <c r="L238" s="35">
        <f t="shared" si="290"/>
        <v>353.71089727691384</v>
      </c>
      <c r="M238" s="35">
        <f t="shared" si="290"/>
        <v>354.56769411857925</v>
      </c>
      <c r="N238" s="35">
        <f t="shared" si="290"/>
        <v>354.90160559734693</v>
      </c>
      <c r="O238" s="35">
        <f t="shared" si="290"/>
        <v>354.55683831029205</v>
      </c>
      <c r="P238" s="35">
        <f t="shared" si="290"/>
        <v>354.23756638135615</v>
      </c>
      <c r="Q238" s="35">
        <f t="shared" si="290"/>
        <v>354.54126193147368</v>
      </c>
      <c r="R238" s="35">
        <f t="shared" si="290"/>
        <v>351.6715640288167</v>
      </c>
      <c r="S238" s="35">
        <f t="shared" si="290"/>
        <v>432.05875363163096</v>
      </c>
      <c r="T238" s="35">
        <f t="shared" si="290"/>
        <v>339.05208427251466</v>
      </c>
      <c r="U238" s="35">
        <f t="shared" si="290"/>
        <v>487.39369542827018</v>
      </c>
      <c r="V238" s="35">
        <f t="shared" si="290"/>
        <v>486.54692018529198</v>
      </c>
      <c r="W238" s="35">
        <f t="shared" si="290"/>
        <v>533.34708823270273</v>
      </c>
      <c r="X238" s="35">
        <f t="shared" si="290"/>
        <v>1481.1043874768332</v>
      </c>
      <c r="Y238" s="35">
        <f t="shared" si="290"/>
        <v>1732.2373257734796</v>
      </c>
      <c r="Z238" s="35">
        <f t="shared" si="290"/>
        <v>2762.9026289229796</v>
      </c>
      <c r="AA238" s="35">
        <f t="shared" si="290"/>
        <v>1998.2163753338464</v>
      </c>
      <c r="AB238" s="35">
        <f t="shared" si="290"/>
        <v>2602.6269056401657</v>
      </c>
      <c r="AC238" s="35">
        <f t="shared" si="290"/>
        <v>2628.0741513241646</v>
      </c>
      <c r="AD238" s="35">
        <f t="shared" si="290"/>
        <v>3424.6232022615995</v>
      </c>
      <c r="AE238" s="35">
        <f t="shared" si="290"/>
        <v>3405.0224015128456</v>
      </c>
      <c r="AF238" s="35">
        <f t="shared" si="290"/>
        <v>4065.7555066783762</v>
      </c>
      <c r="AG238" s="35">
        <f t="shared" si="290"/>
        <v>6883.6674823945514</v>
      </c>
      <c r="AH238" s="35">
        <f t="shared" ref="AH238:AI238" si="291">IF(AND(AH49=0,AH208=0),0,IF(OR(AH49=0,AH208=0),1/0,1000000*AH208/AH49))</f>
        <v>3728.5928754900497</v>
      </c>
      <c r="AI238" s="35">
        <f t="shared" si="291"/>
        <v>4300.1597482462184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7012.5648550380538</v>
      </c>
      <c r="C239" s="35">
        <f t="shared" si="292"/>
        <v>7006.0758237787168</v>
      </c>
      <c r="D239" s="35">
        <f t="shared" si="292"/>
        <v>6998.8950379334583</v>
      </c>
      <c r="E239" s="35">
        <f t="shared" si="292"/>
        <v>6993.0795329032753</v>
      </c>
      <c r="F239" s="35">
        <f t="shared" si="292"/>
        <v>6986.1382860105923</v>
      </c>
      <c r="G239" s="35">
        <f t="shared" si="292"/>
        <v>6978.8874467862161</v>
      </c>
      <c r="H239" s="35">
        <f t="shared" si="292"/>
        <v>6971.9193865039533</v>
      </c>
      <c r="I239" s="35">
        <f t="shared" si="292"/>
        <v>6965.1931214299639</v>
      </c>
      <c r="J239" s="35">
        <f t="shared" si="292"/>
        <v>6957.4556311815022</v>
      </c>
      <c r="K239" s="35">
        <f t="shared" si="292"/>
        <v>6951.1324415292102</v>
      </c>
      <c r="L239" s="35">
        <f t="shared" si="292"/>
        <v>6942.1215412259835</v>
      </c>
      <c r="M239" s="35">
        <f t="shared" si="292"/>
        <v>6944.2525049201495</v>
      </c>
      <c r="N239" s="35">
        <f t="shared" si="292"/>
        <v>6932.0252294519796</v>
      </c>
      <c r="O239" s="35">
        <f t="shared" si="292"/>
        <v>6927.5714762759453</v>
      </c>
      <c r="P239" s="35">
        <f t="shared" si="292"/>
        <v>6927.9619004773485</v>
      </c>
      <c r="Q239" s="35">
        <f t="shared" si="292"/>
        <v>6302.9350119879064</v>
      </c>
      <c r="R239" s="35">
        <f t="shared" si="292"/>
        <v>6616.7918767454703</v>
      </c>
      <c r="S239" s="35">
        <f t="shared" si="292"/>
        <v>6769.9582348419544</v>
      </c>
      <c r="T239" s="35">
        <f t="shared" si="292"/>
        <v>7443.6846497915776</v>
      </c>
      <c r="U239" s="35">
        <f t="shared" si="292"/>
        <v>7418.8653209003241</v>
      </c>
      <c r="V239" s="35">
        <f t="shared" si="292"/>
        <v>7643.0299412438781</v>
      </c>
      <c r="W239" s="35">
        <f t="shared" si="292"/>
        <v>7029.2484967198689</v>
      </c>
      <c r="X239" s="35">
        <f t="shared" si="292"/>
        <v>7165.7676953983619</v>
      </c>
      <c r="Y239" s="35">
        <f t="shared" si="292"/>
        <v>6280.5234662045623</v>
      </c>
      <c r="Z239" s="35">
        <f t="shared" si="292"/>
        <v>6873.8977237421132</v>
      </c>
      <c r="AA239" s="35">
        <f t="shared" si="292"/>
        <v>6686.811015858485</v>
      </c>
      <c r="AB239" s="35">
        <f t="shared" si="292"/>
        <v>6236.2293677481775</v>
      </c>
      <c r="AC239" s="35">
        <f t="shared" si="292"/>
        <v>6943.6024625403106</v>
      </c>
      <c r="AD239" s="35">
        <f t="shared" si="292"/>
        <v>7031.8362526541068</v>
      </c>
      <c r="AE239" s="35">
        <f t="shared" si="292"/>
        <v>7252.2689883398516</v>
      </c>
      <c r="AF239" s="35">
        <f t="shared" si="292"/>
        <v>10333.910695680941</v>
      </c>
      <c r="AG239" s="35">
        <f t="shared" si="292"/>
        <v>10589.142472896936</v>
      </c>
      <c r="AH239" s="35">
        <f t="shared" ref="AH239:AI239" si="293">IF(AND(AH50=0,AH209=0),0,IF(OR(AH50=0,AH209=0),1/0,1000000*AH209/AH50))</f>
        <v>10333.666207246155</v>
      </c>
      <c r="AI239" s="35">
        <f t="shared" si="293"/>
        <v>9357.1440193468443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12592.643834319395</v>
      </c>
      <c r="C240" s="37">
        <f t="shared" si="294"/>
        <v>12533.874820486117</v>
      </c>
      <c r="D240" s="37">
        <f t="shared" si="294"/>
        <v>12565.708867314832</v>
      </c>
      <c r="E240" s="37">
        <f t="shared" si="294"/>
        <v>12541.944710369082</v>
      </c>
      <c r="F240" s="37">
        <f t="shared" si="294"/>
        <v>12558.100623865903</v>
      </c>
      <c r="G240" s="37">
        <f t="shared" si="294"/>
        <v>12503.594882253716</v>
      </c>
      <c r="H240" s="37">
        <f t="shared" si="294"/>
        <v>12503.586684528502</v>
      </c>
      <c r="I240" s="37">
        <f t="shared" si="294"/>
        <v>12466.838966083553</v>
      </c>
      <c r="J240" s="37">
        <f t="shared" si="294"/>
        <v>12290.513047112008</v>
      </c>
      <c r="K240" s="37">
        <f t="shared" si="294"/>
        <v>12116.948499748032</v>
      </c>
      <c r="L240" s="37">
        <f t="shared" si="294"/>
        <v>12426.047176518408</v>
      </c>
      <c r="M240" s="37">
        <f t="shared" si="294"/>
        <v>11614.560343441419</v>
      </c>
      <c r="N240" s="37">
        <f t="shared" si="294"/>
        <v>11994.326899205033</v>
      </c>
      <c r="O240" s="37">
        <f t="shared" si="294"/>
        <v>11728.41375438734</v>
      </c>
      <c r="P240" s="37">
        <f t="shared" si="294"/>
        <v>10807.000597063707</v>
      </c>
      <c r="Q240" s="37">
        <f t="shared" si="294"/>
        <v>13231.231122896215</v>
      </c>
      <c r="R240" s="37">
        <f t="shared" si="294"/>
        <v>16587.700844401945</v>
      </c>
      <c r="S240" s="37">
        <f t="shared" si="294"/>
        <v>18196.709661561494</v>
      </c>
      <c r="T240" s="37">
        <f t="shared" si="294"/>
        <v>26207.207499994969</v>
      </c>
      <c r="U240" s="37">
        <f t="shared" si="294"/>
        <v>36022.715203985739</v>
      </c>
      <c r="V240" s="37">
        <f t="shared" si="294"/>
        <v>53585.076233865846</v>
      </c>
      <c r="W240" s="37">
        <f t="shared" si="294"/>
        <v>44013.904778444463</v>
      </c>
      <c r="X240" s="37">
        <f t="shared" si="294"/>
        <v>44071.41898624281</v>
      </c>
      <c r="Y240" s="37">
        <f t="shared" si="294"/>
        <v>45633.025781456898</v>
      </c>
      <c r="Z240" s="37">
        <f t="shared" si="294"/>
        <v>44106.236802820858</v>
      </c>
      <c r="AA240" s="37">
        <f t="shared" si="294"/>
        <v>41835.165519150687</v>
      </c>
      <c r="AB240" s="37">
        <f t="shared" si="294"/>
        <v>57720.963951634702</v>
      </c>
      <c r="AC240" s="37">
        <f t="shared" si="294"/>
        <v>54195.463576511509</v>
      </c>
      <c r="AD240" s="37">
        <f t="shared" si="294"/>
        <v>42289.861224988366</v>
      </c>
      <c r="AE240" s="37">
        <f t="shared" si="294"/>
        <v>61860.474815575675</v>
      </c>
      <c r="AF240" s="37">
        <f t="shared" si="294"/>
        <v>23407.670447081666</v>
      </c>
      <c r="AG240" s="37">
        <f t="shared" si="294"/>
        <v>31618.297539111354</v>
      </c>
      <c r="AH240" s="37">
        <f t="shared" ref="AH240:AI240" si="295">IF(AND(AH51=0,AH210=0),0,IF(OR(AH51=0,AH210=0),1/0,1000000*AH210/AH51))</f>
        <v>68589.893765127214</v>
      </c>
      <c r="AI240" s="37">
        <f t="shared" si="295"/>
        <v>83865.029592151579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0.9929559195695814</v>
      </c>
      <c r="C243" s="12">
        <f t="shared" si="298"/>
        <v>0.99310289725976453</v>
      </c>
      <c r="D243" s="12">
        <f t="shared" si="298"/>
        <v>0.99319496301618582</v>
      </c>
      <c r="E243" s="12">
        <f t="shared" si="298"/>
        <v>0.99328939070800359</v>
      </c>
      <c r="F243" s="12">
        <f t="shared" si="298"/>
        <v>0.99312154217527115</v>
      </c>
      <c r="G243" s="12">
        <f t="shared" si="298"/>
        <v>0.99321734062284439</v>
      </c>
      <c r="H243" s="12">
        <f t="shared" si="298"/>
        <v>0.99331837328419426</v>
      </c>
      <c r="I243" s="12">
        <f t="shared" si="298"/>
        <v>0.99328219589490896</v>
      </c>
      <c r="J243" s="12">
        <f t="shared" si="298"/>
        <v>0.99324388270779951</v>
      </c>
      <c r="K243" s="12">
        <f t="shared" si="298"/>
        <v>0.99334852216762348</v>
      </c>
      <c r="L243" s="12">
        <f t="shared" si="298"/>
        <v>0.99307437042148727</v>
      </c>
      <c r="M243" s="12">
        <f t="shared" si="298"/>
        <v>0.9943756727641887</v>
      </c>
      <c r="N243" s="12">
        <f t="shared" si="298"/>
        <v>0.99365868088864095</v>
      </c>
      <c r="O243" s="12">
        <f t="shared" si="298"/>
        <v>0.9940279191693947</v>
      </c>
      <c r="P243" s="12">
        <f t="shared" si="298"/>
        <v>0.99509052666381914</v>
      </c>
      <c r="Q243" s="12">
        <f t="shared" si="298"/>
        <v>0.99430068427332263</v>
      </c>
      <c r="R243" s="12">
        <f t="shared" si="298"/>
        <v>0.99412203281622635</v>
      </c>
      <c r="S243" s="12">
        <f t="shared" si="298"/>
        <v>0.99318389824093989</v>
      </c>
      <c r="T243" s="12">
        <f t="shared" si="298"/>
        <v>0.99244811307656877</v>
      </c>
      <c r="U243" s="12">
        <f t="shared" si="298"/>
        <v>0.99038828565371928</v>
      </c>
      <c r="V243" s="12">
        <f t="shared" si="298"/>
        <v>0.98613928704216414</v>
      </c>
      <c r="W243" s="12">
        <f t="shared" si="298"/>
        <v>0.98702399686395992</v>
      </c>
      <c r="X243" s="12">
        <f t="shared" si="298"/>
        <v>0.98771580086490285</v>
      </c>
      <c r="Y243" s="12">
        <f t="shared" si="298"/>
        <v>0.98672092506715836</v>
      </c>
      <c r="Z243" s="12">
        <f t="shared" si="298"/>
        <v>0.98650733339526664</v>
      </c>
      <c r="AA243" s="12">
        <f t="shared" si="298"/>
        <v>0.98718784615457866</v>
      </c>
      <c r="AB243" s="12">
        <f t="shared" si="298"/>
        <v>0.98447290050391156</v>
      </c>
      <c r="AC243" s="12">
        <f t="shared" si="298"/>
        <v>0.98576336017105581</v>
      </c>
      <c r="AD243" s="12">
        <f t="shared" si="298"/>
        <v>0.98924173229149837</v>
      </c>
      <c r="AE243" s="12">
        <f t="shared" si="298"/>
        <v>0.98603013967106656</v>
      </c>
      <c r="AF243" s="12">
        <f t="shared" si="298"/>
        <v>0.98080789833847892</v>
      </c>
      <c r="AG243" s="12">
        <f t="shared" si="298"/>
        <v>0.97703160475050499</v>
      </c>
      <c r="AH243" s="12">
        <f t="shared" ref="AH243:AI243" si="299">IF(AH203=0,0,AH203/AH$200)</f>
        <v>0.97754917582551493</v>
      </c>
      <c r="AI243" s="12">
        <f t="shared" si="299"/>
        <v>0.9805361378506614</v>
      </c>
    </row>
    <row r="244" spans="1:35" x14ac:dyDescent="0.25">
      <c r="A244" s="32" t="s">
        <v>3</v>
      </c>
      <c r="B244" s="38">
        <f t="shared" ref="B244:AG244" si="300">IF(B204=0,0,B204/B$200)</f>
        <v>3.4569930201246248E-2</v>
      </c>
      <c r="C244" s="38">
        <f t="shared" si="300"/>
        <v>2.1216935822926108E-2</v>
      </c>
      <c r="D244" s="38">
        <f t="shared" si="300"/>
        <v>7.9277212998037846E-3</v>
      </c>
      <c r="E244" s="38">
        <f t="shared" si="300"/>
        <v>1.5795952892466311E-2</v>
      </c>
      <c r="F244" s="38">
        <f t="shared" si="300"/>
        <v>3.8119223667842844E-2</v>
      </c>
      <c r="G244" s="38">
        <f t="shared" si="300"/>
        <v>2.5092064280785059E-2</v>
      </c>
      <c r="H244" s="38">
        <f t="shared" si="300"/>
        <v>1.2358111141089811E-2</v>
      </c>
      <c r="I244" s="38">
        <f t="shared" si="300"/>
        <v>2.0518396938909653E-2</v>
      </c>
      <c r="J244" s="38">
        <f t="shared" si="300"/>
        <v>1.3530989312688918E-2</v>
      </c>
      <c r="K244" s="38">
        <f t="shared" si="300"/>
        <v>1.139090437806045E-2</v>
      </c>
      <c r="L244" s="38">
        <f t="shared" si="300"/>
        <v>1.0707722933011886E-2</v>
      </c>
      <c r="M244" s="38">
        <f t="shared" si="300"/>
        <v>1.0905807787785321E-2</v>
      </c>
      <c r="N244" s="38">
        <f t="shared" si="300"/>
        <v>1.4792930556332693E-2</v>
      </c>
      <c r="O244" s="38">
        <f t="shared" si="300"/>
        <v>1.3695404254182308E-2</v>
      </c>
      <c r="P244" s="38">
        <f t="shared" si="300"/>
        <v>1.04945198371922E-2</v>
      </c>
      <c r="Q244" s="38">
        <f t="shared" si="300"/>
        <v>9.2750212574106376E-3</v>
      </c>
      <c r="R244" s="38">
        <f t="shared" si="300"/>
        <v>6.8862218177411913E-3</v>
      </c>
      <c r="S244" s="38">
        <f t="shared" si="300"/>
        <v>8.7687823516076156E-3</v>
      </c>
      <c r="T244" s="38">
        <f t="shared" si="300"/>
        <v>5.4681475597396943E-3</v>
      </c>
      <c r="U244" s="38">
        <f t="shared" si="300"/>
        <v>8.1623793446571526E-3</v>
      </c>
      <c r="V244" s="38">
        <f t="shared" si="300"/>
        <v>7.7897880436690083E-3</v>
      </c>
      <c r="W244" s="38">
        <f t="shared" si="300"/>
        <v>9.9433291502164442E-3</v>
      </c>
      <c r="X244" s="38">
        <f t="shared" si="300"/>
        <v>3.2654209870082593E-2</v>
      </c>
      <c r="Y244" s="38">
        <f t="shared" si="300"/>
        <v>2.9728685302277194E-2</v>
      </c>
      <c r="Z244" s="38">
        <f t="shared" si="300"/>
        <v>4.3213407546318715E-2</v>
      </c>
      <c r="AA244" s="38">
        <f t="shared" si="300"/>
        <v>2.7440947335851409E-2</v>
      </c>
      <c r="AB244" s="38">
        <f t="shared" si="300"/>
        <v>3.4665292532385129E-2</v>
      </c>
      <c r="AC244" s="38">
        <f t="shared" si="300"/>
        <v>3.1204856584330733E-2</v>
      </c>
      <c r="AD244" s="38">
        <f t="shared" si="300"/>
        <v>3.145538385115644E-2</v>
      </c>
      <c r="AE244" s="38">
        <f t="shared" si="300"/>
        <v>3.0324113003960242E-2</v>
      </c>
      <c r="AF244" s="38">
        <f t="shared" si="300"/>
        <v>3.8111559578684388E-2</v>
      </c>
      <c r="AG244" s="38">
        <f t="shared" si="300"/>
        <v>5.0347850656160861E-2</v>
      </c>
      <c r="AH244" s="38">
        <f t="shared" ref="AH244:AI244" si="301">IF(AH204=0,0,AH204/AH$200)</f>
        <v>3.0235860579884862E-2</v>
      </c>
      <c r="AI244" s="38">
        <f t="shared" si="301"/>
        <v>3.0376447657587242E-2</v>
      </c>
    </row>
    <row r="245" spans="1:35" x14ac:dyDescent="0.25">
      <c r="A245" s="32" t="s">
        <v>88</v>
      </c>
      <c r="B245" s="38">
        <f t="shared" ref="B245:AG245" si="302">IF(B205=0,0,B205/B$200)</f>
        <v>0.49632292852791082</v>
      </c>
      <c r="C245" s="38">
        <f t="shared" si="302"/>
        <v>0.5033398309844006</v>
      </c>
      <c r="D245" s="38">
        <f t="shared" si="302"/>
        <v>0.51027187877260638</v>
      </c>
      <c r="E245" s="38">
        <f t="shared" si="302"/>
        <v>0.50625418556759794</v>
      </c>
      <c r="F245" s="38">
        <f t="shared" si="302"/>
        <v>0.49460834059519376</v>
      </c>
      <c r="G245" s="38">
        <f t="shared" si="302"/>
        <v>0.50139310820024863</v>
      </c>
      <c r="H245" s="38">
        <f t="shared" si="302"/>
        <v>0.50804436612952097</v>
      </c>
      <c r="I245" s="38">
        <f t="shared" si="302"/>
        <v>0.50380764668616851</v>
      </c>
      <c r="J245" s="38">
        <f t="shared" si="302"/>
        <v>0.50739359889411129</v>
      </c>
      <c r="K245" s="38">
        <f t="shared" si="302"/>
        <v>0.50855922969342893</v>
      </c>
      <c r="L245" s="38">
        <f t="shared" si="302"/>
        <v>0.50875639618108148</v>
      </c>
      <c r="M245" s="38">
        <f t="shared" si="302"/>
        <v>0.5093343017072246</v>
      </c>
      <c r="N245" s="38">
        <f t="shared" si="302"/>
        <v>0.50693576549357622</v>
      </c>
      <c r="O245" s="38">
        <f t="shared" si="302"/>
        <v>0.50768750541423213</v>
      </c>
      <c r="P245" s="38">
        <f t="shared" si="302"/>
        <v>0.50988676470731242</v>
      </c>
      <c r="Q245" s="38">
        <f t="shared" si="302"/>
        <v>0.47620574318112274</v>
      </c>
      <c r="R245" s="38">
        <f t="shared" si="302"/>
        <v>0.43233598482419172</v>
      </c>
      <c r="S245" s="38">
        <f t="shared" si="302"/>
        <v>0.40681778731527729</v>
      </c>
      <c r="T245" s="38">
        <f t="shared" si="302"/>
        <v>0.37648523671700251</v>
      </c>
      <c r="U245" s="38">
        <f t="shared" si="302"/>
        <v>0.38932183210676319</v>
      </c>
      <c r="V245" s="38">
        <f t="shared" si="302"/>
        <v>0.38669526859152958</v>
      </c>
      <c r="W245" s="38">
        <f t="shared" si="302"/>
        <v>0.38638383874135912</v>
      </c>
      <c r="X245" s="38">
        <f t="shared" si="302"/>
        <v>0.36147684413002962</v>
      </c>
      <c r="Y245" s="38">
        <f t="shared" si="302"/>
        <v>0.33977122280379118</v>
      </c>
      <c r="Z245" s="38">
        <f t="shared" si="302"/>
        <v>0.34355789106087459</v>
      </c>
      <c r="AA245" s="38">
        <f t="shared" si="302"/>
        <v>0.33495601553796972</v>
      </c>
      <c r="AB245" s="38">
        <f t="shared" si="302"/>
        <v>0.32808072772474467</v>
      </c>
      <c r="AC245" s="38">
        <f t="shared" si="302"/>
        <v>0.3268631307589121</v>
      </c>
      <c r="AD245" s="38">
        <f t="shared" si="302"/>
        <v>0.3159528104198171</v>
      </c>
      <c r="AE245" s="38">
        <f t="shared" si="302"/>
        <v>0.29580404082369743</v>
      </c>
      <c r="AF245" s="38">
        <f t="shared" si="302"/>
        <v>0.3689201474027014</v>
      </c>
      <c r="AG245" s="38">
        <f t="shared" si="302"/>
        <v>0.40730294443085518</v>
      </c>
      <c r="AH245" s="38">
        <f t="shared" ref="AH245:AI245" si="303">IF(AH205=0,0,AH205/AH$200)</f>
        <v>0.36200194147475917</v>
      </c>
      <c r="AI245" s="38">
        <f t="shared" si="303"/>
        <v>0.33030005599721479</v>
      </c>
    </row>
    <row r="246" spans="1:35" x14ac:dyDescent="0.25">
      <c r="A246" s="32" t="s">
        <v>89</v>
      </c>
      <c r="B246" s="38">
        <f t="shared" ref="B246:AG246" si="304">IF(B206=0,0,B206/B$200)</f>
        <v>0.46206306084042437</v>
      </c>
      <c r="C246" s="38">
        <f t="shared" si="304"/>
        <v>0.46854613045243776</v>
      </c>
      <c r="D246" s="38">
        <f t="shared" si="304"/>
        <v>0.47499536294377565</v>
      </c>
      <c r="E246" s="38">
        <f t="shared" si="304"/>
        <v>0.47123925224793933</v>
      </c>
      <c r="F246" s="38">
        <f t="shared" si="304"/>
        <v>0.46039397791223452</v>
      </c>
      <c r="G246" s="38">
        <f t="shared" si="304"/>
        <v>0.46673216814181079</v>
      </c>
      <c r="H246" s="38">
        <f t="shared" si="304"/>
        <v>0.47291589601358353</v>
      </c>
      <c r="I246" s="38">
        <f t="shared" si="304"/>
        <v>0.46895615226983073</v>
      </c>
      <c r="J246" s="38">
        <f t="shared" si="304"/>
        <v>0.47231929450099924</v>
      </c>
      <c r="K246" s="38">
        <f t="shared" si="304"/>
        <v>0.47339838809613416</v>
      </c>
      <c r="L246" s="38">
        <f t="shared" si="304"/>
        <v>0.47361025130739387</v>
      </c>
      <c r="M246" s="38">
        <f t="shared" si="304"/>
        <v>0.47413556326917877</v>
      </c>
      <c r="N246" s="38">
        <f t="shared" si="304"/>
        <v>0.471929984838732</v>
      </c>
      <c r="O246" s="38">
        <f t="shared" si="304"/>
        <v>0.47264500950098021</v>
      </c>
      <c r="P246" s="38">
        <f t="shared" si="304"/>
        <v>0.47470924211931459</v>
      </c>
      <c r="Q246" s="38">
        <f t="shared" si="304"/>
        <v>0.50881991983478936</v>
      </c>
      <c r="R246" s="38">
        <f t="shared" si="304"/>
        <v>0.55489982617429345</v>
      </c>
      <c r="S246" s="38">
        <f t="shared" si="304"/>
        <v>0.57759732857405499</v>
      </c>
      <c r="T246" s="38">
        <f t="shared" si="304"/>
        <v>0.61049472879982669</v>
      </c>
      <c r="U246" s="38">
        <f t="shared" si="304"/>
        <v>0.59290407420229885</v>
      </c>
      <c r="V246" s="38">
        <f t="shared" si="304"/>
        <v>0.59165423040696563</v>
      </c>
      <c r="W246" s="38">
        <f t="shared" si="304"/>
        <v>0.59069682897238429</v>
      </c>
      <c r="X246" s="38">
        <f t="shared" si="304"/>
        <v>0.59358474686479068</v>
      </c>
      <c r="Y246" s="38">
        <f t="shared" si="304"/>
        <v>0.61722101696109</v>
      </c>
      <c r="Z246" s="38">
        <f t="shared" si="304"/>
        <v>0.59973603478807336</v>
      </c>
      <c r="AA246" s="38">
        <f t="shared" si="304"/>
        <v>0.62479088328075749</v>
      </c>
      <c r="AB246" s="38">
        <f t="shared" si="304"/>
        <v>0.62172688024678169</v>
      </c>
      <c r="AC246" s="38">
        <f t="shared" si="304"/>
        <v>0.62769537282781296</v>
      </c>
      <c r="AD246" s="38">
        <f t="shared" si="304"/>
        <v>0.6418335380205249</v>
      </c>
      <c r="AE246" s="38">
        <f t="shared" si="304"/>
        <v>0.65990198584340887</v>
      </c>
      <c r="AF246" s="38">
        <f t="shared" si="304"/>
        <v>0.57377619135709323</v>
      </c>
      <c r="AG246" s="38">
        <f t="shared" si="304"/>
        <v>0.51938080966348898</v>
      </c>
      <c r="AH246" s="38">
        <f t="shared" ref="AH246:AI246" si="305">IF(AH206=0,0,AH206/AH$200)</f>
        <v>0.58531137377087084</v>
      </c>
      <c r="AI246" s="38">
        <f t="shared" si="305"/>
        <v>0.61985963419585932</v>
      </c>
    </row>
    <row r="247" spans="1:35" x14ac:dyDescent="0.25">
      <c r="A247" s="5" t="s">
        <v>1</v>
      </c>
      <c r="B247" s="13">
        <f t="shared" ref="B247:AG247" si="306">IF(B207=0,0,B207/B$200)</f>
        <v>7.0440804304186004E-3</v>
      </c>
      <c r="C247" s="13">
        <f t="shared" si="306"/>
        <v>6.8971027402355113E-3</v>
      </c>
      <c r="D247" s="13">
        <f t="shared" si="306"/>
        <v>6.8050369838142449E-3</v>
      </c>
      <c r="E247" s="13">
        <f t="shared" si="306"/>
        <v>6.7106092919963743E-3</v>
      </c>
      <c r="F247" s="13">
        <f t="shared" si="306"/>
        <v>6.8784578247287802E-3</v>
      </c>
      <c r="G247" s="13">
        <f t="shared" si="306"/>
        <v>6.7826593771556044E-3</v>
      </c>
      <c r="H247" s="13">
        <f t="shared" si="306"/>
        <v>6.6816267158056955E-3</v>
      </c>
      <c r="I247" s="13">
        <f t="shared" si="306"/>
        <v>6.7178041050910148E-3</v>
      </c>
      <c r="J247" s="13">
        <f t="shared" si="306"/>
        <v>6.75611729220057E-3</v>
      </c>
      <c r="K247" s="13">
        <f t="shared" si="306"/>
        <v>6.6514778323765776E-3</v>
      </c>
      <c r="L247" s="13">
        <f t="shared" si="306"/>
        <v>6.9256295785128166E-3</v>
      </c>
      <c r="M247" s="13">
        <f t="shared" si="306"/>
        <v>5.624327235811257E-3</v>
      </c>
      <c r="N247" s="13">
        <f t="shared" si="306"/>
        <v>6.3413191113590563E-3</v>
      </c>
      <c r="O247" s="13">
        <f t="shared" si="306"/>
        <v>5.972080830605314E-3</v>
      </c>
      <c r="P247" s="13">
        <f t="shared" si="306"/>
        <v>4.909473336180855E-3</v>
      </c>
      <c r="Q247" s="13">
        <f t="shared" si="306"/>
        <v>5.6993157266774144E-3</v>
      </c>
      <c r="R247" s="13">
        <f t="shared" si="306"/>
        <v>5.877967183773712E-3</v>
      </c>
      <c r="S247" s="13">
        <f t="shared" si="306"/>
        <v>6.8161017590601556E-3</v>
      </c>
      <c r="T247" s="13">
        <f t="shared" si="306"/>
        <v>7.5518869234312341E-3</v>
      </c>
      <c r="U247" s="13">
        <f t="shared" si="306"/>
        <v>9.6117143462808273E-3</v>
      </c>
      <c r="V247" s="13">
        <f t="shared" si="306"/>
        <v>1.386071295783586E-2</v>
      </c>
      <c r="W247" s="13">
        <f t="shared" si="306"/>
        <v>1.2976003136040085E-2</v>
      </c>
      <c r="X247" s="13">
        <f t="shared" si="306"/>
        <v>1.2284199135097188E-2</v>
      </c>
      <c r="Y247" s="13">
        <f t="shared" si="306"/>
        <v>1.3279074932841587E-2</v>
      </c>
      <c r="Z247" s="13">
        <f t="shared" si="306"/>
        <v>1.3492666604733363E-2</v>
      </c>
      <c r="AA247" s="13">
        <f t="shared" si="306"/>
        <v>1.2812153845421276E-2</v>
      </c>
      <c r="AB247" s="13">
        <f t="shared" si="306"/>
        <v>1.5527099496088489E-2</v>
      </c>
      <c r="AC247" s="13">
        <f t="shared" si="306"/>
        <v>1.4236639828944225E-2</v>
      </c>
      <c r="AD247" s="13">
        <f t="shared" si="306"/>
        <v>1.0758267708501643E-2</v>
      </c>
      <c r="AE247" s="13">
        <f t="shared" si="306"/>
        <v>1.396986032893353E-2</v>
      </c>
      <c r="AF247" s="13">
        <f t="shared" si="306"/>
        <v>1.9192101661520959E-2</v>
      </c>
      <c r="AG247" s="13">
        <f t="shared" si="306"/>
        <v>2.2968395249494969E-2</v>
      </c>
      <c r="AH247" s="13">
        <f t="shared" ref="AH247:AI247" si="307">IF(AH207=0,0,AH207/AH$200)</f>
        <v>2.2450824174485042E-2</v>
      </c>
      <c r="AI247" s="13">
        <f t="shared" si="307"/>
        <v>1.9463862149338634E-2</v>
      </c>
    </row>
    <row r="248" spans="1:35" x14ac:dyDescent="0.25">
      <c r="A248" s="34" t="s">
        <v>3</v>
      </c>
      <c r="B248" s="39">
        <f t="shared" ref="B248:AG248" si="308">IF(B208=0,0,B208/B$200)</f>
        <v>5.4247468497210837E-4</v>
      </c>
      <c r="C248" s="39">
        <f t="shared" si="308"/>
        <v>3.3521257892997404E-4</v>
      </c>
      <c r="D248" s="39">
        <f t="shared" si="308"/>
        <v>1.2299912207477013E-4</v>
      </c>
      <c r="E248" s="39">
        <f t="shared" si="308"/>
        <v>2.4238114358817161E-4</v>
      </c>
      <c r="F248" s="39">
        <f t="shared" si="308"/>
        <v>5.7028918718607705E-4</v>
      </c>
      <c r="G248" s="39">
        <f t="shared" si="308"/>
        <v>3.7209894243482561E-4</v>
      </c>
      <c r="H248" s="39">
        <f t="shared" si="308"/>
        <v>1.8370169639405633E-4</v>
      </c>
      <c r="I248" s="39">
        <f t="shared" si="308"/>
        <v>2.9955195472179934E-4</v>
      </c>
      <c r="J248" s="39">
        <f t="shared" si="308"/>
        <v>1.9936250003022138E-4</v>
      </c>
      <c r="K248" s="39">
        <f t="shared" si="308"/>
        <v>1.6326197758547047E-4</v>
      </c>
      <c r="L248" s="39">
        <f t="shared" si="308"/>
        <v>1.6158466203346176E-4</v>
      </c>
      <c r="M248" s="39">
        <f t="shared" si="308"/>
        <v>1.2698860934932585E-4</v>
      </c>
      <c r="N248" s="39">
        <f t="shared" si="308"/>
        <v>1.431627367478543E-4</v>
      </c>
      <c r="O248" s="39">
        <f t="shared" si="308"/>
        <v>1.3201204973543613E-4</v>
      </c>
      <c r="P248" s="39">
        <f t="shared" si="308"/>
        <v>1.0004664854099541E-4</v>
      </c>
      <c r="Q248" s="39">
        <f t="shared" si="308"/>
        <v>7.0878421190359494E-5</v>
      </c>
      <c r="R248" s="39">
        <f t="shared" si="308"/>
        <v>1.3401501280168015E-4</v>
      </c>
      <c r="S248" s="39">
        <f t="shared" si="308"/>
        <v>2.0537233086206219E-4</v>
      </c>
      <c r="T248" s="39">
        <f t="shared" si="308"/>
        <v>1.5324451937671337E-4</v>
      </c>
      <c r="U248" s="39">
        <f t="shared" si="308"/>
        <v>2.4479124806001259E-4</v>
      </c>
      <c r="V248" s="39">
        <f t="shared" si="308"/>
        <v>1.9616900429051022E-4</v>
      </c>
      <c r="W248" s="39">
        <f t="shared" si="308"/>
        <v>2.2251040623877578E-4</v>
      </c>
      <c r="X248" s="39">
        <f t="shared" si="308"/>
        <v>5.2238616148711796E-4</v>
      </c>
      <c r="Y248" s="39">
        <f t="shared" si="308"/>
        <v>5.4650707532479773E-4</v>
      </c>
      <c r="Z248" s="39">
        <f t="shared" si="308"/>
        <v>4.5359895185086532E-4</v>
      </c>
      <c r="AA248" s="39">
        <f t="shared" si="308"/>
        <v>2.2870189402854718E-4</v>
      </c>
      <c r="AB248" s="39">
        <f t="shared" si="308"/>
        <v>1.4661759785023742E-4</v>
      </c>
      <c r="AC248" s="39">
        <f t="shared" si="308"/>
        <v>4.2751081605958459E-5</v>
      </c>
      <c r="AD248" s="39">
        <f t="shared" si="308"/>
        <v>4.4886917601979233E-5</v>
      </c>
      <c r="AE248" s="39">
        <f t="shared" si="308"/>
        <v>5.4016947793233551E-5</v>
      </c>
      <c r="AF248" s="39">
        <f t="shared" si="308"/>
        <v>4.5466141309846211E-5</v>
      </c>
      <c r="AG248" s="39">
        <f t="shared" si="308"/>
        <v>6.5472532895416419E-5</v>
      </c>
      <c r="AH248" s="39">
        <f t="shared" ref="AH248:AI248" si="309">IF(AH208=0,0,AH208/AH$200)</f>
        <v>3.1933799145178126E-5</v>
      </c>
      <c r="AI248" s="39">
        <f t="shared" si="309"/>
        <v>2.3351239538156434E-5</v>
      </c>
    </row>
    <row r="249" spans="1:35" x14ac:dyDescent="0.25">
      <c r="A249" s="34" t="s">
        <v>88</v>
      </c>
      <c r="B249" s="39">
        <f t="shared" ref="B249:AG249" si="310">IF(B209=0,0,B209/B$200)</f>
        <v>3.3647079343088727E-3</v>
      </c>
      <c r="C249" s="39">
        <f t="shared" si="310"/>
        <v>3.4084749551409068E-3</v>
      </c>
      <c r="D249" s="39">
        <f t="shared" si="310"/>
        <v>3.4523754606987332E-3</v>
      </c>
      <c r="E249" s="39">
        <f t="shared" si="310"/>
        <v>3.3546084355562124E-3</v>
      </c>
      <c r="F249" s="39">
        <f t="shared" si="310"/>
        <v>3.2685743809585783E-3</v>
      </c>
      <c r="G249" s="39">
        <f t="shared" si="310"/>
        <v>3.3156620643731162E-3</v>
      </c>
      <c r="H249" s="39">
        <f t="shared" si="310"/>
        <v>3.3625693848921873E-3</v>
      </c>
      <c r="I249" s="39">
        <f t="shared" si="310"/>
        <v>3.3355220317395065E-3</v>
      </c>
      <c r="J249" s="39">
        <f t="shared" si="310"/>
        <v>3.3732336528952077E-3</v>
      </c>
      <c r="K249" s="39">
        <f t="shared" si="310"/>
        <v>3.2978477357842057E-3</v>
      </c>
      <c r="L249" s="39">
        <f t="shared" si="310"/>
        <v>3.5120043581789431E-3</v>
      </c>
      <c r="M249" s="39">
        <f t="shared" si="310"/>
        <v>2.7012078873630526E-3</v>
      </c>
      <c r="N249" s="39">
        <f t="shared" si="310"/>
        <v>3.1218279001315212E-3</v>
      </c>
      <c r="O249" s="39">
        <f t="shared" si="310"/>
        <v>2.9114115938575903E-3</v>
      </c>
      <c r="P249" s="39">
        <f t="shared" si="310"/>
        <v>2.224901799897316E-3</v>
      </c>
      <c r="Q249" s="39">
        <f t="shared" si="310"/>
        <v>2.1591925883124598E-3</v>
      </c>
      <c r="R249" s="39">
        <f t="shared" si="310"/>
        <v>2.3517611021915876E-3</v>
      </c>
      <c r="S249" s="39">
        <f t="shared" si="310"/>
        <v>2.4636994615459028E-3</v>
      </c>
      <c r="T249" s="39">
        <f t="shared" si="310"/>
        <v>2.8696278583745832E-3</v>
      </c>
      <c r="U249" s="39">
        <f t="shared" si="310"/>
        <v>3.7868425652269133E-3</v>
      </c>
      <c r="V249" s="39">
        <f t="shared" si="310"/>
        <v>3.7652552988152342E-3</v>
      </c>
      <c r="W249" s="39">
        <f t="shared" si="310"/>
        <v>3.9209285247396204E-3</v>
      </c>
      <c r="X249" s="39">
        <f t="shared" si="310"/>
        <v>3.8188508598270597E-3</v>
      </c>
      <c r="Y249" s="39">
        <f t="shared" si="310"/>
        <v>3.7589934916266486E-3</v>
      </c>
      <c r="Z249" s="39">
        <f t="shared" si="310"/>
        <v>3.8078231490452849E-3</v>
      </c>
      <c r="AA249" s="39">
        <f t="shared" si="310"/>
        <v>3.9231260834738345E-3</v>
      </c>
      <c r="AB249" s="39">
        <f t="shared" si="310"/>
        <v>3.2408776785289601E-3</v>
      </c>
      <c r="AC249" s="39">
        <f t="shared" si="310"/>
        <v>3.3071326521049919E-3</v>
      </c>
      <c r="AD249" s="39">
        <f t="shared" si="310"/>
        <v>3.2235991464499617E-3</v>
      </c>
      <c r="AE249" s="39">
        <f t="shared" si="310"/>
        <v>3.2691366426690514E-3</v>
      </c>
      <c r="AF249" s="39">
        <f t="shared" si="310"/>
        <v>1.2177247421136756E-2</v>
      </c>
      <c r="AG249" s="39">
        <f t="shared" si="310"/>
        <v>1.2607319322946559E-2</v>
      </c>
      <c r="AH249" s="39">
        <f t="shared" ref="AH249:AI249" si="311">IF(AH209=0,0,AH209/AH$200)</f>
        <v>8.2750697656620142E-3</v>
      </c>
      <c r="AI249" s="39">
        <f t="shared" si="311"/>
        <v>5.345451616646589E-3</v>
      </c>
    </row>
    <row r="250" spans="1:35" x14ac:dyDescent="0.25">
      <c r="A250" s="36" t="s">
        <v>89</v>
      </c>
      <c r="B250" s="40">
        <f t="shared" ref="B250:AG250" si="312">IF(B210=0,0,B210/B$200)</f>
        <v>3.1368978111376198E-3</v>
      </c>
      <c r="C250" s="40">
        <f t="shared" si="312"/>
        <v>3.1534152061646302E-3</v>
      </c>
      <c r="D250" s="40">
        <f t="shared" si="312"/>
        <v>3.2296624010407413E-3</v>
      </c>
      <c r="E250" s="40">
        <f t="shared" si="312"/>
        <v>3.1136197128519907E-3</v>
      </c>
      <c r="F250" s="40">
        <f t="shared" si="312"/>
        <v>3.0395942565841247E-3</v>
      </c>
      <c r="G250" s="40">
        <f t="shared" si="312"/>
        <v>3.0948983703476627E-3</v>
      </c>
      <c r="H250" s="40">
        <f t="shared" si="312"/>
        <v>3.1353556345194524E-3</v>
      </c>
      <c r="I250" s="40">
        <f t="shared" si="312"/>
        <v>3.0827301186297082E-3</v>
      </c>
      <c r="J250" s="40">
        <f t="shared" si="312"/>
        <v>3.1835211392751408E-3</v>
      </c>
      <c r="K250" s="40">
        <f t="shared" si="312"/>
        <v>3.1903681190069018E-3</v>
      </c>
      <c r="L250" s="40">
        <f t="shared" si="312"/>
        <v>3.2520405583004119E-3</v>
      </c>
      <c r="M250" s="40">
        <f t="shared" si="312"/>
        <v>2.7961307390988784E-3</v>
      </c>
      <c r="N250" s="40">
        <f t="shared" si="312"/>
        <v>3.0763284744796805E-3</v>
      </c>
      <c r="O250" s="40">
        <f t="shared" si="312"/>
        <v>2.928657187012287E-3</v>
      </c>
      <c r="P250" s="40">
        <f t="shared" si="312"/>
        <v>2.5845248877425435E-3</v>
      </c>
      <c r="Q250" s="40">
        <f t="shared" si="312"/>
        <v>3.4692447171745947E-3</v>
      </c>
      <c r="R250" s="40">
        <f t="shared" si="312"/>
        <v>3.3921910687804446E-3</v>
      </c>
      <c r="S250" s="40">
        <f t="shared" si="312"/>
        <v>4.1470299666521906E-3</v>
      </c>
      <c r="T250" s="40">
        <f t="shared" si="312"/>
        <v>4.5290145456799375E-3</v>
      </c>
      <c r="U250" s="40">
        <f t="shared" si="312"/>
        <v>5.5800805329939028E-3</v>
      </c>
      <c r="V250" s="40">
        <f t="shared" si="312"/>
        <v>9.8992886547301165E-3</v>
      </c>
      <c r="W250" s="40">
        <f t="shared" si="312"/>
        <v>8.8325642050616909E-3</v>
      </c>
      <c r="X250" s="40">
        <f t="shared" si="312"/>
        <v>7.9429621137830104E-3</v>
      </c>
      <c r="Y250" s="40">
        <f t="shared" si="312"/>
        <v>8.9735743658901409E-3</v>
      </c>
      <c r="Z250" s="40">
        <f t="shared" si="312"/>
        <v>9.2312445038372128E-3</v>
      </c>
      <c r="AA250" s="40">
        <f t="shared" si="312"/>
        <v>8.6603258679188947E-3</v>
      </c>
      <c r="AB250" s="40">
        <f t="shared" si="312"/>
        <v>1.2139604219709291E-2</v>
      </c>
      <c r="AC250" s="40">
        <f t="shared" si="312"/>
        <v>1.0886756095233274E-2</v>
      </c>
      <c r="AD250" s="40">
        <f t="shared" si="312"/>
        <v>7.4897816444497011E-3</v>
      </c>
      <c r="AE250" s="40">
        <f t="shared" si="312"/>
        <v>1.0646706738471243E-2</v>
      </c>
      <c r="AF250" s="40">
        <f t="shared" si="312"/>
        <v>6.9693880990743563E-3</v>
      </c>
      <c r="AG250" s="40">
        <f t="shared" si="312"/>
        <v>1.0295603393652994E-2</v>
      </c>
      <c r="AH250" s="40">
        <f t="shared" ref="AH250:AI250" si="313">IF(AH210=0,0,AH210/AH$200)</f>
        <v>1.414382060967785E-2</v>
      </c>
      <c r="AI250" s="40">
        <f t="shared" si="313"/>
        <v>1.4095059293153887E-2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63.097810000000003</v>
      </c>
      <c r="C253" s="46">
        <v>55.041449999999998</v>
      </c>
      <c r="D253" s="46">
        <v>49.122199999999999</v>
      </c>
      <c r="E253" s="46">
        <v>55.14611</v>
      </c>
      <c r="F253" s="46">
        <v>74.286389999999997</v>
      </c>
      <c r="G253" s="46">
        <v>68.367140000000006</v>
      </c>
      <c r="H253" s="46">
        <v>67.256370000000004</v>
      </c>
      <c r="I253" s="46">
        <v>67.759429999999995</v>
      </c>
      <c r="J253" s="46">
        <v>62.447890000000001</v>
      </c>
      <c r="K253" s="46">
        <v>54.00412</v>
      </c>
      <c r="L253" s="46">
        <v>56.8536</v>
      </c>
      <c r="M253" s="46">
        <v>56.14123</v>
      </c>
      <c r="N253" s="46">
        <v>58.351770000000002</v>
      </c>
      <c r="O253" s="46">
        <v>62.091700000000003</v>
      </c>
      <c r="P253" s="46">
        <v>58.100239999999999</v>
      </c>
      <c r="Q253" s="46">
        <v>75.203429999999997</v>
      </c>
      <c r="R253" s="46">
        <v>88.675210000000007</v>
      </c>
      <c r="S253" s="46">
        <v>88.454830000000001</v>
      </c>
      <c r="T253" s="46">
        <v>88.128309999999999</v>
      </c>
      <c r="U253" s="46">
        <v>85.360590000000002</v>
      </c>
      <c r="V253" s="46">
        <v>97.599220000000003</v>
      </c>
      <c r="W253" s="46">
        <v>106.40009999999999</v>
      </c>
      <c r="X253" s="46">
        <v>153.88889</v>
      </c>
      <c r="Y253" s="46">
        <v>110.63796000000001</v>
      </c>
      <c r="Z253" s="46">
        <v>133.15025</v>
      </c>
      <c r="AA253" s="46">
        <v>120.49487999999999</v>
      </c>
      <c r="AB253" s="46">
        <v>113.26213</v>
      </c>
      <c r="AC253" s="46">
        <v>84.358919999999998</v>
      </c>
      <c r="AD253" s="46">
        <v>86.524519999999995</v>
      </c>
      <c r="AE253" s="46">
        <v>87.081919999999997</v>
      </c>
      <c r="AF253" s="46">
        <v>51.237110000000001</v>
      </c>
      <c r="AG253" s="46">
        <v>53.353000000000002</v>
      </c>
      <c r="AH253" s="46">
        <v>127.92255</v>
      </c>
      <c r="AI253" s="46">
        <v>144.52748</v>
      </c>
    </row>
    <row r="254" spans="1:35" x14ac:dyDescent="0.25">
      <c r="A254" s="47" t="s">
        <v>46</v>
      </c>
      <c r="B254" s="48">
        <v>639.63743999999997</v>
      </c>
      <c r="C254" s="48">
        <v>660.46285</v>
      </c>
      <c r="D254" s="48">
        <v>716.98895000000005</v>
      </c>
      <c r="E254" s="48">
        <v>714.01388999999995</v>
      </c>
      <c r="F254" s="48">
        <v>722.93906000000004</v>
      </c>
      <c r="G254" s="48">
        <v>779.46515999999997</v>
      </c>
      <c r="H254" s="48">
        <v>916.31782999999996</v>
      </c>
      <c r="I254" s="48">
        <v>821.11596999999995</v>
      </c>
      <c r="J254" s="48">
        <v>835.99126000000001</v>
      </c>
      <c r="K254" s="48">
        <v>746.73952999999995</v>
      </c>
      <c r="L254" s="48">
        <v>794.34045000000003</v>
      </c>
      <c r="M254" s="48">
        <v>782.44021999999995</v>
      </c>
      <c r="N254" s="48">
        <v>767.56493</v>
      </c>
      <c r="O254" s="48">
        <v>830.04115000000002</v>
      </c>
      <c r="P254" s="48">
        <v>815.16585999999995</v>
      </c>
      <c r="Q254" s="48">
        <v>914.72922000000005</v>
      </c>
      <c r="R254" s="48">
        <v>1229.1850400000001</v>
      </c>
      <c r="S254" s="48">
        <v>1286.10997</v>
      </c>
      <c r="T254" s="48">
        <v>1557.6595400000001</v>
      </c>
      <c r="U254" s="48">
        <v>1371.97441</v>
      </c>
      <c r="V254" s="48">
        <v>1436.5982799999999</v>
      </c>
      <c r="W254" s="48">
        <v>1400.1324</v>
      </c>
      <c r="X254" s="48">
        <v>1512.5176100000001</v>
      </c>
      <c r="Y254" s="48">
        <v>1512.7200399999999</v>
      </c>
      <c r="Z254" s="48">
        <v>1696.2047500000001</v>
      </c>
      <c r="AA254" s="48">
        <v>1877.9521199999999</v>
      </c>
      <c r="AB254" s="48">
        <v>2005.0903699999999</v>
      </c>
      <c r="AC254" s="48">
        <v>2544.1632500000001</v>
      </c>
      <c r="AD254" s="48">
        <v>3024.0675000000001</v>
      </c>
      <c r="AE254" s="48">
        <v>3235.2017300000002</v>
      </c>
      <c r="AF254" s="48">
        <v>1371.5813599999999</v>
      </c>
      <c r="AG254" s="48">
        <v>1724.04557</v>
      </c>
      <c r="AH254" s="48">
        <v>2890.8982299999998</v>
      </c>
      <c r="AI254" s="48">
        <v>3524.6138900000001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-3.7924879999998637</v>
      </c>
      <c r="C256" s="28">
        <f t="shared" si="314"/>
        <v>-3.9161359999998027</v>
      </c>
      <c r="D256" s="28">
        <f t="shared" si="314"/>
        <v>-4.2512119999998461</v>
      </c>
      <c r="E256" s="28">
        <f t="shared" si="314"/>
        <v>-4.2335440000000517</v>
      </c>
      <c r="F256" s="28">
        <f t="shared" si="314"/>
        <v>-4.286632000000111</v>
      </c>
      <c r="G256" s="28">
        <f t="shared" si="314"/>
        <v>-4.6217080000003676</v>
      </c>
      <c r="H256" s="28">
        <f t="shared" si="314"/>
        <v>-5.4330640000002077</v>
      </c>
      <c r="I256" s="28">
        <f t="shared" si="314"/>
        <v>-4.8685560000001047</v>
      </c>
      <c r="J256" s="28">
        <f t="shared" si="314"/>
        <v>-4.9567840000000913</v>
      </c>
      <c r="K256" s="28">
        <f t="shared" si="314"/>
        <v>-4.4277240000003957</v>
      </c>
      <c r="L256" s="28">
        <f t="shared" si="314"/>
        <v>-4.7099639999999141</v>
      </c>
      <c r="M256" s="28">
        <f t="shared" si="314"/>
        <v>-4.6394040000000629</v>
      </c>
      <c r="N256" s="28">
        <f t="shared" si="314"/>
        <v>-4.5510640000001885</v>
      </c>
      <c r="O256" s="28">
        <f t="shared" si="314"/>
        <v>-4.9215040000000627</v>
      </c>
      <c r="P256" s="28">
        <f t="shared" si="314"/>
        <v>-4.8334439999999574</v>
      </c>
      <c r="Q256" s="28">
        <f t="shared" si="314"/>
        <v>-5.4861240000002596</v>
      </c>
      <c r="R256" s="28">
        <f t="shared" si="314"/>
        <v>-7.3206839999997726</v>
      </c>
      <c r="S256" s="28">
        <f t="shared" si="314"/>
        <v>-7.6204240000001704</v>
      </c>
      <c r="T256" s="28">
        <f t="shared" si="314"/>
        <v>-9.1552439999999677</v>
      </c>
      <c r="U256" s="28">
        <f t="shared" si="314"/>
        <v>-8.0840567600002089</v>
      </c>
      <c r="V256" s="28">
        <f t="shared" si="314"/>
        <v>-8.5140280000004793</v>
      </c>
      <c r="W256" s="28">
        <f t="shared" si="314"/>
        <v>-8.3420870400001661</v>
      </c>
      <c r="X256" s="28">
        <f t="shared" si="314"/>
        <v>-9.2364582800003916</v>
      </c>
      <c r="Y256" s="28">
        <f t="shared" si="314"/>
        <v>-9.0128567600000835</v>
      </c>
      <c r="Z256" s="28">
        <f t="shared" si="314"/>
        <v>-10.147914480000068</v>
      </c>
      <c r="AA256" s="28">
        <f t="shared" si="314"/>
        <v>-11.111199240000275</v>
      </c>
      <c r="AB256" s="28">
        <f t="shared" si="314"/>
        <v>-11.7821718000001</v>
      </c>
      <c r="AC256" s="28">
        <f t="shared" si="314"/>
        <v>-14.853956679999897</v>
      </c>
      <c r="AD256" s="28">
        <f t="shared" si="314"/>
        <v>-17.480897319998917</v>
      </c>
      <c r="AE256" s="28">
        <f t="shared" si="314"/>
        <v>-18.634240639999049</v>
      </c>
      <c r="AF256" s="28">
        <f t="shared" si="314"/>
        <v>-7.9624635200004192</v>
      </c>
      <c r="AG256" s="28">
        <f t="shared" si="314"/>
        <v>-9.9516672000004931</v>
      </c>
      <c r="AH256" s="28">
        <f t="shared" ref="AH256:AI256" si="315">SUM(AH257:AH258)</f>
        <v>-16.941245120000659</v>
      </c>
      <c r="AI256" s="28">
        <f t="shared" si="315"/>
        <v>-13.883457199999413</v>
      </c>
    </row>
    <row r="257" spans="1:35" x14ac:dyDescent="0.25">
      <c r="A257" s="45" t="s">
        <v>3</v>
      </c>
      <c r="B257" s="46">
        <f t="shared" ref="B257:AG257" si="316">B253-B$201</f>
        <v>38.289922000000004</v>
      </c>
      <c r="C257" s="46">
        <f t="shared" si="316"/>
        <v>39.536393999999994</v>
      </c>
      <c r="D257" s="46">
        <f t="shared" si="316"/>
        <v>42.920228000000002</v>
      </c>
      <c r="E257" s="46">
        <f t="shared" si="316"/>
        <v>42.742165999999997</v>
      </c>
      <c r="F257" s="46">
        <f t="shared" si="316"/>
        <v>43.276277999999991</v>
      </c>
      <c r="G257" s="46">
        <f t="shared" si="316"/>
        <v>46.660112000000012</v>
      </c>
      <c r="H257" s="46">
        <f t="shared" si="316"/>
        <v>54.852426000000001</v>
      </c>
      <c r="I257" s="46">
        <f t="shared" si="316"/>
        <v>49.153513999999994</v>
      </c>
      <c r="J257" s="46">
        <f t="shared" si="316"/>
        <v>50.043945999999998</v>
      </c>
      <c r="K257" s="46">
        <f t="shared" si="316"/>
        <v>44.701036000000002</v>
      </c>
      <c r="L257" s="46">
        <f t="shared" si="316"/>
        <v>47.550516000000002</v>
      </c>
      <c r="M257" s="46">
        <f t="shared" si="316"/>
        <v>46.838146000000002</v>
      </c>
      <c r="N257" s="46">
        <f t="shared" si="316"/>
        <v>45.947825999999999</v>
      </c>
      <c r="O257" s="46">
        <f t="shared" si="316"/>
        <v>49.687756</v>
      </c>
      <c r="P257" s="46">
        <f t="shared" si="316"/>
        <v>48.797156000000001</v>
      </c>
      <c r="Q257" s="46">
        <f t="shared" si="316"/>
        <v>65.900345999999999</v>
      </c>
      <c r="R257" s="46">
        <f t="shared" si="316"/>
        <v>79.372126000000009</v>
      </c>
      <c r="S257" s="46">
        <f t="shared" si="316"/>
        <v>76.050886000000006</v>
      </c>
      <c r="T257" s="46">
        <f t="shared" si="316"/>
        <v>78.825226000000001</v>
      </c>
      <c r="U257" s="46">
        <f t="shared" si="316"/>
        <v>73.040561999999994</v>
      </c>
      <c r="V257" s="46">
        <f t="shared" si="316"/>
        <v>85.279191999999995</v>
      </c>
      <c r="W257" s="46">
        <f t="shared" si="316"/>
        <v>91.000127999999989</v>
      </c>
      <c r="X257" s="46">
        <f t="shared" si="316"/>
        <v>98.296760480000017</v>
      </c>
      <c r="Y257" s="46">
        <f t="shared" si="316"/>
        <v>61.217618280000018</v>
      </c>
      <c r="Z257" s="46">
        <f t="shared" si="316"/>
        <v>52.824664279999965</v>
      </c>
      <c r="AA257" s="46">
        <f t="shared" si="316"/>
        <v>64.891109519999958</v>
      </c>
      <c r="AB257" s="46">
        <f t="shared" si="316"/>
        <v>39.108073239999982</v>
      </c>
      <c r="AC257" s="46">
        <f t="shared" si="316"/>
        <v>1.7597398799999837</v>
      </c>
      <c r="AD257" s="46">
        <f t="shared" si="316"/>
        <v>-12.010623880000026</v>
      </c>
      <c r="AE257" s="46">
        <f t="shared" si="316"/>
        <v>-14.408917840000001</v>
      </c>
      <c r="AF257" s="46">
        <f t="shared" si="316"/>
        <v>-3.3572348800000142</v>
      </c>
      <c r="AG257" s="46">
        <f t="shared" si="316"/>
        <v>-36.753265160000019</v>
      </c>
      <c r="AH257" s="46">
        <f t="shared" ref="AH257:AI257" si="317">AH253-AH$201</f>
        <v>36.036729239999985</v>
      </c>
      <c r="AI257" s="46">
        <f t="shared" si="317"/>
        <v>32.564265919999997</v>
      </c>
    </row>
    <row r="258" spans="1:35" x14ac:dyDescent="0.25">
      <c r="A258" s="47" t="s">
        <v>46</v>
      </c>
      <c r="B258" s="48">
        <f t="shared" ref="B258:AG258" si="318">B254-B$202</f>
        <v>-42.082409999999868</v>
      </c>
      <c r="C258" s="48">
        <f t="shared" si="318"/>
        <v>-43.452529999999797</v>
      </c>
      <c r="D258" s="48">
        <f t="shared" si="318"/>
        <v>-47.171439999999848</v>
      </c>
      <c r="E258" s="48">
        <f t="shared" si="318"/>
        <v>-46.975710000000049</v>
      </c>
      <c r="F258" s="48">
        <f t="shared" si="318"/>
        <v>-47.562910000000102</v>
      </c>
      <c r="G258" s="48">
        <f t="shared" si="318"/>
        <v>-51.28182000000038</v>
      </c>
      <c r="H258" s="48">
        <f t="shared" si="318"/>
        <v>-60.285490000000209</v>
      </c>
      <c r="I258" s="48">
        <f t="shared" si="318"/>
        <v>-54.022070000000099</v>
      </c>
      <c r="J258" s="48">
        <f t="shared" si="318"/>
        <v>-55.00073000000009</v>
      </c>
      <c r="K258" s="48">
        <f t="shared" si="318"/>
        <v>-49.128760000000398</v>
      </c>
      <c r="L258" s="48">
        <f t="shared" si="318"/>
        <v>-52.260479999999916</v>
      </c>
      <c r="M258" s="48">
        <f t="shared" si="318"/>
        <v>-51.477550000000065</v>
      </c>
      <c r="N258" s="48">
        <f t="shared" si="318"/>
        <v>-50.498890000000188</v>
      </c>
      <c r="O258" s="48">
        <f t="shared" si="318"/>
        <v>-54.609260000000063</v>
      </c>
      <c r="P258" s="48">
        <f t="shared" si="318"/>
        <v>-53.630599999999959</v>
      </c>
      <c r="Q258" s="48">
        <f t="shared" si="318"/>
        <v>-71.386470000000259</v>
      </c>
      <c r="R258" s="48">
        <f t="shared" si="318"/>
        <v>-86.692809999999781</v>
      </c>
      <c r="S258" s="48">
        <f t="shared" si="318"/>
        <v>-83.671310000000176</v>
      </c>
      <c r="T258" s="48">
        <f t="shared" si="318"/>
        <v>-87.980469999999968</v>
      </c>
      <c r="U258" s="48">
        <f t="shared" si="318"/>
        <v>-81.124618760000203</v>
      </c>
      <c r="V258" s="48">
        <f t="shared" si="318"/>
        <v>-93.793220000000474</v>
      </c>
      <c r="W258" s="48">
        <f t="shared" si="318"/>
        <v>-99.342215040000156</v>
      </c>
      <c r="X258" s="48">
        <f t="shared" si="318"/>
        <v>-107.53321876000041</v>
      </c>
      <c r="Y258" s="48">
        <f t="shared" si="318"/>
        <v>-70.230475040000101</v>
      </c>
      <c r="Z258" s="48">
        <f t="shared" si="318"/>
        <v>-62.972578760000033</v>
      </c>
      <c r="AA258" s="48">
        <f t="shared" si="318"/>
        <v>-76.002308760000233</v>
      </c>
      <c r="AB258" s="48">
        <f t="shared" si="318"/>
        <v>-50.890245040000082</v>
      </c>
      <c r="AC258" s="48">
        <f t="shared" si="318"/>
        <v>-16.61369655999988</v>
      </c>
      <c r="AD258" s="48">
        <f t="shared" si="318"/>
        <v>-5.4702734399988913</v>
      </c>
      <c r="AE258" s="48">
        <f t="shared" si="318"/>
        <v>-4.2253227999990486</v>
      </c>
      <c r="AF258" s="48">
        <f t="shared" si="318"/>
        <v>-4.605228640000405</v>
      </c>
      <c r="AG258" s="48">
        <f t="shared" si="318"/>
        <v>26.801597959999526</v>
      </c>
      <c r="AH258" s="48">
        <f t="shared" ref="AH258:AI258" si="319">AH254-AH$202</f>
        <v>-52.977974360000644</v>
      </c>
      <c r="AI258" s="48">
        <f t="shared" si="319"/>
        <v>-46.447723119999409</v>
      </c>
    </row>
    <row r="259" spans="1:35" x14ac:dyDescent="0.25">
      <c r="A259" s="3" t="s">
        <v>2</v>
      </c>
      <c r="B259" s="8">
        <f t="shared" ref="B259:AG259" si="320">SUM(B260:B262)</f>
        <v>-4.1004945394073502</v>
      </c>
      <c r="C259" s="8">
        <f t="shared" si="320"/>
        <v>-4.2396563085439851</v>
      </c>
      <c r="D259" s="8">
        <f t="shared" si="320"/>
        <v>-4.5891888507987524</v>
      </c>
      <c r="E259" s="8">
        <f t="shared" si="320"/>
        <v>-4.5706875513300815</v>
      </c>
      <c r="F259" s="8">
        <f t="shared" si="320"/>
        <v>-4.6124205384725734</v>
      </c>
      <c r="G259" s="8">
        <f t="shared" si="320"/>
        <v>-4.966200790729026</v>
      </c>
      <c r="H259" s="8">
        <f t="shared" si="320"/>
        <v>-5.8397891912946278</v>
      </c>
      <c r="I259" s="8">
        <f t="shared" si="320"/>
        <v>-5.2217329082911945</v>
      </c>
      <c r="J259" s="8">
        <f t="shared" si="320"/>
        <v>-5.3177672885782137</v>
      </c>
      <c r="K259" s="8">
        <f t="shared" si="320"/>
        <v>-4.7368718220729136</v>
      </c>
      <c r="L259" s="8">
        <f t="shared" si="320"/>
        <v>-5.0594800164813876</v>
      </c>
      <c r="M259" s="8">
        <f t="shared" si="320"/>
        <v>-4.8923693069143113</v>
      </c>
      <c r="N259" s="8">
        <f t="shared" si="320"/>
        <v>-4.6737288820064329</v>
      </c>
      <c r="O259" s="8">
        <f t="shared" si="320"/>
        <v>-5.0724856064629087</v>
      </c>
      <c r="P259" s="8">
        <f t="shared" si="320"/>
        <v>-5.0335510970712072</v>
      </c>
      <c r="Q259" s="8">
        <f t="shared" si="320"/>
        <v>-5.5803211791019223</v>
      </c>
      <c r="R259" s="8">
        <f t="shared" si="320"/>
        <v>-8.3344032319258687</v>
      </c>
      <c r="S259" s="8">
        <f t="shared" si="320"/>
        <v>-8.802701163983528</v>
      </c>
      <c r="T259" s="8">
        <f t="shared" si="320"/>
        <v>-10.649479090460993</v>
      </c>
      <c r="U259" s="8">
        <f t="shared" si="320"/>
        <v>-9.4444451279353387</v>
      </c>
      <c r="V259" s="8">
        <f t="shared" si="320"/>
        <v>-9.3168878457569164</v>
      </c>
      <c r="W259" s="8">
        <f t="shared" si="320"/>
        <v>-9.053930197810061</v>
      </c>
      <c r="X259" s="8">
        <f t="shared" si="320"/>
        <v>-9.4760151846941767</v>
      </c>
      <c r="Y259" s="8">
        <f t="shared" si="320"/>
        <v>-9.1957833408787124</v>
      </c>
      <c r="Z259" s="8">
        <f t="shared" si="320"/>
        <v>-9.8380442301031898</v>
      </c>
      <c r="AA259" s="8">
        <f t="shared" si="320"/>
        <v>-10.663966067784834</v>
      </c>
      <c r="AB259" s="8">
        <f t="shared" si="320"/>
        <v>-11.13593647150741</v>
      </c>
      <c r="AC259" s="8">
        <f t="shared" si="320"/>
        <v>-14.612945020145576</v>
      </c>
      <c r="AD259" s="8">
        <f t="shared" si="320"/>
        <v>-17.40327130721807</v>
      </c>
      <c r="AE259" s="8">
        <f t="shared" si="320"/>
        <v>-18.547978293351122</v>
      </c>
      <c r="AF259" s="8">
        <f t="shared" si="320"/>
        <v>-7.8667906071598699</v>
      </c>
      <c r="AG259" s="8">
        <f t="shared" si="320"/>
        <v>-10.55035845979943</v>
      </c>
      <c r="AH259" s="8">
        <f t="shared" ref="AH259:AI259" si="321">SUM(AH260:AH262)</f>
        <v>-15.754486637763872</v>
      </c>
      <c r="AI259" s="8">
        <f t="shared" si="321"/>
        <v>-12.977192912718458</v>
      </c>
    </row>
    <row r="260" spans="1:35" x14ac:dyDescent="0.25">
      <c r="A260" s="32" t="s">
        <v>3</v>
      </c>
      <c r="B260" s="49">
        <f t="shared" ref="B260:AG260" si="322">B257-B264</f>
        <v>37.698355758899005</v>
      </c>
      <c r="C260" s="49">
        <f t="shared" si="322"/>
        <v>38.921462423471404</v>
      </c>
      <c r="D260" s="49">
        <f t="shared" si="322"/>
        <v>42.264491607899934</v>
      </c>
      <c r="E260" s="49">
        <f t="shared" si="322"/>
        <v>42.096220164776327</v>
      </c>
      <c r="F260" s="49">
        <f t="shared" si="322"/>
        <v>42.63837921079746</v>
      </c>
      <c r="G260" s="49">
        <f t="shared" si="322"/>
        <v>45.978284045282123</v>
      </c>
      <c r="H260" s="49">
        <f t="shared" si="322"/>
        <v>54.048994802445073</v>
      </c>
      <c r="I260" s="49">
        <f t="shared" si="322"/>
        <v>48.44623821239108</v>
      </c>
      <c r="J260" s="49">
        <f t="shared" si="322"/>
        <v>49.317315952786259</v>
      </c>
      <c r="K260" s="49">
        <f t="shared" si="322"/>
        <v>44.069404144196476</v>
      </c>
      <c r="L260" s="49">
        <f t="shared" si="322"/>
        <v>46.843623312476915</v>
      </c>
      <c r="M260" s="49">
        <f t="shared" si="322"/>
        <v>46.299034172776814</v>
      </c>
      <c r="N260" s="49">
        <f t="shared" si="322"/>
        <v>45.50741521863312</v>
      </c>
      <c r="O260" s="49">
        <f t="shared" si="322"/>
        <v>49.213380862075226</v>
      </c>
      <c r="P260" s="49">
        <f t="shared" si="322"/>
        <v>48.336354520042676</v>
      </c>
      <c r="Q260" s="49">
        <f t="shared" si="322"/>
        <v>65.400563994948811</v>
      </c>
      <c r="R260" s="49">
        <f t="shared" si="322"/>
        <v>77.856926906472566</v>
      </c>
      <c r="S260" s="49">
        <f t="shared" si="322"/>
        <v>74.310471635128962</v>
      </c>
      <c r="T260" s="49">
        <f t="shared" si="322"/>
        <v>76.676375020897055</v>
      </c>
      <c r="U260" s="49">
        <f t="shared" si="322"/>
        <v>70.913842893518051</v>
      </c>
      <c r="V260" s="49">
        <f t="shared" si="322"/>
        <v>83.184373047071404</v>
      </c>
      <c r="W260" s="49">
        <f t="shared" si="322"/>
        <v>89.008312632797683</v>
      </c>
      <c r="X260" s="49">
        <f t="shared" si="322"/>
        <v>96.74901678306064</v>
      </c>
      <c r="Y260" s="49">
        <f t="shared" si="322"/>
        <v>60.112559685911485</v>
      </c>
      <c r="Z260" s="49">
        <f t="shared" si="322"/>
        <v>52.275938496603608</v>
      </c>
      <c r="AA260" s="49">
        <f t="shared" si="322"/>
        <v>64.354755787087015</v>
      </c>
      <c r="AB260" s="49">
        <f t="shared" si="322"/>
        <v>38.943361457924574</v>
      </c>
      <c r="AC260" s="49">
        <f t="shared" si="322"/>
        <v>1.7573323106263721</v>
      </c>
      <c r="AD260" s="49">
        <f t="shared" si="322"/>
        <v>-11.993509110149075</v>
      </c>
      <c r="AE260" s="49">
        <f t="shared" si="322"/>
        <v>-14.383296586685317</v>
      </c>
      <c r="AF260" s="49">
        <f t="shared" si="322"/>
        <v>-3.353234554697289</v>
      </c>
      <c r="AG260" s="49">
        <f t="shared" si="322"/>
        <v>-36.705533147706802</v>
      </c>
      <c r="AH260" s="49">
        <f t="shared" ref="AH260:AI260" si="323">AH257-AH264</f>
        <v>35.998708971361033</v>
      </c>
      <c r="AI260" s="49">
        <f t="shared" si="323"/>
        <v>32.539252071176342</v>
      </c>
    </row>
    <row r="261" spans="1:35" x14ac:dyDescent="0.25">
      <c r="A261" s="32" t="s">
        <v>88</v>
      </c>
      <c r="B261" s="49">
        <f t="shared" ref="B261:AG261" si="324">B258*(B$205/B$202)</f>
        <v>-21.646526576237303</v>
      </c>
      <c r="C261" s="49">
        <f t="shared" si="324"/>
        <v>-22.353147457292636</v>
      </c>
      <c r="D261" s="49">
        <f t="shared" si="324"/>
        <v>-24.265614995402128</v>
      </c>
      <c r="E261" s="49">
        <f t="shared" si="324"/>
        <v>-24.169284871694487</v>
      </c>
      <c r="F261" s="49">
        <f t="shared" si="324"/>
        <v>-24.471814573506151</v>
      </c>
      <c r="G261" s="49">
        <f t="shared" si="324"/>
        <v>-26.384202769810855</v>
      </c>
      <c r="H261" s="49">
        <f t="shared" si="324"/>
        <v>-31.016709316945459</v>
      </c>
      <c r="I261" s="49">
        <f t="shared" si="324"/>
        <v>-27.795374644647122</v>
      </c>
      <c r="J261" s="49">
        <f t="shared" si="324"/>
        <v>-28.295525861304966</v>
      </c>
      <c r="K261" s="49">
        <f t="shared" si="324"/>
        <v>-25.276938291373462</v>
      </c>
      <c r="L261" s="49">
        <f t="shared" si="324"/>
        <v>-26.880020680430217</v>
      </c>
      <c r="M261" s="49">
        <f t="shared" si="324"/>
        <v>-26.51178106546951</v>
      </c>
      <c r="N261" s="49">
        <f t="shared" si="324"/>
        <v>-25.987850417041553</v>
      </c>
      <c r="O261" s="49">
        <f t="shared" si="324"/>
        <v>-28.113171507981541</v>
      </c>
      <c r="P261" s="49">
        <f t="shared" si="324"/>
        <v>-27.638349454159993</v>
      </c>
      <c r="Q261" s="49">
        <f t="shared" si="324"/>
        <v>-34.315354863416118</v>
      </c>
      <c r="R261" s="49">
        <f t="shared" si="324"/>
        <v>-37.745403057252652</v>
      </c>
      <c r="S261" s="49">
        <f t="shared" si="324"/>
        <v>-34.347214411007037</v>
      </c>
      <c r="T261" s="49">
        <f t="shared" si="324"/>
        <v>-33.310600017512179</v>
      </c>
      <c r="U261" s="49">
        <f t="shared" si="324"/>
        <v>-31.851365064312553</v>
      </c>
      <c r="V261" s="49">
        <f t="shared" si="324"/>
        <v>-36.561371945939349</v>
      </c>
      <c r="W261" s="49">
        <f t="shared" si="324"/>
        <v>-38.778441813954842</v>
      </c>
      <c r="X261" s="49">
        <f t="shared" si="324"/>
        <v>-40.204621026921572</v>
      </c>
      <c r="Y261" s="49">
        <f t="shared" si="324"/>
        <v>-24.607284659385279</v>
      </c>
      <c r="Z261" s="49">
        <f t="shared" si="324"/>
        <v>-22.622587007303775</v>
      </c>
      <c r="AA261" s="49">
        <f t="shared" si="324"/>
        <v>-26.181873777541789</v>
      </c>
      <c r="AB261" s="49">
        <f t="shared" si="324"/>
        <v>-17.298295329220917</v>
      </c>
      <c r="AC261" s="49">
        <f t="shared" si="324"/>
        <v>-5.6055653787820692</v>
      </c>
      <c r="AD261" s="49">
        <f t="shared" si="324"/>
        <v>-1.7845624680808407</v>
      </c>
      <c r="AE261" s="49">
        <f t="shared" si="324"/>
        <v>-1.2890257497616338</v>
      </c>
      <c r="AF261" s="49">
        <f t="shared" si="324"/>
        <v>-1.7663606993271028</v>
      </c>
      <c r="AG261" s="49">
        <f t="shared" si="324"/>
        <v>11.495917151260942</v>
      </c>
      <c r="AH261" s="49">
        <f t="shared" ref="AH261:AI261" si="325">AH258*(AH$205/AH$202)</f>
        <v>-19.77672749502992</v>
      </c>
      <c r="AI261" s="49">
        <f t="shared" si="325"/>
        <v>-15.822692208632473</v>
      </c>
    </row>
    <row r="262" spans="1:35" x14ac:dyDescent="0.25">
      <c r="A262" s="32" t="s">
        <v>89</v>
      </c>
      <c r="B262" s="49">
        <f t="shared" ref="B262:AG262" si="326">B258*(B$206/B$202)</f>
        <v>-20.152323722069053</v>
      </c>
      <c r="C262" s="49">
        <f t="shared" si="326"/>
        <v>-20.807971274722753</v>
      </c>
      <c r="D262" s="49">
        <f t="shared" si="326"/>
        <v>-22.588065463296559</v>
      </c>
      <c r="E262" s="49">
        <f t="shared" si="326"/>
        <v>-22.497622844411922</v>
      </c>
      <c r="F262" s="49">
        <f t="shared" si="326"/>
        <v>-22.778985175763882</v>
      </c>
      <c r="G262" s="49">
        <f t="shared" si="326"/>
        <v>-24.560282066200294</v>
      </c>
      <c r="H262" s="49">
        <f t="shared" si="326"/>
        <v>-28.872074676794242</v>
      </c>
      <c r="I262" s="49">
        <f t="shared" si="326"/>
        <v>-25.872596476035152</v>
      </c>
      <c r="J262" s="49">
        <f t="shared" si="326"/>
        <v>-26.339557380059507</v>
      </c>
      <c r="K262" s="49">
        <f t="shared" si="326"/>
        <v>-23.529337674895928</v>
      </c>
      <c r="L262" s="49">
        <f t="shared" si="326"/>
        <v>-25.023082648528085</v>
      </c>
      <c r="M262" s="49">
        <f t="shared" si="326"/>
        <v>-24.679622414221615</v>
      </c>
      <c r="N262" s="49">
        <f t="shared" si="326"/>
        <v>-24.193293683598</v>
      </c>
      <c r="O262" s="49">
        <f t="shared" si="326"/>
        <v>-26.172694960556594</v>
      </c>
      <c r="P262" s="49">
        <f t="shared" si="326"/>
        <v>-25.73155616295389</v>
      </c>
      <c r="Q262" s="49">
        <f t="shared" si="326"/>
        <v>-36.665530310634615</v>
      </c>
      <c r="R262" s="49">
        <f t="shared" si="326"/>
        <v>-48.445927081145783</v>
      </c>
      <c r="S262" s="49">
        <f t="shared" si="326"/>
        <v>-48.765958388105453</v>
      </c>
      <c r="T262" s="49">
        <f t="shared" si="326"/>
        <v>-54.015254093845869</v>
      </c>
      <c r="U262" s="49">
        <f t="shared" si="326"/>
        <v>-48.506922957140837</v>
      </c>
      <c r="V262" s="49">
        <f t="shared" si="326"/>
        <v>-55.939888946888971</v>
      </c>
      <c r="W262" s="49">
        <f t="shared" si="326"/>
        <v>-59.283801016652902</v>
      </c>
      <c r="X262" s="49">
        <f t="shared" si="326"/>
        <v>-66.020410940833244</v>
      </c>
      <c r="Y262" s="49">
        <f t="shared" si="326"/>
        <v>-44.701058367404919</v>
      </c>
      <c r="Z262" s="49">
        <f t="shared" si="326"/>
        <v>-39.491395719403023</v>
      </c>
      <c r="AA262" s="49">
        <f t="shared" si="326"/>
        <v>-48.83684807733006</v>
      </c>
      <c r="AB262" s="49">
        <f t="shared" si="326"/>
        <v>-32.781002600211067</v>
      </c>
      <c r="AC262" s="49">
        <f t="shared" si="326"/>
        <v>-10.764711951989879</v>
      </c>
      <c r="AD262" s="49">
        <f t="shared" si="326"/>
        <v>-3.6251997289881519</v>
      </c>
      <c r="AE262" s="49">
        <f t="shared" si="326"/>
        <v>-2.8756559569041737</v>
      </c>
      <c r="AF262" s="49">
        <f t="shared" si="326"/>
        <v>-2.7471953531354778</v>
      </c>
      <c r="AG262" s="49">
        <f t="shared" si="326"/>
        <v>14.659257536646432</v>
      </c>
      <c r="AH262" s="49">
        <f t="shared" ref="AH262:AI262" si="327">AH258*(AH$206/AH$202)</f>
        <v>-31.976468114094985</v>
      </c>
      <c r="AI262" s="49">
        <f t="shared" si="327"/>
        <v>-29.693752775262325</v>
      </c>
    </row>
    <row r="263" spans="1:35" x14ac:dyDescent="0.25">
      <c r="A263" s="5" t="s">
        <v>1</v>
      </c>
      <c r="B263" s="9">
        <f t="shared" ref="B263:AG263" si="328">SUM(B264:B266)</f>
        <v>0.30800653940748879</v>
      </c>
      <c r="C263" s="9">
        <f t="shared" si="328"/>
        <v>0.32352030854418734</v>
      </c>
      <c r="D263" s="9">
        <f t="shared" si="328"/>
        <v>0.33797685079889511</v>
      </c>
      <c r="E263" s="9">
        <f t="shared" si="328"/>
        <v>0.33714355133002855</v>
      </c>
      <c r="F263" s="9">
        <f t="shared" si="328"/>
        <v>0.32578853847245642</v>
      </c>
      <c r="G263" s="9">
        <f t="shared" si="328"/>
        <v>0.34449279072866124</v>
      </c>
      <c r="H263" s="9">
        <f t="shared" si="328"/>
        <v>0.40672519129441209</v>
      </c>
      <c r="I263" s="9">
        <f t="shared" si="328"/>
        <v>0.35317690829108739</v>
      </c>
      <c r="J263" s="9">
        <f t="shared" si="328"/>
        <v>0.3609832885781265</v>
      </c>
      <c r="K263" s="9">
        <f t="shared" si="328"/>
        <v>0.30914782207252978</v>
      </c>
      <c r="L263" s="9">
        <f t="shared" si="328"/>
        <v>0.34951601648147279</v>
      </c>
      <c r="M263" s="9">
        <f t="shared" si="328"/>
        <v>0.25296530691424735</v>
      </c>
      <c r="N263" s="9">
        <f t="shared" si="328"/>
        <v>0.1226648820062444</v>
      </c>
      <c r="O263" s="9">
        <f t="shared" si="328"/>
        <v>0.15098160646284683</v>
      </c>
      <c r="P263" s="9">
        <f t="shared" si="328"/>
        <v>0.20010709707124255</v>
      </c>
      <c r="Q263" s="9">
        <f t="shared" si="328"/>
        <v>9.4197179101662976E-2</v>
      </c>
      <c r="R263" s="9">
        <f t="shared" si="328"/>
        <v>1.0137192319260948</v>
      </c>
      <c r="S263" s="9">
        <f t="shared" si="328"/>
        <v>1.1822771639833514</v>
      </c>
      <c r="T263" s="9">
        <f t="shared" si="328"/>
        <v>1.4942350904610195</v>
      </c>
      <c r="U263" s="9">
        <f t="shared" si="328"/>
        <v>1.3603883679351343</v>
      </c>
      <c r="V263" s="9">
        <f t="shared" si="328"/>
        <v>0.80285984575643687</v>
      </c>
      <c r="W263" s="9">
        <f t="shared" si="328"/>
        <v>0.71184315780990193</v>
      </c>
      <c r="X263" s="9">
        <f t="shared" si="328"/>
        <v>0.23955690469378377</v>
      </c>
      <c r="Y263" s="9">
        <f t="shared" si="328"/>
        <v>0.18292658087861546</v>
      </c>
      <c r="Z263" s="9">
        <f t="shared" si="328"/>
        <v>-0.30987024989687473</v>
      </c>
      <c r="AA263" s="9">
        <f t="shared" si="328"/>
        <v>-0.4472331722154394</v>
      </c>
      <c r="AB263" s="9">
        <f t="shared" si="328"/>
        <v>-0.64623532849269494</v>
      </c>
      <c r="AC263" s="9">
        <f t="shared" si="328"/>
        <v>-0.24101165985432241</v>
      </c>
      <c r="AD263" s="9">
        <f t="shared" si="328"/>
        <v>-7.7626012780849213E-2</v>
      </c>
      <c r="AE263" s="9">
        <f t="shared" si="328"/>
        <v>-8.6262346647925786E-2</v>
      </c>
      <c r="AF263" s="9">
        <f t="shared" si="328"/>
        <v>-9.5672912840549573E-2</v>
      </c>
      <c r="AG263" s="9">
        <f t="shared" si="328"/>
        <v>0.59869125979893112</v>
      </c>
      <c r="AH263" s="9">
        <f t="shared" ref="AH263:AI263" si="329">SUM(AH264:AH266)</f>
        <v>-1.1867584822367792</v>
      </c>
      <c r="AI263" s="9">
        <f t="shared" si="329"/>
        <v>-0.9062642872809572</v>
      </c>
    </row>
    <row r="264" spans="1:35" x14ac:dyDescent="0.25">
      <c r="A264" s="34" t="s">
        <v>3</v>
      </c>
      <c r="B264" s="50">
        <f t="shared" ref="B264:AG264" si="330">IF(B$208=0,0,B257*B$208/B$201)</f>
        <v>0.59156624110100076</v>
      </c>
      <c r="C264" s="50">
        <f t="shared" si="330"/>
        <v>0.61493157652859265</v>
      </c>
      <c r="D264" s="50">
        <f t="shared" si="330"/>
        <v>0.65573639210006618</v>
      </c>
      <c r="E264" s="50">
        <f t="shared" si="330"/>
        <v>0.64594583522367244</v>
      </c>
      <c r="F264" s="50">
        <f t="shared" si="330"/>
        <v>0.63789878920253085</v>
      </c>
      <c r="G264" s="50">
        <f t="shared" si="330"/>
        <v>0.68182795471788971</v>
      </c>
      <c r="H264" s="50">
        <f t="shared" si="330"/>
        <v>0.80343119755492876</v>
      </c>
      <c r="I264" s="50">
        <f t="shared" si="330"/>
        <v>0.70727578760891507</v>
      </c>
      <c r="J264" s="50">
        <f t="shared" si="330"/>
        <v>0.72663004721374191</v>
      </c>
      <c r="K264" s="50">
        <f t="shared" si="330"/>
        <v>0.6316318558035271</v>
      </c>
      <c r="L264" s="50">
        <f t="shared" si="330"/>
        <v>0.70689268752308787</v>
      </c>
      <c r="M264" s="50">
        <f t="shared" si="330"/>
        <v>0.53911182722319018</v>
      </c>
      <c r="N264" s="50">
        <f t="shared" si="330"/>
        <v>0.44041078136687967</v>
      </c>
      <c r="O264" s="50">
        <f t="shared" si="330"/>
        <v>0.47437513792477154</v>
      </c>
      <c r="P264" s="50">
        <f t="shared" si="330"/>
        <v>0.46080147995732434</v>
      </c>
      <c r="Q264" s="50">
        <f t="shared" si="330"/>
        <v>0.49978200505118392</v>
      </c>
      <c r="R264" s="50">
        <f t="shared" si="330"/>
        <v>1.5151990935274489</v>
      </c>
      <c r="S264" s="50">
        <f t="shared" si="330"/>
        <v>1.7404143648710446</v>
      </c>
      <c r="T264" s="50">
        <f t="shared" si="330"/>
        <v>2.1488509791029413</v>
      </c>
      <c r="U264" s="50">
        <f t="shared" si="330"/>
        <v>2.1267191064819437</v>
      </c>
      <c r="V264" s="50">
        <f t="shared" si="330"/>
        <v>2.094818952928589</v>
      </c>
      <c r="W264" s="50">
        <f t="shared" si="330"/>
        <v>1.9918153672023071</v>
      </c>
      <c r="X264" s="50">
        <f t="shared" si="330"/>
        <v>1.5477436969393732</v>
      </c>
      <c r="Y264" s="50">
        <f t="shared" si="330"/>
        <v>1.1050585940885316</v>
      </c>
      <c r="Z264" s="50">
        <f t="shared" si="330"/>
        <v>0.54872578339635503</v>
      </c>
      <c r="AA264" s="50">
        <f t="shared" si="330"/>
        <v>0.53635373291294397</v>
      </c>
      <c r="AB264" s="50">
        <f t="shared" si="330"/>
        <v>0.16471178207540604</v>
      </c>
      <c r="AC264" s="50">
        <f t="shared" si="330"/>
        <v>2.4075693736115558E-3</v>
      </c>
      <c r="AD264" s="50">
        <f t="shared" si="330"/>
        <v>-1.7114769850950545E-2</v>
      </c>
      <c r="AE264" s="50">
        <f t="shared" si="330"/>
        <v>-2.562125331468422E-2</v>
      </c>
      <c r="AF264" s="50">
        <f t="shared" si="330"/>
        <v>-4.0003253027250966E-3</v>
      </c>
      <c r="AG264" s="50">
        <f t="shared" si="330"/>
        <v>-4.7732012293219134E-2</v>
      </c>
      <c r="AH264" s="50">
        <f t="shared" ref="AH264:AI264" si="331">IF(AH$208=0,0,AH257*AH$208/AH$201)</f>
        <v>3.8020268638953442E-2</v>
      </c>
      <c r="AI264" s="50">
        <f t="shared" si="331"/>
        <v>2.501384882365287E-2</v>
      </c>
    </row>
    <row r="265" spans="1:35" x14ac:dyDescent="0.25">
      <c r="A265" s="34" t="s">
        <v>88</v>
      </c>
      <c r="B265" s="50">
        <f t="shared" ref="B265:AG265" si="332">B258*(B$209/B$202)</f>
        <v>-0.14674768287920775</v>
      </c>
      <c r="C265" s="50">
        <f t="shared" si="332"/>
        <v>-0.15136919152165182</v>
      </c>
      <c r="D265" s="50">
        <f t="shared" si="332"/>
        <v>-0.16417525094739135</v>
      </c>
      <c r="E265" s="50">
        <f t="shared" si="332"/>
        <v>-0.16015371175853998</v>
      </c>
      <c r="F265" s="50">
        <f t="shared" si="332"/>
        <v>-0.16171976815893641</v>
      </c>
      <c r="G265" s="50">
        <f t="shared" si="332"/>
        <v>-0.17447607235090148</v>
      </c>
      <c r="H265" s="50">
        <f t="shared" si="332"/>
        <v>-0.20528883720102478</v>
      </c>
      <c r="I265" s="50">
        <f t="shared" si="332"/>
        <v>-0.18402278154667684</v>
      </c>
      <c r="J265" s="50">
        <f t="shared" si="332"/>
        <v>-0.1881131734214874</v>
      </c>
      <c r="K265" s="50">
        <f t="shared" si="332"/>
        <v>-0.16391304855879632</v>
      </c>
      <c r="L265" s="50">
        <f t="shared" si="332"/>
        <v>-0.18555589764813554</v>
      </c>
      <c r="M265" s="50">
        <f t="shared" si="332"/>
        <v>-0.14060280621597268</v>
      </c>
      <c r="N265" s="50">
        <f t="shared" si="332"/>
        <v>-0.16003920421233914</v>
      </c>
      <c r="O265" s="50">
        <f t="shared" si="332"/>
        <v>-0.16121927877989067</v>
      </c>
      <c r="P265" s="50">
        <f t="shared" si="332"/>
        <v>-0.1206005287900537</v>
      </c>
      <c r="Q265" s="50">
        <f t="shared" si="332"/>
        <v>-0.15559127739922887</v>
      </c>
      <c r="R265" s="50">
        <f t="shared" si="332"/>
        <v>-0.20532218878955347</v>
      </c>
      <c r="S265" s="50">
        <f t="shared" si="332"/>
        <v>-0.20800765425829232</v>
      </c>
      <c r="T265" s="50">
        <f t="shared" si="332"/>
        <v>-0.25389847055617337</v>
      </c>
      <c r="U265" s="50">
        <f t="shared" si="332"/>
        <v>-0.30981079158449004</v>
      </c>
      <c r="V265" s="50">
        <f t="shared" si="332"/>
        <v>-0.35599840658205101</v>
      </c>
      <c r="W265" s="50">
        <f t="shared" si="332"/>
        <v>-0.39351412613059622</v>
      </c>
      <c r="X265" s="50">
        <f t="shared" si="332"/>
        <v>-0.42474491539616049</v>
      </c>
      <c r="Y265" s="50">
        <f t="shared" si="332"/>
        <v>-0.2722379550508579</v>
      </c>
      <c r="Z265" s="50">
        <f t="shared" si="332"/>
        <v>-0.25073739459658884</v>
      </c>
      <c r="AA265" s="50">
        <f t="shared" si="332"/>
        <v>-0.3066515815992274</v>
      </c>
      <c r="AB265" s="50">
        <f t="shared" si="332"/>
        <v>-0.17087763611676943</v>
      </c>
      <c r="AC265" s="50">
        <f t="shared" si="332"/>
        <v>-5.6715935672025958E-2</v>
      </c>
      <c r="AD265" s="50">
        <f t="shared" si="332"/>
        <v>-1.8207510296389548E-2</v>
      </c>
      <c r="AE265" s="50">
        <f t="shared" si="332"/>
        <v>-1.4245922064334801E-2</v>
      </c>
      <c r="AF265" s="50">
        <f t="shared" si="332"/>
        <v>-5.8303704533651558E-2</v>
      </c>
      <c r="AG265" s="50">
        <f t="shared" si="332"/>
        <v>0.3558351355367847</v>
      </c>
      <c r="AH265" s="50">
        <f t="shared" ref="AH265:AI265" si="333">AH258*(AH$209/AH$202)</f>
        <v>-0.45207989518274344</v>
      </c>
      <c r="AI265" s="50">
        <f t="shared" si="333"/>
        <v>-0.2560684871547495</v>
      </c>
    </row>
    <row r="266" spans="1:35" x14ac:dyDescent="0.25">
      <c r="A266" s="36" t="s">
        <v>89</v>
      </c>
      <c r="B266" s="48">
        <f t="shared" ref="B266:AG266" si="334">B258*(B$210/B$202)</f>
        <v>-0.13681201881430424</v>
      </c>
      <c r="C266" s="48">
        <f t="shared" si="334"/>
        <v>-0.14004207646275346</v>
      </c>
      <c r="D266" s="48">
        <f t="shared" si="334"/>
        <v>-0.15358429035377968</v>
      </c>
      <c r="E266" s="48">
        <f t="shared" si="334"/>
        <v>-0.14864857213510391</v>
      </c>
      <c r="F266" s="48">
        <f t="shared" si="334"/>
        <v>-0.15039048257113802</v>
      </c>
      <c r="G266" s="48">
        <f t="shared" si="334"/>
        <v>-0.16285909163832701</v>
      </c>
      <c r="H266" s="48">
        <f t="shared" si="334"/>
        <v>-0.19141716905949194</v>
      </c>
      <c r="I266" s="48">
        <f t="shared" si="334"/>
        <v>-0.17007609777115082</v>
      </c>
      <c r="J266" s="48">
        <f t="shared" si="334"/>
        <v>-0.17753358521412804</v>
      </c>
      <c r="K266" s="48">
        <f t="shared" si="334"/>
        <v>-0.15857098517220103</v>
      </c>
      <c r="L266" s="48">
        <f t="shared" si="334"/>
        <v>-0.17182077339347956</v>
      </c>
      <c r="M266" s="48">
        <f t="shared" si="334"/>
        <v>-0.14554371409297018</v>
      </c>
      <c r="N266" s="48">
        <f t="shared" si="334"/>
        <v>-0.15770669514829613</v>
      </c>
      <c r="O266" s="48">
        <f t="shared" si="334"/>
        <v>-0.16217425268203403</v>
      </c>
      <c r="P266" s="48">
        <f t="shared" si="334"/>
        <v>-0.14009385409602812</v>
      </c>
      <c r="Q266" s="48">
        <f t="shared" si="334"/>
        <v>-0.24999354855029204</v>
      </c>
      <c r="R266" s="48">
        <f t="shared" si="334"/>
        <v>-0.29615767281180055</v>
      </c>
      <c r="S266" s="48">
        <f t="shared" si="334"/>
        <v>-0.35012954662940104</v>
      </c>
      <c r="T266" s="48">
        <f t="shared" si="334"/>
        <v>-0.40071741808574846</v>
      </c>
      <c r="U266" s="48">
        <f t="shared" si="334"/>
        <v>-0.45651994696231946</v>
      </c>
      <c r="V266" s="48">
        <f t="shared" si="334"/>
        <v>-0.93596070059010117</v>
      </c>
      <c r="W266" s="48">
        <f t="shared" si="334"/>
        <v>-0.88645808326180886</v>
      </c>
      <c r="X266" s="48">
        <f t="shared" si="334"/>
        <v>-0.88344187684942899</v>
      </c>
      <c r="Y266" s="48">
        <f t="shared" si="334"/>
        <v>-0.64989405815905821</v>
      </c>
      <c r="Z266" s="48">
        <f t="shared" si="334"/>
        <v>-0.60785863869664092</v>
      </c>
      <c r="AA266" s="48">
        <f t="shared" si="334"/>
        <v>-0.67693532352915597</v>
      </c>
      <c r="AB266" s="48">
        <f t="shared" si="334"/>
        <v>-0.64006947445133155</v>
      </c>
      <c r="AC266" s="48">
        <f t="shared" si="334"/>
        <v>-0.18670329355590801</v>
      </c>
      <c r="AD266" s="48">
        <f t="shared" si="334"/>
        <v>-4.2303732633509117E-2</v>
      </c>
      <c r="AE266" s="48">
        <f t="shared" si="334"/>
        <v>-4.6395171268906757E-2</v>
      </c>
      <c r="AF266" s="48">
        <f t="shared" si="334"/>
        <v>-3.3368883004172914E-2</v>
      </c>
      <c r="AG266" s="48">
        <f t="shared" si="334"/>
        <v>0.29058813655536553</v>
      </c>
      <c r="AH266" s="48">
        <f t="shared" ref="AH266:AI266" si="335">AH258*(AH$210/AH$202)</f>
        <v>-0.77269885569298902</v>
      </c>
      <c r="AI266" s="48">
        <f t="shared" si="335"/>
        <v>-0.67520964894986057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5436306</v>
      </c>
      <c r="C269" s="4">
        <f t="shared" si="336"/>
        <v>5660102</v>
      </c>
      <c r="D269" s="4">
        <f t="shared" si="336"/>
        <v>5669011</v>
      </c>
      <c r="E269" s="4">
        <f t="shared" si="336"/>
        <v>5851677</v>
      </c>
      <c r="F269" s="4">
        <f t="shared" si="336"/>
        <v>5944202</v>
      </c>
      <c r="G269" s="4">
        <f t="shared" si="336"/>
        <v>6338138</v>
      </c>
      <c r="H269" s="4">
        <f t="shared" si="336"/>
        <v>7239899</v>
      </c>
      <c r="I269" s="4">
        <f t="shared" si="336"/>
        <v>6806118</v>
      </c>
      <c r="J269" s="4">
        <f t="shared" si="336"/>
        <v>6940284</v>
      </c>
      <c r="K269" s="4">
        <f t="shared" si="336"/>
        <v>6073050</v>
      </c>
      <c r="L269" s="4">
        <f t="shared" si="336"/>
        <v>6498585</v>
      </c>
      <c r="M269" s="4">
        <f t="shared" si="336"/>
        <v>6551060</v>
      </c>
      <c r="N269" s="4">
        <f t="shared" si="336"/>
        <v>7027154</v>
      </c>
      <c r="O269" s="4">
        <f t="shared" si="336"/>
        <v>7651967</v>
      </c>
      <c r="P269" s="4">
        <f t="shared" si="336"/>
        <v>7273666</v>
      </c>
      <c r="Q269" s="4">
        <f t="shared" si="336"/>
        <v>8664901</v>
      </c>
      <c r="R269" s="4">
        <f t="shared" si="336"/>
        <v>10620081</v>
      </c>
      <c r="S269" s="4">
        <f t="shared" si="336"/>
        <v>13241483</v>
      </c>
      <c r="T269" s="4">
        <f t="shared" si="336"/>
        <v>14655902</v>
      </c>
      <c r="U269" s="4">
        <f t="shared" si="336"/>
        <v>13267965</v>
      </c>
      <c r="V269" s="4">
        <f t="shared" si="336"/>
        <v>14184327</v>
      </c>
      <c r="W269" s="4">
        <f t="shared" si="336"/>
        <v>15238000</v>
      </c>
      <c r="X269" s="4">
        <f t="shared" si="336"/>
        <v>15904606</v>
      </c>
      <c r="Y269" s="4">
        <f t="shared" si="336"/>
        <v>16891135</v>
      </c>
      <c r="Z269" s="4">
        <f t="shared" si="336"/>
        <v>18083926</v>
      </c>
      <c r="AA269" s="4">
        <f t="shared" si="336"/>
        <v>20513764</v>
      </c>
      <c r="AB269" s="4">
        <f t="shared" si="336"/>
        <v>21482980</v>
      </c>
      <c r="AC269" s="4">
        <f t="shared" si="336"/>
        <v>24296173</v>
      </c>
      <c r="AD269" s="4">
        <f t="shared" si="336"/>
        <v>27712522</v>
      </c>
      <c r="AE269" s="4">
        <f t="shared" si="336"/>
        <v>29135195</v>
      </c>
      <c r="AF269" s="4">
        <f t="shared" si="336"/>
        <v>11191724</v>
      </c>
      <c r="AG269" s="4">
        <f t="shared" si="336"/>
        <v>14501861</v>
      </c>
      <c r="AH269" s="4">
        <f t="shared" ref="AH269:AI269" si="337">SUM(AH270:AH272)</f>
        <v>25430334</v>
      </c>
      <c r="AI269" s="4">
        <f t="shared" si="337"/>
        <v>30513578</v>
      </c>
    </row>
    <row r="270" spans="1:35" x14ac:dyDescent="0.25">
      <c r="A270" s="32" t="s">
        <v>3</v>
      </c>
      <c r="B270" s="33">
        <v>1707383</v>
      </c>
      <c r="C270" s="33">
        <v>1785772</v>
      </c>
      <c r="D270" s="33">
        <v>1433594</v>
      </c>
      <c r="E270" s="33">
        <v>1601099</v>
      </c>
      <c r="F270" s="33">
        <v>1603767</v>
      </c>
      <c r="G270" s="33">
        <v>1614770</v>
      </c>
      <c r="H270" s="33">
        <v>1631529</v>
      </c>
      <c r="I270" s="33">
        <v>1726781</v>
      </c>
      <c r="J270" s="33">
        <v>1668165</v>
      </c>
      <c r="K270" s="33">
        <v>1263731</v>
      </c>
      <c r="L270" s="33">
        <v>1276537</v>
      </c>
      <c r="M270" s="33">
        <v>1293834</v>
      </c>
      <c r="N270" s="33">
        <v>1755003</v>
      </c>
      <c r="O270" s="33">
        <v>1811654</v>
      </c>
      <c r="P270" s="33">
        <v>1393547</v>
      </c>
      <c r="Q270" s="33">
        <v>1438305</v>
      </c>
      <c r="R270" s="33">
        <v>1475849</v>
      </c>
      <c r="S270" s="33">
        <v>1767814</v>
      </c>
      <c r="T270" s="33">
        <v>1714634</v>
      </c>
      <c r="U270" s="33">
        <v>1588668</v>
      </c>
      <c r="V270" s="33">
        <v>1733104</v>
      </c>
      <c r="W270" s="33">
        <v>1943760</v>
      </c>
      <c r="X270" s="33">
        <v>2793868</v>
      </c>
      <c r="Y270" s="33">
        <v>2129481</v>
      </c>
      <c r="Z270" s="33">
        <v>2472614</v>
      </c>
      <c r="AA270" s="33">
        <v>2495848</v>
      </c>
      <c r="AB270" s="33">
        <v>2629100</v>
      </c>
      <c r="AC270" s="33">
        <v>2928992</v>
      </c>
      <c r="AD270" s="33">
        <v>2572444</v>
      </c>
      <c r="AE270" s="33">
        <v>2617899</v>
      </c>
      <c r="AF270" s="33">
        <v>1268864</v>
      </c>
      <c r="AG270" s="33">
        <v>1295859</v>
      </c>
      <c r="AH270" s="33">
        <v>2371494</v>
      </c>
      <c r="AI270" s="33">
        <v>2635232</v>
      </c>
    </row>
    <row r="271" spans="1:35" x14ac:dyDescent="0.25">
      <c r="A271" s="32" t="s">
        <v>88</v>
      </c>
      <c r="B271" s="33">
        <v>2422270</v>
      </c>
      <c r="C271" s="33">
        <v>2518679</v>
      </c>
      <c r="D271" s="33">
        <v>2755666</v>
      </c>
      <c r="E271" s="33">
        <v>2768236</v>
      </c>
      <c r="F271" s="33">
        <v>2829624</v>
      </c>
      <c r="G271" s="33">
        <v>3082553</v>
      </c>
      <c r="H271" s="33">
        <v>3664604</v>
      </c>
      <c r="I271" s="33">
        <v>3323786</v>
      </c>
      <c r="J271" s="33">
        <v>3463195</v>
      </c>
      <c r="K271" s="33">
        <v>3165195</v>
      </c>
      <c r="L271" s="33">
        <v>3442581</v>
      </c>
      <c r="M271" s="33">
        <v>3472828</v>
      </c>
      <c r="N271" s="33">
        <v>3494965</v>
      </c>
      <c r="O271" s="33">
        <v>3879532</v>
      </c>
      <c r="P271" s="33">
        <v>3913907</v>
      </c>
      <c r="Q271" s="33">
        <v>4675167</v>
      </c>
      <c r="R271" s="33">
        <v>5584037</v>
      </c>
      <c r="S271" s="33">
        <v>6862984</v>
      </c>
      <c r="T271" s="33">
        <v>7280403</v>
      </c>
      <c r="U271" s="33">
        <v>6763843</v>
      </c>
      <c r="V271" s="33">
        <v>7196161</v>
      </c>
      <c r="W271" s="33">
        <v>7697914</v>
      </c>
      <c r="X271" s="33">
        <v>7508788</v>
      </c>
      <c r="Y271" s="33">
        <v>8364622</v>
      </c>
      <c r="Z271" s="33">
        <v>8848775</v>
      </c>
      <c r="AA271" s="33">
        <v>10059717</v>
      </c>
      <c r="AB271" s="33">
        <v>11176343</v>
      </c>
      <c r="AC271" s="33">
        <v>12454456</v>
      </c>
      <c r="AD271" s="33">
        <v>14304281</v>
      </c>
      <c r="AE271" s="33">
        <v>14365262</v>
      </c>
      <c r="AF271" s="33">
        <v>5304014</v>
      </c>
      <c r="AG271" s="33">
        <v>7170908</v>
      </c>
      <c r="AH271" s="33">
        <v>13139978</v>
      </c>
      <c r="AI271" s="33">
        <v>15891201</v>
      </c>
    </row>
    <row r="272" spans="1:35" x14ac:dyDescent="0.25">
      <c r="A272" s="36" t="s">
        <v>89</v>
      </c>
      <c r="B272" s="37">
        <v>1306653</v>
      </c>
      <c r="C272" s="37">
        <v>1355651</v>
      </c>
      <c r="D272" s="37">
        <v>1479751</v>
      </c>
      <c r="E272" s="37">
        <v>1482342</v>
      </c>
      <c r="F272" s="37">
        <v>1510811</v>
      </c>
      <c r="G272" s="37">
        <v>1640815</v>
      </c>
      <c r="H272" s="37">
        <v>1943766</v>
      </c>
      <c r="I272" s="37">
        <v>1755551</v>
      </c>
      <c r="J272" s="37">
        <v>1808924</v>
      </c>
      <c r="K272" s="37">
        <v>1644124</v>
      </c>
      <c r="L272" s="37">
        <v>1779467</v>
      </c>
      <c r="M272" s="37">
        <v>1784398</v>
      </c>
      <c r="N272" s="37">
        <v>1777186</v>
      </c>
      <c r="O272" s="37">
        <v>1960781</v>
      </c>
      <c r="P272" s="37">
        <v>1966212</v>
      </c>
      <c r="Q272" s="37">
        <v>2551429</v>
      </c>
      <c r="R272" s="37">
        <v>3560195</v>
      </c>
      <c r="S272" s="37">
        <v>4610685</v>
      </c>
      <c r="T272" s="37">
        <v>5660865</v>
      </c>
      <c r="U272" s="37">
        <v>4915454</v>
      </c>
      <c r="V272" s="37">
        <v>5255062</v>
      </c>
      <c r="W272" s="37">
        <v>5596326</v>
      </c>
      <c r="X272" s="37">
        <v>5601950</v>
      </c>
      <c r="Y272" s="37">
        <v>6397032</v>
      </c>
      <c r="Z272" s="37">
        <v>6762537</v>
      </c>
      <c r="AA272" s="37">
        <v>7958199</v>
      </c>
      <c r="AB272" s="37">
        <v>7677537</v>
      </c>
      <c r="AC272" s="37">
        <v>8912725</v>
      </c>
      <c r="AD272" s="37">
        <v>10835797</v>
      </c>
      <c r="AE272" s="37">
        <v>12152034</v>
      </c>
      <c r="AF272" s="37">
        <v>4618846</v>
      </c>
      <c r="AG272" s="37">
        <v>6035094</v>
      </c>
      <c r="AH272" s="37">
        <v>9918862</v>
      </c>
      <c r="AI272" s="37">
        <v>11987145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62.771996674518498</v>
      </c>
      <c r="C275" s="10">
        <f t="shared" si="338"/>
        <v>63.008337878905948</v>
      </c>
      <c r="D275" s="10">
        <f t="shared" si="338"/>
        <v>65.042175793664455</v>
      </c>
      <c r="E275" s="10">
        <f t="shared" si="338"/>
        <v>64.837807891325298</v>
      </c>
      <c r="F275" s="10">
        <f t="shared" si="338"/>
        <v>65.378376594808628</v>
      </c>
      <c r="G275" s="10">
        <f t="shared" si="338"/>
        <v>66.301288756851747</v>
      </c>
      <c r="H275" s="10">
        <f t="shared" si="338"/>
        <v>67.736674681661256</v>
      </c>
      <c r="I275" s="10">
        <f t="shared" si="338"/>
        <v>67.490882046705337</v>
      </c>
      <c r="J275" s="10">
        <f t="shared" si="338"/>
        <v>69.036944195762459</v>
      </c>
      <c r="K275" s="10">
        <f t="shared" si="338"/>
        <v>71.25985637848494</v>
      </c>
      <c r="L275" s="10">
        <f t="shared" si="338"/>
        <v>72.863077285315455</v>
      </c>
      <c r="M275" s="10">
        <f t="shared" si="338"/>
        <v>74.185899032908296</v>
      </c>
      <c r="N275" s="10">
        <f t="shared" si="338"/>
        <v>73.704705166663175</v>
      </c>
      <c r="O275" s="10">
        <f t="shared" si="338"/>
        <v>76.104141388021404</v>
      </c>
      <c r="P275" s="10">
        <f t="shared" si="338"/>
        <v>79.711408219178082</v>
      </c>
      <c r="Q275" s="10">
        <f t="shared" si="338"/>
        <v>83.812785343960385</v>
      </c>
      <c r="R275" s="10">
        <f t="shared" si="338"/>
        <v>88.340925160335061</v>
      </c>
      <c r="S275" s="10">
        <f t="shared" si="338"/>
        <v>105.70523198262924</v>
      </c>
      <c r="T275" s="10">
        <f t="shared" si="338"/>
        <v>113.89505669145704</v>
      </c>
      <c r="U275" s="10">
        <f t="shared" si="338"/>
        <v>113.30747158338814</v>
      </c>
      <c r="V275" s="10">
        <f t="shared" si="338"/>
        <v>117.73863853311531</v>
      </c>
      <c r="W275" s="10">
        <f t="shared" si="338"/>
        <v>116.29309094794361</v>
      </c>
      <c r="X275" s="10">
        <f t="shared" si="338"/>
        <v>113.87845026957748</v>
      </c>
      <c r="Y275" s="10">
        <f t="shared" si="338"/>
        <v>125.57437681676592</v>
      </c>
      <c r="Z275" s="10">
        <f t="shared" si="338"/>
        <v>128.32031959582199</v>
      </c>
      <c r="AA275" s="10">
        <f t="shared" si="338"/>
        <v>135.69188842365674</v>
      </c>
      <c r="AB275" s="10">
        <f t="shared" si="338"/>
        <v>138.05211579860554</v>
      </c>
      <c r="AC275" s="10">
        <f t="shared" si="338"/>
        <v>141.41961676814006</v>
      </c>
      <c r="AD275" s="10">
        <f t="shared" si="338"/>
        <v>143.60382217754264</v>
      </c>
      <c r="AE275" s="10">
        <f t="shared" si="338"/>
        <v>146.10992146675628</v>
      </c>
      <c r="AF275" s="10">
        <f t="shared" si="338"/>
        <v>140.82245765910864</v>
      </c>
      <c r="AG275" s="10">
        <f t="shared" si="338"/>
        <v>152.45378089421067</v>
      </c>
      <c r="AH275" s="10">
        <f t="shared" ref="AH275:AI275" si="339">IF(AND(AH44=0,AH269=0),0,IF(OR(AH44=0,AH269=0),1/0,AH269/AH44))</f>
        <v>157.08015121005101</v>
      </c>
      <c r="AI275" s="10">
        <f t="shared" si="339"/>
        <v>162.26311087476734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48.804682140407046</v>
      </c>
      <c r="C276" s="41">
        <f t="shared" si="340"/>
        <v>48.954767256976808</v>
      </c>
      <c r="D276" s="41">
        <f t="shared" si="340"/>
        <v>49.125968062504285</v>
      </c>
      <c r="E276" s="41">
        <f t="shared" si="340"/>
        <v>49.329851803925195</v>
      </c>
      <c r="F276" s="41">
        <f t="shared" si="340"/>
        <v>49.584683403413308</v>
      </c>
      <c r="G276" s="41">
        <f t="shared" si="340"/>
        <v>49.875525080306403</v>
      </c>
      <c r="H276" s="41">
        <f t="shared" si="340"/>
        <v>50.217889131706116</v>
      </c>
      <c r="I276" s="41">
        <f t="shared" si="340"/>
        <v>50.617957436829457</v>
      </c>
      <c r="J276" s="41">
        <f t="shared" si="340"/>
        <v>51.293432138244881</v>
      </c>
      <c r="K276" s="41">
        <f t="shared" si="340"/>
        <v>51.758314220183486</v>
      </c>
      <c r="L276" s="41">
        <f t="shared" si="340"/>
        <v>52.231464811783958</v>
      </c>
      <c r="M276" s="41">
        <f t="shared" si="340"/>
        <v>52.887262916939179</v>
      </c>
      <c r="N276" s="41">
        <f t="shared" si="340"/>
        <v>53.750359866466567</v>
      </c>
      <c r="O276" s="41">
        <f t="shared" si="340"/>
        <v>55.429384408273158</v>
      </c>
      <c r="P276" s="41">
        <f t="shared" si="340"/>
        <v>56.791384790936505</v>
      </c>
      <c r="Q276" s="41">
        <f t="shared" si="340"/>
        <v>58.555754590237349</v>
      </c>
      <c r="R276" s="41">
        <f t="shared" si="340"/>
        <v>60.023141369773874</v>
      </c>
      <c r="S276" s="41">
        <f t="shared" si="340"/>
        <v>66.205302973560038</v>
      </c>
      <c r="T276" s="41">
        <f t="shared" si="340"/>
        <v>67.182587571506929</v>
      </c>
      <c r="U276" s="41">
        <f t="shared" si="340"/>
        <v>67.39068465258336</v>
      </c>
      <c r="V276" s="41">
        <f t="shared" si="340"/>
        <v>72.715616346395905</v>
      </c>
      <c r="W276" s="41">
        <f t="shared" si="340"/>
        <v>70.270778352192622</v>
      </c>
      <c r="X276" s="41">
        <f t="shared" si="340"/>
        <v>76.075371000680732</v>
      </c>
      <c r="Y276" s="41">
        <f t="shared" si="340"/>
        <v>76.951577349763312</v>
      </c>
      <c r="Z276" s="41">
        <f t="shared" si="340"/>
        <v>87.557152974504248</v>
      </c>
      <c r="AA276" s="41">
        <f t="shared" si="340"/>
        <v>92.727299747362167</v>
      </c>
      <c r="AB276" s="41">
        <f t="shared" si="340"/>
        <v>95.614066989126087</v>
      </c>
      <c r="AC276" s="41">
        <f t="shared" si="340"/>
        <v>96.903063587639778</v>
      </c>
      <c r="AD276" s="41">
        <f t="shared" si="340"/>
        <v>93.563832108823746</v>
      </c>
      <c r="AE276" s="41">
        <f t="shared" si="340"/>
        <v>92.498728005087983</v>
      </c>
      <c r="AF276" s="41">
        <f t="shared" si="340"/>
        <v>90.304177638602241</v>
      </c>
      <c r="AG276" s="41">
        <f t="shared" si="340"/>
        <v>95.543685025436844</v>
      </c>
      <c r="AH276" s="41">
        <f t="shared" ref="AH276:AI276" si="341">IF(AND(AH45=0,AH270=0),0,IF(OR(AH45=0,AH270=0),1/0,AH270/AH45))</f>
        <v>97.025366172980938</v>
      </c>
      <c r="AI276" s="41">
        <f t="shared" si="341"/>
        <v>102.05770496882383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63.784232146618919</v>
      </c>
      <c r="C277" s="41">
        <f t="shared" si="342"/>
        <v>64.166895954346273</v>
      </c>
      <c r="D277" s="41">
        <f t="shared" si="342"/>
        <v>64.605101514512114</v>
      </c>
      <c r="E277" s="41">
        <f t="shared" si="342"/>
        <v>65.104327375352781</v>
      </c>
      <c r="F277" s="41">
        <f t="shared" si="342"/>
        <v>65.660146188652973</v>
      </c>
      <c r="G277" s="41">
        <f t="shared" si="342"/>
        <v>66.275784223087015</v>
      </c>
      <c r="H277" s="41">
        <f t="shared" si="342"/>
        <v>66.955419133231018</v>
      </c>
      <c r="I277" s="41">
        <f t="shared" si="342"/>
        <v>67.701110092677467</v>
      </c>
      <c r="J277" s="41">
        <f t="shared" si="342"/>
        <v>69.21683255386337</v>
      </c>
      <c r="K277" s="41">
        <f t="shared" si="342"/>
        <v>70.751167937054333</v>
      </c>
      <c r="L277" s="41">
        <f t="shared" si="342"/>
        <v>72.268473423461245</v>
      </c>
      <c r="M277" s="41">
        <f t="shared" si="342"/>
        <v>73.938725542379018</v>
      </c>
      <c r="N277" s="41">
        <f t="shared" si="342"/>
        <v>75.776527470621389</v>
      </c>
      <c r="O277" s="41">
        <f t="shared" si="342"/>
        <v>77.705644353643393</v>
      </c>
      <c r="P277" s="41">
        <f t="shared" si="342"/>
        <v>79.745456397718016</v>
      </c>
      <c r="Q277" s="41">
        <f t="shared" si="342"/>
        <v>81.855326971898805</v>
      </c>
      <c r="R277" s="41">
        <f t="shared" si="342"/>
        <v>83.879664123054738</v>
      </c>
      <c r="S277" s="41">
        <f t="shared" si="342"/>
        <v>106.15105254203208</v>
      </c>
      <c r="T277" s="41">
        <f t="shared" si="342"/>
        <v>110.36264552510308</v>
      </c>
      <c r="U277" s="41">
        <f t="shared" si="342"/>
        <v>110.22314022651348</v>
      </c>
      <c r="V277" s="41">
        <f t="shared" si="342"/>
        <v>114.107048283517</v>
      </c>
      <c r="W277" s="41">
        <f t="shared" si="342"/>
        <v>116.38465725257778</v>
      </c>
      <c r="X277" s="41">
        <f t="shared" si="342"/>
        <v>113.75055672539425</v>
      </c>
      <c r="Y277" s="41">
        <f t="shared" si="342"/>
        <v>123.04895701550501</v>
      </c>
      <c r="Z277" s="41">
        <f t="shared" si="342"/>
        <v>126.84597190366972</v>
      </c>
      <c r="AA277" s="41">
        <f t="shared" si="342"/>
        <v>133.61292336299641</v>
      </c>
      <c r="AB277" s="41">
        <f t="shared" si="342"/>
        <v>135.26915023661692</v>
      </c>
      <c r="AC277" s="41">
        <f t="shared" si="342"/>
        <v>137.71264291558859</v>
      </c>
      <c r="AD277" s="41">
        <f t="shared" si="342"/>
        <v>142.04988132950675</v>
      </c>
      <c r="AE277" s="41">
        <f t="shared" si="342"/>
        <v>140.52316902579554</v>
      </c>
      <c r="AF277" s="41">
        <f t="shared" si="342"/>
        <v>142.42022447774019</v>
      </c>
      <c r="AG277" s="41">
        <f t="shared" si="342"/>
        <v>149.62770996348462</v>
      </c>
      <c r="AH277" s="41">
        <f t="shared" ref="AH277:AI277" si="343">IF(AND(AH46=0,AH271=0),0,IF(OR(AH46=0,AH271=0),1/0,AH271/AH46))</f>
        <v>154.22328376427507</v>
      </c>
      <c r="AI277" s="41">
        <f t="shared" si="343"/>
        <v>158.71837358422724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95.767590149516266</v>
      </c>
      <c r="C278" s="43">
        <f t="shared" si="344"/>
        <v>96.138642649457481</v>
      </c>
      <c r="D278" s="43">
        <f t="shared" si="344"/>
        <v>96.570580173595246</v>
      </c>
      <c r="E278" s="43">
        <f t="shared" si="344"/>
        <v>97.050019641220374</v>
      </c>
      <c r="F278" s="43">
        <f t="shared" si="344"/>
        <v>97.591305471222796</v>
      </c>
      <c r="G278" s="43">
        <f t="shared" si="344"/>
        <v>98.199473337722182</v>
      </c>
      <c r="H278" s="43">
        <f t="shared" si="344"/>
        <v>98.859017393957885</v>
      </c>
      <c r="I278" s="43">
        <f t="shared" si="344"/>
        <v>99.543603991834885</v>
      </c>
      <c r="J278" s="43">
        <f t="shared" si="344"/>
        <v>100.64114832535886</v>
      </c>
      <c r="K278" s="43">
        <f t="shared" si="344"/>
        <v>102.30377698960861</v>
      </c>
      <c r="L278" s="43">
        <f t="shared" si="344"/>
        <v>103.98334599427336</v>
      </c>
      <c r="M278" s="43">
        <f t="shared" si="344"/>
        <v>105.75463758667694</v>
      </c>
      <c r="N278" s="43">
        <f t="shared" si="344"/>
        <v>107.25970185285775</v>
      </c>
      <c r="O278" s="43">
        <f t="shared" si="344"/>
        <v>109.32097457627118</v>
      </c>
      <c r="P278" s="43">
        <f t="shared" si="344"/>
        <v>111.5138384754991</v>
      </c>
      <c r="Q278" s="43">
        <f t="shared" si="344"/>
        <v>117.54487238551553</v>
      </c>
      <c r="R278" s="43">
        <f t="shared" si="344"/>
        <v>122.52452076952197</v>
      </c>
      <c r="S278" s="43">
        <f t="shared" si="344"/>
        <v>135.95627045675698</v>
      </c>
      <c r="T278" s="43">
        <f t="shared" si="344"/>
        <v>152.21880125843663</v>
      </c>
      <c r="U278" s="43">
        <f t="shared" si="344"/>
        <v>152.85322470302879</v>
      </c>
      <c r="V278" s="43">
        <f t="shared" si="344"/>
        <v>156.52177280038126</v>
      </c>
      <c r="W278" s="43">
        <f t="shared" si="344"/>
        <v>150.32572257440637</v>
      </c>
      <c r="X278" s="43">
        <f t="shared" si="344"/>
        <v>151.70336068459392</v>
      </c>
      <c r="Y278" s="43">
        <f t="shared" si="344"/>
        <v>164.61739577972207</v>
      </c>
      <c r="Z278" s="43">
        <f t="shared" si="344"/>
        <v>157.53207696608274</v>
      </c>
      <c r="AA278" s="43">
        <f t="shared" si="344"/>
        <v>162.50176627937844</v>
      </c>
      <c r="AB278" s="43">
        <f t="shared" si="344"/>
        <v>168.75562149686778</v>
      </c>
      <c r="AC278" s="43">
        <f t="shared" si="344"/>
        <v>174.28771168211506</v>
      </c>
      <c r="AD278" s="43">
        <f t="shared" si="344"/>
        <v>167.25522489426729</v>
      </c>
      <c r="AE278" s="43">
        <f t="shared" si="344"/>
        <v>176.43094211420359</v>
      </c>
      <c r="AF278" s="43">
        <f t="shared" si="344"/>
        <v>163.89929385046662</v>
      </c>
      <c r="AG278" s="43">
        <f t="shared" si="344"/>
        <v>179.42898766166195</v>
      </c>
      <c r="AH278" s="43">
        <f t="shared" ref="AH278:AI278" si="345">IF(AND(AH47=0,AH272=0),0,IF(OR(AH47=0,AH272=0),1/0,AH272/AH47))</f>
        <v>189.83104629576468</v>
      </c>
      <c r="AI278" s="43">
        <f t="shared" si="345"/>
        <v>193.00795401484535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0.64694187560450056</v>
      </c>
      <c r="C281" s="16">
        <f t="shared" si="346"/>
        <v>0.646711490358301</v>
      </c>
      <c r="D281" s="16">
        <f t="shared" si="346"/>
        <v>0.65461382946690339</v>
      </c>
      <c r="E281" s="16">
        <f t="shared" si="346"/>
        <v>0.65191311823943809</v>
      </c>
      <c r="F281" s="16">
        <f t="shared" si="346"/>
        <v>0.65231380091053437</v>
      </c>
      <c r="G281" s="16">
        <f t="shared" si="346"/>
        <v>0.65413075575192592</v>
      </c>
      <c r="H281" s="16">
        <f t="shared" si="346"/>
        <v>0.65778279503622905</v>
      </c>
      <c r="I281" s="16">
        <f t="shared" si="346"/>
        <v>0.65408915919471278</v>
      </c>
      <c r="J281" s="16">
        <f t="shared" si="346"/>
        <v>0.65551870787996569</v>
      </c>
      <c r="K281" s="16">
        <f t="shared" si="346"/>
        <v>0.65937873062135166</v>
      </c>
      <c r="L281" s="16">
        <f t="shared" si="346"/>
        <v>0.66063796965031618</v>
      </c>
      <c r="M281" s="16">
        <f t="shared" si="346"/>
        <v>0.66043525780560697</v>
      </c>
      <c r="N281" s="16">
        <f t="shared" si="346"/>
        <v>0.65385247000421509</v>
      </c>
      <c r="O281" s="16">
        <f t="shared" si="346"/>
        <v>0.6540609754328528</v>
      </c>
      <c r="P281" s="16">
        <f t="shared" si="346"/>
        <v>0.6592001887356389</v>
      </c>
      <c r="Q281" s="16">
        <f t="shared" si="346"/>
        <v>0.66553824446465104</v>
      </c>
      <c r="R281" s="16">
        <f t="shared" si="346"/>
        <v>0.67616885407936156</v>
      </c>
      <c r="S281" s="16">
        <f t="shared" si="346"/>
        <v>0.68307107293042635</v>
      </c>
      <c r="T281" s="16">
        <f t="shared" si="346"/>
        <v>0.66805789230850476</v>
      </c>
      <c r="U281" s="16">
        <f t="shared" si="346"/>
        <v>0.6733379987059056</v>
      </c>
      <c r="V281" s="16">
        <f t="shared" si="346"/>
        <v>0.68080374909574493</v>
      </c>
      <c r="W281" s="16">
        <f t="shared" si="346"/>
        <v>0.71860808505053164</v>
      </c>
      <c r="X281" s="16">
        <f t="shared" si="346"/>
        <v>0.74655744379961375</v>
      </c>
      <c r="Y281" s="16">
        <f t="shared" si="346"/>
        <v>0.7296537503252446</v>
      </c>
      <c r="Z281" s="16">
        <f t="shared" si="346"/>
        <v>0.7547992067651681</v>
      </c>
      <c r="AA281" s="16">
        <f t="shared" si="346"/>
        <v>0.74482913033415021</v>
      </c>
      <c r="AB281" s="16">
        <f t="shared" si="346"/>
        <v>0.7936910987209409</v>
      </c>
      <c r="AC281" s="16">
        <f t="shared" si="346"/>
        <v>0.82245775908823182</v>
      </c>
      <c r="AD281" s="16">
        <f t="shared" si="346"/>
        <v>0.82424580483869347</v>
      </c>
      <c r="AE281" s="16">
        <f t="shared" si="346"/>
        <v>0.83944325754469795</v>
      </c>
      <c r="AF281" s="16">
        <f t="shared" si="346"/>
        <v>0.64865010967032433</v>
      </c>
      <c r="AG281" s="16">
        <f t="shared" si="346"/>
        <v>0.67287681215535022</v>
      </c>
      <c r="AH281" s="16">
        <f t="shared" ref="AH281:AI281" si="347">IF(AH84=0,0,AH84/AH275)</f>
        <v>0.81207962113277787</v>
      </c>
      <c r="AI281" s="16">
        <f t="shared" si="347"/>
        <v>0.85545441442494896</v>
      </c>
    </row>
    <row r="282" spans="1:35" x14ac:dyDescent="0.25">
      <c r="A282" s="32" t="s">
        <v>3</v>
      </c>
      <c r="B282" s="54">
        <f t="shared" ref="B282:AG282" si="348">IF(B85=0,0,B85/B276)</f>
        <v>0.55977774172520167</v>
      </c>
      <c r="C282" s="54">
        <f t="shared" si="348"/>
        <v>0.55972654963791568</v>
      </c>
      <c r="D282" s="54">
        <f t="shared" si="348"/>
        <v>0.55966473073966549</v>
      </c>
      <c r="E282" s="54">
        <f t="shared" si="348"/>
        <v>0.55957439233926198</v>
      </c>
      <c r="F282" s="54">
        <f t="shared" si="348"/>
        <v>0.55944161464851183</v>
      </c>
      <c r="G282" s="54">
        <f t="shared" si="348"/>
        <v>0.5592585941031849</v>
      </c>
      <c r="H282" s="54">
        <f t="shared" si="348"/>
        <v>0.55904614628363947</v>
      </c>
      <c r="I282" s="54">
        <f t="shared" si="348"/>
        <v>0.55884040883007158</v>
      </c>
      <c r="J282" s="54">
        <f t="shared" si="348"/>
        <v>0.55837042498793577</v>
      </c>
      <c r="K282" s="54">
        <f t="shared" si="348"/>
        <v>0.55767564457942387</v>
      </c>
      <c r="L282" s="54">
        <f t="shared" si="348"/>
        <v>0.5568228731325453</v>
      </c>
      <c r="M282" s="54">
        <f t="shared" si="348"/>
        <v>0.55622205012389525</v>
      </c>
      <c r="N282" s="54">
        <f t="shared" si="348"/>
        <v>0.55610389269989857</v>
      </c>
      <c r="O282" s="54">
        <f t="shared" si="348"/>
        <v>0.55214240688343363</v>
      </c>
      <c r="P282" s="54">
        <f t="shared" si="348"/>
        <v>0.54849603206780972</v>
      </c>
      <c r="Q282" s="54">
        <f t="shared" si="348"/>
        <v>0.54557830223770343</v>
      </c>
      <c r="R282" s="54">
        <f t="shared" si="348"/>
        <v>0.54827221484040711</v>
      </c>
      <c r="S282" s="54">
        <f t="shared" si="348"/>
        <v>0.55452836101535563</v>
      </c>
      <c r="T282" s="54">
        <f t="shared" si="348"/>
        <v>0.50194327185860077</v>
      </c>
      <c r="U282" s="54">
        <f t="shared" si="348"/>
        <v>0.50211560879932116</v>
      </c>
      <c r="V282" s="54">
        <f t="shared" si="348"/>
        <v>0.50812415181085491</v>
      </c>
      <c r="W282" s="54">
        <f t="shared" si="348"/>
        <v>0.58548946371980071</v>
      </c>
      <c r="X282" s="54">
        <f t="shared" si="348"/>
        <v>0.64509740617666977</v>
      </c>
      <c r="Y282" s="54">
        <f t="shared" si="348"/>
        <v>0.57615118425569423</v>
      </c>
      <c r="Z282" s="54">
        <f t="shared" si="348"/>
        <v>0.60470619352636523</v>
      </c>
      <c r="AA282" s="54">
        <f t="shared" si="348"/>
        <v>0.64249465512322868</v>
      </c>
      <c r="AB282" s="54">
        <f t="shared" si="348"/>
        <v>0.68878437488113808</v>
      </c>
      <c r="AC282" s="54">
        <f t="shared" si="348"/>
        <v>0.7529904485911878</v>
      </c>
      <c r="AD282" s="54">
        <f t="shared" si="348"/>
        <v>0.733560769447265</v>
      </c>
      <c r="AE282" s="54">
        <f t="shared" si="348"/>
        <v>0.74403252379102469</v>
      </c>
      <c r="AF282" s="54">
        <f t="shared" si="348"/>
        <v>0.52919777060425699</v>
      </c>
      <c r="AG282" s="54">
        <f t="shared" si="348"/>
        <v>0.57579721250537286</v>
      </c>
      <c r="AH282" s="54">
        <f t="shared" ref="AH282:AI282" si="349">IF(AH85=0,0,AH85/AH276)</f>
        <v>0.67669283582416828</v>
      </c>
      <c r="AI282" s="54">
        <f t="shared" si="349"/>
        <v>0.71941483709973164</v>
      </c>
    </row>
    <row r="283" spans="1:35" x14ac:dyDescent="0.25">
      <c r="A283" s="32" t="s">
        <v>88</v>
      </c>
      <c r="B283" s="54">
        <f t="shared" ref="B283:AG283" si="350">IF(B86=0,0,B86/B277)</f>
        <v>0.6575096913226024</v>
      </c>
      <c r="C283" s="54">
        <f t="shared" si="350"/>
        <v>0.65752642555879492</v>
      </c>
      <c r="D283" s="54">
        <f t="shared" si="350"/>
        <v>0.65755102396299125</v>
      </c>
      <c r="E283" s="54">
        <f t="shared" si="350"/>
        <v>0.65758121778634482</v>
      </c>
      <c r="F283" s="54">
        <f t="shared" si="350"/>
        <v>0.6576177612290538</v>
      </c>
      <c r="G283" s="54">
        <f t="shared" si="350"/>
        <v>0.65766784869554551</v>
      </c>
      <c r="H283" s="54">
        <f t="shared" si="350"/>
        <v>0.65774801315503673</v>
      </c>
      <c r="I283" s="54">
        <f t="shared" si="350"/>
        <v>0.65787749271463325</v>
      </c>
      <c r="J283" s="54">
        <f t="shared" si="350"/>
        <v>0.65798316294635451</v>
      </c>
      <c r="K283" s="54">
        <f t="shared" si="350"/>
        <v>0.65810605665685684</v>
      </c>
      <c r="L283" s="54">
        <f t="shared" si="350"/>
        <v>0.65833657944431812</v>
      </c>
      <c r="M283" s="54">
        <f t="shared" si="350"/>
        <v>0.65881754005669158</v>
      </c>
      <c r="N283" s="54">
        <f t="shared" si="350"/>
        <v>0.65960660550248718</v>
      </c>
      <c r="O283" s="54">
        <f t="shared" si="350"/>
        <v>0.65939293708622582</v>
      </c>
      <c r="P283" s="54">
        <f t="shared" si="350"/>
        <v>0.65974561991380987</v>
      </c>
      <c r="Q283" s="54">
        <f t="shared" si="350"/>
        <v>0.66141744241435652</v>
      </c>
      <c r="R283" s="54">
        <f t="shared" si="350"/>
        <v>0.66526439563348161</v>
      </c>
      <c r="S283" s="54">
        <f t="shared" si="350"/>
        <v>0.67021939727675306</v>
      </c>
      <c r="T283" s="54">
        <f t="shared" si="350"/>
        <v>0.65655060578377322</v>
      </c>
      <c r="U283" s="54">
        <f t="shared" si="350"/>
        <v>0.66446619177884525</v>
      </c>
      <c r="V283" s="54">
        <f t="shared" si="350"/>
        <v>0.68411768441534315</v>
      </c>
      <c r="W283" s="54">
        <f t="shared" si="350"/>
        <v>0.71874692286767561</v>
      </c>
      <c r="X283" s="54">
        <f t="shared" si="350"/>
        <v>0.7399222084842455</v>
      </c>
      <c r="Y283" s="54">
        <f t="shared" si="350"/>
        <v>0.72563386606113223</v>
      </c>
      <c r="Z283" s="54">
        <f t="shared" si="350"/>
        <v>0.75691844351336768</v>
      </c>
      <c r="AA283" s="54">
        <f t="shared" si="350"/>
        <v>0.76448910043890905</v>
      </c>
      <c r="AB283" s="54">
        <f t="shared" si="350"/>
        <v>0.78623061228525282</v>
      </c>
      <c r="AC283" s="54">
        <f t="shared" si="350"/>
        <v>0.81852366735247206</v>
      </c>
      <c r="AD283" s="54">
        <f t="shared" si="350"/>
        <v>0.82429106363332771</v>
      </c>
      <c r="AE283" s="54">
        <f t="shared" si="350"/>
        <v>0.83886266745430738</v>
      </c>
      <c r="AF283" s="54">
        <f t="shared" si="350"/>
        <v>0.65198753246126417</v>
      </c>
      <c r="AG283" s="54">
        <f t="shared" si="350"/>
        <v>0.71117465180141759</v>
      </c>
      <c r="AH283" s="54">
        <f t="shared" ref="AH283:AI283" si="351">IF(AH86=0,0,AH86/AH277)</f>
        <v>0.8286048119715268</v>
      </c>
      <c r="AI283" s="54">
        <f t="shared" si="351"/>
        <v>0.86770578259000064</v>
      </c>
    </row>
    <row r="284" spans="1:35" x14ac:dyDescent="0.25">
      <c r="A284" s="36" t="s">
        <v>89</v>
      </c>
      <c r="B284" s="55">
        <f t="shared" ref="B284:AG284" si="352">IF(B87=0,0,B87/B278)</f>
        <v>0.74124729365791842</v>
      </c>
      <c r="C284" s="55">
        <f t="shared" si="352"/>
        <v>0.7412018284942069</v>
      </c>
      <c r="D284" s="55">
        <f t="shared" si="352"/>
        <v>0.74113144711508905</v>
      </c>
      <c r="E284" s="55">
        <f t="shared" si="352"/>
        <v>0.74106447769812911</v>
      </c>
      <c r="F284" s="55">
        <f t="shared" si="352"/>
        <v>0.74096627572873108</v>
      </c>
      <c r="G284" s="55">
        <f t="shared" si="352"/>
        <v>0.74085195466886877</v>
      </c>
      <c r="H284" s="55">
        <f t="shared" si="352"/>
        <v>0.74072444934215331</v>
      </c>
      <c r="I284" s="55">
        <f t="shared" si="352"/>
        <v>0.7406045167585561</v>
      </c>
      <c r="J284" s="55">
        <f t="shared" si="352"/>
        <v>0.74038931431060673</v>
      </c>
      <c r="K284" s="55">
        <f t="shared" si="352"/>
        <v>0.74000136242765147</v>
      </c>
      <c r="L284" s="55">
        <f t="shared" si="352"/>
        <v>0.73956415038885237</v>
      </c>
      <c r="M284" s="55">
        <f t="shared" si="352"/>
        <v>0.73914675985962774</v>
      </c>
      <c r="N284" s="55">
        <f t="shared" si="352"/>
        <v>0.73906501626729004</v>
      </c>
      <c r="O284" s="55">
        <f t="shared" si="352"/>
        <v>0.73767850667667634</v>
      </c>
      <c r="P284" s="55">
        <f t="shared" si="352"/>
        <v>0.73657571004550881</v>
      </c>
      <c r="Q284" s="55">
        <f t="shared" si="352"/>
        <v>0.74071353739414258</v>
      </c>
      <c r="R284" s="55">
        <f t="shared" si="352"/>
        <v>0.74629058239787438</v>
      </c>
      <c r="S284" s="55">
        <f t="shared" si="352"/>
        <v>0.75148616745667951</v>
      </c>
      <c r="T284" s="55">
        <f t="shared" si="352"/>
        <v>0.73317222721262565</v>
      </c>
      <c r="U284" s="55">
        <f t="shared" si="352"/>
        <v>0.74088476873143361</v>
      </c>
      <c r="V284" s="55">
        <f t="shared" si="352"/>
        <v>0.7332149458940731</v>
      </c>
      <c r="W284" s="55">
        <f t="shared" si="352"/>
        <v>0.76465291693157256</v>
      </c>
      <c r="X284" s="55">
        <f t="shared" si="352"/>
        <v>0.80605253527789433</v>
      </c>
      <c r="Y284" s="55">
        <f t="shared" si="352"/>
        <v>0.78600888662117063</v>
      </c>
      <c r="Z284" s="55">
        <f t="shared" si="352"/>
        <v>0.80690530787484049</v>
      </c>
      <c r="AA284" s="55">
        <f t="shared" si="352"/>
        <v>0.75207166847674944</v>
      </c>
      <c r="AB284" s="55">
        <f t="shared" si="352"/>
        <v>0.8404757932133704</v>
      </c>
      <c r="AC284" s="55">
        <f t="shared" si="352"/>
        <v>0.85078424387603124</v>
      </c>
      <c r="AD284" s="55">
        <f t="shared" si="352"/>
        <v>0.84571490218947432</v>
      </c>
      <c r="AE284" s="55">
        <f t="shared" si="352"/>
        <v>0.86068381638826874</v>
      </c>
      <c r="AF284" s="55">
        <f t="shared" si="352"/>
        <v>0.67763289791432757</v>
      </c>
      <c r="AG284" s="55">
        <f t="shared" si="352"/>
        <v>0.64821624982146098</v>
      </c>
      <c r="AH284" s="55">
        <f t="shared" ref="AH284:AI284" si="353">IF(AH87=0,0,AH87/AH278)</f>
        <v>0.82255746677391017</v>
      </c>
      <c r="AI284" s="55">
        <f t="shared" si="353"/>
        <v>0.86911962773454388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4.3096625311744845E-2</v>
      </c>
      <c r="C287" s="14">
        <f t="shared" si="354"/>
        <v>4.2237220936490752E-2</v>
      </c>
      <c r="D287" s="14">
        <f t="shared" si="354"/>
        <v>4.1886051076973574E-2</v>
      </c>
      <c r="E287" s="14">
        <f t="shared" si="354"/>
        <v>4.1801717895679366E-2</v>
      </c>
      <c r="F287" s="14">
        <f t="shared" si="354"/>
        <v>4.2494656891897888E-2</v>
      </c>
      <c r="G287" s="14">
        <f t="shared" si="354"/>
        <v>4.1639780358971493E-2</v>
      </c>
      <c r="H287" s="14">
        <f t="shared" si="354"/>
        <v>4.0840836048837897E-2</v>
      </c>
      <c r="I287" s="14">
        <f t="shared" si="354"/>
        <v>4.0636123510763768E-2</v>
      </c>
      <c r="J287" s="14">
        <f t="shared" si="354"/>
        <v>3.967508705401155E-2</v>
      </c>
      <c r="K287" s="14">
        <f t="shared" si="354"/>
        <v>3.8968473350092118E-2</v>
      </c>
      <c r="L287" s="14">
        <f t="shared" si="354"/>
        <v>3.8238756231518872E-2</v>
      </c>
      <c r="M287" s="14">
        <f t="shared" si="354"/>
        <v>3.7527618653913783E-2</v>
      </c>
      <c r="N287" s="14">
        <f t="shared" si="354"/>
        <v>3.6733906990886182E-2</v>
      </c>
      <c r="O287" s="14">
        <f t="shared" si="354"/>
        <v>3.5815353149094925E-2</v>
      </c>
      <c r="P287" s="14">
        <f t="shared" si="354"/>
        <v>3.4948981749712324E-2</v>
      </c>
      <c r="Q287" s="14">
        <f t="shared" si="354"/>
        <v>3.212092204331457E-2</v>
      </c>
      <c r="R287" s="14">
        <f t="shared" si="354"/>
        <v>3.3495610290289836E-2</v>
      </c>
      <c r="S287" s="14">
        <f t="shared" si="354"/>
        <v>2.7539469291162948E-2</v>
      </c>
      <c r="T287" s="14">
        <f t="shared" si="354"/>
        <v>3.0315546148709297E-2</v>
      </c>
      <c r="U287" s="14">
        <f t="shared" si="354"/>
        <v>3.0803984330583008E-2</v>
      </c>
      <c r="V287" s="14">
        <f t="shared" si="354"/>
        <v>3.0719668930621169E-2</v>
      </c>
      <c r="W287" s="14">
        <f t="shared" si="354"/>
        <v>2.8615436932469349E-2</v>
      </c>
      <c r="X287" s="14">
        <f t="shared" si="354"/>
        <v>3.2325414043578665E-2</v>
      </c>
      <c r="Y287" s="14">
        <f t="shared" si="354"/>
        <v>2.8255718903553013E-2</v>
      </c>
      <c r="Z287" s="14">
        <f t="shared" si="354"/>
        <v>2.8504124537562396E-2</v>
      </c>
      <c r="AA287" s="14">
        <f t="shared" si="354"/>
        <v>2.6669099910196659E-2</v>
      </c>
      <c r="AB287" s="14">
        <f t="shared" si="354"/>
        <v>2.7529181210715355E-2</v>
      </c>
      <c r="AC287" s="14">
        <f t="shared" si="354"/>
        <v>2.9224542332739495E-2</v>
      </c>
      <c r="AD287" s="14">
        <f t="shared" si="354"/>
        <v>2.8544937575373196E-2</v>
      </c>
      <c r="AE287" s="14">
        <f t="shared" si="354"/>
        <v>2.9349498013357067E-2</v>
      </c>
      <c r="AF287" s="14">
        <f t="shared" si="354"/>
        <v>3.2528757877149421E-2</v>
      </c>
      <c r="AG287" s="14">
        <f t="shared" si="354"/>
        <v>2.8810535900569603E-2</v>
      </c>
      <c r="AH287" s="14">
        <f t="shared" ref="AH287:AI287" si="355">IF(AND(AH24=0,AH126=0),0,IF(OR(AH24=0,AH126=0),1/0,AH126/(AH275*AH24)))</f>
        <v>2.8166129000306361E-2</v>
      </c>
      <c r="AI287" s="14">
        <f t="shared" si="355"/>
        <v>2.7534789819055987E-2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1.397585386730398E-2</v>
      </c>
      <c r="C288" s="51">
        <f t="shared" si="356"/>
        <v>8.3506639759280375E-3</v>
      </c>
      <c r="D288" s="51">
        <f t="shared" si="356"/>
        <v>4.161968989173627E-3</v>
      </c>
      <c r="E288" s="51">
        <f t="shared" si="356"/>
        <v>7.4543498360374709E-3</v>
      </c>
      <c r="F288" s="51">
        <f t="shared" si="356"/>
        <v>1.8612059494300816E-2</v>
      </c>
      <c r="G288" s="51">
        <f t="shared" si="356"/>
        <v>1.2941310600380614E-2</v>
      </c>
      <c r="H288" s="51">
        <f t="shared" si="356"/>
        <v>7.3187744771663326E-3</v>
      </c>
      <c r="I288" s="51">
        <f t="shared" si="356"/>
        <v>1.0375304898766285E-2</v>
      </c>
      <c r="J288" s="51">
        <f t="shared" si="356"/>
        <v>7.1589653782151578E-3</v>
      </c>
      <c r="K288" s="51">
        <f t="shared" si="356"/>
        <v>7.090444757108713E-3</v>
      </c>
      <c r="L288" s="51">
        <f t="shared" si="356"/>
        <v>7.014074356102842E-3</v>
      </c>
      <c r="M288" s="51">
        <f t="shared" si="356"/>
        <v>6.9438799312952909E-3</v>
      </c>
      <c r="N288" s="51">
        <f t="shared" si="356"/>
        <v>6.8388128502165028E-3</v>
      </c>
      <c r="O288" s="51">
        <f t="shared" si="356"/>
        <v>6.6252144711319867E-3</v>
      </c>
      <c r="P288" s="51">
        <f t="shared" si="356"/>
        <v>6.4605023416004752E-3</v>
      </c>
      <c r="Q288" s="51">
        <f t="shared" si="356"/>
        <v>6.124046357615676E-3</v>
      </c>
      <c r="R288" s="51">
        <f t="shared" si="356"/>
        <v>6.081969710465142E-3</v>
      </c>
      <c r="S288" s="51">
        <f t="shared" si="356"/>
        <v>6.8006318431043152E-3</v>
      </c>
      <c r="T288" s="51">
        <f t="shared" si="356"/>
        <v>5.2401615822661798E-3</v>
      </c>
      <c r="U288" s="51">
        <f t="shared" si="356"/>
        <v>7.5155520846567287E-3</v>
      </c>
      <c r="V288" s="51">
        <f t="shared" si="356"/>
        <v>6.6507674816409373E-3</v>
      </c>
      <c r="W288" s="51">
        <f t="shared" si="356"/>
        <v>7.343643524991352E-3</v>
      </c>
      <c r="X288" s="51">
        <f t="shared" si="356"/>
        <v>1.7636659543673969E-2</v>
      </c>
      <c r="Y288" s="51">
        <f t="shared" si="356"/>
        <v>2.0429828870230687E-2</v>
      </c>
      <c r="Z288" s="51">
        <f t="shared" si="356"/>
        <v>2.8382140321413576E-2</v>
      </c>
      <c r="AA288" s="51">
        <f t="shared" si="356"/>
        <v>2.1472308635545171E-2</v>
      </c>
      <c r="AB288" s="51">
        <f t="shared" si="356"/>
        <v>2.7985863758384032E-2</v>
      </c>
      <c r="AC288" s="51">
        <f t="shared" si="356"/>
        <v>2.7489395486020612E-2</v>
      </c>
      <c r="AD288" s="51">
        <f t="shared" si="356"/>
        <v>3.7789347231846002E-2</v>
      </c>
      <c r="AE288" s="51">
        <f t="shared" si="356"/>
        <v>3.8488285311541297E-2</v>
      </c>
      <c r="AF288" s="51">
        <f t="shared" si="356"/>
        <v>4.3028083069244688E-2</v>
      </c>
      <c r="AG288" s="51">
        <f t="shared" si="356"/>
        <v>6.8170742619958966E-2</v>
      </c>
      <c r="AH288" s="51">
        <f t="shared" ref="AH288:AI288" si="357">IF(AND(AH25=0,AH127=0),0,IF(OR(AH25=0,AH127=0),1/0,AH127/(AH276*AH25)))</f>
        <v>3.7666043817968092E-2</v>
      </c>
      <c r="AI288" s="51">
        <f t="shared" si="357"/>
        <v>4.1034671746429684E-2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4.9135410132546971E-2</v>
      </c>
      <c r="C289" s="52">
        <f t="shared" si="358"/>
        <v>4.8797191664617913E-2</v>
      </c>
      <c r="D289" s="52">
        <f t="shared" si="358"/>
        <v>4.8416533696796826E-2</v>
      </c>
      <c r="E289" s="52">
        <f t="shared" si="358"/>
        <v>4.8005349683389598E-2</v>
      </c>
      <c r="F289" s="52">
        <f t="shared" si="358"/>
        <v>4.7551734071576111E-2</v>
      </c>
      <c r="G289" s="52">
        <f t="shared" si="358"/>
        <v>4.7061129384363333E-2</v>
      </c>
      <c r="H289" s="52">
        <f t="shared" si="358"/>
        <v>4.6536921467199725E-2</v>
      </c>
      <c r="I289" s="52">
        <f t="shared" si="358"/>
        <v>4.5979939868063875E-2</v>
      </c>
      <c r="J289" s="52">
        <f t="shared" si="358"/>
        <v>4.4923103345666217E-2</v>
      </c>
      <c r="K289" s="52">
        <f t="shared" si="358"/>
        <v>4.3908942349572051E-2</v>
      </c>
      <c r="L289" s="52">
        <f t="shared" si="358"/>
        <v>4.2931331521366453E-2</v>
      </c>
      <c r="M289" s="52">
        <f t="shared" si="358"/>
        <v>4.1974407069162764E-2</v>
      </c>
      <c r="N289" s="52">
        <f t="shared" si="358"/>
        <v>4.0884290135676467E-2</v>
      </c>
      <c r="O289" s="52">
        <f t="shared" si="358"/>
        <v>3.9843682956374665E-2</v>
      </c>
      <c r="P289" s="52">
        <f t="shared" si="358"/>
        <v>3.8826707956702733E-2</v>
      </c>
      <c r="Q289" s="52">
        <f t="shared" si="358"/>
        <v>3.3484912586702387E-2</v>
      </c>
      <c r="R289" s="52">
        <f t="shared" si="358"/>
        <v>3.2330948961630981E-2</v>
      </c>
      <c r="S289" s="52">
        <f t="shared" si="358"/>
        <v>2.490249608264811E-2</v>
      </c>
      <c r="T289" s="52">
        <f t="shared" si="358"/>
        <v>2.6455414823857819E-2</v>
      </c>
      <c r="U289" s="52">
        <f t="shared" si="358"/>
        <v>2.6289011167351366E-2</v>
      </c>
      <c r="V289" s="52">
        <f t="shared" si="358"/>
        <v>2.5859253219341738E-2</v>
      </c>
      <c r="W289" s="52">
        <f t="shared" si="358"/>
        <v>2.3515519325459453E-2</v>
      </c>
      <c r="X289" s="52">
        <f t="shared" si="358"/>
        <v>2.5359368733283327E-2</v>
      </c>
      <c r="Y289" s="52">
        <f t="shared" si="358"/>
        <v>2.0735521603833851E-2</v>
      </c>
      <c r="Z289" s="52">
        <f t="shared" si="358"/>
        <v>2.1704372700986855E-2</v>
      </c>
      <c r="AA289" s="52">
        <f t="shared" si="358"/>
        <v>1.9977469304824344E-2</v>
      </c>
      <c r="AB289" s="52">
        <f t="shared" si="358"/>
        <v>1.8052053322249344E-2</v>
      </c>
      <c r="AC289" s="52">
        <f t="shared" si="358"/>
        <v>1.9762342867747567E-2</v>
      </c>
      <c r="AD289" s="52">
        <f t="shared" si="358"/>
        <v>1.9677856506488497E-2</v>
      </c>
      <c r="AE289" s="52">
        <f t="shared" si="358"/>
        <v>2.0327418908011798E-2</v>
      </c>
      <c r="AF289" s="52">
        <f t="shared" si="358"/>
        <v>2.8635042850246487E-2</v>
      </c>
      <c r="AG289" s="52">
        <f t="shared" si="358"/>
        <v>2.649498873910168E-2</v>
      </c>
      <c r="AH289" s="52">
        <f t="shared" ref="AH289:AI289" si="359">IF(AND(AH26=0,AH128=0),0,IF(OR(AH26=0,AH128=0),1/0,AH128/(AH277*AH26)))</f>
        <v>2.29058286300125E-2</v>
      </c>
      <c r="AI289" s="52">
        <f t="shared" si="359"/>
        <v>2.0499079218612343E-2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3.0737156206826113E-2</v>
      </c>
      <c r="C290" s="53">
        <f t="shared" si="360"/>
        <v>3.0590111812899397E-2</v>
      </c>
      <c r="D290" s="53">
        <f t="shared" si="360"/>
        <v>3.0421870848193314E-2</v>
      </c>
      <c r="E290" s="53">
        <f t="shared" si="360"/>
        <v>3.0246436496085386E-2</v>
      </c>
      <c r="F290" s="53">
        <f t="shared" si="360"/>
        <v>3.0048648181302047E-2</v>
      </c>
      <c r="G290" s="53">
        <f t="shared" si="360"/>
        <v>2.983173583167607E-2</v>
      </c>
      <c r="H290" s="53">
        <f t="shared" si="360"/>
        <v>2.9602809026340826E-2</v>
      </c>
      <c r="I290" s="53">
        <f t="shared" si="360"/>
        <v>2.9370721549806546E-2</v>
      </c>
      <c r="J290" s="53">
        <f t="shared" si="360"/>
        <v>2.9017989594109301E-2</v>
      </c>
      <c r="K290" s="53">
        <f t="shared" si="360"/>
        <v>2.8520445323910012E-2</v>
      </c>
      <c r="L290" s="53">
        <f t="shared" si="360"/>
        <v>2.8023275470034414E-2</v>
      </c>
      <c r="M290" s="53">
        <f t="shared" si="360"/>
        <v>2.7562376483123235E-2</v>
      </c>
      <c r="N290" s="53">
        <f t="shared" si="360"/>
        <v>2.712782511002838E-2</v>
      </c>
      <c r="O290" s="53">
        <f t="shared" si="360"/>
        <v>2.6599276836753855E-2</v>
      </c>
      <c r="P290" s="53">
        <f t="shared" si="360"/>
        <v>2.6077734701382471E-2</v>
      </c>
      <c r="Q290" s="53">
        <f t="shared" si="360"/>
        <v>2.5595384534009471E-2</v>
      </c>
      <c r="R290" s="53">
        <f t="shared" si="360"/>
        <v>2.8804524726618857E-2</v>
      </c>
      <c r="S290" s="53">
        <f t="shared" si="360"/>
        <v>2.5385641569953109E-2</v>
      </c>
      <c r="T290" s="53">
        <f t="shared" si="360"/>
        <v>2.8129919142503196E-2</v>
      </c>
      <c r="U290" s="53">
        <f t="shared" si="360"/>
        <v>2.9185508960498239E-2</v>
      </c>
      <c r="V290" s="53">
        <f t="shared" si="360"/>
        <v>3.021325422644466E-2</v>
      </c>
      <c r="W290" s="53">
        <f t="shared" si="360"/>
        <v>2.895414459028757E-2</v>
      </c>
      <c r="X290" s="53">
        <f t="shared" si="360"/>
        <v>3.3005164745380115E-2</v>
      </c>
      <c r="Y290" s="53">
        <f t="shared" si="360"/>
        <v>2.9770697963403075E-2</v>
      </c>
      <c r="Z290" s="53">
        <f t="shared" si="360"/>
        <v>2.9858719975637851E-2</v>
      </c>
      <c r="AA290" s="53">
        <f t="shared" si="360"/>
        <v>2.8802476939929093E-2</v>
      </c>
      <c r="AB290" s="53">
        <f t="shared" si="360"/>
        <v>3.2979110735569292E-2</v>
      </c>
      <c r="AC290" s="53">
        <f t="shared" si="360"/>
        <v>3.3758674534194642E-2</v>
      </c>
      <c r="AD290" s="53">
        <f t="shared" si="360"/>
        <v>3.2140895367808592E-2</v>
      </c>
      <c r="AE290" s="53">
        <f t="shared" si="360"/>
        <v>3.1735161872756663E-2</v>
      </c>
      <c r="AF290" s="53">
        <f t="shared" si="360"/>
        <v>3.0752917993703232E-2</v>
      </c>
      <c r="AG290" s="53">
        <f t="shared" si="360"/>
        <v>2.5848207397733792E-2</v>
      </c>
      <c r="AH290" s="53">
        <f t="shared" ref="AH290:AI290" si="361">IF(AND(AH27=0,AH129=0),0,IF(OR(AH27=0,AH129=0),1/0,AH129/(AH278*AH27)))</f>
        <v>2.7980611004236558E-2</v>
      </c>
      <c r="AI290" s="53">
        <f t="shared" si="361"/>
        <v>2.9014054796972284E-2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52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13874.97372052149</v>
      </c>
      <c r="C4" s="4">
        <f t="shared" si="0"/>
        <v>14094.01025797239</v>
      </c>
      <c r="D4" s="4">
        <f t="shared" si="0"/>
        <v>15029.510653009173</v>
      </c>
      <c r="E4" s="4">
        <f t="shared" si="0"/>
        <v>14507.825772180036</v>
      </c>
      <c r="F4" s="4">
        <f t="shared" si="0"/>
        <v>14924.870535739716</v>
      </c>
      <c r="G4" s="4">
        <f t="shared" si="0"/>
        <v>15718.106869060723</v>
      </c>
      <c r="H4" s="4">
        <f t="shared" si="0"/>
        <v>15925.888117806413</v>
      </c>
      <c r="I4" s="4">
        <f t="shared" si="0"/>
        <v>16605.481890226529</v>
      </c>
      <c r="J4" s="4">
        <f t="shared" si="0"/>
        <v>17272.528225499664</v>
      </c>
      <c r="K4" s="4">
        <f t="shared" si="0"/>
        <v>18721.932978546429</v>
      </c>
      <c r="L4" s="4">
        <f t="shared" si="0"/>
        <v>20234.697091688635</v>
      </c>
      <c r="M4" s="4">
        <f t="shared" si="0"/>
        <v>19777.711365418752</v>
      </c>
      <c r="N4" s="4">
        <f t="shared" si="0"/>
        <v>20271.354258420513</v>
      </c>
      <c r="O4" s="4">
        <f t="shared" si="0"/>
        <v>20638.750260484507</v>
      </c>
      <c r="P4" s="4">
        <f t="shared" si="0"/>
        <v>21432.689496448613</v>
      </c>
      <c r="Q4" s="4">
        <f t="shared" si="0"/>
        <v>23070.933726133124</v>
      </c>
      <c r="R4" s="4">
        <f t="shared" si="0"/>
        <v>24283.156029589059</v>
      </c>
      <c r="S4" s="4">
        <f t="shared" si="0"/>
        <v>26860.004132743339</v>
      </c>
      <c r="T4" s="4">
        <f t="shared" si="0"/>
        <v>27581.263317042627</v>
      </c>
      <c r="U4" s="4">
        <f t="shared" si="0"/>
        <v>26555.937387542606</v>
      </c>
      <c r="V4" s="4">
        <f t="shared" si="0"/>
        <v>28444.362277877852</v>
      </c>
      <c r="W4" s="4">
        <f t="shared" si="0"/>
        <v>30560.762360034631</v>
      </c>
      <c r="X4" s="4">
        <f t="shared" si="0"/>
        <v>31591.725339397457</v>
      </c>
      <c r="Y4" s="4">
        <f t="shared" si="0"/>
        <v>33460.483985089799</v>
      </c>
      <c r="Z4" s="4">
        <f t="shared" si="0"/>
        <v>35906.93653319739</v>
      </c>
      <c r="AA4" s="4">
        <f t="shared" si="0"/>
        <v>38320.899631183842</v>
      </c>
      <c r="AB4" s="4">
        <f t="shared" si="0"/>
        <v>43146.36132141859</v>
      </c>
      <c r="AC4" s="4">
        <f t="shared" si="0"/>
        <v>50638.349478009426</v>
      </c>
      <c r="AD4" s="4">
        <f t="shared" si="0"/>
        <v>55141.176104321567</v>
      </c>
      <c r="AE4" s="4">
        <f t="shared" si="0"/>
        <v>60731.950293852118</v>
      </c>
      <c r="AF4" s="4">
        <f t="shared" si="0"/>
        <v>18274.088101193065</v>
      </c>
      <c r="AG4" s="4">
        <f t="shared" si="0"/>
        <v>23923.437590440626</v>
      </c>
      <c r="AH4" s="4">
        <f t="shared" ref="AH4:AI4" si="1">SUM(AH5:AH7)</f>
        <v>56421.601597670728</v>
      </c>
      <c r="AI4" s="4">
        <f t="shared" si="1"/>
        <v>68149.692886745906</v>
      </c>
    </row>
    <row r="5" spans="1:35" x14ac:dyDescent="0.25">
      <c r="A5" s="32" t="s">
        <v>3</v>
      </c>
      <c r="B5" s="33">
        <v>1782.6699722214314</v>
      </c>
      <c r="C5" s="33">
        <v>1357.4715022332382</v>
      </c>
      <c r="D5" s="33">
        <v>1421.9418191487368</v>
      </c>
      <c r="E5" s="33">
        <v>1350.3252736509412</v>
      </c>
      <c r="F5" s="33">
        <v>1456.0843430885593</v>
      </c>
      <c r="G5" s="33">
        <v>1578.0219285879243</v>
      </c>
      <c r="H5" s="33">
        <v>1587.0704090719134</v>
      </c>
      <c r="I5" s="33">
        <v>1613.6874472178554</v>
      </c>
      <c r="J5" s="33">
        <v>1815.8059730896143</v>
      </c>
      <c r="K5" s="33">
        <v>1972.9659002525668</v>
      </c>
      <c r="L5" s="33">
        <v>2294.2930642270876</v>
      </c>
      <c r="M5" s="33">
        <v>2361.6355087898546</v>
      </c>
      <c r="N5" s="33">
        <v>2400.6222978771752</v>
      </c>
      <c r="O5" s="33">
        <v>2343.084291431373</v>
      </c>
      <c r="P5" s="33">
        <v>2461.1048743589745</v>
      </c>
      <c r="Q5" s="33">
        <v>2521.9397876835269</v>
      </c>
      <c r="R5" s="33">
        <v>2076.1597177346871</v>
      </c>
      <c r="S5" s="33">
        <v>2082.8061526086494</v>
      </c>
      <c r="T5" s="33">
        <v>2186.7911242093323</v>
      </c>
      <c r="U5" s="33">
        <v>2389.455111545647</v>
      </c>
      <c r="V5" s="33">
        <v>2421.8079873141469</v>
      </c>
      <c r="W5" s="33">
        <v>2222.6347126151586</v>
      </c>
      <c r="X5" s="33">
        <v>2232.2132962710562</v>
      </c>
      <c r="Y5" s="33">
        <v>2322.1691698620984</v>
      </c>
      <c r="Z5" s="33">
        <v>2319.0282931864631</v>
      </c>
      <c r="AA5" s="33">
        <v>2909.3717059229411</v>
      </c>
      <c r="AB5" s="33">
        <v>3606.0848769095651</v>
      </c>
      <c r="AC5" s="33">
        <v>4181.8080341853474</v>
      </c>
      <c r="AD5" s="33">
        <v>4353.2570955315769</v>
      </c>
      <c r="AE5" s="33">
        <v>4407.6003878604424</v>
      </c>
      <c r="AF5" s="33">
        <v>1533.0278646673662</v>
      </c>
      <c r="AG5" s="33">
        <v>2839.3121154368614</v>
      </c>
      <c r="AH5" s="33">
        <v>5206.3369866772582</v>
      </c>
      <c r="AI5" s="33">
        <v>5677.7640388380441</v>
      </c>
    </row>
    <row r="6" spans="1:35" x14ac:dyDescent="0.25">
      <c r="A6" s="32" t="s">
        <v>88</v>
      </c>
      <c r="B6" s="33">
        <v>6101.5806216320661</v>
      </c>
      <c r="C6" s="33">
        <v>6422.1656503233562</v>
      </c>
      <c r="D6" s="33">
        <v>6857.1517581525477</v>
      </c>
      <c r="E6" s="33">
        <v>6615.4903954364481</v>
      </c>
      <c r="F6" s="33">
        <v>6757.4978119324951</v>
      </c>
      <c r="G6" s="33">
        <v>7072.9947756129441</v>
      </c>
      <c r="H6" s="33">
        <v>7151.2163300580996</v>
      </c>
      <c r="I6" s="33">
        <v>7494.0885029618639</v>
      </c>
      <c r="J6" s="33">
        <v>7573.1453931298056</v>
      </c>
      <c r="K6" s="33">
        <v>8045.4300596954017</v>
      </c>
      <c r="L6" s="33">
        <v>8717.7980939354984</v>
      </c>
      <c r="M6" s="33">
        <v>8569.8863821690902</v>
      </c>
      <c r="N6" s="33">
        <v>8543.5516925953216</v>
      </c>
      <c r="O6" s="33">
        <v>8571.6313016979238</v>
      </c>
      <c r="P6" s="33">
        <v>8624.1500689297918</v>
      </c>
      <c r="Q6" s="33">
        <v>9003.9101145026962</v>
      </c>
      <c r="R6" s="33">
        <v>9886.6743654307029</v>
      </c>
      <c r="S6" s="33">
        <v>10462.084306023822</v>
      </c>
      <c r="T6" s="33">
        <v>9980.0399369505703</v>
      </c>
      <c r="U6" s="33">
        <v>9692.2701124854011</v>
      </c>
      <c r="V6" s="33">
        <v>10438.513881808083</v>
      </c>
      <c r="W6" s="33">
        <v>11369.016931606544</v>
      </c>
      <c r="X6" s="33">
        <v>12006.784474083172</v>
      </c>
      <c r="Y6" s="33">
        <v>13005.797498342727</v>
      </c>
      <c r="Z6" s="33">
        <v>14138.139092130821</v>
      </c>
      <c r="AA6" s="33">
        <v>15717.124063482002</v>
      </c>
      <c r="AB6" s="33">
        <v>17928.927854912276</v>
      </c>
      <c r="AC6" s="33">
        <v>20969.736269758454</v>
      </c>
      <c r="AD6" s="33">
        <v>22764.959915439296</v>
      </c>
      <c r="AE6" s="33">
        <v>23930.429349929982</v>
      </c>
      <c r="AF6" s="33">
        <v>8106.3030609566677</v>
      </c>
      <c r="AG6" s="33">
        <v>10634.033066287242</v>
      </c>
      <c r="AH6" s="33">
        <v>22254.450543170529</v>
      </c>
      <c r="AI6" s="33">
        <v>26375.093700210491</v>
      </c>
    </row>
    <row r="7" spans="1:35" x14ac:dyDescent="0.25">
      <c r="A7" s="32" t="s">
        <v>89</v>
      </c>
      <c r="B7" s="33">
        <v>5990.7231266679919</v>
      </c>
      <c r="C7" s="33">
        <v>6314.3731054157961</v>
      </c>
      <c r="D7" s="33">
        <v>6750.4170757078891</v>
      </c>
      <c r="E7" s="33">
        <v>6542.0101030926471</v>
      </c>
      <c r="F7" s="33">
        <v>6711.2883807186599</v>
      </c>
      <c r="G7" s="33">
        <v>7067.0901648598538</v>
      </c>
      <c r="H7" s="33">
        <v>7187.6013786763997</v>
      </c>
      <c r="I7" s="33">
        <v>7497.7059400468097</v>
      </c>
      <c r="J7" s="33">
        <v>7883.5768592802415</v>
      </c>
      <c r="K7" s="33">
        <v>8703.537018598463</v>
      </c>
      <c r="L7" s="33">
        <v>9222.6059335260506</v>
      </c>
      <c r="M7" s="33">
        <v>8846.1894744598067</v>
      </c>
      <c r="N7" s="33">
        <v>9327.1802679480188</v>
      </c>
      <c r="O7" s="33">
        <v>9724.0346673552085</v>
      </c>
      <c r="P7" s="33">
        <v>10347.434553159845</v>
      </c>
      <c r="Q7" s="33">
        <v>11545.083823946901</v>
      </c>
      <c r="R7" s="33">
        <v>12320.321946423672</v>
      </c>
      <c r="S7" s="33">
        <v>14315.113674110868</v>
      </c>
      <c r="T7" s="33">
        <v>15414.432255882723</v>
      </c>
      <c r="U7" s="33">
        <v>14474.212163511558</v>
      </c>
      <c r="V7" s="33">
        <v>15584.040408755622</v>
      </c>
      <c r="W7" s="33">
        <v>16969.110715812927</v>
      </c>
      <c r="X7" s="33">
        <v>17352.727569043229</v>
      </c>
      <c r="Y7" s="33">
        <v>18132.517316884972</v>
      </c>
      <c r="Z7" s="33">
        <v>19449.769147880106</v>
      </c>
      <c r="AA7" s="33">
        <v>19694.403861778901</v>
      </c>
      <c r="AB7" s="33">
        <v>21611.348589596753</v>
      </c>
      <c r="AC7" s="33">
        <v>25486.805174065623</v>
      </c>
      <c r="AD7" s="33">
        <v>28022.959093350692</v>
      </c>
      <c r="AE7" s="33">
        <v>32393.920556061694</v>
      </c>
      <c r="AF7" s="33">
        <v>8634.7571755690315</v>
      </c>
      <c r="AG7" s="33">
        <v>10450.09240871652</v>
      </c>
      <c r="AH7" s="33">
        <v>28960.814067822939</v>
      </c>
      <c r="AI7" s="33">
        <v>36096.835147697362</v>
      </c>
    </row>
    <row r="8" spans="1:35" x14ac:dyDescent="0.25">
      <c r="A8" s="5" t="s">
        <v>5</v>
      </c>
      <c r="B8" s="6">
        <f t="shared" ref="B8:AG8" si="2">SUM(B9:B11)</f>
        <v>120.88028981925322</v>
      </c>
      <c r="C8" s="6">
        <f t="shared" si="2"/>
        <v>125.97867725194985</v>
      </c>
      <c r="D8" s="6">
        <f t="shared" si="2"/>
        <v>134.14790081191589</v>
      </c>
      <c r="E8" s="6">
        <f t="shared" si="2"/>
        <v>128.83460684514449</v>
      </c>
      <c r="F8" s="6">
        <f t="shared" si="2"/>
        <v>131.14132804492311</v>
      </c>
      <c r="G8" s="6">
        <f t="shared" si="2"/>
        <v>137.6113111939375</v>
      </c>
      <c r="H8" s="6">
        <f t="shared" si="2"/>
        <v>133.31957140243276</v>
      </c>
      <c r="I8" s="6">
        <f t="shared" si="2"/>
        <v>138.97510437299985</v>
      </c>
      <c r="J8" s="6">
        <f t="shared" si="2"/>
        <v>145.27188215937559</v>
      </c>
      <c r="K8" s="6">
        <f t="shared" si="2"/>
        <v>155.32208797580984</v>
      </c>
      <c r="L8" s="6">
        <f t="shared" si="2"/>
        <v>165.3278267650393</v>
      </c>
      <c r="M8" s="6">
        <f t="shared" si="2"/>
        <v>162.20605270578184</v>
      </c>
      <c r="N8" s="6">
        <f t="shared" si="2"/>
        <v>155.8112036345137</v>
      </c>
      <c r="O8" s="6">
        <f t="shared" si="2"/>
        <v>136.6516313433556</v>
      </c>
      <c r="P8" s="6">
        <f t="shared" si="2"/>
        <v>139.41442678408617</v>
      </c>
      <c r="Q8" s="6">
        <f t="shared" si="2"/>
        <v>157.57065443895854</v>
      </c>
      <c r="R8" s="6">
        <f t="shared" si="2"/>
        <v>191.78921674220896</v>
      </c>
      <c r="S8" s="6">
        <f t="shared" si="2"/>
        <v>220.50237129408401</v>
      </c>
      <c r="T8" s="6">
        <f t="shared" si="2"/>
        <v>249.40248503429413</v>
      </c>
      <c r="U8" s="6">
        <f t="shared" si="2"/>
        <v>233.9665361792124</v>
      </c>
      <c r="V8" s="6">
        <f t="shared" si="2"/>
        <v>280.70166231377317</v>
      </c>
      <c r="W8" s="6">
        <f t="shared" si="2"/>
        <v>271.04196588462526</v>
      </c>
      <c r="X8" s="6">
        <f t="shared" si="2"/>
        <v>301.0738876007174</v>
      </c>
      <c r="Y8" s="6">
        <f t="shared" si="2"/>
        <v>285.55618296006753</v>
      </c>
      <c r="Z8" s="6">
        <f t="shared" si="2"/>
        <v>297.30270437178854</v>
      </c>
      <c r="AA8" s="6">
        <f t="shared" si="2"/>
        <v>271.4629130032979</v>
      </c>
      <c r="AB8" s="6">
        <f t="shared" si="2"/>
        <v>254.39581563035031</v>
      </c>
      <c r="AC8" s="6">
        <f t="shared" si="2"/>
        <v>333.6404081039355</v>
      </c>
      <c r="AD8" s="6">
        <f t="shared" si="2"/>
        <v>338.94482603628387</v>
      </c>
      <c r="AE8" s="6">
        <f t="shared" si="2"/>
        <v>352.8676433776584</v>
      </c>
      <c r="AF8" s="6">
        <f t="shared" si="2"/>
        <v>201.32644746124356</v>
      </c>
      <c r="AG8" s="6">
        <f t="shared" si="2"/>
        <v>277.33317416044395</v>
      </c>
      <c r="AH8" s="6">
        <f t="shared" ref="AH8:AI8" si="3">SUM(AH9:AH11)</f>
        <v>391.49719527606334</v>
      </c>
      <c r="AI8" s="6">
        <f t="shared" si="3"/>
        <v>215.64449208459411</v>
      </c>
    </row>
    <row r="9" spans="1:35" x14ac:dyDescent="0.25">
      <c r="A9" s="34" t="s">
        <v>3</v>
      </c>
      <c r="B9" s="35">
        <v>3.2065557549152981</v>
      </c>
      <c r="C9" s="35">
        <v>2.4486949034026977</v>
      </c>
      <c r="D9" s="35">
        <v>2.5712055914295027</v>
      </c>
      <c r="E9" s="35">
        <v>2.452618671765189</v>
      </c>
      <c r="F9" s="35">
        <v>2.6574160636936828</v>
      </c>
      <c r="G9" s="35">
        <v>2.901487363996349</v>
      </c>
      <c r="H9" s="35">
        <v>2.9440829842455192</v>
      </c>
      <c r="I9" s="35">
        <v>3.028584471390257</v>
      </c>
      <c r="J9" s="35">
        <v>3.4357463825121681</v>
      </c>
      <c r="K9" s="35">
        <v>3.762372461387665</v>
      </c>
      <c r="L9" s="35">
        <v>4.3726079797058528</v>
      </c>
      <c r="M9" s="35">
        <v>3.9708972632205826</v>
      </c>
      <c r="N9" s="35">
        <v>4.0225685468154406</v>
      </c>
      <c r="O9" s="35">
        <v>4.1420050320664741</v>
      </c>
      <c r="P9" s="35">
        <v>3.9960568157188123</v>
      </c>
      <c r="Q9" s="35">
        <v>4.629475900006109</v>
      </c>
      <c r="R9" s="35">
        <v>6.3896173500678604</v>
      </c>
      <c r="S9" s="35">
        <v>7.9667557066343209</v>
      </c>
      <c r="T9" s="35">
        <v>9.7017246735797738</v>
      </c>
      <c r="U9" s="35">
        <v>11.014060642837197</v>
      </c>
      <c r="V9" s="35">
        <v>12.203640482155004</v>
      </c>
      <c r="W9" s="35">
        <v>7.9713988308887513</v>
      </c>
      <c r="X9" s="35">
        <v>6.4444698006386565</v>
      </c>
      <c r="Y9" s="35">
        <v>5.7580250406358191</v>
      </c>
      <c r="Z9" s="35">
        <v>5.284704194491014</v>
      </c>
      <c r="AA9" s="35">
        <v>5.0707763091567521</v>
      </c>
      <c r="AB9" s="35">
        <v>4.7636847674400187</v>
      </c>
      <c r="AC9" s="35">
        <v>5.1102018953036259</v>
      </c>
      <c r="AD9" s="35">
        <v>5.0364177271221227</v>
      </c>
      <c r="AE9" s="35">
        <v>6.2002567787244676</v>
      </c>
      <c r="AF9" s="35">
        <v>5.2351418434138246</v>
      </c>
      <c r="AG9" s="35">
        <v>6.4781879764164385</v>
      </c>
      <c r="AH9" s="35">
        <v>7.4331211883420787</v>
      </c>
      <c r="AI9" s="35">
        <v>8.2923192672431476</v>
      </c>
    </row>
    <row r="10" spans="1:35" x14ac:dyDescent="0.25">
      <c r="A10" s="34" t="s">
        <v>88</v>
      </c>
      <c r="B10" s="35">
        <v>45.331196046166681</v>
      </c>
      <c r="C10" s="35">
        <v>47.596828270772995</v>
      </c>
      <c r="D10" s="35">
        <v>50.687946189639426</v>
      </c>
      <c r="E10" s="35">
        <v>48.716583198256394</v>
      </c>
      <c r="F10" s="35">
        <v>49.59684118078561</v>
      </c>
      <c r="G10" s="35">
        <v>51.669905510160277</v>
      </c>
      <c r="H10" s="35">
        <v>49.589517050039326</v>
      </c>
      <c r="I10" s="35">
        <v>51.951252339715616</v>
      </c>
      <c r="J10" s="35">
        <v>53.889192520637074</v>
      </c>
      <c r="K10" s="35">
        <v>56.942111288157037</v>
      </c>
      <c r="L10" s="35">
        <v>60.786093676934605</v>
      </c>
      <c r="M10" s="35">
        <v>56.5182283213299</v>
      </c>
      <c r="N10" s="35">
        <v>53.604652672751911</v>
      </c>
      <c r="O10" s="35">
        <v>47.473591415809125</v>
      </c>
      <c r="P10" s="35">
        <v>44.114903148172196</v>
      </c>
      <c r="Q10" s="35">
        <v>43.247744801606338</v>
      </c>
      <c r="R10" s="35">
        <v>45.440238602616922</v>
      </c>
      <c r="S10" s="35">
        <v>43.130486417557584</v>
      </c>
      <c r="T10" s="35">
        <v>41.969897392295614</v>
      </c>
      <c r="U10" s="35">
        <v>39.640774565071865</v>
      </c>
      <c r="V10" s="35">
        <v>40.100957395441021</v>
      </c>
      <c r="W10" s="35">
        <v>32.647294206700117</v>
      </c>
      <c r="X10" s="35">
        <v>32.143593149476374</v>
      </c>
      <c r="Y10" s="35">
        <v>28.819290073865702</v>
      </c>
      <c r="Z10" s="35">
        <v>30.224457741279043</v>
      </c>
      <c r="AA10" s="35">
        <v>30.531036504502403</v>
      </c>
      <c r="AB10" s="35">
        <v>28.893360995143279</v>
      </c>
      <c r="AC10" s="35">
        <v>31.790290052825284</v>
      </c>
      <c r="AD10" s="35">
        <v>35.380263273113123</v>
      </c>
      <c r="AE10" s="35">
        <v>36.248119267677431</v>
      </c>
      <c r="AF10" s="35">
        <v>30.904028907773892</v>
      </c>
      <c r="AG10" s="35">
        <v>38.479259161986292</v>
      </c>
      <c r="AH10" s="35">
        <v>36.655310581787617</v>
      </c>
      <c r="AI10" s="35">
        <v>36.882300361164965</v>
      </c>
    </row>
    <row r="11" spans="1:35" x14ac:dyDescent="0.25">
      <c r="A11" s="36" t="s">
        <v>89</v>
      </c>
      <c r="B11" s="37">
        <v>72.34253801817124</v>
      </c>
      <c r="C11" s="37">
        <v>75.933154077774148</v>
      </c>
      <c r="D11" s="37">
        <v>80.888749030846952</v>
      </c>
      <c r="E11" s="37">
        <v>77.665404975122897</v>
      </c>
      <c r="F11" s="37">
        <v>78.887070800443809</v>
      </c>
      <c r="G11" s="37">
        <v>83.039918319780867</v>
      </c>
      <c r="H11" s="37">
        <v>80.785971368147926</v>
      </c>
      <c r="I11" s="37">
        <v>83.995267561893968</v>
      </c>
      <c r="J11" s="37">
        <v>87.946943256226348</v>
      </c>
      <c r="K11" s="37">
        <v>94.617604226265144</v>
      </c>
      <c r="L11" s="37">
        <v>100.16912510839884</v>
      </c>
      <c r="M11" s="37">
        <v>101.71692712123135</v>
      </c>
      <c r="N11" s="37">
        <v>98.183982414946357</v>
      </c>
      <c r="O11" s="37">
        <v>85.03603489548</v>
      </c>
      <c r="P11" s="37">
        <v>91.303466820195183</v>
      </c>
      <c r="Q11" s="37">
        <v>109.6934337373461</v>
      </c>
      <c r="R11" s="37">
        <v>139.9593607895242</v>
      </c>
      <c r="S11" s="37">
        <v>169.40512916989209</v>
      </c>
      <c r="T11" s="37">
        <v>197.73086296841873</v>
      </c>
      <c r="U11" s="37">
        <v>183.31170097130334</v>
      </c>
      <c r="V11" s="37">
        <v>228.39706443617715</v>
      </c>
      <c r="W11" s="37">
        <v>230.4232728470364</v>
      </c>
      <c r="X11" s="37">
        <v>262.48582465060235</v>
      </c>
      <c r="Y11" s="37">
        <v>250.97886784556599</v>
      </c>
      <c r="Z11" s="37">
        <v>261.79354243601847</v>
      </c>
      <c r="AA11" s="37">
        <v>235.86110018963876</v>
      </c>
      <c r="AB11" s="37">
        <v>220.73876986776702</v>
      </c>
      <c r="AC11" s="37">
        <v>296.73991615580661</v>
      </c>
      <c r="AD11" s="37">
        <v>298.52814503604861</v>
      </c>
      <c r="AE11" s="37">
        <v>310.41926733125649</v>
      </c>
      <c r="AF11" s="37">
        <v>165.18727671005584</v>
      </c>
      <c r="AG11" s="37">
        <v>232.37572702204122</v>
      </c>
      <c r="AH11" s="37">
        <v>347.40876350593362</v>
      </c>
      <c r="AI11" s="37">
        <v>170.46987245618598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0.12848096206371984</v>
      </c>
      <c r="C15" s="38">
        <f t="shared" si="6"/>
        <v>9.6315489870271206E-2</v>
      </c>
      <c r="D15" s="38">
        <f t="shared" si="6"/>
        <v>9.460998777522002E-2</v>
      </c>
      <c r="E15" s="38">
        <f t="shared" si="6"/>
        <v>9.3075647230359104E-2</v>
      </c>
      <c r="F15" s="38">
        <f t="shared" si="6"/>
        <v>9.7560936264187964E-2</v>
      </c>
      <c r="G15" s="38">
        <f t="shared" si="6"/>
        <v>0.10039516474430379</v>
      </c>
      <c r="H15" s="38">
        <f t="shared" si="6"/>
        <v>9.965349482126791E-2</v>
      </c>
      <c r="I15" s="38">
        <f t="shared" si="6"/>
        <v>9.717799566946754E-2</v>
      </c>
      <c r="J15" s="38">
        <f t="shared" si="6"/>
        <v>0.10512682042741814</v>
      </c>
      <c r="K15" s="38">
        <f t="shared" si="6"/>
        <v>0.10538259604461782</v>
      </c>
      <c r="L15" s="38">
        <f t="shared" si="6"/>
        <v>0.11338410720116311</v>
      </c>
      <c r="M15" s="38">
        <f t="shared" si="6"/>
        <v>0.11940893792793258</v>
      </c>
      <c r="N15" s="38">
        <f t="shared" si="6"/>
        <v>0.11842436707848374</v>
      </c>
      <c r="O15" s="38">
        <f t="shared" si="6"/>
        <v>0.1135283998235835</v>
      </c>
      <c r="P15" s="38">
        <f t="shared" si="6"/>
        <v>0.1148294932731974</v>
      </c>
      <c r="Q15" s="38">
        <f t="shared" si="6"/>
        <v>0.10931242825368839</v>
      </c>
      <c r="R15" s="38">
        <f t="shared" si="6"/>
        <v>8.5497935902766664E-2</v>
      </c>
      <c r="S15" s="38">
        <f t="shared" si="6"/>
        <v>7.7543031725361186E-2</v>
      </c>
      <c r="T15" s="38">
        <f t="shared" si="6"/>
        <v>7.9285386571038646E-2</v>
      </c>
      <c r="U15" s="38">
        <f t="shared" si="6"/>
        <v>8.9978187426610692E-2</v>
      </c>
      <c r="V15" s="38">
        <f t="shared" si="6"/>
        <v>8.5141933000820666E-2</v>
      </c>
      <c r="W15" s="38">
        <f t="shared" si="6"/>
        <v>7.2728379169028037E-2</v>
      </c>
      <c r="X15" s="38">
        <f t="shared" si="6"/>
        <v>7.065816356308037E-2</v>
      </c>
      <c r="Y15" s="38">
        <f t="shared" si="6"/>
        <v>6.9400346118629705E-2</v>
      </c>
      <c r="Z15" s="38">
        <f t="shared" si="6"/>
        <v>6.458440950657067E-2</v>
      </c>
      <c r="AA15" s="38">
        <f t="shared" si="6"/>
        <v>7.5921278830192812E-2</v>
      </c>
      <c r="AB15" s="38">
        <f t="shared" si="6"/>
        <v>8.3577960376451099E-2</v>
      </c>
      <c r="AC15" s="38">
        <f t="shared" si="6"/>
        <v>8.2581839204719135E-2</v>
      </c>
      <c r="AD15" s="38">
        <f t="shared" si="6"/>
        <v>7.8947483588229089E-2</v>
      </c>
      <c r="AE15" s="38">
        <f t="shared" si="6"/>
        <v>7.257465578717999E-2</v>
      </c>
      <c r="AF15" s="38">
        <f t="shared" si="6"/>
        <v>8.3890799703831953E-2</v>
      </c>
      <c r="AG15" s="38">
        <f t="shared" si="6"/>
        <v>0.11868328306511433</v>
      </c>
      <c r="AH15" s="38">
        <f t="shared" ref="AH15:AI15" si="7">IF(AH5=0,0,AH5/AH$4)</f>
        <v>9.2275597275710677E-2</v>
      </c>
      <c r="AI15" s="38">
        <f t="shared" si="7"/>
        <v>8.3313127298659972E-2</v>
      </c>
    </row>
    <row r="16" spans="1:35" x14ac:dyDescent="0.25">
      <c r="A16" s="32" t="s">
        <v>88</v>
      </c>
      <c r="B16" s="38">
        <f t="shared" ref="B16:AG16" si="8">IF(B6=0,0,B6/B$4)</f>
        <v>0.43975439121788396</v>
      </c>
      <c r="C16" s="38">
        <f t="shared" si="8"/>
        <v>0.45566631021079373</v>
      </c>
      <c r="D16" s="38">
        <f t="shared" si="8"/>
        <v>0.45624584302614174</v>
      </c>
      <c r="E16" s="38">
        <f t="shared" si="8"/>
        <v>0.45599461279182174</v>
      </c>
      <c r="F16" s="38">
        <f t="shared" si="8"/>
        <v>0.45276759994337706</v>
      </c>
      <c r="G16" s="38">
        <f t="shared" si="8"/>
        <v>0.44999024593319931</v>
      </c>
      <c r="H16" s="38">
        <f t="shared" si="8"/>
        <v>0.44903092858366056</v>
      </c>
      <c r="I16" s="38">
        <f t="shared" si="8"/>
        <v>0.45130207918703352</v>
      </c>
      <c r="J16" s="38">
        <f t="shared" si="8"/>
        <v>0.4384503122101992</v>
      </c>
      <c r="K16" s="38">
        <f t="shared" si="8"/>
        <v>0.42973287367894686</v>
      </c>
      <c r="L16" s="38">
        <f t="shared" si="8"/>
        <v>0.43083412884477118</v>
      </c>
      <c r="M16" s="38">
        <f t="shared" si="8"/>
        <v>0.43331031704474671</v>
      </c>
      <c r="N16" s="38">
        <f t="shared" si="8"/>
        <v>0.42145934522585821</v>
      </c>
      <c r="O16" s="38">
        <f t="shared" si="8"/>
        <v>0.41531736144457321</v>
      </c>
      <c r="P16" s="38">
        <f t="shared" si="8"/>
        <v>0.40238300799154531</v>
      </c>
      <c r="Q16" s="38">
        <f t="shared" si="8"/>
        <v>0.39027072858796796</v>
      </c>
      <c r="R16" s="38">
        <f t="shared" si="8"/>
        <v>0.40714124446524891</v>
      </c>
      <c r="S16" s="38">
        <f t="shared" si="8"/>
        <v>0.38950419569258943</v>
      </c>
      <c r="T16" s="38">
        <f t="shared" si="8"/>
        <v>0.3618412913952293</v>
      </c>
      <c r="U16" s="38">
        <f t="shared" si="8"/>
        <v>0.36497563505448111</v>
      </c>
      <c r="V16" s="38">
        <f t="shared" si="8"/>
        <v>0.36698006374101311</v>
      </c>
      <c r="W16" s="38">
        <f t="shared" si="8"/>
        <v>0.37201352497914786</v>
      </c>
      <c r="X16" s="38">
        <f t="shared" si="8"/>
        <v>0.38006105539002433</v>
      </c>
      <c r="Y16" s="38">
        <f t="shared" si="8"/>
        <v>0.3886912545598023</v>
      </c>
      <c r="Z16" s="38">
        <f t="shared" si="8"/>
        <v>0.39374395192582218</v>
      </c>
      <c r="AA16" s="38">
        <f t="shared" si="8"/>
        <v>0.4101449656649529</v>
      </c>
      <c r="AB16" s="38">
        <f t="shared" si="8"/>
        <v>0.41553742438095354</v>
      </c>
      <c r="AC16" s="38">
        <f t="shared" si="8"/>
        <v>0.41410781524119228</v>
      </c>
      <c r="AD16" s="38">
        <f t="shared" si="8"/>
        <v>0.41284864639757191</v>
      </c>
      <c r="AE16" s="38">
        <f t="shared" si="8"/>
        <v>0.39403360560861905</v>
      </c>
      <c r="AF16" s="38">
        <f t="shared" si="8"/>
        <v>0.44359548974853796</v>
      </c>
      <c r="AG16" s="38">
        <f t="shared" si="8"/>
        <v>0.44450271939750036</v>
      </c>
      <c r="AH16" s="38">
        <f t="shared" ref="AH16:AI16" si="9">IF(AH6=0,0,AH6/AH$4)</f>
        <v>0.39443138643709236</v>
      </c>
      <c r="AI16" s="38">
        <f t="shared" si="9"/>
        <v>0.3870170588155365</v>
      </c>
    </row>
    <row r="17" spans="1:35" x14ac:dyDescent="0.25">
      <c r="A17" s="32" t="s">
        <v>89</v>
      </c>
      <c r="B17" s="38">
        <f t="shared" ref="B17:AG17" si="10">IF(B7=0,0,B7/B$4)</f>
        <v>0.43176464671839615</v>
      </c>
      <c r="C17" s="38">
        <f t="shared" si="10"/>
        <v>0.4480181999189351</v>
      </c>
      <c r="D17" s="38">
        <f t="shared" si="10"/>
        <v>0.44914416919863831</v>
      </c>
      <c r="E17" s="38">
        <f t="shared" si="10"/>
        <v>0.45092973997781916</v>
      </c>
      <c r="F17" s="38">
        <f t="shared" si="10"/>
        <v>0.44967146379243489</v>
      </c>
      <c r="G17" s="38">
        <f t="shared" si="10"/>
        <v>0.44961458932249687</v>
      </c>
      <c r="H17" s="38">
        <f t="shared" si="10"/>
        <v>0.45131557659507154</v>
      </c>
      <c r="I17" s="38">
        <f t="shared" si="10"/>
        <v>0.45151992514349892</v>
      </c>
      <c r="J17" s="38">
        <f t="shared" si="10"/>
        <v>0.45642286736238252</v>
      </c>
      <c r="K17" s="38">
        <f t="shared" si="10"/>
        <v>0.46488453027643545</v>
      </c>
      <c r="L17" s="38">
        <f t="shared" si="10"/>
        <v>0.45578176395406578</v>
      </c>
      <c r="M17" s="38">
        <f t="shared" si="10"/>
        <v>0.44728074502732063</v>
      </c>
      <c r="N17" s="38">
        <f t="shared" si="10"/>
        <v>0.46011628769565821</v>
      </c>
      <c r="O17" s="38">
        <f t="shared" si="10"/>
        <v>0.4711542387318432</v>
      </c>
      <c r="P17" s="38">
        <f t="shared" si="10"/>
        <v>0.48278749873525717</v>
      </c>
      <c r="Q17" s="38">
        <f t="shared" si="10"/>
        <v>0.50041684315834367</v>
      </c>
      <c r="R17" s="38">
        <f t="shared" si="10"/>
        <v>0.50736081963198454</v>
      </c>
      <c r="S17" s="38">
        <f t="shared" si="10"/>
        <v>0.53295277258204943</v>
      </c>
      <c r="T17" s="38">
        <f t="shared" si="10"/>
        <v>0.55887332203373197</v>
      </c>
      <c r="U17" s="38">
        <f t="shared" si="10"/>
        <v>0.54504617751890816</v>
      </c>
      <c r="V17" s="38">
        <f t="shared" si="10"/>
        <v>0.54787800325816616</v>
      </c>
      <c r="W17" s="38">
        <f t="shared" si="10"/>
        <v>0.55525809585182406</v>
      </c>
      <c r="X17" s="38">
        <f t="shared" si="10"/>
        <v>0.54928078104689526</v>
      </c>
      <c r="Y17" s="38">
        <f t="shared" si="10"/>
        <v>0.54190839932156798</v>
      </c>
      <c r="Z17" s="38">
        <f t="shared" si="10"/>
        <v>0.54167163856760714</v>
      </c>
      <c r="AA17" s="38">
        <f t="shared" si="10"/>
        <v>0.51393375550485443</v>
      </c>
      <c r="AB17" s="38">
        <f t="shared" si="10"/>
        <v>0.50088461524259542</v>
      </c>
      <c r="AC17" s="38">
        <f t="shared" si="10"/>
        <v>0.50331034555408849</v>
      </c>
      <c r="AD17" s="38">
        <f t="shared" si="10"/>
        <v>0.50820387001419898</v>
      </c>
      <c r="AE17" s="38">
        <f t="shared" si="10"/>
        <v>0.53339173860420097</v>
      </c>
      <c r="AF17" s="38">
        <f t="shared" si="10"/>
        <v>0.47251371054763008</v>
      </c>
      <c r="AG17" s="38">
        <f t="shared" si="10"/>
        <v>0.4368139975373852</v>
      </c>
      <c r="AH17" s="38">
        <f t="shared" ref="AH17:AI17" si="11">IF(AH7=0,0,AH7/AH$4)</f>
        <v>0.51329301628719692</v>
      </c>
      <c r="AI17" s="38">
        <f t="shared" si="11"/>
        <v>0.52966981388580336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2.652670472340788E-2</v>
      </c>
      <c r="C19" s="39">
        <f t="shared" si="14"/>
        <v>1.9437375886281562E-2</v>
      </c>
      <c r="D19" s="39">
        <f t="shared" si="14"/>
        <v>1.91669461532201E-2</v>
      </c>
      <c r="E19" s="39">
        <f t="shared" si="14"/>
        <v>1.9036955456488227E-2</v>
      </c>
      <c r="F19" s="39">
        <f t="shared" si="14"/>
        <v>2.0263757453968835E-2</v>
      </c>
      <c r="G19" s="39">
        <f t="shared" si="14"/>
        <v>2.1084657495249379E-2</v>
      </c>
      <c r="H19" s="39">
        <f t="shared" si="14"/>
        <v>2.2082901657091564E-2</v>
      </c>
      <c r="I19" s="39">
        <f t="shared" si="14"/>
        <v>2.1792280603450669E-2</v>
      </c>
      <c r="J19" s="39">
        <f t="shared" si="14"/>
        <v>2.3650456863654197E-2</v>
      </c>
      <c r="K19" s="39">
        <f t="shared" si="14"/>
        <v>2.4223035567057433E-2</v>
      </c>
      <c r="L19" s="39">
        <f t="shared" si="14"/>
        <v>2.6448106560549654E-2</v>
      </c>
      <c r="M19" s="39">
        <f t="shared" si="14"/>
        <v>2.4480573918059717E-2</v>
      </c>
      <c r="N19" s="39">
        <f t="shared" si="14"/>
        <v>2.5816940328958492E-2</v>
      </c>
      <c r="O19" s="39">
        <f t="shared" si="14"/>
        <v>3.0310688510253706E-2</v>
      </c>
      <c r="P19" s="39">
        <f t="shared" si="14"/>
        <v>2.8663151353106254E-2</v>
      </c>
      <c r="Q19" s="39">
        <f t="shared" si="14"/>
        <v>2.938031777864784E-2</v>
      </c>
      <c r="R19" s="39">
        <f t="shared" si="14"/>
        <v>3.3315832133859656E-2</v>
      </c>
      <c r="S19" s="39">
        <f t="shared" si="14"/>
        <v>3.6130022819614298E-2</v>
      </c>
      <c r="T19" s="39">
        <f t="shared" si="14"/>
        <v>3.889987171637739E-2</v>
      </c>
      <c r="U19" s="39">
        <f t="shared" si="14"/>
        <v>4.7075367369634039E-2</v>
      </c>
      <c r="V19" s="39">
        <f t="shared" si="14"/>
        <v>4.3475483477948072E-2</v>
      </c>
      <c r="W19" s="39">
        <f t="shared" si="14"/>
        <v>2.9410201497291184E-2</v>
      </c>
      <c r="X19" s="39">
        <f t="shared" si="14"/>
        <v>2.1404944321127172E-2</v>
      </c>
      <c r="Y19" s="39">
        <f t="shared" si="14"/>
        <v>2.0164245721974183E-2</v>
      </c>
      <c r="Z19" s="39">
        <f t="shared" si="14"/>
        <v>1.7775499908948986E-2</v>
      </c>
      <c r="AA19" s="39">
        <f t="shared" si="14"/>
        <v>1.8679444101799458E-2</v>
      </c>
      <c r="AB19" s="39">
        <f t="shared" si="14"/>
        <v>1.8725483969287797E-2</v>
      </c>
      <c r="AC19" s="39">
        <f t="shared" si="14"/>
        <v>1.5316495757647252E-2</v>
      </c>
      <c r="AD19" s="39">
        <f t="shared" si="14"/>
        <v>1.4859107855456619E-2</v>
      </c>
      <c r="AE19" s="39">
        <f t="shared" si="14"/>
        <v>1.7571055026115306E-2</v>
      </c>
      <c r="AF19" s="39">
        <f t="shared" si="14"/>
        <v>2.6003249495680978E-2</v>
      </c>
      <c r="AG19" s="39">
        <f t="shared" si="14"/>
        <v>2.3358864283104661E-2</v>
      </c>
      <c r="AH19" s="39">
        <f t="shared" ref="AH19:AI19" si="15">IF(AH9=0,0,AH9/AH$8)</f>
        <v>1.8986397036894812E-2</v>
      </c>
      <c r="AI19" s="39">
        <f t="shared" si="15"/>
        <v>3.8453656697107735E-2</v>
      </c>
    </row>
    <row r="20" spans="1:35" x14ac:dyDescent="0.25">
      <c r="A20" s="34" t="s">
        <v>88</v>
      </c>
      <c r="B20" s="39">
        <f t="shared" ref="B20:AG20" si="16">IF(B10=0,0,B10/B$8)</f>
        <v>0.37500899537838922</v>
      </c>
      <c r="C20" s="39">
        <f t="shared" si="16"/>
        <v>0.37781654252157432</v>
      </c>
      <c r="D20" s="39">
        <f t="shared" si="16"/>
        <v>0.37785120663727145</v>
      </c>
      <c r="E20" s="39">
        <f t="shared" si="16"/>
        <v>0.37813274236799072</v>
      </c>
      <c r="F20" s="39">
        <f t="shared" si="16"/>
        <v>0.37819383042846694</v>
      </c>
      <c r="G20" s="39">
        <f t="shared" si="16"/>
        <v>0.37547716871428666</v>
      </c>
      <c r="H20" s="39">
        <f t="shared" si="16"/>
        <v>0.37195976951013837</v>
      </c>
      <c r="I20" s="39">
        <f t="shared" si="16"/>
        <v>0.37381696940685105</v>
      </c>
      <c r="J20" s="39">
        <f t="shared" si="16"/>
        <v>0.37095404643767232</v>
      </c>
      <c r="K20" s="39">
        <f t="shared" si="16"/>
        <v>0.36660665607988291</v>
      </c>
      <c r="L20" s="39">
        <f t="shared" si="16"/>
        <v>0.36767007022552001</v>
      </c>
      <c r="M20" s="39">
        <f t="shared" si="16"/>
        <v>0.3484347678680384</v>
      </c>
      <c r="N20" s="39">
        <f t="shared" si="16"/>
        <v>0.34403593209184319</v>
      </c>
      <c r="O20" s="39">
        <f t="shared" si="16"/>
        <v>0.34740596178120509</v>
      </c>
      <c r="P20" s="39">
        <f t="shared" si="16"/>
        <v>0.3164299718887329</v>
      </c>
      <c r="Q20" s="39">
        <f t="shared" si="16"/>
        <v>0.27446573066281277</v>
      </c>
      <c r="R20" s="39">
        <f t="shared" si="16"/>
        <v>0.23692801594625021</v>
      </c>
      <c r="S20" s="39">
        <f t="shared" si="16"/>
        <v>0.19560100947864389</v>
      </c>
      <c r="T20" s="39">
        <f t="shared" si="16"/>
        <v>0.16828179312858305</v>
      </c>
      <c r="U20" s="39">
        <f t="shared" si="16"/>
        <v>0.16942924920984445</v>
      </c>
      <c r="V20" s="39">
        <f t="shared" si="16"/>
        <v>0.14285970758026889</v>
      </c>
      <c r="W20" s="39">
        <f t="shared" si="16"/>
        <v>0.12045106778998618</v>
      </c>
      <c r="X20" s="39">
        <f t="shared" si="16"/>
        <v>0.10676313846289133</v>
      </c>
      <c r="Y20" s="39">
        <f t="shared" si="16"/>
        <v>0.10092336217386622</v>
      </c>
      <c r="Z20" s="39">
        <f t="shared" si="16"/>
        <v>0.10166223615471115</v>
      </c>
      <c r="AA20" s="39">
        <f t="shared" si="16"/>
        <v>0.11246853637104931</v>
      </c>
      <c r="AB20" s="39">
        <f t="shared" si="16"/>
        <v>0.11357640031755381</v>
      </c>
      <c r="AC20" s="39">
        <f t="shared" si="16"/>
        <v>9.5283093056647949E-2</v>
      </c>
      <c r="AD20" s="39">
        <f t="shared" si="16"/>
        <v>0.10438354727776751</v>
      </c>
      <c r="AE20" s="39">
        <f t="shared" si="16"/>
        <v>0.10272440658120273</v>
      </c>
      <c r="AF20" s="39">
        <f t="shared" si="16"/>
        <v>0.15350208230204374</v>
      </c>
      <c r="AG20" s="39">
        <f t="shared" si="16"/>
        <v>0.13874740834187083</v>
      </c>
      <c r="AH20" s="39">
        <f t="shared" ref="AH20:AI20" si="17">IF(AH10=0,0,AH10/AH$8)</f>
        <v>9.3628539422715942E-2</v>
      </c>
      <c r="AI20" s="39">
        <f t="shared" si="17"/>
        <v>0.17103288845743667</v>
      </c>
    </row>
    <row r="21" spans="1:35" x14ac:dyDescent="0.25">
      <c r="A21" s="36" t="s">
        <v>89</v>
      </c>
      <c r="B21" s="40">
        <f t="shared" ref="B21:AG21" si="18">IF(B11=0,0,B11/B$8)</f>
        <v>0.59846429989820282</v>
      </c>
      <c r="C21" s="40">
        <f t="shared" si="18"/>
        <v>0.60274608159214405</v>
      </c>
      <c r="D21" s="40">
        <f t="shared" si="18"/>
        <v>0.60298184720950843</v>
      </c>
      <c r="E21" s="40">
        <f t="shared" si="18"/>
        <v>0.60283030217552103</v>
      </c>
      <c r="F21" s="40">
        <f t="shared" si="18"/>
        <v>0.6015424121175641</v>
      </c>
      <c r="G21" s="40">
        <f t="shared" si="18"/>
        <v>0.60343817379046394</v>
      </c>
      <c r="H21" s="40">
        <f t="shared" si="18"/>
        <v>0.6059573288327702</v>
      </c>
      <c r="I21" s="40">
        <f t="shared" si="18"/>
        <v>0.60439074998969822</v>
      </c>
      <c r="J21" s="40">
        <f t="shared" si="18"/>
        <v>0.60539549669867343</v>
      </c>
      <c r="K21" s="40">
        <f t="shared" si="18"/>
        <v>0.60917030835305974</v>
      </c>
      <c r="L21" s="40">
        <f t="shared" si="18"/>
        <v>0.60588182321393036</v>
      </c>
      <c r="M21" s="40">
        <f t="shared" si="18"/>
        <v>0.6270846582139018</v>
      </c>
      <c r="N21" s="40">
        <f t="shared" si="18"/>
        <v>0.63014712757919833</v>
      </c>
      <c r="O21" s="40">
        <f t="shared" si="18"/>
        <v>0.62228334970854116</v>
      </c>
      <c r="P21" s="40">
        <f t="shared" si="18"/>
        <v>0.65490687675816095</v>
      </c>
      <c r="Q21" s="40">
        <f t="shared" si="18"/>
        <v>0.69615395155853943</v>
      </c>
      <c r="R21" s="40">
        <f t="shared" si="18"/>
        <v>0.72975615191989018</v>
      </c>
      <c r="S21" s="40">
        <f t="shared" si="18"/>
        <v>0.76826896770174169</v>
      </c>
      <c r="T21" s="40">
        <f t="shared" si="18"/>
        <v>0.79281833515503952</v>
      </c>
      <c r="U21" s="40">
        <f t="shared" si="18"/>
        <v>0.7834953834205215</v>
      </c>
      <c r="V21" s="40">
        <f t="shared" si="18"/>
        <v>0.81366480894178306</v>
      </c>
      <c r="W21" s="40">
        <f t="shared" si="18"/>
        <v>0.85013873071272272</v>
      </c>
      <c r="X21" s="40">
        <f t="shared" si="18"/>
        <v>0.87183191721598141</v>
      </c>
      <c r="Y21" s="40">
        <f t="shared" si="18"/>
        <v>0.8789123921041595</v>
      </c>
      <c r="Z21" s="40">
        <f t="shared" si="18"/>
        <v>0.88056226393633985</v>
      </c>
      <c r="AA21" s="40">
        <f t="shared" si="18"/>
        <v>0.8688520195271513</v>
      </c>
      <c r="AB21" s="40">
        <f t="shared" si="18"/>
        <v>0.86769811571315836</v>
      </c>
      <c r="AC21" s="40">
        <f t="shared" si="18"/>
        <v>0.8894004111857049</v>
      </c>
      <c r="AD21" s="40">
        <f t="shared" si="18"/>
        <v>0.88075734486677582</v>
      </c>
      <c r="AE21" s="40">
        <f t="shared" si="18"/>
        <v>0.87970453839268192</v>
      </c>
      <c r="AF21" s="40">
        <f t="shared" si="18"/>
        <v>0.82049466820227523</v>
      </c>
      <c r="AG21" s="40">
        <f t="shared" si="18"/>
        <v>0.83789372737502454</v>
      </c>
      <c r="AH21" s="40">
        <f t="shared" ref="AH21:AI21" si="19">IF(AH11=0,0,AH11/AH$8)</f>
        <v>0.88738506354038915</v>
      </c>
      <c r="AI21" s="40">
        <f t="shared" si="19"/>
        <v>0.79051345484545554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127.01321659935117</v>
      </c>
      <c r="C23" s="26">
        <f t="shared" si="20"/>
        <v>128.82682221353664</v>
      </c>
      <c r="D23" s="26">
        <f t="shared" si="20"/>
        <v>137.00537517545465</v>
      </c>
      <c r="E23" s="26">
        <f t="shared" si="20"/>
        <v>131.50558113951803</v>
      </c>
      <c r="F23" s="26">
        <f t="shared" si="20"/>
        <v>134.61391444141881</v>
      </c>
      <c r="G23" s="26">
        <f t="shared" si="20"/>
        <v>140.93521383650304</v>
      </c>
      <c r="H23" s="26">
        <f t="shared" si="20"/>
        <v>139.78265737408341</v>
      </c>
      <c r="I23" s="26">
        <f t="shared" si="20"/>
        <v>144.55391359444116</v>
      </c>
      <c r="J23" s="26">
        <f t="shared" si="20"/>
        <v>154.0257150597798</v>
      </c>
      <c r="K23" s="26">
        <f t="shared" si="20"/>
        <v>170.00883392204264</v>
      </c>
      <c r="L23" s="26">
        <f t="shared" si="20"/>
        <v>179.83830313934524</v>
      </c>
      <c r="M23" s="26">
        <f t="shared" si="20"/>
        <v>174.40586707589847</v>
      </c>
      <c r="N23" s="26">
        <f t="shared" si="20"/>
        <v>171.60694935452091</v>
      </c>
      <c r="O23" s="26">
        <f t="shared" si="20"/>
        <v>176.86263489407958</v>
      </c>
      <c r="P23" s="26">
        <f t="shared" si="20"/>
        <v>181.19708166331512</v>
      </c>
      <c r="Q23" s="26">
        <f t="shared" si="20"/>
        <v>199.0087182622072</v>
      </c>
      <c r="R23" s="26">
        <f t="shared" si="20"/>
        <v>217.541327111334</v>
      </c>
      <c r="S23" s="26">
        <f t="shared" si="20"/>
        <v>238.2172695447949</v>
      </c>
      <c r="T23" s="26">
        <f t="shared" si="20"/>
        <v>235.3334473770297</v>
      </c>
      <c r="U23" s="26">
        <f t="shared" si="20"/>
        <v>217.06865649697602</v>
      </c>
      <c r="V23" s="26">
        <f t="shared" si="20"/>
        <v>228.87304641173924</v>
      </c>
      <c r="W23" s="26">
        <f t="shared" si="20"/>
        <v>235.62658150067966</v>
      </c>
      <c r="X23" s="26">
        <f t="shared" si="20"/>
        <v>236.99114630299835</v>
      </c>
      <c r="Y23" s="26">
        <f t="shared" si="20"/>
        <v>244.35432019004435</v>
      </c>
      <c r="Z23" s="26">
        <f t="shared" si="20"/>
        <v>259.87175669117846</v>
      </c>
      <c r="AA23" s="26">
        <f t="shared" si="20"/>
        <v>274.63080809034591</v>
      </c>
      <c r="AB23" s="26">
        <f t="shared" si="20"/>
        <v>307.63952214929435</v>
      </c>
      <c r="AC23" s="26">
        <f t="shared" si="20"/>
        <v>343.64982377340311</v>
      </c>
      <c r="AD23" s="26">
        <f t="shared" si="20"/>
        <v>375.71794003020113</v>
      </c>
      <c r="AE23" s="26">
        <f t="shared" si="20"/>
        <v>400.97483326171499</v>
      </c>
      <c r="AF23" s="26">
        <f t="shared" si="20"/>
        <v>159.96839948201023</v>
      </c>
      <c r="AG23" s="26">
        <f t="shared" si="20"/>
        <v>211.488610800516</v>
      </c>
      <c r="AH23" s="26">
        <f t="shared" ref="AH23:AI23" si="21">SUM(AH24,AH28)</f>
        <v>376.57943637379537</v>
      </c>
      <c r="AI23" s="26">
        <f t="shared" si="21"/>
        <v>425.44826299074498</v>
      </c>
    </row>
    <row r="24" spans="1:35" x14ac:dyDescent="0.25">
      <c r="A24" s="3" t="s">
        <v>2</v>
      </c>
      <c r="B24" s="10">
        <f t="shared" ref="B24:AG24" si="22">SUM(B25:B27)</f>
        <v>124.0496694767639</v>
      </c>
      <c r="C24" s="10">
        <f t="shared" si="22"/>
        <v>125.78432147387954</v>
      </c>
      <c r="D24" s="10">
        <f t="shared" si="22"/>
        <v>133.7701432557343</v>
      </c>
      <c r="E24" s="10">
        <f t="shared" si="22"/>
        <v>128.46059438335064</v>
      </c>
      <c r="F24" s="10">
        <f t="shared" si="22"/>
        <v>131.51600227330454</v>
      </c>
      <c r="G24" s="10">
        <f t="shared" si="22"/>
        <v>137.69270051300788</v>
      </c>
      <c r="H24" s="10">
        <f t="shared" si="22"/>
        <v>136.56942832364385</v>
      </c>
      <c r="I24" s="10">
        <f t="shared" si="22"/>
        <v>141.24229780664325</v>
      </c>
      <c r="J24" s="10">
        <f t="shared" si="22"/>
        <v>150.43349279674516</v>
      </c>
      <c r="K24" s="10">
        <f t="shared" si="22"/>
        <v>166.07535558196906</v>
      </c>
      <c r="L24" s="10">
        <f t="shared" si="22"/>
        <v>175.5692883026955</v>
      </c>
      <c r="M24" s="10">
        <f t="shared" si="22"/>
        <v>170.46707425153824</v>
      </c>
      <c r="N24" s="10">
        <f t="shared" si="22"/>
        <v>167.61845260175238</v>
      </c>
      <c r="O24" s="10">
        <f t="shared" si="22"/>
        <v>173.26288454233577</v>
      </c>
      <c r="P24" s="10">
        <f t="shared" si="22"/>
        <v>177.33303078938656</v>
      </c>
      <c r="Q24" s="10">
        <f t="shared" si="22"/>
        <v>194.70187511250194</v>
      </c>
      <c r="R24" s="10">
        <f t="shared" si="22"/>
        <v>211.84991777114641</v>
      </c>
      <c r="S24" s="10">
        <f t="shared" si="22"/>
        <v>231.86378637195284</v>
      </c>
      <c r="T24" s="10">
        <f t="shared" si="22"/>
        <v>228.37290604315808</v>
      </c>
      <c r="U24" s="10">
        <f t="shared" si="22"/>
        <v>210.92461775230535</v>
      </c>
      <c r="V24" s="10">
        <f t="shared" si="22"/>
        <v>222.00745466043963</v>
      </c>
      <c r="W24" s="10">
        <f t="shared" si="22"/>
        <v>229.80978790798466</v>
      </c>
      <c r="X24" s="10">
        <f t="shared" si="22"/>
        <v>231.28815937670487</v>
      </c>
      <c r="Y24" s="10">
        <f t="shared" si="22"/>
        <v>239.08589818085511</v>
      </c>
      <c r="Z24" s="10">
        <f t="shared" si="22"/>
        <v>255.03039552288814</v>
      </c>
      <c r="AA24" s="10">
        <f t="shared" si="22"/>
        <v>270.06191424361378</v>
      </c>
      <c r="AB24" s="10">
        <f t="shared" si="22"/>
        <v>303.66797241662402</v>
      </c>
      <c r="AC24" s="10">
        <f t="shared" si="22"/>
        <v>338.53296368463663</v>
      </c>
      <c r="AD24" s="10">
        <f t="shared" si="22"/>
        <v>370.48429289512603</v>
      </c>
      <c r="AE24" s="10">
        <f t="shared" si="22"/>
        <v>395.74901914522377</v>
      </c>
      <c r="AF24" s="10">
        <f t="shared" si="22"/>
        <v>155.37604634527855</v>
      </c>
      <c r="AG24" s="10">
        <f t="shared" si="22"/>
        <v>205.56387126797267</v>
      </c>
      <c r="AH24" s="10">
        <f t="shared" ref="AH24:AI24" si="23">SUM(AH25:AH27)</f>
        <v>369.42711787348753</v>
      </c>
      <c r="AI24" s="10">
        <f t="shared" si="23"/>
        <v>420.70634185989638</v>
      </c>
    </row>
    <row r="25" spans="1:35" x14ac:dyDescent="0.25">
      <c r="A25" s="32" t="s">
        <v>3</v>
      </c>
      <c r="B25" s="41">
        <v>15.667154145261588</v>
      </c>
      <c r="C25" s="41">
        <v>11.963433446815277</v>
      </c>
      <c r="D25" s="41">
        <v>12.564489443598809</v>
      </c>
      <c r="E25" s="41">
        <v>11.987624555044953</v>
      </c>
      <c r="F25" s="41">
        <v>12.983181701420156</v>
      </c>
      <c r="G25" s="41">
        <v>14.177850277070398</v>
      </c>
      <c r="H25" s="41">
        <v>14.389367402873477</v>
      </c>
      <c r="I25" s="41">
        <v>14.798755388298794</v>
      </c>
      <c r="J25" s="41">
        <v>16.788008826569992</v>
      </c>
      <c r="K25" s="41">
        <v>18.386482824207931</v>
      </c>
      <c r="L25" s="41">
        <v>21.374394832986344</v>
      </c>
      <c r="M25" s="41">
        <v>21.990337665603523</v>
      </c>
      <c r="N25" s="41">
        <v>23.402105930494464</v>
      </c>
      <c r="O25" s="41">
        <v>22.802290503363736</v>
      </c>
      <c r="P25" s="41">
        <v>25.744301434988397</v>
      </c>
      <c r="Q25" s="41">
        <v>27.424792932327179</v>
      </c>
      <c r="R25" s="41">
        <v>23.926049411733974</v>
      </c>
      <c r="S25" s="41">
        <v>22.64943916068038</v>
      </c>
      <c r="T25" s="41">
        <v>23.887594667713955</v>
      </c>
      <c r="U25" s="41">
        <v>22.123841989992005</v>
      </c>
      <c r="V25" s="41">
        <v>22.31719361786223</v>
      </c>
      <c r="W25" s="41">
        <v>21.085781858035439</v>
      </c>
      <c r="X25" s="41">
        <v>20.62234685871239</v>
      </c>
      <c r="Y25" s="41">
        <v>20.529973938524062</v>
      </c>
      <c r="Z25" s="41">
        <v>21.559139487838326</v>
      </c>
      <c r="AA25" s="41">
        <v>23.608592096206792</v>
      </c>
      <c r="AB25" s="41">
        <v>34.670780571510271</v>
      </c>
      <c r="AC25" s="41">
        <v>35.49231436003425</v>
      </c>
      <c r="AD25" s="41">
        <v>37.490044412163257</v>
      </c>
      <c r="AE25" s="41">
        <v>40.359075261223666</v>
      </c>
      <c r="AF25" s="41">
        <v>20.171044445867764</v>
      </c>
      <c r="AG25" s="41">
        <v>28.350777817469545</v>
      </c>
      <c r="AH25" s="41">
        <v>40.519166264110076</v>
      </c>
      <c r="AI25" s="41">
        <v>43.276665319577084</v>
      </c>
    </row>
    <row r="26" spans="1:35" x14ac:dyDescent="0.25">
      <c r="A26" s="32" t="s">
        <v>88</v>
      </c>
      <c r="B26" s="41">
        <v>56.246713442090929</v>
      </c>
      <c r="C26" s="41">
        <v>59.067782835880351</v>
      </c>
      <c r="D26" s="41">
        <v>62.901345628536681</v>
      </c>
      <c r="E26" s="41">
        <v>60.445083016629063</v>
      </c>
      <c r="F26" s="41">
        <v>61.514770699096069</v>
      </c>
      <c r="G26" s="41">
        <v>64.099334001241786</v>
      </c>
      <c r="H26" s="41">
        <v>63.405273640797148</v>
      </c>
      <c r="I26" s="41">
        <v>65.618846995266438</v>
      </c>
      <c r="J26" s="41">
        <v>69.355024926657705</v>
      </c>
      <c r="K26" s="41">
        <v>76.644977398499307</v>
      </c>
      <c r="L26" s="41">
        <v>80.019440130906062</v>
      </c>
      <c r="M26" s="41">
        <v>77.05306634094336</v>
      </c>
      <c r="N26" s="41">
        <v>74.842584569371382</v>
      </c>
      <c r="O26" s="41">
        <v>76.680530601818305</v>
      </c>
      <c r="P26" s="41">
        <v>77.838328396858458</v>
      </c>
      <c r="Q26" s="41">
        <v>82.940144418877125</v>
      </c>
      <c r="R26" s="41">
        <v>96.676981888376517</v>
      </c>
      <c r="S26" s="41">
        <v>105.06391530982637</v>
      </c>
      <c r="T26" s="41">
        <v>101.13937664437559</v>
      </c>
      <c r="U26" s="41">
        <v>92.285551422529096</v>
      </c>
      <c r="V26" s="41">
        <v>97.994136251419917</v>
      </c>
      <c r="W26" s="41">
        <v>100.72028426723951</v>
      </c>
      <c r="X26" s="41">
        <v>102.84370157821174</v>
      </c>
      <c r="Y26" s="41">
        <v>107.88623422722264</v>
      </c>
      <c r="Z26" s="41">
        <v>114.55335210832564</v>
      </c>
      <c r="AA26" s="41">
        <v>124.12493148850565</v>
      </c>
      <c r="AB26" s="41">
        <v>136.06511468792365</v>
      </c>
      <c r="AC26" s="41">
        <v>152.74630009432502</v>
      </c>
      <c r="AD26" s="41">
        <v>168.1566352423655</v>
      </c>
      <c r="AE26" s="41">
        <v>170.28691391648985</v>
      </c>
      <c r="AF26" s="41">
        <v>69.566290173441729</v>
      </c>
      <c r="AG26" s="41">
        <v>93.59810541499526</v>
      </c>
      <c r="AH26" s="41">
        <v>160.76378662225611</v>
      </c>
      <c r="AI26" s="41">
        <v>180.03270552474368</v>
      </c>
    </row>
    <row r="27" spans="1:35" x14ac:dyDescent="0.25">
      <c r="A27" s="32" t="s">
        <v>89</v>
      </c>
      <c r="B27" s="41">
        <v>52.135801889411383</v>
      </c>
      <c r="C27" s="41">
        <v>54.753105191183913</v>
      </c>
      <c r="D27" s="41">
        <v>58.304308183598806</v>
      </c>
      <c r="E27" s="41">
        <v>56.027886811676623</v>
      </c>
      <c r="F27" s="41">
        <v>57.018049872788296</v>
      </c>
      <c r="G27" s="41">
        <v>59.415516234695687</v>
      </c>
      <c r="H27" s="41">
        <v>58.774787279973225</v>
      </c>
      <c r="I27" s="41">
        <v>60.82469542307804</v>
      </c>
      <c r="J27" s="41">
        <v>64.290459043517444</v>
      </c>
      <c r="K27" s="41">
        <v>71.043895359261825</v>
      </c>
      <c r="L27" s="41">
        <v>74.175453338803095</v>
      </c>
      <c r="M27" s="41">
        <v>71.423670244991371</v>
      </c>
      <c r="N27" s="41">
        <v>69.373762101886541</v>
      </c>
      <c r="O27" s="41">
        <v>73.780063437153729</v>
      </c>
      <c r="P27" s="41">
        <v>73.750400957539711</v>
      </c>
      <c r="Q27" s="41">
        <v>84.336937761297634</v>
      </c>
      <c r="R27" s="41">
        <v>91.246886471035936</v>
      </c>
      <c r="S27" s="41">
        <v>104.1504319014461</v>
      </c>
      <c r="T27" s="41">
        <v>103.34593473106855</v>
      </c>
      <c r="U27" s="41">
        <v>96.515224339784254</v>
      </c>
      <c r="V27" s="41">
        <v>101.69612479115747</v>
      </c>
      <c r="W27" s="41">
        <v>108.0037217827097</v>
      </c>
      <c r="X27" s="41">
        <v>107.82211093978074</v>
      </c>
      <c r="Y27" s="41">
        <v>110.66969001510842</v>
      </c>
      <c r="Z27" s="41">
        <v>118.91790392672416</v>
      </c>
      <c r="AA27" s="41">
        <v>122.32839065890136</v>
      </c>
      <c r="AB27" s="41">
        <v>132.93207715719012</v>
      </c>
      <c r="AC27" s="41">
        <v>150.29434923027736</v>
      </c>
      <c r="AD27" s="41">
        <v>164.83761324059731</v>
      </c>
      <c r="AE27" s="41">
        <v>185.10302996751028</v>
      </c>
      <c r="AF27" s="41">
        <v>65.638711725969046</v>
      </c>
      <c r="AG27" s="41">
        <v>83.614988035507849</v>
      </c>
      <c r="AH27" s="41">
        <v>168.14416498712137</v>
      </c>
      <c r="AI27" s="41">
        <v>197.39697101557564</v>
      </c>
    </row>
    <row r="28" spans="1:35" x14ac:dyDescent="0.25">
      <c r="A28" s="5" t="s">
        <v>1</v>
      </c>
      <c r="B28" s="11">
        <f t="shared" ref="B28:AG28" si="24">SUM(B29:B31)</f>
        <v>2.9635471225872738</v>
      </c>
      <c r="C28" s="11">
        <f t="shared" si="24"/>
        <v>3.0425007396571004</v>
      </c>
      <c r="D28" s="11">
        <f t="shared" si="24"/>
        <v>3.235231919720337</v>
      </c>
      <c r="E28" s="11">
        <f t="shared" si="24"/>
        <v>3.0449867561673996</v>
      </c>
      <c r="F28" s="11">
        <f t="shared" si="24"/>
        <v>3.0979121681142656</v>
      </c>
      <c r="G28" s="11">
        <f t="shared" si="24"/>
        <v>3.2425133234951558</v>
      </c>
      <c r="H28" s="11">
        <f t="shared" si="24"/>
        <v>3.2132290504395566</v>
      </c>
      <c r="I28" s="11">
        <f t="shared" si="24"/>
        <v>3.3116157877979111</v>
      </c>
      <c r="J28" s="11">
        <f t="shared" si="24"/>
        <v>3.5922222630346372</v>
      </c>
      <c r="K28" s="11">
        <f t="shared" si="24"/>
        <v>3.9334783400735693</v>
      </c>
      <c r="L28" s="11">
        <f t="shared" si="24"/>
        <v>4.2690148366497569</v>
      </c>
      <c r="M28" s="11">
        <f t="shared" si="24"/>
        <v>3.9387928243602279</v>
      </c>
      <c r="N28" s="11">
        <f t="shared" si="24"/>
        <v>3.9884967527685129</v>
      </c>
      <c r="O28" s="11">
        <f t="shared" si="24"/>
        <v>3.5997503517438041</v>
      </c>
      <c r="P28" s="11">
        <f t="shared" si="24"/>
        <v>3.8640508739285577</v>
      </c>
      <c r="Q28" s="11">
        <f t="shared" si="24"/>
        <v>4.3068431497052533</v>
      </c>
      <c r="R28" s="11">
        <f t="shared" si="24"/>
        <v>5.6914093401876036</v>
      </c>
      <c r="S28" s="11">
        <f t="shared" si="24"/>
        <v>6.353483172842072</v>
      </c>
      <c r="T28" s="11">
        <f t="shared" si="24"/>
        <v>6.9605413338716131</v>
      </c>
      <c r="U28" s="11">
        <f t="shared" si="24"/>
        <v>6.144038744670663</v>
      </c>
      <c r="V28" s="11">
        <f t="shared" si="24"/>
        <v>6.8655917512996059</v>
      </c>
      <c r="W28" s="11">
        <f t="shared" si="24"/>
        <v>5.8167935926950207</v>
      </c>
      <c r="X28" s="11">
        <f t="shared" si="24"/>
        <v>5.7029869262934838</v>
      </c>
      <c r="Y28" s="11">
        <f t="shared" si="24"/>
        <v>5.2684220091892229</v>
      </c>
      <c r="Z28" s="11">
        <f t="shared" si="24"/>
        <v>4.8413611682903461</v>
      </c>
      <c r="AA28" s="11">
        <f t="shared" si="24"/>
        <v>4.5688938467321059</v>
      </c>
      <c r="AB28" s="11">
        <f t="shared" si="24"/>
        <v>3.9715497326703266</v>
      </c>
      <c r="AC28" s="11">
        <f t="shared" si="24"/>
        <v>5.1168600887665008</v>
      </c>
      <c r="AD28" s="11">
        <f t="shared" si="24"/>
        <v>5.2336471350750911</v>
      </c>
      <c r="AE28" s="11">
        <f t="shared" si="24"/>
        <v>5.225814116491228</v>
      </c>
      <c r="AF28" s="11">
        <f t="shared" si="24"/>
        <v>4.5923531367316821</v>
      </c>
      <c r="AG28" s="11">
        <f t="shared" si="24"/>
        <v>5.9247395325433168</v>
      </c>
      <c r="AH28" s="11">
        <f t="shared" ref="AH28:AI28" si="25">SUM(AH29:AH31)</f>
        <v>7.1523185003078682</v>
      </c>
      <c r="AI28" s="11">
        <f t="shared" si="25"/>
        <v>4.7419211308486178</v>
      </c>
    </row>
    <row r="29" spans="1:35" x14ac:dyDescent="0.25">
      <c r="A29" s="34" t="s">
        <v>3</v>
      </c>
      <c r="B29" s="42">
        <v>0.24233093365608918</v>
      </c>
      <c r="C29" s="42">
        <v>0.18632281480598284</v>
      </c>
      <c r="D29" s="42">
        <v>0.19201017345301349</v>
      </c>
      <c r="E29" s="42">
        <v>0.18100637085332374</v>
      </c>
      <c r="F29" s="42">
        <v>0.19126834406427037</v>
      </c>
      <c r="G29" s="42">
        <v>0.20709403769079049</v>
      </c>
      <c r="H29" s="42">
        <v>0.21067954640304898</v>
      </c>
      <c r="I29" s="42">
        <v>0.21290503456927837</v>
      </c>
      <c r="J29" s="42">
        <v>0.24369095420211825</v>
      </c>
      <c r="K29" s="42">
        <v>0.25976392429155276</v>
      </c>
      <c r="L29" s="42">
        <v>0.31750297838205971</v>
      </c>
      <c r="M29" s="42">
        <v>0.29054984392439265</v>
      </c>
      <c r="N29" s="42">
        <v>0.28622250582339104</v>
      </c>
      <c r="O29" s="42">
        <v>0.27707327669555909</v>
      </c>
      <c r="P29" s="42">
        <v>0.28387337942570445</v>
      </c>
      <c r="Q29" s="42">
        <v>0.33605062222222221</v>
      </c>
      <c r="R29" s="42">
        <v>0.48219384373987229</v>
      </c>
      <c r="S29" s="42">
        <v>0.60345353310276806</v>
      </c>
      <c r="T29" s="42">
        <v>0.76382591162911773</v>
      </c>
      <c r="U29" s="42">
        <v>0.85972166129085759</v>
      </c>
      <c r="V29" s="42">
        <v>0.89062373513513515</v>
      </c>
      <c r="W29" s="42">
        <v>0.5176195373379856</v>
      </c>
      <c r="X29" s="42">
        <v>0.41961597667910444</v>
      </c>
      <c r="Y29" s="42">
        <v>0.3666891606897128</v>
      </c>
      <c r="Z29" s="42">
        <v>0.31296782095531844</v>
      </c>
      <c r="AA29" s="42">
        <v>0.29132450691088874</v>
      </c>
      <c r="AB29" s="42">
        <v>0.22957973429902162</v>
      </c>
      <c r="AC29" s="42">
        <v>0.27437287325730242</v>
      </c>
      <c r="AD29" s="42">
        <v>0.27314408866995071</v>
      </c>
      <c r="AE29" s="42">
        <v>0.30895467999999998</v>
      </c>
      <c r="AF29" s="42">
        <v>0.27670841059602652</v>
      </c>
      <c r="AG29" s="42">
        <v>0.32756933593749998</v>
      </c>
      <c r="AH29" s="42">
        <v>0.38188126902654868</v>
      </c>
      <c r="AI29" s="42">
        <v>0.44147311583924342</v>
      </c>
    </row>
    <row r="30" spans="1:35" x14ac:dyDescent="0.25">
      <c r="A30" s="34" t="s">
        <v>88</v>
      </c>
      <c r="B30" s="42">
        <v>1.5924263704615813</v>
      </c>
      <c r="C30" s="42">
        <v>1.6708648859729804</v>
      </c>
      <c r="D30" s="42">
        <v>1.7804297965285858</v>
      </c>
      <c r="E30" s="42">
        <v>1.6770901649818215</v>
      </c>
      <c r="F30" s="42">
        <v>1.7019912810171864</v>
      </c>
      <c r="G30" s="42">
        <v>1.7742045175197445</v>
      </c>
      <c r="H30" s="42">
        <v>1.7542836246914526</v>
      </c>
      <c r="I30" s="42">
        <v>1.8165364147798648</v>
      </c>
      <c r="J30" s="42">
        <v>1.9273463811372382</v>
      </c>
      <c r="K30" s="42">
        <v>2.0779981331511954</v>
      </c>
      <c r="L30" s="42">
        <v>2.3108235680818567</v>
      </c>
      <c r="M30" s="42">
        <v>2.0755080215476589</v>
      </c>
      <c r="N30" s="42">
        <v>2.1004091375830241</v>
      </c>
      <c r="O30" s="42">
        <v>1.8090660799692553</v>
      </c>
      <c r="P30" s="42">
        <v>1.8526430330311436</v>
      </c>
      <c r="Q30" s="42">
        <v>1.8483156249999999</v>
      </c>
      <c r="R30" s="42">
        <v>2.31809612997256</v>
      </c>
      <c r="S30" s="42">
        <v>2.3074756821415052</v>
      </c>
      <c r="T30" s="42">
        <v>2.3179121476332969</v>
      </c>
      <c r="U30" s="42">
        <v>2.1317800888919725</v>
      </c>
      <c r="V30" s="42">
        <v>2.1706723758389259</v>
      </c>
      <c r="W30" s="42">
        <v>1.6704764868594426</v>
      </c>
      <c r="X30" s="42">
        <v>1.4880314905802563</v>
      </c>
      <c r="Y30" s="42">
        <v>1.3225825030435379</v>
      </c>
      <c r="Z30" s="42">
        <v>1.2028896725392197</v>
      </c>
      <c r="AA30" s="42">
        <v>1.2168427361984224</v>
      </c>
      <c r="AB30" s="42">
        <v>1.0674363290028968</v>
      </c>
      <c r="AC30" s="42">
        <v>1.2902233658466404</v>
      </c>
      <c r="AD30" s="42">
        <v>1.4184549173728818</v>
      </c>
      <c r="AE30" s="42">
        <v>1.3763956364912282</v>
      </c>
      <c r="AF30" s="42">
        <v>1.3695196684491979</v>
      </c>
      <c r="AG30" s="42">
        <v>1.7610007064364208</v>
      </c>
      <c r="AH30" s="42">
        <v>1.7020347475504323</v>
      </c>
      <c r="AI30" s="42">
        <v>1.7204701382556986</v>
      </c>
    </row>
    <row r="31" spans="1:35" x14ac:dyDescent="0.25">
      <c r="A31" s="36" t="s">
        <v>89</v>
      </c>
      <c r="B31" s="43">
        <v>1.128789818469603</v>
      </c>
      <c r="C31" s="43">
        <v>1.185313038878137</v>
      </c>
      <c r="D31" s="43">
        <v>1.2627919497387379</v>
      </c>
      <c r="E31" s="43">
        <v>1.1868902203322542</v>
      </c>
      <c r="F31" s="43">
        <v>1.2046525430328086</v>
      </c>
      <c r="G31" s="43">
        <v>1.2612147682846206</v>
      </c>
      <c r="H31" s="43">
        <v>1.2482658793450547</v>
      </c>
      <c r="I31" s="43">
        <v>1.282174338448768</v>
      </c>
      <c r="J31" s="43">
        <v>1.4211849276952808</v>
      </c>
      <c r="K31" s="43">
        <v>1.5957162826308211</v>
      </c>
      <c r="L31" s="43">
        <v>1.6406882901858408</v>
      </c>
      <c r="M31" s="43">
        <v>1.5727349588881765</v>
      </c>
      <c r="N31" s="43">
        <v>1.6018651093620979</v>
      </c>
      <c r="O31" s="43">
        <v>1.51361099507899</v>
      </c>
      <c r="P31" s="43">
        <v>1.7275344614717099</v>
      </c>
      <c r="Q31" s="43">
        <v>2.1224769024830317</v>
      </c>
      <c r="R31" s="43">
        <v>2.8911193664751713</v>
      </c>
      <c r="S31" s="43">
        <v>3.4425539575977986</v>
      </c>
      <c r="T31" s="43">
        <v>3.8788032746091985</v>
      </c>
      <c r="U31" s="43">
        <v>3.1525369944878334</v>
      </c>
      <c r="V31" s="43">
        <v>3.8042956403255443</v>
      </c>
      <c r="W31" s="43">
        <v>3.628697568497592</v>
      </c>
      <c r="X31" s="43">
        <v>3.795339459034123</v>
      </c>
      <c r="Y31" s="43">
        <v>3.5791503454559721</v>
      </c>
      <c r="Z31" s="43">
        <v>3.3255036747958076</v>
      </c>
      <c r="AA31" s="43">
        <v>3.0607266036227943</v>
      </c>
      <c r="AB31" s="43">
        <v>2.6745336693684085</v>
      </c>
      <c r="AC31" s="43">
        <v>3.5522638496625585</v>
      </c>
      <c r="AD31" s="43">
        <v>3.5420481290322585</v>
      </c>
      <c r="AE31" s="43">
        <v>3.5404637999999995</v>
      </c>
      <c r="AF31" s="43">
        <v>2.9461250576864577</v>
      </c>
      <c r="AG31" s="43">
        <v>3.8361694901693961</v>
      </c>
      <c r="AH31" s="43">
        <v>5.0684024837308872</v>
      </c>
      <c r="AI31" s="43">
        <v>2.5799778767536758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0.126297427565466</v>
      </c>
      <c r="C35" s="38">
        <f t="shared" si="28"/>
        <v>9.5110688729990969E-2</v>
      </c>
      <c r="D35" s="38">
        <f t="shared" si="28"/>
        <v>9.3925962384436706E-2</v>
      </c>
      <c r="E35" s="38">
        <f t="shared" si="28"/>
        <v>9.3317523654542808E-2</v>
      </c>
      <c r="F35" s="38">
        <f t="shared" si="28"/>
        <v>9.871940658931902E-2</v>
      </c>
      <c r="G35" s="38">
        <f t="shared" si="28"/>
        <v>0.10296733395631973</v>
      </c>
      <c r="H35" s="38">
        <f t="shared" si="28"/>
        <v>0.10536301996354105</v>
      </c>
      <c r="I35" s="38">
        <f t="shared" si="28"/>
        <v>0.104775662943107</v>
      </c>
      <c r="J35" s="38">
        <f t="shared" si="28"/>
        <v>0.11159754729123211</v>
      </c>
      <c r="K35" s="38">
        <f t="shared" si="28"/>
        <v>0.1107116872324443</v>
      </c>
      <c r="L35" s="38">
        <f t="shared" si="28"/>
        <v>0.12174335864559169</v>
      </c>
      <c r="M35" s="38">
        <f t="shared" si="28"/>
        <v>0.1290004991412885</v>
      </c>
      <c r="N35" s="38">
        <f t="shared" si="28"/>
        <v>0.13961533212632585</v>
      </c>
      <c r="O35" s="38">
        <f t="shared" si="28"/>
        <v>0.13160516496995137</v>
      </c>
      <c r="P35" s="38">
        <f t="shared" si="28"/>
        <v>0.14517487983140703</v>
      </c>
      <c r="Q35" s="38">
        <f t="shared" si="28"/>
        <v>0.14085530977285496</v>
      </c>
      <c r="R35" s="38">
        <f t="shared" si="28"/>
        <v>0.11293867688719329</v>
      </c>
      <c r="S35" s="38">
        <f t="shared" si="28"/>
        <v>9.7684246061376948E-2</v>
      </c>
      <c r="T35" s="38">
        <f t="shared" si="28"/>
        <v>0.10459907473962633</v>
      </c>
      <c r="U35" s="38">
        <f t="shared" si="28"/>
        <v>0.10488980483052314</v>
      </c>
      <c r="V35" s="38">
        <f t="shared" si="28"/>
        <v>0.10052452361113898</v>
      </c>
      <c r="W35" s="38">
        <f t="shared" si="28"/>
        <v>9.1753193151538612E-2</v>
      </c>
      <c r="X35" s="38">
        <f t="shared" si="28"/>
        <v>8.9163003044718137E-2</v>
      </c>
      <c r="Y35" s="38">
        <f t="shared" si="28"/>
        <v>8.586861079943027E-2</v>
      </c>
      <c r="Z35" s="38">
        <f t="shared" si="28"/>
        <v>8.4535568568741309E-2</v>
      </c>
      <c r="AA35" s="38">
        <f t="shared" si="28"/>
        <v>8.7419183716924531E-2</v>
      </c>
      <c r="AB35" s="38">
        <f t="shared" si="28"/>
        <v>0.11417331994413597</v>
      </c>
      <c r="AC35" s="38">
        <f t="shared" si="28"/>
        <v>0.10484153145304169</v>
      </c>
      <c r="AD35" s="38">
        <f t="shared" si="28"/>
        <v>0.10119199418469182</v>
      </c>
      <c r="AE35" s="38">
        <f t="shared" si="28"/>
        <v>0.10198149157361153</v>
      </c>
      <c r="AF35" s="38">
        <f t="shared" si="28"/>
        <v>0.12982081163941719</v>
      </c>
      <c r="AG35" s="38">
        <f t="shared" si="28"/>
        <v>0.1379171234837834</v>
      </c>
      <c r="AH35" s="38">
        <f t="shared" ref="AH35:AI35" si="29">IF(AH25=0,0,AH25/AH$24)</f>
        <v>0.10968108269189406</v>
      </c>
      <c r="AI35" s="38">
        <f t="shared" si="29"/>
        <v>0.10286668161039768</v>
      </c>
    </row>
    <row r="36" spans="1:35" x14ac:dyDescent="0.25">
      <c r="A36" s="32" t="s">
        <v>88</v>
      </c>
      <c r="B36" s="38">
        <f t="shared" ref="B36:AG36" si="30">IF(B26=0,0,B26/B$24)</f>
        <v>0.45342090534652063</v>
      </c>
      <c r="C36" s="38">
        <f t="shared" si="30"/>
        <v>0.46959575043815305</v>
      </c>
      <c r="D36" s="38">
        <f t="shared" si="30"/>
        <v>0.47021961775345789</v>
      </c>
      <c r="E36" s="38">
        <f t="shared" si="30"/>
        <v>0.47053404436421598</v>
      </c>
      <c r="F36" s="38">
        <f t="shared" si="30"/>
        <v>0.46773601414116661</v>
      </c>
      <c r="G36" s="38">
        <f t="shared" si="30"/>
        <v>0.46552456130516734</v>
      </c>
      <c r="H36" s="38">
        <f t="shared" si="30"/>
        <v>0.46427135574250616</v>
      </c>
      <c r="I36" s="38">
        <f t="shared" si="30"/>
        <v>0.46458354200026397</v>
      </c>
      <c r="J36" s="38">
        <f t="shared" si="30"/>
        <v>0.46103446537909742</v>
      </c>
      <c r="K36" s="38">
        <f t="shared" si="30"/>
        <v>0.46150723043714931</v>
      </c>
      <c r="L36" s="38">
        <f t="shared" si="30"/>
        <v>0.45577128496953379</v>
      </c>
      <c r="M36" s="38">
        <f t="shared" si="30"/>
        <v>0.4520114319979775</v>
      </c>
      <c r="N36" s="38">
        <f t="shared" si="30"/>
        <v>0.44650564068379267</v>
      </c>
      <c r="O36" s="38">
        <f t="shared" si="30"/>
        <v>0.44256755163903477</v>
      </c>
      <c r="P36" s="38">
        <f t="shared" si="30"/>
        <v>0.43893869094982563</v>
      </c>
      <c r="Q36" s="38">
        <f t="shared" si="30"/>
        <v>0.42598533974545932</v>
      </c>
      <c r="R36" s="38">
        <f t="shared" si="30"/>
        <v>0.45634656319674888</v>
      </c>
      <c r="S36" s="38">
        <f t="shared" si="30"/>
        <v>0.45312774777724113</v>
      </c>
      <c r="T36" s="38">
        <f t="shared" si="30"/>
        <v>0.44286942088157427</v>
      </c>
      <c r="U36" s="38">
        <f t="shared" si="30"/>
        <v>0.43752859389273652</v>
      </c>
      <c r="V36" s="38">
        <f t="shared" si="30"/>
        <v>0.44140020613858183</v>
      </c>
      <c r="W36" s="38">
        <f t="shared" si="30"/>
        <v>0.43827673827177321</v>
      </c>
      <c r="X36" s="38">
        <f t="shared" si="30"/>
        <v>0.44465614606196768</v>
      </c>
      <c r="Y36" s="38">
        <f t="shared" si="30"/>
        <v>0.45124465745617814</v>
      </c>
      <c r="Z36" s="38">
        <f t="shared" si="30"/>
        <v>0.44917529094309411</v>
      </c>
      <c r="AA36" s="38">
        <f t="shared" si="30"/>
        <v>0.45961657287423624</v>
      </c>
      <c r="AB36" s="38">
        <f t="shared" si="30"/>
        <v>0.44807199654643226</v>
      </c>
      <c r="AC36" s="38">
        <f t="shared" si="30"/>
        <v>0.45120067018530341</v>
      </c>
      <c r="AD36" s="38">
        <f t="shared" si="30"/>
        <v>0.45388330481790773</v>
      </c>
      <c r="AE36" s="38">
        <f t="shared" si="30"/>
        <v>0.43029017300988304</v>
      </c>
      <c r="AF36" s="38">
        <f t="shared" si="30"/>
        <v>0.44772853866322915</v>
      </c>
      <c r="AG36" s="38">
        <f t="shared" si="30"/>
        <v>0.45532371441371111</v>
      </c>
      <c r="AH36" s="38">
        <f t="shared" ref="AH36:AI36" si="31">IF(AH26=0,0,AH26/AH$24)</f>
        <v>0.43517050818481223</v>
      </c>
      <c r="AI36" s="38">
        <f t="shared" si="31"/>
        <v>0.42792962123850786</v>
      </c>
    </row>
    <row r="37" spans="1:35" x14ac:dyDescent="0.25">
      <c r="A37" s="32" t="s">
        <v>89</v>
      </c>
      <c r="B37" s="38">
        <f t="shared" ref="B37:AG37" si="32">IF(B27=0,0,B27/B$24)</f>
        <v>0.4202816670880134</v>
      </c>
      <c r="C37" s="38">
        <f t="shared" si="32"/>
        <v>0.435293560831856</v>
      </c>
      <c r="D37" s="38">
        <f t="shared" si="32"/>
        <v>0.43585441986210544</v>
      </c>
      <c r="E37" s="38">
        <f t="shared" si="32"/>
        <v>0.4361484319812412</v>
      </c>
      <c r="F37" s="38">
        <f t="shared" si="32"/>
        <v>0.43354457926951429</v>
      </c>
      <c r="G37" s="38">
        <f t="shared" si="32"/>
        <v>0.43150810473851287</v>
      </c>
      <c r="H37" s="38">
        <f t="shared" si="32"/>
        <v>0.43036562429395281</v>
      </c>
      <c r="I37" s="38">
        <f t="shared" si="32"/>
        <v>0.43064079505662917</v>
      </c>
      <c r="J37" s="38">
        <f t="shared" si="32"/>
        <v>0.42736798732967035</v>
      </c>
      <c r="K37" s="38">
        <f t="shared" si="32"/>
        <v>0.4277810823304064</v>
      </c>
      <c r="L37" s="38">
        <f t="shared" si="32"/>
        <v>0.42248535638487456</v>
      </c>
      <c r="M37" s="38">
        <f t="shared" si="32"/>
        <v>0.41898806886073409</v>
      </c>
      <c r="N37" s="38">
        <f t="shared" si="32"/>
        <v>0.41387902718988151</v>
      </c>
      <c r="O37" s="38">
        <f t="shared" si="32"/>
        <v>0.42582728339101389</v>
      </c>
      <c r="P37" s="38">
        <f t="shared" si="32"/>
        <v>0.41588642921876739</v>
      </c>
      <c r="Q37" s="38">
        <f t="shared" si="32"/>
        <v>0.43315935048168575</v>
      </c>
      <c r="R37" s="38">
        <f t="shared" si="32"/>
        <v>0.4307147599160579</v>
      </c>
      <c r="S37" s="38">
        <f t="shared" si="32"/>
        <v>0.44918800616138194</v>
      </c>
      <c r="T37" s="38">
        <f t="shared" si="32"/>
        <v>0.45253150437879947</v>
      </c>
      <c r="U37" s="38">
        <f t="shared" si="32"/>
        <v>0.45758160127674036</v>
      </c>
      <c r="V37" s="38">
        <f t="shared" si="32"/>
        <v>0.45807527025027911</v>
      </c>
      <c r="W37" s="38">
        <f t="shared" si="32"/>
        <v>0.4699700685766881</v>
      </c>
      <c r="X37" s="38">
        <f t="shared" si="32"/>
        <v>0.46618085089331418</v>
      </c>
      <c r="Y37" s="38">
        <f t="shared" si="32"/>
        <v>0.46288673174439166</v>
      </c>
      <c r="Z37" s="38">
        <f t="shared" si="32"/>
        <v>0.46628914048816456</v>
      </c>
      <c r="AA37" s="38">
        <f t="shared" si="32"/>
        <v>0.45296424340883928</v>
      </c>
      <c r="AB37" s="38">
        <f t="shared" si="32"/>
        <v>0.43775468350943181</v>
      </c>
      <c r="AC37" s="38">
        <f t="shared" si="32"/>
        <v>0.44395779836165494</v>
      </c>
      <c r="AD37" s="38">
        <f t="shared" si="32"/>
        <v>0.4449247009974005</v>
      </c>
      <c r="AE37" s="38">
        <f t="shared" si="32"/>
        <v>0.46772833541650549</v>
      </c>
      <c r="AF37" s="38">
        <f t="shared" si="32"/>
        <v>0.42245064969735358</v>
      </c>
      <c r="AG37" s="38">
        <f t="shared" si="32"/>
        <v>0.4067591621025054</v>
      </c>
      <c r="AH37" s="38">
        <f t="shared" ref="AH37:AI37" si="33">IF(AH27=0,0,AH27/AH$24)</f>
        <v>0.45514840912329374</v>
      </c>
      <c r="AI37" s="38">
        <f t="shared" si="33"/>
        <v>0.4692036971510945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8.1770568724591874E-2</v>
      </c>
      <c r="C39" s="39">
        <f t="shared" si="36"/>
        <v>6.1240022846134792E-2</v>
      </c>
      <c r="D39" s="39">
        <f t="shared" si="36"/>
        <v>5.9349740054991613E-2</v>
      </c>
      <c r="E39" s="39">
        <f t="shared" si="36"/>
        <v>5.9444058496053713E-2</v>
      </c>
      <c r="F39" s="39">
        <f t="shared" si="36"/>
        <v>6.1741048062281763E-2</v>
      </c>
      <c r="G39" s="39">
        <f t="shared" si="36"/>
        <v>6.3868369079686807E-2</v>
      </c>
      <c r="H39" s="39">
        <f t="shared" si="36"/>
        <v>6.5566302026999562E-2</v>
      </c>
      <c r="I39" s="39">
        <f t="shared" si="36"/>
        <v>6.4290379141733564E-2</v>
      </c>
      <c r="J39" s="39">
        <f t="shared" si="36"/>
        <v>6.7838495604738286E-2</v>
      </c>
      <c r="K39" s="39">
        <f t="shared" si="36"/>
        <v>6.6039241056732062E-2</v>
      </c>
      <c r="L39" s="39">
        <f t="shared" si="36"/>
        <v>7.437382874762509E-2</v>
      </c>
      <c r="M39" s="39">
        <f t="shared" si="36"/>
        <v>7.3766216422308586E-2</v>
      </c>
      <c r="N39" s="39">
        <f t="shared" si="36"/>
        <v>7.1762000464139025E-2</v>
      </c>
      <c r="O39" s="39">
        <f t="shared" si="36"/>
        <v>7.6970136709991088E-2</v>
      </c>
      <c r="P39" s="39">
        <f t="shared" si="36"/>
        <v>7.3465228250758532E-2</v>
      </c>
      <c r="Q39" s="39">
        <f t="shared" si="36"/>
        <v>7.8027132760853032E-2</v>
      </c>
      <c r="R39" s="39">
        <f t="shared" si="36"/>
        <v>8.4723100188041994E-2</v>
      </c>
      <c r="S39" s="39">
        <f t="shared" si="36"/>
        <v>9.4979952993694355E-2</v>
      </c>
      <c r="T39" s="39">
        <f t="shared" si="36"/>
        <v>0.10973656717074047</v>
      </c>
      <c r="U39" s="39">
        <f t="shared" si="36"/>
        <v>0.13992777341070314</v>
      </c>
      <c r="V39" s="39">
        <f t="shared" si="36"/>
        <v>0.12972279264442815</v>
      </c>
      <c r="W39" s="39">
        <f t="shared" si="36"/>
        <v>8.8987090411465603E-2</v>
      </c>
      <c r="X39" s="39">
        <f t="shared" si="36"/>
        <v>7.3578281364187439E-2</v>
      </c>
      <c r="Y39" s="39">
        <f t="shared" si="36"/>
        <v>6.9601326554731321E-2</v>
      </c>
      <c r="Z39" s="39">
        <f t="shared" si="36"/>
        <v>6.4644592724289213E-2</v>
      </c>
      <c r="AA39" s="39">
        <f t="shared" si="36"/>
        <v>6.3762590395760266E-2</v>
      </c>
      <c r="AB39" s="39">
        <f t="shared" si="36"/>
        <v>5.7806083204870379E-2</v>
      </c>
      <c r="AC39" s="39">
        <f t="shared" si="36"/>
        <v>5.3621335838292247E-2</v>
      </c>
      <c r="AD39" s="39">
        <f t="shared" si="36"/>
        <v>5.2190008539051362E-2</v>
      </c>
      <c r="AE39" s="39">
        <f t="shared" si="36"/>
        <v>5.9120870569242832E-2</v>
      </c>
      <c r="AF39" s="39">
        <f t="shared" si="36"/>
        <v>6.0254166514937542E-2</v>
      </c>
      <c r="AG39" s="39">
        <f t="shared" si="36"/>
        <v>5.5288394390712411E-2</v>
      </c>
      <c r="AH39" s="39">
        <f t="shared" ref="AH39:AI39" si="37">IF(AH29=0,0,AH29/AH$28)</f>
        <v>5.3392654285475509E-2</v>
      </c>
      <c r="AI39" s="39">
        <f t="shared" si="37"/>
        <v>9.31000545258409E-2</v>
      </c>
    </row>
    <row r="40" spans="1:35" x14ac:dyDescent="0.25">
      <c r="A40" s="34" t="s">
        <v>88</v>
      </c>
      <c r="B40" s="39">
        <f t="shared" ref="B40:AG40" si="38">IF(B30=0,0,B30/B$28)</f>
        <v>0.53733796177040061</v>
      </c>
      <c r="C40" s="39">
        <f t="shared" si="38"/>
        <v>0.54917484955526819</v>
      </c>
      <c r="D40" s="39">
        <f t="shared" si="38"/>
        <v>0.55032524428186635</v>
      </c>
      <c r="E40" s="39">
        <f t="shared" si="38"/>
        <v>0.55077092259432558</v>
      </c>
      <c r="F40" s="39">
        <f t="shared" si="38"/>
        <v>0.54939946281731022</v>
      </c>
      <c r="G40" s="39">
        <f t="shared" si="38"/>
        <v>0.54716953810610769</v>
      </c>
      <c r="H40" s="39">
        <f t="shared" si="38"/>
        <v>0.54595660538157831</v>
      </c>
      <c r="I40" s="39">
        <f t="shared" si="38"/>
        <v>0.54853477310777865</v>
      </c>
      <c r="J40" s="39">
        <f t="shared" si="38"/>
        <v>0.53653316526941586</v>
      </c>
      <c r="K40" s="39">
        <f t="shared" si="38"/>
        <v>0.52828513429981916</v>
      </c>
      <c r="L40" s="39">
        <f t="shared" si="38"/>
        <v>0.54130136729516454</v>
      </c>
      <c r="M40" s="39">
        <f t="shared" si="38"/>
        <v>0.52694013473145307</v>
      </c>
      <c r="N40" s="39">
        <f t="shared" si="38"/>
        <v>0.52661673502055095</v>
      </c>
      <c r="O40" s="39">
        <f t="shared" si="38"/>
        <v>0.50255320597243669</v>
      </c>
      <c r="P40" s="39">
        <f t="shared" si="38"/>
        <v>0.47945617008597313</v>
      </c>
      <c r="Q40" s="39">
        <f t="shared" si="38"/>
        <v>0.4291578682466049</v>
      </c>
      <c r="R40" s="39">
        <f t="shared" si="38"/>
        <v>0.40729738302326179</v>
      </c>
      <c r="S40" s="39">
        <f t="shared" si="38"/>
        <v>0.36318278011733734</v>
      </c>
      <c r="T40" s="39">
        <f t="shared" si="38"/>
        <v>0.33300745393950859</v>
      </c>
      <c r="U40" s="39">
        <f t="shared" si="38"/>
        <v>0.34696722750016473</v>
      </c>
      <c r="V40" s="39">
        <f t="shared" si="38"/>
        <v>0.31616682938190049</v>
      </c>
      <c r="W40" s="39">
        <f t="shared" si="38"/>
        <v>0.28718166808554091</v>
      </c>
      <c r="X40" s="39">
        <f t="shared" si="38"/>
        <v>0.26092142763289933</v>
      </c>
      <c r="Y40" s="39">
        <f t="shared" si="38"/>
        <v>0.2510395903624803</v>
      </c>
      <c r="Z40" s="39">
        <f t="shared" si="38"/>
        <v>0.24846104860299076</v>
      </c>
      <c r="AA40" s="39">
        <f t="shared" si="38"/>
        <v>0.26633202193322292</v>
      </c>
      <c r="AB40" s="39">
        <f t="shared" si="38"/>
        <v>0.26877073204499219</v>
      </c>
      <c r="AC40" s="39">
        <f t="shared" si="38"/>
        <v>0.2521513864878156</v>
      </c>
      <c r="AD40" s="39">
        <f t="shared" si="38"/>
        <v>0.27102608960138275</v>
      </c>
      <c r="AE40" s="39">
        <f t="shared" si="38"/>
        <v>0.26338396387803065</v>
      </c>
      <c r="AF40" s="39">
        <f t="shared" si="38"/>
        <v>0.29821741222276021</v>
      </c>
      <c r="AG40" s="39">
        <f t="shared" si="38"/>
        <v>0.29722837548614983</v>
      </c>
      <c r="AH40" s="39">
        <f t="shared" ref="AH40:AI40" si="39">IF(AH30=0,0,AH30/AH$28)</f>
        <v>0.23796965242489815</v>
      </c>
      <c r="AI40" s="39">
        <f t="shared" si="39"/>
        <v>0.36282133143530415</v>
      </c>
    </row>
    <row r="41" spans="1:35" x14ac:dyDescent="0.25">
      <c r="A41" s="36" t="s">
        <v>89</v>
      </c>
      <c r="B41" s="40">
        <f t="shared" ref="B41:AG41" si="40">IF(B31=0,0,B31/B$28)</f>
        <v>0.38089146950500741</v>
      </c>
      <c r="C41" s="40">
        <f t="shared" si="40"/>
        <v>0.38958512759859693</v>
      </c>
      <c r="D41" s="40">
        <f t="shared" si="40"/>
        <v>0.39032501566314209</v>
      </c>
      <c r="E41" s="40">
        <f t="shared" si="40"/>
        <v>0.38978501890962064</v>
      </c>
      <c r="F41" s="40">
        <f t="shared" si="40"/>
        <v>0.38885948912040791</v>
      </c>
      <c r="G41" s="40">
        <f t="shared" si="40"/>
        <v>0.38896209281420546</v>
      </c>
      <c r="H41" s="40">
        <f t="shared" si="40"/>
        <v>0.38847709259142205</v>
      </c>
      <c r="I41" s="40">
        <f t="shared" si="40"/>
        <v>0.38717484775048783</v>
      </c>
      <c r="J41" s="40">
        <f t="shared" si="40"/>
        <v>0.39562833912584583</v>
      </c>
      <c r="K41" s="40">
        <f t="shared" si="40"/>
        <v>0.40567562464344875</v>
      </c>
      <c r="L41" s="40">
        <f t="shared" si="40"/>
        <v>0.38432480395721053</v>
      </c>
      <c r="M41" s="40">
        <f t="shared" si="40"/>
        <v>0.39929364884623841</v>
      </c>
      <c r="N41" s="40">
        <f t="shared" si="40"/>
        <v>0.40162126451530999</v>
      </c>
      <c r="O41" s="40">
        <f t="shared" si="40"/>
        <v>0.42047665731757233</v>
      </c>
      <c r="P41" s="40">
        <f t="shared" si="40"/>
        <v>0.4470786016632684</v>
      </c>
      <c r="Q41" s="40">
        <f t="shared" si="40"/>
        <v>0.49281499899254222</v>
      </c>
      <c r="R41" s="40">
        <f t="shared" si="40"/>
        <v>0.50797951678869624</v>
      </c>
      <c r="S41" s="40">
        <f t="shared" si="40"/>
        <v>0.54183726688896827</v>
      </c>
      <c r="T41" s="40">
        <f t="shared" si="40"/>
        <v>0.55725597888975098</v>
      </c>
      <c r="U41" s="40">
        <f t="shared" si="40"/>
        <v>0.51310499908913221</v>
      </c>
      <c r="V41" s="40">
        <f t="shared" si="40"/>
        <v>0.55411037797367124</v>
      </c>
      <c r="W41" s="40">
        <f t="shared" si="40"/>
        <v>0.62383124150299341</v>
      </c>
      <c r="X41" s="40">
        <f t="shared" si="40"/>
        <v>0.66550029100291319</v>
      </c>
      <c r="Y41" s="40">
        <f t="shared" si="40"/>
        <v>0.67935908308278836</v>
      </c>
      <c r="Z41" s="40">
        <f t="shared" si="40"/>
        <v>0.68689435867271997</v>
      </c>
      <c r="AA41" s="40">
        <f t="shared" si="40"/>
        <v>0.66990538767101671</v>
      </c>
      <c r="AB41" s="40">
        <f t="shared" si="40"/>
        <v>0.67342318475013752</v>
      </c>
      <c r="AC41" s="40">
        <f t="shared" si="40"/>
        <v>0.69422727767389225</v>
      </c>
      <c r="AD41" s="40">
        <f t="shared" si="40"/>
        <v>0.67678390185956583</v>
      </c>
      <c r="AE41" s="40">
        <f t="shared" si="40"/>
        <v>0.67749516555272649</v>
      </c>
      <c r="AF41" s="40">
        <f t="shared" si="40"/>
        <v>0.64152842126230225</v>
      </c>
      <c r="AG41" s="40">
        <f t="shared" si="40"/>
        <v>0.6474832301231378</v>
      </c>
      <c r="AH41" s="40">
        <f t="shared" ref="AH41:AI41" si="41">IF(AH31=0,0,AH31/AH$28)</f>
        <v>0.70863769328962634</v>
      </c>
      <c r="AI41" s="40">
        <f t="shared" si="41"/>
        <v>0.54407861403885494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84751</v>
      </c>
      <c r="C43" s="27">
        <f t="shared" si="42"/>
        <v>81212</v>
      </c>
      <c r="D43" s="27">
        <f t="shared" si="42"/>
        <v>86149</v>
      </c>
      <c r="E43" s="27">
        <f t="shared" si="42"/>
        <v>82581</v>
      </c>
      <c r="F43" s="27">
        <f t="shared" si="42"/>
        <v>85357</v>
      </c>
      <c r="G43" s="27">
        <f t="shared" si="42"/>
        <v>90055</v>
      </c>
      <c r="H43" s="27">
        <f t="shared" si="42"/>
        <v>89716</v>
      </c>
      <c r="I43" s="27">
        <f t="shared" si="42"/>
        <v>92654</v>
      </c>
      <c r="J43" s="27">
        <f t="shared" si="42"/>
        <v>99956</v>
      </c>
      <c r="K43" s="27">
        <f t="shared" si="42"/>
        <v>110080</v>
      </c>
      <c r="L43" s="27">
        <f t="shared" si="42"/>
        <v>118927</v>
      </c>
      <c r="M43" s="27">
        <f t="shared" si="42"/>
        <v>116539</v>
      </c>
      <c r="N43" s="27">
        <f t="shared" si="42"/>
        <v>116616</v>
      </c>
      <c r="O43" s="27">
        <f t="shared" si="42"/>
        <v>117412</v>
      </c>
      <c r="P43" s="27">
        <f t="shared" si="42"/>
        <v>123320</v>
      </c>
      <c r="Q43" s="27">
        <f t="shared" si="42"/>
        <v>132511</v>
      </c>
      <c r="R43" s="27">
        <f t="shared" si="42"/>
        <v>136776</v>
      </c>
      <c r="S43" s="27">
        <f t="shared" si="42"/>
        <v>144768</v>
      </c>
      <c r="T43" s="27">
        <f t="shared" si="42"/>
        <v>144890</v>
      </c>
      <c r="U43" s="27">
        <f t="shared" si="42"/>
        <v>133607</v>
      </c>
      <c r="V43" s="27">
        <f t="shared" si="42"/>
        <v>138631</v>
      </c>
      <c r="W43" s="27">
        <f t="shared" si="42"/>
        <v>141488</v>
      </c>
      <c r="X43" s="27">
        <f t="shared" si="42"/>
        <v>140454</v>
      </c>
      <c r="Y43" s="27">
        <f t="shared" si="42"/>
        <v>143095</v>
      </c>
      <c r="Z43" s="27">
        <f t="shared" si="42"/>
        <v>150646</v>
      </c>
      <c r="AA43" s="27">
        <f t="shared" si="42"/>
        <v>160404</v>
      </c>
      <c r="AB43" s="27">
        <f t="shared" si="42"/>
        <v>189588</v>
      </c>
      <c r="AC43" s="27">
        <f t="shared" si="42"/>
        <v>204679</v>
      </c>
      <c r="AD43" s="27">
        <f t="shared" si="42"/>
        <v>219514</v>
      </c>
      <c r="AE43" s="27">
        <f t="shared" si="42"/>
        <v>228900</v>
      </c>
      <c r="AF43" s="27">
        <f t="shared" si="42"/>
        <v>98483</v>
      </c>
      <c r="AG43" s="27">
        <f t="shared" si="42"/>
        <v>129747</v>
      </c>
      <c r="AH43" s="27">
        <f t="shared" ref="AH43:AI43" si="43">SUM(AH44,AH48)</f>
        <v>215028</v>
      </c>
      <c r="AI43" s="27">
        <f t="shared" si="43"/>
        <v>240697</v>
      </c>
    </row>
    <row r="44" spans="1:35" x14ac:dyDescent="0.25">
      <c r="A44" s="3" t="s">
        <v>2</v>
      </c>
      <c r="B44" s="4">
        <f t="shared" ref="B44:AG44" si="44">SUM(B45:B47)</f>
        <v>81076</v>
      </c>
      <c r="C44" s="4">
        <f t="shared" si="44"/>
        <v>77905</v>
      </c>
      <c r="D44" s="4">
        <f t="shared" si="44"/>
        <v>82678</v>
      </c>
      <c r="E44" s="4">
        <f t="shared" si="44"/>
        <v>79311</v>
      </c>
      <c r="F44" s="4">
        <f t="shared" si="44"/>
        <v>81977</v>
      </c>
      <c r="G44" s="4">
        <f t="shared" si="44"/>
        <v>86468</v>
      </c>
      <c r="H44" s="4">
        <f t="shared" si="44"/>
        <v>86121</v>
      </c>
      <c r="I44" s="4">
        <f t="shared" si="44"/>
        <v>88977</v>
      </c>
      <c r="J44" s="4">
        <f t="shared" si="44"/>
        <v>95892</v>
      </c>
      <c r="K44" s="4">
        <f t="shared" si="44"/>
        <v>105703</v>
      </c>
      <c r="L44" s="4">
        <f t="shared" si="44"/>
        <v>113869</v>
      </c>
      <c r="M44" s="4">
        <f t="shared" si="44"/>
        <v>111918</v>
      </c>
      <c r="N44" s="4">
        <f t="shared" si="44"/>
        <v>112000</v>
      </c>
      <c r="O44" s="4">
        <f t="shared" si="44"/>
        <v>113139</v>
      </c>
      <c r="P44" s="4">
        <f t="shared" si="44"/>
        <v>118861</v>
      </c>
      <c r="Q44" s="4">
        <f t="shared" si="44"/>
        <v>127715</v>
      </c>
      <c r="R44" s="4">
        <f t="shared" si="44"/>
        <v>131716</v>
      </c>
      <c r="S44" s="4">
        <f t="shared" si="44"/>
        <v>139817</v>
      </c>
      <c r="T44" s="4">
        <f t="shared" si="44"/>
        <v>139909</v>
      </c>
      <c r="U44" s="4">
        <f t="shared" si="44"/>
        <v>129159</v>
      </c>
      <c r="V44" s="4">
        <f t="shared" si="44"/>
        <v>134333</v>
      </c>
      <c r="W44" s="4">
        <f t="shared" si="44"/>
        <v>138135</v>
      </c>
      <c r="X44" s="4">
        <f t="shared" si="44"/>
        <v>137271</v>
      </c>
      <c r="Y44" s="4">
        <f t="shared" si="44"/>
        <v>140228</v>
      </c>
      <c r="Z44" s="4">
        <f t="shared" si="44"/>
        <v>148078</v>
      </c>
      <c r="AA44" s="4">
        <f t="shared" si="44"/>
        <v>157923</v>
      </c>
      <c r="AB44" s="4">
        <f t="shared" si="44"/>
        <v>187368</v>
      </c>
      <c r="AC44" s="4">
        <f t="shared" si="44"/>
        <v>201973</v>
      </c>
      <c r="AD44" s="4">
        <f t="shared" si="44"/>
        <v>216699</v>
      </c>
      <c r="AE44" s="4">
        <f t="shared" si="44"/>
        <v>225767</v>
      </c>
      <c r="AF44" s="4">
        <f t="shared" si="44"/>
        <v>95588</v>
      </c>
      <c r="AG44" s="4">
        <f t="shared" si="44"/>
        <v>126193</v>
      </c>
      <c r="AH44" s="4">
        <f t="shared" ref="AH44:AI44" si="45">SUM(AH45:AH47)</f>
        <v>211149</v>
      </c>
      <c r="AI44" s="4">
        <f t="shared" si="45"/>
        <v>236954</v>
      </c>
    </row>
    <row r="45" spans="1:35" x14ac:dyDescent="0.25">
      <c r="A45" s="32" t="s">
        <v>3</v>
      </c>
      <c r="B45" s="33">
        <v>25258</v>
      </c>
      <c r="C45" s="33">
        <v>19287</v>
      </c>
      <c r="D45" s="33">
        <v>20256</v>
      </c>
      <c r="E45" s="33">
        <v>19326</v>
      </c>
      <c r="F45" s="33">
        <v>20931</v>
      </c>
      <c r="G45" s="33">
        <v>22857</v>
      </c>
      <c r="H45" s="33">
        <v>23198</v>
      </c>
      <c r="I45" s="33">
        <v>23858</v>
      </c>
      <c r="J45" s="33">
        <v>27065</v>
      </c>
      <c r="K45" s="33">
        <v>29642</v>
      </c>
      <c r="L45" s="33">
        <v>34459</v>
      </c>
      <c r="M45" s="33">
        <v>35452</v>
      </c>
      <c r="N45" s="33">
        <v>37728</v>
      </c>
      <c r="O45" s="33">
        <v>36761</v>
      </c>
      <c r="P45" s="33">
        <v>41504</v>
      </c>
      <c r="Q45" s="33">
        <v>43480</v>
      </c>
      <c r="R45" s="33">
        <v>37197</v>
      </c>
      <c r="S45" s="33">
        <v>35149</v>
      </c>
      <c r="T45" s="33">
        <v>37585</v>
      </c>
      <c r="U45" s="33">
        <v>35418</v>
      </c>
      <c r="V45" s="33">
        <v>35352</v>
      </c>
      <c r="W45" s="33">
        <v>34020</v>
      </c>
      <c r="X45" s="33">
        <v>32982</v>
      </c>
      <c r="Y45" s="33">
        <v>32511</v>
      </c>
      <c r="Z45" s="33">
        <v>33026</v>
      </c>
      <c r="AA45" s="33">
        <v>35294</v>
      </c>
      <c r="AB45" s="33">
        <v>53834</v>
      </c>
      <c r="AC45" s="33">
        <v>53347</v>
      </c>
      <c r="AD45" s="33">
        <v>56312</v>
      </c>
      <c r="AE45" s="33">
        <v>57936</v>
      </c>
      <c r="AF45" s="33">
        <v>30094</v>
      </c>
      <c r="AG45" s="33">
        <v>40382</v>
      </c>
      <c r="AH45" s="33">
        <v>55281</v>
      </c>
      <c r="AI45" s="33">
        <v>60428</v>
      </c>
    </row>
    <row r="46" spans="1:35" x14ac:dyDescent="0.25">
      <c r="A46" s="32" t="s">
        <v>88</v>
      </c>
      <c r="B46" s="33">
        <v>36387</v>
      </c>
      <c r="C46" s="33">
        <v>38212</v>
      </c>
      <c r="D46" s="33">
        <v>40692</v>
      </c>
      <c r="E46" s="33">
        <v>39103</v>
      </c>
      <c r="F46" s="33">
        <v>39795</v>
      </c>
      <c r="G46" s="33">
        <v>41467</v>
      </c>
      <c r="H46" s="33">
        <v>41018</v>
      </c>
      <c r="I46" s="33">
        <v>42450</v>
      </c>
      <c r="J46" s="33">
        <v>44867</v>
      </c>
      <c r="K46" s="33">
        <v>49583</v>
      </c>
      <c r="L46" s="33">
        <v>51766</v>
      </c>
      <c r="M46" s="33">
        <v>49847</v>
      </c>
      <c r="N46" s="33">
        <v>48417</v>
      </c>
      <c r="O46" s="33">
        <v>49606</v>
      </c>
      <c r="P46" s="33">
        <v>50355</v>
      </c>
      <c r="Q46" s="33">
        <v>53960</v>
      </c>
      <c r="R46" s="33">
        <v>62480</v>
      </c>
      <c r="S46" s="33">
        <v>68572</v>
      </c>
      <c r="T46" s="33">
        <v>65367</v>
      </c>
      <c r="U46" s="33">
        <v>59307</v>
      </c>
      <c r="V46" s="33">
        <v>63136</v>
      </c>
      <c r="W46" s="33">
        <v>65915</v>
      </c>
      <c r="X46" s="33">
        <v>66887</v>
      </c>
      <c r="Y46" s="33">
        <v>69153</v>
      </c>
      <c r="Z46" s="33">
        <v>73252</v>
      </c>
      <c r="AA46" s="33">
        <v>79190</v>
      </c>
      <c r="AB46" s="33">
        <v>85344</v>
      </c>
      <c r="AC46" s="33">
        <v>94086</v>
      </c>
      <c r="AD46" s="33">
        <v>102873</v>
      </c>
      <c r="AE46" s="33">
        <v>105205</v>
      </c>
      <c r="AF46" s="33">
        <v>43188</v>
      </c>
      <c r="AG46" s="33">
        <v>57108</v>
      </c>
      <c r="AH46" s="33">
        <v>99339</v>
      </c>
      <c r="AI46" s="33">
        <v>111245</v>
      </c>
    </row>
    <row r="47" spans="1:35" x14ac:dyDescent="0.25">
      <c r="A47" s="32" t="s">
        <v>89</v>
      </c>
      <c r="B47" s="33">
        <v>19431</v>
      </c>
      <c r="C47" s="33">
        <v>20406</v>
      </c>
      <c r="D47" s="33">
        <v>21730</v>
      </c>
      <c r="E47" s="33">
        <v>20882</v>
      </c>
      <c r="F47" s="33">
        <v>21251</v>
      </c>
      <c r="G47" s="33">
        <v>22144</v>
      </c>
      <c r="H47" s="33">
        <v>21905</v>
      </c>
      <c r="I47" s="33">
        <v>22669</v>
      </c>
      <c r="J47" s="33">
        <v>23960</v>
      </c>
      <c r="K47" s="33">
        <v>26478</v>
      </c>
      <c r="L47" s="33">
        <v>27644</v>
      </c>
      <c r="M47" s="33">
        <v>26619</v>
      </c>
      <c r="N47" s="33">
        <v>25855</v>
      </c>
      <c r="O47" s="33">
        <v>26772</v>
      </c>
      <c r="P47" s="33">
        <v>27002</v>
      </c>
      <c r="Q47" s="33">
        <v>30275</v>
      </c>
      <c r="R47" s="33">
        <v>32039</v>
      </c>
      <c r="S47" s="33">
        <v>36096</v>
      </c>
      <c r="T47" s="33">
        <v>36957</v>
      </c>
      <c r="U47" s="33">
        <v>34434</v>
      </c>
      <c r="V47" s="33">
        <v>35845</v>
      </c>
      <c r="W47" s="33">
        <v>38200</v>
      </c>
      <c r="X47" s="33">
        <v>37402</v>
      </c>
      <c r="Y47" s="33">
        <v>38564</v>
      </c>
      <c r="Z47" s="33">
        <v>41800</v>
      </c>
      <c r="AA47" s="33">
        <v>43439</v>
      </c>
      <c r="AB47" s="33">
        <v>48190</v>
      </c>
      <c r="AC47" s="33">
        <v>54540</v>
      </c>
      <c r="AD47" s="33">
        <v>57514</v>
      </c>
      <c r="AE47" s="33">
        <v>62626</v>
      </c>
      <c r="AF47" s="33">
        <v>22306</v>
      </c>
      <c r="AG47" s="33">
        <v>28703</v>
      </c>
      <c r="AH47" s="33">
        <v>56529</v>
      </c>
      <c r="AI47" s="33">
        <v>65281</v>
      </c>
    </row>
    <row r="48" spans="1:35" x14ac:dyDescent="0.25">
      <c r="A48" s="5" t="s">
        <v>1</v>
      </c>
      <c r="B48" s="6">
        <f t="shared" ref="B48:AG48" si="46">SUM(B49:B51)</f>
        <v>3675</v>
      </c>
      <c r="C48" s="6">
        <f t="shared" si="46"/>
        <v>3307</v>
      </c>
      <c r="D48" s="6">
        <f t="shared" si="46"/>
        <v>3471</v>
      </c>
      <c r="E48" s="6">
        <f t="shared" si="46"/>
        <v>3270</v>
      </c>
      <c r="F48" s="6">
        <f t="shared" si="46"/>
        <v>3380</v>
      </c>
      <c r="G48" s="6">
        <f t="shared" si="46"/>
        <v>3587</v>
      </c>
      <c r="H48" s="6">
        <f t="shared" si="46"/>
        <v>3595</v>
      </c>
      <c r="I48" s="6">
        <f t="shared" si="46"/>
        <v>3677</v>
      </c>
      <c r="J48" s="6">
        <f t="shared" si="46"/>
        <v>4064</v>
      </c>
      <c r="K48" s="6">
        <f t="shared" si="46"/>
        <v>4377</v>
      </c>
      <c r="L48" s="6">
        <f t="shared" si="46"/>
        <v>5058</v>
      </c>
      <c r="M48" s="6">
        <f t="shared" si="46"/>
        <v>4621</v>
      </c>
      <c r="N48" s="6">
        <f t="shared" si="46"/>
        <v>4616</v>
      </c>
      <c r="O48" s="6">
        <f t="shared" si="46"/>
        <v>4273</v>
      </c>
      <c r="P48" s="6">
        <f t="shared" si="46"/>
        <v>4459</v>
      </c>
      <c r="Q48" s="6">
        <f t="shared" si="46"/>
        <v>4796</v>
      </c>
      <c r="R48" s="6">
        <f t="shared" si="46"/>
        <v>5060</v>
      </c>
      <c r="S48" s="6">
        <f t="shared" si="46"/>
        <v>4951</v>
      </c>
      <c r="T48" s="6">
        <f t="shared" si="46"/>
        <v>4981</v>
      </c>
      <c r="U48" s="6">
        <f t="shared" si="46"/>
        <v>4448</v>
      </c>
      <c r="V48" s="6">
        <f t="shared" si="46"/>
        <v>4298</v>
      </c>
      <c r="W48" s="6">
        <f t="shared" si="46"/>
        <v>3353</v>
      </c>
      <c r="X48" s="6">
        <f t="shared" si="46"/>
        <v>3183</v>
      </c>
      <c r="Y48" s="6">
        <f t="shared" si="46"/>
        <v>2867</v>
      </c>
      <c r="Z48" s="6">
        <f t="shared" si="46"/>
        <v>2568</v>
      </c>
      <c r="AA48" s="6">
        <f t="shared" si="46"/>
        <v>2481</v>
      </c>
      <c r="AB48" s="6">
        <f t="shared" si="46"/>
        <v>2220</v>
      </c>
      <c r="AC48" s="6">
        <f t="shared" si="46"/>
        <v>2706</v>
      </c>
      <c r="AD48" s="6">
        <f t="shared" si="46"/>
        <v>2815</v>
      </c>
      <c r="AE48" s="6">
        <f t="shared" si="46"/>
        <v>3133</v>
      </c>
      <c r="AF48" s="6">
        <f t="shared" si="46"/>
        <v>2895</v>
      </c>
      <c r="AG48" s="6">
        <f t="shared" si="46"/>
        <v>3554</v>
      </c>
      <c r="AH48" s="6">
        <f t="shared" ref="AH48:AI48" si="47">SUM(AH49:AH51)</f>
        <v>3879</v>
      </c>
      <c r="AI48" s="6">
        <f t="shared" si="47"/>
        <v>3743</v>
      </c>
    </row>
    <row r="49" spans="1:35" x14ac:dyDescent="0.25">
      <c r="A49" s="34" t="s">
        <v>3</v>
      </c>
      <c r="B49" s="35">
        <v>1960</v>
      </c>
      <c r="C49" s="35">
        <v>1507</v>
      </c>
      <c r="D49" s="35">
        <v>1553</v>
      </c>
      <c r="E49" s="35">
        <v>1464</v>
      </c>
      <c r="F49" s="35">
        <v>1547</v>
      </c>
      <c r="G49" s="35">
        <v>1675</v>
      </c>
      <c r="H49" s="35">
        <v>1704</v>
      </c>
      <c r="I49" s="35">
        <v>1722</v>
      </c>
      <c r="J49" s="35">
        <v>1971</v>
      </c>
      <c r="K49" s="35">
        <v>2101</v>
      </c>
      <c r="L49" s="35">
        <v>2568</v>
      </c>
      <c r="M49" s="35">
        <v>2350</v>
      </c>
      <c r="N49" s="35">
        <v>2315</v>
      </c>
      <c r="O49" s="35">
        <v>2241</v>
      </c>
      <c r="P49" s="35">
        <v>2296</v>
      </c>
      <c r="Q49" s="35">
        <v>2506</v>
      </c>
      <c r="R49" s="35">
        <v>2248</v>
      </c>
      <c r="S49" s="35">
        <v>2128</v>
      </c>
      <c r="T49" s="35">
        <v>2229</v>
      </c>
      <c r="U49" s="35">
        <v>2151</v>
      </c>
      <c r="V49" s="35">
        <v>1878</v>
      </c>
      <c r="W49" s="35">
        <v>1297</v>
      </c>
      <c r="X49" s="35">
        <v>1231</v>
      </c>
      <c r="Y49" s="35">
        <v>1087</v>
      </c>
      <c r="Z49" s="35">
        <v>897</v>
      </c>
      <c r="AA49" s="35">
        <v>820</v>
      </c>
      <c r="AB49" s="35">
        <v>716</v>
      </c>
      <c r="AC49" s="35">
        <v>826</v>
      </c>
      <c r="AD49" s="35">
        <v>846</v>
      </c>
      <c r="AE49" s="35">
        <v>943</v>
      </c>
      <c r="AF49" s="35">
        <v>872</v>
      </c>
      <c r="AG49" s="35">
        <v>1018</v>
      </c>
      <c r="AH49" s="35">
        <v>1159</v>
      </c>
      <c r="AI49" s="35">
        <v>1144</v>
      </c>
    </row>
    <row r="50" spans="1:35" x14ac:dyDescent="0.25">
      <c r="A50" s="34" t="s">
        <v>88</v>
      </c>
      <c r="B50" s="35">
        <v>1279</v>
      </c>
      <c r="C50" s="35">
        <v>1342</v>
      </c>
      <c r="D50" s="35">
        <v>1430</v>
      </c>
      <c r="E50" s="35">
        <v>1347</v>
      </c>
      <c r="F50" s="35">
        <v>1367</v>
      </c>
      <c r="G50" s="35">
        <v>1425</v>
      </c>
      <c r="H50" s="35">
        <v>1409</v>
      </c>
      <c r="I50" s="35">
        <v>1459</v>
      </c>
      <c r="J50" s="35">
        <v>1548</v>
      </c>
      <c r="K50" s="35">
        <v>1669</v>
      </c>
      <c r="L50" s="35">
        <v>1856</v>
      </c>
      <c r="M50" s="35">
        <v>1667</v>
      </c>
      <c r="N50" s="35">
        <v>1687</v>
      </c>
      <c r="O50" s="35">
        <v>1453</v>
      </c>
      <c r="P50" s="35">
        <v>1488</v>
      </c>
      <c r="Q50" s="35">
        <v>1495</v>
      </c>
      <c r="R50" s="35">
        <v>1775</v>
      </c>
      <c r="S50" s="35">
        <v>1709</v>
      </c>
      <c r="T50" s="35">
        <v>1627</v>
      </c>
      <c r="U50" s="35">
        <v>1428</v>
      </c>
      <c r="V50" s="35">
        <v>1402</v>
      </c>
      <c r="W50" s="35">
        <v>1106</v>
      </c>
      <c r="X50" s="35">
        <v>988</v>
      </c>
      <c r="Y50" s="35">
        <v>882</v>
      </c>
      <c r="Z50" s="35">
        <v>816</v>
      </c>
      <c r="AA50" s="35">
        <v>840</v>
      </c>
      <c r="AB50" s="35">
        <v>738</v>
      </c>
      <c r="AC50" s="35">
        <v>892</v>
      </c>
      <c r="AD50" s="35">
        <v>993</v>
      </c>
      <c r="AE50" s="35">
        <v>994</v>
      </c>
      <c r="AF50" s="35">
        <v>1002</v>
      </c>
      <c r="AG50" s="35">
        <v>1245</v>
      </c>
      <c r="AH50" s="35">
        <v>1163</v>
      </c>
      <c r="AI50" s="35">
        <v>1131</v>
      </c>
    </row>
    <row r="51" spans="1:35" x14ac:dyDescent="0.25">
      <c r="A51" s="36" t="s">
        <v>89</v>
      </c>
      <c r="B51" s="37">
        <v>436</v>
      </c>
      <c r="C51" s="37">
        <v>458</v>
      </c>
      <c r="D51" s="37">
        <v>488</v>
      </c>
      <c r="E51" s="37">
        <v>459</v>
      </c>
      <c r="F51" s="37">
        <v>466</v>
      </c>
      <c r="G51" s="37">
        <v>487</v>
      </c>
      <c r="H51" s="37">
        <v>482</v>
      </c>
      <c r="I51" s="37">
        <v>496</v>
      </c>
      <c r="J51" s="37">
        <v>545</v>
      </c>
      <c r="K51" s="37">
        <v>607</v>
      </c>
      <c r="L51" s="37">
        <v>634</v>
      </c>
      <c r="M51" s="37">
        <v>604</v>
      </c>
      <c r="N51" s="37">
        <v>614</v>
      </c>
      <c r="O51" s="37">
        <v>579</v>
      </c>
      <c r="P51" s="37">
        <v>675</v>
      </c>
      <c r="Q51" s="37">
        <v>795</v>
      </c>
      <c r="R51" s="37">
        <v>1037</v>
      </c>
      <c r="S51" s="37">
        <v>1114</v>
      </c>
      <c r="T51" s="37">
        <v>1125</v>
      </c>
      <c r="U51" s="37">
        <v>869</v>
      </c>
      <c r="V51" s="37">
        <v>1018</v>
      </c>
      <c r="W51" s="37">
        <v>950</v>
      </c>
      <c r="X51" s="37">
        <v>964</v>
      </c>
      <c r="Y51" s="37">
        <v>898</v>
      </c>
      <c r="Z51" s="37">
        <v>855</v>
      </c>
      <c r="AA51" s="37">
        <v>821</v>
      </c>
      <c r="AB51" s="37">
        <v>766</v>
      </c>
      <c r="AC51" s="37">
        <v>988</v>
      </c>
      <c r="AD51" s="37">
        <v>976</v>
      </c>
      <c r="AE51" s="37">
        <v>1196</v>
      </c>
      <c r="AF51" s="37">
        <v>1021</v>
      </c>
      <c r="AG51" s="37">
        <v>1291</v>
      </c>
      <c r="AH51" s="37">
        <v>1557</v>
      </c>
      <c r="AI51" s="37">
        <v>1468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1498.6633384780259</v>
      </c>
      <c r="C53" s="26">
        <f t="shared" si="48"/>
        <v>1586.3027903947279</v>
      </c>
      <c r="D53" s="26">
        <f t="shared" si="48"/>
        <v>1590.3304179439651</v>
      </c>
      <c r="E53" s="26">
        <f t="shared" si="48"/>
        <v>1592.4435540804545</v>
      </c>
      <c r="F53" s="26">
        <f t="shared" si="48"/>
        <v>1577.0694195135586</v>
      </c>
      <c r="G53" s="26">
        <f t="shared" si="48"/>
        <v>1564.9904373605355</v>
      </c>
      <c r="H53" s="26">
        <f t="shared" si="48"/>
        <v>1558.0571734593987</v>
      </c>
      <c r="I53" s="26">
        <f t="shared" si="48"/>
        <v>1560.1475769469332</v>
      </c>
      <c r="J53" s="26">
        <f t="shared" si="48"/>
        <v>1540.9351620691084</v>
      </c>
      <c r="K53" s="26">
        <f t="shared" si="48"/>
        <v>1544.4116453673932</v>
      </c>
      <c r="L53" s="26">
        <f t="shared" si="48"/>
        <v>1512.1738809466751</v>
      </c>
      <c r="M53" s="26">
        <f t="shared" si="48"/>
        <v>1496.5450799809375</v>
      </c>
      <c r="N53" s="26">
        <f t="shared" si="48"/>
        <v>1471.5557844079792</v>
      </c>
      <c r="O53" s="26">
        <f t="shared" si="48"/>
        <v>1506.3420680516435</v>
      </c>
      <c r="P53" s="26">
        <f t="shared" si="48"/>
        <v>1469.3243728780012</v>
      </c>
      <c r="Q53" s="26">
        <f t="shared" si="48"/>
        <v>1501.8279106052116</v>
      </c>
      <c r="R53" s="26">
        <f t="shared" si="48"/>
        <v>1590.4934134009914</v>
      </c>
      <c r="S53" s="26">
        <f t="shared" si="48"/>
        <v>1645.5105378591602</v>
      </c>
      <c r="T53" s="26">
        <f t="shared" si="48"/>
        <v>1624.2214602597121</v>
      </c>
      <c r="U53" s="26">
        <f t="shared" si="48"/>
        <v>1624.680267478321</v>
      </c>
      <c r="V53" s="26">
        <f t="shared" si="48"/>
        <v>1650.9514207625944</v>
      </c>
      <c r="W53" s="26">
        <f t="shared" si="48"/>
        <v>1665.3467537931108</v>
      </c>
      <c r="X53" s="26">
        <f t="shared" si="48"/>
        <v>1687.322157453674</v>
      </c>
      <c r="Y53" s="26">
        <f t="shared" si="48"/>
        <v>1707.6370256825489</v>
      </c>
      <c r="Z53" s="26">
        <f t="shared" si="48"/>
        <v>1725.0491661987605</v>
      </c>
      <c r="AA53" s="26">
        <f t="shared" si="48"/>
        <v>1712.119448956048</v>
      </c>
      <c r="AB53" s="26">
        <f t="shared" si="48"/>
        <v>1622.6740202401754</v>
      </c>
      <c r="AC53" s="26">
        <f t="shared" si="48"/>
        <v>1678.969624501796</v>
      </c>
      <c r="AD53" s="26">
        <f t="shared" si="48"/>
        <v>1711.5898759541585</v>
      </c>
      <c r="AE53" s="26">
        <f t="shared" si="48"/>
        <v>1751.7467595531455</v>
      </c>
      <c r="AF53" s="26">
        <f t="shared" si="48"/>
        <v>1624.3250051482003</v>
      </c>
      <c r="AG53" s="26">
        <f t="shared" si="48"/>
        <v>1630.0077134771209</v>
      </c>
      <c r="AH53" s="26">
        <f t="shared" ref="AH53:AI53" si="49">IF(AND(AH23=0,AH43=0),0,IF(OR(AH23=0,AH43=0),1/0,1000000*AH23/AH43))</f>
        <v>1751.3041853795571</v>
      </c>
      <c r="AI53" s="26">
        <f t="shared" si="49"/>
        <v>1767.5677843543751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1530.0418061666078</v>
      </c>
      <c r="C54" s="10">
        <f t="shared" si="50"/>
        <v>1614.5859890107124</v>
      </c>
      <c r="D54" s="10">
        <f t="shared" si="50"/>
        <v>1617.9653989662825</v>
      </c>
      <c r="E54" s="10">
        <f t="shared" si="50"/>
        <v>1619.7071576874664</v>
      </c>
      <c r="F54" s="10">
        <f t="shared" si="50"/>
        <v>1604.3036738756546</v>
      </c>
      <c r="G54" s="10">
        <f t="shared" si="50"/>
        <v>1592.412227795345</v>
      </c>
      <c r="H54" s="10">
        <f t="shared" si="50"/>
        <v>1585.7854451718376</v>
      </c>
      <c r="I54" s="10">
        <f t="shared" si="50"/>
        <v>1587.4023377574345</v>
      </c>
      <c r="J54" s="10">
        <f t="shared" si="50"/>
        <v>1568.7804279475363</v>
      </c>
      <c r="K54" s="10">
        <f t="shared" si="50"/>
        <v>1571.1508243093294</v>
      </c>
      <c r="L54" s="10">
        <f t="shared" si="50"/>
        <v>1541.8532550799207</v>
      </c>
      <c r="M54" s="10">
        <f t="shared" si="50"/>
        <v>1523.1426066543206</v>
      </c>
      <c r="N54" s="10">
        <f t="shared" si="50"/>
        <v>1496.5933268013605</v>
      </c>
      <c r="O54" s="10">
        <f t="shared" si="50"/>
        <v>1531.4160858973103</v>
      </c>
      <c r="P54" s="10">
        <f t="shared" si="50"/>
        <v>1491.9362178459423</v>
      </c>
      <c r="Q54" s="10">
        <f t="shared" si="50"/>
        <v>1524.5028000822297</v>
      </c>
      <c r="R54" s="10">
        <f t="shared" si="50"/>
        <v>1608.3840822006925</v>
      </c>
      <c r="S54" s="10">
        <f t="shared" si="50"/>
        <v>1658.3375867881075</v>
      </c>
      <c r="T54" s="10">
        <f t="shared" si="50"/>
        <v>1632.2960355885475</v>
      </c>
      <c r="U54" s="10">
        <f t="shared" si="50"/>
        <v>1633.061712713054</v>
      </c>
      <c r="V54" s="10">
        <f t="shared" si="50"/>
        <v>1652.6650537130834</v>
      </c>
      <c r="W54" s="10">
        <f t="shared" si="50"/>
        <v>1663.6608238895619</v>
      </c>
      <c r="X54" s="10">
        <f t="shared" si="50"/>
        <v>1684.9018319725569</v>
      </c>
      <c r="Y54" s="10">
        <f t="shared" si="50"/>
        <v>1704.9797342959689</v>
      </c>
      <c r="Z54" s="10">
        <f t="shared" si="50"/>
        <v>1722.2706649393438</v>
      </c>
      <c r="AA54" s="10">
        <f t="shared" si="50"/>
        <v>1710.0860181456392</v>
      </c>
      <c r="AB54" s="10">
        <f t="shared" si="50"/>
        <v>1620.7034948156784</v>
      </c>
      <c r="AC54" s="10">
        <f t="shared" si="50"/>
        <v>1676.1297979662463</v>
      </c>
      <c r="AD54" s="10">
        <f t="shared" si="50"/>
        <v>1709.6723699469128</v>
      </c>
      <c r="AE54" s="10">
        <f t="shared" si="50"/>
        <v>1752.909057325578</v>
      </c>
      <c r="AF54" s="10">
        <f t="shared" si="50"/>
        <v>1625.4764860158027</v>
      </c>
      <c r="AG54" s="10">
        <f t="shared" si="50"/>
        <v>1628.9641364257343</v>
      </c>
      <c r="AH54" s="10">
        <f t="shared" ref="AH54:AI54" si="51">IF(AND(AH24=0,AH44=0),0,IF(OR(AH24=0,AH44=0),1/0,1000000*AH24/AH44))</f>
        <v>1749.6039189079158</v>
      </c>
      <c r="AI54" s="10">
        <f t="shared" si="51"/>
        <v>1775.4768514559635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620.28482640199491</v>
      </c>
      <c r="C55" s="41">
        <f t="shared" si="52"/>
        <v>620.28482640199491</v>
      </c>
      <c r="D55" s="41">
        <f t="shared" si="52"/>
        <v>620.28482640199491</v>
      </c>
      <c r="E55" s="41">
        <f t="shared" si="52"/>
        <v>620.28482640199491</v>
      </c>
      <c r="F55" s="41">
        <f t="shared" si="52"/>
        <v>620.28482640199491</v>
      </c>
      <c r="G55" s="41">
        <f t="shared" si="52"/>
        <v>620.28482640199491</v>
      </c>
      <c r="H55" s="41">
        <f t="shared" si="52"/>
        <v>620.28482640199491</v>
      </c>
      <c r="I55" s="41">
        <f t="shared" si="52"/>
        <v>620.28482640199491</v>
      </c>
      <c r="J55" s="41">
        <f t="shared" si="52"/>
        <v>620.28482640199491</v>
      </c>
      <c r="K55" s="41">
        <f t="shared" si="52"/>
        <v>620.28482640199491</v>
      </c>
      <c r="L55" s="41">
        <f t="shared" si="52"/>
        <v>620.28482640199491</v>
      </c>
      <c r="M55" s="41">
        <f t="shared" si="52"/>
        <v>620.28482640199491</v>
      </c>
      <c r="N55" s="41">
        <f t="shared" si="52"/>
        <v>620.28482640199491</v>
      </c>
      <c r="O55" s="41">
        <f t="shared" si="52"/>
        <v>620.28482640199491</v>
      </c>
      <c r="P55" s="41">
        <f t="shared" si="52"/>
        <v>620.28482640199491</v>
      </c>
      <c r="Q55" s="41">
        <f t="shared" si="52"/>
        <v>630.74500764321931</v>
      </c>
      <c r="R55" s="41">
        <f t="shared" si="52"/>
        <v>643.22524428674285</v>
      </c>
      <c r="S55" s="41">
        <f t="shared" si="52"/>
        <v>644.38360012177816</v>
      </c>
      <c r="T55" s="41">
        <f t="shared" si="52"/>
        <v>635.56191745946398</v>
      </c>
      <c r="U55" s="41">
        <f t="shared" si="52"/>
        <v>624.64966937692714</v>
      </c>
      <c r="V55" s="41">
        <f t="shared" si="52"/>
        <v>631.28517814726843</v>
      </c>
      <c r="W55" s="41">
        <f t="shared" si="52"/>
        <v>619.80546319916039</v>
      </c>
      <c r="X55" s="41">
        <f t="shared" si="52"/>
        <v>625.26065304446035</v>
      </c>
      <c r="Y55" s="41">
        <f t="shared" si="52"/>
        <v>631.47777486155655</v>
      </c>
      <c r="Z55" s="41">
        <f t="shared" si="52"/>
        <v>652.79293550046407</v>
      </c>
      <c r="AA55" s="41">
        <f t="shared" si="52"/>
        <v>668.91233910032281</v>
      </c>
      <c r="AB55" s="41">
        <f t="shared" si="52"/>
        <v>644.03129196251939</v>
      </c>
      <c r="AC55" s="41">
        <f t="shared" si="52"/>
        <v>665.31040845847474</v>
      </c>
      <c r="AD55" s="41">
        <f t="shared" si="52"/>
        <v>665.75586752669517</v>
      </c>
      <c r="AE55" s="41">
        <f t="shared" si="52"/>
        <v>696.61480359748111</v>
      </c>
      <c r="AF55" s="41">
        <f t="shared" si="52"/>
        <v>670.26797520661148</v>
      </c>
      <c r="AG55" s="41">
        <f t="shared" si="52"/>
        <v>702.06472729110851</v>
      </c>
      <c r="AH55" s="41">
        <f t="shared" ref="AH55:AI55" si="53">IF(AND(AH25=0,AH45=0),0,IF(OR(AH25=0,AH45=0),1/0,1000000*AH25/AH45))</f>
        <v>732.96731723576045</v>
      </c>
      <c r="AI55" s="41">
        <f t="shared" si="53"/>
        <v>716.16908253751706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1545.7914486517418</v>
      </c>
      <c r="C56" s="41">
        <f t="shared" si="54"/>
        <v>1545.7914486517418</v>
      </c>
      <c r="D56" s="41">
        <f t="shared" si="54"/>
        <v>1545.7914486517418</v>
      </c>
      <c r="E56" s="41">
        <f t="shared" si="54"/>
        <v>1545.7914486517418</v>
      </c>
      <c r="F56" s="41">
        <f t="shared" si="54"/>
        <v>1545.7914486517418</v>
      </c>
      <c r="G56" s="41">
        <f t="shared" si="54"/>
        <v>1545.791448651742</v>
      </c>
      <c r="H56" s="41">
        <f t="shared" si="54"/>
        <v>1545.7914486517418</v>
      </c>
      <c r="I56" s="41">
        <f t="shared" si="54"/>
        <v>1545.7914486517418</v>
      </c>
      <c r="J56" s="41">
        <f t="shared" si="54"/>
        <v>1545.791448651742</v>
      </c>
      <c r="K56" s="41">
        <f t="shared" si="54"/>
        <v>1545.7914486517418</v>
      </c>
      <c r="L56" s="41">
        <f t="shared" si="54"/>
        <v>1545.7914486517418</v>
      </c>
      <c r="M56" s="41">
        <f t="shared" si="54"/>
        <v>1545.7914486517416</v>
      </c>
      <c r="N56" s="41">
        <f t="shared" si="54"/>
        <v>1545.7914486517418</v>
      </c>
      <c r="O56" s="41">
        <f t="shared" si="54"/>
        <v>1545.7914486517418</v>
      </c>
      <c r="P56" s="41">
        <f t="shared" si="54"/>
        <v>1545.7914486517418</v>
      </c>
      <c r="Q56" s="41">
        <f t="shared" si="54"/>
        <v>1537.0671686226301</v>
      </c>
      <c r="R56" s="41">
        <f t="shared" si="54"/>
        <v>1547.3268548075628</v>
      </c>
      <c r="S56" s="41">
        <f t="shared" si="54"/>
        <v>1532.1693301905498</v>
      </c>
      <c r="T56" s="41">
        <f t="shared" si="54"/>
        <v>1547.254373680536</v>
      </c>
      <c r="U56" s="41">
        <f t="shared" si="54"/>
        <v>1556.0650753288667</v>
      </c>
      <c r="V56" s="41">
        <f t="shared" si="54"/>
        <v>1552.1118894358199</v>
      </c>
      <c r="W56" s="41">
        <f t="shared" si="54"/>
        <v>1528.0328342143596</v>
      </c>
      <c r="X56" s="41">
        <f t="shared" si="54"/>
        <v>1537.5738421249532</v>
      </c>
      <c r="Y56" s="41">
        <f t="shared" si="54"/>
        <v>1560.1092393276163</v>
      </c>
      <c r="Z56" s="41">
        <f t="shared" si="54"/>
        <v>1563.8255898586474</v>
      </c>
      <c r="AA56" s="41">
        <f t="shared" si="54"/>
        <v>1567.4318915078375</v>
      </c>
      <c r="AB56" s="41">
        <f t="shared" si="54"/>
        <v>1594.3137735274142</v>
      </c>
      <c r="AC56" s="41">
        <f t="shared" si="54"/>
        <v>1623.4753320826162</v>
      </c>
      <c r="AD56" s="41">
        <f t="shared" si="54"/>
        <v>1634.6041744905419</v>
      </c>
      <c r="AE56" s="41">
        <f t="shared" si="54"/>
        <v>1618.6199697399347</v>
      </c>
      <c r="AF56" s="41">
        <f t="shared" si="54"/>
        <v>1610.7782294489609</v>
      </c>
      <c r="AG56" s="41">
        <f t="shared" si="54"/>
        <v>1638.9666143971992</v>
      </c>
      <c r="AH56" s="41">
        <f t="shared" ref="AH56:AI56" si="55">IF(AND(AH26=0,AH46=0),0,IF(OR(AH26=0,AH46=0),1/0,1000000*AH26/AH46))</f>
        <v>1618.3350609756098</v>
      </c>
      <c r="AI56" s="41">
        <f t="shared" si="55"/>
        <v>1618.3442449075794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2683.1250007416697</v>
      </c>
      <c r="C57" s="41">
        <f t="shared" si="56"/>
        <v>2683.1865721446588</v>
      </c>
      <c r="D57" s="41">
        <f t="shared" si="56"/>
        <v>2683.125088982918</v>
      </c>
      <c r="E57" s="41">
        <f t="shared" si="56"/>
        <v>2683.0709133069927</v>
      </c>
      <c r="F57" s="41">
        <f t="shared" si="56"/>
        <v>2683.0760845507643</v>
      </c>
      <c r="G57" s="41">
        <f t="shared" si="56"/>
        <v>2683.1428935465901</v>
      </c>
      <c r="H57" s="41">
        <f t="shared" si="56"/>
        <v>2683.1676457417589</v>
      </c>
      <c r="I57" s="41">
        <f t="shared" si="56"/>
        <v>2683.1662368467087</v>
      </c>
      <c r="J57" s="41">
        <f t="shared" si="56"/>
        <v>2683.241195472347</v>
      </c>
      <c r="K57" s="41">
        <f t="shared" si="56"/>
        <v>2683.1292151696439</v>
      </c>
      <c r="L57" s="41">
        <f t="shared" si="56"/>
        <v>2683.2387982492801</v>
      </c>
      <c r="M57" s="41">
        <f t="shared" si="56"/>
        <v>2683.1838252748553</v>
      </c>
      <c r="N57" s="41">
        <f t="shared" si="56"/>
        <v>2683.1855386535117</v>
      </c>
      <c r="O57" s="41">
        <f t="shared" si="56"/>
        <v>2755.8667054069074</v>
      </c>
      <c r="P57" s="41">
        <f t="shared" si="56"/>
        <v>2731.2940136856419</v>
      </c>
      <c r="Q57" s="41">
        <f t="shared" si="56"/>
        <v>2785.6957146588811</v>
      </c>
      <c r="R57" s="41">
        <f t="shared" si="56"/>
        <v>2847.9942092773163</v>
      </c>
      <c r="S57" s="41">
        <f t="shared" si="56"/>
        <v>2885.3732242200272</v>
      </c>
      <c r="T57" s="41">
        <f t="shared" si="56"/>
        <v>2796.3832218813363</v>
      </c>
      <c r="U57" s="41">
        <f t="shared" si="56"/>
        <v>2802.9048132596922</v>
      </c>
      <c r="V57" s="41">
        <f t="shared" si="56"/>
        <v>2837.1076800434503</v>
      </c>
      <c r="W57" s="41">
        <f t="shared" si="56"/>
        <v>2827.3225597567985</v>
      </c>
      <c r="X57" s="41">
        <f t="shared" si="56"/>
        <v>2882.7899828827535</v>
      </c>
      <c r="Y57" s="41">
        <f t="shared" si="56"/>
        <v>2869.7668814207141</v>
      </c>
      <c r="Z57" s="41">
        <f t="shared" si="56"/>
        <v>2844.9259312613435</v>
      </c>
      <c r="AA57" s="41">
        <f t="shared" si="56"/>
        <v>2816.0959197702837</v>
      </c>
      <c r="AB57" s="41">
        <f t="shared" si="56"/>
        <v>2758.4992147165412</v>
      </c>
      <c r="AC57" s="41">
        <f t="shared" si="56"/>
        <v>2755.6719697520602</v>
      </c>
      <c r="AD57" s="41">
        <f t="shared" si="56"/>
        <v>2866.0432806029366</v>
      </c>
      <c r="AE57" s="41">
        <f t="shared" si="56"/>
        <v>2955.6898088255721</v>
      </c>
      <c r="AF57" s="41">
        <f t="shared" si="56"/>
        <v>2942.6482437895206</v>
      </c>
      <c r="AG57" s="41">
        <f t="shared" si="56"/>
        <v>2913.1097110235114</v>
      </c>
      <c r="AH57" s="41">
        <f t="shared" ref="AH57:AI57" si="57">IF(AND(AH27=0,AH47=0),0,IF(OR(AH27=0,AH47=0),1/0,1000000*AH27/AH47))</f>
        <v>2974.4761978298106</v>
      </c>
      <c r="AI57" s="41">
        <f t="shared" si="57"/>
        <v>3023.8043384074331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806.4073802958568</v>
      </c>
      <c r="C58" s="11">
        <f t="shared" si="58"/>
        <v>920.01836699640171</v>
      </c>
      <c r="D58" s="11">
        <f t="shared" si="58"/>
        <v>932.07488323835685</v>
      </c>
      <c r="E58" s="11">
        <f t="shared" si="58"/>
        <v>931.18861044874609</v>
      </c>
      <c r="F58" s="11">
        <f t="shared" si="58"/>
        <v>916.54206157226793</v>
      </c>
      <c r="G58" s="11">
        <f t="shared" si="58"/>
        <v>903.96245427799158</v>
      </c>
      <c r="H58" s="11">
        <f t="shared" si="58"/>
        <v>893.8050209845776</v>
      </c>
      <c r="I58" s="11">
        <f t="shared" si="58"/>
        <v>900.62980358931497</v>
      </c>
      <c r="J58" s="11">
        <f t="shared" si="58"/>
        <v>883.91295842387728</v>
      </c>
      <c r="K58" s="11">
        <f t="shared" si="58"/>
        <v>898.66994290006153</v>
      </c>
      <c r="L58" s="11">
        <f t="shared" si="58"/>
        <v>844.0124232205925</v>
      </c>
      <c r="M58" s="11">
        <f t="shared" si="58"/>
        <v>852.36806413335387</v>
      </c>
      <c r="N58" s="11">
        <f t="shared" si="58"/>
        <v>864.05908855470386</v>
      </c>
      <c r="O58" s="11">
        <f t="shared" si="58"/>
        <v>842.44099034491092</v>
      </c>
      <c r="P58" s="11">
        <f t="shared" si="58"/>
        <v>866.57341868772312</v>
      </c>
      <c r="Q58" s="11">
        <f t="shared" si="58"/>
        <v>898.00732896273007</v>
      </c>
      <c r="R58" s="11">
        <f t="shared" si="58"/>
        <v>1124.7844545825303</v>
      </c>
      <c r="S58" s="11">
        <f t="shared" si="58"/>
        <v>1283.2727070979747</v>
      </c>
      <c r="T58" s="11">
        <f t="shared" si="58"/>
        <v>1397.4184569105828</v>
      </c>
      <c r="U58" s="11">
        <f t="shared" si="58"/>
        <v>1381.3036746112102</v>
      </c>
      <c r="V58" s="11">
        <f t="shared" si="58"/>
        <v>1597.3922176127514</v>
      </c>
      <c r="W58" s="11">
        <f t="shared" si="58"/>
        <v>1734.8027416328723</v>
      </c>
      <c r="X58" s="11">
        <f t="shared" si="58"/>
        <v>1791.7018304409312</v>
      </c>
      <c r="Y58" s="11">
        <f t="shared" si="58"/>
        <v>1837.6079557688256</v>
      </c>
      <c r="Z58" s="11">
        <f t="shared" si="58"/>
        <v>1885.2652524495118</v>
      </c>
      <c r="AA58" s="11">
        <f t="shared" si="58"/>
        <v>1841.5533441080638</v>
      </c>
      <c r="AB58" s="11">
        <f t="shared" si="58"/>
        <v>1788.9863660677147</v>
      </c>
      <c r="AC58" s="11">
        <f t="shared" si="58"/>
        <v>1890.9312966616778</v>
      </c>
      <c r="AD58" s="11">
        <f t="shared" si="58"/>
        <v>1859.1996927442599</v>
      </c>
      <c r="AE58" s="11">
        <f t="shared" si="58"/>
        <v>1667.9904616952533</v>
      </c>
      <c r="AF58" s="11">
        <f t="shared" si="58"/>
        <v>1586.3050558658661</v>
      </c>
      <c r="AG58" s="11">
        <f t="shared" si="58"/>
        <v>1667.0623332986258</v>
      </c>
      <c r="AH58" s="11">
        <f t="shared" ref="AH58:AI58" si="59">IF(AND(AH28=0,AH48=0),0,IF(OR(AH28=0,AH48=0),1/0,1000000*AH28/AH48))</f>
        <v>1843.856277470448</v>
      </c>
      <c r="AI58" s="11">
        <f t="shared" si="59"/>
        <v>1266.8771388855512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123.63823145718835</v>
      </c>
      <c r="C59" s="42">
        <f t="shared" si="60"/>
        <v>123.63823145718834</v>
      </c>
      <c r="D59" s="42">
        <f t="shared" si="60"/>
        <v>123.63823145718834</v>
      </c>
      <c r="E59" s="42">
        <f t="shared" si="60"/>
        <v>123.63823145718835</v>
      </c>
      <c r="F59" s="42">
        <f t="shared" si="60"/>
        <v>123.63823145718835</v>
      </c>
      <c r="G59" s="42">
        <f t="shared" si="60"/>
        <v>123.63823145718835</v>
      </c>
      <c r="H59" s="42">
        <f t="shared" si="60"/>
        <v>123.63823145718837</v>
      </c>
      <c r="I59" s="42">
        <f t="shared" si="60"/>
        <v>123.63823145718837</v>
      </c>
      <c r="J59" s="42">
        <f t="shared" si="60"/>
        <v>123.63823145718835</v>
      </c>
      <c r="K59" s="42">
        <f t="shared" si="60"/>
        <v>123.63823145718837</v>
      </c>
      <c r="L59" s="42">
        <f t="shared" si="60"/>
        <v>123.63823145718837</v>
      </c>
      <c r="M59" s="42">
        <f t="shared" si="60"/>
        <v>123.63823145718837</v>
      </c>
      <c r="N59" s="42">
        <f t="shared" si="60"/>
        <v>123.63823145718835</v>
      </c>
      <c r="O59" s="42">
        <f t="shared" si="60"/>
        <v>123.63823145718835</v>
      </c>
      <c r="P59" s="42">
        <f t="shared" si="60"/>
        <v>123.63823145718837</v>
      </c>
      <c r="Q59" s="42">
        <f t="shared" si="60"/>
        <v>134.09841269841269</v>
      </c>
      <c r="R59" s="42">
        <f t="shared" si="60"/>
        <v>214.49904080955173</v>
      </c>
      <c r="S59" s="42">
        <f t="shared" si="60"/>
        <v>283.577788112203</v>
      </c>
      <c r="T59" s="42">
        <f t="shared" si="60"/>
        <v>342.67649691750455</v>
      </c>
      <c r="U59" s="42">
        <f t="shared" si="60"/>
        <v>399.68464030258372</v>
      </c>
      <c r="V59" s="42">
        <f t="shared" si="60"/>
        <v>474.24054054054051</v>
      </c>
      <c r="W59" s="42">
        <f t="shared" si="60"/>
        <v>399.08985145565583</v>
      </c>
      <c r="X59" s="42">
        <f t="shared" si="60"/>
        <v>340.87406716417905</v>
      </c>
      <c r="Y59" s="42">
        <f t="shared" si="60"/>
        <v>337.34053421316725</v>
      </c>
      <c r="Z59" s="42">
        <f t="shared" si="60"/>
        <v>348.90504008396704</v>
      </c>
      <c r="AA59" s="42">
        <f t="shared" si="60"/>
        <v>355.27378891571794</v>
      </c>
      <c r="AB59" s="42">
        <f t="shared" si="60"/>
        <v>320.64208700980674</v>
      </c>
      <c r="AC59" s="42">
        <f t="shared" si="60"/>
        <v>332.17054873765431</v>
      </c>
      <c r="AD59" s="42">
        <f t="shared" si="60"/>
        <v>322.86535303776679</v>
      </c>
      <c r="AE59" s="42">
        <f t="shared" si="60"/>
        <v>327.6295652173913</v>
      </c>
      <c r="AF59" s="42">
        <f t="shared" si="60"/>
        <v>317.32615894039736</v>
      </c>
      <c r="AG59" s="42">
        <f t="shared" si="60"/>
        <v>321.77734375</v>
      </c>
      <c r="AH59" s="42">
        <f t="shared" ref="AH59:AI59" si="61">IF(AND(AH29=0,AH49=0),0,IF(OR(AH29=0,AH49=0),1/0,1000000*AH29/AH49))</f>
        <v>329.49203539823009</v>
      </c>
      <c r="AI59" s="42">
        <f t="shared" si="61"/>
        <v>385.90307328605195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1245.0558017682417</v>
      </c>
      <c r="C60" s="42">
        <f t="shared" si="62"/>
        <v>1245.0558017682417</v>
      </c>
      <c r="D60" s="42">
        <f t="shared" si="62"/>
        <v>1245.0558017682417</v>
      </c>
      <c r="E60" s="42">
        <f t="shared" si="62"/>
        <v>1245.0558017682417</v>
      </c>
      <c r="F60" s="42">
        <f t="shared" si="62"/>
        <v>1245.0558017682417</v>
      </c>
      <c r="G60" s="42">
        <f t="shared" si="62"/>
        <v>1245.0558017682417</v>
      </c>
      <c r="H60" s="42">
        <f t="shared" si="62"/>
        <v>1245.0558017682417</v>
      </c>
      <c r="I60" s="42">
        <f t="shared" si="62"/>
        <v>1245.0558017682417</v>
      </c>
      <c r="J60" s="42">
        <f t="shared" si="62"/>
        <v>1245.0558017682417</v>
      </c>
      <c r="K60" s="42">
        <f t="shared" si="62"/>
        <v>1245.0558017682417</v>
      </c>
      <c r="L60" s="42">
        <f t="shared" si="62"/>
        <v>1245.0558017682417</v>
      </c>
      <c r="M60" s="42">
        <f t="shared" si="62"/>
        <v>1245.0558017682417</v>
      </c>
      <c r="N60" s="42">
        <f t="shared" si="62"/>
        <v>1245.0558017682417</v>
      </c>
      <c r="O60" s="42">
        <f t="shared" si="62"/>
        <v>1245.0558017682417</v>
      </c>
      <c r="P60" s="42">
        <f t="shared" si="62"/>
        <v>1245.0558017682417</v>
      </c>
      <c r="Q60" s="42">
        <f t="shared" si="62"/>
        <v>1236.3315217391305</v>
      </c>
      <c r="R60" s="42">
        <f t="shared" si="62"/>
        <v>1305.969650688766</v>
      </c>
      <c r="S60" s="42">
        <f t="shared" si="62"/>
        <v>1350.190568836457</v>
      </c>
      <c r="T60" s="42">
        <f t="shared" si="62"/>
        <v>1424.6540550911475</v>
      </c>
      <c r="U60" s="42">
        <f t="shared" si="62"/>
        <v>1492.8431995041824</v>
      </c>
      <c r="V60" s="42">
        <f t="shared" si="62"/>
        <v>1548.2684563758389</v>
      </c>
      <c r="W60" s="42">
        <f t="shared" si="62"/>
        <v>1510.3765703973261</v>
      </c>
      <c r="X60" s="42">
        <f t="shared" si="62"/>
        <v>1506.1047475508667</v>
      </c>
      <c r="Y60" s="42">
        <f t="shared" si="62"/>
        <v>1499.526647441653</v>
      </c>
      <c r="Z60" s="42">
        <f t="shared" si="62"/>
        <v>1474.1295006608084</v>
      </c>
      <c r="AA60" s="42">
        <f t="shared" si="62"/>
        <v>1448.622304998122</v>
      </c>
      <c r="AB60" s="42">
        <f t="shared" si="62"/>
        <v>1446.3906897058223</v>
      </c>
      <c r="AC60" s="42">
        <f t="shared" si="62"/>
        <v>1446.4387509491485</v>
      </c>
      <c r="AD60" s="42">
        <f t="shared" si="62"/>
        <v>1428.454096045198</v>
      </c>
      <c r="AE60" s="42">
        <f t="shared" si="62"/>
        <v>1384.7038596491229</v>
      </c>
      <c r="AF60" s="42">
        <f t="shared" si="62"/>
        <v>1366.7860962566845</v>
      </c>
      <c r="AG60" s="42">
        <f t="shared" si="62"/>
        <v>1414.4583987441131</v>
      </c>
      <c r="AH60" s="42">
        <f t="shared" ref="AH60:AI60" si="63">IF(AND(AH30=0,AH50=0),0,IF(OR(AH30=0,AH50=0),1/0,1000000*AH30/AH50))</f>
        <v>1463.4864553314121</v>
      </c>
      <c r="AI60" s="42">
        <f t="shared" si="63"/>
        <v>1521.1937561942516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2588.9674735541357</v>
      </c>
      <c r="C61" s="43">
        <f t="shared" si="64"/>
        <v>2588.019735541784</v>
      </c>
      <c r="D61" s="43">
        <f t="shared" si="64"/>
        <v>2587.6884215957743</v>
      </c>
      <c r="E61" s="43">
        <f t="shared" si="64"/>
        <v>2585.8174734907498</v>
      </c>
      <c r="F61" s="43">
        <f t="shared" si="64"/>
        <v>2585.0912940618209</v>
      </c>
      <c r="G61" s="43">
        <f t="shared" si="64"/>
        <v>2589.7633845680098</v>
      </c>
      <c r="H61" s="43">
        <f t="shared" si="64"/>
        <v>2589.7632351557154</v>
      </c>
      <c r="I61" s="43">
        <f t="shared" si="64"/>
        <v>2585.0289081628389</v>
      </c>
      <c r="J61" s="43">
        <f t="shared" si="64"/>
        <v>2607.6787664133594</v>
      </c>
      <c r="K61" s="43">
        <f t="shared" si="64"/>
        <v>2628.8571377772996</v>
      </c>
      <c r="L61" s="43">
        <f t="shared" si="64"/>
        <v>2587.8364198514837</v>
      </c>
      <c r="M61" s="43">
        <f t="shared" si="64"/>
        <v>2603.8658259738022</v>
      </c>
      <c r="N61" s="43">
        <f t="shared" si="64"/>
        <v>2608.900829579964</v>
      </c>
      <c r="O61" s="43">
        <f t="shared" si="64"/>
        <v>2614.1813386511053</v>
      </c>
      <c r="P61" s="43">
        <f t="shared" si="64"/>
        <v>2559.3103132914221</v>
      </c>
      <c r="Q61" s="43">
        <f t="shared" si="64"/>
        <v>2669.7822672742536</v>
      </c>
      <c r="R61" s="43">
        <f t="shared" si="64"/>
        <v>2787.9646735536849</v>
      </c>
      <c r="S61" s="43">
        <f t="shared" si="64"/>
        <v>3090.2638757610403</v>
      </c>
      <c r="T61" s="43">
        <f t="shared" si="64"/>
        <v>3447.825132985954</v>
      </c>
      <c r="U61" s="43">
        <f t="shared" si="64"/>
        <v>3627.775597799578</v>
      </c>
      <c r="V61" s="43">
        <f t="shared" si="64"/>
        <v>3737.0291162333442</v>
      </c>
      <c r="W61" s="43">
        <f t="shared" si="64"/>
        <v>3819.6816510500971</v>
      </c>
      <c r="X61" s="43">
        <f t="shared" si="64"/>
        <v>3937.0741276287581</v>
      </c>
      <c r="Y61" s="43">
        <f t="shared" si="64"/>
        <v>3985.6908078574297</v>
      </c>
      <c r="Z61" s="43">
        <f t="shared" si="64"/>
        <v>3889.4779822173186</v>
      </c>
      <c r="AA61" s="43">
        <f t="shared" si="64"/>
        <v>3728.0470202470087</v>
      </c>
      <c r="AB61" s="43">
        <f t="shared" si="64"/>
        <v>3491.5583151023611</v>
      </c>
      <c r="AC61" s="43">
        <f t="shared" si="64"/>
        <v>3595.4087547191889</v>
      </c>
      <c r="AD61" s="43">
        <f t="shared" si="64"/>
        <v>3629.1476731887892</v>
      </c>
      <c r="AE61" s="43">
        <f t="shared" si="64"/>
        <v>2960.2540133779257</v>
      </c>
      <c r="AF61" s="43">
        <f t="shared" si="64"/>
        <v>2885.5289497418785</v>
      </c>
      <c r="AG61" s="43">
        <f t="shared" si="64"/>
        <v>2971.4713324317554</v>
      </c>
      <c r="AH61" s="43">
        <f t="shared" ref="AH61:AI61" si="65">IF(AND(AH31=0,AH51=0),0,IF(OR(AH31=0,AH51=0),1/0,1000000*AH31/AH51))</f>
        <v>3255.2360203795038</v>
      </c>
      <c r="AI61" s="43">
        <f t="shared" si="65"/>
        <v>1757.4781176796157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171135.40037152165</v>
      </c>
      <c r="C64" s="4">
        <f t="shared" si="66"/>
        <v>180912.78169530054</v>
      </c>
      <c r="D64" s="4">
        <f t="shared" si="66"/>
        <v>181783.67465358585</v>
      </c>
      <c r="E64" s="4">
        <f t="shared" si="66"/>
        <v>182923.24863108568</v>
      </c>
      <c r="F64" s="4">
        <f t="shared" si="66"/>
        <v>182061.68237114942</v>
      </c>
      <c r="G64" s="4">
        <f t="shared" si="66"/>
        <v>181779.46603437944</v>
      </c>
      <c r="H64" s="4">
        <f t="shared" si="66"/>
        <v>184924.56099913394</v>
      </c>
      <c r="I64" s="4">
        <f t="shared" si="66"/>
        <v>186626.67757090629</v>
      </c>
      <c r="J64" s="4">
        <f t="shared" si="66"/>
        <v>180124.80942622601</v>
      </c>
      <c r="K64" s="4">
        <f t="shared" si="66"/>
        <v>177118.27458583415</v>
      </c>
      <c r="L64" s="4">
        <f t="shared" si="66"/>
        <v>177701.54380637954</v>
      </c>
      <c r="M64" s="4">
        <f t="shared" si="66"/>
        <v>176716.09004287739</v>
      </c>
      <c r="N64" s="4">
        <f t="shared" si="66"/>
        <v>180994.23445018314</v>
      </c>
      <c r="O64" s="4">
        <f t="shared" si="66"/>
        <v>182419.41559041981</v>
      </c>
      <c r="P64" s="4">
        <f t="shared" si="66"/>
        <v>180317.25710240207</v>
      </c>
      <c r="Q64" s="4">
        <f t="shared" si="66"/>
        <v>180643.8846347972</v>
      </c>
      <c r="R64" s="4">
        <f t="shared" si="66"/>
        <v>184359.95649419248</v>
      </c>
      <c r="S64" s="4">
        <f t="shared" si="66"/>
        <v>192108.28534973101</v>
      </c>
      <c r="T64" s="4">
        <f t="shared" si="66"/>
        <v>197137.16284901346</v>
      </c>
      <c r="U64" s="4">
        <f t="shared" si="66"/>
        <v>205606.55771214244</v>
      </c>
      <c r="V64" s="4">
        <f t="shared" si="66"/>
        <v>211745.15776375018</v>
      </c>
      <c r="W64" s="4">
        <f t="shared" si="66"/>
        <v>221238.37086932804</v>
      </c>
      <c r="X64" s="4">
        <f t="shared" si="66"/>
        <v>230141.29232975253</v>
      </c>
      <c r="Y64" s="4">
        <f t="shared" si="66"/>
        <v>238614.85569993011</v>
      </c>
      <c r="Z64" s="4">
        <f t="shared" si="66"/>
        <v>242486.6390226596</v>
      </c>
      <c r="AA64" s="4">
        <f t="shared" si="66"/>
        <v>242655.59564587707</v>
      </c>
      <c r="AB64" s="4">
        <f t="shared" si="66"/>
        <v>230276.0413806978</v>
      </c>
      <c r="AC64" s="4">
        <f t="shared" si="66"/>
        <v>250718.41027270685</v>
      </c>
      <c r="AD64" s="4">
        <f t="shared" si="66"/>
        <v>254459.76263998248</v>
      </c>
      <c r="AE64" s="4">
        <f t="shared" si="66"/>
        <v>269002.77850107464</v>
      </c>
      <c r="AF64" s="4">
        <f t="shared" si="66"/>
        <v>191175.54610613326</v>
      </c>
      <c r="AG64" s="4">
        <f t="shared" si="66"/>
        <v>189578.16670053508</v>
      </c>
      <c r="AH64" s="4">
        <f t="shared" ref="AH64:AI64" si="67">IF(AND(AH4=0,AH44=0),0,IF(OR(AH4=0,AH44=0),1/0,1000000*AH4/AH44))</f>
        <v>267212.26052536705</v>
      </c>
      <c r="AI64" s="4">
        <f t="shared" si="67"/>
        <v>287607.26928748155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70578.429496453857</v>
      </c>
      <c r="C65" s="33">
        <f t="shared" si="68"/>
        <v>70382.719045638936</v>
      </c>
      <c r="D65" s="33">
        <f t="shared" si="68"/>
        <v>70198.549523535592</v>
      </c>
      <c r="E65" s="33">
        <f t="shared" si="68"/>
        <v>69870.913466363505</v>
      </c>
      <c r="F65" s="33">
        <f t="shared" si="68"/>
        <v>69565.923419261351</v>
      </c>
      <c r="G65" s="33">
        <f t="shared" si="68"/>
        <v>69038.890868789618</v>
      </c>
      <c r="H65" s="33">
        <f t="shared" si="68"/>
        <v>68414.105055259657</v>
      </c>
      <c r="I65" s="33">
        <f t="shared" si="68"/>
        <v>67637.163518226822</v>
      </c>
      <c r="J65" s="33">
        <f t="shared" si="68"/>
        <v>67090.558769244948</v>
      </c>
      <c r="K65" s="33">
        <f t="shared" si="68"/>
        <v>66559.81041267683</v>
      </c>
      <c r="L65" s="33">
        <f t="shared" si="68"/>
        <v>66580.372739402985</v>
      </c>
      <c r="M65" s="33">
        <f t="shared" si="68"/>
        <v>66615.014915656502</v>
      </c>
      <c r="N65" s="33">
        <f t="shared" si="68"/>
        <v>63629.725876727505</v>
      </c>
      <c r="O65" s="33">
        <f t="shared" si="68"/>
        <v>63738.317549342326</v>
      </c>
      <c r="P65" s="33">
        <f t="shared" si="68"/>
        <v>59298.016440800275</v>
      </c>
      <c r="Q65" s="33">
        <f t="shared" si="68"/>
        <v>58002.295024920124</v>
      </c>
      <c r="R65" s="33">
        <f t="shared" si="68"/>
        <v>55815.246329937552</v>
      </c>
      <c r="S65" s="33">
        <f t="shared" si="68"/>
        <v>59256.483900214786</v>
      </c>
      <c r="T65" s="33">
        <f t="shared" si="68"/>
        <v>58182.549533306701</v>
      </c>
      <c r="U65" s="33">
        <f t="shared" si="68"/>
        <v>67464.428018116407</v>
      </c>
      <c r="V65" s="33">
        <f t="shared" si="68"/>
        <v>68505.543881934456</v>
      </c>
      <c r="W65" s="33">
        <f t="shared" si="68"/>
        <v>65333.177913437932</v>
      </c>
      <c r="X65" s="33">
        <f t="shared" si="68"/>
        <v>67679.743383392648</v>
      </c>
      <c r="Y65" s="33">
        <f t="shared" si="68"/>
        <v>71427.183718190718</v>
      </c>
      <c r="Z65" s="33">
        <f t="shared" si="68"/>
        <v>70218.261163521558</v>
      </c>
      <c r="AA65" s="33">
        <f t="shared" si="68"/>
        <v>82432.473109393701</v>
      </c>
      <c r="AB65" s="33">
        <f t="shared" si="68"/>
        <v>66985.267245784547</v>
      </c>
      <c r="AC65" s="33">
        <f t="shared" si="68"/>
        <v>78388.813507513973</v>
      </c>
      <c r="AD65" s="33">
        <f t="shared" si="68"/>
        <v>77306.028831005417</v>
      </c>
      <c r="AE65" s="33">
        <f t="shared" si="68"/>
        <v>76077.057233161453</v>
      </c>
      <c r="AF65" s="33">
        <f t="shared" si="68"/>
        <v>50941.312709090394</v>
      </c>
      <c r="AG65" s="33">
        <f t="shared" si="68"/>
        <v>70311.329687406804</v>
      </c>
      <c r="AH65" s="33">
        <f t="shared" ref="AH65:AI65" si="69">IF(AND(AH5=0,AH45=0),0,IF(OR(AH5=0,AH45=0),1/0,1000000*AH5/AH45))</f>
        <v>94179.500853408201</v>
      </c>
      <c r="AI65" s="33">
        <f t="shared" si="69"/>
        <v>93959.158648938304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167685.72901399032</v>
      </c>
      <c r="C66" s="33">
        <f t="shared" si="70"/>
        <v>168066.72381250278</v>
      </c>
      <c r="D66" s="33">
        <f t="shared" si="70"/>
        <v>168513.51022688852</v>
      </c>
      <c r="E66" s="33">
        <f t="shared" si="70"/>
        <v>169181.14710984958</v>
      </c>
      <c r="F66" s="33">
        <f t="shared" si="70"/>
        <v>169807.70981109425</v>
      </c>
      <c r="G66" s="33">
        <f t="shared" si="70"/>
        <v>170569.24242440841</v>
      </c>
      <c r="H66" s="33">
        <f t="shared" si="70"/>
        <v>174343.36949773514</v>
      </c>
      <c r="I66" s="33">
        <f t="shared" si="70"/>
        <v>176539.18734892493</v>
      </c>
      <c r="J66" s="33">
        <f t="shared" si="70"/>
        <v>168790.99099850236</v>
      </c>
      <c r="K66" s="33">
        <f t="shared" si="70"/>
        <v>162261.86514925282</v>
      </c>
      <c r="L66" s="33">
        <f t="shared" si="70"/>
        <v>168407.79843788393</v>
      </c>
      <c r="M66" s="33">
        <f t="shared" si="70"/>
        <v>171923.81451580016</v>
      </c>
      <c r="N66" s="33">
        <f t="shared" si="70"/>
        <v>176457.68413151003</v>
      </c>
      <c r="O66" s="33">
        <f t="shared" si="70"/>
        <v>172794.24468205305</v>
      </c>
      <c r="P66" s="33">
        <f t="shared" si="70"/>
        <v>171267.00563856206</v>
      </c>
      <c r="Q66" s="33">
        <f t="shared" si="70"/>
        <v>166862.67817833018</v>
      </c>
      <c r="R66" s="33">
        <f t="shared" si="70"/>
        <v>158237.42582315466</v>
      </c>
      <c r="S66" s="33">
        <f t="shared" si="70"/>
        <v>152570.79137291931</v>
      </c>
      <c r="T66" s="33">
        <f t="shared" si="70"/>
        <v>152677.0379082805</v>
      </c>
      <c r="U66" s="33">
        <f t="shared" si="70"/>
        <v>163425.39856147504</v>
      </c>
      <c r="V66" s="33">
        <f t="shared" si="70"/>
        <v>165333.78550760396</v>
      </c>
      <c r="W66" s="33">
        <f t="shared" si="70"/>
        <v>172479.96558608123</v>
      </c>
      <c r="X66" s="33">
        <f t="shared" si="70"/>
        <v>179508.49154668578</v>
      </c>
      <c r="Y66" s="33">
        <f t="shared" si="70"/>
        <v>188072.78785219335</v>
      </c>
      <c r="Z66" s="33">
        <f t="shared" si="70"/>
        <v>193006.8679644354</v>
      </c>
      <c r="AA66" s="33">
        <f t="shared" si="70"/>
        <v>198473.59595254454</v>
      </c>
      <c r="AB66" s="33">
        <f t="shared" si="70"/>
        <v>210078.3635043152</v>
      </c>
      <c r="AC66" s="33">
        <f t="shared" si="70"/>
        <v>222878.39072506488</v>
      </c>
      <c r="AD66" s="33">
        <f t="shared" si="70"/>
        <v>221291.88334586623</v>
      </c>
      <c r="AE66" s="33">
        <f t="shared" si="70"/>
        <v>227464.75310042279</v>
      </c>
      <c r="AF66" s="33">
        <f t="shared" si="70"/>
        <v>187698.04253396008</v>
      </c>
      <c r="AG66" s="33">
        <f t="shared" si="70"/>
        <v>186209.16625144013</v>
      </c>
      <c r="AH66" s="33">
        <f t="shared" ref="AH66:AI66" si="71">IF(AND(AH6=0,AH46=0),0,IF(OR(AH6=0,AH46=0),1/0,1000000*AH6/AH46))</f>
        <v>224025.31274897602</v>
      </c>
      <c r="AI66" s="33">
        <f t="shared" si="71"/>
        <v>237090.14967154022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308307.50484627613</v>
      </c>
      <c r="C67" s="33">
        <f t="shared" si="72"/>
        <v>309437.08249611862</v>
      </c>
      <c r="D67" s="33">
        <f t="shared" si="72"/>
        <v>310649.65833906532</v>
      </c>
      <c r="E67" s="33">
        <f t="shared" si="72"/>
        <v>313284.6520013719</v>
      </c>
      <c r="F67" s="33">
        <f t="shared" si="72"/>
        <v>315810.47389387136</v>
      </c>
      <c r="G67" s="33">
        <f t="shared" si="72"/>
        <v>319142.43880328099</v>
      </c>
      <c r="H67" s="33">
        <f t="shared" si="72"/>
        <v>328126.06156934029</v>
      </c>
      <c r="I67" s="33">
        <f t="shared" si="72"/>
        <v>330747.09691855882</v>
      </c>
      <c r="J67" s="33">
        <f t="shared" si="72"/>
        <v>329030.7537262204</v>
      </c>
      <c r="K67" s="33">
        <f t="shared" si="72"/>
        <v>328708.24905953859</v>
      </c>
      <c r="L67" s="33">
        <f t="shared" si="72"/>
        <v>333620.53007980215</v>
      </c>
      <c r="M67" s="33">
        <f t="shared" si="72"/>
        <v>332326.13826439035</v>
      </c>
      <c r="N67" s="33">
        <f t="shared" si="72"/>
        <v>360749.57524455694</v>
      </c>
      <c r="O67" s="33">
        <f t="shared" si="72"/>
        <v>363216.59447763371</v>
      </c>
      <c r="P67" s="33">
        <f t="shared" si="72"/>
        <v>383209.93086289329</v>
      </c>
      <c r="Q67" s="33">
        <f t="shared" si="72"/>
        <v>381340.50615844433</v>
      </c>
      <c r="R67" s="33">
        <f t="shared" si="72"/>
        <v>384541.40099327918</v>
      </c>
      <c r="S67" s="33">
        <f t="shared" si="72"/>
        <v>396584.48786876298</v>
      </c>
      <c r="T67" s="33">
        <f t="shared" si="72"/>
        <v>417091.00456970866</v>
      </c>
      <c r="U67" s="33">
        <f t="shared" si="72"/>
        <v>420346.52272496832</v>
      </c>
      <c r="V67" s="33">
        <f t="shared" si="72"/>
        <v>434761.90288061433</v>
      </c>
      <c r="W67" s="33">
        <f t="shared" si="72"/>
        <v>444217.55800557398</v>
      </c>
      <c r="X67" s="33">
        <f t="shared" si="72"/>
        <v>463951.86270903237</v>
      </c>
      <c r="Y67" s="33">
        <f t="shared" si="72"/>
        <v>470192.85646937485</v>
      </c>
      <c r="Z67" s="33">
        <f t="shared" si="72"/>
        <v>465305.48200670112</v>
      </c>
      <c r="AA67" s="33">
        <f t="shared" si="72"/>
        <v>453380.69158541632</v>
      </c>
      <c r="AB67" s="33">
        <f t="shared" si="72"/>
        <v>448461.26975714363</v>
      </c>
      <c r="AC67" s="33">
        <f t="shared" si="72"/>
        <v>467304.82534040383</v>
      </c>
      <c r="AD67" s="33">
        <f t="shared" si="72"/>
        <v>487237.17865825177</v>
      </c>
      <c r="AE67" s="33">
        <f t="shared" si="72"/>
        <v>517259.93287231651</v>
      </c>
      <c r="AF67" s="33">
        <f t="shared" si="72"/>
        <v>387104.68822599441</v>
      </c>
      <c r="AG67" s="33">
        <f t="shared" si="72"/>
        <v>364076.66127988434</v>
      </c>
      <c r="AH67" s="33">
        <f t="shared" ref="AH67:AI67" si="73">IF(AND(AH7=0,AH47=0),0,IF(OR(AH7=0,AH47=0),1/0,1000000*AH7/AH47))</f>
        <v>512317.82037225034</v>
      </c>
      <c r="AI67" s="33">
        <f t="shared" si="73"/>
        <v>552945.49942092435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32892.595869184552</v>
      </c>
      <c r="C68" s="6">
        <f t="shared" si="74"/>
        <v>38094.550121545159</v>
      </c>
      <c r="D68" s="6">
        <f t="shared" si="74"/>
        <v>38648.199600091008</v>
      </c>
      <c r="E68" s="6">
        <f t="shared" si="74"/>
        <v>39398.96233796468</v>
      </c>
      <c r="F68" s="6">
        <f t="shared" si="74"/>
        <v>38799.209480746482</v>
      </c>
      <c r="G68" s="6">
        <f t="shared" si="74"/>
        <v>38363.90052800042</v>
      </c>
      <c r="H68" s="6">
        <f t="shared" si="74"/>
        <v>37084.720835169057</v>
      </c>
      <c r="I68" s="6">
        <f t="shared" si="74"/>
        <v>37795.785796301294</v>
      </c>
      <c r="J68" s="6">
        <f t="shared" si="74"/>
        <v>35746.033995909354</v>
      </c>
      <c r="K68" s="6">
        <f t="shared" si="74"/>
        <v>35485.969379897157</v>
      </c>
      <c r="L68" s="6">
        <f t="shared" si="74"/>
        <v>32686.40307731105</v>
      </c>
      <c r="M68" s="6">
        <f t="shared" si="74"/>
        <v>35101.937395754569</v>
      </c>
      <c r="N68" s="6">
        <f t="shared" si="74"/>
        <v>33754.593508343525</v>
      </c>
      <c r="O68" s="6">
        <f t="shared" si="74"/>
        <v>31980.255404482938</v>
      </c>
      <c r="P68" s="6">
        <f t="shared" si="74"/>
        <v>31265.8503664692</v>
      </c>
      <c r="Q68" s="6">
        <f t="shared" si="74"/>
        <v>32854.598506872091</v>
      </c>
      <c r="R68" s="6">
        <f t="shared" si="74"/>
        <v>37903.00726130612</v>
      </c>
      <c r="S68" s="6">
        <f t="shared" si="74"/>
        <v>44536.936233909109</v>
      </c>
      <c r="T68" s="6">
        <f t="shared" si="74"/>
        <v>50070.765917344739</v>
      </c>
      <c r="U68" s="6">
        <f t="shared" si="74"/>
        <v>52600.390328060341</v>
      </c>
      <c r="V68" s="6">
        <f t="shared" si="74"/>
        <v>65309.83301856053</v>
      </c>
      <c r="W68" s="6">
        <f t="shared" si="74"/>
        <v>80835.65937507464</v>
      </c>
      <c r="X68" s="6">
        <f t="shared" si="74"/>
        <v>94588.089098560304</v>
      </c>
      <c r="Y68" s="6">
        <f t="shared" si="74"/>
        <v>99601.040446483268</v>
      </c>
      <c r="Z68" s="6">
        <f t="shared" si="74"/>
        <v>115772.08114166222</v>
      </c>
      <c r="AA68" s="6">
        <f t="shared" si="74"/>
        <v>109416.73236731073</v>
      </c>
      <c r="AB68" s="6">
        <f t="shared" si="74"/>
        <v>114592.70974340105</v>
      </c>
      <c r="AC68" s="6">
        <f t="shared" si="74"/>
        <v>123296.52923279212</v>
      </c>
      <c r="AD68" s="6">
        <f t="shared" si="74"/>
        <v>120406.68775711682</v>
      </c>
      <c r="AE68" s="6">
        <f t="shared" si="74"/>
        <v>112629.3148348734</v>
      </c>
      <c r="AF68" s="6">
        <f t="shared" si="74"/>
        <v>69542.814321673082</v>
      </c>
      <c r="AG68" s="6">
        <f t="shared" si="74"/>
        <v>78034.095149252666</v>
      </c>
      <c r="AH68" s="6">
        <f t="shared" ref="AH68:AI68" si="75">IF(AND(AH8=0,AH48=0),0,IF(OR(AH8=0,AH48=0),1/0,1000000*AH8/AH48))</f>
        <v>100927.35119259173</v>
      </c>
      <c r="AI68" s="6">
        <f t="shared" si="75"/>
        <v>57612.741673682634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1635.9978341404581</v>
      </c>
      <c r="C69" s="35">
        <f t="shared" si="76"/>
        <v>1624.8804932997332</v>
      </c>
      <c r="D69" s="35">
        <f t="shared" si="76"/>
        <v>1655.6378566835176</v>
      </c>
      <c r="E69" s="35">
        <f t="shared" si="76"/>
        <v>1675.2859779816865</v>
      </c>
      <c r="F69" s="35">
        <f t="shared" si="76"/>
        <v>1717.7867250767179</v>
      </c>
      <c r="G69" s="35">
        <f t="shared" si="76"/>
        <v>1732.2312620873724</v>
      </c>
      <c r="H69" s="35">
        <f t="shared" si="76"/>
        <v>1727.7482301910325</v>
      </c>
      <c r="I69" s="35">
        <f t="shared" si="76"/>
        <v>1758.7598556273269</v>
      </c>
      <c r="J69" s="35">
        <f t="shared" si="76"/>
        <v>1743.1488495749204</v>
      </c>
      <c r="K69" s="35">
        <f t="shared" si="76"/>
        <v>1790.7531943777558</v>
      </c>
      <c r="L69" s="35">
        <f t="shared" si="76"/>
        <v>1702.7289640599115</v>
      </c>
      <c r="M69" s="35">
        <f t="shared" si="76"/>
        <v>1689.7435162640777</v>
      </c>
      <c r="N69" s="35">
        <f t="shared" si="76"/>
        <v>1737.6106033760002</v>
      </c>
      <c r="O69" s="35">
        <f t="shared" si="76"/>
        <v>1848.2842624125276</v>
      </c>
      <c r="P69" s="35">
        <f t="shared" si="76"/>
        <v>1740.4428639890298</v>
      </c>
      <c r="Q69" s="35">
        <f t="shared" si="76"/>
        <v>1847.3567039130523</v>
      </c>
      <c r="R69" s="35">
        <f t="shared" si="76"/>
        <v>2842.3564724501157</v>
      </c>
      <c r="S69" s="35">
        <f t="shared" si="76"/>
        <v>3743.776177929662</v>
      </c>
      <c r="T69" s="35">
        <f t="shared" si="76"/>
        <v>4352.5009751367306</v>
      </c>
      <c r="U69" s="35">
        <f t="shared" si="76"/>
        <v>5120.4373048987436</v>
      </c>
      <c r="V69" s="35">
        <f t="shared" si="76"/>
        <v>6498.2111193583623</v>
      </c>
      <c r="W69" s="35">
        <f t="shared" si="76"/>
        <v>6146.0283969843877</v>
      </c>
      <c r="X69" s="35">
        <f t="shared" si="76"/>
        <v>5235.1501223709638</v>
      </c>
      <c r="Y69" s="35">
        <f t="shared" si="76"/>
        <v>5297.1711505389321</v>
      </c>
      <c r="Z69" s="35">
        <f t="shared" si="76"/>
        <v>5891.5319893991236</v>
      </c>
      <c r="AA69" s="35">
        <f t="shared" si="76"/>
        <v>6183.8735477521368</v>
      </c>
      <c r="AB69" s="35">
        <f t="shared" si="76"/>
        <v>6653.1910159776789</v>
      </c>
      <c r="AC69" s="35">
        <f t="shared" si="76"/>
        <v>6186.6851032731547</v>
      </c>
      <c r="AD69" s="35">
        <f t="shared" si="76"/>
        <v>5953.2124434067637</v>
      </c>
      <c r="AE69" s="35">
        <f t="shared" si="76"/>
        <v>6575.0336996017686</v>
      </c>
      <c r="AF69" s="35">
        <f t="shared" si="76"/>
        <v>6003.6030314378722</v>
      </c>
      <c r="AG69" s="35">
        <f t="shared" si="76"/>
        <v>6363.6424129827492</v>
      </c>
      <c r="AH69" s="35">
        <f t="shared" ref="AH69:AI69" si="77">IF(AND(AH9=0,AH49=0),0,IF(OR(AH9=0,AH49=0),1/0,1000000*AH9/AH49))</f>
        <v>6413.3918795013624</v>
      </c>
      <c r="AI69" s="35">
        <f t="shared" si="77"/>
        <v>7248.5308280097443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35442.686509903579</v>
      </c>
      <c r="C70" s="35">
        <f t="shared" si="78"/>
        <v>35467.085149607301</v>
      </c>
      <c r="D70" s="35">
        <f t="shared" si="78"/>
        <v>35446.116216531067</v>
      </c>
      <c r="E70" s="35">
        <f t="shared" si="78"/>
        <v>36166.728432261618</v>
      </c>
      <c r="F70" s="35">
        <f t="shared" si="78"/>
        <v>36281.522443881207</v>
      </c>
      <c r="G70" s="35">
        <f t="shared" si="78"/>
        <v>36259.582814147558</v>
      </c>
      <c r="H70" s="35">
        <f t="shared" si="78"/>
        <v>35194.831121390584</v>
      </c>
      <c r="I70" s="35">
        <f t="shared" si="78"/>
        <v>35607.438204054568</v>
      </c>
      <c r="J70" s="35">
        <f t="shared" si="78"/>
        <v>34812.139871212581</v>
      </c>
      <c r="K70" s="35">
        <f t="shared" si="78"/>
        <v>34117.502269716621</v>
      </c>
      <c r="L70" s="35">
        <f t="shared" si="78"/>
        <v>32751.128058693215</v>
      </c>
      <c r="M70" s="35">
        <f t="shared" si="78"/>
        <v>33904.156161565625</v>
      </c>
      <c r="N70" s="35">
        <f t="shared" si="78"/>
        <v>31775.134957173628</v>
      </c>
      <c r="O70" s="35">
        <f t="shared" si="78"/>
        <v>32672.808957886529</v>
      </c>
      <c r="P70" s="35">
        <f t="shared" si="78"/>
        <v>29647.112330760887</v>
      </c>
      <c r="Q70" s="35">
        <f t="shared" si="78"/>
        <v>28928.257392378819</v>
      </c>
      <c r="R70" s="35">
        <f t="shared" si="78"/>
        <v>25600.134424009531</v>
      </c>
      <c r="S70" s="35">
        <f t="shared" si="78"/>
        <v>25237.265311619416</v>
      </c>
      <c r="T70" s="35">
        <f t="shared" si="78"/>
        <v>25795.880388626683</v>
      </c>
      <c r="U70" s="35">
        <f t="shared" si="78"/>
        <v>27759.646053971894</v>
      </c>
      <c r="V70" s="35">
        <f t="shared" si="78"/>
        <v>28602.6800252789</v>
      </c>
      <c r="W70" s="35">
        <f t="shared" si="78"/>
        <v>29518.349192314752</v>
      </c>
      <c r="X70" s="35">
        <f t="shared" si="78"/>
        <v>32534.001163437628</v>
      </c>
      <c r="Y70" s="35">
        <f t="shared" si="78"/>
        <v>32674.932056537076</v>
      </c>
      <c r="Z70" s="35">
        <f t="shared" si="78"/>
        <v>37039.776643724319</v>
      </c>
      <c r="AA70" s="35">
        <f t="shared" si="78"/>
        <v>36346.472029169527</v>
      </c>
      <c r="AB70" s="35">
        <f t="shared" si="78"/>
        <v>39150.895657375717</v>
      </c>
      <c r="AC70" s="35">
        <f t="shared" si="78"/>
        <v>35639.338624243588</v>
      </c>
      <c r="AD70" s="35">
        <f t="shared" si="78"/>
        <v>35629.670969902443</v>
      </c>
      <c r="AE70" s="35">
        <f t="shared" si="78"/>
        <v>36466.920792432029</v>
      </c>
      <c r="AF70" s="35">
        <f t="shared" si="78"/>
        <v>30842.344219335224</v>
      </c>
      <c r="AG70" s="35">
        <f t="shared" si="78"/>
        <v>30907.035471474934</v>
      </c>
      <c r="AH70" s="35">
        <f t="shared" ref="AH70:AI70" si="79">IF(AND(AH10=0,AH50=0),0,IF(OR(AH10=0,AH50=0),1/0,1000000*AH10/AH50))</f>
        <v>31517.893879439052</v>
      </c>
      <c r="AI70" s="35">
        <f t="shared" si="79"/>
        <v>32610.345146918626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165923.25233525512</v>
      </c>
      <c r="C71" s="37">
        <f t="shared" si="80"/>
        <v>165792.91283356803</v>
      </c>
      <c r="D71" s="37">
        <f t="shared" si="80"/>
        <v>165755.63325993228</v>
      </c>
      <c r="E71" s="37">
        <f t="shared" si="80"/>
        <v>169205.67532706514</v>
      </c>
      <c r="F71" s="37">
        <f t="shared" si="80"/>
        <v>169285.55965760475</v>
      </c>
      <c r="G71" s="37">
        <f t="shared" si="80"/>
        <v>170513.17930139808</v>
      </c>
      <c r="H71" s="37">
        <f t="shared" si="80"/>
        <v>167605.74972644798</v>
      </c>
      <c r="I71" s="37">
        <f t="shared" si="80"/>
        <v>169345.2975038185</v>
      </c>
      <c r="J71" s="37">
        <f t="shared" si="80"/>
        <v>161370.53808481898</v>
      </c>
      <c r="K71" s="37">
        <f t="shared" si="80"/>
        <v>155877.43694607107</v>
      </c>
      <c r="L71" s="37">
        <f t="shared" si="80"/>
        <v>157995.46547066062</v>
      </c>
      <c r="M71" s="37">
        <f t="shared" si="80"/>
        <v>168405.50847885985</v>
      </c>
      <c r="N71" s="37">
        <f t="shared" si="80"/>
        <v>159908.76614812113</v>
      </c>
      <c r="O71" s="37">
        <f t="shared" si="80"/>
        <v>146867.07235834197</v>
      </c>
      <c r="P71" s="37">
        <f t="shared" si="80"/>
        <v>135264.39528917804</v>
      </c>
      <c r="Q71" s="37">
        <f t="shared" si="80"/>
        <v>137979.16193376869</v>
      </c>
      <c r="R71" s="37">
        <f t="shared" si="80"/>
        <v>134965.63239105514</v>
      </c>
      <c r="S71" s="37">
        <f t="shared" si="80"/>
        <v>152069.23623868232</v>
      </c>
      <c r="T71" s="37">
        <f t="shared" si="80"/>
        <v>175760.7670830389</v>
      </c>
      <c r="U71" s="37">
        <f t="shared" si="80"/>
        <v>210945.57073797853</v>
      </c>
      <c r="V71" s="37">
        <f t="shared" si="80"/>
        <v>224358.60946579286</v>
      </c>
      <c r="W71" s="37">
        <f t="shared" si="80"/>
        <v>242550.81352319621</v>
      </c>
      <c r="X71" s="37">
        <f t="shared" si="80"/>
        <v>272288.19984502316</v>
      </c>
      <c r="Y71" s="37">
        <f t="shared" si="80"/>
        <v>279486.48980575276</v>
      </c>
      <c r="Z71" s="37">
        <f t="shared" si="80"/>
        <v>306191.27770294558</v>
      </c>
      <c r="AA71" s="37">
        <f t="shared" si="80"/>
        <v>287285.14030406671</v>
      </c>
      <c r="AB71" s="37">
        <f t="shared" si="80"/>
        <v>288170.71784303786</v>
      </c>
      <c r="AC71" s="37">
        <f t="shared" si="80"/>
        <v>300344.04469211196</v>
      </c>
      <c r="AD71" s="37">
        <f t="shared" si="80"/>
        <v>305869.0010615252</v>
      </c>
      <c r="AE71" s="37">
        <f t="shared" si="80"/>
        <v>259547.88238399374</v>
      </c>
      <c r="AF71" s="37">
        <f t="shared" si="80"/>
        <v>161789.6931538255</v>
      </c>
      <c r="AG71" s="37">
        <f t="shared" si="80"/>
        <v>179996.6901797376</v>
      </c>
      <c r="AH71" s="37">
        <f t="shared" ref="AH71:AI71" si="81">IF(AND(AH11=0,AH51=0),0,IF(OR(AH11=0,AH51=0),1/0,1000000*AH11/AH51))</f>
        <v>223127.0157391995</v>
      </c>
      <c r="AI71" s="37">
        <f t="shared" si="81"/>
        <v>116123.8913189278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7023907</v>
      </c>
      <c r="C74" s="4">
        <f t="shared" si="82"/>
        <v>6785078</v>
      </c>
      <c r="D74" s="4">
        <f t="shared" si="82"/>
        <v>7212897</v>
      </c>
      <c r="E74" s="4">
        <f t="shared" si="82"/>
        <v>6939770</v>
      </c>
      <c r="F74" s="4">
        <f t="shared" si="82"/>
        <v>7184586</v>
      </c>
      <c r="G74" s="4">
        <f t="shared" si="82"/>
        <v>7591512</v>
      </c>
      <c r="H74" s="4">
        <f t="shared" si="82"/>
        <v>7567983</v>
      </c>
      <c r="I74" s="4">
        <f t="shared" si="82"/>
        <v>7824934</v>
      </c>
      <c r="J74" s="4">
        <f t="shared" si="82"/>
        <v>8434138</v>
      </c>
      <c r="K74" s="4">
        <f t="shared" si="82"/>
        <v>9331621</v>
      </c>
      <c r="L74" s="4">
        <f t="shared" si="82"/>
        <v>10080469</v>
      </c>
      <c r="M74" s="4">
        <f t="shared" si="82"/>
        <v>9949629</v>
      </c>
      <c r="N74" s="4">
        <f t="shared" si="82"/>
        <v>10167890</v>
      </c>
      <c r="O74" s="4">
        <f t="shared" si="82"/>
        <v>10292388</v>
      </c>
      <c r="P74" s="4">
        <f t="shared" si="82"/>
        <v>10772720</v>
      </c>
      <c r="Q74" s="4">
        <f t="shared" si="82"/>
        <v>11396575</v>
      </c>
      <c r="R74" s="4">
        <f t="shared" si="82"/>
        <v>11732269</v>
      </c>
      <c r="S74" s="4">
        <f t="shared" si="82"/>
        <v>13041481</v>
      </c>
      <c r="T74" s="4">
        <f t="shared" si="82"/>
        <v>13485154</v>
      </c>
      <c r="U74" s="4">
        <f t="shared" si="82"/>
        <v>13231860</v>
      </c>
      <c r="V74" s="4">
        <f t="shared" si="82"/>
        <v>14009837</v>
      </c>
      <c r="W74" s="4">
        <f t="shared" si="82"/>
        <v>14772782</v>
      </c>
      <c r="X74" s="4">
        <f t="shared" si="82"/>
        <v>15190251</v>
      </c>
      <c r="Y74" s="4">
        <f t="shared" si="82"/>
        <v>16007129</v>
      </c>
      <c r="Z74" s="4">
        <f t="shared" si="82"/>
        <v>17360965</v>
      </c>
      <c r="AA74" s="4">
        <f t="shared" si="82"/>
        <v>19296333</v>
      </c>
      <c r="AB74" s="4">
        <f t="shared" si="82"/>
        <v>22168327</v>
      </c>
      <c r="AC74" s="4">
        <f t="shared" si="82"/>
        <v>25905112</v>
      </c>
      <c r="AD74" s="4">
        <f t="shared" si="82"/>
        <v>27853612</v>
      </c>
      <c r="AE74" s="4">
        <f t="shared" si="82"/>
        <v>29664209</v>
      </c>
      <c r="AF74" s="4">
        <f t="shared" si="82"/>
        <v>9092064</v>
      </c>
      <c r="AG74" s="4">
        <f t="shared" si="82"/>
        <v>12526920</v>
      </c>
      <c r="AH74" s="4">
        <f t="shared" ref="AH74:AI74" si="83">SUM(AH75:AH77)</f>
        <v>28136729</v>
      </c>
      <c r="AI74" s="4">
        <f t="shared" si="83"/>
        <v>33543149</v>
      </c>
    </row>
    <row r="75" spans="1:35" x14ac:dyDescent="0.25">
      <c r="A75" s="32" t="s">
        <v>3</v>
      </c>
      <c r="B75" s="33">
        <v>2091689</v>
      </c>
      <c r="C75" s="33">
        <v>1592784</v>
      </c>
      <c r="D75" s="33">
        <v>1668430</v>
      </c>
      <c r="E75" s="33">
        <v>1584399</v>
      </c>
      <c r="F75" s="33">
        <v>1708491</v>
      </c>
      <c r="G75" s="33">
        <v>1851566</v>
      </c>
      <c r="H75" s="33">
        <v>1862183</v>
      </c>
      <c r="I75" s="33">
        <v>1893414</v>
      </c>
      <c r="J75" s="33">
        <v>2130569</v>
      </c>
      <c r="K75" s="33">
        <v>2314972</v>
      </c>
      <c r="L75" s="33">
        <v>2692000</v>
      </c>
      <c r="M75" s="33">
        <v>2771016</v>
      </c>
      <c r="N75" s="33">
        <v>2816761</v>
      </c>
      <c r="O75" s="33">
        <v>2749249</v>
      </c>
      <c r="P75" s="33">
        <v>2887728</v>
      </c>
      <c r="Q75" s="33">
        <v>2910035</v>
      </c>
      <c r="R75" s="33">
        <v>2349173</v>
      </c>
      <c r="S75" s="33">
        <v>2352457</v>
      </c>
      <c r="T75" s="33">
        <v>2504187</v>
      </c>
      <c r="U75" s="33">
        <v>2784067</v>
      </c>
      <c r="V75" s="33">
        <v>2792103</v>
      </c>
      <c r="W75" s="33">
        <v>2537076</v>
      </c>
      <c r="X75" s="33">
        <v>2601484</v>
      </c>
      <c r="Y75" s="33">
        <v>2686720</v>
      </c>
      <c r="Z75" s="33">
        <v>2707012</v>
      </c>
      <c r="AA75" s="33">
        <v>3308494</v>
      </c>
      <c r="AB75" s="33">
        <v>4118214</v>
      </c>
      <c r="AC75" s="33">
        <v>4737288</v>
      </c>
      <c r="AD75" s="33">
        <v>5066801</v>
      </c>
      <c r="AE75" s="33">
        <v>4982478</v>
      </c>
      <c r="AF75" s="33">
        <v>1760850</v>
      </c>
      <c r="AG75" s="33">
        <v>3013027</v>
      </c>
      <c r="AH75" s="33">
        <v>5438541</v>
      </c>
      <c r="AI75" s="33">
        <v>6243062</v>
      </c>
    </row>
    <row r="76" spans="1:35" x14ac:dyDescent="0.25">
      <c r="A76" s="32" t="s">
        <v>88</v>
      </c>
      <c r="B76" s="33">
        <v>2808514</v>
      </c>
      <c r="C76" s="33">
        <v>2956077</v>
      </c>
      <c r="D76" s="33">
        <v>3156298</v>
      </c>
      <c r="E76" s="33">
        <v>3045063</v>
      </c>
      <c r="F76" s="33">
        <v>3110428</v>
      </c>
      <c r="G76" s="33">
        <v>3255649</v>
      </c>
      <c r="H76" s="33">
        <v>3233615</v>
      </c>
      <c r="I76" s="33">
        <v>3358791</v>
      </c>
      <c r="J76" s="33">
        <v>3569745</v>
      </c>
      <c r="K76" s="33">
        <v>3974442</v>
      </c>
      <c r="L76" s="33">
        <v>4190580</v>
      </c>
      <c r="M76" s="33">
        <v>4077256</v>
      </c>
      <c r="N76" s="33">
        <v>4080650</v>
      </c>
      <c r="O76" s="33">
        <v>4174800</v>
      </c>
      <c r="P76" s="33">
        <v>4323578</v>
      </c>
      <c r="Q76" s="33">
        <v>4617023</v>
      </c>
      <c r="R76" s="33">
        <v>5319552</v>
      </c>
      <c r="S76" s="33">
        <v>6094737</v>
      </c>
      <c r="T76" s="33">
        <v>6080879</v>
      </c>
      <c r="U76" s="33">
        <v>5848706</v>
      </c>
      <c r="V76" s="33">
        <v>6353220</v>
      </c>
      <c r="W76" s="33">
        <v>6973441</v>
      </c>
      <c r="X76" s="33">
        <v>7238275</v>
      </c>
      <c r="Y76" s="33">
        <v>7708662</v>
      </c>
      <c r="Z76" s="33">
        <v>8550741</v>
      </c>
      <c r="AA76" s="33">
        <v>9577249</v>
      </c>
      <c r="AB76" s="33">
        <v>10924618</v>
      </c>
      <c r="AC76" s="33">
        <v>12770307</v>
      </c>
      <c r="AD76" s="33">
        <v>13917687</v>
      </c>
      <c r="AE76" s="33">
        <v>14751454</v>
      </c>
      <c r="AF76" s="33">
        <v>4723044</v>
      </c>
      <c r="AG76" s="33">
        <v>6333695</v>
      </c>
      <c r="AH76" s="33">
        <v>13917497</v>
      </c>
      <c r="AI76" s="33">
        <v>16621216</v>
      </c>
    </row>
    <row r="77" spans="1:35" x14ac:dyDescent="0.25">
      <c r="A77" s="32" t="s">
        <v>89</v>
      </c>
      <c r="B77" s="33">
        <v>2123704</v>
      </c>
      <c r="C77" s="33">
        <v>2236217</v>
      </c>
      <c r="D77" s="33">
        <v>2388169</v>
      </c>
      <c r="E77" s="33">
        <v>2310308</v>
      </c>
      <c r="F77" s="33">
        <v>2365667</v>
      </c>
      <c r="G77" s="33">
        <v>2484297</v>
      </c>
      <c r="H77" s="33">
        <v>2472185</v>
      </c>
      <c r="I77" s="33">
        <v>2572729</v>
      </c>
      <c r="J77" s="33">
        <v>2733824</v>
      </c>
      <c r="K77" s="33">
        <v>3042207</v>
      </c>
      <c r="L77" s="33">
        <v>3197889</v>
      </c>
      <c r="M77" s="33">
        <v>3101357</v>
      </c>
      <c r="N77" s="33">
        <v>3270479</v>
      </c>
      <c r="O77" s="33">
        <v>3368339</v>
      </c>
      <c r="P77" s="33">
        <v>3561414</v>
      </c>
      <c r="Q77" s="33">
        <v>3869517</v>
      </c>
      <c r="R77" s="33">
        <v>4063544</v>
      </c>
      <c r="S77" s="33">
        <v>4594287</v>
      </c>
      <c r="T77" s="33">
        <v>4900088</v>
      </c>
      <c r="U77" s="33">
        <v>4599087</v>
      </c>
      <c r="V77" s="33">
        <v>4864514</v>
      </c>
      <c r="W77" s="33">
        <v>5262265</v>
      </c>
      <c r="X77" s="33">
        <v>5350492</v>
      </c>
      <c r="Y77" s="33">
        <v>5611747</v>
      </c>
      <c r="Z77" s="33">
        <v>6103212</v>
      </c>
      <c r="AA77" s="33">
        <v>6410590</v>
      </c>
      <c r="AB77" s="33">
        <v>7125495</v>
      </c>
      <c r="AC77" s="33">
        <v>8397517</v>
      </c>
      <c r="AD77" s="33">
        <v>8869124</v>
      </c>
      <c r="AE77" s="33">
        <v>9930277</v>
      </c>
      <c r="AF77" s="33">
        <v>2608170</v>
      </c>
      <c r="AG77" s="33">
        <v>3180198</v>
      </c>
      <c r="AH77" s="33">
        <v>8780691</v>
      </c>
      <c r="AI77" s="33">
        <v>10678871</v>
      </c>
    </row>
    <row r="78" spans="1:35" x14ac:dyDescent="0.25">
      <c r="A78" s="5" t="s">
        <v>8</v>
      </c>
      <c r="B78" s="6">
        <f t="shared" ref="B78:AG78" si="84">SUM(B79:B81)</f>
        <v>56862.309866894306</v>
      </c>
      <c r="C78" s="6">
        <f t="shared" si="84"/>
        <v>54300.344575283787</v>
      </c>
      <c r="D78" s="6">
        <f t="shared" si="84"/>
        <v>57616.774191132667</v>
      </c>
      <c r="E78" s="6">
        <f t="shared" si="84"/>
        <v>55253.862757751223</v>
      </c>
      <c r="F78" s="6">
        <f t="shared" si="84"/>
        <v>57163.13738447518</v>
      </c>
      <c r="G78" s="6">
        <f t="shared" si="84"/>
        <v>60361.384359997021</v>
      </c>
      <c r="H78" s="6">
        <f t="shared" si="84"/>
        <v>60141.238361788259</v>
      </c>
      <c r="I78" s="6">
        <f t="shared" si="84"/>
        <v>62124.718726820713</v>
      </c>
      <c r="J78" s="6">
        <f t="shared" si="84"/>
        <v>67066.914594936999</v>
      </c>
      <c r="K78" s="6">
        <f t="shared" si="84"/>
        <v>73875.256036535371</v>
      </c>
      <c r="L78" s="6">
        <f t="shared" si="84"/>
        <v>79738.372816077797</v>
      </c>
      <c r="M78" s="6">
        <f t="shared" si="84"/>
        <v>74382.673654729617</v>
      </c>
      <c r="N78" s="6">
        <f t="shared" si="84"/>
        <v>75146.82959423025</v>
      </c>
      <c r="O78" s="6">
        <f t="shared" si="84"/>
        <v>70655.572243767441</v>
      </c>
      <c r="P78" s="6">
        <f t="shared" si="84"/>
        <v>70879.347054584417</v>
      </c>
      <c r="Q78" s="6">
        <f t="shared" si="84"/>
        <v>74562.379481959229</v>
      </c>
      <c r="R78" s="6">
        <f t="shared" si="84"/>
        <v>79225.702275866439</v>
      </c>
      <c r="S78" s="6">
        <f t="shared" si="84"/>
        <v>79336.869567611924</v>
      </c>
      <c r="T78" s="6">
        <f t="shared" si="84"/>
        <v>81199.273370994313</v>
      </c>
      <c r="U78" s="6">
        <f t="shared" si="84"/>
        <v>72736.307817704059</v>
      </c>
      <c r="V78" s="6">
        <f t="shared" si="84"/>
        <v>80788.686261000694</v>
      </c>
      <c r="W78" s="6">
        <f t="shared" si="84"/>
        <v>72047.064299748919</v>
      </c>
      <c r="X78" s="6">
        <f t="shared" si="84"/>
        <v>75366.438184956438</v>
      </c>
      <c r="Y78" s="6">
        <f t="shared" si="84"/>
        <v>70703.082187384163</v>
      </c>
      <c r="Z78" s="6">
        <f t="shared" si="84"/>
        <v>71706.328145629348</v>
      </c>
      <c r="AA78" s="6">
        <f t="shared" si="84"/>
        <v>67878.888625805179</v>
      </c>
      <c r="AB78" s="6">
        <f t="shared" si="84"/>
        <v>68158.751549879104</v>
      </c>
      <c r="AC78" s="6">
        <f t="shared" si="84"/>
        <v>85788.529777904841</v>
      </c>
      <c r="AD78" s="6">
        <f t="shared" si="84"/>
        <v>87782.013712710017</v>
      </c>
      <c r="AE78" s="6">
        <f t="shared" si="84"/>
        <v>109071.52030550495</v>
      </c>
      <c r="AF78" s="6">
        <f t="shared" si="84"/>
        <v>73152.363146119314</v>
      </c>
      <c r="AG78" s="6">
        <f t="shared" si="84"/>
        <v>97705.114752579699</v>
      </c>
      <c r="AH78" s="6">
        <f t="shared" ref="AH78:AI78" si="85">SUM(AH79:AH81)</f>
        <v>121073.7143357887</v>
      </c>
      <c r="AI78" s="6">
        <f t="shared" si="85"/>
        <v>117471.72388787701</v>
      </c>
    </row>
    <row r="79" spans="1:35" x14ac:dyDescent="0.25">
      <c r="A79" s="34" t="s">
        <v>3</v>
      </c>
      <c r="B79" s="35">
        <v>18875.711561831224</v>
      </c>
      <c r="C79" s="35">
        <v>14414.487765791686</v>
      </c>
      <c r="D79" s="35">
        <v>15135.659199312118</v>
      </c>
      <c r="E79" s="35">
        <v>14437.585421191032</v>
      </c>
      <c r="F79" s="35">
        <v>15643.145777574002</v>
      </c>
      <c r="G79" s="35">
        <v>17079.895928564565</v>
      </c>
      <c r="H79" s="35">
        <v>17330.639312766809</v>
      </c>
      <c r="I79" s="35">
        <v>17828.065778982113</v>
      </c>
      <c r="J79" s="35">
        <v>20224.865142760573</v>
      </c>
      <c r="K79" s="35">
        <v>22147.582265010849</v>
      </c>
      <c r="L79" s="35">
        <v>25739.794753723043</v>
      </c>
      <c r="M79" s="35">
        <v>23375.084393066049</v>
      </c>
      <c r="N79" s="35">
        <v>23679.252578406671</v>
      </c>
      <c r="O79" s="35">
        <v>24382.32740943108</v>
      </c>
      <c r="P79" s="35">
        <v>23523.188618371772</v>
      </c>
      <c r="Q79" s="35">
        <v>25126.124719704887</v>
      </c>
      <c r="R79" s="35">
        <v>21680.376357403798</v>
      </c>
      <c r="S79" s="35">
        <v>20446.859378566471</v>
      </c>
      <c r="T79" s="35">
        <v>20605.442612211766</v>
      </c>
      <c r="U79" s="35">
        <v>20056.138742710384</v>
      </c>
      <c r="V79" s="35">
        <v>18728.717922675438</v>
      </c>
      <c r="W79" s="35">
        <v>14131.382073303383</v>
      </c>
      <c r="X79" s="35">
        <v>13776.528620475139</v>
      </c>
      <c r="Y79" s="35">
        <v>12470.723328086691</v>
      </c>
      <c r="Z79" s="35">
        <v>11541.786053641032</v>
      </c>
      <c r="AA79" s="35">
        <v>10857.044868949994</v>
      </c>
      <c r="AB79" s="35">
        <v>10927.037246191387</v>
      </c>
      <c r="AC79" s="35">
        <v>11594.898415598971</v>
      </c>
      <c r="AD79" s="35">
        <v>12087.454007738526</v>
      </c>
      <c r="AE79" s="35">
        <v>14902.614483169249</v>
      </c>
      <c r="AF79" s="35">
        <v>12701.159237196907</v>
      </c>
      <c r="AG79" s="35">
        <v>14999.097398743947</v>
      </c>
      <c r="AH79" s="35">
        <v>17272.731990631361</v>
      </c>
      <c r="AI79" s="35">
        <v>16921.297224512924</v>
      </c>
    </row>
    <row r="80" spans="1:35" x14ac:dyDescent="0.25">
      <c r="A80" s="34" t="s">
        <v>88</v>
      </c>
      <c r="B80" s="35">
        <v>21093.805589644937</v>
      </c>
      <c r="C80" s="35">
        <v>22148.064242666329</v>
      </c>
      <c r="D80" s="35">
        <v>23586.443242612222</v>
      </c>
      <c r="E80" s="35">
        <v>22669.115854106862</v>
      </c>
      <c r="F80" s="35">
        <v>23078.723196769832</v>
      </c>
      <c r="G80" s="35">
        <v>24043.374910219482</v>
      </c>
      <c r="H80" s="35">
        <v>23781.588070464801</v>
      </c>
      <c r="I80" s="35">
        <v>24617.996065548388</v>
      </c>
      <c r="J80" s="35">
        <v>26012.757684075408</v>
      </c>
      <c r="K80" s="35">
        <v>28739.881944073059</v>
      </c>
      <c r="L80" s="35">
        <v>30007.451212641005</v>
      </c>
      <c r="M80" s="35">
        <v>27251.335477668828</v>
      </c>
      <c r="N80" s="35">
        <v>27607.997818473803</v>
      </c>
      <c r="O80" s="35">
        <v>25023.125272129539</v>
      </c>
      <c r="P80" s="35">
        <v>23906.129472762572</v>
      </c>
      <c r="Q80" s="35">
        <v>22727.701461594785</v>
      </c>
      <c r="R80" s="35">
        <v>24881.679920022445</v>
      </c>
      <c r="S80" s="35">
        <v>23561.71598978202</v>
      </c>
      <c r="T80" s="35">
        <v>22299.742561964616</v>
      </c>
      <c r="U80" s="35">
        <v>19562.020995145278</v>
      </c>
      <c r="V80" s="35">
        <v>20335.693762883719</v>
      </c>
      <c r="W80" s="35">
        <v>17246.954020526082</v>
      </c>
      <c r="X80" s="35">
        <v>16468.253175363076</v>
      </c>
      <c r="Y80" s="35">
        <v>14779.679808014909</v>
      </c>
      <c r="Z80" s="35">
        <v>15054.720745790239</v>
      </c>
      <c r="AA80" s="35">
        <v>15521.189509134616</v>
      </c>
      <c r="AB80" s="35">
        <v>15385.764519431013</v>
      </c>
      <c r="AC80" s="35">
        <v>17284.752465088663</v>
      </c>
      <c r="AD80" s="35">
        <v>19090.88296793422</v>
      </c>
      <c r="AE80" s="35">
        <v>19584.383025926163</v>
      </c>
      <c r="AF80" s="35">
        <v>17675.787126717714</v>
      </c>
      <c r="AG80" s="35">
        <v>22121.652715559896</v>
      </c>
      <c r="AH80" s="35">
        <v>20806.621413354012</v>
      </c>
      <c r="AI80" s="35">
        <v>20324.112122220595</v>
      </c>
    </row>
    <row r="81" spans="1:35" x14ac:dyDescent="0.25">
      <c r="A81" s="36" t="s">
        <v>89</v>
      </c>
      <c r="B81" s="37">
        <v>16892.792715418145</v>
      </c>
      <c r="C81" s="37">
        <v>17737.792566825774</v>
      </c>
      <c r="D81" s="37">
        <v>18894.671749208326</v>
      </c>
      <c r="E81" s="37">
        <v>18147.161482453332</v>
      </c>
      <c r="F81" s="37">
        <v>18441.26841013135</v>
      </c>
      <c r="G81" s="37">
        <v>19238.113521212974</v>
      </c>
      <c r="H81" s="37">
        <v>19029.010978556642</v>
      </c>
      <c r="I81" s="37">
        <v>19678.656882290212</v>
      </c>
      <c r="J81" s="37">
        <v>20829.291768101008</v>
      </c>
      <c r="K81" s="37">
        <v>22987.79182745147</v>
      </c>
      <c r="L81" s="37">
        <v>23991.126849713746</v>
      </c>
      <c r="M81" s="37">
        <v>23756.25378399474</v>
      </c>
      <c r="N81" s="37">
        <v>23859.579197349769</v>
      </c>
      <c r="O81" s="37">
        <v>21250.119562206819</v>
      </c>
      <c r="P81" s="37">
        <v>23450.02896345008</v>
      </c>
      <c r="Q81" s="37">
        <v>26708.553300659562</v>
      </c>
      <c r="R81" s="37">
        <v>32663.645998440188</v>
      </c>
      <c r="S81" s="37">
        <v>35328.29419926343</v>
      </c>
      <c r="T81" s="37">
        <v>38294.088196817924</v>
      </c>
      <c r="U81" s="37">
        <v>33118.148079848397</v>
      </c>
      <c r="V81" s="37">
        <v>41724.27457544153</v>
      </c>
      <c r="W81" s="37">
        <v>40668.728205919455</v>
      </c>
      <c r="X81" s="37">
        <v>45121.656389118223</v>
      </c>
      <c r="Y81" s="37">
        <v>43452.679051282568</v>
      </c>
      <c r="Z81" s="37">
        <v>45109.82134619807</v>
      </c>
      <c r="AA81" s="37">
        <v>41500.654247720566</v>
      </c>
      <c r="AB81" s="37">
        <v>41845.9497842567</v>
      </c>
      <c r="AC81" s="37">
        <v>56908.878897217211</v>
      </c>
      <c r="AD81" s="37">
        <v>56603.676737037269</v>
      </c>
      <c r="AE81" s="37">
        <v>74584.522796409539</v>
      </c>
      <c r="AF81" s="37">
        <v>42775.416782204702</v>
      </c>
      <c r="AG81" s="37">
        <v>60584.36463827586</v>
      </c>
      <c r="AH81" s="37">
        <v>82994.360931803327</v>
      </c>
      <c r="AI81" s="37">
        <v>80226.314541143496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86.633615373230057</v>
      </c>
      <c r="C84" s="10">
        <f t="shared" si="86"/>
        <v>87.094255824401515</v>
      </c>
      <c r="D84" s="10">
        <f t="shared" si="86"/>
        <v>87.24082585451994</v>
      </c>
      <c r="E84" s="10">
        <f t="shared" si="86"/>
        <v>87.500724994010923</v>
      </c>
      <c r="F84" s="10">
        <f t="shared" si="86"/>
        <v>87.641484806714075</v>
      </c>
      <c r="G84" s="10">
        <f t="shared" si="86"/>
        <v>87.795623814590371</v>
      </c>
      <c r="H84" s="10">
        <f t="shared" si="86"/>
        <v>87.87616260842303</v>
      </c>
      <c r="I84" s="10">
        <f t="shared" si="86"/>
        <v>87.943333670499115</v>
      </c>
      <c r="J84" s="10">
        <f t="shared" si="86"/>
        <v>87.954553038835357</v>
      </c>
      <c r="K84" s="10">
        <f t="shared" si="86"/>
        <v>88.281515188783672</v>
      </c>
      <c r="L84" s="10">
        <f t="shared" si="86"/>
        <v>88.526894940677451</v>
      </c>
      <c r="M84" s="10">
        <f t="shared" si="86"/>
        <v>88.901061491449099</v>
      </c>
      <c r="N84" s="10">
        <f t="shared" si="86"/>
        <v>90.784732142857138</v>
      </c>
      <c r="O84" s="10">
        <f t="shared" si="86"/>
        <v>90.971177047702383</v>
      </c>
      <c r="P84" s="10">
        <f t="shared" si="86"/>
        <v>90.632924171931919</v>
      </c>
      <c r="Q84" s="10">
        <f t="shared" si="86"/>
        <v>89.234428219081551</v>
      </c>
      <c r="R84" s="10">
        <f t="shared" si="86"/>
        <v>89.072466518873938</v>
      </c>
      <c r="S84" s="10">
        <f t="shared" si="86"/>
        <v>93.275359934771885</v>
      </c>
      <c r="T84" s="10">
        <f t="shared" si="86"/>
        <v>96.385178937738104</v>
      </c>
      <c r="U84" s="10">
        <f t="shared" si="86"/>
        <v>102.44628713446217</v>
      </c>
      <c r="V84" s="10">
        <f t="shared" si="86"/>
        <v>104.29184935942769</v>
      </c>
      <c r="W84" s="10">
        <f t="shared" si="86"/>
        <v>106.94452528323741</v>
      </c>
      <c r="X84" s="10">
        <f t="shared" si="86"/>
        <v>110.65885001202003</v>
      </c>
      <c r="Y84" s="10">
        <f t="shared" si="86"/>
        <v>114.15073309182189</v>
      </c>
      <c r="Z84" s="10">
        <f t="shared" si="86"/>
        <v>117.24202785018706</v>
      </c>
      <c r="AA84" s="10">
        <f t="shared" si="86"/>
        <v>122.18823730552231</v>
      </c>
      <c r="AB84" s="10">
        <f t="shared" si="86"/>
        <v>118.31437065027113</v>
      </c>
      <c r="AC84" s="10">
        <f t="shared" si="86"/>
        <v>128.26027241264921</v>
      </c>
      <c r="AD84" s="10">
        <f t="shared" si="86"/>
        <v>128.53595078888227</v>
      </c>
      <c r="AE84" s="10">
        <f t="shared" si="86"/>
        <v>131.39302466702398</v>
      </c>
      <c r="AF84" s="10">
        <f t="shared" si="86"/>
        <v>95.117211365443367</v>
      </c>
      <c r="AG84" s="10">
        <f t="shared" si="86"/>
        <v>99.267946716537367</v>
      </c>
      <c r="AH84" s="10">
        <f t="shared" ref="AH84:AI84" si="87">IF(AND(AH44=0,AH74=0),0,IF(OR(AH44=0,AH74=0),1/0,AH74/AH44))</f>
        <v>133.25532680713619</v>
      </c>
      <c r="AI84" s="10">
        <f t="shared" si="87"/>
        <v>141.55974999366967</v>
      </c>
    </row>
    <row r="85" spans="1:35" x14ac:dyDescent="0.25">
      <c r="A85" s="32" t="s">
        <v>3</v>
      </c>
      <c r="B85" s="41">
        <f t="shared" ref="B85:AG85" si="88">IF(AND(B45=0,B75=0),0,IF(OR(B45=0,B75=0),1/0,B75/B45))</f>
        <v>82.812930556655317</v>
      </c>
      <c r="C85" s="41">
        <f t="shared" si="88"/>
        <v>82.583294447036863</v>
      </c>
      <c r="D85" s="41">
        <f t="shared" si="88"/>
        <v>82.367199842022117</v>
      </c>
      <c r="E85" s="41">
        <f t="shared" si="88"/>
        <v>81.982769326296179</v>
      </c>
      <c r="F85" s="41">
        <f t="shared" si="88"/>
        <v>81.624910419951263</v>
      </c>
      <c r="G85" s="41">
        <f t="shared" si="88"/>
        <v>81.006518790742447</v>
      </c>
      <c r="H85" s="41">
        <f t="shared" si="88"/>
        <v>80.273428743857224</v>
      </c>
      <c r="I85" s="41">
        <f t="shared" si="88"/>
        <v>79.361807360214598</v>
      </c>
      <c r="J85" s="41">
        <f t="shared" si="88"/>
        <v>78.720450766672826</v>
      </c>
      <c r="K85" s="41">
        <f t="shared" si="88"/>
        <v>78.097699210579577</v>
      </c>
      <c r="L85" s="41">
        <f t="shared" si="88"/>
        <v>78.121825938071325</v>
      </c>
      <c r="M85" s="41">
        <f t="shared" si="88"/>
        <v>78.162473203204328</v>
      </c>
      <c r="N85" s="41">
        <f t="shared" si="88"/>
        <v>74.659695716709081</v>
      </c>
      <c r="O85" s="41">
        <f t="shared" si="88"/>
        <v>74.787111340823159</v>
      </c>
      <c r="P85" s="41">
        <f t="shared" si="88"/>
        <v>69.577101002313029</v>
      </c>
      <c r="Q85" s="41">
        <f t="shared" si="88"/>
        <v>66.928127874885007</v>
      </c>
      <c r="R85" s="41">
        <f t="shared" si="88"/>
        <v>63.1549049654542</v>
      </c>
      <c r="S85" s="41">
        <f t="shared" si="88"/>
        <v>66.928134513072919</v>
      </c>
      <c r="T85" s="41">
        <f t="shared" si="88"/>
        <v>66.627298124251695</v>
      </c>
      <c r="U85" s="41">
        <f t="shared" si="88"/>
        <v>78.605991303856797</v>
      </c>
      <c r="V85" s="41">
        <f t="shared" si="88"/>
        <v>78.980057705363208</v>
      </c>
      <c r="W85" s="41">
        <f t="shared" si="88"/>
        <v>74.57601410934744</v>
      </c>
      <c r="X85" s="41">
        <f t="shared" si="88"/>
        <v>78.875871687587164</v>
      </c>
      <c r="Y85" s="41">
        <f t="shared" si="88"/>
        <v>82.640337116668206</v>
      </c>
      <c r="Z85" s="41">
        <f t="shared" si="88"/>
        <v>81.966087325137764</v>
      </c>
      <c r="AA85" s="41">
        <f t="shared" si="88"/>
        <v>93.740975803252681</v>
      </c>
      <c r="AB85" s="41">
        <f t="shared" si="88"/>
        <v>76.49838392094216</v>
      </c>
      <c r="AC85" s="41">
        <f t="shared" si="88"/>
        <v>88.801394642622824</v>
      </c>
      <c r="AD85" s="41">
        <f t="shared" si="88"/>
        <v>89.9772872567126</v>
      </c>
      <c r="AE85" s="41">
        <f t="shared" si="88"/>
        <v>85.999689312344657</v>
      </c>
      <c r="AF85" s="41">
        <f t="shared" si="88"/>
        <v>58.511663454509204</v>
      </c>
      <c r="AG85" s="41">
        <f t="shared" si="88"/>
        <v>74.613119706800063</v>
      </c>
      <c r="AH85" s="41">
        <f t="shared" ref="AH85:AI85" si="89">IF(AND(AH45=0,AH75=0),0,IF(OR(AH45=0,AH75=0),1/0,AH75/AH45))</f>
        <v>98.379931622076299</v>
      </c>
      <c r="AI85" s="41">
        <f t="shared" si="89"/>
        <v>103.3140597074204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77.18454393052464</v>
      </c>
      <c r="C86" s="41">
        <f t="shared" si="90"/>
        <v>77.359913116298543</v>
      </c>
      <c r="D86" s="41">
        <f t="shared" si="90"/>
        <v>77.565565713162286</v>
      </c>
      <c r="E86" s="41">
        <f t="shared" si="90"/>
        <v>77.872874204025265</v>
      </c>
      <c r="F86" s="41">
        <f t="shared" si="90"/>
        <v>78.161276542279182</v>
      </c>
      <c r="G86" s="41">
        <f t="shared" si="90"/>
        <v>78.511804567487403</v>
      </c>
      <c r="H86" s="41">
        <f t="shared" si="90"/>
        <v>78.834048466526895</v>
      </c>
      <c r="I86" s="41">
        <f t="shared" si="90"/>
        <v>79.123462897526508</v>
      </c>
      <c r="J86" s="41">
        <f t="shared" si="90"/>
        <v>79.562818998372975</v>
      </c>
      <c r="K86" s="41">
        <f t="shared" si="90"/>
        <v>80.157352318334915</v>
      </c>
      <c r="L86" s="41">
        <f t="shared" si="90"/>
        <v>80.952362554572503</v>
      </c>
      <c r="M86" s="41">
        <f t="shared" si="90"/>
        <v>81.795413966738224</v>
      </c>
      <c r="N86" s="41">
        <f t="shared" si="90"/>
        <v>84.281347460602674</v>
      </c>
      <c r="O86" s="41">
        <f t="shared" si="90"/>
        <v>84.159174293432244</v>
      </c>
      <c r="P86" s="41">
        <f t="shared" si="90"/>
        <v>85.861940224406709</v>
      </c>
      <c r="Q86" s="41">
        <f t="shared" si="90"/>
        <v>85.563806523350635</v>
      </c>
      <c r="R86" s="41">
        <f t="shared" si="90"/>
        <v>85.140076824583872</v>
      </c>
      <c r="S86" s="41">
        <f t="shared" si="90"/>
        <v>88.880840576328524</v>
      </c>
      <c r="T86" s="41">
        <f t="shared" si="90"/>
        <v>93.026741322073832</v>
      </c>
      <c r="U86" s="41">
        <f t="shared" si="90"/>
        <v>98.617465054715296</v>
      </c>
      <c r="V86" s="41">
        <f t="shared" si="90"/>
        <v>100.62753421186011</v>
      </c>
      <c r="W86" s="41">
        <f t="shared" si="90"/>
        <v>105.79444739437155</v>
      </c>
      <c r="X86" s="41">
        <f t="shared" si="90"/>
        <v>108.2164695680775</v>
      </c>
      <c r="Y86" s="41">
        <f t="shared" si="90"/>
        <v>111.47256084334737</v>
      </c>
      <c r="Z86" s="41">
        <f t="shared" si="90"/>
        <v>116.73047834871403</v>
      </c>
      <c r="AA86" s="41">
        <f t="shared" si="90"/>
        <v>120.94013132971335</v>
      </c>
      <c r="AB86" s="41">
        <f t="shared" si="90"/>
        <v>128.00686632920886</v>
      </c>
      <c r="AC86" s="41">
        <f t="shared" si="90"/>
        <v>135.73015113832025</v>
      </c>
      <c r="AD86" s="41">
        <f t="shared" si="90"/>
        <v>135.28998862675337</v>
      </c>
      <c r="AE86" s="41">
        <f t="shared" si="90"/>
        <v>140.21628249607909</v>
      </c>
      <c r="AF86" s="41">
        <f t="shared" si="90"/>
        <v>109.36010002778549</v>
      </c>
      <c r="AG86" s="41">
        <f t="shared" si="90"/>
        <v>110.90731596273727</v>
      </c>
      <c r="AH86" s="41">
        <f t="shared" ref="AH86:AI86" si="91">IF(AND(AH46=0,AH76=0),0,IF(OR(AH46=0,AH76=0),1/0,AH76/AH46))</f>
        <v>140.1010378602563</v>
      </c>
      <c r="AI86" s="41">
        <f t="shared" si="91"/>
        <v>149.41090386084767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109.29463228861098</v>
      </c>
      <c r="C87" s="44">
        <f t="shared" si="92"/>
        <v>109.5862491424091</v>
      </c>
      <c r="D87" s="44">
        <f t="shared" si="92"/>
        <v>109.90193281178095</v>
      </c>
      <c r="E87" s="44">
        <f t="shared" si="92"/>
        <v>110.63633751556364</v>
      </c>
      <c r="F87" s="44">
        <f t="shared" si="92"/>
        <v>111.32026728153969</v>
      </c>
      <c r="G87" s="44">
        <f t="shared" si="92"/>
        <v>112.18826770231213</v>
      </c>
      <c r="H87" s="44">
        <f t="shared" si="92"/>
        <v>112.85939283268659</v>
      </c>
      <c r="I87" s="44">
        <f t="shared" si="92"/>
        <v>113.49106709603423</v>
      </c>
      <c r="J87" s="44">
        <f t="shared" si="92"/>
        <v>114.09949916527546</v>
      </c>
      <c r="K87" s="44">
        <f t="shared" si="92"/>
        <v>114.89564921821889</v>
      </c>
      <c r="L87" s="44">
        <f t="shared" si="92"/>
        <v>115.68112429460281</v>
      </c>
      <c r="M87" s="44">
        <f t="shared" si="92"/>
        <v>116.50914760133739</v>
      </c>
      <c r="N87" s="44">
        <f t="shared" si="92"/>
        <v>126.49309611293754</v>
      </c>
      <c r="O87" s="44">
        <f t="shared" si="92"/>
        <v>125.81574032571343</v>
      </c>
      <c r="P87" s="44">
        <f t="shared" si="92"/>
        <v>131.89445226279534</v>
      </c>
      <c r="Q87" s="44">
        <f t="shared" si="92"/>
        <v>127.81228736581338</v>
      </c>
      <c r="R87" s="44">
        <f t="shared" si="92"/>
        <v>126.83117450607072</v>
      </c>
      <c r="S87" s="44">
        <f t="shared" si="92"/>
        <v>127.27967087765957</v>
      </c>
      <c r="T87" s="44">
        <f t="shared" si="92"/>
        <v>132.58890061422736</v>
      </c>
      <c r="U87" s="44">
        <f t="shared" si="92"/>
        <v>133.56238020561074</v>
      </c>
      <c r="V87" s="44">
        <f t="shared" si="92"/>
        <v>135.70969451806388</v>
      </c>
      <c r="W87" s="44">
        <f t="shared" si="92"/>
        <v>137.7556282722513</v>
      </c>
      <c r="X87" s="44">
        <f t="shared" si="92"/>
        <v>143.053633495535</v>
      </c>
      <c r="Y87" s="44">
        <f t="shared" si="92"/>
        <v>145.5177626802199</v>
      </c>
      <c r="Z87" s="44">
        <f t="shared" si="92"/>
        <v>146.00985645933014</v>
      </c>
      <c r="AA87" s="44">
        <f t="shared" si="92"/>
        <v>147.5768318791869</v>
      </c>
      <c r="AB87" s="44">
        <f t="shared" si="92"/>
        <v>147.86252334509234</v>
      </c>
      <c r="AC87" s="44">
        <f t="shared" si="92"/>
        <v>153.96987532086541</v>
      </c>
      <c r="AD87" s="44">
        <f t="shared" si="92"/>
        <v>154.20808846541712</v>
      </c>
      <c r="AE87" s="44">
        <f t="shared" si="92"/>
        <v>158.5647654328873</v>
      </c>
      <c r="AF87" s="44">
        <f t="shared" si="92"/>
        <v>116.92683582892495</v>
      </c>
      <c r="AG87" s="44">
        <f t="shared" si="92"/>
        <v>110.79671114517646</v>
      </c>
      <c r="AH87" s="44">
        <f t="shared" ref="AH87:AI87" si="93">IF(AND(AH47=0,AH77=0),0,IF(OR(AH47=0,AH77=0),1/0,AH77/AH47))</f>
        <v>155.33073289815846</v>
      </c>
      <c r="AI87" s="44">
        <f t="shared" si="93"/>
        <v>163.58314057689068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15.47273737874675</v>
      </c>
      <c r="C88" s="11">
        <f t="shared" si="94"/>
        <v>16.419819950191648</v>
      </c>
      <c r="D88" s="11">
        <f t="shared" si="94"/>
        <v>16.599473981887833</v>
      </c>
      <c r="E88" s="11">
        <f t="shared" si="94"/>
        <v>16.89720573631536</v>
      </c>
      <c r="F88" s="11">
        <f t="shared" si="94"/>
        <v>16.912170823809223</v>
      </c>
      <c r="G88" s="11">
        <f t="shared" si="94"/>
        <v>16.82781833286786</v>
      </c>
      <c r="H88" s="11">
        <f t="shared" si="94"/>
        <v>16.72913445390494</v>
      </c>
      <c r="I88" s="11">
        <f t="shared" si="94"/>
        <v>16.895490543057033</v>
      </c>
      <c r="J88" s="11">
        <f t="shared" si="94"/>
        <v>16.502685677888042</v>
      </c>
      <c r="K88" s="11">
        <f t="shared" si="94"/>
        <v>16.878057125093758</v>
      </c>
      <c r="L88" s="11">
        <f t="shared" si="94"/>
        <v>15.764802850153776</v>
      </c>
      <c r="M88" s="11">
        <f t="shared" si="94"/>
        <v>16.096661686805803</v>
      </c>
      <c r="N88" s="11">
        <f t="shared" si="94"/>
        <v>16.279642459755255</v>
      </c>
      <c r="O88" s="11">
        <f t="shared" si="94"/>
        <v>16.535355076940661</v>
      </c>
      <c r="P88" s="11">
        <f t="shared" si="94"/>
        <v>15.895794360750038</v>
      </c>
      <c r="Q88" s="11">
        <f t="shared" si="94"/>
        <v>15.54678471266873</v>
      </c>
      <c r="R88" s="11">
        <f t="shared" si="94"/>
        <v>15.657253414202854</v>
      </c>
      <c r="S88" s="11">
        <f t="shared" si="94"/>
        <v>16.024413162515032</v>
      </c>
      <c r="T88" s="11">
        <f t="shared" si="94"/>
        <v>16.301801519974767</v>
      </c>
      <c r="U88" s="11">
        <f t="shared" si="94"/>
        <v>16.352587189232029</v>
      </c>
      <c r="V88" s="11">
        <f t="shared" si="94"/>
        <v>18.796809274313794</v>
      </c>
      <c r="W88" s="11">
        <f t="shared" si="94"/>
        <v>21.487343960557386</v>
      </c>
      <c r="X88" s="11">
        <f t="shared" si="94"/>
        <v>23.677800246608996</v>
      </c>
      <c r="Y88" s="11">
        <f t="shared" si="94"/>
        <v>24.660998321375711</v>
      </c>
      <c r="Z88" s="11">
        <f t="shared" si="94"/>
        <v>27.923024978827627</v>
      </c>
      <c r="AA88" s="11">
        <f t="shared" si="94"/>
        <v>27.359487555745741</v>
      </c>
      <c r="AB88" s="11">
        <f t="shared" si="94"/>
        <v>30.70214033778338</v>
      </c>
      <c r="AC88" s="11">
        <f t="shared" si="94"/>
        <v>31.703078262344732</v>
      </c>
      <c r="AD88" s="11">
        <f t="shared" si="94"/>
        <v>31.183663841104803</v>
      </c>
      <c r="AE88" s="11">
        <f t="shared" si="94"/>
        <v>34.813763263806237</v>
      </c>
      <c r="AF88" s="11">
        <f t="shared" si="94"/>
        <v>25.268519221457449</v>
      </c>
      <c r="AG88" s="11">
        <f t="shared" si="94"/>
        <v>27.491591095267221</v>
      </c>
      <c r="AH88" s="11">
        <f t="shared" ref="AH88:AI88" si="95">IF(AND(AH48=0,AH78=0),0,IF(OR(AH48=0,AH78=0),1/0,AH78/AH48))</f>
        <v>31.212610037584092</v>
      </c>
      <c r="AI88" s="11">
        <f t="shared" si="95"/>
        <v>31.384377207554639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13.240298620670725</v>
      </c>
      <c r="AB89" s="42">
        <f t="shared" si="96"/>
        <v>15.261225204177915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14.565549583941408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13.698894254303417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38.744937420683819</v>
      </c>
      <c r="C91" s="43">
        <f t="shared" si="100"/>
        <v>38.728804731060642</v>
      </c>
      <c r="D91" s="43">
        <f t="shared" si="100"/>
        <v>38.718589650017059</v>
      </c>
      <c r="E91" s="43">
        <f t="shared" si="100"/>
        <v>39.536299526042114</v>
      </c>
      <c r="F91" s="43">
        <f t="shared" si="100"/>
        <v>39.573537360796891</v>
      </c>
      <c r="G91" s="43">
        <f t="shared" si="100"/>
        <v>39.503313185242249</v>
      </c>
      <c r="H91" s="43">
        <f t="shared" si="100"/>
        <v>39.479275889121666</v>
      </c>
      <c r="I91" s="43">
        <f t="shared" si="100"/>
        <v>39.674711456230263</v>
      </c>
      <c r="J91" s="43">
        <f t="shared" si="100"/>
        <v>38.218883978166986</v>
      </c>
      <c r="K91" s="43">
        <f t="shared" si="100"/>
        <v>37.871156223149043</v>
      </c>
      <c r="L91" s="43">
        <f t="shared" si="100"/>
        <v>37.840894084721995</v>
      </c>
      <c r="M91" s="43">
        <f t="shared" si="100"/>
        <v>39.331545999991292</v>
      </c>
      <c r="N91" s="43">
        <f t="shared" si="100"/>
        <v>38.859249507084314</v>
      </c>
      <c r="O91" s="43">
        <f t="shared" si="100"/>
        <v>36.701415478768254</v>
      </c>
      <c r="P91" s="43">
        <f t="shared" si="100"/>
        <v>34.740783649555674</v>
      </c>
      <c r="Q91" s="43">
        <f t="shared" si="100"/>
        <v>33.595664529131525</v>
      </c>
      <c r="R91" s="43">
        <f t="shared" si="100"/>
        <v>31.498212148929785</v>
      </c>
      <c r="S91" s="43">
        <f t="shared" si="100"/>
        <v>31.713010950864838</v>
      </c>
      <c r="T91" s="43">
        <f t="shared" si="100"/>
        <v>34.039189508282597</v>
      </c>
      <c r="U91" s="43">
        <f t="shared" si="100"/>
        <v>38.110642209261677</v>
      </c>
      <c r="V91" s="43">
        <f t="shared" si="100"/>
        <v>40.986517264677339</v>
      </c>
      <c r="W91" s="43">
        <f t="shared" si="100"/>
        <v>42.809187585178371</v>
      </c>
      <c r="X91" s="43">
        <f t="shared" si="100"/>
        <v>46.806697499085296</v>
      </c>
      <c r="Y91" s="43">
        <f t="shared" si="100"/>
        <v>48.388284021472792</v>
      </c>
      <c r="Z91" s="43">
        <f t="shared" si="100"/>
        <v>52.76002496631353</v>
      </c>
      <c r="AA91" s="43">
        <f t="shared" si="100"/>
        <v>50.548908949720541</v>
      </c>
      <c r="AB91" s="43">
        <f t="shared" si="100"/>
        <v>54.629177264042688</v>
      </c>
      <c r="AC91" s="43">
        <f t="shared" si="100"/>
        <v>57.60007985548301</v>
      </c>
      <c r="AD91" s="43">
        <f t="shared" si="100"/>
        <v>57.995570427292286</v>
      </c>
      <c r="AE91" s="43">
        <f t="shared" si="100"/>
        <v>62.36164113412169</v>
      </c>
      <c r="AF91" s="43">
        <f t="shared" si="100"/>
        <v>41.895608993344467</v>
      </c>
      <c r="AG91" s="43">
        <f t="shared" si="100"/>
        <v>46.928245265899193</v>
      </c>
      <c r="AH91" s="43">
        <f t="shared" ref="AH91:AI91" si="101">IF(AND(AH51=0,AH81=0),0,IF(OR(AH51=0,AH81=0),1/0,AH81/AH51))</f>
        <v>53.304021150804964</v>
      </c>
      <c r="AI91" s="43">
        <f t="shared" si="101"/>
        <v>54.650078025302108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76.680046652221023</v>
      </c>
      <c r="C93" s="27">
        <f t="shared" si="102"/>
        <v>76.434548011190401</v>
      </c>
      <c r="D93" s="27">
        <f t="shared" si="102"/>
        <v>81.216302282038413</v>
      </c>
      <c r="E93" s="27">
        <f t="shared" si="102"/>
        <v>77.91025145126099</v>
      </c>
      <c r="F93" s="27">
        <f t="shared" si="102"/>
        <v>79.971872553451533</v>
      </c>
      <c r="G93" s="27">
        <f t="shared" si="102"/>
        <v>83.918510764547776</v>
      </c>
      <c r="H93" s="27">
        <f t="shared" si="102"/>
        <v>83.345362474083188</v>
      </c>
      <c r="I93" s="27">
        <f t="shared" si="102"/>
        <v>86.145162243539559</v>
      </c>
      <c r="J93" s="27">
        <f t="shared" si="102"/>
        <v>92.150801953293637</v>
      </c>
      <c r="K93" s="27">
        <f t="shared" si="102"/>
        <v>101.6201345167313</v>
      </c>
      <c r="L93" s="27">
        <f t="shared" si="102"/>
        <v>108.25082323504502</v>
      </c>
      <c r="M93" s="27">
        <f t="shared" si="102"/>
        <v>105.21073808518577</v>
      </c>
      <c r="N93" s="27">
        <f t="shared" si="102"/>
        <v>104.03004898341814</v>
      </c>
      <c r="O93" s="27">
        <f t="shared" si="102"/>
        <v>106.71274105849031</v>
      </c>
      <c r="P93" s="27">
        <f t="shared" si="102"/>
        <v>109.8749303055131</v>
      </c>
      <c r="Q93" s="27">
        <f t="shared" si="102"/>
        <v>120.13866865168227</v>
      </c>
      <c r="R93" s="27">
        <f t="shared" si="102"/>
        <v>130.25238430719008</v>
      </c>
      <c r="S93" s="27">
        <f t="shared" si="102"/>
        <v>140.48721074896065</v>
      </c>
      <c r="T93" s="27">
        <f t="shared" si="102"/>
        <v>138.81839880560509</v>
      </c>
      <c r="U93" s="27">
        <f t="shared" si="102"/>
        <v>129.60843247101695</v>
      </c>
      <c r="V93" s="27">
        <f t="shared" si="102"/>
        <v>134.87901923736567</v>
      </c>
      <c r="W93" s="27">
        <f t="shared" si="102"/>
        <v>138.92965427366767</v>
      </c>
      <c r="X93" s="27">
        <f t="shared" si="102"/>
        <v>139.34846913135746</v>
      </c>
      <c r="Y93" s="27">
        <f t="shared" si="102"/>
        <v>142.38952576406737</v>
      </c>
      <c r="Z93" s="27">
        <f t="shared" si="102"/>
        <v>150.81159728600375</v>
      </c>
      <c r="AA93" s="27">
        <f t="shared" si="102"/>
        <v>159.11588242298922</v>
      </c>
      <c r="AB93" s="27">
        <f t="shared" si="102"/>
        <v>180.46599359043856</v>
      </c>
      <c r="AC93" s="27">
        <f t="shared" si="102"/>
        <v>199.27719832518724</v>
      </c>
      <c r="AD93" s="27">
        <f t="shared" si="102"/>
        <v>217.31991140378028</v>
      </c>
      <c r="AE93" s="27">
        <f t="shared" si="102"/>
        <v>231.49754076252609</v>
      </c>
      <c r="AF93" s="27">
        <f t="shared" si="102"/>
        <v>226.2142145313596</v>
      </c>
      <c r="AG93" s="27">
        <f t="shared" si="102"/>
        <v>221.68486603715931</v>
      </c>
      <c r="AH93" s="27">
        <f t="shared" ref="AH93:AI93" si="103">SUM(AH94,AH98)</f>
        <v>221.7498857864548</v>
      </c>
      <c r="AI93" s="27">
        <f t="shared" si="103"/>
        <v>246.11052164657178</v>
      </c>
    </row>
    <row r="94" spans="1:35" x14ac:dyDescent="0.25">
      <c r="A94" s="3" t="s">
        <v>2</v>
      </c>
      <c r="B94" s="4">
        <f t="shared" ref="B94:AG94" si="104">SUM(B95:B97)</f>
        <v>73.407487648590745</v>
      </c>
      <c r="C94" s="4">
        <f t="shared" si="104"/>
        <v>73.344472390004427</v>
      </c>
      <c r="D94" s="4">
        <f t="shared" si="104"/>
        <v>77.956830844507891</v>
      </c>
      <c r="E94" s="4">
        <f t="shared" si="104"/>
        <v>74.840865460671935</v>
      </c>
      <c r="F94" s="4">
        <f t="shared" si="104"/>
        <v>76.818401973803063</v>
      </c>
      <c r="G94" s="4">
        <f t="shared" si="104"/>
        <v>80.588850949553176</v>
      </c>
      <c r="H94" s="4">
        <f t="shared" si="104"/>
        <v>80.022336589371164</v>
      </c>
      <c r="I94" s="4">
        <f t="shared" si="104"/>
        <v>82.737364316771362</v>
      </c>
      <c r="J94" s="4">
        <f t="shared" si="104"/>
        <v>88.406523443555358</v>
      </c>
      <c r="K94" s="4">
        <f t="shared" si="104"/>
        <v>97.558222112622872</v>
      </c>
      <c r="L94" s="4">
        <f t="shared" si="104"/>
        <v>103.6731600382184</v>
      </c>
      <c r="M94" s="4">
        <f t="shared" si="104"/>
        <v>101.00394371723712</v>
      </c>
      <c r="N94" s="4">
        <f t="shared" si="104"/>
        <v>99.810349951963161</v>
      </c>
      <c r="O94" s="4">
        <f t="shared" si="104"/>
        <v>102.77676681782597</v>
      </c>
      <c r="P94" s="4">
        <f t="shared" si="104"/>
        <v>105.77966720744818</v>
      </c>
      <c r="Q94" s="4">
        <f t="shared" si="104"/>
        <v>115.64826985044253</v>
      </c>
      <c r="R94" s="4">
        <f t="shared" si="104"/>
        <v>125.08524379039652</v>
      </c>
      <c r="S94" s="4">
        <f t="shared" si="104"/>
        <v>135.10124852746949</v>
      </c>
      <c r="T94" s="4">
        <f t="shared" si="104"/>
        <v>133.07525068274578</v>
      </c>
      <c r="U94" s="4">
        <f t="shared" si="104"/>
        <v>124.16507246164132</v>
      </c>
      <c r="V94" s="4">
        <f t="shared" si="104"/>
        <v>129.52307849129556</v>
      </c>
      <c r="W94" s="4">
        <f t="shared" si="104"/>
        <v>134.02388327324712</v>
      </c>
      <c r="X94" s="4">
        <f t="shared" si="104"/>
        <v>134.71061846826365</v>
      </c>
      <c r="Y94" s="4">
        <f t="shared" si="104"/>
        <v>138.20944142065622</v>
      </c>
      <c r="Z94" s="4">
        <f t="shared" si="104"/>
        <v>147.00967410823733</v>
      </c>
      <c r="AA94" s="4">
        <f t="shared" si="104"/>
        <v>155.55116703679232</v>
      </c>
      <c r="AB94" s="4">
        <f t="shared" si="104"/>
        <v>177.2215775774593</v>
      </c>
      <c r="AC94" s="4">
        <f t="shared" si="104"/>
        <v>195.5929650641512</v>
      </c>
      <c r="AD94" s="4">
        <f t="shared" si="104"/>
        <v>213.53275270790465</v>
      </c>
      <c r="AE94" s="4">
        <f t="shared" si="104"/>
        <v>227.51761175017475</v>
      </c>
      <c r="AF94" s="4">
        <f t="shared" si="104"/>
        <v>222.33395374826384</v>
      </c>
      <c r="AG94" s="4">
        <f t="shared" si="104"/>
        <v>217.15029574635292</v>
      </c>
      <c r="AH94" s="4">
        <f t="shared" ref="AH94:AI94" si="105">SUM(AH95:AH97)</f>
        <v>216.50613512671345</v>
      </c>
      <c r="AI94" s="4">
        <f t="shared" si="105"/>
        <v>240.88118010296236</v>
      </c>
    </row>
    <row r="95" spans="1:35" x14ac:dyDescent="0.25">
      <c r="A95" s="32" t="s">
        <v>3</v>
      </c>
      <c r="B95" s="33">
        <v>13.073498964803312</v>
      </c>
      <c r="C95" s="33">
        <v>9.9829192546583858</v>
      </c>
      <c r="D95" s="33">
        <v>10.48447204968944</v>
      </c>
      <c r="E95" s="33">
        <v>10.003105590062113</v>
      </c>
      <c r="F95" s="33">
        <v>10.833850931677018</v>
      </c>
      <c r="G95" s="33">
        <v>11.830745341614907</v>
      </c>
      <c r="H95" s="33">
        <v>12.007246376811594</v>
      </c>
      <c r="I95" s="33">
        <v>12.348861283643892</v>
      </c>
      <c r="J95" s="33">
        <v>14.00879917184265</v>
      </c>
      <c r="K95" s="33">
        <v>15.342650103519668</v>
      </c>
      <c r="L95" s="33">
        <v>17.835921325051761</v>
      </c>
      <c r="M95" s="33">
        <v>18.349896480331264</v>
      </c>
      <c r="N95" s="33">
        <v>19.527950310559007</v>
      </c>
      <c r="O95" s="33">
        <v>19.027432712215322</v>
      </c>
      <c r="P95" s="33">
        <v>21.4824016563147</v>
      </c>
      <c r="Q95" s="33">
        <v>22.657634184471078</v>
      </c>
      <c r="R95" s="33">
        <v>20.874042051965901</v>
      </c>
      <c r="S95" s="33">
        <v>19.090449919460724</v>
      </c>
      <c r="T95" s="33">
        <v>19.647151071615266</v>
      </c>
      <c r="U95" s="33">
        <v>18.379865075246496</v>
      </c>
      <c r="V95" s="33">
        <v>18.431699687174138</v>
      </c>
      <c r="W95" s="33">
        <v>17.599586135540612</v>
      </c>
      <c r="X95" s="33">
        <v>17.124610591900311</v>
      </c>
      <c r="Y95" s="33">
        <v>16.950469238790408</v>
      </c>
      <c r="Z95" s="33">
        <v>17.455602536997887</v>
      </c>
      <c r="AA95" s="33">
        <v>18.853632478632477</v>
      </c>
      <c r="AB95" s="33">
        <v>28.289017341040463</v>
      </c>
      <c r="AC95" s="33">
        <v>28.421417155034629</v>
      </c>
      <c r="AD95" s="33">
        <v>30.017057569296377</v>
      </c>
      <c r="AE95" s="33">
        <v>31.486956521739131</v>
      </c>
      <c r="AF95" s="33">
        <v>30.595160455486543</v>
      </c>
      <c r="AG95" s="33">
        <v>29.703364389233954</v>
      </c>
      <c r="AH95" s="33">
        <v>30.728738187882158</v>
      </c>
      <c r="AI95" s="33">
        <v>33.23872387238724</v>
      </c>
    </row>
    <row r="96" spans="1:35" x14ac:dyDescent="0.25">
      <c r="A96" s="32" t="s">
        <v>88</v>
      </c>
      <c r="B96" s="33">
        <v>32.115622241835837</v>
      </c>
      <c r="C96" s="33">
        <v>33.72639011473963</v>
      </c>
      <c r="D96" s="33">
        <v>35.915269196822592</v>
      </c>
      <c r="E96" s="33">
        <v>34.512797881729924</v>
      </c>
      <c r="F96" s="33">
        <v>35.123565754633717</v>
      </c>
      <c r="G96" s="33">
        <v>36.599293909973518</v>
      </c>
      <c r="H96" s="33">
        <v>36.203000882612535</v>
      </c>
      <c r="I96" s="33">
        <v>37.466902030008825</v>
      </c>
      <c r="J96" s="33">
        <v>39.600176522506622</v>
      </c>
      <c r="K96" s="33">
        <v>43.762577228596648</v>
      </c>
      <c r="L96" s="33">
        <v>45.689320388349515</v>
      </c>
      <c r="M96" s="33">
        <v>43.995586937334508</v>
      </c>
      <c r="N96" s="33">
        <v>42.733451015004412</v>
      </c>
      <c r="O96" s="33">
        <v>43.782877316857899</v>
      </c>
      <c r="P96" s="33">
        <v>44.443954104148276</v>
      </c>
      <c r="Q96" s="33">
        <v>47.458223394898859</v>
      </c>
      <c r="R96" s="33">
        <v>55.145631067961162</v>
      </c>
      <c r="S96" s="33">
        <v>60.203687445127308</v>
      </c>
      <c r="T96" s="33">
        <v>57.693733451015007</v>
      </c>
      <c r="U96" s="33">
        <v>53.124801412180055</v>
      </c>
      <c r="V96" s="33">
        <v>55.823165340406717</v>
      </c>
      <c r="W96" s="33">
        <v>57.769500438212091</v>
      </c>
      <c r="X96" s="33">
        <v>58.827616534740542</v>
      </c>
      <c r="Y96" s="33">
        <v>61.305851063829785</v>
      </c>
      <c r="Z96" s="33">
        <v>65.055062166962699</v>
      </c>
      <c r="AA96" s="33">
        <v>70.391111111111115</v>
      </c>
      <c r="AB96" s="33">
        <v>76.610412926391376</v>
      </c>
      <c r="AC96" s="33">
        <v>85.300090661831362</v>
      </c>
      <c r="AD96" s="33">
        <v>93.606005459508651</v>
      </c>
      <c r="AE96" s="33">
        <v>95.208144796380097</v>
      </c>
      <c r="AF96" s="33">
        <v>92.923678776962618</v>
      </c>
      <c r="AG96" s="33">
        <v>90.639212757545138</v>
      </c>
      <c r="AH96" s="33">
        <v>89.899547511312221</v>
      </c>
      <c r="AI96" s="33">
        <v>100.67420814479638</v>
      </c>
    </row>
    <row r="97" spans="1:35" x14ac:dyDescent="0.25">
      <c r="A97" s="32" t="s">
        <v>89</v>
      </c>
      <c r="B97" s="33">
        <v>28.218366441951598</v>
      </c>
      <c r="C97" s="33">
        <v>29.63516302060642</v>
      </c>
      <c r="D97" s="33">
        <v>31.557089597995862</v>
      </c>
      <c r="E97" s="33">
        <v>30.324961988879895</v>
      </c>
      <c r="F97" s="33">
        <v>30.860985287492326</v>
      </c>
      <c r="G97" s="33">
        <v>32.158811697964751</v>
      </c>
      <c r="H97" s="33">
        <v>31.812089329947032</v>
      </c>
      <c r="I97" s="33">
        <v>32.921601003118639</v>
      </c>
      <c r="J97" s="33">
        <v>34.797547749206082</v>
      </c>
      <c r="K97" s="33">
        <v>38.452994780506565</v>
      </c>
      <c r="L97" s="33">
        <v>40.147918324817127</v>
      </c>
      <c r="M97" s="33">
        <v>38.658460299571352</v>
      </c>
      <c r="N97" s="33">
        <v>37.548948626399749</v>
      </c>
      <c r="O97" s="33">
        <v>39.966456788752751</v>
      </c>
      <c r="P97" s="33">
        <v>39.853311446985217</v>
      </c>
      <c r="Q97" s="33">
        <v>45.532412271072602</v>
      </c>
      <c r="R97" s="33">
        <v>49.065570670469455</v>
      </c>
      <c r="S97" s="33">
        <v>55.807111162881462</v>
      </c>
      <c r="T97" s="33">
        <v>55.734366160115506</v>
      </c>
      <c r="U97" s="33">
        <v>52.660405974214768</v>
      </c>
      <c r="V97" s="33">
        <v>55.26821346371473</v>
      </c>
      <c r="W97" s="33">
        <v>58.654796699494433</v>
      </c>
      <c r="X97" s="33">
        <v>58.758391341622811</v>
      </c>
      <c r="Y97" s="33">
        <v>59.95312111803603</v>
      </c>
      <c r="Z97" s="33">
        <v>64.499009404276762</v>
      </c>
      <c r="AA97" s="33">
        <v>66.306423447048715</v>
      </c>
      <c r="AB97" s="33">
        <v>72.322147310027475</v>
      </c>
      <c r="AC97" s="33">
        <v>81.871457247285207</v>
      </c>
      <c r="AD97" s="33">
        <v>89.909689679099614</v>
      </c>
      <c r="AE97" s="33">
        <v>100.82251043205554</v>
      </c>
      <c r="AF97" s="33">
        <v>98.815114515814685</v>
      </c>
      <c r="AG97" s="33">
        <v>96.807718599573832</v>
      </c>
      <c r="AH97" s="33">
        <v>95.877849427519067</v>
      </c>
      <c r="AI97" s="33">
        <v>106.96824808577875</v>
      </c>
    </row>
    <row r="98" spans="1:35" x14ac:dyDescent="0.25">
      <c r="A98" s="5" t="s">
        <v>1</v>
      </c>
      <c r="B98" s="6">
        <f t="shared" ref="B98:AG98" si="106">SUM(B99:B101)</f>
        <v>3.2725590036302838</v>
      </c>
      <c r="C98" s="6">
        <f t="shared" si="106"/>
        <v>3.0900756211859703</v>
      </c>
      <c r="D98" s="6">
        <f t="shared" si="106"/>
        <v>3.2594714375305238</v>
      </c>
      <c r="E98" s="6">
        <f t="shared" si="106"/>
        <v>3.0693859905890619</v>
      </c>
      <c r="F98" s="6">
        <f t="shared" si="106"/>
        <v>3.1534705796484652</v>
      </c>
      <c r="G98" s="6">
        <f t="shared" si="106"/>
        <v>3.3296598149945997</v>
      </c>
      <c r="H98" s="6">
        <f t="shared" si="106"/>
        <v>3.3230258847120293</v>
      </c>
      <c r="I98" s="6">
        <f t="shared" si="106"/>
        <v>3.407797926768191</v>
      </c>
      <c r="J98" s="6">
        <f t="shared" si="106"/>
        <v>3.7442785097382787</v>
      </c>
      <c r="K98" s="6">
        <f t="shared" si="106"/>
        <v>4.06191240410842</v>
      </c>
      <c r="L98" s="6">
        <f t="shared" si="106"/>
        <v>4.5776631968266237</v>
      </c>
      <c r="M98" s="6">
        <f t="shared" si="106"/>
        <v>4.2067943679486426</v>
      </c>
      <c r="N98" s="6">
        <f t="shared" si="106"/>
        <v>4.2196990314549847</v>
      </c>
      <c r="O98" s="6">
        <f t="shared" si="106"/>
        <v>3.9359742406643314</v>
      </c>
      <c r="P98" s="6">
        <f t="shared" si="106"/>
        <v>4.0952630980649154</v>
      </c>
      <c r="Q98" s="6">
        <f t="shared" si="106"/>
        <v>4.4903988012397331</v>
      </c>
      <c r="R98" s="6">
        <f t="shared" si="106"/>
        <v>5.1671405167935704</v>
      </c>
      <c r="S98" s="6">
        <f t="shared" si="106"/>
        <v>5.3859622214911553</v>
      </c>
      <c r="T98" s="6">
        <f t="shared" si="106"/>
        <v>5.7431481228593171</v>
      </c>
      <c r="U98" s="6">
        <f t="shared" si="106"/>
        <v>5.4433600093756516</v>
      </c>
      <c r="V98" s="6">
        <f t="shared" si="106"/>
        <v>5.3559407460701038</v>
      </c>
      <c r="W98" s="6">
        <f t="shared" si="106"/>
        <v>4.9057710004205397</v>
      </c>
      <c r="X98" s="6">
        <f t="shared" si="106"/>
        <v>4.6378506630938148</v>
      </c>
      <c r="Y98" s="6">
        <f t="shared" si="106"/>
        <v>4.1800843434111519</v>
      </c>
      <c r="Z98" s="6">
        <f t="shared" si="106"/>
        <v>3.8019231777664104</v>
      </c>
      <c r="AA98" s="6">
        <f t="shared" si="106"/>
        <v>3.5647153861969008</v>
      </c>
      <c r="AB98" s="6">
        <f t="shared" si="106"/>
        <v>3.244416012979257</v>
      </c>
      <c r="AC98" s="6">
        <f t="shared" si="106"/>
        <v>3.684233261036034</v>
      </c>
      <c r="AD98" s="6">
        <f t="shared" si="106"/>
        <v>3.7871586958756369</v>
      </c>
      <c r="AE98" s="6">
        <f t="shared" si="106"/>
        <v>3.9799290123513411</v>
      </c>
      <c r="AF98" s="6">
        <f t="shared" si="106"/>
        <v>3.8802607830957538</v>
      </c>
      <c r="AG98" s="6">
        <f t="shared" si="106"/>
        <v>4.5345702908063927</v>
      </c>
      <c r="AH98" s="6">
        <f t="shared" ref="AH98:AI98" si="107">SUM(AH99:AH101)</f>
        <v>5.2437506597413437</v>
      </c>
      <c r="AI98" s="6">
        <f t="shared" si="107"/>
        <v>5.2293415436094222</v>
      </c>
    </row>
    <row r="99" spans="1:35" x14ac:dyDescent="0.25">
      <c r="A99" s="34" t="s">
        <v>3</v>
      </c>
      <c r="B99" s="35">
        <v>1.2280701754385965</v>
      </c>
      <c r="C99" s="35">
        <v>0.94423558897243109</v>
      </c>
      <c r="D99" s="35">
        <v>0.97305764411027573</v>
      </c>
      <c r="E99" s="35">
        <v>0.91729323308270672</v>
      </c>
      <c r="F99" s="35">
        <v>0.9692982456140351</v>
      </c>
      <c r="G99" s="35">
        <v>1.0494987468671679</v>
      </c>
      <c r="H99" s="35">
        <v>1.0676691729323309</v>
      </c>
      <c r="I99" s="35">
        <v>1.0789473684210527</v>
      </c>
      <c r="J99" s="35">
        <v>1.2349624060150375</v>
      </c>
      <c r="K99" s="35">
        <v>1.3164160401002507</v>
      </c>
      <c r="L99" s="35">
        <v>1.6090225563909775</v>
      </c>
      <c r="M99" s="35">
        <v>1.4724310776942355</v>
      </c>
      <c r="N99" s="35">
        <v>1.4505012531328321</v>
      </c>
      <c r="O99" s="35">
        <v>1.4041353383458646</v>
      </c>
      <c r="P99" s="35">
        <v>1.4385964912280702</v>
      </c>
      <c r="Q99" s="35">
        <v>1.579080025204789</v>
      </c>
      <c r="R99" s="35">
        <v>1.4799210006583279</v>
      </c>
      <c r="S99" s="35">
        <v>1.4535519125683061</v>
      </c>
      <c r="T99" s="35">
        <v>1.5686136523574947</v>
      </c>
      <c r="U99" s="35">
        <v>1.55756698044895</v>
      </c>
      <c r="V99" s="35">
        <v>1.4088522130532632</v>
      </c>
      <c r="W99" s="35">
        <v>1.2479499574141655</v>
      </c>
      <c r="X99" s="35">
        <v>1.0870477017750677</v>
      </c>
      <c r="Y99" s="35">
        <v>0.92614544613596994</v>
      </c>
      <c r="Z99" s="35">
        <v>0.76524319049687217</v>
      </c>
      <c r="AA99" s="35">
        <v>0.6043409348577744</v>
      </c>
      <c r="AB99" s="35">
        <v>0.49826026443980515</v>
      </c>
      <c r="AC99" s="35">
        <v>0.57843137254901966</v>
      </c>
      <c r="AD99" s="35">
        <v>0.58954703832752609</v>
      </c>
      <c r="AE99" s="35">
        <v>0.65851955307262566</v>
      </c>
      <c r="AF99" s="35">
        <v>0.60597637248088954</v>
      </c>
      <c r="AG99" s="35">
        <v>0.70891364902506959</v>
      </c>
      <c r="AH99" s="35">
        <v>0.81048951048951046</v>
      </c>
      <c r="AI99" s="35">
        <v>0.82242990654205606</v>
      </c>
    </row>
    <row r="100" spans="1:35" x14ac:dyDescent="0.25">
      <c r="A100" s="34" t="s">
        <v>88</v>
      </c>
      <c r="B100" s="35">
        <v>1.3077709611451942</v>
      </c>
      <c r="C100" s="35">
        <v>1.3721881390593047</v>
      </c>
      <c r="D100" s="35">
        <v>1.4621676891615543</v>
      </c>
      <c r="E100" s="35">
        <v>1.3773006134969326</v>
      </c>
      <c r="F100" s="35">
        <v>1.3977505112474438</v>
      </c>
      <c r="G100" s="35">
        <v>1.4570552147239264</v>
      </c>
      <c r="H100" s="35">
        <v>1.4406952965235174</v>
      </c>
      <c r="I100" s="35">
        <v>1.4918200408997955</v>
      </c>
      <c r="J100" s="35">
        <v>1.5828220858895705</v>
      </c>
      <c r="K100" s="35">
        <v>1.7065439672801637</v>
      </c>
      <c r="L100" s="35">
        <v>1.8977505112474438</v>
      </c>
      <c r="M100" s="35">
        <v>1.7079754601226993</v>
      </c>
      <c r="N100" s="35">
        <v>1.7249488752556237</v>
      </c>
      <c r="O100" s="35">
        <v>1.5351738241308792</v>
      </c>
      <c r="P100" s="35">
        <v>1.5214723926380369</v>
      </c>
      <c r="Q100" s="35">
        <v>1.5239551478083588</v>
      </c>
      <c r="R100" s="35">
        <v>1.8528183716075157</v>
      </c>
      <c r="S100" s="35">
        <v>1.8103813559322033</v>
      </c>
      <c r="T100" s="35">
        <v>1.766558089033659</v>
      </c>
      <c r="U100" s="35">
        <v>1.5849056603773586</v>
      </c>
      <c r="V100" s="35">
        <v>1.5841807909604519</v>
      </c>
      <c r="W100" s="35">
        <v>1.3944057398357075</v>
      </c>
      <c r="X100" s="35">
        <v>1.204630688710963</v>
      </c>
      <c r="Y100" s="35">
        <v>1.0148556375862186</v>
      </c>
      <c r="Z100" s="35">
        <v>0.90066225165562919</v>
      </c>
      <c r="AA100" s="35">
        <v>0.91903719912472648</v>
      </c>
      <c r="AB100" s="35">
        <v>0.80743982494529543</v>
      </c>
      <c r="AC100" s="35">
        <v>0.97592997811816196</v>
      </c>
      <c r="AD100" s="35">
        <v>1.0793478260869565</v>
      </c>
      <c r="AE100" s="35">
        <v>1.0653804930332262</v>
      </c>
      <c r="AF100" s="35">
        <v>1.0670926517571886</v>
      </c>
      <c r="AG100" s="35">
        <v>1.3474025974025974</v>
      </c>
      <c r="AH100" s="35">
        <v>1.2794279427942794</v>
      </c>
      <c r="AI100" s="35">
        <v>1.2665173572228443</v>
      </c>
    </row>
    <row r="101" spans="1:35" x14ac:dyDescent="0.25">
      <c r="A101" s="36" t="s">
        <v>89</v>
      </c>
      <c r="B101" s="37">
        <v>0.73671786704649289</v>
      </c>
      <c r="C101" s="37">
        <v>0.77365189315423455</v>
      </c>
      <c r="D101" s="37">
        <v>0.82424610425869371</v>
      </c>
      <c r="E101" s="37">
        <v>0.77479214400942276</v>
      </c>
      <c r="F101" s="37">
        <v>0.78642182278698625</v>
      </c>
      <c r="G101" s="37">
        <v>0.82310585340350562</v>
      </c>
      <c r="H101" s="37">
        <v>0.8146614152561813</v>
      </c>
      <c r="I101" s="37">
        <v>0.83703051744734269</v>
      </c>
      <c r="J101" s="37">
        <v>0.92649401783367047</v>
      </c>
      <c r="K101" s="37">
        <v>1.0389523967280057</v>
      </c>
      <c r="L101" s="37">
        <v>1.0708901291882027</v>
      </c>
      <c r="M101" s="37">
        <v>1.0263878301317082</v>
      </c>
      <c r="N101" s="37">
        <v>1.0442489030665283</v>
      </c>
      <c r="O101" s="37">
        <v>0.99666507818758765</v>
      </c>
      <c r="P101" s="37">
        <v>1.1351942141988078</v>
      </c>
      <c r="Q101" s="37">
        <v>1.3873636282265855</v>
      </c>
      <c r="R101" s="37">
        <v>1.8344011445277268</v>
      </c>
      <c r="S101" s="37">
        <v>2.1220289529906462</v>
      </c>
      <c r="T101" s="37">
        <v>2.4079763814681634</v>
      </c>
      <c r="U101" s="37">
        <v>2.3008873685493429</v>
      </c>
      <c r="V101" s="37">
        <v>2.3629077420563886</v>
      </c>
      <c r="W101" s="37">
        <v>2.263415303170667</v>
      </c>
      <c r="X101" s="37">
        <v>2.3461722726077836</v>
      </c>
      <c r="Y101" s="37">
        <v>2.2390832596889632</v>
      </c>
      <c r="Z101" s="37">
        <v>2.1360177356139092</v>
      </c>
      <c r="AA101" s="37">
        <v>2.0413372522144</v>
      </c>
      <c r="AB101" s="37">
        <v>1.9387159235941565</v>
      </c>
      <c r="AC101" s="37">
        <v>2.1298719103688524</v>
      </c>
      <c r="AD101" s="37">
        <v>2.1182638314611544</v>
      </c>
      <c r="AE101" s="37">
        <v>2.2560289662454891</v>
      </c>
      <c r="AF101" s="37">
        <v>2.2071917588576757</v>
      </c>
      <c r="AG101" s="37">
        <v>2.4782540443787253</v>
      </c>
      <c r="AH101" s="37">
        <v>3.1538332064575538</v>
      </c>
      <c r="AI101" s="37">
        <v>3.1403942798445219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5.975196006485465</v>
      </c>
      <c r="D103" s="27">
        <f t="shared" si="108"/>
        <v>8.2887788736870149</v>
      </c>
      <c r="E103" s="27">
        <f t="shared" si="108"/>
        <v>0.25083274007203588</v>
      </c>
      <c r="F103" s="27">
        <f t="shared" si="108"/>
        <v>5.5686457050295344</v>
      </c>
      <c r="G103" s="27">
        <f t="shared" si="108"/>
        <v>7.4536628139352512</v>
      </c>
      <c r="H103" s="27">
        <f t="shared" si="108"/>
        <v>2.9338763123744132</v>
      </c>
      <c r="I103" s="27">
        <f t="shared" si="108"/>
        <v>6.3068243722953516</v>
      </c>
      <c r="J103" s="27">
        <f t="shared" si="108"/>
        <v>9.5126643125930954</v>
      </c>
      <c r="K103" s="27">
        <f t="shared" si="108"/>
        <v>12.976357166276667</v>
      </c>
      <c r="L103" s="27">
        <f t="shared" si="108"/>
        <v>10.137713321152733</v>
      </c>
      <c r="M103" s="27">
        <f t="shared" si="108"/>
        <v>1.1285245195357012</v>
      </c>
      <c r="N103" s="27">
        <f t="shared" si="108"/>
        <v>2.3263355010713869</v>
      </c>
      <c r="O103" s="27">
        <f t="shared" si="108"/>
        <v>6.5017569235120209</v>
      </c>
      <c r="P103" s="27">
        <f t="shared" si="108"/>
        <v>6.8924988426782461</v>
      </c>
      <c r="Q103" s="27">
        <f t="shared" si="108"/>
        <v>13.777566445777342</v>
      </c>
      <c r="R103" s="27">
        <f t="shared" si="108"/>
        <v>14.842747163464459</v>
      </c>
      <c r="S103" s="27">
        <f t="shared" si="108"/>
        <v>14.916906850799824</v>
      </c>
      <c r="T103" s="27">
        <f t="shared" si="108"/>
        <v>3.4361777392698536</v>
      </c>
      <c r="U103" s="27">
        <f t="shared" si="108"/>
        <v>3.8034364014455369E-2</v>
      </c>
      <c r="V103" s="27">
        <f t="shared" si="108"/>
        <v>8.9269233160007602</v>
      </c>
      <c r="W103" s="27">
        <f t="shared" si="108"/>
        <v>8.1197886534861681</v>
      </c>
      <c r="X103" s="27">
        <f t="shared" si="108"/>
        <v>5.2300714320076276</v>
      </c>
      <c r="Y103" s="27">
        <f t="shared" si="108"/>
        <v>6.8656210763005534</v>
      </c>
      <c r="Z103" s="27">
        <f t="shared" si="108"/>
        <v>12.197973146229288</v>
      </c>
      <c r="AA103" s="27">
        <f t="shared" si="108"/>
        <v>12.020145882759342</v>
      </c>
      <c r="AB103" s="27">
        <f t="shared" si="108"/>
        <v>25.068150999315161</v>
      </c>
      <c r="AC103" s="27">
        <f t="shared" si="108"/>
        <v>22.361562417430559</v>
      </c>
      <c r="AD103" s="27">
        <f t="shared" si="108"/>
        <v>21.558203852133765</v>
      </c>
      <c r="AE103" s="27">
        <f t="shared" si="108"/>
        <v>17.684653961584829</v>
      </c>
      <c r="AF103" s="27">
        <f t="shared" si="108"/>
        <v>5.958753895221236E-2</v>
      </c>
      <c r="AG103" s="27">
        <f t="shared" si="108"/>
        <v>0.79830042082198505</v>
      </c>
      <c r="AH103" s="27">
        <f t="shared" ref="AH103:AI103" si="109">SUM(AH104,AH108)</f>
        <v>4.0365988761336693</v>
      </c>
      <c r="AI103" s="27">
        <f t="shared" si="109"/>
        <v>27.882127707762621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5.7826993594556129</v>
      </c>
      <c r="D104" s="4">
        <f t="shared" si="110"/>
        <v>7.9791565784114615</v>
      </c>
      <c r="E104" s="4">
        <f t="shared" si="110"/>
        <v>0.25083274007203588</v>
      </c>
      <c r="F104" s="4">
        <f t="shared" si="110"/>
        <v>5.3443346370391316</v>
      </c>
      <c r="G104" s="4">
        <f t="shared" si="110"/>
        <v>7.1372470996581168</v>
      </c>
      <c r="H104" s="4">
        <f t="shared" si="110"/>
        <v>2.8002837637259832</v>
      </c>
      <c r="I104" s="4">
        <f t="shared" si="110"/>
        <v>6.0818258513081904</v>
      </c>
      <c r="J104" s="4">
        <f t="shared" si="110"/>
        <v>9.0359572506920074</v>
      </c>
      <c r="K104" s="4">
        <f t="shared" si="110"/>
        <v>12.518496792975526</v>
      </c>
      <c r="L104" s="4">
        <f t="shared" si="110"/>
        <v>9.4817360495035281</v>
      </c>
      <c r="M104" s="4">
        <f t="shared" si="110"/>
        <v>1.1256383712905027</v>
      </c>
      <c r="N104" s="4">
        <f t="shared" si="110"/>
        <v>2.1732043586340462</v>
      </c>
      <c r="O104" s="4">
        <f t="shared" si="110"/>
        <v>6.4899309478727316</v>
      </c>
      <c r="P104" s="4">
        <f t="shared" si="110"/>
        <v>6.5861800095774878</v>
      </c>
      <c r="Q104" s="4">
        <f t="shared" si="110"/>
        <v>13.23540076690235</v>
      </c>
      <c r="R104" s="4">
        <f t="shared" si="110"/>
        <v>13.97570098035616</v>
      </c>
      <c r="S104" s="4">
        <f t="shared" si="110"/>
        <v>14.554731777475158</v>
      </c>
      <c r="T104" s="4">
        <f t="shared" si="110"/>
        <v>2.9187863425708249</v>
      </c>
      <c r="U104" s="4">
        <f t="shared" si="110"/>
        <v>0</v>
      </c>
      <c r="V104" s="4">
        <f t="shared" si="110"/>
        <v>8.755746488302437</v>
      </c>
      <c r="W104" s="4">
        <f t="shared" si="110"/>
        <v>8.1189955762222432</v>
      </c>
      <c r="X104" s="4">
        <f t="shared" si="110"/>
        <v>5.0999260152688182</v>
      </c>
      <c r="Y104" s="4">
        <f t="shared" si="110"/>
        <v>6.8656210763005534</v>
      </c>
      <c r="Z104" s="4">
        <f t="shared" si="110"/>
        <v>12.197973146229288</v>
      </c>
      <c r="AA104" s="4">
        <f t="shared" si="110"/>
        <v>11.939233387203108</v>
      </c>
      <c r="AB104" s="4">
        <f t="shared" si="110"/>
        <v>25.068150999315161</v>
      </c>
      <c r="AC104" s="4">
        <f t="shared" si="110"/>
        <v>21.769127945340042</v>
      </c>
      <c r="AD104" s="4">
        <f t="shared" si="110"/>
        <v>21.306585767661446</v>
      </c>
      <c r="AE104" s="4">
        <f t="shared" si="110"/>
        <v>17.351657166178125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3.1736994710103161</v>
      </c>
      <c r="AI104" s="4">
        <f t="shared" si="111"/>
        <v>27.741843100156917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1.1132160110420539</v>
      </c>
      <c r="E105" s="33">
        <v>0.13029675638367166</v>
      </c>
      <c r="F105" s="33">
        <v>1.4424085576259049</v>
      </c>
      <c r="G105" s="33">
        <v>1.6085576259488885</v>
      </c>
      <c r="H105" s="33">
        <v>0.78816425120768585</v>
      </c>
      <c r="I105" s="33">
        <v>0.95327812284329738</v>
      </c>
      <c r="J105" s="33">
        <v>2.2716011042097577</v>
      </c>
      <c r="K105" s="33">
        <v>1.9455141476880176</v>
      </c>
      <c r="L105" s="33">
        <v>3.1049344375430916</v>
      </c>
      <c r="M105" s="33">
        <v>1.1256383712905027</v>
      </c>
      <c r="N105" s="33">
        <v>1.7897170462387422</v>
      </c>
      <c r="O105" s="33">
        <v>0.11114561766731512</v>
      </c>
      <c r="P105" s="33">
        <v>3.0666321601103768</v>
      </c>
      <c r="Q105" s="33">
        <v>1.7868957441673778</v>
      </c>
      <c r="R105" s="33">
        <v>0</v>
      </c>
      <c r="S105" s="33">
        <v>0</v>
      </c>
      <c r="T105" s="33">
        <v>1.1683643681655411</v>
      </c>
      <c r="U105" s="33">
        <v>0</v>
      </c>
      <c r="V105" s="33">
        <v>0.66349782793864165</v>
      </c>
      <c r="W105" s="33">
        <v>0</v>
      </c>
      <c r="X105" s="33">
        <v>0.13668767237069801</v>
      </c>
      <c r="Y105" s="33">
        <v>0.43752186290109663</v>
      </c>
      <c r="Z105" s="33">
        <v>1.1167965142184784</v>
      </c>
      <c r="AA105" s="33">
        <v>2.0096931576455894</v>
      </c>
      <c r="AB105" s="33">
        <v>10.047048078418985</v>
      </c>
      <c r="AC105" s="33">
        <v>0.74406303000516516</v>
      </c>
      <c r="AD105" s="33">
        <v>2.2073036302727473</v>
      </c>
      <c r="AE105" s="33">
        <v>2.0815621684537575</v>
      </c>
      <c r="AF105" s="33">
        <v>0</v>
      </c>
      <c r="AG105" s="33">
        <v>0</v>
      </c>
      <c r="AH105" s="33">
        <v>1.637037014659203</v>
      </c>
      <c r="AI105" s="33">
        <v>3.1216489005160852</v>
      </c>
    </row>
    <row r="106" spans="1:35" x14ac:dyDescent="0.25">
      <c r="A106" s="32" t="s">
        <v>88</v>
      </c>
      <c r="B106" s="33">
        <v>0</v>
      </c>
      <c r="C106" s="33">
        <v>3.0772874374817931</v>
      </c>
      <c r="D106" s="33">
        <v>3.6553986466609629</v>
      </c>
      <c r="E106" s="33">
        <v>6.404824948533161E-2</v>
      </c>
      <c r="F106" s="33">
        <v>2.0772874374817931</v>
      </c>
      <c r="G106" s="33">
        <v>2.9422477199178019</v>
      </c>
      <c r="H106" s="33">
        <v>1.0702265372170174</v>
      </c>
      <c r="I106" s="33">
        <v>2.7304207119742898</v>
      </c>
      <c r="J106" s="33">
        <v>3.5997940570757976</v>
      </c>
      <c r="K106" s="33">
        <v>5.6289202706680257</v>
      </c>
      <c r="L106" s="33">
        <v>3.3932627243308673</v>
      </c>
      <c r="M106" s="33">
        <v>0</v>
      </c>
      <c r="N106" s="33">
        <v>0.20438364224790462</v>
      </c>
      <c r="O106" s="33">
        <v>2.5159458664314869</v>
      </c>
      <c r="P106" s="33">
        <v>2.1275963518683767</v>
      </c>
      <c r="Q106" s="33">
        <v>4.4807888553285835</v>
      </c>
      <c r="R106" s="33">
        <v>9.1539272376403034</v>
      </c>
      <c r="S106" s="33">
        <v>6.5245759417441462</v>
      </c>
      <c r="T106" s="33">
        <v>0</v>
      </c>
      <c r="U106" s="33">
        <v>0</v>
      </c>
      <c r="V106" s="33">
        <v>4.1648834928046625</v>
      </c>
      <c r="W106" s="33">
        <v>3.4128546623833742</v>
      </c>
      <c r="X106" s="33">
        <v>2.5246356611064513</v>
      </c>
      <c r="Y106" s="33">
        <v>3.9447540936672425</v>
      </c>
      <c r="Z106" s="33">
        <v>5.2157306677109077</v>
      </c>
      <c r="AA106" s="33">
        <v>6.8025685087264094</v>
      </c>
      <c r="AB106" s="33">
        <v>7.685821379858254</v>
      </c>
      <c r="AC106" s="33">
        <v>10.156197300017979</v>
      </c>
      <c r="AD106" s="33">
        <v>9.7724343622552823</v>
      </c>
      <c r="AE106" s="33">
        <v>3.0686589014494388</v>
      </c>
      <c r="AF106" s="33">
        <v>0</v>
      </c>
      <c r="AG106" s="33">
        <v>0</v>
      </c>
      <c r="AH106" s="33">
        <v>0.72685431834507597</v>
      </c>
      <c r="AI106" s="33">
        <v>12.241180198062153</v>
      </c>
    </row>
    <row r="107" spans="1:35" x14ac:dyDescent="0.25">
      <c r="A107" s="32" t="s">
        <v>89</v>
      </c>
      <c r="B107" s="33">
        <v>0</v>
      </c>
      <c r="C107" s="33">
        <v>2.7054119219738202</v>
      </c>
      <c r="D107" s="33">
        <v>3.2105419207084447</v>
      </c>
      <c r="E107" s="33">
        <v>5.6487734203032602E-2</v>
      </c>
      <c r="F107" s="33">
        <v>1.8246386419314335</v>
      </c>
      <c r="G107" s="33">
        <v>2.5864417537914259</v>
      </c>
      <c r="H107" s="33">
        <v>0.9418929753012798</v>
      </c>
      <c r="I107" s="33">
        <v>2.3981270164906037</v>
      </c>
      <c r="J107" s="33">
        <v>3.1645620894064512</v>
      </c>
      <c r="K107" s="33">
        <v>4.9440623746194827</v>
      </c>
      <c r="L107" s="33">
        <v>2.9835388876295683</v>
      </c>
      <c r="M107" s="33">
        <v>0</v>
      </c>
      <c r="N107" s="33">
        <v>0.17910367014739914</v>
      </c>
      <c r="O107" s="33">
        <v>3.8628394637739296</v>
      </c>
      <c r="P107" s="33">
        <v>1.3919514975987342</v>
      </c>
      <c r="Q107" s="33">
        <v>6.9677161674063885</v>
      </c>
      <c r="R107" s="33">
        <v>4.8217737427158571</v>
      </c>
      <c r="S107" s="33">
        <v>8.0301558357310121</v>
      </c>
      <c r="T107" s="33">
        <v>1.7504219744052838</v>
      </c>
      <c r="U107" s="33">
        <v>0</v>
      </c>
      <c r="V107" s="33">
        <v>3.9273651675591328</v>
      </c>
      <c r="W107" s="33">
        <v>4.7061409138388699</v>
      </c>
      <c r="X107" s="33">
        <v>2.4386026817916688</v>
      </c>
      <c r="Y107" s="33">
        <v>2.4833451197322143</v>
      </c>
      <c r="Z107" s="33">
        <v>5.8654459642999015</v>
      </c>
      <c r="AA107" s="33">
        <v>3.1269717208311096</v>
      </c>
      <c r="AB107" s="33">
        <v>7.3352815410379231</v>
      </c>
      <c r="AC107" s="33">
        <v>10.868867615316898</v>
      </c>
      <c r="AD107" s="33">
        <v>9.326847775133416</v>
      </c>
      <c r="AE107" s="33">
        <v>12.201436096274929</v>
      </c>
      <c r="AF107" s="33">
        <v>0</v>
      </c>
      <c r="AG107" s="33">
        <v>0</v>
      </c>
      <c r="AH107" s="33">
        <v>0.80980813800603713</v>
      </c>
      <c r="AI107" s="33">
        <v>12.379014001578678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0.19249664702985214</v>
      </c>
      <c r="D108" s="6">
        <f t="shared" si="112"/>
        <v>0.30962229527555324</v>
      </c>
      <c r="E108" s="6">
        <f t="shared" si="112"/>
        <v>0</v>
      </c>
      <c r="F108" s="6">
        <f t="shared" si="112"/>
        <v>0.22431106799040321</v>
      </c>
      <c r="G108" s="6">
        <f t="shared" si="112"/>
        <v>0.31641571427713477</v>
      </c>
      <c r="H108" s="6">
        <f t="shared" si="112"/>
        <v>0.13359254864842973</v>
      </c>
      <c r="I108" s="6">
        <f t="shared" si="112"/>
        <v>0.22499852098716133</v>
      </c>
      <c r="J108" s="6">
        <f t="shared" si="112"/>
        <v>0.47670706190108758</v>
      </c>
      <c r="K108" s="6">
        <f t="shared" si="112"/>
        <v>0.4578603733011416</v>
      </c>
      <c r="L108" s="6">
        <f t="shared" si="112"/>
        <v>0.65597727164920383</v>
      </c>
      <c r="M108" s="6">
        <f t="shared" si="112"/>
        <v>2.8861482451984499E-3</v>
      </c>
      <c r="N108" s="6">
        <f t="shared" si="112"/>
        <v>0.15313114243734088</v>
      </c>
      <c r="O108" s="6">
        <f t="shared" si="112"/>
        <v>1.1825975639288916E-2</v>
      </c>
      <c r="P108" s="6">
        <f t="shared" si="112"/>
        <v>0.30631883310075814</v>
      </c>
      <c r="Q108" s="6">
        <f t="shared" si="112"/>
        <v>0.54216567887499267</v>
      </c>
      <c r="R108" s="6">
        <f t="shared" si="112"/>
        <v>0.86704618310829806</v>
      </c>
      <c r="S108" s="6">
        <f t="shared" si="112"/>
        <v>0.36217507332466642</v>
      </c>
      <c r="T108" s="6">
        <f t="shared" si="112"/>
        <v>0.51739139669902867</v>
      </c>
      <c r="U108" s="6">
        <f t="shared" si="112"/>
        <v>3.8034364014455369E-2</v>
      </c>
      <c r="V108" s="6">
        <f t="shared" si="112"/>
        <v>0.17117682769832343</v>
      </c>
      <c r="W108" s="6">
        <f t="shared" si="112"/>
        <v>7.9307726392424671E-4</v>
      </c>
      <c r="X108" s="6">
        <f t="shared" si="112"/>
        <v>0.13014541673880903</v>
      </c>
      <c r="Y108" s="6">
        <f t="shared" si="112"/>
        <v>0</v>
      </c>
      <c r="Z108" s="6">
        <f t="shared" si="112"/>
        <v>0</v>
      </c>
      <c r="AA108" s="6">
        <f t="shared" si="112"/>
        <v>8.0912495556234421E-2</v>
      </c>
      <c r="AB108" s="6">
        <f t="shared" si="112"/>
        <v>0</v>
      </c>
      <c r="AC108" s="6">
        <f t="shared" si="112"/>
        <v>0.59243447209051658</v>
      </c>
      <c r="AD108" s="6">
        <f t="shared" si="112"/>
        <v>0.25161808447232009</v>
      </c>
      <c r="AE108" s="6">
        <f t="shared" si="112"/>
        <v>0.33299679540670418</v>
      </c>
      <c r="AF108" s="6">
        <f t="shared" si="112"/>
        <v>5.958753895221236E-2</v>
      </c>
      <c r="AG108" s="6">
        <f t="shared" si="112"/>
        <v>0.79830042082198505</v>
      </c>
      <c r="AH108" s="6">
        <f t="shared" ref="AH108:AI108" si="113">SUM(AH109:AH111)</f>
        <v>0.8628994051233535</v>
      </c>
      <c r="AI108" s="6">
        <f t="shared" si="113"/>
        <v>0.14028460760570505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7.7903091060844587E-2</v>
      </c>
      <c r="E109" s="35">
        <v>0</v>
      </c>
      <c r="F109" s="35">
        <v>0.10108604845432845</v>
      </c>
      <c r="G109" s="35">
        <v>0.12928153717613289</v>
      </c>
      <c r="H109" s="35">
        <v>6.7251461988163008E-2</v>
      </c>
      <c r="I109" s="35">
        <v>6.0359231411721836E-2</v>
      </c>
      <c r="J109" s="35">
        <v>0.20509607351698489</v>
      </c>
      <c r="K109" s="35">
        <v>0.13053467000821328</v>
      </c>
      <c r="L109" s="35">
        <v>0.34168755221372682</v>
      </c>
      <c r="M109" s="35">
        <v>0</v>
      </c>
      <c r="N109" s="35">
        <v>2.7151211361596594E-2</v>
      </c>
      <c r="O109" s="35">
        <v>2.7151211360325611E-3</v>
      </c>
      <c r="P109" s="35">
        <v>8.3542188805205697E-2</v>
      </c>
      <c r="Q109" s="35">
        <v>0.18956456989971882</v>
      </c>
      <c r="R109" s="35">
        <v>0</v>
      </c>
      <c r="S109" s="35">
        <v>2.2711947832978252E-2</v>
      </c>
      <c r="T109" s="35">
        <v>0.16414277571218872</v>
      </c>
      <c r="U109" s="35">
        <v>3.8034364014455369E-2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0.12925214403221447</v>
      </c>
      <c r="AD109" s="35">
        <v>6.0196701701506372E-2</v>
      </c>
      <c r="AE109" s="35">
        <v>0.11805355066809953</v>
      </c>
      <c r="AF109" s="35">
        <v>0</v>
      </c>
      <c r="AG109" s="35">
        <v>0.15201831246718001</v>
      </c>
      <c r="AH109" s="35">
        <v>0.15065689738744081</v>
      </c>
      <c r="AI109" s="35">
        <v>6.1021431975545548E-2</v>
      </c>
    </row>
    <row r="110" spans="1:35" x14ac:dyDescent="0.25">
      <c r="A110" s="34" t="s">
        <v>88</v>
      </c>
      <c r="B110" s="35">
        <v>0</v>
      </c>
      <c r="C110" s="35">
        <v>0.12134969325111045</v>
      </c>
      <c r="D110" s="35">
        <v>0.14691206543924951</v>
      </c>
      <c r="E110" s="35">
        <v>0</v>
      </c>
      <c r="F110" s="35">
        <v>7.7382413087511148E-2</v>
      </c>
      <c r="G110" s="35">
        <v>0.11623721881348259</v>
      </c>
      <c r="H110" s="35">
        <v>4.0572597136590893E-2</v>
      </c>
      <c r="I110" s="35">
        <v>0.10805725971327806</v>
      </c>
      <c r="J110" s="35">
        <v>0.14793456032677499</v>
      </c>
      <c r="K110" s="35">
        <v>0.18065439672759309</v>
      </c>
      <c r="L110" s="35">
        <v>0.24813905930428004</v>
      </c>
      <c r="M110" s="35">
        <v>0</v>
      </c>
      <c r="N110" s="35">
        <v>7.390593046992433E-2</v>
      </c>
      <c r="O110" s="35">
        <v>0</v>
      </c>
      <c r="P110" s="35">
        <v>4.3231083844157636E-2</v>
      </c>
      <c r="Q110" s="35">
        <v>5.9415270507321871E-2</v>
      </c>
      <c r="R110" s="35">
        <v>0.38579573913615683</v>
      </c>
      <c r="S110" s="35">
        <v>1.4495499661687505E-2</v>
      </c>
      <c r="T110" s="35">
        <v>1.3109248438455623E-2</v>
      </c>
      <c r="U110" s="35">
        <v>0</v>
      </c>
      <c r="V110" s="35">
        <v>5.6207645920093308E-2</v>
      </c>
      <c r="W110" s="35">
        <v>0</v>
      </c>
      <c r="X110" s="35">
        <v>0</v>
      </c>
      <c r="Y110" s="35">
        <v>0</v>
      </c>
      <c r="Z110" s="35">
        <v>0</v>
      </c>
      <c r="AA110" s="35">
        <v>7.5307462806097347E-2</v>
      </c>
      <c r="AB110" s="35">
        <v>0</v>
      </c>
      <c r="AC110" s="35">
        <v>0.22542266850986659</v>
      </c>
      <c r="AD110" s="35">
        <v>0.16035036330579444</v>
      </c>
      <c r="AE110" s="35">
        <v>4.2965182283269732E-2</v>
      </c>
      <c r="AF110" s="35">
        <v>5.8644674060962299E-2</v>
      </c>
      <c r="AG110" s="35">
        <v>0.33724246098240873</v>
      </c>
      <c r="AH110" s="35">
        <v>0</v>
      </c>
      <c r="AI110" s="35">
        <v>4.4021929765564849E-2</v>
      </c>
    </row>
    <row r="111" spans="1:35" x14ac:dyDescent="0.25">
      <c r="A111" s="36" t="s">
        <v>89</v>
      </c>
      <c r="B111" s="37">
        <v>0</v>
      </c>
      <c r="C111" s="37">
        <v>7.1146953778741709E-2</v>
      </c>
      <c r="D111" s="37">
        <v>8.4807138775459159E-2</v>
      </c>
      <c r="E111" s="37">
        <v>0</v>
      </c>
      <c r="F111" s="37">
        <v>4.5842606448563611E-2</v>
      </c>
      <c r="G111" s="37">
        <v>7.0896958287519324E-2</v>
      </c>
      <c r="H111" s="37">
        <v>2.5768489523675817E-2</v>
      </c>
      <c r="I111" s="37">
        <v>5.6582029862161445E-2</v>
      </c>
      <c r="J111" s="37">
        <v>0.1236764280573277</v>
      </c>
      <c r="K111" s="37">
        <v>0.14667130656533522</v>
      </c>
      <c r="L111" s="37">
        <v>6.6150660131196942E-2</v>
      </c>
      <c r="M111" s="37">
        <v>2.8861482451984499E-3</v>
      </c>
      <c r="N111" s="37">
        <v>5.2074000605819973E-2</v>
      </c>
      <c r="O111" s="37">
        <v>9.1108545032563548E-3</v>
      </c>
      <c r="P111" s="37">
        <v>0.17954556045139483</v>
      </c>
      <c r="Q111" s="37">
        <v>0.29318583846795199</v>
      </c>
      <c r="R111" s="37">
        <v>0.48125044397214117</v>
      </c>
      <c r="S111" s="37">
        <v>0.32496762583000066</v>
      </c>
      <c r="T111" s="37">
        <v>0.34013937254838433</v>
      </c>
      <c r="U111" s="37">
        <v>0</v>
      </c>
      <c r="V111" s="37">
        <v>0.11496918177823012</v>
      </c>
      <c r="W111" s="37">
        <v>7.9307726392424671E-4</v>
      </c>
      <c r="X111" s="37">
        <v>0.13014541673880903</v>
      </c>
      <c r="Y111" s="37">
        <v>0</v>
      </c>
      <c r="Z111" s="37">
        <v>0</v>
      </c>
      <c r="AA111" s="37">
        <v>5.6050327501370664E-3</v>
      </c>
      <c r="AB111" s="37">
        <v>0</v>
      </c>
      <c r="AC111" s="37">
        <v>0.23775965954843548</v>
      </c>
      <c r="AD111" s="37">
        <v>3.1071019465019292E-2</v>
      </c>
      <c r="AE111" s="37">
        <v>0.17197806245533492</v>
      </c>
      <c r="AF111" s="37">
        <v>9.4286489125006145E-4</v>
      </c>
      <c r="AG111" s="37">
        <v>0.30903964737239625</v>
      </c>
      <c r="AH111" s="37">
        <v>0.71224250773591269</v>
      </c>
      <c r="AI111" s="37">
        <v>3.524124586459465E-2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1105.2549352817223</v>
      </c>
      <c r="C113" s="27">
        <f t="shared" si="114"/>
        <v>1062.5038299187713</v>
      </c>
      <c r="D113" s="27">
        <f t="shared" si="114"/>
        <v>1060.7353151936404</v>
      </c>
      <c r="E113" s="27">
        <f t="shared" si="114"/>
        <v>1059.9503718924709</v>
      </c>
      <c r="F113" s="27">
        <f t="shared" si="114"/>
        <v>1067.3377685754347</v>
      </c>
      <c r="G113" s="27">
        <f t="shared" si="114"/>
        <v>1073.1243819694266</v>
      </c>
      <c r="H113" s="27">
        <f t="shared" si="114"/>
        <v>1076.4366167091516</v>
      </c>
      <c r="I113" s="27">
        <f t="shared" si="114"/>
        <v>1075.5566254325392</v>
      </c>
      <c r="J113" s="27">
        <f t="shared" si="114"/>
        <v>1084.7002726103501</v>
      </c>
      <c r="K113" s="27">
        <f t="shared" si="114"/>
        <v>1083.2498945558455</v>
      </c>
      <c r="L113" s="27">
        <f t="shared" si="114"/>
        <v>1098.6244394813866</v>
      </c>
      <c r="M113" s="27">
        <f t="shared" si="114"/>
        <v>1107.6721076288059</v>
      </c>
      <c r="N113" s="27">
        <f t="shared" si="114"/>
        <v>1120.9838036180104</v>
      </c>
      <c r="O113" s="27">
        <f t="shared" si="114"/>
        <v>1100.2622445584573</v>
      </c>
      <c r="P113" s="27">
        <f t="shared" si="114"/>
        <v>1122.3670372950605</v>
      </c>
      <c r="Q113" s="27">
        <f t="shared" si="114"/>
        <v>1102.9837560809733</v>
      </c>
      <c r="R113" s="27">
        <f t="shared" si="114"/>
        <v>1050.0844243850806</v>
      </c>
      <c r="S113" s="27">
        <f t="shared" si="114"/>
        <v>1030.4710245738224</v>
      </c>
      <c r="T113" s="27">
        <f t="shared" si="114"/>
        <v>1043.7377267468507</v>
      </c>
      <c r="U113" s="27">
        <f t="shared" si="114"/>
        <v>1030.8511371733255</v>
      </c>
      <c r="V113" s="27">
        <f t="shared" si="114"/>
        <v>1027.817378743179</v>
      </c>
      <c r="W113" s="27">
        <f t="shared" si="114"/>
        <v>1018.4146843214108</v>
      </c>
      <c r="X113" s="27">
        <f t="shared" si="114"/>
        <v>1007.933570246835</v>
      </c>
      <c r="Y113" s="27">
        <f t="shared" si="114"/>
        <v>1004.9545374362829</v>
      </c>
      <c r="Z113" s="27">
        <f t="shared" si="114"/>
        <v>998.90195920616304</v>
      </c>
      <c r="AA113" s="27">
        <f t="shared" si="114"/>
        <v>1008.0954682675014</v>
      </c>
      <c r="AB113" s="27">
        <f t="shared" si="114"/>
        <v>1050.5469547368771</v>
      </c>
      <c r="AC113" s="27">
        <f t="shared" si="114"/>
        <v>1027.1069732022122</v>
      </c>
      <c r="AD113" s="27">
        <f t="shared" si="114"/>
        <v>1010.096123185616</v>
      </c>
      <c r="AE113" s="27">
        <f t="shared" si="114"/>
        <v>988.77940234712605</v>
      </c>
      <c r="AF113" s="27">
        <f t="shared" si="114"/>
        <v>435.35283670844439</v>
      </c>
      <c r="AG113" s="27">
        <f t="shared" si="114"/>
        <v>585.27675938984271</v>
      </c>
      <c r="AH113" s="27">
        <f t="shared" ref="AH113:AI113" si="115">IF(AND(AH43=0,AH93=0),0,IF(OR(AH43=0,AH93=0),1/0,AH43/AH93))</f>
        <v>969.68708343359435</v>
      </c>
      <c r="AI113" s="27">
        <f t="shared" si="115"/>
        <v>978.00369683362874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1104.464988478004</v>
      </c>
      <c r="C114" s="4">
        <f t="shared" si="116"/>
        <v>1062.1795680217763</v>
      </c>
      <c r="D114" s="4">
        <f t="shared" si="116"/>
        <v>1060.5613273955289</v>
      </c>
      <c r="E114" s="4">
        <f t="shared" si="116"/>
        <v>1059.7285254761928</v>
      </c>
      <c r="F114" s="4">
        <f t="shared" si="116"/>
        <v>1067.1531546302688</v>
      </c>
      <c r="G114" s="4">
        <f t="shared" si="116"/>
        <v>1072.9523871003823</v>
      </c>
      <c r="H114" s="4">
        <f t="shared" si="116"/>
        <v>1076.2120136771773</v>
      </c>
      <c r="I114" s="4">
        <f t="shared" si="116"/>
        <v>1075.4149680105754</v>
      </c>
      <c r="J114" s="4">
        <f t="shared" si="116"/>
        <v>1084.6710883413923</v>
      </c>
      <c r="K114" s="4">
        <f t="shared" si="116"/>
        <v>1083.4863296091503</v>
      </c>
      <c r="L114" s="4">
        <f t="shared" si="116"/>
        <v>1098.3459938717308</v>
      </c>
      <c r="M114" s="4">
        <f t="shared" si="116"/>
        <v>1108.0557439748791</v>
      </c>
      <c r="N114" s="4">
        <f t="shared" si="116"/>
        <v>1122.1281165119999</v>
      </c>
      <c r="O114" s="4">
        <f t="shared" si="116"/>
        <v>1100.8227199882763</v>
      </c>
      <c r="P114" s="4">
        <f t="shared" si="116"/>
        <v>1123.6658531634209</v>
      </c>
      <c r="Q114" s="4">
        <f t="shared" si="116"/>
        <v>1104.3399107065093</v>
      </c>
      <c r="R114" s="4">
        <f t="shared" si="116"/>
        <v>1053.0098995586925</v>
      </c>
      <c r="S114" s="4">
        <f t="shared" si="116"/>
        <v>1034.9053137845108</v>
      </c>
      <c r="T114" s="4">
        <f t="shared" si="116"/>
        <v>1051.3525188357228</v>
      </c>
      <c r="U114" s="4">
        <f t="shared" si="116"/>
        <v>1040.2200670393961</v>
      </c>
      <c r="V114" s="4">
        <f t="shared" si="116"/>
        <v>1037.1356330063425</v>
      </c>
      <c r="W114" s="4">
        <f t="shared" si="116"/>
        <v>1030.6745083514045</v>
      </c>
      <c r="X114" s="4">
        <f t="shared" si="116"/>
        <v>1019.0065308945155</v>
      </c>
      <c r="Y114" s="4">
        <f t="shared" si="116"/>
        <v>1014.605070092137</v>
      </c>
      <c r="Z114" s="4">
        <f t="shared" si="116"/>
        <v>1007.2670448271051</v>
      </c>
      <c r="AA114" s="4">
        <f t="shared" si="116"/>
        <v>1015.2479277937315</v>
      </c>
      <c r="AB114" s="4">
        <f t="shared" si="116"/>
        <v>1057.2527485718037</v>
      </c>
      <c r="AC114" s="4">
        <f t="shared" si="116"/>
        <v>1032.6189386911551</v>
      </c>
      <c r="AD114" s="4">
        <f t="shared" si="116"/>
        <v>1014.8279233604342</v>
      </c>
      <c r="AE114" s="4">
        <f t="shared" si="116"/>
        <v>992.30559895250212</v>
      </c>
      <c r="AF114" s="4">
        <f t="shared" si="116"/>
        <v>429.92983477561364</v>
      </c>
      <c r="AG114" s="4">
        <f t="shared" si="116"/>
        <v>581.13206600189233</v>
      </c>
      <c r="AH114" s="4">
        <f t="shared" ref="AH114:AI114" si="117">IF(AND(AH44=0,AH94=0),0,IF(OR(AH44=0,AH94=0),1/0,AH44/AH94))</f>
        <v>975.2564280749915</v>
      </c>
      <c r="AI114" s="4">
        <f t="shared" si="117"/>
        <v>983.69660883725442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1932.0000000000002</v>
      </c>
      <c r="C115" s="33">
        <f t="shared" si="118"/>
        <v>1931.9999999999998</v>
      </c>
      <c r="D115" s="33">
        <f t="shared" si="118"/>
        <v>1932.0000000000002</v>
      </c>
      <c r="E115" s="33">
        <f t="shared" si="118"/>
        <v>1931.9999999999998</v>
      </c>
      <c r="F115" s="33">
        <f t="shared" si="118"/>
        <v>1932</v>
      </c>
      <c r="G115" s="33">
        <f t="shared" si="118"/>
        <v>1932</v>
      </c>
      <c r="H115" s="33">
        <f t="shared" si="118"/>
        <v>1932</v>
      </c>
      <c r="I115" s="33">
        <f t="shared" si="118"/>
        <v>1932</v>
      </c>
      <c r="J115" s="33">
        <f t="shared" si="118"/>
        <v>1932</v>
      </c>
      <c r="K115" s="33">
        <f t="shared" si="118"/>
        <v>1932</v>
      </c>
      <c r="L115" s="33">
        <f t="shared" si="118"/>
        <v>1932</v>
      </c>
      <c r="M115" s="33">
        <f t="shared" si="118"/>
        <v>1932</v>
      </c>
      <c r="N115" s="33">
        <f t="shared" si="118"/>
        <v>1932</v>
      </c>
      <c r="O115" s="33">
        <f t="shared" si="118"/>
        <v>1931.9999999999998</v>
      </c>
      <c r="P115" s="33">
        <f t="shared" si="118"/>
        <v>1932</v>
      </c>
      <c r="Q115" s="33">
        <f t="shared" si="118"/>
        <v>1919</v>
      </c>
      <c r="R115" s="33">
        <f t="shared" si="118"/>
        <v>1781.9739898673249</v>
      </c>
      <c r="S115" s="33">
        <f t="shared" si="118"/>
        <v>1841.1823790579842</v>
      </c>
      <c r="T115" s="33">
        <f t="shared" si="118"/>
        <v>1912.9999999999998</v>
      </c>
      <c r="U115" s="33">
        <f t="shared" si="118"/>
        <v>1927.0000000000002</v>
      </c>
      <c r="V115" s="33">
        <f t="shared" si="118"/>
        <v>1918.0000000000002</v>
      </c>
      <c r="W115" s="33">
        <f t="shared" si="118"/>
        <v>1932.9999999999998</v>
      </c>
      <c r="X115" s="33">
        <f t="shared" si="118"/>
        <v>1926</v>
      </c>
      <c r="Y115" s="33">
        <f t="shared" si="118"/>
        <v>1917.9999999999998</v>
      </c>
      <c r="Z115" s="33">
        <f t="shared" si="118"/>
        <v>1891.9999999999998</v>
      </c>
      <c r="AA115" s="33">
        <f t="shared" si="118"/>
        <v>1872.0000000000002</v>
      </c>
      <c r="AB115" s="33">
        <f t="shared" si="118"/>
        <v>1903</v>
      </c>
      <c r="AC115" s="33">
        <f t="shared" si="118"/>
        <v>1877</v>
      </c>
      <c r="AD115" s="33">
        <f t="shared" si="118"/>
        <v>1876</v>
      </c>
      <c r="AE115" s="33">
        <f t="shared" si="118"/>
        <v>1840</v>
      </c>
      <c r="AF115" s="33">
        <f t="shared" si="118"/>
        <v>983.61961669670961</v>
      </c>
      <c r="AG115" s="33">
        <f t="shared" si="118"/>
        <v>1359.5092956754938</v>
      </c>
      <c r="AH115" s="33">
        <f t="shared" ref="AH115:AI115" si="119">IF(AND(AH45=0,AH95=0),0,IF(OR(AH45=0,AH95=0),1/0,AH45/AH95))</f>
        <v>1799</v>
      </c>
      <c r="AI115" s="33">
        <f t="shared" si="119"/>
        <v>1818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1133</v>
      </c>
      <c r="C116" s="33">
        <f t="shared" si="120"/>
        <v>1133</v>
      </c>
      <c r="D116" s="33">
        <f t="shared" si="120"/>
        <v>1133</v>
      </c>
      <c r="E116" s="33">
        <f t="shared" si="120"/>
        <v>1133</v>
      </c>
      <c r="F116" s="33">
        <f t="shared" si="120"/>
        <v>1133</v>
      </c>
      <c r="G116" s="33">
        <f t="shared" si="120"/>
        <v>1133</v>
      </c>
      <c r="H116" s="33">
        <f t="shared" si="120"/>
        <v>1133</v>
      </c>
      <c r="I116" s="33">
        <f t="shared" si="120"/>
        <v>1133</v>
      </c>
      <c r="J116" s="33">
        <f t="shared" si="120"/>
        <v>1133</v>
      </c>
      <c r="K116" s="33">
        <f t="shared" si="120"/>
        <v>1133</v>
      </c>
      <c r="L116" s="33">
        <f t="shared" si="120"/>
        <v>1133</v>
      </c>
      <c r="M116" s="33">
        <f t="shared" si="120"/>
        <v>1133</v>
      </c>
      <c r="N116" s="33">
        <f t="shared" si="120"/>
        <v>1133</v>
      </c>
      <c r="O116" s="33">
        <f t="shared" si="120"/>
        <v>1133</v>
      </c>
      <c r="P116" s="33">
        <f t="shared" si="120"/>
        <v>1133</v>
      </c>
      <c r="Q116" s="33">
        <f t="shared" si="120"/>
        <v>1137</v>
      </c>
      <c r="R116" s="33">
        <f t="shared" si="120"/>
        <v>1133</v>
      </c>
      <c r="S116" s="33">
        <f t="shared" si="120"/>
        <v>1139</v>
      </c>
      <c r="T116" s="33">
        <f t="shared" si="120"/>
        <v>1133</v>
      </c>
      <c r="U116" s="33">
        <f t="shared" si="120"/>
        <v>1116.3712319572555</v>
      </c>
      <c r="V116" s="33">
        <f t="shared" si="120"/>
        <v>1131</v>
      </c>
      <c r="W116" s="33">
        <f t="shared" si="120"/>
        <v>1141</v>
      </c>
      <c r="X116" s="33">
        <f t="shared" si="120"/>
        <v>1137</v>
      </c>
      <c r="Y116" s="33">
        <f t="shared" si="120"/>
        <v>1128</v>
      </c>
      <c r="Z116" s="33">
        <f t="shared" si="120"/>
        <v>1126</v>
      </c>
      <c r="AA116" s="33">
        <f t="shared" si="120"/>
        <v>1125</v>
      </c>
      <c r="AB116" s="33">
        <f t="shared" si="120"/>
        <v>1114</v>
      </c>
      <c r="AC116" s="33">
        <f t="shared" si="120"/>
        <v>1103</v>
      </c>
      <c r="AD116" s="33">
        <f t="shared" si="120"/>
        <v>1099</v>
      </c>
      <c r="AE116" s="33">
        <f t="shared" si="120"/>
        <v>1105</v>
      </c>
      <c r="AF116" s="33">
        <f t="shared" si="120"/>
        <v>464.76851291758209</v>
      </c>
      <c r="AG116" s="33">
        <f t="shared" si="120"/>
        <v>630.05842904616497</v>
      </c>
      <c r="AH116" s="33">
        <f t="shared" ref="AH116:AI116" si="121">IF(AND(AH46=0,AH96=0),0,IF(OR(AH46=0,AH96=0),1/0,AH46/AH96))</f>
        <v>1105</v>
      </c>
      <c r="AI116" s="33">
        <f t="shared" si="121"/>
        <v>1105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688.59407719336923</v>
      </c>
      <c r="C117" s="33">
        <f t="shared" si="122"/>
        <v>688.57390748317994</v>
      </c>
      <c r="D117" s="33">
        <f t="shared" si="122"/>
        <v>688.59328527495245</v>
      </c>
      <c r="E117" s="33">
        <f t="shared" si="122"/>
        <v>688.60762323980452</v>
      </c>
      <c r="F117" s="33">
        <f t="shared" si="122"/>
        <v>688.60406762880757</v>
      </c>
      <c r="G117" s="33">
        <f t="shared" si="122"/>
        <v>688.58265684616197</v>
      </c>
      <c r="H117" s="33">
        <f t="shared" si="122"/>
        <v>688.57470418892706</v>
      </c>
      <c r="I117" s="33">
        <f t="shared" si="122"/>
        <v>688.57526090096837</v>
      </c>
      <c r="J117" s="33">
        <f t="shared" si="122"/>
        <v>688.55426746405305</v>
      </c>
      <c r="K117" s="33">
        <f t="shared" si="122"/>
        <v>688.58095841790737</v>
      </c>
      <c r="L117" s="33">
        <f t="shared" si="122"/>
        <v>688.55375704279231</v>
      </c>
      <c r="M117" s="33">
        <f t="shared" si="122"/>
        <v>688.56855119745035</v>
      </c>
      <c r="N117" s="33">
        <f t="shared" si="122"/>
        <v>688.56788128075527</v>
      </c>
      <c r="O117" s="33">
        <f t="shared" si="122"/>
        <v>669.8617328402778</v>
      </c>
      <c r="P117" s="33">
        <f t="shared" si="122"/>
        <v>677.53466448878044</v>
      </c>
      <c r="Q117" s="33">
        <f t="shared" si="122"/>
        <v>664.91096100423704</v>
      </c>
      <c r="R117" s="33">
        <f t="shared" si="122"/>
        <v>652.98333560976914</v>
      </c>
      <c r="S117" s="33">
        <f t="shared" si="122"/>
        <v>646.79929220217809</v>
      </c>
      <c r="T117" s="33">
        <f t="shared" si="122"/>
        <v>663.09177884662267</v>
      </c>
      <c r="U117" s="33">
        <f t="shared" si="122"/>
        <v>653.88785678676027</v>
      </c>
      <c r="V117" s="33">
        <f t="shared" si="122"/>
        <v>648.56447772702722</v>
      </c>
      <c r="W117" s="33">
        <f t="shared" si="122"/>
        <v>651.26813405747021</v>
      </c>
      <c r="X117" s="33">
        <f t="shared" si="122"/>
        <v>636.5388695300353</v>
      </c>
      <c r="Y117" s="33">
        <f t="shared" si="122"/>
        <v>643.23590299952832</v>
      </c>
      <c r="Z117" s="33">
        <f t="shared" si="122"/>
        <v>648.07196864062769</v>
      </c>
      <c r="AA117" s="33">
        <f t="shared" si="122"/>
        <v>655.12506544241091</v>
      </c>
      <c r="AB117" s="33">
        <f t="shared" si="122"/>
        <v>666.32424219127756</v>
      </c>
      <c r="AC117" s="33">
        <f t="shared" si="122"/>
        <v>666.16622976756048</v>
      </c>
      <c r="AD117" s="33">
        <f t="shared" si="122"/>
        <v>639.68633642575776</v>
      </c>
      <c r="AE117" s="33">
        <f t="shared" si="122"/>
        <v>621.15096848539361</v>
      </c>
      <c r="AF117" s="33">
        <f t="shared" si="122"/>
        <v>225.73469766540703</v>
      </c>
      <c r="AG117" s="33">
        <f t="shared" si="122"/>
        <v>296.49495324566357</v>
      </c>
      <c r="AH117" s="33">
        <f t="shared" ref="AH117:AI117" si="123">IF(AND(AH47=0,AH97=0),0,IF(OR(AH47=0,AH97=0),1/0,AH47/AH97))</f>
        <v>589.59395040180073</v>
      </c>
      <c r="AI117" s="33">
        <f t="shared" si="123"/>
        <v>610.28390357155899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1122.9744050216616</v>
      </c>
      <c r="C118" s="6">
        <f t="shared" si="124"/>
        <v>1070.2003463367587</v>
      </c>
      <c r="D118" s="6">
        <f t="shared" si="124"/>
        <v>1064.8965841620434</v>
      </c>
      <c r="E118" s="6">
        <f t="shared" si="124"/>
        <v>1065.3596550013697</v>
      </c>
      <c r="F118" s="6">
        <f t="shared" si="124"/>
        <v>1071.8349560048177</v>
      </c>
      <c r="G118" s="6">
        <f t="shared" si="124"/>
        <v>1077.2872303189981</v>
      </c>
      <c r="H118" s="6">
        <f t="shared" si="124"/>
        <v>1081.8453195141271</v>
      </c>
      <c r="I118" s="6">
        <f t="shared" si="124"/>
        <v>1078.9959026376628</v>
      </c>
      <c r="J118" s="6">
        <f t="shared" si="124"/>
        <v>1085.3893452183581</v>
      </c>
      <c r="K118" s="6">
        <f t="shared" si="124"/>
        <v>1077.5712434302829</v>
      </c>
      <c r="L118" s="6">
        <f t="shared" si="124"/>
        <v>1104.9305688339764</v>
      </c>
      <c r="M118" s="6">
        <f t="shared" si="124"/>
        <v>1098.4611073950202</v>
      </c>
      <c r="N118" s="6">
        <f t="shared" si="124"/>
        <v>1093.9168802302868</v>
      </c>
      <c r="O118" s="6">
        <f t="shared" si="124"/>
        <v>1085.6270236359026</v>
      </c>
      <c r="P118" s="6">
        <f t="shared" si="124"/>
        <v>1088.8189337839995</v>
      </c>
      <c r="Q118" s="6">
        <f t="shared" si="124"/>
        <v>1068.0565830090402</v>
      </c>
      <c r="R118" s="6">
        <f t="shared" si="124"/>
        <v>979.26502744693005</v>
      </c>
      <c r="S118" s="6">
        <f t="shared" si="124"/>
        <v>919.2415015917561</v>
      </c>
      <c r="T118" s="6">
        <f t="shared" si="124"/>
        <v>867.29436424845858</v>
      </c>
      <c r="U118" s="6">
        <f t="shared" si="124"/>
        <v>817.14235184495567</v>
      </c>
      <c r="V118" s="6">
        <f t="shared" si="124"/>
        <v>802.47340360395833</v>
      </c>
      <c r="W118" s="6">
        <f t="shared" si="124"/>
        <v>683.48074129684596</v>
      </c>
      <c r="X118" s="6">
        <f t="shared" si="124"/>
        <v>686.30929092414681</v>
      </c>
      <c r="Y118" s="6">
        <f t="shared" si="124"/>
        <v>685.87132805564124</v>
      </c>
      <c r="Z118" s="6">
        <f t="shared" si="124"/>
        <v>675.44763003566868</v>
      </c>
      <c r="AA118" s="6">
        <f t="shared" si="124"/>
        <v>695.98824343923638</v>
      </c>
      <c r="AB118" s="6">
        <f t="shared" si="124"/>
        <v>684.25257153179803</v>
      </c>
      <c r="AC118" s="6">
        <f t="shared" si="124"/>
        <v>734.48118191057551</v>
      </c>
      <c r="AD118" s="6">
        <f t="shared" si="124"/>
        <v>743.30130476593035</v>
      </c>
      <c r="AE118" s="6">
        <f t="shared" si="124"/>
        <v>787.1999702198267</v>
      </c>
      <c r="AF118" s="6">
        <f t="shared" si="124"/>
        <v>746.08387472614868</v>
      </c>
      <c r="AG118" s="6">
        <f t="shared" si="124"/>
        <v>783.75673373187124</v>
      </c>
      <c r="AH118" s="6">
        <f t="shared" ref="AH118:AI118" si="125">IF(AND(AH48=0,AH98=0),0,IF(OR(AH48=0,AH98=0),1/0,AH48/AH98))</f>
        <v>739.73769000514187</v>
      </c>
      <c r="AI118" s="6">
        <f t="shared" si="125"/>
        <v>715.76889151066769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1596</v>
      </c>
      <c r="C119" s="35">
        <f t="shared" si="126"/>
        <v>1596</v>
      </c>
      <c r="D119" s="35">
        <f t="shared" si="126"/>
        <v>1596</v>
      </c>
      <c r="E119" s="35">
        <f t="shared" si="126"/>
        <v>1596</v>
      </c>
      <c r="F119" s="35">
        <f t="shared" si="126"/>
        <v>1596</v>
      </c>
      <c r="G119" s="35">
        <f t="shared" si="126"/>
        <v>1596</v>
      </c>
      <c r="H119" s="35">
        <f t="shared" si="126"/>
        <v>1596</v>
      </c>
      <c r="I119" s="35">
        <f t="shared" si="126"/>
        <v>1596</v>
      </c>
      <c r="J119" s="35">
        <f t="shared" si="126"/>
        <v>1596.0000000000002</v>
      </c>
      <c r="K119" s="35">
        <f t="shared" si="126"/>
        <v>1596</v>
      </c>
      <c r="L119" s="35">
        <f t="shared" si="126"/>
        <v>1596</v>
      </c>
      <c r="M119" s="35">
        <f t="shared" si="126"/>
        <v>1596</v>
      </c>
      <c r="N119" s="35">
        <f t="shared" si="126"/>
        <v>1596</v>
      </c>
      <c r="O119" s="35">
        <f t="shared" si="126"/>
        <v>1596</v>
      </c>
      <c r="P119" s="35">
        <f t="shared" si="126"/>
        <v>1596</v>
      </c>
      <c r="Q119" s="35">
        <f t="shared" si="126"/>
        <v>1587</v>
      </c>
      <c r="R119" s="35">
        <f t="shared" si="126"/>
        <v>1519</v>
      </c>
      <c r="S119" s="35">
        <f t="shared" si="126"/>
        <v>1464</v>
      </c>
      <c r="T119" s="35">
        <f t="shared" si="126"/>
        <v>1421</v>
      </c>
      <c r="U119" s="35">
        <f t="shared" si="126"/>
        <v>1381</v>
      </c>
      <c r="V119" s="35">
        <f t="shared" si="126"/>
        <v>1333</v>
      </c>
      <c r="W119" s="35">
        <f t="shared" si="126"/>
        <v>1039.3044947791573</v>
      </c>
      <c r="X119" s="35">
        <f t="shared" si="126"/>
        <v>1132.4250058114919</v>
      </c>
      <c r="Y119" s="35">
        <f t="shared" si="126"/>
        <v>1173.681741388614</v>
      </c>
      <c r="Z119" s="35">
        <f t="shared" si="126"/>
        <v>1172.1763893352363</v>
      </c>
      <c r="AA119" s="35">
        <f t="shared" si="126"/>
        <v>1356.8500041999948</v>
      </c>
      <c r="AB119" s="35">
        <f t="shared" si="126"/>
        <v>1437</v>
      </c>
      <c r="AC119" s="35">
        <f t="shared" si="126"/>
        <v>1427.9999999999998</v>
      </c>
      <c r="AD119" s="35">
        <f t="shared" si="126"/>
        <v>1435.0000000000002</v>
      </c>
      <c r="AE119" s="35">
        <f t="shared" si="126"/>
        <v>1432</v>
      </c>
      <c r="AF119" s="35">
        <f t="shared" si="126"/>
        <v>1439</v>
      </c>
      <c r="AG119" s="35">
        <f t="shared" si="126"/>
        <v>1436</v>
      </c>
      <c r="AH119" s="35">
        <f t="shared" ref="AH119:AI119" si="127">IF(AND(AH49=0,AH99=0),0,IF(OR(AH49=0,AH99=0),1/0,AH49/AH99))</f>
        <v>1430</v>
      </c>
      <c r="AI119" s="35">
        <f t="shared" si="127"/>
        <v>1391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978</v>
      </c>
      <c r="C120" s="35">
        <f t="shared" si="128"/>
        <v>978</v>
      </c>
      <c r="D120" s="35">
        <f t="shared" si="128"/>
        <v>978</v>
      </c>
      <c r="E120" s="35">
        <f t="shared" si="128"/>
        <v>978</v>
      </c>
      <c r="F120" s="35">
        <f t="shared" si="128"/>
        <v>978</v>
      </c>
      <c r="G120" s="35">
        <f t="shared" si="128"/>
        <v>978</v>
      </c>
      <c r="H120" s="35">
        <f t="shared" si="128"/>
        <v>978</v>
      </c>
      <c r="I120" s="35">
        <f t="shared" si="128"/>
        <v>978</v>
      </c>
      <c r="J120" s="35">
        <f t="shared" si="128"/>
        <v>978</v>
      </c>
      <c r="K120" s="35">
        <f t="shared" si="128"/>
        <v>978</v>
      </c>
      <c r="L120" s="35">
        <f t="shared" si="128"/>
        <v>978</v>
      </c>
      <c r="M120" s="35">
        <f t="shared" si="128"/>
        <v>976.00933908045977</v>
      </c>
      <c r="N120" s="35">
        <f t="shared" si="128"/>
        <v>978</v>
      </c>
      <c r="O120" s="35">
        <f t="shared" si="128"/>
        <v>946.47262554948725</v>
      </c>
      <c r="P120" s="35">
        <f t="shared" si="128"/>
        <v>977.99999999999989</v>
      </c>
      <c r="Q120" s="35">
        <f t="shared" si="128"/>
        <v>981</v>
      </c>
      <c r="R120" s="35">
        <f t="shared" si="128"/>
        <v>958</v>
      </c>
      <c r="S120" s="35">
        <f t="shared" si="128"/>
        <v>944</v>
      </c>
      <c r="T120" s="35">
        <f t="shared" si="128"/>
        <v>921</v>
      </c>
      <c r="U120" s="35">
        <f t="shared" si="128"/>
        <v>901</v>
      </c>
      <c r="V120" s="35">
        <f t="shared" si="128"/>
        <v>885</v>
      </c>
      <c r="W120" s="35">
        <f t="shared" si="128"/>
        <v>793.16942580164061</v>
      </c>
      <c r="X120" s="35">
        <f t="shared" si="128"/>
        <v>820.16837961950591</v>
      </c>
      <c r="Y120" s="35">
        <f t="shared" si="128"/>
        <v>869.08912690064096</v>
      </c>
      <c r="Z120" s="35">
        <f t="shared" si="128"/>
        <v>906</v>
      </c>
      <c r="AA120" s="35">
        <f t="shared" si="128"/>
        <v>914</v>
      </c>
      <c r="AB120" s="35">
        <f t="shared" si="128"/>
        <v>914</v>
      </c>
      <c r="AC120" s="35">
        <f t="shared" si="128"/>
        <v>914</v>
      </c>
      <c r="AD120" s="35">
        <f t="shared" si="128"/>
        <v>920.00000000000011</v>
      </c>
      <c r="AE120" s="35">
        <f t="shared" si="128"/>
        <v>932.99999999999989</v>
      </c>
      <c r="AF120" s="35">
        <f t="shared" si="128"/>
        <v>938.99999999999989</v>
      </c>
      <c r="AG120" s="35">
        <f t="shared" si="128"/>
        <v>924</v>
      </c>
      <c r="AH120" s="35">
        <f t="shared" ref="AH120:AI120" si="129">IF(AND(AH50=0,AH100=0),0,IF(OR(AH50=0,AH100=0),1/0,AH50/AH100))</f>
        <v>909</v>
      </c>
      <c r="AI120" s="35">
        <f t="shared" si="129"/>
        <v>893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591.81407089789616</v>
      </c>
      <c r="C121" s="37">
        <f t="shared" si="130"/>
        <v>591.99751729773573</v>
      </c>
      <c r="D121" s="37">
        <f t="shared" si="130"/>
        <v>592.05618016101505</v>
      </c>
      <c r="E121" s="37">
        <f t="shared" si="130"/>
        <v>592.41695149972736</v>
      </c>
      <c r="F121" s="37">
        <f t="shared" si="130"/>
        <v>592.55731020859889</v>
      </c>
      <c r="G121" s="37">
        <f t="shared" si="130"/>
        <v>591.66144668547417</v>
      </c>
      <c r="H121" s="37">
        <f t="shared" si="130"/>
        <v>591.65684169346423</v>
      </c>
      <c r="I121" s="37">
        <f t="shared" si="130"/>
        <v>592.57098715185521</v>
      </c>
      <c r="J121" s="37">
        <f t="shared" si="130"/>
        <v>588.2390922224406</v>
      </c>
      <c r="K121" s="37">
        <f t="shared" si="130"/>
        <v>584.24235981517313</v>
      </c>
      <c r="L121" s="37">
        <f t="shared" si="130"/>
        <v>592.0308561258372</v>
      </c>
      <c r="M121" s="37">
        <f t="shared" si="130"/>
        <v>588.47151366018579</v>
      </c>
      <c r="N121" s="37">
        <f t="shared" si="130"/>
        <v>587.98242277002669</v>
      </c>
      <c r="O121" s="37">
        <f t="shared" si="130"/>
        <v>580.93738074268447</v>
      </c>
      <c r="P121" s="37">
        <f t="shared" si="130"/>
        <v>594.61191006544936</v>
      </c>
      <c r="Q121" s="37">
        <f t="shared" si="130"/>
        <v>573.02929370882987</v>
      </c>
      <c r="R121" s="37">
        <f t="shared" si="130"/>
        <v>565.30710477013974</v>
      </c>
      <c r="S121" s="37">
        <f t="shared" si="130"/>
        <v>524.96927453793819</v>
      </c>
      <c r="T121" s="37">
        <f t="shared" si="130"/>
        <v>467.19727346913515</v>
      </c>
      <c r="U121" s="37">
        <f t="shared" si="130"/>
        <v>377.68037318049369</v>
      </c>
      <c r="V121" s="37">
        <f t="shared" si="130"/>
        <v>430.82511512449321</v>
      </c>
      <c r="W121" s="37">
        <f t="shared" si="130"/>
        <v>419.71970352467292</v>
      </c>
      <c r="X121" s="37">
        <f t="shared" si="130"/>
        <v>410.88201887600889</v>
      </c>
      <c r="Y121" s="37">
        <f t="shared" si="130"/>
        <v>401.05699335394235</v>
      </c>
      <c r="Z121" s="37">
        <f t="shared" si="130"/>
        <v>400.2775752956311</v>
      </c>
      <c r="AA121" s="37">
        <f t="shared" si="130"/>
        <v>402.18734023953971</v>
      </c>
      <c r="AB121" s="37">
        <f t="shared" si="130"/>
        <v>395.10688011471223</v>
      </c>
      <c r="AC121" s="37">
        <f t="shared" si="130"/>
        <v>463.87766099459833</v>
      </c>
      <c r="AD121" s="37">
        <f t="shared" si="130"/>
        <v>460.75469235896185</v>
      </c>
      <c r="AE121" s="37">
        <f t="shared" si="130"/>
        <v>530.13503722445455</v>
      </c>
      <c r="AF121" s="37">
        <f t="shared" si="130"/>
        <v>462.57874781501312</v>
      </c>
      <c r="AG121" s="37">
        <f t="shared" si="130"/>
        <v>520.93125921787464</v>
      </c>
      <c r="AH121" s="37">
        <f t="shared" ref="AH121:AI121" si="131">IF(AND(AH51=0,AH101=0),0,IF(OR(AH51=0,AH101=0),1/0,AH51/AH101))</f>
        <v>493.68495353907838</v>
      </c>
      <c r="AI121" s="37">
        <f t="shared" si="131"/>
        <v>467.45722644504349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562.27188306104904</v>
      </c>
      <c r="C123" s="28">
        <f t="shared" si="132"/>
        <v>565.50851246775574</v>
      </c>
      <c r="D123" s="28">
        <f t="shared" si="132"/>
        <v>600.65399828030957</v>
      </c>
      <c r="E123" s="28">
        <f t="shared" si="132"/>
        <v>576.15864144453997</v>
      </c>
      <c r="F123" s="28">
        <f t="shared" si="132"/>
        <v>590.00378331900242</v>
      </c>
      <c r="G123" s="28">
        <f t="shared" si="132"/>
        <v>617.69415305245047</v>
      </c>
      <c r="H123" s="28">
        <f t="shared" si="132"/>
        <v>612.36913155631976</v>
      </c>
      <c r="I123" s="28">
        <f t="shared" si="132"/>
        <v>632.60438521066226</v>
      </c>
      <c r="J123" s="28">
        <f t="shared" si="132"/>
        <v>674.13301805674973</v>
      </c>
      <c r="K123" s="28">
        <f t="shared" si="132"/>
        <v>743.35889939810841</v>
      </c>
      <c r="L123" s="28">
        <f t="shared" si="132"/>
        <v>787.02450558899386</v>
      </c>
      <c r="M123" s="28">
        <f t="shared" si="132"/>
        <v>764.65915735167664</v>
      </c>
      <c r="N123" s="28">
        <f t="shared" si="132"/>
        <v>752.95090283748902</v>
      </c>
      <c r="O123" s="28">
        <f t="shared" si="132"/>
        <v>792.3564058469475</v>
      </c>
      <c r="P123" s="28">
        <f t="shared" si="132"/>
        <v>859.47626827171109</v>
      </c>
      <c r="Q123" s="28">
        <f t="shared" si="132"/>
        <v>891.43164230438526</v>
      </c>
      <c r="R123" s="28">
        <f t="shared" si="132"/>
        <v>932.96216680997441</v>
      </c>
      <c r="S123" s="28">
        <f t="shared" si="132"/>
        <v>976.76027515047258</v>
      </c>
      <c r="T123" s="28">
        <f t="shared" si="132"/>
        <v>997.30094582975073</v>
      </c>
      <c r="U123" s="28">
        <f t="shared" si="132"/>
        <v>934.65176268271694</v>
      </c>
      <c r="V123" s="28">
        <f t="shared" si="132"/>
        <v>1014.7846087704213</v>
      </c>
      <c r="W123" s="28">
        <f t="shared" si="132"/>
        <v>1036.3284608770423</v>
      </c>
      <c r="X123" s="28">
        <f t="shared" si="132"/>
        <v>1044.5208942390368</v>
      </c>
      <c r="Y123" s="28">
        <f t="shared" si="132"/>
        <v>1056.8691315563199</v>
      </c>
      <c r="Z123" s="28">
        <f t="shared" si="132"/>
        <v>1085.6023215821153</v>
      </c>
      <c r="AA123" s="28">
        <f t="shared" si="132"/>
        <v>1171.8735167669822</v>
      </c>
      <c r="AB123" s="28">
        <f t="shared" si="132"/>
        <v>1288.9557179707656</v>
      </c>
      <c r="AC123" s="28">
        <f t="shared" si="132"/>
        <v>1448.9865864144447</v>
      </c>
      <c r="AD123" s="28">
        <f t="shared" si="132"/>
        <v>1542.8203783319002</v>
      </c>
      <c r="AE123" s="28">
        <f t="shared" si="132"/>
        <v>1624.6048151332755</v>
      </c>
      <c r="AF123" s="28">
        <f t="shared" si="132"/>
        <v>610.08787618228712</v>
      </c>
      <c r="AG123" s="28">
        <f t="shared" si="132"/>
        <v>780.32923473774724</v>
      </c>
      <c r="AH123" s="28">
        <f t="shared" ref="AH123:AI123" si="133">SUM(AH126,AH130)</f>
        <v>1530.6385210662081</v>
      </c>
      <c r="AI123" s="28">
        <f t="shared" si="133"/>
        <v>1765.3506448839209</v>
      </c>
    </row>
    <row r="124" spans="1:35" x14ac:dyDescent="0.25">
      <c r="A124" s="45" t="s">
        <v>3</v>
      </c>
      <c r="B124" s="46">
        <f t="shared" ref="B124:AG124" si="134">SUM(B127,B131)</f>
        <v>85.145657781599311</v>
      </c>
      <c r="C124" s="46">
        <f t="shared" si="134"/>
        <v>64.952020636285454</v>
      </c>
      <c r="D124" s="46">
        <f t="shared" si="134"/>
        <v>68.147033533963878</v>
      </c>
      <c r="E124" s="46">
        <f t="shared" si="134"/>
        <v>64.952020636285454</v>
      </c>
      <c r="F124" s="46">
        <f t="shared" si="134"/>
        <v>70.277042132416156</v>
      </c>
      <c r="G124" s="46">
        <f t="shared" si="134"/>
        <v>76.667153912295774</v>
      </c>
      <c r="H124" s="46">
        <f t="shared" si="134"/>
        <v>77.73215821152192</v>
      </c>
      <c r="I124" s="46">
        <f t="shared" si="134"/>
        <v>79.862166809974198</v>
      </c>
      <c r="J124" s="46">
        <f t="shared" si="134"/>
        <v>90.505417024935497</v>
      </c>
      <c r="K124" s="46">
        <f t="shared" si="134"/>
        <v>99.025537403267407</v>
      </c>
      <c r="L124" s="46">
        <f t="shared" si="134"/>
        <v>115.00077386070501</v>
      </c>
      <c r="M124" s="46">
        <f t="shared" si="134"/>
        <v>118.19578675838352</v>
      </c>
      <c r="N124" s="46">
        <f t="shared" si="134"/>
        <v>125.65778159931214</v>
      </c>
      <c r="O124" s="46">
        <f t="shared" si="134"/>
        <v>117.13766122098025</v>
      </c>
      <c r="P124" s="46">
        <f t="shared" si="134"/>
        <v>132.07179707652622</v>
      </c>
      <c r="Q124" s="46">
        <f t="shared" si="134"/>
        <v>137.40180567497853</v>
      </c>
      <c r="R124" s="46">
        <f t="shared" si="134"/>
        <v>134.20180567497852</v>
      </c>
      <c r="S124" s="46">
        <f t="shared" si="134"/>
        <v>133.5625967325881</v>
      </c>
      <c r="T124" s="46">
        <f t="shared" si="134"/>
        <v>123.2921754084265</v>
      </c>
      <c r="U124" s="46">
        <f t="shared" si="134"/>
        <v>115.07592433361991</v>
      </c>
      <c r="V124" s="46">
        <f t="shared" si="134"/>
        <v>136.66766981943255</v>
      </c>
      <c r="W124" s="46">
        <f t="shared" si="134"/>
        <v>121.2381771281169</v>
      </c>
      <c r="X124" s="46">
        <f t="shared" si="134"/>
        <v>121.21427343078244</v>
      </c>
      <c r="Y124" s="46">
        <f t="shared" si="134"/>
        <v>123.2921754084265</v>
      </c>
      <c r="Z124" s="46">
        <f t="shared" si="134"/>
        <v>119.16018916595014</v>
      </c>
      <c r="AA124" s="46">
        <f t="shared" si="134"/>
        <v>125.32244196044715</v>
      </c>
      <c r="AB124" s="46">
        <f t="shared" si="134"/>
        <v>139.70094582975065</v>
      </c>
      <c r="AC124" s="46">
        <f t="shared" si="134"/>
        <v>168.48357695614789</v>
      </c>
      <c r="AD124" s="46">
        <f t="shared" si="134"/>
        <v>178.94350816852963</v>
      </c>
      <c r="AE124" s="46">
        <f t="shared" si="134"/>
        <v>166.44797936371452</v>
      </c>
      <c r="AF124" s="46">
        <f t="shared" si="134"/>
        <v>86.994153052450542</v>
      </c>
      <c r="AG124" s="46">
        <f t="shared" si="134"/>
        <v>114.49062768701636</v>
      </c>
      <c r="AH124" s="46">
        <f t="shared" ref="AH124:AI124" si="135">SUM(AH127,AH131)</f>
        <v>140.09673258813413</v>
      </c>
      <c r="AI124" s="46">
        <f t="shared" si="135"/>
        <v>161.18916595012897</v>
      </c>
    </row>
    <row r="125" spans="1:35" x14ac:dyDescent="0.25">
      <c r="A125" s="47" t="s">
        <v>46</v>
      </c>
      <c r="B125" s="48">
        <f t="shared" ref="B125:AG125" si="136">SUM(B128:B129,B132:B133)</f>
        <v>477.12622527944978</v>
      </c>
      <c r="C125" s="48">
        <f t="shared" si="136"/>
        <v>500.55649183147023</v>
      </c>
      <c r="D125" s="48">
        <f t="shared" si="136"/>
        <v>532.50696474634572</v>
      </c>
      <c r="E125" s="48">
        <f t="shared" si="136"/>
        <v>511.20662080825457</v>
      </c>
      <c r="F125" s="48">
        <f t="shared" si="136"/>
        <v>519.7267411865862</v>
      </c>
      <c r="G125" s="48">
        <f t="shared" si="136"/>
        <v>541.02699914015477</v>
      </c>
      <c r="H125" s="48">
        <f t="shared" si="136"/>
        <v>534.63697334479787</v>
      </c>
      <c r="I125" s="48">
        <f t="shared" si="136"/>
        <v>552.74221840068799</v>
      </c>
      <c r="J125" s="48">
        <f t="shared" si="136"/>
        <v>583.62760103181415</v>
      </c>
      <c r="K125" s="48">
        <f t="shared" si="136"/>
        <v>644.33336199484097</v>
      </c>
      <c r="L125" s="48">
        <f t="shared" si="136"/>
        <v>672.02373172828879</v>
      </c>
      <c r="M125" s="48">
        <f t="shared" si="136"/>
        <v>646.46337059329312</v>
      </c>
      <c r="N125" s="48">
        <f t="shared" si="136"/>
        <v>627.29312123817692</v>
      </c>
      <c r="O125" s="48">
        <f t="shared" si="136"/>
        <v>675.21874462596713</v>
      </c>
      <c r="P125" s="48">
        <f t="shared" si="136"/>
        <v>727.40447119518478</v>
      </c>
      <c r="Q125" s="48">
        <f t="shared" si="136"/>
        <v>754.02983662940687</v>
      </c>
      <c r="R125" s="48">
        <f t="shared" si="136"/>
        <v>798.76036113499595</v>
      </c>
      <c r="S125" s="48">
        <f t="shared" si="136"/>
        <v>843.19767841788462</v>
      </c>
      <c r="T125" s="48">
        <f t="shared" si="136"/>
        <v>874.00877042132436</v>
      </c>
      <c r="U125" s="48">
        <f t="shared" si="136"/>
        <v>819.57583834909713</v>
      </c>
      <c r="V125" s="48">
        <f t="shared" si="136"/>
        <v>878.11693895098881</v>
      </c>
      <c r="W125" s="48">
        <f t="shared" si="136"/>
        <v>915.09028374892546</v>
      </c>
      <c r="X125" s="48">
        <f t="shared" si="136"/>
        <v>923.30662080825437</v>
      </c>
      <c r="Y125" s="48">
        <f t="shared" si="136"/>
        <v>933.57695614789338</v>
      </c>
      <c r="Z125" s="48">
        <f t="shared" si="136"/>
        <v>966.44213241616512</v>
      </c>
      <c r="AA125" s="48">
        <f t="shared" si="136"/>
        <v>1046.5510748065351</v>
      </c>
      <c r="AB125" s="48">
        <f t="shared" si="136"/>
        <v>1149.2547721410151</v>
      </c>
      <c r="AC125" s="48">
        <f t="shared" si="136"/>
        <v>1280.5030094582967</v>
      </c>
      <c r="AD125" s="48">
        <f t="shared" si="136"/>
        <v>1363.876870163371</v>
      </c>
      <c r="AE125" s="48">
        <f t="shared" si="136"/>
        <v>1458.156835769561</v>
      </c>
      <c r="AF125" s="48">
        <f t="shared" si="136"/>
        <v>523.09372312983669</v>
      </c>
      <c r="AG125" s="48">
        <f t="shared" si="136"/>
        <v>665.83860705073073</v>
      </c>
      <c r="AH125" s="48">
        <f t="shared" ref="AH125:AI125" si="137">SUM(AH128:AH129,AH132:AH133)</f>
        <v>1390.5417884780741</v>
      </c>
      <c r="AI125" s="48">
        <f t="shared" si="137"/>
        <v>1604.1614789337918</v>
      </c>
    </row>
    <row r="126" spans="1:35" x14ac:dyDescent="0.25">
      <c r="A126" s="3" t="s">
        <v>2</v>
      </c>
      <c r="B126" s="8">
        <f t="shared" ref="B126:AG126" si="138">SUM(B127:B129)</f>
        <v>547.74985949197071</v>
      </c>
      <c r="C126" s="8">
        <f t="shared" si="138"/>
        <v>551.49732777214786</v>
      </c>
      <c r="D126" s="8">
        <f t="shared" si="138"/>
        <v>585.85291422656098</v>
      </c>
      <c r="E126" s="8">
        <f t="shared" si="138"/>
        <v>562.23260751299927</v>
      </c>
      <c r="F126" s="8">
        <f t="shared" si="138"/>
        <v>575.74496765810693</v>
      </c>
      <c r="G126" s="8">
        <f t="shared" si="138"/>
        <v>602.68330308079294</v>
      </c>
      <c r="H126" s="8">
        <f t="shared" si="138"/>
        <v>597.43198847697181</v>
      </c>
      <c r="I126" s="8">
        <f t="shared" si="138"/>
        <v>617.28649309629645</v>
      </c>
      <c r="J126" s="8">
        <f t="shared" si="138"/>
        <v>657.33082627684507</v>
      </c>
      <c r="K126" s="8">
        <f t="shared" si="138"/>
        <v>725.0367470476582</v>
      </c>
      <c r="L126" s="8">
        <f t="shared" si="138"/>
        <v>766.7509334136264</v>
      </c>
      <c r="M126" s="8">
        <f t="shared" si="138"/>
        <v>745.91862794500082</v>
      </c>
      <c r="N126" s="8">
        <f t="shared" si="138"/>
        <v>734.09588811650701</v>
      </c>
      <c r="O126" s="8">
        <f t="shared" si="138"/>
        <v>774.95545783469333</v>
      </c>
      <c r="P126" s="8">
        <f t="shared" si="138"/>
        <v>839.90468908761659</v>
      </c>
      <c r="Q126" s="8">
        <f t="shared" si="138"/>
        <v>870.88256994219319</v>
      </c>
      <c r="R126" s="8">
        <f t="shared" si="138"/>
        <v>907.54945308607694</v>
      </c>
      <c r="S126" s="8">
        <f t="shared" si="138"/>
        <v>948.95768783815538</v>
      </c>
      <c r="T126" s="8">
        <f t="shared" si="138"/>
        <v>965.24954437767155</v>
      </c>
      <c r="U126" s="8">
        <f t="shared" si="138"/>
        <v>906.4180541159476</v>
      </c>
      <c r="V126" s="8">
        <f t="shared" si="138"/>
        <v>983.12305782591216</v>
      </c>
      <c r="W126" s="8">
        <f t="shared" si="138"/>
        <v>1010.1878375442982</v>
      </c>
      <c r="X126" s="8">
        <f t="shared" si="138"/>
        <v>1018.9655653587148</v>
      </c>
      <c r="Y126" s="8">
        <f t="shared" si="138"/>
        <v>1033.4836837384778</v>
      </c>
      <c r="Z126" s="8">
        <f t="shared" si="138"/>
        <v>1065.2139406836397</v>
      </c>
      <c r="AA126" s="8">
        <f t="shared" si="138"/>
        <v>1152.0774546195494</v>
      </c>
      <c r="AB126" s="8">
        <f t="shared" si="138"/>
        <v>1272.2301939904653</v>
      </c>
      <c r="AC126" s="8">
        <f t="shared" si="138"/>
        <v>1428.1002869280946</v>
      </c>
      <c r="AD126" s="8">
        <f t="shared" si="138"/>
        <v>1522.5704164296421</v>
      </c>
      <c r="AE126" s="8">
        <f t="shared" si="138"/>
        <v>1607.2428838495644</v>
      </c>
      <c r="AF126" s="8">
        <f t="shared" si="138"/>
        <v>593.9395833490546</v>
      </c>
      <c r="AG126" s="8">
        <f t="shared" si="138"/>
        <v>760.99025758578773</v>
      </c>
      <c r="AH126" s="8">
        <f t="shared" ref="AH126:AI126" si="139">SUM(AH127:AH129)</f>
        <v>1507.2890218108296</v>
      </c>
      <c r="AI126" s="8">
        <f t="shared" si="139"/>
        <v>1748.2608439413862</v>
      </c>
    </row>
    <row r="127" spans="1:35" x14ac:dyDescent="0.25">
      <c r="A127" s="32" t="s">
        <v>3</v>
      </c>
      <c r="B127" s="49">
        <v>80.81486355342021</v>
      </c>
      <c r="C127" s="49">
        <v>61.626677116790404</v>
      </c>
      <c r="D127" s="49">
        <v>64.720321376465151</v>
      </c>
      <c r="E127" s="49">
        <v>61.723038857864445</v>
      </c>
      <c r="F127" s="49">
        <v>66.864222564184459</v>
      </c>
      <c r="G127" s="49">
        <v>72.974117193532393</v>
      </c>
      <c r="H127" s="49">
        <v>73.979412664998264</v>
      </c>
      <c r="I127" s="49">
        <v>76.070463329758567</v>
      </c>
      <c r="J127" s="49">
        <v>86.171681982682713</v>
      </c>
      <c r="K127" s="49">
        <v>94.4045917502972</v>
      </c>
      <c r="L127" s="49">
        <v>109.37195198873628</v>
      </c>
      <c r="M127" s="49">
        <v>113.02199114090575</v>
      </c>
      <c r="N127" s="49">
        <v>120.54953398744678</v>
      </c>
      <c r="O127" s="49">
        <v>112.40548157634504</v>
      </c>
      <c r="P127" s="49">
        <v>127.21188071157218</v>
      </c>
      <c r="Q127" s="49">
        <v>132.14221081100487</v>
      </c>
      <c r="R127" s="49">
        <v>128.5804153602547</v>
      </c>
      <c r="S127" s="49">
        <v>127.70390336443678</v>
      </c>
      <c r="T127" s="49">
        <v>117.74917548520159</v>
      </c>
      <c r="U127" s="49">
        <v>109.54436494081719</v>
      </c>
      <c r="V127" s="49">
        <v>130.62412169067119</v>
      </c>
      <c r="W127" s="49">
        <v>117.52356764848616</v>
      </c>
      <c r="X127" s="49">
        <v>117.74620131736022</v>
      </c>
      <c r="Y127" s="49">
        <v>120.14724834086864</v>
      </c>
      <c r="Z127" s="49">
        <v>116.69848227570832</v>
      </c>
      <c r="AA127" s="49">
        <v>123.11846170528901</v>
      </c>
      <c r="AB127" s="49">
        <v>138.29499218637366</v>
      </c>
      <c r="AC127" s="49">
        <v>166.52832509599247</v>
      </c>
      <c r="AD127" s="49">
        <v>176.94371437815846</v>
      </c>
      <c r="AE127" s="49">
        <v>164.47275369265452</v>
      </c>
      <c r="AF127" s="49">
        <v>85.165500291590263</v>
      </c>
      <c r="AG127" s="49">
        <v>112.42750429042381</v>
      </c>
      <c r="AH127" s="49">
        <v>138.01195893698741</v>
      </c>
      <c r="AI127" s="49">
        <v>158.87724253577551</v>
      </c>
    </row>
    <row r="128" spans="1:35" x14ac:dyDescent="0.25">
      <c r="A128" s="32" t="s">
        <v>88</v>
      </c>
      <c r="B128" s="49">
        <v>200.03778873649318</v>
      </c>
      <c r="C128" s="49">
        <v>209.85520143980065</v>
      </c>
      <c r="D128" s="49">
        <v>223.25557864190372</v>
      </c>
      <c r="E128" s="49">
        <v>214.42131606405079</v>
      </c>
      <c r="F128" s="49">
        <v>218.00933057922205</v>
      </c>
      <c r="G128" s="49">
        <v>226.9250470575181</v>
      </c>
      <c r="H128" s="49">
        <v>224.23776970195448</v>
      </c>
      <c r="I128" s="49">
        <v>231.85185097004336</v>
      </c>
      <c r="J128" s="49">
        <v>244.67089179588453</v>
      </c>
      <c r="K128" s="49">
        <v>270.15911510794689</v>
      </c>
      <c r="L128" s="49">
        <v>281.60634190142184</v>
      </c>
      <c r="M128" s="49">
        <v>271.12502744982845</v>
      </c>
      <c r="N128" s="49">
        <v>262.83740417398263</v>
      </c>
      <c r="O128" s="49">
        <v>275.29281955826167</v>
      </c>
      <c r="P128" s="49">
        <v>300.09757449055297</v>
      </c>
      <c r="Q128" s="49">
        <v>309.14546345579612</v>
      </c>
      <c r="R128" s="49">
        <v>328.08634451177335</v>
      </c>
      <c r="S128" s="49">
        <v>341.51515720265013</v>
      </c>
      <c r="T128" s="49">
        <v>344.0430659189891</v>
      </c>
      <c r="U128" s="49">
        <v>321.64254276529363</v>
      </c>
      <c r="V128" s="49">
        <v>343.71910330195624</v>
      </c>
      <c r="W128" s="49">
        <v>353.6685264985997</v>
      </c>
      <c r="X128" s="49">
        <v>356.25824763044517</v>
      </c>
      <c r="Y128" s="49">
        <v>354.22338498360773</v>
      </c>
      <c r="Z128" s="49">
        <v>362.79746490584682</v>
      </c>
      <c r="AA128" s="49">
        <v>393.04199458199378</v>
      </c>
      <c r="AB128" s="49">
        <v>436.48547662910221</v>
      </c>
      <c r="AC128" s="49">
        <v>482.92705314921341</v>
      </c>
      <c r="AD128" s="49">
        <v>513.9677732017974</v>
      </c>
      <c r="AE128" s="49">
        <v>525.8652008564784</v>
      </c>
      <c r="AF128" s="49">
        <v>213.85116287696974</v>
      </c>
      <c r="AG128" s="49">
        <v>290.56000615616244</v>
      </c>
      <c r="AH128" s="49">
        <v>569.00196498934622</v>
      </c>
      <c r="AI128" s="49">
        <v>609.79199388970903</v>
      </c>
    </row>
    <row r="129" spans="1:35" x14ac:dyDescent="0.25">
      <c r="A129" s="32" t="s">
        <v>89</v>
      </c>
      <c r="B129" s="49">
        <v>266.8972072020573</v>
      </c>
      <c r="C129" s="49">
        <v>280.01544921555677</v>
      </c>
      <c r="D129" s="49">
        <v>297.87701420819212</v>
      </c>
      <c r="E129" s="49">
        <v>286.08825259108397</v>
      </c>
      <c r="F129" s="49">
        <v>290.8714145147004</v>
      </c>
      <c r="G129" s="49">
        <v>302.78413882974246</v>
      </c>
      <c r="H129" s="49">
        <v>299.21480611001908</v>
      </c>
      <c r="I129" s="49">
        <v>309.36417879649446</v>
      </c>
      <c r="J129" s="49">
        <v>326.48825249827775</v>
      </c>
      <c r="K129" s="49">
        <v>360.47304018941412</v>
      </c>
      <c r="L129" s="49">
        <v>375.77263952346823</v>
      </c>
      <c r="M129" s="49">
        <v>361.77160935426662</v>
      </c>
      <c r="N129" s="49">
        <v>350.70894995507768</v>
      </c>
      <c r="O129" s="49">
        <v>387.25715670008657</v>
      </c>
      <c r="P129" s="49">
        <v>412.59523388549138</v>
      </c>
      <c r="Q129" s="49">
        <v>429.59489567539219</v>
      </c>
      <c r="R129" s="49">
        <v>450.88269321404891</v>
      </c>
      <c r="S129" s="49">
        <v>479.73862727106854</v>
      </c>
      <c r="T129" s="49">
        <v>503.45730297348092</v>
      </c>
      <c r="U129" s="49">
        <v>475.23114640983681</v>
      </c>
      <c r="V129" s="49">
        <v>508.77983283328467</v>
      </c>
      <c r="W129" s="49">
        <v>538.99574339721232</v>
      </c>
      <c r="X129" s="49">
        <v>544.96111641090943</v>
      </c>
      <c r="Y129" s="49">
        <v>559.11305041400146</v>
      </c>
      <c r="Z129" s="49">
        <v>585.7179935020846</v>
      </c>
      <c r="AA129" s="49">
        <v>635.91699833226653</v>
      </c>
      <c r="AB129" s="49">
        <v>697.44972517498945</v>
      </c>
      <c r="AC129" s="49">
        <v>778.64490868288863</v>
      </c>
      <c r="AD129" s="49">
        <v>831.65892884968628</v>
      </c>
      <c r="AE129" s="49">
        <v>916.90492930043138</v>
      </c>
      <c r="AF129" s="49">
        <v>294.92292018049466</v>
      </c>
      <c r="AG129" s="49">
        <v>358.0027471392014</v>
      </c>
      <c r="AH129" s="49">
        <v>800.27509788449595</v>
      </c>
      <c r="AI129" s="49">
        <v>979.5916075159015</v>
      </c>
    </row>
    <row r="130" spans="1:35" x14ac:dyDescent="0.25">
      <c r="A130" s="5" t="s">
        <v>1</v>
      </c>
      <c r="B130" s="9">
        <f t="shared" ref="B130:AG130" si="140">SUM(B131:B133)</f>
        <v>14.522023569078382</v>
      </c>
      <c r="C130" s="9">
        <f t="shared" si="140"/>
        <v>14.011184695607898</v>
      </c>
      <c r="D130" s="9">
        <f t="shared" si="140"/>
        <v>14.801084053748543</v>
      </c>
      <c r="E130" s="9">
        <f t="shared" si="140"/>
        <v>13.926033931540754</v>
      </c>
      <c r="F130" s="9">
        <f t="shared" si="140"/>
        <v>14.258815660895465</v>
      </c>
      <c r="G130" s="9">
        <f t="shared" si="140"/>
        <v>15.010849971657528</v>
      </c>
      <c r="H130" s="9">
        <f t="shared" si="140"/>
        <v>14.937143079347976</v>
      </c>
      <c r="I130" s="9">
        <f t="shared" si="140"/>
        <v>15.317892114365797</v>
      </c>
      <c r="J130" s="9">
        <f t="shared" si="140"/>
        <v>16.802191779904714</v>
      </c>
      <c r="K130" s="9">
        <f t="shared" si="140"/>
        <v>18.322152350450164</v>
      </c>
      <c r="L130" s="9">
        <f t="shared" si="140"/>
        <v>20.273572175367423</v>
      </c>
      <c r="M130" s="9">
        <f t="shared" si="140"/>
        <v>18.740529406675794</v>
      </c>
      <c r="N130" s="9">
        <f t="shared" si="140"/>
        <v>18.855014720982023</v>
      </c>
      <c r="O130" s="9">
        <f t="shared" si="140"/>
        <v>17.400948012254194</v>
      </c>
      <c r="P130" s="9">
        <f t="shared" si="140"/>
        <v>19.571579184094507</v>
      </c>
      <c r="Q130" s="9">
        <f t="shared" si="140"/>
        <v>20.549072362192057</v>
      </c>
      <c r="R130" s="9">
        <f t="shared" si="140"/>
        <v>25.412713723897443</v>
      </c>
      <c r="S130" s="9">
        <f t="shared" si="140"/>
        <v>27.802587312317204</v>
      </c>
      <c r="T130" s="9">
        <f t="shared" si="140"/>
        <v>32.051401452079162</v>
      </c>
      <c r="U130" s="9">
        <f t="shared" si="140"/>
        <v>28.233708566769302</v>
      </c>
      <c r="V130" s="9">
        <f t="shared" si="140"/>
        <v>31.661550944509194</v>
      </c>
      <c r="W130" s="9">
        <f t="shared" si="140"/>
        <v>26.140623332744113</v>
      </c>
      <c r="X130" s="9">
        <f t="shared" si="140"/>
        <v>25.555328880322005</v>
      </c>
      <c r="Y130" s="9">
        <f t="shared" si="140"/>
        <v>23.385447817841985</v>
      </c>
      <c r="Z130" s="9">
        <f t="shared" si="140"/>
        <v>20.388380898475479</v>
      </c>
      <c r="AA130" s="9">
        <f t="shared" si="140"/>
        <v>19.796062147432899</v>
      </c>
      <c r="AB130" s="9">
        <f t="shared" si="140"/>
        <v>16.725523980300224</v>
      </c>
      <c r="AC130" s="9">
        <f t="shared" si="140"/>
        <v>20.886299486350048</v>
      </c>
      <c r="AD130" s="9">
        <f t="shared" si="140"/>
        <v>20.249961902258171</v>
      </c>
      <c r="AE130" s="9">
        <f t="shared" si="140"/>
        <v>17.361931283711186</v>
      </c>
      <c r="AF130" s="9">
        <f t="shared" si="140"/>
        <v>16.148292833232468</v>
      </c>
      <c r="AG130" s="9">
        <f t="shared" si="140"/>
        <v>19.338977151959483</v>
      </c>
      <c r="AH130" s="9">
        <f t="shared" ref="AH130:AI130" si="141">SUM(AH131:AH133)</f>
        <v>23.349499255378582</v>
      </c>
      <c r="AI130" s="9">
        <f t="shared" si="141"/>
        <v>17.089800942534794</v>
      </c>
    </row>
    <row r="131" spans="1:35" x14ac:dyDescent="0.25">
      <c r="A131" s="34" t="s">
        <v>3</v>
      </c>
      <c r="B131" s="50">
        <v>4.330794228179097</v>
      </c>
      <c r="C131" s="50">
        <v>3.3253435194950525</v>
      </c>
      <c r="D131" s="50">
        <v>3.4267121574987294</v>
      </c>
      <c r="E131" s="50">
        <v>3.2289817784210073</v>
      </c>
      <c r="F131" s="50">
        <v>3.4128195682316935</v>
      </c>
      <c r="G131" s="50">
        <v>3.6930367187633757</v>
      </c>
      <c r="H131" s="50">
        <v>3.7527455465236614</v>
      </c>
      <c r="I131" s="50">
        <v>3.7917034802156317</v>
      </c>
      <c r="J131" s="50">
        <v>4.3337350422527861</v>
      </c>
      <c r="K131" s="50">
        <v>4.6209456529702013</v>
      </c>
      <c r="L131" s="50">
        <v>5.628821871968726</v>
      </c>
      <c r="M131" s="50">
        <v>5.173795617477766</v>
      </c>
      <c r="N131" s="50">
        <v>5.1082476118653659</v>
      </c>
      <c r="O131" s="50">
        <v>4.7321796446352167</v>
      </c>
      <c r="P131" s="50">
        <v>4.859916364954052</v>
      </c>
      <c r="Q131" s="50">
        <v>5.2595948639736516</v>
      </c>
      <c r="R131" s="50">
        <v>5.6213903147238087</v>
      </c>
      <c r="S131" s="50">
        <v>5.8586933681513242</v>
      </c>
      <c r="T131" s="50">
        <v>5.5429999232249054</v>
      </c>
      <c r="U131" s="50">
        <v>5.5315593928027162</v>
      </c>
      <c r="V131" s="50">
        <v>6.0435481287613504</v>
      </c>
      <c r="W131" s="50">
        <v>3.7146094796307421</v>
      </c>
      <c r="X131" s="50">
        <v>3.4680721134222203</v>
      </c>
      <c r="Y131" s="50">
        <v>3.144927067557862</v>
      </c>
      <c r="Z131" s="50">
        <v>2.4617068902418331</v>
      </c>
      <c r="AA131" s="50">
        <v>2.2039802551581449</v>
      </c>
      <c r="AB131" s="50">
        <v>1.4059536433770001</v>
      </c>
      <c r="AC131" s="50">
        <v>1.9552518601554265</v>
      </c>
      <c r="AD131" s="50">
        <v>1.9997937903711613</v>
      </c>
      <c r="AE131" s="50">
        <v>1.9752256710600073</v>
      </c>
      <c r="AF131" s="50">
        <v>1.8286527608602741</v>
      </c>
      <c r="AG131" s="50">
        <v>2.0631233965925508</v>
      </c>
      <c r="AH131" s="50">
        <v>2.0847736511467283</v>
      </c>
      <c r="AI131" s="50">
        <v>2.3119234143534593</v>
      </c>
    </row>
    <row r="132" spans="1:35" x14ac:dyDescent="0.25">
      <c r="A132" s="34" t="s">
        <v>88</v>
      </c>
      <c r="B132" s="50">
        <v>5.4778866297348898</v>
      </c>
      <c r="C132" s="50">
        <v>5.7418148720911946</v>
      </c>
      <c r="D132" s="50">
        <v>6.1123191483825163</v>
      </c>
      <c r="E132" s="50">
        <v>5.7544282066759083</v>
      </c>
      <c r="F132" s="50">
        <v>5.8343407203214559</v>
      </c>
      <c r="G132" s="50">
        <v>6.0753511218881346</v>
      </c>
      <c r="H132" s="50">
        <v>6.0009772263546406</v>
      </c>
      <c r="I132" s="50">
        <v>6.2081880821127422</v>
      </c>
      <c r="J132" s="50">
        <v>6.5766227522250746</v>
      </c>
      <c r="K132" s="50">
        <v>7.084673865191836</v>
      </c>
      <c r="L132" s="50">
        <v>7.8659738087978468</v>
      </c>
      <c r="M132" s="50">
        <v>7.0638730249443107</v>
      </c>
      <c r="N132" s="50">
        <v>7.1347880573254496</v>
      </c>
      <c r="O132" s="50">
        <v>6.2820731666520526</v>
      </c>
      <c r="P132" s="50">
        <v>6.9087506308104745</v>
      </c>
      <c r="Q132" s="50">
        <v>6.6728110988081593</v>
      </c>
      <c r="R132" s="50">
        <v>7.5656158519056786</v>
      </c>
      <c r="S132" s="50">
        <v>7.1981848252239935</v>
      </c>
      <c r="T132" s="50">
        <v>7.5452812752415213</v>
      </c>
      <c r="U132" s="50">
        <v>7.1095503506818023</v>
      </c>
      <c r="V132" s="50">
        <v>7.3001319879038595</v>
      </c>
      <c r="W132" s="50">
        <v>5.6031815171380384</v>
      </c>
      <c r="X132" s="50">
        <v>4.9049549060186592</v>
      </c>
      <c r="Y132" s="50">
        <v>4.1319494737534548</v>
      </c>
      <c r="Z132" s="50">
        <v>3.6267731407253541</v>
      </c>
      <c r="AA132" s="50">
        <v>3.6711197106577038</v>
      </c>
      <c r="AB132" s="50">
        <v>3.2611359129704836</v>
      </c>
      <c r="AC132" s="50">
        <v>3.8815225541899103</v>
      </c>
      <c r="AD132" s="50">
        <v>4.1269515460470618</v>
      </c>
      <c r="AE132" s="50">
        <v>4.1072329785879758</v>
      </c>
      <c r="AF132" s="50">
        <v>4.1146670210749257</v>
      </c>
      <c r="AG132" s="50">
        <v>5.2854183650924131</v>
      </c>
      <c r="AH132" s="50">
        <v>5.7453589874747211</v>
      </c>
      <c r="AI132" s="50">
        <v>5.5765102864636269</v>
      </c>
    </row>
    <row r="133" spans="1:35" x14ac:dyDescent="0.25">
      <c r="A133" s="36" t="s">
        <v>89</v>
      </c>
      <c r="B133" s="48">
        <v>4.7133427111643948</v>
      </c>
      <c r="C133" s="48">
        <v>4.9440263040216506</v>
      </c>
      <c r="D133" s="48">
        <v>5.2620527478672985</v>
      </c>
      <c r="E133" s="48">
        <v>4.9426239464438391</v>
      </c>
      <c r="F133" s="48">
        <v>5.0116553723423154</v>
      </c>
      <c r="G133" s="48">
        <v>5.2424621310060182</v>
      </c>
      <c r="H133" s="48">
        <v>5.1834203064696753</v>
      </c>
      <c r="I133" s="48">
        <v>5.3180005520374234</v>
      </c>
      <c r="J133" s="48">
        <v>5.8918339854268522</v>
      </c>
      <c r="K133" s="48">
        <v>6.6165328322881258</v>
      </c>
      <c r="L133" s="48">
        <v>6.7787764946008524</v>
      </c>
      <c r="M133" s="48">
        <v>6.5028607642537182</v>
      </c>
      <c r="N133" s="48">
        <v>6.6119790517912076</v>
      </c>
      <c r="O133" s="48">
        <v>6.3866952009669253</v>
      </c>
      <c r="P133" s="48">
        <v>7.8029121883299792</v>
      </c>
      <c r="Q133" s="48">
        <v>8.6166663994102475</v>
      </c>
      <c r="R133" s="48">
        <v>12.225707557267956</v>
      </c>
      <c r="S133" s="48">
        <v>14.745709118941885</v>
      </c>
      <c r="T133" s="48">
        <v>18.963120253612736</v>
      </c>
      <c r="U133" s="48">
        <v>15.592598823284785</v>
      </c>
      <c r="V133" s="48">
        <v>18.317870827843986</v>
      </c>
      <c r="W133" s="48">
        <v>16.822832335975331</v>
      </c>
      <c r="X133" s="48">
        <v>17.182301860881125</v>
      </c>
      <c r="Y133" s="48">
        <v>16.108571276530668</v>
      </c>
      <c r="Z133" s="48">
        <v>14.299900867508292</v>
      </c>
      <c r="AA133" s="48">
        <v>13.920962181617051</v>
      </c>
      <c r="AB133" s="48">
        <v>12.05843442395274</v>
      </c>
      <c r="AC133" s="48">
        <v>15.049525072004712</v>
      </c>
      <c r="AD133" s="48">
        <v>14.123216565839947</v>
      </c>
      <c r="AE133" s="48">
        <v>11.279472634063204</v>
      </c>
      <c r="AF133" s="48">
        <v>10.204973051297266</v>
      </c>
      <c r="AG133" s="48">
        <v>11.99043539027452</v>
      </c>
      <c r="AH133" s="48">
        <v>15.519366616757134</v>
      </c>
      <c r="AI133" s="48">
        <v>9.2013672417177084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442.68769669433073</v>
      </c>
      <c r="C135" s="26">
        <f t="shared" si="142"/>
        <v>438.9679903230076</v>
      </c>
      <c r="D135" s="26">
        <f t="shared" si="142"/>
        <v>438.41637418319362</v>
      </c>
      <c r="E135" s="26">
        <f t="shared" si="142"/>
        <v>438.1248586197089</v>
      </c>
      <c r="F135" s="26">
        <f t="shared" si="142"/>
        <v>438.29331148063437</v>
      </c>
      <c r="G135" s="26">
        <f t="shared" si="142"/>
        <v>438.28233997574858</v>
      </c>
      <c r="H135" s="26">
        <f t="shared" si="142"/>
        <v>438.08662895677418</v>
      </c>
      <c r="I135" s="26">
        <f t="shared" si="142"/>
        <v>437.62522195385873</v>
      </c>
      <c r="J135" s="26">
        <f t="shared" si="142"/>
        <v>437.6756295499801</v>
      </c>
      <c r="K135" s="26">
        <f t="shared" si="142"/>
        <v>437.24721959976199</v>
      </c>
      <c r="L135" s="26">
        <f t="shared" si="142"/>
        <v>437.62896549306225</v>
      </c>
      <c r="M135" s="26">
        <f t="shared" si="142"/>
        <v>438.43660203180553</v>
      </c>
      <c r="N135" s="26">
        <f t="shared" si="142"/>
        <v>438.7648085754243</v>
      </c>
      <c r="O135" s="26">
        <f t="shared" si="142"/>
        <v>448.00667270476777</v>
      </c>
      <c r="P135" s="26">
        <f t="shared" si="142"/>
        <v>474.33229077536487</v>
      </c>
      <c r="Q135" s="26">
        <f t="shared" si="142"/>
        <v>447.93597491033785</v>
      </c>
      <c r="R135" s="26">
        <f t="shared" si="142"/>
        <v>428.8666338476919</v>
      </c>
      <c r="S135" s="26">
        <f t="shared" si="142"/>
        <v>410.02916246036494</v>
      </c>
      <c r="T135" s="26">
        <f t="shared" si="142"/>
        <v>423.78206623216056</v>
      </c>
      <c r="U135" s="26">
        <f t="shared" si="142"/>
        <v>430.57886742655432</v>
      </c>
      <c r="V135" s="26">
        <f t="shared" si="142"/>
        <v>443.38318761434181</v>
      </c>
      <c r="W135" s="26">
        <f t="shared" si="142"/>
        <v>439.81814542178591</v>
      </c>
      <c r="X135" s="26">
        <f t="shared" si="142"/>
        <v>440.74258069691518</v>
      </c>
      <c r="Y135" s="26">
        <f t="shared" si="142"/>
        <v>432.51501783735586</v>
      </c>
      <c r="Z135" s="26">
        <f t="shared" si="142"/>
        <v>417.74540465826885</v>
      </c>
      <c r="AA135" s="26">
        <f t="shared" si="142"/>
        <v>426.70868753423628</v>
      </c>
      <c r="AB135" s="26">
        <f t="shared" si="142"/>
        <v>418.98248604912612</v>
      </c>
      <c r="AC135" s="26">
        <f t="shared" si="142"/>
        <v>421.64624748065688</v>
      </c>
      <c r="AD135" s="26">
        <f t="shared" si="142"/>
        <v>410.63260865528127</v>
      </c>
      <c r="AE135" s="26">
        <f t="shared" si="142"/>
        <v>405.16378594586286</v>
      </c>
      <c r="AF135" s="26">
        <f t="shared" si="142"/>
        <v>381.380246447297</v>
      </c>
      <c r="AG135" s="26">
        <f t="shared" si="142"/>
        <v>368.9698616791157</v>
      </c>
      <c r="AH135" s="26">
        <f t="shared" ref="AH135:AI135" si="143">IF(AND(AH23=0,AH123=0),0,IF(OR(AH23=0,AH123=0),1/0,100*AH123/AH23))</f>
        <v>406.45833872534814</v>
      </c>
      <c r="AI135" s="26">
        <f t="shared" si="143"/>
        <v>414.93897106880974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441.55688749704512</v>
      </c>
      <c r="C136" s="10">
        <f t="shared" si="144"/>
        <v>438.44679631767315</v>
      </c>
      <c r="D136" s="10">
        <f t="shared" si="144"/>
        <v>437.95491278390875</v>
      </c>
      <c r="E136" s="10">
        <f t="shared" si="144"/>
        <v>437.66931813750693</v>
      </c>
      <c r="F136" s="10">
        <f t="shared" si="144"/>
        <v>437.77559970356026</v>
      </c>
      <c r="G136" s="10">
        <f t="shared" si="144"/>
        <v>437.70170883085939</v>
      </c>
      <c r="H136" s="10">
        <f t="shared" si="144"/>
        <v>437.45660782966041</v>
      </c>
      <c r="I136" s="10">
        <f t="shared" si="144"/>
        <v>437.04081757530196</v>
      </c>
      <c r="J136" s="10">
        <f t="shared" si="144"/>
        <v>436.95776389702183</v>
      </c>
      <c r="K136" s="10">
        <f t="shared" si="144"/>
        <v>436.57094365804625</v>
      </c>
      <c r="L136" s="10">
        <f t="shared" si="144"/>
        <v>436.72269838656882</v>
      </c>
      <c r="M136" s="10">
        <f t="shared" si="144"/>
        <v>437.57343241800248</v>
      </c>
      <c r="N136" s="10">
        <f t="shared" si="144"/>
        <v>437.95648791762699</v>
      </c>
      <c r="O136" s="10">
        <f t="shared" si="144"/>
        <v>447.27147414271377</v>
      </c>
      <c r="P136" s="10">
        <f t="shared" si="144"/>
        <v>473.63127182163129</v>
      </c>
      <c r="Q136" s="10">
        <f t="shared" si="144"/>
        <v>447.29028389633277</v>
      </c>
      <c r="R136" s="10">
        <f t="shared" si="144"/>
        <v>428.39263882390026</v>
      </c>
      <c r="S136" s="10">
        <f t="shared" si="144"/>
        <v>409.27378211440487</v>
      </c>
      <c r="T136" s="10">
        <f t="shared" si="144"/>
        <v>422.6637743950493</v>
      </c>
      <c r="U136" s="10">
        <f t="shared" si="144"/>
        <v>429.73554427884733</v>
      </c>
      <c r="V136" s="10">
        <f t="shared" si="144"/>
        <v>442.83335410047317</v>
      </c>
      <c r="W136" s="10">
        <f t="shared" si="144"/>
        <v>439.5756363296307</v>
      </c>
      <c r="X136" s="10">
        <f t="shared" si="144"/>
        <v>440.5610594613708</v>
      </c>
      <c r="Y136" s="10">
        <f t="shared" si="144"/>
        <v>432.26459260123539</v>
      </c>
      <c r="Z136" s="10">
        <f t="shared" si="144"/>
        <v>417.68117031683011</v>
      </c>
      <c r="AA136" s="10">
        <f t="shared" si="144"/>
        <v>426.59752962437312</v>
      </c>
      <c r="AB136" s="10">
        <f t="shared" si="144"/>
        <v>418.95435460839474</v>
      </c>
      <c r="AC136" s="10">
        <f t="shared" si="144"/>
        <v>421.84969858901366</v>
      </c>
      <c r="AD136" s="10">
        <f t="shared" si="144"/>
        <v>410.96760257543229</v>
      </c>
      <c r="AE136" s="10">
        <f t="shared" si="144"/>
        <v>406.12681424227901</v>
      </c>
      <c r="AF136" s="10">
        <f t="shared" si="144"/>
        <v>382.25942628839636</v>
      </c>
      <c r="AG136" s="10">
        <f t="shared" si="144"/>
        <v>370.19650043161636</v>
      </c>
      <c r="AH136" s="10">
        <f t="shared" ref="AH136:AI136" si="145">IF(AND(AH24=0,AH126=0),0,IF(OR(AH24=0,AH126=0),1/0,100*AH126/AH24))</f>
        <v>408.00714102612505</v>
      </c>
      <c r="AI136" s="10">
        <f t="shared" si="145"/>
        <v>415.55371763889218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515.82350441009771</v>
      </c>
      <c r="C137" s="41">
        <f t="shared" si="146"/>
        <v>515.12533914915309</v>
      </c>
      <c r="D137" s="41">
        <f t="shared" si="146"/>
        <v>515.10506389448244</v>
      </c>
      <c r="E137" s="41">
        <f t="shared" si="146"/>
        <v>514.88965619872124</v>
      </c>
      <c r="F137" s="41">
        <f t="shared" si="146"/>
        <v>515.00644527581835</v>
      </c>
      <c r="G137" s="41">
        <f t="shared" si="146"/>
        <v>514.70509116288395</v>
      </c>
      <c r="H137" s="41">
        <f t="shared" si="146"/>
        <v>514.12553862670143</v>
      </c>
      <c r="I137" s="41">
        <f t="shared" si="146"/>
        <v>514.0328448830677</v>
      </c>
      <c r="J137" s="41">
        <f t="shared" si="146"/>
        <v>513.29304667925112</v>
      </c>
      <c r="K137" s="41">
        <f t="shared" si="146"/>
        <v>513.44562553313699</v>
      </c>
      <c r="L137" s="41">
        <f t="shared" si="146"/>
        <v>511.69613382431976</v>
      </c>
      <c r="M137" s="41">
        <f t="shared" si="146"/>
        <v>513.96205396923301</v>
      </c>
      <c r="N137" s="41">
        <f t="shared" si="146"/>
        <v>515.12258916135795</v>
      </c>
      <c r="O137" s="41">
        <f t="shared" si="146"/>
        <v>492.95697535194228</v>
      </c>
      <c r="P137" s="41">
        <f t="shared" si="146"/>
        <v>494.13607525074224</v>
      </c>
      <c r="Q137" s="41">
        <f t="shared" si="146"/>
        <v>481.83485336453083</v>
      </c>
      <c r="R137" s="41">
        <f t="shared" si="146"/>
        <v>537.4076311035094</v>
      </c>
      <c r="S137" s="41">
        <f t="shared" si="146"/>
        <v>563.82810390348141</v>
      </c>
      <c r="T137" s="41">
        <f t="shared" si="146"/>
        <v>492.93023062028624</v>
      </c>
      <c r="U137" s="41">
        <f t="shared" si="146"/>
        <v>495.14168918025609</v>
      </c>
      <c r="V137" s="41">
        <f t="shared" si="146"/>
        <v>585.3071131045898</v>
      </c>
      <c r="W137" s="41">
        <f t="shared" si="146"/>
        <v>557.3593070427213</v>
      </c>
      <c r="X137" s="41">
        <f t="shared" si="146"/>
        <v>570.96412025295558</v>
      </c>
      <c r="Y137" s="41">
        <f t="shared" si="146"/>
        <v>585.22845036551598</v>
      </c>
      <c r="Z137" s="41">
        <f t="shared" si="146"/>
        <v>541.29471327711769</v>
      </c>
      <c r="AA137" s="41">
        <f t="shared" si="146"/>
        <v>521.4985341081416</v>
      </c>
      <c r="AB137" s="41">
        <f t="shared" si="146"/>
        <v>398.8805267915244</v>
      </c>
      <c r="AC137" s="41">
        <f t="shared" si="146"/>
        <v>469.19545287108684</v>
      </c>
      <c r="AD137" s="41">
        <f t="shared" si="146"/>
        <v>471.97520609164951</v>
      </c>
      <c r="AE137" s="41">
        <f t="shared" si="146"/>
        <v>407.52359321442935</v>
      </c>
      <c r="AF137" s="41">
        <f t="shared" si="146"/>
        <v>422.21661114349115</v>
      </c>
      <c r="AG137" s="41">
        <f t="shared" si="146"/>
        <v>396.55879995344179</v>
      </c>
      <c r="AH137" s="41">
        <f t="shared" ref="AH137:AI137" si="147">IF(AND(AH25=0,AH127=0),0,IF(OR(AH25=0,AH127=0),1/0,100*AH127/AH25))</f>
        <v>340.60907876880907</v>
      </c>
      <c r="AI137" s="41">
        <f t="shared" si="147"/>
        <v>367.1198817250463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355.64351496277737</v>
      </c>
      <c r="C138" s="41">
        <f t="shared" si="148"/>
        <v>355.27861613306646</v>
      </c>
      <c r="D138" s="41">
        <f t="shared" si="148"/>
        <v>354.92973387300412</v>
      </c>
      <c r="E138" s="41">
        <f t="shared" si="148"/>
        <v>354.73740023661026</v>
      </c>
      <c r="F138" s="41">
        <f t="shared" si="148"/>
        <v>354.40159835046836</v>
      </c>
      <c r="G138" s="41">
        <f t="shared" si="148"/>
        <v>354.0209123750364</v>
      </c>
      <c r="H138" s="41">
        <f t="shared" si="148"/>
        <v>353.65791648862495</v>
      </c>
      <c r="I138" s="41">
        <f t="shared" si="148"/>
        <v>353.3311869785955</v>
      </c>
      <c r="J138" s="41">
        <f t="shared" si="148"/>
        <v>352.78033863389385</v>
      </c>
      <c r="K138" s="41">
        <f t="shared" si="148"/>
        <v>352.48117264528878</v>
      </c>
      <c r="L138" s="41">
        <f t="shared" si="148"/>
        <v>351.92240965537133</v>
      </c>
      <c r="M138" s="41">
        <f t="shared" si="148"/>
        <v>351.86792729332552</v>
      </c>
      <c r="N138" s="41">
        <f t="shared" si="148"/>
        <v>351.18696887112361</v>
      </c>
      <c r="O138" s="41">
        <f t="shared" si="148"/>
        <v>359.01266905387547</v>
      </c>
      <c r="P138" s="41">
        <f t="shared" si="148"/>
        <v>385.53959298882484</v>
      </c>
      <c r="Q138" s="41">
        <f t="shared" si="148"/>
        <v>372.73321094607934</v>
      </c>
      <c r="R138" s="41">
        <f t="shared" si="148"/>
        <v>339.36345353704013</v>
      </c>
      <c r="S138" s="41">
        <f t="shared" si="148"/>
        <v>325.05466429225021</v>
      </c>
      <c r="T138" s="41">
        <f t="shared" si="148"/>
        <v>340.16727938585876</v>
      </c>
      <c r="U138" s="41">
        <f t="shared" si="148"/>
        <v>348.52968618311036</v>
      </c>
      <c r="V138" s="41">
        <f t="shared" si="148"/>
        <v>350.75476599955823</v>
      </c>
      <c r="W138" s="41">
        <f t="shared" si="148"/>
        <v>351.139325183214</v>
      </c>
      <c r="X138" s="41">
        <f t="shared" si="148"/>
        <v>346.4074534107603</v>
      </c>
      <c r="Y138" s="41">
        <f t="shared" si="148"/>
        <v>328.33047470872566</v>
      </c>
      <c r="Z138" s="41">
        <f t="shared" si="148"/>
        <v>316.70610962372615</v>
      </c>
      <c r="AA138" s="41">
        <f t="shared" si="148"/>
        <v>316.65032146937432</v>
      </c>
      <c r="AB138" s="41">
        <f t="shared" si="148"/>
        <v>320.79161336115942</v>
      </c>
      <c r="AC138" s="41">
        <f t="shared" si="148"/>
        <v>316.16284836424364</v>
      </c>
      <c r="AD138" s="41">
        <f t="shared" si="148"/>
        <v>305.64822640570299</v>
      </c>
      <c r="AE138" s="41">
        <f t="shared" si="148"/>
        <v>308.81128136150681</v>
      </c>
      <c r="AF138" s="41">
        <f t="shared" si="148"/>
        <v>307.40630604822962</v>
      </c>
      <c r="AG138" s="41">
        <f t="shared" si="148"/>
        <v>310.43364058265661</v>
      </c>
      <c r="AH138" s="41">
        <f t="shared" ref="AH138:AI138" si="149">IF(AND(AH26=0,AH128=0),0,IF(OR(AH26=0,AH128=0),1/0,100*AH128/AH26))</f>
        <v>353.93665261587819</v>
      </c>
      <c r="AI138" s="41">
        <f t="shared" si="149"/>
        <v>338.71178690135235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511.92692455021637</v>
      </c>
      <c r="C139" s="41">
        <f t="shared" si="150"/>
        <v>511.41473755290053</v>
      </c>
      <c r="D139" s="41">
        <f t="shared" si="150"/>
        <v>510.90052088464006</v>
      </c>
      <c r="E139" s="41">
        <f t="shared" si="150"/>
        <v>510.61760289602978</v>
      </c>
      <c r="F139" s="41">
        <f t="shared" si="150"/>
        <v>510.13918428227055</v>
      </c>
      <c r="G139" s="41">
        <f t="shared" si="150"/>
        <v>509.60449057401553</v>
      </c>
      <c r="H139" s="41">
        <f t="shared" si="150"/>
        <v>509.08700814979011</v>
      </c>
      <c r="I139" s="41">
        <f t="shared" si="150"/>
        <v>508.61607550132646</v>
      </c>
      <c r="J139" s="41">
        <f t="shared" si="150"/>
        <v>507.83313318276629</v>
      </c>
      <c r="K139" s="41">
        <f t="shared" si="150"/>
        <v>507.39481325811067</v>
      </c>
      <c r="L139" s="41">
        <f t="shared" si="150"/>
        <v>506.59972080937979</v>
      </c>
      <c r="M139" s="41">
        <f t="shared" si="150"/>
        <v>506.51500841856569</v>
      </c>
      <c r="N139" s="41">
        <f t="shared" si="150"/>
        <v>505.53543490982241</v>
      </c>
      <c r="O139" s="41">
        <f t="shared" si="150"/>
        <v>524.88048757230251</v>
      </c>
      <c r="P139" s="41">
        <f t="shared" si="150"/>
        <v>559.4481230319476</v>
      </c>
      <c r="Q139" s="41">
        <f t="shared" si="150"/>
        <v>509.37929106614303</v>
      </c>
      <c r="R139" s="41">
        <f t="shared" si="150"/>
        <v>494.13488027032076</v>
      </c>
      <c r="S139" s="41">
        <f t="shared" si="150"/>
        <v>460.62087166861522</v>
      </c>
      <c r="T139" s="41">
        <f t="shared" si="150"/>
        <v>487.15733645798474</v>
      </c>
      <c r="U139" s="41">
        <f t="shared" si="150"/>
        <v>492.38982726370057</v>
      </c>
      <c r="V139" s="41">
        <f t="shared" si="150"/>
        <v>500.29421856350154</v>
      </c>
      <c r="W139" s="41">
        <f t="shared" si="150"/>
        <v>499.05293493645149</v>
      </c>
      <c r="X139" s="41">
        <f t="shared" si="150"/>
        <v>505.42612425319084</v>
      </c>
      <c r="Y139" s="41">
        <f t="shared" si="150"/>
        <v>505.20883390716324</v>
      </c>
      <c r="Z139" s="41">
        <f t="shared" si="150"/>
        <v>492.53978935164986</v>
      </c>
      <c r="AA139" s="41">
        <f t="shared" si="150"/>
        <v>519.84416283661244</v>
      </c>
      <c r="AB139" s="41">
        <f t="shared" si="150"/>
        <v>524.66623563721635</v>
      </c>
      <c r="AC139" s="41">
        <f t="shared" si="150"/>
        <v>518.07996286664627</v>
      </c>
      <c r="AD139" s="41">
        <f t="shared" si="150"/>
        <v>504.53225601840967</v>
      </c>
      <c r="AE139" s="41">
        <f t="shared" si="150"/>
        <v>495.34841729028892</v>
      </c>
      <c r="AF139" s="41">
        <f t="shared" si="150"/>
        <v>449.31247494885321</v>
      </c>
      <c r="AG139" s="41">
        <f t="shared" si="150"/>
        <v>428.15619011650438</v>
      </c>
      <c r="AH139" s="41">
        <f t="shared" ref="AH139:AI139" si="151">IF(AND(AH27=0,AH129=0),0,IF(OR(AH27=0,AH129=0),1/0,100*AH129/AH27))</f>
        <v>475.94580397469707</v>
      </c>
      <c r="AI139" s="41">
        <f t="shared" si="151"/>
        <v>496.25462968152976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490.0216857830888</v>
      </c>
      <c r="C140" s="11">
        <f t="shared" si="152"/>
        <v>460.5154080319798</v>
      </c>
      <c r="D140" s="11">
        <f t="shared" si="152"/>
        <v>457.49684786208445</v>
      </c>
      <c r="E140" s="11">
        <f t="shared" si="152"/>
        <v>457.34300496823454</v>
      </c>
      <c r="F140" s="11">
        <f t="shared" si="152"/>
        <v>460.27178587102969</v>
      </c>
      <c r="G140" s="11">
        <f t="shared" si="152"/>
        <v>462.93872912994226</v>
      </c>
      <c r="H140" s="11">
        <f t="shared" si="152"/>
        <v>464.86393733134696</v>
      </c>
      <c r="I140" s="11">
        <f t="shared" si="152"/>
        <v>462.55040125145581</v>
      </c>
      <c r="J140" s="11">
        <f t="shared" si="152"/>
        <v>467.73808939401647</v>
      </c>
      <c r="K140" s="11">
        <f t="shared" si="152"/>
        <v>465.80026039008209</v>
      </c>
      <c r="L140" s="11">
        <f t="shared" si="152"/>
        <v>474.90048526694147</v>
      </c>
      <c r="M140" s="11">
        <f t="shared" si="152"/>
        <v>475.7937328099959</v>
      </c>
      <c r="N140" s="11">
        <f t="shared" si="152"/>
        <v>472.73486452995854</v>
      </c>
      <c r="O140" s="11">
        <f t="shared" si="152"/>
        <v>483.39318874779087</v>
      </c>
      <c r="P140" s="11">
        <f t="shared" si="152"/>
        <v>506.50417974948135</v>
      </c>
      <c r="Q140" s="11">
        <f t="shared" si="152"/>
        <v>477.12609091878278</v>
      </c>
      <c r="R140" s="11">
        <f t="shared" si="152"/>
        <v>446.5100330151227</v>
      </c>
      <c r="S140" s="11">
        <f t="shared" si="152"/>
        <v>437.59598563445019</v>
      </c>
      <c r="T140" s="11">
        <f t="shared" si="152"/>
        <v>460.47282696404068</v>
      </c>
      <c r="U140" s="11">
        <f t="shared" si="152"/>
        <v>459.53011919495475</v>
      </c>
      <c r="V140" s="11">
        <f t="shared" si="152"/>
        <v>461.16273864544735</v>
      </c>
      <c r="W140" s="11">
        <f t="shared" si="152"/>
        <v>449.39919074269079</v>
      </c>
      <c r="X140" s="11">
        <f t="shared" si="152"/>
        <v>448.10428658883603</v>
      </c>
      <c r="Y140" s="11">
        <f t="shared" si="152"/>
        <v>443.87954831736914</v>
      </c>
      <c r="Z140" s="11">
        <f t="shared" si="152"/>
        <v>421.12910377383247</v>
      </c>
      <c r="AA140" s="11">
        <f t="shared" si="152"/>
        <v>433.27910018290316</v>
      </c>
      <c r="AB140" s="11">
        <f t="shared" si="152"/>
        <v>421.13343923946246</v>
      </c>
      <c r="AC140" s="11">
        <f t="shared" si="152"/>
        <v>408.18586250195904</v>
      </c>
      <c r="AD140" s="11">
        <f t="shared" si="152"/>
        <v>386.91874671003455</v>
      </c>
      <c r="AE140" s="11">
        <f t="shared" si="152"/>
        <v>332.2340002282462</v>
      </c>
      <c r="AF140" s="11">
        <f t="shared" si="152"/>
        <v>351.63438769704447</v>
      </c>
      <c r="AG140" s="11">
        <f t="shared" si="152"/>
        <v>326.41058810661048</v>
      </c>
      <c r="AH140" s="11">
        <f t="shared" ref="AH140:AI140" si="153">IF(AND(AH28=0,AH130=0),0,IF(OR(AH28=0,AH130=0),1/0,100*AH130/AH28))</f>
        <v>326.46056316386796</v>
      </c>
      <c r="AI140" s="11">
        <f t="shared" si="153"/>
        <v>360.39825359719532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1787.1404871180277</v>
      </c>
      <c r="C141" s="42">
        <f t="shared" si="154"/>
        <v>1784.721598886169</v>
      </c>
      <c r="D141" s="42">
        <f t="shared" si="154"/>
        <v>1784.6513525166283</v>
      </c>
      <c r="E141" s="42">
        <f t="shared" si="154"/>
        <v>1783.9050433410282</v>
      </c>
      <c r="F141" s="42">
        <f t="shared" si="154"/>
        <v>1784.3096749375898</v>
      </c>
      <c r="G141" s="42">
        <f t="shared" si="154"/>
        <v>1783.2655927436222</v>
      </c>
      <c r="H141" s="42">
        <f t="shared" si="154"/>
        <v>1781.2576543829844</v>
      </c>
      <c r="I141" s="42">
        <f t="shared" si="154"/>
        <v>1780.9365043370208</v>
      </c>
      <c r="J141" s="42">
        <f t="shared" si="154"/>
        <v>1778.3733731283144</v>
      </c>
      <c r="K141" s="42">
        <f t="shared" si="154"/>
        <v>1778.9020032603771</v>
      </c>
      <c r="L141" s="42">
        <f t="shared" si="154"/>
        <v>1772.840651968756</v>
      </c>
      <c r="M141" s="42">
        <f t="shared" si="154"/>
        <v>1780.6912396153618</v>
      </c>
      <c r="N141" s="42">
        <f t="shared" si="154"/>
        <v>1784.7120711804987</v>
      </c>
      <c r="O141" s="42">
        <f t="shared" si="154"/>
        <v>1707.9162960326962</v>
      </c>
      <c r="P141" s="42">
        <f t="shared" si="154"/>
        <v>1712.0014475418584</v>
      </c>
      <c r="Q141" s="42">
        <f t="shared" si="154"/>
        <v>1565.1198111740462</v>
      </c>
      <c r="R141" s="42">
        <f t="shared" si="154"/>
        <v>1165.7947084360464</v>
      </c>
      <c r="S141" s="42">
        <f t="shared" si="154"/>
        <v>970.86072858464638</v>
      </c>
      <c r="T141" s="42">
        <f t="shared" si="154"/>
        <v>725.6889087989407</v>
      </c>
      <c r="U141" s="42">
        <f t="shared" si="154"/>
        <v>643.41282090033337</v>
      </c>
      <c r="V141" s="42">
        <f t="shared" si="154"/>
        <v>678.57478869506633</v>
      </c>
      <c r="W141" s="42">
        <f t="shared" si="154"/>
        <v>717.63316715868962</v>
      </c>
      <c r="X141" s="42">
        <f t="shared" si="154"/>
        <v>826.4871468596109</v>
      </c>
      <c r="Y141" s="42">
        <f t="shared" si="154"/>
        <v>857.6547672264179</v>
      </c>
      <c r="Z141" s="42">
        <f t="shared" si="154"/>
        <v>786.56869026585457</v>
      </c>
      <c r="AA141" s="42">
        <f t="shared" si="154"/>
        <v>756.53788228406927</v>
      </c>
      <c r="AB141" s="42">
        <f t="shared" si="154"/>
        <v>612.40320173285943</v>
      </c>
      <c r="AC141" s="42">
        <f t="shared" si="154"/>
        <v>712.62579166192688</v>
      </c>
      <c r="AD141" s="42">
        <f t="shared" si="154"/>
        <v>732.13877704949357</v>
      </c>
      <c r="AE141" s="42">
        <f t="shared" si="154"/>
        <v>639.32537647916763</v>
      </c>
      <c r="AF141" s="42">
        <f t="shared" si="154"/>
        <v>660.85911769771587</v>
      </c>
      <c r="AG141" s="42">
        <f t="shared" si="154"/>
        <v>629.82799983029963</v>
      </c>
      <c r="AH141" s="42">
        <f t="shared" ref="AH141:AI141" si="155">IF(AND(AH29=0,AH131=0),0,IF(OR(AH29=0,AH131=0),1/0,100*AH131/AH29))</f>
        <v>545.92194491785699</v>
      </c>
      <c r="AI141" s="42">
        <f t="shared" si="155"/>
        <v>523.68385104458218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343.99622684891028</v>
      </c>
      <c r="C142" s="42">
        <f t="shared" si="156"/>
        <v>343.64327841790828</v>
      </c>
      <c r="D142" s="42">
        <f t="shared" si="156"/>
        <v>343.30582201556524</v>
      </c>
      <c r="E142" s="42">
        <f t="shared" si="156"/>
        <v>343.11978728575286</v>
      </c>
      <c r="F142" s="42">
        <f t="shared" si="156"/>
        <v>342.79498287644526</v>
      </c>
      <c r="G142" s="42">
        <f t="shared" si="156"/>
        <v>342.42676432710215</v>
      </c>
      <c r="H142" s="42">
        <f t="shared" si="156"/>
        <v>342.07565651820448</v>
      </c>
      <c r="I142" s="42">
        <f t="shared" si="156"/>
        <v>341.75962736563559</v>
      </c>
      <c r="J142" s="42">
        <f t="shared" si="156"/>
        <v>341.22681924691256</v>
      </c>
      <c r="K142" s="42">
        <f t="shared" si="156"/>
        <v>340.93745091330908</v>
      </c>
      <c r="L142" s="42">
        <f t="shared" si="156"/>
        <v>340.39698735317762</v>
      </c>
      <c r="M142" s="42">
        <f t="shared" si="156"/>
        <v>340.34428928282063</v>
      </c>
      <c r="N142" s="42">
        <f t="shared" si="156"/>
        <v>339.68563217809884</v>
      </c>
      <c r="O142" s="42">
        <f t="shared" si="156"/>
        <v>347.25504149405174</v>
      </c>
      <c r="P142" s="42">
        <f t="shared" si="156"/>
        <v>372.91321142999357</v>
      </c>
      <c r="Q142" s="42">
        <f t="shared" si="156"/>
        <v>361.02119186533196</v>
      </c>
      <c r="R142" s="42">
        <f t="shared" si="156"/>
        <v>326.37196335750042</v>
      </c>
      <c r="S142" s="42">
        <f t="shared" si="156"/>
        <v>311.9506255660105</v>
      </c>
      <c r="T142" s="42">
        <f t="shared" si="156"/>
        <v>325.52058898977799</v>
      </c>
      <c r="U142" s="42">
        <f t="shared" si="156"/>
        <v>333.50299065684152</v>
      </c>
      <c r="V142" s="42">
        <f t="shared" si="156"/>
        <v>336.30740728814447</v>
      </c>
      <c r="W142" s="42">
        <f t="shared" si="156"/>
        <v>335.42414761384794</v>
      </c>
      <c r="X142" s="42">
        <f t="shared" si="156"/>
        <v>329.62709035854994</v>
      </c>
      <c r="Y142" s="42">
        <f t="shared" si="156"/>
        <v>312.41525305566785</v>
      </c>
      <c r="Z142" s="42">
        <f t="shared" si="156"/>
        <v>301.50505266783762</v>
      </c>
      <c r="AA142" s="42">
        <f t="shared" si="156"/>
        <v>301.69220733706044</v>
      </c>
      <c r="AB142" s="42">
        <f t="shared" si="156"/>
        <v>305.51104776588818</v>
      </c>
      <c r="AC142" s="42">
        <f t="shared" si="156"/>
        <v>300.84113006610045</v>
      </c>
      <c r="AD142" s="42">
        <f t="shared" si="156"/>
        <v>290.94696599103639</v>
      </c>
      <c r="AE142" s="42">
        <f t="shared" si="156"/>
        <v>298.40496945037734</v>
      </c>
      <c r="AF142" s="42">
        <f t="shared" si="156"/>
        <v>300.44599693367297</v>
      </c>
      <c r="AG142" s="42">
        <f t="shared" si="156"/>
        <v>300.13720867767512</v>
      </c>
      <c r="AH142" s="42">
        <f t="shared" ref="AH142:AI142" si="157">IF(AND(AH30=0,AH132=0),0,IF(OR(AH30=0,AH132=0),1/0,100*AH132/AH30))</f>
        <v>337.55826640692493</v>
      </c>
      <c r="AI142" s="42">
        <f t="shared" si="157"/>
        <v>324.12711865591461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417.55716024748318</v>
      </c>
      <c r="C143" s="43">
        <f t="shared" si="158"/>
        <v>417.1072233121659</v>
      </c>
      <c r="D143" s="43">
        <f t="shared" si="158"/>
        <v>416.69989652341212</v>
      </c>
      <c r="E143" s="43">
        <f t="shared" si="158"/>
        <v>416.4348026273413</v>
      </c>
      <c r="F143" s="43">
        <f t="shared" si="158"/>
        <v>416.02496930152773</v>
      </c>
      <c r="G143" s="43">
        <f t="shared" si="158"/>
        <v>415.66767713450548</v>
      </c>
      <c r="H143" s="43">
        <f t="shared" si="158"/>
        <v>415.24969898154495</v>
      </c>
      <c r="I143" s="43">
        <f t="shared" si="158"/>
        <v>414.76423233297419</v>
      </c>
      <c r="J143" s="43">
        <f t="shared" si="158"/>
        <v>414.57194420022256</v>
      </c>
      <c r="K143" s="43">
        <f t="shared" si="158"/>
        <v>414.64343657505322</v>
      </c>
      <c r="L143" s="43">
        <f t="shared" si="158"/>
        <v>413.16662861249648</v>
      </c>
      <c r="M143" s="43">
        <f t="shared" si="158"/>
        <v>413.47467527846055</v>
      </c>
      <c r="N143" s="43">
        <f t="shared" si="158"/>
        <v>412.76753037115969</v>
      </c>
      <c r="O143" s="43">
        <f t="shared" si="158"/>
        <v>421.95089899129772</v>
      </c>
      <c r="P143" s="43">
        <f t="shared" si="158"/>
        <v>451.67910466356625</v>
      </c>
      <c r="Q143" s="43">
        <f t="shared" si="158"/>
        <v>405.97221054937415</v>
      </c>
      <c r="R143" s="43">
        <f t="shared" si="158"/>
        <v>422.8710754400098</v>
      </c>
      <c r="S143" s="43">
        <f t="shared" si="158"/>
        <v>428.33632531445892</v>
      </c>
      <c r="T143" s="43">
        <f t="shared" si="158"/>
        <v>488.89100351508102</v>
      </c>
      <c r="U143" s="43">
        <f t="shared" si="158"/>
        <v>494.60478498898578</v>
      </c>
      <c r="V143" s="43">
        <f t="shared" si="158"/>
        <v>481.5049238990394</v>
      </c>
      <c r="W143" s="43">
        <f t="shared" si="158"/>
        <v>463.60524729374384</v>
      </c>
      <c r="X143" s="43">
        <f t="shared" si="158"/>
        <v>452.72108190432732</v>
      </c>
      <c r="Y143" s="43">
        <f t="shared" si="158"/>
        <v>450.06690755480093</v>
      </c>
      <c r="Z143" s="43">
        <f t="shared" si="158"/>
        <v>430.00706857995982</v>
      </c>
      <c r="AA143" s="43">
        <f t="shared" si="158"/>
        <v>454.82540535112355</v>
      </c>
      <c r="AB143" s="43">
        <f t="shared" si="158"/>
        <v>450.86119356277692</v>
      </c>
      <c r="AC143" s="43">
        <f t="shared" si="158"/>
        <v>423.6601139139571</v>
      </c>
      <c r="AD143" s="43">
        <f t="shared" si="158"/>
        <v>398.73022757877158</v>
      </c>
      <c r="AE143" s="43">
        <f t="shared" si="158"/>
        <v>318.58743010063273</v>
      </c>
      <c r="AF143" s="43">
        <f t="shared" si="158"/>
        <v>346.38628203077906</v>
      </c>
      <c r="AG143" s="43">
        <f t="shared" si="158"/>
        <v>312.56271186665037</v>
      </c>
      <c r="AH143" s="43">
        <f t="shared" ref="AH143:AI143" si="159">IF(AND(AH31=0,AH133=0),0,IF(OR(AH31=0,AH133=0),1/0,100*AH133/AH31))</f>
        <v>306.1983863075771</v>
      </c>
      <c r="AI143" s="43">
        <f t="shared" si="159"/>
        <v>356.64519934936681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426.43880226299092</v>
      </c>
      <c r="C145" s="26">
        <v>426.37934513250872</v>
      </c>
      <c r="D145" s="26">
        <v>426.37007435837324</v>
      </c>
      <c r="E145" s="26">
        <v>426.37724957682485</v>
      </c>
      <c r="F145" s="26">
        <v>426.39027751661075</v>
      </c>
      <c r="G145" s="26">
        <v>426.41206409992839</v>
      </c>
      <c r="H145" s="26">
        <v>426.42346762855556</v>
      </c>
      <c r="I145" s="26">
        <v>426.41101686034176</v>
      </c>
      <c r="J145" s="26">
        <v>426.47378035811073</v>
      </c>
      <c r="K145" s="26">
        <v>426.52293288028801</v>
      </c>
      <c r="L145" s="26">
        <v>426.42916950601915</v>
      </c>
      <c r="M145" s="26">
        <v>426.54692932980066</v>
      </c>
      <c r="N145" s="26">
        <v>426.54913568150226</v>
      </c>
      <c r="O145" s="26">
        <v>432.81709691866047</v>
      </c>
      <c r="P145" s="26">
        <v>429.40757435408148</v>
      </c>
      <c r="Q145" s="26">
        <v>435.90722996871449</v>
      </c>
      <c r="R145" s="26">
        <v>436.72009228890522</v>
      </c>
      <c r="S145" s="26">
        <v>445.14345879428157</v>
      </c>
      <c r="T145" s="26">
        <v>444.85129616198213</v>
      </c>
      <c r="U145" s="26">
        <v>446.9585483223396</v>
      </c>
      <c r="V145" s="26">
        <v>447.8845469984729</v>
      </c>
      <c r="W145" s="26">
        <v>450.45988062293895</v>
      </c>
      <c r="X145" s="26">
        <v>453.57972763328792</v>
      </c>
      <c r="Y145" s="26">
        <v>446.93000676161745</v>
      </c>
      <c r="Z145" s="26">
        <v>444.83376074319102</v>
      </c>
      <c r="AA145" s="26">
        <v>438.97375674317874</v>
      </c>
      <c r="AB145" s="26">
        <v>433.02896968657734</v>
      </c>
      <c r="AC145" s="26">
        <v>432.40163539289813</v>
      </c>
      <c r="AD145" s="26">
        <v>438.46786783806795</v>
      </c>
      <c r="AE145" s="26">
        <v>446.80367555036025</v>
      </c>
      <c r="AF145" s="26">
        <v>438.6238897993702</v>
      </c>
      <c r="AG145" s="26">
        <v>431.66894504107779</v>
      </c>
      <c r="AH145" s="26">
        <v>442.75834990435192</v>
      </c>
      <c r="AI145" s="26">
        <v>449.24997141738373</v>
      </c>
    </row>
    <row r="146" spans="1:35" x14ac:dyDescent="0.25">
      <c r="A146" s="3" t="s">
        <v>2</v>
      </c>
      <c r="B146" s="10">
        <v>427.17849026683081</v>
      </c>
      <c r="C146" s="10">
        <v>427.14406218280288</v>
      </c>
      <c r="D146" s="10">
        <v>427.13504360946882</v>
      </c>
      <c r="E146" s="10">
        <v>427.1307832214182</v>
      </c>
      <c r="F146" s="10">
        <v>427.1381618242122</v>
      </c>
      <c r="G146" s="10">
        <v>427.15169378632481</v>
      </c>
      <c r="H146" s="10">
        <v>427.15920858656267</v>
      </c>
      <c r="I146" s="10">
        <v>427.15686234676684</v>
      </c>
      <c r="J146" s="10">
        <v>427.17345821043983</v>
      </c>
      <c r="K146" s="10">
        <v>427.16361836245255</v>
      </c>
      <c r="L146" s="10">
        <v>427.18709883437225</v>
      </c>
      <c r="M146" s="10">
        <v>427.19184324660847</v>
      </c>
      <c r="N146" s="10">
        <v>427.20578645925093</v>
      </c>
      <c r="O146" s="10">
        <v>433.44565658000084</v>
      </c>
      <c r="P146" s="10">
        <v>429.98957998852433</v>
      </c>
      <c r="Q146" s="10">
        <v>436.31278506683475</v>
      </c>
      <c r="R146" s="10">
        <v>436.57260782618823</v>
      </c>
      <c r="S146" s="10">
        <v>443.59803841693332</v>
      </c>
      <c r="T146" s="10">
        <v>441.83924385941157</v>
      </c>
      <c r="U146" s="10">
        <v>444.6236432207852</v>
      </c>
      <c r="V146" s="10">
        <v>445.32180042824871</v>
      </c>
      <c r="W146" s="10">
        <v>448.08622654542711</v>
      </c>
      <c r="X146" s="10">
        <v>451.20200759191817</v>
      </c>
      <c r="Y146" s="10">
        <v>444.66526070943593</v>
      </c>
      <c r="Z146" s="10">
        <v>442.89048676698684</v>
      </c>
      <c r="AA146" s="10">
        <v>437.35876125764759</v>
      </c>
      <c r="AB146" s="10">
        <v>431.87631120891245</v>
      </c>
      <c r="AC146" s="10">
        <v>430.94399236944719</v>
      </c>
      <c r="AD146" s="10">
        <v>437.25173742999476</v>
      </c>
      <c r="AE146" s="10">
        <v>446.71561968909668</v>
      </c>
      <c r="AF146" s="10">
        <v>438.80979631935202</v>
      </c>
      <c r="AG146" s="10">
        <v>431.85865293678779</v>
      </c>
      <c r="AH146" s="10">
        <v>442.23224839001887</v>
      </c>
      <c r="AI146" s="10">
        <v>449.19062480659608</v>
      </c>
    </row>
    <row r="147" spans="1:35" x14ac:dyDescent="0.25">
      <c r="A147" s="32" t="s">
        <v>3</v>
      </c>
      <c r="B147" s="41">
        <v>428.36881360283837</v>
      </c>
      <c r="C147" s="41">
        <v>428.36881360283837</v>
      </c>
      <c r="D147" s="41">
        <v>428.36881360283837</v>
      </c>
      <c r="E147" s="41">
        <v>428.36881360283837</v>
      </c>
      <c r="F147" s="41">
        <v>428.36881360283837</v>
      </c>
      <c r="G147" s="41">
        <v>428.36881360283837</v>
      </c>
      <c r="H147" s="41">
        <v>428.36881360283837</v>
      </c>
      <c r="I147" s="41">
        <v>428.36881360283843</v>
      </c>
      <c r="J147" s="41">
        <v>428.36881360283843</v>
      </c>
      <c r="K147" s="41">
        <v>428.36881360283837</v>
      </c>
      <c r="L147" s="41">
        <v>428.36881360283843</v>
      </c>
      <c r="M147" s="41">
        <v>428.36881360283837</v>
      </c>
      <c r="N147" s="41">
        <v>428.36881360283837</v>
      </c>
      <c r="O147" s="41">
        <v>428.36881360283843</v>
      </c>
      <c r="P147" s="41">
        <v>428.36881360283837</v>
      </c>
      <c r="Q147" s="41">
        <v>424.12969428673119</v>
      </c>
      <c r="R147" s="41">
        <v>419.55545838685862</v>
      </c>
      <c r="S147" s="41">
        <v>419.39356310721394</v>
      </c>
      <c r="T147" s="41">
        <v>423.07131420853074</v>
      </c>
      <c r="U147" s="41">
        <v>427.71222376817315</v>
      </c>
      <c r="V147" s="41">
        <v>425.32123745720776</v>
      </c>
      <c r="W147" s="41">
        <v>430.61919874627188</v>
      </c>
      <c r="X147" s="41">
        <v>429.00106620800227</v>
      </c>
      <c r="Y147" s="41">
        <v>426.77064472695633</v>
      </c>
      <c r="Z147" s="41">
        <v>418.85018186894786</v>
      </c>
      <c r="AA147" s="41">
        <v>413.31790526562361</v>
      </c>
      <c r="AB147" s="41">
        <v>422.69587157318597</v>
      </c>
      <c r="AC147" s="41">
        <v>415.12750189842603</v>
      </c>
      <c r="AD147" s="41">
        <v>415.23971833133294</v>
      </c>
      <c r="AE147" s="41">
        <v>406.03944901879038</v>
      </c>
      <c r="AF147" s="41">
        <v>417.18581822606637</v>
      </c>
      <c r="AG147" s="41">
        <v>406.64706751441821</v>
      </c>
      <c r="AH147" s="41">
        <v>395.48401059010342</v>
      </c>
      <c r="AI147" s="41">
        <v>399.76670229603724</v>
      </c>
    </row>
    <row r="148" spans="1:35" x14ac:dyDescent="0.25">
      <c r="A148" s="32" t="s">
        <v>88</v>
      </c>
      <c r="B148" s="41">
        <v>333.3263349019353</v>
      </c>
      <c r="C148" s="41">
        <v>333.3263349019353</v>
      </c>
      <c r="D148" s="41">
        <v>333.3263349019353</v>
      </c>
      <c r="E148" s="41">
        <v>333.3263349019353</v>
      </c>
      <c r="F148" s="41">
        <v>333.3263349019353</v>
      </c>
      <c r="G148" s="41">
        <v>333.3263349019353</v>
      </c>
      <c r="H148" s="41">
        <v>333.3263349019353</v>
      </c>
      <c r="I148" s="41">
        <v>333.3263349019353</v>
      </c>
      <c r="J148" s="41">
        <v>333.3263349019353</v>
      </c>
      <c r="K148" s="41">
        <v>333.3263349019353</v>
      </c>
      <c r="L148" s="41">
        <v>333.32633490193535</v>
      </c>
      <c r="M148" s="41">
        <v>333.3263349019353</v>
      </c>
      <c r="N148" s="41">
        <v>333.3263349019353</v>
      </c>
      <c r="O148" s="41">
        <v>333.3263349019353</v>
      </c>
      <c r="P148" s="41">
        <v>333.3263349019353</v>
      </c>
      <c r="Q148" s="41">
        <v>333.32866743972926</v>
      </c>
      <c r="R148" s="41">
        <v>333.3690424064402</v>
      </c>
      <c r="S148" s="41">
        <v>333.41870945134798</v>
      </c>
      <c r="T148" s="41">
        <v>333.45303405208256</v>
      </c>
      <c r="U148" s="41">
        <v>333.50526142497165</v>
      </c>
      <c r="V148" s="41">
        <v>333.54136636859812</v>
      </c>
      <c r="W148" s="41">
        <v>331.89675606541965</v>
      </c>
      <c r="X148" s="41">
        <v>330.22698903269702</v>
      </c>
      <c r="Y148" s="41">
        <v>329.91672152617076</v>
      </c>
      <c r="Z148" s="41">
        <v>329.59885797258886</v>
      </c>
      <c r="AA148" s="41">
        <v>329.28247370821521</v>
      </c>
      <c r="AB148" s="41">
        <v>329.09107448137689</v>
      </c>
      <c r="AC148" s="41">
        <v>329.01665774765308</v>
      </c>
      <c r="AD148" s="41">
        <v>328.81363078556433</v>
      </c>
      <c r="AE148" s="41">
        <v>328.35794094933999</v>
      </c>
      <c r="AF148" s="41">
        <v>323.73872615806744</v>
      </c>
      <c r="AG148" s="41">
        <v>325.97681099816833</v>
      </c>
      <c r="AH148" s="41">
        <v>328.53629799942377</v>
      </c>
      <c r="AI148" s="41">
        <v>329.57969759225682</v>
      </c>
    </row>
    <row r="149" spans="1:35" x14ac:dyDescent="0.25">
      <c r="A149" s="32" t="s">
        <v>89</v>
      </c>
      <c r="B149" s="41">
        <v>528.07319446073097</v>
      </c>
      <c r="C149" s="41">
        <v>528.08724868849856</v>
      </c>
      <c r="D149" s="41">
        <v>528.07427953675972</v>
      </c>
      <c r="E149" s="41">
        <v>528.06581654881188</v>
      </c>
      <c r="F149" s="41">
        <v>528.0682227290232</v>
      </c>
      <c r="G149" s="41">
        <v>528.08302038964734</v>
      </c>
      <c r="H149" s="41">
        <v>528.08843106468282</v>
      </c>
      <c r="I149" s="41">
        <v>528.08816353955694</v>
      </c>
      <c r="J149" s="41">
        <v>528.10137249218178</v>
      </c>
      <c r="K149" s="41">
        <v>528.08709858721772</v>
      </c>
      <c r="L149" s="41">
        <v>528.10225344625167</v>
      </c>
      <c r="M149" s="41">
        <v>528.09317247447677</v>
      </c>
      <c r="N149" s="41">
        <v>528.09354713469497</v>
      </c>
      <c r="O149" s="41">
        <v>539.06994036516608</v>
      </c>
      <c r="P149" s="41">
        <v>532.57656006068135</v>
      </c>
      <c r="Q149" s="41">
        <v>541.55298664830468</v>
      </c>
      <c r="R149" s="41">
        <v>550.37991440787016</v>
      </c>
      <c r="S149" s="41">
        <v>560.00744024975552</v>
      </c>
      <c r="T149" s="41">
        <v>552.2493380997405</v>
      </c>
      <c r="U149" s="41">
        <v>554.74892948218405</v>
      </c>
      <c r="V149" s="41">
        <v>557.42227176072663</v>
      </c>
      <c r="W149" s="41">
        <v>559.85036054233581</v>
      </c>
      <c r="X149" s="41">
        <v>570.83752676791164</v>
      </c>
      <c r="Y149" s="41">
        <v>559.84732884008099</v>
      </c>
      <c r="Z149" s="41">
        <v>556.3824310847541</v>
      </c>
      <c r="AA149" s="41">
        <v>551.66201069181523</v>
      </c>
      <c r="AB149" s="41">
        <v>539.47846666762666</v>
      </c>
      <c r="AC149" s="41">
        <v>538.26929885259779</v>
      </c>
      <c r="AD149" s="41">
        <v>552.87958682848557</v>
      </c>
      <c r="AE149" s="41">
        <v>564.46850838119178</v>
      </c>
      <c r="AF149" s="41">
        <v>567.41143182776011</v>
      </c>
      <c r="AG149" s="41">
        <v>558.93046278418603</v>
      </c>
      <c r="AH149" s="41">
        <v>562.20305516718099</v>
      </c>
      <c r="AI149" s="41">
        <v>569.11536969096903</v>
      </c>
    </row>
    <row r="150" spans="1:35" x14ac:dyDescent="0.25">
      <c r="A150" s="5" t="s">
        <v>1</v>
      </c>
      <c r="B150" s="11">
        <v>392.71930112026581</v>
      </c>
      <c r="C150" s="11">
        <v>392.70167594606579</v>
      </c>
      <c r="D150" s="11">
        <v>392.74451078227344</v>
      </c>
      <c r="E150" s="11">
        <v>392.5783519416708</v>
      </c>
      <c r="F150" s="11">
        <v>392.55099060954569</v>
      </c>
      <c r="G150" s="11">
        <v>392.86097961687392</v>
      </c>
      <c r="H150" s="11">
        <v>392.95866650063448</v>
      </c>
      <c r="I150" s="11">
        <v>392.41464265806377</v>
      </c>
      <c r="J150" s="11">
        <v>395.04060161471244</v>
      </c>
      <c r="K150" s="11">
        <v>397.55985703269772</v>
      </c>
      <c r="L150" s="11">
        <v>392.7536757872623</v>
      </c>
      <c r="M150" s="11">
        <v>396.41281021221943</v>
      </c>
      <c r="N150" s="11">
        <v>396.81962891770672</v>
      </c>
      <c r="O150" s="11">
        <v>400.0404961323249</v>
      </c>
      <c r="P150" s="11">
        <v>400.57972343028979</v>
      </c>
      <c r="Q150" s="11">
        <v>416.02144205133993</v>
      </c>
      <c r="R150" s="11">
        <v>442.71803407503836</v>
      </c>
      <c r="S150" s="11">
        <v>507.4608802127546</v>
      </c>
      <c r="T150" s="11">
        <v>555.85706141351773</v>
      </c>
      <c r="U150" s="11">
        <v>540.15677209703495</v>
      </c>
      <c r="V150" s="11">
        <v>543.10662039803572</v>
      </c>
      <c r="W150" s="11">
        <v>553.39836394534814</v>
      </c>
      <c r="X150" s="11">
        <v>557.66829100051677</v>
      </c>
      <c r="Y150" s="11">
        <v>557.39478743670236</v>
      </c>
      <c r="Z150" s="11">
        <v>554.27521000517595</v>
      </c>
      <c r="AA150" s="11">
        <v>540.93558077653779</v>
      </c>
      <c r="AB150" s="11">
        <v>526.56939437026949</v>
      </c>
      <c r="AC150" s="11">
        <v>534.30385851961489</v>
      </c>
      <c r="AD150" s="11">
        <v>529.29680395368928</v>
      </c>
      <c r="AE150" s="11">
        <v>453.89113069834582</v>
      </c>
      <c r="AF150" s="11">
        <v>431.93070213040704</v>
      </c>
      <c r="AG150" s="11">
        <v>424.70165834397051</v>
      </c>
      <c r="AH150" s="11">
        <v>471.4649399678371</v>
      </c>
      <c r="AI150" s="11">
        <v>455.05576082329173</v>
      </c>
    </row>
    <row r="151" spans="1:35" x14ac:dyDescent="0.25">
      <c r="A151" s="34" t="s">
        <v>3</v>
      </c>
      <c r="B151" s="42">
        <v>1484.1418501932103</v>
      </c>
      <c r="C151" s="42">
        <v>1484.1418501932101</v>
      </c>
      <c r="D151" s="42">
        <v>1484.1418501932098</v>
      </c>
      <c r="E151" s="42">
        <v>1484.1418501932098</v>
      </c>
      <c r="F151" s="42">
        <v>1484.1418501932098</v>
      </c>
      <c r="G151" s="42">
        <v>1484.1418501932101</v>
      </c>
      <c r="H151" s="42">
        <v>1484.1418501932101</v>
      </c>
      <c r="I151" s="42">
        <v>1484.1418501932101</v>
      </c>
      <c r="J151" s="42">
        <v>1484.1418501932098</v>
      </c>
      <c r="K151" s="42">
        <v>1484.1418501932101</v>
      </c>
      <c r="L151" s="42">
        <v>1484.1418501932101</v>
      </c>
      <c r="M151" s="42">
        <v>1484.1418501932101</v>
      </c>
      <c r="N151" s="42">
        <v>1484.1418501932101</v>
      </c>
      <c r="O151" s="42">
        <v>1484.1418501932098</v>
      </c>
      <c r="P151" s="42">
        <v>1484.1418501932098</v>
      </c>
      <c r="Q151" s="42">
        <v>1377.6790582916763</v>
      </c>
      <c r="R151" s="42">
        <v>910.13879404449983</v>
      </c>
      <c r="S151" s="42">
        <v>722.15758211244156</v>
      </c>
      <c r="T151" s="42">
        <v>622.84303392344498</v>
      </c>
      <c r="U151" s="42">
        <v>555.79147230329465</v>
      </c>
      <c r="V151" s="42">
        <v>493.09544062123166</v>
      </c>
      <c r="W151" s="42">
        <v>554.44776023438249</v>
      </c>
      <c r="X151" s="42">
        <v>620.99150302631904</v>
      </c>
      <c r="Y151" s="42">
        <v>625.43418340950427</v>
      </c>
      <c r="Z151" s="42">
        <v>608.64152353471832</v>
      </c>
      <c r="AA151" s="42">
        <v>599.60025255775838</v>
      </c>
      <c r="AB151" s="42">
        <v>648.96701574497888</v>
      </c>
      <c r="AC151" s="42">
        <v>630.50603510917745</v>
      </c>
      <c r="AD151" s="42">
        <v>644.1293856915953</v>
      </c>
      <c r="AE151" s="42">
        <v>636.99704245771386</v>
      </c>
      <c r="AF151" s="42">
        <v>652.9848529696535</v>
      </c>
      <c r="AG151" s="42">
        <v>645.85052506597378</v>
      </c>
      <c r="AH151" s="42">
        <v>633.87447282874587</v>
      </c>
      <c r="AI151" s="42">
        <v>570.25341475397158</v>
      </c>
    </row>
    <row r="152" spans="1:35" x14ac:dyDescent="0.25">
      <c r="A152" s="34" t="s">
        <v>88</v>
      </c>
      <c r="B152" s="42">
        <v>322.4099321131805</v>
      </c>
      <c r="C152" s="42">
        <v>322.40993211318056</v>
      </c>
      <c r="D152" s="42">
        <v>322.40993211318056</v>
      </c>
      <c r="E152" s="42">
        <v>322.40993211318056</v>
      </c>
      <c r="F152" s="42">
        <v>322.40993211318056</v>
      </c>
      <c r="G152" s="42">
        <v>322.4099321131805</v>
      </c>
      <c r="H152" s="42">
        <v>322.4099321131805</v>
      </c>
      <c r="I152" s="42">
        <v>322.4099321131805</v>
      </c>
      <c r="J152" s="42">
        <v>322.40993211318056</v>
      </c>
      <c r="K152" s="42">
        <v>322.4099321131805</v>
      </c>
      <c r="L152" s="42">
        <v>322.40993211318056</v>
      </c>
      <c r="M152" s="42">
        <v>322.40993211318056</v>
      </c>
      <c r="N152" s="42">
        <v>322.40993211318056</v>
      </c>
      <c r="O152" s="42">
        <v>322.40993211318056</v>
      </c>
      <c r="P152" s="42">
        <v>322.40993211318056</v>
      </c>
      <c r="Q152" s="42">
        <v>322.85481751552982</v>
      </c>
      <c r="R152" s="42">
        <v>320.60702989317139</v>
      </c>
      <c r="S152" s="42">
        <v>319.97748814102982</v>
      </c>
      <c r="T152" s="42">
        <v>319.09544104604089</v>
      </c>
      <c r="U152" s="42">
        <v>319.12633699324095</v>
      </c>
      <c r="V152" s="42">
        <v>319.80301629574899</v>
      </c>
      <c r="W152" s="42">
        <v>317.04277622837583</v>
      </c>
      <c r="X152" s="42">
        <v>314.23042570518629</v>
      </c>
      <c r="Y152" s="42">
        <v>313.92460944824916</v>
      </c>
      <c r="Z152" s="42">
        <v>313.77898314103049</v>
      </c>
      <c r="AA152" s="42">
        <v>313.72763453848927</v>
      </c>
      <c r="AB152" s="42">
        <v>313.41517292727519</v>
      </c>
      <c r="AC152" s="42">
        <v>313.07202487415867</v>
      </c>
      <c r="AD152" s="42">
        <v>312.99814619755881</v>
      </c>
      <c r="AE152" s="42">
        <v>317.29294637741242</v>
      </c>
      <c r="AF152" s="42">
        <v>316.40861756211882</v>
      </c>
      <c r="AG152" s="42">
        <v>315.16484477329004</v>
      </c>
      <c r="AH152" s="42">
        <v>313.33331087580956</v>
      </c>
      <c r="AI152" s="42">
        <v>315.38825006753655</v>
      </c>
    </row>
    <row r="153" spans="1:35" x14ac:dyDescent="0.25">
      <c r="A153" s="36" t="s">
        <v>89</v>
      </c>
      <c r="B153" s="43">
        <v>491.90737977355673</v>
      </c>
      <c r="C153" s="43">
        <v>491.78774240437156</v>
      </c>
      <c r="D153" s="43">
        <v>491.91031526387889</v>
      </c>
      <c r="E153" s="43">
        <v>491.727173602476</v>
      </c>
      <c r="F153" s="43">
        <v>491.6496649057728</v>
      </c>
      <c r="G153" s="43">
        <v>491.96746797099934</v>
      </c>
      <c r="H153" s="43">
        <v>492.10620511921263</v>
      </c>
      <c r="I153" s="43">
        <v>491.59468557231799</v>
      </c>
      <c r="J153" s="43">
        <v>493.5390132537687</v>
      </c>
      <c r="K153" s="43">
        <v>495.42274493389112</v>
      </c>
      <c r="L153" s="43">
        <v>491.82915631669596</v>
      </c>
      <c r="M153" s="43">
        <v>494.07298254077875</v>
      </c>
      <c r="N153" s="43">
        <v>494.38764895857531</v>
      </c>
      <c r="O153" s="43">
        <v>492.82445488560211</v>
      </c>
      <c r="P153" s="43">
        <v>484.41059482938545</v>
      </c>
      <c r="Q153" s="43">
        <v>497.15369261038842</v>
      </c>
      <c r="R153" s="43">
        <v>540.62649455004089</v>
      </c>
      <c r="S153" s="43">
        <v>633.12728176794826</v>
      </c>
      <c r="T153" s="43">
        <v>697.34210128020459</v>
      </c>
      <c r="U153" s="43">
        <v>689.61997630915459</v>
      </c>
      <c r="V153" s="43">
        <v>670.52021037040356</v>
      </c>
      <c r="W153" s="43">
        <v>662.20502098029056</v>
      </c>
      <c r="X153" s="43">
        <v>653.1125097506557</v>
      </c>
      <c r="Y153" s="43">
        <v>647.36289895491279</v>
      </c>
      <c r="Z153" s="43">
        <v>641.26667231269926</v>
      </c>
      <c r="AA153" s="43">
        <v>631.26587641910942</v>
      </c>
      <c r="AB153" s="43">
        <v>611.6416304219141</v>
      </c>
      <c r="AC153" s="43">
        <v>614.65782239129589</v>
      </c>
      <c r="AD153" s="43">
        <v>615.91615059683113</v>
      </c>
      <c r="AE153" s="43">
        <v>506.9952310289176</v>
      </c>
      <c r="AF153" s="43">
        <v>485.63166996398621</v>
      </c>
      <c r="AG153" s="43">
        <v>474.98473540119539</v>
      </c>
      <c r="AH153" s="43">
        <v>524.56757502204221</v>
      </c>
      <c r="AI153" s="43">
        <v>548.19368409964909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39.477542121887602</v>
      </c>
      <c r="C157" s="10">
        <f t="shared" si="160"/>
        <v>39.129908214745974</v>
      </c>
      <c r="D157" s="10">
        <f t="shared" si="160"/>
        <v>38.980172259252029</v>
      </c>
      <c r="E157" s="10">
        <f t="shared" si="160"/>
        <v>38.753746863374047</v>
      </c>
      <c r="F157" s="10">
        <f t="shared" si="160"/>
        <v>38.576211852518526</v>
      </c>
      <c r="G157" s="10">
        <f t="shared" si="160"/>
        <v>38.343250119205223</v>
      </c>
      <c r="H157" s="10">
        <f t="shared" si="160"/>
        <v>37.51326042589708</v>
      </c>
      <c r="I157" s="10">
        <f t="shared" si="160"/>
        <v>37.173657300461251</v>
      </c>
      <c r="J157" s="10">
        <f t="shared" si="160"/>
        <v>38.056433759732919</v>
      </c>
      <c r="K157" s="10">
        <f t="shared" si="160"/>
        <v>38.726596654228061</v>
      </c>
      <c r="L157" s="10">
        <f t="shared" si="160"/>
        <v>37.892879242979525</v>
      </c>
      <c r="M157" s="10">
        <f t="shared" si="160"/>
        <v>37.715113450853394</v>
      </c>
      <c r="N157" s="10">
        <f t="shared" si="160"/>
        <v>36.213460568948967</v>
      </c>
      <c r="O157" s="10">
        <f t="shared" si="160"/>
        <v>37.548565104663503</v>
      </c>
      <c r="P157" s="10">
        <f t="shared" si="160"/>
        <v>39.188021140640721</v>
      </c>
      <c r="Q157" s="10">
        <f t="shared" si="160"/>
        <v>37.748041768925845</v>
      </c>
      <c r="R157" s="10">
        <f t="shared" si="160"/>
        <v>37.373620297964017</v>
      </c>
      <c r="S157" s="10">
        <f t="shared" si="160"/>
        <v>35.329767007792114</v>
      </c>
      <c r="T157" s="10">
        <f t="shared" si="160"/>
        <v>34.996567535078718</v>
      </c>
      <c r="U157" s="10">
        <f t="shared" si="160"/>
        <v>34.132406658751513</v>
      </c>
      <c r="V157" s="10">
        <f t="shared" si="160"/>
        <v>34.563019842793963</v>
      </c>
      <c r="W157" s="10">
        <f t="shared" si="160"/>
        <v>33.055060133753599</v>
      </c>
      <c r="X157" s="10">
        <f t="shared" si="160"/>
        <v>32.254191704053014</v>
      </c>
      <c r="Y157" s="10">
        <f t="shared" si="160"/>
        <v>30.88669261924019</v>
      </c>
      <c r="Z157" s="10">
        <f t="shared" si="160"/>
        <v>29.665965507773329</v>
      </c>
      <c r="AA157" s="10">
        <f t="shared" si="160"/>
        <v>30.063945933097042</v>
      </c>
      <c r="AB157" s="10">
        <f t="shared" si="160"/>
        <v>29.486384367687307</v>
      </c>
      <c r="AC157" s="10">
        <f t="shared" si="160"/>
        <v>28.201951715434006</v>
      </c>
      <c r="AD157" s="10">
        <f t="shared" si="160"/>
        <v>27.61222237170081</v>
      </c>
      <c r="AE157" s="10">
        <f t="shared" si="160"/>
        <v>26.464535982673116</v>
      </c>
      <c r="AF157" s="10">
        <f t="shared" si="160"/>
        <v>32.50173579442675</v>
      </c>
      <c r="AG157" s="10">
        <f t="shared" si="160"/>
        <v>31.809402587271389</v>
      </c>
      <c r="AH157" s="10">
        <f t="shared" ref="AH157:AI157" si="161">IF(AND(AH4=0,AH126=0),0,IF(OR(AH4=0,AH126=0),1/0,AH126/(AH4/1000)))</f>
        <v>26.71475071833224</v>
      </c>
      <c r="AI157" s="10">
        <f t="shared" si="161"/>
        <v>25.653246109952708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45.333609031802283</v>
      </c>
      <c r="C158" s="41">
        <f t="shared" si="162"/>
        <v>45.398136915143745</v>
      </c>
      <c r="D158" s="41">
        <f t="shared" si="162"/>
        <v>45.515449721572139</v>
      </c>
      <c r="E158" s="41">
        <f t="shared" si="162"/>
        <v>45.709756058242775</v>
      </c>
      <c r="F158" s="41">
        <f t="shared" si="162"/>
        <v>45.920569698837674</v>
      </c>
      <c r="G158" s="41">
        <f t="shared" si="162"/>
        <v>46.244045074096334</v>
      </c>
      <c r="H158" s="41">
        <f t="shared" si="162"/>
        <v>46.613818922035051</v>
      </c>
      <c r="I158" s="41">
        <f t="shared" si="162"/>
        <v>47.140766609364782</v>
      </c>
      <c r="J158" s="41">
        <f t="shared" si="162"/>
        <v>47.456437119248278</v>
      </c>
      <c r="K158" s="41">
        <f t="shared" si="162"/>
        <v>47.849074197487198</v>
      </c>
      <c r="L158" s="41">
        <f t="shared" si="162"/>
        <v>47.671308297129869</v>
      </c>
      <c r="M158" s="41">
        <f t="shared" si="162"/>
        <v>47.857508375126145</v>
      </c>
      <c r="N158" s="41">
        <f t="shared" si="162"/>
        <v>50.215951961308718</v>
      </c>
      <c r="O158" s="41">
        <f t="shared" si="162"/>
        <v>47.973298266481635</v>
      </c>
      <c r="P158" s="41">
        <f t="shared" si="162"/>
        <v>51.688931275107123</v>
      </c>
      <c r="Q158" s="41">
        <f t="shared" si="162"/>
        <v>52.397052243813178</v>
      </c>
      <c r="R158" s="41">
        <f t="shared" si="162"/>
        <v>61.931851515041309</v>
      </c>
      <c r="S158" s="41">
        <f t="shared" si="162"/>
        <v>61.313388768557097</v>
      </c>
      <c r="T158" s="41">
        <f t="shared" si="162"/>
        <v>53.845643592400982</v>
      </c>
      <c r="U158" s="41">
        <f t="shared" si="162"/>
        <v>45.844914353698464</v>
      </c>
      <c r="V158" s="41">
        <f t="shared" si="162"/>
        <v>53.936613627051834</v>
      </c>
      <c r="W158" s="41">
        <f t="shared" si="162"/>
        <v>52.875790601779805</v>
      </c>
      <c r="X158" s="41">
        <f t="shared" si="162"/>
        <v>52.748633615818392</v>
      </c>
      <c r="Y158" s="41">
        <f t="shared" si="162"/>
        <v>51.739231534110658</v>
      </c>
      <c r="Z158" s="41">
        <f t="shared" si="162"/>
        <v>50.322146831317291</v>
      </c>
      <c r="AA158" s="41">
        <f t="shared" si="162"/>
        <v>42.317886523280151</v>
      </c>
      <c r="AB158" s="41">
        <f t="shared" si="162"/>
        <v>38.350453998435349</v>
      </c>
      <c r="AC158" s="41">
        <f t="shared" si="162"/>
        <v>39.822087416414284</v>
      </c>
      <c r="AD158" s="41">
        <f t="shared" si="162"/>
        <v>40.646281736905287</v>
      </c>
      <c r="AE158" s="41">
        <f t="shared" si="162"/>
        <v>37.315713590018454</v>
      </c>
      <c r="AF158" s="41">
        <f t="shared" si="162"/>
        <v>55.55378493401966</v>
      </c>
      <c r="AG158" s="41">
        <f t="shared" si="162"/>
        <v>39.596740238304349</v>
      </c>
      <c r="AH158" s="41">
        <f t="shared" ref="AH158:AI158" si="163">IF(AND(AH5=0,AH127=0),0,IF(OR(AH5=0,AH127=0),1/0,AH127/(AH5/1000)))</f>
        <v>26.508456769155114</v>
      </c>
      <c r="AI158" s="41">
        <f t="shared" si="163"/>
        <v>27.982360916902383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32.784585034785067</v>
      </c>
      <c r="C159" s="41">
        <f t="shared" si="164"/>
        <v>32.676703290771457</v>
      </c>
      <c r="D159" s="41">
        <f t="shared" si="164"/>
        <v>32.558062956164349</v>
      </c>
      <c r="E159" s="41">
        <f t="shared" si="164"/>
        <v>32.412006253076058</v>
      </c>
      <c r="F159" s="41">
        <f t="shared" si="164"/>
        <v>32.261842570523335</v>
      </c>
      <c r="G159" s="41">
        <f t="shared" si="164"/>
        <v>32.083304774935712</v>
      </c>
      <c r="H159" s="41">
        <f t="shared" si="164"/>
        <v>31.356591571623266</v>
      </c>
      <c r="I159" s="41">
        <f t="shared" si="164"/>
        <v>30.937965421466441</v>
      </c>
      <c r="J159" s="41">
        <f t="shared" si="164"/>
        <v>32.307697673128615</v>
      </c>
      <c r="K159" s="41">
        <f t="shared" si="164"/>
        <v>33.579201248836043</v>
      </c>
      <c r="L159" s="41">
        <f t="shared" si="164"/>
        <v>32.302462028493203</v>
      </c>
      <c r="M159" s="41">
        <f t="shared" si="164"/>
        <v>31.636945387507584</v>
      </c>
      <c r="N159" s="41">
        <f t="shared" si="164"/>
        <v>30.76441901812138</v>
      </c>
      <c r="O159" s="41">
        <f t="shared" si="164"/>
        <v>32.116735994434329</v>
      </c>
      <c r="P159" s="41">
        <f t="shared" si="164"/>
        <v>34.797350706096118</v>
      </c>
      <c r="Q159" s="41">
        <f t="shared" si="164"/>
        <v>34.334579035596114</v>
      </c>
      <c r="R159" s="41">
        <f t="shared" si="164"/>
        <v>33.184702194596916</v>
      </c>
      <c r="S159" s="41">
        <f t="shared" si="164"/>
        <v>32.643128005192402</v>
      </c>
      <c r="T159" s="41">
        <f t="shared" si="164"/>
        <v>34.473115147083512</v>
      </c>
      <c r="U159" s="41">
        <f t="shared" si="164"/>
        <v>33.18547038334804</v>
      </c>
      <c r="V159" s="41">
        <f t="shared" si="164"/>
        <v>32.927973003990459</v>
      </c>
      <c r="W159" s="41">
        <f t="shared" si="164"/>
        <v>31.108100957733662</v>
      </c>
      <c r="X159" s="41">
        <f t="shared" si="164"/>
        <v>29.671411892120997</v>
      </c>
      <c r="Y159" s="41">
        <f t="shared" si="164"/>
        <v>27.235806572318609</v>
      </c>
      <c r="Z159" s="41">
        <f t="shared" si="164"/>
        <v>25.660906470199965</v>
      </c>
      <c r="AA159" s="41">
        <f t="shared" si="164"/>
        <v>25.007246427176099</v>
      </c>
      <c r="AB159" s="41">
        <f t="shared" si="164"/>
        <v>24.345319483758832</v>
      </c>
      <c r="AC159" s="41">
        <f t="shared" si="164"/>
        <v>23.029715154103659</v>
      </c>
      <c r="AD159" s="41">
        <f t="shared" si="164"/>
        <v>22.577143781976186</v>
      </c>
      <c r="AE159" s="41">
        <f t="shared" si="164"/>
        <v>21.97474993728088</v>
      </c>
      <c r="AF159" s="41">
        <f t="shared" si="164"/>
        <v>26.38084972506962</v>
      </c>
      <c r="AG159" s="41">
        <f t="shared" si="164"/>
        <v>27.323594382766792</v>
      </c>
      <c r="AH159" s="41">
        <f t="shared" ref="AH159:AI159" si="165">IF(AND(AH6=0,AH128=0),0,IF(OR(AH6=0,AH128=0),1/0,AH128/(AH6/1000)))</f>
        <v>25.568007796263576</v>
      </c>
      <c r="AI159" s="41">
        <f t="shared" si="165"/>
        <v>23.1199934612874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44.551751359356196</v>
      </c>
      <c r="C160" s="41">
        <f t="shared" si="166"/>
        <v>44.345724356292692</v>
      </c>
      <c r="D160" s="41">
        <f t="shared" si="166"/>
        <v>44.127201455467841</v>
      </c>
      <c r="E160" s="41">
        <f t="shared" si="166"/>
        <v>43.730940197698509</v>
      </c>
      <c r="F160" s="41">
        <f t="shared" si="166"/>
        <v>43.340622249278645</v>
      </c>
      <c r="G160" s="41">
        <f t="shared" si="166"/>
        <v>42.844244486266142</v>
      </c>
      <c r="H160" s="41">
        <f t="shared" si="166"/>
        <v>41.629298892076235</v>
      </c>
      <c r="I160" s="41">
        <f t="shared" si="166"/>
        <v>41.261177921651459</v>
      </c>
      <c r="J160" s="41">
        <f t="shared" si="166"/>
        <v>41.413720995685914</v>
      </c>
      <c r="K160" s="41">
        <f t="shared" si="166"/>
        <v>41.416844602271986</v>
      </c>
      <c r="L160" s="41">
        <f t="shared" si="166"/>
        <v>40.744735515312236</v>
      </c>
      <c r="M160" s="41">
        <f t="shared" si="166"/>
        <v>40.895756347832261</v>
      </c>
      <c r="N160" s="41">
        <f t="shared" si="166"/>
        <v>37.600747479949121</v>
      </c>
      <c r="O160" s="41">
        <f t="shared" si="166"/>
        <v>39.824740444432692</v>
      </c>
      <c r="P160" s="41">
        <f t="shared" si="166"/>
        <v>39.874157383241936</v>
      </c>
      <c r="Q160" s="41">
        <f t="shared" si="166"/>
        <v>37.210201521822057</v>
      </c>
      <c r="R160" s="41">
        <f t="shared" si="166"/>
        <v>36.596664857847372</v>
      </c>
      <c r="S160" s="41">
        <f t="shared" si="166"/>
        <v>33.512736132768836</v>
      </c>
      <c r="T160" s="41">
        <f t="shared" si="166"/>
        <v>32.661423697998529</v>
      </c>
      <c r="U160" s="41">
        <f t="shared" si="166"/>
        <v>32.832954294248921</v>
      </c>
      <c r="V160" s="41">
        <f t="shared" si="166"/>
        <v>32.647491888396004</v>
      </c>
      <c r="W160" s="41">
        <f t="shared" si="166"/>
        <v>31.763346496109595</v>
      </c>
      <c r="X160" s="41">
        <f t="shared" si="166"/>
        <v>31.404925493275449</v>
      </c>
      <c r="Y160" s="41">
        <f t="shared" si="166"/>
        <v>30.834827875407914</v>
      </c>
      <c r="Z160" s="41">
        <f t="shared" si="166"/>
        <v>30.114393083473896</v>
      </c>
      <c r="AA160" s="41">
        <f t="shared" si="166"/>
        <v>32.289223009506578</v>
      </c>
      <c r="AB160" s="41">
        <f t="shared" si="166"/>
        <v>32.272383293596356</v>
      </c>
      <c r="AC160" s="41">
        <f t="shared" si="166"/>
        <v>30.550902844237505</v>
      </c>
      <c r="AD160" s="41">
        <f t="shared" si="166"/>
        <v>29.677769791521513</v>
      </c>
      <c r="AE160" s="41">
        <f t="shared" si="166"/>
        <v>28.304845895809795</v>
      </c>
      <c r="AF160" s="41">
        <f t="shared" si="166"/>
        <v>34.155322979428107</v>
      </c>
      <c r="AG160" s="41">
        <f t="shared" si="166"/>
        <v>34.258333145512474</v>
      </c>
      <c r="AH160" s="41">
        <f t="shared" ref="AH160:AI160" si="167">IF(AND(AH7=0,AH129=0),0,IF(OR(AH7=0,AH129=0),1/0,AH129/(AH7/1000)))</f>
        <v>27.633031861961566</v>
      </c>
      <c r="AI160" s="41">
        <f t="shared" si="167"/>
        <v>27.137880745159737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120.13557868526375</v>
      </c>
      <c r="C161" s="11">
        <f t="shared" si="168"/>
        <v>111.21869987241068</v>
      </c>
      <c r="D161" s="11">
        <f t="shared" si="168"/>
        <v>110.33407130612225</v>
      </c>
      <c r="E161" s="11">
        <f t="shared" si="168"/>
        <v>108.09233848386286</v>
      </c>
      <c r="F161" s="11">
        <f t="shared" si="168"/>
        <v>108.72862028674162</v>
      </c>
      <c r="G161" s="11">
        <f t="shared" si="168"/>
        <v>109.08151256914145</v>
      </c>
      <c r="H161" s="11">
        <f t="shared" si="168"/>
        <v>112.04013725981278</v>
      </c>
      <c r="I161" s="11">
        <f t="shared" si="168"/>
        <v>110.2204037440663</v>
      </c>
      <c r="J161" s="11">
        <f t="shared" si="168"/>
        <v>115.66031588598324</v>
      </c>
      <c r="K161" s="11">
        <f t="shared" si="168"/>
        <v>117.96231037857082</v>
      </c>
      <c r="L161" s="11">
        <f t="shared" si="168"/>
        <v>122.62649653152359</v>
      </c>
      <c r="M161" s="11">
        <f t="shared" si="168"/>
        <v>115.53532740648332</v>
      </c>
      <c r="N161" s="11">
        <f t="shared" si="168"/>
        <v>121.01193162726749</v>
      </c>
      <c r="O161" s="11">
        <f t="shared" si="168"/>
        <v>127.33801888198444</v>
      </c>
      <c r="P161" s="11">
        <f t="shared" si="168"/>
        <v>140.38417426056913</v>
      </c>
      <c r="Q161" s="11">
        <f t="shared" si="168"/>
        <v>130.41179803027717</v>
      </c>
      <c r="R161" s="11">
        <f t="shared" si="168"/>
        <v>132.50335006089324</v>
      </c>
      <c r="S161" s="11">
        <f t="shared" si="168"/>
        <v>126.08747538246151</v>
      </c>
      <c r="T161" s="11">
        <f t="shared" si="168"/>
        <v>128.51275899545237</v>
      </c>
      <c r="U161" s="11">
        <f t="shared" si="168"/>
        <v>120.6741315567582</v>
      </c>
      <c r="V161" s="11">
        <f t="shared" si="168"/>
        <v>112.79431223715862</v>
      </c>
      <c r="W161" s="11">
        <f t="shared" si="168"/>
        <v>96.444929652965328</v>
      </c>
      <c r="X161" s="11">
        <f t="shared" si="168"/>
        <v>84.880588894555174</v>
      </c>
      <c r="Y161" s="11">
        <f t="shared" si="168"/>
        <v>81.894384409502464</v>
      </c>
      <c r="Z161" s="11">
        <f t="shared" si="168"/>
        <v>68.577852130732794</v>
      </c>
      <c r="AA161" s="11">
        <f t="shared" si="168"/>
        <v>72.923634128955229</v>
      </c>
      <c r="AB161" s="11">
        <f t="shared" si="168"/>
        <v>65.746065590179512</v>
      </c>
      <c r="AC161" s="11">
        <f t="shared" si="168"/>
        <v>62.601228685236336</v>
      </c>
      <c r="AD161" s="11">
        <f t="shared" si="168"/>
        <v>59.744124549906601</v>
      </c>
      <c r="AE161" s="11">
        <f t="shared" si="168"/>
        <v>49.202389648204409</v>
      </c>
      <c r="AF161" s="11">
        <f t="shared" si="168"/>
        <v>80.209495756095833</v>
      </c>
      <c r="AG161" s="11">
        <f t="shared" si="168"/>
        <v>69.731928791077181</v>
      </c>
      <c r="AH161" s="11">
        <f t="shared" ref="AH161:AI161" si="169">IF(AND(AH8=0,AH130=0),0,IF(OR(AH8=0,AH130=0),1/0,AH130/(AH8/1000)))</f>
        <v>59.641549255324129</v>
      </c>
      <c r="AI161" s="11">
        <f t="shared" si="169"/>
        <v>79.249883812616559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1350.6062452026492</v>
      </c>
      <c r="C162" s="42">
        <f t="shared" si="170"/>
        <v>1358.0064690273039</v>
      </c>
      <c r="D162" s="42">
        <f t="shared" si="170"/>
        <v>1332.7258500529297</v>
      </c>
      <c r="E162" s="42">
        <f t="shared" si="170"/>
        <v>1316.544563406205</v>
      </c>
      <c r="F162" s="42">
        <f t="shared" si="170"/>
        <v>1284.2624137253222</v>
      </c>
      <c r="G162" s="42">
        <f t="shared" si="170"/>
        <v>1272.8081344034497</v>
      </c>
      <c r="H162" s="42">
        <f t="shared" si="170"/>
        <v>1274.6738344691662</v>
      </c>
      <c r="I162" s="42">
        <f t="shared" si="170"/>
        <v>1251.9721724898986</v>
      </c>
      <c r="J162" s="42">
        <f t="shared" si="170"/>
        <v>1261.3663989610379</v>
      </c>
      <c r="K162" s="42">
        <f t="shared" si="170"/>
        <v>1228.1999457506849</v>
      </c>
      <c r="L162" s="42">
        <f t="shared" si="170"/>
        <v>1287.2916799523791</v>
      </c>
      <c r="M162" s="42">
        <f t="shared" si="170"/>
        <v>1302.9286014016834</v>
      </c>
      <c r="N162" s="42">
        <f t="shared" si="170"/>
        <v>1269.8969706580706</v>
      </c>
      <c r="O162" s="42">
        <f t="shared" si="170"/>
        <v>1142.4852476034537</v>
      </c>
      <c r="P162" s="42">
        <f t="shared" si="170"/>
        <v>1216.1779947264959</v>
      </c>
      <c r="Q162" s="42">
        <f t="shared" si="170"/>
        <v>1136.1102158381927</v>
      </c>
      <c r="R162" s="42">
        <f t="shared" si="170"/>
        <v>879.76947706643296</v>
      </c>
      <c r="S162" s="42">
        <f t="shared" si="170"/>
        <v>735.3926220271187</v>
      </c>
      <c r="T162" s="42">
        <f t="shared" si="170"/>
        <v>571.3417056989756</v>
      </c>
      <c r="U162" s="42">
        <f t="shared" si="170"/>
        <v>502.2270688513114</v>
      </c>
      <c r="V162" s="42">
        <f t="shared" si="170"/>
        <v>495.2250222053525</v>
      </c>
      <c r="W162" s="42">
        <f t="shared" si="170"/>
        <v>465.9921750793381</v>
      </c>
      <c r="X162" s="42">
        <f t="shared" si="170"/>
        <v>538.14700366483669</v>
      </c>
      <c r="Y162" s="42">
        <f t="shared" si="170"/>
        <v>546.18155450233837</v>
      </c>
      <c r="Z162" s="42">
        <f t="shared" si="170"/>
        <v>465.81734750792947</v>
      </c>
      <c r="AA162" s="42">
        <f t="shared" si="170"/>
        <v>434.64355766950746</v>
      </c>
      <c r="AB162" s="42">
        <f t="shared" si="170"/>
        <v>295.13994145598195</v>
      </c>
      <c r="AC162" s="42">
        <f t="shared" si="170"/>
        <v>382.61734080454647</v>
      </c>
      <c r="AD162" s="42">
        <f t="shared" si="170"/>
        <v>397.06670469406646</v>
      </c>
      <c r="AE162" s="42">
        <f t="shared" si="170"/>
        <v>318.57159171823139</v>
      </c>
      <c r="AF162" s="42">
        <f t="shared" si="170"/>
        <v>349.30338385403013</v>
      </c>
      <c r="AG162" s="42">
        <f t="shared" si="170"/>
        <v>318.472295664044</v>
      </c>
      <c r="AH162" s="42">
        <f t="shared" ref="AH162:AI162" si="171">IF(AND(AH9=0,AH131=0),0,IF(OR(AH9=0,AH131=0),1/0,AH131/(AH9/1000)))</f>
        <v>280.47082757327235</v>
      </c>
      <c r="AI162" s="42">
        <f t="shared" si="171"/>
        <v>278.80299103848643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120.84143167447075</v>
      </c>
      <c r="C163" s="42">
        <f t="shared" si="172"/>
        <v>120.63440108711985</v>
      </c>
      <c r="D163" s="42">
        <f t="shared" si="172"/>
        <v>120.58723242631341</v>
      </c>
      <c r="E163" s="42">
        <f t="shared" si="172"/>
        <v>118.12052136862226</v>
      </c>
      <c r="F163" s="42">
        <f t="shared" si="172"/>
        <v>117.63532881166124</v>
      </c>
      <c r="G163" s="42">
        <f t="shared" si="172"/>
        <v>117.58007029243528</v>
      </c>
      <c r="H163" s="42">
        <f t="shared" si="172"/>
        <v>121.01302015704711</v>
      </c>
      <c r="I163" s="42">
        <f t="shared" si="172"/>
        <v>119.50025846377366</v>
      </c>
      <c r="J163" s="42">
        <f t="shared" si="172"/>
        <v>122.03973458512171</v>
      </c>
      <c r="K163" s="42">
        <f t="shared" si="172"/>
        <v>124.41888270246355</v>
      </c>
      <c r="L163" s="42">
        <f t="shared" si="172"/>
        <v>129.40416685770029</v>
      </c>
      <c r="M163" s="42">
        <f t="shared" si="172"/>
        <v>124.98397835089985</v>
      </c>
      <c r="N163" s="42">
        <f t="shared" si="172"/>
        <v>133.10016391454346</v>
      </c>
      <c r="O163" s="42">
        <f t="shared" si="172"/>
        <v>132.32774220995773</v>
      </c>
      <c r="P163" s="42">
        <f t="shared" si="172"/>
        <v>156.60808791998275</v>
      </c>
      <c r="Q163" s="42">
        <f t="shared" si="172"/>
        <v>154.29269501609511</v>
      </c>
      <c r="R163" s="42">
        <f t="shared" si="172"/>
        <v>166.49595346688983</v>
      </c>
      <c r="S163" s="42">
        <f t="shared" si="172"/>
        <v>166.89319836406372</v>
      </c>
      <c r="T163" s="42">
        <f t="shared" si="172"/>
        <v>179.77840652587832</v>
      </c>
      <c r="U163" s="42">
        <f t="shared" si="172"/>
        <v>179.34943069821202</v>
      </c>
      <c r="V163" s="42">
        <f t="shared" si="172"/>
        <v>182.0438329169117</v>
      </c>
      <c r="W163" s="42">
        <f t="shared" si="172"/>
        <v>171.62774598294621</v>
      </c>
      <c r="X163" s="42">
        <f t="shared" si="172"/>
        <v>152.59510295595445</v>
      </c>
      <c r="Y163" s="42">
        <f t="shared" si="172"/>
        <v>143.37443646817812</v>
      </c>
      <c r="Z163" s="42">
        <f t="shared" si="172"/>
        <v>119.99464710898982</v>
      </c>
      <c r="AA163" s="42">
        <f t="shared" si="172"/>
        <v>120.2422233557752</v>
      </c>
      <c r="AB163" s="42">
        <f t="shared" si="172"/>
        <v>112.86800152874744</v>
      </c>
      <c r="AC163" s="42">
        <f t="shared" si="172"/>
        <v>122.09773952172385</v>
      </c>
      <c r="AD163" s="42">
        <f t="shared" si="172"/>
        <v>116.64558610515759</v>
      </c>
      <c r="AE163" s="42">
        <f t="shared" si="172"/>
        <v>113.30885744051304</v>
      </c>
      <c r="AF163" s="42">
        <f t="shared" si="172"/>
        <v>133.14338506976623</v>
      </c>
      <c r="AG163" s="42">
        <f t="shared" si="172"/>
        <v>137.35759160129268</v>
      </c>
      <c r="AH163" s="42">
        <f t="shared" ref="AH163:AI163" si="173">IF(AND(AH10=0,AH132=0),0,IF(OR(AH10=0,AH132=0),1/0,AH132/(AH10/1000)))</f>
        <v>156.74015296242868</v>
      </c>
      <c r="AI163" s="42">
        <f t="shared" si="173"/>
        <v>151.19746414557659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65.153128992799253</v>
      </c>
      <c r="C164" s="43">
        <f t="shared" si="174"/>
        <v>65.110245505642453</v>
      </c>
      <c r="D164" s="43">
        <f t="shared" si="174"/>
        <v>65.052962382452137</v>
      </c>
      <c r="E164" s="43">
        <f t="shared" si="174"/>
        <v>63.639968761213794</v>
      </c>
      <c r="F164" s="43">
        <f t="shared" si="174"/>
        <v>63.529489959387874</v>
      </c>
      <c r="G164" s="43">
        <f t="shared" si="174"/>
        <v>63.131831498408587</v>
      </c>
      <c r="H164" s="43">
        <f t="shared" si="174"/>
        <v>64.162381397240708</v>
      </c>
      <c r="I164" s="43">
        <f t="shared" si="174"/>
        <v>63.313097349427743</v>
      </c>
      <c r="J164" s="43">
        <f t="shared" si="174"/>
        <v>66.993050210528267</v>
      </c>
      <c r="K164" s="43">
        <f t="shared" si="174"/>
        <v>69.92919432271384</v>
      </c>
      <c r="L164" s="43">
        <f t="shared" si="174"/>
        <v>67.673312383083541</v>
      </c>
      <c r="M164" s="43">
        <f t="shared" si="174"/>
        <v>63.930959657317224</v>
      </c>
      <c r="N164" s="43">
        <f t="shared" si="174"/>
        <v>67.342746639136919</v>
      </c>
      <c r="O164" s="43">
        <f t="shared" si="174"/>
        <v>75.105750271834495</v>
      </c>
      <c r="P164" s="43">
        <f t="shared" si="174"/>
        <v>85.461291450151947</v>
      </c>
      <c r="Q164" s="43">
        <f t="shared" si="174"/>
        <v>78.552253364976281</v>
      </c>
      <c r="R164" s="43">
        <f t="shared" si="174"/>
        <v>87.351839050289783</v>
      </c>
      <c r="S164" s="43">
        <f t="shared" si="174"/>
        <v>87.044053454566836</v>
      </c>
      <c r="T164" s="43">
        <f t="shared" si="174"/>
        <v>95.903694390093747</v>
      </c>
      <c r="U164" s="43">
        <f t="shared" si="174"/>
        <v>85.06057573338289</v>
      </c>
      <c r="V164" s="43">
        <f t="shared" si="174"/>
        <v>80.201866311476607</v>
      </c>
      <c r="W164" s="43">
        <f t="shared" si="174"/>
        <v>73.008390724243199</v>
      </c>
      <c r="X164" s="43">
        <f t="shared" si="174"/>
        <v>65.459922964421679</v>
      </c>
      <c r="Y164" s="43">
        <f t="shared" si="174"/>
        <v>64.182978490614204</v>
      </c>
      <c r="Z164" s="43">
        <f t="shared" si="174"/>
        <v>54.622817409650743</v>
      </c>
      <c r="AA164" s="43">
        <f t="shared" si="174"/>
        <v>59.021865710048061</v>
      </c>
      <c r="AB164" s="43">
        <f t="shared" si="174"/>
        <v>54.627623553290221</v>
      </c>
      <c r="AC164" s="43">
        <f t="shared" si="174"/>
        <v>50.716213939019887</v>
      </c>
      <c r="AD164" s="43">
        <f t="shared" si="174"/>
        <v>47.309497615826153</v>
      </c>
      <c r="AE164" s="43">
        <f t="shared" si="174"/>
        <v>36.336251712193452</v>
      </c>
      <c r="AF164" s="43">
        <f t="shared" si="174"/>
        <v>61.778202622769157</v>
      </c>
      <c r="AG164" s="43">
        <f t="shared" si="174"/>
        <v>51.599345353042004</v>
      </c>
      <c r="AH164" s="43">
        <f t="shared" ref="AH164:AI164" si="175">IF(AND(AH11=0,AH133=0),0,IF(OR(AH11=0,AH133=0),1/0,AH133/(AH11/1000)))</f>
        <v>44.671776440354726</v>
      </c>
      <c r="AI164" s="43">
        <f t="shared" si="175"/>
        <v>53.976501003616555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6634.3982143107332</v>
      </c>
      <c r="C166" s="26">
        <f t="shared" si="176"/>
        <v>6963.3614794335299</v>
      </c>
      <c r="D166" s="26">
        <f t="shared" si="176"/>
        <v>6972.2689558823613</v>
      </c>
      <c r="E166" s="26">
        <f t="shared" si="176"/>
        <v>6976.8910699136604</v>
      </c>
      <c r="F166" s="26">
        <f t="shared" si="176"/>
        <v>6912.1897831343931</v>
      </c>
      <c r="G166" s="26">
        <f t="shared" si="176"/>
        <v>6859.0767092604565</v>
      </c>
      <c r="H166" s="26">
        <f t="shared" si="176"/>
        <v>6825.6401484274793</v>
      </c>
      <c r="I166" s="26">
        <f t="shared" si="176"/>
        <v>6827.5992964217658</v>
      </c>
      <c r="J166" s="26">
        <f t="shared" si="176"/>
        <v>6744.2976715429759</v>
      </c>
      <c r="K166" s="26">
        <f t="shared" si="176"/>
        <v>6752.8969785438621</v>
      </c>
      <c r="L166" s="26">
        <f t="shared" si="176"/>
        <v>6617.7109116432257</v>
      </c>
      <c r="M166" s="26">
        <f t="shared" si="176"/>
        <v>6561.4013965425875</v>
      </c>
      <c r="N166" s="26">
        <f t="shared" si="176"/>
        <v>6456.6689205382536</v>
      </c>
      <c r="O166" s="26">
        <f t="shared" si="176"/>
        <v>6748.5129786303578</v>
      </c>
      <c r="P166" s="26">
        <f t="shared" si="176"/>
        <v>6969.4799567929867</v>
      </c>
      <c r="Q166" s="26">
        <f t="shared" si="176"/>
        <v>6727.2274928450115</v>
      </c>
      <c r="R166" s="26">
        <f t="shared" si="176"/>
        <v>6821.095563622086</v>
      </c>
      <c r="S166" s="26">
        <f t="shared" si="176"/>
        <v>6747.0730765809603</v>
      </c>
      <c r="T166" s="26">
        <f t="shared" si="176"/>
        <v>6883.1592644747798</v>
      </c>
      <c r="U166" s="26">
        <f t="shared" si="176"/>
        <v>6995.5298950108672</v>
      </c>
      <c r="V166" s="26">
        <f t="shared" si="176"/>
        <v>7320.0410353414554</v>
      </c>
      <c r="W166" s="26">
        <f t="shared" si="176"/>
        <v>7324.4972073747758</v>
      </c>
      <c r="X166" s="26">
        <f t="shared" si="176"/>
        <v>7436.7472214321897</v>
      </c>
      <c r="Y166" s="26">
        <f t="shared" si="176"/>
        <v>7385.7865862281687</v>
      </c>
      <c r="Z166" s="26">
        <f t="shared" si="176"/>
        <v>7206.3136198911052</v>
      </c>
      <c r="AA166" s="26">
        <f t="shared" si="176"/>
        <v>7305.762429658751</v>
      </c>
      <c r="AB166" s="26">
        <f t="shared" si="176"/>
        <v>6798.7199504755872</v>
      </c>
      <c r="AC166" s="26">
        <f t="shared" si="176"/>
        <v>7079.3124180518989</v>
      </c>
      <c r="AD166" s="26">
        <f t="shared" si="176"/>
        <v>7028.3461571102534</v>
      </c>
      <c r="AE166" s="26">
        <f t="shared" si="176"/>
        <v>7097.443491189495</v>
      </c>
      <c r="AF166" s="26">
        <f t="shared" si="176"/>
        <v>6194.8547077392759</v>
      </c>
      <c r="AG166" s="26">
        <f t="shared" si="176"/>
        <v>6014.2372057754492</v>
      </c>
      <c r="AH166" s="26">
        <f t="shared" ref="AH166:AI166" si="177">IF(AND(AH43=0,AH123=0),0,IF(OR(AH43=0,AH123=0),1/0,1000000*AH123/AH43))</f>
        <v>7118.3218979212388</v>
      </c>
      <c r="AI166" s="26">
        <f t="shared" si="177"/>
        <v>7334.3275773438008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6756.0049767128457</v>
      </c>
      <c r="C167" s="10">
        <f t="shared" si="178"/>
        <v>7079.1005426114871</v>
      </c>
      <c r="D167" s="10">
        <f t="shared" si="178"/>
        <v>7085.9589519166038</v>
      </c>
      <c r="E167" s="10">
        <f t="shared" si="178"/>
        <v>7088.9612728751281</v>
      </c>
      <c r="F167" s="10">
        <f t="shared" si="178"/>
        <v>7023.2500293753974</v>
      </c>
      <c r="G167" s="10">
        <f t="shared" si="178"/>
        <v>6970.0155326917811</v>
      </c>
      <c r="H167" s="10">
        <f t="shared" si="178"/>
        <v>6937.1232159052015</v>
      </c>
      <c r="I167" s="10">
        <f t="shared" si="178"/>
        <v>6937.596155144548</v>
      </c>
      <c r="J167" s="10">
        <f t="shared" si="178"/>
        <v>6854.9078784136855</v>
      </c>
      <c r="K167" s="10">
        <f t="shared" si="178"/>
        <v>6859.1879799784128</v>
      </c>
      <c r="L167" s="10">
        <f t="shared" si="178"/>
        <v>6733.6231407461773</v>
      </c>
      <c r="M167" s="10">
        <f t="shared" si="178"/>
        <v>6664.8673845583444</v>
      </c>
      <c r="N167" s="10">
        <f t="shared" si="178"/>
        <v>6554.4275724688132</v>
      </c>
      <c r="O167" s="10">
        <f t="shared" si="178"/>
        <v>6849.5873026515465</v>
      </c>
      <c r="P167" s="10">
        <f t="shared" si="178"/>
        <v>7066.2764833512801</v>
      </c>
      <c r="Q167" s="10">
        <f t="shared" si="178"/>
        <v>6818.9529024953463</v>
      </c>
      <c r="R167" s="10">
        <f t="shared" si="178"/>
        <v>6890.1990121631161</v>
      </c>
      <c r="S167" s="10">
        <f t="shared" si="178"/>
        <v>6787.1409616724386</v>
      </c>
      <c r="T167" s="10">
        <f t="shared" si="178"/>
        <v>6899.1240333193118</v>
      </c>
      <c r="U167" s="10">
        <f t="shared" si="178"/>
        <v>7017.8466395369087</v>
      </c>
      <c r="V167" s="10">
        <f t="shared" si="178"/>
        <v>7318.5520894040337</v>
      </c>
      <c r="W167" s="10">
        <f t="shared" si="178"/>
        <v>7313.0476529793186</v>
      </c>
      <c r="X167" s="10">
        <f t="shared" si="178"/>
        <v>7423.0213618223424</v>
      </c>
      <c r="Y167" s="10">
        <f t="shared" si="178"/>
        <v>7370.0237023880954</v>
      </c>
      <c r="Z167" s="10">
        <f t="shared" si="178"/>
        <v>7193.6002693421015</v>
      </c>
      <c r="AA167" s="10">
        <f t="shared" si="178"/>
        <v>7295.1847078611054</v>
      </c>
      <c r="AB167" s="10">
        <f t="shared" si="178"/>
        <v>6790.0078668207243</v>
      </c>
      <c r="AC167" s="10">
        <f t="shared" si="178"/>
        <v>7070.7485006812522</v>
      </c>
      <c r="AD167" s="10">
        <f t="shared" si="178"/>
        <v>7026.199550665403</v>
      </c>
      <c r="AE167" s="10">
        <f t="shared" si="178"/>
        <v>7119.033711080735</v>
      </c>
      <c r="AF167" s="10">
        <f t="shared" si="178"/>
        <v>6213.5370898967922</v>
      </c>
      <c r="AG167" s="10">
        <f t="shared" si="178"/>
        <v>6030.3682263341689</v>
      </c>
      <c r="AH167" s="10">
        <f t="shared" ref="AH167:AI167" si="179">IF(AND(AH44=0,AH126=0),0,IF(OR(AH44=0,AH126=0),1/0,1000000*AH126/AH44))</f>
        <v>7138.5089288172312</v>
      </c>
      <c r="AI167" s="10">
        <f t="shared" si="179"/>
        <v>7378.0600620432078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3199.5749288708612</v>
      </c>
      <c r="C168" s="41">
        <f t="shared" si="180"/>
        <v>3195.2443156940117</v>
      </c>
      <c r="D168" s="41">
        <f t="shared" si="180"/>
        <v>3195.1185513657756</v>
      </c>
      <c r="E168" s="41">
        <f t="shared" si="180"/>
        <v>3193.7824101140664</v>
      </c>
      <c r="F168" s="41">
        <f t="shared" si="180"/>
        <v>3194.5068350381948</v>
      </c>
      <c r="G168" s="41">
        <f t="shared" si="180"/>
        <v>3192.6375812019246</v>
      </c>
      <c r="H168" s="41">
        <f t="shared" si="180"/>
        <v>3189.042704758956</v>
      </c>
      <c r="I168" s="41">
        <f t="shared" si="180"/>
        <v>3188.4677395321723</v>
      </c>
      <c r="J168" s="41">
        <f t="shared" si="180"/>
        <v>3183.8788835279038</v>
      </c>
      <c r="K168" s="41">
        <f t="shared" si="180"/>
        <v>3184.8253070068554</v>
      </c>
      <c r="L168" s="41">
        <f t="shared" si="180"/>
        <v>3173.9734753979014</v>
      </c>
      <c r="M168" s="41">
        <f t="shared" si="180"/>
        <v>3188.0286342351842</v>
      </c>
      <c r="N168" s="41">
        <f t="shared" si="180"/>
        <v>3195.2272579369906</v>
      </c>
      <c r="O168" s="41">
        <f t="shared" si="180"/>
        <v>3057.7373187983198</v>
      </c>
      <c r="P168" s="41">
        <f t="shared" si="180"/>
        <v>3065.0510965586977</v>
      </c>
      <c r="Q168" s="41">
        <f t="shared" si="180"/>
        <v>3039.1492826818048</v>
      </c>
      <c r="R168" s="41">
        <f t="shared" si="180"/>
        <v>3456.7415479811466</v>
      </c>
      <c r="S168" s="41">
        <f t="shared" si="180"/>
        <v>3633.2158344316135</v>
      </c>
      <c r="T168" s="41">
        <f t="shared" si="180"/>
        <v>3132.8768254676493</v>
      </c>
      <c r="U168" s="41">
        <f t="shared" si="180"/>
        <v>3092.9009244118015</v>
      </c>
      <c r="V168" s="41">
        <f t="shared" si="180"/>
        <v>3694.9570516709432</v>
      </c>
      <c r="W168" s="41">
        <f t="shared" si="180"/>
        <v>3454.5434346997699</v>
      </c>
      <c r="X168" s="41">
        <f t="shared" si="180"/>
        <v>3570.0139869431878</v>
      </c>
      <c r="Y168" s="41">
        <f t="shared" si="180"/>
        <v>3695.5875962249279</v>
      </c>
      <c r="Z168" s="41">
        <f t="shared" si="180"/>
        <v>3533.5336485105163</v>
      </c>
      <c r="AA168" s="41">
        <f t="shared" si="180"/>
        <v>3488.3680428766647</v>
      </c>
      <c r="AB168" s="41">
        <f t="shared" si="180"/>
        <v>2568.915410082358</v>
      </c>
      <c r="AC168" s="41">
        <f t="shared" si="180"/>
        <v>3121.606183965218</v>
      </c>
      <c r="AD168" s="41">
        <f t="shared" si="180"/>
        <v>3142.2026278263684</v>
      </c>
      <c r="AE168" s="41">
        <f t="shared" si="180"/>
        <v>2838.8696784840949</v>
      </c>
      <c r="AF168" s="41">
        <f t="shared" si="180"/>
        <v>2829.9827304974501</v>
      </c>
      <c r="AG168" s="41">
        <f t="shared" si="180"/>
        <v>2784.0994574420238</v>
      </c>
      <c r="AH168" s="41">
        <f t="shared" ref="AH168:AI168" si="181">IF(AND(AH45=0,AH127=0),0,IF(OR(AH45=0,AH127=0),1/0,1000000*AH127/AH45))</f>
        <v>2496.5532269131782</v>
      </c>
      <c r="AI168" s="41">
        <f t="shared" si="181"/>
        <v>2629.1990887630818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5497.5070419790909</v>
      </c>
      <c r="C169" s="41">
        <f t="shared" si="182"/>
        <v>5491.8664670731878</v>
      </c>
      <c r="D169" s="41">
        <f t="shared" si="182"/>
        <v>5486.473474931282</v>
      </c>
      <c r="E169" s="41">
        <f t="shared" si="182"/>
        <v>5483.5003980270258</v>
      </c>
      <c r="F169" s="41">
        <f t="shared" si="182"/>
        <v>5478.3096011866328</v>
      </c>
      <c r="G169" s="41">
        <f t="shared" si="182"/>
        <v>5472.4249899321894</v>
      </c>
      <c r="H169" s="41">
        <f t="shared" si="182"/>
        <v>5466.8138305610828</v>
      </c>
      <c r="I169" s="41">
        <f t="shared" si="182"/>
        <v>5461.7632737348258</v>
      </c>
      <c r="J169" s="41">
        <f t="shared" si="182"/>
        <v>5453.2483071273882</v>
      </c>
      <c r="K169" s="41">
        <f t="shared" si="182"/>
        <v>5448.6238248582549</v>
      </c>
      <c r="L169" s="41">
        <f t="shared" si="182"/>
        <v>5439.986514341882</v>
      </c>
      <c r="M169" s="41">
        <f t="shared" si="182"/>
        <v>5439.1443306483525</v>
      </c>
      <c r="N169" s="41">
        <f t="shared" si="182"/>
        <v>5428.6181335890824</v>
      </c>
      <c r="O169" s="41">
        <f t="shared" si="182"/>
        <v>5549.587137811186</v>
      </c>
      <c r="P169" s="41">
        <f t="shared" si="182"/>
        <v>5959.6380595879846</v>
      </c>
      <c r="Q169" s="41">
        <f t="shared" si="182"/>
        <v>5729.1598120051176</v>
      </c>
      <c r="R169" s="41">
        <f t="shared" si="182"/>
        <v>5251.0618519810077</v>
      </c>
      <c r="S169" s="41">
        <f t="shared" si="182"/>
        <v>4980.3878726397088</v>
      </c>
      <c r="T169" s="41">
        <f t="shared" si="182"/>
        <v>5263.2531081277884</v>
      </c>
      <c r="U169" s="41">
        <f t="shared" si="182"/>
        <v>5423.3487238486787</v>
      </c>
      <c r="V169" s="41">
        <f t="shared" si="182"/>
        <v>5444.1064258419319</v>
      </c>
      <c r="W169" s="41">
        <f t="shared" si="182"/>
        <v>5365.5241826382417</v>
      </c>
      <c r="X169" s="41">
        <f t="shared" si="182"/>
        <v>5326.2703908150343</v>
      </c>
      <c r="Y169" s="41">
        <f t="shared" si="182"/>
        <v>5122.31407145905</v>
      </c>
      <c r="Z169" s="41">
        <f t="shared" si="182"/>
        <v>4952.7311869416098</v>
      </c>
      <c r="AA169" s="41">
        <f t="shared" si="182"/>
        <v>4963.2781232730613</v>
      </c>
      <c r="AB169" s="41">
        <f t="shared" si="182"/>
        <v>5114.4248761377748</v>
      </c>
      <c r="AC169" s="41">
        <f t="shared" si="182"/>
        <v>5132.8258524032635</v>
      </c>
      <c r="AD169" s="41">
        <f t="shared" si="182"/>
        <v>4996.1386680839232</v>
      </c>
      <c r="AE169" s="41">
        <f t="shared" si="182"/>
        <v>4998.4810689271271</v>
      </c>
      <c r="AF169" s="41">
        <f t="shared" si="182"/>
        <v>4951.6338537781266</v>
      </c>
      <c r="AG169" s="41">
        <f t="shared" si="182"/>
        <v>5087.9037290075375</v>
      </c>
      <c r="AH169" s="41">
        <f t="shared" ref="AH169:AI169" si="183">IF(AND(AH46=0,AH128=0),0,IF(OR(AH46=0,AH128=0),1/0,1000000*AH128/AH46))</f>
        <v>5727.8809429262046</v>
      </c>
      <c r="AI169" s="41">
        <f t="shared" si="183"/>
        <v>5481.5227101416604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13735.6392981348</v>
      </c>
      <c r="C170" s="41">
        <f t="shared" si="184"/>
        <v>13722.211565988278</v>
      </c>
      <c r="D170" s="41">
        <f t="shared" si="184"/>
        <v>13708.100055600189</v>
      </c>
      <c r="E170" s="41">
        <f t="shared" si="184"/>
        <v>13700.232381528778</v>
      </c>
      <c r="F170" s="41">
        <f t="shared" si="184"/>
        <v>13687.422451399954</v>
      </c>
      <c r="G170" s="41">
        <f t="shared" si="184"/>
        <v>13673.416674030999</v>
      </c>
      <c r="H170" s="41">
        <f t="shared" si="184"/>
        <v>13659.657891349878</v>
      </c>
      <c r="I170" s="41">
        <f t="shared" si="184"/>
        <v>13647.014813026357</v>
      </c>
      <c r="J170" s="41">
        <f t="shared" si="184"/>
        <v>13626.387833817935</v>
      </c>
      <c r="K170" s="41">
        <f t="shared" si="184"/>
        <v>13614.058470783826</v>
      </c>
      <c r="L170" s="41">
        <f t="shared" si="184"/>
        <v>13593.28026057981</v>
      </c>
      <c r="M170" s="41">
        <f t="shared" si="184"/>
        <v>13590.728778476527</v>
      </c>
      <c r="N170" s="41">
        <f t="shared" si="184"/>
        <v>13564.453682269492</v>
      </c>
      <c r="O170" s="41">
        <f t="shared" si="184"/>
        <v>14465.006600182527</v>
      </c>
      <c r="P170" s="41">
        <f t="shared" si="184"/>
        <v>15280.17309404827</v>
      </c>
      <c r="Q170" s="41">
        <f t="shared" si="184"/>
        <v>14189.757082589338</v>
      </c>
      <c r="R170" s="41">
        <f t="shared" si="184"/>
        <v>14072.932776118136</v>
      </c>
      <c r="S170" s="41">
        <f t="shared" si="184"/>
        <v>13290.631296295116</v>
      </c>
      <c r="T170" s="41">
        <f t="shared" si="184"/>
        <v>13622.786020875097</v>
      </c>
      <c r="U170" s="41">
        <f t="shared" si="184"/>
        <v>13801.218168375352</v>
      </c>
      <c r="V170" s="41">
        <f t="shared" si="184"/>
        <v>14193.885697678468</v>
      </c>
      <c r="W170" s="41">
        <f t="shared" si="184"/>
        <v>14109.836214586709</v>
      </c>
      <c r="X170" s="41">
        <f t="shared" si="184"/>
        <v>14570.373680843522</v>
      </c>
      <c r="Y170" s="41">
        <f t="shared" si="184"/>
        <v>14498.315797479552</v>
      </c>
      <c r="Z170" s="41">
        <f t="shared" si="184"/>
        <v>14012.392189045086</v>
      </c>
      <c r="AA170" s="41">
        <f t="shared" si="184"/>
        <v>14639.310258805834</v>
      </c>
      <c r="AB170" s="41">
        <f t="shared" si="184"/>
        <v>14472.913989935452</v>
      </c>
      <c r="AC170" s="41">
        <f t="shared" si="184"/>
        <v>14276.584317618053</v>
      </c>
      <c r="AD170" s="41">
        <f t="shared" si="184"/>
        <v>14460.112822090035</v>
      </c>
      <c r="AE170" s="41">
        <f t="shared" si="184"/>
        <v>14640.962688027837</v>
      </c>
      <c r="AF170" s="41">
        <f t="shared" si="184"/>
        <v>13221.685653209659</v>
      </c>
      <c r="AG170" s="41">
        <f t="shared" si="184"/>
        <v>12472.659552632178</v>
      </c>
      <c r="AH170" s="41">
        <f t="shared" ref="AH170:AI170" si="185">IF(AND(AH47=0,AH129=0),0,IF(OR(AH47=0,AH129=0),1/0,1000000*AH129/AH47))</f>
        <v>14156.894653797095</v>
      </c>
      <c r="AI170" s="41">
        <f t="shared" si="185"/>
        <v>15005.769021857837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3951.5710392050019</v>
      </c>
      <c r="C171" s="11">
        <f t="shared" si="186"/>
        <v>4236.8263367426362</v>
      </c>
      <c r="D171" s="11">
        <f t="shared" si="186"/>
        <v>4264.2132105296869</v>
      </c>
      <c r="E171" s="11">
        <f t="shared" si="186"/>
        <v>4258.725972948243</v>
      </c>
      <c r="F171" s="11">
        <f t="shared" si="186"/>
        <v>4218.5845150578298</v>
      </c>
      <c r="G171" s="11">
        <f t="shared" si="186"/>
        <v>4184.7922976463697</v>
      </c>
      <c r="H171" s="11">
        <f t="shared" si="186"/>
        <v>4154.9772126141797</v>
      </c>
      <c r="I171" s="11">
        <f t="shared" si="186"/>
        <v>4165.866770292575</v>
      </c>
      <c r="J171" s="11">
        <f t="shared" si="186"/>
        <v>4134.3975836379705</v>
      </c>
      <c r="K171" s="11">
        <f t="shared" si="186"/>
        <v>4186.0069340758891</v>
      </c>
      <c r="L171" s="11">
        <f t="shared" si="186"/>
        <v>4008.2190935878652</v>
      </c>
      <c r="M171" s="11">
        <f t="shared" si="186"/>
        <v>4055.5138296203836</v>
      </c>
      <c r="N171" s="11">
        <f t="shared" si="186"/>
        <v>4084.708561737873</v>
      </c>
      <c r="O171" s="11">
        <f t="shared" si="186"/>
        <v>4072.302366546734</v>
      </c>
      <c r="P171" s="11">
        <f t="shared" si="186"/>
        <v>4389.2305862512912</v>
      </c>
      <c r="Q171" s="11">
        <f t="shared" si="186"/>
        <v>4284.627264844049</v>
      </c>
      <c r="R171" s="11">
        <f t="shared" si="186"/>
        <v>5022.2754395054235</v>
      </c>
      <c r="S171" s="11">
        <f t="shared" si="186"/>
        <v>5615.549851003273</v>
      </c>
      <c r="T171" s="11">
        <f t="shared" si="186"/>
        <v>6434.7322730534352</v>
      </c>
      <c r="U171" s="11">
        <f t="shared" si="186"/>
        <v>6347.506422385185</v>
      </c>
      <c r="V171" s="11">
        <f t="shared" si="186"/>
        <v>7366.5776976522084</v>
      </c>
      <c r="W171" s="11">
        <f t="shared" si="186"/>
        <v>7796.1894818801411</v>
      </c>
      <c r="X171" s="11">
        <f t="shared" si="186"/>
        <v>8028.6927050964514</v>
      </c>
      <c r="Y171" s="11">
        <f t="shared" si="186"/>
        <v>8156.7658939107023</v>
      </c>
      <c r="Z171" s="11">
        <f t="shared" si="186"/>
        <v>7939.4006614001091</v>
      </c>
      <c r="AA171" s="11">
        <f t="shared" si="186"/>
        <v>7979.0657587395799</v>
      </c>
      <c r="AB171" s="11">
        <f t="shared" si="186"/>
        <v>7534.0198109460462</v>
      </c>
      <c r="AC171" s="11">
        <f t="shared" si="186"/>
        <v>7718.514222597948</v>
      </c>
      <c r="AD171" s="11">
        <f t="shared" si="186"/>
        <v>7193.5921500029035</v>
      </c>
      <c r="AE171" s="11">
        <f t="shared" si="186"/>
        <v>5541.6314343157319</v>
      </c>
      <c r="AF171" s="11">
        <f t="shared" si="186"/>
        <v>5577.9940702011982</v>
      </c>
      <c r="AG171" s="11">
        <f t="shared" si="186"/>
        <v>5441.4679662238277</v>
      </c>
      <c r="AH171" s="11">
        <f t="shared" ref="AH171:AI171" si="187">IF(AND(AH48=0,AH130=0),0,IF(OR(AH48=0,AH130=0),1/0,1000000*AH130/AH48))</f>
        <v>6019.4635873623565</v>
      </c>
      <c r="AI171" s="11">
        <f t="shared" si="187"/>
        <v>4565.8030837656406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2209.588891928111</v>
      </c>
      <c r="C172" s="42">
        <f t="shared" si="188"/>
        <v>2206.598221297314</v>
      </c>
      <c r="D172" s="42">
        <f t="shared" si="188"/>
        <v>2206.5113699283511</v>
      </c>
      <c r="E172" s="42">
        <f t="shared" si="188"/>
        <v>2205.5886464624364</v>
      </c>
      <c r="F172" s="42">
        <f t="shared" si="188"/>
        <v>2206.088925812342</v>
      </c>
      <c r="G172" s="42">
        <f t="shared" si="188"/>
        <v>2204.7980410527616</v>
      </c>
      <c r="H172" s="42">
        <f t="shared" si="188"/>
        <v>2202.3154615749186</v>
      </c>
      <c r="I172" s="42">
        <f t="shared" si="188"/>
        <v>2201.9183973377653</v>
      </c>
      <c r="J172" s="42">
        <f t="shared" si="188"/>
        <v>2198.7493872413934</v>
      </c>
      <c r="K172" s="42">
        <f t="shared" si="188"/>
        <v>2199.4029761876254</v>
      </c>
      <c r="L172" s="42">
        <f t="shared" si="188"/>
        <v>2191.9088286482579</v>
      </c>
      <c r="M172" s="42">
        <f t="shared" si="188"/>
        <v>2201.6151563735175</v>
      </c>
      <c r="N172" s="42">
        <f t="shared" si="188"/>
        <v>2206.5864414105254</v>
      </c>
      <c r="O172" s="42">
        <f t="shared" si="188"/>
        <v>2111.637503183943</v>
      </c>
      <c r="P172" s="42">
        <f t="shared" si="188"/>
        <v>2116.6883122622176</v>
      </c>
      <c r="Q172" s="42">
        <f t="shared" si="188"/>
        <v>2098.8008236127903</v>
      </c>
      <c r="R172" s="42">
        <f t="shared" si="188"/>
        <v>2500.6184674038295</v>
      </c>
      <c r="S172" s="42">
        <f t="shared" si="188"/>
        <v>2753.1453797703589</v>
      </c>
      <c r="T172" s="42">
        <f t="shared" si="188"/>
        <v>2486.7653311910749</v>
      </c>
      <c r="U172" s="42">
        <f t="shared" si="188"/>
        <v>2571.6222188762044</v>
      </c>
      <c r="V172" s="42">
        <f t="shared" si="188"/>
        <v>3218.076745879313</v>
      </c>
      <c r="W172" s="42">
        <f t="shared" si="188"/>
        <v>2864.0011408101327</v>
      </c>
      <c r="X172" s="42">
        <f t="shared" si="188"/>
        <v>2817.2803520895372</v>
      </c>
      <c r="Y172" s="42">
        <f t="shared" si="188"/>
        <v>2893.2171734662943</v>
      </c>
      <c r="Z172" s="42">
        <f t="shared" si="188"/>
        <v>2744.3778040600146</v>
      </c>
      <c r="AA172" s="42">
        <f t="shared" si="188"/>
        <v>2687.7807989733474</v>
      </c>
      <c r="AB172" s="42">
        <f t="shared" si="188"/>
        <v>1963.6224069511177</v>
      </c>
      <c r="AC172" s="42">
        <f t="shared" si="188"/>
        <v>2367.1330026094752</v>
      </c>
      <c r="AD172" s="42">
        <f t="shared" si="188"/>
        <v>2363.8224472472357</v>
      </c>
      <c r="AE172" s="42">
        <f t="shared" si="188"/>
        <v>2094.6189512831465</v>
      </c>
      <c r="AF172" s="42">
        <f t="shared" si="188"/>
        <v>2097.0788541975621</v>
      </c>
      <c r="AG172" s="42">
        <f t="shared" si="188"/>
        <v>2026.6438080476923</v>
      </c>
      <c r="AH172" s="42">
        <f t="shared" ref="AH172:AI172" si="189">IF(AND(AH49=0,AH131=0),0,IF(OR(AH49=0,AH131=0),1/0,1000000*AH131/AH49))</f>
        <v>1798.7693279954515</v>
      </c>
      <c r="AI172" s="42">
        <f t="shared" si="189"/>
        <v>2020.9120754837929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4282.9449802461995</v>
      </c>
      <c r="C173" s="42">
        <f t="shared" si="190"/>
        <v>4278.5505753287589</v>
      </c>
      <c r="D173" s="42">
        <f t="shared" si="190"/>
        <v>4274.3490548129485</v>
      </c>
      <c r="E173" s="42">
        <f t="shared" si="190"/>
        <v>4272.0328186161159</v>
      </c>
      <c r="F173" s="42">
        <f t="shared" si="190"/>
        <v>4267.9888224736324</v>
      </c>
      <c r="G173" s="42">
        <f t="shared" si="190"/>
        <v>4263.404296061849</v>
      </c>
      <c r="H173" s="42">
        <f t="shared" si="190"/>
        <v>4259.0328079167075</v>
      </c>
      <c r="I173" s="42">
        <f t="shared" si="190"/>
        <v>4255.0980686173698</v>
      </c>
      <c r="J173" s="42">
        <f t="shared" si="190"/>
        <v>4248.4643102229165</v>
      </c>
      <c r="K173" s="42">
        <f t="shared" si="190"/>
        <v>4244.8615129969057</v>
      </c>
      <c r="L173" s="42">
        <f t="shared" si="190"/>
        <v>4238.1324400850463</v>
      </c>
      <c r="M173" s="42">
        <f t="shared" si="190"/>
        <v>4237.4763197026459</v>
      </c>
      <c r="N173" s="42">
        <f t="shared" si="190"/>
        <v>4229.2756712065502</v>
      </c>
      <c r="O173" s="42">
        <f t="shared" si="190"/>
        <v>4323.5190410544064</v>
      </c>
      <c r="P173" s="42">
        <f t="shared" si="190"/>
        <v>4642.9775744694043</v>
      </c>
      <c r="Q173" s="42">
        <f t="shared" si="190"/>
        <v>4463.4187951894037</v>
      </c>
      <c r="R173" s="42">
        <f t="shared" si="190"/>
        <v>4262.318789806016</v>
      </c>
      <c r="S173" s="42">
        <f t="shared" si="190"/>
        <v>4211.9279258186034</v>
      </c>
      <c r="T173" s="42">
        <f t="shared" si="190"/>
        <v>4637.5422711994597</v>
      </c>
      <c r="U173" s="42">
        <f t="shared" si="190"/>
        <v>4978.6767161637272</v>
      </c>
      <c r="V173" s="42">
        <f t="shared" si="190"/>
        <v>5206.9415034977601</v>
      </c>
      <c r="W173" s="42">
        <f t="shared" si="190"/>
        <v>5066.1677370145017</v>
      </c>
      <c r="X173" s="42">
        <f t="shared" si="190"/>
        <v>4964.5292571039063</v>
      </c>
      <c r="Y173" s="42">
        <f t="shared" si="190"/>
        <v>4684.7499702420118</v>
      </c>
      <c r="Z173" s="42">
        <f t="shared" si="190"/>
        <v>4444.5749273595029</v>
      </c>
      <c r="AA173" s="42">
        <f t="shared" si="190"/>
        <v>4370.3806079258375</v>
      </c>
      <c r="AB173" s="42">
        <f t="shared" si="190"/>
        <v>4418.8833509085143</v>
      </c>
      <c r="AC173" s="42">
        <f t="shared" si="190"/>
        <v>4351.4826840694059</v>
      </c>
      <c r="AD173" s="42">
        <f t="shared" si="190"/>
        <v>4156.0438530181891</v>
      </c>
      <c r="AE173" s="42">
        <f t="shared" si="190"/>
        <v>4132.0251293641604</v>
      </c>
      <c r="AF173" s="42">
        <f t="shared" si="190"/>
        <v>4106.4541128492274</v>
      </c>
      <c r="AG173" s="42">
        <f t="shared" si="190"/>
        <v>4245.3159558975212</v>
      </c>
      <c r="AH173" s="42">
        <f t="shared" ref="AH173:AI173" si="191">IF(AND(AH50=0,AH132=0),0,IF(OR(AH50=0,AH132=0),1/0,1000000*AH132/AH50))</f>
        <v>4940.1195077168713</v>
      </c>
      <c r="AI173" s="42">
        <f t="shared" si="191"/>
        <v>4930.6014911261063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10810.419062303657</v>
      </c>
      <c r="C174" s="43">
        <f t="shared" si="192"/>
        <v>10794.817257689194</v>
      </c>
      <c r="D174" s="43">
        <f t="shared" si="192"/>
        <v>10782.894975137906</v>
      </c>
      <c r="E174" s="43">
        <f t="shared" si="192"/>
        <v>10768.243892034508</v>
      </c>
      <c r="F174" s="43">
        <f t="shared" si="192"/>
        <v>10754.625262537158</v>
      </c>
      <c r="G174" s="43">
        <f t="shared" si="192"/>
        <v>10764.809303913795</v>
      </c>
      <c r="H174" s="43">
        <f t="shared" si="192"/>
        <v>10753.984038318828</v>
      </c>
      <c r="I174" s="43">
        <f t="shared" si="192"/>
        <v>10721.775306527063</v>
      </c>
      <c r="J174" s="43">
        <f t="shared" si="192"/>
        <v>10810.704560416243</v>
      </c>
      <c r="K174" s="43">
        <f t="shared" si="192"/>
        <v>10900.383578728379</v>
      </c>
      <c r="L174" s="43">
        <f t="shared" si="192"/>
        <v>10692.076489906707</v>
      </c>
      <c r="M174" s="43">
        <f t="shared" si="192"/>
        <v>10766.325768631983</v>
      </c>
      <c r="N174" s="43">
        <f t="shared" si="192"/>
        <v>10768.695524089915</v>
      </c>
      <c r="O174" s="43">
        <f t="shared" si="192"/>
        <v>11030.561659701079</v>
      </c>
      <c r="P174" s="43">
        <f t="shared" si="192"/>
        <v>11559.869908637005</v>
      </c>
      <c r="Q174" s="43">
        <f t="shared" si="192"/>
        <v>10838.574087308487</v>
      </c>
      <c r="R174" s="43">
        <f t="shared" si="192"/>
        <v>11789.496197944027</v>
      </c>
      <c r="S174" s="43">
        <f t="shared" si="192"/>
        <v>13236.722727955013</v>
      </c>
      <c r="T174" s="43">
        <f t="shared" si="192"/>
        <v>16856.106892100208</v>
      </c>
      <c r="U174" s="43">
        <f t="shared" si="192"/>
        <v>17943.1516953795</v>
      </c>
      <c r="V174" s="43">
        <f t="shared" si="192"/>
        <v>17993.979202204308</v>
      </c>
      <c r="W174" s="43">
        <f t="shared" si="192"/>
        <v>17708.244564184559</v>
      </c>
      <c r="X174" s="43">
        <f t="shared" si="192"/>
        <v>17823.964585976268</v>
      </c>
      <c r="Y174" s="43">
        <f t="shared" si="192"/>
        <v>17938.275363619898</v>
      </c>
      <c r="Z174" s="43">
        <f t="shared" si="192"/>
        <v>16725.030254395664</v>
      </c>
      <c r="AA174" s="43">
        <f t="shared" si="192"/>
        <v>16956.104971518944</v>
      </c>
      <c r="AB174" s="43">
        <f t="shared" si="192"/>
        <v>15742.081493410888</v>
      </c>
      <c r="AC174" s="43">
        <f t="shared" si="192"/>
        <v>15232.312825915702</v>
      </c>
      <c r="AD174" s="43">
        <f t="shared" si="192"/>
        <v>14470.508776475355</v>
      </c>
      <c r="AE174" s="43">
        <f t="shared" si="192"/>
        <v>9430.9971856715765</v>
      </c>
      <c r="AF174" s="43">
        <f t="shared" si="192"/>
        <v>9995.0764459326801</v>
      </c>
      <c r="AG174" s="43">
        <f t="shared" si="192"/>
        <v>9287.7113789887826</v>
      </c>
      <c r="AH174" s="43">
        <f t="shared" ref="AH174:AI174" si="193">IF(AND(AH51=0,AH133=0),0,IF(OR(AH51=0,AH133=0),1/0,1000000*AH133/AH51))</f>
        <v>9967.4801649050314</v>
      </c>
      <c r="AI174" s="43">
        <f t="shared" si="193"/>
        <v>6267.9613363199651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0.97417259513312426</v>
      </c>
      <c r="C177" s="12">
        <f t="shared" si="196"/>
        <v>0.97522374219538066</v>
      </c>
      <c r="D177" s="12">
        <f t="shared" si="196"/>
        <v>0.97535838586586532</v>
      </c>
      <c r="E177" s="12">
        <f t="shared" si="196"/>
        <v>0.97582951477283153</v>
      </c>
      <c r="F177" s="12">
        <f t="shared" si="196"/>
        <v>0.97583267079969549</v>
      </c>
      <c r="G177" s="12">
        <f t="shared" si="196"/>
        <v>0.97569857202390753</v>
      </c>
      <c r="H177" s="12">
        <f t="shared" si="196"/>
        <v>0.97560761588131395</v>
      </c>
      <c r="I177" s="12">
        <f t="shared" si="196"/>
        <v>0.97578598493390967</v>
      </c>
      <c r="J177" s="12">
        <f t="shared" si="196"/>
        <v>0.97507585101180994</v>
      </c>
      <c r="K177" s="12">
        <f t="shared" si="196"/>
        <v>0.97535221228226965</v>
      </c>
      <c r="L177" s="12">
        <f t="shared" si="196"/>
        <v>0.97424022755149775</v>
      </c>
      <c r="M177" s="12">
        <f t="shared" si="196"/>
        <v>0.97549165634583934</v>
      </c>
      <c r="N177" s="12">
        <f t="shared" si="196"/>
        <v>0.9749585070554706</v>
      </c>
      <c r="O177" s="12">
        <f t="shared" si="196"/>
        <v>0.97803898866236294</v>
      </c>
      <c r="P177" s="12">
        <f t="shared" si="196"/>
        <v>0.97722848215058888</v>
      </c>
      <c r="Q177" s="12">
        <f t="shared" si="196"/>
        <v>0.97694823541480769</v>
      </c>
      <c r="R177" s="12">
        <f t="shared" si="196"/>
        <v>0.97276126017972442</v>
      </c>
      <c r="S177" s="12">
        <f t="shared" si="196"/>
        <v>0.97153591518857163</v>
      </c>
      <c r="T177" s="12">
        <f t="shared" si="196"/>
        <v>0.96786185595621532</v>
      </c>
      <c r="U177" s="12">
        <f t="shared" si="196"/>
        <v>0.96979226949111985</v>
      </c>
      <c r="V177" s="12">
        <f t="shared" si="196"/>
        <v>0.96879973279958165</v>
      </c>
      <c r="W177" s="12">
        <f t="shared" si="196"/>
        <v>0.97477573537773787</v>
      </c>
      <c r="X177" s="12">
        <f t="shared" si="196"/>
        <v>0.97553392275705519</v>
      </c>
      <c r="Y177" s="12">
        <f t="shared" si="196"/>
        <v>0.97787290108151304</v>
      </c>
      <c r="Z177" s="12">
        <f t="shared" si="196"/>
        <v>0.98121929136190278</v>
      </c>
      <c r="AA177" s="12">
        <f t="shared" si="196"/>
        <v>0.98310733891994839</v>
      </c>
      <c r="AB177" s="12">
        <f t="shared" si="196"/>
        <v>0.987023973169046</v>
      </c>
      <c r="AC177" s="12">
        <f t="shared" si="196"/>
        <v>0.98558558120400985</v>
      </c>
      <c r="AD177" s="12">
        <f t="shared" si="196"/>
        <v>0.98687471193234277</v>
      </c>
      <c r="AE177" s="12">
        <f t="shared" si="196"/>
        <v>0.98931313564875356</v>
      </c>
      <c r="AF177" s="12">
        <f t="shared" si="196"/>
        <v>0.97353120187491216</v>
      </c>
      <c r="AG177" s="12">
        <f t="shared" si="196"/>
        <v>0.97521690039146236</v>
      </c>
      <c r="AH177" s="12">
        <f t="shared" ref="AH177:AI177" si="197">IF(AH126=0,0,AH126/AH$123)</f>
        <v>0.98474525569948823</v>
      </c>
      <c r="AI177" s="12">
        <f t="shared" si="197"/>
        <v>0.99031931645304461</v>
      </c>
    </row>
    <row r="178" spans="1:35" x14ac:dyDescent="0.25">
      <c r="A178" s="32" t="s">
        <v>3</v>
      </c>
      <c r="B178" s="38">
        <f t="shared" ref="B178:AG178" si="198">IF(B127=0,0,B127/B$123)</f>
        <v>0.14372915663763625</v>
      </c>
      <c r="C178" s="38">
        <f t="shared" si="198"/>
        <v>0.10897568428787223</v>
      </c>
      <c r="D178" s="38">
        <f t="shared" si="198"/>
        <v>0.10774975536958278</v>
      </c>
      <c r="E178" s="38">
        <f t="shared" si="198"/>
        <v>0.10712854831633346</v>
      </c>
      <c r="F178" s="38">
        <f t="shared" si="198"/>
        <v>0.11332846407873355</v>
      </c>
      <c r="G178" s="38">
        <f t="shared" si="198"/>
        <v>0.11813956281262697</v>
      </c>
      <c r="H178" s="38">
        <f t="shared" si="198"/>
        <v>0.12080852683900242</v>
      </c>
      <c r="I178" s="38">
        <f t="shared" si="198"/>
        <v>0.1202496617288331</v>
      </c>
      <c r="J178" s="38">
        <f t="shared" si="198"/>
        <v>0.12782593297548381</v>
      </c>
      <c r="K178" s="38">
        <f t="shared" si="198"/>
        <v>0.12699732501586491</v>
      </c>
      <c r="L178" s="38">
        <f t="shared" si="198"/>
        <v>0.13896892817445938</v>
      </c>
      <c r="M178" s="38">
        <f t="shared" si="198"/>
        <v>0.14780701970842347</v>
      </c>
      <c r="N178" s="38">
        <f t="shared" si="198"/>
        <v>0.16010278164639538</v>
      </c>
      <c r="O178" s="38">
        <f t="shared" si="198"/>
        <v>0.14186227403083229</v>
      </c>
      <c r="P178" s="38">
        <f t="shared" si="198"/>
        <v>0.1480109287570881</v>
      </c>
      <c r="Q178" s="38">
        <f t="shared" si="198"/>
        <v>0.14823594377849561</v>
      </c>
      <c r="R178" s="38">
        <f t="shared" si="198"/>
        <v>0.13781953859919374</v>
      </c>
      <c r="S178" s="38">
        <f t="shared" si="198"/>
        <v>0.1307423188814304</v>
      </c>
      <c r="T178" s="38">
        <f t="shared" si="198"/>
        <v>0.11806784700001935</v>
      </c>
      <c r="U178" s="38">
        <f t="shared" si="198"/>
        <v>0.11720340057605375</v>
      </c>
      <c r="V178" s="38">
        <f t="shared" si="198"/>
        <v>0.12872103159797016</v>
      </c>
      <c r="W178" s="38">
        <f t="shared" si="198"/>
        <v>0.11340378276306939</v>
      </c>
      <c r="X178" s="38">
        <f t="shared" si="198"/>
        <v>0.11272747339644333</v>
      </c>
      <c r="Y178" s="38">
        <f t="shared" si="198"/>
        <v>0.11368223818207532</v>
      </c>
      <c r="Z178" s="38">
        <f t="shared" si="198"/>
        <v>0.10749652976574001</v>
      </c>
      <c r="AA178" s="38">
        <f t="shared" si="198"/>
        <v>0.10506122029701107</v>
      </c>
      <c r="AB178" s="38">
        <f t="shared" si="198"/>
        <v>0.10729227564473265</v>
      </c>
      <c r="AC178" s="38">
        <f t="shared" si="198"/>
        <v>0.11492744422712095</v>
      </c>
      <c r="AD178" s="38">
        <f t="shared" si="198"/>
        <v>0.11468847369612156</v>
      </c>
      <c r="AE178" s="38">
        <f t="shared" si="198"/>
        <v>0.1012386225625965</v>
      </c>
      <c r="AF178" s="38">
        <f t="shared" si="198"/>
        <v>0.13959546422152438</v>
      </c>
      <c r="AG178" s="38">
        <f t="shared" si="198"/>
        <v>0.14407701170930551</v>
      </c>
      <c r="AH178" s="38">
        <f t="shared" ref="AH178:AI178" si="199">IF(AH127=0,0,AH127/AH$123)</f>
        <v>9.0166265279179966E-2</v>
      </c>
      <c r="AI178" s="38">
        <f t="shared" si="199"/>
        <v>8.9997555441016841E-2</v>
      </c>
    </row>
    <row r="179" spans="1:35" x14ac:dyDescent="0.25">
      <c r="A179" s="32" t="s">
        <v>88</v>
      </c>
      <c r="B179" s="38">
        <f t="shared" ref="B179:AG179" si="200">IF(B128=0,0,B128/B$123)</f>
        <v>0.35576701372203234</v>
      </c>
      <c r="C179" s="38">
        <f t="shared" si="200"/>
        <v>0.37109114507231439</v>
      </c>
      <c r="D179" s="38">
        <f t="shared" si="200"/>
        <v>0.37168749276803476</v>
      </c>
      <c r="E179" s="38">
        <f t="shared" si="200"/>
        <v>0.37215673017843753</v>
      </c>
      <c r="F179" s="38">
        <f t="shared" si="200"/>
        <v>0.36950497054922965</v>
      </c>
      <c r="G179" s="38">
        <f t="shared" si="200"/>
        <v>0.3673744456477786</v>
      </c>
      <c r="H179" s="38">
        <f t="shared" si="200"/>
        <v>0.36618072033131421</v>
      </c>
      <c r="I179" s="38">
        <f t="shared" si="200"/>
        <v>0.36650370498591289</v>
      </c>
      <c r="J179" s="38">
        <f t="shared" si="200"/>
        <v>0.3629415638195127</v>
      </c>
      <c r="K179" s="38">
        <f t="shared" si="200"/>
        <v>0.36343025599974993</v>
      </c>
      <c r="L179" s="38">
        <f t="shared" si="200"/>
        <v>0.35781140218838947</v>
      </c>
      <c r="M179" s="38">
        <f t="shared" si="200"/>
        <v>0.35456977771487608</v>
      </c>
      <c r="N179" s="38">
        <f t="shared" si="200"/>
        <v>0.34907641810838147</v>
      </c>
      <c r="O179" s="38">
        <f t="shared" si="200"/>
        <v>0.3474355953038607</v>
      </c>
      <c r="P179" s="38">
        <f t="shared" si="200"/>
        <v>0.34916330510673443</v>
      </c>
      <c r="Q179" s="38">
        <f t="shared" si="200"/>
        <v>0.34679660086626851</v>
      </c>
      <c r="R179" s="38">
        <f t="shared" si="200"/>
        <v>0.3516609313682898</v>
      </c>
      <c r="S179" s="38">
        <f t="shared" si="200"/>
        <v>0.34964071112539746</v>
      </c>
      <c r="T179" s="38">
        <f t="shared" si="200"/>
        <v>0.34497416989086133</v>
      </c>
      <c r="U179" s="38">
        <f t="shared" si="200"/>
        <v>0.34413088982156076</v>
      </c>
      <c r="V179" s="38">
        <f t="shared" si="200"/>
        <v>0.33871138794510153</v>
      </c>
      <c r="W179" s="38">
        <f t="shared" si="200"/>
        <v>0.34127068767299018</v>
      </c>
      <c r="X179" s="38">
        <f t="shared" si="200"/>
        <v>0.34107335678525552</v>
      </c>
      <c r="Y179" s="38">
        <f t="shared" si="200"/>
        <v>0.33516295859827694</v>
      </c>
      <c r="Z179" s="38">
        <f t="shared" si="200"/>
        <v>0.33419002308056939</v>
      </c>
      <c r="AA179" s="38">
        <f t="shared" si="200"/>
        <v>0.33539625988505639</v>
      </c>
      <c r="AB179" s="38">
        <f t="shared" si="200"/>
        <v>0.33863496669712745</v>
      </c>
      <c r="AC179" s="38">
        <f t="shared" si="200"/>
        <v>0.33328607571463381</v>
      </c>
      <c r="AD179" s="38">
        <f t="shared" si="200"/>
        <v>0.33313519864023328</v>
      </c>
      <c r="AE179" s="38">
        <f t="shared" si="200"/>
        <v>0.32368807229796293</v>
      </c>
      <c r="AF179" s="38">
        <f t="shared" si="200"/>
        <v>0.35052518043002956</v>
      </c>
      <c r="AG179" s="38">
        <f t="shared" si="200"/>
        <v>0.37235565863915598</v>
      </c>
      <c r="AH179" s="38">
        <f t="shared" ref="AH179:AI179" si="201">IF(AH128=0,0,AH128/AH$123)</f>
        <v>0.37174156873628944</v>
      </c>
      <c r="AI179" s="38">
        <f t="shared" si="201"/>
        <v>0.34542259106252821</v>
      </c>
    </row>
    <row r="180" spans="1:35" x14ac:dyDescent="0.25">
      <c r="A180" s="32" t="s">
        <v>89</v>
      </c>
      <c r="B180" s="38">
        <f t="shared" ref="B180:AG180" si="202">IF(B129=0,0,B129/B$123)</f>
        <v>0.47467642477345567</v>
      </c>
      <c r="C180" s="38">
        <f t="shared" si="202"/>
        <v>0.49515691283519403</v>
      </c>
      <c r="D180" s="38">
        <f t="shared" si="202"/>
        <v>0.49592113772824781</v>
      </c>
      <c r="E180" s="38">
        <f t="shared" si="202"/>
        <v>0.49654423627806044</v>
      </c>
      <c r="F180" s="38">
        <f t="shared" si="202"/>
        <v>0.49299923617173225</v>
      </c>
      <c r="G180" s="38">
        <f t="shared" si="202"/>
        <v>0.49018456356350204</v>
      </c>
      <c r="H180" s="38">
        <f t="shared" si="202"/>
        <v>0.48861836871099734</v>
      </c>
      <c r="I180" s="38">
        <f t="shared" si="202"/>
        <v>0.48903261821916355</v>
      </c>
      <c r="J180" s="38">
        <f t="shared" si="202"/>
        <v>0.48430835421681329</v>
      </c>
      <c r="K180" s="38">
        <f t="shared" si="202"/>
        <v>0.48492463126665486</v>
      </c>
      <c r="L180" s="38">
        <f t="shared" si="202"/>
        <v>0.4774598971886489</v>
      </c>
      <c r="M180" s="38">
        <f t="shared" si="202"/>
        <v>0.47311485892253974</v>
      </c>
      <c r="N180" s="38">
        <f t="shared" si="202"/>
        <v>0.46577930730069383</v>
      </c>
      <c r="O180" s="38">
        <f t="shared" si="202"/>
        <v>0.48874111932766984</v>
      </c>
      <c r="P180" s="38">
        <f t="shared" si="202"/>
        <v>0.48005424828676635</v>
      </c>
      <c r="Q180" s="38">
        <f t="shared" si="202"/>
        <v>0.48191569077004354</v>
      </c>
      <c r="R180" s="38">
        <f t="shared" si="202"/>
        <v>0.48328079021224085</v>
      </c>
      <c r="S180" s="38">
        <f t="shared" si="202"/>
        <v>0.49115288518174377</v>
      </c>
      <c r="T180" s="38">
        <f t="shared" si="202"/>
        <v>0.50481983906533479</v>
      </c>
      <c r="U180" s="38">
        <f t="shared" si="202"/>
        <v>0.50845797909350532</v>
      </c>
      <c r="V180" s="38">
        <f t="shared" si="202"/>
        <v>0.50136731325650996</v>
      </c>
      <c r="W180" s="38">
        <f t="shared" si="202"/>
        <v>0.52010126494167841</v>
      </c>
      <c r="X180" s="38">
        <f t="shared" si="202"/>
        <v>0.52173309257535638</v>
      </c>
      <c r="Y180" s="38">
        <f t="shared" si="202"/>
        <v>0.52902770430116086</v>
      </c>
      <c r="Z180" s="38">
        <f t="shared" si="202"/>
        <v>0.53953273851559347</v>
      </c>
      <c r="AA180" s="38">
        <f t="shared" si="202"/>
        <v>0.54264985873788085</v>
      </c>
      <c r="AB180" s="38">
        <f t="shared" si="202"/>
        <v>0.5410967308271859</v>
      </c>
      <c r="AC180" s="38">
        <f t="shared" si="202"/>
        <v>0.5373720612622549</v>
      </c>
      <c r="AD180" s="38">
        <f t="shared" si="202"/>
        <v>0.53905103959598799</v>
      </c>
      <c r="AE180" s="38">
        <f t="shared" si="202"/>
        <v>0.56438644078819411</v>
      </c>
      <c r="AF180" s="38">
        <f t="shared" si="202"/>
        <v>0.48341055722335835</v>
      </c>
      <c r="AG180" s="38">
        <f t="shared" si="202"/>
        <v>0.45878423004300078</v>
      </c>
      <c r="AH180" s="38">
        <f t="shared" ref="AH180:AI180" si="203">IF(AH129=0,0,AH129/AH$123)</f>
        <v>0.52283742168401881</v>
      </c>
      <c r="AI180" s="38">
        <f t="shared" si="203"/>
        <v>0.55489916994949962</v>
      </c>
    </row>
    <row r="181" spans="1:35" x14ac:dyDescent="0.25">
      <c r="A181" s="5" t="s">
        <v>1</v>
      </c>
      <c r="B181" s="13">
        <f t="shared" ref="B181:AG181" si="204">IF(B130=0,0,B130/B$123)</f>
        <v>2.582740486687584E-2</v>
      </c>
      <c r="C181" s="13">
        <f t="shared" si="204"/>
        <v>2.4776257804619325E-2</v>
      </c>
      <c r="D181" s="13">
        <f t="shared" si="204"/>
        <v>2.4641614134134612E-2</v>
      </c>
      <c r="E181" s="13">
        <f t="shared" si="204"/>
        <v>2.417048522716855E-2</v>
      </c>
      <c r="F181" s="13">
        <f t="shared" si="204"/>
        <v>2.4167329200304514E-2</v>
      </c>
      <c r="G181" s="13">
        <f t="shared" si="204"/>
        <v>2.4301427976092412E-2</v>
      </c>
      <c r="H181" s="13">
        <f t="shared" si="204"/>
        <v>2.4392384118686106E-2</v>
      </c>
      <c r="I181" s="13">
        <f t="shared" si="204"/>
        <v>2.4214015066090347E-2</v>
      </c>
      <c r="J181" s="13">
        <f t="shared" si="204"/>
        <v>2.4924148988190155E-2</v>
      </c>
      <c r="K181" s="13">
        <f t="shared" si="204"/>
        <v>2.4647787717730237E-2</v>
      </c>
      <c r="L181" s="13">
        <f t="shared" si="204"/>
        <v>2.575977244850219E-2</v>
      </c>
      <c r="M181" s="13">
        <f t="shared" si="204"/>
        <v>2.4508343654160651E-2</v>
      </c>
      <c r="N181" s="13">
        <f t="shared" si="204"/>
        <v>2.5041492944529401E-2</v>
      </c>
      <c r="O181" s="13">
        <f t="shared" si="204"/>
        <v>2.1961011337637094E-2</v>
      </c>
      <c r="P181" s="13">
        <f t="shared" si="204"/>
        <v>2.2771517849411095E-2</v>
      </c>
      <c r="Q181" s="13">
        <f t="shared" si="204"/>
        <v>2.3051764585192321E-2</v>
      </c>
      <c r="R181" s="13">
        <f t="shared" si="204"/>
        <v>2.7238739820275585E-2</v>
      </c>
      <c r="S181" s="13">
        <f t="shared" si="204"/>
        <v>2.8464084811428415E-2</v>
      </c>
      <c r="T181" s="13">
        <f t="shared" si="204"/>
        <v>3.2138144043784608E-2</v>
      </c>
      <c r="U181" s="13">
        <f t="shared" si="204"/>
        <v>3.0207730508880131E-2</v>
      </c>
      <c r="V181" s="13">
        <f t="shared" si="204"/>
        <v>3.1200267200418401E-2</v>
      </c>
      <c r="W181" s="13">
        <f t="shared" si="204"/>
        <v>2.5224264622262103E-2</v>
      </c>
      <c r="X181" s="13">
        <f t="shared" si="204"/>
        <v>2.4466077242944757E-2</v>
      </c>
      <c r="Y181" s="13">
        <f t="shared" si="204"/>
        <v>2.2127098918486854E-2</v>
      </c>
      <c r="Z181" s="13">
        <f t="shared" si="204"/>
        <v>1.8780708638097082E-2</v>
      </c>
      <c r="AA181" s="13">
        <f t="shared" si="204"/>
        <v>1.6892661080051687E-2</v>
      </c>
      <c r="AB181" s="13">
        <f t="shared" si="204"/>
        <v>1.2976026830953995E-2</v>
      </c>
      <c r="AC181" s="13">
        <f t="shared" si="204"/>
        <v>1.4414418795990199E-2</v>
      </c>
      <c r="AD181" s="13">
        <f t="shared" si="204"/>
        <v>1.3125288067657274E-2</v>
      </c>
      <c r="AE181" s="13">
        <f t="shared" si="204"/>
        <v>1.0686864351246484E-2</v>
      </c>
      <c r="AF181" s="13">
        <f t="shared" si="204"/>
        <v>2.6468798125087716E-2</v>
      </c>
      <c r="AG181" s="13">
        <f t="shared" si="204"/>
        <v>2.4783099608537567E-2</v>
      </c>
      <c r="AH181" s="13">
        <f t="shared" ref="AH181:AI181" si="205">IF(AH130=0,0,AH130/AH$123)</f>
        <v>1.5254744300511821E-2</v>
      </c>
      <c r="AI181" s="13">
        <f t="shared" si="205"/>
        <v>9.6806835469553515E-3</v>
      </c>
    </row>
    <row r="182" spans="1:35" x14ac:dyDescent="0.25">
      <c r="A182" s="34" t="s">
        <v>3</v>
      </c>
      <c r="B182" s="39">
        <f t="shared" ref="B182:AG182" si="206">IF(B131=0,0,B131/B$123)</f>
        <v>7.7023133445726262E-3</v>
      </c>
      <c r="C182" s="39">
        <f t="shared" si="206"/>
        <v>5.8802713773201737E-3</v>
      </c>
      <c r="D182" s="39">
        <f t="shared" si="206"/>
        <v>5.7049685298183467E-3</v>
      </c>
      <c r="E182" s="39">
        <f t="shared" si="206"/>
        <v>5.604327603809486E-3</v>
      </c>
      <c r="F182" s="39">
        <f t="shared" si="206"/>
        <v>5.7844028542211141E-3</v>
      </c>
      <c r="G182" s="39">
        <f t="shared" si="206"/>
        <v>5.9787464403111929E-3</v>
      </c>
      <c r="H182" s="39">
        <f t="shared" si="206"/>
        <v>6.1282408814209155E-3</v>
      </c>
      <c r="I182" s="39">
        <f t="shared" si="206"/>
        <v>5.9937989189767704E-3</v>
      </c>
      <c r="J182" s="39">
        <f t="shared" si="206"/>
        <v>6.4286052250417504E-3</v>
      </c>
      <c r="K182" s="39">
        <f t="shared" si="206"/>
        <v>6.2163050132469566E-3</v>
      </c>
      <c r="L182" s="39">
        <f t="shared" si="206"/>
        <v>7.1520287259114312E-3</v>
      </c>
      <c r="M182" s="39">
        <f t="shared" si="206"/>
        <v>6.7661461551009328E-3</v>
      </c>
      <c r="N182" s="39">
        <f t="shared" si="206"/>
        <v>6.7843037210194961E-3</v>
      </c>
      <c r="O182" s="39">
        <f t="shared" si="206"/>
        <v>5.9722867256648271E-3</v>
      </c>
      <c r="P182" s="39">
        <f t="shared" si="206"/>
        <v>5.6545090822887724E-3</v>
      </c>
      <c r="Q182" s="39">
        <f t="shared" si="206"/>
        <v>5.9001662206845107E-3</v>
      </c>
      <c r="R182" s="39">
        <f t="shared" si="206"/>
        <v>6.0253143318176727E-3</v>
      </c>
      <c r="S182" s="39">
        <f t="shared" si="206"/>
        <v>5.9980872658327309E-3</v>
      </c>
      <c r="T182" s="39">
        <f t="shared" si="206"/>
        <v>5.5580012697302216E-3</v>
      </c>
      <c r="U182" s="39">
        <f t="shared" si="206"/>
        <v>5.9183105555009755E-3</v>
      </c>
      <c r="V182" s="39">
        <f t="shared" si="206"/>
        <v>5.9554984146676249E-3</v>
      </c>
      <c r="W182" s="39">
        <f t="shared" si="206"/>
        <v>3.5843939637507176E-3</v>
      </c>
      <c r="X182" s="39">
        <f t="shared" si="206"/>
        <v>3.3202515455172483E-3</v>
      </c>
      <c r="Y182" s="39">
        <f t="shared" si="206"/>
        <v>2.975701507079423E-3</v>
      </c>
      <c r="Z182" s="39">
        <f t="shared" si="206"/>
        <v>2.2675954548938655E-3</v>
      </c>
      <c r="AA182" s="39">
        <f t="shared" si="206"/>
        <v>1.8807321981629771E-3</v>
      </c>
      <c r="AB182" s="39">
        <f t="shared" si="206"/>
        <v>1.0907695460558003E-3</v>
      </c>
      <c r="AC182" s="39">
        <f t="shared" si="206"/>
        <v>1.3493926572458815E-3</v>
      </c>
      <c r="AD182" s="39">
        <f t="shared" si="206"/>
        <v>1.2961935287200065E-3</v>
      </c>
      <c r="AE182" s="39">
        <f t="shared" si="206"/>
        <v>1.2158191657815371E-3</v>
      </c>
      <c r="AF182" s="39">
        <f t="shared" si="206"/>
        <v>2.9973596136729226E-3</v>
      </c>
      <c r="AG182" s="39">
        <f t="shared" si="206"/>
        <v>2.6439140105854481E-3</v>
      </c>
      <c r="AH182" s="39">
        <f t="shared" ref="AH182:AI182" si="207">IF(AH131=0,0,AH131/AH$123)</f>
        <v>1.362028736670316E-3</v>
      </c>
      <c r="AI182" s="39">
        <f t="shared" si="207"/>
        <v>1.3096114480449167E-3</v>
      </c>
    </row>
    <row r="183" spans="1:35" x14ac:dyDescent="0.25">
      <c r="A183" s="34" t="s">
        <v>88</v>
      </c>
      <c r="B183" s="39">
        <f t="shared" ref="B183:AG183" si="208">IF(B132=0,0,B132/B$123)</f>
        <v>9.7424160708746033E-3</v>
      </c>
      <c r="C183" s="39">
        <f t="shared" si="208"/>
        <v>1.0153365944988463E-2</v>
      </c>
      <c r="D183" s="39">
        <f t="shared" si="208"/>
        <v>1.0176106653551412E-2</v>
      </c>
      <c r="E183" s="39">
        <f t="shared" si="208"/>
        <v>9.9875759777696919E-3</v>
      </c>
      <c r="F183" s="39">
        <f t="shared" si="208"/>
        <v>9.8886496752631035E-3</v>
      </c>
      <c r="G183" s="39">
        <f t="shared" si="208"/>
        <v>9.8355328310388845E-3</v>
      </c>
      <c r="H183" s="39">
        <f t="shared" si="208"/>
        <v>9.7996076502146964E-3</v>
      </c>
      <c r="I183" s="39">
        <f t="shared" si="208"/>
        <v>9.8136975134077934E-3</v>
      </c>
      <c r="J183" s="39">
        <f t="shared" si="208"/>
        <v>9.7556751799263482E-3</v>
      </c>
      <c r="K183" s="39">
        <f t="shared" si="208"/>
        <v>9.5306235937018292E-3</v>
      </c>
      <c r="L183" s="39">
        <f t="shared" si="208"/>
        <v>9.9945729172830587E-3</v>
      </c>
      <c r="M183" s="39">
        <f t="shared" si="208"/>
        <v>9.2379368729583449E-3</v>
      </c>
      <c r="N183" s="39">
        <f t="shared" si="208"/>
        <v>9.475767982265593E-3</v>
      </c>
      <c r="O183" s="39">
        <f t="shared" si="208"/>
        <v>7.9283427511855128E-3</v>
      </c>
      <c r="P183" s="39">
        <f t="shared" si="208"/>
        <v>8.0383262294176257E-3</v>
      </c>
      <c r="Q183" s="39">
        <f t="shared" si="208"/>
        <v>7.4854994843560688E-3</v>
      </c>
      <c r="R183" s="39">
        <f t="shared" si="208"/>
        <v>8.1092418546556584E-3</v>
      </c>
      <c r="S183" s="39">
        <f t="shared" si="208"/>
        <v>7.3694487873343269E-3</v>
      </c>
      <c r="T183" s="39">
        <f t="shared" si="208"/>
        <v>7.5657015134622928E-3</v>
      </c>
      <c r="U183" s="39">
        <f t="shared" si="208"/>
        <v>7.6066302280063825E-3</v>
      </c>
      <c r="V183" s="39">
        <f t="shared" si="208"/>
        <v>7.1937748412928453E-3</v>
      </c>
      <c r="W183" s="39">
        <f t="shared" si="208"/>
        <v>5.4067621692026864E-3</v>
      </c>
      <c r="X183" s="39">
        <f t="shared" si="208"/>
        <v>4.6958896974407189E-3</v>
      </c>
      <c r="Y183" s="39">
        <f t="shared" si="208"/>
        <v>3.9096131681590944E-3</v>
      </c>
      <c r="Z183" s="39">
        <f t="shared" si="208"/>
        <v>3.3407934642584714E-3</v>
      </c>
      <c r="AA183" s="39">
        <f t="shared" si="208"/>
        <v>3.1326927847859856E-3</v>
      </c>
      <c r="AB183" s="39">
        <f t="shared" si="208"/>
        <v>2.5300604726006953E-3</v>
      </c>
      <c r="AC183" s="39">
        <f t="shared" si="208"/>
        <v>2.6787843245635831E-3</v>
      </c>
      <c r="AD183" s="39">
        <f t="shared" si="208"/>
        <v>2.6749397428293812E-3</v>
      </c>
      <c r="AE183" s="39">
        <f t="shared" si="208"/>
        <v>2.5281428076101304E-3</v>
      </c>
      <c r="AF183" s="39">
        <f t="shared" si="208"/>
        <v>6.7443841808872652E-3</v>
      </c>
      <c r="AG183" s="39">
        <f t="shared" si="208"/>
        <v>6.7733184017752896E-3</v>
      </c>
      <c r="AH183" s="39">
        <f t="shared" ref="AH183:AI183" si="209">IF(AH132=0,0,AH132/AH$123)</f>
        <v>3.7535701005830132E-3</v>
      </c>
      <c r="AI183" s="39">
        <f t="shared" si="209"/>
        <v>3.1588683543547834E-3</v>
      </c>
    </row>
    <row r="184" spans="1:35" x14ac:dyDescent="0.25">
      <c r="A184" s="36" t="s">
        <v>89</v>
      </c>
      <c r="B184" s="40">
        <f t="shared" ref="B184:AG184" si="210">IF(B133=0,0,B133/B$123)</f>
        <v>8.3826754514286124E-3</v>
      </c>
      <c r="C184" s="40">
        <f t="shared" si="210"/>
        <v>8.7426204823106875E-3</v>
      </c>
      <c r="D184" s="40">
        <f t="shared" si="210"/>
        <v>8.7605389507648557E-3</v>
      </c>
      <c r="E184" s="40">
        <f t="shared" si="210"/>
        <v>8.5785816455893719E-3</v>
      </c>
      <c r="F184" s="40">
        <f t="shared" si="210"/>
        <v>8.4942766708202971E-3</v>
      </c>
      <c r="G184" s="40">
        <f t="shared" si="210"/>
        <v>8.4871487047423338E-3</v>
      </c>
      <c r="H184" s="40">
        <f t="shared" si="210"/>
        <v>8.4645355870504955E-3</v>
      </c>
      <c r="I184" s="40">
        <f t="shared" si="210"/>
        <v>8.4065186337057823E-3</v>
      </c>
      <c r="J184" s="40">
        <f t="shared" si="210"/>
        <v>8.7398685832220536E-3</v>
      </c>
      <c r="K184" s="40">
        <f t="shared" si="210"/>
        <v>8.9008591107814523E-3</v>
      </c>
      <c r="L184" s="40">
        <f t="shared" si="210"/>
        <v>8.6131708053077041E-3</v>
      </c>
      <c r="M184" s="40">
        <f t="shared" si="210"/>
        <v>8.5042606261013735E-3</v>
      </c>
      <c r="N184" s="40">
        <f t="shared" si="210"/>
        <v>8.7814212412443103E-3</v>
      </c>
      <c r="O184" s="40">
        <f t="shared" si="210"/>
        <v>8.0603818607867563E-3</v>
      </c>
      <c r="P184" s="40">
        <f t="shared" si="210"/>
        <v>9.0786825377046944E-3</v>
      </c>
      <c r="Q184" s="40">
        <f t="shared" si="210"/>
        <v>9.6660988801517429E-3</v>
      </c>
      <c r="R184" s="40">
        <f t="shared" si="210"/>
        <v>1.3104183633802256E-2</v>
      </c>
      <c r="S184" s="40">
        <f t="shared" si="210"/>
        <v>1.5096548758261354E-2</v>
      </c>
      <c r="T184" s="40">
        <f t="shared" si="210"/>
        <v>1.9014441260592096E-2</v>
      </c>
      <c r="U184" s="40">
        <f t="shared" si="210"/>
        <v>1.6682789725372776E-2</v>
      </c>
      <c r="V184" s="40">
        <f t="shared" si="210"/>
        <v>1.8050993944457933E-2</v>
      </c>
      <c r="W184" s="40">
        <f t="shared" si="210"/>
        <v>1.6233108489308697E-2</v>
      </c>
      <c r="X184" s="40">
        <f t="shared" si="210"/>
        <v>1.644993599998679E-2</v>
      </c>
      <c r="Y184" s="40">
        <f t="shared" si="210"/>
        <v>1.5241784243248336E-2</v>
      </c>
      <c r="Z184" s="40">
        <f t="shared" si="210"/>
        <v>1.3172319718944744E-2</v>
      </c>
      <c r="AA184" s="40">
        <f t="shared" si="210"/>
        <v>1.1879236097102727E-2</v>
      </c>
      <c r="AB184" s="40">
        <f t="shared" si="210"/>
        <v>9.355196812297498E-3</v>
      </c>
      <c r="AC184" s="40">
        <f t="shared" si="210"/>
        <v>1.0386241814180736E-2</v>
      </c>
      <c r="AD184" s="40">
        <f t="shared" si="210"/>
        <v>9.1541547961078856E-3</v>
      </c>
      <c r="AE184" s="40">
        <f t="shared" si="210"/>
        <v>6.9429023778548168E-3</v>
      </c>
      <c r="AF184" s="40">
        <f t="shared" si="210"/>
        <v>1.6727054330527524E-2</v>
      </c>
      <c r="AG184" s="40">
        <f t="shared" si="210"/>
        <v>1.536586719617683E-2</v>
      </c>
      <c r="AH184" s="40">
        <f t="shared" ref="AH184:AI184" si="211">IF(AH133=0,0,AH133/AH$123)</f>
        <v>1.0139145463258493E-2</v>
      </c>
      <c r="AI184" s="40">
        <f t="shared" si="211"/>
        <v>5.2122037445556527E-3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1.038103695876434</v>
      </c>
      <c r="C186" s="29">
        <f t="shared" si="212"/>
        <v>1.0295245192671953</v>
      </c>
      <c r="D186" s="29">
        <f t="shared" si="212"/>
        <v>1.0282531550624145</v>
      </c>
      <c r="E186" s="29">
        <f t="shared" si="212"/>
        <v>1.027552147903162</v>
      </c>
      <c r="F186" s="29">
        <f t="shared" si="212"/>
        <v>1.0279158193600226</v>
      </c>
      <c r="G186" s="29">
        <f t="shared" si="212"/>
        <v>1.0278375704516616</v>
      </c>
      <c r="H186" s="29">
        <f t="shared" si="212"/>
        <v>1.0273511244422833</v>
      </c>
      <c r="I186" s="29">
        <f t="shared" si="212"/>
        <v>1.0262990510331722</v>
      </c>
      <c r="J186" s="29">
        <f t="shared" si="212"/>
        <v>1.0262662083996421</v>
      </c>
      <c r="K186" s="29">
        <f t="shared" si="212"/>
        <v>1.025143517247838</v>
      </c>
      <c r="L186" s="29">
        <f t="shared" si="212"/>
        <v>1.0262641413579121</v>
      </c>
      <c r="M186" s="29">
        <f t="shared" si="212"/>
        <v>1.0278742428662802</v>
      </c>
      <c r="N186" s="29">
        <f t="shared" si="212"/>
        <v>1.0286383721640999</v>
      </c>
      <c r="O186" s="29">
        <f t="shared" si="212"/>
        <v>1.0350946760057445</v>
      </c>
      <c r="P186" s="29">
        <f t="shared" si="212"/>
        <v>1.1046202235460321</v>
      </c>
      <c r="Q186" s="29">
        <f t="shared" si="212"/>
        <v>1.0275947360232742</v>
      </c>
      <c r="R186" s="29">
        <f t="shared" si="212"/>
        <v>0.9820171808444802</v>
      </c>
      <c r="S186" s="29">
        <f t="shared" si="212"/>
        <v>0.92111689919239192</v>
      </c>
      <c r="T186" s="29">
        <f t="shared" si="212"/>
        <v>0.95263758898400575</v>
      </c>
      <c r="U186" s="29">
        <f t="shared" si="212"/>
        <v>0.96335302019109725</v>
      </c>
      <c r="V186" s="29">
        <f t="shared" si="212"/>
        <v>0.98994973277310583</v>
      </c>
      <c r="W186" s="29">
        <f t="shared" si="212"/>
        <v>0.97637584242477571</v>
      </c>
      <c r="X186" s="29">
        <f t="shared" si="212"/>
        <v>0.97169814664479148</v>
      </c>
      <c r="Y186" s="29">
        <f t="shared" si="212"/>
        <v>0.96774665225834744</v>
      </c>
      <c r="Z186" s="29">
        <f t="shared" si="212"/>
        <v>0.93910454089710904</v>
      </c>
      <c r="AA186" s="29">
        <f t="shared" si="212"/>
        <v>0.97205967550329408</v>
      </c>
      <c r="AB186" s="29">
        <f t="shared" si="212"/>
        <v>0.96756225421218833</v>
      </c>
      <c r="AC186" s="29">
        <f t="shared" si="212"/>
        <v>0.97512639400064138</v>
      </c>
      <c r="AD186" s="29">
        <f t="shared" si="212"/>
        <v>0.93651699195192428</v>
      </c>
      <c r="AE186" s="29">
        <f t="shared" si="212"/>
        <v>0.90680495286166451</v>
      </c>
      <c r="AF186" s="29">
        <f t="shared" si="212"/>
        <v>0.86949264578758612</v>
      </c>
      <c r="AG186" s="29">
        <f t="shared" si="212"/>
        <v>0.85475192486687768</v>
      </c>
      <c r="AH186" s="29">
        <f t="shared" ref="AH186:AI186" si="213">IF(AND(AH135=0,AH145=0),0,IF(OR(AH135=0,AH145=0),1/0,AH135/AH145))</f>
        <v>0.91801394330147457</v>
      </c>
      <c r="AI186" s="29">
        <f t="shared" si="213"/>
        <v>0.92362603777063623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1.03365899163423</v>
      </c>
      <c r="C187" s="14">
        <f t="shared" si="214"/>
        <v>1.0264611758316637</v>
      </c>
      <c r="D187" s="14">
        <f t="shared" si="214"/>
        <v>1.0253312607717866</v>
      </c>
      <c r="E187" s="14">
        <f t="shared" si="214"/>
        <v>1.0246728527422144</v>
      </c>
      <c r="F187" s="14">
        <f t="shared" si="214"/>
        <v>1.024903974474952</v>
      </c>
      <c r="G187" s="14">
        <f t="shared" si="214"/>
        <v>1.0246985209189221</v>
      </c>
      <c r="H187" s="14">
        <f t="shared" si="214"/>
        <v>1.0241067008181119</v>
      </c>
      <c r="I187" s="14">
        <f t="shared" si="214"/>
        <v>1.0231389358331584</v>
      </c>
      <c r="J187" s="14">
        <f t="shared" si="214"/>
        <v>1.0229047603462338</v>
      </c>
      <c r="K187" s="14">
        <f t="shared" si="214"/>
        <v>1.0220227680710661</v>
      </c>
      <c r="L187" s="14">
        <f t="shared" si="214"/>
        <v>1.0223218341055138</v>
      </c>
      <c r="M187" s="14">
        <f t="shared" si="214"/>
        <v>1.0243019367890902</v>
      </c>
      <c r="N187" s="14">
        <f t="shared" si="214"/>
        <v>1.0251651588043307</v>
      </c>
      <c r="O187" s="14">
        <f t="shared" si="214"/>
        <v>1.0318974647751744</v>
      </c>
      <c r="P187" s="14">
        <f t="shared" si="214"/>
        <v>1.1014947660691492</v>
      </c>
      <c r="Q187" s="14">
        <f t="shared" si="214"/>
        <v>1.0251597001170079</v>
      </c>
      <c r="R187" s="14">
        <f t="shared" si="214"/>
        <v>0.98126321061914945</v>
      </c>
      <c r="S187" s="14">
        <f t="shared" si="214"/>
        <v>0.92262306563613017</v>
      </c>
      <c r="T187" s="14">
        <f t="shared" si="214"/>
        <v>0.95660080056070418</v>
      </c>
      <c r="U187" s="14">
        <f t="shared" si="214"/>
        <v>0.96651527832822659</v>
      </c>
      <c r="V187" s="14">
        <f t="shared" si="214"/>
        <v>0.99441202670656925</v>
      </c>
      <c r="W187" s="14">
        <f t="shared" si="214"/>
        <v>0.98100680245985283</v>
      </c>
      <c r="X187" s="14">
        <f t="shared" si="214"/>
        <v>0.97641644329700905</v>
      </c>
      <c r="Y187" s="14">
        <f t="shared" si="214"/>
        <v>0.97211235236047888</v>
      </c>
      <c r="Z187" s="14">
        <f t="shared" si="214"/>
        <v>0.94308002270678748</v>
      </c>
      <c r="AA187" s="14">
        <f t="shared" si="214"/>
        <v>0.97539495584281888</v>
      </c>
      <c r="AB187" s="14">
        <f t="shared" si="214"/>
        <v>0.97007949668657112</v>
      </c>
      <c r="AC187" s="14">
        <f t="shared" si="214"/>
        <v>0.97889680807375767</v>
      </c>
      <c r="AD187" s="14">
        <f t="shared" si="214"/>
        <v>0.9398878664060869</v>
      </c>
      <c r="AE187" s="14">
        <f t="shared" si="214"/>
        <v>0.90913949802098593</v>
      </c>
      <c r="AF187" s="14">
        <f t="shared" si="214"/>
        <v>0.87112783145388106</v>
      </c>
      <c r="AG187" s="14">
        <f t="shared" si="214"/>
        <v>0.85721681831347474</v>
      </c>
      <c r="AH187" s="14">
        <f t="shared" ref="AH187:AI187" si="215">IF(AND(AH136=0,AH146=0),0,IF(OR(AH136=0,AH146=0),1/0,AH136/AH146))</f>
        <v>0.92260829578011783</v>
      </c>
      <c r="AI187" s="14">
        <f t="shared" si="215"/>
        <v>0.92511663131396249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1.2041574643861512</v>
      </c>
      <c r="C188" s="51">
        <f t="shared" si="216"/>
        <v>1.2025276415821227</v>
      </c>
      <c r="D188" s="51">
        <f t="shared" si="216"/>
        <v>1.2024803102778194</v>
      </c>
      <c r="E188" s="51">
        <f t="shared" si="216"/>
        <v>1.2019774545868331</v>
      </c>
      <c r="F188" s="51">
        <f t="shared" si="216"/>
        <v>1.2022500913273906</v>
      </c>
      <c r="G188" s="51">
        <f t="shared" si="216"/>
        <v>1.2015465991417671</v>
      </c>
      <c r="H188" s="51">
        <f t="shared" si="216"/>
        <v>1.2001936702688452</v>
      </c>
      <c r="I188" s="51">
        <f t="shared" si="216"/>
        <v>1.1999772825657953</v>
      </c>
      <c r="J188" s="51">
        <f t="shared" si="216"/>
        <v>1.1982502702802966</v>
      </c>
      <c r="K188" s="51">
        <f t="shared" si="216"/>
        <v>1.198606455999333</v>
      </c>
      <c r="L188" s="51">
        <f t="shared" si="216"/>
        <v>1.1945223778562417</v>
      </c>
      <c r="M188" s="51">
        <f t="shared" si="216"/>
        <v>1.1998120256386178</v>
      </c>
      <c r="N188" s="51">
        <f t="shared" si="216"/>
        <v>1.2025212219089161</v>
      </c>
      <c r="O188" s="51">
        <f t="shared" si="216"/>
        <v>1.1507769933246976</v>
      </c>
      <c r="P188" s="51">
        <f t="shared" si="216"/>
        <v>1.1535295277328006</v>
      </c>
      <c r="Q188" s="51">
        <f t="shared" si="216"/>
        <v>1.1360554562793435</v>
      </c>
      <c r="R188" s="51">
        <f t="shared" si="216"/>
        <v>1.2808977224841229</v>
      </c>
      <c r="S188" s="51">
        <f t="shared" si="216"/>
        <v>1.3443890262076916</v>
      </c>
      <c r="T188" s="51">
        <f t="shared" si="216"/>
        <v>1.1651232642478857</v>
      </c>
      <c r="U188" s="51">
        <f t="shared" si="216"/>
        <v>1.1576514807503626</v>
      </c>
      <c r="V188" s="51">
        <f t="shared" si="216"/>
        <v>1.3761530381221052</v>
      </c>
      <c r="W188" s="51">
        <f t="shared" si="216"/>
        <v>1.2943206170682762</v>
      </c>
      <c r="X188" s="51">
        <f t="shared" si="216"/>
        <v>1.3309153874599513</v>
      </c>
      <c r="Y188" s="51">
        <f t="shared" si="216"/>
        <v>1.3712949979020685</v>
      </c>
      <c r="Z188" s="51">
        <f t="shared" si="216"/>
        <v>1.2923349128364017</v>
      </c>
      <c r="AA188" s="51">
        <f t="shared" si="216"/>
        <v>1.2617370974359179</v>
      </c>
      <c r="AB188" s="51">
        <f t="shared" si="216"/>
        <v>0.94365844006702548</v>
      </c>
      <c r="AC188" s="51">
        <f t="shared" si="216"/>
        <v>1.1302442038299121</v>
      </c>
      <c r="AD188" s="51">
        <f t="shared" si="216"/>
        <v>1.13663309470566</v>
      </c>
      <c r="AE188" s="51">
        <f t="shared" si="216"/>
        <v>1.0036551724203779</v>
      </c>
      <c r="AF188" s="51">
        <f t="shared" si="216"/>
        <v>1.0120588780769597</v>
      </c>
      <c r="AG188" s="51">
        <f t="shared" si="216"/>
        <v>0.97519158905377146</v>
      </c>
      <c r="AH188" s="51">
        <f t="shared" ref="AH188:AI188" si="217">IF(AND(AH137=0,AH147=0),0,IF(OR(AH137=0,AH147=0),1/0,AH137/AH147))</f>
        <v>0.8612461430756323</v>
      </c>
      <c r="AI188" s="51">
        <f t="shared" si="217"/>
        <v>0.91833531811557645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1.0669529458793221</v>
      </c>
      <c r="C189" s="51">
        <f t="shared" si="218"/>
        <v>1.065858226406232</v>
      </c>
      <c r="D189" s="51">
        <f t="shared" si="218"/>
        <v>1.0648115576509265</v>
      </c>
      <c r="E189" s="51">
        <f t="shared" si="218"/>
        <v>1.0642345446271868</v>
      </c>
      <c r="F189" s="51">
        <f t="shared" si="218"/>
        <v>1.0632271178175388</v>
      </c>
      <c r="G189" s="51">
        <f t="shared" si="218"/>
        <v>1.0620850359128973</v>
      </c>
      <c r="H189" s="51">
        <f t="shared" si="218"/>
        <v>1.0609960253895667</v>
      </c>
      <c r="I189" s="51">
        <f t="shared" si="218"/>
        <v>1.0600158162796998</v>
      </c>
      <c r="J189" s="51">
        <f t="shared" si="218"/>
        <v>1.0583632365491971</v>
      </c>
      <c r="K189" s="51">
        <f t="shared" si="218"/>
        <v>1.0574657197397526</v>
      </c>
      <c r="L189" s="51">
        <f t="shared" si="218"/>
        <v>1.055789395575081</v>
      </c>
      <c r="M189" s="51">
        <f t="shared" si="218"/>
        <v>1.055625945057252</v>
      </c>
      <c r="N189" s="51">
        <f t="shared" si="218"/>
        <v>1.0535830268989785</v>
      </c>
      <c r="O189" s="51">
        <f t="shared" si="218"/>
        <v>1.0770606203662159</v>
      </c>
      <c r="P189" s="51">
        <f t="shared" si="218"/>
        <v>1.1566430630278604</v>
      </c>
      <c r="Q189" s="51">
        <f t="shared" si="218"/>
        <v>1.1182152852588805</v>
      </c>
      <c r="R189" s="51">
        <f t="shared" si="218"/>
        <v>1.01798130710437</v>
      </c>
      <c r="S189" s="51">
        <f t="shared" si="218"/>
        <v>0.97491428968439986</v>
      </c>
      <c r="T189" s="51">
        <f t="shared" si="218"/>
        <v>1.020135505297959</v>
      </c>
      <c r="U189" s="51">
        <f t="shared" si="218"/>
        <v>1.045050038173142</v>
      </c>
      <c r="V189" s="51">
        <f t="shared" si="218"/>
        <v>1.0516079903922246</v>
      </c>
      <c r="W189" s="51">
        <f t="shared" si="218"/>
        <v>1.0579775751529235</v>
      </c>
      <c r="X189" s="51">
        <f t="shared" si="218"/>
        <v>1.0489980071751834</v>
      </c>
      <c r="Y189" s="51">
        <f t="shared" si="218"/>
        <v>0.99519197811463678</v>
      </c>
      <c r="Z189" s="51">
        <f t="shared" si="218"/>
        <v>0.96088351631990498</v>
      </c>
      <c r="AA189" s="51">
        <f t="shared" si="218"/>
        <v>0.96163733800774798</v>
      </c>
      <c r="AB189" s="51">
        <f t="shared" si="218"/>
        <v>0.9747806556792924</v>
      </c>
      <c r="AC189" s="51">
        <f t="shared" si="218"/>
        <v>0.96093264860386507</v>
      </c>
      <c r="AD189" s="51">
        <f t="shared" si="218"/>
        <v>0.92954852776474872</v>
      </c>
      <c r="AE189" s="51">
        <f t="shared" si="218"/>
        <v>0.94047148812262504</v>
      </c>
      <c r="AF189" s="51">
        <f t="shared" si="218"/>
        <v>0.94955061353437398</v>
      </c>
      <c r="AG189" s="51">
        <f t="shared" si="218"/>
        <v>0.95231817144318565</v>
      </c>
      <c r="AH189" s="51">
        <f t="shared" ref="AH189:AI189" si="219">IF(AND(AH138=0,AH148=0),0,IF(OR(AH138=0,AH148=0),1/0,AH138/AH148))</f>
        <v>1.0773136934065624</v>
      </c>
      <c r="AI189" s="51">
        <f t="shared" si="219"/>
        <v>1.0277082883921855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0.96942418195075553</v>
      </c>
      <c r="C190" s="51">
        <f t="shared" si="220"/>
        <v>0.96842849135819109</v>
      </c>
      <c r="D190" s="51">
        <f t="shared" si="220"/>
        <v>0.96747851709955479</v>
      </c>
      <c r="E190" s="51">
        <f t="shared" si="220"/>
        <v>0.96695825954647974</v>
      </c>
      <c r="F190" s="51">
        <f t="shared" si="220"/>
        <v>0.96604787473463838</v>
      </c>
      <c r="G190" s="51">
        <f t="shared" si="220"/>
        <v>0.96500828638270286</v>
      </c>
      <c r="H190" s="51">
        <f t="shared" si="220"/>
        <v>0.96401848289578351</v>
      </c>
      <c r="I190" s="51">
        <f t="shared" si="220"/>
        <v>0.96312720226918713</v>
      </c>
      <c r="J190" s="51">
        <f t="shared" si="220"/>
        <v>0.96162055172519822</v>
      </c>
      <c r="K190" s="51">
        <f t="shared" si="220"/>
        <v>0.96081652934816097</v>
      </c>
      <c r="L190" s="51">
        <f t="shared" si="220"/>
        <v>0.95928339162245158</v>
      </c>
      <c r="M190" s="51">
        <f t="shared" si="220"/>
        <v>0.95913947541718314</v>
      </c>
      <c r="N190" s="51">
        <f t="shared" si="220"/>
        <v>0.95728387073224563</v>
      </c>
      <c r="O190" s="51">
        <f t="shared" si="220"/>
        <v>0.97367790015660749</v>
      </c>
      <c r="P190" s="51">
        <f t="shared" si="220"/>
        <v>1.0504557747870176</v>
      </c>
      <c r="Q190" s="51">
        <f t="shared" si="220"/>
        <v>0.94058993971894411</v>
      </c>
      <c r="R190" s="51">
        <f t="shared" si="220"/>
        <v>0.89780689181206585</v>
      </c>
      <c r="S190" s="51">
        <f t="shared" si="220"/>
        <v>0.82252634261999225</v>
      </c>
      <c r="T190" s="51">
        <f t="shared" si="220"/>
        <v>0.88213294765416339</v>
      </c>
      <c r="U190" s="51">
        <f t="shared" si="220"/>
        <v>0.88759040548903634</v>
      </c>
      <c r="V190" s="51">
        <f t="shared" si="220"/>
        <v>0.89751386679119405</v>
      </c>
      <c r="W190" s="51">
        <f t="shared" si="220"/>
        <v>0.89140415030368314</v>
      </c>
      <c r="X190" s="51">
        <f t="shared" si="220"/>
        <v>0.88541152351163577</v>
      </c>
      <c r="Y190" s="51">
        <f t="shared" si="220"/>
        <v>0.90240465191444164</v>
      </c>
      <c r="Z190" s="51">
        <f t="shared" si="220"/>
        <v>0.88525403002277936</v>
      </c>
      <c r="AA190" s="51">
        <f t="shared" si="220"/>
        <v>0.94232365608191615</v>
      </c>
      <c r="AB190" s="51">
        <f t="shared" si="220"/>
        <v>0.97254342490830847</v>
      </c>
      <c r="AC190" s="51">
        <f t="shared" si="220"/>
        <v>0.96249212795716177</v>
      </c>
      <c r="AD190" s="51">
        <f t="shared" si="220"/>
        <v>0.91255359763341337</v>
      </c>
      <c r="AE190" s="51">
        <f t="shared" si="220"/>
        <v>0.87754836618055354</v>
      </c>
      <c r="AF190" s="51">
        <f t="shared" si="220"/>
        <v>0.79186362795250076</v>
      </c>
      <c r="AG190" s="51">
        <f t="shared" si="220"/>
        <v>0.76602765214073476</v>
      </c>
      <c r="AH190" s="51">
        <f t="shared" ref="AH190:AI190" si="221">IF(AND(AH139=0,AH149=0),0,IF(OR(AH139=0,AH149=0),1/0,AH139/AH149))</f>
        <v>0.84657278113361767</v>
      </c>
      <c r="AI190" s="51">
        <f t="shared" si="221"/>
        <v>0.87197544840687957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1.2477657308547339</v>
      </c>
      <c r="C191" s="15">
        <f t="shared" si="222"/>
        <v>1.1726851099439353</v>
      </c>
      <c r="D191" s="15">
        <f t="shared" si="222"/>
        <v>1.1648713993502711</v>
      </c>
      <c r="E191" s="15">
        <f t="shared" si="222"/>
        <v>1.1649725531380968</v>
      </c>
      <c r="F191" s="15">
        <f t="shared" si="222"/>
        <v>1.172514646202595</v>
      </c>
      <c r="G191" s="15">
        <f t="shared" si="222"/>
        <v>1.1783779839408068</v>
      </c>
      <c r="H191" s="15">
        <f t="shared" si="222"/>
        <v>1.1829843109735725</v>
      </c>
      <c r="I191" s="15">
        <f t="shared" si="222"/>
        <v>1.1787286991084731</v>
      </c>
      <c r="J191" s="15">
        <f t="shared" si="222"/>
        <v>1.1840253570953365</v>
      </c>
      <c r="K191" s="15">
        <f t="shared" si="222"/>
        <v>1.1716481232957376</v>
      </c>
      <c r="L191" s="15">
        <f t="shared" si="222"/>
        <v>1.2091560551661764</v>
      </c>
      <c r="M191" s="15">
        <f t="shared" si="222"/>
        <v>1.2002481265811766</v>
      </c>
      <c r="N191" s="15">
        <f t="shared" si="222"/>
        <v>1.191309174446094</v>
      </c>
      <c r="O191" s="15">
        <f t="shared" si="222"/>
        <v>1.2083606370388429</v>
      </c>
      <c r="P191" s="15">
        <f t="shared" si="222"/>
        <v>1.2644279031702534</v>
      </c>
      <c r="Q191" s="15">
        <f t="shared" si="222"/>
        <v>1.1468786045405375</v>
      </c>
      <c r="R191" s="15">
        <f t="shared" si="222"/>
        <v>1.0085652687449402</v>
      </c>
      <c r="S191" s="15">
        <f t="shared" si="222"/>
        <v>0.86232457061712164</v>
      </c>
      <c r="T191" s="15">
        <f t="shared" si="222"/>
        <v>0.82840150630286224</v>
      </c>
      <c r="U191" s="15">
        <f t="shared" si="222"/>
        <v>0.85073471801701994</v>
      </c>
      <c r="V191" s="15">
        <f t="shared" si="222"/>
        <v>0.8491200831016702</v>
      </c>
      <c r="W191" s="15">
        <f t="shared" si="222"/>
        <v>0.81207177328603741</v>
      </c>
      <c r="X191" s="15">
        <f t="shared" si="222"/>
        <v>0.80353194510107229</v>
      </c>
      <c r="Y191" s="15">
        <f t="shared" si="222"/>
        <v>0.79634678745139142</v>
      </c>
      <c r="Z191" s="15">
        <f t="shared" si="222"/>
        <v>0.75978340032544456</v>
      </c>
      <c r="AA191" s="15">
        <f t="shared" si="222"/>
        <v>0.80098095888037391</v>
      </c>
      <c r="AB191" s="15">
        <f t="shared" si="222"/>
        <v>0.79976816682082497</v>
      </c>
      <c r="AC191" s="15">
        <f t="shared" si="222"/>
        <v>0.7639582907615744</v>
      </c>
      <c r="AD191" s="15">
        <f t="shared" si="222"/>
        <v>0.7310052579570987</v>
      </c>
      <c r="AE191" s="15">
        <f t="shared" si="222"/>
        <v>0.7319684782495729</v>
      </c>
      <c r="AF191" s="15">
        <f t="shared" si="222"/>
        <v>0.8140990810856511</v>
      </c>
      <c r="AG191" s="15">
        <f t="shared" si="222"/>
        <v>0.76856443033299149</v>
      </c>
      <c r="AH191" s="15">
        <f t="shared" ref="AH191:AI191" si="223">IF(AND(AH140=0,AH150=0),0,IF(OR(AH140=0,AH150=0),1/0,AH140/AH150))</f>
        <v>0.69243868523105623</v>
      </c>
      <c r="AI191" s="15">
        <f t="shared" si="223"/>
        <v>0.79198701483343259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1.2041574643861517</v>
      </c>
      <c r="C192" s="52">
        <f t="shared" si="224"/>
        <v>1.2025276415821227</v>
      </c>
      <c r="D192" s="52">
        <f t="shared" si="224"/>
        <v>1.2024803102778197</v>
      </c>
      <c r="E192" s="52">
        <f t="shared" si="224"/>
        <v>1.2019774545868336</v>
      </c>
      <c r="F192" s="52">
        <f t="shared" si="224"/>
        <v>1.202250091327391</v>
      </c>
      <c r="G192" s="52">
        <f t="shared" si="224"/>
        <v>1.2015465991417675</v>
      </c>
      <c r="H192" s="52">
        <f t="shared" si="224"/>
        <v>1.2001936702688458</v>
      </c>
      <c r="I192" s="52">
        <f t="shared" si="224"/>
        <v>1.1999772825657959</v>
      </c>
      <c r="J192" s="52">
        <f t="shared" si="224"/>
        <v>1.1982502702802975</v>
      </c>
      <c r="K192" s="52">
        <f t="shared" si="224"/>
        <v>1.1986064559993335</v>
      </c>
      <c r="L192" s="52">
        <f t="shared" si="224"/>
        <v>1.1945223778562422</v>
      </c>
      <c r="M192" s="52">
        <f t="shared" si="224"/>
        <v>1.199812025638618</v>
      </c>
      <c r="N192" s="52">
        <f t="shared" si="224"/>
        <v>1.2025212219089163</v>
      </c>
      <c r="O192" s="52">
        <f t="shared" si="224"/>
        <v>1.1507769933246978</v>
      </c>
      <c r="P192" s="52">
        <f t="shared" si="224"/>
        <v>1.1535295277328006</v>
      </c>
      <c r="Q192" s="52">
        <f t="shared" si="224"/>
        <v>1.1360554562793432</v>
      </c>
      <c r="R192" s="52">
        <f t="shared" si="224"/>
        <v>1.2808977224841234</v>
      </c>
      <c r="S192" s="52">
        <f t="shared" si="224"/>
        <v>1.3443890262076916</v>
      </c>
      <c r="T192" s="52">
        <f t="shared" si="224"/>
        <v>1.1651232642478855</v>
      </c>
      <c r="U192" s="52">
        <f t="shared" si="224"/>
        <v>1.1576514807503628</v>
      </c>
      <c r="V192" s="52">
        <f t="shared" si="224"/>
        <v>1.3761530381221057</v>
      </c>
      <c r="W192" s="52">
        <f t="shared" si="224"/>
        <v>1.2943206170682762</v>
      </c>
      <c r="X192" s="52">
        <f t="shared" si="224"/>
        <v>1.3309153874599513</v>
      </c>
      <c r="Y192" s="52">
        <f t="shared" si="224"/>
        <v>1.3712949979020681</v>
      </c>
      <c r="Z192" s="52">
        <f t="shared" si="224"/>
        <v>1.292334912836401</v>
      </c>
      <c r="AA192" s="52">
        <f t="shared" si="224"/>
        <v>1.2617370974359177</v>
      </c>
      <c r="AB192" s="52">
        <f t="shared" si="224"/>
        <v>0.94365844006702537</v>
      </c>
      <c r="AC192" s="52">
        <f t="shared" si="224"/>
        <v>1.1302442038299121</v>
      </c>
      <c r="AD192" s="52">
        <f t="shared" si="224"/>
        <v>1.13663309470566</v>
      </c>
      <c r="AE192" s="52">
        <f t="shared" si="224"/>
        <v>1.0036551724203779</v>
      </c>
      <c r="AF192" s="52">
        <f t="shared" si="224"/>
        <v>1.0120588780769595</v>
      </c>
      <c r="AG192" s="52">
        <f t="shared" si="224"/>
        <v>0.97519158905377146</v>
      </c>
      <c r="AH192" s="52">
        <f t="shared" ref="AH192:AI192" si="225">IF(AND(AH141=0,AH151=0),0,IF(OR(AH141=0,AH151=0),1/0,AH141/AH151))</f>
        <v>0.86124614307563219</v>
      </c>
      <c r="AI192" s="52">
        <f t="shared" si="225"/>
        <v>0.91833531811557634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1.0669529458793223</v>
      </c>
      <c r="C193" s="52">
        <f t="shared" si="226"/>
        <v>1.065858226406232</v>
      </c>
      <c r="D193" s="52">
        <f t="shared" si="226"/>
        <v>1.0648115576509265</v>
      </c>
      <c r="E193" s="52">
        <f t="shared" si="226"/>
        <v>1.0642345446271866</v>
      </c>
      <c r="F193" s="52">
        <f t="shared" si="226"/>
        <v>1.0632271178175385</v>
      </c>
      <c r="G193" s="52">
        <f t="shared" si="226"/>
        <v>1.0620850359128975</v>
      </c>
      <c r="H193" s="52">
        <f t="shared" si="226"/>
        <v>1.0609960253895665</v>
      </c>
      <c r="I193" s="52">
        <f t="shared" si="226"/>
        <v>1.0600158162796998</v>
      </c>
      <c r="J193" s="52">
        <f t="shared" si="226"/>
        <v>1.0583632365491966</v>
      </c>
      <c r="K193" s="52">
        <f t="shared" si="226"/>
        <v>1.0574657197397523</v>
      </c>
      <c r="L193" s="52">
        <f t="shared" si="226"/>
        <v>1.0557893955750803</v>
      </c>
      <c r="M193" s="52">
        <f t="shared" si="226"/>
        <v>1.0556259450572518</v>
      </c>
      <c r="N193" s="52">
        <f t="shared" si="226"/>
        <v>1.0535830268989781</v>
      </c>
      <c r="O193" s="52">
        <f t="shared" si="226"/>
        <v>1.0770606203662156</v>
      </c>
      <c r="P193" s="52">
        <f t="shared" si="226"/>
        <v>1.1566430630278599</v>
      </c>
      <c r="Q193" s="52">
        <f t="shared" si="226"/>
        <v>1.1182152852588805</v>
      </c>
      <c r="R193" s="52">
        <f t="shared" si="226"/>
        <v>1.01798130710437</v>
      </c>
      <c r="S193" s="52">
        <f t="shared" si="226"/>
        <v>0.97491428968439964</v>
      </c>
      <c r="T193" s="52">
        <f t="shared" si="226"/>
        <v>1.020135505297959</v>
      </c>
      <c r="U193" s="52">
        <f t="shared" si="226"/>
        <v>1.0450500381731422</v>
      </c>
      <c r="V193" s="52">
        <f t="shared" si="226"/>
        <v>1.0516079903922246</v>
      </c>
      <c r="W193" s="52">
        <f t="shared" si="226"/>
        <v>1.0579775751529232</v>
      </c>
      <c r="X193" s="52">
        <f t="shared" si="226"/>
        <v>1.0489980071751834</v>
      </c>
      <c r="Y193" s="52">
        <f t="shared" si="226"/>
        <v>0.99519197811463667</v>
      </c>
      <c r="Z193" s="52">
        <f t="shared" si="226"/>
        <v>0.9608835163199051</v>
      </c>
      <c r="AA193" s="52">
        <f t="shared" si="226"/>
        <v>0.96163733800774798</v>
      </c>
      <c r="AB193" s="52">
        <f t="shared" si="226"/>
        <v>0.97478065567929262</v>
      </c>
      <c r="AC193" s="52">
        <f t="shared" si="226"/>
        <v>0.96093264860386518</v>
      </c>
      <c r="AD193" s="52">
        <f t="shared" si="226"/>
        <v>0.92954852776474883</v>
      </c>
      <c r="AE193" s="52">
        <f t="shared" si="226"/>
        <v>0.94047148812262504</v>
      </c>
      <c r="AF193" s="52">
        <f t="shared" si="226"/>
        <v>0.94955061353437387</v>
      </c>
      <c r="AG193" s="52">
        <f t="shared" si="226"/>
        <v>0.95231817144318598</v>
      </c>
      <c r="AH193" s="52">
        <f t="shared" ref="AH193:AI193" si="227">IF(AND(AH142=0,AH152=0),0,IF(OR(AH142=0,AH152=0),1/0,AH142/AH152))</f>
        <v>1.0773136934065621</v>
      </c>
      <c r="AI193" s="52">
        <f t="shared" si="227"/>
        <v>1.0277082883921858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0.8488532138706687</v>
      </c>
      <c r="C194" s="53">
        <f t="shared" si="228"/>
        <v>0.8481448140063651</v>
      </c>
      <c r="D194" s="53">
        <f t="shared" si="228"/>
        <v>0.8471054246949038</v>
      </c>
      <c r="E194" s="53">
        <f t="shared" si="228"/>
        <v>0.8468818177699432</v>
      </c>
      <c r="F194" s="53">
        <f t="shared" si="228"/>
        <v>0.84618174077523489</v>
      </c>
      <c r="G194" s="53">
        <f t="shared" si="228"/>
        <v>0.84490886937875409</v>
      </c>
      <c r="H194" s="53">
        <f t="shared" si="228"/>
        <v>0.84382130251934295</v>
      </c>
      <c r="I194" s="53">
        <f t="shared" si="228"/>
        <v>0.84371179043586031</v>
      </c>
      <c r="J194" s="53">
        <f t="shared" si="228"/>
        <v>0.83999832448312917</v>
      </c>
      <c r="K194" s="53">
        <f t="shared" si="228"/>
        <v>0.83694872876775761</v>
      </c>
      <c r="L194" s="53">
        <f t="shared" si="228"/>
        <v>0.84006127596561697</v>
      </c>
      <c r="M194" s="53">
        <f t="shared" si="228"/>
        <v>0.83686963240159373</v>
      </c>
      <c r="N194" s="53">
        <f t="shared" si="228"/>
        <v>0.83490663903245177</v>
      </c>
      <c r="O194" s="53">
        <f t="shared" si="228"/>
        <v>0.85618904420894437</v>
      </c>
      <c r="P194" s="53">
        <f t="shared" si="228"/>
        <v>0.93243027606085371</v>
      </c>
      <c r="Q194" s="53">
        <f t="shared" si="228"/>
        <v>0.81659297031014555</v>
      </c>
      <c r="R194" s="53">
        <f t="shared" si="228"/>
        <v>0.78218711014516962</v>
      </c>
      <c r="S194" s="53">
        <f t="shared" si="228"/>
        <v>0.67654062247700031</v>
      </c>
      <c r="T194" s="53">
        <f t="shared" si="228"/>
        <v>0.70107771009029585</v>
      </c>
      <c r="U194" s="53">
        <f t="shared" si="228"/>
        <v>0.71721354076213117</v>
      </c>
      <c r="V194" s="53">
        <f t="shared" si="228"/>
        <v>0.71810650365490125</v>
      </c>
      <c r="W194" s="53">
        <f t="shared" si="228"/>
        <v>0.70009322280197916</v>
      </c>
      <c r="X194" s="53">
        <f t="shared" si="228"/>
        <v>0.6931747212699485</v>
      </c>
      <c r="Y194" s="53">
        <f t="shared" si="228"/>
        <v>0.69523123472379744</v>
      </c>
      <c r="Z194" s="53">
        <f t="shared" si="228"/>
        <v>0.67055889093558962</v>
      </c>
      <c r="AA194" s="53">
        <f t="shared" si="228"/>
        <v>0.72049737256692192</v>
      </c>
      <c r="AB194" s="53">
        <f t="shared" si="228"/>
        <v>0.73713294049616951</v>
      </c>
      <c r="AC194" s="53">
        <f t="shared" si="228"/>
        <v>0.68926172982835943</v>
      </c>
      <c r="AD194" s="53">
        <f t="shared" si="228"/>
        <v>0.64737745096048638</v>
      </c>
      <c r="AE194" s="53">
        <f t="shared" si="228"/>
        <v>0.62838348489802931</v>
      </c>
      <c r="AF194" s="53">
        <f t="shared" si="228"/>
        <v>0.71326954861997904</v>
      </c>
      <c r="AG194" s="53">
        <f t="shared" si="228"/>
        <v>0.65804790885046982</v>
      </c>
      <c r="AH194" s="53">
        <f t="shared" ref="AH194:AI194" si="229">IF(AND(AH143=0,AH153=0),0,IF(OR(AH143=0,AH153=0),1/0,AH143/AH153))</f>
        <v>0.58371580876822349</v>
      </c>
      <c r="AI194" s="53">
        <f t="shared" si="229"/>
        <v>0.65058246691608523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3.00833212630786</v>
      </c>
      <c r="C197" s="46">
        <f t="shared" si="230"/>
        <v>3.0077174524554149</v>
      </c>
      <c r="D197" s="46">
        <f t="shared" si="230"/>
        <v>3.0078389642278736</v>
      </c>
      <c r="E197" s="46">
        <f t="shared" si="230"/>
        <v>3.0077174524554144</v>
      </c>
      <c r="F197" s="46">
        <f t="shared" si="230"/>
        <v>3.0079138339616458</v>
      </c>
      <c r="G197" s="46">
        <f t="shared" si="230"/>
        <v>3.0081134847372093</v>
      </c>
      <c r="H197" s="46">
        <f t="shared" si="230"/>
        <v>3.0081435681190247</v>
      </c>
      <c r="I197" s="46">
        <f t="shared" si="230"/>
        <v>3.0082013278156592</v>
      </c>
      <c r="J197" s="46">
        <f t="shared" si="230"/>
        <v>3.0075191760622024</v>
      </c>
      <c r="K197" s="46">
        <f t="shared" si="230"/>
        <v>3.007759228683291</v>
      </c>
      <c r="L197" s="46">
        <f t="shared" si="230"/>
        <v>3.0081134558191325</v>
      </c>
      <c r="M197" s="46">
        <f t="shared" si="230"/>
        <v>3.008172810142753</v>
      </c>
      <c r="N197" s="46">
        <f t="shared" si="230"/>
        <v>3.0089695357320378</v>
      </c>
      <c r="O197" s="46">
        <f t="shared" si="230"/>
        <v>3.0088720939638605</v>
      </c>
      <c r="P197" s="46">
        <f t="shared" si="230"/>
        <v>3.0090201983829381</v>
      </c>
      <c r="Q197" s="46">
        <f t="shared" si="230"/>
        <v>3.0084507257336286</v>
      </c>
      <c r="R197" s="46">
        <f t="shared" si="230"/>
        <v>3.0090406570087658</v>
      </c>
      <c r="S197" s="46">
        <f t="shared" si="230"/>
        <v>3.0090573752819267</v>
      </c>
      <c r="T197" s="46">
        <f t="shared" si="230"/>
        <v>3.0089530964237095</v>
      </c>
      <c r="U197" s="46">
        <f t="shared" si="230"/>
        <v>3.008856272630803</v>
      </c>
      <c r="V197" s="46">
        <f t="shared" si="230"/>
        <v>3.008474074835934</v>
      </c>
      <c r="W197" s="46">
        <f t="shared" si="230"/>
        <v>3.0089301215285111</v>
      </c>
      <c r="X197" s="46">
        <f t="shared" si="230"/>
        <v>3.0096195247857387</v>
      </c>
      <c r="Y197" s="46">
        <f t="shared" si="230"/>
        <v>3.0089530964237099</v>
      </c>
      <c r="Z197" s="46">
        <f t="shared" si="230"/>
        <v>3.0096076361590471</v>
      </c>
      <c r="AA197" s="46">
        <f t="shared" si="230"/>
        <v>3.0096421328834313</v>
      </c>
      <c r="AB197" s="46">
        <f t="shared" si="230"/>
        <v>3.0097107897351063</v>
      </c>
      <c r="AC197" s="46">
        <f t="shared" si="230"/>
        <v>3.0097083174580401</v>
      </c>
      <c r="AD197" s="46">
        <f t="shared" si="230"/>
        <v>3.0099335692733651</v>
      </c>
      <c r="AE197" s="46">
        <f t="shared" si="230"/>
        <v>3.0097436654686729</v>
      </c>
      <c r="AF197" s="46">
        <f t="shared" si="230"/>
        <v>3.0092742463066671</v>
      </c>
      <c r="AG197" s="46">
        <f t="shared" si="230"/>
        <v>3.0094417333609718</v>
      </c>
      <c r="AH197" s="46">
        <f t="shared" ref="AH197:AI197" si="231">IF(AND(AH124=0,AH201=0),0,IF(OR(AH124=0,AH201=0),NA(),AH201/AH124))</f>
        <v>3.0093460606211782</v>
      </c>
      <c r="AI197" s="46">
        <f t="shared" si="231"/>
        <v>3.0095556036941695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3.0103092000000005</v>
      </c>
      <c r="C198" s="48">
        <f t="shared" si="232"/>
        <v>3.0103092000000009</v>
      </c>
      <c r="D198" s="48">
        <f t="shared" si="232"/>
        <v>3.0103091999999996</v>
      </c>
      <c r="E198" s="48">
        <f t="shared" si="232"/>
        <v>3.0103091999999996</v>
      </c>
      <c r="F198" s="48">
        <f t="shared" si="232"/>
        <v>3.0103092</v>
      </c>
      <c r="G198" s="48">
        <f t="shared" si="232"/>
        <v>3.0103092000000005</v>
      </c>
      <c r="H198" s="48">
        <f t="shared" si="232"/>
        <v>3.0103092000000022</v>
      </c>
      <c r="I198" s="48">
        <f t="shared" si="232"/>
        <v>3.0103091999999996</v>
      </c>
      <c r="J198" s="48">
        <f t="shared" si="232"/>
        <v>3.0103092000000014</v>
      </c>
      <c r="K198" s="48">
        <f t="shared" si="232"/>
        <v>3.0103091999999996</v>
      </c>
      <c r="L198" s="48">
        <f t="shared" si="232"/>
        <v>3.0103092000000009</v>
      </c>
      <c r="M198" s="48">
        <f t="shared" si="232"/>
        <v>3.0103091999999996</v>
      </c>
      <c r="N198" s="48">
        <f t="shared" si="232"/>
        <v>3.0103092000000005</v>
      </c>
      <c r="O198" s="48">
        <f t="shared" si="232"/>
        <v>3.0103092000000014</v>
      </c>
      <c r="P198" s="48">
        <f t="shared" si="232"/>
        <v>3.0103092000000014</v>
      </c>
      <c r="Q198" s="48">
        <f t="shared" si="232"/>
        <v>3.0103091999999991</v>
      </c>
      <c r="R198" s="48">
        <f t="shared" si="232"/>
        <v>3.0103091999999996</v>
      </c>
      <c r="S198" s="48">
        <f t="shared" si="232"/>
        <v>3.0103092000000009</v>
      </c>
      <c r="T198" s="48">
        <f t="shared" si="232"/>
        <v>3.0103091999999996</v>
      </c>
      <c r="U198" s="48">
        <f t="shared" si="232"/>
        <v>3.0103091999999991</v>
      </c>
      <c r="V198" s="48">
        <f t="shared" si="232"/>
        <v>3.0103092000000005</v>
      </c>
      <c r="W198" s="48">
        <f t="shared" si="232"/>
        <v>3.0103092</v>
      </c>
      <c r="X198" s="48">
        <f t="shared" si="232"/>
        <v>3.0103091999999996</v>
      </c>
      <c r="Y198" s="48">
        <f t="shared" si="232"/>
        <v>3.0103091999999996</v>
      </c>
      <c r="Z198" s="48">
        <f t="shared" si="232"/>
        <v>3.0103092</v>
      </c>
      <c r="AA198" s="48">
        <f t="shared" si="232"/>
        <v>3.0103092000000005</v>
      </c>
      <c r="AB198" s="48">
        <f t="shared" si="232"/>
        <v>3.0103092000000005</v>
      </c>
      <c r="AC198" s="48">
        <f t="shared" si="232"/>
        <v>3.0103092000000022</v>
      </c>
      <c r="AD198" s="48">
        <f t="shared" si="232"/>
        <v>3.0103092000000005</v>
      </c>
      <c r="AE198" s="48">
        <f t="shared" si="232"/>
        <v>3.0103092</v>
      </c>
      <c r="AF198" s="48">
        <f t="shared" si="232"/>
        <v>3.0103091999999991</v>
      </c>
      <c r="AG198" s="48">
        <f t="shared" si="232"/>
        <v>3.0103092000000009</v>
      </c>
      <c r="AH198" s="48">
        <f t="shared" ref="AH198:AI198" si="233">IF(AND(AH125=0,AH202=0),0,IF(OR(AH125=0,AH202=0),NA(),AH202/AH125))</f>
        <v>3.0103092000000005</v>
      </c>
      <c r="AI198" s="48">
        <f t="shared" si="233"/>
        <v>3.0103092000000018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1692.4438832400006</v>
      </c>
      <c r="C200" s="28">
        <f t="shared" si="234"/>
        <v>1702.18713852</v>
      </c>
      <c r="D200" s="28">
        <f t="shared" si="234"/>
        <v>1807.9859177999999</v>
      </c>
      <c r="E200" s="28">
        <f t="shared" si="234"/>
        <v>1734.24731976</v>
      </c>
      <c r="F200" s="28">
        <f t="shared" si="234"/>
        <v>1775.9254777199997</v>
      </c>
      <c r="G200" s="28">
        <f t="shared" si="234"/>
        <v>1859.2820524800002</v>
      </c>
      <c r="H200" s="28">
        <f t="shared" si="234"/>
        <v>1843.252091280001</v>
      </c>
      <c r="I200" s="28">
        <f t="shared" si="234"/>
        <v>1904.1664615200002</v>
      </c>
      <c r="J200" s="28">
        <f t="shared" si="234"/>
        <v>2029.0963140000006</v>
      </c>
      <c r="K200" s="28">
        <f t="shared" si="234"/>
        <v>2237.4876214800001</v>
      </c>
      <c r="L200" s="28">
        <f t="shared" si="234"/>
        <v>2368.9345975200004</v>
      </c>
      <c r="M200" s="28">
        <f t="shared" si="234"/>
        <v>2301.6079839600002</v>
      </c>
      <c r="N200" s="28">
        <f t="shared" si="234"/>
        <v>2266.4466907200003</v>
      </c>
      <c r="O200" s="28">
        <f t="shared" si="234"/>
        <v>2385.0694389600003</v>
      </c>
      <c r="P200" s="28">
        <f t="shared" si="234"/>
        <v>2587.1190768000006</v>
      </c>
      <c r="Q200" s="28">
        <f t="shared" si="234"/>
        <v>2683.2295162800001</v>
      </c>
      <c r="R200" s="28">
        <f t="shared" si="234"/>
        <v>2808.3343532399999</v>
      </c>
      <c r="S200" s="28">
        <f t="shared" si="234"/>
        <v>2940.1832455200006</v>
      </c>
      <c r="T200" s="28">
        <f t="shared" si="234"/>
        <v>3002.0170154400003</v>
      </c>
      <c r="U200" s="28">
        <f t="shared" si="234"/>
        <v>2813.4236030399993</v>
      </c>
      <c r="V200" s="28">
        <f t="shared" si="234"/>
        <v>3054.5646415200004</v>
      </c>
      <c r="W200" s="28">
        <f t="shared" si="234"/>
        <v>3119.5019030400003</v>
      </c>
      <c r="X200" s="28">
        <f t="shared" si="234"/>
        <v>3144.2472590399998</v>
      </c>
      <c r="Y200" s="28">
        <f t="shared" si="234"/>
        <v>3181.33567296</v>
      </c>
      <c r="Z200" s="28">
        <f t="shared" si="234"/>
        <v>3267.9150577200007</v>
      </c>
      <c r="AA200" s="28">
        <f t="shared" si="234"/>
        <v>3527.6180302800012</v>
      </c>
      <c r="AB200" s="28">
        <f t="shared" si="234"/>
        <v>3880.0716577200019</v>
      </c>
      <c r="AC200" s="28">
        <f t="shared" si="234"/>
        <v>4361.79641292</v>
      </c>
      <c r="AD200" s="28">
        <f t="shared" si="234"/>
        <v>4644.2991621600013</v>
      </c>
      <c r="AE200" s="28">
        <f t="shared" si="234"/>
        <v>4890.4686892799991</v>
      </c>
      <c r="AF200" s="28">
        <f t="shared" si="234"/>
        <v>1836.4631115599996</v>
      </c>
      <c r="AG200" s="28">
        <f t="shared" si="234"/>
        <v>2348.93295756</v>
      </c>
      <c r="AH200" s="28">
        <f t="shared" ref="AH200:AI200" si="235">SUM(AH203,AH207)</f>
        <v>4607.5602891600001</v>
      </c>
      <c r="AI200" s="28">
        <f t="shared" si="235"/>
        <v>5314.1298159600028</v>
      </c>
    </row>
    <row r="201" spans="1:35" x14ac:dyDescent="0.25">
      <c r="A201" s="45" t="s">
        <v>3</v>
      </c>
      <c r="B201" s="46">
        <f t="shared" ref="B201:AG201" si="236">SUM(B204,B208)</f>
        <v>256.14641772000004</v>
      </c>
      <c r="C201" s="46">
        <f t="shared" si="236"/>
        <v>195.35732604000003</v>
      </c>
      <c r="D201" s="46">
        <f t="shared" si="236"/>
        <v>204.97530276000006</v>
      </c>
      <c r="E201" s="46">
        <f t="shared" si="236"/>
        <v>195.35732604</v>
      </c>
      <c r="F201" s="46">
        <f t="shared" si="236"/>
        <v>211.38728724000001</v>
      </c>
      <c r="G201" s="46">
        <f t="shared" si="236"/>
        <v>230.62349952</v>
      </c>
      <c r="H201" s="46">
        <f t="shared" si="236"/>
        <v>233.82949176000008</v>
      </c>
      <c r="I201" s="46">
        <f t="shared" si="236"/>
        <v>240.24147624000005</v>
      </c>
      <c r="J201" s="46">
        <f t="shared" si="236"/>
        <v>272.19677724000002</v>
      </c>
      <c r="K201" s="46">
        <f t="shared" si="236"/>
        <v>297.84497399999998</v>
      </c>
      <c r="L201" s="46">
        <f t="shared" si="236"/>
        <v>345.9353752799999</v>
      </c>
      <c r="M201" s="46">
        <f t="shared" si="236"/>
        <v>355.55335200000013</v>
      </c>
      <c r="N201" s="46">
        <f t="shared" si="236"/>
        <v>378.10043676000009</v>
      </c>
      <c r="O201" s="46">
        <f t="shared" si="236"/>
        <v>352.45224000000013</v>
      </c>
      <c r="P201" s="46">
        <f t="shared" si="236"/>
        <v>397.40670504000008</v>
      </c>
      <c r="Q201" s="46">
        <f t="shared" si="236"/>
        <v>413.36656200000016</v>
      </c>
      <c r="R201" s="46">
        <f t="shared" si="236"/>
        <v>403.81868952000008</v>
      </c>
      <c r="S201" s="46">
        <f t="shared" si="236"/>
        <v>401.89751676000003</v>
      </c>
      <c r="T201" s="46">
        <f t="shared" si="236"/>
        <v>370.98037296000007</v>
      </c>
      <c r="U201" s="46">
        <f t="shared" si="236"/>
        <v>346.24691675999992</v>
      </c>
      <c r="V201" s="46">
        <f t="shared" si="236"/>
        <v>411.16114152000023</v>
      </c>
      <c r="W201" s="46">
        <f t="shared" si="236"/>
        <v>364.79720303999994</v>
      </c>
      <c r="X201" s="46">
        <f t="shared" si="236"/>
        <v>364.80884400000002</v>
      </c>
      <c r="Y201" s="46">
        <f t="shared" si="236"/>
        <v>370.98037296000012</v>
      </c>
      <c r="Z201" s="46">
        <f t="shared" si="236"/>
        <v>358.62541524000011</v>
      </c>
      <c r="AA201" s="46">
        <f t="shared" si="236"/>
        <v>377.17570152000019</v>
      </c>
      <c r="AB201" s="46">
        <f t="shared" si="236"/>
        <v>420.45944400000013</v>
      </c>
      <c r="AC201" s="46">
        <f t="shared" si="236"/>
        <v>507.08642292000008</v>
      </c>
      <c r="AD201" s="46">
        <f t="shared" si="236"/>
        <v>538.60807223999996</v>
      </c>
      <c r="AE201" s="46">
        <f t="shared" si="236"/>
        <v>500.96575152000014</v>
      </c>
      <c r="AF201" s="46">
        <f t="shared" si="236"/>
        <v>261.78926435999995</v>
      </c>
      <c r="AG201" s="46">
        <f t="shared" si="236"/>
        <v>344.55287304000018</v>
      </c>
      <c r="AH201" s="46">
        <f t="shared" ref="AH201:AI201" si="237">SUM(AH204,AH208)</f>
        <v>421.59955032000005</v>
      </c>
      <c r="AI201" s="46">
        <f t="shared" si="237"/>
        <v>485.10775764000005</v>
      </c>
    </row>
    <row r="202" spans="1:35" x14ac:dyDescent="0.25">
      <c r="A202" s="47" t="s">
        <v>46</v>
      </c>
      <c r="B202" s="48">
        <f t="shared" ref="B202:AG202" si="238">SUM(B205:B206,B209:B210)</f>
        <v>1436.2974655200005</v>
      </c>
      <c r="C202" s="48">
        <f t="shared" si="238"/>
        <v>1506.8298124800001</v>
      </c>
      <c r="D202" s="48">
        <f t="shared" si="238"/>
        <v>1603.0106150399999</v>
      </c>
      <c r="E202" s="48">
        <f t="shared" si="238"/>
        <v>1538.8899937199999</v>
      </c>
      <c r="F202" s="48">
        <f t="shared" si="238"/>
        <v>1564.5381904799995</v>
      </c>
      <c r="G202" s="48">
        <f t="shared" si="238"/>
        <v>1628.6585529600002</v>
      </c>
      <c r="H202" s="48">
        <f t="shared" si="238"/>
        <v>1609.4225995200011</v>
      </c>
      <c r="I202" s="48">
        <f t="shared" si="238"/>
        <v>1663.9249852800001</v>
      </c>
      <c r="J202" s="48">
        <f t="shared" si="238"/>
        <v>1756.8995367600005</v>
      </c>
      <c r="K202" s="48">
        <f t="shared" si="238"/>
        <v>1939.6426474799998</v>
      </c>
      <c r="L202" s="48">
        <f t="shared" si="238"/>
        <v>2022.9992222400003</v>
      </c>
      <c r="M202" s="48">
        <f t="shared" si="238"/>
        <v>1946.0546319599996</v>
      </c>
      <c r="N202" s="48">
        <f t="shared" si="238"/>
        <v>1888.3462539599996</v>
      </c>
      <c r="O202" s="48">
        <f t="shared" si="238"/>
        <v>2032.6171989600005</v>
      </c>
      <c r="P202" s="48">
        <f t="shared" si="238"/>
        <v>2189.7123717600007</v>
      </c>
      <c r="Q202" s="48">
        <f t="shared" si="238"/>
        <v>2269.8629542799999</v>
      </c>
      <c r="R202" s="48">
        <f t="shared" si="238"/>
        <v>2404.5156637200002</v>
      </c>
      <c r="S202" s="48">
        <f t="shared" si="238"/>
        <v>2538.2857287600004</v>
      </c>
      <c r="T202" s="48">
        <f t="shared" si="238"/>
        <v>2631.0366424800004</v>
      </c>
      <c r="U202" s="48">
        <f t="shared" si="238"/>
        <v>2467.1766862799991</v>
      </c>
      <c r="V202" s="48">
        <f t="shared" si="238"/>
        <v>2643.4035000000003</v>
      </c>
      <c r="W202" s="48">
        <f t="shared" si="238"/>
        <v>2754.7047000000007</v>
      </c>
      <c r="X202" s="48">
        <f t="shared" si="238"/>
        <v>2779.4384150399992</v>
      </c>
      <c r="Y202" s="48">
        <f t="shared" si="238"/>
        <v>2810.3552999999997</v>
      </c>
      <c r="Z202" s="48">
        <f t="shared" si="238"/>
        <v>2909.2896424800001</v>
      </c>
      <c r="AA202" s="48">
        <f t="shared" si="238"/>
        <v>3150.4423287600011</v>
      </c>
      <c r="AB202" s="48">
        <f t="shared" si="238"/>
        <v>3459.6122137200018</v>
      </c>
      <c r="AC202" s="48">
        <f t="shared" si="238"/>
        <v>3854.7099900000003</v>
      </c>
      <c r="AD202" s="48">
        <f t="shared" si="238"/>
        <v>4105.691089920002</v>
      </c>
      <c r="AE202" s="48">
        <f t="shared" si="238"/>
        <v>4389.5029377599985</v>
      </c>
      <c r="AF202" s="48">
        <f t="shared" si="238"/>
        <v>1574.6738471999997</v>
      </c>
      <c r="AG202" s="48">
        <f t="shared" si="238"/>
        <v>2004.3800845200001</v>
      </c>
      <c r="AH202" s="48">
        <f t="shared" ref="AH202:AI202" si="239">SUM(AH205:AH206,AH209:AH210)</f>
        <v>4185.9607388400009</v>
      </c>
      <c r="AI202" s="48">
        <f t="shared" si="239"/>
        <v>4829.0220583200025</v>
      </c>
    </row>
    <row r="203" spans="1:35" x14ac:dyDescent="0.25">
      <c r="A203" s="3" t="s">
        <v>2</v>
      </c>
      <c r="B203" s="8">
        <f t="shared" ref="B203:AG203" si="240">SUM(B204:B206)</f>
        <v>1648.7366643867217</v>
      </c>
      <c r="C203" s="8">
        <f t="shared" si="240"/>
        <v>1660.0177587788139</v>
      </c>
      <c r="D203" s="8">
        <f t="shared" si="240"/>
        <v>1763.4385430899797</v>
      </c>
      <c r="E203" s="8">
        <f t="shared" si="240"/>
        <v>1692.3340204019664</v>
      </c>
      <c r="F203" s="8">
        <f t="shared" si="240"/>
        <v>1733.0102087069906</v>
      </c>
      <c r="G203" s="8">
        <f t="shared" si="240"/>
        <v>1814.1028615675891</v>
      </c>
      <c r="H203" s="8">
        <f t="shared" si="240"/>
        <v>1798.2947991119202</v>
      </c>
      <c r="I203" s="8">
        <f t="shared" si="240"/>
        <v>1858.0628623898147</v>
      </c>
      <c r="J203" s="8">
        <f t="shared" si="240"/>
        <v>1978.528612729297</v>
      </c>
      <c r="K203" s="8">
        <f t="shared" si="240"/>
        <v>2182.3440609745094</v>
      </c>
      <c r="L203" s="8">
        <f t="shared" si="240"/>
        <v>2307.9172361364981</v>
      </c>
      <c r="M203" s="8">
        <f t="shared" si="240"/>
        <v>2245.204249118694</v>
      </c>
      <c r="N203" s="8">
        <f t="shared" si="240"/>
        <v>2209.69410977609</v>
      </c>
      <c r="O203" s="8">
        <f t="shared" si="240"/>
        <v>2332.6940057139213</v>
      </c>
      <c r="P203" s="8">
        <f t="shared" si="240"/>
        <v>2528.2088363636458</v>
      </c>
      <c r="Q203" s="8">
        <f t="shared" si="240"/>
        <v>2621.3802295183336</v>
      </c>
      <c r="R203" s="8">
        <f t="shared" si="240"/>
        <v>2731.8413582952699</v>
      </c>
      <c r="S203" s="8">
        <f t="shared" si="240"/>
        <v>2856.4961952071026</v>
      </c>
      <c r="T203" s="8">
        <f t="shared" si="240"/>
        <v>2905.5399036579324</v>
      </c>
      <c r="U203" s="8">
        <f t="shared" si="240"/>
        <v>2728.4394473453708</v>
      </c>
      <c r="V203" s="8">
        <f t="shared" si="240"/>
        <v>2959.2646740927271</v>
      </c>
      <c r="W203" s="8">
        <f t="shared" si="240"/>
        <v>3040.8156668656693</v>
      </c>
      <c r="X203" s="8">
        <f t="shared" si="240"/>
        <v>3067.3202092459187</v>
      </c>
      <c r="Y203" s="8">
        <f t="shared" si="240"/>
        <v>3110.9425090946738</v>
      </c>
      <c r="Z203" s="8">
        <f t="shared" si="240"/>
        <v>3206.5414541727569</v>
      </c>
      <c r="AA203" s="8">
        <f t="shared" si="240"/>
        <v>3468.027232476566</v>
      </c>
      <c r="AB203" s="8">
        <f t="shared" si="240"/>
        <v>3829.7235003443757</v>
      </c>
      <c r="AC203" s="8">
        <f t="shared" si="240"/>
        <v>4298.9233682989934</v>
      </c>
      <c r="AD203" s="8">
        <f t="shared" si="240"/>
        <v>4583.341266729979</v>
      </c>
      <c r="AE203" s="8">
        <f t="shared" si="240"/>
        <v>4838.2050248651994</v>
      </c>
      <c r="AF203" s="8">
        <f t="shared" si="240"/>
        <v>1787.8536496507545</v>
      </c>
      <c r="AG203" s="8">
        <f t="shared" si="240"/>
        <v>2290.7184464115853</v>
      </c>
      <c r="AH203" s="8">
        <f t="shared" ref="AH203:AI203" si="241">SUM(AH204:AH206)</f>
        <v>4537.2730846637405</v>
      </c>
      <c r="AI203" s="8">
        <f t="shared" si="241"/>
        <v>5262.6859732134662</v>
      </c>
    </row>
    <row r="204" spans="1:35" x14ac:dyDescent="0.25">
      <c r="A204" s="32" t="s">
        <v>3</v>
      </c>
      <c r="B204" s="49">
        <v>243.11795031094022</v>
      </c>
      <c r="C204" s="49">
        <v>185.35563230100524</v>
      </c>
      <c r="D204" s="49">
        <v>194.66830441348202</v>
      </c>
      <c r="E204" s="49">
        <v>185.64546119138262</v>
      </c>
      <c r="F204" s="49">
        <v>201.12182004790088</v>
      </c>
      <c r="G204" s="49">
        <v>219.51442596665822</v>
      </c>
      <c r="H204" s="49">
        <v>222.54069438143762</v>
      </c>
      <c r="I204" s="49">
        <v>228.83526879613214</v>
      </c>
      <c r="J204" s="49">
        <v>259.16298599645205</v>
      </c>
      <c r="K204" s="49">
        <v>283.94628206703493</v>
      </c>
      <c r="L204" s="49">
        <v>329.00324046652173</v>
      </c>
      <c r="M204" s="49">
        <v>339.98968069826776</v>
      </c>
      <c r="N204" s="49">
        <v>362.72987531492129</v>
      </c>
      <c r="O204" s="49">
        <v>338.21371672363341</v>
      </c>
      <c r="P204" s="49">
        <v>382.78311853540157</v>
      </c>
      <c r="Q204" s="49">
        <v>397.54333001441375</v>
      </c>
      <c r="R204" s="49">
        <v>386.90369751408082</v>
      </c>
      <c r="S204" s="49">
        <v>384.26837227104897</v>
      </c>
      <c r="T204" s="49">
        <v>354.30174617753613</v>
      </c>
      <c r="U204" s="49">
        <v>329.60324958353561</v>
      </c>
      <c r="V204" s="49">
        <v>392.97928365459848</v>
      </c>
      <c r="W204" s="49">
        <v>353.62020268702366</v>
      </c>
      <c r="X204" s="49">
        <v>354.37126645407955</v>
      </c>
      <c r="Y204" s="49">
        <v>361.51743492204514</v>
      </c>
      <c r="Z204" s="49">
        <v>351.21664338514296</v>
      </c>
      <c r="AA204" s="49">
        <v>370.54250968403306</v>
      </c>
      <c r="AB204" s="49">
        <v>416.22793014966101</v>
      </c>
      <c r="AC204" s="49">
        <v>501.20168513376501</v>
      </c>
      <c r="AD204" s="49">
        <v>532.58882577873737</v>
      </c>
      <c r="AE204" s="49">
        <v>495.02082856865616</v>
      </c>
      <c r="AF204" s="49">
        <v>256.28634670130555</v>
      </c>
      <c r="AG204" s="49">
        <v>338.34402338922109</v>
      </c>
      <c r="AH204" s="49">
        <v>415.32574494563482</v>
      </c>
      <c r="AI204" s="49">
        <v>478.14989557302084</v>
      </c>
    </row>
    <row r="205" spans="1:35" x14ac:dyDescent="0.25">
      <c r="A205" s="32" t="s">
        <v>88</v>
      </c>
      <c r="B205" s="49">
        <v>602.17559578112196</v>
      </c>
      <c r="C205" s="49">
        <v>631.72904356208517</v>
      </c>
      <c r="D205" s="49">
        <v>672.06832233704631</v>
      </c>
      <c r="E205" s="49">
        <v>645.47446042371985</v>
      </c>
      <c r="F205" s="49">
        <v>656.27549352847359</v>
      </c>
      <c r="G205" s="49">
        <v>683.11455686767965</v>
      </c>
      <c r="H205" s="49">
        <v>675.02502112127524</v>
      </c>
      <c r="I205" s="49">
        <v>697.94576001215046</v>
      </c>
      <c r="J205" s="49">
        <v>736.53503654535598</v>
      </c>
      <c r="K205" s="49">
        <v>813.26246967331156</v>
      </c>
      <c r="L205" s="49">
        <v>847.72216180419593</v>
      </c>
      <c r="M205" s="49">
        <v>816.17016448247125</v>
      </c>
      <c r="N205" s="49">
        <v>791.22185588905836</v>
      </c>
      <c r="O205" s="49">
        <v>828.71650741017527</v>
      </c>
      <c r="P205" s="49">
        <v>903.38648938659708</v>
      </c>
      <c r="Q205" s="49">
        <v>930.62343277924674</v>
      </c>
      <c r="R205" s="49">
        <v>987.64134127816055</v>
      </c>
      <c r="S205" s="49">
        <v>1028.0662196665844</v>
      </c>
      <c r="T205" s="49">
        <v>1035.6760065321394</v>
      </c>
      <c r="U205" s="49">
        <v>968.24350559775667</v>
      </c>
      <c r="V205" s="49">
        <v>1034.7007788856295</v>
      </c>
      <c r="W205" s="49">
        <v>1064.6516190691784</v>
      </c>
      <c r="X205" s="49">
        <v>1072.4474804178074</v>
      </c>
      <c r="Y205" s="49">
        <v>1066.3219146712963</v>
      </c>
      <c r="Z205" s="49">
        <v>1092.1325463427479</v>
      </c>
      <c r="AA205" s="49">
        <v>1183.177932276526</v>
      </c>
      <c r="AB205" s="49">
        <v>1313.9562459629717</v>
      </c>
      <c r="AC205" s="49">
        <v>1453.7597510239671</v>
      </c>
      <c r="AD205" s="49">
        <v>1547.2019161728847</v>
      </c>
      <c r="AE205" s="49">
        <v>1583.0168520981053</v>
      </c>
      <c r="AF205" s="49">
        <v>643.75812303924056</v>
      </c>
      <c r="AG205" s="49">
        <v>874.67545968395257</v>
      </c>
      <c r="AH205" s="49">
        <v>1712.871850025507</v>
      </c>
      <c r="AI205" s="49">
        <v>1835.6624492925362</v>
      </c>
    </row>
    <row r="206" spans="1:35" x14ac:dyDescent="0.25">
      <c r="A206" s="32" t="s">
        <v>89</v>
      </c>
      <c r="B206" s="49">
        <v>803.4431182946596</v>
      </c>
      <c r="C206" s="49">
        <v>842.93308291572362</v>
      </c>
      <c r="D206" s="49">
        <v>896.70191633945149</v>
      </c>
      <c r="E206" s="49">
        <v>861.21409878686393</v>
      </c>
      <c r="F206" s="49">
        <v>875.61289513061615</v>
      </c>
      <c r="G206" s="49">
        <v>911.47387873325124</v>
      </c>
      <c r="H206" s="49">
        <v>900.72908360920724</v>
      </c>
      <c r="I206" s="49">
        <v>931.28183358153206</v>
      </c>
      <c r="J206" s="49">
        <v>982.83059018748895</v>
      </c>
      <c r="K206" s="49">
        <v>1085.1353092341628</v>
      </c>
      <c r="L206" s="49">
        <v>1131.1918338657806</v>
      </c>
      <c r="M206" s="49">
        <v>1089.0444039379549</v>
      </c>
      <c r="N206" s="49">
        <v>1055.7423785721101</v>
      </c>
      <c r="O206" s="49">
        <v>1165.7637815801127</v>
      </c>
      <c r="P206" s="49">
        <v>1242.0392284416469</v>
      </c>
      <c r="Q206" s="49">
        <v>1293.2134667246733</v>
      </c>
      <c r="R206" s="49">
        <v>1357.2963195030286</v>
      </c>
      <c r="S206" s="49">
        <v>1444.1616032694692</v>
      </c>
      <c r="T206" s="49">
        <v>1515.5621509482569</v>
      </c>
      <c r="U206" s="49">
        <v>1430.5926921640785</v>
      </c>
      <c r="V206" s="49">
        <v>1531.5846115524992</v>
      </c>
      <c r="W206" s="49">
        <v>1622.5438451094674</v>
      </c>
      <c r="X206" s="49">
        <v>1640.5014623740317</v>
      </c>
      <c r="Y206" s="49">
        <v>1683.1031595013324</v>
      </c>
      <c r="Z206" s="49">
        <v>1763.1922644448657</v>
      </c>
      <c r="AA206" s="49">
        <v>1914.3067905160069</v>
      </c>
      <c r="AB206" s="49">
        <v>2099.5393242317432</v>
      </c>
      <c r="AC206" s="49">
        <v>2343.9619321412611</v>
      </c>
      <c r="AD206" s="49">
        <v>2503.5505247783567</v>
      </c>
      <c r="AE206" s="49">
        <v>2760.1673441984385</v>
      </c>
      <c r="AF206" s="49">
        <v>887.80917991020851</v>
      </c>
      <c r="AG206" s="49">
        <v>1077.6989633384119</v>
      </c>
      <c r="AH206" s="49">
        <v>2409.0754896925991</v>
      </c>
      <c r="AI206" s="49">
        <v>2948.8736283479093</v>
      </c>
    </row>
    <row r="207" spans="1:35" x14ac:dyDescent="0.25">
      <c r="A207" s="5" t="s">
        <v>1</v>
      </c>
      <c r="B207" s="9">
        <f t="shared" ref="B207:AG207" si="242">SUM(B208:B210)</f>
        <v>43.707218853278889</v>
      </c>
      <c r="C207" s="9">
        <f t="shared" si="242"/>
        <v>42.169379741186098</v>
      </c>
      <c r="D207" s="9">
        <f t="shared" si="242"/>
        <v>44.547374710020293</v>
      </c>
      <c r="E207" s="9">
        <f t="shared" si="242"/>
        <v>41.913299358033576</v>
      </c>
      <c r="F207" s="9">
        <f t="shared" si="242"/>
        <v>42.915269013008931</v>
      </c>
      <c r="G207" s="9">
        <f t="shared" si="242"/>
        <v>45.179190912410974</v>
      </c>
      <c r="H207" s="9">
        <f t="shared" si="242"/>
        <v>44.957292168080826</v>
      </c>
      <c r="I207" s="9">
        <f t="shared" si="242"/>
        <v>46.1035991301856</v>
      </c>
      <c r="J207" s="9">
        <f t="shared" si="242"/>
        <v>50.567701270703587</v>
      </c>
      <c r="K207" s="9">
        <f t="shared" si="242"/>
        <v>55.143560505490605</v>
      </c>
      <c r="L207" s="9">
        <f t="shared" si="242"/>
        <v>61.017361383502077</v>
      </c>
      <c r="M207" s="9">
        <f t="shared" si="242"/>
        <v>56.403734841306047</v>
      </c>
      <c r="N207" s="9">
        <f t="shared" si="242"/>
        <v>56.752580943910104</v>
      </c>
      <c r="O207" s="9">
        <f t="shared" si="242"/>
        <v>52.375433246079126</v>
      </c>
      <c r="P207" s="9">
        <f t="shared" si="242"/>
        <v>58.910240436354982</v>
      </c>
      <c r="Q207" s="9">
        <f t="shared" si="242"/>
        <v>61.849286761666242</v>
      </c>
      <c r="R207" s="9">
        <f t="shared" si="242"/>
        <v>76.492994944729986</v>
      </c>
      <c r="S207" s="9">
        <f t="shared" si="242"/>
        <v>83.687050312897924</v>
      </c>
      <c r="T207" s="9">
        <f t="shared" si="242"/>
        <v>96.477111782067993</v>
      </c>
      <c r="U207" s="9">
        <f t="shared" si="242"/>
        <v>84.984155694628299</v>
      </c>
      <c r="V207" s="9">
        <f t="shared" si="242"/>
        <v>95.299967427273401</v>
      </c>
      <c r="W207" s="9">
        <f t="shared" si="242"/>
        <v>78.686236174330901</v>
      </c>
      <c r="X207" s="9">
        <f t="shared" si="242"/>
        <v>76.927049794081142</v>
      </c>
      <c r="Y207" s="9">
        <f t="shared" si="242"/>
        <v>70.393163865326173</v>
      </c>
      <c r="Z207" s="9">
        <f t="shared" si="242"/>
        <v>61.373603547243789</v>
      </c>
      <c r="AA207" s="9">
        <f t="shared" si="242"/>
        <v>59.590797803435237</v>
      </c>
      <c r="AB207" s="9">
        <f t="shared" si="242"/>
        <v>50.348157375626229</v>
      </c>
      <c r="AC207" s="9">
        <f t="shared" si="242"/>
        <v>62.873044621006954</v>
      </c>
      <c r="AD207" s="9">
        <f t="shared" si="242"/>
        <v>60.957895430022688</v>
      </c>
      <c r="AE207" s="9">
        <f t="shared" si="242"/>
        <v>52.263664414799464</v>
      </c>
      <c r="AF207" s="9">
        <f t="shared" si="242"/>
        <v>48.609461909245084</v>
      </c>
      <c r="AG207" s="9">
        <f t="shared" si="242"/>
        <v>58.214511148414687</v>
      </c>
      <c r="AH207" s="9">
        <f t="shared" ref="AH207:AI207" si="243">SUM(AH208:AH210)</f>
        <v>70.28720449625996</v>
      </c>
      <c r="AI207" s="9">
        <f t="shared" si="243"/>
        <v>51.443842746536774</v>
      </c>
    </row>
    <row r="208" spans="1:35" x14ac:dyDescent="0.25">
      <c r="A208" s="34" t="s">
        <v>3</v>
      </c>
      <c r="B208" s="50">
        <v>13.02846740905983</v>
      </c>
      <c r="C208" s="50">
        <v>10.001693738994781</v>
      </c>
      <c r="D208" s="50">
        <v>10.306998346518037</v>
      </c>
      <c r="E208" s="50">
        <v>9.7118648486173864</v>
      </c>
      <c r="F208" s="50">
        <v>10.265467192099123</v>
      </c>
      <c r="G208" s="50">
        <v>11.109073553341767</v>
      </c>
      <c r="H208" s="50">
        <v>11.288797378562466</v>
      </c>
      <c r="I208" s="50">
        <v>11.40620744386792</v>
      </c>
      <c r="J208" s="50">
        <v>13.033791243547993</v>
      </c>
      <c r="K208" s="50">
        <v>13.898691932965063</v>
      </c>
      <c r="L208" s="50">
        <v>16.932134813478164</v>
      </c>
      <c r="M208" s="50">
        <v>15.56367130173235</v>
      </c>
      <c r="N208" s="50">
        <v>15.370561445078826</v>
      </c>
      <c r="O208" s="50">
        <v>14.23852327636672</v>
      </c>
      <c r="P208" s="50">
        <v>14.623586504598528</v>
      </c>
      <c r="Q208" s="50">
        <v>15.823231985586398</v>
      </c>
      <c r="R208" s="50">
        <v>16.914992005919242</v>
      </c>
      <c r="S208" s="50">
        <v>17.629144488951056</v>
      </c>
      <c r="T208" s="50">
        <v>16.678626782463965</v>
      </c>
      <c r="U208" s="50">
        <v>16.643667176464287</v>
      </c>
      <c r="V208" s="50">
        <v>18.181857865401746</v>
      </c>
      <c r="W208" s="50">
        <v>11.177000352976288</v>
      </c>
      <c r="X208" s="50">
        <v>10.437577545920455</v>
      </c>
      <c r="Y208" s="50">
        <v>9.4629380379549666</v>
      </c>
      <c r="Z208" s="50">
        <v>7.4087718548571617</v>
      </c>
      <c r="AA208" s="50">
        <v>6.6331918359671285</v>
      </c>
      <c r="AB208" s="50">
        <v>4.231513850339141</v>
      </c>
      <c r="AC208" s="50">
        <v>5.8847377862350916</v>
      </c>
      <c r="AD208" s="50">
        <v>6.0192464612625809</v>
      </c>
      <c r="AE208" s="50">
        <v>5.9449229513439645</v>
      </c>
      <c r="AF208" s="50">
        <v>5.5029176586944084</v>
      </c>
      <c r="AG208" s="50">
        <v>6.2088496507790607</v>
      </c>
      <c r="AH208" s="50">
        <v>6.2738053743652369</v>
      </c>
      <c r="AI208" s="50">
        <v>6.9578620669792102</v>
      </c>
    </row>
    <row r="209" spans="1:35" x14ac:dyDescent="0.25">
      <c r="A209" s="34" t="s">
        <v>88</v>
      </c>
      <c r="B209" s="50">
        <v>16.490132518047936</v>
      </c>
      <c r="C209" s="50">
        <v>17.284638134152946</v>
      </c>
      <c r="D209" s="50">
        <v>18.399970565712053</v>
      </c>
      <c r="E209" s="50">
        <v>17.32260817129599</v>
      </c>
      <c r="F209" s="50">
        <v>17.56316954631831</v>
      </c>
      <c r="G209" s="50">
        <v>18.288685375450175</v>
      </c>
      <c r="H209" s="50">
        <v>18.064796953485867</v>
      </c>
      <c r="I209" s="50">
        <v>18.688565698914346</v>
      </c>
      <c r="J209" s="50">
        <v>19.797667975952468</v>
      </c>
      <c r="K209" s="50">
        <v>21.327058915386541</v>
      </c>
      <c r="L209" s="50">
        <v>23.679013323583206</v>
      </c>
      <c r="M209" s="50">
        <v>21.264441954621692</v>
      </c>
      <c r="N209" s="50">
        <v>21.477918129016931</v>
      </c>
      <c r="O209" s="50">
        <v>18.910982648645813</v>
      </c>
      <c r="P209" s="50">
        <v>20.797475584434579</v>
      </c>
      <c r="Q209" s="50">
        <v>20.087224640604308</v>
      </c>
      <c r="R209" s="50">
        <v>22.774843002657498</v>
      </c>
      <c r="S209" s="50">
        <v>21.668762002672189</v>
      </c>
      <c r="T209" s="50">
        <v>22.71362963944728</v>
      </c>
      <c r="U209" s="50">
        <v>21.401944828520655</v>
      </c>
      <c r="V209" s="50">
        <v>21.975654484401282</v>
      </c>
      <c r="W209" s="50">
        <v>16.867308870310591</v>
      </c>
      <c r="X209" s="50">
        <v>14.765430879173106</v>
      </c>
      <c r="Y209" s="50">
        <v>12.438445514775184</v>
      </c>
      <c r="Z209" s="50">
        <v>10.91770855183843</v>
      </c>
      <c r="AA209" s="50">
        <v>11.051205439294224</v>
      </c>
      <c r="AB209" s="50">
        <v>9.8170274412654486</v>
      </c>
      <c r="AC209" s="50">
        <v>11.68458305488539</v>
      </c>
      <c r="AD209" s="50">
        <v>12.423400207019698</v>
      </c>
      <c r="AE209" s="50">
        <v>12.36404122198679</v>
      </c>
      <c r="AF209" s="50">
        <v>12.386419988478442</v>
      </c>
      <c r="AG209" s="50">
        <v>15.910743530286654</v>
      </c>
      <c r="AH209" s="50">
        <v>17.295307017297841</v>
      </c>
      <c r="AI209" s="50">
        <v>16.787020219236101</v>
      </c>
    </row>
    <row r="210" spans="1:35" x14ac:dyDescent="0.25">
      <c r="A210" s="36" t="s">
        <v>89</v>
      </c>
      <c r="B210" s="48">
        <v>14.188618926171126</v>
      </c>
      <c r="C210" s="48">
        <v>14.883047868038373</v>
      </c>
      <c r="D210" s="48">
        <v>15.840405797790208</v>
      </c>
      <c r="E210" s="48">
        <v>14.878826338120199</v>
      </c>
      <c r="F210" s="48">
        <v>15.086632274591498</v>
      </c>
      <c r="G210" s="48">
        <v>15.781431983619026</v>
      </c>
      <c r="H210" s="48">
        <v>15.603697836032492</v>
      </c>
      <c r="I210" s="48">
        <v>16.008825987403334</v>
      </c>
      <c r="J210" s="48">
        <v>17.736242051203128</v>
      </c>
      <c r="K210" s="48">
        <v>19.917809657139003</v>
      </c>
      <c r="L210" s="48">
        <v>20.406213246440704</v>
      </c>
      <c r="M210" s="48">
        <v>19.575621584952003</v>
      </c>
      <c r="N210" s="48">
        <v>19.904101369814352</v>
      </c>
      <c r="O210" s="48">
        <v>19.225927321066592</v>
      </c>
      <c r="P210" s="48">
        <v>23.489178347321875</v>
      </c>
      <c r="Q210" s="48">
        <v>25.938830135475534</v>
      </c>
      <c r="R210" s="48">
        <v>36.80315993615325</v>
      </c>
      <c r="S210" s="48">
        <v>44.389143821274672</v>
      </c>
      <c r="T210" s="48">
        <v>57.084855360156759</v>
      </c>
      <c r="U210" s="48">
        <v>46.938543689643353</v>
      </c>
      <c r="V210" s="48">
        <v>55.14245507747038</v>
      </c>
      <c r="W210" s="48">
        <v>50.641926951044027</v>
      </c>
      <c r="X210" s="48">
        <v>51.724041368987585</v>
      </c>
      <c r="Y210" s="48">
        <v>48.491780312596021</v>
      </c>
      <c r="Z210" s="48">
        <v>43.047123140548194</v>
      </c>
      <c r="AA210" s="48">
        <v>41.906400528173883</v>
      </c>
      <c r="AB210" s="48">
        <v>36.299616084021636</v>
      </c>
      <c r="AC210" s="48">
        <v>45.303723779886475</v>
      </c>
      <c r="AD210" s="48">
        <v>42.515248761740409</v>
      </c>
      <c r="AE210" s="48">
        <v>33.954700241468707</v>
      </c>
      <c r="AF210" s="48">
        <v>30.720124262072233</v>
      </c>
      <c r="AG210" s="48">
        <v>36.094917967348977</v>
      </c>
      <c r="AH210" s="48">
        <v>46.718092104596877</v>
      </c>
      <c r="AI210" s="48">
        <v>27.698960460321459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1332.494309295877</v>
      </c>
      <c r="C212" s="26">
        <f t="shared" si="244"/>
        <v>1321.2987088189934</v>
      </c>
      <c r="D212" s="26">
        <f t="shared" si="244"/>
        <v>1319.645974097454</v>
      </c>
      <c r="E212" s="26">
        <f t="shared" si="244"/>
        <v>1318.7632834534129</v>
      </c>
      <c r="F212" s="26">
        <f t="shared" si="244"/>
        <v>1319.2733344760177</v>
      </c>
      <c r="G212" s="26">
        <f t="shared" si="244"/>
        <v>1319.2459158127274</v>
      </c>
      <c r="H212" s="26">
        <f t="shared" si="244"/>
        <v>1318.6557802711739</v>
      </c>
      <c r="I212" s="26">
        <f t="shared" si="244"/>
        <v>1317.2707775054146</v>
      </c>
      <c r="J212" s="26">
        <f t="shared" si="244"/>
        <v>1317.375032612234</v>
      </c>
      <c r="K212" s="26">
        <f t="shared" si="244"/>
        <v>1316.100798918483</v>
      </c>
      <c r="L212" s="26">
        <f t="shared" si="244"/>
        <v>1317.2580902770551</v>
      </c>
      <c r="M212" s="26">
        <f t="shared" si="244"/>
        <v>1319.6849524324657</v>
      </c>
      <c r="N212" s="26">
        <f t="shared" si="244"/>
        <v>1320.7196440732555</v>
      </c>
      <c r="O212" s="26">
        <f t="shared" si="244"/>
        <v>1348.5434277219624</v>
      </c>
      <c r="P212" s="26">
        <f t="shared" si="244"/>
        <v>1427.7929054106751</v>
      </c>
      <c r="Q212" s="26">
        <f t="shared" si="244"/>
        <v>1348.2974714427671</v>
      </c>
      <c r="R212" s="26">
        <f t="shared" si="244"/>
        <v>1290.942916700486</v>
      </c>
      <c r="S212" s="26">
        <f t="shared" si="244"/>
        <v>1234.2443732724935</v>
      </c>
      <c r="T212" s="26">
        <f t="shared" si="244"/>
        <v>1275.6440059412564</v>
      </c>
      <c r="U212" s="26">
        <f t="shared" si="244"/>
        <v>1296.0985010192815</v>
      </c>
      <c r="V212" s="26">
        <f t="shared" si="244"/>
        <v>1334.6109074044846</v>
      </c>
      <c r="W212" s="26">
        <f t="shared" si="244"/>
        <v>1323.9176510443931</v>
      </c>
      <c r="X212" s="26">
        <f t="shared" si="244"/>
        <v>1326.7361705656342</v>
      </c>
      <c r="Y212" s="26">
        <f t="shared" si="244"/>
        <v>1301.9355133503452</v>
      </c>
      <c r="Z212" s="26">
        <f t="shared" si="244"/>
        <v>1257.5106657717577</v>
      </c>
      <c r="AA212" s="26">
        <f t="shared" si="244"/>
        <v>1284.4946474903547</v>
      </c>
      <c r="AB212" s="26">
        <f t="shared" si="244"/>
        <v>1261.2396582247461</v>
      </c>
      <c r="AC212" s="26">
        <f t="shared" si="244"/>
        <v>1269.2561180523389</v>
      </c>
      <c r="AD212" s="26">
        <f t="shared" si="244"/>
        <v>1236.1132294578963</v>
      </c>
      <c r="AE212" s="26">
        <f t="shared" si="244"/>
        <v>1219.644796532157</v>
      </c>
      <c r="AF212" s="26">
        <f t="shared" si="244"/>
        <v>1148.0161816375021</v>
      </c>
      <c r="AG212" s="26">
        <f t="shared" si="244"/>
        <v>1110.6664083086735</v>
      </c>
      <c r="AH212" s="26">
        <f t="shared" ref="AH212:AI212" si="245">IF(AND(AH23=0,AH200=0),0,IF(OR(AH23=0,AH200=0),1/0,100*AH200/AH23))</f>
        <v>1223.5294453482861</v>
      </c>
      <c r="AI212" s="26">
        <f t="shared" si="245"/>
        <v>1249.0660506176762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1329.0939599766941</v>
      </c>
      <c r="C213" s="10">
        <f t="shared" si="246"/>
        <v>1319.733444778755</v>
      </c>
      <c r="D213" s="10">
        <f t="shared" si="246"/>
        <v>1318.26018883656</v>
      </c>
      <c r="E213" s="10">
        <f t="shared" si="246"/>
        <v>1317.3954460709738</v>
      </c>
      <c r="F213" s="10">
        <f t="shared" si="246"/>
        <v>1317.7181322053927</v>
      </c>
      <c r="G213" s="10">
        <f t="shared" si="246"/>
        <v>1317.5011128467265</v>
      </c>
      <c r="H213" s="10">
        <f t="shared" si="246"/>
        <v>1316.7623392625617</v>
      </c>
      <c r="I213" s="10">
        <f t="shared" si="246"/>
        <v>1315.5144678639049</v>
      </c>
      <c r="J213" s="10">
        <f t="shared" si="246"/>
        <v>1315.2181578357299</v>
      </c>
      <c r="K213" s="10">
        <f t="shared" si="246"/>
        <v>1314.0685764766463</v>
      </c>
      <c r="L213" s="10">
        <f t="shared" si="246"/>
        <v>1314.5335715876824</v>
      </c>
      <c r="M213" s="10">
        <f t="shared" si="246"/>
        <v>1317.0896837272574</v>
      </c>
      <c r="N213" s="10">
        <f t="shared" si="246"/>
        <v>1318.2880974484001</v>
      </c>
      <c r="O213" s="10">
        <f t="shared" si="246"/>
        <v>1346.3322002722061</v>
      </c>
      <c r="P213" s="10">
        <f t="shared" si="246"/>
        <v>1425.6841069650065</v>
      </c>
      <c r="Q213" s="10">
        <f t="shared" si="246"/>
        <v>1346.3559238983482</v>
      </c>
      <c r="R213" s="10">
        <f t="shared" si="246"/>
        <v>1289.5173087800661</v>
      </c>
      <c r="S213" s="10">
        <f t="shared" si="246"/>
        <v>1231.9716847135192</v>
      </c>
      <c r="T213" s="10">
        <f t="shared" si="246"/>
        <v>1272.2787278053208</v>
      </c>
      <c r="U213" s="10">
        <f t="shared" si="246"/>
        <v>1293.5614042688244</v>
      </c>
      <c r="V213" s="10">
        <f t="shared" si="246"/>
        <v>1332.9573453373096</v>
      </c>
      <c r="W213" s="10">
        <f t="shared" si="246"/>
        <v>1323.1880567607527</v>
      </c>
      <c r="X213" s="10">
        <f t="shared" si="246"/>
        <v>1326.1898998686295</v>
      </c>
      <c r="Y213" s="10">
        <f t="shared" si="246"/>
        <v>1301.1819320022882</v>
      </c>
      <c r="Z213" s="10">
        <f t="shared" si="246"/>
        <v>1257.3173670528147</v>
      </c>
      <c r="AA213" s="10">
        <f t="shared" si="246"/>
        <v>1284.1600572186476</v>
      </c>
      <c r="AB213" s="10">
        <f t="shared" si="246"/>
        <v>1261.154895548254</v>
      </c>
      <c r="AC213" s="10">
        <f t="shared" si="246"/>
        <v>1269.8684705645662</v>
      </c>
      <c r="AD213" s="10">
        <f t="shared" si="246"/>
        <v>1237.1216147690768</v>
      </c>
      <c r="AE213" s="10">
        <f t="shared" si="246"/>
        <v>1222.5437817420782</v>
      </c>
      <c r="AF213" s="10">
        <f t="shared" si="246"/>
        <v>1150.6623393401092</v>
      </c>
      <c r="AG213" s="10">
        <f t="shared" si="246"/>
        <v>1114.3584873556936</v>
      </c>
      <c r="AH213" s="10">
        <f t="shared" ref="AH213:AI213" si="247">IF(AND(AH24=0,AH203=0),0,IF(OR(AH24=0,AH203=0),1/0,100*AH203/AH24))</f>
        <v>1228.1916689769255</v>
      </c>
      <c r="AI213" s="10">
        <f t="shared" si="247"/>
        <v>1250.916720187224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1551.7684198216011</v>
      </c>
      <c r="C214" s="41">
        <f t="shared" si="248"/>
        <v>1549.3514727609222</v>
      </c>
      <c r="D214" s="41">
        <f t="shared" si="248"/>
        <v>1549.3530818529127</v>
      </c>
      <c r="E214" s="41">
        <f t="shared" si="248"/>
        <v>1548.6426050376624</v>
      </c>
      <c r="F214" s="41">
        <f t="shared" si="248"/>
        <v>1549.0950113245453</v>
      </c>
      <c r="G214" s="41">
        <f t="shared" si="248"/>
        <v>1548.291325389966</v>
      </c>
      <c r="H214" s="41">
        <f t="shared" si="248"/>
        <v>1546.5634322256408</v>
      </c>
      <c r="I214" s="41">
        <f t="shared" si="248"/>
        <v>1546.3142865181053</v>
      </c>
      <c r="J214" s="41">
        <f t="shared" si="248"/>
        <v>1543.738680827239</v>
      </c>
      <c r="K214" s="41">
        <f t="shared" si="248"/>
        <v>1544.320818624358</v>
      </c>
      <c r="L214" s="41">
        <f t="shared" si="248"/>
        <v>1539.2400254475638</v>
      </c>
      <c r="M214" s="41">
        <f t="shared" si="248"/>
        <v>1546.0866761953689</v>
      </c>
      <c r="N214" s="41">
        <f t="shared" si="248"/>
        <v>1549.9881779539367</v>
      </c>
      <c r="O214" s="41">
        <f t="shared" si="248"/>
        <v>1483.2444866612896</v>
      </c>
      <c r="P214" s="41">
        <f t="shared" si="248"/>
        <v>1486.8654311791549</v>
      </c>
      <c r="Q214" s="41">
        <f t="shared" si="248"/>
        <v>1449.5764142882792</v>
      </c>
      <c r="R214" s="41">
        <f t="shared" si="248"/>
        <v>1617.0814113772285</v>
      </c>
      <c r="S214" s="41">
        <f t="shared" si="248"/>
        <v>1696.5911144419954</v>
      </c>
      <c r="T214" s="41">
        <f t="shared" si="248"/>
        <v>1483.2039437457636</v>
      </c>
      <c r="U214" s="41">
        <f t="shared" si="248"/>
        <v>1489.8101773310245</v>
      </c>
      <c r="V214" s="41">
        <f t="shared" si="248"/>
        <v>1760.8812755922224</v>
      </c>
      <c r="W214" s="41">
        <f t="shared" si="248"/>
        <v>1677.055207475102</v>
      </c>
      <c r="X214" s="41">
        <f t="shared" si="248"/>
        <v>1718.3847642654073</v>
      </c>
      <c r="Y214" s="41">
        <f t="shared" si="248"/>
        <v>1760.9249578425686</v>
      </c>
      <c r="Z214" s="41">
        <f t="shared" si="248"/>
        <v>1629.0847024913353</v>
      </c>
      <c r="AA214" s="41">
        <f t="shared" si="248"/>
        <v>1569.5239604888102</v>
      </c>
      <c r="AB214" s="41">
        <f t="shared" si="248"/>
        <v>1200.5150252996739</v>
      </c>
      <c r="AC214" s="41">
        <f t="shared" si="248"/>
        <v>1412.1414570196018</v>
      </c>
      <c r="AD214" s="41">
        <f t="shared" si="248"/>
        <v>1420.6140166799707</v>
      </c>
      <c r="AE214" s="41">
        <f t="shared" si="248"/>
        <v>1226.5415532061609</v>
      </c>
      <c r="AF214" s="41">
        <f t="shared" si="248"/>
        <v>1270.5655742769845</v>
      </c>
      <c r="AG214" s="41">
        <f t="shared" si="248"/>
        <v>1193.4206023114327</v>
      </c>
      <c r="AH214" s="41">
        <f t="shared" ref="AH214:AI214" si="249">IF(AND(AH25=0,AH204=0),0,IF(OR(AH25=0,AH204=0),1/0,100*AH204/AH25))</f>
        <v>1025.010589404724</v>
      </c>
      <c r="AI214" s="41">
        <f t="shared" si="249"/>
        <v>1104.8676972731537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1070.5969450127868</v>
      </c>
      <c r="C215" s="41">
        <f t="shared" si="250"/>
        <v>1069.4984867086382</v>
      </c>
      <c r="D215" s="41">
        <f t="shared" si="250"/>
        <v>1068.4482432314558</v>
      </c>
      <c r="E215" s="41">
        <f t="shared" si="250"/>
        <v>1067.86925951635</v>
      </c>
      <c r="F215" s="41">
        <f t="shared" si="250"/>
        <v>1066.8583920091201</v>
      </c>
      <c r="G215" s="41">
        <f t="shared" si="250"/>
        <v>1065.7124095149659</v>
      </c>
      <c r="H215" s="41">
        <f t="shared" si="250"/>
        <v>1064.6196796585398</v>
      </c>
      <c r="I215" s="41">
        <f t="shared" si="250"/>
        <v>1063.6361228085862</v>
      </c>
      <c r="J215" s="41">
        <f t="shared" si="250"/>
        <v>1061.9778989687263</v>
      </c>
      <c r="K215" s="41">
        <f t="shared" si="250"/>
        <v>1061.0773168409012</v>
      </c>
      <c r="L215" s="41">
        <f t="shared" si="250"/>
        <v>1059.3952674717334</v>
      </c>
      <c r="M215" s="41">
        <f t="shared" si="250"/>
        <v>1059.2312587160291</v>
      </c>
      <c r="N215" s="41">
        <f t="shared" si="250"/>
        <v>1057.181363312857</v>
      </c>
      <c r="O215" s="41">
        <f t="shared" si="250"/>
        <v>1080.739140569437</v>
      </c>
      <c r="P215" s="41">
        <f t="shared" si="250"/>
        <v>1160.5933837385151</v>
      </c>
      <c r="Q215" s="41">
        <f t="shared" si="250"/>
        <v>1122.0422140565233</v>
      </c>
      <c r="R215" s="41">
        <f t="shared" si="250"/>
        <v>1021.5889263263242</v>
      </c>
      <c r="S215" s="41">
        <f t="shared" si="250"/>
        <v>978.51504642187251</v>
      </c>
      <c r="T215" s="41">
        <f t="shared" si="250"/>
        <v>1024.008690674221</v>
      </c>
      <c r="U215" s="41">
        <f t="shared" si="250"/>
        <v>1049.1821207901298</v>
      </c>
      <c r="V215" s="41">
        <f t="shared" si="250"/>
        <v>1055.8802990323177</v>
      </c>
      <c r="W215" s="41">
        <f t="shared" si="250"/>
        <v>1057.0379410808209</v>
      </c>
      <c r="X215" s="41">
        <f t="shared" si="250"/>
        <v>1042.7935439509831</v>
      </c>
      <c r="Y215" s="41">
        <f t="shared" si="250"/>
        <v>988.37624865604414</v>
      </c>
      <c r="Z215" s="41">
        <f t="shared" si="250"/>
        <v>953.3833154965115</v>
      </c>
      <c r="AA215" s="41">
        <f t="shared" si="250"/>
        <v>953.21537590221499</v>
      </c>
      <c r="AB215" s="41">
        <f t="shared" si="250"/>
        <v>965.68194498394132</v>
      </c>
      <c r="AC215" s="41">
        <f t="shared" si="250"/>
        <v>951.74793112908833</v>
      </c>
      <c r="AD215" s="41">
        <f t="shared" si="250"/>
        <v>920.09566791277098</v>
      </c>
      <c r="AE215" s="41">
        <f t="shared" si="250"/>
        <v>929.61744134633284</v>
      </c>
      <c r="AF215" s="41">
        <f t="shared" si="250"/>
        <v>925.38803123500122</v>
      </c>
      <c r="AG215" s="41">
        <f t="shared" si="250"/>
        <v>934.50124423546458</v>
      </c>
      <c r="AH215" s="41">
        <f t="shared" ref="AH215:AI215" si="251">IF(AND(AH26=0,AH205=0),0,IF(OR(AH26=0,AH205=0),1/0,100*AH205/AH26))</f>
        <v>1065.4587615867822</v>
      </c>
      <c r="AI215" s="41">
        <f t="shared" si="251"/>
        <v>1019.6272082575813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1541.0583307012228</v>
      </c>
      <c r="C216" s="41">
        <f t="shared" si="252"/>
        <v>1539.5164894710827</v>
      </c>
      <c r="D216" s="41">
        <f t="shared" si="252"/>
        <v>1537.9685383038241</v>
      </c>
      <c r="E216" s="41">
        <f t="shared" si="252"/>
        <v>1537.116867679865</v>
      </c>
      <c r="F216" s="41">
        <f t="shared" si="252"/>
        <v>1535.6766797254143</v>
      </c>
      <c r="G216" s="41">
        <f t="shared" si="252"/>
        <v>1534.0670863362727</v>
      </c>
      <c r="H216" s="41">
        <f t="shared" si="252"/>
        <v>1532.5093042337892</v>
      </c>
      <c r="I216" s="41">
        <f t="shared" si="252"/>
        <v>1531.0916513495374</v>
      </c>
      <c r="J216" s="41">
        <f t="shared" si="252"/>
        <v>1528.7347528849075</v>
      </c>
      <c r="K216" s="41">
        <f t="shared" si="252"/>
        <v>1527.4152743831723</v>
      </c>
      <c r="L216" s="41">
        <f t="shared" si="252"/>
        <v>1525.0218002699082</v>
      </c>
      <c r="M216" s="41">
        <f t="shared" si="252"/>
        <v>1524.7667897804859</v>
      </c>
      <c r="N216" s="41">
        <f t="shared" si="252"/>
        <v>1521.8179706350397</v>
      </c>
      <c r="O216" s="41">
        <f t="shared" si="252"/>
        <v>1580.0525606393885</v>
      </c>
      <c r="P216" s="41">
        <f t="shared" si="252"/>
        <v>1684.1118316858042</v>
      </c>
      <c r="Q216" s="41">
        <f t="shared" si="252"/>
        <v>1533.3891661858881</v>
      </c>
      <c r="R216" s="41">
        <f t="shared" si="252"/>
        <v>1487.4987761186446</v>
      </c>
      <c r="S216" s="41">
        <f t="shared" si="252"/>
        <v>1386.6112476960527</v>
      </c>
      <c r="T216" s="41">
        <f t="shared" si="252"/>
        <v>1466.4942117869668</v>
      </c>
      <c r="U216" s="41">
        <f t="shared" si="252"/>
        <v>1482.2456269983286</v>
      </c>
      <c r="V216" s="41">
        <f t="shared" si="252"/>
        <v>1506.0402888485198</v>
      </c>
      <c r="W216" s="41">
        <f t="shared" si="252"/>
        <v>1502.3036413262014</v>
      </c>
      <c r="X216" s="41">
        <f t="shared" si="252"/>
        <v>1521.4889117597234</v>
      </c>
      <c r="Y216" s="41">
        <f t="shared" si="252"/>
        <v>1520.8348006320052</v>
      </c>
      <c r="Z216" s="41">
        <f t="shared" si="252"/>
        <v>1482.6970592513337</v>
      </c>
      <c r="AA216" s="41">
        <f t="shared" si="252"/>
        <v>1564.8916659533527</v>
      </c>
      <c r="AB216" s="41">
        <f t="shared" si="252"/>
        <v>1579.4075960680811</v>
      </c>
      <c r="AC216" s="41">
        <f t="shared" si="252"/>
        <v>1559.5808785531246</v>
      </c>
      <c r="AD216" s="41">
        <f t="shared" si="252"/>
        <v>1518.7980919889744</v>
      </c>
      <c r="AE216" s="41">
        <f t="shared" si="252"/>
        <v>1491.1518977743963</v>
      </c>
      <c r="AF216" s="41">
        <f t="shared" si="252"/>
        <v>1352.569477013302</v>
      </c>
      <c r="AG216" s="41">
        <f t="shared" si="252"/>
        <v>1288.8825181446625</v>
      </c>
      <c r="AH216" s="41">
        <f t="shared" ref="AH216:AI216" si="253">IF(AND(AH27=0,AH206=0),0,IF(OR(AH27=0,AH206=0),1/0,100*AH206/AH27))</f>
        <v>1432.7440324064276</v>
      </c>
      <c r="AI216" s="41">
        <f t="shared" si="253"/>
        <v>1493.8798772729031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1474.8278682716223</v>
      </c>
      <c r="C217" s="11">
        <f t="shared" si="254"/>
        <v>1386.0105008861467</v>
      </c>
      <c r="D217" s="11">
        <f t="shared" si="254"/>
        <v>1376.9453261907449</v>
      </c>
      <c r="E217" s="11">
        <f t="shared" si="254"/>
        <v>1376.4690198780415</v>
      </c>
      <c r="F217" s="11">
        <f t="shared" si="254"/>
        <v>1385.2965056505118</v>
      </c>
      <c r="G217" s="11">
        <f t="shared" si="254"/>
        <v>1393.3386359600713</v>
      </c>
      <c r="H217" s="11">
        <f t="shared" si="254"/>
        <v>1399.1312621156235</v>
      </c>
      <c r="I217" s="11">
        <f t="shared" si="254"/>
        <v>1392.178383134313</v>
      </c>
      <c r="J217" s="11">
        <f t="shared" si="254"/>
        <v>1407.6996791391466</v>
      </c>
      <c r="K217" s="11">
        <f t="shared" si="254"/>
        <v>1401.9032453718617</v>
      </c>
      <c r="L217" s="11">
        <f t="shared" si="254"/>
        <v>1429.3077845423315</v>
      </c>
      <c r="M217" s="11">
        <f t="shared" si="254"/>
        <v>1432.0056259995756</v>
      </c>
      <c r="N217" s="11">
        <f t="shared" si="254"/>
        <v>1422.90653501264</v>
      </c>
      <c r="O217" s="11">
        <f t="shared" si="254"/>
        <v>1454.9740434279624</v>
      </c>
      <c r="P217" s="11">
        <f t="shared" si="254"/>
        <v>1524.5720710830415</v>
      </c>
      <c r="Q217" s="11">
        <f t="shared" si="254"/>
        <v>1436.0701008091974</v>
      </c>
      <c r="R217" s="11">
        <f t="shared" si="254"/>
        <v>1344.0079666139175</v>
      </c>
      <c r="S217" s="11">
        <f t="shared" si="254"/>
        <v>1317.1837877940363</v>
      </c>
      <c r="T217" s="11">
        <f t="shared" si="254"/>
        <v>1386.0575945808687</v>
      </c>
      <c r="U217" s="11">
        <f t="shared" si="254"/>
        <v>1383.1969365157979</v>
      </c>
      <c r="V217" s="11">
        <f t="shared" si="254"/>
        <v>1388.0808949823418</v>
      </c>
      <c r="W217" s="11">
        <f t="shared" si="254"/>
        <v>1352.7424502933791</v>
      </c>
      <c r="X217" s="11">
        <f t="shared" si="254"/>
        <v>1348.8905162908727</v>
      </c>
      <c r="Y217" s="11">
        <f t="shared" si="254"/>
        <v>1336.1337368674313</v>
      </c>
      <c r="Z217" s="11">
        <f t="shared" si="254"/>
        <v>1267.6931427720142</v>
      </c>
      <c r="AA217" s="11">
        <f t="shared" si="254"/>
        <v>1304.271882921015</v>
      </c>
      <c r="AB217" s="11">
        <f t="shared" si="254"/>
        <v>1267.7206824695595</v>
      </c>
      <c r="AC217" s="11">
        <f t="shared" si="254"/>
        <v>1228.7426963077955</v>
      </c>
      <c r="AD217" s="11">
        <f t="shared" si="254"/>
        <v>1164.73070990003</v>
      </c>
      <c r="AE217" s="11">
        <f t="shared" si="254"/>
        <v>1000.1056916638072</v>
      </c>
      <c r="AF217" s="11">
        <f t="shared" si="254"/>
        <v>1058.487020966332</v>
      </c>
      <c r="AG217" s="11">
        <f t="shared" si="254"/>
        <v>982.56658927628678</v>
      </c>
      <c r="AH217" s="11">
        <f t="shared" ref="AH217:AI217" si="255">IF(AND(AH28=0,AH207=0),0,IF(OR(AH28=0,AH207=0),1/0,100*AH207/AH28))</f>
        <v>982.71916292925835</v>
      </c>
      <c r="AI217" s="11">
        <f t="shared" si="255"/>
        <v>1084.873436883383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5376.3121416226413</v>
      </c>
      <c r="C218" s="42">
        <f t="shared" si="256"/>
        <v>5367.9383007440629</v>
      </c>
      <c r="D218" s="42">
        <f t="shared" si="256"/>
        <v>5367.9438756614873</v>
      </c>
      <c r="E218" s="42">
        <f t="shared" si="256"/>
        <v>5365.4823323800438</v>
      </c>
      <c r="F218" s="42">
        <f t="shared" si="256"/>
        <v>5367.0497553163841</v>
      </c>
      <c r="G218" s="42">
        <f t="shared" si="256"/>
        <v>5364.2652763999831</v>
      </c>
      <c r="H218" s="42">
        <f t="shared" si="256"/>
        <v>5358.2787561949544</v>
      </c>
      <c r="I218" s="42">
        <f t="shared" si="256"/>
        <v>5357.4155571020046</v>
      </c>
      <c r="J218" s="42">
        <f t="shared" si="256"/>
        <v>5348.4920218818279</v>
      </c>
      <c r="K218" s="42">
        <f t="shared" si="256"/>
        <v>5350.5089172295939</v>
      </c>
      <c r="L218" s="42">
        <f t="shared" si="256"/>
        <v>5332.9058202103797</v>
      </c>
      <c r="M218" s="42">
        <f t="shared" si="256"/>
        <v>5356.6269702703239</v>
      </c>
      <c r="N218" s="42">
        <f t="shared" si="256"/>
        <v>5370.1442522353509</v>
      </c>
      <c r="O218" s="42">
        <f t="shared" si="256"/>
        <v>5138.9016819588987</v>
      </c>
      <c r="P218" s="42">
        <f t="shared" si="256"/>
        <v>5151.4469353142786</v>
      </c>
      <c r="Q218" s="42">
        <f t="shared" si="256"/>
        <v>4708.5858317866396</v>
      </c>
      <c r="R218" s="42">
        <f t="shared" si="256"/>
        <v>3507.9236754097433</v>
      </c>
      <c r="S218" s="42">
        <f t="shared" si="256"/>
        <v>2921.3756357192151</v>
      </c>
      <c r="T218" s="42">
        <f t="shared" si="256"/>
        <v>2183.5638891709159</v>
      </c>
      <c r="U218" s="42">
        <f t="shared" si="256"/>
        <v>1935.9367020570473</v>
      </c>
      <c r="V218" s="42">
        <f t="shared" si="256"/>
        <v>2041.4746596263792</v>
      </c>
      <c r="W218" s="42">
        <f t="shared" si="256"/>
        <v>2159.3080528716864</v>
      </c>
      <c r="X218" s="42">
        <f t="shared" si="256"/>
        <v>2487.4118541731432</v>
      </c>
      <c r="Y218" s="42">
        <f t="shared" si="256"/>
        <v>2580.6429675084864</v>
      </c>
      <c r="Z218" s="42">
        <f t="shared" si="256"/>
        <v>2367.263136587736</v>
      </c>
      <c r="AA218" s="42">
        <f t="shared" si="256"/>
        <v>2276.9082856445407</v>
      </c>
      <c r="AB218" s="42">
        <f t="shared" si="256"/>
        <v>1843.156523923712</v>
      </c>
      <c r="AC218" s="42">
        <f t="shared" si="256"/>
        <v>2144.7957724000216</v>
      </c>
      <c r="AD218" s="42">
        <f t="shared" si="256"/>
        <v>2203.6890824080183</v>
      </c>
      <c r="AE218" s="42">
        <f t="shared" si="256"/>
        <v>1924.2055020315488</v>
      </c>
      <c r="AF218" s="42">
        <f t="shared" si="256"/>
        <v>1988.7063233246836</v>
      </c>
      <c r="AG218" s="42">
        <f t="shared" si="256"/>
        <v>1895.4306675285702</v>
      </c>
      <c r="AH218" s="42">
        <f t="shared" ref="AH218:AI218" si="257">IF(AND(AH29=0,AH208=0),0,IF(OR(AH29=0,AH208=0),1/0,100*AH208/AH29))</f>
        <v>1642.8680543452047</v>
      </c>
      <c r="AI218" s="42">
        <f t="shared" si="257"/>
        <v>1576.0556684753649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1035.5350064485619</v>
      </c>
      <c r="C219" s="42">
        <f t="shared" si="258"/>
        <v>1034.4725225395907</v>
      </c>
      <c r="D219" s="42">
        <f t="shared" si="258"/>
        <v>1033.4566744270185</v>
      </c>
      <c r="E219" s="42">
        <f t="shared" si="258"/>
        <v>1032.896652368345</v>
      </c>
      <c r="F219" s="42">
        <f t="shared" si="258"/>
        <v>1031.918890666806</v>
      </c>
      <c r="G219" s="42">
        <f t="shared" si="258"/>
        <v>1030.8104389801074</v>
      </c>
      <c r="H219" s="42">
        <f t="shared" si="258"/>
        <v>1029.7534959127915</v>
      </c>
      <c r="I219" s="42">
        <f t="shared" si="258"/>
        <v>1028.8021504473445</v>
      </c>
      <c r="J219" s="42">
        <f t="shared" si="258"/>
        <v>1027.1982332657183</v>
      </c>
      <c r="K219" s="42">
        <f t="shared" si="258"/>
        <v>1026.3271451088826</v>
      </c>
      <c r="L219" s="42">
        <f t="shared" si="258"/>
        <v>1024.7001826815547</v>
      </c>
      <c r="M219" s="42">
        <f t="shared" si="258"/>
        <v>1024.5415451955364</v>
      </c>
      <c r="N219" s="42">
        <f t="shared" si="258"/>
        <v>1022.5587836535472</v>
      </c>
      <c r="O219" s="42">
        <f t="shared" si="258"/>
        <v>1045.345046155926</v>
      </c>
      <c r="P219" s="42">
        <f t="shared" si="258"/>
        <v>1122.5840711692549</v>
      </c>
      <c r="Q219" s="42">
        <f t="shared" si="258"/>
        <v>1086.7854152671739</v>
      </c>
      <c r="R219" s="42">
        <f t="shared" si="258"/>
        <v>982.48052391714623</v>
      </c>
      <c r="S219" s="42">
        <f t="shared" si="258"/>
        <v>939.06783808711691</v>
      </c>
      <c r="T219" s="42">
        <f t="shared" si="258"/>
        <v>979.91762382534739</v>
      </c>
      <c r="U219" s="42">
        <f t="shared" si="258"/>
        <v>1003.9471210018039</v>
      </c>
      <c r="V219" s="42">
        <f t="shared" si="258"/>
        <v>1012.3892821876487</v>
      </c>
      <c r="W219" s="42">
        <f t="shared" si="258"/>
        <v>1009.7303974641244</v>
      </c>
      <c r="X219" s="42">
        <f t="shared" si="258"/>
        <v>992.27946267557434</v>
      </c>
      <c r="Y219" s="42">
        <f t="shared" si="258"/>
        <v>940.46651049380512</v>
      </c>
      <c r="Z219" s="42">
        <f t="shared" si="258"/>
        <v>907.62343389247633</v>
      </c>
      <c r="AA219" s="42">
        <f t="shared" si="258"/>
        <v>908.18682731506055</v>
      </c>
      <c r="AB219" s="42">
        <f t="shared" si="258"/>
        <v>919.68271779129304</v>
      </c>
      <c r="AC219" s="42">
        <f t="shared" si="258"/>
        <v>905.62482157637908</v>
      </c>
      <c r="AD219" s="42">
        <f t="shared" si="258"/>
        <v>875.84032843490434</v>
      </c>
      <c r="AE219" s="42">
        <f t="shared" si="258"/>
        <v>898.29122486219001</v>
      </c>
      <c r="AF219" s="42">
        <f t="shared" si="258"/>
        <v>904.43534867260757</v>
      </c>
      <c r="AG219" s="42">
        <f t="shared" si="258"/>
        <v>903.50580054472539</v>
      </c>
      <c r="AH219" s="42">
        <f t="shared" ref="AH219:AI219" si="259">IF(AND(AH30=0,AH209=0),0,IF(OR(AH30=0,AH209=0),1/0,100*AH209/AH30))</f>
        <v>1016.1547549008175</v>
      </c>
      <c r="AI219" s="42">
        <f t="shared" si="259"/>
        <v>975.72284725939198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1256.9761610188734</v>
      </c>
      <c r="C220" s="43">
        <f t="shared" si="260"/>
        <v>1255.6217117230676</v>
      </c>
      <c r="D220" s="43">
        <f t="shared" si="260"/>
        <v>1254.3955321434753</v>
      </c>
      <c r="E220" s="43">
        <f t="shared" si="260"/>
        <v>1253.5975175492699</v>
      </c>
      <c r="F220" s="43">
        <f t="shared" si="260"/>
        <v>1252.3637925181067</v>
      </c>
      <c r="G220" s="43">
        <f t="shared" si="260"/>
        <v>1251.2882326206318</v>
      </c>
      <c r="H220" s="43">
        <f t="shared" si="260"/>
        <v>1250.0299891413761</v>
      </c>
      <c r="I220" s="43">
        <f t="shared" si="260"/>
        <v>1248.5685844228897</v>
      </c>
      <c r="J220" s="43">
        <f t="shared" si="260"/>
        <v>1247.9897376878171</v>
      </c>
      <c r="K220" s="43">
        <f t="shared" si="260"/>
        <v>1248.2049518414992</v>
      </c>
      <c r="L220" s="43">
        <f t="shared" si="260"/>
        <v>1243.7593032451821</v>
      </c>
      <c r="M220" s="43">
        <f t="shared" si="260"/>
        <v>1244.6866189577627</v>
      </c>
      <c r="N220" s="43">
        <f t="shared" si="260"/>
        <v>1242.5578941375816</v>
      </c>
      <c r="O220" s="43">
        <f t="shared" si="260"/>
        <v>1270.2026731817748</v>
      </c>
      <c r="P220" s="43">
        <f t="shared" si="260"/>
        <v>1359.6937642164967</v>
      </c>
      <c r="Q220" s="43">
        <f t="shared" si="260"/>
        <v>1222.1018803611175</v>
      </c>
      <c r="R220" s="43">
        <f t="shared" si="260"/>
        <v>1272.9726888109556</v>
      </c>
      <c r="S220" s="43">
        <f t="shared" si="260"/>
        <v>1289.4247807883091</v>
      </c>
      <c r="T220" s="43">
        <f t="shared" si="260"/>
        <v>1471.7130856786812</v>
      </c>
      <c r="U220" s="43">
        <f t="shared" si="260"/>
        <v>1488.9133346163658</v>
      </c>
      <c r="V220" s="43">
        <f t="shared" si="260"/>
        <v>1449.4787022585783</v>
      </c>
      <c r="W220" s="43">
        <f t="shared" si="260"/>
        <v>1395.595141096632</v>
      </c>
      <c r="X220" s="43">
        <f t="shared" si="260"/>
        <v>1362.8304378905502</v>
      </c>
      <c r="Y220" s="43">
        <f t="shared" si="260"/>
        <v>1354.8405524277669</v>
      </c>
      <c r="Z220" s="43">
        <f t="shared" si="260"/>
        <v>1294.4542346112839</v>
      </c>
      <c r="AA220" s="43">
        <f t="shared" si="260"/>
        <v>1369.1651021222165</v>
      </c>
      <c r="AB220" s="43">
        <f t="shared" si="260"/>
        <v>1357.2315989050082</v>
      </c>
      <c r="AC220" s="43">
        <f t="shared" si="260"/>
        <v>1275.3479385882338</v>
      </c>
      <c r="AD220" s="43">
        <f t="shared" si="260"/>
        <v>1200.3012723984705</v>
      </c>
      <c r="AE220" s="43">
        <f t="shared" si="260"/>
        <v>959.04667183629203</v>
      </c>
      <c r="AF220" s="43">
        <f t="shared" si="260"/>
        <v>1042.7298115510489</v>
      </c>
      <c r="AG220" s="43">
        <f t="shared" si="260"/>
        <v>940.91040710912671</v>
      </c>
      <c r="AH220" s="43">
        <f t="shared" ref="AH220:AI220" si="261">IF(AND(AH31=0,AH210=0),0,IF(OR(AH31=0,AH210=0),1/0,100*AH210/AH31))</f>
        <v>921.75181932685348</v>
      </c>
      <c r="AI220" s="43">
        <f t="shared" si="261"/>
        <v>1073.6123247372336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118.82809276591222</v>
      </c>
      <c r="C223" s="10">
        <f t="shared" si="262"/>
        <v>117.78179016435806</v>
      </c>
      <c r="D223" s="10">
        <f t="shared" si="262"/>
        <v>117.33173380045532</v>
      </c>
      <c r="E223" s="10">
        <f t="shared" si="262"/>
        <v>116.64973421773219</v>
      </c>
      <c r="F223" s="10">
        <f t="shared" si="262"/>
        <v>116.11559407212627</v>
      </c>
      <c r="G223" s="10">
        <f t="shared" si="262"/>
        <v>115.41484459164997</v>
      </c>
      <c r="H223" s="10">
        <f t="shared" si="262"/>
        <v>112.9164531239726</v>
      </c>
      <c r="I223" s="10">
        <f t="shared" si="262"/>
        <v>111.89454631144505</v>
      </c>
      <c r="J223" s="10">
        <f t="shared" si="262"/>
        <v>114.54771339197286</v>
      </c>
      <c r="K223" s="10">
        <f t="shared" si="262"/>
        <v>116.56617206542028</v>
      </c>
      <c r="L223" s="10">
        <f t="shared" si="262"/>
        <v>114.05741463184397</v>
      </c>
      <c r="M223" s="10">
        <f t="shared" si="262"/>
        <v>113.52194435623247</v>
      </c>
      <c r="N223" s="10">
        <f t="shared" si="262"/>
        <v>109.00574680935318</v>
      </c>
      <c r="O223" s="10">
        <f t="shared" si="262"/>
        <v>113.02496402508241</v>
      </c>
      <c r="P223" s="10">
        <f t="shared" si="262"/>
        <v>117.960409811497</v>
      </c>
      <c r="Q223" s="10">
        <f t="shared" si="262"/>
        <v>113.6226327306822</v>
      </c>
      <c r="R223" s="10">
        <f t="shared" si="262"/>
        <v>112.49943602744706</v>
      </c>
      <c r="S223" s="10">
        <f t="shared" si="262"/>
        <v>106.34757094936289</v>
      </c>
      <c r="T223" s="10">
        <f t="shared" si="262"/>
        <v>105.34469977894675</v>
      </c>
      <c r="U223" s="10">
        <f t="shared" si="262"/>
        <v>102.7431043961296</v>
      </c>
      <c r="V223" s="10">
        <f t="shared" si="262"/>
        <v>104.03694922681561</v>
      </c>
      <c r="W223" s="10">
        <f t="shared" si="262"/>
        <v>99.500648283638682</v>
      </c>
      <c r="X223" s="10">
        <f t="shared" si="262"/>
        <v>97.092519521898993</v>
      </c>
      <c r="Y223" s="10">
        <f t="shared" si="262"/>
        <v>92.973625560255769</v>
      </c>
      <c r="Z223" s="10">
        <f t="shared" si="262"/>
        <v>89.301448794112019</v>
      </c>
      <c r="AA223" s="10">
        <f t="shared" si="262"/>
        <v>90.49962985875311</v>
      </c>
      <c r="AB223" s="10">
        <f t="shared" si="262"/>
        <v>88.761216080653256</v>
      </c>
      <c r="AC223" s="10">
        <f t="shared" si="262"/>
        <v>84.894618655884017</v>
      </c>
      <c r="AD223" s="10">
        <f t="shared" si="262"/>
        <v>83.120121668401808</v>
      </c>
      <c r="AE223" s="10">
        <f t="shared" si="262"/>
        <v>79.664904575853384</v>
      </c>
      <c r="AF223" s="10">
        <f t="shared" si="262"/>
        <v>97.835450926496861</v>
      </c>
      <c r="AG223" s="10">
        <f t="shared" si="262"/>
        <v>95.752060620540391</v>
      </c>
      <c r="AH223" s="10">
        <f t="shared" ref="AH223:AI223" si="263">IF(AND(AH4=0,AH203=0),0,IF(OR(AH4=0,AH203=0),1/0,1000*AH203/AH4))</f>
        <v>80.417303943584869</v>
      </c>
      <c r="AI223" s="10">
        <f t="shared" si="263"/>
        <v>77.222445917096408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136.37855245185099</v>
      </c>
      <c r="C224" s="41">
        <f t="shared" si="264"/>
        <v>136.54476870863826</v>
      </c>
      <c r="D224" s="41">
        <f t="shared" si="264"/>
        <v>136.90314314689937</v>
      </c>
      <c r="E224" s="41">
        <f t="shared" si="264"/>
        <v>137.48203104385641</v>
      </c>
      <c r="F224" s="41">
        <f t="shared" si="264"/>
        <v>138.12511686053384</v>
      </c>
      <c r="G224" s="41">
        <f t="shared" si="264"/>
        <v>139.10733557618448</v>
      </c>
      <c r="H224" s="41">
        <f t="shared" si="264"/>
        <v>140.22105957578461</v>
      </c>
      <c r="I224" s="41">
        <f t="shared" si="264"/>
        <v>141.80891670853924</v>
      </c>
      <c r="J224" s="41">
        <f t="shared" si="264"/>
        <v>142.72614466372929</v>
      </c>
      <c r="K224" s="41">
        <f t="shared" si="264"/>
        <v>143.91849450144369</v>
      </c>
      <c r="L224" s="41">
        <f t="shared" si="264"/>
        <v>143.4007039450986</v>
      </c>
      <c r="M224" s="41">
        <f t="shared" si="264"/>
        <v>143.96365545523352</v>
      </c>
      <c r="N224" s="41">
        <f t="shared" si="264"/>
        <v>151.09826965936142</v>
      </c>
      <c r="O224" s="41">
        <f t="shared" si="264"/>
        <v>144.34551840942143</v>
      </c>
      <c r="P224" s="41">
        <f t="shared" si="264"/>
        <v>155.53303823962489</v>
      </c>
      <c r="Q224" s="41">
        <f t="shared" si="264"/>
        <v>157.63394984920259</v>
      </c>
      <c r="R224" s="41">
        <f t="shared" si="264"/>
        <v>186.35545917258921</v>
      </c>
      <c r="S224" s="41">
        <f t="shared" si="264"/>
        <v>184.49550467755478</v>
      </c>
      <c r="T224" s="41">
        <f t="shared" si="264"/>
        <v>162.01901601628245</v>
      </c>
      <c r="U224" s="41">
        <f t="shared" si="264"/>
        <v>137.94075812134753</v>
      </c>
      <c r="V224" s="41">
        <f t="shared" si="264"/>
        <v>162.266903781428</v>
      </c>
      <c r="W224" s="41">
        <f t="shared" si="264"/>
        <v>159.09955904132943</v>
      </c>
      <c r="X224" s="41">
        <f t="shared" si="264"/>
        <v>158.75331763593638</v>
      </c>
      <c r="Y224" s="41">
        <f t="shared" si="264"/>
        <v>155.68092093114552</v>
      </c>
      <c r="Z224" s="41">
        <f t="shared" si="264"/>
        <v>151.44991737144932</v>
      </c>
      <c r="AA224" s="41">
        <f t="shared" si="264"/>
        <v>127.36169425504387</v>
      </c>
      <c r="AB224" s="41">
        <f t="shared" si="264"/>
        <v>115.42377519033072</v>
      </c>
      <c r="AC224" s="41">
        <f t="shared" si="264"/>
        <v>119.85286771572322</v>
      </c>
      <c r="AD224" s="41">
        <f t="shared" si="264"/>
        <v>122.34260786605412</v>
      </c>
      <c r="AE224" s="41">
        <f t="shared" si="264"/>
        <v>112.3107326000013</v>
      </c>
      <c r="AF224" s="41">
        <f t="shared" si="264"/>
        <v>167.17657428680471</v>
      </c>
      <c r="AG224" s="41">
        <f t="shared" si="264"/>
        <v>119.16408257820677</v>
      </c>
      <c r="AH224" s="41">
        <f t="shared" ref="AH224:AI224" si="265">IF(AND(AH5=0,AH204=0),0,IF(OR(AH5=0,AH204=0),1/0,1000*AH204/AH5))</f>
        <v>79.773119951403743</v>
      </c>
      <c r="AI224" s="41">
        <f t="shared" si="265"/>
        <v>84.21447110205628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98.691737948395826</v>
      </c>
      <c r="C225" s="41">
        <f t="shared" si="266"/>
        <v>98.366980541879599</v>
      </c>
      <c r="D225" s="41">
        <f t="shared" si="266"/>
        <v>98.009836451120748</v>
      </c>
      <c r="E225" s="41">
        <f t="shared" si="266"/>
        <v>97.570160614092387</v>
      </c>
      <c r="F225" s="41">
        <f t="shared" si="266"/>
        <v>97.11812149899805</v>
      </c>
      <c r="G225" s="41">
        <f t="shared" si="266"/>
        <v>96.580667530392901</v>
      </c>
      <c r="H225" s="41">
        <f t="shared" si="266"/>
        <v>94.393036088700043</v>
      </c>
      <c r="I225" s="41">
        <f t="shared" si="266"/>
        <v>93.132841937522315</v>
      </c>
      <c r="J225" s="41">
        <f t="shared" si="266"/>
        <v>97.256159536237718</v>
      </c>
      <c r="K225" s="41">
        <f t="shared" si="266"/>
        <v>101.08377844802264</v>
      </c>
      <c r="L225" s="41">
        <f t="shared" si="266"/>
        <v>97.240398627023779</v>
      </c>
      <c r="M225" s="41">
        <f t="shared" si="266"/>
        <v>95.236987759911671</v>
      </c>
      <c r="N225" s="41">
        <f t="shared" si="266"/>
        <v>92.610413602905766</v>
      </c>
      <c r="O225" s="41">
        <f t="shared" si="266"/>
        <v>96.681305838016826</v>
      </c>
      <c r="P225" s="41">
        <f t="shared" si="266"/>
        <v>104.75078496618765</v>
      </c>
      <c r="Q225" s="41">
        <f t="shared" si="266"/>
        <v>103.35769914898211</v>
      </c>
      <c r="R225" s="41">
        <f t="shared" si="266"/>
        <v>99.896214315655271</v>
      </c>
      <c r="S225" s="41">
        <f t="shared" si="266"/>
        <v>98.265908550808376</v>
      </c>
      <c r="T225" s="41">
        <f t="shared" si="266"/>
        <v>103.77473567992486</v>
      </c>
      <c r="U225" s="41">
        <f t="shared" si="266"/>
        <v>99.898526801320102</v>
      </c>
      <c r="V225" s="41">
        <f t="shared" si="266"/>
        <v>99.123380071264151</v>
      </c>
      <c r="W225" s="41">
        <f t="shared" si="266"/>
        <v>93.645002507594427</v>
      </c>
      <c r="X225" s="41">
        <f t="shared" si="266"/>
        <v>89.320124195841245</v>
      </c>
      <c r="Y225" s="41">
        <f t="shared" si="266"/>
        <v>81.988199094071177</v>
      </c>
      <c r="Z225" s="41">
        <f t="shared" si="266"/>
        <v>77.247262827582489</v>
      </c>
      <c r="AA225" s="41">
        <f t="shared" si="266"/>
        <v>75.279543986395339</v>
      </c>
      <c r="AB225" s="41">
        <f t="shared" si="266"/>
        <v>73.286939218898482</v>
      </c>
      <c r="AC225" s="41">
        <f t="shared" si="266"/>
        <v>69.326563401777705</v>
      </c>
      <c r="AD225" s="41">
        <f t="shared" si="266"/>
        <v>67.964183636605725</v>
      </c>
      <c r="AE225" s="41">
        <f t="shared" si="266"/>
        <v>66.150791903896078</v>
      </c>
      <c r="AF225" s="41">
        <f t="shared" si="266"/>
        <v>79.414514631194564</v>
      </c>
      <c r="AG225" s="41">
        <f t="shared" si="266"/>
        <v>82.252467547511216</v>
      </c>
      <c r="AH225" s="41">
        <f t="shared" ref="AH225:AI225" si="267">IF(AND(AH6=0,AH205=0),0,IF(OR(AH6=0,AH205=0),1/0,1000*AH205/AH6))</f>
        <v>76.967609094763972</v>
      </c>
      <c r="AI225" s="41">
        <f t="shared" si="267"/>
        <v>69.598329020453349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134.1145469931825</v>
      </c>
      <c r="C226" s="41">
        <f t="shared" si="268"/>
        <v>133.49434201041203</v>
      </c>
      <c r="D226" s="41">
        <f t="shared" si="268"/>
        <v>132.83652051164822</v>
      </c>
      <c r="E226" s="41">
        <f t="shared" si="268"/>
        <v>131.64365160178164</v>
      </c>
      <c r="F226" s="41">
        <f t="shared" si="268"/>
        <v>130.46867389072818</v>
      </c>
      <c r="G226" s="41">
        <f t="shared" si="268"/>
        <v>128.97442334405628</v>
      </c>
      <c r="H226" s="41">
        <f t="shared" si="268"/>
        <v>125.31706144436698</v>
      </c>
      <c r="I226" s="41">
        <f t="shared" si="268"/>
        <v>124.20890350038425</v>
      </c>
      <c r="J226" s="41">
        <f t="shared" si="268"/>
        <v>124.66810531954653</v>
      </c>
      <c r="K226" s="41">
        <f t="shared" si="268"/>
        <v>124.67750834118965</v>
      </c>
      <c r="L226" s="41">
        <f t="shared" si="268"/>
        <v>122.65425217331122</v>
      </c>
      <c r="M226" s="41">
        <f t="shared" si="268"/>
        <v>123.10887157483788</v>
      </c>
      <c r="N226" s="41">
        <f t="shared" si="268"/>
        <v>113.18987606576769</v>
      </c>
      <c r="O226" s="41">
        <f t="shared" si="268"/>
        <v>119.88478254748786</v>
      </c>
      <c r="P226" s="41">
        <f t="shared" si="268"/>
        <v>120.03354281302117</v>
      </c>
      <c r="Q226" s="41">
        <f t="shared" si="268"/>
        <v>112.01421197499494</v>
      </c>
      <c r="R226" s="41">
        <f t="shared" si="268"/>
        <v>110.1672769108946</v>
      </c>
      <c r="S226" s="41">
        <f t="shared" si="268"/>
        <v>100.8836978976465</v>
      </c>
      <c r="T226" s="41">
        <f t="shared" si="268"/>
        <v>98.320984243183005</v>
      </c>
      <c r="U226" s="41">
        <f t="shared" si="268"/>
        <v>98.837344375157016</v>
      </c>
      <c r="V226" s="41">
        <f t="shared" si="268"/>
        <v>98.279045188563884</v>
      </c>
      <c r="W226" s="41">
        <f t="shared" si="268"/>
        <v>95.617494180026469</v>
      </c>
      <c r="X226" s="41">
        <f t="shared" si="268"/>
        <v>94.538536137721636</v>
      </c>
      <c r="Y226" s="41">
        <f t="shared" si="268"/>
        <v>92.822366033756893</v>
      </c>
      <c r="Z226" s="41">
        <f t="shared" si="268"/>
        <v>90.653634551597847</v>
      </c>
      <c r="AA226" s="41">
        <f t="shared" si="268"/>
        <v>97.20054508636936</v>
      </c>
      <c r="AB226" s="41">
        <f t="shared" si="268"/>
        <v>97.149852334639462</v>
      </c>
      <c r="AC226" s="41">
        <f t="shared" si="268"/>
        <v>91.967663900314392</v>
      </c>
      <c r="AD226" s="41">
        <f t="shared" si="268"/>
        <v>89.339263438899323</v>
      </c>
      <c r="AE226" s="41">
        <f t="shared" si="268"/>
        <v>85.20633800473847</v>
      </c>
      <c r="AF226" s="41">
        <f t="shared" si="268"/>
        <v>102.81808299394382</v>
      </c>
      <c r="AG226" s="41">
        <f t="shared" si="268"/>
        <v>103.12817544460114</v>
      </c>
      <c r="AH226" s="41">
        <f t="shared" ref="AH226:AI226" si="269">IF(AND(AH7=0,AH206=0),0,IF(OR(AH7=0,AH206=0),1/0,1000*AH206/AH7))</f>
        <v>83.18397003795603</v>
      </c>
      <c r="AI226" s="41">
        <f t="shared" si="269"/>
        <v>81.693412075657264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361.57440488132761</v>
      </c>
      <c r="C227" s="11">
        <f t="shared" si="270"/>
        <v>334.73426345674238</v>
      </c>
      <c r="D227" s="11">
        <f t="shared" si="270"/>
        <v>332.07656952067123</v>
      </c>
      <c r="E227" s="11">
        <f t="shared" si="270"/>
        <v>325.32640401823215</v>
      </c>
      <c r="F227" s="11">
        <f t="shared" si="270"/>
        <v>327.24442898967817</v>
      </c>
      <c r="G227" s="11">
        <f t="shared" si="270"/>
        <v>328.31015503325392</v>
      </c>
      <c r="H227" s="11">
        <f t="shared" si="270"/>
        <v>337.2144966801211</v>
      </c>
      <c r="I227" s="11">
        <f t="shared" si="270"/>
        <v>331.73998564841247</v>
      </c>
      <c r="J227" s="11">
        <f t="shared" si="270"/>
        <v>348.09008129478576</v>
      </c>
      <c r="K227" s="11">
        <f t="shared" si="270"/>
        <v>355.02716467524419</v>
      </c>
      <c r="L227" s="11">
        <f t="shared" si="270"/>
        <v>369.06891342749441</v>
      </c>
      <c r="M227" s="11">
        <f t="shared" si="270"/>
        <v>347.72891578598615</v>
      </c>
      <c r="N227" s="11">
        <f t="shared" si="270"/>
        <v>364.23941038947765</v>
      </c>
      <c r="O227" s="11">
        <f t="shared" si="270"/>
        <v>383.27704346594157</v>
      </c>
      <c r="P227" s="11">
        <f t="shared" si="270"/>
        <v>422.55483736694202</v>
      </c>
      <c r="Q227" s="11">
        <f t="shared" si="270"/>
        <v>392.51780086771231</v>
      </c>
      <c r="R227" s="11">
        <f t="shared" si="270"/>
        <v>398.83887240410951</v>
      </c>
      <c r="S227" s="11">
        <f t="shared" si="270"/>
        <v>379.52902647602144</v>
      </c>
      <c r="T227" s="11">
        <f t="shared" si="270"/>
        <v>386.83300115795515</v>
      </c>
      <c r="U227" s="11">
        <f t="shared" si="270"/>
        <v>363.23209755745836</v>
      </c>
      <c r="V227" s="11">
        <f t="shared" si="270"/>
        <v>339.50624532014865</v>
      </c>
      <c r="W227" s="11">
        <f t="shared" si="270"/>
        <v>290.31015886235627</v>
      </c>
      <c r="X227" s="11">
        <f t="shared" si="270"/>
        <v>255.50887327731789</v>
      </c>
      <c r="Y227" s="11">
        <f t="shared" si="270"/>
        <v>246.51248358775698</v>
      </c>
      <c r="Z227" s="11">
        <f t="shared" si="270"/>
        <v>206.43473014121568</v>
      </c>
      <c r="AA227" s="11">
        <f t="shared" si="270"/>
        <v>219.51727086458874</v>
      </c>
      <c r="AB227" s="11">
        <f t="shared" si="270"/>
        <v>197.9126789128662</v>
      </c>
      <c r="AC227" s="11">
        <f t="shared" si="270"/>
        <v>188.44553325633379</v>
      </c>
      <c r="AD227" s="11">
        <f t="shared" si="270"/>
        <v>179.84607153583511</v>
      </c>
      <c r="AE227" s="11">
        <f t="shared" si="270"/>
        <v>148.11124056184434</v>
      </c>
      <c r="AF227" s="11">
        <f t="shared" si="270"/>
        <v>241.44598249369432</v>
      </c>
      <c r="AG227" s="11">
        <f t="shared" si="270"/>
        <v>209.9082135580945</v>
      </c>
      <c r="AH227" s="11">
        <f t="shared" ref="AH227:AI227" si="271">IF(AND(AH8=0,AH207=0),0,IF(OR(AH8=0,AH207=0),1/0,1000*AH207/AH8))</f>
        <v>179.53437558268357</v>
      </c>
      <c r="AI227" s="11">
        <f t="shared" si="271"/>
        <v>238.55857503819814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4063.072157435161</v>
      </c>
      <c r="C228" s="42">
        <f t="shared" si="272"/>
        <v>4084.4997574407753</v>
      </c>
      <c r="D228" s="42">
        <f t="shared" si="272"/>
        <v>4008.6247404229148</v>
      </c>
      <c r="E228" s="42">
        <f t="shared" si="272"/>
        <v>3959.7940602921371</v>
      </c>
      <c r="F228" s="42">
        <f t="shared" si="272"/>
        <v>3862.950680681372</v>
      </c>
      <c r="G228" s="42">
        <f t="shared" si="272"/>
        <v>3828.7513125822275</v>
      </c>
      <c r="H228" s="42">
        <f t="shared" si="272"/>
        <v>3834.4018966080362</v>
      </c>
      <c r="I228" s="42">
        <f t="shared" si="272"/>
        <v>3766.1843516723698</v>
      </c>
      <c r="J228" s="42">
        <f t="shared" si="272"/>
        <v>3793.5836329158483</v>
      </c>
      <c r="K228" s="42">
        <f t="shared" si="272"/>
        <v>3694.1297214999408</v>
      </c>
      <c r="L228" s="42">
        <f t="shared" si="272"/>
        <v>3872.3194240287685</v>
      </c>
      <c r="M228" s="42">
        <f t="shared" si="272"/>
        <v>3919.4343922938688</v>
      </c>
      <c r="N228" s="42">
        <f t="shared" si="272"/>
        <v>3821.0812982285374</v>
      </c>
      <c r="O228" s="42">
        <f t="shared" si="272"/>
        <v>3437.591979279423</v>
      </c>
      <c r="P228" s="42">
        <f t="shared" si="272"/>
        <v>3659.5041509608845</v>
      </c>
      <c r="Q228" s="42">
        <f t="shared" si="272"/>
        <v>3417.9316033518003</v>
      </c>
      <c r="R228" s="42">
        <f t="shared" si="272"/>
        <v>2647.2621252882377</v>
      </c>
      <c r="S228" s="42">
        <f t="shared" si="272"/>
        <v>2212.8385930386162</v>
      </c>
      <c r="T228" s="42">
        <f t="shared" si="272"/>
        <v>1719.1403944789367</v>
      </c>
      <c r="U228" s="42">
        <f t="shared" si="272"/>
        <v>1511.1290663982504</v>
      </c>
      <c r="V228" s="42">
        <f t="shared" si="272"/>
        <v>1489.871640514853</v>
      </c>
      <c r="W228" s="42">
        <f t="shared" si="272"/>
        <v>1402.1378919928079</v>
      </c>
      <c r="X228" s="42">
        <f t="shared" si="272"/>
        <v>1619.6177294346348</v>
      </c>
      <c r="Y228" s="42">
        <f t="shared" si="272"/>
        <v>1643.4346796293262</v>
      </c>
      <c r="Z228" s="42">
        <f t="shared" si="272"/>
        <v>1401.927446115217</v>
      </c>
      <c r="AA228" s="42">
        <f t="shared" si="272"/>
        <v>1308.121563948499</v>
      </c>
      <c r="AB228" s="42">
        <f t="shared" si="272"/>
        <v>888.28586628185644</v>
      </c>
      <c r="AC228" s="42">
        <f t="shared" si="272"/>
        <v>1151.5665930231207</v>
      </c>
      <c r="AD228" s="42">
        <f t="shared" si="272"/>
        <v>1195.1444036994246</v>
      </c>
      <c r="AE228" s="42">
        <f t="shared" si="272"/>
        <v>958.8188301722189</v>
      </c>
      <c r="AF228" s="42">
        <f t="shared" si="272"/>
        <v>1051.1496771797051</v>
      </c>
      <c r="AG228" s="42">
        <f t="shared" si="272"/>
        <v>958.42381749064828</v>
      </c>
      <c r="AH228" s="42">
        <f t="shared" ref="AH228:AI228" si="273">IF(AND(AH9=0,AH208=0),0,IF(OR(AH9=0,AH208=0),1/0,1000*AH208/AH9))</f>
        <v>844.03378007678884</v>
      </c>
      <c r="AI228" s="42">
        <f t="shared" si="273"/>
        <v>839.07310400657195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363.7700735108308</v>
      </c>
      <c r="C229" s="42">
        <f t="shared" si="274"/>
        <v>363.14684742904683</v>
      </c>
      <c r="D229" s="42">
        <f t="shared" si="274"/>
        <v>363.00485517546957</v>
      </c>
      <c r="E229" s="42">
        <f t="shared" si="274"/>
        <v>355.57929218476016</v>
      </c>
      <c r="F229" s="42">
        <f t="shared" si="274"/>
        <v>354.11871256676898</v>
      </c>
      <c r="G229" s="42">
        <f t="shared" si="274"/>
        <v>353.95236733796469</v>
      </c>
      <c r="H229" s="42">
        <f t="shared" si="274"/>
        <v>364.28660789854456</v>
      </c>
      <c r="I229" s="42">
        <f t="shared" si="274"/>
        <v>359.73272745587576</v>
      </c>
      <c r="J229" s="42">
        <f t="shared" si="274"/>
        <v>367.37733578715017</v>
      </c>
      <c r="K229" s="42">
        <f t="shared" si="274"/>
        <v>374.53930725294686</v>
      </c>
      <c r="L229" s="42">
        <f t="shared" si="274"/>
        <v>389.54655401007045</v>
      </c>
      <c r="M229" s="42">
        <f t="shared" si="274"/>
        <v>376.24041988231471</v>
      </c>
      <c r="N229" s="42">
        <f t="shared" si="274"/>
        <v>400.67264795345829</v>
      </c>
      <c r="O229" s="42">
        <f t="shared" si="274"/>
        <v>398.3474197898642</v>
      </c>
      <c r="P229" s="42">
        <f t="shared" si="274"/>
        <v>471.43876785993297</v>
      </c>
      <c r="Q229" s="42">
        <f t="shared" si="274"/>
        <v>464.4687192997452</v>
      </c>
      <c r="R229" s="42">
        <f t="shared" si="274"/>
        <v>501.20430048415028</v>
      </c>
      <c r="S229" s="42">
        <f t="shared" si="274"/>
        <v>502.40013045276612</v>
      </c>
      <c r="T229" s="42">
        <f t="shared" si="274"/>
        <v>541.18859112619145</v>
      </c>
      <c r="U229" s="42">
        <f t="shared" si="274"/>
        <v>539.89724124559007</v>
      </c>
      <c r="V229" s="42">
        <f t="shared" si="274"/>
        <v>548.00822503304221</v>
      </c>
      <c r="W229" s="42">
        <f t="shared" si="274"/>
        <v>516.65258270772586</v>
      </c>
      <c r="X229" s="42">
        <f t="shared" si="274"/>
        <v>459.35844230325688</v>
      </c>
      <c r="Y229" s="42">
        <f t="shared" si="274"/>
        <v>431.60138514497214</v>
      </c>
      <c r="Z229" s="42">
        <f t="shared" si="274"/>
        <v>361.22099014294548</v>
      </c>
      <c r="AA229" s="42">
        <f t="shared" si="274"/>
        <v>361.96627119634491</v>
      </c>
      <c r="AB229" s="42">
        <f t="shared" si="274"/>
        <v>339.7675833876026</v>
      </c>
      <c r="AC229" s="42">
        <f t="shared" si="274"/>
        <v>367.55194858144904</v>
      </c>
      <c r="AD229" s="42">
        <f t="shared" si="274"/>
        <v>351.13928099174819</v>
      </c>
      <c r="AE229" s="42">
        <f t="shared" si="274"/>
        <v>341.09469599466496</v>
      </c>
      <c r="AF229" s="42">
        <f t="shared" si="274"/>
        <v>400.80275699465989</v>
      </c>
      <c r="AG229" s="42">
        <f t="shared" si="274"/>
        <v>413.48882168721423</v>
      </c>
      <c r="AH229" s="42">
        <f t="shared" ref="AH229:AI229" si="275">IF(AND(AH10=0,AH209=0),0,IF(OR(AH10=0,AH209=0),1/0,1000*AH209/AH10))</f>
        <v>471.83632447220634</v>
      </c>
      <c r="AI229" s="42">
        <f t="shared" si="275"/>
        <v>455.15111733409969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196.1310636158104</v>
      </c>
      <c r="C230" s="43">
        <f t="shared" si="276"/>
        <v>196.00197105989417</v>
      </c>
      <c r="D230" s="43">
        <f t="shared" si="276"/>
        <v>195.82953114714957</v>
      </c>
      <c r="E230" s="43">
        <f t="shared" si="276"/>
        <v>191.5759834495945</v>
      </c>
      <c r="F230" s="43">
        <f t="shared" si="276"/>
        <v>191.24340809605297</v>
      </c>
      <c r="G230" s="43">
        <f t="shared" si="276"/>
        <v>190.04633317250921</v>
      </c>
      <c r="H230" s="43">
        <f t="shared" si="276"/>
        <v>193.14860701402267</v>
      </c>
      <c r="I230" s="43">
        <f t="shared" si="276"/>
        <v>190.59199943147794</v>
      </c>
      <c r="J230" s="43">
        <f t="shared" si="276"/>
        <v>201.66979538481527</v>
      </c>
      <c r="K230" s="43">
        <f t="shared" si="276"/>
        <v>210.50849701825325</v>
      </c>
      <c r="L230" s="43">
        <f t="shared" si="276"/>
        <v>203.71759486127038</v>
      </c>
      <c r="M230" s="43">
        <f t="shared" si="276"/>
        <v>192.45195602125096</v>
      </c>
      <c r="N230" s="43">
        <f t="shared" si="276"/>
        <v>202.72248976106297</v>
      </c>
      <c r="O230" s="43">
        <f t="shared" si="276"/>
        <v>226.09153101620601</v>
      </c>
      <c r="P230" s="43">
        <f t="shared" si="276"/>
        <v>257.26491189627382</v>
      </c>
      <c r="Q230" s="43">
        <f t="shared" si="276"/>
        <v>236.46657098531898</v>
      </c>
      <c r="R230" s="43">
        <f t="shared" si="276"/>
        <v>262.95604473000657</v>
      </c>
      <c r="S230" s="43">
        <f t="shared" si="276"/>
        <v>262.02951491957441</v>
      </c>
      <c r="T230" s="43">
        <f t="shared" si="276"/>
        <v>288.69977353648767</v>
      </c>
      <c r="U230" s="43">
        <f t="shared" si="276"/>
        <v>256.0586336874992</v>
      </c>
      <c r="V230" s="43">
        <f t="shared" si="276"/>
        <v>241.43241601460815</v>
      </c>
      <c r="W230" s="43">
        <f t="shared" si="276"/>
        <v>219.77783027438394</v>
      </c>
      <c r="X230" s="43">
        <f t="shared" si="276"/>
        <v>197.0546083310899</v>
      </c>
      <c r="Y230" s="43">
        <f t="shared" si="276"/>
        <v>193.21061063369808</v>
      </c>
      <c r="Z230" s="43">
        <f t="shared" si="276"/>
        <v>164.43156977819183</v>
      </c>
      <c r="AA230" s="43">
        <f t="shared" si="276"/>
        <v>177.67406534812224</v>
      </c>
      <c r="AB230" s="43">
        <f t="shared" si="276"/>
        <v>164.44603775660624</v>
      </c>
      <c r="AC230" s="43">
        <f t="shared" si="276"/>
        <v>152.67148540979989</v>
      </c>
      <c r="AD230" s="43">
        <f t="shared" si="276"/>
        <v>142.41621592029958</v>
      </c>
      <c r="AE230" s="43">
        <f t="shared" si="276"/>
        <v>109.38335282273172</v>
      </c>
      <c r="AF230" s="43">
        <f t="shared" si="276"/>
        <v>185.97149171478614</v>
      </c>
      <c r="AG230" s="43">
        <f t="shared" si="276"/>
        <v>155.32998403023959</v>
      </c>
      <c r="AH230" s="43">
        <f t="shared" ref="AH230:AI230" si="277">IF(AND(AH11=0,AH210=0),0,IF(OR(AH11=0,AH210=0),1/0,1000*AH210/AH11))</f>
        <v>134.47585959874311</v>
      </c>
      <c r="AI230" s="43">
        <f t="shared" si="277"/>
        <v>162.48595755499625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19969.603700723303</v>
      </c>
      <c r="C232" s="27">
        <f t="shared" si="278"/>
        <v>20959.798287445206</v>
      </c>
      <c r="D232" s="27">
        <f t="shared" si="278"/>
        <v>20986.731335244749</v>
      </c>
      <c r="E232" s="27">
        <f t="shared" si="278"/>
        <v>21000.560900933629</v>
      </c>
      <c r="F232" s="27">
        <f t="shared" si="278"/>
        <v>20805.856317818099</v>
      </c>
      <c r="G232" s="27">
        <f t="shared" si="278"/>
        <v>20646.072427738607</v>
      </c>
      <c r="H232" s="27">
        <f t="shared" si="278"/>
        <v>20545.410977752028</v>
      </c>
      <c r="I232" s="27">
        <f t="shared" si="278"/>
        <v>20551.368117080754</v>
      </c>
      <c r="J232" s="27">
        <f t="shared" si="278"/>
        <v>20299.895093841296</v>
      </c>
      <c r="K232" s="27">
        <f t="shared" si="278"/>
        <v>20326.014003270349</v>
      </c>
      <c r="L232" s="27">
        <f t="shared" si="278"/>
        <v>19919.232785826604</v>
      </c>
      <c r="M232" s="27">
        <f t="shared" si="278"/>
        <v>19749.680226876841</v>
      </c>
      <c r="N232" s="27">
        <f t="shared" si="278"/>
        <v>19435.126318172464</v>
      </c>
      <c r="O232" s="27">
        <f t="shared" si="278"/>
        <v>20313.676957721531</v>
      </c>
      <c r="P232" s="27">
        <f t="shared" si="278"/>
        <v>20978.909153421999</v>
      </c>
      <c r="Q232" s="27">
        <f t="shared" si="278"/>
        <v>20249.10774411181</v>
      </c>
      <c r="R232" s="27">
        <f t="shared" si="278"/>
        <v>20532.362060887874</v>
      </c>
      <c r="S232" s="27">
        <f t="shared" si="278"/>
        <v>20309.621225132629</v>
      </c>
      <c r="T232" s="27">
        <f t="shared" si="278"/>
        <v>20719.283701014563</v>
      </c>
      <c r="U232" s="27">
        <f t="shared" si="278"/>
        <v>21057.456593142571</v>
      </c>
      <c r="V232" s="27">
        <f t="shared" si="278"/>
        <v>22033.777737446893</v>
      </c>
      <c r="W232" s="27">
        <f t="shared" si="278"/>
        <v>22047.819624561802</v>
      </c>
      <c r="X232" s="27">
        <f t="shared" si="278"/>
        <v>22386.313376906317</v>
      </c>
      <c r="Y232" s="27">
        <f t="shared" si="278"/>
        <v>22232.332876480661</v>
      </c>
      <c r="Z232" s="27">
        <f t="shared" si="278"/>
        <v>21692.677254756189</v>
      </c>
      <c r="AA232" s="27">
        <f t="shared" si="278"/>
        <v>21992.082680481792</v>
      </c>
      <c r="AB232" s="27">
        <f t="shared" si="278"/>
        <v>20465.808266978933</v>
      </c>
      <c r="AC232" s="27">
        <f t="shared" si="278"/>
        <v>21310.424679229429</v>
      </c>
      <c r="AD232" s="27">
        <f t="shared" si="278"/>
        <v>21157.188890731351</v>
      </c>
      <c r="AE232" s="27">
        <f t="shared" si="278"/>
        <v>21365.088201310609</v>
      </c>
      <c r="AF232" s="27">
        <f t="shared" si="278"/>
        <v>18647.51390148553</v>
      </c>
      <c r="AG232" s="27">
        <f t="shared" si="278"/>
        <v>18103.948126430667</v>
      </c>
      <c r="AH232" s="27">
        <f t="shared" ref="AH232:AI232" si="279">IF(AND(AH43=0,AH200=0),0,IF(OR(AH43=0,AH200=0),1/0,1000000*AH200/AH43))</f>
        <v>21427.722385735811</v>
      </c>
      <c r="AI232" s="27">
        <f t="shared" si="279"/>
        <v>22078.089116025556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20335.6932308787</v>
      </c>
      <c r="C233" s="4">
        <f t="shared" si="280"/>
        <v>21308.231291686207</v>
      </c>
      <c r="D233" s="4">
        <f t="shared" si="280"/>
        <v>21328.993723723113</v>
      </c>
      <c r="E233" s="4">
        <f t="shared" si="280"/>
        <v>21337.948335060286</v>
      </c>
      <c r="F233" s="4">
        <f t="shared" si="280"/>
        <v>21140.200406296775</v>
      </c>
      <c r="G233" s="4">
        <f t="shared" si="280"/>
        <v>20980.048822311019</v>
      </c>
      <c r="H233" s="4">
        <f t="shared" si="280"/>
        <v>20881.025523529919</v>
      </c>
      <c r="I233" s="4">
        <f t="shared" si="280"/>
        <v>20882.507416408898</v>
      </c>
      <c r="J233" s="4">
        <f t="shared" si="280"/>
        <v>20632.885044939067</v>
      </c>
      <c r="K233" s="4">
        <f t="shared" si="280"/>
        <v>20645.999271302699</v>
      </c>
      <c r="L233" s="4">
        <f t="shared" si="280"/>
        <v>20268.178662643018</v>
      </c>
      <c r="M233" s="4">
        <f t="shared" si="280"/>
        <v>20061.154140698491</v>
      </c>
      <c r="N233" s="4">
        <f t="shared" si="280"/>
        <v>19729.411694429375</v>
      </c>
      <c r="O233" s="4">
        <f t="shared" si="280"/>
        <v>20617.947884583755</v>
      </c>
      <c r="P233" s="4">
        <f t="shared" si="280"/>
        <v>21270.297543884415</v>
      </c>
      <c r="Q233" s="4">
        <f t="shared" si="280"/>
        <v>20525.233758903287</v>
      </c>
      <c r="R233" s="4">
        <f t="shared" si="280"/>
        <v>20740.391131641332</v>
      </c>
      <c r="S233" s="4">
        <f t="shared" si="280"/>
        <v>20430.249506190969</v>
      </c>
      <c r="T233" s="4">
        <f t="shared" si="280"/>
        <v>20767.355235602659</v>
      </c>
      <c r="U233" s="4">
        <f t="shared" si="280"/>
        <v>21124.656023547494</v>
      </c>
      <c r="V233" s="4">
        <f t="shared" si="280"/>
        <v>22029.320227291337</v>
      </c>
      <c r="W233" s="4">
        <f t="shared" si="280"/>
        <v>22013.361326714225</v>
      </c>
      <c r="X233" s="4">
        <f t="shared" si="280"/>
        <v>22344.997918321558</v>
      </c>
      <c r="Y233" s="4">
        <f t="shared" si="280"/>
        <v>22184.888246959763</v>
      </c>
      <c r="Z233" s="4">
        <f t="shared" si="280"/>
        <v>21654.40817793836</v>
      </c>
      <c r="AA233" s="4">
        <f t="shared" si="280"/>
        <v>21960.241589107132</v>
      </c>
      <c r="AB233" s="4">
        <f t="shared" si="280"/>
        <v>20439.581467189571</v>
      </c>
      <c r="AC233" s="4">
        <f t="shared" si="280"/>
        <v>21284.643830110923</v>
      </c>
      <c r="AD233" s="4">
        <f t="shared" si="280"/>
        <v>21150.726430347986</v>
      </c>
      <c r="AE233" s="4">
        <f t="shared" si="280"/>
        <v>21430.080679927531</v>
      </c>
      <c r="AF233" s="4">
        <f t="shared" si="280"/>
        <v>18703.745759412839</v>
      </c>
      <c r="AG233" s="4">
        <f t="shared" si="280"/>
        <v>18152.500110240548</v>
      </c>
      <c r="AH233" s="4">
        <f t="shared" ref="AH233:AI233" si="281">IF(AND(AH44=0,AH203=0),0,IF(OR(AH44=0,AH203=0),1/0,1000000*AH203/AH44))</f>
        <v>21488.489572120827</v>
      </c>
      <c r="AI233" s="4">
        <f t="shared" si="281"/>
        <v>22209.736797916332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9625.3840490513976</v>
      </c>
      <c r="C234" s="33">
        <f t="shared" si="282"/>
        <v>9610.3920931718385</v>
      </c>
      <c r="D234" s="33">
        <f t="shared" si="282"/>
        <v>9610.4020741252971</v>
      </c>
      <c r="E234" s="33">
        <f t="shared" si="282"/>
        <v>9605.9950942451942</v>
      </c>
      <c r="F234" s="33">
        <f t="shared" si="282"/>
        <v>9608.8013017964204</v>
      </c>
      <c r="G234" s="33">
        <f t="shared" si="282"/>
        <v>9603.8161598922979</v>
      </c>
      <c r="H234" s="33">
        <f t="shared" si="282"/>
        <v>9593.0983007775503</v>
      </c>
      <c r="I234" s="33">
        <f t="shared" si="282"/>
        <v>9591.5528877580746</v>
      </c>
      <c r="J234" s="33">
        <f t="shared" si="282"/>
        <v>9575.5767964696861</v>
      </c>
      <c r="K234" s="33">
        <f t="shared" si="282"/>
        <v>9579.1877088939655</v>
      </c>
      <c r="L234" s="33">
        <f t="shared" si="282"/>
        <v>9547.6723197574429</v>
      </c>
      <c r="M234" s="33">
        <f t="shared" si="282"/>
        <v>9590.1410554628164</v>
      </c>
      <c r="N234" s="33">
        <f t="shared" si="282"/>
        <v>9614.3414788730188</v>
      </c>
      <c r="O234" s="33">
        <f t="shared" si="282"/>
        <v>9200.3404892041399</v>
      </c>
      <c r="P234" s="33">
        <f t="shared" si="282"/>
        <v>9222.800658620894</v>
      </c>
      <c r="Q234" s="33">
        <f t="shared" si="282"/>
        <v>9143.1308650969131</v>
      </c>
      <c r="R234" s="33">
        <f t="shared" si="282"/>
        <v>10401.475858646687</v>
      </c>
      <c r="S234" s="33">
        <f t="shared" si="282"/>
        <v>10932.554902587526</v>
      </c>
      <c r="T234" s="33">
        <f t="shared" si="282"/>
        <v>9426.6794247049656</v>
      </c>
      <c r="U234" s="33">
        <f t="shared" si="282"/>
        <v>9306.0943470420589</v>
      </c>
      <c r="V234" s="33">
        <f t="shared" si="282"/>
        <v>11116.182497584252</v>
      </c>
      <c r="W234" s="33">
        <f t="shared" si="282"/>
        <v>10394.479796796697</v>
      </c>
      <c r="X234" s="33">
        <f t="shared" si="282"/>
        <v>10744.383798862396</v>
      </c>
      <c r="Y234" s="33">
        <f t="shared" si="282"/>
        <v>11119.849740766052</v>
      </c>
      <c r="Z234" s="33">
        <f t="shared" si="282"/>
        <v>10634.54985118219</v>
      </c>
      <c r="AA234" s="33">
        <f t="shared" si="282"/>
        <v>10498.739436845726</v>
      </c>
      <c r="AB234" s="33">
        <f t="shared" si="282"/>
        <v>7731.6924276416576</v>
      </c>
      <c r="AC234" s="33">
        <f t="shared" si="282"/>
        <v>9395.1240957085683</v>
      </c>
      <c r="AD234" s="33">
        <f t="shared" si="282"/>
        <v>9457.8211709535681</v>
      </c>
      <c r="AE234" s="33">
        <f t="shared" si="282"/>
        <v>8544.2700319085907</v>
      </c>
      <c r="AF234" s="33">
        <f t="shared" si="282"/>
        <v>8516.1941483785977</v>
      </c>
      <c r="AG234" s="33">
        <f t="shared" si="282"/>
        <v>8378.5850970536649</v>
      </c>
      <c r="AH234" s="33">
        <f t="shared" ref="AH234:AI234" si="283">IF(AND(AH45=0,AH204=0),0,IF(OR(AH45=0,AH204=0),1/0,1000000*AH204/AH45))</f>
        <v>7512.9926185422628</v>
      </c>
      <c r="AI234" s="33">
        <f t="shared" si="283"/>
        <v>7912.7208508145368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16549.196025534449</v>
      </c>
      <c r="C235" s="33">
        <f t="shared" si="284"/>
        <v>16532.216151001914</v>
      </c>
      <c r="D235" s="33">
        <f t="shared" si="284"/>
        <v>16515.981577141607</v>
      </c>
      <c r="E235" s="33">
        <f t="shared" si="284"/>
        <v>16507.031696384416</v>
      </c>
      <c r="F235" s="33">
        <f t="shared" si="284"/>
        <v>16491.405792900456</v>
      </c>
      <c r="G235" s="33">
        <f t="shared" si="284"/>
        <v>16473.691293502776</v>
      </c>
      <c r="H235" s="33">
        <f t="shared" si="284"/>
        <v>16456.799968825275</v>
      </c>
      <c r="I235" s="33">
        <f t="shared" si="284"/>
        <v>16441.596231146064</v>
      </c>
      <c r="J235" s="33">
        <f t="shared" si="284"/>
        <v>16415.963548830008</v>
      </c>
      <c r="K235" s="33">
        <f t="shared" si="284"/>
        <v>16402.042427309996</v>
      </c>
      <c r="L235" s="33">
        <f t="shared" si="284"/>
        <v>16376.041451999303</v>
      </c>
      <c r="M235" s="33">
        <f t="shared" si="284"/>
        <v>16373.506218678582</v>
      </c>
      <c r="N235" s="33">
        <f t="shared" si="284"/>
        <v>16341.819110830047</v>
      </c>
      <c r="O235" s="33">
        <f t="shared" si="284"/>
        <v>16705.973217154686</v>
      </c>
      <c r="P235" s="33">
        <f t="shared" si="284"/>
        <v>17940.35327944786</v>
      </c>
      <c r="Q235" s="33">
        <f t="shared" si="284"/>
        <v>17246.542490349271</v>
      </c>
      <c r="R235" s="33">
        <f t="shared" si="284"/>
        <v>15807.319802787461</v>
      </c>
      <c r="S235" s="33">
        <f t="shared" si="284"/>
        <v>14992.50743257575</v>
      </c>
      <c r="T235" s="33">
        <f t="shared" si="284"/>
        <v>15844.019253325674</v>
      </c>
      <c r="U235" s="33">
        <f t="shared" si="284"/>
        <v>16325.956558209935</v>
      </c>
      <c r="V235" s="33">
        <f t="shared" si="284"/>
        <v>16388.443659491088</v>
      </c>
      <c r="W235" s="33">
        <f t="shared" si="284"/>
        <v>16151.886809818379</v>
      </c>
      <c r="X235" s="33">
        <f t="shared" si="284"/>
        <v>16033.720759158092</v>
      </c>
      <c r="Y235" s="33">
        <f t="shared" si="284"/>
        <v>15419.749174602641</v>
      </c>
      <c r="Z235" s="33">
        <f t="shared" si="284"/>
        <v>14909.25225717725</v>
      </c>
      <c r="AA235" s="33">
        <f t="shared" si="284"/>
        <v>14941.001796647632</v>
      </c>
      <c r="AB235" s="33">
        <f t="shared" si="284"/>
        <v>15396.000257346406</v>
      </c>
      <c r="AC235" s="33">
        <f t="shared" si="284"/>
        <v>15451.392885487396</v>
      </c>
      <c r="AD235" s="33">
        <f t="shared" si="284"/>
        <v>15039.922197008784</v>
      </c>
      <c r="AE235" s="33">
        <f t="shared" si="284"/>
        <v>15046.97354781717</v>
      </c>
      <c r="AF235" s="33">
        <f t="shared" si="284"/>
        <v>14905.948945059752</v>
      </c>
      <c r="AG235" s="33">
        <f t="shared" si="284"/>
        <v>15316.163404145698</v>
      </c>
      <c r="AH235" s="33">
        <f t="shared" ref="AH235:AI235" si="285">IF(AND(AH46=0,AH205=0),0,IF(OR(AH46=0,AH205=0),1/0,1000000*AH205/AH46))</f>
        <v>17242.69269899543</v>
      </c>
      <c r="AI235" s="33">
        <f t="shared" si="285"/>
        <v>16501.078244348388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41348.521347056747</v>
      </c>
      <c r="C236" s="33">
        <f t="shared" si="286"/>
        <v>41308.099721440929</v>
      </c>
      <c r="D236" s="33">
        <f t="shared" si="286"/>
        <v>41265.619711893763</v>
      </c>
      <c r="E236" s="33">
        <f t="shared" si="286"/>
        <v>41241.935580253994</v>
      </c>
      <c r="F236" s="33">
        <f t="shared" si="286"/>
        <v>41203.373729735831</v>
      </c>
      <c r="G236" s="33">
        <f t="shared" si="286"/>
        <v>41161.212009268929</v>
      </c>
      <c r="H236" s="33">
        <f t="shared" si="286"/>
        <v>41119.793819183164</v>
      </c>
      <c r="I236" s="33">
        <f t="shared" si="286"/>
        <v>41081.734244189509</v>
      </c>
      <c r="J236" s="33">
        <f t="shared" si="286"/>
        <v>41019.640658910219</v>
      </c>
      <c r="K236" s="33">
        <f t="shared" si="286"/>
        <v>40982.525463938473</v>
      </c>
      <c r="L236" s="33">
        <f t="shared" si="286"/>
        <v>40919.976626601812</v>
      </c>
      <c r="M236" s="33">
        <f t="shared" si="286"/>
        <v>40912.295876552649</v>
      </c>
      <c r="N236" s="33">
        <f t="shared" si="286"/>
        <v>40833.199712709727</v>
      </c>
      <c r="O236" s="33">
        <f t="shared" si="286"/>
        <v>43544.142446590195</v>
      </c>
      <c r="P236" s="33">
        <f t="shared" si="286"/>
        <v>45998.045642605983</v>
      </c>
      <c r="Q236" s="33">
        <f t="shared" si="286"/>
        <v>42715.556291483837</v>
      </c>
      <c r="R236" s="33">
        <f t="shared" si="286"/>
        <v>42363.87900692995</v>
      </c>
      <c r="S236" s="33">
        <f t="shared" si="286"/>
        <v>40008.909665045139</v>
      </c>
      <c r="T236" s="33">
        <f t="shared" si="286"/>
        <v>41008.798088271695</v>
      </c>
      <c r="U236" s="33">
        <f t="shared" si="286"/>
        <v>41545.93402346746</v>
      </c>
      <c r="V236" s="33">
        <f t="shared" si="286"/>
        <v>42727.984699469911</v>
      </c>
      <c r="W236" s="33">
        <f t="shared" si="286"/>
        <v>42474.969767263538</v>
      </c>
      <c r="X236" s="33">
        <f t="shared" si="286"/>
        <v>43861.329938881121</v>
      </c>
      <c r="Y236" s="33">
        <f t="shared" si="286"/>
        <v>43644.413429658031</v>
      </c>
      <c r="Z236" s="33">
        <f t="shared" si="286"/>
        <v>42181.633120690567</v>
      </c>
      <c r="AA236" s="33">
        <f t="shared" si="286"/>
        <v>44068.850353737587</v>
      </c>
      <c r="AB236" s="33">
        <f t="shared" si="286"/>
        <v>43567.946134711412</v>
      </c>
      <c r="AC236" s="33">
        <f t="shared" si="286"/>
        <v>42976.933115901375</v>
      </c>
      <c r="AD236" s="33">
        <f t="shared" si="286"/>
        <v>43529.410661375608</v>
      </c>
      <c r="AE236" s="33">
        <f t="shared" si="286"/>
        <v>44073.824676626937</v>
      </c>
      <c r="AF236" s="33">
        <f t="shared" si="286"/>
        <v>39801.361961365037</v>
      </c>
      <c r="AG236" s="33">
        <f t="shared" si="286"/>
        <v>37546.561799756535</v>
      </c>
      <c r="AH236" s="33">
        <f t="shared" ref="AH236:AI236" si="287">IF(AND(AH47=0,AH206=0),0,IF(OR(AH47=0,AH206=0),1/0,1000000*AH206/AH47))</f>
        <v>42616.630219756218</v>
      </c>
      <c r="AI236" s="33">
        <f t="shared" si="287"/>
        <v>45172.004539573682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11893.120776402418</v>
      </c>
      <c r="C237" s="6">
        <f t="shared" si="288"/>
        <v>12751.551176651375</v>
      </c>
      <c r="D237" s="6">
        <f t="shared" si="288"/>
        <v>12834.1615413484</v>
      </c>
      <c r="E237" s="6">
        <f t="shared" si="288"/>
        <v>12817.52273945981</v>
      </c>
      <c r="F237" s="6">
        <f t="shared" si="288"/>
        <v>12696.82515177779</v>
      </c>
      <c r="G237" s="6">
        <f t="shared" si="288"/>
        <v>12595.258130028151</v>
      </c>
      <c r="H237" s="6">
        <f t="shared" si="288"/>
        <v>12505.505470954333</v>
      </c>
      <c r="I237" s="6">
        <f t="shared" si="288"/>
        <v>12538.373437635462</v>
      </c>
      <c r="J237" s="6">
        <f t="shared" si="288"/>
        <v>12442.839879602259</v>
      </c>
      <c r="K237" s="6">
        <f t="shared" si="288"/>
        <v>12598.48309469742</v>
      </c>
      <c r="L237" s="6">
        <f t="shared" si="288"/>
        <v>12063.535267596299</v>
      </c>
      <c r="M237" s="6">
        <f t="shared" si="288"/>
        <v>12205.958632613298</v>
      </c>
      <c r="N237" s="6">
        <f t="shared" si="288"/>
        <v>12294.753237415534</v>
      </c>
      <c r="O237" s="6">
        <f t="shared" si="288"/>
        <v>12257.29774071592</v>
      </c>
      <c r="P237" s="6">
        <f t="shared" si="288"/>
        <v>13211.536316742538</v>
      </c>
      <c r="Q237" s="6">
        <f t="shared" si="288"/>
        <v>12896.014754309059</v>
      </c>
      <c r="R237" s="6">
        <f t="shared" si="288"/>
        <v>15117.192676824108</v>
      </c>
      <c r="S237" s="6">
        <f t="shared" si="288"/>
        <v>16903.060051080171</v>
      </c>
      <c r="T237" s="6">
        <f t="shared" si="288"/>
        <v>19369.02465008392</v>
      </c>
      <c r="U237" s="6">
        <f t="shared" si="288"/>
        <v>19106.150111202405</v>
      </c>
      <c r="V237" s="6">
        <f t="shared" si="288"/>
        <v>22173.096190617358</v>
      </c>
      <c r="W237" s="6">
        <f t="shared" si="288"/>
        <v>23467.413114921237</v>
      </c>
      <c r="X237" s="6">
        <f t="shared" si="288"/>
        <v>24168.096071027689</v>
      </c>
      <c r="Y237" s="6">
        <f t="shared" si="288"/>
        <v>24552.899848387224</v>
      </c>
      <c r="Z237" s="6">
        <f t="shared" si="288"/>
        <v>23899.378328365961</v>
      </c>
      <c r="AA237" s="6">
        <f t="shared" si="288"/>
        <v>24018.862476193164</v>
      </c>
      <c r="AB237" s="6">
        <f t="shared" si="288"/>
        <v>22679.350169201003</v>
      </c>
      <c r="AC237" s="6">
        <f t="shared" si="288"/>
        <v>23234.680199928658</v>
      </c>
      <c r="AD237" s="6">
        <f t="shared" si="288"/>
        <v>21654.669779759392</v>
      </c>
      <c r="AE237" s="6">
        <f t="shared" si="288"/>
        <v>16681.667543823642</v>
      </c>
      <c r="AF237" s="6">
        <f t="shared" si="288"/>
        <v>16790.833129272913</v>
      </c>
      <c r="AG237" s="6">
        <f t="shared" si="288"/>
        <v>16379.997509401994</v>
      </c>
      <c r="AH237" s="6">
        <f t="shared" ref="AH237:AI237" si="289">IF(AND(AH48=0,AH207=0),0,IF(OR(AH48=0,AH207=0),1/0,1000000*AH207/AH48))</f>
        <v>18119.928975576167</v>
      </c>
      <c r="AI237" s="6">
        <f t="shared" si="289"/>
        <v>13744.013557717546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6647.1772495203213</v>
      </c>
      <c r="C238" s="35">
        <f t="shared" si="290"/>
        <v>6636.8239807530063</v>
      </c>
      <c r="D238" s="35">
        <f t="shared" si="290"/>
        <v>6636.8308734823167</v>
      </c>
      <c r="E238" s="35">
        <f t="shared" si="290"/>
        <v>6633.7874649025862</v>
      </c>
      <c r="F238" s="35">
        <f t="shared" si="290"/>
        <v>6635.725398900533</v>
      </c>
      <c r="G238" s="35">
        <f t="shared" si="290"/>
        <v>6632.2827184129956</v>
      </c>
      <c r="H238" s="35">
        <f t="shared" si="290"/>
        <v>6624.8810907056722</v>
      </c>
      <c r="I238" s="35">
        <f t="shared" si="290"/>
        <v>6623.8138466131941</v>
      </c>
      <c r="J238" s="35">
        <f t="shared" si="290"/>
        <v>6612.7809454835069</v>
      </c>
      <c r="K238" s="35">
        <f t="shared" si="290"/>
        <v>6615.2745992218288</v>
      </c>
      <c r="L238" s="35">
        <f t="shared" si="290"/>
        <v>6593.5104413855779</v>
      </c>
      <c r="M238" s="35">
        <f t="shared" si="290"/>
        <v>6622.8388518009997</v>
      </c>
      <c r="N238" s="35">
        <f t="shared" si="290"/>
        <v>6639.5513801636398</v>
      </c>
      <c r="O238" s="35">
        <f t="shared" si="290"/>
        <v>6353.6471558976882</v>
      </c>
      <c r="P238" s="35">
        <f t="shared" si="290"/>
        <v>6369.1578852781049</v>
      </c>
      <c r="Q238" s="35">
        <f t="shared" si="290"/>
        <v>6314.1388609682353</v>
      </c>
      <c r="R238" s="35">
        <f t="shared" si="290"/>
        <v>7524.4626360850716</v>
      </c>
      <c r="S238" s="35">
        <f t="shared" si="290"/>
        <v>8284.3724102213619</v>
      </c>
      <c r="T238" s="35">
        <f t="shared" si="290"/>
        <v>7482.5602433665172</v>
      </c>
      <c r="U238" s="35">
        <f t="shared" si="290"/>
        <v>7737.6416441024121</v>
      </c>
      <c r="V238" s="35">
        <f t="shared" si="290"/>
        <v>9681.5004608103009</v>
      </c>
      <c r="W238" s="35">
        <f t="shared" si="290"/>
        <v>8617.5793006756267</v>
      </c>
      <c r="X238" s="35">
        <f t="shared" si="290"/>
        <v>8478.9419544439097</v>
      </c>
      <c r="Y238" s="35">
        <f t="shared" si="290"/>
        <v>8705.5547727276607</v>
      </c>
      <c r="Z238" s="35">
        <f t="shared" si="290"/>
        <v>8259.5003956044166</v>
      </c>
      <c r="AA238" s="35">
        <f t="shared" si="290"/>
        <v>8089.2583365452783</v>
      </c>
      <c r="AB238" s="35">
        <f t="shared" si="290"/>
        <v>5909.9355451663978</v>
      </c>
      <c r="AC238" s="35">
        <f t="shared" si="290"/>
        <v>7124.3798864831615</v>
      </c>
      <c r="AD238" s="35">
        <f t="shared" si="290"/>
        <v>7114.948535771372</v>
      </c>
      <c r="AE238" s="35">
        <f t="shared" si="290"/>
        <v>6304.266120195085</v>
      </c>
      <c r="AF238" s="35">
        <f t="shared" si="290"/>
        <v>6310.6853884110196</v>
      </c>
      <c r="AG238" s="35">
        <f t="shared" si="290"/>
        <v>6099.0664545963273</v>
      </c>
      <c r="AH238" s="35">
        <f t="shared" ref="AH238:AI238" si="291">IF(AND(AH49=0,AH208=0),0,IF(OR(AH49=0,AH208=0),1/0,1000000*AH208/AH49))</f>
        <v>5413.1193911693153</v>
      </c>
      <c r="AI238" s="35">
        <f t="shared" si="291"/>
        <v>6082.0472613454631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12892.988677128957</v>
      </c>
      <c r="C239" s="35">
        <f t="shared" si="292"/>
        <v>12879.760159577456</v>
      </c>
      <c r="D239" s="35">
        <f t="shared" si="292"/>
        <v>12867.112283714723</v>
      </c>
      <c r="E239" s="35">
        <f t="shared" si="292"/>
        <v>12860.139696582026</v>
      </c>
      <c r="F239" s="35">
        <f t="shared" si="292"/>
        <v>12847.966017789548</v>
      </c>
      <c r="G239" s="35">
        <f t="shared" si="292"/>
        <v>12834.16517575451</v>
      </c>
      <c r="H239" s="35">
        <f t="shared" si="292"/>
        <v>12821.005644773506</v>
      </c>
      <c r="I239" s="35">
        <f t="shared" si="292"/>
        <v>12809.160862861101</v>
      </c>
      <c r="J239" s="35">
        <f t="shared" si="292"/>
        <v>12789.191198935703</v>
      </c>
      <c r="K239" s="35">
        <f t="shared" si="292"/>
        <v>12778.345665300505</v>
      </c>
      <c r="L239" s="35">
        <f t="shared" si="292"/>
        <v>12758.089075206468</v>
      </c>
      <c r="M239" s="35">
        <f t="shared" si="292"/>
        <v>12756.113949983019</v>
      </c>
      <c r="N239" s="35">
        <f t="shared" si="292"/>
        <v>12731.427462369254</v>
      </c>
      <c r="O239" s="35">
        <f t="shared" si="292"/>
        <v>13015.129145661263</v>
      </c>
      <c r="P239" s="35">
        <f t="shared" si="292"/>
        <v>13976.798107818939</v>
      </c>
      <c r="Q239" s="35">
        <f t="shared" si="292"/>
        <v>13436.270662611578</v>
      </c>
      <c r="R239" s="35">
        <f t="shared" si="292"/>
        <v>12830.897466285915</v>
      </c>
      <c r="S239" s="35">
        <f t="shared" si="292"/>
        <v>12679.205384828665</v>
      </c>
      <c r="T239" s="35">
        <f t="shared" si="292"/>
        <v>13960.436164380626</v>
      </c>
      <c r="U239" s="35">
        <f t="shared" si="292"/>
        <v>14987.356322493457</v>
      </c>
      <c r="V239" s="35">
        <f t="shared" si="292"/>
        <v>15674.503911841142</v>
      </c>
      <c r="W239" s="35">
        <f t="shared" si="292"/>
        <v>15250.731347477929</v>
      </c>
      <c r="X239" s="35">
        <f t="shared" si="292"/>
        <v>14944.768096329055</v>
      </c>
      <c r="Y239" s="35">
        <f t="shared" si="292"/>
        <v>14102.545935119257</v>
      </c>
      <c r="Z239" s="35">
        <f t="shared" si="292"/>
        <v>13379.544793919644</v>
      </c>
      <c r="AA239" s="35">
        <f t="shared" si="292"/>
        <v>13156.196951540742</v>
      </c>
      <c r="AB239" s="35">
        <f t="shared" si="292"/>
        <v>13302.205204966733</v>
      </c>
      <c r="AC239" s="35">
        <f t="shared" si="292"/>
        <v>13099.308357494832</v>
      </c>
      <c r="AD239" s="35">
        <f t="shared" si="292"/>
        <v>12510.977046344107</v>
      </c>
      <c r="AE239" s="35">
        <f t="shared" si="292"/>
        <v>12438.673261556127</v>
      </c>
      <c r="AF239" s="35">
        <f t="shared" si="292"/>
        <v>12361.696595287867</v>
      </c>
      <c r="AG239" s="35">
        <f t="shared" si="292"/>
        <v>12779.713678945103</v>
      </c>
      <c r="AH239" s="35">
        <f t="shared" ref="AH239:AI239" si="293">IF(AND(AH50=0,AH209=0),0,IF(OR(AH50=0,AH209=0),1/0,1000000*AH209/AH50))</f>
        <v>14871.287203179572</v>
      </c>
      <c r="AI239" s="35">
        <f t="shared" si="293"/>
        <v>14842.635030270647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32542.703959108087</v>
      </c>
      <c r="C240" s="37">
        <f t="shared" si="294"/>
        <v>32495.737703140552</v>
      </c>
      <c r="D240" s="37">
        <f t="shared" si="294"/>
        <v>32459.847946291407</v>
      </c>
      <c r="E240" s="37">
        <f t="shared" si="294"/>
        <v>32415.743656035291</v>
      </c>
      <c r="F240" s="37">
        <f t="shared" si="294"/>
        <v>32374.747370368023</v>
      </c>
      <c r="G240" s="37">
        <f t="shared" si="294"/>
        <v>32405.404483817299</v>
      </c>
      <c r="H240" s="37">
        <f t="shared" si="294"/>
        <v>32372.817087204337</v>
      </c>
      <c r="I240" s="37">
        <f t="shared" si="294"/>
        <v>32275.858845571238</v>
      </c>
      <c r="J240" s="37">
        <f t="shared" si="294"/>
        <v>32543.563396702986</v>
      </c>
      <c r="K240" s="37">
        <f t="shared" si="294"/>
        <v>32813.524970574967</v>
      </c>
      <c r="L240" s="37">
        <f t="shared" si="294"/>
        <v>32186.456224669881</v>
      </c>
      <c r="M240" s="37">
        <f t="shared" si="294"/>
        <v>32409.969511509942</v>
      </c>
      <c r="N240" s="37">
        <f t="shared" si="294"/>
        <v>32417.103208166696</v>
      </c>
      <c r="O240" s="37">
        <f t="shared" si="294"/>
        <v>33205.401245365443</v>
      </c>
      <c r="P240" s="37">
        <f t="shared" si="294"/>
        <v>34798.782736773152</v>
      </c>
      <c r="Q240" s="37">
        <f t="shared" si="294"/>
        <v>32627.459289906332</v>
      </c>
      <c r="R240" s="37">
        <f t="shared" si="294"/>
        <v>35490.028868035915</v>
      </c>
      <c r="S240" s="37">
        <f t="shared" si="294"/>
        <v>39846.6282058121</v>
      </c>
      <c r="T240" s="37">
        <f t="shared" si="294"/>
        <v>50742.093653472679</v>
      </c>
      <c r="U240" s="37">
        <f t="shared" si="294"/>
        <v>54014.434625596492</v>
      </c>
      <c r="V240" s="37">
        <f t="shared" si="294"/>
        <v>54167.441137004302</v>
      </c>
      <c r="W240" s="37">
        <f t="shared" si="294"/>
        <v>53307.291527414767</v>
      </c>
      <c r="X240" s="37">
        <f t="shared" si="294"/>
        <v>53655.644573638572</v>
      </c>
      <c r="Y240" s="37">
        <f t="shared" si="294"/>
        <v>53999.755359238334</v>
      </c>
      <c r="Z240" s="37">
        <f t="shared" si="294"/>
        <v>50347.512445085602</v>
      </c>
      <c r="AA240" s="37">
        <f t="shared" si="294"/>
        <v>51043.118791929213</v>
      </c>
      <c r="AB240" s="37">
        <f t="shared" si="294"/>
        <v>47388.53274676454</v>
      </c>
      <c r="AC240" s="37">
        <f t="shared" si="294"/>
        <v>45853.971437132059</v>
      </c>
      <c r="AD240" s="37">
        <f t="shared" si="294"/>
        <v>43560.70569850452</v>
      </c>
      <c r="AE240" s="37">
        <f t="shared" si="294"/>
        <v>28390.217593201258</v>
      </c>
      <c r="AF240" s="37">
        <f t="shared" si="294"/>
        <v>30088.270579894448</v>
      </c>
      <c r="AG240" s="37">
        <f t="shared" si="294"/>
        <v>27958.883011114624</v>
      </c>
      <c r="AH240" s="37">
        <f t="shared" ref="AH240:AI240" si="295">IF(AND(AH51=0,AH210=0),0,IF(OR(AH51=0,AH210=0),1/0,1000000*AH210/AH51))</f>
        <v>30005.197241231133</v>
      </c>
      <c r="AI240" s="37">
        <f t="shared" si="295"/>
        <v>18868.501675968299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0.97417508533895603</v>
      </c>
      <c r="C243" s="12">
        <f t="shared" si="298"/>
        <v>0.97522635508934052</v>
      </c>
      <c r="D243" s="12">
        <f t="shared" si="298"/>
        <v>0.97536077340457028</v>
      </c>
      <c r="E243" s="12">
        <f t="shared" si="298"/>
        <v>0.97583199415650024</v>
      </c>
      <c r="F243" s="12">
        <f t="shared" si="298"/>
        <v>0.97583498319529416</v>
      </c>
      <c r="G243" s="12">
        <f t="shared" si="298"/>
        <v>0.9757007330586831</v>
      </c>
      <c r="H243" s="12">
        <f t="shared" si="298"/>
        <v>0.97560979728124908</v>
      </c>
      <c r="I243" s="12">
        <f t="shared" si="298"/>
        <v>0.97578804161197996</v>
      </c>
      <c r="J243" s="12">
        <f t="shared" si="298"/>
        <v>0.97507870822996157</v>
      </c>
      <c r="K243" s="12">
        <f t="shared" si="298"/>
        <v>0.97535469694843913</v>
      </c>
      <c r="L243" s="12">
        <f t="shared" si="298"/>
        <v>0.97424269903973693</v>
      </c>
      <c r="M243" s="12">
        <f t="shared" si="298"/>
        <v>0.9754937699059153</v>
      </c>
      <c r="N243" s="12">
        <f t="shared" si="298"/>
        <v>0.97495966652280652</v>
      </c>
      <c r="O243" s="12">
        <f t="shared" si="298"/>
        <v>0.97804028998463166</v>
      </c>
      <c r="P243" s="12">
        <f t="shared" si="298"/>
        <v>0.97722940510754508</v>
      </c>
      <c r="Q243" s="12">
        <f t="shared" si="298"/>
        <v>0.976949684554971</v>
      </c>
      <c r="R243" s="12">
        <f t="shared" si="298"/>
        <v>0.97276214819062434</v>
      </c>
      <c r="S243" s="12">
        <f t="shared" si="298"/>
        <v>0.97153679096688506</v>
      </c>
      <c r="T243" s="12">
        <f t="shared" si="298"/>
        <v>0.96786256997016806</v>
      </c>
      <c r="U243" s="12">
        <f t="shared" si="298"/>
        <v>0.96979333094284126</v>
      </c>
      <c r="V243" s="12">
        <f t="shared" si="298"/>
        <v>0.96880080187798856</v>
      </c>
      <c r="W243" s="12">
        <f t="shared" si="298"/>
        <v>0.97477602558996679</v>
      </c>
      <c r="X243" s="12">
        <f t="shared" si="298"/>
        <v>0.97553403296356267</v>
      </c>
      <c r="Y243" s="12">
        <f t="shared" si="298"/>
        <v>0.9778730787625971</v>
      </c>
      <c r="Z243" s="12">
        <f t="shared" si="298"/>
        <v>0.98121933940655615</v>
      </c>
      <c r="AA243" s="12">
        <f t="shared" si="298"/>
        <v>0.98310735536219462</v>
      </c>
      <c r="AB243" s="12">
        <f t="shared" si="298"/>
        <v>0.98702391042818738</v>
      </c>
      <c r="AC243" s="12">
        <f t="shared" si="298"/>
        <v>0.98558551599639743</v>
      </c>
      <c r="AD243" s="12">
        <f t="shared" si="298"/>
        <v>0.98687468371402853</v>
      </c>
      <c r="AE243" s="12">
        <f t="shared" si="298"/>
        <v>0.98931315836264067</v>
      </c>
      <c r="AF243" s="12">
        <f t="shared" si="298"/>
        <v>0.97353093476081132</v>
      </c>
      <c r="AG243" s="12">
        <f t="shared" si="298"/>
        <v>0.97521661443718421</v>
      </c>
      <c r="AH243" s="12">
        <f t="shared" ref="AH243:AI243" si="299">IF(AH203=0,0,AH203/AH$200)</f>
        <v>0.98474524475314595</v>
      </c>
      <c r="AI243" s="12">
        <f t="shared" si="299"/>
        <v>0.99031942302349585</v>
      </c>
    </row>
    <row r="244" spans="1:35" x14ac:dyDescent="0.25">
      <c r="A244" s="32" t="s">
        <v>3</v>
      </c>
      <c r="B244" s="38">
        <f t="shared" ref="B244:AG244" si="300">IF(B204=0,0,B204/B$200)</f>
        <v>0.14364904663516359</v>
      </c>
      <c r="C244" s="38">
        <f t="shared" si="300"/>
        <v>0.10889262884583087</v>
      </c>
      <c r="D244" s="38">
        <f t="shared" si="300"/>
        <v>0.10767136098623989</v>
      </c>
      <c r="E244" s="38">
        <f t="shared" si="300"/>
        <v>0.10704670497462486</v>
      </c>
      <c r="F244" s="38">
        <f t="shared" si="300"/>
        <v>0.11324902005804247</v>
      </c>
      <c r="G244" s="38">
        <f t="shared" si="300"/>
        <v>0.11806408052713642</v>
      </c>
      <c r="H244" s="38">
        <f t="shared" si="300"/>
        <v>0.12073264174456991</v>
      </c>
      <c r="I244" s="38">
        <f t="shared" si="300"/>
        <v>0.1201760840874513</v>
      </c>
      <c r="J244" s="38">
        <f t="shared" si="300"/>
        <v>0.12772335359752271</v>
      </c>
      <c r="K244" s="38">
        <f t="shared" si="300"/>
        <v>0.12690406835824947</v>
      </c>
      <c r="L244" s="38">
        <f t="shared" si="300"/>
        <v>0.13888236543590099</v>
      </c>
      <c r="M244" s="38">
        <f t="shared" si="300"/>
        <v>0.14771832695561959</v>
      </c>
      <c r="N244" s="38">
        <f t="shared" si="300"/>
        <v>0.16004341809587852</v>
      </c>
      <c r="O244" s="38">
        <f t="shared" si="300"/>
        <v>0.14180455763632194</v>
      </c>
      <c r="P244" s="38">
        <f t="shared" si="300"/>
        <v>0.14795728653080198</v>
      </c>
      <c r="Q244" s="38">
        <f t="shared" si="300"/>
        <v>0.14815852598608986</v>
      </c>
      <c r="R244" s="38">
        <f t="shared" si="300"/>
        <v>0.13776981258221857</v>
      </c>
      <c r="S244" s="38">
        <f t="shared" si="300"/>
        <v>0.13069538194823885</v>
      </c>
      <c r="T244" s="38">
        <f t="shared" si="300"/>
        <v>0.11802123184355327</v>
      </c>
      <c r="U244" s="38">
        <f t="shared" si="300"/>
        <v>0.11715379412733588</v>
      </c>
      <c r="V244" s="38">
        <f t="shared" si="300"/>
        <v>0.12865312402066098</v>
      </c>
      <c r="W244" s="38">
        <f t="shared" si="300"/>
        <v>0.11335790574207234</v>
      </c>
      <c r="X244" s="38">
        <f t="shared" si="300"/>
        <v>0.11270464351530549</v>
      </c>
      <c r="Y244" s="38">
        <f t="shared" si="300"/>
        <v>0.11363699781660563</v>
      </c>
      <c r="Z244" s="38">
        <f t="shared" si="300"/>
        <v>0.10747422658843039</v>
      </c>
      <c r="AA244" s="38">
        <f t="shared" si="300"/>
        <v>0.10504042855643915</v>
      </c>
      <c r="AB244" s="38">
        <f t="shared" si="300"/>
        <v>0.10727325855477726</v>
      </c>
      <c r="AC244" s="38">
        <f t="shared" si="300"/>
        <v>0.11490717073570063</v>
      </c>
      <c r="AD244" s="38">
        <f t="shared" si="300"/>
        <v>0.11467582237554168</v>
      </c>
      <c r="AE244" s="38">
        <f t="shared" si="300"/>
        <v>0.10122155155675595</v>
      </c>
      <c r="AF244" s="38">
        <f t="shared" si="300"/>
        <v>0.13955431235621218</v>
      </c>
      <c r="AG244" s="38">
        <f t="shared" si="300"/>
        <v>0.14404158377541884</v>
      </c>
      <c r="AH244" s="38">
        <f t="shared" ref="AH244:AI244" si="301">IF(AH204=0,0,AH204/AH$200)</f>
        <v>9.0140056533335663E-2</v>
      </c>
      <c r="AI244" s="38">
        <f t="shared" si="301"/>
        <v>8.997708225662579E-2</v>
      </c>
    </row>
    <row r="245" spans="1:35" x14ac:dyDescent="0.25">
      <c r="A245" s="32" t="s">
        <v>88</v>
      </c>
      <c r="B245" s="38">
        <f t="shared" ref="B245:AG245" si="302">IF(B205=0,0,B205/B$200)</f>
        <v>0.35580240015303904</v>
      </c>
      <c r="C245" s="38">
        <f t="shared" si="302"/>
        <v>0.37112784444567853</v>
      </c>
      <c r="D245" s="38">
        <f t="shared" si="302"/>
        <v>0.37172210011172818</v>
      </c>
      <c r="E245" s="38">
        <f t="shared" si="302"/>
        <v>0.37219285454224954</v>
      </c>
      <c r="F245" s="38">
        <f t="shared" si="302"/>
        <v>0.36953999577224655</v>
      </c>
      <c r="G245" s="38">
        <f t="shared" si="302"/>
        <v>0.36740770769905967</v>
      </c>
      <c r="H245" s="38">
        <f t="shared" si="302"/>
        <v>0.36621416262846651</v>
      </c>
      <c r="I245" s="38">
        <f t="shared" si="302"/>
        <v>0.3665361060161807</v>
      </c>
      <c r="J245" s="38">
        <f t="shared" si="302"/>
        <v>0.36298673033090717</v>
      </c>
      <c r="K245" s="38">
        <f t="shared" si="302"/>
        <v>0.36347127102109911</v>
      </c>
      <c r="L245" s="38">
        <f t="shared" si="302"/>
        <v>0.3578495424448031</v>
      </c>
      <c r="M245" s="38">
        <f t="shared" si="302"/>
        <v>0.35460867800702567</v>
      </c>
      <c r="N245" s="38">
        <f t="shared" si="302"/>
        <v>0.34910234559177061</v>
      </c>
      <c r="O245" s="38">
        <f t="shared" si="302"/>
        <v>0.34746011745952926</v>
      </c>
      <c r="P245" s="38">
        <f t="shared" si="302"/>
        <v>0.34918628117573658</v>
      </c>
      <c r="Q245" s="38">
        <f t="shared" si="302"/>
        <v>0.34682960482242042</v>
      </c>
      <c r="R245" s="38">
        <f t="shared" si="302"/>
        <v>0.35168224899528439</v>
      </c>
      <c r="S245" s="38">
        <f t="shared" si="302"/>
        <v>0.34966059385348297</v>
      </c>
      <c r="T245" s="38">
        <f t="shared" si="302"/>
        <v>0.3449933831838532</v>
      </c>
      <c r="U245" s="38">
        <f t="shared" si="302"/>
        <v>0.34415134093264049</v>
      </c>
      <c r="V245" s="38">
        <f t="shared" si="302"/>
        <v>0.3387391986475512</v>
      </c>
      <c r="W245" s="38">
        <f t="shared" si="302"/>
        <v>0.34128897886924187</v>
      </c>
      <c r="X245" s="38">
        <f t="shared" si="302"/>
        <v>0.34108242516056025</v>
      </c>
      <c r="Y245" s="38">
        <f t="shared" si="302"/>
        <v>0.3351805732839131</v>
      </c>
      <c r="Z245" s="38">
        <f t="shared" si="302"/>
        <v>0.33419857219444388</v>
      </c>
      <c r="AA245" s="38">
        <f t="shared" si="302"/>
        <v>0.33540420819955169</v>
      </c>
      <c r="AB245" s="38">
        <f t="shared" si="302"/>
        <v>0.33864226279137211</v>
      </c>
      <c r="AC245" s="38">
        <f t="shared" si="302"/>
        <v>0.33329381140252468</v>
      </c>
      <c r="AD245" s="38">
        <f t="shared" si="302"/>
        <v>0.33314002008718618</v>
      </c>
      <c r="AE245" s="38">
        <f t="shared" si="302"/>
        <v>0.32369430266839427</v>
      </c>
      <c r="AF245" s="38">
        <f t="shared" si="302"/>
        <v>0.35054236536904604</v>
      </c>
      <c r="AG245" s="38">
        <f t="shared" si="302"/>
        <v>0.37237140245694317</v>
      </c>
      <c r="AH245" s="38">
        <f t="shared" ref="AH245:AI245" si="303">IF(AH205=0,0,AH205/AH$200)</f>
        <v>0.37175245521047301</v>
      </c>
      <c r="AI245" s="38">
        <f t="shared" si="303"/>
        <v>0.34543048680885902</v>
      </c>
    </row>
    <row r="246" spans="1:35" x14ac:dyDescent="0.25">
      <c r="A246" s="32" t="s">
        <v>89</v>
      </c>
      <c r="B246" s="38">
        <f t="shared" ref="B246:AG246" si="304">IF(B206=0,0,B206/B$200)</f>
        <v>0.47472363855075345</v>
      </c>
      <c r="C246" s="38">
        <f t="shared" si="304"/>
        <v>0.4952058817978312</v>
      </c>
      <c r="D246" s="38">
        <f t="shared" si="304"/>
        <v>0.49596731230660224</v>
      </c>
      <c r="E246" s="38">
        <f t="shared" si="304"/>
        <v>0.49659243463962577</v>
      </c>
      <c r="F246" s="38">
        <f t="shared" si="304"/>
        <v>0.49304596736500517</v>
      </c>
      <c r="G246" s="38">
        <f t="shared" si="304"/>
        <v>0.49022894483248702</v>
      </c>
      <c r="H246" s="38">
        <f t="shared" si="304"/>
        <v>0.48866299290821263</v>
      </c>
      <c r="I246" s="38">
        <f t="shared" si="304"/>
        <v>0.48907585150834798</v>
      </c>
      <c r="J246" s="38">
        <f t="shared" si="304"/>
        <v>0.48436862430153166</v>
      </c>
      <c r="K246" s="38">
        <f t="shared" si="304"/>
        <v>0.4849793575690905</v>
      </c>
      <c r="L246" s="38">
        <f t="shared" si="304"/>
        <v>0.47751079115903294</v>
      </c>
      <c r="M246" s="38">
        <f t="shared" si="304"/>
        <v>0.47316676494326998</v>
      </c>
      <c r="N246" s="38">
        <f t="shared" si="304"/>
        <v>0.46581390283515728</v>
      </c>
      <c r="O246" s="38">
        <f t="shared" si="304"/>
        <v>0.48877561488878041</v>
      </c>
      <c r="P246" s="38">
        <f t="shared" si="304"/>
        <v>0.48008583740100641</v>
      </c>
      <c r="Q246" s="38">
        <f t="shared" si="304"/>
        <v>0.48196155374646077</v>
      </c>
      <c r="R246" s="38">
        <f t="shared" si="304"/>
        <v>0.48331008661312141</v>
      </c>
      <c r="S246" s="38">
        <f t="shared" si="304"/>
        <v>0.49118081516516326</v>
      </c>
      <c r="T246" s="38">
        <f t="shared" si="304"/>
        <v>0.50484795494276158</v>
      </c>
      <c r="U246" s="38">
        <f t="shared" si="304"/>
        <v>0.50848819588286487</v>
      </c>
      <c r="V246" s="38">
        <f t="shared" si="304"/>
        <v>0.50140847920977638</v>
      </c>
      <c r="W246" s="38">
        <f t="shared" si="304"/>
        <v>0.52012914097865259</v>
      </c>
      <c r="X246" s="38">
        <f t="shared" si="304"/>
        <v>0.52174696428769696</v>
      </c>
      <c r="Y246" s="38">
        <f t="shared" si="304"/>
        <v>0.52905550766207832</v>
      </c>
      <c r="Z246" s="38">
        <f t="shared" si="304"/>
        <v>0.53954654062368179</v>
      </c>
      <c r="AA246" s="38">
        <f t="shared" si="304"/>
        <v>0.54266271860620374</v>
      </c>
      <c r="AB246" s="38">
        <f t="shared" si="304"/>
        <v>0.54110838908203807</v>
      </c>
      <c r="AC246" s="38">
        <f t="shared" si="304"/>
        <v>0.53738453385817209</v>
      </c>
      <c r="AD246" s="38">
        <f t="shared" si="304"/>
        <v>0.53905884125130066</v>
      </c>
      <c r="AE246" s="38">
        <f t="shared" si="304"/>
        <v>0.56439730413749056</v>
      </c>
      <c r="AF246" s="38">
        <f t="shared" si="304"/>
        <v>0.48343425703555315</v>
      </c>
      <c r="AG246" s="38">
        <f t="shared" si="304"/>
        <v>0.45880362820482229</v>
      </c>
      <c r="AH246" s="38">
        <f t="shared" ref="AH246:AI246" si="305">IF(AH206=0,0,AH206/AH$200)</f>
        <v>0.52285273300933743</v>
      </c>
      <c r="AI246" s="38">
        <f t="shared" si="305"/>
        <v>0.55491185395801101</v>
      </c>
    </row>
    <row r="247" spans="1:35" x14ac:dyDescent="0.25">
      <c r="A247" s="5" t="s">
        <v>1</v>
      </c>
      <c r="B247" s="13">
        <f t="shared" ref="B247:AG247" si="306">IF(B207=0,0,B207/B$200)</f>
        <v>2.5824914661043974E-2</v>
      </c>
      <c r="C247" s="13">
        <f t="shared" si="306"/>
        <v>2.4773644910659524E-2</v>
      </c>
      <c r="D247" s="13">
        <f t="shared" si="306"/>
        <v>2.4639226595429789E-2</v>
      </c>
      <c r="E247" s="13">
        <f t="shared" si="306"/>
        <v>2.4168005843499818E-2</v>
      </c>
      <c r="F247" s="13">
        <f t="shared" si="306"/>
        <v>2.4165016804705779E-2</v>
      </c>
      <c r="G247" s="13">
        <f t="shared" si="306"/>
        <v>2.429926694131683E-2</v>
      </c>
      <c r="H247" s="13">
        <f t="shared" si="306"/>
        <v>2.4390202718750933E-2</v>
      </c>
      <c r="I247" s="13">
        <f t="shared" si="306"/>
        <v>2.4211958388020035E-2</v>
      </c>
      <c r="J247" s="13">
        <f t="shared" si="306"/>
        <v>2.4921291770038458E-2</v>
      </c>
      <c r="K247" s="13">
        <f t="shared" si="306"/>
        <v>2.4645303051560818E-2</v>
      </c>
      <c r="L247" s="13">
        <f t="shared" si="306"/>
        <v>2.575730096026297E-2</v>
      </c>
      <c r="M247" s="13">
        <f t="shared" si="306"/>
        <v>2.4506230094084647E-2</v>
      </c>
      <c r="N247" s="13">
        <f t="shared" si="306"/>
        <v>2.5040333477193349E-2</v>
      </c>
      <c r="O247" s="13">
        <f t="shared" si="306"/>
        <v>2.195971001536845E-2</v>
      </c>
      <c r="P247" s="13">
        <f t="shared" si="306"/>
        <v>2.2770594892454997E-2</v>
      </c>
      <c r="Q247" s="13">
        <f t="shared" si="306"/>
        <v>2.3050315445028873E-2</v>
      </c>
      <c r="R247" s="13">
        <f t="shared" si="306"/>
        <v>2.7237851809375671E-2</v>
      </c>
      <c r="S247" s="13">
        <f t="shared" si="306"/>
        <v>2.8463209033114886E-2</v>
      </c>
      <c r="T247" s="13">
        <f t="shared" si="306"/>
        <v>3.2137430029831965E-2</v>
      </c>
      <c r="U247" s="13">
        <f t="shared" si="306"/>
        <v>3.0206669057158703E-2</v>
      </c>
      <c r="V247" s="13">
        <f t="shared" si="306"/>
        <v>3.1199198122011461E-2</v>
      </c>
      <c r="W247" s="13">
        <f t="shared" si="306"/>
        <v>2.5223974410033219E-2</v>
      </c>
      <c r="X247" s="13">
        <f t="shared" si="306"/>
        <v>2.4465967036437355E-2</v>
      </c>
      <c r="Y247" s="13">
        <f t="shared" si="306"/>
        <v>2.2126921237402931E-2</v>
      </c>
      <c r="Z247" s="13">
        <f t="shared" si="306"/>
        <v>1.8780660593443847E-2</v>
      </c>
      <c r="AA247" s="13">
        <f t="shared" si="306"/>
        <v>1.6892644637805435E-2</v>
      </c>
      <c r="AB247" s="13">
        <f t="shared" si="306"/>
        <v>1.2976089571812621E-2</v>
      </c>
      <c r="AC247" s="13">
        <f t="shared" si="306"/>
        <v>1.4414484003602695E-2</v>
      </c>
      <c r="AD247" s="13">
        <f t="shared" si="306"/>
        <v>1.312531628597155E-2</v>
      </c>
      <c r="AE247" s="13">
        <f t="shared" si="306"/>
        <v>1.0686841637359301E-2</v>
      </c>
      <c r="AF247" s="13">
        <f t="shared" si="306"/>
        <v>2.646906523918869E-2</v>
      </c>
      <c r="AG247" s="13">
        <f t="shared" si="306"/>
        <v>2.4783385562815785E-2</v>
      </c>
      <c r="AH247" s="13">
        <f t="shared" ref="AH247:AI247" si="307">IF(AH207=0,0,AH207/AH$200)</f>
        <v>1.5254755246854068E-2</v>
      </c>
      <c r="AI247" s="13">
        <f t="shared" si="307"/>
        <v>9.6805769765041759E-3</v>
      </c>
    </row>
    <row r="248" spans="1:35" x14ac:dyDescent="0.25">
      <c r="A248" s="34" t="s">
        <v>3</v>
      </c>
      <c r="B248" s="39">
        <f t="shared" ref="B248:AG248" si="308">IF(B208=0,0,B208/B$200)</f>
        <v>7.6980203232016415E-3</v>
      </c>
      <c r="C248" s="39">
        <f t="shared" si="308"/>
        <v>5.8757897487646104E-3</v>
      </c>
      <c r="D248" s="39">
        <f t="shared" si="308"/>
        <v>5.7008178244329676E-3</v>
      </c>
      <c r="E248" s="39">
        <f t="shared" si="308"/>
        <v>5.6000460476198959E-3</v>
      </c>
      <c r="F248" s="39">
        <f t="shared" si="308"/>
        <v>5.7803479486528446E-3</v>
      </c>
      <c r="G248" s="39">
        <f t="shared" si="308"/>
        <v>5.97492647149686E-3</v>
      </c>
      <c r="H248" s="39">
        <f t="shared" si="308"/>
        <v>6.1243914665645317E-3</v>
      </c>
      <c r="I248" s="39">
        <f t="shared" si="308"/>
        <v>5.990131469263942E-3</v>
      </c>
      <c r="J248" s="39">
        <f t="shared" si="308"/>
        <v>6.4234463162836288E-3</v>
      </c>
      <c r="K248" s="39">
        <f t="shared" si="308"/>
        <v>6.211740257035114E-3</v>
      </c>
      <c r="L248" s="39">
        <f t="shared" si="308"/>
        <v>7.147573779033049E-3</v>
      </c>
      <c r="M248" s="39">
        <f t="shared" si="308"/>
        <v>6.7620860764283971E-3</v>
      </c>
      <c r="N248" s="39">
        <f t="shared" si="308"/>
        <v>6.7817882097178008E-3</v>
      </c>
      <c r="O248" s="39">
        <f t="shared" si="308"/>
        <v>5.9698569122479594E-3</v>
      </c>
      <c r="P248" s="39">
        <f t="shared" si="308"/>
        <v>5.6524597710772536E-3</v>
      </c>
      <c r="Q248" s="39">
        <f t="shared" si="308"/>
        <v>5.8970847963552338E-3</v>
      </c>
      <c r="R248" s="39">
        <f t="shared" si="308"/>
        <v>6.0231403666035233E-3</v>
      </c>
      <c r="S248" s="39">
        <f t="shared" si="308"/>
        <v>5.9959339322856273E-3</v>
      </c>
      <c r="T248" s="39">
        <f t="shared" si="308"/>
        <v>5.5558068780697462E-3</v>
      </c>
      <c r="U248" s="39">
        <f t="shared" si="308"/>
        <v>5.915805625032875E-3</v>
      </c>
      <c r="V248" s="39">
        <f t="shared" si="308"/>
        <v>5.9523565546002527E-3</v>
      </c>
      <c r="W248" s="39">
        <f t="shared" si="308"/>
        <v>3.5829439123227134E-3</v>
      </c>
      <c r="X248" s="39">
        <f t="shared" si="308"/>
        <v>3.3195791189485689E-3</v>
      </c>
      <c r="Y248" s="39">
        <f t="shared" si="308"/>
        <v>2.9745173130851657E-3</v>
      </c>
      <c r="Z248" s="39">
        <f t="shared" si="308"/>
        <v>2.2671249784644663E-3</v>
      </c>
      <c r="AA248" s="39">
        <f t="shared" si="308"/>
        <v>1.8803599990219536E-3</v>
      </c>
      <c r="AB248" s="39">
        <f t="shared" si="308"/>
        <v>1.0905762118902857E-3</v>
      </c>
      <c r="AC248" s="39">
        <f t="shared" si="308"/>
        <v>1.3491546209731416E-3</v>
      </c>
      <c r="AD248" s="39">
        <f t="shared" si="308"/>
        <v>1.2960505452157629E-3</v>
      </c>
      <c r="AE248" s="39">
        <f t="shared" si="308"/>
        <v>1.2156141525607451E-3</v>
      </c>
      <c r="AF248" s="39">
        <f t="shared" si="308"/>
        <v>2.9964760109011429E-3</v>
      </c>
      <c r="AG248" s="39">
        <f t="shared" si="308"/>
        <v>2.6432638832010876E-3</v>
      </c>
      <c r="AH248" s="39">
        <f t="shared" ref="AH248:AI248" si="309">IF(AH208=0,0,AH208/AH$200)</f>
        <v>1.3616328340022672E-3</v>
      </c>
      <c r="AI248" s="39">
        <f t="shared" si="309"/>
        <v>1.3093135297678582E-3</v>
      </c>
    </row>
    <row r="249" spans="1:35" x14ac:dyDescent="0.25">
      <c r="A249" s="34" t="s">
        <v>88</v>
      </c>
      <c r="B249" s="39">
        <f t="shared" ref="B249:AG249" si="310">IF(B209=0,0,B209/B$200)</f>
        <v>9.7433851020687096E-3</v>
      </c>
      <c r="C249" s="39">
        <f t="shared" si="310"/>
        <v>1.0154370070720552E-2</v>
      </c>
      <c r="D249" s="39">
        <f t="shared" si="310"/>
        <v>1.0177054137734421E-2</v>
      </c>
      <c r="E249" s="39">
        <f t="shared" si="310"/>
        <v>9.9885454478852772E-3</v>
      </c>
      <c r="F249" s="39">
        <f t="shared" si="310"/>
        <v>9.8895870162674683E-3</v>
      </c>
      <c r="G249" s="39">
        <f t="shared" si="310"/>
        <v>9.8364233393507146E-3</v>
      </c>
      <c r="H249" s="39">
        <f t="shared" si="310"/>
        <v>9.8005026219399084E-3</v>
      </c>
      <c r="I249" s="39">
        <f t="shared" si="310"/>
        <v>9.8145651005722492E-3</v>
      </c>
      <c r="J249" s="39">
        <f t="shared" si="310"/>
        <v>9.7568892316032569E-3</v>
      </c>
      <c r="K249" s="39">
        <f t="shared" si="310"/>
        <v>9.5316991748448758E-3</v>
      </c>
      <c r="L249" s="39">
        <f t="shared" si="310"/>
        <v>9.9956382706269664E-3</v>
      </c>
      <c r="M249" s="39">
        <f t="shared" si="310"/>
        <v>9.2389503785242546E-3</v>
      </c>
      <c r="N249" s="39">
        <f t="shared" si="310"/>
        <v>9.4764717903838575E-3</v>
      </c>
      <c r="O249" s="39">
        <f t="shared" si="310"/>
        <v>7.9289023370706854E-3</v>
      </c>
      <c r="P249" s="39">
        <f t="shared" si="310"/>
        <v>8.0388551771489822E-3</v>
      </c>
      <c r="Q249" s="39">
        <f t="shared" si="310"/>
        <v>7.4862118647431308E-3</v>
      </c>
      <c r="R249" s="39">
        <f t="shared" si="310"/>
        <v>8.1097334355440844E-3</v>
      </c>
      <c r="S249" s="39">
        <f t="shared" si="310"/>
        <v>7.3698678596611934E-3</v>
      </c>
      <c r="T249" s="39">
        <f t="shared" si="310"/>
        <v>7.5661228842562652E-3</v>
      </c>
      <c r="U249" s="39">
        <f t="shared" si="310"/>
        <v>7.6070822770503274E-3</v>
      </c>
      <c r="V249" s="39">
        <f t="shared" si="310"/>
        <v>7.1943655032508476E-3</v>
      </c>
      <c r="W249" s="39">
        <f t="shared" si="310"/>
        <v>5.4070519571964839E-3</v>
      </c>
      <c r="X249" s="39">
        <f t="shared" si="310"/>
        <v>4.6960145506117993E-3</v>
      </c>
      <c r="Y249" s="39">
        <f t="shared" si="310"/>
        <v>3.9098186401694988E-3</v>
      </c>
      <c r="Z249" s="39">
        <f t="shared" si="310"/>
        <v>3.3408789270843631E-3</v>
      </c>
      <c r="AA249" s="39">
        <f t="shared" si="310"/>
        <v>3.1327670242169174E-3</v>
      </c>
      <c r="AB249" s="39">
        <f t="shared" si="310"/>
        <v>2.53011498427689E-3</v>
      </c>
      <c r="AC249" s="39">
        <f t="shared" si="310"/>
        <v>2.6788465000967708E-3</v>
      </c>
      <c r="AD249" s="39">
        <f t="shared" si="310"/>
        <v>2.6749784570815074E-3</v>
      </c>
      <c r="AE249" s="39">
        <f t="shared" si="310"/>
        <v>2.5281914694779673E-3</v>
      </c>
      <c r="AF249" s="39">
        <f t="shared" si="310"/>
        <v>6.7447148328270475E-3</v>
      </c>
      <c r="AG249" s="39">
        <f t="shared" si="310"/>
        <v>6.7736047889652203E-3</v>
      </c>
      <c r="AH249" s="39">
        <f t="shared" ref="AH249:AI249" si="311">IF(AH209=0,0,AH209/AH$200)</f>
        <v>3.7536800241090131E-3</v>
      </c>
      <c r="AI249" s="39">
        <f t="shared" si="311"/>
        <v>3.1589405604694489E-3</v>
      </c>
    </row>
    <row r="250" spans="1:35" x14ac:dyDescent="0.25">
      <c r="A250" s="36" t="s">
        <v>89</v>
      </c>
      <c r="B250" s="40">
        <f t="shared" ref="B250:AG250" si="312">IF(B210=0,0,B210/B$200)</f>
        <v>8.3835092357736271E-3</v>
      </c>
      <c r="C250" s="40">
        <f t="shared" si="312"/>
        <v>8.7434850911743654E-3</v>
      </c>
      <c r="D250" s="40">
        <f t="shared" si="312"/>
        <v>8.7613546332624033E-3</v>
      </c>
      <c r="E250" s="40">
        <f t="shared" si="312"/>
        <v>8.579414347994644E-3</v>
      </c>
      <c r="F250" s="40">
        <f t="shared" si="312"/>
        <v>8.4950818397854667E-3</v>
      </c>
      <c r="G250" s="40">
        <f t="shared" si="312"/>
        <v>8.4879171304692528E-3</v>
      </c>
      <c r="H250" s="40">
        <f t="shared" si="312"/>
        <v>8.4653086302464951E-3</v>
      </c>
      <c r="I250" s="40">
        <f t="shared" si="312"/>
        <v>8.4072618181838445E-3</v>
      </c>
      <c r="J250" s="40">
        <f t="shared" si="312"/>
        <v>8.7409562221515726E-3</v>
      </c>
      <c r="K250" s="40">
        <f t="shared" si="312"/>
        <v>8.9018636196808287E-3</v>
      </c>
      <c r="L250" s="40">
        <f t="shared" si="312"/>
        <v>8.6140889106029531E-3</v>
      </c>
      <c r="M250" s="40">
        <f t="shared" si="312"/>
        <v>8.5051936391319933E-3</v>
      </c>
      <c r="N250" s="40">
        <f t="shared" si="312"/>
        <v>8.7820734770916922E-3</v>
      </c>
      <c r="O250" s="40">
        <f t="shared" si="312"/>
        <v>8.0609507660498042E-3</v>
      </c>
      <c r="P250" s="40">
        <f t="shared" si="312"/>
        <v>9.079279944228762E-3</v>
      </c>
      <c r="Q250" s="40">
        <f t="shared" si="312"/>
        <v>9.6670187839305085E-3</v>
      </c>
      <c r="R250" s="40">
        <f t="shared" si="312"/>
        <v>1.3104978007228065E-2</v>
      </c>
      <c r="S250" s="40">
        <f t="shared" si="312"/>
        <v>1.5097407241168063E-2</v>
      </c>
      <c r="T250" s="40">
        <f t="shared" si="312"/>
        <v>1.9015500267505956E-2</v>
      </c>
      <c r="U250" s="40">
        <f t="shared" si="312"/>
        <v>1.6683781155075499E-2</v>
      </c>
      <c r="V250" s="40">
        <f t="shared" si="312"/>
        <v>1.8052476064160362E-2</v>
      </c>
      <c r="W250" s="40">
        <f t="shared" si="312"/>
        <v>1.6233978540514026E-2</v>
      </c>
      <c r="X250" s="40">
        <f t="shared" si="312"/>
        <v>1.6450373366876988E-2</v>
      </c>
      <c r="Y250" s="40">
        <f t="shared" si="312"/>
        <v>1.5242585284148267E-2</v>
      </c>
      <c r="Z250" s="40">
        <f t="shared" si="312"/>
        <v>1.3172656687895017E-2</v>
      </c>
      <c r="AA250" s="40">
        <f t="shared" si="312"/>
        <v>1.1879517614566565E-2</v>
      </c>
      <c r="AB250" s="40">
        <f t="shared" si="312"/>
        <v>9.3553983756454462E-3</v>
      </c>
      <c r="AC250" s="40">
        <f t="shared" si="312"/>
        <v>1.0386482882532784E-2</v>
      </c>
      <c r="AD250" s="40">
        <f t="shared" si="312"/>
        <v>9.154287283674279E-3</v>
      </c>
      <c r="AE250" s="40">
        <f t="shared" si="312"/>
        <v>6.9430360153205891E-3</v>
      </c>
      <c r="AF250" s="40">
        <f t="shared" si="312"/>
        <v>1.6727874395460498E-2</v>
      </c>
      <c r="AG250" s="40">
        <f t="shared" si="312"/>
        <v>1.536651689064948E-2</v>
      </c>
      <c r="AH250" s="40">
        <f t="shared" ref="AH250:AI250" si="313">IF(AH210=0,0,AH210/AH$200)</f>
        <v>1.0139442388742786E-2</v>
      </c>
      <c r="AI250" s="40">
        <f t="shared" si="313"/>
        <v>5.2123228862668673E-3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177.81769</v>
      </c>
      <c r="C253" s="46">
        <v>187.59179</v>
      </c>
      <c r="D253" s="46">
        <v>197.54608999999999</v>
      </c>
      <c r="E253" s="46">
        <v>185.66125</v>
      </c>
      <c r="F253" s="46">
        <v>199.38652999999999</v>
      </c>
      <c r="G253" s="46">
        <v>218.41315</v>
      </c>
      <c r="H253" s="46">
        <v>219.49100000000001</v>
      </c>
      <c r="I253" s="46">
        <v>226.39506</v>
      </c>
      <c r="J253" s="46">
        <v>254.13557</v>
      </c>
      <c r="K253" s="46">
        <v>278.54665</v>
      </c>
      <c r="L253" s="46">
        <v>319.74930000000001</v>
      </c>
      <c r="M253" s="46">
        <v>335.51073000000002</v>
      </c>
      <c r="N253" s="46">
        <v>350.80921000000001</v>
      </c>
      <c r="O253" s="46">
        <v>335.52465000000001</v>
      </c>
      <c r="P253" s="46">
        <v>378.23221000000001</v>
      </c>
      <c r="Q253" s="46">
        <v>389.14287999999999</v>
      </c>
      <c r="R253" s="46">
        <v>383.87840999999997</v>
      </c>
      <c r="S253" s="46">
        <v>380.68484999999998</v>
      </c>
      <c r="T253" s="46">
        <v>351.67108999999999</v>
      </c>
      <c r="U253" s="46">
        <v>400.55973999999998</v>
      </c>
      <c r="V253" s="46">
        <v>401.08249000000001</v>
      </c>
      <c r="W253" s="46">
        <v>369.27918</v>
      </c>
      <c r="X253" s="46">
        <v>372.66271</v>
      </c>
      <c r="Y253" s="46">
        <v>335.51096000000001</v>
      </c>
      <c r="Z253" s="46">
        <v>341.05385999999999</v>
      </c>
      <c r="AA253" s="46">
        <v>365.95720999999998</v>
      </c>
      <c r="AB253" s="46">
        <v>447.13024000000001</v>
      </c>
      <c r="AC253" s="46">
        <v>501.75281999999999</v>
      </c>
      <c r="AD253" s="46">
        <v>498.1216</v>
      </c>
      <c r="AE253" s="46">
        <v>495.79331999999999</v>
      </c>
      <c r="AF253" s="46">
        <v>257.30122999999998</v>
      </c>
      <c r="AG253" s="46">
        <v>340.10917000000001</v>
      </c>
      <c r="AH253" s="46">
        <v>476.78179</v>
      </c>
      <c r="AI253" s="46">
        <v>510.75017000000003</v>
      </c>
    </row>
    <row r="254" spans="1:35" x14ac:dyDescent="0.25">
      <c r="A254" s="47" t="s">
        <v>46</v>
      </c>
      <c r="B254" s="48">
        <v>1532.67365</v>
      </c>
      <c r="C254" s="48">
        <v>1552.5722800000001</v>
      </c>
      <c r="D254" s="48">
        <v>1642.5981300000001</v>
      </c>
      <c r="E254" s="48">
        <v>1556.35014</v>
      </c>
      <c r="F254" s="48">
        <v>1564.9881399999999</v>
      </c>
      <c r="G254" s="48">
        <v>1630.47444</v>
      </c>
      <c r="H254" s="48">
        <v>1615.0462399999999</v>
      </c>
      <c r="I254" s="48">
        <v>1666.2090499999999</v>
      </c>
      <c r="J254" s="48">
        <v>1762.51061</v>
      </c>
      <c r="K254" s="48">
        <v>1944.0153299999999</v>
      </c>
      <c r="L254" s="48">
        <v>2002.3070499999999</v>
      </c>
      <c r="M254" s="48">
        <v>1951.37328</v>
      </c>
      <c r="N254" s="48">
        <v>1854.8617400000001</v>
      </c>
      <c r="O254" s="48">
        <v>2037.9938999999999</v>
      </c>
      <c r="P254" s="48">
        <v>2195.2138500000001</v>
      </c>
      <c r="Q254" s="48">
        <v>2279.5938500000002</v>
      </c>
      <c r="R254" s="48">
        <v>2411.8854900000001</v>
      </c>
      <c r="S254" s="48">
        <v>2545.3368300000002</v>
      </c>
      <c r="T254" s="48">
        <v>2635.50819</v>
      </c>
      <c r="U254" s="48">
        <v>2396.5642699999999</v>
      </c>
      <c r="V254" s="48">
        <v>2637.0840499999999</v>
      </c>
      <c r="W254" s="48">
        <v>2733.0848000000001</v>
      </c>
      <c r="X254" s="48">
        <v>2754.5069199999998</v>
      </c>
      <c r="Y254" s="48">
        <v>2826.1839500000001</v>
      </c>
      <c r="Z254" s="48">
        <v>3001.8426399999998</v>
      </c>
      <c r="AA254" s="48">
        <v>3141.3865500000002</v>
      </c>
      <c r="AB254" s="48">
        <v>3366.8620999999998</v>
      </c>
      <c r="AC254" s="48">
        <v>3835.6427699999999</v>
      </c>
      <c r="AD254" s="48">
        <v>4120.1891900000001</v>
      </c>
      <c r="AE254" s="48">
        <v>4367.23099</v>
      </c>
      <c r="AF254" s="48">
        <v>1568.8879899999999</v>
      </c>
      <c r="AG254" s="48">
        <v>1995.67596</v>
      </c>
      <c r="AH254" s="48">
        <v>4104.9856600000003</v>
      </c>
      <c r="AI254" s="48">
        <v>4773.5963700000002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18.047456759999392</v>
      </c>
      <c r="C256" s="28">
        <f t="shared" si="314"/>
        <v>37.976931479999962</v>
      </c>
      <c r="D256" s="28">
        <f t="shared" si="314"/>
        <v>32.158302200000065</v>
      </c>
      <c r="E256" s="28">
        <f t="shared" si="314"/>
        <v>7.7640702400001089</v>
      </c>
      <c r="F256" s="28">
        <f t="shared" si="314"/>
        <v>-11.55080771999954</v>
      </c>
      <c r="G256" s="28">
        <f t="shared" si="314"/>
        <v>-10.394462480000215</v>
      </c>
      <c r="H256" s="28">
        <f t="shared" si="314"/>
        <v>-8.7148512800012554</v>
      </c>
      <c r="I256" s="28">
        <f t="shared" si="314"/>
        <v>-11.56235152000022</v>
      </c>
      <c r="J256" s="28">
        <f t="shared" si="314"/>
        <v>-12.450134000000475</v>
      </c>
      <c r="K256" s="28">
        <f t="shared" si="314"/>
        <v>-14.925641479999854</v>
      </c>
      <c r="L256" s="28">
        <f t="shared" si="314"/>
        <v>-46.878247520000343</v>
      </c>
      <c r="M256" s="28">
        <f t="shared" si="314"/>
        <v>-14.723973959999682</v>
      </c>
      <c r="N256" s="28">
        <f t="shared" si="314"/>
        <v>-60.77574071999959</v>
      </c>
      <c r="O256" s="28">
        <f t="shared" si="314"/>
        <v>-11.550888960000634</v>
      </c>
      <c r="P256" s="28">
        <f t="shared" si="314"/>
        <v>-13.673016800000653</v>
      </c>
      <c r="Q256" s="28">
        <f t="shared" si="314"/>
        <v>-14.492786279999905</v>
      </c>
      <c r="R256" s="28">
        <f t="shared" si="314"/>
        <v>-12.570453240000234</v>
      </c>
      <c r="S256" s="28">
        <f t="shared" si="314"/>
        <v>-14.161565520000295</v>
      </c>
      <c r="T256" s="28">
        <f t="shared" si="314"/>
        <v>-14.837735440000472</v>
      </c>
      <c r="U256" s="28">
        <f t="shared" si="314"/>
        <v>-16.299593039999195</v>
      </c>
      <c r="V256" s="28">
        <f t="shared" si="314"/>
        <v>-16.398101520000637</v>
      </c>
      <c r="W256" s="28">
        <f t="shared" si="314"/>
        <v>-17.137923040000544</v>
      </c>
      <c r="X256" s="28">
        <f t="shared" si="314"/>
        <v>-17.077629039999408</v>
      </c>
      <c r="Y256" s="28">
        <f t="shared" si="314"/>
        <v>-19.640762959999734</v>
      </c>
      <c r="Z256" s="28">
        <f t="shared" si="314"/>
        <v>74.981442279999612</v>
      </c>
      <c r="AA256" s="28">
        <f t="shared" si="314"/>
        <v>-20.27427028000119</v>
      </c>
      <c r="AB256" s="28">
        <f t="shared" si="314"/>
        <v>-66.079317720002109</v>
      </c>
      <c r="AC256" s="28">
        <f t="shared" si="314"/>
        <v>-24.400822920000451</v>
      </c>
      <c r="AD256" s="28">
        <f t="shared" si="314"/>
        <v>-25.988372160001916</v>
      </c>
      <c r="AE256" s="28">
        <f t="shared" si="314"/>
        <v>-27.444379279998657</v>
      </c>
      <c r="AF256" s="28">
        <f t="shared" si="314"/>
        <v>-10.273891559999754</v>
      </c>
      <c r="AG256" s="28">
        <f t="shared" si="314"/>
        <v>-13.147827560000223</v>
      </c>
      <c r="AH256" s="28">
        <f t="shared" ref="AH256:AI256" si="315">SUM(AH257:AH258)</f>
        <v>-25.792839160000653</v>
      </c>
      <c r="AI256" s="28">
        <f t="shared" si="315"/>
        <v>-29.783275960002356</v>
      </c>
    </row>
    <row r="257" spans="1:35" x14ac:dyDescent="0.25">
      <c r="A257" s="45" t="s">
        <v>3</v>
      </c>
      <c r="B257" s="46">
        <f t="shared" ref="B257:AG257" si="316">B253-B$201</f>
        <v>-78.328727720000046</v>
      </c>
      <c r="C257" s="46">
        <f t="shared" si="316"/>
        <v>-7.7655360400000291</v>
      </c>
      <c r="D257" s="46">
        <f t="shared" si="316"/>
        <v>-7.4292127600000697</v>
      </c>
      <c r="E257" s="46">
        <f t="shared" si="316"/>
        <v>-9.6960760400000083</v>
      </c>
      <c r="F257" s="46">
        <f t="shared" si="316"/>
        <v>-12.000757240000013</v>
      </c>
      <c r="G257" s="46">
        <f t="shared" si="316"/>
        <v>-12.210349519999994</v>
      </c>
      <c r="H257" s="46">
        <f t="shared" si="316"/>
        <v>-14.338491760000068</v>
      </c>
      <c r="I257" s="46">
        <f t="shared" si="316"/>
        <v>-13.846416240000053</v>
      </c>
      <c r="J257" s="46">
        <f t="shared" si="316"/>
        <v>-18.061207240000016</v>
      </c>
      <c r="K257" s="46">
        <f t="shared" si="316"/>
        <v>-19.29832399999998</v>
      </c>
      <c r="L257" s="46">
        <f t="shared" si="316"/>
        <v>-26.186075279999898</v>
      </c>
      <c r="M257" s="46">
        <f t="shared" si="316"/>
        <v>-20.042622000000108</v>
      </c>
      <c r="N257" s="46">
        <f t="shared" si="316"/>
        <v>-27.291226760000086</v>
      </c>
      <c r="O257" s="46">
        <f t="shared" si="316"/>
        <v>-16.927590000000123</v>
      </c>
      <c r="P257" s="46">
        <f t="shared" si="316"/>
        <v>-19.174495040000068</v>
      </c>
      <c r="Q257" s="46">
        <f t="shared" si="316"/>
        <v>-24.223682000000167</v>
      </c>
      <c r="R257" s="46">
        <f t="shared" si="316"/>
        <v>-19.940279520000104</v>
      </c>
      <c r="S257" s="46">
        <f t="shared" si="316"/>
        <v>-21.212666760000047</v>
      </c>
      <c r="T257" s="46">
        <f t="shared" si="316"/>
        <v>-19.309282960000075</v>
      </c>
      <c r="U257" s="46">
        <f t="shared" si="316"/>
        <v>54.312823240000057</v>
      </c>
      <c r="V257" s="46">
        <f t="shared" si="316"/>
        <v>-10.078651520000221</v>
      </c>
      <c r="W257" s="46">
        <f t="shared" si="316"/>
        <v>4.4819769600000541</v>
      </c>
      <c r="X257" s="46">
        <f t="shared" si="316"/>
        <v>7.8538659999999823</v>
      </c>
      <c r="Y257" s="46">
        <f t="shared" si="316"/>
        <v>-35.469412960000113</v>
      </c>
      <c r="Z257" s="46">
        <f t="shared" si="316"/>
        <v>-17.571555240000123</v>
      </c>
      <c r="AA257" s="46">
        <f t="shared" si="316"/>
        <v>-11.218491520000214</v>
      </c>
      <c r="AB257" s="46">
        <f t="shared" si="316"/>
        <v>26.670795999999882</v>
      </c>
      <c r="AC257" s="46">
        <f t="shared" si="316"/>
        <v>-5.3336029200000894</v>
      </c>
      <c r="AD257" s="46">
        <f t="shared" si="316"/>
        <v>-40.486472239999955</v>
      </c>
      <c r="AE257" s="46">
        <f t="shared" si="316"/>
        <v>-5.1724315200001456</v>
      </c>
      <c r="AF257" s="46">
        <f t="shared" si="316"/>
        <v>-4.4880343599999719</v>
      </c>
      <c r="AG257" s="46">
        <f t="shared" si="316"/>
        <v>-4.4437030400001731</v>
      </c>
      <c r="AH257" s="46">
        <f t="shared" ref="AH257:AI257" si="317">AH253-AH$201</f>
        <v>55.182239679999952</v>
      </c>
      <c r="AI257" s="46">
        <f t="shared" si="317"/>
        <v>25.64241235999998</v>
      </c>
    </row>
    <row r="258" spans="1:35" x14ac:dyDescent="0.25">
      <c r="A258" s="47" t="s">
        <v>46</v>
      </c>
      <c r="B258" s="48">
        <f t="shared" ref="B258:AG258" si="318">B254-B$202</f>
        <v>96.376184479999438</v>
      </c>
      <c r="C258" s="48">
        <f t="shared" si="318"/>
        <v>45.742467519999991</v>
      </c>
      <c r="D258" s="48">
        <f t="shared" si="318"/>
        <v>39.587514960000135</v>
      </c>
      <c r="E258" s="48">
        <f t="shared" si="318"/>
        <v>17.460146280000117</v>
      </c>
      <c r="F258" s="48">
        <f t="shared" si="318"/>
        <v>0.44994952000047306</v>
      </c>
      <c r="G258" s="48">
        <f t="shared" si="318"/>
        <v>1.8158870399997795</v>
      </c>
      <c r="H258" s="48">
        <f t="shared" si="318"/>
        <v>5.6236404799988122</v>
      </c>
      <c r="I258" s="48">
        <f t="shared" si="318"/>
        <v>2.284064719999833</v>
      </c>
      <c r="J258" s="48">
        <f t="shared" si="318"/>
        <v>5.6110732399995413</v>
      </c>
      <c r="K258" s="48">
        <f t="shared" si="318"/>
        <v>4.3726825200001258</v>
      </c>
      <c r="L258" s="48">
        <f t="shared" si="318"/>
        <v>-20.692172240000446</v>
      </c>
      <c r="M258" s="48">
        <f t="shared" si="318"/>
        <v>5.3186480400004257</v>
      </c>
      <c r="N258" s="48">
        <f t="shared" si="318"/>
        <v>-33.484513959999504</v>
      </c>
      <c r="O258" s="48">
        <f t="shared" si="318"/>
        <v>5.3767010399994888</v>
      </c>
      <c r="P258" s="48">
        <f t="shared" si="318"/>
        <v>5.5014782399994147</v>
      </c>
      <c r="Q258" s="48">
        <f t="shared" si="318"/>
        <v>9.7308957200002624</v>
      </c>
      <c r="R258" s="48">
        <f t="shared" si="318"/>
        <v>7.3698262799998702</v>
      </c>
      <c r="S258" s="48">
        <f t="shared" si="318"/>
        <v>7.0511012399997526</v>
      </c>
      <c r="T258" s="48">
        <f t="shared" si="318"/>
        <v>4.4715475199996035</v>
      </c>
      <c r="U258" s="48">
        <f t="shared" si="318"/>
        <v>-70.612416279999252</v>
      </c>
      <c r="V258" s="48">
        <f t="shared" si="318"/>
        <v>-6.3194500000004155</v>
      </c>
      <c r="W258" s="48">
        <f t="shared" si="318"/>
        <v>-21.619900000000598</v>
      </c>
      <c r="X258" s="48">
        <f t="shared" si="318"/>
        <v>-24.93149503999939</v>
      </c>
      <c r="Y258" s="48">
        <f t="shared" si="318"/>
        <v>15.82865000000038</v>
      </c>
      <c r="Z258" s="48">
        <f t="shared" si="318"/>
        <v>92.552997519999735</v>
      </c>
      <c r="AA258" s="48">
        <f t="shared" si="318"/>
        <v>-9.055778760000976</v>
      </c>
      <c r="AB258" s="48">
        <f t="shared" si="318"/>
        <v>-92.750113720001991</v>
      </c>
      <c r="AC258" s="48">
        <f t="shared" si="318"/>
        <v>-19.067220000000361</v>
      </c>
      <c r="AD258" s="48">
        <f t="shared" si="318"/>
        <v>14.498100079998039</v>
      </c>
      <c r="AE258" s="48">
        <f t="shared" si="318"/>
        <v>-22.271947759998511</v>
      </c>
      <c r="AF258" s="48">
        <f t="shared" si="318"/>
        <v>-5.7858571999997821</v>
      </c>
      <c r="AG258" s="48">
        <f t="shared" si="318"/>
        <v>-8.7041245200000503</v>
      </c>
      <c r="AH258" s="48">
        <f t="shared" ref="AH258:AI258" si="319">AH254-AH$202</f>
        <v>-80.975078840000606</v>
      </c>
      <c r="AI258" s="48">
        <f t="shared" si="319"/>
        <v>-55.425688320002337</v>
      </c>
    </row>
    <row r="259" spans="1:35" x14ac:dyDescent="0.25">
      <c r="A259" s="3" t="s">
        <v>2</v>
      </c>
      <c r="B259" s="8">
        <f t="shared" ref="B259:AG259" si="320">SUM(B260:B262)</f>
        <v>19.972961459727799</v>
      </c>
      <c r="C259" s="8">
        <f t="shared" si="320"/>
        <v>37.397996371266615</v>
      </c>
      <c r="D259" s="8">
        <f t="shared" si="320"/>
        <v>31.686282428361594</v>
      </c>
      <c r="E259" s="8">
        <f t="shared" si="320"/>
        <v>7.8807391568070626</v>
      </c>
      <c r="F259" s="8">
        <f t="shared" si="320"/>
        <v>-10.97741237258119</v>
      </c>
      <c r="G259" s="8">
        <f t="shared" si="320"/>
        <v>-9.8442799165943207</v>
      </c>
      <c r="H259" s="8">
        <f t="shared" si="320"/>
        <v>-8.1402633459249962</v>
      </c>
      <c r="I259" s="8">
        <f t="shared" si="320"/>
        <v>-10.952579068249872</v>
      </c>
      <c r="J259" s="8">
        <f t="shared" si="320"/>
        <v>-11.705169808641447</v>
      </c>
      <c r="K259" s="8">
        <f t="shared" si="320"/>
        <v>-14.118082399652804</v>
      </c>
      <c r="L259" s="8">
        <f t="shared" si="320"/>
        <v>-45.145621147868987</v>
      </c>
      <c r="M259" s="8">
        <f t="shared" si="320"/>
        <v>-13.958263914547256</v>
      </c>
      <c r="N259" s="8">
        <f t="shared" si="320"/>
        <v>-58.932502327267756</v>
      </c>
      <c r="O259" s="8">
        <f t="shared" si="320"/>
        <v>-10.96792077338764</v>
      </c>
      <c r="P259" s="8">
        <f t="shared" si="320"/>
        <v>-13.078709375190835</v>
      </c>
      <c r="Q259" s="8">
        <f t="shared" si="320"/>
        <v>-13.762843077573834</v>
      </c>
      <c r="R259" s="8">
        <f t="shared" si="320"/>
        <v>-11.917809198362203</v>
      </c>
      <c r="S259" s="8">
        <f t="shared" si="320"/>
        <v>-13.414578833995829</v>
      </c>
      <c r="T259" s="8">
        <f t="shared" si="320"/>
        <v>-14.105244531943489</v>
      </c>
      <c r="U259" s="8">
        <f t="shared" si="320"/>
        <v>-16.95438905814818</v>
      </c>
      <c r="V259" s="8">
        <f t="shared" si="320"/>
        <v>-15.768053563809062</v>
      </c>
      <c r="W259" s="8">
        <f t="shared" si="320"/>
        <v>-16.745409633652059</v>
      </c>
      <c r="X259" s="8">
        <f t="shared" si="320"/>
        <v>-16.705927732495404</v>
      </c>
      <c r="Y259" s="8">
        <f t="shared" si="320"/>
        <v>-19.079186813021547</v>
      </c>
      <c r="Z259" s="8">
        <f t="shared" si="320"/>
        <v>73.627670728160325</v>
      </c>
      <c r="AA259" s="8">
        <f t="shared" si="320"/>
        <v>-19.924752716680906</v>
      </c>
      <c r="AB259" s="8">
        <f t="shared" si="320"/>
        <v>-65.111373888840276</v>
      </c>
      <c r="AC259" s="8">
        <f t="shared" si="320"/>
        <v>-24.057035322201585</v>
      </c>
      <c r="AD259" s="8">
        <f t="shared" si="320"/>
        <v>-25.729913665127849</v>
      </c>
      <c r="AE259" s="8">
        <f t="shared" si="320"/>
        <v>-27.147981246294272</v>
      </c>
      <c r="AF259" s="8">
        <f t="shared" si="320"/>
        <v>-10.021163956669829</v>
      </c>
      <c r="AG259" s="8">
        <f t="shared" si="320"/>
        <v>-12.841914658990632</v>
      </c>
      <c r="AH259" s="8">
        <f t="shared" ref="AH259:AI259" si="321">SUM(AH260:AH262)</f>
        <v>-25.375700224261379</v>
      </c>
      <c r="AI259" s="8">
        <f t="shared" si="321"/>
        <v>-29.640469788590813</v>
      </c>
    </row>
    <row r="260" spans="1:35" x14ac:dyDescent="0.25">
      <c r="A260" s="32" t="s">
        <v>3</v>
      </c>
      <c r="B260" s="49">
        <f t="shared" ref="B260:AG260" si="322">B257-B264</f>
        <v>-74.344665458357653</v>
      </c>
      <c r="C260" s="49">
        <f t="shared" si="322"/>
        <v>-7.367964498837023</v>
      </c>
      <c r="D260" s="49">
        <f t="shared" si="322"/>
        <v>-7.0556414926220263</v>
      </c>
      <c r="E260" s="49">
        <f t="shared" si="322"/>
        <v>-9.2140517311541945</v>
      </c>
      <c r="F260" s="49">
        <f t="shared" si="322"/>
        <v>-11.417972052981185</v>
      </c>
      <c r="G260" s="49">
        <f t="shared" si="322"/>
        <v>-11.622180182477962</v>
      </c>
      <c r="H260" s="49">
        <f t="shared" si="322"/>
        <v>-13.646259454423472</v>
      </c>
      <c r="I260" s="49">
        <f t="shared" si="322"/>
        <v>-13.189014785182959</v>
      </c>
      <c r="J260" s="49">
        <f t="shared" si="322"/>
        <v>-17.196369650225552</v>
      </c>
      <c r="K260" s="49">
        <f t="shared" si="322"/>
        <v>-18.39778350574089</v>
      </c>
      <c r="L260" s="49">
        <f t="shared" si="322"/>
        <v>-24.904373006799389</v>
      </c>
      <c r="M260" s="49">
        <f t="shared" si="322"/>
        <v>-19.165294366669652</v>
      </c>
      <c r="N260" s="49">
        <f t="shared" si="322"/>
        <v>-26.181782186434496</v>
      </c>
      <c r="O260" s="49">
        <f t="shared" si="322"/>
        <v>-16.243741645886118</v>
      </c>
      <c r="P260" s="49">
        <f t="shared" si="322"/>
        <v>-18.468920918216657</v>
      </c>
      <c r="Q260" s="49">
        <f t="shared" si="322"/>
        <v>-23.296425237923035</v>
      </c>
      <c r="R260" s="49">
        <f t="shared" si="322"/>
        <v>-19.105029251921831</v>
      </c>
      <c r="S260" s="49">
        <f t="shared" si="322"/>
        <v>-20.282177887307341</v>
      </c>
      <c r="T260" s="49">
        <f t="shared" si="322"/>
        <v>-18.441171471089699</v>
      </c>
      <c r="U260" s="49">
        <f t="shared" si="322"/>
        <v>51.702072040019623</v>
      </c>
      <c r="V260" s="49">
        <f t="shared" si="322"/>
        <v>-9.6329658972438565</v>
      </c>
      <c r="W260" s="49">
        <f t="shared" si="322"/>
        <v>4.3446539277879372</v>
      </c>
      <c r="X260" s="49">
        <f t="shared" si="322"/>
        <v>7.6291583571933073</v>
      </c>
      <c r="Y260" s="49">
        <f t="shared" si="322"/>
        <v>-34.5646619770706</v>
      </c>
      <c r="Z260" s="49">
        <f t="shared" si="322"/>
        <v>-17.208547939413076</v>
      </c>
      <c r="AA260" s="49">
        <f t="shared" si="322"/>
        <v>-11.021197775831528</v>
      </c>
      <c r="AB260" s="49">
        <f t="shared" si="322"/>
        <v>26.402380474355109</v>
      </c>
      <c r="AC260" s="49">
        <f t="shared" si="322"/>
        <v>-5.2717064597096313</v>
      </c>
      <c r="AD260" s="49">
        <f t="shared" si="322"/>
        <v>-40.034013267845829</v>
      </c>
      <c r="AE260" s="49">
        <f t="shared" si="322"/>
        <v>-5.111050663595881</v>
      </c>
      <c r="AF260" s="49">
        <f t="shared" si="322"/>
        <v>-4.3936940378601435</v>
      </c>
      <c r="AG260" s="49">
        <f t="shared" si="322"/>
        <v>-4.3636274225059957</v>
      </c>
      <c r="AH260" s="49">
        <f t="shared" ref="AH260:AI260" si="323">AH257-AH264</f>
        <v>54.361075066301666</v>
      </c>
      <c r="AI260" s="49">
        <f t="shared" si="323"/>
        <v>25.274625274645047</v>
      </c>
    </row>
    <row r="261" spans="1:35" x14ac:dyDescent="0.25">
      <c r="A261" s="32" t="s">
        <v>88</v>
      </c>
      <c r="B261" s="49">
        <f t="shared" ref="B261:AG261" si="324">B258*(B$205/B$202)</f>
        <v>40.406244320248604</v>
      </c>
      <c r="C261" s="49">
        <f t="shared" si="324"/>
        <v>19.177245510572803</v>
      </c>
      <c r="D261" s="49">
        <f t="shared" si="324"/>
        <v>16.597216833773821</v>
      </c>
      <c r="E261" s="49">
        <f t="shared" si="324"/>
        <v>7.3235114563054848</v>
      </c>
      <c r="F261" s="49">
        <f t="shared" si="324"/>
        <v>0.18873993942622466</v>
      </c>
      <c r="G261" s="49">
        <f t="shared" si="324"/>
        <v>0.76164452542661187</v>
      </c>
      <c r="H261" s="49">
        <f t="shared" si="324"/>
        <v>2.3586707648580405</v>
      </c>
      <c r="I261" s="49">
        <f t="shared" si="324"/>
        <v>0.9580680024760635</v>
      </c>
      <c r="J261" s="49">
        <f t="shared" si="324"/>
        <v>2.3522984367695701</v>
      </c>
      <c r="K261" s="49">
        <f t="shared" si="324"/>
        <v>1.833398842788277</v>
      </c>
      <c r="L261" s="49">
        <f t="shared" si="324"/>
        <v>-8.670894576170495</v>
      </c>
      <c r="M261" s="49">
        <f t="shared" si="324"/>
        <v>2.2306269178370872</v>
      </c>
      <c r="N261" s="49">
        <f t="shared" si="324"/>
        <v>-14.030096028953755</v>
      </c>
      <c r="O261" s="49">
        <f t="shared" si="324"/>
        <v>2.192129885320683</v>
      </c>
      <c r="P261" s="49">
        <f t="shared" si="324"/>
        <v>2.2696867304426727</v>
      </c>
      <c r="Q261" s="49">
        <f t="shared" si="324"/>
        <v>3.9895798827361459</v>
      </c>
      <c r="R261" s="49">
        <f t="shared" si="324"/>
        <v>3.027114866411492</v>
      </c>
      <c r="S261" s="49">
        <f t="shared" si="324"/>
        <v>2.8558640637491122</v>
      </c>
      <c r="T261" s="49">
        <f t="shared" si="324"/>
        <v>1.7601710305967675</v>
      </c>
      <c r="U261" s="49">
        <f t="shared" si="324"/>
        <v>-27.711843200319251</v>
      </c>
      <c r="V261" s="49">
        <f t="shared" si="324"/>
        <v>-2.4736064082268259</v>
      </c>
      <c r="W261" s="49">
        <f t="shared" si="324"/>
        <v>-8.3557637009565351</v>
      </c>
      <c r="X261" s="49">
        <f t="shared" si="324"/>
        <v>-9.6198278378877564</v>
      </c>
      <c r="Y261" s="49">
        <f t="shared" si="324"/>
        <v>6.005801606174928</v>
      </c>
      <c r="Z261" s="49">
        <f t="shared" si="324"/>
        <v>34.743924900858758</v>
      </c>
      <c r="AA261" s="49">
        <f t="shared" si="324"/>
        <v>-3.4009819797681717</v>
      </c>
      <c r="AB261" s="49">
        <f t="shared" si="324"/>
        <v>-35.2263732775791</v>
      </c>
      <c r="AC261" s="49">
        <f t="shared" si="324"/>
        <v>-7.1909837761672257</v>
      </c>
      <c r="AD261" s="49">
        <f t="shared" si="324"/>
        <v>5.4635109494017708</v>
      </c>
      <c r="AE261" s="49">
        <f t="shared" si="324"/>
        <v>-8.0320868064205424</v>
      </c>
      <c r="AF261" s="49">
        <f t="shared" si="324"/>
        <v>-2.3653739965695015</v>
      </c>
      <c r="AG261" s="49">
        <f t="shared" si="324"/>
        <v>-3.7983235687060835</v>
      </c>
      <c r="AH261" s="49">
        <f t="shared" ref="AH261:AI261" si="325">AH258*(AH$205/AH$202)</f>
        <v>-33.134551839363212</v>
      </c>
      <c r="AI261" s="49">
        <f t="shared" si="325"/>
        <v>-21.069039144256081</v>
      </c>
    </row>
    <row r="262" spans="1:35" x14ac:dyDescent="0.25">
      <c r="A262" s="32" t="s">
        <v>89</v>
      </c>
      <c r="B262" s="49">
        <f t="shared" ref="B262:AG262" si="326">B258*(B$206/B$202)</f>
        <v>53.911382597836848</v>
      </c>
      <c r="C262" s="49">
        <f t="shared" si="326"/>
        <v>25.588715359530834</v>
      </c>
      <c r="D262" s="49">
        <f t="shared" si="326"/>
        <v>22.144707087209799</v>
      </c>
      <c r="E262" s="49">
        <f t="shared" si="326"/>
        <v>9.7712794316557723</v>
      </c>
      <c r="F262" s="49">
        <f t="shared" si="326"/>
        <v>0.25181974097377063</v>
      </c>
      <c r="G262" s="49">
        <f t="shared" si="326"/>
        <v>1.0162557404570309</v>
      </c>
      <c r="H262" s="49">
        <f t="shared" si="326"/>
        <v>3.1473253436404365</v>
      </c>
      <c r="I262" s="49">
        <f t="shared" si="326"/>
        <v>1.2783677144570251</v>
      </c>
      <c r="J262" s="49">
        <f t="shared" si="326"/>
        <v>3.1389014048145372</v>
      </c>
      <c r="K262" s="49">
        <f t="shared" si="326"/>
        <v>2.4463022632998079</v>
      </c>
      <c r="L262" s="49">
        <f t="shared" si="326"/>
        <v>-11.570353564899102</v>
      </c>
      <c r="M262" s="49">
        <f t="shared" si="326"/>
        <v>2.9764035342853075</v>
      </c>
      <c r="N262" s="49">
        <f t="shared" si="326"/>
        <v>-18.720624111879502</v>
      </c>
      <c r="O262" s="49">
        <f t="shared" si="326"/>
        <v>3.0836909871777953</v>
      </c>
      <c r="P262" s="49">
        <f t="shared" si="326"/>
        <v>3.1205248125831506</v>
      </c>
      <c r="Q262" s="49">
        <f t="shared" si="326"/>
        <v>5.5440022776130577</v>
      </c>
      <c r="R262" s="49">
        <f t="shared" si="326"/>
        <v>4.1601051871481376</v>
      </c>
      <c r="S262" s="49">
        <f t="shared" si="326"/>
        <v>4.0117349895623988</v>
      </c>
      <c r="T262" s="49">
        <f t="shared" si="326"/>
        <v>2.5757559085494406</v>
      </c>
      <c r="U262" s="49">
        <f t="shared" si="326"/>
        <v>-40.944617897848552</v>
      </c>
      <c r="V262" s="49">
        <f t="shared" si="326"/>
        <v>-3.6614812583383793</v>
      </c>
      <c r="W262" s="49">
        <f t="shared" si="326"/>
        <v>-12.734299860483461</v>
      </c>
      <c r="X262" s="49">
        <f t="shared" si="326"/>
        <v>-14.715258251800956</v>
      </c>
      <c r="Y262" s="49">
        <f t="shared" si="326"/>
        <v>9.4796735578741256</v>
      </c>
      <c r="Z262" s="49">
        <f t="shared" si="326"/>
        <v>56.09229376671464</v>
      </c>
      <c r="AA262" s="49">
        <f t="shared" si="326"/>
        <v>-5.5025729610812064</v>
      </c>
      <c r="AB262" s="49">
        <f t="shared" si="326"/>
        <v>-56.287381085616282</v>
      </c>
      <c r="AC262" s="49">
        <f t="shared" si="326"/>
        <v>-11.594345086324727</v>
      </c>
      <c r="AD262" s="49">
        <f t="shared" si="326"/>
        <v>8.8405886533162068</v>
      </c>
      <c r="AE262" s="49">
        <f t="shared" si="326"/>
        <v>-14.00484377627785</v>
      </c>
      <c r="AF262" s="49">
        <f t="shared" si="326"/>
        <v>-3.2620959222401837</v>
      </c>
      <c r="AG262" s="49">
        <f t="shared" si="326"/>
        <v>-4.6799636677785532</v>
      </c>
      <c r="AH262" s="49">
        <f t="shared" ref="AH262:AI262" si="327">AH258*(AH$206/AH$202)</f>
        <v>-46.602223451199833</v>
      </c>
      <c r="AI262" s="49">
        <f t="shared" si="327"/>
        <v>-33.846055918979779</v>
      </c>
    </row>
    <row r="263" spans="1:35" x14ac:dyDescent="0.25">
      <c r="A263" s="5" t="s">
        <v>1</v>
      </c>
      <c r="B263" s="9">
        <f t="shared" ref="B263:AG263" si="328">SUM(B264:B266)</f>
        <v>-1.9255046997284013</v>
      </c>
      <c r="C263" s="9">
        <f t="shared" si="328"/>
        <v>0.57893510873334719</v>
      </c>
      <c r="D263" s="9">
        <f t="shared" si="328"/>
        <v>0.47201977163847425</v>
      </c>
      <c r="E263" s="9">
        <f t="shared" si="328"/>
        <v>-0.11666891680695324</v>
      </c>
      <c r="F263" s="9">
        <f t="shared" si="328"/>
        <v>-0.57339534741835041</v>
      </c>
      <c r="G263" s="9">
        <f t="shared" si="328"/>
        <v>-0.55018256340589644</v>
      </c>
      <c r="H263" s="9">
        <f t="shared" si="328"/>
        <v>-0.57458793407626085</v>
      </c>
      <c r="I263" s="9">
        <f t="shared" si="328"/>
        <v>-0.60977245175034922</v>
      </c>
      <c r="J263" s="9">
        <f t="shared" si="328"/>
        <v>-0.74496419135902814</v>
      </c>
      <c r="K263" s="9">
        <f t="shared" si="328"/>
        <v>-0.80755908034704893</v>
      </c>
      <c r="L263" s="9">
        <f t="shared" si="328"/>
        <v>-1.7326263721313551</v>
      </c>
      <c r="M263" s="9">
        <f t="shared" si="328"/>
        <v>-0.76571004545242527</v>
      </c>
      <c r="N263" s="9">
        <f t="shared" si="328"/>
        <v>-1.8432383927318368</v>
      </c>
      <c r="O263" s="9">
        <f t="shared" si="328"/>
        <v>-0.58296818661299421</v>
      </c>
      <c r="P263" s="9">
        <f t="shared" si="328"/>
        <v>-0.59430742480981857</v>
      </c>
      <c r="Q263" s="9">
        <f t="shared" si="328"/>
        <v>-0.72994320242607413</v>
      </c>
      <c r="R263" s="9">
        <f t="shared" si="328"/>
        <v>-0.65264404163803358</v>
      </c>
      <c r="S263" s="9">
        <f t="shared" si="328"/>
        <v>-0.74698668600446316</v>
      </c>
      <c r="T263" s="9">
        <f t="shared" si="328"/>
        <v>-0.73249090805698081</v>
      </c>
      <c r="U263" s="9">
        <f t="shared" si="328"/>
        <v>0.65479601814898691</v>
      </c>
      <c r="V263" s="9">
        <f t="shared" si="328"/>
        <v>-0.63004795619157539</v>
      </c>
      <c r="W263" s="9">
        <f t="shared" si="328"/>
        <v>-0.3925134063484822</v>
      </c>
      <c r="X263" s="9">
        <f t="shared" si="328"/>
        <v>-0.3717013075040087</v>
      </c>
      <c r="Y263" s="9">
        <f t="shared" si="328"/>
        <v>-0.56157614697818725</v>
      </c>
      <c r="Z263" s="9">
        <f t="shared" si="328"/>
        <v>1.3537715518392981</v>
      </c>
      <c r="AA263" s="9">
        <f t="shared" si="328"/>
        <v>-0.34951756332028378</v>
      </c>
      <c r="AB263" s="9">
        <f t="shared" si="328"/>
        <v>-0.96794383116184135</v>
      </c>
      <c r="AC263" s="9">
        <f t="shared" si="328"/>
        <v>-0.34378759779886509</v>
      </c>
      <c r="AD263" s="9">
        <f t="shared" si="328"/>
        <v>-0.25845849487406686</v>
      </c>
      <c r="AE263" s="9">
        <f t="shared" si="328"/>
        <v>-0.29639803370438922</v>
      </c>
      <c r="AF263" s="9">
        <f t="shared" si="328"/>
        <v>-0.25272760332992522</v>
      </c>
      <c r="AG263" s="9">
        <f t="shared" si="328"/>
        <v>-0.30591290100959145</v>
      </c>
      <c r="AH263" s="9">
        <f t="shared" ref="AH263:AI263" si="329">SUM(AH264:AH266)</f>
        <v>-0.41713893573927452</v>
      </c>
      <c r="AI263" s="9">
        <f t="shared" si="329"/>
        <v>-0.14280617141155191</v>
      </c>
    </row>
    <row r="264" spans="1:35" x14ac:dyDescent="0.25">
      <c r="A264" s="34" t="s">
        <v>3</v>
      </c>
      <c r="B264" s="50">
        <f t="shared" ref="B264:AG264" si="330">IF(B$208=0,0,B257*B$208/B$201)</f>
        <v>-3.9840622616423982</v>
      </c>
      <c r="C264" s="50">
        <f t="shared" si="330"/>
        <v>-0.3975715411630058</v>
      </c>
      <c r="D264" s="50">
        <f t="shared" si="330"/>
        <v>-0.37357126737804358</v>
      </c>
      <c r="E264" s="50">
        <f t="shared" si="330"/>
        <v>-0.48202430884581399</v>
      </c>
      <c r="F264" s="50">
        <f t="shared" si="330"/>
        <v>-0.5827851870188282</v>
      </c>
      <c r="G264" s="50">
        <f t="shared" si="330"/>
        <v>-0.58816933752203293</v>
      </c>
      <c r="H264" s="50">
        <f t="shared" si="330"/>
        <v>-0.69223230557659499</v>
      </c>
      <c r="I264" s="50">
        <f t="shared" si="330"/>
        <v>-0.65740145481709356</v>
      </c>
      <c r="J264" s="50">
        <f t="shared" si="330"/>
        <v>-0.86483758977446223</v>
      </c>
      <c r="K264" s="50">
        <f t="shared" si="330"/>
        <v>-0.90054049425909</v>
      </c>
      <c r="L264" s="50">
        <f t="shared" si="330"/>
        <v>-1.2817022732005068</v>
      </c>
      <c r="M264" s="50">
        <f t="shared" si="330"/>
        <v>-0.87732763333045727</v>
      </c>
      <c r="N264" s="50">
        <f t="shared" si="330"/>
        <v>-1.1094445735655878</v>
      </c>
      <c r="O264" s="50">
        <f t="shared" si="330"/>
        <v>-0.68384835411400469</v>
      </c>
      <c r="P264" s="50">
        <f t="shared" si="330"/>
        <v>-0.70557412178340928</v>
      </c>
      <c r="Q264" s="50">
        <f t="shared" si="330"/>
        <v>-0.92725676207713192</v>
      </c>
      <c r="R264" s="50">
        <f t="shared" si="330"/>
        <v>-0.83525026807827296</v>
      </c>
      <c r="S264" s="50">
        <f t="shared" si="330"/>
        <v>-0.93048887269270542</v>
      </c>
      <c r="T264" s="50">
        <f t="shared" si="330"/>
        <v>-0.86811148891037626</v>
      </c>
      <c r="U264" s="50">
        <f t="shared" si="330"/>
        <v>2.6107511999804354</v>
      </c>
      <c r="V264" s="50">
        <f t="shared" si="330"/>
        <v>-0.44568562275636514</v>
      </c>
      <c r="W264" s="50">
        <f t="shared" si="330"/>
        <v>0.13732303221211725</v>
      </c>
      <c r="X264" s="50">
        <f t="shared" si="330"/>
        <v>0.22470764280667468</v>
      </c>
      <c r="Y264" s="50">
        <f t="shared" si="330"/>
        <v>-0.90475098292951428</v>
      </c>
      <c r="Z264" s="50">
        <f t="shared" si="330"/>
        <v>-0.36300730058704567</v>
      </c>
      <c r="AA264" s="50">
        <f t="shared" si="330"/>
        <v>-0.19729374416868675</v>
      </c>
      <c r="AB264" s="50">
        <f t="shared" si="330"/>
        <v>0.26841552564477356</v>
      </c>
      <c r="AC264" s="50">
        <f t="shared" si="330"/>
        <v>-6.1896460290458331E-2</v>
      </c>
      <c r="AD264" s="50">
        <f t="shared" si="330"/>
        <v>-0.45245897215412567</v>
      </c>
      <c r="AE264" s="50">
        <f t="shared" si="330"/>
        <v>-6.1380856404264966E-2</v>
      </c>
      <c r="AF264" s="50">
        <f t="shared" si="330"/>
        <v>-9.4340322139828445E-2</v>
      </c>
      <c r="AG264" s="50">
        <f t="shared" si="330"/>
        <v>-8.0075617494177409E-2</v>
      </c>
      <c r="AH264" s="50">
        <f t="shared" ref="AH264:AI264" si="331">IF(AH$208=0,0,AH257*AH$208/AH$201)</f>
        <v>0.82116461369828697</v>
      </c>
      <c r="AI264" s="50">
        <f t="shared" si="331"/>
        <v>0.36778708535493271</v>
      </c>
    </row>
    <row r="265" spans="1:35" x14ac:dyDescent="0.25">
      <c r="A265" s="34" t="s">
        <v>88</v>
      </c>
      <c r="B265" s="50">
        <f t="shared" ref="B265:AG265" si="332">B258*(B$209/B$202)</f>
        <v>1.1064950623467456</v>
      </c>
      <c r="C265" s="50">
        <f t="shared" si="332"/>
        <v>0.52470557185563937</v>
      </c>
      <c r="D265" s="50">
        <f t="shared" si="332"/>
        <v>0.45440067782427757</v>
      </c>
      <c r="E265" s="50">
        <f t="shared" si="332"/>
        <v>0.19654119128477801</v>
      </c>
      <c r="F265" s="50">
        <f t="shared" si="332"/>
        <v>5.0510366286605985E-3</v>
      </c>
      <c r="G265" s="50">
        <f t="shared" si="332"/>
        <v>2.0391129062353634E-2</v>
      </c>
      <c r="H265" s="50">
        <f t="shared" si="332"/>
        <v>6.3121968984952009E-2</v>
      </c>
      <c r="I265" s="50">
        <f t="shared" si="332"/>
        <v>2.5653736771736872E-2</v>
      </c>
      <c r="J265" s="50">
        <f t="shared" si="332"/>
        <v>6.3228524266745023E-2</v>
      </c>
      <c r="K265" s="50">
        <f t="shared" si="332"/>
        <v>4.8079195331925263E-2</v>
      </c>
      <c r="L265" s="50">
        <f t="shared" si="332"/>
        <v>-0.24219990634614344</v>
      </c>
      <c r="M265" s="50">
        <f t="shared" si="332"/>
        <v>5.8116602003995627E-2</v>
      </c>
      <c r="N265" s="50">
        <f t="shared" si="332"/>
        <v>-0.38085051823235594</v>
      </c>
      <c r="O265" s="50">
        <f t="shared" si="332"/>
        <v>5.0023536220401309E-2</v>
      </c>
      <c r="P265" s="50">
        <f t="shared" si="332"/>
        <v>5.2252003893425686E-2</v>
      </c>
      <c r="Q265" s="50">
        <f t="shared" si="332"/>
        <v>8.6113872167204147E-2</v>
      </c>
      <c r="R265" s="50">
        <f t="shared" si="332"/>
        <v>6.9804759027513541E-2</v>
      </c>
      <c r="S265" s="50">
        <f t="shared" si="332"/>
        <v>6.0193631038118575E-2</v>
      </c>
      <c r="T265" s="50">
        <f t="shared" si="332"/>
        <v>3.8602683309163381E-2</v>
      </c>
      <c r="U265" s="50">
        <f t="shared" si="332"/>
        <v>-0.61253944471716171</v>
      </c>
      <c r="V265" s="50">
        <f t="shared" si="332"/>
        <v>-5.2536076967235154E-2</v>
      </c>
      <c r="W265" s="50">
        <f t="shared" si="332"/>
        <v>-0.13238062542429246</v>
      </c>
      <c r="X265" s="50">
        <f t="shared" si="332"/>
        <v>-0.1324455561726344</v>
      </c>
      <c r="Y265" s="50">
        <f t="shared" si="332"/>
        <v>7.0056551425170671E-2</v>
      </c>
      <c r="Z265" s="50">
        <f t="shared" si="332"/>
        <v>0.34732418449096675</v>
      </c>
      <c r="AA265" s="50">
        <f t="shared" si="332"/>
        <v>-3.1766101723549982E-2</v>
      </c>
      <c r="AB265" s="50">
        <f t="shared" si="332"/>
        <v>-0.2631885758637349</v>
      </c>
      <c r="AC265" s="50">
        <f t="shared" si="332"/>
        <v>-5.7797477966890061E-2</v>
      </c>
      <c r="AD265" s="50">
        <f t="shared" si="332"/>
        <v>4.3869764088547016E-2</v>
      </c>
      <c r="AE265" s="50">
        <f t="shared" si="332"/>
        <v>-6.2734046224168227E-2</v>
      </c>
      <c r="AF265" s="50">
        <f t="shared" si="332"/>
        <v>-4.5511683197121698E-2</v>
      </c>
      <c r="AG265" s="50">
        <f t="shared" si="332"/>
        <v>-6.9093229354533811E-2</v>
      </c>
      <c r="AH265" s="50">
        <f t="shared" ref="AH265:AI265" si="333">AH258*(AH$209/AH$202)</f>
        <v>-0.33456808046312614</v>
      </c>
      <c r="AI265" s="50">
        <f t="shared" si="333"/>
        <v>-0.19267506738551762</v>
      </c>
    </row>
    <row r="266" spans="1:35" x14ac:dyDescent="0.25">
      <c r="A266" s="36" t="s">
        <v>89</v>
      </c>
      <c r="B266" s="48">
        <f t="shared" ref="B266:AG266" si="334">B258*(B$210/B$202)</f>
        <v>0.95206249956725153</v>
      </c>
      <c r="C266" s="48">
        <f t="shared" si="334"/>
        <v>0.45180107804071368</v>
      </c>
      <c r="D266" s="48">
        <f t="shared" si="334"/>
        <v>0.39119036119224027</v>
      </c>
      <c r="E266" s="48">
        <f t="shared" si="334"/>
        <v>0.16881420075408271</v>
      </c>
      <c r="F266" s="48">
        <f t="shared" si="334"/>
        <v>4.3388029718171772E-3</v>
      </c>
      <c r="G266" s="48">
        <f t="shared" si="334"/>
        <v>1.7595645053782874E-2</v>
      </c>
      <c r="H266" s="48">
        <f t="shared" si="334"/>
        <v>5.4522402515382144E-2</v>
      </c>
      <c r="I266" s="48">
        <f t="shared" si="334"/>
        <v>2.1975266295007505E-2</v>
      </c>
      <c r="J266" s="48">
        <f t="shared" si="334"/>
        <v>5.6644874148689121E-2</v>
      </c>
      <c r="K266" s="48">
        <f t="shared" si="334"/>
        <v>4.4902218580115782E-2</v>
      </c>
      <c r="L266" s="48">
        <f t="shared" si="334"/>
        <v>-0.20872419258470473</v>
      </c>
      <c r="M266" s="48">
        <f t="shared" si="334"/>
        <v>5.3500985874036372E-2</v>
      </c>
      <c r="N266" s="48">
        <f t="shared" si="334"/>
        <v>-0.35294330093389314</v>
      </c>
      <c r="O266" s="48">
        <f t="shared" si="334"/>
        <v>5.085663128060916E-2</v>
      </c>
      <c r="P266" s="48">
        <f t="shared" si="334"/>
        <v>5.9014693080165048E-2</v>
      </c>
      <c r="Q266" s="48">
        <f t="shared" si="334"/>
        <v>0.11119968748385362</v>
      </c>
      <c r="R266" s="48">
        <f t="shared" si="334"/>
        <v>0.11280146741272588</v>
      </c>
      <c r="S266" s="48">
        <f t="shared" si="334"/>
        <v>0.12330855565012366</v>
      </c>
      <c r="T266" s="48">
        <f t="shared" si="334"/>
        <v>9.7017897544232068E-2</v>
      </c>
      <c r="U266" s="48">
        <f t="shared" si="334"/>
        <v>-1.3434157371142867</v>
      </c>
      <c r="V266" s="48">
        <f t="shared" si="334"/>
        <v>-0.13182625646797511</v>
      </c>
      <c r="W266" s="48">
        <f t="shared" si="334"/>
        <v>-0.39745581313630701</v>
      </c>
      <c r="X266" s="48">
        <f t="shared" si="334"/>
        <v>-0.46396339413804899</v>
      </c>
      <c r="Y266" s="48">
        <f t="shared" si="334"/>
        <v>0.27311828452615633</v>
      </c>
      <c r="Z266" s="48">
        <f t="shared" si="334"/>
        <v>1.369454667935377</v>
      </c>
      <c r="AA266" s="48">
        <f t="shared" si="334"/>
        <v>-0.12045771742804705</v>
      </c>
      <c r="AB266" s="48">
        <f t="shared" si="334"/>
        <v>-0.97317078094288001</v>
      </c>
      <c r="AC266" s="48">
        <f t="shared" si="334"/>
        <v>-0.22409365954151669</v>
      </c>
      <c r="AD266" s="48">
        <f t="shared" si="334"/>
        <v>0.15013071319151178</v>
      </c>
      <c r="AE266" s="48">
        <f t="shared" si="334"/>
        <v>-0.17228313107595603</v>
      </c>
      <c r="AF266" s="48">
        <f t="shared" si="334"/>
        <v>-0.11287559799297507</v>
      </c>
      <c r="AG266" s="48">
        <f t="shared" si="334"/>
        <v>-0.15674405416088025</v>
      </c>
      <c r="AH266" s="48">
        <f t="shared" ref="AH266:AI266" si="335">AH258*(AH$210/AH$202)</f>
        <v>-0.90373546897443535</v>
      </c>
      <c r="AI266" s="48">
        <f t="shared" si="335"/>
        <v>-0.317918189380967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11531359</v>
      </c>
      <c r="C269" s="4">
        <f t="shared" si="336"/>
        <v>11128486</v>
      </c>
      <c r="D269" s="4">
        <f t="shared" si="336"/>
        <v>11830739</v>
      </c>
      <c r="E269" s="4">
        <f t="shared" si="336"/>
        <v>11381452</v>
      </c>
      <c r="F269" s="4">
        <f t="shared" si="336"/>
        <v>11784191</v>
      </c>
      <c r="G269" s="4">
        <f t="shared" si="336"/>
        <v>12454366</v>
      </c>
      <c r="H269" s="4">
        <f t="shared" si="336"/>
        <v>12419804</v>
      </c>
      <c r="I269" s="4">
        <f t="shared" si="336"/>
        <v>12843492</v>
      </c>
      <c r="J269" s="4">
        <f t="shared" si="336"/>
        <v>13845698</v>
      </c>
      <c r="K269" s="4">
        <f t="shared" si="336"/>
        <v>15312593</v>
      </c>
      <c r="L269" s="4">
        <f t="shared" si="336"/>
        <v>16578369</v>
      </c>
      <c r="M269" s="4">
        <f t="shared" si="336"/>
        <v>16413752</v>
      </c>
      <c r="N269" s="4">
        <f t="shared" si="336"/>
        <v>16744488</v>
      </c>
      <c r="O269" s="4">
        <f t="shared" si="336"/>
        <v>16818935</v>
      </c>
      <c r="P269" s="4">
        <f t="shared" si="336"/>
        <v>17656219</v>
      </c>
      <c r="Q269" s="4">
        <f t="shared" si="336"/>
        <v>18937784</v>
      </c>
      <c r="R269" s="4">
        <f t="shared" si="336"/>
        <v>19570728</v>
      </c>
      <c r="S269" s="4">
        <f t="shared" si="336"/>
        <v>21265691</v>
      </c>
      <c r="T269" s="4">
        <f t="shared" si="336"/>
        <v>19641388</v>
      </c>
      <c r="U269" s="4">
        <f t="shared" si="336"/>
        <v>18714511</v>
      </c>
      <c r="V269" s="4">
        <f t="shared" si="336"/>
        <v>19831633</v>
      </c>
      <c r="W269" s="4">
        <f t="shared" si="336"/>
        <v>20237274</v>
      </c>
      <c r="X269" s="4">
        <f t="shared" si="336"/>
        <v>20559370</v>
      </c>
      <c r="Y269" s="4">
        <f t="shared" si="336"/>
        <v>20975060</v>
      </c>
      <c r="Z269" s="4">
        <f t="shared" si="336"/>
        <v>22196865</v>
      </c>
      <c r="AA269" s="4">
        <f t="shared" si="336"/>
        <v>24227115</v>
      </c>
      <c r="AB269" s="4">
        <f t="shared" si="336"/>
        <v>27990188</v>
      </c>
      <c r="AC269" s="4">
        <f t="shared" si="336"/>
        <v>31972660</v>
      </c>
      <c r="AD269" s="4">
        <f t="shared" si="336"/>
        <v>34427157</v>
      </c>
      <c r="AE269" s="4">
        <f t="shared" si="336"/>
        <v>36604463</v>
      </c>
      <c r="AF269" s="4">
        <f t="shared" si="336"/>
        <v>14841530</v>
      </c>
      <c r="AG269" s="4">
        <f t="shared" si="336"/>
        <v>19497301</v>
      </c>
      <c r="AH269" s="4">
        <f t="shared" ref="AH269:AI269" si="337">SUM(AH270:AH272)</f>
        <v>35105645</v>
      </c>
      <c r="AI269" s="4">
        <f t="shared" si="337"/>
        <v>40411345</v>
      </c>
    </row>
    <row r="270" spans="1:35" x14ac:dyDescent="0.25">
      <c r="A270" s="32" t="s">
        <v>3</v>
      </c>
      <c r="B270" s="33">
        <v>3474337</v>
      </c>
      <c r="C270" s="33">
        <v>2647221</v>
      </c>
      <c r="D270" s="33">
        <v>2775071</v>
      </c>
      <c r="E270" s="33">
        <v>2637699</v>
      </c>
      <c r="F270" s="33">
        <v>2848568</v>
      </c>
      <c r="G270" s="33">
        <v>3093581</v>
      </c>
      <c r="H270" s="33">
        <v>3119627</v>
      </c>
      <c r="I270" s="33">
        <v>3181624</v>
      </c>
      <c r="J270" s="33">
        <v>3590192</v>
      </c>
      <c r="K270" s="33">
        <v>3937939</v>
      </c>
      <c r="L270" s="33">
        <v>4624965</v>
      </c>
      <c r="M270" s="33">
        <v>4810158</v>
      </c>
      <c r="N270" s="33">
        <v>4929390</v>
      </c>
      <c r="O270" s="33">
        <v>4809362</v>
      </c>
      <c r="P270" s="33">
        <v>5571366</v>
      </c>
      <c r="Q270" s="33">
        <v>5706906</v>
      </c>
      <c r="R270" s="33">
        <v>4680161</v>
      </c>
      <c r="S270" s="33">
        <v>4587080</v>
      </c>
      <c r="T270" s="33">
        <v>4357887</v>
      </c>
      <c r="U270" s="33">
        <v>4475079</v>
      </c>
      <c r="V270" s="33">
        <v>4746506</v>
      </c>
      <c r="W270" s="33">
        <v>4271506</v>
      </c>
      <c r="X270" s="33">
        <v>4354222</v>
      </c>
      <c r="Y270" s="33">
        <v>4261986</v>
      </c>
      <c r="Z270" s="33">
        <v>4072996</v>
      </c>
      <c r="AA270" s="33">
        <v>4688580</v>
      </c>
      <c r="AB270" s="33">
        <v>5916417</v>
      </c>
      <c r="AC270" s="33">
        <v>6751134</v>
      </c>
      <c r="AD270" s="33">
        <v>6934090</v>
      </c>
      <c r="AE270" s="33">
        <v>7099047</v>
      </c>
      <c r="AF270" s="33">
        <v>3532970</v>
      </c>
      <c r="AG270" s="33">
        <v>4929375</v>
      </c>
      <c r="AH270" s="33">
        <v>7347987</v>
      </c>
      <c r="AI270" s="33">
        <v>8077321</v>
      </c>
    </row>
    <row r="271" spans="1:35" x14ac:dyDescent="0.25">
      <c r="A271" s="32" t="s">
        <v>88</v>
      </c>
      <c r="B271" s="33">
        <v>5023265</v>
      </c>
      <c r="C271" s="33">
        <v>5285782</v>
      </c>
      <c r="D271" s="33">
        <v>5641880</v>
      </c>
      <c r="E271" s="33">
        <v>5440508</v>
      </c>
      <c r="F271" s="33">
        <v>5553048</v>
      </c>
      <c r="G271" s="33">
        <v>5806855</v>
      </c>
      <c r="H271" s="33">
        <v>5761498</v>
      </c>
      <c r="I271" s="33">
        <v>5976673</v>
      </c>
      <c r="J271" s="33">
        <v>6338374</v>
      </c>
      <c r="K271" s="33">
        <v>7023632</v>
      </c>
      <c r="L271" s="33">
        <v>7381403</v>
      </c>
      <c r="M271" s="33">
        <v>7163598</v>
      </c>
      <c r="N271" s="33">
        <v>7135071</v>
      </c>
      <c r="O271" s="33">
        <v>7202756</v>
      </c>
      <c r="P271" s="33">
        <v>7173445</v>
      </c>
      <c r="Q271" s="33">
        <v>7785429</v>
      </c>
      <c r="R271" s="33">
        <v>9035479</v>
      </c>
      <c r="S271" s="33">
        <v>9993099</v>
      </c>
      <c r="T271" s="33">
        <v>8778430</v>
      </c>
      <c r="U271" s="33">
        <v>8160879</v>
      </c>
      <c r="V271" s="33">
        <v>8788204</v>
      </c>
      <c r="W271" s="33">
        <v>9262362</v>
      </c>
      <c r="X271" s="33">
        <v>9523930</v>
      </c>
      <c r="Y271" s="33">
        <v>9786529</v>
      </c>
      <c r="Z271" s="33">
        <v>10570872</v>
      </c>
      <c r="AA271" s="33">
        <v>11675189</v>
      </c>
      <c r="AB271" s="33">
        <v>13258518</v>
      </c>
      <c r="AC271" s="33">
        <v>15164193</v>
      </c>
      <c r="AD271" s="33">
        <v>16706515</v>
      </c>
      <c r="AE271" s="33">
        <v>17548511</v>
      </c>
      <c r="AF271" s="33">
        <v>6997367</v>
      </c>
      <c r="AG271" s="33">
        <v>9253339</v>
      </c>
      <c r="AH271" s="33">
        <v>16871108</v>
      </c>
      <c r="AI271" s="33">
        <v>19475625</v>
      </c>
    </row>
    <row r="272" spans="1:35" x14ac:dyDescent="0.25">
      <c r="A272" s="36" t="s">
        <v>89</v>
      </c>
      <c r="B272" s="37">
        <v>3033757</v>
      </c>
      <c r="C272" s="37">
        <v>3195483</v>
      </c>
      <c r="D272" s="37">
        <v>3413788</v>
      </c>
      <c r="E272" s="37">
        <v>3303245</v>
      </c>
      <c r="F272" s="37">
        <v>3382575</v>
      </c>
      <c r="G272" s="37">
        <v>3553930</v>
      </c>
      <c r="H272" s="37">
        <v>3538679</v>
      </c>
      <c r="I272" s="37">
        <v>3685195</v>
      </c>
      <c r="J272" s="37">
        <v>3917132</v>
      </c>
      <c r="K272" s="37">
        <v>4351022</v>
      </c>
      <c r="L272" s="37">
        <v>4572001</v>
      </c>
      <c r="M272" s="37">
        <v>4439996</v>
      </c>
      <c r="N272" s="37">
        <v>4680027</v>
      </c>
      <c r="O272" s="37">
        <v>4806817</v>
      </c>
      <c r="P272" s="37">
        <v>4911408</v>
      </c>
      <c r="Q272" s="37">
        <v>5445449</v>
      </c>
      <c r="R272" s="37">
        <v>5855088</v>
      </c>
      <c r="S272" s="37">
        <v>6685512</v>
      </c>
      <c r="T272" s="37">
        <v>6505071</v>
      </c>
      <c r="U272" s="37">
        <v>6078553</v>
      </c>
      <c r="V272" s="37">
        <v>6296923</v>
      </c>
      <c r="W272" s="37">
        <v>6703406</v>
      </c>
      <c r="X272" s="37">
        <v>6681218</v>
      </c>
      <c r="Y272" s="37">
        <v>6926545</v>
      </c>
      <c r="Z272" s="37">
        <v>7552997</v>
      </c>
      <c r="AA272" s="37">
        <v>7863346</v>
      </c>
      <c r="AB272" s="37">
        <v>8815253</v>
      </c>
      <c r="AC272" s="37">
        <v>10057333</v>
      </c>
      <c r="AD272" s="37">
        <v>10786552</v>
      </c>
      <c r="AE272" s="37">
        <v>11956905</v>
      </c>
      <c r="AF272" s="37">
        <v>4311193</v>
      </c>
      <c r="AG272" s="37">
        <v>5314587</v>
      </c>
      <c r="AH272" s="37">
        <v>10886550</v>
      </c>
      <c r="AI272" s="37">
        <v>12858399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142.22900735112734</v>
      </c>
      <c r="C275" s="10">
        <f t="shared" si="338"/>
        <v>142.84687760734226</v>
      </c>
      <c r="D275" s="10">
        <f t="shared" si="338"/>
        <v>143.094160477999</v>
      </c>
      <c r="E275" s="10">
        <f t="shared" si="338"/>
        <v>143.50407887934838</v>
      </c>
      <c r="F275" s="10">
        <f t="shared" si="338"/>
        <v>143.7499664540054</v>
      </c>
      <c r="G275" s="10">
        <f t="shared" si="338"/>
        <v>144.03439422676598</v>
      </c>
      <c r="H275" s="10">
        <f t="shared" si="338"/>
        <v>144.21342065233799</v>
      </c>
      <c r="I275" s="10">
        <f t="shared" si="338"/>
        <v>144.34620182743856</v>
      </c>
      <c r="J275" s="10">
        <f t="shared" si="338"/>
        <v>144.3884578484128</v>
      </c>
      <c r="K275" s="10">
        <f t="shared" si="338"/>
        <v>144.86431794745656</v>
      </c>
      <c r="L275" s="10">
        <f t="shared" si="338"/>
        <v>145.5915920926679</v>
      </c>
      <c r="M275" s="10">
        <f t="shared" si="338"/>
        <v>146.65873228613808</v>
      </c>
      <c r="N275" s="10">
        <f t="shared" si="338"/>
        <v>149.50435714285715</v>
      </c>
      <c r="O275" s="10">
        <f t="shared" si="338"/>
        <v>148.65727114434458</v>
      </c>
      <c r="P275" s="10">
        <f t="shared" si="338"/>
        <v>148.54509889703098</v>
      </c>
      <c r="Q275" s="10">
        <f t="shared" si="338"/>
        <v>148.281595740516</v>
      </c>
      <c r="R275" s="10">
        <f t="shared" si="338"/>
        <v>148.58276898782228</v>
      </c>
      <c r="S275" s="10">
        <f t="shared" si="338"/>
        <v>152.09660484776529</v>
      </c>
      <c r="T275" s="10">
        <f t="shared" si="338"/>
        <v>140.38688004345681</v>
      </c>
      <c r="U275" s="10">
        <f t="shared" si="338"/>
        <v>144.8951370016801</v>
      </c>
      <c r="V275" s="10">
        <f t="shared" si="338"/>
        <v>147.63038866101405</v>
      </c>
      <c r="W275" s="10">
        <f t="shared" si="338"/>
        <v>146.50359430991421</v>
      </c>
      <c r="X275" s="10">
        <f t="shared" si="338"/>
        <v>149.77212958308746</v>
      </c>
      <c r="Y275" s="10">
        <f t="shared" si="338"/>
        <v>149.57825826511112</v>
      </c>
      <c r="Z275" s="10">
        <f t="shared" si="338"/>
        <v>149.89981631302422</v>
      </c>
      <c r="AA275" s="10">
        <f t="shared" si="338"/>
        <v>153.41093444273474</v>
      </c>
      <c r="AB275" s="10">
        <f t="shared" si="338"/>
        <v>149.38617053072031</v>
      </c>
      <c r="AC275" s="10">
        <f t="shared" si="338"/>
        <v>158.30165418149952</v>
      </c>
      <c r="AD275" s="10">
        <f t="shared" si="338"/>
        <v>158.8708623482342</v>
      </c>
      <c r="AE275" s="10">
        <f t="shared" si="338"/>
        <v>162.13380609212152</v>
      </c>
      <c r="AF275" s="10">
        <f t="shared" si="338"/>
        <v>155.26561911537013</v>
      </c>
      <c r="AG275" s="10">
        <f t="shared" si="338"/>
        <v>154.50382350843549</v>
      </c>
      <c r="AH275" s="10">
        <f t="shared" ref="AH275:AI275" si="339">IF(AND(AH44=0,AH269=0),0,IF(OR(AH44=0,AH269=0),1/0,AH269/AH44))</f>
        <v>166.26005806326339</v>
      </c>
      <c r="AI275" s="10">
        <f t="shared" si="339"/>
        <v>170.54510580112597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137.55392350938317</v>
      </c>
      <c r="C276" s="41">
        <f t="shared" si="340"/>
        <v>137.25416083372221</v>
      </c>
      <c r="D276" s="41">
        <f t="shared" si="340"/>
        <v>136.99995063191153</v>
      </c>
      <c r="E276" s="41">
        <f t="shared" si="340"/>
        <v>136.48447687053709</v>
      </c>
      <c r="F276" s="41">
        <f t="shared" si="340"/>
        <v>136.09325880273278</v>
      </c>
      <c r="G276" s="41">
        <f t="shared" si="340"/>
        <v>135.34501465634159</v>
      </c>
      <c r="H276" s="41">
        <f t="shared" si="340"/>
        <v>134.47827398913699</v>
      </c>
      <c r="I276" s="41">
        <f t="shared" si="340"/>
        <v>133.35669377148128</v>
      </c>
      <c r="J276" s="41">
        <f t="shared" si="340"/>
        <v>132.65072972473675</v>
      </c>
      <c r="K276" s="41">
        <f t="shared" si="340"/>
        <v>132.84997638485933</v>
      </c>
      <c r="L276" s="41">
        <f t="shared" si="340"/>
        <v>134.21646014103717</v>
      </c>
      <c r="M276" s="41">
        <f t="shared" si="340"/>
        <v>135.68086426717815</v>
      </c>
      <c r="N276" s="41">
        <f t="shared" si="340"/>
        <v>130.65601145038167</v>
      </c>
      <c r="O276" s="41">
        <f t="shared" si="340"/>
        <v>130.82783384565164</v>
      </c>
      <c r="P276" s="41">
        <f t="shared" si="340"/>
        <v>134.23684464148033</v>
      </c>
      <c r="Q276" s="41">
        <f t="shared" si="340"/>
        <v>131.25358785648575</v>
      </c>
      <c r="R276" s="41">
        <f t="shared" si="340"/>
        <v>125.82092641879721</v>
      </c>
      <c r="S276" s="41">
        <f t="shared" si="340"/>
        <v>130.50385501721243</v>
      </c>
      <c r="T276" s="41">
        <f t="shared" si="340"/>
        <v>115.94750565385127</v>
      </c>
      <c r="U276" s="41">
        <f t="shared" si="340"/>
        <v>126.35041504319837</v>
      </c>
      <c r="V276" s="41">
        <f t="shared" si="340"/>
        <v>134.26414347137361</v>
      </c>
      <c r="W276" s="41">
        <f t="shared" si="340"/>
        <v>125.55867136978249</v>
      </c>
      <c r="X276" s="41">
        <f t="shared" si="340"/>
        <v>132.01813110181311</v>
      </c>
      <c r="Y276" s="41">
        <f t="shared" si="340"/>
        <v>131.09366060717912</v>
      </c>
      <c r="Z276" s="41">
        <f t="shared" si="340"/>
        <v>123.32695452068067</v>
      </c>
      <c r="AA276" s="41">
        <f t="shared" si="340"/>
        <v>132.84354281180939</v>
      </c>
      <c r="AB276" s="41">
        <f t="shared" si="340"/>
        <v>109.90112196752982</v>
      </c>
      <c r="AC276" s="41">
        <f t="shared" si="340"/>
        <v>126.55133372073406</v>
      </c>
      <c r="AD276" s="41">
        <f t="shared" si="340"/>
        <v>123.13698678789601</v>
      </c>
      <c r="AE276" s="41">
        <f t="shared" si="340"/>
        <v>122.53257042253522</v>
      </c>
      <c r="AF276" s="41">
        <f t="shared" si="340"/>
        <v>117.39782016348774</v>
      </c>
      <c r="AG276" s="41">
        <f t="shared" si="340"/>
        <v>122.06861968203656</v>
      </c>
      <c r="AH276" s="41">
        <f t="shared" ref="AH276:AI276" si="341">IF(AND(AH45=0,AH270=0),0,IF(OR(AH45=0,AH270=0),1/0,AH270/AH45))</f>
        <v>132.92065990123189</v>
      </c>
      <c r="AI276" s="41">
        <f t="shared" si="341"/>
        <v>133.6685145958827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138.05108967488388</v>
      </c>
      <c r="C277" s="41">
        <f t="shared" si="342"/>
        <v>138.3278027844656</v>
      </c>
      <c r="D277" s="41">
        <f t="shared" si="342"/>
        <v>138.64838297454045</v>
      </c>
      <c r="E277" s="41">
        <f t="shared" si="342"/>
        <v>139.13275196276501</v>
      </c>
      <c r="F277" s="41">
        <f t="shared" si="342"/>
        <v>139.54134941575575</v>
      </c>
      <c r="G277" s="41">
        <f t="shared" si="342"/>
        <v>140.03557045361373</v>
      </c>
      <c r="H277" s="41">
        <f t="shared" si="342"/>
        <v>140.46267492320445</v>
      </c>
      <c r="I277" s="41">
        <f t="shared" si="342"/>
        <v>140.79323910482921</v>
      </c>
      <c r="J277" s="41">
        <f t="shared" si="342"/>
        <v>141.27028773931843</v>
      </c>
      <c r="K277" s="41">
        <f t="shared" si="342"/>
        <v>141.65403464897244</v>
      </c>
      <c r="L277" s="41">
        <f t="shared" si="342"/>
        <v>142.59172043426187</v>
      </c>
      <c r="M277" s="41">
        <f t="shared" si="342"/>
        <v>143.71171785664131</v>
      </c>
      <c r="N277" s="41">
        <f t="shared" si="342"/>
        <v>147.36706115620547</v>
      </c>
      <c r="O277" s="41">
        <f t="shared" si="342"/>
        <v>145.19929040841834</v>
      </c>
      <c r="P277" s="41">
        <f t="shared" si="342"/>
        <v>142.45745209015988</v>
      </c>
      <c r="Q277" s="41">
        <f t="shared" si="342"/>
        <v>144.28148628613789</v>
      </c>
      <c r="R277" s="41">
        <f t="shared" si="342"/>
        <v>144.6139404609475</v>
      </c>
      <c r="S277" s="41">
        <f t="shared" si="342"/>
        <v>145.73147932100565</v>
      </c>
      <c r="T277" s="41">
        <f t="shared" si="342"/>
        <v>134.29452170055225</v>
      </c>
      <c r="U277" s="41">
        <f t="shared" si="342"/>
        <v>137.60397592189793</v>
      </c>
      <c r="V277" s="41">
        <f t="shared" si="342"/>
        <v>139.19481753674606</v>
      </c>
      <c r="W277" s="41">
        <f t="shared" si="342"/>
        <v>140.5197906394599</v>
      </c>
      <c r="X277" s="41">
        <f t="shared" si="342"/>
        <v>142.38835648182757</v>
      </c>
      <c r="Y277" s="41">
        <f t="shared" si="342"/>
        <v>141.51994851994851</v>
      </c>
      <c r="Z277" s="41">
        <f t="shared" si="342"/>
        <v>144.3083055752744</v>
      </c>
      <c r="AA277" s="41">
        <f t="shared" si="342"/>
        <v>147.43261775476702</v>
      </c>
      <c r="AB277" s="41">
        <f t="shared" si="342"/>
        <v>155.35383858267716</v>
      </c>
      <c r="AC277" s="41">
        <f t="shared" si="342"/>
        <v>161.17374529685605</v>
      </c>
      <c r="AD277" s="41">
        <f t="shared" si="342"/>
        <v>162.39941481243864</v>
      </c>
      <c r="AE277" s="41">
        <f t="shared" si="342"/>
        <v>166.80301316477355</v>
      </c>
      <c r="AF277" s="41">
        <f t="shared" si="342"/>
        <v>162.02109382235807</v>
      </c>
      <c r="AG277" s="41">
        <f t="shared" si="342"/>
        <v>162.03227218603348</v>
      </c>
      <c r="AH277" s="41">
        <f t="shared" ref="AH277:AI277" si="343">IF(AND(AH46=0,AH271=0),0,IF(OR(AH46=0,AH271=0),1/0,AH271/AH46))</f>
        <v>169.83368062895741</v>
      </c>
      <c r="AI277" s="41">
        <f t="shared" si="343"/>
        <v>175.06966605240686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156.12974113529927</v>
      </c>
      <c r="C278" s="43">
        <f t="shared" si="344"/>
        <v>156.59526609820642</v>
      </c>
      <c r="D278" s="43">
        <f t="shared" si="344"/>
        <v>157.10023009664059</v>
      </c>
      <c r="E278" s="43">
        <f t="shared" si="344"/>
        <v>158.18623695048367</v>
      </c>
      <c r="F278" s="43">
        <f t="shared" si="344"/>
        <v>159.17250952896333</v>
      </c>
      <c r="G278" s="43">
        <f t="shared" si="344"/>
        <v>160.49178106936415</v>
      </c>
      <c r="H278" s="43">
        <f t="shared" si="344"/>
        <v>161.54663318876968</v>
      </c>
      <c r="I278" s="43">
        <f t="shared" si="344"/>
        <v>162.56539767965063</v>
      </c>
      <c r="J278" s="43">
        <f t="shared" si="344"/>
        <v>163.4863105175292</v>
      </c>
      <c r="K278" s="43">
        <f t="shared" si="344"/>
        <v>164.32593096155298</v>
      </c>
      <c r="L278" s="43">
        <f t="shared" si="344"/>
        <v>165.38854724352481</v>
      </c>
      <c r="M278" s="43">
        <f t="shared" si="344"/>
        <v>166.79800142755175</v>
      </c>
      <c r="N278" s="43">
        <f t="shared" si="344"/>
        <v>181.01052020885709</v>
      </c>
      <c r="O278" s="43">
        <f t="shared" si="344"/>
        <v>179.54642910503512</v>
      </c>
      <c r="P278" s="43">
        <f t="shared" si="344"/>
        <v>181.89052662765721</v>
      </c>
      <c r="Q278" s="43">
        <f t="shared" si="344"/>
        <v>179.86619322873659</v>
      </c>
      <c r="R278" s="43">
        <f t="shared" si="344"/>
        <v>182.7487749305534</v>
      </c>
      <c r="S278" s="43">
        <f t="shared" si="344"/>
        <v>185.21476063829786</v>
      </c>
      <c r="T278" s="43">
        <f t="shared" si="344"/>
        <v>176.01729036447765</v>
      </c>
      <c r="U278" s="43">
        <f t="shared" si="344"/>
        <v>176.5276470929895</v>
      </c>
      <c r="V278" s="43">
        <f t="shared" si="344"/>
        <v>175.67088854791464</v>
      </c>
      <c r="W278" s="43">
        <f t="shared" si="344"/>
        <v>175.48183246073299</v>
      </c>
      <c r="X278" s="43">
        <f t="shared" si="344"/>
        <v>178.63263996577723</v>
      </c>
      <c r="Y278" s="43">
        <f t="shared" si="344"/>
        <v>179.61168447256509</v>
      </c>
      <c r="Z278" s="43">
        <f t="shared" si="344"/>
        <v>180.69370813397128</v>
      </c>
      <c r="AA278" s="43">
        <f t="shared" si="344"/>
        <v>181.02041943875318</v>
      </c>
      <c r="AB278" s="43">
        <f t="shared" si="344"/>
        <v>182.92701805353809</v>
      </c>
      <c r="AC278" s="43">
        <f t="shared" si="344"/>
        <v>184.40287862119544</v>
      </c>
      <c r="AD278" s="43">
        <f t="shared" si="344"/>
        <v>187.54654518899747</v>
      </c>
      <c r="AE278" s="43">
        <f t="shared" si="344"/>
        <v>190.92557404272986</v>
      </c>
      <c r="AF278" s="43">
        <f t="shared" si="344"/>
        <v>193.27503810633911</v>
      </c>
      <c r="AG278" s="43">
        <f t="shared" si="344"/>
        <v>185.15789290318085</v>
      </c>
      <c r="AH278" s="43">
        <f t="shared" ref="AH278:AI278" si="345">IF(AND(AH47=0,AH272=0),0,IF(OR(AH47=0,AH272=0),1/0,AH272/AH47))</f>
        <v>192.58345274107094</v>
      </c>
      <c r="AI278" s="43">
        <f t="shared" si="345"/>
        <v>196.97000658690891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0.60911354854185007</v>
      </c>
      <c r="C281" s="16">
        <f t="shared" si="346"/>
        <v>0.60970360208926899</v>
      </c>
      <c r="D281" s="16">
        <f t="shared" si="346"/>
        <v>0.60967425618974425</v>
      </c>
      <c r="E281" s="16">
        <f t="shared" si="346"/>
        <v>0.60974381827555924</v>
      </c>
      <c r="F281" s="16">
        <f t="shared" si="346"/>
        <v>0.60968003658460723</v>
      </c>
      <c r="G281" s="16">
        <f t="shared" si="346"/>
        <v>0.60954624265900004</v>
      </c>
      <c r="H281" s="16">
        <f t="shared" si="346"/>
        <v>0.60934802191725412</v>
      </c>
      <c r="I281" s="16">
        <f t="shared" si="346"/>
        <v>0.60925284182837491</v>
      </c>
      <c r="J281" s="16">
        <f t="shared" si="346"/>
        <v>0.60915224353441766</v>
      </c>
      <c r="K281" s="16">
        <f t="shared" si="346"/>
        <v>0.60940828245092127</v>
      </c>
      <c r="L281" s="16">
        <f t="shared" si="346"/>
        <v>0.60804950113005696</v>
      </c>
      <c r="M281" s="16">
        <f t="shared" si="346"/>
        <v>0.60617639403836487</v>
      </c>
      <c r="N281" s="16">
        <f t="shared" si="346"/>
        <v>0.60723803558520273</v>
      </c>
      <c r="O281" s="16">
        <f t="shared" si="346"/>
        <v>0.61195242148209739</v>
      </c>
      <c r="P281" s="16">
        <f t="shared" si="346"/>
        <v>0.61013742523243508</v>
      </c>
      <c r="Q281" s="16">
        <f t="shared" si="346"/>
        <v>0.60179031506537406</v>
      </c>
      <c r="R281" s="16">
        <f t="shared" si="346"/>
        <v>0.59948045877496225</v>
      </c>
      <c r="S281" s="16">
        <f t="shared" si="346"/>
        <v>0.61326391886348774</v>
      </c>
      <c r="T281" s="16">
        <f t="shared" si="346"/>
        <v>0.6865682812233026</v>
      </c>
      <c r="U281" s="16">
        <f t="shared" si="346"/>
        <v>0.70703744276299818</v>
      </c>
      <c r="V281" s="16">
        <f t="shared" si="346"/>
        <v>0.70643889991308328</v>
      </c>
      <c r="W281" s="16">
        <f t="shared" si="346"/>
        <v>0.72997884991822515</v>
      </c>
      <c r="X281" s="16">
        <f t="shared" si="346"/>
        <v>0.73884807754323223</v>
      </c>
      <c r="Y281" s="16">
        <f t="shared" si="346"/>
        <v>0.76315057024866673</v>
      </c>
      <c r="Z281" s="16">
        <f t="shared" si="346"/>
        <v>0.78213590072291739</v>
      </c>
      <c r="AA281" s="16">
        <f t="shared" si="346"/>
        <v>0.79647671627430672</v>
      </c>
      <c r="AB281" s="16">
        <f t="shared" si="346"/>
        <v>0.7920035049425177</v>
      </c>
      <c r="AC281" s="16">
        <f t="shared" si="346"/>
        <v>0.81022698768260126</v>
      </c>
      <c r="AD281" s="16">
        <f t="shared" si="346"/>
        <v>0.80905931326249214</v>
      </c>
      <c r="AE281" s="16">
        <f t="shared" si="346"/>
        <v>0.81039869373305662</v>
      </c>
      <c r="AF281" s="16">
        <f t="shared" si="346"/>
        <v>0.61260961639399714</v>
      </c>
      <c r="AG281" s="16">
        <f t="shared" si="346"/>
        <v>0.6424950817551619</v>
      </c>
      <c r="AH281" s="16">
        <f t="shared" ref="AH281:AI281" si="347">IF(AH84=0,0,AH84/AH275)</f>
        <v>0.80148731065901213</v>
      </c>
      <c r="AI281" s="16">
        <f t="shared" si="347"/>
        <v>0.83004287533612153</v>
      </c>
    </row>
    <row r="282" spans="1:35" x14ac:dyDescent="0.25">
      <c r="A282" s="32" t="s">
        <v>3</v>
      </c>
      <c r="B282" s="54">
        <f t="shared" ref="B282:AG282" si="348">IF(B85=0,0,B85/B276)</f>
        <v>0.60203975607432436</v>
      </c>
      <c r="C282" s="54">
        <f t="shared" si="348"/>
        <v>0.60168153697783444</v>
      </c>
      <c r="D282" s="54">
        <f t="shared" si="348"/>
        <v>0.60122065345355125</v>
      </c>
      <c r="E282" s="54">
        <f t="shared" si="348"/>
        <v>0.60067467895313298</v>
      </c>
      <c r="F282" s="54">
        <f t="shared" si="348"/>
        <v>0.59977188538240966</v>
      </c>
      <c r="G282" s="54">
        <f t="shared" si="348"/>
        <v>0.59851867463628727</v>
      </c>
      <c r="H282" s="54">
        <f t="shared" si="348"/>
        <v>0.59692488877676719</v>
      </c>
      <c r="I282" s="54">
        <f t="shared" si="348"/>
        <v>0.59510929009838986</v>
      </c>
      <c r="J282" s="54">
        <f t="shared" si="348"/>
        <v>0.59344152067633149</v>
      </c>
      <c r="K282" s="54">
        <f t="shared" si="348"/>
        <v>0.58786385467118707</v>
      </c>
      <c r="L282" s="54">
        <f t="shared" si="348"/>
        <v>0.58205845882076945</v>
      </c>
      <c r="M282" s="54">
        <f t="shared" si="348"/>
        <v>0.57607587942017702</v>
      </c>
      <c r="N282" s="54">
        <f t="shared" si="348"/>
        <v>0.57142181892688559</v>
      </c>
      <c r="O282" s="54">
        <f t="shared" si="348"/>
        <v>0.57164526188712772</v>
      </c>
      <c r="P282" s="54">
        <f t="shared" si="348"/>
        <v>0.51831597493325698</v>
      </c>
      <c r="Q282" s="54">
        <f t="shared" si="348"/>
        <v>0.50991465428027027</v>
      </c>
      <c r="R282" s="54">
        <f t="shared" si="348"/>
        <v>0.50194277504555929</v>
      </c>
      <c r="S282" s="54">
        <f t="shared" si="348"/>
        <v>0.51284411869860569</v>
      </c>
      <c r="T282" s="54">
        <f t="shared" si="348"/>
        <v>0.57463330279100855</v>
      </c>
      <c r="U282" s="54">
        <f t="shared" si="348"/>
        <v>0.62212689429616774</v>
      </c>
      <c r="V282" s="54">
        <f t="shared" si="348"/>
        <v>0.58824385769237419</v>
      </c>
      <c r="W282" s="54">
        <f t="shared" si="348"/>
        <v>0.59395351428746668</v>
      </c>
      <c r="X282" s="54">
        <f t="shared" si="348"/>
        <v>0.59746241693694069</v>
      </c>
      <c r="Y282" s="54">
        <f t="shared" si="348"/>
        <v>0.63039155924022272</v>
      </c>
      <c r="Z282" s="54">
        <f t="shared" si="348"/>
        <v>0.66462427166636051</v>
      </c>
      <c r="AA282" s="54">
        <f t="shared" si="348"/>
        <v>0.70564947169505476</v>
      </c>
      <c r="AB282" s="54">
        <f t="shared" si="348"/>
        <v>0.69606554101916751</v>
      </c>
      <c r="AC282" s="54">
        <f t="shared" si="348"/>
        <v>0.70170255841463069</v>
      </c>
      <c r="AD282" s="54">
        <f t="shared" si="348"/>
        <v>0.73070886013882141</v>
      </c>
      <c r="AE282" s="54">
        <f t="shared" si="348"/>
        <v>0.70185167107641344</v>
      </c>
      <c r="AF282" s="54">
        <f t="shared" si="348"/>
        <v>0.49840502466763092</v>
      </c>
      <c r="AG282" s="54">
        <f t="shared" si="348"/>
        <v>0.61123915303664256</v>
      </c>
      <c r="AH282" s="54">
        <f t="shared" ref="AH282:AI282" si="349">IF(AH85=0,0,AH85/AH276)</f>
        <v>0.74014025882190593</v>
      </c>
      <c r="AI282" s="54">
        <f t="shared" si="349"/>
        <v>0.77291245451307433</v>
      </c>
    </row>
    <row r="283" spans="1:35" x14ac:dyDescent="0.25">
      <c r="A283" s="32" t="s">
        <v>88</v>
      </c>
      <c r="B283" s="54">
        <f t="shared" ref="B283:AG283" si="350">IF(B86=0,0,B86/B277)</f>
        <v>0.55910130164345306</v>
      </c>
      <c r="C283" s="54">
        <f t="shared" si="350"/>
        <v>0.5592506463565845</v>
      </c>
      <c r="D283" s="54">
        <f t="shared" si="350"/>
        <v>0.5594408246896424</v>
      </c>
      <c r="E283" s="54">
        <f t="shared" si="350"/>
        <v>0.55970196165505126</v>
      </c>
      <c r="F283" s="54">
        <f t="shared" si="350"/>
        <v>0.56012986021370603</v>
      </c>
      <c r="G283" s="54">
        <f t="shared" si="350"/>
        <v>0.56065615552652848</v>
      </c>
      <c r="H283" s="54">
        <f t="shared" si="350"/>
        <v>0.5612455302423085</v>
      </c>
      <c r="I283" s="54">
        <f t="shared" si="350"/>
        <v>0.56198339778669504</v>
      </c>
      <c r="J283" s="54">
        <f t="shared" si="350"/>
        <v>0.56319570287269261</v>
      </c>
      <c r="K283" s="54">
        <f t="shared" si="350"/>
        <v>0.56586706137223586</v>
      </c>
      <c r="L283" s="54">
        <f t="shared" si="350"/>
        <v>0.56772133969653193</v>
      </c>
      <c r="M283" s="54">
        <f t="shared" si="350"/>
        <v>0.5691631495793037</v>
      </c>
      <c r="N283" s="54">
        <f t="shared" si="350"/>
        <v>0.57191442103379209</v>
      </c>
      <c r="O283" s="54">
        <f t="shared" si="350"/>
        <v>0.57961147094251142</v>
      </c>
      <c r="P283" s="54">
        <f t="shared" si="350"/>
        <v>0.60271989260390224</v>
      </c>
      <c r="Q283" s="54">
        <f t="shared" si="350"/>
        <v>0.59303385850670531</v>
      </c>
      <c r="R283" s="54">
        <f t="shared" si="350"/>
        <v>0.58874045305179734</v>
      </c>
      <c r="S283" s="54">
        <f t="shared" si="350"/>
        <v>0.60989458825535503</v>
      </c>
      <c r="T283" s="54">
        <f t="shared" si="350"/>
        <v>0.69270689633567739</v>
      </c>
      <c r="U283" s="54">
        <f t="shared" si="350"/>
        <v>0.71667598551577594</v>
      </c>
      <c r="V283" s="54">
        <f t="shared" si="350"/>
        <v>0.72292586744686405</v>
      </c>
      <c r="W283" s="54">
        <f t="shared" si="350"/>
        <v>0.7528793411443</v>
      </c>
      <c r="X283" s="54">
        <f t="shared" si="350"/>
        <v>0.7600092608828497</v>
      </c>
      <c r="Y283" s="54">
        <f t="shared" si="350"/>
        <v>0.78768090300452809</v>
      </c>
      <c r="Z283" s="54">
        <f t="shared" si="350"/>
        <v>0.80889646568419327</v>
      </c>
      <c r="AA283" s="54">
        <f t="shared" si="350"/>
        <v>0.82030783398881169</v>
      </c>
      <c r="AB283" s="54">
        <f t="shared" si="350"/>
        <v>0.82396976796350863</v>
      </c>
      <c r="AC283" s="54">
        <f t="shared" si="350"/>
        <v>0.84213561512966761</v>
      </c>
      <c r="AD283" s="54">
        <f t="shared" si="350"/>
        <v>0.83306943428955704</v>
      </c>
      <c r="AE283" s="54">
        <f t="shared" si="350"/>
        <v>0.84061000958998744</v>
      </c>
      <c r="AF283" s="54">
        <f t="shared" si="350"/>
        <v>0.67497445824979596</v>
      </c>
      <c r="AG283" s="54">
        <f t="shared" si="350"/>
        <v>0.68447670619221879</v>
      </c>
      <c r="AH283" s="54">
        <f t="shared" ref="AH283:AI283" si="351">IF(AH86=0,0,AH86/AH277)</f>
        <v>0.82493082256363959</v>
      </c>
      <c r="AI283" s="54">
        <f t="shared" si="351"/>
        <v>0.85343684734122771</v>
      </c>
    </row>
    <row r="284" spans="1:35" x14ac:dyDescent="0.25">
      <c r="A284" s="36" t="s">
        <v>89</v>
      </c>
      <c r="B284" s="55">
        <f t="shared" ref="B284:AG284" si="352">IF(B87=0,0,B87/B278)</f>
        <v>0.70002442515995844</v>
      </c>
      <c r="C284" s="55">
        <f t="shared" si="352"/>
        <v>0.69980563188726086</v>
      </c>
      <c r="D284" s="55">
        <f t="shared" si="352"/>
        <v>0.69956570238105009</v>
      </c>
      <c r="E284" s="55">
        <f t="shared" si="352"/>
        <v>0.69940558450856649</v>
      </c>
      <c r="F284" s="55">
        <f t="shared" si="352"/>
        <v>0.69936867623038657</v>
      </c>
      <c r="G284" s="55">
        <f t="shared" si="352"/>
        <v>0.69902811816777488</v>
      </c>
      <c r="H284" s="55">
        <f t="shared" si="352"/>
        <v>0.69861804362588409</v>
      </c>
      <c r="I284" s="55">
        <f t="shared" si="352"/>
        <v>0.6981256080071746</v>
      </c>
      <c r="J284" s="55">
        <f t="shared" si="352"/>
        <v>0.69791469881535784</v>
      </c>
      <c r="K284" s="55">
        <f t="shared" si="352"/>
        <v>0.69919366070776012</v>
      </c>
      <c r="L284" s="55">
        <f t="shared" si="352"/>
        <v>0.69945063441587174</v>
      </c>
      <c r="M284" s="55">
        <f t="shared" si="352"/>
        <v>0.69850445811212436</v>
      </c>
      <c r="N284" s="55">
        <f t="shared" si="352"/>
        <v>0.69881626751298653</v>
      </c>
      <c r="O284" s="55">
        <f t="shared" si="352"/>
        <v>0.70074209190822112</v>
      </c>
      <c r="P284" s="55">
        <f t="shared" si="352"/>
        <v>0.72513096040890923</v>
      </c>
      <c r="Q284" s="55">
        <f t="shared" si="352"/>
        <v>0.71059649993967433</v>
      </c>
      <c r="R284" s="55">
        <f t="shared" si="352"/>
        <v>0.69401928715674299</v>
      </c>
      <c r="S284" s="55">
        <f t="shared" si="352"/>
        <v>0.68720047170657983</v>
      </c>
      <c r="T284" s="55">
        <f t="shared" si="352"/>
        <v>0.75327202424078077</v>
      </c>
      <c r="U284" s="55">
        <f t="shared" si="352"/>
        <v>0.75660885082354301</v>
      </c>
      <c r="V284" s="55">
        <f t="shared" si="352"/>
        <v>0.77252238910972859</v>
      </c>
      <c r="W284" s="55">
        <f t="shared" si="352"/>
        <v>0.78501361845008333</v>
      </c>
      <c r="X284" s="55">
        <f t="shared" si="352"/>
        <v>0.80082583744460967</v>
      </c>
      <c r="Y284" s="55">
        <f t="shared" si="352"/>
        <v>0.81017982269659694</v>
      </c>
      <c r="Z284" s="55">
        <f t="shared" si="352"/>
        <v>0.80805169126904197</v>
      </c>
      <c r="AA284" s="55">
        <f t="shared" si="352"/>
        <v>0.81524964054742088</v>
      </c>
      <c r="AB284" s="55">
        <f t="shared" si="352"/>
        <v>0.8083142934184645</v>
      </c>
      <c r="AC284" s="55">
        <f t="shared" si="352"/>
        <v>0.83496459747330631</v>
      </c>
      <c r="AD284" s="55">
        <f t="shared" si="352"/>
        <v>0.82223902503784341</v>
      </c>
      <c r="AE284" s="55">
        <f t="shared" si="352"/>
        <v>0.83050563670113631</v>
      </c>
      <c r="AF284" s="55">
        <f t="shared" si="352"/>
        <v>0.60497639516486501</v>
      </c>
      <c r="AG284" s="55">
        <f t="shared" si="352"/>
        <v>0.59839042996191427</v>
      </c>
      <c r="AH284" s="55">
        <f t="shared" ref="AH284:AI284" si="353">IF(AH87=0,0,AH87/AH278)</f>
        <v>0.80656323628697801</v>
      </c>
      <c r="AI284" s="55">
        <f t="shared" si="353"/>
        <v>0.83049771592870936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3.1045487535953424E-2</v>
      </c>
      <c r="C287" s="14">
        <f t="shared" si="354"/>
        <v>3.0693481276004957E-2</v>
      </c>
      <c r="D287" s="14">
        <f t="shared" si="354"/>
        <v>3.0606064658469778E-2</v>
      </c>
      <c r="E287" s="14">
        <f t="shared" si="354"/>
        <v>3.0498737147776761E-2</v>
      </c>
      <c r="F287" s="14">
        <f t="shared" si="354"/>
        <v>3.0453961868828129E-2</v>
      </c>
      <c r="G287" s="14">
        <f t="shared" si="354"/>
        <v>3.0388693699210975E-2</v>
      </c>
      <c r="H287" s="14">
        <f t="shared" si="354"/>
        <v>3.0333973485328902E-2</v>
      </c>
      <c r="I287" s="14">
        <f t="shared" si="354"/>
        <v>3.0277264801035139E-2</v>
      </c>
      <c r="J287" s="14">
        <f t="shared" si="354"/>
        <v>3.0262651905027266E-2</v>
      </c>
      <c r="K287" s="14">
        <f t="shared" si="354"/>
        <v>3.0136540857245056E-2</v>
      </c>
      <c r="L287" s="14">
        <f t="shared" si="354"/>
        <v>2.9996423015183345E-2</v>
      </c>
      <c r="M287" s="14">
        <f t="shared" si="354"/>
        <v>2.9836166288705959E-2</v>
      </c>
      <c r="N287" s="14">
        <f t="shared" si="354"/>
        <v>2.9293894591924354E-2</v>
      </c>
      <c r="O287" s="14">
        <f t="shared" si="354"/>
        <v>3.0087426649209648E-2</v>
      </c>
      <c r="P287" s="14">
        <f t="shared" si="354"/>
        <v>3.1884678480704691E-2</v>
      </c>
      <c r="Q287" s="14">
        <f t="shared" si="354"/>
        <v>3.0164922468130455E-2</v>
      </c>
      <c r="R287" s="14">
        <f t="shared" si="354"/>
        <v>2.8831919188355617E-2</v>
      </c>
      <c r="S287" s="14">
        <f t="shared" si="354"/>
        <v>2.6908804606391459E-2</v>
      </c>
      <c r="T287" s="14">
        <f t="shared" si="354"/>
        <v>3.0107070850510644E-2</v>
      </c>
      <c r="U287" s="14">
        <f t="shared" si="354"/>
        <v>2.9658382825771747E-2</v>
      </c>
      <c r="V287" s="14">
        <f t="shared" si="354"/>
        <v>2.9996084012032125E-2</v>
      </c>
      <c r="W287" s="14">
        <f t="shared" si="354"/>
        <v>3.0004426744626545E-2</v>
      </c>
      <c r="X287" s="14">
        <f t="shared" si="354"/>
        <v>2.9415423329276057E-2</v>
      </c>
      <c r="Y287" s="14">
        <f t="shared" si="354"/>
        <v>2.8898891965642066E-2</v>
      </c>
      <c r="Z287" s="14">
        <f t="shared" si="354"/>
        <v>2.7864021490501274E-2</v>
      </c>
      <c r="AA287" s="14">
        <f t="shared" si="354"/>
        <v>2.7807504802313393E-2</v>
      </c>
      <c r="AB287" s="14">
        <f t="shared" si="354"/>
        <v>2.8045056186927254E-2</v>
      </c>
      <c r="AC287" s="14">
        <f t="shared" si="354"/>
        <v>2.6648470653714406E-2</v>
      </c>
      <c r="AD287" s="14">
        <f t="shared" si="354"/>
        <v>2.5868028693305577E-2</v>
      </c>
      <c r="AE287" s="14">
        <f t="shared" si="354"/>
        <v>2.5048866984071484E-2</v>
      </c>
      <c r="AF287" s="14">
        <f t="shared" si="354"/>
        <v>2.4619708372422E-2</v>
      </c>
      <c r="AG287" s="14">
        <f t="shared" si="354"/>
        <v>2.3960345577558127E-2</v>
      </c>
      <c r="AH287" s="14">
        <f t="shared" ref="AH287:AI287" si="355">IF(AND(AH24=0,AH126=0),0,IF(OR(AH24=0,AH126=0),1/0,AH126/(AH275*AH24)))</f>
        <v>2.4540298239934141E-2</v>
      </c>
      <c r="AI287" s="14">
        <f t="shared" si="355"/>
        <v>2.4366205977407098E-2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3.749973037845853E-2</v>
      </c>
      <c r="C288" s="51">
        <f t="shared" si="356"/>
        <v>3.753076307633444E-2</v>
      </c>
      <c r="D288" s="51">
        <f t="shared" si="356"/>
        <v>3.7598923322129912E-2</v>
      </c>
      <c r="E288" s="51">
        <f t="shared" si="356"/>
        <v>3.7725144133945863E-2</v>
      </c>
      <c r="F288" s="51">
        <f t="shared" si="356"/>
        <v>3.7842171596634361E-2</v>
      </c>
      <c r="G288" s="51">
        <f t="shared" si="356"/>
        <v>3.8029113408409351E-2</v>
      </c>
      <c r="H288" s="51">
        <f t="shared" si="356"/>
        <v>3.8231122647233856E-2</v>
      </c>
      <c r="I288" s="51">
        <f t="shared" si="356"/>
        <v>3.8545710031167191E-2</v>
      </c>
      <c r="J288" s="51">
        <f t="shared" si="356"/>
        <v>3.8695079005172793E-2</v>
      </c>
      <c r="K288" s="51">
        <f t="shared" si="356"/>
        <v>3.864852968025468E-2</v>
      </c>
      <c r="L288" s="51">
        <f t="shared" si="356"/>
        <v>3.812469299865455E-2</v>
      </c>
      <c r="M288" s="51">
        <f t="shared" si="356"/>
        <v>3.788021669416524E-2</v>
      </c>
      <c r="N288" s="51">
        <f t="shared" si="356"/>
        <v>3.9425862112512332E-2</v>
      </c>
      <c r="O288" s="51">
        <f t="shared" si="356"/>
        <v>3.7679823999342846E-2</v>
      </c>
      <c r="P288" s="51">
        <f t="shared" si="356"/>
        <v>3.6810763585100686E-2</v>
      </c>
      <c r="Q288" s="51">
        <f t="shared" si="356"/>
        <v>3.6710223410530679E-2</v>
      </c>
      <c r="R288" s="51">
        <f t="shared" si="356"/>
        <v>4.2712102541252836E-2</v>
      </c>
      <c r="S288" s="51">
        <f t="shared" si="356"/>
        <v>4.32039424298322E-2</v>
      </c>
      <c r="T288" s="51">
        <f t="shared" si="356"/>
        <v>4.2513224225096839E-2</v>
      </c>
      <c r="U288" s="51">
        <f t="shared" si="356"/>
        <v>3.9187974888010492E-2</v>
      </c>
      <c r="V288" s="51">
        <f t="shared" si="356"/>
        <v>4.3593702530816264E-2</v>
      </c>
      <c r="W288" s="51">
        <f t="shared" si="356"/>
        <v>4.4390347632880245E-2</v>
      </c>
      <c r="X288" s="51">
        <f t="shared" si="356"/>
        <v>4.3248917060689562E-2</v>
      </c>
      <c r="Y288" s="51">
        <f t="shared" si="356"/>
        <v>4.464200996867021E-2</v>
      </c>
      <c r="Z288" s="51">
        <f t="shared" si="356"/>
        <v>4.3891030584587092E-2</v>
      </c>
      <c r="AA288" s="51">
        <f t="shared" si="356"/>
        <v>3.9256596374195915E-2</v>
      </c>
      <c r="AB288" s="51">
        <f t="shared" si="356"/>
        <v>3.6294490870563932E-2</v>
      </c>
      <c r="AC288" s="51">
        <f t="shared" si="356"/>
        <v>3.7075504388320343E-2</v>
      </c>
      <c r="AD288" s="51">
        <f t="shared" si="356"/>
        <v>3.8329280129668006E-2</v>
      </c>
      <c r="AE288" s="51">
        <f t="shared" si="356"/>
        <v>3.325838932531533E-2</v>
      </c>
      <c r="AF288" s="51">
        <f t="shared" si="356"/>
        <v>3.5964603989709E-2</v>
      </c>
      <c r="AG288" s="51">
        <f t="shared" si="356"/>
        <v>3.2486547401485759E-2</v>
      </c>
      <c r="AH288" s="51">
        <f t="shared" ref="AH288:AI288" si="357">IF(AND(AH25=0,AH127=0),0,IF(OR(AH25=0,AH127=0),1/0,AH127/(AH276*AH25)))</f>
        <v>2.5624991556760426E-2</v>
      </c>
      <c r="AI288" s="51">
        <f t="shared" si="357"/>
        <v>2.7464948109504495E-2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2.5761731819743897E-2</v>
      </c>
      <c r="C289" s="52">
        <f t="shared" si="358"/>
        <v>2.5683818363445059E-2</v>
      </c>
      <c r="D289" s="52">
        <f t="shared" si="358"/>
        <v>2.5599269624239227E-2</v>
      </c>
      <c r="E289" s="52">
        <f t="shared" si="358"/>
        <v>2.5496326007520203E-2</v>
      </c>
      <c r="F289" s="52">
        <f t="shared" si="358"/>
        <v>2.5397604354143687E-2</v>
      </c>
      <c r="G289" s="52">
        <f t="shared" si="358"/>
        <v>2.5280784819761527E-2</v>
      </c>
      <c r="H289" s="52">
        <f t="shared" si="358"/>
        <v>2.5178070735302548E-2</v>
      </c>
      <c r="I289" s="52">
        <f t="shared" si="358"/>
        <v>2.5095749570440577E-2</v>
      </c>
      <c r="J289" s="52">
        <f t="shared" si="358"/>
        <v>2.4972012464848106E-2</v>
      </c>
      <c r="K289" s="52">
        <f t="shared" si="358"/>
        <v>2.4883242720107421E-2</v>
      </c>
      <c r="L289" s="52">
        <f t="shared" si="358"/>
        <v>2.4680423841131491E-2</v>
      </c>
      <c r="M289" s="52">
        <f t="shared" si="358"/>
        <v>2.4484289280038325E-2</v>
      </c>
      <c r="N289" s="52">
        <f t="shared" si="358"/>
        <v>2.3830764223415842E-2</v>
      </c>
      <c r="O289" s="52">
        <f t="shared" si="358"/>
        <v>2.4725511264141874E-2</v>
      </c>
      <c r="P289" s="52">
        <f t="shared" si="358"/>
        <v>2.7063490700705552E-2</v>
      </c>
      <c r="Q289" s="52">
        <f t="shared" si="358"/>
        <v>2.5833751823631609E-2</v>
      </c>
      <c r="R289" s="52">
        <f t="shared" si="358"/>
        <v>2.3466856131251334E-2</v>
      </c>
      <c r="S289" s="52">
        <f t="shared" si="358"/>
        <v>2.2305041148744927E-2</v>
      </c>
      <c r="T289" s="52">
        <f t="shared" si="358"/>
        <v>2.5329944593299066E-2</v>
      </c>
      <c r="U289" s="52">
        <f t="shared" si="358"/>
        <v>2.5328460449495362E-2</v>
      </c>
      <c r="V289" s="52">
        <f t="shared" si="358"/>
        <v>2.51988380175837E-2</v>
      </c>
      <c r="W289" s="52">
        <f t="shared" si="358"/>
        <v>2.4988602928120877E-2</v>
      </c>
      <c r="X289" s="52">
        <f t="shared" si="358"/>
        <v>2.432835534940463E-2</v>
      </c>
      <c r="Y289" s="52">
        <f t="shared" si="358"/>
        <v>2.3200296364045418E-2</v>
      </c>
      <c r="Z289" s="52">
        <f t="shared" si="358"/>
        <v>2.1946492155195129E-2</v>
      </c>
      <c r="AA289" s="52">
        <f t="shared" si="358"/>
        <v>2.1477630004242118E-2</v>
      </c>
      <c r="AB289" s="52">
        <f t="shared" si="358"/>
        <v>2.0649094756061571E-2</v>
      </c>
      <c r="AC289" s="52">
        <f t="shared" si="358"/>
        <v>1.9616274833219434E-2</v>
      </c>
      <c r="AD289" s="52">
        <f t="shared" si="358"/>
        <v>1.8820771414645054E-2</v>
      </c>
      <c r="AE289" s="52">
        <f t="shared" si="358"/>
        <v>1.8513531350686861E-2</v>
      </c>
      <c r="AF289" s="52">
        <f t="shared" si="358"/>
        <v>1.8973227423416464E-2</v>
      </c>
      <c r="AG289" s="52">
        <f t="shared" si="358"/>
        <v>1.9158753771362266E-2</v>
      </c>
      <c r="AH289" s="52">
        <f t="shared" ref="AH289:AI289" si="359">IF(AND(AH26=0,AH128=0),0,IF(OR(AH26=0,AH128=0),1/0,AH128/(AH277*AH26)))</f>
        <v>2.0840192081165457E-2</v>
      </c>
      <c r="AI289" s="52">
        <f t="shared" si="359"/>
        <v>1.9347257268427044E-2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3.2788559106531126E-2</v>
      </c>
      <c r="C290" s="53">
        <f t="shared" si="360"/>
        <v>3.2658377886862454E-2</v>
      </c>
      <c r="D290" s="53">
        <f t="shared" si="360"/>
        <v>3.2520672985033722E-2</v>
      </c>
      <c r="E290" s="53">
        <f t="shared" si="360"/>
        <v>3.2279521451405793E-2</v>
      </c>
      <c r="F290" s="53">
        <f t="shared" si="360"/>
        <v>3.2049452872981478E-2</v>
      </c>
      <c r="G290" s="53">
        <f t="shared" si="360"/>
        <v>3.1752684603441828E-2</v>
      </c>
      <c r="H290" s="53">
        <f t="shared" si="360"/>
        <v>3.1513315882907587E-2</v>
      </c>
      <c r="I290" s="53">
        <f t="shared" si="360"/>
        <v>3.128685948922532E-2</v>
      </c>
      <c r="J290" s="53">
        <f t="shared" si="360"/>
        <v>3.1062731281608788E-2</v>
      </c>
      <c r="K290" s="53">
        <f t="shared" si="360"/>
        <v>3.0877342990792176E-2</v>
      </c>
      <c r="L290" s="53">
        <f t="shared" si="360"/>
        <v>3.0630882806137825E-2</v>
      </c>
      <c r="M290" s="53">
        <f t="shared" si="360"/>
        <v>3.036697107180682E-2</v>
      </c>
      <c r="N290" s="53">
        <f t="shared" si="360"/>
        <v>2.7928511244899781E-2</v>
      </c>
      <c r="O290" s="53">
        <f t="shared" si="360"/>
        <v>2.9233691262400219E-2</v>
      </c>
      <c r="P290" s="53">
        <f t="shared" si="360"/>
        <v>3.0757408503037514E-2</v>
      </c>
      <c r="Q290" s="53">
        <f t="shared" si="360"/>
        <v>2.8319901695943679E-2</v>
      </c>
      <c r="R290" s="53">
        <f t="shared" si="360"/>
        <v>2.7039025594458706E-2</v>
      </c>
      <c r="S290" s="53">
        <f t="shared" si="360"/>
        <v>2.4869555216938261E-2</v>
      </c>
      <c r="T290" s="53">
        <f t="shared" si="360"/>
        <v>2.767667514079053E-2</v>
      </c>
      <c r="U290" s="53">
        <f t="shared" si="360"/>
        <v>2.7893071446441719E-2</v>
      </c>
      <c r="V290" s="53">
        <f t="shared" si="360"/>
        <v>2.8479062336332704E-2</v>
      </c>
      <c r="W290" s="53">
        <f t="shared" si="360"/>
        <v>2.843900863914918E-2</v>
      </c>
      <c r="X290" s="53">
        <f t="shared" si="360"/>
        <v>2.8294164176828E-2</v>
      </c>
      <c r="Y290" s="53">
        <f t="shared" si="360"/>
        <v>2.8127837862593603E-2</v>
      </c>
      <c r="Z290" s="53">
        <f t="shared" si="360"/>
        <v>2.7258270054786152E-2</v>
      </c>
      <c r="AA290" s="53">
        <f t="shared" si="360"/>
        <v>2.8717432234903063E-2</v>
      </c>
      <c r="AB290" s="53">
        <f t="shared" si="360"/>
        <v>2.8681724614548737E-2</v>
      </c>
      <c r="AC290" s="53">
        <f t="shared" si="360"/>
        <v>2.8095004087810245E-2</v>
      </c>
      <c r="AD290" s="53">
        <f t="shared" si="360"/>
        <v>2.6901708880319501E-2</v>
      </c>
      <c r="AE290" s="53">
        <f t="shared" si="360"/>
        <v>2.5944581797063396E-2</v>
      </c>
      <c r="AF290" s="53">
        <f t="shared" si="360"/>
        <v>2.3247310120908804E-2</v>
      </c>
      <c r="AG290" s="53">
        <f t="shared" si="360"/>
        <v>2.312384221937476E-2</v>
      </c>
      <c r="AH290" s="53">
        <f t="shared" ref="AH290:AI290" si="361">IF(AND(AH27=0,AH129=0),0,IF(OR(AH27=0,AH129=0),1/0,AH129/(AH278*AH27)))</f>
        <v>2.4713743429172378E-2</v>
      </c>
      <c r="AI290" s="53">
        <f t="shared" si="361"/>
        <v>2.5194426211412432E-2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51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2941.775586224685</v>
      </c>
      <c r="C4" s="4">
        <f t="shared" si="0"/>
        <v>2719.0510128635478</v>
      </c>
      <c r="D4" s="4">
        <f t="shared" si="0"/>
        <v>3155.8989709046482</v>
      </c>
      <c r="E4" s="4">
        <f t="shared" si="0"/>
        <v>3232.5589065099384</v>
      </c>
      <c r="F4" s="4">
        <f t="shared" si="0"/>
        <v>3048.1615425525024</v>
      </c>
      <c r="G4" s="4">
        <f t="shared" si="0"/>
        <v>3400.9692524049387</v>
      </c>
      <c r="H4" s="4">
        <f t="shared" si="0"/>
        <v>1641.7640298263191</v>
      </c>
      <c r="I4" s="4">
        <f t="shared" si="0"/>
        <v>2380.0208117752723</v>
      </c>
      <c r="J4" s="4">
        <f t="shared" si="0"/>
        <v>2002.0318101277676</v>
      </c>
      <c r="K4" s="4">
        <f t="shared" si="0"/>
        <v>2402.08170372636</v>
      </c>
      <c r="L4" s="4">
        <f t="shared" si="0"/>
        <v>2388.6873466633119</v>
      </c>
      <c r="M4" s="4">
        <f t="shared" si="0"/>
        <v>2153.9186742687493</v>
      </c>
      <c r="N4" s="4">
        <f t="shared" si="0"/>
        <v>1852.4982024959902</v>
      </c>
      <c r="O4" s="4">
        <f t="shared" si="0"/>
        <v>2243.6533188969606</v>
      </c>
      <c r="P4" s="4">
        <f t="shared" si="0"/>
        <v>2691.0168380304044</v>
      </c>
      <c r="Q4" s="4">
        <f t="shared" si="0"/>
        <v>3505.965903127073</v>
      </c>
      <c r="R4" s="4">
        <f t="shared" si="0"/>
        <v>3996.8236488784387</v>
      </c>
      <c r="S4" s="4">
        <f t="shared" si="0"/>
        <v>5028.1432272130951</v>
      </c>
      <c r="T4" s="4">
        <f t="shared" si="0"/>
        <v>5738.8801058987256</v>
      </c>
      <c r="U4" s="4">
        <f t="shared" si="0"/>
        <v>5752.4095640580017</v>
      </c>
      <c r="V4" s="4">
        <f t="shared" si="0"/>
        <v>6410.621650541987</v>
      </c>
      <c r="W4" s="4">
        <f t="shared" si="0"/>
        <v>7018.5175173920197</v>
      </c>
      <c r="X4" s="4">
        <f t="shared" si="0"/>
        <v>6969.3359602258652</v>
      </c>
      <c r="Y4" s="4">
        <f t="shared" si="0"/>
        <v>7466.0120573443055</v>
      </c>
      <c r="Z4" s="4">
        <f t="shared" si="0"/>
        <v>8305.8982301434116</v>
      </c>
      <c r="AA4" s="4">
        <f t="shared" si="0"/>
        <v>9500.2438301396669</v>
      </c>
      <c r="AB4" s="4">
        <f t="shared" si="0"/>
        <v>11527.954178627322</v>
      </c>
      <c r="AC4" s="4">
        <f t="shared" si="0"/>
        <v>13631.27318896056</v>
      </c>
      <c r="AD4" s="4">
        <f t="shared" si="0"/>
        <v>15268.836940262478</v>
      </c>
      <c r="AE4" s="4">
        <f t="shared" si="0"/>
        <v>16830.013549462154</v>
      </c>
      <c r="AF4" s="4">
        <f t="shared" si="0"/>
        <v>5386.6263268292678</v>
      </c>
      <c r="AG4" s="4">
        <f t="shared" si="0"/>
        <v>8298.3872887137404</v>
      </c>
      <c r="AH4" s="4">
        <f t="shared" ref="AH4:AI4" si="1">SUM(AH5:AH7)</f>
        <v>15334.05120778655</v>
      </c>
      <c r="AI4" s="4">
        <f t="shared" si="1"/>
        <v>17955.569802452515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23.504644711916203</v>
      </c>
      <c r="F5" s="33">
        <v>39.284807194715434</v>
      </c>
      <c r="G5" s="33">
        <v>15.758638082879894</v>
      </c>
      <c r="H5" s="33">
        <v>15.807588734309356</v>
      </c>
      <c r="I5" s="33">
        <v>23.799390123714868</v>
      </c>
      <c r="J5" s="33">
        <v>63.761521580408157</v>
      </c>
      <c r="K5" s="33">
        <v>56.250547511781384</v>
      </c>
      <c r="L5" s="33">
        <v>48.233402877309558</v>
      </c>
      <c r="M5" s="33">
        <v>24.216685747957509</v>
      </c>
      <c r="N5" s="33">
        <v>16.27314067450018</v>
      </c>
      <c r="O5" s="33">
        <v>16.407494590125722</v>
      </c>
      <c r="P5" s="33">
        <v>97.14829602948457</v>
      </c>
      <c r="Q5" s="33">
        <v>116.55234124135322</v>
      </c>
      <c r="R5" s="33">
        <v>126.11270827223298</v>
      </c>
      <c r="S5" s="33">
        <v>148.30793205822903</v>
      </c>
      <c r="T5" s="33">
        <v>186.33984036548284</v>
      </c>
      <c r="U5" s="33">
        <v>175.13869463932974</v>
      </c>
      <c r="V5" s="33">
        <v>221.58644563984163</v>
      </c>
      <c r="W5" s="33">
        <v>228.5243100313902</v>
      </c>
      <c r="X5" s="33">
        <v>207.46565117877802</v>
      </c>
      <c r="Y5" s="33">
        <v>195.6343385651974</v>
      </c>
      <c r="Z5" s="33">
        <v>177.32177307416194</v>
      </c>
      <c r="AA5" s="33">
        <v>185.43963246210336</v>
      </c>
      <c r="AB5" s="33">
        <v>324.08229509248582</v>
      </c>
      <c r="AC5" s="33">
        <v>498.04271219933332</v>
      </c>
      <c r="AD5" s="33">
        <v>506.45205080587772</v>
      </c>
      <c r="AE5" s="33">
        <v>489.28929636191077</v>
      </c>
      <c r="AF5" s="33">
        <v>157.6958988395229</v>
      </c>
      <c r="AG5" s="33">
        <v>234.7747832775529</v>
      </c>
      <c r="AH5" s="33">
        <v>351.71147086704701</v>
      </c>
      <c r="AI5" s="33">
        <v>323.43927468784193</v>
      </c>
    </row>
    <row r="6" spans="1:35" x14ac:dyDescent="0.25">
      <c r="A6" s="32" t="s">
        <v>88</v>
      </c>
      <c r="B6" s="33">
        <v>2257.9587659456879</v>
      </c>
      <c r="C6" s="33">
        <v>2087.7589917230102</v>
      </c>
      <c r="D6" s="33">
        <v>2424.2178618236285</v>
      </c>
      <c r="E6" s="33">
        <v>2466.2707014596635</v>
      </c>
      <c r="F6" s="33">
        <v>2313.8719818829359</v>
      </c>
      <c r="G6" s="33">
        <v>2605.2652613194323</v>
      </c>
      <c r="H6" s="33">
        <v>1253.5395755365664</v>
      </c>
      <c r="I6" s="33">
        <v>1821.2236203037014</v>
      </c>
      <c r="J6" s="33">
        <v>1484.9948802279425</v>
      </c>
      <c r="K6" s="33">
        <v>1783.3883372556857</v>
      </c>
      <c r="L6" s="33">
        <v>1791.7214986542242</v>
      </c>
      <c r="M6" s="33">
        <v>1640.2054100649502</v>
      </c>
      <c r="N6" s="33">
        <v>1420.0520070383893</v>
      </c>
      <c r="O6" s="33">
        <v>1723.7092688888545</v>
      </c>
      <c r="P6" s="33">
        <v>1998.4038851904777</v>
      </c>
      <c r="Q6" s="33">
        <v>2714.4123983545933</v>
      </c>
      <c r="R6" s="33">
        <v>3065.1805488443206</v>
      </c>
      <c r="S6" s="33">
        <v>3743.9726897278751</v>
      </c>
      <c r="T6" s="33">
        <v>4166.7537288175472</v>
      </c>
      <c r="U6" s="33">
        <v>4251.3812134363106</v>
      </c>
      <c r="V6" s="33">
        <v>4735.789572717249</v>
      </c>
      <c r="W6" s="33">
        <v>5350.7960800709188</v>
      </c>
      <c r="X6" s="33">
        <v>5183.0910666440259</v>
      </c>
      <c r="Y6" s="33">
        <v>5461.8885867786994</v>
      </c>
      <c r="Z6" s="33">
        <v>5670.4723358864949</v>
      </c>
      <c r="AA6" s="33">
        <v>6336.968262889688</v>
      </c>
      <c r="AB6" s="33">
        <v>7399.2217366866735</v>
      </c>
      <c r="AC6" s="33">
        <v>8616.0403662893568</v>
      </c>
      <c r="AD6" s="33">
        <v>9469.4756257223435</v>
      </c>
      <c r="AE6" s="33">
        <v>10024.991464906216</v>
      </c>
      <c r="AF6" s="33">
        <v>3144.5153574253086</v>
      </c>
      <c r="AG6" s="33">
        <v>5062.0194268342048</v>
      </c>
      <c r="AH6" s="33">
        <v>9273.7409745481018</v>
      </c>
      <c r="AI6" s="33">
        <v>10898.141179608556</v>
      </c>
    </row>
    <row r="7" spans="1:35" x14ac:dyDescent="0.25">
      <c r="A7" s="32" t="s">
        <v>89</v>
      </c>
      <c r="B7" s="33">
        <v>683.81682027899706</v>
      </c>
      <c r="C7" s="33">
        <v>631.29202114053771</v>
      </c>
      <c r="D7" s="33">
        <v>731.68110908101983</v>
      </c>
      <c r="E7" s="33">
        <v>742.78356033835848</v>
      </c>
      <c r="F7" s="33">
        <v>695.0047534748511</v>
      </c>
      <c r="G7" s="33">
        <v>779.94535300262646</v>
      </c>
      <c r="H7" s="33">
        <v>372.41686555544322</v>
      </c>
      <c r="I7" s="33">
        <v>534.99780134785601</v>
      </c>
      <c r="J7" s="33">
        <v>453.2754083194169</v>
      </c>
      <c r="K7" s="33">
        <v>562.4428189588931</v>
      </c>
      <c r="L7" s="33">
        <v>548.73244513177815</v>
      </c>
      <c r="M7" s="33">
        <v>489.49657845584187</v>
      </c>
      <c r="N7" s="33">
        <v>416.17305478310072</v>
      </c>
      <c r="O7" s="33">
        <v>503.53655541798065</v>
      </c>
      <c r="P7" s="33">
        <v>595.46465681044219</v>
      </c>
      <c r="Q7" s="33">
        <v>675.00116353112662</v>
      </c>
      <c r="R7" s="33">
        <v>805.53039176188554</v>
      </c>
      <c r="S7" s="33">
        <v>1135.8626054269912</v>
      </c>
      <c r="T7" s="33">
        <v>1385.7865367156955</v>
      </c>
      <c r="U7" s="33">
        <v>1325.8896559823611</v>
      </c>
      <c r="V7" s="33">
        <v>1453.2456321848967</v>
      </c>
      <c r="W7" s="33">
        <v>1439.1971272897104</v>
      </c>
      <c r="X7" s="33">
        <v>1578.7792424030613</v>
      </c>
      <c r="Y7" s="33">
        <v>1808.489132000409</v>
      </c>
      <c r="Z7" s="33">
        <v>2458.1041211827551</v>
      </c>
      <c r="AA7" s="33">
        <v>2977.8359347878759</v>
      </c>
      <c r="AB7" s="33">
        <v>3804.650146848162</v>
      </c>
      <c r="AC7" s="33">
        <v>4517.1901104718709</v>
      </c>
      <c r="AD7" s="33">
        <v>5292.9092637342565</v>
      </c>
      <c r="AE7" s="33">
        <v>6315.7327881940273</v>
      </c>
      <c r="AF7" s="33">
        <v>2084.4150705644361</v>
      </c>
      <c r="AG7" s="33">
        <v>3001.5930786019817</v>
      </c>
      <c r="AH7" s="33">
        <v>5708.5987623714009</v>
      </c>
      <c r="AI7" s="33">
        <v>6733.9893481561185</v>
      </c>
    </row>
    <row r="8" spans="1:35" x14ac:dyDescent="0.25">
      <c r="A8" s="5" t="s">
        <v>5</v>
      </c>
      <c r="B8" s="6">
        <f t="shared" ref="B8:AG8" si="2">SUM(B9:B11)</f>
        <v>15.02520197617511</v>
      </c>
      <c r="C8" s="6">
        <f t="shared" si="2"/>
        <v>13.725588617979014</v>
      </c>
      <c r="D8" s="6">
        <f t="shared" si="2"/>
        <v>15.895149492807246</v>
      </c>
      <c r="E8" s="6">
        <f t="shared" si="2"/>
        <v>16.255092110225021</v>
      </c>
      <c r="F8" s="6">
        <f t="shared" si="2"/>
        <v>15.21448202847678</v>
      </c>
      <c r="G8" s="6">
        <f t="shared" si="2"/>
        <v>17.382325366111701</v>
      </c>
      <c r="H8" s="6">
        <f t="shared" si="2"/>
        <v>8.0377924798740246</v>
      </c>
      <c r="I8" s="6">
        <f t="shared" si="2"/>
        <v>11.542587492455773</v>
      </c>
      <c r="J8" s="6">
        <f t="shared" si="2"/>
        <v>9.7945182306250924</v>
      </c>
      <c r="K8" s="6">
        <f t="shared" si="2"/>
        <v>11.838653915339133</v>
      </c>
      <c r="L8" s="6">
        <f t="shared" si="2"/>
        <v>11.620321265272908</v>
      </c>
      <c r="M8" s="6">
        <f t="shared" si="2"/>
        <v>11.049210684442613</v>
      </c>
      <c r="N8" s="6">
        <f t="shared" si="2"/>
        <v>10.230600839729885</v>
      </c>
      <c r="O8" s="6">
        <f t="shared" si="2"/>
        <v>9.951564320132718</v>
      </c>
      <c r="P8" s="6">
        <f t="shared" si="2"/>
        <v>9.9827836811777768</v>
      </c>
      <c r="Q8" s="6">
        <f t="shared" si="2"/>
        <v>6.7340032621878407</v>
      </c>
      <c r="R8" s="6">
        <f t="shared" si="2"/>
        <v>6.7369173457690668</v>
      </c>
      <c r="S8" s="6">
        <f t="shared" si="2"/>
        <v>7.8518369104249128</v>
      </c>
      <c r="T8" s="6">
        <f t="shared" si="2"/>
        <v>11.833700950432052</v>
      </c>
      <c r="U8" s="6">
        <f t="shared" si="2"/>
        <v>12.306936728001036</v>
      </c>
      <c r="V8" s="6">
        <f t="shared" si="2"/>
        <v>13.741132615576955</v>
      </c>
      <c r="W8" s="6">
        <f t="shared" si="2"/>
        <v>18.218172664882523</v>
      </c>
      <c r="X8" s="6">
        <f t="shared" si="2"/>
        <v>27.482253802951082</v>
      </c>
      <c r="Y8" s="6">
        <f t="shared" si="2"/>
        <v>29.665523282149024</v>
      </c>
      <c r="Z8" s="6">
        <f t="shared" si="2"/>
        <v>24.826151390961613</v>
      </c>
      <c r="AA8" s="6">
        <f t="shared" si="2"/>
        <v>24.76927776759338</v>
      </c>
      <c r="AB8" s="6">
        <f t="shared" si="2"/>
        <v>26.706372360469299</v>
      </c>
      <c r="AC8" s="6">
        <f t="shared" si="2"/>
        <v>27.374171454262573</v>
      </c>
      <c r="AD8" s="6">
        <f t="shared" si="2"/>
        <v>24.903002001948703</v>
      </c>
      <c r="AE8" s="6">
        <f t="shared" si="2"/>
        <v>21.434840231158002</v>
      </c>
      <c r="AF8" s="6">
        <f t="shared" si="2"/>
        <v>15.595778254072131</v>
      </c>
      <c r="AG8" s="6">
        <f t="shared" si="2"/>
        <v>16.964265377235584</v>
      </c>
      <c r="AH8" s="6">
        <f t="shared" ref="AH8:AI8" si="3">SUM(AH9:AH11)</f>
        <v>23.213129088384839</v>
      </c>
      <c r="AI8" s="6">
        <f t="shared" si="3"/>
        <v>22.71960763097437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6.7502153030181145E-2</v>
      </c>
      <c r="F9" s="35">
        <v>0.11326030683933003</v>
      </c>
      <c r="G9" s="35">
        <v>4.7588621207699106E-2</v>
      </c>
      <c r="H9" s="35">
        <v>4.7465461378266245E-2</v>
      </c>
      <c r="I9" s="35">
        <v>6.7644397001275655E-2</v>
      </c>
      <c r="J9" s="35">
        <v>0.18197650514756628</v>
      </c>
      <c r="K9" s="35">
        <v>0.16070811436999557</v>
      </c>
      <c r="L9" s="35">
        <v>0.13721582178986091</v>
      </c>
      <c r="M9" s="35">
        <v>0.11760082709344499</v>
      </c>
      <c r="N9" s="35">
        <v>0.10820251764653879</v>
      </c>
      <c r="O9" s="35">
        <v>0.11170913691549723</v>
      </c>
      <c r="P9" s="35">
        <v>0.11794172775998361</v>
      </c>
      <c r="Q9" s="35">
        <v>5.8163720276666872E-2</v>
      </c>
      <c r="R9" s="35">
        <v>0.12937237016093933</v>
      </c>
      <c r="S9" s="35">
        <v>0.12090903965968444</v>
      </c>
      <c r="T9" s="35">
        <v>6.9749510616225058E-2</v>
      </c>
      <c r="U9" s="35">
        <v>4.8420890326361113E-2</v>
      </c>
      <c r="V9" s="35">
        <v>3.6292624431115021E-2</v>
      </c>
      <c r="W9" s="35">
        <v>2.9635866406062066E-2</v>
      </c>
      <c r="X9" s="35">
        <v>2.3662339845445926E-2</v>
      </c>
      <c r="Y9" s="35">
        <v>1.683574320278295E-2</v>
      </c>
      <c r="Z9" s="35">
        <v>1.1744932880783846E-2</v>
      </c>
      <c r="AA9" s="35">
        <v>8.3636529455186383E-3</v>
      </c>
      <c r="AB9" s="35">
        <v>2.0034789921087606E-2</v>
      </c>
      <c r="AC9" s="35">
        <v>6.723171469615799E-2</v>
      </c>
      <c r="AD9" s="35">
        <v>0.12165437171671972</v>
      </c>
      <c r="AE9" s="35">
        <v>0.1968168804830806</v>
      </c>
      <c r="AF9" s="35">
        <v>0.19267902223241315</v>
      </c>
      <c r="AG9" s="35">
        <v>0.25488188256671346</v>
      </c>
      <c r="AH9" s="35">
        <v>0.3460092428187283</v>
      </c>
      <c r="AI9" s="35">
        <v>0.41271438970145607</v>
      </c>
    </row>
    <row r="10" spans="1:35" x14ac:dyDescent="0.25">
      <c r="A10" s="34" t="s">
        <v>88</v>
      </c>
      <c r="B10" s="35">
        <v>5.9090553458735595</v>
      </c>
      <c r="C10" s="35">
        <v>5.4546189226571071</v>
      </c>
      <c r="D10" s="35">
        <v>6.3046557043692077</v>
      </c>
      <c r="E10" s="35">
        <v>6.3844609234164347</v>
      </c>
      <c r="F10" s="35">
        <v>5.9680395272897702</v>
      </c>
      <c r="G10" s="35">
        <v>6.6756364414502807</v>
      </c>
      <c r="H10" s="35">
        <v>3.0436901417396709</v>
      </c>
      <c r="I10" s="35">
        <v>4.412709597560263</v>
      </c>
      <c r="J10" s="35">
        <v>3.6778912862861159</v>
      </c>
      <c r="K10" s="35">
        <v>4.3953644774598706</v>
      </c>
      <c r="L10" s="35">
        <v>4.3507321726477475</v>
      </c>
      <c r="M10" s="35">
        <v>3.7935558589329079</v>
      </c>
      <c r="N10" s="35">
        <v>3.3003739223689603</v>
      </c>
      <c r="O10" s="35">
        <v>3.2625284974455404</v>
      </c>
      <c r="P10" s="35">
        <v>3.42296126872436</v>
      </c>
      <c r="Q10" s="35">
        <v>3.5317601126703133</v>
      </c>
      <c r="R10" s="35">
        <v>3.8720791153120602</v>
      </c>
      <c r="S10" s="35">
        <v>3.7156921968053922</v>
      </c>
      <c r="T10" s="35">
        <v>6.1019202901907104</v>
      </c>
      <c r="U10" s="35">
        <v>7.6016839941651204</v>
      </c>
      <c r="V10" s="35">
        <v>8.3657219109098246</v>
      </c>
      <c r="W10" s="35">
        <v>8.5595836193394881</v>
      </c>
      <c r="X10" s="35">
        <v>10.130233345392371</v>
      </c>
      <c r="Y10" s="35">
        <v>10.851105329807027</v>
      </c>
      <c r="Z10" s="35">
        <v>12.149864988765255</v>
      </c>
      <c r="AA10" s="35">
        <v>14.541189597684124</v>
      </c>
      <c r="AB10" s="35">
        <v>16.614584298332261</v>
      </c>
      <c r="AC10" s="35">
        <v>17.404949146617064</v>
      </c>
      <c r="AD10" s="35">
        <v>18.939019363440131</v>
      </c>
      <c r="AE10" s="35">
        <v>13.011501268293358</v>
      </c>
      <c r="AF10" s="35">
        <v>10.591467180379727</v>
      </c>
      <c r="AG10" s="35">
        <v>11.557525973690057</v>
      </c>
      <c r="AH10" s="35">
        <v>15.443782293209493</v>
      </c>
      <c r="AI10" s="35">
        <v>15.634145911881388</v>
      </c>
    </row>
    <row r="11" spans="1:35" x14ac:dyDescent="0.25">
      <c r="A11" s="36" t="s">
        <v>89</v>
      </c>
      <c r="B11" s="37">
        <v>9.1161466303015501</v>
      </c>
      <c r="C11" s="37">
        <v>8.2709696953219058</v>
      </c>
      <c r="D11" s="37">
        <v>9.590493788438037</v>
      </c>
      <c r="E11" s="37">
        <v>9.8031290337784061</v>
      </c>
      <c r="F11" s="37">
        <v>9.1331821943476807</v>
      </c>
      <c r="G11" s="37">
        <v>10.659100303453721</v>
      </c>
      <c r="H11" s="37">
        <v>4.9466368767560871</v>
      </c>
      <c r="I11" s="37">
        <v>7.0622334978942334</v>
      </c>
      <c r="J11" s="37">
        <v>5.9346504391914099</v>
      </c>
      <c r="K11" s="37">
        <v>7.2825813235092669</v>
      </c>
      <c r="L11" s="37">
        <v>7.1323732708353003</v>
      </c>
      <c r="M11" s="37">
        <v>7.138053998416261</v>
      </c>
      <c r="N11" s="37">
        <v>6.822024399714385</v>
      </c>
      <c r="O11" s="37">
        <v>6.5773266857716806</v>
      </c>
      <c r="P11" s="37">
        <v>6.4418806846934338</v>
      </c>
      <c r="Q11" s="37">
        <v>3.1440794292408603</v>
      </c>
      <c r="R11" s="37">
        <v>2.7354658602960669</v>
      </c>
      <c r="S11" s="37">
        <v>4.015235673959836</v>
      </c>
      <c r="T11" s="37">
        <v>5.6620311496251166</v>
      </c>
      <c r="U11" s="37">
        <v>4.6568318435095541</v>
      </c>
      <c r="V11" s="37">
        <v>5.3391180802360161</v>
      </c>
      <c r="W11" s="37">
        <v>9.6289531791369711</v>
      </c>
      <c r="X11" s="37">
        <v>17.328358117713265</v>
      </c>
      <c r="Y11" s="37">
        <v>18.797582209139215</v>
      </c>
      <c r="Z11" s="37">
        <v>12.664541469315573</v>
      </c>
      <c r="AA11" s="37">
        <v>10.219724516963739</v>
      </c>
      <c r="AB11" s="37">
        <v>10.07175327221595</v>
      </c>
      <c r="AC11" s="37">
        <v>9.9019905929493497</v>
      </c>
      <c r="AD11" s="37">
        <v>5.8423282667918528</v>
      </c>
      <c r="AE11" s="37">
        <v>8.2265220823815639</v>
      </c>
      <c r="AF11" s="37">
        <v>4.8116320514599913</v>
      </c>
      <c r="AG11" s="37">
        <v>5.1518575209788136</v>
      </c>
      <c r="AH11" s="37">
        <v>7.4233375523566156</v>
      </c>
      <c r="AI11" s="37">
        <v>6.6727473293915267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7.271219300777787E-3</v>
      </c>
      <c r="F15" s="38">
        <f t="shared" si="6"/>
        <v>1.2888033211592421E-2</v>
      </c>
      <c r="G15" s="38">
        <f t="shared" si="6"/>
        <v>4.6335726416039886E-3</v>
      </c>
      <c r="H15" s="38">
        <f t="shared" si="6"/>
        <v>9.6284170240845315E-3</v>
      </c>
      <c r="I15" s="38">
        <f t="shared" si="6"/>
        <v>9.9996563080315074E-3</v>
      </c>
      <c r="J15" s="38">
        <f t="shared" si="6"/>
        <v>3.1848405833441257E-2</v>
      </c>
      <c r="K15" s="38">
        <f t="shared" si="6"/>
        <v>2.3417416411989508E-2</v>
      </c>
      <c r="L15" s="38">
        <f t="shared" si="6"/>
        <v>2.0192430350788854E-2</v>
      </c>
      <c r="M15" s="38">
        <f t="shared" si="6"/>
        <v>1.1243082683323233E-2</v>
      </c>
      <c r="N15" s="38">
        <f t="shared" si="6"/>
        <v>8.7844299403769081E-3</v>
      </c>
      <c r="O15" s="38">
        <f t="shared" si="6"/>
        <v>7.3128475116610624E-3</v>
      </c>
      <c r="P15" s="38">
        <f t="shared" si="6"/>
        <v>3.6100961783869352E-2</v>
      </c>
      <c r="Q15" s="38">
        <f t="shared" si="6"/>
        <v>3.324400306842596E-2</v>
      </c>
      <c r="R15" s="38">
        <f t="shared" si="6"/>
        <v>3.1553233104898652E-2</v>
      </c>
      <c r="S15" s="38">
        <f t="shared" si="6"/>
        <v>2.9495566326663763E-2</v>
      </c>
      <c r="T15" s="38">
        <f t="shared" si="6"/>
        <v>3.2469721779681868E-2</v>
      </c>
      <c r="U15" s="38">
        <f t="shared" si="6"/>
        <v>3.0446144817925524E-2</v>
      </c>
      <c r="V15" s="38">
        <f t="shared" si="6"/>
        <v>3.4565516063657813E-2</v>
      </c>
      <c r="W15" s="38">
        <f t="shared" si="6"/>
        <v>3.2560196575003572E-2</v>
      </c>
      <c r="X15" s="38">
        <f t="shared" si="6"/>
        <v>2.9768352732999024E-2</v>
      </c>
      <c r="Y15" s="38">
        <f t="shared" si="6"/>
        <v>2.6203324755248978E-2</v>
      </c>
      <c r="Z15" s="38">
        <f t="shared" si="6"/>
        <v>2.134889787484192E-2</v>
      </c>
      <c r="AA15" s="38">
        <f t="shared" si="6"/>
        <v>1.9519460318880799E-2</v>
      </c>
      <c r="AB15" s="38">
        <f t="shared" si="6"/>
        <v>2.8112732759931525E-2</v>
      </c>
      <c r="AC15" s="38">
        <f t="shared" si="6"/>
        <v>3.653677138557232E-2</v>
      </c>
      <c r="AD15" s="38">
        <f t="shared" si="6"/>
        <v>3.3168999890909281E-2</v>
      </c>
      <c r="AE15" s="38">
        <f t="shared" si="6"/>
        <v>2.9072424387771648E-2</v>
      </c>
      <c r="AF15" s="38">
        <f t="shared" si="6"/>
        <v>2.9275447983849196E-2</v>
      </c>
      <c r="AG15" s="38">
        <f t="shared" si="6"/>
        <v>2.8291615600643201E-2</v>
      </c>
      <c r="AH15" s="38">
        <f t="shared" ref="AH15:AI15" si="7">IF(AH5=0,0,AH5/AH$4)</f>
        <v>2.2936630776898007E-2</v>
      </c>
      <c r="AI15" s="38">
        <f t="shared" si="7"/>
        <v>1.8013311649049644E-2</v>
      </c>
    </row>
    <row r="16" spans="1:35" x14ac:dyDescent="0.25">
      <c r="A16" s="32" t="s">
        <v>88</v>
      </c>
      <c r="B16" s="38">
        <f t="shared" ref="B16:AG16" si="8">IF(B6=0,0,B6/B$4)</f>
        <v>0.76754963108638397</v>
      </c>
      <c r="C16" s="38">
        <f t="shared" si="8"/>
        <v>0.76782634156036034</v>
      </c>
      <c r="D16" s="38">
        <f t="shared" si="8"/>
        <v>0.76815445746944144</v>
      </c>
      <c r="E16" s="38">
        <f t="shared" si="8"/>
        <v>0.76294687050959109</v>
      </c>
      <c r="F16" s="38">
        <f t="shared" si="8"/>
        <v>0.7591041188536618</v>
      </c>
      <c r="G16" s="38">
        <f t="shared" si="8"/>
        <v>0.76603611146356654</v>
      </c>
      <c r="H16" s="38">
        <f t="shared" si="8"/>
        <v>0.76353212323038733</v>
      </c>
      <c r="I16" s="38">
        <f t="shared" si="8"/>
        <v>0.76521331716643248</v>
      </c>
      <c r="J16" s="38">
        <f t="shared" si="8"/>
        <v>0.74174389873114543</v>
      </c>
      <c r="K16" s="38">
        <f t="shared" si="8"/>
        <v>0.74243450357625529</v>
      </c>
      <c r="L16" s="38">
        <f t="shared" si="8"/>
        <v>0.75008623508515171</v>
      </c>
      <c r="M16" s="38">
        <f t="shared" si="8"/>
        <v>0.76149830059010759</v>
      </c>
      <c r="N16" s="38">
        <f t="shared" si="8"/>
        <v>0.76656053167828275</v>
      </c>
      <c r="O16" s="38">
        <f t="shared" si="8"/>
        <v>0.76826007581967948</v>
      </c>
      <c r="P16" s="38">
        <f t="shared" si="8"/>
        <v>0.7426203570889357</v>
      </c>
      <c r="Q16" s="38">
        <f t="shared" si="8"/>
        <v>0.77422669625324358</v>
      </c>
      <c r="R16" s="38">
        <f t="shared" si="8"/>
        <v>0.76690412640659056</v>
      </c>
      <c r="S16" s="38">
        <f t="shared" si="8"/>
        <v>0.74460342924698553</v>
      </c>
      <c r="T16" s="38">
        <f t="shared" si="8"/>
        <v>0.72605694001774612</v>
      </c>
      <c r="U16" s="38">
        <f t="shared" si="8"/>
        <v>0.73906093891499614</v>
      </c>
      <c r="V16" s="38">
        <f t="shared" si="8"/>
        <v>0.73874108173531983</v>
      </c>
      <c r="W16" s="38">
        <f t="shared" si="8"/>
        <v>0.76238266369094965</v>
      </c>
      <c r="X16" s="38">
        <f t="shared" si="8"/>
        <v>0.74369941357742353</v>
      </c>
      <c r="Y16" s="38">
        <f t="shared" si="8"/>
        <v>0.73156707286667821</v>
      </c>
      <c r="Z16" s="38">
        <f t="shared" si="8"/>
        <v>0.68270428781651316</v>
      </c>
      <c r="AA16" s="38">
        <f t="shared" si="8"/>
        <v>0.66703217056235553</v>
      </c>
      <c r="AB16" s="38">
        <f t="shared" si="8"/>
        <v>0.64185037709507342</v>
      </c>
      <c r="AC16" s="38">
        <f t="shared" si="8"/>
        <v>0.63207891492242663</v>
      </c>
      <c r="AD16" s="38">
        <f t="shared" si="8"/>
        <v>0.62018316540877017</v>
      </c>
      <c r="AE16" s="38">
        <f t="shared" si="8"/>
        <v>0.59566152073755108</v>
      </c>
      <c r="AF16" s="38">
        <f t="shared" si="8"/>
        <v>0.58376341083163008</v>
      </c>
      <c r="AG16" s="38">
        <f t="shared" si="8"/>
        <v>0.61000038329361028</v>
      </c>
      <c r="AH16" s="38">
        <f t="shared" ref="AH16:AI16" si="9">IF(AH6=0,0,AH6/AH$4)</f>
        <v>0.60478087942206338</v>
      </c>
      <c r="AI16" s="38">
        <f t="shared" si="9"/>
        <v>0.60695045044574414</v>
      </c>
    </row>
    <row r="17" spans="1:35" x14ac:dyDescent="0.25">
      <c r="A17" s="32" t="s">
        <v>89</v>
      </c>
      <c r="B17" s="38">
        <f t="shared" ref="B17:AG17" si="10">IF(B7=0,0,B7/B$4)</f>
        <v>0.23245036891361603</v>
      </c>
      <c r="C17" s="38">
        <f t="shared" si="10"/>
        <v>0.23217365843963969</v>
      </c>
      <c r="D17" s="38">
        <f t="shared" si="10"/>
        <v>0.23184554253055864</v>
      </c>
      <c r="E17" s="38">
        <f t="shared" si="10"/>
        <v>0.22978191018963101</v>
      </c>
      <c r="F17" s="38">
        <f t="shared" si="10"/>
        <v>0.22800784793474579</v>
      </c>
      <c r="G17" s="38">
        <f t="shared" si="10"/>
        <v>0.22933031589482941</v>
      </c>
      <c r="H17" s="38">
        <f t="shared" si="10"/>
        <v>0.22683945974552805</v>
      </c>
      <c r="I17" s="38">
        <f t="shared" si="10"/>
        <v>0.22478702652553606</v>
      </c>
      <c r="J17" s="38">
        <f t="shared" si="10"/>
        <v>0.22640769543541336</v>
      </c>
      <c r="K17" s="38">
        <f t="shared" si="10"/>
        <v>0.23414808001175524</v>
      </c>
      <c r="L17" s="38">
        <f t="shared" si="10"/>
        <v>0.22972133456405947</v>
      </c>
      <c r="M17" s="38">
        <f t="shared" si="10"/>
        <v>0.22725861672656925</v>
      </c>
      <c r="N17" s="38">
        <f t="shared" si="10"/>
        <v>0.22465503838134038</v>
      </c>
      <c r="O17" s="38">
        <f t="shared" si="10"/>
        <v>0.22442707666865955</v>
      </c>
      <c r="P17" s="38">
        <f t="shared" si="10"/>
        <v>0.22127868112719493</v>
      </c>
      <c r="Q17" s="38">
        <f t="shared" si="10"/>
        <v>0.19252930067833046</v>
      </c>
      <c r="R17" s="38">
        <f t="shared" si="10"/>
        <v>0.20154264048851092</v>
      </c>
      <c r="S17" s="38">
        <f t="shared" si="10"/>
        <v>0.2259010044263508</v>
      </c>
      <c r="T17" s="38">
        <f t="shared" si="10"/>
        <v>0.24147333820257205</v>
      </c>
      <c r="U17" s="38">
        <f t="shared" si="10"/>
        <v>0.23049291626707824</v>
      </c>
      <c r="V17" s="38">
        <f t="shared" si="10"/>
        <v>0.22669340220102241</v>
      </c>
      <c r="W17" s="38">
        <f t="shared" si="10"/>
        <v>0.20505713973404677</v>
      </c>
      <c r="X17" s="38">
        <f t="shared" si="10"/>
        <v>0.22653223368957745</v>
      </c>
      <c r="Y17" s="38">
        <f t="shared" si="10"/>
        <v>0.24222960237807287</v>
      </c>
      <c r="Z17" s="38">
        <f t="shared" si="10"/>
        <v>0.29594681430864495</v>
      </c>
      <c r="AA17" s="38">
        <f t="shared" si="10"/>
        <v>0.31344836911876373</v>
      </c>
      <c r="AB17" s="38">
        <f t="shared" si="10"/>
        <v>0.33003689014499504</v>
      </c>
      <c r="AC17" s="38">
        <f t="shared" si="10"/>
        <v>0.33138431369200111</v>
      </c>
      <c r="AD17" s="38">
        <f t="shared" si="10"/>
        <v>0.34664783470032062</v>
      </c>
      <c r="AE17" s="38">
        <f t="shared" si="10"/>
        <v>0.37526605487467729</v>
      </c>
      <c r="AF17" s="38">
        <f t="shared" si="10"/>
        <v>0.38696114118452063</v>
      </c>
      <c r="AG17" s="38">
        <f t="shared" si="10"/>
        <v>0.36170800110574641</v>
      </c>
      <c r="AH17" s="38">
        <f t="shared" ref="AH17:AI17" si="11">IF(AH7=0,0,AH7/AH$4)</f>
        <v>0.37228248980103867</v>
      </c>
      <c r="AI17" s="38">
        <f t="shared" si="11"/>
        <v>0.37503623790520624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4.1526773624198619E-3</v>
      </c>
      <c r="F19" s="39">
        <f t="shared" si="14"/>
        <v>7.4442433615118766E-3</v>
      </c>
      <c r="G19" s="39">
        <f t="shared" si="14"/>
        <v>2.7377592011064932E-3</v>
      </c>
      <c r="H19" s="39">
        <f t="shared" si="14"/>
        <v>5.9052857481847014E-3</v>
      </c>
      <c r="I19" s="39">
        <f t="shared" si="14"/>
        <v>5.8604188225116751E-3</v>
      </c>
      <c r="J19" s="39">
        <f t="shared" si="14"/>
        <v>1.8579423802445913E-2</v>
      </c>
      <c r="K19" s="39">
        <f t="shared" si="14"/>
        <v>1.3574863791040375E-2</v>
      </c>
      <c r="L19" s="39">
        <f t="shared" si="14"/>
        <v>1.1808264045154034E-2</v>
      </c>
      <c r="M19" s="39">
        <f t="shared" si="14"/>
        <v>1.0643369056128869E-2</v>
      </c>
      <c r="N19" s="39">
        <f t="shared" si="14"/>
        <v>1.0576360014588901E-2</v>
      </c>
      <c r="O19" s="39">
        <f t="shared" si="14"/>
        <v>1.1225284118347278E-2</v>
      </c>
      <c r="P19" s="39">
        <f t="shared" si="14"/>
        <v>1.181451301828357E-2</v>
      </c>
      <c r="Q19" s="39">
        <f t="shared" si="14"/>
        <v>8.6373169141842378E-3</v>
      </c>
      <c r="R19" s="39">
        <f t="shared" si="14"/>
        <v>1.9203496721269416E-2</v>
      </c>
      <c r="S19" s="39">
        <f t="shared" si="14"/>
        <v>1.5398822089535897E-2</v>
      </c>
      <c r="T19" s="39">
        <f t="shared" si="14"/>
        <v>5.8941417320232756E-3</v>
      </c>
      <c r="U19" s="39">
        <f t="shared" si="14"/>
        <v>3.9344388775634761E-3</v>
      </c>
      <c r="V19" s="39">
        <f t="shared" si="14"/>
        <v>2.6411668853245536E-3</v>
      </c>
      <c r="W19" s="39">
        <f t="shared" si="14"/>
        <v>1.6267200312130299E-3</v>
      </c>
      <c r="X19" s="39">
        <f t="shared" si="14"/>
        <v>8.6100434175107694E-4</v>
      </c>
      <c r="Y19" s="39">
        <f t="shared" si="14"/>
        <v>5.6751883466399919E-4</v>
      </c>
      <c r="Z19" s="39">
        <f t="shared" si="14"/>
        <v>4.7308713685923105E-4</v>
      </c>
      <c r="AA19" s="39">
        <f t="shared" si="14"/>
        <v>3.3766236641995007E-4</v>
      </c>
      <c r="AB19" s="39">
        <f t="shared" si="14"/>
        <v>7.5018762004318675E-4</v>
      </c>
      <c r="AC19" s="39">
        <f t="shared" si="14"/>
        <v>2.4560273836411947E-3</v>
      </c>
      <c r="AD19" s="39">
        <f t="shared" si="14"/>
        <v>4.8851287771329759E-3</v>
      </c>
      <c r="AE19" s="39">
        <f t="shared" si="14"/>
        <v>9.1821015860423655E-3</v>
      </c>
      <c r="AF19" s="39">
        <f t="shared" si="14"/>
        <v>1.2354562824211978E-2</v>
      </c>
      <c r="AG19" s="39">
        <f t="shared" si="14"/>
        <v>1.5024634247277249E-2</v>
      </c>
      <c r="AH19" s="39">
        <f t="shared" ref="AH19:AI19" si="15">IF(AH9=0,0,AH9/AH$8)</f>
        <v>1.4905756199488893E-2</v>
      </c>
      <c r="AI19" s="39">
        <f t="shared" si="15"/>
        <v>1.8165559740511948E-2</v>
      </c>
    </row>
    <row r="20" spans="1:35" x14ac:dyDescent="0.25">
      <c r="A20" s="34" t="s">
        <v>88</v>
      </c>
      <c r="B20" s="39">
        <f t="shared" ref="B20:AG20" si="16">IF(B10=0,0,B10/B$8)</f>
        <v>0.39327626711729557</v>
      </c>
      <c r="C20" s="39">
        <f t="shared" si="16"/>
        <v>0.39740510039126159</v>
      </c>
      <c r="D20" s="39">
        <f t="shared" si="16"/>
        <v>0.39664022708450419</v>
      </c>
      <c r="E20" s="39">
        <f t="shared" si="16"/>
        <v>0.39276682531994916</v>
      </c>
      <c r="F20" s="39">
        <f t="shared" si="16"/>
        <v>0.39226044738949745</v>
      </c>
      <c r="G20" s="39">
        <f t="shared" si="16"/>
        <v>0.38404737575934422</v>
      </c>
      <c r="H20" s="39">
        <f t="shared" si="16"/>
        <v>0.37867239660153235</v>
      </c>
      <c r="I20" s="39">
        <f t="shared" si="16"/>
        <v>0.38229812859936363</v>
      </c>
      <c r="J20" s="39">
        <f t="shared" si="16"/>
        <v>0.37550507331603494</v>
      </c>
      <c r="K20" s="39">
        <f t="shared" si="16"/>
        <v>0.37127231768848951</v>
      </c>
      <c r="L20" s="39">
        <f t="shared" si="16"/>
        <v>0.37440721932962573</v>
      </c>
      <c r="M20" s="39">
        <f t="shared" si="16"/>
        <v>0.34333274722277385</v>
      </c>
      <c r="N20" s="39">
        <f t="shared" si="16"/>
        <v>0.32259824951357391</v>
      </c>
      <c r="O20" s="39">
        <f t="shared" si="16"/>
        <v>0.32784076879704377</v>
      </c>
      <c r="P20" s="39">
        <f t="shared" si="16"/>
        <v>0.34288645111866395</v>
      </c>
      <c r="Q20" s="39">
        <f t="shared" si="16"/>
        <v>0.52446664712824387</v>
      </c>
      <c r="R20" s="39">
        <f t="shared" si="16"/>
        <v>0.57475532451705258</v>
      </c>
      <c r="S20" s="39">
        <f t="shared" si="16"/>
        <v>0.47322585010292995</v>
      </c>
      <c r="T20" s="39">
        <f t="shared" si="16"/>
        <v>0.51563921682235236</v>
      </c>
      <c r="U20" s="39">
        <f t="shared" si="16"/>
        <v>0.61767474410342804</v>
      </c>
      <c r="V20" s="39">
        <f t="shared" si="16"/>
        <v>0.60880876016191254</v>
      </c>
      <c r="W20" s="39">
        <f t="shared" si="16"/>
        <v>0.46983766027418333</v>
      </c>
      <c r="X20" s="39">
        <f t="shared" si="16"/>
        <v>0.36860999167050024</v>
      </c>
      <c r="Y20" s="39">
        <f t="shared" si="16"/>
        <v>0.36578169299769564</v>
      </c>
      <c r="Z20" s="39">
        <f t="shared" si="16"/>
        <v>0.4893978449349432</v>
      </c>
      <c r="AA20" s="39">
        <f t="shared" si="16"/>
        <v>0.58706554684888446</v>
      </c>
      <c r="AB20" s="39">
        <f t="shared" si="16"/>
        <v>0.62212059631599848</v>
      </c>
      <c r="AC20" s="39">
        <f t="shared" si="16"/>
        <v>0.63581647304641431</v>
      </c>
      <c r="AD20" s="39">
        <f t="shared" si="16"/>
        <v>0.76051149825061737</v>
      </c>
      <c r="AE20" s="39">
        <f t="shared" si="16"/>
        <v>0.60702581068832262</v>
      </c>
      <c r="AF20" s="39">
        <f t="shared" si="16"/>
        <v>0.67912399162345394</v>
      </c>
      <c r="AG20" s="39">
        <f t="shared" si="16"/>
        <v>0.68128655834393792</v>
      </c>
      <c r="AH20" s="39">
        <f t="shared" ref="AH20:AI20" si="17">IF(AH10=0,0,AH10/AH$8)</f>
        <v>0.66530376987982642</v>
      </c>
      <c r="AI20" s="39">
        <f t="shared" si="17"/>
        <v>0.68813450328107151</v>
      </c>
    </row>
    <row r="21" spans="1:35" x14ac:dyDescent="0.25">
      <c r="A21" s="36" t="s">
        <v>89</v>
      </c>
      <c r="B21" s="40">
        <f t="shared" ref="B21:AG21" si="18">IF(B11=0,0,B11/B$8)</f>
        <v>0.60672373288270443</v>
      </c>
      <c r="C21" s="40">
        <f t="shared" si="18"/>
        <v>0.60259489960873835</v>
      </c>
      <c r="D21" s="40">
        <f t="shared" si="18"/>
        <v>0.6033597729154957</v>
      </c>
      <c r="E21" s="40">
        <f t="shared" si="18"/>
        <v>0.60308049731763103</v>
      </c>
      <c r="F21" s="40">
        <f t="shared" si="18"/>
        <v>0.60029530924899077</v>
      </c>
      <c r="G21" s="40">
        <f t="shared" si="18"/>
        <v>0.61321486503954936</v>
      </c>
      <c r="H21" s="40">
        <f t="shared" si="18"/>
        <v>0.61542231765028288</v>
      </c>
      <c r="I21" s="40">
        <f t="shared" si="18"/>
        <v>0.61184145257812461</v>
      </c>
      <c r="J21" s="40">
        <f t="shared" si="18"/>
        <v>0.60591550288151919</v>
      </c>
      <c r="K21" s="40">
        <f t="shared" si="18"/>
        <v>0.6151528185204701</v>
      </c>
      <c r="L21" s="40">
        <f t="shared" si="18"/>
        <v>0.61378451662522027</v>
      </c>
      <c r="M21" s="40">
        <f t="shared" si="18"/>
        <v>0.64602388372109731</v>
      </c>
      <c r="N21" s="40">
        <f t="shared" si="18"/>
        <v>0.66682539047183709</v>
      </c>
      <c r="O21" s="40">
        <f t="shared" si="18"/>
        <v>0.66093394708460895</v>
      </c>
      <c r="P21" s="40">
        <f t="shared" si="18"/>
        <v>0.64529903586305248</v>
      </c>
      <c r="Q21" s="40">
        <f t="shared" si="18"/>
        <v>0.46689603595757184</v>
      </c>
      <c r="R21" s="40">
        <f t="shared" si="18"/>
        <v>0.406041178761678</v>
      </c>
      <c r="S21" s="40">
        <f t="shared" si="18"/>
        <v>0.51137532780753414</v>
      </c>
      <c r="T21" s="40">
        <f t="shared" si="18"/>
        <v>0.47846664144562434</v>
      </c>
      <c r="U21" s="40">
        <f t="shared" si="18"/>
        <v>0.3783908170190084</v>
      </c>
      <c r="V21" s="40">
        <f t="shared" si="18"/>
        <v>0.38855007295276295</v>
      </c>
      <c r="W21" s="40">
        <f t="shared" si="18"/>
        <v>0.5285356196946035</v>
      </c>
      <c r="X21" s="40">
        <f t="shared" si="18"/>
        <v>0.63052900398774869</v>
      </c>
      <c r="Y21" s="40">
        <f t="shared" si="18"/>
        <v>0.63365078816764031</v>
      </c>
      <c r="Z21" s="40">
        <f t="shared" si="18"/>
        <v>0.51012906792819757</v>
      </c>
      <c r="AA21" s="40">
        <f t="shared" si="18"/>
        <v>0.41259679078469563</v>
      </c>
      <c r="AB21" s="40">
        <f t="shared" si="18"/>
        <v>0.37712921606395833</v>
      </c>
      <c r="AC21" s="40">
        <f t="shared" si="18"/>
        <v>0.36172749956994443</v>
      </c>
      <c r="AD21" s="40">
        <f t="shared" si="18"/>
        <v>0.2346033729722497</v>
      </c>
      <c r="AE21" s="40">
        <f t="shared" si="18"/>
        <v>0.38379208772563506</v>
      </c>
      <c r="AF21" s="40">
        <f t="shared" si="18"/>
        <v>0.30852144555233407</v>
      </c>
      <c r="AG21" s="40">
        <f t="shared" si="18"/>
        <v>0.30368880740878479</v>
      </c>
      <c r="AH21" s="40">
        <f t="shared" ref="AH21:AI21" si="19">IF(AH11=0,0,AH11/AH$8)</f>
        <v>0.31979047392068455</v>
      </c>
      <c r="AI21" s="40">
        <f t="shared" si="19"/>
        <v>0.29369993697841668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35.108574769149669</v>
      </c>
      <c r="C23" s="26">
        <f t="shared" si="20"/>
        <v>32.369850788797123</v>
      </c>
      <c r="D23" s="26">
        <f t="shared" si="20"/>
        <v>37.463741408446324</v>
      </c>
      <c r="E23" s="26">
        <f t="shared" si="20"/>
        <v>38.578495002412161</v>
      </c>
      <c r="F23" s="26">
        <f t="shared" si="20"/>
        <v>36.48161609194905</v>
      </c>
      <c r="G23" s="26">
        <f t="shared" si="20"/>
        <v>40.11023604948857</v>
      </c>
      <c r="H23" s="26">
        <f t="shared" si="20"/>
        <v>19.062027431021299</v>
      </c>
      <c r="I23" s="26">
        <f t="shared" si="20"/>
        <v>27.287534107270211</v>
      </c>
      <c r="J23" s="26">
        <f t="shared" si="20"/>
        <v>24.353951714290062</v>
      </c>
      <c r="K23" s="26">
        <f t="shared" si="20"/>
        <v>29.734254289270439</v>
      </c>
      <c r="L23" s="26">
        <f t="shared" si="20"/>
        <v>28.678633480475064</v>
      </c>
      <c r="M23" s="26">
        <f t="shared" si="20"/>
        <v>25.176314579217529</v>
      </c>
      <c r="N23" s="26">
        <f t="shared" si="20"/>
        <v>21.450142530506731</v>
      </c>
      <c r="O23" s="26">
        <f t="shared" si="20"/>
        <v>25.886092410593275</v>
      </c>
      <c r="P23" s="26">
        <f t="shared" si="20"/>
        <v>32.157035057354442</v>
      </c>
      <c r="Q23" s="26">
        <f t="shared" si="20"/>
        <v>41.054800181702078</v>
      </c>
      <c r="R23" s="26">
        <f t="shared" si="20"/>
        <v>47.548696331755536</v>
      </c>
      <c r="S23" s="26">
        <f t="shared" si="20"/>
        <v>61.297565212831081</v>
      </c>
      <c r="T23" s="26">
        <f t="shared" si="20"/>
        <v>70.01446507106607</v>
      </c>
      <c r="U23" s="26">
        <f t="shared" si="20"/>
        <v>71.690142347831468</v>
      </c>
      <c r="V23" s="26">
        <f t="shared" si="20"/>
        <v>74.047400780133643</v>
      </c>
      <c r="W23" s="26">
        <f t="shared" si="20"/>
        <v>74.450535091466037</v>
      </c>
      <c r="X23" s="26">
        <f t="shared" si="20"/>
        <v>69.509937522080818</v>
      </c>
      <c r="Y23" s="26">
        <f t="shared" si="20"/>
        <v>69.771241456728063</v>
      </c>
      <c r="Z23" s="26">
        <f t="shared" si="20"/>
        <v>74.407039411723105</v>
      </c>
      <c r="AA23" s="26">
        <f t="shared" si="20"/>
        <v>81.944305125050676</v>
      </c>
      <c r="AB23" s="26">
        <f t="shared" si="20"/>
        <v>95.144635976821093</v>
      </c>
      <c r="AC23" s="26">
        <f t="shared" si="20"/>
        <v>106.74159018681456</v>
      </c>
      <c r="AD23" s="26">
        <f t="shared" si="20"/>
        <v>116.09628315596848</v>
      </c>
      <c r="AE23" s="26">
        <f t="shared" si="20"/>
        <v>121.54150321347296</v>
      </c>
      <c r="AF23" s="26">
        <f t="shared" si="20"/>
        <v>48.868751142638899</v>
      </c>
      <c r="AG23" s="26">
        <f t="shared" si="20"/>
        <v>73.963485896789592</v>
      </c>
      <c r="AH23" s="26">
        <f t="shared" ref="AH23:AI23" si="21">SUM(AH24,AH28)</f>
        <v>106.08854032629185</v>
      </c>
      <c r="AI23" s="26">
        <f t="shared" si="21"/>
        <v>117.45897266008643</v>
      </c>
    </row>
    <row r="24" spans="1:35" x14ac:dyDescent="0.25">
      <c r="A24" s="3" t="s">
        <v>2</v>
      </c>
      <c r="B24" s="10">
        <f t="shared" ref="B24:AG24" si="22">SUM(B25:B27)</f>
        <v>34.679346392473605</v>
      </c>
      <c r="C24" s="10">
        <f t="shared" si="22"/>
        <v>31.975100283257625</v>
      </c>
      <c r="D24" s="10">
        <f t="shared" si="22"/>
        <v>37.007617319428789</v>
      </c>
      <c r="E24" s="10">
        <f t="shared" si="22"/>
        <v>38.117238084818055</v>
      </c>
      <c r="F24" s="10">
        <f t="shared" si="22"/>
        <v>36.047231167308418</v>
      </c>
      <c r="G24" s="10">
        <f t="shared" si="22"/>
        <v>39.630540139745868</v>
      </c>
      <c r="H24" s="10">
        <f t="shared" si="22"/>
        <v>18.833443352850253</v>
      </c>
      <c r="I24" s="10">
        <f t="shared" si="22"/>
        <v>26.963913158077272</v>
      </c>
      <c r="J24" s="10">
        <f t="shared" si="22"/>
        <v>24.061995991521467</v>
      </c>
      <c r="K24" s="10">
        <f t="shared" si="22"/>
        <v>29.379987715766461</v>
      </c>
      <c r="L24" s="10">
        <f t="shared" si="22"/>
        <v>28.3227949260122</v>
      </c>
      <c r="M24" s="10">
        <f t="shared" si="22"/>
        <v>24.866830160670389</v>
      </c>
      <c r="N24" s="10">
        <f t="shared" si="22"/>
        <v>21.155347856676322</v>
      </c>
      <c r="O24" s="10">
        <f t="shared" si="22"/>
        <v>25.594943547174655</v>
      </c>
      <c r="P24" s="10">
        <f t="shared" si="22"/>
        <v>31.834845298769839</v>
      </c>
      <c r="Q24" s="10">
        <f t="shared" si="22"/>
        <v>40.791421854508826</v>
      </c>
      <c r="R24" s="10">
        <f t="shared" si="22"/>
        <v>47.260803509167104</v>
      </c>
      <c r="S24" s="10">
        <f t="shared" si="22"/>
        <v>60.989761663206863</v>
      </c>
      <c r="T24" s="10">
        <f t="shared" si="22"/>
        <v>69.546364394995237</v>
      </c>
      <c r="U24" s="10">
        <f t="shared" si="22"/>
        <v>71.164310926820349</v>
      </c>
      <c r="V24" s="10">
        <f t="shared" si="22"/>
        <v>73.464897816803955</v>
      </c>
      <c r="W24" s="10">
        <f t="shared" si="22"/>
        <v>73.792866287821923</v>
      </c>
      <c r="X24" s="10">
        <f t="shared" si="22"/>
        <v>68.75924646293555</v>
      </c>
      <c r="Y24" s="10">
        <f t="shared" si="22"/>
        <v>68.970374920124598</v>
      </c>
      <c r="Z24" s="10">
        <f t="shared" si="22"/>
        <v>73.710767840822228</v>
      </c>
      <c r="AA24" s="10">
        <f t="shared" si="22"/>
        <v>81.187455908463647</v>
      </c>
      <c r="AB24" s="10">
        <f t="shared" si="22"/>
        <v>94.364339574489293</v>
      </c>
      <c r="AC24" s="10">
        <f t="shared" si="22"/>
        <v>105.83757368367426</v>
      </c>
      <c r="AD24" s="10">
        <f t="shared" si="22"/>
        <v>115.20706196555163</v>
      </c>
      <c r="AE24" s="10">
        <f t="shared" si="22"/>
        <v>120.9013801247192</v>
      </c>
      <c r="AF24" s="10">
        <f t="shared" si="22"/>
        <v>48.274168864266308</v>
      </c>
      <c r="AG24" s="10">
        <f t="shared" si="22"/>
        <v>73.313101021086652</v>
      </c>
      <c r="AH24" s="10">
        <f t="shared" ref="AH24:AI24" si="23">SUM(AH25:AH27)</f>
        <v>105.21299546133442</v>
      </c>
      <c r="AI24" s="10">
        <f t="shared" si="23"/>
        <v>116.59679436094578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0.61234391874349703</v>
      </c>
      <c r="F25" s="41">
        <v>1.0217141405530121</v>
      </c>
      <c r="G25" s="41">
        <v>0.40902793901535994</v>
      </c>
      <c r="H25" s="41">
        <v>0.40937022180951504</v>
      </c>
      <c r="I25" s="41">
        <v>0.6147398983025828</v>
      </c>
      <c r="J25" s="41">
        <v>1.6412459979737664</v>
      </c>
      <c r="K25" s="41">
        <v>1.4375877354514743</v>
      </c>
      <c r="L25" s="41">
        <v>1.233587190135027</v>
      </c>
      <c r="M25" s="41">
        <v>0.61747816065582373</v>
      </c>
      <c r="N25" s="41">
        <v>0.41210848416275597</v>
      </c>
      <c r="O25" s="41">
        <v>0.41245076695691107</v>
      </c>
      <c r="P25" s="41">
        <v>2.4226776170298896</v>
      </c>
      <c r="Q25" s="41">
        <v>2.8852780860382712</v>
      </c>
      <c r="R25" s="41">
        <v>3.092422992828423</v>
      </c>
      <c r="S25" s="41">
        <v>3.5606111650534991</v>
      </c>
      <c r="T25" s="41">
        <v>4.1273574806760962</v>
      </c>
      <c r="U25" s="41">
        <v>4.5443775930017489</v>
      </c>
      <c r="V25" s="41">
        <v>5.3182591268389654</v>
      </c>
      <c r="W25" s="41">
        <v>5.083071428699391</v>
      </c>
      <c r="X25" s="41">
        <v>4.6306006836472875</v>
      </c>
      <c r="Y25" s="41">
        <v>4.2839367508850881</v>
      </c>
      <c r="Z25" s="41">
        <v>3.9095498161899509</v>
      </c>
      <c r="AA25" s="41">
        <v>3.8654967029733558</v>
      </c>
      <c r="AB25" s="41">
        <v>5.2323969510150743</v>
      </c>
      <c r="AC25" s="41">
        <v>6.2758011941866672</v>
      </c>
      <c r="AD25" s="41">
        <v>6.4327386036026972</v>
      </c>
      <c r="AE25" s="41">
        <v>6.2476263657079647</v>
      </c>
      <c r="AF25" s="41">
        <v>2.7282414656398104</v>
      </c>
      <c r="AG25" s="41">
        <v>3.2965315390652874</v>
      </c>
      <c r="AH25" s="41">
        <v>4.5254568309859158</v>
      </c>
      <c r="AI25" s="41">
        <v>4.5735594551656193</v>
      </c>
    </row>
    <row r="26" spans="1:35" x14ac:dyDescent="0.25">
      <c r="A26" s="32" t="s">
        <v>88</v>
      </c>
      <c r="B26" s="41">
        <v>25.638607938618122</v>
      </c>
      <c r="C26" s="41">
        <v>23.639343286195512</v>
      </c>
      <c r="D26" s="41">
        <v>27.359734702415945</v>
      </c>
      <c r="E26" s="41">
        <v>27.727019350215343</v>
      </c>
      <c r="F26" s="41">
        <v>25.894161981585341</v>
      </c>
      <c r="G26" s="41">
        <v>28.997657824317468</v>
      </c>
      <c r="H26" s="41">
        <v>13.621624801880561</v>
      </c>
      <c r="I26" s="41">
        <v>19.479161191380332</v>
      </c>
      <c r="J26" s="41">
        <v>16.574165465743675</v>
      </c>
      <c r="K26" s="41">
        <v>20.657087035940858</v>
      </c>
      <c r="L26" s="41">
        <v>20.025927980984612</v>
      </c>
      <c r="M26" s="41">
        <v>17.926818958286443</v>
      </c>
      <c r="N26" s="41">
        <v>15.334431201488753</v>
      </c>
      <c r="O26" s="41">
        <v>18.615031939114438</v>
      </c>
      <c r="P26" s="41">
        <v>21.739923004048471</v>
      </c>
      <c r="Q26" s="41">
        <v>29.379482306457327</v>
      </c>
      <c r="R26" s="41">
        <v>34.249724993389592</v>
      </c>
      <c r="S26" s="41">
        <v>43.775709516614519</v>
      </c>
      <c r="T26" s="41">
        <v>48.994944919567871</v>
      </c>
      <c r="U26" s="41">
        <v>50.777309537196231</v>
      </c>
      <c r="V26" s="41">
        <v>52.225308455133963</v>
      </c>
      <c r="W26" s="41">
        <v>53.523232369547024</v>
      </c>
      <c r="X26" s="41">
        <v>47.659418219572046</v>
      </c>
      <c r="Y26" s="41">
        <v>47.743307715735057</v>
      </c>
      <c r="Z26" s="41">
        <v>49.330003811064117</v>
      </c>
      <c r="AA26" s="41">
        <v>53.731947173187052</v>
      </c>
      <c r="AB26" s="41">
        <v>60.225147409124169</v>
      </c>
      <c r="AC26" s="41">
        <v>66.425273048524858</v>
      </c>
      <c r="AD26" s="41">
        <v>70.955003095522386</v>
      </c>
      <c r="AE26" s="41">
        <v>71.607347705682542</v>
      </c>
      <c r="AF26" s="41">
        <v>27.942317142047887</v>
      </c>
      <c r="AG26" s="41">
        <v>43.23225821805606</v>
      </c>
      <c r="AH26" s="41">
        <v>63.036457013649091</v>
      </c>
      <c r="AI26" s="41">
        <v>70.121822536738364</v>
      </c>
    </row>
    <row r="27" spans="1:35" x14ac:dyDescent="0.25">
      <c r="A27" s="32" t="s">
        <v>89</v>
      </c>
      <c r="B27" s="41">
        <v>9.0407384538554822</v>
      </c>
      <c r="C27" s="41">
        <v>8.335756997062111</v>
      </c>
      <c r="D27" s="41">
        <v>9.6478826170128453</v>
      </c>
      <c r="E27" s="41">
        <v>9.7778748158592137</v>
      </c>
      <c r="F27" s="41">
        <v>9.131355045170066</v>
      </c>
      <c r="G27" s="41">
        <v>10.223854376413041</v>
      </c>
      <c r="H27" s="41">
        <v>4.8024483291601747</v>
      </c>
      <c r="I27" s="41">
        <v>6.870012068394356</v>
      </c>
      <c r="J27" s="41">
        <v>5.8465845278040272</v>
      </c>
      <c r="K27" s="41">
        <v>7.2853129443741302</v>
      </c>
      <c r="L27" s="41">
        <v>7.0632797548925623</v>
      </c>
      <c r="M27" s="41">
        <v>6.3225330417281196</v>
      </c>
      <c r="N27" s="41">
        <v>5.4088081710248144</v>
      </c>
      <c r="O27" s="41">
        <v>6.5674608411033057</v>
      </c>
      <c r="P27" s="41">
        <v>7.6722446776914763</v>
      </c>
      <c r="Q27" s="41">
        <v>8.5266614620132337</v>
      </c>
      <c r="R27" s="41">
        <v>9.9186555229490878</v>
      </c>
      <c r="S27" s="41">
        <v>13.653440981538839</v>
      </c>
      <c r="T27" s="41">
        <v>16.424061994751277</v>
      </c>
      <c r="U27" s="41">
        <v>15.842623796622362</v>
      </c>
      <c r="V27" s="41">
        <v>15.921330234831021</v>
      </c>
      <c r="W27" s="41">
        <v>15.186562489575511</v>
      </c>
      <c r="X27" s="41">
        <v>16.469227559716217</v>
      </c>
      <c r="Y27" s="41">
        <v>16.943130453504452</v>
      </c>
      <c r="Z27" s="41">
        <v>20.471214213568164</v>
      </c>
      <c r="AA27" s="41">
        <v>23.59001203230325</v>
      </c>
      <c r="AB27" s="41">
        <v>28.906795214350055</v>
      </c>
      <c r="AC27" s="41">
        <v>33.136499440962737</v>
      </c>
      <c r="AD27" s="41">
        <v>37.819320266426544</v>
      </c>
      <c r="AE27" s="41">
        <v>43.046406053328695</v>
      </c>
      <c r="AF27" s="41">
        <v>17.603610256578609</v>
      </c>
      <c r="AG27" s="41">
        <v>26.784311263965307</v>
      </c>
      <c r="AH27" s="41">
        <v>37.651081616699415</v>
      </c>
      <c r="AI27" s="41">
        <v>41.901412369041786</v>
      </c>
    </row>
    <row r="28" spans="1:35" x14ac:dyDescent="0.25">
      <c r="A28" s="5" t="s">
        <v>1</v>
      </c>
      <c r="B28" s="11">
        <f t="shared" ref="B28:AG28" si="24">SUM(B29:B31)</f>
        <v>0.42922837667606684</v>
      </c>
      <c r="C28" s="11">
        <f t="shared" si="24"/>
        <v>0.39475050553949709</v>
      </c>
      <c r="D28" s="11">
        <f t="shared" si="24"/>
        <v>0.45612408901753898</v>
      </c>
      <c r="E28" s="11">
        <f t="shared" si="24"/>
        <v>0.46125691759410475</v>
      </c>
      <c r="F28" s="11">
        <f t="shared" si="24"/>
        <v>0.43438492464063072</v>
      </c>
      <c r="G28" s="11">
        <f t="shared" si="24"/>
        <v>0.47969590974270354</v>
      </c>
      <c r="H28" s="11">
        <f t="shared" si="24"/>
        <v>0.22858407817104759</v>
      </c>
      <c r="I28" s="11">
        <f t="shared" si="24"/>
        <v>0.3236209491929386</v>
      </c>
      <c r="J28" s="11">
        <f t="shared" si="24"/>
        <v>0.29195572276859649</v>
      </c>
      <c r="K28" s="11">
        <f t="shared" si="24"/>
        <v>0.3542665735039785</v>
      </c>
      <c r="L28" s="11">
        <f t="shared" si="24"/>
        <v>0.35583855446286494</v>
      </c>
      <c r="M28" s="11">
        <f t="shared" si="24"/>
        <v>0.30948441854713882</v>
      </c>
      <c r="N28" s="11">
        <f t="shared" si="24"/>
        <v>0.29479467383041147</v>
      </c>
      <c r="O28" s="11">
        <f t="shared" si="24"/>
        <v>0.29114886341861834</v>
      </c>
      <c r="P28" s="11">
        <f t="shared" si="24"/>
        <v>0.32218975858460108</v>
      </c>
      <c r="Q28" s="11">
        <f t="shared" si="24"/>
        <v>0.26337832719325122</v>
      </c>
      <c r="R28" s="11">
        <f t="shared" si="24"/>
        <v>0.2878928225884308</v>
      </c>
      <c r="S28" s="11">
        <f t="shared" si="24"/>
        <v>0.30780354962421508</v>
      </c>
      <c r="T28" s="11">
        <f t="shared" si="24"/>
        <v>0.46810067607082773</v>
      </c>
      <c r="U28" s="11">
        <f t="shared" si="24"/>
        <v>0.52583142101112335</v>
      </c>
      <c r="V28" s="11">
        <f t="shared" si="24"/>
        <v>0.58250296332968743</v>
      </c>
      <c r="W28" s="11">
        <f t="shared" si="24"/>
        <v>0.6576688036441094</v>
      </c>
      <c r="X28" s="11">
        <f t="shared" si="24"/>
        <v>0.75069105914526757</v>
      </c>
      <c r="Y28" s="11">
        <f t="shared" si="24"/>
        <v>0.80086653660346196</v>
      </c>
      <c r="Z28" s="11">
        <f t="shared" si="24"/>
        <v>0.69627157090087399</v>
      </c>
      <c r="AA28" s="11">
        <f t="shared" si="24"/>
        <v>0.75684921658702486</v>
      </c>
      <c r="AB28" s="11">
        <f t="shared" si="24"/>
        <v>0.78029640233180153</v>
      </c>
      <c r="AC28" s="11">
        <f t="shared" si="24"/>
        <v>0.9040165031403018</v>
      </c>
      <c r="AD28" s="11">
        <f t="shared" si="24"/>
        <v>0.88922119041684589</v>
      </c>
      <c r="AE28" s="11">
        <f t="shared" si="24"/>
        <v>0.64012308875377388</v>
      </c>
      <c r="AF28" s="11">
        <f t="shared" si="24"/>
        <v>0.59458227837259015</v>
      </c>
      <c r="AG28" s="11">
        <f t="shared" si="24"/>
        <v>0.65038487570293335</v>
      </c>
      <c r="AH28" s="11">
        <f t="shared" ref="AH28:AI28" si="25">SUM(AH29:AH31)</f>
        <v>0.87554486495743089</v>
      </c>
      <c r="AI28" s="11">
        <f t="shared" si="25"/>
        <v>0.86217829914065514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6.7485402220452666E-3</v>
      </c>
      <c r="F29" s="42">
        <v>1.1043065817892257E-2</v>
      </c>
      <c r="G29" s="42">
        <v>4.6012774241217733E-3</v>
      </c>
      <c r="H29" s="42">
        <v>4.6012774241217733E-3</v>
      </c>
      <c r="I29" s="42">
        <v>6.4417883937704827E-3</v>
      </c>
      <c r="J29" s="42">
        <v>1.748485421166274E-2</v>
      </c>
      <c r="K29" s="42">
        <v>1.5030839585464459E-2</v>
      </c>
      <c r="L29" s="42">
        <v>1.3497080444090533E-2</v>
      </c>
      <c r="M29" s="42">
        <v>1.1656569474441825E-2</v>
      </c>
      <c r="N29" s="42">
        <v>1.0429562161342687E-2</v>
      </c>
      <c r="O29" s="42">
        <v>1.0122810333067901E-2</v>
      </c>
      <c r="P29" s="42">
        <v>1.1349817646167042E-2</v>
      </c>
      <c r="Q29" s="42">
        <v>5.719439075630251E-3</v>
      </c>
      <c r="R29" s="42">
        <v>1.3225641006010513E-2</v>
      </c>
      <c r="S29" s="42">
        <v>1.2406506022907908E-2</v>
      </c>
      <c r="T29" s="42">
        <v>7.4390074060301089E-3</v>
      </c>
      <c r="U29" s="42">
        <v>5.1200188666135947E-3</v>
      </c>
      <c r="V29" s="42">
        <v>3.5879932659932659E-3</v>
      </c>
      <c r="W29" s="42">
        <v>2.7004218977315976E-3</v>
      </c>
      <c r="X29" s="42">
        <v>2.1456521739130433E-3</v>
      </c>
      <c r="Y29" s="42">
        <v>1.4907446074713042E-3</v>
      </c>
      <c r="Z29" s="42">
        <v>9.2851062545234097E-4</v>
      </c>
      <c r="AA29" s="42">
        <v>6.4023856271449014E-4</v>
      </c>
      <c r="AB29" s="42">
        <v>1.328349384423344E-3</v>
      </c>
      <c r="AC29" s="42">
        <v>4.8434192367956342E-3</v>
      </c>
      <c r="AD29" s="42">
        <v>8.5725000000000003E-3</v>
      </c>
      <c r="AE29" s="42">
        <v>1.2510719999999999E-2</v>
      </c>
      <c r="AF29" s="42">
        <v>1.3466063882063881E-2</v>
      </c>
      <c r="AG29" s="42">
        <v>1.7239255159474672E-2</v>
      </c>
      <c r="AH29" s="42">
        <v>2.3229530643910007E-2</v>
      </c>
      <c r="AI29" s="42">
        <v>2.8029329962073322E-2</v>
      </c>
    </row>
    <row r="30" spans="1:35" x14ac:dyDescent="0.25">
      <c r="A30" s="34" t="s">
        <v>88</v>
      </c>
      <c r="B30" s="42">
        <v>0.20142538513644762</v>
      </c>
      <c r="C30" s="42">
        <v>0.18580683923014554</v>
      </c>
      <c r="D30" s="42">
        <v>0.21488964884877701</v>
      </c>
      <c r="E30" s="42">
        <v>0.21327393720329749</v>
      </c>
      <c r="F30" s="42">
        <v>0.19873253239398175</v>
      </c>
      <c r="G30" s="42">
        <v>0.22242963652768147</v>
      </c>
      <c r="H30" s="42">
        <v>0.10448268640767604</v>
      </c>
      <c r="I30" s="42">
        <v>0.14972261248110277</v>
      </c>
      <c r="J30" s="42">
        <v>0.12764121999288258</v>
      </c>
      <c r="K30" s="42">
        <v>0.15564688851452771</v>
      </c>
      <c r="L30" s="42">
        <v>0.16049402345096628</v>
      </c>
      <c r="M30" s="42">
        <v>0.13518120767178704</v>
      </c>
      <c r="N30" s="42">
        <v>0.12548693779890988</v>
      </c>
      <c r="O30" s="42">
        <v>0.12063980286247131</v>
      </c>
      <c r="P30" s="42">
        <v>0.13948977205973243</v>
      </c>
      <c r="Q30" s="42">
        <v>0.14646633979829324</v>
      </c>
      <c r="R30" s="42">
        <v>0.19167656732910335</v>
      </c>
      <c r="S30" s="42">
        <v>0.19289744229336206</v>
      </c>
      <c r="T30" s="42">
        <v>0.32700888756424557</v>
      </c>
      <c r="U30" s="42">
        <v>0.39668341514282446</v>
      </c>
      <c r="V30" s="42">
        <v>0.43941707006369424</v>
      </c>
      <c r="W30" s="42">
        <v>0.42689246496220562</v>
      </c>
      <c r="X30" s="42">
        <v>0.46431279503105594</v>
      </c>
      <c r="Y30" s="42">
        <v>0.50121278431705407</v>
      </c>
      <c r="Z30" s="42">
        <v>0.487942859474294</v>
      </c>
      <c r="AA30" s="42">
        <v>0.58821404355332696</v>
      </c>
      <c r="AB30" s="42">
        <v>0.61889901304559725</v>
      </c>
      <c r="AC30" s="42">
        <v>0.69948891753151987</v>
      </c>
      <c r="AD30" s="42">
        <v>0.74763835195530737</v>
      </c>
      <c r="AE30" s="42">
        <v>0.48888419433516922</v>
      </c>
      <c r="AF30" s="42">
        <v>0.47759853161114885</v>
      </c>
      <c r="AG30" s="42">
        <v>0.5295785315789473</v>
      </c>
      <c r="AH30" s="42">
        <v>0.71376263480613167</v>
      </c>
      <c r="AI30" s="42">
        <v>0.72164578439597316</v>
      </c>
    </row>
    <row r="31" spans="1:35" x14ac:dyDescent="0.25">
      <c r="A31" s="36" t="s">
        <v>89</v>
      </c>
      <c r="B31" s="43">
        <v>0.22780299153961925</v>
      </c>
      <c r="C31" s="43">
        <v>0.20894366630935157</v>
      </c>
      <c r="D31" s="43">
        <v>0.241234440168762</v>
      </c>
      <c r="E31" s="43">
        <v>0.241234440168762</v>
      </c>
      <c r="F31" s="43">
        <v>0.22460932642875675</v>
      </c>
      <c r="G31" s="43">
        <v>0.25266499579090029</v>
      </c>
      <c r="H31" s="43">
        <v>0.1195001143392498</v>
      </c>
      <c r="I31" s="43">
        <v>0.16745654831806533</v>
      </c>
      <c r="J31" s="43">
        <v>0.14682964856405115</v>
      </c>
      <c r="K31" s="43">
        <v>0.18358884540398634</v>
      </c>
      <c r="L31" s="43">
        <v>0.18184745056780816</v>
      </c>
      <c r="M31" s="43">
        <v>0.16264664140090995</v>
      </c>
      <c r="N31" s="43">
        <v>0.15887817387015893</v>
      </c>
      <c r="O31" s="43">
        <v>0.16038625022307917</v>
      </c>
      <c r="P31" s="43">
        <v>0.17135016887870158</v>
      </c>
      <c r="Q31" s="43">
        <v>0.11119254831932773</v>
      </c>
      <c r="R31" s="43">
        <v>8.2990614253316941E-2</v>
      </c>
      <c r="S31" s="43">
        <v>0.10249960130794508</v>
      </c>
      <c r="T31" s="43">
        <v>0.13365278110055206</v>
      </c>
      <c r="U31" s="43">
        <v>0.1240279870016853</v>
      </c>
      <c r="V31" s="43">
        <v>0.13949790000000001</v>
      </c>
      <c r="W31" s="43">
        <v>0.22807591678417216</v>
      </c>
      <c r="X31" s="43">
        <v>0.28423261194029853</v>
      </c>
      <c r="Y31" s="43">
        <v>0.2981630076789365</v>
      </c>
      <c r="Z31" s="43">
        <v>0.20740020080112759</v>
      </c>
      <c r="AA31" s="43">
        <v>0.16799493447098349</v>
      </c>
      <c r="AB31" s="43">
        <v>0.16006903990178092</v>
      </c>
      <c r="AC31" s="43">
        <v>0.19968416637198627</v>
      </c>
      <c r="AD31" s="43">
        <v>0.13301033846153848</v>
      </c>
      <c r="AE31" s="43">
        <v>0.13872817441860463</v>
      </c>
      <c r="AF31" s="43">
        <v>0.10351768287937743</v>
      </c>
      <c r="AG31" s="43">
        <v>0.10356708896451143</v>
      </c>
      <c r="AH31" s="43">
        <v>0.13855269950738919</v>
      </c>
      <c r="AI31" s="43">
        <v>0.11250318478260868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1.6064750478009874E-2</v>
      </c>
      <c r="F35" s="38">
        <f t="shared" si="28"/>
        <v>2.8343761988566116E-2</v>
      </c>
      <c r="G35" s="38">
        <f t="shared" si="28"/>
        <v>1.0321028620176229E-2</v>
      </c>
      <c r="H35" s="38">
        <f t="shared" si="28"/>
        <v>2.1736344976318999E-2</v>
      </c>
      <c r="I35" s="38">
        <f t="shared" si="28"/>
        <v>2.2798615864790834E-2</v>
      </c>
      <c r="J35" s="38">
        <f t="shared" si="28"/>
        <v>6.8209054583504999E-2</v>
      </c>
      <c r="K35" s="38">
        <f t="shared" si="28"/>
        <v>4.8930848758660578E-2</v>
      </c>
      <c r="L35" s="38">
        <f t="shared" si="28"/>
        <v>4.355457126874427E-2</v>
      </c>
      <c r="M35" s="38">
        <f t="shared" si="28"/>
        <v>2.4831398158356065E-2</v>
      </c>
      <c r="N35" s="38">
        <f t="shared" si="28"/>
        <v>1.9480109093677724E-2</v>
      </c>
      <c r="O35" s="38">
        <f t="shared" si="28"/>
        <v>1.6114540991141988E-2</v>
      </c>
      <c r="P35" s="38">
        <f t="shared" si="28"/>
        <v>7.6101441495728159E-2</v>
      </c>
      <c r="Q35" s="38">
        <f t="shared" si="28"/>
        <v>7.0732471555642787E-2</v>
      </c>
      <c r="R35" s="38">
        <f t="shared" si="28"/>
        <v>6.5433144661380768E-2</v>
      </c>
      <c r="S35" s="38">
        <f t="shared" si="28"/>
        <v>5.8380473508252775E-2</v>
      </c>
      <c r="T35" s="38">
        <f t="shared" si="28"/>
        <v>5.9346847481981574E-2</v>
      </c>
      <c r="U35" s="38">
        <f t="shared" si="28"/>
        <v>6.3857536647475177E-2</v>
      </c>
      <c r="V35" s="38">
        <f t="shared" si="28"/>
        <v>7.239183997915391E-2</v>
      </c>
      <c r="W35" s="38">
        <f t="shared" si="28"/>
        <v>6.8882965039918129E-2</v>
      </c>
      <c r="X35" s="38">
        <f t="shared" si="28"/>
        <v>6.7345134245230531E-2</v>
      </c>
      <c r="Y35" s="38">
        <f t="shared" si="28"/>
        <v>6.2112707895909884E-2</v>
      </c>
      <c r="Z35" s="38">
        <f t="shared" si="28"/>
        <v>5.3039059702004329E-2</v>
      </c>
      <c r="AA35" s="38">
        <f t="shared" si="28"/>
        <v>4.7611994485103511E-2</v>
      </c>
      <c r="AB35" s="38">
        <f t="shared" si="28"/>
        <v>5.5448880102474798E-2</v>
      </c>
      <c r="AC35" s="38">
        <f t="shared" si="28"/>
        <v>5.9296533128619204E-2</v>
      </c>
      <c r="AD35" s="38">
        <f t="shared" si="28"/>
        <v>5.5836321956775251E-2</v>
      </c>
      <c r="AE35" s="38">
        <f t="shared" si="28"/>
        <v>5.1675393277256648E-2</v>
      </c>
      <c r="AF35" s="38">
        <f t="shared" si="28"/>
        <v>5.6515555416621989E-2</v>
      </c>
      <c r="AG35" s="38">
        <f t="shared" si="28"/>
        <v>4.4965108461543918E-2</v>
      </c>
      <c r="AH35" s="38">
        <f t="shared" ref="AH35:AI35" si="29">IF(AH25=0,0,AH25/AH$24)</f>
        <v>4.301233712758433E-2</v>
      </c>
      <c r="AI35" s="38">
        <f t="shared" si="29"/>
        <v>3.9225430512329233E-2</v>
      </c>
    </row>
    <row r="36" spans="1:35" x14ac:dyDescent="0.25">
      <c r="A36" s="32" t="s">
        <v>88</v>
      </c>
      <c r="B36" s="38">
        <f t="shared" ref="B36:AG36" si="30">IF(B26=0,0,B26/B$24)</f>
        <v>0.73930481989079311</v>
      </c>
      <c r="C36" s="38">
        <f t="shared" si="30"/>
        <v>0.73930474265230783</v>
      </c>
      <c r="D36" s="38">
        <f t="shared" si="30"/>
        <v>0.73930008695945526</v>
      </c>
      <c r="E36" s="38">
        <f t="shared" si="30"/>
        <v>0.72741417645521655</v>
      </c>
      <c r="F36" s="38">
        <f t="shared" si="30"/>
        <v>0.71833983202207796</v>
      </c>
      <c r="G36" s="38">
        <f t="shared" si="30"/>
        <v>0.73169978814483594</v>
      </c>
      <c r="H36" s="38">
        <f t="shared" si="30"/>
        <v>0.72326788822815369</v>
      </c>
      <c r="I36" s="38">
        <f t="shared" si="30"/>
        <v>0.72241595932989355</v>
      </c>
      <c r="J36" s="38">
        <f t="shared" si="30"/>
        <v>0.68881091458845645</v>
      </c>
      <c r="K36" s="38">
        <f t="shared" si="30"/>
        <v>0.70310060153141074</v>
      </c>
      <c r="L36" s="38">
        <f t="shared" si="30"/>
        <v>0.70706044489247821</v>
      </c>
      <c r="M36" s="38">
        <f t="shared" si="30"/>
        <v>0.72091291260112711</v>
      </c>
      <c r="N36" s="38">
        <f t="shared" si="30"/>
        <v>0.7248489273434201</v>
      </c>
      <c r="O36" s="38">
        <f t="shared" si="30"/>
        <v>0.72729333842071675</v>
      </c>
      <c r="P36" s="38">
        <f t="shared" si="30"/>
        <v>0.6828970833694783</v>
      </c>
      <c r="Q36" s="38">
        <f t="shared" si="30"/>
        <v>0.72023677946911047</v>
      </c>
      <c r="R36" s="38">
        <f t="shared" si="30"/>
        <v>0.72469620595312612</v>
      </c>
      <c r="S36" s="38">
        <f t="shared" si="30"/>
        <v>0.71775505138632112</v>
      </c>
      <c r="T36" s="38">
        <f t="shared" si="30"/>
        <v>0.70449325922051642</v>
      </c>
      <c r="U36" s="38">
        <f t="shared" si="30"/>
        <v>0.71352211348482708</v>
      </c>
      <c r="V36" s="38">
        <f t="shared" si="30"/>
        <v>0.71088792072325235</v>
      </c>
      <c r="W36" s="38">
        <f t="shared" si="30"/>
        <v>0.72531716224146714</v>
      </c>
      <c r="X36" s="38">
        <f t="shared" si="30"/>
        <v>0.69313467891569613</v>
      </c>
      <c r="Y36" s="38">
        <f t="shared" si="30"/>
        <v>0.69222920378535191</v>
      </c>
      <c r="Z36" s="38">
        <f t="shared" si="30"/>
        <v>0.66923741613425924</v>
      </c>
      <c r="AA36" s="38">
        <f t="shared" si="30"/>
        <v>0.66182572876489887</v>
      </c>
      <c r="AB36" s="38">
        <f t="shared" si="30"/>
        <v>0.63821934939293101</v>
      </c>
      <c r="AC36" s="38">
        <f t="shared" si="30"/>
        <v>0.62761522904007327</v>
      </c>
      <c r="AD36" s="38">
        <f t="shared" si="30"/>
        <v>0.61589109109247864</v>
      </c>
      <c r="AE36" s="38">
        <f t="shared" si="30"/>
        <v>0.59227899327380695</v>
      </c>
      <c r="AF36" s="38">
        <f t="shared" si="30"/>
        <v>0.57882544224871069</v>
      </c>
      <c r="AG36" s="38">
        <f t="shared" si="30"/>
        <v>0.58969348746578598</v>
      </c>
      <c r="AH36" s="38">
        <f t="shared" ref="AH36:AI36" si="31">IF(AH26=0,0,AH26/AH$24)</f>
        <v>0.59913185379095946</v>
      </c>
      <c r="AI36" s="38">
        <f t="shared" si="31"/>
        <v>0.60140437754801379</v>
      </c>
    </row>
    <row r="37" spans="1:35" x14ac:dyDescent="0.25">
      <c r="A37" s="32" t="s">
        <v>89</v>
      </c>
      <c r="B37" s="38">
        <f t="shared" ref="B37:AG37" si="32">IF(B27=0,0,B27/B$24)</f>
        <v>0.26069518010920695</v>
      </c>
      <c r="C37" s="38">
        <f t="shared" si="32"/>
        <v>0.26069525734769217</v>
      </c>
      <c r="D37" s="38">
        <f t="shared" si="32"/>
        <v>0.2606999130405448</v>
      </c>
      <c r="E37" s="38">
        <f t="shared" si="32"/>
        <v>0.25652107306677352</v>
      </c>
      <c r="F37" s="38">
        <f t="shared" si="32"/>
        <v>0.25331640598935601</v>
      </c>
      <c r="G37" s="38">
        <f t="shared" si="32"/>
        <v>0.25797918323498786</v>
      </c>
      <c r="H37" s="38">
        <f t="shared" si="32"/>
        <v>0.25499576679552721</v>
      </c>
      <c r="I37" s="38">
        <f t="shared" si="32"/>
        <v>0.25478542480531557</v>
      </c>
      <c r="J37" s="38">
        <f t="shared" si="32"/>
        <v>0.2429800308280386</v>
      </c>
      <c r="K37" s="38">
        <f t="shared" si="32"/>
        <v>0.24796854970992871</v>
      </c>
      <c r="L37" s="38">
        <f t="shared" si="32"/>
        <v>0.24938498383877752</v>
      </c>
      <c r="M37" s="38">
        <f t="shared" si="32"/>
        <v>0.25425568924051672</v>
      </c>
      <c r="N37" s="38">
        <f t="shared" si="32"/>
        <v>0.25567096356290225</v>
      </c>
      <c r="O37" s="38">
        <f t="shared" si="32"/>
        <v>0.25659212058814124</v>
      </c>
      <c r="P37" s="38">
        <f t="shared" si="32"/>
        <v>0.24100147513479347</v>
      </c>
      <c r="Q37" s="38">
        <f t="shared" si="32"/>
        <v>0.20903074897524687</v>
      </c>
      <c r="R37" s="38">
        <f t="shared" si="32"/>
        <v>0.20987064938549302</v>
      </c>
      <c r="S37" s="38">
        <f t="shared" si="32"/>
        <v>0.22386447510542604</v>
      </c>
      <c r="T37" s="38">
        <f t="shared" si="32"/>
        <v>0.23615989329750214</v>
      </c>
      <c r="U37" s="38">
        <f t="shared" si="32"/>
        <v>0.2226203498676976</v>
      </c>
      <c r="V37" s="38">
        <f t="shared" si="32"/>
        <v>0.21672023929759368</v>
      </c>
      <c r="W37" s="38">
        <f t="shared" si="32"/>
        <v>0.20579987271861477</v>
      </c>
      <c r="X37" s="38">
        <f t="shared" si="32"/>
        <v>0.23952018683907336</v>
      </c>
      <c r="Y37" s="38">
        <f t="shared" si="32"/>
        <v>0.24565808831873817</v>
      </c>
      <c r="Z37" s="38">
        <f t="shared" si="32"/>
        <v>0.27772352416373652</v>
      </c>
      <c r="AA37" s="38">
        <f t="shared" si="32"/>
        <v>0.29056227674999768</v>
      </c>
      <c r="AB37" s="38">
        <f t="shared" si="32"/>
        <v>0.30633177050459426</v>
      </c>
      <c r="AC37" s="38">
        <f t="shared" si="32"/>
        <v>0.31308823783130746</v>
      </c>
      <c r="AD37" s="38">
        <f t="shared" si="32"/>
        <v>0.32827258695074613</v>
      </c>
      <c r="AE37" s="38">
        <f t="shared" si="32"/>
        <v>0.35604561344893643</v>
      </c>
      <c r="AF37" s="38">
        <f t="shared" si="32"/>
        <v>0.36465900233466725</v>
      </c>
      <c r="AG37" s="38">
        <f t="shared" si="32"/>
        <v>0.36534140407267018</v>
      </c>
      <c r="AH37" s="38">
        <f t="shared" ref="AH37:AI37" si="33">IF(AH27=0,0,AH27/AH$24)</f>
        <v>0.35785580908145626</v>
      </c>
      <c r="AI37" s="38">
        <f t="shared" si="33"/>
        <v>0.35937019193965686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1.463076208644273E-2</v>
      </c>
      <c r="F39" s="39">
        <f t="shared" si="36"/>
        <v>2.5422304484964003E-2</v>
      </c>
      <c r="G39" s="39">
        <f t="shared" si="36"/>
        <v>9.5920714158054411E-3</v>
      </c>
      <c r="H39" s="39">
        <f t="shared" si="36"/>
        <v>2.012947472517607E-2</v>
      </c>
      <c r="I39" s="39">
        <f t="shared" si="36"/>
        <v>1.9905350410210843E-2</v>
      </c>
      <c r="J39" s="39">
        <f t="shared" si="36"/>
        <v>5.9888718898383098E-2</v>
      </c>
      <c r="K39" s="39">
        <f t="shared" si="36"/>
        <v>4.2428049129212185E-2</v>
      </c>
      <c r="L39" s="39">
        <f t="shared" si="36"/>
        <v>3.7930348678670456E-2</v>
      </c>
      <c r="M39" s="39">
        <f t="shared" si="36"/>
        <v>3.7664479294831979E-2</v>
      </c>
      <c r="N39" s="39">
        <f t="shared" si="36"/>
        <v>3.5379072578979404E-2</v>
      </c>
      <c r="O39" s="39">
        <f t="shared" si="36"/>
        <v>3.4768503693291659E-2</v>
      </c>
      <c r="P39" s="39">
        <f t="shared" si="36"/>
        <v>3.5227121110327872E-2</v>
      </c>
      <c r="Q39" s="39">
        <f t="shared" si="36"/>
        <v>2.1715678494053422E-2</v>
      </c>
      <c r="R39" s="39">
        <f t="shared" si="36"/>
        <v>4.5939460689222465E-2</v>
      </c>
      <c r="S39" s="39">
        <f t="shared" si="36"/>
        <v>4.0306572286299198E-2</v>
      </c>
      <c r="T39" s="39">
        <f t="shared" si="36"/>
        <v>1.589189630844396E-2</v>
      </c>
      <c r="U39" s="39">
        <f t="shared" si="36"/>
        <v>9.7369968054938413E-3</v>
      </c>
      <c r="V39" s="39">
        <f t="shared" si="36"/>
        <v>6.1596137562694572E-3</v>
      </c>
      <c r="W39" s="39">
        <f t="shared" si="36"/>
        <v>4.1060513783969946E-3</v>
      </c>
      <c r="X39" s="39">
        <f t="shared" si="36"/>
        <v>2.8582359517589969E-3</v>
      </c>
      <c r="Y39" s="39">
        <f t="shared" si="36"/>
        <v>1.8614145295590316E-3</v>
      </c>
      <c r="Z39" s="39">
        <f t="shared" si="36"/>
        <v>1.3335466565882956E-3</v>
      </c>
      <c r="AA39" s="39">
        <f t="shared" si="36"/>
        <v>8.4592617483521368E-4</v>
      </c>
      <c r="AB39" s="39">
        <f t="shared" si="36"/>
        <v>1.7023651274743372E-3</v>
      </c>
      <c r="AC39" s="39">
        <f t="shared" si="36"/>
        <v>5.3576668345886869E-3</v>
      </c>
      <c r="AD39" s="39">
        <f t="shared" si="36"/>
        <v>9.6404585185171018E-3</v>
      </c>
      <c r="AE39" s="39">
        <f t="shared" si="36"/>
        <v>1.9544241130805863E-2</v>
      </c>
      <c r="AF39" s="39">
        <f t="shared" si="36"/>
        <v>2.2647940195798237E-2</v>
      </c>
      <c r="AG39" s="39">
        <f t="shared" si="36"/>
        <v>2.6506236235648243E-2</v>
      </c>
      <c r="AH39" s="39">
        <f t="shared" ref="AH39:AI39" si="37">IF(AH29=0,0,AH29/AH$28)</f>
        <v>2.6531513773471141E-2</v>
      </c>
      <c r="AI39" s="39">
        <f t="shared" si="37"/>
        <v>3.2509899622862853E-2</v>
      </c>
    </row>
    <row r="40" spans="1:35" x14ac:dyDescent="0.25">
      <c r="A40" s="34" t="s">
        <v>88</v>
      </c>
      <c r="B40" s="39">
        <f t="shared" ref="B40:AG40" si="38">IF(B30=0,0,B30/B$28)</f>
        <v>0.46927322628638968</v>
      </c>
      <c r="C40" s="39">
        <f t="shared" si="38"/>
        <v>0.47069436675250687</v>
      </c>
      <c r="D40" s="39">
        <f t="shared" si="38"/>
        <v>0.47112102610417933</v>
      </c>
      <c r="E40" s="39">
        <f t="shared" si="38"/>
        <v>0.46237558520688365</v>
      </c>
      <c r="F40" s="39">
        <f t="shared" si="38"/>
        <v>0.45750329056284444</v>
      </c>
      <c r="G40" s="39">
        <f t="shared" si="38"/>
        <v>0.46368883288370533</v>
      </c>
      <c r="H40" s="39">
        <f t="shared" si="38"/>
        <v>0.45708645695564371</v>
      </c>
      <c r="I40" s="39">
        <f t="shared" si="38"/>
        <v>0.46264808521972445</v>
      </c>
      <c r="J40" s="39">
        <f t="shared" si="38"/>
        <v>0.43719375932237076</v>
      </c>
      <c r="K40" s="39">
        <f t="shared" si="38"/>
        <v>0.4393496314796399</v>
      </c>
      <c r="L40" s="39">
        <f t="shared" si="38"/>
        <v>0.45103045029291594</v>
      </c>
      <c r="M40" s="39">
        <f t="shared" si="38"/>
        <v>0.43679487421818958</v>
      </c>
      <c r="N40" s="39">
        <f t="shared" si="38"/>
        <v>0.42567572937596421</v>
      </c>
      <c r="O40" s="39">
        <f t="shared" si="38"/>
        <v>0.41435780118094961</v>
      </c>
      <c r="P40" s="39">
        <f t="shared" si="38"/>
        <v>0.43294291125987167</v>
      </c>
      <c r="Q40" s="39">
        <f t="shared" si="38"/>
        <v>0.5561062725211442</v>
      </c>
      <c r="R40" s="39">
        <f t="shared" si="38"/>
        <v>0.66579140669693804</v>
      </c>
      <c r="S40" s="39">
        <f t="shared" si="38"/>
        <v>0.62669011624090354</v>
      </c>
      <c r="T40" s="39">
        <f t="shared" si="38"/>
        <v>0.69858665941077658</v>
      </c>
      <c r="U40" s="39">
        <f t="shared" si="38"/>
        <v>0.75439275648465498</v>
      </c>
      <c r="V40" s="39">
        <f t="shared" si="38"/>
        <v>0.7543602311512897</v>
      </c>
      <c r="W40" s="39">
        <f t="shared" si="38"/>
        <v>0.64909945947993297</v>
      </c>
      <c r="X40" s="39">
        <f t="shared" si="38"/>
        <v>0.61851382053187065</v>
      </c>
      <c r="Y40" s="39">
        <f t="shared" si="38"/>
        <v>0.62583809087933295</v>
      </c>
      <c r="Z40" s="39">
        <f t="shared" si="38"/>
        <v>0.70079388541308241</v>
      </c>
      <c r="AA40" s="39">
        <f t="shared" si="38"/>
        <v>0.77718788718028919</v>
      </c>
      <c r="AB40" s="39">
        <f t="shared" si="38"/>
        <v>0.79315887039349176</v>
      </c>
      <c r="AC40" s="39">
        <f t="shared" si="38"/>
        <v>0.7737568010115855</v>
      </c>
      <c r="AD40" s="39">
        <f t="shared" si="38"/>
        <v>0.84077882984865915</v>
      </c>
      <c r="AE40" s="39">
        <f t="shared" si="38"/>
        <v>0.76373466747927388</v>
      </c>
      <c r="AF40" s="39">
        <f t="shared" si="38"/>
        <v>0.80325053232055066</v>
      </c>
      <c r="AG40" s="39">
        <f t="shared" si="38"/>
        <v>0.81425406918723464</v>
      </c>
      <c r="AH40" s="39">
        <f t="shared" ref="AH40:AI40" si="39">IF(AH30=0,0,AH30/AH$28)</f>
        <v>0.8152210850335293</v>
      </c>
      <c r="AI40" s="39">
        <f t="shared" si="39"/>
        <v>0.83700295532286928</v>
      </c>
    </row>
    <row r="41" spans="1:35" x14ac:dyDescent="0.25">
      <c r="A41" s="36" t="s">
        <v>89</v>
      </c>
      <c r="B41" s="40">
        <f t="shared" ref="B41:AG41" si="40">IF(B31=0,0,B31/B$28)</f>
        <v>0.53072677371361043</v>
      </c>
      <c r="C41" s="40">
        <f t="shared" si="40"/>
        <v>0.52930563324749313</v>
      </c>
      <c r="D41" s="40">
        <f t="shared" si="40"/>
        <v>0.52887897389582073</v>
      </c>
      <c r="E41" s="40">
        <f t="shared" si="40"/>
        <v>0.52299365270667364</v>
      </c>
      <c r="F41" s="40">
        <f t="shared" si="40"/>
        <v>0.5170744049521917</v>
      </c>
      <c r="G41" s="40">
        <f t="shared" si="40"/>
        <v>0.52671909570048925</v>
      </c>
      <c r="H41" s="40">
        <f t="shared" si="40"/>
        <v>0.52278406831918034</v>
      </c>
      <c r="I41" s="40">
        <f t="shared" si="40"/>
        <v>0.51744656437006464</v>
      </c>
      <c r="J41" s="40">
        <f t="shared" si="40"/>
        <v>0.50291752177924609</v>
      </c>
      <c r="K41" s="40">
        <f t="shared" si="40"/>
        <v>0.51822231939114793</v>
      </c>
      <c r="L41" s="40">
        <f t="shared" si="40"/>
        <v>0.5110392010284136</v>
      </c>
      <c r="M41" s="40">
        <f t="shared" si="40"/>
        <v>0.5255406464869784</v>
      </c>
      <c r="N41" s="40">
        <f t="shared" si="40"/>
        <v>0.53894519804505647</v>
      </c>
      <c r="O41" s="40">
        <f t="shared" si="40"/>
        <v>0.5508736951257589</v>
      </c>
      <c r="P41" s="40">
        <f t="shared" si="40"/>
        <v>0.53182996762980039</v>
      </c>
      <c r="Q41" s="40">
        <f t="shared" si="40"/>
        <v>0.42217804898480243</v>
      </c>
      <c r="R41" s="40">
        <f t="shared" si="40"/>
        <v>0.28826913261383957</v>
      </c>
      <c r="S41" s="40">
        <f t="shared" si="40"/>
        <v>0.33300331147279721</v>
      </c>
      <c r="T41" s="40">
        <f t="shared" si="40"/>
        <v>0.28552144428077952</v>
      </c>
      <c r="U41" s="40">
        <f t="shared" si="40"/>
        <v>0.23587024670985121</v>
      </c>
      <c r="V41" s="40">
        <f t="shared" si="40"/>
        <v>0.23948015509244097</v>
      </c>
      <c r="W41" s="40">
        <f t="shared" si="40"/>
        <v>0.34679448914166994</v>
      </c>
      <c r="X41" s="40">
        <f t="shared" si="40"/>
        <v>0.37862794351637025</v>
      </c>
      <c r="Y41" s="40">
        <f t="shared" si="40"/>
        <v>0.37230049459110787</v>
      </c>
      <c r="Z41" s="40">
        <f t="shared" si="40"/>
        <v>0.29787256793032918</v>
      </c>
      <c r="AA41" s="40">
        <f t="shared" si="40"/>
        <v>0.22196618664487566</v>
      </c>
      <c r="AB41" s="40">
        <f t="shared" si="40"/>
        <v>0.20513876447903392</v>
      </c>
      <c r="AC41" s="40">
        <f t="shared" si="40"/>
        <v>0.22088553215382578</v>
      </c>
      <c r="AD41" s="40">
        <f t="shared" si="40"/>
        <v>0.14958071163282374</v>
      </c>
      <c r="AE41" s="40">
        <f t="shared" si="40"/>
        <v>0.21672109138992021</v>
      </c>
      <c r="AF41" s="40">
        <f t="shared" si="40"/>
        <v>0.17410152748365115</v>
      </c>
      <c r="AG41" s="40">
        <f t="shared" si="40"/>
        <v>0.15923969457711717</v>
      </c>
      <c r="AH41" s="40">
        <f t="shared" ref="AH41:AI41" si="41">IF(AH31=0,0,AH31/AH$28)</f>
        <v>0.15824740119299957</v>
      </c>
      <c r="AI41" s="40">
        <f t="shared" si="41"/>
        <v>0.13048714505426792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28691</v>
      </c>
      <c r="C43" s="27">
        <f t="shared" si="42"/>
        <v>26453</v>
      </c>
      <c r="D43" s="27">
        <f t="shared" si="42"/>
        <v>30616</v>
      </c>
      <c r="E43" s="27">
        <f t="shared" si="42"/>
        <v>32828</v>
      </c>
      <c r="F43" s="27">
        <f t="shared" si="42"/>
        <v>31986</v>
      </c>
      <c r="G43" s="27">
        <f t="shared" si="42"/>
        <v>33646</v>
      </c>
      <c r="H43" s="27">
        <f t="shared" si="42"/>
        <v>16448</v>
      </c>
      <c r="I43" s="27">
        <f t="shared" si="42"/>
        <v>23606</v>
      </c>
      <c r="J43" s="27">
        <f t="shared" si="42"/>
        <v>23395</v>
      </c>
      <c r="K43" s="27">
        <f t="shared" si="42"/>
        <v>27353</v>
      </c>
      <c r="L43" s="27">
        <f t="shared" si="42"/>
        <v>26067</v>
      </c>
      <c r="M43" s="27">
        <f t="shared" si="42"/>
        <v>21895</v>
      </c>
      <c r="N43" s="27">
        <f t="shared" si="42"/>
        <v>18420</v>
      </c>
      <c r="O43" s="27">
        <f t="shared" si="42"/>
        <v>22020</v>
      </c>
      <c r="P43" s="27">
        <f t="shared" si="42"/>
        <v>31376</v>
      </c>
      <c r="Q43" s="27">
        <f t="shared" si="42"/>
        <v>39640</v>
      </c>
      <c r="R43" s="27">
        <f t="shared" si="42"/>
        <v>45593</v>
      </c>
      <c r="S43" s="27">
        <f t="shared" si="42"/>
        <v>54726</v>
      </c>
      <c r="T43" s="27">
        <f t="shared" si="42"/>
        <v>60596</v>
      </c>
      <c r="U43" s="27">
        <f t="shared" si="42"/>
        <v>62035</v>
      </c>
      <c r="V43" s="27">
        <f t="shared" si="42"/>
        <v>64831</v>
      </c>
      <c r="W43" s="27">
        <f t="shared" si="42"/>
        <v>65441</v>
      </c>
      <c r="X43" s="27">
        <f t="shared" si="42"/>
        <v>60225</v>
      </c>
      <c r="Y43" s="27">
        <f t="shared" si="42"/>
        <v>58300</v>
      </c>
      <c r="Z43" s="27">
        <f t="shared" si="42"/>
        <v>59407</v>
      </c>
      <c r="AA43" s="27">
        <f t="shared" si="42"/>
        <v>63805</v>
      </c>
      <c r="AB43" s="27">
        <f t="shared" si="42"/>
        <v>74247</v>
      </c>
      <c r="AC43" s="27">
        <f t="shared" si="42"/>
        <v>83380</v>
      </c>
      <c r="AD43" s="27">
        <f t="shared" si="42"/>
        <v>88558</v>
      </c>
      <c r="AE43" s="27">
        <f t="shared" si="42"/>
        <v>90900</v>
      </c>
      <c r="AF43" s="27">
        <f t="shared" si="42"/>
        <v>36295</v>
      </c>
      <c r="AG43" s="27">
        <f t="shared" si="42"/>
        <v>53448</v>
      </c>
      <c r="AH43" s="27">
        <f t="shared" ref="AH43:AI43" si="43">SUM(AH44,AH48)</f>
        <v>76189</v>
      </c>
      <c r="AI43" s="27">
        <f t="shared" si="43"/>
        <v>84430</v>
      </c>
    </row>
    <row r="44" spans="1:35" x14ac:dyDescent="0.25">
      <c r="A44" s="3" t="s">
        <v>2</v>
      </c>
      <c r="B44" s="4">
        <f t="shared" ref="B44:AG44" si="44">SUM(B45:B47)</f>
        <v>28197</v>
      </c>
      <c r="C44" s="4">
        <f t="shared" si="44"/>
        <v>25998</v>
      </c>
      <c r="D44" s="4">
        <f t="shared" si="44"/>
        <v>30090</v>
      </c>
      <c r="E44" s="4">
        <f t="shared" si="44"/>
        <v>32283</v>
      </c>
      <c r="F44" s="4">
        <f t="shared" si="44"/>
        <v>31463</v>
      </c>
      <c r="G44" s="4">
        <f t="shared" si="44"/>
        <v>33085</v>
      </c>
      <c r="H44" s="4">
        <f t="shared" si="44"/>
        <v>16176</v>
      </c>
      <c r="I44" s="4">
        <f t="shared" si="44"/>
        <v>23219</v>
      </c>
      <c r="J44" s="4">
        <f t="shared" si="44"/>
        <v>23024</v>
      </c>
      <c r="K44" s="4">
        <f t="shared" si="44"/>
        <v>26919</v>
      </c>
      <c r="L44" s="4">
        <f t="shared" si="44"/>
        <v>25629</v>
      </c>
      <c r="M44" s="4">
        <f t="shared" si="44"/>
        <v>21520</v>
      </c>
      <c r="N44" s="4">
        <f t="shared" si="44"/>
        <v>18069</v>
      </c>
      <c r="O44" s="4">
        <f t="shared" si="44"/>
        <v>21679</v>
      </c>
      <c r="P44" s="4">
        <f t="shared" si="44"/>
        <v>30990</v>
      </c>
      <c r="Q44" s="4">
        <f t="shared" si="44"/>
        <v>39302</v>
      </c>
      <c r="R44" s="4">
        <f t="shared" si="44"/>
        <v>45174</v>
      </c>
      <c r="S44" s="4">
        <f t="shared" si="44"/>
        <v>54343</v>
      </c>
      <c r="T44" s="4">
        <f t="shared" si="44"/>
        <v>60070</v>
      </c>
      <c r="U44" s="4">
        <f t="shared" si="44"/>
        <v>61460</v>
      </c>
      <c r="V44" s="4">
        <f t="shared" si="44"/>
        <v>64232</v>
      </c>
      <c r="W44" s="4">
        <f t="shared" si="44"/>
        <v>64862</v>
      </c>
      <c r="X44" s="4">
        <f t="shared" si="44"/>
        <v>59645</v>
      </c>
      <c r="Y44" s="4">
        <f t="shared" si="44"/>
        <v>57689</v>
      </c>
      <c r="Z44" s="4">
        <f t="shared" si="44"/>
        <v>58836</v>
      </c>
      <c r="AA44" s="4">
        <f t="shared" si="44"/>
        <v>63147</v>
      </c>
      <c r="AB44" s="4">
        <f t="shared" si="44"/>
        <v>73550</v>
      </c>
      <c r="AC44" s="4">
        <f t="shared" si="44"/>
        <v>82552</v>
      </c>
      <c r="AD44" s="4">
        <f t="shared" si="44"/>
        <v>87681</v>
      </c>
      <c r="AE44" s="4">
        <f t="shared" si="44"/>
        <v>90218</v>
      </c>
      <c r="AF44" s="4">
        <f t="shared" si="44"/>
        <v>35641</v>
      </c>
      <c r="AG44" s="4">
        <f t="shared" si="44"/>
        <v>52731</v>
      </c>
      <c r="AH44" s="4">
        <f t="shared" ref="AH44:AI44" si="45">SUM(AH45:AH47)</f>
        <v>75296</v>
      </c>
      <c r="AI44" s="4">
        <f t="shared" si="45"/>
        <v>83513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1789</v>
      </c>
      <c r="F45" s="33">
        <v>2985</v>
      </c>
      <c r="G45" s="33">
        <v>1195</v>
      </c>
      <c r="H45" s="33">
        <v>1196</v>
      </c>
      <c r="I45" s="33">
        <v>1796</v>
      </c>
      <c r="J45" s="33">
        <v>4795</v>
      </c>
      <c r="K45" s="33">
        <v>4200</v>
      </c>
      <c r="L45" s="33">
        <v>3604</v>
      </c>
      <c r="M45" s="33">
        <v>1804</v>
      </c>
      <c r="N45" s="33">
        <v>1204</v>
      </c>
      <c r="O45" s="33">
        <v>1205</v>
      </c>
      <c r="P45" s="33">
        <v>7078</v>
      </c>
      <c r="Q45" s="33">
        <v>8573</v>
      </c>
      <c r="R45" s="33">
        <v>9254</v>
      </c>
      <c r="S45" s="33">
        <v>10438</v>
      </c>
      <c r="T45" s="33">
        <v>11653</v>
      </c>
      <c r="U45" s="33">
        <v>12492</v>
      </c>
      <c r="V45" s="33">
        <v>14451</v>
      </c>
      <c r="W45" s="33">
        <v>13439</v>
      </c>
      <c r="X45" s="33">
        <v>11788</v>
      </c>
      <c r="Y45" s="33">
        <v>11451</v>
      </c>
      <c r="Z45" s="33">
        <v>10422</v>
      </c>
      <c r="AA45" s="33">
        <v>10297</v>
      </c>
      <c r="AB45" s="33">
        <v>13878</v>
      </c>
      <c r="AC45" s="33">
        <v>16491</v>
      </c>
      <c r="AD45" s="33">
        <v>16864</v>
      </c>
      <c r="AE45" s="33">
        <v>16209</v>
      </c>
      <c r="AF45" s="33">
        <v>7238</v>
      </c>
      <c r="AG45" s="33">
        <v>8852</v>
      </c>
      <c r="AH45" s="33">
        <v>11834</v>
      </c>
      <c r="AI45" s="33">
        <v>11898</v>
      </c>
    </row>
    <row r="46" spans="1:35" x14ac:dyDescent="0.25">
      <c r="A46" s="32" t="s">
        <v>88</v>
      </c>
      <c r="B46" s="33">
        <v>21570</v>
      </c>
      <c r="C46" s="33">
        <v>19888</v>
      </c>
      <c r="D46" s="33">
        <v>23018</v>
      </c>
      <c r="E46" s="33">
        <v>23327</v>
      </c>
      <c r="F46" s="33">
        <v>21785</v>
      </c>
      <c r="G46" s="33">
        <v>24396</v>
      </c>
      <c r="H46" s="33">
        <v>11460</v>
      </c>
      <c r="I46" s="33">
        <v>16388</v>
      </c>
      <c r="J46" s="33">
        <v>13944</v>
      </c>
      <c r="K46" s="33">
        <v>17379</v>
      </c>
      <c r="L46" s="33">
        <v>16848</v>
      </c>
      <c r="M46" s="33">
        <v>15082</v>
      </c>
      <c r="N46" s="33">
        <v>12901</v>
      </c>
      <c r="O46" s="33">
        <v>15661</v>
      </c>
      <c r="P46" s="33">
        <v>18290</v>
      </c>
      <c r="Q46" s="33">
        <v>24126</v>
      </c>
      <c r="R46" s="33">
        <v>28296</v>
      </c>
      <c r="S46" s="33">
        <v>34491</v>
      </c>
      <c r="T46" s="33">
        <v>37505</v>
      </c>
      <c r="U46" s="33">
        <v>38233</v>
      </c>
      <c r="V46" s="33">
        <v>38864</v>
      </c>
      <c r="W46" s="33">
        <v>40395</v>
      </c>
      <c r="X46" s="33">
        <v>35942</v>
      </c>
      <c r="Y46" s="33">
        <v>34991</v>
      </c>
      <c r="Z46" s="33">
        <v>35752</v>
      </c>
      <c r="AA46" s="33">
        <v>38610</v>
      </c>
      <c r="AB46" s="33">
        <v>43068</v>
      </c>
      <c r="AC46" s="33">
        <v>47005</v>
      </c>
      <c r="AD46" s="33">
        <v>49817</v>
      </c>
      <c r="AE46" s="33">
        <v>50355</v>
      </c>
      <c r="AF46" s="33">
        <v>19469</v>
      </c>
      <c r="AG46" s="33">
        <v>29535</v>
      </c>
      <c r="AH46" s="33">
        <v>42917</v>
      </c>
      <c r="AI46" s="33">
        <v>48357</v>
      </c>
    </row>
    <row r="47" spans="1:35" x14ac:dyDescent="0.25">
      <c r="A47" s="32" t="s">
        <v>89</v>
      </c>
      <c r="B47" s="33">
        <v>6627</v>
      </c>
      <c r="C47" s="33">
        <v>6110</v>
      </c>
      <c r="D47" s="33">
        <v>7072</v>
      </c>
      <c r="E47" s="33">
        <v>7167</v>
      </c>
      <c r="F47" s="33">
        <v>6693</v>
      </c>
      <c r="G47" s="33">
        <v>7494</v>
      </c>
      <c r="H47" s="33">
        <v>3520</v>
      </c>
      <c r="I47" s="33">
        <v>5035</v>
      </c>
      <c r="J47" s="33">
        <v>4285</v>
      </c>
      <c r="K47" s="33">
        <v>5340</v>
      </c>
      <c r="L47" s="33">
        <v>5177</v>
      </c>
      <c r="M47" s="33">
        <v>4634</v>
      </c>
      <c r="N47" s="33">
        <v>3964</v>
      </c>
      <c r="O47" s="33">
        <v>4813</v>
      </c>
      <c r="P47" s="33">
        <v>5622</v>
      </c>
      <c r="Q47" s="33">
        <v>6603</v>
      </c>
      <c r="R47" s="33">
        <v>7624</v>
      </c>
      <c r="S47" s="33">
        <v>9414</v>
      </c>
      <c r="T47" s="33">
        <v>10912</v>
      </c>
      <c r="U47" s="33">
        <v>10735</v>
      </c>
      <c r="V47" s="33">
        <v>10917</v>
      </c>
      <c r="W47" s="33">
        <v>11028</v>
      </c>
      <c r="X47" s="33">
        <v>11915</v>
      </c>
      <c r="Y47" s="33">
        <v>11247</v>
      </c>
      <c r="Z47" s="33">
        <v>12662</v>
      </c>
      <c r="AA47" s="33">
        <v>14240</v>
      </c>
      <c r="AB47" s="33">
        <v>16604</v>
      </c>
      <c r="AC47" s="33">
        <v>19056</v>
      </c>
      <c r="AD47" s="33">
        <v>21000</v>
      </c>
      <c r="AE47" s="33">
        <v>23654</v>
      </c>
      <c r="AF47" s="33">
        <v>8934</v>
      </c>
      <c r="AG47" s="33">
        <v>14344</v>
      </c>
      <c r="AH47" s="33">
        <v>20545</v>
      </c>
      <c r="AI47" s="33">
        <v>23258</v>
      </c>
    </row>
    <row r="48" spans="1:35" x14ac:dyDescent="0.25">
      <c r="A48" s="5" t="s">
        <v>1</v>
      </c>
      <c r="B48" s="6">
        <f t="shared" ref="B48:AG48" si="46">SUM(B49:B51)</f>
        <v>494</v>
      </c>
      <c r="C48" s="6">
        <f t="shared" si="46"/>
        <v>455</v>
      </c>
      <c r="D48" s="6">
        <f t="shared" si="46"/>
        <v>526</v>
      </c>
      <c r="E48" s="6">
        <f t="shared" si="46"/>
        <v>545</v>
      </c>
      <c r="F48" s="6">
        <f t="shared" si="46"/>
        <v>523</v>
      </c>
      <c r="G48" s="6">
        <f t="shared" si="46"/>
        <v>561</v>
      </c>
      <c r="H48" s="6">
        <f t="shared" si="46"/>
        <v>272</v>
      </c>
      <c r="I48" s="6">
        <f t="shared" si="46"/>
        <v>387</v>
      </c>
      <c r="J48" s="6">
        <f t="shared" si="46"/>
        <v>371</v>
      </c>
      <c r="K48" s="6">
        <f t="shared" si="46"/>
        <v>434</v>
      </c>
      <c r="L48" s="6">
        <f t="shared" si="46"/>
        <v>438</v>
      </c>
      <c r="M48" s="6">
        <f t="shared" si="46"/>
        <v>375</v>
      </c>
      <c r="N48" s="6">
        <f t="shared" si="46"/>
        <v>351</v>
      </c>
      <c r="O48" s="6">
        <f t="shared" si="46"/>
        <v>341</v>
      </c>
      <c r="P48" s="6">
        <f t="shared" si="46"/>
        <v>386</v>
      </c>
      <c r="Q48" s="6">
        <f t="shared" si="46"/>
        <v>338</v>
      </c>
      <c r="R48" s="6">
        <f t="shared" si="46"/>
        <v>419</v>
      </c>
      <c r="S48" s="6">
        <f t="shared" si="46"/>
        <v>383</v>
      </c>
      <c r="T48" s="6">
        <f t="shared" si="46"/>
        <v>526</v>
      </c>
      <c r="U48" s="6">
        <f t="shared" si="46"/>
        <v>575</v>
      </c>
      <c r="V48" s="6">
        <f t="shared" si="46"/>
        <v>599</v>
      </c>
      <c r="W48" s="6">
        <f t="shared" si="46"/>
        <v>579</v>
      </c>
      <c r="X48" s="6">
        <f t="shared" si="46"/>
        <v>580</v>
      </c>
      <c r="Y48" s="6">
        <f t="shared" si="46"/>
        <v>611</v>
      </c>
      <c r="Z48" s="6">
        <f t="shared" si="46"/>
        <v>571</v>
      </c>
      <c r="AA48" s="6">
        <f t="shared" si="46"/>
        <v>658</v>
      </c>
      <c r="AB48" s="6">
        <f t="shared" si="46"/>
        <v>697</v>
      </c>
      <c r="AC48" s="6">
        <f t="shared" si="46"/>
        <v>828</v>
      </c>
      <c r="AD48" s="6">
        <f t="shared" si="46"/>
        <v>877</v>
      </c>
      <c r="AE48" s="6">
        <f t="shared" si="46"/>
        <v>682</v>
      </c>
      <c r="AF48" s="6">
        <f t="shared" si="46"/>
        <v>654</v>
      </c>
      <c r="AG48" s="6">
        <f t="shared" si="46"/>
        <v>717</v>
      </c>
      <c r="AH48" s="6">
        <f t="shared" ref="AH48:AI48" si="47">SUM(AH49:AH51)</f>
        <v>893</v>
      </c>
      <c r="AI48" s="6">
        <f t="shared" si="47"/>
        <v>917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22</v>
      </c>
      <c r="F49" s="35">
        <v>36</v>
      </c>
      <c r="G49" s="35">
        <v>15</v>
      </c>
      <c r="H49" s="35">
        <v>15</v>
      </c>
      <c r="I49" s="35">
        <v>21</v>
      </c>
      <c r="J49" s="35">
        <v>57</v>
      </c>
      <c r="K49" s="35">
        <v>49</v>
      </c>
      <c r="L49" s="35">
        <v>44</v>
      </c>
      <c r="M49" s="35">
        <v>38</v>
      </c>
      <c r="N49" s="35">
        <v>34</v>
      </c>
      <c r="O49" s="35">
        <v>33</v>
      </c>
      <c r="P49" s="35">
        <v>37</v>
      </c>
      <c r="Q49" s="35">
        <v>19</v>
      </c>
      <c r="R49" s="35">
        <v>49</v>
      </c>
      <c r="S49" s="35">
        <v>50</v>
      </c>
      <c r="T49" s="35">
        <v>32</v>
      </c>
      <c r="U49" s="35">
        <v>24</v>
      </c>
      <c r="V49" s="35">
        <v>19</v>
      </c>
      <c r="W49" s="35">
        <v>11</v>
      </c>
      <c r="X49" s="35">
        <v>7</v>
      </c>
      <c r="Y49" s="35">
        <v>5</v>
      </c>
      <c r="Z49" s="35">
        <v>3</v>
      </c>
      <c r="AA49" s="35">
        <v>2</v>
      </c>
      <c r="AB49" s="35">
        <v>4</v>
      </c>
      <c r="AC49" s="35">
        <v>14</v>
      </c>
      <c r="AD49" s="35">
        <v>24</v>
      </c>
      <c r="AE49" s="35">
        <v>36</v>
      </c>
      <c r="AF49" s="35">
        <v>48</v>
      </c>
      <c r="AG49" s="35">
        <v>69</v>
      </c>
      <c r="AH49" s="35">
        <v>81</v>
      </c>
      <c r="AI49" s="35">
        <v>96</v>
      </c>
    </row>
    <row r="50" spans="1:35" x14ac:dyDescent="0.25">
      <c r="A50" s="34" t="s">
        <v>88</v>
      </c>
      <c r="B50" s="35">
        <v>374</v>
      </c>
      <c r="C50" s="35">
        <v>345</v>
      </c>
      <c r="D50" s="35">
        <v>399</v>
      </c>
      <c r="E50" s="35">
        <v>396</v>
      </c>
      <c r="F50" s="35">
        <v>369</v>
      </c>
      <c r="G50" s="35">
        <v>413</v>
      </c>
      <c r="H50" s="35">
        <v>194</v>
      </c>
      <c r="I50" s="35">
        <v>278</v>
      </c>
      <c r="J50" s="35">
        <v>237</v>
      </c>
      <c r="K50" s="35">
        <v>289</v>
      </c>
      <c r="L50" s="35">
        <v>298</v>
      </c>
      <c r="M50" s="35">
        <v>251</v>
      </c>
      <c r="N50" s="35">
        <v>233</v>
      </c>
      <c r="O50" s="35">
        <v>224</v>
      </c>
      <c r="P50" s="35">
        <v>259</v>
      </c>
      <c r="Q50" s="35">
        <v>258</v>
      </c>
      <c r="R50" s="35">
        <v>324</v>
      </c>
      <c r="S50" s="35">
        <v>283</v>
      </c>
      <c r="T50" s="35">
        <v>436</v>
      </c>
      <c r="U50" s="35">
        <v>494</v>
      </c>
      <c r="V50" s="35">
        <v>517</v>
      </c>
      <c r="W50" s="35">
        <v>475</v>
      </c>
      <c r="X50" s="35">
        <v>480</v>
      </c>
      <c r="Y50" s="35">
        <v>500</v>
      </c>
      <c r="Z50" s="35">
        <v>481</v>
      </c>
      <c r="AA50" s="35">
        <v>575</v>
      </c>
      <c r="AB50" s="35">
        <v>603</v>
      </c>
      <c r="AC50" s="35">
        <v>674</v>
      </c>
      <c r="AD50" s="35">
        <v>715</v>
      </c>
      <c r="AE50" s="35">
        <v>489</v>
      </c>
      <c r="AF50" s="35">
        <v>476</v>
      </c>
      <c r="AG50" s="35">
        <v>524</v>
      </c>
      <c r="AH50" s="35">
        <v>684</v>
      </c>
      <c r="AI50" s="35">
        <v>729</v>
      </c>
    </row>
    <row r="51" spans="1:35" x14ac:dyDescent="0.25">
      <c r="A51" s="36" t="s">
        <v>89</v>
      </c>
      <c r="B51" s="37">
        <v>120</v>
      </c>
      <c r="C51" s="37">
        <v>110</v>
      </c>
      <c r="D51" s="37">
        <v>127</v>
      </c>
      <c r="E51" s="37">
        <v>127</v>
      </c>
      <c r="F51" s="37">
        <v>118</v>
      </c>
      <c r="G51" s="37">
        <v>133</v>
      </c>
      <c r="H51" s="37">
        <v>63</v>
      </c>
      <c r="I51" s="37">
        <v>88</v>
      </c>
      <c r="J51" s="37">
        <v>77</v>
      </c>
      <c r="K51" s="37">
        <v>96</v>
      </c>
      <c r="L51" s="37">
        <v>96</v>
      </c>
      <c r="M51" s="37">
        <v>86</v>
      </c>
      <c r="N51" s="37">
        <v>84</v>
      </c>
      <c r="O51" s="37">
        <v>84</v>
      </c>
      <c r="P51" s="37">
        <v>90</v>
      </c>
      <c r="Q51" s="37">
        <v>61</v>
      </c>
      <c r="R51" s="37">
        <v>46</v>
      </c>
      <c r="S51" s="37">
        <v>50</v>
      </c>
      <c r="T51" s="37">
        <v>58</v>
      </c>
      <c r="U51" s="37">
        <v>57</v>
      </c>
      <c r="V51" s="37">
        <v>63</v>
      </c>
      <c r="W51" s="37">
        <v>93</v>
      </c>
      <c r="X51" s="37">
        <v>93</v>
      </c>
      <c r="Y51" s="37">
        <v>106</v>
      </c>
      <c r="Z51" s="37">
        <v>87</v>
      </c>
      <c r="AA51" s="37">
        <v>81</v>
      </c>
      <c r="AB51" s="37">
        <v>90</v>
      </c>
      <c r="AC51" s="37">
        <v>140</v>
      </c>
      <c r="AD51" s="37">
        <v>138</v>
      </c>
      <c r="AE51" s="37">
        <v>157</v>
      </c>
      <c r="AF51" s="37">
        <v>130</v>
      </c>
      <c r="AG51" s="37">
        <v>124</v>
      </c>
      <c r="AH51" s="37">
        <v>128</v>
      </c>
      <c r="AI51" s="37">
        <v>92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1223.679020220615</v>
      </c>
      <c r="C53" s="26">
        <f t="shared" si="48"/>
        <v>1223.6740932520743</v>
      </c>
      <c r="D53" s="26">
        <f t="shared" si="48"/>
        <v>1223.6654497140817</v>
      </c>
      <c r="E53" s="26">
        <f t="shared" si="48"/>
        <v>1175.1704338495238</v>
      </c>
      <c r="F53" s="26">
        <f t="shared" si="48"/>
        <v>1140.5494932767165</v>
      </c>
      <c r="G53" s="26">
        <f t="shared" si="48"/>
        <v>1192.1249494587341</v>
      </c>
      <c r="H53" s="26">
        <f t="shared" si="48"/>
        <v>1158.9267650183183</v>
      </c>
      <c r="I53" s="26">
        <f t="shared" si="48"/>
        <v>1155.9575577086423</v>
      </c>
      <c r="J53" s="26">
        <f t="shared" si="48"/>
        <v>1040.9896009527704</v>
      </c>
      <c r="K53" s="26">
        <f t="shared" si="48"/>
        <v>1087.0564212068307</v>
      </c>
      <c r="L53" s="26">
        <f t="shared" si="48"/>
        <v>1100.1892615366196</v>
      </c>
      <c r="M53" s="26">
        <f t="shared" si="48"/>
        <v>1149.8659319121957</v>
      </c>
      <c r="N53" s="26">
        <f t="shared" si="48"/>
        <v>1164.5028518190406</v>
      </c>
      <c r="O53" s="26">
        <f t="shared" si="48"/>
        <v>1175.5718624247627</v>
      </c>
      <c r="P53" s="26">
        <f t="shared" si="48"/>
        <v>1024.8927542502054</v>
      </c>
      <c r="Q53" s="26">
        <f t="shared" si="48"/>
        <v>1035.6912255727063</v>
      </c>
      <c r="R53" s="26">
        <f t="shared" si="48"/>
        <v>1042.8946621576895</v>
      </c>
      <c r="S53" s="26">
        <f t="shared" si="48"/>
        <v>1120.0812267081658</v>
      </c>
      <c r="T53" s="26">
        <f t="shared" si="48"/>
        <v>1155.4304751314619</v>
      </c>
      <c r="U53" s="26">
        <f t="shared" si="48"/>
        <v>1155.6402409580314</v>
      </c>
      <c r="V53" s="26">
        <f t="shared" si="48"/>
        <v>1142.160398268323</v>
      </c>
      <c r="W53" s="26">
        <f t="shared" si="48"/>
        <v>1137.6741659122881</v>
      </c>
      <c r="X53" s="26">
        <f t="shared" si="48"/>
        <v>1154.170818133347</v>
      </c>
      <c r="Y53" s="26">
        <f t="shared" si="48"/>
        <v>1196.7622891377025</v>
      </c>
      <c r="Z53" s="26">
        <f t="shared" si="48"/>
        <v>1252.4961605824753</v>
      </c>
      <c r="AA53" s="26">
        <f t="shared" si="48"/>
        <v>1284.2928473481809</v>
      </c>
      <c r="AB53" s="26">
        <f t="shared" si="48"/>
        <v>1281.4610149476894</v>
      </c>
      <c r="AC53" s="26">
        <f t="shared" si="48"/>
        <v>1280.182180220851</v>
      </c>
      <c r="AD53" s="26">
        <f t="shared" si="48"/>
        <v>1310.9632461885824</v>
      </c>
      <c r="AE53" s="26">
        <f t="shared" si="48"/>
        <v>1337.0902443726397</v>
      </c>
      <c r="AF53" s="26">
        <f t="shared" si="48"/>
        <v>1346.4320469111144</v>
      </c>
      <c r="AG53" s="26">
        <f t="shared" si="48"/>
        <v>1383.8401043404729</v>
      </c>
      <c r="AH53" s="26">
        <f t="shared" ref="AH53:AI53" si="49">IF(AND(AH23=0,AH43=0),0,IF(OR(AH23=0,AH43=0),1/0,1000000*AH23/AH43))</f>
        <v>1392.4390702895673</v>
      </c>
      <c r="AI53" s="26">
        <f t="shared" si="49"/>
        <v>1391.1994866763762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1229.8948963532857</v>
      </c>
      <c r="C54" s="10">
        <f t="shared" si="50"/>
        <v>1229.9061575220258</v>
      </c>
      <c r="D54" s="10">
        <f t="shared" si="50"/>
        <v>1229.8975513269786</v>
      </c>
      <c r="E54" s="10">
        <f t="shared" si="50"/>
        <v>1180.7216827685797</v>
      </c>
      <c r="F54" s="10">
        <f t="shared" si="50"/>
        <v>1145.7022905415383</v>
      </c>
      <c r="G54" s="10">
        <f t="shared" si="50"/>
        <v>1197.840113034483</v>
      </c>
      <c r="H54" s="10">
        <f t="shared" si="50"/>
        <v>1164.2830955026122</v>
      </c>
      <c r="I54" s="10">
        <f t="shared" si="50"/>
        <v>1161.2865824573528</v>
      </c>
      <c r="J54" s="10">
        <f t="shared" si="50"/>
        <v>1045.0832171439135</v>
      </c>
      <c r="K54" s="10">
        <f t="shared" si="50"/>
        <v>1091.4219590536966</v>
      </c>
      <c r="L54" s="10">
        <f t="shared" si="50"/>
        <v>1105.1072974369738</v>
      </c>
      <c r="M54" s="10">
        <f t="shared" si="50"/>
        <v>1155.521847614795</v>
      </c>
      <c r="N54" s="10">
        <f t="shared" si="50"/>
        <v>1170.8090019744491</v>
      </c>
      <c r="O54" s="10">
        <f t="shared" si="50"/>
        <v>1180.6330341424723</v>
      </c>
      <c r="P54" s="10">
        <f t="shared" si="50"/>
        <v>1027.2618683049318</v>
      </c>
      <c r="Q54" s="10">
        <f t="shared" si="50"/>
        <v>1037.8968463312001</v>
      </c>
      <c r="R54" s="10">
        <f t="shared" si="50"/>
        <v>1046.1947914545337</v>
      </c>
      <c r="S54" s="10">
        <f t="shared" si="50"/>
        <v>1122.3112758443012</v>
      </c>
      <c r="T54" s="10">
        <f t="shared" si="50"/>
        <v>1157.7553586648119</v>
      </c>
      <c r="U54" s="10">
        <f t="shared" si="50"/>
        <v>1157.8963704331329</v>
      </c>
      <c r="V54" s="10">
        <f t="shared" si="50"/>
        <v>1143.7429601569927</v>
      </c>
      <c r="W54" s="10">
        <f t="shared" si="50"/>
        <v>1137.6902699241762</v>
      </c>
      <c r="X54" s="10">
        <f t="shared" si="50"/>
        <v>1152.8082230352177</v>
      </c>
      <c r="Y54" s="10">
        <f t="shared" si="50"/>
        <v>1195.5550437713362</v>
      </c>
      <c r="Z54" s="10">
        <f t="shared" si="50"/>
        <v>1252.8174559933075</v>
      </c>
      <c r="AA54" s="10">
        <f t="shared" si="50"/>
        <v>1285.6898333802658</v>
      </c>
      <c r="AB54" s="10">
        <f t="shared" si="50"/>
        <v>1282.9957793948238</v>
      </c>
      <c r="AC54" s="10">
        <f t="shared" si="50"/>
        <v>1282.071587407625</v>
      </c>
      <c r="AD54" s="10">
        <f t="shared" si="50"/>
        <v>1313.9341700659393</v>
      </c>
      <c r="AE54" s="10">
        <f t="shared" si="50"/>
        <v>1340.1026416537632</v>
      </c>
      <c r="AF54" s="10">
        <f t="shared" si="50"/>
        <v>1354.4560720593222</v>
      </c>
      <c r="AG54" s="10">
        <f t="shared" si="50"/>
        <v>1390.3226000092288</v>
      </c>
      <c r="AH54" s="10">
        <f t="shared" ref="AH54:AI54" si="51">IF(AND(AH24=0,AH44=0),0,IF(OR(AH24=0,AH44=0),1/0,1000000*AH24/AH44))</f>
        <v>1397.3251628417768</v>
      </c>
      <c r="AI54" s="10">
        <f t="shared" si="51"/>
        <v>1396.1514298485959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342.28279415511292</v>
      </c>
      <c r="F55" s="41">
        <f t="shared" si="52"/>
        <v>342.28279415511292</v>
      </c>
      <c r="G55" s="41">
        <f t="shared" si="52"/>
        <v>342.28279415511292</v>
      </c>
      <c r="H55" s="41">
        <f t="shared" si="52"/>
        <v>342.28279415511292</v>
      </c>
      <c r="I55" s="41">
        <f t="shared" si="52"/>
        <v>342.28279415511292</v>
      </c>
      <c r="J55" s="41">
        <f t="shared" si="52"/>
        <v>342.28279415511292</v>
      </c>
      <c r="K55" s="41">
        <f t="shared" si="52"/>
        <v>342.28279415511292</v>
      </c>
      <c r="L55" s="41">
        <f t="shared" si="52"/>
        <v>342.28279415511292</v>
      </c>
      <c r="M55" s="41">
        <f t="shared" si="52"/>
        <v>342.28279415511298</v>
      </c>
      <c r="N55" s="41">
        <f t="shared" si="52"/>
        <v>342.28279415511292</v>
      </c>
      <c r="O55" s="41">
        <f t="shared" si="52"/>
        <v>342.28279415511292</v>
      </c>
      <c r="P55" s="41">
        <f t="shared" si="52"/>
        <v>342.28279415511298</v>
      </c>
      <c r="Q55" s="41">
        <f t="shared" si="52"/>
        <v>336.55407512402553</v>
      </c>
      <c r="R55" s="41">
        <f t="shared" si="52"/>
        <v>334.17149263328542</v>
      </c>
      <c r="S55" s="41">
        <f t="shared" si="52"/>
        <v>341.12005796642069</v>
      </c>
      <c r="T55" s="41">
        <f t="shared" si="52"/>
        <v>354.18840476067078</v>
      </c>
      <c r="U55" s="41">
        <f t="shared" si="52"/>
        <v>363.78302857843016</v>
      </c>
      <c r="V55" s="41">
        <f t="shared" si="52"/>
        <v>368.02014579191513</v>
      </c>
      <c r="W55" s="41">
        <f t="shared" si="52"/>
        <v>378.23286172329722</v>
      </c>
      <c r="X55" s="41">
        <f t="shared" si="52"/>
        <v>392.82326803930158</v>
      </c>
      <c r="Y55" s="41">
        <f t="shared" si="52"/>
        <v>374.11027428915276</v>
      </c>
      <c r="Z55" s="41">
        <f t="shared" si="52"/>
        <v>375.12471849836413</v>
      </c>
      <c r="AA55" s="41">
        <f t="shared" si="52"/>
        <v>375.40028192418725</v>
      </c>
      <c r="AB55" s="41">
        <f t="shared" si="52"/>
        <v>377.02817055880348</v>
      </c>
      <c r="AC55" s="41">
        <f t="shared" si="52"/>
        <v>380.5591652529663</v>
      </c>
      <c r="AD55" s="41">
        <f t="shared" si="52"/>
        <v>381.44797222501762</v>
      </c>
      <c r="AE55" s="41">
        <f t="shared" si="52"/>
        <v>385.44181415929205</v>
      </c>
      <c r="AF55" s="41">
        <f t="shared" si="52"/>
        <v>376.93305687203792</v>
      </c>
      <c r="AG55" s="41">
        <f t="shared" si="52"/>
        <v>372.40528005708171</v>
      </c>
      <c r="AH55" s="41">
        <f t="shared" ref="AH55:AI55" si="53">IF(AND(AH25=0,AH45=0),0,IF(OR(AH25=0,AH45=0),1/0,1000000*AH25/AH45))</f>
        <v>382.41142732684773</v>
      </c>
      <c r="AI55" s="41">
        <f t="shared" si="53"/>
        <v>384.39733191844169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1188.62345566148</v>
      </c>
      <c r="C56" s="41">
        <f t="shared" si="54"/>
        <v>1188.62345566148</v>
      </c>
      <c r="D56" s="41">
        <f t="shared" si="54"/>
        <v>1188.62345566148</v>
      </c>
      <c r="E56" s="41">
        <f t="shared" si="54"/>
        <v>1188.62345566148</v>
      </c>
      <c r="F56" s="41">
        <f t="shared" si="54"/>
        <v>1188.62345566148</v>
      </c>
      <c r="G56" s="41">
        <f t="shared" si="54"/>
        <v>1188.62345566148</v>
      </c>
      <c r="H56" s="41">
        <f t="shared" si="54"/>
        <v>1188.62345566148</v>
      </c>
      <c r="I56" s="41">
        <f t="shared" si="54"/>
        <v>1188.62345566148</v>
      </c>
      <c r="J56" s="41">
        <f t="shared" si="54"/>
        <v>1188.62345566148</v>
      </c>
      <c r="K56" s="41">
        <f t="shared" si="54"/>
        <v>1188.62345566148</v>
      </c>
      <c r="L56" s="41">
        <f t="shared" si="54"/>
        <v>1188.62345566148</v>
      </c>
      <c r="M56" s="41">
        <f t="shared" si="54"/>
        <v>1188.62345566148</v>
      </c>
      <c r="N56" s="41">
        <f t="shared" si="54"/>
        <v>1188.62345566148</v>
      </c>
      <c r="O56" s="41">
        <f t="shared" si="54"/>
        <v>1188.62345566148</v>
      </c>
      <c r="P56" s="41">
        <f t="shared" si="54"/>
        <v>1188.62345566148</v>
      </c>
      <c r="Q56" s="41">
        <f t="shared" si="54"/>
        <v>1217.7518986345572</v>
      </c>
      <c r="R56" s="41">
        <f t="shared" si="54"/>
        <v>1210.4087147791063</v>
      </c>
      <c r="S56" s="41">
        <f t="shared" si="54"/>
        <v>1269.1922390366913</v>
      </c>
      <c r="T56" s="41">
        <f t="shared" si="54"/>
        <v>1306.3576834973435</v>
      </c>
      <c r="U56" s="41">
        <f t="shared" si="54"/>
        <v>1328.1016278397258</v>
      </c>
      <c r="V56" s="41">
        <f t="shared" si="54"/>
        <v>1343.7965329130805</v>
      </c>
      <c r="W56" s="41">
        <f t="shared" si="54"/>
        <v>1324.9964691062514</v>
      </c>
      <c r="X56" s="41">
        <f t="shared" si="54"/>
        <v>1326.0090762776708</v>
      </c>
      <c r="Y56" s="41">
        <f t="shared" si="54"/>
        <v>1364.4453635430555</v>
      </c>
      <c r="Z56" s="41">
        <f t="shared" si="54"/>
        <v>1379.7830558028675</v>
      </c>
      <c r="AA56" s="41">
        <f t="shared" si="54"/>
        <v>1391.6588234443682</v>
      </c>
      <c r="AB56" s="41">
        <f t="shared" si="54"/>
        <v>1398.3734422105547</v>
      </c>
      <c r="AC56" s="41">
        <f t="shared" si="54"/>
        <v>1413.1533464211223</v>
      </c>
      <c r="AD56" s="41">
        <f t="shared" si="54"/>
        <v>1424.3130476649012</v>
      </c>
      <c r="AE56" s="41">
        <f t="shared" si="54"/>
        <v>1422.0503962999214</v>
      </c>
      <c r="AF56" s="41">
        <f t="shared" si="54"/>
        <v>1435.2209739610605</v>
      </c>
      <c r="AG56" s="41">
        <f t="shared" si="54"/>
        <v>1463.7636098884734</v>
      </c>
      <c r="AH56" s="41">
        <f t="shared" ref="AH56:AI56" si="55">IF(AND(AH26=0,AH46=0),0,IF(OR(AH26=0,AH46=0),1/0,1000000*AH26/AH46))</f>
        <v>1468.799240712284</v>
      </c>
      <c r="AI56" s="41">
        <f t="shared" si="55"/>
        <v>1450.0862860958778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1364.227924227476</v>
      </c>
      <c r="C57" s="41">
        <f t="shared" si="56"/>
        <v>1364.281014249118</v>
      </c>
      <c r="D57" s="41">
        <f t="shared" si="56"/>
        <v>1364.236795392088</v>
      </c>
      <c r="E57" s="41">
        <f t="shared" si="56"/>
        <v>1364.2911700654686</v>
      </c>
      <c r="F57" s="41">
        <f t="shared" si="56"/>
        <v>1364.3142156237961</v>
      </c>
      <c r="G57" s="41">
        <f t="shared" si="56"/>
        <v>1364.2720011226368</v>
      </c>
      <c r="H57" s="41">
        <f t="shared" si="56"/>
        <v>1364.3319116932314</v>
      </c>
      <c r="I57" s="41">
        <f t="shared" si="56"/>
        <v>1364.4512548946091</v>
      </c>
      <c r="J57" s="41">
        <f t="shared" si="56"/>
        <v>1364.4304615645337</v>
      </c>
      <c r="K57" s="41">
        <f t="shared" si="56"/>
        <v>1364.290813553208</v>
      </c>
      <c r="L57" s="41">
        <f t="shared" si="56"/>
        <v>1364.3576887951638</v>
      </c>
      <c r="M57" s="41">
        <f t="shared" si="56"/>
        <v>1364.3791630833232</v>
      </c>
      <c r="N57" s="41">
        <f t="shared" si="56"/>
        <v>1364.4823842141307</v>
      </c>
      <c r="O57" s="41">
        <f t="shared" si="56"/>
        <v>1364.5254188870363</v>
      </c>
      <c r="P57" s="41">
        <f t="shared" si="56"/>
        <v>1364.6824400020414</v>
      </c>
      <c r="Q57" s="41">
        <f t="shared" si="56"/>
        <v>1291.3314345014742</v>
      </c>
      <c r="R57" s="41">
        <f t="shared" si="56"/>
        <v>1300.9779017509297</v>
      </c>
      <c r="S57" s="41">
        <f t="shared" si="56"/>
        <v>1450.3336500466157</v>
      </c>
      <c r="T57" s="41">
        <f t="shared" si="56"/>
        <v>1505.1376461465613</v>
      </c>
      <c r="U57" s="41">
        <f t="shared" si="56"/>
        <v>1475.791690416615</v>
      </c>
      <c r="V57" s="41">
        <f t="shared" si="56"/>
        <v>1458.3979330247341</v>
      </c>
      <c r="W57" s="41">
        <f t="shared" si="56"/>
        <v>1377.0912667369887</v>
      </c>
      <c r="X57" s="41">
        <f t="shared" si="56"/>
        <v>1382.2264003118939</v>
      </c>
      <c r="Y57" s="41">
        <f t="shared" si="56"/>
        <v>1506.457762381475</v>
      </c>
      <c r="Z57" s="41">
        <f t="shared" si="56"/>
        <v>1616.7441331202149</v>
      </c>
      <c r="AA57" s="41">
        <f t="shared" si="56"/>
        <v>1656.6019685606216</v>
      </c>
      <c r="AB57" s="41">
        <f t="shared" si="56"/>
        <v>1740.9536987683725</v>
      </c>
      <c r="AC57" s="41">
        <f t="shared" si="56"/>
        <v>1738.9011041647111</v>
      </c>
      <c r="AD57" s="41">
        <f t="shared" si="56"/>
        <v>1800.9200126869782</v>
      </c>
      <c r="AE57" s="41">
        <f t="shared" si="56"/>
        <v>1819.8362244579646</v>
      </c>
      <c r="AF57" s="41">
        <f t="shared" si="56"/>
        <v>1970.4063416810623</v>
      </c>
      <c r="AG57" s="41">
        <f t="shared" si="56"/>
        <v>1867.2832727248542</v>
      </c>
      <c r="AH57" s="41">
        <f t="shared" ref="AH57:AI57" si="57">IF(AND(AH27=0,AH47=0),0,IF(OR(AH27=0,AH47=0),1/0,1000000*AH27/AH47))</f>
        <v>1832.6153135409791</v>
      </c>
      <c r="AI57" s="41">
        <f t="shared" si="57"/>
        <v>1801.5913822788625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868.88335359527696</v>
      </c>
      <c r="C58" s="11">
        <f t="shared" si="58"/>
        <v>867.58352865823531</v>
      </c>
      <c r="D58" s="11">
        <f t="shared" si="58"/>
        <v>867.15606277098664</v>
      </c>
      <c r="E58" s="11">
        <f t="shared" si="58"/>
        <v>846.3429680625776</v>
      </c>
      <c r="F58" s="11">
        <f t="shared" si="58"/>
        <v>830.56390944671261</v>
      </c>
      <c r="G58" s="11">
        <f t="shared" si="58"/>
        <v>855.07292289251973</v>
      </c>
      <c r="H58" s="11">
        <f t="shared" si="58"/>
        <v>840.38264033473376</v>
      </c>
      <c r="I58" s="11">
        <f t="shared" si="58"/>
        <v>836.22984287581039</v>
      </c>
      <c r="J58" s="11">
        <f t="shared" si="58"/>
        <v>786.94264897195819</v>
      </c>
      <c r="K58" s="11">
        <f t="shared" si="58"/>
        <v>816.28242742852183</v>
      </c>
      <c r="L58" s="11">
        <f t="shared" si="58"/>
        <v>812.41679101110719</v>
      </c>
      <c r="M58" s="11">
        <f t="shared" si="58"/>
        <v>825.2917827923701</v>
      </c>
      <c r="N58" s="11">
        <f t="shared" si="58"/>
        <v>839.87086561370791</v>
      </c>
      <c r="O58" s="11">
        <f t="shared" si="58"/>
        <v>853.80898363231188</v>
      </c>
      <c r="P58" s="11">
        <f t="shared" si="58"/>
        <v>834.68849374248987</v>
      </c>
      <c r="Q58" s="11">
        <f t="shared" si="58"/>
        <v>779.2258200983764</v>
      </c>
      <c r="R58" s="11">
        <f t="shared" si="58"/>
        <v>687.09504197716171</v>
      </c>
      <c r="S58" s="11">
        <f t="shared" si="58"/>
        <v>803.66462042875992</v>
      </c>
      <c r="T58" s="11">
        <f t="shared" si="58"/>
        <v>889.92523967837963</v>
      </c>
      <c r="U58" s="11">
        <f t="shared" si="58"/>
        <v>914.48942784543192</v>
      </c>
      <c r="V58" s="11">
        <f t="shared" si="58"/>
        <v>972.45903727827624</v>
      </c>
      <c r="W58" s="11">
        <f t="shared" si="58"/>
        <v>1135.8701271918987</v>
      </c>
      <c r="X58" s="11">
        <f t="shared" si="58"/>
        <v>1294.2949295608062</v>
      </c>
      <c r="Y58" s="11">
        <f t="shared" si="58"/>
        <v>1310.7471957503469</v>
      </c>
      <c r="Z58" s="11">
        <f t="shared" si="58"/>
        <v>1219.3897914200945</v>
      </c>
      <c r="AA58" s="11">
        <f t="shared" si="58"/>
        <v>1150.2267729286093</v>
      </c>
      <c r="AB58" s="11">
        <f t="shared" si="58"/>
        <v>1119.5070334746076</v>
      </c>
      <c r="AC58" s="11">
        <f t="shared" si="58"/>
        <v>1091.8073709423934</v>
      </c>
      <c r="AD58" s="11">
        <f t="shared" si="58"/>
        <v>1013.9352228242255</v>
      </c>
      <c r="AE58" s="11">
        <f t="shared" si="58"/>
        <v>938.59690433104663</v>
      </c>
      <c r="AF58" s="11">
        <f t="shared" si="58"/>
        <v>909.14721463698811</v>
      </c>
      <c r="AG58" s="11">
        <f t="shared" si="58"/>
        <v>907.09187685206894</v>
      </c>
      <c r="AH58" s="11">
        <f t="shared" ref="AH58:AI58" si="59">IF(AND(AH28=0,AH48=0),0,IF(OR(AH28=0,AH48=0),1/0,1000000*AH28/AH48))</f>
        <v>980.45337621212866</v>
      </c>
      <c r="AI58" s="11">
        <f t="shared" si="59"/>
        <v>940.21624769973289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306.75182827478488</v>
      </c>
      <c r="F59" s="42">
        <f t="shared" si="60"/>
        <v>306.75182827478488</v>
      </c>
      <c r="G59" s="42">
        <f t="shared" si="60"/>
        <v>306.75182827478488</v>
      </c>
      <c r="H59" s="42">
        <f t="shared" si="60"/>
        <v>306.75182827478488</v>
      </c>
      <c r="I59" s="42">
        <f t="shared" si="60"/>
        <v>306.75182827478488</v>
      </c>
      <c r="J59" s="42">
        <f t="shared" si="60"/>
        <v>306.75182827478488</v>
      </c>
      <c r="K59" s="42">
        <f t="shared" si="60"/>
        <v>306.75182827478488</v>
      </c>
      <c r="L59" s="42">
        <f t="shared" si="60"/>
        <v>306.75182827478488</v>
      </c>
      <c r="M59" s="42">
        <f t="shared" si="60"/>
        <v>306.75182827478488</v>
      </c>
      <c r="N59" s="42">
        <f t="shared" si="60"/>
        <v>306.75182827478488</v>
      </c>
      <c r="O59" s="42">
        <f t="shared" si="60"/>
        <v>306.75182827478488</v>
      </c>
      <c r="P59" s="42">
        <f t="shared" si="60"/>
        <v>306.75182827478488</v>
      </c>
      <c r="Q59" s="42">
        <f t="shared" si="60"/>
        <v>301.02310924369743</v>
      </c>
      <c r="R59" s="42">
        <f t="shared" si="60"/>
        <v>269.91104093899008</v>
      </c>
      <c r="S59" s="42">
        <f t="shared" si="60"/>
        <v>248.13012045815816</v>
      </c>
      <c r="T59" s="42">
        <f t="shared" si="60"/>
        <v>232.46898143844089</v>
      </c>
      <c r="U59" s="42">
        <f t="shared" si="60"/>
        <v>213.33411944223312</v>
      </c>
      <c r="V59" s="42">
        <f t="shared" si="60"/>
        <v>188.84175084175084</v>
      </c>
      <c r="W59" s="42">
        <f t="shared" si="60"/>
        <v>245.49289979378162</v>
      </c>
      <c r="X59" s="42">
        <f t="shared" si="60"/>
        <v>306.52173913043481</v>
      </c>
      <c r="Y59" s="42">
        <f t="shared" si="60"/>
        <v>298.14892149426083</v>
      </c>
      <c r="Z59" s="42">
        <f t="shared" si="60"/>
        <v>309.503541817447</v>
      </c>
      <c r="AA59" s="42">
        <f t="shared" si="60"/>
        <v>320.11928135724509</v>
      </c>
      <c r="AB59" s="42">
        <f t="shared" si="60"/>
        <v>332.08734610583599</v>
      </c>
      <c r="AC59" s="42">
        <f t="shared" si="60"/>
        <v>345.95851691397382</v>
      </c>
      <c r="AD59" s="42">
        <f t="shared" si="60"/>
        <v>357.1875</v>
      </c>
      <c r="AE59" s="42">
        <f t="shared" si="60"/>
        <v>347.52</v>
      </c>
      <c r="AF59" s="42">
        <f t="shared" si="60"/>
        <v>280.54299754299751</v>
      </c>
      <c r="AG59" s="42">
        <f t="shared" si="60"/>
        <v>249.84427767354597</v>
      </c>
      <c r="AH59" s="42">
        <f t="shared" ref="AH59:AI59" si="61">IF(AND(AH29=0,AH49=0),0,IF(OR(AH29=0,AH49=0),1/0,1000000*AH29/AH49))</f>
        <v>286.78432893716058</v>
      </c>
      <c r="AI59" s="42">
        <f t="shared" si="61"/>
        <v>291.97218710493047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538.57054849317547</v>
      </c>
      <c r="C60" s="42">
        <f t="shared" si="62"/>
        <v>538.57054849317547</v>
      </c>
      <c r="D60" s="42">
        <f t="shared" si="62"/>
        <v>538.57054849317547</v>
      </c>
      <c r="E60" s="42">
        <f t="shared" si="62"/>
        <v>538.57054849317547</v>
      </c>
      <c r="F60" s="42">
        <f t="shared" si="62"/>
        <v>538.57054849317547</v>
      </c>
      <c r="G60" s="42">
        <f t="shared" si="62"/>
        <v>538.57054849317547</v>
      </c>
      <c r="H60" s="42">
        <f t="shared" si="62"/>
        <v>538.57054849317547</v>
      </c>
      <c r="I60" s="42">
        <f t="shared" si="62"/>
        <v>538.57054849317547</v>
      </c>
      <c r="J60" s="42">
        <f t="shared" si="62"/>
        <v>538.57054849317547</v>
      </c>
      <c r="K60" s="42">
        <f t="shared" si="62"/>
        <v>538.57054849317547</v>
      </c>
      <c r="L60" s="42">
        <f t="shared" si="62"/>
        <v>538.57054849317547</v>
      </c>
      <c r="M60" s="42">
        <f t="shared" si="62"/>
        <v>538.57054849317547</v>
      </c>
      <c r="N60" s="42">
        <f t="shared" si="62"/>
        <v>538.57054849317547</v>
      </c>
      <c r="O60" s="42">
        <f t="shared" si="62"/>
        <v>538.57054849317547</v>
      </c>
      <c r="P60" s="42">
        <f t="shared" si="62"/>
        <v>538.57054849317547</v>
      </c>
      <c r="Q60" s="42">
        <f t="shared" si="62"/>
        <v>567.69899146625289</v>
      </c>
      <c r="R60" s="42">
        <f t="shared" si="62"/>
        <v>591.59434360834371</v>
      </c>
      <c r="S60" s="42">
        <f t="shared" si="62"/>
        <v>681.61640386347017</v>
      </c>
      <c r="T60" s="42">
        <f t="shared" si="62"/>
        <v>750.0203843216641</v>
      </c>
      <c r="U60" s="42">
        <f t="shared" si="62"/>
        <v>803.00286466158798</v>
      </c>
      <c r="V60" s="42">
        <f t="shared" si="62"/>
        <v>849.93630573248402</v>
      </c>
      <c r="W60" s="42">
        <f t="shared" si="62"/>
        <v>898.72097886780125</v>
      </c>
      <c r="X60" s="42">
        <f t="shared" si="62"/>
        <v>967.31832298136646</v>
      </c>
      <c r="Y60" s="42">
        <f t="shared" si="62"/>
        <v>1002.4255686341082</v>
      </c>
      <c r="Z60" s="42">
        <f t="shared" si="62"/>
        <v>1014.4342192812766</v>
      </c>
      <c r="AA60" s="42">
        <f t="shared" si="62"/>
        <v>1022.9809453101338</v>
      </c>
      <c r="AB60" s="42">
        <f t="shared" si="62"/>
        <v>1026.366522463677</v>
      </c>
      <c r="AC60" s="42">
        <f t="shared" si="62"/>
        <v>1037.8173850616022</v>
      </c>
      <c r="AD60" s="42">
        <f t="shared" si="62"/>
        <v>1045.6480446927376</v>
      </c>
      <c r="AE60" s="42">
        <f t="shared" si="62"/>
        <v>999.76317859952803</v>
      </c>
      <c r="AF60" s="42">
        <f t="shared" si="62"/>
        <v>1003.3582596872875</v>
      </c>
      <c r="AG60" s="42">
        <f t="shared" si="62"/>
        <v>1010.6460526315789</v>
      </c>
      <c r="AH60" s="42">
        <f t="shared" ref="AH60:AI60" si="63">IF(AND(AH30=0,AH50=0),0,IF(OR(AH30=0,AH50=0),1/0,1000000*AH30/AH50))</f>
        <v>1043.5126239855726</v>
      </c>
      <c r="AI60" s="42">
        <f t="shared" si="63"/>
        <v>989.91191275167796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1898.3582628301604</v>
      </c>
      <c r="C61" s="43">
        <f t="shared" si="64"/>
        <v>1899.4878755395598</v>
      </c>
      <c r="D61" s="43">
        <f t="shared" si="64"/>
        <v>1899.4837808563937</v>
      </c>
      <c r="E61" s="43">
        <f t="shared" si="64"/>
        <v>1899.4837808563937</v>
      </c>
      <c r="F61" s="43">
        <f t="shared" si="64"/>
        <v>1903.4688680403115</v>
      </c>
      <c r="G61" s="43">
        <f t="shared" si="64"/>
        <v>1899.7368104578968</v>
      </c>
      <c r="H61" s="43">
        <f t="shared" si="64"/>
        <v>1896.8272117341239</v>
      </c>
      <c r="I61" s="43">
        <f t="shared" si="64"/>
        <v>1902.9153217961968</v>
      </c>
      <c r="J61" s="43">
        <f t="shared" si="64"/>
        <v>1906.878552779885</v>
      </c>
      <c r="K61" s="43">
        <f t="shared" si="64"/>
        <v>1912.3838062915245</v>
      </c>
      <c r="L61" s="43">
        <f t="shared" si="64"/>
        <v>1894.2442767480015</v>
      </c>
      <c r="M61" s="43">
        <f t="shared" si="64"/>
        <v>1891.2400162896506</v>
      </c>
      <c r="N61" s="43">
        <f t="shared" si="64"/>
        <v>1891.4068317876063</v>
      </c>
      <c r="O61" s="43">
        <f t="shared" si="64"/>
        <v>1909.3601217033236</v>
      </c>
      <c r="P61" s="43">
        <f t="shared" si="64"/>
        <v>1903.8907653189065</v>
      </c>
      <c r="Q61" s="43">
        <f t="shared" si="64"/>
        <v>1822.8286609725858</v>
      </c>
      <c r="R61" s="43">
        <f t="shared" si="64"/>
        <v>1804.1437881155857</v>
      </c>
      <c r="S61" s="43">
        <f t="shared" si="64"/>
        <v>2049.9920261589014</v>
      </c>
      <c r="T61" s="43">
        <f t="shared" si="64"/>
        <v>2304.3582948371045</v>
      </c>
      <c r="U61" s="43">
        <f t="shared" si="64"/>
        <v>2175.9295965207948</v>
      </c>
      <c r="V61" s="43">
        <f t="shared" si="64"/>
        <v>2214.2523809523809</v>
      </c>
      <c r="W61" s="43">
        <f t="shared" si="64"/>
        <v>2452.4292127330341</v>
      </c>
      <c r="X61" s="43">
        <f t="shared" si="64"/>
        <v>3056.2646445193391</v>
      </c>
      <c r="Y61" s="43">
        <f t="shared" si="64"/>
        <v>2812.8585630088351</v>
      </c>
      <c r="Z61" s="43">
        <f t="shared" si="64"/>
        <v>2383.9103540359492</v>
      </c>
      <c r="AA61" s="43">
        <f t="shared" si="64"/>
        <v>2074.0115366788086</v>
      </c>
      <c r="AB61" s="43">
        <f t="shared" si="64"/>
        <v>1778.5448877975659</v>
      </c>
      <c r="AC61" s="43">
        <f t="shared" si="64"/>
        <v>1426.3154740856162</v>
      </c>
      <c r="AD61" s="43">
        <f t="shared" si="64"/>
        <v>963.843032329989</v>
      </c>
      <c r="AE61" s="43">
        <f t="shared" si="64"/>
        <v>883.61894534143084</v>
      </c>
      <c r="AF61" s="43">
        <f t="shared" si="64"/>
        <v>796.2898683029033</v>
      </c>
      <c r="AG61" s="43">
        <f t="shared" si="64"/>
        <v>835.21845939122124</v>
      </c>
      <c r="AH61" s="43">
        <f t="shared" ref="AH61:AI61" si="65">IF(AND(AH31=0,AH51=0),0,IF(OR(AH31=0,AH51=0),1/0,1000000*AH31/AH51))</f>
        <v>1082.442964901478</v>
      </c>
      <c r="AI61" s="43">
        <f t="shared" si="65"/>
        <v>1222.86070415879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104329.38206988989</v>
      </c>
      <c r="C64" s="4">
        <f t="shared" si="66"/>
        <v>104586.93025861788</v>
      </c>
      <c r="D64" s="4">
        <f t="shared" si="66"/>
        <v>104881.98640427545</v>
      </c>
      <c r="E64" s="4">
        <f t="shared" si="66"/>
        <v>100131.92412445988</v>
      </c>
      <c r="F64" s="4">
        <f t="shared" si="66"/>
        <v>96880.829626942839</v>
      </c>
      <c r="G64" s="4">
        <f t="shared" si="66"/>
        <v>102794.89957397427</v>
      </c>
      <c r="H64" s="4">
        <f t="shared" si="66"/>
        <v>101493.81984584068</v>
      </c>
      <c r="I64" s="4">
        <f t="shared" si="66"/>
        <v>102503.15740450805</v>
      </c>
      <c r="J64" s="4">
        <f t="shared" si="66"/>
        <v>86954.126569135144</v>
      </c>
      <c r="K64" s="4">
        <f t="shared" si="66"/>
        <v>89233.690097193801</v>
      </c>
      <c r="L64" s="4">
        <f t="shared" si="66"/>
        <v>93202.518501046157</v>
      </c>
      <c r="M64" s="4">
        <f t="shared" si="66"/>
        <v>100089.15772624299</v>
      </c>
      <c r="N64" s="4">
        <f t="shared" si="66"/>
        <v>102523.55982599979</v>
      </c>
      <c r="O64" s="4">
        <f t="shared" si="66"/>
        <v>103494.31795271741</v>
      </c>
      <c r="P64" s="4">
        <f t="shared" si="66"/>
        <v>86835.00606745416</v>
      </c>
      <c r="Q64" s="4">
        <f t="shared" si="66"/>
        <v>89205.788589055839</v>
      </c>
      <c r="R64" s="4">
        <f t="shared" si="66"/>
        <v>88476.195353044634</v>
      </c>
      <c r="S64" s="4">
        <f t="shared" si="66"/>
        <v>92526.051694111375</v>
      </c>
      <c r="T64" s="4">
        <f t="shared" si="66"/>
        <v>95536.542465435748</v>
      </c>
      <c r="U64" s="4">
        <f t="shared" si="66"/>
        <v>93595.990303579587</v>
      </c>
      <c r="V64" s="4">
        <f t="shared" si="66"/>
        <v>99804.173162006278</v>
      </c>
      <c r="W64" s="4">
        <f t="shared" si="66"/>
        <v>108206.92419894575</v>
      </c>
      <c r="X64" s="4">
        <f t="shared" si="66"/>
        <v>116846.94375431076</v>
      </c>
      <c r="Y64" s="4">
        <f t="shared" si="66"/>
        <v>129418.29564291815</v>
      </c>
      <c r="Z64" s="4">
        <f t="shared" si="66"/>
        <v>141170.34179997639</v>
      </c>
      <c r="AA64" s="4">
        <f t="shared" si="66"/>
        <v>150446.47932822886</v>
      </c>
      <c r="AB64" s="4">
        <f t="shared" si="66"/>
        <v>156736.29066794456</v>
      </c>
      <c r="AC64" s="4">
        <f t="shared" si="66"/>
        <v>165123.47597829925</v>
      </c>
      <c r="AD64" s="4">
        <f t="shared" si="66"/>
        <v>174140.77097960195</v>
      </c>
      <c r="AE64" s="4">
        <f t="shared" si="66"/>
        <v>186548.28913811164</v>
      </c>
      <c r="AF64" s="4">
        <f t="shared" si="66"/>
        <v>151135.66754101365</v>
      </c>
      <c r="AG64" s="4">
        <f t="shared" si="66"/>
        <v>157372.08262148907</v>
      </c>
      <c r="AH64" s="4">
        <f t="shared" ref="AH64:AI64" si="67">IF(AND(AH4=0,AH44=0),0,IF(OR(AH4=0,AH44=0),1/0,1000000*AH4/AH44))</f>
        <v>203650.27634650646</v>
      </c>
      <c r="AI64" s="4">
        <f t="shared" si="67"/>
        <v>215003.29053503665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13138.426334218113</v>
      </c>
      <c r="F65" s="33">
        <f t="shared" si="68"/>
        <v>13160.739428715387</v>
      </c>
      <c r="G65" s="33">
        <f t="shared" si="68"/>
        <v>13187.144839230037</v>
      </c>
      <c r="H65" s="33">
        <f t="shared" si="68"/>
        <v>13217.047436713507</v>
      </c>
      <c r="I65" s="33">
        <f t="shared" si="68"/>
        <v>13251.330803850149</v>
      </c>
      <c r="J65" s="33">
        <f t="shared" si="68"/>
        <v>13297.501893724329</v>
      </c>
      <c r="K65" s="33">
        <f t="shared" si="68"/>
        <v>13392.987502805092</v>
      </c>
      <c r="L65" s="33">
        <f t="shared" si="68"/>
        <v>13383.297135768469</v>
      </c>
      <c r="M65" s="33">
        <f t="shared" si="68"/>
        <v>13423.883452304606</v>
      </c>
      <c r="N65" s="33">
        <f t="shared" si="68"/>
        <v>13515.897570182875</v>
      </c>
      <c r="O65" s="33">
        <f t="shared" si="68"/>
        <v>13616.178083091887</v>
      </c>
      <c r="P65" s="33">
        <f t="shared" si="68"/>
        <v>13725.387966866992</v>
      </c>
      <c r="Q65" s="33">
        <f t="shared" si="68"/>
        <v>13595.28067670048</v>
      </c>
      <c r="R65" s="33">
        <f t="shared" si="68"/>
        <v>13627.913148069265</v>
      </c>
      <c r="S65" s="33">
        <f t="shared" si="68"/>
        <v>14208.462546295174</v>
      </c>
      <c r="T65" s="33">
        <f t="shared" si="68"/>
        <v>15990.718301337238</v>
      </c>
      <c r="U65" s="33">
        <f t="shared" si="68"/>
        <v>14020.068414931935</v>
      </c>
      <c r="V65" s="33">
        <f t="shared" si="68"/>
        <v>15333.640968780128</v>
      </c>
      <c r="W65" s="33">
        <f t="shared" si="68"/>
        <v>17004.562097729755</v>
      </c>
      <c r="X65" s="33">
        <f t="shared" si="68"/>
        <v>17599.732879095522</v>
      </c>
      <c r="Y65" s="33">
        <f t="shared" si="68"/>
        <v>17084.476339638233</v>
      </c>
      <c r="Z65" s="33">
        <f t="shared" si="68"/>
        <v>17014.178955494335</v>
      </c>
      <c r="AA65" s="33">
        <f t="shared" si="68"/>
        <v>18009.093178799976</v>
      </c>
      <c r="AB65" s="33">
        <f t="shared" si="68"/>
        <v>23352.233397642733</v>
      </c>
      <c r="AC65" s="33">
        <f t="shared" si="68"/>
        <v>30200.880007236268</v>
      </c>
      <c r="AD65" s="33">
        <f t="shared" si="68"/>
        <v>30031.549502246071</v>
      </c>
      <c r="AE65" s="33">
        <f t="shared" si="68"/>
        <v>30186.272833728839</v>
      </c>
      <c r="AF65" s="33">
        <f t="shared" si="68"/>
        <v>21787.220066250746</v>
      </c>
      <c r="AG65" s="33">
        <f t="shared" si="68"/>
        <v>26522.23037478004</v>
      </c>
      <c r="AH65" s="33">
        <f t="shared" ref="AH65:AI65" si="69">IF(AND(AH5=0,AH45=0),0,IF(OR(AH5=0,AH45=0),1/0,1000000*AH5/AH45))</f>
        <v>29720.421739652444</v>
      </c>
      <c r="AI65" s="33">
        <f t="shared" si="69"/>
        <v>27184.339778773068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104680.51766090347</v>
      </c>
      <c r="C66" s="33">
        <f t="shared" si="70"/>
        <v>104975.81414536455</v>
      </c>
      <c r="D66" s="33">
        <f t="shared" si="70"/>
        <v>105318.3535417338</v>
      </c>
      <c r="E66" s="33">
        <f t="shared" si="70"/>
        <v>105726.01283747003</v>
      </c>
      <c r="F66" s="33">
        <f t="shared" si="70"/>
        <v>106213.99962740124</v>
      </c>
      <c r="G66" s="33">
        <f t="shared" si="70"/>
        <v>106790.67311524153</v>
      </c>
      <c r="H66" s="33">
        <f t="shared" si="70"/>
        <v>109383.90711488364</v>
      </c>
      <c r="I66" s="33">
        <f t="shared" si="70"/>
        <v>111131.53650864666</v>
      </c>
      <c r="J66" s="33">
        <f t="shared" si="70"/>
        <v>106497.05107773541</v>
      </c>
      <c r="K66" s="33">
        <f t="shared" si="70"/>
        <v>102617.43122479346</v>
      </c>
      <c r="L66" s="33">
        <f t="shared" si="70"/>
        <v>106346.2427976154</v>
      </c>
      <c r="M66" s="33">
        <f t="shared" si="70"/>
        <v>108752.51359666823</v>
      </c>
      <c r="N66" s="33">
        <f t="shared" si="70"/>
        <v>110073.01814110451</v>
      </c>
      <c r="O66" s="33">
        <f t="shared" si="70"/>
        <v>110063.80619940326</v>
      </c>
      <c r="P66" s="33">
        <f t="shared" si="70"/>
        <v>109262.10416569041</v>
      </c>
      <c r="Q66" s="33">
        <f t="shared" si="70"/>
        <v>112509.83993843129</v>
      </c>
      <c r="R66" s="33">
        <f t="shared" si="70"/>
        <v>108325.57777934411</v>
      </c>
      <c r="S66" s="33">
        <f t="shared" si="70"/>
        <v>108549.26472783842</v>
      </c>
      <c r="T66" s="33">
        <f t="shared" si="70"/>
        <v>111098.61961918537</v>
      </c>
      <c r="U66" s="33">
        <f t="shared" si="70"/>
        <v>111196.64199608481</v>
      </c>
      <c r="V66" s="33">
        <f t="shared" si="70"/>
        <v>121855.43363311159</v>
      </c>
      <c r="W66" s="33">
        <f t="shared" si="70"/>
        <v>132461.84131875032</v>
      </c>
      <c r="X66" s="33">
        <f t="shared" si="70"/>
        <v>144207.08548895514</v>
      </c>
      <c r="Y66" s="33">
        <f t="shared" si="70"/>
        <v>156094.09810461829</v>
      </c>
      <c r="Z66" s="33">
        <f t="shared" si="70"/>
        <v>158605.73774576234</v>
      </c>
      <c r="AA66" s="33">
        <f t="shared" si="70"/>
        <v>164127.64213648505</v>
      </c>
      <c r="AB66" s="33">
        <f t="shared" si="70"/>
        <v>171803.23527181835</v>
      </c>
      <c r="AC66" s="33">
        <f t="shared" si="70"/>
        <v>183300.50773937572</v>
      </c>
      <c r="AD66" s="33">
        <f t="shared" si="70"/>
        <v>190085.22443588221</v>
      </c>
      <c r="AE66" s="33">
        <f t="shared" si="70"/>
        <v>199086.31645131993</v>
      </c>
      <c r="AF66" s="33">
        <f t="shared" si="70"/>
        <v>161513.96360497759</v>
      </c>
      <c r="AG66" s="33">
        <f t="shared" si="70"/>
        <v>171390.53417417317</v>
      </c>
      <c r="AH66" s="33">
        <f t="shared" ref="AH66:AI66" si="71">IF(AND(AH6=0,AH46=0),0,IF(OR(AH6=0,AH46=0),1/0,1000000*AH6/AH46))</f>
        <v>216085.49000508193</v>
      </c>
      <c r="AI66" s="33">
        <f t="shared" si="71"/>
        <v>225368.43020883339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103186.48261339929</v>
      </c>
      <c r="C67" s="33">
        <f t="shared" si="72"/>
        <v>103321.11638961338</v>
      </c>
      <c r="D67" s="33">
        <f t="shared" si="72"/>
        <v>103461.69528860576</v>
      </c>
      <c r="E67" s="33">
        <f t="shared" si="72"/>
        <v>103639.39728454842</v>
      </c>
      <c r="F67" s="33">
        <f t="shared" si="72"/>
        <v>103840.54287686406</v>
      </c>
      <c r="G67" s="33">
        <f t="shared" si="72"/>
        <v>104075.97451329416</v>
      </c>
      <c r="H67" s="33">
        <f t="shared" si="72"/>
        <v>105800.24589643274</v>
      </c>
      <c r="I67" s="33">
        <f t="shared" si="72"/>
        <v>106255.76988040833</v>
      </c>
      <c r="J67" s="33">
        <f t="shared" si="72"/>
        <v>105781.89225657337</v>
      </c>
      <c r="K67" s="33">
        <f t="shared" si="72"/>
        <v>105326.370591553</v>
      </c>
      <c r="L67" s="33">
        <f t="shared" si="72"/>
        <v>105994.29112068343</v>
      </c>
      <c r="M67" s="33">
        <f t="shared" si="72"/>
        <v>105631.54476820066</v>
      </c>
      <c r="N67" s="33">
        <f t="shared" si="72"/>
        <v>104988.15710976305</v>
      </c>
      <c r="O67" s="33">
        <f t="shared" si="72"/>
        <v>104620.10293330162</v>
      </c>
      <c r="P67" s="33">
        <f t="shared" si="72"/>
        <v>105916.87243159769</v>
      </c>
      <c r="Q67" s="33">
        <f t="shared" si="72"/>
        <v>102226.43700304811</v>
      </c>
      <c r="R67" s="33">
        <f t="shared" si="72"/>
        <v>105657.18674736169</v>
      </c>
      <c r="S67" s="33">
        <f t="shared" si="72"/>
        <v>120656.74584947857</v>
      </c>
      <c r="T67" s="33">
        <f t="shared" si="72"/>
        <v>126996.56678113046</v>
      </c>
      <c r="U67" s="33">
        <f t="shared" si="72"/>
        <v>123510.91345899964</v>
      </c>
      <c r="V67" s="33">
        <f t="shared" si="72"/>
        <v>133117.67263761992</v>
      </c>
      <c r="W67" s="33">
        <f t="shared" si="72"/>
        <v>130503.91070817104</v>
      </c>
      <c r="X67" s="33">
        <f t="shared" si="72"/>
        <v>132503.50334897704</v>
      </c>
      <c r="Y67" s="33">
        <f t="shared" si="72"/>
        <v>160797.46883617045</v>
      </c>
      <c r="Z67" s="33">
        <f t="shared" si="72"/>
        <v>194132.37412594812</v>
      </c>
      <c r="AA67" s="33">
        <f t="shared" si="72"/>
        <v>209117.69204971037</v>
      </c>
      <c r="AB67" s="33">
        <f t="shared" si="72"/>
        <v>229140.57738184548</v>
      </c>
      <c r="AC67" s="33">
        <f t="shared" si="72"/>
        <v>237048.17960074887</v>
      </c>
      <c r="AD67" s="33">
        <f t="shared" si="72"/>
        <v>252043.29827305983</v>
      </c>
      <c r="AE67" s="33">
        <f t="shared" si="72"/>
        <v>267004.85280265607</v>
      </c>
      <c r="AF67" s="33">
        <f t="shared" si="72"/>
        <v>233312.63382185315</v>
      </c>
      <c r="AG67" s="33">
        <f t="shared" si="72"/>
        <v>209257.74390699816</v>
      </c>
      <c r="AH67" s="33">
        <f t="shared" ref="AH67:AI67" si="73">IF(AND(AH7=0,AH47=0),0,IF(OR(AH7=0,AH47=0),1/0,1000000*AH7/AH47))</f>
        <v>277858.29945833056</v>
      </c>
      <c r="AI67" s="33">
        <f t="shared" si="73"/>
        <v>289534.32574409316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30415.388615739088</v>
      </c>
      <c r="C68" s="6">
        <f t="shared" si="74"/>
        <v>30166.128830723108</v>
      </c>
      <c r="D68" s="6">
        <f t="shared" si="74"/>
        <v>30218.915385565106</v>
      </c>
      <c r="E68" s="6">
        <f t="shared" si="74"/>
        <v>29825.857082981693</v>
      </c>
      <c r="F68" s="6">
        <f t="shared" si="74"/>
        <v>29090.78781735522</v>
      </c>
      <c r="G68" s="6">
        <f t="shared" si="74"/>
        <v>30984.537194495009</v>
      </c>
      <c r="H68" s="6">
        <f t="shared" si="74"/>
        <v>29550.707646595678</v>
      </c>
      <c r="I68" s="6">
        <f t="shared" si="74"/>
        <v>29825.807474045927</v>
      </c>
      <c r="J68" s="6">
        <f t="shared" si="74"/>
        <v>26400.31868093017</v>
      </c>
      <c r="K68" s="6">
        <f t="shared" si="74"/>
        <v>27278.004413223807</v>
      </c>
      <c r="L68" s="6">
        <f t="shared" si="74"/>
        <v>26530.41384765504</v>
      </c>
      <c r="M68" s="6">
        <f t="shared" si="74"/>
        <v>29464.561825180303</v>
      </c>
      <c r="N68" s="6">
        <f t="shared" si="74"/>
        <v>29147.010939401382</v>
      </c>
      <c r="O68" s="6">
        <f t="shared" si="74"/>
        <v>29183.473079568088</v>
      </c>
      <c r="P68" s="6">
        <f t="shared" si="74"/>
        <v>25862.133889061595</v>
      </c>
      <c r="Q68" s="6">
        <f t="shared" si="74"/>
        <v>19923.086574520239</v>
      </c>
      <c r="R68" s="6">
        <f t="shared" si="74"/>
        <v>16078.561684413045</v>
      </c>
      <c r="S68" s="6">
        <f t="shared" si="74"/>
        <v>20500.879661683848</v>
      </c>
      <c r="T68" s="6">
        <f t="shared" si="74"/>
        <v>22497.530324015304</v>
      </c>
      <c r="U68" s="6">
        <f t="shared" si="74"/>
        <v>21403.368222610497</v>
      </c>
      <c r="V68" s="6">
        <f t="shared" si="74"/>
        <v>22940.121228008273</v>
      </c>
      <c r="W68" s="6">
        <f t="shared" si="74"/>
        <v>31464.892340038899</v>
      </c>
      <c r="X68" s="6">
        <f t="shared" si="74"/>
        <v>47383.196211984628</v>
      </c>
      <c r="Y68" s="6">
        <f t="shared" si="74"/>
        <v>48552.411263746355</v>
      </c>
      <c r="Z68" s="6">
        <f t="shared" si="74"/>
        <v>43478.373714468675</v>
      </c>
      <c r="AA68" s="6">
        <f t="shared" si="74"/>
        <v>37643.279282056807</v>
      </c>
      <c r="AB68" s="6">
        <f t="shared" si="74"/>
        <v>38316.172683600147</v>
      </c>
      <c r="AC68" s="6">
        <f t="shared" si="74"/>
        <v>33060.593543795381</v>
      </c>
      <c r="AD68" s="6">
        <f t="shared" si="74"/>
        <v>28395.669329474007</v>
      </c>
      <c r="AE68" s="6">
        <f t="shared" si="74"/>
        <v>31429.384503164227</v>
      </c>
      <c r="AF68" s="6">
        <f t="shared" si="74"/>
        <v>23846.755740171455</v>
      </c>
      <c r="AG68" s="6">
        <f t="shared" si="74"/>
        <v>23660.063287636796</v>
      </c>
      <c r="AH68" s="6">
        <f t="shared" ref="AH68:AI68" si="75">IF(AND(AH8=0,AH48=0),0,IF(OR(AH8=0,AH48=0),1/0,1000000*AH8/AH48))</f>
        <v>25994.545451718746</v>
      </c>
      <c r="AI68" s="6">
        <f t="shared" si="75"/>
        <v>24776.017045773577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3068.2796831900519</v>
      </c>
      <c r="F69" s="35">
        <f t="shared" si="76"/>
        <v>3146.1196344258337</v>
      </c>
      <c r="G69" s="35">
        <f t="shared" si="76"/>
        <v>3172.5747471799405</v>
      </c>
      <c r="H69" s="35">
        <f t="shared" si="76"/>
        <v>3164.3640918844162</v>
      </c>
      <c r="I69" s="35">
        <f t="shared" si="76"/>
        <v>3221.1617619655076</v>
      </c>
      <c r="J69" s="35">
        <f t="shared" si="76"/>
        <v>3192.5702657467764</v>
      </c>
      <c r="K69" s="35">
        <f t="shared" si="76"/>
        <v>3279.7574361223587</v>
      </c>
      <c r="L69" s="35">
        <f t="shared" si="76"/>
        <v>3118.5414043150204</v>
      </c>
      <c r="M69" s="35">
        <f t="shared" si="76"/>
        <v>3094.7586077222368</v>
      </c>
      <c r="N69" s="35">
        <f t="shared" si="76"/>
        <v>3182.4269896040823</v>
      </c>
      <c r="O69" s="35">
        <f t="shared" si="76"/>
        <v>3385.1253610756739</v>
      </c>
      <c r="P69" s="35">
        <f t="shared" si="76"/>
        <v>3187.6142637833409</v>
      </c>
      <c r="Q69" s="35">
        <f t="shared" si="76"/>
        <v>3061.2484356140458</v>
      </c>
      <c r="R69" s="35">
        <f t="shared" si="76"/>
        <v>2640.2524522640679</v>
      </c>
      <c r="S69" s="35">
        <f t="shared" si="76"/>
        <v>2418.1807931936887</v>
      </c>
      <c r="T69" s="35">
        <f t="shared" si="76"/>
        <v>2179.6722067570331</v>
      </c>
      <c r="U69" s="35">
        <f t="shared" si="76"/>
        <v>2017.537096931713</v>
      </c>
      <c r="V69" s="35">
        <f t="shared" si="76"/>
        <v>1910.1381279534223</v>
      </c>
      <c r="W69" s="35">
        <f t="shared" si="76"/>
        <v>2694.1696732783694</v>
      </c>
      <c r="X69" s="35">
        <f t="shared" si="76"/>
        <v>3380.3342636351326</v>
      </c>
      <c r="Y69" s="35">
        <f t="shared" si="76"/>
        <v>3367.1486405565897</v>
      </c>
      <c r="Z69" s="35">
        <f t="shared" si="76"/>
        <v>3914.9776269279487</v>
      </c>
      <c r="AA69" s="35">
        <f t="shared" si="76"/>
        <v>4181.8264727593196</v>
      </c>
      <c r="AB69" s="35">
        <f t="shared" si="76"/>
        <v>5008.6974802719014</v>
      </c>
      <c r="AC69" s="35">
        <f t="shared" si="76"/>
        <v>4802.2653354398562</v>
      </c>
      <c r="AD69" s="35">
        <f t="shared" si="76"/>
        <v>5068.9321548633216</v>
      </c>
      <c r="AE69" s="35">
        <f t="shared" si="76"/>
        <v>5467.1355689744614</v>
      </c>
      <c r="AF69" s="35">
        <f t="shared" si="76"/>
        <v>4014.1462965086071</v>
      </c>
      <c r="AG69" s="35">
        <f t="shared" si="76"/>
        <v>3693.9403270538182</v>
      </c>
      <c r="AH69" s="35">
        <f t="shared" ref="AH69:AI69" si="77">IF(AND(AH9=0,AH49=0),0,IF(OR(AH9=0,AH49=0),1/0,1000000*AH9/AH49))</f>
        <v>4271.7190471447939</v>
      </c>
      <c r="AI69" s="35">
        <f t="shared" si="77"/>
        <v>4299.1082260568337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15799.613224260855</v>
      </c>
      <c r="C70" s="35">
        <f t="shared" si="78"/>
        <v>15810.489630890164</v>
      </c>
      <c r="D70" s="35">
        <f t="shared" si="78"/>
        <v>15801.142116213554</v>
      </c>
      <c r="E70" s="35">
        <f t="shared" si="78"/>
        <v>16122.376069233422</v>
      </c>
      <c r="F70" s="35">
        <f t="shared" si="78"/>
        <v>16173.548854443823</v>
      </c>
      <c r="G70" s="35">
        <f t="shared" si="78"/>
        <v>16163.768623366297</v>
      </c>
      <c r="H70" s="35">
        <f t="shared" si="78"/>
        <v>15689.124441957068</v>
      </c>
      <c r="I70" s="35">
        <f t="shared" si="78"/>
        <v>15873.056106331882</v>
      </c>
      <c r="J70" s="35">
        <f t="shared" si="78"/>
        <v>15518.528634118633</v>
      </c>
      <c r="K70" s="35">
        <f t="shared" si="78"/>
        <v>15208.873624428617</v>
      </c>
      <c r="L70" s="35">
        <f t="shared" si="78"/>
        <v>14599.772391435394</v>
      </c>
      <c r="M70" s="35">
        <f t="shared" si="78"/>
        <v>15113.768362282501</v>
      </c>
      <c r="N70" s="35">
        <f t="shared" si="78"/>
        <v>14164.69494578953</v>
      </c>
      <c r="O70" s="35">
        <f t="shared" si="78"/>
        <v>14564.859363596162</v>
      </c>
      <c r="P70" s="35">
        <f t="shared" si="78"/>
        <v>13216.066674611429</v>
      </c>
      <c r="Q70" s="35">
        <f t="shared" si="78"/>
        <v>13688.992684768655</v>
      </c>
      <c r="R70" s="35">
        <f t="shared" si="78"/>
        <v>11950.861467012532</v>
      </c>
      <c r="S70" s="35">
        <f t="shared" si="78"/>
        <v>13129.654405672765</v>
      </c>
      <c r="T70" s="35">
        <f t="shared" si="78"/>
        <v>13995.230023373189</v>
      </c>
      <c r="U70" s="35">
        <f t="shared" si="78"/>
        <v>15388.024279686479</v>
      </c>
      <c r="V70" s="35">
        <f t="shared" si="78"/>
        <v>16181.280291895213</v>
      </c>
      <c r="W70" s="35">
        <f t="shared" si="78"/>
        <v>18020.176040714712</v>
      </c>
      <c r="X70" s="35">
        <f t="shared" si="78"/>
        <v>21104.652802900771</v>
      </c>
      <c r="Y70" s="35">
        <f t="shared" si="78"/>
        <v>21702.210659614051</v>
      </c>
      <c r="Z70" s="35">
        <f t="shared" si="78"/>
        <v>25259.594571237536</v>
      </c>
      <c r="AA70" s="35">
        <f t="shared" si="78"/>
        <v>25289.025387276739</v>
      </c>
      <c r="AB70" s="35">
        <f t="shared" si="78"/>
        <v>27553.207791595789</v>
      </c>
      <c r="AC70" s="35">
        <f t="shared" si="78"/>
        <v>25823.366686375462</v>
      </c>
      <c r="AD70" s="35">
        <f t="shared" si="78"/>
        <v>26488.138969846335</v>
      </c>
      <c r="AE70" s="35">
        <f t="shared" si="78"/>
        <v>26608.387051724658</v>
      </c>
      <c r="AF70" s="35">
        <f t="shared" si="78"/>
        <v>22250.981471385978</v>
      </c>
      <c r="AG70" s="35">
        <f t="shared" si="78"/>
        <v>22056.34727803446</v>
      </c>
      <c r="AH70" s="35">
        <f t="shared" ref="AH70:AI70" si="79">IF(AND(AH10=0,AH50=0),0,IF(OR(AH10=0,AH50=0),1/0,1000000*AH10/AH50))</f>
        <v>22578.629083639611</v>
      </c>
      <c r="AI70" s="35">
        <f t="shared" si="79"/>
        <v>21446.016340029339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75967.888585846245</v>
      </c>
      <c r="C71" s="37">
        <f t="shared" si="80"/>
        <v>75190.633593835504</v>
      </c>
      <c r="D71" s="37">
        <f t="shared" si="80"/>
        <v>75515.699121559344</v>
      </c>
      <c r="E71" s="37">
        <f t="shared" si="80"/>
        <v>77189.992391955951</v>
      </c>
      <c r="F71" s="37">
        <f t="shared" si="80"/>
        <v>77399.849104641369</v>
      </c>
      <c r="G71" s="37">
        <f t="shared" si="80"/>
        <v>80143.611304163322</v>
      </c>
      <c r="H71" s="37">
        <f t="shared" si="80"/>
        <v>78518.045662795033</v>
      </c>
      <c r="I71" s="37">
        <f t="shared" si="80"/>
        <v>80252.653385161742</v>
      </c>
      <c r="J71" s="37">
        <f t="shared" si="80"/>
        <v>77073.382327161176</v>
      </c>
      <c r="K71" s="37">
        <f t="shared" si="80"/>
        <v>75860.222119888189</v>
      </c>
      <c r="L71" s="37">
        <f t="shared" si="80"/>
        <v>74295.55490453438</v>
      </c>
      <c r="M71" s="37">
        <f t="shared" si="80"/>
        <v>83000.627888561168</v>
      </c>
      <c r="N71" s="37">
        <f t="shared" si="80"/>
        <v>81214.576187076018</v>
      </c>
      <c r="O71" s="37">
        <f t="shared" si="80"/>
        <v>78301.508163948572</v>
      </c>
      <c r="P71" s="37">
        <f t="shared" si="80"/>
        <v>71576.452052149252</v>
      </c>
      <c r="Q71" s="37">
        <f t="shared" si="80"/>
        <v>51542.285725260001</v>
      </c>
      <c r="R71" s="37">
        <f t="shared" si="80"/>
        <v>59466.649136871019</v>
      </c>
      <c r="S71" s="37">
        <f t="shared" si="80"/>
        <v>80304.713479196711</v>
      </c>
      <c r="T71" s="37">
        <f t="shared" si="80"/>
        <v>97621.226717674435</v>
      </c>
      <c r="U71" s="37">
        <f t="shared" si="80"/>
        <v>81698.804272097434</v>
      </c>
      <c r="V71" s="37">
        <f t="shared" si="80"/>
        <v>84747.906035492313</v>
      </c>
      <c r="W71" s="37">
        <f t="shared" si="80"/>
        <v>103537.13095846205</v>
      </c>
      <c r="X71" s="37">
        <f t="shared" si="80"/>
        <v>186326.43137326092</v>
      </c>
      <c r="Y71" s="37">
        <f t="shared" si="80"/>
        <v>177335.68121829446</v>
      </c>
      <c r="Z71" s="37">
        <f t="shared" si="80"/>
        <v>145569.44217604108</v>
      </c>
      <c r="AA71" s="37">
        <f t="shared" si="80"/>
        <v>126169.43848103381</v>
      </c>
      <c r="AB71" s="37">
        <f t="shared" si="80"/>
        <v>111908.36969128835</v>
      </c>
      <c r="AC71" s="37">
        <f t="shared" si="80"/>
        <v>70728.504235352491</v>
      </c>
      <c r="AD71" s="37">
        <f t="shared" si="80"/>
        <v>42335.712078201832</v>
      </c>
      <c r="AE71" s="37">
        <f t="shared" si="80"/>
        <v>52398.229824086397</v>
      </c>
      <c r="AF71" s="37">
        <f t="shared" si="80"/>
        <v>37012.554241999933</v>
      </c>
      <c r="AG71" s="37">
        <f t="shared" si="80"/>
        <v>41547.238072409789</v>
      </c>
      <c r="AH71" s="37">
        <f t="shared" ref="AH71:AI71" si="81">IF(AND(AH11=0,AH51=0),0,IF(OR(AH11=0,AH51=0),1/0,1000000*AH11/AH51))</f>
        <v>57994.82462778606</v>
      </c>
      <c r="AI71" s="37">
        <f t="shared" si="81"/>
        <v>72529.862275994863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1749520</v>
      </c>
      <c r="C74" s="4">
        <f t="shared" si="82"/>
        <v>1616977</v>
      </c>
      <c r="D74" s="4">
        <f t="shared" si="82"/>
        <v>1876708</v>
      </c>
      <c r="E74" s="4">
        <f t="shared" si="82"/>
        <v>1975897</v>
      </c>
      <c r="F74" s="4">
        <f t="shared" si="82"/>
        <v>1902179</v>
      </c>
      <c r="G74" s="4">
        <f t="shared" si="82"/>
        <v>2058029</v>
      </c>
      <c r="H74" s="4">
        <f t="shared" si="82"/>
        <v>996060</v>
      </c>
      <c r="I74" s="4">
        <f t="shared" si="82"/>
        <v>1436373</v>
      </c>
      <c r="J74" s="4">
        <f t="shared" si="82"/>
        <v>1355698</v>
      </c>
      <c r="K74" s="4">
        <f t="shared" si="82"/>
        <v>1634693</v>
      </c>
      <c r="L74" s="4">
        <f t="shared" si="82"/>
        <v>1576428</v>
      </c>
      <c r="M74" s="4">
        <f t="shared" si="82"/>
        <v>1370452</v>
      </c>
      <c r="N74" s="4">
        <f t="shared" si="82"/>
        <v>1174392</v>
      </c>
      <c r="O74" s="4">
        <f t="shared" si="82"/>
        <v>1438456</v>
      </c>
      <c r="P74" s="4">
        <f t="shared" si="82"/>
        <v>1936007</v>
      </c>
      <c r="Q74" s="4">
        <f t="shared" si="82"/>
        <v>2511644</v>
      </c>
      <c r="R74" s="4">
        <f t="shared" si="82"/>
        <v>2968130</v>
      </c>
      <c r="S74" s="4">
        <f t="shared" si="82"/>
        <v>3684357</v>
      </c>
      <c r="T74" s="4">
        <f t="shared" si="82"/>
        <v>4252925</v>
      </c>
      <c r="U74" s="4">
        <f t="shared" si="82"/>
        <v>4192315</v>
      </c>
      <c r="V74" s="4">
        <f t="shared" si="82"/>
        <v>4717092</v>
      </c>
      <c r="W74" s="4">
        <f t="shared" si="82"/>
        <v>5194048</v>
      </c>
      <c r="X74" s="4">
        <f t="shared" si="82"/>
        <v>5120674</v>
      </c>
      <c r="Y74" s="4">
        <f t="shared" si="82"/>
        <v>5324379</v>
      </c>
      <c r="Z74" s="4">
        <f t="shared" si="82"/>
        <v>5762135</v>
      </c>
      <c r="AA74" s="4">
        <f t="shared" si="82"/>
        <v>6609995</v>
      </c>
      <c r="AB74" s="4">
        <f t="shared" si="82"/>
        <v>8064879</v>
      </c>
      <c r="AC74" s="4">
        <f t="shared" si="82"/>
        <v>9690988</v>
      </c>
      <c r="AD74" s="4">
        <f t="shared" si="82"/>
        <v>10616352</v>
      </c>
      <c r="AE74" s="4">
        <f t="shared" si="82"/>
        <v>11451472</v>
      </c>
      <c r="AF74" s="4">
        <f t="shared" si="82"/>
        <v>3573161</v>
      </c>
      <c r="AG74" s="4">
        <f t="shared" si="82"/>
        <v>5598454</v>
      </c>
      <c r="AH74" s="4">
        <f t="shared" ref="AH74:AI74" si="83">SUM(AH75:AH77)</f>
        <v>10277945</v>
      </c>
      <c r="AI74" s="4">
        <f t="shared" si="83"/>
        <v>11899006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67704</v>
      </c>
      <c r="F75" s="33">
        <v>113158</v>
      </c>
      <c r="G75" s="33">
        <v>45392</v>
      </c>
      <c r="H75" s="33">
        <v>45533</v>
      </c>
      <c r="I75" s="33">
        <v>68553</v>
      </c>
      <c r="J75" s="33">
        <v>183662</v>
      </c>
      <c r="K75" s="33">
        <v>162027</v>
      </c>
      <c r="L75" s="33">
        <v>138934</v>
      </c>
      <c r="M75" s="33">
        <v>69755</v>
      </c>
      <c r="N75" s="33">
        <v>46874</v>
      </c>
      <c r="O75" s="33">
        <v>47261</v>
      </c>
      <c r="P75" s="33">
        <v>279831</v>
      </c>
      <c r="Q75" s="33">
        <v>341438</v>
      </c>
      <c r="R75" s="33">
        <v>372079</v>
      </c>
      <c r="S75" s="33">
        <v>428650</v>
      </c>
      <c r="T75" s="33">
        <v>518701</v>
      </c>
      <c r="U75" s="33">
        <v>474663</v>
      </c>
      <c r="V75" s="33">
        <v>593632</v>
      </c>
      <c r="W75" s="33">
        <v>599835</v>
      </c>
      <c r="X75" s="33">
        <v>535960</v>
      </c>
      <c r="Y75" s="33">
        <v>531225</v>
      </c>
      <c r="Z75" s="33">
        <v>480843</v>
      </c>
      <c r="AA75" s="33">
        <v>500670</v>
      </c>
      <c r="AB75" s="33">
        <v>869758</v>
      </c>
      <c r="AC75" s="33">
        <v>1323455</v>
      </c>
      <c r="AD75" s="33">
        <v>1336741</v>
      </c>
      <c r="AE75" s="33">
        <v>1275198</v>
      </c>
      <c r="AF75" s="33">
        <v>425882</v>
      </c>
      <c r="AG75" s="33">
        <v>628250</v>
      </c>
      <c r="AH75" s="33">
        <v>920208</v>
      </c>
      <c r="AI75" s="33">
        <v>845246</v>
      </c>
    </row>
    <row r="76" spans="1:35" x14ac:dyDescent="0.25">
      <c r="A76" s="32" t="s">
        <v>88</v>
      </c>
      <c r="B76" s="33">
        <v>1311568</v>
      </c>
      <c r="C76" s="33">
        <v>1212705</v>
      </c>
      <c r="D76" s="33">
        <v>1408142</v>
      </c>
      <c r="E76" s="33">
        <v>1432569</v>
      </c>
      <c r="F76" s="33">
        <v>1344046</v>
      </c>
      <c r="G76" s="33">
        <v>1513306</v>
      </c>
      <c r="H76" s="33">
        <v>715298</v>
      </c>
      <c r="I76" s="33">
        <v>1030073</v>
      </c>
      <c r="J76" s="33">
        <v>883337</v>
      </c>
      <c r="K76" s="33">
        <v>1111766</v>
      </c>
      <c r="L76" s="33">
        <v>1086872</v>
      </c>
      <c r="M76" s="33">
        <v>984763</v>
      </c>
      <c r="N76" s="33">
        <v>855925</v>
      </c>
      <c r="O76" s="33">
        <v>1059441</v>
      </c>
      <c r="P76" s="33">
        <v>1264302</v>
      </c>
      <c r="Q76" s="33">
        <v>1704805</v>
      </c>
      <c r="R76" s="33">
        <v>2045808</v>
      </c>
      <c r="S76" s="33">
        <v>2554952</v>
      </c>
      <c r="T76" s="33">
        <v>2917867</v>
      </c>
      <c r="U76" s="33">
        <v>2916720</v>
      </c>
      <c r="V76" s="33">
        <v>3230510</v>
      </c>
      <c r="W76" s="33">
        <v>3689209</v>
      </c>
      <c r="X76" s="33">
        <v>3587238</v>
      </c>
      <c r="Y76" s="33">
        <v>3725567</v>
      </c>
      <c r="Z76" s="33">
        <v>3922279</v>
      </c>
      <c r="AA76" s="33">
        <v>4414156</v>
      </c>
      <c r="AB76" s="33">
        <v>5182926</v>
      </c>
      <c r="AC76" s="33">
        <v>5969118</v>
      </c>
      <c r="AD76" s="33">
        <v>6542035</v>
      </c>
      <c r="AE76" s="33">
        <v>6960157</v>
      </c>
      <c r="AF76" s="33">
        <v>2092298</v>
      </c>
      <c r="AG76" s="33">
        <v>3379985</v>
      </c>
      <c r="AH76" s="33">
        <v>6360245</v>
      </c>
      <c r="AI76" s="33">
        <v>7584362</v>
      </c>
    </row>
    <row r="77" spans="1:35" x14ac:dyDescent="0.25">
      <c r="A77" s="32" t="s">
        <v>89</v>
      </c>
      <c r="B77" s="33">
        <v>437952</v>
      </c>
      <c r="C77" s="33">
        <v>404272</v>
      </c>
      <c r="D77" s="33">
        <v>468566</v>
      </c>
      <c r="E77" s="33">
        <v>475624</v>
      </c>
      <c r="F77" s="33">
        <v>444975</v>
      </c>
      <c r="G77" s="33">
        <v>499331</v>
      </c>
      <c r="H77" s="33">
        <v>235229</v>
      </c>
      <c r="I77" s="33">
        <v>337747</v>
      </c>
      <c r="J77" s="33">
        <v>288699</v>
      </c>
      <c r="K77" s="33">
        <v>360900</v>
      </c>
      <c r="L77" s="33">
        <v>350622</v>
      </c>
      <c r="M77" s="33">
        <v>315934</v>
      </c>
      <c r="N77" s="33">
        <v>271593</v>
      </c>
      <c r="O77" s="33">
        <v>331754</v>
      </c>
      <c r="P77" s="33">
        <v>391874</v>
      </c>
      <c r="Q77" s="33">
        <v>465401</v>
      </c>
      <c r="R77" s="33">
        <v>550243</v>
      </c>
      <c r="S77" s="33">
        <v>700755</v>
      </c>
      <c r="T77" s="33">
        <v>816357</v>
      </c>
      <c r="U77" s="33">
        <v>800932</v>
      </c>
      <c r="V77" s="33">
        <v>892950</v>
      </c>
      <c r="W77" s="33">
        <v>905004</v>
      </c>
      <c r="X77" s="33">
        <v>997476</v>
      </c>
      <c r="Y77" s="33">
        <v>1067587</v>
      </c>
      <c r="Z77" s="33">
        <v>1359013</v>
      </c>
      <c r="AA77" s="33">
        <v>1695169</v>
      </c>
      <c r="AB77" s="33">
        <v>2012195</v>
      </c>
      <c r="AC77" s="33">
        <v>2398415</v>
      </c>
      <c r="AD77" s="33">
        <v>2737576</v>
      </c>
      <c r="AE77" s="33">
        <v>3216117</v>
      </c>
      <c r="AF77" s="33">
        <v>1054981</v>
      </c>
      <c r="AG77" s="33">
        <v>1590219</v>
      </c>
      <c r="AH77" s="33">
        <v>2997492</v>
      </c>
      <c r="AI77" s="33">
        <v>3469398</v>
      </c>
    </row>
    <row r="78" spans="1:35" x14ac:dyDescent="0.25">
      <c r="A78" s="5" t="s">
        <v>8</v>
      </c>
      <c r="B78" s="6">
        <f t="shared" ref="B78:AG78" si="84">SUM(B79:B81)</f>
        <v>9659.7499183986074</v>
      </c>
      <c r="C78" s="6">
        <f t="shared" si="84"/>
        <v>8873.8017102177728</v>
      </c>
      <c r="D78" s="6">
        <f t="shared" si="84"/>
        <v>10262.112577104726</v>
      </c>
      <c r="E78" s="6">
        <f t="shared" si="84"/>
        <v>10642.495773651142</v>
      </c>
      <c r="F78" s="6">
        <f t="shared" si="84"/>
        <v>10096.487842734154</v>
      </c>
      <c r="G78" s="6">
        <f t="shared" si="84"/>
        <v>11052.279229189378</v>
      </c>
      <c r="H78" s="6">
        <f t="shared" si="84"/>
        <v>5276.4327002894224</v>
      </c>
      <c r="I78" s="6">
        <f t="shared" si="84"/>
        <v>7531.5513139866207</v>
      </c>
      <c r="J78" s="6">
        <f t="shared" si="84"/>
        <v>6802.0312308598577</v>
      </c>
      <c r="K78" s="6">
        <f t="shared" si="84"/>
        <v>8297.7044758656084</v>
      </c>
      <c r="L78" s="6">
        <f t="shared" si="84"/>
        <v>7962.1972599834135</v>
      </c>
      <c r="M78" s="6">
        <f t="shared" si="84"/>
        <v>7050.2136554345889</v>
      </c>
      <c r="N78" s="6">
        <f t="shared" si="84"/>
        <v>6704.7410914656602</v>
      </c>
      <c r="O78" s="6">
        <f t="shared" si="84"/>
        <v>6734.4931034465872</v>
      </c>
      <c r="P78" s="6">
        <f t="shared" si="84"/>
        <v>7073.8768793812669</v>
      </c>
      <c r="Q78" s="6">
        <f t="shared" si="84"/>
        <v>5475.2871359405071</v>
      </c>
      <c r="R78" s="6">
        <f t="shared" si="84"/>
        <v>6126.3684555737891</v>
      </c>
      <c r="S78" s="6">
        <f t="shared" si="84"/>
        <v>5762.2208246557675</v>
      </c>
      <c r="T78" s="6">
        <f t="shared" si="84"/>
        <v>8034.0237728225193</v>
      </c>
      <c r="U78" s="6">
        <f t="shared" si="84"/>
        <v>8495.8899141912989</v>
      </c>
      <c r="V78" s="6">
        <f t="shared" si="84"/>
        <v>9400.736521202396</v>
      </c>
      <c r="W78" s="6">
        <f t="shared" si="84"/>
        <v>10319.299051420687</v>
      </c>
      <c r="X78" s="6">
        <f t="shared" si="84"/>
        <v>12004.431309210098</v>
      </c>
      <c r="Y78" s="6">
        <f t="shared" si="84"/>
        <v>13172.739253714804</v>
      </c>
      <c r="Z78" s="6">
        <f t="shared" si="84"/>
        <v>12630.413084220523</v>
      </c>
      <c r="AA78" s="6">
        <f t="shared" si="84"/>
        <v>14441.557985336316</v>
      </c>
      <c r="AB78" s="6">
        <f t="shared" si="84"/>
        <v>17401.344904194528</v>
      </c>
      <c r="AC78" s="6">
        <f t="shared" si="84"/>
        <v>20393.598472865699</v>
      </c>
      <c r="AD78" s="6">
        <f t="shared" si="84"/>
        <v>21907.116460194633</v>
      </c>
      <c r="AE78" s="6">
        <f t="shared" si="84"/>
        <v>19924.973439711946</v>
      </c>
      <c r="AF78" s="6">
        <f t="shared" si="84"/>
        <v>15039.831019491165</v>
      </c>
      <c r="AG78" s="6">
        <f t="shared" si="84"/>
        <v>16327.332008330814</v>
      </c>
      <c r="AH78" s="6">
        <f t="shared" ref="AH78:AI78" si="85">SUM(AH79:AH81)</f>
        <v>20080.561218632323</v>
      </c>
      <c r="AI78" s="6">
        <f t="shared" si="85"/>
        <v>19465.480035581844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216.95825086489253</v>
      </c>
      <c r="F79" s="35">
        <v>364.02924886403622</v>
      </c>
      <c r="G79" s="35">
        <v>152.95429189759312</v>
      </c>
      <c r="H79" s="35">
        <v>152.55844465463741</v>
      </c>
      <c r="I79" s="35">
        <v>217.41543632905015</v>
      </c>
      <c r="J79" s="35">
        <v>584.88955511788572</v>
      </c>
      <c r="K79" s="35">
        <v>516.53095239673087</v>
      </c>
      <c r="L79" s="35">
        <v>441.02452070241975</v>
      </c>
      <c r="M79" s="35">
        <v>377.98008805808928</v>
      </c>
      <c r="N79" s="35">
        <v>347.77304002843488</v>
      </c>
      <c r="O79" s="35">
        <v>359.04364324463438</v>
      </c>
      <c r="P79" s="35">
        <v>379.07577477341272</v>
      </c>
      <c r="Q79" s="35">
        <v>190.50134464261487</v>
      </c>
      <c r="R79" s="35">
        <v>472.5704810999938</v>
      </c>
      <c r="S79" s="35">
        <v>480.42432750391146</v>
      </c>
      <c r="T79" s="35">
        <v>295.81613440591138</v>
      </c>
      <c r="U79" s="35">
        <v>223.77839601350496</v>
      </c>
      <c r="V79" s="35">
        <v>189.48117174165779</v>
      </c>
      <c r="W79" s="35">
        <v>119.84980941120834</v>
      </c>
      <c r="X79" s="35">
        <v>78.339317906844826</v>
      </c>
      <c r="Y79" s="35">
        <v>57.363032787887263</v>
      </c>
      <c r="Z79" s="35">
        <v>38.601291149301105</v>
      </c>
      <c r="AA79" s="35">
        <v>26.480597241341446</v>
      </c>
      <c r="AB79" s="35">
        <v>61.044900816711653</v>
      </c>
      <c r="AC79" s="35">
        <v>196.52370195930462</v>
      </c>
      <c r="AD79" s="35">
        <v>342.90649667343337</v>
      </c>
      <c r="AE79" s="35">
        <v>568.92271621855036</v>
      </c>
      <c r="AF79" s="35">
        <v>699.14638002918764</v>
      </c>
      <c r="AG79" s="35">
        <v>1016.6382323313677</v>
      </c>
      <c r="AH79" s="35">
        <v>1207.1538319595688</v>
      </c>
      <c r="AI79" s="35">
        <v>1419.9689978612246</v>
      </c>
    </row>
    <row r="80" spans="1:35" x14ac:dyDescent="0.25">
      <c r="A80" s="34" t="s">
        <v>88</v>
      </c>
      <c r="B80" s="35">
        <v>6168.1651997867129</v>
      </c>
      <c r="C80" s="35">
        <v>5693.8019103724919</v>
      </c>
      <c r="D80" s="35">
        <v>6581.1124851764171</v>
      </c>
      <c r="E80" s="35">
        <v>6664.4171330559147</v>
      </c>
      <c r="F80" s="35">
        <v>6229.7358153680079</v>
      </c>
      <c r="G80" s="35">
        <v>6968.3605880144878</v>
      </c>
      <c r="H80" s="35">
        <v>3274.3989252449765</v>
      </c>
      <c r="I80" s="35">
        <v>4690.7490789735784</v>
      </c>
      <c r="J80" s="35">
        <v>3982.5733663603819</v>
      </c>
      <c r="K80" s="35">
        <v>4976.5283893571677</v>
      </c>
      <c r="L80" s="35">
        <v>4818.0067140986093</v>
      </c>
      <c r="M80" s="35">
        <v>4103.230476841557</v>
      </c>
      <c r="N80" s="35">
        <v>3813.0785368727898</v>
      </c>
      <c r="O80" s="35">
        <v>3857.6600557171487</v>
      </c>
      <c r="P80" s="35">
        <v>4161.0803316166039</v>
      </c>
      <c r="Q80" s="35">
        <v>3922.23878066318</v>
      </c>
      <c r="R80" s="35">
        <v>4541.7827008942377</v>
      </c>
      <c r="S80" s="35">
        <v>3901.6767847327746</v>
      </c>
      <c r="T80" s="35">
        <v>5975.8375888239534</v>
      </c>
      <c r="U80" s="35">
        <v>6767.2537616258869</v>
      </c>
      <c r="V80" s="35">
        <v>7498.9683847438537</v>
      </c>
      <c r="W80" s="35">
        <v>7407.1457140595739</v>
      </c>
      <c r="X80" s="35">
        <v>8000.7707734557443</v>
      </c>
      <c r="Y80" s="35">
        <v>8378.5032925254582</v>
      </c>
      <c r="Z80" s="35">
        <v>8874.1674984376277</v>
      </c>
      <c r="AA80" s="35">
        <v>10624.623771133814</v>
      </c>
      <c r="AB80" s="35">
        <v>12571.2954000229</v>
      </c>
      <c r="AC80" s="35">
        <v>13060.451974741882</v>
      </c>
      <c r="AD80" s="35">
        <v>13746.20475536049</v>
      </c>
      <c r="AE80" s="35">
        <v>9634.5707240220272</v>
      </c>
      <c r="AF80" s="35">
        <v>8396.8809104966385</v>
      </c>
      <c r="AG80" s="35">
        <v>9310.6393758661743</v>
      </c>
      <c r="AH80" s="35">
        <v>12237.084305016462</v>
      </c>
      <c r="AI80" s="35">
        <v>13100.15715039683</v>
      </c>
    </row>
    <row r="81" spans="1:35" x14ac:dyDescent="0.25">
      <c r="A81" s="36" t="s">
        <v>89</v>
      </c>
      <c r="B81" s="37">
        <v>3491.5847186118945</v>
      </c>
      <c r="C81" s="37">
        <v>3179.9997998452809</v>
      </c>
      <c r="D81" s="37">
        <v>3681.0000919283102</v>
      </c>
      <c r="E81" s="37">
        <v>3761.1203897303349</v>
      </c>
      <c r="F81" s="37">
        <v>3502.7227785021105</v>
      </c>
      <c r="G81" s="37">
        <v>3930.9643492772984</v>
      </c>
      <c r="H81" s="37">
        <v>1849.4753303898087</v>
      </c>
      <c r="I81" s="37">
        <v>2623.3867986839923</v>
      </c>
      <c r="J81" s="37">
        <v>2234.5683093815906</v>
      </c>
      <c r="K81" s="37">
        <v>2804.6451341117108</v>
      </c>
      <c r="L81" s="37">
        <v>2703.1660251823841</v>
      </c>
      <c r="M81" s="37">
        <v>2569.0030905349427</v>
      </c>
      <c r="N81" s="37">
        <v>2543.8895145644356</v>
      </c>
      <c r="O81" s="37">
        <v>2517.7894044848044</v>
      </c>
      <c r="P81" s="37">
        <v>2533.7207729912502</v>
      </c>
      <c r="Q81" s="37">
        <v>1362.547010634712</v>
      </c>
      <c r="R81" s="37">
        <v>1112.0152735795573</v>
      </c>
      <c r="S81" s="37">
        <v>1380.1197124190808</v>
      </c>
      <c r="T81" s="37">
        <v>1762.3700495926544</v>
      </c>
      <c r="U81" s="37">
        <v>1504.8577565519065</v>
      </c>
      <c r="V81" s="37">
        <v>1712.286964716885</v>
      </c>
      <c r="W81" s="37">
        <v>2792.3035279499036</v>
      </c>
      <c r="X81" s="37">
        <v>3925.3212178475096</v>
      </c>
      <c r="Y81" s="37">
        <v>4736.872928401458</v>
      </c>
      <c r="Z81" s="37">
        <v>3717.6442946335937</v>
      </c>
      <c r="AA81" s="37">
        <v>3790.4536169611602</v>
      </c>
      <c r="AB81" s="37">
        <v>4769.0046033549152</v>
      </c>
      <c r="AC81" s="37">
        <v>7136.6227961645127</v>
      </c>
      <c r="AD81" s="37">
        <v>7818.0052081607109</v>
      </c>
      <c r="AE81" s="37">
        <v>9721.4799994713667</v>
      </c>
      <c r="AF81" s="37">
        <v>5943.8037289653394</v>
      </c>
      <c r="AG81" s="37">
        <v>6000.0544001332701</v>
      </c>
      <c r="AH81" s="37">
        <v>6636.3230816562909</v>
      </c>
      <c r="AI81" s="37">
        <v>4945.3538873237922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62.04631698407632</v>
      </c>
      <c r="C84" s="10">
        <f t="shared" si="86"/>
        <v>62.196207400569271</v>
      </c>
      <c r="D84" s="10">
        <f t="shared" si="86"/>
        <v>62.369823861748088</v>
      </c>
      <c r="E84" s="10">
        <f t="shared" si="86"/>
        <v>61.205495152247316</v>
      </c>
      <c r="F84" s="10">
        <f t="shared" si="86"/>
        <v>60.457648666687852</v>
      </c>
      <c r="G84" s="10">
        <f t="shared" si="86"/>
        <v>62.204291975215355</v>
      </c>
      <c r="H84" s="10">
        <f t="shared" si="86"/>
        <v>61.576409495548958</v>
      </c>
      <c r="I84" s="10">
        <f t="shared" si="86"/>
        <v>61.861966492958352</v>
      </c>
      <c r="J84" s="10">
        <f t="shared" si="86"/>
        <v>58.881949270326615</v>
      </c>
      <c r="K84" s="10">
        <f t="shared" si="86"/>
        <v>60.72636427801924</v>
      </c>
      <c r="L84" s="10">
        <f t="shared" si="86"/>
        <v>61.509539974247922</v>
      </c>
      <c r="M84" s="10">
        <f t="shared" si="86"/>
        <v>63.682713754646841</v>
      </c>
      <c r="N84" s="10">
        <f t="shared" si="86"/>
        <v>64.994853063257509</v>
      </c>
      <c r="O84" s="10">
        <f t="shared" si="86"/>
        <v>66.352507034457304</v>
      </c>
      <c r="P84" s="10">
        <f t="shared" si="86"/>
        <v>62.471990964827363</v>
      </c>
      <c r="Q84" s="10">
        <f t="shared" si="86"/>
        <v>63.906264312248737</v>
      </c>
      <c r="R84" s="10">
        <f t="shared" si="86"/>
        <v>65.704387479523618</v>
      </c>
      <c r="S84" s="10">
        <f t="shared" si="86"/>
        <v>67.798189279207989</v>
      </c>
      <c r="T84" s="10">
        <f t="shared" si="86"/>
        <v>70.799483935408688</v>
      </c>
      <c r="U84" s="10">
        <f t="shared" si="86"/>
        <v>68.2120891636837</v>
      </c>
      <c r="V84" s="10">
        <f t="shared" si="86"/>
        <v>73.438348486735578</v>
      </c>
      <c r="W84" s="10">
        <f t="shared" si="86"/>
        <v>80.078443464586357</v>
      </c>
      <c r="X84" s="10">
        <f t="shared" si="86"/>
        <v>85.852527454103452</v>
      </c>
      <c r="Y84" s="10">
        <f t="shared" si="86"/>
        <v>92.294527552913038</v>
      </c>
      <c r="Z84" s="10">
        <f t="shared" si="86"/>
        <v>97.935532667074582</v>
      </c>
      <c r="AA84" s="10">
        <f t="shared" si="86"/>
        <v>104.67631083028489</v>
      </c>
      <c r="AB84" s="10">
        <f t="shared" si="86"/>
        <v>109.65165193745752</v>
      </c>
      <c r="AC84" s="10">
        <f t="shared" si="86"/>
        <v>117.39252834576993</v>
      </c>
      <c r="AD84" s="10">
        <f t="shared" si="86"/>
        <v>121.0792760119068</v>
      </c>
      <c r="AE84" s="10">
        <f t="shared" si="86"/>
        <v>126.93112239242723</v>
      </c>
      <c r="AF84" s="10">
        <f t="shared" si="86"/>
        <v>100.25422967930193</v>
      </c>
      <c r="AG84" s="10">
        <f t="shared" si="86"/>
        <v>106.17007073637897</v>
      </c>
      <c r="AH84" s="10">
        <f t="shared" ref="AH84:AI84" si="87">IF(AND(AH44=0,AH74=0),0,IF(OR(AH44=0,AH74=0),1/0,AH74/AH44))</f>
        <v>136.50054451763705</v>
      </c>
      <c r="AI84" s="10">
        <f t="shared" si="87"/>
        <v>142.48088321578678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37.844605925097817</v>
      </c>
      <c r="F85" s="41">
        <f t="shared" si="88"/>
        <v>37.90887772194305</v>
      </c>
      <c r="G85" s="41">
        <f t="shared" si="88"/>
        <v>37.984937238493721</v>
      </c>
      <c r="H85" s="41">
        <f t="shared" si="88"/>
        <v>38.071070234113712</v>
      </c>
      <c r="I85" s="41">
        <f t="shared" si="88"/>
        <v>38.169821826280625</v>
      </c>
      <c r="J85" s="41">
        <f t="shared" si="88"/>
        <v>38.302815432742442</v>
      </c>
      <c r="K85" s="41">
        <f t="shared" si="88"/>
        <v>38.577857142857141</v>
      </c>
      <c r="L85" s="41">
        <f t="shared" si="88"/>
        <v>38.549944506104332</v>
      </c>
      <c r="M85" s="41">
        <f t="shared" si="88"/>
        <v>38.666851441241683</v>
      </c>
      <c r="N85" s="41">
        <f t="shared" si="88"/>
        <v>38.931893687707642</v>
      </c>
      <c r="O85" s="41">
        <f t="shared" si="88"/>
        <v>39.220746887966804</v>
      </c>
      <c r="P85" s="41">
        <f t="shared" si="88"/>
        <v>39.535320712065555</v>
      </c>
      <c r="Q85" s="41">
        <f t="shared" si="88"/>
        <v>39.827131692523039</v>
      </c>
      <c r="R85" s="41">
        <f t="shared" si="88"/>
        <v>40.20736978603847</v>
      </c>
      <c r="S85" s="41">
        <f t="shared" si="88"/>
        <v>41.066296225330525</v>
      </c>
      <c r="T85" s="41">
        <f t="shared" si="88"/>
        <v>44.512228610658198</v>
      </c>
      <c r="U85" s="41">
        <f t="shared" si="88"/>
        <v>37.997358309317967</v>
      </c>
      <c r="V85" s="41">
        <f t="shared" si="88"/>
        <v>41.078956473600442</v>
      </c>
      <c r="W85" s="41">
        <f t="shared" si="88"/>
        <v>44.633901331944344</v>
      </c>
      <c r="X85" s="41">
        <f t="shared" si="88"/>
        <v>45.466576179165251</v>
      </c>
      <c r="Y85" s="41">
        <f t="shared" si="88"/>
        <v>46.391144878176576</v>
      </c>
      <c r="Z85" s="41">
        <f t="shared" si="88"/>
        <v>46.137305699481864</v>
      </c>
      <c r="AA85" s="41">
        <f t="shared" si="88"/>
        <v>48.622899873749638</v>
      </c>
      <c r="AB85" s="41">
        <f t="shared" si="88"/>
        <v>62.671710621126962</v>
      </c>
      <c r="AC85" s="41">
        <f t="shared" si="88"/>
        <v>80.253168394882053</v>
      </c>
      <c r="AD85" s="41">
        <f t="shared" si="88"/>
        <v>79.265951138519924</v>
      </c>
      <c r="AE85" s="41">
        <f t="shared" si="88"/>
        <v>78.672219137516194</v>
      </c>
      <c r="AF85" s="41">
        <f t="shared" si="88"/>
        <v>58.839734733351754</v>
      </c>
      <c r="AG85" s="41">
        <f t="shared" si="88"/>
        <v>70.972661545413459</v>
      </c>
      <c r="AH85" s="41">
        <f t="shared" ref="AH85:AI85" si="89">IF(AND(AH45=0,AH75=0),0,IF(OR(AH45=0,AH75=0),1/0,AH75/AH45))</f>
        <v>77.759675511238797</v>
      </c>
      <c r="AI85" s="41">
        <f t="shared" si="89"/>
        <v>71.041015296688514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60.805192396847474</v>
      </c>
      <c r="C86" s="41">
        <f t="shared" si="90"/>
        <v>60.976719629927594</v>
      </c>
      <c r="D86" s="41">
        <f t="shared" si="90"/>
        <v>61.17568859153706</v>
      </c>
      <c r="E86" s="41">
        <f t="shared" si="90"/>
        <v>61.412483388348264</v>
      </c>
      <c r="F86" s="41">
        <f t="shared" si="90"/>
        <v>61.695937571723661</v>
      </c>
      <c r="G86" s="41">
        <f t="shared" si="90"/>
        <v>62.030906706017383</v>
      </c>
      <c r="H86" s="41">
        <f t="shared" si="90"/>
        <v>62.416928446771379</v>
      </c>
      <c r="I86" s="41">
        <f t="shared" si="90"/>
        <v>62.855320966560896</v>
      </c>
      <c r="J86" s="41">
        <f t="shared" si="90"/>
        <v>63.34889558232932</v>
      </c>
      <c r="K86" s="41">
        <f t="shared" si="90"/>
        <v>63.971805052074345</v>
      </c>
      <c r="L86" s="41">
        <f t="shared" si="90"/>
        <v>64.510446343779677</v>
      </c>
      <c r="M86" s="41">
        <f t="shared" si="90"/>
        <v>65.293926534942315</v>
      </c>
      <c r="N86" s="41">
        <f t="shared" si="90"/>
        <v>66.345632121540959</v>
      </c>
      <c r="O86" s="41">
        <f t="shared" si="90"/>
        <v>67.64836217355213</v>
      </c>
      <c r="P86" s="41">
        <f t="shared" si="90"/>
        <v>69.125314379442315</v>
      </c>
      <c r="Q86" s="41">
        <f t="shared" si="90"/>
        <v>70.662563209815133</v>
      </c>
      <c r="R86" s="41">
        <f t="shared" si="90"/>
        <v>72.300254452926211</v>
      </c>
      <c r="S86" s="41">
        <f t="shared" si="90"/>
        <v>74.075903858977711</v>
      </c>
      <c r="T86" s="41">
        <f t="shared" si="90"/>
        <v>77.799413411545132</v>
      </c>
      <c r="U86" s="41">
        <f t="shared" si="90"/>
        <v>76.288023435252271</v>
      </c>
      <c r="V86" s="41">
        <f t="shared" si="90"/>
        <v>83.123456154796216</v>
      </c>
      <c r="W86" s="41">
        <f t="shared" si="90"/>
        <v>91.328357469983914</v>
      </c>
      <c r="X86" s="41">
        <f t="shared" si="90"/>
        <v>99.806299037337936</v>
      </c>
      <c r="Y86" s="41">
        <f t="shared" si="90"/>
        <v>106.4721499814238</v>
      </c>
      <c r="Z86" s="41">
        <f t="shared" si="90"/>
        <v>109.70796039382412</v>
      </c>
      <c r="AA86" s="41">
        <f t="shared" si="90"/>
        <v>114.32675472675473</v>
      </c>
      <c r="AB86" s="41">
        <f t="shared" si="90"/>
        <v>120.34285316244079</v>
      </c>
      <c r="AC86" s="41">
        <f t="shared" si="90"/>
        <v>126.98900117008829</v>
      </c>
      <c r="AD86" s="41">
        <f t="shared" si="90"/>
        <v>131.32133609008972</v>
      </c>
      <c r="AE86" s="41">
        <f t="shared" si="90"/>
        <v>138.22176546519711</v>
      </c>
      <c r="AF86" s="41">
        <f t="shared" si="90"/>
        <v>107.46818018388207</v>
      </c>
      <c r="AG86" s="41">
        <f t="shared" si="90"/>
        <v>114.43998645674624</v>
      </c>
      <c r="AH86" s="41">
        <f t="shared" ref="AH86:AI86" si="91">IF(AND(AH46=0,AH76=0),0,IF(OR(AH46=0,AH76=0),1/0,AH76/AH46))</f>
        <v>148.19873243702961</v>
      </c>
      <c r="AI86" s="41">
        <f t="shared" si="91"/>
        <v>156.84103645801022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66.086011770031689</v>
      </c>
      <c r="C87" s="44">
        <f t="shared" si="92"/>
        <v>66.165630114566284</v>
      </c>
      <c r="D87" s="44">
        <f t="shared" si="92"/>
        <v>66.256504524886878</v>
      </c>
      <c r="E87" s="44">
        <f t="shared" si="92"/>
        <v>66.363052881261339</v>
      </c>
      <c r="F87" s="44">
        <f t="shared" si="92"/>
        <v>66.483639623487221</v>
      </c>
      <c r="G87" s="44">
        <f t="shared" si="92"/>
        <v>66.630771283693619</v>
      </c>
      <c r="H87" s="44">
        <f t="shared" si="92"/>
        <v>66.826420454545456</v>
      </c>
      <c r="I87" s="44">
        <f t="shared" si="92"/>
        <v>67.079841112214496</v>
      </c>
      <c r="J87" s="44">
        <f t="shared" si="92"/>
        <v>67.374329054842477</v>
      </c>
      <c r="K87" s="44">
        <f t="shared" si="92"/>
        <v>67.584269662921344</v>
      </c>
      <c r="L87" s="44">
        <f t="shared" si="92"/>
        <v>67.726868842959249</v>
      </c>
      <c r="M87" s="44">
        <f t="shared" si="92"/>
        <v>68.177384548985756</v>
      </c>
      <c r="N87" s="44">
        <f t="shared" si="92"/>
        <v>68.514883955600411</v>
      </c>
      <c r="O87" s="44">
        <f t="shared" si="92"/>
        <v>68.92873467691669</v>
      </c>
      <c r="P87" s="44">
        <f t="shared" si="92"/>
        <v>69.703664176449664</v>
      </c>
      <c r="Q87" s="44">
        <f t="shared" si="92"/>
        <v>70.483265182492801</v>
      </c>
      <c r="R87" s="44">
        <f t="shared" si="92"/>
        <v>72.172481636935998</v>
      </c>
      <c r="S87" s="44">
        <f t="shared" si="92"/>
        <v>74.437539834289353</v>
      </c>
      <c r="T87" s="44">
        <f t="shared" si="92"/>
        <v>74.812774926686217</v>
      </c>
      <c r="U87" s="44">
        <f t="shared" si="92"/>
        <v>74.60940847694458</v>
      </c>
      <c r="V87" s="44">
        <f t="shared" si="92"/>
        <v>81.794449024457265</v>
      </c>
      <c r="W87" s="44">
        <f t="shared" si="92"/>
        <v>82.064200217627857</v>
      </c>
      <c r="X87" s="44">
        <f t="shared" si="92"/>
        <v>83.715988250104914</v>
      </c>
      <c r="Y87" s="44">
        <f t="shared" si="92"/>
        <v>94.921934738152402</v>
      </c>
      <c r="Z87" s="44">
        <f t="shared" si="92"/>
        <v>107.33004264729111</v>
      </c>
      <c r="AA87" s="44">
        <f t="shared" si="92"/>
        <v>119.04276685393259</v>
      </c>
      <c r="AB87" s="44">
        <f t="shared" si="92"/>
        <v>121.18736449048421</v>
      </c>
      <c r="AC87" s="44">
        <f t="shared" si="92"/>
        <v>125.86140848026868</v>
      </c>
      <c r="AD87" s="44">
        <f t="shared" si="92"/>
        <v>130.36076190476192</v>
      </c>
      <c r="AE87" s="44">
        <f t="shared" si="92"/>
        <v>135.96503762577154</v>
      </c>
      <c r="AF87" s="44">
        <f t="shared" si="92"/>
        <v>118.08607566599507</v>
      </c>
      <c r="AG87" s="44">
        <f t="shared" si="92"/>
        <v>110.86300892359175</v>
      </c>
      <c r="AH87" s="44">
        <f t="shared" ref="AH87:AI87" si="93">IF(AND(AH47=0,AH77=0),0,IF(OR(AH47=0,AH77=0),1/0,AH77/AH47))</f>
        <v>145.89885616938429</v>
      </c>
      <c r="AI87" s="44">
        <f t="shared" si="93"/>
        <v>149.17009201135093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19.554149632385844</v>
      </c>
      <c r="C88" s="11">
        <f t="shared" si="94"/>
        <v>19.502860901577524</v>
      </c>
      <c r="D88" s="11">
        <f t="shared" si="94"/>
        <v>19.50971972833598</v>
      </c>
      <c r="E88" s="11">
        <f t="shared" si="94"/>
        <v>19.527515181011271</v>
      </c>
      <c r="F88" s="11">
        <f t="shared" si="94"/>
        <v>19.304948074061478</v>
      </c>
      <c r="G88" s="11">
        <f t="shared" si="94"/>
        <v>19.701032494098715</v>
      </c>
      <c r="H88" s="11">
        <f t="shared" si="94"/>
        <v>19.398649633416994</v>
      </c>
      <c r="I88" s="11">
        <f t="shared" si="94"/>
        <v>19.461372904358193</v>
      </c>
      <c r="J88" s="11">
        <f t="shared" si="94"/>
        <v>18.334315986145167</v>
      </c>
      <c r="K88" s="11">
        <f t="shared" si="94"/>
        <v>19.119134737017532</v>
      </c>
      <c r="L88" s="11">
        <f t="shared" si="94"/>
        <v>18.178532557039755</v>
      </c>
      <c r="M88" s="11">
        <f t="shared" si="94"/>
        <v>18.80056974782557</v>
      </c>
      <c r="N88" s="11">
        <f t="shared" si="94"/>
        <v>19.101826471412139</v>
      </c>
      <c r="O88" s="11">
        <f t="shared" si="94"/>
        <v>19.749246637673277</v>
      </c>
      <c r="P88" s="11">
        <f t="shared" si="94"/>
        <v>18.326105905132817</v>
      </c>
      <c r="Q88" s="11">
        <f t="shared" si="94"/>
        <v>16.199074366687892</v>
      </c>
      <c r="R88" s="11">
        <f t="shared" si="94"/>
        <v>14.621404428577062</v>
      </c>
      <c r="S88" s="11">
        <f t="shared" si="94"/>
        <v>15.044962988657357</v>
      </c>
      <c r="T88" s="11">
        <f t="shared" si="94"/>
        <v>15.273809454035208</v>
      </c>
      <c r="U88" s="11">
        <f t="shared" si="94"/>
        <v>14.775460720332694</v>
      </c>
      <c r="V88" s="11">
        <f t="shared" si="94"/>
        <v>15.694050953593315</v>
      </c>
      <c r="W88" s="11">
        <f t="shared" si="94"/>
        <v>17.822623577583226</v>
      </c>
      <c r="X88" s="11">
        <f t="shared" si="94"/>
        <v>20.697295360707066</v>
      </c>
      <c r="Y88" s="11">
        <f t="shared" si="94"/>
        <v>21.559311380875293</v>
      </c>
      <c r="Z88" s="11">
        <f t="shared" si="94"/>
        <v>22.119812756953632</v>
      </c>
      <c r="AA88" s="11">
        <f t="shared" si="94"/>
        <v>21.947656512669173</v>
      </c>
      <c r="AB88" s="11">
        <f t="shared" si="94"/>
        <v>24.966061555515822</v>
      </c>
      <c r="AC88" s="11">
        <f t="shared" si="94"/>
        <v>24.629949846456157</v>
      </c>
      <c r="AD88" s="11">
        <f t="shared" si="94"/>
        <v>24.979608278443138</v>
      </c>
      <c r="AE88" s="11">
        <f t="shared" si="94"/>
        <v>29.215503577290242</v>
      </c>
      <c r="AF88" s="11">
        <f t="shared" si="94"/>
        <v>22.996683516041536</v>
      </c>
      <c r="AG88" s="11">
        <f t="shared" si="94"/>
        <v>22.77173222919221</v>
      </c>
      <c r="AH88" s="11">
        <f t="shared" ref="AH88:AI88" si="95">IF(AND(AH48=0,AH78=0),0,IF(OR(AH48=0,AH78=0),1/0,AH78/AH48))</f>
        <v>22.486630703955569</v>
      </c>
      <c r="AI88" s="11">
        <f t="shared" si="95"/>
        <v>21.227350093328074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12.867097049767034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14.037407282807473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14.56554958394141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14.79134372772109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29.096539321765786</v>
      </c>
      <c r="C91" s="43">
        <f t="shared" si="100"/>
        <v>28.909089089502555</v>
      </c>
      <c r="D91" s="43">
        <f t="shared" si="100"/>
        <v>28.9842526923489</v>
      </c>
      <c r="E91" s="43">
        <f t="shared" si="100"/>
        <v>29.615121178979013</v>
      </c>
      <c r="F91" s="43">
        <f t="shared" si="100"/>
        <v>29.684091343238226</v>
      </c>
      <c r="G91" s="43">
        <f t="shared" si="100"/>
        <v>29.556122926896979</v>
      </c>
      <c r="H91" s="43">
        <f t="shared" si="100"/>
        <v>29.35675127602871</v>
      </c>
      <c r="I91" s="43">
        <f t="shared" si="100"/>
        <v>29.811213621409003</v>
      </c>
      <c r="J91" s="43">
        <f t="shared" si="100"/>
        <v>29.020367654306369</v>
      </c>
      <c r="K91" s="43">
        <f t="shared" si="100"/>
        <v>29.215053480330322</v>
      </c>
      <c r="L91" s="43">
        <f t="shared" si="100"/>
        <v>28.157979428983168</v>
      </c>
      <c r="M91" s="43">
        <f t="shared" si="100"/>
        <v>29.872128959708636</v>
      </c>
      <c r="N91" s="43">
        <f t="shared" si="100"/>
        <v>30.284398982909948</v>
      </c>
      <c r="O91" s="43">
        <f t="shared" si="100"/>
        <v>29.973683386723863</v>
      </c>
      <c r="P91" s="43">
        <f t="shared" si="100"/>
        <v>28.152453033236114</v>
      </c>
      <c r="Q91" s="43">
        <f t="shared" si="100"/>
        <v>22.33683623991331</v>
      </c>
      <c r="R91" s="43">
        <f t="shared" si="100"/>
        <v>24.174245077816462</v>
      </c>
      <c r="S91" s="43">
        <f t="shared" si="100"/>
        <v>27.602394248381614</v>
      </c>
      <c r="T91" s="43">
        <f t="shared" si="100"/>
        <v>30.385690510218179</v>
      </c>
      <c r="U91" s="43">
        <f t="shared" si="100"/>
        <v>26.401013272840466</v>
      </c>
      <c r="V91" s="43">
        <f t="shared" si="100"/>
        <v>27.179158170109286</v>
      </c>
      <c r="W91" s="43">
        <f t="shared" si="100"/>
        <v>30.024769117740899</v>
      </c>
      <c r="X91" s="43">
        <f t="shared" si="100"/>
        <v>42.20775503061838</v>
      </c>
      <c r="Y91" s="43">
        <f t="shared" si="100"/>
        <v>44.687480456617529</v>
      </c>
      <c r="Z91" s="43">
        <f t="shared" si="100"/>
        <v>42.731543616478092</v>
      </c>
      <c r="AA91" s="43">
        <f t="shared" si="100"/>
        <v>46.795723666187165</v>
      </c>
      <c r="AB91" s="43">
        <f t="shared" si="100"/>
        <v>52.988940037276834</v>
      </c>
      <c r="AC91" s="43">
        <f t="shared" si="100"/>
        <v>50.975877115460804</v>
      </c>
      <c r="AD91" s="43">
        <f t="shared" si="100"/>
        <v>56.652211653338483</v>
      </c>
      <c r="AE91" s="43">
        <f t="shared" si="100"/>
        <v>61.920254773702972</v>
      </c>
      <c r="AF91" s="43">
        <f t="shared" si="100"/>
        <v>45.721567145887228</v>
      </c>
      <c r="AG91" s="43">
        <f t="shared" si="100"/>
        <v>48.38753548494573</v>
      </c>
      <c r="AH91" s="43">
        <f t="shared" ref="AH91:AI91" si="101">IF(AND(AH51=0,AH81=0),0,IF(OR(AH51=0,AH81=0),1/0,AH81/AH51))</f>
        <v>51.846274075439773</v>
      </c>
      <c r="AI91" s="43">
        <f t="shared" si="101"/>
        <v>53.753846601345565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23.649237102173942</v>
      </c>
      <c r="C93" s="27">
        <f t="shared" si="102"/>
        <v>21.804095025357313</v>
      </c>
      <c r="D93" s="27">
        <f t="shared" si="102"/>
        <v>25.235382144769609</v>
      </c>
      <c r="E93" s="27">
        <f t="shared" si="102"/>
        <v>26.337139532607388</v>
      </c>
      <c r="F93" s="27">
        <f t="shared" si="102"/>
        <v>25.161090339160012</v>
      </c>
      <c r="G93" s="27">
        <f t="shared" si="102"/>
        <v>27.250687424750915</v>
      </c>
      <c r="H93" s="27">
        <f t="shared" si="102"/>
        <v>13.075078773931832</v>
      </c>
      <c r="I93" s="27">
        <f t="shared" si="102"/>
        <v>18.732882765918195</v>
      </c>
      <c r="J93" s="27">
        <f t="shared" si="102"/>
        <v>17.351959537902779</v>
      </c>
      <c r="K93" s="27">
        <f t="shared" si="102"/>
        <v>20.855060623404007</v>
      </c>
      <c r="L93" s="27">
        <f t="shared" si="102"/>
        <v>20.034336156251797</v>
      </c>
      <c r="M93" s="27">
        <f t="shared" si="102"/>
        <v>18.035316651945017</v>
      </c>
      <c r="N93" s="27">
        <f t="shared" si="102"/>
        <v>16.040423934829533</v>
      </c>
      <c r="O93" s="27">
        <f t="shared" si="102"/>
        <v>18.222406886733445</v>
      </c>
      <c r="P93" s="27">
        <f t="shared" si="102"/>
        <v>23.014826235690432</v>
      </c>
      <c r="Q93" s="27">
        <f t="shared" si="102"/>
        <v>29.112281712822501</v>
      </c>
      <c r="R93" s="27">
        <f t="shared" si="102"/>
        <v>33.643641415620046</v>
      </c>
      <c r="S93" s="27">
        <f t="shared" si="102"/>
        <v>41.917485357425925</v>
      </c>
      <c r="T93" s="27">
        <f t="shared" si="102"/>
        <v>47.149488648714659</v>
      </c>
      <c r="U93" s="27">
        <f t="shared" si="102"/>
        <v>48.622450673067817</v>
      </c>
      <c r="V93" s="27">
        <f t="shared" si="102"/>
        <v>49.930458307247903</v>
      </c>
      <c r="W93" s="27">
        <f t="shared" si="102"/>
        <v>50.616966504577171</v>
      </c>
      <c r="X93" s="27">
        <f t="shared" si="102"/>
        <v>49.913294842966081</v>
      </c>
      <c r="Y93" s="27">
        <f t="shared" si="102"/>
        <v>48.392317203080431</v>
      </c>
      <c r="Z93" s="27">
        <f t="shared" si="102"/>
        <v>49.405361515077011</v>
      </c>
      <c r="AA93" s="27">
        <f t="shared" si="102"/>
        <v>53.455508349603093</v>
      </c>
      <c r="AB93" s="27">
        <f t="shared" si="102"/>
        <v>60.867098906559931</v>
      </c>
      <c r="AC93" s="27">
        <f t="shared" si="102"/>
        <v>68.271960051788014</v>
      </c>
      <c r="AD93" s="27">
        <f t="shared" si="102"/>
        <v>73.972652535616831</v>
      </c>
      <c r="AE93" s="27">
        <f t="shared" si="102"/>
        <v>77.148162687217905</v>
      </c>
      <c r="AF93" s="27">
        <f t="shared" si="102"/>
        <v>76.155280315940047</v>
      </c>
      <c r="AG93" s="27">
        <f t="shared" si="102"/>
        <v>75.168672783566478</v>
      </c>
      <c r="AH93" s="27">
        <f t="shared" ref="AH93:AI93" si="103">SUM(AH94,AH98)</f>
        <v>74.441746540910131</v>
      </c>
      <c r="AI93" s="27">
        <f t="shared" si="103"/>
        <v>75.31130387392254</v>
      </c>
    </row>
    <row r="94" spans="1:35" x14ac:dyDescent="0.25">
      <c r="A94" s="3" t="s">
        <v>2</v>
      </c>
      <c r="B94" s="4">
        <f t="shared" ref="B94:AG94" si="104">SUM(B95:B97)</f>
        <v>23.200408592101979</v>
      </c>
      <c r="C94" s="4">
        <f t="shared" si="104"/>
        <v>21.391085857127603</v>
      </c>
      <c r="D94" s="4">
        <f t="shared" si="104"/>
        <v>24.757952270154888</v>
      </c>
      <c r="E94" s="4">
        <f t="shared" si="104"/>
        <v>25.846824180497791</v>
      </c>
      <c r="F94" s="4">
        <f t="shared" si="104"/>
        <v>24.693770979687631</v>
      </c>
      <c r="G94" s="4">
        <f t="shared" si="104"/>
        <v>26.744079343132945</v>
      </c>
      <c r="H94" s="4">
        <f t="shared" si="104"/>
        <v>12.831049230022685</v>
      </c>
      <c r="I94" s="4">
        <f t="shared" si="104"/>
        <v>18.386218089322739</v>
      </c>
      <c r="J94" s="4">
        <f t="shared" si="104"/>
        <v>17.026483468834822</v>
      </c>
      <c r="K94" s="4">
        <f t="shared" si="104"/>
        <v>20.46903299482765</v>
      </c>
      <c r="L94" s="4">
        <f t="shared" si="104"/>
        <v>19.646117488683174</v>
      </c>
      <c r="M94" s="4">
        <f t="shared" si="104"/>
        <v>17.681749048817291</v>
      </c>
      <c r="N94" s="4">
        <f t="shared" si="104"/>
        <v>15.717380608951405</v>
      </c>
      <c r="O94" s="4">
        <f t="shared" si="104"/>
        <v>17.913079278497371</v>
      </c>
      <c r="P94" s="4">
        <f t="shared" si="104"/>
        <v>22.668321416038612</v>
      </c>
      <c r="Q94" s="4">
        <f t="shared" si="104"/>
        <v>28.779687931200534</v>
      </c>
      <c r="R94" s="4">
        <f t="shared" si="104"/>
        <v>33.255857435115239</v>
      </c>
      <c r="S94" s="4">
        <f t="shared" si="104"/>
        <v>41.564019684229891</v>
      </c>
      <c r="T94" s="4">
        <f t="shared" si="104"/>
        <v>46.65228709506561</v>
      </c>
      <c r="U94" s="4">
        <f t="shared" si="104"/>
        <v>48.069483766911738</v>
      </c>
      <c r="V94" s="4">
        <f t="shared" si="104"/>
        <v>49.350960312151727</v>
      </c>
      <c r="W94" s="4">
        <f t="shared" si="104"/>
        <v>50.015772657563453</v>
      </c>
      <c r="X94" s="4">
        <f t="shared" si="104"/>
        <v>49.255842252549982</v>
      </c>
      <c r="Y94" s="4">
        <f t="shared" si="104"/>
        <v>47.70671746686353</v>
      </c>
      <c r="Z94" s="4">
        <f t="shared" si="104"/>
        <v>48.74703149594103</v>
      </c>
      <c r="AA94" s="4">
        <f t="shared" si="104"/>
        <v>52.722498714036</v>
      </c>
      <c r="AB94" s="4">
        <f t="shared" si="104"/>
        <v>60.114843694911912</v>
      </c>
      <c r="AC94" s="4">
        <f t="shared" si="104"/>
        <v>67.424304874180422</v>
      </c>
      <c r="AD94" s="4">
        <f t="shared" si="104"/>
        <v>73.089306707927875</v>
      </c>
      <c r="AE94" s="4">
        <f t="shared" si="104"/>
        <v>76.285851719676856</v>
      </c>
      <c r="AF94" s="4">
        <f t="shared" si="104"/>
        <v>75.303545845242695</v>
      </c>
      <c r="AG94" s="4">
        <f t="shared" si="104"/>
        <v>74.321239970808548</v>
      </c>
      <c r="AH94" s="4">
        <f t="shared" ref="AH94:AI94" si="105">SUM(AH95:AH97)</f>
        <v>73.575679654202986</v>
      </c>
      <c r="AI94" s="4">
        <f t="shared" si="105"/>
        <v>74.41257799790111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0.75644820295983084</v>
      </c>
      <c r="F95" s="33">
        <v>1.2621564482029599</v>
      </c>
      <c r="G95" s="33">
        <v>0.5052854122621564</v>
      </c>
      <c r="H95" s="33">
        <v>0.50570824524312896</v>
      </c>
      <c r="I95" s="33">
        <v>0.75940803382663846</v>
      </c>
      <c r="J95" s="33">
        <v>2.0274841437632136</v>
      </c>
      <c r="K95" s="33">
        <v>1.7758985200845665</v>
      </c>
      <c r="L95" s="33">
        <v>1.523890063424947</v>
      </c>
      <c r="M95" s="33">
        <v>1.3715010570824524</v>
      </c>
      <c r="N95" s="33">
        <v>1.2191120507399578</v>
      </c>
      <c r="O95" s="33">
        <v>1.0667230443974631</v>
      </c>
      <c r="P95" s="33">
        <v>2.9928118393234673</v>
      </c>
      <c r="Q95" s="33">
        <v>3.6081649831649831</v>
      </c>
      <c r="R95" s="33">
        <v>3.888235294117647</v>
      </c>
      <c r="S95" s="33">
        <v>4.4098014364174061</v>
      </c>
      <c r="T95" s="33">
        <v>4.9756618274978655</v>
      </c>
      <c r="U95" s="33">
        <v>5.3752151462994835</v>
      </c>
      <c r="V95" s="33">
        <v>6.2369443245576175</v>
      </c>
      <c r="W95" s="33">
        <v>6.0845553182151226</v>
      </c>
      <c r="X95" s="33">
        <v>5.9321663118726278</v>
      </c>
      <c r="Y95" s="33">
        <v>5.7797773055301329</v>
      </c>
      <c r="Z95" s="33">
        <v>5.6273882991876381</v>
      </c>
      <c r="AA95" s="33">
        <v>5.4749992928451432</v>
      </c>
      <c r="AB95" s="33">
        <v>6.0339130434782611</v>
      </c>
      <c r="AC95" s="33">
        <v>7.1887532693984308</v>
      </c>
      <c r="AD95" s="33">
        <v>7.3577661431064572</v>
      </c>
      <c r="AE95" s="33">
        <v>7.2053771367639623</v>
      </c>
      <c r="AF95" s="33">
        <v>7.1291826335927153</v>
      </c>
      <c r="AG95" s="33">
        <v>7.0529881304214683</v>
      </c>
      <c r="AH95" s="33">
        <v>6.9767936272502213</v>
      </c>
      <c r="AI95" s="33">
        <v>6.9005991240789744</v>
      </c>
    </row>
    <row r="96" spans="1:35" x14ac:dyDescent="0.25">
      <c r="A96" s="32" t="s">
        <v>88</v>
      </c>
      <c r="B96" s="33">
        <v>16.605080831408777</v>
      </c>
      <c r="C96" s="33">
        <v>15.310238645111625</v>
      </c>
      <c r="D96" s="33">
        <v>17.719784449576597</v>
      </c>
      <c r="E96" s="33">
        <v>17.957659738260201</v>
      </c>
      <c r="F96" s="33">
        <v>16.770592763664357</v>
      </c>
      <c r="G96" s="33">
        <v>18.780600461893766</v>
      </c>
      <c r="H96" s="33">
        <v>8.822170900692841</v>
      </c>
      <c r="I96" s="33">
        <v>12.615858352578908</v>
      </c>
      <c r="J96" s="33">
        <v>10.734411085450347</v>
      </c>
      <c r="K96" s="33">
        <v>13.378752886836027</v>
      </c>
      <c r="L96" s="33">
        <v>12.969976905311778</v>
      </c>
      <c r="M96" s="33">
        <v>11.6729792147806</v>
      </c>
      <c r="N96" s="33">
        <v>10.375981524249422</v>
      </c>
      <c r="O96" s="33">
        <v>12.056197074672825</v>
      </c>
      <c r="P96" s="33">
        <v>14.080061585835258</v>
      </c>
      <c r="Q96" s="33">
        <v>18.789719626168225</v>
      </c>
      <c r="R96" s="33">
        <v>21.968944099378881</v>
      </c>
      <c r="S96" s="33">
        <v>27.417329093799683</v>
      </c>
      <c r="T96" s="33">
        <v>30.245967741935484</v>
      </c>
      <c r="U96" s="33">
        <v>31.109031733116353</v>
      </c>
      <c r="V96" s="33">
        <v>31.803600654664486</v>
      </c>
      <c r="W96" s="33">
        <v>32.814784727863525</v>
      </c>
      <c r="X96" s="33">
        <v>31.517787037332347</v>
      </c>
      <c r="Y96" s="33">
        <v>30.220789346801169</v>
      </c>
      <c r="Z96" s="33">
        <v>29.669709543568466</v>
      </c>
      <c r="AA96" s="33">
        <v>32.174999999999997</v>
      </c>
      <c r="AB96" s="33">
        <v>36.010033444816052</v>
      </c>
      <c r="AC96" s="33">
        <v>39.5</v>
      </c>
      <c r="AD96" s="33">
        <v>42.039662447257385</v>
      </c>
      <c r="AE96" s="33">
        <v>42.457841483979763</v>
      </c>
      <c r="AF96" s="33">
        <v>41.809342638714178</v>
      </c>
      <c r="AG96" s="33">
        <v>41.160843793448592</v>
      </c>
      <c r="AH96" s="33">
        <v>40.512344948183006</v>
      </c>
      <c r="AI96" s="33">
        <v>41.189948892674614</v>
      </c>
    </row>
    <row r="97" spans="1:35" x14ac:dyDescent="0.25">
      <c r="A97" s="32" t="s">
        <v>89</v>
      </c>
      <c r="B97" s="33">
        <v>6.5953277606932001</v>
      </c>
      <c r="C97" s="33">
        <v>6.0808472120159784</v>
      </c>
      <c r="D97" s="33">
        <v>7.0381678205782912</v>
      </c>
      <c r="E97" s="33">
        <v>7.1327162392777588</v>
      </c>
      <c r="F97" s="33">
        <v>6.6610217678203147</v>
      </c>
      <c r="G97" s="33">
        <v>7.458193468977024</v>
      </c>
      <c r="H97" s="33">
        <v>3.5031700840867157</v>
      </c>
      <c r="I97" s="33">
        <v>5.010951702917195</v>
      </c>
      <c r="J97" s="33">
        <v>4.2645882396212604</v>
      </c>
      <c r="K97" s="33">
        <v>5.3143815879070573</v>
      </c>
      <c r="L97" s="33">
        <v>5.152250519946449</v>
      </c>
      <c r="M97" s="33">
        <v>4.6372687769542376</v>
      </c>
      <c r="N97" s="33">
        <v>4.1222870339620261</v>
      </c>
      <c r="O97" s="33">
        <v>4.790159159427084</v>
      </c>
      <c r="P97" s="33">
        <v>5.5954479908798875</v>
      </c>
      <c r="Q97" s="33">
        <v>6.3818033218673271</v>
      </c>
      <c r="R97" s="33">
        <v>7.3986780416187132</v>
      </c>
      <c r="S97" s="33">
        <v>9.7368891540128004</v>
      </c>
      <c r="T97" s="33">
        <v>11.430657525632263</v>
      </c>
      <c r="U97" s="33">
        <v>11.585236887495903</v>
      </c>
      <c r="V97" s="33">
        <v>11.310415332929624</v>
      </c>
      <c r="W97" s="33">
        <v>11.116432611484802</v>
      </c>
      <c r="X97" s="33">
        <v>11.805888903345011</v>
      </c>
      <c r="Y97" s="33">
        <v>11.706150814532229</v>
      </c>
      <c r="Z97" s="33">
        <v>13.44993365318493</v>
      </c>
      <c r="AA97" s="33">
        <v>15.072499421190864</v>
      </c>
      <c r="AB97" s="33">
        <v>18.070897206617598</v>
      </c>
      <c r="AC97" s="33">
        <v>20.735551604781982</v>
      </c>
      <c r="AD97" s="33">
        <v>23.691878117564031</v>
      </c>
      <c r="AE97" s="33">
        <v>26.622633098933132</v>
      </c>
      <c r="AF97" s="33">
        <v>26.365020572935812</v>
      </c>
      <c r="AG97" s="33">
        <v>26.107408046938488</v>
      </c>
      <c r="AH97" s="33">
        <v>26.086541078769759</v>
      </c>
      <c r="AI97" s="33">
        <v>26.32202998114753</v>
      </c>
    </row>
    <row r="98" spans="1:35" x14ac:dyDescent="0.25">
      <c r="A98" s="5" t="s">
        <v>1</v>
      </c>
      <c r="B98" s="6">
        <f t="shared" ref="B98:AG98" si="106">SUM(B99:B101)</f>
        <v>0.44882851007196234</v>
      </c>
      <c r="C98" s="6">
        <f t="shared" si="106"/>
        <v>0.41300916822970851</v>
      </c>
      <c r="D98" s="6">
        <f t="shared" si="106"/>
        <v>0.47742987461472125</v>
      </c>
      <c r="E98" s="6">
        <f t="shared" si="106"/>
        <v>0.49031535210959687</v>
      </c>
      <c r="F98" s="6">
        <f t="shared" si="106"/>
        <v>0.46731935947237885</v>
      </c>
      <c r="G98" s="6">
        <f t="shared" si="106"/>
        <v>0.50660808161797</v>
      </c>
      <c r="H98" s="6">
        <f t="shared" si="106"/>
        <v>0.24402954390914644</v>
      </c>
      <c r="I98" s="6">
        <f t="shared" si="106"/>
        <v>0.3466646765954543</v>
      </c>
      <c r="J98" s="6">
        <f t="shared" si="106"/>
        <v>0.32547606906795601</v>
      </c>
      <c r="K98" s="6">
        <f t="shared" si="106"/>
        <v>0.38602762857635775</v>
      </c>
      <c r="L98" s="6">
        <f t="shared" si="106"/>
        <v>0.38821866756862344</v>
      </c>
      <c r="M98" s="6">
        <f t="shared" si="106"/>
        <v>0.35356760312772478</v>
      </c>
      <c r="N98" s="6">
        <f t="shared" si="106"/>
        <v>0.32304332587812934</v>
      </c>
      <c r="O98" s="6">
        <f t="shared" si="106"/>
        <v>0.30932760823607297</v>
      </c>
      <c r="P98" s="6">
        <f t="shared" si="106"/>
        <v>0.34650481965181895</v>
      </c>
      <c r="Q98" s="6">
        <f t="shared" si="106"/>
        <v>0.33259378162196485</v>
      </c>
      <c r="R98" s="6">
        <f t="shared" si="106"/>
        <v>0.38778398050480928</v>
      </c>
      <c r="S98" s="6">
        <f t="shared" si="106"/>
        <v>0.35346567319603078</v>
      </c>
      <c r="T98" s="6">
        <f t="shared" si="106"/>
        <v>0.49720155364905211</v>
      </c>
      <c r="U98" s="6">
        <f t="shared" si="106"/>
        <v>0.55296690615607691</v>
      </c>
      <c r="V98" s="6">
        <f t="shared" si="106"/>
        <v>0.57949799509617284</v>
      </c>
      <c r="W98" s="6">
        <f t="shared" si="106"/>
        <v>0.60119384701371792</v>
      </c>
      <c r="X98" s="6">
        <f t="shared" si="106"/>
        <v>0.65745259041609649</v>
      </c>
      <c r="Y98" s="6">
        <f t="shared" si="106"/>
        <v>0.68559973621690384</v>
      </c>
      <c r="Z98" s="6">
        <f t="shared" si="106"/>
        <v>0.65833001913597822</v>
      </c>
      <c r="AA98" s="6">
        <f t="shared" si="106"/>
        <v>0.73300963556709531</v>
      </c>
      <c r="AB98" s="6">
        <f t="shared" si="106"/>
        <v>0.75225521164802278</v>
      </c>
      <c r="AC98" s="6">
        <f t="shared" si="106"/>
        <v>0.8476551776075949</v>
      </c>
      <c r="AD98" s="6">
        <f t="shared" si="106"/>
        <v>0.88334582768895986</v>
      </c>
      <c r="AE98" s="6">
        <f t="shared" si="106"/>
        <v>0.86231096754104453</v>
      </c>
      <c r="AF98" s="6">
        <f t="shared" si="106"/>
        <v>0.85173447069735642</v>
      </c>
      <c r="AG98" s="6">
        <f t="shared" si="106"/>
        <v>0.84743281275792393</v>
      </c>
      <c r="AH98" s="6">
        <f t="shared" ref="AH98:AI98" si="107">SUM(AH99:AH101)</f>
        <v>0.86606688670714482</v>
      </c>
      <c r="AI98" s="6">
        <f t="shared" si="107"/>
        <v>0.89872587602143716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1.520387007601935E-2</v>
      </c>
      <c r="F99" s="35">
        <v>2.4879060124395301E-2</v>
      </c>
      <c r="G99" s="35">
        <v>1.0366275051831375E-2</v>
      </c>
      <c r="H99" s="35">
        <v>1.0366275051831375E-2</v>
      </c>
      <c r="I99" s="35">
        <v>1.4512785072563926E-2</v>
      </c>
      <c r="J99" s="35">
        <v>3.9391845196959228E-2</v>
      </c>
      <c r="K99" s="35">
        <v>3.3863165169315826E-2</v>
      </c>
      <c r="L99" s="35">
        <v>3.04077401520387E-2</v>
      </c>
      <c r="M99" s="35">
        <v>2.7366966136834831E-2</v>
      </c>
      <c r="N99" s="35">
        <v>2.4326192121630962E-2</v>
      </c>
      <c r="O99" s="35">
        <v>2.2805805114029024E-2</v>
      </c>
      <c r="P99" s="35">
        <v>2.5570145127850726E-2</v>
      </c>
      <c r="Q99" s="35">
        <v>2.2529371112646857E-2</v>
      </c>
      <c r="R99" s="35">
        <v>3.3220338983050844E-2</v>
      </c>
      <c r="S99" s="35">
        <v>3.351206434316354E-2</v>
      </c>
      <c r="T99" s="35">
        <v>3.0471290327959671E-2</v>
      </c>
      <c r="U99" s="35">
        <v>2.7430516312755802E-2</v>
      </c>
      <c r="V99" s="35">
        <v>2.4389742297551933E-2</v>
      </c>
      <c r="W99" s="35">
        <v>2.1348968282348064E-2</v>
      </c>
      <c r="X99" s="35">
        <v>1.8308194267144196E-2</v>
      </c>
      <c r="Y99" s="35">
        <v>1.5267420251940325E-2</v>
      </c>
      <c r="Z99" s="35">
        <v>1.2226646236736454E-2</v>
      </c>
      <c r="AA99" s="35">
        <v>9.1858722215325834E-3</v>
      </c>
      <c r="AB99" s="35">
        <v>6.1450982063287127E-3</v>
      </c>
      <c r="AC99" s="35">
        <v>9.8661028893587029E-3</v>
      </c>
      <c r="AD99" s="35">
        <v>1.7009213323883769E-2</v>
      </c>
      <c r="AE99" s="35">
        <v>2.5405786873676783E-2</v>
      </c>
      <c r="AF99" s="35">
        <v>3.2719836400817999E-2</v>
      </c>
      <c r="AG99" s="35">
        <v>4.6308724832214765E-2</v>
      </c>
      <c r="AH99" s="35">
        <v>5.5403556771545827E-2</v>
      </c>
      <c r="AI99" s="35">
        <v>6.584362139917696E-2</v>
      </c>
    </row>
    <row r="100" spans="1:35" x14ac:dyDescent="0.25">
      <c r="A100" s="34" t="s">
        <v>88</v>
      </c>
      <c r="B100" s="35">
        <v>0.28902627511591961</v>
      </c>
      <c r="C100" s="35">
        <v>0.26661514683153015</v>
      </c>
      <c r="D100" s="35">
        <v>0.30834621329211748</v>
      </c>
      <c r="E100" s="35">
        <v>0.30602782071097373</v>
      </c>
      <c r="F100" s="35">
        <v>0.28516228748068007</v>
      </c>
      <c r="G100" s="35">
        <v>0.31916537867078826</v>
      </c>
      <c r="H100" s="35">
        <v>0.14992272024729522</v>
      </c>
      <c r="I100" s="35">
        <v>0.21483771251931993</v>
      </c>
      <c r="J100" s="35">
        <v>0.18315301391035549</v>
      </c>
      <c r="K100" s="35">
        <v>0.223338485316847</v>
      </c>
      <c r="L100" s="35">
        <v>0.23029366306027821</v>
      </c>
      <c r="M100" s="35">
        <v>0.2072642967542504</v>
      </c>
      <c r="N100" s="35">
        <v>0.18423493044822259</v>
      </c>
      <c r="O100" s="35">
        <v>0.17310664605873261</v>
      </c>
      <c r="P100" s="35">
        <v>0.20015455950540958</v>
      </c>
      <c r="Q100" s="35">
        <v>0.20203602192638997</v>
      </c>
      <c r="R100" s="35">
        <v>0.25653206650831356</v>
      </c>
      <c r="S100" s="35">
        <v>0.23350270020228575</v>
      </c>
      <c r="T100" s="35">
        <v>0.36949152542372882</v>
      </c>
      <c r="U100" s="35">
        <v>0.42807625649913345</v>
      </c>
      <c r="V100" s="35">
        <v>0.4563106796116505</v>
      </c>
      <c r="W100" s="35">
        <v>0.4332813133056227</v>
      </c>
      <c r="X100" s="35">
        <v>0.44362292051756008</v>
      </c>
      <c r="Y100" s="35">
        <v>0.46860356138706655</v>
      </c>
      <c r="Z100" s="35">
        <v>0.45249294449670741</v>
      </c>
      <c r="AA100" s="35">
        <v>0.54296506137865908</v>
      </c>
      <c r="AB100" s="35">
        <v>0.56994328922495274</v>
      </c>
      <c r="AC100" s="35">
        <v>0.64007597340930678</v>
      </c>
      <c r="AD100" s="35">
        <v>0.68095238095238098</v>
      </c>
      <c r="AE100" s="35">
        <v>0.65792301464635317</v>
      </c>
      <c r="AF100" s="35">
        <v>0.64640833149333921</v>
      </c>
      <c r="AG100" s="35">
        <v>0.63489364834032525</v>
      </c>
      <c r="AH100" s="35">
        <v>0.65080875356803047</v>
      </c>
      <c r="AI100" s="35">
        <v>0.67940354147250703</v>
      </c>
    </row>
    <row r="101" spans="1:35" x14ac:dyDescent="0.25">
      <c r="A101" s="36" t="s">
        <v>89</v>
      </c>
      <c r="B101" s="37">
        <v>0.15980223495604273</v>
      </c>
      <c r="C101" s="37">
        <v>0.14639402139817836</v>
      </c>
      <c r="D101" s="37">
        <v>0.16908366132260377</v>
      </c>
      <c r="E101" s="37">
        <v>0.16908366132260377</v>
      </c>
      <c r="F101" s="37">
        <v>0.1572780118673035</v>
      </c>
      <c r="G101" s="37">
        <v>0.17707642789535039</v>
      </c>
      <c r="H101" s="37">
        <v>8.3740548610019838E-2</v>
      </c>
      <c r="I101" s="37">
        <v>0.11731417900357041</v>
      </c>
      <c r="J101" s="37">
        <v>0.10293120996064128</v>
      </c>
      <c r="K101" s="37">
        <v>0.12882597809019491</v>
      </c>
      <c r="L101" s="37">
        <v>0.12751726435630659</v>
      </c>
      <c r="M101" s="37">
        <v>0.11893634023663954</v>
      </c>
      <c r="N101" s="37">
        <v>0.11448220330827581</v>
      </c>
      <c r="O101" s="37">
        <v>0.11341515706331137</v>
      </c>
      <c r="P101" s="37">
        <v>0.12078011501855865</v>
      </c>
      <c r="Q101" s="37">
        <v>0.10802838858292799</v>
      </c>
      <c r="R101" s="37">
        <v>9.8031575013444894E-2</v>
      </c>
      <c r="S101" s="37">
        <v>8.6450908650581471E-2</v>
      </c>
      <c r="T101" s="37">
        <v>9.7238737897363647E-2</v>
      </c>
      <c r="U101" s="37">
        <v>9.7460133344187683E-2</v>
      </c>
      <c r="V101" s="37">
        <v>9.8797573186970453E-2</v>
      </c>
      <c r="W101" s="37">
        <v>0.14656356542574711</v>
      </c>
      <c r="X101" s="37">
        <v>0.19552147563139219</v>
      </c>
      <c r="Y101" s="37">
        <v>0.20172875457789696</v>
      </c>
      <c r="Z101" s="37">
        <v>0.19361042840253437</v>
      </c>
      <c r="AA101" s="37">
        <v>0.18085870196690371</v>
      </c>
      <c r="AB101" s="37">
        <v>0.17616682421674135</v>
      </c>
      <c r="AC101" s="37">
        <v>0.19771310130892936</v>
      </c>
      <c r="AD101" s="37">
        <v>0.18538423341269522</v>
      </c>
      <c r="AE101" s="37">
        <v>0.17898216602101452</v>
      </c>
      <c r="AF101" s="37">
        <v>0.17260630280319919</v>
      </c>
      <c r="AG101" s="37">
        <v>0.16623043958538386</v>
      </c>
      <c r="AH101" s="37">
        <v>0.1598545763675685</v>
      </c>
      <c r="AI101" s="37">
        <v>0.15347871314975317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4.6710037108999999E-2</v>
      </c>
      <c r="D103" s="27">
        <f t="shared" si="108"/>
        <v>4.0324643411432985</v>
      </c>
      <c r="E103" s="27">
        <f t="shared" si="108"/>
        <v>1.7029346095687778</v>
      </c>
      <c r="F103" s="27">
        <f t="shared" si="108"/>
        <v>0.562093472400505</v>
      </c>
      <c r="G103" s="27">
        <f t="shared" si="108"/>
        <v>3.4155291942272736</v>
      </c>
      <c r="H103" s="27">
        <f t="shared" si="108"/>
        <v>4.7051767088972601E-2</v>
      </c>
      <c r="I103" s="27">
        <f t="shared" si="108"/>
        <v>6.2589812137173633</v>
      </c>
      <c r="J103" s="27">
        <f t="shared" si="108"/>
        <v>1.3396652071699702</v>
      </c>
      <c r="K103" s="27">
        <f t="shared" si="108"/>
        <v>4.3147636768305233</v>
      </c>
      <c r="L103" s="27">
        <f t="shared" si="108"/>
        <v>1.9752630978235184E-2</v>
      </c>
      <c r="M103" s="27">
        <f t="shared" si="108"/>
        <v>1.3452180443589363E-4</v>
      </c>
      <c r="N103" s="27">
        <f t="shared" si="108"/>
        <v>3.8312014685641005E-3</v>
      </c>
      <c r="O103" s="27">
        <f t="shared" si="108"/>
        <v>2.8966237200565894</v>
      </c>
      <c r="P103" s="27">
        <f t="shared" si="108"/>
        <v>5.3935965706879871</v>
      </c>
      <c r="Q103" s="27">
        <f t="shared" si="108"/>
        <v>6.7095484224349029</v>
      </c>
      <c r="R103" s="27">
        <f t="shared" si="108"/>
        <v>5.1402488374726838</v>
      </c>
      <c r="S103" s="27">
        <f t="shared" si="108"/>
        <v>8.8990158388964655</v>
      </c>
      <c r="T103" s="27">
        <f t="shared" si="108"/>
        <v>5.8407862203708065</v>
      </c>
      <c r="U103" s="27">
        <f t="shared" si="108"/>
        <v>2.3615437762220681</v>
      </c>
      <c r="V103" s="27">
        <f t="shared" si="108"/>
        <v>2.1979126369753432</v>
      </c>
      <c r="W103" s="27">
        <f t="shared" si="108"/>
        <v>1.5458330542113234</v>
      </c>
      <c r="X103" s="27">
        <f t="shared" si="108"/>
        <v>0.94203135287302231</v>
      </c>
      <c r="Y103" s="27">
        <f t="shared" si="108"/>
        <v>0.40636693470253427</v>
      </c>
      <c r="Z103" s="27">
        <f t="shared" si="108"/>
        <v>1.9242659935838446</v>
      </c>
      <c r="AA103" s="27">
        <f t="shared" si="108"/>
        <v>4.7690742902698497</v>
      </c>
      <c r="AB103" s="27">
        <f t="shared" si="108"/>
        <v>8.0417932091281159</v>
      </c>
      <c r="AC103" s="27">
        <f t="shared" si="108"/>
        <v>8.0321023239892284</v>
      </c>
      <c r="AD103" s="27">
        <f t="shared" si="108"/>
        <v>6.3325834263724312</v>
      </c>
      <c r="AE103" s="27">
        <f t="shared" si="108"/>
        <v>3.9073543531311601</v>
      </c>
      <c r="AF103" s="27">
        <f t="shared" si="108"/>
        <v>8.2262817321412177E-3</v>
      </c>
      <c r="AG103" s="27">
        <f t="shared" si="108"/>
        <v>1.4501120636396768E-2</v>
      </c>
      <c r="AH103" s="27">
        <f t="shared" ref="AH103:AI103" si="109">SUM(AH104,AH108)</f>
        <v>0.24709555023827989</v>
      </c>
      <c r="AI103" s="27">
        <f t="shared" si="109"/>
        <v>1.5841390363002386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4.5797804903999997E-2</v>
      </c>
      <c r="D104" s="4">
        <f t="shared" si="110"/>
        <v>3.9562580479872862</v>
      </c>
      <c r="E104" s="4">
        <f t="shared" si="110"/>
        <v>1.6782635453029022</v>
      </c>
      <c r="F104" s="4">
        <f t="shared" si="110"/>
        <v>0.55150605014712906</v>
      </c>
      <c r="G104" s="4">
        <f t="shared" si="110"/>
        <v>3.3508543324431184</v>
      </c>
      <c r="H104" s="4">
        <f t="shared" si="110"/>
        <v>4.6139534883972599E-2</v>
      </c>
      <c r="I104" s="4">
        <f t="shared" si="110"/>
        <v>6.1445604942600553</v>
      </c>
      <c r="J104" s="4">
        <f t="shared" si="110"/>
        <v>1.3138739148405749</v>
      </c>
      <c r="K104" s="4">
        <f t="shared" si="110"/>
        <v>4.2378100827284779</v>
      </c>
      <c r="L104" s="4">
        <f t="shared" si="110"/>
        <v>8.11030009999999E-5</v>
      </c>
      <c r="M104" s="4">
        <f t="shared" si="110"/>
        <v>8.11030009999999E-5</v>
      </c>
      <c r="N104" s="4">
        <f t="shared" si="110"/>
        <v>8.11030009999999E-5</v>
      </c>
      <c r="O104" s="4">
        <f t="shared" si="110"/>
        <v>2.8917626089454611</v>
      </c>
      <c r="P104" s="4">
        <f t="shared" si="110"/>
        <v>5.3446337725012416</v>
      </c>
      <c r="Q104" s="4">
        <f t="shared" si="110"/>
        <v>6.7007581501219224</v>
      </c>
      <c r="R104" s="4">
        <f t="shared" si="110"/>
        <v>5.0655611388747062</v>
      </c>
      <c r="S104" s="4">
        <f t="shared" si="110"/>
        <v>8.8977160900760826</v>
      </c>
      <c r="T104" s="4">
        <f t="shared" si="110"/>
        <v>5.6778212517971554</v>
      </c>
      <c r="U104" s="4">
        <f t="shared" si="110"/>
        <v>2.2883920729116345</v>
      </c>
      <c r="V104" s="4">
        <f t="shared" si="110"/>
        <v>2.1539951972318381</v>
      </c>
      <c r="W104" s="4">
        <f t="shared" si="110"/>
        <v>1.4930272484810492</v>
      </c>
      <c r="X104" s="4">
        <f t="shared" si="110"/>
        <v>0.86654352135001433</v>
      </c>
      <c r="Y104" s="4">
        <f t="shared" si="110"/>
        <v>0.35899070078109752</v>
      </c>
      <c r="Z104" s="4">
        <f t="shared" si="110"/>
        <v>1.9207078621410743</v>
      </c>
      <c r="AA104" s="4">
        <f t="shared" si="110"/>
        <v>4.6716933634958977</v>
      </c>
      <c r="AB104" s="4">
        <f t="shared" si="110"/>
        <v>8.0040860134262815</v>
      </c>
      <c r="AC104" s="4">
        <f t="shared" si="110"/>
        <v>7.9212022118188772</v>
      </c>
      <c r="AD104" s="4">
        <f t="shared" si="110"/>
        <v>6.2767428662978322</v>
      </c>
      <c r="AE104" s="4">
        <f t="shared" si="110"/>
        <v>3.8927711571499146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0.21426457097424356</v>
      </c>
      <c r="AI104" s="4">
        <f t="shared" si="111"/>
        <v>1.5372831416711308</v>
      </c>
    </row>
    <row r="105" spans="1:35" x14ac:dyDescent="0.25">
      <c r="A105" s="32" t="s">
        <v>3</v>
      </c>
      <c r="B105" s="33">
        <v>0</v>
      </c>
      <c r="C105" s="33">
        <v>4.5716701903E-2</v>
      </c>
      <c r="D105" s="33">
        <v>4.5716701903E-2</v>
      </c>
      <c r="E105" s="33">
        <v>0.80216490486283087</v>
      </c>
      <c r="F105" s="33">
        <v>0.55142494714612911</v>
      </c>
      <c r="G105" s="33">
        <v>0</v>
      </c>
      <c r="H105" s="33">
        <v>4.6139534883972599E-2</v>
      </c>
      <c r="I105" s="33">
        <v>0.29941649048650953</v>
      </c>
      <c r="J105" s="33">
        <v>1.313792811839575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1.971805496829004</v>
      </c>
      <c r="Q105" s="33">
        <v>0.66106984574451566</v>
      </c>
      <c r="R105" s="33">
        <v>0.32578701285566369</v>
      </c>
      <c r="S105" s="33">
        <v>0.56728284420275932</v>
      </c>
      <c r="T105" s="33">
        <v>0.61157709298345964</v>
      </c>
      <c r="U105" s="33">
        <v>0.4452700207046183</v>
      </c>
      <c r="V105" s="33">
        <v>0.90744588016113426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0.60463045253611813</v>
      </c>
      <c r="AC105" s="33">
        <v>1.20055692782317</v>
      </c>
      <c r="AD105" s="33">
        <v>0.21472957561102657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</v>
      </c>
      <c r="D106" s="33">
        <v>2.7986451116239728</v>
      </c>
      <c r="E106" s="33">
        <v>0.62697459584260429</v>
      </c>
      <c r="F106" s="33">
        <v>0</v>
      </c>
      <c r="G106" s="33">
        <v>2.3991070053884087</v>
      </c>
      <c r="H106" s="33">
        <v>0</v>
      </c>
      <c r="I106" s="33">
        <v>4.1827867590450669</v>
      </c>
      <c r="J106" s="33">
        <v>0</v>
      </c>
      <c r="K106" s="33">
        <v>3.0334411085446806</v>
      </c>
      <c r="L106" s="33">
        <v>0</v>
      </c>
      <c r="M106" s="33">
        <v>0</v>
      </c>
      <c r="N106" s="33">
        <v>0</v>
      </c>
      <c r="O106" s="33">
        <v>2.0693148575824036</v>
      </c>
      <c r="P106" s="33">
        <v>2.4129638183214333</v>
      </c>
      <c r="Q106" s="33">
        <v>5.0987573474919667</v>
      </c>
      <c r="R106" s="33">
        <v>3.5683237803696564</v>
      </c>
      <c r="S106" s="33">
        <v>5.8374843015798028</v>
      </c>
      <c r="T106" s="33">
        <v>3.2177379552948011</v>
      </c>
      <c r="U106" s="33">
        <v>1.2521632983398696</v>
      </c>
      <c r="V106" s="33">
        <v>1.0836682287071326</v>
      </c>
      <c r="W106" s="33">
        <v>1.4002833803580401</v>
      </c>
      <c r="X106" s="33">
        <v>0</v>
      </c>
      <c r="Y106" s="33">
        <v>0</v>
      </c>
      <c r="Z106" s="33">
        <v>0</v>
      </c>
      <c r="AA106" s="33">
        <v>2.8943897635905316</v>
      </c>
      <c r="AB106" s="33">
        <v>4.2241327519750556</v>
      </c>
      <c r="AC106" s="33">
        <v>3.8790658623429479</v>
      </c>
      <c r="AD106" s="33">
        <v>2.9287617544163851</v>
      </c>
      <c r="AE106" s="33">
        <v>0.80727834388137865</v>
      </c>
      <c r="AF106" s="33">
        <v>0</v>
      </c>
      <c r="AG106" s="33">
        <v>0</v>
      </c>
      <c r="AH106" s="33">
        <v>0</v>
      </c>
      <c r="AI106" s="33">
        <v>1.0667032516506083</v>
      </c>
    </row>
    <row r="107" spans="1:35" x14ac:dyDescent="0.25">
      <c r="A107" s="32" t="s">
        <v>89</v>
      </c>
      <c r="B107" s="33">
        <v>0</v>
      </c>
      <c r="C107" s="33">
        <v>8.11030009999999E-5</v>
      </c>
      <c r="D107" s="33">
        <v>1.1118962344603134</v>
      </c>
      <c r="E107" s="33">
        <v>0.24912404459746712</v>
      </c>
      <c r="F107" s="33">
        <v>8.11030009999999E-5</v>
      </c>
      <c r="G107" s="33">
        <v>0.95174732705470988</v>
      </c>
      <c r="H107" s="33">
        <v>0</v>
      </c>
      <c r="I107" s="33">
        <v>1.6623572447284789</v>
      </c>
      <c r="J107" s="33">
        <v>8.11030009999999E-5</v>
      </c>
      <c r="K107" s="33">
        <v>1.2043689741837973</v>
      </c>
      <c r="L107" s="33">
        <v>8.11030009999999E-5</v>
      </c>
      <c r="M107" s="33">
        <v>8.11030009999999E-5</v>
      </c>
      <c r="N107" s="33">
        <v>8.11030009999999E-5</v>
      </c>
      <c r="O107" s="33">
        <v>0.8224477513630577</v>
      </c>
      <c r="P107" s="33">
        <v>0.95986445735080439</v>
      </c>
      <c r="Q107" s="33">
        <v>0.94093095688543971</v>
      </c>
      <c r="R107" s="33">
        <v>1.1714503456493859</v>
      </c>
      <c r="S107" s="33">
        <v>2.4929489442935204</v>
      </c>
      <c r="T107" s="33">
        <v>1.8485062035188948</v>
      </c>
      <c r="U107" s="33">
        <v>0.59095875386714647</v>
      </c>
      <c r="V107" s="33">
        <v>0.16288108836357118</v>
      </c>
      <c r="W107" s="33">
        <v>9.2743868123009054E-2</v>
      </c>
      <c r="X107" s="33">
        <v>0.86654352135001433</v>
      </c>
      <c r="Y107" s="33">
        <v>0.35899070078109752</v>
      </c>
      <c r="Z107" s="33">
        <v>1.9207078621410743</v>
      </c>
      <c r="AA107" s="33">
        <v>1.7773035999053666</v>
      </c>
      <c r="AB107" s="33">
        <v>3.1753228089151069</v>
      </c>
      <c r="AC107" s="33">
        <v>2.8415794216527592</v>
      </c>
      <c r="AD107" s="33">
        <v>3.1332515362704205</v>
      </c>
      <c r="AE107" s="33">
        <v>3.085492813268536</v>
      </c>
      <c r="AF107" s="33">
        <v>0</v>
      </c>
      <c r="AG107" s="33">
        <v>0</v>
      </c>
      <c r="AH107" s="33">
        <v>0.21426457097424356</v>
      </c>
      <c r="AI107" s="33">
        <v>0.47057989002052253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9.1223220499999996E-4</v>
      </c>
      <c r="D108" s="6">
        <f t="shared" si="112"/>
        <v>7.6206293156012739E-2</v>
      </c>
      <c r="E108" s="6">
        <f t="shared" si="112"/>
        <v>2.4671064265875592E-2</v>
      </c>
      <c r="F108" s="6">
        <f t="shared" si="112"/>
        <v>1.058742225337595E-2</v>
      </c>
      <c r="G108" s="6">
        <f t="shared" si="112"/>
        <v>6.467486178415506E-2</v>
      </c>
      <c r="H108" s="6">
        <f t="shared" si="112"/>
        <v>9.1223220500000028E-4</v>
      </c>
      <c r="I108" s="6">
        <f t="shared" si="112"/>
        <v>0.11442071945730783</v>
      </c>
      <c r="J108" s="6">
        <f t="shared" si="112"/>
        <v>2.5791292329395303E-2</v>
      </c>
      <c r="K108" s="6">
        <f t="shared" si="112"/>
        <v>7.6953594102045136E-2</v>
      </c>
      <c r="L108" s="6">
        <f t="shared" si="112"/>
        <v>1.9671527977235183E-2</v>
      </c>
      <c r="M108" s="6">
        <f t="shared" si="112"/>
        <v>5.3418803435893725E-5</v>
      </c>
      <c r="N108" s="6">
        <f t="shared" si="112"/>
        <v>3.7500984675641006E-3</v>
      </c>
      <c r="O108" s="6">
        <f t="shared" si="112"/>
        <v>4.8611111111282052E-3</v>
      </c>
      <c r="P108" s="6">
        <f t="shared" si="112"/>
        <v>4.896279818674594E-2</v>
      </c>
      <c r="Q108" s="6">
        <f t="shared" si="112"/>
        <v>8.7902723129803795E-3</v>
      </c>
      <c r="R108" s="6">
        <f t="shared" si="112"/>
        <v>7.4687698597977442E-2</v>
      </c>
      <c r="S108" s="6">
        <f t="shared" si="112"/>
        <v>1.2997488203822273E-3</v>
      </c>
      <c r="T108" s="6">
        <f t="shared" si="112"/>
        <v>0.16296496857365075</v>
      </c>
      <c r="U108" s="6">
        <f t="shared" si="112"/>
        <v>7.3151703310433788E-2</v>
      </c>
      <c r="V108" s="6">
        <f t="shared" si="112"/>
        <v>4.3917439743504962E-2</v>
      </c>
      <c r="W108" s="6">
        <f t="shared" si="112"/>
        <v>5.2805805730274338E-2</v>
      </c>
      <c r="X108" s="6">
        <f t="shared" si="112"/>
        <v>7.5487831523007989E-2</v>
      </c>
      <c r="Y108" s="6">
        <f t="shared" si="112"/>
        <v>4.737623392143675E-2</v>
      </c>
      <c r="Z108" s="6">
        <f t="shared" si="112"/>
        <v>3.5581314427703958E-3</v>
      </c>
      <c r="AA108" s="6">
        <f t="shared" si="112"/>
        <v>9.7380926773951715E-2</v>
      </c>
      <c r="AB108" s="6">
        <f t="shared" si="112"/>
        <v>3.7707195701834187E-2</v>
      </c>
      <c r="AC108" s="6">
        <f t="shared" si="112"/>
        <v>0.11090011217035133</v>
      </c>
      <c r="AD108" s="6">
        <f t="shared" si="112"/>
        <v>5.584056007459931E-2</v>
      </c>
      <c r="AE108" s="6">
        <f t="shared" si="112"/>
        <v>1.4583195981245287E-2</v>
      </c>
      <c r="AF108" s="6">
        <f t="shared" si="112"/>
        <v>8.2262817321412177E-3</v>
      </c>
      <c r="AG108" s="6">
        <f t="shared" si="112"/>
        <v>1.4501120636396768E-2</v>
      </c>
      <c r="AH108" s="6">
        <f t="shared" ref="AH108:AI108" si="113">SUM(AH109:AH111)</f>
        <v>3.2830979264036338E-2</v>
      </c>
      <c r="AI108" s="6">
        <f t="shared" si="113"/>
        <v>4.685589462910774E-2</v>
      </c>
    </row>
    <row r="109" spans="1:35" x14ac:dyDescent="0.25">
      <c r="A109" s="34" t="s">
        <v>3</v>
      </c>
      <c r="B109" s="35">
        <v>0</v>
      </c>
      <c r="C109" s="35">
        <v>9.1223220499999996E-4</v>
      </c>
      <c r="D109" s="35">
        <v>9.1223220499999996E-4</v>
      </c>
      <c r="E109" s="35">
        <v>1.611610228101935E-2</v>
      </c>
      <c r="F109" s="35">
        <v>1.058742225337595E-2</v>
      </c>
      <c r="G109" s="35">
        <v>0</v>
      </c>
      <c r="H109" s="35">
        <v>9.1223220500000028E-4</v>
      </c>
      <c r="I109" s="35">
        <v>5.0587422257325505E-3</v>
      </c>
      <c r="J109" s="35">
        <v>2.5791292329395303E-2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3.6765722188216998E-3</v>
      </c>
      <c r="Q109" s="35">
        <v>0</v>
      </c>
      <c r="R109" s="35">
        <v>1.160320007540399E-2</v>
      </c>
      <c r="S109" s="35">
        <v>1.2039575651126982E-3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4.6332368880299905E-3</v>
      </c>
      <c r="AD109" s="35">
        <v>8.0553426395250649E-3</v>
      </c>
      <c r="AE109" s="35">
        <v>9.3088057547930127E-3</v>
      </c>
      <c r="AF109" s="35">
        <v>8.2262817321412177E-3</v>
      </c>
      <c r="AG109" s="35">
        <v>1.4501120636396768E-2</v>
      </c>
      <c r="AH109" s="35">
        <v>1.0007064144331064E-2</v>
      </c>
      <c r="AI109" s="35">
        <v>1.1352296832631135E-2</v>
      </c>
    </row>
    <row r="110" spans="1:35" x14ac:dyDescent="0.25">
      <c r="A110" s="34" t="s">
        <v>88</v>
      </c>
      <c r="B110" s="35">
        <v>0</v>
      </c>
      <c r="C110" s="35">
        <v>0</v>
      </c>
      <c r="D110" s="35">
        <v>4.8639876352587319E-2</v>
      </c>
      <c r="E110" s="35">
        <v>4.5904173108562429E-3</v>
      </c>
      <c r="F110" s="35">
        <v>0</v>
      </c>
      <c r="G110" s="35">
        <v>4.0911901082108182E-2</v>
      </c>
      <c r="H110" s="35">
        <v>0</v>
      </c>
      <c r="I110" s="35">
        <v>7.1823802164024703E-2</v>
      </c>
      <c r="J110" s="35">
        <v>0</v>
      </c>
      <c r="K110" s="35">
        <v>4.7094281298491497E-2</v>
      </c>
      <c r="L110" s="35">
        <v>1.3863987635431202E-2</v>
      </c>
      <c r="M110" s="35">
        <v>0</v>
      </c>
      <c r="N110" s="35">
        <v>0</v>
      </c>
      <c r="O110" s="35">
        <v>0</v>
      </c>
      <c r="P110" s="35">
        <v>3.395672333867697E-2</v>
      </c>
      <c r="Q110" s="35">
        <v>8.7902723129803795E-3</v>
      </c>
      <c r="R110" s="35">
        <v>6.1404854473923576E-2</v>
      </c>
      <c r="S110" s="35">
        <v>0</v>
      </c>
      <c r="T110" s="35">
        <v>0.14289763511344306</v>
      </c>
      <c r="U110" s="35">
        <v>6.5493540967404618E-2</v>
      </c>
      <c r="V110" s="35">
        <v>3.5143233004517049E-2</v>
      </c>
      <c r="W110" s="35">
        <v>0</v>
      </c>
      <c r="X110" s="35">
        <v>1.7250417103937377E-2</v>
      </c>
      <c r="Y110" s="35">
        <v>3.1889450761506455E-2</v>
      </c>
      <c r="Z110" s="35">
        <v>0</v>
      </c>
      <c r="AA110" s="35">
        <v>9.7380926773951715E-2</v>
      </c>
      <c r="AB110" s="35">
        <v>3.3887037738293713E-2</v>
      </c>
      <c r="AC110" s="35">
        <v>7.7041494076354078E-2</v>
      </c>
      <c r="AD110" s="35">
        <v>4.7785217435074245E-2</v>
      </c>
      <c r="AE110" s="35">
        <v>0</v>
      </c>
      <c r="AF110" s="35">
        <v>0</v>
      </c>
      <c r="AG110" s="35">
        <v>0</v>
      </c>
      <c r="AH110" s="35">
        <v>2.2823915119705274E-2</v>
      </c>
      <c r="AI110" s="35">
        <v>3.5503597796476605E-2</v>
      </c>
    </row>
    <row r="111" spans="1:35" x14ac:dyDescent="0.25">
      <c r="A111" s="36" t="s">
        <v>89</v>
      </c>
      <c r="B111" s="37">
        <v>0</v>
      </c>
      <c r="C111" s="37">
        <v>0</v>
      </c>
      <c r="D111" s="37">
        <v>2.6654184598425425E-2</v>
      </c>
      <c r="E111" s="37">
        <v>3.9645446739999986E-3</v>
      </c>
      <c r="F111" s="37">
        <v>0</v>
      </c>
      <c r="G111" s="37">
        <v>2.3762960702046882E-2</v>
      </c>
      <c r="H111" s="37">
        <v>0</v>
      </c>
      <c r="I111" s="37">
        <v>3.7538175067550583E-2</v>
      </c>
      <c r="J111" s="37">
        <v>0</v>
      </c>
      <c r="K111" s="37">
        <v>2.9859312803553632E-2</v>
      </c>
      <c r="L111" s="37">
        <v>5.8075403418039809E-3</v>
      </c>
      <c r="M111" s="37">
        <v>5.3418803435893725E-5</v>
      </c>
      <c r="N111" s="37">
        <v>3.7500984675641006E-3</v>
      </c>
      <c r="O111" s="37">
        <v>4.8611111111282052E-3</v>
      </c>
      <c r="P111" s="37">
        <v>1.1329502629247274E-2</v>
      </c>
      <c r="Q111" s="37">
        <v>0</v>
      </c>
      <c r="R111" s="37">
        <v>1.679644048649875E-3</v>
      </c>
      <c r="S111" s="37">
        <v>9.5791255269529058E-5</v>
      </c>
      <c r="T111" s="37">
        <v>2.0067333460207705E-2</v>
      </c>
      <c r="U111" s="37">
        <v>7.6581623430291689E-3</v>
      </c>
      <c r="V111" s="37">
        <v>8.7742067389879122E-3</v>
      </c>
      <c r="W111" s="37">
        <v>5.2805805730274338E-2</v>
      </c>
      <c r="X111" s="37">
        <v>5.8237414419070613E-2</v>
      </c>
      <c r="Y111" s="37">
        <v>1.5486783159930295E-2</v>
      </c>
      <c r="Z111" s="37">
        <v>3.5581314427703958E-3</v>
      </c>
      <c r="AA111" s="37">
        <v>0</v>
      </c>
      <c r="AB111" s="37">
        <v>3.8201579635404742E-3</v>
      </c>
      <c r="AC111" s="37">
        <v>2.9225381205967252E-2</v>
      </c>
      <c r="AD111" s="37">
        <v>0</v>
      </c>
      <c r="AE111" s="37">
        <v>5.2743902264522739E-3</v>
      </c>
      <c r="AF111" s="37">
        <v>0</v>
      </c>
      <c r="AG111" s="37">
        <v>0</v>
      </c>
      <c r="AH111" s="37">
        <v>0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1213.1892405680435</v>
      </c>
      <c r="C113" s="27">
        <f t="shared" si="114"/>
        <v>1213.2124708334004</v>
      </c>
      <c r="D113" s="27">
        <f t="shared" si="114"/>
        <v>1213.2172132113164</v>
      </c>
      <c r="E113" s="27">
        <f t="shared" si="114"/>
        <v>1246.4527500929412</v>
      </c>
      <c r="F113" s="27">
        <f t="shared" si="114"/>
        <v>1271.2485654970958</v>
      </c>
      <c r="G113" s="27">
        <f t="shared" si="114"/>
        <v>1234.6844494440325</v>
      </c>
      <c r="H113" s="27">
        <f t="shared" si="114"/>
        <v>1257.9656523976635</v>
      </c>
      <c r="I113" s="27">
        <f t="shared" si="114"/>
        <v>1260.1370699307288</v>
      </c>
      <c r="J113" s="27">
        <f t="shared" si="114"/>
        <v>1348.2627105542228</v>
      </c>
      <c r="K113" s="27">
        <f t="shared" si="114"/>
        <v>1311.5761442239043</v>
      </c>
      <c r="L113" s="27">
        <f t="shared" si="114"/>
        <v>1301.116233485265</v>
      </c>
      <c r="M113" s="27">
        <f t="shared" si="114"/>
        <v>1214.0069632566576</v>
      </c>
      <c r="N113" s="27">
        <f t="shared" si="114"/>
        <v>1148.3487016826002</v>
      </c>
      <c r="O113" s="27">
        <f t="shared" si="114"/>
        <v>1208.4023881626381</v>
      </c>
      <c r="P113" s="27">
        <f t="shared" si="114"/>
        <v>1363.2951071923981</v>
      </c>
      <c r="Q113" s="27">
        <f t="shared" si="114"/>
        <v>1361.6246363314274</v>
      </c>
      <c r="R113" s="27">
        <f t="shared" si="114"/>
        <v>1355.1743533573663</v>
      </c>
      <c r="S113" s="27">
        <f t="shared" si="114"/>
        <v>1305.5649577582537</v>
      </c>
      <c r="T113" s="27">
        <f t="shared" si="114"/>
        <v>1285.1889116225209</v>
      </c>
      <c r="U113" s="27">
        <f t="shared" si="114"/>
        <v>1275.8509524153098</v>
      </c>
      <c r="V113" s="27">
        <f t="shared" si="114"/>
        <v>1298.4258946926016</v>
      </c>
      <c r="W113" s="27">
        <f t="shared" si="114"/>
        <v>1292.866888695954</v>
      </c>
      <c r="X113" s="27">
        <f t="shared" si="114"/>
        <v>1206.592355593353</v>
      </c>
      <c r="Y113" s="27">
        <f t="shared" si="114"/>
        <v>1204.7366889942789</v>
      </c>
      <c r="Z113" s="27">
        <f t="shared" si="114"/>
        <v>1202.4403461124516</v>
      </c>
      <c r="AA113" s="27">
        <f t="shared" si="114"/>
        <v>1193.6094514845961</v>
      </c>
      <c r="AB113" s="27">
        <f t="shared" si="114"/>
        <v>1219.8215675430861</v>
      </c>
      <c r="AC113" s="27">
        <f t="shared" si="114"/>
        <v>1221.2920199852431</v>
      </c>
      <c r="AD113" s="27">
        <f t="shared" si="114"/>
        <v>1197.1721570665661</v>
      </c>
      <c r="AE113" s="27">
        <f t="shared" si="114"/>
        <v>1178.2522983539636</v>
      </c>
      <c r="AF113" s="27">
        <f t="shared" si="114"/>
        <v>476.59203471414577</v>
      </c>
      <c r="AG113" s="27">
        <f t="shared" si="114"/>
        <v>711.04089005127287</v>
      </c>
      <c r="AH113" s="27">
        <f t="shared" ref="AH113:AI113" si="115">IF(AND(AH43=0,AH93=0),0,IF(OR(AH43=0,AH93=0),1/0,AH43/AH93))</f>
        <v>1023.4714194693115</v>
      </c>
      <c r="AI113" s="27">
        <f t="shared" si="115"/>
        <v>1121.0800458499953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1215.3665263291523</v>
      </c>
      <c r="C114" s="4">
        <f t="shared" si="116"/>
        <v>1215.3660722808679</v>
      </c>
      <c r="D114" s="4">
        <f t="shared" si="116"/>
        <v>1215.3670736441627</v>
      </c>
      <c r="E114" s="4">
        <f t="shared" si="116"/>
        <v>1249.0122490312949</v>
      </c>
      <c r="F114" s="4">
        <f t="shared" si="116"/>
        <v>1274.1269863513571</v>
      </c>
      <c r="G114" s="4">
        <f t="shared" si="116"/>
        <v>1237.0962400878161</v>
      </c>
      <c r="H114" s="4">
        <f t="shared" si="116"/>
        <v>1260.6919130316048</v>
      </c>
      <c r="I114" s="4">
        <f t="shared" si="116"/>
        <v>1262.8480684390315</v>
      </c>
      <c r="J114" s="4">
        <f t="shared" si="116"/>
        <v>1352.2463427132795</v>
      </c>
      <c r="K114" s="4">
        <f t="shared" si="116"/>
        <v>1315.1085352591988</v>
      </c>
      <c r="L114" s="4">
        <f t="shared" si="116"/>
        <v>1304.5325629739905</v>
      </c>
      <c r="M114" s="4">
        <f t="shared" si="116"/>
        <v>1217.0741673001769</v>
      </c>
      <c r="N114" s="4">
        <f t="shared" si="116"/>
        <v>1149.6190395560754</v>
      </c>
      <c r="O114" s="4">
        <f t="shared" si="116"/>
        <v>1210.2330181736645</v>
      </c>
      <c r="P114" s="4">
        <f t="shared" si="116"/>
        <v>1367.1060786209566</v>
      </c>
      <c r="Q114" s="4">
        <f t="shared" si="116"/>
        <v>1365.6159196011313</v>
      </c>
      <c r="R114" s="4">
        <f t="shared" si="116"/>
        <v>1358.3772449150645</v>
      </c>
      <c r="S114" s="4">
        <f t="shared" si="116"/>
        <v>1307.4529463910026</v>
      </c>
      <c r="T114" s="4">
        <f t="shared" si="116"/>
        <v>1287.6110420394282</v>
      </c>
      <c r="U114" s="4">
        <f t="shared" si="116"/>
        <v>1278.5658422715478</v>
      </c>
      <c r="V114" s="4">
        <f t="shared" si="116"/>
        <v>1301.5349568422503</v>
      </c>
      <c r="W114" s="4">
        <f t="shared" si="116"/>
        <v>1296.8309106025872</v>
      </c>
      <c r="X114" s="4">
        <f t="shared" si="116"/>
        <v>1210.9223448902078</v>
      </c>
      <c r="Y114" s="4">
        <f t="shared" si="116"/>
        <v>1209.2427034006278</v>
      </c>
      <c r="Z114" s="4">
        <f t="shared" si="116"/>
        <v>1206.9658027258345</v>
      </c>
      <c r="AA114" s="4">
        <f t="shared" si="116"/>
        <v>1197.7239611215307</v>
      </c>
      <c r="AB114" s="4">
        <f t="shared" si="116"/>
        <v>1223.4914952665049</v>
      </c>
      <c r="AC114" s="4">
        <f t="shared" si="116"/>
        <v>1224.3656075364688</v>
      </c>
      <c r="AD114" s="4">
        <f t="shared" si="116"/>
        <v>1199.6419715729687</v>
      </c>
      <c r="AE114" s="4">
        <f t="shared" si="116"/>
        <v>1182.6308282106988</v>
      </c>
      <c r="AF114" s="4">
        <f t="shared" si="116"/>
        <v>473.29776572867218</v>
      </c>
      <c r="AG114" s="4">
        <f t="shared" si="116"/>
        <v>709.50107964710173</v>
      </c>
      <c r="AH114" s="4">
        <f t="shared" ref="AH114:AI114" si="117">IF(AND(AH44=0,AH94=0),0,IF(OR(AH44=0,AH94=0),1/0,AH44/AH94))</f>
        <v>1023.3816439601009</v>
      </c>
      <c r="AI114" s="4">
        <f t="shared" si="117"/>
        <v>1122.2968246356897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2365</v>
      </c>
      <c r="F115" s="33">
        <f t="shared" si="118"/>
        <v>2365</v>
      </c>
      <c r="G115" s="33">
        <f t="shared" si="118"/>
        <v>2365.0000000000005</v>
      </c>
      <c r="H115" s="33">
        <f t="shared" si="118"/>
        <v>2365</v>
      </c>
      <c r="I115" s="33">
        <f t="shared" si="118"/>
        <v>2365</v>
      </c>
      <c r="J115" s="33">
        <f t="shared" si="118"/>
        <v>2365</v>
      </c>
      <c r="K115" s="33">
        <f t="shared" si="118"/>
        <v>2365</v>
      </c>
      <c r="L115" s="33">
        <f t="shared" si="118"/>
        <v>2365</v>
      </c>
      <c r="M115" s="33">
        <f t="shared" si="118"/>
        <v>1315.3471451473672</v>
      </c>
      <c r="N115" s="33">
        <f t="shared" si="118"/>
        <v>987.60405105438394</v>
      </c>
      <c r="O115" s="33">
        <f t="shared" si="118"/>
        <v>1129.6277945140318</v>
      </c>
      <c r="P115" s="33">
        <f t="shared" si="118"/>
        <v>2365</v>
      </c>
      <c r="Q115" s="33">
        <f t="shared" si="118"/>
        <v>2376</v>
      </c>
      <c r="R115" s="33">
        <f t="shared" si="118"/>
        <v>2380</v>
      </c>
      <c r="S115" s="33">
        <f t="shared" si="118"/>
        <v>2367</v>
      </c>
      <c r="T115" s="33">
        <f t="shared" si="118"/>
        <v>2342</v>
      </c>
      <c r="U115" s="33">
        <f t="shared" si="118"/>
        <v>2324</v>
      </c>
      <c r="V115" s="33">
        <f t="shared" si="118"/>
        <v>2317</v>
      </c>
      <c r="W115" s="33">
        <f t="shared" si="118"/>
        <v>2208.7070126173612</v>
      </c>
      <c r="X115" s="33">
        <f t="shared" si="118"/>
        <v>1987.1324201426241</v>
      </c>
      <c r="Y115" s="33">
        <f t="shared" si="118"/>
        <v>1981.2182017884322</v>
      </c>
      <c r="Z115" s="33">
        <f t="shared" si="118"/>
        <v>1852.0136599609637</v>
      </c>
      <c r="AA115" s="33">
        <f t="shared" si="118"/>
        <v>1880.7308365238257</v>
      </c>
      <c r="AB115" s="33">
        <f t="shared" si="118"/>
        <v>2300</v>
      </c>
      <c r="AC115" s="33">
        <f t="shared" si="118"/>
        <v>2294</v>
      </c>
      <c r="AD115" s="33">
        <f t="shared" si="118"/>
        <v>2292</v>
      </c>
      <c r="AE115" s="33">
        <f t="shared" si="118"/>
        <v>2249.5699659212692</v>
      </c>
      <c r="AF115" s="33">
        <f t="shared" si="118"/>
        <v>1015.2636525110939</v>
      </c>
      <c r="AG115" s="33">
        <f t="shared" si="118"/>
        <v>1255.0708772383866</v>
      </c>
      <c r="AH115" s="33">
        <f t="shared" ref="AH115:AI115" si="119">IF(AND(AH45=0,AH95=0),0,IF(OR(AH45=0,AH95=0),1/0,AH45/AH95))</f>
        <v>1696.1946464602765</v>
      </c>
      <c r="AI115" s="33">
        <f t="shared" si="119"/>
        <v>1724.1981146945745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1298.9999999999998</v>
      </c>
      <c r="C116" s="33">
        <f t="shared" si="120"/>
        <v>1299</v>
      </c>
      <c r="D116" s="33">
        <f t="shared" si="120"/>
        <v>1299</v>
      </c>
      <c r="E116" s="33">
        <f t="shared" si="120"/>
        <v>1299</v>
      </c>
      <c r="F116" s="33">
        <f t="shared" si="120"/>
        <v>1299</v>
      </c>
      <c r="G116" s="33">
        <f t="shared" si="120"/>
        <v>1299</v>
      </c>
      <c r="H116" s="33">
        <f t="shared" si="120"/>
        <v>1299</v>
      </c>
      <c r="I116" s="33">
        <f t="shared" si="120"/>
        <v>1299</v>
      </c>
      <c r="J116" s="33">
        <f t="shared" si="120"/>
        <v>1299</v>
      </c>
      <c r="K116" s="33">
        <f t="shared" si="120"/>
        <v>1299</v>
      </c>
      <c r="L116" s="33">
        <f t="shared" si="120"/>
        <v>1299</v>
      </c>
      <c r="M116" s="33">
        <f t="shared" si="120"/>
        <v>1292.0437638493195</v>
      </c>
      <c r="N116" s="33">
        <f t="shared" si="120"/>
        <v>1243.3522524928776</v>
      </c>
      <c r="O116" s="33">
        <f t="shared" si="120"/>
        <v>1299</v>
      </c>
      <c r="P116" s="33">
        <f t="shared" si="120"/>
        <v>1299</v>
      </c>
      <c r="Q116" s="33">
        <f t="shared" si="120"/>
        <v>1284</v>
      </c>
      <c r="R116" s="33">
        <f t="shared" si="120"/>
        <v>1288</v>
      </c>
      <c r="S116" s="33">
        <f t="shared" si="120"/>
        <v>1258</v>
      </c>
      <c r="T116" s="33">
        <f t="shared" si="120"/>
        <v>1240</v>
      </c>
      <c r="U116" s="33">
        <f t="shared" si="120"/>
        <v>1229</v>
      </c>
      <c r="V116" s="33">
        <f t="shared" si="120"/>
        <v>1222</v>
      </c>
      <c r="W116" s="33">
        <f t="shared" si="120"/>
        <v>1231</v>
      </c>
      <c r="X116" s="33">
        <f t="shared" si="120"/>
        <v>1140.3719416413101</v>
      </c>
      <c r="Y116" s="33">
        <f t="shared" si="120"/>
        <v>1157.845336151147</v>
      </c>
      <c r="Z116" s="33">
        <f t="shared" si="120"/>
        <v>1205</v>
      </c>
      <c r="AA116" s="33">
        <f t="shared" si="120"/>
        <v>1200</v>
      </c>
      <c r="AB116" s="33">
        <f t="shared" si="120"/>
        <v>1196</v>
      </c>
      <c r="AC116" s="33">
        <f t="shared" si="120"/>
        <v>1190</v>
      </c>
      <c r="AD116" s="33">
        <f t="shared" si="120"/>
        <v>1185</v>
      </c>
      <c r="AE116" s="33">
        <f t="shared" si="120"/>
        <v>1186</v>
      </c>
      <c r="AF116" s="33">
        <f t="shared" si="120"/>
        <v>465.66147112708484</v>
      </c>
      <c r="AG116" s="33">
        <f t="shared" si="120"/>
        <v>717.5508876399897</v>
      </c>
      <c r="AH116" s="33">
        <f t="shared" ref="AH116:AI116" si="121">IF(AND(AH46=0,AH96=0),0,IF(OR(AH46=0,AH96=0),1/0,AH46/AH96))</f>
        <v>1059.3561062656988</v>
      </c>
      <c r="AI116" s="33">
        <f t="shared" si="121"/>
        <v>1174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1004.8022237038105</v>
      </c>
      <c r="C117" s="33">
        <f t="shared" si="122"/>
        <v>1004.7941984015672</v>
      </c>
      <c r="D117" s="33">
        <f t="shared" si="122"/>
        <v>1004.8069583283863</v>
      </c>
      <c r="E117" s="33">
        <f t="shared" si="122"/>
        <v>1004.8065504882209</v>
      </c>
      <c r="F117" s="33">
        <f t="shared" si="122"/>
        <v>1004.8007998313673</v>
      </c>
      <c r="G117" s="33">
        <f t="shared" si="122"/>
        <v>1004.8009656992563</v>
      </c>
      <c r="H117" s="33">
        <f t="shared" si="122"/>
        <v>1004.8041960593735</v>
      </c>
      <c r="I117" s="33">
        <f t="shared" si="122"/>
        <v>1004.7991476487001</v>
      </c>
      <c r="J117" s="33">
        <f t="shared" si="122"/>
        <v>1004.7863379139629</v>
      </c>
      <c r="K117" s="33">
        <f t="shared" si="122"/>
        <v>1004.8205819753775</v>
      </c>
      <c r="L117" s="33">
        <f t="shared" si="122"/>
        <v>1004.8036251260951</v>
      </c>
      <c r="M117" s="33">
        <f t="shared" si="122"/>
        <v>999.29510729020444</v>
      </c>
      <c r="N117" s="33">
        <f t="shared" si="122"/>
        <v>961.60213186079557</v>
      </c>
      <c r="O117" s="33">
        <f t="shared" si="122"/>
        <v>1004.7682842704642</v>
      </c>
      <c r="P117" s="33">
        <f t="shared" si="122"/>
        <v>1004.7452874485457</v>
      </c>
      <c r="Q117" s="33">
        <f t="shared" si="122"/>
        <v>1034.6605288468761</v>
      </c>
      <c r="R117" s="33">
        <f t="shared" si="122"/>
        <v>1030.454353752632</v>
      </c>
      <c r="S117" s="33">
        <f t="shared" si="122"/>
        <v>966.83857144663807</v>
      </c>
      <c r="T117" s="33">
        <f t="shared" si="122"/>
        <v>954.62574882772765</v>
      </c>
      <c r="U117" s="33">
        <f t="shared" si="122"/>
        <v>926.61031485566127</v>
      </c>
      <c r="V117" s="33">
        <f t="shared" si="122"/>
        <v>965.21654410123926</v>
      </c>
      <c r="W117" s="33">
        <f t="shared" si="122"/>
        <v>992.04487495444903</v>
      </c>
      <c r="X117" s="33">
        <f t="shared" si="122"/>
        <v>1009.2420907521902</v>
      </c>
      <c r="Y117" s="33">
        <f t="shared" si="122"/>
        <v>960.77696060756102</v>
      </c>
      <c r="Z117" s="33">
        <f t="shared" si="122"/>
        <v>941.41728327423027</v>
      </c>
      <c r="AA117" s="33">
        <f t="shared" si="122"/>
        <v>944.76699597543666</v>
      </c>
      <c r="AB117" s="33">
        <f t="shared" si="122"/>
        <v>918.82543573539795</v>
      </c>
      <c r="AC117" s="33">
        <f t="shared" si="122"/>
        <v>919.00135396472172</v>
      </c>
      <c r="AD117" s="33">
        <f t="shared" si="122"/>
        <v>886.37970767001366</v>
      </c>
      <c r="AE117" s="33">
        <f t="shared" si="122"/>
        <v>888.49213044024202</v>
      </c>
      <c r="AF117" s="33">
        <f t="shared" si="122"/>
        <v>338.85807049856498</v>
      </c>
      <c r="AG117" s="33">
        <f t="shared" si="122"/>
        <v>549.42259967787436</v>
      </c>
      <c r="AH117" s="33">
        <f t="shared" ref="AH117:AI117" si="123">IF(AND(AH47=0,AH97=0),0,IF(OR(AH47=0,AH97=0),1/0,AH47/AH97))</f>
        <v>787.57087564668814</v>
      </c>
      <c r="AI117" s="33">
        <f t="shared" si="123"/>
        <v>883.59446504156165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1100.643093997739</v>
      </c>
      <c r="C118" s="6">
        <f t="shared" si="124"/>
        <v>1101.6704591577902</v>
      </c>
      <c r="D118" s="6">
        <f t="shared" si="124"/>
        <v>1101.7324804495615</v>
      </c>
      <c r="E118" s="6">
        <f t="shared" si="124"/>
        <v>1111.5295445168517</v>
      </c>
      <c r="F118" s="6">
        <f t="shared" si="124"/>
        <v>1119.149013194075</v>
      </c>
      <c r="G118" s="6">
        <f t="shared" si="124"/>
        <v>1107.3648849191604</v>
      </c>
      <c r="H118" s="6">
        <f t="shared" si="124"/>
        <v>1114.6191384977021</v>
      </c>
      <c r="I118" s="6">
        <f t="shared" si="124"/>
        <v>1116.3525623685496</v>
      </c>
      <c r="J118" s="6">
        <f t="shared" si="124"/>
        <v>1139.8687499895393</v>
      </c>
      <c r="K118" s="6">
        <f t="shared" si="124"/>
        <v>1124.2718600234934</v>
      </c>
      <c r="L118" s="6">
        <f t="shared" si="124"/>
        <v>1128.2301357200372</v>
      </c>
      <c r="M118" s="6">
        <f t="shared" si="124"/>
        <v>1060.6175358903934</v>
      </c>
      <c r="N118" s="6">
        <f t="shared" si="124"/>
        <v>1086.5415623303033</v>
      </c>
      <c r="O118" s="6">
        <f t="shared" si="124"/>
        <v>1102.3910925524476</v>
      </c>
      <c r="P118" s="6">
        <f t="shared" si="124"/>
        <v>1113.9816190374129</v>
      </c>
      <c r="Q118" s="6">
        <f t="shared" si="124"/>
        <v>1016.254718749312</v>
      </c>
      <c r="R118" s="6">
        <f t="shared" si="124"/>
        <v>1080.4984761220778</v>
      </c>
      <c r="S118" s="6">
        <f t="shared" si="124"/>
        <v>1083.5564215809709</v>
      </c>
      <c r="T118" s="6">
        <f t="shared" si="124"/>
        <v>1057.921070719894</v>
      </c>
      <c r="U118" s="6">
        <f t="shared" si="124"/>
        <v>1039.8452305167502</v>
      </c>
      <c r="V118" s="6">
        <f t="shared" si="124"/>
        <v>1033.6532741594569</v>
      </c>
      <c r="W118" s="6">
        <f t="shared" si="124"/>
        <v>963.08370898344958</v>
      </c>
      <c r="X118" s="6">
        <f t="shared" si="124"/>
        <v>882.19288881791863</v>
      </c>
      <c r="Y118" s="6">
        <f t="shared" si="124"/>
        <v>891.19054125000036</v>
      </c>
      <c r="Z118" s="6">
        <f t="shared" si="124"/>
        <v>867.34613856649889</v>
      </c>
      <c r="AA118" s="6">
        <f t="shared" si="124"/>
        <v>897.66896377963178</v>
      </c>
      <c r="AB118" s="6">
        <f t="shared" si="124"/>
        <v>926.54725312308437</v>
      </c>
      <c r="AC118" s="6">
        <f t="shared" si="124"/>
        <v>976.81229569897835</v>
      </c>
      <c r="AD118" s="6">
        <f t="shared" si="124"/>
        <v>992.81614573811703</v>
      </c>
      <c r="AE118" s="6">
        <f t="shared" si="124"/>
        <v>790.89797726310144</v>
      </c>
      <c r="AF118" s="6">
        <f t="shared" si="124"/>
        <v>767.84493583374456</v>
      </c>
      <c r="AG118" s="6">
        <f t="shared" si="124"/>
        <v>846.08477416228732</v>
      </c>
      <c r="AH118" s="6">
        <f t="shared" ref="AH118:AI118" si="125">IF(AND(AH48=0,AH98=0),0,IF(OR(AH48=0,AH98=0),1/0,AH48/AH98))</f>
        <v>1031.0981908051663</v>
      </c>
      <c r="AI118" s="6">
        <f t="shared" si="125"/>
        <v>1020.3333680114569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1447</v>
      </c>
      <c r="F119" s="35">
        <f t="shared" si="126"/>
        <v>1447</v>
      </c>
      <c r="G119" s="35">
        <f t="shared" si="126"/>
        <v>1447</v>
      </c>
      <c r="H119" s="35">
        <f t="shared" si="126"/>
        <v>1447</v>
      </c>
      <c r="I119" s="35">
        <f t="shared" si="126"/>
        <v>1447</v>
      </c>
      <c r="J119" s="35">
        <f t="shared" si="126"/>
        <v>1447</v>
      </c>
      <c r="K119" s="35">
        <f t="shared" si="126"/>
        <v>1447</v>
      </c>
      <c r="L119" s="35">
        <f t="shared" si="126"/>
        <v>1447</v>
      </c>
      <c r="M119" s="35">
        <f t="shared" si="126"/>
        <v>1388.5353535353536</v>
      </c>
      <c r="N119" s="35">
        <f t="shared" si="126"/>
        <v>1397.6704545454545</v>
      </c>
      <c r="O119" s="35">
        <f t="shared" si="126"/>
        <v>1447</v>
      </c>
      <c r="P119" s="35">
        <f t="shared" si="126"/>
        <v>1447</v>
      </c>
      <c r="Q119" s="35">
        <f t="shared" si="126"/>
        <v>843.34355828220851</v>
      </c>
      <c r="R119" s="35">
        <f t="shared" si="126"/>
        <v>1475.0000000000002</v>
      </c>
      <c r="S119" s="35">
        <f t="shared" si="126"/>
        <v>1492</v>
      </c>
      <c r="T119" s="35">
        <f t="shared" si="126"/>
        <v>1050.1688525686627</v>
      </c>
      <c r="U119" s="35">
        <f t="shared" si="126"/>
        <v>874.93796056764211</v>
      </c>
      <c r="V119" s="35">
        <f t="shared" si="126"/>
        <v>779.01602108797533</v>
      </c>
      <c r="W119" s="35">
        <f t="shared" si="126"/>
        <v>515.24738125612907</v>
      </c>
      <c r="X119" s="35">
        <f t="shared" si="126"/>
        <v>382.34245812882642</v>
      </c>
      <c r="Y119" s="35">
        <f t="shared" si="126"/>
        <v>327.49475140468172</v>
      </c>
      <c r="Z119" s="35">
        <f t="shared" si="126"/>
        <v>245.36573169068498</v>
      </c>
      <c r="AA119" s="35">
        <f t="shared" si="126"/>
        <v>217.72564997277061</v>
      </c>
      <c r="AB119" s="35">
        <f t="shared" si="126"/>
        <v>650.92531733349369</v>
      </c>
      <c r="AC119" s="35">
        <f t="shared" si="126"/>
        <v>1419</v>
      </c>
      <c r="AD119" s="35">
        <f t="shared" si="126"/>
        <v>1411</v>
      </c>
      <c r="AE119" s="35">
        <f t="shared" si="126"/>
        <v>1417</v>
      </c>
      <c r="AF119" s="35">
        <f t="shared" si="126"/>
        <v>1466.9999999999998</v>
      </c>
      <c r="AG119" s="35">
        <f t="shared" si="126"/>
        <v>1490</v>
      </c>
      <c r="AH119" s="35">
        <f t="shared" ref="AH119:AI119" si="127">IF(AND(AH49=0,AH99=0),0,IF(OR(AH49=0,AH99=0),1/0,AH49/AH99))</f>
        <v>1462</v>
      </c>
      <c r="AI119" s="35">
        <f t="shared" si="127"/>
        <v>1457.9999999999998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1294</v>
      </c>
      <c r="C120" s="35">
        <f t="shared" si="128"/>
        <v>1294</v>
      </c>
      <c r="D120" s="35">
        <f t="shared" si="128"/>
        <v>1294</v>
      </c>
      <c r="E120" s="35">
        <f t="shared" si="128"/>
        <v>1294</v>
      </c>
      <c r="F120" s="35">
        <f t="shared" si="128"/>
        <v>1294</v>
      </c>
      <c r="G120" s="35">
        <f t="shared" si="128"/>
        <v>1294</v>
      </c>
      <c r="H120" s="35">
        <f t="shared" si="128"/>
        <v>1294</v>
      </c>
      <c r="I120" s="35">
        <f t="shared" si="128"/>
        <v>1294</v>
      </c>
      <c r="J120" s="35">
        <f t="shared" si="128"/>
        <v>1294</v>
      </c>
      <c r="K120" s="35">
        <f t="shared" si="128"/>
        <v>1294</v>
      </c>
      <c r="L120" s="35">
        <f t="shared" si="128"/>
        <v>1294</v>
      </c>
      <c r="M120" s="35">
        <f t="shared" si="128"/>
        <v>1211.014168530947</v>
      </c>
      <c r="N120" s="35">
        <f t="shared" si="128"/>
        <v>1264.689597315436</v>
      </c>
      <c r="O120" s="35">
        <f t="shared" si="128"/>
        <v>1294</v>
      </c>
      <c r="P120" s="35">
        <f t="shared" si="128"/>
        <v>1294</v>
      </c>
      <c r="Q120" s="35">
        <f t="shared" si="128"/>
        <v>1277</v>
      </c>
      <c r="R120" s="35">
        <f t="shared" si="128"/>
        <v>1263</v>
      </c>
      <c r="S120" s="35">
        <f t="shared" si="128"/>
        <v>1211.9774193396231</v>
      </c>
      <c r="T120" s="35">
        <f t="shared" si="128"/>
        <v>1180</v>
      </c>
      <c r="U120" s="35">
        <f t="shared" si="128"/>
        <v>1154</v>
      </c>
      <c r="V120" s="35">
        <f t="shared" si="128"/>
        <v>1133</v>
      </c>
      <c r="W120" s="35">
        <f t="shared" si="128"/>
        <v>1096.2854510758702</v>
      </c>
      <c r="X120" s="35">
        <f t="shared" si="128"/>
        <v>1082</v>
      </c>
      <c r="Y120" s="35">
        <f t="shared" si="128"/>
        <v>1067</v>
      </c>
      <c r="Z120" s="35">
        <f t="shared" si="128"/>
        <v>1063</v>
      </c>
      <c r="AA120" s="35">
        <f t="shared" si="128"/>
        <v>1059</v>
      </c>
      <c r="AB120" s="35">
        <f t="shared" si="128"/>
        <v>1058</v>
      </c>
      <c r="AC120" s="35">
        <f t="shared" si="128"/>
        <v>1053</v>
      </c>
      <c r="AD120" s="35">
        <f t="shared" si="128"/>
        <v>1050</v>
      </c>
      <c r="AE120" s="35">
        <f t="shared" si="128"/>
        <v>743.24805351709324</v>
      </c>
      <c r="AF120" s="35">
        <f t="shared" si="128"/>
        <v>736.37664740542539</v>
      </c>
      <c r="AG120" s="35">
        <f t="shared" si="128"/>
        <v>825.3350799299817</v>
      </c>
      <c r="AH120" s="35">
        <f t="shared" ref="AH120:AI120" si="129">IF(AND(AH50=0,AH100=0),0,IF(OR(AH50=0,AH100=0),1/0,AH50/AH100))</f>
        <v>1051</v>
      </c>
      <c r="AI120" s="35">
        <f t="shared" si="129"/>
        <v>1073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750.92817089203254</v>
      </c>
      <c r="C121" s="37">
        <f t="shared" si="130"/>
        <v>751.39680534364209</v>
      </c>
      <c r="D121" s="37">
        <f t="shared" si="130"/>
        <v>751.10746364599891</v>
      </c>
      <c r="E121" s="37">
        <f t="shared" si="130"/>
        <v>751.10746364599891</v>
      </c>
      <c r="F121" s="37">
        <f t="shared" si="130"/>
        <v>750.2638073754224</v>
      </c>
      <c r="G121" s="37">
        <f t="shared" si="130"/>
        <v>751.08811252167948</v>
      </c>
      <c r="H121" s="37">
        <f t="shared" si="130"/>
        <v>752.32370751941596</v>
      </c>
      <c r="I121" s="37">
        <f t="shared" si="130"/>
        <v>750.12245533697808</v>
      </c>
      <c r="J121" s="37">
        <f t="shared" si="130"/>
        <v>748.07242652100535</v>
      </c>
      <c r="K121" s="37">
        <f t="shared" si="130"/>
        <v>745.19131485101195</v>
      </c>
      <c r="L121" s="37">
        <f t="shared" si="130"/>
        <v>752.83923698173464</v>
      </c>
      <c r="M121" s="37">
        <f t="shared" si="130"/>
        <v>723.07588941186225</v>
      </c>
      <c r="N121" s="37">
        <f t="shared" si="130"/>
        <v>733.73849884602737</v>
      </c>
      <c r="O121" s="37">
        <f t="shared" si="130"/>
        <v>740.64174643878471</v>
      </c>
      <c r="P121" s="37">
        <f t="shared" si="130"/>
        <v>745.15577325101003</v>
      </c>
      <c r="Q121" s="37">
        <f t="shared" si="130"/>
        <v>564.66638816123179</v>
      </c>
      <c r="R121" s="37">
        <f t="shared" si="130"/>
        <v>469.2365698877241</v>
      </c>
      <c r="S121" s="37">
        <f t="shared" si="130"/>
        <v>578.36292041869353</v>
      </c>
      <c r="T121" s="37">
        <f t="shared" si="130"/>
        <v>596.47010290507387</v>
      </c>
      <c r="U121" s="37">
        <f t="shared" si="130"/>
        <v>584.85452506719105</v>
      </c>
      <c r="V121" s="37">
        <f t="shared" si="130"/>
        <v>637.66748481539139</v>
      </c>
      <c r="W121" s="37">
        <f t="shared" si="130"/>
        <v>634.53696510348743</v>
      </c>
      <c r="X121" s="37">
        <f t="shared" si="130"/>
        <v>475.65107464373222</v>
      </c>
      <c r="Y121" s="37">
        <f t="shared" si="130"/>
        <v>525.45805986755556</v>
      </c>
      <c r="Z121" s="37">
        <f t="shared" si="130"/>
        <v>449.35596040890312</v>
      </c>
      <c r="AA121" s="37">
        <f t="shared" si="130"/>
        <v>447.86343769526013</v>
      </c>
      <c r="AB121" s="37">
        <f t="shared" si="130"/>
        <v>510.87939173650147</v>
      </c>
      <c r="AC121" s="37">
        <f t="shared" si="130"/>
        <v>708.0967273951569</v>
      </c>
      <c r="AD121" s="37">
        <f t="shared" si="130"/>
        <v>744.39987403238183</v>
      </c>
      <c r="AE121" s="37">
        <f t="shared" si="130"/>
        <v>877.18236677036543</v>
      </c>
      <c r="AF121" s="37">
        <f t="shared" si="130"/>
        <v>753.15905554284598</v>
      </c>
      <c r="AG121" s="37">
        <f t="shared" si="130"/>
        <v>745.95242790239809</v>
      </c>
      <c r="AH121" s="37">
        <f t="shared" ref="AH121:AI121" si="131">IF(AND(AH51=0,AH101=0),0,IF(OR(AH51=0,AH101=0),1/0,AH51/AH101))</f>
        <v>800.72777963939984</v>
      </c>
      <c r="AI121" s="37">
        <f t="shared" si="131"/>
        <v>599.43166131601072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239.10146173688733</v>
      </c>
      <c r="C123" s="28">
        <f t="shared" si="132"/>
        <v>169.58297506448838</v>
      </c>
      <c r="D123" s="28">
        <f t="shared" si="132"/>
        <v>254.90111779879621</v>
      </c>
      <c r="E123" s="28">
        <f t="shared" si="132"/>
        <v>261.2353396388649</v>
      </c>
      <c r="F123" s="28">
        <f t="shared" si="132"/>
        <v>173.82012037833189</v>
      </c>
      <c r="G123" s="28">
        <f t="shared" si="132"/>
        <v>190.65872742906274</v>
      </c>
      <c r="H123" s="28">
        <f t="shared" si="132"/>
        <v>90.59423903697332</v>
      </c>
      <c r="I123" s="28">
        <f t="shared" si="132"/>
        <v>129.57153912295783</v>
      </c>
      <c r="J123" s="28">
        <f t="shared" si="132"/>
        <v>115.90232158211518</v>
      </c>
      <c r="K123" s="28">
        <f t="shared" si="132"/>
        <v>141.17704213241612</v>
      </c>
      <c r="L123" s="28">
        <f t="shared" si="132"/>
        <v>135.90567497850384</v>
      </c>
      <c r="M123" s="28">
        <f t="shared" si="132"/>
        <v>119.03843508168531</v>
      </c>
      <c r="N123" s="28">
        <f t="shared" si="132"/>
        <v>101.12734307824589</v>
      </c>
      <c r="O123" s="28">
        <f t="shared" si="132"/>
        <v>122.19355116079107</v>
      </c>
      <c r="P123" s="28">
        <f t="shared" si="132"/>
        <v>152.50791057609629</v>
      </c>
      <c r="Q123" s="28">
        <f t="shared" si="132"/>
        <v>137.48839208942391</v>
      </c>
      <c r="R123" s="28">
        <f t="shared" si="132"/>
        <v>157.07798796216679</v>
      </c>
      <c r="S123" s="28">
        <f t="shared" si="132"/>
        <v>207.27678417884775</v>
      </c>
      <c r="T123" s="28">
        <f t="shared" si="132"/>
        <v>215.66526225279443</v>
      </c>
      <c r="U123" s="28">
        <f t="shared" si="132"/>
        <v>234.19664660361136</v>
      </c>
      <c r="V123" s="28">
        <f t="shared" si="132"/>
        <v>277.48099742046429</v>
      </c>
      <c r="W123" s="28">
        <f t="shared" si="132"/>
        <v>226.64049871023215</v>
      </c>
      <c r="X123" s="28">
        <f t="shared" si="132"/>
        <v>173.55941530524498</v>
      </c>
      <c r="Y123" s="28">
        <f t="shared" si="132"/>
        <v>211.02046431642304</v>
      </c>
      <c r="Z123" s="28">
        <f t="shared" si="132"/>
        <v>230.97644024075663</v>
      </c>
      <c r="AA123" s="28">
        <f t="shared" si="132"/>
        <v>272.0010318142734</v>
      </c>
      <c r="AB123" s="28">
        <f t="shared" si="132"/>
        <v>318.55649183147023</v>
      </c>
      <c r="AC123" s="28">
        <f t="shared" si="132"/>
        <v>385.2453138435082</v>
      </c>
      <c r="AD123" s="28">
        <f t="shared" si="132"/>
        <v>192.9</v>
      </c>
      <c r="AE123" s="28">
        <f t="shared" si="132"/>
        <v>217.29380911435936</v>
      </c>
      <c r="AF123" s="28">
        <f t="shared" si="132"/>
        <v>85.963370593293192</v>
      </c>
      <c r="AG123" s="28">
        <f t="shared" si="132"/>
        <v>128.98822012037832</v>
      </c>
      <c r="AH123" s="28">
        <f t="shared" ref="AH123:AI123" si="133">SUM(AH126,AH130)</f>
        <v>161.78727429062764</v>
      </c>
      <c r="AI123" s="28">
        <f t="shared" si="133"/>
        <v>134.38839208942389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3.1742906276870162</v>
      </c>
      <c r="F124" s="46">
        <f t="shared" si="134"/>
        <v>5.2904557179707652</v>
      </c>
      <c r="G124" s="46">
        <f t="shared" si="134"/>
        <v>2.116165090283749</v>
      </c>
      <c r="H124" s="46">
        <f t="shared" si="134"/>
        <v>2.116165090283749</v>
      </c>
      <c r="I124" s="46">
        <f t="shared" si="134"/>
        <v>3.1742906276870162</v>
      </c>
      <c r="J124" s="46">
        <f t="shared" si="134"/>
        <v>8.464660361134996</v>
      </c>
      <c r="K124" s="46">
        <f t="shared" si="134"/>
        <v>7.4066208082545133</v>
      </c>
      <c r="L124" s="46">
        <f t="shared" si="134"/>
        <v>6.3484952708512461</v>
      </c>
      <c r="M124" s="46">
        <f t="shared" si="134"/>
        <v>3.1742906276870162</v>
      </c>
      <c r="N124" s="46">
        <f t="shared" si="134"/>
        <v>2.116165090283749</v>
      </c>
      <c r="O124" s="46">
        <f t="shared" si="134"/>
        <v>2.116165090283749</v>
      </c>
      <c r="P124" s="46">
        <f t="shared" si="134"/>
        <v>12.417626827171109</v>
      </c>
      <c r="Q124" s="46">
        <f t="shared" si="134"/>
        <v>11.663800515907131</v>
      </c>
      <c r="R124" s="46">
        <f t="shared" si="134"/>
        <v>2.1273430782459162</v>
      </c>
      <c r="S124" s="46">
        <f t="shared" si="134"/>
        <v>83.515735167669817</v>
      </c>
      <c r="T124" s="46">
        <f t="shared" si="134"/>
        <v>81.08933791917454</v>
      </c>
      <c r="U124" s="46">
        <f t="shared" si="134"/>
        <v>85.484264832330169</v>
      </c>
      <c r="V124" s="46">
        <f t="shared" si="134"/>
        <v>111.31392949269132</v>
      </c>
      <c r="W124" s="46">
        <f t="shared" si="134"/>
        <v>81.35288048151331</v>
      </c>
      <c r="X124" s="46">
        <f t="shared" si="134"/>
        <v>40.414531384350802</v>
      </c>
      <c r="Y124" s="46">
        <f t="shared" si="134"/>
        <v>45.624677558039558</v>
      </c>
      <c r="Z124" s="46">
        <f t="shared" si="134"/>
        <v>24.274892519346515</v>
      </c>
      <c r="AA124" s="46">
        <f t="shared" si="134"/>
        <v>32.719604471195176</v>
      </c>
      <c r="AB124" s="46">
        <f t="shared" si="134"/>
        <v>27.996990541702495</v>
      </c>
      <c r="AC124" s="46">
        <f t="shared" si="134"/>
        <v>49.301891659501287</v>
      </c>
      <c r="AD124" s="46">
        <f t="shared" si="134"/>
        <v>55.534135855545998</v>
      </c>
      <c r="AE124" s="46">
        <f t="shared" si="134"/>
        <v>64.675924333619946</v>
      </c>
      <c r="AF124" s="46">
        <f t="shared" si="134"/>
        <v>38.652880481513314</v>
      </c>
      <c r="AG124" s="46">
        <f t="shared" si="134"/>
        <v>46.709028374892519</v>
      </c>
      <c r="AH124" s="46">
        <f t="shared" ref="AH124:AI124" si="135">SUM(AH127,AH131)</f>
        <v>70.127515047291482</v>
      </c>
      <c r="AI124" s="46">
        <f t="shared" si="135"/>
        <v>39.126139294926908</v>
      </c>
    </row>
    <row r="125" spans="1:35" x14ac:dyDescent="0.25">
      <c r="A125" s="47" t="s">
        <v>46</v>
      </c>
      <c r="B125" s="48">
        <f t="shared" ref="B125:AG125" si="136">SUM(B128:B129,B132:B133)</f>
        <v>239.10146173688733</v>
      </c>
      <c r="C125" s="48">
        <f t="shared" si="136"/>
        <v>169.58297506448838</v>
      </c>
      <c r="D125" s="48">
        <f t="shared" si="136"/>
        <v>254.90111779879621</v>
      </c>
      <c r="E125" s="48">
        <f t="shared" si="136"/>
        <v>258.06104901117789</v>
      </c>
      <c r="F125" s="48">
        <f t="shared" si="136"/>
        <v>168.52966466036111</v>
      </c>
      <c r="G125" s="48">
        <f t="shared" si="136"/>
        <v>188.54256233877899</v>
      </c>
      <c r="H125" s="48">
        <f t="shared" si="136"/>
        <v>88.478073946689577</v>
      </c>
      <c r="I125" s="48">
        <f t="shared" si="136"/>
        <v>126.39724849527079</v>
      </c>
      <c r="J125" s="48">
        <f t="shared" si="136"/>
        <v>107.43766122098019</v>
      </c>
      <c r="K125" s="48">
        <f t="shared" si="136"/>
        <v>133.77042132416156</v>
      </c>
      <c r="L125" s="48">
        <f t="shared" si="136"/>
        <v>129.55717970765258</v>
      </c>
      <c r="M125" s="48">
        <f t="shared" si="136"/>
        <v>115.86414445399829</v>
      </c>
      <c r="N125" s="48">
        <f t="shared" si="136"/>
        <v>99.011177987962142</v>
      </c>
      <c r="O125" s="48">
        <f t="shared" si="136"/>
        <v>120.07738607050733</v>
      </c>
      <c r="P125" s="48">
        <f t="shared" si="136"/>
        <v>140.0902837489252</v>
      </c>
      <c r="Q125" s="48">
        <f t="shared" si="136"/>
        <v>125.82459157351678</v>
      </c>
      <c r="R125" s="48">
        <f t="shared" si="136"/>
        <v>154.95064488392089</v>
      </c>
      <c r="S125" s="48">
        <f t="shared" si="136"/>
        <v>123.76104901117792</v>
      </c>
      <c r="T125" s="48">
        <f t="shared" si="136"/>
        <v>134.57592433361989</v>
      </c>
      <c r="U125" s="48">
        <f t="shared" si="136"/>
        <v>148.71238177128117</v>
      </c>
      <c r="V125" s="48">
        <f t="shared" si="136"/>
        <v>166.16706792777296</v>
      </c>
      <c r="W125" s="48">
        <f t="shared" si="136"/>
        <v>145.28761822871883</v>
      </c>
      <c r="X125" s="48">
        <f t="shared" si="136"/>
        <v>133.14488392089416</v>
      </c>
      <c r="Y125" s="48">
        <f t="shared" si="136"/>
        <v>165.39578675838348</v>
      </c>
      <c r="Z125" s="48">
        <f t="shared" si="136"/>
        <v>206.70154772141012</v>
      </c>
      <c r="AA125" s="48">
        <f t="shared" si="136"/>
        <v>239.28142734307826</v>
      </c>
      <c r="AB125" s="48">
        <f t="shared" si="136"/>
        <v>290.55950128976781</v>
      </c>
      <c r="AC125" s="48">
        <f t="shared" si="136"/>
        <v>335.94342218400692</v>
      </c>
      <c r="AD125" s="48">
        <f t="shared" si="136"/>
        <v>137.36586414445398</v>
      </c>
      <c r="AE125" s="48">
        <f t="shared" si="136"/>
        <v>152.61788478073942</v>
      </c>
      <c r="AF125" s="48">
        <f t="shared" si="136"/>
        <v>47.310490111779885</v>
      </c>
      <c r="AG125" s="48">
        <f t="shared" si="136"/>
        <v>82.27919174548579</v>
      </c>
      <c r="AH125" s="48">
        <f t="shared" ref="AH125:AI125" si="137">SUM(AH128:AH129,AH132:AH133)</f>
        <v>91.659759243336183</v>
      </c>
      <c r="AI125" s="48">
        <f t="shared" si="137"/>
        <v>95.262252794496973</v>
      </c>
    </row>
    <row r="126" spans="1:35" x14ac:dyDescent="0.25">
      <c r="A126" s="3" t="s">
        <v>2</v>
      </c>
      <c r="B126" s="8">
        <f t="shared" ref="B126:AG126" si="138">SUM(B127:B129)</f>
        <v>235.59503470150125</v>
      </c>
      <c r="C126" s="8">
        <f t="shared" si="138"/>
        <v>167.10080174302726</v>
      </c>
      <c r="D126" s="8">
        <f t="shared" si="138"/>
        <v>251.17463832617614</v>
      </c>
      <c r="E126" s="8">
        <f t="shared" si="138"/>
        <v>257.49024193860186</v>
      </c>
      <c r="F126" s="8">
        <f t="shared" si="138"/>
        <v>171.34327432313668</v>
      </c>
      <c r="G126" s="8">
        <f t="shared" si="138"/>
        <v>187.92661385414183</v>
      </c>
      <c r="H126" s="8">
        <f t="shared" si="138"/>
        <v>89.29519776673142</v>
      </c>
      <c r="I126" s="8">
        <f t="shared" si="138"/>
        <v>127.73072294369597</v>
      </c>
      <c r="J126" s="8">
        <f t="shared" si="138"/>
        <v>114.25058686336658</v>
      </c>
      <c r="K126" s="8">
        <f t="shared" si="138"/>
        <v>139.17761398388637</v>
      </c>
      <c r="L126" s="8">
        <f t="shared" si="138"/>
        <v>133.89318411761823</v>
      </c>
      <c r="M126" s="8">
        <f t="shared" si="138"/>
        <v>117.30193552735884</v>
      </c>
      <c r="N126" s="8">
        <f t="shared" si="138"/>
        <v>99.48787790031588</v>
      </c>
      <c r="O126" s="8">
        <f t="shared" si="138"/>
        <v>120.57961878497056</v>
      </c>
      <c r="P126" s="8">
        <f t="shared" si="138"/>
        <v>150.70738700173357</v>
      </c>
      <c r="Q126" s="8">
        <f t="shared" si="138"/>
        <v>136.37219985059633</v>
      </c>
      <c r="R126" s="8">
        <f t="shared" si="138"/>
        <v>155.84832261714351</v>
      </c>
      <c r="S126" s="8">
        <f t="shared" si="138"/>
        <v>206.11966161172072</v>
      </c>
      <c r="T126" s="8">
        <f t="shared" si="138"/>
        <v>214.35345449463389</v>
      </c>
      <c r="U126" s="8">
        <f t="shared" si="138"/>
        <v>232.71126594244078</v>
      </c>
      <c r="V126" s="8">
        <f t="shared" si="138"/>
        <v>275.74352265770654</v>
      </c>
      <c r="W126" s="8">
        <f t="shared" si="138"/>
        <v>224.86537169548748</v>
      </c>
      <c r="X126" s="8">
        <f t="shared" si="138"/>
        <v>171.7761268968936</v>
      </c>
      <c r="Y126" s="8">
        <f t="shared" si="138"/>
        <v>208.86331787251459</v>
      </c>
      <c r="Z126" s="8">
        <f t="shared" si="138"/>
        <v>228.90947831928713</v>
      </c>
      <c r="AA126" s="8">
        <f t="shared" si="138"/>
        <v>269.873008994016</v>
      </c>
      <c r="AB126" s="8">
        <f t="shared" si="138"/>
        <v>316.29909416085366</v>
      </c>
      <c r="AC126" s="8">
        <f t="shared" si="138"/>
        <v>382.36814344167021</v>
      </c>
      <c r="AD126" s="8">
        <f t="shared" si="138"/>
        <v>191.79467083499381</v>
      </c>
      <c r="AE126" s="8">
        <f t="shared" si="138"/>
        <v>216.40632647253142</v>
      </c>
      <c r="AF126" s="8">
        <f t="shared" si="138"/>
        <v>85.167957192469316</v>
      </c>
      <c r="AG126" s="8">
        <f t="shared" si="138"/>
        <v>127.96465615227098</v>
      </c>
      <c r="AH126" s="8">
        <f t="shared" ref="AH126:AI126" si="139">SUM(AH127:AH129)</f>
        <v>160.68461857176914</v>
      </c>
      <c r="AI126" s="8">
        <f t="shared" si="139"/>
        <v>133.49906141238756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3.1366554698799791</v>
      </c>
      <c r="F127" s="49">
        <v>5.2289259552896903</v>
      </c>
      <c r="G127" s="49">
        <v>2.0905614990831101</v>
      </c>
      <c r="H127" s="49">
        <v>2.0905826479693173</v>
      </c>
      <c r="I127" s="49">
        <v>3.1384853007117433</v>
      </c>
      <c r="J127" s="49">
        <v>8.367608873076712</v>
      </c>
      <c r="K127" s="49">
        <v>7.3232592581607987</v>
      </c>
      <c r="L127" s="49">
        <v>6.2737625907928596</v>
      </c>
      <c r="M127" s="49">
        <v>3.1103652882637642</v>
      </c>
      <c r="N127" s="49">
        <v>2.05942207928361</v>
      </c>
      <c r="O127" s="49">
        <v>2.0610920732631324</v>
      </c>
      <c r="P127" s="49">
        <v>12.354613139019866</v>
      </c>
      <c r="Q127" s="49">
        <v>11.638633174516047</v>
      </c>
      <c r="R127" s="49">
        <v>2.1166078043896532</v>
      </c>
      <c r="S127" s="49">
        <v>83.141222197109784</v>
      </c>
      <c r="T127" s="49">
        <v>80.884285093823308</v>
      </c>
      <c r="U127" s="49">
        <v>85.335674373643755</v>
      </c>
      <c r="V127" s="49">
        <v>111.18386157906802</v>
      </c>
      <c r="W127" s="49">
        <v>81.291820594573764</v>
      </c>
      <c r="X127" s="49">
        <v>40.391830360947417</v>
      </c>
      <c r="Y127" s="49">
        <v>45.605705111205616</v>
      </c>
      <c r="Z127" s="49">
        <v>24.26819261217339</v>
      </c>
      <c r="AA127" s="49">
        <v>32.713469809147178</v>
      </c>
      <c r="AB127" s="49">
        <v>27.989149908369363</v>
      </c>
      <c r="AC127" s="49">
        <v>49.260975397179315</v>
      </c>
      <c r="AD127" s="49">
        <v>55.456404215728199</v>
      </c>
      <c r="AE127" s="49">
        <v>64.536091106046669</v>
      </c>
      <c r="AF127" s="49">
        <v>38.413657536889758</v>
      </c>
      <c r="AG127" s="49">
        <v>46.375271371011408</v>
      </c>
      <c r="AH127" s="49">
        <v>69.679162348378867</v>
      </c>
      <c r="AI127" s="49">
        <v>38.831155884158925</v>
      </c>
    </row>
    <row r="128" spans="1:35" x14ac:dyDescent="0.25">
      <c r="A128" s="32" t="s">
        <v>88</v>
      </c>
      <c r="B128" s="49">
        <v>182.01203400644161</v>
      </c>
      <c r="C128" s="49">
        <v>129.07460268332025</v>
      </c>
      <c r="D128" s="49">
        <v>194.07019543464028</v>
      </c>
      <c r="E128" s="49">
        <v>196.5279526395841</v>
      </c>
      <c r="F128" s="49">
        <v>128.33366750868609</v>
      </c>
      <c r="G128" s="49">
        <v>143.60561485422789</v>
      </c>
      <c r="H128" s="49">
        <v>67.380638009769967</v>
      </c>
      <c r="I128" s="49">
        <v>96.191474940255276</v>
      </c>
      <c r="J128" s="49">
        <v>81.707799574065831</v>
      </c>
      <c r="K128" s="49">
        <v>101.81432963793046</v>
      </c>
      <c r="L128" s="49">
        <v>98.534781092327634</v>
      </c>
      <c r="M128" s="49">
        <v>88.143079108561125</v>
      </c>
      <c r="N128" s="49">
        <v>75.166859134732093</v>
      </c>
      <c r="O128" s="49">
        <v>91.364412901292724</v>
      </c>
      <c r="P128" s="49">
        <v>106.5865791239605</v>
      </c>
      <c r="Q128" s="49">
        <v>95.055557228886315</v>
      </c>
      <c r="R128" s="49">
        <v>116.25304748603457</v>
      </c>
      <c r="S128" s="49">
        <v>89.667625516658362</v>
      </c>
      <c r="T128" s="49">
        <v>91.890994353495131</v>
      </c>
      <c r="U128" s="49">
        <v>96.887399057175699</v>
      </c>
      <c r="V128" s="49">
        <v>106.36946079115476</v>
      </c>
      <c r="W128" s="49">
        <v>94.128423301022011</v>
      </c>
      <c r="X128" s="49">
        <v>83.476004473672944</v>
      </c>
      <c r="Y128" s="49">
        <v>101.82237683072195</v>
      </c>
      <c r="Z128" s="49">
        <v>119.39404705892849</v>
      </c>
      <c r="AA128" s="49">
        <v>130.71362669912571</v>
      </c>
      <c r="AB128" s="49">
        <v>146.58257582220423</v>
      </c>
      <c r="AC128" s="49">
        <v>158.85972405819552</v>
      </c>
      <c r="AD128" s="49">
        <v>64.244411468871391</v>
      </c>
      <c r="AE128" s="49">
        <v>65.676267740381221</v>
      </c>
      <c r="AF128" s="49">
        <v>25.218665669835989</v>
      </c>
      <c r="AG128" s="49">
        <v>45.099588294382329</v>
      </c>
      <c r="AH128" s="49">
        <v>44.284696181657047</v>
      </c>
      <c r="AI128" s="49">
        <v>43.604333134921127</v>
      </c>
    </row>
    <row r="129" spans="1:35" x14ac:dyDescent="0.25">
      <c r="A129" s="32" t="s">
        <v>89</v>
      </c>
      <c r="B129" s="49">
        <v>53.583000695059646</v>
      </c>
      <c r="C129" s="49">
        <v>38.026199059707011</v>
      </c>
      <c r="D129" s="49">
        <v>57.10444289153584</v>
      </c>
      <c r="E129" s="49">
        <v>57.825633829137786</v>
      </c>
      <c r="F129" s="49">
        <v>37.780680859160896</v>
      </c>
      <c r="G129" s="49">
        <v>42.230437500830817</v>
      </c>
      <c r="H129" s="49">
        <v>19.823977108992139</v>
      </c>
      <c r="I129" s="49">
        <v>28.40076270272894</v>
      </c>
      <c r="J129" s="49">
        <v>24.17517841622405</v>
      </c>
      <c r="K129" s="49">
        <v>30.040025087795108</v>
      </c>
      <c r="L129" s="49">
        <v>29.084640434497736</v>
      </c>
      <c r="M129" s="49">
        <v>26.048491130533954</v>
      </c>
      <c r="N129" s="49">
        <v>22.261596686300173</v>
      </c>
      <c r="O129" s="49">
        <v>27.154113810414714</v>
      </c>
      <c r="P129" s="49">
        <v>31.7661947387532</v>
      </c>
      <c r="Q129" s="49">
        <v>29.678009447193965</v>
      </c>
      <c r="R129" s="49">
        <v>37.478667326719275</v>
      </c>
      <c r="S129" s="49">
        <v>33.310813897952549</v>
      </c>
      <c r="T129" s="49">
        <v>41.578175047315455</v>
      </c>
      <c r="U129" s="49">
        <v>50.488192511621335</v>
      </c>
      <c r="V129" s="49">
        <v>58.190200287483762</v>
      </c>
      <c r="W129" s="49">
        <v>49.445127799891708</v>
      </c>
      <c r="X129" s="49">
        <v>47.908292062273226</v>
      </c>
      <c r="Y129" s="49">
        <v>61.435235930587012</v>
      </c>
      <c r="Z129" s="49">
        <v>85.247238648185245</v>
      </c>
      <c r="AA129" s="49">
        <v>106.44591248574315</v>
      </c>
      <c r="AB129" s="49">
        <v>141.72736843028008</v>
      </c>
      <c r="AC129" s="49">
        <v>174.24744398629534</v>
      </c>
      <c r="AD129" s="49">
        <v>72.093855150394219</v>
      </c>
      <c r="AE129" s="49">
        <v>86.193967626103529</v>
      </c>
      <c r="AF129" s="49">
        <v>21.53563398574358</v>
      </c>
      <c r="AG129" s="49">
        <v>36.489796486877239</v>
      </c>
      <c r="AH129" s="49">
        <v>46.720760041733236</v>
      </c>
      <c r="AI129" s="49">
        <v>51.06357239330751</v>
      </c>
    </row>
    <row r="130" spans="1:35" x14ac:dyDescent="0.25">
      <c r="A130" s="5" t="s">
        <v>1</v>
      </c>
      <c r="B130" s="9">
        <f t="shared" ref="B130:AG130" si="140">SUM(B131:B133)</f>
        <v>3.5064270353860807</v>
      </c>
      <c r="C130" s="9">
        <f t="shared" si="140"/>
        <v>2.4821733214611101</v>
      </c>
      <c r="D130" s="9">
        <f t="shared" si="140"/>
        <v>3.7264794726200772</v>
      </c>
      <c r="E130" s="9">
        <f t="shared" si="140"/>
        <v>3.7450977002630328</v>
      </c>
      <c r="F130" s="9">
        <f t="shared" si="140"/>
        <v>2.4768460551952005</v>
      </c>
      <c r="G130" s="9">
        <f t="shared" si="140"/>
        <v>2.7321135749209002</v>
      </c>
      <c r="H130" s="9">
        <f t="shared" si="140"/>
        <v>1.2990412702419061</v>
      </c>
      <c r="I130" s="9">
        <f t="shared" si="140"/>
        <v>1.8408161792618558</v>
      </c>
      <c r="J130" s="9">
        <f t="shared" si="140"/>
        <v>1.6517347187486031</v>
      </c>
      <c r="K130" s="9">
        <f t="shared" si="140"/>
        <v>1.9994281485297338</v>
      </c>
      <c r="L130" s="9">
        <f t="shared" si="140"/>
        <v>2.0124908608856105</v>
      </c>
      <c r="M130" s="9">
        <f t="shared" si="140"/>
        <v>1.7364995543264685</v>
      </c>
      <c r="N130" s="9">
        <f t="shared" si="140"/>
        <v>1.6394651779300096</v>
      </c>
      <c r="O130" s="9">
        <f t="shared" si="140"/>
        <v>1.6139323758205073</v>
      </c>
      <c r="P130" s="9">
        <f t="shared" si="140"/>
        <v>1.8005235743627275</v>
      </c>
      <c r="Q130" s="9">
        <f t="shared" si="140"/>
        <v>1.1161922388275924</v>
      </c>
      <c r="R130" s="9">
        <f t="shared" si="140"/>
        <v>1.2296653450232802</v>
      </c>
      <c r="S130" s="9">
        <f t="shared" si="140"/>
        <v>1.1571225671270318</v>
      </c>
      <c r="T130" s="9">
        <f t="shared" si="140"/>
        <v>1.3118077581605367</v>
      </c>
      <c r="U130" s="9">
        <f t="shared" si="140"/>
        <v>1.485380661170568</v>
      </c>
      <c r="V130" s="9">
        <f t="shared" si="140"/>
        <v>1.7374747627577327</v>
      </c>
      <c r="W130" s="9">
        <f t="shared" si="140"/>
        <v>1.7751270147446554</v>
      </c>
      <c r="X130" s="9">
        <f t="shared" si="140"/>
        <v>1.7832884083513925</v>
      </c>
      <c r="Y130" s="9">
        <f t="shared" si="140"/>
        <v>2.1571464439084469</v>
      </c>
      <c r="Z130" s="9">
        <f t="shared" si="140"/>
        <v>2.066961921469495</v>
      </c>
      <c r="AA130" s="9">
        <f t="shared" si="140"/>
        <v>2.1280228202573834</v>
      </c>
      <c r="AB130" s="9">
        <f t="shared" si="140"/>
        <v>2.2573976706165677</v>
      </c>
      <c r="AC130" s="9">
        <f t="shared" si="140"/>
        <v>2.8771704018379913</v>
      </c>
      <c r="AD130" s="9">
        <f t="shared" si="140"/>
        <v>1.1053291650061976</v>
      </c>
      <c r="AE130" s="9">
        <f t="shared" si="140"/>
        <v>0.8874826418279369</v>
      </c>
      <c r="AF130" s="9">
        <f t="shared" si="140"/>
        <v>0.79541340082387102</v>
      </c>
      <c r="AG130" s="9">
        <f t="shared" si="140"/>
        <v>1.0235639681073343</v>
      </c>
      <c r="AH130" s="9">
        <f t="shared" ref="AH130:AI130" si="141">SUM(AH131:AH133)</f>
        <v>1.1026557188585138</v>
      </c>
      <c r="AI130" s="9">
        <f t="shared" si="141"/>
        <v>0.88933067703633062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3.763515780703687E-2</v>
      </c>
      <c r="F131" s="50">
        <v>6.15297626810749E-2</v>
      </c>
      <c r="G131" s="50">
        <v>2.5603591200639115E-2</v>
      </c>
      <c r="H131" s="50">
        <v>2.5582442314431738E-2</v>
      </c>
      <c r="I131" s="50">
        <v>3.5805326975273159E-2</v>
      </c>
      <c r="J131" s="50">
        <v>9.7051488058283966E-2</v>
      </c>
      <c r="K131" s="50">
        <v>8.3361550093714973E-2</v>
      </c>
      <c r="L131" s="50">
        <v>7.4732680058386736E-2</v>
      </c>
      <c r="M131" s="50">
        <v>6.3925339423252167E-2</v>
      </c>
      <c r="N131" s="50">
        <v>5.6743011000139197E-2</v>
      </c>
      <c r="O131" s="50">
        <v>5.5073017020616767E-2</v>
      </c>
      <c r="P131" s="50">
        <v>6.3013688151242406E-2</v>
      </c>
      <c r="Q131" s="50">
        <v>2.5167341391084831E-2</v>
      </c>
      <c r="R131" s="50">
        <v>1.0735273856263014E-2</v>
      </c>
      <c r="S131" s="50">
        <v>0.37451297056002664</v>
      </c>
      <c r="T131" s="50">
        <v>0.20505282535122701</v>
      </c>
      <c r="U131" s="50">
        <v>0.14859045868641249</v>
      </c>
      <c r="V131" s="50">
        <v>0.13006791362329062</v>
      </c>
      <c r="W131" s="50">
        <v>6.1059886939551389E-2</v>
      </c>
      <c r="X131" s="50">
        <v>2.2701023403387588E-2</v>
      </c>
      <c r="Y131" s="50">
        <v>1.8972446833940997E-2</v>
      </c>
      <c r="Z131" s="50">
        <v>6.699907173126963E-3</v>
      </c>
      <c r="AA131" s="50">
        <v>6.134662048001057E-3</v>
      </c>
      <c r="AB131" s="50">
        <v>7.8406333331302487E-3</v>
      </c>
      <c r="AC131" s="50">
        <v>4.091626232197175E-2</v>
      </c>
      <c r="AD131" s="50">
        <v>7.7731639817798667E-2</v>
      </c>
      <c r="AE131" s="50">
        <v>0.1398332275732766</v>
      </c>
      <c r="AF131" s="50">
        <v>0.23922294462355714</v>
      </c>
      <c r="AG131" s="50">
        <v>0.33375700388110929</v>
      </c>
      <c r="AH131" s="50">
        <v>0.44835269891261359</v>
      </c>
      <c r="AI131" s="50">
        <v>0.29498341076798079</v>
      </c>
    </row>
    <row r="132" spans="1:35" x14ac:dyDescent="0.25">
      <c r="A132" s="34" t="s">
        <v>88</v>
      </c>
      <c r="B132" s="50">
        <v>2.0255694344797557</v>
      </c>
      <c r="C132" s="50">
        <v>1.437124375094359</v>
      </c>
      <c r="D132" s="50">
        <v>2.159184371332973</v>
      </c>
      <c r="E132" s="50">
        <v>2.1413428184861476</v>
      </c>
      <c r="F132" s="50">
        <v>1.3951952288434524</v>
      </c>
      <c r="G132" s="50">
        <v>1.5603729847232364</v>
      </c>
      <c r="H132" s="50">
        <v>0.73211247310760319</v>
      </c>
      <c r="I132" s="50">
        <v>1.0473238643546021</v>
      </c>
      <c r="J132" s="50">
        <v>0.89135367972839619</v>
      </c>
      <c r="K132" s="50">
        <v>1.0866946790157566</v>
      </c>
      <c r="L132" s="50">
        <v>1.1186211881814885</v>
      </c>
      <c r="M132" s="50">
        <v>0.94151789220491799</v>
      </c>
      <c r="N132" s="50">
        <v>0.87133372589766411</v>
      </c>
      <c r="O132" s="50">
        <v>0.83874737015778089</v>
      </c>
      <c r="P132" s="50">
        <v>0.9687554467531011</v>
      </c>
      <c r="Q132" s="50">
        <v>0.65243532843957586</v>
      </c>
      <c r="R132" s="50">
        <v>0.87585934617367922</v>
      </c>
      <c r="S132" s="50">
        <v>0.49623397316276979</v>
      </c>
      <c r="T132" s="50">
        <v>0.73854448118188765</v>
      </c>
      <c r="U132" s="50">
        <v>0.88710497680259837</v>
      </c>
      <c r="V132" s="50">
        <v>1.0277060108840972</v>
      </c>
      <c r="W132" s="50">
        <v>0.83881659610774251</v>
      </c>
      <c r="X132" s="50">
        <v>0.88155536465178086</v>
      </c>
      <c r="Y132" s="50">
        <v>1.1479081204217199</v>
      </c>
      <c r="Z132" s="50">
        <v>1.2643842482339716</v>
      </c>
      <c r="AA132" s="50">
        <v>1.5287698579898195</v>
      </c>
      <c r="AB132" s="50">
        <v>1.6080509692668874</v>
      </c>
      <c r="AC132" s="50">
        <v>1.7806815547384807</v>
      </c>
      <c r="AD132" s="50">
        <v>0.71915469452384828</v>
      </c>
      <c r="AE132" s="50">
        <v>0.48856065957408124</v>
      </c>
      <c r="AF132" s="50">
        <v>0.46532609714102569</v>
      </c>
      <c r="AG132" s="50">
        <v>0.59107125838699415</v>
      </c>
      <c r="AH132" s="50">
        <v>0.53281831635451105</v>
      </c>
      <c r="AI132" s="50">
        <v>0.48933151865406854</v>
      </c>
    </row>
    <row r="133" spans="1:35" x14ac:dyDescent="0.25">
      <c r="A133" s="36" t="s">
        <v>89</v>
      </c>
      <c r="B133" s="48">
        <v>1.480857600906325</v>
      </c>
      <c r="C133" s="48">
        <v>1.0450489463667512</v>
      </c>
      <c r="D133" s="48">
        <v>1.5672951012871041</v>
      </c>
      <c r="E133" s="48">
        <v>1.5661197239698481</v>
      </c>
      <c r="F133" s="48">
        <v>1.0201210636706735</v>
      </c>
      <c r="G133" s="48">
        <v>1.1461369989970245</v>
      </c>
      <c r="H133" s="48">
        <v>0.54134635481987103</v>
      </c>
      <c r="I133" s="48">
        <v>0.75768698793198042</v>
      </c>
      <c r="J133" s="48">
        <v>0.66332955096192303</v>
      </c>
      <c r="K133" s="48">
        <v>0.82937191942026212</v>
      </c>
      <c r="L133" s="48">
        <v>0.81913699264573525</v>
      </c>
      <c r="M133" s="48">
        <v>0.73105632269829857</v>
      </c>
      <c r="N133" s="48">
        <v>0.71138844103220622</v>
      </c>
      <c r="O133" s="48">
        <v>0.72011198864210979</v>
      </c>
      <c r="P133" s="48">
        <v>0.76875443945838406</v>
      </c>
      <c r="Q133" s="48">
        <v>0.4385895689969318</v>
      </c>
      <c r="R133" s="48">
        <v>0.34307072499333791</v>
      </c>
      <c r="S133" s="48">
        <v>0.28637562340423545</v>
      </c>
      <c r="T133" s="48">
        <v>0.36821045162742205</v>
      </c>
      <c r="U133" s="48">
        <v>0.44968522568155711</v>
      </c>
      <c r="V133" s="48">
        <v>0.57970083825034491</v>
      </c>
      <c r="W133" s="48">
        <v>0.87525053169736156</v>
      </c>
      <c r="X133" s="48">
        <v>0.87903202029622396</v>
      </c>
      <c r="Y133" s="48">
        <v>0.99026587665278587</v>
      </c>
      <c r="Z133" s="48">
        <v>0.79587776606239635</v>
      </c>
      <c r="AA133" s="48">
        <v>0.59311830021956302</v>
      </c>
      <c r="AB133" s="48">
        <v>0.6415060680165503</v>
      </c>
      <c r="AC133" s="48">
        <v>1.055572584777539</v>
      </c>
      <c r="AD133" s="48">
        <v>0.30844283066455069</v>
      </c>
      <c r="AE133" s="48">
        <v>0.25908875468057907</v>
      </c>
      <c r="AF133" s="48">
        <v>9.0864359059288274E-2</v>
      </c>
      <c r="AG133" s="48">
        <v>9.8735705839230914E-2</v>
      </c>
      <c r="AH133" s="48">
        <v>0.12148470359138902</v>
      </c>
      <c r="AI133" s="48">
        <v>0.10501574761428134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681.03437211295932</v>
      </c>
      <c r="C135" s="26">
        <f t="shared" si="142"/>
        <v>523.89174164244014</v>
      </c>
      <c r="D135" s="26">
        <f t="shared" si="142"/>
        <v>680.3941843921865</v>
      </c>
      <c r="E135" s="26">
        <f t="shared" si="142"/>
        <v>677.15274953709547</v>
      </c>
      <c r="F135" s="26">
        <f t="shared" si="142"/>
        <v>476.459485622106</v>
      </c>
      <c r="G135" s="26">
        <f t="shared" si="142"/>
        <v>475.3368371949378</v>
      </c>
      <c r="H135" s="26">
        <f t="shared" si="142"/>
        <v>475.26024902021396</v>
      </c>
      <c r="I135" s="26">
        <f t="shared" si="142"/>
        <v>474.83784578554543</v>
      </c>
      <c r="J135" s="26">
        <f t="shared" si="142"/>
        <v>475.90765942969199</v>
      </c>
      <c r="K135" s="26">
        <f t="shared" si="142"/>
        <v>474.79597355619455</v>
      </c>
      <c r="L135" s="26">
        <f t="shared" si="142"/>
        <v>473.89173919681673</v>
      </c>
      <c r="M135" s="26">
        <f t="shared" si="142"/>
        <v>472.81914398999771</v>
      </c>
      <c r="N135" s="26">
        <f t="shared" si="142"/>
        <v>471.4530121859143</v>
      </c>
      <c r="O135" s="26">
        <f t="shared" si="142"/>
        <v>472.04324709428226</v>
      </c>
      <c r="P135" s="26">
        <f t="shared" si="142"/>
        <v>474.25986352313635</v>
      </c>
      <c r="Q135" s="26">
        <f t="shared" si="142"/>
        <v>334.88993121613538</v>
      </c>
      <c r="R135" s="26">
        <f t="shared" si="142"/>
        <v>330.35182892545845</v>
      </c>
      <c r="S135" s="26">
        <f t="shared" si="142"/>
        <v>338.14847858828108</v>
      </c>
      <c r="T135" s="26">
        <f t="shared" si="142"/>
        <v>308.02957936462116</v>
      </c>
      <c r="U135" s="26">
        <f t="shared" si="142"/>
        <v>326.6790090432782</v>
      </c>
      <c r="V135" s="26">
        <f t="shared" si="142"/>
        <v>374.73428438680639</v>
      </c>
      <c r="W135" s="26">
        <f t="shared" si="142"/>
        <v>304.41755513482002</v>
      </c>
      <c r="X135" s="26">
        <f t="shared" si="142"/>
        <v>249.69007525019191</v>
      </c>
      <c r="Y135" s="26">
        <f t="shared" si="142"/>
        <v>302.44619403439651</v>
      </c>
      <c r="Z135" s="26">
        <f t="shared" si="142"/>
        <v>310.42283373576271</v>
      </c>
      <c r="AA135" s="26">
        <f t="shared" si="142"/>
        <v>331.93402689691209</v>
      </c>
      <c r="AB135" s="26">
        <f t="shared" si="142"/>
        <v>334.8128757453822</v>
      </c>
      <c r="AC135" s="26">
        <f t="shared" si="142"/>
        <v>360.9139728659357</v>
      </c>
      <c r="AD135" s="26">
        <f t="shared" si="142"/>
        <v>166.15519011995437</v>
      </c>
      <c r="AE135" s="26">
        <f t="shared" si="142"/>
        <v>178.78157120758087</v>
      </c>
      <c r="AF135" s="26">
        <f t="shared" si="142"/>
        <v>175.90662454700737</v>
      </c>
      <c r="AG135" s="26">
        <f t="shared" si="142"/>
        <v>174.39445769277498</v>
      </c>
      <c r="AH135" s="26">
        <f t="shared" ref="AH135:AI135" si="143">IF(AND(AH23=0,AH123=0),0,IF(OR(AH23=0,AH123=0),1/0,100*AH123/AH23))</f>
        <v>152.50212114619131</v>
      </c>
      <c r="AI135" s="26">
        <f t="shared" si="143"/>
        <v>114.41304912339849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679.35258074134867</v>
      </c>
      <c r="C136" s="10">
        <f t="shared" si="144"/>
        <v>522.59664633646935</v>
      </c>
      <c r="D136" s="10">
        <f t="shared" si="144"/>
        <v>678.71064531979709</v>
      </c>
      <c r="E136" s="10">
        <f t="shared" si="144"/>
        <v>675.52177145058999</v>
      </c>
      <c r="F136" s="10">
        <f t="shared" si="144"/>
        <v>475.32991792870229</v>
      </c>
      <c r="G136" s="10">
        <f t="shared" si="144"/>
        <v>474.19644847501922</v>
      </c>
      <c r="H136" s="10">
        <f t="shared" si="144"/>
        <v>474.1310236994845</v>
      </c>
      <c r="I136" s="10">
        <f t="shared" si="144"/>
        <v>473.70988845301605</v>
      </c>
      <c r="J136" s="10">
        <f t="shared" si="144"/>
        <v>474.8175791552128</v>
      </c>
      <c r="K136" s="10">
        <f t="shared" si="144"/>
        <v>473.71569835340051</v>
      </c>
      <c r="L136" s="10">
        <f t="shared" si="144"/>
        <v>472.74001194934391</v>
      </c>
      <c r="M136" s="10">
        <f t="shared" si="144"/>
        <v>471.72049983630274</v>
      </c>
      <c r="N136" s="10">
        <f t="shared" si="144"/>
        <v>470.27294740946053</v>
      </c>
      <c r="O136" s="10">
        <f t="shared" si="144"/>
        <v>471.10718788157271</v>
      </c>
      <c r="P136" s="10">
        <f t="shared" si="144"/>
        <v>473.40386167215706</v>
      </c>
      <c r="Q136" s="10">
        <f t="shared" si="144"/>
        <v>334.31587733567227</v>
      </c>
      <c r="R136" s="10">
        <f t="shared" si="144"/>
        <v>329.7623210890053</v>
      </c>
      <c r="S136" s="10">
        <f t="shared" si="144"/>
        <v>337.95780798413256</v>
      </c>
      <c r="T136" s="10">
        <f t="shared" si="144"/>
        <v>308.21662118409654</v>
      </c>
      <c r="U136" s="10">
        <f t="shared" si="144"/>
        <v>327.00557753133069</v>
      </c>
      <c r="V136" s="10">
        <f t="shared" si="144"/>
        <v>375.34051070936692</v>
      </c>
      <c r="W136" s="10">
        <f t="shared" si="144"/>
        <v>304.72508117305256</v>
      </c>
      <c r="X136" s="10">
        <f t="shared" si="144"/>
        <v>249.82258493697856</v>
      </c>
      <c r="Y136" s="10">
        <f t="shared" si="144"/>
        <v>302.83048064390204</v>
      </c>
      <c r="Z136" s="10">
        <f t="shared" si="144"/>
        <v>310.55093444910949</v>
      </c>
      <c r="AA136" s="10">
        <f t="shared" si="144"/>
        <v>332.4072739738138</v>
      </c>
      <c r="AB136" s="10">
        <f t="shared" si="144"/>
        <v>335.18922040584363</v>
      </c>
      <c r="AC136" s="10">
        <f t="shared" si="144"/>
        <v>361.27825887665028</v>
      </c>
      <c r="AD136" s="10">
        <f t="shared" si="144"/>
        <v>166.47822413207868</v>
      </c>
      <c r="AE136" s="10">
        <f t="shared" si="144"/>
        <v>178.99409109250155</v>
      </c>
      <c r="AF136" s="10">
        <f t="shared" si="144"/>
        <v>176.42552776400603</v>
      </c>
      <c r="AG136" s="10">
        <f t="shared" si="144"/>
        <v>174.54541462577774</v>
      </c>
      <c r="AH136" s="10">
        <f t="shared" ref="AH136:AI136" si="145">IF(AND(AH24=0,AH126=0),0,IF(OR(AH24=0,AH126=0),1/0,100*AH126/AH24))</f>
        <v>152.7231668171832</v>
      </c>
      <c r="AI136" s="10">
        <f t="shared" si="145"/>
        <v>114.49633940974213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512.23754721305295</v>
      </c>
      <c r="F137" s="41">
        <f t="shared" si="146"/>
        <v>511.77973835807802</v>
      </c>
      <c r="G137" s="41">
        <f t="shared" si="146"/>
        <v>511.10481697549875</v>
      </c>
      <c r="H137" s="41">
        <f t="shared" si="146"/>
        <v>510.68263801124522</v>
      </c>
      <c r="I137" s="41">
        <f t="shared" si="146"/>
        <v>510.53873506140002</v>
      </c>
      <c r="J137" s="41">
        <f t="shared" si="146"/>
        <v>509.83270535965443</v>
      </c>
      <c r="K137" s="41">
        <f t="shared" si="146"/>
        <v>509.41303111917063</v>
      </c>
      <c r="L137" s="41">
        <f t="shared" si="146"/>
        <v>508.57877262053449</v>
      </c>
      <c r="M137" s="41">
        <f t="shared" si="146"/>
        <v>503.72069596117285</v>
      </c>
      <c r="N137" s="41">
        <f t="shared" si="146"/>
        <v>499.72814402682195</v>
      </c>
      <c r="O137" s="41">
        <f t="shared" si="146"/>
        <v>499.71832722484805</v>
      </c>
      <c r="P137" s="41">
        <f t="shared" si="146"/>
        <v>509.95696052065529</v>
      </c>
      <c r="Q137" s="41">
        <f t="shared" si="146"/>
        <v>403.37994562239464</v>
      </c>
      <c r="R137" s="41">
        <f t="shared" si="146"/>
        <v>68.444964007130864</v>
      </c>
      <c r="S137" s="41">
        <f t="shared" si="146"/>
        <v>2335.026722746924</v>
      </c>
      <c r="T137" s="41">
        <f t="shared" si="146"/>
        <v>1959.7111583504945</v>
      </c>
      <c r="U137" s="41">
        <f t="shared" si="146"/>
        <v>1877.8297495582015</v>
      </c>
      <c r="V137" s="41">
        <f t="shared" si="146"/>
        <v>2090.6063229971423</v>
      </c>
      <c r="W137" s="41">
        <f t="shared" si="146"/>
        <v>1599.2657536857387</v>
      </c>
      <c r="X137" s="41">
        <f t="shared" si="146"/>
        <v>872.28057697976317</v>
      </c>
      <c r="Y137" s="41">
        <f t="shared" si="146"/>
        <v>1064.5746602534034</v>
      </c>
      <c r="Z137" s="41">
        <f t="shared" si="146"/>
        <v>620.7413577818005</v>
      </c>
      <c r="AA137" s="41">
        <f t="shared" si="146"/>
        <v>846.29408127508793</v>
      </c>
      <c r="AB137" s="41">
        <f t="shared" si="146"/>
        <v>534.92023197780372</v>
      </c>
      <c r="AC137" s="41">
        <f t="shared" si="146"/>
        <v>784.93524369143836</v>
      </c>
      <c r="AD137" s="41">
        <f t="shared" si="146"/>
        <v>862.09634236761121</v>
      </c>
      <c r="AE137" s="41">
        <f t="shared" si="146"/>
        <v>1032.9697604881276</v>
      </c>
      <c r="AF137" s="41">
        <f t="shared" si="146"/>
        <v>1408.0006487945238</v>
      </c>
      <c r="AG137" s="41">
        <f t="shared" si="146"/>
        <v>1406.7898584146672</v>
      </c>
      <c r="AH137" s="41">
        <f t="shared" ref="AH137:AI137" si="147">IF(AND(AH25=0,AH127=0),0,IF(OR(AH25=0,AH127=0),1/0,100*AH127/AH25))</f>
        <v>1539.7155458711684</v>
      </c>
      <c r="AI137" s="41">
        <f t="shared" si="147"/>
        <v>849.03577322693309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709.91387068361928</v>
      </c>
      <c r="C138" s="41">
        <f t="shared" si="148"/>
        <v>546.01602557502076</v>
      </c>
      <c r="D138" s="41">
        <f t="shared" si="148"/>
        <v>709.32776777803815</v>
      </c>
      <c r="E138" s="41">
        <f t="shared" si="148"/>
        <v>708.79581449874729</v>
      </c>
      <c r="F138" s="41">
        <f t="shared" si="148"/>
        <v>495.60849893482049</v>
      </c>
      <c r="G138" s="41">
        <f t="shared" si="148"/>
        <v>495.23177259440615</v>
      </c>
      <c r="H138" s="41">
        <f t="shared" si="148"/>
        <v>494.65933021784298</v>
      </c>
      <c r="I138" s="41">
        <f t="shared" si="148"/>
        <v>493.81733635851168</v>
      </c>
      <c r="J138" s="41">
        <f t="shared" si="148"/>
        <v>492.98288799483538</v>
      </c>
      <c r="K138" s="41">
        <f t="shared" si="148"/>
        <v>492.87844632104088</v>
      </c>
      <c r="L138" s="41">
        <f t="shared" si="148"/>
        <v>492.03603041961497</v>
      </c>
      <c r="M138" s="41">
        <f t="shared" si="148"/>
        <v>491.68276487679992</v>
      </c>
      <c r="N138" s="41">
        <f t="shared" si="148"/>
        <v>490.18354934113546</v>
      </c>
      <c r="O138" s="41">
        <f t="shared" si="148"/>
        <v>490.80986377098395</v>
      </c>
      <c r="P138" s="41">
        <f t="shared" si="148"/>
        <v>490.28038923648279</v>
      </c>
      <c r="Q138" s="41">
        <f t="shared" si="148"/>
        <v>323.54401700262099</v>
      </c>
      <c r="R138" s="41">
        <f t="shared" si="148"/>
        <v>339.42768156086549</v>
      </c>
      <c r="S138" s="41">
        <f t="shared" si="148"/>
        <v>204.83420259042549</v>
      </c>
      <c r="T138" s="41">
        <f t="shared" si="148"/>
        <v>187.55199032134274</v>
      </c>
      <c r="U138" s="41">
        <f t="shared" si="148"/>
        <v>190.80845350067659</v>
      </c>
      <c r="V138" s="41">
        <f t="shared" si="148"/>
        <v>203.67416476349831</v>
      </c>
      <c r="W138" s="41">
        <f t="shared" si="148"/>
        <v>175.86460894424235</v>
      </c>
      <c r="X138" s="41">
        <f t="shared" si="148"/>
        <v>175.151119321453</v>
      </c>
      <c r="Y138" s="41">
        <f t="shared" si="148"/>
        <v>213.27047015044525</v>
      </c>
      <c r="Z138" s="41">
        <f t="shared" si="148"/>
        <v>242.03129502323264</v>
      </c>
      <c r="AA138" s="41">
        <f t="shared" si="148"/>
        <v>243.26984889978735</v>
      </c>
      <c r="AB138" s="41">
        <f t="shared" si="148"/>
        <v>243.39097889862006</v>
      </c>
      <c r="AC138" s="41">
        <f t="shared" si="148"/>
        <v>239.15554542341985</v>
      </c>
      <c r="AD138" s="41">
        <f t="shared" si="148"/>
        <v>90.542468700033837</v>
      </c>
      <c r="AE138" s="41">
        <f t="shared" si="148"/>
        <v>91.717218755707876</v>
      </c>
      <c r="AF138" s="41">
        <f t="shared" si="148"/>
        <v>90.252592659492379</v>
      </c>
      <c r="AG138" s="41">
        <f t="shared" si="148"/>
        <v>104.31929802719945</v>
      </c>
      <c r="AH138" s="41">
        <f t="shared" ref="AH138:AI138" si="149">IF(AND(AH26=0,AH128=0),0,IF(OR(AH26=0,AH128=0),1/0,100*AH128/AH26))</f>
        <v>70.25251462351099</v>
      </c>
      <c r="AI138" s="41">
        <f t="shared" si="149"/>
        <v>62.183684846576625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592.68389378313259</v>
      </c>
      <c r="C139" s="41">
        <f t="shared" si="150"/>
        <v>456.18171298790406</v>
      </c>
      <c r="D139" s="41">
        <f t="shared" si="150"/>
        <v>591.88575523130044</v>
      </c>
      <c r="E139" s="41">
        <f t="shared" si="150"/>
        <v>591.39265861071942</v>
      </c>
      <c r="F139" s="41">
        <f t="shared" si="150"/>
        <v>413.74670760551123</v>
      </c>
      <c r="G139" s="41">
        <f t="shared" si="150"/>
        <v>413.05789329568904</v>
      </c>
      <c r="H139" s="41">
        <f t="shared" si="150"/>
        <v>412.78897242104938</v>
      </c>
      <c r="I139" s="41">
        <f t="shared" si="150"/>
        <v>413.40193321329497</v>
      </c>
      <c r="J139" s="41">
        <f t="shared" si="150"/>
        <v>413.4923270373759</v>
      </c>
      <c r="K139" s="41">
        <f t="shared" si="150"/>
        <v>412.33678384389287</v>
      </c>
      <c r="L139" s="41">
        <f t="shared" si="150"/>
        <v>411.77245477713825</v>
      </c>
      <c r="M139" s="41">
        <f t="shared" si="150"/>
        <v>411.99454330434298</v>
      </c>
      <c r="N139" s="41">
        <f t="shared" si="150"/>
        <v>411.58044401641695</v>
      </c>
      <c r="O139" s="41">
        <f t="shared" si="150"/>
        <v>413.46441901057364</v>
      </c>
      <c r="P139" s="41">
        <f t="shared" si="150"/>
        <v>414.04042849571141</v>
      </c>
      <c r="Q139" s="41">
        <f t="shared" si="150"/>
        <v>348.0613083961548</v>
      </c>
      <c r="R139" s="41">
        <f t="shared" si="150"/>
        <v>377.86035859400266</v>
      </c>
      <c r="S139" s="41">
        <f t="shared" si="150"/>
        <v>243.97376414482574</v>
      </c>
      <c r="T139" s="41">
        <f t="shared" si="150"/>
        <v>253.1540313267376</v>
      </c>
      <c r="U139" s="41">
        <f t="shared" si="150"/>
        <v>318.68580078500247</v>
      </c>
      <c r="V139" s="41">
        <f t="shared" si="150"/>
        <v>365.48579439789097</v>
      </c>
      <c r="W139" s="41">
        <f t="shared" si="150"/>
        <v>325.58472553503964</v>
      </c>
      <c r="X139" s="41">
        <f t="shared" si="150"/>
        <v>290.89580484914217</v>
      </c>
      <c r="Y139" s="41">
        <f t="shared" si="150"/>
        <v>362.59672378241049</v>
      </c>
      <c r="Z139" s="41">
        <f t="shared" si="150"/>
        <v>416.42492603923824</v>
      </c>
      <c r="AA139" s="41">
        <f t="shared" si="150"/>
        <v>451.23297241213885</v>
      </c>
      <c r="AB139" s="41">
        <f t="shared" si="150"/>
        <v>490.29083777479099</v>
      </c>
      <c r="AC139" s="41">
        <f t="shared" si="150"/>
        <v>525.84747008881027</v>
      </c>
      <c r="AD139" s="41">
        <f t="shared" si="150"/>
        <v>190.62705157711233</v>
      </c>
      <c r="AE139" s="41">
        <f t="shared" si="150"/>
        <v>200.23499178844529</v>
      </c>
      <c r="AF139" s="41">
        <f t="shared" si="150"/>
        <v>122.33646207712161</v>
      </c>
      <c r="AG139" s="41">
        <f t="shared" si="150"/>
        <v>136.2357095064429</v>
      </c>
      <c r="AH139" s="41">
        <f t="shared" ref="AH139:AI139" si="151">IF(AND(AH27=0,AH129=0),0,IF(OR(AH27=0,AH129=0),1/0,100*AH129/AH27))</f>
        <v>124.08875930143569</v>
      </c>
      <c r="AI139" s="41">
        <f t="shared" si="151"/>
        <v>121.86599330726868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816.91407789479319</v>
      </c>
      <c r="C140" s="11">
        <f t="shared" si="152"/>
        <v>628.79547628920113</v>
      </c>
      <c r="D140" s="11">
        <f t="shared" si="152"/>
        <v>816.9880877474958</v>
      </c>
      <c r="E140" s="11">
        <f t="shared" si="152"/>
        <v>811.93312390788481</v>
      </c>
      <c r="F140" s="11">
        <f t="shared" si="152"/>
        <v>570.19613589129744</v>
      </c>
      <c r="G140" s="11">
        <f t="shared" si="152"/>
        <v>569.55115093358529</v>
      </c>
      <c r="H140" s="11">
        <f t="shared" si="152"/>
        <v>568.29910492271654</v>
      </c>
      <c r="I140" s="11">
        <f t="shared" si="152"/>
        <v>568.81860826765728</v>
      </c>
      <c r="J140" s="11">
        <f t="shared" si="152"/>
        <v>565.74836180134218</v>
      </c>
      <c r="K140" s="11">
        <f t="shared" si="152"/>
        <v>564.38521104427025</v>
      </c>
      <c r="L140" s="11">
        <f t="shared" si="152"/>
        <v>565.5629036385468</v>
      </c>
      <c r="M140" s="11">
        <f t="shared" si="152"/>
        <v>561.09433957237343</v>
      </c>
      <c r="N140" s="11">
        <f t="shared" si="152"/>
        <v>556.13799144592281</v>
      </c>
      <c r="O140" s="11">
        <f t="shared" si="152"/>
        <v>554.3323634755086</v>
      </c>
      <c r="P140" s="11">
        <f t="shared" si="152"/>
        <v>558.83948089242051</v>
      </c>
      <c r="Q140" s="11">
        <f t="shared" si="152"/>
        <v>423.79805913513815</v>
      </c>
      <c r="R140" s="11">
        <f t="shared" si="152"/>
        <v>427.12608600916724</v>
      </c>
      <c r="S140" s="11">
        <f t="shared" si="152"/>
        <v>375.92892237263538</v>
      </c>
      <c r="T140" s="11">
        <f t="shared" si="152"/>
        <v>280.24051773897651</v>
      </c>
      <c r="U140" s="11">
        <f t="shared" si="152"/>
        <v>282.48229409994622</v>
      </c>
      <c r="V140" s="11">
        <f t="shared" si="152"/>
        <v>298.27741181367168</v>
      </c>
      <c r="W140" s="11">
        <f t="shared" si="152"/>
        <v>269.91199900447867</v>
      </c>
      <c r="X140" s="11">
        <f t="shared" si="152"/>
        <v>237.55290363812702</v>
      </c>
      <c r="Y140" s="11">
        <f t="shared" si="152"/>
        <v>269.35155176505123</v>
      </c>
      <c r="Z140" s="11">
        <f t="shared" si="152"/>
        <v>296.86145576720122</v>
      </c>
      <c r="AA140" s="11">
        <f t="shared" si="152"/>
        <v>281.16866261071129</v>
      </c>
      <c r="AB140" s="11">
        <f t="shared" si="152"/>
        <v>289.30002289779441</v>
      </c>
      <c r="AC140" s="11">
        <f t="shared" si="152"/>
        <v>318.26525199965954</v>
      </c>
      <c r="AD140" s="11">
        <f t="shared" si="152"/>
        <v>124.30306170369663</v>
      </c>
      <c r="AE140" s="11">
        <f t="shared" si="152"/>
        <v>138.64249820385888</v>
      </c>
      <c r="AF140" s="11">
        <f t="shared" si="152"/>
        <v>133.77684296292324</v>
      </c>
      <c r="AG140" s="11">
        <f t="shared" si="152"/>
        <v>157.37819348905839</v>
      </c>
      <c r="AH140" s="11">
        <f t="shared" ref="AH140:AI140" si="153">IF(AND(AH28=0,AH130=0),0,IF(OR(AH28=0,AH130=0),1/0,100*AH130/AH28))</f>
        <v>125.93937363930802</v>
      </c>
      <c r="AI140" s="11">
        <f t="shared" si="153"/>
        <v>103.14927642260754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557.6784988862504</v>
      </c>
      <c r="F141" s="42">
        <f t="shared" si="154"/>
        <v>557.18007748702178</v>
      </c>
      <c r="G141" s="42">
        <f t="shared" si="154"/>
        <v>556.44528335576206</v>
      </c>
      <c r="H141" s="42">
        <f t="shared" si="154"/>
        <v>555.9856525998224</v>
      </c>
      <c r="I141" s="42">
        <f t="shared" si="154"/>
        <v>555.82898391848175</v>
      </c>
      <c r="J141" s="42">
        <f t="shared" si="154"/>
        <v>555.06032182726881</v>
      </c>
      <c r="K141" s="42">
        <f t="shared" si="154"/>
        <v>554.60341799089906</v>
      </c>
      <c r="L141" s="42">
        <f t="shared" si="154"/>
        <v>553.69515183638964</v>
      </c>
      <c r="M141" s="42">
        <f t="shared" si="154"/>
        <v>548.40611179313737</v>
      </c>
      <c r="N141" s="42">
        <f t="shared" si="154"/>
        <v>544.05937777961503</v>
      </c>
      <c r="O141" s="42">
        <f t="shared" si="154"/>
        <v>544.04869012226061</v>
      </c>
      <c r="P141" s="42">
        <f t="shared" si="154"/>
        <v>555.1955997506517</v>
      </c>
      <c r="Q141" s="42">
        <f t="shared" si="154"/>
        <v>440.03163698900886</v>
      </c>
      <c r="R141" s="42">
        <f t="shared" si="154"/>
        <v>81.170159173262533</v>
      </c>
      <c r="S141" s="42">
        <f t="shared" si="154"/>
        <v>3018.682051727616</v>
      </c>
      <c r="T141" s="42">
        <f t="shared" si="154"/>
        <v>2756.4541095228624</v>
      </c>
      <c r="U141" s="42">
        <f t="shared" si="154"/>
        <v>2902.1467021407861</v>
      </c>
      <c r="V141" s="42">
        <f t="shared" si="154"/>
        <v>3625.0880082765111</v>
      </c>
      <c r="W141" s="42">
        <f t="shared" si="154"/>
        <v>2261.1239743998067</v>
      </c>
      <c r="X141" s="42">
        <f t="shared" si="154"/>
        <v>1058.001090735389</v>
      </c>
      <c r="Y141" s="42">
        <f t="shared" si="154"/>
        <v>1272.6825734505435</v>
      </c>
      <c r="Z141" s="42">
        <f t="shared" si="154"/>
        <v>721.57571377957902</v>
      </c>
      <c r="AA141" s="42">
        <f t="shared" si="154"/>
        <v>958.18377793290881</v>
      </c>
      <c r="AB141" s="42">
        <f t="shared" si="154"/>
        <v>590.25384624497588</v>
      </c>
      <c r="AC141" s="42">
        <f t="shared" si="154"/>
        <v>844.78052222135557</v>
      </c>
      <c r="AD141" s="42">
        <f t="shared" si="154"/>
        <v>906.75578673430925</v>
      </c>
      <c r="AE141" s="42">
        <f t="shared" si="154"/>
        <v>1117.7072748273208</v>
      </c>
      <c r="AF141" s="42">
        <f t="shared" si="154"/>
        <v>1776.4875224020739</v>
      </c>
      <c r="AG141" s="42">
        <f t="shared" si="154"/>
        <v>1936.0291427537511</v>
      </c>
      <c r="AH141" s="42">
        <f t="shared" ref="AH141:AI141" si="155">IF(AND(AH29=0,AH131=0),0,IF(OR(AH29=0,AH131=0),1/0,100*AH131/AH29))</f>
        <v>1930.0979679077436</v>
      </c>
      <c r="AI141" s="42">
        <f t="shared" si="155"/>
        <v>1052.4097834915244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1005.6177542406654</v>
      </c>
      <c r="C142" s="42">
        <f t="shared" si="156"/>
        <v>773.45074112923066</v>
      </c>
      <c r="D142" s="42">
        <f t="shared" si="156"/>
        <v>1004.787519036081</v>
      </c>
      <c r="E142" s="42">
        <f t="shared" si="156"/>
        <v>1004.0339886654654</v>
      </c>
      <c r="F142" s="42">
        <f t="shared" si="156"/>
        <v>702.04672181075841</v>
      </c>
      <c r="G142" s="42">
        <f t="shared" si="156"/>
        <v>701.51307581220067</v>
      </c>
      <c r="H142" s="42">
        <f t="shared" si="156"/>
        <v>700.70219122334606</v>
      </c>
      <c r="I142" s="42">
        <f t="shared" si="156"/>
        <v>699.50947755923642</v>
      </c>
      <c r="J142" s="42">
        <f t="shared" si="156"/>
        <v>698.32745235285199</v>
      </c>
      <c r="K142" s="42">
        <f t="shared" si="156"/>
        <v>698.17950707978787</v>
      </c>
      <c r="L142" s="42">
        <f t="shared" si="156"/>
        <v>696.98619557833365</v>
      </c>
      <c r="M142" s="42">
        <f t="shared" si="156"/>
        <v>696.48578261771013</v>
      </c>
      <c r="N142" s="42">
        <f t="shared" si="156"/>
        <v>694.36209153016205</v>
      </c>
      <c r="O142" s="42">
        <f t="shared" si="156"/>
        <v>695.24928776114484</v>
      </c>
      <c r="P142" s="42">
        <f t="shared" si="156"/>
        <v>694.49926861896358</v>
      </c>
      <c r="Q142" s="42">
        <f t="shared" si="156"/>
        <v>445.45069490920577</v>
      </c>
      <c r="R142" s="42">
        <f t="shared" si="156"/>
        <v>456.9464897969782</v>
      </c>
      <c r="S142" s="42">
        <f t="shared" si="156"/>
        <v>257.25274905827308</v>
      </c>
      <c r="T142" s="42">
        <f t="shared" si="156"/>
        <v>225.84844304477508</v>
      </c>
      <c r="U142" s="42">
        <f t="shared" si="156"/>
        <v>223.63046775807337</v>
      </c>
      <c r="V142" s="42">
        <f t="shared" si="156"/>
        <v>233.87940089244358</v>
      </c>
      <c r="W142" s="42">
        <f t="shared" si="156"/>
        <v>196.49365237261944</v>
      </c>
      <c r="X142" s="42">
        <f t="shared" si="156"/>
        <v>189.86238890806732</v>
      </c>
      <c r="Y142" s="42">
        <f t="shared" si="156"/>
        <v>229.02610554633881</v>
      </c>
      <c r="Z142" s="42">
        <f t="shared" si="156"/>
        <v>259.12547415822615</v>
      </c>
      <c r="AA142" s="42">
        <f t="shared" si="156"/>
        <v>259.90026500467638</v>
      </c>
      <c r="AB142" s="42">
        <f t="shared" si="156"/>
        <v>259.82445203033711</v>
      </c>
      <c r="AC142" s="42">
        <f t="shared" si="156"/>
        <v>254.56894456919554</v>
      </c>
      <c r="AD142" s="42">
        <f t="shared" si="156"/>
        <v>96.19018241146064</v>
      </c>
      <c r="AE142" s="42">
        <f t="shared" si="156"/>
        <v>99.933821799756075</v>
      </c>
      <c r="AF142" s="42">
        <f t="shared" si="156"/>
        <v>97.430386892371118</v>
      </c>
      <c r="AG142" s="42">
        <f t="shared" si="156"/>
        <v>111.61163512892135</v>
      </c>
      <c r="AH142" s="42">
        <f t="shared" ref="AH142:AI142" si="157">IF(AND(AH30=0,AH132=0),0,IF(OR(AH30=0,AH132=0),1/0,100*AH132/AH30))</f>
        <v>74.649230762721601</v>
      </c>
      <c r="AI142" s="42">
        <f t="shared" si="157"/>
        <v>67.807715257928848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650.06064709592533</v>
      </c>
      <c r="C143" s="43">
        <f t="shared" si="158"/>
        <v>500.15823155869384</v>
      </c>
      <c r="D143" s="43">
        <f t="shared" si="158"/>
        <v>649.6979039106775</v>
      </c>
      <c r="E143" s="43">
        <f t="shared" si="158"/>
        <v>649.21066945259861</v>
      </c>
      <c r="F143" s="43">
        <f t="shared" si="158"/>
        <v>454.17573699649688</v>
      </c>
      <c r="G143" s="43">
        <f t="shared" si="158"/>
        <v>453.61922628393728</v>
      </c>
      <c r="H143" s="43">
        <f t="shared" si="158"/>
        <v>453.00906849598374</v>
      </c>
      <c r="I143" s="43">
        <f t="shared" si="158"/>
        <v>452.46781660209376</v>
      </c>
      <c r="J143" s="43">
        <f t="shared" si="158"/>
        <v>451.76812547675644</v>
      </c>
      <c r="K143" s="43">
        <f t="shared" si="158"/>
        <v>451.75507128182727</v>
      </c>
      <c r="L143" s="43">
        <f t="shared" si="158"/>
        <v>450.45283290363835</v>
      </c>
      <c r="M143" s="43">
        <f t="shared" si="158"/>
        <v>449.47520366947373</v>
      </c>
      <c r="N143" s="43">
        <f t="shared" si="158"/>
        <v>447.75718634176832</v>
      </c>
      <c r="O143" s="43">
        <f t="shared" si="158"/>
        <v>448.98611173994982</v>
      </c>
      <c r="P143" s="43">
        <f t="shared" si="158"/>
        <v>448.64527679723722</v>
      </c>
      <c r="Q143" s="43">
        <f t="shared" si="158"/>
        <v>394.4415121572452</v>
      </c>
      <c r="R143" s="43">
        <f t="shared" si="158"/>
        <v>413.38496898717216</v>
      </c>
      <c r="S143" s="43">
        <f t="shared" si="158"/>
        <v>279.39193884653434</v>
      </c>
      <c r="T143" s="43">
        <f t="shared" si="158"/>
        <v>275.49778507818957</v>
      </c>
      <c r="U143" s="43">
        <f t="shared" si="158"/>
        <v>362.56754346536866</v>
      </c>
      <c r="V143" s="43">
        <f t="shared" si="158"/>
        <v>415.56241223010875</v>
      </c>
      <c r="W143" s="43">
        <f t="shared" si="158"/>
        <v>383.75403419976584</v>
      </c>
      <c r="X143" s="43">
        <f t="shared" si="158"/>
        <v>309.26501160284158</v>
      </c>
      <c r="Y143" s="43">
        <f t="shared" si="158"/>
        <v>332.12231267773814</v>
      </c>
      <c r="Z143" s="43">
        <f t="shared" si="158"/>
        <v>383.74011355251747</v>
      </c>
      <c r="AA143" s="43">
        <f t="shared" si="158"/>
        <v>353.05725264115506</v>
      </c>
      <c r="AB143" s="43">
        <f t="shared" si="158"/>
        <v>400.76836120850186</v>
      </c>
      <c r="AC143" s="43">
        <f t="shared" si="158"/>
        <v>528.62107394691532</v>
      </c>
      <c r="AD143" s="43">
        <f t="shared" si="158"/>
        <v>231.89387699644161</v>
      </c>
      <c r="AE143" s="43">
        <f t="shared" si="158"/>
        <v>186.76001163166251</v>
      </c>
      <c r="AF143" s="43">
        <f t="shared" si="158"/>
        <v>87.776654704652458</v>
      </c>
      <c r="AG143" s="43">
        <f t="shared" si="158"/>
        <v>95.335020831824238</v>
      </c>
      <c r="AH143" s="43">
        <f t="shared" ref="AH143:AI143" si="159">IF(AND(AH31=0,AH133=0),0,IF(OR(AH31=0,AH133=0),1/0,100*AH133/AH31))</f>
        <v>87.681224561712767</v>
      </c>
      <c r="AI143" s="43">
        <f t="shared" si="159"/>
        <v>93.344688701217308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332.62380612882038</v>
      </c>
      <c r="C145" s="26">
        <v>332.61474774535452</v>
      </c>
      <c r="D145" s="26">
        <v>332.61649213089083</v>
      </c>
      <c r="E145" s="26">
        <v>337.11104624788322</v>
      </c>
      <c r="F145" s="26">
        <v>340.55977451501144</v>
      </c>
      <c r="G145" s="26">
        <v>335.49311141650543</v>
      </c>
      <c r="H145" s="26">
        <v>338.69709445291613</v>
      </c>
      <c r="I145" s="26">
        <v>339.00530018484449</v>
      </c>
      <c r="J145" s="26">
        <v>351.79761631686887</v>
      </c>
      <c r="K145" s="26">
        <v>346.37982153115468</v>
      </c>
      <c r="L145" s="26">
        <v>344.87215158739042</v>
      </c>
      <c r="M145" s="26">
        <v>339.60972716331224</v>
      </c>
      <c r="N145" s="26">
        <v>338.23802593272791</v>
      </c>
      <c r="O145" s="26">
        <v>337.11236091752045</v>
      </c>
      <c r="P145" s="26">
        <v>353.94601313835858</v>
      </c>
      <c r="Q145" s="26">
        <v>351.22630515337005</v>
      </c>
      <c r="R145" s="26">
        <v>352.08841736802299</v>
      </c>
      <c r="S145" s="26">
        <v>347.91619246744125</v>
      </c>
      <c r="T145" s="26">
        <v>347.8881078426233</v>
      </c>
      <c r="U145" s="26">
        <v>348.82034123755494</v>
      </c>
      <c r="V145" s="26">
        <v>351.79389553261183</v>
      </c>
      <c r="W145" s="26">
        <v>350.02654897605464</v>
      </c>
      <c r="X145" s="26">
        <v>349.75005001845398</v>
      </c>
      <c r="Y145" s="26">
        <v>348.15510494322393</v>
      </c>
      <c r="Z145" s="26">
        <v>346.42889700892084</v>
      </c>
      <c r="AA145" s="26">
        <v>345.11787262433597</v>
      </c>
      <c r="AB145" s="26">
        <v>347.40440154746511</v>
      </c>
      <c r="AC145" s="26">
        <v>348.77853454776709</v>
      </c>
      <c r="AD145" s="26">
        <v>351.51239449797851</v>
      </c>
      <c r="AE145" s="26">
        <v>349.90386098898335</v>
      </c>
      <c r="AF145" s="26">
        <v>355.08412955525262</v>
      </c>
      <c r="AG145" s="26">
        <v>344.40374913612635</v>
      </c>
      <c r="AH145" s="26">
        <v>341.3798795998739</v>
      </c>
      <c r="AI145" s="26">
        <v>338.73461074606058</v>
      </c>
    </row>
    <row r="146" spans="1:35" x14ac:dyDescent="0.25">
      <c r="A146" s="3" t="s">
        <v>2</v>
      </c>
      <c r="B146" s="10">
        <v>331.57837275137166</v>
      </c>
      <c r="C146" s="10">
        <v>331.57812579987626</v>
      </c>
      <c r="D146" s="10">
        <v>331.57814356058412</v>
      </c>
      <c r="E146" s="10">
        <v>336.16179118662751</v>
      </c>
      <c r="F146" s="10">
        <v>339.66547677256347</v>
      </c>
      <c r="G146" s="10">
        <v>334.5206947723255</v>
      </c>
      <c r="H146" s="10">
        <v>337.77816275855974</v>
      </c>
      <c r="I146" s="10">
        <v>338.08629740736853</v>
      </c>
      <c r="J146" s="10">
        <v>351.04669600273701</v>
      </c>
      <c r="K146" s="10">
        <v>345.54534842881537</v>
      </c>
      <c r="L146" s="10">
        <v>344.01011777318189</v>
      </c>
      <c r="M146" s="10">
        <v>338.66790521449138</v>
      </c>
      <c r="N146" s="10">
        <v>337.14196393729799</v>
      </c>
      <c r="O146" s="10">
        <v>336.18641497232829</v>
      </c>
      <c r="P146" s="10">
        <v>353.30454688514874</v>
      </c>
      <c r="Q146" s="10">
        <v>350.8772724675639</v>
      </c>
      <c r="R146" s="10">
        <v>351.6907579775484</v>
      </c>
      <c r="S146" s="10">
        <v>347.58438754435031</v>
      </c>
      <c r="T146" s="10">
        <v>347.44248499728207</v>
      </c>
      <c r="U146" s="10">
        <v>348.50517379174443</v>
      </c>
      <c r="V146" s="10">
        <v>351.49762564961111</v>
      </c>
      <c r="W146" s="10">
        <v>349.57534874635746</v>
      </c>
      <c r="X146" s="10">
        <v>348.75146845552121</v>
      </c>
      <c r="Y146" s="10">
        <v>347.56082020738995</v>
      </c>
      <c r="Z146" s="10">
        <v>346.31472619581865</v>
      </c>
      <c r="AA146" s="10">
        <v>345.12520278690391</v>
      </c>
      <c r="AB146" s="10">
        <v>347.46941079170051</v>
      </c>
      <c r="AC146" s="10">
        <v>348.85698850654501</v>
      </c>
      <c r="AD146" s="10">
        <v>351.5464357079137</v>
      </c>
      <c r="AE146" s="10">
        <v>349.83791200008318</v>
      </c>
      <c r="AF146" s="10">
        <v>355.07270049410891</v>
      </c>
      <c r="AG146" s="10">
        <v>344.32103613535116</v>
      </c>
      <c r="AH146" s="10">
        <v>341.29579313449415</v>
      </c>
      <c r="AI146" s="10">
        <v>338.61064127876557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616.92492486232481</v>
      </c>
      <c r="F147" s="41">
        <v>616.92492486232481</v>
      </c>
      <c r="G147" s="41">
        <v>616.92492486232481</v>
      </c>
      <c r="H147" s="41">
        <v>616.92492486232481</v>
      </c>
      <c r="I147" s="41">
        <v>616.92492486232481</v>
      </c>
      <c r="J147" s="41">
        <v>616.92492486232481</v>
      </c>
      <c r="K147" s="41">
        <v>616.9249248623247</v>
      </c>
      <c r="L147" s="41">
        <v>616.92492486232481</v>
      </c>
      <c r="M147" s="41">
        <v>616.92492486232481</v>
      </c>
      <c r="N147" s="41">
        <v>616.92492486232481</v>
      </c>
      <c r="O147" s="41">
        <v>616.92492486232481</v>
      </c>
      <c r="P147" s="41">
        <v>616.92492486232481</v>
      </c>
      <c r="Q147" s="41">
        <v>625.10139576200288</v>
      </c>
      <c r="R147" s="41">
        <v>628.40719494471875</v>
      </c>
      <c r="S147" s="41">
        <v>618.20749792195181</v>
      </c>
      <c r="T147" s="41">
        <v>600.28879359013945</v>
      </c>
      <c r="U147" s="41">
        <v>587.93274502024917</v>
      </c>
      <c r="V147" s="41">
        <v>582.59447063330833</v>
      </c>
      <c r="W147" s="41">
        <v>570.50105775683744</v>
      </c>
      <c r="X147" s="41">
        <v>554.40626780090588</v>
      </c>
      <c r="Y147" s="41">
        <v>575.09792718501592</v>
      </c>
      <c r="Z147" s="41">
        <v>573.89595485614529</v>
      </c>
      <c r="AA147" s="41">
        <v>573.55324075731539</v>
      </c>
      <c r="AB147" s="41">
        <v>571.65573127773735</v>
      </c>
      <c r="AC147" s="41">
        <v>567.62529567363606</v>
      </c>
      <c r="AD147" s="41">
        <v>566.60534541569064</v>
      </c>
      <c r="AE147" s="41">
        <v>562.05849856982275</v>
      </c>
      <c r="AF147" s="41">
        <v>571.89586924364437</v>
      </c>
      <c r="AG147" s="41">
        <v>576.90226522554281</v>
      </c>
      <c r="AH147" s="41">
        <v>565.38662793704498</v>
      </c>
      <c r="AI147" s="41">
        <v>563.52532185886753</v>
      </c>
    </row>
    <row r="148" spans="1:35" x14ac:dyDescent="0.25">
      <c r="A148" s="32" t="s">
        <v>88</v>
      </c>
      <c r="B148" s="41">
        <v>322.6379018816815</v>
      </c>
      <c r="C148" s="41">
        <v>322.6379018816815</v>
      </c>
      <c r="D148" s="41">
        <v>322.63790188168144</v>
      </c>
      <c r="E148" s="41">
        <v>322.6379018816815</v>
      </c>
      <c r="F148" s="41">
        <v>322.63790188168156</v>
      </c>
      <c r="G148" s="41">
        <v>322.6379018816815</v>
      </c>
      <c r="H148" s="41">
        <v>322.6379018816815</v>
      </c>
      <c r="I148" s="41">
        <v>322.63790188168144</v>
      </c>
      <c r="J148" s="41">
        <v>322.6379018816815</v>
      </c>
      <c r="K148" s="41">
        <v>322.6379018816815</v>
      </c>
      <c r="L148" s="41">
        <v>322.6379018816815</v>
      </c>
      <c r="M148" s="41">
        <v>322.6379018816815</v>
      </c>
      <c r="N148" s="41">
        <v>322.6379018816815</v>
      </c>
      <c r="O148" s="41">
        <v>322.6379018816815</v>
      </c>
      <c r="P148" s="41">
        <v>322.63790188168144</v>
      </c>
      <c r="Q148" s="41">
        <v>320.92061700538511</v>
      </c>
      <c r="R148" s="41">
        <v>322.58226032847261</v>
      </c>
      <c r="S148" s="41">
        <v>320.82099916674196</v>
      </c>
      <c r="T148" s="41">
        <v>320.52062867236089</v>
      </c>
      <c r="U148" s="41">
        <v>320.97312271966092</v>
      </c>
      <c r="V148" s="41">
        <v>321.69165914553764</v>
      </c>
      <c r="W148" s="41">
        <v>321.73695873198028</v>
      </c>
      <c r="X148" s="41">
        <v>321.13339199122379</v>
      </c>
      <c r="Y148" s="41">
        <v>320.27720658115044</v>
      </c>
      <c r="Z148" s="41">
        <v>320.19991147528953</v>
      </c>
      <c r="AA148" s="41">
        <v>320.23916951906023</v>
      </c>
      <c r="AB148" s="41">
        <v>320.410318409193</v>
      </c>
      <c r="AC148" s="41">
        <v>320.42909614724937</v>
      </c>
      <c r="AD148" s="41">
        <v>320.54440584459962</v>
      </c>
      <c r="AE148" s="41">
        <v>318.63971915959962</v>
      </c>
      <c r="AF148" s="41">
        <v>318.3416982141307</v>
      </c>
      <c r="AG148" s="41">
        <v>319.44489890620963</v>
      </c>
      <c r="AH148" s="41">
        <v>319.31232995074862</v>
      </c>
      <c r="AI148" s="41">
        <v>318.25599375575285</v>
      </c>
    </row>
    <row r="149" spans="1:35" x14ac:dyDescent="0.25">
      <c r="A149" s="32" t="s">
        <v>89</v>
      </c>
      <c r="B149" s="41">
        <v>356.93263209474094</v>
      </c>
      <c r="C149" s="41">
        <v>356.93167465358556</v>
      </c>
      <c r="D149" s="41">
        <v>356.93113034743931</v>
      </c>
      <c r="E149" s="41">
        <v>356.92842470962859</v>
      </c>
      <c r="F149" s="41">
        <v>356.92850979264284</v>
      </c>
      <c r="G149" s="41">
        <v>356.92535094247353</v>
      </c>
      <c r="H149" s="41">
        <v>356.92685002068453</v>
      </c>
      <c r="I149" s="41">
        <v>356.93758264809958</v>
      </c>
      <c r="J149" s="41">
        <v>356.94423758731398</v>
      </c>
      <c r="K149" s="41">
        <v>356.9476268205247</v>
      </c>
      <c r="L149" s="41">
        <v>356.94097275604446</v>
      </c>
      <c r="M149" s="41">
        <v>356.94370293728406</v>
      </c>
      <c r="N149" s="41">
        <v>356.94496053577046</v>
      </c>
      <c r="O149" s="41">
        <v>356.95778970785113</v>
      </c>
      <c r="P149" s="41">
        <v>356.95710402153463</v>
      </c>
      <c r="Q149" s="41">
        <v>361.30317900827333</v>
      </c>
      <c r="R149" s="41">
        <v>365.92996277238808</v>
      </c>
      <c r="S149" s="41">
        <v>362.81883629963284</v>
      </c>
      <c r="T149" s="41">
        <v>364.21347408804354</v>
      </c>
      <c r="U149" s="41">
        <v>368.06974804550629</v>
      </c>
      <c r="V149" s="41">
        <v>372.07334919962699</v>
      </c>
      <c r="W149" s="41">
        <v>373.74273082832576</v>
      </c>
      <c r="X149" s="41">
        <v>370.85063496884476</v>
      </c>
      <c r="Y149" s="41">
        <v>366.91116323183616</v>
      </c>
      <c r="Z149" s="41">
        <v>365.78126857353203</v>
      </c>
      <c r="AA149" s="41">
        <v>364.37857140048089</v>
      </c>
      <c r="AB149" s="41">
        <v>363.26521258630873</v>
      </c>
      <c r="AC149" s="41">
        <v>364.41035465824365</v>
      </c>
      <c r="AD149" s="41">
        <v>373.1314713098804</v>
      </c>
      <c r="AE149" s="41">
        <v>370.93479310540141</v>
      </c>
      <c r="AF149" s="41">
        <v>379.77236997219501</v>
      </c>
      <c r="AG149" s="41">
        <v>355.84794186852287</v>
      </c>
      <c r="AH149" s="41">
        <v>351.16659144669831</v>
      </c>
      <c r="AI149" s="41">
        <v>348.12450477154874</v>
      </c>
    </row>
    <row r="150" spans="1:35" x14ac:dyDescent="0.25">
      <c r="A150" s="5" t="s">
        <v>1</v>
      </c>
      <c r="B150" s="11">
        <v>417.08920542873051</v>
      </c>
      <c r="C150" s="11">
        <v>416.58193764722085</v>
      </c>
      <c r="D150" s="11">
        <v>416.86287915433348</v>
      </c>
      <c r="E150" s="11">
        <v>416.72009852170675</v>
      </c>
      <c r="F150" s="11">
        <v>416.70853415828145</v>
      </c>
      <c r="G150" s="11">
        <v>416.60831295363317</v>
      </c>
      <c r="H150" s="11">
        <v>415.96484873175319</v>
      </c>
      <c r="I150" s="11">
        <v>417.13121180355813</v>
      </c>
      <c r="J150" s="11">
        <v>417.62843356749909</v>
      </c>
      <c r="K150" s="11">
        <v>418.65053786364206</v>
      </c>
      <c r="L150" s="11">
        <v>416.19043696048516</v>
      </c>
      <c r="M150" s="11">
        <v>418.24618280653311</v>
      </c>
      <c r="N150" s="11">
        <v>419.77957879659004</v>
      </c>
      <c r="O150" s="11">
        <v>421.44452135146787</v>
      </c>
      <c r="P150" s="11">
        <v>419.64213595213619</v>
      </c>
      <c r="Q150" s="11">
        <v>406.48362475042052</v>
      </c>
      <c r="R150" s="11">
        <v>420.51196257834738</v>
      </c>
      <c r="S150" s="11">
        <v>416.42298228253964</v>
      </c>
      <c r="T150" s="11">
        <v>415.16405219167717</v>
      </c>
      <c r="U150" s="11">
        <v>391.89347928543464</v>
      </c>
      <c r="V150" s="11">
        <v>389.39084466393291</v>
      </c>
      <c r="W150" s="11">
        <v>400.86161086149758</v>
      </c>
      <c r="X150" s="11">
        <v>441.47690474173839</v>
      </c>
      <c r="Y150" s="11">
        <v>399.43016412087502</v>
      </c>
      <c r="Z150" s="11">
        <v>358.53172621589829</v>
      </c>
      <c r="AA150" s="11">
        <v>344.33089803454072</v>
      </c>
      <c r="AB150" s="11">
        <v>339.52916921244434</v>
      </c>
      <c r="AC150" s="11">
        <v>339.54407591952793</v>
      </c>
      <c r="AD150" s="11">
        <v>347.05910021040449</v>
      </c>
      <c r="AE150" s="11">
        <v>362.6080780707689</v>
      </c>
      <c r="AF150" s="11">
        <v>356.03355828198784</v>
      </c>
      <c r="AG150" s="11">
        <v>353.98124029272765</v>
      </c>
      <c r="AH150" s="11">
        <v>351.75982765921867</v>
      </c>
      <c r="AI150" s="11">
        <v>356.06298136008115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671.65276714796607</v>
      </c>
      <c r="F151" s="42">
        <v>671.65276714796607</v>
      </c>
      <c r="G151" s="42">
        <v>671.65276714796607</v>
      </c>
      <c r="H151" s="42">
        <v>671.65276714796607</v>
      </c>
      <c r="I151" s="42">
        <v>671.65276714796596</v>
      </c>
      <c r="J151" s="42">
        <v>671.65276714796607</v>
      </c>
      <c r="K151" s="42">
        <v>671.65276714796596</v>
      </c>
      <c r="L151" s="42">
        <v>671.65276714796607</v>
      </c>
      <c r="M151" s="42">
        <v>671.65276714796607</v>
      </c>
      <c r="N151" s="42">
        <v>671.65276714796607</v>
      </c>
      <c r="O151" s="42">
        <v>671.65276714796596</v>
      </c>
      <c r="P151" s="42">
        <v>671.65276714796607</v>
      </c>
      <c r="Q151" s="42">
        <v>681.89902211637775</v>
      </c>
      <c r="R151" s="42">
        <v>745.23981098115632</v>
      </c>
      <c r="S151" s="42">
        <v>799.20793198677802</v>
      </c>
      <c r="T151" s="42">
        <v>844.34305787430947</v>
      </c>
      <c r="U151" s="42">
        <v>908.63779181394432</v>
      </c>
      <c r="V151" s="42">
        <v>1010.212303459055</v>
      </c>
      <c r="W151" s="42">
        <v>806.60366555183452</v>
      </c>
      <c r="X151" s="42">
        <v>672.44697580547302</v>
      </c>
      <c r="Y151" s="42">
        <v>687.52069467976935</v>
      </c>
      <c r="Z151" s="42">
        <v>667.12065833722238</v>
      </c>
      <c r="AA151" s="42">
        <v>649.38349828287426</v>
      </c>
      <c r="AB151" s="42">
        <v>630.78936623333766</v>
      </c>
      <c r="AC151" s="42">
        <v>610.90236112996672</v>
      </c>
      <c r="AD151" s="42">
        <v>595.95737796459537</v>
      </c>
      <c r="AE151" s="42">
        <v>608.16579222333644</v>
      </c>
      <c r="AF151" s="42">
        <v>721.56634067921289</v>
      </c>
      <c r="AG151" s="42">
        <v>793.93492305663608</v>
      </c>
      <c r="AH151" s="42">
        <v>708.73583408945444</v>
      </c>
      <c r="AI151" s="42">
        <v>698.50951004742558</v>
      </c>
    </row>
    <row r="152" spans="1:35" x14ac:dyDescent="0.25">
      <c r="A152" s="34" t="s">
        <v>88</v>
      </c>
      <c r="B152" s="42">
        <v>457.02783918103131</v>
      </c>
      <c r="C152" s="42">
        <v>457.02783918103137</v>
      </c>
      <c r="D152" s="42">
        <v>457.02783918103131</v>
      </c>
      <c r="E152" s="42">
        <v>457.02783918103131</v>
      </c>
      <c r="F152" s="42">
        <v>457.02783918103125</v>
      </c>
      <c r="G152" s="42">
        <v>457.02783918103125</v>
      </c>
      <c r="H152" s="42">
        <v>457.02783918103137</v>
      </c>
      <c r="I152" s="42">
        <v>457.02783918103125</v>
      </c>
      <c r="J152" s="42">
        <v>457.02783918103131</v>
      </c>
      <c r="K152" s="42">
        <v>457.02783918103131</v>
      </c>
      <c r="L152" s="42">
        <v>457.02783918103131</v>
      </c>
      <c r="M152" s="42">
        <v>457.02783918103131</v>
      </c>
      <c r="N152" s="42">
        <v>457.02783918103137</v>
      </c>
      <c r="O152" s="42">
        <v>457.02783918103131</v>
      </c>
      <c r="P152" s="42">
        <v>457.02783918103131</v>
      </c>
      <c r="Q152" s="42">
        <v>441.83883596457247</v>
      </c>
      <c r="R152" s="42">
        <v>434.26873980942122</v>
      </c>
      <c r="S152" s="42">
        <v>402.92140154099474</v>
      </c>
      <c r="T152" s="42">
        <v>385.96809783440398</v>
      </c>
      <c r="U152" s="42">
        <v>376.18547949351068</v>
      </c>
      <c r="V152" s="42">
        <v>369.3990968389046</v>
      </c>
      <c r="W152" s="42">
        <v>359.47693230619882</v>
      </c>
      <c r="X152" s="42">
        <v>348.1059852646722</v>
      </c>
      <c r="Y152" s="42">
        <v>343.93810482434475</v>
      </c>
      <c r="Z152" s="42">
        <v>342.81498133740081</v>
      </c>
      <c r="AA152" s="42">
        <v>342.13136317261882</v>
      </c>
      <c r="AB152" s="42">
        <v>342.04404691683663</v>
      </c>
      <c r="AC152" s="42">
        <v>341.08051590878352</v>
      </c>
      <c r="AD152" s="42">
        <v>340.53881357394215</v>
      </c>
      <c r="AE152" s="42">
        <v>347.1854614086634</v>
      </c>
      <c r="AF152" s="42">
        <v>343.65943300926386</v>
      </c>
      <c r="AG152" s="42">
        <v>341.77537785212985</v>
      </c>
      <c r="AH152" s="42">
        <v>339.29632172765736</v>
      </c>
      <c r="AI152" s="42">
        <v>347.03977187848039</v>
      </c>
    </row>
    <row r="153" spans="1:35" x14ac:dyDescent="0.25">
      <c r="A153" s="36" t="s">
        <v>89</v>
      </c>
      <c r="B153" s="43">
        <v>381.77511832649151</v>
      </c>
      <c r="C153" s="43">
        <v>380.61470659134136</v>
      </c>
      <c r="D153" s="43">
        <v>381.08426416832998</v>
      </c>
      <c r="E153" s="43">
        <v>381.08426416832998</v>
      </c>
      <c r="F153" s="43">
        <v>381.03433612324108</v>
      </c>
      <c r="G153" s="43">
        <v>381.02562173343125</v>
      </c>
      <c r="H153" s="43">
        <v>380.06219225484494</v>
      </c>
      <c r="I153" s="43">
        <v>381.45970573146042</v>
      </c>
      <c r="J153" s="43">
        <v>383.37793818943589</v>
      </c>
      <c r="K153" s="43">
        <v>386.11420633166972</v>
      </c>
      <c r="L153" s="43">
        <v>380.14836450252176</v>
      </c>
      <c r="M153" s="43">
        <v>386.013416737331</v>
      </c>
      <c r="N153" s="43">
        <v>390.35974081557265</v>
      </c>
      <c r="O153" s="43">
        <v>394.67935636893077</v>
      </c>
      <c r="P153" s="43">
        <v>389.20783141764224</v>
      </c>
      <c r="Q153" s="43">
        <v>359.91262284783824</v>
      </c>
      <c r="R153" s="43">
        <v>388.73907041592992</v>
      </c>
      <c r="S153" s="43">
        <v>441.83206054945629</v>
      </c>
      <c r="T153" s="43">
        <v>486.59793091183326</v>
      </c>
      <c r="U153" s="43">
        <v>442.13297081599126</v>
      </c>
      <c r="V153" s="43">
        <v>452.3646618663866</v>
      </c>
      <c r="W153" s="43">
        <v>478.32181660894645</v>
      </c>
      <c r="X153" s="43">
        <v>594.00448523669718</v>
      </c>
      <c r="Y153" s="43">
        <v>492.7124588093244</v>
      </c>
      <c r="Z153" s="43">
        <v>395.50793649929921</v>
      </c>
      <c r="AA153" s="43">
        <v>352.03230462243431</v>
      </c>
      <c r="AB153" s="43">
        <v>329.80551915410837</v>
      </c>
      <c r="AC153" s="43">
        <v>334.16196293349157</v>
      </c>
      <c r="AD153" s="43">
        <v>383.70900586093768</v>
      </c>
      <c r="AE153" s="43">
        <v>416.95805818830729</v>
      </c>
      <c r="AF153" s="43">
        <v>413.12394029055503</v>
      </c>
      <c r="AG153" s="43">
        <v>416.39452980945219</v>
      </c>
      <c r="AH153" s="43">
        <v>415.96633438382167</v>
      </c>
      <c r="AI153" s="43">
        <v>413.94188582577527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80.085998335396866</v>
      </c>
      <c r="C157" s="10">
        <f t="shared" si="160"/>
        <v>61.455559661253403</v>
      </c>
      <c r="D157" s="10">
        <f t="shared" si="160"/>
        <v>79.588935083741333</v>
      </c>
      <c r="E157" s="10">
        <f t="shared" si="160"/>
        <v>79.655235800978346</v>
      </c>
      <c r="F157" s="10">
        <f t="shared" si="160"/>
        <v>56.212005804539942</v>
      </c>
      <c r="G157" s="10">
        <f t="shared" si="160"/>
        <v>55.256781201786126</v>
      </c>
      <c r="H157" s="10">
        <f t="shared" si="160"/>
        <v>54.389788145241489</v>
      </c>
      <c r="I157" s="10">
        <f t="shared" si="160"/>
        <v>53.667901688817935</v>
      </c>
      <c r="J157" s="10">
        <f t="shared" si="160"/>
        <v>57.067318453883715</v>
      </c>
      <c r="K157" s="10">
        <f t="shared" si="160"/>
        <v>57.940416334706484</v>
      </c>
      <c r="L157" s="10">
        <f t="shared" si="160"/>
        <v>56.053038630044966</v>
      </c>
      <c r="M157" s="10">
        <f t="shared" si="160"/>
        <v>54.459779251963909</v>
      </c>
      <c r="N157" s="10">
        <f t="shared" si="160"/>
        <v>53.704709546421938</v>
      </c>
      <c r="O157" s="10">
        <f t="shared" si="160"/>
        <v>53.74253578723593</v>
      </c>
      <c r="P157" s="10">
        <f t="shared" si="160"/>
        <v>56.003881087581213</v>
      </c>
      <c r="Q157" s="10">
        <f t="shared" si="160"/>
        <v>38.897183720173089</v>
      </c>
      <c r="R157" s="10">
        <f t="shared" si="160"/>
        <v>38.993044554486815</v>
      </c>
      <c r="S157" s="10">
        <f t="shared" si="160"/>
        <v>40.993196155624396</v>
      </c>
      <c r="T157" s="10">
        <f t="shared" si="160"/>
        <v>37.351094732630855</v>
      </c>
      <c r="U157" s="10">
        <f t="shared" si="160"/>
        <v>40.454571836549839</v>
      </c>
      <c r="V157" s="10">
        <f t="shared" si="160"/>
        <v>43.01353873136371</v>
      </c>
      <c r="W157" s="10">
        <f t="shared" si="160"/>
        <v>32.03887019420651</v>
      </c>
      <c r="X157" s="10">
        <f t="shared" si="160"/>
        <v>24.647416608586997</v>
      </c>
      <c r="Y157" s="10">
        <f t="shared" si="160"/>
        <v>27.975218398831281</v>
      </c>
      <c r="Z157" s="10">
        <f t="shared" si="160"/>
        <v>27.559870344731486</v>
      </c>
      <c r="AA157" s="10">
        <f t="shared" si="160"/>
        <v>28.406956054942487</v>
      </c>
      <c r="AB157" s="10">
        <f t="shared" si="160"/>
        <v>27.437573853933952</v>
      </c>
      <c r="AC157" s="10">
        <f t="shared" si="160"/>
        <v>28.050801868701111</v>
      </c>
      <c r="AD157" s="10">
        <f t="shared" si="160"/>
        <v>12.561184036830561</v>
      </c>
      <c r="AE157" s="10">
        <f t="shared" si="160"/>
        <v>12.858357234028919</v>
      </c>
      <c r="AF157" s="10">
        <f t="shared" si="160"/>
        <v>15.811001548088036</v>
      </c>
      <c r="AG157" s="10">
        <f t="shared" si="160"/>
        <v>15.42042468014356</v>
      </c>
      <c r="AH157" s="10">
        <f t="shared" ref="AH157:AI157" si="161">IF(AND(AH4=0,AH126=0),0,IF(OR(AH4=0,AH126=0),1/0,AH126/(AH4/1000)))</f>
        <v>10.478941043980234</v>
      </c>
      <c r="AI157" s="10">
        <f t="shared" si="161"/>
        <v>7.434966580350638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133.44832514272304</v>
      </c>
      <c r="F158" s="41">
        <f t="shared" si="162"/>
        <v>133.10300670110152</v>
      </c>
      <c r="G158" s="41">
        <f t="shared" si="162"/>
        <v>132.66130537982755</v>
      </c>
      <c r="H158" s="41">
        <f t="shared" si="162"/>
        <v>132.25183695675497</v>
      </c>
      <c r="I158" s="41">
        <f t="shared" si="162"/>
        <v>131.87250952218326</v>
      </c>
      <c r="J158" s="41">
        <f t="shared" si="162"/>
        <v>131.23289196485874</v>
      </c>
      <c r="K158" s="41">
        <f t="shared" si="162"/>
        <v>130.19000849061922</v>
      </c>
      <c r="L158" s="41">
        <f t="shared" si="162"/>
        <v>130.07090971274238</v>
      </c>
      <c r="M158" s="41">
        <f t="shared" si="162"/>
        <v>128.43893341292994</v>
      </c>
      <c r="N158" s="41">
        <f t="shared" si="162"/>
        <v>126.55344905305834</v>
      </c>
      <c r="O158" s="41">
        <f t="shared" si="162"/>
        <v>125.61893968281598</v>
      </c>
      <c r="P158" s="41">
        <f t="shared" si="162"/>
        <v>127.17272092214806</v>
      </c>
      <c r="Q158" s="41">
        <f t="shared" si="162"/>
        <v>99.857566571014658</v>
      </c>
      <c r="R158" s="41">
        <f t="shared" si="162"/>
        <v>16.783461662092304</v>
      </c>
      <c r="S158" s="41">
        <f t="shared" si="162"/>
        <v>560.59862101284421</v>
      </c>
      <c r="T158" s="41">
        <f t="shared" si="162"/>
        <v>434.06866151209886</v>
      </c>
      <c r="U158" s="41">
        <f t="shared" si="162"/>
        <v>487.2462624514759</v>
      </c>
      <c r="V158" s="41">
        <f t="shared" si="162"/>
        <v>501.76291811540739</v>
      </c>
      <c r="W158" s="41">
        <f t="shared" si="162"/>
        <v>355.72504554726578</v>
      </c>
      <c r="X158" s="41">
        <f t="shared" si="162"/>
        <v>194.69165199853168</v>
      </c>
      <c r="Y158" s="41">
        <f t="shared" si="162"/>
        <v>233.11707671405031</v>
      </c>
      <c r="Z158" s="41">
        <f t="shared" si="162"/>
        <v>136.85963202061833</v>
      </c>
      <c r="AA158" s="41">
        <f t="shared" si="162"/>
        <v>176.41034645510604</v>
      </c>
      <c r="AB158" s="41">
        <f t="shared" si="162"/>
        <v>86.3643288516637</v>
      </c>
      <c r="AC158" s="41">
        <f t="shared" si="162"/>
        <v>98.909138093086739</v>
      </c>
      <c r="AD158" s="41">
        <f t="shared" si="162"/>
        <v>109.49981173436802</v>
      </c>
      <c r="AE158" s="41">
        <f t="shared" si="162"/>
        <v>131.89761473611208</v>
      </c>
      <c r="AF158" s="41">
        <f t="shared" si="162"/>
        <v>243.59325651189508</v>
      </c>
      <c r="AG158" s="41">
        <f t="shared" si="162"/>
        <v>197.53088778783425</v>
      </c>
      <c r="AH158" s="41">
        <f t="shared" ref="AH158:AI158" si="163">IF(AND(AH5=0,AH127=0),0,IF(OR(AH5=0,AH127=0),1/0,AH127/(AH5/1000)))</f>
        <v>198.11455730063119</v>
      </c>
      <c r="AI158" s="41">
        <f t="shared" si="163"/>
        <v>120.05702128053463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80.609104449350085</v>
      </c>
      <c r="C159" s="41">
        <f t="shared" si="164"/>
        <v>61.824474565809936</v>
      </c>
      <c r="D159" s="41">
        <f t="shared" si="164"/>
        <v>80.054766731505779</v>
      </c>
      <c r="E159" s="41">
        <f t="shared" si="164"/>
        <v>79.686286068787567</v>
      </c>
      <c r="F159" s="41">
        <f t="shared" si="164"/>
        <v>55.46273454776582</v>
      </c>
      <c r="G159" s="41">
        <f t="shared" si="164"/>
        <v>55.121302612195066</v>
      </c>
      <c r="H159" s="41">
        <f t="shared" si="164"/>
        <v>53.75230214086244</v>
      </c>
      <c r="I159" s="41">
        <f t="shared" si="164"/>
        <v>52.816948928113888</v>
      </c>
      <c r="J159" s="41">
        <f t="shared" si="164"/>
        <v>55.022276953253815</v>
      </c>
      <c r="K159" s="41">
        <f t="shared" si="164"/>
        <v>57.090386603404859</v>
      </c>
      <c r="L159" s="41">
        <f t="shared" si="164"/>
        <v>54.994473843361185</v>
      </c>
      <c r="M159" s="41">
        <f t="shared" si="164"/>
        <v>53.73904912621326</v>
      </c>
      <c r="N159" s="41">
        <f t="shared" si="164"/>
        <v>52.932469206883106</v>
      </c>
      <c r="O159" s="41">
        <f t="shared" si="164"/>
        <v>53.004537685284063</v>
      </c>
      <c r="P159" s="41">
        <f t="shared" si="164"/>
        <v>53.335854635711549</v>
      </c>
      <c r="Q159" s="41">
        <f t="shared" si="164"/>
        <v>35.018834015975813</v>
      </c>
      <c r="R159" s="41">
        <f t="shared" si="164"/>
        <v>37.92698199454059</v>
      </c>
      <c r="S159" s="41">
        <f t="shared" si="164"/>
        <v>23.949861002638809</v>
      </c>
      <c r="T159" s="41">
        <f t="shared" si="164"/>
        <v>22.053377841356657</v>
      </c>
      <c r="U159" s="41">
        <f t="shared" si="164"/>
        <v>22.789628639033161</v>
      </c>
      <c r="V159" s="41">
        <f t="shared" si="164"/>
        <v>22.4607658676277</v>
      </c>
      <c r="W159" s="41">
        <f t="shared" si="164"/>
        <v>17.591480200788077</v>
      </c>
      <c r="X159" s="41">
        <f t="shared" si="164"/>
        <v>16.105448158317316</v>
      </c>
      <c r="Y159" s="41">
        <f t="shared" si="164"/>
        <v>18.642338673329572</v>
      </c>
      <c r="Z159" s="41">
        <f t="shared" si="164"/>
        <v>21.055397149779587</v>
      </c>
      <c r="AA159" s="41">
        <f t="shared" si="164"/>
        <v>20.627155017424634</v>
      </c>
      <c r="AB159" s="41">
        <f t="shared" si="164"/>
        <v>19.810539680872306</v>
      </c>
      <c r="AC159" s="41">
        <f t="shared" si="164"/>
        <v>18.437671749977092</v>
      </c>
      <c r="AD159" s="41">
        <f t="shared" si="164"/>
        <v>6.7843684284229564</v>
      </c>
      <c r="AE159" s="41">
        <f t="shared" si="164"/>
        <v>6.5512542300199987</v>
      </c>
      <c r="AF159" s="41">
        <f t="shared" si="164"/>
        <v>8.0198894911693888</v>
      </c>
      <c r="AG159" s="41">
        <f t="shared" si="164"/>
        <v>8.9094064031650078</v>
      </c>
      <c r="AH159" s="41">
        <f t="shared" ref="AH159:AI159" si="165">IF(AND(AH6=0,AH128=0),0,IF(OR(AH6=0,AH128=0),1/0,AH128/(AH6/1000)))</f>
        <v>4.7752785314143402</v>
      </c>
      <c r="AI159" s="41">
        <f t="shared" si="165"/>
        <v>4.0010798553893689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78.358705293616197</v>
      </c>
      <c r="C160" s="41">
        <f t="shared" si="166"/>
        <v>60.235513496600412</v>
      </c>
      <c r="D160" s="41">
        <f t="shared" si="166"/>
        <v>78.045534021314481</v>
      </c>
      <c r="E160" s="41">
        <f t="shared" si="166"/>
        <v>77.849910682994391</v>
      </c>
      <c r="F160" s="41">
        <f t="shared" si="166"/>
        <v>54.360320084527302</v>
      </c>
      <c r="G160" s="41">
        <f t="shared" si="166"/>
        <v>54.145379978549094</v>
      </c>
      <c r="H160" s="41">
        <f t="shared" si="166"/>
        <v>53.230610486519069</v>
      </c>
      <c r="I160" s="41">
        <f t="shared" si="166"/>
        <v>53.085755924934617</v>
      </c>
      <c r="J160" s="41">
        <f t="shared" si="166"/>
        <v>53.334414293193106</v>
      </c>
      <c r="K160" s="41">
        <f t="shared" si="166"/>
        <v>53.409918440065674</v>
      </c>
      <c r="L160" s="41">
        <f t="shared" si="166"/>
        <v>53.003318270187322</v>
      </c>
      <c r="M160" s="41">
        <f t="shared" si="166"/>
        <v>53.214858442332954</v>
      </c>
      <c r="N160" s="41">
        <f t="shared" si="166"/>
        <v>53.491201389533437</v>
      </c>
      <c r="O160" s="41">
        <f t="shared" si="166"/>
        <v>53.926797405750122</v>
      </c>
      <c r="P160" s="41">
        <f t="shared" si="166"/>
        <v>53.346902079640174</v>
      </c>
      <c r="Q160" s="41">
        <f t="shared" si="166"/>
        <v>43.967345614546353</v>
      </c>
      <c r="R160" s="41">
        <f t="shared" si="166"/>
        <v>46.526695590894541</v>
      </c>
      <c r="S160" s="41">
        <f t="shared" si="166"/>
        <v>29.326446472309399</v>
      </c>
      <c r="T160" s="41">
        <f t="shared" si="166"/>
        <v>30.003304221626685</v>
      </c>
      <c r="U160" s="41">
        <f t="shared" si="166"/>
        <v>38.078728711564061</v>
      </c>
      <c r="V160" s="41">
        <f t="shared" si="166"/>
        <v>40.041544938275244</v>
      </c>
      <c r="W160" s="41">
        <f t="shared" si="166"/>
        <v>34.35604953784653</v>
      </c>
      <c r="X160" s="41">
        <f t="shared" si="166"/>
        <v>30.345149451896752</v>
      </c>
      <c r="Y160" s="41">
        <f t="shared" si="166"/>
        <v>33.970475599503416</v>
      </c>
      <c r="Z160" s="41">
        <f t="shared" si="166"/>
        <v>34.68007637006329</v>
      </c>
      <c r="AA160" s="41">
        <f t="shared" si="166"/>
        <v>35.746063522913914</v>
      </c>
      <c r="AB160" s="41">
        <f t="shared" si="166"/>
        <v>37.251090891415991</v>
      </c>
      <c r="AC160" s="41">
        <f t="shared" si="166"/>
        <v>38.574299448311962</v>
      </c>
      <c r="AD160" s="41">
        <f t="shared" si="166"/>
        <v>13.620837153654609</v>
      </c>
      <c r="AE160" s="41">
        <f t="shared" si="166"/>
        <v>13.647500696550296</v>
      </c>
      <c r="AF160" s="41">
        <f t="shared" si="166"/>
        <v>10.331739723946621</v>
      </c>
      <c r="AG160" s="41">
        <f t="shared" si="166"/>
        <v>12.156809911046532</v>
      </c>
      <c r="AH160" s="41">
        <f t="shared" ref="AH160:AI160" si="167">IF(AND(AH7=0,AH129=0),0,IF(OR(AH7=0,AH129=0),1/0,AH129/(AH7/1000)))</f>
        <v>8.1842781366411934</v>
      </c>
      <c r="AI160" s="41">
        <f t="shared" si="167"/>
        <v>7.58296007808352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233.36971050013759</v>
      </c>
      <c r="C161" s="11">
        <f t="shared" si="168"/>
        <v>180.84275950174811</v>
      </c>
      <c r="D161" s="11">
        <f t="shared" si="168"/>
        <v>234.44129759876466</v>
      </c>
      <c r="E161" s="11">
        <f t="shared" si="168"/>
        <v>230.39535395233074</v>
      </c>
      <c r="F161" s="11">
        <f t="shared" si="168"/>
        <v>162.79529270594389</v>
      </c>
      <c r="G161" s="11">
        <f t="shared" si="168"/>
        <v>157.17768005006883</v>
      </c>
      <c r="H161" s="11">
        <f t="shared" si="168"/>
        <v>161.61667192759694</v>
      </c>
      <c r="I161" s="11">
        <f t="shared" si="168"/>
        <v>159.48037478295154</v>
      </c>
      <c r="J161" s="11">
        <f t="shared" si="168"/>
        <v>168.63868950532225</v>
      </c>
      <c r="K161" s="11">
        <f t="shared" si="168"/>
        <v>168.88982166622088</v>
      </c>
      <c r="L161" s="11">
        <f t="shared" si="168"/>
        <v>173.18719637295209</v>
      </c>
      <c r="M161" s="11">
        <f t="shared" si="168"/>
        <v>157.16050710947843</v>
      </c>
      <c r="N161" s="11">
        <f t="shared" si="168"/>
        <v>160.25111365534383</v>
      </c>
      <c r="O161" s="11">
        <f t="shared" si="168"/>
        <v>162.1787614390843</v>
      </c>
      <c r="P161" s="11">
        <f t="shared" si="168"/>
        <v>180.36287591381526</v>
      </c>
      <c r="Q161" s="11">
        <f t="shared" si="168"/>
        <v>165.75463292320231</v>
      </c>
      <c r="R161" s="11">
        <f t="shared" si="168"/>
        <v>182.52641110337169</v>
      </c>
      <c r="S161" s="11">
        <f t="shared" si="168"/>
        <v>147.36966398152205</v>
      </c>
      <c r="T161" s="11">
        <f t="shared" si="168"/>
        <v>110.85354984508395</v>
      </c>
      <c r="U161" s="11">
        <f t="shared" si="168"/>
        <v>120.69458826346239</v>
      </c>
      <c r="V161" s="11">
        <f t="shared" si="168"/>
        <v>126.44334432724493</v>
      </c>
      <c r="W161" s="11">
        <f t="shared" si="168"/>
        <v>97.437160542802559</v>
      </c>
      <c r="X161" s="11">
        <f t="shared" si="168"/>
        <v>64.888724961847942</v>
      </c>
      <c r="Y161" s="11">
        <f t="shared" si="168"/>
        <v>72.715604015874248</v>
      </c>
      <c r="Z161" s="11">
        <f t="shared" si="168"/>
        <v>83.257444495485032</v>
      </c>
      <c r="AA161" s="11">
        <f t="shared" si="168"/>
        <v>85.913801775906407</v>
      </c>
      <c r="AB161" s="11">
        <f t="shared" si="168"/>
        <v>84.526555690429959</v>
      </c>
      <c r="AC161" s="11">
        <f t="shared" si="168"/>
        <v>105.10529630623661</v>
      </c>
      <c r="AD161" s="11">
        <f t="shared" si="168"/>
        <v>44.385378313815487</v>
      </c>
      <c r="AE161" s="11">
        <f t="shared" si="168"/>
        <v>41.403744196697062</v>
      </c>
      <c r="AF161" s="11">
        <f t="shared" si="168"/>
        <v>51.001840874224079</v>
      </c>
      <c r="AG161" s="11">
        <f t="shared" si="168"/>
        <v>60.336474662843862</v>
      </c>
      <c r="AH161" s="11">
        <f t="shared" ref="AH161:AI161" si="169">IF(AND(AH8=0,AH130=0),0,IF(OR(AH8=0,AH130=0),1/0,AH130/(AH8/1000)))</f>
        <v>47.501382285003963</v>
      </c>
      <c r="AI161" s="11">
        <f t="shared" si="169"/>
        <v>39.143751577112518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557.54010972375465</v>
      </c>
      <c r="F162" s="42">
        <f t="shared" si="170"/>
        <v>543.25972088668652</v>
      </c>
      <c r="G162" s="42">
        <f t="shared" si="170"/>
        <v>538.01918506722461</v>
      </c>
      <c r="H162" s="42">
        <f t="shared" si="170"/>
        <v>538.96963332048369</v>
      </c>
      <c r="I162" s="42">
        <f t="shared" si="170"/>
        <v>529.31696581755227</v>
      </c>
      <c r="J162" s="42">
        <f t="shared" si="170"/>
        <v>533.31878189211352</v>
      </c>
      <c r="K162" s="42">
        <f t="shared" si="170"/>
        <v>518.71400781788213</v>
      </c>
      <c r="L162" s="42">
        <f t="shared" si="170"/>
        <v>544.63602727122861</v>
      </c>
      <c r="M162" s="42">
        <f t="shared" si="170"/>
        <v>543.57899517541182</v>
      </c>
      <c r="N162" s="42">
        <f t="shared" si="170"/>
        <v>524.41488640310115</v>
      </c>
      <c r="O162" s="42">
        <f t="shared" si="170"/>
        <v>493.0036928158969</v>
      </c>
      <c r="P162" s="42">
        <f t="shared" si="170"/>
        <v>534.27815030383408</v>
      </c>
      <c r="Q162" s="42">
        <f t="shared" si="170"/>
        <v>432.6982743086507</v>
      </c>
      <c r="R162" s="42">
        <f t="shared" si="170"/>
        <v>82.979648922782545</v>
      </c>
      <c r="S162" s="42">
        <f t="shared" si="170"/>
        <v>3097.4770092802514</v>
      </c>
      <c r="T162" s="42">
        <f t="shared" si="170"/>
        <v>2939.8460797734665</v>
      </c>
      <c r="U162" s="42">
        <f t="shared" si="170"/>
        <v>3068.7262808448909</v>
      </c>
      <c r="V162" s="42">
        <f t="shared" si="170"/>
        <v>3583.8662996159228</v>
      </c>
      <c r="W162" s="42">
        <f t="shared" si="170"/>
        <v>2060.3375012873416</v>
      </c>
      <c r="X162" s="42">
        <f t="shared" si="170"/>
        <v>959.37356794225263</v>
      </c>
      <c r="Y162" s="42">
        <f t="shared" si="170"/>
        <v>1126.9147197971545</v>
      </c>
      <c r="Z162" s="42">
        <f t="shared" si="170"/>
        <v>570.4508694203638</v>
      </c>
      <c r="AA162" s="42">
        <f t="shared" si="170"/>
        <v>733.49074716067628</v>
      </c>
      <c r="AB162" s="42">
        <f t="shared" si="170"/>
        <v>391.35091328697166</v>
      </c>
      <c r="AC162" s="42">
        <f t="shared" si="170"/>
        <v>608.58573229740853</v>
      </c>
      <c r="AD162" s="42">
        <f t="shared" si="170"/>
        <v>638.95475946233933</v>
      </c>
      <c r="AE162" s="42">
        <f t="shared" si="170"/>
        <v>710.47375220083006</v>
      </c>
      <c r="AF162" s="42">
        <f t="shared" si="170"/>
        <v>1241.5619606736525</v>
      </c>
      <c r="AG162" s="42">
        <f t="shared" si="170"/>
        <v>1309.4575437065475</v>
      </c>
      <c r="AH162" s="42">
        <f t="shared" ref="AH162:AI162" si="171">IF(AND(AH9=0,AH131=0),0,IF(OR(AH9=0,AH131=0),1/0,AH131/(AH9/1000)))</f>
        <v>1295.7824341920896</v>
      </c>
      <c r="AI162" s="42">
        <f t="shared" si="171"/>
        <v>714.73982523691996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342.79073657589976</v>
      </c>
      <c r="C163" s="42">
        <f t="shared" si="172"/>
        <v>263.46925339273616</v>
      </c>
      <c r="D163" s="42">
        <f t="shared" si="172"/>
        <v>342.47458903055252</v>
      </c>
      <c r="E163" s="42">
        <f t="shared" si="172"/>
        <v>335.39915807649402</v>
      </c>
      <c r="F163" s="42">
        <f t="shared" si="172"/>
        <v>233.77781304291125</v>
      </c>
      <c r="G163" s="42">
        <f t="shared" si="172"/>
        <v>233.74145647515905</v>
      </c>
      <c r="H163" s="42">
        <f t="shared" si="172"/>
        <v>240.53449563336707</v>
      </c>
      <c r="I163" s="42">
        <f t="shared" si="172"/>
        <v>237.34257630133999</v>
      </c>
      <c r="J163" s="42">
        <f t="shared" si="172"/>
        <v>242.35454784974704</v>
      </c>
      <c r="K163" s="42">
        <f t="shared" si="172"/>
        <v>247.23653398677175</v>
      </c>
      <c r="L163" s="42">
        <f t="shared" si="172"/>
        <v>257.11102035056399</v>
      </c>
      <c r="M163" s="42">
        <f t="shared" si="172"/>
        <v>248.18875145541108</v>
      </c>
      <c r="N163" s="42">
        <f t="shared" si="172"/>
        <v>264.01060800778401</v>
      </c>
      <c r="O163" s="42">
        <f t="shared" si="172"/>
        <v>257.08507092412964</v>
      </c>
      <c r="P163" s="42">
        <f t="shared" si="172"/>
        <v>283.01677135661208</v>
      </c>
      <c r="Q163" s="42">
        <f t="shared" si="172"/>
        <v>184.73376096494812</v>
      </c>
      <c r="R163" s="42">
        <f t="shared" si="172"/>
        <v>226.19872169194858</v>
      </c>
      <c r="S163" s="42">
        <f t="shared" si="172"/>
        <v>133.55088281785356</v>
      </c>
      <c r="T163" s="42">
        <f t="shared" si="172"/>
        <v>121.03476382166983</v>
      </c>
      <c r="U163" s="42">
        <f t="shared" si="172"/>
        <v>116.69848121594109</v>
      </c>
      <c r="V163" s="42">
        <f t="shared" si="172"/>
        <v>122.84725954658559</v>
      </c>
      <c r="W163" s="42">
        <f t="shared" si="172"/>
        <v>97.997359849668825</v>
      </c>
      <c r="X163" s="42">
        <f t="shared" si="172"/>
        <v>87.022217020573066</v>
      </c>
      <c r="Y163" s="42">
        <f t="shared" si="172"/>
        <v>105.78720651328651</v>
      </c>
      <c r="Z163" s="42">
        <f t="shared" si="172"/>
        <v>104.06570356157235</v>
      </c>
      <c r="AA163" s="42">
        <f t="shared" si="172"/>
        <v>105.13375454737873</v>
      </c>
      <c r="AB163" s="42">
        <f t="shared" si="172"/>
        <v>96.785507262333397</v>
      </c>
      <c r="AC163" s="42">
        <f t="shared" si="172"/>
        <v>102.30892028113654</v>
      </c>
      <c r="AD163" s="42">
        <f t="shared" si="172"/>
        <v>37.972118868630758</v>
      </c>
      <c r="AE163" s="42">
        <f t="shared" si="172"/>
        <v>37.548369669272056</v>
      </c>
      <c r="AF163" s="42">
        <f t="shared" si="172"/>
        <v>43.934054575840428</v>
      </c>
      <c r="AG163" s="42">
        <f t="shared" si="172"/>
        <v>51.141676837458881</v>
      </c>
      <c r="AH163" s="42">
        <f t="shared" ref="AH163:AI163" si="173">IF(AND(AH10=0,AH132=0),0,IF(OR(AH10=0,AH132=0),1/0,AH132/(AH10/1000)))</f>
        <v>34.500506821362471</v>
      </c>
      <c r="AI163" s="42">
        <f t="shared" si="173"/>
        <v>31.298896748954746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162.44337228890538</v>
      </c>
      <c r="C164" s="43">
        <f t="shared" si="174"/>
        <v>126.35144183369879</v>
      </c>
      <c r="D164" s="43">
        <f t="shared" si="174"/>
        <v>163.42173154593772</v>
      </c>
      <c r="E164" s="43">
        <f t="shared" si="174"/>
        <v>159.75712638010853</v>
      </c>
      <c r="F164" s="43">
        <f t="shared" si="174"/>
        <v>111.69393558162054</v>
      </c>
      <c r="G164" s="43">
        <f t="shared" si="174"/>
        <v>107.52661729111016</v>
      </c>
      <c r="H164" s="43">
        <f t="shared" si="174"/>
        <v>109.43725369525728</v>
      </c>
      <c r="I164" s="43">
        <f t="shared" si="174"/>
        <v>107.28716179632154</v>
      </c>
      <c r="J164" s="43">
        <f t="shared" si="174"/>
        <v>111.77230365269854</v>
      </c>
      <c r="K164" s="43">
        <f t="shared" si="174"/>
        <v>113.88433339466117</v>
      </c>
      <c r="L164" s="43">
        <f t="shared" si="174"/>
        <v>114.84774584011681</v>
      </c>
      <c r="M164" s="43">
        <f t="shared" si="174"/>
        <v>102.41675432274678</v>
      </c>
      <c r="N164" s="43">
        <f t="shared" si="174"/>
        <v>104.27820238549566</v>
      </c>
      <c r="O164" s="43">
        <f t="shared" si="174"/>
        <v>109.48399297238542</v>
      </c>
      <c r="P164" s="43">
        <f t="shared" si="174"/>
        <v>119.33695718472761</v>
      </c>
      <c r="Q164" s="43">
        <f t="shared" si="174"/>
        <v>139.49697482764597</v>
      </c>
      <c r="R164" s="43">
        <f t="shared" si="174"/>
        <v>125.41583134808579</v>
      </c>
      <c r="S164" s="43">
        <f t="shared" si="174"/>
        <v>71.322245232447614</v>
      </c>
      <c r="T164" s="43">
        <f t="shared" si="174"/>
        <v>65.03151287887232</v>
      </c>
      <c r="U164" s="43">
        <f t="shared" si="174"/>
        <v>96.564626079059437</v>
      </c>
      <c r="V164" s="43">
        <f t="shared" si="174"/>
        <v>108.57614114140723</v>
      </c>
      <c r="W164" s="43">
        <f t="shared" si="174"/>
        <v>90.897786645568559</v>
      </c>
      <c r="X164" s="43">
        <f t="shared" si="174"/>
        <v>50.727946313486356</v>
      </c>
      <c r="Y164" s="43">
        <f t="shared" si="174"/>
        <v>52.680491865136126</v>
      </c>
      <c r="Z164" s="43">
        <f t="shared" si="174"/>
        <v>62.842998934521063</v>
      </c>
      <c r="AA164" s="43">
        <f t="shared" si="174"/>
        <v>58.036623123749074</v>
      </c>
      <c r="AB164" s="43">
        <f t="shared" si="174"/>
        <v>63.693584491015685</v>
      </c>
      <c r="AC164" s="43">
        <f t="shared" si="174"/>
        <v>106.60205893642767</v>
      </c>
      <c r="AD164" s="43">
        <f t="shared" si="174"/>
        <v>52.79450530326384</v>
      </c>
      <c r="AE164" s="43">
        <f t="shared" si="174"/>
        <v>31.49432434338927</v>
      </c>
      <c r="AF164" s="43">
        <f t="shared" si="174"/>
        <v>18.884311619737701</v>
      </c>
      <c r="AG164" s="43">
        <f t="shared" si="174"/>
        <v>19.165069188573348</v>
      </c>
      <c r="AH164" s="43">
        <f t="shared" ref="AH164:AI164" si="175">IF(AND(AH11=0,AH133=0),0,IF(OR(AH11=0,AH133=0),1/0,AH133/(AH11/1000)))</f>
        <v>16.365240396864674</v>
      </c>
      <c r="AI164" s="43">
        <f t="shared" si="175"/>
        <v>15.738007514793384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8333.6747320374798</v>
      </c>
      <c r="C166" s="26">
        <f t="shared" si="176"/>
        <v>6410.727519165629</v>
      </c>
      <c r="D166" s="26">
        <f t="shared" si="176"/>
        <v>8325.7485562711063</v>
      </c>
      <c r="E166" s="26">
        <f t="shared" si="176"/>
        <v>7957.6989045590626</v>
      </c>
      <c r="F166" s="26">
        <f t="shared" si="176"/>
        <v>5434.2562489317797</v>
      </c>
      <c r="G166" s="26">
        <f t="shared" si="176"/>
        <v>5666.6090301688973</v>
      </c>
      <c r="H166" s="26">
        <f t="shared" si="176"/>
        <v>5507.9182293879694</v>
      </c>
      <c r="I166" s="26">
        <f t="shared" si="176"/>
        <v>5488.9239652189199</v>
      </c>
      <c r="J166" s="26">
        <f t="shared" si="176"/>
        <v>4954.1492448008194</v>
      </c>
      <c r="K166" s="26">
        <f t="shared" si="176"/>
        <v>5161.3001181740992</v>
      </c>
      <c r="L166" s="26">
        <f t="shared" si="176"/>
        <v>5213.7060259525015</v>
      </c>
      <c r="M166" s="26">
        <f t="shared" si="176"/>
        <v>5436.7862562998544</v>
      </c>
      <c r="N166" s="26">
        <f t="shared" si="176"/>
        <v>5490.0837718917419</v>
      </c>
      <c r="O166" s="26">
        <f t="shared" si="176"/>
        <v>5549.2075913165791</v>
      </c>
      <c r="P166" s="26">
        <f t="shared" si="176"/>
        <v>4860.6549775655376</v>
      </c>
      <c r="Q166" s="26">
        <f t="shared" si="176"/>
        <v>3468.425632931986</v>
      </c>
      <c r="R166" s="26">
        <f t="shared" si="176"/>
        <v>3445.2215902039084</v>
      </c>
      <c r="S166" s="26">
        <f t="shared" si="176"/>
        <v>3787.5376270666184</v>
      </c>
      <c r="T166" s="26">
        <f t="shared" si="176"/>
        <v>3559.0676323980865</v>
      </c>
      <c r="U166" s="26">
        <f t="shared" si="176"/>
        <v>3775.2340872670484</v>
      </c>
      <c r="V166" s="26">
        <f t="shared" si="176"/>
        <v>4280.0665950002976</v>
      </c>
      <c r="W166" s="26">
        <f t="shared" si="176"/>
        <v>3463.2798812706428</v>
      </c>
      <c r="X166" s="26">
        <f t="shared" si="176"/>
        <v>2881.8499843129098</v>
      </c>
      <c r="Y166" s="26">
        <f t="shared" si="176"/>
        <v>3619.5619951359017</v>
      </c>
      <c r="Z166" s="26">
        <f t="shared" si="176"/>
        <v>3888.0340741117484</v>
      </c>
      <c r="AA166" s="26">
        <f t="shared" si="176"/>
        <v>4263.0049653518281</v>
      </c>
      <c r="AB166" s="26">
        <f t="shared" si="176"/>
        <v>4290.4964757023217</v>
      </c>
      <c r="AC166" s="26">
        <f t="shared" si="176"/>
        <v>4620.3563665568263</v>
      </c>
      <c r="AD166" s="26">
        <f t="shared" si="176"/>
        <v>2178.2334741073646</v>
      </c>
      <c r="AE166" s="26">
        <f t="shared" si="176"/>
        <v>2390.4709473526882</v>
      </c>
      <c r="AF166" s="26">
        <f t="shared" si="176"/>
        <v>2368.4631655405205</v>
      </c>
      <c r="AG166" s="26">
        <f t="shared" si="176"/>
        <v>2413.3404452996992</v>
      </c>
      <c r="AH166" s="26">
        <f t="shared" ref="AH166:AI166" si="177">IF(AND(AH43=0,AH123=0),0,IF(OR(AH43=0,AH123=0),1/0,1000000*AH123/AH43))</f>
        <v>2123.4991178598962</v>
      </c>
      <c r="AI166" s="26">
        <f t="shared" si="177"/>
        <v>1591.7137520955098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8355.3227187821849</v>
      </c>
      <c r="C167" s="10">
        <f t="shared" si="178"/>
        <v>6427.4483322958404</v>
      </c>
      <c r="D167" s="10">
        <f t="shared" si="178"/>
        <v>8347.4456073837209</v>
      </c>
      <c r="E167" s="10">
        <f t="shared" si="178"/>
        <v>7976.0320273395237</v>
      </c>
      <c r="F167" s="10">
        <f t="shared" si="178"/>
        <v>5445.8657573383562</v>
      </c>
      <c r="G167" s="10">
        <f t="shared" si="178"/>
        <v>5680.1152744186738</v>
      </c>
      <c r="H167" s="10">
        <f t="shared" si="178"/>
        <v>5520.2273594665821</v>
      </c>
      <c r="I167" s="10">
        <f t="shared" si="178"/>
        <v>5501.1293743785673</v>
      </c>
      <c r="J167" s="10">
        <f t="shared" si="178"/>
        <v>4962.2388318001467</v>
      </c>
      <c r="K167" s="10">
        <f t="shared" si="178"/>
        <v>5170.2371553135836</v>
      </c>
      <c r="L167" s="10">
        <f t="shared" si="178"/>
        <v>5224.284369956621</v>
      </c>
      <c r="M167" s="10">
        <f t="shared" si="178"/>
        <v>5450.8334352861912</v>
      </c>
      <c r="N167" s="10">
        <f t="shared" si="178"/>
        <v>5505.9980021205311</v>
      </c>
      <c r="O167" s="10">
        <f t="shared" si="178"/>
        <v>5562.0470863494884</v>
      </c>
      <c r="P167" s="10">
        <f t="shared" si="178"/>
        <v>4863.097354041096</v>
      </c>
      <c r="Q167" s="10">
        <f t="shared" si="178"/>
        <v>3469.8539476514256</v>
      </c>
      <c r="R167" s="10">
        <f t="shared" si="178"/>
        <v>3449.9562274127488</v>
      </c>
      <c r="S167" s="10">
        <f t="shared" si="178"/>
        <v>3792.9385866021512</v>
      </c>
      <c r="T167" s="10">
        <f t="shared" si="178"/>
        <v>3568.394448054501</v>
      </c>
      <c r="U167" s="10">
        <f t="shared" si="178"/>
        <v>3786.3857133491829</v>
      </c>
      <c r="V167" s="10">
        <f t="shared" si="178"/>
        <v>4292.9306678556877</v>
      </c>
      <c r="W167" s="10">
        <f t="shared" si="178"/>
        <v>3466.8275985243667</v>
      </c>
      <c r="X167" s="10">
        <f t="shared" si="178"/>
        <v>2879.9753021526294</v>
      </c>
      <c r="Y167" s="10">
        <f t="shared" si="178"/>
        <v>3620.50508541515</v>
      </c>
      <c r="Z167" s="10">
        <f t="shared" si="178"/>
        <v>3890.6363165287771</v>
      </c>
      <c r="AA167" s="10">
        <f t="shared" si="178"/>
        <v>4273.7265268978099</v>
      </c>
      <c r="AB167" s="10">
        <f t="shared" si="178"/>
        <v>4300.4635507933881</v>
      </c>
      <c r="AC167" s="10">
        <f t="shared" si="178"/>
        <v>4631.8459085385002</v>
      </c>
      <c r="AD167" s="10">
        <f t="shared" si="178"/>
        <v>2187.4142725903425</v>
      </c>
      <c r="AE167" s="10">
        <f t="shared" si="178"/>
        <v>2398.704543134756</v>
      </c>
      <c r="AF167" s="10">
        <f t="shared" si="178"/>
        <v>2389.6062734622856</v>
      </c>
      <c r="AG167" s="10">
        <f t="shared" si="178"/>
        <v>2426.7443468220017</v>
      </c>
      <c r="AH167" s="10">
        <f t="shared" ref="AH167:AI167" si="179">IF(AND(AH44=0,AH126=0),0,IF(OR(AH44=0,AH126=0),1/0,1000000*AH126/AH44))</f>
        <v>2134.0392394253236</v>
      </c>
      <c r="AI167" s="10">
        <f t="shared" si="179"/>
        <v>1598.5422797934161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1753.3009893124536</v>
      </c>
      <c r="F168" s="41">
        <f t="shared" si="180"/>
        <v>1751.7339883717555</v>
      </c>
      <c r="G168" s="41">
        <f t="shared" si="180"/>
        <v>1749.4238486051131</v>
      </c>
      <c r="H168" s="41">
        <f t="shared" si="180"/>
        <v>1747.9788026499307</v>
      </c>
      <c r="I168" s="41">
        <f t="shared" si="180"/>
        <v>1747.4862476123292</v>
      </c>
      <c r="J168" s="41">
        <f t="shared" si="180"/>
        <v>1745.0696294216291</v>
      </c>
      <c r="K168" s="41">
        <f t="shared" si="180"/>
        <v>1743.6331567049522</v>
      </c>
      <c r="L168" s="41">
        <f t="shared" si="180"/>
        <v>1740.777633405344</v>
      </c>
      <c r="M168" s="41">
        <f t="shared" si="180"/>
        <v>1724.1492728734836</v>
      </c>
      <c r="N168" s="41">
        <f t="shared" si="180"/>
        <v>1710.4834545544934</v>
      </c>
      <c r="O168" s="41">
        <f t="shared" si="180"/>
        <v>1710.4498533304004</v>
      </c>
      <c r="P168" s="41">
        <f t="shared" si="180"/>
        <v>1745.4949334585851</v>
      </c>
      <c r="Q168" s="41">
        <f t="shared" si="180"/>
        <v>1357.5916452252475</v>
      </c>
      <c r="R168" s="41">
        <f t="shared" si="180"/>
        <v>228.72355785494415</v>
      </c>
      <c r="S168" s="41">
        <f t="shared" si="180"/>
        <v>7965.2445101657204</v>
      </c>
      <c r="T168" s="41">
        <f t="shared" si="180"/>
        <v>6941.0696896784784</v>
      </c>
      <c r="U168" s="41">
        <f t="shared" si="180"/>
        <v>6831.2259344895738</v>
      </c>
      <c r="V168" s="41">
        <f t="shared" si="180"/>
        <v>7693.8524378290786</v>
      </c>
      <c r="W168" s="41">
        <f t="shared" si="180"/>
        <v>6048.9486267262273</v>
      </c>
      <c r="X168" s="41">
        <f t="shared" si="180"/>
        <v>3426.5210689639816</v>
      </c>
      <c r="Y168" s="41">
        <f t="shared" si="180"/>
        <v>3982.6831814868233</v>
      </c>
      <c r="Z168" s="41">
        <f t="shared" si="180"/>
        <v>2328.5542709819028</v>
      </c>
      <c r="AA168" s="41">
        <f t="shared" si="180"/>
        <v>3176.9903670143904</v>
      </c>
      <c r="AB168" s="41">
        <f t="shared" si="180"/>
        <v>2016.7999645748207</v>
      </c>
      <c r="AC168" s="41">
        <f t="shared" si="180"/>
        <v>2987.1430111684745</v>
      </c>
      <c r="AD168" s="41">
        <f t="shared" si="180"/>
        <v>3288.4490165872985</v>
      </c>
      <c r="AE168" s="41">
        <f t="shared" si="180"/>
        <v>3981.4973845423324</v>
      </c>
      <c r="AF168" s="41">
        <f t="shared" si="180"/>
        <v>5307.2198862793257</v>
      </c>
      <c r="AG168" s="41">
        <f t="shared" si="180"/>
        <v>5238.9597120437647</v>
      </c>
      <c r="AH168" s="41">
        <f t="shared" ref="AH168:AI168" si="181">IF(AND(AH45=0,AH127=0),0,IF(OR(AH45=0,AH127=0),1/0,1000000*AH127/AH45))</f>
        <v>5888.0481957392994</v>
      </c>
      <c r="AI168" s="41">
        <f t="shared" si="181"/>
        <v>3263.6708593174421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8438.2027819398063</v>
      </c>
      <c r="C169" s="41">
        <f t="shared" si="182"/>
        <v>6490.0745516552824</v>
      </c>
      <c r="D169" s="41">
        <f t="shared" si="182"/>
        <v>8431.2362253297542</v>
      </c>
      <c r="E169" s="41">
        <f t="shared" si="182"/>
        <v>8424.9133038789423</v>
      </c>
      <c r="F169" s="41">
        <f t="shared" si="182"/>
        <v>5890.9188665910533</v>
      </c>
      <c r="G169" s="41">
        <f t="shared" si="182"/>
        <v>5886.4410089452331</v>
      </c>
      <c r="H169" s="41">
        <f t="shared" si="182"/>
        <v>5879.6368245872563</v>
      </c>
      <c r="I169" s="41">
        <f t="shared" si="182"/>
        <v>5869.6286880800144</v>
      </c>
      <c r="J169" s="41">
        <f t="shared" si="182"/>
        <v>5859.7102391039753</v>
      </c>
      <c r="K169" s="41">
        <f t="shared" si="182"/>
        <v>5858.468820871768</v>
      </c>
      <c r="L169" s="41">
        <f t="shared" si="182"/>
        <v>5848.4556678731979</v>
      </c>
      <c r="M169" s="41">
        <f t="shared" si="182"/>
        <v>5844.25667077053</v>
      </c>
      <c r="N169" s="41">
        <f t="shared" si="182"/>
        <v>5826.4366432627003</v>
      </c>
      <c r="O169" s="41">
        <f t="shared" si="182"/>
        <v>5833.8811634820722</v>
      </c>
      <c r="P169" s="41">
        <f t="shared" si="182"/>
        <v>5827.5877049732371</v>
      </c>
      <c r="Q169" s="41">
        <f t="shared" si="182"/>
        <v>3939.963409967932</v>
      </c>
      <c r="R169" s="41">
        <f t="shared" si="182"/>
        <v>4108.462237985389</v>
      </c>
      <c r="S169" s="41">
        <f t="shared" si="182"/>
        <v>2599.7398021703739</v>
      </c>
      <c r="T169" s="41">
        <f t="shared" si="182"/>
        <v>2450.099836115055</v>
      </c>
      <c r="U169" s="41">
        <f t="shared" si="182"/>
        <v>2534.130176998292</v>
      </c>
      <c r="V169" s="41">
        <f t="shared" si="182"/>
        <v>2736.9663645315659</v>
      </c>
      <c r="W169" s="41">
        <f t="shared" si="182"/>
        <v>2330.1998589187278</v>
      </c>
      <c r="X169" s="41">
        <f t="shared" si="182"/>
        <v>2322.5197394043998</v>
      </c>
      <c r="Y169" s="41">
        <f t="shared" si="182"/>
        <v>2909.9590417742261</v>
      </c>
      <c r="Z169" s="41">
        <f t="shared" si="182"/>
        <v>3339.5067984708126</v>
      </c>
      <c r="AA169" s="41">
        <f t="shared" si="182"/>
        <v>3385.486316993673</v>
      </c>
      <c r="AB169" s="41">
        <f t="shared" si="182"/>
        <v>3403.5148096545981</v>
      </c>
      <c r="AC169" s="41">
        <f t="shared" si="182"/>
        <v>3379.6345933027451</v>
      </c>
      <c r="AD169" s="41">
        <f t="shared" si="182"/>
        <v>1289.6081953724911</v>
      </c>
      <c r="AE169" s="41">
        <f t="shared" si="182"/>
        <v>1304.2650727908097</v>
      </c>
      <c r="AF169" s="41">
        <f t="shared" si="182"/>
        <v>1295.3241393926749</v>
      </c>
      <c r="AG169" s="41">
        <f t="shared" si="182"/>
        <v>1526.9879226132496</v>
      </c>
      <c r="AH169" s="41">
        <f t="shared" ref="AH169:AI169" si="183">IF(AND(AH46=0,AH128=0),0,IF(OR(AH46=0,AH128=0),1/0,1000000*AH128/AH46))</f>
        <v>1031.8684013714158</v>
      </c>
      <c r="AI169" s="41">
        <f t="shared" si="183"/>
        <v>901.71708614928809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8085.5591813882065</v>
      </c>
      <c r="C170" s="41">
        <f t="shared" si="184"/>
        <v>6223.6005007703779</v>
      </c>
      <c r="D170" s="41">
        <f t="shared" si="184"/>
        <v>8074.7232595497517</v>
      </c>
      <c r="E170" s="41">
        <f t="shared" si="184"/>
        <v>8068.317821841466</v>
      </c>
      <c r="F170" s="41">
        <f t="shared" si="184"/>
        <v>5644.8051485374108</v>
      </c>
      <c r="G170" s="41">
        <f t="shared" si="184"/>
        <v>5635.2331866601035</v>
      </c>
      <c r="H170" s="41">
        <f t="shared" si="184"/>
        <v>5631.8116786909495</v>
      </c>
      <c r="I170" s="41">
        <f t="shared" si="184"/>
        <v>5640.6678654873767</v>
      </c>
      <c r="J170" s="41">
        <f t="shared" si="184"/>
        <v>5641.8152663300007</v>
      </c>
      <c r="K170" s="41">
        <f t="shared" si="184"/>
        <v>5625.4728628829789</v>
      </c>
      <c r="L170" s="41">
        <f t="shared" si="184"/>
        <v>5618.0491470924735</v>
      </c>
      <c r="M170" s="41">
        <f t="shared" si="184"/>
        <v>5621.1677018847549</v>
      </c>
      <c r="N170" s="41">
        <f t="shared" si="184"/>
        <v>5615.9426554743122</v>
      </c>
      <c r="O170" s="41">
        <f t="shared" si="184"/>
        <v>5641.8270954528807</v>
      </c>
      <c r="P170" s="41">
        <f t="shared" si="184"/>
        <v>5650.3370221901814</v>
      </c>
      <c r="Q170" s="41">
        <f t="shared" si="184"/>
        <v>4494.6250866566661</v>
      </c>
      <c r="R170" s="41">
        <f t="shared" si="184"/>
        <v>4915.879764784795</v>
      </c>
      <c r="S170" s="41">
        <f t="shared" si="184"/>
        <v>3538.4335986777724</v>
      </c>
      <c r="T170" s="41">
        <f t="shared" si="184"/>
        <v>3810.3166282363873</v>
      </c>
      <c r="U170" s="41">
        <f t="shared" si="184"/>
        <v>4703.1385665227135</v>
      </c>
      <c r="V170" s="41">
        <f t="shared" si="184"/>
        <v>5330.2372709978708</v>
      </c>
      <c r="W170" s="41">
        <f t="shared" si="184"/>
        <v>4483.5988211726253</v>
      </c>
      <c r="X170" s="41">
        <f t="shared" si="184"/>
        <v>4020.83861202461</v>
      </c>
      <c r="Y170" s="41">
        <f t="shared" si="184"/>
        <v>5462.3664915610398</v>
      </c>
      <c r="Z170" s="41">
        <f t="shared" si="184"/>
        <v>6732.5255605895782</v>
      </c>
      <c r="AA170" s="41">
        <f t="shared" si="184"/>
        <v>7475.134303774098</v>
      </c>
      <c r="AB170" s="41">
        <f t="shared" si="184"/>
        <v>8535.7364749626649</v>
      </c>
      <c r="AC170" s="41">
        <f t="shared" si="184"/>
        <v>9143.9674635965239</v>
      </c>
      <c r="AD170" s="41">
        <f t="shared" si="184"/>
        <v>3433.0407214473435</v>
      </c>
      <c r="AE170" s="41">
        <f t="shared" si="184"/>
        <v>3643.9489146065584</v>
      </c>
      <c r="AF170" s="41">
        <f t="shared" si="184"/>
        <v>2410.5254069558518</v>
      </c>
      <c r="AG170" s="41">
        <f t="shared" si="184"/>
        <v>2543.906615091832</v>
      </c>
      <c r="AH170" s="41">
        <f t="shared" ref="AH170:AI170" si="185">IF(AND(AH47=0,AH129=0),0,IF(OR(AH47=0,AH129=0),1/0,1000000*AH129/AH47))</f>
        <v>2274.0696053411161</v>
      </c>
      <c r="AI170" s="41">
        <f t="shared" si="185"/>
        <v>2195.5272333522876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7098.0304360042119</v>
      </c>
      <c r="C171" s="11">
        <f t="shared" si="186"/>
        <v>5455.3259812332089</v>
      </c>
      <c r="D171" s="11">
        <f t="shared" si="186"/>
        <v>7084.5617350191578</v>
      </c>
      <c r="E171" s="11">
        <f t="shared" si="186"/>
        <v>6871.7388995651972</v>
      </c>
      <c r="F171" s="11">
        <f t="shared" si="186"/>
        <v>4735.8433177728502</v>
      </c>
      <c r="G171" s="11">
        <f t="shared" si="186"/>
        <v>4870.0776736557937</v>
      </c>
      <c r="H171" s="11">
        <f t="shared" si="186"/>
        <v>4775.8870229481845</v>
      </c>
      <c r="I171" s="11">
        <f t="shared" si="186"/>
        <v>4756.6309541650016</v>
      </c>
      <c r="J171" s="11">
        <f t="shared" si="186"/>
        <v>4452.1151448749406</v>
      </c>
      <c r="K171" s="11">
        <f t="shared" si="186"/>
        <v>4606.9773007597551</v>
      </c>
      <c r="L171" s="11">
        <f t="shared" si="186"/>
        <v>4594.7279928895223</v>
      </c>
      <c r="M171" s="11">
        <f t="shared" si="186"/>
        <v>4630.6654782039159</v>
      </c>
      <c r="N171" s="11">
        <f t="shared" si="186"/>
        <v>4670.8409627635601</v>
      </c>
      <c r="O171" s="11">
        <f t="shared" si="186"/>
        <v>4732.9395185352123</v>
      </c>
      <c r="P171" s="11">
        <f t="shared" si="186"/>
        <v>4664.5688454992942</v>
      </c>
      <c r="Q171" s="11">
        <f t="shared" si="186"/>
        <v>3302.3439018567824</v>
      </c>
      <c r="R171" s="11">
        <f t="shared" si="186"/>
        <v>2934.7621599600961</v>
      </c>
      <c r="S171" s="11">
        <f t="shared" si="186"/>
        <v>3021.2077470679678</v>
      </c>
      <c r="T171" s="11">
        <f t="shared" si="186"/>
        <v>2493.9310991645184</v>
      </c>
      <c r="U171" s="11">
        <f t="shared" si="186"/>
        <v>2583.2707150792489</v>
      </c>
      <c r="V171" s="11">
        <f t="shared" si="186"/>
        <v>2900.6256473417911</v>
      </c>
      <c r="W171" s="11">
        <f t="shared" si="186"/>
        <v>3065.8497663983685</v>
      </c>
      <c r="X171" s="11">
        <f t="shared" si="186"/>
        <v>3074.6351868127458</v>
      </c>
      <c r="Y171" s="11">
        <f t="shared" si="186"/>
        <v>3530.5179114704533</v>
      </c>
      <c r="Z171" s="11">
        <f t="shared" si="186"/>
        <v>3619.8982862863309</v>
      </c>
      <c r="AA171" s="11">
        <f t="shared" si="186"/>
        <v>3234.0772344337133</v>
      </c>
      <c r="AB171" s="11">
        <f t="shared" si="186"/>
        <v>3238.7341041844584</v>
      </c>
      <c r="AC171" s="11">
        <f t="shared" si="186"/>
        <v>3474.8434804806661</v>
      </c>
      <c r="AD171" s="11">
        <f t="shared" si="186"/>
        <v>1260.3525256627111</v>
      </c>
      <c r="AE171" s="11">
        <f t="shared" si="186"/>
        <v>1301.2941962286463</v>
      </c>
      <c r="AF171" s="11">
        <f t="shared" si="186"/>
        <v>1216.2284416267141</v>
      </c>
      <c r="AG171" s="11">
        <f t="shared" si="186"/>
        <v>1427.5648090757802</v>
      </c>
      <c r="AH171" s="11">
        <f t="shared" ref="AH171:AI171" si="187">IF(AND(AH48=0,AH130=0),0,IF(OR(AH48=0,AH130=0),1/0,1000000*AH130/AH48))</f>
        <v>1234.7768408270031</v>
      </c>
      <c r="AI171" s="11">
        <f t="shared" si="187"/>
        <v>969.82625631006601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1710.6889912289487</v>
      </c>
      <c r="F172" s="42">
        <f t="shared" si="188"/>
        <v>1709.1600744743027</v>
      </c>
      <c r="G172" s="42">
        <f t="shared" si="188"/>
        <v>1706.9060800426078</v>
      </c>
      <c r="H172" s="42">
        <f t="shared" si="188"/>
        <v>1705.4961542954491</v>
      </c>
      <c r="I172" s="42">
        <f t="shared" si="188"/>
        <v>1705.0155702511026</v>
      </c>
      <c r="J172" s="42">
        <f t="shared" si="188"/>
        <v>1702.657685233052</v>
      </c>
      <c r="K172" s="42">
        <f t="shared" si="188"/>
        <v>1701.2561243615301</v>
      </c>
      <c r="L172" s="42">
        <f t="shared" si="188"/>
        <v>1698.4700013269712</v>
      </c>
      <c r="M172" s="42">
        <f t="shared" si="188"/>
        <v>1682.2457742961096</v>
      </c>
      <c r="N172" s="42">
        <f t="shared" si="188"/>
        <v>1668.9120882393881</v>
      </c>
      <c r="O172" s="42">
        <f t="shared" si="188"/>
        <v>1668.8793036550535</v>
      </c>
      <c r="P172" s="42">
        <f t="shared" si="188"/>
        <v>1703.0726527362813</v>
      </c>
      <c r="Q172" s="42">
        <f t="shared" si="188"/>
        <v>1324.5969153202543</v>
      </c>
      <c r="R172" s="42">
        <f t="shared" si="188"/>
        <v>219.08722155638802</v>
      </c>
      <c r="S172" s="42">
        <f t="shared" si="188"/>
        <v>7490.2594112005327</v>
      </c>
      <c r="T172" s="42">
        <f t="shared" si="188"/>
        <v>6407.9007922258443</v>
      </c>
      <c r="U172" s="42">
        <f t="shared" si="188"/>
        <v>6191.2691119338533</v>
      </c>
      <c r="V172" s="42">
        <f t="shared" si="188"/>
        <v>6845.679664383717</v>
      </c>
      <c r="W172" s="42">
        <f t="shared" si="188"/>
        <v>5550.8988126864897</v>
      </c>
      <c r="X172" s="42">
        <f t="shared" si="188"/>
        <v>3243.003343341084</v>
      </c>
      <c r="Y172" s="42">
        <f t="shared" si="188"/>
        <v>3794.4893667881997</v>
      </c>
      <c r="Z172" s="42">
        <f t="shared" si="188"/>
        <v>2233.3023910423212</v>
      </c>
      <c r="AA172" s="42">
        <f t="shared" si="188"/>
        <v>3067.3310240005285</v>
      </c>
      <c r="AB172" s="42">
        <f t="shared" si="188"/>
        <v>1960.1583332825621</v>
      </c>
      <c r="AC172" s="42">
        <f t="shared" si="188"/>
        <v>2922.5901658551252</v>
      </c>
      <c r="AD172" s="42">
        <f t="shared" si="188"/>
        <v>3238.8183257416113</v>
      </c>
      <c r="AE172" s="42">
        <f t="shared" si="188"/>
        <v>3884.2563214799052</v>
      </c>
      <c r="AF172" s="42">
        <f t="shared" si="188"/>
        <v>4983.811346324107</v>
      </c>
      <c r="AG172" s="42">
        <f t="shared" si="188"/>
        <v>4837.0580272624538</v>
      </c>
      <c r="AH172" s="42">
        <f t="shared" ref="AH172:AI172" si="189">IF(AND(AH49=0,AH131=0),0,IF(OR(AH49=0,AH131=0),1/0,1000000*AH131/AH49))</f>
        <v>5535.2185050939952</v>
      </c>
      <c r="AI172" s="42">
        <f t="shared" si="189"/>
        <v>3072.7438621664664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5415.9610547587044</v>
      </c>
      <c r="C173" s="42">
        <f t="shared" si="190"/>
        <v>4165.5778988242291</v>
      </c>
      <c r="D173" s="42">
        <f t="shared" si="190"/>
        <v>5411.4896524635924</v>
      </c>
      <c r="E173" s="42">
        <f t="shared" si="190"/>
        <v>5407.4313598135041</v>
      </c>
      <c r="F173" s="42">
        <f t="shared" si="190"/>
        <v>3781.0168803345596</v>
      </c>
      <c r="G173" s="42">
        <f t="shared" si="190"/>
        <v>3778.1428201531148</v>
      </c>
      <c r="H173" s="42">
        <f t="shared" si="190"/>
        <v>3773.7756345752741</v>
      </c>
      <c r="I173" s="42">
        <f t="shared" si="190"/>
        <v>3767.3520300525256</v>
      </c>
      <c r="J173" s="42">
        <f t="shared" si="190"/>
        <v>3760.985990415174</v>
      </c>
      <c r="K173" s="42">
        <f t="shared" si="190"/>
        <v>3760.1892007465626</v>
      </c>
      <c r="L173" s="42">
        <f t="shared" si="190"/>
        <v>3753.7623764479481</v>
      </c>
      <c r="M173" s="42">
        <f t="shared" si="190"/>
        <v>3751.067299621187</v>
      </c>
      <c r="N173" s="42">
        <f t="shared" si="190"/>
        <v>3739.6297248826786</v>
      </c>
      <c r="O173" s="42">
        <f t="shared" si="190"/>
        <v>3744.4079024900934</v>
      </c>
      <c r="P173" s="42">
        <f t="shared" si="190"/>
        <v>3740.3685202822435</v>
      </c>
      <c r="Q173" s="42">
        <f t="shared" si="190"/>
        <v>2528.8191024789762</v>
      </c>
      <c r="R173" s="42">
        <f t="shared" si="190"/>
        <v>2703.2695869558002</v>
      </c>
      <c r="S173" s="42">
        <f t="shared" si="190"/>
        <v>1753.4769369709181</v>
      </c>
      <c r="T173" s="42">
        <f t="shared" si="190"/>
        <v>1693.9093605089167</v>
      </c>
      <c r="U173" s="42">
        <f t="shared" si="190"/>
        <v>1795.7590623534379</v>
      </c>
      <c r="V173" s="42">
        <f t="shared" si="190"/>
        <v>1987.8259398145015</v>
      </c>
      <c r="W173" s="42">
        <f t="shared" si="190"/>
        <v>1765.9296760162999</v>
      </c>
      <c r="X173" s="42">
        <f t="shared" si="190"/>
        <v>1836.5736763578766</v>
      </c>
      <c r="Y173" s="42">
        <f t="shared" si="190"/>
        <v>2295.81624084344</v>
      </c>
      <c r="Z173" s="42">
        <f t="shared" si="190"/>
        <v>2628.6574807359079</v>
      </c>
      <c r="AA173" s="42">
        <f t="shared" si="190"/>
        <v>2658.7301878083817</v>
      </c>
      <c r="AB173" s="42">
        <f t="shared" si="190"/>
        <v>2666.7511928140752</v>
      </c>
      <c r="AC173" s="42">
        <f t="shared" si="190"/>
        <v>2641.9607637069444</v>
      </c>
      <c r="AD173" s="42">
        <f t="shared" si="190"/>
        <v>1005.8107615718158</v>
      </c>
      <c r="AE173" s="42">
        <f t="shared" si="190"/>
        <v>999.10155332122952</v>
      </c>
      <c r="AF173" s="42">
        <f t="shared" si="190"/>
        <v>977.57583432988588</v>
      </c>
      <c r="AG173" s="42">
        <f t="shared" si="190"/>
        <v>1127.998584708004</v>
      </c>
      <c r="AH173" s="42">
        <f t="shared" ref="AH173:AI173" si="191">IF(AND(AH50=0,AH132=0),0,IF(OR(AH50=0,AH132=0),1/0,1000000*AH132/AH50))</f>
        <v>778.97414671712147</v>
      </c>
      <c r="AI173" s="42">
        <f t="shared" si="191"/>
        <v>671.23665110297463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12340.480007552709</v>
      </c>
      <c r="C174" s="43">
        <f t="shared" si="192"/>
        <v>9500.4449669704663</v>
      </c>
      <c r="D174" s="43">
        <f t="shared" si="192"/>
        <v>12340.906309347278</v>
      </c>
      <c r="E174" s="43">
        <f t="shared" si="192"/>
        <v>12331.651369841324</v>
      </c>
      <c r="F174" s="43">
        <f t="shared" si="192"/>
        <v>8645.093759920961</v>
      </c>
      <c r="G174" s="43">
        <f t="shared" si="192"/>
        <v>8617.5714210302594</v>
      </c>
      <c r="H174" s="43">
        <f t="shared" si="192"/>
        <v>8592.799282855096</v>
      </c>
      <c r="I174" s="43">
        <f t="shared" si="192"/>
        <v>8610.079408317959</v>
      </c>
      <c r="J174" s="43">
        <f t="shared" si="192"/>
        <v>8614.6694930119884</v>
      </c>
      <c r="K174" s="43">
        <f t="shared" si="192"/>
        <v>8639.2908272943969</v>
      </c>
      <c r="L174" s="43">
        <f t="shared" si="192"/>
        <v>8532.6770067264097</v>
      </c>
      <c r="M174" s="43">
        <f t="shared" si="192"/>
        <v>8500.6549150964947</v>
      </c>
      <c r="N174" s="43">
        <f t="shared" si="192"/>
        <v>8468.9100122881682</v>
      </c>
      <c r="O174" s="43">
        <f t="shared" si="192"/>
        <v>8572.7617695489262</v>
      </c>
      <c r="P174" s="43">
        <f t="shared" si="192"/>
        <v>8541.7159939820449</v>
      </c>
      <c r="Q174" s="43">
        <f t="shared" si="192"/>
        <v>7189.9929343759304</v>
      </c>
      <c r="R174" s="43">
        <f t="shared" si="192"/>
        <v>7458.0592389856056</v>
      </c>
      <c r="S174" s="43">
        <f t="shared" si="192"/>
        <v>5727.5124680847093</v>
      </c>
      <c r="T174" s="43">
        <f t="shared" si="192"/>
        <v>6348.4560625417598</v>
      </c>
      <c r="U174" s="43">
        <f t="shared" si="192"/>
        <v>7889.2144856413524</v>
      </c>
      <c r="V174" s="43">
        <f t="shared" si="192"/>
        <v>9201.6006071483316</v>
      </c>
      <c r="W174" s="43">
        <f t="shared" si="192"/>
        <v>9411.2960397565766</v>
      </c>
      <c r="X174" s="43">
        <f t="shared" si="192"/>
        <v>9451.957207486279</v>
      </c>
      <c r="Y174" s="43">
        <f t="shared" si="192"/>
        <v>9342.1309118187346</v>
      </c>
      <c r="Z174" s="43">
        <f t="shared" si="192"/>
        <v>9148.0202995677737</v>
      </c>
      <c r="AA174" s="43">
        <f t="shared" si="192"/>
        <v>7322.4481508588033</v>
      </c>
      <c r="AB174" s="43">
        <f t="shared" si="192"/>
        <v>7127.8452001838923</v>
      </c>
      <c r="AC174" s="43">
        <f t="shared" si="192"/>
        <v>7539.8041769824204</v>
      </c>
      <c r="AD174" s="43">
        <f t="shared" si="192"/>
        <v>2235.0929758300776</v>
      </c>
      <c r="AE174" s="43">
        <f t="shared" si="192"/>
        <v>1650.2468450992296</v>
      </c>
      <c r="AF174" s="43">
        <f t="shared" si="192"/>
        <v>698.95660814837129</v>
      </c>
      <c r="AG174" s="43">
        <f t="shared" si="192"/>
        <v>796.25569225186223</v>
      </c>
      <c r="AH174" s="43">
        <f t="shared" ref="AH174:AI174" si="193">IF(AND(AH51=0,AH133=0),0,IF(OR(AH51=0,AH133=0),1/0,1000000*AH133/AH51))</f>
        <v>949.09924680772667</v>
      </c>
      <c r="AI174" s="43">
        <f t="shared" si="193"/>
        <v>1141.4755175465364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0.98533498285658905</v>
      </c>
      <c r="C177" s="12">
        <f t="shared" si="196"/>
        <v>0.98536307479853324</v>
      </c>
      <c r="D177" s="12">
        <f t="shared" si="196"/>
        <v>0.98538068602915452</v>
      </c>
      <c r="E177" s="12">
        <f t="shared" si="196"/>
        <v>0.98566389330999271</v>
      </c>
      <c r="F177" s="12">
        <f t="shared" si="196"/>
        <v>0.98575052157480858</v>
      </c>
      <c r="G177" s="12">
        <f t="shared" si="196"/>
        <v>0.98567013631234157</v>
      </c>
      <c r="H177" s="12">
        <f t="shared" si="196"/>
        <v>0.98566088435588339</v>
      </c>
      <c r="I177" s="12">
        <f t="shared" si="196"/>
        <v>0.98579305153182595</v>
      </c>
      <c r="J177" s="12">
        <f t="shared" si="196"/>
        <v>0.98574890738855159</v>
      </c>
      <c r="K177" s="12">
        <f t="shared" si="196"/>
        <v>0.9858374412841544</v>
      </c>
      <c r="L177" s="12">
        <f t="shared" si="196"/>
        <v>0.98519200275335139</v>
      </c>
      <c r="M177" s="12">
        <f t="shared" si="196"/>
        <v>0.98541227836929413</v>
      </c>
      <c r="N177" s="12">
        <f t="shared" si="196"/>
        <v>0.98378811181995074</v>
      </c>
      <c r="O177" s="12">
        <f t="shared" si="196"/>
        <v>0.98679200039209281</v>
      </c>
      <c r="P177" s="12">
        <f t="shared" si="196"/>
        <v>0.98819390045040101</v>
      </c>
      <c r="Q177" s="12">
        <f t="shared" si="196"/>
        <v>0.99188155289428659</v>
      </c>
      <c r="R177" s="12">
        <f t="shared" si="196"/>
        <v>0.99217162531188363</v>
      </c>
      <c r="S177" s="12">
        <f t="shared" si="196"/>
        <v>0.99441750038861754</v>
      </c>
      <c r="T177" s="12">
        <f t="shared" si="196"/>
        <v>0.99391738964143939</v>
      </c>
      <c r="U177" s="12">
        <f t="shared" si="196"/>
        <v>0.99365754940255546</v>
      </c>
      <c r="V177" s="12">
        <f t="shared" si="196"/>
        <v>0.99373840090345</v>
      </c>
      <c r="W177" s="12">
        <f t="shared" si="196"/>
        <v>0.9921676530679796</v>
      </c>
      <c r="X177" s="12">
        <f t="shared" si="196"/>
        <v>0.98972519926265567</v>
      </c>
      <c r="Y177" s="12">
        <f t="shared" si="196"/>
        <v>0.98977754858564881</v>
      </c>
      <c r="Z177" s="12">
        <f t="shared" si="196"/>
        <v>0.99105120020329773</v>
      </c>
      <c r="AA177" s="12">
        <f t="shared" si="196"/>
        <v>0.99217641636848475</v>
      </c>
      <c r="AB177" s="12">
        <f t="shared" si="196"/>
        <v>0.9929136660890564</v>
      </c>
      <c r="AC177" s="12">
        <f t="shared" si="196"/>
        <v>0.99253158883846482</v>
      </c>
      <c r="AD177" s="12">
        <f t="shared" si="196"/>
        <v>0.99426993693620425</v>
      </c>
      <c r="AE177" s="12">
        <f t="shared" si="196"/>
        <v>0.99591574815018835</v>
      </c>
      <c r="AF177" s="12">
        <f t="shared" si="196"/>
        <v>0.99074706592663631</v>
      </c>
      <c r="AG177" s="12">
        <f t="shared" si="196"/>
        <v>0.99206467096644868</v>
      </c>
      <c r="AH177" s="12">
        <f t="shared" ref="AH177:AI177" si="197">IF(AH126=0,0,AH126/AH$123)</f>
        <v>0.99318453368045656</v>
      </c>
      <c r="AI177" s="12">
        <f t="shared" si="197"/>
        <v>0.99338238471932494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1.2007010514795326E-2</v>
      </c>
      <c r="F178" s="38">
        <f t="shared" si="198"/>
        <v>3.0082397503284199E-2</v>
      </c>
      <c r="G178" s="38">
        <f t="shared" si="198"/>
        <v>1.0964939959860651E-2</v>
      </c>
      <c r="H178" s="38">
        <f t="shared" si="198"/>
        <v>2.3076331013897129E-2</v>
      </c>
      <c r="I178" s="38">
        <f t="shared" si="198"/>
        <v>2.4222026858332333E-2</v>
      </c>
      <c r="J178" s="38">
        <f t="shared" si="198"/>
        <v>7.2195351731141791E-2</v>
      </c>
      <c r="K178" s="38">
        <f t="shared" si="198"/>
        <v>5.1872876407851029E-2</v>
      </c>
      <c r="L178" s="38">
        <f t="shared" si="198"/>
        <v>4.6162624127249863E-2</v>
      </c>
      <c r="M178" s="38">
        <f t="shared" si="198"/>
        <v>2.6129084157813415E-2</v>
      </c>
      <c r="N178" s="38">
        <f t="shared" si="198"/>
        <v>2.0364641417407361E-2</v>
      </c>
      <c r="O178" s="38">
        <f t="shared" si="198"/>
        <v>1.686743738669972E-2</v>
      </c>
      <c r="P178" s="38">
        <f t="shared" si="198"/>
        <v>8.1009654465466777E-2</v>
      </c>
      <c r="Q178" s="38">
        <f t="shared" si="198"/>
        <v>8.4651751305274969E-2</v>
      </c>
      <c r="R178" s="38">
        <f t="shared" si="198"/>
        <v>1.3474884876291206E-2</v>
      </c>
      <c r="S178" s="38">
        <f t="shared" si="198"/>
        <v>0.40111208076912169</v>
      </c>
      <c r="T178" s="38">
        <f t="shared" si="198"/>
        <v>0.37504549526856068</v>
      </c>
      <c r="U178" s="38">
        <f t="shared" si="198"/>
        <v>0.36437615828922748</v>
      </c>
      <c r="V178" s="38">
        <f t="shared" si="198"/>
        <v>0.40069000260436638</v>
      </c>
      <c r="W178" s="38">
        <f t="shared" si="198"/>
        <v>0.35868179366525405</v>
      </c>
      <c r="X178" s="38">
        <f t="shared" si="198"/>
        <v>0.23272624126964764</v>
      </c>
      <c r="Y178" s="38">
        <f t="shared" si="198"/>
        <v>0.2161198216435555</v>
      </c>
      <c r="Z178" s="38">
        <f t="shared" si="198"/>
        <v>0.10506782677435679</v>
      </c>
      <c r="AA178" s="38">
        <f t="shared" si="198"/>
        <v>0.12026965335736098</v>
      </c>
      <c r="AB178" s="38">
        <f t="shared" si="198"/>
        <v>8.7862437671421878E-2</v>
      </c>
      <c r="AC178" s="38">
        <f t="shared" si="198"/>
        <v>0.12786910995934861</v>
      </c>
      <c r="AD178" s="38">
        <f t="shared" si="198"/>
        <v>0.28748783937650696</v>
      </c>
      <c r="AE178" s="38">
        <f t="shared" si="198"/>
        <v>0.29699921672449503</v>
      </c>
      <c r="AF178" s="38">
        <f t="shared" si="198"/>
        <v>0.4468607649021939</v>
      </c>
      <c r="AG178" s="38">
        <f t="shared" si="198"/>
        <v>0.35953105894268222</v>
      </c>
      <c r="AH178" s="38">
        <f t="shared" ref="AH178:AI178" si="199">IF(AH127=0,0,AH127/AH$123)</f>
        <v>0.43068382636331609</v>
      </c>
      <c r="AI178" s="38">
        <f t="shared" si="199"/>
        <v>0.28894724671101163</v>
      </c>
    </row>
    <row r="179" spans="1:35" x14ac:dyDescent="0.25">
      <c r="A179" s="32" t="s">
        <v>88</v>
      </c>
      <c r="B179" s="38">
        <f t="shared" ref="B179:AG179" si="200">IF(B128=0,0,B128/B$123)</f>
        <v>0.76123346417150628</v>
      </c>
      <c r="C179" s="38">
        <f t="shared" si="200"/>
        <v>0.76112948622487753</v>
      </c>
      <c r="D179" s="38">
        <f t="shared" si="200"/>
        <v>0.76135482304093993</v>
      </c>
      <c r="E179" s="38">
        <f t="shared" si="200"/>
        <v>0.75230232215620929</v>
      </c>
      <c r="F179" s="38">
        <f t="shared" si="200"/>
        <v>0.73831307462771689</v>
      </c>
      <c r="G179" s="38">
        <f t="shared" si="200"/>
        <v>0.75320766476666212</v>
      </c>
      <c r="H179" s="38">
        <f t="shared" si="200"/>
        <v>0.7437629448189369</v>
      </c>
      <c r="I179" s="38">
        <f t="shared" si="200"/>
        <v>0.74238120185462719</v>
      </c>
      <c r="J179" s="38">
        <f t="shared" si="200"/>
        <v>0.70497120729524809</v>
      </c>
      <c r="K179" s="38">
        <f t="shared" si="200"/>
        <v>0.72118191527510789</v>
      </c>
      <c r="L179" s="38">
        <f t="shared" si="200"/>
        <v>0.72502330096158862</v>
      </c>
      <c r="M179" s="38">
        <f t="shared" si="200"/>
        <v>0.74045898745288863</v>
      </c>
      <c r="N179" s="38">
        <f t="shared" si="200"/>
        <v>0.74328917231191149</v>
      </c>
      <c r="O179" s="38">
        <f t="shared" si="200"/>
        <v>0.74770241173422358</v>
      </c>
      <c r="P179" s="38">
        <f t="shared" si="200"/>
        <v>0.69889213432491037</v>
      </c>
      <c r="Q179" s="38">
        <f t="shared" si="200"/>
        <v>0.69137150987307472</v>
      </c>
      <c r="R179" s="38">
        <f t="shared" si="200"/>
        <v>0.74009763553907282</v>
      </c>
      <c r="S179" s="38">
        <f t="shared" si="200"/>
        <v>0.43259849805122941</v>
      </c>
      <c r="T179" s="38">
        <f t="shared" si="200"/>
        <v>0.42608157379459694</v>
      </c>
      <c r="U179" s="38">
        <f t="shared" si="200"/>
        <v>0.41370105192480444</v>
      </c>
      <c r="V179" s="38">
        <f t="shared" si="200"/>
        <v>0.38333962246061176</v>
      </c>
      <c r="W179" s="38">
        <f t="shared" si="200"/>
        <v>0.41532040317899455</v>
      </c>
      <c r="X179" s="38">
        <f t="shared" si="200"/>
        <v>0.48096500167888206</v>
      </c>
      <c r="Y179" s="38">
        <f t="shared" si="200"/>
        <v>0.4825237076440147</v>
      </c>
      <c r="Z179" s="38">
        <f t="shared" si="200"/>
        <v>0.51691006638806525</v>
      </c>
      <c r="AA179" s="38">
        <f t="shared" si="200"/>
        <v>0.48056298105655365</v>
      </c>
      <c r="AB179" s="38">
        <f t="shared" si="200"/>
        <v>0.46014625217480287</v>
      </c>
      <c r="AC179" s="38">
        <f t="shared" si="200"/>
        <v>0.41235991289105328</v>
      </c>
      <c r="AD179" s="38">
        <f t="shared" si="200"/>
        <v>0.33304516054365674</v>
      </c>
      <c r="AE179" s="38">
        <f t="shared" si="200"/>
        <v>0.30224638248122621</v>
      </c>
      <c r="AF179" s="38">
        <f t="shared" si="200"/>
        <v>0.29336524959159216</v>
      </c>
      <c r="AG179" s="38">
        <f t="shared" si="200"/>
        <v>0.34964113972805516</v>
      </c>
      <c r="AH179" s="38">
        <f t="shared" ref="AH179:AI179" si="201">IF(AH128=0,0,AH128/AH$123)</f>
        <v>0.2737217520712163</v>
      </c>
      <c r="AI179" s="38">
        <f t="shared" si="201"/>
        <v>0.32446502601137012</v>
      </c>
    </row>
    <row r="180" spans="1:35" x14ac:dyDescent="0.25">
      <c r="A180" s="32" t="s">
        <v>89</v>
      </c>
      <c r="B180" s="38">
        <f t="shared" ref="B180:AG180" si="202">IF(B129=0,0,B129/B$123)</f>
        <v>0.22410151868508271</v>
      </c>
      <c r="C180" s="38">
        <f t="shared" si="202"/>
        <v>0.22423358857365575</v>
      </c>
      <c r="D180" s="38">
        <f t="shared" si="202"/>
        <v>0.22402586298821447</v>
      </c>
      <c r="E180" s="38">
        <f t="shared" si="202"/>
        <v>0.22135456063898815</v>
      </c>
      <c r="F180" s="38">
        <f t="shared" si="202"/>
        <v>0.21735504944380749</v>
      </c>
      <c r="G180" s="38">
        <f t="shared" si="202"/>
        <v>0.22149753158581867</v>
      </c>
      <c r="H180" s="38">
        <f t="shared" si="202"/>
        <v>0.21882160852304944</v>
      </c>
      <c r="I180" s="38">
        <f t="shared" si="202"/>
        <v>0.21918982281886637</v>
      </c>
      <c r="J180" s="38">
        <f t="shared" si="202"/>
        <v>0.20858234836216177</v>
      </c>
      <c r="K180" s="38">
        <f t="shared" si="202"/>
        <v>0.21278264960119547</v>
      </c>
      <c r="L180" s="38">
        <f t="shared" si="202"/>
        <v>0.21400607766451288</v>
      </c>
      <c r="M180" s="38">
        <f t="shared" si="202"/>
        <v>0.21882420675859213</v>
      </c>
      <c r="N180" s="38">
        <f t="shared" si="202"/>
        <v>0.22013429809063181</v>
      </c>
      <c r="O180" s="38">
        <f t="shared" si="202"/>
        <v>0.22222215127116959</v>
      </c>
      <c r="P180" s="38">
        <f t="shared" si="202"/>
        <v>0.20829211166002398</v>
      </c>
      <c r="Q180" s="38">
        <f t="shared" si="202"/>
        <v>0.21585829171593682</v>
      </c>
      <c r="R180" s="38">
        <f t="shared" si="202"/>
        <v>0.23859910489651959</v>
      </c>
      <c r="S180" s="38">
        <f t="shared" si="202"/>
        <v>0.16070692156826633</v>
      </c>
      <c r="T180" s="38">
        <f t="shared" si="202"/>
        <v>0.1927903205782818</v>
      </c>
      <c r="U180" s="38">
        <f t="shared" si="202"/>
        <v>0.21558033918852362</v>
      </c>
      <c r="V180" s="38">
        <f t="shared" si="202"/>
        <v>0.20970877583847197</v>
      </c>
      <c r="W180" s="38">
        <f t="shared" si="202"/>
        <v>0.21816545622373096</v>
      </c>
      <c r="X180" s="38">
        <f t="shared" si="202"/>
        <v>0.27603395631412592</v>
      </c>
      <c r="Y180" s="38">
        <f t="shared" si="202"/>
        <v>0.29113401929807858</v>
      </c>
      <c r="Z180" s="38">
        <f t="shared" si="202"/>
        <v>0.36907330704087571</v>
      </c>
      <c r="AA180" s="38">
        <f t="shared" si="202"/>
        <v>0.39134378195457031</v>
      </c>
      <c r="AB180" s="38">
        <f t="shared" si="202"/>
        <v>0.44490497624283171</v>
      </c>
      <c r="AC180" s="38">
        <f t="shared" si="202"/>
        <v>0.45230256598806284</v>
      </c>
      <c r="AD180" s="38">
        <f t="shared" si="202"/>
        <v>0.37373693701604055</v>
      </c>
      <c r="AE180" s="38">
        <f t="shared" si="202"/>
        <v>0.39667014894446712</v>
      </c>
      <c r="AF180" s="38">
        <f t="shared" si="202"/>
        <v>0.25052105143285036</v>
      </c>
      <c r="AG180" s="38">
        <f t="shared" si="202"/>
        <v>0.28289247229571135</v>
      </c>
      <c r="AH180" s="38">
        <f t="shared" ref="AH180:AI180" si="203">IF(AH129=0,0,AH129/AH$123)</f>
        <v>0.28877895524592428</v>
      </c>
      <c r="AI180" s="38">
        <f t="shared" si="203"/>
        <v>0.37997011199694319</v>
      </c>
    </row>
    <row r="181" spans="1:35" x14ac:dyDescent="0.25">
      <c r="A181" s="5" t="s">
        <v>1</v>
      </c>
      <c r="B181" s="13">
        <f t="shared" ref="B181:AG181" si="204">IF(B130=0,0,B130/B$123)</f>
        <v>1.4665017143410996E-2</v>
      </c>
      <c r="C181" s="13">
        <f t="shared" si="204"/>
        <v>1.4636925201466706E-2</v>
      </c>
      <c r="D181" s="13">
        <f t="shared" si="204"/>
        <v>1.4619313970845505E-2</v>
      </c>
      <c r="E181" s="13">
        <f t="shared" si="204"/>
        <v>1.4336106690007195E-2</v>
      </c>
      <c r="F181" s="13">
        <f t="shared" si="204"/>
        <v>1.4249478425191331E-2</v>
      </c>
      <c r="G181" s="13">
        <f t="shared" si="204"/>
        <v>1.4329863687658472E-2</v>
      </c>
      <c r="H181" s="13">
        <f t="shared" si="204"/>
        <v>1.4339115644116635E-2</v>
      </c>
      <c r="I181" s="13">
        <f t="shared" si="204"/>
        <v>1.4206948468174019E-2</v>
      </c>
      <c r="J181" s="13">
        <f t="shared" si="204"/>
        <v>1.4251092611448444E-2</v>
      </c>
      <c r="K181" s="13">
        <f t="shared" si="204"/>
        <v>1.4162558715845475E-2</v>
      </c>
      <c r="L181" s="13">
        <f t="shared" si="204"/>
        <v>1.4807997246648644E-2</v>
      </c>
      <c r="M181" s="13">
        <f t="shared" si="204"/>
        <v>1.4587721630705796E-2</v>
      </c>
      <c r="N181" s="13">
        <f t="shared" si="204"/>
        <v>1.6211888180049348E-2</v>
      </c>
      <c r="O181" s="13">
        <f t="shared" si="204"/>
        <v>1.3207999607907122E-2</v>
      </c>
      <c r="P181" s="13">
        <f t="shared" si="204"/>
        <v>1.180609954959895E-2</v>
      </c>
      <c r="Q181" s="13">
        <f t="shared" si="204"/>
        <v>8.1184471057135429E-3</v>
      </c>
      <c r="R181" s="13">
        <f t="shared" si="204"/>
        <v>7.8283746881164067E-3</v>
      </c>
      <c r="S181" s="13">
        <f t="shared" si="204"/>
        <v>5.5824996113824996E-3</v>
      </c>
      <c r="T181" s="13">
        <f t="shared" si="204"/>
        <v>6.0826103585606044E-3</v>
      </c>
      <c r="U181" s="13">
        <f t="shared" si="204"/>
        <v>6.342450597444477E-3</v>
      </c>
      <c r="V181" s="13">
        <f t="shared" si="204"/>
        <v>6.261599096549858E-3</v>
      </c>
      <c r="W181" s="13">
        <f t="shared" si="204"/>
        <v>7.832346932020378E-3</v>
      </c>
      <c r="X181" s="13">
        <f t="shared" si="204"/>
        <v>1.0274800737344391E-2</v>
      </c>
      <c r="Y181" s="13">
        <f t="shared" si="204"/>
        <v>1.0222451414351111E-2</v>
      </c>
      <c r="Z181" s="13">
        <f t="shared" si="204"/>
        <v>8.9487997967022618E-3</v>
      </c>
      <c r="AA181" s="13">
        <f t="shared" si="204"/>
        <v>7.8235836315151599E-3</v>
      </c>
      <c r="AB181" s="13">
        <f t="shared" si="204"/>
        <v>7.086333910943576E-3</v>
      </c>
      <c r="AC181" s="13">
        <f t="shared" si="204"/>
        <v>7.4684111615352091E-3</v>
      </c>
      <c r="AD181" s="13">
        <f t="shared" si="204"/>
        <v>5.7300630637957366E-3</v>
      </c>
      <c r="AE181" s="13">
        <f t="shared" si="204"/>
        <v>4.0842518498116279E-3</v>
      </c>
      <c r="AF181" s="13">
        <f t="shared" si="204"/>
        <v>9.2529340733636684E-3</v>
      </c>
      <c r="AG181" s="13">
        <f t="shared" si="204"/>
        <v>7.9353290335512239E-3</v>
      </c>
      <c r="AH181" s="13">
        <f t="shared" ref="AH181:AI181" si="205">IF(AH130=0,0,AH130/AH$123)</f>
        <v>6.8154663195434699E-3</v>
      </c>
      <c r="AI181" s="13">
        <f t="shared" si="205"/>
        <v>6.617615280675118E-3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1.44066104758507E-4</v>
      </c>
      <c r="F182" s="39">
        <f t="shared" si="206"/>
        <v>3.5398527251707674E-4</v>
      </c>
      <c r="G182" s="39">
        <f t="shared" si="206"/>
        <v>1.3429016099021898E-4</v>
      </c>
      <c r="H182" s="39">
        <f t="shared" si="206"/>
        <v>2.8238486890972206E-4</v>
      </c>
      <c r="I182" s="39">
        <f t="shared" si="206"/>
        <v>2.7633635609819717E-4</v>
      </c>
      <c r="J182" s="39">
        <f t="shared" si="206"/>
        <v>8.3735585908453389E-4</v>
      </c>
      <c r="K182" s="39">
        <f t="shared" si="206"/>
        <v>5.9047525599471428E-4</v>
      </c>
      <c r="L182" s="39">
        <f t="shared" si="206"/>
        <v>5.4988638311245785E-4</v>
      </c>
      <c r="M182" s="39">
        <f t="shared" si="206"/>
        <v>5.3701427929043252E-4</v>
      </c>
      <c r="N182" s="39">
        <f t="shared" si="206"/>
        <v>5.6110453684356243E-4</v>
      </c>
      <c r="O182" s="39">
        <f t="shared" si="206"/>
        <v>4.5070313856537098E-4</v>
      </c>
      <c r="P182" s="39">
        <f t="shared" si="206"/>
        <v>4.1318307957409662E-4</v>
      </c>
      <c r="Q182" s="39">
        <f t="shared" si="206"/>
        <v>1.8305066346776188E-4</v>
      </c>
      <c r="R182" s="39">
        <f t="shared" si="206"/>
        <v>6.8343591584892665E-5</v>
      </c>
      <c r="S182" s="39">
        <f t="shared" si="206"/>
        <v>1.8068254582572062E-3</v>
      </c>
      <c r="T182" s="39">
        <f t="shared" si="206"/>
        <v>9.5079208959888994E-4</v>
      </c>
      <c r="U182" s="39">
        <f t="shared" si="206"/>
        <v>6.3446877161272381E-4</v>
      </c>
      <c r="V182" s="39">
        <f t="shared" si="206"/>
        <v>4.6874530087622526E-4</v>
      </c>
      <c r="W182" s="39">
        <f t="shared" si="206"/>
        <v>2.6941295702679599E-4</v>
      </c>
      <c r="X182" s="39">
        <f t="shared" si="206"/>
        <v>1.3079684189683694E-4</v>
      </c>
      <c r="Y182" s="39">
        <f t="shared" si="206"/>
        <v>8.9908089698314782E-5</v>
      </c>
      <c r="Z182" s="39">
        <f t="shared" si="206"/>
        <v>2.9006885577348767E-5</v>
      </c>
      <c r="AA182" s="39">
        <f t="shared" si="206"/>
        <v>2.2553819031796546E-5</v>
      </c>
      <c r="AB182" s="39">
        <f t="shared" si="206"/>
        <v>2.4613007532988132E-5</v>
      </c>
      <c r="AC182" s="39">
        <f t="shared" si="206"/>
        <v>1.0620833233183074E-4</v>
      </c>
      <c r="AD182" s="39">
        <f t="shared" si="206"/>
        <v>4.0296339978122689E-4</v>
      </c>
      <c r="AE182" s="39">
        <f t="shared" si="206"/>
        <v>6.4352145209845295E-4</v>
      </c>
      <c r="AF182" s="39">
        <f t="shared" si="206"/>
        <v>2.782847426438874E-3</v>
      </c>
      <c r="AG182" s="39">
        <f t="shared" si="206"/>
        <v>2.5874998784356463E-3</v>
      </c>
      <c r="AH182" s="39">
        <f t="shared" ref="AH182:AI182" si="207">IF(AH131=0,0,AH131/AH$123)</f>
        <v>2.7712482386421339E-3</v>
      </c>
      <c r="AI182" s="39">
        <f t="shared" si="207"/>
        <v>2.1950066235757533E-3</v>
      </c>
    </row>
    <row r="183" spans="1:35" x14ac:dyDescent="0.25">
      <c r="A183" s="34" t="s">
        <v>88</v>
      </c>
      <c r="B183" s="39">
        <f t="shared" ref="B183:AG183" si="208">IF(B132=0,0,B132/B$123)</f>
        <v>8.471589507506809E-3</v>
      </c>
      <c r="C183" s="39">
        <f t="shared" si="208"/>
        <v>8.4744613930015956E-3</v>
      </c>
      <c r="D183" s="39">
        <f t="shared" si="208"/>
        <v>8.4706743931868712E-3</v>
      </c>
      <c r="E183" s="39">
        <f t="shared" si="208"/>
        <v>8.1969875187881073E-3</v>
      </c>
      <c r="F183" s="39">
        <f t="shared" si="208"/>
        <v>8.0266612737737754E-3</v>
      </c>
      <c r="G183" s="39">
        <f t="shared" si="208"/>
        <v>8.1841151767038569E-3</v>
      </c>
      <c r="H183" s="39">
        <f t="shared" si="208"/>
        <v>8.0812254828788108E-3</v>
      </c>
      <c r="I183" s="39">
        <f t="shared" si="208"/>
        <v>8.0829777236861924E-3</v>
      </c>
      <c r="J183" s="39">
        <f t="shared" si="208"/>
        <v>7.6905593223763388E-3</v>
      </c>
      <c r="K183" s="39">
        <f t="shared" si="208"/>
        <v>7.6973894806246059E-3</v>
      </c>
      <c r="L183" s="39">
        <f t="shared" si="208"/>
        <v>8.2308644459359072E-3</v>
      </c>
      <c r="M183" s="39">
        <f t="shared" si="208"/>
        <v>7.9093604646166549E-3</v>
      </c>
      <c r="N183" s="39">
        <f t="shared" si="208"/>
        <v>8.6162030898357701E-3</v>
      </c>
      <c r="O183" s="39">
        <f t="shared" si="208"/>
        <v>6.8640886707195927E-3</v>
      </c>
      <c r="P183" s="39">
        <f t="shared" si="208"/>
        <v>6.3521652292896956E-3</v>
      </c>
      <c r="Q183" s="39">
        <f t="shared" si="208"/>
        <v>4.7453848177613786E-3</v>
      </c>
      <c r="R183" s="39">
        <f t="shared" si="208"/>
        <v>5.5759521594116379E-3</v>
      </c>
      <c r="S183" s="39">
        <f t="shared" si="208"/>
        <v>2.3940644155044243E-3</v>
      </c>
      <c r="T183" s="39">
        <f t="shared" si="208"/>
        <v>3.424494392222492E-3</v>
      </c>
      <c r="U183" s="39">
        <f t="shared" si="208"/>
        <v>3.7878637020113464E-3</v>
      </c>
      <c r="V183" s="39">
        <f t="shared" si="208"/>
        <v>3.703698705273227E-3</v>
      </c>
      <c r="W183" s="39">
        <f t="shared" si="208"/>
        <v>3.7010887325137731E-3</v>
      </c>
      <c r="X183" s="39">
        <f t="shared" si="208"/>
        <v>5.0792713440602384E-3</v>
      </c>
      <c r="Y183" s="39">
        <f t="shared" si="208"/>
        <v>5.4397952546462189E-3</v>
      </c>
      <c r="Z183" s="39">
        <f t="shared" si="208"/>
        <v>5.4740831875149248E-3</v>
      </c>
      <c r="AA183" s="39">
        <f t="shared" si="208"/>
        <v>5.620456098246302E-3</v>
      </c>
      <c r="AB183" s="39">
        <f t="shared" si="208"/>
        <v>5.0479303059302082E-3</v>
      </c>
      <c r="AC183" s="39">
        <f t="shared" si="208"/>
        <v>4.6222017264091041E-3</v>
      </c>
      <c r="AD183" s="39">
        <f t="shared" si="208"/>
        <v>3.7281217963911263E-3</v>
      </c>
      <c r="AE183" s="39">
        <f t="shared" si="208"/>
        <v>2.2483873864853512E-3</v>
      </c>
      <c r="AF183" s="39">
        <f t="shared" si="208"/>
        <v>5.413074125985122E-3</v>
      </c>
      <c r="AG183" s="39">
        <f t="shared" si="208"/>
        <v>4.5823661868919239E-3</v>
      </c>
      <c r="AH183" s="39">
        <f t="shared" ref="AH183:AI183" si="209">IF(AH132=0,0,AH132/AH$123)</f>
        <v>3.2933264911638189E-3</v>
      </c>
      <c r="AI183" s="39">
        <f t="shared" si="209"/>
        <v>3.6411739961027334E-3</v>
      </c>
    </row>
    <row r="184" spans="1:35" x14ac:dyDescent="0.25">
      <c r="A184" s="36" t="s">
        <v>89</v>
      </c>
      <c r="B184" s="40">
        <f t="shared" ref="B184:AG184" si="210">IF(B133=0,0,B133/B$123)</f>
        <v>6.1934276359041848E-3</v>
      </c>
      <c r="C184" s="40">
        <f t="shared" si="210"/>
        <v>6.1624638084651117E-3</v>
      </c>
      <c r="D184" s="40">
        <f t="shared" si="210"/>
        <v>6.1486395776586345E-3</v>
      </c>
      <c r="E184" s="40">
        <f t="shared" si="210"/>
        <v>5.9950530664605803E-3</v>
      </c>
      <c r="F184" s="40">
        <f t="shared" si="210"/>
        <v>5.8688318789004816E-3</v>
      </c>
      <c r="G184" s="40">
        <f t="shared" si="210"/>
        <v>6.0114583499643933E-3</v>
      </c>
      <c r="H184" s="40">
        <f t="shared" si="210"/>
        <v>5.9755052923281E-3</v>
      </c>
      <c r="I184" s="40">
        <f t="shared" si="210"/>
        <v>5.8476343883896295E-3</v>
      </c>
      <c r="J184" s="40">
        <f t="shared" si="210"/>
        <v>5.7231774299875719E-3</v>
      </c>
      <c r="K184" s="40">
        <f t="shared" si="210"/>
        <v>5.8746939792261544E-3</v>
      </c>
      <c r="L184" s="40">
        <f t="shared" si="210"/>
        <v>6.0272464176002799E-3</v>
      </c>
      <c r="M184" s="40">
        <f t="shared" si="210"/>
        <v>6.1413468867987115E-3</v>
      </c>
      <c r="N184" s="40">
        <f t="shared" si="210"/>
        <v>7.0345805533700142E-3</v>
      </c>
      <c r="O184" s="40">
        <f t="shared" si="210"/>
        <v>5.8932077986221599E-3</v>
      </c>
      <c r="P184" s="40">
        <f t="shared" si="210"/>
        <v>5.0407512407351588E-3</v>
      </c>
      <c r="Q184" s="40">
        <f t="shared" si="210"/>
        <v>3.1900116244844038E-3</v>
      </c>
      <c r="R184" s="40">
        <f t="shared" si="210"/>
        <v>2.1840789371198759E-3</v>
      </c>
      <c r="S184" s="40">
        <f t="shared" si="210"/>
        <v>1.3816097376208696E-3</v>
      </c>
      <c r="T184" s="40">
        <f t="shared" si="210"/>
        <v>1.7073238767392222E-3</v>
      </c>
      <c r="U184" s="40">
        <f t="shared" si="210"/>
        <v>1.920118123820407E-3</v>
      </c>
      <c r="V184" s="40">
        <f t="shared" si="210"/>
        <v>2.089155090400406E-3</v>
      </c>
      <c r="W184" s="40">
        <f t="shared" si="210"/>
        <v>3.8618452424798101E-3</v>
      </c>
      <c r="X184" s="40">
        <f t="shared" si="210"/>
        <v>5.0647325513873149E-3</v>
      </c>
      <c r="Y184" s="40">
        <f t="shared" si="210"/>
        <v>4.6927480700065761E-3</v>
      </c>
      <c r="Z184" s="40">
        <f t="shared" si="210"/>
        <v>3.4457097236099878E-3</v>
      </c>
      <c r="AA184" s="40">
        <f t="shared" si="210"/>
        <v>2.1805737142370604E-3</v>
      </c>
      <c r="AB184" s="40">
        <f t="shared" si="210"/>
        <v>2.0137905974803804E-3</v>
      </c>
      <c r="AC184" s="40">
        <f t="shared" si="210"/>
        <v>2.740001102794275E-3</v>
      </c>
      <c r="AD184" s="40">
        <f t="shared" si="210"/>
        <v>1.5989778676233836E-3</v>
      </c>
      <c r="AE184" s="40">
        <f t="shared" si="210"/>
        <v>1.1923430112278234E-3</v>
      </c>
      <c r="AF184" s="40">
        <f t="shared" si="210"/>
        <v>1.057012520939674E-3</v>
      </c>
      <c r="AG184" s="40">
        <f t="shared" si="210"/>
        <v>7.6546296822365464E-4</v>
      </c>
      <c r="AH184" s="40">
        <f t="shared" ref="AH184:AI184" si="211">IF(AH133=0,0,AH133/AH$123)</f>
        <v>7.5089158973751647E-4</v>
      </c>
      <c r="AI184" s="40">
        <f t="shared" si="211"/>
        <v>7.8143466099663147E-4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2.0474613048267645</v>
      </c>
      <c r="C186" s="29">
        <f t="shared" si="212"/>
        <v>1.5750706942300849</v>
      </c>
      <c r="D186" s="29">
        <f t="shared" si="212"/>
        <v>2.0455816247513026</v>
      </c>
      <c r="E186" s="29">
        <f t="shared" si="212"/>
        <v>2.0086934470820457</v>
      </c>
      <c r="F186" s="29">
        <f t="shared" si="212"/>
        <v>1.3990480417149334</v>
      </c>
      <c r="G186" s="29">
        <f t="shared" si="212"/>
        <v>1.4168303938879396</v>
      </c>
      <c r="H186" s="29">
        <f t="shared" si="212"/>
        <v>1.4032014351581104</v>
      </c>
      <c r="I186" s="29">
        <f t="shared" si="212"/>
        <v>1.4006797106907694</v>
      </c>
      <c r="J186" s="29">
        <f t="shared" si="212"/>
        <v>1.3527881866062319</v>
      </c>
      <c r="K186" s="29">
        <f t="shared" si="212"/>
        <v>1.3707379704088498</v>
      </c>
      <c r="L186" s="29">
        <f t="shared" si="212"/>
        <v>1.3741084544390441</v>
      </c>
      <c r="M186" s="29">
        <f t="shared" si="212"/>
        <v>1.3922426425749208</v>
      </c>
      <c r="N186" s="29">
        <f t="shared" si="212"/>
        <v>1.3938498218402016</v>
      </c>
      <c r="O186" s="29">
        <f t="shared" si="212"/>
        <v>1.4002549352077145</v>
      </c>
      <c r="P186" s="29">
        <f t="shared" si="212"/>
        <v>1.339921473667643</v>
      </c>
      <c r="Q186" s="29">
        <f t="shared" si="212"/>
        <v>0.95348761269432525</v>
      </c>
      <c r="R186" s="29">
        <f t="shared" si="212"/>
        <v>0.93826383553014125</v>
      </c>
      <c r="S186" s="29">
        <f t="shared" si="212"/>
        <v>0.97192509549530592</v>
      </c>
      <c r="T186" s="29">
        <f t="shared" si="212"/>
        <v>0.88542716011427092</v>
      </c>
      <c r="U186" s="29">
        <f t="shared" si="212"/>
        <v>0.9365251117072958</v>
      </c>
      <c r="V186" s="29">
        <f t="shared" si="212"/>
        <v>1.0652097411169204</v>
      </c>
      <c r="W186" s="29">
        <f t="shared" si="212"/>
        <v>0.86969847294539149</v>
      </c>
      <c r="X186" s="29">
        <f t="shared" si="212"/>
        <v>0.71391004872484631</v>
      </c>
      <c r="Y186" s="29">
        <f t="shared" si="212"/>
        <v>0.86871107084217103</v>
      </c>
      <c r="Z186" s="29">
        <f t="shared" si="212"/>
        <v>0.89606506967508848</v>
      </c>
      <c r="AA186" s="29">
        <f t="shared" si="212"/>
        <v>0.96179900615644265</v>
      </c>
      <c r="AB186" s="29">
        <f t="shared" si="212"/>
        <v>0.96375542236656853</v>
      </c>
      <c r="AC186" s="29">
        <f t="shared" si="212"/>
        <v>1.0347941089147119</v>
      </c>
      <c r="AD186" s="29">
        <f t="shared" si="212"/>
        <v>0.4726865758382523</v>
      </c>
      <c r="AE186" s="29">
        <f t="shared" si="212"/>
        <v>0.51094483696826021</v>
      </c>
      <c r="AF186" s="29">
        <f t="shared" si="212"/>
        <v>0.4953942176107185</v>
      </c>
      <c r="AG186" s="29">
        <f t="shared" si="212"/>
        <v>0.50636631607586002</v>
      </c>
      <c r="AH186" s="29">
        <f t="shared" ref="AH186:AI186" si="213">IF(AND(AH135=0,AH145=0),0,IF(OR(AH135=0,AH145=0),1/0,AH135/AH145))</f>
        <v>0.4467226402591058</v>
      </c>
      <c r="AI186" s="29">
        <f t="shared" si="213"/>
        <v>0.3377660430724943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2.0488446671120784</v>
      </c>
      <c r="C187" s="14">
        <f t="shared" si="214"/>
        <v>1.5760890290208172</v>
      </c>
      <c r="D187" s="14">
        <f t="shared" si="214"/>
        <v>2.0469100828890636</v>
      </c>
      <c r="E187" s="14">
        <f t="shared" si="214"/>
        <v>2.0095138387561704</v>
      </c>
      <c r="F187" s="14">
        <f t="shared" si="214"/>
        <v>1.3994060345643498</v>
      </c>
      <c r="G187" s="14">
        <f t="shared" si="214"/>
        <v>1.4175399486054425</v>
      </c>
      <c r="H187" s="14">
        <f t="shared" si="214"/>
        <v>1.4036757729610494</v>
      </c>
      <c r="I187" s="14">
        <f t="shared" si="214"/>
        <v>1.4011508070149064</v>
      </c>
      <c r="J187" s="14">
        <f t="shared" si="214"/>
        <v>1.3525766929636927</v>
      </c>
      <c r="K187" s="14">
        <f t="shared" si="214"/>
        <v>1.3709219368959009</v>
      </c>
      <c r="L187" s="14">
        <f t="shared" si="214"/>
        <v>1.3742038025202452</v>
      </c>
      <c r="M187" s="14">
        <f t="shared" si="214"/>
        <v>1.3928703977353392</v>
      </c>
      <c r="N187" s="14">
        <f t="shared" si="214"/>
        <v>1.3948810818961783</v>
      </c>
      <c r="O187" s="14">
        <f t="shared" si="214"/>
        <v>1.4013272604139875</v>
      </c>
      <c r="P187" s="14">
        <f t="shared" si="214"/>
        <v>1.3399314156747886</v>
      </c>
      <c r="Q187" s="14">
        <f t="shared" si="214"/>
        <v>0.95280003456643769</v>
      </c>
      <c r="R187" s="14">
        <f t="shared" si="214"/>
        <v>0.9376485267493353</v>
      </c>
      <c r="S187" s="14">
        <f t="shared" si="214"/>
        <v>0.97230433844215902</v>
      </c>
      <c r="T187" s="14">
        <f t="shared" si="214"/>
        <v>0.88710113038279592</v>
      </c>
      <c r="U187" s="14">
        <f t="shared" si="214"/>
        <v>0.93830910449191429</v>
      </c>
      <c r="V187" s="14">
        <f t="shared" si="214"/>
        <v>1.0678322791389876</v>
      </c>
      <c r="W187" s="14">
        <f t="shared" si="214"/>
        <v>0.87170071421183914</v>
      </c>
      <c r="X187" s="14">
        <f t="shared" si="214"/>
        <v>0.71633414489504932</v>
      </c>
      <c r="Y187" s="14">
        <f t="shared" si="214"/>
        <v>0.8713021233613234</v>
      </c>
      <c r="Z187" s="14">
        <f t="shared" si="214"/>
        <v>0.89673037546059464</v>
      </c>
      <c r="AA187" s="14">
        <f t="shared" si="214"/>
        <v>0.96314981140063904</v>
      </c>
      <c r="AB187" s="14">
        <f t="shared" si="214"/>
        <v>0.96465821161673837</v>
      </c>
      <c r="AC187" s="14">
        <f t="shared" si="214"/>
        <v>1.0356056228750947</v>
      </c>
      <c r="AD187" s="14">
        <f t="shared" si="214"/>
        <v>0.47355969858388491</v>
      </c>
      <c r="AE187" s="14">
        <f t="shared" si="214"/>
        <v>0.51164863770527813</v>
      </c>
      <c r="AF187" s="14">
        <f t="shared" si="214"/>
        <v>0.4968715632559117</v>
      </c>
      <c r="AG187" s="14">
        <f t="shared" si="214"/>
        <v>0.50692637482992664</v>
      </c>
      <c r="AH187" s="14">
        <f t="shared" ref="AH187:AI187" si="215">IF(AND(AH136=0,AH146=0),0,IF(OR(AH136=0,AH146=0),1/0,AH136/AH146))</f>
        <v>0.44748036714592526</v>
      </c>
      <c r="AI187" s="14">
        <f t="shared" si="215"/>
        <v>0.33813567989873522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0.83030775151022751</v>
      </c>
      <c r="F188" s="51">
        <f t="shared" si="216"/>
        <v>0.82956566955418221</v>
      </c>
      <c r="G188" s="51">
        <f t="shared" si="216"/>
        <v>0.82847166061503952</v>
      </c>
      <c r="H188" s="51">
        <f t="shared" si="216"/>
        <v>0.82778733267295201</v>
      </c>
      <c r="I188" s="51">
        <f t="shared" si="216"/>
        <v>0.82755407422602301</v>
      </c>
      <c r="J188" s="51">
        <f t="shared" si="216"/>
        <v>0.82640964048166887</v>
      </c>
      <c r="K188" s="51">
        <f t="shared" si="216"/>
        <v>0.82572937255348078</v>
      </c>
      <c r="L188" s="51">
        <f t="shared" si="216"/>
        <v>0.82437708726719183</v>
      </c>
      <c r="M188" s="51">
        <f t="shared" si="216"/>
        <v>0.81650242300322839</v>
      </c>
      <c r="N188" s="51">
        <f t="shared" si="216"/>
        <v>0.81003072478931382</v>
      </c>
      <c r="O188" s="51">
        <f t="shared" si="216"/>
        <v>0.81001481231507544</v>
      </c>
      <c r="P188" s="51">
        <f t="shared" si="216"/>
        <v>0.82661105098721555</v>
      </c>
      <c r="Q188" s="51">
        <f t="shared" si="216"/>
        <v>0.64530322337653989</v>
      </c>
      <c r="R188" s="51">
        <f t="shared" si="216"/>
        <v>0.10891817369015323</v>
      </c>
      <c r="S188" s="51">
        <f t="shared" si="216"/>
        <v>3.7770922070597712</v>
      </c>
      <c r="T188" s="51">
        <f t="shared" si="216"/>
        <v>3.2646139312880975</v>
      </c>
      <c r="U188" s="51">
        <f t="shared" si="216"/>
        <v>3.193953331334737</v>
      </c>
      <c r="V188" s="51">
        <f t="shared" si="216"/>
        <v>3.5884417521583276</v>
      </c>
      <c r="W188" s="51">
        <f t="shared" si="216"/>
        <v>2.8032651858244018</v>
      </c>
      <c r="X188" s="51">
        <f t="shared" si="216"/>
        <v>1.5733598763948495</v>
      </c>
      <c r="Y188" s="51">
        <f t="shared" si="216"/>
        <v>1.8511189311084353</v>
      </c>
      <c r="Z188" s="51">
        <f t="shared" si="216"/>
        <v>1.0816269961989846</v>
      </c>
      <c r="AA188" s="51">
        <f t="shared" si="216"/>
        <v>1.4755283749380399</v>
      </c>
      <c r="AB188" s="51">
        <f t="shared" si="216"/>
        <v>0.93573842211321101</v>
      </c>
      <c r="AC188" s="51">
        <f t="shared" si="216"/>
        <v>1.3828404929697631</v>
      </c>
      <c r="AD188" s="51">
        <f t="shared" si="216"/>
        <v>1.5215111352949438</v>
      </c>
      <c r="AE188" s="51">
        <f t="shared" si="216"/>
        <v>1.8378331848313918</v>
      </c>
      <c r="AF188" s="51">
        <f t="shared" si="216"/>
        <v>2.4619877927369229</v>
      </c>
      <c r="AG188" s="51">
        <f t="shared" si="216"/>
        <v>2.4385237209368134</v>
      </c>
      <c r="AH188" s="51">
        <f t="shared" ref="AH188:AI188" si="217">IF(AND(AH137=0,AH147=0),0,IF(OR(AH137=0,AH147=0),1/0,AH137/AH147))</f>
        <v>2.7232967137712594</v>
      </c>
      <c r="AI188" s="51">
        <f t="shared" si="217"/>
        <v>1.5066506158521309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2.200342447503147</v>
      </c>
      <c r="C189" s="51">
        <f t="shared" si="218"/>
        <v>1.6923492943344796</v>
      </c>
      <c r="D189" s="51">
        <f t="shared" si="218"/>
        <v>2.1985258509341676</v>
      </c>
      <c r="E189" s="51">
        <f t="shared" si="218"/>
        <v>2.1968770884168425</v>
      </c>
      <c r="F189" s="51">
        <f t="shared" si="218"/>
        <v>1.5361136929181094</v>
      </c>
      <c r="G189" s="51">
        <f t="shared" si="218"/>
        <v>1.5349460485148414</v>
      </c>
      <c r="H189" s="51">
        <f t="shared" si="218"/>
        <v>1.5331717920706216</v>
      </c>
      <c r="I189" s="51">
        <f t="shared" si="218"/>
        <v>1.5305620743207213</v>
      </c>
      <c r="J189" s="51">
        <f t="shared" si="218"/>
        <v>1.5279757434562762</v>
      </c>
      <c r="K189" s="51">
        <f t="shared" si="218"/>
        <v>1.5276520317249966</v>
      </c>
      <c r="L189" s="51">
        <f t="shared" si="218"/>
        <v>1.5250410058767849</v>
      </c>
      <c r="M189" s="51">
        <f t="shared" si="218"/>
        <v>1.5239460770393645</v>
      </c>
      <c r="N189" s="51">
        <f t="shared" si="218"/>
        <v>1.5192993336563931</v>
      </c>
      <c r="O189" s="51">
        <f t="shared" si="218"/>
        <v>1.5212405638286566</v>
      </c>
      <c r="P189" s="51">
        <f t="shared" si="218"/>
        <v>1.5195994840565248</v>
      </c>
      <c r="Q189" s="51">
        <f t="shared" si="218"/>
        <v>1.008174607233763</v>
      </c>
      <c r="R189" s="51">
        <f t="shared" si="218"/>
        <v>1.0522205443511985</v>
      </c>
      <c r="S189" s="51">
        <f t="shared" si="218"/>
        <v>0.63846881320872007</v>
      </c>
      <c r="T189" s="51">
        <f t="shared" si="218"/>
        <v>0.58514795474540304</v>
      </c>
      <c r="U189" s="51">
        <f t="shared" si="218"/>
        <v>0.59446863302423414</v>
      </c>
      <c r="V189" s="51">
        <f t="shared" si="218"/>
        <v>0.633134739347884</v>
      </c>
      <c r="W189" s="51">
        <f t="shared" si="218"/>
        <v>0.54660990654401187</v>
      </c>
      <c r="X189" s="51">
        <f t="shared" si="218"/>
        <v>0.54541546811874264</v>
      </c>
      <c r="Y189" s="51">
        <f t="shared" si="218"/>
        <v>0.66589337538888427</v>
      </c>
      <c r="Z189" s="51">
        <f t="shared" si="218"/>
        <v>0.75587558381292896</v>
      </c>
      <c r="AA189" s="51">
        <f t="shared" si="218"/>
        <v>0.75965051141349604</v>
      </c>
      <c r="AB189" s="51">
        <f t="shared" si="218"/>
        <v>0.75962278651646831</v>
      </c>
      <c r="AC189" s="51">
        <f t="shared" si="218"/>
        <v>0.74636026596510696</v>
      </c>
      <c r="AD189" s="51">
        <f t="shared" si="218"/>
        <v>0.2824646665146574</v>
      </c>
      <c r="AE189" s="51">
        <f t="shared" si="218"/>
        <v>0.28783988072048461</v>
      </c>
      <c r="AF189" s="51">
        <f t="shared" si="218"/>
        <v>0.28350854809722253</v>
      </c>
      <c r="AG189" s="51">
        <f t="shared" si="218"/>
        <v>0.32656429445075608</v>
      </c>
      <c r="AH189" s="51">
        <f t="shared" ref="AH189:AI189" si="219">IF(AND(AH138=0,AH148=0),0,IF(OR(AH138=0,AH148=0),1/0,AH138/AH148))</f>
        <v>0.22001190694498668</v>
      </c>
      <c r="AI189" s="51">
        <f t="shared" si="219"/>
        <v>0.19538888840000859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1.6604923184098672</v>
      </c>
      <c r="C190" s="51">
        <f t="shared" si="220"/>
        <v>1.278064529943004</v>
      </c>
      <c r="D190" s="51">
        <f t="shared" si="220"/>
        <v>1.6582631911516226</v>
      </c>
      <c r="E190" s="51">
        <f t="shared" si="220"/>
        <v>1.656894261340587</v>
      </c>
      <c r="F190" s="51">
        <f t="shared" si="220"/>
        <v>1.1591864932444786</v>
      </c>
      <c r="G190" s="51">
        <f t="shared" si="220"/>
        <v>1.1572668968595132</v>
      </c>
      <c r="H190" s="51">
        <f t="shared" si="220"/>
        <v>1.1565086022447668</v>
      </c>
      <c r="I190" s="51">
        <f t="shared" si="220"/>
        <v>1.1581911048600979</v>
      </c>
      <c r="J190" s="51">
        <f t="shared" si="220"/>
        <v>1.1584227548602166</v>
      </c>
      <c r="K190" s="51">
        <f t="shared" si="220"/>
        <v>1.1551744649957238</v>
      </c>
      <c r="L190" s="51">
        <f t="shared" si="220"/>
        <v>1.1536149845665631</v>
      </c>
      <c r="M190" s="51">
        <f t="shared" si="220"/>
        <v>1.15422835565958</v>
      </c>
      <c r="N190" s="51">
        <f t="shared" si="220"/>
        <v>1.1530641682085643</v>
      </c>
      <c r="O190" s="51">
        <f t="shared" si="220"/>
        <v>1.1583005916440985</v>
      </c>
      <c r="P190" s="51">
        <f t="shared" si="220"/>
        <v>1.1599164824878594</v>
      </c>
      <c r="Q190" s="51">
        <f t="shared" si="220"/>
        <v>0.96334969803347537</v>
      </c>
      <c r="R190" s="51">
        <f t="shared" si="220"/>
        <v>1.0326029487479695</v>
      </c>
      <c r="S190" s="51">
        <f t="shared" si="220"/>
        <v>0.67243963029345244</v>
      </c>
      <c r="T190" s="51">
        <f t="shared" si="220"/>
        <v>0.69507047195497529</v>
      </c>
      <c r="U190" s="51">
        <f t="shared" si="220"/>
        <v>0.86582992076165344</v>
      </c>
      <c r="V190" s="51">
        <f t="shared" si="220"/>
        <v>0.98229501033625055</v>
      </c>
      <c r="W190" s="51">
        <f t="shared" si="220"/>
        <v>0.87114664361082406</v>
      </c>
      <c r="X190" s="51">
        <f t="shared" si="220"/>
        <v>0.78440152832306831</v>
      </c>
      <c r="Y190" s="51">
        <f t="shared" si="220"/>
        <v>0.98824118783570636</v>
      </c>
      <c r="Z190" s="51">
        <f t="shared" si="220"/>
        <v>1.1384533922778648</v>
      </c>
      <c r="AA190" s="51">
        <f t="shared" si="220"/>
        <v>1.2383630867145534</v>
      </c>
      <c r="AB190" s="51">
        <f t="shared" si="220"/>
        <v>1.3496773728596487</v>
      </c>
      <c r="AC190" s="51">
        <f t="shared" si="220"/>
        <v>1.4430091334313697</v>
      </c>
      <c r="AD190" s="51">
        <f t="shared" si="220"/>
        <v>0.51088441001214624</v>
      </c>
      <c r="AE190" s="51">
        <f t="shared" si="220"/>
        <v>0.53981183623168061</v>
      </c>
      <c r="AF190" s="51">
        <f t="shared" si="220"/>
        <v>0.32213102308121694</v>
      </c>
      <c r="AG190" s="51">
        <f t="shared" si="220"/>
        <v>0.3828481030158063</v>
      </c>
      <c r="AH190" s="51">
        <f t="shared" ref="AH190:AI190" si="221">IF(AND(AH139=0,AH149=0),0,IF(OR(AH139=0,AH149=0),1/0,AH139/AH149))</f>
        <v>0.3533615165105205</v>
      </c>
      <c r="AI190" s="51">
        <f t="shared" si="221"/>
        <v>0.35006439258632865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1.9586075766575604</v>
      </c>
      <c r="C191" s="15">
        <f t="shared" si="222"/>
        <v>1.5094160823211007</v>
      </c>
      <c r="D191" s="15">
        <f t="shared" si="222"/>
        <v>1.9598484983956213</v>
      </c>
      <c r="E191" s="15">
        <f t="shared" si="222"/>
        <v>1.9483896428038294</v>
      </c>
      <c r="F191" s="15">
        <f t="shared" si="222"/>
        <v>1.3683332333067018</v>
      </c>
      <c r="G191" s="15">
        <f t="shared" si="222"/>
        <v>1.3671142250994257</v>
      </c>
      <c r="H191" s="15">
        <f t="shared" si="222"/>
        <v>1.3662190607101046</v>
      </c>
      <c r="I191" s="15">
        <f t="shared" si="222"/>
        <v>1.3636443214312481</v>
      </c>
      <c r="J191" s="15">
        <f t="shared" si="222"/>
        <v>1.3546691660061581</v>
      </c>
      <c r="K191" s="15">
        <f t="shared" si="222"/>
        <v>1.3481057827473644</v>
      </c>
      <c r="L191" s="15">
        <f t="shared" si="222"/>
        <v>1.3589041299674161</v>
      </c>
      <c r="M191" s="15">
        <f t="shared" si="222"/>
        <v>1.3415408499541934</v>
      </c>
      <c r="N191" s="15">
        <f t="shared" si="222"/>
        <v>1.3248333638340399</v>
      </c>
      <c r="O191" s="15">
        <f t="shared" si="222"/>
        <v>1.3153151491871395</v>
      </c>
      <c r="P191" s="15">
        <f t="shared" si="222"/>
        <v>1.3317048814091466</v>
      </c>
      <c r="Q191" s="15">
        <f t="shared" si="222"/>
        <v>1.0425956504283502</v>
      </c>
      <c r="R191" s="15">
        <f t="shared" si="222"/>
        <v>1.0157287402485906</v>
      </c>
      <c r="S191" s="15">
        <f t="shared" si="222"/>
        <v>0.90275738459980248</v>
      </c>
      <c r="T191" s="15">
        <f t="shared" si="222"/>
        <v>0.67501151956574557</v>
      </c>
      <c r="U191" s="15">
        <f t="shared" si="222"/>
        <v>0.72081396867081049</v>
      </c>
      <c r="V191" s="15">
        <f t="shared" si="222"/>
        <v>0.76601033614722647</v>
      </c>
      <c r="W191" s="15">
        <f t="shared" si="222"/>
        <v>0.67332962721076439</v>
      </c>
      <c r="X191" s="15">
        <f t="shared" si="222"/>
        <v>0.53808681968787064</v>
      </c>
      <c r="Y191" s="15">
        <f t="shared" si="222"/>
        <v>0.67433953656925227</v>
      </c>
      <c r="Z191" s="15">
        <f t="shared" si="222"/>
        <v>0.82799215260643111</v>
      </c>
      <c r="AA191" s="15">
        <f t="shared" si="222"/>
        <v>0.81656529871596517</v>
      </c>
      <c r="AB191" s="15">
        <f t="shared" si="222"/>
        <v>0.85206235319587098</v>
      </c>
      <c r="AC191" s="15">
        <f t="shared" si="222"/>
        <v>0.93733118782225056</v>
      </c>
      <c r="AD191" s="15">
        <f t="shared" si="222"/>
        <v>0.35816107869909741</v>
      </c>
      <c r="AE191" s="15">
        <f t="shared" si="222"/>
        <v>0.38234806830972068</v>
      </c>
      <c r="AF191" s="15">
        <f t="shared" si="222"/>
        <v>0.37574222949222247</v>
      </c>
      <c r="AG191" s="15">
        <f t="shared" si="222"/>
        <v>0.44459472868933175</v>
      </c>
      <c r="AH191" s="15">
        <f t="shared" ref="AH191:AI191" si="223">IF(AND(AH140=0,AH150=0),0,IF(OR(AH140=0,AH150=0),1/0,AH140/AH150))</f>
        <v>0.35802659580933383</v>
      </c>
      <c r="AI191" s="15">
        <f t="shared" si="223"/>
        <v>0.28969390760196501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0.83030775151022795</v>
      </c>
      <c r="F192" s="52">
        <f t="shared" si="224"/>
        <v>0.82956566955418232</v>
      </c>
      <c r="G192" s="52">
        <f t="shared" si="224"/>
        <v>0.82847166061503974</v>
      </c>
      <c r="H192" s="52">
        <f t="shared" si="224"/>
        <v>0.82778733267295235</v>
      </c>
      <c r="I192" s="52">
        <f t="shared" si="224"/>
        <v>0.82755407422602323</v>
      </c>
      <c r="J192" s="52">
        <f t="shared" si="224"/>
        <v>0.82640964048166898</v>
      </c>
      <c r="K192" s="52">
        <f t="shared" si="224"/>
        <v>0.82572937255348078</v>
      </c>
      <c r="L192" s="52">
        <f t="shared" si="224"/>
        <v>0.82437708726719172</v>
      </c>
      <c r="M192" s="52">
        <f t="shared" si="224"/>
        <v>0.81650242300322828</v>
      </c>
      <c r="N192" s="52">
        <f t="shared" si="224"/>
        <v>0.81003072478931359</v>
      </c>
      <c r="O192" s="52">
        <f t="shared" si="224"/>
        <v>0.81001481231507533</v>
      </c>
      <c r="P192" s="52">
        <f t="shared" si="224"/>
        <v>0.82661105098721543</v>
      </c>
      <c r="Q192" s="52">
        <f t="shared" si="224"/>
        <v>0.64530322337653967</v>
      </c>
      <c r="R192" s="52">
        <f t="shared" si="224"/>
        <v>0.10891817369015321</v>
      </c>
      <c r="S192" s="52">
        <f t="shared" si="224"/>
        <v>3.7770922070597726</v>
      </c>
      <c r="T192" s="52">
        <f t="shared" si="224"/>
        <v>3.2646139312880966</v>
      </c>
      <c r="U192" s="52">
        <f t="shared" si="224"/>
        <v>3.1939533313347366</v>
      </c>
      <c r="V192" s="52">
        <f t="shared" si="224"/>
        <v>3.5884417521583272</v>
      </c>
      <c r="W192" s="52">
        <f t="shared" si="224"/>
        <v>2.8032651858244013</v>
      </c>
      <c r="X192" s="52">
        <f t="shared" si="224"/>
        <v>1.5733598763948489</v>
      </c>
      <c r="Y192" s="52">
        <f t="shared" si="224"/>
        <v>1.8511189311084353</v>
      </c>
      <c r="Z192" s="52">
        <f t="shared" si="224"/>
        <v>1.0816269961989846</v>
      </c>
      <c r="AA192" s="52">
        <f t="shared" si="224"/>
        <v>1.4755283749380399</v>
      </c>
      <c r="AB192" s="52">
        <f t="shared" si="224"/>
        <v>0.93573842211321123</v>
      </c>
      <c r="AC192" s="52">
        <f t="shared" si="224"/>
        <v>1.3828404929697633</v>
      </c>
      <c r="AD192" s="52">
        <f t="shared" si="224"/>
        <v>1.5215111352949435</v>
      </c>
      <c r="AE192" s="52">
        <f t="shared" si="224"/>
        <v>1.8378331848313916</v>
      </c>
      <c r="AF192" s="52">
        <f t="shared" si="224"/>
        <v>2.4619877927369229</v>
      </c>
      <c r="AG192" s="52">
        <f t="shared" si="224"/>
        <v>2.4385237209368138</v>
      </c>
      <c r="AH192" s="52">
        <f t="shared" ref="AH192:AI192" si="225">IF(AND(AH141=0,AH151=0),0,IF(OR(AH141=0,AH151=0),1/0,AH141/AH151))</f>
        <v>2.7232967137712589</v>
      </c>
      <c r="AI192" s="52">
        <f t="shared" si="225"/>
        <v>1.5066506158521316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2.2003424475031474</v>
      </c>
      <c r="C193" s="52">
        <f t="shared" si="226"/>
        <v>1.69234929433448</v>
      </c>
      <c r="D193" s="52">
        <f t="shared" si="226"/>
        <v>2.1985258509341681</v>
      </c>
      <c r="E193" s="52">
        <f t="shared" si="226"/>
        <v>2.1968770884168434</v>
      </c>
      <c r="F193" s="52">
        <f t="shared" si="226"/>
        <v>1.536113692918111</v>
      </c>
      <c r="G193" s="52">
        <f t="shared" si="226"/>
        <v>1.5349460485148421</v>
      </c>
      <c r="H193" s="52">
        <f t="shared" si="226"/>
        <v>1.5331717920706223</v>
      </c>
      <c r="I193" s="52">
        <f t="shared" si="226"/>
        <v>1.5305620743207218</v>
      </c>
      <c r="J193" s="52">
        <f t="shared" si="226"/>
        <v>1.5279757434562766</v>
      </c>
      <c r="K193" s="52">
        <f t="shared" si="226"/>
        <v>1.5276520317249975</v>
      </c>
      <c r="L193" s="52">
        <f t="shared" si="226"/>
        <v>1.5250410058767854</v>
      </c>
      <c r="M193" s="52">
        <f t="shared" si="226"/>
        <v>1.5239460770393642</v>
      </c>
      <c r="N193" s="52">
        <f t="shared" si="226"/>
        <v>1.5192993336563929</v>
      </c>
      <c r="O193" s="52">
        <f t="shared" si="226"/>
        <v>1.521240563828657</v>
      </c>
      <c r="P193" s="52">
        <f t="shared" si="226"/>
        <v>1.5195994840565248</v>
      </c>
      <c r="Q193" s="52">
        <f t="shared" si="226"/>
        <v>1.0081746072337627</v>
      </c>
      <c r="R193" s="52">
        <f t="shared" si="226"/>
        <v>1.0522205443511985</v>
      </c>
      <c r="S193" s="52">
        <f t="shared" si="226"/>
        <v>0.63846881320872007</v>
      </c>
      <c r="T193" s="52">
        <f t="shared" si="226"/>
        <v>0.58514795474540293</v>
      </c>
      <c r="U193" s="52">
        <f t="shared" si="226"/>
        <v>0.59446863302423414</v>
      </c>
      <c r="V193" s="52">
        <f t="shared" si="226"/>
        <v>0.63313473934788389</v>
      </c>
      <c r="W193" s="52">
        <f t="shared" si="226"/>
        <v>0.54660990654401187</v>
      </c>
      <c r="X193" s="52">
        <f t="shared" si="226"/>
        <v>0.54541546811874264</v>
      </c>
      <c r="Y193" s="52">
        <f t="shared" si="226"/>
        <v>0.66589337538888427</v>
      </c>
      <c r="Z193" s="52">
        <f t="shared" si="226"/>
        <v>0.75587558381292885</v>
      </c>
      <c r="AA193" s="52">
        <f t="shared" si="226"/>
        <v>0.75965051141349593</v>
      </c>
      <c r="AB193" s="52">
        <f t="shared" si="226"/>
        <v>0.75962278651646842</v>
      </c>
      <c r="AC193" s="52">
        <f t="shared" si="226"/>
        <v>0.74636026596510685</v>
      </c>
      <c r="AD193" s="52">
        <f t="shared" si="226"/>
        <v>0.28246466651465735</v>
      </c>
      <c r="AE193" s="52">
        <f t="shared" si="226"/>
        <v>0.28783988072048455</v>
      </c>
      <c r="AF193" s="52">
        <f t="shared" si="226"/>
        <v>0.28350854809722253</v>
      </c>
      <c r="AG193" s="52">
        <f t="shared" si="226"/>
        <v>0.32656429445075608</v>
      </c>
      <c r="AH193" s="52">
        <f t="shared" ref="AH193:AI193" si="227">IF(AND(AH142=0,AH152=0),0,IF(OR(AH142=0,AH152=0),1/0,AH142/AH152))</f>
        <v>0.22001190694498665</v>
      </c>
      <c r="AI193" s="52">
        <f t="shared" si="227"/>
        <v>0.19538888840000859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1.7027318331940058</v>
      </c>
      <c r="C194" s="53">
        <f t="shared" si="228"/>
        <v>1.3140801521778926</v>
      </c>
      <c r="D194" s="53">
        <f t="shared" si="228"/>
        <v>1.7048667840656293</v>
      </c>
      <c r="E194" s="53">
        <f t="shared" si="228"/>
        <v>1.7035882362380452</v>
      </c>
      <c r="F194" s="53">
        <f t="shared" si="228"/>
        <v>1.1919548815926109</v>
      </c>
      <c r="G194" s="53">
        <f t="shared" si="228"/>
        <v>1.1905215828275535</v>
      </c>
      <c r="H194" s="53">
        <f t="shared" si="228"/>
        <v>1.1919340511308354</v>
      </c>
      <c r="I194" s="53">
        <f t="shared" si="228"/>
        <v>1.1861483920941878</v>
      </c>
      <c r="J194" s="53">
        <f t="shared" si="228"/>
        <v>1.1783884268622868</v>
      </c>
      <c r="K194" s="53">
        <f t="shared" si="228"/>
        <v>1.1700037550386646</v>
      </c>
      <c r="L194" s="53">
        <f t="shared" si="228"/>
        <v>1.1849395524642596</v>
      </c>
      <c r="M194" s="53">
        <f t="shared" si="228"/>
        <v>1.1644030600504394</v>
      </c>
      <c r="N194" s="53">
        <f t="shared" si="228"/>
        <v>1.1470373082179941</v>
      </c>
      <c r="O194" s="53">
        <f t="shared" si="228"/>
        <v>1.1375971519530279</v>
      </c>
      <c r="P194" s="53">
        <f t="shared" si="228"/>
        <v>1.1527138988008061</v>
      </c>
      <c r="Q194" s="53">
        <f t="shared" si="228"/>
        <v>1.0959368666655653</v>
      </c>
      <c r="R194" s="53">
        <f t="shared" si="228"/>
        <v>1.0633995922891735</v>
      </c>
      <c r="S194" s="53">
        <f t="shared" si="228"/>
        <v>0.63234872204404169</v>
      </c>
      <c r="T194" s="53">
        <f t="shared" si="228"/>
        <v>0.56617130402082827</v>
      </c>
      <c r="U194" s="53">
        <f t="shared" si="228"/>
        <v>0.82004185934430918</v>
      </c>
      <c r="V194" s="53">
        <f t="shared" si="228"/>
        <v>0.91864472904572725</v>
      </c>
      <c r="W194" s="53">
        <f t="shared" si="228"/>
        <v>0.80229255884747819</v>
      </c>
      <c r="X194" s="53">
        <f t="shared" si="228"/>
        <v>0.52064423634714907</v>
      </c>
      <c r="Y194" s="53">
        <f t="shared" si="228"/>
        <v>0.67406924006008684</v>
      </c>
      <c r="Z194" s="53">
        <f t="shared" si="228"/>
        <v>0.97024630390241839</v>
      </c>
      <c r="AA194" s="53">
        <f t="shared" si="228"/>
        <v>1.0029115169410945</v>
      </c>
      <c r="AB194" s="53">
        <f t="shared" si="228"/>
        <v>1.2151657201989838</v>
      </c>
      <c r="AC194" s="53">
        <f t="shared" si="228"/>
        <v>1.5819307179857782</v>
      </c>
      <c r="AD194" s="53">
        <f t="shared" si="228"/>
        <v>0.6043482781336742</v>
      </c>
      <c r="AE194" s="53">
        <f t="shared" si="228"/>
        <v>0.4479107861427099</v>
      </c>
      <c r="AF194" s="53">
        <f t="shared" si="228"/>
        <v>0.21247051101158185</v>
      </c>
      <c r="AG194" s="53">
        <f t="shared" si="228"/>
        <v>0.2289535860988636</v>
      </c>
      <c r="AH194" s="53">
        <f t="shared" ref="AH194:AI194" si="229">IF(AND(AH143=0,AH153=0),0,IF(OR(AH143=0,AH153=0),1/0,AH143/AH153))</f>
        <v>0.21078923295943294</v>
      </c>
      <c r="AI194" s="53">
        <f t="shared" si="229"/>
        <v>0.22550191680893419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2.9307599999999998</v>
      </c>
      <c r="F197" s="46">
        <f t="shared" si="230"/>
        <v>2.9307600000000003</v>
      </c>
      <c r="G197" s="46">
        <f t="shared" si="230"/>
        <v>2.9307600000000003</v>
      </c>
      <c r="H197" s="46">
        <f t="shared" si="230"/>
        <v>2.9307600000000003</v>
      </c>
      <c r="I197" s="46">
        <f t="shared" si="230"/>
        <v>2.9307600000000003</v>
      </c>
      <c r="J197" s="46">
        <f t="shared" si="230"/>
        <v>2.9307600000000003</v>
      </c>
      <c r="K197" s="46">
        <f t="shared" si="230"/>
        <v>2.9307599999999998</v>
      </c>
      <c r="L197" s="46">
        <f t="shared" si="230"/>
        <v>2.9307600000000003</v>
      </c>
      <c r="M197" s="46">
        <f t="shared" si="230"/>
        <v>2.9307600000000003</v>
      </c>
      <c r="N197" s="46">
        <f t="shared" si="230"/>
        <v>2.9307600000000007</v>
      </c>
      <c r="O197" s="46">
        <f t="shared" si="230"/>
        <v>2.9307600000000003</v>
      </c>
      <c r="P197" s="46">
        <f t="shared" si="230"/>
        <v>3.0585380385965646</v>
      </c>
      <c r="Q197" s="46">
        <f t="shared" si="230"/>
        <v>2.9458745794854408</v>
      </c>
      <c r="R197" s="46">
        <f t="shared" si="230"/>
        <v>2.9307600000000003</v>
      </c>
      <c r="S197" s="46">
        <f t="shared" si="230"/>
        <v>3.0067208271095707</v>
      </c>
      <c r="T197" s="46">
        <f t="shared" si="230"/>
        <v>3.0073554577923787</v>
      </c>
      <c r="U197" s="46">
        <f t="shared" si="230"/>
        <v>3.0075075559726492</v>
      </c>
      <c r="V197" s="46">
        <f t="shared" si="230"/>
        <v>3.0065574409712497</v>
      </c>
      <c r="W197" s="46">
        <f t="shared" si="230"/>
        <v>3.0051757242394848</v>
      </c>
      <c r="X197" s="46">
        <f t="shared" si="230"/>
        <v>3.0082425364228413</v>
      </c>
      <c r="Y197" s="46">
        <f t="shared" si="230"/>
        <v>3.0084785407061623</v>
      </c>
      <c r="Z197" s="46">
        <f t="shared" si="230"/>
        <v>3.006868474570076</v>
      </c>
      <c r="AA197" s="46">
        <f t="shared" si="230"/>
        <v>3.0077565028830926</v>
      </c>
      <c r="AB197" s="46">
        <f t="shared" si="230"/>
        <v>3.0073259064965225</v>
      </c>
      <c r="AC197" s="46">
        <f t="shared" si="230"/>
        <v>3.008846911280981</v>
      </c>
      <c r="AD197" s="46">
        <f t="shared" si="230"/>
        <v>3.0087138115306375</v>
      </c>
      <c r="AE197" s="46">
        <f t="shared" si="230"/>
        <v>3.0081483514085043</v>
      </c>
      <c r="AF197" s="46">
        <f t="shared" si="230"/>
        <v>3.0080430547888595</v>
      </c>
      <c r="AG197" s="46">
        <f t="shared" si="230"/>
        <v>3.00776395245073</v>
      </c>
      <c r="AH197" s="46">
        <f t="shared" ref="AH197:AI197" si="231">IF(AND(AH124=0,AH201=0),0,IF(OR(AH124=0,AH201=0),NA(),AH201/AH124))</f>
        <v>3.009380456411181</v>
      </c>
      <c r="AI197" s="46">
        <f t="shared" si="231"/>
        <v>3.0081587491373232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3.0103092000000005</v>
      </c>
      <c r="C198" s="48">
        <f t="shared" si="232"/>
        <v>3.0103092000000014</v>
      </c>
      <c r="D198" s="48">
        <f t="shared" si="232"/>
        <v>3.0103092</v>
      </c>
      <c r="E198" s="48">
        <f t="shared" si="232"/>
        <v>3.0103092</v>
      </c>
      <c r="F198" s="48">
        <f t="shared" si="232"/>
        <v>3.0103092000000009</v>
      </c>
      <c r="G198" s="48">
        <f t="shared" si="232"/>
        <v>3.0103092</v>
      </c>
      <c r="H198" s="48">
        <f t="shared" si="232"/>
        <v>3.0103092</v>
      </c>
      <c r="I198" s="48">
        <f t="shared" si="232"/>
        <v>3.0103092000000009</v>
      </c>
      <c r="J198" s="48">
        <f t="shared" si="232"/>
        <v>3.0103092</v>
      </c>
      <c r="K198" s="48">
        <f t="shared" si="232"/>
        <v>3.0103092000000009</v>
      </c>
      <c r="L198" s="48">
        <f t="shared" si="232"/>
        <v>3.0103092000000014</v>
      </c>
      <c r="M198" s="48">
        <f t="shared" si="232"/>
        <v>3.0103092</v>
      </c>
      <c r="N198" s="48">
        <f t="shared" si="232"/>
        <v>3.0103092000000009</v>
      </c>
      <c r="O198" s="48">
        <f t="shared" si="232"/>
        <v>3.0103092000000005</v>
      </c>
      <c r="P198" s="48">
        <f t="shared" si="232"/>
        <v>3.0103092000000005</v>
      </c>
      <c r="Q198" s="48">
        <f t="shared" si="232"/>
        <v>3.0103092000000005</v>
      </c>
      <c r="R198" s="48">
        <f t="shared" si="232"/>
        <v>3.0103092000000009</v>
      </c>
      <c r="S198" s="48">
        <f t="shared" si="232"/>
        <v>3.009634048644485</v>
      </c>
      <c r="T198" s="48">
        <f t="shared" si="232"/>
        <v>3.009067868604157</v>
      </c>
      <c r="U198" s="48">
        <f t="shared" si="232"/>
        <v>3.0103092000000014</v>
      </c>
      <c r="V198" s="48">
        <f t="shared" si="232"/>
        <v>3.0103092000000022</v>
      </c>
      <c r="W198" s="48">
        <f t="shared" si="232"/>
        <v>3.0103092</v>
      </c>
      <c r="X198" s="48">
        <f t="shared" si="232"/>
        <v>3.0103092000000018</v>
      </c>
      <c r="Y198" s="48">
        <f t="shared" si="232"/>
        <v>3.0103092</v>
      </c>
      <c r="Z198" s="48">
        <f t="shared" si="232"/>
        <v>3.0103092</v>
      </c>
      <c r="AA198" s="48">
        <f t="shared" si="232"/>
        <v>3.0103092</v>
      </c>
      <c r="AB198" s="48">
        <f t="shared" si="232"/>
        <v>3.0103092000000005</v>
      </c>
      <c r="AC198" s="48">
        <f t="shared" si="232"/>
        <v>3.0103092</v>
      </c>
      <c r="AD198" s="48">
        <f t="shared" si="232"/>
        <v>3.0103092000000009</v>
      </c>
      <c r="AE198" s="48">
        <f t="shared" si="232"/>
        <v>3.0103091999999996</v>
      </c>
      <c r="AF198" s="48">
        <f t="shared" si="232"/>
        <v>3.0103092</v>
      </c>
      <c r="AG198" s="48">
        <f t="shared" si="232"/>
        <v>3.0103092000000005</v>
      </c>
      <c r="AH198" s="48">
        <f t="shared" ref="AH198:AI198" si="233">IF(AND(AH125=0,AH202=0),0,IF(OR(AH125=0,AH202=0),NA(),AH202/AH125))</f>
        <v>3.0103092000000018</v>
      </c>
      <c r="AI198" s="48">
        <f t="shared" si="233"/>
        <v>3.0103092000000009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719.76932999999997</v>
      </c>
      <c r="C200" s="28">
        <f t="shared" si="234"/>
        <v>510.49719000000016</v>
      </c>
      <c r="D200" s="28">
        <f t="shared" si="234"/>
        <v>767.33118000000002</v>
      </c>
      <c r="E200" s="28">
        <f t="shared" si="234"/>
        <v>786.14663399999961</v>
      </c>
      <c r="F200" s="28">
        <f t="shared" si="234"/>
        <v>522.831456</v>
      </c>
      <c r="G200" s="28">
        <f t="shared" si="234"/>
        <v>573.77338199999997</v>
      </c>
      <c r="H200" s="28">
        <f t="shared" si="234"/>
        <v>272.54833199999996</v>
      </c>
      <c r="I200" s="28">
        <f t="shared" si="234"/>
        <v>389.7978839999999</v>
      </c>
      <c r="J200" s="28">
        <f t="shared" si="234"/>
        <v>348.22846799999996</v>
      </c>
      <c r="K200" s="28">
        <f t="shared" si="234"/>
        <v>424.39735799999988</v>
      </c>
      <c r="L200" s="28">
        <f t="shared" si="234"/>
        <v>408.61308600000007</v>
      </c>
      <c r="M200" s="28">
        <f t="shared" si="234"/>
        <v>358.08998400000007</v>
      </c>
      <c r="N200" s="28">
        <f t="shared" si="234"/>
        <v>304.25623200000001</v>
      </c>
      <c r="O200" s="28">
        <f t="shared" si="234"/>
        <v>367.67203200000006</v>
      </c>
      <c r="P200" s="28">
        <f t="shared" si="234"/>
        <v>459.69485400000008</v>
      </c>
      <c r="Q200" s="28">
        <f t="shared" si="234"/>
        <v>413.13101904000013</v>
      </c>
      <c r="R200" s="28">
        <f t="shared" si="234"/>
        <v>472.68408384000014</v>
      </c>
      <c r="S200" s="28">
        <f t="shared" si="234"/>
        <v>623.58396731999994</v>
      </c>
      <c r="T200" s="28">
        <f t="shared" si="234"/>
        <v>648.8125527599999</v>
      </c>
      <c r="U200" s="28">
        <f t="shared" si="234"/>
        <v>704.7648234000003</v>
      </c>
      <c r="V200" s="28">
        <f t="shared" si="234"/>
        <v>834.8859763200004</v>
      </c>
      <c r="W200" s="28">
        <f t="shared" si="234"/>
        <v>681.84035531999996</v>
      </c>
      <c r="X200" s="28">
        <f t="shared" si="234"/>
        <v>522.38398139999993</v>
      </c>
      <c r="Y200" s="28">
        <f t="shared" si="234"/>
        <v>635.15332188000002</v>
      </c>
      <c r="Z200" s="28">
        <f t="shared" si="234"/>
        <v>695.22697979999998</v>
      </c>
      <c r="AA200" s="28">
        <f t="shared" si="234"/>
        <v>818.72368524000012</v>
      </c>
      <c r="AB200" s="28">
        <f t="shared" si="234"/>
        <v>958.87001484000007</v>
      </c>
      <c r="AC200" s="28">
        <f t="shared" si="234"/>
        <v>1159.6354189200003</v>
      </c>
      <c r="AD200" s="28">
        <f t="shared" si="234"/>
        <v>580.60004616000015</v>
      </c>
      <c r="AE200" s="28">
        <f t="shared" si="234"/>
        <v>653.98179779999975</v>
      </c>
      <c r="AF200" s="28">
        <f t="shared" si="234"/>
        <v>258.68873231999999</v>
      </c>
      <c r="AG200" s="28">
        <f t="shared" si="234"/>
        <v>388.17553967999999</v>
      </c>
      <c r="AH200" s="28">
        <f t="shared" ref="AH200:AI200" si="235">SUM(AH203,AH207)</f>
        <v>486.96458976000008</v>
      </c>
      <c r="AI200" s="28">
        <f t="shared" si="235"/>
        <v>404.46647424000003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9.3030839999999984</v>
      </c>
      <c r="F201" s="46">
        <f t="shared" si="236"/>
        <v>15.505056000000002</v>
      </c>
      <c r="G201" s="46">
        <f t="shared" si="236"/>
        <v>6.2019720000000005</v>
      </c>
      <c r="H201" s="46">
        <f t="shared" si="236"/>
        <v>6.2019720000000005</v>
      </c>
      <c r="I201" s="46">
        <f t="shared" si="236"/>
        <v>9.3030840000000001</v>
      </c>
      <c r="J201" s="46">
        <f t="shared" si="236"/>
        <v>24.807888000000002</v>
      </c>
      <c r="K201" s="46">
        <f t="shared" si="236"/>
        <v>21.707027999999998</v>
      </c>
      <c r="L201" s="46">
        <f t="shared" si="236"/>
        <v>18.605916000000001</v>
      </c>
      <c r="M201" s="46">
        <f t="shared" si="236"/>
        <v>9.3030840000000001</v>
      </c>
      <c r="N201" s="46">
        <f t="shared" si="236"/>
        <v>6.2019720000000014</v>
      </c>
      <c r="O201" s="46">
        <f t="shared" si="236"/>
        <v>6.2019720000000005</v>
      </c>
      <c r="P201" s="46">
        <f t="shared" si="236"/>
        <v>37.979784000000002</v>
      </c>
      <c r="Q201" s="46">
        <f t="shared" si="236"/>
        <v>34.360093439999986</v>
      </c>
      <c r="R201" s="46">
        <f t="shared" si="236"/>
        <v>6.2347320000000019</v>
      </c>
      <c r="S201" s="46">
        <f t="shared" si="236"/>
        <v>251.10850032000005</v>
      </c>
      <c r="T201" s="46">
        <f t="shared" si="236"/>
        <v>243.86446296000003</v>
      </c>
      <c r="U201" s="46">
        <f t="shared" si="236"/>
        <v>257.0945724</v>
      </c>
      <c r="V201" s="46">
        <f t="shared" si="236"/>
        <v>334.6717230000001</v>
      </c>
      <c r="W201" s="46">
        <f t="shared" si="236"/>
        <v>244.47970151999999</v>
      </c>
      <c r="X201" s="46">
        <f t="shared" si="236"/>
        <v>121.57671239999998</v>
      </c>
      <c r="Y201" s="46">
        <f t="shared" si="236"/>
        <v>137.26086336000003</v>
      </c>
      <c r="Z201" s="46">
        <f t="shared" si="236"/>
        <v>72.991409040000008</v>
      </c>
      <c r="AA201" s="46">
        <f t="shared" si="236"/>
        <v>98.41260312</v>
      </c>
      <c r="AB201" s="46">
        <f t="shared" si="236"/>
        <v>84.196074960000018</v>
      </c>
      <c r="AC201" s="46">
        <f t="shared" si="236"/>
        <v>148.34184444000002</v>
      </c>
      <c r="AD201" s="46">
        <f t="shared" si="236"/>
        <v>167.08632156000004</v>
      </c>
      <c r="AE201" s="46">
        <f t="shared" si="236"/>
        <v>194.55477516000002</v>
      </c>
      <c r="AF201" s="46">
        <f t="shared" si="236"/>
        <v>116.26952867999999</v>
      </c>
      <c r="AG201" s="46">
        <f t="shared" si="236"/>
        <v>140.48973180000002</v>
      </c>
      <c r="AH201" s="46">
        <f t="shared" ref="AH201:AI201" si="237">SUM(AH204,AH208)</f>
        <v>211.04037324000001</v>
      </c>
      <c r="AI201" s="46">
        <f t="shared" si="237"/>
        <v>117.69763823999999</v>
      </c>
    </row>
    <row r="202" spans="1:35" x14ac:dyDescent="0.25">
      <c r="A202" s="47" t="s">
        <v>46</v>
      </c>
      <c r="B202" s="48">
        <f t="shared" ref="B202:AG202" si="238">SUM(B205:B206,B209:B210)</f>
        <v>719.76932999999997</v>
      </c>
      <c r="C202" s="48">
        <f t="shared" si="238"/>
        <v>510.49719000000016</v>
      </c>
      <c r="D202" s="48">
        <f t="shared" si="238"/>
        <v>767.33118000000002</v>
      </c>
      <c r="E202" s="48">
        <f t="shared" si="238"/>
        <v>776.84354999999971</v>
      </c>
      <c r="F202" s="48">
        <f t="shared" si="238"/>
        <v>507.32640000000004</v>
      </c>
      <c r="G202" s="48">
        <f t="shared" si="238"/>
        <v>567.5714099999999</v>
      </c>
      <c r="H202" s="48">
        <f t="shared" si="238"/>
        <v>266.34635999999995</v>
      </c>
      <c r="I202" s="48">
        <f t="shared" si="238"/>
        <v>380.49479999999994</v>
      </c>
      <c r="J202" s="48">
        <f t="shared" si="238"/>
        <v>323.42057999999992</v>
      </c>
      <c r="K202" s="48">
        <f t="shared" si="238"/>
        <v>402.69032999999985</v>
      </c>
      <c r="L202" s="48">
        <f t="shared" si="238"/>
        <v>390.00717000000003</v>
      </c>
      <c r="M202" s="48">
        <f t="shared" si="238"/>
        <v>348.78690000000006</v>
      </c>
      <c r="N202" s="48">
        <f t="shared" si="238"/>
        <v>298.05426</v>
      </c>
      <c r="O202" s="48">
        <f t="shared" si="238"/>
        <v>361.4700600000001</v>
      </c>
      <c r="P202" s="48">
        <f t="shared" si="238"/>
        <v>421.71507000000008</v>
      </c>
      <c r="Q202" s="48">
        <f t="shared" si="238"/>
        <v>378.77092560000011</v>
      </c>
      <c r="R202" s="48">
        <f t="shared" si="238"/>
        <v>466.44935184000013</v>
      </c>
      <c r="S202" s="48">
        <f t="shared" si="238"/>
        <v>372.47546699999992</v>
      </c>
      <c r="T202" s="48">
        <f t="shared" si="238"/>
        <v>404.94808979999993</v>
      </c>
      <c r="U202" s="48">
        <f t="shared" si="238"/>
        <v>447.67025100000023</v>
      </c>
      <c r="V202" s="48">
        <f t="shared" si="238"/>
        <v>500.21425332000024</v>
      </c>
      <c r="W202" s="48">
        <f t="shared" si="238"/>
        <v>437.36065380000002</v>
      </c>
      <c r="X202" s="48">
        <f t="shared" si="238"/>
        <v>400.80726900000002</v>
      </c>
      <c r="Y202" s="48">
        <f t="shared" si="238"/>
        <v>497.89245851999993</v>
      </c>
      <c r="Z202" s="48">
        <f t="shared" si="238"/>
        <v>622.23557075999997</v>
      </c>
      <c r="AA202" s="48">
        <f t="shared" si="238"/>
        <v>720.31108212000004</v>
      </c>
      <c r="AB202" s="48">
        <f t="shared" si="238"/>
        <v>874.67393988000003</v>
      </c>
      <c r="AC202" s="48">
        <f t="shared" si="238"/>
        <v>1011.2935744800002</v>
      </c>
      <c r="AD202" s="48">
        <f t="shared" si="238"/>
        <v>413.51372460000005</v>
      </c>
      <c r="AE202" s="48">
        <f t="shared" si="238"/>
        <v>459.42702263999979</v>
      </c>
      <c r="AF202" s="48">
        <f t="shared" si="238"/>
        <v>142.41920364000001</v>
      </c>
      <c r="AG202" s="48">
        <f t="shared" si="238"/>
        <v>247.68580787999997</v>
      </c>
      <c r="AH202" s="48">
        <f t="shared" ref="AH202:AI202" si="239">SUM(AH205:AH206,AH209:AH210)</f>
        <v>275.92421652000013</v>
      </c>
      <c r="AI202" s="48">
        <f t="shared" si="239"/>
        <v>286.76883600000002</v>
      </c>
    </row>
    <row r="203" spans="1:35" x14ac:dyDescent="0.25">
      <c r="A203" s="3" t="s">
        <v>2</v>
      </c>
      <c r="B203" s="8">
        <f t="shared" ref="B203:AG203" si="240">SUM(B204:B206)</f>
        <v>709.21390043624854</v>
      </c>
      <c r="C203" s="8">
        <f t="shared" si="240"/>
        <v>503.02508081441124</v>
      </c>
      <c r="D203" s="8">
        <f t="shared" si="240"/>
        <v>756.11332455996069</v>
      </c>
      <c r="E203" s="8">
        <f t="shared" si="240"/>
        <v>774.8757257846944</v>
      </c>
      <c r="F203" s="8">
        <f t="shared" si="240"/>
        <v>515.38027817645968</v>
      </c>
      <c r="G203" s="8">
        <f t="shared" si="240"/>
        <v>565.55091211516788</v>
      </c>
      <c r="H203" s="8">
        <f t="shared" si="240"/>
        <v>268.63985117583121</v>
      </c>
      <c r="I203" s="8">
        <f t="shared" si="240"/>
        <v>384.25930640517572</v>
      </c>
      <c r="J203" s="8">
        <f t="shared" si="240"/>
        <v>343.26395614842545</v>
      </c>
      <c r="K203" s="8">
        <f t="shared" si="240"/>
        <v>418.38509239436257</v>
      </c>
      <c r="L203" s="8">
        <f t="shared" si="240"/>
        <v>402.56081117147266</v>
      </c>
      <c r="M203" s="8">
        <f t="shared" si="240"/>
        <v>352.86766862542606</v>
      </c>
      <c r="N203" s="8">
        <f t="shared" si="240"/>
        <v>299.32544875292831</v>
      </c>
      <c r="O203" s="8">
        <f t="shared" si="240"/>
        <v>362.81797753533533</v>
      </c>
      <c r="P203" s="8">
        <f t="shared" si="240"/>
        <v>454.27168224228387</v>
      </c>
      <c r="Q203" s="8">
        <f t="shared" si="240"/>
        <v>409.77255692258075</v>
      </c>
      <c r="R203" s="8">
        <f t="shared" si="240"/>
        <v>468.98326492140245</v>
      </c>
      <c r="S203" s="8">
        <f t="shared" si="240"/>
        <v>620.10254288277042</v>
      </c>
      <c r="T203" s="8">
        <f t="shared" si="240"/>
        <v>644.86558531980847</v>
      </c>
      <c r="U203" s="8">
        <f t="shared" si="240"/>
        <v>700.29378462774753</v>
      </c>
      <c r="V203" s="8">
        <f t="shared" si="240"/>
        <v>829.65612804037221</v>
      </c>
      <c r="W203" s="8">
        <f t="shared" si="240"/>
        <v>676.49698758579518</v>
      </c>
      <c r="X203" s="8">
        <f t="shared" si="240"/>
        <v>517.01577881346464</v>
      </c>
      <c r="Y203" s="8">
        <f t="shared" si="240"/>
        <v>628.65967882624125</v>
      </c>
      <c r="Z203" s="8">
        <f t="shared" si="240"/>
        <v>689.00480836429165</v>
      </c>
      <c r="AA203" s="8">
        <f t="shared" si="240"/>
        <v>812.3176942263035</v>
      </c>
      <c r="AB203" s="8">
        <f t="shared" si="240"/>
        <v>952.0745732549949</v>
      </c>
      <c r="AC203" s="8">
        <f t="shared" si="240"/>
        <v>1150.9743062207685</v>
      </c>
      <c r="AD203" s="8">
        <f t="shared" si="240"/>
        <v>577.27278761771549</v>
      </c>
      <c r="AE203" s="8">
        <f t="shared" si="240"/>
        <v>651.31050279689771</v>
      </c>
      <c r="AF203" s="8">
        <f t="shared" si="240"/>
        <v>256.29483415562697</v>
      </c>
      <c r="AG203" s="8">
        <f t="shared" si="240"/>
        <v>385.09514514421414</v>
      </c>
      <c r="AH203" s="8">
        <f t="shared" ref="AH203:AI203" si="241">SUM(AH204:AH206)</f>
        <v>483.64567150978235</v>
      </c>
      <c r="AI203" s="8">
        <f t="shared" si="241"/>
        <v>401.78994826840551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9.1927843849054476</v>
      </c>
      <c r="F204" s="49">
        <v>15.324727032724814</v>
      </c>
      <c r="G204" s="49">
        <v>6.1269340190528156</v>
      </c>
      <c r="H204" s="49">
        <v>6.1269960013625564</v>
      </c>
      <c r="I204" s="49">
        <v>9.1981471799139491</v>
      </c>
      <c r="J204" s="49">
        <v>24.523453380858307</v>
      </c>
      <c r="K204" s="49">
        <v>21.462715303447343</v>
      </c>
      <c r="L204" s="49">
        <v>18.386892450592082</v>
      </c>
      <c r="M204" s="49">
        <v>9.1157341722319103</v>
      </c>
      <c r="N204" s="49">
        <v>6.035671853081233</v>
      </c>
      <c r="O204" s="49">
        <v>6.0405662046366579</v>
      </c>
      <c r="P204" s="49">
        <v>37.787054237837168</v>
      </c>
      <c r="Q204" s="49">
        <v>34.28595360876276</v>
      </c>
      <c r="R204" s="49">
        <v>6.2032694887930209</v>
      </c>
      <c r="S204" s="49">
        <v>249.98244437139454</v>
      </c>
      <c r="T204" s="49">
        <v>243.24779622654427</v>
      </c>
      <c r="U204" s="49">
        <v>256.6476854727552</v>
      </c>
      <c r="V204" s="49">
        <v>334.28066634646439</v>
      </c>
      <c r="W204" s="49">
        <v>244.29620583004444</v>
      </c>
      <c r="X204" s="49">
        <v>121.50842221577757</v>
      </c>
      <c r="Y204" s="49">
        <v>137.20378516083542</v>
      </c>
      <c r="Z204" s="49">
        <v>72.971263300338592</v>
      </c>
      <c r="AA204" s="49">
        <v>98.39415155033214</v>
      </c>
      <c r="AB204" s="49">
        <v>84.172495620253954</v>
      </c>
      <c r="AC204" s="49">
        <v>148.21873367049139</v>
      </c>
      <c r="AD204" s="49">
        <v>166.8524493016873</v>
      </c>
      <c r="AE204" s="49">
        <v>194.13413606700334</v>
      </c>
      <c r="AF204" s="49">
        <v>115.54993576287896</v>
      </c>
      <c r="AG204" s="49">
        <v>139.48586951484845</v>
      </c>
      <c r="AH204" s="49">
        <v>209.69110939031319</v>
      </c>
      <c r="AI204" s="49">
        <v>116.81028131204792</v>
      </c>
    </row>
    <row r="205" spans="1:35" x14ac:dyDescent="0.25">
      <c r="A205" s="32" t="s">
        <v>88</v>
      </c>
      <c r="B205" s="49">
        <v>547.91250048030406</v>
      </c>
      <c r="C205" s="49">
        <v>388.5544639439438</v>
      </c>
      <c r="D205" s="49">
        <v>584.21129476269573</v>
      </c>
      <c r="E205" s="49">
        <v>591.60990388810433</v>
      </c>
      <c r="F205" s="49">
        <v>386.32401997113891</v>
      </c>
      <c r="G205" s="49">
        <v>432.29730356733899</v>
      </c>
      <c r="H205" s="49">
        <v>202.8365545026802</v>
      </c>
      <c r="I205" s="49">
        <v>289.56608197421997</v>
      </c>
      <c r="J205" s="49">
        <v>245.96574076956645</v>
      </c>
      <c r="K205" s="49">
        <v>306.49261320089477</v>
      </c>
      <c r="L205" s="49">
        <v>296.62015804222005</v>
      </c>
      <c r="M205" s="49">
        <v>265.3379219568294</v>
      </c>
      <c r="N205" s="49">
        <v>226.27548758838813</v>
      </c>
      <c r="O205" s="49">
        <v>275.0351327093602</v>
      </c>
      <c r="P205" s="49">
        <v>320.8585597333863</v>
      </c>
      <c r="Q205" s="49">
        <v>286.14661843724303</v>
      </c>
      <c r="R205" s="49">
        <v>349.95761837524691</v>
      </c>
      <c r="S205" s="49">
        <v>269.86673881603804</v>
      </c>
      <c r="T205" s="49">
        <v>276.50623852318824</v>
      </c>
      <c r="U205" s="49">
        <v>291.66102874588745</v>
      </c>
      <c r="V205" s="49">
        <v>320.2049664186527</v>
      </c>
      <c r="W205" s="49">
        <v>283.35565864456095</v>
      </c>
      <c r="X205" s="49">
        <v>251.28858424633893</v>
      </c>
      <c r="Y205" s="49">
        <v>306.51683773938913</v>
      </c>
      <c r="Z205" s="49">
        <v>359.41299828672544</v>
      </c>
      <c r="AA205" s="49">
        <v>393.48843301774383</v>
      </c>
      <c r="AB205" s="49">
        <v>441.25887655727911</v>
      </c>
      <c r="AC205" s="49">
        <v>478.21688884184738</v>
      </c>
      <c r="AD205" s="49">
        <v>193.39554289332909</v>
      </c>
      <c r="AE205" s="49">
        <v>197.70587300053279</v>
      </c>
      <c r="AF205" s="49">
        <v>75.915981277631431</v>
      </c>
      <c r="AG205" s="49">
        <v>135.76370555879146</v>
      </c>
      <c r="AH205" s="49">
        <v>133.31062833484717</v>
      </c>
      <c r="AI205" s="49">
        <v>131.26252519591793</v>
      </c>
    </row>
    <row r="206" spans="1:35" x14ac:dyDescent="0.25">
      <c r="A206" s="32" t="s">
        <v>89</v>
      </c>
      <c r="B206" s="49">
        <v>161.30139995594445</v>
      </c>
      <c r="C206" s="49">
        <v>114.47061687046741</v>
      </c>
      <c r="D206" s="49">
        <v>171.90202979726499</v>
      </c>
      <c r="E206" s="49">
        <v>174.07303751168467</v>
      </c>
      <c r="F206" s="49">
        <v>113.73153117259598</v>
      </c>
      <c r="G206" s="49">
        <v>127.12667452877605</v>
      </c>
      <c r="H206" s="49">
        <v>59.676300671788439</v>
      </c>
      <c r="I206" s="49">
        <v>85.495077251041806</v>
      </c>
      <c r="J206" s="49">
        <v>72.774761998000685</v>
      </c>
      <c r="K206" s="49">
        <v>90.429763890020439</v>
      </c>
      <c r="L206" s="49">
        <v>87.553760678660552</v>
      </c>
      <c r="M206" s="49">
        <v>78.414012496364776</v>
      </c>
      <c r="N206" s="49">
        <v>67.014289311458953</v>
      </c>
      <c r="O206" s="49">
        <v>81.742278621338471</v>
      </c>
      <c r="P206" s="49">
        <v>95.626068271060376</v>
      </c>
      <c r="Q206" s="49">
        <v>89.339984876574931</v>
      </c>
      <c r="R206" s="49">
        <v>112.8223770573625</v>
      </c>
      <c r="S206" s="49">
        <v>100.25335969533791</v>
      </c>
      <c r="T206" s="49">
        <v>125.11155057007605</v>
      </c>
      <c r="U206" s="49">
        <v>151.98507040910488</v>
      </c>
      <c r="V206" s="49">
        <v>175.17049527525512</v>
      </c>
      <c r="W206" s="49">
        <v>148.84512311118979</v>
      </c>
      <c r="X206" s="49">
        <v>144.21877235134815</v>
      </c>
      <c r="Y206" s="49">
        <v>184.93905592601669</v>
      </c>
      <c r="Z206" s="49">
        <v>256.62054677722762</v>
      </c>
      <c r="AA206" s="49">
        <v>320.43510965822747</v>
      </c>
      <c r="AB206" s="49">
        <v>426.64320107746187</v>
      </c>
      <c r="AC206" s="49">
        <v>524.53868370842963</v>
      </c>
      <c r="AD206" s="49">
        <v>217.02479542269913</v>
      </c>
      <c r="AE206" s="49">
        <v>259.47049372936158</v>
      </c>
      <c r="AF206" s="49">
        <v>64.828917115116553</v>
      </c>
      <c r="AG206" s="49">
        <v>109.84557007057425</v>
      </c>
      <c r="AH206" s="49">
        <v>140.64393378462202</v>
      </c>
      <c r="AI206" s="49">
        <v>153.71714176043963</v>
      </c>
    </row>
    <row r="207" spans="1:35" x14ac:dyDescent="0.25">
      <c r="A207" s="5" t="s">
        <v>1</v>
      </c>
      <c r="B207" s="9">
        <f t="shared" ref="B207:AG207" si="242">SUM(B208:B210)</f>
        <v>10.555429563751444</v>
      </c>
      <c r="C207" s="9">
        <f t="shared" si="242"/>
        <v>7.4721091855889403</v>
      </c>
      <c r="D207" s="9">
        <f t="shared" si="242"/>
        <v>11.217855440039369</v>
      </c>
      <c r="E207" s="9">
        <f t="shared" si="242"/>
        <v>11.270908215305223</v>
      </c>
      <c r="F207" s="9">
        <f t="shared" si="242"/>
        <v>7.4511778235403536</v>
      </c>
      <c r="G207" s="9">
        <f t="shared" si="242"/>
        <v>8.2224698848321367</v>
      </c>
      <c r="H207" s="9">
        <f t="shared" si="242"/>
        <v>3.9084808241687363</v>
      </c>
      <c r="I207" s="9">
        <f t="shared" si="242"/>
        <v>5.5385775948241927</v>
      </c>
      <c r="J207" s="9">
        <f t="shared" si="242"/>
        <v>4.9645118515744864</v>
      </c>
      <c r="K207" s="9">
        <f t="shared" si="242"/>
        <v>6.0122656056373103</v>
      </c>
      <c r="L207" s="9">
        <f t="shared" si="242"/>
        <v>6.0522748285273753</v>
      </c>
      <c r="M207" s="9">
        <f t="shared" si="242"/>
        <v>5.2223153745740216</v>
      </c>
      <c r="N207" s="9">
        <f t="shared" si="242"/>
        <v>4.9307832470716946</v>
      </c>
      <c r="O207" s="9">
        <f t="shared" si="242"/>
        <v>4.8540544646647561</v>
      </c>
      <c r="P207" s="9">
        <f t="shared" si="242"/>
        <v>5.423171757716224</v>
      </c>
      <c r="Q207" s="9">
        <f t="shared" si="242"/>
        <v>3.3584621174194043</v>
      </c>
      <c r="R207" s="9">
        <f t="shared" si="242"/>
        <v>3.7008189185977094</v>
      </c>
      <c r="S207" s="9">
        <f t="shared" si="242"/>
        <v>3.4814244372294887</v>
      </c>
      <c r="T207" s="9">
        <f t="shared" si="242"/>
        <v>3.9469674401914063</v>
      </c>
      <c r="U207" s="9">
        <f t="shared" si="242"/>
        <v>4.4710387722527445</v>
      </c>
      <c r="V207" s="9">
        <f t="shared" si="242"/>
        <v>5.2298482796281363</v>
      </c>
      <c r="W207" s="9">
        <f t="shared" si="242"/>
        <v>5.3433677342048291</v>
      </c>
      <c r="X207" s="9">
        <f t="shared" si="242"/>
        <v>5.3682025865353236</v>
      </c>
      <c r="Y207" s="9">
        <f t="shared" si="242"/>
        <v>6.4936430537587579</v>
      </c>
      <c r="Z207" s="9">
        <f t="shared" si="242"/>
        <v>6.2221714357083098</v>
      </c>
      <c r="AA207" s="9">
        <f t="shared" si="242"/>
        <v>6.4059910136966245</v>
      </c>
      <c r="AB207" s="9">
        <f t="shared" si="242"/>
        <v>6.7954415850051406</v>
      </c>
      <c r="AC207" s="9">
        <f t="shared" si="242"/>
        <v>8.6611126992317864</v>
      </c>
      <c r="AD207" s="9">
        <f t="shared" si="242"/>
        <v>3.3272585422846053</v>
      </c>
      <c r="AE207" s="9">
        <f t="shared" si="242"/>
        <v>2.671295003102097</v>
      </c>
      <c r="AF207" s="9">
        <f t="shared" si="242"/>
        <v>2.3938981643730326</v>
      </c>
      <c r="AG207" s="9">
        <f t="shared" si="242"/>
        <v>3.0803945357858353</v>
      </c>
      <c r="AH207" s="9">
        <f t="shared" ref="AH207:AI207" si="243">SUM(AH208:AH210)</f>
        <v>3.3189182502177532</v>
      </c>
      <c r="AI207" s="9">
        <f t="shared" si="243"/>
        <v>2.676525971594534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0.11029961509455138</v>
      </c>
      <c r="F208" s="50">
        <v>0.18032896727518707</v>
      </c>
      <c r="G208" s="50">
        <v>7.5037980947185098E-2</v>
      </c>
      <c r="H208" s="50">
        <v>7.4975998637443961E-2</v>
      </c>
      <c r="I208" s="50">
        <v>0.10493682008605158</v>
      </c>
      <c r="J208" s="50">
        <v>0.28443461914169632</v>
      </c>
      <c r="K208" s="50">
        <v>0.24431269655265611</v>
      </c>
      <c r="L208" s="50">
        <v>0.21902354940791752</v>
      </c>
      <c r="M208" s="50">
        <v>0.1873498277680905</v>
      </c>
      <c r="N208" s="50">
        <v>0.16630014691876796</v>
      </c>
      <c r="O208" s="50">
        <v>0.16140579536334279</v>
      </c>
      <c r="P208" s="50">
        <v>0.19272976216283652</v>
      </c>
      <c r="Q208" s="50">
        <v>7.413983123722856E-2</v>
      </c>
      <c r="R208" s="50">
        <v>3.1462511206981396E-2</v>
      </c>
      <c r="S208" s="50">
        <v>1.1260559486055055</v>
      </c>
      <c r="T208" s="50">
        <v>0.61666673345575995</v>
      </c>
      <c r="U208" s="50">
        <v>0.44688692724482737</v>
      </c>
      <c r="V208" s="50">
        <v>0.39105665353571012</v>
      </c>
      <c r="W208" s="50">
        <v>0.18349568995554741</v>
      </c>
      <c r="X208" s="50">
        <v>6.8290184222400949E-2</v>
      </c>
      <c r="Y208" s="50">
        <v>5.7078199164600052E-2</v>
      </c>
      <c r="Z208" s="50">
        <v>2.0145739661421382E-2</v>
      </c>
      <c r="AA208" s="50">
        <v>1.8451569667865288E-2</v>
      </c>
      <c r="AB208" s="50">
        <v>2.3579339746062775E-2</v>
      </c>
      <c r="AC208" s="50">
        <v>0.12311076950862708</v>
      </c>
      <c r="AD208" s="50">
        <v>0.23387225831273567</v>
      </c>
      <c r="AE208" s="50">
        <v>0.42063909299668223</v>
      </c>
      <c r="AF208" s="50">
        <v>0.71959291712103091</v>
      </c>
      <c r="AG208" s="50">
        <v>1.0038622851515588</v>
      </c>
      <c r="AH208" s="50">
        <v>1.3492638496868259</v>
      </c>
      <c r="AI208" s="50">
        <v>0.88735692795207033</v>
      </c>
    </row>
    <row r="209" spans="1:35" x14ac:dyDescent="0.25">
      <c r="A209" s="34" t="s">
        <v>88</v>
      </c>
      <c r="B209" s="50">
        <v>6.097590303853206</v>
      </c>
      <c r="C209" s="50">
        <v>4.326188727890802</v>
      </c>
      <c r="D209" s="50">
        <v>6.499812577519867</v>
      </c>
      <c r="E209" s="50">
        <v>6.446103986842779</v>
      </c>
      <c r="F209" s="50">
        <v>4.1999690331835513</v>
      </c>
      <c r="G209" s="50">
        <v>4.6972051513438187</v>
      </c>
      <c r="H209" s="50">
        <v>2.2038849132305702</v>
      </c>
      <c r="I209" s="50">
        <v>3.1527686642462114</v>
      </c>
      <c r="J209" s="50">
        <v>2.6832501825402444</v>
      </c>
      <c r="K209" s="50">
        <v>3.2712869898321801</v>
      </c>
      <c r="L209" s="50">
        <v>3.3673956540976677</v>
      </c>
      <c r="M209" s="50">
        <v>2.8342599728690732</v>
      </c>
      <c r="N209" s="50">
        <v>2.6229839313400176</v>
      </c>
      <c r="O209" s="50">
        <v>2.5248889248617736</v>
      </c>
      <c r="P209" s="50">
        <v>2.9162534339109705</v>
      </c>
      <c r="Q209" s="50">
        <v>1.9640320716066773</v>
      </c>
      <c r="R209" s="50">
        <v>2.6366074476926125</v>
      </c>
      <c r="S209" s="50">
        <v>1.4934826617248054</v>
      </c>
      <c r="T209" s="50">
        <v>2.2223304678593454</v>
      </c>
      <c r="U209" s="50">
        <v>2.6704602730346494</v>
      </c>
      <c r="V209" s="50">
        <v>3.0937128594596999</v>
      </c>
      <c r="W209" s="50">
        <v>2.5250973163758221</v>
      </c>
      <c r="X209" s="50">
        <v>2.6537542245206116</v>
      </c>
      <c r="Y209" s="50">
        <v>3.4555583756602113</v>
      </c>
      <c r="Z209" s="50">
        <v>3.8061875347938088</v>
      </c>
      <c r="AA209" s="50">
        <v>4.602069968189447</v>
      </c>
      <c r="AB209" s="50">
        <v>4.8407306268530297</v>
      </c>
      <c r="AC209" s="50">
        <v>5.3604020664995531</v>
      </c>
      <c r="AD209" s="50">
        <v>2.1648779931483304</v>
      </c>
      <c r="AE209" s="50">
        <v>1.4707186482739247</v>
      </c>
      <c r="AF209" s="50">
        <v>1.4007754312237233</v>
      </c>
      <c r="AG209" s="50">
        <v>1.7793072469779458</v>
      </c>
      <c r="AH209" s="50">
        <v>1.6039478796504958</v>
      </c>
      <c r="AI209" s="50">
        <v>1.4730391724543144</v>
      </c>
    </row>
    <row r="210" spans="1:35" x14ac:dyDescent="0.25">
      <c r="A210" s="36" t="s">
        <v>89</v>
      </c>
      <c r="B210" s="48">
        <v>4.4578392598982379</v>
      </c>
      <c r="C210" s="48">
        <v>3.1459204576981383</v>
      </c>
      <c r="D210" s="48">
        <v>4.7180428625195017</v>
      </c>
      <c r="E210" s="48">
        <v>4.7145046133678932</v>
      </c>
      <c r="F210" s="48">
        <v>3.070879823081615</v>
      </c>
      <c r="G210" s="48">
        <v>3.4502267525411341</v>
      </c>
      <c r="H210" s="48">
        <v>1.629619912300722</v>
      </c>
      <c r="I210" s="48">
        <v>2.2808721104919298</v>
      </c>
      <c r="J210" s="48">
        <v>1.9968270498925458</v>
      </c>
      <c r="K210" s="48">
        <v>2.4966659192524743</v>
      </c>
      <c r="L210" s="48">
        <v>2.4658556250217902</v>
      </c>
      <c r="M210" s="48">
        <v>2.2007055739368577</v>
      </c>
      <c r="N210" s="48">
        <v>2.1414991688129086</v>
      </c>
      <c r="O210" s="48">
        <v>2.167759744439639</v>
      </c>
      <c r="P210" s="48">
        <v>2.3141885616424167</v>
      </c>
      <c r="Q210" s="48">
        <v>1.3202902145754989</v>
      </c>
      <c r="R210" s="48">
        <v>1.0327489596981154</v>
      </c>
      <c r="S210" s="48">
        <v>0.86188582689917737</v>
      </c>
      <c r="T210" s="48">
        <v>1.1079702388763009</v>
      </c>
      <c r="U210" s="48">
        <v>1.3536915719732681</v>
      </c>
      <c r="V210" s="48">
        <v>1.7450787666327265</v>
      </c>
      <c r="W210" s="48">
        <v>2.6347747278734599</v>
      </c>
      <c r="X210" s="48">
        <v>2.6461581777923104</v>
      </c>
      <c r="Y210" s="48">
        <v>2.9810064789339465</v>
      </c>
      <c r="Z210" s="48">
        <v>2.3958381612530797</v>
      </c>
      <c r="AA210" s="48">
        <v>1.7854694758393124</v>
      </c>
      <c r="AB210" s="48">
        <v>1.9311316184060481</v>
      </c>
      <c r="AC210" s="48">
        <v>3.1775998632236062</v>
      </c>
      <c r="AD210" s="48">
        <v>0.92850829082353914</v>
      </c>
      <c r="AE210" s="48">
        <v>0.77993726183149015</v>
      </c>
      <c r="AF210" s="48">
        <v>0.27352981602827886</v>
      </c>
      <c r="AG210" s="48">
        <v>0.29722500365633059</v>
      </c>
      <c r="AH210" s="48">
        <v>0.3657065208804316</v>
      </c>
      <c r="AI210" s="48">
        <v>0.31612987118814917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2050.1240358878649</v>
      </c>
      <c r="C212" s="26">
        <f t="shared" si="244"/>
        <v>1577.0761296702613</v>
      </c>
      <c r="D212" s="26">
        <f t="shared" si="244"/>
        <v>2048.1968729022956</v>
      </c>
      <c r="E212" s="26">
        <f t="shared" si="244"/>
        <v>2037.7846101846249</v>
      </c>
      <c r="F212" s="26">
        <f t="shared" si="244"/>
        <v>1433.1367741008085</v>
      </c>
      <c r="G212" s="26">
        <f t="shared" si="244"/>
        <v>1430.4911626350699</v>
      </c>
      <c r="H212" s="26">
        <f t="shared" si="244"/>
        <v>1429.7971870319434</v>
      </c>
      <c r="I212" s="26">
        <f t="shared" si="244"/>
        <v>1428.4833597189941</v>
      </c>
      <c r="J212" s="26">
        <f t="shared" si="244"/>
        <v>1429.8643279138616</v>
      </c>
      <c r="K212" s="26">
        <f t="shared" si="244"/>
        <v>1427.3011654209974</v>
      </c>
      <c r="L212" s="26">
        <f t="shared" si="244"/>
        <v>1424.7997076924578</v>
      </c>
      <c r="M212" s="26">
        <f t="shared" si="244"/>
        <v>1422.3288435377081</v>
      </c>
      <c r="N212" s="26">
        <f t="shared" si="244"/>
        <v>1418.4345468440688</v>
      </c>
      <c r="O212" s="26">
        <f t="shared" si="244"/>
        <v>1420.3458218728251</v>
      </c>
      <c r="P212" s="26">
        <f t="shared" si="244"/>
        <v>1429.5312151138946</v>
      </c>
      <c r="Q212" s="26">
        <f t="shared" si="244"/>
        <v>1006.2916326752227</v>
      </c>
      <c r="R212" s="26">
        <f t="shared" si="244"/>
        <v>994.10524432047725</v>
      </c>
      <c r="S212" s="26">
        <f t="shared" si="244"/>
        <v>1017.3062586659944</v>
      </c>
      <c r="T212" s="26">
        <f t="shared" si="244"/>
        <v>926.68358188760317</v>
      </c>
      <c r="U212" s="26">
        <f t="shared" si="244"/>
        <v>983.07075466606113</v>
      </c>
      <c r="V212" s="26">
        <f t="shared" si="244"/>
        <v>1127.5020696526515</v>
      </c>
      <c r="W212" s="26">
        <f t="shared" si="244"/>
        <v>915.83002658386067</v>
      </c>
      <c r="X212" s="26">
        <f t="shared" si="244"/>
        <v>751.52417053181387</v>
      </c>
      <c r="Y212" s="26">
        <f t="shared" si="244"/>
        <v>910.33685028224761</v>
      </c>
      <c r="Z212" s="26">
        <f t="shared" si="244"/>
        <v>934.35646048627007</v>
      </c>
      <c r="AA212" s="26">
        <f t="shared" si="244"/>
        <v>999.12212812176665</v>
      </c>
      <c r="AB212" s="26">
        <f t="shared" si="244"/>
        <v>1007.8024945868706</v>
      </c>
      <c r="AC212" s="26">
        <f t="shared" si="244"/>
        <v>1086.3951126177305</v>
      </c>
      <c r="AD212" s="26">
        <f t="shared" si="244"/>
        <v>500.10218275463512</v>
      </c>
      <c r="AE212" s="26">
        <f t="shared" si="244"/>
        <v>538.07282328190377</v>
      </c>
      <c r="AF212" s="26">
        <f t="shared" si="244"/>
        <v>529.35408880193222</v>
      </c>
      <c r="AG212" s="26">
        <f t="shared" si="244"/>
        <v>524.82050429812</v>
      </c>
      <c r="AH212" s="26">
        <f t="shared" ref="AH212:AI212" si="245">IF(AND(AH23=0,AH200=0),0,IF(OR(AH23=0,AH200=0),1/0,100*AH200/AH23))</f>
        <v>459.01714573719704</v>
      </c>
      <c r="AI212" s="26">
        <f t="shared" si="245"/>
        <v>344.3470218409642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2045.061323849425</v>
      </c>
      <c r="C213" s="10">
        <f t="shared" si="246"/>
        <v>1573.1774923558207</v>
      </c>
      <c r="D213" s="10">
        <f t="shared" si="246"/>
        <v>2043.1288997441225</v>
      </c>
      <c r="E213" s="10">
        <f t="shared" si="246"/>
        <v>2032.8747955464389</v>
      </c>
      <c r="F213" s="10">
        <f t="shared" si="246"/>
        <v>1429.7361031264534</v>
      </c>
      <c r="G213" s="10">
        <f t="shared" si="246"/>
        <v>1427.0582992836153</v>
      </c>
      <c r="H213" s="10">
        <f t="shared" si="246"/>
        <v>1426.3979567771141</v>
      </c>
      <c r="I213" s="10">
        <f t="shared" si="246"/>
        <v>1425.0873163417957</v>
      </c>
      <c r="J213" s="10">
        <f t="shared" si="246"/>
        <v>1426.5813869696372</v>
      </c>
      <c r="K213" s="10">
        <f t="shared" si="246"/>
        <v>1424.0478806253573</v>
      </c>
      <c r="L213" s="10">
        <f t="shared" si="246"/>
        <v>1421.3315183868137</v>
      </c>
      <c r="M213" s="10">
        <f t="shared" si="246"/>
        <v>1419.0295519994538</v>
      </c>
      <c r="N213" s="10">
        <f t="shared" si="246"/>
        <v>1414.89258782604</v>
      </c>
      <c r="O213" s="10">
        <f t="shared" si="246"/>
        <v>1417.5377135199255</v>
      </c>
      <c r="P213" s="10">
        <f t="shared" si="246"/>
        <v>1426.9636870509241</v>
      </c>
      <c r="Q213" s="10">
        <f t="shared" si="246"/>
        <v>1004.5557087569065</v>
      </c>
      <c r="R213" s="10">
        <f t="shared" si="246"/>
        <v>992.33028238809879</v>
      </c>
      <c r="S213" s="10">
        <f t="shared" si="246"/>
        <v>1016.7321956545013</v>
      </c>
      <c r="T213" s="10">
        <f t="shared" si="246"/>
        <v>927.24557340946342</v>
      </c>
      <c r="U213" s="10">
        <f t="shared" si="246"/>
        <v>984.05194332292956</v>
      </c>
      <c r="V213" s="10">
        <f t="shared" si="246"/>
        <v>1129.3231906607257</v>
      </c>
      <c r="W213" s="10">
        <f t="shared" si="246"/>
        <v>916.75120051196302</v>
      </c>
      <c r="X213" s="10">
        <f t="shared" si="246"/>
        <v>751.92182202310835</v>
      </c>
      <c r="Y213" s="10">
        <f t="shared" si="246"/>
        <v>911.49233211259093</v>
      </c>
      <c r="Z213" s="10">
        <f t="shared" si="246"/>
        <v>934.74105418653573</v>
      </c>
      <c r="AA213" s="10">
        <f t="shared" si="246"/>
        <v>1000.5458172530576</v>
      </c>
      <c r="AB213" s="10">
        <f t="shared" si="246"/>
        <v>1008.9347072719632</v>
      </c>
      <c r="AC213" s="10">
        <f t="shared" si="246"/>
        <v>1087.4912057798897</v>
      </c>
      <c r="AD213" s="10">
        <f t="shared" si="246"/>
        <v>501.07413362414138</v>
      </c>
      <c r="AE213" s="10">
        <f t="shared" si="246"/>
        <v>538.71221496811711</v>
      </c>
      <c r="AF213" s="10">
        <f t="shared" si="246"/>
        <v>530.91506324274076</v>
      </c>
      <c r="AG213" s="10">
        <f t="shared" si="246"/>
        <v>525.27466411965202</v>
      </c>
      <c r="AH213" s="10">
        <f t="shared" ref="AH213:AI213" si="247">IF(AND(AH24=0,AH203=0),0,IF(OR(AH24=0,AH203=0),1/0,100*AH203/AH24))</f>
        <v>459.68244644029858</v>
      </c>
      <c r="AI213" s="10">
        <f t="shared" si="247"/>
        <v>344.59776571952261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1501.2453138701271</v>
      </c>
      <c r="F214" s="41">
        <f t="shared" si="248"/>
        <v>1499.9035859903206</v>
      </c>
      <c r="G214" s="41">
        <f t="shared" si="248"/>
        <v>1497.9255533991127</v>
      </c>
      <c r="H214" s="41">
        <f t="shared" si="248"/>
        <v>1496.6882481778371</v>
      </c>
      <c r="I214" s="41">
        <f t="shared" si="248"/>
        <v>1496.2665031685488</v>
      </c>
      <c r="J214" s="41">
        <f t="shared" si="248"/>
        <v>1494.1972995598608</v>
      </c>
      <c r="K214" s="41">
        <f t="shared" si="248"/>
        <v>1492.9673350828205</v>
      </c>
      <c r="L214" s="41">
        <f t="shared" si="248"/>
        <v>1490.5223236453576</v>
      </c>
      <c r="M214" s="41">
        <f t="shared" si="248"/>
        <v>1476.284466895167</v>
      </c>
      <c r="N214" s="41">
        <f t="shared" si="248"/>
        <v>1464.5832553880487</v>
      </c>
      <c r="O214" s="41">
        <f t="shared" si="248"/>
        <v>1464.5544846974958</v>
      </c>
      <c r="P214" s="41">
        <f t="shared" si="248"/>
        <v>1559.7227617995109</v>
      </c>
      <c r="Q214" s="41">
        <f t="shared" si="248"/>
        <v>1188.3067276832319</v>
      </c>
      <c r="R214" s="41">
        <f t="shared" si="248"/>
        <v>200.59576271353887</v>
      </c>
      <c r="S214" s="41">
        <f t="shared" si="248"/>
        <v>7020.773479140581</v>
      </c>
      <c r="T214" s="41">
        <f t="shared" si="248"/>
        <v>5893.548047761984</v>
      </c>
      <c r="U214" s="41">
        <f t="shared" si="248"/>
        <v>5647.5871606265182</v>
      </c>
      <c r="V214" s="41">
        <f t="shared" si="248"/>
        <v>6285.5279965486025</v>
      </c>
      <c r="W214" s="41">
        <f t="shared" si="248"/>
        <v>4806.0746195839447</v>
      </c>
      <c r="X214" s="41">
        <f t="shared" si="248"/>
        <v>2624.0315353659821</v>
      </c>
      <c r="Y214" s="41">
        <f t="shared" si="248"/>
        <v>3202.7500203519176</v>
      </c>
      <c r="Z214" s="41">
        <f t="shared" si="248"/>
        <v>1866.4876195759207</v>
      </c>
      <c r="AA214" s="41">
        <f t="shared" si="248"/>
        <v>2545.4465263066181</v>
      </c>
      <c r="AB214" s="41">
        <f t="shared" si="248"/>
        <v>1608.6794715359786</v>
      </c>
      <c r="AC214" s="41">
        <f t="shared" si="248"/>
        <v>2361.7499835365684</v>
      </c>
      <c r="AD214" s="41">
        <f t="shared" si="248"/>
        <v>2593.8011721514767</v>
      </c>
      <c r="AE214" s="41">
        <f t="shared" si="248"/>
        <v>3107.3262820671989</v>
      </c>
      <c r="AF214" s="41">
        <f t="shared" si="248"/>
        <v>4235.326572744576</v>
      </c>
      <c r="AG214" s="41">
        <f t="shared" si="248"/>
        <v>4231.2918248129026</v>
      </c>
      <c r="AH214" s="41">
        <f t="shared" ref="AH214:AI214" si="249">IF(AND(AH25=0,AH204=0),0,IF(OR(AH25=0,AH204=0),1/0,100*AH204/AH25))</f>
        <v>4633.5898721771673</v>
      </c>
      <c r="AI214" s="41">
        <f t="shared" si="249"/>
        <v>2554.0343895631709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2137.0602561265096</v>
      </c>
      <c r="C215" s="41">
        <f t="shared" si="250"/>
        <v>1643.6770651359211</v>
      </c>
      <c r="D215" s="41">
        <f t="shared" si="250"/>
        <v>2135.2959051576922</v>
      </c>
      <c r="E215" s="41">
        <f t="shared" si="250"/>
        <v>2133.6945613070725</v>
      </c>
      <c r="F215" s="41">
        <f t="shared" si="250"/>
        <v>1491.9348239416809</v>
      </c>
      <c r="G215" s="41">
        <f t="shared" si="250"/>
        <v>1490.8007611732489</v>
      </c>
      <c r="H215" s="41">
        <f t="shared" si="250"/>
        <v>1489.0775326206106</v>
      </c>
      <c r="I215" s="41">
        <f t="shared" si="250"/>
        <v>1486.5428707595224</v>
      </c>
      <c r="J215" s="41">
        <f t="shared" si="250"/>
        <v>1484.0309231734225</v>
      </c>
      <c r="K215" s="41">
        <f t="shared" si="250"/>
        <v>1483.7165214419358</v>
      </c>
      <c r="L215" s="41">
        <f t="shared" si="250"/>
        <v>1481.1805891036474</v>
      </c>
      <c r="M215" s="41">
        <f t="shared" si="250"/>
        <v>1480.1171505900679</v>
      </c>
      <c r="N215" s="41">
        <f t="shared" si="250"/>
        <v>1475.6040482702745</v>
      </c>
      <c r="O215" s="41">
        <f t="shared" si="250"/>
        <v>1477.4894483605397</v>
      </c>
      <c r="P215" s="41">
        <f t="shared" si="250"/>
        <v>1475.8955662981652</v>
      </c>
      <c r="Q215" s="41">
        <f t="shared" si="250"/>
        <v>973.96753098794659</v>
      </c>
      <c r="R215" s="41">
        <f t="shared" si="250"/>
        <v>1021.7822725373441</v>
      </c>
      <c r="S215" s="41">
        <f t="shared" si="250"/>
        <v>616.47599044308697</v>
      </c>
      <c r="T215" s="41">
        <f t="shared" si="250"/>
        <v>564.35666776871028</v>
      </c>
      <c r="U215" s="41">
        <f t="shared" si="250"/>
        <v>574.39244301085921</v>
      </c>
      <c r="V215" s="41">
        <f t="shared" si="250"/>
        <v>613.12221198987527</v>
      </c>
      <c r="W215" s="41">
        <f t="shared" si="250"/>
        <v>529.40685025925507</v>
      </c>
      <c r="X215" s="41">
        <f t="shared" si="250"/>
        <v>527.25902588366796</v>
      </c>
      <c r="Y215" s="41">
        <f t="shared" si="250"/>
        <v>642.01005838221067</v>
      </c>
      <c r="Z215" s="41">
        <f t="shared" si="250"/>
        <v>728.5890340963515</v>
      </c>
      <c r="AA215" s="41">
        <f t="shared" si="250"/>
        <v>732.31746422563992</v>
      </c>
      <c r="AB215" s="41">
        <f t="shared" si="250"/>
        <v>732.68210297552218</v>
      </c>
      <c r="AC215" s="41">
        <f t="shared" si="250"/>
        <v>719.93213861913875</v>
      </c>
      <c r="AD215" s="41">
        <f t="shared" si="250"/>
        <v>272.56082651842394</v>
      </c>
      <c r="AE215" s="41">
        <f t="shared" si="250"/>
        <v>276.09718741871995</v>
      </c>
      <c r="AF215" s="41">
        <f t="shared" si="250"/>
        <v>271.68821000672233</v>
      </c>
      <c r="AG215" s="41">
        <f t="shared" si="250"/>
        <v>314.0333425888204</v>
      </c>
      <c r="AH215" s="41">
        <f t="shared" ref="AH215:AI215" si="251">IF(AND(AH26=0,AH205=0),0,IF(OR(AH26=0,AH205=0),1/0,100*AH205/AH26))</f>
        <v>211.4817910942898</v>
      </c>
      <c r="AI215" s="41">
        <f t="shared" si="251"/>
        <v>187.19211858355024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1784.1617781471869</v>
      </c>
      <c r="C216" s="41">
        <f t="shared" si="252"/>
        <v>1373.2480074792477</v>
      </c>
      <c r="D216" s="41">
        <f t="shared" si="252"/>
        <v>1781.7591343217325</v>
      </c>
      <c r="E216" s="41">
        <f t="shared" si="252"/>
        <v>1780.2747610283075</v>
      </c>
      <c r="F216" s="41">
        <f t="shared" si="252"/>
        <v>1245.505520374581</v>
      </c>
      <c r="G216" s="41">
        <f t="shared" si="252"/>
        <v>1243.4319763206315</v>
      </c>
      <c r="H216" s="41">
        <f t="shared" si="252"/>
        <v>1242.6224413376312</v>
      </c>
      <c r="I216" s="41">
        <f t="shared" si="252"/>
        <v>1244.4676428497676</v>
      </c>
      <c r="J216" s="41">
        <f t="shared" si="252"/>
        <v>1244.7397562100216</v>
      </c>
      <c r="K216" s="41">
        <f t="shared" si="252"/>
        <v>1241.2612139036826</v>
      </c>
      <c r="L216" s="41">
        <f t="shared" si="252"/>
        <v>1239.5624089222033</v>
      </c>
      <c r="M216" s="41">
        <f t="shared" si="252"/>
        <v>1240.2309640588624</v>
      </c>
      <c r="N216" s="41">
        <f t="shared" si="252"/>
        <v>1238.9843971627054</v>
      </c>
      <c r="O216" s="41">
        <f t="shared" si="252"/>
        <v>1244.6557444201846</v>
      </c>
      <c r="P216" s="41">
        <f t="shared" si="252"/>
        <v>1246.3897110725825</v>
      </c>
      <c r="Q216" s="41">
        <f t="shared" si="252"/>
        <v>1047.7721588289824</v>
      </c>
      <c r="R216" s="41">
        <f t="shared" si="252"/>
        <v>1137.4765137908259</v>
      </c>
      <c r="S216" s="41">
        <f t="shared" si="252"/>
        <v>734.27174754622661</v>
      </c>
      <c r="T216" s="41">
        <f t="shared" si="252"/>
        <v>761.7576614728963</v>
      </c>
      <c r="U216" s="41">
        <f t="shared" si="252"/>
        <v>959.34279801246055</v>
      </c>
      <c r="V216" s="41">
        <f t="shared" si="252"/>
        <v>1100.2252493452804</v>
      </c>
      <c r="W216" s="41">
        <f t="shared" si="252"/>
        <v>980.11069465760477</v>
      </c>
      <c r="X216" s="41">
        <f t="shared" si="252"/>
        <v>875.68631757877779</v>
      </c>
      <c r="Y216" s="41">
        <f t="shared" si="252"/>
        <v>1091.5282534920495</v>
      </c>
      <c r="Z216" s="41">
        <f t="shared" si="252"/>
        <v>1253.5677859652383</v>
      </c>
      <c r="AA216" s="41">
        <f t="shared" si="252"/>
        <v>1358.3507681956078</v>
      </c>
      <c r="AB216" s="41">
        <f t="shared" si="252"/>
        <v>1475.9270196291616</v>
      </c>
      <c r="AC216" s="41">
        <f t="shared" si="252"/>
        <v>1582.9634770050709</v>
      </c>
      <c r="AD216" s="41">
        <f t="shared" si="252"/>
        <v>573.84636713145585</v>
      </c>
      <c r="AE216" s="41">
        <f t="shared" si="252"/>
        <v>602.76923794268123</v>
      </c>
      <c r="AF216" s="41">
        <f t="shared" si="252"/>
        <v>368.2705772862102</v>
      </c>
      <c r="AG216" s="41">
        <f t="shared" si="252"/>
        <v>410.11160969577259</v>
      </c>
      <c r="AH216" s="41">
        <f t="shared" ref="AH216:AI216" si="253">IF(AND(AH27=0,AH206=0),0,IF(OR(AH27=0,AH206=0),1/0,100*AH206/AH27))</f>
        <v>373.54553374169762</v>
      </c>
      <c r="AI216" s="41">
        <f t="shared" si="253"/>
        <v>366.85432082000932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2459.1639642962123</v>
      </c>
      <c r="C217" s="11">
        <f t="shared" si="254"/>
        <v>1892.868807191765</v>
      </c>
      <c r="D217" s="11">
        <f t="shared" si="254"/>
        <v>2459.3867568366941</v>
      </c>
      <c r="E217" s="11">
        <f t="shared" si="254"/>
        <v>2443.5206899646669</v>
      </c>
      <c r="F217" s="11">
        <f t="shared" si="254"/>
        <v>1715.3398750439505</v>
      </c>
      <c r="G217" s="11">
        <f t="shared" si="254"/>
        <v>1714.1004786224792</v>
      </c>
      <c r="H217" s="11">
        <f t="shared" si="254"/>
        <v>1709.8657331872662</v>
      </c>
      <c r="I217" s="11">
        <f t="shared" si="254"/>
        <v>1711.4397595818696</v>
      </c>
      <c r="J217" s="11">
        <f t="shared" si="254"/>
        <v>1700.4331357153594</v>
      </c>
      <c r="K217" s="11">
        <f t="shared" si="254"/>
        <v>1697.1021415233213</v>
      </c>
      <c r="L217" s="11">
        <f t="shared" si="254"/>
        <v>1700.8485316222211</v>
      </c>
      <c r="M217" s="11">
        <f t="shared" si="254"/>
        <v>1687.4243294993507</v>
      </c>
      <c r="N217" s="11">
        <f t="shared" si="254"/>
        <v>1672.6161239630333</v>
      </c>
      <c r="O217" s="11">
        <f t="shared" si="254"/>
        <v>1667.2070801408286</v>
      </c>
      <c r="P217" s="11">
        <f t="shared" si="254"/>
        <v>1683.2228875121737</v>
      </c>
      <c r="Q217" s="11">
        <f t="shared" si="254"/>
        <v>1275.147485827551</v>
      </c>
      <c r="R217" s="11">
        <f t="shared" si="254"/>
        <v>1285.4849542006018</v>
      </c>
      <c r="S217" s="11">
        <f t="shared" si="254"/>
        <v>1131.0540250363647</v>
      </c>
      <c r="T217" s="11">
        <f t="shared" si="254"/>
        <v>843.1877247693177</v>
      </c>
      <c r="U217" s="11">
        <f t="shared" si="254"/>
        <v>850.27987936806176</v>
      </c>
      <c r="V217" s="11">
        <f t="shared" si="254"/>
        <v>897.82346337491936</v>
      </c>
      <c r="W217" s="11">
        <f t="shared" si="254"/>
        <v>812.47091310968381</v>
      </c>
      <c r="X217" s="11">
        <f t="shared" si="254"/>
        <v>715.10144168328418</v>
      </c>
      <c r="Y217" s="11">
        <f t="shared" si="254"/>
        <v>810.82711749935379</v>
      </c>
      <c r="Z217" s="11">
        <f t="shared" si="254"/>
        <v>893.64146056656125</v>
      </c>
      <c r="AA217" s="11">
        <f t="shared" si="254"/>
        <v>846.40254271308265</v>
      </c>
      <c r="AB217" s="11">
        <f t="shared" si="254"/>
        <v>870.87952279389708</v>
      </c>
      <c r="AC217" s="11">
        <f t="shared" si="254"/>
        <v>958.07019773925481</v>
      </c>
      <c r="AD217" s="11">
        <f t="shared" si="254"/>
        <v>374.1767040802149</v>
      </c>
      <c r="AE217" s="11">
        <f t="shared" si="254"/>
        <v>417.30958467733421</v>
      </c>
      <c r="AF217" s="11">
        <f t="shared" si="254"/>
        <v>402.61848552319549</v>
      </c>
      <c r="AG217" s="11">
        <f t="shared" si="254"/>
        <v>473.62640966344082</v>
      </c>
      <c r="AH217" s="11">
        <f t="shared" ref="AH217:AI217" si="255">IF(AND(AH28=0,AH207=0),0,IF(OR(AH28=0,AH207=0),1/0,100*AH207/AH28))</f>
        <v>379.06889561611666</v>
      </c>
      <c r="AI217" s="11">
        <f t="shared" si="255"/>
        <v>310.43764082931153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1634.4218373958672</v>
      </c>
      <c r="F218" s="42">
        <f t="shared" si="256"/>
        <v>1632.9610838958642</v>
      </c>
      <c r="G218" s="42">
        <f t="shared" si="256"/>
        <v>1630.8075786477336</v>
      </c>
      <c r="H218" s="42">
        <f t="shared" si="256"/>
        <v>1629.4605112134554</v>
      </c>
      <c r="I218" s="42">
        <f t="shared" si="256"/>
        <v>1629.0013529089299</v>
      </c>
      <c r="J218" s="42">
        <f t="shared" si="256"/>
        <v>1626.7485887984863</v>
      </c>
      <c r="K218" s="42">
        <f t="shared" si="256"/>
        <v>1625.4095133110075</v>
      </c>
      <c r="L218" s="42">
        <f t="shared" si="256"/>
        <v>1622.7476031960175</v>
      </c>
      <c r="M218" s="42">
        <f t="shared" si="256"/>
        <v>1607.2466961988555</v>
      </c>
      <c r="N218" s="42">
        <f t="shared" si="256"/>
        <v>1594.5074620213845</v>
      </c>
      <c r="O218" s="42">
        <f t="shared" si="256"/>
        <v>1594.4761390627166</v>
      </c>
      <c r="P218" s="42">
        <f t="shared" si="256"/>
        <v>1698.0868606988015</v>
      </c>
      <c r="Q218" s="42">
        <f t="shared" si="256"/>
        <v>1296.2780135752866</v>
      </c>
      <c r="R218" s="42">
        <f t="shared" si="256"/>
        <v>237.89025569863094</v>
      </c>
      <c r="S218" s="42">
        <f t="shared" si="256"/>
        <v>9076.3341953512718</v>
      </c>
      <c r="T218" s="42">
        <f t="shared" si="256"/>
        <v>8289.63731042781</v>
      </c>
      <c r="U218" s="42">
        <f t="shared" si="256"/>
        <v>8728.2281352295195</v>
      </c>
      <c r="V218" s="42">
        <f t="shared" si="256"/>
        <v>10899.03532545939</v>
      </c>
      <c r="W218" s="42">
        <f t="shared" si="256"/>
        <v>6795.0748773622017</v>
      </c>
      <c r="X218" s="42">
        <f t="shared" si="256"/>
        <v>3182.7238847319595</v>
      </c>
      <c r="Y218" s="42">
        <f t="shared" si="256"/>
        <v>3828.838211356654</v>
      </c>
      <c r="Z218" s="42">
        <f t="shared" si="256"/>
        <v>2169.6832657792165</v>
      </c>
      <c r="AA218" s="42">
        <f t="shared" si="256"/>
        <v>2881.9834890347952</v>
      </c>
      <c r="AB218" s="42">
        <f t="shared" si="256"/>
        <v>1775.0856832217312</v>
      </c>
      <c r="AC218" s="42">
        <f t="shared" si="256"/>
        <v>2541.8152649960598</v>
      </c>
      <c r="AD218" s="42">
        <f t="shared" si="256"/>
        <v>2728.1686592328456</v>
      </c>
      <c r="AE218" s="42">
        <f t="shared" si="256"/>
        <v>3362.2292961290977</v>
      </c>
      <c r="AF218" s="42">
        <f t="shared" si="256"/>
        <v>5343.7509536806256</v>
      </c>
      <c r="AG218" s="42">
        <f t="shared" si="256"/>
        <v>5823.1186664688203</v>
      </c>
      <c r="AH218" s="42">
        <f t="shared" ref="AH218:AI218" si="257">IF(AND(AH29=0,AH208=0),0,IF(OR(AH29=0,AH208=0),1/0,100*AH208/AH29))</f>
        <v>5808.3991035804975</v>
      </c>
      <c r="AI218" s="42">
        <f t="shared" si="257"/>
        <v>3165.8156978877446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3027.220377274014</v>
      </c>
      <c r="C219" s="42">
        <f t="shared" si="258"/>
        <v>2328.3258817681431</v>
      </c>
      <c r="D219" s="42">
        <f t="shared" si="258"/>
        <v>3024.7211125994909</v>
      </c>
      <c r="E219" s="42">
        <f t="shared" si="258"/>
        <v>3022.4527531923459</v>
      </c>
      <c r="F219" s="42">
        <f t="shared" si="258"/>
        <v>2113.3777054967672</v>
      </c>
      <c r="G219" s="42">
        <f t="shared" si="258"/>
        <v>2111.7712660377651</v>
      </c>
      <c r="H219" s="42">
        <f t="shared" si="258"/>
        <v>2109.3302526997977</v>
      </c>
      <c r="I219" s="42">
        <f t="shared" si="258"/>
        <v>2105.7398157837633</v>
      </c>
      <c r="J219" s="42">
        <f t="shared" si="258"/>
        <v>2102.1815544303522</v>
      </c>
      <c r="K219" s="42">
        <f t="shared" si="258"/>
        <v>2101.7361934137512</v>
      </c>
      <c r="L219" s="42">
        <f t="shared" si="258"/>
        <v>2098.1439568224582</v>
      </c>
      <c r="M219" s="42">
        <f t="shared" si="258"/>
        <v>2096.6375590832931</v>
      </c>
      <c r="N219" s="42">
        <f t="shared" si="258"/>
        <v>2090.2445922644897</v>
      </c>
      <c r="O219" s="42">
        <f t="shared" si="258"/>
        <v>2092.9153272408216</v>
      </c>
      <c r="P219" s="42">
        <f t="shared" si="258"/>
        <v>2090.6575377169374</v>
      </c>
      <c r="Q219" s="42">
        <f t="shared" si="258"/>
        <v>1340.9443250315758</v>
      </c>
      <c r="R219" s="42">
        <f t="shared" si="258"/>
        <v>1375.5502221435502</v>
      </c>
      <c r="S219" s="42">
        <f t="shared" si="258"/>
        <v>774.23663267317409</v>
      </c>
      <c r="T219" s="42">
        <f t="shared" si="258"/>
        <v>679.59329314030856</v>
      </c>
      <c r="U219" s="42">
        <f t="shared" si="258"/>
        <v>673.19685449243184</v>
      </c>
      <c r="V219" s="42">
        <f t="shared" si="258"/>
        <v>704.04931219701166</v>
      </c>
      <c r="W219" s="42">
        <f t="shared" si="258"/>
        <v>591.50664947889823</v>
      </c>
      <c r="X219" s="42">
        <f t="shared" si="258"/>
        <v>571.54449606393325</v>
      </c>
      <c r="Y219" s="42">
        <f t="shared" si="258"/>
        <v>689.43939256631484</v>
      </c>
      <c r="Z219" s="42">
        <f t="shared" si="258"/>
        <v>780.04779881287061</v>
      </c>
      <c r="AA219" s="42">
        <f t="shared" si="258"/>
        <v>782.38015882601553</v>
      </c>
      <c r="AB219" s="42">
        <f t="shared" si="258"/>
        <v>782.15193833188255</v>
      </c>
      <c r="AC219" s="42">
        <f t="shared" si="258"/>
        <v>766.33123587093951</v>
      </c>
      <c r="AD219" s="42">
        <f t="shared" si="258"/>
        <v>289.56219106289819</v>
      </c>
      <c r="AE219" s="42">
        <f t="shared" si="258"/>
        <v>300.83170315496625</v>
      </c>
      <c r="AF219" s="42">
        <f t="shared" si="258"/>
        <v>293.29559002166417</v>
      </c>
      <c r="AG219" s="42">
        <f t="shared" si="258"/>
        <v>335.98553205563513</v>
      </c>
      <c r="AH219" s="42">
        <f t="shared" ref="AH219:AI219" si="259">IF(AND(AH30=0,AH209=0),0,IF(OR(AH30=0,AH209=0),1/0,100*AH209/AH30))</f>
        <v>224.71726613794394</v>
      </c>
      <c r="AI219" s="42">
        <f t="shared" si="259"/>
        <v>204.1221890719236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1956.883546510817</v>
      </c>
      <c r="C220" s="43">
        <f t="shared" si="260"/>
        <v>1505.6309259168665</v>
      </c>
      <c r="D220" s="43">
        <f t="shared" si="260"/>
        <v>1955.7915773630284</v>
      </c>
      <c r="E220" s="43">
        <f t="shared" si="260"/>
        <v>1954.324850991316</v>
      </c>
      <c r="F220" s="43">
        <f t="shared" si="260"/>
        <v>1367.2093994973354</v>
      </c>
      <c r="G220" s="43">
        <f t="shared" si="260"/>
        <v>1365.5341301794183</v>
      </c>
      <c r="H220" s="43">
        <f t="shared" si="260"/>
        <v>1363.6973665768901</v>
      </c>
      <c r="I220" s="43">
        <f t="shared" si="260"/>
        <v>1362.0680310211958</v>
      </c>
      <c r="J220" s="43">
        <f t="shared" si="260"/>
        <v>1359.9617443894342</v>
      </c>
      <c r="K220" s="43">
        <f t="shared" si="260"/>
        <v>1359.9224472263406</v>
      </c>
      <c r="L220" s="43">
        <f t="shared" si="260"/>
        <v>1356.0023070558859</v>
      </c>
      <c r="M220" s="43">
        <f t="shared" si="260"/>
        <v>1353.0593407780909</v>
      </c>
      <c r="N220" s="43">
        <f t="shared" si="260"/>
        <v>1347.8875774107401</v>
      </c>
      <c r="O220" s="43">
        <f t="shared" si="260"/>
        <v>1351.5870228429992</v>
      </c>
      <c r="P220" s="43">
        <f t="shared" si="260"/>
        <v>1350.5610042792698</v>
      </c>
      <c r="Q220" s="43">
        <f t="shared" si="260"/>
        <v>1187.3909129088674</v>
      </c>
      <c r="R220" s="43">
        <f t="shared" si="260"/>
        <v>1244.4165752837994</v>
      </c>
      <c r="S220" s="43">
        <f t="shared" si="260"/>
        <v>840.86749206932745</v>
      </c>
      <c r="T220" s="43">
        <f t="shared" si="260"/>
        <v>828.99153295039389</v>
      </c>
      <c r="U220" s="43">
        <f t="shared" si="260"/>
        <v>1091.4404117151996</v>
      </c>
      <c r="V220" s="43">
        <f t="shared" si="260"/>
        <v>1250.97135271049</v>
      </c>
      <c r="W220" s="43">
        <f t="shared" si="260"/>
        <v>1155.2182996886702</v>
      </c>
      <c r="X220" s="43">
        <f t="shared" si="260"/>
        <v>930.98330966614117</v>
      </c>
      <c r="Y220" s="43">
        <f t="shared" si="260"/>
        <v>999.79085337907168</v>
      </c>
      <c r="Z220" s="43">
        <f t="shared" si="260"/>
        <v>1155.1763942361883</v>
      </c>
      <c r="AA220" s="43">
        <f t="shared" si="260"/>
        <v>1062.8114957523931</v>
      </c>
      <c r="AB220" s="43">
        <f t="shared" si="260"/>
        <v>1206.4366848148768</v>
      </c>
      <c r="AC220" s="43">
        <f t="shared" si="260"/>
        <v>1591.3128822162801</v>
      </c>
      <c r="AD220" s="43">
        <f t="shared" si="260"/>
        <v>698.0722713460566</v>
      </c>
      <c r="AE220" s="43">
        <f t="shared" si="260"/>
        <v>562.20538120690071</v>
      </c>
      <c r="AF220" s="43">
        <f t="shared" si="260"/>
        <v>264.2348712026386</v>
      </c>
      <c r="AG220" s="43">
        <f t="shared" si="260"/>
        <v>286.98789029223224</v>
      </c>
      <c r="AH220" s="43">
        <f t="shared" ref="AH220:AI220" si="261">IF(AND(AH31=0,AH210=0),0,IF(OR(AH31=0,AH210=0),1/0,100*AH210/AH31))</f>
        <v>263.94759696539006</v>
      </c>
      <c r="AI220" s="43">
        <f t="shared" si="261"/>
        <v>280.99637516841051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241.08361758022988</v>
      </c>
      <c r="C223" s="10">
        <f t="shared" si="262"/>
        <v>185.00023663942008</v>
      </c>
      <c r="D223" s="10">
        <f t="shared" si="262"/>
        <v>239.58730350078932</v>
      </c>
      <c r="E223" s="10">
        <f t="shared" si="262"/>
        <v>239.70970002254222</v>
      </c>
      <c r="F223" s="10">
        <f t="shared" si="262"/>
        <v>169.07905666472158</v>
      </c>
      <c r="G223" s="10">
        <f t="shared" si="262"/>
        <v>166.29109825537174</v>
      </c>
      <c r="H223" s="10">
        <f t="shared" si="262"/>
        <v>163.62878361042567</v>
      </c>
      <c r="I223" s="10">
        <f t="shared" si="262"/>
        <v>161.45207827764932</v>
      </c>
      <c r="J223" s="10">
        <f t="shared" si="262"/>
        <v>171.45779323382416</v>
      </c>
      <c r="K223" s="10">
        <f t="shared" si="262"/>
        <v>174.1760456129864</v>
      </c>
      <c r="L223" s="10">
        <f t="shared" si="262"/>
        <v>168.52804605583822</v>
      </c>
      <c r="M223" s="10">
        <f t="shared" si="262"/>
        <v>163.82590152584282</v>
      </c>
      <c r="N223" s="10">
        <f t="shared" si="262"/>
        <v>161.57934639268629</v>
      </c>
      <c r="O223" s="10">
        <f t="shared" si="262"/>
        <v>161.70857345898085</v>
      </c>
      <c r="P223" s="10">
        <f t="shared" si="262"/>
        <v>168.81041984663764</v>
      </c>
      <c r="Q223" s="10">
        <f t="shared" si="262"/>
        <v>116.8786486363409</v>
      </c>
      <c r="R223" s="10">
        <f t="shared" si="262"/>
        <v>117.33899369140426</v>
      </c>
      <c r="S223" s="10">
        <f t="shared" si="262"/>
        <v>123.32634828830626</v>
      </c>
      <c r="T223" s="10">
        <f t="shared" si="262"/>
        <v>112.36784414732439</v>
      </c>
      <c r="U223" s="10">
        <f t="shared" si="262"/>
        <v>121.7392080361068</v>
      </c>
      <c r="V223" s="10">
        <f t="shared" si="262"/>
        <v>129.41898200625033</v>
      </c>
      <c r="W223" s="10">
        <f t="shared" si="262"/>
        <v>96.387447336196402</v>
      </c>
      <c r="X223" s="10">
        <f t="shared" si="262"/>
        <v>74.184367314774846</v>
      </c>
      <c r="Y223" s="10">
        <f t="shared" si="262"/>
        <v>84.20287484103774</v>
      </c>
      <c r="Z223" s="10">
        <f t="shared" si="262"/>
        <v>82.953678130052793</v>
      </c>
      <c r="AA223" s="10">
        <f t="shared" si="262"/>
        <v>85.504931110211444</v>
      </c>
      <c r="AB223" s="10">
        <f t="shared" si="262"/>
        <v>82.588337748611877</v>
      </c>
      <c r="AC223" s="10">
        <f t="shared" si="262"/>
        <v>84.436302483681274</v>
      </c>
      <c r="AD223" s="10">
        <f t="shared" si="262"/>
        <v>37.807253419250408</v>
      </c>
      <c r="AE223" s="10">
        <f t="shared" si="262"/>
        <v>38.699345124277215</v>
      </c>
      <c r="AF223" s="10">
        <f t="shared" si="262"/>
        <v>47.579842856203825</v>
      </c>
      <c r="AG223" s="10">
        <f t="shared" si="262"/>
        <v>46.406022248198099</v>
      </c>
      <c r="AH223" s="10">
        <f t="shared" ref="AH223:AI223" si="263">IF(AND(AH4=0,AH203=0),0,IF(OR(AH4=0,AH203=0),1/0,1000*AH203/AH4))</f>
        <v>31.540632345364127</v>
      </c>
      <c r="AI223" s="10">
        <f t="shared" si="263"/>
        <v>22.376897680714418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391.10501339528696</v>
      </c>
      <c r="F224" s="41">
        <f t="shared" si="264"/>
        <v>390.09296791932036</v>
      </c>
      <c r="G224" s="41">
        <f t="shared" si="264"/>
        <v>388.79844735498341</v>
      </c>
      <c r="H224" s="41">
        <f t="shared" si="264"/>
        <v>387.59839367937917</v>
      </c>
      <c r="I224" s="41">
        <f t="shared" si="264"/>
        <v>386.48667600723383</v>
      </c>
      <c r="J224" s="41">
        <f t="shared" si="264"/>
        <v>384.61211045492939</v>
      </c>
      <c r="K224" s="41">
        <f t="shared" si="264"/>
        <v>381.55566928396718</v>
      </c>
      <c r="L224" s="41">
        <f t="shared" si="264"/>
        <v>381.2066193497169</v>
      </c>
      <c r="M224" s="41">
        <f t="shared" si="264"/>
        <v>376.42368848927862</v>
      </c>
      <c r="N224" s="41">
        <f t="shared" si="264"/>
        <v>370.89778634674127</v>
      </c>
      <c r="O224" s="41">
        <f t="shared" si="264"/>
        <v>368.15896366480973</v>
      </c>
      <c r="P224" s="41">
        <f t="shared" si="264"/>
        <v>388.96260441221506</v>
      </c>
      <c r="Q224" s="41">
        <f t="shared" si="264"/>
        <v>294.16786693082724</v>
      </c>
      <c r="R224" s="41">
        <f t="shared" si="264"/>
        <v>49.188298100793652</v>
      </c>
      <c r="S224" s="41">
        <f t="shared" si="264"/>
        <v>1685.5635494482237</v>
      </c>
      <c r="T224" s="41">
        <f t="shared" si="264"/>
        <v>1305.3987582550433</v>
      </c>
      <c r="U224" s="41">
        <f t="shared" si="264"/>
        <v>1465.3968159422466</v>
      </c>
      <c r="V224" s="41">
        <f t="shared" si="264"/>
        <v>1508.5790350633258</v>
      </c>
      <c r="W224" s="41">
        <f t="shared" si="264"/>
        <v>1069.016271382628</v>
      </c>
      <c r="X224" s="41">
        <f t="shared" si="264"/>
        <v>585.67970902841603</v>
      </c>
      <c r="Y224" s="41">
        <f t="shared" si="264"/>
        <v>701.32772276637252</v>
      </c>
      <c r="Z224" s="41">
        <f t="shared" si="264"/>
        <v>411.51891296405853</v>
      </c>
      <c r="AA224" s="41">
        <f t="shared" si="264"/>
        <v>530.59936672620438</v>
      </c>
      <c r="AB224" s="41">
        <f t="shared" si="264"/>
        <v>259.72568355279333</v>
      </c>
      <c r="AC224" s="41">
        <f t="shared" si="264"/>
        <v>297.60245464884804</v>
      </c>
      <c r="AD224" s="41">
        <f t="shared" si="264"/>
        <v>329.45359592519765</v>
      </c>
      <c r="AE224" s="41">
        <f t="shared" si="264"/>
        <v>396.76759232314959</v>
      </c>
      <c r="AF224" s="41">
        <f t="shared" si="264"/>
        <v>732.73900344400704</v>
      </c>
      <c r="AG224" s="41">
        <f t="shared" si="264"/>
        <v>594.12628378383795</v>
      </c>
      <c r="AH224" s="41">
        <f t="shared" ref="AH224:AI224" si="265">IF(AND(AH5=0,AH204=0),0,IF(OR(AH5=0,AH204=0),1/0,1000*AH204/AH5))</f>
        <v>596.20207687107268</v>
      </c>
      <c r="AI224" s="41">
        <f t="shared" si="265"/>
        <v>361.15057896040605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242.65832872763951</v>
      </c>
      <c r="C225" s="41">
        <f t="shared" si="266"/>
        <v>186.11078457062374</v>
      </c>
      <c r="D225" s="41">
        <f t="shared" si="266"/>
        <v>240.9896007957058</v>
      </c>
      <c r="E225" s="41">
        <f t="shared" si="266"/>
        <v>239.88036006670305</v>
      </c>
      <c r="F225" s="41">
        <f t="shared" si="266"/>
        <v>166.95998006629736</v>
      </c>
      <c r="G225" s="41">
        <f t="shared" si="266"/>
        <v>165.93216436947489</v>
      </c>
      <c r="H225" s="41">
        <f t="shared" si="266"/>
        <v>161.81104965581787</v>
      </c>
      <c r="I225" s="41">
        <f t="shared" si="266"/>
        <v>158.99534727423142</v>
      </c>
      <c r="J225" s="41">
        <f t="shared" si="266"/>
        <v>165.63406651732791</v>
      </c>
      <c r="K225" s="41">
        <f t="shared" si="266"/>
        <v>171.85971602378643</v>
      </c>
      <c r="L225" s="41">
        <f t="shared" si="266"/>
        <v>165.55037055982959</v>
      </c>
      <c r="M225" s="41">
        <f t="shared" si="266"/>
        <v>161.77115398389176</v>
      </c>
      <c r="N225" s="41">
        <f t="shared" si="266"/>
        <v>159.34309903219696</v>
      </c>
      <c r="O225" s="41">
        <f t="shared" si="266"/>
        <v>159.56004743575733</v>
      </c>
      <c r="P225" s="41">
        <f t="shared" si="266"/>
        <v>160.55741389974514</v>
      </c>
      <c r="Q225" s="41">
        <f t="shared" si="266"/>
        <v>105.41751821156495</v>
      </c>
      <c r="R225" s="41">
        <f t="shared" si="266"/>
        <v>114.17194282639993</v>
      </c>
      <c r="S225" s="41">
        <f t="shared" si="266"/>
        <v>72.080317133844503</v>
      </c>
      <c r="T225" s="41">
        <f t="shared" si="266"/>
        <v>66.36011065661323</v>
      </c>
      <c r="U225" s="41">
        <f t="shared" si="266"/>
        <v>68.603828756665038</v>
      </c>
      <c r="V225" s="41">
        <f t="shared" si="266"/>
        <v>67.613850130365691</v>
      </c>
      <c r="W225" s="41">
        <f t="shared" si="266"/>
        <v>52.955794690050197</v>
      </c>
      <c r="X225" s="41">
        <f t="shared" si="266"/>
        <v>48.482378761105686</v>
      </c>
      <c r="Y225" s="41">
        <f t="shared" si="266"/>
        <v>56.119203617839808</v>
      </c>
      <c r="Z225" s="41">
        <f t="shared" si="266"/>
        <v>63.383255749635275</v>
      </c>
      <c r="AA225" s="41">
        <f t="shared" si="266"/>
        <v>62.094114518779548</v>
      </c>
      <c r="AB225" s="41">
        <f t="shared" si="266"/>
        <v>59.635849858294982</v>
      </c>
      <c r="AC225" s="41">
        <f t="shared" si="266"/>
        <v>55.503092895536135</v>
      </c>
      <c r="AD225" s="41">
        <f t="shared" si="266"/>
        <v>20.423046696271172</v>
      </c>
      <c r="AE225" s="41">
        <f t="shared" si="266"/>
        <v>19.721300880168116</v>
      </c>
      <c r="AF225" s="41">
        <f t="shared" si="266"/>
        <v>24.14234711825053</v>
      </c>
      <c r="AG225" s="41">
        <f t="shared" si="266"/>
        <v>26.820068061986539</v>
      </c>
      <c r="AH225" s="41">
        <f t="shared" ref="AH225:AI225" si="267">IF(AND(AH6=0,AH205=0),0,IF(OR(AH6=0,AH205=0),1/0,1000*AH205/AH6))</f>
        <v>14.375064895679085</v>
      </c>
      <c r="AI225" s="41">
        <f t="shared" si="267"/>
        <v>12.044487498613289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235.88393144546157</v>
      </c>
      <c r="C226" s="41">
        <f t="shared" si="268"/>
        <v>181.32752044554044</v>
      </c>
      <c r="D226" s="41">
        <f t="shared" si="268"/>
        <v>234.94118908327602</v>
      </c>
      <c r="E226" s="41">
        <f t="shared" si="268"/>
        <v>234.35230234819628</v>
      </c>
      <c r="F226" s="41">
        <f t="shared" si="268"/>
        <v>163.64137166539737</v>
      </c>
      <c r="G226" s="41">
        <f t="shared" si="268"/>
        <v>162.99433548692218</v>
      </c>
      <c r="H226" s="41">
        <f t="shared" si="268"/>
        <v>160.24059646918485</v>
      </c>
      <c r="I226" s="41">
        <f t="shared" si="268"/>
        <v>159.80453944978521</v>
      </c>
      <c r="J226" s="41">
        <f t="shared" si="268"/>
        <v>160.55307802341071</v>
      </c>
      <c r="K226" s="41">
        <f t="shared" si="268"/>
        <v>160.78036885137939</v>
      </c>
      <c r="L226" s="41">
        <f t="shared" si="268"/>
        <v>159.55637661927298</v>
      </c>
      <c r="M226" s="41">
        <f t="shared" si="268"/>
        <v>160.19317794565262</v>
      </c>
      <c r="N226" s="41">
        <f t="shared" si="268"/>
        <v>161.02505566196535</v>
      </c>
      <c r="O226" s="41">
        <f t="shared" si="268"/>
        <v>162.33633435706574</v>
      </c>
      <c r="P226" s="41">
        <f t="shared" si="268"/>
        <v>160.59067012183996</v>
      </c>
      <c r="Q226" s="41">
        <f t="shared" si="268"/>
        <v>132.35530500304858</v>
      </c>
      <c r="R226" s="41">
        <f t="shared" si="268"/>
        <v>140.05973978286937</v>
      </c>
      <c r="S226" s="41">
        <f t="shared" si="268"/>
        <v>88.261871828812303</v>
      </c>
      <c r="T226" s="41">
        <f t="shared" si="268"/>
        <v>90.281978685252312</v>
      </c>
      <c r="U226" s="41">
        <f t="shared" si="268"/>
        <v>114.6287473647255</v>
      </c>
      <c r="V226" s="41">
        <f t="shared" si="268"/>
        <v>120.53743110990348</v>
      </c>
      <c r="W226" s="41">
        <f t="shared" si="268"/>
        <v>103.42233199943517</v>
      </c>
      <c r="X226" s="41">
        <f t="shared" si="268"/>
        <v>91.348282570419812</v>
      </c>
      <c r="Y226" s="41">
        <f t="shared" si="268"/>
        <v>102.2616352255607</v>
      </c>
      <c r="Z226" s="41">
        <f t="shared" si="268"/>
        <v>104.39775295350411</v>
      </c>
      <c r="AA226" s="41">
        <f t="shared" si="268"/>
        <v>107.60670388681217</v>
      </c>
      <c r="AB226" s="41">
        <f t="shared" si="268"/>
        <v>112.13730162046581</v>
      </c>
      <c r="AC226" s="41">
        <f t="shared" si="268"/>
        <v>116.12056851280846</v>
      </c>
      <c r="AD226" s="41">
        <f t="shared" si="268"/>
        <v>41.002931395348284</v>
      </c>
      <c r="AE226" s="41">
        <f t="shared" si="268"/>
        <v>41.083196903831755</v>
      </c>
      <c r="AF226" s="41">
        <f t="shared" si="268"/>
        <v>31.10173114300196</v>
      </c>
      <c r="AG226" s="41">
        <f t="shared" si="268"/>
        <v>36.595756717874558</v>
      </c>
      <c r="AH226" s="41">
        <f t="shared" ref="AH226:AI226" si="269">IF(AND(AH7=0,AH206=0),0,IF(OR(AH7=0,AH206=0),1/0,1000*AH206/AH7))</f>
        <v>24.637207770089859</v>
      </c>
      <c r="AI226" s="41">
        <f t="shared" si="269"/>
        <v>22.82705448628754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702.51498651990084</v>
      </c>
      <c r="C227" s="11">
        <f t="shared" si="270"/>
        <v>544.39262268149992</v>
      </c>
      <c r="D227" s="11">
        <f t="shared" si="270"/>
        <v>705.74079502149937</v>
      </c>
      <c r="E227" s="11">
        <f t="shared" si="270"/>
        <v>693.37707463468792</v>
      </c>
      <c r="F227" s="11">
        <f t="shared" si="270"/>
        <v>489.74245784996594</v>
      </c>
      <c r="G227" s="11">
        <f t="shared" si="270"/>
        <v>473.03624294494745</v>
      </c>
      <c r="H227" s="11">
        <f t="shared" si="270"/>
        <v>486.26296759405682</v>
      </c>
      <c r="I227" s="11">
        <f t="shared" si="270"/>
        <v>479.83847629001752</v>
      </c>
      <c r="J227" s="11">
        <f t="shared" si="270"/>
        <v>506.86636490722503</v>
      </c>
      <c r="K227" s="11">
        <f t="shared" si="270"/>
        <v>507.85044048355235</v>
      </c>
      <c r="L227" s="11">
        <f t="shared" si="270"/>
        <v>520.83541326989598</v>
      </c>
      <c r="M227" s="11">
        <f t="shared" si="270"/>
        <v>472.64148758852866</v>
      </c>
      <c r="N227" s="11">
        <f t="shared" si="270"/>
        <v>481.96419001348517</v>
      </c>
      <c r="O227" s="11">
        <f t="shared" si="270"/>
        <v>487.76798385804136</v>
      </c>
      <c r="P227" s="11">
        <f t="shared" si="270"/>
        <v>543.25245652086426</v>
      </c>
      <c r="Q227" s="11">
        <f t="shared" si="270"/>
        <v>498.73188156553675</v>
      </c>
      <c r="R227" s="11">
        <f t="shared" si="270"/>
        <v>549.33417298371717</v>
      </c>
      <c r="S227" s="11">
        <f t="shared" si="270"/>
        <v>443.38980507952078</v>
      </c>
      <c r="T227" s="11">
        <f t="shared" si="270"/>
        <v>333.53618252853528</v>
      </c>
      <c r="U227" s="11">
        <f t="shared" si="270"/>
        <v>363.29420318543856</v>
      </c>
      <c r="V227" s="11">
        <f t="shared" si="270"/>
        <v>380.59805009811032</v>
      </c>
      <c r="W227" s="11">
        <f t="shared" si="270"/>
        <v>293.2987754861245</v>
      </c>
      <c r="X227" s="11">
        <f t="shared" si="270"/>
        <v>195.33341861353739</v>
      </c>
      <c r="Y227" s="11">
        <f t="shared" si="270"/>
        <v>218.89528096294367</v>
      </c>
      <c r="Z227" s="11">
        <f t="shared" si="270"/>
        <v>250.62972257446228</v>
      </c>
      <c r="AA227" s="11">
        <f t="shared" si="270"/>
        <v>258.62647566082182</v>
      </c>
      <c r="AB227" s="11">
        <f t="shared" si="270"/>
        <v>254.45019238418675</v>
      </c>
      <c r="AC227" s="11">
        <f t="shared" si="270"/>
        <v>316.39725475172764</v>
      </c>
      <c r="AD227" s="11">
        <f t="shared" si="270"/>
        <v>133.60873287582925</v>
      </c>
      <c r="AE227" s="11">
        <f t="shared" si="270"/>
        <v>124.62397546677595</v>
      </c>
      <c r="AF227" s="11">
        <f t="shared" si="270"/>
        <v>153.49655050064428</v>
      </c>
      <c r="AG227" s="11">
        <f t="shared" si="270"/>
        <v>181.58136926574073</v>
      </c>
      <c r="AH227" s="11">
        <f t="shared" ref="AH227:AI227" si="271">IF(AND(AH8=0,AH207=0),0,IF(OR(AH8=0,AH207=0),1/0,1000*AH207/AH8))</f>
        <v>142.97590977850726</v>
      </c>
      <c r="AI227" s="11">
        <f t="shared" si="271"/>
        <v>117.80687479591595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1634.0162519739911</v>
      </c>
      <c r="F228" s="42">
        <f t="shared" si="272"/>
        <v>1592.1638595858653</v>
      </c>
      <c r="G228" s="42">
        <f t="shared" si="272"/>
        <v>1576.8051068276195</v>
      </c>
      <c r="H228" s="42">
        <f t="shared" si="272"/>
        <v>1579.5906425503408</v>
      </c>
      <c r="I228" s="42">
        <f t="shared" si="272"/>
        <v>1551.3009907394496</v>
      </c>
      <c r="J228" s="42">
        <f t="shared" si="272"/>
        <v>1563.0293532181306</v>
      </c>
      <c r="K228" s="42">
        <f t="shared" si="272"/>
        <v>1520.2262655523364</v>
      </c>
      <c r="L228" s="42">
        <f t="shared" si="272"/>
        <v>1596.1974832854262</v>
      </c>
      <c r="M228" s="42">
        <f t="shared" si="272"/>
        <v>1593.0995759002897</v>
      </c>
      <c r="N228" s="42">
        <f t="shared" si="272"/>
        <v>1536.934172474753</v>
      </c>
      <c r="O228" s="42">
        <f t="shared" si="272"/>
        <v>1444.8755027571181</v>
      </c>
      <c r="P228" s="42">
        <f t="shared" si="272"/>
        <v>1634.1100458952892</v>
      </c>
      <c r="Q228" s="42">
        <f t="shared" si="272"/>
        <v>1274.6748468730725</v>
      </c>
      <c r="R228" s="42">
        <f t="shared" si="272"/>
        <v>243.19343587693422</v>
      </c>
      <c r="S228" s="42">
        <f t="shared" si="272"/>
        <v>9313.2486352959968</v>
      </c>
      <c r="T228" s="42">
        <f t="shared" si="272"/>
        <v>8841.1621530762623</v>
      </c>
      <c r="U228" s="42">
        <f t="shared" si="272"/>
        <v>9229.2174768528548</v>
      </c>
      <c r="V228" s="42">
        <f t="shared" si="272"/>
        <v>10775.099890556348</v>
      </c>
      <c r="W228" s="42">
        <f t="shared" si="272"/>
        <v>6191.6762426089581</v>
      </c>
      <c r="X228" s="42">
        <f t="shared" si="272"/>
        <v>2886.0283754036327</v>
      </c>
      <c r="Y228" s="42">
        <f t="shared" si="272"/>
        <v>3390.2987517156366</v>
      </c>
      <c r="Z228" s="42">
        <f t="shared" si="272"/>
        <v>1715.2707355511827</v>
      </c>
      <c r="AA228" s="42">
        <f t="shared" si="272"/>
        <v>2206.1615645771021</v>
      </c>
      <c r="AB228" s="42">
        <f t="shared" si="272"/>
        <v>1176.919740058984</v>
      </c>
      <c r="AC228" s="42">
        <f t="shared" si="272"/>
        <v>1831.1413008727316</v>
      </c>
      <c r="AD228" s="42">
        <f t="shared" si="272"/>
        <v>1922.4320097375764</v>
      </c>
      <c r="AE228" s="42">
        <f t="shared" si="272"/>
        <v>2137.2104464019412</v>
      </c>
      <c r="AF228" s="42">
        <f t="shared" si="272"/>
        <v>3734.6718328944189</v>
      </c>
      <c r="AG228" s="42">
        <f t="shared" si="272"/>
        <v>3938.5391972252291</v>
      </c>
      <c r="AH228" s="42">
        <f t="shared" ref="AH228:AI228" si="273">IF(AND(AH9=0,AH208=0),0,IF(OR(AH9=0,AH208=0),1/0,1000*AH208/AH9))</f>
        <v>3899.5023332185815</v>
      </c>
      <c r="AI228" s="42">
        <f t="shared" si="273"/>
        <v>2150.050858643322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1031.9061079892076</v>
      </c>
      <c r="C229" s="42">
        <f t="shared" si="274"/>
        <v>793.12391740528528</v>
      </c>
      <c r="D229" s="42">
        <f t="shared" si="274"/>
        <v>1030.9544061248916</v>
      </c>
      <c r="E229" s="42">
        <f t="shared" si="274"/>
        <v>1009.655171229924</v>
      </c>
      <c r="F229" s="42">
        <f t="shared" si="274"/>
        <v>703.74350135895588</v>
      </c>
      <c r="G229" s="42">
        <f t="shared" si="274"/>
        <v>703.63405684857094</v>
      </c>
      <c r="H229" s="42">
        <f t="shared" si="274"/>
        <v>724.08320512248463</v>
      </c>
      <c r="I229" s="42">
        <f t="shared" si="274"/>
        <v>714.47454099162587</v>
      </c>
      <c r="J229" s="42">
        <f t="shared" si="274"/>
        <v>729.56212505393364</v>
      </c>
      <c r="K229" s="42">
        <f t="shared" si="274"/>
        <v>744.25841283649197</v>
      </c>
      <c r="L229" s="42">
        <f t="shared" si="274"/>
        <v>773.98366998269046</v>
      </c>
      <c r="M229" s="42">
        <f t="shared" si="274"/>
        <v>747.12488184273741</v>
      </c>
      <c r="N229" s="42">
        <f t="shared" si="274"/>
        <v>794.75356218342608</v>
      </c>
      <c r="O229" s="42">
        <f t="shared" si="274"/>
        <v>773.90555418556016</v>
      </c>
      <c r="P229" s="42">
        <f t="shared" si="274"/>
        <v>851.96799056910595</v>
      </c>
      <c r="Q229" s="42">
        <f t="shared" si="274"/>
        <v>556.10574018338423</v>
      </c>
      <c r="R229" s="42">
        <f t="shared" si="274"/>
        <v>680.9280929375127</v>
      </c>
      <c r="S229" s="42">
        <f t="shared" si="274"/>
        <v>401.93928415514176</v>
      </c>
      <c r="T229" s="42">
        <f t="shared" si="274"/>
        <v>364.2018187998795</v>
      </c>
      <c r="U229" s="42">
        <f t="shared" si="274"/>
        <v>351.29851163037483</v>
      </c>
      <c r="V229" s="42">
        <f t="shared" si="274"/>
        <v>369.80823560787462</v>
      </c>
      <c r="W229" s="42">
        <f t="shared" si="274"/>
        <v>295.00235393116878</v>
      </c>
      <c r="X229" s="42">
        <f t="shared" si="274"/>
        <v>261.96378050142778</v>
      </c>
      <c r="Y229" s="42">
        <f t="shared" si="274"/>
        <v>318.45220100924632</v>
      </c>
      <c r="Z229" s="42">
        <f t="shared" si="274"/>
        <v>313.26994483587401</v>
      </c>
      <c r="AA229" s="42">
        <f t="shared" si="274"/>
        <v>316.48510854451598</v>
      </c>
      <c r="AB229" s="42">
        <f t="shared" si="274"/>
        <v>291.35430293846912</v>
      </c>
      <c r="AC229" s="42">
        <f t="shared" si="274"/>
        <v>307.98148396437199</v>
      </c>
      <c r="AD229" s="42">
        <f t="shared" si="274"/>
        <v>114.30781877373278</v>
      </c>
      <c r="AE229" s="42">
        <f t="shared" si="274"/>
        <v>113.03220266041063</v>
      </c>
      <c r="AF229" s="42">
        <f t="shared" si="274"/>
        <v>132.25508868295455</v>
      </c>
      <c r="AG229" s="42">
        <f t="shared" si="274"/>
        <v>153.95226028722939</v>
      </c>
      <c r="AH229" s="42">
        <f t="shared" ref="AH229:AI229" si="275">IF(AND(AH10=0,AH209=0),0,IF(OR(AH10=0,AH209=0),1/0,1000*AH209/AH10))</f>
        <v>103.85719308901024</v>
      </c>
      <c r="AI229" s="42">
        <f t="shared" si="275"/>
        <v>94.219356833228588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489.0047780803169</v>
      </c>
      <c r="C230" s="43">
        <f t="shared" si="276"/>
        <v>380.35690778524844</v>
      </c>
      <c r="D230" s="43">
        <f t="shared" si="276"/>
        <v>491.94994195266656</v>
      </c>
      <c r="E230" s="43">
        <f t="shared" si="276"/>
        <v>480.91834730760331</v>
      </c>
      <c r="F230" s="43">
        <f t="shared" si="276"/>
        <v>336.23328186555972</v>
      </c>
      <c r="G230" s="43">
        <f t="shared" si="276"/>
        <v>323.68836527630805</v>
      </c>
      <c r="H230" s="43">
        <f t="shared" si="276"/>
        <v>329.439971621567</v>
      </c>
      <c r="I230" s="43">
        <f t="shared" si="276"/>
        <v>322.9675301973553</v>
      </c>
      <c r="J230" s="43">
        <f t="shared" si="276"/>
        <v>336.46919399091206</v>
      </c>
      <c r="K230" s="43">
        <f t="shared" si="276"/>
        <v>342.82705655381585</v>
      </c>
      <c r="L230" s="43">
        <f t="shared" si="276"/>
        <v>345.72722590176556</v>
      </c>
      <c r="M230" s="43">
        <f t="shared" si="276"/>
        <v>308.30609777190455</v>
      </c>
      <c r="N230" s="43">
        <f t="shared" si="276"/>
        <v>313.90963200051965</v>
      </c>
      <c r="O230" s="43">
        <f t="shared" si="276"/>
        <v>329.58067129750731</v>
      </c>
      <c r="P230" s="43">
        <f t="shared" si="276"/>
        <v>359.24114011319159</v>
      </c>
      <c r="Q230" s="43">
        <f t="shared" si="276"/>
        <v>419.92902669583117</v>
      </c>
      <c r="R230" s="43">
        <f t="shared" si="276"/>
        <v>377.5404309327912</v>
      </c>
      <c r="S230" s="43">
        <f t="shared" si="276"/>
        <v>214.65385767734605</v>
      </c>
      <c r="T230" s="43">
        <f t="shared" si="276"/>
        <v>195.6842358505321</v>
      </c>
      <c r="U230" s="43">
        <f t="shared" si="276"/>
        <v>290.68938228035262</v>
      </c>
      <c r="V230" s="43">
        <f t="shared" si="276"/>
        <v>326.84775657847695</v>
      </c>
      <c r="W230" s="43">
        <f t="shared" si="276"/>
        <v>273.63044339879229</v>
      </c>
      <c r="X230" s="43">
        <f t="shared" si="276"/>
        <v>152.7068034845941</v>
      </c>
      <c r="Y230" s="43">
        <f t="shared" si="276"/>
        <v>158.58456932214443</v>
      </c>
      <c r="Z230" s="43">
        <f t="shared" si="276"/>
        <v>189.17685784817897</v>
      </c>
      <c r="AA230" s="43">
        <f t="shared" si="276"/>
        <v>174.70818052635454</v>
      </c>
      <c r="AB230" s="43">
        <f t="shared" si="276"/>
        <v>191.73738337428193</v>
      </c>
      <c r="AC230" s="43">
        <f t="shared" si="276"/>
        <v>320.90515875527046</v>
      </c>
      <c r="AD230" s="43">
        <f t="shared" si="276"/>
        <v>158.92778502386392</v>
      </c>
      <c r="AE230" s="43">
        <f t="shared" si="276"/>
        <v>94.807654318688662</v>
      </c>
      <c r="AF230" s="43">
        <f t="shared" si="276"/>
        <v>56.847617004563311</v>
      </c>
      <c r="AG230" s="43">
        <f t="shared" si="276"/>
        <v>57.692784096998892</v>
      </c>
      <c r="AH230" s="43">
        <f t="shared" ref="AH230:AI230" si="277">IF(AND(AH11=0,AH210=0),0,IF(OR(AH11=0,AH210=0),1/0,1000*AH210/AH11))</f>
        <v>49.264433726893401</v>
      </c>
      <c r="AI230" s="43">
        <f t="shared" si="277"/>
        <v>47.376268811451666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25086.937715659962</v>
      </c>
      <c r="C232" s="27">
        <f t="shared" si="278"/>
        <v>19298.272029637475</v>
      </c>
      <c r="D232" s="27">
        <f t="shared" si="278"/>
        <v>25063.077475829632</v>
      </c>
      <c r="E232" s="27">
        <f t="shared" si="278"/>
        <v>23947.442244425478</v>
      </c>
      <c r="F232" s="27">
        <f t="shared" si="278"/>
        <v>16345.634214969048</v>
      </c>
      <c r="G232" s="27">
        <f t="shared" si="278"/>
        <v>17053.242049574987</v>
      </c>
      <c r="H232" s="27">
        <f t="shared" si="278"/>
        <v>16570.302285992213</v>
      </c>
      <c r="I232" s="27">
        <f t="shared" si="278"/>
        <v>16512.661357282042</v>
      </c>
      <c r="J232" s="27">
        <f t="shared" si="278"/>
        <v>14884.738961316518</v>
      </c>
      <c r="K232" s="27">
        <f t="shared" si="278"/>
        <v>15515.56896866888</v>
      </c>
      <c r="L232" s="27">
        <f t="shared" si="278"/>
        <v>15675.493382437568</v>
      </c>
      <c r="M232" s="27">
        <f t="shared" si="278"/>
        <v>16354.874811600825</v>
      </c>
      <c r="N232" s="27">
        <f t="shared" si="278"/>
        <v>16517.71074918567</v>
      </c>
      <c r="O232" s="27">
        <f t="shared" si="278"/>
        <v>16697.185831062674</v>
      </c>
      <c r="P232" s="27">
        <f t="shared" si="278"/>
        <v>14651.161843447222</v>
      </c>
      <c r="Q232" s="27">
        <f t="shared" si="278"/>
        <v>10422.07414328961</v>
      </c>
      <c r="R232" s="27">
        <f t="shared" si="278"/>
        <v>10367.470529247914</v>
      </c>
      <c r="S232" s="27">
        <f t="shared" si="278"/>
        <v>11394.656421445015</v>
      </c>
      <c r="T232" s="27">
        <f t="shared" si="278"/>
        <v>10707.184513169184</v>
      </c>
      <c r="U232" s="27">
        <f t="shared" si="278"/>
        <v>11360.761238010806</v>
      </c>
      <c r="V232" s="27">
        <f t="shared" si="278"/>
        <v>12877.882129228308</v>
      </c>
      <c r="W232" s="27">
        <f t="shared" si="278"/>
        <v>10419.161616112222</v>
      </c>
      <c r="X232" s="27">
        <f t="shared" si="278"/>
        <v>8673.8726674968857</v>
      </c>
      <c r="Y232" s="27">
        <f t="shared" si="278"/>
        <v>10894.568128301888</v>
      </c>
      <c r="Z232" s="27">
        <f t="shared" si="278"/>
        <v>11702.778793744845</v>
      </c>
      <c r="AA232" s="27">
        <f t="shared" si="278"/>
        <v>12831.654027740775</v>
      </c>
      <c r="AB232" s="27">
        <f t="shared" si="278"/>
        <v>12914.596075801042</v>
      </c>
      <c r="AC232" s="27">
        <f t="shared" si="278"/>
        <v>13907.836638522431</v>
      </c>
      <c r="AD232" s="27">
        <f t="shared" si="278"/>
        <v>6556.1558093001222</v>
      </c>
      <c r="AE232" s="27">
        <f t="shared" si="278"/>
        <v>7194.5192277227688</v>
      </c>
      <c r="AF232" s="27">
        <f t="shared" si="278"/>
        <v>7127.3930932635349</v>
      </c>
      <c r="AG232" s="27">
        <f t="shared" si="278"/>
        <v>7262.6766142792994</v>
      </c>
      <c r="AH232" s="27">
        <f t="shared" ref="AH232:AI232" si="279">IF(AND(AH43=0,AH200=0),0,IF(OR(AH43=0,AH200=0),1/0,1000000*AH200/AH43))</f>
        <v>6391.5340765727351</v>
      </c>
      <c r="AI232" s="27">
        <f t="shared" si="279"/>
        <v>4790.5540002368825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25152.104849319025</v>
      </c>
      <c r="C233" s="4">
        <f t="shared" si="280"/>
        <v>19348.606847234834</v>
      </c>
      <c r="D233" s="4">
        <f t="shared" si="280"/>
        <v>25128.392308406805</v>
      </c>
      <c r="E233" s="4">
        <f t="shared" si="280"/>
        <v>24002.593494554236</v>
      </c>
      <c r="F233" s="4">
        <f t="shared" si="280"/>
        <v>16380.519282219104</v>
      </c>
      <c r="G233" s="4">
        <f t="shared" si="280"/>
        <v>17093.876745206828</v>
      </c>
      <c r="H233" s="4">
        <f t="shared" si="280"/>
        <v>16607.310285350592</v>
      </c>
      <c r="I233" s="4">
        <f t="shared" si="280"/>
        <v>16549.347792978842</v>
      </c>
      <c r="J233" s="4">
        <f t="shared" si="280"/>
        <v>14908.962654118548</v>
      </c>
      <c r="K233" s="4">
        <f t="shared" si="280"/>
        <v>15542.371276583921</v>
      </c>
      <c r="L233" s="4">
        <f t="shared" si="280"/>
        <v>15707.238330464423</v>
      </c>
      <c r="M233" s="4">
        <f t="shared" si="280"/>
        <v>16397.196497464036</v>
      </c>
      <c r="N233" s="4">
        <f t="shared" si="280"/>
        <v>16565.689786536517</v>
      </c>
      <c r="O233" s="4">
        <f t="shared" si="280"/>
        <v>16735.918517244121</v>
      </c>
      <c r="P233" s="4">
        <f t="shared" si="280"/>
        <v>14658.653831632264</v>
      </c>
      <c r="Q233" s="4">
        <f t="shared" si="280"/>
        <v>10426.252020827966</v>
      </c>
      <c r="R233" s="4">
        <f t="shared" si="280"/>
        <v>10381.707728370357</v>
      </c>
      <c r="S233" s="4">
        <f t="shared" si="280"/>
        <v>11410.90007696981</v>
      </c>
      <c r="T233" s="4">
        <f t="shared" si="280"/>
        <v>10735.235314130323</v>
      </c>
      <c r="U233" s="4">
        <f t="shared" si="280"/>
        <v>11394.301734912911</v>
      </c>
      <c r="V233" s="4">
        <f t="shared" si="280"/>
        <v>12916.554490602382</v>
      </c>
      <c r="W233" s="4">
        <f t="shared" si="280"/>
        <v>10429.789207637679</v>
      </c>
      <c r="X233" s="4">
        <f t="shared" si="280"/>
        <v>8668.2165950786257</v>
      </c>
      <c r="Y233" s="4">
        <f t="shared" si="280"/>
        <v>10897.392550161057</v>
      </c>
      <c r="Z233" s="4">
        <f t="shared" si="280"/>
        <v>11710.59909518478</v>
      </c>
      <c r="AA233" s="4">
        <f t="shared" si="280"/>
        <v>12863.915850734056</v>
      </c>
      <c r="AB233" s="4">
        <f t="shared" si="280"/>
        <v>12944.589711148808</v>
      </c>
      <c r="AC233" s="4">
        <f t="shared" si="280"/>
        <v>13942.415764860554</v>
      </c>
      <c r="AD233" s="4">
        <f t="shared" si="280"/>
        <v>6583.7842590494574</v>
      </c>
      <c r="AE233" s="4">
        <f t="shared" si="280"/>
        <v>7219.2966236992361</v>
      </c>
      <c r="AF233" s="4">
        <f t="shared" si="280"/>
        <v>7191.0113115688946</v>
      </c>
      <c r="AG233" s="4">
        <f t="shared" si="280"/>
        <v>7303.0123673780918</v>
      </c>
      <c r="AH233" s="4">
        <f t="shared" ref="AH233:AI233" si="281">IF(AND(AH44=0,AH203=0),0,IF(OR(AH44=0,AH203=0),1/0,1000000*AH203/AH44))</f>
        <v>6423.2584932769651</v>
      </c>
      <c r="AI233" s="4">
        <f t="shared" si="281"/>
        <v>4811.1066333194294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5138.5044074373664</v>
      </c>
      <c r="F234" s="33">
        <f t="shared" si="282"/>
        <v>5133.9119037604069</v>
      </c>
      <c r="G234" s="33">
        <f t="shared" si="282"/>
        <v>5127.1414385379212</v>
      </c>
      <c r="H234" s="33">
        <f t="shared" si="282"/>
        <v>5122.9063556543115</v>
      </c>
      <c r="I234" s="33">
        <f t="shared" si="282"/>
        <v>5121.46279505231</v>
      </c>
      <c r="J234" s="33">
        <f t="shared" si="282"/>
        <v>5114.3802671237345</v>
      </c>
      <c r="K234" s="33">
        <f t="shared" si="282"/>
        <v>5110.1703103446052</v>
      </c>
      <c r="L234" s="33">
        <f t="shared" si="282"/>
        <v>5101.8014568790459</v>
      </c>
      <c r="M234" s="33">
        <f t="shared" si="282"/>
        <v>5053.0677229666908</v>
      </c>
      <c r="N234" s="33">
        <f t="shared" si="282"/>
        <v>5013.0164892701268</v>
      </c>
      <c r="O234" s="33">
        <f t="shared" si="282"/>
        <v>5012.9180121466043</v>
      </c>
      <c r="P234" s="33">
        <f t="shared" si="282"/>
        <v>5338.6626501606615</v>
      </c>
      <c r="Q234" s="33">
        <f t="shared" si="282"/>
        <v>3999.2947169908739</v>
      </c>
      <c r="R234" s="33">
        <f t="shared" si="282"/>
        <v>670.33385441895621</v>
      </c>
      <c r="S234" s="33">
        <f t="shared" si="282"/>
        <v>23949.266561735443</v>
      </c>
      <c r="T234" s="33">
        <f t="shared" si="282"/>
        <v>20874.263814171823</v>
      </c>
      <c r="U234" s="33">
        <f t="shared" si="282"/>
        <v>20544.963614533717</v>
      </c>
      <c r="V234" s="33">
        <f t="shared" si="282"/>
        <v>23132.009296689808</v>
      </c>
      <c r="W234" s="33">
        <f t="shared" si="282"/>
        <v>18178.153570209422</v>
      </c>
      <c r="X234" s="33">
        <f t="shared" si="282"/>
        <v>10307.806431606514</v>
      </c>
      <c r="Y234" s="33">
        <f t="shared" si="282"/>
        <v>11981.816885934453</v>
      </c>
      <c r="Z234" s="33">
        <f t="shared" si="282"/>
        <v>7001.6564287409901</v>
      </c>
      <c r="AA234" s="33">
        <f t="shared" si="282"/>
        <v>9555.6134359844746</v>
      </c>
      <c r="AB234" s="33">
        <f t="shared" si="282"/>
        <v>6065.1747816871275</v>
      </c>
      <c r="AC234" s="33">
        <f t="shared" si="282"/>
        <v>8987.8560227088346</v>
      </c>
      <c r="AD234" s="33">
        <f t="shared" si="282"/>
        <v>9894.0019747205461</v>
      </c>
      <c r="AE234" s="33">
        <f t="shared" si="282"/>
        <v>11976.93479344829</v>
      </c>
      <c r="AF234" s="33">
        <f t="shared" si="282"/>
        <v>15964.345919159845</v>
      </c>
      <c r="AG234" s="33">
        <f t="shared" si="282"/>
        <v>15757.554170226891</v>
      </c>
      <c r="AH234" s="33">
        <f t="shared" ref="AH234:AI234" si="283">IF(AND(AH45=0,AH204=0),0,IF(OR(AH45=0,AH204=0),1/0,1000000*AH204/AH45))</f>
        <v>17719.377166664963</v>
      </c>
      <c r="AI234" s="33">
        <f t="shared" si="283"/>
        <v>9817.6400497602881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25401.599465938991</v>
      </c>
      <c r="C235" s="33">
        <f t="shared" si="284"/>
        <v>19537.131131533781</v>
      </c>
      <c r="D235" s="33">
        <f t="shared" si="284"/>
        <v>25380.627976483433</v>
      </c>
      <c r="E235" s="33">
        <f t="shared" si="284"/>
        <v>25361.594027869178</v>
      </c>
      <c r="F235" s="33">
        <f t="shared" si="284"/>
        <v>17733.487260552622</v>
      </c>
      <c r="G235" s="33">
        <f t="shared" si="284"/>
        <v>17720.007524485121</v>
      </c>
      <c r="H235" s="33">
        <f t="shared" si="284"/>
        <v>17699.524825713805</v>
      </c>
      <c r="I235" s="33">
        <f t="shared" si="284"/>
        <v>17669.397240311202</v>
      </c>
      <c r="J235" s="33">
        <f t="shared" si="284"/>
        <v>17639.539642108895</v>
      </c>
      <c r="K235" s="33">
        <f t="shared" si="284"/>
        <v>17635.802589383438</v>
      </c>
      <c r="L235" s="33">
        <f t="shared" si="284"/>
        <v>17605.659902790838</v>
      </c>
      <c r="M235" s="33">
        <f t="shared" si="284"/>
        <v>17593.019623181899</v>
      </c>
      <c r="N235" s="33">
        <f t="shared" si="284"/>
        <v>17539.375830430832</v>
      </c>
      <c r="O235" s="33">
        <f t="shared" si="284"/>
        <v>17561.786138136784</v>
      </c>
      <c r="P235" s="33">
        <f t="shared" si="284"/>
        <v>17542.840882087821</v>
      </c>
      <c r="Q235" s="33">
        <f t="shared" si="284"/>
        <v>11860.508100689838</v>
      </c>
      <c r="R235" s="33">
        <f t="shared" si="284"/>
        <v>12367.741672860011</v>
      </c>
      <c r="S235" s="33">
        <f t="shared" si="284"/>
        <v>7824.265426228234</v>
      </c>
      <c r="T235" s="33">
        <f t="shared" si="284"/>
        <v>7372.5166917261231</v>
      </c>
      <c r="U235" s="33">
        <f t="shared" si="284"/>
        <v>7628.51538581559</v>
      </c>
      <c r="V235" s="33">
        <f t="shared" si="284"/>
        <v>8239.1150272399318</v>
      </c>
      <c r="W235" s="33">
        <f t="shared" si="284"/>
        <v>7014.6220731417488</v>
      </c>
      <c r="X235" s="33">
        <f t="shared" si="284"/>
        <v>6991.5025387106707</v>
      </c>
      <c r="Y235" s="33">
        <f t="shared" si="284"/>
        <v>8759.8764750761366</v>
      </c>
      <c r="Z235" s="33">
        <f t="shared" si="284"/>
        <v>10052.948038899236</v>
      </c>
      <c r="AA235" s="33">
        <f t="shared" si="284"/>
        <v>10191.360606520171</v>
      </c>
      <c r="AB235" s="33">
        <f t="shared" si="284"/>
        <v>10245.631943839489</v>
      </c>
      <c r="AC235" s="33">
        <f t="shared" si="284"/>
        <v>10173.745108857513</v>
      </c>
      <c r="AD235" s="33">
        <f t="shared" si="284"/>
        <v>3882.1194149252078</v>
      </c>
      <c r="AE235" s="33">
        <f t="shared" si="284"/>
        <v>3926.2411478608437</v>
      </c>
      <c r="AF235" s="33">
        <f t="shared" si="284"/>
        <v>3899.3261737958514</v>
      </c>
      <c r="AG235" s="33">
        <f t="shared" si="284"/>
        <v>4596.7057917315542</v>
      </c>
      <c r="AH235" s="33">
        <f t="shared" ref="AH235:AI235" si="285">IF(AND(AH46=0,AH205=0),0,IF(OR(AH46=0,AH205=0),1/0,1000000*AH205/AH46))</f>
        <v>3106.2429418376673</v>
      </c>
      <c r="AI235" s="33">
        <f t="shared" si="285"/>
        <v>2714.4472402323954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24340.033190877388</v>
      </c>
      <c r="C236" s="33">
        <f t="shared" si="286"/>
        <v>18734.961844593683</v>
      </c>
      <c r="D236" s="33">
        <f t="shared" si="286"/>
        <v>24307.413715676612</v>
      </c>
      <c r="E236" s="33">
        <f t="shared" si="286"/>
        <v>24288.131367613321</v>
      </c>
      <c r="F236" s="33">
        <f t="shared" si="286"/>
        <v>16992.608870849541</v>
      </c>
      <c r="G236" s="33">
        <f t="shared" si="286"/>
        <v>16963.794305948231</v>
      </c>
      <c r="H236" s="33">
        <f t="shared" si="286"/>
        <v>16953.494509030807</v>
      </c>
      <c r="I236" s="33">
        <f t="shared" si="286"/>
        <v>16980.154369621014</v>
      </c>
      <c r="J236" s="33">
        <f t="shared" si="286"/>
        <v>16983.608400933648</v>
      </c>
      <c r="K236" s="33">
        <f t="shared" si="286"/>
        <v>16934.412713486974</v>
      </c>
      <c r="L236" s="33">
        <f t="shared" si="286"/>
        <v>16912.06503354463</v>
      </c>
      <c r="M236" s="33">
        <f t="shared" si="286"/>
        <v>16921.452847726538</v>
      </c>
      <c r="N236" s="33">
        <f t="shared" si="286"/>
        <v>16905.723842446758</v>
      </c>
      <c r="O236" s="33">
        <f t="shared" si="286"/>
        <v>16983.644010251086</v>
      </c>
      <c r="P236" s="33">
        <f t="shared" si="286"/>
        <v>17009.261520999713</v>
      </c>
      <c r="Q236" s="33">
        <f t="shared" si="286"/>
        <v>13530.211248913363</v>
      </c>
      <c r="R236" s="33">
        <f t="shared" si="286"/>
        <v>14798.318082025511</v>
      </c>
      <c r="S236" s="33">
        <f t="shared" si="286"/>
        <v>10649.390237448259</v>
      </c>
      <c r="T236" s="33">
        <f t="shared" si="286"/>
        <v>11465.501335234241</v>
      </c>
      <c r="U236" s="33">
        <f t="shared" si="286"/>
        <v>14157.901295678144</v>
      </c>
      <c r="V236" s="33">
        <f t="shared" si="286"/>
        <v>16045.662295067794</v>
      </c>
      <c r="W236" s="33">
        <f t="shared" si="286"/>
        <v>13497.018780485108</v>
      </c>
      <c r="X236" s="33">
        <f t="shared" si="286"/>
        <v>12103.967465492922</v>
      </c>
      <c r="Y236" s="33">
        <f t="shared" si="286"/>
        <v>16443.412103317925</v>
      </c>
      <c r="Z236" s="33">
        <f t="shared" si="286"/>
        <v>20266.983634277967</v>
      </c>
      <c r="AA236" s="33">
        <f t="shared" si="286"/>
        <v>22502.465565886763</v>
      </c>
      <c r="AB236" s="33">
        <f t="shared" si="286"/>
        <v>25695.206039355689</v>
      </c>
      <c r="AC236" s="33">
        <f t="shared" si="286"/>
        <v>27526.169380165284</v>
      </c>
      <c r="AD236" s="33">
        <f t="shared" si="286"/>
        <v>10334.514067747577</v>
      </c>
      <c r="AE236" s="33">
        <f t="shared" si="286"/>
        <v>10969.412941970135</v>
      </c>
      <c r="AF236" s="33">
        <f t="shared" si="286"/>
        <v>7256.4268093929431</v>
      </c>
      <c r="AG236" s="33">
        <f t="shared" si="286"/>
        <v>7657.9454873518025</v>
      </c>
      <c r="AH236" s="33">
        <f t="shared" ref="AH236:AI236" si="287">IF(AND(AH47=0,AH206=0),0,IF(OR(AH47=0,AH206=0),1/0,1000000*AH206/AH47))</f>
        <v>6845.6526543987347</v>
      </c>
      <c r="AI236" s="33">
        <f t="shared" si="287"/>
        <v>6609.2158294109395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21367.26632338349</v>
      </c>
      <c r="C237" s="6">
        <f t="shared" si="288"/>
        <v>16422.217990305362</v>
      </c>
      <c r="D237" s="6">
        <f t="shared" si="288"/>
        <v>21326.721368896138</v>
      </c>
      <c r="E237" s="6">
        <f t="shared" si="288"/>
        <v>20680.565532670131</v>
      </c>
      <c r="F237" s="6">
        <f t="shared" si="288"/>
        <v>14246.99392646339</v>
      </c>
      <c r="G237" s="6">
        <f t="shared" si="288"/>
        <v>14656.8090638719</v>
      </c>
      <c r="H237" s="6">
        <f t="shared" si="288"/>
        <v>14369.414794738001</v>
      </c>
      <c r="I237" s="6">
        <f t="shared" si="288"/>
        <v>14311.570012465616</v>
      </c>
      <c r="J237" s="6">
        <f t="shared" si="288"/>
        <v>13381.43356219538</v>
      </c>
      <c r="K237" s="6">
        <f t="shared" si="288"/>
        <v>13853.146556767995</v>
      </c>
      <c r="L237" s="6">
        <f t="shared" si="288"/>
        <v>13817.979060564783</v>
      </c>
      <c r="M237" s="6">
        <f t="shared" si="288"/>
        <v>13926.17433219739</v>
      </c>
      <c r="N237" s="6">
        <f t="shared" si="288"/>
        <v>14047.815518722777</v>
      </c>
      <c r="O237" s="6">
        <f t="shared" si="288"/>
        <v>14234.763825996353</v>
      </c>
      <c r="P237" s="6">
        <f t="shared" si="288"/>
        <v>14049.667766104207</v>
      </c>
      <c r="Q237" s="6">
        <f t="shared" si="288"/>
        <v>9936.2784539035638</v>
      </c>
      <c r="R237" s="6">
        <f t="shared" si="288"/>
        <v>8832.5033856747232</v>
      </c>
      <c r="S237" s="6">
        <f t="shared" si="288"/>
        <v>9089.8810371527106</v>
      </c>
      <c r="T237" s="6">
        <f t="shared" si="288"/>
        <v>7503.7403805920276</v>
      </c>
      <c r="U237" s="6">
        <f t="shared" si="288"/>
        <v>7775.7196039178161</v>
      </c>
      <c r="V237" s="6">
        <f t="shared" si="288"/>
        <v>8730.9654083942169</v>
      </c>
      <c r="W237" s="6">
        <f t="shared" si="288"/>
        <v>9228.6143941361461</v>
      </c>
      <c r="X237" s="6">
        <f t="shared" si="288"/>
        <v>9255.5217009229709</v>
      </c>
      <c r="Y237" s="6">
        <f t="shared" si="288"/>
        <v>10627.89370500615</v>
      </c>
      <c r="Z237" s="6">
        <f t="shared" si="288"/>
        <v>10896.972742046077</v>
      </c>
      <c r="AA237" s="6">
        <f t="shared" si="288"/>
        <v>9735.5486530343842</v>
      </c>
      <c r="AB237" s="6">
        <f t="shared" si="288"/>
        <v>9749.5575107677778</v>
      </c>
      <c r="AC237" s="6">
        <f t="shared" si="288"/>
        <v>10460.281037719549</v>
      </c>
      <c r="AD237" s="6">
        <f t="shared" si="288"/>
        <v>3793.9093982720697</v>
      </c>
      <c r="AE237" s="6">
        <f t="shared" si="288"/>
        <v>3916.854843258207</v>
      </c>
      <c r="AF237" s="6">
        <f t="shared" si="288"/>
        <v>3660.3947467477565</v>
      </c>
      <c r="AG237" s="6">
        <f t="shared" si="288"/>
        <v>4296.2266886831731</v>
      </c>
      <c r="AH237" s="6">
        <f t="shared" ref="AH237:AI237" si="289">IF(AND(AH48=0,AH207=0),0,IF(OR(AH48=0,AH207=0),1/0,1000000*AH207/AH48))</f>
        <v>3716.5937852382453</v>
      </c>
      <c r="AI237" s="6">
        <f t="shared" si="289"/>
        <v>2918.7851380529269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5013.618867934154</v>
      </c>
      <c r="F238" s="35">
        <f t="shared" si="290"/>
        <v>5009.1379798663074</v>
      </c>
      <c r="G238" s="35">
        <f t="shared" si="290"/>
        <v>5002.5320631456734</v>
      </c>
      <c r="H238" s="35">
        <f t="shared" si="290"/>
        <v>4998.3999091629312</v>
      </c>
      <c r="I238" s="35">
        <f t="shared" si="290"/>
        <v>4996.9914326691232</v>
      </c>
      <c r="J238" s="35">
        <f t="shared" si="290"/>
        <v>4990.0810375736191</v>
      </c>
      <c r="K238" s="35">
        <f t="shared" si="290"/>
        <v>4985.9733990337982</v>
      </c>
      <c r="L238" s="35">
        <f t="shared" si="290"/>
        <v>4977.8079410890341</v>
      </c>
      <c r="M238" s="35">
        <f t="shared" si="290"/>
        <v>4930.2586254760654</v>
      </c>
      <c r="N238" s="35">
        <f t="shared" si="290"/>
        <v>4891.1807917284686</v>
      </c>
      <c r="O238" s="35">
        <f t="shared" si="290"/>
        <v>4891.0847079800851</v>
      </c>
      <c r="P238" s="35">
        <f t="shared" si="290"/>
        <v>5208.9124908874737</v>
      </c>
      <c r="Q238" s="35">
        <f t="shared" si="290"/>
        <v>3902.0963809067662</v>
      </c>
      <c r="R238" s="35">
        <f t="shared" si="290"/>
        <v>642.0920654485999</v>
      </c>
      <c r="S238" s="35">
        <f t="shared" si="290"/>
        <v>22521.118972110111</v>
      </c>
      <c r="T238" s="35">
        <f t="shared" si="290"/>
        <v>19270.835420492498</v>
      </c>
      <c r="U238" s="35">
        <f t="shared" si="290"/>
        <v>18620.288635201141</v>
      </c>
      <c r="V238" s="35">
        <f t="shared" si="290"/>
        <v>20581.929133458427</v>
      </c>
      <c r="W238" s="35">
        <f t="shared" si="290"/>
        <v>16681.426359595222</v>
      </c>
      <c r="X238" s="35">
        <f t="shared" si="290"/>
        <v>9755.7406032001345</v>
      </c>
      <c r="Y238" s="35">
        <f t="shared" si="290"/>
        <v>11415.639832920011</v>
      </c>
      <c r="Z238" s="35">
        <f t="shared" si="290"/>
        <v>6715.2465538071274</v>
      </c>
      <c r="AA238" s="35">
        <f t="shared" si="290"/>
        <v>9225.7848339326447</v>
      </c>
      <c r="AB238" s="35">
        <f t="shared" si="290"/>
        <v>5894.8349365156937</v>
      </c>
      <c r="AC238" s="35">
        <f t="shared" si="290"/>
        <v>8793.6263934733634</v>
      </c>
      <c r="AD238" s="35">
        <f t="shared" si="290"/>
        <v>9744.6774296973199</v>
      </c>
      <c r="AE238" s="35">
        <f t="shared" si="290"/>
        <v>11684.41924990784</v>
      </c>
      <c r="AF238" s="35">
        <f t="shared" si="290"/>
        <v>14991.519106688143</v>
      </c>
      <c r="AG238" s="35">
        <f t="shared" si="290"/>
        <v>14548.728770312446</v>
      </c>
      <c r="AH238" s="35">
        <f t="shared" ref="AH238:AI238" si="291">IF(AND(AH49=0,AH208=0),0,IF(OR(AH49=0,AH208=0),1/0,1000000*AH208/AH49))</f>
        <v>16657.57839119538</v>
      </c>
      <c r="AI238" s="35">
        <f t="shared" si="291"/>
        <v>9243.3013328340658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16303.717389981835</v>
      </c>
      <c r="C239" s="35">
        <f t="shared" si="292"/>
        <v>12539.67747214725</v>
      </c>
      <c r="D239" s="35">
        <f t="shared" si="292"/>
        <v>16290.257086515956</v>
      </c>
      <c r="E239" s="35">
        <f t="shared" si="292"/>
        <v>16278.040370815097</v>
      </c>
      <c r="F239" s="35">
        <f t="shared" si="292"/>
        <v>11382.029900226427</v>
      </c>
      <c r="G239" s="35">
        <f t="shared" si="292"/>
        <v>11373.378090420869</v>
      </c>
      <c r="H239" s="35">
        <f t="shared" si="292"/>
        <v>11360.231511497783</v>
      </c>
      <c r="I239" s="35">
        <f t="shared" si="292"/>
        <v>11340.894475705796</v>
      </c>
      <c r="J239" s="35">
        <f t="shared" si="292"/>
        <v>11321.730728017908</v>
      </c>
      <c r="K239" s="35">
        <f t="shared" si="292"/>
        <v>11319.332144748028</v>
      </c>
      <c r="L239" s="35">
        <f t="shared" si="292"/>
        <v>11299.985416435127</v>
      </c>
      <c r="M239" s="35">
        <f t="shared" si="292"/>
        <v>11291.872401868817</v>
      </c>
      <c r="N239" s="35">
        <f t="shared" si="292"/>
        <v>11257.441765407802</v>
      </c>
      <c r="O239" s="35">
        <f t="shared" si="292"/>
        <v>11271.825557418633</v>
      </c>
      <c r="P239" s="35">
        <f t="shared" si="292"/>
        <v>11259.665767996026</v>
      </c>
      <c r="Q239" s="35">
        <f t="shared" si="292"/>
        <v>7612.527409328206</v>
      </c>
      <c r="R239" s="35">
        <f t="shared" si="292"/>
        <v>8137.6773076932486</v>
      </c>
      <c r="S239" s="35">
        <f t="shared" si="292"/>
        <v>5277.3238930205134</v>
      </c>
      <c r="T239" s="35">
        <f t="shared" si="292"/>
        <v>5097.0882290351965</v>
      </c>
      <c r="U239" s="35">
        <f t="shared" si="292"/>
        <v>5405.7900263859301</v>
      </c>
      <c r="V239" s="35">
        <f t="shared" si="292"/>
        <v>5983.9707146222436</v>
      </c>
      <c r="W239" s="35">
        <f t="shared" si="292"/>
        <v>5315.9943502648894</v>
      </c>
      <c r="X239" s="35">
        <f t="shared" si="292"/>
        <v>5528.6546344179405</v>
      </c>
      <c r="Y239" s="35">
        <f t="shared" si="292"/>
        <v>6911.1167513204227</v>
      </c>
      <c r="Z239" s="35">
        <f t="shared" si="292"/>
        <v>7913.0717979081255</v>
      </c>
      <c r="AA239" s="35">
        <f t="shared" si="292"/>
        <v>8003.5999446772994</v>
      </c>
      <c r="AB239" s="35">
        <f t="shared" si="292"/>
        <v>8027.7456498391857</v>
      </c>
      <c r="AC239" s="35">
        <f t="shared" si="292"/>
        <v>7953.1187930260421</v>
      </c>
      <c r="AD239" s="35">
        <f t="shared" si="292"/>
        <v>3027.8013890186444</v>
      </c>
      <c r="AE239" s="35">
        <f t="shared" si="292"/>
        <v>3007.6045976971877</v>
      </c>
      <c r="AF239" s="35">
        <f t="shared" si="292"/>
        <v>2942.8055277809312</v>
      </c>
      <c r="AG239" s="35">
        <f t="shared" si="292"/>
        <v>3395.6245171334845</v>
      </c>
      <c r="AH239" s="35">
        <f t="shared" ref="AH239:AI239" si="293">IF(AND(AH50=0,AH209=0),0,IF(OR(AH50=0,AH209=0),1/0,1000000*AH209/AH50))</f>
        <v>2344.9530404247012</v>
      </c>
      <c r="AI239" s="35">
        <f t="shared" si="293"/>
        <v>2020.629866192475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37148.660499151985</v>
      </c>
      <c r="C240" s="37">
        <f t="shared" si="294"/>
        <v>28599.276888164895</v>
      </c>
      <c r="D240" s="37">
        <f t="shared" si="294"/>
        <v>37149.943799366156</v>
      </c>
      <c r="E240" s="37">
        <f t="shared" si="294"/>
        <v>37122.083569825925</v>
      </c>
      <c r="F240" s="37">
        <f t="shared" si="294"/>
        <v>26024.405280352668</v>
      </c>
      <c r="G240" s="37">
        <f t="shared" si="294"/>
        <v>25941.554530384466</v>
      </c>
      <c r="H240" s="37">
        <f t="shared" si="294"/>
        <v>25866.982734932095</v>
      </c>
      <c r="I240" s="37">
        <f t="shared" si="294"/>
        <v>25919.001255590116</v>
      </c>
      <c r="J240" s="37">
        <f t="shared" si="294"/>
        <v>25932.818829773321</v>
      </c>
      <c r="K240" s="37">
        <f t="shared" si="294"/>
        <v>26006.936658879942</v>
      </c>
      <c r="L240" s="37">
        <f t="shared" si="294"/>
        <v>25685.996093976981</v>
      </c>
      <c r="M240" s="37">
        <f t="shared" si="294"/>
        <v>25589.599696940208</v>
      </c>
      <c r="N240" s="37">
        <f t="shared" si="294"/>
        <v>25494.0377239632</v>
      </c>
      <c r="O240" s="37">
        <f t="shared" si="294"/>
        <v>25806.66362428142</v>
      </c>
      <c r="P240" s="37">
        <f t="shared" si="294"/>
        <v>25713.206240471296</v>
      </c>
      <c r="Q240" s="37">
        <f t="shared" si="294"/>
        <v>21644.101878286867</v>
      </c>
      <c r="R240" s="37">
        <f t="shared" si="294"/>
        <v>22451.06434126338</v>
      </c>
      <c r="S240" s="37">
        <f t="shared" si="294"/>
        <v>17237.71653798355</v>
      </c>
      <c r="T240" s="37">
        <f t="shared" si="294"/>
        <v>19102.935153039671</v>
      </c>
      <c r="U240" s="37">
        <f t="shared" si="294"/>
        <v>23748.974946899441</v>
      </c>
      <c r="V240" s="37">
        <f t="shared" si="294"/>
        <v>27699.662962424234</v>
      </c>
      <c r="W240" s="37">
        <f t="shared" si="294"/>
        <v>28330.911052402796</v>
      </c>
      <c r="X240" s="37">
        <f t="shared" si="294"/>
        <v>28453.313739702262</v>
      </c>
      <c r="Y240" s="37">
        <f t="shared" si="294"/>
        <v>28122.702631452328</v>
      </c>
      <c r="Z240" s="37">
        <f t="shared" si="294"/>
        <v>27538.36966957563</v>
      </c>
      <c r="AA240" s="37">
        <f t="shared" si="294"/>
        <v>22042.833035053241</v>
      </c>
      <c r="AB240" s="37">
        <f t="shared" si="294"/>
        <v>21457.017982289424</v>
      </c>
      <c r="AC240" s="37">
        <f t="shared" si="294"/>
        <v>22697.141880168616</v>
      </c>
      <c r="AD240" s="37">
        <f t="shared" si="294"/>
        <v>6728.3209479966608</v>
      </c>
      <c r="AE240" s="37">
        <f t="shared" si="294"/>
        <v>4967.7532600731856</v>
      </c>
      <c r="AF240" s="37">
        <f t="shared" si="294"/>
        <v>2104.0755079098371</v>
      </c>
      <c r="AG240" s="37">
        <f t="shared" si="294"/>
        <v>2396.9758359381499</v>
      </c>
      <c r="AH240" s="37">
        <f t="shared" ref="AH240:AI240" si="295">IF(AND(AH51=0,AH210=0),0,IF(OR(AH51=0,AH210=0),1/0,1000000*AH210/AH51))</f>
        <v>2857.0821943783717</v>
      </c>
      <c r="AI240" s="37">
        <f t="shared" si="295"/>
        <v>3436.1942520450993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0.98533498285658905</v>
      </c>
      <c r="C243" s="12">
        <f t="shared" si="298"/>
        <v>0.98536307479853336</v>
      </c>
      <c r="D243" s="12">
        <f t="shared" si="298"/>
        <v>0.98538068602915452</v>
      </c>
      <c r="E243" s="12">
        <f t="shared" si="298"/>
        <v>0.98566309677119957</v>
      </c>
      <c r="F243" s="12">
        <f t="shared" si="298"/>
        <v>0.98574841330216301</v>
      </c>
      <c r="G243" s="12">
        <f t="shared" si="298"/>
        <v>0.98566948181497882</v>
      </c>
      <c r="H243" s="12">
        <f t="shared" si="298"/>
        <v>0.98565949460967994</v>
      </c>
      <c r="I243" s="12">
        <f t="shared" si="298"/>
        <v>0.98579115530851835</v>
      </c>
      <c r="J243" s="12">
        <f t="shared" si="298"/>
        <v>0.98574352097033457</v>
      </c>
      <c r="K243" s="12">
        <f t="shared" si="298"/>
        <v>0.98583340472718661</v>
      </c>
      <c r="L243" s="12">
        <f t="shared" si="298"/>
        <v>0.98518825011755151</v>
      </c>
      <c r="M243" s="12">
        <f t="shared" si="298"/>
        <v>0.98541619255518187</v>
      </c>
      <c r="N243" s="12">
        <f t="shared" si="298"/>
        <v>0.98379397781054589</v>
      </c>
      <c r="O243" s="12">
        <f t="shared" si="298"/>
        <v>0.98679786863781704</v>
      </c>
      <c r="P243" s="12">
        <f t="shared" si="298"/>
        <v>0.98820267029198416</v>
      </c>
      <c r="Q243" s="12">
        <f t="shared" si="298"/>
        <v>0.99187070938119459</v>
      </c>
      <c r="R243" s="12">
        <f t="shared" si="298"/>
        <v>0.99217062929529398</v>
      </c>
      <c r="S243" s="12">
        <f t="shared" si="298"/>
        <v>0.99441707192666973</v>
      </c>
      <c r="T243" s="12">
        <f t="shared" si="298"/>
        <v>0.99391662904270062</v>
      </c>
      <c r="U243" s="12">
        <f t="shared" si="298"/>
        <v>0.9936559847713694</v>
      </c>
      <c r="V243" s="12">
        <f t="shared" si="298"/>
        <v>0.99373585324467872</v>
      </c>
      <c r="W243" s="12">
        <f t="shared" si="298"/>
        <v>0.99216331551438164</v>
      </c>
      <c r="X243" s="12">
        <f t="shared" si="298"/>
        <v>0.98972364624935782</v>
      </c>
      <c r="Y243" s="12">
        <f t="shared" si="298"/>
        <v>0.98977625900697785</v>
      </c>
      <c r="Z243" s="12">
        <f t="shared" si="298"/>
        <v>0.99105015826989584</v>
      </c>
      <c r="AA243" s="12">
        <f t="shared" si="298"/>
        <v>0.99217563736192782</v>
      </c>
      <c r="AB243" s="12">
        <f t="shared" si="298"/>
        <v>0.99291307322177647</v>
      </c>
      <c r="AC243" s="12">
        <f t="shared" si="298"/>
        <v>0.99253117612835751</v>
      </c>
      <c r="AD243" s="12">
        <f t="shared" si="298"/>
        <v>0.99426927613201099</v>
      </c>
      <c r="AE243" s="12">
        <f t="shared" si="298"/>
        <v>0.9959153373808135</v>
      </c>
      <c r="AF243" s="12">
        <f t="shared" si="298"/>
        <v>0.99074602846863946</v>
      </c>
      <c r="AG243" s="12">
        <f t="shared" si="298"/>
        <v>0.99206442905102876</v>
      </c>
      <c r="AH243" s="12">
        <f t="shared" ref="AH243:AI243" si="299">IF(AH203=0,0,AH203/AH$200)</f>
        <v>0.99318447722892245</v>
      </c>
      <c r="AI243" s="12">
        <f t="shared" si="299"/>
        <v>0.99338257645056061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1.1693472931546574E-2</v>
      </c>
      <c r="F244" s="38">
        <f t="shared" si="300"/>
        <v>2.9311027209359061E-2</v>
      </c>
      <c r="G244" s="38">
        <f t="shared" si="300"/>
        <v>1.0678316930102582E-2</v>
      </c>
      <c r="H244" s="38">
        <f t="shared" si="300"/>
        <v>2.2480401756274762E-2</v>
      </c>
      <c r="I244" s="38">
        <f t="shared" si="300"/>
        <v>2.3597221938521224E-2</v>
      </c>
      <c r="J244" s="38">
        <f t="shared" si="300"/>
        <v>7.0423459407857228E-2</v>
      </c>
      <c r="K244" s="38">
        <f t="shared" si="300"/>
        <v>5.0572217048173398E-2</v>
      </c>
      <c r="L244" s="38">
        <f t="shared" si="300"/>
        <v>4.4998295650746922E-2</v>
      </c>
      <c r="M244" s="38">
        <f t="shared" si="300"/>
        <v>2.545654606254474E-2</v>
      </c>
      <c r="N244" s="38">
        <f t="shared" si="300"/>
        <v>1.9837463355824484E-2</v>
      </c>
      <c r="O244" s="38">
        <f t="shared" si="300"/>
        <v>1.642922408804991E-2</v>
      </c>
      <c r="P244" s="38">
        <f t="shared" si="300"/>
        <v>8.2200298543775224E-2</v>
      </c>
      <c r="Q244" s="38">
        <f t="shared" si="300"/>
        <v>8.2990509132995244E-2</v>
      </c>
      <c r="R244" s="38">
        <f t="shared" si="300"/>
        <v>1.3123499819157818E-2</v>
      </c>
      <c r="S244" s="38">
        <f t="shared" si="300"/>
        <v>0.40088016605967824</v>
      </c>
      <c r="T244" s="38">
        <f t="shared" si="300"/>
        <v>0.37491228428270446</v>
      </c>
      <c r="U244" s="38">
        <f t="shared" si="300"/>
        <v>0.36416074831120054</v>
      </c>
      <c r="V244" s="38">
        <f t="shared" si="300"/>
        <v>0.40039080284939316</v>
      </c>
      <c r="W244" s="38">
        <f t="shared" si="300"/>
        <v>0.35828944990413752</v>
      </c>
      <c r="X244" s="38">
        <f t="shared" si="300"/>
        <v>0.23260365275775202</v>
      </c>
      <c r="Y244" s="38">
        <f t="shared" si="300"/>
        <v>0.21601679536953983</v>
      </c>
      <c r="Z244" s="38">
        <f t="shared" si="300"/>
        <v>0.10496034449257229</v>
      </c>
      <c r="AA244" s="38">
        <f t="shared" si="300"/>
        <v>0.12017992556486129</v>
      </c>
      <c r="AB244" s="38">
        <f t="shared" si="300"/>
        <v>8.77830094982157E-2</v>
      </c>
      <c r="AC244" s="38">
        <f t="shared" si="300"/>
        <v>0.12781494187934642</v>
      </c>
      <c r="AD244" s="38">
        <f t="shared" si="300"/>
        <v>0.28737932489882473</v>
      </c>
      <c r="AE244" s="38">
        <f t="shared" si="300"/>
        <v>0.29684944859332812</v>
      </c>
      <c r="AF244" s="38">
        <f t="shared" si="300"/>
        <v>0.44667556536611258</v>
      </c>
      <c r="AG244" s="38">
        <f t="shared" si="300"/>
        <v>0.35933709174420503</v>
      </c>
      <c r="AH244" s="38">
        <f t="shared" ref="AH244:AI244" si="301">IF(AH204=0,0,AH204/AH$200)</f>
        <v>0.43060853663643017</v>
      </c>
      <c r="AI244" s="38">
        <f t="shared" si="301"/>
        <v>0.28880089884220095</v>
      </c>
    </row>
    <row r="245" spans="1:35" x14ac:dyDescent="0.25">
      <c r="A245" s="32" t="s">
        <v>88</v>
      </c>
      <c r="B245" s="38">
        <f t="shared" ref="B245:AG245" si="302">IF(B205=0,0,B205/B$200)</f>
        <v>0.76123346417150628</v>
      </c>
      <c r="C245" s="38">
        <f t="shared" si="302"/>
        <v>0.76112948622487753</v>
      </c>
      <c r="D245" s="38">
        <f t="shared" si="302"/>
        <v>0.76135482304094004</v>
      </c>
      <c r="E245" s="38">
        <f t="shared" si="302"/>
        <v>0.7525439635579545</v>
      </c>
      <c r="F245" s="38">
        <f t="shared" si="302"/>
        <v>0.73890737739226409</v>
      </c>
      <c r="G245" s="38">
        <f t="shared" si="302"/>
        <v>0.75342864818943278</v>
      </c>
      <c r="H245" s="38">
        <f t="shared" si="302"/>
        <v>0.74422232935434085</v>
      </c>
      <c r="I245" s="38">
        <f t="shared" si="302"/>
        <v>0.74286211870308672</v>
      </c>
      <c r="J245" s="38">
        <f t="shared" si="302"/>
        <v>0.70633438495777001</v>
      </c>
      <c r="K245" s="38">
        <f t="shared" si="302"/>
        <v>0.7221831319715587</v>
      </c>
      <c r="L245" s="38">
        <f t="shared" si="302"/>
        <v>0.72591937998339096</v>
      </c>
      <c r="M245" s="38">
        <f t="shared" si="302"/>
        <v>0.74098113271112698</v>
      </c>
      <c r="N245" s="38">
        <f t="shared" si="302"/>
        <v>0.74370042020499394</v>
      </c>
      <c r="O245" s="38">
        <f t="shared" si="302"/>
        <v>0.74804474850390623</v>
      </c>
      <c r="P245" s="38">
        <f t="shared" si="302"/>
        <v>0.69798162181164258</v>
      </c>
      <c r="Q245" s="38">
        <f t="shared" si="302"/>
        <v>0.69262922716906372</v>
      </c>
      <c r="R245" s="38">
        <f t="shared" si="302"/>
        <v>0.74036260229507711</v>
      </c>
      <c r="S245" s="38">
        <f t="shared" si="302"/>
        <v>0.43276728228895039</v>
      </c>
      <c r="T245" s="38">
        <f t="shared" si="302"/>
        <v>0.42617276337665089</v>
      </c>
      <c r="U245" s="38">
        <f t="shared" si="302"/>
        <v>0.4138416377520458</v>
      </c>
      <c r="V245" s="38">
        <f t="shared" si="302"/>
        <v>0.38353137494301676</v>
      </c>
      <c r="W245" s="38">
        <f t="shared" si="302"/>
        <v>0.41557478438127504</v>
      </c>
      <c r="X245" s="38">
        <f t="shared" si="302"/>
        <v>0.48104190249647455</v>
      </c>
      <c r="Y245" s="38">
        <f t="shared" si="302"/>
        <v>0.4825871599508057</v>
      </c>
      <c r="Z245" s="38">
        <f t="shared" si="302"/>
        <v>0.51697216697505022</v>
      </c>
      <c r="AA245" s="38">
        <f t="shared" si="302"/>
        <v>0.48061200636011514</v>
      </c>
      <c r="AB245" s="38">
        <f t="shared" si="302"/>
        <v>0.46018633363032935</v>
      </c>
      <c r="AC245" s="38">
        <f t="shared" si="302"/>
        <v>0.41238554897471452</v>
      </c>
      <c r="AD245" s="38">
        <f t="shared" si="302"/>
        <v>0.33309598263454787</v>
      </c>
      <c r="AE245" s="38">
        <f t="shared" si="302"/>
        <v>0.30231097205704655</v>
      </c>
      <c r="AF245" s="38">
        <f t="shared" si="302"/>
        <v>0.29346458423911082</v>
      </c>
      <c r="AG245" s="38">
        <f t="shared" si="302"/>
        <v>0.3497482238852837</v>
      </c>
      <c r="AH245" s="38">
        <f t="shared" ref="AH245:AI245" si="303">IF(AH205=0,0,AH205/AH$200)</f>
        <v>0.27375836177441393</v>
      </c>
      <c r="AI245" s="38">
        <f t="shared" si="303"/>
        <v>0.32453252260910537</v>
      </c>
    </row>
    <row r="246" spans="1:35" x14ac:dyDescent="0.25">
      <c r="A246" s="32" t="s">
        <v>89</v>
      </c>
      <c r="B246" s="38">
        <f t="shared" ref="B246:AG246" si="304">IF(B206=0,0,B206/B$200)</f>
        <v>0.22410151868508268</v>
      </c>
      <c r="C246" s="38">
        <f t="shared" si="304"/>
        <v>0.22423358857365577</v>
      </c>
      <c r="D246" s="38">
        <f t="shared" si="304"/>
        <v>0.22402586298821453</v>
      </c>
      <c r="E246" s="38">
        <f t="shared" si="304"/>
        <v>0.22142566028169849</v>
      </c>
      <c r="F246" s="38">
        <f t="shared" si="304"/>
        <v>0.21753000870053996</v>
      </c>
      <c r="G246" s="38">
        <f t="shared" si="304"/>
        <v>0.22156251669544347</v>
      </c>
      <c r="H246" s="38">
        <f t="shared" si="304"/>
        <v>0.21895676349906426</v>
      </c>
      <c r="I246" s="38">
        <f t="shared" si="304"/>
        <v>0.21933181466691037</v>
      </c>
      <c r="J246" s="38">
        <f t="shared" si="304"/>
        <v>0.20898567660470738</v>
      </c>
      <c r="K246" s="38">
        <f t="shared" si="304"/>
        <v>0.21307805570745439</v>
      </c>
      <c r="L246" s="38">
        <f t="shared" si="304"/>
        <v>0.21427057448341372</v>
      </c>
      <c r="M246" s="38">
        <f t="shared" si="304"/>
        <v>0.21897851378151018</v>
      </c>
      <c r="N246" s="38">
        <f t="shared" si="304"/>
        <v>0.22025609424972747</v>
      </c>
      <c r="O246" s="38">
        <f t="shared" si="304"/>
        <v>0.22232389604586095</v>
      </c>
      <c r="P246" s="38">
        <f t="shared" si="304"/>
        <v>0.2080207499365663</v>
      </c>
      <c r="Q246" s="38">
        <f t="shared" si="304"/>
        <v>0.21625097307913563</v>
      </c>
      <c r="R246" s="38">
        <f t="shared" si="304"/>
        <v>0.23868452718105904</v>
      </c>
      <c r="S246" s="38">
        <f t="shared" si="304"/>
        <v>0.16076962357804114</v>
      </c>
      <c r="T246" s="38">
        <f t="shared" si="304"/>
        <v>0.19283158138334547</v>
      </c>
      <c r="U246" s="38">
        <f t="shared" si="304"/>
        <v>0.21565359870812306</v>
      </c>
      <c r="V246" s="38">
        <f t="shared" si="304"/>
        <v>0.20981367545226878</v>
      </c>
      <c r="W246" s="38">
        <f t="shared" si="304"/>
        <v>0.21829908122896904</v>
      </c>
      <c r="X246" s="38">
        <f t="shared" si="304"/>
        <v>0.27607809099513131</v>
      </c>
      <c r="Y246" s="38">
        <f t="shared" si="304"/>
        <v>0.29117230368663233</v>
      </c>
      <c r="Z246" s="38">
        <f t="shared" si="304"/>
        <v>0.36911764680227332</v>
      </c>
      <c r="AA246" s="38">
        <f t="shared" si="304"/>
        <v>0.39138370543695133</v>
      </c>
      <c r="AB246" s="38">
        <f t="shared" si="304"/>
        <v>0.44494373009323152</v>
      </c>
      <c r="AC246" s="38">
        <f t="shared" si="304"/>
        <v>0.45233068527429648</v>
      </c>
      <c r="AD246" s="38">
        <f t="shared" si="304"/>
        <v>0.37379396859863845</v>
      </c>
      <c r="AE246" s="38">
        <f t="shared" si="304"/>
        <v>0.39675491673043883</v>
      </c>
      <c r="AF246" s="38">
        <f t="shared" si="304"/>
        <v>0.25060587886341595</v>
      </c>
      <c r="AG246" s="38">
        <f t="shared" si="304"/>
        <v>0.28297911342154008</v>
      </c>
      <c r="AH246" s="38">
        <f t="shared" ref="AH246:AI246" si="305">IF(AH206=0,0,AH206/AH$200)</f>
        <v>0.28881757881807835</v>
      </c>
      <c r="AI246" s="38">
        <f t="shared" si="305"/>
        <v>0.38004915499925424</v>
      </c>
    </row>
    <row r="247" spans="1:35" x14ac:dyDescent="0.25">
      <c r="A247" s="5" t="s">
        <v>1</v>
      </c>
      <c r="B247" s="13">
        <f t="shared" ref="B247:AG247" si="306">IF(B207=0,0,B207/B$200)</f>
        <v>1.4665017143410994E-2</v>
      </c>
      <c r="C247" s="13">
        <f t="shared" si="306"/>
        <v>1.4636925201466708E-2</v>
      </c>
      <c r="D247" s="13">
        <f t="shared" si="306"/>
        <v>1.4619313970845507E-2</v>
      </c>
      <c r="E247" s="13">
        <f t="shared" si="306"/>
        <v>1.4336903228800478E-2</v>
      </c>
      <c r="F247" s="13">
        <f t="shared" si="306"/>
        <v>1.4251586697837005E-2</v>
      </c>
      <c r="G247" s="13">
        <f t="shared" si="306"/>
        <v>1.4330518185021237E-2</v>
      </c>
      <c r="H247" s="13">
        <f t="shared" si="306"/>
        <v>1.4340505390320044E-2</v>
      </c>
      <c r="I247" s="13">
        <f t="shared" si="306"/>
        <v>1.4208844691481686E-2</v>
      </c>
      <c r="J247" s="13">
        <f t="shared" si="306"/>
        <v>1.4256479029665337E-2</v>
      </c>
      <c r="K247" s="13">
        <f t="shared" si="306"/>
        <v>1.4166595272813437E-2</v>
      </c>
      <c r="L247" s="13">
        <f t="shared" si="306"/>
        <v>1.4811749882448391E-2</v>
      </c>
      <c r="M247" s="13">
        <f t="shared" si="306"/>
        <v>1.4583807444818173E-2</v>
      </c>
      <c r="N247" s="13">
        <f t="shared" si="306"/>
        <v>1.6206022189454099E-2</v>
      </c>
      <c r="O247" s="13">
        <f t="shared" si="306"/>
        <v>1.320213136218301E-2</v>
      </c>
      <c r="P247" s="13">
        <f t="shared" si="306"/>
        <v>1.1797329708015881E-2</v>
      </c>
      <c r="Q247" s="13">
        <f t="shared" si="306"/>
        <v>8.1292906188054383E-3</v>
      </c>
      <c r="R247" s="13">
        <f t="shared" si="306"/>
        <v>7.829370704706037E-3</v>
      </c>
      <c r="S247" s="13">
        <f t="shared" si="306"/>
        <v>5.5829280733302629E-3</v>
      </c>
      <c r="T247" s="13">
        <f t="shared" si="306"/>
        <v>6.0833709572993052E-3</v>
      </c>
      <c r="U247" s="13">
        <f t="shared" si="306"/>
        <v>6.3440152286305821E-3</v>
      </c>
      <c r="V247" s="13">
        <f t="shared" si="306"/>
        <v>6.2641467553212404E-3</v>
      </c>
      <c r="W247" s="13">
        <f t="shared" si="306"/>
        <v>7.8366844856184708E-3</v>
      </c>
      <c r="X247" s="13">
        <f t="shared" si="306"/>
        <v>1.0276353750642255E-2</v>
      </c>
      <c r="Y247" s="13">
        <f t="shared" si="306"/>
        <v>1.0223740993022165E-2</v>
      </c>
      <c r="Z247" s="13">
        <f t="shared" si="306"/>
        <v>8.9498417301041421E-3</v>
      </c>
      <c r="AA247" s="13">
        <f t="shared" si="306"/>
        <v>7.8243626380721798E-3</v>
      </c>
      <c r="AB247" s="13">
        <f t="shared" si="306"/>
        <v>7.0869267782234782E-3</v>
      </c>
      <c r="AC247" s="13">
        <f t="shared" si="306"/>
        <v>7.468823871642446E-3</v>
      </c>
      <c r="AD247" s="13">
        <f t="shared" si="306"/>
        <v>5.7307238679889612E-3</v>
      </c>
      <c r="AE247" s="13">
        <f t="shared" si="306"/>
        <v>4.0846626191865824E-3</v>
      </c>
      <c r="AF247" s="13">
        <f t="shared" si="306"/>
        <v>9.2539715313605612E-3</v>
      </c>
      <c r="AG247" s="13">
        <f t="shared" si="306"/>
        <v>7.9355709489712257E-3</v>
      </c>
      <c r="AH247" s="13">
        <f t="shared" ref="AH247:AI247" si="307">IF(AH207=0,0,AH207/AH$200)</f>
        <v>6.815522771077622E-3</v>
      </c>
      <c r="AI247" s="13">
        <f t="shared" si="307"/>
        <v>6.6174235494394825E-3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1.4030412435061249E-4</v>
      </c>
      <c r="F248" s="39">
        <f t="shared" si="308"/>
        <v>3.4490841208143961E-4</v>
      </c>
      <c r="G248" s="39">
        <f t="shared" si="308"/>
        <v>1.3077982231525878E-4</v>
      </c>
      <c r="H248" s="39">
        <f t="shared" si="308"/>
        <v>2.7509248758654655E-4</v>
      </c>
      <c r="I248" s="39">
        <f t="shared" si="308"/>
        <v>2.6920828561001529E-4</v>
      </c>
      <c r="J248" s="39">
        <f t="shared" si="308"/>
        <v>8.1680461329111198E-4</v>
      </c>
      <c r="K248" s="39">
        <f t="shared" si="308"/>
        <v>5.756696924410547E-4</v>
      </c>
      <c r="L248" s="39">
        <f t="shared" si="308"/>
        <v>5.3601697280913191E-4</v>
      </c>
      <c r="M248" s="39">
        <f t="shared" si="308"/>
        <v>5.2319203591042211E-4</v>
      </c>
      <c r="N248" s="39">
        <f t="shared" si="308"/>
        <v>5.4657926256960923E-4</v>
      </c>
      <c r="O248" s="39">
        <f t="shared" si="308"/>
        <v>4.3899394382911007E-4</v>
      </c>
      <c r="P248" s="39">
        <f t="shared" si="308"/>
        <v>4.1925586176528418E-4</v>
      </c>
      <c r="Q248" s="39">
        <f t="shared" si="308"/>
        <v>1.794583989590242E-4</v>
      </c>
      <c r="R248" s="39">
        <f t="shared" si="308"/>
        <v>6.6561393291235098E-5</v>
      </c>
      <c r="S248" s="39">
        <f t="shared" si="308"/>
        <v>1.8057807891453627E-3</v>
      </c>
      <c r="T248" s="39">
        <f t="shared" si="308"/>
        <v>9.5045438136562852E-4</v>
      </c>
      <c r="U248" s="39">
        <f t="shared" si="308"/>
        <v>6.3409368970617549E-4</v>
      </c>
      <c r="V248" s="39">
        <f t="shared" si="308"/>
        <v>4.6839528346062843E-4</v>
      </c>
      <c r="W248" s="39">
        <f t="shared" si="308"/>
        <v>2.6911825990327251E-4</v>
      </c>
      <c r="X248" s="39">
        <f t="shared" si="308"/>
        <v>1.3072794468042806E-4</v>
      </c>
      <c r="Y248" s="39">
        <f t="shared" si="308"/>
        <v>8.9865229698639403E-5</v>
      </c>
      <c r="Z248" s="39">
        <f t="shared" si="308"/>
        <v>2.8977212114548294E-5</v>
      </c>
      <c r="AA248" s="39">
        <f t="shared" si="308"/>
        <v>2.2536992639288806E-5</v>
      </c>
      <c r="AB248" s="39">
        <f t="shared" si="308"/>
        <v>2.4590757225834509E-5</v>
      </c>
      <c r="AC248" s="39">
        <f t="shared" si="308"/>
        <v>1.0616334021884521E-4</v>
      </c>
      <c r="AD248" s="39">
        <f t="shared" si="308"/>
        <v>4.0281129817252166E-4</v>
      </c>
      <c r="AE248" s="39">
        <f t="shared" si="308"/>
        <v>6.4319694280745381E-4</v>
      </c>
      <c r="AF248" s="39">
        <f t="shared" si="308"/>
        <v>2.7816940872047295E-3</v>
      </c>
      <c r="AG248" s="39">
        <f t="shared" si="308"/>
        <v>2.5861039208681519E-3</v>
      </c>
      <c r="AH248" s="39">
        <f t="shared" ref="AH248:AI248" si="309">IF(AH208=0,0,AH208/AH$200)</f>
        <v>2.7707637845942948E-3</v>
      </c>
      <c r="AI248" s="39">
        <f t="shared" si="309"/>
        <v>2.193894882436005E-3</v>
      </c>
    </row>
    <row r="249" spans="1:35" x14ac:dyDescent="0.25">
      <c r="A249" s="34" t="s">
        <v>88</v>
      </c>
      <c r="B249" s="39">
        <f t="shared" ref="B249:AG249" si="310">IF(B209=0,0,B209/B$200)</f>
        <v>8.471589507506809E-3</v>
      </c>
      <c r="C249" s="39">
        <f t="shared" si="310"/>
        <v>8.4744613930015956E-3</v>
      </c>
      <c r="D249" s="39">
        <f t="shared" si="310"/>
        <v>8.4706743931868729E-3</v>
      </c>
      <c r="E249" s="39">
        <f t="shared" si="310"/>
        <v>8.1996204118362764E-3</v>
      </c>
      <c r="F249" s="39">
        <f t="shared" si="310"/>
        <v>8.0331223092735098E-3</v>
      </c>
      <c r="G249" s="39">
        <f t="shared" si="310"/>
        <v>8.1865163123649737E-3</v>
      </c>
      <c r="H249" s="39">
        <f t="shared" si="310"/>
        <v>8.0862168447634105E-3</v>
      </c>
      <c r="I249" s="39">
        <f t="shared" si="310"/>
        <v>8.0882139017620022E-3</v>
      </c>
      <c r="J249" s="39">
        <f t="shared" si="310"/>
        <v>7.7054302824553812E-3</v>
      </c>
      <c r="K249" s="39">
        <f t="shared" si="310"/>
        <v>7.7080757647699141E-3</v>
      </c>
      <c r="L249" s="39">
        <f t="shared" si="310"/>
        <v>8.2410372292816558E-3</v>
      </c>
      <c r="M249" s="39">
        <f t="shared" si="310"/>
        <v>7.9149378634088587E-3</v>
      </c>
      <c r="N249" s="39">
        <f t="shared" si="310"/>
        <v>8.6209702726484094E-3</v>
      </c>
      <c r="O249" s="39">
        <f t="shared" si="310"/>
        <v>6.8672314049216922E-3</v>
      </c>
      <c r="P249" s="39">
        <f t="shared" si="310"/>
        <v>6.3438896662327436E-3</v>
      </c>
      <c r="Q249" s="39">
        <f t="shared" si="310"/>
        <v>4.7540174450481434E-3</v>
      </c>
      <c r="R249" s="39">
        <f t="shared" si="310"/>
        <v>5.5779484392055045E-3</v>
      </c>
      <c r="S249" s="39">
        <f t="shared" si="310"/>
        <v>2.3949984925741461E-3</v>
      </c>
      <c r="T249" s="39">
        <f t="shared" si="310"/>
        <v>3.4252272993266211E-3</v>
      </c>
      <c r="U249" s="39">
        <f t="shared" si="310"/>
        <v>3.7891509115786101E-3</v>
      </c>
      <c r="V249" s="39">
        <f t="shared" si="310"/>
        <v>3.705551353366992E-3</v>
      </c>
      <c r="W249" s="39">
        <f t="shared" si="310"/>
        <v>3.7033556266858809E-3</v>
      </c>
      <c r="X249" s="39">
        <f t="shared" si="310"/>
        <v>5.0800834616109309E-3</v>
      </c>
      <c r="Y249" s="39">
        <f t="shared" si="310"/>
        <v>5.440510592673988E-3</v>
      </c>
      <c r="Z249" s="39">
        <f t="shared" si="310"/>
        <v>5.4747408334020024E-3</v>
      </c>
      <c r="AA249" s="39">
        <f t="shared" si="310"/>
        <v>5.6210294769234621E-3</v>
      </c>
      <c r="AB249" s="39">
        <f t="shared" si="310"/>
        <v>5.0483700104656717E-3</v>
      </c>
      <c r="AC249" s="39">
        <f t="shared" si="310"/>
        <v>4.6224890849676185E-3</v>
      </c>
      <c r="AD249" s="39">
        <f t="shared" si="310"/>
        <v>3.7286907010540254E-3</v>
      </c>
      <c r="AE249" s="39">
        <f t="shared" si="310"/>
        <v>2.2488678633280539E-3</v>
      </c>
      <c r="AF249" s="39">
        <f t="shared" si="310"/>
        <v>5.4149070145465524E-3</v>
      </c>
      <c r="AG249" s="39">
        <f t="shared" si="310"/>
        <v>4.5837696224876826E-3</v>
      </c>
      <c r="AH249" s="39">
        <f t="shared" ref="AH249:AI249" si="311">IF(AH209=0,0,AH209/AH$200)</f>
        <v>3.2937669665899106E-3</v>
      </c>
      <c r="AI249" s="39">
        <f t="shared" si="311"/>
        <v>3.6419314486378189E-3</v>
      </c>
    </row>
    <row r="250" spans="1:35" x14ac:dyDescent="0.25">
      <c r="A250" s="36" t="s">
        <v>89</v>
      </c>
      <c r="B250" s="40">
        <f t="shared" ref="B250:AG250" si="312">IF(B210=0,0,B210/B$200)</f>
        <v>6.193427635904184E-3</v>
      </c>
      <c r="C250" s="40">
        <f t="shared" si="312"/>
        <v>6.1624638084651108E-3</v>
      </c>
      <c r="D250" s="40">
        <f t="shared" si="312"/>
        <v>6.1486395776586345E-3</v>
      </c>
      <c r="E250" s="40">
        <f t="shared" si="312"/>
        <v>5.9969786926135915E-3</v>
      </c>
      <c r="F250" s="40">
        <f t="shared" si="312"/>
        <v>5.8735559764820557E-3</v>
      </c>
      <c r="G250" s="40">
        <f t="shared" si="312"/>
        <v>6.0132220503410078E-3</v>
      </c>
      <c r="H250" s="40">
        <f t="shared" si="312"/>
        <v>5.9791960579700862E-3</v>
      </c>
      <c r="I250" s="40">
        <f t="shared" si="312"/>
        <v>5.8514225041096692E-3</v>
      </c>
      <c r="J250" s="40">
        <f t="shared" si="312"/>
        <v>5.7342441339188442E-3</v>
      </c>
      <c r="K250" s="40">
        <f t="shared" si="312"/>
        <v>5.8828498156024691E-3</v>
      </c>
      <c r="L250" s="40">
        <f t="shared" si="312"/>
        <v>6.0346956803576032E-3</v>
      </c>
      <c r="M250" s="40">
        <f t="shared" si="312"/>
        <v>6.1456775454988913E-3</v>
      </c>
      <c r="N250" s="40">
        <f t="shared" si="312"/>
        <v>7.0384726542360799E-3</v>
      </c>
      <c r="O250" s="40">
        <f t="shared" si="312"/>
        <v>5.895906013432207E-3</v>
      </c>
      <c r="P250" s="40">
        <f t="shared" si="312"/>
        <v>5.0341841800178519E-3</v>
      </c>
      <c r="Q250" s="40">
        <f t="shared" si="312"/>
        <v>3.1958147747982728E-3</v>
      </c>
      <c r="R250" s="40">
        <f t="shared" si="312"/>
        <v>2.1848608722092977E-3</v>
      </c>
      <c r="S250" s="40">
        <f t="shared" si="312"/>
        <v>1.3821487916107532E-3</v>
      </c>
      <c r="T250" s="40">
        <f t="shared" si="312"/>
        <v>1.7076892766070548E-3</v>
      </c>
      <c r="U250" s="40">
        <f t="shared" si="312"/>
        <v>1.9207706273457964E-3</v>
      </c>
      <c r="V250" s="40">
        <f t="shared" si="312"/>
        <v>2.0902001184936203E-3</v>
      </c>
      <c r="W250" s="40">
        <f t="shared" si="312"/>
        <v>3.8642105990293178E-3</v>
      </c>
      <c r="X250" s="40">
        <f t="shared" si="312"/>
        <v>5.065542344350896E-3</v>
      </c>
      <c r="Y250" s="40">
        <f t="shared" si="312"/>
        <v>4.6933651706495367E-3</v>
      </c>
      <c r="Z250" s="40">
        <f t="shared" si="312"/>
        <v>3.4461236845875925E-3</v>
      </c>
      <c r="AA250" s="40">
        <f t="shared" si="312"/>
        <v>2.1807961685094295E-3</v>
      </c>
      <c r="AB250" s="40">
        <f t="shared" si="312"/>
        <v>2.0139660105319723E-3</v>
      </c>
      <c r="AC250" s="40">
        <f t="shared" si="312"/>
        <v>2.740171446455982E-3</v>
      </c>
      <c r="AD250" s="40">
        <f t="shared" si="312"/>
        <v>1.5992218687624139E-3</v>
      </c>
      <c r="AE250" s="40">
        <f t="shared" si="312"/>
        <v>1.1925978130510751E-3</v>
      </c>
      <c r="AF250" s="40">
        <f t="shared" si="312"/>
        <v>1.0573704296092817E-3</v>
      </c>
      <c r="AG250" s="40">
        <f t="shared" si="312"/>
        <v>7.6569740561539183E-4</v>
      </c>
      <c r="AH250" s="40">
        <f t="shared" ref="AH250:AI250" si="313">IF(AH210=0,0,AH210/AH$200)</f>
        <v>7.5099201989341691E-4</v>
      </c>
      <c r="AI250" s="40">
        <f t="shared" si="313"/>
        <v>7.8159721836565822E-4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24.86842</v>
      </c>
      <c r="C253" s="46">
        <v>23.845479999999998</v>
      </c>
      <c r="D253" s="46">
        <v>22.82255</v>
      </c>
      <c r="E253" s="46">
        <v>31.151759999999999</v>
      </c>
      <c r="F253" s="46">
        <v>44.991750000000003</v>
      </c>
      <c r="G253" s="46">
        <v>31.455649999999999</v>
      </c>
      <c r="H253" s="46">
        <v>21.685169999999999</v>
      </c>
      <c r="I253" s="46">
        <v>27.166689999999999</v>
      </c>
      <c r="J253" s="46">
        <v>35.321339999999999</v>
      </c>
      <c r="K253" s="46">
        <v>35.177410000000002</v>
      </c>
      <c r="L253" s="46">
        <v>26.465689999999999</v>
      </c>
      <c r="M253" s="46">
        <v>17.68421</v>
      </c>
      <c r="N253" s="46">
        <v>14.67258</v>
      </c>
      <c r="O253" s="46">
        <v>20.513919999999999</v>
      </c>
      <c r="P253" s="46">
        <v>138.12184999999999</v>
      </c>
      <c r="Q253" s="46">
        <v>188.11702</v>
      </c>
      <c r="R253" s="46">
        <v>191.07899</v>
      </c>
      <c r="S253" s="46">
        <v>240.55595</v>
      </c>
      <c r="T253" s="46">
        <v>239.40780000000001</v>
      </c>
      <c r="U253" s="46">
        <v>252.56452999999999</v>
      </c>
      <c r="V253" s="46">
        <v>332.89533999999998</v>
      </c>
      <c r="W253" s="46">
        <v>243.20516000000001</v>
      </c>
      <c r="X253" s="46">
        <v>120.91749</v>
      </c>
      <c r="Y253" s="46">
        <v>136.5145</v>
      </c>
      <c r="Z253" s="46">
        <v>72.602369999999993</v>
      </c>
      <c r="AA253" s="46">
        <v>97.88212</v>
      </c>
      <c r="AB253" s="46">
        <v>83.744860000000003</v>
      </c>
      <c r="AC253" s="46">
        <v>147.53155000000001</v>
      </c>
      <c r="AD253" s="46">
        <v>166.17490000000001</v>
      </c>
      <c r="AE253" s="46">
        <v>193.50111000000001</v>
      </c>
      <c r="AF253" s="46">
        <v>115.64081</v>
      </c>
      <c r="AG253" s="46">
        <v>139.73250999999999</v>
      </c>
      <c r="AH253" s="46">
        <v>209.87975</v>
      </c>
      <c r="AI253" s="46">
        <v>117.06005</v>
      </c>
    </row>
    <row r="254" spans="1:35" x14ac:dyDescent="0.25">
      <c r="A254" s="47" t="s">
        <v>46</v>
      </c>
      <c r="B254" s="48">
        <v>790.15917000000002</v>
      </c>
      <c r="C254" s="48">
        <v>560.49821999999995</v>
      </c>
      <c r="D254" s="48">
        <v>842.39760000000001</v>
      </c>
      <c r="E254" s="48">
        <v>852.83956999999998</v>
      </c>
      <c r="F254" s="48">
        <v>557.01795000000004</v>
      </c>
      <c r="G254" s="48">
        <v>623.14450999999997</v>
      </c>
      <c r="H254" s="48">
        <v>292.64972999999998</v>
      </c>
      <c r="I254" s="48">
        <v>418.14596999999998</v>
      </c>
      <c r="J254" s="48">
        <v>355.80148000000003</v>
      </c>
      <c r="K254" s="48">
        <v>442.63729999999998</v>
      </c>
      <c r="L254" s="48">
        <v>428.79536000000002</v>
      </c>
      <c r="M254" s="48">
        <v>383.22770000000003</v>
      </c>
      <c r="N254" s="48">
        <v>327.37652000000003</v>
      </c>
      <c r="O254" s="48">
        <v>397.03183999999999</v>
      </c>
      <c r="P254" s="48">
        <v>463.1284</v>
      </c>
      <c r="Q254" s="48">
        <v>378.05966999999998</v>
      </c>
      <c r="R254" s="48">
        <v>465.82022000000001</v>
      </c>
      <c r="S254" s="48">
        <v>370.42036999999999</v>
      </c>
      <c r="T254" s="48">
        <v>402.72957000000002</v>
      </c>
      <c r="U254" s="48">
        <v>445.17973999999998</v>
      </c>
      <c r="V254" s="48">
        <v>497.43128999999999</v>
      </c>
      <c r="W254" s="48">
        <v>434.92748999999998</v>
      </c>
      <c r="X254" s="48">
        <v>398.57745999999997</v>
      </c>
      <c r="Y254" s="48">
        <v>495.12263000000002</v>
      </c>
      <c r="Z254" s="48">
        <v>618.77400999999998</v>
      </c>
      <c r="AA254" s="48">
        <v>716.30386999999996</v>
      </c>
      <c r="AB254" s="48">
        <v>869.80780000000004</v>
      </c>
      <c r="AC254" s="48">
        <v>1005.66736</v>
      </c>
      <c r="AD254" s="48">
        <v>411.2133</v>
      </c>
      <c r="AE254" s="48">
        <v>456.87101000000001</v>
      </c>
      <c r="AF254" s="48">
        <v>141.62681000000001</v>
      </c>
      <c r="AG254" s="48">
        <v>246.30772999999999</v>
      </c>
      <c r="AH254" s="48">
        <v>274.38911000000002</v>
      </c>
      <c r="AI254" s="48">
        <v>285.17334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95.25826000000005</v>
      </c>
      <c r="C256" s="28">
        <f t="shared" si="314"/>
        <v>73.846509999999782</v>
      </c>
      <c r="D256" s="28">
        <f t="shared" si="314"/>
        <v>97.88897</v>
      </c>
      <c r="E256" s="28">
        <f t="shared" si="314"/>
        <v>97.844696000000269</v>
      </c>
      <c r="F256" s="28">
        <f t="shared" si="314"/>
        <v>79.178244000000007</v>
      </c>
      <c r="G256" s="28">
        <f t="shared" si="314"/>
        <v>80.826778000000061</v>
      </c>
      <c r="H256" s="28">
        <f t="shared" si="314"/>
        <v>41.786568000000031</v>
      </c>
      <c r="I256" s="28">
        <f t="shared" si="314"/>
        <v>55.514776000000033</v>
      </c>
      <c r="J256" s="28">
        <f t="shared" si="314"/>
        <v>42.894352000000112</v>
      </c>
      <c r="K256" s="28">
        <f t="shared" si="314"/>
        <v>53.417352000000136</v>
      </c>
      <c r="L256" s="28">
        <f t="shared" si="314"/>
        <v>46.647963999999988</v>
      </c>
      <c r="M256" s="28">
        <f t="shared" si="314"/>
        <v>42.821925999999969</v>
      </c>
      <c r="N256" s="28">
        <f t="shared" si="314"/>
        <v>37.792868000000027</v>
      </c>
      <c r="O256" s="28">
        <f t="shared" si="314"/>
        <v>49.873727999999886</v>
      </c>
      <c r="P256" s="28">
        <f t="shared" si="314"/>
        <v>141.55539599999992</v>
      </c>
      <c r="Q256" s="28">
        <f t="shared" si="314"/>
        <v>153.04567095999988</v>
      </c>
      <c r="R256" s="28">
        <f t="shared" si="314"/>
        <v>184.21512615999987</v>
      </c>
      <c r="S256" s="28">
        <f t="shared" si="314"/>
        <v>-12.607647319999984</v>
      </c>
      <c r="T256" s="28">
        <f t="shared" si="314"/>
        <v>-6.6751827599999274</v>
      </c>
      <c r="U256" s="28">
        <f t="shared" si="314"/>
        <v>-7.0205534000002672</v>
      </c>
      <c r="V256" s="28">
        <f t="shared" si="314"/>
        <v>-4.5593463200003725</v>
      </c>
      <c r="W256" s="28">
        <f t="shared" si="314"/>
        <v>-3.7077053200000307</v>
      </c>
      <c r="X256" s="28">
        <f t="shared" si="314"/>
        <v>-2.8890314000000217</v>
      </c>
      <c r="Y256" s="28">
        <f t="shared" si="314"/>
        <v>-3.5161918799999512</v>
      </c>
      <c r="Z256" s="28">
        <f t="shared" si="314"/>
        <v>-3.8505998000000119</v>
      </c>
      <c r="AA256" s="28">
        <f t="shared" si="314"/>
        <v>-4.5376952400000761</v>
      </c>
      <c r="AB256" s="28">
        <f t="shared" si="314"/>
        <v>-5.3173548400000072</v>
      </c>
      <c r="AC256" s="28">
        <f t="shared" si="314"/>
        <v>-6.4365089200001648</v>
      </c>
      <c r="AD256" s="28">
        <f t="shared" si="314"/>
        <v>-3.2118461600000785</v>
      </c>
      <c r="AE256" s="28">
        <f t="shared" si="314"/>
        <v>-3.6096777999997869</v>
      </c>
      <c r="AF256" s="28">
        <f t="shared" si="314"/>
        <v>-1.4211123199999918</v>
      </c>
      <c r="AG256" s="28">
        <f t="shared" si="314"/>
        <v>-2.1352996800000028</v>
      </c>
      <c r="AH256" s="28">
        <f t="shared" ref="AH256:AI256" si="315">SUM(AH257:AH258)</f>
        <v>-2.6957297600001198</v>
      </c>
      <c r="AI256" s="28">
        <f t="shared" si="315"/>
        <v>-2.2330842400000108</v>
      </c>
    </row>
    <row r="257" spans="1:35" x14ac:dyDescent="0.25">
      <c r="A257" s="45" t="s">
        <v>3</v>
      </c>
      <c r="B257" s="46">
        <f t="shared" ref="B257:AG257" si="316">B253-B$201</f>
        <v>24.86842</v>
      </c>
      <c r="C257" s="46">
        <f t="shared" si="316"/>
        <v>23.845479999999998</v>
      </c>
      <c r="D257" s="46">
        <f t="shared" si="316"/>
        <v>22.82255</v>
      </c>
      <c r="E257" s="46">
        <f t="shared" si="316"/>
        <v>21.848676000000001</v>
      </c>
      <c r="F257" s="46">
        <f t="shared" si="316"/>
        <v>29.486694</v>
      </c>
      <c r="G257" s="46">
        <f t="shared" si="316"/>
        <v>25.253677999999997</v>
      </c>
      <c r="H257" s="46">
        <f t="shared" si="316"/>
        <v>15.483197999999998</v>
      </c>
      <c r="I257" s="46">
        <f t="shared" si="316"/>
        <v>17.863605999999997</v>
      </c>
      <c r="J257" s="46">
        <f t="shared" si="316"/>
        <v>10.513451999999997</v>
      </c>
      <c r="K257" s="46">
        <f t="shared" si="316"/>
        <v>13.470382000000004</v>
      </c>
      <c r="L257" s="46">
        <f t="shared" si="316"/>
        <v>7.859773999999998</v>
      </c>
      <c r="M257" s="46">
        <f t="shared" si="316"/>
        <v>8.3811260000000001</v>
      </c>
      <c r="N257" s="46">
        <f t="shared" si="316"/>
        <v>8.4706079999999986</v>
      </c>
      <c r="O257" s="46">
        <f t="shared" si="316"/>
        <v>14.311947999999997</v>
      </c>
      <c r="P257" s="46">
        <f t="shared" si="316"/>
        <v>100.142066</v>
      </c>
      <c r="Q257" s="46">
        <f t="shared" si="316"/>
        <v>153.75692656000001</v>
      </c>
      <c r="R257" s="46">
        <f t="shared" si="316"/>
        <v>184.844258</v>
      </c>
      <c r="S257" s="46">
        <f t="shared" si="316"/>
        <v>-10.552550320000051</v>
      </c>
      <c r="T257" s="46">
        <f t="shared" si="316"/>
        <v>-4.4566629600000169</v>
      </c>
      <c r="U257" s="46">
        <f t="shared" si="316"/>
        <v>-4.5300424000000135</v>
      </c>
      <c r="V257" s="46">
        <f t="shared" si="316"/>
        <v>-1.7763830000001235</v>
      </c>
      <c r="W257" s="46">
        <f t="shared" si="316"/>
        <v>-1.2745415199999854</v>
      </c>
      <c r="X257" s="46">
        <f t="shared" si="316"/>
        <v>-0.65922239999997601</v>
      </c>
      <c r="Y257" s="46">
        <f t="shared" si="316"/>
        <v>-0.74636336000003212</v>
      </c>
      <c r="Z257" s="46">
        <f t="shared" si="316"/>
        <v>-0.38903904000001432</v>
      </c>
      <c r="AA257" s="46">
        <f t="shared" si="316"/>
        <v>-0.53048311999999953</v>
      </c>
      <c r="AB257" s="46">
        <f t="shared" si="316"/>
        <v>-0.45121496000001571</v>
      </c>
      <c r="AC257" s="46">
        <f t="shared" si="316"/>
        <v>-0.81029444000000694</v>
      </c>
      <c r="AD257" s="46">
        <f t="shared" si="316"/>
        <v>-0.91142156000003638</v>
      </c>
      <c r="AE257" s="46">
        <f t="shared" si="316"/>
        <v>-1.0536651600000084</v>
      </c>
      <c r="AF257" s="46">
        <f t="shared" si="316"/>
        <v>-0.62871867999999154</v>
      </c>
      <c r="AG257" s="46">
        <f t="shared" si="316"/>
        <v>-0.75722180000002481</v>
      </c>
      <c r="AH257" s="46">
        <f t="shared" ref="AH257:AI257" si="317">AH253-AH$201</f>
        <v>-1.1606232400000067</v>
      </c>
      <c r="AI257" s="46">
        <f t="shared" si="317"/>
        <v>-0.63758823999998526</v>
      </c>
    </row>
    <row r="258" spans="1:35" x14ac:dyDescent="0.25">
      <c r="A258" s="47" t="s">
        <v>46</v>
      </c>
      <c r="B258" s="48">
        <f t="shared" ref="B258:AG258" si="318">B254-B$202</f>
        <v>70.389840000000049</v>
      </c>
      <c r="C258" s="48">
        <f t="shared" si="318"/>
        <v>50.001029999999787</v>
      </c>
      <c r="D258" s="48">
        <f t="shared" si="318"/>
        <v>75.066419999999994</v>
      </c>
      <c r="E258" s="48">
        <f t="shared" si="318"/>
        <v>75.996020000000271</v>
      </c>
      <c r="F258" s="48">
        <f t="shared" si="318"/>
        <v>49.691550000000007</v>
      </c>
      <c r="G258" s="48">
        <f t="shared" si="318"/>
        <v>55.573100000000068</v>
      </c>
      <c r="H258" s="48">
        <f t="shared" si="318"/>
        <v>26.303370000000029</v>
      </c>
      <c r="I258" s="48">
        <f t="shared" si="318"/>
        <v>37.651170000000036</v>
      </c>
      <c r="J258" s="48">
        <f t="shared" si="318"/>
        <v>32.380900000000111</v>
      </c>
      <c r="K258" s="48">
        <f t="shared" si="318"/>
        <v>39.946970000000135</v>
      </c>
      <c r="L258" s="48">
        <f t="shared" si="318"/>
        <v>38.788189999999986</v>
      </c>
      <c r="M258" s="48">
        <f t="shared" si="318"/>
        <v>34.440799999999967</v>
      </c>
      <c r="N258" s="48">
        <f t="shared" si="318"/>
        <v>29.322260000000028</v>
      </c>
      <c r="O258" s="48">
        <f t="shared" si="318"/>
        <v>35.561779999999885</v>
      </c>
      <c r="P258" s="48">
        <f t="shared" si="318"/>
        <v>41.413329999999917</v>
      </c>
      <c r="Q258" s="48">
        <f t="shared" si="318"/>
        <v>-0.71125560000012911</v>
      </c>
      <c r="R258" s="48">
        <f t="shared" si="318"/>
        <v>-0.62913184000012734</v>
      </c>
      <c r="S258" s="48">
        <f t="shared" si="318"/>
        <v>-2.0550969999999325</v>
      </c>
      <c r="T258" s="48">
        <f t="shared" si="318"/>
        <v>-2.2185197999999104</v>
      </c>
      <c r="U258" s="48">
        <f t="shared" si="318"/>
        <v>-2.4905110000002537</v>
      </c>
      <c r="V258" s="48">
        <f t="shared" si="318"/>
        <v>-2.782963320000249</v>
      </c>
      <c r="W258" s="48">
        <f t="shared" si="318"/>
        <v>-2.4331638000000453</v>
      </c>
      <c r="X258" s="48">
        <f t="shared" si="318"/>
        <v>-2.2298090000000457</v>
      </c>
      <c r="Y258" s="48">
        <f t="shared" si="318"/>
        <v>-2.7698285199999191</v>
      </c>
      <c r="Z258" s="48">
        <f t="shared" si="318"/>
        <v>-3.4615607599999976</v>
      </c>
      <c r="AA258" s="48">
        <f t="shared" si="318"/>
        <v>-4.0072121200000765</v>
      </c>
      <c r="AB258" s="48">
        <f t="shared" si="318"/>
        <v>-4.8661398799999915</v>
      </c>
      <c r="AC258" s="48">
        <f t="shared" si="318"/>
        <v>-5.6262144800001579</v>
      </c>
      <c r="AD258" s="48">
        <f t="shared" si="318"/>
        <v>-2.3004246000000421</v>
      </c>
      <c r="AE258" s="48">
        <f t="shared" si="318"/>
        <v>-2.5560126399997785</v>
      </c>
      <c r="AF258" s="48">
        <f t="shared" si="318"/>
        <v>-0.79239364000000023</v>
      </c>
      <c r="AG258" s="48">
        <f t="shared" si="318"/>
        <v>-1.378077879999978</v>
      </c>
      <c r="AH258" s="48">
        <f t="shared" ref="AH258:AI258" si="319">AH254-AH$202</f>
        <v>-1.5351065200001131</v>
      </c>
      <c r="AI258" s="48">
        <f t="shared" si="319"/>
        <v>-1.5954960000000256</v>
      </c>
    </row>
    <row r="259" spans="1:35" x14ac:dyDescent="0.25">
      <c r="A259" s="3" t="s">
        <v>2</v>
      </c>
      <c r="B259" s="8">
        <f t="shared" ref="B259:AG259" si="320">SUM(B260:B262)</f>
        <v>94.225991789678091</v>
      </c>
      <c r="C259" s="8">
        <f t="shared" si="320"/>
        <v>73.11464866389349</v>
      </c>
      <c r="D259" s="8">
        <f t="shared" si="320"/>
        <v>96.79155043735264</v>
      </c>
      <c r="E259" s="8">
        <f t="shared" si="320"/>
        <v>96.493847601426125</v>
      </c>
      <c r="F259" s="8">
        <f t="shared" si="320"/>
        <v>78.123139626421874</v>
      </c>
      <c r="G259" s="8">
        <f t="shared" si="320"/>
        <v>79.723486041872135</v>
      </c>
      <c r="H259" s="8">
        <f t="shared" si="320"/>
        <v>41.220808128994996</v>
      </c>
      <c r="I259" s="8">
        <f t="shared" si="320"/>
        <v>54.775602274701562</v>
      </c>
      <c r="J259" s="8">
        <f t="shared" si="320"/>
        <v>42.305240320861301</v>
      </c>
      <c r="K259" s="8">
        <f t="shared" si="320"/>
        <v>52.693560583602803</v>
      </c>
      <c r="L259" s="8">
        <f t="shared" si="320"/>
        <v>45.975294568313558</v>
      </c>
      <c r="M259" s="8">
        <f t="shared" si="320"/>
        <v>42.155967662788754</v>
      </c>
      <c r="N259" s="8">
        <f t="shared" si="320"/>
        <v>37.097011713068291</v>
      </c>
      <c r="O259" s="8">
        <f t="shared" si="320"/>
        <v>49.039593375780697</v>
      </c>
      <c r="P259" s="8">
        <f t="shared" si="320"/>
        <v>140.53358083905022</v>
      </c>
      <c r="Q259" s="8">
        <f t="shared" si="320"/>
        <v>152.72007220338062</v>
      </c>
      <c r="R259" s="8">
        <f t="shared" si="320"/>
        <v>183.28729026150376</v>
      </c>
      <c r="S259" s="8">
        <f t="shared" si="320"/>
        <v>-12.547330578605763</v>
      </c>
      <c r="T259" s="8">
        <f t="shared" si="320"/>
        <v>-6.6456679259904217</v>
      </c>
      <c r="U259" s="8">
        <f t="shared" si="320"/>
        <v>-6.9902917417730981</v>
      </c>
      <c r="V259" s="8">
        <f t="shared" si="320"/>
        <v>-4.5303498315066451</v>
      </c>
      <c r="W259" s="8">
        <f t="shared" si="320"/>
        <v>-3.6780428449070115</v>
      </c>
      <c r="X259" s="8">
        <f t="shared" si="320"/>
        <v>-2.8591761366548463</v>
      </c>
      <c r="Y259" s="8">
        <f t="shared" si="320"/>
        <v>-3.480074221689653</v>
      </c>
      <c r="Z259" s="8">
        <f t="shared" si="320"/>
        <v>-3.8159899149890508</v>
      </c>
      <c r="AA259" s="8">
        <f t="shared" si="320"/>
        <v>-4.5020608187107918</v>
      </c>
      <c r="AB259" s="8">
        <f t="shared" si="320"/>
        <v>-5.2795540611003071</v>
      </c>
      <c r="AC259" s="8">
        <f t="shared" si="320"/>
        <v>-6.3883362631843301</v>
      </c>
      <c r="AD259" s="8">
        <f t="shared" si="320"/>
        <v>-3.1933615697715827</v>
      </c>
      <c r="AE259" s="8">
        <f t="shared" si="320"/>
        <v>-3.5948782356017874</v>
      </c>
      <c r="AF259" s="8">
        <f t="shared" si="320"/>
        <v>-1.4079056565174901</v>
      </c>
      <c r="AG259" s="8">
        <f t="shared" si="320"/>
        <v>-2.1183355496931622</v>
      </c>
      <c r="AH259" s="8">
        <f t="shared" ref="AH259:AI259" si="321">SUM(AH260:AH262)</f>
        <v>-2.6773512530325059</v>
      </c>
      <c r="AI259" s="8">
        <f t="shared" si="321"/>
        <v>-2.2183228745024901</v>
      </c>
    </row>
    <row r="260" spans="1:35" x14ac:dyDescent="0.25">
      <c r="A260" s="32" t="s">
        <v>3</v>
      </c>
      <c r="B260" s="49">
        <f t="shared" ref="B260:AG260" si="322">B257-B264</f>
        <v>24.86842</v>
      </c>
      <c r="C260" s="49">
        <f t="shared" si="322"/>
        <v>23.845479999999998</v>
      </c>
      <c r="D260" s="49">
        <f t="shared" si="322"/>
        <v>22.82255</v>
      </c>
      <c r="E260" s="49">
        <f t="shared" si="322"/>
        <v>21.589632810330258</v>
      </c>
      <c r="F260" s="49">
        <f t="shared" si="322"/>
        <v>29.143753924364063</v>
      </c>
      <c r="G260" s="49">
        <f t="shared" si="322"/>
        <v>24.948132439876485</v>
      </c>
      <c r="H260" s="49">
        <f t="shared" si="322"/>
        <v>15.296020722812795</v>
      </c>
      <c r="I260" s="49">
        <f t="shared" si="322"/>
        <v>17.662108302149466</v>
      </c>
      <c r="J260" s="49">
        <f t="shared" si="322"/>
        <v>10.392910109634945</v>
      </c>
      <c r="K260" s="49">
        <f t="shared" si="322"/>
        <v>13.31877279076075</v>
      </c>
      <c r="L260" s="49">
        <f t="shared" si="322"/>
        <v>7.7672509767301916</v>
      </c>
      <c r="M260" s="49">
        <f t="shared" si="322"/>
        <v>8.2123429907739549</v>
      </c>
      <c r="N260" s="49">
        <f t="shared" si="322"/>
        <v>8.2434764755604668</v>
      </c>
      <c r="O260" s="49">
        <f t="shared" si="322"/>
        <v>13.939480766974953</v>
      </c>
      <c r="P260" s="49">
        <f t="shared" si="322"/>
        <v>99.633891531112155</v>
      </c>
      <c r="Q260" s="49">
        <f t="shared" si="322"/>
        <v>153.42516050684247</v>
      </c>
      <c r="R260" s="49">
        <f t="shared" si="322"/>
        <v>183.91147299194012</v>
      </c>
      <c r="S260" s="49">
        <f t="shared" si="322"/>
        <v>-10.505229094132938</v>
      </c>
      <c r="T260" s="49">
        <f t="shared" si="322"/>
        <v>-4.4453932745513942</v>
      </c>
      <c r="U260" s="49">
        <f t="shared" si="322"/>
        <v>-4.5221681897063979</v>
      </c>
      <c r="V260" s="49">
        <f t="shared" si="322"/>
        <v>-1.7743073349718661</v>
      </c>
      <c r="W260" s="49">
        <f t="shared" si="322"/>
        <v>-1.2735849053029971</v>
      </c>
      <c r="X260" s="49">
        <f t="shared" si="322"/>
        <v>-0.65885211182347547</v>
      </c>
      <c r="Y260" s="49">
        <f t="shared" si="322"/>
        <v>-0.74605299420844073</v>
      </c>
      <c r="Z260" s="49">
        <f t="shared" si="322"/>
        <v>-0.38893166463459733</v>
      </c>
      <c r="AA260" s="49">
        <f t="shared" si="322"/>
        <v>-0.53038365869183379</v>
      </c>
      <c r="AB260" s="49">
        <f t="shared" si="322"/>
        <v>-0.45108859602348356</v>
      </c>
      <c r="AC260" s="49">
        <f t="shared" si="322"/>
        <v>-0.80962196641432682</v>
      </c>
      <c r="AD260" s="49">
        <f t="shared" si="322"/>
        <v>-0.91014583487471201</v>
      </c>
      <c r="AE260" s="49">
        <f t="shared" si="322"/>
        <v>-1.0513870727268479</v>
      </c>
      <c r="AF260" s="49">
        <f t="shared" si="322"/>
        <v>-0.62482753574125072</v>
      </c>
      <c r="AG260" s="49">
        <f t="shared" si="322"/>
        <v>-0.7518111098607857</v>
      </c>
      <c r="AH260" s="49">
        <f t="shared" ref="AH260:AI260" si="323">AH257-AH264</f>
        <v>-1.1532029205758294</v>
      </c>
      <c r="AI260" s="49">
        <f t="shared" si="323"/>
        <v>-0.63278127572776188</v>
      </c>
    </row>
    <row r="261" spans="1:35" x14ac:dyDescent="0.25">
      <c r="A261" s="32" t="s">
        <v>88</v>
      </c>
      <c r="B261" s="49">
        <f t="shared" ref="B261:AG261" si="324">B258*(B$205/B$202)</f>
        <v>53.5831017456781</v>
      </c>
      <c r="C261" s="49">
        <f t="shared" si="324"/>
        <v>38.057258274614526</v>
      </c>
      <c r="D261" s="49">
        <f t="shared" si="324"/>
        <v>57.152180915416878</v>
      </c>
      <c r="E261" s="49">
        <f t="shared" si="324"/>
        <v>57.875228658432746</v>
      </c>
      <c r="F261" s="49">
        <f t="shared" si="324"/>
        <v>37.839622291678197</v>
      </c>
      <c r="G261" s="49">
        <f t="shared" si="324"/>
        <v>42.327891887433367</v>
      </c>
      <c r="H261" s="49">
        <f t="shared" si="324"/>
        <v>20.031379225941627</v>
      </c>
      <c r="I261" s="49">
        <f t="shared" si="324"/>
        <v>28.653484301612803</v>
      </c>
      <c r="J261" s="49">
        <f t="shared" si="324"/>
        <v>24.626113945146233</v>
      </c>
      <c r="K261" s="49">
        <f t="shared" si="324"/>
        <v>30.404135169468294</v>
      </c>
      <c r="L261" s="49">
        <f t="shared" si="324"/>
        <v>29.500378282716326</v>
      </c>
      <c r="M261" s="49">
        <f t="shared" si="324"/>
        <v>26.200669527814149</v>
      </c>
      <c r="N261" s="49">
        <f t="shared" si="324"/>
        <v>22.26074097613467</v>
      </c>
      <c r="O261" s="49">
        <f t="shared" si="324"/>
        <v>27.058226846453167</v>
      </c>
      <c r="P261" s="49">
        <f t="shared" si="324"/>
        <v>31.509003027952996</v>
      </c>
      <c r="Q261" s="49">
        <f t="shared" si="324"/>
        <v>-0.53732578460765901</v>
      </c>
      <c r="R261" s="49">
        <f t="shared" si="324"/>
        <v>-0.47201154745307322</v>
      </c>
      <c r="S261" s="49">
        <f t="shared" si="324"/>
        <v>-1.4889633666547097</v>
      </c>
      <c r="T261" s="49">
        <f t="shared" si="324"/>
        <v>-1.514847409923975</v>
      </c>
      <c r="U261" s="49">
        <f t="shared" si="324"/>
        <v>-1.6225893919473833</v>
      </c>
      <c r="V261" s="49">
        <f t="shared" si="324"/>
        <v>-1.781473979420874</v>
      </c>
      <c r="W261" s="49">
        <f t="shared" si="324"/>
        <v>-1.5763894743361928</v>
      </c>
      <c r="X261" s="49">
        <f t="shared" si="324"/>
        <v>-1.3979924769022993</v>
      </c>
      <c r="Y261" s="49">
        <f t="shared" si="324"/>
        <v>-1.7051856570682402</v>
      </c>
      <c r="Z261" s="49">
        <f t="shared" si="324"/>
        <v>-1.9994516385228378</v>
      </c>
      <c r="AA261" s="49">
        <f t="shared" si="324"/>
        <v>-2.1890425637042417</v>
      </c>
      <c r="AB261" s="49">
        <f t="shared" si="324"/>
        <v>-2.4548889805885334</v>
      </c>
      <c r="AC261" s="49">
        <f t="shared" si="324"/>
        <v>-2.6605041824438462</v>
      </c>
      <c r="AD261" s="49">
        <f t="shared" si="324"/>
        <v>-1.075881737256799</v>
      </c>
      <c r="AE261" s="49">
        <f t="shared" si="324"/>
        <v>-1.0999324930600103</v>
      </c>
      <c r="AF261" s="49">
        <f t="shared" si="324"/>
        <v>-0.42238222937134123</v>
      </c>
      <c r="AG261" s="49">
        <f t="shared" si="324"/>
        <v>-0.75536406844934889</v>
      </c>
      <c r="AH261" s="49">
        <f t="shared" ref="AH261:AI261" si="325">AH258*(AH$205/AH$202)</f>
        <v>-0.74167471533728935</v>
      </c>
      <c r="AI261" s="49">
        <f t="shared" si="325"/>
        <v>-0.73030541540430705</v>
      </c>
    </row>
    <row r="262" spans="1:35" x14ac:dyDescent="0.25">
      <c r="A262" s="32" t="s">
        <v>89</v>
      </c>
      <c r="B262" s="49">
        <f t="shared" ref="B262:AG262" si="326">B258*(B$206/B$202)</f>
        <v>15.774470043999992</v>
      </c>
      <c r="C262" s="49">
        <f t="shared" si="326"/>
        <v>11.211910389278971</v>
      </c>
      <c r="D262" s="49">
        <f t="shared" si="326"/>
        <v>16.816819521935766</v>
      </c>
      <c r="E262" s="49">
        <f t="shared" si="326"/>
        <v>17.028986132663121</v>
      </c>
      <c r="F262" s="49">
        <f t="shared" si="326"/>
        <v>11.139763410379613</v>
      </c>
      <c r="G262" s="49">
        <f t="shared" si="326"/>
        <v>12.447461714562285</v>
      </c>
      <c r="H262" s="49">
        <f t="shared" si="326"/>
        <v>5.8934081802405789</v>
      </c>
      <c r="I262" s="49">
        <f t="shared" si="326"/>
        <v>8.4600096709392911</v>
      </c>
      <c r="J262" s="49">
        <f t="shared" si="326"/>
        <v>7.2862162660801264</v>
      </c>
      <c r="K262" s="49">
        <f t="shared" si="326"/>
        <v>8.9706526233737556</v>
      </c>
      <c r="L262" s="49">
        <f t="shared" si="326"/>
        <v>8.7076653088670461</v>
      </c>
      <c r="M262" s="49">
        <f t="shared" si="326"/>
        <v>7.7429551442006481</v>
      </c>
      <c r="N262" s="49">
        <f t="shared" si="326"/>
        <v>6.5927942613731547</v>
      </c>
      <c r="O262" s="49">
        <f t="shared" si="326"/>
        <v>8.0418857623525764</v>
      </c>
      <c r="P262" s="49">
        <f t="shared" si="326"/>
        <v>9.3906862799850721</v>
      </c>
      <c r="Q262" s="49">
        <f t="shared" si="326"/>
        <v>-0.16776251885419463</v>
      </c>
      <c r="R262" s="49">
        <f t="shared" si="326"/>
        <v>-0.1521711829833006</v>
      </c>
      <c r="S262" s="49">
        <f t="shared" si="326"/>
        <v>-0.55313811781811428</v>
      </c>
      <c r="T262" s="49">
        <f t="shared" si="326"/>
        <v>-0.68542724151505263</v>
      </c>
      <c r="U262" s="49">
        <f t="shared" si="326"/>
        <v>-0.84553416011931637</v>
      </c>
      <c r="V262" s="49">
        <f t="shared" si="326"/>
        <v>-0.97456851711390513</v>
      </c>
      <c r="W262" s="49">
        <f t="shared" si="326"/>
        <v>-0.82806846526782174</v>
      </c>
      <c r="X262" s="49">
        <f t="shared" si="326"/>
        <v>-0.80233154792907169</v>
      </c>
      <c r="Y262" s="49">
        <f t="shared" si="326"/>
        <v>-1.0288355704129719</v>
      </c>
      <c r="Z262" s="49">
        <f t="shared" si="326"/>
        <v>-1.4276066118316155</v>
      </c>
      <c r="AA262" s="49">
        <f t="shared" si="326"/>
        <v>-1.7826345963147161</v>
      </c>
      <c r="AB262" s="49">
        <f t="shared" si="326"/>
        <v>-2.3735764844882903</v>
      </c>
      <c r="AC262" s="49">
        <f t="shared" si="326"/>
        <v>-2.9182101143261572</v>
      </c>
      <c r="AD262" s="49">
        <f t="shared" si="326"/>
        <v>-1.2073339976400717</v>
      </c>
      <c r="AE262" s="49">
        <f t="shared" si="326"/>
        <v>-1.4435586698149292</v>
      </c>
      <c r="AF262" s="49">
        <f t="shared" si="326"/>
        <v>-0.36069589140489816</v>
      </c>
      <c r="AG262" s="49">
        <f t="shared" si="326"/>
        <v>-0.61116037138302759</v>
      </c>
      <c r="AH262" s="49">
        <f t="shared" ref="AH262:AI262" si="327">AH258*(AH$206/AH$202)</f>
        <v>-0.78247361711938701</v>
      </c>
      <c r="AI262" s="49">
        <f t="shared" si="327"/>
        <v>-0.85523618337042129</v>
      </c>
    </row>
    <row r="263" spans="1:35" x14ac:dyDescent="0.25">
      <c r="A263" s="5" t="s">
        <v>1</v>
      </c>
      <c r="B263" s="9">
        <f t="shared" ref="B263:AG263" si="328">SUM(B264:B266)</f>
        <v>1.0322682103219576</v>
      </c>
      <c r="C263" s="9">
        <f t="shared" si="328"/>
        <v>0.73186133610628978</v>
      </c>
      <c r="D263" s="9">
        <f t="shared" si="328"/>
        <v>1.0974195626473566</v>
      </c>
      <c r="E263" s="9">
        <f t="shared" si="328"/>
        <v>1.350848398574144</v>
      </c>
      <c r="F263" s="9">
        <f t="shared" si="328"/>
        <v>1.0551043735781374</v>
      </c>
      <c r="G263" s="9">
        <f t="shared" si="328"/>
        <v>1.1032919581279328</v>
      </c>
      <c r="H263" s="9">
        <f t="shared" si="328"/>
        <v>0.56575987100502456</v>
      </c>
      <c r="I263" s="9">
        <f t="shared" si="328"/>
        <v>0.73917372529846914</v>
      </c>
      <c r="J263" s="9">
        <f t="shared" si="328"/>
        <v>0.58911167913880191</v>
      </c>
      <c r="K263" s="9">
        <f t="shared" si="328"/>
        <v>0.72379141639734135</v>
      </c>
      <c r="L263" s="9">
        <f t="shared" si="328"/>
        <v>0.67266943168642224</v>
      </c>
      <c r="M263" s="9">
        <f t="shared" si="328"/>
        <v>0.66595833721122244</v>
      </c>
      <c r="N263" s="9">
        <f t="shared" si="328"/>
        <v>0.69585628693173784</v>
      </c>
      <c r="O263" s="9">
        <f t="shared" si="328"/>
        <v>0.83413462421918405</v>
      </c>
      <c r="P263" s="9">
        <f t="shared" si="328"/>
        <v>1.0218151609496926</v>
      </c>
      <c r="Q263" s="9">
        <f t="shared" si="328"/>
        <v>0.32559875661927229</v>
      </c>
      <c r="R263" s="9">
        <f t="shared" si="328"/>
        <v>0.92783589849612103</v>
      </c>
      <c r="S263" s="9">
        <f t="shared" si="328"/>
        <v>-6.0316741394222585E-2</v>
      </c>
      <c r="T263" s="9">
        <f t="shared" si="328"/>
        <v>-2.951483400950549E-2</v>
      </c>
      <c r="U263" s="9">
        <f t="shared" si="328"/>
        <v>-3.0261658227169586E-2</v>
      </c>
      <c r="V263" s="9">
        <f t="shared" si="328"/>
        <v>-2.8996488493727407E-2</v>
      </c>
      <c r="W263" s="9">
        <f t="shared" si="328"/>
        <v>-2.9662475093019343E-2</v>
      </c>
      <c r="X263" s="9">
        <f t="shared" si="328"/>
        <v>-2.985526334517502E-2</v>
      </c>
      <c r="Y263" s="9">
        <f t="shared" si="328"/>
        <v>-3.6117658310298784E-2</v>
      </c>
      <c r="Z263" s="9">
        <f t="shared" si="328"/>
        <v>-3.4609885010961142E-2</v>
      </c>
      <c r="AA263" s="9">
        <f t="shared" si="328"/>
        <v>-3.5634421289284519E-2</v>
      </c>
      <c r="AB263" s="9">
        <f t="shared" si="328"/>
        <v>-3.7800778899700467E-2</v>
      </c>
      <c r="AC263" s="9">
        <f t="shared" si="328"/>
        <v>-4.8172656815834408E-2</v>
      </c>
      <c r="AD263" s="9">
        <f t="shared" si="328"/>
        <v>-1.8484590228496377E-2</v>
      </c>
      <c r="AE263" s="9">
        <f t="shared" si="328"/>
        <v>-1.4799564397999544E-2</v>
      </c>
      <c r="AF263" s="9">
        <f t="shared" si="328"/>
        <v>-1.3206663482501506E-2</v>
      </c>
      <c r="AG263" s="9">
        <f t="shared" si="328"/>
        <v>-1.6964130306840759E-2</v>
      </c>
      <c r="AH263" s="9">
        <f t="shared" ref="AH263:AI263" si="329">SUM(AH264:AH266)</f>
        <v>-1.8378506967613832E-2</v>
      </c>
      <c r="AI263" s="9">
        <f t="shared" si="329"/>
        <v>-1.476136549752049E-2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0.25904318966974427</v>
      </c>
      <c r="F264" s="50">
        <f t="shared" si="330"/>
        <v>0.34294007563593804</v>
      </c>
      <c r="G264" s="50">
        <f t="shared" si="330"/>
        <v>0.30554556012351347</v>
      </c>
      <c r="H264" s="50">
        <f t="shared" si="330"/>
        <v>0.18717727718720348</v>
      </c>
      <c r="I264" s="50">
        <f t="shared" si="330"/>
        <v>0.2014976978505312</v>
      </c>
      <c r="J264" s="50">
        <f t="shared" si="330"/>
        <v>0.12054189036505261</v>
      </c>
      <c r="K264" s="50">
        <f t="shared" si="330"/>
        <v>0.15160920923925478</v>
      </c>
      <c r="L264" s="50">
        <f t="shared" si="330"/>
        <v>9.2523023269806492E-2</v>
      </c>
      <c r="M264" s="50">
        <f t="shared" si="330"/>
        <v>0.16878300922604431</v>
      </c>
      <c r="N264" s="50">
        <f t="shared" si="330"/>
        <v>0.22713152443953161</v>
      </c>
      <c r="O264" s="50">
        <f t="shared" si="330"/>
        <v>0.3724672330250447</v>
      </c>
      <c r="P264" s="50">
        <f t="shared" si="330"/>
        <v>0.50817446888784512</v>
      </c>
      <c r="Q264" s="50">
        <f t="shared" si="330"/>
        <v>0.33176605315754781</v>
      </c>
      <c r="R264" s="50">
        <f t="shared" si="330"/>
        <v>0.93278500805987463</v>
      </c>
      <c r="S264" s="50">
        <f t="shared" si="330"/>
        <v>-4.7321225867113993E-2</v>
      </c>
      <c r="T264" s="50">
        <f t="shared" si="330"/>
        <v>-1.1269685448622646E-2</v>
      </c>
      <c r="U264" s="50">
        <f t="shared" si="330"/>
        <v>-7.8742102936156314E-3</v>
      </c>
      <c r="V264" s="50">
        <f t="shared" si="330"/>
        <v>-2.0756650282574766E-3</v>
      </c>
      <c r="W264" s="50">
        <f t="shared" si="330"/>
        <v>-9.5661469698848261E-4</v>
      </c>
      <c r="X264" s="50">
        <f t="shared" si="330"/>
        <v>-3.7028817650058165E-4</v>
      </c>
      <c r="Y264" s="50">
        <f t="shared" si="330"/>
        <v>-3.1036579159137464E-4</v>
      </c>
      <c r="Z264" s="50">
        <f t="shared" si="330"/>
        <v>-1.0737536541697082E-4</v>
      </c>
      <c r="AA264" s="50">
        <f t="shared" si="330"/>
        <v>-9.9461308165694747E-5</v>
      </c>
      <c r="AB264" s="50">
        <f t="shared" si="330"/>
        <v>-1.2636397653217269E-4</v>
      </c>
      <c r="AC264" s="50">
        <f t="shared" si="330"/>
        <v>-6.7247358568007631E-4</v>
      </c>
      <c r="AD264" s="50">
        <f t="shared" si="330"/>
        <v>-1.2757251253244057E-3</v>
      </c>
      <c r="AE264" s="50">
        <f t="shared" si="330"/>
        <v>-2.2780872731605461E-3</v>
      </c>
      <c r="AF264" s="50">
        <f t="shared" si="330"/>
        <v>-3.8911442587407749E-3</v>
      </c>
      <c r="AG264" s="50">
        <f t="shared" si="330"/>
        <v>-5.4106901392390692E-3</v>
      </c>
      <c r="AH264" s="50">
        <f t="shared" ref="AH264:AI264" si="331">IF(AH$208=0,0,AH257*AH$208/AH$201)</f>
        <v>-7.4203194241773312E-3</v>
      </c>
      <c r="AI264" s="50">
        <f t="shared" si="331"/>
        <v>-4.806964272223397E-3</v>
      </c>
    </row>
    <row r="265" spans="1:35" x14ac:dyDescent="0.25">
      <c r="A265" s="34" t="s">
        <v>88</v>
      </c>
      <c r="B265" s="50">
        <f t="shared" ref="B265:AG265" si="332">B258*(B$209/B$202)</f>
        <v>0.59631382997908355</v>
      </c>
      <c r="C265" s="50">
        <f t="shared" si="332"/>
        <v>0.42373179834531277</v>
      </c>
      <c r="D265" s="50">
        <f t="shared" si="332"/>
        <v>0.63586320168221089</v>
      </c>
      <c r="E265" s="50">
        <f t="shared" si="332"/>
        <v>0.63060090735925589</v>
      </c>
      <c r="F265" s="50">
        <f t="shared" si="332"/>
        <v>0.41137810137791392</v>
      </c>
      <c r="G265" s="50">
        <f t="shared" si="332"/>
        <v>0.4599214248584958</v>
      </c>
      <c r="H265" s="50">
        <f t="shared" si="332"/>
        <v>0.21764742837154472</v>
      </c>
      <c r="I265" s="50">
        <f t="shared" si="332"/>
        <v>0.31197648153984536</v>
      </c>
      <c r="J265" s="50">
        <f t="shared" si="332"/>
        <v>0.26864726986704968</v>
      </c>
      <c r="K265" s="50">
        <f t="shared" si="332"/>
        <v>0.32451239453457176</v>
      </c>
      <c r="L265" s="50">
        <f t="shared" si="332"/>
        <v>0.33490456710402161</v>
      </c>
      <c r="M265" s="50">
        <f t="shared" si="332"/>
        <v>0.27986768102124554</v>
      </c>
      <c r="N265" s="50">
        <f t="shared" si="332"/>
        <v>0.25804635978218937</v>
      </c>
      <c r="O265" s="50">
        <f t="shared" si="332"/>
        <v>0.24840105559605852</v>
      </c>
      <c r="P265" s="50">
        <f t="shared" si="332"/>
        <v>0.28638238093361934</v>
      </c>
      <c r="Q265" s="50">
        <f t="shared" si="332"/>
        <v>-3.6880571213254269E-3</v>
      </c>
      <c r="R265" s="50">
        <f t="shared" si="332"/>
        <v>-3.5561710791997838E-3</v>
      </c>
      <c r="S265" s="50">
        <f t="shared" si="332"/>
        <v>-8.2401446795489532E-3</v>
      </c>
      <c r="T265" s="50">
        <f t="shared" si="332"/>
        <v>-1.2175101622343849E-2</v>
      </c>
      <c r="U265" s="50">
        <f t="shared" si="332"/>
        <v>-1.4856494641312388E-2</v>
      </c>
      <c r="V265" s="50">
        <f t="shared" si="332"/>
        <v>-1.7212003363249996E-2</v>
      </c>
      <c r="W265" s="50">
        <f t="shared" si="332"/>
        <v>-1.4047846618805544E-2</v>
      </c>
      <c r="X265" s="50">
        <f t="shared" si="332"/>
        <v>-1.4763617108012583E-2</v>
      </c>
      <c r="Y265" s="50">
        <f t="shared" si="332"/>
        <v>-1.9223637509753075E-2</v>
      </c>
      <c r="Z265" s="50">
        <f t="shared" si="332"/>
        <v>-2.1174214453138659E-2</v>
      </c>
      <c r="AA265" s="50">
        <f t="shared" si="332"/>
        <v>-2.5602091945247717E-2</v>
      </c>
      <c r="AB265" s="50">
        <f t="shared" si="332"/>
        <v>-2.6930803900363811E-2</v>
      </c>
      <c r="AC265" s="50">
        <f t="shared" si="332"/>
        <v>-2.9821975029031483E-2</v>
      </c>
      <c r="AD265" s="50">
        <f t="shared" si="332"/>
        <v>-1.2043466262829676E-2</v>
      </c>
      <c r="AE265" s="50">
        <f t="shared" si="332"/>
        <v>-8.1823124666682359E-3</v>
      </c>
      <c r="AF265" s="50">
        <f t="shared" si="332"/>
        <v>-7.7936508167511616E-3</v>
      </c>
      <c r="AG265" s="50">
        <f t="shared" si="332"/>
        <v>-9.8997353936884965E-3</v>
      </c>
      <c r="AH265" s="50">
        <f t="shared" ref="AH265:AI265" si="333">AH258*(AH$209/AH$202)</f>
        <v>-8.9235764763451273E-3</v>
      </c>
      <c r="AI265" s="50">
        <f t="shared" si="333"/>
        <v>-8.1955492105641702E-3</v>
      </c>
    </row>
    <row r="266" spans="1:35" x14ac:dyDescent="0.25">
      <c r="A266" s="36" t="s">
        <v>89</v>
      </c>
      <c r="B266" s="48">
        <f t="shared" ref="B266:AG266" si="334">B258*(B$210/B$202)</f>
        <v>0.43595438034287409</v>
      </c>
      <c r="C266" s="48">
        <f t="shared" si="334"/>
        <v>0.30812953776097696</v>
      </c>
      <c r="D266" s="48">
        <f t="shared" si="334"/>
        <v>0.46155636096514563</v>
      </c>
      <c r="E266" s="48">
        <f t="shared" si="334"/>
        <v>0.46120430154514391</v>
      </c>
      <c r="F266" s="48">
        <f t="shared" si="334"/>
        <v>0.30078619656428529</v>
      </c>
      <c r="G266" s="48">
        <f t="shared" si="334"/>
        <v>0.33782497314592358</v>
      </c>
      <c r="H266" s="48">
        <f t="shared" si="334"/>
        <v>0.16093516544627642</v>
      </c>
      <c r="I266" s="48">
        <f t="shared" si="334"/>
        <v>0.22569954590809263</v>
      </c>
      <c r="J266" s="48">
        <f t="shared" si="334"/>
        <v>0.19992251890669968</v>
      </c>
      <c r="K266" s="48">
        <f t="shared" si="334"/>
        <v>0.2476698126235149</v>
      </c>
      <c r="L266" s="48">
        <f t="shared" si="334"/>
        <v>0.24524184131259411</v>
      </c>
      <c r="M266" s="48">
        <f t="shared" si="334"/>
        <v>0.21730764696393254</v>
      </c>
      <c r="N266" s="48">
        <f t="shared" si="334"/>
        <v>0.21067840271001684</v>
      </c>
      <c r="O266" s="48">
        <f t="shared" si="334"/>
        <v>0.21326633559808078</v>
      </c>
      <c r="P266" s="48">
        <f t="shared" si="334"/>
        <v>0.2272583111282282</v>
      </c>
      <c r="Q266" s="48">
        <f t="shared" si="334"/>
        <v>-2.4792394169501045E-3</v>
      </c>
      <c r="R266" s="48">
        <f t="shared" si="334"/>
        <v>-1.3929384845537585E-3</v>
      </c>
      <c r="S266" s="48">
        <f t="shared" si="334"/>
        <v>-4.7553708475596345E-3</v>
      </c>
      <c r="T266" s="48">
        <f t="shared" si="334"/>
        <v>-6.0700469385389965E-3</v>
      </c>
      <c r="U266" s="48">
        <f t="shared" si="334"/>
        <v>-7.5309532922415642E-3</v>
      </c>
      <c r="V266" s="48">
        <f t="shared" si="334"/>
        <v>-9.7088201022199339E-3</v>
      </c>
      <c r="W266" s="48">
        <f t="shared" si="334"/>
        <v>-1.4658013777225318E-2</v>
      </c>
      <c r="X266" s="48">
        <f t="shared" si="334"/>
        <v>-1.4721358060661856E-2</v>
      </c>
      <c r="Y266" s="48">
        <f t="shared" si="334"/>
        <v>-1.658365500895433E-2</v>
      </c>
      <c r="Z266" s="48">
        <f t="shared" si="334"/>
        <v>-1.3328295192405512E-2</v>
      </c>
      <c r="AA266" s="48">
        <f t="shared" si="334"/>
        <v>-9.9328680358711056E-3</v>
      </c>
      <c r="AB266" s="48">
        <f t="shared" si="334"/>
        <v>-1.0743611022804486E-2</v>
      </c>
      <c r="AC266" s="48">
        <f t="shared" si="334"/>
        <v>-1.7678208201122845E-2</v>
      </c>
      <c r="AD266" s="48">
        <f t="shared" si="334"/>
        <v>-5.1653988403422939E-3</v>
      </c>
      <c r="AE266" s="48">
        <f t="shared" si="334"/>
        <v>-4.3391646581707622E-3</v>
      </c>
      <c r="AF266" s="48">
        <f t="shared" si="334"/>
        <v>-1.5218684070095695E-3</v>
      </c>
      <c r="AG266" s="48">
        <f t="shared" si="334"/>
        <v>-1.6537047739131924E-3</v>
      </c>
      <c r="AH266" s="48">
        <f t="shared" ref="AH266:AI266" si="335">AH258*(AH$210/AH$202)</f>
        <v>-2.0346110670913711E-3</v>
      </c>
      <c r="AI266" s="48">
        <f t="shared" si="335"/>
        <v>-1.7588520147329232E-3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2267903</v>
      </c>
      <c r="C269" s="4">
        <f t="shared" si="336"/>
        <v>2096441</v>
      </c>
      <c r="D269" s="4">
        <f t="shared" si="336"/>
        <v>2433687</v>
      </c>
      <c r="E269" s="4">
        <f t="shared" si="336"/>
        <v>2601033</v>
      </c>
      <c r="F269" s="4">
        <f t="shared" si="336"/>
        <v>2532049</v>
      </c>
      <c r="G269" s="4">
        <f t="shared" si="336"/>
        <v>2697695</v>
      </c>
      <c r="H269" s="4">
        <f t="shared" si="336"/>
        <v>1319814</v>
      </c>
      <c r="I269" s="4">
        <f t="shared" si="336"/>
        <v>1906300</v>
      </c>
      <c r="J269" s="4">
        <f t="shared" si="336"/>
        <v>1868934</v>
      </c>
      <c r="K269" s="4">
        <f t="shared" si="336"/>
        <v>2225508</v>
      </c>
      <c r="L269" s="4">
        <f t="shared" si="336"/>
        <v>2141265</v>
      </c>
      <c r="M269" s="4">
        <f t="shared" si="336"/>
        <v>1835978</v>
      </c>
      <c r="N269" s="4">
        <f t="shared" si="336"/>
        <v>1568742</v>
      </c>
      <c r="O269" s="4">
        <f t="shared" si="336"/>
        <v>1928958</v>
      </c>
      <c r="P269" s="4">
        <f t="shared" si="336"/>
        <v>2783233</v>
      </c>
      <c r="Q269" s="4">
        <f t="shared" si="336"/>
        <v>3594946</v>
      </c>
      <c r="R269" s="4">
        <f t="shared" si="336"/>
        <v>4234875</v>
      </c>
      <c r="S269" s="4">
        <f t="shared" si="336"/>
        <v>5215712</v>
      </c>
      <c r="T269" s="4">
        <f t="shared" si="336"/>
        <v>6537798</v>
      </c>
      <c r="U269" s="4">
        <f t="shared" si="336"/>
        <v>7784597</v>
      </c>
      <c r="V269" s="4">
        <f t="shared" si="336"/>
        <v>6641621</v>
      </c>
      <c r="W269" s="4">
        <f t="shared" si="336"/>
        <v>7470444</v>
      </c>
      <c r="X269" s="4">
        <f t="shared" si="336"/>
        <v>6832605</v>
      </c>
      <c r="Y269" s="4">
        <f t="shared" si="336"/>
        <v>6819437</v>
      </c>
      <c r="Z269" s="4">
        <f t="shared" si="336"/>
        <v>7282295</v>
      </c>
      <c r="AA269" s="4">
        <f t="shared" si="336"/>
        <v>8004830</v>
      </c>
      <c r="AB269" s="4">
        <f t="shared" si="336"/>
        <v>9548985</v>
      </c>
      <c r="AC269" s="4">
        <f t="shared" si="336"/>
        <v>10920585</v>
      </c>
      <c r="AD269" s="4">
        <f t="shared" si="336"/>
        <v>12513228</v>
      </c>
      <c r="AE269" s="4">
        <f t="shared" si="336"/>
        <v>13008988</v>
      </c>
      <c r="AF269" s="4">
        <f t="shared" si="336"/>
        <v>5835749</v>
      </c>
      <c r="AG269" s="4">
        <f t="shared" si="336"/>
        <v>7823834</v>
      </c>
      <c r="AH269" s="4">
        <f t="shared" ref="AH269:AI269" si="337">SUM(AH270:AH272)</f>
        <v>11917926</v>
      </c>
      <c r="AI269" s="4">
        <f t="shared" si="337"/>
        <v>13878361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125824</v>
      </c>
      <c r="F270" s="33">
        <v>210452</v>
      </c>
      <c r="G270" s="33">
        <v>84500</v>
      </c>
      <c r="H270" s="33">
        <v>84859</v>
      </c>
      <c r="I270" s="33">
        <v>127920</v>
      </c>
      <c r="J270" s="33">
        <v>343385</v>
      </c>
      <c r="K270" s="33">
        <v>304299</v>
      </c>
      <c r="L270" s="33">
        <v>261914</v>
      </c>
      <c r="M270" s="33">
        <v>131986</v>
      </c>
      <c r="N270" s="33">
        <v>88936</v>
      </c>
      <c r="O270" s="33">
        <v>90699</v>
      </c>
      <c r="P270" s="33">
        <v>557982</v>
      </c>
      <c r="Q270" s="33">
        <v>676859</v>
      </c>
      <c r="R270" s="33">
        <v>739524</v>
      </c>
      <c r="S270" s="33">
        <v>843667</v>
      </c>
      <c r="T270" s="33">
        <v>1158910</v>
      </c>
      <c r="U270" s="33">
        <v>1576714</v>
      </c>
      <c r="V270" s="33">
        <v>1088588</v>
      </c>
      <c r="W270" s="33">
        <v>1234310</v>
      </c>
      <c r="X270" s="33">
        <v>925862</v>
      </c>
      <c r="Y270" s="33">
        <v>832110</v>
      </c>
      <c r="Z270" s="33">
        <v>791728</v>
      </c>
      <c r="AA270" s="33">
        <v>795412</v>
      </c>
      <c r="AB270" s="33">
        <v>1269257</v>
      </c>
      <c r="AC270" s="33">
        <v>1766502</v>
      </c>
      <c r="AD270" s="33">
        <v>1898172</v>
      </c>
      <c r="AE270" s="33">
        <v>1627660</v>
      </c>
      <c r="AF270" s="33">
        <v>632244</v>
      </c>
      <c r="AG270" s="33">
        <v>1026382</v>
      </c>
      <c r="AH270" s="33">
        <v>1292988</v>
      </c>
      <c r="AI270" s="33">
        <v>1258487</v>
      </c>
    </row>
    <row r="271" spans="1:35" x14ac:dyDescent="0.25">
      <c r="A271" s="32" t="s">
        <v>88</v>
      </c>
      <c r="B271" s="33">
        <v>1722967</v>
      </c>
      <c r="C271" s="33">
        <v>1593268</v>
      </c>
      <c r="D271" s="33">
        <v>1850289</v>
      </c>
      <c r="E271" s="33">
        <v>1882726</v>
      </c>
      <c r="F271" s="33">
        <v>1766910</v>
      </c>
      <c r="G271" s="33">
        <v>1990189</v>
      </c>
      <c r="H271" s="33">
        <v>941139</v>
      </c>
      <c r="I271" s="33">
        <v>1355977</v>
      </c>
      <c r="J271" s="33">
        <v>1163708</v>
      </c>
      <c r="K271" s="33">
        <v>1467339</v>
      </c>
      <c r="L271" s="33">
        <v>1436731</v>
      </c>
      <c r="M271" s="33">
        <v>1303634</v>
      </c>
      <c r="N271" s="33">
        <v>1134281</v>
      </c>
      <c r="O271" s="33">
        <v>1410060</v>
      </c>
      <c r="P271" s="33">
        <v>1710116</v>
      </c>
      <c r="Q271" s="33">
        <v>2301117</v>
      </c>
      <c r="R271" s="33">
        <v>2760881</v>
      </c>
      <c r="S271" s="33">
        <v>3434109</v>
      </c>
      <c r="T271" s="33">
        <v>4113766</v>
      </c>
      <c r="U271" s="33">
        <v>4893133</v>
      </c>
      <c r="V271" s="33">
        <v>4240249</v>
      </c>
      <c r="W271" s="33">
        <v>4966305</v>
      </c>
      <c r="X271" s="33">
        <v>4569174</v>
      </c>
      <c r="Y271" s="33">
        <v>4619584</v>
      </c>
      <c r="Z271" s="33">
        <v>4847235</v>
      </c>
      <c r="AA271" s="33">
        <v>5256375</v>
      </c>
      <c r="AB271" s="33">
        <v>5952679</v>
      </c>
      <c r="AC271" s="33">
        <v>6536038</v>
      </c>
      <c r="AD271" s="33">
        <v>7494359</v>
      </c>
      <c r="AE271" s="33">
        <v>7747364</v>
      </c>
      <c r="AF271" s="33">
        <v>3763208</v>
      </c>
      <c r="AG271" s="33">
        <v>4609074</v>
      </c>
      <c r="AH271" s="33">
        <v>7187504</v>
      </c>
      <c r="AI271" s="33">
        <v>8562448</v>
      </c>
    </row>
    <row r="272" spans="1:35" x14ac:dyDescent="0.25">
      <c r="A272" s="36" t="s">
        <v>89</v>
      </c>
      <c r="B272" s="37">
        <v>544936</v>
      </c>
      <c r="C272" s="37">
        <v>503173</v>
      </c>
      <c r="D272" s="37">
        <v>583398</v>
      </c>
      <c r="E272" s="37">
        <v>592483</v>
      </c>
      <c r="F272" s="37">
        <v>554687</v>
      </c>
      <c r="G272" s="37">
        <v>623006</v>
      </c>
      <c r="H272" s="37">
        <v>293816</v>
      </c>
      <c r="I272" s="37">
        <v>422403</v>
      </c>
      <c r="J272" s="37">
        <v>361841</v>
      </c>
      <c r="K272" s="37">
        <v>453870</v>
      </c>
      <c r="L272" s="37">
        <v>442620</v>
      </c>
      <c r="M272" s="37">
        <v>400358</v>
      </c>
      <c r="N272" s="37">
        <v>345525</v>
      </c>
      <c r="O272" s="37">
        <v>428199</v>
      </c>
      <c r="P272" s="37">
        <v>515135</v>
      </c>
      <c r="Q272" s="37">
        <v>616970</v>
      </c>
      <c r="R272" s="37">
        <v>734470</v>
      </c>
      <c r="S272" s="37">
        <v>937936</v>
      </c>
      <c r="T272" s="37">
        <v>1265122</v>
      </c>
      <c r="U272" s="37">
        <v>1314750</v>
      </c>
      <c r="V272" s="37">
        <v>1312784</v>
      </c>
      <c r="W272" s="37">
        <v>1269829</v>
      </c>
      <c r="X272" s="37">
        <v>1337569</v>
      </c>
      <c r="Y272" s="37">
        <v>1367743</v>
      </c>
      <c r="Z272" s="37">
        <v>1643332</v>
      </c>
      <c r="AA272" s="37">
        <v>1953043</v>
      </c>
      <c r="AB272" s="37">
        <v>2327049</v>
      </c>
      <c r="AC272" s="37">
        <v>2618045</v>
      </c>
      <c r="AD272" s="37">
        <v>3120697</v>
      </c>
      <c r="AE272" s="37">
        <v>3633964</v>
      </c>
      <c r="AF272" s="37">
        <v>1440297</v>
      </c>
      <c r="AG272" s="37">
        <v>2188378</v>
      </c>
      <c r="AH272" s="37">
        <v>3437434</v>
      </c>
      <c r="AI272" s="37">
        <v>4057426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80.430648650565658</v>
      </c>
      <c r="C275" s="10">
        <f t="shared" si="338"/>
        <v>80.638549119163017</v>
      </c>
      <c r="D275" s="10">
        <f t="shared" si="338"/>
        <v>80.880259222332995</v>
      </c>
      <c r="E275" s="10">
        <f t="shared" si="338"/>
        <v>80.569742588978713</v>
      </c>
      <c r="F275" s="10">
        <f t="shared" si="338"/>
        <v>80.477036519085914</v>
      </c>
      <c r="G275" s="10">
        <f t="shared" si="338"/>
        <v>81.538310412573679</v>
      </c>
      <c r="H275" s="10">
        <f t="shared" si="338"/>
        <v>81.590875370919875</v>
      </c>
      <c r="I275" s="10">
        <f t="shared" si="338"/>
        <v>82.100865670356171</v>
      </c>
      <c r="J275" s="10">
        <f t="shared" si="338"/>
        <v>81.173297428769985</v>
      </c>
      <c r="K275" s="10">
        <f t="shared" si="338"/>
        <v>82.674244957093507</v>
      </c>
      <c r="L275" s="10">
        <f t="shared" si="338"/>
        <v>83.548519255530849</v>
      </c>
      <c r="M275" s="10">
        <f t="shared" si="338"/>
        <v>85.314962825278812</v>
      </c>
      <c r="N275" s="10">
        <f t="shared" si="338"/>
        <v>86.819525153577956</v>
      </c>
      <c r="O275" s="10">
        <f t="shared" si="338"/>
        <v>88.978181650445137</v>
      </c>
      <c r="P275" s="10">
        <f t="shared" si="338"/>
        <v>89.810680864795088</v>
      </c>
      <c r="Q275" s="10">
        <f t="shared" si="338"/>
        <v>91.46979797465778</v>
      </c>
      <c r="R275" s="10">
        <f t="shared" si="338"/>
        <v>93.745849382388101</v>
      </c>
      <c r="S275" s="10">
        <f t="shared" si="338"/>
        <v>95.977623612976828</v>
      </c>
      <c r="T275" s="10">
        <f t="shared" si="338"/>
        <v>108.83632428833027</v>
      </c>
      <c r="U275" s="10">
        <f t="shared" si="338"/>
        <v>126.66119427269768</v>
      </c>
      <c r="V275" s="10">
        <f t="shared" si="338"/>
        <v>103.40050130775937</v>
      </c>
      <c r="W275" s="10">
        <f t="shared" si="338"/>
        <v>115.17443187074096</v>
      </c>
      <c r="X275" s="10">
        <f t="shared" si="338"/>
        <v>114.55453097493503</v>
      </c>
      <c r="Y275" s="10">
        <f t="shared" si="338"/>
        <v>118.21035206018479</v>
      </c>
      <c r="Z275" s="10">
        <f t="shared" si="338"/>
        <v>123.77277517166361</v>
      </c>
      <c r="AA275" s="10">
        <f t="shared" si="338"/>
        <v>126.76500863065546</v>
      </c>
      <c r="AB275" s="10">
        <f t="shared" si="338"/>
        <v>129.82984364377975</v>
      </c>
      <c r="AC275" s="10">
        <f t="shared" si="338"/>
        <v>132.28734615757341</v>
      </c>
      <c r="AD275" s="10">
        <f t="shared" si="338"/>
        <v>142.71310774284052</v>
      </c>
      <c r="AE275" s="10">
        <f t="shared" si="338"/>
        <v>144.19503868407634</v>
      </c>
      <c r="AF275" s="10">
        <f t="shared" si="338"/>
        <v>163.73696024241744</v>
      </c>
      <c r="AG275" s="10">
        <f t="shared" si="338"/>
        <v>148.37257021486411</v>
      </c>
      <c r="AH275" s="10">
        <f t="shared" ref="AH275:AI275" si="339">IF(AND(AH44=0,AH269=0),0,IF(OR(AH44=0,AH269=0),1/0,AH269/AH44))</f>
        <v>158.28099766255843</v>
      </c>
      <c r="AI275" s="10">
        <f t="shared" si="339"/>
        <v>166.18204351418342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70.332029066517606</v>
      </c>
      <c r="F276" s="41">
        <f t="shared" si="340"/>
        <v>70.503182579564495</v>
      </c>
      <c r="G276" s="41">
        <f t="shared" si="340"/>
        <v>70.711297071129707</v>
      </c>
      <c r="H276" s="41">
        <f t="shared" si="340"/>
        <v>70.952341137123753</v>
      </c>
      <c r="I276" s="41">
        <f t="shared" si="340"/>
        <v>71.224944320712694</v>
      </c>
      <c r="J276" s="41">
        <f t="shared" si="340"/>
        <v>71.613138686131393</v>
      </c>
      <c r="K276" s="41">
        <f t="shared" si="340"/>
        <v>72.45214285714286</v>
      </c>
      <c r="L276" s="41">
        <f t="shared" si="340"/>
        <v>72.673140954495011</v>
      </c>
      <c r="M276" s="41">
        <f t="shared" si="340"/>
        <v>73.162971175166291</v>
      </c>
      <c r="N276" s="41">
        <f t="shared" si="340"/>
        <v>73.867109634551497</v>
      </c>
      <c r="O276" s="41">
        <f t="shared" si="340"/>
        <v>75.268879668049792</v>
      </c>
      <c r="P276" s="41">
        <f t="shared" si="340"/>
        <v>78.83328623905058</v>
      </c>
      <c r="Q276" s="41">
        <f t="shared" si="340"/>
        <v>78.952408725067073</v>
      </c>
      <c r="R276" s="41">
        <f t="shared" si="340"/>
        <v>79.913983142424897</v>
      </c>
      <c r="S276" s="41">
        <f t="shared" si="340"/>
        <v>80.826499329373448</v>
      </c>
      <c r="T276" s="41">
        <f t="shared" si="340"/>
        <v>99.451643353642837</v>
      </c>
      <c r="U276" s="41">
        <f t="shared" si="340"/>
        <v>126.21789945565162</v>
      </c>
      <c r="V276" s="41">
        <f t="shared" si="340"/>
        <v>75.329596567711576</v>
      </c>
      <c r="W276" s="41">
        <f t="shared" si="340"/>
        <v>91.845375399955358</v>
      </c>
      <c r="X276" s="41">
        <f t="shared" si="340"/>
        <v>78.542755344418055</v>
      </c>
      <c r="Y276" s="41">
        <f t="shared" si="340"/>
        <v>72.667015981137013</v>
      </c>
      <c r="Z276" s="41">
        <f t="shared" si="340"/>
        <v>75.966992899635386</v>
      </c>
      <c r="AA276" s="41">
        <f t="shared" si="340"/>
        <v>77.246965135476358</v>
      </c>
      <c r="AB276" s="41">
        <f t="shared" si="340"/>
        <v>91.458207234471828</v>
      </c>
      <c r="AC276" s="41">
        <f t="shared" si="340"/>
        <v>107.11915590321993</v>
      </c>
      <c r="AD276" s="41">
        <f t="shared" si="340"/>
        <v>112.5576375711575</v>
      </c>
      <c r="AE276" s="41">
        <f t="shared" si="340"/>
        <v>100.41705225492011</v>
      </c>
      <c r="AF276" s="41">
        <f t="shared" si="340"/>
        <v>87.350649350649348</v>
      </c>
      <c r="AG276" s="41">
        <f t="shared" si="340"/>
        <v>115.94916403072752</v>
      </c>
      <c r="AH276" s="41">
        <f t="shared" ref="AH276:AI276" si="341">IF(AND(AH45=0,AH270=0),0,IF(OR(AH45=0,AH270=0),1/0,AH270/AH45))</f>
        <v>109.26043603177285</v>
      </c>
      <c r="AI276" s="41">
        <f t="shared" si="341"/>
        <v>105.77298705664818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79.877932313398233</v>
      </c>
      <c r="C277" s="41">
        <f t="shared" si="342"/>
        <v>80.112027353177794</v>
      </c>
      <c r="D277" s="41">
        <f t="shared" si="342"/>
        <v>80.3844382657051</v>
      </c>
      <c r="E277" s="41">
        <f t="shared" si="342"/>
        <v>80.710164187422293</v>
      </c>
      <c r="F277" s="41">
        <f t="shared" si="342"/>
        <v>81.106724810649524</v>
      </c>
      <c r="G277" s="41">
        <f t="shared" si="342"/>
        <v>81.578496474831937</v>
      </c>
      <c r="H277" s="41">
        <f t="shared" si="342"/>
        <v>82.123821989528793</v>
      </c>
      <c r="I277" s="41">
        <f t="shared" si="342"/>
        <v>82.742067366365632</v>
      </c>
      <c r="J277" s="41">
        <f t="shared" si="342"/>
        <v>83.455823293172685</v>
      </c>
      <c r="K277" s="41">
        <f t="shared" si="342"/>
        <v>84.431727947522873</v>
      </c>
      <c r="L277" s="41">
        <f t="shared" si="342"/>
        <v>85.276056505223167</v>
      </c>
      <c r="M277" s="41">
        <f t="shared" si="342"/>
        <v>86.436414268664635</v>
      </c>
      <c r="N277" s="41">
        <f t="shared" si="342"/>
        <v>87.921944035346101</v>
      </c>
      <c r="O277" s="41">
        <f t="shared" si="342"/>
        <v>90.03639614328587</v>
      </c>
      <c r="P277" s="41">
        <f t="shared" si="342"/>
        <v>93.500054674685614</v>
      </c>
      <c r="Q277" s="41">
        <f t="shared" si="342"/>
        <v>95.379134543645861</v>
      </c>
      <c r="R277" s="41">
        <f t="shared" si="342"/>
        <v>97.571423522759403</v>
      </c>
      <c r="S277" s="41">
        <f t="shared" si="342"/>
        <v>99.56536487779421</v>
      </c>
      <c r="T277" s="41">
        <f t="shared" si="342"/>
        <v>109.68580189308092</v>
      </c>
      <c r="U277" s="41">
        <f t="shared" si="342"/>
        <v>127.98192660790417</v>
      </c>
      <c r="V277" s="41">
        <f t="shared" si="342"/>
        <v>109.10480135858379</v>
      </c>
      <c r="W277" s="41">
        <f t="shared" si="342"/>
        <v>122.94355737096176</v>
      </c>
      <c r="X277" s="41">
        <f t="shared" si="342"/>
        <v>127.12631461799566</v>
      </c>
      <c r="Y277" s="41">
        <f t="shared" si="342"/>
        <v>132.02206281615273</v>
      </c>
      <c r="Z277" s="41">
        <f t="shared" si="342"/>
        <v>135.57940814499889</v>
      </c>
      <c r="AA277" s="41">
        <f t="shared" si="342"/>
        <v>136.14024864024864</v>
      </c>
      <c r="AB277" s="41">
        <f t="shared" si="342"/>
        <v>138.21582149159468</v>
      </c>
      <c r="AC277" s="41">
        <f t="shared" si="342"/>
        <v>139.04984576108924</v>
      </c>
      <c r="AD277" s="41">
        <f t="shared" si="342"/>
        <v>150.43778228315637</v>
      </c>
      <c r="AE277" s="41">
        <f t="shared" si="342"/>
        <v>153.85491013802005</v>
      </c>
      <c r="AF277" s="41">
        <f t="shared" si="342"/>
        <v>193.29231085315115</v>
      </c>
      <c r="AG277" s="41">
        <f t="shared" si="342"/>
        <v>156.05464702894869</v>
      </c>
      <c r="AH277" s="41">
        <f t="shared" ref="AH277:AI277" si="343">IF(AND(AH46=0,AH271=0),0,IF(OR(AH46=0,AH271=0),1/0,AH271/AH46))</f>
        <v>167.47452058624788</v>
      </c>
      <c r="AI277" s="41">
        <f t="shared" si="343"/>
        <v>177.06739458609923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82.229666515768827</v>
      </c>
      <c r="C278" s="43">
        <f t="shared" si="344"/>
        <v>82.352373158756137</v>
      </c>
      <c r="D278" s="43">
        <f t="shared" si="344"/>
        <v>82.494061085972845</v>
      </c>
      <c r="E278" s="43">
        <f t="shared" si="344"/>
        <v>82.66820147900097</v>
      </c>
      <c r="F278" s="43">
        <f t="shared" si="344"/>
        <v>82.875691020469148</v>
      </c>
      <c r="G278" s="43">
        <f t="shared" si="344"/>
        <v>83.133973845743256</v>
      </c>
      <c r="H278" s="43">
        <f t="shared" si="344"/>
        <v>83.470454545454544</v>
      </c>
      <c r="I278" s="43">
        <f t="shared" si="344"/>
        <v>83.893346573982129</v>
      </c>
      <c r="J278" s="43">
        <f t="shared" si="344"/>
        <v>84.443640606767801</v>
      </c>
      <c r="K278" s="43">
        <f t="shared" si="344"/>
        <v>84.99438202247191</v>
      </c>
      <c r="L278" s="43">
        <f t="shared" si="344"/>
        <v>85.497392312149898</v>
      </c>
      <c r="M278" s="43">
        <f t="shared" si="344"/>
        <v>86.395770392749242</v>
      </c>
      <c r="N278" s="43">
        <f t="shared" si="344"/>
        <v>87.165741675075679</v>
      </c>
      <c r="O278" s="43">
        <f t="shared" si="344"/>
        <v>88.967172241845006</v>
      </c>
      <c r="P278" s="43">
        <f t="shared" si="344"/>
        <v>91.628424048381362</v>
      </c>
      <c r="Q278" s="43">
        <f t="shared" si="344"/>
        <v>93.437831288808113</v>
      </c>
      <c r="R278" s="43">
        <f t="shared" si="344"/>
        <v>96.336568730325283</v>
      </c>
      <c r="S278" s="43">
        <f t="shared" si="344"/>
        <v>99.63203739111961</v>
      </c>
      <c r="T278" s="43">
        <f t="shared" si="344"/>
        <v>115.93859970674487</v>
      </c>
      <c r="U278" s="43">
        <f t="shared" si="344"/>
        <v>122.47321844434094</v>
      </c>
      <c r="V278" s="43">
        <f t="shared" si="344"/>
        <v>120.25135110378309</v>
      </c>
      <c r="W278" s="43">
        <f t="shared" si="344"/>
        <v>115.14590134203844</v>
      </c>
      <c r="X278" s="43">
        <f t="shared" si="344"/>
        <v>112.25925304238355</v>
      </c>
      <c r="Y278" s="43">
        <f t="shared" si="344"/>
        <v>121.60958477816307</v>
      </c>
      <c r="Z278" s="43">
        <f t="shared" si="344"/>
        <v>129.78455220344338</v>
      </c>
      <c r="AA278" s="43">
        <f t="shared" si="344"/>
        <v>137.15189606741572</v>
      </c>
      <c r="AB278" s="43">
        <f t="shared" si="344"/>
        <v>140.14990363767768</v>
      </c>
      <c r="AC278" s="43">
        <f t="shared" si="344"/>
        <v>137.3869122586062</v>
      </c>
      <c r="AD278" s="43">
        <f t="shared" si="344"/>
        <v>148.60461904761905</v>
      </c>
      <c r="AE278" s="43">
        <f t="shared" si="344"/>
        <v>153.62999915447705</v>
      </c>
      <c r="AF278" s="43">
        <f t="shared" si="344"/>
        <v>161.21524513096037</v>
      </c>
      <c r="AG278" s="43">
        <f t="shared" si="344"/>
        <v>152.56399888455104</v>
      </c>
      <c r="AH278" s="43">
        <f t="shared" ref="AH278:AI278" si="345">IF(AND(AH47=0,AH272=0),0,IF(OR(AH47=0,AH272=0),1/0,AH272/AH47))</f>
        <v>167.31243611584327</v>
      </c>
      <c r="AI278" s="43">
        <f t="shared" si="345"/>
        <v>174.45291942557401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0.77142629115971895</v>
      </c>
      <c r="C281" s="16">
        <f t="shared" si="346"/>
        <v>0.77129621105483048</v>
      </c>
      <c r="D281" s="16">
        <f t="shared" si="346"/>
        <v>0.77113778394674426</v>
      </c>
      <c r="E281" s="16">
        <f t="shared" si="346"/>
        <v>0.75965856642341723</v>
      </c>
      <c r="F281" s="16">
        <f t="shared" si="346"/>
        <v>0.75124099099188046</v>
      </c>
      <c r="G281" s="16">
        <f t="shared" si="346"/>
        <v>0.76288424006420297</v>
      </c>
      <c r="H281" s="16">
        <f t="shared" si="346"/>
        <v>0.754697252794712</v>
      </c>
      <c r="I281" s="16">
        <f t="shared" si="346"/>
        <v>0.7534873839374705</v>
      </c>
      <c r="J281" s="16">
        <f t="shared" si="346"/>
        <v>0.72538570115370571</v>
      </c>
      <c r="K281" s="16">
        <f t="shared" si="346"/>
        <v>0.73452578018142367</v>
      </c>
      <c r="L281" s="16">
        <f t="shared" si="346"/>
        <v>0.73621340656107481</v>
      </c>
      <c r="M281" s="16">
        <f t="shared" si="346"/>
        <v>0.7464424954983121</v>
      </c>
      <c r="N281" s="16">
        <f t="shared" si="346"/>
        <v>0.74862023200755756</v>
      </c>
      <c r="O281" s="16">
        <f t="shared" si="346"/>
        <v>0.74571659932460932</v>
      </c>
      <c r="P281" s="16">
        <f t="shared" si="346"/>
        <v>0.69559645203976816</v>
      </c>
      <c r="Q281" s="16">
        <f t="shared" si="346"/>
        <v>0.69865972952027644</v>
      </c>
      <c r="R281" s="16">
        <f t="shared" si="346"/>
        <v>0.70087782992414172</v>
      </c>
      <c r="S281" s="16">
        <f t="shared" si="346"/>
        <v>0.70639579025835786</v>
      </c>
      <c r="T281" s="16">
        <f t="shared" si="346"/>
        <v>0.65051336856843855</v>
      </c>
      <c r="U281" s="16">
        <f t="shared" si="346"/>
        <v>0.5385397599901447</v>
      </c>
      <c r="V281" s="16">
        <f t="shared" si="346"/>
        <v>0.7102320352215219</v>
      </c>
      <c r="W281" s="16">
        <f t="shared" si="346"/>
        <v>0.69527969154176117</v>
      </c>
      <c r="X281" s="16">
        <f t="shared" si="346"/>
        <v>0.74944680689136867</v>
      </c>
      <c r="Y281" s="16">
        <f t="shared" si="346"/>
        <v>0.78076518633429715</v>
      </c>
      <c r="Z281" s="16">
        <f t="shared" si="346"/>
        <v>0.79125262022480547</v>
      </c>
      <c r="AA281" s="16">
        <f t="shared" si="346"/>
        <v>0.82575082793763266</v>
      </c>
      <c r="AB281" s="16">
        <f t="shared" si="346"/>
        <v>0.84457971187513636</v>
      </c>
      <c r="AC281" s="16">
        <f t="shared" si="346"/>
        <v>0.88740557396879371</v>
      </c>
      <c r="AD281" s="16">
        <f t="shared" si="346"/>
        <v>0.84841033824365708</v>
      </c>
      <c r="AE281" s="16">
        <f t="shared" si="346"/>
        <v>0.88027385373866129</v>
      </c>
      <c r="AF281" s="16">
        <f t="shared" si="346"/>
        <v>0.61228832837053138</v>
      </c>
      <c r="AG281" s="16">
        <f t="shared" si="346"/>
        <v>0.71556400608704118</v>
      </c>
      <c r="AH281" s="16">
        <f t="shared" ref="AH281:AI281" si="347">IF(AH84=0,0,AH84/AH275)</f>
        <v>0.86239375877984137</v>
      </c>
      <c r="AI281" s="16">
        <f t="shared" si="347"/>
        <v>0.85737833163440558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0.53808494404883012</v>
      </c>
      <c r="F282" s="54">
        <f t="shared" si="348"/>
        <v>0.53769030467755119</v>
      </c>
      <c r="G282" s="54">
        <f t="shared" si="348"/>
        <v>0.53718343195266272</v>
      </c>
      <c r="H282" s="54">
        <f t="shared" si="348"/>
        <v>0.53657243191647319</v>
      </c>
      <c r="I282" s="54">
        <f t="shared" si="348"/>
        <v>0.53590525328330207</v>
      </c>
      <c r="J282" s="54">
        <f t="shared" si="348"/>
        <v>0.53485737583179227</v>
      </c>
      <c r="K282" s="54">
        <f t="shared" si="348"/>
        <v>0.53245985034456234</v>
      </c>
      <c r="L282" s="54">
        <f t="shared" si="348"/>
        <v>0.53045656207762859</v>
      </c>
      <c r="M282" s="54">
        <f t="shared" si="348"/>
        <v>0.52850302304789898</v>
      </c>
      <c r="N282" s="54">
        <f t="shared" si="348"/>
        <v>0.52705316182423312</v>
      </c>
      <c r="O282" s="54">
        <f t="shared" si="348"/>
        <v>0.52107520479828884</v>
      </c>
      <c r="P282" s="54">
        <f t="shared" si="348"/>
        <v>0.50150542490617978</v>
      </c>
      <c r="Q282" s="54">
        <f t="shared" si="348"/>
        <v>0.50444479574032408</v>
      </c>
      <c r="R282" s="54">
        <f t="shared" si="348"/>
        <v>0.50313309642418635</v>
      </c>
      <c r="S282" s="54">
        <f t="shared" si="348"/>
        <v>0.50807960960900445</v>
      </c>
      <c r="T282" s="54">
        <f t="shared" si="348"/>
        <v>0.44757660215202216</v>
      </c>
      <c r="U282" s="54">
        <f t="shared" si="348"/>
        <v>0.301045719134859</v>
      </c>
      <c r="V282" s="54">
        <f t="shared" si="348"/>
        <v>0.54532293209184746</v>
      </c>
      <c r="W282" s="54">
        <f t="shared" si="348"/>
        <v>0.48596786868776887</v>
      </c>
      <c r="X282" s="54">
        <f t="shared" si="348"/>
        <v>0.5788767656519006</v>
      </c>
      <c r="Y282" s="54">
        <f t="shared" si="348"/>
        <v>0.63840718174279842</v>
      </c>
      <c r="Z282" s="54">
        <f t="shared" si="348"/>
        <v>0.60733357920902131</v>
      </c>
      <c r="AA282" s="54">
        <f t="shared" si="348"/>
        <v>0.62944738072847783</v>
      </c>
      <c r="AB282" s="54">
        <f t="shared" si="348"/>
        <v>0.68524971696039494</v>
      </c>
      <c r="AC282" s="54">
        <f t="shared" si="348"/>
        <v>0.74919530235459686</v>
      </c>
      <c r="AD282" s="54">
        <f t="shared" si="348"/>
        <v>0.70422543373308633</v>
      </c>
      <c r="AE282" s="54">
        <f t="shared" si="348"/>
        <v>0.78345477556737897</v>
      </c>
      <c r="AF282" s="54">
        <f t="shared" si="348"/>
        <v>0.67360386180019105</v>
      </c>
      <c r="AG282" s="54">
        <f t="shared" si="348"/>
        <v>0.61210153724441774</v>
      </c>
      <c r="AH282" s="54">
        <f t="shared" ref="AH282:AI282" si="349">IF(AH85=0,0,AH85/AH276)</f>
        <v>0.71169105977781688</v>
      </c>
      <c r="AI282" s="54">
        <f t="shared" si="349"/>
        <v>0.67163665576203802</v>
      </c>
    </row>
    <row r="283" spans="1:35" x14ac:dyDescent="0.25">
      <c r="A283" s="32" t="s">
        <v>88</v>
      </c>
      <c r="B283" s="54">
        <f t="shared" ref="B283:AG283" si="350">IF(B86=0,0,B86/B277)</f>
        <v>0.76122641931041057</v>
      </c>
      <c r="C283" s="54">
        <f t="shared" si="350"/>
        <v>0.76114313473941608</v>
      </c>
      <c r="D283" s="54">
        <f t="shared" si="350"/>
        <v>0.76103895121248633</v>
      </c>
      <c r="E283" s="54">
        <f t="shared" si="350"/>
        <v>0.76090148008791514</v>
      </c>
      <c r="F283" s="54">
        <f t="shared" si="350"/>
        <v>0.76067598236469314</v>
      </c>
      <c r="G283" s="54">
        <f t="shared" si="350"/>
        <v>0.76038305909639747</v>
      </c>
      <c r="H283" s="54">
        <f t="shared" si="350"/>
        <v>0.76003438386890787</v>
      </c>
      <c r="I283" s="54">
        <f t="shared" si="350"/>
        <v>0.75965374043955025</v>
      </c>
      <c r="J283" s="54">
        <f t="shared" si="350"/>
        <v>0.75907100406631223</v>
      </c>
      <c r="K283" s="54">
        <f t="shared" si="350"/>
        <v>0.757674947643319</v>
      </c>
      <c r="L283" s="54">
        <f t="shared" si="350"/>
        <v>0.75648955858821176</v>
      </c>
      <c r="M283" s="54">
        <f t="shared" si="350"/>
        <v>0.75539837101517759</v>
      </c>
      <c r="N283" s="54">
        <f t="shared" si="350"/>
        <v>0.75459696494960238</v>
      </c>
      <c r="O283" s="54">
        <f t="shared" si="350"/>
        <v>0.75134462363303678</v>
      </c>
      <c r="P283" s="54">
        <f t="shared" si="350"/>
        <v>0.73930774286656575</v>
      </c>
      <c r="Q283" s="54">
        <f t="shared" si="350"/>
        <v>0.74085976506192419</v>
      </c>
      <c r="R283" s="54">
        <f t="shared" si="350"/>
        <v>0.74099825381825579</v>
      </c>
      <c r="S283" s="54">
        <f t="shared" si="350"/>
        <v>0.74399269213644648</v>
      </c>
      <c r="T283" s="54">
        <f t="shared" si="350"/>
        <v>0.70929338226821848</v>
      </c>
      <c r="U283" s="54">
        <f t="shared" si="350"/>
        <v>0.59608434922982878</v>
      </c>
      <c r="V283" s="54">
        <f t="shared" si="350"/>
        <v>0.76186799407298955</v>
      </c>
      <c r="W283" s="54">
        <f t="shared" si="350"/>
        <v>0.74284785167242051</v>
      </c>
      <c r="X283" s="54">
        <f t="shared" si="350"/>
        <v>0.7850955117927223</v>
      </c>
      <c r="Y283" s="54">
        <f t="shared" si="350"/>
        <v>0.80647240097809669</v>
      </c>
      <c r="Z283" s="54">
        <f t="shared" si="350"/>
        <v>0.80917863482995966</v>
      </c>
      <c r="AA283" s="54">
        <f t="shared" si="350"/>
        <v>0.83977189603100999</v>
      </c>
      <c r="AB283" s="54">
        <f t="shared" si="350"/>
        <v>0.87068797091192052</v>
      </c>
      <c r="AC283" s="54">
        <f t="shared" si="350"/>
        <v>0.91326243819267883</v>
      </c>
      <c r="AD283" s="54">
        <f t="shared" si="350"/>
        <v>0.87292789149812533</v>
      </c>
      <c r="AE283" s="54">
        <f t="shared" si="350"/>
        <v>0.89839034283144581</v>
      </c>
      <c r="AF283" s="54">
        <f t="shared" si="350"/>
        <v>0.55598786992374594</v>
      </c>
      <c r="AG283" s="54">
        <f t="shared" si="350"/>
        <v>0.73333276922869983</v>
      </c>
      <c r="AH283" s="54">
        <f t="shared" ref="AH283:AI283" si="351">IF(AH86=0,0,AH86/AH277)</f>
        <v>0.88490315970606759</v>
      </c>
      <c r="AI283" s="54">
        <f t="shared" si="351"/>
        <v>0.88577028438596062</v>
      </c>
    </row>
    <row r="284" spans="1:35" x14ac:dyDescent="0.25">
      <c r="A284" s="36" t="s">
        <v>89</v>
      </c>
      <c r="B284" s="55">
        <f t="shared" ref="B284:AG284" si="352">IF(B87=0,0,B87/B278)</f>
        <v>0.80367602801062876</v>
      </c>
      <c r="C284" s="55">
        <f t="shared" si="352"/>
        <v>0.80344533589838885</v>
      </c>
      <c r="D284" s="55">
        <f t="shared" si="352"/>
        <v>0.80316696320522185</v>
      </c>
      <c r="E284" s="55">
        <f t="shared" si="352"/>
        <v>0.8027639611600671</v>
      </c>
      <c r="F284" s="55">
        <f t="shared" si="352"/>
        <v>0.80220917382235379</v>
      </c>
      <c r="G284" s="55">
        <f t="shared" si="352"/>
        <v>0.8014866630497941</v>
      </c>
      <c r="H284" s="55">
        <f t="shared" si="352"/>
        <v>0.80059969504724049</v>
      </c>
      <c r="I284" s="55">
        <f t="shared" si="352"/>
        <v>0.79958475673704965</v>
      </c>
      <c r="J284" s="55">
        <f t="shared" si="352"/>
        <v>0.79786149164964715</v>
      </c>
      <c r="K284" s="55">
        <f t="shared" si="352"/>
        <v>0.79516161015268683</v>
      </c>
      <c r="L284" s="55">
        <f t="shared" si="352"/>
        <v>0.79215128100854004</v>
      </c>
      <c r="M284" s="55">
        <f t="shared" si="352"/>
        <v>0.78912872978684079</v>
      </c>
      <c r="N284" s="55">
        <f t="shared" si="352"/>
        <v>0.78602995441719137</v>
      </c>
      <c r="O284" s="55">
        <f t="shared" si="352"/>
        <v>0.77476593826702078</v>
      </c>
      <c r="P284" s="55">
        <f t="shared" si="352"/>
        <v>0.76072097605482059</v>
      </c>
      <c r="Q284" s="55">
        <f t="shared" si="352"/>
        <v>0.75433327390310712</v>
      </c>
      <c r="R284" s="55">
        <f t="shared" si="352"/>
        <v>0.74917014990401254</v>
      </c>
      <c r="S284" s="55">
        <f t="shared" si="352"/>
        <v>0.74712453728186146</v>
      </c>
      <c r="T284" s="55">
        <f t="shared" si="352"/>
        <v>0.64527926950918568</v>
      </c>
      <c r="U284" s="55">
        <f t="shared" si="352"/>
        <v>0.6091895797680168</v>
      </c>
      <c r="V284" s="55">
        <f t="shared" si="352"/>
        <v>0.68019567575473183</v>
      </c>
      <c r="W284" s="55">
        <f t="shared" si="352"/>
        <v>0.71269753643994593</v>
      </c>
      <c r="X284" s="55">
        <f t="shared" si="352"/>
        <v>0.74573797688194032</v>
      </c>
      <c r="Y284" s="55">
        <f t="shared" si="352"/>
        <v>0.7805464915557967</v>
      </c>
      <c r="Z284" s="55">
        <f t="shared" si="352"/>
        <v>0.82698626936005626</v>
      </c>
      <c r="AA284" s="55">
        <f t="shared" si="352"/>
        <v>0.86796296855727206</v>
      </c>
      <c r="AB284" s="55">
        <f t="shared" si="352"/>
        <v>0.86469816492905804</v>
      </c>
      <c r="AC284" s="55">
        <f t="shared" si="352"/>
        <v>0.91610915778758584</v>
      </c>
      <c r="AD284" s="55">
        <f t="shared" si="352"/>
        <v>0.87723223369651082</v>
      </c>
      <c r="AE284" s="55">
        <f t="shared" si="352"/>
        <v>0.88501619718852476</v>
      </c>
      <c r="AF284" s="55">
        <f t="shared" si="352"/>
        <v>0.73247462155374898</v>
      </c>
      <c r="AG284" s="55">
        <f t="shared" si="352"/>
        <v>0.72666559433516509</v>
      </c>
      <c r="AH284" s="55">
        <f t="shared" ref="AH284:AI284" si="353">IF(AH87=0,0,AH87/AH278)</f>
        <v>0.87201441540404856</v>
      </c>
      <c r="AI284" s="55">
        <f t="shared" si="353"/>
        <v>0.85507363535403969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8.4464391639165387E-2</v>
      </c>
      <c r="C287" s="14">
        <f t="shared" si="354"/>
        <v>6.4807297755842069E-2</v>
      </c>
      <c r="D287" s="14">
        <f t="shared" si="354"/>
        <v>8.3915488383151562E-2</v>
      </c>
      <c r="E287" s="14">
        <f t="shared" si="354"/>
        <v>8.384310905605348E-2</v>
      </c>
      <c r="F287" s="14">
        <f t="shared" si="354"/>
        <v>5.9064043420134278E-2</v>
      </c>
      <c r="G287" s="14">
        <f t="shared" si="354"/>
        <v>5.8156275997827814E-2</v>
      </c>
      <c r="H287" s="14">
        <f t="shared" si="354"/>
        <v>5.8110790151967337E-2</v>
      </c>
      <c r="I287" s="14">
        <f t="shared" si="354"/>
        <v>5.7698525415677382E-2</v>
      </c>
      <c r="J287" s="14">
        <f t="shared" si="354"/>
        <v>5.8494307142304754E-2</v>
      </c>
      <c r="K287" s="14">
        <f t="shared" si="354"/>
        <v>5.7299065579522468E-2</v>
      </c>
      <c r="L287" s="14">
        <f t="shared" si="354"/>
        <v>5.6582691849209388E-2</v>
      </c>
      <c r="M287" s="14">
        <f t="shared" si="354"/>
        <v>5.5291649227154321E-2</v>
      </c>
      <c r="N287" s="14">
        <f t="shared" si="354"/>
        <v>5.4166726502774466E-2</v>
      </c>
      <c r="O287" s="14">
        <f t="shared" si="354"/>
        <v>5.2946371699563254E-2</v>
      </c>
      <c r="P287" s="14">
        <f t="shared" si="354"/>
        <v>5.2711309736626966E-2</v>
      </c>
      <c r="Q287" s="14">
        <f t="shared" si="354"/>
        <v>3.6549318434954493E-2</v>
      </c>
      <c r="R287" s="14">
        <f t="shared" si="354"/>
        <v>3.5176204947902183E-2</v>
      </c>
      <c r="S287" s="14">
        <f t="shared" si="354"/>
        <v>3.5212145837963664E-2</v>
      </c>
      <c r="T287" s="14">
        <f t="shared" si="354"/>
        <v>2.831927880691432E-2</v>
      </c>
      <c r="U287" s="14">
        <f t="shared" si="354"/>
        <v>2.5817345194716679E-2</v>
      </c>
      <c r="V287" s="14">
        <f t="shared" si="354"/>
        <v>3.6299679978553517E-2</v>
      </c>
      <c r="W287" s="14">
        <f t="shared" si="354"/>
        <v>2.6457702132626298E-2</v>
      </c>
      <c r="X287" s="14">
        <f t="shared" si="354"/>
        <v>2.1808180157591558E-2</v>
      </c>
      <c r="Y287" s="14">
        <f t="shared" si="354"/>
        <v>2.5617932386304124E-2</v>
      </c>
      <c r="Z287" s="14">
        <f t="shared" si="354"/>
        <v>2.509040732248255E-2</v>
      </c>
      <c r="AA287" s="14">
        <f t="shared" si="354"/>
        <v>2.6222320935765552E-2</v>
      </c>
      <c r="AB287" s="14">
        <f t="shared" si="354"/>
        <v>2.5817578685954367E-2</v>
      </c>
      <c r="AC287" s="14">
        <f t="shared" si="354"/>
        <v>2.7310114638350633E-2</v>
      </c>
      <c r="AD287" s="14">
        <f t="shared" si="354"/>
        <v>1.1665237115574647E-2</v>
      </c>
      <c r="AE287" s="14">
        <f t="shared" si="354"/>
        <v>1.241333215941417E-2</v>
      </c>
      <c r="AF287" s="14">
        <f t="shared" si="354"/>
        <v>1.0774936062255144E-2</v>
      </c>
      <c r="AG287" s="14">
        <f t="shared" si="354"/>
        <v>1.1763994812047247E-2</v>
      </c>
      <c r="AH287" s="14">
        <f t="shared" ref="AH287:AI287" si="355">IF(AND(AH24=0,AH126=0),0,IF(OR(AH24=0,AH126=0),1/0,AH126/(AH275*AH24)))</f>
        <v>9.6488630393129025E-3</v>
      </c>
      <c r="AI287" s="14">
        <f t="shared" si="355"/>
        <v>6.8898141452912159E-3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7.2831333606001372E-2</v>
      </c>
      <c r="F288" s="51">
        <f t="shared" si="356"/>
        <v>7.2589593779049985E-2</v>
      </c>
      <c r="G288" s="51">
        <f t="shared" si="356"/>
        <v>7.228050370245219E-2</v>
      </c>
      <c r="H288" s="51">
        <f t="shared" si="356"/>
        <v>7.1975445746644343E-2</v>
      </c>
      <c r="I288" s="51">
        <f t="shared" si="356"/>
        <v>7.1679766117125898E-2</v>
      </c>
      <c r="J288" s="51">
        <f t="shared" si="356"/>
        <v>7.119262117447013E-2</v>
      </c>
      <c r="K288" s="51">
        <f t="shared" si="356"/>
        <v>7.0310278071913368E-2</v>
      </c>
      <c r="L288" s="51">
        <f t="shared" si="356"/>
        <v>6.9981669422955861E-2</v>
      </c>
      <c r="M288" s="51">
        <f t="shared" si="356"/>
        <v>6.8849130628548166E-2</v>
      </c>
      <c r="N288" s="51">
        <f t="shared" si="356"/>
        <v>6.7652321378102634E-2</v>
      </c>
      <c r="O288" s="51">
        <f t="shared" si="356"/>
        <v>6.639109409210045E-2</v>
      </c>
      <c r="P288" s="51">
        <f t="shared" si="356"/>
        <v>6.4688025179400019E-2</v>
      </c>
      <c r="Q288" s="51">
        <f t="shared" si="356"/>
        <v>5.1091531232070324E-2</v>
      </c>
      <c r="R288" s="51">
        <f t="shared" si="356"/>
        <v>8.5648294973792467E-3</v>
      </c>
      <c r="S288" s="51">
        <f t="shared" si="356"/>
        <v>0.28889370962752353</v>
      </c>
      <c r="T288" s="51">
        <f t="shared" si="356"/>
        <v>0.19705166171884195</v>
      </c>
      <c r="U288" s="51">
        <f t="shared" si="356"/>
        <v>0.14877681831632783</v>
      </c>
      <c r="V288" s="51">
        <f t="shared" si="356"/>
        <v>0.27752787991078076</v>
      </c>
      <c r="W288" s="51">
        <f t="shared" si="356"/>
        <v>0.17412588785461222</v>
      </c>
      <c r="X288" s="51">
        <f t="shared" si="356"/>
        <v>0.11105805661575319</v>
      </c>
      <c r="Y288" s="51">
        <f t="shared" si="356"/>
        <v>0.14650039579576887</v>
      </c>
      <c r="Z288" s="51">
        <f t="shared" si="356"/>
        <v>8.1711982281818071E-2</v>
      </c>
      <c r="AA288" s="51">
        <f t="shared" si="356"/>
        <v>0.10955693596387256</v>
      </c>
      <c r="AB288" s="51">
        <f t="shared" si="356"/>
        <v>5.8487941995891767E-2</v>
      </c>
      <c r="AC288" s="51">
        <f t="shared" si="356"/>
        <v>7.3276832427676339E-2</v>
      </c>
      <c r="AD288" s="51">
        <f t="shared" si="356"/>
        <v>7.6591545537956496E-2</v>
      </c>
      <c r="AE288" s="51">
        <f t="shared" si="356"/>
        <v>0.10286796288998967</v>
      </c>
      <c r="AF288" s="51">
        <f t="shared" si="356"/>
        <v>0.16118948848822234</v>
      </c>
      <c r="AG288" s="51">
        <f t="shared" si="356"/>
        <v>0.12132815878188272</v>
      </c>
      <c r="AH288" s="51">
        <f t="shared" ref="AH288:AI288" si="357">IF(AND(AH25=0,AH127=0),0,IF(OR(AH25=0,AH127=0),1/0,AH127/(AH276*AH25)))</f>
        <v>0.14092159996720313</v>
      </c>
      <c r="AI288" s="51">
        <f t="shared" si="357"/>
        <v>8.0269622410513969E-2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8.8874843166733136E-2</v>
      </c>
      <c r="C289" s="52">
        <f t="shared" si="358"/>
        <v>6.8156560708154651E-2</v>
      </c>
      <c r="D289" s="52">
        <f t="shared" si="358"/>
        <v>8.8241926308349025E-2</v>
      </c>
      <c r="E289" s="52">
        <f t="shared" si="358"/>
        <v>8.7819895007623411E-2</v>
      </c>
      <c r="F289" s="52">
        <f t="shared" si="358"/>
        <v>6.1105722132395353E-2</v>
      </c>
      <c r="G289" s="52">
        <f t="shared" si="358"/>
        <v>6.0706165716990362E-2</v>
      </c>
      <c r="H289" s="52">
        <f t="shared" si="358"/>
        <v>6.023335473608555E-2</v>
      </c>
      <c r="I289" s="52">
        <f t="shared" si="358"/>
        <v>5.9681532269671898E-2</v>
      </c>
      <c r="J289" s="52">
        <f t="shared" si="358"/>
        <v>5.9071119131259606E-2</v>
      </c>
      <c r="K289" s="52">
        <f t="shared" si="358"/>
        <v>5.8375975276424671E-2</v>
      </c>
      <c r="L289" s="52">
        <f t="shared" si="358"/>
        <v>5.7699200758594846E-2</v>
      </c>
      <c r="M289" s="52">
        <f t="shared" si="358"/>
        <v>5.6883753107635243E-2</v>
      </c>
      <c r="N289" s="52">
        <f t="shared" si="358"/>
        <v>5.5752128176792072E-2</v>
      </c>
      <c r="O289" s="52">
        <f t="shared" si="358"/>
        <v>5.4512384412843277E-2</v>
      </c>
      <c r="P289" s="52">
        <f t="shared" si="358"/>
        <v>5.2436374603449534E-2</v>
      </c>
      <c r="Q289" s="52">
        <f t="shared" si="358"/>
        <v>3.3921886432568327E-2</v>
      </c>
      <c r="R289" s="52">
        <f t="shared" si="358"/>
        <v>3.4787611916074067E-2</v>
      </c>
      <c r="S289" s="52">
        <f t="shared" si="358"/>
        <v>2.0572837034428339E-2</v>
      </c>
      <c r="T289" s="52">
        <f t="shared" si="358"/>
        <v>1.7099021667741819E-2</v>
      </c>
      <c r="U289" s="52">
        <f t="shared" si="358"/>
        <v>1.4909015558521234E-2</v>
      </c>
      <c r="V289" s="52">
        <f t="shared" si="358"/>
        <v>1.8667754510097397E-2</v>
      </c>
      <c r="W289" s="52">
        <f t="shared" si="358"/>
        <v>1.4304499780626985E-2</v>
      </c>
      <c r="X289" s="52">
        <f t="shared" si="358"/>
        <v>1.3777723349234813E-2</v>
      </c>
      <c r="Y289" s="52">
        <f t="shared" si="358"/>
        <v>1.6154153752879541E-2</v>
      </c>
      <c r="Z289" s="52">
        <f t="shared" si="358"/>
        <v>1.7851626462654712E-2</v>
      </c>
      <c r="AA289" s="52">
        <f t="shared" si="358"/>
        <v>1.7869061598574664E-2</v>
      </c>
      <c r="AB289" s="52">
        <f t="shared" si="358"/>
        <v>1.7609487558804648E-2</v>
      </c>
      <c r="AC289" s="52">
        <f t="shared" si="358"/>
        <v>1.7199267220643223E-2</v>
      </c>
      <c r="AD289" s="52">
        <f t="shared" si="358"/>
        <v>6.018599006572257E-3</v>
      </c>
      <c r="AE289" s="52">
        <f t="shared" si="358"/>
        <v>5.9612799275258919E-3</v>
      </c>
      <c r="AF289" s="52">
        <f t="shared" si="358"/>
        <v>4.6692282926897926E-3</v>
      </c>
      <c r="AG289" s="52">
        <f t="shared" si="358"/>
        <v>6.6847927961958004E-3</v>
      </c>
      <c r="AH289" s="52">
        <f t="shared" ref="AH289:AI289" si="359">IF(AND(AH26=0,AH128=0),0,IF(OR(AH26=0,AH128=0),1/0,AH128/(AH277*AH26)))</f>
        <v>4.1948180760625958E-3</v>
      </c>
      <c r="AI289" s="52">
        <f t="shared" si="359"/>
        <v>3.5118653545410214E-3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7.2076650544299126E-2</v>
      </c>
      <c r="C290" s="53">
        <f t="shared" si="360"/>
        <v>5.5393875791349974E-2</v>
      </c>
      <c r="D290" s="53">
        <f t="shared" si="360"/>
        <v>7.1748892882659135E-2</v>
      </c>
      <c r="E290" s="53">
        <f t="shared" si="360"/>
        <v>7.1538106312974831E-2</v>
      </c>
      <c r="F290" s="53">
        <f t="shared" si="360"/>
        <v>4.9923771676705725E-2</v>
      </c>
      <c r="G290" s="53">
        <f t="shared" si="360"/>
        <v>4.9685811249938108E-2</v>
      </c>
      <c r="H290" s="53">
        <f t="shared" si="360"/>
        <v>4.9453303527448943E-2</v>
      </c>
      <c r="I290" s="53">
        <f t="shared" si="360"/>
        <v>4.9277082163927344E-2</v>
      </c>
      <c r="J290" s="53">
        <f t="shared" si="360"/>
        <v>4.8966662742894136E-2</v>
      </c>
      <c r="K290" s="53">
        <f t="shared" si="360"/>
        <v>4.8513416302606215E-2</v>
      </c>
      <c r="L290" s="53">
        <f t="shared" si="360"/>
        <v>4.8161989932249884E-2</v>
      </c>
      <c r="M290" s="53">
        <f t="shared" si="360"/>
        <v>4.7686888076979246E-2</v>
      </c>
      <c r="N290" s="53">
        <f t="shared" si="360"/>
        <v>4.7218142828480629E-2</v>
      </c>
      <c r="O290" s="53">
        <f t="shared" si="360"/>
        <v>4.6473818217648587E-2</v>
      </c>
      <c r="P290" s="53">
        <f t="shared" si="360"/>
        <v>4.5186898366503719E-2</v>
      </c>
      <c r="Q290" s="53">
        <f t="shared" si="360"/>
        <v>3.7250576516521229E-2</v>
      </c>
      <c r="R290" s="53">
        <f t="shared" si="360"/>
        <v>3.9222941357995242E-2</v>
      </c>
      <c r="S290" s="53">
        <f t="shared" si="360"/>
        <v>2.4487481189115135E-2</v>
      </c>
      <c r="T290" s="53">
        <f t="shared" si="360"/>
        <v>2.1835181032638439E-2</v>
      </c>
      <c r="U290" s="53">
        <f t="shared" si="360"/>
        <v>2.6020856219258422E-2</v>
      </c>
      <c r="V290" s="53">
        <f t="shared" si="360"/>
        <v>3.0393487561105069E-2</v>
      </c>
      <c r="W290" s="53">
        <f t="shared" si="360"/>
        <v>2.8275841496771748E-2</v>
      </c>
      <c r="X290" s="53">
        <f t="shared" si="360"/>
        <v>2.5912857690164239E-2</v>
      </c>
      <c r="Y290" s="53">
        <f t="shared" si="360"/>
        <v>2.9816459322992483E-2</v>
      </c>
      <c r="Z290" s="53">
        <f t="shared" si="360"/>
        <v>3.2085862220834462E-2</v>
      </c>
      <c r="AA290" s="53">
        <f t="shared" si="360"/>
        <v>3.290023582250292E-2</v>
      </c>
      <c r="AB290" s="53">
        <f t="shared" si="360"/>
        <v>3.4983316081494756E-2</v>
      </c>
      <c r="AC290" s="53">
        <f t="shared" si="360"/>
        <v>3.8274931828950115E-2</v>
      </c>
      <c r="AD290" s="53">
        <f t="shared" si="360"/>
        <v>1.2827801235170728E-2</v>
      </c>
      <c r="AE290" s="53">
        <f t="shared" si="360"/>
        <v>1.3033586727231983E-2</v>
      </c>
      <c r="AF290" s="53">
        <f t="shared" si="360"/>
        <v>7.5883928953334239E-3</v>
      </c>
      <c r="AG290" s="53">
        <f t="shared" si="360"/>
        <v>8.9297416495706713E-3</v>
      </c>
      <c r="AH290" s="53">
        <f t="shared" ref="AH290:AI290" si="361">IF(AND(AH27=0,AH129=0),0,IF(OR(AH27=0,AH129=0),1/0,AH129/(AH278*AH27)))</f>
        <v>7.4165891180688745E-3</v>
      </c>
      <c r="AI290" s="53">
        <f t="shared" si="361"/>
        <v>6.9856092812055088E-3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50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5653.799667215957</v>
      </c>
      <c r="C4" s="4">
        <f t="shared" si="0"/>
        <v>5761.5007344348842</v>
      </c>
      <c r="D4" s="4">
        <f t="shared" si="0"/>
        <v>6179.7815921745068</v>
      </c>
      <c r="E4" s="4">
        <f t="shared" si="0"/>
        <v>7615.3585328233348</v>
      </c>
      <c r="F4" s="4">
        <f t="shared" si="0"/>
        <v>7779.3536450291494</v>
      </c>
      <c r="G4" s="4">
        <f t="shared" si="0"/>
        <v>12866.204776025374</v>
      </c>
      <c r="H4" s="4">
        <f t="shared" si="0"/>
        <v>14069.379192390606</v>
      </c>
      <c r="I4" s="4">
        <f t="shared" si="0"/>
        <v>15412.03742856218</v>
      </c>
      <c r="J4" s="4">
        <f t="shared" si="0"/>
        <v>16043.527770531295</v>
      </c>
      <c r="K4" s="4">
        <f t="shared" si="0"/>
        <v>17122.967282751313</v>
      </c>
      <c r="L4" s="4">
        <f t="shared" si="0"/>
        <v>18831.314024171676</v>
      </c>
      <c r="M4" s="4">
        <f t="shared" si="0"/>
        <v>18626.969243793275</v>
      </c>
      <c r="N4" s="4">
        <f t="shared" si="0"/>
        <v>16683.202184586531</v>
      </c>
      <c r="O4" s="4">
        <f t="shared" si="0"/>
        <v>15480.356808792734</v>
      </c>
      <c r="P4" s="4">
        <f t="shared" si="0"/>
        <v>16760.803410028373</v>
      </c>
      <c r="Q4" s="4">
        <f t="shared" si="0"/>
        <v>18509.061567474619</v>
      </c>
      <c r="R4" s="4">
        <f t="shared" si="0"/>
        <v>21136.245023021293</v>
      </c>
      <c r="S4" s="4">
        <f t="shared" si="0"/>
        <v>22375.807641961437</v>
      </c>
      <c r="T4" s="4">
        <f t="shared" si="0"/>
        <v>23316.238498172293</v>
      </c>
      <c r="U4" s="4">
        <f t="shared" si="0"/>
        <v>21177.01367898954</v>
      </c>
      <c r="V4" s="4">
        <f t="shared" si="0"/>
        <v>22388.265325990615</v>
      </c>
      <c r="W4" s="4">
        <f t="shared" si="0"/>
        <v>24448.430784425123</v>
      </c>
      <c r="X4" s="4">
        <f t="shared" si="0"/>
        <v>25075.056975930427</v>
      </c>
      <c r="Y4" s="4">
        <f t="shared" si="0"/>
        <v>26725.68532209393</v>
      </c>
      <c r="Z4" s="4">
        <f t="shared" si="0"/>
        <v>28466.43877109071</v>
      </c>
      <c r="AA4" s="4">
        <f t="shared" si="0"/>
        <v>29204.047150904044</v>
      </c>
      <c r="AB4" s="4">
        <f t="shared" si="0"/>
        <v>31066.066934749779</v>
      </c>
      <c r="AC4" s="4">
        <f t="shared" si="0"/>
        <v>34269.38172651131</v>
      </c>
      <c r="AD4" s="4">
        <f t="shared" si="0"/>
        <v>34768.677859986645</v>
      </c>
      <c r="AE4" s="4">
        <f t="shared" si="0"/>
        <v>32956.051665258747</v>
      </c>
      <c r="AF4" s="4">
        <f t="shared" si="0"/>
        <v>8118.0030432209514</v>
      </c>
      <c r="AG4" s="4">
        <f t="shared" si="0"/>
        <v>9281.5601425596888</v>
      </c>
      <c r="AH4" s="4">
        <f t="shared" ref="AH4:AI4" si="1">SUM(AH5:AH7)</f>
        <v>22060.456088463259</v>
      </c>
      <c r="AI4" s="4">
        <f t="shared" si="1"/>
        <v>25968.20367588033</v>
      </c>
    </row>
    <row r="5" spans="1:35" x14ac:dyDescent="0.25">
      <c r="A5" s="32" t="s">
        <v>3</v>
      </c>
      <c r="B5" s="33">
        <v>2298.4243436521056</v>
      </c>
      <c r="C5" s="33">
        <v>2363.4986557720031</v>
      </c>
      <c r="D5" s="33">
        <v>2543.8681736478825</v>
      </c>
      <c r="E5" s="33">
        <v>2284.3998972972095</v>
      </c>
      <c r="F5" s="33">
        <v>2265.5332725588573</v>
      </c>
      <c r="G5" s="33">
        <v>3177.1613314157689</v>
      </c>
      <c r="H5" s="33">
        <v>3108.727079121184</v>
      </c>
      <c r="I5" s="33">
        <v>3222.9855691289868</v>
      </c>
      <c r="J5" s="33">
        <v>3426.6403934955983</v>
      </c>
      <c r="K5" s="33">
        <v>3628.8134802404761</v>
      </c>
      <c r="L5" s="33">
        <v>3801.1395656481068</v>
      </c>
      <c r="M5" s="33">
        <v>3807.0084480390547</v>
      </c>
      <c r="N5" s="33">
        <v>3542.0252043307332</v>
      </c>
      <c r="O5" s="33">
        <v>3246.0611296523175</v>
      </c>
      <c r="P5" s="33">
        <v>3330.077655152757</v>
      </c>
      <c r="Q5" s="33">
        <v>3484.4698847569025</v>
      </c>
      <c r="R5" s="33">
        <v>3457.4560323985338</v>
      </c>
      <c r="S5" s="33">
        <v>3401.9302261107655</v>
      </c>
      <c r="T5" s="33">
        <v>3384.383043411407</v>
      </c>
      <c r="U5" s="33">
        <v>3040.1297578433382</v>
      </c>
      <c r="V5" s="33">
        <v>3108.8674286069954</v>
      </c>
      <c r="W5" s="33">
        <v>3444.8090104102598</v>
      </c>
      <c r="X5" s="33">
        <v>3624.4654815520748</v>
      </c>
      <c r="Y5" s="33">
        <v>3634.3524236877229</v>
      </c>
      <c r="Z5" s="33">
        <v>3793.699762896078</v>
      </c>
      <c r="AA5" s="33">
        <v>3797.5357989533477</v>
      </c>
      <c r="AB5" s="33">
        <v>3992.374010835988</v>
      </c>
      <c r="AC5" s="33">
        <v>4107.5734443686024</v>
      </c>
      <c r="AD5" s="33">
        <v>3976.5545698936676</v>
      </c>
      <c r="AE5" s="33">
        <v>3584.2012254829779</v>
      </c>
      <c r="AF5" s="33">
        <v>1092.9742101499157</v>
      </c>
      <c r="AG5" s="33">
        <v>1197.4753514580848</v>
      </c>
      <c r="AH5" s="33">
        <v>2314.9630115019645</v>
      </c>
      <c r="AI5" s="33">
        <v>2455.6452440119742</v>
      </c>
    </row>
    <row r="6" spans="1:35" x14ac:dyDescent="0.25">
      <c r="A6" s="32" t="s">
        <v>88</v>
      </c>
      <c r="B6" s="33">
        <v>2649.8311667705539</v>
      </c>
      <c r="C6" s="33">
        <v>2680.0157903947484</v>
      </c>
      <c r="D6" s="33">
        <v>2863.9627468774515</v>
      </c>
      <c r="E6" s="33">
        <v>4196.3813652778845</v>
      </c>
      <c r="F6" s="33">
        <v>4334.8433914388179</v>
      </c>
      <c r="G6" s="33">
        <v>6230.5781093105415</v>
      </c>
      <c r="H6" s="33">
        <v>6798.3276420857401</v>
      </c>
      <c r="I6" s="33">
        <v>7451.0856314445473</v>
      </c>
      <c r="J6" s="33">
        <v>7787.5351848750561</v>
      </c>
      <c r="K6" s="33">
        <v>8243.8659197750476</v>
      </c>
      <c r="L6" s="33">
        <v>8904.1325939122671</v>
      </c>
      <c r="M6" s="33">
        <v>9181.0274125335036</v>
      </c>
      <c r="N6" s="33">
        <v>8448.1720682747473</v>
      </c>
      <c r="O6" s="33">
        <v>7663.6921770634417</v>
      </c>
      <c r="P6" s="33">
        <v>7912.4777647682904</v>
      </c>
      <c r="Q6" s="33">
        <v>8217.7360450799224</v>
      </c>
      <c r="R6" s="33">
        <v>9825.6778728191948</v>
      </c>
      <c r="S6" s="33">
        <v>9994.4166588616736</v>
      </c>
      <c r="T6" s="33">
        <v>9814.2806003615951</v>
      </c>
      <c r="U6" s="33">
        <v>8747.4951828152698</v>
      </c>
      <c r="V6" s="33">
        <v>9373.3289001853882</v>
      </c>
      <c r="W6" s="33">
        <v>10590.190350313333</v>
      </c>
      <c r="X6" s="33">
        <v>11025.024685489012</v>
      </c>
      <c r="Y6" s="33">
        <v>12217.91293353107</v>
      </c>
      <c r="Z6" s="33">
        <v>12758.529716492189</v>
      </c>
      <c r="AA6" s="33">
        <v>13136.605165149569</v>
      </c>
      <c r="AB6" s="33">
        <v>14434.859302590643</v>
      </c>
      <c r="AC6" s="33">
        <v>16506.92765746895</v>
      </c>
      <c r="AD6" s="33">
        <v>16224.253080888884</v>
      </c>
      <c r="AE6" s="33">
        <v>15522.148030226032</v>
      </c>
      <c r="AF6" s="33">
        <v>3559.7701744044016</v>
      </c>
      <c r="AG6" s="33">
        <v>5140.2657517902471</v>
      </c>
      <c r="AH6" s="33">
        <v>11471.26258793647</v>
      </c>
      <c r="AI6" s="33">
        <v>13650.870269332878</v>
      </c>
    </row>
    <row r="7" spans="1:35" x14ac:dyDescent="0.25">
      <c r="A7" s="32" t="s">
        <v>89</v>
      </c>
      <c r="B7" s="33">
        <v>705.54415679329804</v>
      </c>
      <c r="C7" s="33">
        <v>717.98628826813251</v>
      </c>
      <c r="D7" s="33">
        <v>771.95067164917305</v>
      </c>
      <c r="E7" s="33">
        <v>1134.5772702482407</v>
      </c>
      <c r="F7" s="33">
        <v>1178.9769810314747</v>
      </c>
      <c r="G7" s="33">
        <v>3458.4653352990617</v>
      </c>
      <c r="H7" s="33">
        <v>4162.3244711836815</v>
      </c>
      <c r="I7" s="33">
        <v>4737.9662279886461</v>
      </c>
      <c r="J7" s="33">
        <v>4829.3521921606407</v>
      </c>
      <c r="K7" s="33">
        <v>5250.2878827357899</v>
      </c>
      <c r="L7" s="33">
        <v>6126.0418646112994</v>
      </c>
      <c r="M7" s="33">
        <v>5638.9333832207158</v>
      </c>
      <c r="N7" s="33">
        <v>4693.0049119810483</v>
      </c>
      <c r="O7" s="33">
        <v>4570.6035020769732</v>
      </c>
      <c r="P7" s="33">
        <v>5518.2479901073257</v>
      </c>
      <c r="Q7" s="33">
        <v>6806.8556376377928</v>
      </c>
      <c r="R7" s="33">
        <v>7853.1111178035653</v>
      </c>
      <c r="S7" s="33">
        <v>8979.4607569889959</v>
      </c>
      <c r="T7" s="33">
        <v>10117.57485439929</v>
      </c>
      <c r="U7" s="33">
        <v>9389.3887383309302</v>
      </c>
      <c r="V7" s="33">
        <v>9906.0689971982338</v>
      </c>
      <c r="W7" s="33">
        <v>10413.431423701533</v>
      </c>
      <c r="X7" s="33">
        <v>10425.56680888934</v>
      </c>
      <c r="Y7" s="33">
        <v>10873.419964875136</v>
      </c>
      <c r="Z7" s="33">
        <v>11914.209291702444</v>
      </c>
      <c r="AA7" s="33">
        <v>12269.906186801129</v>
      </c>
      <c r="AB7" s="33">
        <v>12638.833621323149</v>
      </c>
      <c r="AC7" s="33">
        <v>13654.88062467376</v>
      </c>
      <c r="AD7" s="33">
        <v>14567.870209204089</v>
      </c>
      <c r="AE7" s="33">
        <v>13849.702409549735</v>
      </c>
      <c r="AF7" s="33">
        <v>3465.2586586666334</v>
      </c>
      <c r="AG7" s="33">
        <v>2943.8190393113564</v>
      </c>
      <c r="AH7" s="33">
        <v>8274.2304890248233</v>
      </c>
      <c r="AI7" s="33">
        <v>9861.6881625354799</v>
      </c>
    </row>
    <row r="8" spans="1:35" x14ac:dyDescent="0.25">
      <c r="A8" s="5" t="s">
        <v>5</v>
      </c>
      <c r="B8" s="6">
        <f t="shared" ref="B8:AG8" si="2">SUM(B9:B11)</f>
        <v>19.627349115975431</v>
      </c>
      <c r="C8" s="6">
        <f t="shared" si="2"/>
        <v>19.757959614061608</v>
      </c>
      <c r="D8" s="6">
        <f t="shared" si="2"/>
        <v>21.129249740501166</v>
      </c>
      <c r="E8" s="6">
        <f t="shared" si="2"/>
        <v>29.113144998025948</v>
      </c>
      <c r="F8" s="6">
        <f t="shared" si="2"/>
        <v>29.857678486160207</v>
      </c>
      <c r="G8" s="6">
        <f t="shared" si="2"/>
        <v>74.782044059042846</v>
      </c>
      <c r="H8" s="6">
        <f t="shared" si="2"/>
        <v>83.892170838490586</v>
      </c>
      <c r="I8" s="6">
        <f t="shared" si="2"/>
        <v>93.158896715211313</v>
      </c>
      <c r="J8" s="6">
        <f t="shared" si="2"/>
        <v>94.40598230259333</v>
      </c>
      <c r="K8" s="6">
        <f t="shared" si="2"/>
        <v>102.7685699343788</v>
      </c>
      <c r="L8" s="6">
        <f t="shared" si="2"/>
        <v>118.91793442761283</v>
      </c>
      <c r="M8" s="6">
        <f t="shared" si="2"/>
        <v>152.09817444921944</v>
      </c>
      <c r="N8" s="6">
        <f t="shared" si="2"/>
        <v>190.90234199635753</v>
      </c>
      <c r="O8" s="6">
        <f t="shared" si="2"/>
        <v>233.25596214981206</v>
      </c>
      <c r="P8" s="6">
        <f t="shared" si="2"/>
        <v>260.76963428104403</v>
      </c>
      <c r="Q8" s="6">
        <f t="shared" si="2"/>
        <v>331.42754338450703</v>
      </c>
      <c r="R8" s="6">
        <f t="shared" si="2"/>
        <v>359.57965897422332</v>
      </c>
      <c r="S8" s="6">
        <f t="shared" si="2"/>
        <v>401.556753921628</v>
      </c>
      <c r="T8" s="6">
        <f t="shared" si="2"/>
        <v>421.77053175264609</v>
      </c>
      <c r="U8" s="6">
        <f t="shared" si="2"/>
        <v>343.2762513321548</v>
      </c>
      <c r="V8" s="6">
        <f t="shared" si="2"/>
        <v>403.48322564973301</v>
      </c>
      <c r="W8" s="6">
        <f t="shared" si="2"/>
        <v>368.38357466759709</v>
      </c>
      <c r="X8" s="6">
        <f t="shared" si="2"/>
        <v>320.87528364865943</v>
      </c>
      <c r="Y8" s="6">
        <f t="shared" si="2"/>
        <v>233.28167414411922</v>
      </c>
      <c r="Z8" s="6">
        <f t="shared" si="2"/>
        <v>238.30466234820975</v>
      </c>
      <c r="AA8" s="6">
        <f t="shared" si="2"/>
        <v>221.36579597538918</v>
      </c>
      <c r="AB8" s="6">
        <f t="shared" si="2"/>
        <v>201.64843845710413</v>
      </c>
      <c r="AC8" s="6">
        <f t="shared" si="2"/>
        <v>183.75679837995</v>
      </c>
      <c r="AD8" s="6">
        <f t="shared" si="2"/>
        <v>159.05815884408204</v>
      </c>
      <c r="AE8" s="6">
        <f t="shared" si="2"/>
        <v>139.22719952968816</v>
      </c>
      <c r="AF8" s="6">
        <f t="shared" si="2"/>
        <v>107.61429478399637</v>
      </c>
      <c r="AG8" s="6">
        <f t="shared" si="2"/>
        <v>118.49558170563068</v>
      </c>
      <c r="AH8" s="6">
        <f t="shared" ref="AH8:AI8" si="3">SUM(AH9:AH11)</f>
        <v>259.10801246698151</v>
      </c>
      <c r="AI8" s="6">
        <f t="shared" si="3"/>
        <v>237.12884334013819</v>
      </c>
    </row>
    <row r="9" spans="1:35" x14ac:dyDescent="0.25">
      <c r="A9" s="34" t="s">
        <v>3</v>
      </c>
      <c r="B9" s="35">
        <v>2.0771480684307297</v>
      </c>
      <c r="C9" s="35">
        <v>2.1210920010225505</v>
      </c>
      <c r="D9" s="35">
        <v>2.2677267107903187</v>
      </c>
      <c r="E9" s="35">
        <v>2.0192820886088461</v>
      </c>
      <c r="F9" s="35">
        <v>1.9927633448203215</v>
      </c>
      <c r="G9" s="35">
        <v>2.7811428177004087</v>
      </c>
      <c r="H9" s="35">
        <v>2.6957479241395301</v>
      </c>
      <c r="I9" s="35">
        <v>2.7692714370833724</v>
      </c>
      <c r="J9" s="35">
        <v>2.9149365675455781</v>
      </c>
      <c r="K9" s="35">
        <v>3.0585276632809268</v>
      </c>
      <c r="L9" s="35">
        <v>2.9730829130285348</v>
      </c>
      <c r="M9" s="35">
        <v>2.4351946783349034</v>
      </c>
      <c r="N9" s="35">
        <v>3.1416062819923414</v>
      </c>
      <c r="O9" s="35">
        <v>3.6895237215589116</v>
      </c>
      <c r="P9" s="35">
        <v>5.3979427922883128</v>
      </c>
      <c r="Q9" s="35">
        <v>5.6975104075416905</v>
      </c>
      <c r="R9" s="35">
        <v>6.7308438959998931</v>
      </c>
      <c r="S9" s="35">
        <v>7.9912189714179922</v>
      </c>
      <c r="T9" s="35">
        <v>8.4200401474431921</v>
      </c>
      <c r="U9" s="35">
        <v>6.9948189184922018</v>
      </c>
      <c r="V9" s="35">
        <v>6.389156378939151</v>
      </c>
      <c r="W9" s="35">
        <v>5.9993007384337531</v>
      </c>
      <c r="X9" s="35">
        <v>6.1546291897600103</v>
      </c>
      <c r="Y9" s="35">
        <v>5.9826138369544486</v>
      </c>
      <c r="Z9" s="35">
        <v>6.1867319330093826</v>
      </c>
      <c r="AA9" s="35">
        <v>5.9938887578484685</v>
      </c>
      <c r="AB9" s="35">
        <v>5.9306939865130008</v>
      </c>
      <c r="AC9" s="35">
        <v>5.9431117637790161</v>
      </c>
      <c r="AD9" s="35">
        <v>4.5222379892116047</v>
      </c>
      <c r="AE9" s="35">
        <v>3.1147211176581822</v>
      </c>
      <c r="AF9" s="35">
        <v>2.3514963612140067</v>
      </c>
      <c r="AG9" s="35">
        <v>2.9035602118859258</v>
      </c>
      <c r="AH9" s="35">
        <v>3.1830235553061894</v>
      </c>
      <c r="AI9" s="35">
        <v>2.9162865053420384</v>
      </c>
    </row>
    <row r="10" spans="1:35" x14ac:dyDescent="0.25">
      <c r="A10" s="34" t="s">
        <v>88</v>
      </c>
      <c r="B10" s="35">
        <v>6.7368640578627295</v>
      </c>
      <c r="C10" s="35">
        <v>6.7862957261868608</v>
      </c>
      <c r="D10" s="35">
        <v>7.2075752222055751</v>
      </c>
      <c r="E10" s="35">
        <v>10.483023649403469</v>
      </c>
      <c r="F10" s="35">
        <v>10.791232872219364</v>
      </c>
      <c r="G10" s="35">
        <v>15.432893329346188</v>
      </c>
      <c r="H10" s="35">
        <v>15.913164886274959</v>
      </c>
      <c r="I10" s="35">
        <v>17.246491077447342</v>
      </c>
      <c r="J10" s="35">
        <v>18.312193808029861</v>
      </c>
      <c r="K10" s="35">
        <v>19.174846263099163</v>
      </c>
      <c r="L10" s="35">
        <v>20.18555689982427</v>
      </c>
      <c r="M10" s="35">
        <v>16.913936113868257</v>
      </c>
      <c r="N10" s="35">
        <v>20.446842075593086</v>
      </c>
      <c r="O10" s="35">
        <v>23.459113309554034</v>
      </c>
      <c r="P10" s="35">
        <v>30.572660841691835</v>
      </c>
      <c r="Q10" s="35">
        <v>32.247310604394379</v>
      </c>
      <c r="R10" s="35">
        <v>36.354864434627792</v>
      </c>
      <c r="S10" s="35">
        <v>42.849208492272922</v>
      </c>
      <c r="T10" s="35">
        <v>43.381057311722273</v>
      </c>
      <c r="U10" s="35">
        <v>37.218277960819528</v>
      </c>
      <c r="V10" s="35">
        <v>43.001091601962258</v>
      </c>
      <c r="W10" s="35">
        <v>32.489997534608989</v>
      </c>
      <c r="X10" s="35">
        <v>28.453934741674566</v>
      </c>
      <c r="Y10" s="35">
        <v>28.414607779049284</v>
      </c>
      <c r="Z10" s="35">
        <v>31.195058370910708</v>
      </c>
      <c r="AA10" s="35">
        <v>30.699352534062314</v>
      </c>
      <c r="AB10" s="35">
        <v>28.872292082342423</v>
      </c>
      <c r="AC10" s="35">
        <v>31.268522439445583</v>
      </c>
      <c r="AD10" s="35">
        <v>32.422462927141616</v>
      </c>
      <c r="AE10" s="35">
        <v>56.537461898331642</v>
      </c>
      <c r="AF10" s="35">
        <v>45.534071560481067</v>
      </c>
      <c r="AG10" s="35">
        <v>45.290364667445623</v>
      </c>
      <c r="AH10" s="35">
        <v>35.406059458810077</v>
      </c>
      <c r="AI10" s="35">
        <v>30.197609906293327</v>
      </c>
    </row>
    <row r="11" spans="1:35" x14ac:dyDescent="0.25">
      <c r="A11" s="36" t="s">
        <v>89</v>
      </c>
      <c r="B11" s="37">
        <v>10.813336989681972</v>
      </c>
      <c r="C11" s="37">
        <v>10.850571886852197</v>
      </c>
      <c r="D11" s="37">
        <v>11.653947807505272</v>
      </c>
      <c r="E11" s="37">
        <v>16.610839260013634</v>
      </c>
      <c r="F11" s="37">
        <v>17.073682269120521</v>
      </c>
      <c r="G11" s="37">
        <v>56.568007911996247</v>
      </c>
      <c r="H11" s="37">
        <v>65.283258028076105</v>
      </c>
      <c r="I11" s="37">
        <v>73.143134200680606</v>
      </c>
      <c r="J11" s="37">
        <v>73.178851927017888</v>
      </c>
      <c r="K11" s="37">
        <v>80.535196007998707</v>
      </c>
      <c r="L11" s="37">
        <v>95.759294614760023</v>
      </c>
      <c r="M11" s="37">
        <v>132.74904365701627</v>
      </c>
      <c r="N11" s="37">
        <v>167.3138936387721</v>
      </c>
      <c r="O11" s="37">
        <v>206.10732511869912</v>
      </c>
      <c r="P11" s="37">
        <v>224.79903064706389</v>
      </c>
      <c r="Q11" s="37">
        <v>293.48272237257095</v>
      </c>
      <c r="R11" s="37">
        <v>316.49395064359567</v>
      </c>
      <c r="S11" s="37">
        <v>350.7163264579371</v>
      </c>
      <c r="T11" s="37">
        <v>369.96943429348062</v>
      </c>
      <c r="U11" s="37">
        <v>299.06315445284309</v>
      </c>
      <c r="V11" s="37">
        <v>354.09297766883162</v>
      </c>
      <c r="W11" s="37">
        <v>329.89427639455437</v>
      </c>
      <c r="X11" s="37">
        <v>286.26671971722487</v>
      </c>
      <c r="Y11" s="37">
        <v>198.88445252811547</v>
      </c>
      <c r="Z11" s="37">
        <v>200.92287204428965</v>
      </c>
      <c r="AA11" s="37">
        <v>184.67255468347838</v>
      </c>
      <c r="AB11" s="37">
        <v>166.8454523882487</v>
      </c>
      <c r="AC11" s="37">
        <v>146.54516417672539</v>
      </c>
      <c r="AD11" s="37">
        <v>122.11345792772882</v>
      </c>
      <c r="AE11" s="37">
        <v>79.57501651369833</v>
      </c>
      <c r="AF11" s="37">
        <v>59.728726862301308</v>
      </c>
      <c r="AG11" s="37">
        <v>70.301656826299137</v>
      </c>
      <c r="AH11" s="37">
        <v>220.51892945286525</v>
      </c>
      <c r="AI11" s="37">
        <v>204.01494692850284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0.40652737609005085</v>
      </c>
      <c r="C15" s="38">
        <f t="shared" si="6"/>
        <v>0.41022274659205199</v>
      </c>
      <c r="D15" s="38">
        <f t="shared" si="6"/>
        <v>0.41164370224170987</v>
      </c>
      <c r="E15" s="38">
        <f t="shared" si="6"/>
        <v>0.2999727310869349</v>
      </c>
      <c r="F15" s="38">
        <f t="shared" si="6"/>
        <v>0.2912238440280302</v>
      </c>
      <c r="G15" s="38">
        <f t="shared" si="6"/>
        <v>0.2469385018133729</v>
      </c>
      <c r="H15" s="38">
        <f t="shared" si="6"/>
        <v>0.22095694746805405</v>
      </c>
      <c r="I15" s="38">
        <f t="shared" si="6"/>
        <v>0.20912131728644948</v>
      </c>
      <c r="J15" s="38">
        <f t="shared" si="6"/>
        <v>0.21358397245957597</v>
      </c>
      <c r="K15" s="38">
        <f t="shared" si="6"/>
        <v>0.21192667253974917</v>
      </c>
      <c r="L15" s="38">
        <f t="shared" si="6"/>
        <v>0.20185206198404446</v>
      </c>
      <c r="M15" s="38">
        <f t="shared" si="6"/>
        <v>0.20438152864334569</v>
      </c>
      <c r="N15" s="38">
        <f t="shared" si="6"/>
        <v>0.21231087204608598</v>
      </c>
      <c r="O15" s="38">
        <f t="shared" si="6"/>
        <v>0.20968903816277526</v>
      </c>
      <c r="P15" s="38">
        <f t="shared" si="6"/>
        <v>0.19868246012361765</v>
      </c>
      <c r="Q15" s="38">
        <f t="shared" si="6"/>
        <v>0.18825751224902995</v>
      </c>
      <c r="R15" s="38">
        <f t="shared" si="6"/>
        <v>0.1635794829513342</v>
      </c>
      <c r="S15" s="38">
        <f t="shared" si="6"/>
        <v>0.15203608649777239</v>
      </c>
      <c r="T15" s="38">
        <f t="shared" si="6"/>
        <v>0.14515133063494359</v>
      </c>
      <c r="U15" s="38">
        <f t="shared" si="6"/>
        <v>0.14355800132761673</v>
      </c>
      <c r="V15" s="38">
        <f t="shared" si="6"/>
        <v>0.13886146976281813</v>
      </c>
      <c r="W15" s="38">
        <f t="shared" si="6"/>
        <v>0.140901027177776</v>
      </c>
      <c r="X15" s="38">
        <f t="shared" si="6"/>
        <v>0.14454465587181728</v>
      </c>
      <c r="Y15" s="38">
        <f t="shared" si="6"/>
        <v>0.13598724896619321</v>
      </c>
      <c r="Z15" s="38">
        <f t="shared" si="6"/>
        <v>0.13326920846694726</v>
      </c>
      <c r="AA15" s="38">
        <f t="shared" si="6"/>
        <v>0.1300345729251362</v>
      </c>
      <c r="AB15" s="38">
        <f t="shared" si="6"/>
        <v>0.12851237394232906</v>
      </c>
      <c r="AC15" s="38">
        <f t="shared" si="6"/>
        <v>0.11986132335708063</v>
      </c>
      <c r="AD15" s="38">
        <f t="shared" si="6"/>
        <v>0.11437175108893241</v>
      </c>
      <c r="AE15" s="38">
        <f t="shared" si="6"/>
        <v>0.10875699740637718</v>
      </c>
      <c r="AF15" s="38">
        <f t="shared" si="6"/>
        <v>0.13463584631969541</v>
      </c>
      <c r="AG15" s="38">
        <f t="shared" si="6"/>
        <v>0.12901660206533364</v>
      </c>
      <c r="AH15" s="38">
        <f t="shared" ref="AH15:AI15" si="7">IF(AH5=0,0,AH5/AH$4)</f>
        <v>0.10493722351971671</v>
      </c>
      <c r="AI15" s="38">
        <f t="shared" si="7"/>
        <v>9.4563539113520417E-2</v>
      </c>
    </row>
    <row r="16" spans="1:35" x14ac:dyDescent="0.25">
      <c r="A16" s="32" t="s">
        <v>88</v>
      </c>
      <c r="B16" s="38">
        <f t="shared" ref="B16:AG16" si="8">IF(B6=0,0,B6/B$4)</f>
        <v>0.46868147489127132</v>
      </c>
      <c r="C16" s="38">
        <f t="shared" si="8"/>
        <v>0.4651593246143389</v>
      </c>
      <c r="D16" s="38">
        <f t="shared" si="8"/>
        <v>0.46344077119231919</v>
      </c>
      <c r="E16" s="38">
        <f t="shared" si="8"/>
        <v>0.55104186456761728</v>
      </c>
      <c r="F16" s="38">
        <f t="shared" si="8"/>
        <v>0.55722410745636886</v>
      </c>
      <c r="G16" s="38">
        <f t="shared" si="8"/>
        <v>0.48425920601858252</v>
      </c>
      <c r="H16" s="38">
        <f t="shared" si="8"/>
        <v>0.48320025703497999</v>
      </c>
      <c r="I16" s="38">
        <f t="shared" si="8"/>
        <v>0.48345883313493054</v>
      </c>
      <c r="J16" s="38">
        <f t="shared" si="8"/>
        <v>0.48540042416227047</v>
      </c>
      <c r="K16" s="38">
        <f t="shared" si="8"/>
        <v>0.48145077798983132</v>
      </c>
      <c r="L16" s="38">
        <f t="shared" si="8"/>
        <v>0.47283649895503926</v>
      </c>
      <c r="M16" s="38">
        <f t="shared" si="8"/>
        <v>0.49288895538348138</v>
      </c>
      <c r="N16" s="38">
        <f t="shared" si="8"/>
        <v>0.50638792090405416</v>
      </c>
      <c r="O16" s="38">
        <f t="shared" si="8"/>
        <v>0.49505914312714794</v>
      </c>
      <c r="P16" s="38">
        <f t="shared" si="8"/>
        <v>0.47208224875629012</v>
      </c>
      <c r="Q16" s="38">
        <f t="shared" si="8"/>
        <v>0.44398447836602839</v>
      </c>
      <c r="R16" s="38">
        <f t="shared" si="8"/>
        <v>0.46487338986263682</v>
      </c>
      <c r="S16" s="38">
        <f t="shared" si="8"/>
        <v>0.44666171692140871</v>
      </c>
      <c r="T16" s="38">
        <f t="shared" si="8"/>
        <v>0.42092040708585626</v>
      </c>
      <c r="U16" s="38">
        <f t="shared" si="8"/>
        <v>0.41306556795087529</v>
      </c>
      <c r="V16" s="38">
        <f t="shared" si="8"/>
        <v>0.41867151222760696</v>
      </c>
      <c r="W16" s="38">
        <f t="shared" si="8"/>
        <v>0.43316442039543146</v>
      </c>
      <c r="X16" s="38">
        <f t="shared" si="8"/>
        <v>0.43968094254270068</v>
      </c>
      <c r="Y16" s="38">
        <f t="shared" si="8"/>
        <v>0.45715994880141053</v>
      </c>
      <c r="Z16" s="38">
        <f t="shared" si="8"/>
        <v>0.44819549853384549</v>
      </c>
      <c r="AA16" s="38">
        <f t="shared" si="8"/>
        <v>0.44982139281140393</v>
      </c>
      <c r="AB16" s="38">
        <f t="shared" si="8"/>
        <v>0.46465036378467806</v>
      </c>
      <c r="AC16" s="38">
        <f t="shared" si="8"/>
        <v>0.48168151352141092</v>
      </c>
      <c r="AD16" s="38">
        <f t="shared" si="8"/>
        <v>0.46663416843815286</v>
      </c>
      <c r="AE16" s="38">
        <f t="shared" si="8"/>
        <v>0.47099537856924167</v>
      </c>
      <c r="AF16" s="38">
        <f t="shared" si="8"/>
        <v>0.43850318304290808</v>
      </c>
      <c r="AG16" s="38">
        <f t="shared" si="8"/>
        <v>0.55381484069903941</v>
      </c>
      <c r="AH16" s="38">
        <f t="shared" ref="AH16:AI16" si="9">IF(AH6=0,0,AH6/AH$4)</f>
        <v>0.51999208638009453</v>
      </c>
      <c r="AI16" s="38">
        <f t="shared" si="9"/>
        <v>0.52567634017796994</v>
      </c>
    </row>
    <row r="17" spans="1:35" x14ac:dyDescent="0.25">
      <c r="A17" s="32" t="s">
        <v>89</v>
      </c>
      <c r="B17" s="38">
        <f t="shared" ref="B17:AG17" si="10">IF(B7=0,0,B7/B$4)</f>
        <v>0.12479114901867791</v>
      </c>
      <c r="C17" s="38">
        <f t="shared" si="10"/>
        <v>0.12461792879360903</v>
      </c>
      <c r="D17" s="38">
        <f t="shared" si="10"/>
        <v>0.12491552656597098</v>
      </c>
      <c r="E17" s="38">
        <f t="shared" si="10"/>
        <v>0.1489854043454478</v>
      </c>
      <c r="F17" s="38">
        <f t="shared" si="10"/>
        <v>0.15155204851560095</v>
      </c>
      <c r="G17" s="38">
        <f t="shared" si="10"/>
        <v>0.26880229216804447</v>
      </c>
      <c r="H17" s="38">
        <f t="shared" si="10"/>
        <v>0.2958427954969659</v>
      </c>
      <c r="I17" s="38">
        <f t="shared" si="10"/>
        <v>0.30741984957861995</v>
      </c>
      <c r="J17" s="38">
        <f t="shared" si="10"/>
        <v>0.30101560337815358</v>
      </c>
      <c r="K17" s="38">
        <f t="shared" si="10"/>
        <v>0.30662254947041956</v>
      </c>
      <c r="L17" s="38">
        <f t="shared" si="10"/>
        <v>0.32531143906091614</v>
      </c>
      <c r="M17" s="38">
        <f t="shared" si="10"/>
        <v>0.30272951597317282</v>
      </c>
      <c r="N17" s="38">
        <f t="shared" si="10"/>
        <v>0.28130120704985973</v>
      </c>
      <c r="O17" s="38">
        <f t="shared" si="10"/>
        <v>0.29525181871007666</v>
      </c>
      <c r="P17" s="38">
        <f t="shared" si="10"/>
        <v>0.3292352911200922</v>
      </c>
      <c r="Q17" s="38">
        <f t="shared" si="10"/>
        <v>0.36775800938494163</v>
      </c>
      <c r="R17" s="38">
        <f t="shared" si="10"/>
        <v>0.37154712718602906</v>
      </c>
      <c r="S17" s="38">
        <f t="shared" si="10"/>
        <v>0.40130219658081878</v>
      </c>
      <c r="T17" s="38">
        <f t="shared" si="10"/>
        <v>0.43392826227920012</v>
      </c>
      <c r="U17" s="38">
        <f t="shared" si="10"/>
        <v>0.44337643072150784</v>
      </c>
      <c r="V17" s="38">
        <f t="shared" si="10"/>
        <v>0.44246701800957505</v>
      </c>
      <c r="W17" s="38">
        <f t="shared" si="10"/>
        <v>0.42593455242679262</v>
      </c>
      <c r="X17" s="38">
        <f t="shared" si="10"/>
        <v>0.41577440158548201</v>
      </c>
      <c r="Y17" s="38">
        <f t="shared" si="10"/>
        <v>0.40685280223239623</v>
      </c>
      <c r="Z17" s="38">
        <f t="shared" si="10"/>
        <v>0.41853529299920728</v>
      </c>
      <c r="AA17" s="38">
        <f t="shared" si="10"/>
        <v>0.42014403426345998</v>
      </c>
      <c r="AB17" s="38">
        <f t="shared" si="10"/>
        <v>0.40683726227299294</v>
      </c>
      <c r="AC17" s="38">
        <f t="shared" si="10"/>
        <v>0.39845716312150853</v>
      </c>
      <c r="AD17" s="38">
        <f t="shared" si="10"/>
        <v>0.41899408047291464</v>
      </c>
      <c r="AE17" s="38">
        <f t="shared" si="10"/>
        <v>0.42024762402438104</v>
      </c>
      <c r="AF17" s="38">
        <f t="shared" si="10"/>
        <v>0.42686097063739642</v>
      </c>
      <c r="AG17" s="38">
        <f t="shared" si="10"/>
        <v>0.31716855723562692</v>
      </c>
      <c r="AH17" s="38">
        <f t="shared" ref="AH17:AI17" si="11">IF(AH7=0,0,AH7/AH$4)</f>
        <v>0.37507069010018868</v>
      </c>
      <c r="AI17" s="38">
        <f t="shared" si="11"/>
        <v>0.37976012070850973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0.10582927201004753</v>
      </c>
      <c r="C19" s="39">
        <f t="shared" si="14"/>
        <v>0.10735379778350106</v>
      </c>
      <c r="D19" s="39">
        <f t="shared" si="14"/>
        <v>0.10732641899932081</v>
      </c>
      <c r="E19" s="39">
        <f t="shared" si="14"/>
        <v>6.9359805982684652E-2</v>
      </c>
      <c r="F19" s="39">
        <f t="shared" si="14"/>
        <v>6.6742072587593099E-2</v>
      </c>
      <c r="G19" s="39">
        <f t="shared" si="14"/>
        <v>3.7189981267489909E-2</v>
      </c>
      <c r="H19" s="39">
        <f t="shared" si="14"/>
        <v>3.2133486321737827E-2</v>
      </c>
      <c r="I19" s="39">
        <f t="shared" si="14"/>
        <v>2.9726322817552175E-2</v>
      </c>
      <c r="J19" s="39">
        <f t="shared" si="14"/>
        <v>3.0876608626374143E-2</v>
      </c>
      <c r="K19" s="39">
        <f t="shared" si="14"/>
        <v>2.9761313845603765E-2</v>
      </c>
      <c r="L19" s="39">
        <f t="shared" si="14"/>
        <v>2.5001131472211165E-2</v>
      </c>
      <c r="M19" s="39">
        <f t="shared" si="14"/>
        <v>1.6010676572242057E-2</v>
      </c>
      <c r="N19" s="39">
        <f t="shared" si="14"/>
        <v>1.6456614670826219E-2</v>
      </c>
      <c r="O19" s="39">
        <f t="shared" si="14"/>
        <v>1.5817489454735826E-2</v>
      </c>
      <c r="P19" s="39">
        <f t="shared" si="14"/>
        <v>2.070004357359603E-2</v>
      </c>
      <c r="Q19" s="39">
        <f t="shared" si="14"/>
        <v>1.7190817484145245E-2</v>
      </c>
      <c r="R19" s="39">
        <f t="shared" si="14"/>
        <v>1.8718644750932358E-2</v>
      </c>
      <c r="S19" s="39">
        <f t="shared" si="14"/>
        <v>1.9900596599049213E-2</v>
      </c>
      <c r="T19" s="39">
        <f t="shared" si="14"/>
        <v>1.9963557227324871E-2</v>
      </c>
      <c r="U19" s="39">
        <f t="shared" si="14"/>
        <v>2.0376646771652143E-2</v>
      </c>
      <c r="V19" s="39">
        <f t="shared" si="14"/>
        <v>1.5834998762713444E-2</v>
      </c>
      <c r="W19" s="39">
        <f t="shared" si="14"/>
        <v>1.6285472944463097E-2</v>
      </c>
      <c r="X19" s="39">
        <f t="shared" si="14"/>
        <v>1.9180751847808219E-2</v>
      </c>
      <c r="Y19" s="39">
        <f t="shared" si="14"/>
        <v>2.5645451400775038E-2</v>
      </c>
      <c r="Z19" s="39">
        <f t="shared" si="14"/>
        <v>2.5961438907852154E-2</v>
      </c>
      <c r="AA19" s="39">
        <f t="shared" si="14"/>
        <v>2.7076851378226706E-2</v>
      </c>
      <c r="AB19" s="39">
        <f t="shared" si="14"/>
        <v>2.9411058334451786E-2</v>
      </c>
      <c r="AC19" s="39">
        <f t="shared" si="14"/>
        <v>3.2342268782298712E-2</v>
      </c>
      <c r="AD19" s="39">
        <f t="shared" si="14"/>
        <v>2.8431348772523908E-2</v>
      </c>
      <c r="AE19" s="39">
        <f t="shared" si="14"/>
        <v>2.2371498731424338E-2</v>
      </c>
      <c r="AF19" s="39">
        <f t="shared" si="14"/>
        <v>2.1851152450833182E-2</v>
      </c>
      <c r="AG19" s="39">
        <f t="shared" si="14"/>
        <v>2.4503531440514075E-2</v>
      </c>
      <c r="AH19" s="39">
        <f t="shared" ref="AH19:AI19" si="15">IF(AH9=0,0,AH9/AH$8)</f>
        <v>1.2284543133191632E-2</v>
      </c>
      <c r="AI19" s="39">
        <f t="shared" si="15"/>
        <v>1.2298320458464473E-2</v>
      </c>
    </row>
    <row r="20" spans="1:35" x14ac:dyDescent="0.25">
      <c r="A20" s="34" t="s">
        <v>88</v>
      </c>
      <c r="B20" s="39">
        <f t="shared" ref="B20:AG20" si="16">IF(B10=0,0,B10/B$8)</f>
        <v>0.34323861149335466</v>
      </c>
      <c r="C20" s="39">
        <f t="shared" si="16"/>
        <v>0.34347148484690188</v>
      </c>
      <c r="D20" s="39">
        <f t="shared" si="16"/>
        <v>0.34111836959311825</v>
      </c>
      <c r="E20" s="39">
        <f t="shared" si="16"/>
        <v>0.36007870843614742</v>
      </c>
      <c r="F20" s="39">
        <f t="shared" si="16"/>
        <v>0.36142236836066727</v>
      </c>
      <c r="G20" s="39">
        <f t="shared" si="16"/>
        <v>0.20637164340094019</v>
      </c>
      <c r="H20" s="39">
        <f t="shared" si="16"/>
        <v>0.18968593525742733</v>
      </c>
      <c r="I20" s="39">
        <f t="shared" si="16"/>
        <v>0.18512983392418467</v>
      </c>
      <c r="J20" s="39">
        <f t="shared" si="16"/>
        <v>0.19397281148280393</v>
      </c>
      <c r="K20" s="39">
        <f t="shared" si="16"/>
        <v>0.18658278766886557</v>
      </c>
      <c r="L20" s="39">
        <f t="shared" si="16"/>
        <v>0.16974358827357136</v>
      </c>
      <c r="M20" s="39">
        <f t="shared" si="16"/>
        <v>0.11120407049668608</v>
      </c>
      <c r="N20" s="39">
        <f t="shared" si="16"/>
        <v>0.10710629247274094</v>
      </c>
      <c r="O20" s="39">
        <f t="shared" si="16"/>
        <v>0.10057240592412843</v>
      </c>
      <c r="P20" s="39">
        <f t="shared" si="16"/>
        <v>0.1172401108970464</v>
      </c>
      <c r="Q20" s="39">
        <f t="shared" si="16"/>
        <v>9.7298221732231016E-2</v>
      </c>
      <c r="R20" s="39">
        <f t="shared" si="16"/>
        <v>0.1011037847311433</v>
      </c>
      <c r="S20" s="39">
        <f t="shared" si="16"/>
        <v>0.10670772704930227</v>
      </c>
      <c r="T20" s="39">
        <f t="shared" si="16"/>
        <v>0.10285464262155652</v>
      </c>
      <c r="U20" s="39">
        <f t="shared" si="16"/>
        <v>0.10842077719150763</v>
      </c>
      <c r="V20" s="39">
        <f t="shared" si="16"/>
        <v>0.10657466994499505</v>
      </c>
      <c r="W20" s="39">
        <f t="shared" si="16"/>
        <v>8.819610799402669E-2</v>
      </c>
      <c r="X20" s="39">
        <f t="shared" si="16"/>
        <v>8.867599404393528E-2</v>
      </c>
      <c r="Y20" s="39">
        <f t="shared" si="16"/>
        <v>0.12180385743243169</v>
      </c>
      <c r="Z20" s="39">
        <f t="shared" si="16"/>
        <v>0.13090410428197424</v>
      </c>
      <c r="AA20" s="39">
        <f t="shared" si="16"/>
        <v>0.13868155375492328</v>
      </c>
      <c r="AB20" s="39">
        <f t="shared" si="16"/>
        <v>0.14318133233887803</v>
      </c>
      <c r="AC20" s="39">
        <f t="shared" si="16"/>
        <v>0.170162533931356</v>
      </c>
      <c r="AD20" s="39">
        <f t="shared" si="16"/>
        <v>0.20384030069733158</v>
      </c>
      <c r="AE20" s="39">
        <f t="shared" si="16"/>
        <v>0.40608057972376194</v>
      </c>
      <c r="AF20" s="39">
        <f t="shared" si="16"/>
        <v>0.42312289135822662</v>
      </c>
      <c r="AG20" s="39">
        <f t="shared" si="16"/>
        <v>0.38221142101278455</v>
      </c>
      <c r="AH20" s="39">
        <f t="shared" ref="AH20:AI20" si="17">IF(AH10=0,0,AH10/AH$8)</f>
        <v>0.13664594591925991</v>
      </c>
      <c r="AI20" s="39">
        <f t="shared" si="17"/>
        <v>0.12734684436080093</v>
      </c>
    </row>
    <row r="21" spans="1:35" x14ac:dyDescent="0.25">
      <c r="A21" s="36" t="s">
        <v>89</v>
      </c>
      <c r="B21" s="40">
        <f t="shared" ref="B21:AG21" si="18">IF(B11=0,0,B11/B$8)</f>
        <v>0.55093211649659779</v>
      </c>
      <c r="C21" s="40">
        <f t="shared" si="18"/>
        <v>0.54917471736959711</v>
      </c>
      <c r="D21" s="40">
        <f t="shared" si="18"/>
        <v>0.55155521140756092</v>
      </c>
      <c r="E21" s="40">
        <f t="shared" si="18"/>
        <v>0.57056148558116793</v>
      </c>
      <c r="F21" s="40">
        <f t="shared" si="18"/>
        <v>0.57183555905173966</v>
      </c>
      <c r="G21" s="40">
        <f t="shared" si="18"/>
        <v>0.75643837533156988</v>
      </c>
      <c r="H21" s="40">
        <f t="shared" si="18"/>
        <v>0.77818057842083499</v>
      </c>
      <c r="I21" s="40">
        <f t="shared" si="18"/>
        <v>0.78514384325826325</v>
      </c>
      <c r="J21" s="40">
        <f t="shared" si="18"/>
        <v>0.77515057989082192</v>
      </c>
      <c r="K21" s="40">
        <f t="shared" si="18"/>
        <v>0.78365589848553063</v>
      </c>
      <c r="L21" s="40">
        <f t="shared" si="18"/>
        <v>0.80525528025421744</v>
      </c>
      <c r="M21" s="40">
        <f t="shared" si="18"/>
        <v>0.87278525293107179</v>
      </c>
      <c r="N21" s="40">
        <f t="shared" si="18"/>
        <v>0.87643709285643279</v>
      </c>
      <c r="O21" s="40">
        <f t="shared" si="18"/>
        <v>0.88361010462113576</v>
      </c>
      <c r="P21" s="40">
        <f t="shared" si="18"/>
        <v>0.86205984552935755</v>
      </c>
      <c r="Q21" s="40">
        <f t="shared" si="18"/>
        <v>0.88551096078362368</v>
      </c>
      <c r="R21" s="40">
        <f t="shared" si="18"/>
        <v>0.88017757051792445</v>
      </c>
      <c r="S21" s="40">
        <f t="shared" si="18"/>
        <v>0.87339167635164849</v>
      </c>
      <c r="T21" s="40">
        <f t="shared" si="18"/>
        <v>0.87718180015111857</v>
      </c>
      <c r="U21" s="40">
        <f t="shared" si="18"/>
        <v>0.87120257603684026</v>
      </c>
      <c r="V21" s="40">
        <f t="shared" si="18"/>
        <v>0.87759033129229158</v>
      </c>
      <c r="W21" s="40">
        <f t="shared" si="18"/>
        <v>0.89551841906151031</v>
      </c>
      <c r="X21" s="40">
        <f t="shared" si="18"/>
        <v>0.89214325410825657</v>
      </c>
      <c r="Y21" s="40">
        <f t="shared" si="18"/>
        <v>0.85255069116679316</v>
      </c>
      <c r="Z21" s="40">
        <f t="shared" si="18"/>
        <v>0.84313445681017363</v>
      </c>
      <c r="AA21" s="40">
        <f t="shared" si="18"/>
        <v>0.8342415948668499</v>
      </c>
      <c r="AB21" s="40">
        <f t="shared" si="18"/>
        <v>0.82740760932667012</v>
      </c>
      <c r="AC21" s="40">
        <f t="shared" si="18"/>
        <v>0.79749519728634521</v>
      </c>
      <c r="AD21" s="40">
        <f t="shared" si="18"/>
        <v>0.76772835053014443</v>
      </c>
      <c r="AE21" s="40">
        <f t="shared" si="18"/>
        <v>0.57154792154481371</v>
      </c>
      <c r="AF21" s="40">
        <f t="shared" si="18"/>
        <v>0.55502595619094031</v>
      </c>
      <c r="AG21" s="40">
        <f t="shared" si="18"/>
        <v>0.59328504754670142</v>
      </c>
      <c r="AH21" s="40">
        <f t="shared" ref="AH21:AI21" si="19">IF(AH11=0,0,AH11/AH$8)</f>
        <v>0.85106951094754846</v>
      </c>
      <c r="AI21" s="40">
        <f t="shared" si="19"/>
        <v>0.86035483518073463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77.681113511545291</v>
      </c>
      <c r="C23" s="26">
        <f t="shared" si="20"/>
        <v>78.811755353639441</v>
      </c>
      <c r="D23" s="26">
        <f t="shared" si="20"/>
        <v>83.995140772762369</v>
      </c>
      <c r="E23" s="26">
        <f t="shared" si="20"/>
        <v>96.516325628669478</v>
      </c>
      <c r="F23" s="26">
        <f t="shared" si="20"/>
        <v>97.527818809775326</v>
      </c>
      <c r="G23" s="26">
        <f t="shared" si="20"/>
        <v>150.56644956429272</v>
      </c>
      <c r="H23" s="26">
        <f t="shared" si="20"/>
        <v>158.50864136820454</v>
      </c>
      <c r="I23" s="26">
        <f t="shared" si="20"/>
        <v>169.34604529296416</v>
      </c>
      <c r="J23" s="26">
        <f t="shared" si="20"/>
        <v>178.64724199110515</v>
      </c>
      <c r="K23" s="26">
        <f t="shared" si="20"/>
        <v>191.34314441628513</v>
      </c>
      <c r="L23" s="26">
        <f t="shared" si="20"/>
        <v>197.48510153541011</v>
      </c>
      <c r="M23" s="26">
        <f t="shared" si="20"/>
        <v>193.14165713447986</v>
      </c>
      <c r="N23" s="26">
        <f t="shared" si="20"/>
        <v>173.99261152867777</v>
      </c>
      <c r="O23" s="26">
        <f t="shared" si="20"/>
        <v>166.72878507755433</v>
      </c>
      <c r="P23" s="26">
        <f t="shared" si="20"/>
        <v>178.35713463573819</v>
      </c>
      <c r="Q23" s="26">
        <f t="shared" si="20"/>
        <v>179.48779824354659</v>
      </c>
      <c r="R23" s="26">
        <f t="shared" si="20"/>
        <v>192.13918023135184</v>
      </c>
      <c r="S23" s="26">
        <f t="shared" si="20"/>
        <v>197.32585039782063</v>
      </c>
      <c r="T23" s="26">
        <f t="shared" si="20"/>
        <v>210.87799184554899</v>
      </c>
      <c r="U23" s="26">
        <f t="shared" si="20"/>
        <v>188.31777838746765</v>
      </c>
      <c r="V23" s="26">
        <f t="shared" si="20"/>
        <v>194.47612387519766</v>
      </c>
      <c r="W23" s="26">
        <f t="shared" si="20"/>
        <v>211.52893497664638</v>
      </c>
      <c r="X23" s="26">
        <f t="shared" si="20"/>
        <v>205.09669300968173</v>
      </c>
      <c r="Y23" s="26">
        <f t="shared" si="20"/>
        <v>213.23946890413953</v>
      </c>
      <c r="Z23" s="26">
        <f t="shared" si="20"/>
        <v>219.48271846311135</v>
      </c>
      <c r="AA23" s="26">
        <f t="shared" si="20"/>
        <v>219.91003131303509</v>
      </c>
      <c r="AB23" s="26">
        <f t="shared" si="20"/>
        <v>231.20179001547939</v>
      </c>
      <c r="AC23" s="26">
        <f t="shared" si="20"/>
        <v>249.3821630500407</v>
      </c>
      <c r="AD23" s="26">
        <f t="shared" si="20"/>
        <v>253.45186023023672</v>
      </c>
      <c r="AE23" s="26">
        <f t="shared" si="20"/>
        <v>240.24211517932085</v>
      </c>
      <c r="AF23" s="26">
        <f t="shared" si="20"/>
        <v>78.630441328027985</v>
      </c>
      <c r="AG23" s="26">
        <f t="shared" si="20"/>
        <v>89.379935182885816</v>
      </c>
      <c r="AH23" s="26">
        <f t="shared" ref="AH23:AI23" si="21">SUM(AH24,AH28)</f>
        <v>158.5851297286693</v>
      </c>
      <c r="AI23" s="26">
        <f t="shared" si="21"/>
        <v>182.7681513934254</v>
      </c>
    </row>
    <row r="24" spans="1:35" x14ac:dyDescent="0.25">
      <c r="A24" s="3" t="s">
        <v>2</v>
      </c>
      <c r="B24" s="10">
        <f t="shared" ref="B24:AG24" si="22">SUM(B25:B27)</f>
        <v>77.083614214378144</v>
      </c>
      <c r="C24" s="10">
        <f t="shared" si="22"/>
        <v>78.205330230245053</v>
      </c>
      <c r="D24" s="10">
        <f t="shared" si="22"/>
        <v>83.352673301690203</v>
      </c>
      <c r="E24" s="10">
        <f t="shared" si="22"/>
        <v>95.719254631834218</v>
      </c>
      <c r="F24" s="10">
        <f t="shared" si="22"/>
        <v>96.720572019941727</v>
      </c>
      <c r="G24" s="10">
        <f t="shared" si="22"/>
        <v>149.04292249089852</v>
      </c>
      <c r="H24" s="10">
        <f t="shared" si="22"/>
        <v>156.83511439417788</v>
      </c>
      <c r="I24" s="10">
        <f t="shared" si="22"/>
        <v>167.53367169440685</v>
      </c>
      <c r="J24" s="10">
        <f t="shared" si="22"/>
        <v>176.70350807918672</v>
      </c>
      <c r="K24" s="10">
        <f t="shared" si="22"/>
        <v>189.2107571464968</v>
      </c>
      <c r="L24" s="10">
        <f t="shared" si="22"/>
        <v>195.11515140556975</v>
      </c>
      <c r="M24" s="10">
        <f t="shared" si="22"/>
        <v>190.60235904684311</v>
      </c>
      <c r="N24" s="10">
        <f t="shared" si="22"/>
        <v>170.65836414133565</v>
      </c>
      <c r="O24" s="10">
        <f t="shared" si="22"/>
        <v>162.53221895721356</v>
      </c>
      <c r="P24" s="10">
        <f t="shared" si="22"/>
        <v>173.30584342250259</v>
      </c>
      <c r="Q24" s="10">
        <f t="shared" si="22"/>
        <v>173.0594549438953</v>
      </c>
      <c r="R24" s="10">
        <f t="shared" si="22"/>
        <v>184.57278603921168</v>
      </c>
      <c r="S24" s="10">
        <f t="shared" si="22"/>
        <v>188.56526926489516</v>
      </c>
      <c r="T24" s="10">
        <f t="shared" si="22"/>
        <v>201.53823663897373</v>
      </c>
      <c r="U24" s="10">
        <f t="shared" si="22"/>
        <v>181.33530112714755</v>
      </c>
      <c r="V24" s="10">
        <f t="shared" si="22"/>
        <v>186.70626218734265</v>
      </c>
      <c r="W24" s="10">
        <f t="shared" si="22"/>
        <v>204.91092882750098</v>
      </c>
      <c r="X24" s="10">
        <f t="shared" si="22"/>
        <v>199.72676706855347</v>
      </c>
      <c r="Y24" s="10">
        <f t="shared" si="22"/>
        <v>208.92263871022675</v>
      </c>
      <c r="Z24" s="10">
        <f t="shared" si="22"/>
        <v>215.56633135947968</v>
      </c>
      <c r="AA24" s="10">
        <f t="shared" si="22"/>
        <v>216.17444807376876</v>
      </c>
      <c r="AB24" s="10">
        <f t="shared" si="22"/>
        <v>228.03680108981885</v>
      </c>
      <c r="AC24" s="10">
        <f t="shared" si="22"/>
        <v>246.21475976764782</v>
      </c>
      <c r="AD24" s="10">
        <f t="shared" si="22"/>
        <v>250.61140137896888</v>
      </c>
      <c r="AE24" s="10">
        <f t="shared" si="22"/>
        <v>237.23706268612483</v>
      </c>
      <c r="AF24" s="10">
        <f t="shared" si="22"/>
        <v>75.581581523888374</v>
      </c>
      <c r="AG24" s="10">
        <f t="shared" si="22"/>
        <v>85.94497180941211</v>
      </c>
      <c r="AH24" s="10">
        <f t="shared" ref="AH24:AI24" si="23">SUM(AH25:AH27)</f>
        <v>153.62380094186318</v>
      </c>
      <c r="AI24" s="10">
        <f t="shared" si="23"/>
        <v>178.49530780299057</v>
      </c>
    </row>
    <row r="25" spans="1:35" x14ac:dyDescent="0.25">
      <c r="A25" s="32" t="s">
        <v>3</v>
      </c>
      <c r="B25" s="41">
        <v>41.578652102048842</v>
      </c>
      <c r="C25" s="41">
        <v>42.462506066300698</v>
      </c>
      <c r="D25" s="41">
        <v>45.356580694068256</v>
      </c>
      <c r="E25" s="41">
        <v>40.435313977498694</v>
      </c>
      <c r="F25" s="41">
        <v>39.86632461395304</v>
      </c>
      <c r="G25" s="41">
        <v>55.646623815019581</v>
      </c>
      <c r="H25" s="41">
        <v>53.98789030151206</v>
      </c>
      <c r="I25" s="41">
        <v>55.438947163489964</v>
      </c>
      <c r="J25" s="41">
        <v>58.32096314697516</v>
      </c>
      <c r="K25" s="41">
        <v>61.188240787448571</v>
      </c>
      <c r="L25" s="41">
        <v>59.506729834741037</v>
      </c>
      <c r="M25" s="41">
        <v>58.295952625500618</v>
      </c>
      <c r="N25" s="41">
        <v>54.212538378327963</v>
      </c>
      <c r="O25" s="41">
        <v>50.784757086952041</v>
      </c>
      <c r="P25" s="41">
        <v>53.099570172711189</v>
      </c>
      <c r="Q25" s="41">
        <v>51.065454915530523</v>
      </c>
      <c r="R25" s="41">
        <v>49.108557264181066</v>
      </c>
      <c r="S25" s="41">
        <v>46.842623814156944</v>
      </c>
      <c r="T25" s="41">
        <v>47.352536182168784</v>
      </c>
      <c r="U25" s="41">
        <v>44.867120293466876</v>
      </c>
      <c r="V25" s="41">
        <v>43.802102921192244</v>
      </c>
      <c r="W25" s="41">
        <v>47.782864948080217</v>
      </c>
      <c r="X25" s="41">
        <v>46.655313830896169</v>
      </c>
      <c r="Y25" s="41">
        <v>46.8305596598683</v>
      </c>
      <c r="Z25" s="41">
        <v>47.936984078699993</v>
      </c>
      <c r="AA25" s="41">
        <v>47.15128557042825</v>
      </c>
      <c r="AB25" s="41">
        <v>48.58000261589622</v>
      </c>
      <c r="AC25" s="41">
        <v>49.412342261878415</v>
      </c>
      <c r="AD25" s="41">
        <v>48.360589598531206</v>
      </c>
      <c r="AE25" s="41">
        <v>44.052265751761034</v>
      </c>
      <c r="AF25" s="41">
        <v>16.618719461567387</v>
      </c>
      <c r="AG25" s="41">
        <v>17.565930417977142</v>
      </c>
      <c r="AH25" s="41">
        <v>26.445794319684296</v>
      </c>
      <c r="AI25" s="41">
        <v>29.679980515205635</v>
      </c>
    </row>
    <row r="26" spans="1:35" x14ac:dyDescent="0.25">
      <c r="A26" s="32" t="s">
        <v>88</v>
      </c>
      <c r="B26" s="41">
        <v>27.335421331511554</v>
      </c>
      <c r="C26" s="41">
        <v>27.517426710255737</v>
      </c>
      <c r="D26" s="41">
        <v>29.251502496695728</v>
      </c>
      <c r="E26" s="41">
        <v>42.562460288164594</v>
      </c>
      <c r="F26" s="41">
        <v>43.771735289268591</v>
      </c>
      <c r="G26" s="41">
        <v>62.661213769117488</v>
      </c>
      <c r="H26" s="41">
        <v>66.621784802280814</v>
      </c>
      <c r="I26" s="41">
        <v>71.333825896148667</v>
      </c>
      <c r="J26" s="41">
        <v>77.172513782365485</v>
      </c>
      <c r="K26" s="41">
        <v>84.437096568314345</v>
      </c>
      <c r="L26" s="41">
        <v>86.927108805121293</v>
      </c>
      <c r="M26" s="41">
        <v>87.224123717673152</v>
      </c>
      <c r="N26" s="41">
        <v>77.33777019987555</v>
      </c>
      <c r="O26" s="41">
        <v>74.914753808005116</v>
      </c>
      <c r="P26" s="41">
        <v>79.97182350329598</v>
      </c>
      <c r="Q26" s="41">
        <v>77.175616649852145</v>
      </c>
      <c r="R26" s="41">
        <v>84.596058295141034</v>
      </c>
      <c r="S26" s="41">
        <v>88.258971711591542</v>
      </c>
      <c r="T26" s="41">
        <v>94.027866327636701</v>
      </c>
      <c r="U26" s="41">
        <v>80.964575320567093</v>
      </c>
      <c r="V26" s="41">
        <v>84.622514061716814</v>
      </c>
      <c r="W26" s="41">
        <v>92.206205526336205</v>
      </c>
      <c r="X26" s="41">
        <v>90.444149424243193</v>
      </c>
      <c r="Y26" s="41">
        <v>94.922890493697253</v>
      </c>
      <c r="Z26" s="41">
        <v>95.692494789957891</v>
      </c>
      <c r="AA26" s="41">
        <v>97.420636658653166</v>
      </c>
      <c r="AB26" s="41">
        <v>105.92446557160076</v>
      </c>
      <c r="AC26" s="41">
        <v>117.97008394887141</v>
      </c>
      <c r="AD26" s="41">
        <v>119.45491267231311</v>
      </c>
      <c r="AE26" s="41">
        <v>113.64428985109308</v>
      </c>
      <c r="AF26" s="41">
        <v>33.04047623879049</v>
      </c>
      <c r="AG26" s="41">
        <v>44.024925010048953</v>
      </c>
      <c r="AH26" s="41">
        <v>78.454024960768962</v>
      </c>
      <c r="AI26" s="41">
        <v>92.63031049191207</v>
      </c>
    </row>
    <row r="27" spans="1:35" x14ac:dyDescent="0.25">
      <c r="A27" s="32" t="s">
        <v>89</v>
      </c>
      <c r="B27" s="41">
        <v>8.1695407808177478</v>
      </c>
      <c r="C27" s="41">
        <v>8.2253974536886147</v>
      </c>
      <c r="D27" s="41">
        <v>8.7445901109262181</v>
      </c>
      <c r="E27" s="41">
        <v>12.721480366170933</v>
      </c>
      <c r="F27" s="41">
        <v>13.082512116720089</v>
      </c>
      <c r="G27" s="41">
        <v>30.73508490676145</v>
      </c>
      <c r="H27" s="41">
        <v>36.225439290384998</v>
      </c>
      <c r="I27" s="41">
        <v>40.760898634768218</v>
      </c>
      <c r="J27" s="41">
        <v>41.210031149846053</v>
      </c>
      <c r="K27" s="41">
        <v>43.585419790733873</v>
      </c>
      <c r="L27" s="41">
        <v>48.681312765707418</v>
      </c>
      <c r="M27" s="41">
        <v>45.082282703669328</v>
      </c>
      <c r="N27" s="41">
        <v>39.108055563132169</v>
      </c>
      <c r="O27" s="41">
        <v>36.832708062256401</v>
      </c>
      <c r="P27" s="41">
        <v>40.234449746495415</v>
      </c>
      <c r="Q27" s="41">
        <v>44.818383378512642</v>
      </c>
      <c r="R27" s="41">
        <v>50.868170479889585</v>
      </c>
      <c r="S27" s="41">
        <v>53.463673739146699</v>
      </c>
      <c r="T27" s="41">
        <v>60.157834129168243</v>
      </c>
      <c r="U27" s="41">
        <v>55.503605513113563</v>
      </c>
      <c r="V27" s="41">
        <v>58.281645204433573</v>
      </c>
      <c r="W27" s="41">
        <v>64.921858353084559</v>
      </c>
      <c r="X27" s="41">
        <v>62.627303813414102</v>
      </c>
      <c r="Y27" s="41">
        <v>67.169188556661183</v>
      </c>
      <c r="Z27" s="41">
        <v>71.936852490821792</v>
      </c>
      <c r="AA27" s="41">
        <v>71.602525844687335</v>
      </c>
      <c r="AB27" s="41">
        <v>73.532332902321883</v>
      </c>
      <c r="AC27" s="41">
        <v>78.832333556897979</v>
      </c>
      <c r="AD27" s="41">
        <v>82.795899108124544</v>
      </c>
      <c r="AE27" s="41">
        <v>79.540507083270725</v>
      </c>
      <c r="AF27" s="41">
        <v>25.922385823530497</v>
      </c>
      <c r="AG27" s="41">
        <v>24.35411638138601</v>
      </c>
      <c r="AH27" s="41">
        <v>48.723981661409923</v>
      </c>
      <c r="AI27" s="41">
        <v>56.185016795872862</v>
      </c>
    </row>
    <row r="28" spans="1:35" x14ac:dyDescent="0.25">
      <c r="A28" s="5" t="s">
        <v>1</v>
      </c>
      <c r="B28" s="11">
        <f t="shared" ref="B28:AG28" si="24">SUM(B29:B31)</f>
        <v>0.59749929716714656</v>
      </c>
      <c r="C28" s="11">
        <f t="shared" si="24"/>
        <v>0.6064251233943887</v>
      </c>
      <c r="D28" s="11">
        <f t="shared" si="24"/>
        <v>0.6424674710721664</v>
      </c>
      <c r="E28" s="11">
        <f t="shared" si="24"/>
        <v>0.79707099683526605</v>
      </c>
      <c r="F28" s="11">
        <f t="shared" si="24"/>
        <v>0.80724678983359732</v>
      </c>
      <c r="G28" s="11">
        <f t="shared" si="24"/>
        <v>1.5235270733942103</v>
      </c>
      <c r="H28" s="11">
        <f t="shared" si="24"/>
        <v>1.6735269740266618</v>
      </c>
      <c r="I28" s="11">
        <f t="shared" si="24"/>
        <v>1.812373598557325</v>
      </c>
      <c r="J28" s="11">
        <f t="shared" si="24"/>
        <v>1.9437339119184169</v>
      </c>
      <c r="K28" s="11">
        <f t="shared" si="24"/>
        <v>2.1323872697883193</v>
      </c>
      <c r="L28" s="11">
        <f t="shared" si="24"/>
        <v>2.369950129840356</v>
      </c>
      <c r="M28" s="11">
        <f t="shared" si="24"/>
        <v>2.5392980876367526</v>
      </c>
      <c r="N28" s="11">
        <f t="shared" si="24"/>
        <v>3.3342473873421126</v>
      </c>
      <c r="O28" s="11">
        <f t="shared" si="24"/>
        <v>4.1965661203407807</v>
      </c>
      <c r="P28" s="11">
        <f t="shared" si="24"/>
        <v>5.0512912132355936</v>
      </c>
      <c r="Q28" s="11">
        <f t="shared" si="24"/>
        <v>6.428343299651277</v>
      </c>
      <c r="R28" s="11">
        <f t="shared" si="24"/>
        <v>7.5663941921401747</v>
      </c>
      <c r="S28" s="11">
        <f t="shared" si="24"/>
        <v>8.7605811329254557</v>
      </c>
      <c r="T28" s="11">
        <f t="shared" si="24"/>
        <v>9.3397552065752745</v>
      </c>
      <c r="U28" s="11">
        <f t="shared" si="24"/>
        <v>6.9824772603201124</v>
      </c>
      <c r="V28" s="11">
        <f t="shared" si="24"/>
        <v>7.7698616878550055</v>
      </c>
      <c r="W28" s="11">
        <f t="shared" si="24"/>
        <v>6.6180061491454012</v>
      </c>
      <c r="X28" s="11">
        <f t="shared" si="24"/>
        <v>5.3699259411282636</v>
      </c>
      <c r="Y28" s="11">
        <f t="shared" si="24"/>
        <v>4.3168301939127725</v>
      </c>
      <c r="Z28" s="11">
        <f t="shared" si="24"/>
        <v>3.9163871036316844</v>
      </c>
      <c r="AA28" s="11">
        <f t="shared" si="24"/>
        <v>3.7355832392663317</v>
      </c>
      <c r="AB28" s="11">
        <f t="shared" si="24"/>
        <v>3.1649889256605315</v>
      </c>
      <c r="AC28" s="11">
        <f t="shared" si="24"/>
        <v>3.1674032823928693</v>
      </c>
      <c r="AD28" s="11">
        <f t="shared" si="24"/>
        <v>2.8404588512678473</v>
      </c>
      <c r="AE28" s="11">
        <f t="shared" si="24"/>
        <v>3.0050524931960241</v>
      </c>
      <c r="AF28" s="11">
        <f t="shared" si="24"/>
        <v>3.0488598041396058</v>
      </c>
      <c r="AG28" s="11">
        <f t="shared" si="24"/>
        <v>3.4349633734737051</v>
      </c>
      <c r="AH28" s="11">
        <f t="shared" ref="AH28:AI28" si="25">SUM(AH29:AH31)</f>
        <v>4.9613287868061349</v>
      </c>
      <c r="AI28" s="11">
        <f t="shared" si="25"/>
        <v>4.272843590434829</v>
      </c>
    </row>
    <row r="29" spans="1:35" x14ac:dyDescent="0.25">
      <c r="A29" s="34" t="s">
        <v>3</v>
      </c>
      <c r="B29" s="42">
        <v>0.19243112474246299</v>
      </c>
      <c r="C29" s="42">
        <v>0.19784663481964299</v>
      </c>
      <c r="D29" s="42">
        <v>0.20759455295856702</v>
      </c>
      <c r="E29" s="42">
        <v>0.18268320660353898</v>
      </c>
      <c r="F29" s="42">
        <v>0.17582356050577763</v>
      </c>
      <c r="G29" s="42">
        <v>0.24333691946795508</v>
      </c>
      <c r="H29" s="42">
        <v>0.23647727337019372</v>
      </c>
      <c r="I29" s="42">
        <v>0.23864347740106573</v>
      </c>
      <c r="J29" s="42">
        <v>0.25344587161202442</v>
      </c>
      <c r="K29" s="42">
        <v>0.25886138168920442</v>
      </c>
      <c r="L29" s="42">
        <v>0.26463792577152978</v>
      </c>
      <c r="M29" s="42">
        <v>0.21842557311292704</v>
      </c>
      <c r="N29" s="42">
        <v>0.27402480990530848</v>
      </c>
      <c r="O29" s="42">
        <v>0.30254649631178987</v>
      </c>
      <c r="P29" s="42">
        <v>0.4700662746992248</v>
      </c>
      <c r="Q29" s="42">
        <v>0.50698581201881943</v>
      </c>
      <c r="R29" s="42">
        <v>0.62266453643584507</v>
      </c>
      <c r="S29" s="42">
        <v>0.74201582522568144</v>
      </c>
      <c r="T29" s="42">
        <v>0.81263852293347882</v>
      </c>
      <c r="U29" s="42">
        <v>0.66930594752441919</v>
      </c>
      <c r="V29" s="42">
        <v>0.5715920506699147</v>
      </c>
      <c r="W29" s="42">
        <v>0.49917762259064247</v>
      </c>
      <c r="X29" s="42">
        <v>0.4881061887122139</v>
      </c>
      <c r="Y29" s="42">
        <v>0.46361283334878944</v>
      </c>
      <c r="Z29" s="42">
        <v>0.42963584888944678</v>
      </c>
      <c r="AA29" s="42">
        <v>0.40894087283614755</v>
      </c>
      <c r="AB29" s="42">
        <v>0.34955825554676651</v>
      </c>
      <c r="AC29" s="42">
        <v>0.38252232329901109</v>
      </c>
      <c r="AD29" s="42">
        <v>0.28627442499716971</v>
      </c>
      <c r="AE29" s="42">
        <v>0.17862927345763227</v>
      </c>
      <c r="AF29" s="42">
        <v>0.14007723563086788</v>
      </c>
      <c r="AG29" s="42">
        <v>0.16919048252397156</v>
      </c>
      <c r="AH29" s="42">
        <v>0.18833297523427042</v>
      </c>
      <c r="AI29" s="42">
        <v>0.17869269434904778</v>
      </c>
    </row>
    <row r="30" spans="1:35" x14ac:dyDescent="0.25">
      <c r="A30" s="34" t="s">
        <v>88</v>
      </c>
      <c r="B30" s="42">
        <v>0.21962607547999727</v>
      </c>
      <c r="C30" s="42">
        <v>0.22108538495162516</v>
      </c>
      <c r="D30" s="42">
        <v>0.2349488249320901</v>
      </c>
      <c r="E30" s="42">
        <v>0.3349115237386005</v>
      </c>
      <c r="F30" s="42">
        <v>0.34366738056836782</v>
      </c>
      <c r="G30" s="42">
        <v>0.49178729193859849</v>
      </c>
      <c r="H30" s="42">
        <v>0.52243279084278416</v>
      </c>
      <c r="I30" s="42">
        <v>0.55964518236929539</v>
      </c>
      <c r="J30" s="42">
        <v>0.60780239493301569</v>
      </c>
      <c r="K30" s="42">
        <v>0.64939271487441053</v>
      </c>
      <c r="L30" s="42">
        <v>0.71214302215440983</v>
      </c>
      <c r="M30" s="42">
        <v>0.57642724129301615</v>
      </c>
      <c r="N30" s="42">
        <v>0.74351817579440938</v>
      </c>
      <c r="O30" s="42">
        <v>0.82961743462045479</v>
      </c>
      <c r="P30" s="42">
        <v>1.1915261835841711</v>
      </c>
      <c r="Q30" s="42">
        <v>1.2789987037552157</v>
      </c>
      <c r="R30" s="42">
        <v>1.7211443781906768</v>
      </c>
      <c r="S30" s="42">
        <v>2.1274507506048317</v>
      </c>
      <c r="T30" s="42">
        <v>2.223428310482729</v>
      </c>
      <c r="U30" s="42">
        <v>1.8574643154231523</v>
      </c>
      <c r="V30" s="42">
        <v>2.1601452421940928</v>
      </c>
      <c r="W30" s="42">
        <v>1.529583905127798</v>
      </c>
      <c r="X30" s="42">
        <v>1.2057540526315789</v>
      </c>
      <c r="Y30" s="42">
        <v>1.1549325046310688</v>
      </c>
      <c r="Z30" s="42">
        <v>1.0690719305102581</v>
      </c>
      <c r="AA30" s="42">
        <v>1.0512029311283635</v>
      </c>
      <c r="AB30" s="42">
        <v>0.91675081426812233</v>
      </c>
      <c r="AC30" s="42">
        <v>1.0692611422003346</v>
      </c>
      <c r="AD30" s="42">
        <v>1.1153422600451468</v>
      </c>
      <c r="AE30" s="42">
        <v>1.8624301071341609</v>
      </c>
      <c r="AF30" s="42">
        <v>1.7193707690166977</v>
      </c>
      <c r="AG30" s="42">
        <v>1.8366118792035395</v>
      </c>
      <c r="AH30" s="42">
        <v>1.4413387063389393</v>
      </c>
      <c r="AI30" s="42">
        <v>1.2220460621118012</v>
      </c>
    </row>
    <row r="31" spans="1:35" x14ac:dyDescent="0.25">
      <c r="A31" s="36" t="s">
        <v>89</v>
      </c>
      <c r="B31" s="43">
        <v>0.18544209694468627</v>
      </c>
      <c r="C31" s="43">
        <v>0.18749310362312049</v>
      </c>
      <c r="D31" s="43">
        <v>0.19992409318150928</v>
      </c>
      <c r="E31" s="43">
        <v>0.27947626649312646</v>
      </c>
      <c r="F31" s="43">
        <v>0.28775584875945182</v>
      </c>
      <c r="G31" s="43">
        <v>0.78840286198765686</v>
      </c>
      <c r="H31" s="43">
        <v>0.91461690981368382</v>
      </c>
      <c r="I31" s="43">
        <v>1.0140849387869639</v>
      </c>
      <c r="J31" s="43">
        <v>1.0824856453733769</v>
      </c>
      <c r="K31" s="43">
        <v>1.2241331732247045</v>
      </c>
      <c r="L31" s="43">
        <v>1.3931691819144163</v>
      </c>
      <c r="M31" s="43">
        <v>1.7444452732308096</v>
      </c>
      <c r="N31" s="43">
        <v>2.316704401642395</v>
      </c>
      <c r="O31" s="43">
        <v>3.0644021894085363</v>
      </c>
      <c r="P31" s="43">
        <v>3.3896987549521977</v>
      </c>
      <c r="Q31" s="43">
        <v>4.642358783877242</v>
      </c>
      <c r="R31" s="43">
        <v>5.2225852775136525</v>
      </c>
      <c r="S31" s="43">
        <v>5.8911145570949435</v>
      </c>
      <c r="T31" s="43">
        <v>6.3036883731590665</v>
      </c>
      <c r="U31" s="43">
        <v>4.4557069973725412</v>
      </c>
      <c r="V31" s="43">
        <v>5.038124394990998</v>
      </c>
      <c r="W31" s="43">
        <v>4.5892446214269604</v>
      </c>
      <c r="X31" s="43">
        <v>3.6760656997844707</v>
      </c>
      <c r="Y31" s="43">
        <v>2.698284855932914</v>
      </c>
      <c r="Z31" s="43">
        <v>2.4176793242319796</v>
      </c>
      <c r="AA31" s="43">
        <v>2.2754394353018208</v>
      </c>
      <c r="AB31" s="43">
        <v>1.8986798558456424</v>
      </c>
      <c r="AC31" s="43">
        <v>1.7156198168935233</v>
      </c>
      <c r="AD31" s="43">
        <v>1.4388421662255306</v>
      </c>
      <c r="AE31" s="43">
        <v>0.96399311260423082</v>
      </c>
      <c r="AF31" s="43">
        <v>1.1894117994920401</v>
      </c>
      <c r="AG31" s="43">
        <v>1.4291610117461939</v>
      </c>
      <c r="AH31" s="43">
        <v>3.3316571052329254</v>
      </c>
      <c r="AI31" s="43">
        <v>2.8721048339739799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0.53939676448504303</v>
      </c>
      <c r="C35" s="38">
        <f t="shared" si="28"/>
        <v>0.54296178970520848</v>
      </c>
      <c r="D35" s="38">
        <f t="shared" si="28"/>
        <v>0.54415268158110208</v>
      </c>
      <c r="E35" s="38">
        <f t="shared" si="28"/>
        <v>0.42243657384321875</v>
      </c>
      <c r="F35" s="38">
        <f t="shared" si="28"/>
        <v>0.41218040569211534</v>
      </c>
      <c r="G35" s="38">
        <f t="shared" si="28"/>
        <v>0.37335972003915657</v>
      </c>
      <c r="H35" s="38">
        <f t="shared" si="28"/>
        <v>0.34423343592445027</v>
      </c>
      <c r="I35" s="38">
        <f t="shared" si="28"/>
        <v>0.33091226738356505</v>
      </c>
      <c r="J35" s="38">
        <f t="shared" si="28"/>
        <v>0.33004983195262655</v>
      </c>
      <c r="K35" s="38">
        <f t="shared" si="28"/>
        <v>0.32338669169889456</v>
      </c>
      <c r="L35" s="38">
        <f t="shared" si="28"/>
        <v>0.30498261875649685</v>
      </c>
      <c r="M35" s="38">
        <f t="shared" si="28"/>
        <v>0.30585116006446489</v>
      </c>
      <c r="N35" s="38">
        <f t="shared" si="28"/>
        <v>0.31766704580286664</v>
      </c>
      <c r="O35" s="38">
        <f t="shared" si="28"/>
        <v>0.31245963054452036</v>
      </c>
      <c r="P35" s="38">
        <f t="shared" si="28"/>
        <v>0.30639226655075713</v>
      </c>
      <c r="Q35" s="38">
        <f t="shared" si="28"/>
        <v>0.29507463161770386</v>
      </c>
      <c r="R35" s="38">
        <f t="shared" si="28"/>
        <v>0.26606607787644365</v>
      </c>
      <c r="S35" s="38">
        <f t="shared" si="28"/>
        <v>0.24841596756798706</v>
      </c>
      <c r="T35" s="38">
        <f t="shared" si="28"/>
        <v>0.23495559439171795</v>
      </c>
      <c r="U35" s="38">
        <f t="shared" si="28"/>
        <v>0.24742628718501553</v>
      </c>
      <c r="V35" s="38">
        <f t="shared" si="28"/>
        <v>0.23460435878278599</v>
      </c>
      <c r="W35" s="38">
        <f t="shared" si="28"/>
        <v>0.23318846496618537</v>
      </c>
      <c r="X35" s="38">
        <f t="shared" si="28"/>
        <v>0.23359569934300481</v>
      </c>
      <c r="Y35" s="38">
        <f t="shared" si="28"/>
        <v>0.22415263347703424</v>
      </c>
      <c r="Z35" s="38">
        <f t="shared" si="28"/>
        <v>0.22237695365683055</v>
      </c>
      <c r="AA35" s="38">
        <f t="shared" si="28"/>
        <v>0.21811683106200433</v>
      </c>
      <c r="AB35" s="38">
        <f t="shared" si="28"/>
        <v>0.21303580116773163</v>
      </c>
      <c r="AC35" s="38">
        <f t="shared" si="28"/>
        <v>0.20068797787959058</v>
      </c>
      <c r="AD35" s="38">
        <f t="shared" si="28"/>
        <v>0.19297042884893101</v>
      </c>
      <c r="AE35" s="38">
        <f t="shared" si="28"/>
        <v>0.18568880112145097</v>
      </c>
      <c r="AF35" s="38">
        <f t="shared" si="28"/>
        <v>0.21987790049504141</v>
      </c>
      <c r="AG35" s="38">
        <f t="shared" si="28"/>
        <v>0.20438578369576521</v>
      </c>
      <c r="AH35" s="38">
        <f t="shared" ref="AH35:AI35" si="29">IF(AH25=0,0,AH25/AH$24)</f>
        <v>0.17214646531036129</v>
      </c>
      <c r="AI35" s="38">
        <f t="shared" si="29"/>
        <v>0.16627877158521231</v>
      </c>
    </row>
    <row r="36" spans="1:35" x14ac:dyDescent="0.25">
      <c r="A36" s="32" t="s">
        <v>88</v>
      </c>
      <c r="B36" s="38">
        <f t="shared" ref="B36:AG36" si="30">IF(B26=0,0,B26/B$24)</f>
        <v>0.35462038995069295</v>
      </c>
      <c r="C36" s="38">
        <f t="shared" si="30"/>
        <v>0.35186126865319051</v>
      </c>
      <c r="D36" s="38">
        <f t="shared" si="30"/>
        <v>0.35093658473102113</v>
      </c>
      <c r="E36" s="38">
        <f t="shared" si="30"/>
        <v>0.44465933684787817</v>
      </c>
      <c r="F36" s="38">
        <f t="shared" si="30"/>
        <v>0.45255868917156311</v>
      </c>
      <c r="G36" s="38">
        <f t="shared" si="30"/>
        <v>0.4204239471548471</v>
      </c>
      <c r="H36" s="38">
        <f t="shared" si="30"/>
        <v>0.42478870283371939</v>
      </c>
      <c r="I36" s="38">
        <f t="shared" si="30"/>
        <v>0.42578799339076484</v>
      </c>
      <c r="J36" s="38">
        <f t="shared" si="30"/>
        <v>0.43673447472124838</v>
      </c>
      <c r="K36" s="38">
        <f t="shared" si="30"/>
        <v>0.44625949307384649</v>
      </c>
      <c r="L36" s="38">
        <f t="shared" si="30"/>
        <v>0.44551695846742878</v>
      </c>
      <c r="M36" s="38">
        <f t="shared" si="30"/>
        <v>0.45762352656000782</v>
      </c>
      <c r="N36" s="38">
        <f t="shared" si="30"/>
        <v>0.45317304305006723</v>
      </c>
      <c r="O36" s="38">
        <f t="shared" si="30"/>
        <v>0.46092248225397298</v>
      </c>
      <c r="P36" s="38">
        <f t="shared" si="30"/>
        <v>0.46144908863997475</v>
      </c>
      <c r="Q36" s="38">
        <f t="shared" si="30"/>
        <v>0.4459485711131585</v>
      </c>
      <c r="R36" s="38">
        <f t="shared" si="30"/>
        <v>0.45833440622806104</v>
      </c>
      <c r="S36" s="38">
        <f t="shared" si="30"/>
        <v>0.46805528958572939</v>
      </c>
      <c r="T36" s="38">
        <f t="shared" si="30"/>
        <v>0.46655100240890701</v>
      </c>
      <c r="U36" s="38">
        <f t="shared" si="30"/>
        <v>0.44649097454994086</v>
      </c>
      <c r="V36" s="38">
        <f t="shared" si="30"/>
        <v>0.45323875627056293</v>
      </c>
      <c r="W36" s="38">
        <f t="shared" si="30"/>
        <v>0.44998188263524802</v>
      </c>
      <c r="X36" s="38">
        <f t="shared" si="30"/>
        <v>0.4528394003053155</v>
      </c>
      <c r="Y36" s="38">
        <f t="shared" si="30"/>
        <v>0.45434468509348186</v>
      </c>
      <c r="Z36" s="38">
        <f t="shared" si="30"/>
        <v>0.44391206264201122</v>
      </c>
      <c r="AA36" s="38">
        <f t="shared" si="30"/>
        <v>0.45065750150734152</v>
      </c>
      <c r="AB36" s="38">
        <f t="shared" si="30"/>
        <v>0.46450601422828836</v>
      </c>
      <c r="AC36" s="38">
        <f t="shared" si="30"/>
        <v>0.47913489857472169</v>
      </c>
      <c r="AD36" s="38">
        <f t="shared" si="30"/>
        <v>0.47665394317665583</v>
      </c>
      <c r="AE36" s="38">
        <f t="shared" si="30"/>
        <v>0.47903261220802384</v>
      </c>
      <c r="AF36" s="38">
        <f t="shared" si="30"/>
        <v>0.43714983958555687</v>
      </c>
      <c r="AG36" s="38">
        <f t="shared" si="30"/>
        <v>0.51224549945372888</v>
      </c>
      <c r="AH36" s="38">
        <f t="shared" ref="AH36:AI36" si="31">IF(AH26=0,0,AH26/AH$24)</f>
        <v>0.51068925830352818</v>
      </c>
      <c r="AI36" s="38">
        <f t="shared" si="31"/>
        <v>0.51895095524948087</v>
      </c>
    </row>
    <row r="37" spans="1:35" x14ac:dyDescent="0.25">
      <c r="A37" s="32" t="s">
        <v>89</v>
      </c>
      <c r="B37" s="38">
        <f t="shared" ref="B37:AG37" si="32">IF(B27=0,0,B27/B$24)</f>
        <v>0.10598284556426404</v>
      </c>
      <c r="C37" s="38">
        <f t="shared" si="32"/>
        <v>0.10517694164160095</v>
      </c>
      <c r="D37" s="38">
        <f t="shared" si="32"/>
        <v>0.10491073368787679</v>
      </c>
      <c r="E37" s="38">
        <f t="shared" si="32"/>
        <v>0.13290408930890313</v>
      </c>
      <c r="F37" s="38">
        <f t="shared" si="32"/>
        <v>0.1352609051363215</v>
      </c>
      <c r="G37" s="38">
        <f t="shared" si="32"/>
        <v>0.20621633280599638</v>
      </c>
      <c r="H37" s="38">
        <f t="shared" si="32"/>
        <v>0.23097786124183028</v>
      </c>
      <c r="I37" s="38">
        <f t="shared" si="32"/>
        <v>0.24329973922567011</v>
      </c>
      <c r="J37" s="38">
        <f t="shared" si="32"/>
        <v>0.23321569332612496</v>
      </c>
      <c r="K37" s="38">
        <f t="shared" si="32"/>
        <v>0.23035381522725887</v>
      </c>
      <c r="L37" s="38">
        <f t="shared" si="32"/>
        <v>0.2495004227760744</v>
      </c>
      <c r="M37" s="38">
        <f t="shared" si="32"/>
        <v>0.23652531337552726</v>
      </c>
      <c r="N37" s="38">
        <f t="shared" si="32"/>
        <v>0.22915991114706633</v>
      </c>
      <c r="O37" s="38">
        <f t="shared" si="32"/>
        <v>0.22661788720150663</v>
      </c>
      <c r="P37" s="38">
        <f t="shared" si="32"/>
        <v>0.23215864480926812</v>
      </c>
      <c r="Q37" s="38">
        <f t="shared" si="32"/>
        <v>0.25897679726913769</v>
      </c>
      <c r="R37" s="38">
        <f t="shared" si="32"/>
        <v>0.27559951589549536</v>
      </c>
      <c r="S37" s="38">
        <f t="shared" si="32"/>
        <v>0.28352874284628365</v>
      </c>
      <c r="T37" s="38">
        <f t="shared" si="32"/>
        <v>0.29849340319937501</v>
      </c>
      <c r="U37" s="38">
        <f t="shared" si="32"/>
        <v>0.30608273826504356</v>
      </c>
      <c r="V37" s="38">
        <f t="shared" si="32"/>
        <v>0.312156884946651</v>
      </c>
      <c r="W37" s="38">
        <f t="shared" si="32"/>
        <v>0.31682965239856664</v>
      </c>
      <c r="X37" s="38">
        <f t="shared" si="32"/>
        <v>0.31356490035167967</v>
      </c>
      <c r="Y37" s="38">
        <f t="shared" si="32"/>
        <v>0.32150268142948385</v>
      </c>
      <c r="Z37" s="38">
        <f t="shared" si="32"/>
        <v>0.3337109837011582</v>
      </c>
      <c r="AA37" s="38">
        <f t="shared" si="32"/>
        <v>0.33122566743065412</v>
      </c>
      <c r="AB37" s="38">
        <f t="shared" si="32"/>
        <v>0.32245818460398001</v>
      </c>
      <c r="AC37" s="38">
        <f t="shared" si="32"/>
        <v>0.32017712354568761</v>
      </c>
      <c r="AD37" s="38">
        <f t="shared" si="32"/>
        <v>0.33037562797441311</v>
      </c>
      <c r="AE37" s="38">
        <f t="shared" si="32"/>
        <v>0.33527858667052518</v>
      </c>
      <c r="AF37" s="38">
        <f t="shared" si="32"/>
        <v>0.34297225991940178</v>
      </c>
      <c r="AG37" s="38">
        <f t="shared" si="32"/>
        <v>0.28336871685050591</v>
      </c>
      <c r="AH37" s="38">
        <f t="shared" ref="AH37:AI37" si="33">IF(AH27=0,0,AH27/AH$24)</f>
        <v>0.31716427638611056</v>
      </c>
      <c r="AI37" s="38">
        <f t="shared" si="33"/>
        <v>0.31477027316530681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0.3220608386567384</v>
      </c>
      <c r="C39" s="39">
        <f t="shared" si="36"/>
        <v>0.32625072278045014</v>
      </c>
      <c r="D39" s="39">
        <f t="shared" si="36"/>
        <v>0.32312072175751999</v>
      </c>
      <c r="E39" s="39">
        <f t="shared" si="36"/>
        <v>0.2291931425542697</v>
      </c>
      <c r="F39" s="39">
        <f t="shared" si="36"/>
        <v>0.21780645363981097</v>
      </c>
      <c r="G39" s="39">
        <f t="shared" si="36"/>
        <v>0.15971945869385415</v>
      </c>
      <c r="H39" s="39">
        <f t="shared" si="36"/>
        <v>0.14130472770403418</v>
      </c>
      <c r="I39" s="39">
        <f t="shared" si="36"/>
        <v>0.1316745496574378</v>
      </c>
      <c r="J39" s="39">
        <f t="shared" si="36"/>
        <v>0.13039123825435533</v>
      </c>
      <c r="K39" s="39">
        <f t="shared" si="36"/>
        <v>0.12139510742572639</v>
      </c>
      <c r="L39" s="39">
        <f t="shared" si="36"/>
        <v>0.11166392171693346</v>
      </c>
      <c r="M39" s="39">
        <f t="shared" si="36"/>
        <v>8.6018090659143162E-2</v>
      </c>
      <c r="N39" s="39">
        <f t="shared" si="36"/>
        <v>8.2184906538607716E-2</v>
      </c>
      <c r="O39" s="39">
        <f t="shared" si="36"/>
        <v>7.2093823291701567E-2</v>
      </c>
      <c r="P39" s="39">
        <f t="shared" si="36"/>
        <v>9.3058636862499336E-2</v>
      </c>
      <c r="Q39" s="39">
        <f t="shared" si="36"/>
        <v>7.8867258387759445E-2</v>
      </c>
      <c r="R39" s="39">
        <f t="shared" si="36"/>
        <v>8.2293430744416807E-2</v>
      </c>
      <c r="S39" s="39">
        <f t="shared" si="36"/>
        <v>8.4699383975443771E-2</v>
      </c>
      <c r="T39" s="39">
        <f t="shared" si="36"/>
        <v>8.7008546258404471E-2</v>
      </c>
      <c r="U39" s="39">
        <f t="shared" si="36"/>
        <v>9.5855084459485193E-2</v>
      </c>
      <c r="V39" s="39">
        <f t="shared" si="36"/>
        <v>7.3565280005352562E-2</v>
      </c>
      <c r="W39" s="39">
        <f t="shared" si="36"/>
        <v>7.5427192320620992E-2</v>
      </c>
      <c r="X39" s="39">
        <f t="shared" si="36"/>
        <v>9.0896260779652197E-2</v>
      </c>
      <c r="Y39" s="39">
        <f t="shared" si="36"/>
        <v>0.10739658789510342</v>
      </c>
      <c r="Z39" s="39">
        <f t="shared" si="36"/>
        <v>0.10970208958431188</v>
      </c>
      <c r="AA39" s="39">
        <f t="shared" si="36"/>
        <v>0.10947176026961282</v>
      </c>
      <c r="AB39" s="39">
        <f t="shared" si="36"/>
        <v>0.11044533290864955</v>
      </c>
      <c r="AC39" s="39">
        <f t="shared" si="36"/>
        <v>0.12076843053910963</v>
      </c>
      <c r="AD39" s="39">
        <f t="shared" si="36"/>
        <v>0.10078457037650458</v>
      </c>
      <c r="AE39" s="39">
        <f t="shared" si="36"/>
        <v>5.9442979402882602E-2</v>
      </c>
      <c r="AF39" s="39">
        <f t="shared" si="36"/>
        <v>4.5944138015358155E-2</v>
      </c>
      <c r="AG39" s="39">
        <f t="shared" si="36"/>
        <v>4.9255396383709571E-2</v>
      </c>
      <c r="AH39" s="39">
        <f t="shared" ref="AH39:AI39" si="37">IF(AH29=0,0,AH29/AH$28)</f>
        <v>3.7960188354198988E-2</v>
      </c>
      <c r="AI39" s="39">
        <f t="shared" si="37"/>
        <v>4.1820555928859304E-2</v>
      </c>
    </row>
    <row r="40" spans="1:35" x14ac:dyDescent="0.25">
      <c r="A40" s="34" t="s">
        <v>88</v>
      </c>
      <c r="B40" s="39">
        <f t="shared" ref="B40:AG40" si="38">IF(B30=0,0,B30/B$28)</f>
        <v>0.36757545409891634</v>
      </c>
      <c r="C40" s="39">
        <f t="shared" si="38"/>
        <v>0.36457161226125889</v>
      </c>
      <c r="D40" s="39">
        <f t="shared" si="38"/>
        <v>0.36569761974096743</v>
      </c>
      <c r="E40" s="39">
        <f t="shared" si="38"/>
        <v>0.42017778224066787</v>
      </c>
      <c r="F40" s="39">
        <f t="shared" si="38"/>
        <v>0.42572777606115975</v>
      </c>
      <c r="G40" s="39">
        <f t="shared" si="38"/>
        <v>0.32279524304281876</v>
      </c>
      <c r="H40" s="39">
        <f t="shared" si="38"/>
        <v>0.31217470584639706</v>
      </c>
      <c r="I40" s="39">
        <f t="shared" si="38"/>
        <v>0.3087912905014622</v>
      </c>
      <c r="J40" s="39">
        <f t="shared" si="38"/>
        <v>0.31269835403197233</v>
      </c>
      <c r="K40" s="39">
        <f t="shared" si="38"/>
        <v>0.30453788768813805</v>
      </c>
      <c r="L40" s="39">
        <f t="shared" si="38"/>
        <v>0.30048861078877681</v>
      </c>
      <c r="M40" s="39">
        <f t="shared" si="38"/>
        <v>0.2270025894555292</v>
      </c>
      <c r="N40" s="39">
        <f t="shared" si="38"/>
        <v>0.2229943040870471</v>
      </c>
      <c r="O40" s="39">
        <f t="shared" si="38"/>
        <v>0.19768958973368589</v>
      </c>
      <c r="P40" s="39">
        <f t="shared" si="38"/>
        <v>0.23588546636592381</v>
      </c>
      <c r="Q40" s="39">
        <f t="shared" si="38"/>
        <v>0.19896241444115134</v>
      </c>
      <c r="R40" s="39">
        <f t="shared" si="38"/>
        <v>0.22747220597871687</v>
      </c>
      <c r="S40" s="39">
        <f t="shared" si="38"/>
        <v>0.24284356463626558</v>
      </c>
      <c r="T40" s="39">
        <f t="shared" si="38"/>
        <v>0.23806066233057316</v>
      </c>
      <c r="U40" s="39">
        <f t="shared" si="38"/>
        <v>0.26601795411189016</v>
      </c>
      <c r="V40" s="39">
        <f t="shared" si="38"/>
        <v>0.27801591958459115</v>
      </c>
      <c r="W40" s="39">
        <f t="shared" si="38"/>
        <v>0.23112458203522776</v>
      </c>
      <c r="X40" s="39">
        <f t="shared" si="38"/>
        <v>0.22453830198973665</v>
      </c>
      <c r="Y40" s="39">
        <f t="shared" si="38"/>
        <v>0.26754179635317982</v>
      </c>
      <c r="Z40" s="39">
        <f t="shared" si="38"/>
        <v>0.27297401973336666</v>
      </c>
      <c r="AA40" s="39">
        <f t="shared" si="38"/>
        <v>0.28140262545315942</v>
      </c>
      <c r="AB40" s="39">
        <f t="shared" si="38"/>
        <v>0.28965371942866969</v>
      </c>
      <c r="AC40" s="39">
        <f t="shared" si="38"/>
        <v>0.33758288631706629</v>
      </c>
      <c r="AD40" s="39">
        <f t="shared" si="38"/>
        <v>0.39266270643114948</v>
      </c>
      <c r="AE40" s="39">
        <f t="shared" si="38"/>
        <v>0.61976624746191145</v>
      </c>
      <c r="AF40" s="39">
        <f t="shared" si="38"/>
        <v>0.56393894093858066</v>
      </c>
      <c r="AG40" s="39">
        <f t="shared" si="38"/>
        <v>0.53468164854002886</v>
      </c>
      <c r="AH40" s="39">
        <f t="shared" ref="AH40:AI40" si="39">IF(AH30=0,0,AH30/AH$28)</f>
        <v>0.29051465207707067</v>
      </c>
      <c r="AI40" s="39">
        <f t="shared" si="39"/>
        <v>0.28600299455085809</v>
      </c>
    </row>
    <row r="41" spans="1:35" x14ac:dyDescent="0.25">
      <c r="A41" s="36" t="s">
        <v>89</v>
      </c>
      <c r="B41" s="40">
        <f t="shared" ref="B41:AG41" si="40">IF(B31=0,0,B31/B$28)</f>
        <v>0.3103637072443452</v>
      </c>
      <c r="C41" s="40">
        <f t="shared" si="40"/>
        <v>0.30917766495829085</v>
      </c>
      <c r="D41" s="40">
        <f t="shared" si="40"/>
        <v>0.31118165850151253</v>
      </c>
      <c r="E41" s="40">
        <f t="shared" si="40"/>
        <v>0.35062907520506226</v>
      </c>
      <c r="F41" s="40">
        <f t="shared" si="40"/>
        <v>0.35646577029902921</v>
      </c>
      <c r="G41" s="40">
        <f t="shared" si="40"/>
        <v>0.51748529826332712</v>
      </c>
      <c r="H41" s="40">
        <f t="shared" si="40"/>
        <v>0.5465205664495687</v>
      </c>
      <c r="I41" s="40">
        <f t="shared" si="40"/>
        <v>0.5595341598411</v>
      </c>
      <c r="J41" s="40">
        <f t="shared" si="40"/>
        <v>0.5569104077136724</v>
      </c>
      <c r="K41" s="40">
        <f t="shared" si="40"/>
        <v>0.5740670048861356</v>
      </c>
      <c r="L41" s="40">
        <f t="shared" si="40"/>
        <v>0.58784746749428973</v>
      </c>
      <c r="M41" s="40">
        <f t="shared" si="40"/>
        <v>0.68697931988532768</v>
      </c>
      <c r="N41" s="40">
        <f t="shared" si="40"/>
        <v>0.69482078937434522</v>
      </c>
      <c r="O41" s="40">
        <f t="shared" si="40"/>
        <v>0.73021658697461256</v>
      </c>
      <c r="P41" s="40">
        <f t="shared" si="40"/>
        <v>0.67105589677157684</v>
      </c>
      <c r="Q41" s="40">
        <f t="shared" si="40"/>
        <v>0.7221703271710892</v>
      </c>
      <c r="R41" s="40">
        <f t="shared" si="40"/>
        <v>0.69023436327686627</v>
      </c>
      <c r="S41" s="40">
        <f t="shared" si="40"/>
        <v>0.67245705138829071</v>
      </c>
      <c r="T41" s="40">
        <f t="shared" si="40"/>
        <v>0.6749307914110223</v>
      </c>
      <c r="U41" s="40">
        <f t="shared" si="40"/>
        <v>0.63812696142862468</v>
      </c>
      <c r="V41" s="40">
        <f t="shared" si="40"/>
        <v>0.64841880041005628</v>
      </c>
      <c r="W41" s="40">
        <f t="shared" si="40"/>
        <v>0.69344822564415121</v>
      </c>
      <c r="X41" s="40">
        <f t="shared" si="40"/>
        <v>0.68456543723061114</v>
      </c>
      <c r="Y41" s="40">
        <f t="shared" si="40"/>
        <v>0.6250616157517167</v>
      </c>
      <c r="Z41" s="40">
        <f t="shared" si="40"/>
        <v>0.61732389068232152</v>
      </c>
      <c r="AA41" s="40">
        <f t="shared" si="40"/>
        <v>0.60912561427722778</v>
      </c>
      <c r="AB41" s="40">
        <f t="shared" si="40"/>
        <v>0.59990094766268065</v>
      </c>
      <c r="AC41" s="40">
        <f t="shared" si="40"/>
        <v>0.54164868314382397</v>
      </c>
      <c r="AD41" s="40">
        <f t="shared" si="40"/>
        <v>0.5065527231923459</v>
      </c>
      <c r="AE41" s="40">
        <f t="shared" si="40"/>
        <v>0.32079077313520599</v>
      </c>
      <c r="AF41" s="40">
        <f t="shared" si="40"/>
        <v>0.39011692104606116</v>
      </c>
      <c r="AG41" s="40">
        <f t="shared" si="40"/>
        <v>0.41606295507626151</v>
      </c>
      <c r="AH41" s="40">
        <f t="shared" ref="AH41:AI41" si="41">IF(AH31=0,0,AH31/AH$28)</f>
        <v>0.67152515956873038</v>
      </c>
      <c r="AI41" s="40">
        <f t="shared" si="41"/>
        <v>0.67217644952028255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126879</v>
      </c>
      <c r="C43" s="27">
        <f t="shared" si="42"/>
        <v>129096</v>
      </c>
      <c r="D43" s="27">
        <f t="shared" si="42"/>
        <v>137712</v>
      </c>
      <c r="E43" s="27">
        <f t="shared" si="42"/>
        <v>142799</v>
      </c>
      <c r="F43" s="27">
        <f t="shared" si="42"/>
        <v>142976</v>
      </c>
      <c r="G43" s="27">
        <f t="shared" si="42"/>
        <v>204032</v>
      </c>
      <c r="H43" s="27">
        <f t="shared" si="42"/>
        <v>206828</v>
      </c>
      <c r="I43" s="27">
        <f t="shared" si="42"/>
        <v>217554</v>
      </c>
      <c r="J43" s="27">
        <f t="shared" si="42"/>
        <v>230173</v>
      </c>
      <c r="K43" s="27">
        <f t="shared" si="42"/>
        <v>244968</v>
      </c>
      <c r="L43" s="27">
        <f t="shared" si="42"/>
        <v>245210</v>
      </c>
      <c r="M43" s="27">
        <f t="shared" si="42"/>
        <v>239389</v>
      </c>
      <c r="N43" s="27">
        <f t="shared" si="42"/>
        <v>217796</v>
      </c>
      <c r="O43" s="27">
        <f t="shared" si="42"/>
        <v>206756</v>
      </c>
      <c r="P43" s="27">
        <f t="shared" si="42"/>
        <v>219098</v>
      </c>
      <c r="Q43" s="27">
        <f t="shared" si="42"/>
        <v>211675</v>
      </c>
      <c r="R43" s="27">
        <f t="shared" si="42"/>
        <v>215252</v>
      </c>
      <c r="S43" s="27">
        <f t="shared" si="42"/>
        <v>211157</v>
      </c>
      <c r="T43" s="27">
        <f t="shared" si="42"/>
        <v>217660</v>
      </c>
      <c r="U43" s="27">
        <f t="shared" si="42"/>
        <v>197584</v>
      </c>
      <c r="V43" s="27">
        <f t="shared" si="42"/>
        <v>199865</v>
      </c>
      <c r="W43" s="27">
        <f t="shared" si="42"/>
        <v>218402</v>
      </c>
      <c r="X43" s="27">
        <f t="shared" si="42"/>
        <v>211475</v>
      </c>
      <c r="Y43" s="27">
        <f t="shared" si="42"/>
        <v>214188</v>
      </c>
      <c r="Z43" s="27">
        <f t="shared" si="42"/>
        <v>217235</v>
      </c>
      <c r="AA43" s="27">
        <f t="shared" si="42"/>
        <v>217387</v>
      </c>
      <c r="AB43" s="27">
        <f t="shared" si="42"/>
        <v>223010</v>
      </c>
      <c r="AC43" s="27">
        <f t="shared" si="42"/>
        <v>231858</v>
      </c>
      <c r="AD43" s="27">
        <f t="shared" si="42"/>
        <v>231873</v>
      </c>
      <c r="AE43" s="27">
        <f t="shared" si="42"/>
        <v>219674</v>
      </c>
      <c r="AF43" s="27">
        <f t="shared" si="42"/>
        <v>76980</v>
      </c>
      <c r="AG43" s="27">
        <f t="shared" si="42"/>
        <v>83392</v>
      </c>
      <c r="AH43" s="27">
        <f t="shared" ref="AH43:AI43" si="43">SUM(AH44,AH48)</f>
        <v>135029</v>
      </c>
      <c r="AI43" s="27">
        <f t="shared" si="43"/>
        <v>156959</v>
      </c>
    </row>
    <row r="44" spans="1:35" x14ac:dyDescent="0.25">
      <c r="A44" s="3" t="s">
        <v>2</v>
      </c>
      <c r="B44" s="4">
        <f t="shared" ref="B44:AG44" si="44">SUM(B45:B47)</f>
        <v>125946</v>
      </c>
      <c r="C44" s="4">
        <f t="shared" si="44"/>
        <v>128144</v>
      </c>
      <c r="D44" s="4">
        <f t="shared" si="44"/>
        <v>136708</v>
      </c>
      <c r="E44" s="4">
        <f t="shared" si="44"/>
        <v>141684</v>
      </c>
      <c r="F44" s="4">
        <f t="shared" si="44"/>
        <v>141863</v>
      </c>
      <c r="G44" s="4">
        <f t="shared" si="44"/>
        <v>202368</v>
      </c>
      <c r="H44" s="4">
        <f t="shared" si="44"/>
        <v>205096</v>
      </c>
      <c r="I44" s="4">
        <f t="shared" si="44"/>
        <v>215723</v>
      </c>
      <c r="J44" s="4">
        <f t="shared" si="44"/>
        <v>228211</v>
      </c>
      <c r="K44" s="4">
        <f t="shared" si="44"/>
        <v>242896</v>
      </c>
      <c r="L44" s="4">
        <f t="shared" si="44"/>
        <v>242977</v>
      </c>
      <c r="M44" s="4">
        <f t="shared" si="44"/>
        <v>237374</v>
      </c>
      <c r="N44" s="4">
        <f t="shared" si="44"/>
        <v>215200</v>
      </c>
      <c r="O44" s="4">
        <f t="shared" si="44"/>
        <v>203741</v>
      </c>
      <c r="P44" s="4">
        <f t="shared" si="44"/>
        <v>214984</v>
      </c>
      <c r="Q44" s="4">
        <f t="shared" si="44"/>
        <v>207192</v>
      </c>
      <c r="R44" s="4">
        <f t="shared" si="44"/>
        <v>209924</v>
      </c>
      <c r="S44" s="4">
        <f t="shared" si="44"/>
        <v>205033</v>
      </c>
      <c r="T44" s="4">
        <f t="shared" si="44"/>
        <v>211282</v>
      </c>
      <c r="U44" s="4">
        <f t="shared" si="44"/>
        <v>192542</v>
      </c>
      <c r="V44" s="4">
        <f t="shared" si="44"/>
        <v>194738</v>
      </c>
      <c r="W44" s="4">
        <f t="shared" si="44"/>
        <v>214200</v>
      </c>
      <c r="X44" s="4">
        <f t="shared" si="44"/>
        <v>207811</v>
      </c>
      <c r="Y44" s="4">
        <f t="shared" si="44"/>
        <v>210812</v>
      </c>
      <c r="Z44" s="4">
        <f t="shared" si="44"/>
        <v>214029</v>
      </c>
      <c r="AA44" s="4">
        <f t="shared" si="44"/>
        <v>214119</v>
      </c>
      <c r="AB44" s="4">
        <f t="shared" si="44"/>
        <v>220171</v>
      </c>
      <c r="AC44" s="4">
        <f t="shared" si="44"/>
        <v>228733</v>
      </c>
      <c r="AD44" s="4">
        <f t="shared" si="44"/>
        <v>228782</v>
      </c>
      <c r="AE44" s="4">
        <f t="shared" si="44"/>
        <v>216191</v>
      </c>
      <c r="AF44" s="4">
        <f t="shared" si="44"/>
        <v>73697</v>
      </c>
      <c r="AG44" s="4">
        <f t="shared" si="44"/>
        <v>79740</v>
      </c>
      <c r="AH44" s="4">
        <f t="shared" ref="AH44:AI44" si="45">SUM(AH45:AH47)</f>
        <v>131756</v>
      </c>
      <c r="AI44" s="4">
        <f t="shared" si="45"/>
        <v>154122</v>
      </c>
    </row>
    <row r="45" spans="1:35" x14ac:dyDescent="0.25">
      <c r="A45" s="32" t="s">
        <v>3</v>
      </c>
      <c r="B45" s="33">
        <v>93097</v>
      </c>
      <c r="C45" s="33">
        <v>95076</v>
      </c>
      <c r="D45" s="33">
        <v>101556</v>
      </c>
      <c r="E45" s="33">
        <v>90537</v>
      </c>
      <c r="F45" s="33">
        <v>89263</v>
      </c>
      <c r="G45" s="33">
        <v>124596</v>
      </c>
      <c r="H45" s="33">
        <v>120882</v>
      </c>
      <c r="I45" s="33">
        <v>124131</v>
      </c>
      <c r="J45" s="33">
        <v>130584</v>
      </c>
      <c r="K45" s="33">
        <v>137004</v>
      </c>
      <c r="L45" s="33">
        <v>133239</v>
      </c>
      <c r="M45" s="33">
        <v>130528</v>
      </c>
      <c r="N45" s="33">
        <v>121385</v>
      </c>
      <c r="O45" s="33">
        <v>113710</v>
      </c>
      <c r="P45" s="33">
        <v>118893</v>
      </c>
      <c r="Q45" s="33">
        <v>113992</v>
      </c>
      <c r="R45" s="33">
        <v>109113</v>
      </c>
      <c r="S45" s="33">
        <v>103387</v>
      </c>
      <c r="T45" s="33">
        <v>102664</v>
      </c>
      <c r="U45" s="33">
        <v>96585</v>
      </c>
      <c r="V45" s="33">
        <v>94761</v>
      </c>
      <c r="W45" s="33">
        <v>104076</v>
      </c>
      <c r="X45" s="33">
        <v>100316</v>
      </c>
      <c r="Y45" s="33">
        <v>100671</v>
      </c>
      <c r="Z45" s="33">
        <v>102278</v>
      </c>
      <c r="AA45" s="33">
        <v>100440</v>
      </c>
      <c r="AB45" s="33">
        <v>101735</v>
      </c>
      <c r="AC45" s="33">
        <v>103075</v>
      </c>
      <c r="AD45" s="33">
        <v>100711</v>
      </c>
      <c r="AE45" s="33">
        <v>92119</v>
      </c>
      <c r="AF45" s="33">
        <v>35074</v>
      </c>
      <c r="AG45" s="33">
        <v>37019</v>
      </c>
      <c r="AH45" s="33">
        <v>53071</v>
      </c>
      <c r="AI45" s="33">
        <v>60451</v>
      </c>
    </row>
    <row r="46" spans="1:35" x14ac:dyDescent="0.25">
      <c r="A46" s="32" t="s">
        <v>88</v>
      </c>
      <c r="B46" s="33">
        <v>24481</v>
      </c>
      <c r="C46" s="33">
        <v>24644</v>
      </c>
      <c r="D46" s="33">
        <v>26197</v>
      </c>
      <c r="E46" s="33">
        <v>38118</v>
      </c>
      <c r="F46" s="33">
        <v>39201</v>
      </c>
      <c r="G46" s="33">
        <v>56118</v>
      </c>
      <c r="H46" s="33">
        <v>59665</v>
      </c>
      <c r="I46" s="33">
        <v>63885</v>
      </c>
      <c r="J46" s="33">
        <v>69114</v>
      </c>
      <c r="K46" s="33">
        <v>75620</v>
      </c>
      <c r="L46" s="33">
        <v>77850</v>
      </c>
      <c r="M46" s="33">
        <v>78116</v>
      </c>
      <c r="N46" s="33">
        <v>69262</v>
      </c>
      <c r="O46" s="33">
        <v>67092</v>
      </c>
      <c r="P46" s="33">
        <v>71621</v>
      </c>
      <c r="Q46" s="33">
        <v>68081</v>
      </c>
      <c r="R46" s="33">
        <v>72087</v>
      </c>
      <c r="S46" s="33">
        <v>73730</v>
      </c>
      <c r="T46" s="33">
        <v>78317</v>
      </c>
      <c r="U46" s="33">
        <v>68469</v>
      </c>
      <c r="V46" s="33">
        <v>70062</v>
      </c>
      <c r="W46" s="33">
        <v>75450</v>
      </c>
      <c r="X46" s="33">
        <v>74094</v>
      </c>
      <c r="Y46" s="33">
        <v>75320</v>
      </c>
      <c r="Z46" s="33">
        <v>75134</v>
      </c>
      <c r="AA46" s="33">
        <v>78090</v>
      </c>
      <c r="AB46" s="33">
        <v>83228</v>
      </c>
      <c r="AC46" s="33">
        <v>88870</v>
      </c>
      <c r="AD46" s="33">
        <v>90153</v>
      </c>
      <c r="AE46" s="33">
        <v>87183</v>
      </c>
      <c r="AF46" s="33">
        <v>26590</v>
      </c>
      <c r="AG46" s="33">
        <v>31068</v>
      </c>
      <c r="AH46" s="33">
        <v>55843</v>
      </c>
      <c r="AI46" s="33">
        <v>66070</v>
      </c>
    </row>
    <row r="47" spans="1:35" x14ac:dyDescent="0.25">
      <c r="A47" s="32" t="s">
        <v>89</v>
      </c>
      <c r="B47" s="33">
        <v>8368</v>
      </c>
      <c r="C47" s="33">
        <v>8424</v>
      </c>
      <c r="D47" s="33">
        <v>8955</v>
      </c>
      <c r="E47" s="33">
        <v>13029</v>
      </c>
      <c r="F47" s="33">
        <v>13399</v>
      </c>
      <c r="G47" s="33">
        <v>21654</v>
      </c>
      <c r="H47" s="33">
        <v>24549</v>
      </c>
      <c r="I47" s="33">
        <v>27707</v>
      </c>
      <c r="J47" s="33">
        <v>28513</v>
      </c>
      <c r="K47" s="33">
        <v>30272</v>
      </c>
      <c r="L47" s="33">
        <v>31888</v>
      </c>
      <c r="M47" s="33">
        <v>28730</v>
      </c>
      <c r="N47" s="33">
        <v>24553</v>
      </c>
      <c r="O47" s="33">
        <v>22939</v>
      </c>
      <c r="P47" s="33">
        <v>24470</v>
      </c>
      <c r="Q47" s="33">
        <v>25119</v>
      </c>
      <c r="R47" s="33">
        <v>28724</v>
      </c>
      <c r="S47" s="33">
        <v>27916</v>
      </c>
      <c r="T47" s="33">
        <v>30301</v>
      </c>
      <c r="U47" s="33">
        <v>27488</v>
      </c>
      <c r="V47" s="33">
        <v>29915</v>
      </c>
      <c r="W47" s="33">
        <v>34674</v>
      </c>
      <c r="X47" s="33">
        <v>33401</v>
      </c>
      <c r="Y47" s="33">
        <v>34821</v>
      </c>
      <c r="Z47" s="33">
        <v>36617</v>
      </c>
      <c r="AA47" s="33">
        <v>35589</v>
      </c>
      <c r="AB47" s="33">
        <v>35208</v>
      </c>
      <c r="AC47" s="33">
        <v>36788</v>
      </c>
      <c r="AD47" s="33">
        <v>37918</v>
      </c>
      <c r="AE47" s="33">
        <v>36889</v>
      </c>
      <c r="AF47" s="33">
        <v>12033</v>
      </c>
      <c r="AG47" s="33">
        <v>11653</v>
      </c>
      <c r="AH47" s="33">
        <v>22842</v>
      </c>
      <c r="AI47" s="33">
        <v>27601</v>
      </c>
    </row>
    <row r="48" spans="1:35" x14ac:dyDescent="0.25">
      <c r="A48" s="5" t="s">
        <v>1</v>
      </c>
      <c r="B48" s="6">
        <f t="shared" ref="B48:AG48" si="46">SUM(B49:B51)</f>
        <v>933</v>
      </c>
      <c r="C48" s="6">
        <f t="shared" si="46"/>
        <v>952</v>
      </c>
      <c r="D48" s="6">
        <f t="shared" si="46"/>
        <v>1004</v>
      </c>
      <c r="E48" s="6">
        <f t="shared" si="46"/>
        <v>1115</v>
      </c>
      <c r="F48" s="6">
        <f t="shared" si="46"/>
        <v>1113</v>
      </c>
      <c r="G48" s="6">
        <f t="shared" si="46"/>
        <v>1664</v>
      </c>
      <c r="H48" s="6">
        <f t="shared" si="46"/>
        <v>1732</v>
      </c>
      <c r="I48" s="6">
        <f t="shared" si="46"/>
        <v>1831</v>
      </c>
      <c r="J48" s="6">
        <f t="shared" si="46"/>
        <v>1962</v>
      </c>
      <c r="K48" s="6">
        <f t="shared" si="46"/>
        <v>2072</v>
      </c>
      <c r="L48" s="6">
        <f t="shared" si="46"/>
        <v>2233</v>
      </c>
      <c r="M48" s="6">
        <f t="shared" si="46"/>
        <v>2015</v>
      </c>
      <c r="N48" s="6">
        <f t="shared" si="46"/>
        <v>2596</v>
      </c>
      <c r="O48" s="6">
        <f t="shared" si="46"/>
        <v>3015</v>
      </c>
      <c r="P48" s="6">
        <f t="shared" si="46"/>
        <v>4114</v>
      </c>
      <c r="Q48" s="6">
        <f t="shared" si="46"/>
        <v>4483</v>
      </c>
      <c r="R48" s="6">
        <f t="shared" si="46"/>
        <v>5328</v>
      </c>
      <c r="S48" s="6">
        <f t="shared" si="46"/>
        <v>6124</v>
      </c>
      <c r="T48" s="6">
        <f t="shared" si="46"/>
        <v>6378</v>
      </c>
      <c r="U48" s="6">
        <f t="shared" si="46"/>
        <v>5042</v>
      </c>
      <c r="V48" s="6">
        <f t="shared" si="46"/>
        <v>5127</v>
      </c>
      <c r="W48" s="6">
        <f t="shared" si="46"/>
        <v>4202</v>
      </c>
      <c r="X48" s="6">
        <f t="shared" si="46"/>
        <v>3664</v>
      </c>
      <c r="Y48" s="6">
        <f t="shared" si="46"/>
        <v>3376</v>
      </c>
      <c r="Z48" s="6">
        <f t="shared" si="46"/>
        <v>3206</v>
      </c>
      <c r="AA48" s="6">
        <f t="shared" si="46"/>
        <v>3268</v>
      </c>
      <c r="AB48" s="6">
        <f t="shared" si="46"/>
        <v>2839</v>
      </c>
      <c r="AC48" s="6">
        <f t="shared" si="46"/>
        <v>3125</v>
      </c>
      <c r="AD48" s="6">
        <f t="shared" si="46"/>
        <v>3091</v>
      </c>
      <c r="AE48" s="6">
        <f t="shared" si="46"/>
        <v>3483</v>
      </c>
      <c r="AF48" s="6">
        <f t="shared" si="46"/>
        <v>3283</v>
      </c>
      <c r="AG48" s="6">
        <f t="shared" si="46"/>
        <v>3652</v>
      </c>
      <c r="AH48" s="6">
        <f t="shared" ref="AH48:AI48" si="47">SUM(AH49:AH51)</f>
        <v>3273</v>
      </c>
      <c r="AI48" s="6">
        <f t="shared" si="47"/>
        <v>2837</v>
      </c>
    </row>
    <row r="49" spans="1:35" x14ac:dyDescent="0.25">
      <c r="A49" s="34" t="s">
        <v>3</v>
      </c>
      <c r="B49" s="35">
        <v>533</v>
      </c>
      <c r="C49" s="35">
        <v>548</v>
      </c>
      <c r="D49" s="35">
        <v>575</v>
      </c>
      <c r="E49" s="35">
        <v>506</v>
      </c>
      <c r="F49" s="35">
        <v>487</v>
      </c>
      <c r="G49" s="35">
        <v>674</v>
      </c>
      <c r="H49" s="35">
        <v>655</v>
      </c>
      <c r="I49" s="35">
        <v>661</v>
      </c>
      <c r="J49" s="35">
        <v>702</v>
      </c>
      <c r="K49" s="35">
        <v>717</v>
      </c>
      <c r="L49" s="35">
        <v>733</v>
      </c>
      <c r="M49" s="35">
        <v>605</v>
      </c>
      <c r="N49" s="35">
        <v>759</v>
      </c>
      <c r="O49" s="35">
        <v>838</v>
      </c>
      <c r="P49" s="35">
        <v>1302</v>
      </c>
      <c r="Q49" s="35">
        <v>1399</v>
      </c>
      <c r="R49" s="35">
        <v>1688</v>
      </c>
      <c r="S49" s="35">
        <v>1972</v>
      </c>
      <c r="T49" s="35">
        <v>2090</v>
      </c>
      <c r="U49" s="35">
        <v>1688</v>
      </c>
      <c r="V49" s="35">
        <v>1434</v>
      </c>
      <c r="W49" s="35">
        <v>1282</v>
      </c>
      <c r="X49" s="35">
        <v>1254</v>
      </c>
      <c r="Y49" s="35">
        <v>1204</v>
      </c>
      <c r="Z49" s="35">
        <v>1118</v>
      </c>
      <c r="AA49" s="35">
        <v>1074</v>
      </c>
      <c r="AB49" s="35">
        <v>909</v>
      </c>
      <c r="AC49" s="35">
        <v>1001</v>
      </c>
      <c r="AD49" s="35">
        <v>756</v>
      </c>
      <c r="AE49" s="35">
        <v>497</v>
      </c>
      <c r="AF49" s="35">
        <v>364</v>
      </c>
      <c r="AG49" s="35">
        <v>463</v>
      </c>
      <c r="AH49" s="35">
        <v>510</v>
      </c>
      <c r="AI49" s="35">
        <v>460</v>
      </c>
    </row>
    <row r="50" spans="1:35" x14ac:dyDescent="0.25">
      <c r="A50" s="34" t="s">
        <v>88</v>
      </c>
      <c r="B50" s="35">
        <v>301</v>
      </c>
      <c r="C50" s="35">
        <v>303</v>
      </c>
      <c r="D50" s="35">
        <v>322</v>
      </c>
      <c r="E50" s="35">
        <v>459</v>
      </c>
      <c r="F50" s="35">
        <v>471</v>
      </c>
      <c r="G50" s="35">
        <v>674</v>
      </c>
      <c r="H50" s="35">
        <v>716</v>
      </c>
      <c r="I50" s="35">
        <v>767</v>
      </c>
      <c r="J50" s="35">
        <v>833</v>
      </c>
      <c r="K50" s="35">
        <v>890</v>
      </c>
      <c r="L50" s="35">
        <v>976</v>
      </c>
      <c r="M50" s="35">
        <v>790</v>
      </c>
      <c r="N50" s="35">
        <v>1019</v>
      </c>
      <c r="O50" s="35">
        <v>1137</v>
      </c>
      <c r="P50" s="35">
        <v>1633</v>
      </c>
      <c r="Q50" s="35">
        <v>1713</v>
      </c>
      <c r="R50" s="35">
        <v>2155</v>
      </c>
      <c r="S50" s="35">
        <v>2550</v>
      </c>
      <c r="T50" s="35">
        <v>2616</v>
      </c>
      <c r="U50" s="35">
        <v>2201</v>
      </c>
      <c r="V50" s="35">
        <v>2451</v>
      </c>
      <c r="W50" s="35">
        <v>1727</v>
      </c>
      <c r="X50" s="35">
        <v>1379</v>
      </c>
      <c r="Y50" s="35">
        <v>1301</v>
      </c>
      <c r="Z50" s="35">
        <v>1222</v>
      </c>
      <c r="AA50" s="35">
        <v>1278</v>
      </c>
      <c r="AB50" s="35">
        <v>1116</v>
      </c>
      <c r="AC50" s="35">
        <v>1258</v>
      </c>
      <c r="AD50" s="35">
        <v>1358</v>
      </c>
      <c r="AE50" s="35">
        <v>2275</v>
      </c>
      <c r="AF50" s="35">
        <v>2164</v>
      </c>
      <c r="AG50" s="35">
        <v>2283</v>
      </c>
      <c r="AH50" s="35">
        <v>1770</v>
      </c>
      <c r="AI50" s="35">
        <v>1576</v>
      </c>
    </row>
    <row r="51" spans="1:35" x14ac:dyDescent="0.25">
      <c r="A51" s="36" t="s">
        <v>89</v>
      </c>
      <c r="B51" s="37">
        <v>99</v>
      </c>
      <c r="C51" s="37">
        <v>101</v>
      </c>
      <c r="D51" s="37">
        <v>107</v>
      </c>
      <c r="E51" s="37">
        <v>150</v>
      </c>
      <c r="F51" s="37">
        <v>155</v>
      </c>
      <c r="G51" s="37">
        <v>316</v>
      </c>
      <c r="H51" s="37">
        <v>361</v>
      </c>
      <c r="I51" s="37">
        <v>403</v>
      </c>
      <c r="J51" s="37">
        <v>427</v>
      </c>
      <c r="K51" s="37">
        <v>465</v>
      </c>
      <c r="L51" s="37">
        <v>524</v>
      </c>
      <c r="M51" s="37">
        <v>620</v>
      </c>
      <c r="N51" s="37">
        <v>818</v>
      </c>
      <c r="O51" s="37">
        <v>1040</v>
      </c>
      <c r="P51" s="37">
        <v>1179</v>
      </c>
      <c r="Q51" s="37">
        <v>1371</v>
      </c>
      <c r="R51" s="37">
        <v>1485</v>
      </c>
      <c r="S51" s="37">
        <v>1602</v>
      </c>
      <c r="T51" s="37">
        <v>1672</v>
      </c>
      <c r="U51" s="37">
        <v>1153</v>
      </c>
      <c r="V51" s="37">
        <v>1242</v>
      </c>
      <c r="W51" s="37">
        <v>1193</v>
      </c>
      <c r="X51" s="37">
        <v>1031</v>
      </c>
      <c r="Y51" s="37">
        <v>871</v>
      </c>
      <c r="Z51" s="37">
        <v>866</v>
      </c>
      <c r="AA51" s="37">
        <v>916</v>
      </c>
      <c r="AB51" s="37">
        <v>814</v>
      </c>
      <c r="AC51" s="37">
        <v>866</v>
      </c>
      <c r="AD51" s="37">
        <v>977</v>
      </c>
      <c r="AE51" s="37">
        <v>711</v>
      </c>
      <c r="AF51" s="37">
        <v>755</v>
      </c>
      <c r="AG51" s="37">
        <v>906</v>
      </c>
      <c r="AH51" s="37">
        <v>993</v>
      </c>
      <c r="AI51" s="37">
        <v>801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612.24563175580897</v>
      </c>
      <c r="C53" s="26">
        <f t="shared" si="48"/>
        <v>610.48952216675525</v>
      </c>
      <c r="D53" s="26">
        <f t="shared" si="48"/>
        <v>609.93334475399661</v>
      </c>
      <c r="E53" s="26">
        <f t="shared" si="48"/>
        <v>675.88936637280005</v>
      </c>
      <c r="F53" s="26">
        <f t="shared" si="48"/>
        <v>682.12720183649924</v>
      </c>
      <c r="G53" s="26">
        <f t="shared" si="48"/>
        <v>737.95507353891901</v>
      </c>
      <c r="H53" s="26">
        <f t="shared" si="48"/>
        <v>766.37902686388952</v>
      </c>
      <c r="I53" s="26">
        <f t="shared" si="48"/>
        <v>778.40924686727965</v>
      </c>
      <c r="J53" s="26">
        <f t="shared" si="48"/>
        <v>776.14334431538509</v>
      </c>
      <c r="K53" s="26">
        <f t="shared" si="48"/>
        <v>781.09444668807816</v>
      </c>
      <c r="L53" s="26">
        <f t="shared" si="48"/>
        <v>805.37132064520256</v>
      </c>
      <c r="M53" s="26">
        <f t="shared" si="48"/>
        <v>806.81091083750653</v>
      </c>
      <c r="N53" s="26">
        <f t="shared" si="48"/>
        <v>798.87882022019573</v>
      </c>
      <c r="O53" s="26">
        <f t="shared" si="48"/>
        <v>806.40361139485356</v>
      </c>
      <c r="P53" s="26">
        <f t="shared" si="48"/>
        <v>814.05186097425894</v>
      </c>
      <c r="Q53" s="26">
        <f t="shared" si="48"/>
        <v>847.940466486579</v>
      </c>
      <c r="R53" s="26">
        <f t="shared" si="48"/>
        <v>892.62436693434609</v>
      </c>
      <c r="S53" s="26">
        <f t="shared" si="48"/>
        <v>934.49826620865338</v>
      </c>
      <c r="T53" s="26">
        <f t="shared" si="48"/>
        <v>968.84127467402823</v>
      </c>
      <c r="U53" s="26">
        <f t="shared" si="48"/>
        <v>953.10236854941525</v>
      </c>
      <c r="V53" s="26">
        <f t="shared" si="48"/>
        <v>973.03741963424136</v>
      </c>
      <c r="W53" s="26">
        <f t="shared" si="48"/>
        <v>968.5302102391297</v>
      </c>
      <c r="X53" s="26">
        <f t="shared" si="48"/>
        <v>969.83895500499693</v>
      </c>
      <c r="Y53" s="26">
        <f t="shared" si="48"/>
        <v>995.571502157635</v>
      </c>
      <c r="Z53" s="26">
        <f t="shared" si="48"/>
        <v>1010.3469443833238</v>
      </c>
      <c r="AA53" s="26">
        <f t="shared" si="48"/>
        <v>1011.6061738422036</v>
      </c>
      <c r="AB53" s="26">
        <f t="shared" si="48"/>
        <v>1036.7328371619183</v>
      </c>
      <c r="AC53" s="26">
        <f t="shared" si="48"/>
        <v>1075.5814466183642</v>
      </c>
      <c r="AD53" s="26">
        <f t="shared" si="48"/>
        <v>1093.0632726977126</v>
      </c>
      <c r="AE53" s="26">
        <f t="shared" si="48"/>
        <v>1093.6301755297434</v>
      </c>
      <c r="AF53" s="26">
        <f t="shared" si="48"/>
        <v>1021.4398717592619</v>
      </c>
      <c r="AG53" s="26">
        <f t="shared" si="48"/>
        <v>1071.8046717057489</v>
      </c>
      <c r="AH53" s="26">
        <f t="shared" ref="AH53:AI53" si="49">IF(AND(AH23=0,AH43=0),0,IF(OR(AH23=0,AH43=0),1/0,1000000*AH23/AH43))</f>
        <v>1174.4523748873894</v>
      </c>
      <c r="AI53" s="26">
        <f t="shared" si="49"/>
        <v>1164.4324402769221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612.03701756608507</v>
      </c>
      <c r="C54" s="10">
        <f t="shared" si="50"/>
        <v>610.29256329008808</v>
      </c>
      <c r="D54" s="10">
        <f t="shared" si="50"/>
        <v>609.71320845663899</v>
      </c>
      <c r="E54" s="10">
        <f t="shared" si="50"/>
        <v>675.58266728659714</v>
      </c>
      <c r="F54" s="10">
        <f t="shared" si="50"/>
        <v>681.7885708038159</v>
      </c>
      <c r="G54" s="10">
        <f t="shared" si="50"/>
        <v>736.49451736884544</v>
      </c>
      <c r="H54" s="10">
        <f t="shared" si="50"/>
        <v>764.69123919617095</v>
      </c>
      <c r="I54" s="10">
        <f t="shared" si="50"/>
        <v>776.61478699261011</v>
      </c>
      <c r="J54" s="10">
        <f t="shared" si="50"/>
        <v>774.29882029870032</v>
      </c>
      <c r="K54" s="10">
        <f t="shared" si="50"/>
        <v>778.97848110506879</v>
      </c>
      <c r="L54" s="10">
        <f t="shared" si="50"/>
        <v>803.01901581454115</v>
      </c>
      <c r="M54" s="10">
        <f t="shared" si="50"/>
        <v>802.96224121783814</v>
      </c>
      <c r="N54" s="10">
        <f t="shared" si="50"/>
        <v>793.02213820323266</v>
      </c>
      <c r="O54" s="10">
        <f t="shared" si="50"/>
        <v>797.73937968898531</v>
      </c>
      <c r="P54" s="10">
        <f t="shared" si="50"/>
        <v>806.13368168097429</v>
      </c>
      <c r="Q54" s="10">
        <f t="shared" si="50"/>
        <v>835.26127912224081</v>
      </c>
      <c r="R54" s="10">
        <f t="shared" si="50"/>
        <v>879.23622853609731</v>
      </c>
      <c r="S54" s="10">
        <f t="shared" si="50"/>
        <v>919.68253532307074</v>
      </c>
      <c r="T54" s="10">
        <f t="shared" si="50"/>
        <v>953.88266221908987</v>
      </c>
      <c r="U54" s="10">
        <f t="shared" si="50"/>
        <v>941.79608151544892</v>
      </c>
      <c r="V54" s="10">
        <f t="shared" si="50"/>
        <v>958.75618619551733</v>
      </c>
      <c r="W54" s="10">
        <f t="shared" si="50"/>
        <v>956.63365465686729</v>
      </c>
      <c r="X54" s="10">
        <f t="shared" si="50"/>
        <v>961.09814720372583</v>
      </c>
      <c r="Y54" s="10">
        <f t="shared" si="50"/>
        <v>991.03769572048429</v>
      </c>
      <c r="Z54" s="10">
        <f t="shared" si="50"/>
        <v>1007.1828180269014</v>
      </c>
      <c r="AA54" s="10">
        <f t="shared" si="50"/>
        <v>1009.5995594681872</v>
      </c>
      <c r="AB54" s="10">
        <f t="shared" si="50"/>
        <v>1035.725872570951</v>
      </c>
      <c r="AC54" s="10">
        <f t="shared" si="50"/>
        <v>1076.4286734649038</v>
      </c>
      <c r="AD54" s="10">
        <f t="shared" si="50"/>
        <v>1095.4157292923783</v>
      </c>
      <c r="AE54" s="10">
        <f t="shared" si="50"/>
        <v>1097.3493932963206</v>
      </c>
      <c r="AF54" s="10">
        <f t="shared" si="50"/>
        <v>1025.5720249655803</v>
      </c>
      <c r="AG54" s="10">
        <f t="shared" si="50"/>
        <v>1077.8150465188376</v>
      </c>
      <c r="AH54" s="10">
        <f t="shared" ref="AH54:AI54" si="51">IF(AND(AH24=0,AH44=0),0,IF(OR(AH24=0,AH44=0),1/0,1000000*AH24/AH44))</f>
        <v>1165.9719552951151</v>
      </c>
      <c r="AI54" s="10">
        <f t="shared" si="51"/>
        <v>1158.1429504093546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446.61645490240119</v>
      </c>
      <c r="C55" s="41">
        <f t="shared" si="52"/>
        <v>446.61645490240119</v>
      </c>
      <c r="D55" s="41">
        <f t="shared" si="52"/>
        <v>446.61645490240119</v>
      </c>
      <c r="E55" s="41">
        <f t="shared" si="52"/>
        <v>446.61645490240119</v>
      </c>
      <c r="F55" s="41">
        <f t="shared" si="52"/>
        <v>446.61645490240119</v>
      </c>
      <c r="G55" s="41">
        <f t="shared" si="52"/>
        <v>446.61645490240119</v>
      </c>
      <c r="H55" s="41">
        <f t="shared" si="52"/>
        <v>446.61645490240119</v>
      </c>
      <c r="I55" s="41">
        <f t="shared" si="52"/>
        <v>446.61645490240119</v>
      </c>
      <c r="J55" s="41">
        <f t="shared" si="52"/>
        <v>446.61645490240119</v>
      </c>
      <c r="K55" s="41">
        <f t="shared" si="52"/>
        <v>446.61645490240119</v>
      </c>
      <c r="L55" s="41">
        <f t="shared" si="52"/>
        <v>446.61645490240119</v>
      </c>
      <c r="M55" s="41">
        <f t="shared" si="52"/>
        <v>446.61645490240119</v>
      </c>
      <c r="N55" s="41">
        <f t="shared" si="52"/>
        <v>446.61645490240119</v>
      </c>
      <c r="O55" s="41">
        <f t="shared" si="52"/>
        <v>446.61645490240119</v>
      </c>
      <c r="P55" s="41">
        <f t="shared" si="52"/>
        <v>446.61645490240119</v>
      </c>
      <c r="Q55" s="41">
        <f t="shared" si="52"/>
        <v>447.97402375193457</v>
      </c>
      <c r="R55" s="41">
        <f t="shared" si="52"/>
        <v>450.07063561794712</v>
      </c>
      <c r="S55" s="41">
        <f t="shared" si="52"/>
        <v>453.08040482997808</v>
      </c>
      <c r="T55" s="41">
        <f t="shared" si="52"/>
        <v>461.23798198169544</v>
      </c>
      <c r="U55" s="41">
        <f t="shared" si="52"/>
        <v>464.53507577229254</v>
      </c>
      <c r="V55" s="41">
        <f t="shared" si="52"/>
        <v>462.23766023144799</v>
      </c>
      <c r="W55" s="41">
        <f t="shared" si="52"/>
        <v>459.11511729966776</v>
      </c>
      <c r="X55" s="41">
        <f t="shared" si="52"/>
        <v>465.08347452944861</v>
      </c>
      <c r="Y55" s="41">
        <f t="shared" si="52"/>
        <v>465.18421054591988</v>
      </c>
      <c r="Z55" s="41">
        <f t="shared" si="52"/>
        <v>468.69301392968174</v>
      </c>
      <c r="AA55" s="41">
        <f t="shared" si="52"/>
        <v>469.44728763867238</v>
      </c>
      <c r="AB55" s="41">
        <f t="shared" si="52"/>
        <v>477.51513850588509</v>
      </c>
      <c r="AC55" s="41">
        <f t="shared" si="52"/>
        <v>479.38241340653326</v>
      </c>
      <c r="AD55" s="41">
        <f t="shared" si="52"/>
        <v>480.19173276535042</v>
      </c>
      <c r="AE55" s="41">
        <f t="shared" si="52"/>
        <v>478.21042077922073</v>
      </c>
      <c r="AF55" s="41">
        <f t="shared" si="52"/>
        <v>473.81876779287757</v>
      </c>
      <c r="AG55" s="41">
        <f t="shared" si="52"/>
        <v>474.51120824379757</v>
      </c>
      <c r="AH55" s="41">
        <f t="shared" ref="AH55:AI55" si="53">IF(AND(AH25=0,AH45=0),0,IF(OR(AH25=0,AH45=0),1/0,1000000*AH25/AH45))</f>
        <v>498.30970435236378</v>
      </c>
      <c r="AI55" s="41">
        <f t="shared" si="53"/>
        <v>490.97584018801405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1116.5974156084944</v>
      </c>
      <c r="C56" s="41">
        <f t="shared" si="54"/>
        <v>1116.5974156084944</v>
      </c>
      <c r="D56" s="41">
        <f t="shared" si="54"/>
        <v>1116.5974156084944</v>
      </c>
      <c r="E56" s="41">
        <f t="shared" si="54"/>
        <v>1116.5974156084944</v>
      </c>
      <c r="F56" s="41">
        <f t="shared" si="54"/>
        <v>1116.5974156084944</v>
      </c>
      <c r="G56" s="41">
        <f t="shared" si="54"/>
        <v>1116.5974156084944</v>
      </c>
      <c r="H56" s="41">
        <f t="shared" si="54"/>
        <v>1116.5974156084944</v>
      </c>
      <c r="I56" s="41">
        <f t="shared" si="54"/>
        <v>1116.5974156084944</v>
      </c>
      <c r="J56" s="41">
        <f t="shared" si="54"/>
        <v>1116.5974156084944</v>
      </c>
      <c r="K56" s="41">
        <f t="shared" si="54"/>
        <v>1116.5974156084944</v>
      </c>
      <c r="L56" s="41">
        <f t="shared" si="54"/>
        <v>1116.5974156084944</v>
      </c>
      <c r="M56" s="41">
        <f t="shared" si="54"/>
        <v>1116.5974156084944</v>
      </c>
      <c r="N56" s="41">
        <f t="shared" si="54"/>
        <v>1116.5974156084944</v>
      </c>
      <c r="O56" s="41">
        <f t="shared" si="54"/>
        <v>1116.5974156084944</v>
      </c>
      <c r="P56" s="41">
        <f t="shared" si="54"/>
        <v>1116.5974156084944</v>
      </c>
      <c r="Q56" s="41">
        <f t="shared" si="54"/>
        <v>1133.5852389044248</v>
      </c>
      <c r="R56" s="41">
        <f t="shared" si="54"/>
        <v>1173.5272420150795</v>
      </c>
      <c r="S56" s="41">
        <f t="shared" si="54"/>
        <v>1197.0564452948806</v>
      </c>
      <c r="T56" s="41">
        <f t="shared" si="54"/>
        <v>1200.6060794927882</v>
      </c>
      <c r="U56" s="41">
        <f t="shared" si="54"/>
        <v>1182.4997490918092</v>
      </c>
      <c r="V56" s="41">
        <f t="shared" si="54"/>
        <v>1207.8232716981647</v>
      </c>
      <c r="W56" s="41">
        <f t="shared" si="54"/>
        <v>1222.0835722509769</v>
      </c>
      <c r="X56" s="41">
        <f t="shared" si="54"/>
        <v>1220.6676576273815</v>
      </c>
      <c r="Y56" s="41">
        <f t="shared" si="54"/>
        <v>1260.2614245047432</v>
      </c>
      <c r="Z56" s="41">
        <f t="shared" si="54"/>
        <v>1273.6243882923563</v>
      </c>
      <c r="AA56" s="41">
        <f t="shared" si="54"/>
        <v>1247.5430485164959</v>
      </c>
      <c r="AB56" s="41">
        <f t="shared" si="54"/>
        <v>1272.7022825443453</v>
      </c>
      <c r="AC56" s="41">
        <f t="shared" si="54"/>
        <v>1327.4455265992056</v>
      </c>
      <c r="AD56" s="41">
        <f t="shared" si="54"/>
        <v>1325.0242662175758</v>
      </c>
      <c r="AE56" s="41">
        <f t="shared" si="54"/>
        <v>1303.5143302145268</v>
      </c>
      <c r="AF56" s="41">
        <f t="shared" si="54"/>
        <v>1242.5903060846367</v>
      </c>
      <c r="AG56" s="41">
        <f t="shared" si="54"/>
        <v>1417.0505024478227</v>
      </c>
      <c r="AH56" s="41">
        <f t="shared" ref="AH56:AI56" si="55">IF(AND(AH26=0,AH46=0),0,IF(OR(AH26=0,AH46=0),1/0,1000000*AH26/AH46))</f>
        <v>1404.9034786950731</v>
      </c>
      <c r="AI56" s="41">
        <f t="shared" si="55"/>
        <v>1402.0025804739225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976.28355411301959</v>
      </c>
      <c r="C57" s="41">
        <f t="shared" si="56"/>
        <v>976.42419915581854</v>
      </c>
      <c r="D57" s="41">
        <f t="shared" si="56"/>
        <v>976.50364164446887</v>
      </c>
      <c r="E57" s="41">
        <f t="shared" si="56"/>
        <v>976.39729573804084</v>
      </c>
      <c r="F57" s="41">
        <f t="shared" si="56"/>
        <v>976.37973854168888</v>
      </c>
      <c r="G57" s="41">
        <f t="shared" si="56"/>
        <v>1419.3721671174585</v>
      </c>
      <c r="H57" s="41">
        <f t="shared" si="56"/>
        <v>1475.6380826259726</v>
      </c>
      <c r="I57" s="41">
        <f t="shared" si="56"/>
        <v>1471.1408176550408</v>
      </c>
      <c r="J57" s="41">
        <f t="shared" si="56"/>
        <v>1445.3067425330921</v>
      </c>
      <c r="K57" s="41">
        <f t="shared" si="56"/>
        <v>1439.7932013323823</v>
      </c>
      <c r="L57" s="41">
        <f t="shared" si="56"/>
        <v>1526.6342437815924</v>
      </c>
      <c r="M57" s="41">
        <f t="shared" si="56"/>
        <v>1569.170995602831</v>
      </c>
      <c r="N57" s="41">
        <f t="shared" si="56"/>
        <v>1592.8015135882445</v>
      </c>
      <c r="O57" s="41">
        <f t="shared" si="56"/>
        <v>1605.6806339533721</v>
      </c>
      <c r="P57" s="41">
        <f t="shared" si="56"/>
        <v>1644.2357885776628</v>
      </c>
      <c r="Q57" s="41">
        <f t="shared" si="56"/>
        <v>1784.2423415945159</v>
      </c>
      <c r="R57" s="41">
        <f t="shared" si="56"/>
        <v>1770.9292048422778</v>
      </c>
      <c r="S57" s="41">
        <f t="shared" si="56"/>
        <v>1915.1624064746634</v>
      </c>
      <c r="T57" s="41">
        <f t="shared" si="56"/>
        <v>1985.3415441460097</v>
      </c>
      <c r="U57" s="41">
        <f t="shared" si="56"/>
        <v>2019.1940305993003</v>
      </c>
      <c r="V57" s="41">
        <f t="shared" si="56"/>
        <v>1948.2415244671092</v>
      </c>
      <c r="W57" s="41">
        <f t="shared" si="56"/>
        <v>1872.3498400266642</v>
      </c>
      <c r="X57" s="41">
        <f t="shared" si="56"/>
        <v>1875.0128383405918</v>
      </c>
      <c r="Y57" s="41">
        <f t="shared" si="56"/>
        <v>1928.9850537509317</v>
      </c>
      <c r="Z57" s="41">
        <f t="shared" si="56"/>
        <v>1964.5752653363681</v>
      </c>
      <c r="AA57" s="41">
        <f t="shared" si="56"/>
        <v>2011.9285690715481</v>
      </c>
      <c r="AB57" s="41">
        <f t="shared" si="56"/>
        <v>2088.512068345884</v>
      </c>
      <c r="AC57" s="41">
        <f t="shared" si="56"/>
        <v>2142.8817428753391</v>
      </c>
      <c r="AD57" s="41">
        <f t="shared" si="56"/>
        <v>2183.551324123755</v>
      </c>
      <c r="AE57" s="41">
        <f t="shared" si="56"/>
        <v>2156.2120708956795</v>
      </c>
      <c r="AF57" s="41">
        <f t="shared" si="56"/>
        <v>2154.2745635777028</v>
      </c>
      <c r="AG57" s="41">
        <f t="shared" si="56"/>
        <v>2089.9439098417583</v>
      </c>
      <c r="AH57" s="41">
        <f t="shared" ref="AH57:AI57" si="57">IF(AND(AH27=0,AH47=0),0,IF(OR(AH27=0,AH47=0),1/0,1000000*AH27/AH47))</f>
        <v>2133.0873680680293</v>
      </c>
      <c r="AI57" s="41">
        <f t="shared" si="57"/>
        <v>2035.6152601671265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640.40653501301881</v>
      </c>
      <c r="C58" s="11">
        <f t="shared" si="58"/>
        <v>637.00118003612261</v>
      </c>
      <c r="D58" s="11">
        <f t="shared" si="58"/>
        <v>639.90783971331314</v>
      </c>
      <c r="E58" s="11">
        <f t="shared" si="58"/>
        <v>714.86188056974527</v>
      </c>
      <c r="F58" s="11">
        <f t="shared" si="58"/>
        <v>725.2891193473472</v>
      </c>
      <c r="G58" s="11">
        <f t="shared" si="58"/>
        <v>915.58117391478982</v>
      </c>
      <c r="H58" s="11">
        <f t="shared" si="58"/>
        <v>966.2395923941466</v>
      </c>
      <c r="I58" s="11">
        <f t="shared" si="58"/>
        <v>989.82719746440478</v>
      </c>
      <c r="J58" s="11">
        <f t="shared" si="58"/>
        <v>990.69006723670589</v>
      </c>
      <c r="K58" s="11">
        <f t="shared" si="58"/>
        <v>1029.1444352260228</v>
      </c>
      <c r="L58" s="11">
        <f t="shared" si="58"/>
        <v>1061.3301074072351</v>
      </c>
      <c r="M58" s="11">
        <f t="shared" si="58"/>
        <v>1260.1975621026068</v>
      </c>
      <c r="N58" s="11">
        <f t="shared" si="58"/>
        <v>1284.3788086834024</v>
      </c>
      <c r="O58" s="11">
        <f t="shared" si="58"/>
        <v>1391.8958939770416</v>
      </c>
      <c r="P58" s="11">
        <f t="shared" si="58"/>
        <v>1227.8296580543495</v>
      </c>
      <c r="Q58" s="11">
        <f t="shared" si="58"/>
        <v>1433.9378317312687</v>
      </c>
      <c r="R58" s="11">
        <f t="shared" si="58"/>
        <v>1420.1190300563392</v>
      </c>
      <c r="S58" s="11">
        <f t="shared" si="58"/>
        <v>1430.5325168069</v>
      </c>
      <c r="T58" s="11">
        <f t="shared" si="58"/>
        <v>1464.3705247060636</v>
      </c>
      <c r="U58" s="11">
        <f t="shared" si="58"/>
        <v>1384.8626061721761</v>
      </c>
      <c r="V58" s="11">
        <f t="shared" si="58"/>
        <v>1515.4791667359091</v>
      </c>
      <c r="W58" s="11">
        <f t="shared" si="58"/>
        <v>1574.9657660983819</v>
      </c>
      <c r="X58" s="11">
        <f t="shared" si="58"/>
        <v>1465.5911411376264</v>
      </c>
      <c r="Y58" s="11">
        <f t="shared" si="58"/>
        <v>1278.6819294765321</v>
      </c>
      <c r="Z58" s="11">
        <f t="shared" si="58"/>
        <v>1221.5805064353351</v>
      </c>
      <c r="AA58" s="11">
        <f t="shared" si="58"/>
        <v>1143.079326580885</v>
      </c>
      <c r="AB58" s="11">
        <f t="shared" si="58"/>
        <v>1114.8252644101908</v>
      </c>
      <c r="AC58" s="11">
        <f t="shared" si="58"/>
        <v>1013.5690503657181</v>
      </c>
      <c r="AD58" s="11">
        <f t="shared" si="58"/>
        <v>918.94495349978877</v>
      </c>
      <c r="AE58" s="11">
        <f t="shared" si="58"/>
        <v>862.77705805226071</v>
      </c>
      <c r="AF58" s="11">
        <f t="shared" si="58"/>
        <v>928.68102471507939</v>
      </c>
      <c r="AG58" s="11">
        <f t="shared" si="58"/>
        <v>940.57047466421284</v>
      </c>
      <c r="AH58" s="11">
        <f t="shared" ref="AH58:AI58" si="59">IF(AND(AH28=0,AH48=0),0,IF(OR(AH28=0,AH48=0),1/0,1000000*AH28/AH48))</f>
        <v>1515.8352541418071</v>
      </c>
      <c r="AI58" s="11">
        <f t="shared" si="59"/>
        <v>1506.1133558106551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361.03400514533394</v>
      </c>
      <c r="C59" s="42">
        <f t="shared" si="60"/>
        <v>361.03400514533394</v>
      </c>
      <c r="D59" s="42">
        <f t="shared" si="60"/>
        <v>361.03400514533394</v>
      </c>
      <c r="E59" s="42">
        <f t="shared" si="60"/>
        <v>361.03400514533394</v>
      </c>
      <c r="F59" s="42">
        <f t="shared" si="60"/>
        <v>361.03400514533394</v>
      </c>
      <c r="G59" s="42">
        <f t="shared" si="60"/>
        <v>361.03400514533394</v>
      </c>
      <c r="H59" s="42">
        <f t="shared" si="60"/>
        <v>361.03400514533394</v>
      </c>
      <c r="I59" s="42">
        <f t="shared" si="60"/>
        <v>361.03400514533394</v>
      </c>
      <c r="J59" s="42">
        <f t="shared" si="60"/>
        <v>361.03400514533394</v>
      </c>
      <c r="K59" s="42">
        <f t="shared" si="60"/>
        <v>361.03400514533394</v>
      </c>
      <c r="L59" s="42">
        <f t="shared" si="60"/>
        <v>361.03400514533394</v>
      </c>
      <c r="M59" s="42">
        <f t="shared" si="60"/>
        <v>361.03400514533394</v>
      </c>
      <c r="N59" s="42">
        <f t="shared" si="60"/>
        <v>361.03400514533394</v>
      </c>
      <c r="O59" s="42">
        <f t="shared" si="60"/>
        <v>361.03400514533394</v>
      </c>
      <c r="P59" s="42">
        <f t="shared" si="60"/>
        <v>361.03400514533394</v>
      </c>
      <c r="Q59" s="42">
        <f t="shared" si="60"/>
        <v>362.39157399486737</v>
      </c>
      <c r="R59" s="42">
        <f t="shared" si="60"/>
        <v>368.87709504493193</v>
      </c>
      <c r="S59" s="42">
        <f t="shared" si="60"/>
        <v>376.27577344101491</v>
      </c>
      <c r="T59" s="42">
        <f t="shared" si="60"/>
        <v>388.82225977678411</v>
      </c>
      <c r="U59" s="42">
        <f t="shared" si="60"/>
        <v>396.50826275143316</v>
      </c>
      <c r="V59" s="42">
        <f t="shared" si="60"/>
        <v>398.59975639464068</v>
      </c>
      <c r="W59" s="42">
        <f t="shared" si="60"/>
        <v>389.37412058552457</v>
      </c>
      <c r="X59" s="42">
        <f t="shared" si="60"/>
        <v>389.23938493796959</v>
      </c>
      <c r="Y59" s="42">
        <f t="shared" si="60"/>
        <v>385.06049281460918</v>
      </c>
      <c r="Z59" s="42">
        <f t="shared" si="60"/>
        <v>384.28966805853912</v>
      </c>
      <c r="AA59" s="42">
        <f t="shared" si="60"/>
        <v>380.7643136276979</v>
      </c>
      <c r="AB59" s="42">
        <f t="shared" si="60"/>
        <v>384.55253635507864</v>
      </c>
      <c r="AC59" s="42">
        <f t="shared" si="60"/>
        <v>382.14018311589518</v>
      </c>
      <c r="AD59" s="42">
        <f t="shared" si="60"/>
        <v>378.66987433488055</v>
      </c>
      <c r="AE59" s="42">
        <f t="shared" si="60"/>
        <v>359.41503713809311</v>
      </c>
      <c r="AF59" s="42">
        <f t="shared" si="60"/>
        <v>384.82757041447223</v>
      </c>
      <c r="AG59" s="42">
        <f t="shared" si="60"/>
        <v>365.42220847510055</v>
      </c>
      <c r="AH59" s="42">
        <f t="shared" ref="AH59:AI59" si="61">IF(AND(AH29=0,AH49=0),0,IF(OR(AH29=0,AH49=0),1/0,1000000*AH29/AH49))</f>
        <v>369.28034359660865</v>
      </c>
      <c r="AI59" s="42">
        <f t="shared" si="61"/>
        <v>388.46237901966907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729.6547358139444</v>
      </c>
      <c r="C60" s="42">
        <f t="shared" si="62"/>
        <v>729.6547358139444</v>
      </c>
      <c r="D60" s="42">
        <f t="shared" si="62"/>
        <v>729.6547358139444</v>
      </c>
      <c r="E60" s="42">
        <f t="shared" si="62"/>
        <v>729.6547358139444</v>
      </c>
      <c r="F60" s="42">
        <f t="shared" si="62"/>
        <v>729.6547358139444</v>
      </c>
      <c r="G60" s="42">
        <f t="shared" si="62"/>
        <v>729.6547358139444</v>
      </c>
      <c r="H60" s="42">
        <f t="shared" si="62"/>
        <v>729.6547358139444</v>
      </c>
      <c r="I60" s="42">
        <f t="shared" si="62"/>
        <v>729.6547358139444</v>
      </c>
      <c r="J60" s="42">
        <f t="shared" si="62"/>
        <v>729.6547358139444</v>
      </c>
      <c r="K60" s="42">
        <f t="shared" si="62"/>
        <v>729.6547358139444</v>
      </c>
      <c r="L60" s="42">
        <f t="shared" si="62"/>
        <v>729.6547358139444</v>
      </c>
      <c r="M60" s="42">
        <f t="shared" si="62"/>
        <v>729.65473581394451</v>
      </c>
      <c r="N60" s="42">
        <f t="shared" si="62"/>
        <v>729.6547358139444</v>
      </c>
      <c r="O60" s="42">
        <f t="shared" si="62"/>
        <v>729.6547358139444</v>
      </c>
      <c r="P60" s="42">
        <f t="shared" si="62"/>
        <v>729.6547358139444</v>
      </c>
      <c r="Q60" s="42">
        <f t="shared" si="62"/>
        <v>746.64255910987492</v>
      </c>
      <c r="R60" s="42">
        <f t="shared" si="62"/>
        <v>798.67488547131165</v>
      </c>
      <c r="S60" s="42">
        <f t="shared" si="62"/>
        <v>834.29441200189478</v>
      </c>
      <c r="T60" s="42">
        <f t="shared" si="62"/>
        <v>849.93436945058454</v>
      </c>
      <c r="U60" s="42">
        <f t="shared" si="62"/>
        <v>843.91836230038723</v>
      </c>
      <c r="V60" s="42">
        <f t="shared" si="62"/>
        <v>881.33220815752463</v>
      </c>
      <c r="W60" s="42">
        <f t="shared" si="62"/>
        <v>885.68842219328201</v>
      </c>
      <c r="X60" s="42">
        <f t="shared" si="62"/>
        <v>874.36842105263156</v>
      </c>
      <c r="Y60" s="42">
        <f t="shared" si="62"/>
        <v>887.72675221450334</v>
      </c>
      <c r="Z60" s="42">
        <f t="shared" si="62"/>
        <v>874.85428028662693</v>
      </c>
      <c r="AA60" s="42">
        <f t="shared" si="62"/>
        <v>822.53750479527673</v>
      </c>
      <c r="AB60" s="42">
        <f t="shared" si="62"/>
        <v>821.46130310763647</v>
      </c>
      <c r="AC60" s="42">
        <f t="shared" si="62"/>
        <v>849.96911144700687</v>
      </c>
      <c r="AD60" s="42">
        <f t="shared" si="62"/>
        <v>821.31241534988715</v>
      </c>
      <c r="AE60" s="42">
        <f t="shared" si="62"/>
        <v>818.6505965424883</v>
      </c>
      <c r="AF60" s="42">
        <f t="shared" si="62"/>
        <v>794.53362708719862</v>
      </c>
      <c r="AG60" s="42">
        <f t="shared" si="62"/>
        <v>804.47300884955746</v>
      </c>
      <c r="AH60" s="42">
        <f t="shared" ref="AH60:AI60" si="63">IF(AND(AH30=0,AH50=0),0,IF(OR(AH30=0,AH50=0),1/0,1000000*AH30/AH50))</f>
        <v>814.31565329883574</v>
      </c>
      <c r="AI60" s="42">
        <f t="shared" si="63"/>
        <v>775.40993788819878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1873.1524943907705</v>
      </c>
      <c r="C61" s="43">
        <f t="shared" si="64"/>
        <v>1856.3673626051534</v>
      </c>
      <c r="D61" s="43">
        <f t="shared" si="64"/>
        <v>1868.4494689860678</v>
      </c>
      <c r="E61" s="43">
        <f t="shared" si="64"/>
        <v>1863.1751099541764</v>
      </c>
      <c r="F61" s="43">
        <f t="shared" si="64"/>
        <v>1856.4893468351731</v>
      </c>
      <c r="G61" s="43">
        <f t="shared" si="64"/>
        <v>2494.9457657837243</v>
      </c>
      <c r="H61" s="43">
        <f t="shared" si="64"/>
        <v>2533.564847129318</v>
      </c>
      <c r="I61" s="43">
        <f t="shared" si="64"/>
        <v>2516.3397984788185</v>
      </c>
      <c r="J61" s="43">
        <f t="shared" si="64"/>
        <v>2535.0951882280488</v>
      </c>
      <c r="K61" s="43">
        <f t="shared" si="64"/>
        <v>2632.5444585477517</v>
      </c>
      <c r="L61" s="43">
        <f t="shared" si="64"/>
        <v>2658.7198128137716</v>
      </c>
      <c r="M61" s="43">
        <f t="shared" si="64"/>
        <v>2813.6214084367894</v>
      </c>
      <c r="N61" s="43">
        <f t="shared" si="64"/>
        <v>2832.1569702229772</v>
      </c>
      <c r="O61" s="43">
        <f t="shared" si="64"/>
        <v>2946.5405667389768</v>
      </c>
      <c r="P61" s="43">
        <f t="shared" si="64"/>
        <v>2875.0625572113636</v>
      </c>
      <c r="Q61" s="43">
        <f t="shared" si="64"/>
        <v>3386.1114397354067</v>
      </c>
      <c r="R61" s="43">
        <f t="shared" si="64"/>
        <v>3516.8924427701363</v>
      </c>
      <c r="S61" s="43">
        <f t="shared" si="64"/>
        <v>3677.3499107958451</v>
      </c>
      <c r="T61" s="43">
        <f t="shared" si="64"/>
        <v>3770.1485485401117</v>
      </c>
      <c r="U61" s="43">
        <f t="shared" si="64"/>
        <v>3864.446658605847</v>
      </c>
      <c r="V61" s="43">
        <f t="shared" si="64"/>
        <v>4056.4608655322049</v>
      </c>
      <c r="W61" s="43">
        <f t="shared" si="64"/>
        <v>3846.8102442807717</v>
      </c>
      <c r="X61" s="43">
        <f t="shared" si="64"/>
        <v>3565.5341414010386</v>
      </c>
      <c r="Y61" s="43">
        <f t="shared" si="64"/>
        <v>3097.916022885091</v>
      </c>
      <c r="Z61" s="43">
        <f t="shared" si="64"/>
        <v>2791.7775106604845</v>
      </c>
      <c r="AA61" s="43">
        <f t="shared" si="64"/>
        <v>2484.1041870107215</v>
      </c>
      <c r="AB61" s="43">
        <f t="shared" si="64"/>
        <v>2332.530535436907</v>
      </c>
      <c r="AC61" s="43">
        <f t="shared" si="64"/>
        <v>1981.0852389070708</v>
      </c>
      <c r="AD61" s="43">
        <f t="shared" si="64"/>
        <v>1472.7146020732146</v>
      </c>
      <c r="AE61" s="43">
        <f t="shared" si="64"/>
        <v>1355.8271625938551</v>
      </c>
      <c r="AF61" s="43">
        <f t="shared" si="64"/>
        <v>1575.3798668768743</v>
      </c>
      <c r="AG61" s="43">
        <f t="shared" si="64"/>
        <v>1577.4404103158874</v>
      </c>
      <c r="AH61" s="43">
        <f t="shared" ref="AH61:AI61" si="65">IF(AND(AH31=0,AH51=0),0,IF(OR(AH31=0,AH51=0),1/0,1000000*AH31/AH51))</f>
        <v>3355.1431069817977</v>
      </c>
      <c r="AI61" s="43">
        <f t="shared" si="65"/>
        <v>3585.6489812409241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44890.664786622496</v>
      </c>
      <c r="C64" s="4">
        <f t="shared" si="66"/>
        <v>44961.143201670653</v>
      </c>
      <c r="D64" s="4">
        <f t="shared" si="66"/>
        <v>45204.242562062987</v>
      </c>
      <c r="E64" s="4">
        <f t="shared" si="66"/>
        <v>53748.89566093091</v>
      </c>
      <c r="F64" s="4">
        <f t="shared" si="66"/>
        <v>54837.086802260979</v>
      </c>
      <c r="G64" s="4">
        <f t="shared" si="66"/>
        <v>63578.257313534617</v>
      </c>
      <c r="H64" s="4">
        <f t="shared" si="66"/>
        <v>68598.99360490017</v>
      </c>
      <c r="I64" s="4">
        <f t="shared" si="66"/>
        <v>71443.644991781955</v>
      </c>
      <c r="J64" s="4">
        <f t="shared" si="66"/>
        <v>70301.290343284476</v>
      </c>
      <c r="K64" s="4">
        <f t="shared" si="66"/>
        <v>70495.056661086695</v>
      </c>
      <c r="L64" s="4">
        <f t="shared" si="66"/>
        <v>77502.455064354552</v>
      </c>
      <c r="M64" s="4">
        <f t="shared" si="66"/>
        <v>78470.975101709846</v>
      </c>
      <c r="N64" s="4">
        <f t="shared" si="66"/>
        <v>77524.173720197636</v>
      </c>
      <c r="O64" s="4">
        <f t="shared" si="66"/>
        <v>75980.567528345957</v>
      </c>
      <c r="P64" s="4">
        <f t="shared" si="66"/>
        <v>77963.027062611043</v>
      </c>
      <c r="Q64" s="4">
        <f t="shared" si="66"/>
        <v>89332.896866069234</v>
      </c>
      <c r="R64" s="4">
        <f t="shared" si="66"/>
        <v>100685.22428603348</v>
      </c>
      <c r="S64" s="4">
        <f t="shared" si="66"/>
        <v>109132.71347520368</v>
      </c>
      <c r="T64" s="4">
        <f t="shared" si="66"/>
        <v>110356.00996853634</v>
      </c>
      <c r="U64" s="4">
        <f t="shared" si="66"/>
        <v>109986.46362346677</v>
      </c>
      <c r="V64" s="4">
        <f t="shared" si="66"/>
        <v>114966.08430809916</v>
      </c>
      <c r="W64" s="4">
        <f t="shared" si="66"/>
        <v>114138.33232691468</v>
      </c>
      <c r="X64" s="4">
        <f t="shared" si="66"/>
        <v>120662.79925475759</v>
      </c>
      <c r="Y64" s="4">
        <f t="shared" si="66"/>
        <v>126774.97164342603</v>
      </c>
      <c r="Z64" s="4">
        <f t="shared" si="66"/>
        <v>133002.71818814604</v>
      </c>
      <c r="AA64" s="4">
        <f t="shared" si="66"/>
        <v>136391.6660871013</v>
      </c>
      <c r="AB64" s="4">
        <f t="shared" si="66"/>
        <v>141099.72219206789</v>
      </c>
      <c r="AC64" s="4">
        <f t="shared" si="66"/>
        <v>149822.63917541987</v>
      </c>
      <c r="AD64" s="4">
        <f t="shared" si="66"/>
        <v>151972.96054753716</v>
      </c>
      <c r="AE64" s="4">
        <f t="shared" si="66"/>
        <v>152439.51721051638</v>
      </c>
      <c r="AF64" s="4">
        <f t="shared" si="66"/>
        <v>110153.77889494757</v>
      </c>
      <c r="AG64" s="4">
        <f t="shared" si="66"/>
        <v>116397.79461449321</v>
      </c>
      <c r="AH64" s="4">
        <f t="shared" ref="AH64:AI64" si="67">IF(AND(AH4=0,AH44=0),0,IF(OR(AH4=0,AH44=0),1/0,1000000*AH4/AH44))</f>
        <v>167434.16685739747</v>
      </c>
      <c r="AI64" s="4">
        <f t="shared" si="67"/>
        <v>168491.21913730894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24688.489893896745</v>
      </c>
      <c r="C65" s="33">
        <f t="shared" si="68"/>
        <v>24859.04598186717</v>
      </c>
      <c r="D65" s="33">
        <f t="shared" si="68"/>
        <v>25048.920532985569</v>
      </c>
      <c r="E65" s="33">
        <f t="shared" si="68"/>
        <v>25231.672104191759</v>
      </c>
      <c r="F65" s="33">
        <f t="shared" si="68"/>
        <v>25380.429433907189</v>
      </c>
      <c r="G65" s="33">
        <f t="shared" si="68"/>
        <v>25499.705700149036</v>
      </c>
      <c r="H65" s="33">
        <f t="shared" si="68"/>
        <v>25717.038757806655</v>
      </c>
      <c r="I65" s="33">
        <f t="shared" si="68"/>
        <v>25964.388985257403</v>
      </c>
      <c r="J65" s="33">
        <f t="shared" si="68"/>
        <v>26240.890105185921</v>
      </c>
      <c r="K65" s="33">
        <f t="shared" si="68"/>
        <v>26486.916296170009</v>
      </c>
      <c r="L65" s="33">
        <f t="shared" si="68"/>
        <v>28528.730819415538</v>
      </c>
      <c r="M65" s="33">
        <f t="shared" si="68"/>
        <v>29166.220642613498</v>
      </c>
      <c r="N65" s="33">
        <f t="shared" si="68"/>
        <v>29180.089832604797</v>
      </c>
      <c r="O65" s="33">
        <f t="shared" si="68"/>
        <v>28546.839588886796</v>
      </c>
      <c r="P65" s="33">
        <f t="shared" si="68"/>
        <v>28009.030432008254</v>
      </c>
      <c r="Q65" s="33">
        <f t="shared" si="68"/>
        <v>30567.670404562625</v>
      </c>
      <c r="R65" s="33">
        <f t="shared" si="68"/>
        <v>31686.930360255275</v>
      </c>
      <c r="S65" s="33">
        <f t="shared" si="68"/>
        <v>32904.816138496768</v>
      </c>
      <c r="T65" s="33">
        <f t="shared" si="68"/>
        <v>32965.626153387821</v>
      </c>
      <c r="U65" s="33">
        <f t="shared" si="68"/>
        <v>31476.210155234643</v>
      </c>
      <c r="V65" s="33">
        <f t="shared" si="68"/>
        <v>32807.456955994508</v>
      </c>
      <c r="W65" s="33">
        <f t="shared" si="68"/>
        <v>33098.975848517046</v>
      </c>
      <c r="X65" s="33">
        <f t="shared" si="68"/>
        <v>36130.482490849667</v>
      </c>
      <c r="Y65" s="33">
        <f t="shared" si="68"/>
        <v>36101.284617096506</v>
      </c>
      <c r="Z65" s="33">
        <f t="shared" si="68"/>
        <v>37092.04093642893</v>
      </c>
      <c r="AA65" s="33">
        <f t="shared" si="68"/>
        <v>37808.998396588489</v>
      </c>
      <c r="AB65" s="33">
        <f t="shared" si="68"/>
        <v>39242.876206182613</v>
      </c>
      <c r="AC65" s="33">
        <f t="shared" si="68"/>
        <v>39850.336593437809</v>
      </c>
      <c r="AD65" s="33">
        <f t="shared" si="68"/>
        <v>39484.808709015575</v>
      </c>
      <c r="AE65" s="33">
        <f t="shared" si="68"/>
        <v>38908.381826582765</v>
      </c>
      <c r="AF65" s="33">
        <f t="shared" si="68"/>
        <v>31161.949311453376</v>
      </c>
      <c r="AG65" s="33">
        <f t="shared" si="68"/>
        <v>32347.587764609656</v>
      </c>
      <c r="AH65" s="33">
        <f t="shared" ref="AH65:AI65" si="69">IF(AND(AH5=0,AH45=0),0,IF(OR(AH5=0,AH45=0),1/0,1000000*AH5/AH45))</f>
        <v>43620.112895968879</v>
      </c>
      <c r="AI65" s="33">
        <f t="shared" si="69"/>
        <v>40622.078113049814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108240.31562315894</v>
      </c>
      <c r="C66" s="33">
        <f t="shared" si="70"/>
        <v>108749.22051593688</v>
      </c>
      <c r="D66" s="33">
        <f t="shared" si="70"/>
        <v>109324.07324798456</v>
      </c>
      <c r="E66" s="33">
        <f t="shared" si="70"/>
        <v>110089.23252211251</v>
      </c>
      <c r="F66" s="33">
        <f t="shared" si="70"/>
        <v>110579.91866122848</v>
      </c>
      <c r="G66" s="33">
        <f t="shared" si="70"/>
        <v>111026.37494762003</v>
      </c>
      <c r="H66" s="33">
        <f t="shared" si="70"/>
        <v>113941.63482922551</v>
      </c>
      <c r="I66" s="33">
        <f t="shared" si="70"/>
        <v>116632.78753141657</v>
      </c>
      <c r="J66" s="33">
        <f t="shared" si="70"/>
        <v>112676.66731595706</v>
      </c>
      <c r="K66" s="33">
        <f t="shared" si="70"/>
        <v>109017.00502215086</v>
      </c>
      <c r="L66" s="33">
        <f t="shared" si="70"/>
        <v>114375.49895841064</v>
      </c>
      <c r="M66" s="33">
        <f t="shared" si="70"/>
        <v>117530.69041596478</v>
      </c>
      <c r="N66" s="33">
        <f t="shared" si="70"/>
        <v>121974.12821279702</v>
      </c>
      <c r="O66" s="33">
        <f t="shared" si="70"/>
        <v>114226.61684050917</v>
      </c>
      <c r="P66" s="33">
        <f t="shared" si="70"/>
        <v>110477.06349769328</v>
      </c>
      <c r="Q66" s="33">
        <f t="shared" si="70"/>
        <v>120705.27819920276</v>
      </c>
      <c r="R66" s="33">
        <f t="shared" si="70"/>
        <v>136303.04871640095</v>
      </c>
      <c r="S66" s="33">
        <f t="shared" si="70"/>
        <v>135554.27449968361</v>
      </c>
      <c r="T66" s="33">
        <f t="shared" si="70"/>
        <v>125314.81798794125</v>
      </c>
      <c r="U66" s="33">
        <f t="shared" si="70"/>
        <v>127758.47730820181</v>
      </c>
      <c r="V66" s="33">
        <f t="shared" si="70"/>
        <v>133786.20222353612</v>
      </c>
      <c r="W66" s="33">
        <f t="shared" si="70"/>
        <v>140360.37574967969</v>
      </c>
      <c r="X66" s="33">
        <f t="shared" si="70"/>
        <v>148797.8066441144</v>
      </c>
      <c r="Y66" s="33">
        <f t="shared" si="70"/>
        <v>162213.39529382729</v>
      </c>
      <c r="Z66" s="33">
        <f t="shared" si="70"/>
        <v>169810.3350878722</v>
      </c>
      <c r="AA66" s="33">
        <f t="shared" si="70"/>
        <v>168223.91042578523</v>
      </c>
      <c r="AB66" s="33">
        <f t="shared" si="70"/>
        <v>173437.53667744802</v>
      </c>
      <c r="AC66" s="33">
        <f t="shared" si="70"/>
        <v>185742.40640788738</v>
      </c>
      <c r="AD66" s="33">
        <f t="shared" si="70"/>
        <v>179963.54065742553</v>
      </c>
      <c r="AE66" s="33">
        <f t="shared" si="70"/>
        <v>178040.994577223</v>
      </c>
      <c r="AF66" s="33">
        <f t="shared" si="70"/>
        <v>133876.27583318547</v>
      </c>
      <c r="AG66" s="33">
        <f t="shared" si="70"/>
        <v>165452.09707062723</v>
      </c>
      <c r="AH66" s="33">
        <f t="shared" ref="AH66:AI66" si="71">IF(AND(AH6=0,AH46=0),0,IF(OR(AH6=0,AH46=0),1/0,1000000*AH6/AH46))</f>
        <v>205419.88410251008</v>
      </c>
      <c r="AI66" s="33">
        <f t="shared" si="71"/>
        <v>206612.23353008745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84314.550286005979</v>
      </c>
      <c r="C67" s="33">
        <f t="shared" si="72"/>
        <v>85231.0408675371</v>
      </c>
      <c r="D67" s="33">
        <f t="shared" si="72"/>
        <v>86203.313416993085</v>
      </c>
      <c r="E67" s="33">
        <f t="shared" si="72"/>
        <v>87080.91720379467</v>
      </c>
      <c r="F67" s="33">
        <f t="shared" si="72"/>
        <v>87989.923205573141</v>
      </c>
      <c r="G67" s="33">
        <f t="shared" si="72"/>
        <v>159714.84877154621</v>
      </c>
      <c r="H67" s="33">
        <f t="shared" si="72"/>
        <v>169551.69135947214</v>
      </c>
      <c r="I67" s="33">
        <f t="shared" si="72"/>
        <v>171002.49857395771</v>
      </c>
      <c r="J67" s="33">
        <f t="shared" si="72"/>
        <v>169373.69593380706</v>
      </c>
      <c r="K67" s="33">
        <f t="shared" si="72"/>
        <v>173437.09972039476</v>
      </c>
      <c r="L67" s="33">
        <f t="shared" si="72"/>
        <v>192111.19746021385</v>
      </c>
      <c r="M67" s="33">
        <f t="shared" si="72"/>
        <v>196273.35131293823</v>
      </c>
      <c r="N67" s="33">
        <f t="shared" si="72"/>
        <v>191137.73925715996</v>
      </c>
      <c r="O67" s="33">
        <f t="shared" si="72"/>
        <v>199250.33794310881</v>
      </c>
      <c r="P67" s="33">
        <f t="shared" si="72"/>
        <v>225510.74745023806</v>
      </c>
      <c r="Q67" s="33">
        <f t="shared" si="72"/>
        <v>270984.34004688851</v>
      </c>
      <c r="R67" s="33">
        <f t="shared" si="72"/>
        <v>273398.93878998625</v>
      </c>
      <c r="S67" s="33">
        <f t="shared" si="72"/>
        <v>321660.00705649075</v>
      </c>
      <c r="T67" s="33">
        <f t="shared" si="72"/>
        <v>333902.34165206726</v>
      </c>
      <c r="U67" s="33">
        <f t="shared" si="72"/>
        <v>341581.37144684704</v>
      </c>
      <c r="V67" s="33">
        <f t="shared" si="72"/>
        <v>331140.53141227592</v>
      </c>
      <c r="W67" s="33">
        <f t="shared" si="72"/>
        <v>300323.91485555551</v>
      </c>
      <c r="X67" s="33">
        <f t="shared" si="72"/>
        <v>312133.37351843773</v>
      </c>
      <c r="Y67" s="33">
        <f t="shared" si="72"/>
        <v>312266.16021582199</v>
      </c>
      <c r="Z67" s="33">
        <f t="shared" si="72"/>
        <v>325373.71416834922</v>
      </c>
      <c r="AA67" s="33">
        <f t="shared" si="72"/>
        <v>344766.81521821709</v>
      </c>
      <c r="AB67" s="33">
        <f t="shared" si="72"/>
        <v>358976.18783580861</v>
      </c>
      <c r="AC67" s="33">
        <f t="shared" si="72"/>
        <v>371177.57487968251</v>
      </c>
      <c r="AD67" s="33">
        <f t="shared" si="72"/>
        <v>384194.05583638616</v>
      </c>
      <c r="AE67" s="33">
        <f t="shared" si="72"/>
        <v>375442.60916668206</v>
      </c>
      <c r="AF67" s="33">
        <f t="shared" si="72"/>
        <v>287979.61095874954</v>
      </c>
      <c r="AG67" s="33">
        <f t="shared" si="72"/>
        <v>252623.27635041246</v>
      </c>
      <c r="AH67" s="33">
        <f t="shared" ref="AH67:AI67" si="73">IF(AND(AH7=0,AH47=0),0,IF(OR(AH7=0,AH47=0),1/0,1000000*AH7/AH47))</f>
        <v>362237.56628249818</v>
      </c>
      <c r="AI67" s="33">
        <f t="shared" si="73"/>
        <v>357294.59666444984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21036.815772749658</v>
      </c>
      <c r="C68" s="6">
        <f t="shared" si="74"/>
        <v>20754.159258468077</v>
      </c>
      <c r="D68" s="6">
        <f t="shared" si="74"/>
        <v>21045.069462650565</v>
      </c>
      <c r="E68" s="6">
        <f t="shared" si="74"/>
        <v>26110.443944417893</v>
      </c>
      <c r="F68" s="6">
        <f t="shared" si="74"/>
        <v>26826.305917484464</v>
      </c>
      <c r="G68" s="6">
        <f t="shared" si="74"/>
        <v>44941.132247020942</v>
      </c>
      <c r="H68" s="6">
        <f t="shared" si="74"/>
        <v>48436.588243932209</v>
      </c>
      <c r="I68" s="6">
        <f t="shared" si="74"/>
        <v>50878.698369858721</v>
      </c>
      <c r="J68" s="6">
        <f t="shared" si="74"/>
        <v>48117.218298977234</v>
      </c>
      <c r="K68" s="6">
        <f t="shared" si="74"/>
        <v>49598.730663310234</v>
      </c>
      <c r="L68" s="6">
        <f t="shared" si="74"/>
        <v>53254.784786212644</v>
      </c>
      <c r="M68" s="6">
        <f t="shared" si="74"/>
        <v>75482.964987205676</v>
      </c>
      <c r="N68" s="6">
        <f t="shared" si="74"/>
        <v>73537.111708920464</v>
      </c>
      <c r="O68" s="6">
        <f t="shared" si="74"/>
        <v>77365.161575393722</v>
      </c>
      <c r="P68" s="6">
        <f t="shared" si="74"/>
        <v>63385.910131512894</v>
      </c>
      <c r="Q68" s="6">
        <f t="shared" si="74"/>
        <v>73929.855762772044</v>
      </c>
      <c r="R68" s="6">
        <f t="shared" si="74"/>
        <v>67488.674732399275</v>
      </c>
      <c r="S68" s="6">
        <f t="shared" si="74"/>
        <v>65570.991822604177</v>
      </c>
      <c r="T68" s="6">
        <f t="shared" si="74"/>
        <v>66128.96389975636</v>
      </c>
      <c r="U68" s="6">
        <f t="shared" si="74"/>
        <v>68083.350125377794</v>
      </c>
      <c r="V68" s="6">
        <f t="shared" si="74"/>
        <v>78697.722966595087</v>
      </c>
      <c r="W68" s="6">
        <f t="shared" si="74"/>
        <v>87668.627955163523</v>
      </c>
      <c r="X68" s="6">
        <f t="shared" si="74"/>
        <v>87575.132000179976</v>
      </c>
      <c r="Y68" s="6">
        <f t="shared" si="74"/>
        <v>69100.02196212062</v>
      </c>
      <c r="Z68" s="6">
        <f t="shared" si="74"/>
        <v>74330.836665068535</v>
      </c>
      <c r="AA68" s="6">
        <f t="shared" si="74"/>
        <v>67737.391669335731</v>
      </c>
      <c r="AB68" s="6">
        <f t="shared" si="74"/>
        <v>71027.981140226897</v>
      </c>
      <c r="AC68" s="6">
        <f t="shared" si="74"/>
        <v>58802.175481583996</v>
      </c>
      <c r="AD68" s="6">
        <f t="shared" si="74"/>
        <v>51458.479082524122</v>
      </c>
      <c r="AE68" s="6">
        <f t="shared" si="74"/>
        <v>39973.356167007798</v>
      </c>
      <c r="AF68" s="6">
        <f t="shared" si="74"/>
        <v>32779.255188545954</v>
      </c>
      <c r="AG68" s="6">
        <f t="shared" si="74"/>
        <v>32446.763884345753</v>
      </c>
      <c r="AH68" s="6">
        <f t="shared" ref="AH68:AI68" si="75">IF(AND(AH8=0,AH48=0),0,IF(OR(AH8=0,AH48=0),1/0,1000000*AH8/AH48))</f>
        <v>79165.295590278489</v>
      </c>
      <c r="AI68" s="6">
        <f t="shared" si="75"/>
        <v>83584.364941888678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3897.0883085004307</v>
      </c>
      <c r="C69" s="35">
        <f t="shared" si="76"/>
        <v>3870.6058412820262</v>
      </c>
      <c r="D69" s="35">
        <f t="shared" si="76"/>
        <v>3943.8725405049026</v>
      </c>
      <c r="E69" s="35">
        <f t="shared" si="76"/>
        <v>3990.6760644443598</v>
      </c>
      <c r="F69" s="35">
        <f t="shared" si="76"/>
        <v>4091.9165191382372</v>
      </c>
      <c r="G69" s="35">
        <f t="shared" si="76"/>
        <v>4126.324655341853</v>
      </c>
      <c r="H69" s="35">
        <f t="shared" si="76"/>
        <v>4115.6456857092062</v>
      </c>
      <c r="I69" s="35">
        <f t="shared" si="76"/>
        <v>4189.5180591276439</v>
      </c>
      <c r="J69" s="35">
        <f t="shared" si="76"/>
        <v>4152.3312927999687</v>
      </c>
      <c r="K69" s="35">
        <f t="shared" si="76"/>
        <v>4265.7289585508042</v>
      </c>
      <c r="L69" s="35">
        <f t="shared" si="76"/>
        <v>4056.0476303254227</v>
      </c>
      <c r="M69" s="35">
        <f t="shared" si="76"/>
        <v>4025.1151708014932</v>
      </c>
      <c r="N69" s="35">
        <f t="shared" si="76"/>
        <v>4139.1387114523604</v>
      </c>
      <c r="O69" s="35">
        <f t="shared" si="76"/>
        <v>4402.7729374211358</v>
      </c>
      <c r="P69" s="35">
        <f t="shared" si="76"/>
        <v>4145.8854011430976</v>
      </c>
      <c r="Q69" s="35">
        <f t="shared" si="76"/>
        <v>4072.5592620026378</v>
      </c>
      <c r="R69" s="35">
        <f t="shared" si="76"/>
        <v>3987.4667630331119</v>
      </c>
      <c r="S69" s="35">
        <f t="shared" si="76"/>
        <v>4052.3422775953309</v>
      </c>
      <c r="T69" s="35">
        <f t="shared" si="76"/>
        <v>4028.7273432742545</v>
      </c>
      <c r="U69" s="35">
        <f t="shared" si="76"/>
        <v>4143.8500701968023</v>
      </c>
      <c r="V69" s="35">
        <f t="shared" si="76"/>
        <v>4455.4786464010813</v>
      </c>
      <c r="W69" s="35">
        <f t="shared" si="76"/>
        <v>4679.6417616487934</v>
      </c>
      <c r="X69" s="35">
        <f t="shared" si="76"/>
        <v>4907.9977589792752</v>
      </c>
      <c r="Y69" s="35">
        <f t="shared" si="76"/>
        <v>4968.9483695634954</v>
      </c>
      <c r="Z69" s="35">
        <f t="shared" si="76"/>
        <v>5533.7494928527567</v>
      </c>
      <c r="AA69" s="35">
        <f t="shared" si="76"/>
        <v>5580.9020091698967</v>
      </c>
      <c r="AB69" s="35">
        <f t="shared" si="76"/>
        <v>6524.4158267469757</v>
      </c>
      <c r="AC69" s="35">
        <f t="shared" si="76"/>
        <v>5937.1745891898263</v>
      </c>
      <c r="AD69" s="35">
        <f t="shared" si="76"/>
        <v>5981.7962820259327</v>
      </c>
      <c r="AE69" s="35">
        <f t="shared" si="76"/>
        <v>6267.0445023303464</v>
      </c>
      <c r="AF69" s="35">
        <f t="shared" si="76"/>
        <v>6460.1548385000187</v>
      </c>
      <c r="AG69" s="35">
        <f t="shared" si="76"/>
        <v>6271.188362604591</v>
      </c>
      <c r="AH69" s="35">
        <f t="shared" ref="AH69:AI69" si="77">IF(AND(AH9=0,AH49=0),0,IF(OR(AH9=0,AH49=0),1/0,1000000*AH9/AH49))</f>
        <v>6241.2226574631159</v>
      </c>
      <c r="AI69" s="35">
        <f t="shared" si="77"/>
        <v>6339.7532724826924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22381.608165656911</v>
      </c>
      <c r="C70" s="35">
        <f t="shared" si="78"/>
        <v>22397.015597976439</v>
      </c>
      <c r="D70" s="35">
        <f t="shared" si="78"/>
        <v>22383.773982004892</v>
      </c>
      <c r="E70" s="35">
        <f t="shared" si="78"/>
        <v>22838.831480181852</v>
      </c>
      <c r="F70" s="35">
        <f t="shared" si="78"/>
        <v>22911.322446325616</v>
      </c>
      <c r="G70" s="35">
        <f t="shared" si="78"/>
        <v>22897.467847694639</v>
      </c>
      <c r="H70" s="35">
        <f t="shared" si="78"/>
        <v>22225.090623289048</v>
      </c>
      <c r="I70" s="35">
        <f t="shared" si="78"/>
        <v>22485.646776332906</v>
      </c>
      <c r="J70" s="35">
        <f t="shared" si="78"/>
        <v>21983.425940011835</v>
      </c>
      <c r="K70" s="35">
        <f t="shared" si="78"/>
        <v>21544.771082133891</v>
      </c>
      <c r="L70" s="35">
        <f t="shared" si="78"/>
        <v>20681.923053098635</v>
      </c>
      <c r="M70" s="35">
        <f t="shared" si="78"/>
        <v>21410.045713757285</v>
      </c>
      <c r="N70" s="35">
        <f t="shared" si="78"/>
        <v>20065.595756224811</v>
      </c>
      <c r="O70" s="35">
        <f t="shared" si="78"/>
        <v>20632.465531709793</v>
      </c>
      <c r="P70" s="35">
        <f t="shared" si="78"/>
        <v>18721.77638805379</v>
      </c>
      <c r="Q70" s="35">
        <f t="shared" si="78"/>
        <v>18825.049973376754</v>
      </c>
      <c r="R70" s="35">
        <f t="shared" si="78"/>
        <v>16870.006698203153</v>
      </c>
      <c r="S70" s="35">
        <f t="shared" si="78"/>
        <v>16803.61117344036</v>
      </c>
      <c r="T70" s="35">
        <f t="shared" si="78"/>
        <v>16582.972978487105</v>
      </c>
      <c r="U70" s="35">
        <f t="shared" si="78"/>
        <v>16909.712839990698</v>
      </c>
      <c r="V70" s="35">
        <f t="shared" si="78"/>
        <v>17544.305019160449</v>
      </c>
      <c r="W70" s="35">
        <f t="shared" si="78"/>
        <v>18812.969041464385</v>
      </c>
      <c r="X70" s="35">
        <f t="shared" si="78"/>
        <v>20633.745280402149</v>
      </c>
      <c r="Y70" s="35">
        <f t="shared" si="78"/>
        <v>21840.590145310751</v>
      </c>
      <c r="Z70" s="35">
        <f t="shared" si="78"/>
        <v>25527.871007291906</v>
      </c>
      <c r="AA70" s="35">
        <f t="shared" si="78"/>
        <v>24021.402608812452</v>
      </c>
      <c r="AB70" s="35">
        <f t="shared" si="78"/>
        <v>25871.229464464537</v>
      </c>
      <c r="AC70" s="35">
        <f t="shared" si="78"/>
        <v>24855.741207826377</v>
      </c>
      <c r="AD70" s="35">
        <f t="shared" si="78"/>
        <v>23875.156794655093</v>
      </c>
      <c r="AE70" s="35">
        <f t="shared" si="78"/>
        <v>24851.631603662259</v>
      </c>
      <c r="AF70" s="35">
        <f t="shared" si="78"/>
        <v>21041.622717412691</v>
      </c>
      <c r="AG70" s="35">
        <f t="shared" si="78"/>
        <v>19838.092276585907</v>
      </c>
      <c r="AH70" s="35">
        <f t="shared" ref="AH70:AI70" si="79">IF(AND(AH10=0,AH50=0),0,IF(OR(AH10=0,AH50=0),1/0,1000000*AH10/AH50))</f>
        <v>20003.423423056542</v>
      </c>
      <c r="AI70" s="35">
        <f t="shared" si="79"/>
        <v>19160.919991302871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109225.62615840376</v>
      </c>
      <c r="C71" s="37">
        <f t="shared" si="80"/>
        <v>107431.40482031878</v>
      </c>
      <c r="D71" s="37">
        <f t="shared" si="80"/>
        <v>108915.40007014273</v>
      </c>
      <c r="E71" s="37">
        <f t="shared" si="80"/>
        <v>110738.9284000909</v>
      </c>
      <c r="F71" s="37">
        <f t="shared" si="80"/>
        <v>110152.78883303562</v>
      </c>
      <c r="G71" s="37">
        <f t="shared" si="80"/>
        <v>179012.68326581089</v>
      </c>
      <c r="H71" s="37">
        <f t="shared" si="80"/>
        <v>180840.049939269</v>
      </c>
      <c r="I71" s="37">
        <f t="shared" si="80"/>
        <v>181496.610919803</v>
      </c>
      <c r="J71" s="37">
        <f t="shared" si="80"/>
        <v>171379.0443255688</v>
      </c>
      <c r="K71" s="37">
        <f t="shared" si="80"/>
        <v>173193.96990967463</v>
      </c>
      <c r="L71" s="37">
        <f t="shared" si="80"/>
        <v>182746.74544801531</v>
      </c>
      <c r="M71" s="37">
        <f t="shared" si="80"/>
        <v>214111.36073712303</v>
      </c>
      <c r="N71" s="37">
        <f t="shared" si="80"/>
        <v>204540.21227233752</v>
      </c>
      <c r="O71" s="37">
        <f t="shared" si="80"/>
        <v>198180.12030644147</v>
      </c>
      <c r="P71" s="37">
        <f t="shared" si="80"/>
        <v>190669.23719004571</v>
      </c>
      <c r="Q71" s="37">
        <f t="shared" si="80"/>
        <v>214064.71361967246</v>
      </c>
      <c r="R71" s="37">
        <f t="shared" si="80"/>
        <v>213127.23949063683</v>
      </c>
      <c r="S71" s="37">
        <f t="shared" si="80"/>
        <v>218924.04897499195</v>
      </c>
      <c r="T71" s="37">
        <f t="shared" si="80"/>
        <v>221273.58510375637</v>
      </c>
      <c r="U71" s="37">
        <f t="shared" si="80"/>
        <v>259378.27792961238</v>
      </c>
      <c r="V71" s="37">
        <f t="shared" si="80"/>
        <v>285099.01583641837</v>
      </c>
      <c r="W71" s="37">
        <f t="shared" si="80"/>
        <v>276524.95925779914</v>
      </c>
      <c r="X71" s="37">
        <f t="shared" si="80"/>
        <v>277659.28197596985</v>
      </c>
      <c r="Y71" s="37">
        <f t="shared" si="80"/>
        <v>228340.35881528759</v>
      </c>
      <c r="Z71" s="37">
        <f t="shared" si="80"/>
        <v>232012.55432366009</v>
      </c>
      <c r="AA71" s="37">
        <f t="shared" si="80"/>
        <v>201607.59244921221</v>
      </c>
      <c r="AB71" s="37">
        <f t="shared" si="80"/>
        <v>204969.84322880677</v>
      </c>
      <c r="AC71" s="37">
        <f t="shared" si="80"/>
        <v>169220.74385303163</v>
      </c>
      <c r="AD71" s="37">
        <f t="shared" si="80"/>
        <v>124988.18621057198</v>
      </c>
      <c r="AE71" s="37">
        <f t="shared" si="80"/>
        <v>111919.85444964602</v>
      </c>
      <c r="AF71" s="37">
        <f t="shared" si="80"/>
        <v>79110.89650635935</v>
      </c>
      <c r="AG71" s="37">
        <f t="shared" si="80"/>
        <v>77595.647711146943</v>
      </c>
      <c r="AH71" s="37">
        <f t="shared" ref="AH71:AI71" si="81">IF(AND(AH11=0,AH51=0),0,IF(OR(AH11=0,AH51=0),1/0,1000000*AH11/AH51))</f>
        <v>222073.44355776964</v>
      </c>
      <c r="AI71" s="37">
        <f t="shared" si="81"/>
        <v>254700.30827528442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6676635</v>
      </c>
      <c r="C74" s="4">
        <f t="shared" si="82"/>
        <v>6830349</v>
      </c>
      <c r="D74" s="4">
        <f t="shared" si="82"/>
        <v>7336418</v>
      </c>
      <c r="E74" s="4">
        <f t="shared" si="82"/>
        <v>7868975</v>
      </c>
      <c r="F74" s="4">
        <f t="shared" si="82"/>
        <v>7943613</v>
      </c>
      <c r="G74" s="4">
        <f t="shared" si="82"/>
        <v>11645616</v>
      </c>
      <c r="H74" s="4">
        <f t="shared" si="82"/>
        <v>12014430</v>
      </c>
      <c r="I74" s="4">
        <f t="shared" si="82"/>
        <v>12845868</v>
      </c>
      <c r="J74" s="4">
        <f t="shared" si="82"/>
        <v>13777376</v>
      </c>
      <c r="K74" s="4">
        <f t="shared" si="82"/>
        <v>14878111</v>
      </c>
      <c r="L74" s="4">
        <f t="shared" si="82"/>
        <v>15695781</v>
      </c>
      <c r="M74" s="4">
        <f t="shared" si="82"/>
        <v>15643882</v>
      </c>
      <c r="N74" s="4">
        <f t="shared" si="82"/>
        <v>14381356</v>
      </c>
      <c r="O74" s="4">
        <f t="shared" si="82"/>
        <v>13274619</v>
      </c>
      <c r="P74" s="4">
        <f t="shared" si="82"/>
        <v>14000864</v>
      </c>
      <c r="Q74" s="4">
        <f t="shared" si="82"/>
        <v>14753462</v>
      </c>
      <c r="R74" s="4">
        <f t="shared" si="82"/>
        <v>16391775</v>
      </c>
      <c r="S74" s="4">
        <f t="shared" si="82"/>
        <v>16838204</v>
      </c>
      <c r="T74" s="4">
        <f t="shared" si="82"/>
        <v>17144980</v>
      </c>
      <c r="U74" s="4">
        <f t="shared" si="82"/>
        <v>15517888</v>
      </c>
      <c r="V74" s="4">
        <f t="shared" si="82"/>
        <v>16329963</v>
      </c>
      <c r="W74" s="4">
        <f t="shared" si="82"/>
        <v>18256652</v>
      </c>
      <c r="X74" s="4">
        <f t="shared" si="82"/>
        <v>18624291</v>
      </c>
      <c r="Y74" s="4">
        <f t="shared" si="82"/>
        <v>19176366</v>
      </c>
      <c r="Z74" s="4">
        <f t="shared" si="82"/>
        <v>19962335</v>
      </c>
      <c r="AA74" s="4">
        <f t="shared" si="82"/>
        <v>20631195</v>
      </c>
      <c r="AB74" s="4">
        <f t="shared" si="82"/>
        <v>21668940</v>
      </c>
      <c r="AC74" s="4">
        <f t="shared" si="82"/>
        <v>23056715</v>
      </c>
      <c r="AD74" s="4">
        <f t="shared" si="82"/>
        <v>23213867</v>
      </c>
      <c r="AE74" s="4">
        <f t="shared" si="82"/>
        <v>22183331</v>
      </c>
      <c r="AF74" s="4">
        <f t="shared" si="82"/>
        <v>5543346</v>
      </c>
      <c r="AG74" s="4">
        <f t="shared" si="82"/>
        <v>6517142</v>
      </c>
      <c r="AH74" s="4">
        <f t="shared" ref="AH74:AI74" si="83">SUM(AH75:AH77)</f>
        <v>14578832</v>
      </c>
      <c r="AI74" s="4">
        <f t="shared" si="83"/>
        <v>16993216</v>
      </c>
    </row>
    <row r="75" spans="1:35" x14ac:dyDescent="0.25">
      <c r="A75" s="32" t="s">
        <v>3</v>
      </c>
      <c r="B75" s="33">
        <v>4591458</v>
      </c>
      <c r="C75" s="33">
        <v>4721454</v>
      </c>
      <c r="D75" s="33">
        <v>5081770</v>
      </c>
      <c r="E75" s="33">
        <v>4563442</v>
      </c>
      <c r="F75" s="33">
        <v>4525753</v>
      </c>
      <c r="G75" s="33">
        <v>6346871</v>
      </c>
      <c r="H75" s="33">
        <v>6210163</v>
      </c>
      <c r="I75" s="33">
        <v>6438412</v>
      </c>
      <c r="J75" s="33">
        <v>6845244</v>
      </c>
      <c r="K75" s="33">
        <v>7249116</v>
      </c>
      <c r="L75" s="33">
        <v>7593364</v>
      </c>
      <c r="M75" s="33">
        <v>7605088</v>
      </c>
      <c r="N75" s="33">
        <v>7075743</v>
      </c>
      <c r="O75" s="33">
        <v>6484509</v>
      </c>
      <c r="P75" s="33">
        <v>6652345</v>
      </c>
      <c r="Q75" s="33">
        <v>6939673</v>
      </c>
      <c r="R75" s="33">
        <v>6853795</v>
      </c>
      <c r="S75" s="33">
        <v>6698927</v>
      </c>
      <c r="T75" s="33">
        <v>6546506</v>
      </c>
      <c r="U75" s="33">
        <v>5838869</v>
      </c>
      <c r="V75" s="33">
        <v>6000563</v>
      </c>
      <c r="W75" s="33">
        <v>6802095</v>
      </c>
      <c r="X75" s="33">
        <v>6916832</v>
      </c>
      <c r="Y75" s="33">
        <v>6945902</v>
      </c>
      <c r="Z75" s="33">
        <v>7232597</v>
      </c>
      <c r="AA75" s="33">
        <v>7307430</v>
      </c>
      <c r="AB75" s="33">
        <v>7520514</v>
      </c>
      <c r="AC75" s="33">
        <v>7741641</v>
      </c>
      <c r="AD75" s="33">
        <v>7490070</v>
      </c>
      <c r="AE75" s="33">
        <v>6792937</v>
      </c>
      <c r="AF75" s="33">
        <v>2001464</v>
      </c>
      <c r="AG75" s="33">
        <v>2166619</v>
      </c>
      <c r="AH75" s="33">
        <v>4096461</v>
      </c>
      <c r="AI75" s="33">
        <v>4533042</v>
      </c>
    </row>
    <row r="76" spans="1:35" x14ac:dyDescent="0.25">
      <c r="A76" s="32" t="s">
        <v>88</v>
      </c>
      <c r="B76" s="33">
        <v>1567006</v>
      </c>
      <c r="C76" s="33">
        <v>1584856</v>
      </c>
      <c r="D76" s="33">
        <v>1693635</v>
      </c>
      <c r="E76" s="33">
        <v>2481575</v>
      </c>
      <c r="F76" s="33">
        <v>2563456</v>
      </c>
      <c r="G76" s="33">
        <v>3684519</v>
      </c>
      <c r="H76" s="33">
        <v>3949378</v>
      </c>
      <c r="I76" s="33">
        <v>4290441</v>
      </c>
      <c r="J76" s="33">
        <v>4716058</v>
      </c>
      <c r="K76" s="33">
        <v>5232100</v>
      </c>
      <c r="L76" s="33">
        <v>5498917</v>
      </c>
      <c r="M76" s="33">
        <v>5611803</v>
      </c>
      <c r="N76" s="33">
        <v>5184082</v>
      </c>
      <c r="O76" s="33">
        <v>4795440</v>
      </c>
      <c r="P76" s="33">
        <v>5096332</v>
      </c>
      <c r="Q76" s="33">
        <v>5302561</v>
      </c>
      <c r="R76" s="33">
        <v>6469045</v>
      </c>
      <c r="S76" s="33">
        <v>6915925</v>
      </c>
      <c r="T76" s="33">
        <v>7151838</v>
      </c>
      <c r="U76" s="33">
        <v>6446272</v>
      </c>
      <c r="V76" s="33">
        <v>6803504</v>
      </c>
      <c r="W76" s="33">
        <v>7472918</v>
      </c>
      <c r="X76" s="33">
        <v>7663465</v>
      </c>
      <c r="Y76" s="33">
        <v>7939787</v>
      </c>
      <c r="Z76" s="33">
        <v>8158549</v>
      </c>
      <c r="AA76" s="33">
        <v>8640690</v>
      </c>
      <c r="AB76" s="33">
        <v>9469730</v>
      </c>
      <c r="AC76" s="33">
        <v>10358804</v>
      </c>
      <c r="AD76" s="33">
        <v>10499324</v>
      </c>
      <c r="AE76" s="33">
        <v>10307447</v>
      </c>
      <c r="AF76" s="33">
        <v>2290914</v>
      </c>
      <c r="AG76" s="33">
        <v>3137677</v>
      </c>
      <c r="AH76" s="33">
        <v>7244933</v>
      </c>
      <c r="AI76" s="33">
        <v>8614639</v>
      </c>
    </row>
    <row r="77" spans="1:35" x14ac:dyDescent="0.25">
      <c r="A77" s="32" t="s">
        <v>89</v>
      </c>
      <c r="B77" s="33">
        <v>518171</v>
      </c>
      <c r="C77" s="33">
        <v>524039</v>
      </c>
      <c r="D77" s="33">
        <v>561013</v>
      </c>
      <c r="E77" s="33">
        <v>823958</v>
      </c>
      <c r="F77" s="33">
        <v>854404</v>
      </c>
      <c r="G77" s="33">
        <v>1614226</v>
      </c>
      <c r="H77" s="33">
        <v>1854889</v>
      </c>
      <c r="I77" s="33">
        <v>2117015</v>
      </c>
      <c r="J77" s="33">
        <v>2216074</v>
      </c>
      <c r="K77" s="33">
        <v>2396895</v>
      </c>
      <c r="L77" s="33">
        <v>2603500</v>
      </c>
      <c r="M77" s="33">
        <v>2426991</v>
      </c>
      <c r="N77" s="33">
        <v>2121531</v>
      </c>
      <c r="O77" s="33">
        <v>1994670</v>
      </c>
      <c r="P77" s="33">
        <v>2252187</v>
      </c>
      <c r="Q77" s="33">
        <v>2511228</v>
      </c>
      <c r="R77" s="33">
        <v>3068935</v>
      </c>
      <c r="S77" s="33">
        <v>3223352</v>
      </c>
      <c r="T77" s="33">
        <v>3446636</v>
      </c>
      <c r="U77" s="33">
        <v>3232747</v>
      </c>
      <c r="V77" s="33">
        <v>3525896</v>
      </c>
      <c r="W77" s="33">
        <v>3981639</v>
      </c>
      <c r="X77" s="33">
        <v>4043994</v>
      </c>
      <c r="Y77" s="33">
        <v>4290677</v>
      </c>
      <c r="Z77" s="33">
        <v>4571189</v>
      </c>
      <c r="AA77" s="33">
        <v>4683075</v>
      </c>
      <c r="AB77" s="33">
        <v>4678696</v>
      </c>
      <c r="AC77" s="33">
        <v>4956270</v>
      </c>
      <c r="AD77" s="33">
        <v>5224473</v>
      </c>
      <c r="AE77" s="33">
        <v>5082947</v>
      </c>
      <c r="AF77" s="33">
        <v>1250968</v>
      </c>
      <c r="AG77" s="33">
        <v>1212846</v>
      </c>
      <c r="AH77" s="33">
        <v>3237438</v>
      </c>
      <c r="AI77" s="33">
        <v>3845535</v>
      </c>
    </row>
    <row r="78" spans="1:35" x14ac:dyDescent="0.25">
      <c r="A78" s="5" t="s">
        <v>8</v>
      </c>
      <c r="B78" s="6">
        <f t="shared" ref="B78:AG78" si="84">SUM(B79:B81)</f>
        <v>12689.14873138132</v>
      </c>
      <c r="C78" s="6">
        <f t="shared" si="84"/>
        <v>12868.053826090283</v>
      </c>
      <c r="D78" s="6">
        <f t="shared" si="84"/>
        <v>13712.84135339067</v>
      </c>
      <c r="E78" s="6">
        <f t="shared" si="84"/>
        <v>16711.849536295194</v>
      </c>
      <c r="F78" s="6">
        <f t="shared" si="84"/>
        <v>17003.668028431654</v>
      </c>
      <c r="G78" s="6">
        <f t="shared" si="84"/>
        <v>28824.747728061477</v>
      </c>
      <c r="H78" s="6">
        <f t="shared" si="84"/>
        <v>31016.507407288307</v>
      </c>
      <c r="I78" s="6">
        <f t="shared" si="84"/>
        <v>33492.226699468403</v>
      </c>
      <c r="J78" s="6">
        <f t="shared" si="84"/>
        <v>35170.149754138263</v>
      </c>
      <c r="K78" s="6">
        <f t="shared" si="84"/>
        <v>38392.551652937487</v>
      </c>
      <c r="L78" s="6">
        <f t="shared" si="84"/>
        <v>40879.172099256153</v>
      </c>
      <c r="M78" s="6">
        <f t="shared" si="84"/>
        <v>42049.72886877886</v>
      </c>
      <c r="N78" s="6">
        <f t="shared" si="84"/>
        <v>54706.867655689042</v>
      </c>
      <c r="O78" s="6">
        <f t="shared" si="84"/>
        <v>66394.248620924744</v>
      </c>
      <c r="P78" s="6">
        <f t="shared" si="84"/>
        <v>81264.327655496891</v>
      </c>
      <c r="Q78" s="6">
        <f t="shared" si="84"/>
        <v>88618.827918105875</v>
      </c>
      <c r="R78" s="6">
        <f t="shared" si="84"/>
        <v>97796.749878685136</v>
      </c>
      <c r="S78" s="6">
        <f t="shared" si="84"/>
        <v>108343.46463635316</v>
      </c>
      <c r="T78" s="6">
        <f t="shared" si="84"/>
        <v>111608.42504774267</v>
      </c>
      <c r="U78" s="6">
        <f t="shared" si="84"/>
        <v>89668.575152338221</v>
      </c>
      <c r="V78" s="6">
        <f t="shared" si="84"/>
        <v>103532.68994206632</v>
      </c>
      <c r="W78" s="6">
        <f t="shared" si="84"/>
        <v>94159.191176781402</v>
      </c>
      <c r="X78" s="6">
        <f t="shared" si="84"/>
        <v>84318.25217011309</v>
      </c>
      <c r="Y78" s="6">
        <f t="shared" si="84"/>
        <v>75224.416660591145</v>
      </c>
      <c r="Z78" s="6">
        <f t="shared" si="84"/>
        <v>80706.965032202017</v>
      </c>
      <c r="AA78" s="6">
        <f t="shared" si="84"/>
        <v>84196.632241382758</v>
      </c>
      <c r="AB78" s="6">
        <f t="shared" si="84"/>
        <v>83614.395100677182</v>
      </c>
      <c r="AC78" s="6">
        <f t="shared" si="84"/>
        <v>89034.958578914404</v>
      </c>
      <c r="AD78" s="6">
        <f t="shared" si="84"/>
        <v>94728.713299481344</v>
      </c>
      <c r="AE78" s="6">
        <f t="shared" si="84"/>
        <v>90358.296553904467</v>
      </c>
      <c r="AF78" s="6">
        <f t="shared" si="84"/>
        <v>72416.168736286549</v>
      </c>
      <c r="AG78" s="6">
        <f t="shared" si="84"/>
        <v>84152.545539789629</v>
      </c>
      <c r="AH78" s="6">
        <f t="shared" ref="AH78:AI78" si="85">SUM(AH79:AH81)</f>
        <v>85325.814977226473</v>
      </c>
      <c r="AI78" s="6">
        <f t="shared" si="85"/>
        <v>72789.056886603503</v>
      </c>
    </row>
    <row r="79" spans="1:35" x14ac:dyDescent="0.25">
      <c r="A79" s="34" t="s">
        <v>3</v>
      </c>
      <c r="B79" s="35">
        <v>5133.0378890081856</v>
      </c>
      <c r="C79" s="35">
        <v>5241.6319148333405</v>
      </c>
      <c r="D79" s="35">
        <v>5603.9948741818853</v>
      </c>
      <c r="E79" s="35">
        <v>4990.039769892529</v>
      </c>
      <c r="F79" s="35">
        <v>4924.5067832440454</v>
      </c>
      <c r="G79" s="35">
        <v>6872.7461825985174</v>
      </c>
      <c r="H79" s="35">
        <v>6661.7187499191668</v>
      </c>
      <c r="I79" s="35">
        <v>6843.4096863572458</v>
      </c>
      <c r="J79" s="35">
        <v>7203.3766261886976</v>
      </c>
      <c r="K79" s="35">
        <v>7558.2182218052249</v>
      </c>
      <c r="L79" s="35">
        <v>7347.0675835198563</v>
      </c>
      <c r="M79" s="35">
        <v>6017.8408756616845</v>
      </c>
      <c r="N79" s="35">
        <v>7763.521687693591</v>
      </c>
      <c r="O79" s="35">
        <v>9117.5325163334419</v>
      </c>
      <c r="P79" s="35">
        <v>13339.369155540089</v>
      </c>
      <c r="Q79" s="35">
        <v>14026.914797632537</v>
      </c>
      <c r="R79" s="35">
        <v>16279.570859118154</v>
      </c>
      <c r="S79" s="35">
        <v>18947.935476754268</v>
      </c>
      <c r="T79" s="35">
        <v>19320.491278386089</v>
      </c>
      <c r="U79" s="35">
        <v>15739.080519616517</v>
      </c>
      <c r="V79" s="35">
        <v>14300.842119870384</v>
      </c>
      <c r="W79" s="35">
        <v>13967.950515015373</v>
      </c>
      <c r="X79" s="35">
        <v>14033.929236454773</v>
      </c>
      <c r="Y79" s="35">
        <v>13813.018295323254</v>
      </c>
      <c r="Z79" s="35">
        <v>14385.414501639547</v>
      </c>
      <c r="AA79" s="35">
        <v>14220.080718600357</v>
      </c>
      <c r="AB79" s="35">
        <v>13872.453710597723</v>
      </c>
      <c r="AC79" s="35">
        <v>14051.444690090279</v>
      </c>
      <c r="AD79" s="35">
        <v>10801.554645213151</v>
      </c>
      <c r="AE79" s="35">
        <v>7854.2941655727645</v>
      </c>
      <c r="AF79" s="35">
        <v>5301.8600485546722</v>
      </c>
      <c r="AG79" s="35">
        <v>6821.7898778177287</v>
      </c>
      <c r="AH79" s="35">
        <v>7600.5982012269151</v>
      </c>
      <c r="AI79" s="35">
        <v>6804.0181147517005</v>
      </c>
    </row>
    <row r="80" spans="1:35" x14ac:dyDescent="0.25">
      <c r="A80" s="34" t="s">
        <v>88</v>
      </c>
      <c r="B80" s="35">
        <v>4964.2185164058847</v>
      </c>
      <c r="C80" s="35">
        <v>5000.6434169358408</v>
      </c>
      <c r="D80" s="35">
        <v>5311.0732336511437</v>
      </c>
      <c r="E80" s="35">
        <v>7724.6653133148102</v>
      </c>
      <c r="F80" s="35">
        <v>7951.7766098599777</v>
      </c>
      <c r="G80" s="35">
        <v>11372.094518938899</v>
      </c>
      <c r="H80" s="35">
        <v>12084.89500245053</v>
      </c>
      <c r="I80" s="35">
        <v>12941.742962491853</v>
      </c>
      <c r="J80" s="35">
        <v>13997.821156870035</v>
      </c>
      <c r="K80" s="35">
        <v>15325.641060650103</v>
      </c>
      <c r="L80" s="35">
        <v>15779.780379061218</v>
      </c>
      <c r="M80" s="35">
        <v>12914.550106393746</v>
      </c>
      <c r="N80" s="35">
        <v>16676.081669842803</v>
      </c>
      <c r="O80" s="35">
        <v>19581.069122099991</v>
      </c>
      <c r="P80" s="35">
        <v>26235.691820578817</v>
      </c>
      <c r="Q80" s="35">
        <v>26041.841206496229</v>
      </c>
      <c r="R80" s="35">
        <v>30208.462100083587</v>
      </c>
      <c r="S80" s="35">
        <v>35156.451593881895</v>
      </c>
      <c r="T80" s="35">
        <v>35855.02553294372</v>
      </c>
      <c r="U80" s="35">
        <v>30151.266253721817</v>
      </c>
      <c r="V80" s="35">
        <v>35551.202148950069</v>
      </c>
      <c r="W80" s="35">
        <v>26930.822417222913</v>
      </c>
      <c r="X80" s="35">
        <v>22985.547701240568</v>
      </c>
      <c r="Y80" s="35">
        <v>21800.865567151242</v>
      </c>
      <c r="Z80" s="35">
        <v>22545.182293328031</v>
      </c>
      <c r="AA80" s="35">
        <v>23614.381181754808</v>
      </c>
      <c r="AB80" s="35">
        <v>23266.278053773727</v>
      </c>
      <c r="AC80" s="35">
        <v>24376.926682826837</v>
      </c>
      <c r="AD80" s="35">
        <v>26108.176304586777</v>
      </c>
      <c r="AE80" s="35">
        <v>44823.411855112703</v>
      </c>
      <c r="AF80" s="35">
        <v>38174.055231753628</v>
      </c>
      <c r="AG80" s="35">
        <v>40565.247509737543</v>
      </c>
      <c r="AH80" s="35">
        <v>31666.139210349615</v>
      </c>
      <c r="AI80" s="35">
        <v>28320.778695508099</v>
      </c>
    </row>
    <row r="81" spans="1:35" x14ac:dyDescent="0.25">
      <c r="A81" s="36" t="s">
        <v>89</v>
      </c>
      <c r="B81" s="37">
        <v>2591.8923259672483</v>
      </c>
      <c r="C81" s="37">
        <v>2625.7784943211</v>
      </c>
      <c r="D81" s="37">
        <v>2797.7732455576406</v>
      </c>
      <c r="E81" s="37">
        <v>3997.1444530878548</v>
      </c>
      <c r="F81" s="37">
        <v>4127.3846353276294</v>
      </c>
      <c r="G81" s="37">
        <v>10579.907026524059</v>
      </c>
      <c r="H81" s="37">
        <v>12269.893654918609</v>
      </c>
      <c r="I81" s="37">
        <v>13707.074050619305</v>
      </c>
      <c r="J81" s="37">
        <v>13968.951971079528</v>
      </c>
      <c r="K81" s="37">
        <v>15508.692370482162</v>
      </c>
      <c r="L81" s="37">
        <v>17752.324136675081</v>
      </c>
      <c r="M81" s="37">
        <v>23117.337886723428</v>
      </c>
      <c r="N81" s="37">
        <v>30267.264298152651</v>
      </c>
      <c r="O81" s="37">
        <v>37695.646982491307</v>
      </c>
      <c r="P81" s="37">
        <v>41689.266679377979</v>
      </c>
      <c r="Q81" s="37">
        <v>48550.071913977117</v>
      </c>
      <c r="R81" s="37">
        <v>51308.716919483399</v>
      </c>
      <c r="S81" s="37">
        <v>54239.077565717002</v>
      </c>
      <c r="T81" s="37">
        <v>56432.908236412855</v>
      </c>
      <c r="U81" s="37">
        <v>43778.228378999891</v>
      </c>
      <c r="V81" s="37">
        <v>53680.645673245876</v>
      </c>
      <c r="W81" s="37">
        <v>53260.418244543122</v>
      </c>
      <c r="X81" s="37">
        <v>47298.775232417756</v>
      </c>
      <c r="Y81" s="37">
        <v>39610.532798116648</v>
      </c>
      <c r="Z81" s="37">
        <v>43776.368237234448</v>
      </c>
      <c r="AA81" s="37">
        <v>46362.170341027602</v>
      </c>
      <c r="AB81" s="37">
        <v>46475.663336305734</v>
      </c>
      <c r="AC81" s="37">
        <v>50606.587205997297</v>
      </c>
      <c r="AD81" s="37">
        <v>57818.982349681406</v>
      </c>
      <c r="AE81" s="37">
        <v>37680.590533219001</v>
      </c>
      <c r="AF81" s="37">
        <v>28940.253455978251</v>
      </c>
      <c r="AG81" s="37">
        <v>36765.508152234353</v>
      </c>
      <c r="AH81" s="37">
        <v>46059.077565649946</v>
      </c>
      <c r="AI81" s="37">
        <v>37664.260076343693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53.011886046400839</v>
      </c>
      <c r="C84" s="10">
        <f t="shared" si="86"/>
        <v>53.302136658758897</v>
      </c>
      <c r="D84" s="10">
        <f t="shared" si="86"/>
        <v>53.664876964040147</v>
      </c>
      <c r="E84" s="10">
        <f t="shared" si="86"/>
        <v>55.538910533299457</v>
      </c>
      <c r="F84" s="10">
        <f t="shared" si="86"/>
        <v>55.994959926125908</v>
      </c>
      <c r="G84" s="10">
        <f t="shared" si="86"/>
        <v>57.546726755218216</v>
      </c>
      <c r="H84" s="10">
        <f t="shared" si="86"/>
        <v>58.579543238288409</v>
      </c>
      <c r="I84" s="10">
        <f t="shared" si="86"/>
        <v>59.547975876471213</v>
      </c>
      <c r="J84" s="10">
        <f t="shared" si="86"/>
        <v>60.371217864169566</v>
      </c>
      <c r="K84" s="10">
        <f t="shared" si="86"/>
        <v>61.253009518477043</v>
      </c>
      <c r="L84" s="10">
        <f t="shared" si="86"/>
        <v>64.597805553612076</v>
      </c>
      <c r="M84" s="10">
        <f t="shared" si="86"/>
        <v>65.903940616916771</v>
      </c>
      <c r="N84" s="10">
        <f t="shared" si="86"/>
        <v>66.827862453531594</v>
      </c>
      <c r="O84" s="10">
        <f t="shared" si="86"/>
        <v>65.154382279462652</v>
      </c>
      <c r="P84" s="10">
        <f t="shared" si="86"/>
        <v>65.125144196777441</v>
      </c>
      <c r="Q84" s="10">
        <f t="shared" si="86"/>
        <v>71.206716475539594</v>
      </c>
      <c r="R84" s="10">
        <f t="shared" si="86"/>
        <v>78.084330519616628</v>
      </c>
      <c r="S84" s="10">
        <f t="shared" si="86"/>
        <v>82.124360468802578</v>
      </c>
      <c r="T84" s="10">
        <f t="shared" si="86"/>
        <v>81.147376492081676</v>
      </c>
      <c r="U84" s="10">
        <f t="shared" si="86"/>
        <v>80.594820870251681</v>
      </c>
      <c r="V84" s="10">
        <f t="shared" si="86"/>
        <v>83.856068153108282</v>
      </c>
      <c r="W84" s="10">
        <f t="shared" si="86"/>
        <v>85.231802054154997</v>
      </c>
      <c r="X84" s="10">
        <f t="shared" si="86"/>
        <v>89.621295311605252</v>
      </c>
      <c r="Y84" s="10">
        <f t="shared" si="86"/>
        <v>90.96429994497467</v>
      </c>
      <c r="Z84" s="10">
        <f t="shared" si="86"/>
        <v>93.269299954679042</v>
      </c>
      <c r="AA84" s="10">
        <f t="shared" si="86"/>
        <v>96.353873313437859</v>
      </c>
      <c r="AB84" s="10">
        <f t="shared" si="86"/>
        <v>98.418683659519189</v>
      </c>
      <c r="AC84" s="10">
        <f t="shared" si="86"/>
        <v>100.8018738004573</v>
      </c>
      <c r="AD84" s="10">
        <f t="shared" si="86"/>
        <v>101.46719147485379</v>
      </c>
      <c r="AE84" s="10">
        <f t="shared" si="86"/>
        <v>102.60987275140964</v>
      </c>
      <c r="AF84" s="10">
        <f t="shared" si="86"/>
        <v>75.218068578096805</v>
      </c>
      <c r="AG84" s="10">
        <f t="shared" si="86"/>
        <v>81.729897165788813</v>
      </c>
      <c r="AH84" s="10">
        <f t="shared" ref="AH84:AI84" si="87">IF(AND(AH44=0,AH74=0),0,IF(OR(AH44=0,AH74=0),1/0,AH74/AH44))</f>
        <v>110.65023224748778</v>
      </c>
      <c r="AI84" s="10">
        <f t="shared" si="87"/>
        <v>110.25821102762747</v>
      </c>
    </row>
    <row r="85" spans="1:35" x14ac:dyDescent="0.25">
      <c r="A85" s="32" t="s">
        <v>3</v>
      </c>
      <c r="B85" s="41">
        <f t="shared" ref="B85:AG85" si="88">IF(AND(B45=0,B75=0),0,IF(OR(B45=0,B75=0),1/0,B75/B45))</f>
        <v>49.319075802657444</v>
      </c>
      <c r="C85" s="41">
        <f t="shared" si="88"/>
        <v>49.659787959106396</v>
      </c>
      <c r="D85" s="41">
        <f t="shared" si="88"/>
        <v>50.039091732640117</v>
      </c>
      <c r="E85" s="41">
        <f t="shared" si="88"/>
        <v>50.404166252471363</v>
      </c>
      <c r="F85" s="41">
        <f t="shared" si="88"/>
        <v>50.7013320188656</v>
      </c>
      <c r="G85" s="41">
        <f t="shared" si="88"/>
        <v>50.9396048027224</v>
      </c>
      <c r="H85" s="41">
        <f t="shared" si="88"/>
        <v>51.373761188597143</v>
      </c>
      <c r="I85" s="41">
        <f t="shared" si="88"/>
        <v>51.867881512273321</v>
      </c>
      <c r="J85" s="41">
        <f t="shared" si="88"/>
        <v>52.420235250872999</v>
      </c>
      <c r="K85" s="41">
        <f t="shared" si="88"/>
        <v>52.91171060698958</v>
      </c>
      <c r="L85" s="41">
        <f t="shared" si="88"/>
        <v>56.9905508147014</v>
      </c>
      <c r="M85" s="41">
        <f t="shared" si="88"/>
        <v>58.264035302770289</v>
      </c>
      <c r="N85" s="41">
        <f t="shared" si="88"/>
        <v>58.291741154178851</v>
      </c>
      <c r="O85" s="41">
        <f t="shared" si="88"/>
        <v>57.026725881628707</v>
      </c>
      <c r="P85" s="41">
        <f t="shared" si="88"/>
        <v>55.95236893677508</v>
      </c>
      <c r="Q85" s="41">
        <f t="shared" si="88"/>
        <v>60.878596743631135</v>
      </c>
      <c r="R85" s="41">
        <f t="shared" si="88"/>
        <v>62.813734385453614</v>
      </c>
      <c r="S85" s="41">
        <f t="shared" si="88"/>
        <v>64.794674378790376</v>
      </c>
      <c r="T85" s="41">
        <f t="shared" si="88"/>
        <v>63.766325099353232</v>
      </c>
      <c r="U85" s="41">
        <f t="shared" si="88"/>
        <v>60.453165605425276</v>
      </c>
      <c r="V85" s="41">
        <f t="shared" si="88"/>
        <v>63.323128713289222</v>
      </c>
      <c r="W85" s="41">
        <f t="shared" si="88"/>
        <v>65.356998731696066</v>
      </c>
      <c r="X85" s="41">
        <f t="shared" si="88"/>
        <v>68.950436620279916</v>
      </c>
      <c r="Y85" s="41">
        <f t="shared" si="88"/>
        <v>68.996056461145713</v>
      </c>
      <c r="Z85" s="41">
        <f t="shared" si="88"/>
        <v>70.71508046696259</v>
      </c>
      <c r="AA85" s="41">
        <f t="shared" si="88"/>
        <v>72.754181600955789</v>
      </c>
      <c r="AB85" s="41">
        <f t="shared" si="88"/>
        <v>73.922583181795844</v>
      </c>
      <c r="AC85" s="41">
        <f t="shared" si="88"/>
        <v>75.106873635702158</v>
      </c>
      <c r="AD85" s="41">
        <f t="shared" si="88"/>
        <v>74.371915679518622</v>
      </c>
      <c r="AE85" s="41">
        <f t="shared" si="88"/>
        <v>73.740889501622902</v>
      </c>
      <c r="AF85" s="41">
        <f t="shared" si="88"/>
        <v>57.06403603809089</v>
      </c>
      <c r="AG85" s="41">
        <f t="shared" si="88"/>
        <v>58.52721575407223</v>
      </c>
      <c r="AH85" s="41">
        <f t="shared" ref="AH85:AI85" si="89">IF(AND(AH45=0,AH75=0),0,IF(OR(AH45=0,AH75=0),1/0,AH75/AH45))</f>
        <v>77.188313768348067</v>
      </c>
      <c r="AI85" s="41">
        <f t="shared" si="89"/>
        <v>74.987047360672278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64.009068257015642</v>
      </c>
      <c r="C86" s="41">
        <f t="shared" si="90"/>
        <v>64.310014608018179</v>
      </c>
      <c r="D86" s="41">
        <f t="shared" si="90"/>
        <v>64.649959919074703</v>
      </c>
      <c r="E86" s="41">
        <f t="shared" si="90"/>
        <v>65.102445039089147</v>
      </c>
      <c r="F86" s="41">
        <f t="shared" si="90"/>
        <v>65.392617535266965</v>
      </c>
      <c r="G86" s="41">
        <f t="shared" si="90"/>
        <v>65.656634235004816</v>
      </c>
      <c r="H86" s="41">
        <f t="shared" si="90"/>
        <v>66.192541691108687</v>
      </c>
      <c r="I86" s="41">
        <f t="shared" si="90"/>
        <v>67.158816623620567</v>
      </c>
      <c r="J86" s="41">
        <f t="shared" si="90"/>
        <v>68.235929044766621</v>
      </c>
      <c r="K86" s="41">
        <f t="shared" si="90"/>
        <v>69.189367892092037</v>
      </c>
      <c r="L86" s="41">
        <f t="shared" si="90"/>
        <v>70.63477199743096</v>
      </c>
      <c r="M86" s="41">
        <f t="shared" si="90"/>
        <v>71.839354293614619</v>
      </c>
      <c r="N86" s="41">
        <f t="shared" si="90"/>
        <v>74.847419941670751</v>
      </c>
      <c r="O86" s="41">
        <f t="shared" si="90"/>
        <v>71.47558576283312</v>
      </c>
      <c r="P86" s="41">
        <f t="shared" si="90"/>
        <v>71.156951173538488</v>
      </c>
      <c r="Q86" s="41">
        <f t="shared" si="90"/>
        <v>77.886062190625879</v>
      </c>
      <c r="R86" s="41">
        <f t="shared" si="90"/>
        <v>89.739412099268932</v>
      </c>
      <c r="S86" s="41">
        <f t="shared" si="90"/>
        <v>93.800691713006913</v>
      </c>
      <c r="T86" s="41">
        <f t="shared" si="90"/>
        <v>91.319100578418485</v>
      </c>
      <c r="U86" s="41">
        <f t="shared" si="90"/>
        <v>94.148768055616415</v>
      </c>
      <c r="V86" s="41">
        <f t="shared" si="90"/>
        <v>97.106905312437561</v>
      </c>
      <c r="W86" s="41">
        <f t="shared" si="90"/>
        <v>99.044638833664678</v>
      </c>
      <c r="X86" s="41">
        <f t="shared" si="90"/>
        <v>103.42895511107513</v>
      </c>
      <c r="Y86" s="41">
        <f t="shared" si="90"/>
        <v>105.41406001062136</v>
      </c>
      <c r="Z86" s="41">
        <f t="shared" si="90"/>
        <v>108.58664519392019</v>
      </c>
      <c r="AA86" s="41">
        <f t="shared" si="90"/>
        <v>110.65040338071456</v>
      </c>
      <c r="AB86" s="41">
        <f t="shared" si="90"/>
        <v>113.78057865141538</v>
      </c>
      <c r="AC86" s="41">
        <f t="shared" si="90"/>
        <v>116.56131427928435</v>
      </c>
      <c r="AD86" s="41">
        <f t="shared" si="90"/>
        <v>116.46117156389693</v>
      </c>
      <c r="AE86" s="41">
        <f t="shared" si="90"/>
        <v>118.22771641260337</v>
      </c>
      <c r="AF86" s="41">
        <f t="shared" si="90"/>
        <v>86.156976306882285</v>
      </c>
      <c r="AG86" s="41">
        <f t="shared" si="90"/>
        <v>100.99385219518476</v>
      </c>
      <c r="AH86" s="41">
        <f t="shared" ref="AH86:AI86" si="91">IF(AND(AH46=0,AH76=0),0,IF(OR(AH46=0,AH76=0),1/0,AH76/AH46))</f>
        <v>129.73753200938344</v>
      </c>
      <c r="AI86" s="41">
        <f t="shared" si="91"/>
        <v>130.38654457393673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61.922920650095605</v>
      </c>
      <c r="C87" s="44">
        <f t="shared" si="92"/>
        <v>62.207858499525166</v>
      </c>
      <c r="D87" s="44">
        <f t="shared" si="92"/>
        <v>62.648017867113346</v>
      </c>
      <c r="E87" s="44">
        <f t="shared" si="92"/>
        <v>63.240310077519382</v>
      </c>
      <c r="F87" s="44">
        <f t="shared" si="92"/>
        <v>63.766251212777071</v>
      </c>
      <c r="G87" s="44">
        <f t="shared" si="92"/>
        <v>74.546319386718395</v>
      </c>
      <c r="H87" s="44">
        <f t="shared" si="92"/>
        <v>75.558637826388036</v>
      </c>
      <c r="I87" s="44">
        <f t="shared" si="92"/>
        <v>76.407225610856457</v>
      </c>
      <c r="J87" s="44">
        <f t="shared" si="92"/>
        <v>77.721530529933716</v>
      </c>
      <c r="K87" s="44">
        <f t="shared" si="92"/>
        <v>79.178613900634247</v>
      </c>
      <c r="L87" s="44">
        <f t="shared" si="92"/>
        <v>81.645132965378821</v>
      </c>
      <c r="M87" s="44">
        <f t="shared" si="92"/>
        <v>84.475844065436831</v>
      </c>
      <c r="N87" s="44">
        <f t="shared" si="92"/>
        <v>86.406182543884654</v>
      </c>
      <c r="O87" s="44">
        <f t="shared" si="92"/>
        <v>86.955403461354024</v>
      </c>
      <c r="P87" s="44">
        <f t="shared" si="92"/>
        <v>92.03870044953004</v>
      </c>
      <c r="Q87" s="44">
        <f t="shared" si="92"/>
        <v>99.973247342648989</v>
      </c>
      <c r="R87" s="44">
        <f t="shared" si="92"/>
        <v>106.84218771758808</v>
      </c>
      <c r="S87" s="44">
        <f t="shared" si="92"/>
        <v>115.46611262358505</v>
      </c>
      <c r="T87" s="44">
        <f t="shared" si="92"/>
        <v>113.74660902280453</v>
      </c>
      <c r="U87" s="44">
        <f t="shared" si="92"/>
        <v>117.60575523864959</v>
      </c>
      <c r="V87" s="44">
        <f t="shared" si="92"/>
        <v>117.86381414006351</v>
      </c>
      <c r="W87" s="44">
        <f t="shared" si="92"/>
        <v>114.83068004845128</v>
      </c>
      <c r="X87" s="44">
        <f t="shared" si="92"/>
        <v>121.07403969941019</v>
      </c>
      <c r="Y87" s="44">
        <f t="shared" si="92"/>
        <v>123.22095861692657</v>
      </c>
      <c r="Z87" s="44">
        <f t="shared" si="92"/>
        <v>124.83788950487478</v>
      </c>
      <c r="AA87" s="44">
        <f t="shared" si="92"/>
        <v>131.58770968557701</v>
      </c>
      <c r="AB87" s="44">
        <f t="shared" si="92"/>
        <v>132.88729834128608</v>
      </c>
      <c r="AC87" s="44">
        <f t="shared" si="92"/>
        <v>134.72518212460585</v>
      </c>
      <c r="AD87" s="44">
        <f t="shared" si="92"/>
        <v>137.78345376865869</v>
      </c>
      <c r="AE87" s="44">
        <f t="shared" si="92"/>
        <v>137.79031689663586</v>
      </c>
      <c r="AF87" s="44">
        <f t="shared" si="92"/>
        <v>103.96143937505194</v>
      </c>
      <c r="AG87" s="44">
        <f t="shared" si="92"/>
        <v>104.08015103406848</v>
      </c>
      <c r="AH87" s="44">
        <f t="shared" ref="AH87:AI87" si="93">IF(AND(AH47=0,AH77=0),0,IF(OR(AH47=0,AH77=0),1/0,AH77/AH47))</f>
        <v>141.73180982400839</v>
      </c>
      <c r="AI87" s="44">
        <f t="shared" si="93"/>
        <v>139.32593021991957</v>
      </c>
    </row>
    <row r="88" spans="1:35" x14ac:dyDescent="0.25">
      <c r="A88" s="5" t="s">
        <v>14</v>
      </c>
      <c r="B88" s="11">
        <f t="shared" ref="B88:AG88" si="94">IF(AND(B48=0,B78=0),0,IF(OR(B48=0,B78=0),1/0,B78/B48))</f>
        <v>13.600373774256505</v>
      </c>
      <c r="C88" s="11">
        <f t="shared" si="94"/>
        <v>13.516863262699877</v>
      </c>
      <c r="D88" s="11">
        <f t="shared" si="94"/>
        <v>13.658208519313416</v>
      </c>
      <c r="E88" s="11">
        <f t="shared" si="94"/>
        <v>14.988205862148156</v>
      </c>
      <c r="F88" s="11">
        <f t="shared" si="94"/>
        <v>15.277329764988009</v>
      </c>
      <c r="G88" s="11">
        <f t="shared" si="94"/>
        <v>17.322564740421562</v>
      </c>
      <c r="H88" s="11">
        <f t="shared" si="94"/>
        <v>17.907914207441287</v>
      </c>
      <c r="I88" s="11">
        <f t="shared" si="94"/>
        <v>18.29176772226565</v>
      </c>
      <c r="J88" s="11">
        <f t="shared" si="94"/>
        <v>17.925662463882908</v>
      </c>
      <c r="K88" s="11">
        <f t="shared" si="94"/>
        <v>18.529223770722727</v>
      </c>
      <c r="L88" s="11">
        <f t="shared" si="94"/>
        <v>18.306839274185471</v>
      </c>
      <c r="M88" s="11">
        <f t="shared" si="94"/>
        <v>20.868351795920031</v>
      </c>
      <c r="N88" s="11">
        <f t="shared" si="94"/>
        <v>21.073523750265423</v>
      </c>
      <c r="O88" s="11">
        <f t="shared" si="94"/>
        <v>22.021309658681506</v>
      </c>
      <c r="P88" s="11">
        <f t="shared" si="94"/>
        <v>19.753118049464486</v>
      </c>
      <c r="Q88" s="11">
        <f t="shared" si="94"/>
        <v>19.767751041290627</v>
      </c>
      <c r="R88" s="11">
        <f t="shared" si="94"/>
        <v>18.355245848101564</v>
      </c>
      <c r="S88" s="11">
        <f t="shared" si="94"/>
        <v>17.691617347542973</v>
      </c>
      <c r="T88" s="11">
        <f t="shared" si="94"/>
        <v>17.49896912006</v>
      </c>
      <c r="U88" s="11">
        <f t="shared" si="94"/>
        <v>17.784326686302702</v>
      </c>
      <c r="V88" s="11">
        <f t="shared" si="94"/>
        <v>20.193620039412195</v>
      </c>
      <c r="W88" s="11">
        <f t="shared" si="94"/>
        <v>22.408184478053641</v>
      </c>
      <c r="X88" s="11">
        <f t="shared" si="94"/>
        <v>23.012623408873662</v>
      </c>
      <c r="Y88" s="11">
        <f t="shared" si="94"/>
        <v>22.282113939748562</v>
      </c>
      <c r="Z88" s="11">
        <f t="shared" si="94"/>
        <v>25.173725836619468</v>
      </c>
      <c r="AA88" s="11">
        <f t="shared" si="94"/>
        <v>25.763963354156292</v>
      </c>
      <c r="AB88" s="11">
        <f t="shared" si="94"/>
        <v>29.452058858991609</v>
      </c>
      <c r="AC88" s="11">
        <f t="shared" si="94"/>
        <v>28.491186745252609</v>
      </c>
      <c r="AD88" s="11">
        <f t="shared" si="94"/>
        <v>30.646623519728678</v>
      </c>
      <c r="AE88" s="11">
        <f t="shared" si="94"/>
        <v>25.94266338039175</v>
      </c>
      <c r="AF88" s="11">
        <f t="shared" si="94"/>
        <v>22.057925292807354</v>
      </c>
      <c r="AG88" s="11">
        <f t="shared" si="94"/>
        <v>23.042865700928157</v>
      </c>
      <c r="AH88" s="11">
        <f t="shared" ref="AH88:AI88" si="95">IF(AND(AH48=0,AH78=0),0,IF(OR(AH48=0,AH78=0),1/0,AH78/AH48))</f>
        <v>26.069604331569348</v>
      </c>
      <c r="AI88" s="11">
        <f t="shared" si="95"/>
        <v>25.657052127812303</v>
      </c>
    </row>
    <row r="89" spans="1:35" x14ac:dyDescent="0.25">
      <c r="A89" s="34" t="s">
        <v>3</v>
      </c>
      <c r="B89" s="42">
        <f t="shared" ref="B89:AG89" si="96">IF(AND(B49=0,B79=0),0,IF(OR(B49=0,B79=0),1/0,B79/B49))</f>
        <v>9.6304650825669516</v>
      </c>
      <c r="C89" s="42">
        <f t="shared" si="96"/>
        <v>9.5650217423966062</v>
      </c>
      <c r="D89" s="42">
        <f t="shared" si="96"/>
        <v>9.7460780420554531</v>
      </c>
      <c r="E89" s="42">
        <f t="shared" si="96"/>
        <v>9.8617386756769339</v>
      </c>
      <c r="F89" s="42">
        <f t="shared" si="96"/>
        <v>10.111923579556562</v>
      </c>
      <c r="G89" s="42">
        <f t="shared" si="96"/>
        <v>10.196952793172875</v>
      </c>
      <c r="H89" s="42">
        <f t="shared" si="96"/>
        <v>10.170562976975827</v>
      </c>
      <c r="I89" s="42">
        <f t="shared" si="96"/>
        <v>10.353116015669055</v>
      </c>
      <c r="J89" s="42">
        <f t="shared" si="96"/>
        <v>10.261220265226065</v>
      </c>
      <c r="K89" s="42">
        <f t="shared" si="96"/>
        <v>10.541448008096548</v>
      </c>
      <c r="L89" s="42">
        <f t="shared" si="96"/>
        <v>10.023284561418631</v>
      </c>
      <c r="M89" s="42">
        <f t="shared" si="96"/>
        <v>9.9468444225812966</v>
      </c>
      <c r="N89" s="42">
        <f t="shared" si="96"/>
        <v>10.228618824365732</v>
      </c>
      <c r="O89" s="42">
        <f t="shared" si="96"/>
        <v>10.880110401352557</v>
      </c>
      <c r="P89" s="42">
        <f t="shared" si="96"/>
        <v>10.245291210092235</v>
      </c>
      <c r="Q89" s="42">
        <f t="shared" si="96"/>
        <v>10.026386560137624</v>
      </c>
      <c r="R89" s="42">
        <f t="shared" si="96"/>
        <v>9.6442955326529347</v>
      </c>
      <c r="S89" s="42">
        <f t="shared" si="96"/>
        <v>9.6084865500782293</v>
      </c>
      <c r="T89" s="42">
        <f t="shared" si="96"/>
        <v>9.2442542001847308</v>
      </c>
      <c r="U89" s="42">
        <f t="shared" si="96"/>
        <v>9.3240998338960406</v>
      </c>
      <c r="V89" s="42">
        <f t="shared" si="96"/>
        <v>9.9726932495609368</v>
      </c>
      <c r="W89" s="42">
        <f t="shared" si="96"/>
        <v>10.895437219200758</v>
      </c>
      <c r="X89" s="42">
        <f t="shared" si="96"/>
        <v>11.19133112954926</v>
      </c>
      <c r="Y89" s="42">
        <f t="shared" si="96"/>
        <v>11.472606557577453</v>
      </c>
      <c r="Z89" s="42">
        <f t="shared" si="96"/>
        <v>12.867097049767036</v>
      </c>
      <c r="AA89" s="42">
        <f t="shared" si="96"/>
        <v>13.240298620670723</v>
      </c>
      <c r="AB89" s="42">
        <f t="shared" si="96"/>
        <v>15.261225204177913</v>
      </c>
      <c r="AC89" s="42">
        <f t="shared" si="96"/>
        <v>14.037407282807472</v>
      </c>
      <c r="AD89" s="42">
        <f t="shared" si="96"/>
        <v>14.28777069472639</v>
      </c>
      <c r="AE89" s="42">
        <f t="shared" si="96"/>
        <v>15.803408783848621</v>
      </c>
      <c r="AF89" s="42">
        <f t="shared" si="96"/>
        <v>14.565549583941406</v>
      </c>
      <c r="AG89" s="42">
        <f t="shared" si="96"/>
        <v>14.733887425092286</v>
      </c>
      <c r="AH89" s="42">
        <f t="shared" ref="AH89:AI89" si="97">IF(AND(AH49=0,AH79=0),0,IF(OR(AH49=0,AH79=0),1/0,AH79/AH49))</f>
        <v>14.903133727895911</v>
      </c>
      <c r="AI89" s="42">
        <f t="shared" si="97"/>
        <v>14.791343727721088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13.786843762306626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14.504774438576121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26.180730565325742</v>
      </c>
      <c r="C91" s="43">
        <f t="shared" si="100"/>
        <v>25.997806874466335</v>
      </c>
      <c r="D91" s="43">
        <f t="shared" si="100"/>
        <v>26.14741350988449</v>
      </c>
      <c r="E91" s="43">
        <f t="shared" si="100"/>
        <v>26.647629687252365</v>
      </c>
      <c r="F91" s="43">
        <f t="shared" si="100"/>
        <v>26.628287969855673</v>
      </c>
      <c r="G91" s="43">
        <f t="shared" si="100"/>
        <v>33.480718438367276</v>
      </c>
      <c r="H91" s="43">
        <f t="shared" si="100"/>
        <v>33.988625082877036</v>
      </c>
      <c r="I91" s="43">
        <f t="shared" si="100"/>
        <v>34.012590696325816</v>
      </c>
      <c r="J91" s="43">
        <f t="shared" si="100"/>
        <v>32.714173234378286</v>
      </c>
      <c r="K91" s="43">
        <f t="shared" si="100"/>
        <v>33.352026603187447</v>
      </c>
      <c r="L91" s="43">
        <f t="shared" si="100"/>
        <v>33.878481176860838</v>
      </c>
      <c r="M91" s="43">
        <f t="shared" si="100"/>
        <v>37.286028849553915</v>
      </c>
      <c r="N91" s="43">
        <f t="shared" si="100"/>
        <v>37.001545596763634</v>
      </c>
      <c r="O91" s="43">
        <f t="shared" si="100"/>
        <v>36.245814406241642</v>
      </c>
      <c r="P91" s="43">
        <f t="shared" si="100"/>
        <v>35.359852993535185</v>
      </c>
      <c r="Q91" s="43">
        <f t="shared" si="100"/>
        <v>35.412160404067919</v>
      </c>
      <c r="R91" s="43">
        <f t="shared" si="100"/>
        <v>34.551324524904643</v>
      </c>
      <c r="S91" s="43">
        <f t="shared" si="100"/>
        <v>33.857102100946939</v>
      </c>
      <c r="T91" s="43">
        <f t="shared" si="100"/>
        <v>33.751739375845013</v>
      </c>
      <c r="U91" s="43">
        <f t="shared" si="100"/>
        <v>37.968975176929654</v>
      </c>
      <c r="V91" s="43">
        <f t="shared" si="100"/>
        <v>43.221131782001507</v>
      </c>
      <c r="W91" s="43">
        <f t="shared" si="100"/>
        <v>44.644105821075541</v>
      </c>
      <c r="X91" s="43">
        <f t="shared" si="100"/>
        <v>45.876600613402289</v>
      </c>
      <c r="Y91" s="43">
        <f t="shared" si="100"/>
        <v>45.477075543187887</v>
      </c>
      <c r="Z91" s="43">
        <f t="shared" si="100"/>
        <v>50.550078795882733</v>
      </c>
      <c r="AA91" s="43">
        <f t="shared" si="100"/>
        <v>50.613723079724458</v>
      </c>
      <c r="AB91" s="43">
        <f t="shared" si="100"/>
        <v>57.095409504061095</v>
      </c>
      <c r="AC91" s="43">
        <f t="shared" si="100"/>
        <v>58.437167674361774</v>
      </c>
      <c r="AD91" s="43">
        <f t="shared" si="100"/>
        <v>59.180125229970734</v>
      </c>
      <c r="AE91" s="43">
        <f t="shared" si="100"/>
        <v>52.996611157832632</v>
      </c>
      <c r="AF91" s="43">
        <f t="shared" si="100"/>
        <v>38.33146153109702</v>
      </c>
      <c r="AG91" s="43">
        <f t="shared" si="100"/>
        <v>40.580031073106348</v>
      </c>
      <c r="AH91" s="43">
        <f t="shared" ref="AH91:AI91" si="101">IF(AND(AH51=0,AH81=0),0,IF(OR(AH51=0,AH81=0),1/0,AH81/AH51))</f>
        <v>46.383763913041236</v>
      </c>
      <c r="AI91" s="43">
        <f t="shared" si="101"/>
        <v>47.021548160229329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67.839264486034523</v>
      </c>
      <c r="C93" s="27">
        <f t="shared" si="102"/>
        <v>68.924060487936117</v>
      </c>
      <c r="D93" s="27">
        <f t="shared" si="102"/>
        <v>73.48662323303688</v>
      </c>
      <c r="E93" s="27">
        <f t="shared" si="102"/>
        <v>80.433159843352598</v>
      </c>
      <c r="F93" s="27">
        <f t="shared" si="102"/>
        <v>80.930404900129389</v>
      </c>
      <c r="G93" s="27">
        <f t="shared" si="102"/>
        <v>120.91854086956781</v>
      </c>
      <c r="H93" s="27">
        <f t="shared" si="102"/>
        <v>125.47229219638319</v>
      </c>
      <c r="I93" s="27">
        <f t="shared" si="102"/>
        <v>133.25058629578351</v>
      </c>
      <c r="J93" s="27">
        <f t="shared" si="102"/>
        <v>140.57686220101536</v>
      </c>
      <c r="K93" s="27">
        <f t="shared" si="102"/>
        <v>150.06349957436314</v>
      </c>
      <c r="L93" s="27">
        <f t="shared" si="102"/>
        <v>152.91370900821536</v>
      </c>
      <c r="M93" s="27">
        <f t="shared" si="102"/>
        <v>150.24352313204622</v>
      </c>
      <c r="N93" s="27">
        <f t="shared" si="102"/>
        <v>137.8359091842492</v>
      </c>
      <c r="O93" s="27">
        <f t="shared" si="102"/>
        <v>130.401131115948</v>
      </c>
      <c r="P93" s="27">
        <f t="shared" si="102"/>
        <v>138.94957504745628</v>
      </c>
      <c r="Q93" s="27">
        <f t="shared" si="102"/>
        <v>137.38425952009038</v>
      </c>
      <c r="R93" s="27">
        <f t="shared" si="102"/>
        <v>143.57800889072044</v>
      </c>
      <c r="S93" s="27">
        <f t="shared" si="102"/>
        <v>144.52686445681249</v>
      </c>
      <c r="T93" s="27">
        <f t="shared" si="102"/>
        <v>152.49087253024723</v>
      </c>
      <c r="U93" s="27">
        <f t="shared" si="102"/>
        <v>141.67380826462207</v>
      </c>
      <c r="V93" s="27">
        <f t="shared" si="102"/>
        <v>141.53029443549124</v>
      </c>
      <c r="W93" s="27">
        <f t="shared" si="102"/>
        <v>154.39832348814409</v>
      </c>
      <c r="X93" s="27">
        <f t="shared" si="102"/>
        <v>150.20982053178207</v>
      </c>
      <c r="Y93" s="27">
        <f t="shared" si="102"/>
        <v>154.69162722953774</v>
      </c>
      <c r="Z93" s="27">
        <f t="shared" si="102"/>
        <v>158.35470299638243</v>
      </c>
      <c r="AA93" s="27">
        <f t="shared" si="102"/>
        <v>158.53633144888821</v>
      </c>
      <c r="AB93" s="27">
        <f t="shared" si="102"/>
        <v>164.6069492385821</v>
      </c>
      <c r="AC93" s="27">
        <f t="shared" si="102"/>
        <v>174.15300322808977</v>
      </c>
      <c r="AD93" s="27">
        <f t="shared" si="102"/>
        <v>176.17534942152051</v>
      </c>
      <c r="AE93" s="27">
        <f t="shared" si="102"/>
        <v>167.74609313853614</v>
      </c>
      <c r="AF93" s="27">
        <f t="shared" si="102"/>
        <v>160.10177659051379</v>
      </c>
      <c r="AG93" s="27">
        <f t="shared" si="102"/>
        <v>152.58761028527852</v>
      </c>
      <c r="AH93" s="27">
        <f t="shared" ref="AH93:AI93" si="103">SUM(AH94,AH98)</f>
        <v>145.01836610315519</v>
      </c>
      <c r="AI93" s="27">
        <f t="shared" si="103"/>
        <v>138.29691491828811</v>
      </c>
    </row>
    <row r="94" spans="1:35" x14ac:dyDescent="0.25">
      <c r="A94" s="3" t="s">
        <v>2</v>
      </c>
      <c r="B94" s="4">
        <f t="shared" ref="B94:AG94" si="104">SUM(B95:B97)</f>
        <v>67.074298069719006</v>
      </c>
      <c r="C94" s="4">
        <f t="shared" si="104"/>
        <v>68.144870575327886</v>
      </c>
      <c r="D94" s="4">
        <f t="shared" si="104"/>
        <v>72.663612288773521</v>
      </c>
      <c r="E94" s="4">
        <f t="shared" si="104"/>
        <v>79.486521863863175</v>
      </c>
      <c r="F94" s="4">
        <f t="shared" si="104"/>
        <v>79.980943684246526</v>
      </c>
      <c r="G94" s="4">
        <f t="shared" si="104"/>
        <v>119.35544652715225</v>
      </c>
      <c r="H94" s="4">
        <f t="shared" si="104"/>
        <v>123.80669936468087</v>
      </c>
      <c r="I94" s="4">
        <f t="shared" si="104"/>
        <v>131.47154034841608</v>
      </c>
      <c r="J94" s="4">
        <f t="shared" si="104"/>
        <v>138.6699448103349</v>
      </c>
      <c r="K94" s="4">
        <f t="shared" si="104"/>
        <v>148.01279022963257</v>
      </c>
      <c r="L94" s="4">
        <f t="shared" si="104"/>
        <v>150.67341128839632</v>
      </c>
      <c r="M94" s="4">
        <f t="shared" si="104"/>
        <v>147.90709836218556</v>
      </c>
      <c r="N94" s="4">
        <f t="shared" si="104"/>
        <v>134.96272693261008</v>
      </c>
      <c r="O94" s="4">
        <f t="shared" si="104"/>
        <v>126.9135042366422</v>
      </c>
      <c r="P94" s="4">
        <f t="shared" si="104"/>
        <v>134.44238047695995</v>
      </c>
      <c r="Q94" s="4">
        <f t="shared" si="104"/>
        <v>131.9635951352974</v>
      </c>
      <c r="R94" s="4">
        <f t="shared" si="104"/>
        <v>137.2386655859018</v>
      </c>
      <c r="S94" s="4">
        <f t="shared" si="104"/>
        <v>137.26559906115227</v>
      </c>
      <c r="T94" s="4">
        <f t="shared" si="104"/>
        <v>144.85435694231705</v>
      </c>
      <c r="U94" s="4">
        <f t="shared" si="104"/>
        <v>134.26132244867378</v>
      </c>
      <c r="V94" s="4">
        <f t="shared" si="104"/>
        <v>134.29637063919461</v>
      </c>
      <c r="W94" s="4">
        <f t="shared" si="104"/>
        <v>147.38842946382937</v>
      </c>
      <c r="X94" s="4">
        <f t="shared" si="104"/>
        <v>143.42395627944924</v>
      </c>
      <c r="Y94" s="4">
        <f t="shared" si="104"/>
        <v>148.12979274918683</v>
      </c>
      <c r="Z94" s="4">
        <f t="shared" si="104"/>
        <v>152.01689828801341</v>
      </c>
      <c r="AA94" s="4">
        <f t="shared" si="104"/>
        <v>152.4225565125011</v>
      </c>
      <c r="AB94" s="4">
        <f t="shared" si="104"/>
        <v>158.71720407417689</v>
      </c>
      <c r="AC94" s="4">
        <f t="shared" si="104"/>
        <v>168.48728783566648</v>
      </c>
      <c r="AD94" s="4">
        <f t="shared" si="104"/>
        <v>170.7336638010791</v>
      </c>
      <c r="AE94" s="4">
        <f t="shared" si="104"/>
        <v>161.97664997912918</v>
      </c>
      <c r="AF94" s="4">
        <f t="shared" si="104"/>
        <v>154.44297941470936</v>
      </c>
      <c r="AG94" s="4">
        <f t="shared" si="104"/>
        <v>146.90930885028953</v>
      </c>
      <c r="AH94" s="4">
        <f t="shared" ref="AH94:AI94" si="105">SUM(AH95:AH97)</f>
        <v>139.45207955415717</v>
      </c>
      <c r="AI94" s="4">
        <f t="shared" si="105"/>
        <v>132.84264325528102</v>
      </c>
    </row>
    <row r="95" spans="1:35" x14ac:dyDescent="0.25">
      <c r="A95" s="32" t="s">
        <v>3</v>
      </c>
      <c r="B95" s="33">
        <v>42.685465382851902</v>
      </c>
      <c r="C95" s="33">
        <v>43.592847317744152</v>
      </c>
      <c r="D95" s="33">
        <v>46.563961485557087</v>
      </c>
      <c r="E95" s="33">
        <v>41.511691884456674</v>
      </c>
      <c r="F95" s="33">
        <v>40.927556166895918</v>
      </c>
      <c r="G95" s="33">
        <v>57.127922971114167</v>
      </c>
      <c r="H95" s="33">
        <v>55.425034387895458</v>
      </c>
      <c r="I95" s="33">
        <v>56.914718019257222</v>
      </c>
      <c r="J95" s="33">
        <v>59.873452544704264</v>
      </c>
      <c r="K95" s="33">
        <v>62.817056396148558</v>
      </c>
      <c r="L95" s="33">
        <v>61.090784044016509</v>
      </c>
      <c r="M95" s="33">
        <v>59.847776249426872</v>
      </c>
      <c r="N95" s="33">
        <v>55.655662540119209</v>
      </c>
      <c r="O95" s="33">
        <v>52.13663457129757</v>
      </c>
      <c r="P95" s="33">
        <v>54.513067400275105</v>
      </c>
      <c r="Q95" s="33">
        <v>52.313905461220742</v>
      </c>
      <c r="R95" s="33">
        <v>50.143841911764703</v>
      </c>
      <c r="S95" s="33">
        <v>47.621833256563797</v>
      </c>
      <c r="T95" s="33">
        <v>47.573679332715479</v>
      </c>
      <c r="U95" s="33">
        <v>44.860659544821182</v>
      </c>
      <c r="V95" s="33">
        <v>43.952226345083488</v>
      </c>
      <c r="W95" s="33">
        <v>48.161036557149465</v>
      </c>
      <c r="X95" s="33">
        <v>46.615241635687731</v>
      </c>
      <c r="Y95" s="33">
        <v>46.780204460966544</v>
      </c>
      <c r="Z95" s="33">
        <v>47.659832246039144</v>
      </c>
      <c r="AA95" s="33">
        <v>46.825174825174827</v>
      </c>
      <c r="AB95" s="33">
        <v>47.695733708391934</v>
      </c>
      <c r="AC95" s="33">
        <v>48.39201877934272</v>
      </c>
      <c r="AD95" s="33">
        <v>47.326597744360903</v>
      </c>
      <c r="AE95" s="33">
        <v>43.228061942749882</v>
      </c>
      <c r="AF95" s="33">
        <v>40.173522740549053</v>
      </c>
      <c r="AG95" s="33">
        <v>37.118983538348225</v>
      </c>
      <c r="AH95" s="33">
        <v>34.064444336147396</v>
      </c>
      <c r="AI95" s="33">
        <v>31.009905133946571</v>
      </c>
    </row>
    <row r="96" spans="1:35" x14ac:dyDescent="0.25">
      <c r="A96" s="32" t="s">
        <v>88</v>
      </c>
      <c r="B96" s="33">
        <v>18.283047050037343</v>
      </c>
      <c r="C96" s="33">
        <v>18.404779686333086</v>
      </c>
      <c r="D96" s="33">
        <v>19.564600448095593</v>
      </c>
      <c r="E96" s="33">
        <v>28.467513069454817</v>
      </c>
      <c r="F96" s="33">
        <v>29.276325616131441</v>
      </c>
      <c r="G96" s="33">
        <v>41.910380881254667</v>
      </c>
      <c r="H96" s="33">
        <v>44.559372666168784</v>
      </c>
      <c r="I96" s="33">
        <v>47.710978342046303</v>
      </c>
      <c r="J96" s="33">
        <v>51.616131441374158</v>
      </c>
      <c r="K96" s="33">
        <v>56.474981329350264</v>
      </c>
      <c r="L96" s="33">
        <v>58.140403286034356</v>
      </c>
      <c r="M96" s="33">
        <v>58.339058999253176</v>
      </c>
      <c r="N96" s="33">
        <v>52.525018670649743</v>
      </c>
      <c r="O96" s="33">
        <v>50.106049290515308</v>
      </c>
      <c r="P96" s="33">
        <v>53.488424197162061</v>
      </c>
      <c r="Q96" s="33">
        <v>51.227238525206921</v>
      </c>
      <c r="R96" s="33">
        <v>55.154552410099463</v>
      </c>
      <c r="S96" s="33">
        <v>56.934362934362937</v>
      </c>
      <c r="T96" s="33">
        <v>60.569992266047947</v>
      </c>
      <c r="U96" s="33">
        <v>54.755951937444507</v>
      </c>
      <c r="V96" s="33">
        <v>54.353762606671836</v>
      </c>
      <c r="W96" s="33">
        <v>58.853354134165365</v>
      </c>
      <c r="X96" s="33">
        <v>57.750584567420113</v>
      </c>
      <c r="Y96" s="33">
        <v>59.683042789223457</v>
      </c>
      <c r="Z96" s="33">
        <v>59.820063694267517</v>
      </c>
      <c r="AA96" s="33">
        <v>61.536643026004725</v>
      </c>
      <c r="AB96" s="33">
        <v>66.264331210191088</v>
      </c>
      <c r="AC96" s="33">
        <v>72.310821806346624</v>
      </c>
      <c r="AD96" s="33">
        <v>73.235580828594635</v>
      </c>
      <c r="AE96" s="33">
        <v>70.252215954875098</v>
      </c>
      <c r="AF96" s="33">
        <v>67.345195790573385</v>
      </c>
      <c r="AG96" s="33">
        <v>64.438175626271672</v>
      </c>
      <c r="AH96" s="33">
        <v>61.531155461969952</v>
      </c>
      <c r="AI96" s="33">
        <v>58.624135297668232</v>
      </c>
    </row>
    <row r="97" spans="1:35" x14ac:dyDescent="0.25">
      <c r="A97" s="32" t="s">
        <v>89</v>
      </c>
      <c r="B97" s="33">
        <v>6.1057856368297632</v>
      </c>
      <c r="C97" s="33">
        <v>6.1472435712506508</v>
      </c>
      <c r="D97" s="33">
        <v>6.5350503551208439</v>
      </c>
      <c r="E97" s="33">
        <v>9.5073169099516779</v>
      </c>
      <c r="F97" s="33">
        <v>9.7770619012191666</v>
      </c>
      <c r="G97" s="33">
        <v>20.317142674783419</v>
      </c>
      <c r="H97" s="33">
        <v>23.822292310616639</v>
      </c>
      <c r="I97" s="33">
        <v>26.84584398711257</v>
      </c>
      <c r="J97" s="33">
        <v>27.180360824256464</v>
      </c>
      <c r="K97" s="33">
        <v>28.720752504133742</v>
      </c>
      <c r="L97" s="33">
        <v>31.442223958345473</v>
      </c>
      <c r="M97" s="33">
        <v>29.720263113505535</v>
      </c>
      <c r="N97" s="33">
        <v>26.782045721841136</v>
      </c>
      <c r="O97" s="33">
        <v>24.670820374829319</v>
      </c>
      <c r="P97" s="33">
        <v>26.440888879522799</v>
      </c>
      <c r="Q97" s="33">
        <v>28.422451148869726</v>
      </c>
      <c r="R97" s="33">
        <v>31.940271264037634</v>
      </c>
      <c r="S97" s="33">
        <v>32.709402870225532</v>
      </c>
      <c r="T97" s="33">
        <v>36.710685343553635</v>
      </c>
      <c r="U97" s="33">
        <v>34.644710966408098</v>
      </c>
      <c r="V97" s="33">
        <v>35.990381687439282</v>
      </c>
      <c r="W97" s="33">
        <v>40.374038772514545</v>
      </c>
      <c r="X97" s="33">
        <v>39.058130076341399</v>
      </c>
      <c r="Y97" s="33">
        <v>41.666545498996854</v>
      </c>
      <c r="Z97" s="33">
        <v>44.537002347706732</v>
      </c>
      <c r="AA97" s="33">
        <v>44.060738661321537</v>
      </c>
      <c r="AB97" s="33">
        <v>44.757139155593876</v>
      </c>
      <c r="AC97" s="33">
        <v>47.784447249977134</v>
      </c>
      <c r="AD97" s="33">
        <v>50.171485228123579</v>
      </c>
      <c r="AE97" s="33">
        <v>48.496372081504205</v>
      </c>
      <c r="AF97" s="33">
        <v>46.924260883586925</v>
      </c>
      <c r="AG97" s="33">
        <v>45.352149685669652</v>
      </c>
      <c r="AH97" s="33">
        <v>43.856479756039818</v>
      </c>
      <c r="AI97" s="33">
        <v>43.208602823666212</v>
      </c>
    </row>
    <row r="98" spans="1:35" x14ac:dyDescent="0.25">
      <c r="A98" s="5" t="s">
        <v>1</v>
      </c>
      <c r="B98" s="6">
        <f t="shared" ref="B98:AG98" si="106">SUM(B99:B101)</f>
        <v>0.76496641631551587</v>
      </c>
      <c r="C98" s="6">
        <f t="shared" si="106"/>
        <v>0.77918991260822568</v>
      </c>
      <c r="D98" s="6">
        <f t="shared" si="106"/>
        <v>0.82301094426335419</v>
      </c>
      <c r="E98" s="6">
        <f t="shared" si="106"/>
        <v>0.94663797948942485</v>
      </c>
      <c r="F98" s="6">
        <f t="shared" si="106"/>
        <v>0.94946121588286125</v>
      </c>
      <c r="G98" s="6">
        <f t="shared" si="106"/>
        <v>1.5630943424155535</v>
      </c>
      <c r="H98" s="6">
        <f t="shared" si="106"/>
        <v>1.6655928317023223</v>
      </c>
      <c r="I98" s="6">
        <f t="shared" si="106"/>
        <v>1.7790459473674267</v>
      </c>
      <c r="J98" s="6">
        <f t="shared" si="106"/>
        <v>1.9069173906804484</v>
      </c>
      <c r="K98" s="6">
        <f t="shared" si="106"/>
        <v>2.0507093447305764</v>
      </c>
      <c r="L98" s="6">
        <f t="shared" si="106"/>
        <v>2.2402977198190417</v>
      </c>
      <c r="M98" s="6">
        <f t="shared" si="106"/>
        <v>2.3364247698606544</v>
      </c>
      <c r="N98" s="6">
        <f t="shared" si="106"/>
        <v>2.8731822516391299</v>
      </c>
      <c r="O98" s="6">
        <f t="shared" si="106"/>
        <v>3.4876268793058118</v>
      </c>
      <c r="P98" s="6">
        <f t="shared" si="106"/>
        <v>4.5071945704963152</v>
      </c>
      <c r="Q98" s="6">
        <f t="shared" si="106"/>
        <v>5.420664384792989</v>
      </c>
      <c r="R98" s="6">
        <f t="shared" si="106"/>
        <v>6.3393433048186427</v>
      </c>
      <c r="S98" s="6">
        <f t="shared" si="106"/>
        <v>7.2612653956602067</v>
      </c>
      <c r="T98" s="6">
        <f t="shared" si="106"/>
        <v>7.6365155879301838</v>
      </c>
      <c r="U98" s="6">
        <f t="shared" si="106"/>
        <v>7.4124858159482798</v>
      </c>
      <c r="V98" s="6">
        <f t="shared" si="106"/>
        <v>7.233923796296633</v>
      </c>
      <c r="W98" s="6">
        <f t="shared" si="106"/>
        <v>7.009894024314729</v>
      </c>
      <c r="X98" s="6">
        <f t="shared" si="106"/>
        <v>6.785864252332825</v>
      </c>
      <c r="Y98" s="6">
        <f t="shared" si="106"/>
        <v>6.561834480350921</v>
      </c>
      <c r="Z98" s="6">
        <f t="shared" si="106"/>
        <v>6.337804708369017</v>
      </c>
      <c r="AA98" s="6">
        <f t="shared" si="106"/>
        <v>6.113774936387113</v>
      </c>
      <c r="AB98" s="6">
        <f t="shared" si="106"/>
        <v>5.889745164405209</v>
      </c>
      <c r="AC98" s="6">
        <f t="shared" si="106"/>
        <v>5.665715392423305</v>
      </c>
      <c r="AD98" s="6">
        <f t="shared" si="106"/>
        <v>5.441685620441401</v>
      </c>
      <c r="AE98" s="6">
        <f t="shared" si="106"/>
        <v>5.7694431594069648</v>
      </c>
      <c r="AF98" s="6">
        <f t="shared" si="106"/>
        <v>5.658797175804434</v>
      </c>
      <c r="AG98" s="6">
        <f t="shared" si="106"/>
        <v>5.6783014349889847</v>
      </c>
      <c r="AH98" s="6">
        <f t="shared" ref="AH98:AI98" si="107">SUM(AH99:AH101)</f>
        <v>5.5662865489980327</v>
      </c>
      <c r="AI98" s="6">
        <f t="shared" si="107"/>
        <v>5.4542716630070807</v>
      </c>
    </row>
    <row r="99" spans="1:35" x14ac:dyDescent="0.25">
      <c r="A99" s="34" t="s">
        <v>3</v>
      </c>
      <c r="B99" s="35">
        <v>0.37855113636363635</v>
      </c>
      <c r="C99" s="35">
        <v>0.38920454545454547</v>
      </c>
      <c r="D99" s="35">
        <v>0.40838068181818182</v>
      </c>
      <c r="E99" s="35">
        <v>0.359375</v>
      </c>
      <c r="F99" s="35">
        <v>0.34588068181818182</v>
      </c>
      <c r="G99" s="35">
        <v>0.47869318181818182</v>
      </c>
      <c r="H99" s="35">
        <v>0.46519886363636365</v>
      </c>
      <c r="I99" s="35">
        <v>0.46946022727272729</v>
      </c>
      <c r="J99" s="35">
        <v>0.49857954545454547</v>
      </c>
      <c r="K99" s="35">
        <v>0.50923295454545459</v>
      </c>
      <c r="L99" s="35">
        <v>0.52059659090909094</v>
      </c>
      <c r="M99" s="35">
        <v>0.46853693181818185</v>
      </c>
      <c r="N99" s="35">
        <v>0.5390625</v>
      </c>
      <c r="O99" s="35">
        <v>0.59517045454545459</v>
      </c>
      <c r="P99" s="35">
        <v>0.92471590909090906</v>
      </c>
      <c r="Q99" s="35">
        <v>0.99431414356787495</v>
      </c>
      <c r="R99" s="35">
        <v>1.2039942938659058</v>
      </c>
      <c r="S99" s="35">
        <v>1.41159627773801</v>
      </c>
      <c r="T99" s="35">
        <v>1.5046796256299495</v>
      </c>
      <c r="U99" s="35">
        <v>1.4526199665390405</v>
      </c>
      <c r="V99" s="35">
        <v>1.4005603074481314</v>
      </c>
      <c r="W99" s="35">
        <v>1.3485006483572224</v>
      </c>
      <c r="X99" s="35">
        <v>1.2964409892663133</v>
      </c>
      <c r="Y99" s="35">
        <v>1.2443813301754043</v>
      </c>
      <c r="Z99" s="35">
        <v>1.1923216710844953</v>
      </c>
      <c r="AA99" s="35">
        <v>1.1402620119935862</v>
      </c>
      <c r="AB99" s="35">
        <v>1.0882023529026772</v>
      </c>
      <c r="AC99" s="35">
        <v>1.0361426938117682</v>
      </c>
      <c r="AD99" s="35">
        <v>0.98408303472085912</v>
      </c>
      <c r="AE99" s="35">
        <v>0.93202337562995008</v>
      </c>
      <c r="AF99" s="35">
        <v>0.90599354608449556</v>
      </c>
      <c r="AG99" s="35">
        <v>0.87996371653904104</v>
      </c>
      <c r="AH99" s="35">
        <v>0.85393388699358652</v>
      </c>
      <c r="AI99" s="35">
        <v>0.827904057448132</v>
      </c>
    </row>
    <row r="100" spans="1:35" x14ac:dyDescent="0.25">
      <c r="A100" s="34" t="s">
        <v>88</v>
      </c>
      <c r="B100" s="35">
        <v>0.25294117647058822</v>
      </c>
      <c r="C100" s="35">
        <v>0.25462184873949578</v>
      </c>
      <c r="D100" s="35">
        <v>0.27058823529411763</v>
      </c>
      <c r="E100" s="35">
        <v>0.38571428571428573</v>
      </c>
      <c r="F100" s="35">
        <v>0.39579831932773107</v>
      </c>
      <c r="G100" s="35">
        <v>0.56638655462184873</v>
      </c>
      <c r="H100" s="35">
        <v>0.60168067226890753</v>
      </c>
      <c r="I100" s="35">
        <v>0.64453781512605046</v>
      </c>
      <c r="J100" s="35">
        <v>0.7</v>
      </c>
      <c r="K100" s="35">
        <v>0.74789915966386555</v>
      </c>
      <c r="L100" s="35">
        <v>0.82016806722689073</v>
      </c>
      <c r="M100" s="35">
        <v>0.73815126050420166</v>
      </c>
      <c r="N100" s="35">
        <v>0.85630252100840332</v>
      </c>
      <c r="O100" s="35">
        <v>0.95546218487394963</v>
      </c>
      <c r="P100" s="35">
        <v>1.3722689075630252</v>
      </c>
      <c r="Q100" s="35">
        <v>1.4504657070279425</v>
      </c>
      <c r="R100" s="35">
        <v>1.8641868512110726</v>
      </c>
      <c r="S100" s="35">
        <v>2.236842105263158</v>
      </c>
      <c r="T100" s="35">
        <v>2.3089143865842896</v>
      </c>
      <c r="U100" s="35">
        <v>2.2268975798616006</v>
      </c>
      <c r="V100" s="35">
        <v>2.1903485254691688</v>
      </c>
      <c r="W100" s="35">
        <v>2.1083317187464798</v>
      </c>
      <c r="X100" s="35">
        <v>2.0263149120237909</v>
      </c>
      <c r="Y100" s="35">
        <v>1.9442981053011019</v>
      </c>
      <c r="Z100" s="35">
        <v>1.862281298578413</v>
      </c>
      <c r="AA100" s="35">
        <v>1.780264491855724</v>
      </c>
      <c r="AB100" s="35">
        <v>1.698247685133035</v>
      </c>
      <c r="AC100" s="35">
        <v>1.6162308784103461</v>
      </c>
      <c r="AD100" s="35">
        <v>1.5342140716876571</v>
      </c>
      <c r="AE100" s="35">
        <v>1.9834350479511771</v>
      </c>
      <c r="AF100" s="35">
        <v>1.9424266445898326</v>
      </c>
      <c r="AG100" s="35">
        <v>1.9783362218370883</v>
      </c>
      <c r="AH100" s="35">
        <v>1.9373278184757439</v>
      </c>
      <c r="AI100" s="35">
        <v>1.8963194151143994</v>
      </c>
    </row>
    <row r="101" spans="1:35" x14ac:dyDescent="0.25">
      <c r="A101" s="36" t="s">
        <v>89</v>
      </c>
      <c r="B101" s="37">
        <v>0.1334741034812913</v>
      </c>
      <c r="C101" s="37">
        <v>0.13536351841418451</v>
      </c>
      <c r="D101" s="37">
        <v>0.14404202715105474</v>
      </c>
      <c r="E101" s="37">
        <v>0.2015486937751392</v>
      </c>
      <c r="F101" s="37">
        <v>0.20778221473694833</v>
      </c>
      <c r="G101" s="37">
        <v>0.51801460597552285</v>
      </c>
      <c r="H101" s="37">
        <v>0.59871329579705124</v>
      </c>
      <c r="I101" s="37">
        <v>0.66504790496864885</v>
      </c>
      <c r="J101" s="37">
        <v>0.70833784522590304</v>
      </c>
      <c r="K101" s="37">
        <v>0.79357723052125628</v>
      </c>
      <c r="L101" s="37">
        <v>0.89953306168305991</v>
      </c>
      <c r="M101" s="37">
        <v>1.1297365775382708</v>
      </c>
      <c r="N101" s="37">
        <v>1.4778172306307265</v>
      </c>
      <c r="O101" s="37">
        <v>1.9369942398864077</v>
      </c>
      <c r="P101" s="37">
        <v>2.2102097538423804</v>
      </c>
      <c r="Q101" s="37">
        <v>2.9758845341971711</v>
      </c>
      <c r="R101" s="37">
        <v>3.2711621597416638</v>
      </c>
      <c r="S101" s="37">
        <v>3.6128270126590385</v>
      </c>
      <c r="T101" s="37">
        <v>3.8229215757159443</v>
      </c>
      <c r="U101" s="37">
        <v>3.7329682695476385</v>
      </c>
      <c r="V101" s="37">
        <v>3.6430149633793327</v>
      </c>
      <c r="W101" s="37">
        <v>3.5530616572110265</v>
      </c>
      <c r="X101" s="37">
        <v>3.4631083510427203</v>
      </c>
      <c r="Y101" s="37">
        <v>3.3731550448744145</v>
      </c>
      <c r="Z101" s="37">
        <v>3.2832017387061088</v>
      </c>
      <c r="AA101" s="37">
        <v>3.1932484325378026</v>
      </c>
      <c r="AB101" s="37">
        <v>3.1032951263694963</v>
      </c>
      <c r="AC101" s="37">
        <v>3.0133418202011906</v>
      </c>
      <c r="AD101" s="37">
        <v>2.9233885140328848</v>
      </c>
      <c r="AE101" s="37">
        <v>2.8539847358258372</v>
      </c>
      <c r="AF101" s="37">
        <v>2.8103769851301053</v>
      </c>
      <c r="AG101" s="37">
        <v>2.8200014966128553</v>
      </c>
      <c r="AH101" s="37">
        <v>2.7750248435287022</v>
      </c>
      <c r="AI101" s="37">
        <v>2.7300481904445495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6.0929134396365923</v>
      </c>
      <c r="D103" s="27">
        <f t="shared" si="108"/>
        <v>9.5706801828357655</v>
      </c>
      <c r="E103" s="27">
        <f t="shared" si="108"/>
        <v>15.045385558261314</v>
      </c>
      <c r="F103" s="27">
        <f t="shared" si="108"/>
        <v>5.505362494511794</v>
      </c>
      <c r="G103" s="27">
        <f t="shared" si="108"/>
        <v>44.996253407173413</v>
      </c>
      <c r="H103" s="27">
        <f t="shared" si="108"/>
        <v>9.5939211923134273</v>
      </c>
      <c r="I103" s="27">
        <f t="shared" si="108"/>
        <v>12.786411537135317</v>
      </c>
      <c r="J103" s="27">
        <f t="shared" si="108"/>
        <v>12.407833513906521</v>
      </c>
      <c r="K103" s="27">
        <f t="shared" si="108"/>
        <v>14.494754811082796</v>
      </c>
      <c r="L103" s="27">
        <f t="shared" si="108"/>
        <v>8.1948578252963706</v>
      </c>
      <c r="M103" s="27">
        <f t="shared" si="108"/>
        <v>3.8023584710698519</v>
      </c>
      <c r="N103" s="27">
        <f t="shared" si="108"/>
        <v>0.61463830744047543</v>
      </c>
      <c r="O103" s="27">
        <f t="shared" si="108"/>
        <v>0.69232545332868201</v>
      </c>
      <c r="P103" s="27">
        <f t="shared" si="108"/>
        <v>13.80432612677288</v>
      </c>
      <c r="Q103" s="27">
        <f t="shared" si="108"/>
        <v>4.5666941853588305</v>
      </c>
      <c r="R103" s="27">
        <f t="shared" si="108"/>
        <v>11.614154064683058</v>
      </c>
      <c r="S103" s="27">
        <f t="shared" si="108"/>
        <v>6.8214143666467901</v>
      </c>
      <c r="T103" s="27">
        <f t="shared" si="108"/>
        <v>12.975524720656313</v>
      </c>
      <c r="U103" s="27">
        <f t="shared" si="108"/>
        <v>0.17804375215637203</v>
      </c>
      <c r="V103" s="27">
        <f t="shared" si="108"/>
        <v>4.9652848025938177</v>
      </c>
      <c r="W103" s="27">
        <f t="shared" si="108"/>
        <v>18.022295436707761</v>
      </c>
      <c r="X103" s="27">
        <f t="shared" si="108"/>
        <v>1.5286781254094519</v>
      </c>
      <c r="Y103" s="27">
        <f t="shared" si="108"/>
        <v>9.7114530707222197</v>
      </c>
      <c r="Z103" s="27">
        <f t="shared" si="108"/>
        <v>8.8939764706287221</v>
      </c>
      <c r="AA103" s="27">
        <f t="shared" si="108"/>
        <v>5.5244803782246645</v>
      </c>
      <c r="AB103" s="27">
        <f t="shared" si="108"/>
        <v>11.224884173748812</v>
      </c>
      <c r="AC103" s="27">
        <f t="shared" si="108"/>
        <v>14.70032037356258</v>
      </c>
      <c r="AD103" s="27">
        <f t="shared" si="108"/>
        <v>7.1766125774856473</v>
      </c>
      <c r="AE103" s="27">
        <f t="shared" si="108"/>
        <v>0.57491622106228757</v>
      </c>
      <c r="AF103" s="27">
        <f t="shared" si="108"/>
        <v>0</v>
      </c>
      <c r="AG103" s="27">
        <f t="shared" si="108"/>
        <v>0.11156169994613407</v>
      </c>
      <c r="AH103" s="27">
        <f t="shared" ref="AH103:AI103" si="109">SUM(AH104,AH108)</f>
        <v>2.3521995126726924E-2</v>
      </c>
      <c r="AI103" s="27">
        <f t="shared" si="109"/>
        <v>0.60330614846183983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6.0008091176818823</v>
      </c>
      <c r="D104" s="4">
        <f t="shared" si="110"/>
        <v>9.4489783255186364</v>
      </c>
      <c r="E104" s="4">
        <f t="shared" si="110"/>
        <v>14.810489913282062</v>
      </c>
      <c r="F104" s="4">
        <f t="shared" si="110"/>
        <v>5.4246584324563578</v>
      </c>
      <c r="G104" s="4">
        <f t="shared" si="110"/>
        <v>44.304739454978723</v>
      </c>
      <c r="H104" s="4">
        <f t="shared" si="110"/>
        <v>9.4135418773646578</v>
      </c>
      <c r="I104" s="4">
        <f t="shared" si="110"/>
        <v>12.595077595808213</v>
      </c>
      <c r="J104" s="4">
        <f t="shared" si="110"/>
        <v>12.202081244931499</v>
      </c>
      <c r="K104" s="4">
        <f t="shared" si="110"/>
        <v>14.273082031370668</v>
      </c>
      <c r="L104" s="4">
        <f t="shared" si="110"/>
        <v>7.9273886245459053</v>
      </c>
      <c r="M104" s="4">
        <f t="shared" si="110"/>
        <v>3.5220577756985922</v>
      </c>
      <c r="N104" s="4">
        <f t="shared" si="110"/>
        <v>0</v>
      </c>
      <c r="O104" s="4">
        <f t="shared" si="110"/>
        <v>0</v>
      </c>
      <c r="P104" s="4">
        <f t="shared" si="110"/>
        <v>12.692863224747185</v>
      </c>
      <c r="Q104" s="4">
        <f t="shared" si="110"/>
        <v>3.5703692443384769</v>
      </c>
      <c r="R104" s="4">
        <f t="shared" si="110"/>
        <v>10.614195109508866</v>
      </c>
      <c r="S104" s="4">
        <f t="shared" si="110"/>
        <v>5.8182122406566883</v>
      </c>
      <c r="T104" s="4">
        <f t="shared" si="110"/>
        <v>12.518994493237798</v>
      </c>
      <c r="U104" s="4">
        <f t="shared" si="110"/>
        <v>0.17804375215637203</v>
      </c>
      <c r="V104" s="4">
        <f t="shared" si="110"/>
        <v>4.9652848025938177</v>
      </c>
      <c r="W104" s="4">
        <f t="shared" si="110"/>
        <v>18.022295436707761</v>
      </c>
      <c r="X104" s="4">
        <f t="shared" si="110"/>
        <v>1.5286781254094519</v>
      </c>
      <c r="Y104" s="4">
        <f t="shared" si="110"/>
        <v>9.7114530707222197</v>
      </c>
      <c r="Z104" s="4">
        <f t="shared" si="110"/>
        <v>8.8939764706287221</v>
      </c>
      <c r="AA104" s="4">
        <f t="shared" si="110"/>
        <v>5.5244803782246645</v>
      </c>
      <c r="AB104" s="4">
        <f t="shared" si="110"/>
        <v>11.224884173748812</v>
      </c>
      <c r="AC104" s="4">
        <f t="shared" si="110"/>
        <v>14.70032037356258</v>
      </c>
      <c r="AD104" s="4">
        <f t="shared" si="110"/>
        <v>7.1766125774856473</v>
      </c>
      <c r="AE104" s="4">
        <f t="shared" si="110"/>
        <v>8.3939884307046686E-2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2.3521995126726924E-2</v>
      </c>
      <c r="AI104" s="4">
        <f t="shared" si="111"/>
        <v>0.60330614846183983</v>
      </c>
    </row>
    <row r="105" spans="1:35" x14ac:dyDescent="0.25">
      <c r="A105" s="32" t="s">
        <v>3</v>
      </c>
      <c r="B105" s="33">
        <v>0</v>
      </c>
      <c r="C105" s="33">
        <v>2.9023078098732498</v>
      </c>
      <c r="D105" s="33">
        <v>4.9660400427939351</v>
      </c>
      <c r="E105" s="33">
        <v>0</v>
      </c>
      <c r="F105" s="33">
        <v>1.4107901574202444</v>
      </c>
      <c r="G105" s="33">
        <v>18.195292679199248</v>
      </c>
      <c r="H105" s="33">
        <v>0.29203729176229132</v>
      </c>
      <c r="I105" s="33">
        <v>3.484609506342764</v>
      </c>
      <c r="J105" s="33">
        <v>4.953660400428042</v>
      </c>
      <c r="K105" s="33">
        <v>4.938529726425287</v>
      </c>
      <c r="L105" s="33">
        <v>0.26865352284895039</v>
      </c>
      <c r="M105" s="33">
        <v>0.75191808039136276</v>
      </c>
      <c r="N105" s="33">
        <v>0</v>
      </c>
      <c r="O105" s="33">
        <v>0</v>
      </c>
      <c r="P105" s="33">
        <v>4.3713587039585349</v>
      </c>
      <c r="Q105" s="33">
        <v>0</v>
      </c>
      <c r="R105" s="33">
        <v>0</v>
      </c>
      <c r="S105" s="33">
        <v>0</v>
      </c>
      <c r="T105" s="33">
        <v>1.946771951132682</v>
      </c>
      <c r="U105" s="33">
        <v>0</v>
      </c>
      <c r="V105" s="33">
        <v>1.0864926752433064</v>
      </c>
      <c r="W105" s="33">
        <v>6.2037360870469769</v>
      </c>
      <c r="X105" s="33">
        <v>0.44913095351926557</v>
      </c>
      <c r="Y105" s="33">
        <v>2.1598887002598133</v>
      </c>
      <c r="Z105" s="33">
        <v>2.8745536600535999</v>
      </c>
      <c r="AA105" s="33">
        <v>1.1602684541166823</v>
      </c>
      <c r="AB105" s="33">
        <v>2.8654847581981073</v>
      </c>
      <c r="AC105" s="33">
        <v>2.6912109459317861</v>
      </c>
      <c r="AD105" s="33">
        <v>0.92950483999918276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2.0663679362707441</v>
      </c>
      <c r="D106" s="33">
        <v>3.1044560617375083</v>
      </c>
      <c r="E106" s="33">
        <v>10.847547921334225</v>
      </c>
      <c r="F106" s="33">
        <v>2.7534478466516248</v>
      </c>
      <c r="G106" s="33">
        <v>14.578690565098224</v>
      </c>
      <c r="H106" s="33">
        <v>4.5936270848891141</v>
      </c>
      <c r="I106" s="33">
        <v>5.0962409758525169</v>
      </c>
      <c r="J106" s="33">
        <v>5.8497883993028523</v>
      </c>
      <c r="K106" s="33">
        <v>6.8034851879511038</v>
      </c>
      <c r="L106" s="33">
        <v>3.6100572566590898</v>
      </c>
      <c r="M106" s="33">
        <v>2.1432910131938172</v>
      </c>
      <c r="N106" s="33">
        <v>0</v>
      </c>
      <c r="O106" s="33">
        <v>0</v>
      </c>
      <c r="P106" s="33">
        <v>5.3270102066217504</v>
      </c>
      <c r="Q106" s="33">
        <v>0</v>
      </c>
      <c r="R106" s="33">
        <v>5.8719491848675389</v>
      </c>
      <c r="S106" s="33">
        <v>3.7244458242384724</v>
      </c>
      <c r="T106" s="33">
        <v>5.5802646316600075</v>
      </c>
      <c r="U106" s="33">
        <v>0</v>
      </c>
      <c r="V106" s="33">
        <v>1.5424459692023262</v>
      </c>
      <c r="W106" s="33">
        <v>6.4442268274685262</v>
      </c>
      <c r="X106" s="33">
        <v>0.84186573322974567</v>
      </c>
      <c r="Y106" s="33">
        <v>3.8770935217783418</v>
      </c>
      <c r="Z106" s="33">
        <v>2.0816562050190583</v>
      </c>
      <c r="AA106" s="33">
        <v>3.6612146317122054</v>
      </c>
      <c r="AB106" s="33">
        <v>6.6723234841613674</v>
      </c>
      <c r="AC106" s="33">
        <v>7.9911258961305407</v>
      </c>
      <c r="AD106" s="33">
        <v>2.869394322223016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1.0321333715378884</v>
      </c>
      <c r="D107" s="33">
        <v>1.3784822209871923</v>
      </c>
      <c r="E107" s="33">
        <v>3.9629419919478361</v>
      </c>
      <c r="F107" s="33">
        <v>1.2604204283844891</v>
      </c>
      <c r="G107" s="33">
        <v>11.530756210681252</v>
      </c>
      <c r="H107" s="33">
        <v>4.5278775007132532</v>
      </c>
      <c r="I107" s="33">
        <v>4.0142271136129324</v>
      </c>
      <c r="J107" s="33">
        <v>1.3986324452006045</v>
      </c>
      <c r="K107" s="33">
        <v>2.5310671169942776</v>
      </c>
      <c r="L107" s="33">
        <v>4.0486778450378651</v>
      </c>
      <c r="M107" s="33">
        <v>0.62684868211341227</v>
      </c>
      <c r="N107" s="33">
        <v>0</v>
      </c>
      <c r="O107" s="33">
        <v>0</v>
      </c>
      <c r="P107" s="33">
        <v>2.9944943141668992</v>
      </c>
      <c r="Q107" s="33">
        <v>3.5703692443384769</v>
      </c>
      <c r="R107" s="33">
        <v>4.7422459246413267</v>
      </c>
      <c r="S107" s="33">
        <v>2.0937664164182159</v>
      </c>
      <c r="T107" s="33">
        <v>4.9919579104451088</v>
      </c>
      <c r="U107" s="33">
        <v>0.17804375215637203</v>
      </c>
      <c r="V107" s="33">
        <v>2.336346158148185</v>
      </c>
      <c r="W107" s="33">
        <v>5.3743325221922591</v>
      </c>
      <c r="X107" s="33">
        <v>0.23768143866044067</v>
      </c>
      <c r="Y107" s="33">
        <v>3.6744708486840647</v>
      </c>
      <c r="Z107" s="33">
        <v>3.9377666055560638</v>
      </c>
      <c r="AA107" s="33">
        <v>0.7029972923957768</v>
      </c>
      <c r="AB107" s="33">
        <v>1.6870759313893382</v>
      </c>
      <c r="AC107" s="33">
        <v>4.0179835315002519</v>
      </c>
      <c r="AD107" s="33">
        <v>3.377713415263448</v>
      </c>
      <c r="AE107" s="33">
        <v>8.3939884307046686E-2</v>
      </c>
      <c r="AF107" s="33">
        <v>0</v>
      </c>
      <c r="AG107" s="33">
        <v>0</v>
      </c>
      <c r="AH107" s="33">
        <v>2.3521995126726924E-2</v>
      </c>
      <c r="AI107" s="33">
        <v>0.60330614846183983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9.2104321954709856E-2</v>
      </c>
      <c r="D108" s="6">
        <f t="shared" si="112"/>
        <v>0.12170185731712842</v>
      </c>
      <c r="E108" s="6">
        <f t="shared" si="112"/>
        <v>0.23489564497925253</v>
      </c>
      <c r="F108" s="6">
        <f t="shared" si="112"/>
        <v>8.070406205543626E-2</v>
      </c>
      <c r="G108" s="6">
        <f t="shared" si="112"/>
        <v>0.69151395219469214</v>
      </c>
      <c r="H108" s="6">
        <f t="shared" si="112"/>
        <v>0.18037931494876908</v>
      </c>
      <c r="I108" s="6">
        <f t="shared" si="112"/>
        <v>0.19133394132710407</v>
      </c>
      <c r="J108" s="6">
        <f t="shared" si="112"/>
        <v>0.20575226897502194</v>
      </c>
      <c r="K108" s="6">
        <f t="shared" si="112"/>
        <v>0.22167277971212782</v>
      </c>
      <c r="L108" s="6">
        <f t="shared" si="112"/>
        <v>0.26746920075046499</v>
      </c>
      <c r="M108" s="6">
        <f t="shared" si="112"/>
        <v>0.28030069537125968</v>
      </c>
      <c r="N108" s="6">
        <f t="shared" si="112"/>
        <v>0.61463830744047543</v>
      </c>
      <c r="O108" s="6">
        <f t="shared" si="112"/>
        <v>0.69232545332868201</v>
      </c>
      <c r="P108" s="6">
        <f t="shared" si="112"/>
        <v>1.1114629020256945</v>
      </c>
      <c r="Q108" s="6">
        <f t="shared" si="112"/>
        <v>0.99632494102035407</v>
      </c>
      <c r="R108" s="6">
        <f t="shared" si="112"/>
        <v>0.99995895517419098</v>
      </c>
      <c r="S108" s="6">
        <f t="shared" si="112"/>
        <v>1.0032021259901018</v>
      </c>
      <c r="T108" s="6">
        <f t="shared" si="112"/>
        <v>0.45653022741851434</v>
      </c>
      <c r="U108" s="6">
        <f t="shared" si="112"/>
        <v>0</v>
      </c>
      <c r="V108" s="6">
        <f t="shared" si="112"/>
        <v>0</v>
      </c>
      <c r="W108" s="6">
        <f t="shared" si="112"/>
        <v>0</v>
      </c>
      <c r="X108" s="6">
        <f t="shared" si="112"/>
        <v>0</v>
      </c>
      <c r="Y108" s="6">
        <f t="shared" si="112"/>
        <v>0</v>
      </c>
      <c r="Z108" s="6">
        <f t="shared" si="112"/>
        <v>0</v>
      </c>
      <c r="AA108" s="6">
        <f t="shared" si="112"/>
        <v>0</v>
      </c>
      <c r="AB108" s="6">
        <f t="shared" si="112"/>
        <v>0</v>
      </c>
      <c r="AC108" s="6">
        <f t="shared" si="112"/>
        <v>0</v>
      </c>
      <c r="AD108" s="6">
        <f t="shared" si="112"/>
        <v>0</v>
      </c>
      <c r="AE108" s="6">
        <f t="shared" si="112"/>
        <v>0.49097633675524088</v>
      </c>
      <c r="AF108" s="6">
        <f t="shared" si="112"/>
        <v>0</v>
      </c>
      <c r="AG108" s="6">
        <f t="shared" si="112"/>
        <v>0.11156169994613407</v>
      </c>
      <c r="AH108" s="6">
        <f t="shared" ref="AH108:AI108" si="113">SUM(AH109:AH111)</f>
        <v>0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2.6271306817909124E-2</v>
      </c>
      <c r="D109" s="35">
        <v>3.4794034090636361E-2</v>
      </c>
      <c r="E109" s="35">
        <v>0</v>
      </c>
      <c r="F109" s="35">
        <v>2.1235795451818307E-3</v>
      </c>
      <c r="G109" s="35">
        <v>0.14843039772700001</v>
      </c>
      <c r="H109" s="35">
        <v>2.1235795451818307E-3</v>
      </c>
      <c r="I109" s="35">
        <v>1.9879261363363654E-2</v>
      </c>
      <c r="J109" s="35">
        <v>4.4737215908818184E-2</v>
      </c>
      <c r="K109" s="35">
        <v>2.6271306817909068E-2</v>
      </c>
      <c r="L109" s="35">
        <v>2.6981534090636305E-2</v>
      </c>
      <c r="M109" s="35">
        <v>0</v>
      </c>
      <c r="N109" s="35">
        <v>8.6143465908818107E-2</v>
      </c>
      <c r="O109" s="35">
        <v>7.1725852272454538E-2</v>
      </c>
      <c r="P109" s="35">
        <v>0.34516335227245443</v>
      </c>
      <c r="Q109" s="35">
        <v>8.5216132203965844E-2</v>
      </c>
      <c r="R109" s="35">
        <v>0.22529804802503095</v>
      </c>
      <c r="S109" s="35">
        <v>0.22321988159910422</v>
      </c>
      <c r="T109" s="35">
        <v>0.10870124561893957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2.6285714285907535E-2</v>
      </c>
      <c r="D110" s="35">
        <v>4.0571428571621826E-2</v>
      </c>
      <c r="E110" s="35">
        <v>0.13973109243716808</v>
      </c>
      <c r="F110" s="35">
        <v>3.4689075630445321E-2</v>
      </c>
      <c r="G110" s="35">
        <v>0.19519327731111763</v>
      </c>
      <c r="H110" s="35">
        <v>5.9899159664058788E-2</v>
      </c>
      <c r="I110" s="35">
        <v>6.7462184874142905E-2</v>
      </c>
      <c r="J110" s="35">
        <v>8.0067226890949472E-2</v>
      </c>
      <c r="K110" s="35">
        <v>7.2504201680865576E-2</v>
      </c>
      <c r="L110" s="35">
        <v>9.6873949580025154E-2</v>
      </c>
      <c r="M110" s="35">
        <v>0</v>
      </c>
      <c r="N110" s="35">
        <v>0.14275630252120164</v>
      </c>
      <c r="O110" s="35">
        <v>0.12376470588254629</v>
      </c>
      <c r="P110" s="35">
        <v>0.44141176470607568</v>
      </c>
      <c r="Q110" s="35">
        <v>0.1028018414819174</v>
      </c>
      <c r="R110" s="35">
        <v>0.4383261862001302</v>
      </c>
      <c r="S110" s="35">
        <v>0.39726029606908519</v>
      </c>
      <c r="T110" s="35">
        <v>9.6677323338131504E-2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0.47382601828052007</v>
      </c>
      <c r="AF110" s="35">
        <v>0</v>
      </c>
      <c r="AG110" s="35">
        <v>6.0514619264255609E-2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3.954730085089319E-2</v>
      </c>
      <c r="D111" s="37">
        <v>4.633639465487023E-2</v>
      </c>
      <c r="E111" s="37">
        <v>9.516455254208446E-2</v>
      </c>
      <c r="F111" s="37">
        <v>4.3891406879809115E-2</v>
      </c>
      <c r="G111" s="37">
        <v>0.3478902771565745</v>
      </c>
      <c r="H111" s="37">
        <v>0.11835657573952844</v>
      </c>
      <c r="I111" s="37">
        <v>0.10399249508959751</v>
      </c>
      <c r="J111" s="37">
        <v>8.0947826175254284E-2</v>
      </c>
      <c r="K111" s="37">
        <v>0.12289727121335317</v>
      </c>
      <c r="L111" s="37">
        <v>0.14361371707980355</v>
      </c>
      <c r="M111" s="37">
        <v>0.28030069537125968</v>
      </c>
      <c r="N111" s="37">
        <v>0.38573853901045568</v>
      </c>
      <c r="O111" s="37">
        <v>0.49683489517368118</v>
      </c>
      <c r="P111" s="37">
        <v>0.32488778504716431</v>
      </c>
      <c r="Q111" s="37">
        <v>0.80830696733447083</v>
      </c>
      <c r="R111" s="37">
        <v>0.33633472094902989</v>
      </c>
      <c r="S111" s="37">
        <v>0.38272194832191231</v>
      </c>
      <c r="T111" s="37">
        <v>0.25115165846144327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1.7150318474720816E-2</v>
      </c>
      <c r="AF111" s="37">
        <v>0</v>
      </c>
      <c r="AG111" s="37">
        <v>5.1047080681878465E-2</v>
      </c>
      <c r="AH111" s="37">
        <v>0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1870.2885557687534</v>
      </c>
      <c r="C113" s="27">
        <f t="shared" si="114"/>
        <v>1873.0179140069072</v>
      </c>
      <c r="D113" s="27">
        <f t="shared" si="114"/>
        <v>1873.973710334941</v>
      </c>
      <c r="E113" s="27">
        <f t="shared" si="114"/>
        <v>1775.3747369630614</v>
      </c>
      <c r="F113" s="27">
        <f t="shared" si="114"/>
        <v>1766.6537091521634</v>
      </c>
      <c r="G113" s="27">
        <f t="shared" si="114"/>
        <v>1687.350827530121</v>
      </c>
      <c r="H113" s="27">
        <f t="shared" si="114"/>
        <v>1648.3958042010006</v>
      </c>
      <c r="I113" s="27">
        <f t="shared" si="114"/>
        <v>1632.6682384502508</v>
      </c>
      <c r="J113" s="27">
        <f t="shared" si="114"/>
        <v>1637.3462630775487</v>
      </c>
      <c r="K113" s="27">
        <f t="shared" si="114"/>
        <v>1632.4289430462566</v>
      </c>
      <c r="L113" s="27">
        <f t="shared" si="114"/>
        <v>1603.5841494553374</v>
      </c>
      <c r="M113" s="27">
        <f t="shared" si="114"/>
        <v>1593.3398991822462</v>
      </c>
      <c r="N113" s="27">
        <f t="shared" si="114"/>
        <v>1580.110736664898</v>
      </c>
      <c r="O113" s="27">
        <f t="shared" si="114"/>
        <v>1585.5383939588683</v>
      </c>
      <c r="P113" s="27">
        <f t="shared" si="114"/>
        <v>1576.816625205008</v>
      </c>
      <c r="Q113" s="27">
        <f t="shared" si="114"/>
        <v>1540.7514713797741</v>
      </c>
      <c r="R113" s="27">
        <f t="shared" si="114"/>
        <v>1499.1989488016359</v>
      </c>
      <c r="S113" s="27">
        <f t="shared" si="114"/>
        <v>1461.0224942858144</v>
      </c>
      <c r="T113" s="27">
        <f t="shared" si="114"/>
        <v>1427.3641194939466</v>
      </c>
      <c r="U113" s="27">
        <f t="shared" si="114"/>
        <v>1394.6402826339461</v>
      </c>
      <c r="V113" s="27">
        <f t="shared" si="114"/>
        <v>1412.1711595187658</v>
      </c>
      <c r="W113" s="27">
        <f t="shared" si="114"/>
        <v>1414.5360847572326</v>
      </c>
      <c r="X113" s="27">
        <f t="shared" si="114"/>
        <v>1407.8640081675296</v>
      </c>
      <c r="Y113" s="27">
        <f t="shared" si="114"/>
        <v>1384.6127540062598</v>
      </c>
      <c r="Z113" s="27">
        <f t="shared" si="114"/>
        <v>1371.8253761302099</v>
      </c>
      <c r="AA113" s="27">
        <f t="shared" si="114"/>
        <v>1371.2125038675133</v>
      </c>
      <c r="AB113" s="27">
        <f t="shared" si="114"/>
        <v>1354.803068956513</v>
      </c>
      <c r="AC113" s="27">
        <f t="shared" si="114"/>
        <v>1331.3465498859844</v>
      </c>
      <c r="AD113" s="27">
        <f t="shared" si="114"/>
        <v>1316.1489434325811</v>
      </c>
      <c r="AE113" s="27">
        <f t="shared" si="114"/>
        <v>1309.5625411590258</v>
      </c>
      <c r="AF113" s="27">
        <f t="shared" si="114"/>
        <v>480.81914916465172</v>
      </c>
      <c r="AG113" s="27">
        <f t="shared" si="114"/>
        <v>546.51881528316699</v>
      </c>
      <c r="AH113" s="27">
        <f t="shared" ref="AH113:AI113" si="115">IF(AND(AH43=0,AH93=0),0,IF(OR(AH43=0,AH93=0),1/0,AH43/AH93))</f>
        <v>931.11654494817913</v>
      </c>
      <c r="AI113" s="27">
        <f t="shared" si="115"/>
        <v>1134.9421647817544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1877.7088038862219</v>
      </c>
      <c r="C114" s="4">
        <f t="shared" si="116"/>
        <v>1880.4643536353715</v>
      </c>
      <c r="D114" s="4">
        <f t="shared" si="116"/>
        <v>1881.38183189554</v>
      </c>
      <c r="E114" s="4">
        <f t="shared" si="116"/>
        <v>1782.4908761596419</v>
      </c>
      <c r="F114" s="4">
        <f t="shared" si="116"/>
        <v>1773.7100047238139</v>
      </c>
      <c r="G114" s="4">
        <f t="shared" si="116"/>
        <v>1695.5070412640378</v>
      </c>
      <c r="H114" s="4">
        <f t="shared" si="116"/>
        <v>1656.5824067070562</v>
      </c>
      <c r="I114" s="4">
        <f t="shared" si="116"/>
        <v>1640.8342020509303</v>
      </c>
      <c r="J114" s="4">
        <f t="shared" si="116"/>
        <v>1645.7134984234285</v>
      </c>
      <c r="K114" s="4">
        <f t="shared" si="116"/>
        <v>1641.0473691034542</v>
      </c>
      <c r="L114" s="4">
        <f t="shared" si="116"/>
        <v>1612.6070148828719</v>
      </c>
      <c r="M114" s="4">
        <f t="shared" si="116"/>
        <v>1604.8857872847559</v>
      </c>
      <c r="N114" s="4">
        <f t="shared" si="116"/>
        <v>1594.5143143666191</v>
      </c>
      <c r="O114" s="4">
        <f t="shared" si="116"/>
        <v>1605.3531988219763</v>
      </c>
      <c r="P114" s="4">
        <f t="shared" si="116"/>
        <v>1599.0790942357858</v>
      </c>
      <c r="Q114" s="4">
        <f t="shared" si="116"/>
        <v>1570.0693800254055</v>
      </c>
      <c r="R114" s="4">
        <f t="shared" si="116"/>
        <v>1529.6272308083778</v>
      </c>
      <c r="S114" s="4">
        <f t="shared" si="116"/>
        <v>1493.695444469354</v>
      </c>
      <c r="T114" s="4">
        <f t="shared" si="116"/>
        <v>1458.582292309891</v>
      </c>
      <c r="U114" s="4">
        <f t="shared" si="116"/>
        <v>1434.0838931748651</v>
      </c>
      <c r="V114" s="4">
        <f t="shared" si="116"/>
        <v>1450.0615249178254</v>
      </c>
      <c r="W114" s="4">
        <f t="shared" si="116"/>
        <v>1453.3026831157522</v>
      </c>
      <c r="X114" s="4">
        <f t="shared" si="116"/>
        <v>1448.9280967476461</v>
      </c>
      <c r="Y114" s="4">
        <f t="shared" si="116"/>
        <v>1423.1573276886074</v>
      </c>
      <c r="Z114" s="4">
        <f t="shared" si="116"/>
        <v>1407.9290026987499</v>
      </c>
      <c r="AA114" s="4">
        <f t="shared" si="116"/>
        <v>1404.7723965477433</v>
      </c>
      <c r="AB114" s="4">
        <f t="shared" si="116"/>
        <v>1387.1905146281592</v>
      </c>
      <c r="AC114" s="4">
        <f t="shared" si="116"/>
        <v>1357.568294547503</v>
      </c>
      <c r="AD114" s="4">
        <f t="shared" si="116"/>
        <v>1339.9935016128554</v>
      </c>
      <c r="AE114" s="4">
        <f t="shared" si="116"/>
        <v>1334.7047245875031</v>
      </c>
      <c r="AF114" s="4">
        <f t="shared" si="116"/>
        <v>477.17934657365851</v>
      </c>
      <c r="AG114" s="4">
        <f t="shared" si="116"/>
        <v>542.78384823973556</v>
      </c>
      <c r="AH114" s="4">
        <f t="shared" ref="AH114:AI114" si="117">IF(AND(AH44=0,AH94=0),0,IF(OR(AH44=0,AH94=0),1/0,AH44/AH94))</f>
        <v>944.81201299570193</v>
      </c>
      <c r="AI114" s="4">
        <f t="shared" si="117"/>
        <v>1160.1846833461968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2181</v>
      </c>
      <c r="C115" s="33">
        <f t="shared" si="118"/>
        <v>2181</v>
      </c>
      <c r="D115" s="33">
        <f t="shared" si="118"/>
        <v>2181</v>
      </c>
      <c r="E115" s="33">
        <f t="shared" si="118"/>
        <v>2181</v>
      </c>
      <c r="F115" s="33">
        <f t="shared" si="118"/>
        <v>2181</v>
      </c>
      <c r="G115" s="33">
        <f t="shared" si="118"/>
        <v>2181</v>
      </c>
      <c r="H115" s="33">
        <f t="shared" si="118"/>
        <v>2181</v>
      </c>
      <c r="I115" s="33">
        <f t="shared" si="118"/>
        <v>2181</v>
      </c>
      <c r="J115" s="33">
        <f t="shared" si="118"/>
        <v>2181</v>
      </c>
      <c r="K115" s="33">
        <f t="shared" si="118"/>
        <v>2181</v>
      </c>
      <c r="L115" s="33">
        <f t="shared" si="118"/>
        <v>2181</v>
      </c>
      <c r="M115" s="33">
        <f t="shared" si="118"/>
        <v>2181</v>
      </c>
      <c r="N115" s="33">
        <f t="shared" si="118"/>
        <v>2181</v>
      </c>
      <c r="O115" s="33">
        <f t="shared" si="118"/>
        <v>2181</v>
      </c>
      <c r="P115" s="33">
        <f t="shared" si="118"/>
        <v>2181</v>
      </c>
      <c r="Q115" s="33">
        <f t="shared" si="118"/>
        <v>2179</v>
      </c>
      <c r="R115" s="33">
        <f t="shared" si="118"/>
        <v>2176</v>
      </c>
      <c r="S115" s="33">
        <f t="shared" si="118"/>
        <v>2171</v>
      </c>
      <c r="T115" s="33">
        <f t="shared" si="118"/>
        <v>2158</v>
      </c>
      <c r="U115" s="33">
        <f t="shared" si="118"/>
        <v>2153</v>
      </c>
      <c r="V115" s="33">
        <f t="shared" si="118"/>
        <v>2156</v>
      </c>
      <c r="W115" s="33">
        <f t="shared" si="118"/>
        <v>2161</v>
      </c>
      <c r="X115" s="33">
        <f t="shared" si="118"/>
        <v>2152</v>
      </c>
      <c r="Y115" s="33">
        <f t="shared" si="118"/>
        <v>2152</v>
      </c>
      <c r="Z115" s="33">
        <f t="shared" si="118"/>
        <v>2146</v>
      </c>
      <c r="AA115" s="33">
        <f t="shared" si="118"/>
        <v>2145</v>
      </c>
      <c r="AB115" s="33">
        <f t="shared" si="118"/>
        <v>2133</v>
      </c>
      <c r="AC115" s="33">
        <f t="shared" si="118"/>
        <v>2130</v>
      </c>
      <c r="AD115" s="33">
        <f t="shared" si="118"/>
        <v>2128</v>
      </c>
      <c r="AE115" s="33">
        <f t="shared" si="118"/>
        <v>2131</v>
      </c>
      <c r="AF115" s="33">
        <f t="shared" si="118"/>
        <v>873.06259464764685</v>
      </c>
      <c r="AG115" s="33">
        <f t="shared" si="118"/>
        <v>997.30640419490658</v>
      </c>
      <c r="AH115" s="33">
        <f t="shared" ref="AH115:AI115" si="119">IF(AND(AH45=0,AH95=0),0,IF(OR(AH45=0,AH95=0),1/0,AH45/AH95))</f>
        <v>1557.9587759100432</v>
      </c>
      <c r="AI115" s="33">
        <f t="shared" si="119"/>
        <v>1949.4093819017924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1338.9999999999998</v>
      </c>
      <c r="C116" s="33">
        <f t="shared" si="120"/>
        <v>1339</v>
      </c>
      <c r="D116" s="33">
        <f t="shared" si="120"/>
        <v>1339</v>
      </c>
      <c r="E116" s="33">
        <f t="shared" si="120"/>
        <v>1339</v>
      </c>
      <c r="F116" s="33">
        <f t="shared" si="120"/>
        <v>1339</v>
      </c>
      <c r="G116" s="33">
        <f t="shared" si="120"/>
        <v>1339</v>
      </c>
      <c r="H116" s="33">
        <f t="shared" si="120"/>
        <v>1339</v>
      </c>
      <c r="I116" s="33">
        <f t="shared" si="120"/>
        <v>1339</v>
      </c>
      <c r="J116" s="33">
        <f t="shared" si="120"/>
        <v>1339</v>
      </c>
      <c r="K116" s="33">
        <f t="shared" si="120"/>
        <v>1339</v>
      </c>
      <c r="L116" s="33">
        <f t="shared" si="120"/>
        <v>1339</v>
      </c>
      <c r="M116" s="33">
        <f t="shared" si="120"/>
        <v>1339</v>
      </c>
      <c r="N116" s="33">
        <f t="shared" si="120"/>
        <v>1318.6477940026446</v>
      </c>
      <c r="O116" s="33">
        <f t="shared" si="120"/>
        <v>1339</v>
      </c>
      <c r="P116" s="33">
        <f t="shared" si="120"/>
        <v>1339</v>
      </c>
      <c r="Q116" s="33">
        <f t="shared" si="120"/>
        <v>1329</v>
      </c>
      <c r="R116" s="33">
        <f t="shared" si="120"/>
        <v>1307</v>
      </c>
      <c r="S116" s="33">
        <f t="shared" si="120"/>
        <v>1295</v>
      </c>
      <c r="T116" s="33">
        <f t="shared" si="120"/>
        <v>1293</v>
      </c>
      <c r="U116" s="33">
        <f t="shared" si="120"/>
        <v>1250.4394057146856</v>
      </c>
      <c r="V116" s="33">
        <f t="shared" si="120"/>
        <v>1289</v>
      </c>
      <c r="W116" s="33">
        <f t="shared" si="120"/>
        <v>1282</v>
      </c>
      <c r="X116" s="33">
        <f t="shared" si="120"/>
        <v>1283</v>
      </c>
      <c r="Y116" s="33">
        <f t="shared" si="120"/>
        <v>1262</v>
      </c>
      <c r="Z116" s="33">
        <f t="shared" si="120"/>
        <v>1256</v>
      </c>
      <c r="AA116" s="33">
        <f t="shared" si="120"/>
        <v>1269</v>
      </c>
      <c r="AB116" s="33">
        <f t="shared" si="120"/>
        <v>1256</v>
      </c>
      <c r="AC116" s="33">
        <f t="shared" si="120"/>
        <v>1229</v>
      </c>
      <c r="AD116" s="33">
        <f t="shared" si="120"/>
        <v>1231</v>
      </c>
      <c r="AE116" s="33">
        <f t="shared" si="120"/>
        <v>1241</v>
      </c>
      <c r="AF116" s="33">
        <f t="shared" si="120"/>
        <v>394.83143062926433</v>
      </c>
      <c r="AG116" s="33">
        <f t="shared" si="120"/>
        <v>482.13655489236828</v>
      </c>
      <c r="AH116" s="33">
        <f t="shared" ref="AH116:AI116" si="121">IF(AND(AH46=0,AH96=0),0,IF(OR(AH46=0,AH96=0),1/0,AH46/AH96))</f>
        <v>907.55649850447583</v>
      </c>
      <c r="AI116" s="33">
        <f t="shared" si="121"/>
        <v>1127.0102264967297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1370.5034041032629</v>
      </c>
      <c r="C117" s="33">
        <f t="shared" si="122"/>
        <v>1370.3702972495273</v>
      </c>
      <c r="D117" s="33">
        <f t="shared" si="122"/>
        <v>1370.3031366824728</v>
      </c>
      <c r="E117" s="33">
        <f t="shared" si="122"/>
        <v>1370.4181866875647</v>
      </c>
      <c r="F117" s="33">
        <f t="shared" si="122"/>
        <v>1370.4526099327641</v>
      </c>
      <c r="G117" s="33">
        <f t="shared" si="122"/>
        <v>1065.7994751828867</v>
      </c>
      <c r="H117" s="33">
        <f t="shared" si="122"/>
        <v>1030.5053636278108</v>
      </c>
      <c r="I117" s="33">
        <f t="shared" si="122"/>
        <v>1032.0778148491377</v>
      </c>
      <c r="J117" s="33">
        <f t="shared" si="122"/>
        <v>1049.0294880321917</v>
      </c>
      <c r="K117" s="33">
        <f t="shared" si="122"/>
        <v>1054.011380643421</v>
      </c>
      <c r="L117" s="33">
        <f t="shared" si="122"/>
        <v>1014.1776244023034</v>
      </c>
      <c r="M117" s="33">
        <f t="shared" si="122"/>
        <v>966.680540151223</v>
      </c>
      <c r="N117" s="33">
        <f t="shared" si="122"/>
        <v>916.77089401638511</v>
      </c>
      <c r="O117" s="33">
        <f t="shared" si="122"/>
        <v>929.80288662811438</v>
      </c>
      <c r="P117" s="33">
        <f t="shared" si="122"/>
        <v>925.46056645436158</v>
      </c>
      <c r="Q117" s="33">
        <f t="shared" si="122"/>
        <v>883.77317876044287</v>
      </c>
      <c r="R117" s="33">
        <f t="shared" si="122"/>
        <v>899.30357079781868</v>
      </c>
      <c r="S117" s="33">
        <f t="shared" si="122"/>
        <v>853.45489524087782</v>
      </c>
      <c r="T117" s="33">
        <f t="shared" si="122"/>
        <v>825.40000864682384</v>
      </c>
      <c r="U117" s="33">
        <f t="shared" si="122"/>
        <v>793.42558310423408</v>
      </c>
      <c r="V117" s="33">
        <f t="shared" si="122"/>
        <v>831.19429684849376</v>
      </c>
      <c r="W117" s="33">
        <f t="shared" si="122"/>
        <v>858.81920794124358</v>
      </c>
      <c r="X117" s="33">
        <f t="shared" si="122"/>
        <v>855.1612669299783</v>
      </c>
      <c r="Y117" s="33">
        <f t="shared" si="122"/>
        <v>835.70643025441927</v>
      </c>
      <c r="Z117" s="33">
        <f t="shared" si="122"/>
        <v>822.17028694760052</v>
      </c>
      <c r="AA117" s="33">
        <f t="shared" si="122"/>
        <v>807.72590476885489</v>
      </c>
      <c r="AB117" s="33">
        <f t="shared" si="122"/>
        <v>786.64545286513476</v>
      </c>
      <c r="AC117" s="33">
        <f t="shared" si="122"/>
        <v>769.87392587276611</v>
      </c>
      <c r="AD117" s="33">
        <f t="shared" si="122"/>
        <v>755.76793925058257</v>
      </c>
      <c r="AE117" s="33">
        <f t="shared" si="122"/>
        <v>760.65483698457751</v>
      </c>
      <c r="AF117" s="33">
        <f t="shared" si="122"/>
        <v>256.43451326494687</v>
      </c>
      <c r="AG117" s="33">
        <f t="shared" si="122"/>
        <v>256.94482137595583</v>
      </c>
      <c r="AH117" s="33">
        <f t="shared" ref="AH117:AI117" si="123">IF(AND(AH47=0,AH97=0),0,IF(OR(AH47=0,AH97=0),1/0,AH47/AH97))</f>
        <v>520.83523636787675</v>
      </c>
      <c r="AI117" s="33">
        <f t="shared" si="123"/>
        <v>638.78482978584952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1219.6613865662534</v>
      </c>
      <c r="C118" s="6">
        <f t="shared" si="124"/>
        <v>1221.7817307379116</v>
      </c>
      <c r="D118" s="6">
        <f t="shared" si="124"/>
        <v>1219.9108736016169</v>
      </c>
      <c r="E118" s="6">
        <f t="shared" si="124"/>
        <v>1177.8525942952153</v>
      </c>
      <c r="F118" s="6">
        <f t="shared" si="124"/>
        <v>1172.2437750815038</v>
      </c>
      <c r="G118" s="6">
        <f t="shared" si="124"/>
        <v>1064.5550654533815</v>
      </c>
      <c r="H118" s="6">
        <f t="shared" si="124"/>
        <v>1039.8699892516986</v>
      </c>
      <c r="I118" s="6">
        <f t="shared" si="124"/>
        <v>1029.2033225501866</v>
      </c>
      <c r="J118" s="6">
        <f t="shared" si="124"/>
        <v>1028.885681985362</v>
      </c>
      <c r="K118" s="6">
        <f t="shared" si="124"/>
        <v>1010.3820930665437</v>
      </c>
      <c r="L118" s="6">
        <f t="shared" si="124"/>
        <v>996.74252231992136</v>
      </c>
      <c r="M118" s="6">
        <f t="shared" si="124"/>
        <v>862.4287954797602</v>
      </c>
      <c r="N118" s="6">
        <f t="shared" si="124"/>
        <v>903.52778648796141</v>
      </c>
      <c r="O118" s="6">
        <f t="shared" si="124"/>
        <v>864.48467807431143</v>
      </c>
      <c r="P118" s="6">
        <f t="shared" si="124"/>
        <v>912.76290287751692</v>
      </c>
      <c r="Q118" s="6">
        <f t="shared" si="124"/>
        <v>827.02039487567401</v>
      </c>
      <c r="R118" s="6">
        <f t="shared" si="124"/>
        <v>840.46560405556465</v>
      </c>
      <c r="S118" s="6">
        <f t="shared" si="124"/>
        <v>843.37917240431557</v>
      </c>
      <c r="T118" s="6">
        <f t="shared" si="124"/>
        <v>835.19766660080973</v>
      </c>
      <c r="U118" s="6">
        <f t="shared" si="124"/>
        <v>680.20366246798369</v>
      </c>
      <c r="V118" s="6">
        <f t="shared" si="124"/>
        <v>708.74398796193282</v>
      </c>
      <c r="W118" s="6">
        <f t="shared" si="124"/>
        <v>599.43844877323636</v>
      </c>
      <c r="X118" s="6">
        <f t="shared" si="124"/>
        <v>539.94596174546234</v>
      </c>
      <c r="Y118" s="6">
        <f t="shared" si="124"/>
        <v>514.49027099193984</v>
      </c>
      <c r="Z118" s="6">
        <f t="shared" si="124"/>
        <v>505.85339049126969</v>
      </c>
      <c r="AA118" s="6">
        <f t="shared" si="124"/>
        <v>534.53063516453199</v>
      </c>
      <c r="AB118" s="6">
        <f t="shared" si="124"/>
        <v>482.02425075325033</v>
      </c>
      <c r="AC118" s="6">
        <f t="shared" si="124"/>
        <v>551.56318020827973</v>
      </c>
      <c r="AD118" s="6">
        <f t="shared" si="124"/>
        <v>568.02252382769484</v>
      </c>
      <c r="AE118" s="6">
        <f t="shared" si="124"/>
        <v>603.6977752906771</v>
      </c>
      <c r="AF118" s="6">
        <f t="shared" si="124"/>
        <v>580.15862700244259</v>
      </c>
      <c r="AG118" s="6">
        <f t="shared" si="124"/>
        <v>643.15007609438135</v>
      </c>
      <c r="AH118" s="6">
        <f t="shared" ref="AH118:AI118" si="125">IF(AND(AH48=0,AH98=0),0,IF(OR(AH48=0,AH98=0),1/0,AH48/AH98))</f>
        <v>588.00422349603275</v>
      </c>
      <c r="AI118" s="6">
        <f t="shared" si="125"/>
        <v>520.14277529328058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1408</v>
      </c>
      <c r="C119" s="35">
        <f t="shared" si="126"/>
        <v>1408</v>
      </c>
      <c r="D119" s="35">
        <f t="shared" si="126"/>
        <v>1408</v>
      </c>
      <c r="E119" s="35">
        <f t="shared" si="126"/>
        <v>1408</v>
      </c>
      <c r="F119" s="35">
        <f t="shared" si="126"/>
        <v>1408</v>
      </c>
      <c r="G119" s="35">
        <f t="shared" si="126"/>
        <v>1408</v>
      </c>
      <c r="H119" s="35">
        <f t="shared" si="126"/>
        <v>1408</v>
      </c>
      <c r="I119" s="35">
        <f t="shared" si="126"/>
        <v>1408</v>
      </c>
      <c r="J119" s="35">
        <f t="shared" si="126"/>
        <v>1408</v>
      </c>
      <c r="K119" s="35">
        <f t="shared" si="126"/>
        <v>1408</v>
      </c>
      <c r="L119" s="35">
        <f t="shared" si="126"/>
        <v>1408</v>
      </c>
      <c r="M119" s="35">
        <f t="shared" si="126"/>
        <v>1291.2536001212673</v>
      </c>
      <c r="N119" s="35">
        <f t="shared" si="126"/>
        <v>1408</v>
      </c>
      <c r="O119" s="35">
        <f t="shared" si="126"/>
        <v>1408</v>
      </c>
      <c r="P119" s="35">
        <f t="shared" si="126"/>
        <v>1408</v>
      </c>
      <c r="Q119" s="35">
        <f t="shared" si="126"/>
        <v>1407</v>
      </c>
      <c r="R119" s="35">
        <f t="shared" si="126"/>
        <v>1402</v>
      </c>
      <c r="S119" s="35">
        <f t="shared" si="126"/>
        <v>1397</v>
      </c>
      <c r="T119" s="35">
        <f t="shared" si="126"/>
        <v>1389</v>
      </c>
      <c r="U119" s="35">
        <f t="shared" si="126"/>
        <v>1162.0382748984014</v>
      </c>
      <c r="V119" s="35">
        <f t="shared" si="126"/>
        <v>1023.8759390609869</v>
      </c>
      <c r="W119" s="35">
        <f t="shared" si="126"/>
        <v>950.68549026043468</v>
      </c>
      <c r="X119" s="35">
        <f t="shared" si="126"/>
        <v>967.26346234213736</v>
      </c>
      <c r="Y119" s="35">
        <f t="shared" si="126"/>
        <v>967.54907101530341</v>
      </c>
      <c r="Z119" s="35">
        <f t="shared" si="126"/>
        <v>937.66642602671573</v>
      </c>
      <c r="AA119" s="35">
        <f t="shared" si="126"/>
        <v>941.88878407188497</v>
      </c>
      <c r="AB119" s="35">
        <f t="shared" si="126"/>
        <v>835.32258276719233</v>
      </c>
      <c r="AC119" s="35">
        <f t="shared" si="126"/>
        <v>966.0831524251887</v>
      </c>
      <c r="AD119" s="35">
        <f t="shared" si="126"/>
        <v>768.22785611220684</v>
      </c>
      <c r="AE119" s="35">
        <f t="shared" si="126"/>
        <v>533.24842809235349</v>
      </c>
      <c r="AF119" s="35">
        <f t="shared" si="126"/>
        <v>401.76886642639761</v>
      </c>
      <c r="AG119" s="35">
        <f t="shared" si="126"/>
        <v>526.15805776744003</v>
      </c>
      <c r="AH119" s="35">
        <f t="shared" ref="AH119:AI119" si="127">IF(AND(AH49=0,AH99=0),0,IF(OR(AH49=0,AH99=0),1/0,AH49/AH99))</f>
        <v>597.23593098704418</v>
      </c>
      <c r="AI119" s="35">
        <f t="shared" si="127"/>
        <v>555.61993670844993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1190</v>
      </c>
      <c r="C120" s="35">
        <f t="shared" si="128"/>
        <v>1190</v>
      </c>
      <c r="D120" s="35">
        <f t="shared" si="128"/>
        <v>1190</v>
      </c>
      <c r="E120" s="35">
        <f t="shared" si="128"/>
        <v>1190</v>
      </c>
      <c r="F120" s="35">
        <f t="shared" si="128"/>
        <v>1190</v>
      </c>
      <c r="G120" s="35">
        <f t="shared" si="128"/>
        <v>1190</v>
      </c>
      <c r="H120" s="35">
        <f t="shared" si="128"/>
        <v>1190</v>
      </c>
      <c r="I120" s="35">
        <f t="shared" si="128"/>
        <v>1190</v>
      </c>
      <c r="J120" s="35">
        <f t="shared" si="128"/>
        <v>1190</v>
      </c>
      <c r="K120" s="35">
        <f t="shared" si="128"/>
        <v>1190</v>
      </c>
      <c r="L120" s="35">
        <f t="shared" si="128"/>
        <v>1190</v>
      </c>
      <c r="M120" s="35">
        <f t="shared" si="128"/>
        <v>1070.2413479052823</v>
      </c>
      <c r="N120" s="35">
        <f t="shared" si="128"/>
        <v>1190</v>
      </c>
      <c r="O120" s="35">
        <f t="shared" si="128"/>
        <v>1190</v>
      </c>
      <c r="P120" s="35">
        <f t="shared" si="128"/>
        <v>1190</v>
      </c>
      <c r="Q120" s="35">
        <f t="shared" si="128"/>
        <v>1181</v>
      </c>
      <c r="R120" s="35">
        <f t="shared" si="128"/>
        <v>1156</v>
      </c>
      <c r="S120" s="35">
        <f t="shared" si="128"/>
        <v>1140</v>
      </c>
      <c r="T120" s="35">
        <f t="shared" si="128"/>
        <v>1133</v>
      </c>
      <c r="U120" s="35">
        <f t="shared" si="128"/>
        <v>988.37055637592005</v>
      </c>
      <c r="V120" s="35">
        <f t="shared" si="128"/>
        <v>1119</v>
      </c>
      <c r="W120" s="35">
        <f t="shared" si="128"/>
        <v>819.13106208296165</v>
      </c>
      <c r="X120" s="35">
        <f t="shared" si="128"/>
        <v>680.5457492402885</v>
      </c>
      <c r="Y120" s="35">
        <f t="shared" si="128"/>
        <v>669.13607355417435</v>
      </c>
      <c r="Z120" s="35">
        <f t="shared" si="128"/>
        <v>656.18443407707707</v>
      </c>
      <c r="AA120" s="35">
        <f t="shared" si="128"/>
        <v>717.87085899119961</v>
      </c>
      <c r="AB120" s="35">
        <f t="shared" si="128"/>
        <v>657.14795890481446</v>
      </c>
      <c r="AC120" s="35">
        <f t="shared" si="128"/>
        <v>778.35414284208809</v>
      </c>
      <c r="AD120" s="35">
        <f t="shared" si="128"/>
        <v>885.14375214026086</v>
      </c>
      <c r="AE120" s="35">
        <f t="shared" si="128"/>
        <v>1147</v>
      </c>
      <c r="AF120" s="35">
        <f t="shared" si="128"/>
        <v>1114.0703851171456</v>
      </c>
      <c r="AG120" s="35">
        <f t="shared" si="128"/>
        <v>1154</v>
      </c>
      <c r="AH120" s="35">
        <f t="shared" ref="AH120:AI120" si="129">IF(AND(AH50=0,AH100=0),0,IF(OR(AH50=0,AH100=0),1/0,AH50/AH100))</f>
        <v>913.62957942378875</v>
      </c>
      <c r="AI120" s="35">
        <f t="shared" si="129"/>
        <v>831.0836177906898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741.71691300310226</v>
      </c>
      <c r="C121" s="37">
        <f t="shared" si="130"/>
        <v>746.13899803461663</v>
      </c>
      <c r="D121" s="37">
        <f t="shared" si="130"/>
        <v>742.83875419075218</v>
      </c>
      <c r="E121" s="37">
        <f t="shared" si="130"/>
        <v>744.23702377029406</v>
      </c>
      <c r="F121" s="37">
        <f t="shared" si="130"/>
        <v>745.97337503707683</v>
      </c>
      <c r="G121" s="37">
        <f t="shared" si="130"/>
        <v>610.02140934792794</v>
      </c>
      <c r="H121" s="37">
        <f t="shared" si="130"/>
        <v>602.95971800561108</v>
      </c>
      <c r="I121" s="37">
        <f t="shared" si="130"/>
        <v>605.97138490196119</v>
      </c>
      <c r="J121" s="37">
        <f t="shared" si="130"/>
        <v>602.81968961268922</v>
      </c>
      <c r="K121" s="37">
        <f t="shared" si="130"/>
        <v>585.95431183751032</v>
      </c>
      <c r="L121" s="37">
        <f t="shared" si="130"/>
        <v>582.52444776134905</v>
      </c>
      <c r="M121" s="37">
        <f t="shared" si="130"/>
        <v>548.80050122038028</v>
      </c>
      <c r="N121" s="37">
        <f t="shared" si="130"/>
        <v>553.51905705611568</v>
      </c>
      <c r="O121" s="37">
        <f t="shared" si="130"/>
        <v>536.91434831576441</v>
      </c>
      <c r="P121" s="37">
        <f t="shared" si="130"/>
        <v>533.43353405727464</v>
      </c>
      <c r="Q121" s="37">
        <f t="shared" si="130"/>
        <v>460.7033586973044</v>
      </c>
      <c r="R121" s="37">
        <f t="shared" si="130"/>
        <v>453.96710021776363</v>
      </c>
      <c r="S121" s="37">
        <f t="shared" si="130"/>
        <v>443.42006810365632</v>
      </c>
      <c r="T121" s="37">
        <f t="shared" si="130"/>
        <v>437.36183619902619</v>
      </c>
      <c r="U121" s="37">
        <f t="shared" si="130"/>
        <v>308.86948849948857</v>
      </c>
      <c r="V121" s="37">
        <f t="shared" si="130"/>
        <v>340.92640642021854</v>
      </c>
      <c r="W121" s="37">
        <f t="shared" si="130"/>
        <v>335.76675979680147</v>
      </c>
      <c r="X121" s="37">
        <f t="shared" si="130"/>
        <v>297.70942618343787</v>
      </c>
      <c r="Y121" s="37">
        <f t="shared" si="130"/>
        <v>258.21522829894946</v>
      </c>
      <c r="Z121" s="37">
        <f t="shared" si="130"/>
        <v>263.76691684541009</v>
      </c>
      <c r="AA121" s="37">
        <f t="shared" si="130"/>
        <v>286.85522575267282</v>
      </c>
      <c r="AB121" s="37">
        <f t="shared" si="130"/>
        <v>262.30183300429042</v>
      </c>
      <c r="AC121" s="37">
        <f t="shared" si="130"/>
        <v>287.38857111875217</v>
      </c>
      <c r="AD121" s="37">
        <f t="shared" si="130"/>
        <v>334.20121728952302</v>
      </c>
      <c r="AE121" s="37">
        <f t="shared" si="130"/>
        <v>249.12536884828958</v>
      </c>
      <c r="AF121" s="37">
        <f t="shared" si="130"/>
        <v>268.64723273594825</v>
      </c>
      <c r="AG121" s="37">
        <f t="shared" si="130"/>
        <v>321.27642523885527</v>
      </c>
      <c r="AH121" s="37">
        <f t="shared" ref="AH121:AI121" si="131">IF(AND(AH51=0,AH101=0),0,IF(OR(AH51=0,AH101=0),1/0,AH51/AH101))</f>
        <v>357.83463427927666</v>
      </c>
      <c r="AI121" s="37">
        <f t="shared" si="131"/>
        <v>293.40141423275338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784.68039552880464</v>
      </c>
      <c r="C123" s="28">
        <f t="shared" si="132"/>
        <v>795.14187446259666</v>
      </c>
      <c r="D123" s="28">
        <f t="shared" si="132"/>
        <v>846.57257093723115</v>
      </c>
      <c r="E123" s="28">
        <f t="shared" si="132"/>
        <v>857.42811693895089</v>
      </c>
      <c r="F123" s="28">
        <f t="shared" si="132"/>
        <v>869.00971625107479</v>
      </c>
      <c r="G123" s="28">
        <f t="shared" si="132"/>
        <v>877.43619948409298</v>
      </c>
      <c r="H123" s="28">
        <f t="shared" si="132"/>
        <v>870.06302665520207</v>
      </c>
      <c r="I123" s="28">
        <f t="shared" si="132"/>
        <v>896.39105760963014</v>
      </c>
      <c r="J123" s="28">
        <f t="shared" si="132"/>
        <v>905.86603611349949</v>
      </c>
      <c r="K123" s="28">
        <f t="shared" si="132"/>
        <v>968.01616509028383</v>
      </c>
      <c r="L123" s="28">
        <f t="shared" si="132"/>
        <v>957.4830610490111</v>
      </c>
      <c r="M123" s="28">
        <f t="shared" si="132"/>
        <v>974.33121238177137</v>
      </c>
      <c r="N123" s="28">
        <f t="shared" si="132"/>
        <v>743.65623387790185</v>
      </c>
      <c r="O123" s="28">
        <f t="shared" si="132"/>
        <v>722.59002579535661</v>
      </c>
      <c r="P123" s="28">
        <f t="shared" si="132"/>
        <v>869.00017196904548</v>
      </c>
      <c r="Q123" s="28">
        <f t="shared" si="132"/>
        <v>881.08744625967324</v>
      </c>
      <c r="R123" s="28">
        <f t="shared" si="132"/>
        <v>898.85606190885642</v>
      </c>
      <c r="S123" s="28">
        <f t="shared" si="132"/>
        <v>884.37936371453134</v>
      </c>
      <c r="T123" s="28">
        <f t="shared" si="132"/>
        <v>1004.3902837489253</v>
      </c>
      <c r="U123" s="28">
        <f t="shared" si="132"/>
        <v>908.69415305245047</v>
      </c>
      <c r="V123" s="28">
        <f t="shared" si="132"/>
        <v>873.77841788478077</v>
      </c>
      <c r="W123" s="28">
        <f t="shared" si="132"/>
        <v>942.93817712811665</v>
      </c>
      <c r="X123" s="28">
        <f t="shared" si="132"/>
        <v>902.88443680137561</v>
      </c>
      <c r="Y123" s="28">
        <f t="shared" si="132"/>
        <v>996.78340498710247</v>
      </c>
      <c r="Z123" s="28">
        <f t="shared" si="132"/>
        <v>920.99544282029206</v>
      </c>
      <c r="AA123" s="28">
        <f t="shared" si="132"/>
        <v>936.74428202923445</v>
      </c>
      <c r="AB123" s="28">
        <f t="shared" si="132"/>
        <v>1032.6109200343935</v>
      </c>
      <c r="AC123" s="28">
        <f t="shared" si="132"/>
        <v>1082.961994840929</v>
      </c>
      <c r="AD123" s="28">
        <f t="shared" si="132"/>
        <v>1119.6196044711951</v>
      </c>
      <c r="AE123" s="28">
        <f t="shared" si="132"/>
        <v>1054.3428202923476</v>
      </c>
      <c r="AF123" s="28">
        <f t="shared" si="132"/>
        <v>405.86852966466046</v>
      </c>
      <c r="AG123" s="28">
        <f t="shared" si="132"/>
        <v>429.5740326741186</v>
      </c>
      <c r="AH123" s="28">
        <f t="shared" ref="AH123:AI123" si="133">SUM(AH126,AH130)</f>
        <v>734.71607910576097</v>
      </c>
      <c r="AI123" s="28">
        <f t="shared" si="133"/>
        <v>691.7413585554599</v>
      </c>
    </row>
    <row r="124" spans="1:35" x14ac:dyDescent="0.25">
      <c r="A124" s="45" t="s">
        <v>3</v>
      </c>
      <c r="B124" s="46">
        <f t="shared" ref="B124:AG124" si="134">SUM(B127,B131)</f>
        <v>412.86182287188296</v>
      </c>
      <c r="C124" s="46">
        <f t="shared" si="134"/>
        <v>421.21668099742044</v>
      </c>
      <c r="D124" s="46">
        <f t="shared" si="134"/>
        <v>449.47454858125525</v>
      </c>
      <c r="E124" s="46">
        <f t="shared" si="134"/>
        <v>280.21401547721399</v>
      </c>
      <c r="F124" s="46">
        <f t="shared" si="134"/>
        <v>275.99595872742901</v>
      </c>
      <c r="G124" s="46">
        <f t="shared" si="134"/>
        <v>269.67609630266554</v>
      </c>
      <c r="H124" s="46">
        <f t="shared" si="134"/>
        <v>258.08968185726565</v>
      </c>
      <c r="I124" s="46">
        <f t="shared" si="134"/>
        <v>268.61805674978507</v>
      </c>
      <c r="J124" s="46">
        <f t="shared" si="134"/>
        <v>261.24006878761821</v>
      </c>
      <c r="K124" s="46">
        <f t="shared" si="134"/>
        <v>266.51143594153058</v>
      </c>
      <c r="L124" s="46">
        <f t="shared" si="134"/>
        <v>244.39191745485806</v>
      </c>
      <c r="M124" s="46">
        <f t="shared" si="134"/>
        <v>247.54703353396388</v>
      </c>
      <c r="N124" s="46">
        <f t="shared" si="134"/>
        <v>205.41461736887359</v>
      </c>
      <c r="O124" s="46">
        <f t="shared" si="134"/>
        <v>199.09475494410998</v>
      </c>
      <c r="P124" s="46">
        <f t="shared" si="134"/>
        <v>227.534135855546</v>
      </c>
      <c r="Q124" s="46">
        <f t="shared" si="134"/>
        <v>234.35485812553742</v>
      </c>
      <c r="R124" s="46">
        <f t="shared" si="134"/>
        <v>221.57747205503009</v>
      </c>
      <c r="S124" s="46">
        <f t="shared" si="134"/>
        <v>216.58056749785035</v>
      </c>
      <c r="T124" s="46">
        <f t="shared" si="134"/>
        <v>202.82106620808256</v>
      </c>
      <c r="U124" s="46">
        <f t="shared" si="134"/>
        <v>177.69673258813413</v>
      </c>
      <c r="V124" s="46">
        <f t="shared" si="134"/>
        <v>167.00713671539123</v>
      </c>
      <c r="W124" s="46">
        <f t="shared" si="134"/>
        <v>183.50137575236454</v>
      </c>
      <c r="X124" s="46">
        <f t="shared" si="134"/>
        <v>180.31349957007734</v>
      </c>
      <c r="Y124" s="46">
        <f t="shared" si="134"/>
        <v>181.52115219260534</v>
      </c>
      <c r="Z124" s="46">
        <f t="shared" si="134"/>
        <v>180.51822871883058</v>
      </c>
      <c r="AA124" s="46">
        <f t="shared" si="134"/>
        <v>178.36079105760956</v>
      </c>
      <c r="AB124" s="46">
        <f t="shared" si="134"/>
        <v>189.96259673258811</v>
      </c>
      <c r="AC124" s="46">
        <f t="shared" si="134"/>
        <v>188.37901977644023</v>
      </c>
      <c r="AD124" s="46">
        <f t="shared" si="134"/>
        <v>177.77850386930351</v>
      </c>
      <c r="AE124" s="46">
        <f t="shared" si="134"/>
        <v>159.79079965606189</v>
      </c>
      <c r="AF124" s="46">
        <f t="shared" si="134"/>
        <v>61.785296646603605</v>
      </c>
      <c r="AG124" s="46">
        <f t="shared" si="134"/>
        <v>70.674978503869298</v>
      </c>
      <c r="AH124" s="46">
        <f t="shared" ref="AH124:AI124" si="135">SUM(AH127,AH131)</f>
        <v>106.52691315563195</v>
      </c>
      <c r="AI124" s="46">
        <f t="shared" si="135"/>
        <v>109.70937231298365</v>
      </c>
    </row>
    <row r="125" spans="1:35" x14ac:dyDescent="0.25">
      <c r="A125" s="47" t="s">
        <v>46</v>
      </c>
      <c r="B125" s="48">
        <f t="shared" ref="B125:AG125" si="136">SUM(B128:B129,B132:B133)</f>
        <v>371.81857265692173</v>
      </c>
      <c r="C125" s="48">
        <f t="shared" si="136"/>
        <v>373.92519346517622</v>
      </c>
      <c r="D125" s="48">
        <f t="shared" si="136"/>
        <v>397.0980223559759</v>
      </c>
      <c r="E125" s="48">
        <f t="shared" si="136"/>
        <v>577.21410146173696</v>
      </c>
      <c r="F125" s="48">
        <f t="shared" si="136"/>
        <v>593.01375752364572</v>
      </c>
      <c r="G125" s="48">
        <f t="shared" si="136"/>
        <v>607.76010318142755</v>
      </c>
      <c r="H125" s="48">
        <f t="shared" si="136"/>
        <v>611.97334479793642</v>
      </c>
      <c r="I125" s="48">
        <f t="shared" si="136"/>
        <v>627.77300085984507</v>
      </c>
      <c r="J125" s="48">
        <f t="shared" si="136"/>
        <v>644.62596732588145</v>
      </c>
      <c r="K125" s="48">
        <f t="shared" si="136"/>
        <v>701.50472914875331</v>
      </c>
      <c r="L125" s="48">
        <f t="shared" si="136"/>
        <v>713.0911435941531</v>
      </c>
      <c r="M125" s="48">
        <f t="shared" si="136"/>
        <v>726.78417884780754</v>
      </c>
      <c r="N125" s="48">
        <f t="shared" si="136"/>
        <v>538.2416165090284</v>
      </c>
      <c r="O125" s="48">
        <f t="shared" si="136"/>
        <v>523.49527085124657</v>
      </c>
      <c r="P125" s="48">
        <f t="shared" si="136"/>
        <v>641.4660361134994</v>
      </c>
      <c r="Q125" s="48">
        <f t="shared" si="136"/>
        <v>646.73258813413577</v>
      </c>
      <c r="R125" s="48">
        <f t="shared" si="136"/>
        <v>677.27858985382636</v>
      </c>
      <c r="S125" s="48">
        <f t="shared" si="136"/>
        <v>667.79879621668101</v>
      </c>
      <c r="T125" s="48">
        <f t="shared" si="136"/>
        <v>801.5692175408426</v>
      </c>
      <c r="U125" s="48">
        <f t="shared" si="136"/>
        <v>730.99742046431629</v>
      </c>
      <c r="V125" s="48">
        <f t="shared" si="136"/>
        <v>706.77128116938968</v>
      </c>
      <c r="W125" s="48">
        <f t="shared" si="136"/>
        <v>759.43680137575211</v>
      </c>
      <c r="X125" s="48">
        <f t="shared" si="136"/>
        <v>722.57093723129833</v>
      </c>
      <c r="Y125" s="48">
        <f t="shared" si="136"/>
        <v>815.26225279449716</v>
      </c>
      <c r="Z125" s="48">
        <f t="shared" si="136"/>
        <v>740.47721410146153</v>
      </c>
      <c r="AA125" s="48">
        <f t="shared" si="136"/>
        <v>758.38349097162495</v>
      </c>
      <c r="AB125" s="48">
        <f t="shared" si="136"/>
        <v>842.64832330180536</v>
      </c>
      <c r="AC125" s="48">
        <f t="shared" si="136"/>
        <v>894.58297506448878</v>
      </c>
      <c r="AD125" s="48">
        <f t="shared" si="136"/>
        <v>941.84110060189175</v>
      </c>
      <c r="AE125" s="48">
        <f t="shared" si="136"/>
        <v>894.55202063628553</v>
      </c>
      <c r="AF125" s="48">
        <f t="shared" si="136"/>
        <v>344.08323301805683</v>
      </c>
      <c r="AG125" s="48">
        <f t="shared" si="136"/>
        <v>358.89905417024931</v>
      </c>
      <c r="AH125" s="48">
        <f t="shared" ref="AH125:AI125" si="137">SUM(AH128:AH129,AH132:AH133)</f>
        <v>628.189165950129</v>
      </c>
      <c r="AI125" s="48">
        <f t="shared" si="137"/>
        <v>582.03198624247625</v>
      </c>
    </row>
    <row r="126" spans="1:35" x14ac:dyDescent="0.25">
      <c r="A126" s="3" t="s">
        <v>2</v>
      </c>
      <c r="B126" s="8">
        <f t="shared" ref="B126:AG126" si="138">SUM(B127:B129)</f>
        <v>777.8777696712566</v>
      </c>
      <c r="C126" s="8">
        <f t="shared" si="138"/>
        <v>788.24841745985384</v>
      </c>
      <c r="D126" s="8">
        <f t="shared" si="138"/>
        <v>839.27231833763972</v>
      </c>
      <c r="E126" s="8">
        <f t="shared" si="138"/>
        <v>849.03561524643692</v>
      </c>
      <c r="F126" s="8">
        <f t="shared" si="138"/>
        <v>860.4882758116072</v>
      </c>
      <c r="G126" s="8">
        <f t="shared" si="138"/>
        <v>866.93855700185725</v>
      </c>
      <c r="H126" s="8">
        <f t="shared" si="138"/>
        <v>859.45588375461705</v>
      </c>
      <c r="I126" s="8">
        <f t="shared" si="138"/>
        <v>885.48974179804827</v>
      </c>
      <c r="J126" s="8">
        <f t="shared" si="138"/>
        <v>894.48408564609258</v>
      </c>
      <c r="K126" s="8">
        <f t="shared" si="138"/>
        <v>955.3201855527077</v>
      </c>
      <c r="L126" s="8">
        <f t="shared" si="138"/>
        <v>943.99507078917725</v>
      </c>
      <c r="M126" s="8">
        <f t="shared" si="138"/>
        <v>958.56643806124089</v>
      </c>
      <c r="N126" s="8">
        <f t="shared" si="138"/>
        <v>726.27385427014838</v>
      </c>
      <c r="O126" s="8">
        <f t="shared" si="138"/>
        <v>700.40230463350258</v>
      </c>
      <c r="P126" s="8">
        <f t="shared" si="138"/>
        <v>839.57503292173715</v>
      </c>
      <c r="Q126" s="8">
        <f t="shared" si="138"/>
        <v>847.62557552904195</v>
      </c>
      <c r="R126" s="8">
        <f t="shared" si="138"/>
        <v>861.88934057506481</v>
      </c>
      <c r="S126" s="8">
        <f t="shared" si="138"/>
        <v>846.7776235751478</v>
      </c>
      <c r="T126" s="8">
        <f t="shared" si="138"/>
        <v>962.07139713038805</v>
      </c>
      <c r="U126" s="8">
        <f t="shared" si="138"/>
        <v>875.61041140992677</v>
      </c>
      <c r="V126" s="8">
        <f t="shared" si="138"/>
        <v>837.53405667738184</v>
      </c>
      <c r="W126" s="8">
        <f t="shared" si="138"/>
        <v>912.00250211617913</v>
      </c>
      <c r="X126" s="8">
        <f t="shared" si="138"/>
        <v>878.07642057853263</v>
      </c>
      <c r="Y126" s="8">
        <f t="shared" si="138"/>
        <v>977.29533559279946</v>
      </c>
      <c r="Z126" s="8">
        <f t="shared" si="138"/>
        <v>906.87234097796079</v>
      </c>
      <c r="AA126" s="8">
        <f t="shared" si="138"/>
        <v>923.76245244573727</v>
      </c>
      <c r="AB126" s="8">
        <f t="shared" si="138"/>
        <v>1021.6773604904607</v>
      </c>
      <c r="AC126" s="8">
        <f t="shared" si="138"/>
        <v>1072.3982666229235</v>
      </c>
      <c r="AD126" s="8">
        <f t="shared" si="138"/>
        <v>1109.6400061575928</v>
      </c>
      <c r="AE126" s="8">
        <f t="shared" si="138"/>
        <v>1042.4476779862512</v>
      </c>
      <c r="AF126" s="8">
        <f t="shared" si="138"/>
        <v>391.79903767380154</v>
      </c>
      <c r="AG126" s="8">
        <f t="shared" si="138"/>
        <v>415.26363519501371</v>
      </c>
      <c r="AH126" s="8">
        <f t="shared" ref="AH126:AI126" si="139">SUM(AH127:AH129)</f>
        <v>712.208651235562</v>
      </c>
      <c r="AI126" s="8">
        <f t="shared" si="139"/>
        <v>675.08674074543228</v>
      </c>
    </row>
    <row r="127" spans="1:35" x14ac:dyDescent="0.25">
      <c r="A127" s="32" t="s">
        <v>3</v>
      </c>
      <c r="B127" s="49">
        <v>410.64212477304369</v>
      </c>
      <c r="C127" s="49">
        <v>418.93687895514051</v>
      </c>
      <c r="D127" s="49">
        <v>447.08458741022059</v>
      </c>
      <c r="E127" s="49">
        <v>278.74316834471199</v>
      </c>
      <c r="F127" s="49">
        <v>274.5815733408225</v>
      </c>
      <c r="G127" s="49">
        <v>268.30576779006572</v>
      </c>
      <c r="H127" s="49">
        <v>256.77605182427135</v>
      </c>
      <c r="I127" s="49">
        <v>267.27431035536074</v>
      </c>
      <c r="J127" s="49">
        <v>259.92081879661112</v>
      </c>
      <c r="K127" s="49">
        <v>265.20104756320416</v>
      </c>
      <c r="L127" s="49">
        <v>243.12907724753327</v>
      </c>
      <c r="M127" s="49">
        <v>246.46845462909079</v>
      </c>
      <c r="N127" s="49">
        <v>204.20905236578014</v>
      </c>
      <c r="O127" s="49">
        <v>197.71902651633701</v>
      </c>
      <c r="P127" s="49">
        <v>225.20565389853633</v>
      </c>
      <c r="Q127" s="49">
        <v>231.67042355775573</v>
      </c>
      <c r="R127" s="49">
        <v>218.37515175487957</v>
      </c>
      <c r="S127" s="49">
        <v>212.71921587524065</v>
      </c>
      <c r="T127" s="49">
        <v>198.95123713975275</v>
      </c>
      <c r="U127" s="49">
        <v>174.76676139809558</v>
      </c>
      <c r="V127" s="49">
        <v>164.60810198351476</v>
      </c>
      <c r="W127" s="49">
        <v>181.35926972033675</v>
      </c>
      <c r="X127" s="49">
        <v>178.18700242999819</v>
      </c>
      <c r="Y127" s="49">
        <v>179.47774824142019</v>
      </c>
      <c r="Z127" s="49">
        <v>178.66435960348784</v>
      </c>
      <c r="AA127" s="49">
        <v>176.57362453433865</v>
      </c>
      <c r="AB127" s="49">
        <v>188.37399115528578</v>
      </c>
      <c r="AC127" s="49">
        <v>186.67284483087289</v>
      </c>
      <c r="AD127" s="49">
        <v>176.53485705831486</v>
      </c>
      <c r="AE127" s="49">
        <v>158.99431411642624</v>
      </c>
      <c r="AF127" s="49">
        <v>61.184856703748778</v>
      </c>
      <c r="AG127" s="49">
        <v>69.8591273825119</v>
      </c>
      <c r="AH127" s="49">
        <v>105.59555361830616</v>
      </c>
      <c r="AI127" s="49">
        <v>108.93336275691748</v>
      </c>
    </row>
    <row r="128" spans="1:35" x14ac:dyDescent="0.25">
      <c r="A128" s="32" t="s">
        <v>88</v>
      </c>
      <c r="B128" s="49">
        <v>268.98228375387959</v>
      </c>
      <c r="C128" s="49">
        <v>270.48395837556831</v>
      </c>
      <c r="D128" s="49">
        <v>287.22905684040677</v>
      </c>
      <c r="E128" s="49">
        <v>417.6966738419755</v>
      </c>
      <c r="F128" s="49">
        <v>429.14177327176765</v>
      </c>
      <c r="G128" s="49">
        <v>362.31003772059393</v>
      </c>
      <c r="H128" s="49">
        <v>346.4910694268014</v>
      </c>
      <c r="I128" s="49">
        <v>347.69144221401854</v>
      </c>
      <c r="J128" s="49">
        <v>369.06630823819569</v>
      </c>
      <c r="K128" s="49">
        <v>409.32664154172227</v>
      </c>
      <c r="L128" s="49">
        <v>401.71284765157469</v>
      </c>
      <c r="M128" s="49">
        <v>424.23589132047374</v>
      </c>
      <c r="N128" s="49">
        <v>313.48984540177923</v>
      </c>
      <c r="O128" s="49">
        <v>303.02882463604413</v>
      </c>
      <c r="P128" s="49">
        <v>362.83645476731118</v>
      </c>
      <c r="Q128" s="49">
        <v>364.95551693806476</v>
      </c>
      <c r="R128" s="49">
        <v>384.27029857901971</v>
      </c>
      <c r="S128" s="49">
        <v>382.92622665390883</v>
      </c>
      <c r="T128" s="49">
        <v>452.31513568881661</v>
      </c>
      <c r="U128" s="49">
        <v>416.29123367514717</v>
      </c>
      <c r="V128" s="49">
        <v>396.77502818690817</v>
      </c>
      <c r="W128" s="49">
        <v>418.89084457742109</v>
      </c>
      <c r="X128" s="49">
        <v>402.46250315200729</v>
      </c>
      <c r="Y128" s="49">
        <v>455.1043867152855</v>
      </c>
      <c r="Z128" s="49">
        <v>415.65498809342307</v>
      </c>
      <c r="AA128" s="49">
        <v>431.12093232014092</v>
      </c>
      <c r="AB128" s="49">
        <v>491.06552820461292</v>
      </c>
      <c r="AC128" s="49">
        <v>524.9171899973212</v>
      </c>
      <c r="AD128" s="49">
        <v>554.66398056049127</v>
      </c>
      <c r="AE128" s="49">
        <v>518.71327719451358</v>
      </c>
      <c r="AF128" s="49">
        <v>209.40474035911609</v>
      </c>
      <c r="AG128" s="49">
        <v>235.46761365722665</v>
      </c>
      <c r="AH128" s="49">
        <v>402.72112398437702</v>
      </c>
      <c r="AI128" s="49">
        <v>357.63769754986436</v>
      </c>
    </row>
    <row r="129" spans="1:35" x14ac:dyDescent="0.25">
      <c r="A129" s="32" t="s">
        <v>89</v>
      </c>
      <c r="B129" s="49">
        <v>98.253361144333354</v>
      </c>
      <c r="C129" s="49">
        <v>98.827580129145048</v>
      </c>
      <c r="D129" s="49">
        <v>104.95867408701237</v>
      </c>
      <c r="E129" s="49">
        <v>152.59577305974943</v>
      </c>
      <c r="F129" s="49">
        <v>156.76492919901705</v>
      </c>
      <c r="G129" s="49">
        <v>236.32275149119769</v>
      </c>
      <c r="H129" s="49">
        <v>256.18876250354435</v>
      </c>
      <c r="I129" s="49">
        <v>270.523989228669</v>
      </c>
      <c r="J129" s="49">
        <v>265.49695861128583</v>
      </c>
      <c r="K129" s="49">
        <v>280.79249644778139</v>
      </c>
      <c r="L129" s="49">
        <v>299.15314589006925</v>
      </c>
      <c r="M129" s="49">
        <v>287.86209211167636</v>
      </c>
      <c r="N129" s="49">
        <v>208.57495650258903</v>
      </c>
      <c r="O129" s="49">
        <v>199.65445348112138</v>
      </c>
      <c r="P129" s="49">
        <v>251.53292425588961</v>
      </c>
      <c r="Q129" s="49">
        <v>250.99963503322147</v>
      </c>
      <c r="R129" s="49">
        <v>259.24389024116556</v>
      </c>
      <c r="S129" s="49">
        <v>251.13218104599835</v>
      </c>
      <c r="T129" s="49">
        <v>310.80502430181861</v>
      </c>
      <c r="U129" s="49">
        <v>284.55241633668402</v>
      </c>
      <c r="V129" s="49">
        <v>276.15092650695902</v>
      </c>
      <c r="W129" s="49">
        <v>311.75238781842125</v>
      </c>
      <c r="X129" s="49">
        <v>297.42691499652716</v>
      </c>
      <c r="Y129" s="49">
        <v>342.7132006360938</v>
      </c>
      <c r="Z129" s="49">
        <v>312.55299328104991</v>
      </c>
      <c r="AA129" s="49">
        <v>316.06789559125775</v>
      </c>
      <c r="AB129" s="49">
        <v>342.23784113056206</v>
      </c>
      <c r="AC129" s="49">
        <v>360.80823179472941</v>
      </c>
      <c r="AD129" s="49">
        <v>378.44116853878677</v>
      </c>
      <c r="AE129" s="49">
        <v>364.7400866753112</v>
      </c>
      <c r="AF129" s="49">
        <v>121.20944061093667</v>
      </c>
      <c r="AG129" s="49">
        <v>109.93689415527518</v>
      </c>
      <c r="AH129" s="49">
        <v>203.89197363287886</v>
      </c>
      <c r="AI129" s="49">
        <v>208.51568043865043</v>
      </c>
    </row>
    <row r="130" spans="1:35" x14ac:dyDescent="0.25">
      <c r="A130" s="5" t="s">
        <v>1</v>
      </c>
      <c r="B130" s="9">
        <f t="shared" ref="B130:AG130" si="140">SUM(B131:B133)</f>
        <v>6.8026258575480201</v>
      </c>
      <c r="C130" s="9">
        <f t="shared" si="140"/>
        <v>6.8934570027428475</v>
      </c>
      <c r="D130" s="9">
        <f t="shared" si="140"/>
        <v>7.300252599591424</v>
      </c>
      <c r="E130" s="9">
        <f t="shared" si="140"/>
        <v>8.3925016925139708</v>
      </c>
      <c r="F130" s="9">
        <f t="shared" si="140"/>
        <v>8.5214404394675842</v>
      </c>
      <c r="G130" s="9">
        <f t="shared" si="140"/>
        <v>10.497642482235687</v>
      </c>
      <c r="H130" s="9">
        <f t="shared" si="140"/>
        <v>10.607142900584963</v>
      </c>
      <c r="I130" s="9">
        <f t="shared" si="140"/>
        <v>10.90131581158191</v>
      </c>
      <c r="J130" s="9">
        <f t="shared" si="140"/>
        <v>11.381950467406936</v>
      </c>
      <c r="K130" s="9">
        <f t="shared" si="140"/>
        <v>12.695979537576104</v>
      </c>
      <c r="L130" s="9">
        <f t="shared" si="140"/>
        <v>13.487990259833865</v>
      </c>
      <c r="M130" s="9">
        <f t="shared" si="140"/>
        <v>15.764774320530467</v>
      </c>
      <c r="N130" s="9">
        <f t="shared" si="140"/>
        <v>17.382379607753506</v>
      </c>
      <c r="O130" s="9">
        <f t="shared" si="140"/>
        <v>22.187721161853986</v>
      </c>
      <c r="P130" s="9">
        <f t="shared" si="140"/>
        <v>29.425139047308356</v>
      </c>
      <c r="Q130" s="9">
        <f t="shared" si="140"/>
        <v>33.461870730631247</v>
      </c>
      <c r="R130" s="9">
        <f t="shared" si="140"/>
        <v>36.96672133379159</v>
      </c>
      <c r="S130" s="9">
        <f t="shared" si="140"/>
        <v>37.601740139383502</v>
      </c>
      <c r="T130" s="9">
        <f t="shared" si="140"/>
        <v>42.318886618537228</v>
      </c>
      <c r="U130" s="9">
        <f t="shared" si="140"/>
        <v>33.083741642523677</v>
      </c>
      <c r="V130" s="9">
        <f t="shared" si="140"/>
        <v>36.244361207398946</v>
      </c>
      <c r="W130" s="9">
        <f t="shared" si="140"/>
        <v>30.935675011937569</v>
      </c>
      <c r="X130" s="9">
        <f t="shared" si="140"/>
        <v>24.808016222843037</v>
      </c>
      <c r="Y130" s="9">
        <f t="shared" si="140"/>
        <v>19.488069394303047</v>
      </c>
      <c r="Z130" s="9">
        <f t="shared" si="140"/>
        <v>14.123101842331282</v>
      </c>
      <c r="AA130" s="9">
        <f t="shared" si="140"/>
        <v>12.981829583497195</v>
      </c>
      <c r="AB130" s="9">
        <f t="shared" si="140"/>
        <v>10.933559543932768</v>
      </c>
      <c r="AC130" s="9">
        <f t="shared" si="140"/>
        <v>10.563728218005451</v>
      </c>
      <c r="AD130" s="9">
        <f t="shared" si="140"/>
        <v>9.9795983136022848</v>
      </c>
      <c r="AE130" s="9">
        <f t="shared" si="140"/>
        <v>11.895142306096428</v>
      </c>
      <c r="AF130" s="9">
        <f t="shared" si="140"/>
        <v>14.069491990858911</v>
      </c>
      <c r="AG130" s="9">
        <f t="shared" si="140"/>
        <v>14.310397479104882</v>
      </c>
      <c r="AH130" s="9">
        <f t="shared" ref="AH130:AI130" si="141">SUM(AH131:AH133)</f>
        <v>22.507427870198942</v>
      </c>
      <c r="AI130" s="9">
        <f t="shared" si="141"/>
        <v>16.654617810027666</v>
      </c>
    </row>
    <row r="131" spans="1:35" x14ac:dyDescent="0.25">
      <c r="A131" s="34" t="s">
        <v>3</v>
      </c>
      <c r="B131" s="50">
        <v>2.2196980988392623</v>
      </c>
      <c r="C131" s="50">
        <v>2.2798020422799472</v>
      </c>
      <c r="D131" s="50">
        <v>2.3899611710346438</v>
      </c>
      <c r="E131" s="50">
        <v>1.4708471325020256</v>
      </c>
      <c r="F131" s="50">
        <v>1.4143853866065197</v>
      </c>
      <c r="G131" s="50">
        <v>1.3703285125998057</v>
      </c>
      <c r="H131" s="50">
        <v>1.313630032994302</v>
      </c>
      <c r="I131" s="50">
        <v>1.3437463944243044</v>
      </c>
      <c r="J131" s="50">
        <v>1.3192499910070978</v>
      </c>
      <c r="K131" s="50">
        <v>1.3103883783264083</v>
      </c>
      <c r="L131" s="50">
        <v>1.2628402073247793</v>
      </c>
      <c r="M131" s="50">
        <v>1.0785789048731036</v>
      </c>
      <c r="N131" s="50">
        <v>1.2055650030934626</v>
      </c>
      <c r="O131" s="50">
        <v>1.3757284277729698</v>
      </c>
      <c r="P131" s="50">
        <v>2.3284819570096826</v>
      </c>
      <c r="Q131" s="50">
        <v>2.684434567781695</v>
      </c>
      <c r="R131" s="50">
        <v>3.2023203001505083</v>
      </c>
      <c r="S131" s="50">
        <v>3.8613516226096962</v>
      </c>
      <c r="T131" s="50">
        <v>3.8698290683298167</v>
      </c>
      <c r="U131" s="50">
        <v>2.9299711900385357</v>
      </c>
      <c r="V131" s="50">
        <v>2.3990347318764691</v>
      </c>
      <c r="W131" s="50">
        <v>2.1421060320277818</v>
      </c>
      <c r="X131" s="50">
        <v>2.1264971400791577</v>
      </c>
      <c r="Y131" s="50">
        <v>2.0434039511851663</v>
      </c>
      <c r="Z131" s="50">
        <v>1.8538691153427511</v>
      </c>
      <c r="AA131" s="50">
        <v>1.787166523270902</v>
      </c>
      <c r="AB131" s="50">
        <v>1.5886055773023449</v>
      </c>
      <c r="AC131" s="50">
        <v>1.7061749455673527</v>
      </c>
      <c r="AD131" s="50">
        <v>1.2436468109886434</v>
      </c>
      <c r="AE131" s="50">
        <v>0.79648553963565771</v>
      </c>
      <c r="AF131" s="50">
        <v>0.60043994285482727</v>
      </c>
      <c r="AG131" s="50">
        <v>0.81585112135739479</v>
      </c>
      <c r="AH131" s="50">
        <v>0.93135953732579668</v>
      </c>
      <c r="AI131" s="50">
        <v>0.77600955606616828</v>
      </c>
    </row>
    <row r="132" spans="1:35" x14ac:dyDescent="0.25">
      <c r="A132" s="34" t="s">
        <v>88</v>
      </c>
      <c r="B132" s="50">
        <v>2.1412986825357336</v>
      </c>
      <c r="C132" s="50">
        <v>2.1532238091326308</v>
      </c>
      <c r="D132" s="50">
        <v>2.2858562484839462</v>
      </c>
      <c r="E132" s="50">
        <v>3.2565655797397683</v>
      </c>
      <c r="F132" s="50">
        <v>3.338418545280335</v>
      </c>
      <c r="G132" s="50">
        <v>2.8174376220436237</v>
      </c>
      <c r="H132" s="50">
        <v>2.6921648790456505</v>
      </c>
      <c r="I132" s="50">
        <v>2.7027551141636041</v>
      </c>
      <c r="J132" s="50">
        <v>2.8800471972052502</v>
      </c>
      <c r="K132" s="50">
        <v>3.1191738218358798</v>
      </c>
      <c r="L132" s="50">
        <v>3.2607924286241237</v>
      </c>
      <c r="M132" s="50">
        <v>2.7778624302032431</v>
      </c>
      <c r="N132" s="50">
        <v>2.9861998216108061</v>
      </c>
      <c r="O132" s="50">
        <v>3.3249865986982567</v>
      </c>
      <c r="P132" s="50">
        <v>5.356399373876596</v>
      </c>
      <c r="Q132" s="50">
        <v>5.9454892941913959</v>
      </c>
      <c r="R132" s="50">
        <v>7.5022878666873689</v>
      </c>
      <c r="S132" s="50">
        <v>8.724270982885292</v>
      </c>
      <c r="T132" s="50">
        <v>10.039071932008165</v>
      </c>
      <c r="U132" s="50">
        <v>8.9690799619689034</v>
      </c>
      <c r="V132" s="50">
        <v>9.3839282278904452</v>
      </c>
      <c r="W132" s="50">
        <v>6.357188940177239</v>
      </c>
      <c r="X132" s="50">
        <v>4.8716518676070582</v>
      </c>
      <c r="Y132" s="50">
        <v>5.0213674601793947</v>
      </c>
      <c r="Z132" s="50">
        <v>4.2411855592111687</v>
      </c>
      <c r="AA132" s="50">
        <v>4.3474128742124005</v>
      </c>
      <c r="AB132" s="50">
        <v>3.984817811891483</v>
      </c>
      <c r="AC132" s="50">
        <v>4.4164126992194364</v>
      </c>
      <c r="AD132" s="50">
        <v>4.8773420934530263</v>
      </c>
      <c r="AE132" s="50">
        <v>8.0629879494871073</v>
      </c>
      <c r="AF132" s="50">
        <v>10.189739040888171</v>
      </c>
      <c r="AG132" s="50">
        <v>9.6572083098707413</v>
      </c>
      <c r="AH132" s="50">
        <v>7.249221635277463</v>
      </c>
      <c r="AI132" s="50">
        <v>4.8412807738612473</v>
      </c>
    </row>
    <row r="133" spans="1:35" x14ac:dyDescent="0.25">
      <c r="A133" s="36" t="s">
        <v>89</v>
      </c>
      <c r="B133" s="48">
        <v>2.4416290761730242</v>
      </c>
      <c r="C133" s="48">
        <v>2.460431151330269</v>
      </c>
      <c r="D133" s="48">
        <v>2.6244351800728341</v>
      </c>
      <c r="E133" s="48">
        <v>3.6650889802721767</v>
      </c>
      <c r="F133" s="48">
        <v>3.7686365075807289</v>
      </c>
      <c r="G133" s="48">
        <v>6.3098763475922581</v>
      </c>
      <c r="H133" s="48">
        <v>6.6013479885450099</v>
      </c>
      <c r="I133" s="48">
        <v>6.8548143029940016</v>
      </c>
      <c r="J133" s="48">
        <v>7.1826532791945876</v>
      </c>
      <c r="K133" s="48">
        <v>8.2664173374138148</v>
      </c>
      <c r="L133" s="48">
        <v>8.9643576238849612</v>
      </c>
      <c r="M133" s="48">
        <v>11.908332985454122</v>
      </c>
      <c r="N133" s="48">
        <v>13.190614783049236</v>
      </c>
      <c r="O133" s="48">
        <v>17.48700613538276</v>
      </c>
      <c r="P133" s="48">
        <v>21.740257716422075</v>
      </c>
      <c r="Q133" s="48">
        <v>24.831946868658154</v>
      </c>
      <c r="R133" s="48">
        <v>26.262113166953714</v>
      </c>
      <c r="S133" s="48">
        <v>25.016117533888515</v>
      </c>
      <c r="T133" s="48">
        <v>28.409985618199247</v>
      </c>
      <c r="U133" s="48">
        <v>21.184690490516235</v>
      </c>
      <c r="V133" s="48">
        <v>24.461398247632033</v>
      </c>
      <c r="W133" s="48">
        <v>22.436380039732548</v>
      </c>
      <c r="X133" s="48">
        <v>17.809867215156821</v>
      </c>
      <c r="Y133" s="48">
        <v>12.423297982938484</v>
      </c>
      <c r="Z133" s="48">
        <v>8.0280471677773626</v>
      </c>
      <c r="AA133" s="48">
        <v>6.8472501860138912</v>
      </c>
      <c r="AB133" s="48">
        <v>5.3601361547389406</v>
      </c>
      <c r="AC133" s="48">
        <v>4.4411405732186617</v>
      </c>
      <c r="AD133" s="48">
        <v>3.858609409160616</v>
      </c>
      <c r="AE133" s="48">
        <v>3.0356688169736623</v>
      </c>
      <c r="AF133" s="48">
        <v>3.2793130071159124</v>
      </c>
      <c r="AG133" s="48">
        <v>3.837338047876746</v>
      </c>
      <c r="AH133" s="48">
        <v>14.326846697595682</v>
      </c>
      <c r="AI133" s="48">
        <v>11.037327480100249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1010.1302106234383</v>
      </c>
      <c r="C135" s="26">
        <f t="shared" si="142"/>
        <v>1008.9127832449399</v>
      </c>
      <c r="D135" s="26">
        <f t="shared" si="142"/>
        <v>1007.8827931576664</v>
      </c>
      <c r="E135" s="26">
        <f t="shared" si="142"/>
        <v>888.37625277796326</v>
      </c>
      <c r="F135" s="26">
        <f t="shared" si="142"/>
        <v>891.03778476380012</v>
      </c>
      <c r="G135" s="26">
        <f t="shared" si="142"/>
        <v>582.75678414627339</v>
      </c>
      <c r="H135" s="26">
        <f t="shared" si="142"/>
        <v>548.90573734343377</v>
      </c>
      <c r="I135" s="26">
        <f t="shared" si="142"/>
        <v>529.32506103635149</v>
      </c>
      <c r="J135" s="26">
        <f t="shared" si="142"/>
        <v>507.06970117042306</v>
      </c>
      <c r="K135" s="26">
        <f t="shared" si="142"/>
        <v>505.90585204572216</v>
      </c>
      <c r="L135" s="26">
        <f t="shared" si="142"/>
        <v>484.83812378997584</v>
      </c>
      <c r="M135" s="26">
        <f t="shared" si="142"/>
        <v>504.46456079817523</v>
      </c>
      <c r="N135" s="26">
        <f t="shared" si="142"/>
        <v>427.40678891145393</v>
      </c>
      <c r="O135" s="26">
        <f t="shared" si="142"/>
        <v>433.3924855622513</v>
      </c>
      <c r="P135" s="26">
        <f t="shared" si="142"/>
        <v>487.22478848060621</v>
      </c>
      <c r="Q135" s="26">
        <f t="shared" si="142"/>
        <v>490.88988492918486</v>
      </c>
      <c r="R135" s="26">
        <f t="shared" si="142"/>
        <v>467.81508114407353</v>
      </c>
      <c r="S135" s="26">
        <f t="shared" si="142"/>
        <v>448.18221329418827</v>
      </c>
      <c r="T135" s="26">
        <f t="shared" si="142"/>
        <v>476.28976118312033</v>
      </c>
      <c r="U135" s="26">
        <f t="shared" si="142"/>
        <v>482.53232426244631</v>
      </c>
      <c r="V135" s="26">
        <f t="shared" si="142"/>
        <v>449.29855679636842</v>
      </c>
      <c r="W135" s="26">
        <f t="shared" si="142"/>
        <v>445.77266804289479</v>
      </c>
      <c r="X135" s="26">
        <f t="shared" si="142"/>
        <v>440.22379081400123</v>
      </c>
      <c r="Y135" s="26">
        <f t="shared" si="142"/>
        <v>467.44789325807227</v>
      </c>
      <c r="Z135" s="26">
        <f t="shared" si="142"/>
        <v>419.62093839068456</v>
      </c>
      <c r="AA135" s="26">
        <f t="shared" si="142"/>
        <v>425.96705408850045</v>
      </c>
      <c r="AB135" s="26">
        <f t="shared" si="142"/>
        <v>446.62756285981101</v>
      </c>
      <c r="AC135" s="26">
        <f t="shared" si="142"/>
        <v>434.2580004904454</v>
      </c>
      <c r="AD135" s="26">
        <f t="shared" si="142"/>
        <v>441.74842648782612</v>
      </c>
      <c r="AE135" s="26">
        <f t="shared" si="142"/>
        <v>438.86677383995226</v>
      </c>
      <c r="AF135" s="26">
        <f t="shared" si="142"/>
        <v>516.17226459593553</v>
      </c>
      <c r="AG135" s="26">
        <f t="shared" si="142"/>
        <v>480.61573528235454</v>
      </c>
      <c r="AH135" s="26">
        <f t="shared" ref="AH135:AI135" si="143">IF(AND(AH23=0,AH123=0),0,IF(OR(AH23=0,AH123=0),1/0,100*AH123/AH23))</f>
        <v>463.29443395028341</v>
      </c>
      <c r="AI135" s="26">
        <f t="shared" si="143"/>
        <v>378.48025122627763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1009.1350510731004</v>
      </c>
      <c r="C136" s="10">
        <f t="shared" si="144"/>
        <v>1007.9216021966331</v>
      </c>
      <c r="D136" s="10">
        <f t="shared" si="144"/>
        <v>1006.8931026362428</v>
      </c>
      <c r="E136" s="10">
        <f t="shared" si="144"/>
        <v>887.00608724137044</v>
      </c>
      <c r="F136" s="10">
        <f t="shared" si="144"/>
        <v>889.66417158305558</v>
      </c>
      <c r="G136" s="10">
        <f t="shared" si="144"/>
        <v>581.67039569074325</v>
      </c>
      <c r="H136" s="10">
        <f t="shared" si="144"/>
        <v>547.99965369650806</v>
      </c>
      <c r="I136" s="10">
        <f t="shared" si="144"/>
        <v>528.54434147019924</v>
      </c>
      <c r="J136" s="10">
        <f t="shared" si="144"/>
        <v>506.20618422880688</v>
      </c>
      <c r="K136" s="10">
        <f t="shared" si="144"/>
        <v>504.89739587747073</v>
      </c>
      <c r="L136" s="10">
        <f t="shared" si="144"/>
        <v>483.81433424766317</v>
      </c>
      <c r="M136" s="10">
        <f t="shared" si="144"/>
        <v>502.91425712399513</v>
      </c>
      <c r="N136" s="10">
        <f t="shared" si="144"/>
        <v>425.57178953658769</v>
      </c>
      <c r="O136" s="10">
        <f t="shared" si="144"/>
        <v>430.9313618722469</v>
      </c>
      <c r="P136" s="10">
        <f t="shared" si="144"/>
        <v>484.44704248946522</v>
      </c>
      <c r="Q136" s="10">
        <f t="shared" si="144"/>
        <v>489.78865431180077</v>
      </c>
      <c r="R136" s="10">
        <f t="shared" si="144"/>
        <v>466.96447459592457</v>
      </c>
      <c r="S136" s="10">
        <f t="shared" si="144"/>
        <v>449.0634075279263</v>
      </c>
      <c r="T136" s="10">
        <f t="shared" si="144"/>
        <v>477.3642030290253</v>
      </c>
      <c r="U136" s="10">
        <f t="shared" si="144"/>
        <v>482.868148654614</v>
      </c>
      <c r="V136" s="10">
        <f t="shared" si="144"/>
        <v>448.58380584845787</v>
      </c>
      <c r="W136" s="10">
        <f t="shared" si="144"/>
        <v>445.07265050949286</v>
      </c>
      <c r="X136" s="10">
        <f t="shared" si="144"/>
        <v>439.63882931983017</v>
      </c>
      <c r="Y136" s="10">
        <f t="shared" si="144"/>
        <v>467.77857183217787</v>
      </c>
      <c r="Z136" s="10">
        <f t="shared" si="144"/>
        <v>420.69294182385801</v>
      </c>
      <c r="AA136" s="10">
        <f t="shared" si="144"/>
        <v>427.32268345170314</v>
      </c>
      <c r="AB136" s="10">
        <f t="shared" si="144"/>
        <v>448.03178943386587</v>
      </c>
      <c r="AC136" s="10">
        <f t="shared" si="144"/>
        <v>435.55401294176789</v>
      </c>
      <c r="AD136" s="10">
        <f t="shared" si="144"/>
        <v>442.7731539953445</v>
      </c>
      <c r="AE136" s="10">
        <f t="shared" si="144"/>
        <v>439.41181288585409</v>
      </c>
      <c r="AF136" s="10">
        <f t="shared" si="144"/>
        <v>518.37898833854013</v>
      </c>
      <c r="AG136" s="10">
        <f t="shared" si="144"/>
        <v>483.17385700688175</v>
      </c>
      <c r="AH136" s="10">
        <f t="shared" ref="AH136:AI136" si="145">IF(AND(AH24=0,AH126=0),0,IF(OR(AH24=0,AH126=0),1/0,100*AH126/AH24))</f>
        <v>463.60566973934436</v>
      </c>
      <c r="AI136" s="10">
        <f t="shared" si="145"/>
        <v>378.20979669142974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987.62731356750442</v>
      </c>
      <c r="C137" s="41">
        <f t="shared" si="146"/>
        <v>986.60422515104267</v>
      </c>
      <c r="D137" s="41">
        <f t="shared" si="146"/>
        <v>985.71051999228496</v>
      </c>
      <c r="E137" s="41">
        <f t="shared" si="146"/>
        <v>689.35576585315016</v>
      </c>
      <c r="F137" s="41">
        <f t="shared" si="146"/>
        <v>688.75567537199095</v>
      </c>
      <c r="G137" s="41">
        <f t="shared" si="146"/>
        <v>482.16001150755767</v>
      </c>
      <c r="H137" s="41">
        <f t="shared" si="146"/>
        <v>475.61786613669494</v>
      </c>
      <c r="I137" s="41">
        <f t="shared" si="146"/>
        <v>482.10567485556015</v>
      </c>
      <c r="J137" s="41">
        <f t="shared" si="146"/>
        <v>445.67305608719533</v>
      </c>
      <c r="K137" s="41">
        <f t="shared" si="146"/>
        <v>433.41832376655674</v>
      </c>
      <c r="L137" s="41">
        <f t="shared" si="146"/>
        <v>408.57408552400472</v>
      </c>
      <c r="M137" s="41">
        <f t="shared" si="146"/>
        <v>422.78827865191647</v>
      </c>
      <c r="N137" s="41">
        <f t="shared" si="146"/>
        <v>376.68232935466989</v>
      </c>
      <c r="O137" s="41">
        <f t="shared" si="146"/>
        <v>389.32750269496967</v>
      </c>
      <c r="P137" s="41">
        <f t="shared" si="146"/>
        <v>424.11954214701632</v>
      </c>
      <c r="Q137" s="41">
        <f t="shared" si="146"/>
        <v>453.67347444759145</v>
      </c>
      <c r="R137" s="41">
        <f t="shared" si="146"/>
        <v>444.6784102821905</v>
      </c>
      <c r="S137" s="41">
        <f t="shared" si="146"/>
        <v>454.11464720503528</v>
      </c>
      <c r="T137" s="41">
        <f t="shared" si="146"/>
        <v>420.14906313438485</v>
      </c>
      <c r="U137" s="41">
        <f t="shared" si="146"/>
        <v>389.52078995705784</v>
      </c>
      <c r="V137" s="41">
        <f t="shared" si="146"/>
        <v>375.79954158747569</v>
      </c>
      <c r="W137" s="41">
        <f t="shared" si="146"/>
        <v>379.54875647870347</v>
      </c>
      <c r="X137" s="41">
        <f t="shared" si="146"/>
        <v>381.92220306532124</v>
      </c>
      <c r="Y137" s="41">
        <f t="shared" si="146"/>
        <v>383.24920638355007</v>
      </c>
      <c r="Z137" s="41">
        <f t="shared" si="146"/>
        <v>372.70671703119177</v>
      </c>
      <c r="AA137" s="41">
        <f t="shared" si="146"/>
        <v>374.48316074138995</v>
      </c>
      <c r="AB137" s="41">
        <f t="shared" si="146"/>
        <v>387.76035613807591</v>
      </c>
      <c r="AC137" s="41">
        <f t="shared" si="146"/>
        <v>377.78586540490886</v>
      </c>
      <c r="AD137" s="41">
        <f t="shared" si="146"/>
        <v>365.03867823744753</v>
      </c>
      <c r="AE137" s="41">
        <f t="shared" si="146"/>
        <v>360.92198982993347</v>
      </c>
      <c r="AF137" s="41">
        <f t="shared" si="146"/>
        <v>368.16829867815909</v>
      </c>
      <c r="AG137" s="41">
        <f t="shared" si="146"/>
        <v>397.69671016695702</v>
      </c>
      <c r="AH137" s="41">
        <f t="shared" ref="AH137:AI137" si="147">IF(AND(AH25=0,AH127=0),0,IF(OR(AH25=0,AH127=0),1/0,100*AH127/AH25))</f>
        <v>399.29053497821621</v>
      </c>
      <c r="AI137" s="41">
        <f t="shared" si="147"/>
        <v>367.02639579264132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984.00635750876063</v>
      </c>
      <c r="C138" s="41">
        <f t="shared" si="148"/>
        <v>982.95513320930911</v>
      </c>
      <c r="D138" s="41">
        <f t="shared" si="148"/>
        <v>981.92924234525174</v>
      </c>
      <c r="E138" s="41">
        <f t="shared" si="148"/>
        <v>981.37342393744336</v>
      </c>
      <c r="F138" s="41">
        <f t="shared" si="148"/>
        <v>980.40840838443819</v>
      </c>
      <c r="G138" s="41">
        <f t="shared" si="148"/>
        <v>578.20462759557654</v>
      </c>
      <c r="H138" s="41">
        <f t="shared" si="148"/>
        <v>520.08674107893182</v>
      </c>
      <c r="I138" s="41">
        <f t="shared" si="148"/>
        <v>487.41454400638071</v>
      </c>
      <c r="J138" s="41">
        <f t="shared" si="148"/>
        <v>478.23543662060962</v>
      </c>
      <c r="K138" s="41">
        <f t="shared" si="148"/>
        <v>484.77109964404576</v>
      </c>
      <c r="L138" s="41">
        <f t="shared" si="148"/>
        <v>462.12608836693289</v>
      </c>
      <c r="M138" s="41">
        <f t="shared" si="148"/>
        <v>486.37449508078697</v>
      </c>
      <c r="N138" s="41">
        <f t="shared" si="148"/>
        <v>405.35154374321968</v>
      </c>
      <c r="O138" s="41">
        <f t="shared" si="148"/>
        <v>404.49819192179416</v>
      </c>
      <c r="P138" s="41">
        <f t="shared" si="148"/>
        <v>453.70536630611792</v>
      </c>
      <c r="Q138" s="41">
        <f t="shared" si="148"/>
        <v>472.88966746307682</v>
      </c>
      <c r="R138" s="41">
        <f t="shared" si="148"/>
        <v>454.24137521675897</v>
      </c>
      <c r="S138" s="41">
        <f t="shared" si="148"/>
        <v>433.8666304715365</v>
      </c>
      <c r="T138" s="41">
        <f t="shared" si="148"/>
        <v>481.04370901360329</v>
      </c>
      <c r="U138" s="41">
        <f t="shared" si="148"/>
        <v>514.16466031829907</v>
      </c>
      <c r="V138" s="41">
        <f t="shared" si="148"/>
        <v>468.87643623720817</v>
      </c>
      <c r="W138" s="41">
        <f t="shared" si="148"/>
        <v>454.2978882888487</v>
      </c>
      <c r="X138" s="41">
        <f t="shared" si="148"/>
        <v>444.98456308565693</v>
      </c>
      <c r="Y138" s="41">
        <f t="shared" si="148"/>
        <v>479.44640575974012</v>
      </c>
      <c r="Z138" s="41">
        <f t="shared" si="148"/>
        <v>434.36529584245153</v>
      </c>
      <c r="AA138" s="41">
        <f t="shared" si="148"/>
        <v>442.5355315945244</v>
      </c>
      <c r="AB138" s="41">
        <f t="shared" si="148"/>
        <v>463.59972226876329</v>
      </c>
      <c r="AC138" s="41">
        <f t="shared" si="148"/>
        <v>444.95788459794767</v>
      </c>
      <c r="AD138" s="41">
        <f t="shared" si="148"/>
        <v>464.32914992959479</v>
      </c>
      <c r="AE138" s="41">
        <f t="shared" si="148"/>
        <v>456.43584721606175</v>
      </c>
      <c r="AF138" s="41">
        <f t="shared" si="148"/>
        <v>633.78245169864942</v>
      </c>
      <c r="AG138" s="41">
        <f t="shared" si="148"/>
        <v>534.8506865224183</v>
      </c>
      <c r="AH138" s="41">
        <f t="shared" ref="AH138:AI138" si="149">IF(AND(AH26=0,AH128=0),0,IF(OR(AH26=0,AH128=0),1/0,100*AH128/AH26))</f>
        <v>513.32117655628031</v>
      </c>
      <c r="AI138" s="41">
        <f t="shared" si="149"/>
        <v>386.09143772770921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1202.6791196762772</v>
      </c>
      <c r="C139" s="41">
        <f t="shared" si="150"/>
        <v>1201.4930668769885</v>
      </c>
      <c r="D139" s="41">
        <f t="shared" si="150"/>
        <v>1200.2697983049918</v>
      </c>
      <c r="E139" s="41">
        <f t="shared" si="150"/>
        <v>1199.5127034549641</v>
      </c>
      <c r="F139" s="41">
        <f t="shared" si="150"/>
        <v>1198.27849422485</v>
      </c>
      <c r="G139" s="41">
        <f t="shared" si="150"/>
        <v>768.90222430850929</v>
      </c>
      <c r="H139" s="41">
        <f t="shared" si="150"/>
        <v>707.20677932963622</v>
      </c>
      <c r="I139" s="41">
        <f t="shared" si="150"/>
        <v>663.6850469187583</v>
      </c>
      <c r="J139" s="41">
        <f t="shared" si="150"/>
        <v>644.25323447560083</v>
      </c>
      <c r="K139" s="41">
        <f t="shared" si="150"/>
        <v>644.23492488072122</v>
      </c>
      <c r="L139" s="41">
        <f t="shared" si="150"/>
        <v>614.51330889499297</v>
      </c>
      <c r="M139" s="41">
        <f t="shared" si="150"/>
        <v>638.52599036261029</v>
      </c>
      <c r="N139" s="41">
        <f t="shared" si="150"/>
        <v>533.32990735345129</v>
      </c>
      <c r="O139" s="41">
        <f t="shared" si="150"/>
        <v>542.05749179141515</v>
      </c>
      <c r="P139" s="41">
        <f t="shared" si="150"/>
        <v>625.16804837824122</v>
      </c>
      <c r="Q139" s="41">
        <f t="shared" si="150"/>
        <v>560.03723497434009</v>
      </c>
      <c r="R139" s="41">
        <f t="shared" si="150"/>
        <v>509.63871473155501</v>
      </c>
      <c r="S139" s="41">
        <f t="shared" si="150"/>
        <v>469.72488697894431</v>
      </c>
      <c r="T139" s="41">
        <f t="shared" si="150"/>
        <v>516.64929231739256</v>
      </c>
      <c r="U139" s="41">
        <f t="shared" si="150"/>
        <v>512.67375102227231</v>
      </c>
      <c r="V139" s="41">
        <f t="shared" si="150"/>
        <v>473.82143304004023</v>
      </c>
      <c r="W139" s="41">
        <f t="shared" si="150"/>
        <v>480.19634022631044</v>
      </c>
      <c r="X139" s="41">
        <f t="shared" si="150"/>
        <v>474.91572666556578</v>
      </c>
      <c r="Y139" s="41">
        <f t="shared" si="150"/>
        <v>510.22382136862495</v>
      </c>
      <c r="Z139" s="41">
        <f t="shared" si="150"/>
        <v>434.48244183456262</v>
      </c>
      <c r="AA139" s="41">
        <f t="shared" si="150"/>
        <v>441.42003632223674</v>
      </c>
      <c r="AB139" s="41">
        <f t="shared" si="150"/>
        <v>465.42497378014707</v>
      </c>
      <c r="AC139" s="41">
        <f t="shared" si="150"/>
        <v>457.6906651308409</v>
      </c>
      <c r="AD139" s="41">
        <f t="shared" si="150"/>
        <v>457.07718934795804</v>
      </c>
      <c r="AE139" s="41">
        <f t="shared" si="150"/>
        <v>458.55891551391022</v>
      </c>
      <c r="AF139" s="41">
        <f t="shared" si="150"/>
        <v>467.58597544255116</v>
      </c>
      <c r="AG139" s="41">
        <f t="shared" si="150"/>
        <v>451.40990719458244</v>
      </c>
      <c r="AH139" s="41">
        <f t="shared" ref="AH139:AI139" si="151">IF(AND(AH27=0,AH129=0),0,IF(OR(AH27=0,AH129=0),1/0,100*AH129/AH27))</f>
        <v>418.4632837475271</v>
      </c>
      <c r="AI139" s="41">
        <f t="shared" si="151"/>
        <v>371.12328576177845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1138.5161270984775</v>
      </c>
      <c r="C140" s="11">
        <f t="shared" si="152"/>
        <v>1136.7367110646051</v>
      </c>
      <c r="D140" s="11">
        <f t="shared" si="152"/>
        <v>1136.2836140806589</v>
      </c>
      <c r="E140" s="11">
        <f t="shared" si="152"/>
        <v>1052.9177106977943</v>
      </c>
      <c r="F140" s="11">
        <f t="shared" si="152"/>
        <v>1055.6177549153413</v>
      </c>
      <c r="G140" s="11">
        <f t="shared" si="152"/>
        <v>689.03550619867713</v>
      </c>
      <c r="H140" s="11">
        <f t="shared" si="152"/>
        <v>633.81965544679508</v>
      </c>
      <c r="I140" s="11">
        <f t="shared" si="152"/>
        <v>601.49385426158881</v>
      </c>
      <c r="J140" s="11">
        <f t="shared" si="152"/>
        <v>585.57143020534306</v>
      </c>
      <c r="K140" s="11">
        <f t="shared" si="152"/>
        <v>595.38807595847379</v>
      </c>
      <c r="L140" s="11">
        <f t="shared" si="152"/>
        <v>569.125488760493</v>
      </c>
      <c r="M140" s="11">
        <f t="shared" si="152"/>
        <v>620.8319691683879</v>
      </c>
      <c r="N140" s="11">
        <f t="shared" si="152"/>
        <v>521.32843152978603</v>
      </c>
      <c r="O140" s="11">
        <f t="shared" si="152"/>
        <v>528.71134459933739</v>
      </c>
      <c r="P140" s="11">
        <f t="shared" si="152"/>
        <v>582.52707684339089</v>
      </c>
      <c r="Q140" s="11">
        <f t="shared" si="152"/>
        <v>520.53646127527884</v>
      </c>
      <c r="R140" s="11">
        <f t="shared" si="152"/>
        <v>488.5645711162116</v>
      </c>
      <c r="S140" s="11">
        <f t="shared" si="152"/>
        <v>429.21513503325093</v>
      </c>
      <c r="T140" s="11">
        <f t="shared" si="152"/>
        <v>453.1048799731318</v>
      </c>
      <c r="U140" s="11">
        <f t="shared" si="152"/>
        <v>473.81094716242512</v>
      </c>
      <c r="V140" s="11">
        <f t="shared" si="152"/>
        <v>466.47369880537451</v>
      </c>
      <c r="W140" s="11">
        <f t="shared" si="152"/>
        <v>467.4470575391104</v>
      </c>
      <c r="X140" s="11">
        <f t="shared" si="152"/>
        <v>461.98060261573505</v>
      </c>
      <c r="Y140" s="11">
        <f t="shared" si="152"/>
        <v>451.44396510623625</v>
      </c>
      <c r="Z140" s="11">
        <f t="shared" si="152"/>
        <v>360.6155742172387</v>
      </c>
      <c r="AA140" s="11">
        <f t="shared" si="152"/>
        <v>347.51814514637414</v>
      </c>
      <c r="AB140" s="11">
        <f t="shared" si="152"/>
        <v>345.45332703339363</v>
      </c>
      <c r="AC140" s="11">
        <f t="shared" si="152"/>
        <v>333.51383692527151</v>
      </c>
      <c r="AD140" s="11">
        <f t="shared" si="152"/>
        <v>351.33754214210359</v>
      </c>
      <c r="AE140" s="11">
        <f t="shared" si="152"/>
        <v>395.83808712257621</v>
      </c>
      <c r="AF140" s="11">
        <f t="shared" si="152"/>
        <v>461.46733187783781</v>
      </c>
      <c r="AG140" s="11">
        <f t="shared" si="152"/>
        <v>416.60990011177563</v>
      </c>
      <c r="AH140" s="11">
        <f t="shared" ref="AH140:AI140" si="153">IF(AND(AH28=0,AH130=0),0,IF(OR(AH28=0,AH130=0),1/0,100*AH130/AH28))</f>
        <v>453.65725267097537</v>
      </c>
      <c r="AI140" s="11">
        <f t="shared" si="153"/>
        <v>389.7783164193192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1153.5026372734444</v>
      </c>
      <c r="C141" s="42">
        <f t="shared" si="154"/>
        <v>1152.3077177219693</v>
      </c>
      <c r="D141" s="42">
        <f t="shared" si="154"/>
        <v>1151.2639117807907</v>
      </c>
      <c r="E141" s="42">
        <f t="shared" si="154"/>
        <v>805.13538154280013</v>
      </c>
      <c r="F141" s="42">
        <f t="shared" si="154"/>
        <v>804.43450385026324</v>
      </c>
      <c r="G141" s="42">
        <f t="shared" si="154"/>
        <v>563.14040450416053</v>
      </c>
      <c r="H141" s="42">
        <f t="shared" si="154"/>
        <v>555.49948385013636</v>
      </c>
      <c r="I141" s="42">
        <f t="shared" si="154"/>
        <v>563.07694182900116</v>
      </c>
      <c r="J141" s="42">
        <f t="shared" si="154"/>
        <v>520.5253423999776</v>
      </c>
      <c r="K141" s="42">
        <f t="shared" si="154"/>
        <v>506.2123866354442</v>
      </c>
      <c r="L141" s="42">
        <f t="shared" si="154"/>
        <v>477.19547515461892</v>
      </c>
      <c r="M141" s="42">
        <f t="shared" si="154"/>
        <v>493.7969897487568</v>
      </c>
      <c r="N141" s="42">
        <f t="shared" si="154"/>
        <v>439.94739144607217</v>
      </c>
      <c r="O141" s="42">
        <f t="shared" si="154"/>
        <v>454.71636411059615</v>
      </c>
      <c r="P141" s="42">
        <f t="shared" si="154"/>
        <v>495.35184341816017</v>
      </c>
      <c r="Q141" s="42">
        <f t="shared" si="154"/>
        <v>529.48909104423774</v>
      </c>
      <c r="R141" s="42">
        <f t="shared" si="154"/>
        <v>514.29302823004969</v>
      </c>
      <c r="S141" s="42">
        <f t="shared" si="154"/>
        <v>520.38669410255238</v>
      </c>
      <c r="T141" s="42">
        <f t="shared" si="154"/>
        <v>476.20546640595256</v>
      </c>
      <c r="U141" s="42">
        <f t="shared" si="154"/>
        <v>437.76261078744375</v>
      </c>
      <c r="V141" s="42">
        <f t="shared" si="154"/>
        <v>419.71100351461558</v>
      </c>
      <c r="W141" s="42">
        <f t="shared" si="154"/>
        <v>429.12701513153473</v>
      </c>
      <c r="X141" s="42">
        <f t="shared" si="154"/>
        <v>435.66281052275997</v>
      </c>
      <c r="Y141" s="42">
        <f t="shared" si="154"/>
        <v>440.75655465038733</v>
      </c>
      <c r="Z141" s="42">
        <f t="shared" si="154"/>
        <v>431.4977719235402</v>
      </c>
      <c r="AA141" s="42">
        <f t="shared" si="154"/>
        <v>437.02320848397449</v>
      </c>
      <c r="AB141" s="42">
        <f t="shared" si="154"/>
        <v>454.46089517110818</v>
      </c>
      <c r="AC141" s="42">
        <f t="shared" si="154"/>
        <v>446.03277812721672</v>
      </c>
      <c r="AD141" s="42">
        <f t="shared" si="154"/>
        <v>434.42469965695989</v>
      </c>
      <c r="AE141" s="42">
        <f t="shared" si="154"/>
        <v>445.88746526171713</v>
      </c>
      <c r="AF141" s="42">
        <f t="shared" si="154"/>
        <v>428.64919496063521</v>
      </c>
      <c r="AG141" s="42">
        <f t="shared" si="154"/>
        <v>482.20863797217544</v>
      </c>
      <c r="AH141" s="42">
        <f t="shared" ref="AH141:AI141" si="155">IF(AND(AH29=0,AH131=0),0,IF(OR(AH29=0,AH131=0),1/0,100*AH131/AH29))</f>
        <v>494.52812826179991</v>
      </c>
      <c r="AI141" s="42">
        <f t="shared" si="155"/>
        <v>434.27044339616754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974.97470546513284</v>
      </c>
      <c r="C142" s="42">
        <f t="shared" si="156"/>
        <v>973.93312977416826</v>
      </c>
      <c r="D142" s="42">
        <f t="shared" si="156"/>
        <v>972.91665499695637</v>
      </c>
      <c r="E142" s="42">
        <f t="shared" si="156"/>
        <v>972.36593813998707</v>
      </c>
      <c r="F142" s="42">
        <f t="shared" si="156"/>
        <v>971.40977993289744</v>
      </c>
      <c r="G142" s="42">
        <f t="shared" si="156"/>
        <v>572.89760598274904</v>
      </c>
      <c r="H142" s="42">
        <f t="shared" si="156"/>
        <v>515.31315151613524</v>
      </c>
      <c r="I142" s="42">
        <f t="shared" si="156"/>
        <v>482.94083453400049</v>
      </c>
      <c r="J142" s="42">
        <f t="shared" si="156"/>
        <v>473.84597711607449</v>
      </c>
      <c r="K142" s="42">
        <f t="shared" si="156"/>
        <v>480.32165289059532</v>
      </c>
      <c r="L142" s="42">
        <f t="shared" si="156"/>
        <v>457.8844876917301</v>
      </c>
      <c r="M142" s="42">
        <f t="shared" si="156"/>
        <v>481.91033164429649</v>
      </c>
      <c r="N142" s="42">
        <f t="shared" si="156"/>
        <v>401.63104532316396</v>
      </c>
      <c r="O142" s="42">
        <f t="shared" si="156"/>
        <v>400.78552594780257</v>
      </c>
      <c r="P142" s="42">
        <f t="shared" si="156"/>
        <v>449.54105479782879</v>
      </c>
      <c r="Q142" s="42">
        <f t="shared" si="156"/>
        <v>464.85498982407785</v>
      </c>
      <c r="R142" s="42">
        <f t="shared" si="156"/>
        <v>435.88951407865153</v>
      </c>
      <c r="S142" s="42">
        <f t="shared" si="156"/>
        <v>410.08098450246109</v>
      </c>
      <c r="T142" s="42">
        <f t="shared" si="156"/>
        <v>451.51318280320805</v>
      </c>
      <c r="U142" s="42">
        <f t="shared" si="156"/>
        <v>482.86687865255931</v>
      </c>
      <c r="V142" s="42">
        <f t="shared" si="156"/>
        <v>434.41191104164113</v>
      </c>
      <c r="W142" s="42">
        <f t="shared" si="156"/>
        <v>415.61557485439744</v>
      </c>
      <c r="X142" s="42">
        <f t="shared" si="156"/>
        <v>404.03362999067633</v>
      </c>
      <c r="Y142" s="42">
        <f t="shared" si="156"/>
        <v>434.77583668696019</v>
      </c>
      <c r="Z142" s="42">
        <f t="shared" si="156"/>
        <v>396.71657614159699</v>
      </c>
      <c r="AA142" s="42">
        <f t="shared" si="156"/>
        <v>413.56552055518699</v>
      </c>
      <c r="AB142" s="42">
        <f t="shared" si="156"/>
        <v>434.66749632207501</v>
      </c>
      <c r="AC142" s="42">
        <f t="shared" si="156"/>
        <v>413.034059213197</v>
      </c>
      <c r="AD142" s="42">
        <f t="shared" si="156"/>
        <v>437.29555206270061</v>
      </c>
      <c r="AE142" s="42">
        <f t="shared" si="156"/>
        <v>432.92835090032651</v>
      </c>
      <c r="AF142" s="42">
        <f t="shared" si="156"/>
        <v>592.64349635975543</v>
      </c>
      <c r="AG142" s="42">
        <f t="shared" si="156"/>
        <v>525.81650043876778</v>
      </c>
      <c r="AH142" s="42">
        <f t="shared" ref="AH142:AI142" si="157">IF(AND(AH30=0,AH132=0),0,IF(OR(AH30=0,AH132=0),1/0,100*AH132/AH30))</f>
        <v>502.95059748244671</v>
      </c>
      <c r="AI142" s="42">
        <f t="shared" si="157"/>
        <v>396.16188979776229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1316.6530773761224</v>
      </c>
      <c r="C143" s="43">
        <f t="shared" si="158"/>
        <v>1312.2782138568557</v>
      </c>
      <c r="D143" s="43">
        <f t="shared" si="158"/>
        <v>1312.7158104401819</v>
      </c>
      <c r="E143" s="43">
        <f t="shared" si="158"/>
        <v>1311.4133182977514</v>
      </c>
      <c r="F143" s="43">
        <f t="shared" si="158"/>
        <v>1309.6646076275249</v>
      </c>
      <c r="G143" s="43">
        <f t="shared" si="158"/>
        <v>800.33656038288768</v>
      </c>
      <c r="H143" s="43">
        <f t="shared" si="158"/>
        <v>721.76098186176853</v>
      </c>
      <c r="I143" s="43">
        <f t="shared" si="158"/>
        <v>675.96056708954245</v>
      </c>
      <c r="J143" s="43">
        <f t="shared" si="158"/>
        <v>663.53335121752195</v>
      </c>
      <c r="K143" s="43">
        <f t="shared" si="158"/>
        <v>675.28742119109404</v>
      </c>
      <c r="L143" s="43">
        <f t="shared" si="158"/>
        <v>643.45075531793168</v>
      </c>
      <c r="M143" s="43">
        <f t="shared" si="158"/>
        <v>682.6429678357996</v>
      </c>
      <c r="N143" s="43">
        <f t="shared" si="158"/>
        <v>569.36978121584855</v>
      </c>
      <c r="O143" s="43">
        <f t="shared" si="158"/>
        <v>570.6498381910485</v>
      </c>
      <c r="P143" s="43">
        <f t="shared" si="158"/>
        <v>641.36253065734923</v>
      </c>
      <c r="Q143" s="43">
        <f t="shared" si="158"/>
        <v>534.89934804045481</v>
      </c>
      <c r="R143" s="43">
        <f t="shared" si="158"/>
        <v>502.85656952367611</v>
      </c>
      <c r="S143" s="43">
        <f t="shared" si="158"/>
        <v>424.64150529479076</v>
      </c>
      <c r="T143" s="43">
        <f t="shared" si="158"/>
        <v>450.68829447801056</v>
      </c>
      <c r="U143" s="43">
        <f t="shared" si="158"/>
        <v>475.45070856338867</v>
      </c>
      <c r="V143" s="43">
        <f t="shared" si="158"/>
        <v>485.52588880004697</v>
      </c>
      <c r="W143" s="43">
        <f t="shared" si="158"/>
        <v>488.89047960045929</v>
      </c>
      <c r="X143" s="43">
        <f t="shared" si="158"/>
        <v>484.48174406134854</v>
      </c>
      <c r="Y143" s="43">
        <f t="shared" si="158"/>
        <v>460.41462062919265</v>
      </c>
      <c r="Z143" s="43">
        <f t="shared" si="158"/>
        <v>332.05591359092341</v>
      </c>
      <c r="AA143" s="43">
        <f t="shared" si="158"/>
        <v>300.91990495478308</v>
      </c>
      <c r="AB143" s="43">
        <f t="shared" si="158"/>
        <v>282.30858078765573</v>
      </c>
      <c r="AC143" s="43">
        <f t="shared" si="158"/>
        <v>258.8650777688174</v>
      </c>
      <c r="AD143" s="43">
        <f t="shared" si="158"/>
        <v>268.17461287521098</v>
      </c>
      <c r="AE143" s="43">
        <f t="shared" si="158"/>
        <v>314.90565412576365</v>
      </c>
      <c r="AF143" s="43">
        <f t="shared" si="158"/>
        <v>275.70880064552938</v>
      </c>
      <c r="AG143" s="43">
        <f t="shared" si="158"/>
        <v>268.50285001744948</v>
      </c>
      <c r="AH143" s="43">
        <f t="shared" ref="AH143:AI143" si="159">IF(AND(AH31=0,AH133=0),0,IF(OR(AH31=0,AH133=0),1/0,100*AH133/AH31))</f>
        <v>430.0216452375297</v>
      </c>
      <c r="AI143" s="43">
        <f t="shared" si="159"/>
        <v>384.29403236052775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452.87971281520839</v>
      </c>
      <c r="C145" s="26">
        <v>453.29739602163795</v>
      </c>
      <c r="D145" s="26">
        <v>453.44138054858917</v>
      </c>
      <c r="E145" s="26">
        <v>439.25175260636354</v>
      </c>
      <c r="F145" s="26">
        <v>438.05308101993006</v>
      </c>
      <c r="G145" s="26">
        <v>445.01836434457488</v>
      </c>
      <c r="H145" s="26">
        <v>446.45435876353469</v>
      </c>
      <c r="I145" s="26">
        <v>446.07917847385579</v>
      </c>
      <c r="J145" s="26">
        <v>443.35614103424911</v>
      </c>
      <c r="K145" s="26">
        <v>441.39018392250961</v>
      </c>
      <c r="L145" s="26">
        <v>440.50612890458132</v>
      </c>
      <c r="M145" s="26">
        <v>437.48298883749351</v>
      </c>
      <c r="N145" s="26">
        <v>438.38940425012646</v>
      </c>
      <c r="O145" s="26">
        <v>440.83935181081193</v>
      </c>
      <c r="P145" s="26">
        <v>445.33863854598667</v>
      </c>
      <c r="Q145" s="26">
        <v>457.5196643790735</v>
      </c>
      <c r="R145" s="26">
        <v>460.66953620588743</v>
      </c>
      <c r="S145" s="26">
        <v>471.65851377069771</v>
      </c>
      <c r="T145" s="26">
        <v>476.02678933568205</v>
      </c>
      <c r="U145" s="26">
        <v>473.89780852776772</v>
      </c>
      <c r="V145" s="26">
        <v>456.53161297967716</v>
      </c>
      <c r="W145" s="26">
        <v>452.63245807398857</v>
      </c>
      <c r="X145" s="26">
        <v>453.53085046246446</v>
      </c>
      <c r="Y145" s="26">
        <v>448.80572881380192</v>
      </c>
      <c r="Z145" s="26">
        <v>454.1860859422319</v>
      </c>
      <c r="AA145" s="26">
        <v>456.27329939479131</v>
      </c>
      <c r="AB145" s="26">
        <v>465.95625402256121</v>
      </c>
      <c r="AC145" s="26">
        <v>462.75027277801377</v>
      </c>
      <c r="AD145" s="26">
        <v>459.59958086802561</v>
      </c>
      <c r="AE145" s="26">
        <v>458.21253903811407</v>
      </c>
      <c r="AF145" s="26">
        <v>467.1121248122999</v>
      </c>
      <c r="AG145" s="26">
        <v>430.59290807702303</v>
      </c>
      <c r="AH145" s="26">
        <v>441.65155168144196</v>
      </c>
      <c r="AI145" s="26">
        <v>439.72734811230907</v>
      </c>
    </row>
    <row r="146" spans="1:35" x14ac:dyDescent="0.25">
      <c r="A146" s="3" t="s">
        <v>2</v>
      </c>
      <c r="B146" s="10">
        <v>452.97447351368157</v>
      </c>
      <c r="C146" s="10">
        <v>453.39591786291169</v>
      </c>
      <c r="D146" s="10">
        <v>453.53642705825388</v>
      </c>
      <c r="E146" s="10">
        <v>439.28295225696303</v>
      </c>
      <c r="F146" s="10">
        <v>438.07834172338494</v>
      </c>
      <c r="G146" s="10">
        <v>444.73502257153456</v>
      </c>
      <c r="H146" s="10">
        <v>446.11701105530432</v>
      </c>
      <c r="I146" s="10">
        <v>445.72470728666707</v>
      </c>
      <c r="J146" s="10">
        <v>442.97039852263248</v>
      </c>
      <c r="K146" s="10">
        <v>440.9001422693172</v>
      </c>
      <c r="L146" s="10">
        <v>439.96063554818625</v>
      </c>
      <c r="M146" s="10">
        <v>436.48642553876454</v>
      </c>
      <c r="N146" s="10">
        <v>436.90208519896106</v>
      </c>
      <c r="O146" s="10">
        <v>438.65524283788341</v>
      </c>
      <c r="P146" s="10">
        <v>443.13110367381188</v>
      </c>
      <c r="Q146" s="10">
        <v>453.7810953677332</v>
      </c>
      <c r="R146" s="10">
        <v>455.74785252103356</v>
      </c>
      <c r="S146" s="10">
        <v>466.27839072792261</v>
      </c>
      <c r="T146" s="10">
        <v>470.47295688323976</v>
      </c>
      <c r="U146" s="10">
        <v>469.37264404441919</v>
      </c>
      <c r="V146" s="10">
        <v>450.88224029970377</v>
      </c>
      <c r="W146" s="10">
        <v>447.94357767017743</v>
      </c>
      <c r="X146" s="10">
        <v>449.92226205911356</v>
      </c>
      <c r="Y146" s="10">
        <v>447.45661300375986</v>
      </c>
      <c r="Z146" s="10">
        <v>454.03212405751304</v>
      </c>
      <c r="AA146" s="10">
        <v>456.8487229021307</v>
      </c>
      <c r="AB146" s="10">
        <v>466.77731485031757</v>
      </c>
      <c r="AC146" s="10">
        <v>463.82748647613516</v>
      </c>
      <c r="AD146" s="10">
        <v>460.62676406224904</v>
      </c>
      <c r="AE146" s="10">
        <v>459.28671751564593</v>
      </c>
      <c r="AF146" s="10">
        <v>471.21796425138928</v>
      </c>
      <c r="AG146" s="10">
        <v>433.68083843469287</v>
      </c>
      <c r="AH146" s="10">
        <v>437.94723179539085</v>
      </c>
      <c r="AI146" s="10">
        <v>436.60569902804127</v>
      </c>
    </row>
    <row r="147" spans="1:35" x14ac:dyDescent="0.25">
      <c r="A147" s="32" t="s">
        <v>3</v>
      </c>
      <c r="B147" s="41">
        <v>506.89418001199573</v>
      </c>
      <c r="C147" s="41">
        <v>506.89418001199579</v>
      </c>
      <c r="D147" s="41">
        <v>506.89418001199579</v>
      </c>
      <c r="E147" s="41">
        <v>506.89418001199573</v>
      </c>
      <c r="F147" s="41">
        <v>506.89418001199567</v>
      </c>
      <c r="G147" s="41">
        <v>506.89418001199579</v>
      </c>
      <c r="H147" s="41">
        <v>506.89418001199573</v>
      </c>
      <c r="I147" s="41">
        <v>506.89418001199567</v>
      </c>
      <c r="J147" s="41">
        <v>506.89418001199573</v>
      </c>
      <c r="K147" s="41">
        <v>506.89418001199573</v>
      </c>
      <c r="L147" s="41">
        <v>506.89418001199573</v>
      </c>
      <c r="M147" s="41">
        <v>506.89418001199579</v>
      </c>
      <c r="N147" s="41">
        <v>506.89418001199579</v>
      </c>
      <c r="O147" s="41">
        <v>506.89418001199579</v>
      </c>
      <c r="P147" s="41">
        <v>506.89418001199573</v>
      </c>
      <c r="Q147" s="41">
        <v>505.80278161039922</v>
      </c>
      <c r="R147" s="41">
        <v>504.18763756778333</v>
      </c>
      <c r="S147" s="41">
        <v>501.87247247498141</v>
      </c>
      <c r="T147" s="41">
        <v>495.66467075497218</v>
      </c>
      <c r="U147" s="41">
        <v>493.25459807978353</v>
      </c>
      <c r="V147" s="41">
        <v>495.02445239527032</v>
      </c>
      <c r="W147" s="41">
        <v>497.10914865780228</v>
      </c>
      <c r="X147" s="41">
        <v>492.35897709139431</v>
      </c>
      <c r="Y147" s="41">
        <v>492.25204058194214</v>
      </c>
      <c r="Z147" s="41">
        <v>489.64662003628007</v>
      </c>
      <c r="AA147" s="41">
        <v>489.06662926573296</v>
      </c>
      <c r="AB147" s="41">
        <v>483.29175317085202</v>
      </c>
      <c r="AC147" s="41">
        <v>481.96028203430683</v>
      </c>
      <c r="AD147" s="41">
        <v>481.36862061293152</v>
      </c>
      <c r="AE147" s="41">
        <v>482.68786278633473</v>
      </c>
      <c r="AF147" s="41">
        <v>486.24649749476021</v>
      </c>
      <c r="AG147" s="41">
        <v>486.19267099233065</v>
      </c>
      <c r="AH147" s="41">
        <v>471.19928011616804</v>
      </c>
      <c r="AI147" s="41">
        <v>474.6572431037381</v>
      </c>
    </row>
    <row r="148" spans="1:35" x14ac:dyDescent="0.25">
      <c r="A148" s="32" t="s">
        <v>88</v>
      </c>
      <c r="B148" s="41">
        <v>384.92057336064642</v>
      </c>
      <c r="C148" s="41">
        <v>384.92057336064642</v>
      </c>
      <c r="D148" s="41">
        <v>384.92057336064647</v>
      </c>
      <c r="E148" s="41">
        <v>384.92057336064642</v>
      </c>
      <c r="F148" s="41">
        <v>384.92057336064647</v>
      </c>
      <c r="G148" s="41">
        <v>384.92057336064647</v>
      </c>
      <c r="H148" s="41">
        <v>384.92057336064642</v>
      </c>
      <c r="I148" s="41">
        <v>384.92057336064647</v>
      </c>
      <c r="J148" s="41">
        <v>384.92057336064647</v>
      </c>
      <c r="K148" s="41">
        <v>384.92057336064647</v>
      </c>
      <c r="L148" s="41">
        <v>384.92057336064647</v>
      </c>
      <c r="M148" s="41">
        <v>384.92057336064642</v>
      </c>
      <c r="N148" s="41">
        <v>384.92057336064647</v>
      </c>
      <c r="O148" s="41">
        <v>384.92057336064647</v>
      </c>
      <c r="P148" s="41">
        <v>384.92057336064642</v>
      </c>
      <c r="Q148" s="41">
        <v>383.34865078406045</v>
      </c>
      <c r="R148" s="41">
        <v>379.23138093320978</v>
      </c>
      <c r="S148" s="41">
        <v>376.71398204020272</v>
      </c>
      <c r="T148" s="41">
        <v>375.69088911919744</v>
      </c>
      <c r="U148" s="41">
        <v>376.21762440662548</v>
      </c>
      <c r="V148" s="41">
        <v>373.65011135919252</v>
      </c>
      <c r="W148" s="41">
        <v>378.0856334856536</v>
      </c>
      <c r="X148" s="41">
        <v>383.5459359497379</v>
      </c>
      <c r="Y148" s="41">
        <v>381.85565399972546</v>
      </c>
      <c r="Z148" s="41">
        <v>381.83937261382857</v>
      </c>
      <c r="AA148" s="41">
        <v>383.99681539329919</v>
      </c>
      <c r="AB148" s="41">
        <v>383.29669110979313</v>
      </c>
      <c r="AC148" s="41">
        <v>381.45858849711476</v>
      </c>
      <c r="AD148" s="41">
        <v>382.25653204786306</v>
      </c>
      <c r="AE148" s="41">
        <v>380.59843678780601</v>
      </c>
      <c r="AF148" s="41">
        <v>392.55151241224661</v>
      </c>
      <c r="AG148" s="41">
        <v>371.82572164801542</v>
      </c>
      <c r="AH148" s="41">
        <v>372.69146172436177</v>
      </c>
      <c r="AI148" s="41">
        <v>375.22646886493192</v>
      </c>
    </row>
    <row r="149" spans="1:35" x14ac:dyDescent="0.25">
      <c r="A149" s="32" t="s">
        <v>89</v>
      </c>
      <c r="B149" s="41">
        <v>406.26111541426206</v>
      </c>
      <c r="C149" s="41">
        <v>406.2972810587172</v>
      </c>
      <c r="D149" s="41">
        <v>406.30626457916406</v>
      </c>
      <c r="E149" s="41">
        <v>406.26127414696981</v>
      </c>
      <c r="F149" s="41">
        <v>406.23225752060006</v>
      </c>
      <c r="G149" s="41">
        <v>454.14116993096417</v>
      </c>
      <c r="H149" s="41">
        <v>468.08457826436717</v>
      </c>
      <c r="I149" s="41">
        <v>468.93862966078592</v>
      </c>
      <c r="J149" s="41">
        <v>461.21242375157084</v>
      </c>
      <c r="K149" s="41">
        <v>456.70114171283939</v>
      </c>
      <c r="L149" s="41">
        <v>456.42438891869853</v>
      </c>
      <c r="M149" s="41">
        <v>445.21045473970923</v>
      </c>
      <c r="N149" s="41">
        <v>442.67289348162166</v>
      </c>
      <c r="O149" s="41">
        <v>453.85970962962989</v>
      </c>
      <c r="P149" s="41">
        <v>474.68143722599325</v>
      </c>
      <c r="Q149" s="41">
        <v>515.79038842891885</v>
      </c>
      <c r="R149" s="41">
        <v>536.23401694418135</v>
      </c>
      <c r="S149" s="41">
        <v>582.94718647661159</v>
      </c>
      <c r="T149" s="41">
        <v>598.78981148937214</v>
      </c>
      <c r="U149" s="41">
        <v>585.95501810075871</v>
      </c>
      <c r="V149" s="41">
        <v>529.8445822816966</v>
      </c>
      <c r="W149" s="41">
        <v>510.97418437698894</v>
      </c>
      <c r="X149" s="41">
        <v>514.1666387781305</v>
      </c>
      <c r="Y149" s="41">
        <v>508.93178923949546</v>
      </c>
      <c r="Z149" s="41">
        <v>526.3323816390639</v>
      </c>
      <c r="AA149" s="41">
        <v>534.75328621286815</v>
      </c>
      <c r="AB149" s="41">
        <v>576.12198924230074</v>
      </c>
      <c r="AC149" s="41">
        <v>575.72423633841504</v>
      </c>
      <c r="AD149" s="41">
        <v>561.58129078720856</v>
      </c>
      <c r="AE149" s="41">
        <v>558.7530222033472</v>
      </c>
      <c r="AF149" s="41">
        <v>561.85090486436661</v>
      </c>
      <c r="AG149" s="41">
        <v>507.62101565129211</v>
      </c>
      <c r="AH149" s="41">
        <v>524.97215953740113</v>
      </c>
      <c r="AI149" s="41">
        <v>517.69863662698265</v>
      </c>
    </row>
    <row r="150" spans="1:35" x14ac:dyDescent="0.25">
      <c r="A150" s="5" t="s">
        <v>1</v>
      </c>
      <c r="B150" s="11">
        <v>434.84695284772562</v>
      </c>
      <c r="C150" s="11">
        <v>434.43949393632175</v>
      </c>
      <c r="D150" s="11">
        <v>435.2236890378847</v>
      </c>
      <c r="E150" s="11">
        <v>434.39096704448025</v>
      </c>
      <c r="F150" s="11">
        <v>434.18367999966648</v>
      </c>
      <c r="G150" s="11">
        <v>478.00571844050052</v>
      </c>
      <c r="H150" s="11">
        <v>483.27143362654772</v>
      </c>
      <c r="I150" s="11">
        <v>483.81491136810968</v>
      </c>
      <c r="J150" s="11">
        <v>483.68184493356318</v>
      </c>
      <c r="K150" s="11">
        <v>490.88037395555756</v>
      </c>
      <c r="L150" s="11">
        <v>491.06111006987192</v>
      </c>
      <c r="M150" s="11">
        <v>519.3260519478257</v>
      </c>
      <c r="N150" s="11">
        <v>521.33220654809463</v>
      </c>
      <c r="O150" s="11">
        <v>532.00172696267146</v>
      </c>
      <c r="P150" s="11">
        <v>528.84876914198856</v>
      </c>
      <c r="Q150" s="11">
        <v>566.78425729109176</v>
      </c>
      <c r="R150" s="11">
        <v>591.49387913965074</v>
      </c>
      <c r="S150" s="11">
        <v>598.17794852107329</v>
      </c>
      <c r="T150" s="11">
        <v>607.29151111447447</v>
      </c>
      <c r="U150" s="11">
        <v>603.87559997067308</v>
      </c>
      <c r="V150" s="11">
        <v>603.06311429109303</v>
      </c>
      <c r="W150" s="11">
        <v>609.65644306331319</v>
      </c>
      <c r="X150" s="11">
        <v>601.1667182401834</v>
      </c>
      <c r="Y150" s="11">
        <v>521.95520588312195</v>
      </c>
      <c r="Z150" s="11">
        <v>463.70468828384554</v>
      </c>
      <c r="AA150" s="11">
        <v>418.88068383652433</v>
      </c>
      <c r="AB150" s="11">
        <v>399.4541424098656</v>
      </c>
      <c r="AC150" s="11">
        <v>367.51248136171296</v>
      </c>
      <c r="AD150" s="11">
        <v>358.81444682305545</v>
      </c>
      <c r="AE150" s="11">
        <v>368.05090116638439</v>
      </c>
      <c r="AF150" s="11">
        <v>360.42631004937908</v>
      </c>
      <c r="AG150" s="11">
        <v>349.32819788396841</v>
      </c>
      <c r="AH150" s="11">
        <v>560.87891396406576</v>
      </c>
      <c r="AI150" s="11">
        <v>575.8238741788083</v>
      </c>
    </row>
    <row r="151" spans="1:35" x14ac:dyDescent="0.25">
      <c r="A151" s="34" t="s">
        <v>3</v>
      </c>
      <c r="B151" s="42">
        <v>592.02875966474778</v>
      </c>
      <c r="C151" s="42">
        <v>592.02875966474778</v>
      </c>
      <c r="D151" s="42">
        <v>592.02875966474778</v>
      </c>
      <c r="E151" s="42">
        <v>592.02875966474789</v>
      </c>
      <c r="F151" s="42">
        <v>592.02875966474778</v>
      </c>
      <c r="G151" s="42">
        <v>592.02875966474778</v>
      </c>
      <c r="H151" s="42">
        <v>592.02875966474778</v>
      </c>
      <c r="I151" s="42">
        <v>592.02875966474789</v>
      </c>
      <c r="J151" s="42">
        <v>592.02875966474778</v>
      </c>
      <c r="K151" s="42">
        <v>592.02875966474778</v>
      </c>
      <c r="L151" s="42">
        <v>592.02875966474778</v>
      </c>
      <c r="M151" s="42">
        <v>592.02875966474789</v>
      </c>
      <c r="N151" s="42">
        <v>592.02875966474778</v>
      </c>
      <c r="O151" s="42">
        <v>592.02875966474778</v>
      </c>
      <c r="P151" s="42">
        <v>592.02875966474789</v>
      </c>
      <c r="Q151" s="42">
        <v>590.32998437618767</v>
      </c>
      <c r="R151" s="42">
        <v>583.1184535276617</v>
      </c>
      <c r="S151" s="42">
        <v>575.11414445614889</v>
      </c>
      <c r="T151" s="42">
        <v>561.79638711303653</v>
      </c>
      <c r="U151" s="42">
        <v>554.34376342819075</v>
      </c>
      <c r="V151" s="42">
        <v>552.86711846807702</v>
      </c>
      <c r="W151" s="42">
        <v>562.04364134195407</v>
      </c>
      <c r="X151" s="42">
        <v>561.63923967798507</v>
      </c>
      <c r="Y151" s="42">
        <v>566.11549303349591</v>
      </c>
      <c r="Z151" s="42">
        <v>566.88386852406813</v>
      </c>
      <c r="AA151" s="42">
        <v>570.74253235048081</v>
      </c>
      <c r="AB151" s="42">
        <v>566.42511102045205</v>
      </c>
      <c r="AC151" s="42">
        <v>569.02627448047849</v>
      </c>
      <c r="AD151" s="42">
        <v>572.86646840758101</v>
      </c>
      <c r="AE151" s="42">
        <v>596.31852232613494</v>
      </c>
      <c r="AF151" s="42">
        <v>566.12470560850647</v>
      </c>
      <c r="AG151" s="42">
        <v>589.51029686125105</v>
      </c>
      <c r="AH151" s="42">
        <v>583.58833386037782</v>
      </c>
      <c r="AI151" s="42">
        <v>561.62067302734204</v>
      </c>
    </row>
    <row r="152" spans="1:35" x14ac:dyDescent="0.25">
      <c r="A152" s="34" t="s">
        <v>88</v>
      </c>
      <c r="B152" s="42">
        <v>381.38759955768387</v>
      </c>
      <c r="C152" s="42">
        <v>381.38759955768387</v>
      </c>
      <c r="D152" s="42">
        <v>381.38759955768393</v>
      </c>
      <c r="E152" s="42">
        <v>381.38759955768387</v>
      </c>
      <c r="F152" s="42">
        <v>381.38759955768393</v>
      </c>
      <c r="G152" s="42">
        <v>381.38759955768393</v>
      </c>
      <c r="H152" s="42">
        <v>381.38759955768393</v>
      </c>
      <c r="I152" s="42">
        <v>381.38759955768393</v>
      </c>
      <c r="J152" s="42">
        <v>381.38759955768393</v>
      </c>
      <c r="K152" s="42">
        <v>381.38759955768393</v>
      </c>
      <c r="L152" s="42">
        <v>381.38759955768393</v>
      </c>
      <c r="M152" s="42">
        <v>381.38759955768393</v>
      </c>
      <c r="N152" s="42">
        <v>381.38759955768393</v>
      </c>
      <c r="O152" s="42">
        <v>381.38759955768393</v>
      </c>
      <c r="P152" s="42">
        <v>381.38759955768387</v>
      </c>
      <c r="Q152" s="42">
        <v>376.83532845050439</v>
      </c>
      <c r="R152" s="42">
        <v>363.9100077122477</v>
      </c>
      <c r="S152" s="42">
        <v>356.06158616760354</v>
      </c>
      <c r="T152" s="42">
        <v>352.62780890369987</v>
      </c>
      <c r="U152" s="42">
        <v>353.31683410300457</v>
      </c>
      <c r="V152" s="42">
        <v>346.18514898955357</v>
      </c>
      <c r="W152" s="42">
        <v>345.89260033147752</v>
      </c>
      <c r="X152" s="42">
        <v>348.24906215929582</v>
      </c>
      <c r="Y152" s="42">
        <v>346.27772670085187</v>
      </c>
      <c r="Z152" s="42">
        <v>348.743350330542</v>
      </c>
      <c r="AA152" s="42">
        <v>358.85896501339556</v>
      </c>
      <c r="AB152" s="42">
        <v>359.37599845377486</v>
      </c>
      <c r="AC152" s="42">
        <v>354.0905660567467</v>
      </c>
      <c r="AD152" s="42">
        <v>360.0012646993834</v>
      </c>
      <c r="AE152" s="42">
        <v>360.99674159858318</v>
      </c>
      <c r="AF152" s="42">
        <v>367.0709092588142</v>
      </c>
      <c r="AG152" s="42">
        <v>365.5451972985062</v>
      </c>
      <c r="AH152" s="42">
        <v>365.16201144942005</v>
      </c>
      <c r="AI152" s="42">
        <v>385.01352913324189</v>
      </c>
    </row>
    <row r="153" spans="1:35" x14ac:dyDescent="0.25">
      <c r="A153" s="36" t="s">
        <v>89</v>
      </c>
      <c r="B153" s="43">
        <v>498.16088293282741</v>
      </c>
      <c r="C153" s="43">
        <v>496.99645344289934</v>
      </c>
      <c r="D153" s="43">
        <v>498.4913310765474</v>
      </c>
      <c r="E153" s="43">
        <v>497.90776863563281</v>
      </c>
      <c r="F153" s="43">
        <v>497.2381435248916</v>
      </c>
      <c r="G153" s="43">
        <v>538.27384445641769</v>
      </c>
      <c r="H153" s="43">
        <v>541.46788200098524</v>
      </c>
      <c r="I153" s="43">
        <v>540.34168679415177</v>
      </c>
      <c r="J153" s="43">
        <v>541.11880734785871</v>
      </c>
      <c r="K153" s="43">
        <v>548.9654022683344</v>
      </c>
      <c r="L153" s="43">
        <v>547.12266112938369</v>
      </c>
      <c r="M153" s="43">
        <v>564.90586049763351</v>
      </c>
      <c r="N153" s="43">
        <v>566.24573061616741</v>
      </c>
      <c r="O153" s="43">
        <v>572.77708811702485</v>
      </c>
      <c r="P153" s="43">
        <v>580.68341797765549</v>
      </c>
      <c r="Q153" s="43">
        <v>619.11636798674533</v>
      </c>
      <c r="R153" s="43">
        <v>666.49594804997901</v>
      </c>
      <c r="S153" s="43">
        <v>685.61312429816849</v>
      </c>
      <c r="T153" s="43">
        <v>697.11614260462807</v>
      </c>
      <c r="U153" s="43">
        <v>708.32680531027461</v>
      </c>
      <c r="V153" s="43">
        <v>713.20206106309126</v>
      </c>
      <c r="W153" s="43">
        <v>697.56828082275456</v>
      </c>
      <c r="X153" s="43">
        <v>684.12401925346239</v>
      </c>
      <c r="Y153" s="43">
        <v>597.14950221292941</v>
      </c>
      <c r="Z153" s="43">
        <v>514.5393619595294</v>
      </c>
      <c r="AA153" s="43">
        <v>446.60939670814003</v>
      </c>
      <c r="AB153" s="43">
        <v>418.80530948154495</v>
      </c>
      <c r="AC153" s="43">
        <v>375.87769861333618</v>
      </c>
      <c r="AD153" s="43">
        <v>357.89446535217729</v>
      </c>
      <c r="AE153" s="43">
        <v>381.67950388960242</v>
      </c>
      <c r="AF153" s="43">
        <v>350.82111724953199</v>
      </c>
      <c r="AG153" s="43">
        <v>328.4877652630243</v>
      </c>
      <c r="AH153" s="43">
        <v>645.54979640153124</v>
      </c>
      <c r="AI153" s="43">
        <v>657.0113809908388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137.58495444786408</v>
      </c>
      <c r="C157" s="10">
        <f t="shared" si="160"/>
        <v>136.81303774704267</v>
      </c>
      <c r="D157" s="10">
        <f t="shared" si="160"/>
        <v>135.80938190443737</v>
      </c>
      <c r="E157" s="10">
        <f t="shared" si="160"/>
        <v>111.48990708539414</v>
      </c>
      <c r="F157" s="10">
        <f t="shared" si="160"/>
        <v>110.61179566781128</v>
      </c>
      <c r="G157" s="10">
        <f t="shared" si="160"/>
        <v>67.381063187902399</v>
      </c>
      <c r="H157" s="10">
        <f t="shared" si="160"/>
        <v>61.086979887460274</v>
      </c>
      <c r="I157" s="10">
        <f t="shared" si="160"/>
        <v>57.454424562778748</v>
      </c>
      <c r="J157" s="10">
        <f t="shared" si="160"/>
        <v>55.753578542063444</v>
      </c>
      <c r="K157" s="10">
        <f t="shared" si="160"/>
        <v>55.791742738131717</v>
      </c>
      <c r="L157" s="10">
        <f t="shared" si="160"/>
        <v>50.129006907190607</v>
      </c>
      <c r="M157" s="10">
        <f t="shared" si="160"/>
        <v>51.461213336176328</v>
      </c>
      <c r="N157" s="10">
        <f t="shared" si="160"/>
        <v>43.533240575430213</v>
      </c>
      <c r="O157" s="10">
        <f t="shared" si="160"/>
        <v>45.24458404186646</v>
      </c>
      <c r="P157" s="10">
        <f t="shared" si="160"/>
        <v>50.09157451362983</v>
      </c>
      <c r="Q157" s="10">
        <f t="shared" si="160"/>
        <v>45.795167542072868</v>
      </c>
      <c r="R157" s="10">
        <f t="shared" si="160"/>
        <v>40.777789036619673</v>
      </c>
      <c r="S157" s="10">
        <f t="shared" si="160"/>
        <v>37.843444005443743</v>
      </c>
      <c r="T157" s="10">
        <f t="shared" si="160"/>
        <v>41.261861221989243</v>
      </c>
      <c r="U157" s="10">
        <f t="shared" si="160"/>
        <v>41.3472090391409</v>
      </c>
      <c r="V157" s="10">
        <f t="shared" si="160"/>
        <v>37.409510941657707</v>
      </c>
      <c r="W157" s="10">
        <f t="shared" si="160"/>
        <v>37.303109968807092</v>
      </c>
      <c r="X157" s="10">
        <f t="shared" si="160"/>
        <v>35.017923246252209</v>
      </c>
      <c r="Y157" s="10">
        <f t="shared" si="160"/>
        <v>36.567643591346055</v>
      </c>
      <c r="Z157" s="10">
        <f t="shared" si="160"/>
        <v>31.857597231268045</v>
      </c>
      <c r="AA157" s="10">
        <f t="shared" si="160"/>
        <v>31.631316292308522</v>
      </c>
      <c r="AB157" s="10">
        <f t="shared" si="160"/>
        <v>32.887245193811012</v>
      </c>
      <c r="AC157" s="10">
        <f t="shared" si="160"/>
        <v>31.293189797856783</v>
      </c>
      <c r="AD157" s="10">
        <f t="shared" si="160"/>
        <v>31.914932475319009</v>
      </c>
      <c r="AE157" s="10">
        <f t="shared" si="160"/>
        <v>31.631449318462117</v>
      </c>
      <c r="AF157" s="10">
        <f t="shared" si="160"/>
        <v>48.26298236004957</v>
      </c>
      <c r="AG157" s="10">
        <f t="shared" si="160"/>
        <v>44.740714795442933</v>
      </c>
      <c r="AH157" s="10">
        <f t="shared" ref="AH157:AI157" si="161">IF(AND(AH4=0,AH126=0),0,IF(OR(AH4=0,AH126=0),1/0,AH126/(AH4/1000)))</f>
        <v>32.284402841880443</v>
      </c>
      <c r="AI157" s="10">
        <f t="shared" si="161"/>
        <v>25.996666891998515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178.66245017251669</v>
      </c>
      <c r="C158" s="41">
        <f t="shared" si="162"/>
        <v>177.25285264370109</v>
      </c>
      <c r="D158" s="41">
        <f t="shared" si="162"/>
        <v>175.74990404046983</v>
      </c>
      <c r="E158" s="41">
        <f t="shared" si="162"/>
        <v>122.02030330788725</v>
      </c>
      <c r="F158" s="41">
        <f t="shared" si="162"/>
        <v>121.19953243091865</v>
      </c>
      <c r="G158" s="41">
        <f t="shared" si="162"/>
        <v>84.44826680252541</v>
      </c>
      <c r="H158" s="41">
        <f t="shared" si="162"/>
        <v>82.598454379874411</v>
      </c>
      <c r="I158" s="41">
        <f t="shared" si="162"/>
        <v>82.927554164504599</v>
      </c>
      <c r="J158" s="41">
        <f t="shared" si="162"/>
        <v>75.852960611212438</v>
      </c>
      <c r="K158" s="41">
        <f t="shared" si="162"/>
        <v>73.082027777748905</v>
      </c>
      <c r="L158" s="41">
        <f t="shared" si="162"/>
        <v>63.962154782411673</v>
      </c>
      <c r="M158" s="41">
        <f t="shared" si="162"/>
        <v>64.740716495137747</v>
      </c>
      <c r="N158" s="41">
        <f t="shared" si="162"/>
        <v>57.653190077840087</v>
      </c>
      <c r="O158" s="41">
        <f t="shared" si="162"/>
        <v>60.910444572408444</v>
      </c>
      <c r="P158" s="41">
        <f t="shared" si="162"/>
        <v>67.627748425045567</v>
      </c>
      <c r="Q158" s="41">
        <f t="shared" si="162"/>
        <v>66.486562151452901</v>
      </c>
      <c r="R158" s="41">
        <f t="shared" si="162"/>
        <v>63.160644620948837</v>
      </c>
      <c r="S158" s="41">
        <f t="shared" si="162"/>
        <v>62.528976709328489</v>
      </c>
      <c r="T158" s="41">
        <f t="shared" si="162"/>
        <v>58.785082713100024</v>
      </c>
      <c r="U158" s="41">
        <f t="shared" si="162"/>
        <v>57.486612519484943</v>
      </c>
      <c r="V158" s="41">
        <f t="shared" si="162"/>
        <v>52.947932249806961</v>
      </c>
      <c r="W158" s="41">
        <f t="shared" si="162"/>
        <v>52.647118946875302</v>
      </c>
      <c r="X158" s="41">
        <f t="shared" si="162"/>
        <v>49.162284297350965</v>
      </c>
      <c r="Y158" s="41">
        <f t="shared" si="162"/>
        <v>49.383694072053366</v>
      </c>
      <c r="Z158" s="41">
        <f t="shared" si="162"/>
        <v>47.095018259193232</v>
      </c>
      <c r="AA158" s="41">
        <f t="shared" si="162"/>
        <v>46.496895324332357</v>
      </c>
      <c r="AB158" s="41">
        <f t="shared" si="162"/>
        <v>47.183452913982123</v>
      </c>
      <c r="AC158" s="41">
        <f t="shared" si="162"/>
        <v>45.446015113082751</v>
      </c>
      <c r="AD158" s="41">
        <f t="shared" si="162"/>
        <v>44.393922918813452</v>
      </c>
      <c r="AE158" s="41">
        <f t="shared" si="162"/>
        <v>44.359762221497888</v>
      </c>
      <c r="AF158" s="41">
        <f t="shared" si="162"/>
        <v>55.980146773414234</v>
      </c>
      <c r="AG158" s="41">
        <f t="shared" si="162"/>
        <v>58.338676697978933</v>
      </c>
      <c r="AH158" s="41">
        <f t="shared" ref="AH158:AI158" si="163">IF(AND(AH5=0,AH127=0),0,IF(OR(AH5=0,AH127=0),1/0,AH127/(AH5/1000)))</f>
        <v>45.614358887658859</v>
      </c>
      <c r="AI158" s="41">
        <f t="shared" si="163"/>
        <v>44.360382682534699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101.50921580475563</v>
      </c>
      <c r="C159" s="41">
        <f t="shared" si="164"/>
        <v>100.9262554888633</v>
      </c>
      <c r="D159" s="41">
        <f t="shared" si="164"/>
        <v>100.29077967357279</v>
      </c>
      <c r="E159" s="41">
        <f t="shared" si="164"/>
        <v>99.537348368316287</v>
      </c>
      <c r="F159" s="41">
        <f t="shared" si="164"/>
        <v>98.998218509879607</v>
      </c>
      <c r="G159" s="41">
        <f t="shared" si="164"/>
        <v>58.150308264201527</v>
      </c>
      <c r="H159" s="41">
        <f t="shared" si="164"/>
        <v>50.967103627341103</v>
      </c>
      <c r="I159" s="41">
        <f t="shared" si="164"/>
        <v>46.663192373835507</v>
      </c>
      <c r="J159" s="41">
        <f t="shared" si="164"/>
        <v>47.391928187367419</v>
      </c>
      <c r="K159" s="41">
        <f t="shared" si="164"/>
        <v>49.652268186439855</v>
      </c>
      <c r="L159" s="41">
        <f t="shared" si="164"/>
        <v>45.115326329060366</v>
      </c>
      <c r="M159" s="41">
        <f t="shared" si="164"/>
        <v>46.207888535582306</v>
      </c>
      <c r="N159" s="41">
        <f t="shared" si="164"/>
        <v>37.10741718661501</v>
      </c>
      <c r="O159" s="41">
        <f t="shared" si="164"/>
        <v>39.540839798207827</v>
      </c>
      <c r="P159" s="41">
        <f t="shared" si="164"/>
        <v>45.856236889903791</v>
      </c>
      <c r="Q159" s="41">
        <f t="shared" si="164"/>
        <v>44.410712991514117</v>
      </c>
      <c r="R159" s="41">
        <f t="shared" si="164"/>
        <v>39.108782473118509</v>
      </c>
      <c r="S159" s="41">
        <f t="shared" si="164"/>
        <v>38.314014686828422</v>
      </c>
      <c r="T159" s="41">
        <f t="shared" si="164"/>
        <v>46.087446865147875</v>
      </c>
      <c r="U159" s="41">
        <f t="shared" si="164"/>
        <v>47.589764266799989</v>
      </c>
      <c r="V159" s="41">
        <f t="shared" si="164"/>
        <v>42.330215061487991</v>
      </c>
      <c r="W159" s="41">
        <f t="shared" si="164"/>
        <v>39.554609569886281</v>
      </c>
      <c r="X159" s="41">
        <f t="shared" si="164"/>
        <v>36.504453698114887</v>
      </c>
      <c r="Y159" s="41">
        <f t="shared" si="164"/>
        <v>37.248946623795987</v>
      </c>
      <c r="Z159" s="41">
        <f t="shared" si="164"/>
        <v>32.578596227755831</v>
      </c>
      <c r="AA159" s="41">
        <f t="shared" si="164"/>
        <v>32.818291095775074</v>
      </c>
      <c r="AB159" s="41">
        <f t="shared" si="164"/>
        <v>34.019419095860584</v>
      </c>
      <c r="AC159" s="41">
        <f t="shared" si="164"/>
        <v>31.79981162392809</v>
      </c>
      <c r="AD159" s="41">
        <f t="shared" si="164"/>
        <v>34.187335330330207</v>
      </c>
      <c r="AE159" s="41">
        <f t="shared" si="164"/>
        <v>33.417622109029722</v>
      </c>
      <c r="AF159" s="41">
        <f t="shared" si="164"/>
        <v>58.825353913234686</v>
      </c>
      <c r="AG159" s="41">
        <f t="shared" si="164"/>
        <v>45.808451357834599</v>
      </c>
      <c r="AH159" s="41">
        <f t="shared" ref="AH159:AI159" si="165">IF(AND(AH6=0,AH128=0),0,IF(OR(AH6=0,AH128=0),1/0,AH128/(AH6/1000)))</f>
        <v>35.106957137210934</v>
      </c>
      <c r="AI159" s="41">
        <f t="shared" si="165"/>
        <v>26.198893586536315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139.25898216051479</v>
      </c>
      <c r="C160" s="41">
        <f t="shared" si="166"/>
        <v>137.64549789318235</v>
      </c>
      <c r="D160" s="41">
        <f t="shared" si="166"/>
        <v>135.96551948427182</v>
      </c>
      <c r="E160" s="41">
        <f t="shared" si="166"/>
        <v>134.49570783871084</v>
      </c>
      <c r="F160" s="41">
        <f t="shared" si="166"/>
        <v>132.96691260406547</v>
      </c>
      <c r="G160" s="41">
        <f t="shared" si="166"/>
        <v>68.331681419256526</v>
      </c>
      <c r="H160" s="41">
        <f t="shared" si="166"/>
        <v>61.549445334493448</v>
      </c>
      <c r="I160" s="41">
        <f t="shared" si="166"/>
        <v>57.097069968671228</v>
      </c>
      <c r="J160" s="41">
        <f t="shared" si="166"/>
        <v>54.975687845309778</v>
      </c>
      <c r="K160" s="41">
        <f t="shared" si="166"/>
        <v>53.481352398045587</v>
      </c>
      <c r="L160" s="41">
        <f t="shared" si="166"/>
        <v>48.833023427118</v>
      </c>
      <c r="M160" s="41">
        <f t="shared" si="166"/>
        <v>51.04903224575105</v>
      </c>
      <c r="N160" s="41">
        <f t="shared" si="166"/>
        <v>44.443796760175076</v>
      </c>
      <c r="O160" s="41">
        <f t="shared" si="166"/>
        <v>43.682295650977913</v>
      </c>
      <c r="P160" s="41">
        <f t="shared" si="166"/>
        <v>45.58202616243738</v>
      </c>
      <c r="Q160" s="41">
        <f t="shared" si="166"/>
        <v>36.87453479185681</v>
      </c>
      <c r="R160" s="41">
        <f t="shared" si="166"/>
        <v>33.011616205638695</v>
      </c>
      <c r="S160" s="41">
        <f t="shared" si="166"/>
        <v>27.967401143830859</v>
      </c>
      <c r="T160" s="41">
        <f t="shared" si="166"/>
        <v>30.71932046706582</v>
      </c>
      <c r="U160" s="41">
        <f t="shared" si="166"/>
        <v>30.305744523606378</v>
      </c>
      <c r="V160" s="41">
        <f t="shared" si="166"/>
        <v>27.876943577221567</v>
      </c>
      <c r="W160" s="41">
        <f t="shared" si="166"/>
        <v>29.937527327337648</v>
      </c>
      <c r="X160" s="41">
        <f t="shared" si="166"/>
        <v>28.528608606960983</v>
      </c>
      <c r="Y160" s="41">
        <f t="shared" si="166"/>
        <v>31.518436861923352</v>
      </c>
      <c r="Z160" s="41">
        <f t="shared" si="166"/>
        <v>26.233632935987195</v>
      </c>
      <c r="AA160" s="41">
        <f t="shared" si="166"/>
        <v>25.759601644815788</v>
      </c>
      <c r="AB160" s="41">
        <f t="shared" si="166"/>
        <v>27.078277267070586</v>
      </c>
      <c r="AC160" s="41">
        <f t="shared" si="166"/>
        <v>26.423389681105306</v>
      </c>
      <c r="AD160" s="41">
        <f t="shared" si="166"/>
        <v>25.977796555304618</v>
      </c>
      <c r="AE160" s="41">
        <f t="shared" si="166"/>
        <v>26.335590172956589</v>
      </c>
      <c r="AF160" s="41">
        <f t="shared" si="166"/>
        <v>34.978468434900549</v>
      </c>
      <c r="AG160" s="41">
        <f t="shared" si="166"/>
        <v>37.344990533450918</v>
      </c>
      <c r="AH160" s="41">
        <f t="shared" ref="AH160:AI160" si="167">IF(AND(AH7=0,AH129=0),0,IF(OR(AH7=0,AH129=0),1/0,AH129/(AH7/1000)))</f>
        <v>24.641804927156311</v>
      </c>
      <c r="AI160" s="41">
        <f t="shared" si="167"/>
        <v>21.14401479766931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346.58913016486315</v>
      </c>
      <c r="C161" s="11">
        <f t="shared" si="168"/>
        <v>348.89518641574807</v>
      </c>
      <c r="D161" s="11">
        <f t="shared" si="168"/>
        <v>345.50458200122864</v>
      </c>
      <c r="E161" s="11">
        <f t="shared" si="168"/>
        <v>288.2719023686048</v>
      </c>
      <c r="F161" s="11">
        <f t="shared" si="168"/>
        <v>285.40197602494408</v>
      </c>
      <c r="G161" s="11">
        <f t="shared" si="168"/>
        <v>140.37651169239848</v>
      </c>
      <c r="H161" s="11">
        <f t="shared" si="168"/>
        <v>126.43781647998907</v>
      </c>
      <c r="I161" s="11">
        <f t="shared" si="168"/>
        <v>117.01851563256979</v>
      </c>
      <c r="J161" s="11">
        <f t="shared" si="168"/>
        <v>120.56386883328129</v>
      </c>
      <c r="K161" s="11">
        <f t="shared" si="168"/>
        <v>123.53951743887178</v>
      </c>
      <c r="L161" s="11">
        <f t="shared" si="168"/>
        <v>113.42267526555644</v>
      </c>
      <c r="M161" s="11">
        <f t="shared" si="168"/>
        <v>103.64867545332574</v>
      </c>
      <c r="N161" s="11">
        <f t="shared" si="168"/>
        <v>91.053778733029731</v>
      </c>
      <c r="O161" s="11">
        <f t="shared" si="168"/>
        <v>95.121775055008442</v>
      </c>
      <c r="P161" s="11">
        <f t="shared" si="168"/>
        <v>112.8395916512099</v>
      </c>
      <c r="Q161" s="11">
        <f t="shared" si="168"/>
        <v>100.9628541699394</v>
      </c>
      <c r="R161" s="11">
        <f t="shared" si="168"/>
        <v>102.80537402823882</v>
      </c>
      <c r="S161" s="11">
        <f t="shared" si="168"/>
        <v>93.639914587820002</v>
      </c>
      <c r="T161" s="11">
        <f t="shared" si="168"/>
        <v>100.33628106421574</v>
      </c>
      <c r="U161" s="11">
        <f t="shared" si="168"/>
        <v>96.376435929183415</v>
      </c>
      <c r="V161" s="11">
        <f t="shared" si="168"/>
        <v>89.828669206840743</v>
      </c>
      <c r="W161" s="11">
        <f t="shared" si="168"/>
        <v>83.976803362776707</v>
      </c>
      <c r="X161" s="11">
        <f t="shared" si="168"/>
        <v>77.313577851033344</v>
      </c>
      <c r="Y161" s="11">
        <f t="shared" si="168"/>
        <v>83.538792602557805</v>
      </c>
      <c r="Z161" s="11">
        <f t="shared" si="168"/>
        <v>59.264899407191066</v>
      </c>
      <c r="AA161" s="11">
        <f t="shared" si="168"/>
        <v>58.644243236838989</v>
      </c>
      <c r="AB161" s="11">
        <f t="shared" si="168"/>
        <v>54.220898647120542</v>
      </c>
      <c r="AC161" s="11">
        <f t="shared" si="168"/>
        <v>57.487550453306532</v>
      </c>
      <c r="AD161" s="11">
        <f t="shared" si="168"/>
        <v>62.74181963457066</v>
      </c>
      <c r="AE161" s="11">
        <f t="shared" si="168"/>
        <v>85.436914240022219</v>
      </c>
      <c r="AF161" s="11">
        <f t="shared" si="168"/>
        <v>130.7399915513011</v>
      </c>
      <c r="AG161" s="11">
        <f t="shared" si="168"/>
        <v>120.76735075789648</v>
      </c>
      <c r="AH161" s="11">
        <f t="shared" ref="AH161:AI161" si="169">IF(AND(AH8=0,AH130=0),0,IF(OR(AH8=0,AH130=0),1/0,AH130/(AH8/1000)))</f>
        <v>86.865040011323828</v>
      </c>
      <c r="AI161" s="11">
        <f t="shared" si="169"/>
        <v>70.234466526445459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1068.6277654323546</v>
      </c>
      <c r="C162" s="42">
        <f t="shared" si="170"/>
        <v>1074.8246852003049</v>
      </c>
      <c r="D162" s="42">
        <f t="shared" si="170"/>
        <v>1053.9017597061884</v>
      </c>
      <c r="E162" s="42">
        <f t="shared" si="170"/>
        <v>728.40101974823313</v>
      </c>
      <c r="F162" s="42">
        <f t="shared" si="170"/>
        <v>709.76084053475427</v>
      </c>
      <c r="G162" s="42">
        <f t="shared" si="170"/>
        <v>492.72137478105623</v>
      </c>
      <c r="H162" s="42">
        <f t="shared" si="170"/>
        <v>487.29705816748668</v>
      </c>
      <c r="I162" s="42">
        <f t="shared" si="170"/>
        <v>485.23462757394168</v>
      </c>
      <c r="J162" s="42">
        <f t="shared" si="170"/>
        <v>452.58274423375423</v>
      </c>
      <c r="K162" s="42">
        <f t="shared" si="170"/>
        <v>428.43764143716646</v>
      </c>
      <c r="L162" s="42">
        <f t="shared" si="170"/>
        <v>424.75781680719609</v>
      </c>
      <c r="M162" s="42">
        <f t="shared" si="170"/>
        <v>442.91280465945999</v>
      </c>
      <c r="N162" s="42">
        <f t="shared" si="170"/>
        <v>383.74159422959849</v>
      </c>
      <c r="O162" s="42">
        <f t="shared" si="170"/>
        <v>372.87426009330323</v>
      </c>
      <c r="P162" s="42">
        <f t="shared" si="170"/>
        <v>431.36469699831434</v>
      </c>
      <c r="Q162" s="42">
        <f t="shared" si="170"/>
        <v>471.15922144316892</v>
      </c>
      <c r="R162" s="42">
        <f t="shared" si="170"/>
        <v>475.76802398487223</v>
      </c>
      <c r="S162" s="42">
        <f t="shared" si="170"/>
        <v>483.19932621299739</v>
      </c>
      <c r="T162" s="42">
        <f t="shared" si="170"/>
        <v>459.5974604117439</v>
      </c>
      <c r="U162" s="42">
        <f t="shared" si="170"/>
        <v>418.87734681630877</v>
      </c>
      <c r="V162" s="42">
        <f t="shared" si="170"/>
        <v>375.48536764329481</v>
      </c>
      <c r="W162" s="42">
        <f t="shared" si="170"/>
        <v>357.0592849771063</v>
      </c>
      <c r="X162" s="42">
        <f t="shared" si="170"/>
        <v>345.5118211861074</v>
      </c>
      <c r="Y162" s="42">
        <f t="shared" si="170"/>
        <v>341.5570529662325</v>
      </c>
      <c r="Z162" s="42">
        <f t="shared" si="170"/>
        <v>299.65240702468623</v>
      </c>
      <c r="AA162" s="42">
        <f t="shared" si="170"/>
        <v>298.16478007383188</v>
      </c>
      <c r="AB162" s="42">
        <f t="shared" si="170"/>
        <v>267.86166693391954</v>
      </c>
      <c r="AC162" s="42">
        <f t="shared" si="170"/>
        <v>287.08444555356232</v>
      </c>
      <c r="AD162" s="42">
        <f t="shared" si="170"/>
        <v>275.00693549422363</v>
      </c>
      <c r="AE162" s="42">
        <f t="shared" si="170"/>
        <v>255.71648617918612</v>
      </c>
      <c r="AF162" s="42">
        <f t="shared" si="170"/>
        <v>255.34376865666854</v>
      </c>
      <c r="AG162" s="42">
        <f t="shared" si="170"/>
        <v>280.98302147055585</v>
      </c>
      <c r="AH162" s="42">
        <f t="shared" ref="AH162:AI162" si="171">IF(AND(AH9=0,AH131=0),0,IF(OR(AH9=0,AH131=0),1/0,AH131/(AH9/1000)))</f>
        <v>292.60215048462152</v>
      </c>
      <c r="AI162" s="42">
        <f t="shared" si="171"/>
        <v>266.09510233122774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317.84798745294273</v>
      </c>
      <c r="C163" s="42">
        <f t="shared" si="172"/>
        <v>317.29000562468883</v>
      </c>
      <c r="D163" s="42">
        <f t="shared" si="172"/>
        <v>317.14636032400034</v>
      </c>
      <c r="E163" s="42">
        <f t="shared" si="172"/>
        <v>310.65136249359517</v>
      </c>
      <c r="F163" s="42">
        <f t="shared" si="172"/>
        <v>309.36396098676198</v>
      </c>
      <c r="G163" s="42">
        <f t="shared" si="172"/>
        <v>182.56055827756987</v>
      </c>
      <c r="H163" s="42">
        <f t="shared" si="172"/>
        <v>169.1784694173333</v>
      </c>
      <c r="I163" s="42">
        <f t="shared" si="172"/>
        <v>156.71333386174456</v>
      </c>
      <c r="J163" s="42">
        <f t="shared" si="172"/>
        <v>157.27483159021369</v>
      </c>
      <c r="K163" s="42">
        <f t="shared" si="172"/>
        <v>162.67008241096264</v>
      </c>
      <c r="L163" s="42">
        <f t="shared" si="172"/>
        <v>161.54087027703017</v>
      </c>
      <c r="M163" s="42">
        <f t="shared" si="172"/>
        <v>164.23512608195253</v>
      </c>
      <c r="N163" s="42">
        <f t="shared" si="172"/>
        <v>146.0469939842379</v>
      </c>
      <c r="O163" s="42">
        <f t="shared" si="172"/>
        <v>141.73539105351063</v>
      </c>
      <c r="P163" s="42">
        <f t="shared" si="172"/>
        <v>175.20226327739493</v>
      </c>
      <c r="Q163" s="42">
        <f t="shared" si="172"/>
        <v>184.37163232400528</v>
      </c>
      <c r="R163" s="42">
        <f t="shared" si="172"/>
        <v>206.36269680437823</v>
      </c>
      <c r="S163" s="42">
        <f t="shared" si="172"/>
        <v>203.60401720042404</v>
      </c>
      <c r="T163" s="42">
        <f t="shared" si="172"/>
        <v>231.41602704310858</v>
      </c>
      <c r="U163" s="42">
        <f t="shared" si="172"/>
        <v>240.98589331324905</v>
      </c>
      <c r="V163" s="42">
        <f t="shared" si="172"/>
        <v>218.22534913188647</v>
      </c>
      <c r="W163" s="42">
        <f t="shared" si="172"/>
        <v>195.66603332011445</v>
      </c>
      <c r="X163" s="42">
        <f t="shared" si="172"/>
        <v>171.21188727799665</v>
      </c>
      <c r="Y163" s="42">
        <f t="shared" si="172"/>
        <v>176.717817089904</v>
      </c>
      <c r="Z163" s="42">
        <f t="shared" si="172"/>
        <v>135.95696820897956</v>
      </c>
      <c r="AA163" s="42">
        <f t="shared" si="172"/>
        <v>141.61252649836018</v>
      </c>
      <c r="AB163" s="42">
        <f t="shared" si="172"/>
        <v>138.01529163417194</v>
      </c>
      <c r="AC163" s="42">
        <f t="shared" si="172"/>
        <v>141.24148999276292</v>
      </c>
      <c r="AD163" s="42">
        <f t="shared" si="172"/>
        <v>150.43095598299186</v>
      </c>
      <c r="AE163" s="42">
        <f t="shared" si="172"/>
        <v>142.61319271788955</v>
      </c>
      <c r="AF163" s="42">
        <f t="shared" si="172"/>
        <v>223.78273437185499</v>
      </c>
      <c r="AG163" s="42">
        <f t="shared" si="172"/>
        <v>213.22876026238472</v>
      </c>
      <c r="AH163" s="42">
        <f t="shared" ref="AH163:AI163" si="173">IF(AND(AH10=0,AH132=0),0,IF(OR(AH10=0,AH132=0),1/0,AH132/(AH10/1000)))</f>
        <v>204.74522570665914</v>
      </c>
      <c r="AI163" s="42">
        <f t="shared" si="173"/>
        <v>160.3199984662462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225.79792699541443</v>
      </c>
      <c r="C164" s="43">
        <f t="shared" si="174"/>
        <v>226.75589609351474</v>
      </c>
      <c r="D164" s="43">
        <f t="shared" si="174"/>
        <v>225.1970940167304</v>
      </c>
      <c r="E164" s="43">
        <f t="shared" si="174"/>
        <v>220.64441915917789</v>
      </c>
      <c r="F164" s="43">
        <f t="shared" si="174"/>
        <v>220.72781068420659</v>
      </c>
      <c r="G164" s="43">
        <f t="shared" si="174"/>
        <v>111.54496296579214</v>
      </c>
      <c r="H164" s="43">
        <f t="shared" si="174"/>
        <v>101.11854383410207</v>
      </c>
      <c r="I164" s="43">
        <f t="shared" si="174"/>
        <v>93.717809305062787</v>
      </c>
      <c r="J164" s="43">
        <f t="shared" si="174"/>
        <v>98.152035595720079</v>
      </c>
      <c r="K164" s="43">
        <f t="shared" si="174"/>
        <v>102.64353657986752</v>
      </c>
      <c r="L164" s="43">
        <f t="shared" si="174"/>
        <v>93.61344671500143</v>
      </c>
      <c r="M164" s="43">
        <f t="shared" si="174"/>
        <v>89.705602823186297</v>
      </c>
      <c r="N164" s="43">
        <f t="shared" si="174"/>
        <v>78.83753402767347</v>
      </c>
      <c r="O164" s="43">
        <f t="shared" si="174"/>
        <v>84.844175845336068</v>
      </c>
      <c r="P164" s="43">
        <f t="shared" si="174"/>
        <v>96.70974849777906</v>
      </c>
      <c r="Q164" s="43">
        <f t="shared" si="174"/>
        <v>84.611273426632764</v>
      </c>
      <c r="R164" s="43">
        <f t="shared" si="174"/>
        <v>82.978246862378498</v>
      </c>
      <c r="S164" s="43">
        <f t="shared" si="174"/>
        <v>71.328636982883097</v>
      </c>
      <c r="T164" s="43">
        <f t="shared" si="174"/>
        <v>76.790088544619735</v>
      </c>
      <c r="U164" s="43">
        <f t="shared" si="174"/>
        <v>70.836845579573662</v>
      </c>
      <c r="V164" s="43">
        <f t="shared" si="174"/>
        <v>69.081850785840089</v>
      </c>
      <c r="W164" s="43">
        <f t="shared" si="174"/>
        <v>68.010819359892693</v>
      </c>
      <c r="X164" s="43">
        <f t="shared" si="174"/>
        <v>62.214242831822922</v>
      </c>
      <c r="Y164" s="43">
        <f t="shared" si="174"/>
        <v>62.464902736337585</v>
      </c>
      <c r="Z164" s="43">
        <f t="shared" si="174"/>
        <v>39.955865084427678</v>
      </c>
      <c r="AA164" s="43">
        <f t="shared" si="174"/>
        <v>37.077789917130964</v>
      </c>
      <c r="AB164" s="43">
        <f t="shared" si="174"/>
        <v>32.126354527577561</v>
      </c>
      <c r="AC164" s="43">
        <f t="shared" si="174"/>
        <v>30.305609865521671</v>
      </c>
      <c r="AD164" s="43">
        <f t="shared" si="174"/>
        <v>31.598559852791009</v>
      </c>
      <c r="AE164" s="43">
        <f t="shared" si="174"/>
        <v>38.148516330512997</v>
      </c>
      <c r="AF164" s="43">
        <f t="shared" si="174"/>
        <v>54.903447292222474</v>
      </c>
      <c r="AG164" s="43">
        <f t="shared" si="174"/>
        <v>54.58389206043914</v>
      </c>
      <c r="AH164" s="43">
        <f t="shared" ref="AH164:AI164" si="175">IF(AND(AH11=0,AH133=0),0,IF(OR(AH11=0,AH133=0),1/0,AH133/(AH11/1000)))</f>
        <v>64.968784009347232</v>
      </c>
      <c r="AI164" s="43">
        <f t="shared" si="175"/>
        <v>54.100582561572253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6184.4780895877539</v>
      </c>
      <c r="C166" s="26">
        <f t="shared" si="176"/>
        <v>6159.3068295113453</v>
      </c>
      <c r="D166" s="26">
        <f t="shared" si="176"/>
        <v>6147.4132315065581</v>
      </c>
      <c r="E166" s="26">
        <f t="shared" si="176"/>
        <v>6004.4406259074003</v>
      </c>
      <c r="F166" s="26">
        <f t="shared" si="176"/>
        <v>6078.0111085152384</v>
      </c>
      <c r="G166" s="26">
        <f t="shared" si="176"/>
        <v>4300.4832549996718</v>
      </c>
      <c r="H166" s="26">
        <f t="shared" si="176"/>
        <v>4206.6984482526641</v>
      </c>
      <c r="I166" s="26">
        <f t="shared" si="176"/>
        <v>4120.3152210928329</v>
      </c>
      <c r="J166" s="26">
        <f t="shared" si="176"/>
        <v>3935.5877366741515</v>
      </c>
      <c r="K166" s="26">
        <f t="shared" si="176"/>
        <v>3951.6025157991407</v>
      </c>
      <c r="L166" s="26">
        <f t="shared" si="176"/>
        <v>3904.7472005587501</v>
      </c>
      <c r="M166" s="26">
        <f t="shared" si="176"/>
        <v>4070.0751178281848</v>
      </c>
      <c r="N166" s="26">
        <f t="shared" si="176"/>
        <v>3414.4623127968462</v>
      </c>
      <c r="O166" s="26">
        <f t="shared" si="176"/>
        <v>3494.8926550879132</v>
      </c>
      <c r="P166" s="26">
        <f t="shared" si="176"/>
        <v>3966.262457754272</v>
      </c>
      <c r="Q166" s="26">
        <f t="shared" si="176"/>
        <v>4162.4539802039599</v>
      </c>
      <c r="R166" s="26">
        <f t="shared" si="176"/>
        <v>4175.8314064856841</v>
      </c>
      <c r="S166" s="26">
        <f t="shared" si="176"/>
        <v>4188.2550126897586</v>
      </c>
      <c r="T166" s="26">
        <f t="shared" si="176"/>
        <v>4614.4917933884281</v>
      </c>
      <c r="U166" s="26">
        <f t="shared" si="176"/>
        <v>4599.0270115619205</v>
      </c>
      <c r="V166" s="26">
        <f t="shared" si="176"/>
        <v>4371.8430835052695</v>
      </c>
      <c r="W166" s="26">
        <f t="shared" si="176"/>
        <v>4317.4429589844258</v>
      </c>
      <c r="X166" s="26">
        <f t="shared" si="176"/>
        <v>4269.4618125138932</v>
      </c>
      <c r="Y166" s="26">
        <f t="shared" si="176"/>
        <v>4653.7780127136093</v>
      </c>
      <c r="Z166" s="26">
        <f t="shared" si="176"/>
        <v>4239.627329022911</v>
      </c>
      <c r="AA166" s="26">
        <f t="shared" si="176"/>
        <v>4309.1090176930284</v>
      </c>
      <c r="AB166" s="26">
        <f t="shared" si="176"/>
        <v>4630.3346039836488</v>
      </c>
      <c r="AC166" s="26">
        <f t="shared" si="176"/>
        <v>4670.798483731116</v>
      </c>
      <c r="AD166" s="26">
        <f t="shared" si="176"/>
        <v>4828.5898076584808</v>
      </c>
      <c r="AE166" s="26">
        <f t="shared" si="176"/>
        <v>4799.579469087591</v>
      </c>
      <c r="AF166" s="26">
        <f t="shared" si="176"/>
        <v>5272.3893175456024</v>
      </c>
      <c r="AG166" s="26">
        <f t="shared" si="176"/>
        <v>5151.2619037092118</v>
      </c>
      <c r="AH166" s="26">
        <f t="shared" ref="AH166:AI166" si="177">IF(AND(AH43=0,AH123=0),0,IF(OR(AH43=0,AH123=0),1/0,1000000*AH123/AH43))</f>
        <v>5441.1724822501901</v>
      </c>
      <c r="AI166" s="26">
        <f t="shared" si="177"/>
        <v>4407.1468253203693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6176.2800698017927</v>
      </c>
      <c r="C167" s="10">
        <f t="shared" si="178"/>
        <v>6151.2705820003584</v>
      </c>
      <c r="D167" s="10">
        <f t="shared" si="178"/>
        <v>6139.1602418120347</v>
      </c>
      <c r="E167" s="10">
        <f t="shared" si="178"/>
        <v>5992.459383179731</v>
      </c>
      <c r="F167" s="10">
        <f t="shared" si="178"/>
        <v>6065.6286403897229</v>
      </c>
      <c r="G167" s="10">
        <f t="shared" si="178"/>
        <v>4283.9705734199933</v>
      </c>
      <c r="H167" s="10">
        <f t="shared" si="178"/>
        <v>4190.5053426425529</v>
      </c>
      <c r="I167" s="10">
        <f t="shared" si="178"/>
        <v>4104.753511670282</v>
      </c>
      <c r="J167" s="10">
        <f t="shared" si="178"/>
        <v>3919.5485127627176</v>
      </c>
      <c r="K167" s="10">
        <f t="shared" si="178"/>
        <v>3933.0420655453677</v>
      </c>
      <c r="L167" s="10">
        <f t="shared" si="178"/>
        <v>3885.1211052452591</v>
      </c>
      <c r="M167" s="10">
        <f t="shared" si="178"/>
        <v>4038.2115904068723</v>
      </c>
      <c r="N167" s="10">
        <f t="shared" si="178"/>
        <v>3374.8785049728085</v>
      </c>
      <c r="O167" s="10">
        <f t="shared" si="178"/>
        <v>3437.7091730849588</v>
      </c>
      <c r="P167" s="10">
        <f t="shared" si="178"/>
        <v>3905.2907794149201</v>
      </c>
      <c r="Q167" s="10">
        <f t="shared" si="178"/>
        <v>4091.014979000357</v>
      </c>
      <c r="R167" s="10">
        <f t="shared" si="178"/>
        <v>4105.720835040609</v>
      </c>
      <c r="S167" s="10">
        <f t="shared" si="178"/>
        <v>4129.9577315610059</v>
      </c>
      <c r="T167" s="10">
        <f t="shared" si="178"/>
        <v>4553.4943683342071</v>
      </c>
      <c r="U167" s="10">
        <f t="shared" si="178"/>
        <v>4547.6333029153475</v>
      </c>
      <c r="V167" s="10">
        <f t="shared" si="178"/>
        <v>4300.8249888433784</v>
      </c>
      <c r="W167" s="10">
        <f t="shared" si="178"/>
        <v>4257.7147624471481</v>
      </c>
      <c r="X167" s="10">
        <f t="shared" si="178"/>
        <v>4225.3606429810388</v>
      </c>
      <c r="Y167" s="10">
        <f t="shared" si="178"/>
        <v>4635.8619793598064</v>
      </c>
      <c r="Z167" s="10">
        <f t="shared" si="178"/>
        <v>4237.1470267018058</v>
      </c>
      <c r="AA167" s="10">
        <f t="shared" si="178"/>
        <v>4314.2479296360307</v>
      </c>
      <c r="AB167" s="10">
        <f t="shared" si="178"/>
        <v>4640.3811605091532</v>
      </c>
      <c r="AC167" s="10">
        <f t="shared" si="178"/>
        <v>4688.4282837322271</v>
      </c>
      <c r="AD167" s="10">
        <f t="shared" si="178"/>
        <v>4850.2067739489676</v>
      </c>
      <c r="AE167" s="10">
        <f t="shared" si="178"/>
        <v>4821.8828627752828</v>
      </c>
      <c r="AF167" s="10">
        <f t="shared" si="178"/>
        <v>5316.3498876996555</v>
      </c>
      <c r="AG167" s="10">
        <f t="shared" si="178"/>
        <v>5207.7205316655845</v>
      </c>
      <c r="AH167" s="10">
        <f t="shared" ref="AH167:AI167" si="179">IF(AND(AH44=0,AH126=0),0,IF(OR(AH44=0,AH126=0),1/0,1000000*AH126/AH44))</f>
        <v>5405.512092318847</v>
      </c>
      <c r="AI167" s="10">
        <f t="shared" si="179"/>
        <v>4380.210098139346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4410.90609550301</v>
      </c>
      <c r="C168" s="41">
        <f t="shared" si="180"/>
        <v>4406.3368142868921</v>
      </c>
      <c r="D168" s="41">
        <f t="shared" si="180"/>
        <v>4402.3453799895678</v>
      </c>
      <c r="E168" s="41">
        <f t="shared" si="180"/>
        <v>3078.7762831186369</v>
      </c>
      <c r="F168" s="41">
        <f t="shared" si="180"/>
        <v>3076.0961802854767</v>
      </c>
      <c r="G168" s="41">
        <f t="shared" si="180"/>
        <v>2153.4059503520634</v>
      </c>
      <c r="H168" s="41">
        <f t="shared" si="180"/>
        <v>2124.1876526221549</v>
      </c>
      <c r="I168" s="41">
        <f t="shared" si="180"/>
        <v>2153.1632739232</v>
      </c>
      <c r="J168" s="41">
        <f t="shared" si="180"/>
        <v>1990.4492035518219</v>
      </c>
      <c r="K168" s="41">
        <f t="shared" si="180"/>
        <v>1935.7175525036071</v>
      </c>
      <c r="L168" s="41">
        <f t="shared" si="180"/>
        <v>1824.7590964172146</v>
      </c>
      <c r="M168" s="41">
        <f t="shared" si="180"/>
        <v>1888.2420218580748</v>
      </c>
      <c r="N168" s="41">
        <f t="shared" si="180"/>
        <v>1682.3252656076133</v>
      </c>
      <c r="O168" s="41">
        <f t="shared" si="180"/>
        <v>1738.800690496324</v>
      </c>
      <c r="P168" s="41">
        <f t="shared" si="180"/>
        <v>1894.1876636852996</v>
      </c>
      <c r="Q168" s="41">
        <f t="shared" si="180"/>
        <v>2032.3393181780805</v>
      </c>
      <c r="R168" s="41">
        <f t="shared" si="180"/>
        <v>2001.3669476128377</v>
      </c>
      <c r="S168" s="41">
        <f t="shared" si="180"/>
        <v>2057.5044819488007</v>
      </c>
      <c r="T168" s="41">
        <f t="shared" si="180"/>
        <v>1937.8870601160363</v>
      </c>
      <c r="U168" s="41">
        <f t="shared" si="180"/>
        <v>1809.4606967758511</v>
      </c>
      <c r="V168" s="41">
        <f t="shared" si="180"/>
        <v>1737.0870081944552</v>
      </c>
      <c r="W168" s="41">
        <f t="shared" si="180"/>
        <v>1742.5657185166299</v>
      </c>
      <c r="X168" s="41">
        <f t="shared" si="180"/>
        <v>1776.2570520156125</v>
      </c>
      <c r="Y168" s="41">
        <f t="shared" si="180"/>
        <v>1782.8147951388203</v>
      </c>
      <c r="Z168" s="41">
        <f t="shared" si="180"/>
        <v>1746.8503451718634</v>
      </c>
      <c r="AA168" s="41">
        <f t="shared" si="180"/>
        <v>1758.0010407640248</v>
      </c>
      <c r="AB168" s="41">
        <f t="shared" si="180"/>
        <v>1851.6144016836465</v>
      </c>
      <c r="AC168" s="41">
        <f t="shared" si="180"/>
        <v>1811.0389990868096</v>
      </c>
      <c r="AD168" s="41">
        <f t="shared" si="180"/>
        <v>1752.8855542921315</v>
      </c>
      <c r="AE168" s="41">
        <f t="shared" si="180"/>
        <v>1725.966566250461</v>
      </c>
      <c r="AF168" s="41">
        <f t="shared" si="180"/>
        <v>1744.4504962008548</v>
      </c>
      <c r="AG168" s="41">
        <f t="shared" si="180"/>
        <v>1887.1154645590616</v>
      </c>
      <c r="AH168" s="41">
        <f t="shared" ref="AH168:AI168" si="181">IF(AND(AH45=0,AH127=0),0,IF(OR(AH45=0,AH127=0),1/0,1000000*AH127/AH45))</f>
        <v>1989.7034843569211</v>
      </c>
      <c r="AI168" s="41">
        <f t="shared" si="181"/>
        <v>1802.0109304547068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10987.389557366105</v>
      </c>
      <c r="C169" s="41">
        <f t="shared" si="182"/>
        <v>10975.651614006181</v>
      </c>
      <c r="D169" s="41">
        <f t="shared" si="182"/>
        <v>10964.196543131151</v>
      </c>
      <c r="E169" s="41">
        <f t="shared" si="182"/>
        <v>10957.990289154088</v>
      </c>
      <c r="F169" s="41">
        <f t="shared" si="182"/>
        <v>10947.214950429012</v>
      </c>
      <c r="G169" s="41">
        <f t="shared" si="182"/>
        <v>6456.2179286609271</v>
      </c>
      <c r="H169" s="41">
        <f t="shared" si="182"/>
        <v>5807.2751098097942</v>
      </c>
      <c r="I169" s="41">
        <f t="shared" si="182"/>
        <v>5442.4582016751747</v>
      </c>
      <c r="J169" s="41">
        <f t="shared" si="182"/>
        <v>5339.9645258297269</v>
      </c>
      <c r="K169" s="41">
        <f t="shared" si="182"/>
        <v>5412.9415702422939</v>
      </c>
      <c r="L169" s="41">
        <f t="shared" si="182"/>
        <v>5160.087959557799</v>
      </c>
      <c r="M169" s="41">
        <f t="shared" si="182"/>
        <v>5430.8450422509313</v>
      </c>
      <c r="N169" s="41">
        <f t="shared" si="182"/>
        <v>4526.1448615659274</v>
      </c>
      <c r="O169" s="41">
        <f t="shared" si="182"/>
        <v>4516.6163571818424</v>
      </c>
      <c r="P169" s="41">
        <f t="shared" si="182"/>
        <v>5066.062394651166</v>
      </c>
      <c r="Q169" s="41">
        <f t="shared" si="182"/>
        <v>5360.6074666656596</v>
      </c>
      <c r="R169" s="41">
        <f t="shared" si="182"/>
        <v>5330.6462826726001</v>
      </c>
      <c r="S169" s="41">
        <f t="shared" si="182"/>
        <v>5193.6284640432505</v>
      </c>
      <c r="T169" s="41">
        <f t="shared" si="182"/>
        <v>5775.4400154349196</v>
      </c>
      <c r="U169" s="41">
        <f t="shared" si="182"/>
        <v>6079.9958181826396</v>
      </c>
      <c r="V169" s="41">
        <f t="shared" si="182"/>
        <v>5663.1987123820072</v>
      </c>
      <c r="W169" s="41">
        <f t="shared" si="182"/>
        <v>5551.899861861114</v>
      </c>
      <c r="X169" s="41">
        <f t="shared" si="182"/>
        <v>5431.7826430211253</v>
      </c>
      <c r="Y169" s="41">
        <f t="shared" si="182"/>
        <v>6042.2781029644912</v>
      </c>
      <c r="Z169" s="41">
        <f t="shared" si="182"/>
        <v>5532.1823421277059</v>
      </c>
      <c r="AA169" s="41">
        <f t="shared" si="182"/>
        <v>5520.8212616230103</v>
      </c>
      <c r="AB169" s="41">
        <f t="shared" si="182"/>
        <v>5900.2442471837949</v>
      </c>
      <c r="AC169" s="41">
        <f t="shared" si="182"/>
        <v>5906.5735343459119</v>
      </c>
      <c r="AD169" s="41">
        <f t="shared" si="182"/>
        <v>6152.4739116889214</v>
      </c>
      <c r="AE169" s="41">
        <f t="shared" si="182"/>
        <v>5949.7066766974476</v>
      </c>
      <c r="AF169" s="41">
        <f t="shared" si="182"/>
        <v>7875.319306472963</v>
      </c>
      <c r="AG169" s="41">
        <f t="shared" si="182"/>
        <v>7579.1043407115567</v>
      </c>
      <c r="AH169" s="41">
        <f t="shared" ref="AH169:AI169" si="183">IF(AND(AH46=0,AH128=0),0,IF(OR(AH46=0,AH128=0),1/0,1000000*AH128/AH46))</f>
        <v>7211.6670663176592</v>
      </c>
      <c r="AI169" s="41">
        <f t="shared" si="183"/>
        <v>5413.0119199313513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11741.558454150734</v>
      </c>
      <c r="C170" s="41">
        <f t="shared" si="184"/>
        <v>11731.669056166316</v>
      </c>
      <c r="D170" s="41">
        <f t="shared" si="184"/>
        <v>11720.678290006965</v>
      </c>
      <c r="E170" s="41">
        <f t="shared" si="184"/>
        <v>11712.009598568533</v>
      </c>
      <c r="F170" s="41">
        <f t="shared" si="184"/>
        <v>11699.748428913877</v>
      </c>
      <c r="G170" s="41">
        <f t="shared" si="184"/>
        <v>10913.584164182032</v>
      </c>
      <c r="H170" s="41">
        <f t="shared" si="184"/>
        <v>10435.812558700736</v>
      </c>
      <c r="I170" s="41">
        <f t="shared" si="184"/>
        <v>9763.7416258948633</v>
      </c>
      <c r="J170" s="41">
        <f t="shared" si="184"/>
        <v>9311.4354368633904</v>
      </c>
      <c r="K170" s="41">
        <f t="shared" si="184"/>
        <v>9275.6506490414049</v>
      </c>
      <c r="L170" s="41">
        <f t="shared" si="184"/>
        <v>9381.3706061863159</v>
      </c>
      <c r="M170" s="41">
        <f t="shared" si="184"/>
        <v>10019.564640155808</v>
      </c>
      <c r="N170" s="41">
        <f t="shared" si="184"/>
        <v>8494.8868367445539</v>
      </c>
      <c r="O170" s="41">
        <f t="shared" si="184"/>
        <v>8703.7121705881418</v>
      </c>
      <c r="P170" s="41">
        <f t="shared" si="184"/>
        <v>10279.23679018756</v>
      </c>
      <c r="Q170" s="41">
        <f t="shared" si="184"/>
        <v>9992.4214751073469</v>
      </c>
      <c r="R170" s="41">
        <f t="shared" si="184"/>
        <v>9025.3408383639307</v>
      </c>
      <c r="S170" s="41">
        <f t="shared" si="184"/>
        <v>8995.9944492763425</v>
      </c>
      <c r="T170" s="41">
        <f t="shared" si="184"/>
        <v>10257.253037913555</v>
      </c>
      <c r="U170" s="41">
        <f t="shared" si="184"/>
        <v>10351.877777091242</v>
      </c>
      <c r="V170" s="41">
        <f t="shared" si="184"/>
        <v>9231.1859103111819</v>
      </c>
      <c r="W170" s="41">
        <f t="shared" si="184"/>
        <v>8990.9554080412199</v>
      </c>
      <c r="X170" s="41">
        <f t="shared" si="184"/>
        <v>8904.7308462778692</v>
      </c>
      <c r="Y170" s="41">
        <f t="shared" si="184"/>
        <v>9842.1412548776261</v>
      </c>
      <c r="Z170" s="41">
        <f t="shared" si="184"/>
        <v>8535.7345845112904</v>
      </c>
      <c r="AA170" s="41">
        <f t="shared" si="184"/>
        <v>8881.0558203730852</v>
      </c>
      <c r="AB170" s="41">
        <f t="shared" si="184"/>
        <v>9720.4567464940374</v>
      </c>
      <c r="AC170" s="41">
        <f t="shared" si="184"/>
        <v>9807.7697019334955</v>
      </c>
      <c r="AD170" s="41">
        <f t="shared" si="184"/>
        <v>9980.5150202749828</v>
      </c>
      <c r="AE170" s="41">
        <f t="shared" si="184"/>
        <v>9887.5026884792551</v>
      </c>
      <c r="AF170" s="41">
        <f t="shared" si="184"/>
        <v>10073.085731815563</v>
      </c>
      <c r="AG170" s="41">
        <f t="shared" si="184"/>
        <v>9434.2138638355082</v>
      </c>
      <c r="AH170" s="41">
        <f t="shared" ref="AH170:AI170" si="185">IF(AND(AH47=0,AH129=0),0,IF(OR(AH47=0,AH129=0),1/0,1000000*AH129/AH47))</f>
        <v>8926.1874456211754</v>
      </c>
      <c r="AI170" s="41">
        <f t="shared" si="185"/>
        <v>7554.6422390004145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7291.1316801157773</v>
      </c>
      <c r="C171" s="11">
        <f t="shared" si="186"/>
        <v>7241.0262633853436</v>
      </c>
      <c r="D171" s="11">
        <f t="shared" si="186"/>
        <v>7271.1679278799038</v>
      </c>
      <c r="E171" s="11">
        <f t="shared" si="186"/>
        <v>7526.9073475461619</v>
      </c>
      <c r="F171" s="11">
        <f t="shared" si="186"/>
        <v>7656.2807182997167</v>
      </c>
      <c r="G171" s="11">
        <f t="shared" si="186"/>
        <v>6308.6793763435617</v>
      </c>
      <c r="H171" s="11">
        <f t="shared" si="186"/>
        <v>6124.2164553030962</v>
      </c>
      <c r="I171" s="11">
        <f t="shared" si="186"/>
        <v>5953.7497605581157</v>
      </c>
      <c r="J171" s="11">
        <f t="shared" si="186"/>
        <v>5801.1979956202531</v>
      </c>
      <c r="K171" s="11">
        <f t="shared" si="186"/>
        <v>6127.4032517259184</v>
      </c>
      <c r="L171" s="11">
        <f t="shared" si="186"/>
        <v>6040.3001611436921</v>
      </c>
      <c r="M171" s="11">
        <f t="shared" si="186"/>
        <v>7823.7093402136315</v>
      </c>
      <c r="N171" s="11">
        <f t="shared" si="186"/>
        <v>6695.8318982101337</v>
      </c>
      <c r="O171" s="11">
        <f t="shared" si="186"/>
        <v>7359.1114964689841</v>
      </c>
      <c r="P171" s="11">
        <f t="shared" si="186"/>
        <v>7152.4402156802034</v>
      </c>
      <c r="Q171" s="11">
        <f t="shared" si="186"/>
        <v>7464.1692461814073</v>
      </c>
      <c r="R171" s="11">
        <f t="shared" si="186"/>
        <v>6938.1984485344574</v>
      </c>
      <c r="S171" s="11">
        <f t="shared" si="186"/>
        <v>6140.0620737072995</v>
      </c>
      <c r="T171" s="11">
        <f t="shared" si="186"/>
        <v>6635.1343083313304</v>
      </c>
      <c r="U171" s="11">
        <f t="shared" si="186"/>
        <v>6561.6306312026327</v>
      </c>
      <c r="V171" s="11">
        <f t="shared" si="186"/>
        <v>7069.3117236978633</v>
      </c>
      <c r="W171" s="11">
        <f t="shared" si="186"/>
        <v>7362.1311308751947</v>
      </c>
      <c r="X171" s="11">
        <f t="shared" si="186"/>
        <v>6770.7467857104357</v>
      </c>
      <c r="Y171" s="11">
        <f t="shared" si="186"/>
        <v>5772.5324035257836</v>
      </c>
      <c r="Z171" s="11">
        <f t="shared" si="186"/>
        <v>4405.2095578076369</v>
      </c>
      <c r="AA171" s="11">
        <f t="shared" si="186"/>
        <v>3972.4080732855555</v>
      </c>
      <c r="AB171" s="11">
        <f t="shared" si="186"/>
        <v>3851.2009665138316</v>
      </c>
      <c r="AC171" s="11">
        <f t="shared" si="186"/>
        <v>3380.3930297617439</v>
      </c>
      <c r="AD171" s="11">
        <f t="shared" si="186"/>
        <v>3228.5986132650551</v>
      </c>
      <c r="AE171" s="11">
        <f t="shared" si="186"/>
        <v>3415.2002027265085</v>
      </c>
      <c r="AF171" s="11">
        <f t="shared" si="186"/>
        <v>4285.5595464084408</v>
      </c>
      <c r="AG171" s="11">
        <f t="shared" si="186"/>
        <v>3918.509714979431</v>
      </c>
      <c r="AH171" s="11">
        <f t="shared" ref="AH171:AI171" si="187">IF(AND(AH48=0,AH130=0),0,IF(OR(AH48=0,AH130=0),1/0,1000000*AH130/AH48))</f>
        <v>6876.6965689578192</v>
      </c>
      <c r="AI171" s="11">
        <f t="shared" si="187"/>
        <v>5870.5032816452822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4164.5367708053709</v>
      </c>
      <c r="C172" s="42">
        <f t="shared" si="188"/>
        <v>4160.2227048904142</v>
      </c>
      <c r="D172" s="42">
        <f t="shared" si="188"/>
        <v>4156.4542104950333</v>
      </c>
      <c r="E172" s="42">
        <f t="shared" si="188"/>
        <v>2906.8125148261379</v>
      </c>
      <c r="F172" s="42">
        <f t="shared" si="188"/>
        <v>2904.2821080216008</v>
      </c>
      <c r="G172" s="42">
        <f t="shared" si="188"/>
        <v>2033.1283569730053</v>
      </c>
      <c r="H172" s="42">
        <f t="shared" si="188"/>
        <v>2005.5420351058046</v>
      </c>
      <c r="I172" s="42">
        <f t="shared" si="188"/>
        <v>2032.8992351351048</v>
      </c>
      <c r="J172" s="42">
        <f t="shared" si="188"/>
        <v>1879.2734914631021</v>
      </c>
      <c r="K172" s="42">
        <f t="shared" si="188"/>
        <v>1827.5988540117271</v>
      </c>
      <c r="L172" s="42">
        <f t="shared" si="188"/>
        <v>1722.8379363230279</v>
      </c>
      <c r="M172" s="42">
        <f t="shared" si="188"/>
        <v>1782.7750493770307</v>
      </c>
      <c r="N172" s="42">
        <f t="shared" si="188"/>
        <v>1588.3596878701749</v>
      </c>
      <c r="O172" s="42">
        <f t="shared" si="188"/>
        <v>1641.6807013997252</v>
      </c>
      <c r="P172" s="42">
        <f t="shared" si="188"/>
        <v>1788.3885998538267</v>
      </c>
      <c r="Q172" s="42">
        <f t="shared" si="188"/>
        <v>1918.8238511663296</v>
      </c>
      <c r="R172" s="42">
        <f t="shared" si="188"/>
        <v>1897.1091825536184</v>
      </c>
      <c r="S172" s="42">
        <f t="shared" si="188"/>
        <v>1958.0890581185072</v>
      </c>
      <c r="T172" s="42">
        <f t="shared" si="188"/>
        <v>1851.5928556601993</v>
      </c>
      <c r="U172" s="42">
        <f t="shared" si="188"/>
        <v>1735.7649230086113</v>
      </c>
      <c r="V172" s="42">
        <f t="shared" si="188"/>
        <v>1672.9670375707597</v>
      </c>
      <c r="W172" s="42">
        <f t="shared" si="188"/>
        <v>1670.9095413633245</v>
      </c>
      <c r="X172" s="42">
        <f t="shared" si="188"/>
        <v>1695.7712440822631</v>
      </c>
      <c r="Y172" s="42">
        <f t="shared" si="188"/>
        <v>1697.1793614494736</v>
      </c>
      <c r="Z172" s="42">
        <f t="shared" si="188"/>
        <v>1658.2013554049652</v>
      </c>
      <c r="AA172" s="42">
        <f t="shared" si="188"/>
        <v>1664.0284201777486</v>
      </c>
      <c r="AB172" s="42">
        <f t="shared" si="188"/>
        <v>1747.6408991224916</v>
      </c>
      <c r="AC172" s="42">
        <f t="shared" si="188"/>
        <v>1704.4704750922604</v>
      </c>
      <c r="AD172" s="42">
        <f t="shared" si="188"/>
        <v>1645.0354642706923</v>
      </c>
      <c r="AE172" s="42">
        <f t="shared" si="188"/>
        <v>1602.5865988645023</v>
      </c>
      <c r="AF172" s="42">
        <f t="shared" si="188"/>
        <v>1649.5602825682067</v>
      </c>
      <c r="AG172" s="42">
        <f t="shared" si="188"/>
        <v>1762.097454335626</v>
      </c>
      <c r="AH172" s="42">
        <f t="shared" ref="AH172:AI172" si="189">IF(AND(AH49=0,AH131=0),0,IF(OR(AH49=0,AH131=0),1/0,1000000*AH131/AH49))</f>
        <v>1826.1951712270522</v>
      </c>
      <c r="AI172" s="42">
        <f t="shared" si="189"/>
        <v>1686.9772957960179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7113.9491114143975</v>
      </c>
      <c r="C173" s="42">
        <f t="shared" si="190"/>
        <v>7106.3492050581881</v>
      </c>
      <c r="D173" s="42">
        <f t="shared" si="190"/>
        <v>7098.9324487079075</v>
      </c>
      <c r="E173" s="42">
        <f t="shared" si="190"/>
        <v>7094.9141170801058</v>
      </c>
      <c r="F173" s="42">
        <f t="shared" si="190"/>
        <v>7087.937463440202</v>
      </c>
      <c r="G173" s="42">
        <f t="shared" si="190"/>
        <v>4180.1745134178391</v>
      </c>
      <c r="H173" s="42">
        <f t="shared" si="190"/>
        <v>3760.0068143095677</v>
      </c>
      <c r="I173" s="42">
        <f t="shared" si="190"/>
        <v>3523.8006703567198</v>
      </c>
      <c r="J173" s="42">
        <f t="shared" si="190"/>
        <v>3457.4396124912969</v>
      </c>
      <c r="K173" s="42">
        <f t="shared" si="190"/>
        <v>3504.6896874560448</v>
      </c>
      <c r="L173" s="42">
        <f t="shared" si="190"/>
        <v>3340.9758490001268</v>
      </c>
      <c r="M173" s="42">
        <f t="shared" si="190"/>
        <v>3516.2815572192953</v>
      </c>
      <c r="N173" s="42">
        <f t="shared" si="190"/>
        <v>2930.5199426995155</v>
      </c>
      <c r="O173" s="42">
        <f t="shared" si="190"/>
        <v>2924.3505705349662</v>
      </c>
      <c r="P173" s="42">
        <f t="shared" si="190"/>
        <v>3280.0975957603159</v>
      </c>
      <c r="Q173" s="42">
        <f t="shared" si="190"/>
        <v>3470.8051921724436</v>
      </c>
      <c r="R173" s="42">
        <f t="shared" si="190"/>
        <v>3481.3400773491271</v>
      </c>
      <c r="S173" s="42">
        <f t="shared" si="190"/>
        <v>3421.2827383863892</v>
      </c>
      <c r="T173" s="42">
        <f t="shared" si="190"/>
        <v>3837.5657232447111</v>
      </c>
      <c r="U173" s="42">
        <f t="shared" si="190"/>
        <v>4075.0022544156768</v>
      </c>
      <c r="V173" s="42">
        <f t="shared" si="190"/>
        <v>3828.612088082597</v>
      </c>
      <c r="W173" s="42">
        <f t="shared" si="190"/>
        <v>3681.0590273174512</v>
      </c>
      <c r="X173" s="42">
        <f t="shared" si="190"/>
        <v>3532.742471071108</v>
      </c>
      <c r="Y173" s="42">
        <f t="shared" si="190"/>
        <v>3859.6214144345849</v>
      </c>
      <c r="Z173" s="42">
        <f t="shared" si="190"/>
        <v>3470.6919469813161</v>
      </c>
      <c r="AA173" s="42">
        <f t="shared" si="190"/>
        <v>3401.7315134682326</v>
      </c>
      <c r="AB173" s="42">
        <f t="shared" si="190"/>
        <v>3570.6252794726552</v>
      </c>
      <c r="AC173" s="42">
        <f t="shared" si="190"/>
        <v>3510.6619230679144</v>
      </c>
      <c r="AD173" s="42">
        <f t="shared" si="190"/>
        <v>3591.5626608637895</v>
      </c>
      <c r="AE173" s="42">
        <f t="shared" si="190"/>
        <v>3544.1705272470799</v>
      </c>
      <c r="AF173" s="42">
        <f t="shared" si="190"/>
        <v>4708.7518673235536</v>
      </c>
      <c r="AG173" s="42">
        <f t="shared" si="190"/>
        <v>4230.0518221072016</v>
      </c>
      <c r="AH173" s="42">
        <f t="shared" ref="AH173:AI173" si="191">IF(AND(AH50=0,AH132=0),0,IF(OR(AH50=0,AH132=0),1/0,1000000*AH132/AH50))</f>
        <v>4095.6054436595837</v>
      </c>
      <c r="AI173" s="42">
        <f t="shared" si="191"/>
        <v>3071.8786636175428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24662.919961343679</v>
      </c>
      <c r="C174" s="43">
        <f t="shared" si="192"/>
        <v>24360.704468616525</v>
      </c>
      <c r="D174" s="43">
        <f t="shared" si="192"/>
        <v>24527.431589465741</v>
      </c>
      <c r="E174" s="43">
        <f t="shared" si="192"/>
        <v>24433.926535147846</v>
      </c>
      <c r="F174" s="43">
        <f t="shared" si="192"/>
        <v>24313.78391987567</v>
      </c>
      <c r="G174" s="43">
        <f t="shared" si="192"/>
        <v>19967.963125291957</v>
      </c>
      <c r="H174" s="43">
        <f t="shared" si="192"/>
        <v>18286.282516745181</v>
      </c>
      <c r="I174" s="43">
        <f t="shared" si="192"/>
        <v>17009.464771697276</v>
      </c>
      <c r="J174" s="43">
        <f t="shared" si="192"/>
        <v>16821.202059003717</v>
      </c>
      <c r="K174" s="43">
        <f t="shared" si="192"/>
        <v>17777.24158583616</v>
      </c>
      <c r="L174" s="43">
        <f t="shared" si="192"/>
        <v>17107.552717337712</v>
      </c>
      <c r="M174" s="43">
        <f t="shared" si="192"/>
        <v>19206.988686216326</v>
      </c>
      <c r="N174" s="43">
        <f t="shared" si="192"/>
        <v>16125.445945047966</v>
      </c>
      <c r="O174" s="43">
        <f t="shared" si="192"/>
        <v>16814.428976329578</v>
      </c>
      <c r="P174" s="43">
        <f t="shared" si="192"/>
        <v>18439.573974912699</v>
      </c>
      <c r="Q174" s="43">
        <f t="shared" si="192"/>
        <v>18112.288015067948</v>
      </c>
      <c r="R174" s="43">
        <f t="shared" si="192"/>
        <v>17684.924691551321</v>
      </c>
      <c r="S174" s="43">
        <f t="shared" si="192"/>
        <v>15615.554016160122</v>
      </c>
      <c r="T174" s="43">
        <f t="shared" si="192"/>
        <v>16991.618192702899</v>
      </c>
      <c r="U174" s="43">
        <f t="shared" si="192"/>
        <v>18373.539020395692</v>
      </c>
      <c r="V174" s="43">
        <f t="shared" si="192"/>
        <v>19695.167671201314</v>
      </c>
      <c r="W174" s="43">
        <f t="shared" si="192"/>
        <v>18806.689052583864</v>
      </c>
      <c r="X174" s="43">
        <f t="shared" si="192"/>
        <v>17274.361993362581</v>
      </c>
      <c r="Y174" s="43">
        <f t="shared" si="192"/>
        <v>14263.258304177363</v>
      </c>
      <c r="Z174" s="43">
        <f t="shared" si="192"/>
        <v>9270.2623184496097</v>
      </c>
      <c r="AA174" s="43">
        <f t="shared" si="192"/>
        <v>7475.1639585304492</v>
      </c>
      <c r="AB174" s="43">
        <f t="shared" si="192"/>
        <v>6584.9338510306388</v>
      </c>
      <c r="AC174" s="43">
        <f t="shared" si="192"/>
        <v>5128.3378443633501</v>
      </c>
      <c r="AD174" s="43">
        <f t="shared" si="192"/>
        <v>3949.4466828665463</v>
      </c>
      <c r="AE174" s="43">
        <f t="shared" si="192"/>
        <v>4269.5763951809595</v>
      </c>
      <c r="AF174" s="43">
        <f t="shared" si="192"/>
        <v>4343.4609365773676</v>
      </c>
      <c r="AG174" s="43">
        <f t="shared" si="192"/>
        <v>4235.4724590251062</v>
      </c>
      <c r="AH174" s="43">
        <f t="shared" ref="AH174:AI174" si="193">IF(AND(AH51=0,AH133=0),0,IF(OR(AH51=0,AH133=0),1/0,1000000*AH133/AH51))</f>
        <v>14427.841588716699</v>
      </c>
      <c r="AI174" s="43">
        <f t="shared" si="193"/>
        <v>13779.435056304928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0.99133070496432674</v>
      </c>
      <c r="C177" s="12">
        <f t="shared" si="196"/>
        <v>0.99133053204196819</v>
      </c>
      <c r="D177" s="12">
        <f t="shared" si="196"/>
        <v>0.99137669604448753</v>
      </c>
      <c r="E177" s="12">
        <f t="shared" si="196"/>
        <v>0.990212005500268</v>
      </c>
      <c r="F177" s="12">
        <f t="shared" si="196"/>
        <v>0.99019407921440827</v>
      </c>
      <c r="G177" s="12">
        <f t="shared" si="196"/>
        <v>0.98803600479623699</v>
      </c>
      <c r="H177" s="12">
        <f t="shared" si="196"/>
        <v>0.98780876491055802</v>
      </c>
      <c r="I177" s="12">
        <f t="shared" si="196"/>
        <v>0.98783866068381809</v>
      </c>
      <c r="J177" s="12">
        <f t="shared" si="196"/>
        <v>0.98743528290757021</v>
      </c>
      <c r="K177" s="12">
        <f t="shared" si="196"/>
        <v>0.98688453768084339</v>
      </c>
      <c r="L177" s="12">
        <f t="shared" si="196"/>
        <v>0.98591307689030394</v>
      </c>
      <c r="M177" s="12">
        <f t="shared" si="196"/>
        <v>0.98381990218501447</v>
      </c>
      <c r="N177" s="12">
        <f t="shared" si="196"/>
        <v>0.9766257864643848</v>
      </c>
      <c r="O177" s="12">
        <f t="shared" si="196"/>
        <v>0.96929417737612422</v>
      </c>
      <c r="P177" s="12">
        <f t="shared" si="196"/>
        <v>0.96613908719875774</v>
      </c>
      <c r="Q177" s="12">
        <f t="shared" si="196"/>
        <v>0.96202207752172486</v>
      </c>
      <c r="R177" s="12">
        <f t="shared" si="196"/>
        <v>0.95887359177921416</v>
      </c>
      <c r="S177" s="12">
        <f t="shared" si="196"/>
        <v>0.95748234108329899</v>
      </c>
      <c r="T177" s="12">
        <f t="shared" si="196"/>
        <v>0.95786609318781901</v>
      </c>
      <c r="U177" s="12">
        <f t="shared" si="196"/>
        <v>0.96359199458762879</v>
      </c>
      <c r="V177" s="12">
        <f t="shared" si="196"/>
        <v>0.95851996288127794</v>
      </c>
      <c r="W177" s="12">
        <f t="shared" si="196"/>
        <v>0.96719225526942021</v>
      </c>
      <c r="X177" s="12">
        <f t="shared" si="196"/>
        <v>0.97252359747086825</v>
      </c>
      <c r="Y177" s="12">
        <f t="shared" si="196"/>
        <v>0.98044904309521974</v>
      </c>
      <c r="Z177" s="12">
        <f t="shared" si="196"/>
        <v>0.98466539443552159</v>
      </c>
      <c r="AA177" s="12">
        <f t="shared" si="196"/>
        <v>0.98614154382092933</v>
      </c>
      <c r="AB177" s="12">
        <f t="shared" si="196"/>
        <v>0.98941173356604772</v>
      </c>
      <c r="AC177" s="12">
        <f t="shared" si="196"/>
        <v>0.99024552267916188</v>
      </c>
      <c r="AD177" s="12">
        <f t="shared" si="196"/>
        <v>0.9910866170315803</v>
      </c>
      <c r="AE177" s="12">
        <f t="shared" si="196"/>
        <v>0.98871795579468336</v>
      </c>
      <c r="AF177" s="12">
        <f t="shared" si="196"/>
        <v>0.96533485362246851</v>
      </c>
      <c r="AG177" s="12">
        <f t="shared" si="196"/>
        <v>0.96668700528748908</v>
      </c>
      <c r="AH177" s="12">
        <f t="shared" ref="AH177:AI177" si="197">IF(AH126=0,0,AH126/AH$123)</f>
        <v>0.96936581557110713</v>
      </c>
      <c r="AI177" s="12">
        <f t="shared" si="197"/>
        <v>0.97592363445666042</v>
      </c>
    </row>
    <row r="178" spans="1:35" x14ac:dyDescent="0.25">
      <c r="A178" s="32" t="s">
        <v>3</v>
      </c>
      <c r="B178" s="38">
        <f t="shared" ref="B178:AG178" si="198">IF(B127=0,0,B127/B$123)</f>
        <v>0.52332405284103922</v>
      </c>
      <c r="C178" s="38">
        <f t="shared" si="198"/>
        <v>0.52687060310876288</v>
      </c>
      <c r="D178" s="38">
        <f t="shared" si="198"/>
        <v>0.5281113548425721</v>
      </c>
      <c r="E178" s="38">
        <f t="shared" si="198"/>
        <v>0.3250921713878886</v>
      </c>
      <c r="F178" s="38">
        <f t="shared" si="198"/>
        <v>0.31597065971295796</v>
      </c>
      <c r="G178" s="38">
        <f t="shared" si="198"/>
        <v>0.30578379140024281</v>
      </c>
      <c r="H178" s="38">
        <f t="shared" si="198"/>
        <v>0.29512350709970958</v>
      </c>
      <c r="I178" s="38">
        <f t="shared" si="198"/>
        <v>0.29816708688291732</v>
      </c>
      <c r="J178" s="38">
        <f t="shared" si="198"/>
        <v>0.28693074741135854</v>
      </c>
      <c r="K178" s="38">
        <f t="shared" si="198"/>
        <v>0.27396344929680971</v>
      </c>
      <c r="L178" s="38">
        <f t="shared" si="198"/>
        <v>0.25392519945069619</v>
      </c>
      <c r="M178" s="38">
        <f t="shared" si="198"/>
        <v>0.25296167411756615</v>
      </c>
      <c r="N178" s="38">
        <f t="shared" si="198"/>
        <v>0.27460141267276522</v>
      </c>
      <c r="O178" s="38">
        <f t="shared" si="198"/>
        <v>0.27362545767042273</v>
      </c>
      <c r="P178" s="38">
        <f t="shared" si="198"/>
        <v>0.25915490141762404</v>
      </c>
      <c r="Q178" s="38">
        <f t="shared" si="198"/>
        <v>0.26293692475273112</v>
      </c>
      <c r="R178" s="38">
        <f t="shared" si="198"/>
        <v>0.24294785451090689</v>
      </c>
      <c r="S178" s="38">
        <f t="shared" si="198"/>
        <v>0.24052937529182811</v>
      </c>
      <c r="T178" s="38">
        <f t="shared" si="198"/>
        <v>0.19808160269846461</v>
      </c>
      <c r="U178" s="38">
        <f t="shared" si="198"/>
        <v>0.19232737529016314</v>
      </c>
      <c r="V178" s="38">
        <f t="shared" si="198"/>
        <v>0.18838655042773156</v>
      </c>
      <c r="W178" s="38">
        <f t="shared" si="198"/>
        <v>0.19233421036435089</v>
      </c>
      <c r="X178" s="38">
        <f t="shared" si="198"/>
        <v>0.19735305557071786</v>
      </c>
      <c r="Y178" s="38">
        <f t="shared" si="198"/>
        <v>0.18005691842727103</v>
      </c>
      <c r="Z178" s="38">
        <f t="shared" si="198"/>
        <v>0.19399049256571563</v>
      </c>
      <c r="AA178" s="38">
        <f t="shared" si="198"/>
        <v>0.1884971468967323</v>
      </c>
      <c r="AB178" s="38">
        <f t="shared" si="198"/>
        <v>0.18242494583440155</v>
      </c>
      <c r="AC178" s="38">
        <f t="shared" si="198"/>
        <v>0.17237248003175989</v>
      </c>
      <c r="AD178" s="38">
        <f t="shared" si="198"/>
        <v>0.15767396029269568</v>
      </c>
      <c r="AE178" s="38">
        <f t="shared" si="198"/>
        <v>0.15079944687472752</v>
      </c>
      <c r="AF178" s="38">
        <f t="shared" si="198"/>
        <v>0.15075043328513635</v>
      </c>
      <c r="AG178" s="38">
        <f t="shared" si="198"/>
        <v>0.16262418598171668</v>
      </c>
      <c r="AH178" s="38">
        <f t="shared" ref="AH178:AI178" si="199">IF(AH127=0,0,AH127/AH$123)</f>
        <v>0.14372293818154738</v>
      </c>
      <c r="AI178" s="38">
        <f t="shared" si="199"/>
        <v>0.15747701277309678</v>
      </c>
    </row>
    <row r="179" spans="1:35" x14ac:dyDescent="0.25">
      <c r="A179" s="32" t="s">
        <v>88</v>
      </c>
      <c r="B179" s="38">
        <f t="shared" ref="B179:AG179" si="200">IF(B128=0,0,B128/B$123)</f>
        <v>0.34279215498000243</v>
      </c>
      <c r="C179" s="38">
        <f t="shared" si="200"/>
        <v>0.34017068785162041</v>
      </c>
      <c r="D179" s="38">
        <f t="shared" si="200"/>
        <v>0.33928462449760055</v>
      </c>
      <c r="E179" s="38">
        <f t="shared" si="200"/>
        <v>0.48715066090107656</v>
      </c>
      <c r="F179" s="38">
        <f t="shared" si="200"/>
        <v>0.49382850990791427</v>
      </c>
      <c r="G179" s="38">
        <f t="shared" si="200"/>
        <v>0.41291895403178225</v>
      </c>
      <c r="H179" s="38">
        <f t="shared" si="200"/>
        <v>0.39823674700765399</v>
      </c>
      <c r="I179" s="38">
        <f t="shared" si="200"/>
        <v>0.38787919542748817</v>
      </c>
      <c r="J179" s="38">
        <f t="shared" si="200"/>
        <v>0.40741819819366087</v>
      </c>
      <c r="K179" s="38">
        <f t="shared" si="200"/>
        <v>0.4228510393765435</v>
      </c>
      <c r="L179" s="38">
        <f t="shared" si="200"/>
        <v>0.41955086621737325</v>
      </c>
      <c r="M179" s="38">
        <f t="shared" si="200"/>
        <v>0.4354123997356309</v>
      </c>
      <c r="N179" s="38">
        <f t="shared" si="200"/>
        <v>0.42155209775764479</v>
      </c>
      <c r="O179" s="38">
        <f t="shared" si="200"/>
        <v>0.41936480413288235</v>
      </c>
      <c r="P179" s="38">
        <f t="shared" si="200"/>
        <v>0.4175332370132554</v>
      </c>
      <c r="Q179" s="38">
        <f t="shared" si="200"/>
        <v>0.41421032439781852</v>
      </c>
      <c r="R179" s="38">
        <f t="shared" si="200"/>
        <v>0.42751038221065535</v>
      </c>
      <c r="S179" s="38">
        <f t="shared" si="200"/>
        <v>0.43298864985446844</v>
      </c>
      <c r="T179" s="38">
        <f t="shared" si="200"/>
        <v>0.4503380239806114</v>
      </c>
      <c r="U179" s="38">
        <f t="shared" si="200"/>
        <v>0.45812029523548453</v>
      </c>
      <c r="V179" s="38">
        <f t="shared" si="200"/>
        <v>0.45409112890131853</v>
      </c>
      <c r="W179" s="38">
        <f t="shared" si="200"/>
        <v>0.44423998809044568</v>
      </c>
      <c r="X179" s="38">
        <f t="shared" si="200"/>
        <v>0.44575195534192658</v>
      </c>
      <c r="Y179" s="38">
        <f t="shared" si="200"/>
        <v>0.45657299714091265</v>
      </c>
      <c r="Z179" s="38">
        <f t="shared" si="200"/>
        <v>0.45131058066975382</v>
      </c>
      <c r="AA179" s="38">
        <f t="shared" si="200"/>
        <v>0.46023332150607804</v>
      </c>
      <c r="AB179" s="38">
        <f t="shared" si="200"/>
        <v>0.47555717131894831</v>
      </c>
      <c r="AC179" s="38">
        <f t="shared" si="200"/>
        <v>0.48470508891166003</v>
      </c>
      <c r="AD179" s="38">
        <f t="shared" si="200"/>
        <v>0.4954039553661293</v>
      </c>
      <c r="AE179" s="38">
        <f t="shared" si="200"/>
        <v>0.49197781519552153</v>
      </c>
      <c r="AF179" s="38">
        <f t="shared" si="200"/>
        <v>0.51594229425014038</v>
      </c>
      <c r="AG179" s="38">
        <f t="shared" si="200"/>
        <v>0.5481421029838085</v>
      </c>
      <c r="AH179" s="38">
        <f t="shared" ref="AH179:AI179" si="201">IF(AH128=0,0,AH128/AH$123)</f>
        <v>0.54813163266351506</v>
      </c>
      <c r="AI179" s="38">
        <f t="shared" si="201"/>
        <v>0.5170107195797965</v>
      </c>
    </row>
    <row r="180" spans="1:35" x14ac:dyDescent="0.25">
      <c r="A180" s="32" t="s">
        <v>89</v>
      </c>
      <c r="B180" s="38">
        <f t="shared" ref="B180:AG180" si="202">IF(B129=0,0,B129/B$123)</f>
        <v>0.12521449714328514</v>
      </c>
      <c r="C180" s="38">
        <f t="shared" si="202"/>
        <v>0.12428924108158497</v>
      </c>
      <c r="D180" s="38">
        <f t="shared" si="202"/>
        <v>0.12398071670431488</v>
      </c>
      <c r="E180" s="38">
        <f t="shared" si="202"/>
        <v>0.1779691732113029</v>
      </c>
      <c r="F180" s="38">
        <f t="shared" si="202"/>
        <v>0.18039490959353605</v>
      </c>
      <c r="G180" s="38">
        <f t="shared" si="202"/>
        <v>0.26933325936421204</v>
      </c>
      <c r="H180" s="38">
        <f t="shared" si="202"/>
        <v>0.29444851080319451</v>
      </c>
      <c r="I180" s="38">
        <f t="shared" si="202"/>
        <v>0.30179237837341261</v>
      </c>
      <c r="J180" s="38">
        <f t="shared" si="202"/>
        <v>0.29308633730255085</v>
      </c>
      <c r="K180" s="38">
        <f t="shared" si="202"/>
        <v>0.29007004900749023</v>
      </c>
      <c r="L180" s="38">
        <f t="shared" si="202"/>
        <v>0.31243701122223444</v>
      </c>
      <c r="M180" s="38">
        <f t="shared" si="202"/>
        <v>0.29544582833181743</v>
      </c>
      <c r="N180" s="38">
        <f t="shared" si="202"/>
        <v>0.28047227603397484</v>
      </c>
      <c r="O180" s="38">
        <f t="shared" si="202"/>
        <v>0.27630391557281908</v>
      </c>
      <c r="P180" s="38">
        <f t="shared" si="202"/>
        <v>0.2894509487678783</v>
      </c>
      <c r="Q180" s="38">
        <f t="shared" si="202"/>
        <v>0.28487482837117523</v>
      </c>
      <c r="R180" s="38">
        <f t="shared" si="202"/>
        <v>0.28841535505765192</v>
      </c>
      <c r="S180" s="38">
        <f t="shared" si="202"/>
        <v>0.28396431593700244</v>
      </c>
      <c r="T180" s="38">
        <f t="shared" si="202"/>
        <v>0.30944646650874291</v>
      </c>
      <c r="U180" s="38">
        <f t="shared" si="202"/>
        <v>0.31314432406198112</v>
      </c>
      <c r="V180" s="38">
        <f t="shared" si="202"/>
        <v>0.31604228355222796</v>
      </c>
      <c r="W180" s="38">
        <f t="shared" si="202"/>
        <v>0.33061805681462358</v>
      </c>
      <c r="X180" s="38">
        <f t="shared" si="202"/>
        <v>0.32941858655822387</v>
      </c>
      <c r="Y180" s="38">
        <f t="shared" si="202"/>
        <v>0.34381912752703603</v>
      </c>
      <c r="Z180" s="38">
        <f t="shared" si="202"/>
        <v>0.33936432120005222</v>
      </c>
      <c r="AA180" s="38">
        <f t="shared" si="202"/>
        <v>0.33741107541811899</v>
      </c>
      <c r="AB180" s="38">
        <f t="shared" si="202"/>
        <v>0.33142961641269786</v>
      </c>
      <c r="AC180" s="38">
        <f t="shared" si="202"/>
        <v>0.33316795373574193</v>
      </c>
      <c r="AD180" s="38">
        <f t="shared" si="202"/>
        <v>0.33800870137275546</v>
      </c>
      <c r="AE180" s="38">
        <f t="shared" si="202"/>
        <v>0.3459406937244342</v>
      </c>
      <c r="AF180" s="38">
        <f t="shared" si="202"/>
        <v>0.29864212608719176</v>
      </c>
      <c r="AG180" s="38">
        <f t="shared" si="202"/>
        <v>0.25592071632196395</v>
      </c>
      <c r="AH180" s="38">
        <f t="shared" ref="AH180:AI180" si="203">IF(AH129=0,0,AH129/AH$123)</f>
        <v>0.27751124472604471</v>
      </c>
      <c r="AI180" s="38">
        <f t="shared" si="203"/>
        <v>0.30143590210376703</v>
      </c>
    </row>
    <row r="181" spans="1:35" x14ac:dyDescent="0.25">
      <c r="A181" s="5" t="s">
        <v>1</v>
      </c>
      <c r="B181" s="13">
        <f t="shared" ref="B181:AG181" si="204">IF(B130=0,0,B130/B$123)</f>
        <v>8.6692950356732912E-3</v>
      </c>
      <c r="C181" s="13">
        <f t="shared" si="204"/>
        <v>8.6694679580318276E-3</v>
      </c>
      <c r="D181" s="13">
        <f t="shared" si="204"/>
        <v>8.6233039555125152E-3</v>
      </c>
      <c r="E181" s="13">
        <f t="shared" si="204"/>
        <v>9.7879944997319463E-3</v>
      </c>
      <c r="F181" s="13">
        <f t="shared" si="204"/>
        <v>9.805920785591728E-3</v>
      </c>
      <c r="G181" s="13">
        <f t="shared" si="204"/>
        <v>1.1963995203762958E-2</v>
      </c>
      <c r="H181" s="13">
        <f t="shared" si="204"/>
        <v>1.2191235089441947E-2</v>
      </c>
      <c r="I181" s="13">
        <f t="shared" si="204"/>
        <v>1.2161339316181945E-2</v>
      </c>
      <c r="J181" s="13">
        <f t="shared" si="204"/>
        <v>1.256471709242982E-2</v>
      </c>
      <c r="K181" s="13">
        <f t="shared" si="204"/>
        <v>1.3115462319156612E-2</v>
      </c>
      <c r="L181" s="13">
        <f t="shared" si="204"/>
        <v>1.4086923109696088E-2</v>
      </c>
      <c r="M181" s="13">
        <f t="shared" si="204"/>
        <v>1.6180097814985497E-2</v>
      </c>
      <c r="N181" s="13">
        <f t="shared" si="204"/>
        <v>2.3374213535615241E-2</v>
      </c>
      <c r="O181" s="13">
        <f t="shared" si="204"/>
        <v>3.0705822623875698E-2</v>
      </c>
      <c r="P181" s="13">
        <f t="shared" si="204"/>
        <v>3.3860912801242232E-2</v>
      </c>
      <c r="Q181" s="13">
        <f t="shared" si="204"/>
        <v>3.7977922478275097E-2</v>
      </c>
      <c r="R181" s="13">
        <f t="shared" si="204"/>
        <v>4.1126408220785851E-2</v>
      </c>
      <c r="S181" s="13">
        <f t="shared" si="204"/>
        <v>4.2517658916701E-2</v>
      </c>
      <c r="T181" s="13">
        <f t="shared" si="204"/>
        <v>4.2133906812180974E-2</v>
      </c>
      <c r="U181" s="13">
        <f t="shared" si="204"/>
        <v>3.6408005412371193E-2</v>
      </c>
      <c r="V181" s="13">
        <f t="shared" si="204"/>
        <v>4.1480037118722064E-2</v>
      </c>
      <c r="W181" s="13">
        <f t="shared" si="204"/>
        <v>3.2807744730579881E-2</v>
      </c>
      <c r="X181" s="13">
        <f t="shared" si="204"/>
        <v>2.7476402529131777E-2</v>
      </c>
      <c r="Y181" s="13">
        <f t="shared" si="204"/>
        <v>1.9550956904780339E-2</v>
      </c>
      <c r="Z181" s="13">
        <f t="shared" si="204"/>
        <v>1.5334605564478382E-2</v>
      </c>
      <c r="AA181" s="13">
        <f t="shared" si="204"/>
        <v>1.3858456179070704E-2</v>
      </c>
      <c r="AB181" s="13">
        <f t="shared" si="204"/>
        <v>1.0588266433952297E-2</v>
      </c>
      <c r="AC181" s="13">
        <f t="shared" si="204"/>
        <v>9.7544773208381192E-3</v>
      </c>
      <c r="AD181" s="13">
        <f t="shared" si="204"/>
        <v>8.9133829684196406E-3</v>
      </c>
      <c r="AE181" s="13">
        <f t="shared" si="204"/>
        <v>1.1282044205316586E-2</v>
      </c>
      <c r="AF181" s="13">
        <f t="shared" si="204"/>
        <v>3.4665146377531424E-2</v>
      </c>
      <c r="AG181" s="13">
        <f t="shared" si="204"/>
        <v>3.3312994712510861E-2</v>
      </c>
      <c r="AH181" s="13">
        <f t="shared" ref="AH181:AI181" si="205">IF(AH130=0,0,AH130/AH$123)</f>
        <v>3.0634184428892895E-2</v>
      </c>
      <c r="AI181" s="13">
        <f t="shared" si="205"/>
        <v>2.4076365543339698E-2</v>
      </c>
    </row>
    <row r="182" spans="1:35" x14ac:dyDescent="0.25">
      <c r="A182" s="34" t="s">
        <v>3</v>
      </c>
      <c r="B182" s="39">
        <f t="shared" ref="B182:AG182" si="206">IF(B131=0,0,B131/B$123)</f>
        <v>2.8287926033163904E-3</v>
      </c>
      <c r="C182" s="39">
        <f t="shared" si="206"/>
        <v>2.8671638552815125E-3</v>
      </c>
      <c r="D182" s="39">
        <f t="shared" si="206"/>
        <v>2.8231025349530806E-3</v>
      </c>
      <c r="E182" s="39">
        <f t="shared" si="206"/>
        <v>1.7154174250233391E-3</v>
      </c>
      <c r="F182" s="39">
        <f t="shared" si="206"/>
        <v>1.6275829374016741E-3</v>
      </c>
      <c r="G182" s="39">
        <f t="shared" si="206"/>
        <v>1.5617414843444107E-3</v>
      </c>
      <c r="H182" s="39">
        <f t="shared" si="206"/>
        <v>1.5098102008130516E-3</v>
      </c>
      <c r="I182" s="39">
        <f t="shared" si="206"/>
        <v>1.4990626948104757E-3</v>
      </c>
      <c r="J182" s="39">
        <f t="shared" si="206"/>
        <v>1.456341156874772E-3</v>
      </c>
      <c r="K182" s="39">
        <f t="shared" si="206"/>
        <v>1.353684396586696E-3</v>
      </c>
      <c r="L182" s="39">
        <f t="shared" si="206"/>
        <v>1.3189164996206004E-3</v>
      </c>
      <c r="M182" s="39">
        <f t="shared" si="206"/>
        <v>1.106994101355428E-3</v>
      </c>
      <c r="N182" s="39">
        <f t="shared" si="206"/>
        <v>1.621132114776839E-3</v>
      </c>
      <c r="O182" s="39">
        <f t="shared" si="206"/>
        <v>1.9038851612416074E-3</v>
      </c>
      <c r="P182" s="39">
        <f t="shared" si="206"/>
        <v>2.6794953926575576E-3</v>
      </c>
      <c r="Q182" s="39">
        <f t="shared" si="206"/>
        <v>3.0467288793836031E-3</v>
      </c>
      <c r="R182" s="39">
        <f t="shared" si="206"/>
        <v>3.5626619609705899E-3</v>
      </c>
      <c r="S182" s="39">
        <f t="shared" si="206"/>
        <v>4.3661711037573476E-3</v>
      </c>
      <c r="T182" s="39">
        <f t="shared" si="206"/>
        <v>3.8529136839969527E-3</v>
      </c>
      <c r="U182" s="39">
        <f t="shared" si="206"/>
        <v>3.2243755285497207E-3</v>
      </c>
      <c r="V182" s="39">
        <f t="shared" si="206"/>
        <v>2.7455870765084674E-3</v>
      </c>
      <c r="W182" s="39">
        <f t="shared" si="206"/>
        <v>2.271735394733874E-3</v>
      </c>
      <c r="X182" s="39">
        <f t="shared" si="206"/>
        <v>2.3552262652933101E-3</v>
      </c>
      <c r="Y182" s="39">
        <f t="shared" si="206"/>
        <v>2.0499979644139502E-3</v>
      </c>
      <c r="Z182" s="39">
        <f t="shared" si="206"/>
        <v>2.0128971644699928E-3</v>
      </c>
      <c r="AA182" s="39">
        <f t="shared" si="206"/>
        <v>1.9078488735468225E-3</v>
      </c>
      <c r="AB182" s="39">
        <f t="shared" si="206"/>
        <v>1.5384357713837005E-3</v>
      </c>
      <c r="AC182" s="39">
        <f t="shared" si="206"/>
        <v>1.575470749384852E-3</v>
      </c>
      <c r="AD182" s="39">
        <f t="shared" si="206"/>
        <v>1.11077620115095E-3</v>
      </c>
      <c r="AE182" s="39">
        <f t="shared" si="206"/>
        <v>7.55433170602716E-4</v>
      </c>
      <c r="AF182" s="39">
        <f t="shared" si="206"/>
        <v>1.4793951710198546E-3</v>
      </c>
      <c r="AG182" s="39">
        <f t="shared" si="206"/>
        <v>1.8992095874107732E-3</v>
      </c>
      <c r="AH182" s="39">
        <f t="shared" ref="AH182:AI182" si="207">IF(AH131=0,0,AH131/AH$123)</f>
        <v>1.2676455079891197E-3</v>
      </c>
      <c r="AI182" s="39">
        <f t="shared" si="207"/>
        <v>1.1218203833968851E-3</v>
      </c>
    </row>
    <row r="183" spans="1:35" x14ac:dyDescent="0.25">
      <c r="A183" s="34" t="s">
        <v>88</v>
      </c>
      <c r="B183" s="39">
        <f t="shared" ref="B183:AG183" si="208">IF(B132=0,0,B132/B$123)</f>
        <v>2.7288800570743062E-3</v>
      </c>
      <c r="C183" s="39">
        <f t="shared" si="208"/>
        <v>2.7079743606609891E-3</v>
      </c>
      <c r="D183" s="39">
        <f t="shared" si="208"/>
        <v>2.7001302982841741E-3</v>
      </c>
      <c r="E183" s="39">
        <f t="shared" si="208"/>
        <v>3.7980625027387999E-3</v>
      </c>
      <c r="F183" s="39">
        <f t="shared" si="208"/>
        <v>3.841635464885639E-3</v>
      </c>
      <c r="G183" s="39">
        <f t="shared" si="208"/>
        <v>3.2109885866347834E-3</v>
      </c>
      <c r="H183" s="39">
        <f t="shared" si="208"/>
        <v>3.0942182308276969E-3</v>
      </c>
      <c r="I183" s="39">
        <f t="shared" si="208"/>
        <v>3.0151518036903805E-3</v>
      </c>
      <c r="J183" s="39">
        <f t="shared" si="208"/>
        <v>3.1793301463886631E-3</v>
      </c>
      <c r="K183" s="39">
        <f t="shared" si="208"/>
        <v>3.2222331964311406E-3</v>
      </c>
      <c r="L183" s="39">
        <f t="shared" si="208"/>
        <v>3.4055875882040404E-3</v>
      </c>
      <c r="M183" s="39">
        <f t="shared" si="208"/>
        <v>2.8510453066701055E-3</v>
      </c>
      <c r="N183" s="39">
        <f t="shared" si="208"/>
        <v>4.0155648343574556E-3</v>
      </c>
      <c r="O183" s="39">
        <f t="shared" si="208"/>
        <v>4.6014842165008236E-3</v>
      </c>
      <c r="P183" s="39">
        <f t="shared" si="208"/>
        <v>6.1638645729375019E-3</v>
      </c>
      <c r="Q183" s="39">
        <f t="shared" si="208"/>
        <v>6.7478992232050793E-3</v>
      </c>
      <c r="R183" s="39">
        <f t="shared" si="208"/>
        <v>8.3464841420272887E-3</v>
      </c>
      <c r="S183" s="39">
        <f t="shared" si="208"/>
        <v>9.8648513758190746E-3</v>
      </c>
      <c r="T183" s="39">
        <f t="shared" si="208"/>
        <v>9.9951902108580178E-3</v>
      </c>
      <c r="U183" s="39">
        <f t="shared" si="208"/>
        <v>9.8702956675139984E-3</v>
      </c>
      <c r="V183" s="39">
        <f t="shared" si="208"/>
        <v>1.0739482729050238E-2</v>
      </c>
      <c r="W183" s="39">
        <f t="shared" si="208"/>
        <v>6.7418936833580877E-3</v>
      </c>
      <c r="X183" s="39">
        <f t="shared" si="208"/>
        <v>5.3956538279314329E-3</v>
      </c>
      <c r="Y183" s="39">
        <f t="shared" si="208"/>
        <v>5.0375712868578173E-3</v>
      </c>
      <c r="Z183" s="39">
        <f t="shared" si="208"/>
        <v>4.6050016775584894E-3</v>
      </c>
      <c r="AA183" s="39">
        <f t="shared" si="208"/>
        <v>4.6409814904818641E-3</v>
      </c>
      <c r="AB183" s="39">
        <f t="shared" si="208"/>
        <v>3.8589731471741161E-3</v>
      </c>
      <c r="AC183" s="39">
        <f t="shared" si="208"/>
        <v>4.0780865074292304E-3</v>
      </c>
      <c r="AD183" s="39">
        <f t="shared" si="208"/>
        <v>4.3562492778577528E-3</v>
      </c>
      <c r="AE183" s="39">
        <f t="shared" si="208"/>
        <v>7.64740632202665E-3</v>
      </c>
      <c r="AF183" s="39">
        <f t="shared" si="208"/>
        <v>2.510600920280074E-2</v>
      </c>
      <c r="AG183" s="39">
        <f t="shared" si="208"/>
        <v>2.2480894037645069E-2</v>
      </c>
      <c r="AH183" s="39">
        <f t="shared" ref="AH183:AI183" si="209">IF(AH132=0,0,AH132/AH$123)</f>
        <v>9.8666979550803488E-3</v>
      </c>
      <c r="AI183" s="39">
        <f t="shared" si="209"/>
        <v>6.9986863066437586E-3</v>
      </c>
    </row>
    <row r="184" spans="1:35" x14ac:dyDescent="0.25">
      <c r="A184" s="36" t="s">
        <v>89</v>
      </c>
      <c r="B184" s="40">
        <f t="shared" ref="B184:AG184" si="210">IF(B133=0,0,B133/B$123)</f>
        <v>3.1116223752825937E-3</v>
      </c>
      <c r="C184" s="40">
        <f t="shared" si="210"/>
        <v>3.0943297420893247E-3</v>
      </c>
      <c r="D184" s="40">
        <f t="shared" si="210"/>
        <v>3.1000711222752596E-3</v>
      </c>
      <c r="E184" s="40">
        <f t="shared" si="210"/>
        <v>4.2745145719698067E-3</v>
      </c>
      <c r="F184" s="40">
        <f t="shared" si="210"/>
        <v>4.3367023833044147E-3</v>
      </c>
      <c r="G184" s="40">
        <f t="shared" si="210"/>
        <v>7.1912651327837654E-3</v>
      </c>
      <c r="H184" s="40">
        <f t="shared" si="210"/>
        <v>7.5872066578011972E-3</v>
      </c>
      <c r="I184" s="40">
        <f t="shared" si="210"/>
        <v>7.6471248176810894E-3</v>
      </c>
      <c r="J184" s="40">
        <f t="shared" si="210"/>
        <v>7.9290457891663859E-3</v>
      </c>
      <c r="K184" s="40">
        <f t="shared" si="210"/>
        <v>8.5395447261387755E-3</v>
      </c>
      <c r="L184" s="40">
        <f t="shared" si="210"/>
        <v>9.3624190218714459E-3</v>
      </c>
      <c r="M184" s="40">
        <f t="shared" si="210"/>
        <v>1.2222058406959963E-2</v>
      </c>
      <c r="N184" s="40">
        <f t="shared" si="210"/>
        <v>1.7737516586480945E-2</v>
      </c>
      <c r="O184" s="40">
        <f t="shared" si="210"/>
        <v>2.420045324613327E-2</v>
      </c>
      <c r="P184" s="40">
        <f t="shared" si="210"/>
        <v>2.5017552835647175E-2</v>
      </c>
      <c r="Q184" s="40">
        <f t="shared" si="210"/>
        <v>2.8183294375686414E-2</v>
      </c>
      <c r="R184" s="40">
        <f t="shared" si="210"/>
        <v>2.9217262117787975E-2</v>
      </c>
      <c r="S184" s="40">
        <f t="shared" si="210"/>
        <v>2.828663643712458E-2</v>
      </c>
      <c r="T184" s="40">
        <f t="shared" si="210"/>
        <v>2.8285802917326006E-2</v>
      </c>
      <c r="U184" s="40">
        <f t="shared" si="210"/>
        <v>2.3313334216307477E-2</v>
      </c>
      <c r="V184" s="40">
        <f t="shared" si="210"/>
        <v>2.7994967313163359E-2</v>
      </c>
      <c r="W184" s="40">
        <f t="shared" si="210"/>
        <v>2.3794115652487919E-2</v>
      </c>
      <c r="X184" s="40">
        <f t="shared" si="210"/>
        <v>1.9725522435907035E-2</v>
      </c>
      <c r="Y184" s="40">
        <f t="shared" si="210"/>
        <v>1.2463387653508568E-2</v>
      </c>
      <c r="Z184" s="40">
        <f t="shared" si="210"/>
        <v>8.7167067224498997E-3</v>
      </c>
      <c r="AA184" s="40">
        <f t="shared" si="210"/>
        <v>7.3096258150420167E-3</v>
      </c>
      <c r="AB184" s="40">
        <f t="shared" si="210"/>
        <v>5.1908575153944807E-3</v>
      </c>
      <c r="AC184" s="40">
        <f t="shared" si="210"/>
        <v>4.100920064024037E-3</v>
      </c>
      <c r="AD184" s="40">
        <f t="shared" si="210"/>
        <v>3.4463574894109386E-3</v>
      </c>
      <c r="AE184" s="40">
        <f t="shared" si="210"/>
        <v>2.8792047126872202E-3</v>
      </c>
      <c r="AF184" s="40">
        <f t="shared" si="210"/>
        <v>8.0797420037108311E-3</v>
      </c>
      <c r="AG184" s="40">
        <f t="shared" si="210"/>
        <v>8.9328910874550208E-3</v>
      </c>
      <c r="AH184" s="40">
        <f t="shared" ref="AH184:AI184" si="211">IF(AH133=0,0,AH133/AH$123)</f>
        <v>1.9499840965823426E-2</v>
      </c>
      <c r="AI184" s="40">
        <f t="shared" si="211"/>
        <v>1.5955858853299053E-2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2.2304602790534109</v>
      </c>
      <c r="C186" s="29">
        <f t="shared" si="212"/>
        <v>2.2257193447384811</v>
      </c>
      <c r="D186" s="29">
        <f t="shared" si="212"/>
        <v>2.2227411003783879</v>
      </c>
      <c r="E186" s="29">
        <f t="shared" si="212"/>
        <v>2.0224762849701903</v>
      </c>
      <c r="F186" s="29">
        <f t="shared" si="212"/>
        <v>2.0340863319330484</v>
      </c>
      <c r="G186" s="29">
        <f t="shared" si="212"/>
        <v>1.3095117658898421</v>
      </c>
      <c r="H186" s="29">
        <f t="shared" si="212"/>
        <v>1.2294778325462887</v>
      </c>
      <c r="I186" s="29">
        <f t="shared" si="212"/>
        <v>1.1866168307772174</v>
      </c>
      <c r="J186" s="29">
        <f t="shared" si="212"/>
        <v>1.1437074041368744</v>
      </c>
      <c r="K186" s="29">
        <f t="shared" si="212"/>
        <v>1.146164709758337</v>
      </c>
      <c r="L186" s="29">
        <f t="shared" si="212"/>
        <v>1.1006387697615834</v>
      </c>
      <c r="M186" s="29">
        <f t="shared" si="212"/>
        <v>1.1531066891050306</v>
      </c>
      <c r="N186" s="29">
        <f t="shared" si="212"/>
        <v>0.97494780842739914</v>
      </c>
      <c r="O186" s="29">
        <f t="shared" si="212"/>
        <v>0.98310752835931836</v>
      </c>
      <c r="P186" s="29">
        <f t="shared" si="212"/>
        <v>1.094054605437732</v>
      </c>
      <c r="Q186" s="29">
        <f t="shared" si="212"/>
        <v>1.0729372377805881</v>
      </c>
      <c r="R186" s="29">
        <f t="shared" si="212"/>
        <v>1.0155112165589186</v>
      </c>
      <c r="S186" s="29">
        <f t="shared" si="212"/>
        <v>0.9502260644277849</v>
      </c>
      <c r="T186" s="29">
        <f t="shared" si="212"/>
        <v>1.0005524307734976</v>
      </c>
      <c r="U186" s="29">
        <f t="shared" si="212"/>
        <v>1.0182202060851535</v>
      </c>
      <c r="V186" s="29">
        <f t="shared" si="212"/>
        <v>0.98415650531602783</v>
      </c>
      <c r="W186" s="29">
        <f t="shared" si="212"/>
        <v>0.98484467936682429</v>
      </c>
      <c r="X186" s="29">
        <f t="shared" si="212"/>
        <v>0.97065897582293681</v>
      </c>
      <c r="Y186" s="29">
        <f t="shared" si="212"/>
        <v>1.0415372693515783</v>
      </c>
      <c r="Z186" s="29">
        <f t="shared" si="212"/>
        <v>0.92389650713354587</v>
      </c>
      <c r="AA186" s="29">
        <f t="shared" si="212"/>
        <v>0.93357874469864977</v>
      </c>
      <c r="AB186" s="29">
        <f t="shared" si="212"/>
        <v>0.95851822784674046</v>
      </c>
      <c r="AC186" s="29">
        <f t="shared" si="212"/>
        <v>0.93842840520326087</v>
      </c>
      <c r="AD186" s="29">
        <f t="shared" si="212"/>
        <v>0.96115933276857046</v>
      </c>
      <c r="AE186" s="29">
        <f t="shared" si="212"/>
        <v>0.95777993059995103</v>
      </c>
      <c r="AF186" s="29">
        <f t="shared" si="212"/>
        <v>1.1050286155670859</v>
      </c>
      <c r="AG186" s="29">
        <f t="shared" si="212"/>
        <v>1.1161719718718257</v>
      </c>
      <c r="AH186" s="29">
        <f t="shared" ref="AH186:AI186" si="213">IF(AND(AH135=0,AH145=0),0,IF(OR(AH135=0,AH145=0),1/0,AH135/AH145))</f>
        <v>1.04900442936619</v>
      </c>
      <c r="AI186" s="29">
        <f t="shared" si="213"/>
        <v>0.8607157431782283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2.2277967304544384</v>
      </c>
      <c r="C187" s="14">
        <f t="shared" si="214"/>
        <v>2.2230495743046967</v>
      </c>
      <c r="D187" s="14">
        <f t="shared" si="214"/>
        <v>2.2200931227667713</v>
      </c>
      <c r="E187" s="14">
        <f t="shared" si="214"/>
        <v>2.0192135449010258</v>
      </c>
      <c r="F187" s="14">
        <f t="shared" si="214"/>
        <v>2.0308334990566932</v>
      </c>
      <c r="G187" s="14">
        <f t="shared" si="214"/>
        <v>1.3079032821103784</v>
      </c>
      <c r="H187" s="14">
        <f t="shared" si="214"/>
        <v>1.2283765023893554</v>
      </c>
      <c r="I187" s="14">
        <f t="shared" si="214"/>
        <v>1.1858089372870839</v>
      </c>
      <c r="J187" s="14">
        <f t="shared" si="214"/>
        <v>1.1427539761507191</v>
      </c>
      <c r="K187" s="14">
        <f t="shared" si="214"/>
        <v>1.1451513562203883</v>
      </c>
      <c r="L187" s="14">
        <f t="shared" si="214"/>
        <v>1.0996764145611246</v>
      </c>
      <c r="M187" s="14">
        <f t="shared" si="214"/>
        <v>1.1521876230245587</v>
      </c>
      <c r="N187" s="14">
        <f t="shared" si="214"/>
        <v>0.974066739330819</v>
      </c>
      <c r="O187" s="14">
        <f t="shared" si="214"/>
        <v>0.98239191006662363</v>
      </c>
      <c r="P187" s="14">
        <f t="shared" si="214"/>
        <v>1.0932363773906197</v>
      </c>
      <c r="Q187" s="14">
        <f t="shared" si="214"/>
        <v>1.0793500639661684</v>
      </c>
      <c r="R187" s="14">
        <f t="shared" si="214"/>
        <v>1.0246114644596671</v>
      </c>
      <c r="S187" s="14">
        <f t="shared" si="214"/>
        <v>0.96308003213890858</v>
      </c>
      <c r="T187" s="14">
        <f t="shared" si="214"/>
        <v>1.014647486205027</v>
      </c>
      <c r="U187" s="14">
        <f t="shared" si="214"/>
        <v>1.0287522180541004</v>
      </c>
      <c r="V187" s="14">
        <f t="shared" si="214"/>
        <v>0.99490236197877713</v>
      </c>
      <c r="W187" s="14">
        <f t="shared" si="214"/>
        <v>0.99359087326217133</v>
      </c>
      <c r="X187" s="14">
        <f t="shared" si="214"/>
        <v>0.97714397884598936</v>
      </c>
      <c r="Y187" s="14">
        <f t="shared" si="214"/>
        <v>1.045416601828717</v>
      </c>
      <c r="Z187" s="14">
        <f t="shared" si="214"/>
        <v>0.92657087358551771</v>
      </c>
      <c r="AA187" s="14">
        <f t="shared" si="214"/>
        <v>0.93537020468643661</v>
      </c>
      <c r="AB187" s="14">
        <f t="shared" si="214"/>
        <v>0.95984053890351795</v>
      </c>
      <c r="AC187" s="14">
        <f t="shared" si="214"/>
        <v>0.9390431262511606</v>
      </c>
      <c r="AD187" s="14">
        <f t="shared" si="214"/>
        <v>0.9612406150492554</v>
      </c>
      <c r="AE187" s="14">
        <f t="shared" si="214"/>
        <v>0.95672658522045151</v>
      </c>
      <c r="AF187" s="14">
        <f t="shared" si="214"/>
        <v>1.1000832473822899</v>
      </c>
      <c r="AG187" s="14">
        <f t="shared" si="214"/>
        <v>1.1141231389213013</v>
      </c>
      <c r="AH187" s="14">
        <f t="shared" ref="AH187:AI187" si="215">IF(AND(AH136=0,AH146=0),0,IF(OR(AH136=0,AH146=0),1/0,AH136/AH146))</f>
        <v>1.0585879669538387</v>
      </c>
      <c r="AI187" s="14">
        <f t="shared" si="215"/>
        <v>0.86625025173374792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1.9483895308171264</v>
      </c>
      <c r="C188" s="51">
        <f t="shared" si="216"/>
        <v>1.9463711836811668</v>
      </c>
      <c r="D188" s="51">
        <f t="shared" si="216"/>
        <v>1.9446080836220252</v>
      </c>
      <c r="E188" s="51">
        <f t="shared" si="216"/>
        <v>1.3599599147830745</v>
      </c>
      <c r="F188" s="51">
        <f t="shared" si="216"/>
        <v>1.3587760572743044</v>
      </c>
      <c r="G188" s="51">
        <f t="shared" si="216"/>
        <v>0.95120447328108448</v>
      </c>
      <c r="H188" s="51">
        <f t="shared" si="216"/>
        <v>0.9382981397131831</v>
      </c>
      <c r="I188" s="51">
        <f t="shared" si="216"/>
        <v>0.95109727802388877</v>
      </c>
      <c r="J188" s="51">
        <f t="shared" si="216"/>
        <v>0.87922306797179717</v>
      </c>
      <c r="K188" s="51">
        <f t="shared" si="216"/>
        <v>0.855046952317148</v>
      </c>
      <c r="L188" s="51">
        <f t="shared" si="216"/>
        <v>0.80603428020092038</v>
      </c>
      <c r="M188" s="51">
        <f t="shared" si="216"/>
        <v>0.83407601689550093</v>
      </c>
      <c r="N188" s="51">
        <f t="shared" si="216"/>
        <v>0.74311827637428307</v>
      </c>
      <c r="O188" s="51">
        <f t="shared" si="216"/>
        <v>0.76806465342678842</v>
      </c>
      <c r="P188" s="51">
        <f t="shared" si="216"/>
        <v>0.83670233131692195</v>
      </c>
      <c r="Q188" s="51">
        <f t="shared" si="216"/>
        <v>0.89693748421699859</v>
      </c>
      <c r="R188" s="51">
        <f t="shared" si="216"/>
        <v>0.88197007849564268</v>
      </c>
      <c r="S188" s="51">
        <f t="shared" si="216"/>
        <v>0.90484071574113512</v>
      </c>
      <c r="T188" s="51">
        <f t="shared" si="216"/>
        <v>0.84764779078249486</v>
      </c>
      <c r="U188" s="51">
        <f t="shared" si="216"/>
        <v>0.78969520299140361</v>
      </c>
      <c r="V188" s="51">
        <f t="shared" si="216"/>
        <v>0.75915349185095371</v>
      </c>
      <c r="W188" s="51">
        <f t="shared" si="216"/>
        <v>0.76351191182758837</v>
      </c>
      <c r="X188" s="51">
        <f t="shared" si="216"/>
        <v>0.77569866872647031</v>
      </c>
      <c r="Y188" s="51">
        <f t="shared" si="216"/>
        <v>0.77856296122301794</v>
      </c>
      <c r="Z188" s="51">
        <f t="shared" si="216"/>
        <v>0.76117489997904264</v>
      </c>
      <c r="AA188" s="51">
        <f t="shared" si="216"/>
        <v>0.76570990194858624</v>
      </c>
      <c r="AB188" s="51">
        <f t="shared" si="216"/>
        <v>0.80233182874319786</v>
      </c>
      <c r="AC188" s="51">
        <f t="shared" si="216"/>
        <v>0.78385269385749379</v>
      </c>
      <c r="AD188" s="51">
        <f t="shared" si="216"/>
        <v>0.75833501106208401</v>
      </c>
      <c r="AE188" s="51">
        <f t="shared" si="216"/>
        <v>0.74773371707856306</v>
      </c>
      <c r="AF188" s="51">
        <f t="shared" si="216"/>
        <v>0.7571639087891352</v>
      </c>
      <c r="AG188" s="51">
        <f t="shared" si="216"/>
        <v>0.81798170539109261</v>
      </c>
      <c r="AH188" s="51">
        <f t="shared" ref="AH188:AI188" si="217">IF(AND(AH137=0,AH147=0),0,IF(OR(AH137=0,AH147=0),1/0,AH137/AH147))</f>
        <v>0.84739207343393297</v>
      </c>
      <c r="AI188" s="51">
        <f t="shared" si="217"/>
        <v>0.77324511766151716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2.5563880592758248</v>
      </c>
      <c r="C189" s="51">
        <f t="shared" si="218"/>
        <v>2.5536570431332644</v>
      </c>
      <c r="D189" s="51">
        <f t="shared" si="218"/>
        <v>2.5509918416993669</v>
      </c>
      <c r="E189" s="51">
        <f t="shared" si="218"/>
        <v>2.5495478596254664</v>
      </c>
      <c r="F189" s="51">
        <f t="shared" si="218"/>
        <v>2.5470408085094918</v>
      </c>
      <c r="G189" s="51">
        <f t="shared" si="218"/>
        <v>1.5021400974944381</v>
      </c>
      <c r="H189" s="51">
        <f t="shared" si="218"/>
        <v>1.3511533990978528</v>
      </c>
      <c r="I189" s="51">
        <f t="shared" si="218"/>
        <v>1.2662730384891738</v>
      </c>
      <c r="J189" s="51">
        <f t="shared" si="218"/>
        <v>1.2424262814669897</v>
      </c>
      <c r="K189" s="51">
        <f t="shared" si="218"/>
        <v>1.2594055324495363</v>
      </c>
      <c r="L189" s="51">
        <f t="shared" si="218"/>
        <v>1.2005751844652628</v>
      </c>
      <c r="M189" s="51">
        <f t="shared" si="218"/>
        <v>1.2635710552812791</v>
      </c>
      <c r="N189" s="51">
        <f t="shared" si="218"/>
        <v>1.0530784057713398</v>
      </c>
      <c r="O189" s="51">
        <f t="shared" si="218"/>
        <v>1.0508614501693696</v>
      </c>
      <c r="P189" s="51">
        <f t="shared" si="218"/>
        <v>1.1786986659219809</v>
      </c>
      <c r="Q189" s="51">
        <f t="shared" si="218"/>
        <v>1.2335759275424047</v>
      </c>
      <c r="R189" s="51">
        <f t="shared" si="218"/>
        <v>1.1977947977273535</v>
      </c>
      <c r="S189" s="51">
        <f t="shared" si="218"/>
        <v>1.1517136372847305</v>
      </c>
      <c r="T189" s="51">
        <f t="shared" si="218"/>
        <v>1.2804242076282557</v>
      </c>
      <c r="U189" s="51">
        <f t="shared" si="218"/>
        <v>1.3666681913938645</v>
      </c>
      <c r="V189" s="51">
        <f t="shared" si="218"/>
        <v>1.2548542660180659</v>
      </c>
      <c r="W189" s="51">
        <f t="shared" si="218"/>
        <v>1.2015740563865855</v>
      </c>
      <c r="X189" s="51">
        <f t="shared" si="218"/>
        <v>1.1601858379330352</v>
      </c>
      <c r="Y189" s="51">
        <f t="shared" si="218"/>
        <v>1.2555697440585358</v>
      </c>
      <c r="Z189" s="51">
        <f t="shared" si="218"/>
        <v>1.1375602596166656</v>
      </c>
      <c r="AA189" s="51">
        <f t="shared" si="218"/>
        <v>1.1524458377116185</v>
      </c>
      <c r="AB189" s="51">
        <f t="shared" si="218"/>
        <v>1.209506194604659</v>
      </c>
      <c r="AC189" s="51">
        <f t="shared" si="218"/>
        <v>1.1664644551614629</v>
      </c>
      <c r="AD189" s="51">
        <f t="shared" si="218"/>
        <v>1.2147055995146612</v>
      </c>
      <c r="AE189" s="51">
        <f t="shared" si="218"/>
        <v>1.1992583339761249</v>
      </c>
      <c r="AF189" s="51">
        <f t="shared" si="218"/>
        <v>1.6145204684196168</v>
      </c>
      <c r="AG189" s="51">
        <f t="shared" si="218"/>
        <v>1.438444559864873</v>
      </c>
      <c r="AH189" s="51">
        <f t="shared" ref="AH189:AI189" si="219">IF(AND(AH138=0,AH148=0),0,IF(OR(AH138=0,AH148=0),1/0,AH138/AH148))</f>
        <v>1.3773354886673701</v>
      </c>
      <c r="AI189" s="51">
        <f t="shared" si="219"/>
        <v>1.0289557634237372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2.9603599115064516</v>
      </c>
      <c r="C190" s="51">
        <f t="shared" si="220"/>
        <v>2.9571772268477261</v>
      </c>
      <c r="D190" s="51">
        <f t="shared" si="220"/>
        <v>2.9541011373481618</v>
      </c>
      <c r="E190" s="51">
        <f t="shared" si="220"/>
        <v>2.9525647158311878</v>
      </c>
      <c r="F190" s="51">
        <f t="shared" si="220"/>
        <v>2.9497374273978849</v>
      </c>
      <c r="G190" s="51">
        <f t="shared" si="220"/>
        <v>1.6930907726894551</v>
      </c>
      <c r="H190" s="51">
        <f t="shared" si="220"/>
        <v>1.5108525513742015</v>
      </c>
      <c r="I190" s="51">
        <f t="shared" si="220"/>
        <v>1.4152919058914921</v>
      </c>
      <c r="J190" s="51">
        <f t="shared" si="220"/>
        <v>1.3968687773740973</v>
      </c>
      <c r="K190" s="51">
        <f t="shared" si="220"/>
        <v>1.410626919969028</v>
      </c>
      <c r="L190" s="51">
        <f t="shared" si="220"/>
        <v>1.3463638749691229</v>
      </c>
      <c r="M190" s="51">
        <f t="shared" si="220"/>
        <v>1.434211581432701</v>
      </c>
      <c r="N190" s="51">
        <f t="shared" si="220"/>
        <v>1.2047945903324062</v>
      </c>
      <c r="O190" s="51">
        <f t="shared" si="220"/>
        <v>1.1943282919599949</v>
      </c>
      <c r="P190" s="51">
        <f t="shared" si="220"/>
        <v>1.3170265347465064</v>
      </c>
      <c r="Q190" s="51">
        <f t="shared" si="220"/>
        <v>1.0857845503484385</v>
      </c>
      <c r="R190" s="51">
        <f t="shared" si="220"/>
        <v>0.95040355260528964</v>
      </c>
      <c r="S190" s="51">
        <f t="shared" si="220"/>
        <v>0.80577605977997135</v>
      </c>
      <c r="T190" s="51">
        <f t="shared" si="220"/>
        <v>0.86282245022227222</v>
      </c>
      <c r="U190" s="51">
        <f t="shared" si="220"/>
        <v>0.87493704326313115</v>
      </c>
      <c r="V190" s="51">
        <f t="shared" si="220"/>
        <v>0.89426493897436676</v>
      </c>
      <c r="W190" s="51">
        <f t="shared" si="220"/>
        <v>0.93976634223076316</v>
      </c>
      <c r="X190" s="51">
        <f t="shared" si="220"/>
        <v>0.92366110682357594</v>
      </c>
      <c r="Y190" s="51">
        <f t="shared" si="220"/>
        <v>1.0025387137460213</v>
      </c>
      <c r="Z190" s="51">
        <f t="shared" si="220"/>
        <v>0.82549061579971716</v>
      </c>
      <c r="AA190" s="51">
        <f t="shared" si="220"/>
        <v>0.82546484089584737</v>
      </c>
      <c r="AB190" s="51">
        <f t="shared" si="220"/>
        <v>0.80785837456449239</v>
      </c>
      <c r="AC190" s="51">
        <f t="shared" si="220"/>
        <v>0.7949824520880634</v>
      </c>
      <c r="AD190" s="51">
        <f t="shared" si="220"/>
        <v>0.81391099889962559</v>
      </c>
      <c r="AE190" s="51">
        <f t="shared" si="220"/>
        <v>0.82068265815487029</v>
      </c>
      <c r="AF190" s="51">
        <f t="shared" si="220"/>
        <v>0.83222429899873274</v>
      </c>
      <c r="AG190" s="51">
        <f t="shared" si="220"/>
        <v>0.88926560027348511</v>
      </c>
      <c r="AH190" s="51">
        <f t="shared" ref="AH190:AI190" si="221">IF(AND(AH139=0,AH149=0),0,IF(OR(AH139=0,AH149=0),1/0,AH139/AH149))</f>
        <v>0.7971151920061279</v>
      </c>
      <c r="AI190" s="51">
        <f t="shared" si="221"/>
        <v>0.71687128283705304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2.6181996209069958</v>
      </c>
      <c r="C191" s="15">
        <f t="shared" si="222"/>
        <v>2.6165593297353924</v>
      </c>
      <c r="D191" s="15">
        <f t="shared" si="222"/>
        <v>2.6108036917580315</v>
      </c>
      <c r="E191" s="15">
        <f t="shared" si="222"/>
        <v>2.4238941197641868</v>
      </c>
      <c r="F191" s="15">
        <f t="shared" si="222"/>
        <v>2.4312699982554666</v>
      </c>
      <c r="G191" s="15">
        <f t="shared" si="222"/>
        <v>1.4414796300903343</v>
      </c>
      <c r="H191" s="15">
        <f t="shared" si="222"/>
        <v>1.3115189753520271</v>
      </c>
      <c r="I191" s="15">
        <f t="shared" si="222"/>
        <v>1.2432313269566495</v>
      </c>
      <c r="J191" s="15">
        <f t="shared" si="222"/>
        <v>1.210654144535392</v>
      </c>
      <c r="K191" s="15">
        <f t="shared" si="222"/>
        <v>1.2128985136659343</v>
      </c>
      <c r="L191" s="15">
        <f t="shared" si="222"/>
        <v>1.1589708023905894</v>
      </c>
      <c r="M191" s="15">
        <f t="shared" si="222"/>
        <v>1.1954570097915289</v>
      </c>
      <c r="N191" s="15">
        <f t="shared" si="222"/>
        <v>0.99999275890063732</v>
      </c>
      <c r="O191" s="15">
        <f t="shared" si="222"/>
        <v>0.993815090822882</v>
      </c>
      <c r="P191" s="15">
        <f t="shared" si="222"/>
        <v>1.1015002980691262</v>
      </c>
      <c r="Q191" s="15">
        <f t="shared" si="222"/>
        <v>0.91840317471615873</v>
      </c>
      <c r="R191" s="15">
        <f t="shared" si="222"/>
        <v>0.82598415359233546</v>
      </c>
      <c r="S191" s="15">
        <f t="shared" si="222"/>
        <v>0.71753754228893984</v>
      </c>
      <c r="T191" s="15">
        <f t="shared" si="222"/>
        <v>0.74610771216217697</v>
      </c>
      <c r="U191" s="15">
        <f t="shared" si="222"/>
        <v>0.78461681045804055</v>
      </c>
      <c r="V191" s="15">
        <f t="shared" si="222"/>
        <v>0.77350726275759574</v>
      </c>
      <c r="W191" s="15">
        <f t="shared" si="222"/>
        <v>0.76673848502338515</v>
      </c>
      <c r="X191" s="15">
        <f t="shared" si="222"/>
        <v>0.76847335123292793</v>
      </c>
      <c r="Y191" s="15">
        <f t="shared" si="222"/>
        <v>0.86490940222047552</v>
      </c>
      <c r="Z191" s="15">
        <f t="shared" si="222"/>
        <v>0.77768369250667713</v>
      </c>
      <c r="AA191" s="15">
        <f t="shared" si="222"/>
        <v>0.82963516475254639</v>
      </c>
      <c r="AB191" s="15">
        <f t="shared" si="222"/>
        <v>0.86481348008887671</v>
      </c>
      <c r="AC191" s="15">
        <f t="shared" si="222"/>
        <v>0.90748982371845133</v>
      </c>
      <c r="AD191" s="15">
        <f t="shared" si="222"/>
        <v>0.97916219721041775</v>
      </c>
      <c r="AE191" s="15">
        <f t="shared" si="222"/>
        <v>1.0754982146983798</v>
      </c>
      <c r="AF191" s="15">
        <f t="shared" si="222"/>
        <v>1.280337530893946</v>
      </c>
      <c r="AG191" s="15">
        <f t="shared" si="222"/>
        <v>1.1926031240402621</v>
      </c>
      <c r="AH191" s="15">
        <f t="shared" ref="AH191:AI191" si="223">IF(AND(AH140=0,AH150=0),0,IF(OR(AH140=0,AH150=0),1/0,AH140/AH150))</f>
        <v>0.80883278257816649</v>
      </c>
      <c r="AI191" s="15">
        <f t="shared" si="223"/>
        <v>0.67690544608833447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1.9483895308171284</v>
      </c>
      <c r="C192" s="52">
        <f t="shared" si="224"/>
        <v>1.9463711836811688</v>
      </c>
      <c r="D192" s="52">
        <f t="shared" si="224"/>
        <v>1.944608083622027</v>
      </c>
      <c r="E192" s="52">
        <f t="shared" si="224"/>
        <v>1.359959914783075</v>
      </c>
      <c r="F192" s="52">
        <f t="shared" si="224"/>
        <v>1.3587760572743053</v>
      </c>
      <c r="G192" s="52">
        <f t="shared" si="224"/>
        <v>0.95120447328108504</v>
      </c>
      <c r="H192" s="52">
        <f t="shared" si="224"/>
        <v>0.93829813971318365</v>
      </c>
      <c r="I192" s="52">
        <f t="shared" si="224"/>
        <v>0.95109727802388944</v>
      </c>
      <c r="J192" s="52">
        <f t="shared" si="224"/>
        <v>0.87922306797179761</v>
      </c>
      <c r="K192" s="52">
        <f t="shared" si="224"/>
        <v>0.85504695231714856</v>
      </c>
      <c r="L192" s="52">
        <f t="shared" si="224"/>
        <v>0.80603428020092083</v>
      </c>
      <c r="M192" s="52">
        <f t="shared" si="224"/>
        <v>0.83407601689550104</v>
      </c>
      <c r="N192" s="52">
        <f t="shared" si="224"/>
        <v>0.74311827637428329</v>
      </c>
      <c r="O192" s="52">
        <f t="shared" si="224"/>
        <v>0.76806465342678876</v>
      </c>
      <c r="P192" s="52">
        <f t="shared" si="224"/>
        <v>0.83670233131692184</v>
      </c>
      <c r="Q192" s="52">
        <f t="shared" si="224"/>
        <v>0.89693748421699837</v>
      </c>
      <c r="R192" s="52">
        <f t="shared" si="224"/>
        <v>0.88197007849564291</v>
      </c>
      <c r="S192" s="52">
        <f t="shared" si="224"/>
        <v>0.90484071574113523</v>
      </c>
      <c r="T192" s="52">
        <f t="shared" si="224"/>
        <v>0.84764779078249464</v>
      </c>
      <c r="U192" s="52">
        <f t="shared" si="224"/>
        <v>0.78969520299140361</v>
      </c>
      <c r="V192" s="52">
        <f t="shared" si="224"/>
        <v>0.75915349185095371</v>
      </c>
      <c r="W192" s="52">
        <f t="shared" si="224"/>
        <v>0.76351191182758837</v>
      </c>
      <c r="X192" s="52">
        <f t="shared" si="224"/>
        <v>0.7756986687264702</v>
      </c>
      <c r="Y192" s="52">
        <f t="shared" si="224"/>
        <v>0.77856296122301794</v>
      </c>
      <c r="Z192" s="52">
        <f t="shared" si="224"/>
        <v>0.76117489997904242</v>
      </c>
      <c r="AA192" s="52">
        <f t="shared" si="224"/>
        <v>0.76570990194858624</v>
      </c>
      <c r="AB192" s="52">
        <f t="shared" si="224"/>
        <v>0.80233182874319786</v>
      </c>
      <c r="AC192" s="52">
        <f t="shared" si="224"/>
        <v>0.78385269385749379</v>
      </c>
      <c r="AD192" s="52">
        <f t="shared" si="224"/>
        <v>0.7583350110620839</v>
      </c>
      <c r="AE192" s="52">
        <f t="shared" si="224"/>
        <v>0.74773371707856329</v>
      </c>
      <c r="AF192" s="52">
        <f t="shared" si="224"/>
        <v>0.7571639087891352</v>
      </c>
      <c r="AG192" s="52">
        <f t="shared" si="224"/>
        <v>0.81798170539109272</v>
      </c>
      <c r="AH192" s="52">
        <f t="shared" ref="AH192:AI192" si="225">IF(AND(AH141=0,AH151=0),0,IF(OR(AH141=0,AH151=0),1/0,AH141/AH151))</f>
        <v>0.84739207343393308</v>
      </c>
      <c r="AI192" s="52">
        <f t="shared" si="225"/>
        <v>0.77324511766151716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2.5563880592758248</v>
      </c>
      <c r="C193" s="52">
        <f t="shared" si="226"/>
        <v>2.5536570431332639</v>
      </c>
      <c r="D193" s="52">
        <f t="shared" si="226"/>
        <v>2.550991841699366</v>
      </c>
      <c r="E193" s="52">
        <f t="shared" si="226"/>
        <v>2.5495478596254655</v>
      </c>
      <c r="F193" s="52">
        <f t="shared" si="226"/>
        <v>2.5470408085094913</v>
      </c>
      <c r="G193" s="52">
        <f t="shared" si="226"/>
        <v>1.5021400974944381</v>
      </c>
      <c r="H193" s="52">
        <f t="shared" si="226"/>
        <v>1.3511533990978524</v>
      </c>
      <c r="I193" s="52">
        <f t="shared" si="226"/>
        <v>1.2662730384891732</v>
      </c>
      <c r="J193" s="52">
        <f t="shared" si="226"/>
        <v>1.2424262814669895</v>
      </c>
      <c r="K193" s="52">
        <f t="shared" si="226"/>
        <v>1.2594055324495359</v>
      </c>
      <c r="L193" s="52">
        <f t="shared" si="226"/>
        <v>1.2005751844652626</v>
      </c>
      <c r="M193" s="52">
        <f t="shared" si="226"/>
        <v>1.2635710552812789</v>
      </c>
      <c r="N193" s="52">
        <f t="shared" si="226"/>
        <v>1.0530784057713398</v>
      </c>
      <c r="O193" s="52">
        <f t="shared" si="226"/>
        <v>1.0508614501693696</v>
      </c>
      <c r="P193" s="52">
        <f t="shared" si="226"/>
        <v>1.1786986659219814</v>
      </c>
      <c r="Q193" s="52">
        <f t="shared" si="226"/>
        <v>1.2335759275424052</v>
      </c>
      <c r="R193" s="52">
        <f t="shared" si="226"/>
        <v>1.197794797727354</v>
      </c>
      <c r="S193" s="52">
        <f t="shared" si="226"/>
        <v>1.1517136372847303</v>
      </c>
      <c r="T193" s="52">
        <f t="shared" si="226"/>
        <v>1.2804242076282562</v>
      </c>
      <c r="U193" s="52">
        <f t="shared" si="226"/>
        <v>1.3666681913938645</v>
      </c>
      <c r="V193" s="52">
        <f t="shared" si="226"/>
        <v>1.2548542660180662</v>
      </c>
      <c r="W193" s="52">
        <f t="shared" si="226"/>
        <v>1.2015740563865855</v>
      </c>
      <c r="X193" s="52">
        <f t="shared" si="226"/>
        <v>1.1601858379330354</v>
      </c>
      <c r="Y193" s="52">
        <f t="shared" si="226"/>
        <v>1.2555697440585358</v>
      </c>
      <c r="Z193" s="52">
        <f t="shared" si="226"/>
        <v>1.1375602596166652</v>
      </c>
      <c r="AA193" s="52">
        <f t="shared" si="226"/>
        <v>1.1524458377116185</v>
      </c>
      <c r="AB193" s="52">
        <f t="shared" si="226"/>
        <v>1.2095061946046588</v>
      </c>
      <c r="AC193" s="52">
        <f t="shared" si="226"/>
        <v>1.1664644551614629</v>
      </c>
      <c r="AD193" s="52">
        <f t="shared" si="226"/>
        <v>1.2147055995146607</v>
      </c>
      <c r="AE193" s="52">
        <f t="shared" si="226"/>
        <v>1.1992583339761249</v>
      </c>
      <c r="AF193" s="52">
        <f t="shared" si="226"/>
        <v>1.614520468419617</v>
      </c>
      <c r="AG193" s="52">
        <f t="shared" si="226"/>
        <v>1.4384445598648727</v>
      </c>
      <c r="AH193" s="52">
        <f t="shared" ref="AH193:AI193" si="227">IF(AND(AH142=0,AH152=0),0,IF(OR(AH142=0,AH152=0),1/0,AH142/AH152))</f>
        <v>1.3773354886673699</v>
      </c>
      <c r="AI193" s="52">
        <f t="shared" si="227"/>
        <v>1.0289557634237374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2.6430278299343337</v>
      </c>
      <c r="C194" s="53">
        <f t="shared" si="228"/>
        <v>2.6404176624725659</v>
      </c>
      <c r="D194" s="53">
        <f t="shared" si="228"/>
        <v>2.6333774102053615</v>
      </c>
      <c r="E194" s="53">
        <f t="shared" si="228"/>
        <v>2.633847874861015</v>
      </c>
      <c r="F194" s="53">
        <f t="shared" si="228"/>
        <v>2.6338780012800114</v>
      </c>
      <c r="G194" s="53">
        <f t="shared" si="228"/>
        <v>1.4868576071927053</v>
      </c>
      <c r="H194" s="53">
        <f t="shared" si="228"/>
        <v>1.3329709957948257</v>
      </c>
      <c r="I194" s="53">
        <f t="shared" si="228"/>
        <v>1.250987261597412</v>
      </c>
      <c r="J194" s="53">
        <f t="shared" si="228"/>
        <v>1.2262248922184826</v>
      </c>
      <c r="K194" s="53">
        <f t="shared" si="228"/>
        <v>1.2301092535172433</v>
      </c>
      <c r="L194" s="53">
        <f t="shared" si="228"/>
        <v>1.176063067813176</v>
      </c>
      <c r="M194" s="53">
        <f t="shared" si="228"/>
        <v>1.2084189872529376</v>
      </c>
      <c r="N194" s="53">
        <f t="shared" si="228"/>
        <v>1.0055171287495301</v>
      </c>
      <c r="O194" s="53">
        <f t="shared" si="228"/>
        <v>0.99628607713173445</v>
      </c>
      <c r="P194" s="53">
        <f t="shared" si="228"/>
        <v>1.1044960314021377</v>
      </c>
      <c r="Q194" s="53">
        <f t="shared" si="228"/>
        <v>0.86397222832252185</v>
      </c>
      <c r="R194" s="53">
        <f t="shared" si="228"/>
        <v>0.75447805946146285</v>
      </c>
      <c r="S194" s="53">
        <f t="shared" si="228"/>
        <v>0.61936023428588427</v>
      </c>
      <c r="T194" s="53">
        <f t="shared" si="228"/>
        <v>0.64650388498264921</v>
      </c>
      <c r="U194" s="53">
        <f t="shared" si="228"/>
        <v>0.67123071582067662</v>
      </c>
      <c r="V194" s="53">
        <f t="shared" si="228"/>
        <v>0.6807690489232846</v>
      </c>
      <c r="W194" s="53">
        <f t="shared" si="228"/>
        <v>0.70084964159183394</v>
      </c>
      <c r="X194" s="53">
        <f t="shared" si="228"/>
        <v>0.70817824024075371</v>
      </c>
      <c r="Y194" s="53">
        <f t="shared" si="228"/>
        <v>0.77102068899493059</v>
      </c>
      <c r="Z194" s="53">
        <f t="shared" si="228"/>
        <v>0.64534598932596521</v>
      </c>
      <c r="AA194" s="53">
        <f t="shared" si="228"/>
        <v>0.67378767032847442</v>
      </c>
      <c r="AB194" s="53">
        <f t="shared" si="228"/>
        <v>0.67408071100420452</v>
      </c>
      <c r="AC194" s="53">
        <f t="shared" si="228"/>
        <v>0.68869496307922973</v>
      </c>
      <c r="AD194" s="53">
        <f t="shared" si="228"/>
        <v>0.74931198673698496</v>
      </c>
      <c r="AE194" s="53">
        <f t="shared" si="228"/>
        <v>0.82505256613634526</v>
      </c>
      <c r="AF194" s="53">
        <f t="shared" si="228"/>
        <v>0.78589568041716051</v>
      </c>
      <c r="AG194" s="53">
        <f t="shared" si="228"/>
        <v>0.81739071713205469</v>
      </c>
      <c r="AH194" s="53">
        <f t="shared" ref="AH194:AI194" si="229">IF(AND(AH143=0,AH153=0),0,IF(OR(AH143=0,AH153=0),1/0,AH143/AH153))</f>
        <v>0.66613241555428626</v>
      </c>
      <c r="AI194" s="53">
        <f t="shared" si="229"/>
        <v>0.58491229144459256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3.0094937250363483</v>
      </c>
      <c r="C197" s="46">
        <f t="shared" si="230"/>
        <v>3.0091102500467271</v>
      </c>
      <c r="D197" s="46">
        <f t="shared" si="230"/>
        <v>3.0091856264370613</v>
      </c>
      <c r="E197" s="46">
        <f t="shared" si="230"/>
        <v>3.0085069428247491</v>
      </c>
      <c r="F197" s="46">
        <f t="shared" si="230"/>
        <v>3.0084793988596923</v>
      </c>
      <c r="G197" s="46">
        <f t="shared" si="230"/>
        <v>3.0084365174488807</v>
      </c>
      <c r="H197" s="46">
        <f t="shared" si="230"/>
        <v>3.0083524471520531</v>
      </c>
      <c r="I197" s="46">
        <f t="shared" si="230"/>
        <v>3.0087424716679876</v>
      </c>
      <c r="J197" s="46">
        <f t="shared" si="230"/>
        <v>3.009020429553865</v>
      </c>
      <c r="K197" s="46">
        <f t="shared" si="230"/>
        <v>3.0087300875746248</v>
      </c>
      <c r="L197" s="46">
        <f t="shared" si="230"/>
        <v>3.0085871646545486</v>
      </c>
      <c r="M197" s="46">
        <f t="shared" si="230"/>
        <v>3.0089491413671277</v>
      </c>
      <c r="N197" s="46">
        <f t="shared" si="230"/>
        <v>3.008670180906265</v>
      </c>
      <c r="O197" s="46">
        <f t="shared" si="230"/>
        <v>3.0086181535427774</v>
      </c>
      <c r="P197" s="46">
        <f t="shared" si="230"/>
        <v>3.0088295166165211</v>
      </c>
      <c r="Q197" s="46">
        <f t="shared" si="230"/>
        <v>3.0091462635787973</v>
      </c>
      <c r="R197" s="46">
        <f t="shared" si="230"/>
        <v>3.0091414969948151</v>
      </c>
      <c r="S197" s="46">
        <f t="shared" si="230"/>
        <v>3.0092043114000466</v>
      </c>
      <c r="T197" s="46">
        <f t="shared" si="230"/>
        <v>3.0092297860905233</v>
      </c>
      <c r="U197" s="46">
        <f t="shared" si="230"/>
        <v>3.0090421407990759</v>
      </c>
      <c r="V197" s="46">
        <f t="shared" si="230"/>
        <v>3.0090255465932283</v>
      </c>
      <c r="W197" s="46">
        <f t="shared" si="230"/>
        <v>3.0090991813879344</v>
      </c>
      <c r="X197" s="46">
        <f t="shared" si="230"/>
        <v>3.0093405949847551</v>
      </c>
      <c r="Y197" s="46">
        <f t="shared" si="230"/>
        <v>3.0092992588565819</v>
      </c>
      <c r="Z197" s="46">
        <f t="shared" si="230"/>
        <v>3.0095132635396231</v>
      </c>
      <c r="AA197" s="46">
        <f t="shared" si="230"/>
        <v>3.0096268137015421</v>
      </c>
      <c r="AB197" s="46">
        <f t="shared" si="230"/>
        <v>3.0097101500714496</v>
      </c>
      <c r="AC197" s="46">
        <f t="shared" si="230"/>
        <v>3.0097137196745742</v>
      </c>
      <c r="AD197" s="46">
        <f t="shared" si="230"/>
        <v>3.009802255470496</v>
      </c>
      <c r="AE197" s="46">
        <f t="shared" si="230"/>
        <v>3.0098674852069593</v>
      </c>
      <c r="AF197" s="46">
        <f t="shared" si="230"/>
        <v>3.0091371561007176</v>
      </c>
      <c r="AG197" s="46">
        <f t="shared" si="230"/>
        <v>3.0084442287925057</v>
      </c>
      <c r="AH197" s="46">
        <f t="shared" ref="AH197:AI197" si="231">IF(AND(AH124=0,AH201=0),0,IF(OR(AH124=0,AH201=0),NA(),AH201/AH124))</f>
        <v>3.0090923086421282</v>
      </c>
      <c r="AI197" s="46">
        <f t="shared" si="231"/>
        <v>2.6631109805868709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3.0103091999999991</v>
      </c>
      <c r="C198" s="48">
        <f t="shared" si="232"/>
        <v>3.0103092000000014</v>
      </c>
      <c r="D198" s="48">
        <f t="shared" si="232"/>
        <v>3.0103092000000005</v>
      </c>
      <c r="E198" s="48">
        <f t="shared" si="232"/>
        <v>3.0103091999999991</v>
      </c>
      <c r="F198" s="48">
        <f t="shared" si="232"/>
        <v>3.0103092000000005</v>
      </c>
      <c r="G198" s="48">
        <f t="shared" si="232"/>
        <v>3.0103092</v>
      </c>
      <c r="H198" s="48">
        <f t="shared" si="232"/>
        <v>3.0103091999999996</v>
      </c>
      <c r="I198" s="48">
        <f t="shared" si="232"/>
        <v>3.0103092000000018</v>
      </c>
      <c r="J198" s="48">
        <f t="shared" si="232"/>
        <v>3.0103092</v>
      </c>
      <c r="K198" s="48">
        <f t="shared" si="232"/>
        <v>3.0103092</v>
      </c>
      <c r="L198" s="48">
        <f t="shared" si="232"/>
        <v>3.0103092</v>
      </c>
      <c r="M198" s="48">
        <f t="shared" si="232"/>
        <v>3.0103091999999987</v>
      </c>
      <c r="N198" s="48">
        <f t="shared" si="232"/>
        <v>3.0103091999999996</v>
      </c>
      <c r="O198" s="48">
        <f t="shared" si="232"/>
        <v>3.0103092000000014</v>
      </c>
      <c r="P198" s="48">
        <f t="shared" si="232"/>
        <v>3.0103092000000018</v>
      </c>
      <c r="Q198" s="48">
        <f t="shared" si="232"/>
        <v>3.0103092</v>
      </c>
      <c r="R198" s="48">
        <f t="shared" si="232"/>
        <v>3.0103092</v>
      </c>
      <c r="S198" s="48">
        <f t="shared" si="232"/>
        <v>3.0103091999999996</v>
      </c>
      <c r="T198" s="48">
        <f t="shared" si="232"/>
        <v>3.0103092</v>
      </c>
      <c r="U198" s="48">
        <f t="shared" si="232"/>
        <v>3.0103092000000014</v>
      </c>
      <c r="V198" s="48">
        <f t="shared" si="232"/>
        <v>3.0103091999999996</v>
      </c>
      <c r="W198" s="48">
        <f t="shared" si="232"/>
        <v>3.0103092000000014</v>
      </c>
      <c r="X198" s="48">
        <f t="shared" si="232"/>
        <v>3.0103092000000009</v>
      </c>
      <c r="Y198" s="48">
        <f t="shared" si="232"/>
        <v>3.0103091999999996</v>
      </c>
      <c r="Z198" s="48">
        <f t="shared" si="232"/>
        <v>3.0103092000000014</v>
      </c>
      <c r="AA198" s="48">
        <f t="shared" si="232"/>
        <v>3.0103092000000014</v>
      </c>
      <c r="AB198" s="48">
        <f t="shared" si="232"/>
        <v>3.0103092</v>
      </c>
      <c r="AC198" s="48">
        <f t="shared" si="232"/>
        <v>3.0103091999999982</v>
      </c>
      <c r="AD198" s="48">
        <f t="shared" si="232"/>
        <v>3.0103091999999996</v>
      </c>
      <c r="AE198" s="48">
        <f t="shared" si="232"/>
        <v>3.0103092000000005</v>
      </c>
      <c r="AF198" s="48">
        <f t="shared" si="232"/>
        <v>3.0103091999999991</v>
      </c>
      <c r="AG198" s="48">
        <f t="shared" si="232"/>
        <v>3.0103092</v>
      </c>
      <c r="AH198" s="48">
        <f t="shared" ref="AH198:AI198" si="233">IF(AND(AH125=0,AH202=0),0,IF(OR(AH125=0,AH202=0),NA(),AH202/AH125))</f>
        <v>3.0103092000000009</v>
      </c>
      <c r="AI198" s="48">
        <f t="shared" si="233"/>
        <v>3.0103092000000014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2361.7939352399994</v>
      </c>
      <c r="C200" s="28">
        <f t="shared" si="234"/>
        <v>2393.1178822800007</v>
      </c>
      <c r="D200" s="28">
        <f t="shared" si="234"/>
        <v>2547.94018104</v>
      </c>
      <c r="E200" s="28">
        <f t="shared" si="234"/>
        <v>2580.6187310399996</v>
      </c>
      <c r="F200" s="28">
        <f t="shared" si="234"/>
        <v>2615.4829260000006</v>
      </c>
      <c r="G200" s="28">
        <f t="shared" si="234"/>
        <v>2640.8492460000011</v>
      </c>
      <c r="H200" s="28">
        <f t="shared" si="234"/>
        <v>2618.6537159999998</v>
      </c>
      <c r="I200" s="28">
        <f t="shared" si="234"/>
        <v>2697.9933960000008</v>
      </c>
      <c r="J200" s="28">
        <f t="shared" si="234"/>
        <v>2726.6001840000004</v>
      </c>
      <c r="K200" s="28">
        <f t="shared" si="234"/>
        <v>2913.6071160000006</v>
      </c>
      <c r="L200" s="28">
        <f t="shared" si="234"/>
        <v>2881.8992159999998</v>
      </c>
      <c r="M200" s="28">
        <f t="shared" si="234"/>
        <v>2932.7015340000003</v>
      </c>
      <c r="N200" s="28">
        <f t="shared" si="234"/>
        <v>2238.2985239999998</v>
      </c>
      <c r="O200" s="28">
        <f t="shared" si="234"/>
        <v>2174.8827240000001</v>
      </c>
      <c r="P200" s="28">
        <f t="shared" si="234"/>
        <v>2615.6225340000005</v>
      </c>
      <c r="Q200" s="28">
        <f t="shared" si="234"/>
        <v>2652.07310568</v>
      </c>
      <c r="R200" s="28">
        <f t="shared" si="234"/>
        <v>2705.5759359600002</v>
      </c>
      <c r="S200" s="28">
        <f t="shared" si="234"/>
        <v>2662.0160374799998</v>
      </c>
      <c r="T200" s="28">
        <f t="shared" si="234"/>
        <v>3023.3063836799997</v>
      </c>
      <c r="U200" s="28">
        <f t="shared" si="234"/>
        <v>2735.2252166400008</v>
      </c>
      <c r="V200" s="28">
        <f t="shared" si="234"/>
        <v>2630.1288308400003</v>
      </c>
      <c r="W200" s="28">
        <f t="shared" si="234"/>
        <v>2838.3134295600003</v>
      </c>
      <c r="X200" s="28">
        <f t="shared" si="234"/>
        <v>2717.7866740800005</v>
      </c>
      <c r="Y200" s="28">
        <f t="shared" si="234"/>
        <v>3000.4429287600001</v>
      </c>
      <c r="Z200" s="28">
        <f t="shared" si="234"/>
        <v>2772.3373736400004</v>
      </c>
      <c r="AA200" s="28">
        <f t="shared" si="234"/>
        <v>2819.7682192800007</v>
      </c>
      <c r="AB200" s="28">
        <f t="shared" si="234"/>
        <v>3108.3643555199997</v>
      </c>
      <c r="AC200" s="28">
        <f t="shared" si="234"/>
        <v>3259.9382803200001</v>
      </c>
      <c r="AD200" s="28">
        <f t="shared" si="234"/>
        <v>3370.3110720000004</v>
      </c>
      <c r="AE200" s="28">
        <f t="shared" si="234"/>
        <v>3173.8273099200005</v>
      </c>
      <c r="AF200" s="28">
        <f t="shared" si="234"/>
        <v>1221.7173537599999</v>
      </c>
      <c r="AG200" s="28">
        <f t="shared" si="234"/>
        <v>1293.01885584</v>
      </c>
      <c r="AH200" s="28">
        <f t="shared" ref="AH200:AI200" si="235">SUM(AH203,AH207)</f>
        <v>2211.5929406400005</v>
      </c>
      <c r="AI200" s="28">
        <f t="shared" si="235"/>
        <v>2044.2644769600006</v>
      </c>
    </row>
    <row r="201" spans="1:35" x14ac:dyDescent="0.25">
      <c r="A201" s="45" t="s">
        <v>3</v>
      </c>
      <c r="B201" s="46">
        <f t="shared" ref="B201:AG201" si="236">SUM(B204,B208)</f>
        <v>1242.50506524</v>
      </c>
      <c r="C201" s="46">
        <f t="shared" si="236"/>
        <v>1267.4874322800003</v>
      </c>
      <c r="D201" s="46">
        <f t="shared" si="236"/>
        <v>1352.5523510399998</v>
      </c>
      <c r="E201" s="46">
        <f t="shared" si="236"/>
        <v>843.02581104000001</v>
      </c>
      <c r="F201" s="46">
        <f t="shared" si="236"/>
        <v>830.32815600000004</v>
      </c>
      <c r="G201" s="46">
        <f t="shared" si="236"/>
        <v>811.30341600000008</v>
      </c>
      <c r="H201" s="46">
        <f t="shared" si="236"/>
        <v>776.42472599999996</v>
      </c>
      <c r="I201" s="46">
        <f t="shared" si="236"/>
        <v>808.20255600000007</v>
      </c>
      <c r="J201" s="46">
        <f t="shared" si="236"/>
        <v>786.07670400000018</v>
      </c>
      <c r="K201" s="46">
        <f t="shared" si="236"/>
        <v>801.86097600000028</v>
      </c>
      <c r="L201" s="46">
        <f t="shared" si="236"/>
        <v>735.27438599999994</v>
      </c>
      <c r="M201" s="46">
        <f t="shared" si="236"/>
        <v>744.85643400000015</v>
      </c>
      <c r="N201" s="46">
        <f t="shared" si="236"/>
        <v>618.02483400000017</v>
      </c>
      <c r="O201" s="46">
        <f t="shared" si="236"/>
        <v>599.00009399999988</v>
      </c>
      <c r="P201" s="46">
        <f t="shared" si="236"/>
        <v>684.61142400000028</v>
      </c>
      <c r="Q201" s="46">
        <f t="shared" si="236"/>
        <v>705.20804568000005</v>
      </c>
      <c r="R201" s="46">
        <f t="shared" si="236"/>
        <v>666.75796596000009</v>
      </c>
      <c r="S201" s="46">
        <f t="shared" si="236"/>
        <v>651.73517748000006</v>
      </c>
      <c r="T201" s="46">
        <f t="shared" si="236"/>
        <v>610.33519368000009</v>
      </c>
      <c r="U201" s="46">
        <f t="shared" si="236"/>
        <v>534.69695664000005</v>
      </c>
      <c r="V201" s="46">
        <f t="shared" si="236"/>
        <v>502.52874084000007</v>
      </c>
      <c r="W201" s="46">
        <f t="shared" si="236"/>
        <v>552.17383955999992</v>
      </c>
      <c r="X201" s="46">
        <f t="shared" si="236"/>
        <v>542.62473407999994</v>
      </c>
      <c r="Y201" s="46">
        <f t="shared" si="236"/>
        <v>546.25146876000008</v>
      </c>
      <c r="Z201" s="46">
        <f t="shared" si="236"/>
        <v>543.27200363999998</v>
      </c>
      <c r="AA201" s="46">
        <f t="shared" si="236"/>
        <v>536.79941927999994</v>
      </c>
      <c r="AB201" s="46">
        <f t="shared" si="236"/>
        <v>571.73235552000006</v>
      </c>
      <c r="AC201" s="46">
        <f t="shared" si="236"/>
        <v>566.9669203200001</v>
      </c>
      <c r="AD201" s="46">
        <f t="shared" si="236"/>
        <v>535.07814192000001</v>
      </c>
      <c r="AE201" s="46">
        <f t="shared" si="236"/>
        <v>480.9491323200001</v>
      </c>
      <c r="AF201" s="46">
        <f t="shared" si="236"/>
        <v>185.92043183999999</v>
      </c>
      <c r="AG201" s="46">
        <f t="shared" si="236"/>
        <v>212.6217312</v>
      </c>
      <c r="AH201" s="46">
        <f t="shared" ref="AH201:AI201" si="237">SUM(AH204,AH208)</f>
        <v>320.54931504000001</v>
      </c>
      <c r="AI201" s="46">
        <f t="shared" si="237"/>
        <v>292.16823407999999</v>
      </c>
    </row>
    <row r="202" spans="1:35" x14ac:dyDescent="0.25">
      <c r="A202" s="47" t="s">
        <v>46</v>
      </c>
      <c r="B202" s="48">
        <f t="shared" ref="B202:AG202" si="238">SUM(B205:B206,B209:B210)</f>
        <v>1119.2888699999996</v>
      </c>
      <c r="C202" s="48">
        <f t="shared" si="238"/>
        <v>1125.6304500000003</v>
      </c>
      <c r="D202" s="48">
        <f t="shared" si="238"/>
        <v>1195.3878300000001</v>
      </c>
      <c r="E202" s="48">
        <f t="shared" si="238"/>
        <v>1737.5929199999996</v>
      </c>
      <c r="F202" s="48">
        <f t="shared" si="238"/>
        <v>1785.1547700000003</v>
      </c>
      <c r="G202" s="48">
        <f t="shared" si="238"/>
        <v>1829.5458300000007</v>
      </c>
      <c r="H202" s="48">
        <f t="shared" si="238"/>
        <v>1842.2289899999998</v>
      </c>
      <c r="I202" s="48">
        <f t="shared" si="238"/>
        <v>1889.7908400000006</v>
      </c>
      <c r="J202" s="48">
        <f t="shared" si="238"/>
        <v>1940.5234800000003</v>
      </c>
      <c r="K202" s="48">
        <f t="shared" si="238"/>
        <v>2111.7461400000002</v>
      </c>
      <c r="L202" s="48">
        <f t="shared" si="238"/>
        <v>2146.6248300000002</v>
      </c>
      <c r="M202" s="48">
        <f t="shared" si="238"/>
        <v>2187.8450999999995</v>
      </c>
      <c r="N202" s="48">
        <f t="shared" si="238"/>
        <v>1620.2736899999998</v>
      </c>
      <c r="O202" s="48">
        <f t="shared" si="238"/>
        <v>1575.8826300000001</v>
      </c>
      <c r="P202" s="48">
        <f t="shared" si="238"/>
        <v>1931.0111100000006</v>
      </c>
      <c r="Q202" s="48">
        <f t="shared" si="238"/>
        <v>1946.8650599999999</v>
      </c>
      <c r="R202" s="48">
        <f t="shared" si="238"/>
        <v>2038.8179700000001</v>
      </c>
      <c r="S202" s="48">
        <f t="shared" si="238"/>
        <v>2010.2808599999998</v>
      </c>
      <c r="T202" s="48">
        <f t="shared" si="238"/>
        <v>2412.9711899999998</v>
      </c>
      <c r="U202" s="48">
        <f t="shared" si="238"/>
        <v>2200.5282600000005</v>
      </c>
      <c r="V202" s="48">
        <f t="shared" si="238"/>
        <v>2127.6000900000004</v>
      </c>
      <c r="W202" s="48">
        <f t="shared" si="238"/>
        <v>2286.1395900000002</v>
      </c>
      <c r="X202" s="48">
        <f t="shared" si="238"/>
        <v>2175.1619400000004</v>
      </c>
      <c r="Y202" s="48">
        <f t="shared" si="238"/>
        <v>2454.19146</v>
      </c>
      <c r="Z202" s="48">
        <f t="shared" si="238"/>
        <v>2229.0653700000003</v>
      </c>
      <c r="AA202" s="48">
        <f t="shared" si="238"/>
        <v>2282.9688000000006</v>
      </c>
      <c r="AB202" s="48">
        <f t="shared" si="238"/>
        <v>2536.6319999999992</v>
      </c>
      <c r="AC202" s="48">
        <f t="shared" si="238"/>
        <v>2692.9713599999995</v>
      </c>
      <c r="AD202" s="48">
        <f t="shared" si="238"/>
        <v>2835.2329300799997</v>
      </c>
      <c r="AE202" s="48">
        <f t="shared" si="238"/>
        <v>2692.8781776000005</v>
      </c>
      <c r="AF202" s="48">
        <f t="shared" si="238"/>
        <v>1035.7969219199999</v>
      </c>
      <c r="AG202" s="48">
        <f t="shared" si="238"/>
        <v>1080.3971246399999</v>
      </c>
      <c r="AH202" s="48">
        <f t="shared" ref="AH202:AI202" si="239">SUM(AH205:AH206,AH209:AH210)</f>
        <v>1891.0436256000005</v>
      </c>
      <c r="AI202" s="48">
        <f t="shared" si="239"/>
        <v>1752.0962428800005</v>
      </c>
    </row>
    <row r="203" spans="1:35" x14ac:dyDescent="0.25">
      <c r="A203" s="3" t="s">
        <v>2</v>
      </c>
      <c r="B203" s="8">
        <f t="shared" ref="B203:AG203" si="240">SUM(B204:B206)</f>
        <v>2341.3177381450914</v>
      </c>
      <c r="C203" s="8">
        <f t="shared" si="240"/>
        <v>2372.3691786133913</v>
      </c>
      <c r="D203" s="8">
        <f t="shared" si="240"/>
        <v>2525.9668487743143</v>
      </c>
      <c r="E203" s="8">
        <f t="shared" si="240"/>
        <v>2555.3573568288075</v>
      </c>
      <c r="F203" s="8">
        <f t="shared" si="240"/>
        <v>2589.8333434918127</v>
      </c>
      <c r="G203" s="8">
        <f t="shared" si="240"/>
        <v>2609.250662447711</v>
      </c>
      <c r="H203" s="8">
        <f t="shared" si="240"/>
        <v>2586.7255065899626</v>
      </c>
      <c r="I203" s="8">
        <f t="shared" si="240"/>
        <v>2665.1791700058375</v>
      </c>
      <c r="J203" s="8">
        <f t="shared" si="240"/>
        <v>2692.3386940044206</v>
      </c>
      <c r="K203" s="8">
        <f t="shared" si="240"/>
        <v>2875.3903612455938</v>
      </c>
      <c r="L203" s="8">
        <f t="shared" si="240"/>
        <v>2841.2983694867844</v>
      </c>
      <c r="M203" s="8">
        <f t="shared" si="240"/>
        <v>2885.2461557575343</v>
      </c>
      <c r="N203" s="8">
        <f t="shared" si="240"/>
        <v>2185.9741626929458</v>
      </c>
      <c r="O203" s="8">
        <f t="shared" si="240"/>
        <v>2108.0931492801201</v>
      </c>
      <c r="P203" s="8">
        <f t="shared" si="240"/>
        <v>2527.0472126306695</v>
      </c>
      <c r="Q203" s="8">
        <f t="shared" si="240"/>
        <v>2551.3456501970991</v>
      </c>
      <c r="R203" s="8">
        <f t="shared" si="240"/>
        <v>2594.2984139940891</v>
      </c>
      <c r="S203" s="8">
        <f t="shared" si="240"/>
        <v>2548.8274395657927</v>
      </c>
      <c r="T203" s="8">
        <f t="shared" si="240"/>
        <v>2895.917627105784</v>
      </c>
      <c r="U203" s="8">
        <f t="shared" si="240"/>
        <v>2635.6366372500433</v>
      </c>
      <c r="V203" s="8">
        <f t="shared" si="240"/>
        <v>2521.0251763783508</v>
      </c>
      <c r="W203" s="8">
        <f t="shared" si="240"/>
        <v>2745.1900744515224</v>
      </c>
      <c r="X203" s="8">
        <f t="shared" si="240"/>
        <v>2643.1089343464214</v>
      </c>
      <c r="Y203" s="8">
        <f t="shared" si="240"/>
        <v>2941.7798778898141</v>
      </c>
      <c r="Z203" s="8">
        <f t="shared" si="240"/>
        <v>2729.8239457935151</v>
      </c>
      <c r="AA203" s="8">
        <f t="shared" si="240"/>
        <v>2780.6901177899153</v>
      </c>
      <c r="AB203" s="8">
        <f t="shared" si="240"/>
        <v>3075.4519122902084</v>
      </c>
      <c r="AC203" s="8">
        <f t="shared" si="240"/>
        <v>3228.1392080726505</v>
      </c>
      <c r="AD203" s="8">
        <f t="shared" si="240"/>
        <v>3340.2700258442064</v>
      </c>
      <c r="AE203" s="8">
        <f t="shared" si="240"/>
        <v>3138.0196054200946</v>
      </c>
      <c r="AF203" s="8">
        <f t="shared" si="240"/>
        <v>1179.364536322563</v>
      </c>
      <c r="AG203" s="8">
        <f t="shared" si="240"/>
        <v>1249.9416561918447</v>
      </c>
      <c r="AH203" s="8">
        <f t="shared" ref="AH203:AI203" si="241">SUM(AH204:AH206)</f>
        <v>2143.8397568173764</v>
      </c>
      <c r="AI203" s="8">
        <f t="shared" si="241"/>
        <v>1994.3983568801041</v>
      </c>
    </row>
    <row r="204" spans="1:35" x14ac:dyDescent="0.25">
      <c r="A204" s="32" t="s">
        <v>3</v>
      </c>
      <c r="B204" s="49">
        <v>1235.8248977400681</v>
      </c>
      <c r="C204" s="49">
        <v>1260.6272565864983</v>
      </c>
      <c r="D204" s="49">
        <v>1345.3605142363797</v>
      </c>
      <c r="E204" s="49">
        <v>838.60075723003376</v>
      </c>
      <c r="F204" s="49">
        <v>826.07300670234611</v>
      </c>
      <c r="G204" s="49">
        <v>807.18086966179339</v>
      </c>
      <c r="H204" s="49">
        <v>772.47286387558916</v>
      </c>
      <c r="I204" s="49">
        <v>804.15956915194499</v>
      </c>
      <c r="J204" s="49">
        <v>782.10705382537105</v>
      </c>
      <c r="K204" s="49">
        <v>797.91837105972149</v>
      </c>
      <c r="L204" s="49">
        <v>731.47502116123292</v>
      </c>
      <c r="M204" s="49">
        <v>741.61104493028552</v>
      </c>
      <c r="N204" s="49">
        <v>614.39768652404871</v>
      </c>
      <c r="O204" s="49">
        <v>594.86105247785724</v>
      </c>
      <c r="P204" s="49">
        <v>677.60541875884053</v>
      </c>
      <c r="Q204" s="49">
        <v>697.13018943053805</v>
      </c>
      <c r="R204" s="49">
        <v>657.12173105814827</v>
      </c>
      <c r="S204" s="49">
        <v>640.11558152941143</v>
      </c>
      <c r="T204" s="49">
        <v>598.68998878050309</v>
      </c>
      <c r="U204" s="49">
        <v>525.88054985784686</v>
      </c>
      <c r="V204" s="49">
        <v>495.30998404461934</v>
      </c>
      <c r="W204" s="49">
        <v>545.72803005257902</v>
      </c>
      <c r="X204" s="49">
        <v>536.22537991124079</v>
      </c>
      <c r="Y204" s="49">
        <v>540.10225476415394</v>
      </c>
      <c r="Z204" s="49">
        <v>537.69275994850955</v>
      </c>
      <c r="AA204" s="49">
        <v>531.42071499101405</v>
      </c>
      <c r="AB204" s="49">
        <v>566.95111318953309</v>
      </c>
      <c r="AC204" s="49">
        <v>561.83182217816102</v>
      </c>
      <c r="AD204" s="49">
        <v>531.33501094327767</v>
      </c>
      <c r="AE204" s="49">
        <v>478.55181639181319</v>
      </c>
      <c r="AF204" s="49">
        <v>184.11362569794855</v>
      </c>
      <c r="AG204" s="49">
        <v>210.16728860239846</v>
      </c>
      <c r="AH204" s="49">
        <v>317.74676821965244</v>
      </c>
      <c r="AI204" s="49">
        <v>290.10163451019986</v>
      </c>
    </row>
    <row r="205" spans="1:35" x14ac:dyDescent="0.25">
      <c r="A205" s="32" t="s">
        <v>88</v>
      </c>
      <c r="B205" s="49">
        <v>809.71984342131407</v>
      </c>
      <c r="C205" s="49">
        <v>814.2403483503906</v>
      </c>
      <c r="D205" s="49">
        <v>864.64827231399954</v>
      </c>
      <c r="E205" s="49">
        <v>1257.3961400758981</v>
      </c>
      <c r="F205" s="49">
        <v>1291.8494281843166</v>
      </c>
      <c r="G205" s="49">
        <v>1090.6652398026511</v>
      </c>
      <c r="H205" s="49">
        <v>1043.0452540133388</v>
      </c>
      <c r="I205" s="49">
        <v>1046.6587472581289</v>
      </c>
      <c r="J205" s="49">
        <v>1111.0037030994765</v>
      </c>
      <c r="K205" s="49">
        <v>1232.1997548381487</v>
      </c>
      <c r="L205" s="49">
        <v>1209.2798810437339</v>
      </c>
      <c r="M205" s="49">
        <v>1277.0812066122219</v>
      </c>
      <c r="N205" s="49">
        <v>943.70136571955368</v>
      </c>
      <c r="O205" s="49">
        <v>912.21045866707072</v>
      </c>
      <c r="P205" s="49">
        <v>1092.2499178814212</v>
      </c>
      <c r="Q205" s="49">
        <v>1098.6289502294121</v>
      </c>
      <c r="R205" s="49">
        <v>1156.7724150991698</v>
      </c>
      <c r="S205" s="49">
        <v>1152.7263430175469</v>
      </c>
      <c r="T205" s="49">
        <v>1361.6084142632931</v>
      </c>
      <c r="U205" s="49">
        <v>1253.1653306116457</v>
      </c>
      <c r="V205" s="49">
        <v>1194.415517681309</v>
      </c>
      <c r="W205" s="49">
        <v>1260.9909632271815</v>
      </c>
      <c r="X205" s="49">
        <v>1211.5365758935168</v>
      </c>
      <c r="Y205" s="49">
        <v>1370.0049222893813</v>
      </c>
      <c r="Z205" s="49">
        <v>1251.2500346835227</v>
      </c>
      <c r="AA205" s="49">
        <v>1297.8073088758981</v>
      </c>
      <c r="AB205" s="49">
        <v>1478.259077357206</v>
      </c>
      <c r="AC205" s="49">
        <v>1580.1630462870833</v>
      </c>
      <c r="AD205" s="49">
        <v>1669.710083589868</v>
      </c>
      <c r="AE205" s="49">
        <v>1561.4873505007947</v>
      </c>
      <c r="AF205" s="49">
        <v>630.3730164266583</v>
      </c>
      <c r="AG205" s="49">
        <v>708.83032369439513</v>
      </c>
      <c r="AH205" s="49">
        <v>1212.3151045645111</v>
      </c>
      <c r="AI205" s="49">
        <v>1076.6000512011744</v>
      </c>
    </row>
    <row r="206" spans="1:35" x14ac:dyDescent="0.25">
      <c r="A206" s="32" t="s">
        <v>89</v>
      </c>
      <c r="B206" s="49">
        <v>295.77299698370916</v>
      </c>
      <c r="C206" s="49">
        <v>297.50157367650257</v>
      </c>
      <c r="D206" s="49">
        <v>315.95806222393503</v>
      </c>
      <c r="E206" s="49">
        <v>459.36045952287583</v>
      </c>
      <c r="F206" s="49">
        <v>471.91090860514976</v>
      </c>
      <c r="G206" s="49">
        <v>711.40455298326629</v>
      </c>
      <c r="H206" s="49">
        <v>771.20738870103446</v>
      </c>
      <c r="I206" s="49">
        <v>814.3608535957635</v>
      </c>
      <c r="J206" s="49">
        <v>799.22793707957305</v>
      </c>
      <c r="K206" s="49">
        <v>845.27223534772361</v>
      </c>
      <c r="L206" s="49">
        <v>900.54346728181781</v>
      </c>
      <c r="M206" s="49">
        <v>866.55390421502671</v>
      </c>
      <c r="N206" s="49">
        <v>627.87511044934354</v>
      </c>
      <c r="O206" s="49">
        <v>601.02163813519201</v>
      </c>
      <c r="P206" s="49">
        <v>757.19187599040811</v>
      </c>
      <c r="Q206" s="49">
        <v>755.58651053714902</v>
      </c>
      <c r="R206" s="49">
        <v>780.40426783677083</v>
      </c>
      <c r="S206" s="49">
        <v>755.98551501883446</v>
      </c>
      <c r="T206" s="49">
        <v>935.61922406198801</v>
      </c>
      <c r="U206" s="49">
        <v>856.59075678055046</v>
      </c>
      <c r="V206" s="49">
        <v>831.29967465242248</v>
      </c>
      <c r="W206" s="49">
        <v>938.47108117176185</v>
      </c>
      <c r="X206" s="49">
        <v>895.34697854166382</v>
      </c>
      <c r="Y206" s="49">
        <v>1031.6727008362786</v>
      </c>
      <c r="Z206" s="49">
        <v>940.8811511614831</v>
      </c>
      <c r="AA206" s="49">
        <v>951.46209392300307</v>
      </c>
      <c r="AB206" s="49">
        <v>1030.2417217434695</v>
      </c>
      <c r="AC206" s="49">
        <v>1086.144339607406</v>
      </c>
      <c r="AD206" s="49">
        <v>1139.2249313110603</v>
      </c>
      <c r="AE206" s="49">
        <v>1097.9804385274867</v>
      </c>
      <c r="AF206" s="49">
        <v>364.87789419795615</v>
      </c>
      <c r="AG206" s="49">
        <v>330.94404389505121</v>
      </c>
      <c r="AH206" s="49">
        <v>613.77788403321279</v>
      </c>
      <c r="AI206" s="49">
        <v>627.69667116872972</v>
      </c>
    </row>
    <row r="207" spans="1:35" x14ac:dyDescent="0.25">
      <c r="A207" s="5" t="s">
        <v>1</v>
      </c>
      <c r="B207" s="9">
        <f t="shared" ref="B207:AG207" si="242">SUM(B208:B210)</f>
        <v>20.476197094908223</v>
      </c>
      <c r="C207" s="9">
        <f t="shared" si="242"/>
        <v>20.74870366660916</v>
      </c>
      <c r="D207" s="9">
        <f t="shared" si="242"/>
        <v>21.973332265685759</v>
      </c>
      <c r="E207" s="9">
        <f t="shared" si="242"/>
        <v>25.261374211192127</v>
      </c>
      <c r="F207" s="9">
        <f t="shared" si="242"/>
        <v>25.649582508188068</v>
      </c>
      <c r="G207" s="9">
        <f t="shared" si="242"/>
        <v>31.59858355229008</v>
      </c>
      <c r="H207" s="9">
        <f t="shared" si="242"/>
        <v>31.928209410037386</v>
      </c>
      <c r="I207" s="9">
        <f t="shared" si="242"/>
        <v>32.814225994163323</v>
      </c>
      <c r="J207" s="9">
        <f t="shared" si="242"/>
        <v>34.261489995579929</v>
      </c>
      <c r="K207" s="9">
        <f t="shared" si="242"/>
        <v>38.216754754406807</v>
      </c>
      <c r="L207" s="9">
        <f t="shared" si="242"/>
        <v>40.600846513215608</v>
      </c>
      <c r="M207" s="9">
        <f t="shared" si="242"/>
        <v>47.455378242465798</v>
      </c>
      <c r="N207" s="9">
        <f t="shared" si="242"/>
        <v>52.324361307053955</v>
      </c>
      <c r="O207" s="9">
        <f t="shared" si="242"/>
        <v>66.789574719879894</v>
      </c>
      <c r="P207" s="9">
        <f t="shared" si="242"/>
        <v>88.575321369331107</v>
      </c>
      <c r="Q207" s="9">
        <f t="shared" si="242"/>
        <v>100.72745548290075</v>
      </c>
      <c r="R207" s="9">
        <f t="shared" si="242"/>
        <v>111.27752196591103</v>
      </c>
      <c r="S207" s="9">
        <f t="shared" si="242"/>
        <v>113.18859791420721</v>
      </c>
      <c r="T207" s="9">
        <f t="shared" si="242"/>
        <v>127.38875657421586</v>
      </c>
      <c r="U207" s="9">
        <f t="shared" si="242"/>
        <v>99.588579389957374</v>
      </c>
      <c r="V207" s="9">
        <f t="shared" si="242"/>
        <v>109.10365446164963</v>
      </c>
      <c r="W207" s="9">
        <f t="shared" si="242"/>
        <v>93.123355108478037</v>
      </c>
      <c r="X207" s="9">
        <f t="shared" si="242"/>
        <v>74.677739733578889</v>
      </c>
      <c r="Y207" s="9">
        <f t="shared" si="242"/>
        <v>58.663050870185941</v>
      </c>
      <c r="Z207" s="9">
        <f t="shared" si="242"/>
        <v>42.513427846485158</v>
      </c>
      <c r="AA207" s="9">
        <f t="shared" si="242"/>
        <v>39.078101490085238</v>
      </c>
      <c r="AB207" s="9">
        <f t="shared" si="242"/>
        <v>32.912443229791052</v>
      </c>
      <c r="AC207" s="9">
        <f t="shared" si="242"/>
        <v>31.799072247349581</v>
      </c>
      <c r="AD207" s="9">
        <f t="shared" si="242"/>
        <v>30.041046155793978</v>
      </c>
      <c r="AE207" s="9">
        <f t="shared" si="242"/>
        <v>35.807704499905995</v>
      </c>
      <c r="AF207" s="9">
        <f t="shared" si="242"/>
        <v>42.352817437436975</v>
      </c>
      <c r="AG207" s="9">
        <f t="shared" si="242"/>
        <v>43.077199648155315</v>
      </c>
      <c r="AH207" s="9">
        <f t="shared" ref="AH207:AI207" si="243">SUM(AH208:AH210)</f>
        <v>67.753183822624266</v>
      </c>
      <c r="AI207" s="9">
        <f t="shared" si="243"/>
        <v>49.866120079896405</v>
      </c>
    </row>
    <row r="208" spans="1:35" x14ac:dyDescent="0.25">
      <c r="A208" s="34" t="s">
        <v>3</v>
      </c>
      <c r="B208" s="50">
        <v>6.680167499931871</v>
      </c>
      <c r="C208" s="50">
        <v>6.8601756935020495</v>
      </c>
      <c r="D208" s="50">
        <v>7.191836803620137</v>
      </c>
      <c r="E208" s="50">
        <v>4.4250538099662169</v>
      </c>
      <c r="F208" s="50">
        <v>4.2551492976539151</v>
      </c>
      <c r="G208" s="50">
        <v>4.1225463382066643</v>
      </c>
      <c r="H208" s="50">
        <v>3.9518621244108409</v>
      </c>
      <c r="I208" s="50">
        <v>4.0429868480551283</v>
      </c>
      <c r="J208" s="50">
        <v>3.96965017462911</v>
      </c>
      <c r="K208" s="50">
        <v>3.9426049402787848</v>
      </c>
      <c r="L208" s="50">
        <v>3.7993648387670205</v>
      </c>
      <c r="M208" s="50">
        <v>3.2453890697146215</v>
      </c>
      <c r="N208" s="50">
        <v>3.6271474759514701</v>
      </c>
      <c r="O208" s="50">
        <v>4.1390415221426204</v>
      </c>
      <c r="P208" s="50">
        <v>7.0060052411597331</v>
      </c>
      <c r="Q208" s="50">
        <v>8.0778562494620534</v>
      </c>
      <c r="R208" s="50">
        <v>9.6362349018517861</v>
      </c>
      <c r="S208" s="50">
        <v>11.619595950588662</v>
      </c>
      <c r="T208" s="50">
        <v>11.645204899497022</v>
      </c>
      <c r="U208" s="50">
        <v>8.8164067821531713</v>
      </c>
      <c r="V208" s="50">
        <v>7.218756795380731</v>
      </c>
      <c r="W208" s="50">
        <v>6.4458095074209556</v>
      </c>
      <c r="X208" s="50">
        <v>6.3993541687591931</v>
      </c>
      <c r="Y208" s="50">
        <v>6.1492139958461323</v>
      </c>
      <c r="Z208" s="50">
        <v>5.5792436914904773</v>
      </c>
      <c r="AA208" s="50">
        <v>5.3787042889858672</v>
      </c>
      <c r="AB208" s="50">
        <v>4.7812423304669824</v>
      </c>
      <c r="AC208" s="50">
        <v>5.1350981418390811</v>
      </c>
      <c r="AD208" s="50">
        <v>3.7431309767223082</v>
      </c>
      <c r="AE208" s="50">
        <v>2.397315928186885</v>
      </c>
      <c r="AF208" s="50">
        <v>1.8068061420514527</v>
      </c>
      <c r="AG208" s="50">
        <v>2.4544425976015489</v>
      </c>
      <c r="AH208" s="50">
        <v>2.802546820347545</v>
      </c>
      <c r="AI208" s="50">
        <v>2.0665995698001556</v>
      </c>
    </row>
    <row r="209" spans="1:35" x14ac:dyDescent="0.25">
      <c r="A209" s="34" t="s">
        <v>88</v>
      </c>
      <c r="B209" s="50">
        <v>6.4459711239851973</v>
      </c>
      <c r="C209" s="50">
        <v>6.4818694422910044</v>
      </c>
      <c r="D209" s="50">
        <v>6.8811340946887105</v>
      </c>
      <c r="E209" s="50">
        <v>9.8032693250939573</v>
      </c>
      <c r="F209" s="50">
        <v>10.049672060308012</v>
      </c>
      <c r="G209" s="50">
        <v>8.4813583940640438</v>
      </c>
      <c r="H209" s="50">
        <v>8.1042487033080093</v>
      </c>
      <c r="I209" s="50">
        <v>8.1361285855137524</v>
      </c>
      <c r="J209" s="50">
        <v>8.6698325741811786</v>
      </c>
      <c r="K209" s="50">
        <v>9.3896776522717094</v>
      </c>
      <c r="L209" s="50">
        <v>9.8159934471775454</v>
      </c>
      <c r="M209" s="50">
        <v>8.3622248299751778</v>
      </c>
      <c r="N209" s="50">
        <v>8.9893847960333666</v>
      </c>
      <c r="O209" s="50">
        <v>10.009237747938075</v>
      </c>
      <c r="P209" s="50">
        <v>16.124418314054967</v>
      </c>
      <c r="Q209" s="50">
        <v>17.897761120805864</v>
      </c>
      <c r="R209" s="50">
        <v>22.584206186137358</v>
      </c>
      <c r="S209" s="50">
        <v>26.262753203072638</v>
      </c>
      <c r="T209" s="50">
        <v>30.220710596385953</v>
      </c>
      <c r="U209" s="50">
        <v>26.99970392505065</v>
      </c>
      <c r="V209" s="50">
        <v>28.248525476558303</v>
      </c>
      <c r="W209" s="50">
        <v>19.137104352753802</v>
      </c>
      <c r="X209" s="50">
        <v>14.665178436254713</v>
      </c>
      <c r="Y209" s="50">
        <v>15.115868661958659</v>
      </c>
      <c r="Z209" s="50">
        <v>12.767279907800532</v>
      </c>
      <c r="AA209" s="50">
        <v>13.087056971440036</v>
      </c>
      <c r="AB209" s="50">
        <v>11.995533719460804</v>
      </c>
      <c r="AC209" s="50">
        <v>13.294767779457096</v>
      </c>
      <c r="AD209" s="50">
        <v>14.682307775468905</v>
      </c>
      <c r="AE209" s="50">
        <v>24.272086803830177</v>
      </c>
      <c r="AF209" s="50">
        <v>30.674265180384825</v>
      </c>
      <c r="AG209" s="50">
        <v>29.071183021520351</v>
      </c>
      <c r="AH209" s="50">
        <v>21.822398581514797</v>
      </c>
      <c r="AI209" s="50">
        <v>14.573752053337639</v>
      </c>
    </row>
    <row r="210" spans="1:35" x14ac:dyDescent="0.25">
      <c r="A210" s="36" t="s">
        <v>89</v>
      </c>
      <c r="B210" s="48">
        <v>7.3500584709911543</v>
      </c>
      <c r="C210" s="48">
        <v>7.4066585308161041</v>
      </c>
      <c r="D210" s="48">
        <v>7.9003613673769113</v>
      </c>
      <c r="E210" s="48">
        <v>11.033051076131951</v>
      </c>
      <c r="F210" s="48">
        <v>11.344761150226141</v>
      </c>
      <c r="G210" s="48">
        <v>18.994678820019374</v>
      </c>
      <c r="H210" s="48">
        <v>19.872098582318536</v>
      </c>
      <c r="I210" s="48">
        <v>20.635110560594441</v>
      </c>
      <c r="J210" s="48">
        <v>21.622007246769641</v>
      </c>
      <c r="K210" s="48">
        <v>24.884472161856309</v>
      </c>
      <c r="L210" s="48">
        <v>26.985488227271041</v>
      </c>
      <c r="M210" s="48">
        <v>35.847764342776003</v>
      </c>
      <c r="N210" s="48">
        <v>39.707829035069118</v>
      </c>
      <c r="O210" s="48">
        <v>52.641295449799195</v>
      </c>
      <c r="P210" s="48">
        <v>65.444897814116402</v>
      </c>
      <c r="Q210" s="48">
        <v>74.751838112632825</v>
      </c>
      <c r="R210" s="48">
        <v>79.057080877921891</v>
      </c>
      <c r="S210" s="48">
        <v>75.306248760545913</v>
      </c>
      <c r="T210" s="48">
        <v>85.522841078332888</v>
      </c>
      <c r="U210" s="48">
        <v>63.772468682753562</v>
      </c>
      <c r="V210" s="48">
        <v>73.636372189710585</v>
      </c>
      <c r="W210" s="48">
        <v>67.540441248303281</v>
      </c>
      <c r="X210" s="48">
        <v>53.61320712856498</v>
      </c>
      <c r="Y210" s="48">
        <v>37.397968212381151</v>
      </c>
      <c r="Z210" s="48">
        <v>24.16690424719415</v>
      </c>
      <c r="AA210" s="48">
        <v>20.612340229659335</v>
      </c>
      <c r="AB210" s="48">
        <v>16.135667179863262</v>
      </c>
      <c r="AC210" s="48">
        <v>13.369206326053405</v>
      </c>
      <c r="AD210" s="48">
        <v>11.615607403602766</v>
      </c>
      <c r="AE210" s="48">
        <v>9.1383017678889331</v>
      </c>
      <c r="AF210" s="48">
        <v>9.8717461150006951</v>
      </c>
      <c r="AG210" s="48">
        <v>11.551574029033413</v>
      </c>
      <c r="AH210" s="48">
        <v>43.128238420761917</v>
      </c>
      <c r="AI210" s="48">
        <v>33.225768456758608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3040.3708552516823</v>
      </c>
      <c r="C212" s="26">
        <f t="shared" si="244"/>
        <v>3036.498643561159</v>
      </c>
      <c r="D212" s="26">
        <f t="shared" si="244"/>
        <v>3033.437598411927</v>
      </c>
      <c r="E212" s="26">
        <f t="shared" si="244"/>
        <v>2673.7639608955915</v>
      </c>
      <c r="F212" s="26">
        <f t="shared" si="244"/>
        <v>2681.781421874522</v>
      </c>
      <c r="G212" s="26">
        <f t="shared" si="244"/>
        <v>1753.9426968239318</v>
      </c>
      <c r="H212" s="26">
        <f t="shared" si="244"/>
        <v>1652.0573852608134</v>
      </c>
      <c r="I212" s="26">
        <f t="shared" si="244"/>
        <v>1593.1835853223165</v>
      </c>
      <c r="J212" s="26">
        <f t="shared" si="244"/>
        <v>1526.2481265374129</v>
      </c>
      <c r="K212" s="26">
        <f t="shared" si="244"/>
        <v>1522.7130947849232</v>
      </c>
      <c r="L212" s="26">
        <f t="shared" si="244"/>
        <v>1459.2995591028221</v>
      </c>
      <c r="M212" s="26">
        <f t="shared" si="244"/>
        <v>1518.4199915805998</v>
      </c>
      <c r="N212" s="26">
        <f t="shared" si="244"/>
        <v>1286.4330872067401</v>
      </c>
      <c r="O212" s="26">
        <f t="shared" si="244"/>
        <v>1304.4434546730174</v>
      </c>
      <c r="P212" s="26">
        <f t="shared" si="244"/>
        <v>1466.5084967539599</v>
      </c>
      <c r="Q212" s="26">
        <f t="shared" si="244"/>
        <v>1477.5784937098665</v>
      </c>
      <c r="R212" s="26">
        <f t="shared" si="244"/>
        <v>1408.1333815946634</v>
      </c>
      <c r="S212" s="26">
        <f t="shared" si="244"/>
        <v>1349.045769782934</v>
      </c>
      <c r="T212" s="26">
        <f t="shared" si="244"/>
        <v>1433.6756326351619</v>
      </c>
      <c r="U212" s="26">
        <f t="shared" si="244"/>
        <v>1452.4519352666848</v>
      </c>
      <c r="V212" s="26">
        <f t="shared" si="244"/>
        <v>1352.4173448293575</v>
      </c>
      <c r="W212" s="26">
        <f t="shared" si="244"/>
        <v>1341.8085945893695</v>
      </c>
      <c r="X212" s="26">
        <f t="shared" si="244"/>
        <v>1325.1245713414332</v>
      </c>
      <c r="Y212" s="26">
        <f t="shared" si="244"/>
        <v>1407.0767218562294</v>
      </c>
      <c r="Z212" s="26">
        <f t="shared" si="244"/>
        <v>1263.1233078635071</v>
      </c>
      <c r="AA212" s="26">
        <f t="shared" si="244"/>
        <v>1282.2371960222899</v>
      </c>
      <c r="AB212" s="26">
        <f t="shared" si="244"/>
        <v>1344.4378416412299</v>
      </c>
      <c r="AC212" s="26">
        <f t="shared" si="244"/>
        <v>1307.2058724848998</v>
      </c>
      <c r="AD212" s="26">
        <f t="shared" si="244"/>
        <v>1329.763793778588</v>
      </c>
      <c r="AE212" s="26">
        <f t="shared" si="244"/>
        <v>1321.0953073531678</v>
      </c>
      <c r="AF212" s="26">
        <f t="shared" si="244"/>
        <v>1553.7460214209891</v>
      </c>
      <c r="AG212" s="26">
        <f t="shared" si="244"/>
        <v>1446.6545015883869</v>
      </c>
      <c r="AH212" s="26">
        <f t="shared" ref="AH212:AI212" si="245">IF(AND(AH23=0,AH200=0),0,IF(OR(AH23=0,AH200=0),1/0,100*AH200/AH23))</f>
        <v>1394.5777541840889</v>
      </c>
      <c r="AI212" s="26">
        <f t="shared" si="245"/>
        <v>1118.5014792645857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3037.3741060371472</v>
      </c>
      <c r="C213" s="10">
        <f t="shared" si="246"/>
        <v>3033.5134083941298</v>
      </c>
      <c r="D213" s="10">
        <f t="shared" si="246"/>
        <v>3030.4569112399345</v>
      </c>
      <c r="E213" s="10">
        <f t="shared" si="246"/>
        <v>2669.6377512105587</v>
      </c>
      <c r="F213" s="10">
        <f t="shared" si="246"/>
        <v>2677.6447754649798</v>
      </c>
      <c r="G213" s="10">
        <f t="shared" si="246"/>
        <v>1750.6706248376522</v>
      </c>
      <c r="H213" s="10">
        <f t="shared" si="246"/>
        <v>1649.3280325531414</v>
      </c>
      <c r="I213" s="10">
        <f t="shared" si="246"/>
        <v>1590.8319462294785</v>
      </c>
      <c r="J213" s="10">
        <f t="shared" si="246"/>
        <v>1523.6475626719839</v>
      </c>
      <c r="K213" s="10">
        <f t="shared" si="246"/>
        <v>1519.675944755782</v>
      </c>
      <c r="L213" s="10">
        <f t="shared" si="246"/>
        <v>1456.2161621066587</v>
      </c>
      <c r="M213" s="10">
        <f t="shared" si="246"/>
        <v>1513.7515454614318</v>
      </c>
      <c r="N213" s="10">
        <f t="shared" si="246"/>
        <v>1280.9065489943218</v>
      </c>
      <c r="O213" s="10">
        <f t="shared" si="246"/>
        <v>1297.0309288862127</v>
      </c>
      <c r="P213" s="10">
        <f t="shared" si="246"/>
        <v>1458.1431085794245</v>
      </c>
      <c r="Q213" s="10">
        <f t="shared" si="246"/>
        <v>1474.2596127002873</v>
      </c>
      <c r="R213" s="10">
        <f t="shared" si="246"/>
        <v>1405.5692985221244</v>
      </c>
      <c r="S213" s="10">
        <f t="shared" si="246"/>
        <v>1351.6950653225636</v>
      </c>
      <c r="T213" s="10">
        <f t="shared" si="246"/>
        <v>1436.9072963029823</v>
      </c>
      <c r="U213" s="10">
        <f t="shared" si="246"/>
        <v>1453.460314052146</v>
      </c>
      <c r="V213" s="10">
        <f t="shared" si="246"/>
        <v>1350.2627854274822</v>
      </c>
      <c r="W213" s="10">
        <f t="shared" si="246"/>
        <v>1339.6992001156223</v>
      </c>
      <c r="X213" s="10">
        <f t="shared" si="246"/>
        <v>1323.3623981102194</v>
      </c>
      <c r="Y213" s="10">
        <f t="shared" si="246"/>
        <v>1408.0713780233402</v>
      </c>
      <c r="Z213" s="10">
        <f t="shared" si="246"/>
        <v>1266.3498648317418</v>
      </c>
      <c r="AA213" s="10">
        <f t="shared" si="246"/>
        <v>1286.3176673133057</v>
      </c>
      <c r="AB213" s="10">
        <f t="shared" si="246"/>
        <v>1348.6647320047491</v>
      </c>
      <c r="AC213" s="10">
        <f t="shared" si="246"/>
        <v>1311.1071046752179</v>
      </c>
      <c r="AD213" s="10">
        <f t="shared" si="246"/>
        <v>1332.8483889658021</v>
      </c>
      <c r="AE213" s="10">
        <f t="shared" si="246"/>
        <v>1322.7358195594563</v>
      </c>
      <c r="AF213" s="10">
        <f t="shared" si="246"/>
        <v>1560.3861582994425</v>
      </c>
      <c r="AG213" s="10">
        <f t="shared" si="246"/>
        <v>1454.3511154598571</v>
      </c>
      <c r="AH213" s="10">
        <f t="shared" ref="AH213:AI213" si="247">IF(AND(AH24=0,AH203=0),0,IF(OR(AH24=0,AH203=0),1/0,100*AH203/AH24))</f>
        <v>1395.512767991389</v>
      </c>
      <c r="AI213" s="10">
        <f t="shared" si="247"/>
        <v>1117.3393751511765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2972.2582028559104</v>
      </c>
      <c r="C214" s="41">
        <f t="shared" si="248"/>
        <v>2968.800886641412</v>
      </c>
      <c r="D214" s="41">
        <f t="shared" si="248"/>
        <v>2966.1859285885862</v>
      </c>
      <c r="E214" s="41">
        <f t="shared" si="248"/>
        <v>2073.9316076454743</v>
      </c>
      <c r="F214" s="41">
        <f t="shared" si="248"/>
        <v>2072.1072602043287</v>
      </c>
      <c r="G214" s="41">
        <f t="shared" si="248"/>
        <v>1450.5477858729089</v>
      </c>
      <c r="H214" s="41">
        <f t="shared" si="248"/>
        <v>1430.8261715015637</v>
      </c>
      <c r="I214" s="41">
        <f t="shared" si="248"/>
        <v>1450.5318197700817</v>
      </c>
      <c r="J214" s="41">
        <f t="shared" si="248"/>
        <v>1341.0393306680762</v>
      </c>
      <c r="K214" s="41">
        <f t="shared" si="248"/>
        <v>1304.0387512225993</v>
      </c>
      <c r="L214" s="41">
        <f t="shared" si="248"/>
        <v>1229.2307495179905</v>
      </c>
      <c r="M214" s="41">
        <f t="shared" si="248"/>
        <v>1272.14842802977</v>
      </c>
      <c r="N214" s="41">
        <f t="shared" si="248"/>
        <v>1133.3128920037079</v>
      </c>
      <c r="O214" s="41">
        <f t="shared" si="248"/>
        <v>1171.3377922815603</v>
      </c>
      <c r="P214" s="41">
        <f t="shared" si="248"/>
        <v>1276.1033969858272</v>
      </c>
      <c r="Q214" s="41">
        <f t="shared" si="248"/>
        <v>1365.1698405187808</v>
      </c>
      <c r="R214" s="41">
        <f t="shared" si="248"/>
        <v>1338.1002571978256</v>
      </c>
      <c r="S214" s="41">
        <f t="shared" si="248"/>
        <v>1366.5237542393033</v>
      </c>
      <c r="T214" s="41">
        <f t="shared" si="248"/>
        <v>1264.3250753820187</v>
      </c>
      <c r="U214" s="41">
        <f t="shared" si="248"/>
        <v>1172.0844716981326</v>
      </c>
      <c r="V214" s="41">
        <f t="shared" si="248"/>
        <v>1130.7904210347388</v>
      </c>
      <c r="W214" s="41">
        <f t="shared" si="248"/>
        <v>1142.0998524168754</v>
      </c>
      <c r="X214" s="41">
        <f t="shared" si="248"/>
        <v>1149.3339898104825</v>
      </c>
      <c r="Y214" s="41">
        <f t="shared" si="248"/>
        <v>1153.3115527273901</v>
      </c>
      <c r="Z214" s="41">
        <f t="shared" si="248"/>
        <v>1121.665808315681</v>
      </c>
      <c r="AA214" s="41">
        <f t="shared" si="248"/>
        <v>1127.0545618469919</v>
      </c>
      <c r="AB214" s="41">
        <f t="shared" si="248"/>
        <v>1167.0462796640873</v>
      </c>
      <c r="AC214" s="41">
        <f t="shared" si="248"/>
        <v>1137.0273022082863</v>
      </c>
      <c r="AD214" s="41">
        <f t="shared" si="248"/>
        <v>1098.6942370930383</v>
      </c>
      <c r="AE214" s="41">
        <f t="shared" si="248"/>
        <v>1086.3273618853136</v>
      </c>
      <c r="AF214" s="41">
        <f t="shared" si="248"/>
        <v>1107.8689072508355</v>
      </c>
      <c r="AG214" s="41">
        <f t="shared" si="248"/>
        <v>1196.4483725115479</v>
      </c>
      <c r="AH214" s="41">
        <f t="shared" ref="AH214:AI214" si="249">IF(AND(AH25=0,AH204=0),0,IF(OR(AH25=0,AH204=0),1/0,100*AH204/AH25))</f>
        <v>1201.502077716551</v>
      </c>
      <c r="AI214" s="41">
        <f t="shared" si="249"/>
        <v>977.43202480060631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2962.1633908671101</v>
      </c>
      <c r="C215" s="41">
        <f t="shared" si="250"/>
        <v>2958.9988806872097</v>
      </c>
      <c r="D215" s="41">
        <f t="shared" si="250"/>
        <v>2955.9106319809412</v>
      </c>
      <c r="E215" s="41">
        <f t="shared" si="250"/>
        <v>2954.2374467143859</v>
      </c>
      <c r="F215" s="41">
        <f t="shared" si="250"/>
        <v>2951.332451517032</v>
      </c>
      <c r="G215" s="41">
        <f t="shared" si="250"/>
        <v>1740.5747099335383</v>
      </c>
      <c r="H215" s="41">
        <f t="shared" si="250"/>
        <v>1565.6219014679261</v>
      </c>
      <c r="I215" s="41">
        <f t="shared" si="250"/>
        <v>1467.2684860362133</v>
      </c>
      <c r="J215" s="41">
        <f t="shared" si="250"/>
        <v>1439.6365346250384</v>
      </c>
      <c r="K215" s="41">
        <f t="shared" si="250"/>
        <v>1459.3109011525876</v>
      </c>
      <c r="L215" s="41">
        <f t="shared" si="250"/>
        <v>1391.1424153709911</v>
      </c>
      <c r="M215" s="41">
        <f t="shared" si="250"/>
        <v>1464.1376171870472</v>
      </c>
      <c r="N215" s="41">
        <f t="shared" si="250"/>
        <v>1220.2334813644165</v>
      </c>
      <c r="O215" s="41">
        <f t="shared" si="250"/>
        <v>1217.6646285255433</v>
      </c>
      <c r="P215" s="41">
        <f t="shared" si="250"/>
        <v>1365.7934382806775</v>
      </c>
      <c r="Q215" s="41">
        <f t="shared" si="250"/>
        <v>1423.5441165490408</v>
      </c>
      <c r="R215" s="41">
        <f t="shared" si="250"/>
        <v>1367.4069908356614</v>
      </c>
      <c r="S215" s="41">
        <f t="shared" si="250"/>
        <v>1306.0727092814666</v>
      </c>
      <c r="T215" s="41">
        <f t="shared" si="250"/>
        <v>1448.0903028457731</v>
      </c>
      <c r="U215" s="41">
        <f t="shared" si="250"/>
        <v>1547.7946072710508</v>
      </c>
      <c r="V215" s="41">
        <f t="shared" si="250"/>
        <v>1411.4630496680811</v>
      </c>
      <c r="W215" s="41">
        <f t="shared" si="250"/>
        <v>1367.5771126564941</v>
      </c>
      <c r="X215" s="41">
        <f t="shared" si="250"/>
        <v>1339.5411241147337</v>
      </c>
      <c r="Y215" s="41">
        <f t="shared" si="250"/>
        <v>1443.2819261654781</v>
      </c>
      <c r="Z215" s="41">
        <f t="shared" si="250"/>
        <v>1307.5738462352542</v>
      </c>
      <c r="AA215" s="41">
        <f t="shared" si="250"/>
        <v>1332.1687820858881</v>
      </c>
      <c r="AB215" s="41">
        <f t="shared" si="250"/>
        <v>1395.5785090631032</v>
      </c>
      <c r="AC215" s="41">
        <f t="shared" si="250"/>
        <v>1339.4608136177394</v>
      </c>
      <c r="AD215" s="41">
        <f t="shared" si="250"/>
        <v>1397.7743118612384</v>
      </c>
      <c r="AE215" s="41">
        <f t="shared" si="250"/>
        <v>1374.0130300843055</v>
      </c>
      <c r="AF215" s="41">
        <f t="shared" si="250"/>
        <v>1907.8811451469996</v>
      </c>
      <c r="AG215" s="41">
        <f t="shared" si="250"/>
        <v>1610.065942264752</v>
      </c>
      <c r="AH215" s="41">
        <f t="shared" ref="AH215:AI215" si="251">IF(AND(AH26=0,AH205=0),0,IF(OR(AH26=0,AH205=0),1/0,100*AH205/AH26))</f>
        <v>1545.2554603421952</v>
      </c>
      <c r="AI215" s="41">
        <f t="shared" si="251"/>
        <v>1162.2546070329504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3620.4360186093977</v>
      </c>
      <c r="C216" s="41">
        <f t="shared" si="252"/>
        <v>3616.865632956014</v>
      </c>
      <c r="D216" s="41">
        <f t="shared" si="252"/>
        <v>3613.1832163196623</v>
      </c>
      <c r="E216" s="41">
        <f t="shared" si="252"/>
        <v>3610.9041267273501</v>
      </c>
      <c r="F216" s="41">
        <f t="shared" si="252"/>
        <v>3607.188775327214</v>
      </c>
      <c r="G216" s="41">
        <f t="shared" si="252"/>
        <v>2314.6334397363698</v>
      </c>
      <c r="H216" s="41">
        <f t="shared" si="252"/>
        <v>2128.9110741183736</v>
      </c>
      <c r="I216" s="41">
        <f t="shared" si="252"/>
        <v>1997.8972026419708</v>
      </c>
      <c r="J216" s="41">
        <f t="shared" si="252"/>
        <v>1939.4014388716585</v>
      </c>
      <c r="K216" s="41">
        <f t="shared" si="252"/>
        <v>1939.3463213297441</v>
      </c>
      <c r="L216" s="41">
        <f t="shared" si="252"/>
        <v>1849.8750672890394</v>
      </c>
      <c r="M216" s="41">
        <f t="shared" si="252"/>
        <v>1922.1606632276771</v>
      </c>
      <c r="N216" s="41">
        <f t="shared" si="252"/>
        <v>1605.4879267412418</v>
      </c>
      <c r="O216" s="41">
        <f t="shared" si="252"/>
        <v>1631.7606544686223</v>
      </c>
      <c r="P216" s="41">
        <f t="shared" si="252"/>
        <v>1881.9491275790658</v>
      </c>
      <c r="Q216" s="41">
        <f t="shared" si="252"/>
        <v>1685.8852407858183</v>
      </c>
      <c r="R216" s="41">
        <f t="shared" si="252"/>
        <v>1534.1701116325755</v>
      </c>
      <c r="S216" s="41">
        <f t="shared" si="252"/>
        <v>1414.017148741676</v>
      </c>
      <c r="T216" s="41">
        <f t="shared" si="252"/>
        <v>1555.2741178365361</v>
      </c>
      <c r="U216" s="41">
        <f t="shared" si="252"/>
        <v>1543.3065093008561</v>
      </c>
      <c r="V216" s="41">
        <f t="shared" si="252"/>
        <v>1426.3490190376169</v>
      </c>
      <c r="W216" s="41">
        <f t="shared" si="252"/>
        <v>1445.539460789593</v>
      </c>
      <c r="X216" s="41">
        <f t="shared" si="252"/>
        <v>1429.6431812060382</v>
      </c>
      <c r="Y216" s="41">
        <f t="shared" si="252"/>
        <v>1535.9314635251276</v>
      </c>
      <c r="Z216" s="41">
        <f t="shared" si="252"/>
        <v>1307.9264918930494</v>
      </c>
      <c r="AA216" s="41">
        <f t="shared" si="252"/>
        <v>1328.810796405164</v>
      </c>
      <c r="AB216" s="41">
        <f t="shared" si="252"/>
        <v>1401.0730804801356</v>
      </c>
      <c r="AC216" s="41">
        <f t="shared" si="252"/>
        <v>1377.7904199974889</v>
      </c>
      <c r="AD216" s="41">
        <f t="shared" si="252"/>
        <v>1375.9436682043001</v>
      </c>
      <c r="AE216" s="41">
        <f t="shared" si="252"/>
        <v>1380.4041221135467</v>
      </c>
      <c r="AF216" s="41">
        <f t="shared" si="252"/>
        <v>1407.5783636656852</v>
      </c>
      <c r="AG216" s="41">
        <f t="shared" si="252"/>
        <v>1358.8833965989982</v>
      </c>
      <c r="AH216" s="41">
        <f t="shared" ref="AH216:AI216" si="253">IF(AND(AH27=0,AH206=0),0,IF(OR(AH27=0,AH206=0),1/0,100*AH206/AH27))</f>
        <v>1259.7038729273913</v>
      </c>
      <c r="AI216" s="41">
        <f t="shared" si="253"/>
        <v>1117.1958414629112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3426.9826244130527</v>
      </c>
      <c r="C217" s="11">
        <f t="shared" si="254"/>
        <v>3421.4782445804499</v>
      </c>
      <c r="D217" s="11">
        <f t="shared" si="254"/>
        <v>3420.1470510275158</v>
      </c>
      <c r="E217" s="11">
        <f t="shared" si="254"/>
        <v>3169.2752981216554</v>
      </c>
      <c r="F217" s="11">
        <f t="shared" si="254"/>
        <v>3177.4152379689699</v>
      </c>
      <c r="G217" s="11">
        <f t="shared" si="254"/>
        <v>2074.0414859771904</v>
      </c>
      <c r="H217" s="11">
        <f t="shared" si="254"/>
        <v>1907.8395451980757</v>
      </c>
      <c r="I217" s="11">
        <f t="shared" si="254"/>
        <v>1810.5663214407839</v>
      </c>
      <c r="J217" s="11">
        <f t="shared" si="254"/>
        <v>1762.6635922488326</v>
      </c>
      <c r="K217" s="11">
        <f t="shared" si="254"/>
        <v>1792.20516347392</v>
      </c>
      <c r="L217" s="11">
        <f t="shared" si="254"/>
        <v>1713.1519352244998</v>
      </c>
      <c r="M217" s="11">
        <f t="shared" si="254"/>
        <v>1868.8384193063002</v>
      </c>
      <c r="N217" s="11">
        <f t="shared" si="254"/>
        <v>1569.3005115845408</v>
      </c>
      <c r="O217" s="11">
        <f t="shared" si="254"/>
        <v>1591.5291884989117</v>
      </c>
      <c r="P217" s="11">
        <f t="shared" si="254"/>
        <v>1753.5184100501378</v>
      </c>
      <c r="Q217" s="11">
        <f t="shared" si="254"/>
        <v>1566.9271348399359</v>
      </c>
      <c r="R217" s="11">
        <f t="shared" si="254"/>
        <v>1470.6810026036444</v>
      </c>
      <c r="S217" s="11">
        <f t="shared" si="254"/>
        <v>1292.0215702221308</v>
      </c>
      <c r="T217" s="11">
        <f t="shared" si="254"/>
        <v>1363.9410643710767</v>
      </c>
      <c r="U217" s="11">
        <f t="shared" si="254"/>
        <v>1426.2642852544245</v>
      </c>
      <c r="V217" s="11">
        <f t="shared" si="254"/>
        <v>1404.1904327870916</v>
      </c>
      <c r="W217" s="11">
        <f t="shared" si="254"/>
        <v>1407.1210121269423</v>
      </c>
      <c r="X217" s="11">
        <f t="shared" si="254"/>
        <v>1390.6661014004321</v>
      </c>
      <c r="Y217" s="11">
        <f t="shared" si="254"/>
        <v>1358.9381151222394</v>
      </c>
      <c r="Z217" s="11">
        <f t="shared" si="254"/>
        <v>1085.5267041162058</v>
      </c>
      <c r="AA217" s="11">
        <f t="shared" si="254"/>
        <v>1046.1044229805511</v>
      </c>
      <c r="AB217" s="11">
        <f t="shared" si="254"/>
        <v>1039.8912603753342</v>
      </c>
      <c r="AC217" s="11">
        <f t="shared" si="254"/>
        <v>1003.9476950761516</v>
      </c>
      <c r="AD217" s="11">
        <f t="shared" si="254"/>
        <v>1057.6124397079391</v>
      </c>
      <c r="AE217" s="11">
        <f t="shared" si="254"/>
        <v>1191.5833277781683</v>
      </c>
      <c r="AF217" s="11">
        <f t="shared" si="254"/>
        <v>1389.1362725151289</v>
      </c>
      <c r="AG217" s="11">
        <f t="shared" si="254"/>
        <v>1254.0803194821917</v>
      </c>
      <c r="AH217" s="11">
        <f t="shared" ref="AH217:AI217" si="255">IF(AND(AH28=0,AH207=0),0,IF(OR(AH28=0,AH207=0),1/0,100*AH207/AH28))</f>
        <v>1365.6257574140841</v>
      </c>
      <c r="AI217" s="11">
        <f t="shared" si="255"/>
        <v>1167.0476352452149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3471.4589486873097</v>
      </c>
      <c r="C218" s="42">
        <f t="shared" si="256"/>
        <v>3467.4209646051277</v>
      </c>
      <c r="D218" s="42">
        <f t="shared" si="256"/>
        <v>3464.36681556646</v>
      </c>
      <c r="E218" s="42">
        <f t="shared" si="256"/>
        <v>2422.2553852853675</v>
      </c>
      <c r="F218" s="42">
        <f t="shared" si="256"/>
        <v>2420.1246325654342</v>
      </c>
      <c r="G218" s="42">
        <f t="shared" si="256"/>
        <v>1694.1721573612508</v>
      </c>
      <c r="H218" s="42">
        <f t="shared" si="256"/>
        <v>1671.1382316322602</v>
      </c>
      <c r="I218" s="42">
        <f t="shared" si="256"/>
        <v>1694.1535096978407</v>
      </c>
      <c r="J218" s="42">
        <f t="shared" si="256"/>
        <v>1566.2713893820535</v>
      </c>
      <c r="K218" s="42">
        <f t="shared" si="256"/>
        <v>1523.0564383730198</v>
      </c>
      <c r="L218" s="42">
        <f t="shared" si="256"/>
        <v>1435.6841815814153</v>
      </c>
      <c r="M218" s="42">
        <f t="shared" si="256"/>
        <v>1485.8100283141939</v>
      </c>
      <c r="N218" s="42">
        <f t="shared" si="256"/>
        <v>1323.6565978112933</v>
      </c>
      <c r="O218" s="42">
        <f t="shared" si="256"/>
        <v>1368.0679077761072</v>
      </c>
      <c r="P218" s="42">
        <f t="shared" si="256"/>
        <v>1490.4292475869652</v>
      </c>
      <c r="Q218" s="42">
        <f t="shared" si="256"/>
        <v>1593.3101199215021</v>
      </c>
      <c r="R218" s="42">
        <f t="shared" si="256"/>
        <v>1547.5804928621683</v>
      </c>
      <c r="S218" s="42">
        <f t="shared" si="256"/>
        <v>1565.9498834886174</v>
      </c>
      <c r="T218" s="42">
        <f t="shared" si="256"/>
        <v>1433.0116738079225</v>
      </c>
      <c r="U218" s="42">
        <f t="shared" si="256"/>
        <v>1317.2461435256423</v>
      </c>
      <c r="V218" s="42">
        <f t="shared" si="256"/>
        <v>1262.9211317617585</v>
      </c>
      <c r="W218" s="42">
        <f t="shared" si="256"/>
        <v>1291.2857499437491</v>
      </c>
      <c r="X218" s="42">
        <f t="shared" si="256"/>
        <v>1311.0577814312931</v>
      </c>
      <c r="Y218" s="42">
        <f t="shared" si="256"/>
        <v>1326.3683732455913</v>
      </c>
      <c r="Z218" s="42">
        <f t="shared" si="256"/>
        <v>1298.5982677916898</v>
      </c>
      <c r="AA218" s="42">
        <f t="shared" si="256"/>
        <v>1315.2767664632488</v>
      </c>
      <c r="AB218" s="42">
        <f t="shared" si="256"/>
        <v>1367.7955690070412</v>
      </c>
      <c r="AC218" s="42">
        <f t="shared" si="256"/>
        <v>1342.4309717540496</v>
      </c>
      <c r="AD218" s="42">
        <f t="shared" si="256"/>
        <v>1307.5324408596105</v>
      </c>
      <c r="AE218" s="42">
        <f t="shared" si="256"/>
        <v>1342.0621837525898</v>
      </c>
      <c r="AF218" s="42">
        <f t="shared" si="256"/>
        <v>1289.8642194887084</v>
      </c>
      <c r="AG218" s="42">
        <f t="shared" si="256"/>
        <v>1450.6977939812862</v>
      </c>
      <c r="AH218" s="42">
        <f t="shared" ref="AH218:AI218" si="257">IF(AND(AH29=0,AH208=0),0,IF(OR(AH29=0,AH208=0),1/0,100*AH208/AH29))</f>
        <v>1488.0807871597697</v>
      </c>
      <c r="AI218" s="42">
        <f t="shared" si="257"/>
        <v>1156.5103863526629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2934.9753256289791</v>
      </c>
      <c r="C219" s="42">
        <f t="shared" si="258"/>
        <v>2931.8398607439731</v>
      </c>
      <c r="D219" s="42">
        <f t="shared" si="258"/>
        <v>2928.7799573705643</v>
      </c>
      <c r="E219" s="42">
        <f t="shared" si="258"/>
        <v>2927.1221293494336</v>
      </c>
      <c r="F219" s="42">
        <f t="shared" si="258"/>
        <v>2924.2437975019775</v>
      </c>
      <c r="G219" s="42">
        <f t="shared" si="258"/>
        <v>1724.5989339478444</v>
      </c>
      <c r="H219" s="42">
        <f t="shared" si="258"/>
        <v>1551.251920890016</v>
      </c>
      <c r="I219" s="42">
        <f t="shared" si="258"/>
        <v>1453.8012372533801</v>
      </c>
      <c r="J219" s="42">
        <f t="shared" si="258"/>
        <v>1426.4229042955085</v>
      </c>
      <c r="K219" s="42">
        <f t="shared" si="258"/>
        <v>1445.9166906557657</v>
      </c>
      <c r="L219" s="42">
        <f t="shared" si="258"/>
        <v>1378.3738858357024</v>
      </c>
      <c r="M219" s="42">
        <f t="shared" si="258"/>
        <v>1450.6991049238763</v>
      </c>
      <c r="N219" s="42">
        <f t="shared" si="258"/>
        <v>1209.033630741937</v>
      </c>
      <c r="O219" s="42">
        <f t="shared" si="258"/>
        <v>1206.4883559875093</v>
      </c>
      <c r="P219" s="42">
        <f t="shared" si="258"/>
        <v>1353.2575730356089</v>
      </c>
      <c r="Q219" s="42">
        <f t="shared" si="258"/>
        <v>1399.3572525333279</v>
      </c>
      <c r="R219" s="42">
        <f t="shared" si="258"/>
        <v>1312.162214414494</v>
      </c>
      <c r="S219" s="42">
        <f t="shared" si="258"/>
        <v>1234.4705603928162</v>
      </c>
      <c r="T219" s="42">
        <f t="shared" si="258"/>
        <v>1359.1942881137791</v>
      </c>
      <c r="U219" s="42">
        <f t="shared" si="258"/>
        <v>1453.5786071830832</v>
      </c>
      <c r="V219" s="42">
        <f t="shared" si="258"/>
        <v>1307.7141723982338</v>
      </c>
      <c r="W219" s="42">
        <f t="shared" si="258"/>
        <v>1251.131388647482</v>
      </c>
      <c r="X219" s="42">
        <f t="shared" si="258"/>
        <v>1216.2661534703293</v>
      </c>
      <c r="Y219" s="42">
        <f t="shared" si="258"/>
        <v>1308.8097011164532</v>
      </c>
      <c r="Z219" s="42">
        <f t="shared" si="258"/>
        <v>1194.2395589515504</v>
      </c>
      <c r="AA219" s="42">
        <f t="shared" si="258"/>
        <v>1244.960091330069</v>
      </c>
      <c r="AB219" s="42">
        <f t="shared" si="258"/>
        <v>1308.4835631193089</v>
      </c>
      <c r="AC219" s="42">
        <f t="shared" si="258"/>
        <v>1243.3602283628311</v>
      </c>
      <c r="AD219" s="42">
        <f t="shared" si="258"/>
        <v>1316.3948234934267</v>
      </c>
      <c r="AE219" s="42">
        <f t="shared" si="258"/>
        <v>1303.2481976560814</v>
      </c>
      <c r="AF219" s="42">
        <f t="shared" si="258"/>
        <v>1784.0401694119375</v>
      </c>
      <c r="AG219" s="42">
        <f t="shared" si="258"/>
        <v>1582.8702487826272</v>
      </c>
      <c r="AH219" s="42">
        <f t="shared" ref="AH219:AI219" si="259">IF(AND(AH30=0,AH209=0),0,IF(OR(AH30=0,AH209=0),1/0,100*AH209/AH30))</f>
        <v>1514.0368107469067</v>
      </c>
      <c r="AI219" s="42">
        <f t="shared" si="259"/>
        <v>1192.5697815475905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3963.5328720336524</v>
      </c>
      <c r="C220" s="43">
        <f t="shared" si="260"/>
        <v>3950.3631801328615</v>
      </c>
      <c r="D220" s="43">
        <f t="shared" si="260"/>
        <v>3951.6804811535367</v>
      </c>
      <c r="E220" s="43">
        <f t="shared" si="260"/>
        <v>3947.7595770742491</v>
      </c>
      <c r="F220" s="43">
        <f t="shared" si="260"/>
        <v>3942.4954172555294</v>
      </c>
      <c r="G220" s="43">
        <f t="shared" si="260"/>
        <v>2409.2605108169623</v>
      </c>
      <c r="H220" s="43">
        <f t="shared" si="260"/>
        <v>2172.7237238995144</v>
      </c>
      <c r="I220" s="43">
        <f t="shared" si="260"/>
        <v>2034.850313946868</v>
      </c>
      <c r="J220" s="43">
        <f t="shared" si="260"/>
        <v>1997.4405516769377</v>
      </c>
      <c r="K220" s="43">
        <f t="shared" si="260"/>
        <v>2032.8239366558253</v>
      </c>
      <c r="L220" s="43">
        <f t="shared" si="260"/>
        <v>1936.9857284805187</v>
      </c>
      <c r="M220" s="43">
        <f t="shared" si="260"/>
        <v>2054.9664063914115</v>
      </c>
      <c r="N220" s="43">
        <f t="shared" si="260"/>
        <v>1713.9790905960558</v>
      </c>
      <c r="O220" s="43">
        <f t="shared" si="260"/>
        <v>1717.8324578850254</v>
      </c>
      <c r="P220" s="43">
        <f t="shared" si="260"/>
        <v>1930.6995265731016</v>
      </c>
      <c r="Q220" s="43">
        <f t="shared" si="260"/>
        <v>1610.2124284801828</v>
      </c>
      <c r="R220" s="43">
        <f t="shared" si="260"/>
        <v>1513.7537575175616</v>
      </c>
      <c r="S220" s="43">
        <f t="shared" si="260"/>
        <v>1278.3022300907576</v>
      </c>
      <c r="T220" s="43">
        <f t="shared" si="260"/>
        <v>1356.7111191994645</v>
      </c>
      <c r="U220" s="43">
        <f t="shared" si="260"/>
        <v>1431.2536421348882</v>
      </c>
      <c r="V220" s="43">
        <f t="shared" si="260"/>
        <v>1461.5830498929583</v>
      </c>
      <c r="W220" s="43">
        <f t="shared" si="260"/>
        <v>1471.7115085336754</v>
      </c>
      <c r="X220" s="43">
        <f t="shared" si="260"/>
        <v>1458.4398513799235</v>
      </c>
      <c r="Y220" s="43">
        <f t="shared" si="260"/>
        <v>1385.990368294568</v>
      </c>
      <c r="Z220" s="43">
        <f t="shared" si="260"/>
        <v>999.59097159716225</v>
      </c>
      <c r="AA220" s="43">
        <f t="shared" si="260"/>
        <v>905.86195834850923</v>
      </c>
      <c r="AB220" s="43">
        <f t="shared" si="260"/>
        <v>849.83611798402364</v>
      </c>
      <c r="AC220" s="43">
        <f t="shared" si="260"/>
        <v>779.26392516618614</v>
      </c>
      <c r="AD220" s="43">
        <f t="shared" si="260"/>
        <v>807.28850434468598</v>
      </c>
      <c r="AE220" s="43">
        <f t="shared" si="260"/>
        <v>947.96338774680441</v>
      </c>
      <c r="AF220" s="43">
        <f t="shared" si="260"/>
        <v>829.96873910420288</v>
      </c>
      <c r="AG220" s="43">
        <f t="shared" si="260"/>
        <v>808.27659963374856</v>
      </c>
      <c r="AH220" s="43">
        <f t="shared" ref="AH220:AI220" si="261">IF(AND(AH31=0,AH210=0),0,IF(OR(AH31=0,AH210=0),1/0,100*AH210/AH31))</f>
        <v>1294.4981148576724</v>
      </c>
      <c r="AI220" s="43">
        <f t="shared" si="261"/>
        <v>1156.8438611199949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414.11402524950142</v>
      </c>
      <c r="C223" s="10">
        <f t="shared" si="262"/>
        <v>411.76236677961384</v>
      </c>
      <c r="D223" s="10">
        <f t="shared" si="262"/>
        <v>408.74694535692987</v>
      </c>
      <c r="E223" s="10">
        <f t="shared" si="262"/>
        <v>335.55312541291846</v>
      </c>
      <c r="F223" s="10">
        <f t="shared" si="262"/>
        <v>332.91112111179882</v>
      </c>
      <c r="G223" s="10">
        <f t="shared" si="262"/>
        <v>202.79878238140094</v>
      </c>
      <c r="H223" s="10">
        <f t="shared" si="262"/>
        <v>183.85498544164534</v>
      </c>
      <c r="I223" s="10">
        <f t="shared" si="262"/>
        <v>172.92841276563635</v>
      </c>
      <c r="J223" s="10">
        <f t="shared" si="262"/>
        <v>167.81463107819096</v>
      </c>
      <c r="K223" s="10">
        <f t="shared" si="262"/>
        <v>167.92593910648279</v>
      </c>
      <c r="L223" s="10">
        <f t="shared" si="262"/>
        <v>150.8815776657818</v>
      </c>
      <c r="M223" s="10">
        <f t="shared" si="262"/>
        <v>154.89616791625573</v>
      </c>
      <c r="N223" s="10">
        <f t="shared" si="262"/>
        <v>131.02845236225386</v>
      </c>
      <c r="O223" s="10">
        <f t="shared" si="262"/>
        <v>136.17858911900132</v>
      </c>
      <c r="P223" s="10">
        <f t="shared" si="262"/>
        <v>150.77124591287071</v>
      </c>
      <c r="Q223" s="10">
        <f t="shared" si="262"/>
        <v>137.84305816349419</v>
      </c>
      <c r="R223" s="10">
        <f t="shared" si="262"/>
        <v>122.74168903551302</v>
      </c>
      <c r="S223" s="10">
        <f t="shared" si="262"/>
        <v>113.90996384800729</v>
      </c>
      <c r="T223" s="10">
        <f t="shared" si="262"/>
        <v>124.20175009501591</v>
      </c>
      <c r="U223" s="10">
        <f t="shared" si="262"/>
        <v>124.45742715201393</v>
      </c>
      <c r="V223" s="10">
        <f t="shared" si="262"/>
        <v>112.60475698631657</v>
      </c>
      <c r="W223" s="10">
        <f t="shared" si="262"/>
        <v>112.28491916955039</v>
      </c>
      <c r="X223" s="10">
        <f t="shared" si="262"/>
        <v>105.40789346494984</v>
      </c>
      <c r="Y223" s="10">
        <f t="shared" si="262"/>
        <v>110.07313161237687</v>
      </c>
      <c r="Z223" s="10">
        <f t="shared" si="262"/>
        <v>95.896222486593814</v>
      </c>
      <c r="AA223" s="10">
        <f t="shared" si="262"/>
        <v>95.215916596129588</v>
      </c>
      <c r="AB223" s="10">
        <f t="shared" si="262"/>
        <v>98.997144335966127</v>
      </c>
      <c r="AC223" s="10">
        <f t="shared" si="262"/>
        <v>94.19893343378628</v>
      </c>
      <c r="AD223" s="10">
        <f t="shared" si="262"/>
        <v>96.071240882252226</v>
      </c>
      <c r="AE223" s="10">
        <f t="shared" si="262"/>
        <v>95.218311868593716</v>
      </c>
      <c r="AF223" s="10">
        <f t="shared" si="262"/>
        <v>145.27766619986764</v>
      </c>
      <c r="AG223" s="10">
        <f t="shared" si="262"/>
        <v>134.66934836314417</v>
      </c>
      <c r="AH223" s="10">
        <f t="shared" ref="AH223:AI223" si="263">IF(AND(AH4=0,AH203=0),0,IF(OR(AH4=0,AH203=0),1/0,1000*AH203/AH4))</f>
        <v>97.180210065489945</v>
      </c>
      <c r="AI223" s="10">
        <f t="shared" si="263"/>
        <v>76.801552459037907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537.68352269380819</v>
      </c>
      <c r="C224" s="41">
        <f t="shared" si="264"/>
        <v>533.37337574018318</v>
      </c>
      <c r="D224" s="41">
        <f t="shared" si="264"/>
        <v>528.8640850862746</v>
      </c>
      <c r="E224" s="41">
        <f t="shared" si="264"/>
        <v>367.09892966736044</v>
      </c>
      <c r="F224" s="41">
        <f t="shared" si="264"/>
        <v>364.6262964698459</v>
      </c>
      <c r="G224" s="41">
        <f t="shared" si="264"/>
        <v>254.05724968398346</v>
      </c>
      <c r="H224" s="41">
        <f t="shared" si="264"/>
        <v>248.48526236467239</v>
      </c>
      <c r="I224" s="41">
        <f t="shared" si="264"/>
        <v>249.50765428629251</v>
      </c>
      <c r="J224" s="41">
        <f t="shared" si="264"/>
        <v>228.24310812128286</v>
      </c>
      <c r="K224" s="41">
        <f t="shared" si="264"/>
        <v>219.88409583587762</v>
      </c>
      <c r="L224" s="41">
        <f t="shared" si="264"/>
        <v>192.43571790201133</v>
      </c>
      <c r="M224" s="41">
        <f t="shared" si="264"/>
        <v>194.80152330953734</v>
      </c>
      <c r="N224" s="41">
        <f t="shared" si="264"/>
        <v>173.45943382131841</v>
      </c>
      <c r="O224" s="41">
        <f t="shared" si="264"/>
        <v>183.25626928090915</v>
      </c>
      <c r="P224" s="41">
        <f t="shared" si="264"/>
        <v>203.48036560359355</v>
      </c>
      <c r="Q224" s="41">
        <f t="shared" si="264"/>
        <v>200.06779007624399</v>
      </c>
      <c r="R224" s="41">
        <f t="shared" si="264"/>
        <v>190.05931670583954</v>
      </c>
      <c r="S224" s="41">
        <f t="shared" si="264"/>
        <v>188.16246630114441</v>
      </c>
      <c r="T224" s="41">
        <f t="shared" si="264"/>
        <v>176.89782187805568</v>
      </c>
      <c r="U224" s="41">
        <f t="shared" si="264"/>
        <v>172.97963960291793</v>
      </c>
      <c r="V224" s="41">
        <f t="shared" si="264"/>
        <v>159.32168077895659</v>
      </c>
      <c r="W224" s="41">
        <f t="shared" si="264"/>
        <v>158.42040252547571</v>
      </c>
      <c r="X224" s="41">
        <f t="shared" si="264"/>
        <v>147.94605787819987</v>
      </c>
      <c r="Y224" s="41">
        <f t="shared" si="264"/>
        <v>148.61031397063039</v>
      </c>
      <c r="Z224" s="41">
        <f t="shared" si="264"/>
        <v>141.73308209768277</v>
      </c>
      <c r="AA224" s="41">
        <f t="shared" si="264"/>
        <v>139.93830292198453</v>
      </c>
      <c r="AB224" s="41">
        <f t="shared" si="264"/>
        <v>142.0085171506303</v>
      </c>
      <c r="AC224" s="41">
        <f t="shared" si="264"/>
        <v>136.77949519038319</v>
      </c>
      <c r="AD224" s="41">
        <f t="shared" si="264"/>
        <v>133.61692933022806</v>
      </c>
      <c r="AE224" s="41">
        <f t="shared" si="264"/>
        <v>133.51700596199854</v>
      </c>
      <c r="AF224" s="41">
        <f t="shared" si="264"/>
        <v>168.45193965985251</v>
      </c>
      <c r="AG224" s="41">
        <f t="shared" si="264"/>
        <v>175.50865522742654</v>
      </c>
      <c r="AH224" s="41">
        <f t="shared" ref="AH224:AI224" si="265">IF(AND(AH5=0,AH204=0),0,IF(OR(AH5=0,AH204=0),1/0,1000*AH204/AH5))</f>
        <v>137.25781649249595</v>
      </c>
      <c r="AI224" s="41">
        <f t="shared" si="265"/>
        <v>118.13662222489383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305.5741262218412</v>
      </c>
      <c r="C225" s="41">
        <f t="shared" si="266"/>
        <v>303.81923541967581</v>
      </c>
      <c r="D225" s="41">
        <f t="shared" si="266"/>
        <v>301.90625672652919</v>
      </c>
      <c r="E225" s="41">
        <f t="shared" si="266"/>
        <v>299.63819553674745</v>
      </c>
      <c r="F225" s="41">
        <f t="shared" si="266"/>
        <v>298.01524796390089</v>
      </c>
      <c r="G225" s="41">
        <f t="shared" si="266"/>
        <v>175.05040795056192</v>
      </c>
      <c r="H225" s="41">
        <f t="shared" si="266"/>
        <v>153.42674094673825</v>
      </c>
      <c r="I225" s="41">
        <f t="shared" si="266"/>
        <v>140.47063730432694</v>
      </c>
      <c r="J225" s="41">
        <f t="shared" si="266"/>
        <v>142.66435742817151</v>
      </c>
      <c r="K225" s="41">
        <f t="shared" si="266"/>
        <v>149.46867972250718</v>
      </c>
      <c r="L225" s="41">
        <f t="shared" si="266"/>
        <v>135.81108190937266</v>
      </c>
      <c r="M225" s="41">
        <f t="shared" si="266"/>
        <v>139.10003197123791</v>
      </c>
      <c r="N225" s="41">
        <f t="shared" si="266"/>
        <v>111.70479934510527</v>
      </c>
      <c r="O225" s="41">
        <f t="shared" si="266"/>
        <v>119.03015382027122</v>
      </c>
      <c r="P225" s="41">
        <f t="shared" si="266"/>
        <v>138.04145178705684</v>
      </c>
      <c r="Q225" s="41">
        <f t="shared" si="266"/>
        <v>133.68997789691448</v>
      </c>
      <c r="R225" s="41">
        <f t="shared" si="266"/>
        <v>117.7295276796274</v>
      </c>
      <c r="S225" s="41">
        <f t="shared" si="266"/>
        <v>115.33703090069471</v>
      </c>
      <c r="T225" s="41">
        <f t="shared" si="266"/>
        <v>138.73746530266584</v>
      </c>
      <c r="U225" s="41">
        <f t="shared" si="266"/>
        <v>143.2599051981793</v>
      </c>
      <c r="V225" s="41">
        <f t="shared" si="266"/>
        <v>127.42703583757586</v>
      </c>
      <c r="W225" s="41">
        <f t="shared" si="266"/>
        <v>119.07160509063678</v>
      </c>
      <c r="X225" s="41">
        <f t="shared" si="266"/>
        <v>109.88969280840929</v>
      </c>
      <c r="Y225" s="41">
        <f t="shared" si="266"/>
        <v>112.13084671192198</v>
      </c>
      <c r="Z225" s="41">
        <f t="shared" si="266"/>
        <v>98.071647947498732</v>
      </c>
      <c r="AA225" s="41">
        <f t="shared" si="266"/>
        <v>98.79320361388983</v>
      </c>
      <c r="AB225" s="41">
        <f t="shared" si="266"/>
        <v>102.40897028292481</v>
      </c>
      <c r="AC225" s="41">
        <f t="shared" si="266"/>
        <v>95.727265489777622</v>
      </c>
      <c r="AD225" s="41">
        <f t="shared" si="266"/>
        <v>102.91445006837806</v>
      </c>
      <c r="AE225" s="41">
        <f t="shared" si="266"/>
        <v>100.59737527693561</v>
      </c>
      <c r="AF225" s="41">
        <f t="shared" si="266"/>
        <v>177.08250407826631</v>
      </c>
      <c r="AG225" s="41">
        <f t="shared" si="266"/>
        <v>137.89760256024201</v>
      </c>
      <c r="AH225" s="41">
        <f t="shared" ref="AH225:AI225" si="267">IF(AND(AH6=0,AH205=0),0,IF(OR(AH6=0,AH205=0),1/0,1000*AH205/AH6))</f>
        <v>105.68279605415178</v>
      </c>
      <c r="AI225" s="41">
        <f t="shared" si="267"/>
        <v>78.866770393371283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419.21259518043354</v>
      </c>
      <c r="C226" s="41">
        <f t="shared" si="268"/>
        <v>414.3555086464275</v>
      </c>
      <c r="D226" s="41">
        <f t="shared" si="268"/>
        <v>409.29825418628292</v>
      </c>
      <c r="E226" s="41">
        <f t="shared" si="268"/>
        <v>404.8736666673833</v>
      </c>
      <c r="F226" s="41">
        <f t="shared" si="268"/>
        <v>400.27152030761437</v>
      </c>
      <c r="G226" s="41">
        <f t="shared" si="268"/>
        <v>205.69948922785704</v>
      </c>
      <c r="H226" s="41">
        <f t="shared" si="268"/>
        <v>185.28286154532267</v>
      </c>
      <c r="I226" s="41">
        <f t="shared" si="268"/>
        <v>171.87983501973474</v>
      </c>
      <c r="J226" s="41">
        <f t="shared" si="268"/>
        <v>165.49381889706419</v>
      </c>
      <c r="K226" s="41">
        <f t="shared" si="268"/>
        <v>160.99540715227866</v>
      </c>
      <c r="L226" s="41">
        <f t="shared" si="268"/>
        <v>147.00249968646889</v>
      </c>
      <c r="M226" s="41">
        <f t="shared" si="268"/>
        <v>153.673371420481</v>
      </c>
      <c r="N226" s="41">
        <f t="shared" si="268"/>
        <v>133.78957027008522</v>
      </c>
      <c r="O226" s="41">
        <f t="shared" si="268"/>
        <v>131.49721647525885</v>
      </c>
      <c r="P226" s="41">
        <f t="shared" si="268"/>
        <v>137.21599271142603</v>
      </c>
      <c r="Q226" s="41">
        <f t="shared" si="268"/>
        <v>111.00375132964666</v>
      </c>
      <c r="R226" s="41">
        <f t="shared" si="268"/>
        <v>99.375171970703235</v>
      </c>
      <c r="S226" s="41">
        <f t="shared" si="268"/>
        <v>84.190524963364567</v>
      </c>
      <c r="T226" s="41">
        <f t="shared" si="268"/>
        <v>92.474653019756531</v>
      </c>
      <c r="U226" s="41">
        <f t="shared" si="268"/>
        <v>91.229661552261931</v>
      </c>
      <c r="V226" s="41">
        <f t="shared" si="268"/>
        <v>83.918219718390986</v>
      </c>
      <c r="W226" s="41">
        <f t="shared" si="268"/>
        <v>90.121213938735977</v>
      </c>
      <c r="X226" s="41">
        <f t="shared" si="268"/>
        <v>85.879932952733839</v>
      </c>
      <c r="Y226" s="41">
        <f t="shared" si="268"/>
        <v>94.880240455066954</v>
      </c>
      <c r="Z226" s="41">
        <f t="shared" si="268"/>
        <v>78.971346576625308</v>
      </c>
      <c r="AA226" s="41">
        <f t="shared" si="268"/>
        <v>77.544365819724135</v>
      </c>
      <c r="AB226" s="41">
        <f t="shared" si="268"/>
        <v>81.513987177213451</v>
      </c>
      <c r="AC226" s="41">
        <f t="shared" si="268"/>
        <v>79.542573052216326</v>
      </c>
      <c r="AD226" s="41">
        <f t="shared" si="268"/>
        <v>78.201199966161809</v>
      </c>
      <c r="AE226" s="41">
        <f t="shared" si="268"/>
        <v>79.278269385080819</v>
      </c>
      <c r="AF226" s="41">
        <f t="shared" si="268"/>
        <v>105.29600533149069</v>
      </c>
      <c r="AG226" s="41">
        <f t="shared" si="268"/>
        <v>112.41996857676025</v>
      </c>
      <c r="AH226" s="41">
        <f t="shared" ref="AH226:AI226" si="269">IF(AND(AH7=0,AH206=0),0,IF(OR(AH7=0,AH206=0),1/0,1000*AH206/AH7))</f>
        <v>74.179452076823992</v>
      </c>
      <c r="AI226" s="41">
        <f t="shared" si="269"/>
        <v>63.65002227036009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1043.2482233803996</v>
      </c>
      <c r="C227" s="11">
        <f t="shared" si="270"/>
        <v>1050.1440468499816</v>
      </c>
      <c r="D227" s="11">
        <f t="shared" si="270"/>
        <v>1039.9485327473144</v>
      </c>
      <c r="E227" s="11">
        <f t="shared" si="270"/>
        <v>867.69650660912816</v>
      </c>
      <c r="F227" s="11">
        <f t="shared" si="270"/>
        <v>859.06151478177719</v>
      </c>
      <c r="G227" s="11">
        <f t="shared" si="270"/>
        <v>422.54238901710119</v>
      </c>
      <c r="H227" s="11">
        <f t="shared" si="270"/>
        <v>380.58628225875395</v>
      </c>
      <c r="I227" s="11">
        <f t="shared" si="270"/>
        <v>352.23931531174202</v>
      </c>
      <c r="J227" s="11">
        <f t="shared" si="270"/>
        <v>362.91651397433492</v>
      </c>
      <c r="K227" s="11">
        <f t="shared" si="270"/>
        <v>371.87201085710831</v>
      </c>
      <c r="L227" s="11">
        <f t="shared" si="270"/>
        <v>341.41903581355899</v>
      </c>
      <c r="M227" s="11">
        <f t="shared" si="270"/>
        <v>312.00491665539079</v>
      </c>
      <c r="N227" s="11">
        <f t="shared" si="270"/>
        <v>274.08967726573161</v>
      </c>
      <c r="O227" s="11">
        <f t="shared" si="270"/>
        <v>286.33598088688217</v>
      </c>
      <c r="P227" s="11">
        <f t="shared" si="270"/>
        <v>339.66884838235887</v>
      </c>
      <c r="Q227" s="11">
        <f t="shared" si="270"/>
        <v>303.9199894320231</v>
      </c>
      <c r="R227" s="11">
        <f t="shared" si="270"/>
        <v>309.46556399589895</v>
      </c>
      <c r="S227" s="11">
        <f t="shared" si="270"/>
        <v>281.87447181201753</v>
      </c>
      <c r="T227" s="11">
        <f t="shared" si="270"/>
        <v>302.03332614267367</v>
      </c>
      <c r="U227" s="11">
        <f t="shared" si="270"/>
        <v>290.11205699049441</v>
      </c>
      <c r="V227" s="11">
        <f t="shared" si="270"/>
        <v>270.40443697742063</v>
      </c>
      <c r="W227" s="11">
        <f t="shared" si="270"/>
        <v>252.78910763734748</v>
      </c>
      <c r="X227" s="11">
        <f t="shared" si="270"/>
        <v>232.73135557348459</v>
      </c>
      <c r="Y227" s="11">
        <f t="shared" si="270"/>
        <v>251.46874946526859</v>
      </c>
      <c r="Z227" s="11">
        <f t="shared" si="270"/>
        <v>178.3994800083463</v>
      </c>
      <c r="AA227" s="11">
        <f t="shared" si="270"/>
        <v>176.53179579030282</v>
      </c>
      <c r="AB227" s="11">
        <f t="shared" si="270"/>
        <v>163.21695065738081</v>
      </c>
      <c r="AC227" s="11">
        <f t="shared" si="270"/>
        <v>173.04977300267998</v>
      </c>
      <c r="AD227" s="11">
        <f t="shared" si="270"/>
        <v>188.86831316362677</v>
      </c>
      <c r="AE227" s="11">
        <f t="shared" si="270"/>
        <v>257.18900201156833</v>
      </c>
      <c r="AF227" s="11">
        <f t="shared" si="270"/>
        <v>393.56125989068306</v>
      </c>
      <c r="AG227" s="11">
        <f t="shared" si="270"/>
        <v>363.53422657706034</v>
      </c>
      <c r="AH227" s="11">
        <f t="shared" ref="AH227:AI227" si="271">IF(AND(AH8=0,AH207=0),0,IF(OR(AH8=0,AH207=0),1/0,1000*AH207/AH8))</f>
        <v>261.48625500825898</v>
      </c>
      <c r="AI227" s="11">
        <f t="shared" si="271"/>
        <v>210.29124663830254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3216.0285544682856</v>
      </c>
      <c r="C228" s="42">
        <f t="shared" si="272"/>
        <v>3234.2659772394827</v>
      </c>
      <c r="D228" s="42">
        <f t="shared" si="272"/>
        <v>3171.3860269845882</v>
      </c>
      <c r="E228" s="42">
        <f t="shared" si="272"/>
        <v>2191.3995250731864</v>
      </c>
      <c r="F228" s="42">
        <f t="shared" si="272"/>
        <v>2135.3008668661469</v>
      </c>
      <c r="G228" s="42">
        <f t="shared" si="272"/>
        <v>1482.3209768189456</v>
      </c>
      <c r="H228" s="42">
        <f t="shared" si="272"/>
        <v>1465.9612974281549</v>
      </c>
      <c r="I228" s="42">
        <f t="shared" si="272"/>
        <v>1459.9460327057166</v>
      </c>
      <c r="J228" s="42">
        <f t="shared" si="272"/>
        <v>1361.8307234629183</v>
      </c>
      <c r="K228" s="42">
        <f t="shared" si="272"/>
        <v>1289.0532224415115</v>
      </c>
      <c r="L228" s="42">
        <f t="shared" si="272"/>
        <v>1277.9209157328185</v>
      </c>
      <c r="M228" s="42">
        <f t="shared" si="272"/>
        <v>1332.7021032805883</v>
      </c>
      <c r="N228" s="42">
        <f t="shared" si="272"/>
        <v>1154.5518917320246</v>
      </c>
      <c r="O228" s="42">
        <f t="shared" si="272"/>
        <v>1121.8362679055433</v>
      </c>
      <c r="P228" s="42">
        <f t="shared" si="272"/>
        <v>1297.9028327548699</v>
      </c>
      <c r="Q228" s="42">
        <f t="shared" si="272"/>
        <v>1417.7870107564074</v>
      </c>
      <c r="R228" s="42">
        <f t="shared" si="272"/>
        <v>1431.6533039161036</v>
      </c>
      <c r="S228" s="42">
        <f t="shared" si="272"/>
        <v>1454.0454957057493</v>
      </c>
      <c r="T228" s="42">
        <f t="shared" si="272"/>
        <v>1383.0343674825797</v>
      </c>
      <c r="U228" s="42">
        <f t="shared" si="272"/>
        <v>1260.4195883963828</v>
      </c>
      <c r="V228" s="42">
        <f t="shared" si="272"/>
        <v>1129.8450636106243</v>
      </c>
      <c r="W228" s="42">
        <f t="shared" si="272"/>
        <v>1074.426802131572</v>
      </c>
      <c r="X228" s="42">
        <f t="shared" si="272"/>
        <v>1039.762749542467</v>
      </c>
      <c r="Y228" s="42">
        <f t="shared" si="272"/>
        <v>1027.8473863485219</v>
      </c>
      <c r="Z228" s="42">
        <f t="shared" si="272"/>
        <v>901.80789339236696</v>
      </c>
      <c r="AA228" s="42">
        <f t="shared" si="272"/>
        <v>897.3647170116277</v>
      </c>
      <c r="AB228" s="42">
        <f t="shared" si="272"/>
        <v>806.18597778607568</v>
      </c>
      <c r="AC228" s="42">
        <f t="shared" si="272"/>
        <v>864.04199448772476</v>
      </c>
      <c r="AD228" s="42">
        <f t="shared" si="272"/>
        <v>827.71649472054344</v>
      </c>
      <c r="AE228" s="42">
        <f t="shared" si="272"/>
        <v>769.67273718210708</v>
      </c>
      <c r="AF228" s="42">
        <f t="shared" si="272"/>
        <v>768.36442184356736</v>
      </c>
      <c r="AG228" s="42">
        <f t="shared" si="272"/>
        <v>845.32174933177464</v>
      </c>
      <c r="AH228" s="42">
        <f t="shared" ref="AH228:AI228" si="273">IF(AND(AH9=0,AH208=0),0,IF(OR(AH9=0,AH208=0),1/0,1000*AH208/AH9))</f>
        <v>880.46688051542083</v>
      </c>
      <c r="AI228" s="42">
        <f t="shared" si="273"/>
        <v>708.64078889867972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956.82072083107801</v>
      </c>
      <c r="C229" s="42">
        <f t="shared" si="274"/>
        <v>955.14102300005288</v>
      </c>
      <c r="D229" s="42">
        <f t="shared" si="274"/>
        <v>954.70860622985333</v>
      </c>
      <c r="E229" s="42">
        <f t="shared" si="274"/>
        <v>935.15665450700453</v>
      </c>
      <c r="F229" s="42">
        <f t="shared" si="274"/>
        <v>931.281177906891</v>
      </c>
      <c r="G229" s="42">
        <f t="shared" si="274"/>
        <v>549.56372814010467</v>
      </c>
      <c r="H229" s="42">
        <f t="shared" si="274"/>
        <v>509.27950292891717</v>
      </c>
      <c r="I229" s="42">
        <f t="shared" si="274"/>
        <v>471.75559068668144</v>
      </c>
      <c r="J229" s="42">
        <f t="shared" si="274"/>
        <v>473.44587246447088</v>
      </c>
      <c r="K229" s="42">
        <f t="shared" si="274"/>
        <v>489.68724564647903</v>
      </c>
      <c r="L229" s="42">
        <f t="shared" si="274"/>
        <v>486.28796797095055</v>
      </c>
      <c r="M229" s="42">
        <f t="shared" si="274"/>
        <v>494.3985110076614</v>
      </c>
      <c r="N229" s="42">
        <f t="shared" si="274"/>
        <v>439.64660962309591</v>
      </c>
      <c r="O229" s="42">
        <f t="shared" si="274"/>
        <v>426.66735165398086</v>
      </c>
      <c r="P229" s="42">
        <f t="shared" si="274"/>
        <v>527.41298500476455</v>
      </c>
      <c r="Q229" s="42">
        <f t="shared" si="274"/>
        <v>555.0156210039703</v>
      </c>
      <c r="R229" s="42">
        <f t="shared" si="274"/>
        <v>621.21552472703036</v>
      </c>
      <c r="S229" s="42">
        <f t="shared" si="274"/>
        <v>612.91104613539471</v>
      </c>
      <c r="T229" s="42">
        <f t="shared" si="274"/>
        <v>696.63379523531853</v>
      </c>
      <c r="U229" s="42">
        <f t="shared" si="274"/>
        <v>725.4420517110924</v>
      </c>
      <c r="V229" s="42">
        <f t="shared" si="274"/>
        <v>656.92577616492986</v>
      </c>
      <c r="W229" s="42">
        <f t="shared" si="274"/>
        <v>589.01526023104736</v>
      </c>
      <c r="X229" s="42">
        <f t="shared" si="274"/>
        <v>515.40071942231634</v>
      </c>
      <c r="Y229" s="42">
        <f t="shared" si="274"/>
        <v>531.975270589655</v>
      </c>
      <c r="Z229" s="42">
        <f t="shared" si="274"/>
        <v>409.27251220359886</v>
      </c>
      <c r="AA229" s="42">
        <f t="shared" si="274"/>
        <v>426.29749135325761</v>
      </c>
      <c r="AB229" s="42">
        <f t="shared" si="274"/>
        <v>415.46870214703097</v>
      </c>
      <c r="AC229" s="42">
        <f t="shared" si="274"/>
        <v>425.18055674692204</v>
      </c>
      <c r="AD229" s="42">
        <f t="shared" si="274"/>
        <v>452.84369076039548</v>
      </c>
      <c r="AE229" s="42">
        <f t="shared" si="274"/>
        <v>429.30980608003591</v>
      </c>
      <c r="AF229" s="42">
        <f t="shared" si="274"/>
        <v>673.65522408075094</v>
      </c>
      <c r="AG229" s="42">
        <f t="shared" si="274"/>
        <v>641.88449872245121</v>
      </c>
      <c r="AH229" s="42">
        <f t="shared" ref="AH229:AI229" si="275">IF(AND(AH10=0,AH209=0),0,IF(OR(AH10=0,AH209=0),1/0,1000*AH209/AH10))</f>
        <v>616.3464366008327</v>
      </c>
      <c r="AI229" s="42">
        <f t="shared" si="275"/>
        <v>482.61276632692704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679.72157697522437</v>
      </c>
      <c r="C230" s="43">
        <f t="shared" si="276"/>
        <v>682.60536016455171</v>
      </c>
      <c r="D230" s="43">
        <f t="shared" si="276"/>
        <v>677.91288393182879</v>
      </c>
      <c r="E230" s="43">
        <f t="shared" si="276"/>
        <v>664.20792492352939</v>
      </c>
      <c r="F230" s="43">
        <f t="shared" si="276"/>
        <v>664.45895919852546</v>
      </c>
      <c r="G230" s="43">
        <f t="shared" si="276"/>
        <v>335.78482822958335</v>
      </c>
      <c r="H230" s="43">
        <f t="shared" si="276"/>
        <v>304.39808279440075</v>
      </c>
      <c r="I230" s="43">
        <f t="shared" si="276"/>
        <v>282.11958355487627</v>
      </c>
      <c r="J230" s="43">
        <f t="shared" si="276"/>
        <v>295.46797575252367</v>
      </c>
      <c r="K230" s="43">
        <f t="shared" si="276"/>
        <v>308.98878248691165</v>
      </c>
      <c r="L230" s="43">
        <f t="shared" si="276"/>
        <v>281.80541988987864</v>
      </c>
      <c r="M230" s="43">
        <f t="shared" si="276"/>
        <v>270.04160147018371</v>
      </c>
      <c r="N230" s="43">
        <f t="shared" si="276"/>
        <v>237.32535398881851</v>
      </c>
      <c r="O230" s="43">
        <f t="shared" si="276"/>
        <v>255.40720311363307</v>
      </c>
      <c r="P230" s="43">
        <f t="shared" si="276"/>
        <v>291.12624563255065</v>
      </c>
      <c r="Q230" s="43">
        <f t="shared" si="276"/>
        <v>254.70609481990815</v>
      </c>
      <c r="R230" s="43">
        <f t="shared" si="276"/>
        <v>249.79017992968906</v>
      </c>
      <c r="S230" s="43">
        <f t="shared" si="276"/>
        <v>214.72125213303326</v>
      </c>
      <c r="T230" s="43">
        <f t="shared" si="276"/>
        <v>231.1619100146834</v>
      </c>
      <c r="U230" s="43">
        <f t="shared" si="276"/>
        <v>213.24080794717003</v>
      </c>
      <c r="V230" s="43">
        <f t="shared" si="276"/>
        <v>207.95773097364165</v>
      </c>
      <c r="W230" s="43">
        <f t="shared" si="276"/>
        <v>204.73359521862315</v>
      </c>
      <c r="X230" s="43">
        <f t="shared" si="276"/>
        <v>187.2841075676707</v>
      </c>
      <c r="Y230" s="43">
        <f t="shared" si="276"/>
        <v>188.03867138430218</v>
      </c>
      <c r="Z230" s="43">
        <f t="shared" si="276"/>
        <v>120.27950825761147</v>
      </c>
      <c r="AA230" s="43">
        <f t="shared" si="276"/>
        <v>111.61561210320662</v>
      </c>
      <c r="AB230" s="43">
        <f t="shared" si="276"/>
        <v>96.710260596828419</v>
      </c>
      <c r="AC230" s="43">
        <f t="shared" si="276"/>
        <v>91.229256189790604</v>
      </c>
      <c r="AD230" s="43">
        <f t="shared" si="276"/>
        <v>95.121435431607424</v>
      </c>
      <c r="AE230" s="43">
        <f t="shared" si="276"/>
        <v>114.83882967609354</v>
      </c>
      <c r="AF230" s="43">
        <f t="shared" si="276"/>
        <v>165.27635249549238</v>
      </c>
      <c r="AG230" s="43">
        <f t="shared" si="276"/>
        <v>164.31439244134694</v>
      </c>
      <c r="AH230" s="43">
        <f t="shared" ref="AH230:AI230" si="277">IF(AND(AH11=0,AH210=0),0,IF(OR(AH11=0,AH210=0),1/0,1000*AH210/AH11))</f>
        <v>195.57612821615095</v>
      </c>
      <c r="AI230" s="43">
        <f t="shared" si="277"/>
        <v>162.85948141046057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18614.537750455154</v>
      </c>
      <c r="C232" s="27">
        <f t="shared" si="278"/>
        <v>18537.506059676525</v>
      </c>
      <c r="D232" s="27">
        <f t="shared" si="278"/>
        <v>18501.947405019171</v>
      </c>
      <c r="E232" s="27">
        <f t="shared" si="278"/>
        <v>18071.686293601491</v>
      </c>
      <c r="F232" s="27">
        <f t="shared" si="278"/>
        <v>18293.160572403762</v>
      </c>
      <c r="G232" s="27">
        <f t="shared" si="278"/>
        <v>12943.309118177545</v>
      </c>
      <c r="H232" s="27">
        <f t="shared" si="278"/>
        <v>12661.02131239484</v>
      </c>
      <c r="I232" s="27">
        <f t="shared" si="278"/>
        <v>12401.488347720569</v>
      </c>
      <c r="J232" s="27">
        <f t="shared" si="278"/>
        <v>11845.873251858387</v>
      </c>
      <c r="K232" s="27">
        <f t="shared" si="278"/>
        <v>11893.827422357208</v>
      </c>
      <c r="L232" s="27">
        <f t="shared" si="278"/>
        <v>11752.780131316014</v>
      </c>
      <c r="M232" s="27">
        <f t="shared" si="278"/>
        <v>12250.778164410231</v>
      </c>
      <c r="N232" s="27">
        <f t="shared" si="278"/>
        <v>10277.041469999449</v>
      </c>
      <c r="O232" s="27">
        <f t="shared" si="278"/>
        <v>10519.079127087001</v>
      </c>
      <c r="P232" s="27">
        <f t="shared" si="278"/>
        <v>11938.139709171241</v>
      </c>
      <c r="Q232" s="27">
        <f t="shared" si="278"/>
        <v>12528.985972268807</v>
      </c>
      <c r="R232" s="27">
        <f t="shared" si="278"/>
        <v>12569.341683050565</v>
      </c>
      <c r="S232" s="27">
        <f t="shared" si="278"/>
        <v>12606.809328982699</v>
      </c>
      <c r="T232" s="27">
        <f t="shared" si="278"/>
        <v>13890.041273913443</v>
      </c>
      <c r="U232" s="27">
        <f t="shared" si="278"/>
        <v>13843.353797068592</v>
      </c>
      <c r="V232" s="27">
        <f t="shared" si="278"/>
        <v>13159.5268348135</v>
      </c>
      <c r="W232" s="27">
        <f t="shared" si="278"/>
        <v>12995.821602183132</v>
      </c>
      <c r="X232" s="27">
        <f t="shared" si="278"/>
        <v>12851.574295212202</v>
      </c>
      <c r="Y232" s="27">
        <f t="shared" si="278"/>
        <v>14008.454856294471</v>
      </c>
      <c r="Z232" s="27">
        <f t="shared" si="278"/>
        <v>12761.927744792507</v>
      </c>
      <c r="AA232" s="27">
        <f t="shared" si="278"/>
        <v>12971.19063826264</v>
      </c>
      <c r="AB232" s="27">
        <f t="shared" si="278"/>
        <v>13938.228579525579</v>
      </c>
      <c r="AC232" s="27">
        <f t="shared" si="278"/>
        <v>14060.063833553297</v>
      </c>
      <c r="AD232" s="27">
        <f t="shared" si="278"/>
        <v>14535.159643425497</v>
      </c>
      <c r="AE232" s="27">
        <f t="shared" si="278"/>
        <v>14447.896928721653</v>
      </c>
      <c r="AF232" s="27">
        <f t="shared" si="278"/>
        <v>15870.581368667186</v>
      </c>
      <c r="AG232" s="27">
        <f t="shared" si="278"/>
        <v>15505.310531465848</v>
      </c>
      <c r="AH232" s="27">
        <f t="shared" ref="AH232:AI232" si="279">IF(AND(AH43=0,AH200=0),0,IF(OR(AH43=0,AH200=0),1/0,1000000*AH200/AH43))</f>
        <v>16378.651553666252</v>
      </c>
      <c r="AI232" s="27">
        <f t="shared" si="279"/>
        <v>13024.194069534085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18589.853890914292</v>
      </c>
      <c r="C233" s="4">
        <f t="shared" si="280"/>
        <v>18513.306737837054</v>
      </c>
      <c r="D233" s="4">
        <f t="shared" si="280"/>
        <v>18477.096064416965</v>
      </c>
      <c r="E233" s="4">
        <f t="shared" si="280"/>
        <v>18035.60992651822</v>
      </c>
      <c r="F233" s="4">
        <f t="shared" si="280"/>
        <v>18255.876045845729</v>
      </c>
      <c r="G233" s="4">
        <f t="shared" si="280"/>
        <v>12893.593169116219</v>
      </c>
      <c r="H233" s="4">
        <f t="shared" si="280"/>
        <v>12612.266970540442</v>
      </c>
      <c r="I233" s="4">
        <f t="shared" si="280"/>
        <v>12354.63613062046</v>
      </c>
      <c r="J233" s="4">
        <f t="shared" si="280"/>
        <v>11797.585103279074</v>
      </c>
      <c r="K233" s="4">
        <f t="shared" si="280"/>
        <v>11837.948592177698</v>
      </c>
      <c r="L233" s="4">
        <f t="shared" si="280"/>
        <v>11693.692693081173</v>
      </c>
      <c r="M233" s="4">
        <f t="shared" si="280"/>
        <v>12154.853335906773</v>
      </c>
      <c r="N233" s="4">
        <f t="shared" si="280"/>
        <v>10157.872503220009</v>
      </c>
      <c r="O233" s="4">
        <f t="shared" si="280"/>
        <v>10346.926486471159</v>
      </c>
      <c r="P233" s="4">
        <f t="shared" si="280"/>
        <v>11754.582725368724</v>
      </c>
      <c r="Q233" s="4">
        <f t="shared" si="280"/>
        <v>12313.919698623013</v>
      </c>
      <c r="R233" s="4">
        <f t="shared" si="280"/>
        <v>12358.274489787205</v>
      </c>
      <c r="S233" s="4">
        <f t="shared" si="280"/>
        <v>12431.30344659539</v>
      </c>
      <c r="T233" s="4">
        <f t="shared" si="280"/>
        <v>13706.409571595234</v>
      </c>
      <c r="U233" s="4">
        <f t="shared" si="280"/>
        <v>13688.632284125248</v>
      </c>
      <c r="V233" s="4">
        <f t="shared" si="280"/>
        <v>12945.727985181889</v>
      </c>
      <c r="W233" s="4">
        <f t="shared" si="280"/>
        <v>12816.013419474893</v>
      </c>
      <c r="X233" s="4">
        <f t="shared" si="280"/>
        <v>12718.811489028114</v>
      </c>
      <c r="Y233" s="4">
        <f t="shared" si="280"/>
        <v>13954.51813886218</v>
      </c>
      <c r="Z233" s="4">
        <f t="shared" si="280"/>
        <v>12754.458254692192</v>
      </c>
      <c r="AA233" s="4">
        <f t="shared" si="280"/>
        <v>12986.657502556594</v>
      </c>
      <c r="AB233" s="4">
        <f t="shared" si="280"/>
        <v>13968.469563612865</v>
      </c>
      <c r="AC233" s="4">
        <f t="shared" si="280"/>
        <v>14113.132814559554</v>
      </c>
      <c r="AD233" s="4">
        <f t="shared" si="280"/>
        <v>14600.230900351455</v>
      </c>
      <c r="AE233" s="4">
        <f t="shared" si="280"/>
        <v>14515.033490848808</v>
      </c>
      <c r="AF233" s="4">
        <f t="shared" si="280"/>
        <v>16002.883920954217</v>
      </c>
      <c r="AG233" s="4">
        <f t="shared" si="280"/>
        <v>15675.215151640892</v>
      </c>
      <c r="AH233" s="4">
        <f t="shared" ref="AH233:AI233" si="281">IF(AND(AH44=0,AH203=0),0,IF(OR(AH44=0,AH203=0),1/0,1000000*AH203/AH44))</f>
        <v>16271.28750734218</v>
      </c>
      <c r="AI233" s="4">
        <f t="shared" si="281"/>
        <v>12940.387205461284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13274.594216140888</v>
      </c>
      <c r="C234" s="33">
        <f t="shared" si="282"/>
        <v>13259.153273028927</v>
      </c>
      <c r="D234" s="33">
        <f t="shared" si="282"/>
        <v>13247.47444007621</v>
      </c>
      <c r="E234" s="33">
        <f t="shared" si="282"/>
        <v>9262.5198231665927</v>
      </c>
      <c r="F234" s="33">
        <f t="shared" si="282"/>
        <v>9254.3719872998445</v>
      </c>
      <c r="G234" s="33">
        <f t="shared" si="282"/>
        <v>6478.385097930859</v>
      </c>
      <c r="H234" s="33">
        <f t="shared" si="282"/>
        <v>6390.3051229760358</v>
      </c>
      <c r="I234" s="33">
        <f t="shared" si="282"/>
        <v>6478.3137906884258</v>
      </c>
      <c r="J234" s="33">
        <f t="shared" si="282"/>
        <v>5989.3023174766513</v>
      </c>
      <c r="K234" s="33">
        <f t="shared" si="282"/>
        <v>5824.0516412639154</v>
      </c>
      <c r="L234" s="33">
        <f t="shared" si="282"/>
        <v>5489.9467960674647</v>
      </c>
      <c r="M234" s="33">
        <f t="shared" si="282"/>
        <v>5681.624210363183</v>
      </c>
      <c r="N234" s="33">
        <f t="shared" si="282"/>
        <v>5061.5618612188382</v>
      </c>
      <c r="O234" s="33">
        <f t="shared" si="282"/>
        <v>5231.3873228199564</v>
      </c>
      <c r="P234" s="33">
        <f t="shared" si="282"/>
        <v>5699.2877525072172</v>
      </c>
      <c r="Q234" s="33">
        <f t="shared" si="282"/>
        <v>6115.606265619851</v>
      </c>
      <c r="R234" s="33">
        <f t="shared" si="282"/>
        <v>6022.3963327756383</v>
      </c>
      <c r="S234" s="33">
        <f t="shared" si="282"/>
        <v>6191.4513578052502</v>
      </c>
      <c r="T234" s="33">
        <f t="shared" si="282"/>
        <v>5831.5474633805716</v>
      </c>
      <c r="U234" s="33">
        <f t="shared" si="282"/>
        <v>5444.7434887181953</v>
      </c>
      <c r="V234" s="33">
        <f t="shared" si="282"/>
        <v>5226.9391843123158</v>
      </c>
      <c r="W234" s="33">
        <f t="shared" si="282"/>
        <v>5243.553077103069</v>
      </c>
      <c r="X234" s="33">
        <f t="shared" si="282"/>
        <v>5345.362453758531</v>
      </c>
      <c r="Y234" s="33">
        <f t="shared" si="282"/>
        <v>5365.0232416898007</v>
      </c>
      <c r="Z234" s="33">
        <f t="shared" si="282"/>
        <v>5257.1692832134922</v>
      </c>
      <c r="AA234" s="33">
        <f t="shared" si="282"/>
        <v>5290.927070798627</v>
      </c>
      <c r="AB234" s="33">
        <f t="shared" si="282"/>
        <v>5572.8226587657455</v>
      </c>
      <c r="AC234" s="33">
        <f t="shared" si="282"/>
        <v>5450.7089224172787</v>
      </c>
      <c r="AD234" s="33">
        <f t="shared" si="282"/>
        <v>5275.8388948901083</v>
      </c>
      <c r="AE234" s="33">
        <f t="shared" si="282"/>
        <v>5194.930648311567</v>
      </c>
      <c r="AF234" s="33">
        <f t="shared" si="282"/>
        <v>5249.290805096326</v>
      </c>
      <c r="AG234" s="33">
        <f t="shared" si="282"/>
        <v>5677.2816284177979</v>
      </c>
      <c r="AH234" s="33">
        <f t="shared" ref="AH234:AI234" si="283">IF(AND(AH45=0,AH204=0),0,IF(OR(AH45=0,AH204=0),1/0,1000000*AH204/AH45))</f>
        <v>5987.2014512568521</v>
      </c>
      <c r="AI234" s="33">
        <f t="shared" si="283"/>
        <v>4798.9550960314937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33075.439868523106</v>
      </c>
      <c r="C235" s="33">
        <f t="shared" si="284"/>
        <v>33040.105029637663</v>
      </c>
      <c r="D235" s="33">
        <f t="shared" si="284"/>
        <v>33005.621724395904</v>
      </c>
      <c r="E235" s="33">
        <f t="shared" si="284"/>
        <v>32986.938980951207</v>
      </c>
      <c r="F235" s="33">
        <f t="shared" si="284"/>
        <v>32954.501879654003</v>
      </c>
      <c r="G235" s="33">
        <f t="shared" si="284"/>
        <v>19435.212227852939</v>
      </c>
      <c r="H235" s="33">
        <f t="shared" si="284"/>
        <v>17481.693689991433</v>
      </c>
      <c r="I235" s="33">
        <f t="shared" si="284"/>
        <v>16383.481995118242</v>
      </c>
      <c r="J235" s="33">
        <f t="shared" si="284"/>
        <v>16074.944339778867</v>
      </c>
      <c r="K235" s="33">
        <f t="shared" si="284"/>
        <v>16294.627807962823</v>
      </c>
      <c r="L235" s="33">
        <f t="shared" si="284"/>
        <v>15533.460257466073</v>
      </c>
      <c r="M235" s="33">
        <f t="shared" si="284"/>
        <v>16348.522794462364</v>
      </c>
      <c r="N235" s="33">
        <f t="shared" si="284"/>
        <v>13625.095517304637</v>
      </c>
      <c r="O235" s="33">
        <f t="shared" si="284"/>
        <v>13596.411772894991</v>
      </c>
      <c r="P235" s="33">
        <f t="shared" si="284"/>
        <v>15250.414234392441</v>
      </c>
      <c r="Q235" s="33">
        <f t="shared" si="284"/>
        <v>16137.085974492327</v>
      </c>
      <c r="R235" s="33">
        <f t="shared" si="284"/>
        <v>16046.893546675125</v>
      </c>
      <c r="S235" s="33">
        <f t="shared" si="284"/>
        <v>15634.427546691264</v>
      </c>
      <c r="T235" s="33">
        <f t="shared" si="284"/>
        <v>17385.860212511881</v>
      </c>
      <c r="U235" s="33">
        <f t="shared" si="284"/>
        <v>18302.667347436734</v>
      </c>
      <c r="V235" s="33">
        <f t="shared" si="284"/>
        <v>17047.979185311709</v>
      </c>
      <c r="W235" s="33">
        <f t="shared" si="284"/>
        <v>16712.935231639251</v>
      </c>
      <c r="X235" s="33">
        <f t="shared" si="284"/>
        <v>16351.345262686813</v>
      </c>
      <c r="Y235" s="33">
        <f t="shared" si="284"/>
        <v>18189.125362312549</v>
      </c>
      <c r="Z235" s="33">
        <f t="shared" si="284"/>
        <v>16653.579400584593</v>
      </c>
      <c r="AA235" s="33">
        <f t="shared" si="284"/>
        <v>16619.379035419362</v>
      </c>
      <c r="AB235" s="33">
        <f t="shared" si="284"/>
        <v>17761.559539544458</v>
      </c>
      <c r="AC235" s="33">
        <f t="shared" si="284"/>
        <v>17780.612650918007</v>
      </c>
      <c r="AD235" s="33">
        <f t="shared" si="284"/>
        <v>18520.848819117145</v>
      </c>
      <c r="AE235" s="33">
        <f t="shared" si="284"/>
        <v>17910.456746163756</v>
      </c>
      <c r="AF235" s="33">
        <f t="shared" si="284"/>
        <v>23707.146161213172</v>
      </c>
      <c r="AG235" s="33">
        <f t="shared" si="284"/>
        <v>22815.44752460394</v>
      </c>
      <c r="AH235" s="33">
        <f t="shared" ref="AH235:AI235" si="285">IF(AND(AH46=0,AH205=0),0,IF(OR(AH46=0,AH205=0),1/0,1000000*AH205/AH46))</f>
        <v>21709.347717073062</v>
      </c>
      <c r="AI235" s="33">
        <f t="shared" si="285"/>
        <v>16294.839582279015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35345.721436867731</v>
      </c>
      <c r="C236" s="33">
        <f t="shared" si="286"/>
        <v>35315.951291132784</v>
      </c>
      <c r="D236" s="33">
        <f t="shared" si="286"/>
        <v>35282.865686648242</v>
      </c>
      <c r="E236" s="33">
        <f t="shared" si="286"/>
        <v>35256.770245059161</v>
      </c>
      <c r="F236" s="33">
        <f t="shared" si="286"/>
        <v>35219.860333245</v>
      </c>
      <c r="G236" s="33">
        <f t="shared" si="286"/>
        <v>32853.262814411479</v>
      </c>
      <c r="H236" s="33">
        <f t="shared" si="286"/>
        <v>31415.022554932355</v>
      </c>
      <c r="I236" s="33">
        <f t="shared" si="286"/>
        <v>29391.881242854277</v>
      </c>
      <c r="J236" s="33">
        <f t="shared" si="286"/>
        <v>28030.299760795882</v>
      </c>
      <c r="K236" s="33">
        <f t="shared" si="286"/>
        <v>27922.576484795311</v>
      </c>
      <c r="L236" s="33">
        <f t="shared" si="286"/>
        <v>28240.826244412248</v>
      </c>
      <c r="M236" s="33">
        <f t="shared" si="286"/>
        <v>30161.987616255716</v>
      </c>
      <c r="N236" s="33">
        <f t="shared" si="286"/>
        <v>25572.235997611027</v>
      </c>
      <c r="O236" s="33">
        <f t="shared" si="286"/>
        <v>26200.864821273466</v>
      </c>
      <c r="P236" s="33">
        <f t="shared" si="286"/>
        <v>30943.681078480102</v>
      </c>
      <c r="Q236" s="33">
        <f t="shared" si="286"/>
        <v>30080.278296793225</v>
      </c>
      <c r="R236" s="33">
        <f t="shared" si="286"/>
        <v>27169.066558862651</v>
      </c>
      <c r="S236" s="33">
        <f t="shared" si="286"/>
        <v>27080.724853805506</v>
      </c>
      <c r="T236" s="33">
        <f t="shared" si="286"/>
        <v>30877.503186759117</v>
      </c>
      <c r="U236" s="33">
        <f t="shared" si="286"/>
        <v>31162.35290965332</v>
      </c>
      <c r="V236" s="33">
        <f t="shared" si="286"/>
        <v>27788.723872720122</v>
      </c>
      <c r="W236" s="33">
        <f t="shared" si="286"/>
        <v>27065.555781616251</v>
      </c>
      <c r="X236" s="33">
        <f t="shared" si="286"/>
        <v>26805.993190074063</v>
      </c>
      <c r="Y236" s="33">
        <f t="shared" si="286"/>
        <v>29627.888367257652</v>
      </c>
      <c r="Z236" s="33">
        <f t="shared" si="286"/>
        <v>25695.200348512524</v>
      </c>
      <c r="AA236" s="33">
        <f t="shared" si="286"/>
        <v>26734.724041782662</v>
      </c>
      <c r="AB236" s="33">
        <f t="shared" si="286"/>
        <v>29261.58037217307</v>
      </c>
      <c r="AC236" s="33">
        <f t="shared" si="286"/>
        <v>29524.419365211641</v>
      </c>
      <c r="AD236" s="33">
        <f t="shared" si="286"/>
        <v>30044.436186271967</v>
      </c>
      <c r="AE236" s="33">
        <f t="shared" si="286"/>
        <v>29764.440308153833</v>
      </c>
      <c r="AF236" s="33">
        <f t="shared" si="286"/>
        <v>30323.102650873112</v>
      </c>
      <c r="AG236" s="33">
        <f t="shared" si="286"/>
        <v>28399.900789071584</v>
      </c>
      <c r="AH236" s="33">
        <f t="shared" ref="AH236:AI236" si="287">IF(AND(AH47=0,AH206=0),0,IF(OR(AH47=0,AH206=0),1/0,1000000*AH206/AH47))</f>
        <v>26870.584188477926</v>
      </c>
      <c r="AI236" s="33">
        <f t="shared" si="287"/>
        <v>22741.809034771555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21946.620680501845</v>
      </c>
      <c r="C237" s="6">
        <f t="shared" si="288"/>
        <v>21794.856792656683</v>
      </c>
      <c r="D237" s="6">
        <f t="shared" si="288"/>
        <v>21885.789109248766</v>
      </c>
      <c r="E237" s="6">
        <f t="shared" si="288"/>
        <v>22655.940996584868</v>
      </c>
      <c r="F237" s="6">
        <f t="shared" si="288"/>
        <v>23045.446997473558</v>
      </c>
      <c r="G237" s="6">
        <f t="shared" si="288"/>
        <v>18989.533384789709</v>
      </c>
      <c r="H237" s="6">
        <f t="shared" si="288"/>
        <v>18434.301045056229</v>
      </c>
      <c r="I237" s="6">
        <f t="shared" si="288"/>
        <v>17921.477877751677</v>
      </c>
      <c r="J237" s="6">
        <f t="shared" si="288"/>
        <v>17462.533127206894</v>
      </c>
      <c r="K237" s="6">
        <f t="shared" si="288"/>
        <v>18444.379707725293</v>
      </c>
      <c r="L237" s="6">
        <f t="shared" si="288"/>
        <v>18182.197274167313</v>
      </c>
      <c r="M237" s="6">
        <f t="shared" si="288"/>
        <v>23551.056199734889</v>
      </c>
      <c r="N237" s="6">
        <f t="shared" si="288"/>
        <v>20155.763215352061</v>
      </c>
      <c r="O237" s="6">
        <f t="shared" si="288"/>
        <v>22152.429426162485</v>
      </c>
      <c r="P237" s="6">
        <f t="shared" si="288"/>
        <v>21530.219098038673</v>
      </c>
      <c r="Q237" s="6">
        <f t="shared" si="288"/>
        <v>22468.76098213267</v>
      </c>
      <c r="R237" s="6">
        <f t="shared" si="288"/>
        <v>20885.420789397715</v>
      </c>
      <c r="S237" s="6">
        <f t="shared" si="288"/>
        <v>18482.788686186675</v>
      </c>
      <c r="T237" s="6">
        <f t="shared" si="288"/>
        <v>19973.150921012206</v>
      </c>
      <c r="U237" s="6">
        <f t="shared" si="288"/>
        <v>19751.800751677383</v>
      </c>
      <c r="V237" s="6">
        <f t="shared" si="288"/>
        <v>21280.213470187173</v>
      </c>
      <c r="W237" s="6">
        <f t="shared" si="288"/>
        <v>22161.674228576401</v>
      </c>
      <c r="X237" s="6">
        <f t="shared" si="288"/>
        <v>20381.479184928736</v>
      </c>
      <c r="Y237" s="6">
        <f t="shared" si="288"/>
        <v>17376.496110837066</v>
      </c>
      <c r="Z237" s="6">
        <f t="shared" si="288"/>
        <v>13260.58260963355</v>
      </c>
      <c r="AA237" s="6">
        <f t="shared" si="288"/>
        <v>11957.803393538934</v>
      </c>
      <c r="AB237" s="6">
        <f t="shared" si="288"/>
        <v>11592.970493057785</v>
      </c>
      <c r="AC237" s="6">
        <f t="shared" si="288"/>
        <v>10175.703119151867</v>
      </c>
      <c r="AD237" s="6">
        <f t="shared" si="288"/>
        <v>9718.8761422821026</v>
      </c>
      <c r="AE237" s="6">
        <f t="shared" si="288"/>
        <v>10280.707579645707</v>
      </c>
      <c r="AF237" s="6">
        <f t="shared" si="288"/>
        <v>12900.644970282356</v>
      </c>
      <c r="AG237" s="6">
        <f t="shared" si="288"/>
        <v>11795.509213624129</v>
      </c>
      <c r="AH237" s="6">
        <f t="shared" ref="AH237:AI237" si="289">IF(AND(AH48=0,AH207=0),0,IF(OR(AH48=0,AH207=0),1/0,1000000*AH207/AH48))</f>
        <v>20700.63667052376</v>
      </c>
      <c r="AI237" s="6">
        <f t="shared" si="289"/>
        <v>17577.060303100599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12533.147279421897</v>
      </c>
      <c r="C238" s="35">
        <f t="shared" si="290"/>
        <v>12518.568783762865</v>
      </c>
      <c r="D238" s="35">
        <f t="shared" si="290"/>
        <v>12507.542267165456</v>
      </c>
      <c r="E238" s="35">
        <f t="shared" si="290"/>
        <v>8745.1656323443021</v>
      </c>
      <c r="F238" s="35">
        <f t="shared" si="290"/>
        <v>8737.472890459785</v>
      </c>
      <c r="G238" s="35">
        <f t="shared" si="290"/>
        <v>6116.5375937784338</v>
      </c>
      <c r="H238" s="35">
        <f t="shared" si="290"/>
        <v>6033.3772891768567</v>
      </c>
      <c r="I238" s="35">
        <f t="shared" si="290"/>
        <v>6116.4702693723575</v>
      </c>
      <c r="J238" s="35">
        <f t="shared" si="290"/>
        <v>5654.772328531496</v>
      </c>
      <c r="K238" s="35">
        <f t="shared" si="290"/>
        <v>5498.7516600819872</v>
      </c>
      <c r="L238" s="35">
        <f t="shared" si="290"/>
        <v>5183.3081020013924</v>
      </c>
      <c r="M238" s="35">
        <f t="shared" si="290"/>
        <v>5364.279454073755</v>
      </c>
      <c r="N238" s="35">
        <f t="shared" si="290"/>
        <v>4778.8504294485774</v>
      </c>
      <c r="O238" s="35">
        <f t="shared" si="290"/>
        <v>4939.1903605520529</v>
      </c>
      <c r="P238" s="35">
        <f t="shared" si="290"/>
        <v>5380.9564064206861</v>
      </c>
      <c r="Q238" s="35">
        <f t="shared" si="290"/>
        <v>5774.0216222030404</v>
      </c>
      <c r="R238" s="35">
        <f t="shared" si="290"/>
        <v>5708.669965552006</v>
      </c>
      <c r="S238" s="35">
        <f t="shared" si="290"/>
        <v>5892.2900357954677</v>
      </c>
      <c r="T238" s="35">
        <f t="shared" si="290"/>
        <v>5571.8683729650829</v>
      </c>
      <c r="U238" s="35">
        <f t="shared" si="290"/>
        <v>5222.9897998537745</v>
      </c>
      <c r="V238" s="35">
        <f t="shared" si="290"/>
        <v>5034.0005546588081</v>
      </c>
      <c r="W238" s="35">
        <f t="shared" si="290"/>
        <v>5027.9325330896691</v>
      </c>
      <c r="X238" s="35">
        <f t="shared" si="290"/>
        <v>5103.1532446245565</v>
      </c>
      <c r="Y238" s="35">
        <f t="shared" si="290"/>
        <v>5107.3205945565878</v>
      </c>
      <c r="Z238" s="35">
        <f t="shared" si="290"/>
        <v>4990.3789727106232</v>
      </c>
      <c r="AA238" s="35">
        <f t="shared" si="290"/>
        <v>5008.1045521283677</v>
      </c>
      <c r="AB238" s="35">
        <f t="shared" si="290"/>
        <v>5259.8925527689571</v>
      </c>
      <c r="AC238" s="35">
        <f t="shared" si="290"/>
        <v>5129.9681736654156</v>
      </c>
      <c r="AD238" s="35">
        <f t="shared" si="290"/>
        <v>4951.2314506908842</v>
      </c>
      <c r="AE238" s="35">
        <f t="shared" si="290"/>
        <v>4823.5732961506747</v>
      </c>
      <c r="AF238" s="35">
        <f t="shared" si="290"/>
        <v>4963.7531375039907</v>
      </c>
      <c r="AG238" s="35">
        <f t="shared" si="290"/>
        <v>5301.1719170659799</v>
      </c>
      <c r="AH238" s="35">
        <f t="shared" ref="AH238:AI238" si="291">IF(AND(AH49=0,AH208=0),0,IF(OR(AH49=0,AH208=0),1/0,1000000*AH208/AH49))</f>
        <v>5495.1898438187163</v>
      </c>
      <c r="AI238" s="35">
        <f t="shared" si="291"/>
        <v>4492.6077604351203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21415.186458422584</v>
      </c>
      <c r="C239" s="35">
        <f t="shared" si="292"/>
        <v>21392.308390399354</v>
      </c>
      <c r="D239" s="35">
        <f t="shared" si="292"/>
        <v>21369.981660523947</v>
      </c>
      <c r="E239" s="35">
        <f t="shared" si="292"/>
        <v>21357.885239856114</v>
      </c>
      <c r="F239" s="35">
        <f t="shared" si="292"/>
        <v>21336.883355218706</v>
      </c>
      <c r="G239" s="35">
        <f t="shared" si="292"/>
        <v>12583.617795347247</v>
      </c>
      <c r="H239" s="35">
        <f t="shared" si="292"/>
        <v>11318.783105178783</v>
      </c>
      <c r="I239" s="35">
        <f t="shared" si="292"/>
        <v>10607.729576941007</v>
      </c>
      <c r="J239" s="35">
        <f t="shared" si="292"/>
        <v>10407.962273926985</v>
      </c>
      <c r="K239" s="35">
        <f t="shared" si="292"/>
        <v>10550.199609294055</v>
      </c>
      <c r="L239" s="35">
        <f t="shared" si="292"/>
        <v>10057.370335222895</v>
      </c>
      <c r="M239" s="35">
        <f t="shared" si="292"/>
        <v>10585.094721487567</v>
      </c>
      <c r="N239" s="35">
        <f t="shared" si="292"/>
        <v>8821.7711442918226</v>
      </c>
      <c r="O239" s="35">
        <f t="shared" si="292"/>
        <v>8803.1994265066623</v>
      </c>
      <c r="P239" s="35">
        <f t="shared" si="292"/>
        <v>9874.1079694151667</v>
      </c>
      <c r="Q239" s="35">
        <f t="shared" si="292"/>
        <v>10448.196801404474</v>
      </c>
      <c r="R239" s="35">
        <f t="shared" si="292"/>
        <v>10479.910063172789</v>
      </c>
      <c r="S239" s="35">
        <f t="shared" si="292"/>
        <v>10299.11890316574</v>
      </c>
      <c r="T239" s="35">
        <f t="shared" si="292"/>
        <v>11552.259402288208</v>
      </c>
      <c r="U239" s="35">
        <f t="shared" si="292"/>
        <v>12267.016776488255</v>
      </c>
      <c r="V239" s="35">
        <f t="shared" si="292"/>
        <v>11525.30619198625</v>
      </c>
      <c r="W239" s="35">
        <f t="shared" si="292"/>
        <v>11081.125855676783</v>
      </c>
      <c r="X239" s="35">
        <f t="shared" si="292"/>
        <v>10634.647161896093</v>
      </c>
      <c r="Y239" s="35">
        <f t="shared" si="292"/>
        <v>11618.653852389438</v>
      </c>
      <c r="Z239" s="35">
        <f t="shared" si="292"/>
        <v>10447.855898363774</v>
      </c>
      <c r="AA239" s="35">
        <f t="shared" si="292"/>
        <v>10240.263670923347</v>
      </c>
      <c r="AB239" s="35">
        <f t="shared" si="292"/>
        <v>10748.686128549107</v>
      </c>
      <c r="AC239" s="35">
        <f t="shared" si="292"/>
        <v>10568.177885101029</v>
      </c>
      <c r="AD239" s="35">
        <f t="shared" si="292"/>
        <v>10811.714120374745</v>
      </c>
      <c r="AE239" s="35">
        <f t="shared" si="292"/>
        <v>10669.049144540737</v>
      </c>
      <c r="AF239" s="35">
        <f t="shared" si="292"/>
        <v>14174.799066721269</v>
      </c>
      <c r="AG239" s="35">
        <f t="shared" si="292"/>
        <v>12733.763916566075</v>
      </c>
      <c r="AH239" s="35">
        <f t="shared" ref="AH239:AI239" si="293">IF(AND(AH50=0,AH209=0),0,IF(OR(AH50=0,AH209=0),1/0,1000000*AH209/AH50))</f>
        <v>12329.038746618529</v>
      </c>
      <c r="AI239" s="35">
        <f t="shared" si="293"/>
        <v>9247.3046023715979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74243.014858496506</v>
      </c>
      <c r="C240" s="37">
        <f t="shared" si="294"/>
        <v>73333.252780357463</v>
      </c>
      <c r="D240" s="37">
        <f t="shared" si="294"/>
        <v>73835.152966139358</v>
      </c>
      <c r="E240" s="37">
        <f t="shared" si="294"/>
        <v>73553.673840879681</v>
      </c>
      <c r="F240" s="37">
        <f t="shared" si="294"/>
        <v>73192.00742081381</v>
      </c>
      <c r="G240" s="37">
        <f t="shared" si="294"/>
        <v>60109.743101327134</v>
      </c>
      <c r="H240" s="37">
        <f t="shared" si="294"/>
        <v>55047.364493957168</v>
      </c>
      <c r="I240" s="37">
        <f t="shared" si="294"/>
        <v>51203.748289316231</v>
      </c>
      <c r="J240" s="37">
        <f t="shared" si="294"/>
        <v>50637.019313277844</v>
      </c>
      <c r="K240" s="37">
        <f t="shared" si="294"/>
        <v>53514.993896465181</v>
      </c>
      <c r="L240" s="37">
        <f t="shared" si="294"/>
        <v>51499.023334486723</v>
      </c>
      <c r="M240" s="37">
        <f t="shared" si="294"/>
        <v>57818.974746412903</v>
      </c>
      <c r="N240" s="37">
        <f t="shared" si="294"/>
        <v>48542.578282480579</v>
      </c>
      <c r="O240" s="37">
        <f t="shared" si="294"/>
        <v>50616.630240191531</v>
      </c>
      <c r="P240" s="37">
        <f t="shared" si="294"/>
        <v>55508.819180760307</v>
      </c>
      <c r="Q240" s="37">
        <f t="shared" si="294"/>
        <v>54523.587244808768</v>
      </c>
      <c r="R240" s="37">
        <f t="shared" si="294"/>
        <v>53237.091500284107</v>
      </c>
      <c r="S240" s="37">
        <f t="shared" si="294"/>
        <v>47007.645917943766</v>
      </c>
      <c r="T240" s="37">
        <f t="shared" si="294"/>
        <v>51150.024568380912</v>
      </c>
      <c r="U240" s="37">
        <f t="shared" si="294"/>
        <v>55310.033549656167</v>
      </c>
      <c r="V240" s="37">
        <f t="shared" si="294"/>
        <v>59288.544436159893</v>
      </c>
      <c r="W240" s="37">
        <f t="shared" si="294"/>
        <v>56613.949076532503</v>
      </c>
      <c r="X240" s="37">
        <f t="shared" si="294"/>
        <v>52001.17083274974</v>
      </c>
      <c r="Y240" s="37">
        <f t="shared" si="294"/>
        <v>42936.817695041507</v>
      </c>
      <c r="Z240" s="37">
        <f t="shared" si="294"/>
        <v>27906.355943642204</v>
      </c>
      <c r="AA240" s="37">
        <f t="shared" si="294"/>
        <v>22502.554835872634</v>
      </c>
      <c r="AB240" s="37">
        <f t="shared" si="294"/>
        <v>19822.686953148968</v>
      </c>
      <c r="AC240" s="37">
        <f t="shared" si="294"/>
        <v>15437.882593595155</v>
      </c>
      <c r="AD240" s="37">
        <f t="shared" si="294"/>
        <v>11889.055684342648</v>
      </c>
      <c r="AE240" s="37">
        <f t="shared" si="294"/>
        <v>12852.745102516081</v>
      </c>
      <c r="AF240" s="37">
        <f t="shared" si="294"/>
        <v>13075.160417219464</v>
      </c>
      <c r="AG240" s="37">
        <f t="shared" si="294"/>
        <v>12750.081709749904</v>
      </c>
      <c r="AH240" s="37">
        <f t="shared" ref="AH240:AI240" si="295">IF(AND(AH51=0,AH210=0),0,IF(OR(AH51=0,AH210=0),1/0,1000000*AH210/AH51))</f>
        <v>43432.264270656517</v>
      </c>
      <c r="AI240" s="37">
        <f t="shared" si="295"/>
        <v>41480.360120797261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0.99133023555129618</v>
      </c>
      <c r="C243" s="12">
        <f t="shared" si="298"/>
        <v>0.99132984471001429</v>
      </c>
      <c r="D243" s="12">
        <f t="shared" si="298"/>
        <v>0.99137604076061281</v>
      </c>
      <c r="E243" s="12">
        <f t="shared" si="298"/>
        <v>0.99021111723814714</v>
      </c>
      <c r="F243" s="12">
        <f t="shared" si="298"/>
        <v>0.99019317532023987</v>
      </c>
      <c r="G243" s="12">
        <f t="shared" si="298"/>
        <v>0.98803468861384214</v>
      </c>
      <c r="H243" s="12">
        <f t="shared" si="298"/>
        <v>0.98780739537459439</v>
      </c>
      <c r="I243" s="12">
        <f t="shared" si="298"/>
        <v>0.98783754398998413</v>
      </c>
      <c r="J243" s="12">
        <f t="shared" si="298"/>
        <v>0.98743435499028054</v>
      </c>
      <c r="K243" s="12">
        <f t="shared" si="298"/>
        <v>0.98688335344029732</v>
      </c>
      <c r="L243" s="12">
        <f t="shared" si="298"/>
        <v>0.9859117743299961</v>
      </c>
      <c r="M243" s="12">
        <f t="shared" si="298"/>
        <v>0.98381854488351561</v>
      </c>
      <c r="N243" s="12">
        <f t="shared" si="298"/>
        <v>0.97662315337029015</v>
      </c>
      <c r="O243" s="12">
        <f t="shared" si="298"/>
        <v>0.96929049369749831</v>
      </c>
      <c r="P243" s="12">
        <f t="shared" si="298"/>
        <v>0.96613604592483948</v>
      </c>
      <c r="Q243" s="12">
        <f t="shared" si="298"/>
        <v>0.96201935185452814</v>
      </c>
      <c r="R243" s="12">
        <f t="shared" si="298"/>
        <v>0.95887104091705067</v>
      </c>
      <c r="S243" s="12">
        <f t="shared" si="298"/>
        <v>0.9574801217120551</v>
      </c>
      <c r="T243" s="12">
        <f t="shared" si="298"/>
        <v>0.95786442377726977</v>
      </c>
      <c r="U243" s="12">
        <f t="shared" si="298"/>
        <v>0.96359035490602352</v>
      </c>
      <c r="V243" s="12">
        <f t="shared" si="298"/>
        <v>0.95851775274947104</v>
      </c>
      <c r="W243" s="12">
        <f t="shared" si="298"/>
        <v>0.9671906019473987</v>
      </c>
      <c r="X243" s="12">
        <f t="shared" si="298"/>
        <v>0.97252258963302984</v>
      </c>
      <c r="Y243" s="12">
        <f t="shared" si="298"/>
        <v>0.9804485363451223</v>
      </c>
      <c r="Z243" s="12">
        <f t="shared" si="298"/>
        <v>0.98466513193859007</v>
      </c>
      <c r="AA243" s="12">
        <f t="shared" si="298"/>
        <v>0.98614137813778768</v>
      </c>
      <c r="AB243" s="12">
        <f t="shared" si="298"/>
        <v>0.9894116520891949</v>
      </c>
      <c r="AC243" s="12">
        <f t="shared" si="298"/>
        <v>0.99024549868342038</v>
      </c>
      <c r="AD243" s="12">
        <f t="shared" si="298"/>
        <v>0.99108656574600185</v>
      </c>
      <c r="AE243" s="12">
        <f t="shared" si="298"/>
        <v>0.98871781574631157</v>
      </c>
      <c r="AF243" s="12">
        <f t="shared" si="298"/>
        <v>0.96533337493562621</v>
      </c>
      <c r="AG243" s="12">
        <f t="shared" si="298"/>
        <v>0.96668478618575859</v>
      </c>
      <c r="AH243" s="12">
        <f t="shared" ref="AH243:AI243" si="299">IF(AH203=0,0,AH203/AH$200)</f>
        <v>0.96936453242475196</v>
      </c>
      <c r="AI243" s="12">
        <f t="shared" si="299"/>
        <v>0.97560681573156727</v>
      </c>
    </row>
    <row r="244" spans="1:35" x14ac:dyDescent="0.25">
      <c r="A244" s="32" t="s">
        <v>3</v>
      </c>
      <c r="B244" s="38">
        <f t="shared" ref="B244:AG244" si="300">IF(B204=0,0,B204/B$200)</f>
        <v>0.52325686813760353</v>
      </c>
      <c r="C244" s="38">
        <f t="shared" si="300"/>
        <v>0.52677190117582429</v>
      </c>
      <c r="D244" s="38">
        <f t="shared" si="300"/>
        <v>0.52801887746330056</v>
      </c>
      <c r="E244" s="38">
        <f t="shared" si="300"/>
        <v>0.32496112158810625</v>
      </c>
      <c r="F244" s="38">
        <f t="shared" si="300"/>
        <v>0.3158395715340051</v>
      </c>
      <c r="G244" s="38">
        <f t="shared" si="300"/>
        <v>0.30565200602965165</v>
      </c>
      <c r="H244" s="38">
        <f t="shared" si="300"/>
        <v>0.29498855047376915</v>
      </c>
      <c r="I244" s="38">
        <f t="shared" si="300"/>
        <v>0.29805839048538013</v>
      </c>
      <c r="J244" s="38">
        <f t="shared" si="300"/>
        <v>0.2868433217363015</v>
      </c>
      <c r="K244" s="38">
        <f t="shared" si="300"/>
        <v>0.27385928826092326</v>
      </c>
      <c r="L244" s="38">
        <f t="shared" si="300"/>
        <v>0.25381700272520319</v>
      </c>
      <c r="M244" s="38">
        <f t="shared" si="300"/>
        <v>0.25287641320894316</v>
      </c>
      <c r="N244" s="38">
        <f t="shared" si="300"/>
        <v>0.27449318307464904</v>
      </c>
      <c r="O244" s="38">
        <f t="shared" si="300"/>
        <v>0.27351408235189845</v>
      </c>
      <c r="P244" s="38">
        <f t="shared" si="300"/>
        <v>0.25906085834281178</v>
      </c>
      <c r="Q244" s="38">
        <f t="shared" si="300"/>
        <v>0.26286235772968697</v>
      </c>
      <c r="R244" s="38">
        <f t="shared" si="300"/>
        <v>0.24287683902133261</v>
      </c>
      <c r="S244" s="38">
        <f t="shared" si="300"/>
        <v>0.24046270665423095</v>
      </c>
      <c r="T244" s="38">
        <f t="shared" si="300"/>
        <v>0.19802491471333164</v>
      </c>
      <c r="U244" s="38">
        <f t="shared" si="300"/>
        <v>0.19226224833648173</v>
      </c>
      <c r="V244" s="38">
        <f t="shared" si="300"/>
        <v>0.18832156745965525</v>
      </c>
      <c r="W244" s="38">
        <f t="shared" si="300"/>
        <v>0.19227194021950514</v>
      </c>
      <c r="X244" s="38">
        <f t="shared" si="300"/>
        <v>0.19730223310950581</v>
      </c>
      <c r="Y244" s="38">
        <f t="shared" si="300"/>
        <v>0.1800075080872687</v>
      </c>
      <c r="Z244" s="38">
        <f t="shared" si="300"/>
        <v>0.19394925201420712</v>
      </c>
      <c r="AA244" s="38">
        <f t="shared" si="300"/>
        <v>0.18846255211951674</v>
      </c>
      <c r="AB244" s="38">
        <f t="shared" si="300"/>
        <v>0.18239532060735125</v>
      </c>
      <c r="AC244" s="38">
        <f t="shared" si="300"/>
        <v>0.17234431264232733</v>
      </c>
      <c r="AD244" s="38">
        <f t="shared" si="300"/>
        <v>0.15765162312687486</v>
      </c>
      <c r="AE244" s="38">
        <f t="shared" si="300"/>
        <v>0.15078067256402666</v>
      </c>
      <c r="AF244" s="38">
        <f t="shared" si="300"/>
        <v>0.15070067158440045</v>
      </c>
      <c r="AG244" s="38">
        <f t="shared" si="300"/>
        <v>0.16254000291887843</v>
      </c>
      <c r="AH244" s="38">
        <f t="shared" ref="AH244:AI244" si="301">IF(AH204=0,0,AH204/AH$200)</f>
        <v>0.14367326029160749</v>
      </c>
      <c r="AI244" s="38">
        <f t="shared" si="301"/>
        <v>0.1419100306148284</v>
      </c>
    </row>
    <row r="245" spans="1:35" x14ac:dyDescent="0.25">
      <c r="A245" s="32" t="s">
        <v>88</v>
      </c>
      <c r="B245" s="38">
        <f t="shared" ref="B245:AG245" si="302">IF(B205=0,0,B205/B$200)</f>
        <v>0.34284102069177025</v>
      </c>
      <c r="C245" s="38">
        <f t="shared" si="302"/>
        <v>0.34024247379516365</v>
      </c>
      <c r="D245" s="38">
        <f t="shared" si="302"/>
        <v>0.33935187283756152</v>
      </c>
      <c r="E245" s="38">
        <f t="shared" si="302"/>
        <v>0.48724599451743206</v>
      </c>
      <c r="F245" s="38">
        <f t="shared" si="302"/>
        <v>0.49392386214503481</v>
      </c>
      <c r="G245" s="38">
        <f t="shared" si="302"/>
        <v>0.41299791779278666</v>
      </c>
      <c r="H245" s="38">
        <f t="shared" si="302"/>
        <v>0.39831354853844253</v>
      </c>
      <c r="I245" s="38">
        <f t="shared" si="302"/>
        <v>0.38793969948550927</v>
      </c>
      <c r="J245" s="38">
        <f t="shared" si="302"/>
        <v>0.40746850587738254</v>
      </c>
      <c r="K245" s="38">
        <f t="shared" si="302"/>
        <v>0.42291211744766638</v>
      </c>
      <c r="L245" s="38">
        <f t="shared" si="302"/>
        <v>0.4196121343626244</v>
      </c>
      <c r="M245" s="38">
        <f t="shared" si="302"/>
        <v>0.43546238572405022</v>
      </c>
      <c r="N245" s="38">
        <f t="shared" si="302"/>
        <v>0.42161550642185641</v>
      </c>
      <c r="O245" s="38">
        <f t="shared" si="302"/>
        <v>0.41942972308380461</v>
      </c>
      <c r="P245" s="38">
        <f t="shared" si="302"/>
        <v>0.41758698118075666</v>
      </c>
      <c r="Q245" s="38">
        <f t="shared" si="302"/>
        <v>0.41425289064485277</v>
      </c>
      <c r="R245" s="38">
        <f t="shared" si="302"/>
        <v>0.42755126541614535</v>
      </c>
      <c r="S245" s="38">
        <f t="shared" si="302"/>
        <v>0.43302757263204789</v>
      </c>
      <c r="T245" s="38">
        <f t="shared" si="302"/>
        <v>0.4503706344859198</v>
      </c>
      <c r="U245" s="38">
        <f t="shared" si="302"/>
        <v>0.45815800577879151</v>
      </c>
      <c r="V245" s="38">
        <f t="shared" si="302"/>
        <v>0.45412814143398489</v>
      </c>
      <c r="W245" s="38">
        <f t="shared" si="302"/>
        <v>0.44427474080008927</v>
      </c>
      <c r="X245" s="38">
        <f t="shared" si="302"/>
        <v>0.44578060060715941</v>
      </c>
      <c r="Y245" s="38">
        <f t="shared" si="302"/>
        <v>0.4566008935405968</v>
      </c>
      <c r="Z245" s="38">
        <f t="shared" si="302"/>
        <v>0.45133397059848707</v>
      </c>
      <c r="AA245" s="38">
        <f t="shared" si="302"/>
        <v>0.46025318676982607</v>
      </c>
      <c r="AB245" s="38">
        <f t="shared" si="302"/>
        <v>0.47557458144571579</v>
      </c>
      <c r="AC245" s="38">
        <f t="shared" si="302"/>
        <v>0.48472176784033233</v>
      </c>
      <c r="AD245" s="38">
        <f t="shared" si="302"/>
        <v>0.49541720272100381</v>
      </c>
      <c r="AE245" s="38">
        <f t="shared" si="302"/>
        <v>0.49198875616838572</v>
      </c>
      <c r="AF245" s="38">
        <f t="shared" si="302"/>
        <v>0.51597287579373441</v>
      </c>
      <c r="AG245" s="38">
        <f t="shared" si="302"/>
        <v>0.54819797908817725</v>
      </c>
      <c r="AH245" s="38">
        <f t="shared" ref="AH245:AI245" si="303">IF(AH205=0,0,AH205/AH$200)</f>
        <v>0.54816376119092058</v>
      </c>
      <c r="AI245" s="38">
        <f t="shared" si="303"/>
        <v>0.52664421034316089</v>
      </c>
    </row>
    <row r="246" spans="1:35" x14ac:dyDescent="0.25">
      <c r="A246" s="32" t="s">
        <v>89</v>
      </c>
      <c r="B246" s="38">
        <f t="shared" ref="B246:AG246" si="304">IF(B206=0,0,B206/B$200)</f>
        <v>0.12523234672192241</v>
      </c>
      <c r="C246" s="38">
        <f t="shared" si="304"/>
        <v>0.12431546973902649</v>
      </c>
      <c r="D246" s="38">
        <f t="shared" si="304"/>
        <v>0.12400529045975071</v>
      </c>
      <c r="E246" s="38">
        <f t="shared" si="304"/>
        <v>0.17800400113260889</v>
      </c>
      <c r="F246" s="38">
        <f t="shared" si="304"/>
        <v>0.18042974164119993</v>
      </c>
      <c r="G246" s="38">
        <f t="shared" si="304"/>
        <v>0.26938476479140377</v>
      </c>
      <c r="H246" s="38">
        <f t="shared" si="304"/>
        <v>0.2945052963623826</v>
      </c>
      <c r="I246" s="38">
        <f t="shared" si="304"/>
        <v>0.30183945401909473</v>
      </c>
      <c r="J246" s="38">
        <f t="shared" si="304"/>
        <v>0.29312252737659644</v>
      </c>
      <c r="K246" s="38">
        <f t="shared" si="304"/>
        <v>0.29011194773170762</v>
      </c>
      <c r="L246" s="38">
        <f t="shared" si="304"/>
        <v>0.31248263724216852</v>
      </c>
      <c r="M246" s="38">
        <f t="shared" si="304"/>
        <v>0.29547974595052218</v>
      </c>
      <c r="N246" s="38">
        <f t="shared" si="304"/>
        <v>0.2805144638737847</v>
      </c>
      <c r="O246" s="38">
        <f t="shared" si="304"/>
        <v>0.2763466882617952</v>
      </c>
      <c r="P246" s="38">
        <f t="shared" si="304"/>
        <v>0.28948820640127121</v>
      </c>
      <c r="Q246" s="38">
        <f t="shared" si="304"/>
        <v>0.28490410347998846</v>
      </c>
      <c r="R246" s="38">
        <f t="shared" si="304"/>
        <v>0.2884429364795727</v>
      </c>
      <c r="S246" s="38">
        <f t="shared" si="304"/>
        <v>0.28398984242577624</v>
      </c>
      <c r="T246" s="38">
        <f t="shared" si="304"/>
        <v>0.30946887457801836</v>
      </c>
      <c r="U246" s="38">
        <f t="shared" si="304"/>
        <v>0.31317010079075014</v>
      </c>
      <c r="V246" s="38">
        <f t="shared" si="304"/>
        <v>0.31606804385583093</v>
      </c>
      <c r="W246" s="38">
        <f t="shared" si="304"/>
        <v>0.33064392092780431</v>
      </c>
      <c r="X246" s="38">
        <f t="shared" si="304"/>
        <v>0.32943975591636465</v>
      </c>
      <c r="Y246" s="38">
        <f t="shared" si="304"/>
        <v>0.34384013471725666</v>
      </c>
      <c r="Z246" s="38">
        <f t="shared" si="304"/>
        <v>0.33938190932589596</v>
      </c>
      <c r="AA246" s="38">
        <f t="shared" si="304"/>
        <v>0.33742563924844476</v>
      </c>
      <c r="AB246" s="38">
        <f t="shared" si="304"/>
        <v>0.33144175003612791</v>
      </c>
      <c r="AC246" s="38">
        <f t="shared" si="304"/>
        <v>0.33317941820076069</v>
      </c>
      <c r="AD246" s="38">
        <f t="shared" si="304"/>
        <v>0.338017739898123</v>
      </c>
      <c r="AE246" s="38">
        <f t="shared" si="304"/>
        <v>0.34594838701389913</v>
      </c>
      <c r="AF246" s="38">
        <f t="shared" si="304"/>
        <v>0.29865982755749126</v>
      </c>
      <c r="AG246" s="38">
        <f t="shared" si="304"/>
        <v>0.25594680417870308</v>
      </c>
      <c r="AH246" s="38">
        <f t="shared" ref="AH246:AI246" si="305">IF(AH206=0,0,AH206/AH$200)</f>
        <v>0.27752751094222389</v>
      </c>
      <c r="AI246" s="38">
        <f t="shared" si="305"/>
        <v>0.30705257477357789</v>
      </c>
    </row>
    <row r="247" spans="1:35" x14ac:dyDescent="0.25">
      <c r="A247" s="5" t="s">
        <v>1</v>
      </c>
      <c r="B247" s="13">
        <f t="shared" ref="B247:AG247" si="306">IF(B207=0,0,B207/B$200)</f>
        <v>8.6697644487038969E-3</v>
      </c>
      <c r="C247" s="13">
        <f t="shared" si="306"/>
        <v>8.6701552899856316E-3</v>
      </c>
      <c r="D247" s="13">
        <f t="shared" si="306"/>
        <v>8.6239592393871824E-3</v>
      </c>
      <c r="E247" s="13">
        <f t="shared" si="306"/>
        <v>9.7888827618528886E-3</v>
      </c>
      <c r="F247" s="13">
        <f t="shared" si="306"/>
        <v>9.8068246797601392E-3</v>
      </c>
      <c r="G247" s="13">
        <f t="shared" si="306"/>
        <v>1.196531138615781E-2</v>
      </c>
      <c r="H247" s="13">
        <f t="shared" si="306"/>
        <v>1.2192604625405687E-2</v>
      </c>
      <c r="I247" s="13">
        <f t="shared" si="306"/>
        <v>1.2162456010015865E-2</v>
      </c>
      <c r="J247" s="13">
        <f t="shared" si="306"/>
        <v>1.2565645009719521E-2</v>
      </c>
      <c r="K247" s="13">
        <f t="shared" si="306"/>
        <v>1.3116646559702733E-2</v>
      </c>
      <c r="L247" s="13">
        <f t="shared" si="306"/>
        <v>1.4088225670004003E-2</v>
      </c>
      <c r="M247" s="13">
        <f t="shared" si="306"/>
        <v>1.6181455116484347E-2</v>
      </c>
      <c r="N247" s="13">
        <f t="shared" si="306"/>
        <v>2.3376846629709864E-2</v>
      </c>
      <c r="O247" s="13">
        <f t="shared" si="306"/>
        <v>3.0709506302501622E-2</v>
      </c>
      <c r="P247" s="13">
        <f t="shared" si="306"/>
        <v>3.386395407516056E-2</v>
      </c>
      <c r="Q247" s="13">
        <f t="shared" si="306"/>
        <v>3.7980648145471807E-2</v>
      </c>
      <c r="R247" s="13">
        <f t="shared" si="306"/>
        <v>4.1128959082949272E-2</v>
      </c>
      <c r="S247" s="13">
        <f t="shared" si="306"/>
        <v>4.2519878287944991E-2</v>
      </c>
      <c r="T247" s="13">
        <f t="shared" si="306"/>
        <v>4.2135576222730342E-2</v>
      </c>
      <c r="U247" s="13">
        <f t="shared" si="306"/>
        <v>3.6409645093976484E-2</v>
      </c>
      <c r="V247" s="13">
        <f t="shared" si="306"/>
        <v>4.1482247250528986E-2</v>
      </c>
      <c r="W247" s="13">
        <f t="shared" si="306"/>
        <v>3.2809398052601316E-2</v>
      </c>
      <c r="X247" s="13">
        <f t="shared" si="306"/>
        <v>2.7477410366970063E-2</v>
      </c>
      <c r="Y247" s="13">
        <f t="shared" si="306"/>
        <v>1.9551463654877699E-2</v>
      </c>
      <c r="Z247" s="13">
        <f t="shared" si="306"/>
        <v>1.5334868061409941E-2</v>
      </c>
      <c r="AA247" s="13">
        <f t="shared" si="306"/>
        <v>1.3858621862212291E-2</v>
      </c>
      <c r="AB247" s="13">
        <f t="shared" si="306"/>
        <v>1.0588347910805042E-2</v>
      </c>
      <c r="AC247" s="13">
        <f t="shared" si="306"/>
        <v>9.7545013165795703E-3</v>
      </c>
      <c r="AD247" s="13">
        <f t="shared" si="306"/>
        <v>8.9134342539981346E-3</v>
      </c>
      <c r="AE247" s="13">
        <f t="shared" si="306"/>
        <v>1.128218425368851E-2</v>
      </c>
      <c r="AF247" s="13">
        <f t="shared" si="306"/>
        <v>3.4666625064373909E-2</v>
      </c>
      <c r="AG247" s="13">
        <f t="shared" si="306"/>
        <v>3.3315213814241351E-2</v>
      </c>
      <c r="AH247" s="13">
        <f t="shared" ref="AH247:AI247" si="307">IF(AH207=0,0,AH207/AH$200)</f>
        <v>3.0635467575248071E-2</v>
      </c>
      <c r="AI247" s="13">
        <f t="shared" si="307"/>
        <v>2.439318426843266E-2</v>
      </c>
    </row>
    <row r="248" spans="1:35" x14ac:dyDescent="0.25">
      <c r="A248" s="34" t="s">
        <v>3</v>
      </c>
      <c r="B248" s="39">
        <f t="shared" ref="B248:AG248" si="308">IF(B208=0,0,B208/B$200)</f>
        <v>2.8284294409677401E-3</v>
      </c>
      <c r="C248" s="39">
        <f t="shared" si="308"/>
        <v>2.8666267317204361E-3</v>
      </c>
      <c r="D248" s="39">
        <f t="shared" si="308"/>
        <v>2.8226081825377175E-3</v>
      </c>
      <c r="E248" s="39">
        <f t="shared" si="308"/>
        <v>1.7147259131080176E-3</v>
      </c>
      <c r="F248" s="39">
        <f t="shared" si="308"/>
        <v>1.6269076946954285E-3</v>
      </c>
      <c r="G248" s="39">
        <f t="shared" si="308"/>
        <v>1.5610684117811481E-3</v>
      </c>
      <c r="H248" s="39">
        <f t="shared" si="308"/>
        <v>1.509119781766075E-3</v>
      </c>
      <c r="I248" s="39">
        <f t="shared" si="308"/>
        <v>1.4985162135864351E-3</v>
      </c>
      <c r="J248" s="39">
        <f t="shared" si="308"/>
        <v>1.4558974205031848E-3</v>
      </c>
      <c r="K248" s="39">
        <f t="shared" si="308"/>
        <v>1.3531697251245951E-3</v>
      </c>
      <c r="L248" s="39">
        <f t="shared" si="308"/>
        <v>1.318354513465755E-3</v>
      </c>
      <c r="M248" s="39">
        <f t="shared" si="308"/>
        <v>1.1066209882217837E-3</v>
      </c>
      <c r="N248" s="39">
        <f t="shared" si="308"/>
        <v>1.6204931724073596E-3</v>
      </c>
      <c r="O248" s="39">
        <f t="shared" si="308"/>
        <v>1.9031102120900475E-3</v>
      </c>
      <c r="P248" s="39">
        <f t="shared" si="308"/>
        <v>2.6785230476071942E-3</v>
      </c>
      <c r="Q248" s="39">
        <f t="shared" si="308"/>
        <v>3.0458648489596839E-3</v>
      </c>
      <c r="R248" s="39">
        <f t="shared" si="308"/>
        <v>3.5616205680187754E-3</v>
      </c>
      <c r="S248" s="39">
        <f t="shared" si="308"/>
        <v>4.3649609119516672E-3</v>
      </c>
      <c r="T248" s="39">
        <f t="shared" si="308"/>
        <v>3.8518110378619182E-3</v>
      </c>
      <c r="U248" s="39">
        <f t="shared" si="308"/>
        <v>3.22328367277317E-3</v>
      </c>
      <c r="V248" s="39">
        <f t="shared" si="308"/>
        <v>2.7446400004197636E-3</v>
      </c>
      <c r="W248" s="39">
        <f t="shared" si="308"/>
        <v>2.2709998974356385E-3</v>
      </c>
      <c r="X248" s="39">
        <f t="shared" si="308"/>
        <v>2.3546197462041211E-3</v>
      </c>
      <c r="Y248" s="39">
        <f t="shared" si="308"/>
        <v>2.0494354139865049E-3</v>
      </c>
      <c r="Z248" s="39">
        <f t="shared" si="308"/>
        <v>2.0124692414924552E-3</v>
      </c>
      <c r="AA248" s="39">
        <f t="shared" si="308"/>
        <v>1.9074987270972451E-3</v>
      </c>
      <c r="AB248" s="39">
        <f t="shared" si="308"/>
        <v>1.5381859343407398E-3</v>
      </c>
      <c r="AC248" s="39">
        <f t="shared" si="308"/>
        <v>1.5752133016871143E-3</v>
      </c>
      <c r="AD248" s="39">
        <f t="shared" si="308"/>
        <v>1.1106188410380381E-3</v>
      </c>
      <c r="AE248" s="39">
        <f t="shared" si="308"/>
        <v>7.5533912027725024E-4</v>
      </c>
      <c r="AF248" s="39">
        <f t="shared" si="308"/>
        <v>1.4789068326571306E-3</v>
      </c>
      <c r="AG248" s="39">
        <f t="shared" si="308"/>
        <v>1.8982264539421883E-3</v>
      </c>
      <c r="AH248" s="39">
        <f t="shared" ref="AH248:AI248" si="309">IF(AH208=0,0,AH208/AH$200)</f>
        <v>1.267207345822207E-3</v>
      </c>
      <c r="AI248" s="39">
        <f t="shared" si="309"/>
        <v>1.0109257354377987E-3</v>
      </c>
    </row>
    <row r="249" spans="1:35" x14ac:dyDescent="0.25">
      <c r="A249" s="34" t="s">
        <v>88</v>
      </c>
      <c r="B249" s="39">
        <f t="shared" ref="B249:AG249" si="310">IF(B209=0,0,B209/B$200)</f>
        <v>2.7292690644199549E-3</v>
      </c>
      <c r="C249" s="39">
        <f t="shared" si="310"/>
        <v>2.7085458222874995E-3</v>
      </c>
      <c r="D249" s="39">
        <f t="shared" si="310"/>
        <v>2.7006654810396761E-3</v>
      </c>
      <c r="E249" s="39">
        <f t="shared" si="310"/>
        <v>3.798805769786535E-3</v>
      </c>
      <c r="F249" s="39">
        <f t="shared" si="310"/>
        <v>3.8423772376436497E-3</v>
      </c>
      <c r="G249" s="39">
        <f t="shared" si="310"/>
        <v>3.2116026338536554E-3</v>
      </c>
      <c r="H249" s="39">
        <f t="shared" si="310"/>
        <v>3.0948149630441665E-3</v>
      </c>
      <c r="I249" s="39">
        <f t="shared" si="310"/>
        <v>3.0156221277547377E-3</v>
      </c>
      <c r="J249" s="39">
        <f t="shared" si="310"/>
        <v>3.1797227276139498E-3</v>
      </c>
      <c r="K249" s="39">
        <f t="shared" si="310"/>
        <v>3.2226986269729124E-3</v>
      </c>
      <c r="L249" s="39">
        <f t="shared" si="310"/>
        <v>3.4060849153503313E-3</v>
      </c>
      <c r="M249" s="39">
        <f t="shared" si="310"/>
        <v>2.8513726108942584E-3</v>
      </c>
      <c r="N249" s="39">
        <f t="shared" si="310"/>
        <v>4.0161688441668151E-3</v>
      </c>
      <c r="O249" s="39">
        <f t="shared" si="310"/>
        <v>4.6021965402940389E-3</v>
      </c>
      <c r="P249" s="39">
        <f t="shared" si="310"/>
        <v>6.1646579750925801E-3</v>
      </c>
      <c r="Q249" s="39">
        <f t="shared" si="310"/>
        <v>6.7485926698151186E-3</v>
      </c>
      <c r="R249" s="39">
        <f t="shared" si="310"/>
        <v>8.3472823238738506E-3</v>
      </c>
      <c r="S249" s="39">
        <f t="shared" si="310"/>
        <v>9.8657381598400515E-3</v>
      </c>
      <c r="T249" s="39">
        <f t="shared" si="310"/>
        <v>9.9959139965169492E-3</v>
      </c>
      <c r="U249" s="39">
        <f t="shared" si="310"/>
        <v>9.8711081488995506E-3</v>
      </c>
      <c r="V249" s="39">
        <f t="shared" si="310"/>
        <v>1.0740358093993593E-2</v>
      </c>
      <c r="W249" s="39">
        <f t="shared" si="310"/>
        <v>6.7424210988990263E-3</v>
      </c>
      <c r="X249" s="39">
        <f t="shared" si="310"/>
        <v>5.3960005677116032E-3</v>
      </c>
      <c r="Y249" s="39">
        <f t="shared" si="310"/>
        <v>5.0378790801415543E-3</v>
      </c>
      <c r="Z249" s="39">
        <f t="shared" si="310"/>
        <v>4.60524033950365E-3</v>
      </c>
      <c r="AA249" s="39">
        <f t="shared" si="310"/>
        <v>4.6411818113127343E-3</v>
      </c>
      <c r="AB249" s="39">
        <f t="shared" si="310"/>
        <v>3.8591144240083994E-3</v>
      </c>
      <c r="AC249" s="39">
        <f t="shared" si="310"/>
        <v>4.0782268362921474E-3</v>
      </c>
      <c r="AD249" s="39">
        <f t="shared" si="310"/>
        <v>4.3563657661891044E-3</v>
      </c>
      <c r="AE249" s="39">
        <f t="shared" si="310"/>
        <v>7.647576390803058E-3</v>
      </c>
      <c r="AF249" s="39">
        <f t="shared" si="310"/>
        <v>2.5107497315954984E-2</v>
      </c>
      <c r="AG249" s="39">
        <f t="shared" si="310"/>
        <v>2.2483185678397917E-2</v>
      </c>
      <c r="AH249" s="39">
        <f t="shared" ref="AH249:AI249" si="311">IF(AH209=0,0,AH209/AH$200)</f>
        <v>9.8672762878324865E-3</v>
      </c>
      <c r="AI249" s="39">
        <f t="shared" si="311"/>
        <v>7.1290932350446543E-3</v>
      </c>
    </row>
    <row r="250" spans="1:35" x14ac:dyDescent="0.25">
      <c r="A250" s="36" t="s">
        <v>89</v>
      </c>
      <c r="B250" s="40">
        <f t="shared" ref="B250:AG250" si="312">IF(B210=0,0,B210/B$200)</f>
        <v>3.1120659433162023E-3</v>
      </c>
      <c r="C250" s="40">
        <f t="shared" si="312"/>
        <v>3.094982735977695E-3</v>
      </c>
      <c r="D250" s="40">
        <f t="shared" si="312"/>
        <v>3.1006855758097893E-3</v>
      </c>
      <c r="E250" s="40">
        <f t="shared" si="312"/>
        <v>4.2753510789583348E-3</v>
      </c>
      <c r="F250" s="40">
        <f t="shared" si="312"/>
        <v>4.3375397474210613E-3</v>
      </c>
      <c r="G250" s="40">
        <f t="shared" si="312"/>
        <v>7.1926403405230066E-3</v>
      </c>
      <c r="H250" s="40">
        <f t="shared" si="312"/>
        <v>7.5886698805954448E-3</v>
      </c>
      <c r="I250" s="40">
        <f t="shared" si="312"/>
        <v>7.648317668674692E-3</v>
      </c>
      <c r="J250" s="40">
        <f t="shared" si="312"/>
        <v>7.9300248616023857E-3</v>
      </c>
      <c r="K250" s="40">
        <f t="shared" si="312"/>
        <v>8.5407782076052235E-3</v>
      </c>
      <c r="L250" s="40">
        <f t="shared" si="312"/>
        <v>9.3637862411879158E-3</v>
      </c>
      <c r="M250" s="40">
        <f t="shared" si="312"/>
        <v>1.2223461517368306E-2</v>
      </c>
      <c r="N250" s="40">
        <f t="shared" si="312"/>
        <v>1.7740184613135687E-2</v>
      </c>
      <c r="O250" s="40">
        <f t="shared" si="312"/>
        <v>2.4204199550117534E-2</v>
      </c>
      <c r="P250" s="40">
        <f t="shared" si="312"/>
        <v>2.5020773052460782E-2</v>
      </c>
      <c r="Q250" s="40">
        <f t="shared" si="312"/>
        <v>2.8186190626697003E-2</v>
      </c>
      <c r="R250" s="40">
        <f t="shared" si="312"/>
        <v>2.9220056191056651E-2</v>
      </c>
      <c r="S250" s="40">
        <f t="shared" si="312"/>
        <v>2.8289179216153277E-2</v>
      </c>
      <c r="T250" s="40">
        <f t="shared" si="312"/>
        <v>2.8287851188351476E-2</v>
      </c>
      <c r="U250" s="40">
        <f t="shared" si="312"/>
        <v>2.3315253272303767E-2</v>
      </c>
      <c r="V250" s="40">
        <f t="shared" si="312"/>
        <v>2.7997249156115629E-2</v>
      </c>
      <c r="W250" s="40">
        <f t="shared" si="312"/>
        <v>2.3795977056266654E-2</v>
      </c>
      <c r="X250" s="40">
        <f t="shared" si="312"/>
        <v>1.9726790053054336E-2</v>
      </c>
      <c r="Y250" s="40">
        <f t="shared" si="312"/>
        <v>1.2464149160749642E-2</v>
      </c>
      <c r="Z250" s="40">
        <f t="shared" si="312"/>
        <v>8.7171584804138363E-3</v>
      </c>
      <c r="AA250" s="40">
        <f t="shared" si="312"/>
        <v>7.3099413238023117E-3</v>
      </c>
      <c r="AB250" s="40">
        <f t="shared" si="312"/>
        <v>5.1910475524559021E-3</v>
      </c>
      <c r="AC250" s="40">
        <f t="shared" si="312"/>
        <v>4.1010611786003095E-3</v>
      </c>
      <c r="AD250" s="40">
        <f t="shared" si="312"/>
        <v>3.4464496467709925E-3</v>
      </c>
      <c r="AE250" s="40">
        <f t="shared" si="312"/>
        <v>2.8792687426082023E-3</v>
      </c>
      <c r="AF250" s="40">
        <f t="shared" si="312"/>
        <v>8.0802209157617884E-3</v>
      </c>
      <c r="AG250" s="40">
        <f t="shared" si="312"/>
        <v>8.933801681901242E-3</v>
      </c>
      <c r="AH250" s="40">
        <f t="shared" ref="AH250:AI250" si="313">IF(AH210=0,0,AH210/AH$200)</f>
        <v>1.9500983941593372E-2</v>
      </c>
      <c r="AI250" s="40">
        <f t="shared" si="313"/>
        <v>1.6253165297950206E-2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682.75559999999996</v>
      </c>
      <c r="C253" s="46">
        <v>622.26512000000002</v>
      </c>
      <c r="D253" s="46">
        <v>645.07511999999997</v>
      </c>
      <c r="E253" s="46">
        <v>590.33783000000005</v>
      </c>
      <c r="F253" s="46">
        <v>622.26409000000001</v>
      </c>
      <c r="G253" s="46">
        <v>631.19863999999995</v>
      </c>
      <c r="H253" s="46">
        <v>612.60524999999996</v>
      </c>
      <c r="I253" s="46">
        <v>663.47195999999997</v>
      </c>
      <c r="J253" s="46">
        <v>676.74743999999998</v>
      </c>
      <c r="K253" s="46">
        <v>708.76482999999996</v>
      </c>
      <c r="L253" s="46">
        <v>652.75702000000001</v>
      </c>
      <c r="M253" s="46">
        <v>634.14874999999995</v>
      </c>
      <c r="N253" s="46">
        <v>609.06420000000003</v>
      </c>
      <c r="O253" s="46">
        <v>590.60270000000003</v>
      </c>
      <c r="P253" s="46">
        <v>676.92196000000001</v>
      </c>
      <c r="Q253" s="46">
        <v>672.09272999999996</v>
      </c>
      <c r="R253" s="46">
        <v>632.00612999999998</v>
      </c>
      <c r="S253" s="46">
        <v>613.73992999999996</v>
      </c>
      <c r="T253" s="46">
        <v>598.07041000000004</v>
      </c>
      <c r="U253" s="46">
        <v>500.52981</v>
      </c>
      <c r="V253" s="46">
        <v>484.38589000000002</v>
      </c>
      <c r="W253" s="46">
        <v>533.10023999999999</v>
      </c>
      <c r="X253" s="46">
        <v>523.37802999999997</v>
      </c>
      <c r="Y253" s="46">
        <v>525.62540000000001</v>
      </c>
      <c r="Z253" s="46">
        <v>523.76152000000002</v>
      </c>
      <c r="AA253" s="46">
        <v>511.06344000000001</v>
      </c>
      <c r="AB253" s="46">
        <v>553.06682999999998</v>
      </c>
      <c r="AC253" s="46">
        <v>552.91705999999999</v>
      </c>
      <c r="AD253" s="46">
        <v>548.42478000000006</v>
      </c>
      <c r="AE253" s="46">
        <v>494.98230999999998</v>
      </c>
      <c r="AF253" s="46">
        <v>219.27797000000001</v>
      </c>
      <c r="AG253" s="46">
        <v>214.64003</v>
      </c>
      <c r="AH253" s="46">
        <v>323.31626</v>
      </c>
      <c r="AI253" s="46">
        <v>349.36833999999999</v>
      </c>
    </row>
    <row r="254" spans="1:35" x14ac:dyDescent="0.25">
      <c r="A254" s="47" t="s">
        <v>46</v>
      </c>
      <c r="B254" s="48">
        <v>1355.02206</v>
      </c>
      <c r="C254" s="48">
        <v>1104.29972</v>
      </c>
      <c r="D254" s="48">
        <v>913.02428999999995</v>
      </c>
      <c r="E254" s="48">
        <v>1248.2603200000001</v>
      </c>
      <c r="F254" s="48">
        <v>1370.7773299999999</v>
      </c>
      <c r="G254" s="48">
        <v>1458.39759</v>
      </c>
      <c r="H254" s="48">
        <v>1497.47568</v>
      </c>
      <c r="I254" s="48">
        <v>1583.5371299999999</v>
      </c>
      <c r="J254" s="48">
        <v>1698.02439</v>
      </c>
      <c r="K254" s="48">
        <v>1907.4063599999999</v>
      </c>
      <c r="L254" s="48">
        <v>1955.1618800000001</v>
      </c>
      <c r="M254" s="48">
        <v>1898.8470400000001</v>
      </c>
      <c r="N254" s="48">
        <v>1635.45984</v>
      </c>
      <c r="O254" s="48">
        <v>1589.9726900000001</v>
      </c>
      <c r="P254" s="48">
        <v>1798.1307200000001</v>
      </c>
      <c r="Q254" s="48">
        <v>1964.7552800000001</v>
      </c>
      <c r="R254" s="48">
        <v>2036.36394</v>
      </c>
      <c r="S254" s="48">
        <v>2227.5763999999999</v>
      </c>
      <c r="T254" s="48">
        <v>2493.6557499999999</v>
      </c>
      <c r="U254" s="48">
        <v>2119.3544200000001</v>
      </c>
      <c r="V254" s="48">
        <v>2141.81873</v>
      </c>
      <c r="W254" s="48">
        <v>2307.90733</v>
      </c>
      <c r="X254" s="48">
        <v>2197.3459499999999</v>
      </c>
      <c r="Y254" s="48">
        <v>2273.3752500000001</v>
      </c>
      <c r="Z254" s="48">
        <v>2302.6209100000001</v>
      </c>
      <c r="AA254" s="48">
        <v>2200.11364</v>
      </c>
      <c r="AB254" s="48">
        <v>2565.7046099999998</v>
      </c>
      <c r="AC254" s="48">
        <v>2794.5433699999999</v>
      </c>
      <c r="AD254" s="48">
        <v>2925.4175300000002</v>
      </c>
      <c r="AE254" s="48">
        <v>2787.14282</v>
      </c>
      <c r="AF254" s="48">
        <v>1043.8596199999999</v>
      </c>
      <c r="AG254" s="48">
        <v>1116.6443099999999</v>
      </c>
      <c r="AH254" s="48">
        <v>1936.8607500000001</v>
      </c>
      <c r="AI254" s="48">
        <v>2111.55177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-324.01627523999969</v>
      </c>
      <c r="C256" s="28">
        <f t="shared" si="314"/>
        <v>-666.55304228000068</v>
      </c>
      <c r="D256" s="28">
        <f t="shared" si="314"/>
        <v>-989.84077104000005</v>
      </c>
      <c r="E256" s="28">
        <f t="shared" si="314"/>
        <v>-742.02058103999946</v>
      </c>
      <c r="F256" s="28">
        <f t="shared" si="314"/>
        <v>-622.44150600000046</v>
      </c>
      <c r="G256" s="28">
        <f t="shared" si="314"/>
        <v>-551.2530160000008</v>
      </c>
      <c r="H256" s="28">
        <f t="shared" si="314"/>
        <v>-508.57278599999984</v>
      </c>
      <c r="I256" s="28">
        <f t="shared" si="314"/>
        <v>-450.98430600000074</v>
      </c>
      <c r="J256" s="28">
        <f t="shared" si="314"/>
        <v>-351.82835400000045</v>
      </c>
      <c r="K256" s="28">
        <f t="shared" si="314"/>
        <v>-297.43592600000056</v>
      </c>
      <c r="L256" s="28">
        <f t="shared" si="314"/>
        <v>-273.98031600000002</v>
      </c>
      <c r="M256" s="28">
        <f t="shared" si="314"/>
        <v>-399.70574399999964</v>
      </c>
      <c r="N256" s="28">
        <f t="shared" si="314"/>
        <v>6.2255160000000842</v>
      </c>
      <c r="O256" s="28">
        <f t="shared" si="314"/>
        <v>5.6926660000001448</v>
      </c>
      <c r="P256" s="28">
        <f t="shared" si="314"/>
        <v>-140.56985400000076</v>
      </c>
      <c r="Q256" s="28">
        <f t="shared" si="314"/>
        <v>-15.225095679999868</v>
      </c>
      <c r="R256" s="28">
        <f t="shared" si="314"/>
        <v>-37.20586596000021</v>
      </c>
      <c r="S256" s="28">
        <f t="shared" si="314"/>
        <v>179.30029251999997</v>
      </c>
      <c r="T256" s="28">
        <f t="shared" si="314"/>
        <v>68.419776320000096</v>
      </c>
      <c r="U256" s="28">
        <f t="shared" si="314"/>
        <v>-115.34098664000044</v>
      </c>
      <c r="V256" s="28">
        <f t="shared" si="314"/>
        <v>-3.9242108400004554</v>
      </c>
      <c r="W256" s="28">
        <f t="shared" si="314"/>
        <v>2.6941404399998419</v>
      </c>
      <c r="X256" s="28">
        <f t="shared" si="314"/>
        <v>2.9373059199995168</v>
      </c>
      <c r="Y256" s="28">
        <f t="shared" si="314"/>
        <v>-201.44227876000002</v>
      </c>
      <c r="Z256" s="28">
        <f t="shared" si="314"/>
        <v>54.045056359999876</v>
      </c>
      <c r="AA256" s="28">
        <f t="shared" si="314"/>
        <v>-108.59113928000045</v>
      </c>
      <c r="AB256" s="28">
        <f t="shared" si="314"/>
        <v>10.407084480000549</v>
      </c>
      <c r="AC256" s="28">
        <f t="shared" si="314"/>
        <v>87.522149680000211</v>
      </c>
      <c r="AD256" s="28">
        <f t="shared" si="314"/>
        <v>103.53123800000049</v>
      </c>
      <c r="AE256" s="28">
        <f t="shared" si="314"/>
        <v>108.29782007999938</v>
      </c>
      <c r="AF256" s="28">
        <f t="shared" si="314"/>
        <v>41.420236240000037</v>
      </c>
      <c r="AG256" s="28">
        <f t="shared" si="314"/>
        <v>38.26548416</v>
      </c>
      <c r="AH256" s="28">
        <f t="shared" ref="AH256:AI256" si="315">SUM(AH257:AH258)</f>
        <v>48.584069359999546</v>
      </c>
      <c r="AI256" s="28">
        <f t="shared" si="315"/>
        <v>416.65563303999949</v>
      </c>
    </row>
    <row r="257" spans="1:35" x14ac:dyDescent="0.25">
      <c r="A257" s="45" t="s">
        <v>3</v>
      </c>
      <c r="B257" s="46">
        <f t="shared" ref="B257:AG257" si="316">B253-B$201</f>
        <v>-559.74946524000006</v>
      </c>
      <c r="C257" s="46">
        <f t="shared" si="316"/>
        <v>-645.22231228000032</v>
      </c>
      <c r="D257" s="46">
        <f t="shared" si="316"/>
        <v>-707.47723103999988</v>
      </c>
      <c r="E257" s="46">
        <f t="shared" si="316"/>
        <v>-252.68798103999995</v>
      </c>
      <c r="F257" s="46">
        <f t="shared" si="316"/>
        <v>-208.06406600000003</v>
      </c>
      <c r="G257" s="46">
        <f t="shared" si="316"/>
        <v>-180.10477600000013</v>
      </c>
      <c r="H257" s="46">
        <f t="shared" si="316"/>
        <v>-163.81947600000001</v>
      </c>
      <c r="I257" s="46">
        <f t="shared" si="316"/>
        <v>-144.73059600000011</v>
      </c>
      <c r="J257" s="46">
        <f t="shared" si="316"/>
        <v>-109.32926400000019</v>
      </c>
      <c r="K257" s="46">
        <f t="shared" si="316"/>
        <v>-93.096146000000317</v>
      </c>
      <c r="L257" s="46">
        <f t="shared" si="316"/>
        <v>-82.517365999999924</v>
      </c>
      <c r="M257" s="46">
        <f t="shared" si="316"/>
        <v>-110.7076840000002</v>
      </c>
      <c r="N257" s="46">
        <f t="shared" si="316"/>
        <v>-8.960634000000141</v>
      </c>
      <c r="O257" s="46">
        <f t="shared" si="316"/>
        <v>-8.3973939999998493</v>
      </c>
      <c r="P257" s="46">
        <f t="shared" si="316"/>
        <v>-7.689464000000271</v>
      </c>
      <c r="Q257" s="46">
        <f t="shared" si="316"/>
        <v>-33.115315680000094</v>
      </c>
      <c r="R257" s="46">
        <f t="shared" si="316"/>
        <v>-34.751835960000108</v>
      </c>
      <c r="S257" s="46">
        <f t="shared" si="316"/>
        <v>-37.995247480000103</v>
      </c>
      <c r="T257" s="46">
        <f t="shared" si="316"/>
        <v>-12.26478368000005</v>
      </c>
      <c r="U257" s="46">
        <f t="shared" si="316"/>
        <v>-34.167146640000055</v>
      </c>
      <c r="V257" s="46">
        <f t="shared" si="316"/>
        <v>-18.142850840000051</v>
      </c>
      <c r="W257" s="46">
        <f t="shared" si="316"/>
        <v>-19.073599559999934</v>
      </c>
      <c r="X257" s="46">
        <f t="shared" si="316"/>
        <v>-19.246704079999972</v>
      </c>
      <c r="Y257" s="46">
        <f t="shared" si="316"/>
        <v>-20.626068760000067</v>
      </c>
      <c r="Z257" s="46">
        <f t="shared" si="316"/>
        <v>-19.510483639999961</v>
      </c>
      <c r="AA257" s="46">
        <f t="shared" si="316"/>
        <v>-25.735979279999924</v>
      </c>
      <c r="AB257" s="46">
        <f t="shared" si="316"/>
        <v>-18.665525520000074</v>
      </c>
      <c r="AC257" s="46">
        <f t="shared" si="316"/>
        <v>-14.049860320000107</v>
      </c>
      <c r="AD257" s="46">
        <f t="shared" si="316"/>
        <v>13.346638080000048</v>
      </c>
      <c r="AE257" s="46">
        <f t="shared" si="316"/>
        <v>14.033177679999881</v>
      </c>
      <c r="AF257" s="46">
        <f t="shared" si="316"/>
        <v>33.357538160000018</v>
      </c>
      <c r="AG257" s="46">
        <f t="shared" si="316"/>
        <v>2.0182987999999966</v>
      </c>
      <c r="AH257" s="46">
        <f t="shared" ref="AH257:AI257" si="317">AH253-AH$201</f>
        <v>2.7669449599999894</v>
      </c>
      <c r="AI257" s="46">
        <f t="shared" si="317"/>
        <v>57.200105919999999</v>
      </c>
    </row>
    <row r="258" spans="1:35" x14ac:dyDescent="0.25">
      <c r="A258" s="47" t="s">
        <v>46</v>
      </c>
      <c r="B258" s="48">
        <f t="shared" ref="B258:AG258" si="318">B254-B$202</f>
        <v>235.73319000000038</v>
      </c>
      <c r="C258" s="48">
        <f t="shared" si="318"/>
        <v>-21.330730000000358</v>
      </c>
      <c r="D258" s="48">
        <f t="shared" si="318"/>
        <v>-282.36354000000017</v>
      </c>
      <c r="E258" s="48">
        <f t="shared" si="318"/>
        <v>-489.3325999999995</v>
      </c>
      <c r="F258" s="48">
        <f t="shared" si="318"/>
        <v>-414.37744000000043</v>
      </c>
      <c r="G258" s="48">
        <f t="shared" si="318"/>
        <v>-371.14824000000067</v>
      </c>
      <c r="H258" s="48">
        <f t="shared" si="318"/>
        <v>-344.75330999999983</v>
      </c>
      <c r="I258" s="48">
        <f t="shared" si="318"/>
        <v>-306.25371000000064</v>
      </c>
      <c r="J258" s="48">
        <f t="shared" si="318"/>
        <v>-242.49909000000025</v>
      </c>
      <c r="K258" s="48">
        <f t="shared" si="318"/>
        <v>-204.33978000000025</v>
      </c>
      <c r="L258" s="48">
        <f t="shared" si="318"/>
        <v>-191.46295000000009</v>
      </c>
      <c r="M258" s="48">
        <f t="shared" si="318"/>
        <v>-288.99805999999944</v>
      </c>
      <c r="N258" s="48">
        <f t="shared" si="318"/>
        <v>15.186150000000225</v>
      </c>
      <c r="O258" s="48">
        <f t="shared" si="318"/>
        <v>14.090059999999994</v>
      </c>
      <c r="P258" s="48">
        <f t="shared" si="318"/>
        <v>-132.88039000000049</v>
      </c>
      <c r="Q258" s="48">
        <f t="shared" si="318"/>
        <v>17.890220000000227</v>
      </c>
      <c r="R258" s="48">
        <f t="shared" si="318"/>
        <v>-2.4540300000001025</v>
      </c>
      <c r="S258" s="48">
        <f t="shared" si="318"/>
        <v>217.29554000000007</v>
      </c>
      <c r="T258" s="48">
        <f t="shared" si="318"/>
        <v>80.684560000000147</v>
      </c>
      <c r="U258" s="48">
        <f t="shared" si="318"/>
        <v>-81.173840000000382</v>
      </c>
      <c r="V258" s="48">
        <f t="shared" si="318"/>
        <v>14.218639999999596</v>
      </c>
      <c r="W258" s="48">
        <f t="shared" si="318"/>
        <v>21.767739999999776</v>
      </c>
      <c r="X258" s="48">
        <f t="shared" si="318"/>
        <v>22.184009999999489</v>
      </c>
      <c r="Y258" s="48">
        <f t="shared" si="318"/>
        <v>-180.81620999999996</v>
      </c>
      <c r="Z258" s="48">
        <f t="shared" si="318"/>
        <v>73.555539999999837</v>
      </c>
      <c r="AA258" s="48">
        <f t="shared" si="318"/>
        <v>-82.855160000000524</v>
      </c>
      <c r="AB258" s="48">
        <f t="shared" si="318"/>
        <v>29.072610000000623</v>
      </c>
      <c r="AC258" s="48">
        <f t="shared" si="318"/>
        <v>101.57201000000032</v>
      </c>
      <c r="AD258" s="48">
        <f t="shared" si="318"/>
        <v>90.184599920000437</v>
      </c>
      <c r="AE258" s="48">
        <f t="shared" si="318"/>
        <v>94.264642399999502</v>
      </c>
      <c r="AF258" s="48">
        <f t="shared" si="318"/>
        <v>8.0626980800000183</v>
      </c>
      <c r="AG258" s="48">
        <f t="shared" si="318"/>
        <v>36.247185360000003</v>
      </c>
      <c r="AH258" s="48">
        <f t="shared" ref="AH258:AI258" si="319">AH254-AH$202</f>
        <v>45.817124399999557</v>
      </c>
      <c r="AI258" s="48">
        <f t="shared" si="319"/>
        <v>359.45552711999949</v>
      </c>
    </row>
    <row r="259" spans="1:35" x14ac:dyDescent="0.25">
      <c r="A259" s="3" t="s">
        <v>2</v>
      </c>
      <c r="B259" s="8">
        <f t="shared" ref="B259:AG259" si="320">SUM(B260:B262)</f>
        <v>-323.91243361150248</v>
      </c>
      <c r="C259" s="8">
        <f t="shared" si="320"/>
        <v>-662.79763942564568</v>
      </c>
      <c r="D259" s="8">
        <f t="shared" si="320"/>
        <v>-982.58740016791467</v>
      </c>
      <c r="E259" s="8">
        <f t="shared" si="320"/>
        <v>-734.82639362747568</v>
      </c>
      <c r="F259" s="8">
        <f t="shared" si="320"/>
        <v>-616.40908494930295</v>
      </c>
      <c r="G259" s="8">
        <f t="shared" si="320"/>
        <v>-544.76394637646138</v>
      </c>
      <c r="H259" s="8">
        <f t="shared" si="320"/>
        <v>-502.50350233098976</v>
      </c>
      <c r="I259" s="8">
        <f t="shared" si="320"/>
        <v>-445.59772069750318</v>
      </c>
      <c r="J259" s="8">
        <f t="shared" si="320"/>
        <v>-347.49080206495944</v>
      </c>
      <c r="K259" s="8">
        <f t="shared" si="320"/>
        <v>-293.6617051651524</v>
      </c>
      <c r="L259" s="8">
        <f t="shared" si="320"/>
        <v>-270.27150796718627</v>
      </c>
      <c r="M259" s="8">
        <f t="shared" si="320"/>
        <v>-393.38357260622854</v>
      </c>
      <c r="N259" s="8">
        <f t="shared" si="320"/>
        <v>5.8216866877557036</v>
      </c>
      <c r="O259" s="8">
        <f t="shared" si="320"/>
        <v>5.1905291731005052</v>
      </c>
      <c r="P259" s="8">
        <f t="shared" si="320"/>
        <v>-134.87806137400713</v>
      </c>
      <c r="Q259" s="8">
        <f t="shared" si="320"/>
        <v>-15.697153781858679</v>
      </c>
      <c r="R259" s="8">
        <f t="shared" si="320"/>
        <v>-36.581278588551058</v>
      </c>
      <c r="S259" s="8">
        <f t="shared" si="320"/>
        <v>168.99888891835366</v>
      </c>
      <c r="T259" s="8">
        <f t="shared" si="320"/>
        <v>64.783573479805284</v>
      </c>
      <c r="U259" s="8">
        <f t="shared" si="320"/>
        <v>-111.42918307639717</v>
      </c>
      <c r="V259" s="8">
        <f t="shared" si="320"/>
        <v>-4.3444826995527697</v>
      </c>
      <c r="W259" s="8">
        <f t="shared" si="320"/>
        <v>2.0914862074342402</v>
      </c>
      <c r="X259" s="8">
        <f t="shared" si="320"/>
        <v>2.4679321028884669</v>
      </c>
      <c r="Y259" s="8">
        <f t="shared" si="320"/>
        <v>-197.34105367010687</v>
      </c>
      <c r="Z259" s="8">
        <f t="shared" si="320"/>
        <v>53.026655146340751</v>
      </c>
      <c r="AA259" s="8">
        <f t="shared" si="320"/>
        <v>-107.11022303659539</v>
      </c>
      <c r="AB259" s="8">
        <f t="shared" si="320"/>
        <v>10.240764502890226</v>
      </c>
      <c r="AC259" s="8">
        <f t="shared" si="320"/>
        <v>86.64370413210321</v>
      </c>
      <c r="AD259" s="8">
        <f t="shared" si="320"/>
        <v>102.60137369694613</v>
      </c>
      <c r="AE259" s="8">
        <f t="shared" si="320"/>
        <v>107.05833484378364</v>
      </c>
      <c r="AF259" s="8">
        <f t="shared" si="320"/>
        <v>40.780449754426321</v>
      </c>
      <c r="AG259" s="8">
        <f t="shared" si="320"/>
        <v>36.879297209705427</v>
      </c>
      <c r="AH259" s="8">
        <f t="shared" ref="AH259:AI259" si="321">SUM(AH260:AH262)</f>
        <v>46.986222484196041</v>
      </c>
      <c r="AI259" s="8">
        <f t="shared" si="321"/>
        <v>406.44461253291581</v>
      </c>
    </row>
    <row r="260" spans="1:35" x14ac:dyDescent="0.25">
      <c r="A260" s="32" t="s">
        <v>3</v>
      </c>
      <c r="B260" s="49">
        <f t="shared" ref="B260:AG260" si="322">B257-B264</f>
        <v>-556.74004476324876</v>
      </c>
      <c r="C260" s="49">
        <f t="shared" si="322"/>
        <v>-641.73009743756495</v>
      </c>
      <c r="D260" s="49">
        <f t="shared" si="322"/>
        <v>-703.71540933749463</v>
      </c>
      <c r="E260" s="49">
        <f t="shared" si="322"/>
        <v>-251.36161843212878</v>
      </c>
      <c r="F260" s="49">
        <f t="shared" si="322"/>
        <v>-206.9978084512112</v>
      </c>
      <c r="G260" s="49">
        <f t="shared" si="322"/>
        <v>-179.18959399762048</v>
      </c>
      <c r="H260" s="49">
        <f t="shared" si="322"/>
        <v>-162.98566434928085</v>
      </c>
      <c r="I260" s="49">
        <f t="shared" si="322"/>
        <v>-144.00658950955395</v>
      </c>
      <c r="J260" s="49">
        <f t="shared" si="322"/>
        <v>-108.77715638795516</v>
      </c>
      <c r="K260" s="49">
        <f t="shared" si="322"/>
        <v>-92.638409140212644</v>
      </c>
      <c r="L260" s="49">
        <f t="shared" si="322"/>
        <v>-82.090976090413065</v>
      </c>
      <c r="M260" s="49">
        <f t="shared" si="322"/>
        <v>-110.22532325075142</v>
      </c>
      <c r="N260" s="49">
        <f t="shared" si="322"/>
        <v>-8.9080446229913441</v>
      </c>
      <c r="O260" s="49">
        <f t="shared" si="322"/>
        <v>-8.3393686961777931</v>
      </c>
      <c r="P260" s="49">
        <f t="shared" si="322"/>
        <v>-7.6107734856484228</v>
      </c>
      <c r="Q260" s="49">
        <f t="shared" si="322"/>
        <v>-32.735993916220927</v>
      </c>
      <c r="R260" s="49">
        <f t="shared" si="322"/>
        <v>-34.249589460254093</v>
      </c>
      <c r="S260" s="49">
        <f t="shared" si="322"/>
        <v>-37.317841320235509</v>
      </c>
      <c r="T260" s="49">
        <f t="shared" si="322"/>
        <v>-12.030771418409099</v>
      </c>
      <c r="U260" s="49">
        <f t="shared" si="322"/>
        <v>-33.603778063420457</v>
      </c>
      <c r="V260" s="49">
        <f t="shared" si="322"/>
        <v>-17.88223126315772</v>
      </c>
      <c r="W260" s="49">
        <f t="shared" si="322"/>
        <v>-18.850943612585699</v>
      </c>
      <c r="X260" s="49">
        <f t="shared" si="322"/>
        <v>-19.019721290138676</v>
      </c>
      <c r="Y260" s="49">
        <f t="shared" si="322"/>
        <v>-20.393878792646401</v>
      </c>
      <c r="Z260" s="49">
        <f t="shared" si="322"/>
        <v>-19.310116711395022</v>
      </c>
      <c r="AA260" s="49">
        <f t="shared" si="322"/>
        <v>-25.478106008973931</v>
      </c>
      <c r="AB260" s="49">
        <f t="shared" si="322"/>
        <v>-18.509430802122044</v>
      </c>
      <c r="AC260" s="49">
        <f t="shared" si="322"/>
        <v>-13.922608783734798</v>
      </c>
      <c r="AD260" s="49">
        <f t="shared" si="322"/>
        <v>13.253271876975782</v>
      </c>
      <c r="AE260" s="49">
        <f t="shared" si="322"/>
        <v>13.963228577039535</v>
      </c>
      <c r="AF260" s="49">
        <f t="shared" si="322"/>
        <v>33.033363973038838</v>
      </c>
      <c r="AG260" s="49">
        <f t="shared" si="322"/>
        <v>1.9950001535189916</v>
      </c>
      <c r="AH260" s="49">
        <f t="shared" ref="AH260:AI260" si="323">AH257-AH264</f>
        <v>2.7427536969528137</v>
      </c>
      <c r="AI260" s="49">
        <f t="shared" si="323"/>
        <v>56.795511236190436</v>
      </c>
    </row>
    <row r="261" spans="1:35" x14ac:dyDescent="0.25">
      <c r="A261" s="32" t="s">
        <v>88</v>
      </c>
      <c r="B261" s="49">
        <f t="shared" ref="B261:AG261" si="324">B258*(B$205/B$202)</f>
        <v>170.53492338935456</v>
      </c>
      <c r="C261" s="49">
        <f t="shared" si="324"/>
        <v>-15.42987845235389</v>
      </c>
      <c r="D261" s="49">
        <f t="shared" si="324"/>
        <v>-204.23927774592204</v>
      </c>
      <c r="E261" s="49">
        <f t="shared" si="324"/>
        <v>-354.10188161523064</v>
      </c>
      <c r="F261" s="49">
        <f t="shared" si="324"/>
        <v>-299.86938270706992</v>
      </c>
      <c r="G261" s="49">
        <f t="shared" si="324"/>
        <v>-221.25626892983186</v>
      </c>
      <c r="H261" s="49">
        <f t="shared" si="324"/>
        <v>-195.19468304582981</v>
      </c>
      <c r="I261" s="49">
        <f t="shared" si="324"/>
        <v>-169.61830783969452</v>
      </c>
      <c r="J261" s="49">
        <f t="shared" si="324"/>
        <v>-138.83747852834713</v>
      </c>
      <c r="K261" s="49">
        <f t="shared" si="324"/>
        <v>-119.23186317256938</v>
      </c>
      <c r="L261" s="49">
        <f t="shared" si="324"/>
        <v>-107.85876048973236</v>
      </c>
      <c r="M261" s="49">
        <f t="shared" si="324"/>
        <v>-168.69292582614312</v>
      </c>
      <c r="N261" s="49">
        <f t="shared" si="324"/>
        <v>8.8449195857906044</v>
      </c>
      <c r="O261" s="49">
        <f t="shared" si="324"/>
        <v>8.1561277791649633</v>
      </c>
      <c r="P261" s="49">
        <f t="shared" si="324"/>
        <v>-75.161967900615409</v>
      </c>
      <c r="Q261" s="49">
        <f t="shared" si="324"/>
        <v>10.095570577435645</v>
      </c>
      <c r="R261" s="49">
        <f t="shared" si="324"/>
        <v>-1.3923529474413718</v>
      </c>
      <c r="S261" s="49">
        <f t="shared" si="324"/>
        <v>124.60064569197719</v>
      </c>
      <c r="T261" s="49">
        <f t="shared" si="324"/>
        <v>45.529253002449536</v>
      </c>
      <c r="U261" s="49">
        <f t="shared" si="324"/>
        <v>-46.227191847387267</v>
      </c>
      <c r="V261" s="49">
        <f t="shared" si="324"/>
        <v>7.9822163648825946</v>
      </c>
      <c r="W261" s="49">
        <f t="shared" si="324"/>
        <v>12.006669911997177</v>
      </c>
      <c r="X261" s="49">
        <f t="shared" si="324"/>
        <v>12.356201632962973</v>
      </c>
      <c r="Y261" s="49">
        <f t="shared" si="324"/>
        <v>-100.937152527501</v>
      </c>
      <c r="Z261" s="49">
        <f t="shared" si="324"/>
        <v>41.289220681834479</v>
      </c>
      <c r="AA261" s="49">
        <f t="shared" si="324"/>
        <v>-47.100964422327017</v>
      </c>
      <c r="AB261" s="49">
        <f t="shared" si="324"/>
        <v>16.942485009637512</v>
      </c>
      <c r="AC261" s="49">
        <f t="shared" si="324"/>
        <v>59.599719151525854</v>
      </c>
      <c r="AD261" s="49">
        <f t="shared" si="324"/>
        <v>53.111028118135557</v>
      </c>
      <c r="AE261" s="49">
        <f t="shared" si="324"/>
        <v>54.660120881615356</v>
      </c>
      <c r="AF261" s="49">
        <f t="shared" si="324"/>
        <v>4.9068569346642512</v>
      </c>
      <c r="AG261" s="49">
        <f t="shared" si="324"/>
        <v>23.781166707844363</v>
      </c>
      <c r="AH261" s="49">
        <f t="shared" ref="AH261:AI261" si="325">AH258*(AH$205/AH$202)</f>
        <v>29.372559789680754</v>
      </c>
      <c r="AI261" s="49">
        <f t="shared" si="325"/>
        <v>220.87247802428007</v>
      </c>
    </row>
    <row r="262" spans="1:35" x14ac:dyDescent="0.25">
      <c r="A262" s="32" t="s">
        <v>89</v>
      </c>
      <c r="B262" s="49">
        <f t="shared" ref="B262:AG262" si="326">B258*(B$206/B$202)</f>
        <v>62.292687762391736</v>
      </c>
      <c r="C262" s="49">
        <f t="shared" si="326"/>
        <v>-5.6376635357267455</v>
      </c>
      <c r="D262" s="49">
        <f t="shared" si="326"/>
        <v>-74.632713084497951</v>
      </c>
      <c r="E262" s="49">
        <f t="shared" si="326"/>
        <v>-129.36289358011624</v>
      </c>
      <c r="F262" s="49">
        <f t="shared" si="326"/>
        <v>-109.54189379102188</v>
      </c>
      <c r="G262" s="49">
        <f t="shared" si="326"/>
        <v>-144.31808344900898</v>
      </c>
      <c r="H262" s="49">
        <f t="shared" si="326"/>
        <v>-144.32315493587913</v>
      </c>
      <c r="I262" s="49">
        <f t="shared" si="326"/>
        <v>-131.97282334825471</v>
      </c>
      <c r="J262" s="49">
        <f t="shared" si="326"/>
        <v>-99.876167148657174</v>
      </c>
      <c r="K262" s="49">
        <f t="shared" si="326"/>
        <v>-81.791432852370349</v>
      </c>
      <c r="L262" s="49">
        <f t="shared" si="326"/>
        <v>-80.32177138704084</v>
      </c>
      <c r="M262" s="49">
        <f t="shared" si="326"/>
        <v>-114.465323529334</v>
      </c>
      <c r="N262" s="49">
        <f t="shared" si="326"/>
        <v>5.8848117249564433</v>
      </c>
      <c r="O262" s="49">
        <f t="shared" si="326"/>
        <v>5.373770090113335</v>
      </c>
      <c r="P262" s="49">
        <f t="shared" si="326"/>
        <v>-52.105319987743314</v>
      </c>
      <c r="Q262" s="49">
        <f t="shared" si="326"/>
        <v>6.9432695569266034</v>
      </c>
      <c r="R262" s="49">
        <f t="shared" si="326"/>
        <v>-0.93933618085559178</v>
      </c>
      <c r="S262" s="49">
        <f t="shared" si="326"/>
        <v>81.716084546611967</v>
      </c>
      <c r="T262" s="49">
        <f t="shared" si="326"/>
        <v>31.285091895764847</v>
      </c>
      <c r="U262" s="49">
        <f t="shared" si="326"/>
        <v>-31.598213165589442</v>
      </c>
      <c r="V262" s="49">
        <f t="shared" si="326"/>
        <v>5.5555321987223563</v>
      </c>
      <c r="W262" s="49">
        <f t="shared" si="326"/>
        <v>8.9357599080227619</v>
      </c>
      <c r="X262" s="49">
        <f t="shared" si="326"/>
        <v>9.13145176006417</v>
      </c>
      <c r="Y262" s="49">
        <f t="shared" si="326"/>
        <v>-76.01002234995947</v>
      </c>
      <c r="Z262" s="49">
        <f t="shared" si="326"/>
        <v>31.047551175901294</v>
      </c>
      <c r="AA262" s="49">
        <f t="shared" si="326"/>
        <v>-34.531152605294444</v>
      </c>
      <c r="AB262" s="49">
        <f t="shared" si="326"/>
        <v>11.807710295374758</v>
      </c>
      <c r="AC262" s="49">
        <f t="shared" si="326"/>
        <v>40.966593764312151</v>
      </c>
      <c r="AD262" s="49">
        <f t="shared" si="326"/>
        <v>36.237073701834788</v>
      </c>
      <c r="AE262" s="49">
        <f t="shared" si="326"/>
        <v>38.434985385128755</v>
      </c>
      <c r="AF262" s="49">
        <f t="shared" si="326"/>
        <v>2.8402288467232277</v>
      </c>
      <c r="AG262" s="49">
        <f t="shared" si="326"/>
        <v>11.103130348342075</v>
      </c>
      <c r="AH262" s="49">
        <f t="shared" ref="AH262:AI262" si="327">AH258*(AH$206/AH$202)</f>
        <v>14.870908997562475</v>
      </c>
      <c r="AI262" s="49">
        <f t="shared" si="327"/>
        <v>128.77662327244533</v>
      </c>
    </row>
    <row r="263" spans="1:35" x14ac:dyDescent="0.25">
      <c r="A263" s="5" t="s">
        <v>1</v>
      </c>
      <c r="B263" s="9">
        <f t="shared" ref="B263:AG263" si="328">SUM(B264:B266)</f>
        <v>-0.10384162849726053</v>
      </c>
      <c r="C263" s="9">
        <f t="shared" si="328"/>
        <v>-3.7554028543550384</v>
      </c>
      <c r="D263" s="9">
        <f t="shared" si="328"/>
        <v>-7.2533708720854335</v>
      </c>
      <c r="E263" s="9">
        <f t="shared" si="328"/>
        <v>-7.194187412523867</v>
      </c>
      <c r="F263" s="9">
        <f t="shared" si="328"/>
        <v>-6.0324210506974909</v>
      </c>
      <c r="G263" s="9">
        <f t="shared" si="328"/>
        <v>-6.4890696235394767</v>
      </c>
      <c r="H263" s="9">
        <f t="shared" si="328"/>
        <v>-6.0692836690100354</v>
      </c>
      <c r="I263" s="9">
        <f t="shared" si="328"/>
        <v>-5.3865853024976005</v>
      </c>
      <c r="J263" s="9">
        <f t="shared" si="328"/>
        <v>-4.3375519350409846</v>
      </c>
      <c r="K263" s="9">
        <f t="shared" si="328"/>
        <v>-3.7742208348482178</v>
      </c>
      <c r="L263" s="9">
        <f t="shared" si="328"/>
        <v>-3.708808032813756</v>
      </c>
      <c r="M263" s="9">
        <f t="shared" si="328"/>
        <v>-6.3221713937711428</v>
      </c>
      <c r="N263" s="9">
        <f t="shared" si="328"/>
        <v>0.40382931224437935</v>
      </c>
      <c r="O263" s="9">
        <f t="shared" si="328"/>
        <v>0.50213682689963868</v>
      </c>
      <c r="P263" s="9">
        <f t="shared" si="328"/>
        <v>-5.691792625993628</v>
      </c>
      <c r="Q263" s="9">
        <f t="shared" si="328"/>
        <v>0.47205810185880859</v>
      </c>
      <c r="R263" s="9">
        <f t="shared" si="328"/>
        <v>-0.62458737144915122</v>
      </c>
      <c r="S263" s="9">
        <f t="shared" si="328"/>
        <v>10.301403601646337</v>
      </c>
      <c r="T263" s="9">
        <f t="shared" si="328"/>
        <v>3.636202840194815</v>
      </c>
      <c r="U263" s="9">
        <f t="shared" si="328"/>
        <v>-3.9118035636032635</v>
      </c>
      <c r="V263" s="9">
        <f t="shared" si="328"/>
        <v>0.42027185955231572</v>
      </c>
      <c r="W263" s="9">
        <f t="shared" si="328"/>
        <v>0.60265423256560346</v>
      </c>
      <c r="X263" s="9">
        <f t="shared" si="328"/>
        <v>0.46937381711104742</v>
      </c>
      <c r="Y263" s="9">
        <f t="shared" si="328"/>
        <v>-4.1012250898931164</v>
      </c>
      <c r="Z263" s="9">
        <f t="shared" si="328"/>
        <v>1.0184012136591307</v>
      </c>
      <c r="AA263" s="9">
        <f t="shared" si="328"/>
        <v>-1.4809162434050536</v>
      </c>
      <c r="AB263" s="9">
        <f t="shared" si="328"/>
        <v>0.16631997711033056</v>
      </c>
      <c r="AC263" s="9">
        <f t="shared" si="328"/>
        <v>0.87844554789702012</v>
      </c>
      <c r="AD263" s="9">
        <f t="shared" si="328"/>
        <v>0.92986430305436318</v>
      </c>
      <c r="AE263" s="9">
        <f t="shared" si="328"/>
        <v>1.2394852362157374</v>
      </c>
      <c r="AF263" s="9">
        <f t="shared" si="328"/>
        <v>0.63978648557372064</v>
      </c>
      <c r="AG263" s="9">
        <f t="shared" si="328"/>
        <v>1.3861869502945765</v>
      </c>
      <c r="AH263" s="9">
        <f t="shared" ref="AH263:AI263" si="329">SUM(AH264:AH266)</f>
        <v>1.5978468758035089</v>
      </c>
      <c r="AI263" s="9">
        <f t="shared" si="329"/>
        <v>10.211020507083607</v>
      </c>
    </row>
    <row r="264" spans="1:35" x14ac:dyDescent="0.25">
      <c r="A264" s="34" t="s">
        <v>3</v>
      </c>
      <c r="B264" s="50">
        <f t="shared" ref="B264:AG264" si="330">IF(B$208=0,0,B257*B$208/B$201)</f>
        <v>-3.0094204767513215</v>
      </c>
      <c r="C264" s="50">
        <f t="shared" si="330"/>
        <v>-3.4922148424353181</v>
      </c>
      <c r="D264" s="50">
        <f t="shared" si="330"/>
        <v>-3.7618217025052259</v>
      </c>
      <c r="E264" s="50">
        <f t="shared" si="330"/>
        <v>-1.3263626078711703</v>
      </c>
      <c r="F264" s="50">
        <f t="shared" si="330"/>
        <v>-1.0662575487888404</v>
      </c>
      <c r="G264" s="50">
        <f t="shared" si="330"/>
        <v>-0.9151820023796523</v>
      </c>
      <c r="H264" s="50">
        <f t="shared" si="330"/>
        <v>-0.83381165071915919</v>
      </c>
      <c r="I264" s="50">
        <f t="shared" si="330"/>
        <v>-0.7240064904461655</v>
      </c>
      <c r="J264" s="50">
        <f t="shared" si="330"/>
        <v>-0.55210761204503622</v>
      </c>
      <c r="K264" s="50">
        <f t="shared" si="330"/>
        <v>-0.45773685978766993</v>
      </c>
      <c r="L264" s="50">
        <f t="shared" si="330"/>
        <v>-0.42638990958685313</v>
      </c>
      <c r="M264" s="50">
        <f t="shared" si="330"/>
        <v>-0.48236074924878858</v>
      </c>
      <c r="N264" s="50">
        <f t="shared" si="330"/>
        <v>-5.25893770087974E-2</v>
      </c>
      <c r="O264" s="50">
        <f t="shared" si="330"/>
        <v>-5.8025303822056978E-2</v>
      </c>
      <c r="P264" s="50">
        <f t="shared" si="330"/>
        <v>-7.8690514351847804E-2</v>
      </c>
      <c r="Q264" s="50">
        <f t="shared" si="330"/>
        <v>-0.37932176377916765</v>
      </c>
      <c r="R264" s="50">
        <f t="shared" si="330"/>
        <v>-0.50224649974601254</v>
      </c>
      <c r="S264" s="50">
        <f t="shared" si="330"/>
        <v>-0.67740615976459451</v>
      </c>
      <c r="T264" s="50">
        <f t="shared" si="330"/>
        <v>-0.23401226159095065</v>
      </c>
      <c r="U264" s="50">
        <f t="shared" si="330"/>
        <v>-0.56336857657959538</v>
      </c>
      <c r="V264" s="50">
        <f t="shared" si="330"/>
        <v>-0.26061957684232928</v>
      </c>
      <c r="W264" s="50">
        <f t="shared" si="330"/>
        <v>-0.22265594741423528</v>
      </c>
      <c r="X264" s="50">
        <f t="shared" si="330"/>
        <v>-0.22698278986129627</v>
      </c>
      <c r="Y264" s="50">
        <f t="shared" si="330"/>
        <v>-0.23218996735366704</v>
      </c>
      <c r="Z264" s="50">
        <f t="shared" si="330"/>
        <v>-0.20036692860493882</v>
      </c>
      <c r="AA264" s="50">
        <f t="shared" si="330"/>
        <v>-0.25787327102599283</v>
      </c>
      <c r="AB264" s="50">
        <f t="shared" si="330"/>
        <v>-0.15609471787803023</v>
      </c>
      <c r="AC264" s="50">
        <f t="shared" si="330"/>
        <v>-0.12725153626530925</v>
      </c>
      <c r="AD264" s="50">
        <f t="shared" si="330"/>
        <v>9.3366203024266001E-2</v>
      </c>
      <c r="AE264" s="50">
        <f t="shared" si="330"/>
        <v>6.9949102960345233E-2</v>
      </c>
      <c r="AF264" s="50">
        <f t="shared" si="330"/>
        <v>0.32417418696118144</v>
      </c>
      <c r="AG264" s="50">
        <f t="shared" si="330"/>
        <v>2.3298646481005044E-2</v>
      </c>
      <c r="AH264" s="50">
        <f t="shared" ref="AH264:AI264" si="331">IF(AH$208=0,0,AH257*AH$208/AH$201)</f>
        <v>2.4191263047175702E-2</v>
      </c>
      <c r="AI264" s="50">
        <f t="shared" si="331"/>
        <v>0.40459468380956076</v>
      </c>
    </row>
    <row r="265" spans="1:35" x14ac:dyDescent="0.25">
      <c r="A265" s="34" t="s">
        <v>88</v>
      </c>
      <c r="B265" s="50">
        <f t="shared" ref="B265:AG265" si="332">B258*(B$209/B$202)</f>
        <v>1.3575846025386806</v>
      </c>
      <c r="C265" s="50">
        <f t="shared" si="332"/>
        <v>-0.1228316158014047</v>
      </c>
      <c r="D265" s="50">
        <f t="shared" si="332"/>
        <v>-1.625398329670966</v>
      </c>
      <c r="E265" s="50">
        <f t="shared" si="332"/>
        <v>-2.7607497775419501</v>
      </c>
      <c r="F265" s="50">
        <f t="shared" si="332"/>
        <v>-2.332771057822602</v>
      </c>
      <c r="G265" s="50">
        <f t="shared" si="332"/>
        <v>-1.720558834410888</v>
      </c>
      <c r="H265" s="50">
        <f t="shared" si="332"/>
        <v>-1.5166228415114904</v>
      </c>
      <c r="I265" s="50">
        <f t="shared" si="332"/>
        <v>-1.3185160556448901</v>
      </c>
      <c r="J265" s="50">
        <f t="shared" si="332"/>
        <v>-1.0834326568886943</v>
      </c>
      <c r="K265" s="50">
        <f t="shared" si="332"/>
        <v>-0.90857732820864523</v>
      </c>
      <c r="L265" s="50">
        <f t="shared" si="332"/>
        <v>-0.87551352071953936</v>
      </c>
      <c r="M265" s="50">
        <f t="shared" si="332"/>
        <v>-1.1045876845424989</v>
      </c>
      <c r="N265" s="50">
        <f t="shared" si="332"/>
        <v>8.4253757104630969E-2</v>
      </c>
      <c r="O265" s="50">
        <f t="shared" si="332"/>
        <v>8.9493187968390953E-2</v>
      </c>
      <c r="P265" s="50">
        <f t="shared" si="332"/>
        <v>-1.1095839806404706</v>
      </c>
      <c r="Q265" s="50">
        <f t="shared" si="332"/>
        <v>0.16446691172251432</v>
      </c>
      <c r="R265" s="50">
        <f t="shared" si="332"/>
        <v>-2.7183554550958253E-2</v>
      </c>
      <c r="S265" s="50">
        <f t="shared" si="332"/>
        <v>2.838796932657659</v>
      </c>
      <c r="T265" s="50">
        <f t="shared" si="332"/>
        <v>1.0105154787847852</v>
      </c>
      <c r="U265" s="50">
        <f t="shared" si="332"/>
        <v>-0.99597432411953823</v>
      </c>
      <c r="V265" s="50">
        <f t="shared" si="332"/>
        <v>0.18878341666266776</v>
      </c>
      <c r="W265" s="50">
        <f t="shared" si="332"/>
        <v>0.18221613138837628</v>
      </c>
      <c r="X265" s="50">
        <f t="shared" si="332"/>
        <v>0.14956700882769738</v>
      </c>
      <c r="Y265" s="50">
        <f t="shared" si="332"/>
        <v>-1.1136841305417693</v>
      </c>
      <c r="Z265" s="50">
        <f t="shared" si="332"/>
        <v>0.42129951888733358</v>
      </c>
      <c r="AA265" s="50">
        <f t="shared" si="332"/>
        <v>-0.47496496636212732</v>
      </c>
      <c r="AB265" s="50">
        <f t="shared" si="332"/>
        <v>0.13748209183190188</v>
      </c>
      <c r="AC265" s="50">
        <f t="shared" si="332"/>
        <v>0.50144472603774681</v>
      </c>
      <c r="AD265" s="50">
        <f t="shared" si="332"/>
        <v>0.46702266984307816</v>
      </c>
      <c r="AE265" s="50">
        <f t="shared" si="332"/>
        <v>0.84964838064228898</v>
      </c>
      <c r="AF265" s="50">
        <f t="shared" si="332"/>
        <v>0.238770104198477</v>
      </c>
      <c r="AG265" s="50">
        <f t="shared" si="332"/>
        <v>0.97533447246692151</v>
      </c>
      <c r="AH265" s="50">
        <f t="shared" ref="AH265:AI265" si="333">AH258*(AH$209/AH$202)</f>
        <v>0.52872368303951889</v>
      </c>
      <c r="AI265" s="50">
        <f t="shared" si="333"/>
        <v>2.9899132240804898</v>
      </c>
    </row>
    <row r="266" spans="1:35" x14ac:dyDescent="0.25">
      <c r="A266" s="36" t="s">
        <v>89</v>
      </c>
      <c r="B266" s="48">
        <f t="shared" ref="B266:AG266" si="334">B258*(B$210/B$202)</f>
        <v>1.5479942457153804</v>
      </c>
      <c r="C266" s="48">
        <f t="shared" si="334"/>
        <v>-0.14035639611831541</v>
      </c>
      <c r="D266" s="48">
        <f t="shared" si="334"/>
        <v>-1.8661508399092421</v>
      </c>
      <c r="E266" s="48">
        <f t="shared" si="334"/>
        <v>-3.1070750271107466</v>
      </c>
      <c r="F266" s="48">
        <f t="shared" si="334"/>
        <v>-2.6333924440860486</v>
      </c>
      <c r="G266" s="48">
        <f t="shared" si="334"/>
        <v>-3.853328786748937</v>
      </c>
      <c r="H266" s="48">
        <f t="shared" si="334"/>
        <v>-3.7188491767793859</v>
      </c>
      <c r="I266" s="48">
        <f t="shared" si="334"/>
        <v>-3.3440627564065446</v>
      </c>
      <c r="J266" s="48">
        <f t="shared" si="334"/>
        <v>-2.7020116661072544</v>
      </c>
      <c r="K266" s="48">
        <f t="shared" si="334"/>
        <v>-2.4079066468519024</v>
      </c>
      <c r="L266" s="48">
        <f t="shared" si="334"/>
        <v>-2.4069046025073635</v>
      </c>
      <c r="M266" s="48">
        <f t="shared" si="334"/>
        <v>-4.735222959979855</v>
      </c>
      <c r="N266" s="48">
        <f t="shared" si="334"/>
        <v>0.37216493214854579</v>
      </c>
      <c r="O266" s="48">
        <f t="shared" si="334"/>
        <v>0.47066894275330473</v>
      </c>
      <c r="P266" s="48">
        <f t="shared" si="334"/>
        <v>-4.5035181310013099</v>
      </c>
      <c r="Q266" s="48">
        <f t="shared" si="334"/>
        <v>0.68691295391546192</v>
      </c>
      <c r="R266" s="48">
        <f t="shared" si="334"/>
        <v>-9.5157317152180468E-2</v>
      </c>
      <c r="S266" s="48">
        <f t="shared" si="334"/>
        <v>8.1400128287532727</v>
      </c>
      <c r="T266" s="48">
        <f t="shared" si="334"/>
        <v>2.8596996230009806</v>
      </c>
      <c r="U266" s="48">
        <f t="shared" si="334"/>
        <v>-2.35246066290413</v>
      </c>
      <c r="V266" s="48">
        <f t="shared" si="334"/>
        <v>0.49210801973197726</v>
      </c>
      <c r="W266" s="48">
        <f t="shared" si="334"/>
        <v>0.64309404859146246</v>
      </c>
      <c r="X266" s="48">
        <f t="shared" si="334"/>
        <v>0.54678959814464634</v>
      </c>
      <c r="Y266" s="48">
        <f t="shared" si="334"/>
        <v>-2.7553509919976795</v>
      </c>
      <c r="Z266" s="48">
        <f t="shared" si="334"/>
        <v>0.79746862337673607</v>
      </c>
      <c r="AA266" s="48">
        <f t="shared" si="334"/>
        <v>-0.74807800601693342</v>
      </c>
      <c r="AB266" s="48">
        <f t="shared" si="334"/>
        <v>0.1849326031564589</v>
      </c>
      <c r="AC266" s="48">
        <f t="shared" si="334"/>
        <v>0.50425235812458258</v>
      </c>
      <c r="AD266" s="48">
        <f t="shared" si="334"/>
        <v>0.36947543018701906</v>
      </c>
      <c r="AE266" s="48">
        <f t="shared" si="334"/>
        <v>0.31988775261310332</v>
      </c>
      <c r="AF266" s="48">
        <f t="shared" si="334"/>
        <v>7.6842194414062107E-2</v>
      </c>
      <c r="AG266" s="48">
        <f t="shared" si="334"/>
        <v>0.38755383134665</v>
      </c>
      <c r="AH266" s="48">
        <f t="shared" ref="AH266:AI266" si="335">AH258*(AH$210/AH$202)</f>
        <v>1.0449319297168143</v>
      </c>
      <c r="AI266" s="48">
        <f t="shared" si="335"/>
        <v>6.8165125991935565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11584841</v>
      </c>
      <c r="C269" s="4">
        <f t="shared" si="336"/>
        <v>11853290</v>
      </c>
      <c r="D269" s="4">
        <f t="shared" si="336"/>
        <v>12731149</v>
      </c>
      <c r="E269" s="4">
        <f t="shared" si="336"/>
        <v>13527786</v>
      </c>
      <c r="F269" s="4">
        <f t="shared" si="336"/>
        <v>13640771</v>
      </c>
      <c r="G269" s="4">
        <f t="shared" si="336"/>
        <v>19698020</v>
      </c>
      <c r="H269" s="4">
        <f t="shared" si="336"/>
        <v>20247501</v>
      </c>
      <c r="I269" s="4">
        <f t="shared" si="336"/>
        <v>21566100</v>
      </c>
      <c r="J269" s="4">
        <f t="shared" si="336"/>
        <v>23053484</v>
      </c>
      <c r="K269" s="4">
        <f t="shared" si="336"/>
        <v>24826305</v>
      </c>
      <c r="L269" s="4">
        <f t="shared" si="336"/>
        <v>26016381</v>
      </c>
      <c r="M269" s="4">
        <f t="shared" si="336"/>
        <v>25962577</v>
      </c>
      <c r="N269" s="4">
        <f t="shared" si="336"/>
        <v>23193270</v>
      </c>
      <c r="O269" s="4">
        <f t="shared" si="336"/>
        <v>21402696</v>
      </c>
      <c r="P269" s="4">
        <f t="shared" si="336"/>
        <v>23078438</v>
      </c>
      <c r="Q269" s="4">
        <f t="shared" si="336"/>
        <v>24041304</v>
      </c>
      <c r="R269" s="4">
        <f t="shared" si="336"/>
        <v>25189836</v>
      </c>
      <c r="S269" s="4">
        <f t="shared" si="336"/>
        <v>25775610</v>
      </c>
      <c r="T269" s="4">
        <f t="shared" si="336"/>
        <v>27366493</v>
      </c>
      <c r="U269" s="4">
        <f t="shared" si="336"/>
        <v>23999552</v>
      </c>
      <c r="V269" s="4">
        <f t="shared" si="336"/>
        <v>24618322</v>
      </c>
      <c r="W269" s="4">
        <f t="shared" si="336"/>
        <v>27380602</v>
      </c>
      <c r="X269" s="4">
        <f t="shared" si="336"/>
        <v>27402213</v>
      </c>
      <c r="Y269" s="4">
        <f t="shared" si="336"/>
        <v>29123675</v>
      </c>
      <c r="Z269" s="4">
        <f t="shared" si="336"/>
        <v>30046025</v>
      </c>
      <c r="AA269" s="4">
        <f t="shared" si="336"/>
        <v>30536899</v>
      </c>
      <c r="AB269" s="4">
        <f t="shared" si="336"/>
        <v>31585019</v>
      </c>
      <c r="AC269" s="4">
        <f t="shared" si="336"/>
        <v>33291107</v>
      </c>
      <c r="AD269" s="4">
        <f t="shared" si="336"/>
        <v>33605031</v>
      </c>
      <c r="AE269" s="4">
        <f t="shared" si="336"/>
        <v>32374029</v>
      </c>
      <c r="AF269" s="4">
        <f t="shared" si="336"/>
        <v>10863507</v>
      </c>
      <c r="AG269" s="4">
        <f t="shared" si="336"/>
        <v>11470919</v>
      </c>
      <c r="AH269" s="4">
        <f t="shared" ref="AH269:AI269" si="337">SUM(AH270:AH272)</f>
        <v>19653123</v>
      </c>
      <c r="AI269" s="4">
        <f t="shared" si="337"/>
        <v>23783727</v>
      </c>
    </row>
    <row r="270" spans="1:35" x14ac:dyDescent="0.25">
      <c r="A270" s="32" t="s">
        <v>3</v>
      </c>
      <c r="B270" s="33">
        <v>8168940</v>
      </c>
      <c r="C270" s="33">
        <v>8399242</v>
      </c>
      <c r="D270" s="33">
        <v>9038632</v>
      </c>
      <c r="E270" s="33">
        <v>8114783</v>
      </c>
      <c r="F270" s="33">
        <v>8046444</v>
      </c>
      <c r="G270" s="33">
        <v>11280789</v>
      </c>
      <c r="H270" s="33">
        <v>11030383</v>
      </c>
      <c r="I270" s="33">
        <v>11424698</v>
      </c>
      <c r="J270" s="33">
        <v>12133770</v>
      </c>
      <c r="K270" s="33">
        <v>12860214</v>
      </c>
      <c r="L270" s="33">
        <v>13441144</v>
      </c>
      <c r="M270" s="33">
        <v>13387375</v>
      </c>
      <c r="N270" s="33">
        <v>12394133</v>
      </c>
      <c r="O270" s="33">
        <v>11333454</v>
      </c>
      <c r="P270" s="33">
        <v>11931329</v>
      </c>
      <c r="Q270" s="33">
        <v>11926860</v>
      </c>
      <c r="R270" s="33">
        <v>11204126</v>
      </c>
      <c r="S270" s="33">
        <v>10985543</v>
      </c>
      <c r="T270" s="33">
        <v>11109877</v>
      </c>
      <c r="U270" s="33">
        <v>9686154</v>
      </c>
      <c r="V270" s="33">
        <v>9609732</v>
      </c>
      <c r="W270" s="33">
        <v>10829811</v>
      </c>
      <c r="X270" s="33">
        <v>10841524</v>
      </c>
      <c r="Y270" s="33">
        <v>11432433</v>
      </c>
      <c r="Z270" s="33">
        <v>12034407</v>
      </c>
      <c r="AA270" s="33">
        <v>12113533</v>
      </c>
      <c r="AB270" s="33">
        <v>12216524</v>
      </c>
      <c r="AC270" s="33">
        <v>12555514</v>
      </c>
      <c r="AD270" s="33">
        <v>12304793</v>
      </c>
      <c r="AE270" s="33">
        <v>11359110</v>
      </c>
      <c r="AF270" s="33">
        <v>4210082</v>
      </c>
      <c r="AG270" s="33">
        <v>4109946</v>
      </c>
      <c r="AH270" s="33">
        <v>6114692</v>
      </c>
      <c r="AI270" s="33">
        <v>7397571</v>
      </c>
    </row>
    <row r="271" spans="1:35" x14ac:dyDescent="0.25">
      <c r="A271" s="32" t="s">
        <v>88</v>
      </c>
      <c r="B271" s="33">
        <v>2436229</v>
      </c>
      <c r="C271" s="33">
        <v>2463116</v>
      </c>
      <c r="D271" s="33">
        <v>2630403</v>
      </c>
      <c r="E271" s="33">
        <v>3850365</v>
      </c>
      <c r="F271" s="33">
        <v>3973389</v>
      </c>
      <c r="G271" s="33">
        <v>5701820</v>
      </c>
      <c r="H271" s="33">
        <v>6109298</v>
      </c>
      <c r="I271" s="33">
        <v>6603952</v>
      </c>
      <c r="J271" s="33">
        <v>7221817</v>
      </c>
      <c r="K271" s="33">
        <v>8001179</v>
      </c>
      <c r="L271" s="33">
        <v>8328043</v>
      </c>
      <c r="M271" s="33">
        <v>8635689</v>
      </c>
      <c r="N271" s="33">
        <v>7467336</v>
      </c>
      <c r="O271" s="33">
        <v>6856474</v>
      </c>
      <c r="P271" s="33">
        <v>7653797</v>
      </c>
      <c r="Q271" s="33">
        <v>8173649</v>
      </c>
      <c r="R271" s="33">
        <v>9429500</v>
      </c>
      <c r="S271" s="33">
        <v>10093498</v>
      </c>
      <c r="T271" s="33">
        <v>11200781</v>
      </c>
      <c r="U271" s="33">
        <v>9696807</v>
      </c>
      <c r="V271" s="33">
        <v>10051585</v>
      </c>
      <c r="W271" s="33">
        <v>10938777</v>
      </c>
      <c r="X271" s="33">
        <v>10950337</v>
      </c>
      <c r="Y271" s="33">
        <v>11536663</v>
      </c>
      <c r="Z271" s="33">
        <v>11490537</v>
      </c>
      <c r="AA271" s="33">
        <v>11905651</v>
      </c>
      <c r="AB271" s="33">
        <v>12858980</v>
      </c>
      <c r="AC271" s="33">
        <v>13875646</v>
      </c>
      <c r="AD271" s="33">
        <v>14059848</v>
      </c>
      <c r="AE271" s="33">
        <v>13943199</v>
      </c>
      <c r="AF271" s="33">
        <v>4270397</v>
      </c>
      <c r="AG271" s="33">
        <v>5123789</v>
      </c>
      <c r="AH271" s="33">
        <v>9240213</v>
      </c>
      <c r="AI271" s="33">
        <v>11055867</v>
      </c>
    </row>
    <row r="272" spans="1:35" x14ac:dyDescent="0.25">
      <c r="A272" s="36" t="s">
        <v>89</v>
      </c>
      <c r="B272" s="37">
        <v>979672</v>
      </c>
      <c r="C272" s="37">
        <v>990932</v>
      </c>
      <c r="D272" s="37">
        <v>1062114</v>
      </c>
      <c r="E272" s="37">
        <v>1562638</v>
      </c>
      <c r="F272" s="37">
        <v>1620938</v>
      </c>
      <c r="G272" s="37">
        <v>2715411</v>
      </c>
      <c r="H272" s="37">
        <v>3107820</v>
      </c>
      <c r="I272" s="37">
        <v>3537450</v>
      </c>
      <c r="J272" s="37">
        <v>3697897</v>
      </c>
      <c r="K272" s="37">
        <v>3964912</v>
      </c>
      <c r="L272" s="37">
        <v>4247194</v>
      </c>
      <c r="M272" s="37">
        <v>3939513</v>
      </c>
      <c r="N272" s="37">
        <v>3331801</v>
      </c>
      <c r="O272" s="37">
        <v>3212768</v>
      </c>
      <c r="P272" s="37">
        <v>3493312</v>
      </c>
      <c r="Q272" s="37">
        <v>3940795</v>
      </c>
      <c r="R272" s="37">
        <v>4556210</v>
      </c>
      <c r="S272" s="37">
        <v>4696569</v>
      </c>
      <c r="T272" s="37">
        <v>5055835</v>
      </c>
      <c r="U272" s="37">
        <v>4616591</v>
      </c>
      <c r="V272" s="37">
        <v>4957005</v>
      </c>
      <c r="W272" s="37">
        <v>5612014</v>
      </c>
      <c r="X272" s="37">
        <v>5610352</v>
      </c>
      <c r="Y272" s="37">
        <v>6154579</v>
      </c>
      <c r="Z272" s="37">
        <v>6521081</v>
      </c>
      <c r="AA272" s="37">
        <v>6517715</v>
      </c>
      <c r="AB272" s="37">
        <v>6509515</v>
      </c>
      <c r="AC272" s="37">
        <v>6859947</v>
      </c>
      <c r="AD272" s="37">
        <v>7240390</v>
      </c>
      <c r="AE272" s="37">
        <v>7071720</v>
      </c>
      <c r="AF272" s="37">
        <v>2383028</v>
      </c>
      <c r="AG272" s="37">
        <v>2237184</v>
      </c>
      <c r="AH272" s="37">
        <v>4298218</v>
      </c>
      <c r="AI272" s="37">
        <v>5330289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91.982603655534916</v>
      </c>
      <c r="C275" s="10">
        <f t="shared" si="338"/>
        <v>92.499765888375578</v>
      </c>
      <c r="D275" s="10">
        <f t="shared" si="338"/>
        <v>93.12658366737864</v>
      </c>
      <c r="E275" s="10">
        <f t="shared" si="338"/>
        <v>95.478572033539422</v>
      </c>
      <c r="F275" s="10">
        <f t="shared" si="338"/>
        <v>96.154536418939401</v>
      </c>
      <c r="G275" s="10">
        <f t="shared" si="338"/>
        <v>97.337622549019613</v>
      </c>
      <c r="H275" s="10">
        <f t="shared" si="338"/>
        <v>98.722066739478095</v>
      </c>
      <c r="I275" s="10">
        <f t="shared" si="338"/>
        <v>99.971259439188216</v>
      </c>
      <c r="J275" s="10">
        <f t="shared" si="338"/>
        <v>101.01828570927782</v>
      </c>
      <c r="K275" s="10">
        <f t="shared" si="338"/>
        <v>102.2096082273895</v>
      </c>
      <c r="L275" s="10">
        <f t="shared" si="338"/>
        <v>107.07343081855484</v>
      </c>
      <c r="M275" s="10">
        <f t="shared" si="338"/>
        <v>109.37413954350518</v>
      </c>
      <c r="N275" s="10">
        <f t="shared" si="338"/>
        <v>107.77541821561339</v>
      </c>
      <c r="O275" s="10">
        <f t="shared" si="338"/>
        <v>105.04854692968033</v>
      </c>
      <c r="P275" s="10">
        <f t="shared" si="338"/>
        <v>107.34956089755516</v>
      </c>
      <c r="Q275" s="10">
        <f t="shared" si="338"/>
        <v>116.03393953434495</v>
      </c>
      <c r="R275" s="10">
        <f t="shared" si="338"/>
        <v>119.99502677159353</v>
      </c>
      <c r="S275" s="10">
        <f t="shared" si="338"/>
        <v>125.71444596723454</v>
      </c>
      <c r="T275" s="10">
        <f t="shared" si="338"/>
        <v>129.52590850143409</v>
      </c>
      <c r="U275" s="10">
        <f t="shared" si="338"/>
        <v>124.64580195489815</v>
      </c>
      <c r="V275" s="10">
        <f t="shared" si="338"/>
        <v>126.41765859770564</v>
      </c>
      <c r="W275" s="10">
        <f t="shared" si="338"/>
        <v>127.8272735760971</v>
      </c>
      <c r="X275" s="10">
        <f t="shared" si="338"/>
        <v>131.86122486297646</v>
      </c>
      <c r="Y275" s="10">
        <f t="shared" si="338"/>
        <v>138.14998671802365</v>
      </c>
      <c r="Z275" s="10">
        <f t="shared" si="338"/>
        <v>140.38296212195544</v>
      </c>
      <c r="AA275" s="10">
        <f t="shared" si="338"/>
        <v>142.6164842914454</v>
      </c>
      <c r="AB275" s="10">
        <f t="shared" si="338"/>
        <v>143.45676315227709</v>
      </c>
      <c r="AC275" s="10">
        <f t="shared" si="338"/>
        <v>145.5457105008897</v>
      </c>
      <c r="AD275" s="10">
        <f t="shared" si="338"/>
        <v>146.88669126067612</v>
      </c>
      <c r="AE275" s="10">
        <f t="shared" si="338"/>
        <v>149.74734840950825</v>
      </c>
      <c r="AF275" s="10">
        <f t="shared" si="338"/>
        <v>147.40772351656105</v>
      </c>
      <c r="AG275" s="10">
        <f t="shared" si="338"/>
        <v>143.85401304238775</v>
      </c>
      <c r="AH275" s="10">
        <f t="shared" ref="AH275:AI275" si="339">IF(AND(AH44=0,AH269=0),0,IF(OR(AH44=0,AH269=0),1/0,AH269/AH44))</f>
        <v>149.16302103889007</v>
      </c>
      <c r="AI275" s="10">
        <f t="shared" si="339"/>
        <v>154.31753416124889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87.74654392730163</v>
      </c>
      <c r="C276" s="41">
        <f t="shared" si="340"/>
        <v>88.342399764399005</v>
      </c>
      <c r="D276" s="41">
        <f t="shared" si="340"/>
        <v>89.001457324037972</v>
      </c>
      <c r="E276" s="41">
        <f t="shared" si="340"/>
        <v>89.62946640599975</v>
      </c>
      <c r="F276" s="41">
        <f t="shared" si="340"/>
        <v>90.143105205964403</v>
      </c>
      <c r="G276" s="41">
        <f t="shared" si="340"/>
        <v>90.538933834151976</v>
      </c>
      <c r="H276" s="41">
        <f t="shared" si="340"/>
        <v>91.249176883241503</v>
      </c>
      <c r="I276" s="41">
        <f t="shared" si="340"/>
        <v>92.037428200852332</v>
      </c>
      <c r="J276" s="41">
        <f t="shared" si="340"/>
        <v>92.9192703547142</v>
      </c>
      <c r="K276" s="41">
        <f t="shared" si="340"/>
        <v>93.867434527459054</v>
      </c>
      <c r="L276" s="41">
        <f t="shared" si="340"/>
        <v>100.87995256644076</v>
      </c>
      <c r="M276" s="41">
        <f t="shared" si="340"/>
        <v>102.56324313557245</v>
      </c>
      <c r="N276" s="41">
        <f t="shared" si="340"/>
        <v>102.10596861226675</v>
      </c>
      <c r="O276" s="41">
        <f t="shared" si="340"/>
        <v>99.669809163661952</v>
      </c>
      <c r="P276" s="41">
        <f t="shared" si="340"/>
        <v>100.35350272934487</v>
      </c>
      <c r="Q276" s="41">
        <f t="shared" si="340"/>
        <v>104.62892132781248</v>
      </c>
      <c r="R276" s="41">
        <f t="shared" si="340"/>
        <v>102.6836948851191</v>
      </c>
      <c r="S276" s="41">
        <f t="shared" si="340"/>
        <v>106.25652161296875</v>
      </c>
      <c r="T276" s="41">
        <f t="shared" si="340"/>
        <v>108.21589846489519</v>
      </c>
      <c r="U276" s="41">
        <f t="shared" si="340"/>
        <v>100.2863177512036</v>
      </c>
      <c r="V276" s="41">
        <f t="shared" si="340"/>
        <v>101.41020039889828</v>
      </c>
      <c r="W276" s="41">
        <f t="shared" si="340"/>
        <v>104.05675660094546</v>
      </c>
      <c r="X276" s="41">
        <f t="shared" si="340"/>
        <v>108.07372702260855</v>
      </c>
      <c r="Y276" s="41">
        <f t="shared" si="340"/>
        <v>113.5623267872575</v>
      </c>
      <c r="Z276" s="41">
        <f t="shared" si="340"/>
        <v>117.66369111636911</v>
      </c>
      <c r="AA276" s="41">
        <f t="shared" si="340"/>
        <v>120.60466945440064</v>
      </c>
      <c r="AB276" s="41">
        <f t="shared" si="340"/>
        <v>120.08182041578611</v>
      </c>
      <c r="AC276" s="41">
        <f t="shared" si="340"/>
        <v>121.80949793839437</v>
      </c>
      <c r="AD276" s="41">
        <f t="shared" si="340"/>
        <v>122.17923563463772</v>
      </c>
      <c r="AE276" s="41">
        <f t="shared" si="340"/>
        <v>123.30908933010562</v>
      </c>
      <c r="AF276" s="41">
        <f t="shared" si="340"/>
        <v>120.0342703997263</v>
      </c>
      <c r="AG276" s="41">
        <f t="shared" si="340"/>
        <v>111.0226100110754</v>
      </c>
      <c r="AH276" s="41">
        <f t="shared" ref="AH276:AI276" si="341">IF(AND(AH45=0,AH270=0),0,IF(OR(AH45=0,AH270=0),1/0,AH270/AH45))</f>
        <v>115.21719960053514</v>
      </c>
      <c r="AI276" s="41">
        <f t="shared" si="341"/>
        <v>122.37301285338539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99.515093337690459</v>
      </c>
      <c r="C277" s="41">
        <f t="shared" si="342"/>
        <v>99.947898068495377</v>
      </c>
      <c r="D277" s="41">
        <f t="shared" si="342"/>
        <v>100.40855823185861</v>
      </c>
      <c r="E277" s="41">
        <f t="shared" si="342"/>
        <v>101.0117267432709</v>
      </c>
      <c r="F277" s="41">
        <f t="shared" si="342"/>
        <v>101.35937858728094</v>
      </c>
      <c r="G277" s="41">
        <f t="shared" si="342"/>
        <v>101.6041198902313</v>
      </c>
      <c r="H277" s="41">
        <f t="shared" si="342"/>
        <v>102.39332942260957</v>
      </c>
      <c r="I277" s="41">
        <f t="shared" si="342"/>
        <v>103.37249745636692</v>
      </c>
      <c r="J277" s="41">
        <f t="shared" si="342"/>
        <v>104.49137656625285</v>
      </c>
      <c r="K277" s="41">
        <f t="shared" si="342"/>
        <v>105.80770960063475</v>
      </c>
      <c r="L277" s="41">
        <f t="shared" si="342"/>
        <v>106.97550417469493</v>
      </c>
      <c r="M277" s="41">
        <f t="shared" si="342"/>
        <v>110.54955450867941</v>
      </c>
      <c r="N277" s="41">
        <f t="shared" si="342"/>
        <v>107.81288440992175</v>
      </c>
      <c r="O277" s="41">
        <f t="shared" si="342"/>
        <v>102.19510522864127</v>
      </c>
      <c r="P277" s="41">
        <f t="shared" si="342"/>
        <v>106.86526298152776</v>
      </c>
      <c r="Q277" s="41">
        <f t="shared" si="342"/>
        <v>120.05771066817468</v>
      </c>
      <c r="R277" s="41">
        <f t="shared" si="342"/>
        <v>130.80721905475329</v>
      </c>
      <c r="S277" s="41">
        <f t="shared" si="342"/>
        <v>136.89811474298114</v>
      </c>
      <c r="T277" s="41">
        <f t="shared" si="342"/>
        <v>143.01851449876781</v>
      </c>
      <c r="U277" s="41">
        <f t="shared" si="342"/>
        <v>141.62331858213207</v>
      </c>
      <c r="V277" s="41">
        <f t="shared" si="342"/>
        <v>143.46700065656134</v>
      </c>
      <c r="W277" s="41">
        <f t="shared" si="342"/>
        <v>144.98047713717693</v>
      </c>
      <c r="X277" s="41">
        <f t="shared" si="342"/>
        <v>147.78979404540178</v>
      </c>
      <c r="Y277" s="41">
        <f t="shared" si="342"/>
        <v>153.16865374402551</v>
      </c>
      <c r="Z277" s="41">
        <f t="shared" si="342"/>
        <v>152.93391806638806</v>
      </c>
      <c r="AA277" s="41">
        <f t="shared" si="342"/>
        <v>152.46063516455371</v>
      </c>
      <c r="AB277" s="41">
        <f t="shared" si="342"/>
        <v>154.50305185754794</v>
      </c>
      <c r="AC277" s="41">
        <f t="shared" si="342"/>
        <v>156.13419601665353</v>
      </c>
      <c r="AD277" s="41">
        <f t="shared" si="342"/>
        <v>155.95540913779908</v>
      </c>
      <c r="AE277" s="41">
        <f t="shared" si="342"/>
        <v>159.9302501634493</v>
      </c>
      <c r="AF277" s="41">
        <f t="shared" si="342"/>
        <v>160.60161714930425</v>
      </c>
      <c r="AG277" s="41">
        <f t="shared" si="342"/>
        <v>164.92175228530965</v>
      </c>
      <c r="AH277" s="41">
        <f t="shared" ref="AH277:AI277" si="343">IF(AND(AH46=0,AH271=0),0,IF(OR(AH46=0,AH271=0),1/0,AH271/AH46))</f>
        <v>165.46770409899182</v>
      </c>
      <c r="AI277" s="41">
        <f t="shared" si="343"/>
        <v>167.33565914938703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117.0736137667304</v>
      </c>
      <c r="C278" s="43">
        <f t="shared" si="344"/>
        <v>117.63200379867047</v>
      </c>
      <c r="D278" s="43">
        <f t="shared" si="344"/>
        <v>118.60569514237856</v>
      </c>
      <c r="E278" s="43">
        <f t="shared" si="344"/>
        <v>119.93537493284212</v>
      </c>
      <c r="F278" s="43">
        <f t="shared" si="344"/>
        <v>120.97455033957758</v>
      </c>
      <c r="G278" s="43">
        <f t="shared" si="344"/>
        <v>125.39997229149348</v>
      </c>
      <c r="H278" s="43">
        <f t="shared" si="344"/>
        <v>126.59660271294146</v>
      </c>
      <c r="I278" s="43">
        <f t="shared" si="344"/>
        <v>127.67351210885336</v>
      </c>
      <c r="J278" s="43">
        <f t="shared" si="344"/>
        <v>129.69161435134851</v>
      </c>
      <c r="K278" s="43">
        <f t="shared" si="344"/>
        <v>130.97621564482029</v>
      </c>
      <c r="L278" s="43">
        <f t="shared" si="344"/>
        <v>133.19098093326645</v>
      </c>
      <c r="M278" s="43">
        <f t="shared" si="344"/>
        <v>137.1219282979464</v>
      </c>
      <c r="N278" s="43">
        <f t="shared" si="344"/>
        <v>135.69832607013399</v>
      </c>
      <c r="O278" s="43">
        <f t="shared" si="344"/>
        <v>140.05702079428048</v>
      </c>
      <c r="P278" s="43">
        <f t="shared" si="344"/>
        <v>142.75897016755209</v>
      </c>
      <c r="Q278" s="43">
        <f t="shared" si="344"/>
        <v>156.88502727019389</v>
      </c>
      <c r="R278" s="43">
        <f t="shared" si="344"/>
        <v>158.62031750452584</v>
      </c>
      <c r="S278" s="43">
        <f t="shared" si="344"/>
        <v>168.23932511821178</v>
      </c>
      <c r="T278" s="43">
        <f t="shared" si="344"/>
        <v>166.85373420019141</v>
      </c>
      <c r="U278" s="43">
        <f t="shared" si="344"/>
        <v>167.9493233410943</v>
      </c>
      <c r="V278" s="43">
        <f t="shared" si="344"/>
        <v>165.70299181012871</v>
      </c>
      <c r="W278" s="43">
        <f t="shared" si="344"/>
        <v>161.85078156543807</v>
      </c>
      <c r="X278" s="43">
        <f t="shared" si="344"/>
        <v>167.96958174904944</v>
      </c>
      <c r="Y278" s="43">
        <f t="shared" si="344"/>
        <v>176.74905947560381</v>
      </c>
      <c r="Z278" s="43">
        <f t="shared" si="344"/>
        <v>178.08889313706749</v>
      </c>
      <c r="AA278" s="43">
        <f t="shared" si="344"/>
        <v>183.13846975188963</v>
      </c>
      <c r="AB278" s="43">
        <f t="shared" si="344"/>
        <v>184.88738354919337</v>
      </c>
      <c r="AC278" s="43">
        <f t="shared" si="344"/>
        <v>186.47240948135263</v>
      </c>
      <c r="AD278" s="43">
        <f t="shared" si="344"/>
        <v>190.94862598238305</v>
      </c>
      <c r="AE278" s="43">
        <f t="shared" si="344"/>
        <v>191.70267559435061</v>
      </c>
      <c r="AF278" s="43">
        <f t="shared" si="344"/>
        <v>198.04105376880247</v>
      </c>
      <c r="AG278" s="43">
        <f t="shared" si="344"/>
        <v>191.98352355616581</v>
      </c>
      <c r="AH278" s="43">
        <f t="shared" ref="AH278:AI278" si="345">IF(AND(AH47=0,AH272=0),0,IF(OR(AH47=0,AH272=0),1/0,AH272/AH47))</f>
        <v>188.17170125207952</v>
      </c>
      <c r="AI278" s="43">
        <f t="shared" si="345"/>
        <v>193.11941596318974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0.57632513040101285</v>
      </c>
      <c r="C281" s="16">
        <f t="shared" si="346"/>
        <v>0.57624077365862136</v>
      </c>
      <c r="D281" s="16">
        <f t="shared" si="346"/>
        <v>0.57625733545338298</v>
      </c>
      <c r="E281" s="16">
        <f t="shared" si="346"/>
        <v>0.58168979018443967</v>
      </c>
      <c r="F281" s="16">
        <f t="shared" si="346"/>
        <v>0.58234340272994833</v>
      </c>
      <c r="G281" s="16">
        <f t="shared" si="346"/>
        <v>0.59120744115398394</v>
      </c>
      <c r="H281" s="16">
        <f t="shared" si="346"/>
        <v>0.59337841247668044</v>
      </c>
      <c r="I281" s="16">
        <f t="shared" si="346"/>
        <v>0.59565095218885189</v>
      </c>
      <c r="J281" s="16">
        <f t="shared" si="346"/>
        <v>0.59762663205266509</v>
      </c>
      <c r="K281" s="16">
        <f t="shared" si="346"/>
        <v>0.59928817437794313</v>
      </c>
      <c r="L281" s="16">
        <f t="shared" si="346"/>
        <v>0.60330378002997431</v>
      </c>
      <c r="M281" s="16">
        <f t="shared" si="346"/>
        <v>0.60255505453098901</v>
      </c>
      <c r="N281" s="16">
        <f t="shared" si="346"/>
        <v>0.6200659070497605</v>
      </c>
      <c r="O281" s="16">
        <f t="shared" si="346"/>
        <v>0.62023116153217339</v>
      </c>
      <c r="P281" s="16">
        <f t="shared" si="346"/>
        <v>0.60666428117882165</v>
      </c>
      <c r="Q281" s="16">
        <f t="shared" si="346"/>
        <v>0.61367145475969187</v>
      </c>
      <c r="R281" s="16">
        <f t="shared" si="346"/>
        <v>0.65072972289299547</v>
      </c>
      <c r="S281" s="16">
        <f t="shared" si="346"/>
        <v>0.65326112553689319</v>
      </c>
      <c r="T281" s="16">
        <f t="shared" si="346"/>
        <v>0.62649532769873006</v>
      </c>
      <c r="U281" s="16">
        <f t="shared" si="346"/>
        <v>0.64659073636041209</v>
      </c>
      <c r="V281" s="16">
        <f t="shared" si="346"/>
        <v>0.66332559140302094</v>
      </c>
      <c r="W281" s="16">
        <f t="shared" si="346"/>
        <v>0.66677321411706003</v>
      </c>
      <c r="X281" s="16">
        <f t="shared" si="346"/>
        <v>0.67966375562440884</v>
      </c>
      <c r="Y281" s="16">
        <f t="shared" si="346"/>
        <v>0.65844595505203229</v>
      </c>
      <c r="Z281" s="16">
        <f t="shared" si="346"/>
        <v>0.66439187879261896</v>
      </c>
      <c r="AA281" s="16">
        <f t="shared" si="346"/>
        <v>0.67561526139245509</v>
      </c>
      <c r="AB281" s="16">
        <f t="shared" si="346"/>
        <v>0.68605119408033277</v>
      </c>
      <c r="AC281" s="16">
        <f t="shared" si="346"/>
        <v>0.6925788019004594</v>
      </c>
      <c r="AD281" s="16">
        <f t="shared" si="346"/>
        <v>0.69078546602144175</v>
      </c>
      <c r="AE281" s="16">
        <f t="shared" si="346"/>
        <v>0.68521996443507238</v>
      </c>
      <c r="AF281" s="16">
        <f t="shared" si="346"/>
        <v>0.51027223529197341</v>
      </c>
      <c r="AG281" s="16">
        <f t="shared" si="346"/>
        <v>0.56814471447318216</v>
      </c>
      <c r="AH281" s="16">
        <f t="shared" ref="AH281:AI281" si="347">IF(AH84=0,0,AH84/AH275)</f>
        <v>0.74180739620873493</v>
      </c>
      <c r="AI281" s="16">
        <f t="shared" si="347"/>
        <v>0.71448919675204814</v>
      </c>
    </row>
    <row r="282" spans="1:35" x14ac:dyDescent="0.25">
      <c r="A282" s="32" t="s">
        <v>3</v>
      </c>
      <c r="B282" s="54">
        <f t="shared" ref="B282:AG282" si="348">IF(B85=0,0,B85/B276)</f>
        <v>0.562062886984113</v>
      </c>
      <c r="C282" s="54">
        <f t="shared" si="348"/>
        <v>0.56212858255542586</v>
      </c>
      <c r="D282" s="54">
        <f t="shared" si="348"/>
        <v>0.56222777960204595</v>
      </c>
      <c r="E282" s="54">
        <f t="shared" si="348"/>
        <v>0.56236155667995069</v>
      </c>
      <c r="F282" s="54">
        <f t="shared" si="348"/>
        <v>0.56245379946719321</v>
      </c>
      <c r="G282" s="54">
        <f t="shared" si="348"/>
        <v>0.56262651486522797</v>
      </c>
      <c r="H282" s="54">
        <f t="shared" si="348"/>
        <v>0.5630052011793244</v>
      </c>
      <c r="I282" s="54">
        <f t="shared" si="348"/>
        <v>0.56355205187918311</v>
      </c>
      <c r="J282" s="54">
        <f t="shared" si="348"/>
        <v>0.5641481584041893</v>
      </c>
      <c r="K282" s="54">
        <f t="shared" si="348"/>
        <v>0.56368548765984772</v>
      </c>
      <c r="L282" s="54">
        <f t="shared" si="348"/>
        <v>0.5649343538020275</v>
      </c>
      <c r="M282" s="54">
        <f t="shared" si="348"/>
        <v>0.5680791043800596</v>
      </c>
      <c r="N282" s="54">
        <f t="shared" si="348"/>
        <v>0.57089455147851009</v>
      </c>
      <c r="O282" s="54">
        <f t="shared" si="348"/>
        <v>0.57215646703996859</v>
      </c>
      <c r="P282" s="54">
        <f t="shared" si="348"/>
        <v>0.55755272526639743</v>
      </c>
      <c r="Q282" s="54">
        <f t="shared" si="348"/>
        <v>0.58185247416335906</v>
      </c>
      <c r="R282" s="54">
        <f t="shared" si="348"/>
        <v>0.61172062863270193</v>
      </c>
      <c r="S282" s="54">
        <f t="shared" si="348"/>
        <v>0.60979480031164601</v>
      </c>
      <c r="T282" s="54">
        <f t="shared" si="348"/>
        <v>0.58925098810724907</v>
      </c>
      <c r="U282" s="54">
        <f t="shared" si="348"/>
        <v>0.60280571628326374</v>
      </c>
      <c r="V282" s="54">
        <f t="shared" si="348"/>
        <v>0.62442563434651455</v>
      </c>
      <c r="W282" s="54">
        <f t="shared" si="348"/>
        <v>0.62808990849424795</v>
      </c>
      <c r="X282" s="54">
        <f t="shared" si="348"/>
        <v>0.63799443694447389</v>
      </c>
      <c r="Y282" s="54">
        <f t="shared" si="348"/>
        <v>0.6075611376860901</v>
      </c>
      <c r="Z282" s="54">
        <f t="shared" si="348"/>
        <v>0.60099321885989065</v>
      </c>
      <c r="AA282" s="54">
        <f t="shared" si="348"/>
        <v>0.60324514739011315</v>
      </c>
      <c r="AB282" s="54">
        <f t="shared" si="348"/>
        <v>0.61560178656383768</v>
      </c>
      <c r="AC282" s="54">
        <f t="shared" si="348"/>
        <v>0.61659291686505224</v>
      </c>
      <c r="AD282" s="54">
        <f t="shared" si="348"/>
        <v>0.60871158092622935</v>
      </c>
      <c r="AE282" s="54">
        <f t="shared" si="348"/>
        <v>0.59801665799521264</v>
      </c>
      <c r="AF282" s="54">
        <f t="shared" si="348"/>
        <v>0.4753978663598476</v>
      </c>
      <c r="AG282" s="54">
        <f t="shared" si="348"/>
        <v>0.52716483379586976</v>
      </c>
      <c r="AH282" s="54">
        <f t="shared" ref="AH282:AI282" si="349">IF(AH85=0,0,AH85/AH276)</f>
        <v>0.66993742284975266</v>
      </c>
      <c r="AI282" s="54">
        <f t="shared" si="349"/>
        <v>0.61277438229386372</v>
      </c>
    </row>
    <row r="283" spans="1:35" x14ac:dyDescent="0.25">
      <c r="A283" s="32" t="s">
        <v>88</v>
      </c>
      <c r="B283" s="54">
        <f t="shared" ref="B283:AG283" si="350">IF(B86=0,0,B86/B277)</f>
        <v>0.64320964901082778</v>
      </c>
      <c r="C283" s="54">
        <f t="shared" si="350"/>
        <v>0.64343538834549407</v>
      </c>
      <c r="D283" s="54">
        <f t="shared" si="350"/>
        <v>0.64386901930996887</v>
      </c>
      <c r="E283" s="54">
        <f t="shared" si="350"/>
        <v>0.64450383275351819</v>
      </c>
      <c r="F283" s="54">
        <f t="shared" si="350"/>
        <v>0.6451560619914134</v>
      </c>
      <c r="G283" s="54">
        <f t="shared" si="350"/>
        <v>0.64620051141565327</v>
      </c>
      <c r="H283" s="54">
        <f t="shared" si="350"/>
        <v>0.64645365146699341</v>
      </c>
      <c r="I283" s="54">
        <f t="shared" si="350"/>
        <v>0.64967779899066491</v>
      </c>
      <c r="J283" s="54">
        <f t="shared" si="350"/>
        <v>0.65302928612009981</v>
      </c>
      <c r="K283" s="54">
        <f t="shared" si="350"/>
        <v>0.65391612911047237</v>
      </c>
      <c r="L283" s="54">
        <f t="shared" si="350"/>
        <v>0.66028921800715967</v>
      </c>
      <c r="M283" s="54">
        <f t="shared" si="350"/>
        <v>0.64983847843524689</v>
      </c>
      <c r="N283" s="54">
        <f t="shared" si="350"/>
        <v>0.69423446326775695</v>
      </c>
      <c r="O283" s="54">
        <f t="shared" si="350"/>
        <v>0.69940322095584406</v>
      </c>
      <c r="P283" s="54">
        <f t="shared" si="350"/>
        <v>0.66585669831588168</v>
      </c>
      <c r="Q283" s="54">
        <f t="shared" si="350"/>
        <v>0.6487385254737511</v>
      </c>
      <c r="R283" s="54">
        <f t="shared" si="350"/>
        <v>0.68604326846598429</v>
      </c>
      <c r="S283" s="54">
        <f t="shared" si="350"/>
        <v>0.68518614656682952</v>
      </c>
      <c r="T283" s="54">
        <f t="shared" si="350"/>
        <v>0.63851243944507097</v>
      </c>
      <c r="U283" s="54">
        <f t="shared" si="350"/>
        <v>0.66478295381149688</v>
      </c>
      <c r="V283" s="54">
        <f t="shared" si="350"/>
        <v>0.67685882375764617</v>
      </c>
      <c r="W283" s="54">
        <f t="shared" si="350"/>
        <v>0.68315845546535958</v>
      </c>
      <c r="X283" s="54">
        <f t="shared" si="350"/>
        <v>0.69983827894977124</v>
      </c>
      <c r="Y283" s="54">
        <f t="shared" si="350"/>
        <v>0.68822214881374277</v>
      </c>
      <c r="Z283" s="54">
        <f t="shared" si="350"/>
        <v>0.71002330004246095</v>
      </c>
      <c r="AA283" s="54">
        <f t="shared" si="350"/>
        <v>0.72576375705956786</v>
      </c>
      <c r="AB283" s="54">
        <f t="shared" si="350"/>
        <v>0.73642932798713423</v>
      </c>
      <c r="AC283" s="54">
        <f t="shared" si="350"/>
        <v>0.74654571037629525</v>
      </c>
      <c r="AD283" s="54">
        <f t="shared" si="350"/>
        <v>0.74675942442620991</v>
      </c>
      <c r="AE283" s="54">
        <f t="shared" si="350"/>
        <v>0.73924549165510722</v>
      </c>
      <c r="AF283" s="54">
        <f t="shared" si="350"/>
        <v>0.53646394000370456</v>
      </c>
      <c r="AG283" s="54">
        <f t="shared" si="350"/>
        <v>0.61237435811662033</v>
      </c>
      <c r="AH283" s="54">
        <f t="shared" ref="AH283:AI283" si="351">IF(AH86=0,0,AH86/AH277)</f>
        <v>0.7840655837695516</v>
      </c>
      <c r="AI283" s="54">
        <f t="shared" si="351"/>
        <v>0.77919162739566239</v>
      </c>
    </row>
    <row r="284" spans="1:35" x14ac:dyDescent="0.25">
      <c r="A284" s="36" t="s">
        <v>89</v>
      </c>
      <c r="B284" s="55">
        <f t="shared" ref="B284:AG284" si="352">IF(B87=0,0,B87/B278)</f>
        <v>0.52892294563894859</v>
      </c>
      <c r="C284" s="55">
        <f t="shared" si="352"/>
        <v>0.52883447098287273</v>
      </c>
      <c r="D284" s="55">
        <f t="shared" si="352"/>
        <v>0.52820412874700828</v>
      </c>
      <c r="E284" s="55">
        <f t="shared" si="352"/>
        <v>0.52728655005189939</v>
      </c>
      <c r="F284" s="55">
        <f t="shared" si="352"/>
        <v>0.52710467642809289</v>
      </c>
      <c r="G284" s="55">
        <f t="shared" si="352"/>
        <v>0.59446838802671131</v>
      </c>
      <c r="H284" s="55">
        <f t="shared" si="352"/>
        <v>0.59684569891435157</v>
      </c>
      <c r="I284" s="55">
        <f t="shared" si="352"/>
        <v>0.59845792873397496</v>
      </c>
      <c r="J284" s="55">
        <f t="shared" si="352"/>
        <v>0.59927953645004173</v>
      </c>
      <c r="K284" s="55">
        <f t="shared" si="352"/>
        <v>0.60452665784259529</v>
      </c>
      <c r="L284" s="55">
        <f t="shared" si="352"/>
        <v>0.61299295487797345</v>
      </c>
      <c r="M284" s="55">
        <f t="shared" si="352"/>
        <v>0.61606371142829075</v>
      </c>
      <c r="N284" s="55">
        <f t="shared" si="352"/>
        <v>0.63675201490125011</v>
      </c>
      <c r="O284" s="55">
        <f t="shared" si="352"/>
        <v>0.62085715495174254</v>
      </c>
      <c r="P284" s="55">
        <f t="shared" si="352"/>
        <v>0.64471395626843531</v>
      </c>
      <c r="Q284" s="55">
        <f t="shared" si="352"/>
        <v>0.63723893275341648</v>
      </c>
      <c r="R284" s="55">
        <f t="shared" si="352"/>
        <v>0.67357189418398178</v>
      </c>
      <c r="S284" s="55">
        <f t="shared" si="352"/>
        <v>0.6863205884976884</v>
      </c>
      <c r="T284" s="55">
        <f t="shared" si="352"/>
        <v>0.68171449424279085</v>
      </c>
      <c r="U284" s="55">
        <f t="shared" si="352"/>
        <v>0.70024548416786325</v>
      </c>
      <c r="V284" s="55">
        <f t="shared" si="352"/>
        <v>0.71129563113210492</v>
      </c>
      <c r="W284" s="55">
        <f t="shared" si="352"/>
        <v>0.70948486586099035</v>
      </c>
      <c r="X284" s="55">
        <f t="shared" si="352"/>
        <v>0.72080931820320715</v>
      </c>
      <c r="Y284" s="55">
        <f t="shared" si="352"/>
        <v>0.69715199041234166</v>
      </c>
      <c r="Z284" s="55">
        <f t="shared" si="352"/>
        <v>0.70098638553945269</v>
      </c>
      <c r="AA284" s="55">
        <f t="shared" si="352"/>
        <v>0.71851484761147122</v>
      </c>
      <c r="AB284" s="55">
        <f t="shared" si="352"/>
        <v>0.71874724921902788</v>
      </c>
      <c r="AC284" s="55">
        <f t="shared" si="352"/>
        <v>0.72249392014253166</v>
      </c>
      <c r="AD284" s="55">
        <f t="shared" si="352"/>
        <v>0.7215734235310528</v>
      </c>
      <c r="AE284" s="55">
        <f t="shared" si="352"/>
        <v>0.71877096378250271</v>
      </c>
      <c r="AF284" s="55">
        <f t="shared" si="352"/>
        <v>0.52494893052032954</v>
      </c>
      <c r="AG284" s="55">
        <f t="shared" si="352"/>
        <v>0.54213064280810153</v>
      </c>
      <c r="AH284" s="55">
        <f t="shared" ref="AH284:AI284" si="353">IF(AH87=0,0,AH87/AH278)</f>
        <v>0.7532047001804002</v>
      </c>
      <c r="AI284" s="55">
        <f t="shared" si="353"/>
        <v>0.72144962496404985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0.10970933752345216</v>
      </c>
      <c r="C287" s="14">
        <f t="shared" si="354"/>
        <v>0.108964773317691</v>
      </c>
      <c r="D287" s="14">
        <f t="shared" si="354"/>
        <v>0.10812091059117719</v>
      </c>
      <c r="E287" s="14">
        <f t="shared" si="354"/>
        <v>9.2901063385173552E-2</v>
      </c>
      <c r="F287" s="14">
        <f t="shared" si="354"/>
        <v>9.2524409634387253E-2</v>
      </c>
      <c r="G287" s="14">
        <f t="shared" si="354"/>
        <v>5.9758023717685495E-2</v>
      </c>
      <c r="H287" s="14">
        <f t="shared" si="354"/>
        <v>5.5509337658281394E-2</v>
      </c>
      <c r="I287" s="14">
        <f t="shared" si="354"/>
        <v>5.2869629174943915E-2</v>
      </c>
      <c r="J287" s="14">
        <f t="shared" si="354"/>
        <v>5.0110351870910383E-2</v>
      </c>
      <c r="K287" s="14">
        <f t="shared" si="354"/>
        <v>4.9398232185197975E-2</v>
      </c>
      <c r="L287" s="14">
        <f t="shared" si="354"/>
        <v>4.5185283645905419E-2</v>
      </c>
      <c r="M287" s="14">
        <f t="shared" si="354"/>
        <v>4.5981093814589827E-2</v>
      </c>
      <c r="N287" s="14">
        <f t="shared" si="354"/>
        <v>3.9486906808860356E-2</v>
      </c>
      <c r="O287" s="14">
        <f t="shared" si="354"/>
        <v>4.1022115437799725E-2</v>
      </c>
      <c r="P287" s="14">
        <f t="shared" si="354"/>
        <v>4.5127994790009264E-2</v>
      </c>
      <c r="Q287" s="14">
        <f t="shared" si="354"/>
        <v>4.221080972320413E-2</v>
      </c>
      <c r="R287" s="14">
        <f t="shared" si="354"/>
        <v>3.8915319006076449E-2</v>
      </c>
      <c r="S287" s="14">
        <f t="shared" si="354"/>
        <v>3.5720907336692836E-2</v>
      </c>
      <c r="T287" s="14">
        <f t="shared" si="354"/>
        <v>3.6854727255106648E-2</v>
      </c>
      <c r="U287" s="14">
        <f t="shared" si="354"/>
        <v>3.8739222748098254E-2</v>
      </c>
      <c r="V287" s="14">
        <f t="shared" si="354"/>
        <v>3.548426784868481E-2</v>
      </c>
      <c r="W287" s="14">
        <f t="shared" si="354"/>
        <v>3.4818285492456809E-2</v>
      </c>
      <c r="X287" s="14">
        <f t="shared" si="354"/>
        <v>3.3341024230336157E-2</v>
      </c>
      <c r="Y287" s="14">
        <f t="shared" si="354"/>
        <v>3.3860196656186101E-2</v>
      </c>
      <c r="Z287" s="14">
        <f t="shared" si="354"/>
        <v>2.9967521376161571E-2</v>
      </c>
      <c r="AA287" s="14">
        <f t="shared" si="354"/>
        <v>2.9963063917523267E-2</v>
      </c>
      <c r="AB287" s="14">
        <f t="shared" si="354"/>
        <v>3.1231137493203245E-2</v>
      </c>
      <c r="AC287" s="14">
        <f t="shared" si="354"/>
        <v>2.9925582240989877E-2</v>
      </c>
      <c r="AD287" s="14">
        <f t="shared" si="354"/>
        <v>3.0143857840024876E-2</v>
      </c>
      <c r="AE287" s="14">
        <f t="shared" si="354"/>
        <v>2.9343545481968183E-2</v>
      </c>
      <c r="AF287" s="14">
        <f t="shared" si="354"/>
        <v>3.5166338368986548E-2</v>
      </c>
      <c r="AG287" s="14">
        <f t="shared" si="354"/>
        <v>3.3587791316222138E-2</v>
      </c>
      <c r="AH287" s="14">
        <f t="shared" ref="AH287:AI287" si="355">IF(AND(AH24=0,AH126=0),0,IF(OR(AH24=0,AH126=0),1/0,AH126/(AH275*AH24)))</f>
        <v>3.1080469308708367E-2</v>
      </c>
      <c r="AI287" s="14">
        <f t="shared" si="355"/>
        <v>2.4508543293352017E-2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0.11255455421534979</v>
      </c>
      <c r="C288" s="51">
        <f t="shared" si="356"/>
        <v>0.11167958169375349</v>
      </c>
      <c r="D288" s="51">
        <f t="shared" si="356"/>
        <v>0.11075217750687991</v>
      </c>
      <c r="E288" s="51">
        <f t="shared" si="356"/>
        <v>7.6911733774084487E-2</v>
      </c>
      <c r="F288" s="51">
        <f t="shared" si="356"/>
        <v>7.6406916957018553E-2</v>
      </c>
      <c r="G288" s="51">
        <f t="shared" si="356"/>
        <v>5.3254438846250612E-2</v>
      </c>
      <c r="H288" s="51">
        <f t="shared" si="356"/>
        <v>5.2122976051090848E-2</v>
      </c>
      <c r="I288" s="51">
        <f t="shared" si="356"/>
        <v>5.2381480478079626E-2</v>
      </c>
      <c r="J288" s="51">
        <f t="shared" si="356"/>
        <v>4.796346919060631E-2</v>
      </c>
      <c r="K288" s="51">
        <f t="shared" si="356"/>
        <v>4.6173449391521272E-2</v>
      </c>
      <c r="L288" s="51">
        <f t="shared" si="356"/>
        <v>4.0501018798052353E-2</v>
      </c>
      <c r="M288" s="51">
        <f t="shared" si="356"/>
        <v>4.1222202587047389E-2</v>
      </c>
      <c r="N288" s="51">
        <f t="shared" si="356"/>
        <v>3.6891313453483676E-2</v>
      </c>
      <c r="O288" s="51">
        <f t="shared" si="356"/>
        <v>3.9061728517577256E-2</v>
      </c>
      <c r="P288" s="51">
        <f t="shared" si="356"/>
        <v>4.2262554929534846E-2</v>
      </c>
      <c r="Q288" s="51">
        <f t="shared" si="356"/>
        <v>4.3360236222467485E-2</v>
      </c>
      <c r="R288" s="51">
        <f t="shared" si="356"/>
        <v>4.3305649526898082E-2</v>
      </c>
      <c r="S288" s="51">
        <f t="shared" si="356"/>
        <v>4.2737578862134522E-2</v>
      </c>
      <c r="T288" s="51">
        <f t="shared" si="356"/>
        <v>3.8825077377209923E-2</v>
      </c>
      <c r="U288" s="51">
        <f t="shared" si="356"/>
        <v>3.8840870688203417E-2</v>
      </c>
      <c r="V288" s="51">
        <f t="shared" si="356"/>
        <v>3.7057370965569887E-2</v>
      </c>
      <c r="W288" s="51">
        <f t="shared" si="356"/>
        <v>3.6475166906677826E-2</v>
      </c>
      <c r="X288" s="51">
        <f t="shared" si="356"/>
        <v>3.5339042483972523E-2</v>
      </c>
      <c r="Y288" s="51">
        <f t="shared" si="356"/>
        <v>3.3747917749300055E-2</v>
      </c>
      <c r="Z288" s="51">
        <f t="shared" si="356"/>
        <v>3.1675592826897275E-2</v>
      </c>
      <c r="AA288" s="51">
        <f t="shared" si="356"/>
        <v>3.1050469474814005E-2</v>
      </c>
      <c r="AB288" s="51">
        <f t="shared" si="356"/>
        <v>3.2291345583823315E-2</v>
      </c>
      <c r="AC288" s="51">
        <f t="shared" si="356"/>
        <v>3.1014483418688382E-2</v>
      </c>
      <c r="AD288" s="51">
        <f t="shared" si="356"/>
        <v>2.9877309048572845E-2</v>
      </c>
      <c r="AE288" s="51">
        <f t="shared" si="356"/>
        <v>2.9269698753814029E-2</v>
      </c>
      <c r="AF288" s="51">
        <f t="shared" si="356"/>
        <v>3.0671932061745479E-2</v>
      </c>
      <c r="AG288" s="51">
        <f t="shared" si="356"/>
        <v>3.5821235884049528E-2</v>
      </c>
      <c r="AH288" s="51">
        <f t="shared" ref="AH288:AI288" si="357">IF(AND(AH25=0,AH127=0),0,IF(OR(AH25=0,AH127=0),1/0,AH127/(AH276*AH25)))</f>
        <v>3.4655462583935405E-2</v>
      </c>
      <c r="AI288" s="51">
        <f t="shared" si="357"/>
        <v>2.9992429477271612E-2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9.8880112001671308E-2</v>
      </c>
      <c r="C289" s="52">
        <f t="shared" si="358"/>
        <v>9.8346753879274107E-2</v>
      </c>
      <c r="D289" s="52">
        <f t="shared" si="358"/>
        <v>9.7793381324909376E-2</v>
      </c>
      <c r="E289" s="52">
        <f t="shared" si="358"/>
        <v>9.7154405293127966E-2</v>
      </c>
      <c r="F289" s="52">
        <f t="shared" si="358"/>
        <v>9.6725968731172202E-2</v>
      </c>
      <c r="G289" s="52">
        <f t="shared" si="358"/>
        <v>5.6907596682127047E-2</v>
      </c>
      <c r="H289" s="52">
        <f t="shared" si="358"/>
        <v>5.0793029586172538E-2</v>
      </c>
      <c r="I289" s="52">
        <f t="shared" si="358"/>
        <v>4.7151278724993202E-2</v>
      </c>
      <c r="J289" s="52">
        <f t="shared" si="358"/>
        <v>4.5767933425337158E-2</v>
      </c>
      <c r="K289" s="52">
        <f t="shared" si="358"/>
        <v>4.5816236026069088E-2</v>
      </c>
      <c r="L289" s="52">
        <f t="shared" si="358"/>
        <v>4.3199243783162165E-2</v>
      </c>
      <c r="M289" s="52">
        <f t="shared" si="358"/>
        <v>4.3996061064416225E-2</v>
      </c>
      <c r="N289" s="52">
        <f t="shared" si="358"/>
        <v>3.7597690291079552E-2</v>
      </c>
      <c r="O289" s="52">
        <f t="shared" si="358"/>
        <v>3.9580975137391339E-2</v>
      </c>
      <c r="P289" s="52">
        <f t="shared" si="358"/>
        <v>4.2455832105568615E-2</v>
      </c>
      <c r="Q289" s="52">
        <f t="shared" si="358"/>
        <v>3.9388529468972464E-2</v>
      </c>
      <c r="R289" s="52">
        <f t="shared" si="358"/>
        <v>3.4726017302349546E-2</v>
      </c>
      <c r="S289" s="52">
        <f t="shared" si="358"/>
        <v>3.169266657076307E-2</v>
      </c>
      <c r="T289" s="52">
        <f t="shared" si="358"/>
        <v>3.3635065410901596E-2</v>
      </c>
      <c r="U289" s="52">
        <f t="shared" si="358"/>
        <v>3.6305084887565169E-2</v>
      </c>
      <c r="V289" s="52">
        <f t="shared" si="358"/>
        <v>3.2681831647099716E-2</v>
      </c>
      <c r="W289" s="52">
        <f t="shared" si="358"/>
        <v>3.133510782000002E-2</v>
      </c>
      <c r="X289" s="52">
        <f t="shared" si="358"/>
        <v>3.010928907235336E-2</v>
      </c>
      <c r="Y289" s="52">
        <f t="shared" si="358"/>
        <v>3.1301861969811912E-2</v>
      </c>
      <c r="Z289" s="52">
        <f t="shared" si="358"/>
        <v>2.8402155737218153E-2</v>
      </c>
      <c r="AA289" s="52">
        <f t="shared" si="358"/>
        <v>2.9026215922351842E-2</v>
      </c>
      <c r="AB289" s="52">
        <f t="shared" si="358"/>
        <v>3.0005861806289946E-2</v>
      </c>
      <c r="AC289" s="52">
        <f t="shared" si="358"/>
        <v>2.8498426094337954E-2</v>
      </c>
      <c r="AD289" s="52">
        <f t="shared" si="358"/>
        <v>2.9773199435443935E-2</v>
      </c>
      <c r="AE289" s="52">
        <f t="shared" si="358"/>
        <v>2.8539681939444395E-2</v>
      </c>
      <c r="AF289" s="52">
        <f t="shared" si="358"/>
        <v>3.9463018053513738E-2</v>
      </c>
      <c r="AG289" s="52">
        <f t="shared" si="358"/>
        <v>3.2430572626777746E-2</v>
      </c>
      <c r="AH289" s="52">
        <f t="shared" ref="AH289:AI289" si="359">IF(AND(AH26=0,AH128=0),0,IF(OR(AH26=0,AH128=0),1/0,AH128/(AH277*AH26)))</f>
        <v>3.1022439052468116E-2</v>
      </c>
      <c r="AI289" s="52">
        <f t="shared" si="359"/>
        <v>2.3072872792943098E-2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0.10272845272143215</v>
      </c>
      <c r="C290" s="53">
        <f t="shared" si="360"/>
        <v>0.10213998130418384</v>
      </c>
      <c r="D290" s="53">
        <f t="shared" si="360"/>
        <v>0.10119832752248065</v>
      </c>
      <c r="E290" s="53">
        <f t="shared" si="360"/>
        <v>0.1000132533146815</v>
      </c>
      <c r="F290" s="53">
        <f t="shared" si="360"/>
        <v>9.9052113924892674E-2</v>
      </c>
      <c r="G290" s="53">
        <f t="shared" si="360"/>
        <v>6.1315980399197244E-2</v>
      </c>
      <c r="H290" s="53">
        <f t="shared" si="360"/>
        <v>5.5863014028364695E-2</v>
      </c>
      <c r="I290" s="53">
        <f t="shared" si="360"/>
        <v>5.1982986600455236E-2</v>
      </c>
      <c r="J290" s="53">
        <f t="shared" si="360"/>
        <v>4.9675781868999618E-2</v>
      </c>
      <c r="K290" s="53">
        <f t="shared" si="360"/>
        <v>4.9187168961099759E-2</v>
      </c>
      <c r="L290" s="53">
        <f t="shared" si="360"/>
        <v>4.6137756820252458E-2</v>
      </c>
      <c r="M290" s="53">
        <f t="shared" si="360"/>
        <v>4.6566293100486773E-2</v>
      </c>
      <c r="N290" s="53">
        <f t="shared" si="360"/>
        <v>3.9302615057889977E-2</v>
      </c>
      <c r="O290" s="53">
        <f t="shared" si="360"/>
        <v>3.870262902333213E-2</v>
      </c>
      <c r="P290" s="53">
        <f t="shared" si="360"/>
        <v>4.3791857537533334E-2</v>
      </c>
      <c r="Q290" s="53">
        <f t="shared" si="360"/>
        <v>3.5697302968869096E-2</v>
      </c>
      <c r="R290" s="53">
        <f t="shared" si="360"/>
        <v>3.2129472614188512E-2</v>
      </c>
      <c r="S290" s="53">
        <f t="shared" si="360"/>
        <v>2.7920041087236676E-2</v>
      </c>
      <c r="T290" s="53">
        <f t="shared" si="360"/>
        <v>3.0964203156371425E-2</v>
      </c>
      <c r="U290" s="53">
        <f t="shared" si="360"/>
        <v>3.0525502623256467E-2</v>
      </c>
      <c r="V290" s="53">
        <f t="shared" si="360"/>
        <v>2.8594621488969248E-2</v>
      </c>
      <c r="W290" s="53">
        <f t="shared" si="360"/>
        <v>2.9669077627046347E-2</v>
      </c>
      <c r="X290" s="53">
        <f t="shared" si="360"/>
        <v>2.8273912557280827E-2</v>
      </c>
      <c r="Y290" s="53">
        <f t="shared" si="360"/>
        <v>2.8867130771864147E-2</v>
      </c>
      <c r="Z290" s="53">
        <f t="shared" si="360"/>
        <v>2.4396942121492095E-2</v>
      </c>
      <c r="AA290" s="53">
        <f t="shared" si="360"/>
        <v>2.4103075499115997E-2</v>
      </c>
      <c r="AB290" s="53">
        <f t="shared" si="360"/>
        <v>2.5173430703902541E-2</v>
      </c>
      <c r="AC290" s="53">
        <f t="shared" si="360"/>
        <v>2.454468553304183E-2</v>
      </c>
      <c r="AD290" s="53">
        <f t="shared" si="360"/>
        <v>2.3937181375168842E-2</v>
      </c>
      <c r="AE290" s="53">
        <f t="shared" si="360"/>
        <v>2.3920319009226379E-2</v>
      </c>
      <c r="AF290" s="53">
        <f t="shared" si="360"/>
        <v>2.3610557838599538E-2</v>
      </c>
      <c r="AG290" s="53">
        <f t="shared" si="360"/>
        <v>2.3512950425796309E-2</v>
      </c>
      <c r="AH290" s="53">
        <f t="shared" ref="AH290:AI290" si="361">IF(AND(AH27=0,AH129=0),0,IF(OR(AH27=0,AH129=0),1/0,AH129/(AH278*AH27)))</f>
        <v>2.2238374897134146E-2</v>
      </c>
      <c r="AI290" s="53">
        <f t="shared" si="361"/>
        <v>1.9217295366744366E-2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49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217.01271738236264</v>
      </c>
      <c r="C4" s="4">
        <f t="shared" si="0"/>
        <v>223.14624268307168</v>
      </c>
      <c r="D4" s="4">
        <f t="shared" si="0"/>
        <v>307.62087517520865</v>
      </c>
      <c r="E4" s="4">
        <f t="shared" si="0"/>
        <v>448.8537724230091</v>
      </c>
      <c r="F4" s="4">
        <f t="shared" si="0"/>
        <v>478.45425928298459</v>
      </c>
      <c r="G4" s="4">
        <f t="shared" si="0"/>
        <v>536.65916687785489</v>
      </c>
      <c r="H4" s="4">
        <f t="shared" si="0"/>
        <v>488.78035376859964</v>
      </c>
      <c r="I4" s="4">
        <f t="shared" si="0"/>
        <v>523.06173788278033</v>
      </c>
      <c r="J4" s="4">
        <f t="shared" si="0"/>
        <v>514.41255162321056</v>
      </c>
      <c r="K4" s="4">
        <f t="shared" si="0"/>
        <v>562.90900357146927</v>
      </c>
      <c r="L4" s="4">
        <f t="shared" si="0"/>
        <v>685.94590787799757</v>
      </c>
      <c r="M4" s="4">
        <f t="shared" si="0"/>
        <v>747.63501864711543</v>
      </c>
      <c r="N4" s="4">
        <f t="shared" si="0"/>
        <v>805.72768112389804</v>
      </c>
      <c r="O4" s="4">
        <f t="shared" si="0"/>
        <v>714.86169001313738</v>
      </c>
      <c r="P4" s="4">
        <f t="shared" si="0"/>
        <v>543.37879245457952</v>
      </c>
      <c r="Q4" s="4">
        <f t="shared" si="0"/>
        <v>645.0063069458156</v>
      </c>
      <c r="R4" s="4">
        <f t="shared" si="0"/>
        <v>680.06095542158141</v>
      </c>
      <c r="S4" s="4">
        <f t="shared" si="0"/>
        <v>779.66706247803472</v>
      </c>
      <c r="T4" s="4">
        <f t="shared" si="0"/>
        <v>826.40401001845896</v>
      </c>
      <c r="U4" s="4">
        <f t="shared" si="0"/>
        <v>726.01514279955347</v>
      </c>
      <c r="V4" s="4">
        <f t="shared" si="0"/>
        <v>703.34565261467594</v>
      </c>
      <c r="W4" s="4">
        <f t="shared" si="0"/>
        <v>690.71606114769406</v>
      </c>
      <c r="X4" s="4">
        <f t="shared" si="0"/>
        <v>631.98038714191807</v>
      </c>
      <c r="Y4" s="4">
        <f t="shared" si="0"/>
        <v>690.06939130582668</v>
      </c>
      <c r="Z4" s="4">
        <f t="shared" si="0"/>
        <v>666.56991384917046</v>
      </c>
      <c r="AA4" s="4">
        <f t="shared" si="0"/>
        <v>705.81971027896975</v>
      </c>
      <c r="AB4" s="4">
        <f t="shared" si="0"/>
        <v>671.97228282346748</v>
      </c>
      <c r="AC4" s="4">
        <f t="shared" si="0"/>
        <v>814.25215315656851</v>
      </c>
      <c r="AD4" s="4">
        <f t="shared" si="0"/>
        <v>888.53171617375585</v>
      </c>
      <c r="AE4" s="4">
        <f t="shared" si="0"/>
        <v>882.6731209809393</v>
      </c>
      <c r="AF4" s="4">
        <f t="shared" si="0"/>
        <v>161.44437664573428</v>
      </c>
      <c r="AG4" s="4">
        <f t="shared" si="0"/>
        <v>241.92649157649302</v>
      </c>
      <c r="AH4" s="4">
        <f t="shared" ref="AH4:AI4" si="1">SUM(AH5:AH7)</f>
        <v>576.21694395295731</v>
      </c>
      <c r="AI4" s="4">
        <f t="shared" si="1"/>
        <v>735.78990292448475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86.849246567142558</v>
      </c>
      <c r="C6" s="33">
        <v>89.46245238135208</v>
      </c>
      <c r="D6" s="33">
        <v>123.60278167465209</v>
      </c>
      <c r="E6" s="33">
        <v>180.72264209588369</v>
      </c>
      <c r="F6" s="33">
        <v>193.07698958348684</v>
      </c>
      <c r="G6" s="33">
        <v>217.1296030989555</v>
      </c>
      <c r="H6" s="33">
        <v>199.59780124252106</v>
      </c>
      <c r="I6" s="33">
        <v>215.68104653317576</v>
      </c>
      <c r="J6" s="33">
        <v>207.73477211660449</v>
      </c>
      <c r="K6" s="33">
        <v>222.82002701550553</v>
      </c>
      <c r="L6" s="33">
        <v>276.66194147166419</v>
      </c>
      <c r="M6" s="33">
        <v>306.83630844401239</v>
      </c>
      <c r="N6" s="33">
        <v>334.41522525109059</v>
      </c>
      <c r="O6" s="33">
        <v>296.27147208309549</v>
      </c>
      <c r="P6" s="33">
        <v>223.17384168153623</v>
      </c>
      <c r="Q6" s="33">
        <v>290.14187145277901</v>
      </c>
      <c r="R6" s="33">
        <v>298.26010221583454</v>
      </c>
      <c r="S6" s="33">
        <v>343.75487400225234</v>
      </c>
      <c r="T6" s="33">
        <v>355.89625061915615</v>
      </c>
      <c r="U6" s="33">
        <v>282.35391807660881</v>
      </c>
      <c r="V6" s="33">
        <v>270.02462082056456</v>
      </c>
      <c r="W6" s="33">
        <v>278.89471136055784</v>
      </c>
      <c r="X6" s="33">
        <v>209.95419324155597</v>
      </c>
      <c r="Y6" s="33">
        <v>233.4075496338283</v>
      </c>
      <c r="Z6" s="33">
        <v>238.95810955127425</v>
      </c>
      <c r="AA6" s="33">
        <v>265.63912404249021</v>
      </c>
      <c r="AB6" s="33">
        <v>266.84192498124617</v>
      </c>
      <c r="AC6" s="33">
        <v>303.79977030448254</v>
      </c>
      <c r="AD6" s="33">
        <v>343.98619832941392</v>
      </c>
      <c r="AE6" s="33">
        <v>327.77071731761845</v>
      </c>
      <c r="AF6" s="33">
        <v>69.900007341521928</v>
      </c>
      <c r="AG6" s="33">
        <v>115.28879919304487</v>
      </c>
      <c r="AH6" s="33">
        <v>198.59508753524517</v>
      </c>
      <c r="AI6" s="33">
        <v>236.56805484216571</v>
      </c>
    </row>
    <row r="7" spans="1:35" x14ac:dyDescent="0.25">
      <c r="A7" s="32" t="s">
        <v>89</v>
      </c>
      <c r="B7" s="33">
        <v>130.16347081522008</v>
      </c>
      <c r="C7" s="33">
        <v>133.6837903017196</v>
      </c>
      <c r="D7" s="33">
        <v>184.01809350055657</v>
      </c>
      <c r="E7" s="33">
        <v>268.13113032712539</v>
      </c>
      <c r="F7" s="33">
        <v>285.37726969949773</v>
      </c>
      <c r="G7" s="33">
        <v>319.52956377889944</v>
      </c>
      <c r="H7" s="33">
        <v>289.18255252607855</v>
      </c>
      <c r="I7" s="33">
        <v>307.38069134960455</v>
      </c>
      <c r="J7" s="33">
        <v>306.67777950660604</v>
      </c>
      <c r="K7" s="33">
        <v>340.08897655596377</v>
      </c>
      <c r="L7" s="33">
        <v>409.28396640633343</v>
      </c>
      <c r="M7" s="33">
        <v>440.79871020310304</v>
      </c>
      <c r="N7" s="33">
        <v>471.31245587280745</v>
      </c>
      <c r="O7" s="33">
        <v>418.59021793004189</v>
      </c>
      <c r="P7" s="33">
        <v>320.20495077304327</v>
      </c>
      <c r="Q7" s="33">
        <v>354.86443549303658</v>
      </c>
      <c r="R7" s="33">
        <v>381.80085320574688</v>
      </c>
      <c r="S7" s="33">
        <v>435.91218847578233</v>
      </c>
      <c r="T7" s="33">
        <v>470.50775939930281</v>
      </c>
      <c r="U7" s="33">
        <v>443.66122472294467</v>
      </c>
      <c r="V7" s="33">
        <v>433.32103179411138</v>
      </c>
      <c r="W7" s="33">
        <v>411.82134978713623</v>
      </c>
      <c r="X7" s="33">
        <v>422.02619390036216</v>
      </c>
      <c r="Y7" s="33">
        <v>456.66184167199845</v>
      </c>
      <c r="Z7" s="33">
        <v>427.61180429789624</v>
      </c>
      <c r="AA7" s="33">
        <v>440.1805862364796</v>
      </c>
      <c r="AB7" s="33">
        <v>405.13035784222131</v>
      </c>
      <c r="AC7" s="33">
        <v>510.45238285208598</v>
      </c>
      <c r="AD7" s="33">
        <v>544.54551784434193</v>
      </c>
      <c r="AE7" s="33">
        <v>554.90240366332091</v>
      </c>
      <c r="AF7" s="33">
        <v>91.544369304212367</v>
      </c>
      <c r="AG7" s="33">
        <v>126.63769238344815</v>
      </c>
      <c r="AH7" s="33">
        <v>377.62185641771214</v>
      </c>
      <c r="AI7" s="33">
        <v>499.22184808231907</v>
      </c>
    </row>
    <row r="8" spans="1:35" x14ac:dyDescent="0.25">
      <c r="A8" s="5" t="s">
        <v>5</v>
      </c>
      <c r="B8" s="6">
        <f t="shared" ref="B8:AG8" si="2">SUM(B9:B11)</f>
        <v>1.8053053620375308</v>
      </c>
      <c r="C8" s="6">
        <f t="shared" si="2"/>
        <v>2.047305304322665</v>
      </c>
      <c r="D8" s="6">
        <f t="shared" si="2"/>
        <v>2.6737752718450496</v>
      </c>
      <c r="E8" s="6">
        <f t="shared" si="2"/>
        <v>3.6905602950504806</v>
      </c>
      <c r="F8" s="6">
        <f t="shared" si="2"/>
        <v>3.9746522373380841</v>
      </c>
      <c r="G8" s="6">
        <f t="shared" si="2"/>
        <v>4.5910888467020889</v>
      </c>
      <c r="H8" s="6">
        <f t="shared" si="2"/>
        <v>3.9110787553317996</v>
      </c>
      <c r="I8" s="6">
        <f t="shared" si="2"/>
        <v>4.2518148134526079</v>
      </c>
      <c r="J8" s="6">
        <f t="shared" si="2"/>
        <v>4.2247244757720646</v>
      </c>
      <c r="K8" s="6">
        <f t="shared" si="2"/>
        <v>4.5406231044273522</v>
      </c>
      <c r="L8" s="6">
        <f t="shared" si="2"/>
        <v>5.4055824251295927</v>
      </c>
      <c r="M8" s="6">
        <f t="shared" si="2"/>
        <v>5.7091479721178464</v>
      </c>
      <c r="N8" s="6">
        <f t="shared" si="2"/>
        <v>5.7038611993677586</v>
      </c>
      <c r="O8" s="6">
        <f t="shared" si="2"/>
        <v>6.1217195002709275</v>
      </c>
      <c r="P8" s="6">
        <f t="shared" si="2"/>
        <v>6.4500064666120753</v>
      </c>
      <c r="Q8" s="6">
        <f t="shared" si="2"/>
        <v>5.849008605125924</v>
      </c>
      <c r="R8" s="6">
        <f t="shared" si="2"/>
        <v>5.2620891453520535</v>
      </c>
      <c r="S8" s="6">
        <f t="shared" si="2"/>
        <v>10.398195018973901</v>
      </c>
      <c r="T8" s="6">
        <f t="shared" si="2"/>
        <v>4.5993179606337522</v>
      </c>
      <c r="U8" s="6">
        <f t="shared" si="2"/>
        <v>2.4445285195543831</v>
      </c>
      <c r="V8" s="6">
        <f t="shared" si="2"/>
        <v>2.6428199641777264</v>
      </c>
      <c r="W8" s="6">
        <f t="shared" si="2"/>
        <v>2.6540174543961617</v>
      </c>
      <c r="X8" s="6">
        <f t="shared" si="2"/>
        <v>2.8295709050597448</v>
      </c>
      <c r="Y8" s="6">
        <f t="shared" si="2"/>
        <v>2.8351183739079993</v>
      </c>
      <c r="Z8" s="6">
        <f t="shared" si="2"/>
        <v>2.5615687865239849</v>
      </c>
      <c r="AA8" s="6">
        <f t="shared" si="2"/>
        <v>2.6394974747369306</v>
      </c>
      <c r="AB8" s="6">
        <f t="shared" si="2"/>
        <v>2.5895592287902591</v>
      </c>
      <c r="AC8" s="6">
        <f t="shared" si="2"/>
        <v>4.0403835678389717</v>
      </c>
      <c r="AD8" s="6">
        <f t="shared" si="2"/>
        <v>4.0087854281805075</v>
      </c>
      <c r="AE8" s="6">
        <f t="shared" si="2"/>
        <v>3.5788394152939382</v>
      </c>
      <c r="AF8" s="6">
        <f t="shared" si="2"/>
        <v>2.5873366611656587</v>
      </c>
      <c r="AG8" s="6">
        <f t="shared" si="2"/>
        <v>3.0470993912330586</v>
      </c>
      <c r="AH8" s="6">
        <f t="shared" ref="AH8:AI8" si="3">SUM(AH9:AH11)</f>
        <v>3.7901074423373835</v>
      </c>
      <c r="AI8" s="6">
        <f t="shared" si="3"/>
        <v>3.663344686783196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0.34518168809224781</v>
      </c>
      <c r="C10" s="35">
        <v>0.35557870161162036</v>
      </c>
      <c r="D10" s="35">
        <v>0.48736248074000676</v>
      </c>
      <c r="E10" s="35">
        <v>0.70446648391247613</v>
      </c>
      <c r="F10" s="35">
        <v>0.74827321032540983</v>
      </c>
      <c r="G10" s="35">
        <v>0.8412983162239176</v>
      </c>
      <c r="H10" s="35">
        <v>0.72586119589656239</v>
      </c>
      <c r="I10" s="35">
        <v>0.78536881449358742</v>
      </c>
      <c r="J10" s="35">
        <v>0.76782746526050172</v>
      </c>
      <c r="K10" s="35">
        <v>0.81114317681496739</v>
      </c>
      <c r="L10" s="35">
        <v>1.003811666125586</v>
      </c>
      <c r="M10" s="35">
        <v>0.87405275693810014</v>
      </c>
      <c r="N10" s="35">
        <v>0.7190460302090157</v>
      </c>
      <c r="O10" s="35">
        <v>0.61769289624377066</v>
      </c>
      <c r="P10" s="35">
        <v>0.55199857090955695</v>
      </c>
      <c r="Q10" s="35">
        <v>0.79664436554094364</v>
      </c>
      <c r="R10" s="35">
        <v>1.6403941236781658</v>
      </c>
      <c r="S10" s="35">
        <v>7.5755512153915756</v>
      </c>
      <c r="T10" s="35">
        <v>2.5491411956795145</v>
      </c>
      <c r="U10" s="35">
        <v>1.2081329134247283</v>
      </c>
      <c r="V10" s="35">
        <v>1.8548947740116675</v>
      </c>
      <c r="W10" s="35">
        <v>1.842951806767257</v>
      </c>
      <c r="X10" s="35">
        <v>1.8883465739502299</v>
      </c>
      <c r="Y10" s="35">
        <v>1.8910688271767317</v>
      </c>
      <c r="Z10" s="35">
        <v>1.7319655560697285</v>
      </c>
      <c r="AA10" s="35">
        <v>2.1588890597221382</v>
      </c>
      <c r="AB10" s="35">
        <v>2.1797083020341224</v>
      </c>
      <c r="AC10" s="35">
        <v>3.1094616921422942</v>
      </c>
      <c r="AD10" s="35">
        <v>2.9026718355913976</v>
      </c>
      <c r="AE10" s="35">
        <v>2.4645036392757715</v>
      </c>
      <c r="AF10" s="35">
        <v>1.8648133086960652</v>
      </c>
      <c r="AG10" s="35">
        <v>2.3508555480892852</v>
      </c>
      <c r="AH10" s="35">
        <v>2.7657222685700549</v>
      </c>
      <c r="AI10" s="35">
        <v>2.7492316525947822</v>
      </c>
    </row>
    <row r="11" spans="1:35" x14ac:dyDescent="0.25">
      <c r="A11" s="36" t="s">
        <v>89</v>
      </c>
      <c r="B11" s="37">
        <v>1.460123673945283</v>
      </c>
      <c r="C11" s="37">
        <v>1.6917266027110445</v>
      </c>
      <c r="D11" s="37">
        <v>2.1864127911050426</v>
      </c>
      <c r="E11" s="37">
        <v>2.9860938111380042</v>
      </c>
      <c r="F11" s="37">
        <v>3.2263790270126744</v>
      </c>
      <c r="G11" s="37">
        <v>3.7497905304781716</v>
      </c>
      <c r="H11" s="37">
        <v>3.185217559435237</v>
      </c>
      <c r="I11" s="37">
        <v>3.4664459989590206</v>
      </c>
      <c r="J11" s="37">
        <v>3.4568970105115628</v>
      </c>
      <c r="K11" s="37">
        <v>3.7294799276123847</v>
      </c>
      <c r="L11" s="37">
        <v>4.4017707590040072</v>
      </c>
      <c r="M11" s="37">
        <v>4.8350952151797459</v>
      </c>
      <c r="N11" s="37">
        <v>4.9848151691587432</v>
      </c>
      <c r="O11" s="37">
        <v>5.5040266040271568</v>
      </c>
      <c r="P11" s="37">
        <v>5.8980078957025182</v>
      </c>
      <c r="Q11" s="37">
        <v>5.0523642395849802</v>
      </c>
      <c r="R11" s="37">
        <v>3.6216950216738879</v>
      </c>
      <c r="S11" s="37">
        <v>2.8226438035823254</v>
      </c>
      <c r="T11" s="37">
        <v>2.0501767649542377</v>
      </c>
      <c r="U11" s="37">
        <v>1.2363956061296548</v>
      </c>
      <c r="V11" s="37">
        <v>0.787925190166059</v>
      </c>
      <c r="W11" s="37">
        <v>0.81106564762890476</v>
      </c>
      <c r="X11" s="37">
        <v>0.9412243311095152</v>
      </c>
      <c r="Y11" s="37">
        <v>0.94404954673126751</v>
      </c>
      <c r="Z11" s="37">
        <v>0.82960323045425644</v>
      </c>
      <c r="AA11" s="37">
        <v>0.48060841501479262</v>
      </c>
      <c r="AB11" s="37">
        <v>0.40985092675613655</v>
      </c>
      <c r="AC11" s="37">
        <v>0.93092187569667773</v>
      </c>
      <c r="AD11" s="37">
        <v>1.1061135925891104</v>
      </c>
      <c r="AE11" s="37">
        <v>1.1143357760181669</v>
      </c>
      <c r="AF11" s="37">
        <v>0.72252335246959343</v>
      </c>
      <c r="AG11" s="37">
        <v>0.69624384314377319</v>
      </c>
      <c r="AH11" s="37">
        <v>1.0243851737673288</v>
      </c>
      <c r="AI11" s="37">
        <v>0.91411303418841405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0.40020348860071503</v>
      </c>
      <c r="C16" s="38">
        <f t="shared" si="8"/>
        <v>0.40091399839706504</v>
      </c>
      <c r="D16" s="38">
        <f t="shared" si="8"/>
        <v>0.40180232113393749</v>
      </c>
      <c r="E16" s="38">
        <f t="shared" si="8"/>
        <v>0.40263144302052767</v>
      </c>
      <c r="F16" s="38">
        <f t="shared" si="8"/>
        <v>0.4035432558858052</v>
      </c>
      <c r="G16" s="38">
        <f t="shared" si="8"/>
        <v>0.40459497666304617</v>
      </c>
      <c r="H16" s="38">
        <f t="shared" si="8"/>
        <v>0.40835888697976486</v>
      </c>
      <c r="I16" s="38">
        <f t="shared" si="8"/>
        <v>0.41234338303198642</v>
      </c>
      <c r="J16" s="38">
        <f t="shared" si="8"/>
        <v>0.40382912792680659</v>
      </c>
      <c r="K16" s="38">
        <f t="shared" si="8"/>
        <v>0.39583667271581557</v>
      </c>
      <c r="L16" s="38">
        <f t="shared" si="8"/>
        <v>0.40332909387495219</v>
      </c>
      <c r="M16" s="38">
        <f t="shared" si="8"/>
        <v>0.41040922481032083</v>
      </c>
      <c r="N16" s="38">
        <f t="shared" si="8"/>
        <v>0.41504745720616121</v>
      </c>
      <c r="O16" s="38">
        <f t="shared" si="8"/>
        <v>0.41444586585364612</v>
      </c>
      <c r="P16" s="38">
        <f t="shared" si="8"/>
        <v>0.41071503853399122</v>
      </c>
      <c r="Q16" s="38">
        <f t="shared" si="8"/>
        <v>0.44982796032900291</v>
      </c>
      <c r="R16" s="38">
        <f t="shared" si="8"/>
        <v>0.43857848305809294</v>
      </c>
      <c r="S16" s="38">
        <f t="shared" si="8"/>
        <v>0.44089957181170114</v>
      </c>
      <c r="T16" s="38">
        <f t="shared" si="8"/>
        <v>0.43065649041466614</v>
      </c>
      <c r="U16" s="38">
        <f t="shared" si="8"/>
        <v>0.38890913072120908</v>
      </c>
      <c r="V16" s="38">
        <f t="shared" si="8"/>
        <v>0.38391453734981151</v>
      </c>
      <c r="W16" s="38">
        <f t="shared" si="8"/>
        <v>0.40377620711055462</v>
      </c>
      <c r="X16" s="38">
        <f t="shared" si="8"/>
        <v>0.33221631163438065</v>
      </c>
      <c r="Y16" s="38">
        <f t="shared" si="8"/>
        <v>0.33823779546597244</v>
      </c>
      <c r="Z16" s="38">
        <f t="shared" si="8"/>
        <v>0.3584891915859032</v>
      </c>
      <c r="AA16" s="38">
        <f t="shared" si="8"/>
        <v>0.37635549159926179</v>
      </c>
      <c r="AB16" s="38">
        <f t="shared" si="8"/>
        <v>0.3971025767015865</v>
      </c>
      <c r="AC16" s="38">
        <f t="shared" si="8"/>
        <v>0.37310281480590252</v>
      </c>
      <c r="AD16" s="38">
        <f t="shared" si="8"/>
        <v>0.38714003345958903</v>
      </c>
      <c r="AE16" s="38">
        <f t="shared" si="8"/>
        <v>0.37133873177576504</v>
      </c>
      <c r="AF16" s="38">
        <f t="shared" si="8"/>
        <v>0.4329665039675375</v>
      </c>
      <c r="AG16" s="38">
        <f t="shared" si="8"/>
        <v>0.47654474895153232</v>
      </c>
      <c r="AH16" s="38">
        <f t="shared" ref="AH16:AI16" si="9">IF(AH6=0,0,AH6/AH$4)</f>
        <v>0.3446533282635621</v>
      </c>
      <c r="AI16" s="38">
        <f t="shared" si="9"/>
        <v>0.32151576679959559</v>
      </c>
    </row>
    <row r="17" spans="1:35" x14ac:dyDescent="0.25">
      <c r="A17" s="32" t="s">
        <v>89</v>
      </c>
      <c r="B17" s="38">
        <f t="shared" ref="B17:AG17" si="10">IF(B7=0,0,B7/B$4)</f>
        <v>0.59979651139928503</v>
      </c>
      <c r="C17" s="38">
        <f t="shared" si="10"/>
        <v>0.59908600160293501</v>
      </c>
      <c r="D17" s="38">
        <f t="shared" si="10"/>
        <v>0.59819767886606257</v>
      </c>
      <c r="E17" s="38">
        <f t="shared" si="10"/>
        <v>0.59736855697947222</v>
      </c>
      <c r="F17" s="38">
        <f t="shared" si="10"/>
        <v>0.5964567441141948</v>
      </c>
      <c r="G17" s="38">
        <f t="shared" si="10"/>
        <v>0.59540502333695389</v>
      </c>
      <c r="H17" s="38">
        <f t="shared" si="10"/>
        <v>0.59164111302023514</v>
      </c>
      <c r="I17" s="38">
        <f t="shared" si="10"/>
        <v>0.58765661696801352</v>
      </c>
      <c r="J17" s="38">
        <f t="shared" si="10"/>
        <v>0.59617087207319341</v>
      </c>
      <c r="K17" s="38">
        <f t="shared" si="10"/>
        <v>0.60416332728418454</v>
      </c>
      <c r="L17" s="38">
        <f t="shared" si="10"/>
        <v>0.59667090612504792</v>
      </c>
      <c r="M17" s="38">
        <f t="shared" si="10"/>
        <v>0.58959077518967917</v>
      </c>
      <c r="N17" s="38">
        <f t="shared" si="10"/>
        <v>0.58495254279383879</v>
      </c>
      <c r="O17" s="38">
        <f t="shared" si="10"/>
        <v>0.58555413414635393</v>
      </c>
      <c r="P17" s="38">
        <f t="shared" si="10"/>
        <v>0.58928496146600873</v>
      </c>
      <c r="Q17" s="38">
        <f t="shared" si="10"/>
        <v>0.55017203967099704</v>
      </c>
      <c r="R17" s="38">
        <f t="shared" si="10"/>
        <v>0.56142151694190712</v>
      </c>
      <c r="S17" s="38">
        <f t="shared" si="10"/>
        <v>0.55910042818829886</v>
      </c>
      <c r="T17" s="38">
        <f t="shared" si="10"/>
        <v>0.56934350958533386</v>
      </c>
      <c r="U17" s="38">
        <f t="shared" si="10"/>
        <v>0.61109086927879097</v>
      </c>
      <c r="V17" s="38">
        <f t="shared" si="10"/>
        <v>0.61608546265018849</v>
      </c>
      <c r="W17" s="38">
        <f t="shared" si="10"/>
        <v>0.59622379288944538</v>
      </c>
      <c r="X17" s="38">
        <f t="shared" si="10"/>
        <v>0.66778368836561941</v>
      </c>
      <c r="Y17" s="38">
        <f t="shared" si="10"/>
        <v>0.66176220453402768</v>
      </c>
      <c r="Z17" s="38">
        <f t="shared" si="10"/>
        <v>0.64151080841409691</v>
      </c>
      <c r="AA17" s="38">
        <f t="shared" si="10"/>
        <v>0.62364450840073826</v>
      </c>
      <c r="AB17" s="38">
        <f t="shared" si="10"/>
        <v>0.60289742329841356</v>
      </c>
      <c r="AC17" s="38">
        <f t="shared" si="10"/>
        <v>0.62689718519409754</v>
      </c>
      <c r="AD17" s="38">
        <f t="shared" si="10"/>
        <v>0.61285996654041097</v>
      </c>
      <c r="AE17" s="38">
        <f t="shared" si="10"/>
        <v>0.62866126822423496</v>
      </c>
      <c r="AF17" s="38">
        <f t="shared" si="10"/>
        <v>0.56703349603246256</v>
      </c>
      <c r="AG17" s="38">
        <f t="shared" si="10"/>
        <v>0.52345525104846768</v>
      </c>
      <c r="AH17" s="38">
        <f t="shared" ref="AH17:AI17" si="11">IF(AH7=0,0,AH7/AH$4)</f>
        <v>0.6553466717364379</v>
      </c>
      <c r="AI17" s="38">
        <f t="shared" si="11"/>
        <v>0.67848423320040441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0.19120404522737566</v>
      </c>
      <c r="C20" s="39">
        <f t="shared" si="16"/>
        <v>0.1736813267961814</v>
      </c>
      <c r="D20" s="39">
        <f t="shared" si="16"/>
        <v>0.18227503480638457</v>
      </c>
      <c r="E20" s="39">
        <f t="shared" si="16"/>
        <v>0.19088334225490286</v>
      </c>
      <c r="F20" s="39">
        <f t="shared" si="16"/>
        <v>0.18826130328990634</v>
      </c>
      <c r="G20" s="39">
        <f t="shared" si="16"/>
        <v>0.18324592363927925</v>
      </c>
      <c r="H20" s="39">
        <f t="shared" si="16"/>
        <v>0.18559104566918477</v>
      </c>
      <c r="I20" s="39">
        <f t="shared" si="16"/>
        <v>0.1847137866890875</v>
      </c>
      <c r="J20" s="39">
        <f t="shared" si="16"/>
        <v>0.1817461634868347</v>
      </c>
      <c r="K20" s="39">
        <f t="shared" si="16"/>
        <v>0.17864137986349474</v>
      </c>
      <c r="L20" s="39">
        <f t="shared" si="16"/>
        <v>0.18569907683935108</v>
      </c>
      <c r="M20" s="39">
        <f t="shared" si="16"/>
        <v>0.15309688261834706</v>
      </c>
      <c r="N20" s="39">
        <f t="shared" si="16"/>
        <v>0.1260630308270331</v>
      </c>
      <c r="O20" s="39">
        <f t="shared" si="16"/>
        <v>0.10090186200403883</v>
      </c>
      <c r="P20" s="39">
        <f t="shared" si="16"/>
        <v>8.5581087982924034E-2</v>
      </c>
      <c r="Q20" s="39">
        <f t="shared" si="16"/>
        <v>0.13620160600255993</v>
      </c>
      <c r="R20" s="39">
        <f t="shared" si="16"/>
        <v>0.31173818579776597</v>
      </c>
      <c r="S20" s="39">
        <f t="shared" si="16"/>
        <v>0.72854482932549713</v>
      </c>
      <c r="T20" s="39">
        <f t="shared" si="16"/>
        <v>0.55424330683331613</v>
      </c>
      <c r="U20" s="39">
        <f t="shared" si="16"/>
        <v>0.49421919350115034</v>
      </c>
      <c r="V20" s="39">
        <f t="shared" si="16"/>
        <v>0.70186195017214881</v>
      </c>
      <c r="W20" s="39">
        <f t="shared" si="16"/>
        <v>0.69440078614198975</v>
      </c>
      <c r="X20" s="39">
        <f t="shared" si="16"/>
        <v>0.66736146126380902</v>
      </c>
      <c r="Y20" s="39">
        <f t="shared" si="16"/>
        <v>0.66701582712754048</v>
      </c>
      <c r="Z20" s="39">
        <f t="shared" si="16"/>
        <v>0.67613470509998796</v>
      </c>
      <c r="AA20" s="39">
        <f t="shared" si="16"/>
        <v>0.81791669830534963</v>
      </c>
      <c r="AB20" s="39">
        <f t="shared" si="16"/>
        <v>0.84172946414992678</v>
      </c>
      <c r="AC20" s="39">
        <f t="shared" si="16"/>
        <v>0.76959566831557336</v>
      </c>
      <c r="AD20" s="39">
        <f t="shared" si="16"/>
        <v>0.72407762590297864</v>
      </c>
      <c r="AE20" s="39">
        <f t="shared" si="16"/>
        <v>0.68863208244099328</v>
      </c>
      <c r="AF20" s="39">
        <f t="shared" si="16"/>
        <v>0.72074629354802289</v>
      </c>
      <c r="AG20" s="39">
        <f t="shared" si="16"/>
        <v>0.77150602794678547</v>
      </c>
      <c r="AH20" s="39">
        <f t="shared" ref="AH20:AI20" si="17">IF(AH10=0,0,AH10/AH$8)</f>
        <v>0.72972133657098026</v>
      </c>
      <c r="AI20" s="39">
        <f t="shared" si="17"/>
        <v>0.75047037274805239</v>
      </c>
    </row>
    <row r="21" spans="1:35" x14ac:dyDescent="0.25">
      <c r="A21" s="36" t="s">
        <v>89</v>
      </c>
      <c r="B21" s="40">
        <f t="shared" ref="B21:AG21" si="18">IF(B11=0,0,B11/B$8)</f>
        <v>0.80879595477262434</v>
      </c>
      <c r="C21" s="40">
        <f t="shared" si="18"/>
        <v>0.82631867320381858</v>
      </c>
      <c r="D21" s="40">
        <f t="shared" si="18"/>
        <v>0.81772496519361537</v>
      </c>
      <c r="E21" s="40">
        <f t="shared" si="18"/>
        <v>0.80911665774509711</v>
      </c>
      <c r="F21" s="40">
        <f t="shared" si="18"/>
        <v>0.81173869671009369</v>
      </c>
      <c r="G21" s="40">
        <f t="shared" si="18"/>
        <v>0.81675407636072084</v>
      </c>
      <c r="H21" s="40">
        <f t="shared" si="18"/>
        <v>0.81440895433081517</v>
      </c>
      <c r="I21" s="40">
        <f t="shared" si="18"/>
        <v>0.81528621331091256</v>
      </c>
      <c r="J21" s="40">
        <f t="shared" si="18"/>
        <v>0.8182538365131653</v>
      </c>
      <c r="K21" s="40">
        <f t="shared" si="18"/>
        <v>0.82135862013650518</v>
      </c>
      <c r="L21" s="40">
        <f t="shared" si="18"/>
        <v>0.81430092316064895</v>
      </c>
      <c r="M21" s="40">
        <f t="shared" si="18"/>
        <v>0.84690311738165291</v>
      </c>
      <c r="N21" s="40">
        <f t="shared" si="18"/>
        <v>0.87393696917296693</v>
      </c>
      <c r="O21" s="40">
        <f t="shared" si="18"/>
        <v>0.89909813799596117</v>
      </c>
      <c r="P21" s="40">
        <f t="shared" si="18"/>
        <v>0.91441891201707592</v>
      </c>
      <c r="Q21" s="40">
        <f t="shared" si="18"/>
        <v>0.86379839399744007</v>
      </c>
      <c r="R21" s="40">
        <f t="shared" si="18"/>
        <v>0.68826181420223409</v>
      </c>
      <c r="S21" s="40">
        <f t="shared" si="18"/>
        <v>0.27145517067450281</v>
      </c>
      <c r="T21" s="40">
        <f t="shared" si="18"/>
        <v>0.44575669316668387</v>
      </c>
      <c r="U21" s="40">
        <f t="shared" si="18"/>
        <v>0.5057808064988496</v>
      </c>
      <c r="V21" s="40">
        <f t="shared" si="18"/>
        <v>0.29813804982785125</v>
      </c>
      <c r="W21" s="40">
        <f t="shared" si="18"/>
        <v>0.30559921385801031</v>
      </c>
      <c r="X21" s="40">
        <f t="shared" si="18"/>
        <v>0.33263853873619109</v>
      </c>
      <c r="Y21" s="40">
        <f t="shared" si="18"/>
        <v>0.33298417287245952</v>
      </c>
      <c r="Z21" s="40">
        <f t="shared" si="18"/>
        <v>0.32386529490001209</v>
      </c>
      <c r="AA21" s="40">
        <f t="shared" si="18"/>
        <v>0.18208330169465048</v>
      </c>
      <c r="AB21" s="40">
        <f t="shared" si="18"/>
        <v>0.15827053585007317</v>
      </c>
      <c r="AC21" s="40">
        <f t="shared" si="18"/>
        <v>0.2304043316844267</v>
      </c>
      <c r="AD21" s="40">
        <f t="shared" si="18"/>
        <v>0.27592237409702147</v>
      </c>
      <c r="AE21" s="40">
        <f t="shared" si="18"/>
        <v>0.31136791755900678</v>
      </c>
      <c r="AF21" s="40">
        <f t="shared" si="18"/>
        <v>0.27925370645197711</v>
      </c>
      <c r="AG21" s="40">
        <f t="shared" si="18"/>
        <v>0.22849397205321442</v>
      </c>
      <c r="AH21" s="40">
        <f t="shared" ref="AH21:AI21" si="19">IF(AH11=0,0,AH11/AH$8)</f>
        <v>0.27027866342901985</v>
      </c>
      <c r="AI21" s="40">
        <f t="shared" si="19"/>
        <v>0.24952962725194772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3.8998837102398585</v>
      </c>
      <c r="C23" s="26">
        <f t="shared" si="20"/>
        <v>4.0060140303324934</v>
      </c>
      <c r="D23" s="26">
        <f t="shared" si="20"/>
        <v>5.5114094394661386</v>
      </c>
      <c r="E23" s="26">
        <f t="shared" si="20"/>
        <v>8.0206108785762638</v>
      </c>
      <c r="F23" s="26">
        <f t="shared" si="20"/>
        <v>8.5308062881686766</v>
      </c>
      <c r="G23" s="26">
        <f t="shared" si="20"/>
        <v>9.5462100378273824</v>
      </c>
      <c r="H23" s="26">
        <f t="shared" si="20"/>
        <v>8.5473204117978554</v>
      </c>
      <c r="I23" s="26">
        <f t="shared" si="20"/>
        <v>9.0598084723843559</v>
      </c>
      <c r="J23" s="26">
        <f t="shared" si="20"/>
        <v>9.0723930660685106</v>
      </c>
      <c r="K23" s="26">
        <f t="shared" si="20"/>
        <v>10.091720440675081</v>
      </c>
      <c r="L23" s="26">
        <f t="shared" si="20"/>
        <v>12.121006915284505</v>
      </c>
      <c r="M23" s="26">
        <f t="shared" si="20"/>
        <v>13.1293778901517</v>
      </c>
      <c r="N23" s="26">
        <f t="shared" si="20"/>
        <v>14.146407440479273</v>
      </c>
      <c r="O23" s="26">
        <f t="shared" si="20"/>
        <v>12.663567767338991</v>
      </c>
      <c r="P23" s="26">
        <f t="shared" si="20"/>
        <v>9.6711658697415785</v>
      </c>
      <c r="Q23" s="26">
        <f t="shared" si="20"/>
        <v>11.316706036022824</v>
      </c>
      <c r="R23" s="26">
        <f t="shared" si="20"/>
        <v>11.594302370113287</v>
      </c>
      <c r="S23" s="26">
        <f t="shared" si="20"/>
        <v>13.719893981894746</v>
      </c>
      <c r="T23" s="26">
        <f t="shared" si="20"/>
        <v>14.766945269364363</v>
      </c>
      <c r="U23" s="26">
        <f t="shared" si="20"/>
        <v>13.783534722073325</v>
      </c>
      <c r="V23" s="26">
        <f t="shared" si="20"/>
        <v>12.327125146786848</v>
      </c>
      <c r="W23" s="26">
        <f t="shared" si="20"/>
        <v>11.601542406714247</v>
      </c>
      <c r="X23" s="26">
        <f t="shared" si="20"/>
        <v>10.440444739649079</v>
      </c>
      <c r="Y23" s="26">
        <f t="shared" si="20"/>
        <v>10.360252241721511</v>
      </c>
      <c r="Z23" s="26">
        <f t="shared" si="20"/>
        <v>9.593645814298954</v>
      </c>
      <c r="AA23" s="26">
        <f t="shared" si="20"/>
        <v>9.8344882860686091</v>
      </c>
      <c r="AB23" s="26">
        <f t="shared" si="20"/>
        <v>9.0630778142409287</v>
      </c>
      <c r="AC23" s="26">
        <f t="shared" si="20"/>
        <v>10.486617382062919</v>
      </c>
      <c r="AD23" s="26">
        <f t="shared" si="20"/>
        <v>11.147146454409949</v>
      </c>
      <c r="AE23" s="26">
        <f t="shared" si="20"/>
        <v>9.8144894633695348</v>
      </c>
      <c r="AF23" s="26">
        <f t="shared" si="20"/>
        <v>2.0232142637901771</v>
      </c>
      <c r="AG23" s="26">
        <f t="shared" si="20"/>
        <v>2.9702535165659305</v>
      </c>
      <c r="AH23" s="26">
        <f t="shared" ref="AH23:AI23" si="21">SUM(AH24,AH28)</f>
        <v>5.6807872275759799</v>
      </c>
      <c r="AI23" s="26">
        <f t="shared" si="21"/>
        <v>6.9350150093513365</v>
      </c>
    </row>
    <row r="24" spans="1:35" x14ac:dyDescent="0.25">
      <c r="A24" s="3" t="s">
        <v>2</v>
      </c>
      <c r="B24" s="10">
        <f t="shared" ref="B24:AG24" si="22">SUM(B25:B27)</f>
        <v>3.863883749343294</v>
      </c>
      <c r="C24" s="10">
        <f t="shared" si="22"/>
        <v>3.9666259406829569</v>
      </c>
      <c r="D24" s="10">
        <f t="shared" si="22"/>
        <v>5.4589228168755</v>
      </c>
      <c r="E24" s="10">
        <f t="shared" si="22"/>
        <v>7.9486109567831358</v>
      </c>
      <c r="F24" s="10">
        <f t="shared" si="22"/>
        <v>8.45431685486653</v>
      </c>
      <c r="G24" s="10">
        <f t="shared" si="22"/>
        <v>9.4580905819255285</v>
      </c>
      <c r="H24" s="10">
        <f t="shared" si="22"/>
        <v>8.4708309784957088</v>
      </c>
      <c r="I24" s="10">
        <f t="shared" si="22"/>
        <v>8.9784623999878441</v>
      </c>
      <c r="J24" s="10">
        <f t="shared" si="22"/>
        <v>8.9880259925043742</v>
      </c>
      <c r="K24" s="10">
        <f t="shared" si="22"/>
        <v>9.9968247272672812</v>
      </c>
      <c r="L24" s="10">
        <f t="shared" si="22"/>
        <v>12.008150393500447</v>
      </c>
      <c r="M24" s="10">
        <f t="shared" si="22"/>
        <v>13.021295408147266</v>
      </c>
      <c r="N24" s="10">
        <f t="shared" si="22"/>
        <v>14.037145231574748</v>
      </c>
      <c r="O24" s="10">
        <f t="shared" si="22"/>
        <v>12.545527083202202</v>
      </c>
      <c r="P24" s="10">
        <f t="shared" si="22"/>
        <v>9.5444293096872652</v>
      </c>
      <c r="Q24" s="10">
        <f t="shared" si="22"/>
        <v>11.189470578066224</v>
      </c>
      <c r="R24" s="10">
        <f t="shared" si="22"/>
        <v>11.437339027013318</v>
      </c>
      <c r="S24" s="10">
        <f t="shared" si="22"/>
        <v>13.243998724568343</v>
      </c>
      <c r="T24" s="10">
        <f t="shared" si="22"/>
        <v>14.579791790697481</v>
      </c>
      <c r="U24" s="10">
        <f t="shared" si="22"/>
        <v>13.691010147285267</v>
      </c>
      <c r="V24" s="10">
        <f t="shared" si="22"/>
        <v>12.205739590567426</v>
      </c>
      <c r="W24" s="10">
        <f t="shared" si="22"/>
        <v>11.487916156832686</v>
      </c>
      <c r="X24" s="10">
        <f t="shared" si="22"/>
        <v>10.334215670670158</v>
      </c>
      <c r="Y24" s="10">
        <f t="shared" si="22"/>
        <v>10.254223636673906</v>
      </c>
      <c r="Z24" s="10">
        <f t="shared" si="22"/>
        <v>9.506952661683064</v>
      </c>
      <c r="AA24" s="10">
        <f t="shared" si="22"/>
        <v>9.7358069149403992</v>
      </c>
      <c r="AB24" s="10">
        <f t="shared" si="22"/>
        <v>8.9743000529851891</v>
      </c>
      <c r="AC24" s="10">
        <f t="shared" si="22"/>
        <v>10.345229340169901</v>
      </c>
      <c r="AD24" s="10">
        <f t="shared" si="22"/>
        <v>11.01203601402559</v>
      </c>
      <c r="AE24" s="10">
        <f t="shared" si="22"/>
        <v>9.7066101281768375</v>
      </c>
      <c r="AF24" s="10">
        <f t="shared" si="22"/>
        <v>1.9280338071542906</v>
      </c>
      <c r="AG24" s="10">
        <f t="shared" si="22"/>
        <v>2.8500946346957683</v>
      </c>
      <c r="AH24" s="10">
        <f t="shared" ref="AH24:AI24" si="23">SUM(AH25:AH27)</f>
        <v>5.5397468818566917</v>
      </c>
      <c r="AI24" s="10">
        <f t="shared" si="23"/>
        <v>6.7968681037466165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1.9764554118340425</v>
      </c>
      <c r="C26" s="41">
        <v>2.0293961817938828</v>
      </c>
      <c r="D26" s="41">
        <v>2.7936437071115794</v>
      </c>
      <c r="E26" s="41">
        <v>4.0676158252477395</v>
      </c>
      <c r="F26" s="41">
        <v>4.3262111246669601</v>
      </c>
      <c r="G26" s="41">
        <v>4.8400080844054107</v>
      </c>
      <c r="H26" s="41">
        <v>4.3350345863269331</v>
      </c>
      <c r="I26" s="41">
        <v>4.5949873413861493</v>
      </c>
      <c r="J26" s="41">
        <v>4.5997384361261355</v>
      </c>
      <c r="K26" s="41">
        <v>5.1162503071445782</v>
      </c>
      <c r="L26" s="41">
        <v>6.1458804100814755</v>
      </c>
      <c r="M26" s="41">
        <v>6.6644284645599114</v>
      </c>
      <c r="N26" s="41">
        <v>7.1843339746783448</v>
      </c>
      <c r="O26" s="41">
        <v>6.4207651771806455</v>
      </c>
      <c r="P26" s="41">
        <v>4.8848041205252759</v>
      </c>
      <c r="Q26" s="41">
        <v>6.0299473504477614</v>
      </c>
      <c r="R26" s="41">
        <v>6.2009451642992</v>
      </c>
      <c r="S26" s="41">
        <v>7.357128781559104</v>
      </c>
      <c r="T26" s="41">
        <v>8.1653803731544805</v>
      </c>
      <c r="U26" s="41">
        <v>7.0633418046717029</v>
      </c>
      <c r="V26" s="41">
        <v>5.9007189334373376</v>
      </c>
      <c r="W26" s="41">
        <v>5.5534404169798153</v>
      </c>
      <c r="X26" s="41">
        <v>4.3574853846765214</v>
      </c>
      <c r="Y26" s="41">
        <v>4.0823623269459324</v>
      </c>
      <c r="Z26" s="41">
        <v>3.7544585043937655</v>
      </c>
      <c r="AA26" s="41">
        <v>3.9763823543208101</v>
      </c>
      <c r="AB26" s="41">
        <v>4.1554949539174988</v>
      </c>
      <c r="AC26" s="41">
        <v>4.5347915159366234</v>
      </c>
      <c r="AD26" s="41">
        <v>5.0790711934156372</v>
      </c>
      <c r="AE26" s="41">
        <v>4.2033655114638444</v>
      </c>
      <c r="AF26" s="41">
        <v>0.91966893491124269</v>
      </c>
      <c r="AG26" s="41">
        <v>1.4148847354124749</v>
      </c>
      <c r="AH26" s="41">
        <v>2.1816180756880734</v>
      </c>
      <c r="AI26" s="41">
        <v>2.6000244859092261</v>
      </c>
    </row>
    <row r="27" spans="1:35" x14ac:dyDescent="0.25">
      <c r="A27" s="32" t="s">
        <v>89</v>
      </c>
      <c r="B27" s="41">
        <v>1.8874283375092515</v>
      </c>
      <c r="C27" s="41">
        <v>1.9372297588890743</v>
      </c>
      <c r="D27" s="41">
        <v>2.6652791097639206</v>
      </c>
      <c r="E27" s="41">
        <v>3.8809951315353963</v>
      </c>
      <c r="F27" s="41">
        <v>4.1281057301995698</v>
      </c>
      <c r="G27" s="41">
        <v>4.6180824975201169</v>
      </c>
      <c r="H27" s="41">
        <v>4.1357963921687766</v>
      </c>
      <c r="I27" s="41">
        <v>4.383475058601694</v>
      </c>
      <c r="J27" s="41">
        <v>4.3882875563782386</v>
      </c>
      <c r="K27" s="41">
        <v>4.880574420122703</v>
      </c>
      <c r="L27" s="41">
        <v>5.8622699834189707</v>
      </c>
      <c r="M27" s="41">
        <v>6.3568669435873542</v>
      </c>
      <c r="N27" s="41">
        <v>6.8528112568964037</v>
      </c>
      <c r="O27" s="41">
        <v>6.1247619060215568</v>
      </c>
      <c r="P27" s="41">
        <v>4.6596251891619893</v>
      </c>
      <c r="Q27" s="41">
        <v>5.1595232276184637</v>
      </c>
      <c r="R27" s="41">
        <v>5.2363938627141176</v>
      </c>
      <c r="S27" s="41">
        <v>5.8868699430092377</v>
      </c>
      <c r="T27" s="41">
        <v>6.4144114175430005</v>
      </c>
      <c r="U27" s="41">
        <v>6.6276683426135641</v>
      </c>
      <c r="V27" s="41">
        <v>6.3050206571300889</v>
      </c>
      <c r="W27" s="41">
        <v>5.9344757398528696</v>
      </c>
      <c r="X27" s="41">
        <v>5.9767302859936358</v>
      </c>
      <c r="Y27" s="41">
        <v>6.1718613097279729</v>
      </c>
      <c r="Z27" s="41">
        <v>5.7524941572892985</v>
      </c>
      <c r="AA27" s="41">
        <v>5.7594245606195891</v>
      </c>
      <c r="AB27" s="41">
        <v>4.8188050990676903</v>
      </c>
      <c r="AC27" s="41">
        <v>5.8104378242332784</v>
      </c>
      <c r="AD27" s="41">
        <v>5.9329648206099526</v>
      </c>
      <c r="AE27" s="41">
        <v>5.5032446167129931</v>
      </c>
      <c r="AF27" s="41">
        <v>1.008364872243048</v>
      </c>
      <c r="AG27" s="41">
        <v>1.4352098992832936</v>
      </c>
      <c r="AH27" s="41">
        <v>3.3581288061686179</v>
      </c>
      <c r="AI27" s="41">
        <v>4.1968436178373905</v>
      </c>
    </row>
    <row r="28" spans="1:35" x14ac:dyDescent="0.25">
      <c r="A28" s="5" t="s">
        <v>1</v>
      </c>
      <c r="B28" s="11">
        <f t="shared" ref="B28:AG28" si="24">SUM(B29:B31)</f>
        <v>3.5999960896564355E-2</v>
      </c>
      <c r="C28" s="11">
        <f t="shared" si="24"/>
        <v>3.9388089649536613E-2</v>
      </c>
      <c r="D28" s="11">
        <f t="shared" si="24"/>
        <v>5.2486622590638757E-2</v>
      </c>
      <c r="E28" s="11">
        <f t="shared" si="24"/>
        <v>7.199992179312871E-2</v>
      </c>
      <c r="F28" s="11">
        <f t="shared" si="24"/>
        <v>7.648943330214622E-2</v>
      </c>
      <c r="G28" s="11">
        <f t="shared" si="24"/>
        <v>8.8119455901854701E-2</v>
      </c>
      <c r="H28" s="11">
        <f t="shared" si="24"/>
        <v>7.648943330214622E-2</v>
      </c>
      <c r="I28" s="11">
        <f t="shared" si="24"/>
        <v>8.1346072396512148E-2</v>
      </c>
      <c r="J28" s="11">
        <f t="shared" si="24"/>
        <v>8.4367073564135989E-2</v>
      </c>
      <c r="K28" s="11">
        <f t="shared" si="24"/>
        <v>9.4895713407799204E-2</v>
      </c>
      <c r="L28" s="11">
        <f t="shared" si="24"/>
        <v>0.112856521784059</v>
      </c>
      <c r="M28" s="11">
        <f t="shared" si="24"/>
        <v>0.1080824820044347</v>
      </c>
      <c r="N28" s="11">
        <f t="shared" si="24"/>
        <v>0.10926220890452473</v>
      </c>
      <c r="O28" s="11">
        <f t="shared" si="24"/>
        <v>0.11804068413678946</v>
      </c>
      <c r="P28" s="11">
        <f t="shared" si="24"/>
        <v>0.12673656005431255</v>
      </c>
      <c r="Q28" s="11">
        <f t="shared" si="24"/>
        <v>0.12723545795660038</v>
      </c>
      <c r="R28" s="11">
        <f t="shared" si="24"/>
        <v>0.15696334309996857</v>
      </c>
      <c r="S28" s="11">
        <f t="shared" si="24"/>
        <v>0.47589525732640386</v>
      </c>
      <c r="T28" s="11">
        <f t="shared" si="24"/>
        <v>0.18715347866688253</v>
      </c>
      <c r="U28" s="11">
        <f t="shared" si="24"/>
        <v>9.2524574788057742E-2</v>
      </c>
      <c r="V28" s="11">
        <f t="shared" si="24"/>
        <v>0.12138555621942296</v>
      </c>
      <c r="W28" s="11">
        <f t="shared" si="24"/>
        <v>0.11362624988156</v>
      </c>
      <c r="X28" s="11">
        <f t="shared" si="24"/>
        <v>0.10622906897892094</v>
      </c>
      <c r="Y28" s="11">
        <f t="shared" si="24"/>
        <v>0.10602860504760546</v>
      </c>
      <c r="Z28" s="11">
        <f t="shared" si="24"/>
        <v>8.6693152615890653E-2</v>
      </c>
      <c r="AA28" s="11">
        <f t="shared" si="24"/>
        <v>9.8681371128210418E-2</v>
      </c>
      <c r="AB28" s="11">
        <f t="shared" si="24"/>
        <v>8.8777761255739704E-2</v>
      </c>
      <c r="AC28" s="11">
        <f t="shared" si="24"/>
        <v>0.14138804189301779</v>
      </c>
      <c r="AD28" s="11">
        <f t="shared" si="24"/>
        <v>0.13511044038435877</v>
      </c>
      <c r="AE28" s="11">
        <f t="shared" si="24"/>
        <v>0.10787933519269777</v>
      </c>
      <c r="AF28" s="11">
        <f t="shared" si="24"/>
        <v>9.5180456635886299E-2</v>
      </c>
      <c r="AG28" s="11">
        <f t="shared" si="24"/>
        <v>0.12015888187016219</v>
      </c>
      <c r="AH28" s="11">
        <f t="shared" ref="AH28:AI28" si="25">SUM(AH29:AH31)</f>
        <v>0.14104034571928792</v>
      </c>
      <c r="AI28" s="11">
        <f t="shared" si="25"/>
        <v>0.13814690560471976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1.2482337901846175E-2</v>
      </c>
      <c r="C30" s="42">
        <v>1.2849465487194591E-2</v>
      </c>
      <c r="D30" s="42">
        <v>1.762212409672401E-2</v>
      </c>
      <c r="E30" s="42">
        <v>2.4964675803692351E-2</v>
      </c>
      <c r="F30" s="42">
        <v>2.6433186145086017E-2</v>
      </c>
      <c r="G30" s="42">
        <v>2.973733441322177E-2</v>
      </c>
      <c r="H30" s="42">
        <v>2.6433186145086017E-2</v>
      </c>
      <c r="I30" s="42">
        <v>2.82688240718281E-2</v>
      </c>
      <c r="J30" s="42">
        <v>2.82688240718281E-2</v>
      </c>
      <c r="K30" s="42">
        <v>3.0471589583918605E-2</v>
      </c>
      <c r="L30" s="42">
        <v>3.9282651632280612E-2</v>
      </c>
      <c r="M30" s="42">
        <v>3.3041482681357523E-2</v>
      </c>
      <c r="N30" s="42">
        <v>2.9003079242524935E-2</v>
      </c>
      <c r="O30" s="42">
        <v>2.4230420632995516E-2</v>
      </c>
      <c r="P30" s="42">
        <v>2.3863293047647102E-2</v>
      </c>
      <c r="Q30" s="42">
        <v>3.5047993670886075E-2</v>
      </c>
      <c r="R30" s="42">
        <v>8.6144002662632571E-2</v>
      </c>
      <c r="S30" s="42">
        <v>0.41720837617622425</v>
      </c>
      <c r="T30" s="42">
        <v>0.14492354846597724</v>
      </c>
      <c r="U30" s="42">
        <v>6.688072763738559E-2</v>
      </c>
      <c r="V30" s="42">
        <v>0.10335817190569746</v>
      </c>
      <c r="W30" s="42">
        <v>9.5403690294800308E-2</v>
      </c>
      <c r="X30" s="42">
        <v>8.6852320916905437E-2</v>
      </c>
      <c r="Y30" s="42">
        <v>8.7470677278558354E-2</v>
      </c>
      <c r="Z30" s="42">
        <v>7.0300455965165209E-2</v>
      </c>
      <c r="AA30" s="42">
        <v>8.760134345427012E-2</v>
      </c>
      <c r="AB30" s="42">
        <v>8.0933402358628226E-2</v>
      </c>
      <c r="AC30" s="42">
        <v>0.12472656929886265</v>
      </c>
      <c r="AD30" s="42">
        <v>0.11659552542372884</v>
      </c>
      <c r="AE30" s="42">
        <v>9.1358955882352932E-2</v>
      </c>
      <c r="AF30" s="42">
        <v>8.3579190476190487E-2</v>
      </c>
      <c r="AG30" s="42">
        <v>0.10907266910420474</v>
      </c>
      <c r="AH30" s="42">
        <v>0.12773837527593818</v>
      </c>
      <c r="AI30" s="42">
        <v>0.12520000000000001</v>
      </c>
    </row>
    <row r="31" spans="1:35" x14ac:dyDescent="0.25">
      <c r="A31" s="36" t="s">
        <v>89</v>
      </c>
      <c r="B31" s="43">
        <v>2.3517622994718181E-2</v>
      </c>
      <c r="C31" s="43">
        <v>2.6538624162342022E-2</v>
      </c>
      <c r="D31" s="43">
        <v>3.486449849391475E-2</v>
      </c>
      <c r="E31" s="43">
        <v>4.7035245989436363E-2</v>
      </c>
      <c r="F31" s="43">
        <v>5.0056247157060203E-2</v>
      </c>
      <c r="G31" s="43">
        <v>5.8382121488632935E-2</v>
      </c>
      <c r="H31" s="43">
        <v>5.0056247157060203E-2</v>
      </c>
      <c r="I31" s="43">
        <v>5.3077248324684044E-2</v>
      </c>
      <c r="J31" s="43">
        <v>5.6098249492307885E-2</v>
      </c>
      <c r="K31" s="43">
        <v>6.4424123823880602E-2</v>
      </c>
      <c r="L31" s="43">
        <v>7.3573870151778381E-2</v>
      </c>
      <c r="M31" s="43">
        <v>7.5040999323077173E-2</v>
      </c>
      <c r="N31" s="43">
        <v>8.0259129661999801E-2</v>
      </c>
      <c r="O31" s="43">
        <v>9.3810263503793942E-2</v>
      </c>
      <c r="P31" s="43">
        <v>0.10287326700666546</v>
      </c>
      <c r="Q31" s="43">
        <v>9.2187464285714296E-2</v>
      </c>
      <c r="R31" s="43">
        <v>7.0819340437335995E-2</v>
      </c>
      <c r="S31" s="43">
        <v>5.8686881150179629E-2</v>
      </c>
      <c r="T31" s="43">
        <v>4.2229930200905298E-2</v>
      </c>
      <c r="U31" s="43">
        <v>2.5643847150672149E-2</v>
      </c>
      <c r="V31" s="43">
        <v>1.802738431372549E-2</v>
      </c>
      <c r="W31" s="43">
        <v>1.8222559586759703E-2</v>
      </c>
      <c r="X31" s="43">
        <v>1.9376748062015503E-2</v>
      </c>
      <c r="Y31" s="43">
        <v>1.8557927769047106E-2</v>
      </c>
      <c r="Z31" s="43">
        <v>1.6392696650725441E-2</v>
      </c>
      <c r="AA31" s="43">
        <v>1.1080027673940299E-2</v>
      </c>
      <c r="AB31" s="43">
        <v>7.8443588971114763E-3</v>
      </c>
      <c r="AC31" s="43">
        <v>1.6661472594155135E-2</v>
      </c>
      <c r="AD31" s="43">
        <v>1.8514914960629923E-2</v>
      </c>
      <c r="AE31" s="43">
        <v>1.6520379310344828E-2</v>
      </c>
      <c r="AF31" s="43">
        <v>1.1601266159695816E-2</v>
      </c>
      <c r="AG31" s="43">
        <v>1.1086212765957447E-2</v>
      </c>
      <c r="AH31" s="43">
        <v>1.3301970443349756E-2</v>
      </c>
      <c r="AI31" s="43">
        <v>1.2946905604719762E-2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0.51152041315165364</v>
      </c>
      <c r="C36" s="38">
        <f t="shared" si="30"/>
        <v>0.51161773561246615</v>
      </c>
      <c r="D36" s="38">
        <f t="shared" si="30"/>
        <v>0.51175731931497892</v>
      </c>
      <c r="E36" s="38">
        <f t="shared" si="30"/>
        <v>0.51173920164963449</v>
      </c>
      <c r="F36" s="38">
        <f t="shared" si="30"/>
        <v>0.51171622721671206</v>
      </c>
      <c r="G36" s="38">
        <f t="shared" si="30"/>
        <v>0.51173205019358736</v>
      </c>
      <c r="H36" s="38">
        <f t="shared" si="30"/>
        <v>0.51176025083394705</v>
      </c>
      <c r="I36" s="38">
        <f t="shared" si="30"/>
        <v>0.51177886999809352</v>
      </c>
      <c r="J36" s="38">
        <f t="shared" si="30"/>
        <v>0.51176292101982335</v>
      </c>
      <c r="K36" s="38">
        <f t="shared" si="30"/>
        <v>0.51178753721564441</v>
      </c>
      <c r="L36" s="38">
        <f t="shared" si="30"/>
        <v>0.511809080389933</v>
      </c>
      <c r="M36" s="38">
        <f t="shared" si="30"/>
        <v>0.5118099433018054</v>
      </c>
      <c r="N36" s="38">
        <f t="shared" si="30"/>
        <v>0.51180876568250588</v>
      </c>
      <c r="O36" s="38">
        <f t="shared" si="30"/>
        <v>0.51179716361042416</v>
      </c>
      <c r="P36" s="38">
        <f t="shared" si="30"/>
        <v>0.51179635387601108</v>
      </c>
      <c r="Q36" s="38">
        <f t="shared" si="30"/>
        <v>0.53889478580584127</v>
      </c>
      <c r="R36" s="38">
        <f t="shared" si="30"/>
        <v>0.54216677057954454</v>
      </c>
      <c r="S36" s="38">
        <f t="shared" si="30"/>
        <v>0.55550660601554025</v>
      </c>
      <c r="T36" s="38">
        <f t="shared" si="30"/>
        <v>0.56004780386262687</v>
      </c>
      <c r="U36" s="38">
        <f t="shared" si="30"/>
        <v>0.5159109319681765</v>
      </c>
      <c r="V36" s="38">
        <f t="shared" si="30"/>
        <v>0.48343804893211084</v>
      </c>
      <c r="W36" s="38">
        <f t="shared" si="30"/>
        <v>0.48341582069057726</v>
      </c>
      <c r="X36" s="38">
        <f t="shared" si="30"/>
        <v>0.42165612984482498</v>
      </c>
      <c r="Y36" s="38">
        <f t="shared" si="30"/>
        <v>0.3981152032168962</v>
      </c>
      <c r="Z36" s="38">
        <f t="shared" si="30"/>
        <v>0.39491713464881129</v>
      </c>
      <c r="AA36" s="38">
        <f t="shared" si="30"/>
        <v>0.40842863761181658</v>
      </c>
      <c r="AB36" s="38">
        <f t="shared" si="30"/>
        <v>0.46304390641977983</v>
      </c>
      <c r="AC36" s="38">
        <f t="shared" si="30"/>
        <v>0.43834615616768413</v>
      </c>
      <c r="AD36" s="38">
        <f t="shared" si="30"/>
        <v>0.46122907579911904</v>
      </c>
      <c r="AE36" s="38">
        <f t="shared" si="30"/>
        <v>0.43304155168055047</v>
      </c>
      <c r="AF36" s="38">
        <f t="shared" si="30"/>
        <v>0.47699834489346499</v>
      </c>
      <c r="AG36" s="38">
        <f t="shared" si="30"/>
        <v>0.49643430017666973</v>
      </c>
      <c r="AH36" s="38">
        <f t="shared" ref="AH36:AI36" si="31">IF(AH26=0,0,AH26/AH$24)</f>
        <v>0.39381186942550095</v>
      </c>
      <c r="AI36" s="38">
        <f t="shared" si="31"/>
        <v>0.38253272628256868</v>
      </c>
    </row>
    <row r="37" spans="1:35" x14ac:dyDescent="0.25">
      <c r="A37" s="32" t="s">
        <v>89</v>
      </c>
      <c r="B37" s="38">
        <f t="shared" ref="B37:AG37" si="32">IF(B27=0,0,B27/B$24)</f>
        <v>0.4884795868483463</v>
      </c>
      <c r="C37" s="38">
        <f t="shared" si="32"/>
        <v>0.4883822643875339</v>
      </c>
      <c r="D37" s="38">
        <f t="shared" si="32"/>
        <v>0.48824268068502108</v>
      </c>
      <c r="E37" s="38">
        <f t="shared" si="32"/>
        <v>0.48826079835036551</v>
      </c>
      <c r="F37" s="38">
        <f t="shared" si="32"/>
        <v>0.48828377278328788</v>
      </c>
      <c r="G37" s="38">
        <f t="shared" si="32"/>
        <v>0.48826794980641253</v>
      </c>
      <c r="H37" s="38">
        <f t="shared" si="32"/>
        <v>0.48823974916605306</v>
      </c>
      <c r="I37" s="38">
        <f t="shared" si="32"/>
        <v>0.48822113000190642</v>
      </c>
      <c r="J37" s="38">
        <f t="shared" si="32"/>
        <v>0.48823707898017665</v>
      </c>
      <c r="K37" s="38">
        <f t="shared" si="32"/>
        <v>0.48821246278435559</v>
      </c>
      <c r="L37" s="38">
        <f t="shared" si="32"/>
        <v>0.48819091961006694</v>
      </c>
      <c r="M37" s="38">
        <f t="shared" si="32"/>
        <v>0.48819005669819454</v>
      </c>
      <c r="N37" s="38">
        <f t="shared" si="32"/>
        <v>0.48819123431749417</v>
      </c>
      <c r="O37" s="38">
        <f t="shared" si="32"/>
        <v>0.48820283638957579</v>
      </c>
      <c r="P37" s="38">
        <f t="shared" si="32"/>
        <v>0.48820364612398892</v>
      </c>
      <c r="Q37" s="38">
        <f t="shared" si="32"/>
        <v>0.46110521419415873</v>
      </c>
      <c r="R37" s="38">
        <f t="shared" si="32"/>
        <v>0.45783322942045551</v>
      </c>
      <c r="S37" s="38">
        <f t="shared" si="32"/>
        <v>0.44449339398445969</v>
      </c>
      <c r="T37" s="38">
        <f t="shared" si="32"/>
        <v>0.43995219613737313</v>
      </c>
      <c r="U37" s="38">
        <f t="shared" si="32"/>
        <v>0.48408906803182356</v>
      </c>
      <c r="V37" s="38">
        <f t="shared" si="32"/>
        <v>0.51656195106788927</v>
      </c>
      <c r="W37" s="38">
        <f t="shared" si="32"/>
        <v>0.51658417930942269</v>
      </c>
      <c r="X37" s="38">
        <f t="shared" si="32"/>
        <v>0.57834387015517497</v>
      </c>
      <c r="Y37" s="38">
        <f t="shared" si="32"/>
        <v>0.60188479678310369</v>
      </c>
      <c r="Z37" s="38">
        <f t="shared" si="32"/>
        <v>0.60508286535118871</v>
      </c>
      <c r="AA37" s="38">
        <f t="shared" si="32"/>
        <v>0.59157136238818342</v>
      </c>
      <c r="AB37" s="38">
        <f t="shared" si="32"/>
        <v>0.53695609358022023</v>
      </c>
      <c r="AC37" s="38">
        <f t="shared" si="32"/>
        <v>0.56165384383231598</v>
      </c>
      <c r="AD37" s="38">
        <f t="shared" si="32"/>
        <v>0.53877092420088102</v>
      </c>
      <c r="AE37" s="38">
        <f t="shared" si="32"/>
        <v>0.56695844831944953</v>
      </c>
      <c r="AF37" s="38">
        <f t="shared" si="32"/>
        <v>0.52300165510653507</v>
      </c>
      <c r="AG37" s="38">
        <f t="shared" si="32"/>
        <v>0.50356569982333033</v>
      </c>
      <c r="AH37" s="38">
        <f t="shared" ref="AH37:AI37" si="33">IF(AH27=0,0,AH27/AH$24)</f>
        <v>0.60618813057449894</v>
      </c>
      <c r="AI37" s="38">
        <f t="shared" si="33"/>
        <v>0.61746727371743138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0.34673198500716768</v>
      </c>
      <c r="C40" s="39">
        <f t="shared" si="38"/>
        <v>0.32622718191019862</v>
      </c>
      <c r="D40" s="39">
        <f t="shared" si="38"/>
        <v>0.3357450570627305</v>
      </c>
      <c r="E40" s="39">
        <f t="shared" si="38"/>
        <v>0.34673198500716768</v>
      </c>
      <c r="F40" s="39">
        <f t="shared" si="38"/>
        <v>0.34557957882457374</v>
      </c>
      <c r="G40" s="39">
        <f t="shared" si="38"/>
        <v>0.33746616009911007</v>
      </c>
      <c r="H40" s="39">
        <f t="shared" si="38"/>
        <v>0.34557957882457374</v>
      </c>
      <c r="I40" s="39">
        <f t="shared" si="38"/>
        <v>0.34751307886181576</v>
      </c>
      <c r="J40" s="39">
        <f t="shared" si="38"/>
        <v>0.33506939233038696</v>
      </c>
      <c r="K40" s="39">
        <f t="shared" si="38"/>
        <v>0.32110606991247126</v>
      </c>
      <c r="L40" s="39">
        <f t="shared" si="38"/>
        <v>0.3480760439121498</v>
      </c>
      <c r="M40" s="39">
        <f t="shared" si="38"/>
        <v>0.3057061798414456</v>
      </c>
      <c r="N40" s="39">
        <f t="shared" si="38"/>
        <v>0.26544474556494041</v>
      </c>
      <c r="O40" s="39">
        <f t="shared" si="38"/>
        <v>0.20527177396664781</v>
      </c>
      <c r="P40" s="39">
        <f t="shared" si="38"/>
        <v>0.18829052198845039</v>
      </c>
      <c r="Q40" s="39">
        <f t="shared" si="38"/>
        <v>0.27545775551686885</v>
      </c>
      <c r="R40" s="39">
        <f t="shared" si="38"/>
        <v>0.54881605450877924</v>
      </c>
      <c r="S40" s="39">
        <f t="shared" si="38"/>
        <v>0.87668109684495588</v>
      </c>
      <c r="T40" s="39">
        <f t="shared" si="38"/>
        <v>0.77435669108736671</v>
      </c>
      <c r="U40" s="39">
        <f t="shared" si="38"/>
        <v>0.72284285326991815</v>
      </c>
      <c r="V40" s="39">
        <f t="shared" si="38"/>
        <v>0.85148657817954676</v>
      </c>
      <c r="W40" s="39">
        <f t="shared" si="38"/>
        <v>0.83962720229036647</v>
      </c>
      <c r="X40" s="39">
        <f t="shared" si="38"/>
        <v>0.81759467301873434</v>
      </c>
      <c r="Y40" s="39">
        <f t="shared" si="38"/>
        <v>0.82497244247705759</v>
      </c>
      <c r="Z40" s="39">
        <f t="shared" si="38"/>
        <v>0.81091128703836413</v>
      </c>
      <c r="AA40" s="39">
        <f t="shared" si="38"/>
        <v>0.88771915562923498</v>
      </c>
      <c r="AB40" s="39">
        <f t="shared" si="38"/>
        <v>0.91164049660461199</v>
      </c>
      <c r="AC40" s="39">
        <f t="shared" si="38"/>
        <v>0.88215783760014055</v>
      </c>
      <c r="AD40" s="39">
        <f t="shared" si="38"/>
        <v>0.86296458728164038</v>
      </c>
      <c r="AE40" s="39">
        <f t="shared" si="38"/>
        <v>0.84686242939080436</v>
      </c>
      <c r="AF40" s="39">
        <f t="shared" si="38"/>
        <v>0.87811293862482132</v>
      </c>
      <c r="AG40" s="39">
        <f t="shared" si="38"/>
        <v>0.90773705119912262</v>
      </c>
      <c r="AH40" s="39">
        <f t="shared" ref="AH40:AI40" si="39">IF(AH30=0,0,AH30/AH$28)</f>
        <v>0.90568677086324922</v>
      </c>
      <c r="AI40" s="39">
        <f t="shared" si="39"/>
        <v>0.90628160979758188</v>
      </c>
    </row>
    <row r="41" spans="1:35" x14ac:dyDescent="0.25">
      <c r="A41" s="36" t="s">
        <v>89</v>
      </c>
      <c r="B41" s="40">
        <f t="shared" ref="B41:AG41" si="40">IF(B31=0,0,B31/B$28)</f>
        <v>0.65326801499283238</v>
      </c>
      <c r="C41" s="40">
        <f t="shared" si="40"/>
        <v>0.67377281808980138</v>
      </c>
      <c r="D41" s="40">
        <f t="shared" si="40"/>
        <v>0.6642549429372695</v>
      </c>
      <c r="E41" s="40">
        <f t="shared" si="40"/>
        <v>0.65326801499283238</v>
      </c>
      <c r="F41" s="40">
        <f t="shared" si="40"/>
        <v>0.6544204211754262</v>
      </c>
      <c r="G41" s="40">
        <f t="shared" si="40"/>
        <v>0.66253383990088999</v>
      </c>
      <c r="H41" s="40">
        <f t="shared" si="40"/>
        <v>0.6544204211754262</v>
      </c>
      <c r="I41" s="40">
        <f t="shared" si="40"/>
        <v>0.65248692113818418</v>
      </c>
      <c r="J41" s="40">
        <f t="shared" si="40"/>
        <v>0.66493060766961298</v>
      </c>
      <c r="K41" s="40">
        <f t="shared" si="40"/>
        <v>0.67889393008752885</v>
      </c>
      <c r="L41" s="40">
        <f t="shared" si="40"/>
        <v>0.65192395608785014</v>
      </c>
      <c r="M41" s="40">
        <f t="shared" si="40"/>
        <v>0.69429382015855434</v>
      </c>
      <c r="N41" s="40">
        <f t="shared" si="40"/>
        <v>0.73455525443505965</v>
      </c>
      <c r="O41" s="40">
        <f t="shared" si="40"/>
        <v>0.79472822603335214</v>
      </c>
      <c r="P41" s="40">
        <f t="shared" si="40"/>
        <v>0.81170947801154969</v>
      </c>
      <c r="Q41" s="40">
        <f t="shared" si="40"/>
        <v>0.72454224448313109</v>
      </c>
      <c r="R41" s="40">
        <f t="shared" si="40"/>
        <v>0.45118394549122071</v>
      </c>
      <c r="S41" s="40">
        <f t="shared" si="40"/>
        <v>0.12331890315504418</v>
      </c>
      <c r="T41" s="40">
        <f t="shared" si="40"/>
        <v>0.22564330891263329</v>
      </c>
      <c r="U41" s="40">
        <f t="shared" si="40"/>
        <v>0.27715714673008185</v>
      </c>
      <c r="V41" s="40">
        <f t="shared" si="40"/>
        <v>0.14851342182045313</v>
      </c>
      <c r="W41" s="40">
        <f t="shared" si="40"/>
        <v>0.16037279770963361</v>
      </c>
      <c r="X41" s="40">
        <f t="shared" si="40"/>
        <v>0.18240532698126571</v>
      </c>
      <c r="Y41" s="40">
        <f t="shared" si="40"/>
        <v>0.17502755752294241</v>
      </c>
      <c r="Z41" s="40">
        <f t="shared" si="40"/>
        <v>0.18908871296163587</v>
      </c>
      <c r="AA41" s="40">
        <f t="shared" si="40"/>
        <v>0.11228084437076502</v>
      </c>
      <c r="AB41" s="40">
        <f t="shared" si="40"/>
        <v>8.8359503395387992E-2</v>
      </c>
      <c r="AC41" s="40">
        <f t="shared" si="40"/>
        <v>0.11784216239985945</v>
      </c>
      <c r="AD41" s="40">
        <f t="shared" si="40"/>
        <v>0.13703541271835959</v>
      </c>
      <c r="AE41" s="40">
        <f t="shared" si="40"/>
        <v>0.15313757060919556</v>
      </c>
      <c r="AF41" s="40">
        <f t="shared" si="40"/>
        <v>0.12188706137517878</v>
      </c>
      <c r="AG41" s="40">
        <f t="shared" si="40"/>
        <v>9.2262948800877376E-2</v>
      </c>
      <c r="AH41" s="40">
        <f t="shared" ref="AH41:AI41" si="41">IF(AH31=0,0,AH31/AH$28)</f>
        <v>9.4313229136750831E-2</v>
      </c>
      <c r="AI41" s="40">
        <f t="shared" si="41"/>
        <v>9.3718390202418206E-2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4654</v>
      </c>
      <c r="C43" s="27">
        <f t="shared" si="42"/>
        <v>4779</v>
      </c>
      <c r="D43" s="27">
        <f t="shared" si="42"/>
        <v>6577</v>
      </c>
      <c r="E43" s="27">
        <f t="shared" si="42"/>
        <v>9573</v>
      </c>
      <c r="F43" s="27">
        <f t="shared" si="42"/>
        <v>10181</v>
      </c>
      <c r="G43" s="27">
        <f t="shared" si="42"/>
        <v>11392</v>
      </c>
      <c r="H43" s="27">
        <f t="shared" si="42"/>
        <v>10201</v>
      </c>
      <c r="I43" s="27">
        <f t="shared" si="42"/>
        <v>10813</v>
      </c>
      <c r="J43" s="27">
        <f t="shared" si="42"/>
        <v>10825</v>
      </c>
      <c r="K43" s="27">
        <f t="shared" si="42"/>
        <v>12039</v>
      </c>
      <c r="L43" s="27">
        <f t="shared" si="42"/>
        <v>14467</v>
      </c>
      <c r="M43" s="27">
        <f t="shared" si="42"/>
        <v>15659</v>
      </c>
      <c r="N43" s="27">
        <f t="shared" si="42"/>
        <v>16862</v>
      </c>
      <c r="O43" s="27">
        <f t="shared" si="42"/>
        <v>15073</v>
      </c>
      <c r="P43" s="27">
        <f t="shared" si="42"/>
        <v>11494</v>
      </c>
      <c r="Q43" s="27">
        <f t="shared" si="42"/>
        <v>12963</v>
      </c>
      <c r="R43" s="27">
        <f t="shared" si="42"/>
        <v>13464</v>
      </c>
      <c r="S43" s="27">
        <f t="shared" si="42"/>
        <v>15404</v>
      </c>
      <c r="T43" s="27">
        <f t="shared" si="42"/>
        <v>16512</v>
      </c>
      <c r="U43" s="27">
        <f t="shared" si="42"/>
        <v>15058</v>
      </c>
      <c r="V43" s="27">
        <f t="shared" si="42"/>
        <v>13408</v>
      </c>
      <c r="W43" s="27">
        <f t="shared" si="42"/>
        <v>12841</v>
      </c>
      <c r="X43" s="27">
        <f t="shared" si="42"/>
        <v>11299</v>
      </c>
      <c r="Y43" s="27">
        <f t="shared" si="42"/>
        <v>10698</v>
      </c>
      <c r="Z43" s="27">
        <f t="shared" si="42"/>
        <v>10226</v>
      </c>
      <c r="AA43" s="27">
        <f t="shared" si="42"/>
        <v>10766</v>
      </c>
      <c r="AB43" s="27">
        <f t="shared" si="42"/>
        <v>10583</v>
      </c>
      <c r="AC43" s="27">
        <f t="shared" si="42"/>
        <v>12071</v>
      </c>
      <c r="AD43" s="27">
        <f t="shared" si="42"/>
        <v>12505</v>
      </c>
      <c r="AE43" s="27">
        <f t="shared" si="42"/>
        <v>10658</v>
      </c>
      <c r="AF43" s="27">
        <f t="shared" si="42"/>
        <v>2164</v>
      </c>
      <c r="AG43" s="27">
        <f t="shared" si="42"/>
        <v>2841</v>
      </c>
      <c r="AH43" s="27">
        <f t="shared" ref="AH43:AI43" si="43">SUM(AH44,AH48)</f>
        <v>5302</v>
      </c>
      <c r="AI43" s="27">
        <f t="shared" si="43"/>
        <v>6588</v>
      </c>
    </row>
    <row r="44" spans="1:35" x14ac:dyDescent="0.25">
      <c r="A44" s="3" t="s">
        <v>2</v>
      </c>
      <c r="B44" s="4">
        <f t="shared" ref="B44:AG44" si="44">SUM(B45:B47)</f>
        <v>4610</v>
      </c>
      <c r="C44" s="4">
        <f t="shared" si="44"/>
        <v>4733</v>
      </c>
      <c r="D44" s="4">
        <f t="shared" si="44"/>
        <v>6514</v>
      </c>
      <c r="E44" s="4">
        <f t="shared" si="44"/>
        <v>9485</v>
      </c>
      <c r="F44" s="4">
        <f t="shared" si="44"/>
        <v>10088</v>
      </c>
      <c r="G44" s="4">
        <f t="shared" si="44"/>
        <v>11286</v>
      </c>
      <c r="H44" s="4">
        <f t="shared" si="44"/>
        <v>10108</v>
      </c>
      <c r="I44" s="4">
        <f t="shared" si="44"/>
        <v>10714</v>
      </c>
      <c r="J44" s="4">
        <f t="shared" si="44"/>
        <v>10725</v>
      </c>
      <c r="K44" s="4">
        <f t="shared" si="44"/>
        <v>11929</v>
      </c>
      <c r="L44" s="4">
        <f t="shared" si="44"/>
        <v>14329</v>
      </c>
      <c r="M44" s="4">
        <f t="shared" si="44"/>
        <v>15538</v>
      </c>
      <c r="N44" s="4">
        <f t="shared" si="44"/>
        <v>16750</v>
      </c>
      <c r="O44" s="4">
        <f t="shared" si="44"/>
        <v>14970</v>
      </c>
      <c r="P44" s="4">
        <f t="shared" si="44"/>
        <v>11389</v>
      </c>
      <c r="Q44" s="4">
        <f t="shared" si="44"/>
        <v>12843</v>
      </c>
      <c r="R44" s="4">
        <f t="shared" si="44"/>
        <v>13238</v>
      </c>
      <c r="S44" s="4">
        <f t="shared" si="44"/>
        <v>14602</v>
      </c>
      <c r="T44" s="4">
        <f t="shared" si="44"/>
        <v>16230</v>
      </c>
      <c r="U44" s="4">
        <f t="shared" si="44"/>
        <v>14924</v>
      </c>
      <c r="V44" s="4">
        <f t="shared" si="44"/>
        <v>13220</v>
      </c>
      <c r="W44" s="4">
        <f t="shared" si="44"/>
        <v>12644</v>
      </c>
      <c r="X44" s="4">
        <f t="shared" si="44"/>
        <v>11090</v>
      </c>
      <c r="Y44" s="4">
        <f t="shared" si="44"/>
        <v>10507</v>
      </c>
      <c r="Z44" s="4">
        <f t="shared" si="44"/>
        <v>10071</v>
      </c>
      <c r="AA44" s="4">
        <f t="shared" si="44"/>
        <v>10595</v>
      </c>
      <c r="AB44" s="4">
        <f t="shared" si="44"/>
        <v>10425</v>
      </c>
      <c r="AC44" s="4">
        <f t="shared" si="44"/>
        <v>11825</v>
      </c>
      <c r="AD44" s="4">
        <f t="shared" si="44"/>
        <v>12280</v>
      </c>
      <c r="AE44" s="4">
        <f t="shared" si="44"/>
        <v>10465</v>
      </c>
      <c r="AF44" s="4">
        <f t="shared" si="44"/>
        <v>1974</v>
      </c>
      <c r="AG44" s="4">
        <f t="shared" si="44"/>
        <v>2615</v>
      </c>
      <c r="AH44" s="4">
        <f t="shared" ref="AH44:AI44" si="45">SUM(AH45:AH47)</f>
        <v>5060</v>
      </c>
      <c r="AI44" s="4">
        <f t="shared" si="45"/>
        <v>6366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2912</v>
      </c>
      <c r="C46" s="33">
        <v>2990</v>
      </c>
      <c r="D46" s="33">
        <v>4116</v>
      </c>
      <c r="E46" s="33">
        <v>5993</v>
      </c>
      <c r="F46" s="33">
        <v>6374</v>
      </c>
      <c r="G46" s="33">
        <v>7131</v>
      </c>
      <c r="H46" s="33">
        <v>6387</v>
      </c>
      <c r="I46" s="33">
        <v>6770</v>
      </c>
      <c r="J46" s="33">
        <v>6777</v>
      </c>
      <c r="K46" s="33">
        <v>7538</v>
      </c>
      <c r="L46" s="33">
        <v>9055</v>
      </c>
      <c r="M46" s="33">
        <v>9819</v>
      </c>
      <c r="N46" s="33">
        <v>10585</v>
      </c>
      <c r="O46" s="33">
        <v>9460</v>
      </c>
      <c r="P46" s="33">
        <v>7197</v>
      </c>
      <c r="Q46" s="33">
        <v>8385</v>
      </c>
      <c r="R46" s="33">
        <v>8541</v>
      </c>
      <c r="S46" s="33">
        <v>9219</v>
      </c>
      <c r="T46" s="33">
        <v>10205</v>
      </c>
      <c r="U46" s="33">
        <v>8777</v>
      </c>
      <c r="V46" s="33">
        <v>7294</v>
      </c>
      <c r="W46" s="33">
        <v>7155</v>
      </c>
      <c r="X46" s="33">
        <v>6017</v>
      </c>
      <c r="Y46" s="33">
        <v>5329</v>
      </c>
      <c r="Z46" s="33">
        <v>4896</v>
      </c>
      <c r="AA46" s="33">
        <v>5059</v>
      </c>
      <c r="AB46" s="33">
        <v>5349</v>
      </c>
      <c r="AC46" s="33">
        <v>5776</v>
      </c>
      <c r="AD46" s="33">
        <v>6380</v>
      </c>
      <c r="AE46" s="33">
        <v>5150</v>
      </c>
      <c r="AF46" s="33">
        <v>1110</v>
      </c>
      <c r="AG46" s="33">
        <v>1546</v>
      </c>
      <c r="AH46" s="33">
        <v>2487</v>
      </c>
      <c r="AI46" s="33">
        <v>2981</v>
      </c>
    </row>
    <row r="47" spans="1:35" x14ac:dyDescent="0.25">
      <c r="A47" s="32" t="s">
        <v>89</v>
      </c>
      <c r="B47" s="33">
        <v>1698</v>
      </c>
      <c r="C47" s="33">
        <v>1743</v>
      </c>
      <c r="D47" s="33">
        <v>2398</v>
      </c>
      <c r="E47" s="33">
        <v>3492</v>
      </c>
      <c r="F47" s="33">
        <v>3714</v>
      </c>
      <c r="G47" s="33">
        <v>4155</v>
      </c>
      <c r="H47" s="33">
        <v>3721</v>
      </c>
      <c r="I47" s="33">
        <v>3944</v>
      </c>
      <c r="J47" s="33">
        <v>3948</v>
      </c>
      <c r="K47" s="33">
        <v>4391</v>
      </c>
      <c r="L47" s="33">
        <v>5274</v>
      </c>
      <c r="M47" s="33">
        <v>5719</v>
      </c>
      <c r="N47" s="33">
        <v>6165</v>
      </c>
      <c r="O47" s="33">
        <v>5510</v>
      </c>
      <c r="P47" s="33">
        <v>4192</v>
      </c>
      <c r="Q47" s="33">
        <v>4458</v>
      </c>
      <c r="R47" s="33">
        <v>4697</v>
      </c>
      <c r="S47" s="33">
        <v>5383</v>
      </c>
      <c r="T47" s="33">
        <v>6025</v>
      </c>
      <c r="U47" s="33">
        <v>6147</v>
      </c>
      <c r="V47" s="33">
        <v>5926</v>
      </c>
      <c r="W47" s="33">
        <v>5489</v>
      </c>
      <c r="X47" s="33">
        <v>5073</v>
      </c>
      <c r="Y47" s="33">
        <v>5178</v>
      </c>
      <c r="Z47" s="33">
        <v>5175</v>
      </c>
      <c r="AA47" s="33">
        <v>5536</v>
      </c>
      <c r="AB47" s="33">
        <v>5076</v>
      </c>
      <c r="AC47" s="33">
        <v>6049</v>
      </c>
      <c r="AD47" s="33">
        <v>5900</v>
      </c>
      <c r="AE47" s="33">
        <v>5315</v>
      </c>
      <c r="AF47" s="33">
        <v>864</v>
      </c>
      <c r="AG47" s="33">
        <v>1069</v>
      </c>
      <c r="AH47" s="33">
        <v>2573</v>
      </c>
      <c r="AI47" s="33">
        <v>3385</v>
      </c>
    </row>
    <row r="48" spans="1:35" x14ac:dyDescent="0.25">
      <c r="A48" s="5" t="s">
        <v>1</v>
      </c>
      <c r="B48" s="6">
        <f t="shared" ref="B48:AG48" si="46">SUM(B49:B51)</f>
        <v>44</v>
      </c>
      <c r="C48" s="6">
        <f t="shared" si="46"/>
        <v>46</v>
      </c>
      <c r="D48" s="6">
        <f t="shared" si="46"/>
        <v>63</v>
      </c>
      <c r="E48" s="6">
        <f t="shared" si="46"/>
        <v>88</v>
      </c>
      <c r="F48" s="6">
        <f t="shared" si="46"/>
        <v>93</v>
      </c>
      <c r="G48" s="6">
        <f t="shared" si="46"/>
        <v>106</v>
      </c>
      <c r="H48" s="6">
        <f t="shared" si="46"/>
        <v>93</v>
      </c>
      <c r="I48" s="6">
        <f t="shared" si="46"/>
        <v>99</v>
      </c>
      <c r="J48" s="6">
        <f t="shared" si="46"/>
        <v>100</v>
      </c>
      <c r="K48" s="6">
        <f t="shared" si="46"/>
        <v>110</v>
      </c>
      <c r="L48" s="6">
        <f t="shared" si="46"/>
        <v>138</v>
      </c>
      <c r="M48" s="6">
        <f t="shared" si="46"/>
        <v>121</v>
      </c>
      <c r="N48" s="6">
        <f t="shared" si="46"/>
        <v>112</v>
      </c>
      <c r="O48" s="6">
        <f t="shared" si="46"/>
        <v>103</v>
      </c>
      <c r="P48" s="6">
        <f t="shared" si="46"/>
        <v>105</v>
      </c>
      <c r="Q48" s="6">
        <f t="shared" si="46"/>
        <v>120</v>
      </c>
      <c r="R48" s="6">
        <f t="shared" si="46"/>
        <v>226</v>
      </c>
      <c r="S48" s="6">
        <f t="shared" si="46"/>
        <v>802</v>
      </c>
      <c r="T48" s="6">
        <f t="shared" si="46"/>
        <v>282</v>
      </c>
      <c r="U48" s="6">
        <f t="shared" si="46"/>
        <v>134</v>
      </c>
      <c r="V48" s="6">
        <f t="shared" si="46"/>
        <v>188</v>
      </c>
      <c r="W48" s="6">
        <f t="shared" si="46"/>
        <v>197</v>
      </c>
      <c r="X48" s="6">
        <f t="shared" si="46"/>
        <v>209</v>
      </c>
      <c r="Y48" s="6">
        <f t="shared" si="46"/>
        <v>191</v>
      </c>
      <c r="Z48" s="6">
        <f t="shared" si="46"/>
        <v>155</v>
      </c>
      <c r="AA48" s="6">
        <f t="shared" si="46"/>
        <v>171</v>
      </c>
      <c r="AB48" s="6">
        <f t="shared" si="46"/>
        <v>158</v>
      </c>
      <c r="AC48" s="6">
        <f t="shared" si="46"/>
        <v>246</v>
      </c>
      <c r="AD48" s="6">
        <f t="shared" si="46"/>
        <v>225</v>
      </c>
      <c r="AE48" s="6">
        <f t="shared" si="46"/>
        <v>193</v>
      </c>
      <c r="AF48" s="6">
        <f t="shared" si="46"/>
        <v>190</v>
      </c>
      <c r="AG48" s="6">
        <f t="shared" si="46"/>
        <v>226</v>
      </c>
      <c r="AH48" s="6">
        <f t="shared" ref="AH48:AI48" si="47">SUM(AH49:AH51)</f>
        <v>242</v>
      </c>
      <c r="AI48" s="6">
        <f t="shared" si="47"/>
        <v>222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34</v>
      </c>
      <c r="C50" s="35">
        <v>35</v>
      </c>
      <c r="D50" s="35">
        <v>48</v>
      </c>
      <c r="E50" s="35">
        <v>68</v>
      </c>
      <c r="F50" s="35">
        <v>72</v>
      </c>
      <c r="G50" s="35">
        <v>81</v>
      </c>
      <c r="H50" s="35">
        <v>72</v>
      </c>
      <c r="I50" s="35">
        <v>77</v>
      </c>
      <c r="J50" s="35">
        <v>77</v>
      </c>
      <c r="K50" s="35">
        <v>83</v>
      </c>
      <c r="L50" s="35">
        <v>107</v>
      </c>
      <c r="M50" s="35">
        <v>90</v>
      </c>
      <c r="N50" s="35">
        <v>79</v>
      </c>
      <c r="O50" s="35">
        <v>66</v>
      </c>
      <c r="P50" s="35">
        <v>65</v>
      </c>
      <c r="Q50" s="35">
        <v>86</v>
      </c>
      <c r="R50" s="35">
        <v>195</v>
      </c>
      <c r="S50" s="35">
        <v>771</v>
      </c>
      <c r="T50" s="35">
        <v>254</v>
      </c>
      <c r="U50" s="35">
        <v>111</v>
      </c>
      <c r="V50" s="35">
        <v>163</v>
      </c>
      <c r="W50" s="35">
        <v>168</v>
      </c>
      <c r="X50" s="35">
        <v>180</v>
      </c>
      <c r="Y50" s="35">
        <v>165</v>
      </c>
      <c r="Z50" s="35">
        <v>131</v>
      </c>
      <c r="AA50" s="35">
        <v>156</v>
      </c>
      <c r="AB50" s="35">
        <v>145</v>
      </c>
      <c r="AC50" s="35">
        <v>218</v>
      </c>
      <c r="AD50" s="35">
        <v>198</v>
      </c>
      <c r="AE50" s="35">
        <v>168</v>
      </c>
      <c r="AF50" s="35">
        <v>171</v>
      </c>
      <c r="AG50" s="35">
        <v>206</v>
      </c>
      <c r="AH50" s="35">
        <v>218</v>
      </c>
      <c r="AI50" s="35">
        <v>200</v>
      </c>
    </row>
    <row r="51" spans="1:35" x14ac:dyDescent="0.25">
      <c r="A51" s="36" t="s">
        <v>89</v>
      </c>
      <c r="B51" s="37">
        <v>10</v>
      </c>
      <c r="C51" s="37">
        <v>11</v>
      </c>
      <c r="D51" s="37">
        <v>15</v>
      </c>
      <c r="E51" s="37">
        <v>20</v>
      </c>
      <c r="F51" s="37">
        <v>21</v>
      </c>
      <c r="G51" s="37">
        <v>25</v>
      </c>
      <c r="H51" s="37">
        <v>21</v>
      </c>
      <c r="I51" s="37">
        <v>22</v>
      </c>
      <c r="J51" s="37">
        <v>23</v>
      </c>
      <c r="K51" s="37">
        <v>27</v>
      </c>
      <c r="L51" s="37">
        <v>31</v>
      </c>
      <c r="M51" s="37">
        <v>31</v>
      </c>
      <c r="N51" s="37">
        <v>33</v>
      </c>
      <c r="O51" s="37">
        <v>37</v>
      </c>
      <c r="P51" s="37">
        <v>40</v>
      </c>
      <c r="Q51" s="37">
        <v>34</v>
      </c>
      <c r="R51" s="37">
        <v>31</v>
      </c>
      <c r="S51" s="37">
        <v>31</v>
      </c>
      <c r="T51" s="37">
        <v>28</v>
      </c>
      <c r="U51" s="37">
        <v>23</v>
      </c>
      <c r="V51" s="37">
        <v>25</v>
      </c>
      <c r="W51" s="37">
        <v>29</v>
      </c>
      <c r="X51" s="37">
        <v>29</v>
      </c>
      <c r="Y51" s="37">
        <v>26</v>
      </c>
      <c r="Z51" s="37">
        <v>24</v>
      </c>
      <c r="AA51" s="37">
        <v>15</v>
      </c>
      <c r="AB51" s="37">
        <v>13</v>
      </c>
      <c r="AC51" s="37">
        <v>28</v>
      </c>
      <c r="AD51" s="37">
        <v>27</v>
      </c>
      <c r="AE51" s="37">
        <v>25</v>
      </c>
      <c r="AF51" s="37">
        <v>19</v>
      </c>
      <c r="AG51" s="37">
        <v>20</v>
      </c>
      <c r="AH51" s="37">
        <v>24</v>
      </c>
      <c r="AI51" s="37">
        <v>22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837.96383975931633</v>
      </c>
      <c r="C53" s="26">
        <f t="shared" si="48"/>
        <v>838.25361588878297</v>
      </c>
      <c r="D53" s="26">
        <f t="shared" si="48"/>
        <v>837.98227755300877</v>
      </c>
      <c r="E53" s="26">
        <f t="shared" si="48"/>
        <v>837.83671561435949</v>
      </c>
      <c r="F53" s="26">
        <f t="shared" si="48"/>
        <v>837.9143785648439</v>
      </c>
      <c r="G53" s="26">
        <f t="shared" si="48"/>
        <v>837.97489798344293</v>
      </c>
      <c r="H53" s="26">
        <f t="shared" si="48"/>
        <v>837.8904432700574</v>
      </c>
      <c r="I53" s="26">
        <f t="shared" si="48"/>
        <v>837.86261651570851</v>
      </c>
      <c r="J53" s="26">
        <f t="shared" si="48"/>
        <v>838.09635714258764</v>
      </c>
      <c r="K53" s="26">
        <f t="shared" si="48"/>
        <v>838.25238314437092</v>
      </c>
      <c r="L53" s="26">
        <f t="shared" si="48"/>
        <v>837.83831584188192</v>
      </c>
      <c r="M53" s="26">
        <f t="shared" si="48"/>
        <v>838.4557053548566</v>
      </c>
      <c r="N53" s="26">
        <f t="shared" si="48"/>
        <v>838.95192981136711</v>
      </c>
      <c r="O53" s="26">
        <f t="shared" si="48"/>
        <v>840.14912541225976</v>
      </c>
      <c r="P53" s="26">
        <f t="shared" si="48"/>
        <v>841.40994168623433</v>
      </c>
      <c r="Q53" s="26">
        <f t="shared" si="48"/>
        <v>873.00054277735273</v>
      </c>
      <c r="R53" s="26">
        <f t="shared" si="48"/>
        <v>861.13356878440936</v>
      </c>
      <c r="S53" s="26">
        <f t="shared" si="48"/>
        <v>890.67086353510433</v>
      </c>
      <c r="T53" s="26">
        <f t="shared" si="48"/>
        <v>894.3159683481324</v>
      </c>
      <c r="U53" s="26">
        <f t="shared" si="48"/>
        <v>915.36291154690707</v>
      </c>
      <c r="V53" s="26">
        <f t="shared" si="48"/>
        <v>919.38582538684727</v>
      </c>
      <c r="W53" s="26">
        <f t="shared" si="48"/>
        <v>903.47655219330625</v>
      </c>
      <c r="X53" s="26">
        <f t="shared" si="48"/>
        <v>924.01493403390384</v>
      </c>
      <c r="Y53" s="26">
        <f t="shared" si="48"/>
        <v>968.42888780346891</v>
      </c>
      <c r="Z53" s="26">
        <f t="shared" si="48"/>
        <v>938.16211757275119</v>
      </c>
      <c r="AA53" s="26">
        <f t="shared" si="48"/>
        <v>913.47652666437011</v>
      </c>
      <c r="AB53" s="26">
        <f t="shared" si="48"/>
        <v>856.38078184266544</v>
      </c>
      <c r="AC53" s="26">
        <f t="shared" si="48"/>
        <v>868.74470897712865</v>
      </c>
      <c r="AD53" s="26">
        <f t="shared" si="48"/>
        <v>891.41515029267885</v>
      </c>
      <c r="AE53" s="26">
        <f t="shared" si="48"/>
        <v>920.85658316471529</v>
      </c>
      <c r="AF53" s="26">
        <f t="shared" si="48"/>
        <v>934.94189639102456</v>
      </c>
      <c r="AG53" s="26">
        <f t="shared" si="48"/>
        <v>1045.4957819661847</v>
      </c>
      <c r="AH53" s="26">
        <f t="shared" ref="AH53:AI53" si="49">IF(AND(AH23=0,AH43=0),0,IF(OR(AH23=0,AH43=0),1/0,1000000*AH23/AH43))</f>
        <v>1071.4423288525047</v>
      </c>
      <c r="AI53" s="26">
        <f t="shared" si="49"/>
        <v>1052.6738022694803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838.15265712435883</v>
      </c>
      <c r="C54" s="10">
        <f t="shared" si="50"/>
        <v>838.07858455164944</v>
      </c>
      <c r="D54" s="10">
        <f t="shared" si="50"/>
        <v>838.02929334901751</v>
      </c>
      <c r="E54" s="10">
        <f t="shared" si="50"/>
        <v>838.01907820591839</v>
      </c>
      <c r="F54" s="10">
        <f t="shared" si="50"/>
        <v>838.05678577186075</v>
      </c>
      <c r="G54" s="10">
        <f t="shared" si="50"/>
        <v>838.03744302016025</v>
      </c>
      <c r="H54" s="10">
        <f t="shared" si="50"/>
        <v>838.03234848592297</v>
      </c>
      <c r="I54" s="10">
        <f t="shared" si="50"/>
        <v>838.01217099009193</v>
      </c>
      <c r="J54" s="10">
        <f t="shared" si="50"/>
        <v>838.04438158548953</v>
      </c>
      <c r="K54" s="10">
        <f t="shared" si="50"/>
        <v>838.02705400849038</v>
      </c>
      <c r="L54" s="10">
        <f t="shared" si="50"/>
        <v>838.0312927280653</v>
      </c>
      <c r="M54" s="10">
        <f t="shared" si="50"/>
        <v>838.02905188230568</v>
      </c>
      <c r="N54" s="10">
        <f t="shared" si="50"/>
        <v>838.03852128804465</v>
      </c>
      <c r="O54" s="10">
        <f t="shared" si="50"/>
        <v>838.04456133615247</v>
      </c>
      <c r="P54" s="10">
        <f t="shared" si="50"/>
        <v>838.03927558936391</v>
      </c>
      <c r="Q54" s="10">
        <f t="shared" si="50"/>
        <v>871.25053165663974</v>
      </c>
      <c r="R54" s="10">
        <f t="shared" si="50"/>
        <v>863.97786878783177</v>
      </c>
      <c r="S54" s="10">
        <f t="shared" si="50"/>
        <v>906.99895388086168</v>
      </c>
      <c r="T54" s="10">
        <f t="shared" si="50"/>
        <v>898.32358537877269</v>
      </c>
      <c r="U54" s="10">
        <f t="shared" si="50"/>
        <v>917.38207901938267</v>
      </c>
      <c r="V54" s="10">
        <f t="shared" si="50"/>
        <v>923.27833514125757</v>
      </c>
      <c r="W54" s="10">
        <f t="shared" si="50"/>
        <v>908.56660525408779</v>
      </c>
      <c r="X54" s="10">
        <f t="shared" si="50"/>
        <v>931.8499252182288</v>
      </c>
      <c r="Y54" s="10">
        <f t="shared" si="50"/>
        <v>975.94209923611947</v>
      </c>
      <c r="Z54" s="10">
        <f t="shared" si="50"/>
        <v>943.99291646143024</v>
      </c>
      <c r="AA54" s="10">
        <f t="shared" si="50"/>
        <v>918.90579659654554</v>
      </c>
      <c r="AB54" s="10">
        <f t="shared" si="50"/>
        <v>860.84412978275202</v>
      </c>
      <c r="AC54" s="10">
        <f t="shared" si="50"/>
        <v>874.86083214967448</v>
      </c>
      <c r="AD54" s="10">
        <f t="shared" si="50"/>
        <v>896.74560374801217</v>
      </c>
      <c r="AE54" s="10">
        <f t="shared" si="50"/>
        <v>927.53082925722299</v>
      </c>
      <c r="AF54" s="10">
        <f t="shared" si="50"/>
        <v>976.71418802142387</v>
      </c>
      <c r="AG54" s="10">
        <f t="shared" si="50"/>
        <v>1089.902345963965</v>
      </c>
      <c r="AH54" s="10">
        <f t="shared" ref="AH54:AI54" si="51">IF(AND(AH24=0,AH44=0),0,IF(OR(AH24=0,AH44=0),1/0,1000000*AH24/AH44))</f>
        <v>1094.8116367305715</v>
      </c>
      <c r="AI54" s="10">
        <f t="shared" si="51"/>
        <v>1067.6827055838228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678.72781999795416</v>
      </c>
      <c r="C56" s="41">
        <f t="shared" si="54"/>
        <v>678.72781999795404</v>
      </c>
      <c r="D56" s="41">
        <f t="shared" si="54"/>
        <v>678.72781999795416</v>
      </c>
      <c r="E56" s="41">
        <f t="shared" si="54"/>
        <v>678.72781999795416</v>
      </c>
      <c r="F56" s="41">
        <f t="shared" si="54"/>
        <v>678.72781999795416</v>
      </c>
      <c r="G56" s="41">
        <f t="shared" si="54"/>
        <v>678.72781999795416</v>
      </c>
      <c r="H56" s="41">
        <f t="shared" si="54"/>
        <v>678.72781999795416</v>
      </c>
      <c r="I56" s="41">
        <f t="shared" si="54"/>
        <v>678.72781999795416</v>
      </c>
      <c r="J56" s="41">
        <f t="shared" si="54"/>
        <v>678.72781999795416</v>
      </c>
      <c r="K56" s="41">
        <f t="shared" si="54"/>
        <v>678.72781999795416</v>
      </c>
      <c r="L56" s="41">
        <f t="shared" si="54"/>
        <v>678.72781999795416</v>
      </c>
      <c r="M56" s="41">
        <f t="shared" si="54"/>
        <v>678.72781999795416</v>
      </c>
      <c r="N56" s="41">
        <f t="shared" si="54"/>
        <v>678.72781999795416</v>
      </c>
      <c r="O56" s="41">
        <f t="shared" si="54"/>
        <v>678.72781999795416</v>
      </c>
      <c r="P56" s="41">
        <f t="shared" si="54"/>
        <v>678.72781999795416</v>
      </c>
      <c r="Q56" s="41">
        <f t="shared" si="54"/>
        <v>719.13504477611946</v>
      </c>
      <c r="R56" s="41">
        <f t="shared" si="54"/>
        <v>726.02097696981616</v>
      </c>
      <c r="S56" s="41">
        <f t="shared" si="54"/>
        <v>798.03978539528191</v>
      </c>
      <c r="T56" s="41">
        <f t="shared" si="54"/>
        <v>800.1352643953436</v>
      </c>
      <c r="U56" s="41">
        <f t="shared" si="54"/>
        <v>804.75581687042302</v>
      </c>
      <c r="V56" s="41">
        <f t="shared" si="54"/>
        <v>808.98257930317209</v>
      </c>
      <c r="W56" s="41">
        <f t="shared" si="54"/>
        <v>776.16218266664077</v>
      </c>
      <c r="X56" s="41">
        <f t="shared" si="54"/>
        <v>724.19567636305828</v>
      </c>
      <c r="Y56" s="41">
        <f t="shared" si="54"/>
        <v>766.06536441094624</v>
      </c>
      <c r="Z56" s="41">
        <f t="shared" si="54"/>
        <v>766.84201478630837</v>
      </c>
      <c r="AA56" s="41">
        <f t="shared" si="54"/>
        <v>786.00165137790282</v>
      </c>
      <c r="AB56" s="41">
        <f t="shared" si="54"/>
        <v>776.87323872078866</v>
      </c>
      <c r="AC56" s="41">
        <f t="shared" si="54"/>
        <v>785.10933447656225</v>
      </c>
      <c r="AD56" s="41">
        <f t="shared" si="54"/>
        <v>796.09266354477074</v>
      </c>
      <c r="AE56" s="41">
        <f t="shared" si="54"/>
        <v>816.18747795414447</v>
      </c>
      <c r="AF56" s="41">
        <f t="shared" si="54"/>
        <v>828.53057199211048</v>
      </c>
      <c r="AG56" s="41">
        <f t="shared" si="54"/>
        <v>915.19064386317916</v>
      </c>
      <c r="AH56" s="41">
        <f t="shared" ref="AH56:AI56" si="55">IF(AND(AH26=0,AH46=0),0,IF(OR(AH26=0,AH46=0),1/0,1000000*AH26/AH46))</f>
        <v>877.20871559633031</v>
      </c>
      <c r="AI56" s="41">
        <f t="shared" si="55"/>
        <v>872.19875407890834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1111.5596805119267</v>
      </c>
      <c r="C57" s="41">
        <f t="shared" si="56"/>
        <v>1111.4341703322286</v>
      </c>
      <c r="D57" s="41">
        <f t="shared" si="56"/>
        <v>1111.4591783836199</v>
      </c>
      <c r="E57" s="41">
        <f t="shared" si="56"/>
        <v>1111.3960857776049</v>
      </c>
      <c r="F57" s="41">
        <f t="shared" si="56"/>
        <v>1111.4985810984301</v>
      </c>
      <c r="G57" s="41">
        <f t="shared" si="56"/>
        <v>1111.4518646257802</v>
      </c>
      <c r="H57" s="41">
        <f t="shared" si="56"/>
        <v>1111.474440249604</v>
      </c>
      <c r="I57" s="41">
        <f t="shared" si="56"/>
        <v>1111.4287673939386</v>
      </c>
      <c r="J57" s="41">
        <f t="shared" si="56"/>
        <v>1111.5216708151568</v>
      </c>
      <c r="K57" s="41">
        <f t="shared" si="56"/>
        <v>1111.4949715606247</v>
      </c>
      <c r="L57" s="41">
        <f t="shared" si="56"/>
        <v>1111.5415213156941</v>
      </c>
      <c r="M57" s="41">
        <f t="shared" si="56"/>
        <v>1111.534699001111</v>
      </c>
      <c r="N57" s="41">
        <f t="shared" si="56"/>
        <v>1111.5671138518092</v>
      </c>
      <c r="O57" s="41">
        <f t="shared" si="56"/>
        <v>1111.5720337607181</v>
      </c>
      <c r="P57" s="41">
        <f t="shared" si="56"/>
        <v>1111.5518103916959</v>
      </c>
      <c r="Q57" s="41">
        <f t="shared" si="56"/>
        <v>1157.3627697663669</v>
      </c>
      <c r="R57" s="41">
        <f t="shared" si="56"/>
        <v>1114.837952462022</v>
      </c>
      <c r="S57" s="41">
        <f t="shared" si="56"/>
        <v>1093.6039277371797</v>
      </c>
      <c r="T57" s="41">
        <f t="shared" si="56"/>
        <v>1064.6326004220748</v>
      </c>
      <c r="U57" s="41">
        <f t="shared" si="56"/>
        <v>1078.1955982777881</v>
      </c>
      <c r="V57" s="41">
        <f t="shared" si="56"/>
        <v>1063.9589364039973</v>
      </c>
      <c r="W57" s="41">
        <f t="shared" si="56"/>
        <v>1081.1579048739059</v>
      </c>
      <c r="X57" s="41">
        <f t="shared" si="56"/>
        <v>1178.1451381812803</v>
      </c>
      <c r="Y57" s="41">
        <f t="shared" si="56"/>
        <v>1191.9392255171829</v>
      </c>
      <c r="Z57" s="41">
        <f t="shared" si="56"/>
        <v>1111.5930738723282</v>
      </c>
      <c r="AA57" s="41">
        <f t="shared" si="56"/>
        <v>1040.3584827708796</v>
      </c>
      <c r="AB57" s="41">
        <f t="shared" si="56"/>
        <v>949.33118578953702</v>
      </c>
      <c r="AC57" s="41">
        <f t="shared" si="56"/>
        <v>960.56171668594459</v>
      </c>
      <c r="AD57" s="41">
        <f t="shared" si="56"/>
        <v>1005.5872577305004</v>
      </c>
      <c r="AE57" s="41">
        <f t="shared" si="56"/>
        <v>1035.4176136807137</v>
      </c>
      <c r="AF57" s="41">
        <f t="shared" si="56"/>
        <v>1167.0889725035279</v>
      </c>
      <c r="AG57" s="41">
        <f t="shared" si="56"/>
        <v>1342.5724034455507</v>
      </c>
      <c r="AH57" s="41">
        <f t="shared" ref="AH57:AI57" si="57">IF(AND(AH27=0,AH47=0),0,IF(OR(AH27=0,AH47=0),1/0,1000000*AH27/AH47))</f>
        <v>1305.1413937693812</v>
      </c>
      <c r="AI57" s="41">
        <f t="shared" si="57"/>
        <v>1239.8356330391111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818.1809294673717</v>
      </c>
      <c r="C58" s="11">
        <f t="shared" si="58"/>
        <v>856.26281846818722</v>
      </c>
      <c r="D58" s="11">
        <f t="shared" si="58"/>
        <v>833.12099350220251</v>
      </c>
      <c r="E58" s="11">
        <f t="shared" si="58"/>
        <v>818.1809294673717</v>
      </c>
      <c r="F58" s="11">
        <f t="shared" si="58"/>
        <v>822.46702475426048</v>
      </c>
      <c r="G58" s="11">
        <f t="shared" si="58"/>
        <v>831.3156217156104</v>
      </c>
      <c r="H58" s="11">
        <f t="shared" si="58"/>
        <v>822.46702475426048</v>
      </c>
      <c r="I58" s="11">
        <f t="shared" si="58"/>
        <v>821.67749895466807</v>
      </c>
      <c r="J58" s="11">
        <f t="shared" si="58"/>
        <v>843.6707356413599</v>
      </c>
      <c r="K58" s="11">
        <f t="shared" si="58"/>
        <v>862.6883037072655</v>
      </c>
      <c r="L58" s="11">
        <f t="shared" si="58"/>
        <v>817.80088249318123</v>
      </c>
      <c r="M58" s="11">
        <f t="shared" si="58"/>
        <v>893.24365292921243</v>
      </c>
      <c r="N58" s="11">
        <f t="shared" si="58"/>
        <v>975.55543664754225</v>
      </c>
      <c r="O58" s="11">
        <f t="shared" si="58"/>
        <v>1146.0260595804803</v>
      </c>
      <c r="P58" s="11">
        <f t="shared" si="58"/>
        <v>1207.0148576601196</v>
      </c>
      <c r="Q58" s="11">
        <f t="shared" si="58"/>
        <v>1060.2954829716698</v>
      </c>
      <c r="R58" s="11">
        <f t="shared" si="58"/>
        <v>694.52806681402024</v>
      </c>
      <c r="S58" s="11">
        <f t="shared" si="58"/>
        <v>593.38560763890757</v>
      </c>
      <c r="T58" s="11">
        <f t="shared" si="58"/>
        <v>663.66481796766857</v>
      </c>
      <c r="U58" s="11">
        <f t="shared" si="58"/>
        <v>690.48190140341592</v>
      </c>
      <c r="V58" s="11">
        <f t="shared" si="58"/>
        <v>645.66785223097315</v>
      </c>
      <c r="W58" s="11">
        <f t="shared" si="58"/>
        <v>576.78299432263952</v>
      </c>
      <c r="X58" s="11">
        <f t="shared" si="58"/>
        <v>508.27305731541122</v>
      </c>
      <c r="Y58" s="11">
        <f t="shared" si="58"/>
        <v>555.12358663667783</v>
      </c>
      <c r="Z58" s="11">
        <f t="shared" si="58"/>
        <v>559.31066203800424</v>
      </c>
      <c r="AA58" s="11">
        <f t="shared" si="58"/>
        <v>577.08404168544109</v>
      </c>
      <c r="AB58" s="11">
        <f t="shared" si="58"/>
        <v>561.884564909745</v>
      </c>
      <c r="AC58" s="11">
        <f t="shared" si="58"/>
        <v>574.74813777649513</v>
      </c>
      <c r="AD58" s="11">
        <f t="shared" si="58"/>
        <v>600.49084615270567</v>
      </c>
      <c r="AE58" s="11">
        <f t="shared" si="58"/>
        <v>558.96028597252723</v>
      </c>
      <c r="AF58" s="11">
        <f t="shared" si="58"/>
        <v>500.9497717678226</v>
      </c>
      <c r="AG58" s="11">
        <f t="shared" si="58"/>
        <v>531.67646845204513</v>
      </c>
      <c r="AH58" s="11">
        <f t="shared" ref="AH58:AI58" si="59">IF(AND(AH28=0,AH48=0),0,IF(OR(AH28=0,AH48=0),1/0,1000000*AH28/AH48))</f>
        <v>582.81134594747073</v>
      </c>
      <c r="AI58" s="11">
        <f t="shared" si="59"/>
        <v>622.28335857981881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367.12758534841691</v>
      </c>
      <c r="C60" s="42">
        <f t="shared" si="62"/>
        <v>367.12758534841691</v>
      </c>
      <c r="D60" s="42">
        <f t="shared" si="62"/>
        <v>367.12758534841691</v>
      </c>
      <c r="E60" s="42">
        <f t="shared" si="62"/>
        <v>367.12758534841691</v>
      </c>
      <c r="F60" s="42">
        <f t="shared" si="62"/>
        <v>367.12758534841691</v>
      </c>
      <c r="G60" s="42">
        <f t="shared" si="62"/>
        <v>367.12758534841691</v>
      </c>
      <c r="H60" s="42">
        <f t="shared" si="62"/>
        <v>367.12758534841691</v>
      </c>
      <c r="I60" s="42">
        <f t="shared" si="62"/>
        <v>367.12758534841691</v>
      </c>
      <c r="J60" s="42">
        <f t="shared" si="62"/>
        <v>367.12758534841691</v>
      </c>
      <c r="K60" s="42">
        <f t="shared" si="62"/>
        <v>367.12758534841691</v>
      </c>
      <c r="L60" s="42">
        <f t="shared" si="62"/>
        <v>367.12758534841691</v>
      </c>
      <c r="M60" s="42">
        <f t="shared" si="62"/>
        <v>367.12758534841691</v>
      </c>
      <c r="N60" s="42">
        <f t="shared" si="62"/>
        <v>367.12758534841691</v>
      </c>
      <c r="O60" s="42">
        <f t="shared" si="62"/>
        <v>367.12758534841691</v>
      </c>
      <c r="P60" s="42">
        <f t="shared" si="62"/>
        <v>367.12758534841691</v>
      </c>
      <c r="Q60" s="42">
        <f t="shared" si="62"/>
        <v>407.53481012658227</v>
      </c>
      <c r="R60" s="42">
        <f t="shared" si="62"/>
        <v>441.76411621862854</v>
      </c>
      <c r="S60" s="42">
        <f t="shared" si="62"/>
        <v>541.12629854244392</v>
      </c>
      <c r="T60" s="42">
        <f t="shared" si="62"/>
        <v>570.56515144085529</v>
      </c>
      <c r="U60" s="42">
        <f t="shared" si="62"/>
        <v>602.52907781428451</v>
      </c>
      <c r="V60" s="42">
        <f t="shared" si="62"/>
        <v>634.09921414538314</v>
      </c>
      <c r="W60" s="42">
        <f t="shared" si="62"/>
        <v>567.87910889762088</v>
      </c>
      <c r="X60" s="42">
        <f t="shared" si="62"/>
        <v>482.51289398280795</v>
      </c>
      <c r="Y60" s="42">
        <f t="shared" si="62"/>
        <v>530.1253168397476</v>
      </c>
      <c r="Z60" s="42">
        <f t="shared" si="62"/>
        <v>536.64470202416192</v>
      </c>
      <c r="AA60" s="42">
        <f t="shared" si="62"/>
        <v>561.54707342480845</v>
      </c>
      <c r="AB60" s="42">
        <f t="shared" si="62"/>
        <v>558.16139557674637</v>
      </c>
      <c r="AC60" s="42">
        <f t="shared" si="62"/>
        <v>572.14022614157182</v>
      </c>
      <c r="AD60" s="42">
        <f t="shared" si="62"/>
        <v>588.8662900188325</v>
      </c>
      <c r="AE60" s="42">
        <f t="shared" si="62"/>
        <v>543.80330882352939</v>
      </c>
      <c r="AF60" s="42">
        <f t="shared" si="62"/>
        <v>488.76719576719586</v>
      </c>
      <c r="AG60" s="42">
        <f t="shared" si="62"/>
        <v>529.47897623400365</v>
      </c>
      <c r="AH60" s="42">
        <f t="shared" ref="AH60:AI60" si="63">IF(AND(AH30=0,AH50=0),0,IF(OR(AH30=0,AH50=0),1/0,1000000*AH30/AH50))</f>
        <v>585.95584988962469</v>
      </c>
      <c r="AI60" s="42">
        <f t="shared" si="63"/>
        <v>626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2351.7622994718181</v>
      </c>
      <c r="C61" s="43">
        <f t="shared" si="64"/>
        <v>2412.6021965765472</v>
      </c>
      <c r="D61" s="43">
        <f t="shared" si="64"/>
        <v>2324.2998995943167</v>
      </c>
      <c r="E61" s="43">
        <f t="shared" si="64"/>
        <v>2351.7622994718181</v>
      </c>
      <c r="F61" s="43">
        <f t="shared" si="64"/>
        <v>2383.6308170028669</v>
      </c>
      <c r="G61" s="43">
        <f t="shared" si="64"/>
        <v>2335.2848595453174</v>
      </c>
      <c r="H61" s="43">
        <f t="shared" si="64"/>
        <v>2383.6308170028669</v>
      </c>
      <c r="I61" s="43">
        <f t="shared" si="64"/>
        <v>2412.6021965765472</v>
      </c>
      <c r="J61" s="43">
        <f t="shared" si="64"/>
        <v>2439.0543257525169</v>
      </c>
      <c r="K61" s="43">
        <f t="shared" si="64"/>
        <v>2386.0786601437262</v>
      </c>
      <c r="L61" s="43">
        <f t="shared" si="64"/>
        <v>2373.3506500573671</v>
      </c>
      <c r="M61" s="43">
        <f t="shared" si="64"/>
        <v>2420.6773975186188</v>
      </c>
      <c r="N61" s="43">
        <f t="shared" si="64"/>
        <v>2432.0948382424181</v>
      </c>
      <c r="O61" s="43">
        <f t="shared" si="64"/>
        <v>2535.4125271295661</v>
      </c>
      <c r="P61" s="43">
        <f t="shared" si="64"/>
        <v>2571.8316751666366</v>
      </c>
      <c r="Q61" s="43">
        <f t="shared" si="64"/>
        <v>2711.3960084033615</v>
      </c>
      <c r="R61" s="43">
        <f t="shared" si="64"/>
        <v>2284.4948528172904</v>
      </c>
      <c r="S61" s="43">
        <f t="shared" si="64"/>
        <v>1893.1251983928912</v>
      </c>
      <c r="T61" s="43">
        <f t="shared" si="64"/>
        <v>1508.211792889475</v>
      </c>
      <c r="U61" s="43">
        <f t="shared" si="64"/>
        <v>1114.9498761161806</v>
      </c>
      <c r="V61" s="43">
        <f t="shared" si="64"/>
        <v>721.09537254901966</v>
      </c>
      <c r="W61" s="43">
        <f t="shared" si="64"/>
        <v>628.36412368136905</v>
      </c>
      <c r="X61" s="43">
        <f t="shared" si="64"/>
        <v>668.16372627639669</v>
      </c>
      <c r="Y61" s="43">
        <f t="shared" si="64"/>
        <v>713.76645265565799</v>
      </c>
      <c r="Z61" s="43">
        <f t="shared" si="64"/>
        <v>683.02902711356001</v>
      </c>
      <c r="AA61" s="43">
        <f t="shared" si="64"/>
        <v>738.66851159601981</v>
      </c>
      <c r="AB61" s="43">
        <f t="shared" si="64"/>
        <v>603.41222285472895</v>
      </c>
      <c r="AC61" s="43">
        <f t="shared" si="64"/>
        <v>595.05259264839765</v>
      </c>
      <c r="AD61" s="43">
        <f t="shared" si="64"/>
        <v>685.73759113444157</v>
      </c>
      <c r="AE61" s="43">
        <f t="shared" si="64"/>
        <v>660.81517241379322</v>
      </c>
      <c r="AF61" s="43">
        <f t="shared" si="64"/>
        <v>610.59295577346404</v>
      </c>
      <c r="AG61" s="43">
        <f t="shared" si="64"/>
        <v>554.3106382978724</v>
      </c>
      <c r="AH61" s="43">
        <f t="shared" ref="AH61:AI61" si="65">IF(AND(AH31=0,AH51=0),0,IF(OR(AH31=0,AH51=0),1/0,1000000*AH31/AH51))</f>
        <v>554.24876847290648</v>
      </c>
      <c r="AI61" s="43">
        <f t="shared" si="65"/>
        <v>588.49570930544371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47074.342165371505</v>
      </c>
      <c r="C64" s="4">
        <f t="shared" si="66"/>
        <v>47146.892601536376</v>
      </c>
      <c r="D64" s="4">
        <f t="shared" si="66"/>
        <v>47224.574021370681</v>
      </c>
      <c r="E64" s="4">
        <f t="shared" si="66"/>
        <v>47322.485231735278</v>
      </c>
      <c r="F64" s="4">
        <f t="shared" si="66"/>
        <v>47428.059009019096</v>
      </c>
      <c r="G64" s="4">
        <f t="shared" si="66"/>
        <v>47550.874258183139</v>
      </c>
      <c r="H64" s="4">
        <f t="shared" si="66"/>
        <v>48355.792814463755</v>
      </c>
      <c r="I64" s="4">
        <f t="shared" si="66"/>
        <v>48820.397412990511</v>
      </c>
      <c r="J64" s="4">
        <f t="shared" si="66"/>
        <v>47963.874277222429</v>
      </c>
      <c r="K64" s="4">
        <f t="shared" si="66"/>
        <v>47188.280959968928</v>
      </c>
      <c r="L64" s="4">
        <f t="shared" si="66"/>
        <v>47871.163924767781</v>
      </c>
      <c r="M64" s="4">
        <f t="shared" si="66"/>
        <v>48116.554167017341</v>
      </c>
      <c r="N64" s="4">
        <f t="shared" si="66"/>
        <v>48103.145141725254</v>
      </c>
      <c r="O64" s="4">
        <f t="shared" si="66"/>
        <v>47752.951904685193</v>
      </c>
      <c r="P64" s="4">
        <f t="shared" si="66"/>
        <v>47710.843134127623</v>
      </c>
      <c r="Q64" s="4">
        <f t="shared" si="66"/>
        <v>50222.401848930589</v>
      </c>
      <c r="R64" s="4">
        <f t="shared" si="66"/>
        <v>51371.880602929552</v>
      </c>
      <c r="S64" s="4">
        <f t="shared" si="66"/>
        <v>53394.539273937458</v>
      </c>
      <c r="T64" s="4">
        <f t="shared" si="66"/>
        <v>50918.30006275163</v>
      </c>
      <c r="U64" s="4">
        <f t="shared" si="66"/>
        <v>48647.490136662658</v>
      </c>
      <c r="V64" s="4">
        <f t="shared" si="66"/>
        <v>53203.150727282598</v>
      </c>
      <c r="W64" s="4">
        <f t="shared" si="66"/>
        <v>54627.970669700575</v>
      </c>
      <c r="X64" s="4">
        <f t="shared" si="66"/>
        <v>56986.509210272139</v>
      </c>
      <c r="Y64" s="4">
        <f t="shared" si="66"/>
        <v>65677.109670298538</v>
      </c>
      <c r="Z64" s="4">
        <f t="shared" si="66"/>
        <v>66187.063235941852</v>
      </c>
      <c r="AA64" s="4">
        <f t="shared" si="66"/>
        <v>66618.18879461725</v>
      </c>
      <c r="AB64" s="4">
        <f t="shared" si="66"/>
        <v>64457.772932706714</v>
      </c>
      <c r="AC64" s="4">
        <f t="shared" si="66"/>
        <v>68858.533036496287</v>
      </c>
      <c r="AD64" s="4">
        <f t="shared" si="66"/>
        <v>72356.002945745597</v>
      </c>
      <c r="AE64" s="4">
        <f t="shared" si="66"/>
        <v>84345.257618818854</v>
      </c>
      <c r="AF64" s="4">
        <f t="shared" si="66"/>
        <v>81785.398503411488</v>
      </c>
      <c r="AG64" s="4">
        <f t="shared" si="66"/>
        <v>92514.910736708611</v>
      </c>
      <c r="AH64" s="4">
        <f t="shared" ref="AH64:AI64" si="67">IF(AND(AH4=0,AH44=0),0,IF(OR(AH4=0,AH44=0),1/0,1000000*AH4/AH44))</f>
        <v>113876.86639386507</v>
      </c>
      <c r="AI64" s="4">
        <f t="shared" si="67"/>
        <v>115581.19744336864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29824.603903551702</v>
      </c>
      <c r="C66" s="33">
        <f t="shared" si="70"/>
        <v>29920.552635903707</v>
      </c>
      <c r="D66" s="33">
        <f t="shared" si="70"/>
        <v>30029.83033883676</v>
      </c>
      <c r="E66" s="33">
        <f t="shared" si="70"/>
        <v>30155.621908206856</v>
      </c>
      <c r="F66" s="33">
        <f t="shared" si="70"/>
        <v>30291.338183791468</v>
      </c>
      <c r="G66" s="33">
        <f t="shared" si="70"/>
        <v>30448.689258022088</v>
      </c>
      <c r="H66" s="33">
        <f t="shared" si="70"/>
        <v>31250.634295055745</v>
      </c>
      <c r="I66" s="33">
        <f t="shared" si="70"/>
        <v>31858.352515978695</v>
      </c>
      <c r="J66" s="33">
        <f t="shared" si="70"/>
        <v>30652.910154434776</v>
      </c>
      <c r="K66" s="33">
        <f t="shared" si="70"/>
        <v>29559.568455227582</v>
      </c>
      <c r="L66" s="33">
        <f t="shared" si="70"/>
        <v>30553.499886434478</v>
      </c>
      <c r="M66" s="33">
        <f t="shared" si="70"/>
        <v>31249.242126898094</v>
      </c>
      <c r="N66" s="33">
        <f t="shared" si="70"/>
        <v>31593.313675114841</v>
      </c>
      <c r="O66" s="33">
        <f t="shared" si="70"/>
        <v>31318.337429502695</v>
      </c>
      <c r="P66" s="33">
        <f t="shared" si="70"/>
        <v>31009.2874366453</v>
      </c>
      <c r="Q66" s="33">
        <f t="shared" si="70"/>
        <v>34602.48914165522</v>
      </c>
      <c r="R66" s="33">
        <f t="shared" si="70"/>
        <v>34920.981409183296</v>
      </c>
      <c r="S66" s="33">
        <f t="shared" si="70"/>
        <v>37287.653107956648</v>
      </c>
      <c r="T66" s="33">
        <f t="shared" si="70"/>
        <v>34874.693838231862</v>
      </c>
      <c r="U66" s="33">
        <f t="shared" si="70"/>
        <v>32169.752543763105</v>
      </c>
      <c r="V66" s="33">
        <f t="shared" si="70"/>
        <v>37020.101565747813</v>
      </c>
      <c r="W66" s="33">
        <f t="shared" si="70"/>
        <v>38978.995298470698</v>
      </c>
      <c r="X66" s="33">
        <f t="shared" si="70"/>
        <v>34893.500621830804</v>
      </c>
      <c r="Y66" s="33">
        <f t="shared" si="70"/>
        <v>43799.502652247756</v>
      </c>
      <c r="Z66" s="33">
        <f t="shared" si="70"/>
        <v>48806.803421420394</v>
      </c>
      <c r="AA66" s="33">
        <f t="shared" si="70"/>
        <v>52508.227721385694</v>
      </c>
      <c r="AB66" s="33">
        <f t="shared" si="70"/>
        <v>49886.319869367391</v>
      </c>
      <c r="AC66" s="33">
        <f t="shared" si="70"/>
        <v>52596.913141357778</v>
      </c>
      <c r="AD66" s="33">
        <f t="shared" si="70"/>
        <v>53916.332026553908</v>
      </c>
      <c r="AE66" s="33">
        <f t="shared" si="70"/>
        <v>63644.799479149209</v>
      </c>
      <c r="AF66" s="33">
        <f t="shared" si="70"/>
        <v>62972.979586956695</v>
      </c>
      <c r="AG66" s="33">
        <f t="shared" si="70"/>
        <v>74572.315131335621</v>
      </c>
      <c r="AH66" s="33">
        <f t="shared" ref="AH66:AI66" si="71">IF(AND(AH6=0,AH46=0),0,IF(OR(AH6=0,AH46=0),1/0,1000000*AH6/AH46))</f>
        <v>79853.272028647043</v>
      </c>
      <c r="AI66" s="33">
        <f t="shared" si="71"/>
        <v>79358.622892373605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76656.932164440557</v>
      </c>
      <c r="C67" s="33">
        <f t="shared" si="72"/>
        <v>76697.527424968212</v>
      </c>
      <c r="D67" s="33">
        <f t="shared" si="72"/>
        <v>76738.154086971059</v>
      </c>
      <c r="E67" s="33">
        <f t="shared" si="72"/>
        <v>76784.401582796505</v>
      </c>
      <c r="F67" s="33">
        <f t="shared" si="72"/>
        <v>76838.252476978392</v>
      </c>
      <c r="G67" s="33">
        <f t="shared" si="72"/>
        <v>76902.422088784457</v>
      </c>
      <c r="H67" s="33">
        <f t="shared" si="72"/>
        <v>77716.353809749693</v>
      </c>
      <c r="I67" s="33">
        <f t="shared" si="72"/>
        <v>77936.280768155309</v>
      </c>
      <c r="J67" s="33">
        <f t="shared" si="72"/>
        <v>77679.275457600321</v>
      </c>
      <c r="K67" s="33">
        <f t="shared" si="72"/>
        <v>77451.372479153666</v>
      </c>
      <c r="L67" s="33">
        <f t="shared" si="72"/>
        <v>77604.089193464824</v>
      </c>
      <c r="M67" s="33">
        <f t="shared" si="72"/>
        <v>77076.18643173686</v>
      </c>
      <c r="N67" s="33">
        <f t="shared" si="72"/>
        <v>76449.708981801698</v>
      </c>
      <c r="O67" s="33">
        <f t="shared" si="72"/>
        <v>75969.186557176392</v>
      </c>
      <c r="P67" s="33">
        <f t="shared" si="72"/>
        <v>76384.768791279406</v>
      </c>
      <c r="Q67" s="33">
        <f t="shared" si="72"/>
        <v>79601.712762009105</v>
      </c>
      <c r="R67" s="33">
        <f t="shared" si="72"/>
        <v>81286.108836650397</v>
      </c>
      <c r="S67" s="33">
        <f t="shared" si="72"/>
        <v>80979.414541293387</v>
      </c>
      <c r="T67" s="33">
        <f t="shared" si="72"/>
        <v>78092.574174158144</v>
      </c>
      <c r="U67" s="33">
        <f t="shared" si="72"/>
        <v>72175.243976402257</v>
      </c>
      <c r="V67" s="33">
        <f t="shared" si="72"/>
        <v>73122.010090130163</v>
      </c>
      <c r="W67" s="33">
        <f t="shared" si="72"/>
        <v>75026.662376960507</v>
      </c>
      <c r="X67" s="33">
        <f t="shared" si="72"/>
        <v>83190.655213948776</v>
      </c>
      <c r="Y67" s="33">
        <f t="shared" si="72"/>
        <v>88192.707932019781</v>
      </c>
      <c r="Z67" s="33">
        <f t="shared" si="72"/>
        <v>82630.300347419572</v>
      </c>
      <c r="AA67" s="33">
        <f t="shared" si="72"/>
        <v>79512.389132312062</v>
      </c>
      <c r="AB67" s="33">
        <f t="shared" si="72"/>
        <v>79812.915256544788</v>
      </c>
      <c r="AC67" s="33">
        <f t="shared" si="72"/>
        <v>84386.242825605223</v>
      </c>
      <c r="AD67" s="33">
        <f t="shared" si="72"/>
        <v>92295.850482091846</v>
      </c>
      <c r="AE67" s="33">
        <f t="shared" si="72"/>
        <v>104403.08629601522</v>
      </c>
      <c r="AF67" s="33">
        <f t="shared" si="72"/>
        <v>105954.13113913468</v>
      </c>
      <c r="AG67" s="33">
        <f t="shared" si="72"/>
        <v>118463.6972717008</v>
      </c>
      <c r="AH67" s="33">
        <f t="shared" ref="AH67:AI67" si="73">IF(AND(AH7=0,AH47=0),0,IF(OR(AH7=0,AH47=0),1/0,1000000*AH7/AH47))</f>
        <v>146763.25550630086</v>
      </c>
      <c r="AI67" s="33">
        <f t="shared" si="73"/>
        <v>147480.60504647536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41029.667319034794</v>
      </c>
      <c r="C68" s="6">
        <f t="shared" si="74"/>
        <v>44506.637050492718</v>
      </c>
      <c r="D68" s="6">
        <f t="shared" si="74"/>
        <v>42440.877330873802</v>
      </c>
      <c r="E68" s="6">
        <f t="shared" si="74"/>
        <v>41938.185171028184</v>
      </c>
      <c r="F68" s="6">
        <f t="shared" si="74"/>
        <v>42738.196100409506</v>
      </c>
      <c r="G68" s="6">
        <f t="shared" si="74"/>
        <v>43312.158931151782</v>
      </c>
      <c r="H68" s="6">
        <f t="shared" si="74"/>
        <v>42054.61027238494</v>
      </c>
      <c r="I68" s="6">
        <f t="shared" si="74"/>
        <v>42947.62437830917</v>
      </c>
      <c r="J68" s="6">
        <f t="shared" si="74"/>
        <v>42247.24475772064</v>
      </c>
      <c r="K68" s="6">
        <f t="shared" si="74"/>
        <v>41278.391858430477</v>
      </c>
      <c r="L68" s="6">
        <f t="shared" si="74"/>
        <v>39170.887138620237</v>
      </c>
      <c r="M68" s="6">
        <f t="shared" si="74"/>
        <v>47183.041091883031</v>
      </c>
      <c r="N68" s="6">
        <f t="shared" si="74"/>
        <v>50927.332137212135</v>
      </c>
      <c r="O68" s="6">
        <f t="shared" si="74"/>
        <v>59434.169905542985</v>
      </c>
      <c r="P68" s="6">
        <f t="shared" si="74"/>
        <v>61428.633015353102</v>
      </c>
      <c r="Q68" s="6">
        <f t="shared" si="74"/>
        <v>48741.738376049361</v>
      </c>
      <c r="R68" s="6">
        <f t="shared" si="74"/>
        <v>23283.580289168378</v>
      </c>
      <c r="S68" s="6">
        <f t="shared" si="74"/>
        <v>12965.33044759838</v>
      </c>
      <c r="T68" s="6">
        <f t="shared" si="74"/>
        <v>16309.638158275717</v>
      </c>
      <c r="U68" s="6">
        <f t="shared" si="74"/>
        <v>18242.750145928232</v>
      </c>
      <c r="V68" s="6">
        <f t="shared" si="74"/>
        <v>14057.553000945352</v>
      </c>
      <c r="W68" s="6">
        <f t="shared" si="74"/>
        <v>13472.169819269857</v>
      </c>
      <c r="X68" s="6">
        <f t="shared" si="74"/>
        <v>13538.616770620791</v>
      </c>
      <c r="Y68" s="6">
        <f t="shared" si="74"/>
        <v>14843.551695853399</v>
      </c>
      <c r="Z68" s="6">
        <f t="shared" si="74"/>
        <v>16526.25023563861</v>
      </c>
      <c r="AA68" s="6">
        <f t="shared" si="74"/>
        <v>15435.657746999595</v>
      </c>
      <c r="AB68" s="6">
        <f t="shared" si="74"/>
        <v>16389.615372090248</v>
      </c>
      <c r="AC68" s="6">
        <f t="shared" si="74"/>
        <v>16424.323446499886</v>
      </c>
      <c r="AD68" s="6">
        <f t="shared" si="74"/>
        <v>17816.824125246698</v>
      </c>
      <c r="AE68" s="6">
        <f t="shared" si="74"/>
        <v>18543.209405668073</v>
      </c>
      <c r="AF68" s="6">
        <f t="shared" si="74"/>
        <v>13617.561374556099</v>
      </c>
      <c r="AG68" s="6">
        <f t="shared" si="74"/>
        <v>13482.740669172827</v>
      </c>
      <c r="AH68" s="6">
        <f t="shared" ref="AH68:AI68" si="75">IF(AND(AH8=0,AH48=0),0,IF(OR(AH8=0,AH48=0),1/0,1000000*AH8/AH48))</f>
        <v>15661.601001394147</v>
      </c>
      <c r="AI68" s="6">
        <f t="shared" si="75"/>
        <v>16501.55264316755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10152.402590948464</v>
      </c>
      <c r="C70" s="35">
        <f t="shared" si="78"/>
        <v>10159.391474617725</v>
      </c>
      <c r="D70" s="35">
        <f t="shared" si="78"/>
        <v>10153.385015416809</v>
      </c>
      <c r="E70" s="35">
        <f t="shared" si="78"/>
        <v>10359.801234007002</v>
      </c>
      <c r="F70" s="35">
        <f t="shared" si="78"/>
        <v>10392.683476741802</v>
      </c>
      <c r="G70" s="35">
        <f t="shared" si="78"/>
        <v>10386.398965727378</v>
      </c>
      <c r="H70" s="35">
        <f t="shared" si="78"/>
        <v>10081.405498563367</v>
      </c>
      <c r="I70" s="35">
        <f t="shared" si="78"/>
        <v>10199.594993423214</v>
      </c>
      <c r="J70" s="35">
        <f t="shared" si="78"/>
        <v>9971.7852631233982</v>
      </c>
      <c r="K70" s="35">
        <f t="shared" si="78"/>
        <v>9772.8093592164751</v>
      </c>
      <c r="L70" s="35">
        <f t="shared" si="78"/>
        <v>9381.4174404260375</v>
      </c>
      <c r="M70" s="35">
        <f t="shared" si="78"/>
        <v>9711.6972993122235</v>
      </c>
      <c r="N70" s="35">
        <f t="shared" si="78"/>
        <v>9101.8484836584266</v>
      </c>
      <c r="O70" s="35">
        <f t="shared" si="78"/>
        <v>9358.9832764207677</v>
      </c>
      <c r="P70" s="35">
        <f t="shared" si="78"/>
        <v>8492.285706300876</v>
      </c>
      <c r="Q70" s="35">
        <f t="shared" si="78"/>
        <v>9263.3065760574846</v>
      </c>
      <c r="R70" s="35">
        <f t="shared" si="78"/>
        <v>8412.2775573239287</v>
      </c>
      <c r="S70" s="35">
        <f t="shared" si="78"/>
        <v>9825.6176593924447</v>
      </c>
      <c r="T70" s="35">
        <f t="shared" si="78"/>
        <v>10035.988959368167</v>
      </c>
      <c r="U70" s="35">
        <f t="shared" si="78"/>
        <v>10884.080301123677</v>
      </c>
      <c r="V70" s="35">
        <f t="shared" si="78"/>
        <v>11379.722539948882</v>
      </c>
      <c r="W70" s="35">
        <f t="shared" si="78"/>
        <v>10969.951230757482</v>
      </c>
      <c r="X70" s="35">
        <f t="shared" si="78"/>
        <v>10490.814299723499</v>
      </c>
      <c r="Y70" s="35">
        <f t="shared" si="78"/>
        <v>11461.023195010495</v>
      </c>
      <c r="Z70" s="35">
        <f t="shared" si="78"/>
        <v>13221.111115036096</v>
      </c>
      <c r="AA70" s="35">
        <f t="shared" si="78"/>
        <v>13839.03243411627</v>
      </c>
      <c r="AB70" s="35">
        <f t="shared" si="78"/>
        <v>15032.471048511188</v>
      </c>
      <c r="AC70" s="35">
        <f t="shared" si="78"/>
        <v>14263.585743771991</v>
      </c>
      <c r="AD70" s="35">
        <f t="shared" si="78"/>
        <v>14659.958765613119</v>
      </c>
      <c r="AE70" s="35">
        <f t="shared" si="78"/>
        <v>14669.664519498639</v>
      </c>
      <c r="AF70" s="35">
        <f t="shared" si="78"/>
        <v>10905.340986526697</v>
      </c>
      <c r="AG70" s="35">
        <f t="shared" si="78"/>
        <v>11411.920136355755</v>
      </c>
      <c r="AH70" s="35">
        <f t="shared" ref="AH70:AI70" si="79">IF(AND(AH10=0,AH50=0),0,IF(OR(AH10=0,AH50=0),1/0,1000000*AH10/AH50))</f>
        <v>12686.799397110342</v>
      </c>
      <c r="AI70" s="35">
        <f t="shared" si="79"/>
        <v>13746.158262973911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146012.36739452829</v>
      </c>
      <c r="C71" s="37">
        <f t="shared" si="80"/>
        <v>153793.32751918587</v>
      </c>
      <c r="D71" s="37">
        <f t="shared" si="80"/>
        <v>145760.85274033618</v>
      </c>
      <c r="E71" s="37">
        <f t="shared" si="80"/>
        <v>149304.6905569002</v>
      </c>
      <c r="F71" s="37">
        <f t="shared" si="80"/>
        <v>153637.09652441306</v>
      </c>
      <c r="G71" s="37">
        <f t="shared" si="80"/>
        <v>149991.62121912686</v>
      </c>
      <c r="H71" s="37">
        <f t="shared" si="80"/>
        <v>151677.02663977319</v>
      </c>
      <c r="I71" s="37">
        <f t="shared" si="80"/>
        <v>157565.72722541002</v>
      </c>
      <c r="J71" s="37">
        <f t="shared" si="80"/>
        <v>150299.87002224187</v>
      </c>
      <c r="K71" s="37">
        <f t="shared" si="80"/>
        <v>138128.8862078661</v>
      </c>
      <c r="L71" s="37">
        <f t="shared" si="80"/>
        <v>141992.60512916153</v>
      </c>
      <c r="M71" s="37">
        <f t="shared" si="80"/>
        <v>155970.81339289504</v>
      </c>
      <c r="N71" s="37">
        <f t="shared" si="80"/>
        <v>151055.00512602253</v>
      </c>
      <c r="O71" s="37">
        <f t="shared" si="80"/>
        <v>148757.47578451774</v>
      </c>
      <c r="P71" s="37">
        <f t="shared" si="80"/>
        <v>147450.19739256296</v>
      </c>
      <c r="Q71" s="37">
        <f t="shared" si="80"/>
        <v>148598.94822308767</v>
      </c>
      <c r="R71" s="37">
        <f t="shared" si="80"/>
        <v>116828.87166689961</v>
      </c>
      <c r="S71" s="37">
        <f t="shared" si="80"/>
        <v>91053.025922010507</v>
      </c>
      <c r="T71" s="37">
        <f t="shared" si="80"/>
        <v>73220.598748365635</v>
      </c>
      <c r="U71" s="37">
        <f t="shared" si="80"/>
        <v>53756.330701289342</v>
      </c>
      <c r="V71" s="37">
        <f t="shared" si="80"/>
        <v>31517.007606642357</v>
      </c>
      <c r="W71" s="37">
        <f t="shared" si="80"/>
        <v>27967.780952720856</v>
      </c>
      <c r="X71" s="37">
        <f t="shared" si="80"/>
        <v>32456.011417569487</v>
      </c>
      <c r="Y71" s="37">
        <f t="shared" si="80"/>
        <v>36309.597951202595</v>
      </c>
      <c r="Z71" s="37">
        <f t="shared" si="80"/>
        <v>34566.801268927353</v>
      </c>
      <c r="AA71" s="37">
        <f t="shared" si="80"/>
        <v>32040.561000986178</v>
      </c>
      <c r="AB71" s="37">
        <f t="shared" si="80"/>
        <v>31526.994365856655</v>
      </c>
      <c r="AC71" s="37">
        <f t="shared" si="80"/>
        <v>33247.209846309917</v>
      </c>
      <c r="AD71" s="37">
        <f t="shared" si="80"/>
        <v>40967.17009589298</v>
      </c>
      <c r="AE71" s="37">
        <f t="shared" si="80"/>
        <v>44573.431040726675</v>
      </c>
      <c r="AF71" s="37">
        <f t="shared" si="80"/>
        <v>38027.544866820703</v>
      </c>
      <c r="AG71" s="37">
        <f t="shared" si="80"/>
        <v>34812.192157188656</v>
      </c>
      <c r="AH71" s="37">
        <f t="shared" ref="AH71:AI71" si="81">IF(AND(AH11=0,AH51=0),0,IF(OR(AH11=0,AH51=0),1/0,1000000*AH11/AH51))</f>
        <v>42682.715573638699</v>
      </c>
      <c r="AI71" s="37">
        <f t="shared" si="81"/>
        <v>41550.59246310973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196833</v>
      </c>
      <c r="C74" s="4">
        <f t="shared" si="82"/>
        <v>202457</v>
      </c>
      <c r="D74" s="4">
        <f t="shared" si="82"/>
        <v>279195</v>
      </c>
      <c r="E74" s="4">
        <f t="shared" si="82"/>
        <v>407520</v>
      </c>
      <c r="F74" s="4">
        <f t="shared" si="82"/>
        <v>434550</v>
      </c>
      <c r="G74" s="4">
        <f t="shared" si="82"/>
        <v>487626</v>
      </c>
      <c r="H74" s="4">
        <f t="shared" si="82"/>
        <v>438549</v>
      </c>
      <c r="I74" s="4">
        <f t="shared" si="82"/>
        <v>467857</v>
      </c>
      <c r="J74" s="4">
        <f t="shared" si="82"/>
        <v>471958</v>
      </c>
      <c r="K74" s="4">
        <f t="shared" si="82"/>
        <v>528553</v>
      </c>
      <c r="L74" s="4">
        <f t="shared" si="82"/>
        <v>636493</v>
      </c>
      <c r="M74" s="4">
        <f t="shared" si="82"/>
        <v>694908</v>
      </c>
      <c r="N74" s="4">
        <f t="shared" si="82"/>
        <v>755317</v>
      </c>
      <c r="O74" s="4">
        <f t="shared" si="82"/>
        <v>679470</v>
      </c>
      <c r="P74" s="4">
        <f t="shared" si="82"/>
        <v>523341</v>
      </c>
      <c r="Q74" s="4">
        <f t="shared" si="82"/>
        <v>607910</v>
      </c>
      <c r="R74" s="4">
        <f t="shared" si="82"/>
        <v>664801</v>
      </c>
      <c r="S74" s="4">
        <f t="shared" si="82"/>
        <v>752292</v>
      </c>
      <c r="T74" s="4">
        <f t="shared" si="82"/>
        <v>822526</v>
      </c>
      <c r="U74" s="4">
        <f t="shared" si="82"/>
        <v>705888</v>
      </c>
      <c r="V74" s="4">
        <f t="shared" si="82"/>
        <v>689102</v>
      </c>
      <c r="W74" s="4">
        <f t="shared" si="82"/>
        <v>678578</v>
      </c>
      <c r="X74" s="4">
        <f t="shared" si="82"/>
        <v>582636</v>
      </c>
      <c r="Y74" s="4">
        <f t="shared" si="82"/>
        <v>631360</v>
      </c>
      <c r="Z74" s="4">
        <f t="shared" si="82"/>
        <v>654522</v>
      </c>
      <c r="AA74" s="4">
        <f t="shared" si="82"/>
        <v>719560</v>
      </c>
      <c r="AB74" s="4">
        <f t="shared" si="82"/>
        <v>703902</v>
      </c>
      <c r="AC74" s="4">
        <f t="shared" si="82"/>
        <v>842057</v>
      </c>
      <c r="AD74" s="4">
        <f t="shared" si="82"/>
        <v>906041</v>
      </c>
      <c r="AE74" s="4">
        <f t="shared" si="82"/>
        <v>858068</v>
      </c>
      <c r="AF74" s="4">
        <f t="shared" si="82"/>
        <v>144323</v>
      </c>
      <c r="AG74" s="4">
        <f t="shared" si="82"/>
        <v>206447</v>
      </c>
      <c r="AH74" s="4">
        <f t="shared" ref="AH74:AI74" si="83">SUM(AH75:AH77)</f>
        <v>484567</v>
      </c>
      <c r="AI74" s="4">
        <f t="shared" si="83"/>
        <v>631347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93722</v>
      </c>
      <c r="C76" s="33">
        <v>96542</v>
      </c>
      <c r="D76" s="33">
        <v>133384</v>
      </c>
      <c r="E76" s="33">
        <v>195024</v>
      </c>
      <c r="F76" s="33">
        <v>208356</v>
      </c>
      <c r="G76" s="33">
        <v>234312</v>
      </c>
      <c r="H76" s="33">
        <v>211595</v>
      </c>
      <c r="I76" s="33">
        <v>226630</v>
      </c>
      <c r="J76" s="33">
        <v>229568</v>
      </c>
      <c r="K76" s="33">
        <v>258061</v>
      </c>
      <c r="L76" s="33">
        <v>311787</v>
      </c>
      <c r="M76" s="33">
        <v>342248</v>
      </c>
      <c r="N76" s="33">
        <v>374471</v>
      </c>
      <c r="O76" s="33">
        <v>338301</v>
      </c>
      <c r="P76" s="33">
        <v>262308</v>
      </c>
      <c r="Q76" s="33">
        <v>327348</v>
      </c>
      <c r="R76" s="33">
        <v>352078</v>
      </c>
      <c r="S76" s="33">
        <v>395780</v>
      </c>
      <c r="T76" s="33">
        <v>431660</v>
      </c>
      <c r="U76" s="33">
        <v>339139</v>
      </c>
      <c r="V76" s="33">
        <v>324585</v>
      </c>
      <c r="W76" s="33">
        <v>340724</v>
      </c>
      <c r="X76" s="33">
        <v>266990</v>
      </c>
      <c r="Y76" s="33">
        <v>283963</v>
      </c>
      <c r="Z76" s="33">
        <v>300585</v>
      </c>
      <c r="AA76" s="33">
        <v>328634</v>
      </c>
      <c r="AB76" s="33">
        <v>335363</v>
      </c>
      <c r="AC76" s="33">
        <v>378107</v>
      </c>
      <c r="AD76" s="33">
        <v>432633</v>
      </c>
      <c r="AE76" s="33">
        <v>391177</v>
      </c>
      <c r="AF76" s="33">
        <v>80078</v>
      </c>
      <c r="AG76" s="33">
        <v>124670</v>
      </c>
      <c r="AH76" s="33">
        <v>227908</v>
      </c>
      <c r="AI76" s="33">
        <v>270050</v>
      </c>
    </row>
    <row r="77" spans="1:35" x14ac:dyDescent="0.25">
      <c r="A77" s="32" t="s">
        <v>89</v>
      </c>
      <c r="B77" s="33">
        <v>103111</v>
      </c>
      <c r="C77" s="33">
        <v>105915</v>
      </c>
      <c r="D77" s="33">
        <v>145811</v>
      </c>
      <c r="E77" s="33">
        <v>212496</v>
      </c>
      <c r="F77" s="33">
        <v>226194</v>
      </c>
      <c r="G77" s="33">
        <v>253314</v>
      </c>
      <c r="H77" s="33">
        <v>226954</v>
      </c>
      <c r="I77" s="33">
        <v>241227</v>
      </c>
      <c r="J77" s="33">
        <v>242390</v>
      </c>
      <c r="K77" s="33">
        <v>270492</v>
      </c>
      <c r="L77" s="33">
        <v>324706</v>
      </c>
      <c r="M77" s="33">
        <v>352660</v>
      </c>
      <c r="N77" s="33">
        <v>380846</v>
      </c>
      <c r="O77" s="33">
        <v>341169</v>
      </c>
      <c r="P77" s="33">
        <v>261033</v>
      </c>
      <c r="Q77" s="33">
        <v>280562</v>
      </c>
      <c r="R77" s="33">
        <v>312723</v>
      </c>
      <c r="S77" s="33">
        <v>356512</v>
      </c>
      <c r="T77" s="33">
        <v>390866</v>
      </c>
      <c r="U77" s="33">
        <v>366749</v>
      </c>
      <c r="V77" s="33">
        <v>364517</v>
      </c>
      <c r="W77" s="33">
        <v>337854</v>
      </c>
      <c r="X77" s="33">
        <v>315646</v>
      </c>
      <c r="Y77" s="33">
        <v>347397</v>
      </c>
      <c r="Z77" s="33">
        <v>353937</v>
      </c>
      <c r="AA77" s="33">
        <v>390926</v>
      </c>
      <c r="AB77" s="33">
        <v>368539</v>
      </c>
      <c r="AC77" s="33">
        <v>463950</v>
      </c>
      <c r="AD77" s="33">
        <v>473408</v>
      </c>
      <c r="AE77" s="33">
        <v>466891</v>
      </c>
      <c r="AF77" s="33">
        <v>64245</v>
      </c>
      <c r="AG77" s="33">
        <v>81777</v>
      </c>
      <c r="AH77" s="33">
        <v>256659</v>
      </c>
      <c r="AI77" s="33">
        <v>361297</v>
      </c>
    </row>
    <row r="78" spans="1:35" x14ac:dyDescent="0.25">
      <c r="A78" s="5" t="s">
        <v>8</v>
      </c>
      <c r="B78" s="6">
        <f t="shared" ref="B78:AG78" si="84">SUM(B79:B81)</f>
        <v>947.00712046001627</v>
      </c>
      <c r="C78" s="6">
        <f t="shared" si="84"/>
        <v>1017.3382606418736</v>
      </c>
      <c r="D78" s="6">
        <f t="shared" si="84"/>
        <v>1371.1309367547258</v>
      </c>
      <c r="E78" s="6">
        <f t="shared" si="84"/>
        <v>1934.1335924773855</v>
      </c>
      <c r="F78" s="6">
        <f t="shared" si="84"/>
        <v>2061.0273482973639</v>
      </c>
      <c r="G78" s="6">
        <f t="shared" si="84"/>
        <v>2350.7949838855566</v>
      </c>
      <c r="H78" s="6">
        <f t="shared" si="84"/>
        <v>2056.3439284415563</v>
      </c>
      <c r="I78" s="6">
        <f t="shared" si="84"/>
        <v>2201.7677841407885</v>
      </c>
      <c r="J78" s="6">
        <f t="shared" si="84"/>
        <v>2202.9951853224479</v>
      </c>
      <c r="K78" s="6">
        <f t="shared" si="84"/>
        <v>2453.5008909031176</v>
      </c>
      <c r="L78" s="6">
        <f t="shared" si="84"/>
        <v>2914.5972564519984</v>
      </c>
      <c r="M78" s="6">
        <f t="shared" si="84"/>
        <v>2728.4483502057083</v>
      </c>
      <c r="N78" s="6">
        <f t="shared" si="84"/>
        <v>2636.7330997409417</v>
      </c>
      <c r="O78" s="6">
        <f t="shared" si="84"/>
        <v>2624.4672829673136</v>
      </c>
      <c r="P78" s="6">
        <f t="shared" si="84"/>
        <v>2646.7352140186758</v>
      </c>
      <c r="Q78" s="6">
        <f t="shared" si="84"/>
        <v>2607.6498732617238</v>
      </c>
      <c r="R78" s="6">
        <f t="shared" si="84"/>
        <v>3915.5444488886556</v>
      </c>
      <c r="S78" s="6">
        <f t="shared" si="84"/>
        <v>11779.225200051105</v>
      </c>
      <c r="T78" s="6">
        <f t="shared" si="84"/>
        <v>4582.8685791153439</v>
      </c>
      <c r="U78" s="6">
        <f t="shared" si="84"/>
        <v>2451.0694965247776</v>
      </c>
      <c r="V78" s="6">
        <f t="shared" si="84"/>
        <v>3449.3374671497013</v>
      </c>
      <c r="W78" s="6">
        <f t="shared" si="84"/>
        <v>3900.9370962546727</v>
      </c>
      <c r="X78" s="6">
        <f t="shared" si="84"/>
        <v>4331.9446125459235</v>
      </c>
      <c r="Y78" s="6">
        <f t="shared" si="84"/>
        <v>4015.8342632133508</v>
      </c>
      <c r="Z78" s="6">
        <f t="shared" si="84"/>
        <v>3627.857289407465</v>
      </c>
      <c r="AA78" s="6">
        <f t="shared" si="84"/>
        <v>3589.7521250755003</v>
      </c>
      <c r="AB78" s="6">
        <f t="shared" si="84"/>
        <v>3767.320842291198</v>
      </c>
      <c r="AC78" s="6">
        <f t="shared" si="84"/>
        <v>5845.8393102249693</v>
      </c>
      <c r="AD78" s="6">
        <f t="shared" si="84"/>
        <v>5358.7070817834156</v>
      </c>
      <c r="AE78" s="6">
        <f t="shared" si="84"/>
        <v>4805.1821743547043</v>
      </c>
      <c r="AF78" s="6">
        <f t="shared" si="84"/>
        <v>3910.7875570626857</v>
      </c>
      <c r="AG78" s="6">
        <f t="shared" si="84"/>
        <v>4696.2111501950912</v>
      </c>
      <c r="AH78" s="6">
        <f t="shared" ref="AH78:AI78" si="85">SUM(AH79:AH81)</f>
        <v>5352.1635378466553</v>
      </c>
      <c r="AI78" s="6">
        <f t="shared" si="85"/>
        <v>4891.2963395114666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560.74229088970117</v>
      </c>
      <c r="C80" s="35">
        <v>577.63207786387602</v>
      </c>
      <c r="D80" s="35">
        <v>791.71278017159898</v>
      </c>
      <c r="E80" s="35">
        <v>1144.3948612318238</v>
      </c>
      <c r="F80" s="35">
        <v>1215.5582078766845</v>
      </c>
      <c r="G80" s="35">
        <v>1366.6760475282651</v>
      </c>
      <c r="H80" s="35">
        <v>1215.2408382352489</v>
      </c>
      <c r="I80" s="35">
        <v>1299.2362556869266</v>
      </c>
      <c r="J80" s="35">
        <v>1293.9162413913477</v>
      </c>
      <c r="K80" s="35">
        <v>1429.2451775662455</v>
      </c>
      <c r="L80" s="35">
        <v>1729.9554309011787</v>
      </c>
      <c r="M80" s="35">
        <v>1471.2778602220724</v>
      </c>
      <c r="N80" s="35">
        <v>1292.8463708710317</v>
      </c>
      <c r="O80" s="35">
        <v>1136.6319807023742</v>
      </c>
      <c r="P80" s="35">
        <v>1044.2865697107306</v>
      </c>
      <c r="Q80" s="35">
        <v>1307.4129268877266</v>
      </c>
      <c r="R80" s="35">
        <v>2733.4803292419024</v>
      </c>
      <c r="S80" s="35">
        <v>10629.656540738408</v>
      </c>
      <c r="T80" s="35">
        <v>3481.3365769754223</v>
      </c>
      <c r="U80" s="35">
        <v>1520.5772622276791</v>
      </c>
      <c r="V80" s="35">
        <v>2364.2782334879075</v>
      </c>
      <c r="W80" s="35">
        <v>2619.790484130544</v>
      </c>
      <c r="X80" s="35">
        <v>3000.2890400459041</v>
      </c>
      <c r="Y80" s="35">
        <v>2764.9060865334013</v>
      </c>
      <c r="Z80" s="35">
        <v>2416.8730609050508</v>
      </c>
      <c r="AA80" s="35">
        <v>2882.5066231250003</v>
      </c>
      <c r="AB80" s="35">
        <v>3022.9483134383427</v>
      </c>
      <c r="AC80" s="35">
        <v>4224.3004903467809</v>
      </c>
      <c r="AD80" s="35">
        <v>3806.6413168690588</v>
      </c>
      <c r="AE80" s="35">
        <v>3310.0365677621685</v>
      </c>
      <c r="AF80" s="35">
        <v>3016.5265455775739</v>
      </c>
      <c r="AG80" s="35">
        <v>3660.289525626778</v>
      </c>
      <c r="AH80" s="35">
        <v>3900.1233603707437</v>
      </c>
      <c r="AI80" s="35">
        <v>3594.0074486685403</v>
      </c>
    </row>
    <row r="81" spans="1:35" x14ac:dyDescent="0.25">
      <c r="A81" s="36" t="s">
        <v>89</v>
      </c>
      <c r="B81" s="37">
        <v>386.26482957031504</v>
      </c>
      <c r="C81" s="37">
        <v>439.70618277799753</v>
      </c>
      <c r="D81" s="37">
        <v>579.4181565831268</v>
      </c>
      <c r="E81" s="37">
        <v>789.73873124556167</v>
      </c>
      <c r="F81" s="37">
        <v>845.46914042067942</v>
      </c>
      <c r="G81" s="37">
        <v>984.1189363572912</v>
      </c>
      <c r="H81" s="37">
        <v>841.10309020630734</v>
      </c>
      <c r="I81" s="37">
        <v>902.53152845386217</v>
      </c>
      <c r="J81" s="37">
        <v>909.07894393110007</v>
      </c>
      <c r="K81" s="37">
        <v>1024.2557133368721</v>
      </c>
      <c r="L81" s="37">
        <v>1184.6418255508197</v>
      </c>
      <c r="M81" s="37">
        <v>1257.1704899836357</v>
      </c>
      <c r="N81" s="37">
        <v>1343.88672886991</v>
      </c>
      <c r="O81" s="37">
        <v>1487.8353022649394</v>
      </c>
      <c r="P81" s="37">
        <v>1602.4486443079454</v>
      </c>
      <c r="Q81" s="37">
        <v>1300.2369463739972</v>
      </c>
      <c r="R81" s="37">
        <v>1182.0641196467532</v>
      </c>
      <c r="S81" s="37">
        <v>1149.5686593126979</v>
      </c>
      <c r="T81" s="37">
        <v>1101.5320021399214</v>
      </c>
      <c r="U81" s="37">
        <v>930.49223429709866</v>
      </c>
      <c r="V81" s="37">
        <v>1085.0592336617935</v>
      </c>
      <c r="W81" s="37">
        <v>1281.146612124129</v>
      </c>
      <c r="X81" s="37">
        <v>1331.6555725000198</v>
      </c>
      <c r="Y81" s="37">
        <v>1250.9281766799493</v>
      </c>
      <c r="Z81" s="37">
        <v>1210.9842285024142</v>
      </c>
      <c r="AA81" s="37">
        <v>707.24550195050006</v>
      </c>
      <c r="AB81" s="37">
        <v>744.37252885285534</v>
      </c>
      <c r="AC81" s="37">
        <v>1621.5388198781884</v>
      </c>
      <c r="AD81" s="37">
        <v>1552.065764914357</v>
      </c>
      <c r="AE81" s="37">
        <v>1495.1456065925358</v>
      </c>
      <c r="AF81" s="37">
        <v>894.26101148511179</v>
      </c>
      <c r="AG81" s="37">
        <v>1035.9216245683137</v>
      </c>
      <c r="AH81" s="37">
        <v>1452.0401774759116</v>
      </c>
      <c r="AI81" s="37">
        <v>1297.2888908429265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42.696963123644252</v>
      </c>
      <c r="C84" s="10">
        <f t="shared" si="86"/>
        <v>42.775618001267695</v>
      </c>
      <c r="D84" s="10">
        <f t="shared" si="86"/>
        <v>42.860761436905129</v>
      </c>
      <c r="E84" s="10">
        <f t="shared" si="86"/>
        <v>42.964681075382181</v>
      </c>
      <c r="F84" s="10">
        <f t="shared" si="86"/>
        <v>43.075931800158607</v>
      </c>
      <c r="G84" s="10">
        <f t="shared" si="86"/>
        <v>43.206273258904837</v>
      </c>
      <c r="H84" s="10">
        <f t="shared" si="86"/>
        <v>43.386327661258406</v>
      </c>
      <c r="I84" s="10">
        <f t="shared" si="86"/>
        <v>43.667817808474894</v>
      </c>
      <c r="J84" s="10">
        <f t="shared" si="86"/>
        <v>44.005407925407923</v>
      </c>
      <c r="K84" s="10">
        <f t="shared" si="86"/>
        <v>44.308240422499793</v>
      </c>
      <c r="L84" s="10">
        <f t="shared" si="86"/>
        <v>44.419917649521949</v>
      </c>
      <c r="M84" s="10">
        <f t="shared" si="86"/>
        <v>44.723130390011583</v>
      </c>
      <c r="N84" s="10">
        <f t="shared" si="86"/>
        <v>45.09355223880597</v>
      </c>
      <c r="O84" s="10">
        <f t="shared" si="86"/>
        <v>45.388777555110224</v>
      </c>
      <c r="P84" s="10">
        <f t="shared" si="86"/>
        <v>45.95144437615243</v>
      </c>
      <c r="Q84" s="10">
        <f t="shared" si="86"/>
        <v>47.333956240753714</v>
      </c>
      <c r="R84" s="10">
        <f t="shared" si="86"/>
        <v>50.219141864329963</v>
      </c>
      <c r="S84" s="10">
        <f t="shared" si="86"/>
        <v>51.519791809341186</v>
      </c>
      <c r="T84" s="10">
        <f t="shared" si="86"/>
        <v>50.679359211337029</v>
      </c>
      <c r="U84" s="10">
        <f t="shared" si="86"/>
        <v>47.298847493969447</v>
      </c>
      <c r="V84" s="10">
        <f t="shared" si="86"/>
        <v>52.125718608169443</v>
      </c>
      <c r="W84" s="10">
        <f t="shared" si="86"/>
        <v>53.667984814931984</v>
      </c>
      <c r="X84" s="10">
        <f t="shared" si="86"/>
        <v>52.537060414788094</v>
      </c>
      <c r="Y84" s="10">
        <f t="shared" si="86"/>
        <v>60.089464166745977</v>
      </c>
      <c r="Z84" s="10">
        <f t="shared" si="86"/>
        <v>64.990765564492108</v>
      </c>
      <c r="AA84" s="10">
        <f t="shared" si="86"/>
        <v>67.915054270882493</v>
      </c>
      <c r="AB84" s="10">
        <f t="shared" si="86"/>
        <v>67.520575539568341</v>
      </c>
      <c r="AC84" s="10">
        <f t="shared" si="86"/>
        <v>71.20989429175475</v>
      </c>
      <c r="AD84" s="10">
        <f t="shared" si="86"/>
        <v>73.781840390879481</v>
      </c>
      <c r="AE84" s="10">
        <f t="shared" si="86"/>
        <v>81.994075489727663</v>
      </c>
      <c r="AF84" s="10">
        <f t="shared" si="86"/>
        <v>73.11195542046606</v>
      </c>
      <c r="AG84" s="10">
        <f t="shared" si="86"/>
        <v>78.947227533460804</v>
      </c>
      <c r="AH84" s="10">
        <f t="shared" ref="AH84:AI84" si="87">IF(AND(AH44=0,AH74=0),0,IF(OR(AH44=0,AH74=0),1/0,AH74/AH44))</f>
        <v>95.764229249011862</v>
      </c>
      <c r="AI84" s="10">
        <f t="shared" si="87"/>
        <v>99.174835061262954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32.184752747252745</v>
      </c>
      <c r="C86" s="41">
        <f t="shared" si="90"/>
        <v>32.288294314381268</v>
      </c>
      <c r="D86" s="41">
        <f t="shared" si="90"/>
        <v>32.40621963070943</v>
      </c>
      <c r="E86" s="41">
        <f t="shared" si="90"/>
        <v>32.541965626564327</v>
      </c>
      <c r="F86" s="41">
        <f t="shared" si="90"/>
        <v>32.688421713209912</v>
      </c>
      <c r="G86" s="41">
        <f t="shared" si="90"/>
        <v>32.858224652923852</v>
      </c>
      <c r="H86" s="41">
        <f t="shared" si="90"/>
        <v>33.129012055738215</v>
      </c>
      <c r="I86" s="41">
        <f t="shared" si="90"/>
        <v>33.475627769571638</v>
      </c>
      <c r="J86" s="41">
        <f t="shared" si="90"/>
        <v>33.874575770990113</v>
      </c>
      <c r="K86" s="41">
        <f t="shared" si="90"/>
        <v>34.234677633324488</v>
      </c>
      <c r="L86" s="41">
        <f t="shared" si="90"/>
        <v>34.432578685808949</v>
      </c>
      <c r="M86" s="41">
        <f t="shared" si="90"/>
        <v>34.85568795192993</v>
      </c>
      <c r="N86" s="41">
        <f t="shared" si="90"/>
        <v>35.377515351913082</v>
      </c>
      <c r="O86" s="41">
        <f t="shared" si="90"/>
        <v>35.761205073995775</v>
      </c>
      <c r="P86" s="41">
        <f t="shared" si="90"/>
        <v>36.446852855356397</v>
      </c>
      <c r="Q86" s="41">
        <f t="shared" si="90"/>
        <v>39.039713774597494</v>
      </c>
      <c r="R86" s="41">
        <f t="shared" si="90"/>
        <v>41.22210513991336</v>
      </c>
      <c r="S86" s="41">
        <f t="shared" si="90"/>
        <v>42.930903568716779</v>
      </c>
      <c r="T86" s="41">
        <f t="shared" si="90"/>
        <v>42.298873101420874</v>
      </c>
      <c r="U86" s="41">
        <f t="shared" si="90"/>
        <v>38.639512361854848</v>
      </c>
      <c r="V86" s="41">
        <f t="shared" si="90"/>
        <v>44.500274197970938</v>
      </c>
      <c r="W86" s="41">
        <f t="shared" si="90"/>
        <v>47.62040531097135</v>
      </c>
      <c r="X86" s="41">
        <f t="shared" si="90"/>
        <v>44.372610935682232</v>
      </c>
      <c r="Y86" s="41">
        <f t="shared" si="90"/>
        <v>53.286357665603305</v>
      </c>
      <c r="Z86" s="41">
        <f t="shared" si="90"/>
        <v>61.393995098039213</v>
      </c>
      <c r="AA86" s="41">
        <f t="shared" si="90"/>
        <v>64.960268827831584</v>
      </c>
      <c r="AB86" s="41">
        <f t="shared" si="90"/>
        <v>62.696391848943726</v>
      </c>
      <c r="AC86" s="41">
        <f t="shared" si="90"/>
        <v>65.46173822714681</v>
      </c>
      <c r="AD86" s="41">
        <f t="shared" si="90"/>
        <v>67.810815047021947</v>
      </c>
      <c r="AE86" s="41">
        <f t="shared" si="90"/>
        <v>75.956699029126213</v>
      </c>
      <c r="AF86" s="41">
        <f t="shared" si="90"/>
        <v>72.142342342342346</v>
      </c>
      <c r="AG86" s="41">
        <f t="shared" si="90"/>
        <v>80.640362225097022</v>
      </c>
      <c r="AH86" s="41">
        <f t="shared" ref="AH86:AI86" si="91">IF(AND(AH46=0,AH76=0),0,IF(OR(AH46=0,AH76=0),1/0,AH76/AH46))</f>
        <v>91.639726578206677</v>
      </c>
      <c r="AI86" s="41">
        <f t="shared" si="91"/>
        <v>90.59040590405904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60.724970553592463</v>
      </c>
      <c r="C87" s="44">
        <f t="shared" si="92"/>
        <v>60.765920826161789</v>
      </c>
      <c r="D87" s="44">
        <f t="shared" si="92"/>
        <v>60.805254378648876</v>
      </c>
      <c r="E87" s="44">
        <f t="shared" si="92"/>
        <v>60.852233676975942</v>
      </c>
      <c r="F87" s="44">
        <f t="shared" si="92"/>
        <v>60.903069466882066</v>
      </c>
      <c r="G87" s="44">
        <f t="shared" si="92"/>
        <v>60.966064981949458</v>
      </c>
      <c r="H87" s="44">
        <f t="shared" si="92"/>
        <v>60.992743886052139</v>
      </c>
      <c r="I87" s="44">
        <f t="shared" si="92"/>
        <v>61.163032454361051</v>
      </c>
      <c r="J87" s="44">
        <f t="shared" si="92"/>
        <v>61.395643363728468</v>
      </c>
      <c r="K87" s="44">
        <f t="shared" si="92"/>
        <v>61.601457526759283</v>
      </c>
      <c r="L87" s="44">
        <f t="shared" si="92"/>
        <v>61.567311338642398</v>
      </c>
      <c r="M87" s="44">
        <f t="shared" si="92"/>
        <v>61.664626682986537</v>
      </c>
      <c r="N87" s="44">
        <f t="shared" si="92"/>
        <v>61.775506893755072</v>
      </c>
      <c r="O87" s="44">
        <f t="shared" si="92"/>
        <v>61.918148820326678</v>
      </c>
      <c r="P87" s="44">
        <f t="shared" si="92"/>
        <v>62.269322519083971</v>
      </c>
      <c r="Q87" s="44">
        <f t="shared" si="92"/>
        <v>62.934499775684166</v>
      </c>
      <c r="R87" s="44">
        <f t="shared" si="92"/>
        <v>66.579305939961671</v>
      </c>
      <c r="S87" s="44">
        <f t="shared" si="92"/>
        <v>66.229240200631622</v>
      </c>
      <c r="T87" s="44">
        <f t="shared" si="92"/>
        <v>64.874024896265567</v>
      </c>
      <c r="U87" s="44">
        <f t="shared" si="92"/>
        <v>59.663087685049618</v>
      </c>
      <c r="V87" s="44">
        <f t="shared" si="92"/>
        <v>61.511474856564291</v>
      </c>
      <c r="W87" s="44">
        <f t="shared" si="92"/>
        <v>61.551102204408821</v>
      </c>
      <c r="X87" s="44">
        <f t="shared" si="92"/>
        <v>62.220776660753003</v>
      </c>
      <c r="Y87" s="44">
        <f t="shared" si="92"/>
        <v>67.090961761297805</v>
      </c>
      <c r="Z87" s="44">
        <f t="shared" si="92"/>
        <v>68.393623188405797</v>
      </c>
      <c r="AA87" s="44">
        <f t="shared" si="92"/>
        <v>70.615245664739888</v>
      </c>
      <c r="AB87" s="44">
        <f t="shared" si="92"/>
        <v>72.604215918045711</v>
      </c>
      <c r="AC87" s="44">
        <f t="shared" si="92"/>
        <v>76.698627872375596</v>
      </c>
      <c r="AD87" s="44">
        <f t="shared" si="92"/>
        <v>80.238644067796614</v>
      </c>
      <c r="AE87" s="44">
        <f t="shared" si="92"/>
        <v>87.844026340545625</v>
      </c>
      <c r="AF87" s="44">
        <f t="shared" si="92"/>
        <v>74.357638888888886</v>
      </c>
      <c r="AG87" s="44">
        <f t="shared" si="92"/>
        <v>76.498596819457433</v>
      </c>
      <c r="AH87" s="44">
        <f t="shared" ref="AH87:AI87" si="93">IF(AND(AH47=0,AH77=0),0,IF(OR(AH47=0,AH77=0),1/0,AH77/AH47))</f>
        <v>99.750874465604355</v>
      </c>
      <c r="AI87" s="44">
        <f t="shared" si="93"/>
        <v>106.73471196454949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21.522889101364004</v>
      </c>
      <c r="C88" s="11">
        <f t="shared" si="94"/>
        <v>22.116049144388558</v>
      </c>
      <c r="D88" s="11">
        <f t="shared" si="94"/>
        <v>21.763983123090885</v>
      </c>
      <c r="E88" s="11">
        <f t="shared" si="94"/>
        <v>21.978790823606655</v>
      </c>
      <c r="F88" s="11">
        <f t="shared" si="94"/>
        <v>22.161584390294237</v>
      </c>
      <c r="G88" s="11">
        <f t="shared" si="94"/>
        <v>22.177311168731666</v>
      </c>
      <c r="H88" s="11">
        <f t="shared" si="94"/>
        <v>22.11122503700598</v>
      </c>
      <c r="I88" s="11">
        <f t="shared" si="94"/>
        <v>22.240078627684731</v>
      </c>
      <c r="J88" s="11">
        <f t="shared" si="94"/>
        <v>22.029951853224478</v>
      </c>
      <c r="K88" s="11">
        <f t="shared" si="94"/>
        <v>22.304553553664704</v>
      </c>
      <c r="L88" s="11">
        <f t="shared" si="94"/>
        <v>21.120269974289844</v>
      </c>
      <c r="M88" s="11">
        <f t="shared" si="94"/>
        <v>22.549159919055441</v>
      </c>
      <c r="N88" s="11">
        <f t="shared" si="94"/>
        <v>23.54225981911555</v>
      </c>
      <c r="O88" s="11">
        <f t="shared" si="94"/>
        <v>25.480264883177803</v>
      </c>
      <c r="P88" s="11">
        <f t="shared" si="94"/>
        <v>25.207002038273103</v>
      </c>
      <c r="Q88" s="11">
        <f t="shared" si="94"/>
        <v>21.730415610514363</v>
      </c>
      <c r="R88" s="11">
        <f t="shared" si="94"/>
        <v>17.325417915436528</v>
      </c>
      <c r="S88" s="11">
        <f t="shared" si="94"/>
        <v>14.687313217021329</v>
      </c>
      <c r="T88" s="11">
        <f t="shared" si="94"/>
        <v>16.251307018139517</v>
      </c>
      <c r="U88" s="11">
        <f t="shared" si="94"/>
        <v>18.291563406901325</v>
      </c>
      <c r="V88" s="11">
        <f t="shared" si="94"/>
        <v>18.347539718881389</v>
      </c>
      <c r="W88" s="11">
        <f t="shared" si="94"/>
        <v>19.801711148500878</v>
      </c>
      <c r="X88" s="11">
        <f t="shared" si="94"/>
        <v>20.727007715530736</v>
      </c>
      <c r="Y88" s="11">
        <f t="shared" si="94"/>
        <v>21.025310278603932</v>
      </c>
      <c r="Z88" s="11">
        <f t="shared" si="94"/>
        <v>23.405530899403001</v>
      </c>
      <c r="AA88" s="11">
        <f t="shared" si="94"/>
        <v>20.992702485821638</v>
      </c>
      <c r="AB88" s="11">
        <f t="shared" si="94"/>
        <v>23.84380279931138</v>
      </c>
      <c r="AC88" s="11">
        <f t="shared" si="94"/>
        <v>23.763574431808816</v>
      </c>
      <c r="AD88" s="11">
        <f t="shared" si="94"/>
        <v>23.816475919037401</v>
      </c>
      <c r="AE88" s="11">
        <f t="shared" si="94"/>
        <v>24.897316965568415</v>
      </c>
      <c r="AF88" s="11">
        <f t="shared" si="94"/>
        <v>20.583092405593082</v>
      </c>
      <c r="AG88" s="11">
        <f t="shared" si="94"/>
        <v>20.779695354845536</v>
      </c>
      <c r="AH88" s="11">
        <f t="shared" ref="AH88:AI88" si="95">IF(AND(AH48=0,AH78=0),0,IF(OR(AH48=0,AH78=0),1/0,AH78/AH48))</f>
        <v>22.11637825556469</v>
      </c>
      <c r="AI88" s="11">
        <f t="shared" si="95"/>
        <v>22.032866394195796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14.504774438576121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19.702598617631956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38.626482957031506</v>
      </c>
      <c r="C91" s="43">
        <f t="shared" si="100"/>
        <v>39.973289343454319</v>
      </c>
      <c r="D91" s="43">
        <f t="shared" si="100"/>
        <v>38.627877105541785</v>
      </c>
      <c r="E91" s="43">
        <f t="shared" si="100"/>
        <v>39.486936562278082</v>
      </c>
      <c r="F91" s="43">
        <f t="shared" si="100"/>
        <v>40.260435258127593</v>
      </c>
      <c r="G91" s="43">
        <f t="shared" si="100"/>
        <v>39.364757454291649</v>
      </c>
      <c r="H91" s="43">
        <f t="shared" si="100"/>
        <v>40.052528105062251</v>
      </c>
      <c r="I91" s="43">
        <f t="shared" si="100"/>
        <v>41.024160384266459</v>
      </c>
      <c r="J91" s="43">
        <f t="shared" si="100"/>
        <v>39.525171475265218</v>
      </c>
      <c r="K91" s="43">
        <f t="shared" si="100"/>
        <v>37.935396790254522</v>
      </c>
      <c r="L91" s="43">
        <f t="shared" si="100"/>
        <v>38.214252437123214</v>
      </c>
      <c r="M91" s="43">
        <f t="shared" si="100"/>
        <v>40.553886773665667</v>
      </c>
      <c r="N91" s="43">
        <f t="shared" si="100"/>
        <v>40.723840268785153</v>
      </c>
      <c r="O91" s="43">
        <f t="shared" si="100"/>
        <v>40.211764926079447</v>
      </c>
      <c r="P91" s="43">
        <f t="shared" si="100"/>
        <v>40.061216107698634</v>
      </c>
      <c r="Q91" s="43">
        <f t="shared" si="100"/>
        <v>38.242263128646975</v>
      </c>
      <c r="R91" s="43">
        <f t="shared" si="100"/>
        <v>38.131100633766231</v>
      </c>
      <c r="S91" s="43">
        <f t="shared" si="100"/>
        <v>37.082859977828967</v>
      </c>
      <c r="T91" s="43">
        <f t="shared" si="100"/>
        <v>39.340428647854331</v>
      </c>
      <c r="U91" s="43">
        <f t="shared" si="100"/>
        <v>40.456184099873852</v>
      </c>
      <c r="V91" s="43">
        <f t="shared" si="100"/>
        <v>43.402369346471744</v>
      </c>
      <c r="W91" s="43">
        <f t="shared" si="100"/>
        <v>44.177469383590655</v>
      </c>
      <c r="X91" s="43">
        <f t="shared" si="100"/>
        <v>45.919157672414478</v>
      </c>
      <c r="Y91" s="43">
        <f t="shared" si="100"/>
        <v>48.112622179998048</v>
      </c>
      <c r="Z91" s="43">
        <f t="shared" si="100"/>
        <v>50.45767618760059</v>
      </c>
      <c r="AA91" s="43">
        <f t="shared" si="100"/>
        <v>47.149700130033338</v>
      </c>
      <c r="AB91" s="43">
        <f t="shared" si="100"/>
        <v>57.259425296373486</v>
      </c>
      <c r="AC91" s="43">
        <f t="shared" si="100"/>
        <v>57.912100709935302</v>
      </c>
      <c r="AD91" s="43">
        <f t="shared" si="100"/>
        <v>57.483917219050262</v>
      </c>
      <c r="AE91" s="43">
        <f t="shared" si="100"/>
        <v>59.805824263701432</v>
      </c>
      <c r="AF91" s="43">
        <f t="shared" si="100"/>
        <v>47.066369025532197</v>
      </c>
      <c r="AG91" s="43">
        <f t="shared" si="100"/>
        <v>51.796081228415687</v>
      </c>
      <c r="AH91" s="43">
        <f t="shared" ref="AH91:AI91" si="101">IF(AND(AH51=0,AH81=0),0,IF(OR(AH51=0,AH81=0),1/0,AH81/AH51))</f>
        <v>60.501674061496317</v>
      </c>
      <c r="AI91" s="43">
        <f t="shared" si="101"/>
        <v>58.967676856496659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3.3364811749291383</v>
      </c>
      <c r="C93" s="27">
        <f t="shared" si="102"/>
        <v>3.4268046737120508</v>
      </c>
      <c r="D93" s="27">
        <f t="shared" si="102"/>
        <v>4.7151562960903988</v>
      </c>
      <c r="E93" s="27">
        <f t="shared" si="102"/>
        <v>6.8614679305580557</v>
      </c>
      <c r="F93" s="27">
        <f t="shared" si="102"/>
        <v>7.29752626798577</v>
      </c>
      <c r="G93" s="27">
        <f t="shared" si="102"/>
        <v>8.1661306123637214</v>
      </c>
      <c r="H93" s="27">
        <f t="shared" si="102"/>
        <v>7.31167698026987</v>
      </c>
      <c r="I93" s="27">
        <f t="shared" si="102"/>
        <v>7.750238577328564</v>
      </c>
      <c r="J93" s="27">
        <f t="shared" si="102"/>
        <v>7.7601750430297258</v>
      </c>
      <c r="K93" s="27">
        <f t="shared" si="102"/>
        <v>8.6310151906739261</v>
      </c>
      <c r="L93" s="27">
        <f t="shared" si="102"/>
        <v>10.370108265167834</v>
      </c>
      <c r="M93" s="27">
        <f t="shared" si="102"/>
        <v>11.227878763453518</v>
      </c>
      <c r="N93" s="27">
        <f t="shared" si="102"/>
        <v>12.090475873197031</v>
      </c>
      <c r="O93" s="27">
        <f t="shared" si="102"/>
        <v>11.067167439918244</v>
      </c>
      <c r="P93" s="27">
        <f t="shared" si="102"/>
        <v>10.04120890476335</v>
      </c>
      <c r="Q93" s="27">
        <f t="shared" si="102"/>
        <v>9.5221894648172416</v>
      </c>
      <c r="R93" s="27">
        <f t="shared" si="102"/>
        <v>9.7048196319563083</v>
      </c>
      <c r="S93" s="27">
        <f t="shared" si="102"/>
        <v>11.38877201029714</v>
      </c>
      <c r="T93" s="27">
        <f t="shared" si="102"/>
        <v>12.528160599923343</v>
      </c>
      <c r="U93" s="27">
        <f t="shared" si="102"/>
        <v>12.132438895727756</v>
      </c>
      <c r="V93" s="27">
        <f t="shared" si="102"/>
        <v>11.426526400427305</v>
      </c>
      <c r="W93" s="27">
        <f t="shared" si="102"/>
        <v>10.462637104244582</v>
      </c>
      <c r="X93" s="27">
        <f t="shared" si="102"/>
        <v>9.7339302796552882</v>
      </c>
      <c r="Y93" s="27">
        <f t="shared" si="102"/>
        <v>9.2985663075436911</v>
      </c>
      <c r="Z93" s="27">
        <f t="shared" si="102"/>
        <v>8.5469934618681105</v>
      </c>
      <c r="AA93" s="27">
        <f t="shared" si="102"/>
        <v>8.6164288251498071</v>
      </c>
      <c r="AB93" s="27">
        <f t="shared" si="102"/>
        <v>8.4441602549261106</v>
      </c>
      <c r="AC93" s="27">
        <f t="shared" si="102"/>
        <v>9.254081054442814</v>
      </c>
      <c r="AD93" s="27">
        <f t="shared" si="102"/>
        <v>9.6408223336557448</v>
      </c>
      <c r="AE93" s="27">
        <f t="shared" si="102"/>
        <v>8.7951386724906602</v>
      </c>
      <c r="AF93" s="27">
        <f t="shared" si="102"/>
        <v>8.277554561038615</v>
      </c>
      <c r="AG93" s="27">
        <f t="shared" si="102"/>
        <v>7.762413856766738</v>
      </c>
      <c r="AH93" s="27">
        <f t="shared" ref="AH93:AI93" si="103">SUM(AH94,AH98)</f>
        <v>7.2504388639922555</v>
      </c>
      <c r="AI93" s="27">
        <f t="shared" si="103"/>
        <v>6.7319334507338642</v>
      </c>
    </row>
    <row r="94" spans="1:35" x14ac:dyDescent="0.25">
      <c r="A94" s="3" t="s">
        <v>2</v>
      </c>
      <c r="B94" s="4">
        <f t="shared" ref="B94:AG94" si="104">SUM(B95:B97)</f>
        <v>3.2963347429870407</v>
      </c>
      <c r="C94" s="4">
        <f t="shared" si="104"/>
        <v>3.3839966733189111</v>
      </c>
      <c r="D94" s="4">
        <f t="shared" si="104"/>
        <v>4.6572188431065058</v>
      </c>
      <c r="E94" s="4">
        <f t="shared" si="104"/>
        <v>6.7811750666738604</v>
      </c>
      <c r="F94" s="4">
        <f t="shared" si="104"/>
        <v>7.2124350835137809</v>
      </c>
      <c r="G94" s="4">
        <f t="shared" si="104"/>
        <v>8.0687589781499813</v>
      </c>
      <c r="H94" s="4">
        <f t="shared" si="104"/>
        <v>7.226585795797881</v>
      </c>
      <c r="I94" s="4">
        <f t="shared" si="104"/>
        <v>7.6596368215565294</v>
      </c>
      <c r="J94" s="4">
        <f t="shared" si="104"/>
        <v>7.6676239695188997</v>
      </c>
      <c r="K94" s="4">
        <f t="shared" si="104"/>
        <v>8.5283204195581028</v>
      </c>
      <c r="L94" s="4">
        <f t="shared" si="104"/>
        <v>10.244158398041497</v>
      </c>
      <c r="M94" s="4">
        <f t="shared" si="104"/>
        <v>11.108618760756983</v>
      </c>
      <c r="N94" s="4">
        <f t="shared" si="104"/>
        <v>11.975116081057052</v>
      </c>
      <c r="O94" s="4">
        <f t="shared" si="104"/>
        <v>10.950700241252903</v>
      </c>
      <c r="P94" s="4">
        <f t="shared" si="104"/>
        <v>9.9262844014487541</v>
      </c>
      <c r="Q94" s="4">
        <f t="shared" si="104"/>
        <v>9.3960351618904934</v>
      </c>
      <c r="R94" s="4">
        <f t="shared" si="104"/>
        <v>9.5001082647889596</v>
      </c>
      <c r="S94" s="4">
        <f t="shared" si="104"/>
        <v>10.734175305473478</v>
      </c>
      <c r="T94" s="4">
        <f t="shared" si="104"/>
        <v>11.886158881812314</v>
      </c>
      <c r="U94" s="4">
        <f t="shared" si="104"/>
        <v>11.503032164329362</v>
      </c>
      <c r="V94" s="4">
        <f t="shared" si="104"/>
        <v>10.809714655741544</v>
      </c>
      <c r="W94" s="4">
        <f t="shared" si="104"/>
        <v>9.8558153042546479</v>
      </c>
      <c r="X94" s="4">
        <f t="shared" si="104"/>
        <v>9.1381407513182289</v>
      </c>
      <c r="Y94" s="4">
        <f t="shared" si="104"/>
        <v>8.7143215917114478</v>
      </c>
      <c r="Z94" s="4">
        <f t="shared" si="104"/>
        <v>7.9743075391990308</v>
      </c>
      <c r="AA94" s="4">
        <f t="shared" si="104"/>
        <v>8.0552941206632713</v>
      </c>
      <c r="AB94" s="4">
        <f t="shared" si="104"/>
        <v>7.8956205371522081</v>
      </c>
      <c r="AC94" s="4">
        <f t="shared" si="104"/>
        <v>8.7099340059966526</v>
      </c>
      <c r="AD94" s="4">
        <f t="shared" si="104"/>
        <v>9.1041019749285077</v>
      </c>
      <c r="AE94" s="4">
        <f t="shared" si="104"/>
        <v>8.2672902814378588</v>
      </c>
      <c r="AF94" s="4">
        <f t="shared" si="104"/>
        <v>7.7550823615357851</v>
      </c>
      <c r="AG94" s="4">
        <f t="shared" si="104"/>
        <v>7.2428744416337096</v>
      </c>
      <c r="AH94" s="4">
        <f t="shared" ref="AH94:AI94" si="105">SUM(AH95:AH97)</f>
        <v>6.730666521731635</v>
      </c>
      <c r="AI94" s="4">
        <f t="shared" si="105"/>
        <v>6.2184586018295605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1.7723676202069385</v>
      </c>
      <c r="C96" s="33">
        <v>1.8198417528910529</v>
      </c>
      <c r="D96" s="33">
        <v>2.505173463177115</v>
      </c>
      <c r="E96" s="33">
        <v>3.6475958612294583</v>
      </c>
      <c r="F96" s="33">
        <v>3.8794887401095557</v>
      </c>
      <c r="G96" s="33">
        <v>4.340231284236153</v>
      </c>
      <c r="H96" s="33">
        <v>3.8874010955569083</v>
      </c>
      <c r="I96" s="33">
        <v>4.1205112598904439</v>
      </c>
      <c r="J96" s="33">
        <v>4.1247717589774799</v>
      </c>
      <c r="K96" s="33">
        <v>4.587948874010956</v>
      </c>
      <c r="L96" s="33">
        <v>5.5112598904443093</v>
      </c>
      <c r="M96" s="33">
        <v>5.9762629336579431</v>
      </c>
      <c r="N96" s="33">
        <v>6.4424832623250152</v>
      </c>
      <c r="O96" s="33">
        <v>5.8913572732805841</v>
      </c>
      <c r="P96" s="33">
        <v>5.340231284236153</v>
      </c>
      <c r="Q96" s="33">
        <v>5.2113113735239276</v>
      </c>
      <c r="R96" s="33">
        <v>5.3248129675810469</v>
      </c>
      <c r="S96" s="33">
        <v>5.9592760180995477</v>
      </c>
      <c r="T96" s="33">
        <v>6.600905562742561</v>
      </c>
      <c r="U96" s="33">
        <v>6.0497795736981299</v>
      </c>
      <c r="V96" s="33">
        <v>5.4986535846536988</v>
      </c>
      <c r="W96" s="33">
        <v>4.9475275956092677</v>
      </c>
      <c r="X96" s="33">
        <v>4.3964016065648366</v>
      </c>
      <c r="Y96" s="33">
        <v>3.8452756175204055</v>
      </c>
      <c r="Z96" s="33">
        <v>3.2941496284759744</v>
      </c>
      <c r="AA96" s="33">
        <v>3.251285347043702</v>
      </c>
      <c r="AB96" s="33">
        <v>3.4222648752399234</v>
      </c>
      <c r="AC96" s="33">
        <v>3.7096981374438021</v>
      </c>
      <c r="AD96" s="33">
        <v>4.1187863137508067</v>
      </c>
      <c r="AE96" s="33">
        <v>3.5676603247063756</v>
      </c>
      <c r="AF96" s="33">
        <v>3.2920973301841601</v>
      </c>
      <c r="AG96" s="33">
        <v>3.0165343356619445</v>
      </c>
      <c r="AH96" s="33">
        <v>2.740971341139729</v>
      </c>
      <c r="AI96" s="33">
        <v>2.4654083466175134</v>
      </c>
    </row>
    <row r="97" spans="1:35" x14ac:dyDescent="0.25">
      <c r="A97" s="32" t="s">
        <v>89</v>
      </c>
      <c r="B97" s="33">
        <v>1.5239671227801024</v>
      </c>
      <c r="C97" s="33">
        <v>1.5641549204278582</v>
      </c>
      <c r="D97" s="33">
        <v>2.1520453799293904</v>
      </c>
      <c r="E97" s="33">
        <v>3.1335792054444016</v>
      </c>
      <c r="F97" s="33">
        <v>3.3329463434042252</v>
      </c>
      <c r="G97" s="33">
        <v>3.7285276939138283</v>
      </c>
      <c r="H97" s="33">
        <v>3.3391847002409727</v>
      </c>
      <c r="I97" s="33">
        <v>3.5391255616660855</v>
      </c>
      <c r="J97" s="33">
        <v>3.5428522105414197</v>
      </c>
      <c r="K97" s="33">
        <v>3.9403715455471469</v>
      </c>
      <c r="L97" s="33">
        <v>4.7328985075971879</v>
      </c>
      <c r="M97" s="33">
        <v>5.1323558270990395</v>
      </c>
      <c r="N97" s="33">
        <v>5.5326328187320382</v>
      </c>
      <c r="O97" s="33">
        <v>5.0593429679723201</v>
      </c>
      <c r="P97" s="33">
        <v>4.5860531172126011</v>
      </c>
      <c r="Q97" s="33">
        <v>4.1847237883665658</v>
      </c>
      <c r="R97" s="33">
        <v>4.1752952972079118</v>
      </c>
      <c r="S97" s="33">
        <v>4.7748992873739304</v>
      </c>
      <c r="T97" s="33">
        <v>5.2852533190697528</v>
      </c>
      <c r="U97" s="33">
        <v>5.4532525906312319</v>
      </c>
      <c r="V97" s="33">
        <v>5.3110610710878445</v>
      </c>
      <c r="W97" s="33">
        <v>4.9082877086453811</v>
      </c>
      <c r="X97" s="33">
        <v>4.7417391447533923</v>
      </c>
      <c r="Y97" s="33">
        <v>4.8690459741910423</v>
      </c>
      <c r="Z97" s="33">
        <v>4.6801579107230564</v>
      </c>
      <c r="AA97" s="33">
        <v>4.8040087736195698</v>
      </c>
      <c r="AB97" s="33">
        <v>4.4733556619122847</v>
      </c>
      <c r="AC97" s="33">
        <v>5.000235868552851</v>
      </c>
      <c r="AD97" s="33">
        <v>4.985315661177701</v>
      </c>
      <c r="AE97" s="33">
        <v>4.6996299567314841</v>
      </c>
      <c r="AF97" s="33">
        <v>4.4629850313516251</v>
      </c>
      <c r="AG97" s="33">
        <v>4.2263401059717651</v>
      </c>
      <c r="AH97" s="33">
        <v>3.9896951805919061</v>
      </c>
      <c r="AI97" s="33">
        <v>3.753050255212047</v>
      </c>
    </row>
    <row r="98" spans="1:35" x14ac:dyDescent="0.25">
      <c r="A98" s="5" t="s">
        <v>1</v>
      </c>
      <c r="B98" s="6">
        <f t="shared" ref="B98:AG98" si="106">SUM(B99:B101)</f>
        <v>4.0146431942097577E-2</v>
      </c>
      <c r="C98" s="6">
        <f t="shared" si="106"/>
        <v>4.2808000393139714E-2</v>
      </c>
      <c r="D98" s="6">
        <f t="shared" si="106"/>
        <v>5.7937452983892614E-2</v>
      </c>
      <c r="E98" s="6">
        <f t="shared" si="106"/>
        <v>8.0292863884195154E-2</v>
      </c>
      <c r="F98" s="6">
        <f t="shared" si="106"/>
        <v>8.509118447198942E-2</v>
      </c>
      <c r="G98" s="6">
        <f t="shared" si="106"/>
        <v>9.7371634213739483E-2</v>
      </c>
      <c r="H98" s="6">
        <f t="shared" si="106"/>
        <v>8.509118447198942E-2</v>
      </c>
      <c r="I98" s="6">
        <f t="shared" si="106"/>
        <v>9.0601755772034415E-2</v>
      </c>
      <c r="J98" s="6">
        <f t="shared" si="106"/>
        <v>9.2551073510825838E-2</v>
      </c>
      <c r="K98" s="6">
        <f t="shared" si="106"/>
        <v>0.10269477111582374</v>
      </c>
      <c r="L98" s="6">
        <f t="shared" si="106"/>
        <v>0.12594986712633771</v>
      </c>
      <c r="M98" s="6">
        <f t="shared" si="106"/>
        <v>0.11926000269653521</v>
      </c>
      <c r="N98" s="6">
        <f t="shared" si="106"/>
        <v>0.11535979213997791</v>
      </c>
      <c r="O98" s="6">
        <f t="shared" si="106"/>
        <v>0.11646719866534108</v>
      </c>
      <c r="P98" s="6">
        <f t="shared" si="106"/>
        <v>0.11492450331459619</v>
      </c>
      <c r="Q98" s="6">
        <f t="shared" si="106"/>
        <v>0.12615430292674873</v>
      </c>
      <c r="R98" s="6">
        <f t="shared" si="106"/>
        <v>0.20471136716734917</v>
      </c>
      <c r="S98" s="6">
        <f t="shared" si="106"/>
        <v>0.65459670482366172</v>
      </c>
      <c r="T98" s="6">
        <f t="shared" si="106"/>
        <v>0.64200171811102802</v>
      </c>
      <c r="U98" s="6">
        <f t="shared" si="106"/>
        <v>0.6294067313983942</v>
      </c>
      <c r="V98" s="6">
        <f t="shared" si="106"/>
        <v>0.61681174468576039</v>
      </c>
      <c r="W98" s="6">
        <f t="shared" si="106"/>
        <v>0.60682179998993335</v>
      </c>
      <c r="X98" s="6">
        <f t="shared" si="106"/>
        <v>0.59578952833705923</v>
      </c>
      <c r="Y98" s="6">
        <f t="shared" si="106"/>
        <v>0.58424471583224236</v>
      </c>
      <c r="Z98" s="6">
        <f t="shared" si="106"/>
        <v>0.57268592266907892</v>
      </c>
      <c r="AA98" s="6">
        <f t="shared" si="106"/>
        <v>0.56113470448653568</v>
      </c>
      <c r="AB98" s="6">
        <f t="shared" si="106"/>
        <v>0.54853971777390198</v>
      </c>
      <c r="AC98" s="6">
        <f t="shared" si="106"/>
        <v>0.54414704844616057</v>
      </c>
      <c r="AD98" s="6">
        <f t="shared" si="106"/>
        <v>0.53672035872723722</v>
      </c>
      <c r="AE98" s="6">
        <f t="shared" si="106"/>
        <v>0.5278483910528019</v>
      </c>
      <c r="AF98" s="6">
        <f t="shared" si="106"/>
        <v>0.52247219950283041</v>
      </c>
      <c r="AG98" s="6">
        <f t="shared" si="106"/>
        <v>0.51953941513302837</v>
      </c>
      <c r="AH98" s="6">
        <f t="shared" ref="AH98:AI98" si="107">SUM(AH99:AH101)</f>
        <v>0.5197723422606203</v>
      </c>
      <c r="AI98" s="6">
        <f t="shared" si="107"/>
        <v>0.51347484890430339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2.4216524216524215E-2</v>
      </c>
      <c r="C100" s="35">
        <v>2.4928774928774929E-2</v>
      </c>
      <c r="D100" s="35">
        <v>3.4188034188034191E-2</v>
      </c>
      <c r="E100" s="35">
        <v>4.843304843304843E-2</v>
      </c>
      <c r="F100" s="35">
        <v>5.128205128205128E-2</v>
      </c>
      <c r="G100" s="35">
        <v>5.7692307692307696E-2</v>
      </c>
      <c r="H100" s="35">
        <v>5.128205128205128E-2</v>
      </c>
      <c r="I100" s="35">
        <v>5.4843304843304845E-2</v>
      </c>
      <c r="J100" s="35">
        <v>5.4843304843304845E-2</v>
      </c>
      <c r="K100" s="35">
        <v>5.9116809116809117E-2</v>
      </c>
      <c r="L100" s="35">
        <v>7.6210826210826213E-2</v>
      </c>
      <c r="M100" s="35">
        <v>6.8589743589743596E-2</v>
      </c>
      <c r="N100" s="35">
        <v>6.0968660968660972E-2</v>
      </c>
      <c r="O100" s="35">
        <v>5.3347578347578348E-2</v>
      </c>
      <c r="P100" s="35">
        <v>4.6296296296296294E-2</v>
      </c>
      <c r="Q100" s="35">
        <v>6.25E-2</v>
      </c>
      <c r="R100" s="35">
        <v>0.14401772525849335</v>
      </c>
      <c r="S100" s="35">
        <v>0.59674922600619196</v>
      </c>
      <c r="T100" s="35">
        <v>0.58912814338510933</v>
      </c>
      <c r="U100" s="35">
        <v>0.5815070607640267</v>
      </c>
      <c r="V100" s="35">
        <v>0.57388597814294406</v>
      </c>
      <c r="W100" s="35">
        <v>0.56626489552186143</v>
      </c>
      <c r="X100" s="35">
        <v>0.5586438129007788</v>
      </c>
      <c r="Y100" s="35">
        <v>0.55102273027969617</v>
      </c>
      <c r="Z100" s="35">
        <v>0.54340164765861354</v>
      </c>
      <c r="AA100" s="35">
        <v>0.53578056503753091</v>
      </c>
      <c r="AB100" s="35">
        <v>0.52815948241644828</v>
      </c>
      <c r="AC100" s="35">
        <v>0.52053839979536565</v>
      </c>
      <c r="AD100" s="35">
        <v>0.51291731717428302</v>
      </c>
      <c r="AE100" s="35">
        <v>0.50529623455320039</v>
      </c>
      <c r="AF100" s="35">
        <v>0.50148569324265913</v>
      </c>
      <c r="AG100" s="35">
        <v>0.49767515193211781</v>
      </c>
      <c r="AH100" s="35">
        <v>0.49386461062157649</v>
      </c>
      <c r="AI100" s="35">
        <v>0.49005406931103518</v>
      </c>
    </row>
    <row r="101" spans="1:35" x14ac:dyDescent="0.25">
      <c r="A101" s="36" t="s">
        <v>89</v>
      </c>
      <c r="B101" s="37">
        <v>1.5929907725573358E-2</v>
      </c>
      <c r="C101" s="37">
        <v>1.7879225464364781E-2</v>
      </c>
      <c r="D101" s="37">
        <v>2.3749418795858422E-2</v>
      </c>
      <c r="E101" s="37">
        <v>3.1859815451146717E-2</v>
      </c>
      <c r="F101" s="37">
        <v>3.380913318993814E-2</v>
      </c>
      <c r="G101" s="37">
        <v>3.9679326521431781E-2</v>
      </c>
      <c r="H101" s="37">
        <v>3.380913318993814E-2</v>
      </c>
      <c r="I101" s="37">
        <v>3.5758450928729563E-2</v>
      </c>
      <c r="J101" s="37">
        <v>3.7707768667520986E-2</v>
      </c>
      <c r="K101" s="37">
        <v>4.3577961999014626E-2</v>
      </c>
      <c r="L101" s="37">
        <v>4.9739040915511498E-2</v>
      </c>
      <c r="M101" s="37">
        <v>5.0670259106791612E-2</v>
      </c>
      <c r="N101" s="37">
        <v>5.4391131171316928E-2</v>
      </c>
      <c r="O101" s="37">
        <v>6.3119620317762734E-2</v>
      </c>
      <c r="P101" s="37">
        <v>6.86282070182999E-2</v>
      </c>
      <c r="Q101" s="37">
        <v>6.3654302926748743E-2</v>
      </c>
      <c r="R101" s="37">
        <v>6.0693641908855817E-2</v>
      </c>
      <c r="S101" s="37">
        <v>5.7847478817469801E-2</v>
      </c>
      <c r="T101" s="37">
        <v>5.2873574725918651E-2</v>
      </c>
      <c r="U101" s="37">
        <v>4.7899670634367501E-2</v>
      </c>
      <c r="V101" s="37">
        <v>4.2925766542816352E-2</v>
      </c>
      <c r="W101" s="37">
        <v>4.0556904468071926E-2</v>
      </c>
      <c r="X101" s="37">
        <v>3.7145715436280445E-2</v>
      </c>
      <c r="Y101" s="37">
        <v>3.3221985552546199E-2</v>
      </c>
      <c r="Z101" s="37">
        <v>2.9284275010465335E-2</v>
      </c>
      <c r="AA101" s="37">
        <v>2.5354139449004817E-2</v>
      </c>
      <c r="AB101" s="37">
        <v>2.0380235357453667E-2</v>
      </c>
      <c r="AC101" s="37">
        <v>2.3608648650794897E-2</v>
      </c>
      <c r="AD101" s="37">
        <v>2.3803041552954235E-2</v>
      </c>
      <c r="AE101" s="37">
        <v>2.2552156499601558E-2</v>
      </c>
      <c r="AF101" s="37">
        <v>2.0986506260171317E-2</v>
      </c>
      <c r="AG101" s="37">
        <v>2.1864263200910519E-2</v>
      </c>
      <c r="AH101" s="37">
        <v>2.59077316390438E-2</v>
      </c>
      <c r="AI101" s="37">
        <v>2.3420779593268225E-2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0.46458612422991197</v>
      </c>
      <c r="D103" s="27">
        <f t="shared" si="108"/>
        <v>1.6626142478253469</v>
      </c>
      <c r="E103" s="27">
        <f t="shared" si="108"/>
        <v>2.5205742599146572</v>
      </c>
      <c r="F103" s="27">
        <f t="shared" si="108"/>
        <v>0.81032096287471522</v>
      </c>
      <c r="G103" s="27">
        <f t="shared" si="108"/>
        <v>1.242866969824951</v>
      </c>
      <c r="H103" s="27">
        <f t="shared" si="108"/>
        <v>0</v>
      </c>
      <c r="I103" s="27">
        <f t="shared" si="108"/>
        <v>0.81282422250569408</v>
      </c>
      <c r="J103" s="27">
        <f t="shared" si="108"/>
        <v>0.38419909114816181</v>
      </c>
      <c r="K103" s="27">
        <f t="shared" si="108"/>
        <v>1.2451027730912017</v>
      </c>
      <c r="L103" s="27">
        <f t="shared" si="108"/>
        <v>2.1133556999409091</v>
      </c>
      <c r="M103" s="27">
        <f t="shared" si="108"/>
        <v>1.2380805512512767</v>
      </c>
      <c r="N103" s="27">
        <f t="shared" si="108"/>
        <v>1.2429071627091075</v>
      </c>
      <c r="O103" s="27">
        <f t="shared" si="108"/>
        <v>1.1130167465957115E-2</v>
      </c>
      <c r="P103" s="27">
        <f t="shared" si="108"/>
        <v>7.231531988374269E-3</v>
      </c>
      <c r="Q103" s="27">
        <f t="shared" si="108"/>
        <v>0.11885415824435873</v>
      </c>
      <c r="R103" s="27">
        <f t="shared" si="108"/>
        <v>0.55946501835810558</v>
      </c>
      <c r="S103" s="27">
        <f t="shared" si="108"/>
        <v>2.1026724754616759</v>
      </c>
      <c r="T103" s="27">
        <f t="shared" si="108"/>
        <v>1.5503246710842085</v>
      </c>
      <c r="U103" s="27">
        <f t="shared" si="108"/>
        <v>0.35035498356793227</v>
      </c>
      <c r="V103" s="27">
        <f t="shared" si="108"/>
        <v>9.4696522430835373E-2</v>
      </c>
      <c r="W103" s="27">
        <f t="shared" si="108"/>
        <v>2.4369747894705867E-3</v>
      </c>
      <c r="X103" s="27">
        <f t="shared" si="108"/>
        <v>4.0444041624191053E-2</v>
      </c>
      <c r="Y103" s="27">
        <f t="shared" si="108"/>
        <v>0.29872286153195649</v>
      </c>
      <c r="Z103" s="27">
        <f t="shared" si="108"/>
        <v>1.9373965495507087E-2</v>
      </c>
      <c r="AA103" s="27">
        <f t="shared" si="108"/>
        <v>0.45160497233581942</v>
      </c>
      <c r="AB103" s="27">
        <f t="shared" si="108"/>
        <v>0.47093978580185242</v>
      </c>
      <c r="AC103" s="27">
        <f t="shared" si="108"/>
        <v>1.2065170976458413</v>
      </c>
      <c r="AD103" s="27">
        <f t="shared" si="108"/>
        <v>0.76633866249501459</v>
      </c>
      <c r="AE103" s="27">
        <f t="shared" si="108"/>
        <v>6.0880914785535131E-4</v>
      </c>
      <c r="AF103" s="27">
        <f t="shared" si="108"/>
        <v>3.6899511349347894E-4</v>
      </c>
      <c r="AG103" s="27">
        <f t="shared" si="108"/>
        <v>2.8124022936629259E-3</v>
      </c>
      <c r="AH103" s="27">
        <f t="shared" ref="AH103:AI103" si="109">SUM(AH104,AH108)</f>
        <v>5.9781137910570048E-3</v>
      </c>
      <c r="AI103" s="27">
        <f t="shared" si="109"/>
        <v>0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0.45794922235686986</v>
      </c>
      <c r="D104" s="4">
        <f t="shared" si="110"/>
        <v>1.6435094618125941</v>
      </c>
      <c r="E104" s="4">
        <f t="shared" si="110"/>
        <v>2.4942435155923546</v>
      </c>
      <c r="F104" s="4">
        <f t="shared" si="110"/>
        <v>0.80154730886492098</v>
      </c>
      <c r="G104" s="4">
        <f t="shared" si="110"/>
        <v>1.2266111866612011</v>
      </c>
      <c r="H104" s="4">
        <f t="shared" si="110"/>
        <v>0</v>
      </c>
      <c r="I104" s="4">
        <f t="shared" si="110"/>
        <v>0.80333831778364906</v>
      </c>
      <c r="J104" s="4">
        <f t="shared" si="110"/>
        <v>0.37827443998737037</v>
      </c>
      <c r="K104" s="4">
        <f t="shared" si="110"/>
        <v>1.2309837420642038</v>
      </c>
      <c r="L104" s="4">
        <f t="shared" si="110"/>
        <v>2.0861252705083952</v>
      </c>
      <c r="M104" s="4">
        <f t="shared" si="110"/>
        <v>1.2347476547404852</v>
      </c>
      <c r="N104" s="4">
        <f t="shared" si="110"/>
        <v>1.236784612325071</v>
      </c>
      <c r="O104" s="4">
        <f t="shared" si="110"/>
        <v>0</v>
      </c>
      <c r="P104" s="4">
        <f t="shared" si="110"/>
        <v>0</v>
      </c>
      <c r="Q104" s="4">
        <f t="shared" si="110"/>
        <v>0.10036412975465503</v>
      </c>
      <c r="R104" s="4">
        <f t="shared" si="110"/>
        <v>0.47436039492346532</v>
      </c>
      <c r="S104" s="4">
        <f t="shared" si="110"/>
        <v>1.6462395786113235</v>
      </c>
      <c r="T104" s="4">
        <f t="shared" si="110"/>
        <v>1.5503246710842085</v>
      </c>
      <c r="U104" s="4">
        <f t="shared" si="110"/>
        <v>0.35035498356793227</v>
      </c>
      <c r="V104" s="4">
        <f t="shared" si="110"/>
        <v>9.4696522430835373E-2</v>
      </c>
      <c r="W104" s="4">
        <f t="shared" si="110"/>
        <v>0</v>
      </c>
      <c r="X104" s="4">
        <f t="shared" si="110"/>
        <v>3.9519671876737272E-2</v>
      </c>
      <c r="Y104" s="4">
        <f t="shared" si="110"/>
        <v>0.2983853570076509</v>
      </c>
      <c r="Z104" s="4">
        <f t="shared" si="110"/>
        <v>1.9050441629548109E-2</v>
      </c>
      <c r="AA104" s="4">
        <f t="shared" si="110"/>
        <v>0.45127387348924008</v>
      </c>
      <c r="AB104" s="4">
        <f t="shared" si="110"/>
        <v>0.47093978580185242</v>
      </c>
      <c r="AC104" s="4">
        <f t="shared" si="110"/>
        <v>1.2015996757164999</v>
      </c>
      <c r="AD104" s="4">
        <f t="shared" si="110"/>
        <v>0.76445526095685523</v>
      </c>
      <c r="AE104" s="4">
        <f t="shared" si="110"/>
        <v>0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0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0.24668289713911418</v>
      </c>
      <c r="D106" s="33">
        <v>0.8845404747410619</v>
      </c>
      <c r="E106" s="33">
        <v>1.3416311625073432</v>
      </c>
      <c r="F106" s="33">
        <v>0.43110164333509715</v>
      </c>
      <c r="G106" s="33">
        <v>0.65995130858159756</v>
      </c>
      <c r="H106" s="33">
        <v>0</v>
      </c>
      <c r="I106" s="33">
        <v>0.43231892878853584</v>
      </c>
      <c r="J106" s="33">
        <v>0.20346926354203632</v>
      </c>
      <c r="K106" s="33">
        <v>0.66238587948847627</v>
      </c>
      <c r="L106" s="33">
        <v>1.1225197808883536</v>
      </c>
      <c r="M106" s="33">
        <v>0.66421180766863408</v>
      </c>
      <c r="N106" s="33">
        <v>0.66542909312207232</v>
      </c>
      <c r="O106" s="33">
        <v>0</v>
      </c>
      <c r="P106" s="33">
        <v>0</v>
      </c>
      <c r="Q106" s="33">
        <v>7.0288853742774826E-2</v>
      </c>
      <c r="R106" s="33">
        <v>0.31271035851211959</v>
      </c>
      <c r="S106" s="33">
        <v>0.83367181497350096</v>
      </c>
      <c r="T106" s="33">
        <v>0.8408383090980136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0.15634448302272741</v>
      </c>
      <c r="AB106" s="33">
        <v>0.37018829265122122</v>
      </c>
      <c r="AC106" s="33">
        <v>0.48664202665887846</v>
      </c>
      <c r="AD106" s="33">
        <v>0.60829694076200491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0.21126632521775571</v>
      </c>
      <c r="D107" s="33">
        <v>0.75896898707153215</v>
      </c>
      <c r="E107" s="33">
        <v>1.1526123530850114</v>
      </c>
      <c r="F107" s="33">
        <v>0.37044566552982383</v>
      </c>
      <c r="G107" s="33">
        <v>0.5666598780796035</v>
      </c>
      <c r="H107" s="33">
        <v>0</v>
      </c>
      <c r="I107" s="33">
        <v>0.37101938899511322</v>
      </c>
      <c r="J107" s="33">
        <v>0.17480517644533405</v>
      </c>
      <c r="K107" s="33">
        <v>0.56859786257572753</v>
      </c>
      <c r="L107" s="33">
        <v>0.96360548962004144</v>
      </c>
      <c r="M107" s="33">
        <v>0.57053584707185112</v>
      </c>
      <c r="N107" s="33">
        <v>0.57135551920299865</v>
      </c>
      <c r="O107" s="33">
        <v>0</v>
      </c>
      <c r="P107" s="33">
        <v>0</v>
      </c>
      <c r="Q107" s="33">
        <v>3.0075276011880203E-2</v>
      </c>
      <c r="R107" s="33">
        <v>0.16165003641134573</v>
      </c>
      <c r="S107" s="33">
        <v>0.81256776363782257</v>
      </c>
      <c r="T107" s="33">
        <v>0.70948636198619497</v>
      </c>
      <c r="U107" s="33">
        <v>0.35035498356793227</v>
      </c>
      <c r="V107" s="33">
        <v>9.4696522430835373E-2</v>
      </c>
      <c r="W107" s="33">
        <v>0</v>
      </c>
      <c r="X107" s="33">
        <v>3.9519671876737272E-2</v>
      </c>
      <c r="Y107" s="33">
        <v>0.2983853570076509</v>
      </c>
      <c r="Z107" s="33">
        <v>1.9050441629548109E-2</v>
      </c>
      <c r="AA107" s="33">
        <v>0.29492939046651268</v>
      </c>
      <c r="AB107" s="33">
        <v>0.1007514931506312</v>
      </c>
      <c r="AC107" s="33">
        <v>0.7149576490576216</v>
      </c>
      <c r="AD107" s="33">
        <v>0.15615832019485032</v>
      </c>
      <c r="AE107" s="33">
        <v>0</v>
      </c>
      <c r="AF107" s="33">
        <v>0</v>
      </c>
      <c r="AG107" s="33">
        <v>0</v>
      </c>
      <c r="AH107" s="33">
        <v>0</v>
      </c>
      <c r="AI107" s="33">
        <v>0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6.6369018730421375E-3</v>
      </c>
      <c r="D108" s="6">
        <f t="shared" si="112"/>
        <v>1.9104786012752905E-2</v>
      </c>
      <c r="E108" s="6">
        <f t="shared" si="112"/>
        <v>2.6330744322302535E-2</v>
      </c>
      <c r="F108" s="6">
        <f t="shared" si="112"/>
        <v>8.7736540097942736E-3</v>
      </c>
      <c r="G108" s="6">
        <f t="shared" si="112"/>
        <v>1.6255783163750055E-2</v>
      </c>
      <c r="H108" s="6">
        <f t="shared" si="112"/>
        <v>0</v>
      </c>
      <c r="I108" s="6">
        <f t="shared" si="112"/>
        <v>9.4859047220449879E-3</v>
      </c>
      <c r="J108" s="6">
        <f t="shared" si="112"/>
        <v>5.9246511607914231E-3</v>
      </c>
      <c r="K108" s="6">
        <f t="shared" si="112"/>
        <v>1.4119031026997911E-2</v>
      </c>
      <c r="L108" s="6">
        <f t="shared" si="112"/>
        <v>2.7230429432513963E-2</v>
      </c>
      <c r="M108" s="6">
        <f t="shared" si="112"/>
        <v>3.3328965107914227E-3</v>
      </c>
      <c r="N108" s="6">
        <f t="shared" si="112"/>
        <v>6.1225503840366272E-3</v>
      </c>
      <c r="O108" s="6">
        <f t="shared" si="112"/>
        <v>1.1130167465957115E-2</v>
      </c>
      <c r="P108" s="6">
        <f t="shared" si="112"/>
        <v>7.231531988374269E-3</v>
      </c>
      <c r="Q108" s="6">
        <f t="shared" si="112"/>
        <v>1.84900284897037E-2</v>
      </c>
      <c r="R108" s="6">
        <f t="shared" si="112"/>
        <v>8.5104623434640259E-2</v>
      </c>
      <c r="S108" s="6">
        <f t="shared" si="112"/>
        <v>0.45643289685035243</v>
      </c>
      <c r="T108" s="6">
        <f t="shared" si="112"/>
        <v>0</v>
      </c>
      <c r="U108" s="6">
        <f t="shared" si="112"/>
        <v>0</v>
      </c>
      <c r="V108" s="6">
        <f t="shared" si="112"/>
        <v>0</v>
      </c>
      <c r="W108" s="6">
        <f t="shared" si="112"/>
        <v>2.4369747894705867E-3</v>
      </c>
      <c r="X108" s="6">
        <f t="shared" si="112"/>
        <v>9.2436974745378157E-4</v>
      </c>
      <c r="Y108" s="6">
        <f t="shared" si="112"/>
        <v>3.3750452430558828E-4</v>
      </c>
      <c r="Z108" s="6">
        <f t="shared" si="112"/>
        <v>3.2352386595897731E-4</v>
      </c>
      <c r="AA108" s="6">
        <f t="shared" si="112"/>
        <v>3.3109884657931679E-4</v>
      </c>
      <c r="AB108" s="6">
        <f t="shared" si="112"/>
        <v>0</v>
      </c>
      <c r="AC108" s="6">
        <f t="shared" si="112"/>
        <v>4.9174219293412307E-3</v>
      </c>
      <c r="AD108" s="6">
        <f t="shared" si="112"/>
        <v>1.8834015381593398E-3</v>
      </c>
      <c r="AE108" s="6">
        <f t="shared" si="112"/>
        <v>6.0880914785535131E-4</v>
      </c>
      <c r="AF108" s="6">
        <f t="shared" si="112"/>
        <v>3.6899511349347894E-4</v>
      </c>
      <c r="AG108" s="6">
        <f t="shared" si="112"/>
        <v>2.8124022936629259E-3</v>
      </c>
      <c r="AH108" s="6">
        <f t="shared" ref="AH108:AI108" si="113">SUM(AH109:AH111)</f>
        <v>5.9781137910570048E-3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2.9985754982507148E-3</v>
      </c>
      <c r="D110" s="35">
        <v>1.1545584045259263E-2</v>
      </c>
      <c r="E110" s="35">
        <v>1.6531339031014239E-2</v>
      </c>
      <c r="F110" s="35">
        <v>5.1353276350028509E-3</v>
      </c>
      <c r="G110" s="35">
        <v>8.6965811962564157E-3</v>
      </c>
      <c r="H110" s="35">
        <v>0</v>
      </c>
      <c r="I110" s="35">
        <v>5.8475783472535653E-3</v>
      </c>
      <c r="J110" s="35">
        <v>2.2863247860000005E-3</v>
      </c>
      <c r="K110" s="35">
        <v>6.5598290595042727E-3</v>
      </c>
      <c r="L110" s="35">
        <v>1.9380341880017089E-2</v>
      </c>
      <c r="M110" s="35">
        <v>0</v>
      </c>
      <c r="N110" s="35">
        <v>0</v>
      </c>
      <c r="O110" s="35">
        <v>0</v>
      </c>
      <c r="P110" s="35">
        <v>0</v>
      </c>
      <c r="Q110" s="35">
        <v>1.84900284897037E-2</v>
      </c>
      <c r="R110" s="35">
        <v>8.3804050044493344E-2</v>
      </c>
      <c r="S110" s="35">
        <v>0.45501782553369863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3.6383263747914226E-3</v>
      </c>
      <c r="D111" s="37">
        <v>7.5592019674936414E-3</v>
      </c>
      <c r="E111" s="37">
        <v>9.7994052912882962E-3</v>
      </c>
      <c r="F111" s="37">
        <v>3.638326374791423E-3</v>
      </c>
      <c r="G111" s="37">
        <v>7.5592019674936397E-3</v>
      </c>
      <c r="H111" s="37">
        <v>0</v>
      </c>
      <c r="I111" s="37">
        <v>3.638326374791423E-3</v>
      </c>
      <c r="J111" s="37">
        <v>3.638326374791423E-3</v>
      </c>
      <c r="K111" s="37">
        <v>7.5592019674936397E-3</v>
      </c>
      <c r="L111" s="37">
        <v>7.8500875524968733E-3</v>
      </c>
      <c r="M111" s="37">
        <v>3.3328965107914227E-3</v>
      </c>
      <c r="N111" s="37">
        <v>6.1225503840366272E-3</v>
      </c>
      <c r="O111" s="37">
        <v>1.1130167465957115E-2</v>
      </c>
      <c r="P111" s="37">
        <v>7.231531988374269E-3</v>
      </c>
      <c r="Q111" s="37">
        <v>0</v>
      </c>
      <c r="R111" s="37">
        <v>1.300573390146908E-3</v>
      </c>
      <c r="S111" s="37">
        <v>1.4150713166538181E-3</v>
      </c>
      <c r="T111" s="37">
        <v>0</v>
      </c>
      <c r="U111" s="37">
        <v>0</v>
      </c>
      <c r="V111" s="37">
        <v>0</v>
      </c>
      <c r="W111" s="37">
        <v>2.4369747894705867E-3</v>
      </c>
      <c r="X111" s="37">
        <v>9.2436974745378157E-4</v>
      </c>
      <c r="Y111" s="37">
        <v>3.3750452430558828E-4</v>
      </c>
      <c r="Z111" s="37">
        <v>3.2352386595897731E-4</v>
      </c>
      <c r="AA111" s="37">
        <v>3.3109884657931679E-4</v>
      </c>
      <c r="AB111" s="37">
        <v>0</v>
      </c>
      <c r="AC111" s="37">
        <v>4.9174219293412307E-3</v>
      </c>
      <c r="AD111" s="37">
        <v>1.8834015381593398E-3</v>
      </c>
      <c r="AE111" s="37">
        <v>6.0880914785535131E-4</v>
      </c>
      <c r="AF111" s="37">
        <v>3.6899511349347894E-4</v>
      </c>
      <c r="AG111" s="37">
        <v>2.8124022936629259E-3</v>
      </c>
      <c r="AH111" s="37">
        <v>5.9781137910570048E-3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1394.8827390278452</v>
      </c>
      <c r="C113" s="27">
        <f t="shared" si="114"/>
        <v>1394.5936389841554</v>
      </c>
      <c r="D113" s="27">
        <f t="shared" si="114"/>
        <v>1394.863624235184</v>
      </c>
      <c r="E113" s="27">
        <f t="shared" si="114"/>
        <v>1395.1825027653244</v>
      </c>
      <c r="F113" s="27">
        <f t="shared" si="114"/>
        <v>1395.1302984223603</v>
      </c>
      <c r="G113" s="27">
        <f t="shared" si="114"/>
        <v>1395.0303443288346</v>
      </c>
      <c r="H113" s="27">
        <f t="shared" si="114"/>
        <v>1395.1655724845064</v>
      </c>
      <c r="I113" s="27">
        <f t="shared" si="114"/>
        <v>1395.182856903373</v>
      </c>
      <c r="J113" s="27">
        <f t="shared" si="114"/>
        <v>1394.942760952684</v>
      </c>
      <c r="K113" s="27">
        <f t="shared" si="114"/>
        <v>1394.8532975597709</v>
      </c>
      <c r="L113" s="27">
        <f t="shared" si="114"/>
        <v>1395.0674023908909</v>
      </c>
      <c r="M113" s="27">
        <f t="shared" si="114"/>
        <v>1394.6534630361059</v>
      </c>
      <c r="N113" s="27">
        <f t="shared" si="114"/>
        <v>1394.6514741723938</v>
      </c>
      <c r="O113" s="27">
        <f t="shared" si="114"/>
        <v>1361.9564429497191</v>
      </c>
      <c r="P113" s="27">
        <f t="shared" si="114"/>
        <v>1144.6828871917478</v>
      </c>
      <c r="Q113" s="27">
        <f t="shared" si="114"/>
        <v>1361.3465734845886</v>
      </c>
      <c r="R113" s="27">
        <f t="shared" si="114"/>
        <v>1387.3519045800042</v>
      </c>
      <c r="S113" s="27">
        <f t="shared" si="114"/>
        <v>1352.5602221268894</v>
      </c>
      <c r="T113" s="27">
        <f t="shared" si="114"/>
        <v>1317.9907671443032</v>
      </c>
      <c r="U113" s="27">
        <f t="shared" si="114"/>
        <v>1241.1354493038027</v>
      </c>
      <c r="V113" s="27">
        <f t="shared" si="114"/>
        <v>1173.4099699361475</v>
      </c>
      <c r="W113" s="27">
        <f t="shared" si="114"/>
        <v>1227.3196395955033</v>
      </c>
      <c r="X113" s="27">
        <f t="shared" si="114"/>
        <v>1160.784973323246</v>
      </c>
      <c r="Y113" s="27">
        <f t="shared" si="114"/>
        <v>1150.4999422675498</v>
      </c>
      <c r="Z113" s="27">
        <f t="shared" si="114"/>
        <v>1196.4441116777116</v>
      </c>
      <c r="AA113" s="27">
        <f t="shared" si="114"/>
        <v>1249.4735601570783</v>
      </c>
      <c r="AB113" s="27">
        <f t="shared" si="114"/>
        <v>1253.2921783224263</v>
      </c>
      <c r="AC113" s="27">
        <f t="shared" si="114"/>
        <v>1304.3974792294266</v>
      </c>
      <c r="AD113" s="27">
        <f t="shared" si="114"/>
        <v>1297.0885228685856</v>
      </c>
      <c r="AE113" s="27">
        <f t="shared" si="114"/>
        <v>1211.805793731937</v>
      </c>
      <c r="AF113" s="27">
        <f t="shared" si="114"/>
        <v>261.42986845241342</v>
      </c>
      <c r="AG113" s="27">
        <f t="shared" si="114"/>
        <v>365.99439973474381</v>
      </c>
      <c r="AH113" s="27">
        <f t="shared" ref="AH113:AI113" si="115">IF(AND(AH43=0,AH93=0),0,IF(OR(AH43=0,AH93=0),1/0,AH43/AH93))</f>
        <v>731.26607912401585</v>
      </c>
      <c r="AI113" s="27">
        <f t="shared" si="115"/>
        <v>978.61929982118681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1398.5230140257402</v>
      </c>
      <c r="C114" s="4">
        <f t="shared" si="116"/>
        <v>1398.6420368900751</v>
      </c>
      <c r="D114" s="4">
        <f t="shared" si="116"/>
        <v>1398.6888354284347</v>
      </c>
      <c r="E114" s="4">
        <f t="shared" si="116"/>
        <v>1398.7251334380244</v>
      </c>
      <c r="F114" s="4">
        <f t="shared" si="116"/>
        <v>1398.6954313196106</v>
      </c>
      <c r="G114" s="4">
        <f t="shared" si="116"/>
        <v>1398.7281105511065</v>
      </c>
      <c r="H114" s="4">
        <f t="shared" si="116"/>
        <v>1398.7241396729289</v>
      </c>
      <c r="I114" s="4">
        <f t="shared" si="116"/>
        <v>1398.7608354808117</v>
      </c>
      <c r="J114" s="4">
        <f t="shared" si="116"/>
        <v>1398.7383891848485</v>
      </c>
      <c r="K114" s="4">
        <f t="shared" si="116"/>
        <v>1398.7513851664246</v>
      </c>
      <c r="L114" s="4">
        <f t="shared" si="116"/>
        <v>1398.748383541146</v>
      </c>
      <c r="M114" s="4">
        <f t="shared" si="116"/>
        <v>1398.7337521106165</v>
      </c>
      <c r="N114" s="4">
        <f t="shared" si="116"/>
        <v>1398.7338316073731</v>
      </c>
      <c r="O114" s="4">
        <f t="shared" si="116"/>
        <v>1367.0358671316562</v>
      </c>
      <c r="P114" s="4">
        <f t="shared" si="116"/>
        <v>1147.3578168219481</v>
      </c>
      <c r="Q114" s="4">
        <f t="shared" si="116"/>
        <v>1366.8531224840556</v>
      </c>
      <c r="R114" s="4">
        <f t="shared" si="116"/>
        <v>1393.4578039563085</v>
      </c>
      <c r="S114" s="4">
        <f t="shared" si="116"/>
        <v>1360.3280722045106</v>
      </c>
      <c r="T114" s="4">
        <f t="shared" si="116"/>
        <v>1365.4537316369247</v>
      </c>
      <c r="U114" s="4">
        <f t="shared" si="116"/>
        <v>1297.3970503428636</v>
      </c>
      <c r="V114" s="4">
        <f t="shared" si="116"/>
        <v>1222.9740026466138</v>
      </c>
      <c r="W114" s="4">
        <f t="shared" si="116"/>
        <v>1282.8974173797396</v>
      </c>
      <c r="X114" s="4">
        <f t="shared" si="116"/>
        <v>1213.5947893339467</v>
      </c>
      <c r="Y114" s="4">
        <f t="shared" si="116"/>
        <v>1205.7163474427709</v>
      </c>
      <c r="Z114" s="4">
        <f t="shared" si="116"/>
        <v>1262.9309755730301</v>
      </c>
      <c r="AA114" s="4">
        <f t="shared" si="116"/>
        <v>1315.2840655218199</v>
      </c>
      <c r="AB114" s="4">
        <f t="shared" si="116"/>
        <v>1320.3522067639904</v>
      </c>
      <c r="AC114" s="4">
        <f t="shared" si="116"/>
        <v>1357.6451890288347</v>
      </c>
      <c r="AD114" s="4">
        <f t="shared" si="116"/>
        <v>1348.8425364541715</v>
      </c>
      <c r="AE114" s="4">
        <f t="shared" si="116"/>
        <v>1265.8319284489805</v>
      </c>
      <c r="AF114" s="4">
        <f t="shared" si="116"/>
        <v>254.54275118866397</v>
      </c>
      <c r="AG114" s="4">
        <f t="shared" si="116"/>
        <v>361.0445025759908</v>
      </c>
      <c r="AH114" s="4">
        <f t="shared" ref="AH114:AI114" si="117">IF(AND(AH44=0,AH94=0),0,IF(OR(AH44=0,AH94=0),1/0,AH44/AH94))</f>
        <v>751.78290049915984</v>
      </c>
      <c r="AI114" s="4">
        <f t="shared" si="117"/>
        <v>1023.7263617268483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1643</v>
      </c>
      <c r="C116" s="33">
        <f t="shared" si="120"/>
        <v>1643</v>
      </c>
      <c r="D116" s="33">
        <f t="shared" si="120"/>
        <v>1643</v>
      </c>
      <c r="E116" s="33">
        <f t="shared" si="120"/>
        <v>1643</v>
      </c>
      <c r="F116" s="33">
        <f t="shared" si="120"/>
        <v>1643</v>
      </c>
      <c r="G116" s="33">
        <f t="shared" si="120"/>
        <v>1643.0000000000002</v>
      </c>
      <c r="H116" s="33">
        <f t="shared" si="120"/>
        <v>1643</v>
      </c>
      <c r="I116" s="33">
        <f t="shared" si="120"/>
        <v>1643.0000000000002</v>
      </c>
      <c r="J116" s="33">
        <f t="shared" si="120"/>
        <v>1643</v>
      </c>
      <c r="K116" s="33">
        <f t="shared" si="120"/>
        <v>1642.9999999999998</v>
      </c>
      <c r="L116" s="33">
        <f t="shared" si="120"/>
        <v>1643</v>
      </c>
      <c r="M116" s="33">
        <f t="shared" si="120"/>
        <v>1643</v>
      </c>
      <c r="N116" s="33">
        <f t="shared" si="120"/>
        <v>1643</v>
      </c>
      <c r="O116" s="33">
        <f t="shared" si="120"/>
        <v>1605.7420321297589</v>
      </c>
      <c r="P116" s="33">
        <f t="shared" si="120"/>
        <v>1347.6944381126054</v>
      </c>
      <c r="Q116" s="33">
        <f t="shared" si="120"/>
        <v>1609</v>
      </c>
      <c r="R116" s="33">
        <f t="shared" si="120"/>
        <v>1604.0000000000002</v>
      </c>
      <c r="S116" s="33">
        <f t="shared" si="120"/>
        <v>1547</v>
      </c>
      <c r="T116" s="33">
        <f t="shared" si="120"/>
        <v>1546</v>
      </c>
      <c r="U116" s="33">
        <f t="shared" si="120"/>
        <v>1450.7966601227365</v>
      </c>
      <c r="V116" s="33">
        <f t="shared" si="120"/>
        <v>1326.5065506866933</v>
      </c>
      <c r="W116" s="33">
        <f t="shared" si="120"/>
        <v>1446.176875567056</v>
      </c>
      <c r="X116" s="33">
        <f t="shared" si="120"/>
        <v>1368.6192796889252</v>
      </c>
      <c r="Y116" s="33">
        <f t="shared" si="120"/>
        <v>1385.8564456912356</v>
      </c>
      <c r="Z116" s="33">
        <f t="shared" si="120"/>
        <v>1486.2712846061931</v>
      </c>
      <c r="AA116" s="33">
        <f t="shared" si="120"/>
        <v>1556</v>
      </c>
      <c r="AB116" s="33">
        <f t="shared" si="120"/>
        <v>1563</v>
      </c>
      <c r="AC116" s="33">
        <f t="shared" si="120"/>
        <v>1557</v>
      </c>
      <c r="AD116" s="33">
        <f t="shared" si="120"/>
        <v>1549</v>
      </c>
      <c r="AE116" s="33">
        <f t="shared" si="120"/>
        <v>1443.523074306087</v>
      </c>
      <c r="AF116" s="33">
        <f t="shared" si="120"/>
        <v>337.17107626884973</v>
      </c>
      <c r="AG116" s="33">
        <f t="shared" si="120"/>
        <v>512.50866987421432</v>
      </c>
      <c r="AH116" s="33">
        <f t="shared" ref="AH116:AI116" si="121">IF(AND(AH46=0,AH96=0),0,IF(OR(AH46=0,AH96=0),1/0,AH46/AH96))</f>
        <v>907.34257694422865</v>
      </c>
      <c r="AI116" s="33">
        <f t="shared" si="121"/>
        <v>1209.1303268644592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1114.1972649005822</v>
      </c>
      <c r="C117" s="33">
        <f t="shared" si="122"/>
        <v>1114.3397480878816</v>
      </c>
      <c r="D117" s="33">
        <f t="shared" si="122"/>
        <v>1114.288770285448</v>
      </c>
      <c r="E117" s="33">
        <f t="shared" si="122"/>
        <v>1114.380639855174</v>
      </c>
      <c r="F117" s="33">
        <f t="shared" si="122"/>
        <v>1114.3293702732014</v>
      </c>
      <c r="G117" s="33">
        <f t="shared" si="122"/>
        <v>1114.3808873358546</v>
      </c>
      <c r="H117" s="33">
        <f t="shared" si="122"/>
        <v>1114.3438695473999</v>
      </c>
      <c r="I117" s="33">
        <f t="shared" si="122"/>
        <v>1114.3995688424559</v>
      </c>
      <c r="J117" s="33">
        <f t="shared" si="122"/>
        <v>1114.3563901009197</v>
      </c>
      <c r="K117" s="33">
        <f t="shared" si="122"/>
        <v>1114.3619197438602</v>
      </c>
      <c r="L117" s="33">
        <f t="shared" si="122"/>
        <v>1114.3277193741305</v>
      </c>
      <c r="M117" s="33">
        <f t="shared" si="122"/>
        <v>1114.3030983556239</v>
      </c>
      <c r="N117" s="33">
        <f t="shared" si="122"/>
        <v>1114.297695507089</v>
      </c>
      <c r="O117" s="33">
        <f t="shared" si="122"/>
        <v>1089.0742206805351</v>
      </c>
      <c r="P117" s="33">
        <f t="shared" si="122"/>
        <v>914.07576250400996</v>
      </c>
      <c r="Q117" s="33">
        <f t="shared" si="122"/>
        <v>1065.303285343022</v>
      </c>
      <c r="R117" s="33">
        <f t="shared" si="122"/>
        <v>1124.9503725259769</v>
      </c>
      <c r="S117" s="33">
        <f t="shared" si="122"/>
        <v>1127.353620679298</v>
      </c>
      <c r="T117" s="33">
        <f t="shared" si="122"/>
        <v>1139.9642810423416</v>
      </c>
      <c r="U117" s="33">
        <f t="shared" si="122"/>
        <v>1127.217178709205</v>
      </c>
      <c r="V117" s="33">
        <f t="shared" si="122"/>
        <v>1115.7845712337478</v>
      </c>
      <c r="W117" s="33">
        <f t="shared" si="122"/>
        <v>1118.3126022404435</v>
      </c>
      <c r="X117" s="33">
        <f t="shared" si="122"/>
        <v>1069.8606239470466</v>
      </c>
      <c r="Y117" s="33">
        <f t="shared" si="122"/>
        <v>1063.4526819928597</v>
      </c>
      <c r="Z117" s="33">
        <f t="shared" si="122"/>
        <v>1105.7319215967423</v>
      </c>
      <c r="AA117" s="33">
        <f t="shared" si="122"/>
        <v>1152.3709178884187</v>
      </c>
      <c r="AB117" s="33">
        <f t="shared" si="122"/>
        <v>1134.7186281696402</v>
      </c>
      <c r="AC117" s="33">
        <f t="shared" si="122"/>
        <v>1209.7429319370644</v>
      </c>
      <c r="AD117" s="33">
        <f t="shared" si="122"/>
        <v>1183.4757116676178</v>
      </c>
      <c r="AE117" s="33">
        <f t="shared" si="122"/>
        <v>1130.9401056964271</v>
      </c>
      <c r="AF117" s="33">
        <f t="shared" si="122"/>
        <v>193.59240372319502</v>
      </c>
      <c r="AG117" s="33">
        <f t="shared" si="122"/>
        <v>252.93752352999621</v>
      </c>
      <c r="AH117" s="33">
        <f t="shared" ref="AH117:AI117" si="123">IF(AND(AH47=0,AH97=0),0,IF(OR(AH47=0,AH97=0),1/0,AH47/AH97))</f>
        <v>644.91142393947825</v>
      </c>
      <c r="AI117" s="33">
        <f t="shared" si="123"/>
        <v>901.93303308397822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1095.9878094138066</v>
      </c>
      <c r="C118" s="6">
        <f t="shared" si="124"/>
        <v>1074.5654919067845</v>
      </c>
      <c r="D118" s="6">
        <f t="shared" si="124"/>
        <v>1087.379523181919</v>
      </c>
      <c r="E118" s="6">
        <f t="shared" si="124"/>
        <v>1095.9878094138066</v>
      </c>
      <c r="F118" s="6">
        <f t="shared" si="124"/>
        <v>1092.9451808326164</v>
      </c>
      <c r="G118" s="6">
        <f t="shared" si="124"/>
        <v>1088.6127243928195</v>
      </c>
      <c r="H118" s="6">
        <f t="shared" si="124"/>
        <v>1092.9451808326164</v>
      </c>
      <c r="I118" s="6">
        <f t="shared" si="124"/>
        <v>1092.6940560522539</v>
      </c>
      <c r="J118" s="6">
        <f t="shared" si="124"/>
        <v>1080.4844958206006</v>
      </c>
      <c r="K118" s="6">
        <f t="shared" si="124"/>
        <v>1071.1353538724684</v>
      </c>
      <c r="L118" s="6">
        <f t="shared" si="124"/>
        <v>1095.674041970803</v>
      </c>
      <c r="M118" s="6">
        <f t="shared" si="124"/>
        <v>1014.5899485504149</v>
      </c>
      <c r="N118" s="6">
        <f t="shared" si="124"/>
        <v>970.8755357681199</v>
      </c>
      <c r="O118" s="6">
        <f t="shared" si="124"/>
        <v>884.36917158076437</v>
      </c>
      <c r="P118" s="6">
        <f t="shared" si="124"/>
        <v>913.64327860152946</v>
      </c>
      <c r="Q118" s="6">
        <f t="shared" si="124"/>
        <v>951.21606806925786</v>
      </c>
      <c r="R118" s="6">
        <f t="shared" si="124"/>
        <v>1103.9934085108603</v>
      </c>
      <c r="S118" s="6">
        <f t="shared" si="124"/>
        <v>1225.1818472200321</v>
      </c>
      <c r="T118" s="6">
        <f t="shared" si="124"/>
        <v>439.25116093105351</v>
      </c>
      <c r="U118" s="6">
        <f t="shared" si="124"/>
        <v>212.89889878089389</v>
      </c>
      <c r="V118" s="6">
        <f t="shared" si="124"/>
        <v>304.79315872264738</v>
      </c>
      <c r="W118" s="6">
        <f t="shared" si="124"/>
        <v>324.6422590672716</v>
      </c>
      <c r="X118" s="6">
        <f t="shared" si="124"/>
        <v>350.79502082447027</v>
      </c>
      <c r="Y118" s="6">
        <f t="shared" si="124"/>
        <v>326.91780485840621</v>
      </c>
      <c r="Z118" s="6">
        <f t="shared" si="124"/>
        <v>270.65446148493032</v>
      </c>
      <c r="AA118" s="6">
        <f t="shared" si="124"/>
        <v>304.73966167619761</v>
      </c>
      <c r="AB118" s="6">
        <f t="shared" si="124"/>
        <v>288.03748366882104</v>
      </c>
      <c r="AC118" s="6">
        <f t="shared" si="124"/>
        <v>452.0836797745489</v>
      </c>
      <c r="AD118" s="6">
        <f t="shared" si="124"/>
        <v>419.21271727712798</v>
      </c>
      <c r="AE118" s="6">
        <f t="shared" si="124"/>
        <v>365.63529087406795</v>
      </c>
      <c r="AF118" s="6">
        <f t="shared" si="124"/>
        <v>363.65571255427284</v>
      </c>
      <c r="AG118" s="6">
        <f t="shared" si="124"/>
        <v>435.00068217563927</v>
      </c>
      <c r="AH118" s="6">
        <f t="shared" ref="AH118:AI118" si="125">IF(AND(AH48=0,AH98=0),0,IF(OR(AH48=0,AH98=0),1/0,AH48/AH98))</f>
        <v>465.58845156608623</v>
      </c>
      <c r="AI118" s="6">
        <f t="shared" si="125"/>
        <v>432.34834281313408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1404</v>
      </c>
      <c r="C120" s="35">
        <f t="shared" si="128"/>
        <v>1404</v>
      </c>
      <c r="D120" s="35">
        <f t="shared" si="128"/>
        <v>1403.9999999999998</v>
      </c>
      <c r="E120" s="35">
        <f t="shared" si="128"/>
        <v>1404</v>
      </c>
      <c r="F120" s="35">
        <f t="shared" si="128"/>
        <v>1404</v>
      </c>
      <c r="G120" s="35">
        <f t="shared" si="128"/>
        <v>1404</v>
      </c>
      <c r="H120" s="35">
        <f t="shared" si="128"/>
        <v>1404</v>
      </c>
      <c r="I120" s="35">
        <f t="shared" si="128"/>
        <v>1404</v>
      </c>
      <c r="J120" s="35">
        <f t="shared" si="128"/>
        <v>1404</v>
      </c>
      <c r="K120" s="35">
        <f t="shared" si="128"/>
        <v>1404</v>
      </c>
      <c r="L120" s="35">
        <f t="shared" si="128"/>
        <v>1404</v>
      </c>
      <c r="M120" s="35">
        <f t="shared" si="128"/>
        <v>1312.1495327102803</v>
      </c>
      <c r="N120" s="35">
        <f t="shared" si="128"/>
        <v>1295.7476635514017</v>
      </c>
      <c r="O120" s="35">
        <f t="shared" si="128"/>
        <v>1237.1695594125501</v>
      </c>
      <c r="P120" s="35">
        <f t="shared" si="128"/>
        <v>1404</v>
      </c>
      <c r="Q120" s="35">
        <f t="shared" si="128"/>
        <v>1376</v>
      </c>
      <c r="R120" s="35">
        <f t="shared" si="128"/>
        <v>1354</v>
      </c>
      <c r="S120" s="35">
        <f t="shared" si="128"/>
        <v>1292</v>
      </c>
      <c r="T120" s="35">
        <f t="shared" si="128"/>
        <v>431.14558836134535</v>
      </c>
      <c r="U120" s="35">
        <f t="shared" si="128"/>
        <v>190.88332281668264</v>
      </c>
      <c r="V120" s="35">
        <f t="shared" si="128"/>
        <v>284.02854610153901</v>
      </c>
      <c r="W120" s="35">
        <f t="shared" si="128"/>
        <v>296.68093736443552</v>
      </c>
      <c r="X120" s="35">
        <f t="shared" si="128"/>
        <v>322.20888488023041</v>
      </c>
      <c r="Y120" s="35">
        <f t="shared" si="128"/>
        <v>299.44318252760081</v>
      </c>
      <c r="Z120" s="35">
        <f t="shared" si="128"/>
        <v>241.07398379163436</v>
      </c>
      <c r="AA120" s="35">
        <f t="shared" si="128"/>
        <v>291.16397678417536</v>
      </c>
      <c r="AB120" s="35">
        <f t="shared" si="128"/>
        <v>274.53828782282278</v>
      </c>
      <c r="AC120" s="35">
        <f t="shared" si="128"/>
        <v>418.79715326611887</v>
      </c>
      <c r="AD120" s="35">
        <f t="shared" si="128"/>
        <v>386.02713024158243</v>
      </c>
      <c r="AE120" s="35">
        <f t="shared" si="128"/>
        <v>332.47823457174809</v>
      </c>
      <c r="AF120" s="35">
        <f t="shared" si="128"/>
        <v>340.98679644138213</v>
      </c>
      <c r="AG120" s="35">
        <f t="shared" si="128"/>
        <v>413.92462372342453</v>
      </c>
      <c r="AH120" s="35">
        <f t="shared" ref="AH120:AI120" si="129">IF(AND(AH50=0,AH100=0),0,IF(OR(AH50=0,AH100=0),1/0,AH50/AH100))</f>
        <v>441.41652451190191</v>
      </c>
      <c r="AI120" s="35">
        <f t="shared" si="129"/>
        <v>408.11823128247687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627.75002669640855</v>
      </c>
      <c r="C121" s="37">
        <f t="shared" si="130"/>
        <v>615.23917923201884</v>
      </c>
      <c r="D121" s="37">
        <f t="shared" si="130"/>
        <v>631.59440359087012</v>
      </c>
      <c r="E121" s="37">
        <f t="shared" si="130"/>
        <v>627.75002669640855</v>
      </c>
      <c r="F121" s="37">
        <f t="shared" si="130"/>
        <v>621.13393685732717</v>
      </c>
      <c r="G121" s="37">
        <f t="shared" si="130"/>
        <v>630.05101627662168</v>
      </c>
      <c r="H121" s="37">
        <f t="shared" si="130"/>
        <v>621.13393685732717</v>
      </c>
      <c r="I121" s="37">
        <f t="shared" si="130"/>
        <v>615.23917923201884</v>
      </c>
      <c r="J121" s="37">
        <f t="shared" si="130"/>
        <v>609.95388517408355</v>
      </c>
      <c r="K121" s="37">
        <f t="shared" si="130"/>
        <v>619.57922678005264</v>
      </c>
      <c r="L121" s="37">
        <f t="shared" si="130"/>
        <v>623.25286996702857</v>
      </c>
      <c r="M121" s="37">
        <f t="shared" si="130"/>
        <v>611.7987266389348</v>
      </c>
      <c r="N121" s="37">
        <f t="shared" si="130"/>
        <v>606.71656002261068</v>
      </c>
      <c r="O121" s="37">
        <f t="shared" si="130"/>
        <v>586.18857042756463</v>
      </c>
      <c r="P121" s="37">
        <f t="shared" si="130"/>
        <v>582.85072185164165</v>
      </c>
      <c r="Q121" s="37">
        <f t="shared" si="130"/>
        <v>534.13513991545972</v>
      </c>
      <c r="R121" s="37">
        <f t="shared" si="130"/>
        <v>510.76190231841707</v>
      </c>
      <c r="S121" s="37">
        <f t="shared" si="130"/>
        <v>535.89198066550955</v>
      </c>
      <c r="T121" s="37">
        <f t="shared" si="130"/>
        <v>529.56510213549802</v>
      </c>
      <c r="U121" s="37">
        <f t="shared" si="130"/>
        <v>480.17031631732652</v>
      </c>
      <c r="V121" s="37">
        <f t="shared" si="130"/>
        <v>582.40078194209354</v>
      </c>
      <c r="W121" s="37">
        <f t="shared" si="130"/>
        <v>715.04471015114086</v>
      </c>
      <c r="X121" s="37">
        <f t="shared" si="130"/>
        <v>780.70915203521758</v>
      </c>
      <c r="Y121" s="37">
        <f t="shared" si="130"/>
        <v>782.61427086820549</v>
      </c>
      <c r="Z121" s="37">
        <f t="shared" si="130"/>
        <v>819.55247283475887</v>
      </c>
      <c r="AA121" s="37">
        <f t="shared" si="130"/>
        <v>591.61936969581393</v>
      </c>
      <c r="AB121" s="37">
        <f t="shared" si="130"/>
        <v>637.87290833447162</v>
      </c>
      <c r="AC121" s="37">
        <f t="shared" si="130"/>
        <v>1186.0060444017513</v>
      </c>
      <c r="AD121" s="37">
        <f t="shared" si="130"/>
        <v>1134.3088209938862</v>
      </c>
      <c r="AE121" s="37">
        <f t="shared" si="130"/>
        <v>1108.5414381742912</v>
      </c>
      <c r="AF121" s="37">
        <f t="shared" si="130"/>
        <v>905.3436415025709</v>
      </c>
      <c r="AG121" s="37">
        <f t="shared" si="130"/>
        <v>914.73468903206015</v>
      </c>
      <c r="AH121" s="37">
        <f t="shared" ref="AH121:AI121" si="131">IF(AND(AH51=0,AH101=0),0,IF(OR(AH51=0,AH101=0),1/0,AH51/AH101))</f>
        <v>926.36438937908463</v>
      </c>
      <c r="AI121" s="37">
        <f t="shared" si="131"/>
        <v>939.33679331167116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27.386070507308681</v>
      </c>
      <c r="C123" s="28">
        <f t="shared" si="132"/>
        <v>8.4264832330180557</v>
      </c>
      <c r="D123" s="28">
        <f t="shared" si="132"/>
        <v>11.58641444539983</v>
      </c>
      <c r="E123" s="28">
        <f t="shared" si="132"/>
        <v>16.852966466036111</v>
      </c>
      <c r="F123" s="28">
        <f t="shared" si="132"/>
        <v>17.906276870163371</v>
      </c>
      <c r="G123" s="28">
        <f t="shared" si="132"/>
        <v>20.012897678417882</v>
      </c>
      <c r="H123" s="28">
        <f t="shared" si="132"/>
        <v>17.906276870163367</v>
      </c>
      <c r="I123" s="28">
        <f t="shared" si="132"/>
        <v>18.95958727429063</v>
      </c>
      <c r="J123" s="28">
        <f t="shared" si="132"/>
        <v>18.95958727429063</v>
      </c>
      <c r="K123" s="28">
        <f t="shared" si="132"/>
        <v>21.066208082545138</v>
      </c>
      <c r="L123" s="28">
        <f t="shared" si="132"/>
        <v>25.279449699054165</v>
      </c>
      <c r="M123" s="28">
        <f t="shared" si="132"/>
        <v>27.386070507308681</v>
      </c>
      <c r="N123" s="28">
        <f t="shared" si="132"/>
        <v>29.492691315563199</v>
      </c>
      <c r="O123" s="28">
        <f t="shared" si="132"/>
        <v>26.332760103181421</v>
      </c>
      <c r="P123" s="28">
        <f t="shared" si="132"/>
        <v>20.012897678417882</v>
      </c>
      <c r="Q123" s="28">
        <f t="shared" si="132"/>
        <v>23.17282889079965</v>
      </c>
      <c r="R123" s="28">
        <f t="shared" si="132"/>
        <v>25.279449699054172</v>
      </c>
      <c r="S123" s="28">
        <f t="shared" si="132"/>
        <v>32.238005159071356</v>
      </c>
      <c r="T123" s="28">
        <f t="shared" si="132"/>
        <v>35.357781599312119</v>
      </c>
      <c r="U123" s="28">
        <f t="shared" si="132"/>
        <v>28.078245915735167</v>
      </c>
      <c r="V123" s="28">
        <f t="shared" si="132"/>
        <v>28.07824591573517</v>
      </c>
      <c r="W123" s="28">
        <f t="shared" si="132"/>
        <v>23.918486672398974</v>
      </c>
      <c r="X123" s="28">
        <f t="shared" si="132"/>
        <v>23.91848667239897</v>
      </c>
      <c r="Y123" s="28">
        <f t="shared" si="132"/>
        <v>25.998366294067065</v>
      </c>
      <c r="Z123" s="28">
        <f t="shared" si="132"/>
        <v>25.998366294067061</v>
      </c>
      <c r="AA123" s="28">
        <f t="shared" si="132"/>
        <v>25.998366294067058</v>
      </c>
      <c r="AB123" s="28">
        <f t="shared" si="132"/>
        <v>21.838607050730868</v>
      </c>
      <c r="AC123" s="28">
        <f t="shared" si="132"/>
        <v>26.363370593293194</v>
      </c>
      <c r="AD123" s="28">
        <f t="shared" si="132"/>
        <v>35.548065348237323</v>
      </c>
      <c r="AE123" s="28">
        <f t="shared" si="132"/>
        <v>27.5</v>
      </c>
      <c r="AF123" s="28">
        <f t="shared" si="132"/>
        <v>9.9469475494411004</v>
      </c>
      <c r="AG123" s="28">
        <f t="shared" si="132"/>
        <v>10.692605331040408</v>
      </c>
      <c r="AH123" s="28">
        <f t="shared" ref="AH123:AI123" si="133">SUM(AH126,AH130)</f>
        <v>22.207824591573512</v>
      </c>
      <c r="AI123" s="28">
        <f t="shared" si="133"/>
        <v>19.719260533104041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27.386070507308681</v>
      </c>
      <c r="C125" s="48">
        <f t="shared" si="136"/>
        <v>8.4264832330180557</v>
      </c>
      <c r="D125" s="48">
        <f t="shared" si="136"/>
        <v>11.58641444539983</v>
      </c>
      <c r="E125" s="48">
        <f t="shared" si="136"/>
        <v>16.852966466036111</v>
      </c>
      <c r="F125" s="48">
        <f t="shared" si="136"/>
        <v>17.906276870163374</v>
      </c>
      <c r="G125" s="48">
        <f t="shared" si="136"/>
        <v>20.012897678417882</v>
      </c>
      <c r="H125" s="48">
        <f t="shared" si="136"/>
        <v>17.906276870163367</v>
      </c>
      <c r="I125" s="48">
        <f t="shared" si="136"/>
        <v>18.959587274290627</v>
      </c>
      <c r="J125" s="48">
        <f t="shared" si="136"/>
        <v>18.95958727429063</v>
      </c>
      <c r="K125" s="48">
        <f t="shared" si="136"/>
        <v>21.066208082545135</v>
      </c>
      <c r="L125" s="48">
        <f t="shared" si="136"/>
        <v>25.279449699054165</v>
      </c>
      <c r="M125" s="48">
        <f t="shared" si="136"/>
        <v>27.386070507308677</v>
      </c>
      <c r="N125" s="48">
        <f t="shared" si="136"/>
        <v>29.492691315563196</v>
      </c>
      <c r="O125" s="48">
        <f t="shared" si="136"/>
        <v>26.332760103181425</v>
      </c>
      <c r="P125" s="48">
        <f t="shared" si="136"/>
        <v>20.012897678417882</v>
      </c>
      <c r="Q125" s="48">
        <f t="shared" si="136"/>
        <v>23.17282889079965</v>
      </c>
      <c r="R125" s="48">
        <f t="shared" si="136"/>
        <v>25.279449699054169</v>
      </c>
      <c r="S125" s="48">
        <f t="shared" si="136"/>
        <v>32.238005159071356</v>
      </c>
      <c r="T125" s="48">
        <f t="shared" si="136"/>
        <v>35.357781599312119</v>
      </c>
      <c r="U125" s="48">
        <f t="shared" si="136"/>
        <v>28.07824591573517</v>
      </c>
      <c r="V125" s="48">
        <f t="shared" si="136"/>
        <v>28.078245915735167</v>
      </c>
      <c r="W125" s="48">
        <f t="shared" si="136"/>
        <v>23.918486672398974</v>
      </c>
      <c r="X125" s="48">
        <f t="shared" si="136"/>
        <v>23.91848667239897</v>
      </c>
      <c r="Y125" s="48">
        <f t="shared" si="136"/>
        <v>25.998366294067068</v>
      </c>
      <c r="Z125" s="48">
        <f t="shared" si="136"/>
        <v>25.998366294067061</v>
      </c>
      <c r="AA125" s="48">
        <f t="shared" si="136"/>
        <v>25.998366294067058</v>
      </c>
      <c r="AB125" s="48">
        <f t="shared" si="136"/>
        <v>21.838607050730868</v>
      </c>
      <c r="AC125" s="48">
        <f t="shared" si="136"/>
        <v>26.363370593293194</v>
      </c>
      <c r="AD125" s="48">
        <f t="shared" si="136"/>
        <v>35.548065348237323</v>
      </c>
      <c r="AE125" s="48">
        <f t="shared" si="136"/>
        <v>27.499999999999996</v>
      </c>
      <c r="AF125" s="48">
        <f t="shared" si="136"/>
        <v>9.9469475494411004</v>
      </c>
      <c r="AG125" s="48">
        <f t="shared" si="136"/>
        <v>10.692605331040408</v>
      </c>
      <c r="AH125" s="48">
        <f t="shared" ref="AH125:AI125" si="137">SUM(AH128:AH129,AH132:AH133)</f>
        <v>22.207824591573512</v>
      </c>
      <c r="AI125" s="48">
        <f t="shared" si="137"/>
        <v>19.719260533104045</v>
      </c>
    </row>
    <row r="126" spans="1:35" x14ac:dyDescent="0.25">
      <c r="A126" s="3" t="s">
        <v>2</v>
      </c>
      <c r="B126" s="8">
        <f t="shared" ref="B126:AG126" si="138">SUM(B127:B129)</f>
        <v>27.049958299561574</v>
      </c>
      <c r="C126" s="8">
        <f t="shared" si="138"/>
        <v>8.3163048110879565</v>
      </c>
      <c r="D126" s="8">
        <f t="shared" si="138"/>
        <v>11.439632082394457</v>
      </c>
      <c r="E126" s="8">
        <f t="shared" si="138"/>
        <v>16.651799256245766</v>
      </c>
      <c r="F126" s="8">
        <f t="shared" si="138"/>
        <v>17.692634050455933</v>
      </c>
      <c r="G126" s="8">
        <f t="shared" si="138"/>
        <v>19.767227919391551</v>
      </c>
      <c r="H126" s="8">
        <f t="shared" si="138"/>
        <v>17.693043719219517</v>
      </c>
      <c r="I126" s="8">
        <f t="shared" si="138"/>
        <v>18.732873193903764</v>
      </c>
      <c r="J126" s="8">
        <f t="shared" si="138"/>
        <v>18.724816752827756</v>
      </c>
      <c r="K126" s="8">
        <f t="shared" si="138"/>
        <v>20.802708269876923</v>
      </c>
      <c r="L126" s="8">
        <f t="shared" si="138"/>
        <v>24.966318355097094</v>
      </c>
      <c r="M126" s="8">
        <f t="shared" si="138"/>
        <v>27.086237197046035</v>
      </c>
      <c r="N126" s="8">
        <f t="shared" si="138"/>
        <v>29.189692179647885</v>
      </c>
      <c r="O126" s="8">
        <f t="shared" si="138"/>
        <v>26.006474996880691</v>
      </c>
      <c r="P126" s="8">
        <f t="shared" si="138"/>
        <v>19.664727526946884</v>
      </c>
      <c r="Q126" s="8">
        <f t="shared" si="138"/>
        <v>22.814781390656709</v>
      </c>
      <c r="R126" s="8">
        <f t="shared" si="138"/>
        <v>24.875429786977762</v>
      </c>
      <c r="S126" s="8">
        <f t="shared" si="138"/>
        <v>31.071309821562934</v>
      </c>
      <c r="T126" s="8">
        <f t="shared" si="138"/>
        <v>34.907439642413294</v>
      </c>
      <c r="U126" s="8">
        <f t="shared" si="138"/>
        <v>27.879961464737704</v>
      </c>
      <c r="V126" s="8">
        <f t="shared" si="138"/>
        <v>27.769663558291704</v>
      </c>
      <c r="W126" s="8">
        <f t="shared" si="138"/>
        <v>23.642596437511379</v>
      </c>
      <c r="X126" s="8">
        <f t="shared" si="138"/>
        <v>23.588525118629445</v>
      </c>
      <c r="Y126" s="8">
        <f t="shared" si="138"/>
        <v>25.639466187162391</v>
      </c>
      <c r="Z126" s="8">
        <f t="shared" si="138"/>
        <v>25.67733443931354</v>
      </c>
      <c r="AA126" s="8">
        <f t="shared" si="138"/>
        <v>25.658894075290259</v>
      </c>
      <c r="AB126" s="8">
        <f t="shared" si="138"/>
        <v>21.581414879456602</v>
      </c>
      <c r="AC126" s="8">
        <f t="shared" si="138"/>
        <v>25.925184050938675</v>
      </c>
      <c r="AD126" s="8">
        <f t="shared" si="138"/>
        <v>35.049588615528243</v>
      </c>
      <c r="AE126" s="8">
        <f t="shared" si="138"/>
        <v>27.116307545320264</v>
      </c>
      <c r="AF126" s="8">
        <f t="shared" si="138"/>
        <v>9.3205258708237757</v>
      </c>
      <c r="AG126" s="8">
        <f t="shared" si="138"/>
        <v>10.098407611603577</v>
      </c>
      <c r="AH126" s="8">
        <f t="shared" ref="AH126:AI126" si="139">SUM(AH127:AH129)</f>
        <v>21.355352038114003</v>
      </c>
      <c r="AI126" s="8">
        <f t="shared" si="139"/>
        <v>19.156022770291131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13.015353774384639</v>
      </c>
      <c r="C128" s="49">
        <v>4.0023075343724948</v>
      </c>
      <c r="D128" s="49">
        <v>5.5070507623096212</v>
      </c>
      <c r="E128" s="49">
        <v>8.0158908409352243</v>
      </c>
      <c r="F128" s="49">
        <v>8.516381243467773</v>
      </c>
      <c r="G128" s="49">
        <v>9.5153296094665745</v>
      </c>
      <c r="H128" s="49">
        <v>8.5173868935447921</v>
      </c>
      <c r="I128" s="49">
        <v>9.0183227377252582</v>
      </c>
      <c r="J128" s="49">
        <v>9.0140030166112197</v>
      </c>
      <c r="K128" s="49">
        <v>10.01485552560028</v>
      </c>
      <c r="L128" s="49">
        <v>12.019772177257613</v>
      </c>
      <c r="M128" s="49">
        <v>13.040486588112856</v>
      </c>
      <c r="N128" s="49">
        <v>14.053045141507631</v>
      </c>
      <c r="O128" s="49">
        <v>12.520166957664774</v>
      </c>
      <c r="P128" s="49">
        <v>9.4670993431027775</v>
      </c>
      <c r="Q128" s="49">
        <v>10.793392120985482</v>
      </c>
      <c r="R128" s="49">
        <v>11.599171339889432</v>
      </c>
      <c r="S128" s="49">
        <v>14.577122723586726</v>
      </c>
      <c r="T128" s="49">
        <v>16.227714041339578</v>
      </c>
      <c r="U128" s="49">
        <v>12.828773999524664</v>
      </c>
      <c r="V128" s="49">
        <v>13.036105582664794</v>
      </c>
      <c r="W128" s="49">
        <v>11.055811373808609</v>
      </c>
      <c r="X128" s="49">
        <v>10.962972460218218</v>
      </c>
      <c r="Y128" s="49">
        <v>11.715205066222872</v>
      </c>
      <c r="Z128" s="49">
        <v>11.802693245543162</v>
      </c>
      <c r="AA128" s="49">
        <v>11.482171598928812</v>
      </c>
      <c r="AB128" s="49">
        <v>10.040766578220975</v>
      </c>
      <c r="AC128" s="49">
        <v>11.847006462387235</v>
      </c>
      <c r="AD128" s="49">
        <v>15.840639940216567</v>
      </c>
      <c r="AE128" s="49">
        <v>12.270929842828085</v>
      </c>
      <c r="AF128" s="49">
        <v>4.6691697683357605</v>
      </c>
      <c r="AG128" s="49">
        <v>5.497673400476689</v>
      </c>
      <c r="AH128" s="49">
        <v>11.3556193795357</v>
      </c>
      <c r="AI128" s="49">
        <v>9.5971688720740396</v>
      </c>
    </row>
    <row r="129" spans="1:35" x14ac:dyDescent="0.25">
      <c r="A129" s="32" t="s">
        <v>89</v>
      </c>
      <c r="B129" s="49">
        <v>14.034604525176935</v>
      </c>
      <c r="C129" s="49">
        <v>4.3139972767154617</v>
      </c>
      <c r="D129" s="49">
        <v>5.9325813200848359</v>
      </c>
      <c r="E129" s="49">
        <v>8.6359084153105421</v>
      </c>
      <c r="F129" s="49">
        <v>9.1762528069881597</v>
      </c>
      <c r="G129" s="49">
        <v>10.251898309924977</v>
      </c>
      <c r="H129" s="49">
        <v>9.1756568256747251</v>
      </c>
      <c r="I129" s="49">
        <v>9.7145504561785074</v>
      </c>
      <c r="J129" s="49">
        <v>9.7108137362165365</v>
      </c>
      <c r="K129" s="49">
        <v>10.787852744276645</v>
      </c>
      <c r="L129" s="49">
        <v>12.94654617783948</v>
      </c>
      <c r="M129" s="49">
        <v>14.045750608933179</v>
      </c>
      <c r="N129" s="49">
        <v>15.136647038140254</v>
      </c>
      <c r="O129" s="49">
        <v>13.486308039215915</v>
      </c>
      <c r="P129" s="49">
        <v>10.197628183844104</v>
      </c>
      <c r="Q129" s="49">
        <v>12.021389269671227</v>
      </c>
      <c r="R129" s="49">
        <v>13.276258447088329</v>
      </c>
      <c r="S129" s="49">
        <v>16.494187097976209</v>
      </c>
      <c r="T129" s="49">
        <v>18.679725601073716</v>
      </c>
      <c r="U129" s="49">
        <v>15.05118746521304</v>
      </c>
      <c r="V129" s="49">
        <v>14.733557975626908</v>
      </c>
      <c r="W129" s="49">
        <v>12.58678506370277</v>
      </c>
      <c r="X129" s="49">
        <v>12.625552658411227</v>
      </c>
      <c r="Y129" s="49">
        <v>13.924261120939519</v>
      </c>
      <c r="Z129" s="49">
        <v>13.874641193770376</v>
      </c>
      <c r="AA129" s="49">
        <v>14.176722476361448</v>
      </c>
      <c r="AB129" s="49">
        <v>11.540648301235628</v>
      </c>
      <c r="AC129" s="49">
        <v>14.078177588551441</v>
      </c>
      <c r="AD129" s="49">
        <v>19.208948675311674</v>
      </c>
      <c r="AE129" s="49">
        <v>14.845377702492179</v>
      </c>
      <c r="AF129" s="49">
        <v>4.6513561024880143</v>
      </c>
      <c r="AG129" s="49">
        <v>4.6007342111268876</v>
      </c>
      <c r="AH129" s="49">
        <v>9.9997326585783028</v>
      </c>
      <c r="AI129" s="49">
        <v>9.5588538982170892</v>
      </c>
    </row>
    <row r="130" spans="1:35" x14ac:dyDescent="0.25">
      <c r="A130" s="5" t="s">
        <v>1</v>
      </c>
      <c r="B130" s="9">
        <f t="shared" ref="B130:AG130" si="140">SUM(B131:B133)</f>
        <v>0.33611220774710626</v>
      </c>
      <c r="C130" s="9">
        <f t="shared" si="140"/>
        <v>0.11017842193009836</v>
      </c>
      <c r="D130" s="9">
        <f t="shared" si="140"/>
        <v>0.14678236300537412</v>
      </c>
      <c r="E130" s="9">
        <f t="shared" si="140"/>
        <v>0.20116720979034436</v>
      </c>
      <c r="F130" s="9">
        <f t="shared" si="140"/>
        <v>0.21364281970743898</v>
      </c>
      <c r="G130" s="9">
        <f t="shared" si="140"/>
        <v>0.24566975902633018</v>
      </c>
      <c r="H130" s="9">
        <f t="shared" si="140"/>
        <v>0.21323315094385184</v>
      </c>
      <c r="I130" s="9">
        <f t="shared" si="140"/>
        <v>0.22671408038686569</v>
      </c>
      <c r="J130" s="9">
        <f t="shared" si="140"/>
        <v>0.23477052146287405</v>
      </c>
      <c r="K130" s="9">
        <f t="shared" si="140"/>
        <v>0.26349981266821376</v>
      </c>
      <c r="L130" s="9">
        <f t="shared" si="140"/>
        <v>0.31313134395707143</v>
      </c>
      <c r="M130" s="9">
        <f t="shared" si="140"/>
        <v>0.29983331026264393</v>
      </c>
      <c r="N130" s="9">
        <f t="shared" si="140"/>
        <v>0.30299913591531358</v>
      </c>
      <c r="O130" s="9">
        <f t="shared" si="140"/>
        <v>0.32628510630073182</v>
      </c>
      <c r="P130" s="9">
        <f t="shared" si="140"/>
        <v>0.34817015147099889</v>
      </c>
      <c r="Q130" s="9">
        <f t="shared" si="140"/>
        <v>0.35804750014294084</v>
      </c>
      <c r="R130" s="9">
        <f t="shared" si="140"/>
        <v>0.40401991207640908</v>
      </c>
      <c r="S130" s="9">
        <f t="shared" si="140"/>
        <v>1.1666953375084228</v>
      </c>
      <c r="T130" s="9">
        <f t="shared" si="140"/>
        <v>0.4503419568988265</v>
      </c>
      <c r="U130" s="9">
        <f t="shared" si="140"/>
        <v>0.19828445099746322</v>
      </c>
      <c r="V130" s="9">
        <f t="shared" si="140"/>
        <v>0.30858235744346568</v>
      </c>
      <c r="W130" s="9">
        <f t="shared" si="140"/>
        <v>0.27589023488759279</v>
      </c>
      <c r="X130" s="9">
        <f t="shared" si="140"/>
        <v>0.32996155376952363</v>
      </c>
      <c r="Y130" s="9">
        <f t="shared" si="140"/>
        <v>0.35890010690467505</v>
      </c>
      <c r="Z130" s="9">
        <f t="shared" si="140"/>
        <v>0.32103185475352131</v>
      </c>
      <c r="AA130" s="9">
        <f t="shared" si="140"/>
        <v>0.33947221877679873</v>
      </c>
      <c r="AB130" s="9">
        <f t="shared" si="140"/>
        <v>0.25719217127426541</v>
      </c>
      <c r="AC130" s="9">
        <f t="shared" si="140"/>
        <v>0.4381865423545197</v>
      </c>
      <c r="AD130" s="9">
        <f t="shared" si="140"/>
        <v>0.49847673270907877</v>
      </c>
      <c r="AE130" s="9">
        <f t="shared" si="140"/>
        <v>0.38369245467973417</v>
      </c>
      <c r="AF130" s="9">
        <f t="shared" si="140"/>
        <v>0.62642167861732467</v>
      </c>
      <c r="AG130" s="9">
        <f t="shared" si="140"/>
        <v>0.59419771943683208</v>
      </c>
      <c r="AH130" s="9">
        <f t="shared" ref="AH130:AI130" si="141">SUM(AH131:AH133)</f>
        <v>0.85247255345950923</v>
      </c>
      <c r="AI130" s="9">
        <f t="shared" si="141"/>
        <v>0.56323776281291216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0.12094474681212691</v>
      </c>
      <c r="C132" s="50">
        <v>3.7286429551126467E-2</v>
      </c>
      <c r="D132" s="50">
        <v>5.1112654576842637E-2</v>
      </c>
      <c r="E132" s="50">
        <v>7.2386889539285668E-2</v>
      </c>
      <c r="F132" s="50">
        <v>7.656301336822828E-2</v>
      </c>
      <c r="G132" s="50">
        <v>8.6020488632511855E-2</v>
      </c>
      <c r="H132" s="50">
        <v>7.6416200687764585E-2</v>
      </c>
      <c r="I132" s="50">
        <v>8.1634044864761557E-2</v>
      </c>
      <c r="J132" s="50">
        <v>8.1510662801313083E-2</v>
      </c>
      <c r="K132" s="50">
        <v>8.7762731939147909E-2</v>
      </c>
      <c r="L132" s="50">
        <v>0.11304075386842492</v>
      </c>
      <c r="M132" s="50">
        <v>9.5128912551104353E-2</v>
      </c>
      <c r="N132" s="50">
        <v>8.3473794577715074E-2</v>
      </c>
      <c r="O132" s="50">
        <v>6.9519462462714482E-2</v>
      </c>
      <c r="P132" s="50">
        <v>6.8049082553695628E-2</v>
      </c>
      <c r="Q132" s="50">
        <v>8.8104243284199024E-2</v>
      </c>
      <c r="R132" s="50">
        <v>0.21483363571598069</v>
      </c>
      <c r="S132" s="50">
        <v>1.0080795586507871</v>
      </c>
      <c r="T132" s="50">
        <v>0.34043216919126085</v>
      </c>
      <c r="U132" s="50">
        <v>0.13938363634663864</v>
      </c>
      <c r="V132" s="50">
        <v>0.2551019763057612</v>
      </c>
      <c r="W132" s="50">
        <v>0.22283827760859046</v>
      </c>
      <c r="X132" s="50">
        <v>0.27597909632859668</v>
      </c>
      <c r="Y132" s="50">
        <v>0.30624175394543779</v>
      </c>
      <c r="Z132" s="50">
        <v>0.26748999957194686</v>
      </c>
      <c r="AA132" s="50">
        <v>0.30088469540671414</v>
      </c>
      <c r="AB132" s="50">
        <v>0.23205843703700549</v>
      </c>
      <c r="AC132" s="50">
        <v>0.38246464915511896</v>
      </c>
      <c r="AD132" s="50">
        <v>0.42187929385194578</v>
      </c>
      <c r="AE132" s="50">
        <v>0.32880933114438882</v>
      </c>
      <c r="AF132" s="50">
        <v>0.57577219078456054</v>
      </c>
      <c r="AG132" s="50">
        <v>0.55913604349745705</v>
      </c>
      <c r="AH132" s="50">
        <v>0.81819284831335182</v>
      </c>
      <c r="AI132" s="50">
        <v>0.53684033634314943</v>
      </c>
    </row>
    <row r="133" spans="1:35" x14ac:dyDescent="0.25">
      <c r="A133" s="36" t="s">
        <v>89</v>
      </c>
      <c r="B133" s="48">
        <v>0.21516746093497938</v>
      </c>
      <c r="C133" s="48">
        <v>7.2891992378971898E-2</v>
      </c>
      <c r="D133" s="48">
        <v>9.566970842853148E-2</v>
      </c>
      <c r="E133" s="48">
        <v>0.12878032025105871</v>
      </c>
      <c r="F133" s="48">
        <v>0.13707980633921071</v>
      </c>
      <c r="G133" s="48">
        <v>0.15964927039381832</v>
      </c>
      <c r="H133" s="48">
        <v>0.13681695025608726</v>
      </c>
      <c r="I133" s="48">
        <v>0.14508003552210413</v>
      </c>
      <c r="J133" s="48">
        <v>0.15325985866156097</v>
      </c>
      <c r="K133" s="48">
        <v>0.17573708072906585</v>
      </c>
      <c r="L133" s="48">
        <v>0.20009059008864652</v>
      </c>
      <c r="M133" s="48">
        <v>0.20470439771153959</v>
      </c>
      <c r="N133" s="48">
        <v>0.21952534133759849</v>
      </c>
      <c r="O133" s="48">
        <v>0.25676564383801731</v>
      </c>
      <c r="P133" s="48">
        <v>0.28012106891730326</v>
      </c>
      <c r="Q133" s="48">
        <v>0.26994325685874182</v>
      </c>
      <c r="R133" s="48">
        <v>0.1891862763604284</v>
      </c>
      <c r="S133" s="48">
        <v>0.15861577885763567</v>
      </c>
      <c r="T133" s="48">
        <v>0.10990978770756565</v>
      </c>
      <c r="U133" s="48">
        <v>5.8900814650824598E-2</v>
      </c>
      <c r="V133" s="48">
        <v>5.3480381137704459E-2</v>
      </c>
      <c r="W133" s="48">
        <v>5.3051957279002304E-2</v>
      </c>
      <c r="X133" s="48">
        <v>5.3982457440926973E-2</v>
      </c>
      <c r="Y133" s="48">
        <v>5.2658352959237265E-2</v>
      </c>
      <c r="Z133" s="48">
        <v>5.3541855181574463E-2</v>
      </c>
      <c r="AA133" s="48">
        <v>3.8587523370084573E-2</v>
      </c>
      <c r="AB133" s="48">
        <v>2.5133734237259939E-2</v>
      </c>
      <c r="AC133" s="48">
        <v>5.5721893199400768E-2</v>
      </c>
      <c r="AD133" s="48">
        <v>7.6597438857132993E-2</v>
      </c>
      <c r="AE133" s="48">
        <v>5.4883123535345357E-2</v>
      </c>
      <c r="AF133" s="48">
        <v>5.0649487832764135E-2</v>
      </c>
      <c r="AG133" s="48">
        <v>3.5061675939375002E-2</v>
      </c>
      <c r="AH133" s="48">
        <v>3.4279705146157358E-2</v>
      </c>
      <c r="AI133" s="48">
        <v>2.6397426469762716E-2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702.22787503641564</v>
      </c>
      <c r="C135" s="26">
        <f t="shared" si="142"/>
        <v>210.34582428356273</v>
      </c>
      <c r="D135" s="26">
        <f t="shared" si="142"/>
        <v>210.22597890172619</v>
      </c>
      <c r="E135" s="26">
        <f t="shared" si="142"/>
        <v>210.12073420806169</v>
      </c>
      <c r="F135" s="26">
        <f t="shared" si="142"/>
        <v>209.90134185789071</v>
      </c>
      <c r="G135" s="26">
        <f t="shared" si="142"/>
        <v>209.64233553541851</v>
      </c>
      <c r="H135" s="26">
        <f t="shared" si="142"/>
        <v>209.49579526055155</v>
      </c>
      <c r="I135" s="26">
        <f t="shared" si="142"/>
        <v>209.27139168650498</v>
      </c>
      <c r="J135" s="26">
        <f t="shared" si="142"/>
        <v>208.98110494353503</v>
      </c>
      <c r="K135" s="26">
        <f t="shared" si="142"/>
        <v>208.74744010582131</v>
      </c>
      <c r="L135" s="26">
        <f t="shared" si="142"/>
        <v>208.55899081434362</v>
      </c>
      <c r="M135" s="26">
        <f t="shared" si="142"/>
        <v>208.5862006291317</v>
      </c>
      <c r="N135" s="26">
        <f t="shared" si="142"/>
        <v>208.48184558272555</v>
      </c>
      <c r="O135" s="26">
        <f t="shared" si="142"/>
        <v>207.94108411609781</v>
      </c>
      <c r="P135" s="26">
        <f t="shared" si="142"/>
        <v>206.93366185593757</v>
      </c>
      <c r="Q135" s="26">
        <f t="shared" si="142"/>
        <v>204.76655324470704</v>
      </c>
      <c r="R135" s="26">
        <f t="shared" si="142"/>
        <v>218.03338305387985</v>
      </c>
      <c r="S135" s="26">
        <f t="shared" si="142"/>
        <v>234.97269878042616</v>
      </c>
      <c r="T135" s="26">
        <f t="shared" si="142"/>
        <v>239.43869875827122</v>
      </c>
      <c r="U135" s="26">
        <f t="shared" si="142"/>
        <v>203.7086021974458</v>
      </c>
      <c r="V135" s="26">
        <f t="shared" si="142"/>
        <v>227.77610822791038</v>
      </c>
      <c r="W135" s="26">
        <f t="shared" si="142"/>
        <v>206.16643747779992</v>
      </c>
      <c r="X135" s="26">
        <f t="shared" si="142"/>
        <v>229.0945191402154</v>
      </c>
      <c r="Y135" s="26">
        <f t="shared" si="142"/>
        <v>250.9433717199442</v>
      </c>
      <c r="Z135" s="26">
        <f t="shared" si="142"/>
        <v>270.99568607502175</v>
      </c>
      <c r="AA135" s="26">
        <f t="shared" si="142"/>
        <v>264.35911597857063</v>
      </c>
      <c r="AB135" s="26">
        <f t="shared" si="142"/>
        <v>240.96236949897514</v>
      </c>
      <c r="AC135" s="26">
        <f t="shared" si="142"/>
        <v>251.40013822175911</v>
      </c>
      <c r="AD135" s="26">
        <f t="shared" si="142"/>
        <v>318.8983431196786</v>
      </c>
      <c r="AE135" s="26">
        <f t="shared" si="142"/>
        <v>280.19796753196198</v>
      </c>
      <c r="AF135" s="26">
        <f t="shared" si="142"/>
        <v>491.64083742702775</v>
      </c>
      <c r="AG135" s="26">
        <f t="shared" si="142"/>
        <v>359.98965311899383</v>
      </c>
      <c r="AH135" s="26">
        <f t="shared" ref="AH135:AI135" si="143">IF(AND(AH23=0,AH123=0),0,IF(OR(AH23=0,AH123=0),1/0,100*AH123/AH23))</f>
        <v>390.92864601179053</v>
      </c>
      <c r="AI135" s="26">
        <f t="shared" si="143"/>
        <v>284.34344419607066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700.07174269047266</v>
      </c>
      <c r="C136" s="10">
        <f t="shared" si="144"/>
        <v>209.65689569549102</v>
      </c>
      <c r="D136" s="10">
        <f t="shared" si="144"/>
        <v>209.55841410745774</v>
      </c>
      <c r="E136" s="10">
        <f t="shared" si="144"/>
        <v>209.49319757605647</v>
      </c>
      <c r="F136" s="10">
        <f t="shared" si="144"/>
        <v>209.27337304931481</v>
      </c>
      <c r="G136" s="10">
        <f t="shared" si="144"/>
        <v>208.99808209879961</v>
      </c>
      <c r="H136" s="10">
        <f t="shared" si="144"/>
        <v>208.87022494175105</v>
      </c>
      <c r="I136" s="10">
        <f t="shared" si="144"/>
        <v>208.64233049446335</v>
      </c>
      <c r="J136" s="10">
        <f t="shared" si="144"/>
        <v>208.33069206123173</v>
      </c>
      <c r="K136" s="10">
        <f t="shared" si="144"/>
        <v>208.09315795180024</v>
      </c>
      <c r="L136" s="10">
        <f t="shared" si="144"/>
        <v>207.91143962196219</v>
      </c>
      <c r="M136" s="10">
        <f t="shared" si="144"/>
        <v>208.01491977594262</v>
      </c>
      <c r="N136" s="10">
        <f t="shared" si="144"/>
        <v>207.94607235372501</v>
      </c>
      <c r="O136" s="10">
        <f t="shared" si="144"/>
        <v>207.29679051669331</v>
      </c>
      <c r="P136" s="10">
        <f t="shared" si="144"/>
        <v>206.03356040353157</v>
      </c>
      <c r="Q136" s="10">
        <f t="shared" si="144"/>
        <v>203.89509254690387</v>
      </c>
      <c r="R136" s="10">
        <f t="shared" si="144"/>
        <v>217.49315752751269</v>
      </c>
      <c r="S136" s="10">
        <f t="shared" si="144"/>
        <v>234.60671106773785</v>
      </c>
      <c r="T136" s="10">
        <f t="shared" si="144"/>
        <v>239.42344406238848</v>
      </c>
      <c r="U136" s="10">
        <f t="shared" si="144"/>
        <v>203.6369936535757</v>
      </c>
      <c r="V136" s="10">
        <f t="shared" si="144"/>
        <v>227.51315766028674</v>
      </c>
      <c r="W136" s="10">
        <f t="shared" si="144"/>
        <v>205.80404761615043</v>
      </c>
      <c r="X136" s="10">
        <f t="shared" si="144"/>
        <v>228.25655928177244</v>
      </c>
      <c r="Y136" s="10">
        <f t="shared" si="144"/>
        <v>250.03810230414376</v>
      </c>
      <c r="Z136" s="10">
        <f t="shared" si="144"/>
        <v>270.09006306304411</v>
      </c>
      <c r="AA136" s="10">
        <f t="shared" si="144"/>
        <v>263.55179698474268</v>
      </c>
      <c r="AB136" s="10">
        <f t="shared" si="144"/>
        <v>240.48020182117506</v>
      </c>
      <c r="AC136" s="10">
        <f t="shared" si="144"/>
        <v>250.60038012180888</v>
      </c>
      <c r="AD136" s="10">
        <f t="shared" si="144"/>
        <v>318.28436240933996</v>
      </c>
      <c r="AE136" s="10">
        <f t="shared" si="144"/>
        <v>279.35919118257033</v>
      </c>
      <c r="AF136" s="10">
        <f t="shared" si="144"/>
        <v>483.42128837359655</v>
      </c>
      <c r="AG136" s="10">
        <f t="shared" si="144"/>
        <v>354.31832643976492</v>
      </c>
      <c r="AH136" s="10">
        <f t="shared" ref="AH136:AI136" si="145">IF(AND(AH24=0,AH126=0),0,IF(OR(AH24=0,AH126=0),1/0,100*AH126/AH24))</f>
        <v>385.4932814359305</v>
      </c>
      <c r="AI136" s="10">
        <f t="shared" si="145"/>
        <v>281.83602326683103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658.51997957834544</v>
      </c>
      <c r="C138" s="41">
        <f t="shared" si="148"/>
        <v>197.21666820298532</v>
      </c>
      <c r="D138" s="41">
        <f t="shared" si="148"/>
        <v>197.12788528797412</v>
      </c>
      <c r="E138" s="41">
        <f t="shared" si="148"/>
        <v>197.06607470598613</v>
      </c>
      <c r="F138" s="41">
        <f t="shared" si="148"/>
        <v>196.85542378894834</v>
      </c>
      <c r="G138" s="41">
        <f t="shared" si="148"/>
        <v>196.59739082100151</v>
      </c>
      <c r="H138" s="41">
        <f t="shared" si="148"/>
        <v>196.47794553725944</v>
      </c>
      <c r="I138" s="41">
        <f t="shared" si="148"/>
        <v>196.26436522466548</v>
      </c>
      <c r="J138" s="41">
        <f t="shared" si="148"/>
        <v>195.96773037822436</v>
      </c>
      <c r="K138" s="41">
        <f t="shared" si="148"/>
        <v>195.74600389693705</v>
      </c>
      <c r="L138" s="41">
        <f t="shared" si="148"/>
        <v>195.57445598096606</v>
      </c>
      <c r="M138" s="41">
        <f t="shared" si="148"/>
        <v>195.67299217719176</v>
      </c>
      <c r="N138" s="41">
        <f t="shared" si="148"/>
        <v>195.60679098491954</v>
      </c>
      <c r="O138" s="41">
        <f t="shared" si="148"/>
        <v>194.99493615124501</v>
      </c>
      <c r="P138" s="41">
        <f t="shared" si="148"/>
        <v>193.80714373629286</v>
      </c>
      <c r="Q138" s="41">
        <f t="shared" si="148"/>
        <v>178.996457078253</v>
      </c>
      <c r="R138" s="41">
        <f t="shared" si="148"/>
        <v>187.05489296485842</v>
      </c>
      <c r="S138" s="41">
        <f t="shared" si="148"/>
        <v>198.13602774121318</v>
      </c>
      <c r="T138" s="41">
        <f t="shared" si="148"/>
        <v>198.73800484165841</v>
      </c>
      <c r="U138" s="41">
        <f t="shared" si="148"/>
        <v>181.62470901577632</v>
      </c>
      <c r="V138" s="41">
        <f t="shared" si="148"/>
        <v>220.92402179662687</v>
      </c>
      <c r="W138" s="41">
        <f t="shared" si="148"/>
        <v>199.08039960247211</v>
      </c>
      <c r="X138" s="41">
        <f t="shared" si="148"/>
        <v>251.58942583652649</v>
      </c>
      <c r="Y138" s="41">
        <f t="shared" si="148"/>
        <v>286.9712222478588</v>
      </c>
      <c r="Z138" s="41">
        <f t="shared" si="148"/>
        <v>314.364727476165</v>
      </c>
      <c r="AA138" s="41">
        <f t="shared" si="148"/>
        <v>288.75924334721168</v>
      </c>
      <c r="AB138" s="41">
        <f t="shared" si="148"/>
        <v>241.62624884805285</v>
      </c>
      <c r="AC138" s="41">
        <f t="shared" si="148"/>
        <v>261.24699273942991</v>
      </c>
      <c r="AD138" s="41">
        <f t="shared" si="148"/>
        <v>311.88064386165564</v>
      </c>
      <c r="AE138" s="41">
        <f t="shared" si="148"/>
        <v>291.9310683156524</v>
      </c>
      <c r="AF138" s="41">
        <f t="shared" si="148"/>
        <v>507.7011510437049</v>
      </c>
      <c r="AG138" s="41">
        <f t="shared" si="148"/>
        <v>388.5598072322108</v>
      </c>
      <c r="AH138" s="41">
        <f t="shared" ref="AH138:AI138" si="149">IF(AND(AH26=0,AH128=0),0,IF(OR(AH26=0,AH128=0),1/0,100*AH128/AH26))</f>
        <v>520.51362729721529</v>
      </c>
      <c r="AI138" s="41">
        <f t="shared" si="149"/>
        <v>369.1184034644935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743.58343817692855</v>
      </c>
      <c r="C139" s="41">
        <f t="shared" si="150"/>
        <v>222.68898445940511</v>
      </c>
      <c r="D139" s="41">
        <f t="shared" si="150"/>
        <v>222.5876193735792</v>
      </c>
      <c r="E139" s="41">
        <f t="shared" si="150"/>
        <v>222.51788839255801</v>
      </c>
      <c r="F139" s="41">
        <f t="shared" si="150"/>
        <v>222.28725247656243</v>
      </c>
      <c r="G139" s="41">
        <f t="shared" si="150"/>
        <v>221.99469835002267</v>
      </c>
      <c r="H139" s="41">
        <f t="shared" si="150"/>
        <v>221.85949102932238</v>
      </c>
      <c r="I139" s="41">
        <f t="shared" si="150"/>
        <v>221.61755972845432</v>
      </c>
      <c r="J139" s="41">
        <f t="shared" si="150"/>
        <v>221.28936655717041</v>
      </c>
      <c r="K139" s="41">
        <f t="shared" si="150"/>
        <v>221.0365382361166</v>
      </c>
      <c r="L139" s="41">
        <f t="shared" si="150"/>
        <v>220.84527349402023</v>
      </c>
      <c r="M139" s="41">
        <f t="shared" si="150"/>
        <v>220.95398147513808</v>
      </c>
      <c r="N139" s="41">
        <f t="shared" si="150"/>
        <v>220.8822988216306</v>
      </c>
      <c r="O139" s="41">
        <f t="shared" si="150"/>
        <v>220.19318050481044</v>
      </c>
      <c r="P139" s="41">
        <f t="shared" si="150"/>
        <v>218.85082533168506</v>
      </c>
      <c r="Q139" s="41">
        <f t="shared" si="150"/>
        <v>232.99418840333561</v>
      </c>
      <c r="R139" s="41">
        <f t="shared" si="150"/>
        <v>253.53819432152122</v>
      </c>
      <c r="S139" s="41">
        <f t="shared" si="150"/>
        <v>280.1860285288509</v>
      </c>
      <c r="T139" s="41">
        <f t="shared" si="150"/>
        <v>291.21495933338286</v>
      </c>
      <c r="U139" s="41">
        <f t="shared" si="150"/>
        <v>227.09626805613109</v>
      </c>
      <c r="V139" s="41">
        <f t="shared" si="150"/>
        <v>233.67977326077963</v>
      </c>
      <c r="W139" s="41">
        <f t="shared" si="150"/>
        <v>212.0959898643857</v>
      </c>
      <c r="X139" s="41">
        <f t="shared" si="150"/>
        <v>211.24514666487448</v>
      </c>
      <c r="Y139" s="41">
        <f t="shared" si="150"/>
        <v>225.60878189197734</v>
      </c>
      <c r="Z139" s="41">
        <f t="shared" si="150"/>
        <v>241.19348606706646</v>
      </c>
      <c r="AA139" s="41">
        <f t="shared" si="150"/>
        <v>246.14824497043745</v>
      </c>
      <c r="AB139" s="41">
        <f t="shared" si="150"/>
        <v>239.49190855360459</v>
      </c>
      <c r="AC139" s="41">
        <f t="shared" si="150"/>
        <v>242.29116659395868</v>
      </c>
      <c r="AD139" s="41">
        <f t="shared" si="150"/>
        <v>323.76643476097422</v>
      </c>
      <c r="AE139" s="41">
        <f t="shared" si="150"/>
        <v>269.75682050199509</v>
      </c>
      <c r="AF139" s="41">
        <f t="shared" si="150"/>
        <v>461.27708635281465</v>
      </c>
      <c r="AG139" s="41">
        <f t="shared" si="150"/>
        <v>320.56176684848498</v>
      </c>
      <c r="AH139" s="41">
        <f t="shared" ref="AH139:AI139" si="151">IF(AND(AH27=0,AH129=0),0,IF(OR(AH27=0,AH129=0),1/0,100*AH129/AH27))</f>
        <v>297.77692386931619</v>
      </c>
      <c r="AI139" s="41">
        <f t="shared" si="151"/>
        <v>227.76292777720207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933.64603565217487</v>
      </c>
      <c r="C140" s="11">
        <f t="shared" si="152"/>
        <v>279.72522381875547</v>
      </c>
      <c r="D140" s="11">
        <f t="shared" si="152"/>
        <v>279.65671205438446</v>
      </c>
      <c r="E140" s="11">
        <f t="shared" si="152"/>
        <v>279.39920597183578</v>
      </c>
      <c r="F140" s="11">
        <f t="shared" si="152"/>
        <v>279.31023996937415</v>
      </c>
      <c r="G140" s="11">
        <f t="shared" si="152"/>
        <v>278.79173391623203</v>
      </c>
      <c r="H140" s="11">
        <f t="shared" si="152"/>
        <v>278.77465126659359</v>
      </c>
      <c r="I140" s="11">
        <f t="shared" si="152"/>
        <v>278.70316747657313</v>
      </c>
      <c r="J140" s="11">
        <f t="shared" si="152"/>
        <v>278.27268571121067</v>
      </c>
      <c r="K140" s="11">
        <f t="shared" si="152"/>
        <v>277.67304044163228</v>
      </c>
      <c r="L140" s="11">
        <f t="shared" si="152"/>
        <v>277.4596797836997</v>
      </c>
      <c r="M140" s="11">
        <f t="shared" si="152"/>
        <v>277.41157003624465</v>
      </c>
      <c r="N140" s="11">
        <f t="shared" si="152"/>
        <v>277.31375647007064</v>
      </c>
      <c r="O140" s="11">
        <f t="shared" si="152"/>
        <v>276.41749849790926</v>
      </c>
      <c r="P140" s="11">
        <f t="shared" si="152"/>
        <v>274.7195847210873</v>
      </c>
      <c r="Q140" s="11">
        <f t="shared" si="152"/>
        <v>281.40543987751414</v>
      </c>
      <c r="R140" s="11">
        <f t="shared" si="152"/>
        <v>257.39762169762935</v>
      </c>
      <c r="S140" s="11">
        <f t="shared" si="152"/>
        <v>245.15800894149646</v>
      </c>
      <c r="T140" s="11">
        <f t="shared" si="152"/>
        <v>240.62708324027327</v>
      </c>
      <c r="U140" s="11">
        <f t="shared" si="152"/>
        <v>214.30463360860105</v>
      </c>
      <c r="V140" s="11">
        <f t="shared" si="152"/>
        <v>254.21670176775882</v>
      </c>
      <c r="W140" s="11">
        <f t="shared" si="152"/>
        <v>242.80501660062797</v>
      </c>
      <c r="X140" s="11">
        <f t="shared" si="152"/>
        <v>310.61324074580568</v>
      </c>
      <c r="Y140" s="11">
        <f t="shared" si="152"/>
        <v>338.49366097340771</v>
      </c>
      <c r="Z140" s="11">
        <f t="shared" si="152"/>
        <v>370.30820205133119</v>
      </c>
      <c r="AA140" s="11">
        <f t="shared" si="152"/>
        <v>344.00841303242947</v>
      </c>
      <c r="AB140" s="11">
        <f t="shared" si="152"/>
        <v>289.70337575125245</v>
      </c>
      <c r="AC140" s="11">
        <f t="shared" si="152"/>
        <v>309.91768220828499</v>
      </c>
      <c r="AD140" s="11">
        <f t="shared" si="152"/>
        <v>368.94020276377216</v>
      </c>
      <c r="AE140" s="11">
        <f t="shared" si="152"/>
        <v>355.66816758220608</v>
      </c>
      <c r="AF140" s="11">
        <f t="shared" si="152"/>
        <v>658.14107302900061</v>
      </c>
      <c r="AG140" s="11">
        <f t="shared" si="152"/>
        <v>494.51002721454506</v>
      </c>
      <c r="AH140" s="11">
        <f t="shared" ref="AH140:AI140" si="153">IF(AND(AH28=0,AH130=0),0,IF(OR(AH28=0,AH130=0),1/0,100*AH130/AH28))</f>
        <v>604.41751550735853</v>
      </c>
      <c r="AI140" s="11">
        <f t="shared" si="153"/>
        <v>407.70928624670495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968.92703725188233</v>
      </c>
      <c r="C142" s="42">
        <f t="shared" si="156"/>
        <v>290.17883730871961</v>
      </c>
      <c r="D142" s="42">
        <f t="shared" si="156"/>
        <v>290.04820472433619</v>
      </c>
      <c r="E142" s="42">
        <f t="shared" si="156"/>
        <v>289.95725844186381</v>
      </c>
      <c r="F142" s="42">
        <f t="shared" si="156"/>
        <v>289.6473128437508</v>
      </c>
      <c r="G142" s="42">
        <f t="shared" si="156"/>
        <v>289.26765068178253</v>
      </c>
      <c r="H142" s="42">
        <f t="shared" si="156"/>
        <v>289.09190238487582</v>
      </c>
      <c r="I142" s="42">
        <f t="shared" si="156"/>
        <v>288.77764655982173</v>
      </c>
      <c r="J142" s="42">
        <f t="shared" si="156"/>
        <v>288.34118672288275</v>
      </c>
      <c r="K142" s="42">
        <f t="shared" si="156"/>
        <v>288.01494486347616</v>
      </c>
      <c r="L142" s="42">
        <f t="shared" si="156"/>
        <v>287.76253427743001</v>
      </c>
      <c r="M142" s="42">
        <f t="shared" si="156"/>
        <v>287.90751755452379</v>
      </c>
      <c r="N142" s="42">
        <f t="shared" si="156"/>
        <v>287.81011105649782</v>
      </c>
      <c r="O142" s="42">
        <f t="shared" si="156"/>
        <v>286.90984575004489</v>
      </c>
      <c r="P142" s="42">
        <f t="shared" si="156"/>
        <v>285.16216273179111</v>
      </c>
      <c r="Q142" s="42">
        <f t="shared" si="156"/>
        <v>251.38170279169532</v>
      </c>
      <c r="R142" s="42">
        <f t="shared" si="156"/>
        <v>249.38896391584893</v>
      </c>
      <c r="S142" s="42">
        <f t="shared" si="156"/>
        <v>241.6249567877768</v>
      </c>
      <c r="T142" s="42">
        <f t="shared" si="156"/>
        <v>234.90466028105973</v>
      </c>
      <c r="U142" s="42">
        <f t="shared" si="156"/>
        <v>208.40627976171228</v>
      </c>
      <c r="V142" s="42">
        <f t="shared" si="156"/>
        <v>246.81355291240314</v>
      </c>
      <c r="W142" s="42">
        <f t="shared" si="156"/>
        <v>233.57406502831643</v>
      </c>
      <c r="X142" s="42">
        <f t="shared" si="156"/>
        <v>317.75673167402772</v>
      </c>
      <c r="Y142" s="42">
        <f t="shared" si="156"/>
        <v>350.10790298351412</v>
      </c>
      <c r="Z142" s="42">
        <f t="shared" si="156"/>
        <v>380.49539778873071</v>
      </c>
      <c r="AA142" s="42">
        <f t="shared" si="156"/>
        <v>343.47041214474382</v>
      </c>
      <c r="AB142" s="42">
        <f t="shared" si="156"/>
        <v>286.72764306722115</v>
      </c>
      <c r="AC142" s="42">
        <f t="shared" si="156"/>
        <v>306.64248307726564</v>
      </c>
      <c r="AD142" s="42">
        <f t="shared" si="156"/>
        <v>361.8314616437994</v>
      </c>
      <c r="AE142" s="42">
        <f t="shared" si="156"/>
        <v>359.90924805205907</v>
      </c>
      <c r="AF142" s="42">
        <f t="shared" si="156"/>
        <v>688.89419424154732</v>
      </c>
      <c r="AG142" s="42">
        <f t="shared" si="156"/>
        <v>512.62708439203527</v>
      </c>
      <c r="AH142" s="42">
        <f t="shared" ref="AH142:AI142" si="157">IF(AND(AH30=0,AH132=0),0,IF(OR(AH30=0,AH132=0),1/0,100*AH132/AH30))</f>
        <v>640.52235402705423</v>
      </c>
      <c r="AI142" s="42">
        <f t="shared" si="157"/>
        <v>428.78621113670079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914.92010473721677</v>
      </c>
      <c r="C143" s="43">
        <f t="shared" si="158"/>
        <v>274.66379542917201</v>
      </c>
      <c r="D143" s="43">
        <f t="shared" si="158"/>
        <v>274.40437281846943</v>
      </c>
      <c r="E143" s="43">
        <f t="shared" si="158"/>
        <v>273.79535822982928</v>
      </c>
      <c r="F143" s="43">
        <f t="shared" si="158"/>
        <v>273.85154526087206</v>
      </c>
      <c r="G143" s="43">
        <f t="shared" si="158"/>
        <v>273.45575378740256</v>
      </c>
      <c r="H143" s="43">
        <f t="shared" si="158"/>
        <v>273.32642382638119</v>
      </c>
      <c r="I143" s="43">
        <f t="shared" si="158"/>
        <v>273.33752238740942</v>
      </c>
      <c r="J143" s="43">
        <f t="shared" si="158"/>
        <v>273.19900362055995</v>
      </c>
      <c r="K143" s="43">
        <f t="shared" si="158"/>
        <v>272.78148354719877</v>
      </c>
      <c r="L143" s="43">
        <f t="shared" si="158"/>
        <v>271.95876698598556</v>
      </c>
      <c r="M143" s="43">
        <f t="shared" si="158"/>
        <v>272.79007417027742</v>
      </c>
      <c r="N143" s="43">
        <f t="shared" si="158"/>
        <v>273.52071005765828</v>
      </c>
      <c r="O143" s="43">
        <f t="shared" si="158"/>
        <v>273.7074113725659</v>
      </c>
      <c r="P143" s="43">
        <f t="shared" si="158"/>
        <v>272.29724209998443</v>
      </c>
      <c r="Q143" s="43">
        <f t="shared" si="158"/>
        <v>292.81991749129082</v>
      </c>
      <c r="R143" s="43">
        <f t="shared" si="158"/>
        <v>267.1392803041262</v>
      </c>
      <c r="S143" s="43">
        <f t="shared" si="158"/>
        <v>270.27467766047772</v>
      </c>
      <c r="T143" s="43">
        <f t="shared" si="158"/>
        <v>260.265141771912</v>
      </c>
      <c r="U143" s="43">
        <f t="shared" si="158"/>
        <v>229.68790253954057</v>
      </c>
      <c r="V143" s="43">
        <f t="shared" si="158"/>
        <v>296.6619017323892</v>
      </c>
      <c r="W143" s="43">
        <f t="shared" si="158"/>
        <v>291.1333999288949</v>
      </c>
      <c r="X143" s="43">
        <f t="shared" si="158"/>
        <v>278.59399971633786</v>
      </c>
      <c r="Y143" s="43">
        <f t="shared" si="158"/>
        <v>283.75125506774788</v>
      </c>
      <c r="Z143" s="43">
        <f t="shared" si="158"/>
        <v>326.62017923210351</v>
      </c>
      <c r="AA143" s="43">
        <f t="shared" si="158"/>
        <v>348.26197646455887</v>
      </c>
      <c r="AB143" s="43">
        <f t="shared" si="158"/>
        <v>320.40520540837213</v>
      </c>
      <c r="AC143" s="43">
        <f t="shared" si="158"/>
        <v>334.43558415687744</v>
      </c>
      <c r="AD143" s="43">
        <f t="shared" si="158"/>
        <v>413.70667388972419</v>
      </c>
      <c r="AE143" s="43">
        <f t="shared" si="158"/>
        <v>332.21466955651749</v>
      </c>
      <c r="AF143" s="43">
        <f t="shared" si="158"/>
        <v>436.58586171159925</v>
      </c>
      <c r="AG143" s="43">
        <f t="shared" si="158"/>
        <v>316.26378349005955</v>
      </c>
      <c r="AH143" s="43">
        <f t="shared" ref="AH143:AI143" si="159">IF(AND(AH31=0,AH133=0),0,IF(OR(AH31=0,AH133=0),1/0,100*AH133/AH31))</f>
        <v>257.70396417694121</v>
      </c>
      <c r="AI143" s="43">
        <f t="shared" si="159"/>
        <v>203.88985040672267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364.71554403361887</v>
      </c>
      <c r="C145" s="26">
        <v>364.7903086570762</v>
      </c>
      <c r="D145" s="26">
        <v>364.77920055644307</v>
      </c>
      <c r="E145" s="26">
        <v>364.6944139411483</v>
      </c>
      <c r="F145" s="26">
        <v>364.69960554389161</v>
      </c>
      <c r="G145" s="26">
        <v>364.72662505911507</v>
      </c>
      <c r="H145" s="26">
        <v>364.70059348368056</v>
      </c>
      <c r="I145" s="26">
        <v>364.71668192839644</v>
      </c>
      <c r="J145" s="26">
        <v>364.74854679884686</v>
      </c>
      <c r="K145" s="26">
        <v>364.7471902980476</v>
      </c>
      <c r="L145" s="26">
        <v>364.74771019955551</v>
      </c>
      <c r="M145" s="26">
        <v>364.58561780085489</v>
      </c>
      <c r="N145" s="26">
        <v>364.51018595372244</v>
      </c>
      <c r="O145" s="26">
        <v>364.67375093739616</v>
      </c>
      <c r="P145" s="26">
        <v>365.11321378054959</v>
      </c>
      <c r="Q145" s="26">
        <v>358.81817171461608</v>
      </c>
      <c r="R145" s="26">
        <v>359.39338389019639</v>
      </c>
      <c r="S145" s="26">
        <v>353.17602893945167</v>
      </c>
      <c r="T145" s="26">
        <v>352.97452601536503</v>
      </c>
      <c r="U145" s="26">
        <v>351.528326557708</v>
      </c>
      <c r="V145" s="26">
        <v>352.56828844340066</v>
      </c>
      <c r="W145" s="26">
        <v>360.649233464811</v>
      </c>
      <c r="X145" s="26">
        <v>367.50264429474385</v>
      </c>
      <c r="Y145" s="26">
        <v>359.65298888896052</v>
      </c>
      <c r="Z145" s="26">
        <v>359.77653410143523</v>
      </c>
      <c r="AA145" s="26">
        <v>358.0268521582887</v>
      </c>
      <c r="AB145" s="26">
        <v>363.14526941846447</v>
      </c>
      <c r="AC145" s="26">
        <v>359.83650097551066</v>
      </c>
      <c r="AD145" s="26">
        <v>353.75881170172374</v>
      </c>
      <c r="AE145" s="26">
        <v>352.32091836657571</v>
      </c>
      <c r="AF145" s="26">
        <v>379.99527784317291</v>
      </c>
      <c r="AG145" s="26">
        <v>379.86348476659037</v>
      </c>
      <c r="AH145" s="26">
        <v>406.18020702464054</v>
      </c>
      <c r="AI145" s="26">
        <v>400.69106870040122</v>
      </c>
    </row>
    <row r="146" spans="1:35" x14ac:dyDescent="0.25">
      <c r="A146" s="3" t="s">
        <v>2</v>
      </c>
      <c r="B146" s="10">
        <v>363.54433067496137</v>
      </c>
      <c r="C146" s="10">
        <v>363.54800570955013</v>
      </c>
      <c r="D146" s="10">
        <v>363.55953310653194</v>
      </c>
      <c r="E146" s="10">
        <v>363.55555006401505</v>
      </c>
      <c r="F146" s="10">
        <v>363.55239307960318</v>
      </c>
      <c r="G146" s="10">
        <v>363.55246093821467</v>
      </c>
      <c r="H146" s="10">
        <v>363.55562646325325</v>
      </c>
      <c r="I146" s="10">
        <v>363.55557924485021</v>
      </c>
      <c r="J146" s="10">
        <v>363.55284799924584</v>
      </c>
      <c r="K146" s="10">
        <v>363.55542674935452</v>
      </c>
      <c r="L146" s="10">
        <v>363.55685257673298</v>
      </c>
      <c r="M146" s="10">
        <v>363.55874657274325</v>
      </c>
      <c r="N146" s="10">
        <v>363.55749758615531</v>
      </c>
      <c r="O146" s="10">
        <v>363.55541623251395</v>
      </c>
      <c r="P146" s="10">
        <v>363.55539516811945</v>
      </c>
      <c r="Q146" s="10">
        <v>357.36352384330917</v>
      </c>
      <c r="R146" s="10">
        <v>358.06717032343647</v>
      </c>
      <c r="S146" s="10">
        <v>350.27517601479536</v>
      </c>
      <c r="T146" s="10">
        <v>352.25234959474102</v>
      </c>
      <c r="U146" s="10">
        <v>351.21235521907391</v>
      </c>
      <c r="V146" s="10">
        <v>352.00958537423304</v>
      </c>
      <c r="W146" s="10">
        <v>359.86602111741229</v>
      </c>
      <c r="X146" s="10">
        <v>366.36901974927201</v>
      </c>
      <c r="Y146" s="10">
        <v>358.73618487199974</v>
      </c>
      <c r="Z146" s="10">
        <v>358.96797644006864</v>
      </c>
      <c r="AA146" s="10">
        <v>357.23892877205202</v>
      </c>
      <c r="AB146" s="10">
        <v>362.37303244712177</v>
      </c>
      <c r="AC146" s="10">
        <v>358.79709559492687</v>
      </c>
      <c r="AD146" s="10">
        <v>352.89869840988268</v>
      </c>
      <c r="AE146" s="10">
        <v>351.32744047311877</v>
      </c>
      <c r="AF146" s="10">
        <v>375.45302253421056</v>
      </c>
      <c r="AG146" s="10">
        <v>376.75089239047537</v>
      </c>
      <c r="AH146" s="10">
        <v>405.55904350590316</v>
      </c>
      <c r="AI146" s="10">
        <v>400.45447876450106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396.92992384351732</v>
      </c>
      <c r="C148" s="41">
        <v>396.92992384351743</v>
      </c>
      <c r="D148" s="41">
        <v>396.92992384351737</v>
      </c>
      <c r="E148" s="41">
        <v>396.92992384351743</v>
      </c>
      <c r="F148" s="41">
        <v>396.92992384351737</v>
      </c>
      <c r="G148" s="41">
        <v>396.92992384351737</v>
      </c>
      <c r="H148" s="41">
        <v>396.92992384351737</v>
      </c>
      <c r="I148" s="41">
        <v>396.92992384351732</v>
      </c>
      <c r="J148" s="41">
        <v>396.92992384351737</v>
      </c>
      <c r="K148" s="41">
        <v>396.92992384351737</v>
      </c>
      <c r="L148" s="41">
        <v>396.92992384351737</v>
      </c>
      <c r="M148" s="41">
        <v>396.92992384351743</v>
      </c>
      <c r="N148" s="41">
        <v>396.92992384351737</v>
      </c>
      <c r="O148" s="41">
        <v>396.92992384351737</v>
      </c>
      <c r="P148" s="41">
        <v>396.92992384351732</v>
      </c>
      <c r="Q148" s="41">
        <v>384.56490095698132</v>
      </c>
      <c r="R148" s="41">
        <v>383.27168389152757</v>
      </c>
      <c r="S148" s="41">
        <v>365.9605963379127</v>
      </c>
      <c r="T148" s="41">
        <v>366.11770344741046</v>
      </c>
      <c r="U148" s="41">
        <v>365.72495937791598</v>
      </c>
      <c r="V148" s="41">
        <v>365.4282236560262</v>
      </c>
      <c r="W148" s="41">
        <v>372.43860855591169</v>
      </c>
      <c r="X148" s="41">
        <v>385.50398352481545</v>
      </c>
      <c r="Y148" s="41">
        <v>373.9149616604052</v>
      </c>
      <c r="Z148" s="41">
        <v>373.18324762119761</v>
      </c>
      <c r="AA148" s="41">
        <v>368.10016747577009</v>
      </c>
      <c r="AB148" s="41">
        <v>369.69158474993725</v>
      </c>
      <c r="AC148" s="41">
        <v>367.23604204007859</v>
      </c>
      <c r="AD148" s="41">
        <v>364.22494083296004</v>
      </c>
      <c r="AE148" s="41">
        <v>359.76212814471921</v>
      </c>
      <c r="AF148" s="41">
        <v>353.4993308564782</v>
      </c>
      <c r="AG148" s="41">
        <v>344.71445902977217</v>
      </c>
      <c r="AH148" s="41">
        <v>347.25263689942477</v>
      </c>
      <c r="AI148" s="41">
        <v>352.34812313444746</v>
      </c>
    </row>
    <row r="149" spans="1:35" x14ac:dyDescent="0.25">
      <c r="A149" s="32" t="s">
        <v>89</v>
      </c>
      <c r="B149" s="41">
        <v>328.58399073307032</v>
      </c>
      <c r="C149" s="41">
        <v>328.57789599944618</v>
      </c>
      <c r="D149" s="41">
        <v>328.58196481182108</v>
      </c>
      <c r="E149" s="41">
        <v>328.57634335485068</v>
      </c>
      <c r="F149" s="41">
        <v>328.57309401553135</v>
      </c>
      <c r="G149" s="41">
        <v>328.57101779912904</v>
      </c>
      <c r="H149" s="41">
        <v>328.57355294731371</v>
      </c>
      <c r="I149" s="41">
        <v>328.57084934271325</v>
      </c>
      <c r="J149" s="41">
        <v>328.56748829480983</v>
      </c>
      <c r="K149" s="41">
        <v>328.56932341184745</v>
      </c>
      <c r="L149" s="41">
        <v>328.56922739008792</v>
      </c>
      <c r="M149" s="41">
        <v>328.57298618592682</v>
      </c>
      <c r="N149" s="41">
        <v>328.57059268097038</v>
      </c>
      <c r="O149" s="41">
        <v>328.56795393400381</v>
      </c>
      <c r="P149" s="41">
        <v>328.568024172408</v>
      </c>
      <c r="Q149" s="41">
        <v>325.57320822323055</v>
      </c>
      <c r="R149" s="41">
        <v>328.21994900545121</v>
      </c>
      <c r="S149" s="41">
        <v>330.67228714053067</v>
      </c>
      <c r="T149" s="41">
        <v>334.60211158447078</v>
      </c>
      <c r="U149" s="41">
        <v>335.74575695996737</v>
      </c>
      <c r="V149" s="41">
        <v>339.45140082954265</v>
      </c>
      <c r="W149" s="41">
        <v>348.10068273072164</v>
      </c>
      <c r="X149" s="41">
        <v>352.41819362890232</v>
      </c>
      <c r="Y149" s="41">
        <v>348.69622068284343</v>
      </c>
      <c r="Z149" s="41">
        <v>349.69014941079234</v>
      </c>
      <c r="AA149" s="41">
        <v>349.74018693196706</v>
      </c>
      <c r="AB149" s="41">
        <v>356.06188133411757</v>
      </c>
      <c r="AC149" s="41">
        <v>352.21086854964085</v>
      </c>
      <c r="AD149" s="41">
        <v>343.20256951647389</v>
      </c>
      <c r="AE149" s="41">
        <v>344.88504553557539</v>
      </c>
      <c r="AF149" s="41">
        <v>395.47566393951661</v>
      </c>
      <c r="AG149" s="41">
        <v>408.33363200351272</v>
      </c>
      <c r="AH149" s="41">
        <v>443.43796892039342</v>
      </c>
      <c r="AI149" s="41">
        <v>430.25728152665124</v>
      </c>
    </row>
    <row r="150" spans="1:35" x14ac:dyDescent="0.25">
      <c r="A150" s="5" t="s">
        <v>1</v>
      </c>
      <c r="B150" s="11">
        <v>490.42213234166536</v>
      </c>
      <c r="C150" s="11">
        <v>489.89795266036475</v>
      </c>
      <c r="D150" s="11">
        <v>491.6319135467366</v>
      </c>
      <c r="E150" s="11">
        <v>490.42213234166536</v>
      </c>
      <c r="F150" s="11">
        <v>491.50009620295515</v>
      </c>
      <c r="G150" s="11">
        <v>490.75271657167178</v>
      </c>
      <c r="H150" s="11">
        <v>491.50009620295515</v>
      </c>
      <c r="I150" s="11">
        <v>492.8718156628106</v>
      </c>
      <c r="J150" s="11">
        <v>492.13203227497621</v>
      </c>
      <c r="K150" s="11">
        <v>490.29397091430025</v>
      </c>
      <c r="L150" s="11">
        <v>491.45724551078905</v>
      </c>
      <c r="M150" s="11">
        <v>488.29848374725543</v>
      </c>
      <c r="N150" s="11">
        <v>486.90405946270789</v>
      </c>
      <c r="O150" s="11">
        <v>483.53190929850786</v>
      </c>
      <c r="P150" s="11">
        <v>482.43129166811622</v>
      </c>
      <c r="Q150" s="11">
        <v>486.74430031775489</v>
      </c>
      <c r="R150" s="11">
        <v>456.0296677873614</v>
      </c>
      <c r="S150" s="11">
        <v>433.90575221962996</v>
      </c>
      <c r="T150" s="11">
        <v>409.23413670414794</v>
      </c>
      <c r="U150" s="11">
        <v>398.28311374154833</v>
      </c>
      <c r="V150" s="11">
        <v>408.74782399194618</v>
      </c>
      <c r="W150" s="11">
        <v>439.83408546239934</v>
      </c>
      <c r="X150" s="11">
        <v>477.78432759553232</v>
      </c>
      <c r="Y150" s="11">
        <v>448.31881087818641</v>
      </c>
      <c r="Z150" s="11">
        <v>448.44466046329933</v>
      </c>
      <c r="AA150" s="11">
        <v>435.76259766389256</v>
      </c>
      <c r="AB150" s="11">
        <v>441.20858386580738</v>
      </c>
      <c r="AC150" s="11">
        <v>435.88880989482846</v>
      </c>
      <c r="AD150" s="11">
        <v>423.86145157878099</v>
      </c>
      <c r="AE150" s="11">
        <v>441.71062924608037</v>
      </c>
      <c r="AF150" s="11">
        <v>472.0059920794792</v>
      </c>
      <c r="AG150" s="11">
        <v>453.69225791334816</v>
      </c>
      <c r="AH150" s="11">
        <v>430.57810996864885</v>
      </c>
      <c r="AI150" s="11">
        <v>412.33136264653285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584.03108035169089</v>
      </c>
      <c r="C152" s="42">
        <v>584.03108035169089</v>
      </c>
      <c r="D152" s="42">
        <v>584.031080351691</v>
      </c>
      <c r="E152" s="42">
        <v>584.03108035169089</v>
      </c>
      <c r="F152" s="42">
        <v>584.03108035169089</v>
      </c>
      <c r="G152" s="42">
        <v>584.031080351691</v>
      </c>
      <c r="H152" s="42">
        <v>584.03108035169089</v>
      </c>
      <c r="I152" s="42">
        <v>584.03108035169089</v>
      </c>
      <c r="J152" s="42">
        <v>584.03108035169089</v>
      </c>
      <c r="K152" s="42">
        <v>584.03108035169089</v>
      </c>
      <c r="L152" s="42">
        <v>584.031080351691</v>
      </c>
      <c r="M152" s="42">
        <v>584.03108035169089</v>
      </c>
      <c r="N152" s="42">
        <v>584.031080351691</v>
      </c>
      <c r="O152" s="42">
        <v>584.031080351691</v>
      </c>
      <c r="P152" s="42">
        <v>584.031080351691</v>
      </c>
      <c r="Q152" s="42">
        <v>540.08096704518937</v>
      </c>
      <c r="R152" s="42">
        <v>510.99293169491131</v>
      </c>
      <c r="S152" s="42">
        <v>446.28538425969634</v>
      </c>
      <c r="T152" s="42">
        <v>432.74438031979429</v>
      </c>
      <c r="U152" s="42">
        <v>419.65313317217334</v>
      </c>
      <c r="V152" s="42">
        <v>408.25183916866928</v>
      </c>
      <c r="W152" s="42">
        <v>436.96918404625285</v>
      </c>
      <c r="X152" s="42">
        <v>486.89043843900373</v>
      </c>
      <c r="Y152" s="42">
        <v>456.18017756504264</v>
      </c>
      <c r="Z152" s="42">
        <v>451.68715139163936</v>
      </c>
      <c r="AA152" s="42">
        <v>437.84404879267339</v>
      </c>
      <c r="AB152" s="42">
        <v>438.69735702346708</v>
      </c>
      <c r="AC152" s="42">
        <v>431.04868165489353</v>
      </c>
      <c r="AD152" s="42">
        <v>422.55922354442419</v>
      </c>
      <c r="AE152" s="42">
        <v>443.53524195023829</v>
      </c>
      <c r="AF152" s="42">
        <v>479.65941419411155</v>
      </c>
      <c r="AG152" s="42">
        <v>454.7819017590889</v>
      </c>
      <c r="AH152" s="42">
        <v>427.31460765755708</v>
      </c>
      <c r="AI152" s="42">
        <v>409.3050232714296</v>
      </c>
    </row>
    <row r="153" spans="1:35" x14ac:dyDescent="0.25">
      <c r="A153" s="36" t="s">
        <v>89</v>
      </c>
      <c r="B153" s="43">
        <v>440.73775225104515</v>
      </c>
      <c r="C153" s="43">
        <v>444.32059461526569</v>
      </c>
      <c r="D153" s="43">
        <v>444.92911688511219</v>
      </c>
      <c r="E153" s="43">
        <v>440.73775225104515</v>
      </c>
      <c r="F153" s="43">
        <v>442.63728951836424</v>
      </c>
      <c r="G153" s="43">
        <v>443.24074156088608</v>
      </c>
      <c r="H153" s="43">
        <v>442.63728951836424</v>
      </c>
      <c r="I153" s="43">
        <v>444.32059461526569</v>
      </c>
      <c r="J153" s="43">
        <v>445.82260112587528</v>
      </c>
      <c r="K153" s="43">
        <v>445.95780368341173</v>
      </c>
      <c r="L153" s="43">
        <v>442.03010926231582</v>
      </c>
      <c r="M153" s="43">
        <v>446.1462341599543</v>
      </c>
      <c r="N153" s="43">
        <v>451.80546450787983</v>
      </c>
      <c r="O153" s="43">
        <v>457.57379877910273</v>
      </c>
      <c r="P153" s="43">
        <v>458.86340467976891</v>
      </c>
      <c r="Q153" s="43">
        <v>466.46667176626693</v>
      </c>
      <c r="R153" s="43">
        <v>389.17285264110251</v>
      </c>
      <c r="S153" s="43">
        <v>345.89824389969885</v>
      </c>
      <c r="T153" s="43">
        <v>328.5523095292117</v>
      </c>
      <c r="U153" s="43">
        <v>342.54879116710526</v>
      </c>
      <c r="V153" s="43">
        <v>411.59150246103223</v>
      </c>
      <c r="W153" s="43">
        <v>454.83319500734848</v>
      </c>
      <c r="X153" s="43">
        <v>436.96804311111532</v>
      </c>
      <c r="Y153" s="43">
        <v>411.2651550502261</v>
      </c>
      <c r="Z153" s="43">
        <v>434.53916366908368</v>
      </c>
      <c r="AA153" s="43">
        <v>419.30614822338606</v>
      </c>
      <c r="AB153" s="43">
        <v>467.11792013033784</v>
      </c>
      <c r="AC153" s="43">
        <v>472.12165707698023</v>
      </c>
      <c r="AD153" s="43">
        <v>432.06208129866815</v>
      </c>
      <c r="AE153" s="43">
        <v>431.62038201809105</v>
      </c>
      <c r="AF153" s="43">
        <v>416.86831866450149</v>
      </c>
      <c r="AG153" s="43">
        <v>442.97170210795446</v>
      </c>
      <c r="AH153" s="43">
        <v>461.9174130217948</v>
      </c>
      <c r="AI153" s="43">
        <v>441.59686448388311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124.64688072589435</v>
      </c>
      <c r="C157" s="10">
        <f t="shared" si="160"/>
        <v>37.268406185531745</v>
      </c>
      <c r="D157" s="10">
        <f t="shared" si="160"/>
        <v>37.187437542653427</v>
      </c>
      <c r="E157" s="10">
        <f t="shared" si="160"/>
        <v>37.098494608513093</v>
      </c>
      <c r="F157" s="10">
        <f t="shared" si="160"/>
        <v>36.978736644481451</v>
      </c>
      <c r="G157" s="10">
        <f t="shared" si="160"/>
        <v>36.833858693576786</v>
      </c>
      <c r="H157" s="10">
        <f t="shared" si="160"/>
        <v>36.198352865049543</v>
      </c>
      <c r="I157" s="10">
        <f t="shared" si="160"/>
        <v>35.813885507530387</v>
      </c>
      <c r="J157" s="10">
        <f t="shared" si="160"/>
        <v>36.400388547562187</v>
      </c>
      <c r="K157" s="10">
        <f t="shared" si="160"/>
        <v>36.955721329541191</v>
      </c>
      <c r="L157" s="10">
        <f t="shared" si="160"/>
        <v>36.39692003168507</v>
      </c>
      <c r="M157" s="10">
        <f t="shared" si="160"/>
        <v>36.229224850997475</v>
      </c>
      <c r="N157" s="10">
        <f t="shared" si="160"/>
        <v>36.227739053139643</v>
      </c>
      <c r="O157" s="10">
        <f t="shared" si="160"/>
        <v>36.379729617910783</v>
      </c>
      <c r="P157" s="10">
        <f t="shared" si="160"/>
        <v>36.189722160698125</v>
      </c>
      <c r="Q157" s="10">
        <f t="shared" si="160"/>
        <v>35.371408224963737</v>
      </c>
      <c r="R157" s="10">
        <f t="shared" si="160"/>
        <v>36.578235507664246</v>
      </c>
      <c r="S157" s="10">
        <f t="shared" si="160"/>
        <v>39.852023147942454</v>
      </c>
      <c r="T157" s="10">
        <f t="shared" si="160"/>
        <v>42.240162461982223</v>
      </c>
      <c r="U157" s="10">
        <f t="shared" si="160"/>
        <v>38.401349808257542</v>
      </c>
      <c r="V157" s="10">
        <f t="shared" si="160"/>
        <v>39.482242415316612</v>
      </c>
      <c r="W157" s="10">
        <f t="shared" si="160"/>
        <v>34.22911058159967</v>
      </c>
      <c r="X157" s="10">
        <f t="shared" si="160"/>
        <v>37.324773993868241</v>
      </c>
      <c r="Y157" s="10">
        <f t="shared" si="160"/>
        <v>37.154910086135715</v>
      </c>
      <c r="Z157" s="10">
        <f t="shared" si="160"/>
        <v>38.521592267849847</v>
      </c>
      <c r="AA157" s="10">
        <f t="shared" si="160"/>
        <v>36.353326071255196</v>
      </c>
      <c r="AB157" s="10">
        <f t="shared" si="160"/>
        <v>32.116525385208803</v>
      </c>
      <c r="AC157" s="10">
        <f t="shared" si="160"/>
        <v>31.839257594144367</v>
      </c>
      <c r="AD157" s="10">
        <f t="shared" si="160"/>
        <v>39.44663761296075</v>
      </c>
      <c r="AE157" s="10">
        <f t="shared" si="160"/>
        <v>30.720667595706498</v>
      </c>
      <c r="AF157" s="10">
        <f t="shared" si="160"/>
        <v>57.732118420428399</v>
      </c>
      <c r="AG157" s="10">
        <f t="shared" si="160"/>
        <v>41.741636254046334</v>
      </c>
      <c r="AH157" s="10">
        <f t="shared" ref="AH157:AI157" si="161">IF(AND(AH4=0,AH126=0),0,IF(OR(AH4=0,AH126=0),1/0,AH126/(AH4/1000)))</f>
        <v>37.06130522926356</v>
      </c>
      <c r="AI157" s="10">
        <f t="shared" si="161"/>
        <v>26.034636645805048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149.86144714937231</v>
      </c>
      <c r="C159" s="41">
        <f t="shared" si="164"/>
        <v>44.737288413599899</v>
      </c>
      <c r="D159" s="41">
        <f t="shared" si="164"/>
        <v>44.554424161790386</v>
      </c>
      <c r="E159" s="41">
        <f t="shared" si="164"/>
        <v>44.35465721380023</v>
      </c>
      <c r="F159" s="41">
        <f t="shared" si="164"/>
        <v>44.108732282596904</v>
      </c>
      <c r="G159" s="41">
        <f t="shared" si="164"/>
        <v>43.823271786344222</v>
      </c>
      <c r="H159" s="41">
        <f t="shared" si="164"/>
        <v>42.672749101057242</v>
      </c>
      <c r="I159" s="41">
        <f t="shared" si="164"/>
        <v>41.813237104902825</v>
      </c>
      <c r="J159" s="41">
        <f t="shared" si="164"/>
        <v>43.39188343274342</v>
      </c>
      <c r="K159" s="41">
        <f t="shared" si="164"/>
        <v>44.945939823009581</v>
      </c>
      <c r="L159" s="41">
        <f t="shared" si="164"/>
        <v>43.445701686759406</v>
      </c>
      <c r="M159" s="41">
        <f t="shared" si="164"/>
        <v>42.499815795079932</v>
      </c>
      <c r="N159" s="41">
        <f t="shared" si="164"/>
        <v>42.022743225749117</v>
      </c>
      <c r="O159" s="41">
        <f t="shared" si="164"/>
        <v>42.259104022520376</v>
      </c>
      <c r="P159" s="41">
        <f t="shared" si="164"/>
        <v>42.420291158549411</v>
      </c>
      <c r="Q159" s="41">
        <f t="shared" si="164"/>
        <v>37.200394644666517</v>
      </c>
      <c r="R159" s="41">
        <f t="shared" si="164"/>
        <v>38.889450026057276</v>
      </c>
      <c r="S159" s="41">
        <f t="shared" si="164"/>
        <v>42.405573930833093</v>
      </c>
      <c r="T159" s="41">
        <f t="shared" si="164"/>
        <v>45.596754709014405</v>
      </c>
      <c r="U159" s="41">
        <f t="shared" si="164"/>
        <v>45.435084049529415</v>
      </c>
      <c r="V159" s="41">
        <f t="shared" si="164"/>
        <v>48.277470191607023</v>
      </c>
      <c r="W159" s="41">
        <f t="shared" si="164"/>
        <v>39.641523928058817</v>
      </c>
      <c r="X159" s="41">
        <f t="shared" si="164"/>
        <v>52.216020508840828</v>
      </c>
      <c r="Y159" s="41">
        <f t="shared" si="164"/>
        <v>50.192057131835639</v>
      </c>
      <c r="Z159" s="41">
        <f t="shared" si="164"/>
        <v>49.392310927244793</v>
      </c>
      <c r="AA159" s="41">
        <f t="shared" si="164"/>
        <v>43.224700579468056</v>
      </c>
      <c r="AB159" s="41">
        <f t="shared" si="164"/>
        <v>37.628144748718356</v>
      </c>
      <c r="AC159" s="41">
        <f t="shared" si="164"/>
        <v>38.996100788732008</v>
      </c>
      <c r="AD159" s="41">
        <f t="shared" si="164"/>
        <v>46.050219506327359</v>
      </c>
      <c r="AE159" s="41">
        <f t="shared" si="164"/>
        <v>37.437541532843014</v>
      </c>
      <c r="AF159" s="41">
        <f t="shared" si="164"/>
        <v>66.797843747323697</v>
      </c>
      <c r="AG159" s="41">
        <f t="shared" si="164"/>
        <v>47.68610167646149</v>
      </c>
      <c r="AH159" s="41">
        <f t="shared" ref="AH159:AI159" si="165">IF(AND(AH6=0,AH128=0),0,IF(OR(AH6=0,AH128=0),1/0,AH128/(AH6/1000)))</f>
        <v>57.179759683231794</v>
      </c>
      <c r="AI159" s="41">
        <f t="shared" si="165"/>
        <v>40.568321358845822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107.82291250592452</v>
      </c>
      <c r="C160" s="41">
        <f t="shared" si="166"/>
        <v>32.27015980754976</v>
      </c>
      <c r="D160" s="41">
        <f t="shared" si="166"/>
        <v>32.239119573678728</v>
      </c>
      <c r="E160" s="41">
        <f t="shared" si="166"/>
        <v>32.207779845535129</v>
      </c>
      <c r="F160" s="41">
        <f t="shared" si="166"/>
        <v>32.15481322899597</v>
      </c>
      <c r="G160" s="41">
        <f t="shared" si="166"/>
        <v>32.084349844444581</v>
      </c>
      <c r="H160" s="41">
        <f t="shared" si="166"/>
        <v>31.729634950390938</v>
      </c>
      <c r="I160" s="41">
        <f t="shared" si="166"/>
        <v>31.604296332099473</v>
      </c>
      <c r="J160" s="41">
        <f t="shared" si="166"/>
        <v>31.664549521128119</v>
      </c>
      <c r="K160" s="41">
        <f t="shared" si="166"/>
        <v>31.720677493060222</v>
      </c>
      <c r="L160" s="41">
        <f t="shared" si="166"/>
        <v>31.632185085369962</v>
      </c>
      <c r="M160" s="41">
        <f t="shared" si="166"/>
        <v>31.864318755518681</v>
      </c>
      <c r="N160" s="41">
        <f t="shared" si="166"/>
        <v>32.115949514020826</v>
      </c>
      <c r="O160" s="41">
        <f t="shared" si="166"/>
        <v>32.218402297852684</v>
      </c>
      <c r="P160" s="41">
        <f t="shared" si="166"/>
        <v>31.847190867052017</v>
      </c>
      <c r="Q160" s="41">
        <f t="shared" si="166"/>
        <v>33.876004657860733</v>
      </c>
      <c r="R160" s="41">
        <f t="shared" si="166"/>
        <v>34.772731217376169</v>
      </c>
      <c r="S160" s="41">
        <f t="shared" si="166"/>
        <v>37.838325089394843</v>
      </c>
      <c r="T160" s="41">
        <f t="shared" si="166"/>
        <v>39.701206256241385</v>
      </c>
      <c r="U160" s="41">
        <f t="shared" si="166"/>
        <v>33.924955859309385</v>
      </c>
      <c r="V160" s="41">
        <f t="shared" si="166"/>
        <v>34.001483645103633</v>
      </c>
      <c r="W160" s="41">
        <f t="shared" si="166"/>
        <v>30.56370212522657</v>
      </c>
      <c r="X160" s="41">
        <f t="shared" si="166"/>
        <v>29.91651428487409</v>
      </c>
      <c r="Y160" s="41">
        <f t="shared" si="166"/>
        <v>30.491404909063426</v>
      </c>
      <c r="Z160" s="41">
        <f t="shared" si="166"/>
        <v>32.446815205561052</v>
      </c>
      <c r="AA160" s="41">
        <f t="shared" si="166"/>
        <v>32.206605469749732</v>
      </c>
      <c r="AB160" s="41">
        <f t="shared" si="166"/>
        <v>28.486258997480888</v>
      </c>
      <c r="AC160" s="41">
        <f t="shared" si="166"/>
        <v>27.579805798714201</v>
      </c>
      <c r="AD160" s="41">
        <f t="shared" si="166"/>
        <v>35.275193800791769</v>
      </c>
      <c r="AE160" s="41">
        <f t="shared" si="166"/>
        <v>26.753132811259906</v>
      </c>
      <c r="AF160" s="41">
        <f t="shared" si="166"/>
        <v>50.809854694951561</v>
      </c>
      <c r="AG160" s="41">
        <f t="shared" si="166"/>
        <v>36.329896135474861</v>
      </c>
      <c r="AH160" s="41">
        <f t="shared" ref="AH160:AI160" si="167">IF(AND(AH7=0,AH129=0),0,IF(OR(AH7=0,AH129=0),1/0,AH129/(AH7/1000)))</f>
        <v>26.480810071324228</v>
      </c>
      <c r="AI160" s="41">
        <f t="shared" si="167"/>
        <v>19.147507135226348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186.18025228028918</v>
      </c>
      <c r="C161" s="11">
        <f t="shared" si="168"/>
        <v>53.816312446154697</v>
      </c>
      <c r="D161" s="11">
        <f t="shared" si="168"/>
        <v>54.897045593546217</v>
      </c>
      <c r="E161" s="11">
        <f t="shared" si="168"/>
        <v>54.508582358113934</v>
      </c>
      <c r="F161" s="11">
        <f t="shared" si="168"/>
        <v>53.751323876958971</v>
      </c>
      <c r="G161" s="11">
        <f t="shared" si="168"/>
        <v>53.510129563883702</v>
      </c>
      <c r="H161" s="11">
        <f t="shared" si="168"/>
        <v>54.520290764577567</v>
      </c>
      <c r="I161" s="11">
        <f t="shared" si="168"/>
        <v>53.321720332115476</v>
      </c>
      <c r="J161" s="11">
        <f t="shared" si="168"/>
        <v>55.570611245593696</v>
      </c>
      <c r="K161" s="11">
        <f t="shared" si="168"/>
        <v>58.031641606916736</v>
      </c>
      <c r="L161" s="11">
        <f t="shared" si="168"/>
        <v>57.927401587917593</v>
      </c>
      <c r="M161" s="11">
        <f t="shared" si="168"/>
        <v>52.518048529651047</v>
      </c>
      <c r="N161" s="11">
        <f t="shared" si="168"/>
        <v>53.121758283476353</v>
      </c>
      <c r="O161" s="11">
        <f t="shared" si="168"/>
        <v>53.299584583431418</v>
      </c>
      <c r="P161" s="11">
        <f t="shared" si="168"/>
        <v>53.979814326275928</v>
      </c>
      <c r="Q161" s="11">
        <f t="shared" si="168"/>
        <v>61.215074949480666</v>
      </c>
      <c r="R161" s="11">
        <f t="shared" si="168"/>
        <v>76.779374297236203</v>
      </c>
      <c r="S161" s="11">
        <f t="shared" si="168"/>
        <v>112.20171725761236</v>
      </c>
      <c r="T161" s="11">
        <f t="shared" si="168"/>
        <v>97.91494320535574</v>
      </c>
      <c r="U161" s="11">
        <f t="shared" si="168"/>
        <v>81.113576467338092</v>
      </c>
      <c r="V161" s="11">
        <f t="shared" si="168"/>
        <v>116.76253457525112</v>
      </c>
      <c r="W161" s="11">
        <f t="shared" si="168"/>
        <v>103.95192934040554</v>
      </c>
      <c r="X161" s="11">
        <f t="shared" si="168"/>
        <v>116.61186972890388</v>
      </c>
      <c r="Y161" s="11">
        <f t="shared" si="168"/>
        <v>126.59087190421542</v>
      </c>
      <c r="Z161" s="11">
        <f t="shared" si="168"/>
        <v>125.32626741956724</v>
      </c>
      <c r="AA161" s="11">
        <f t="shared" si="168"/>
        <v>128.61244309795475</v>
      </c>
      <c r="AB161" s="11">
        <f t="shared" si="168"/>
        <v>99.318898913316431</v>
      </c>
      <c r="AC161" s="11">
        <f t="shared" si="168"/>
        <v>108.4517187532487</v>
      </c>
      <c r="AD161" s="11">
        <f t="shared" si="168"/>
        <v>124.34607479984918</v>
      </c>
      <c r="AE161" s="11">
        <f t="shared" si="168"/>
        <v>107.21141972452001</v>
      </c>
      <c r="AF161" s="11">
        <f t="shared" si="168"/>
        <v>242.11061823516479</v>
      </c>
      <c r="AG161" s="11">
        <f t="shared" si="168"/>
        <v>195.00437732567045</v>
      </c>
      <c r="AH161" s="11">
        <f t="shared" ref="AH161:AI161" si="169">IF(AND(AH8=0,AH130=0),0,IF(OR(AH8=0,AH130=0),1/0,AH130/(AH8/1000)))</f>
        <v>224.92041886120884</v>
      </c>
      <c r="AI161" s="11">
        <f t="shared" si="169"/>
        <v>153.7495952387419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350.37996216011646</v>
      </c>
      <c r="C163" s="42">
        <f t="shared" si="172"/>
        <v>104.86125682480399</v>
      </c>
      <c r="D163" s="42">
        <f t="shared" si="172"/>
        <v>104.87605549617534</v>
      </c>
      <c r="E163" s="42">
        <f t="shared" si="172"/>
        <v>102.75419937264058</v>
      </c>
      <c r="F163" s="42">
        <f t="shared" si="172"/>
        <v>102.31959705591021</v>
      </c>
      <c r="G163" s="42">
        <f t="shared" si="172"/>
        <v>102.24730868190265</v>
      </c>
      <c r="H163" s="42">
        <f t="shared" si="172"/>
        <v>105.27660263389275</v>
      </c>
      <c r="I163" s="42">
        <f t="shared" si="172"/>
        <v>103.94357830136137</v>
      </c>
      <c r="J163" s="42">
        <f t="shared" si="172"/>
        <v>106.15752429962748</v>
      </c>
      <c r="K163" s="42">
        <f t="shared" si="172"/>
        <v>108.19635108533714</v>
      </c>
      <c r="L163" s="42">
        <f t="shared" si="172"/>
        <v>112.61151636614123</v>
      </c>
      <c r="M163" s="42">
        <f t="shared" si="172"/>
        <v>108.83657970984619</v>
      </c>
      <c r="N163" s="42">
        <f t="shared" si="172"/>
        <v>116.08963970422104</v>
      </c>
      <c r="O163" s="42">
        <f t="shared" si="172"/>
        <v>112.5469677334266</v>
      </c>
      <c r="P163" s="42">
        <f t="shared" si="172"/>
        <v>123.27764262426909</v>
      </c>
      <c r="Q163" s="42">
        <f t="shared" si="172"/>
        <v>110.59419622502921</v>
      </c>
      <c r="R163" s="42">
        <f t="shared" si="172"/>
        <v>130.96464600487045</v>
      </c>
      <c r="S163" s="42">
        <f t="shared" si="172"/>
        <v>133.07012651470538</v>
      </c>
      <c r="T163" s="42">
        <f t="shared" si="172"/>
        <v>133.54778847411518</v>
      </c>
      <c r="U163" s="42">
        <f t="shared" si="172"/>
        <v>115.3711109082559</v>
      </c>
      <c r="V163" s="42">
        <f t="shared" si="172"/>
        <v>137.52908244710844</v>
      </c>
      <c r="W163" s="42">
        <f t="shared" si="172"/>
        <v>120.91378450067756</v>
      </c>
      <c r="X163" s="42">
        <f t="shared" si="172"/>
        <v>146.14854081116917</v>
      </c>
      <c r="Y163" s="42">
        <f t="shared" si="172"/>
        <v>161.94109359977179</v>
      </c>
      <c r="Z163" s="42">
        <f t="shared" si="172"/>
        <v>154.44302494037461</v>
      </c>
      <c r="AA163" s="42">
        <f t="shared" si="172"/>
        <v>139.37015153777276</v>
      </c>
      <c r="AB163" s="42">
        <f t="shared" si="172"/>
        <v>106.46306976967816</v>
      </c>
      <c r="AC163" s="42">
        <f t="shared" si="172"/>
        <v>123.00027690375443</v>
      </c>
      <c r="AD163" s="42">
        <f t="shared" si="172"/>
        <v>145.34171196310623</v>
      </c>
      <c r="AE163" s="42">
        <f t="shared" si="172"/>
        <v>133.41807490331561</v>
      </c>
      <c r="AF163" s="42">
        <f t="shared" si="172"/>
        <v>308.75594253837568</v>
      </c>
      <c r="AG163" s="42">
        <f t="shared" si="172"/>
        <v>237.84364120199066</v>
      </c>
      <c r="AH163" s="42">
        <f t="shared" ref="AH163:AI163" si="173">IF(AND(AH10=0,AH132=0),0,IF(OR(AH10=0,AH132=0),1/0,AH132/(AH10/1000)))</f>
        <v>295.83333713994978</v>
      </c>
      <c r="AI163" s="42">
        <f t="shared" si="173"/>
        <v>195.26922579858569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147.36249043452096</v>
      </c>
      <c r="C164" s="43">
        <f t="shared" si="174"/>
        <v>43.08733589822387</v>
      </c>
      <c r="D164" s="43">
        <f t="shared" si="174"/>
        <v>43.756471247215266</v>
      </c>
      <c r="E164" s="43">
        <f t="shared" si="174"/>
        <v>43.126682681807758</v>
      </c>
      <c r="F164" s="43">
        <f t="shared" si="174"/>
        <v>42.48719855649874</v>
      </c>
      <c r="G164" s="43">
        <f t="shared" si="174"/>
        <v>42.575516977867004</v>
      </c>
      <c r="H164" s="43">
        <f t="shared" si="174"/>
        <v>42.95372221932179</v>
      </c>
      <c r="I164" s="43">
        <f t="shared" si="174"/>
        <v>41.852674343022187</v>
      </c>
      <c r="J164" s="43">
        <f t="shared" si="174"/>
        <v>44.334516821165316</v>
      </c>
      <c r="K164" s="43">
        <f t="shared" si="174"/>
        <v>47.121068926511917</v>
      </c>
      <c r="L164" s="43">
        <f t="shared" si="174"/>
        <v>45.456840222620137</v>
      </c>
      <c r="M164" s="43">
        <f t="shared" si="174"/>
        <v>42.337200944641509</v>
      </c>
      <c r="N164" s="43">
        <f t="shared" si="174"/>
        <v>44.038812651632661</v>
      </c>
      <c r="O164" s="43">
        <f t="shared" si="174"/>
        <v>46.650509219949697</v>
      </c>
      <c r="P164" s="43">
        <f t="shared" si="174"/>
        <v>47.494183438006019</v>
      </c>
      <c r="Q164" s="43">
        <f t="shared" si="174"/>
        <v>53.429096569038329</v>
      </c>
      <c r="R164" s="43">
        <f t="shared" si="174"/>
        <v>52.236942986157246</v>
      </c>
      <c r="S164" s="43">
        <f t="shared" si="174"/>
        <v>56.194047104466499</v>
      </c>
      <c r="T164" s="43">
        <f t="shared" si="174"/>
        <v>53.609907977870854</v>
      </c>
      <c r="U164" s="43">
        <f t="shared" si="174"/>
        <v>47.639132943220723</v>
      </c>
      <c r="V164" s="43">
        <f t="shared" si="174"/>
        <v>67.874947780807986</v>
      </c>
      <c r="W164" s="43">
        <f t="shared" si="174"/>
        <v>65.4101889706414</v>
      </c>
      <c r="X164" s="43">
        <f t="shared" si="174"/>
        <v>57.353444504874261</v>
      </c>
      <c r="Y164" s="43">
        <f t="shared" si="174"/>
        <v>55.779225933177585</v>
      </c>
      <c r="Z164" s="43">
        <f t="shared" si="174"/>
        <v>64.539111247502206</v>
      </c>
      <c r="AA164" s="43">
        <f t="shared" si="174"/>
        <v>80.28890498909989</v>
      </c>
      <c r="AB164" s="43">
        <f t="shared" si="174"/>
        <v>61.324087848689054</v>
      </c>
      <c r="AC164" s="43">
        <f t="shared" si="174"/>
        <v>59.856680409083687</v>
      </c>
      <c r="AD164" s="43">
        <f t="shared" si="174"/>
        <v>69.249161542115473</v>
      </c>
      <c r="AE164" s="43">
        <f t="shared" si="174"/>
        <v>49.251872475510112</v>
      </c>
      <c r="AF164" s="43">
        <f t="shared" si="174"/>
        <v>70.100831564327407</v>
      </c>
      <c r="AG164" s="43">
        <f t="shared" si="174"/>
        <v>50.358328169998373</v>
      </c>
      <c r="AH164" s="43">
        <f t="shared" ref="AH164:AI164" si="175">IF(AND(AH11=0,AH133=0),0,IF(OR(AH11=0,AH133=0),1/0,AH133/(AH11/1000)))</f>
        <v>33.463687316059683</v>
      </c>
      <c r="AI164" s="43">
        <f t="shared" si="175"/>
        <v>28.877639288011469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5884.415665515402</v>
      </c>
      <c r="C166" s="26">
        <f t="shared" si="176"/>
        <v>1763.23147792803</v>
      </c>
      <c r="D166" s="26">
        <f t="shared" si="176"/>
        <v>1761.6564460087927</v>
      </c>
      <c r="E166" s="26">
        <f t="shared" si="176"/>
        <v>1760.468658313602</v>
      </c>
      <c r="F166" s="26">
        <f t="shared" si="176"/>
        <v>1758.7935242278136</v>
      </c>
      <c r="G166" s="26">
        <f t="shared" si="176"/>
        <v>1756.7501473330306</v>
      </c>
      <c r="H166" s="26">
        <f t="shared" si="176"/>
        <v>1755.3452475407671</v>
      </c>
      <c r="I166" s="26">
        <f t="shared" si="176"/>
        <v>1753.4067580033875</v>
      </c>
      <c r="J166" s="26">
        <f t="shared" si="176"/>
        <v>1751.463027648095</v>
      </c>
      <c r="K166" s="26">
        <f t="shared" si="176"/>
        <v>1749.8303914399153</v>
      </c>
      <c r="L166" s="26">
        <f t="shared" si="176"/>
        <v>1747.3871361757217</v>
      </c>
      <c r="M166" s="26">
        <f t="shared" si="176"/>
        <v>1748.9028997578823</v>
      </c>
      <c r="N166" s="26">
        <f t="shared" si="176"/>
        <v>1749.0624668226308</v>
      </c>
      <c r="O166" s="26">
        <f t="shared" si="176"/>
        <v>1747.0151995741671</v>
      </c>
      <c r="P166" s="26">
        <f t="shared" si="176"/>
        <v>1741.1604035512339</v>
      </c>
      <c r="Q166" s="26">
        <f t="shared" si="176"/>
        <v>1787.6131212527694</v>
      </c>
      <c r="R166" s="26">
        <f t="shared" si="176"/>
        <v>1877.5586526332572</v>
      </c>
      <c r="S166" s="26">
        <f t="shared" si="176"/>
        <v>2092.833365299361</v>
      </c>
      <c r="T166" s="26">
        <f t="shared" si="176"/>
        <v>2141.338517400201</v>
      </c>
      <c r="U166" s="26">
        <f t="shared" si="176"/>
        <v>1864.6729921460465</v>
      </c>
      <c r="V166" s="26">
        <f t="shared" si="176"/>
        <v>2094.1412526652125</v>
      </c>
      <c r="W166" s="26">
        <f t="shared" si="176"/>
        <v>1862.6654211041955</v>
      </c>
      <c r="X166" s="26">
        <f t="shared" si="176"/>
        <v>2116.8675699087503</v>
      </c>
      <c r="Y166" s="26">
        <f t="shared" si="176"/>
        <v>2430.2081037639809</v>
      </c>
      <c r="Z166" s="26">
        <f t="shared" si="176"/>
        <v>2542.3788670122299</v>
      </c>
      <c r="AA166" s="26">
        <f t="shared" si="176"/>
        <v>2414.8584705616813</v>
      </c>
      <c r="AB166" s="26">
        <f t="shared" si="176"/>
        <v>2063.5554238619361</v>
      </c>
      <c r="AC166" s="26">
        <f t="shared" si="176"/>
        <v>2184.0253991627201</v>
      </c>
      <c r="AD166" s="26">
        <f t="shared" si="176"/>
        <v>2842.7081446011452</v>
      </c>
      <c r="AE166" s="26">
        <f t="shared" si="176"/>
        <v>2580.2214299118032</v>
      </c>
      <c r="AF166" s="26">
        <f t="shared" si="176"/>
        <v>4596.5561688729676</v>
      </c>
      <c r="AG166" s="26">
        <f t="shared" si="176"/>
        <v>3763.6766388737797</v>
      </c>
      <c r="AH166" s="26">
        <f t="shared" ref="AH166:AI166" si="177">IF(AND(AH43=0,AH123=0),0,IF(OR(AH43=0,AH123=0),1/0,1000000*AH123/AH43))</f>
        <v>4188.5749889802928</v>
      </c>
      <c r="AI166" s="26">
        <f t="shared" si="177"/>
        <v>2993.2089455227747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5867.6699131370015</v>
      </c>
      <c r="C167" s="10">
        <f t="shared" si="178"/>
        <v>1757.0895438596992</v>
      </c>
      <c r="D167" s="10">
        <f t="shared" si="178"/>
        <v>1756.1608968981359</v>
      </c>
      <c r="E167" s="10">
        <f t="shared" si="178"/>
        <v>1755.5929632309717</v>
      </c>
      <c r="F167" s="10">
        <f t="shared" si="178"/>
        <v>1753.8297036534429</v>
      </c>
      <c r="G167" s="10">
        <f t="shared" si="178"/>
        <v>1751.4821831819556</v>
      </c>
      <c r="H167" s="10">
        <f t="shared" si="178"/>
        <v>1750.4000513671861</v>
      </c>
      <c r="I167" s="10">
        <f t="shared" si="178"/>
        <v>1748.4481233809747</v>
      </c>
      <c r="J167" s="10">
        <f t="shared" si="178"/>
        <v>1745.9036599373198</v>
      </c>
      <c r="K167" s="10">
        <f t="shared" si="178"/>
        <v>1743.8769611767059</v>
      </c>
      <c r="L167" s="10">
        <f t="shared" si="178"/>
        <v>1742.3629251934603</v>
      </c>
      <c r="M167" s="10">
        <f t="shared" si="178"/>
        <v>1743.2254599720707</v>
      </c>
      <c r="N167" s="10">
        <f t="shared" si="178"/>
        <v>1742.6681898297245</v>
      </c>
      <c r="O167" s="10">
        <f t="shared" si="178"/>
        <v>1737.2394787495452</v>
      </c>
      <c r="P167" s="10">
        <f t="shared" si="178"/>
        <v>1726.6421570767304</v>
      </c>
      <c r="Q167" s="10">
        <f t="shared" si="178"/>
        <v>1776.4370778366979</v>
      </c>
      <c r="R167" s="10">
        <f t="shared" si="178"/>
        <v>1879.0927471655659</v>
      </c>
      <c r="S167" s="10">
        <f t="shared" si="178"/>
        <v>2127.8804151186778</v>
      </c>
      <c r="T167" s="10">
        <f t="shared" si="178"/>
        <v>2150.7972669385886</v>
      </c>
      <c r="U167" s="10">
        <f t="shared" si="178"/>
        <v>1868.1292860317412</v>
      </c>
      <c r="V167" s="10">
        <f t="shared" si="178"/>
        <v>2100.5796942731999</v>
      </c>
      <c r="W167" s="10">
        <f t="shared" si="178"/>
        <v>1869.8668489015645</v>
      </c>
      <c r="X167" s="10">
        <f t="shared" si="178"/>
        <v>2127.0085769728985</v>
      </c>
      <c r="Y167" s="10">
        <f t="shared" si="178"/>
        <v>2440.2271045172165</v>
      </c>
      <c r="Z167" s="10">
        <f t="shared" si="178"/>
        <v>2549.6310633813468</v>
      </c>
      <c r="AA167" s="10">
        <f t="shared" si="178"/>
        <v>2421.7927395271599</v>
      </c>
      <c r="AB167" s="10">
        <f t="shared" si="178"/>
        <v>2070.1597006673001</v>
      </c>
      <c r="AC167" s="10">
        <f t="shared" si="178"/>
        <v>2192.4045709039051</v>
      </c>
      <c r="AD167" s="10">
        <f t="shared" si="178"/>
        <v>2854.2010273231467</v>
      </c>
      <c r="AE167" s="10">
        <f t="shared" si="178"/>
        <v>2591.142622581965</v>
      </c>
      <c r="AF167" s="10">
        <f t="shared" si="178"/>
        <v>4721.6443114608792</v>
      </c>
      <c r="AG167" s="10">
        <f t="shared" si="178"/>
        <v>3861.7237520472568</v>
      </c>
      <c r="AH167" s="10">
        <f t="shared" ref="AH167:AI167" si="179">IF(AND(AH44=0,AH126=0),0,IF(OR(AH44=0,AH126=0),1/0,1000000*AH126/AH44))</f>
        <v>4220.4253039750993</v>
      </c>
      <c r="AI167" s="10">
        <f t="shared" si="179"/>
        <v>3009.114478525154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4469.5583016430774</v>
      </c>
      <c r="C169" s="41">
        <f t="shared" si="182"/>
        <v>1338.5643927667206</v>
      </c>
      <c r="D169" s="41">
        <f t="shared" si="182"/>
        <v>1337.9617984231343</v>
      </c>
      <c r="E169" s="41">
        <f t="shared" si="182"/>
        <v>1337.5422728074795</v>
      </c>
      <c r="F169" s="41">
        <f t="shared" si="182"/>
        <v>1336.1125264304633</v>
      </c>
      <c r="G169" s="41">
        <f t="shared" si="182"/>
        <v>1334.3611848922417</v>
      </c>
      <c r="H169" s="41">
        <f t="shared" si="182"/>
        <v>1333.5504765218086</v>
      </c>
      <c r="I169" s="41">
        <f t="shared" si="182"/>
        <v>1332.1008475221947</v>
      </c>
      <c r="J169" s="41">
        <f t="shared" si="182"/>
        <v>1330.0875042955911</v>
      </c>
      <c r="K169" s="41">
        <f t="shared" si="182"/>
        <v>1328.5825849827913</v>
      </c>
      <c r="L169" s="41">
        <f t="shared" si="182"/>
        <v>1327.4182415524697</v>
      </c>
      <c r="M169" s="41">
        <f t="shared" si="182"/>
        <v>1328.0870341290208</v>
      </c>
      <c r="N169" s="41">
        <f t="shared" si="182"/>
        <v>1327.637708219899</v>
      </c>
      <c r="O169" s="41">
        <f t="shared" si="182"/>
        <v>1323.4848792457478</v>
      </c>
      <c r="P169" s="41">
        <f t="shared" si="182"/>
        <v>1315.4230016816421</v>
      </c>
      <c r="Q169" s="41">
        <f t="shared" si="182"/>
        <v>1287.2262517573622</v>
      </c>
      <c r="R169" s="41">
        <f t="shared" si="182"/>
        <v>1358.0577613733089</v>
      </c>
      <c r="S169" s="41">
        <f t="shared" si="182"/>
        <v>1581.2043305767138</v>
      </c>
      <c r="T169" s="41">
        <f t="shared" si="182"/>
        <v>1590.1728604938342</v>
      </c>
      <c r="U169" s="41">
        <f t="shared" si="182"/>
        <v>1461.6354106784395</v>
      </c>
      <c r="V169" s="41">
        <f t="shared" si="182"/>
        <v>1787.2368498306544</v>
      </c>
      <c r="W169" s="41">
        <f t="shared" si="182"/>
        <v>1545.186774816018</v>
      </c>
      <c r="X169" s="41">
        <f t="shared" si="182"/>
        <v>1821.9997440947677</v>
      </c>
      <c r="Y169" s="41">
        <f t="shared" si="182"/>
        <v>2198.3871394676062</v>
      </c>
      <c r="Z169" s="41">
        <f t="shared" si="182"/>
        <v>2410.6808099557115</v>
      </c>
      <c r="AA169" s="41">
        <f t="shared" si="182"/>
        <v>2269.6524212154204</v>
      </c>
      <c r="AB169" s="41">
        <f t="shared" si="182"/>
        <v>1877.1296650254205</v>
      </c>
      <c r="AC169" s="41">
        <f t="shared" si="182"/>
        <v>2051.0745260365711</v>
      </c>
      <c r="AD169" s="41">
        <f t="shared" si="182"/>
        <v>2482.8589247988352</v>
      </c>
      <c r="AE169" s="41">
        <f t="shared" si="182"/>
        <v>2382.7048238501138</v>
      </c>
      <c r="AF169" s="41">
        <f t="shared" si="182"/>
        <v>4206.4592507529378</v>
      </c>
      <c r="AG169" s="41">
        <f t="shared" si="182"/>
        <v>3556.0630016019977</v>
      </c>
      <c r="AH169" s="41">
        <f t="shared" ref="AH169:AI169" si="183">IF(AND(AH46=0,AH128=0),0,IF(OR(AH46=0,AH128=0),1/0,1000000*AH128/AH46))</f>
        <v>4565.9909045177719</v>
      </c>
      <c r="AI169" s="41">
        <f t="shared" si="183"/>
        <v>3219.4461160932706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8265.3736897390663</v>
      </c>
      <c r="C170" s="41">
        <f t="shared" si="184"/>
        <v>2475.0414668476546</v>
      </c>
      <c r="D170" s="41">
        <f t="shared" si="184"/>
        <v>2473.9705254732426</v>
      </c>
      <c r="E170" s="41">
        <f t="shared" si="184"/>
        <v>2473.0551017498688</v>
      </c>
      <c r="F170" s="41">
        <f t="shared" si="184"/>
        <v>2470.7196572396765</v>
      </c>
      <c r="G170" s="41">
        <f t="shared" si="184"/>
        <v>2467.3642141817031</v>
      </c>
      <c r="H170" s="41">
        <f t="shared" si="184"/>
        <v>2465.9115360587816</v>
      </c>
      <c r="I170" s="41">
        <f t="shared" si="184"/>
        <v>2463.1213124184856</v>
      </c>
      <c r="J170" s="41">
        <f t="shared" si="184"/>
        <v>2459.6792644925367</v>
      </c>
      <c r="K170" s="41">
        <f t="shared" si="184"/>
        <v>2456.8100078061134</v>
      </c>
      <c r="L170" s="41">
        <f t="shared" si="184"/>
        <v>2454.7869127492377</v>
      </c>
      <c r="M170" s="41">
        <f t="shared" si="184"/>
        <v>2455.980172920647</v>
      </c>
      <c r="N170" s="41">
        <f t="shared" si="184"/>
        <v>2455.2549940211279</v>
      </c>
      <c r="O170" s="41">
        <f t="shared" si="184"/>
        <v>2447.6058147397302</v>
      </c>
      <c r="P170" s="41">
        <f t="shared" si="184"/>
        <v>2432.6403110315136</v>
      </c>
      <c r="Q170" s="41">
        <f t="shared" si="184"/>
        <v>2696.5879922995123</v>
      </c>
      <c r="R170" s="41">
        <f t="shared" si="184"/>
        <v>2826.5400142832295</v>
      </c>
      <c r="S170" s="41">
        <f t="shared" si="184"/>
        <v>3064.1254129623271</v>
      </c>
      <c r="T170" s="41">
        <f t="shared" si="184"/>
        <v>3100.3693943690814</v>
      </c>
      <c r="U170" s="41">
        <f t="shared" si="184"/>
        <v>2448.5419660343323</v>
      </c>
      <c r="V170" s="41">
        <f t="shared" si="184"/>
        <v>2486.2568301766637</v>
      </c>
      <c r="W170" s="41">
        <f t="shared" si="184"/>
        <v>2293.0925603393639</v>
      </c>
      <c r="X170" s="41">
        <f t="shared" si="184"/>
        <v>2488.7744250761339</v>
      </c>
      <c r="Y170" s="41">
        <f t="shared" si="184"/>
        <v>2689.1195675819854</v>
      </c>
      <c r="Z170" s="41">
        <f t="shared" si="184"/>
        <v>2681.0900857527299</v>
      </c>
      <c r="AA170" s="41">
        <f t="shared" si="184"/>
        <v>2560.824146741591</v>
      </c>
      <c r="AB170" s="41">
        <f t="shared" si="184"/>
        <v>2273.5713753419282</v>
      </c>
      <c r="AC170" s="41">
        <f t="shared" si="184"/>
        <v>2327.3561892133312</v>
      </c>
      <c r="AD170" s="41">
        <f t="shared" si="184"/>
        <v>3255.7540127646903</v>
      </c>
      <c r="AE170" s="41">
        <f t="shared" si="184"/>
        <v>2793.1096335827242</v>
      </c>
      <c r="AF170" s="41">
        <f t="shared" si="184"/>
        <v>5383.514007509275</v>
      </c>
      <c r="AG170" s="41">
        <f t="shared" si="184"/>
        <v>4303.773817705227</v>
      </c>
      <c r="AH170" s="41">
        <f t="shared" ref="AH170:AI170" si="185">IF(AND(AH47=0,AH129=0),0,IF(OR(AH47=0,AH129=0),1/0,1000000*AH129/AH47))</f>
        <v>3886.4098945115829</v>
      </c>
      <c r="AI170" s="41">
        <f t="shared" si="185"/>
        <v>2823.8859374348863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7638.9138124342335</v>
      </c>
      <c r="C171" s="11">
        <f t="shared" si="186"/>
        <v>2395.1830854369209</v>
      </c>
      <c r="D171" s="11">
        <f t="shared" si="186"/>
        <v>2329.8787778630813</v>
      </c>
      <c r="E171" s="11">
        <f t="shared" si="186"/>
        <v>2285.9910203448221</v>
      </c>
      <c r="F171" s="11">
        <f t="shared" si="186"/>
        <v>2297.2346205100966</v>
      </c>
      <c r="G171" s="11">
        <f t="shared" si="186"/>
        <v>2317.6392360974546</v>
      </c>
      <c r="H171" s="11">
        <f t="shared" si="186"/>
        <v>2292.8295800414176</v>
      </c>
      <c r="I171" s="11">
        <f t="shared" si="186"/>
        <v>2290.0412160289461</v>
      </c>
      <c r="J171" s="11">
        <f t="shared" si="186"/>
        <v>2347.7052146287406</v>
      </c>
      <c r="K171" s="11">
        <f t="shared" si="186"/>
        <v>2395.4528424383066</v>
      </c>
      <c r="L171" s="11">
        <f t="shared" si="186"/>
        <v>2269.067709833851</v>
      </c>
      <c r="M171" s="11">
        <f t="shared" si="186"/>
        <v>2477.9612418400325</v>
      </c>
      <c r="N171" s="11">
        <f t="shared" si="186"/>
        <v>2705.3494278152998</v>
      </c>
      <c r="O171" s="11">
        <f t="shared" si="186"/>
        <v>3167.8165660265227</v>
      </c>
      <c r="P171" s="11">
        <f t="shared" si="186"/>
        <v>3315.9062044857037</v>
      </c>
      <c r="Q171" s="11">
        <f t="shared" si="186"/>
        <v>2983.7291678578404</v>
      </c>
      <c r="R171" s="11">
        <f t="shared" si="186"/>
        <v>1787.6987260018102</v>
      </c>
      <c r="S171" s="11">
        <f t="shared" si="186"/>
        <v>1454.7323410329461</v>
      </c>
      <c r="T171" s="11">
        <f t="shared" si="186"/>
        <v>1596.9572939674699</v>
      </c>
      <c r="U171" s="11">
        <f t="shared" si="186"/>
        <v>1479.7347089362927</v>
      </c>
      <c r="V171" s="11">
        <f t="shared" si="186"/>
        <v>1641.3955183163068</v>
      </c>
      <c r="W171" s="11">
        <f t="shared" si="186"/>
        <v>1400.4580451146842</v>
      </c>
      <c r="X171" s="11">
        <f t="shared" si="186"/>
        <v>1578.7634151651848</v>
      </c>
      <c r="Y171" s="11">
        <f t="shared" si="186"/>
        <v>1879.0581513333773</v>
      </c>
      <c r="Z171" s="11">
        <f t="shared" si="186"/>
        <v>2071.1732564743311</v>
      </c>
      <c r="AA171" s="11">
        <f t="shared" si="186"/>
        <v>1985.2176536654897</v>
      </c>
      <c r="AB171" s="11">
        <f t="shared" si="186"/>
        <v>1627.7985523687685</v>
      </c>
      <c r="AC171" s="11">
        <f t="shared" si="186"/>
        <v>1781.2461071321939</v>
      </c>
      <c r="AD171" s="11">
        <f t="shared" si="186"/>
        <v>2215.4521453736834</v>
      </c>
      <c r="AE171" s="11">
        <f t="shared" si="186"/>
        <v>1988.043806630747</v>
      </c>
      <c r="AF171" s="11">
        <f t="shared" si="186"/>
        <v>3296.9562032490771</v>
      </c>
      <c r="AG171" s="11">
        <f t="shared" si="186"/>
        <v>2629.1934488355405</v>
      </c>
      <c r="AH171" s="11">
        <f t="shared" ref="AH171:AI171" si="187">IF(AND(AH48=0,AH130=0),0,IF(OR(AH48=0,AH130=0),1/0,1000000*AH130/AH48))</f>
        <v>3522.6138572706996</v>
      </c>
      <c r="AI171" s="11">
        <f t="shared" si="187"/>
        <v>2537.1070396978025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3557.1984356507919</v>
      </c>
      <c r="C173" s="42">
        <f t="shared" si="190"/>
        <v>1065.3265586036132</v>
      </c>
      <c r="D173" s="42">
        <f t="shared" si="190"/>
        <v>1064.8469703508883</v>
      </c>
      <c r="E173" s="42">
        <f t="shared" si="190"/>
        <v>1064.5130814600834</v>
      </c>
      <c r="F173" s="42">
        <f t="shared" si="190"/>
        <v>1063.3751856698373</v>
      </c>
      <c r="G173" s="42">
        <f t="shared" si="190"/>
        <v>1061.9813411421217</v>
      </c>
      <c r="H173" s="42">
        <f t="shared" si="190"/>
        <v>1061.3361206633972</v>
      </c>
      <c r="I173" s="42">
        <f t="shared" si="190"/>
        <v>1060.1824008410592</v>
      </c>
      <c r="J173" s="42">
        <f t="shared" si="190"/>
        <v>1058.5800363806893</v>
      </c>
      <c r="K173" s="42">
        <f t="shared" si="190"/>
        <v>1057.3823125198544</v>
      </c>
      <c r="L173" s="42">
        <f t="shared" si="190"/>
        <v>1056.4556436301395</v>
      </c>
      <c r="M173" s="42">
        <f t="shared" si="190"/>
        <v>1056.9879172344929</v>
      </c>
      <c r="N173" s="42">
        <f t="shared" si="190"/>
        <v>1056.6303111103175</v>
      </c>
      <c r="O173" s="42">
        <f t="shared" si="190"/>
        <v>1053.3251888290072</v>
      </c>
      <c r="P173" s="42">
        <f t="shared" si="190"/>
        <v>1046.9089623645482</v>
      </c>
      <c r="Q173" s="42">
        <f t="shared" si="190"/>
        <v>1024.467945165105</v>
      </c>
      <c r="R173" s="42">
        <f t="shared" si="190"/>
        <v>1101.7109523896445</v>
      </c>
      <c r="S173" s="42">
        <f t="shared" si="190"/>
        <v>1307.4961850204761</v>
      </c>
      <c r="T173" s="42">
        <f t="shared" si="190"/>
        <v>1340.2841306742553</v>
      </c>
      <c r="U173" s="42">
        <f t="shared" si="190"/>
        <v>1255.7084355553031</v>
      </c>
      <c r="V173" s="42">
        <f t="shared" si="190"/>
        <v>1565.0427994218478</v>
      </c>
      <c r="W173" s="42">
        <f t="shared" si="190"/>
        <v>1326.4183190987528</v>
      </c>
      <c r="X173" s="42">
        <f t="shared" si="190"/>
        <v>1533.2172018255371</v>
      </c>
      <c r="Y173" s="42">
        <f t="shared" si="190"/>
        <v>1856.0106299723502</v>
      </c>
      <c r="Z173" s="42">
        <f t="shared" si="190"/>
        <v>2041.9083936789837</v>
      </c>
      <c r="AA173" s="42">
        <f t="shared" si="190"/>
        <v>1928.748047478937</v>
      </c>
      <c r="AB173" s="42">
        <f t="shared" si="190"/>
        <v>1600.4030140483137</v>
      </c>
      <c r="AC173" s="42">
        <f t="shared" si="190"/>
        <v>1754.4249961243988</v>
      </c>
      <c r="AD173" s="42">
        <f t="shared" si="190"/>
        <v>2130.7035043027563</v>
      </c>
      <c r="AE173" s="42">
        <f t="shared" si="190"/>
        <v>1957.198399668981</v>
      </c>
      <c r="AF173" s="42">
        <f t="shared" si="190"/>
        <v>3367.0888349974298</v>
      </c>
      <c r="AG173" s="42">
        <f t="shared" si="190"/>
        <v>2714.2526383371701</v>
      </c>
      <c r="AH173" s="42">
        <f t="shared" ref="AH173:AI173" si="191">IF(AND(AH50=0,AH132=0),0,IF(OR(AH50=0,AH132=0),1/0,1000000*AH132/AH50))</f>
        <v>3753.1782032722563</v>
      </c>
      <c r="AI173" s="42">
        <f t="shared" si="191"/>
        <v>2684.2016817157473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21516.746093497939</v>
      </c>
      <c r="C174" s="43">
        <f t="shared" si="192"/>
        <v>6626.5447617247182</v>
      </c>
      <c r="D174" s="43">
        <f t="shared" si="192"/>
        <v>6377.9805619020981</v>
      </c>
      <c r="E174" s="43">
        <f t="shared" si="192"/>
        <v>6439.0160125529346</v>
      </c>
      <c r="F174" s="43">
        <f t="shared" si="192"/>
        <v>6527.6098256767009</v>
      </c>
      <c r="G174" s="43">
        <f t="shared" si="192"/>
        <v>6385.970815752733</v>
      </c>
      <c r="H174" s="43">
        <f t="shared" si="192"/>
        <v>6515.092869337489</v>
      </c>
      <c r="I174" s="43">
        <f t="shared" si="192"/>
        <v>6594.5470691865512</v>
      </c>
      <c r="J174" s="43">
        <f t="shared" si="192"/>
        <v>6663.4721157200429</v>
      </c>
      <c r="K174" s="43">
        <f t="shared" si="192"/>
        <v>6508.7807677431792</v>
      </c>
      <c r="L174" s="43">
        <f t="shared" si="192"/>
        <v>6454.5351641498874</v>
      </c>
      <c r="M174" s="43">
        <f t="shared" si="192"/>
        <v>6603.3676681141797</v>
      </c>
      <c r="N174" s="43">
        <f t="shared" si="192"/>
        <v>6652.2830708363181</v>
      </c>
      <c r="O174" s="43">
        <f t="shared" si="192"/>
        <v>6939.6119956220891</v>
      </c>
      <c r="P174" s="43">
        <f t="shared" si="192"/>
        <v>7003.0267229325818</v>
      </c>
      <c r="Q174" s="43">
        <f t="shared" si="192"/>
        <v>7939.5075546688768</v>
      </c>
      <c r="R174" s="43">
        <f t="shared" si="192"/>
        <v>6102.7831084009158</v>
      </c>
      <c r="S174" s="43">
        <f t="shared" si="192"/>
        <v>5116.6380276656673</v>
      </c>
      <c r="T174" s="43">
        <f t="shared" si="192"/>
        <v>3925.3495609844877</v>
      </c>
      <c r="U174" s="43">
        <f t="shared" si="192"/>
        <v>2560.9049848184609</v>
      </c>
      <c r="V174" s="43">
        <f t="shared" si="192"/>
        <v>2139.2152455081787</v>
      </c>
      <c r="W174" s="43">
        <f t="shared" si="192"/>
        <v>1829.377837206976</v>
      </c>
      <c r="X174" s="43">
        <f t="shared" si="192"/>
        <v>1861.4640496871368</v>
      </c>
      <c r="Y174" s="43">
        <f t="shared" si="192"/>
        <v>2025.3212676629716</v>
      </c>
      <c r="Z174" s="43">
        <f t="shared" si="192"/>
        <v>2230.9106325656026</v>
      </c>
      <c r="AA174" s="43">
        <f t="shared" si="192"/>
        <v>2572.5015580056379</v>
      </c>
      <c r="AB174" s="43">
        <f t="shared" si="192"/>
        <v>1933.3641720969183</v>
      </c>
      <c r="AC174" s="43">
        <f t="shared" si="192"/>
        <v>1990.0676142643131</v>
      </c>
      <c r="AD174" s="43">
        <f t="shared" si="192"/>
        <v>2836.9421798938147</v>
      </c>
      <c r="AE174" s="43">
        <f t="shared" si="192"/>
        <v>2195.3249414138145</v>
      </c>
      <c r="AF174" s="43">
        <f t="shared" si="192"/>
        <v>2665.7625175139019</v>
      </c>
      <c r="AG174" s="43">
        <f t="shared" si="192"/>
        <v>1753.0837969687502</v>
      </c>
      <c r="AH174" s="43">
        <f t="shared" ref="AH174:AI174" si="193">IF(AND(AH51=0,AH133=0),0,IF(OR(AH51=0,AH133=0),1/0,1000000*AH133/AH51))</f>
        <v>1428.3210477565565</v>
      </c>
      <c r="AI174" s="43">
        <f t="shared" si="193"/>
        <v>1199.8830213528506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0.98772689175479167</v>
      </c>
      <c r="C177" s="12">
        <f t="shared" si="196"/>
        <v>0.98692474441788725</v>
      </c>
      <c r="D177" s="12">
        <f t="shared" si="196"/>
        <v>0.98733151108161421</v>
      </c>
      <c r="E177" s="12">
        <f t="shared" si="196"/>
        <v>0.98806339464356274</v>
      </c>
      <c r="F177" s="12">
        <f t="shared" si="196"/>
        <v>0.98806883076495799</v>
      </c>
      <c r="G177" s="12">
        <f t="shared" si="196"/>
        <v>0.98772442836744911</v>
      </c>
      <c r="H177" s="12">
        <f t="shared" si="196"/>
        <v>0.98809170926541667</v>
      </c>
      <c r="I177" s="12">
        <f t="shared" si="196"/>
        <v>0.98804224600952717</v>
      </c>
      <c r="J177" s="12">
        <f t="shared" si="196"/>
        <v>0.98761731898134597</v>
      </c>
      <c r="K177" s="12">
        <f t="shared" si="196"/>
        <v>0.98749182521905576</v>
      </c>
      <c r="L177" s="12">
        <f t="shared" si="196"/>
        <v>0.98761320567952127</v>
      </c>
      <c r="M177" s="12">
        <f t="shared" si="196"/>
        <v>0.98905161256403595</v>
      </c>
      <c r="N177" s="12">
        <f t="shared" si="196"/>
        <v>0.98972629751983932</v>
      </c>
      <c r="O177" s="12">
        <f t="shared" si="196"/>
        <v>0.98760915661623672</v>
      </c>
      <c r="P177" s="12">
        <f t="shared" si="196"/>
        <v>0.98260271165796897</v>
      </c>
      <c r="Q177" s="12">
        <f t="shared" si="196"/>
        <v>0.984548822164518</v>
      </c>
      <c r="R177" s="12">
        <f t="shared" si="196"/>
        <v>0.98401785177738554</v>
      </c>
      <c r="S177" s="12">
        <f t="shared" si="196"/>
        <v>0.96380994010790622</v>
      </c>
      <c r="T177" s="12">
        <f t="shared" si="196"/>
        <v>0.98726328585876022</v>
      </c>
      <c r="U177" s="12">
        <f t="shared" si="196"/>
        <v>0.99293814679191394</v>
      </c>
      <c r="V177" s="12">
        <f t="shared" si="196"/>
        <v>0.98900991328412946</v>
      </c>
      <c r="W177" s="12">
        <f t="shared" si="196"/>
        <v>0.98846539755351825</v>
      </c>
      <c r="X177" s="12">
        <f t="shared" si="196"/>
        <v>0.98620474788857404</v>
      </c>
      <c r="Y177" s="12">
        <f t="shared" si="196"/>
        <v>0.98619528231715947</v>
      </c>
      <c r="Z177" s="12">
        <f t="shared" si="196"/>
        <v>0.98765184507663539</v>
      </c>
      <c r="AA177" s="12">
        <f t="shared" si="196"/>
        <v>0.98694255573842471</v>
      </c>
      <c r="AB177" s="12">
        <f t="shared" si="196"/>
        <v>0.9882230505509435</v>
      </c>
      <c r="AC177" s="12">
        <f t="shared" si="196"/>
        <v>0.98337896359633192</v>
      </c>
      <c r="AD177" s="12">
        <f t="shared" si="196"/>
        <v>0.98597738785990507</v>
      </c>
      <c r="AE177" s="12">
        <f t="shared" si="196"/>
        <v>0.98604754710255504</v>
      </c>
      <c r="AF177" s="12">
        <f t="shared" si="196"/>
        <v>0.93702372758037489</v>
      </c>
      <c r="AG177" s="12">
        <f t="shared" si="196"/>
        <v>0.9444290983309851</v>
      </c>
      <c r="AH177" s="12">
        <f t="shared" ref="AH177:AI177" si="197">IF(AH126=0,0,AH126/AH$123)</f>
        <v>0.96161386497158441</v>
      </c>
      <c r="AI177" s="12">
        <f t="shared" si="197"/>
        <v>0.9714371762639189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0.47525451929699647</v>
      </c>
      <c r="C179" s="38">
        <f t="shared" si="200"/>
        <v>0.47496772066073589</v>
      </c>
      <c r="D179" s="38">
        <f t="shared" si="200"/>
        <v>0.47530241458746481</v>
      </c>
      <c r="E179" s="38">
        <f t="shared" si="200"/>
        <v>0.47563678816365645</v>
      </c>
      <c r="F179" s="38">
        <f t="shared" si="200"/>
        <v>0.47560871001935268</v>
      </c>
      <c r="G179" s="38">
        <f t="shared" si="200"/>
        <v>0.4754598640519711</v>
      </c>
      <c r="H179" s="38">
        <f t="shared" si="200"/>
        <v>0.47566487189400214</v>
      </c>
      <c r="I179" s="38">
        <f t="shared" si="200"/>
        <v>0.47566028770859292</v>
      </c>
      <c r="J179" s="38">
        <f t="shared" si="200"/>
        <v>0.4754324493568638</v>
      </c>
      <c r="K179" s="38">
        <f t="shared" si="200"/>
        <v>0.47539906025604606</v>
      </c>
      <c r="L179" s="38">
        <f t="shared" si="200"/>
        <v>0.47547602184185733</v>
      </c>
      <c r="M179" s="38">
        <f t="shared" si="200"/>
        <v>0.47617224182025913</v>
      </c>
      <c r="N179" s="38">
        <f t="shared" si="200"/>
        <v>0.47649246354441327</v>
      </c>
      <c r="O179" s="38">
        <f t="shared" si="200"/>
        <v>0.47545972805760445</v>
      </c>
      <c r="P179" s="38">
        <f t="shared" si="200"/>
        <v>0.47304990487770276</v>
      </c>
      <c r="Q179" s="38">
        <f t="shared" si="200"/>
        <v>0.46577792343993019</v>
      </c>
      <c r="R179" s="38">
        <f t="shared" si="200"/>
        <v>0.45883796830923157</v>
      </c>
      <c r="S179" s="38">
        <f t="shared" si="200"/>
        <v>0.45217198308825607</v>
      </c>
      <c r="T179" s="38">
        <f t="shared" si="200"/>
        <v>0.45895735838968149</v>
      </c>
      <c r="U179" s="38">
        <f t="shared" si="200"/>
        <v>0.45689371188017713</v>
      </c>
      <c r="V179" s="38">
        <f t="shared" si="200"/>
        <v>0.46427777653159252</v>
      </c>
      <c r="W179" s="38">
        <f t="shared" si="200"/>
        <v>0.46222871560543149</v>
      </c>
      <c r="X179" s="38">
        <f t="shared" si="200"/>
        <v>0.45834724455494391</v>
      </c>
      <c r="Y179" s="38">
        <f t="shared" si="200"/>
        <v>0.45061312444452828</v>
      </c>
      <c r="Z179" s="38">
        <f t="shared" si="200"/>
        <v>0.45397826586652051</v>
      </c>
      <c r="AA179" s="38">
        <f t="shared" si="200"/>
        <v>0.44164973556623416</v>
      </c>
      <c r="AB179" s="38">
        <f t="shared" si="200"/>
        <v>0.45977138353633878</v>
      </c>
      <c r="AC179" s="38">
        <f t="shared" si="200"/>
        <v>0.44937374075381309</v>
      </c>
      <c r="AD179" s="38">
        <f t="shared" si="200"/>
        <v>0.4456118718427538</v>
      </c>
      <c r="AE179" s="38">
        <f t="shared" si="200"/>
        <v>0.446215630648294</v>
      </c>
      <c r="AF179" s="38">
        <f t="shared" si="200"/>
        <v>0.46940729757825173</v>
      </c>
      <c r="AG179" s="38">
        <f t="shared" si="200"/>
        <v>0.51415658113902873</v>
      </c>
      <c r="AH179" s="38">
        <f t="shared" ref="AH179:AI179" si="201">IF(AH128=0,0,AH128/AH$123)</f>
        <v>0.511334162097284</v>
      </c>
      <c r="AI179" s="38">
        <f t="shared" si="201"/>
        <v>0.48669009955838</v>
      </c>
    </row>
    <row r="180" spans="1:35" x14ac:dyDescent="0.25">
      <c r="A180" s="32" t="s">
        <v>89</v>
      </c>
      <c r="B180" s="38">
        <f t="shared" ref="B180:AG180" si="202">IF(B129=0,0,B129/B$123)</f>
        <v>0.5124723724577952</v>
      </c>
      <c r="C180" s="38">
        <f t="shared" si="202"/>
        <v>0.51195702375715124</v>
      </c>
      <c r="D180" s="38">
        <f t="shared" si="202"/>
        <v>0.5120290964941494</v>
      </c>
      <c r="E180" s="38">
        <f t="shared" si="202"/>
        <v>0.51242660647990623</v>
      </c>
      <c r="F180" s="38">
        <f t="shared" si="202"/>
        <v>0.51246012074560532</v>
      </c>
      <c r="G180" s="38">
        <f t="shared" si="202"/>
        <v>0.51226456431547795</v>
      </c>
      <c r="H180" s="38">
        <f t="shared" si="202"/>
        <v>0.51242683737141448</v>
      </c>
      <c r="I180" s="38">
        <f t="shared" si="202"/>
        <v>0.51238195830093436</v>
      </c>
      <c r="J180" s="38">
        <f t="shared" si="202"/>
        <v>0.51218486962448206</v>
      </c>
      <c r="K180" s="38">
        <f t="shared" si="202"/>
        <v>0.51209276496300982</v>
      </c>
      <c r="L180" s="38">
        <f t="shared" si="202"/>
        <v>0.51213718383766382</v>
      </c>
      <c r="M180" s="38">
        <f t="shared" si="202"/>
        <v>0.51287937074377676</v>
      </c>
      <c r="N180" s="38">
        <f t="shared" si="202"/>
        <v>0.5132338339754261</v>
      </c>
      <c r="O180" s="38">
        <f t="shared" si="202"/>
        <v>0.51214942855863221</v>
      </c>
      <c r="P180" s="38">
        <f t="shared" si="202"/>
        <v>0.50955280678026615</v>
      </c>
      <c r="Q180" s="38">
        <f t="shared" si="202"/>
        <v>0.51877089872458781</v>
      </c>
      <c r="R180" s="38">
        <f t="shared" si="202"/>
        <v>0.52517988346815392</v>
      </c>
      <c r="S180" s="38">
        <f t="shared" si="202"/>
        <v>0.51163795701965009</v>
      </c>
      <c r="T180" s="38">
        <f t="shared" si="202"/>
        <v>0.52830592746907878</v>
      </c>
      <c r="U180" s="38">
        <f t="shared" si="202"/>
        <v>0.53604443491173681</v>
      </c>
      <c r="V180" s="38">
        <f t="shared" si="202"/>
        <v>0.52473213675253694</v>
      </c>
      <c r="W180" s="38">
        <f t="shared" si="202"/>
        <v>0.5262366819480867</v>
      </c>
      <c r="X180" s="38">
        <f t="shared" si="202"/>
        <v>0.52785750333363013</v>
      </c>
      <c r="Y180" s="38">
        <f t="shared" si="202"/>
        <v>0.53558215787263119</v>
      </c>
      <c r="Z180" s="38">
        <f t="shared" si="202"/>
        <v>0.53367357921011482</v>
      </c>
      <c r="AA180" s="38">
        <f t="shared" si="202"/>
        <v>0.5452928201721905</v>
      </c>
      <c r="AB180" s="38">
        <f t="shared" si="202"/>
        <v>0.52845166701460478</v>
      </c>
      <c r="AC180" s="38">
        <f t="shared" si="202"/>
        <v>0.53400522284251883</v>
      </c>
      <c r="AD180" s="38">
        <f t="shared" si="202"/>
        <v>0.54036551601715122</v>
      </c>
      <c r="AE180" s="38">
        <f t="shared" si="202"/>
        <v>0.5398319164542611</v>
      </c>
      <c r="AF180" s="38">
        <f t="shared" si="202"/>
        <v>0.46761643000212311</v>
      </c>
      <c r="AG180" s="38">
        <f t="shared" si="202"/>
        <v>0.43027251719195631</v>
      </c>
      <c r="AH180" s="38">
        <f t="shared" ref="AH180:AI180" si="203">IF(AH129=0,0,AH129/AH$123)</f>
        <v>0.45027970287430041</v>
      </c>
      <c r="AI180" s="38">
        <f t="shared" si="203"/>
        <v>0.48474707670553885</v>
      </c>
    </row>
    <row r="181" spans="1:35" x14ac:dyDescent="0.25">
      <c r="A181" s="5" t="s">
        <v>1</v>
      </c>
      <c r="B181" s="13">
        <f t="shared" ref="B181:AG181" si="204">IF(B130=0,0,B130/B$123)</f>
        <v>1.2273108245208308E-2</v>
      </c>
      <c r="C181" s="13">
        <f t="shared" si="204"/>
        <v>1.3075255582112694E-2</v>
      </c>
      <c r="D181" s="13">
        <f t="shared" si="204"/>
        <v>1.2668488918385904E-2</v>
      </c>
      <c r="E181" s="13">
        <f t="shared" si="204"/>
        <v>1.1936605356437271E-2</v>
      </c>
      <c r="F181" s="13">
        <f t="shared" si="204"/>
        <v>1.193116923504209E-2</v>
      </c>
      <c r="G181" s="13">
        <f t="shared" si="204"/>
        <v>1.2275571632550893E-2</v>
      </c>
      <c r="H181" s="13">
        <f t="shared" si="204"/>
        <v>1.190829073458342E-2</v>
      </c>
      <c r="I181" s="13">
        <f t="shared" si="204"/>
        <v>1.1957753990472778E-2</v>
      </c>
      <c r="J181" s="13">
        <f t="shared" si="204"/>
        <v>1.2382681018654081E-2</v>
      </c>
      <c r="K181" s="13">
        <f t="shared" si="204"/>
        <v>1.250817478094419E-2</v>
      </c>
      <c r="L181" s="13">
        <f t="shared" si="204"/>
        <v>1.2386794320478713E-2</v>
      </c>
      <c r="M181" s="13">
        <f t="shared" si="204"/>
        <v>1.0948387435964048E-2</v>
      </c>
      <c r="N181" s="13">
        <f t="shared" si="204"/>
        <v>1.0273702480160633E-2</v>
      </c>
      <c r="O181" s="13">
        <f t="shared" si="204"/>
        <v>1.2390843383763304E-2</v>
      </c>
      <c r="P181" s="13">
        <f t="shared" si="204"/>
        <v>1.7397288342031011E-2</v>
      </c>
      <c r="Q181" s="13">
        <f t="shared" si="204"/>
        <v>1.5451177835482015E-2</v>
      </c>
      <c r="R181" s="13">
        <f t="shared" si="204"/>
        <v>1.5982148222614411E-2</v>
      </c>
      <c r="S181" s="13">
        <f t="shared" si="204"/>
        <v>3.6190059892093847E-2</v>
      </c>
      <c r="T181" s="13">
        <f t="shared" si="204"/>
        <v>1.2736714141239783E-2</v>
      </c>
      <c r="U181" s="13">
        <f t="shared" si="204"/>
        <v>7.0618532080860431E-3</v>
      </c>
      <c r="V181" s="13">
        <f t="shared" si="204"/>
        <v>1.0990086715870481E-2</v>
      </c>
      <c r="W181" s="13">
        <f t="shared" si="204"/>
        <v>1.1534602446481685E-2</v>
      </c>
      <c r="X181" s="13">
        <f t="shared" si="204"/>
        <v>1.3795252111425878E-2</v>
      </c>
      <c r="Y181" s="13">
        <f t="shared" si="204"/>
        <v>1.3804717682840615E-2</v>
      </c>
      <c r="Z181" s="13">
        <f t="shared" si="204"/>
        <v>1.2348154923364633E-2</v>
      </c>
      <c r="AA181" s="13">
        <f t="shared" si="204"/>
        <v>1.3057444261575304E-2</v>
      </c>
      <c r="AB181" s="13">
        <f t="shared" si="204"/>
        <v>1.1776949449056461E-2</v>
      </c>
      <c r="AC181" s="13">
        <f t="shared" si="204"/>
        <v>1.6621036403668119E-2</v>
      </c>
      <c r="AD181" s="13">
        <f t="shared" si="204"/>
        <v>1.4022612140094879E-2</v>
      </c>
      <c r="AE181" s="13">
        <f t="shared" si="204"/>
        <v>1.3952452897444879E-2</v>
      </c>
      <c r="AF181" s="13">
        <f t="shared" si="204"/>
        <v>6.2976272419625057E-2</v>
      </c>
      <c r="AG181" s="13">
        <f t="shared" si="204"/>
        <v>5.5570901669015002E-2</v>
      </c>
      <c r="AH181" s="13">
        <f t="shared" ref="AH181:AI181" si="205">IF(AH130=0,0,AH130/AH$123)</f>
        <v>3.8386135028415591E-2</v>
      </c>
      <c r="AI181" s="13">
        <f t="shared" si="205"/>
        <v>2.8562823736081142E-2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4.4162869872057652E-3</v>
      </c>
      <c r="C183" s="39">
        <f t="shared" si="208"/>
        <v>4.4249099559142942E-3</v>
      </c>
      <c r="D183" s="39">
        <f t="shared" si="208"/>
        <v>4.4114298532740613E-3</v>
      </c>
      <c r="E183" s="39">
        <f t="shared" si="208"/>
        <v>4.295201659907614E-3</v>
      </c>
      <c r="F183" s="39">
        <f t="shared" si="208"/>
        <v>4.2757639638535171E-3</v>
      </c>
      <c r="G183" s="39">
        <f t="shared" si="208"/>
        <v>4.298252557663214E-3</v>
      </c>
      <c r="H183" s="39">
        <f t="shared" si="208"/>
        <v>4.2675650131990504E-3</v>
      </c>
      <c r="I183" s="39">
        <f t="shared" si="208"/>
        <v>4.3056868107808474E-3</v>
      </c>
      <c r="J183" s="39">
        <f t="shared" si="208"/>
        <v>4.2991791763232244E-3</v>
      </c>
      <c r="K183" s="39">
        <f t="shared" si="208"/>
        <v>4.1660431528664915E-3</v>
      </c>
      <c r="L183" s="39">
        <f t="shared" si="208"/>
        <v>4.4716461479244289E-3</v>
      </c>
      <c r="M183" s="39">
        <f t="shared" si="208"/>
        <v>3.4736240281612049E-3</v>
      </c>
      <c r="N183" s="39">
        <f t="shared" si="208"/>
        <v>2.8303213729994935E-3</v>
      </c>
      <c r="O183" s="39">
        <f t="shared" si="208"/>
        <v>2.6400370561350845E-3</v>
      </c>
      <c r="P183" s="39">
        <f t="shared" si="208"/>
        <v>3.4002613538108711E-3</v>
      </c>
      <c r="Q183" s="39">
        <f t="shared" si="208"/>
        <v>3.8020495339340815E-3</v>
      </c>
      <c r="R183" s="39">
        <f t="shared" si="208"/>
        <v>8.4983509638668544E-3</v>
      </c>
      <c r="S183" s="39">
        <f t="shared" si="208"/>
        <v>3.126991120190719E-2</v>
      </c>
      <c r="T183" s="39">
        <f t="shared" si="208"/>
        <v>9.6282106453727256E-3</v>
      </c>
      <c r="U183" s="39">
        <f t="shared" si="208"/>
        <v>4.9641148084869314E-3</v>
      </c>
      <c r="V183" s="39">
        <f t="shared" si="208"/>
        <v>9.0853957569621887E-3</v>
      </c>
      <c r="W183" s="39">
        <f t="shared" si="208"/>
        <v>9.3165709294533838E-3</v>
      </c>
      <c r="X183" s="39">
        <f t="shared" si="208"/>
        <v>1.1538317624712692E-2</v>
      </c>
      <c r="Y183" s="39">
        <f t="shared" si="208"/>
        <v>1.177926914643569E-2</v>
      </c>
      <c r="Z183" s="39">
        <f t="shared" si="208"/>
        <v>1.0288723396938568E-2</v>
      </c>
      <c r="AA183" s="39">
        <f t="shared" si="208"/>
        <v>1.1573215486058344E-2</v>
      </c>
      <c r="AB183" s="39">
        <f t="shared" si="208"/>
        <v>1.0626064038696975E-2</v>
      </c>
      <c r="AC183" s="39">
        <f t="shared" si="208"/>
        <v>1.4507426044089274E-2</v>
      </c>
      <c r="AD183" s="39">
        <f t="shared" si="208"/>
        <v>1.1867855246667171E-2</v>
      </c>
      <c r="AE183" s="39">
        <f t="shared" si="208"/>
        <v>1.1956702950705047E-2</v>
      </c>
      <c r="AF183" s="39">
        <f t="shared" si="208"/>
        <v>5.788430952537918E-2</v>
      </c>
      <c r="AG183" s="39">
        <f t="shared" si="208"/>
        <v>5.2291843398941967E-2</v>
      </c>
      <c r="AH183" s="39">
        <f t="shared" ref="AH183:AI183" si="209">IF(AH132=0,0,AH132/AH$123)</f>
        <v>3.684254821716329E-2</v>
      </c>
      <c r="AI183" s="39">
        <f t="shared" si="209"/>
        <v>2.7224161648552677E-2</v>
      </c>
    </row>
    <row r="184" spans="1:35" x14ac:dyDescent="0.25">
      <c r="A184" s="36" t="s">
        <v>89</v>
      </c>
      <c r="B184" s="40">
        <f t="shared" ref="B184:AG184" si="210">IF(B133=0,0,B133/B$123)</f>
        <v>7.8568212580025446E-3</v>
      </c>
      <c r="C184" s="40">
        <f t="shared" si="210"/>
        <v>8.6503456261984007E-3</v>
      </c>
      <c r="D184" s="40">
        <f t="shared" si="210"/>
        <v>8.2570590651118436E-3</v>
      </c>
      <c r="E184" s="40">
        <f t="shared" si="210"/>
        <v>7.6414036965296575E-3</v>
      </c>
      <c r="F184" s="40">
        <f t="shared" si="210"/>
        <v>7.6554052711885739E-3</v>
      </c>
      <c r="G184" s="40">
        <f t="shared" si="210"/>
        <v>7.9773190748876795E-3</v>
      </c>
      <c r="H184" s="40">
        <f t="shared" si="210"/>
        <v>7.6407257213843699E-3</v>
      </c>
      <c r="I184" s="40">
        <f t="shared" si="210"/>
        <v>7.6520671796919317E-3</v>
      </c>
      <c r="J184" s="40">
        <f t="shared" si="210"/>
        <v>8.083501842330856E-3</v>
      </c>
      <c r="K184" s="40">
        <f t="shared" si="210"/>
        <v>8.3421316280776984E-3</v>
      </c>
      <c r="L184" s="40">
        <f t="shared" si="210"/>
        <v>7.9151481725542837E-3</v>
      </c>
      <c r="M184" s="40">
        <f t="shared" si="210"/>
        <v>7.4747634078028442E-3</v>
      </c>
      <c r="N184" s="40">
        <f t="shared" si="210"/>
        <v>7.4433811071611383E-3</v>
      </c>
      <c r="O184" s="40">
        <f t="shared" si="210"/>
        <v>9.7508063276282187E-3</v>
      </c>
      <c r="P184" s="40">
        <f t="shared" si="210"/>
        <v>1.3997026988220139E-2</v>
      </c>
      <c r="Q184" s="40">
        <f t="shared" si="210"/>
        <v>1.1649128301547934E-2</v>
      </c>
      <c r="R184" s="40">
        <f t="shared" si="210"/>
        <v>7.4837972587475576E-3</v>
      </c>
      <c r="S184" s="40">
        <f t="shared" si="210"/>
        <v>4.9201486901866587E-3</v>
      </c>
      <c r="T184" s="40">
        <f t="shared" si="210"/>
        <v>3.1085034958670578E-3</v>
      </c>
      <c r="U184" s="40">
        <f t="shared" si="210"/>
        <v>2.0977383995991121E-3</v>
      </c>
      <c r="V184" s="40">
        <f t="shared" si="210"/>
        <v>1.9046909589082921E-3</v>
      </c>
      <c r="W184" s="40">
        <f t="shared" si="210"/>
        <v>2.2180315170283013E-3</v>
      </c>
      <c r="X184" s="40">
        <f t="shared" si="210"/>
        <v>2.2569344867131871E-3</v>
      </c>
      <c r="Y184" s="40">
        <f t="shared" si="210"/>
        <v>2.0254485364049248E-3</v>
      </c>
      <c r="Z184" s="40">
        <f t="shared" si="210"/>
        <v>2.0594315264260642E-3</v>
      </c>
      <c r="AA184" s="40">
        <f t="shared" si="210"/>
        <v>1.4842287755169607E-3</v>
      </c>
      <c r="AB184" s="40">
        <f t="shared" si="210"/>
        <v>1.150885410359485E-3</v>
      </c>
      <c r="AC184" s="40">
        <f t="shared" si="210"/>
        <v>2.1136103595788447E-3</v>
      </c>
      <c r="AD184" s="40">
        <f t="shared" si="210"/>
        <v>2.1547568934277075E-3</v>
      </c>
      <c r="AE184" s="40">
        <f t="shared" si="210"/>
        <v>1.9957499467398313E-3</v>
      </c>
      <c r="AF184" s="40">
        <f t="shared" si="210"/>
        <v>5.0919628942458868E-3</v>
      </c>
      <c r="AG184" s="40">
        <f t="shared" si="210"/>
        <v>3.2790582700730287E-3</v>
      </c>
      <c r="AH184" s="40">
        <f t="shared" ref="AH184:AI184" si="211">IF(AH133=0,0,AH133/AH$123)</f>
        <v>1.5435868112522995E-3</v>
      </c>
      <c r="AI184" s="40">
        <f t="shared" si="211"/>
        <v>1.3386620875284645E-3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1.9254125208649879</v>
      </c>
      <c r="C186" s="29">
        <f t="shared" si="212"/>
        <v>0.57662119659351985</v>
      </c>
      <c r="D186" s="29">
        <f t="shared" si="212"/>
        <v>0.57631021335932087</v>
      </c>
      <c r="E186" s="29">
        <f t="shared" si="212"/>
        <v>0.5761556146071638</v>
      </c>
      <c r="F186" s="29">
        <f t="shared" si="212"/>
        <v>0.57554584284470545</v>
      </c>
      <c r="G186" s="29">
        <f t="shared" si="212"/>
        <v>0.57479306727727808</v>
      </c>
      <c r="H186" s="29">
        <f t="shared" si="212"/>
        <v>0.57443228501333921</v>
      </c>
      <c r="I186" s="29">
        <f t="shared" si="212"/>
        <v>0.57379166365521639</v>
      </c>
      <c r="J186" s="29">
        <f t="shared" si="212"/>
        <v>0.57294568210791219</v>
      </c>
      <c r="K186" s="29">
        <f t="shared" si="212"/>
        <v>0.5723071915516238</v>
      </c>
      <c r="L186" s="29">
        <f t="shared" si="212"/>
        <v>0.57178971925619448</v>
      </c>
      <c r="M186" s="29">
        <f t="shared" si="212"/>
        <v>0.57211856542038997</v>
      </c>
      <c r="N186" s="29">
        <f t="shared" si="212"/>
        <v>0.57195067138451394</v>
      </c>
      <c r="O186" s="29">
        <f t="shared" si="212"/>
        <v>0.57021127399924987</v>
      </c>
      <c r="P186" s="29">
        <f t="shared" si="212"/>
        <v>0.56676574291368853</v>
      </c>
      <c r="Q186" s="29">
        <f t="shared" si="212"/>
        <v>0.57066940692058066</v>
      </c>
      <c r="R186" s="29">
        <f t="shared" si="212"/>
        <v>0.60667055329124941</v>
      </c>
      <c r="S186" s="29">
        <f t="shared" si="212"/>
        <v>0.66531327022964448</v>
      </c>
      <c r="T186" s="29">
        <f t="shared" si="212"/>
        <v>0.67834554935516345</v>
      </c>
      <c r="U186" s="29">
        <f t="shared" si="212"/>
        <v>0.57949413121905091</v>
      </c>
      <c r="V186" s="29">
        <f t="shared" si="212"/>
        <v>0.64604820028922227</v>
      </c>
      <c r="W186" s="29">
        <f t="shared" si="212"/>
        <v>0.57165361339362397</v>
      </c>
      <c r="X186" s="29">
        <f t="shared" si="212"/>
        <v>0.62338196118250888</v>
      </c>
      <c r="Y186" s="29">
        <f t="shared" si="212"/>
        <v>0.69773748438782079</v>
      </c>
      <c r="Z186" s="29">
        <f t="shared" si="212"/>
        <v>0.75323335567688066</v>
      </c>
      <c r="AA186" s="29">
        <f t="shared" si="212"/>
        <v>0.73837790206219989</v>
      </c>
      <c r="AB186" s="29">
        <f t="shared" si="212"/>
        <v>0.66354263649048428</v>
      </c>
      <c r="AC186" s="29">
        <f t="shared" si="212"/>
        <v>0.69865101939413476</v>
      </c>
      <c r="AD186" s="29">
        <f t="shared" si="212"/>
        <v>0.90145696042353796</v>
      </c>
      <c r="AE186" s="29">
        <f t="shared" si="212"/>
        <v>0.79529188567914466</v>
      </c>
      <c r="AF186" s="29">
        <f t="shared" si="212"/>
        <v>1.2938077552372422</v>
      </c>
      <c r="AG186" s="29">
        <f t="shared" si="212"/>
        <v>0.9476816476324168</v>
      </c>
      <c r="AH186" s="29">
        <f t="shared" ref="AH186:AI186" si="213">IF(AND(AH135=0,AH145=0),0,IF(OR(AH135=0,AH145=0),1/0,AH135/AH145))</f>
        <v>0.96245124516388658</v>
      </c>
      <c r="AI186" s="29">
        <f t="shared" si="213"/>
        <v>0.70963259829650893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1.9256846651705719</v>
      </c>
      <c r="C187" s="14">
        <f t="shared" si="214"/>
        <v>0.57669659137944074</v>
      </c>
      <c r="D187" s="14">
        <f t="shared" si="214"/>
        <v>0.57640742443700943</v>
      </c>
      <c r="E187" s="14">
        <f t="shared" si="214"/>
        <v>0.5762343541149868</v>
      </c>
      <c r="F187" s="14">
        <f t="shared" si="214"/>
        <v>0.5756347008930085</v>
      </c>
      <c r="G187" s="14">
        <f t="shared" si="214"/>
        <v>0.57487736861811145</v>
      </c>
      <c r="H187" s="14">
        <f t="shared" si="214"/>
        <v>0.57452067782222271</v>
      </c>
      <c r="I187" s="14">
        <f t="shared" si="214"/>
        <v>0.57389390345167912</v>
      </c>
      <c r="J187" s="14">
        <f t="shared" si="214"/>
        <v>0.5730410123528008</v>
      </c>
      <c r="K187" s="14">
        <f t="shared" si="214"/>
        <v>0.57238358346735829</v>
      </c>
      <c r="L187" s="14">
        <f t="shared" si="214"/>
        <v>0.57188150394739157</v>
      </c>
      <c r="M187" s="14">
        <f t="shared" si="214"/>
        <v>0.57216315585003152</v>
      </c>
      <c r="N187" s="14">
        <f t="shared" si="214"/>
        <v>0.57197575001034406</v>
      </c>
      <c r="O187" s="14">
        <f t="shared" si="214"/>
        <v>0.57019310196197281</v>
      </c>
      <c r="P187" s="14">
        <f t="shared" si="214"/>
        <v>0.56671847850932089</v>
      </c>
      <c r="Q187" s="14">
        <f t="shared" si="214"/>
        <v>0.57055373294422851</v>
      </c>
      <c r="R187" s="14">
        <f t="shared" si="214"/>
        <v>0.60740882033685051</v>
      </c>
      <c r="S187" s="14">
        <f t="shared" si="214"/>
        <v>0.66977829755719898</v>
      </c>
      <c r="T187" s="14">
        <f t="shared" si="214"/>
        <v>0.6796929653921121</v>
      </c>
      <c r="U187" s="14">
        <f t="shared" si="214"/>
        <v>0.5798115887083588</v>
      </c>
      <c r="V187" s="14">
        <f t="shared" si="214"/>
        <v>0.64632659766469136</v>
      </c>
      <c r="W187" s="14">
        <f t="shared" si="214"/>
        <v>0.57189074694274467</v>
      </c>
      <c r="X187" s="14">
        <f t="shared" si="214"/>
        <v>0.62302363730967725</v>
      </c>
      <c r="Y187" s="14">
        <f t="shared" si="214"/>
        <v>0.69699716072232742</v>
      </c>
      <c r="Z187" s="14">
        <f t="shared" si="214"/>
        <v>0.75240712484038785</v>
      </c>
      <c r="AA187" s="14">
        <f t="shared" si="214"/>
        <v>0.7377465773135562</v>
      </c>
      <c r="AB187" s="14">
        <f t="shared" si="214"/>
        <v>0.66362609876679057</v>
      </c>
      <c r="AC187" s="14">
        <f t="shared" si="214"/>
        <v>0.69844595510530716</v>
      </c>
      <c r="AD187" s="14">
        <f t="shared" si="214"/>
        <v>0.90191424293569067</v>
      </c>
      <c r="AE187" s="14">
        <f t="shared" si="214"/>
        <v>0.79515334983902297</v>
      </c>
      <c r="AF187" s="14">
        <f t="shared" si="214"/>
        <v>1.2875679761761623</v>
      </c>
      <c r="AG187" s="14">
        <f t="shared" si="214"/>
        <v>0.94045782928773869</v>
      </c>
      <c r="AH187" s="14">
        <f t="shared" ref="AH187:AI187" si="215">IF(AND(AH136=0,AH146=0),0,IF(OR(AH136=0,AH146=0),1/0,AH136/AH146))</f>
        <v>0.95052320397910051</v>
      </c>
      <c r="AI187" s="14">
        <f t="shared" si="215"/>
        <v>0.70379041367289319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1.659033345739777</v>
      </c>
      <c r="C189" s="51">
        <f t="shared" si="218"/>
        <v>0.49685512821334804</v>
      </c>
      <c r="D189" s="51">
        <f t="shared" si="218"/>
        <v>0.49663145418506749</v>
      </c>
      <c r="E189" s="51">
        <f t="shared" si="218"/>
        <v>0.49647573253679894</v>
      </c>
      <c r="F189" s="51">
        <f t="shared" si="218"/>
        <v>0.49594503201667184</v>
      </c>
      <c r="G189" s="51">
        <f t="shared" si="218"/>
        <v>0.49529496017162611</v>
      </c>
      <c r="H189" s="51">
        <f t="shared" si="218"/>
        <v>0.49499403732210778</v>
      </c>
      <c r="I189" s="51">
        <f t="shared" si="218"/>
        <v>0.49445595666916581</v>
      </c>
      <c r="J189" s="51">
        <f t="shared" si="218"/>
        <v>0.49370863370704493</v>
      </c>
      <c r="K189" s="51">
        <f t="shared" si="218"/>
        <v>0.49315003011490377</v>
      </c>
      <c r="L189" s="51">
        <f t="shared" si="218"/>
        <v>0.49271784320818263</v>
      </c>
      <c r="M189" s="51">
        <f t="shared" si="218"/>
        <v>0.49296608903271388</v>
      </c>
      <c r="N189" s="51">
        <f t="shared" si="218"/>
        <v>0.49279930596019783</v>
      </c>
      <c r="O189" s="51">
        <f t="shared" si="218"/>
        <v>0.49125783781451138</v>
      </c>
      <c r="P189" s="51">
        <f t="shared" si="218"/>
        <v>0.48826538916400253</v>
      </c>
      <c r="Q189" s="51">
        <f t="shared" si="218"/>
        <v>0.46545188245943464</v>
      </c>
      <c r="R189" s="51">
        <f t="shared" si="218"/>
        <v>0.48804777609868555</v>
      </c>
      <c r="S189" s="51">
        <f t="shared" si="218"/>
        <v>0.54141355578692596</v>
      </c>
      <c r="T189" s="51">
        <f t="shared" si="218"/>
        <v>0.54282544375843145</v>
      </c>
      <c r="U189" s="51">
        <f t="shared" si="218"/>
        <v>0.49661556959282444</v>
      </c>
      <c r="V189" s="51">
        <f t="shared" si="218"/>
        <v>0.60456201107383634</v>
      </c>
      <c r="W189" s="51">
        <f t="shared" si="218"/>
        <v>0.53453212161430763</v>
      </c>
      <c r="X189" s="51">
        <f t="shared" si="218"/>
        <v>0.65262471099817132</v>
      </c>
      <c r="Y189" s="51">
        <f t="shared" si="218"/>
        <v>0.76747723860402806</v>
      </c>
      <c r="Z189" s="51">
        <f t="shared" si="218"/>
        <v>0.84238702964304346</v>
      </c>
      <c r="AA189" s="51">
        <f t="shared" si="218"/>
        <v>0.78445833189200875</v>
      </c>
      <c r="AB189" s="51">
        <f t="shared" si="218"/>
        <v>0.65358871777265648</v>
      </c>
      <c r="AC189" s="51">
        <f t="shared" si="218"/>
        <v>0.71138712662336812</v>
      </c>
      <c r="AD189" s="51">
        <f t="shared" si="218"/>
        <v>0.85628579731086996</v>
      </c>
      <c r="AE189" s="51">
        <f t="shared" si="218"/>
        <v>0.81145580781704507</v>
      </c>
      <c r="AF189" s="51">
        <f t="shared" si="218"/>
        <v>1.4362153099798458</v>
      </c>
      <c r="AG189" s="51">
        <f t="shared" si="218"/>
        <v>1.1271932379217426</v>
      </c>
      <c r="AH189" s="51">
        <f t="shared" ref="AH189:AI189" si="219">IF(AND(AH138=0,AH148=0),0,IF(OR(AH138=0,AH148=0),1/0,AH138/AH148))</f>
        <v>1.498947947364248</v>
      </c>
      <c r="AI189" s="51">
        <f t="shared" si="219"/>
        <v>1.047595770287804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2.2629935089594451</v>
      </c>
      <c r="C190" s="51">
        <f t="shared" si="220"/>
        <v>0.67773574294169947</v>
      </c>
      <c r="D190" s="51">
        <f t="shared" si="220"/>
        <v>0.67741885803457036</v>
      </c>
      <c r="E190" s="51">
        <f t="shared" si="220"/>
        <v>0.67721822612240423</v>
      </c>
      <c r="F190" s="51">
        <f t="shared" si="220"/>
        <v>0.67652299145971795</v>
      </c>
      <c r="G190" s="51">
        <f t="shared" si="220"/>
        <v>0.67563688312198766</v>
      </c>
      <c r="H190" s="51">
        <f t="shared" si="220"/>
        <v>0.67522017228482545</v>
      </c>
      <c r="I190" s="51">
        <f t="shared" si="220"/>
        <v>0.67448941429766907</v>
      </c>
      <c r="J190" s="51">
        <f t="shared" si="220"/>
        <v>0.67349745315828913</v>
      </c>
      <c r="K190" s="51">
        <f t="shared" si="220"/>
        <v>0.6727242091284853</v>
      </c>
      <c r="L190" s="51">
        <f t="shared" si="220"/>
        <v>0.6721422917424511</v>
      </c>
      <c r="M190" s="51">
        <f t="shared" si="220"/>
        <v>0.6724654514053956</v>
      </c>
      <c r="N190" s="51">
        <f t="shared" si="220"/>
        <v>0.67225218489379224</v>
      </c>
      <c r="O190" s="51">
        <f t="shared" si="220"/>
        <v>0.67016024499162952</v>
      </c>
      <c r="P190" s="51">
        <f t="shared" si="220"/>
        <v>0.6660746306124069</v>
      </c>
      <c r="Q190" s="51">
        <f t="shared" si="220"/>
        <v>0.7156430029205052</v>
      </c>
      <c r="R190" s="51">
        <f t="shared" si="220"/>
        <v>0.77246430355551099</v>
      </c>
      <c r="S190" s="51">
        <f t="shared" si="220"/>
        <v>0.84732237754709727</v>
      </c>
      <c r="T190" s="51">
        <f t="shared" si="220"/>
        <v>0.87033210267074257</v>
      </c>
      <c r="U190" s="51">
        <f t="shared" si="220"/>
        <v>0.67639356074783963</v>
      </c>
      <c r="V190" s="51">
        <f t="shared" si="220"/>
        <v>0.6884042095266627</v>
      </c>
      <c r="W190" s="51">
        <f t="shared" si="220"/>
        <v>0.60929495512784049</v>
      </c>
      <c r="X190" s="51">
        <f t="shared" si="220"/>
        <v>0.59941612119865872</v>
      </c>
      <c r="Y190" s="51">
        <f t="shared" si="220"/>
        <v>0.64700667374648657</v>
      </c>
      <c r="Z190" s="51">
        <f t="shared" si="220"/>
        <v>0.68973485948478541</v>
      </c>
      <c r="AA190" s="51">
        <f t="shared" si="220"/>
        <v>0.70380314921693354</v>
      </c>
      <c r="AB190" s="51">
        <f t="shared" si="220"/>
        <v>0.67261316391482162</v>
      </c>
      <c r="AC190" s="51">
        <f t="shared" si="220"/>
        <v>0.68791507653265382</v>
      </c>
      <c r="AD190" s="51">
        <f t="shared" si="220"/>
        <v>0.94336832972176587</v>
      </c>
      <c r="AE190" s="51">
        <f t="shared" si="220"/>
        <v>0.7821644457882686</v>
      </c>
      <c r="AF190" s="51">
        <f t="shared" si="220"/>
        <v>1.1663855160082912</v>
      </c>
      <c r="AG190" s="51">
        <f t="shared" si="220"/>
        <v>0.7850486507212987</v>
      </c>
      <c r="AH190" s="51">
        <f t="shared" ref="AH190:AI190" si="221">IF(AND(AH139=0,AH149=0),0,IF(OR(AH139=0,AH149=0),1/0,AH139/AH149))</f>
        <v>0.67151877994185361</v>
      </c>
      <c r="AI190" s="51">
        <f t="shared" si="221"/>
        <v>0.52936449319125312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1.9037599938530629</v>
      </c>
      <c r="C191" s="15">
        <f t="shared" si="222"/>
        <v>0.57098671733515627</v>
      </c>
      <c r="D191" s="15">
        <f t="shared" si="222"/>
        <v>0.56883352025884937</v>
      </c>
      <c r="E191" s="15">
        <f t="shared" si="222"/>
        <v>0.56971165766471776</v>
      </c>
      <c r="F191" s="15">
        <f t="shared" si="222"/>
        <v>0.5682811501506575</v>
      </c>
      <c r="G191" s="15">
        <f t="shared" si="222"/>
        <v>0.56809004719083611</v>
      </c>
      <c r="H191" s="15">
        <f t="shared" si="222"/>
        <v>0.56719144801851507</v>
      </c>
      <c r="I191" s="15">
        <f t="shared" si="222"/>
        <v>0.56546785314103432</v>
      </c>
      <c r="J191" s="15">
        <f t="shared" si="222"/>
        <v>0.56544314830481768</v>
      </c>
      <c r="K191" s="15">
        <f t="shared" si="222"/>
        <v>0.56633990404537826</v>
      </c>
      <c r="L191" s="15">
        <f t="shared" si="222"/>
        <v>0.56456524411462472</v>
      </c>
      <c r="M191" s="15">
        <f t="shared" si="222"/>
        <v>0.56811884384190225</v>
      </c>
      <c r="N191" s="15">
        <f t="shared" si="222"/>
        <v>0.56954496698196078</v>
      </c>
      <c r="O191" s="15">
        <f t="shared" si="222"/>
        <v>0.57166340665898685</v>
      </c>
      <c r="P191" s="15">
        <f t="shared" si="222"/>
        <v>0.56944810476779328</v>
      </c>
      <c r="Q191" s="15">
        <f t="shared" si="222"/>
        <v>0.57813813062383668</v>
      </c>
      <c r="R191" s="15">
        <f t="shared" si="222"/>
        <v>0.56443174617676262</v>
      </c>
      <c r="S191" s="15">
        <f t="shared" si="222"/>
        <v>0.56500290140750409</v>
      </c>
      <c r="T191" s="15">
        <f t="shared" si="222"/>
        <v>0.58799367320188245</v>
      </c>
      <c r="U191" s="15">
        <f t="shared" si="222"/>
        <v>0.53807110122089286</v>
      </c>
      <c r="V191" s="15">
        <f t="shared" si="222"/>
        <v>0.62194019599910533</v>
      </c>
      <c r="W191" s="15">
        <f t="shared" si="222"/>
        <v>0.55203774474496692</v>
      </c>
      <c r="X191" s="15">
        <f t="shared" si="222"/>
        <v>0.65011182411314861</v>
      </c>
      <c r="Y191" s="15">
        <f t="shared" si="222"/>
        <v>0.75502890523453969</v>
      </c>
      <c r="Z191" s="15">
        <f t="shared" si="222"/>
        <v>0.82576120243857198</v>
      </c>
      <c r="AA191" s="15">
        <f t="shared" si="222"/>
        <v>0.78943997230750429</v>
      </c>
      <c r="AB191" s="15">
        <f t="shared" si="222"/>
        <v>0.65661319009914165</v>
      </c>
      <c r="AC191" s="15">
        <f t="shared" si="222"/>
        <v>0.71100169394819324</v>
      </c>
      <c r="AD191" s="15">
        <f t="shared" si="222"/>
        <v>0.87042641266281584</v>
      </c>
      <c r="AE191" s="15">
        <f t="shared" si="222"/>
        <v>0.80520626861361</v>
      </c>
      <c r="AF191" s="15">
        <f t="shared" si="222"/>
        <v>1.3943489787692755</v>
      </c>
      <c r="AG191" s="15">
        <f t="shared" si="222"/>
        <v>1.0899679652655496</v>
      </c>
      <c r="AH191" s="15">
        <f t="shared" ref="AH191:AI191" si="223">IF(AND(AH140=0,AH150=0),0,IF(OR(AH140=0,AH150=0),1/0,AH140/AH150))</f>
        <v>1.4037348892431323</v>
      </c>
      <c r="AI191" s="15">
        <f t="shared" si="223"/>
        <v>0.98879038361243909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1.659033345739777</v>
      </c>
      <c r="C193" s="52">
        <f t="shared" si="226"/>
        <v>0.49685512821334815</v>
      </c>
      <c r="D193" s="52">
        <f t="shared" si="226"/>
        <v>0.49663145418506732</v>
      </c>
      <c r="E193" s="52">
        <f t="shared" si="226"/>
        <v>0.49647573253679894</v>
      </c>
      <c r="F193" s="52">
        <f t="shared" si="226"/>
        <v>0.49594503201667184</v>
      </c>
      <c r="G193" s="52">
        <f t="shared" si="226"/>
        <v>0.49529496017162605</v>
      </c>
      <c r="H193" s="52">
        <f t="shared" si="226"/>
        <v>0.49499403732210778</v>
      </c>
      <c r="I193" s="52">
        <f t="shared" si="226"/>
        <v>0.49445595666916575</v>
      </c>
      <c r="J193" s="52">
        <f t="shared" si="226"/>
        <v>0.49370863370704504</v>
      </c>
      <c r="K193" s="52">
        <f t="shared" si="226"/>
        <v>0.49315003011490377</v>
      </c>
      <c r="L193" s="52">
        <f t="shared" si="226"/>
        <v>0.49271784320818263</v>
      </c>
      <c r="M193" s="52">
        <f t="shared" si="226"/>
        <v>0.49296608903271399</v>
      </c>
      <c r="N193" s="52">
        <f t="shared" si="226"/>
        <v>0.49279930596019778</v>
      </c>
      <c r="O193" s="52">
        <f t="shared" si="226"/>
        <v>0.49125783781451138</v>
      </c>
      <c r="P193" s="52">
        <f t="shared" si="226"/>
        <v>0.48826538916400231</v>
      </c>
      <c r="Q193" s="52">
        <f t="shared" si="226"/>
        <v>0.4654518824594347</v>
      </c>
      <c r="R193" s="52">
        <f t="shared" si="226"/>
        <v>0.48804777609868544</v>
      </c>
      <c r="S193" s="52">
        <f t="shared" si="226"/>
        <v>0.54141355578692596</v>
      </c>
      <c r="T193" s="52">
        <f t="shared" si="226"/>
        <v>0.54282544375843134</v>
      </c>
      <c r="U193" s="52">
        <f t="shared" si="226"/>
        <v>0.49661556959282449</v>
      </c>
      <c r="V193" s="52">
        <f t="shared" si="226"/>
        <v>0.60456201107383645</v>
      </c>
      <c r="W193" s="52">
        <f t="shared" si="226"/>
        <v>0.53453212161430763</v>
      </c>
      <c r="X193" s="52">
        <f t="shared" si="226"/>
        <v>0.65262471099817132</v>
      </c>
      <c r="Y193" s="52">
        <f t="shared" si="226"/>
        <v>0.76747723860402806</v>
      </c>
      <c r="Z193" s="52">
        <f t="shared" si="226"/>
        <v>0.84238702964304335</v>
      </c>
      <c r="AA193" s="52">
        <f t="shared" si="226"/>
        <v>0.78445833189200864</v>
      </c>
      <c r="AB193" s="52">
        <f t="shared" si="226"/>
        <v>0.65358871777265648</v>
      </c>
      <c r="AC193" s="52">
        <f t="shared" si="226"/>
        <v>0.71138712662336812</v>
      </c>
      <c r="AD193" s="52">
        <f t="shared" si="226"/>
        <v>0.85628579731086996</v>
      </c>
      <c r="AE193" s="52">
        <f t="shared" si="226"/>
        <v>0.81145580781704485</v>
      </c>
      <c r="AF193" s="52">
        <f t="shared" si="226"/>
        <v>1.436215309979846</v>
      </c>
      <c r="AG193" s="52">
        <f t="shared" si="226"/>
        <v>1.1271932379217426</v>
      </c>
      <c r="AH193" s="52">
        <f t="shared" ref="AH193:AI193" si="227">IF(AND(AH142=0,AH152=0),0,IF(OR(AH142=0,AH152=0),1/0,AH142/AH152))</f>
        <v>1.4989479473642482</v>
      </c>
      <c r="AI193" s="52">
        <f t="shared" si="227"/>
        <v>1.0475957702878038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2.0758832209501228</v>
      </c>
      <c r="C194" s="53">
        <f t="shared" si="228"/>
        <v>0.61816579910503944</v>
      </c>
      <c r="D194" s="53">
        <f t="shared" si="228"/>
        <v>0.61673727882665186</v>
      </c>
      <c r="E194" s="53">
        <f t="shared" si="228"/>
        <v>0.62122057126133112</v>
      </c>
      <c r="F194" s="53">
        <f t="shared" si="228"/>
        <v>0.61868159720309879</v>
      </c>
      <c r="G194" s="53">
        <f t="shared" si="228"/>
        <v>0.61694634122400305</v>
      </c>
      <c r="H194" s="53">
        <f t="shared" si="228"/>
        <v>0.61749525017150941</v>
      </c>
      <c r="I194" s="53">
        <f t="shared" si="228"/>
        <v>0.6151808529696684</v>
      </c>
      <c r="J194" s="53">
        <f t="shared" si="228"/>
        <v>0.61279756326984391</v>
      </c>
      <c r="K194" s="53">
        <f t="shared" si="228"/>
        <v>0.61167554709020877</v>
      </c>
      <c r="L194" s="53">
        <f t="shared" si="228"/>
        <v>0.61524941692285473</v>
      </c>
      <c r="M194" s="53">
        <f t="shared" si="228"/>
        <v>0.61143646025369236</v>
      </c>
      <c r="N194" s="53">
        <f t="shared" si="228"/>
        <v>0.60539486912931717</v>
      </c>
      <c r="O194" s="53">
        <f t="shared" si="228"/>
        <v>0.598171075579221</v>
      </c>
      <c r="P194" s="53">
        <f t="shared" si="228"/>
        <v>0.59341677571785212</v>
      </c>
      <c r="Q194" s="53">
        <f t="shared" si="228"/>
        <v>0.62774027645433683</v>
      </c>
      <c r="R194" s="53">
        <f t="shared" si="228"/>
        <v>0.6864283530857781</v>
      </c>
      <c r="S194" s="53">
        <f t="shared" si="228"/>
        <v>0.78137048229377559</v>
      </c>
      <c r="T194" s="53">
        <f t="shared" si="228"/>
        <v>0.79215739540790453</v>
      </c>
      <c r="U194" s="53">
        <f t="shared" si="228"/>
        <v>0.67052609281429965</v>
      </c>
      <c r="V194" s="53">
        <f t="shared" si="228"/>
        <v>0.72076780001179908</v>
      </c>
      <c r="W194" s="53">
        <f t="shared" si="228"/>
        <v>0.64008828538601104</v>
      </c>
      <c r="X194" s="53">
        <f t="shared" si="228"/>
        <v>0.63756149702117926</v>
      </c>
      <c r="Y194" s="53">
        <f t="shared" si="228"/>
        <v>0.68994723132596658</v>
      </c>
      <c r="Z194" s="53">
        <f t="shared" si="228"/>
        <v>0.75164727725401492</v>
      </c>
      <c r="AA194" s="53">
        <f t="shared" si="228"/>
        <v>0.83056730253099398</v>
      </c>
      <c r="AB194" s="53">
        <f t="shared" si="228"/>
        <v>0.68591931844312648</v>
      </c>
      <c r="AC194" s="53">
        <f t="shared" si="228"/>
        <v>0.70836738612553662</v>
      </c>
      <c r="AD194" s="53">
        <f t="shared" si="228"/>
        <v>0.9575167361278909</v>
      </c>
      <c r="AE194" s="53">
        <f t="shared" si="228"/>
        <v>0.76969180186350183</v>
      </c>
      <c r="AF194" s="53">
        <f t="shared" si="228"/>
        <v>1.0472992121595275</v>
      </c>
      <c r="AG194" s="53">
        <f t="shared" si="228"/>
        <v>0.71395933867799177</v>
      </c>
      <c r="AH194" s="53">
        <f t="shared" ref="AH194:AI194" si="229">IF(AND(AH143=0,AH153=0),0,IF(OR(AH143=0,AH153=0),1/0,AH143/AH153))</f>
        <v>0.55790051838721633</v>
      </c>
      <c r="AI194" s="53">
        <f t="shared" si="229"/>
        <v>0.46171036709017216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</v>
      </c>
      <c r="C198" s="48">
        <f t="shared" si="232"/>
        <v>3.0103092000000005</v>
      </c>
      <c r="D198" s="48">
        <f t="shared" si="232"/>
        <v>3.0103092000000005</v>
      </c>
      <c r="E198" s="48">
        <f t="shared" si="232"/>
        <v>3.0103092000000009</v>
      </c>
      <c r="F198" s="48">
        <f t="shared" si="232"/>
        <v>3.0103091999999996</v>
      </c>
      <c r="G198" s="48">
        <f t="shared" si="232"/>
        <v>3.0103091999999996</v>
      </c>
      <c r="H198" s="48">
        <f t="shared" si="232"/>
        <v>3.0103092000000005</v>
      </c>
      <c r="I198" s="48">
        <f t="shared" si="232"/>
        <v>3.0103092000000009</v>
      </c>
      <c r="J198" s="48">
        <f t="shared" si="232"/>
        <v>3.0103092000000009</v>
      </c>
      <c r="K198" s="48">
        <f t="shared" si="232"/>
        <v>3.0103092000000014</v>
      </c>
      <c r="L198" s="48">
        <f t="shared" si="232"/>
        <v>3.0103092</v>
      </c>
      <c r="M198" s="48">
        <f t="shared" si="232"/>
        <v>3.0103092000000014</v>
      </c>
      <c r="N198" s="48">
        <f t="shared" si="232"/>
        <v>3.0103092000000014</v>
      </c>
      <c r="O198" s="48">
        <f t="shared" si="232"/>
        <v>3.0103092</v>
      </c>
      <c r="P198" s="48">
        <f t="shared" si="232"/>
        <v>3.0103092</v>
      </c>
      <c r="Q198" s="48">
        <f t="shared" si="232"/>
        <v>3.0103092000000009</v>
      </c>
      <c r="R198" s="48">
        <f t="shared" si="232"/>
        <v>3.0103092000000005</v>
      </c>
      <c r="S198" s="48">
        <f t="shared" si="232"/>
        <v>3.0103092000000014</v>
      </c>
      <c r="T198" s="48">
        <f t="shared" si="232"/>
        <v>3.0103092000000005</v>
      </c>
      <c r="U198" s="48">
        <f t="shared" si="232"/>
        <v>3.0103092000000009</v>
      </c>
      <c r="V198" s="48">
        <f t="shared" si="232"/>
        <v>3.0103092000000014</v>
      </c>
      <c r="W198" s="48">
        <f t="shared" si="232"/>
        <v>3.0103092</v>
      </c>
      <c r="X198" s="48">
        <f t="shared" si="232"/>
        <v>3.0103092000000005</v>
      </c>
      <c r="Y198" s="48">
        <f t="shared" si="232"/>
        <v>3.0103092</v>
      </c>
      <c r="Z198" s="48">
        <f t="shared" si="232"/>
        <v>3.0103092000000005</v>
      </c>
      <c r="AA198" s="48">
        <f t="shared" si="232"/>
        <v>3.0103091999999996</v>
      </c>
      <c r="AB198" s="48">
        <f t="shared" si="232"/>
        <v>3.0103092000000005</v>
      </c>
      <c r="AC198" s="48">
        <f t="shared" si="232"/>
        <v>3.0103092000000018</v>
      </c>
      <c r="AD198" s="48">
        <f t="shared" si="232"/>
        <v>3.0103092000000005</v>
      </c>
      <c r="AE198" s="48">
        <f t="shared" si="232"/>
        <v>3.0103092000000005</v>
      </c>
      <c r="AF198" s="48">
        <f t="shared" si="232"/>
        <v>3.0103092</v>
      </c>
      <c r="AG198" s="48">
        <f t="shared" si="232"/>
        <v>3.0103092000000009</v>
      </c>
      <c r="AH198" s="48">
        <f t="shared" ref="AH198:AI198" si="233">IF(AND(AH125=0,AH202=0),0,IF(OR(AH125=0,AH202=0),NA(),AH202/AH125))</f>
        <v>3.0103092</v>
      </c>
      <c r="AI198" s="48">
        <f t="shared" si="233"/>
        <v>3.0103091999999996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82.440539999999984</v>
      </c>
      <c r="C200" s="28">
        <f t="shared" si="234"/>
        <v>25.366320000000002</v>
      </c>
      <c r="D200" s="28">
        <f t="shared" si="234"/>
        <v>34.878690000000013</v>
      </c>
      <c r="E200" s="28">
        <f t="shared" si="234"/>
        <v>50.732640000000011</v>
      </c>
      <c r="F200" s="28">
        <f t="shared" si="234"/>
        <v>53.90343</v>
      </c>
      <c r="G200" s="28">
        <f t="shared" si="234"/>
        <v>60.245009999999986</v>
      </c>
      <c r="H200" s="28">
        <f t="shared" si="234"/>
        <v>53.90343</v>
      </c>
      <c r="I200" s="28">
        <f t="shared" si="234"/>
        <v>57.074220000000018</v>
      </c>
      <c r="J200" s="28">
        <f t="shared" si="234"/>
        <v>57.074220000000025</v>
      </c>
      <c r="K200" s="28">
        <f t="shared" si="234"/>
        <v>63.415800000000004</v>
      </c>
      <c r="L200" s="28">
        <f t="shared" si="234"/>
        <v>76.098959999999991</v>
      </c>
      <c r="M200" s="28">
        <f t="shared" si="234"/>
        <v>82.440540000000013</v>
      </c>
      <c r="N200" s="28">
        <f t="shared" si="234"/>
        <v>88.782120000000035</v>
      </c>
      <c r="O200" s="28">
        <f t="shared" si="234"/>
        <v>79.269749999999988</v>
      </c>
      <c r="P200" s="28">
        <f t="shared" si="234"/>
        <v>60.245009999999994</v>
      </c>
      <c r="Q200" s="28">
        <f t="shared" si="234"/>
        <v>69.757380000000012</v>
      </c>
      <c r="R200" s="28">
        <f t="shared" si="234"/>
        <v>76.098960000000005</v>
      </c>
      <c r="S200" s="28">
        <f t="shared" si="234"/>
        <v>97.046363520000014</v>
      </c>
      <c r="T200" s="28">
        <f t="shared" si="234"/>
        <v>106.43785524</v>
      </c>
      <c r="U200" s="28">
        <f t="shared" si="234"/>
        <v>84.524202000000017</v>
      </c>
      <c r="V200" s="28">
        <f t="shared" si="234"/>
        <v>84.524202000000031</v>
      </c>
      <c r="W200" s="28">
        <f t="shared" si="234"/>
        <v>72.002040480000005</v>
      </c>
      <c r="X200" s="28">
        <f t="shared" si="234"/>
        <v>72.002040480000005</v>
      </c>
      <c r="Y200" s="28">
        <f t="shared" si="234"/>
        <v>78.263121240000004</v>
      </c>
      <c r="Z200" s="28">
        <f t="shared" si="234"/>
        <v>78.26312123999999</v>
      </c>
      <c r="AA200" s="28">
        <f t="shared" si="234"/>
        <v>78.263121239999975</v>
      </c>
      <c r="AB200" s="28">
        <f t="shared" si="234"/>
        <v>65.740959720000021</v>
      </c>
      <c r="AC200" s="28">
        <f t="shared" si="234"/>
        <v>79.361897039999988</v>
      </c>
      <c r="AD200" s="28">
        <f t="shared" si="234"/>
        <v>107.01066816000002</v>
      </c>
      <c r="AE200" s="28">
        <f t="shared" si="234"/>
        <v>82.78350300000001</v>
      </c>
      <c r="AF200" s="28">
        <f t="shared" si="234"/>
        <v>29.94338772</v>
      </c>
      <c r="AG200" s="28">
        <f t="shared" si="234"/>
        <v>32.18804819999999</v>
      </c>
      <c r="AH200" s="28">
        <f t="shared" ref="AH200:AI200" si="235">SUM(AH203,AH207)</f>
        <v>66.852418679999985</v>
      </c>
      <c r="AI200" s="28">
        <f t="shared" si="235"/>
        <v>59.361071399999993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82.440539999999984</v>
      </c>
      <c r="C202" s="48">
        <f t="shared" si="238"/>
        <v>25.366320000000002</v>
      </c>
      <c r="D202" s="48">
        <f t="shared" si="238"/>
        <v>34.878690000000013</v>
      </c>
      <c r="E202" s="48">
        <f t="shared" si="238"/>
        <v>50.732640000000011</v>
      </c>
      <c r="F202" s="48">
        <f t="shared" si="238"/>
        <v>53.90343</v>
      </c>
      <c r="G202" s="48">
        <f t="shared" si="238"/>
        <v>60.245009999999986</v>
      </c>
      <c r="H202" s="48">
        <f t="shared" si="238"/>
        <v>53.90343</v>
      </c>
      <c r="I202" s="48">
        <f t="shared" si="238"/>
        <v>57.074220000000018</v>
      </c>
      <c r="J202" s="48">
        <f t="shared" si="238"/>
        <v>57.074220000000025</v>
      </c>
      <c r="K202" s="48">
        <f t="shared" si="238"/>
        <v>63.415800000000004</v>
      </c>
      <c r="L202" s="48">
        <f t="shared" si="238"/>
        <v>76.098959999999991</v>
      </c>
      <c r="M202" s="48">
        <f t="shared" si="238"/>
        <v>82.440540000000013</v>
      </c>
      <c r="N202" s="48">
        <f t="shared" si="238"/>
        <v>88.782120000000035</v>
      </c>
      <c r="O202" s="48">
        <f t="shared" si="238"/>
        <v>79.269749999999988</v>
      </c>
      <c r="P202" s="48">
        <f t="shared" si="238"/>
        <v>60.245009999999994</v>
      </c>
      <c r="Q202" s="48">
        <f t="shared" si="238"/>
        <v>69.757379999999998</v>
      </c>
      <c r="R202" s="48">
        <f t="shared" si="238"/>
        <v>76.098960000000005</v>
      </c>
      <c r="S202" s="48">
        <f t="shared" si="238"/>
        <v>97.046363520000014</v>
      </c>
      <c r="T202" s="48">
        <f t="shared" si="238"/>
        <v>106.43785524</v>
      </c>
      <c r="U202" s="48">
        <f t="shared" si="238"/>
        <v>84.524202000000031</v>
      </c>
      <c r="V202" s="48">
        <f t="shared" si="238"/>
        <v>84.524202000000031</v>
      </c>
      <c r="W202" s="48">
        <f t="shared" si="238"/>
        <v>72.002040480000019</v>
      </c>
      <c r="X202" s="48">
        <f t="shared" si="238"/>
        <v>72.002040480000019</v>
      </c>
      <c r="Y202" s="48">
        <f t="shared" si="238"/>
        <v>78.263121240000004</v>
      </c>
      <c r="Z202" s="48">
        <f t="shared" si="238"/>
        <v>78.26312123999999</v>
      </c>
      <c r="AA202" s="48">
        <f t="shared" si="238"/>
        <v>78.263121239999961</v>
      </c>
      <c r="AB202" s="48">
        <f t="shared" si="238"/>
        <v>65.740959720000006</v>
      </c>
      <c r="AC202" s="48">
        <f t="shared" si="238"/>
        <v>79.361897040000002</v>
      </c>
      <c r="AD202" s="48">
        <f t="shared" si="238"/>
        <v>107.01066816000004</v>
      </c>
      <c r="AE202" s="48">
        <f t="shared" si="238"/>
        <v>82.783502999999996</v>
      </c>
      <c r="AF202" s="48">
        <f t="shared" si="238"/>
        <v>29.94338772</v>
      </c>
      <c r="AG202" s="48">
        <f t="shared" si="238"/>
        <v>32.188048199999997</v>
      </c>
      <c r="AH202" s="48">
        <f t="shared" ref="AH202:AI202" si="239">SUM(AH205:AH206,AH209:AH210)</f>
        <v>66.852418679999985</v>
      </c>
      <c r="AI202" s="48">
        <f t="shared" si="239"/>
        <v>59.3610714</v>
      </c>
    </row>
    <row r="203" spans="1:35" x14ac:dyDescent="0.25">
      <c r="A203" s="3" t="s">
        <v>2</v>
      </c>
      <c r="B203" s="8">
        <f t="shared" ref="B203:AG203" si="240">SUM(B204:B206)</f>
        <v>81.428738328786565</v>
      </c>
      <c r="C203" s="8">
        <f t="shared" si="240"/>
        <v>25.034648882822346</v>
      </c>
      <c r="D203" s="8">
        <f t="shared" si="240"/>
        <v>34.436829702247195</v>
      </c>
      <c r="E203" s="8">
        <f t="shared" si="240"/>
        <v>50.12706449762981</v>
      </c>
      <c r="F203" s="8">
        <f t="shared" si="240"/>
        <v>53.260299054320754</v>
      </c>
      <c r="G203" s="8">
        <f t="shared" si="240"/>
        <v>59.505468064241242</v>
      </c>
      <c r="H203" s="8">
        <f t="shared" si="240"/>
        <v>53.261532283968734</v>
      </c>
      <c r="I203" s="8">
        <f t="shared" si="240"/>
        <v>56.3917405180419</v>
      </c>
      <c r="J203" s="8">
        <f t="shared" si="240"/>
        <v>56.367488139351536</v>
      </c>
      <c r="K203" s="8">
        <f t="shared" si="240"/>
        <v>62.622584089726601</v>
      </c>
      <c r="L203" s="8">
        <f t="shared" si="240"/>
        <v>75.156337834477654</v>
      </c>
      <c r="M203" s="8">
        <f t="shared" si="240"/>
        <v>81.537949027649915</v>
      </c>
      <c r="N203" s="8">
        <f t="shared" si="240"/>
        <v>87.869998913562114</v>
      </c>
      <c r="O203" s="8">
        <f t="shared" si="240"/>
        <v>78.287530942679922</v>
      </c>
      <c r="P203" s="8">
        <f t="shared" si="240"/>
        <v>59.196910189861448</v>
      </c>
      <c r="Q203" s="8">
        <f t="shared" si="240"/>
        <v>68.67954631628271</v>
      </c>
      <c r="R203" s="8">
        <f t="shared" si="240"/>
        <v>74.882735141693203</v>
      </c>
      <c r="S203" s="8">
        <f t="shared" si="240"/>
        <v>93.534249811901304</v>
      </c>
      <c r="T203" s="8">
        <f t="shared" si="240"/>
        <v>105.08218670400146</v>
      </c>
      <c r="U203" s="8">
        <f t="shared" si="240"/>
        <v>83.92730449294541</v>
      </c>
      <c r="V203" s="8">
        <f t="shared" si="240"/>
        <v>83.595273690430275</v>
      </c>
      <c r="W203" s="8">
        <f t="shared" si="240"/>
        <v>71.171525567727727</v>
      </c>
      <c r="X203" s="8">
        <f t="shared" si="240"/>
        <v>71.008754179041318</v>
      </c>
      <c r="Y203" s="8">
        <f t="shared" si="240"/>
        <v>77.182720946303874</v>
      </c>
      <c r="Z203" s="8">
        <f t="shared" si="240"/>
        <v>77.296716094142397</v>
      </c>
      <c r="AA203" s="8">
        <f t="shared" si="240"/>
        <v>77.241204896671761</v>
      </c>
      <c r="AB203" s="8">
        <f t="shared" si="240"/>
        <v>64.966731760645118</v>
      </c>
      <c r="AC203" s="8">
        <f t="shared" si="240"/>
        <v>78.042820060233993</v>
      </c>
      <c r="AD203" s="8">
        <f t="shared" si="240"/>
        <v>105.51009906553995</v>
      </c>
      <c r="AE203" s="8">
        <f t="shared" si="240"/>
        <v>81.628470073707021</v>
      </c>
      <c r="AF203" s="8">
        <f t="shared" si="240"/>
        <v>28.057664777778825</v>
      </c>
      <c r="AG203" s="8">
        <f t="shared" si="240"/>
        <v>30.399329338560278</v>
      </c>
      <c r="AH203" s="8">
        <f t="shared" ref="AH203:AI203" si="241">SUM(AH204:AH206)</f>
        <v>64.286212709573334</v>
      </c>
      <c r="AI203" s="8">
        <f t="shared" si="241"/>
        <v>57.665551580816867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39.180239208284803</v>
      </c>
      <c r="C205" s="49">
        <v>12.048183191950841</v>
      </c>
      <c r="D205" s="49">
        <v>16.577925574647669</v>
      </c>
      <c r="E205" s="49">
        <v>24.13030994466305</v>
      </c>
      <c r="F205" s="49">
        <v>25.636940807918474</v>
      </c>
      <c r="G205" s="49">
        <v>28.644084264409635</v>
      </c>
      <c r="H205" s="49">
        <v>25.639968125597314</v>
      </c>
      <c r="I205" s="49">
        <v>27.147939905943538</v>
      </c>
      <c r="J205" s="49">
        <v>27.134936209732512</v>
      </c>
      <c r="K205" s="49">
        <v>30.147811725385367</v>
      </c>
      <c r="L205" s="49">
        <v>36.183230767102629</v>
      </c>
      <c r="M205" s="49">
        <v>39.255896748672747</v>
      </c>
      <c r="N205" s="49">
        <v>42.304011077495737</v>
      </c>
      <c r="O205" s="49">
        <v>37.689573778194287</v>
      </c>
      <c r="P205" s="49">
        <v>28.498896249856248</v>
      </c>
      <c r="Q205" s="49">
        <v>32.491447601010123</v>
      </c>
      <c r="R205" s="49">
        <v>34.917092196845488</v>
      </c>
      <c r="S205" s="49">
        <v>43.88164664434219</v>
      </c>
      <c r="T205" s="49">
        <v>48.850436873613717</v>
      </c>
      <c r="U205" s="49">
        <v>38.618576395489896</v>
      </c>
      <c r="V205" s="49">
        <v>39.242708567667201</v>
      </c>
      <c r="W205" s="49">
        <v>33.281410692040694</v>
      </c>
      <c r="X205" s="49">
        <v>33.001936856341537</v>
      </c>
      <c r="Y205" s="49">
        <v>35.266389590737319</v>
      </c>
      <c r="Z205" s="49">
        <v>35.529756061836444</v>
      </c>
      <c r="AA205" s="49">
        <v>34.564886800234113</v>
      </c>
      <c r="AB205" s="49">
        <v>30.225812005471127</v>
      </c>
      <c r="AC205" s="49">
        <v>35.66315254618376</v>
      </c>
      <c r="AD205" s="49">
        <v>47.685224145921389</v>
      </c>
      <c r="AE205" s="49">
        <v>36.939292998419944</v>
      </c>
      <c r="AF205" s="49">
        <v>14.05564470998301</v>
      </c>
      <c r="AG205" s="49">
        <v>16.549696816050265</v>
      </c>
      <c r="AH205" s="49">
        <v>34.183925489914607</v>
      </c>
      <c r="AI205" s="49">
        <v>28.890445749558104</v>
      </c>
    </row>
    <row r="206" spans="1:35" x14ac:dyDescent="0.25">
      <c r="A206" s="32" t="s">
        <v>89</v>
      </c>
      <c r="B206" s="49">
        <v>42.248499120501762</v>
      </c>
      <c r="C206" s="49">
        <v>12.986465690871505</v>
      </c>
      <c r="D206" s="49">
        <v>17.85890412759953</v>
      </c>
      <c r="E206" s="49">
        <v>25.99675455296676</v>
      </c>
      <c r="F206" s="49">
        <v>27.623358246402276</v>
      </c>
      <c r="G206" s="49">
        <v>30.861383799831611</v>
      </c>
      <c r="H206" s="49">
        <v>27.621564158371424</v>
      </c>
      <c r="I206" s="49">
        <v>29.243800612098365</v>
      </c>
      <c r="J206" s="49">
        <v>29.232551929619021</v>
      </c>
      <c r="K206" s="49">
        <v>32.474772364341234</v>
      </c>
      <c r="L206" s="49">
        <v>38.973107067375032</v>
      </c>
      <c r="M206" s="49">
        <v>42.282052278977162</v>
      </c>
      <c r="N206" s="49">
        <v>45.56598783606637</v>
      </c>
      <c r="O206" s="49">
        <v>40.597957164485635</v>
      </c>
      <c r="P206" s="49">
        <v>30.6980139400052</v>
      </c>
      <c r="Q206" s="49">
        <v>36.188098715272588</v>
      </c>
      <c r="R206" s="49">
        <v>39.965642944847716</v>
      </c>
      <c r="S206" s="49">
        <v>49.652603167559107</v>
      </c>
      <c r="T206" s="49">
        <v>56.231749830387749</v>
      </c>
      <c r="U206" s="49">
        <v>45.308728097455507</v>
      </c>
      <c r="V206" s="49">
        <v>44.352565122763068</v>
      </c>
      <c r="W206" s="49">
        <v>37.890114875687033</v>
      </c>
      <c r="X206" s="49">
        <v>38.006817322699781</v>
      </c>
      <c r="Y206" s="49">
        <v>41.916331355566548</v>
      </c>
      <c r="Z206" s="49">
        <v>41.76696003230596</v>
      </c>
      <c r="AA206" s="49">
        <v>42.676318096437647</v>
      </c>
      <c r="AB206" s="49">
        <v>34.740919755173991</v>
      </c>
      <c r="AC206" s="49">
        <v>42.379667514050226</v>
      </c>
      <c r="AD206" s="49">
        <v>57.824874919618566</v>
      </c>
      <c r="AE206" s="49">
        <v>44.689177075287077</v>
      </c>
      <c r="AF206" s="49">
        <v>14.002020067795813</v>
      </c>
      <c r="AG206" s="49">
        <v>13.849632522510015</v>
      </c>
      <c r="AH206" s="49">
        <v>30.10228721965872</v>
      </c>
      <c r="AI206" s="49">
        <v>28.775105831258767</v>
      </c>
    </row>
    <row r="207" spans="1:35" x14ac:dyDescent="0.25">
      <c r="A207" s="5" t="s">
        <v>1</v>
      </c>
      <c r="B207" s="9">
        <f t="shared" ref="B207:AG207" si="242">SUM(B208:B210)</f>
        <v>1.0118016712134255</v>
      </c>
      <c r="C207" s="9">
        <f t="shared" si="242"/>
        <v>0.33167111717765696</v>
      </c>
      <c r="D207" s="9">
        <f t="shared" si="242"/>
        <v>0.44186029775281743</v>
      </c>
      <c r="E207" s="9">
        <f t="shared" si="242"/>
        <v>0.60557550237020397</v>
      </c>
      <c r="F207" s="9">
        <f t="shared" si="242"/>
        <v>0.64313094567924489</v>
      </c>
      <c r="G207" s="9">
        <f t="shared" si="242"/>
        <v>0.73954193575874483</v>
      </c>
      <c r="H207" s="9">
        <f t="shared" si="242"/>
        <v>0.64189771603126589</v>
      </c>
      <c r="I207" s="9">
        <f t="shared" si="242"/>
        <v>0.68247948195812147</v>
      </c>
      <c r="J207" s="9">
        <f t="shared" si="242"/>
        <v>0.70673186064848736</v>
      </c>
      <c r="K207" s="9">
        <f t="shared" si="242"/>
        <v>0.79321591027340066</v>
      </c>
      <c r="L207" s="9">
        <f t="shared" si="242"/>
        <v>0.9426221655223368</v>
      </c>
      <c r="M207" s="9">
        <f t="shared" si="242"/>
        <v>0.90259097235009156</v>
      </c>
      <c r="N207" s="9">
        <f t="shared" si="242"/>
        <v>0.91212108643791923</v>
      </c>
      <c r="O207" s="9">
        <f t="shared" si="242"/>
        <v>0.98221905732007087</v>
      </c>
      <c r="P207" s="9">
        <f t="shared" si="242"/>
        <v>1.0480998101385417</v>
      </c>
      <c r="Q207" s="9">
        <f t="shared" si="242"/>
        <v>1.0778336837172966</v>
      </c>
      <c r="R207" s="9">
        <f t="shared" si="242"/>
        <v>1.2162248583068056</v>
      </c>
      <c r="S207" s="9">
        <f t="shared" si="242"/>
        <v>3.5121137080987115</v>
      </c>
      <c r="T207" s="9">
        <f t="shared" si="242"/>
        <v>1.3556685359985412</v>
      </c>
      <c r="U207" s="9">
        <f t="shared" si="242"/>
        <v>0.59689750705461275</v>
      </c>
      <c r="V207" s="9">
        <f t="shared" si="242"/>
        <v>0.92892830956975336</v>
      </c>
      <c r="W207" s="9">
        <f t="shared" si="242"/>
        <v>0.83051491227228147</v>
      </c>
      <c r="X207" s="9">
        <f t="shared" si="242"/>
        <v>0.99328630095869197</v>
      </c>
      <c r="Y207" s="9">
        <f t="shared" si="242"/>
        <v>1.0804002936961268</v>
      </c>
      <c r="Z207" s="9">
        <f t="shared" si="242"/>
        <v>0.96640514585758908</v>
      </c>
      <c r="AA207" s="9">
        <f t="shared" si="242"/>
        <v>1.0219163433282101</v>
      </c>
      <c r="AB207" s="9">
        <f t="shared" si="242"/>
        <v>0.77422795935489719</v>
      </c>
      <c r="AC207" s="9">
        <f t="shared" si="242"/>
        <v>1.3190769797660009</v>
      </c>
      <c r="AD207" s="9">
        <f t="shared" si="242"/>
        <v>1.5005690944600811</v>
      </c>
      <c r="AE207" s="9">
        <f t="shared" si="242"/>
        <v>1.155032926292987</v>
      </c>
      <c r="AF207" s="9">
        <f t="shared" si="242"/>
        <v>1.8857229422211761</v>
      </c>
      <c r="AG207" s="9">
        <f t="shared" si="242"/>
        <v>1.7887188614397149</v>
      </c>
      <c r="AH207" s="9">
        <f t="shared" ref="AH207:AI207" si="243">SUM(AH208:AH210)</f>
        <v>2.566205970426652</v>
      </c>
      <c r="AI207" s="9">
        <f t="shared" si="243"/>
        <v>1.6955198191831271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0.36408108402021627</v>
      </c>
      <c r="C209" s="50">
        <v>0.11224368191290791</v>
      </c>
      <c r="D209" s="50">
        <v>0.15386489430909153</v>
      </c>
      <c r="E209" s="50">
        <v>0.21790691953949548</v>
      </c>
      <c r="F209" s="50">
        <v>0.23047834352210059</v>
      </c>
      <c r="G209" s="50">
        <v>0.25894826831894585</v>
      </c>
      <c r="H209" s="50">
        <v>0.23003639195942407</v>
      </c>
      <c r="I209" s="50">
        <v>0.24574371628960454</v>
      </c>
      <c r="J209" s="50">
        <v>0.24537229812889058</v>
      </c>
      <c r="K209" s="50">
        <v>0.26419295937355086</v>
      </c>
      <c r="L209" s="50">
        <v>0.34028762134505525</v>
      </c>
      <c r="M209" s="50">
        <v>0.28636744063858494</v>
      </c>
      <c r="N209" s="50">
        <v>0.25128193177620589</v>
      </c>
      <c r="O209" s="50">
        <v>0.20927507743056409</v>
      </c>
      <c r="P209" s="50">
        <v>0.20484877926294945</v>
      </c>
      <c r="Q209" s="50">
        <v>0.26522101411746263</v>
      </c>
      <c r="R209" s="50">
        <v>0.64671567006526542</v>
      </c>
      <c r="S209" s="50">
        <v>3.0346311697384052</v>
      </c>
      <c r="T209" s="50">
        <v>1.0248060908924093</v>
      </c>
      <c r="U209" s="50">
        <v>0.41958784282374073</v>
      </c>
      <c r="V209" s="50">
        <v>0.7679358262114151</v>
      </c>
      <c r="W209" s="50">
        <v>0.67081211719729383</v>
      </c>
      <c r="X209" s="50">
        <v>0.830782412685661</v>
      </c>
      <c r="Y209" s="50">
        <v>0.92188236932608758</v>
      </c>
      <c r="Z209" s="50">
        <v>0.80522760661942772</v>
      </c>
      <c r="AA209" s="50">
        <v>0.90575596672202952</v>
      </c>
      <c r="AB209" s="50">
        <v>0.69856764795011861</v>
      </c>
      <c r="AC209" s="50">
        <v>1.1513368520264273</v>
      </c>
      <c r="AD209" s="50">
        <v>1.269987119572016</v>
      </c>
      <c r="AE209" s="50">
        <v>0.98981775458980026</v>
      </c>
      <c r="AF209" s="50">
        <v>1.7332523230229182</v>
      </c>
      <c r="AG209" s="50">
        <v>1.6831723757919956</v>
      </c>
      <c r="AH209" s="50">
        <v>2.4630134586518873</v>
      </c>
      <c r="AI209" s="50">
        <v>1.6160554034248769</v>
      </c>
    </row>
    <row r="210" spans="1:35" x14ac:dyDescent="0.25">
      <c r="A210" s="36" t="s">
        <v>89</v>
      </c>
      <c r="B210" s="48">
        <v>0.64772058719320913</v>
      </c>
      <c r="C210" s="48">
        <v>0.21942743526474906</v>
      </c>
      <c r="D210" s="48">
        <v>0.28799540344372593</v>
      </c>
      <c r="E210" s="48">
        <v>0.38766858283070849</v>
      </c>
      <c r="F210" s="48">
        <v>0.41265260215714433</v>
      </c>
      <c r="G210" s="48">
        <v>0.48059366743979898</v>
      </c>
      <c r="H210" s="48">
        <v>0.41186132407184184</v>
      </c>
      <c r="I210" s="48">
        <v>0.43673576566851696</v>
      </c>
      <c r="J210" s="48">
        <v>0.46135956251959676</v>
      </c>
      <c r="K210" s="48">
        <v>0.52902295089984974</v>
      </c>
      <c r="L210" s="48">
        <v>0.60233454417728161</v>
      </c>
      <c r="M210" s="48">
        <v>0.61622353171150657</v>
      </c>
      <c r="N210" s="48">
        <v>0.66083915466171328</v>
      </c>
      <c r="O210" s="48">
        <v>0.7729439798895068</v>
      </c>
      <c r="P210" s="48">
        <v>0.84325103087559217</v>
      </c>
      <c r="Q210" s="48">
        <v>0.81261266959983391</v>
      </c>
      <c r="R210" s="48">
        <v>0.56950918824154007</v>
      </c>
      <c r="S210" s="48">
        <v>0.4774825383603063</v>
      </c>
      <c r="T210" s="48">
        <v>0.33086244510613183</v>
      </c>
      <c r="U210" s="48">
        <v>0.17730966423087208</v>
      </c>
      <c r="V210" s="48">
        <v>0.16099248335833827</v>
      </c>
      <c r="W210" s="48">
        <v>0.15970279507498761</v>
      </c>
      <c r="X210" s="48">
        <v>0.16250388827303094</v>
      </c>
      <c r="Y210" s="48">
        <v>0.15851792437003917</v>
      </c>
      <c r="Z210" s="48">
        <v>0.1611775392381613</v>
      </c>
      <c r="AA210" s="48">
        <v>0.1161603766061806</v>
      </c>
      <c r="AB210" s="48">
        <v>7.5660311404778607E-2</v>
      </c>
      <c r="AC210" s="48">
        <v>0.16774012773957364</v>
      </c>
      <c r="AD210" s="48">
        <v>0.23058197488806498</v>
      </c>
      <c r="AE210" s="48">
        <v>0.16521517170318667</v>
      </c>
      <c r="AF210" s="48">
        <v>0.15247061919825797</v>
      </c>
      <c r="AG210" s="48">
        <v>0.10554648564771923</v>
      </c>
      <c r="AH210" s="48">
        <v>0.10319251177476484</v>
      </c>
      <c r="AI210" s="48">
        <v>7.9464415758250223E-2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2113.9230327185719</v>
      </c>
      <c r="C212" s="26">
        <f t="shared" si="244"/>
        <v>633.20597002239242</v>
      </c>
      <c r="D212" s="26">
        <f t="shared" si="244"/>
        <v>632.84519836687241</v>
      </c>
      <c r="E212" s="26">
        <f t="shared" si="244"/>
        <v>632.52837929728298</v>
      </c>
      <c r="F212" s="26">
        <f t="shared" si="244"/>
        <v>631.86794048715342</v>
      </c>
      <c r="G212" s="26">
        <f t="shared" si="244"/>
        <v>631.08825137175711</v>
      </c>
      <c r="H212" s="26">
        <f t="shared" si="244"/>
        <v>630.64711983415486</v>
      </c>
      <c r="I212" s="26">
        <f t="shared" si="244"/>
        <v>629.97159569068958</v>
      </c>
      <c r="J212" s="26">
        <f t="shared" si="244"/>
        <v>629.09774283768922</v>
      </c>
      <c r="K212" s="26">
        <f t="shared" si="244"/>
        <v>628.39433942700293</v>
      </c>
      <c r="L212" s="26">
        <f t="shared" si="244"/>
        <v>627.82704879113408</v>
      </c>
      <c r="M212" s="26">
        <f t="shared" si="244"/>
        <v>627.90895874692114</v>
      </c>
      <c r="N212" s="26">
        <f t="shared" si="244"/>
        <v>627.59481779065834</v>
      </c>
      <c r="O212" s="26">
        <f t="shared" si="244"/>
        <v>625.9669585726632</v>
      </c>
      <c r="P212" s="26">
        <f t="shared" si="244"/>
        <v>622.93430607461801</v>
      </c>
      <c r="Q212" s="26">
        <f t="shared" si="244"/>
        <v>616.4106390848317</v>
      </c>
      <c r="R212" s="26">
        <f t="shared" si="244"/>
        <v>656.3478989142186</v>
      </c>
      <c r="S212" s="26">
        <f t="shared" si="244"/>
        <v>707.34047688754595</v>
      </c>
      <c r="T212" s="26">
        <f t="shared" si="244"/>
        <v>720.78451770805259</v>
      </c>
      <c r="U212" s="26">
        <f t="shared" si="244"/>
        <v>613.22587931411147</v>
      </c>
      <c r="V212" s="26">
        <f t="shared" si="244"/>
        <v>685.67651413867452</v>
      </c>
      <c r="W212" s="26">
        <f t="shared" si="244"/>
        <v>620.6247234706459</v>
      </c>
      <c r="X212" s="26">
        <f t="shared" si="244"/>
        <v>689.64533863736642</v>
      </c>
      <c r="Y212" s="26">
        <f t="shared" si="244"/>
        <v>755.41714056756791</v>
      </c>
      <c r="Z212" s="26">
        <f t="shared" si="244"/>
        <v>815.78080695195013</v>
      </c>
      <c r="AA212" s="26">
        <f t="shared" si="244"/>
        <v>795.80267893415817</v>
      </c>
      <c r="AB212" s="26">
        <f t="shared" si="244"/>
        <v>725.37123775656448</v>
      </c>
      <c r="AC212" s="26">
        <f t="shared" si="244"/>
        <v>756.79214897023326</v>
      </c>
      <c r="AD212" s="26">
        <f t="shared" si="244"/>
        <v>959.98261615792512</v>
      </c>
      <c r="AE212" s="26">
        <f t="shared" si="244"/>
        <v>843.48251948276663</v>
      </c>
      <c r="AF212" s="26">
        <f t="shared" si="244"/>
        <v>1479.9909360022859</v>
      </c>
      <c r="AG212" s="26">
        <f t="shared" si="244"/>
        <v>1083.6801646889157</v>
      </c>
      <c r="AH212" s="26">
        <f t="shared" ref="AH212:AI212" si="245">IF(AND(AH23=0,AH200=0),0,IF(OR(AH23=0,AH200=0),1/0,100*AH200/AH23))</f>
        <v>1176.8160996328363</v>
      </c>
      <c r="AI212" s="26">
        <f t="shared" si="245"/>
        <v>855.96168602311798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2107.4324076811627</v>
      </c>
      <c r="C213" s="10">
        <f t="shared" si="246"/>
        <v>631.13208195557718</v>
      </c>
      <c r="D213" s="10">
        <f t="shared" si="246"/>
        <v>630.83562192508987</v>
      </c>
      <c r="E213" s="10">
        <f t="shared" si="246"/>
        <v>630.63930000062066</v>
      </c>
      <c r="F213" s="10">
        <f t="shared" si="246"/>
        <v>629.97756020538441</v>
      </c>
      <c r="G213" s="10">
        <f t="shared" si="246"/>
        <v>629.14884932437178</v>
      </c>
      <c r="H213" s="10">
        <f t="shared" si="246"/>
        <v>628.76395974822265</v>
      </c>
      <c r="I213" s="10">
        <f t="shared" si="246"/>
        <v>628.07792699692368</v>
      </c>
      <c r="J213" s="10">
        <f t="shared" si="246"/>
        <v>627.13979895429304</v>
      </c>
      <c r="K213" s="10">
        <f t="shared" si="246"/>
        <v>626.42474783935745</v>
      </c>
      <c r="L213" s="10">
        <f t="shared" si="246"/>
        <v>625.87771947923727</v>
      </c>
      <c r="M213" s="10">
        <f t="shared" si="246"/>
        <v>626.18922673878228</v>
      </c>
      <c r="N213" s="10">
        <f t="shared" si="246"/>
        <v>625.98197471028436</v>
      </c>
      <c r="O213" s="10">
        <f t="shared" si="246"/>
        <v>624.02743562287458</v>
      </c>
      <c r="P213" s="10">
        <f t="shared" si="246"/>
        <v>620.22472239150682</v>
      </c>
      <c r="Q213" s="10">
        <f t="shared" si="246"/>
        <v>613.78727292879648</v>
      </c>
      <c r="R213" s="10">
        <f t="shared" si="246"/>
        <v>654.72165304212069</v>
      </c>
      <c r="S213" s="10">
        <f t="shared" si="246"/>
        <v>706.23874070895329</v>
      </c>
      <c r="T213" s="10">
        <f t="shared" si="246"/>
        <v>720.73859635669351</v>
      </c>
      <c r="U213" s="10">
        <f t="shared" si="246"/>
        <v>613.01031545570072</v>
      </c>
      <c r="V213" s="10">
        <f t="shared" si="246"/>
        <v>684.88495162581182</v>
      </c>
      <c r="W213" s="10">
        <f t="shared" si="246"/>
        <v>619.53381793613573</v>
      </c>
      <c r="X213" s="10">
        <f t="shared" si="246"/>
        <v>687.12282036626493</v>
      </c>
      <c r="Y213" s="10">
        <f t="shared" si="246"/>
        <v>752.69199971670514</v>
      </c>
      <c r="Z213" s="10">
        <f t="shared" si="246"/>
        <v>813.05460166726198</v>
      </c>
      <c r="AA213" s="10">
        <f t="shared" si="246"/>
        <v>793.37239913970313</v>
      </c>
      <c r="AB213" s="10">
        <f t="shared" si="246"/>
        <v>723.91976396014013</v>
      </c>
      <c r="AC213" s="10">
        <f t="shared" si="246"/>
        <v>754.38462980417876</v>
      </c>
      <c r="AD213" s="10">
        <f t="shared" si="246"/>
        <v>958.13434437697038</v>
      </c>
      <c r="AE213" s="10">
        <f t="shared" si="246"/>
        <v>840.95754332145043</v>
      </c>
      <c r="AF213" s="10">
        <f t="shared" si="246"/>
        <v>1455.2475518668909</v>
      </c>
      <c r="AG213" s="10">
        <f t="shared" si="246"/>
        <v>1066.6077178102275</v>
      </c>
      <c r="AH213" s="10">
        <f t="shared" ref="AH213:AI213" si="247">IF(AND(AH24=0,AH203=0),0,IF(OR(AH24=0,AH203=0),1/0,100*AH203/AH24))</f>
        <v>1160.4539716447709</v>
      </c>
      <c r="AI213" s="10">
        <f t="shared" si="247"/>
        <v>848.41357373155529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1982.3487529085053</v>
      </c>
      <c r="C215" s="41">
        <f t="shared" si="250"/>
        <v>593.68315068479433</v>
      </c>
      <c r="D215" s="41">
        <f t="shared" si="250"/>
        <v>593.41588665893312</v>
      </c>
      <c r="E215" s="41">
        <f t="shared" si="250"/>
        <v>593.22981769531748</v>
      </c>
      <c r="F215" s="41">
        <f t="shared" si="250"/>
        <v>592.59569330176998</v>
      </c>
      <c r="G215" s="41">
        <f t="shared" si="250"/>
        <v>591.81893428445642</v>
      </c>
      <c r="H215" s="41">
        <f t="shared" si="250"/>
        <v>591.4593670479112</v>
      </c>
      <c r="I215" s="41">
        <f t="shared" si="250"/>
        <v>590.81642426797077</v>
      </c>
      <c r="J215" s="41">
        <f t="shared" si="250"/>
        <v>589.92346166068842</v>
      </c>
      <c r="K215" s="41">
        <f t="shared" si="250"/>
        <v>589.25599639418567</v>
      </c>
      <c r="L215" s="41">
        <f t="shared" si="250"/>
        <v>588.73958412449724</v>
      </c>
      <c r="M215" s="41">
        <f t="shared" si="250"/>
        <v>589.03620854252847</v>
      </c>
      <c r="N215" s="41">
        <f t="shared" si="250"/>
        <v>588.83692248438047</v>
      </c>
      <c r="O215" s="41">
        <f t="shared" si="250"/>
        <v>586.99505024950554</v>
      </c>
      <c r="P215" s="41">
        <f t="shared" si="250"/>
        <v>583.41942781508476</v>
      </c>
      <c r="Q215" s="41">
        <f t="shared" si="250"/>
        <v>538.83468151007037</v>
      </c>
      <c r="R215" s="41">
        <f t="shared" si="250"/>
        <v>563.09306519712857</v>
      </c>
      <c r="S215" s="41">
        <f t="shared" si="250"/>
        <v>596.45070716082944</v>
      </c>
      <c r="T215" s="41">
        <f t="shared" si="250"/>
        <v>598.26284436448896</v>
      </c>
      <c r="U215" s="41">
        <f t="shared" si="250"/>
        <v>546.74653249751441</v>
      </c>
      <c r="V215" s="41">
        <f t="shared" si="250"/>
        <v>665.04961531538663</v>
      </c>
      <c r="W215" s="41">
        <f t="shared" si="250"/>
        <v>599.29355846299813</v>
      </c>
      <c r="X215" s="41">
        <f t="shared" si="250"/>
        <v>757.36196321841339</v>
      </c>
      <c r="Y215" s="41">
        <f t="shared" si="250"/>
        <v>863.87211046797393</v>
      </c>
      <c r="Z215" s="41">
        <f t="shared" si="250"/>
        <v>946.33503127699237</v>
      </c>
      <c r="AA215" s="41">
        <f t="shared" si="250"/>
        <v>869.25460683314998</v>
      </c>
      <c r="AB215" s="41">
        <f t="shared" si="250"/>
        <v>727.36971986878302</v>
      </c>
      <c r="AC215" s="41">
        <f t="shared" si="250"/>
        <v>786.43422571583937</v>
      </c>
      <c r="AD215" s="41">
        <f t="shared" si="250"/>
        <v>938.85717151866572</v>
      </c>
      <c r="AE215" s="41">
        <f t="shared" si="250"/>
        <v>878.80278071643681</v>
      </c>
      <c r="AF215" s="41">
        <f t="shared" si="250"/>
        <v>1528.3374458374547</v>
      </c>
      <c r="AG215" s="41">
        <f t="shared" si="250"/>
        <v>1169.685162461351</v>
      </c>
      <c r="AH215" s="41">
        <f t="shared" ref="AH215:AI215" si="251">IF(AND(AH26=0,AH205=0),0,IF(OR(AH26=0,AH205=0),1/0,100*AH205/AH26))</f>
        <v>1566.9069609781784</v>
      </c>
      <c r="AI215" s="41">
        <f t="shared" si="251"/>
        <v>1111.1605258384766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2238.4160649116393</v>
      </c>
      <c r="C216" s="41">
        <f t="shared" si="252"/>
        <v>670.36269865680447</v>
      </c>
      <c r="D216" s="41">
        <f t="shared" si="252"/>
        <v>670.05755840638392</v>
      </c>
      <c r="E216" s="41">
        <f t="shared" si="252"/>
        <v>669.84764659269081</v>
      </c>
      <c r="F216" s="41">
        <f t="shared" si="252"/>
        <v>669.15336117291861</v>
      </c>
      <c r="G216" s="41">
        <f t="shared" si="252"/>
        <v>668.27268279429813</v>
      </c>
      <c r="H216" s="41">
        <f t="shared" si="252"/>
        <v>667.86566695288673</v>
      </c>
      <c r="I216" s="41">
        <f t="shared" si="252"/>
        <v>667.13737893211578</v>
      </c>
      <c r="J216" s="41">
        <f t="shared" si="252"/>
        <v>666.14941600922259</v>
      </c>
      <c r="K216" s="41">
        <f t="shared" si="252"/>
        <v>665.3883245883336</v>
      </c>
      <c r="L216" s="41">
        <f t="shared" si="252"/>
        <v>664.81255857556539</v>
      </c>
      <c r="M216" s="41">
        <f t="shared" si="252"/>
        <v>665.1398032112379</v>
      </c>
      <c r="N216" s="41">
        <f t="shared" si="252"/>
        <v>664.92401625990396</v>
      </c>
      <c r="O216" s="41">
        <f t="shared" si="252"/>
        <v>662.84955705089158</v>
      </c>
      <c r="P216" s="41">
        <f t="shared" si="252"/>
        <v>658.80865292356452</v>
      </c>
      <c r="Q216" s="41">
        <f t="shared" si="252"/>
        <v>701.38454889709487</v>
      </c>
      <c r="R216" s="41">
        <f t="shared" si="252"/>
        <v>763.22835891746308</v>
      </c>
      <c r="S216" s="41">
        <f t="shared" si="252"/>
        <v>843.44657939186266</v>
      </c>
      <c r="T216" s="41">
        <f t="shared" si="252"/>
        <v>876.64707125890857</v>
      </c>
      <c r="U216" s="41">
        <f t="shared" si="252"/>
        <v>683.62998501503773</v>
      </c>
      <c r="V216" s="41">
        <f t="shared" si="252"/>
        <v>703.44837130083909</v>
      </c>
      <c r="W216" s="41">
        <f t="shared" si="252"/>
        <v>638.47450957186697</v>
      </c>
      <c r="X216" s="41">
        <f t="shared" si="252"/>
        <v>635.91320846062104</v>
      </c>
      <c r="Y216" s="41">
        <f t="shared" si="252"/>
        <v>679.15219173021273</v>
      </c>
      <c r="Z216" s="41">
        <f t="shared" si="252"/>
        <v>726.06697008776223</v>
      </c>
      <c r="AA216" s="41">
        <f t="shared" si="252"/>
        <v>740.98232639836158</v>
      </c>
      <c r="AB216" s="41">
        <f t="shared" si="252"/>
        <v>720.94469564447479</v>
      </c>
      <c r="AC216" s="41">
        <f t="shared" si="252"/>
        <v>729.37132787652661</v>
      </c>
      <c r="AD216" s="41">
        <f t="shared" si="252"/>
        <v>974.63707721216099</v>
      </c>
      <c r="AE216" s="41">
        <f t="shared" si="252"/>
        <v>812.05143851990476</v>
      </c>
      <c r="AF216" s="41">
        <f t="shared" si="252"/>
        <v>1388.5866567970727</v>
      </c>
      <c r="AG216" s="41">
        <f t="shared" si="252"/>
        <v>964.99003591224948</v>
      </c>
      <c r="AH216" s="41">
        <f t="shared" ref="AH216:AI216" si="253">IF(AND(AH27=0,AH206=0),0,IF(OR(AH27=0,AH206=0),1/0,100*AH206/AH27))</f>
        <v>896.40061347150208</v>
      </c>
      <c r="AI216" s="41">
        <f t="shared" si="253"/>
        <v>685.63683690664686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2810.5632506672709</v>
      </c>
      <c r="C217" s="11">
        <f t="shared" si="254"/>
        <v>842.05941473365897</v>
      </c>
      <c r="D217" s="11">
        <f t="shared" si="254"/>
        <v>841.85317313906455</v>
      </c>
      <c r="E217" s="11">
        <f t="shared" si="254"/>
        <v>841.07800020971251</v>
      </c>
      <c r="F217" s="11">
        <f t="shared" si="254"/>
        <v>840.81018503401481</v>
      </c>
      <c r="G217" s="11">
        <f t="shared" si="254"/>
        <v>839.24932149198537</v>
      </c>
      <c r="H217" s="11">
        <f t="shared" si="254"/>
        <v>839.19789743461843</v>
      </c>
      <c r="I217" s="11">
        <f t="shared" si="254"/>
        <v>838.98270912386897</v>
      </c>
      <c r="J217" s="11">
        <f t="shared" si="254"/>
        <v>837.68682590516619</v>
      </c>
      <c r="K217" s="11">
        <f t="shared" si="254"/>
        <v>835.88170823341795</v>
      </c>
      <c r="L217" s="11">
        <f t="shared" si="254"/>
        <v>835.23942668192558</v>
      </c>
      <c r="M217" s="11">
        <f t="shared" si="254"/>
        <v>835.09460146655181</v>
      </c>
      <c r="N217" s="11">
        <f t="shared" si="254"/>
        <v>834.80015238841349</v>
      </c>
      <c r="O217" s="11">
        <f t="shared" si="254"/>
        <v>832.10213876924229</v>
      </c>
      <c r="P217" s="11">
        <f t="shared" si="254"/>
        <v>826.99089330606876</v>
      </c>
      <c r="Q217" s="11">
        <f t="shared" si="254"/>
        <v>847.1173845933281</v>
      </c>
      <c r="R217" s="11">
        <f t="shared" si="254"/>
        <v>774.84642865449337</v>
      </c>
      <c r="S217" s="11">
        <f t="shared" si="254"/>
        <v>738.00140977026933</v>
      </c>
      <c r="T217" s="11">
        <f t="shared" si="254"/>
        <v>724.3619224473606</v>
      </c>
      <c r="U217" s="11">
        <f t="shared" si="254"/>
        <v>645.12321015460111</v>
      </c>
      <c r="V217" s="11">
        <f t="shared" si="254"/>
        <v>765.27087612514072</v>
      </c>
      <c r="W217" s="11">
        <f t="shared" si="254"/>
        <v>730.91817527902299</v>
      </c>
      <c r="X217" s="11">
        <f t="shared" si="254"/>
        <v>935.04189625891388</v>
      </c>
      <c r="Y217" s="11">
        <f t="shared" si="254"/>
        <v>1018.97058176993</v>
      </c>
      <c r="Z217" s="11">
        <f t="shared" si="254"/>
        <v>1114.7421874705815</v>
      </c>
      <c r="AA217" s="11">
        <f t="shared" si="254"/>
        <v>1035.5716906289226</v>
      </c>
      <c r="AB217" s="11">
        <f t="shared" si="254"/>
        <v>872.09673729505244</v>
      </c>
      <c r="AC217" s="11">
        <f t="shared" si="254"/>
        <v>932.94804999427708</v>
      </c>
      <c r="AD217" s="11">
        <f t="shared" si="254"/>
        <v>1110.6240866296491</v>
      </c>
      <c r="AE217" s="11">
        <f t="shared" si="254"/>
        <v>1070.671157019857</v>
      </c>
      <c r="AF217" s="11">
        <f t="shared" si="254"/>
        <v>1981.2081270370727</v>
      </c>
      <c r="AG217" s="11">
        <f t="shared" si="254"/>
        <v>1488.6280844161959</v>
      </c>
      <c r="AH217" s="11">
        <f t="shared" ref="AH217:AI217" si="255">IF(AND(AH28=0,AH207=0),0,IF(OR(AH28=0,AH207=0),1/0,100*AH207/AH28))</f>
        <v>1819.483607572944</v>
      </c>
      <c r="AI217" s="11">
        <f t="shared" si="255"/>
        <v>1227.3310153138893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2916.7699743680832</v>
      </c>
      <c r="C219" s="42">
        <f t="shared" si="258"/>
        <v>873.52802359574218</v>
      </c>
      <c r="D219" s="42">
        <f t="shared" si="258"/>
        <v>873.13477912515293</v>
      </c>
      <c r="E219" s="42">
        <f t="shared" si="258"/>
        <v>872.86100269432052</v>
      </c>
      <c r="F219" s="42">
        <f t="shared" si="258"/>
        <v>871.92797060882117</v>
      </c>
      <c r="G219" s="42">
        <f t="shared" si="258"/>
        <v>870.78507010975613</v>
      </c>
      <c r="H219" s="42">
        <f t="shared" si="258"/>
        <v>870.2560133946937</v>
      </c>
      <c r="I219" s="42">
        <f t="shared" si="258"/>
        <v>869.31000619337988</v>
      </c>
      <c r="J219" s="42">
        <f t="shared" si="258"/>
        <v>867.99612713081183</v>
      </c>
      <c r="K219" s="42">
        <f t="shared" si="258"/>
        <v>867.01403826001524</v>
      </c>
      <c r="L219" s="42">
        <f t="shared" si="258"/>
        <v>866.25420435066337</v>
      </c>
      <c r="M219" s="42">
        <f t="shared" si="258"/>
        <v>866.69064884354464</v>
      </c>
      <c r="N219" s="42">
        <f t="shared" si="258"/>
        <v>866.39742516639728</v>
      </c>
      <c r="O219" s="42">
        <f t="shared" si="258"/>
        <v>863.68734823194109</v>
      </c>
      <c r="P219" s="42">
        <f t="shared" si="258"/>
        <v>858.42628196340797</v>
      </c>
      <c r="Q219" s="42">
        <f t="shared" si="258"/>
        <v>756.73665262550639</v>
      </c>
      <c r="R219" s="42">
        <f t="shared" si="258"/>
        <v>750.7378924543483</v>
      </c>
      <c r="S219" s="42">
        <f t="shared" si="258"/>
        <v>727.36583036784714</v>
      </c>
      <c r="T219" s="42">
        <f t="shared" si="258"/>
        <v>707.13565996694899</v>
      </c>
      <c r="U219" s="42">
        <f t="shared" si="258"/>
        <v>627.36734130445643</v>
      </c>
      <c r="V219" s="42">
        <f t="shared" si="258"/>
        <v>742.98510901689417</v>
      </c>
      <c r="W219" s="42">
        <f t="shared" si="258"/>
        <v>703.13015683613912</v>
      </c>
      <c r="X219" s="42">
        <f t="shared" si="258"/>
        <v>956.54601272025741</v>
      </c>
      <c r="Y219" s="42">
        <f t="shared" si="258"/>
        <v>1053.9330413439798</v>
      </c>
      <c r="Z219" s="42">
        <f t="shared" si="258"/>
        <v>1145.4087965210758</v>
      </c>
      <c r="AA219" s="42">
        <f t="shared" si="258"/>
        <v>1033.9521416071143</v>
      </c>
      <c r="AB219" s="42">
        <f t="shared" si="258"/>
        <v>863.1388618195723</v>
      </c>
      <c r="AC219" s="42">
        <f t="shared" si="258"/>
        <v>923.08868791833765</v>
      </c>
      <c r="AD219" s="42">
        <f t="shared" si="258"/>
        <v>1089.2245778357767</v>
      </c>
      <c r="AE219" s="42">
        <f t="shared" si="258"/>
        <v>1083.4381205761956</v>
      </c>
      <c r="AF219" s="42">
        <f t="shared" si="258"/>
        <v>2073.7845307519174</v>
      </c>
      <c r="AG219" s="42">
        <f t="shared" si="258"/>
        <v>1543.1660283145209</v>
      </c>
      <c r="AH219" s="42">
        <f t="shared" ref="AH219:AI219" si="259">IF(AND(AH30=0,AH209=0),0,IF(OR(AH30=0,AH209=0),1/0,100*AH209/AH30))</f>
        <v>1928.1703351332981</v>
      </c>
      <c r="AI219" s="42">
        <f t="shared" si="259"/>
        <v>1290.7790762179527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2754.1924085554078</v>
      </c>
      <c r="C220" s="43">
        <f t="shared" si="260"/>
        <v>826.82295028735462</v>
      </c>
      <c r="D220" s="43">
        <f t="shared" si="260"/>
        <v>826.04200801566856</v>
      </c>
      <c r="E220" s="43">
        <f t="shared" si="260"/>
        <v>824.20868579655109</v>
      </c>
      <c r="F220" s="43">
        <f t="shared" si="260"/>
        <v>824.37782613301965</v>
      </c>
      <c r="G220" s="43">
        <f t="shared" si="260"/>
        <v>823.18637141915292</v>
      </c>
      <c r="H220" s="43">
        <f t="shared" si="260"/>
        <v>822.79704824765452</v>
      </c>
      <c r="I220" s="43">
        <f t="shared" si="260"/>
        <v>822.83045834802465</v>
      </c>
      <c r="J220" s="43">
        <f t="shared" si="260"/>
        <v>822.41347402980512</v>
      </c>
      <c r="K220" s="43">
        <f t="shared" si="260"/>
        <v>821.15660951178131</v>
      </c>
      <c r="L220" s="43">
        <f t="shared" si="260"/>
        <v>818.67997827856868</v>
      </c>
      <c r="M220" s="43">
        <f t="shared" si="260"/>
        <v>821.18246994346839</v>
      </c>
      <c r="N220" s="43">
        <f t="shared" si="260"/>
        <v>823.38190987710163</v>
      </c>
      <c r="O220" s="43">
        <f t="shared" si="260"/>
        <v>823.94393856301963</v>
      </c>
      <c r="P220" s="43">
        <f t="shared" si="260"/>
        <v>819.69889302821048</v>
      </c>
      <c r="Q220" s="43">
        <f t="shared" si="260"/>
        <v>881.47849156727409</v>
      </c>
      <c r="R220" s="43">
        <f t="shared" si="260"/>
        <v>804.17183318088985</v>
      </c>
      <c r="S220" s="43">
        <f t="shared" si="260"/>
        <v>813.61034868837089</v>
      </c>
      <c r="T220" s="43">
        <f t="shared" si="260"/>
        <v>783.47855071529114</v>
      </c>
      <c r="U220" s="43">
        <f t="shared" si="260"/>
        <v>691.43160614348233</v>
      </c>
      <c r="V220" s="43">
        <f t="shared" si="260"/>
        <v>893.04405207450759</v>
      </c>
      <c r="W220" s="43">
        <f t="shared" si="260"/>
        <v>876.40155223323177</v>
      </c>
      <c r="X220" s="43">
        <f t="shared" si="260"/>
        <v>838.65408041088938</v>
      </c>
      <c r="Y220" s="43">
        <f t="shared" si="260"/>
        <v>854.17901364198804</v>
      </c>
      <c r="Z220" s="43">
        <f t="shared" si="260"/>
        <v>983.22773044805035</v>
      </c>
      <c r="AA220" s="43">
        <f t="shared" si="260"/>
        <v>1048.3762317614451</v>
      </c>
      <c r="AB220" s="43">
        <f t="shared" si="260"/>
        <v>964.51873756871271</v>
      </c>
      <c r="AC220" s="43">
        <f t="shared" si="260"/>
        <v>1006.7545157948229</v>
      </c>
      <c r="AD220" s="43">
        <f t="shared" si="260"/>
        <v>1245.3850065116369</v>
      </c>
      <c r="AE220" s="43">
        <f t="shared" si="260"/>
        <v>1000.0688761409447</v>
      </c>
      <c r="AF220" s="43">
        <f t="shared" si="260"/>
        <v>1314.2584361003551</v>
      </c>
      <c r="AG220" s="43">
        <f t="shared" si="260"/>
        <v>952.05177706693462</v>
      </c>
      <c r="AH220" s="43">
        <f t="shared" ref="AH220:AI220" si="261">IF(AND(AH31=0,AH210=0),0,IF(OR(AH31=0,AH210=0),1/0,100*AH210/AH31))</f>
        <v>775.76861423831633</v>
      </c>
      <c r="AI220" s="43">
        <f t="shared" si="261"/>
        <v>613.77149246598094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375.22565180046246</v>
      </c>
      <c r="C223" s="10">
        <f t="shared" si="262"/>
        <v>112.18942600964316</v>
      </c>
      <c r="D223" s="10">
        <f t="shared" si="262"/>
        <v>111.94568535907501</v>
      </c>
      <c r="E223" s="10">
        <f t="shared" si="262"/>
        <v>111.67793962615742</v>
      </c>
      <c r="F223" s="10">
        <f t="shared" si="262"/>
        <v>111.31743112525965</v>
      </c>
      <c r="G223" s="10">
        <f t="shared" si="262"/>
        <v>110.88130369677418</v>
      </c>
      <c r="H223" s="10">
        <f t="shared" si="262"/>
        <v>108.96823465450501</v>
      </c>
      <c r="I223" s="10">
        <f t="shared" si="262"/>
        <v>107.81086903106542</v>
      </c>
      <c r="J223" s="10">
        <f t="shared" si="262"/>
        <v>109.57642452830113</v>
      </c>
      <c r="K223" s="10">
        <f t="shared" si="262"/>
        <v>111.2481479109541</v>
      </c>
      <c r="L223" s="10">
        <f t="shared" si="262"/>
        <v>109.56598322304588</v>
      </c>
      <c r="M223" s="10">
        <f t="shared" si="262"/>
        <v>109.06116887782636</v>
      </c>
      <c r="N223" s="10">
        <f t="shared" si="262"/>
        <v>109.05669616686559</v>
      </c>
      <c r="O223" s="10">
        <f t="shared" si="262"/>
        <v>109.51423476230933</v>
      </c>
      <c r="P223" s="10">
        <f t="shared" si="262"/>
        <v>108.94225356579344</v>
      </c>
      <c r="Q223" s="10">
        <f t="shared" si="262"/>
        <v>106.47887559656405</v>
      </c>
      <c r="R223" s="10">
        <f t="shared" si="262"/>
        <v>110.11179886848836</v>
      </c>
      <c r="S223" s="10">
        <f t="shared" si="262"/>
        <v>119.96691192086418</v>
      </c>
      <c r="T223" s="10">
        <f t="shared" si="262"/>
        <v>127.15594966879976</v>
      </c>
      <c r="U223" s="10">
        <f t="shared" si="262"/>
        <v>115.59993662021594</v>
      </c>
      <c r="V223" s="10">
        <f t="shared" si="262"/>
        <v>118.85375757945786</v>
      </c>
      <c r="W223" s="10">
        <f t="shared" si="262"/>
        <v>103.04020649160684</v>
      </c>
      <c r="X223" s="10">
        <f t="shared" si="262"/>
        <v>112.35911054166232</v>
      </c>
      <c r="Y223" s="10">
        <f t="shared" si="262"/>
        <v>111.84776765746713</v>
      </c>
      <c r="Z223" s="10">
        <f t="shared" si="262"/>
        <v>115.96190360255724</v>
      </c>
      <c r="AA223" s="10">
        <f t="shared" si="262"/>
        <v>109.43475192289937</v>
      </c>
      <c r="AB223" s="10">
        <f t="shared" si="262"/>
        <v>96.680671839127626</v>
      </c>
      <c r="AC223" s="10">
        <f t="shared" si="262"/>
        <v>95.846010056822692</v>
      </c>
      <c r="AD223" s="10">
        <f t="shared" si="262"/>
        <v>118.7465761153618</v>
      </c>
      <c r="AE223" s="10">
        <f t="shared" si="262"/>
        <v>92.478708293497178</v>
      </c>
      <c r="AF223" s="10">
        <f t="shared" si="262"/>
        <v>173.79152721650507</v>
      </c>
      <c r="AG223" s="10">
        <f t="shared" si="262"/>
        <v>125.65523163860924</v>
      </c>
      <c r="AH223" s="10">
        <f t="shared" ref="AH223:AI223" si="263">IF(AND(AH4=0,AH203=0),0,IF(OR(AH4=0,AH203=0),1/0,1000*AH203/AH4))</f>
        <v>111.5659880956602</v>
      </c>
      <c r="AI223" s="10">
        <f t="shared" si="263"/>
        <v>78.37230621352407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451.12929307906921</v>
      </c>
      <c r="C225" s="41">
        <f t="shared" si="266"/>
        <v>134.67307089451322</v>
      </c>
      <c r="D225" s="41">
        <f t="shared" si="266"/>
        <v>134.12259295493993</v>
      </c>
      <c r="E225" s="41">
        <f t="shared" si="266"/>
        <v>133.52123267354924</v>
      </c>
      <c r="F225" s="41">
        <f t="shared" si="266"/>
        <v>132.78092259063848</v>
      </c>
      <c r="G225" s="41">
        <f t="shared" si="266"/>
        <v>131.92159823253243</v>
      </c>
      <c r="H225" s="41">
        <f t="shared" si="266"/>
        <v>128.45816920820437</v>
      </c>
      <c r="I225" s="41">
        <f t="shared" si="266"/>
        <v>125.87077233867038</v>
      </c>
      <c r="J225" s="41">
        <f t="shared" si="266"/>
        <v>130.6229859029151</v>
      </c>
      <c r="K225" s="41">
        <f t="shared" si="266"/>
        <v>135.30117615185213</v>
      </c>
      <c r="L225" s="41">
        <f t="shared" si="266"/>
        <v>130.78499548810737</v>
      </c>
      <c r="M225" s="41">
        <f t="shared" si="266"/>
        <v>127.93758648623447</v>
      </c>
      <c r="N225" s="41">
        <f t="shared" si="266"/>
        <v>126.50145054171027</v>
      </c>
      <c r="O225" s="41">
        <f t="shared" si="266"/>
        <v>127.21296962275012</v>
      </c>
      <c r="P225" s="41">
        <f t="shared" si="266"/>
        <v>127.69819274125994</v>
      </c>
      <c r="Q225" s="41">
        <f t="shared" si="266"/>
        <v>111.98469024247039</v>
      </c>
      <c r="R225" s="41">
        <f t="shared" si="266"/>
        <v>117.06926919638046</v>
      </c>
      <c r="S225" s="41">
        <f t="shared" si="266"/>
        <v>127.65388933526705</v>
      </c>
      <c r="T225" s="41">
        <f t="shared" si="266"/>
        <v>137.26033019068939</v>
      </c>
      <c r="U225" s="41">
        <f t="shared" si="266"/>
        <v>136.77365151707167</v>
      </c>
      <c r="V225" s="41">
        <f t="shared" si="266"/>
        <v>145.33011267052041</v>
      </c>
      <c r="W225" s="41">
        <f t="shared" si="266"/>
        <v>119.33324418265556</v>
      </c>
      <c r="X225" s="41">
        <f t="shared" si="266"/>
        <v>157.18636692515224</v>
      </c>
      <c r="Y225" s="41">
        <f t="shared" si="266"/>
        <v>151.0936113508904</v>
      </c>
      <c r="Z225" s="41">
        <f t="shared" si="266"/>
        <v>148.68612799354557</v>
      </c>
      <c r="AA225" s="41">
        <f t="shared" si="266"/>
        <v>130.11971382161801</v>
      </c>
      <c r="AB225" s="41">
        <f t="shared" si="266"/>
        <v>113.27235031599857</v>
      </c>
      <c r="AC225" s="41">
        <f t="shared" si="266"/>
        <v>117.39032096844727</v>
      </c>
      <c r="AD225" s="41">
        <f t="shared" si="266"/>
        <v>138.62539944191673</v>
      </c>
      <c r="AE225" s="41">
        <f t="shared" si="266"/>
        <v>112.69857570169943</v>
      </c>
      <c r="AF225" s="41">
        <f t="shared" si="266"/>
        <v>201.08216357273099</v>
      </c>
      <c r="AG225" s="41">
        <f t="shared" si="266"/>
        <v>143.5499105887875</v>
      </c>
      <c r="AH225" s="41">
        <f t="shared" ref="AH225:AI225" si="267">IF(AND(AH6=0,AH205=0),0,IF(OR(AH6=0,AH205=0),1/0,1000*AH205/AH6))</f>
        <v>172.12875662822171</v>
      </c>
      <c r="AI225" s="41">
        <f t="shared" si="267"/>
        <v>122.12319101509006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324.58030548737969</v>
      </c>
      <c r="C226" s="41">
        <f t="shared" si="268"/>
        <v>97.143158954137292</v>
      </c>
      <c r="D226" s="41">
        <f t="shared" si="268"/>
        <v>97.049718252545176</v>
      </c>
      <c r="E226" s="41">
        <f t="shared" si="268"/>
        <v>96.955375980589025</v>
      </c>
      <c r="F226" s="41">
        <f t="shared" si="268"/>
        <v>96.795930087528248</v>
      </c>
      <c r="G226" s="41">
        <f t="shared" si="268"/>
        <v>96.583813512750098</v>
      </c>
      <c r="H226" s="41">
        <f t="shared" si="268"/>
        <v>95.516012003803397</v>
      </c>
      <c r="I226" s="41">
        <f t="shared" si="268"/>
        <v>95.138704008045323</v>
      </c>
      <c r="J226" s="41">
        <f t="shared" si="268"/>
        <v>95.320084737307596</v>
      </c>
      <c r="K226" s="41">
        <f t="shared" si="268"/>
        <v>95.489047287592129</v>
      </c>
      <c r="L226" s="41">
        <f t="shared" si="268"/>
        <v>95.222657778591994</v>
      </c>
      <c r="M226" s="41">
        <f t="shared" si="268"/>
        <v>95.921451901470462</v>
      </c>
      <c r="N226" s="41">
        <f t="shared" si="268"/>
        <v>96.678938288792466</v>
      </c>
      <c r="O226" s="41">
        <f t="shared" si="268"/>
        <v>96.98735284652706</v>
      </c>
      <c r="P226" s="41">
        <f t="shared" si="268"/>
        <v>95.869891661242661</v>
      </c>
      <c r="Q226" s="41">
        <f t="shared" si="268"/>
        <v>101.97724848080105</v>
      </c>
      <c r="R226" s="41">
        <f t="shared" si="268"/>
        <v>104.67667269279468</v>
      </c>
      <c r="S226" s="41">
        <f t="shared" si="268"/>
        <v>113.90505812919618</v>
      </c>
      <c r="T226" s="41">
        <f t="shared" si="268"/>
        <v>119.51290644426102</v>
      </c>
      <c r="U226" s="41">
        <f t="shared" si="268"/>
        <v>102.12460673287299</v>
      </c>
      <c r="V226" s="41">
        <f t="shared" si="268"/>
        <v>102.35497903050501</v>
      </c>
      <c r="W226" s="41">
        <f t="shared" si="268"/>
        <v>92.006193693629086</v>
      </c>
      <c r="X226" s="41">
        <f t="shared" si="268"/>
        <v>90.057958183687916</v>
      </c>
      <c r="Y226" s="41">
        <f t="shared" si="268"/>
        <v>91.788556718678805</v>
      </c>
      <c r="Z226" s="41">
        <f t="shared" si="268"/>
        <v>97.674946324000345</v>
      </c>
      <c r="AA226" s="41">
        <f t="shared" si="268"/>
        <v>96.951840746357931</v>
      </c>
      <c r="AB226" s="41">
        <f t="shared" si="268"/>
        <v>85.75244753369951</v>
      </c>
      <c r="AC226" s="41">
        <f t="shared" si="268"/>
        <v>83.023743130082721</v>
      </c>
      <c r="AD226" s="41">
        <f t="shared" si="268"/>
        <v>106.18924043030647</v>
      </c>
      <c r="AE226" s="41">
        <f t="shared" si="268"/>
        <v>80.535201830557568</v>
      </c>
      <c r="AF226" s="41">
        <f t="shared" si="268"/>
        <v>152.9533730388759</v>
      </c>
      <c r="AG226" s="41">
        <f t="shared" si="268"/>
        <v>109.36422057166445</v>
      </c>
      <c r="AH226" s="41">
        <f t="shared" ref="AH226:AI226" si="269">IF(AND(AH7=0,AH206=0),0,IF(OR(AH7=0,AH206=0),1/0,1000*AH206/AH7))</f>
        <v>79.71542618115997</v>
      </c>
      <c r="AI226" s="41">
        <f t="shared" si="269"/>
        <v>57.639916886237522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560.46012629767563</v>
      </c>
      <c r="C227" s="11">
        <f t="shared" si="270"/>
        <v>162.00374046673406</v>
      </c>
      <c r="D227" s="11">
        <f t="shared" si="270"/>
        <v>165.25708140307165</v>
      </c>
      <c r="E227" s="11">
        <f t="shared" si="270"/>
        <v>164.08768695158813</v>
      </c>
      <c r="F227" s="11">
        <f t="shared" si="270"/>
        <v>161.80810477898928</v>
      </c>
      <c r="G227" s="11">
        <f t="shared" si="270"/>
        <v>161.08203531935109</v>
      </c>
      <c r="H227" s="11">
        <f t="shared" si="270"/>
        <v>164.12293287528288</v>
      </c>
      <c r="I227" s="11">
        <f t="shared" si="270"/>
        <v>160.5148652755943</v>
      </c>
      <c r="J227" s="11">
        <f t="shared" si="270"/>
        <v>167.28472228223421</v>
      </c>
      <c r="K227" s="11">
        <f t="shared" si="270"/>
        <v>174.69318462040428</v>
      </c>
      <c r="L227" s="11">
        <f t="shared" si="270"/>
        <v>174.379389932203</v>
      </c>
      <c r="M227" s="11">
        <f t="shared" si="270"/>
        <v>158.09556465485505</v>
      </c>
      <c r="N227" s="11">
        <f t="shared" si="270"/>
        <v>159.91291768092512</v>
      </c>
      <c r="O227" s="11">
        <f t="shared" si="270"/>
        <v>160.44822982768176</v>
      </c>
      <c r="P227" s="11">
        <f t="shared" si="270"/>
        <v>162.49593168068026</v>
      </c>
      <c r="Q227" s="11">
        <f t="shared" si="270"/>
        <v>184.27630329911131</v>
      </c>
      <c r="R227" s="11">
        <f t="shared" si="270"/>
        <v>231.12965681721371</v>
      </c>
      <c r="S227" s="11">
        <f t="shared" si="270"/>
        <v>337.76186171638938</v>
      </c>
      <c r="T227" s="11">
        <f t="shared" si="270"/>
        <v>294.75425434855998</v>
      </c>
      <c r="U227" s="11">
        <f t="shared" si="270"/>
        <v>244.17694548453136</v>
      </c>
      <c r="V227" s="11">
        <f t="shared" si="270"/>
        <v>351.49133204719658</v>
      </c>
      <c r="W227" s="11">
        <f t="shared" si="270"/>
        <v>312.92744925117267</v>
      </c>
      <c r="X227" s="11">
        <f t="shared" si="270"/>
        <v>351.03778427412101</v>
      </c>
      <c r="Y227" s="11">
        <f t="shared" si="270"/>
        <v>381.07766632928116</v>
      </c>
      <c r="Z227" s="11">
        <f t="shared" si="270"/>
        <v>377.27081581478365</v>
      </c>
      <c r="AA227" s="11">
        <f t="shared" si="270"/>
        <v>387.16322069224975</v>
      </c>
      <c r="AB227" s="11">
        <f t="shared" si="270"/>
        <v>298.98059513262655</v>
      </c>
      <c r="AC227" s="11">
        <f t="shared" si="270"/>
        <v>326.47320671871722</v>
      </c>
      <c r="AD227" s="11">
        <f t="shared" si="270"/>
        <v>374.32013295387418</v>
      </c>
      <c r="AE227" s="11">
        <f t="shared" si="270"/>
        <v>322.7395231417841</v>
      </c>
      <c r="AF227" s="11">
        <f t="shared" si="270"/>
        <v>728.82782149100433</v>
      </c>
      <c r="AG227" s="11">
        <f t="shared" si="270"/>
        <v>587.02347110373728</v>
      </c>
      <c r="AH227" s="11">
        <f t="shared" ref="AH227:AI227" si="271">IF(AND(AH8=0,AH207=0),0,IF(OR(AH8=0,AH207=0),1/0,1000*AH207/AH8))</f>
        <v>677.08000616575043</v>
      </c>
      <c r="AI227" s="11">
        <f t="shared" si="271"/>
        <v>462.83382104346089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1054.7520235862503</v>
      </c>
      <c r="C229" s="42">
        <f t="shared" si="274"/>
        <v>315.66480614327037</v>
      </c>
      <c r="D229" s="42">
        <f t="shared" si="274"/>
        <v>315.70935471984728</v>
      </c>
      <c r="E229" s="42">
        <f t="shared" si="274"/>
        <v>309.32191171009424</v>
      </c>
      <c r="F229" s="42">
        <f t="shared" si="274"/>
        <v>308.01362435769937</v>
      </c>
      <c r="G229" s="42">
        <f t="shared" si="274"/>
        <v>307.79601400037143</v>
      </c>
      <c r="H229" s="42">
        <f t="shared" si="274"/>
        <v>316.91512545355158</v>
      </c>
      <c r="I229" s="42">
        <f t="shared" si="274"/>
        <v>312.9023100415086</v>
      </c>
      <c r="J229" s="42">
        <f t="shared" si="274"/>
        <v>319.56697204839219</v>
      </c>
      <c r="K229" s="42">
        <f t="shared" si="274"/>
        <v>325.70447107862049</v>
      </c>
      <c r="L229" s="42">
        <f t="shared" si="274"/>
        <v>338.99548374294562</v>
      </c>
      <c r="M229" s="42">
        <f t="shared" si="274"/>
        <v>327.63175719708335</v>
      </c>
      <c r="N229" s="42">
        <f t="shared" si="274"/>
        <v>349.465710426302</v>
      </c>
      <c r="O229" s="42">
        <f t="shared" si="274"/>
        <v>338.80117240003727</v>
      </c>
      <c r="P229" s="42">
        <f t="shared" si="274"/>
        <v>371.10382174614944</v>
      </c>
      <c r="Q229" s="42">
        <f t="shared" si="274"/>
        <v>332.92272636281086</v>
      </c>
      <c r="R229" s="42">
        <f t="shared" si="274"/>
        <v>394.24407874320491</v>
      </c>
      <c r="S229" s="42">
        <f t="shared" si="274"/>
        <v>400.58222609238175</v>
      </c>
      <c r="T229" s="42">
        <f t="shared" si="274"/>
        <v>402.02013628328291</v>
      </c>
      <c r="U229" s="42">
        <f t="shared" si="274"/>
        <v>347.30271658134313</v>
      </c>
      <c r="V229" s="42">
        <f t="shared" si="274"/>
        <v>414.00506215808917</v>
      </c>
      <c r="W229" s="42">
        <f t="shared" si="274"/>
        <v>363.98787788920703</v>
      </c>
      <c r="X229" s="42">
        <f t="shared" si="274"/>
        <v>439.95229697043817</v>
      </c>
      <c r="Y229" s="42">
        <f t="shared" si="274"/>
        <v>487.49276392145407</v>
      </c>
      <c r="Z229" s="42">
        <f t="shared" si="274"/>
        <v>464.92125885383911</v>
      </c>
      <c r="AA229" s="42">
        <f t="shared" si="274"/>
        <v>419.54724937955154</v>
      </c>
      <c r="AB229" s="42">
        <f t="shared" si="274"/>
        <v>320.48675838790416</v>
      </c>
      <c r="AC229" s="42">
        <f t="shared" si="274"/>
        <v>370.26886516591958</v>
      </c>
      <c r="AD229" s="42">
        <f t="shared" si="274"/>
        <v>437.52349266628886</v>
      </c>
      <c r="AE229" s="42">
        <f t="shared" si="274"/>
        <v>401.62965832774017</v>
      </c>
      <c r="AF229" s="42">
        <f t="shared" si="274"/>
        <v>929.45085437794387</v>
      </c>
      <c r="AG229" s="42">
        <f t="shared" si="274"/>
        <v>715.98290127185169</v>
      </c>
      <c r="AH229" s="42">
        <f t="shared" ref="AH229:AI229" si="275">IF(AND(AH10=0,AH209=0),0,IF(OR(AH10=0,AH209=0),1/0,1000*AH209/AH10))</f>
        <v>890.54981645909243</v>
      </c>
      <c r="AI229" s="42">
        <f t="shared" si="275"/>
        <v>587.82074689835974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443.6066606899505</v>
      </c>
      <c r="C230" s="43">
        <f t="shared" si="276"/>
        <v>129.70620365791362</v>
      </c>
      <c r="D230" s="43">
        <f t="shared" si="276"/>
        <v>131.72050795502764</v>
      </c>
      <c r="E230" s="43">
        <f t="shared" si="276"/>
        <v>129.82464964252662</v>
      </c>
      <c r="F230" s="43">
        <f t="shared" si="276"/>
        <v>127.89960469685488</v>
      </c>
      <c r="G230" s="43">
        <f t="shared" si="276"/>
        <v>128.16547045322926</v>
      </c>
      <c r="H230" s="43">
        <f t="shared" si="276"/>
        <v>129.3039851710688</v>
      </c>
      <c r="I230" s="43">
        <f t="shared" si="276"/>
        <v>125.9894906194037</v>
      </c>
      <c r="J230" s="43">
        <f t="shared" si="276"/>
        <v>133.46060386430872</v>
      </c>
      <c r="K230" s="43">
        <f t="shared" si="276"/>
        <v>141.84898730331298</v>
      </c>
      <c r="L230" s="43">
        <f t="shared" si="276"/>
        <v>136.83914432508348</v>
      </c>
      <c r="M230" s="43">
        <f t="shared" si="276"/>
        <v>127.44806550590303</v>
      </c>
      <c r="N230" s="43">
        <f t="shared" si="276"/>
        <v>132.57044288228624</v>
      </c>
      <c r="O230" s="43">
        <f t="shared" si="276"/>
        <v>140.43245708949939</v>
      </c>
      <c r="P230" s="43">
        <f t="shared" si="276"/>
        <v>142.97217734991716</v>
      </c>
      <c r="Q230" s="43">
        <f t="shared" si="276"/>
        <v>160.83810094946458</v>
      </c>
      <c r="R230" s="43">
        <f t="shared" si="276"/>
        <v>157.24935005110461</v>
      </c>
      <c r="S230" s="43">
        <f t="shared" si="276"/>
        <v>169.1614569838089</v>
      </c>
      <c r="T230" s="43">
        <f t="shared" si="276"/>
        <v>161.38239919693805</v>
      </c>
      <c r="U230" s="43">
        <f t="shared" si="276"/>
        <v>143.40852017900042</v>
      </c>
      <c r="V230" s="43">
        <f t="shared" si="276"/>
        <v>204.32457975408596</v>
      </c>
      <c r="W230" s="43">
        <f t="shared" si="276"/>
        <v>196.90489363206032</v>
      </c>
      <c r="X230" s="43">
        <f t="shared" si="276"/>
        <v>172.65160164471246</v>
      </c>
      <c r="Y230" s="43">
        <f t="shared" si="276"/>
        <v>167.91271699552308</v>
      </c>
      <c r="Z230" s="43">
        <f t="shared" si="276"/>
        <v>194.28268034817938</v>
      </c>
      <c r="AA230" s="43">
        <f t="shared" si="276"/>
        <v>241.6944293466133</v>
      </c>
      <c r="AB230" s="43">
        <f t="shared" si="276"/>
        <v>184.60446583251695</v>
      </c>
      <c r="AC230" s="43">
        <f t="shared" si="276"/>
        <v>180.18711571692447</v>
      </c>
      <c r="AD230" s="43">
        <f t="shared" si="276"/>
        <v>208.46138808251641</v>
      </c>
      <c r="AE230" s="43">
        <f t="shared" si="276"/>
        <v>148.26336483025489</v>
      </c>
      <c r="AF230" s="43">
        <f t="shared" si="276"/>
        <v>211.02517818574523</v>
      </c>
      <c r="AG230" s="43">
        <f t="shared" si="276"/>
        <v>151.5941385867653</v>
      </c>
      <c r="AH230" s="43">
        <f t="shared" ref="AH230:AI230" si="277">IF(AND(AH11=0,AH210=0),0,IF(OR(AH11=0,AH210=0),1/0,1000*AH210/AH11))</f>
        <v>100.73604579345778</v>
      </c>
      <c r="AI230" s="43">
        <f t="shared" si="277"/>
        <v>86.930623222982376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17713.910614525135</v>
      </c>
      <c r="C232" s="27">
        <f t="shared" si="278"/>
        <v>5307.8719397363466</v>
      </c>
      <c r="D232" s="27">
        <f t="shared" si="278"/>
        <v>5303.1306066595735</v>
      </c>
      <c r="E232" s="27">
        <f t="shared" si="278"/>
        <v>5299.5549984330937</v>
      </c>
      <c r="F232" s="27">
        <f t="shared" si="278"/>
        <v>5294.5123268834104</v>
      </c>
      <c r="G232" s="27">
        <f t="shared" si="278"/>
        <v>5288.3611306179764</v>
      </c>
      <c r="H232" s="27">
        <f t="shared" si="278"/>
        <v>5284.1319478482501</v>
      </c>
      <c r="I232" s="27">
        <f t="shared" si="278"/>
        <v>5278.2964949597717</v>
      </c>
      <c r="J232" s="27">
        <f t="shared" si="278"/>
        <v>5272.4452655889163</v>
      </c>
      <c r="K232" s="27">
        <f t="shared" si="278"/>
        <v>5267.5305257911796</v>
      </c>
      <c r="L232" s="27">
        <f t="shared" si="278"/>
        <v>5260.1755719914281</v>
      </c>
      <c r="M232" s="27">
        <f t="shared" si="278"/>
        <v>5264.7384890478324</v>
      </c>
      <c r="N232" s="27">
        <f t="shared" si="278"/>
        <v>5265.218835250862</v>
      </c>
      <c r="O232" s="27">
        <f t="shared" si="278"/>
        <v>5259.0559278179517</v>
      </c>
      <c r="P232" s="27">
        <f t="shared" si="278"/>
        <v>5241.4311814859921</v>
      </c>
      <c r="Q232" s="27">
        <f t="shared" si="278"/>
        <v>5381.2682249479303</v>
      </c>
      <c r="R232" s="27">
        <f t="shared" si="278"/>
        <v>5652.0320855614973</v>
      </c>
      <c r="S232" s="27">
        <f t="shared" si="278"/>
        <v>6300.0755336276297</v>
      </c>
      <c r="T232" s="27">
        <f t="shared" si="278"/>
        <v>6446.0910392441865</v>
      </c>
      <c r="U232" s="27">
        <f t="shared" si="278"/>
        <v>5613.2422632487724</v>
      </c>
      <c r="V232" s="27">
        <f t="shared" si="278"/>
        <v>6304.0126789976157</v>
      </c>
      <c r="W232" s="27">
        <f t="shared" si="278"/>
        <v>5607.1988536718327</v>
      </c>
      <c r="X232" s="27">
        <f t="shared" si="278"/>
        <v>6372.425920877954</v>
      </c>
      <c r="Y232" s="27">
        <f t="shared" si="278"/>
        <v>7315.677812675267</v>
      </c>
      <c r="Z232" s="27">
        <f t="shared" si="278"/>
        <v>7653.346493252493</v>
      </c>
      <c r="AA232" s="27">
        <f t="shared" si="278"/>
        <v>7269.4706706297584</v>
      </c>
      <c r="AB232" s="27">
        <f t="shared" si="278"/>
        <v>6211.9398771614869</v>
      </c>
      <c r="AC232" s="27">
        <f t="shared" si="278"/>
        <v>6574.5917521332112</v>
      </c>
      <c r="AD232" s="27">
        <f t="shared" si="278"/>
        <v>8557.4304806077598</v>
      </c>
      <c r="AE232" s="27">
        <f t="shared" si="278"/>
        <v>7767.2643085006584</v>
      </c>
      <c r="AF232" s="27">
        <f t="shared" si="278"/>
        <v>13837.055323475046</v>
      </c>
      <c r="AG232" s="27">
        <f t="shared" si="278"/>
        <v>11329.830411826819</v>
      </c>
      <c r="AH232" s="27">
        <f t="shared" ref="AH232:AI232" si="279">IF(AND(AH43=0,AH200=0),0,IF(OR(AH43=0,AH200=0),1/0,1000000*AH200/AH43))</f>
        <v>12608.905824217274</v>
      </c>
      <c r="AI232" s="27">
        <f t="shared" si="279"/>
        <v>9010.4844262295064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17663.500722079516</v>
      </c>
      <c r="C233" s="4">
        <f t="shared" si="280"/>
        <v>5289.3828191046578</v>
      </c>
      <c r="D233" s="4">
        <f t="shared" si="280"/>
        <v>5286.5873046127099</v>
      </c>
      <c r="E233" s="4">
        <f t="shared" si="280"/>
        <v>5284.8776486694578</v>
      </c>
      <c r="F233" s="4">
        <f t="shared" si="280"/>
        <v>5279.5696921412327</v>
      </c>
      <c r="G233" s="4">
        <f t="shared" si="280"/>
        <v>5272.5029296687262</v>
      </c>
      <c r="H233" s="4">
        <f t="shared" si="280"/>
        <v>5269.2453783111132</v>
      </c>
      <c r="I233" s="4">
        <f t="shared" si="280"/>
        <v>5263.3694715364854</v>
      </c>
      <c r="J233" s="4">
        <f t="shared" si="280"/>
        <v>5255.7098498229871</v>
      </c>
      <c r="K233" s="4">
        <f t="shared" si="280"/>
        <v>5249.6088598982815</v>
      </c>
      <c r="L233" s="4">
        <f t="shared" si="280"/>
        <v>5245.0511434487853</v>
      </c>
      <c r="M233" s="4">
        <f t="shared" si="280"/>
        <v>5247.6476398281575</v>
      </c>
      <c r="N233" s="4">
        <f t="shared" si="280"/>
        <v>5245.9700843917681</v>
      </c>
      <c r="O233" s="4">
        <f t="shared" si="280"/>
        <v>5229.6279854829609</v>
      </c>
      <c r="P233" s="4">
        <f t="shared" si="280"/>
        <v>5197.7267705559261</v>
      </c>
      <c r="Q233" s="4">
        <f t="shared" si="280"/>
        <v>5347.6248786329288</v>
      </c>
      <c r="R233" s="4">
        <f t="shared" si="280"/>
        <v>5656.650184445778</v>
      </c>
      <c r="S233" s="4">
        <f t="shared" si="280"/>
        <v>6405.5779901315782</v>
      </c>
      <c r="T233" s="4">
        <f t="shared" si="280"/>
        <v>6474.5648000000901</v>
      </c>
      <c r="U233" s="4">
        <f t="shared" si="280"/>
        <v>5623.6467765307825</v>
      </c>
      <c r="V233" s="4">
        <f t="shared" si="280"/>
        <v>6323.3943790038029</v>
      </c>
      <c r="W233" s="4">
        <f t="shared" si="280"/>
        <v>5628.8773780233887</v>
      </c>
      <c r="X233" s="4">
        <f t="shared" si="280"/>
        <v>6402.9534877404249</v>
      </c>
      <c r="Y233" s="4">
        <f t="shared" si="280"/>
        <v>7345.8381028175381</v>
      </c>
      <c r="Z233" s="4">
        <f t="shared" si="280"/>
        <v>7675.1778467026506</v>
      </c>
      <c r="AA233" s="4">
        <f t="shared" si="280"/>
        <v>7290.3449642918131</v>
      </c>
      <c r="AB233" s="4">
        <f t="shared" si="280"/>
        <v>6231.8207923880209</v>
      </c>
      <c r="AC233" s="4">
        <f t="shared" si="280"/>
        <v>6599.8156499140796</v>
      </c>
      <c r="AD233" s="4">
        <f t="shared" si="280"/>
        <v>8592.0276112003212</v>
      </c>
      <c r="AE233" s="4">
        <f t="shared" si="280"/>
        <v>7800.1404752706176</v>
      </c>
      <c r="AF233" s="4">
        <f t="shared" si="280"/>
        <v>14213.609309918353</v>
      </c>
      <c r="AG233" s="4">
        <f t="shared" si="280"/>
        <v>11624.982538646378</v>
      </c>
      <c r="AH233" s="4">
        <f t="shared" ref="AH233:AI233" si="281">IF(AND(AH44=0,AH203=0),0,IF(OR(AH44=0,AH203=0),1/0,1000000*AH203/AH44))</f>
        <v>12704.78512046904</v>
      </c>
      <c r="AI233" s="4">
        <f t="shared" si="281"/>
        <v>9058.3649985574721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13454.752475372528</v>
      </c>
      <c r="C235" s="33">
        <f t="shared" si="284"/>
        <v>4029.4927063380737</v>
      </c>
      <c r="D235" s="33">
        <f t="shared" si="284"/>
        <v>4027.6787110417076</v>
      </c>
      <c r="E235" s="33">
        <f t="shared" si="284"/>
        <v>4026.415809221267</v>
      </c>
      <c r="F235" s="33">
        <f t="shared" si="284"/>
        <v>4022.1118305488662</v>
      </c>
      <c r="G235" s="33">
        <f t="shared" si="284"/>
        <v>4016.8397510040154</v>
      </c>
      <c r="H235" s="33">
        <f t="shared" si="284"/>
        <v>4014.3992681379855</v>
      </c>
      <c r="I235" s="33">
        <f t="shared" si="284"/>
        <v>4010.0354366238612</v>
      </c>
      <c r="J235" s="33">
        <f t="shared" si="284"/>
        <v>4003.9746509860574</v>
      </c>
      <c r="K235" s="33">
        <f t="shared" si="284"/>
        <v>3999.4443785334793</v>
      </c>
      <c r="L235" s="33">
        <f t="shared" si="284"/>
        <v>3995.9393447932225</v>
      </c>
      <c r="M235" s="33">
        <f t="shared" si="284"/>
        <v>3997.9526172393062</v>
      </c>
      <c r="N235" s="33">
        <f t="shared" si="284"/>
        <v>3996.600007321279</v>
      </c>
      <c r="O235" s="33">
        <f t="shared" si="284"/>
        <v>3984.0987080543641</v>
      </c>
      <c r="P235" s="33">
        <f t="shared" si="284"/>
        <v>3959.8299638538624</v>
      </c>
      <c r="Q235" s="33">
        <f t="shared" si="284"/>
        <v>3874.9490281467051</v>
      </c>
      <c r="R235" s="33">
        <f t="shared" si="284"/>
        <v>4088.1737731934768</v>
      </c>
      <c r="S235" s="33">
        <f t="shared" si="284"/>
        <v>4759.9139434149247</v>
      </c>
      <c r="T235" s="33">
        <f t="shared" si="284"/>
        <v>4786.9119915349056</v>
      </c>
      <c r="U235" s="33">
        <f t="shared" si="284"/>
        <v>4399.9745238110854</v>
      </c>
      <c r="V235" s="33">
        <f t="shared" si="284"/>
        <v>5380.1355316242389</v>
      </c>
      <c r="W235" s="33">
        <f t="shared" si="284"/>
        <v>4651.4899639469868</v>
      </c>
      <c r="X235" s="33">
        <f t="shared" si="284"/>
        <v>5484.7825920461255</v>
      </c>
      <c r="Y235" s="33">
        <f t="shared" si="284"/>
        <v>6617.825031101017</v>
      </c>
      <c r="Z235" s="33">
        <f t="shared" si="284"/>
        <v>7256.8946204731301</v>
      </c>
      <c r="AA235" s="33">
        <f t="shared" si="284"/>
        <v>6832.3555643870559</v>
      </c>
      <c r="AB235" s="33">
        <f t="shared" si="284"/>
        <v>5650.7407002189429</v>
      </c>
      <c r="AC235" s="33">
        <f t="shared" si="284"/>
        <v>6174.3685156135316</v>
      </c>
      <c r="AD235" s="33">
        <f t="shared" si="284"/>
        <v>7474.1730636240418</v>
      </c>
      <c r="AE235" s="33">
        <f t="shared" si="284"/>
        <v>7172.6782521203768</v>
      </c>
      <c r="AF235" s="33">
        <f t="shared" si="284"/>
        <v>12662.742981966676</v>
      </c>
      <c r="AG235" s="33">
        <f t="shared" si="284"/>
        <v>10704.849169502111</v>
      </c>
      <c r="AH235" s="33">
        <f t="shared" ref="AH235:AI235" si="285">IF(AND(AH46=0,AH205=0),0,IF(OR(AH46=0,AH205=0),1/0,1000000*AH205/AH46))</f>
        <v>13745.044426986169</v>
      </c>
      <c r="AI235" s="33">
        <f t="shared" si="285"/>
        <v>9691.5282621798397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24881.330459659461</v>
      </c>
      <c r="C236" s="33">
        <f t="shared" si="286"/>
        <v>7450.6400980329918</v>
      </c>
      <c r="D236" s="33">
        <f t="shared" si="286"/>
        <v>7447.4162333609383</v>
      </c>
      <c r="E236" s="33">
        <f t="shared" si="286"/>
        <v>7444.6605249045697</v>
      </c>
      <c r="F236" s="33">
        <f t="shared" si="286"/>
        <v>7437.6301148094435</v>
      </c>
      <c r="G236" s="33">
        <f t="shared" si="286"/>
        <v>7427.529193701952</v>
      </c>
      <c r="H236" s="33">
        <f t="shared" si="286"/>
        <v>7423.1561833838814</v>
      </c>
      <c r="I236" s="33">
        <f t="shared" si="286"/>
        <v>7414.756747489444</v>
      </c>
      <c r="J236" s="33">
        <f t="shared" si="286"/>
        <v>7404.3951189511199</v>
      </c>
      <c r="K236" s="33">
        <f t="shared" si="286"/>
        <v>7395.7577691508159</v>
      </c>
      <c r="L236" s="33">
        <f t="shared" si="286"/>
        <v>7389.6676274886295</v>
      </c>
      <c r="M236" s="33">
        <f t="shared" si="286"/>
        <v>7393.2597095606161</v>
      </c>
      <c r="N236" s="33">
        <f t="shared" si="286"/>
        <v>7391.0766968477492</v>
      </c>
      <c r="O236" s="33">
        <f t="shared" si="286"/>
        <v>7368.0503020845072</v>
      </c>
      <c r="P236" s="33">
        <f t="shared" si="286"/>
        <v>7322.9995085890268</v>
      </c>
      <c r="Q236" s="33">
        <f t="shared" si="286"/>
        <v>8117.563641828755</v>
      </c>
      <c r="R236" s="33">
        <f t="shared" si="286"/>
        <v>8508.7594091649389</v>
      </c>
      <c r="S236" s="33">
        <f t="shared" si="286"/>
        <v>9223.9649205942987</v>
      </c>
      <c r="T236" s="33">
        <f t="shared" si="286"/>
        <v>9333.0705112676769</v>
      </c>
      <c r="U236" s="33">
        <f t="shared" si="286"/>
        <v>7370.8684069392402</v>
      </c>
      <c r="V236" s="33">
        <f t="shared" si="286"/>
        <v>7484.4018094436497</v>
      </c>
      <c r="W236" s="33">
        <f t="shared" si="286"/>
        <v>6902.9176308411425</v>
      </c>
      <c r="X236" s="33">
        <f t="shared" si="286"/>
        <v>7491.9805485313973</v>
      </c>
      <c r="Y236" s="33">
        <f t="shared" si="286"/>
        <v>8095.081374192072</v>
      </c>
      <c r="Z236" s="33">
        <f t="shared" si="286"/>
        <v>8070.9101511702347</v>
      </c>
      <c r="AA236" s="33">
        <f t="shared" si="286"/>
        <v>7708.872488518361</v>
      </c>
      <c r="AB236" s="33">
        <f t="shared" si="286"/>
        <v>6844.1528280484608</v>
      </c>
      <c r="AC236" s="33">
        <f t="shared" si="286"/>
        <v>7006.0617480658329</v>
      </c>
      <c r="AD236" s="33">
        <f t="shared" si="286"/>
        <v>9800.8262575624685</v>
      </c>
      <c r="AE236" s="33">
        <f t="shared" si="286"/>
        <v>8408.1236265827047</v>
      </c>
      <c r="AF236" s="33">
        <f t="shared" si="286"/>
        <v>16206.041745134044</v>
      </c>
      <c r="AG236" s="33">
        <f t="shared" si="286"/>
        <v>12955.689918157172</v>
      </c>
      <c r="AH236" s="33">
        <f t="shared" ref="AH236:AI236" si="287">IF(AND(AH47=0,AH206=0),0,IF(OR(AH47=0,AH206=0),1/0,1000000*AH206/AH47))</f>
        <v>11699.295460419247</v>
      </c>
      <c r="AI236" s="33">
        <f t="shared" si="287"/>
        <v>8500.7698172108612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22995.492527577851</v>
      </c>
      <c r="C237" s="6">
        <f t="shared" si="288"/>
        <v>7210.2416777751514</v>
      </c>
      <c r="D237" s="6">
        <f t="shared" si="288"/>
        <v>7013.6555198859915</v>
      </c>
      <c r="E237" s="6">
        <f t="shared" si="288"/>
        <v>6881.5397996614083</v>
      </c>
      <c r="F237" s="6">
        <f t="shared" si="288"/>
        <v>6915.3865126800529</v>
      </c>
      <c r="G237" s="6">
        <f t="shared" si="288"/>
        <v>6976.8107147051396</v>
      </c>
      <c r="H237" s="6">
        <f t="shared" si="288"/>
        <v>6902.1259788308162</v>
      </c>
      <c r="I237" s="6">
        <f t="shared" si="288"/>
        <v>6893.7321409911265</v>
      </c>
      <c r="J237" s="6">
        <f t="shared" si="288"/>
        <v>7067.3186064848733</v>
      </c>
      <c r="K237" s="6">
        <f t="shared" si="288"/>
        <v>7211.0537297581886</v>
      </c>
      <c r="L237" s="6">
        <f t="shared" si="288"/>
        <v>6830.5954023357745</v>
      </c>
      <c r="M237" s="6">
        <f t="shared" si="288"/>
        <v>7459.429523554476</v>
      </c>
      <c r="N237" s="6">
        <f t="shared" si="288"/>
        <v>8143.9382717671351</v>
      </c>
      <c r="O237" s="6">
        <f t="shared" si="288"/>
        <v>9536.107352622048</v>
      </c>
      <c r="P237" s="6">
        <f t="shared" si="288"/>
        <v>9981.9029537003971</v>
      </c>
      <c r="Q237" s="6">
        <f t="shared" si="288"/>
        <v>8981.9473643108049</v>
      </c>
      <c r="R237" s="6">
        <f t="shared" si="288"/>
        <v>5381.525921711529</v>
      </c>
      <c r="S237" s="6">
        <f t="shared" si="288"/>
        <v>4379.194149749017</v>
      </c>
      <c r="T237" s="6">
        <f t="shared" si="288"/>
        <v>4807.3352340373804</v>
      </c>
      <c r="U237" s="6">
        <f t="shared" si="288"/>
        <v>4454.459007870244</v>
      </c>
      <c r="V237" s="6">
        <f t="shared" si="288"/>
        <v>4941.1080296263481</v>
      </c>
      <c r="W237" s="6">
        <f t="shared" si="288"/>
        <v>4215.8117374227486</v>
      </c>
      <c r="X237" s="6">
        <f t="shared" si="288"/>
        <v>4752.5660332951766</v>
      </c>
      <c r="Y237" s="6">
        <f t="shared" si="288"/>
        <v>5656.546040293857</v>
      </c>
      <c r="Z237" s="6">
        <f t="shared" si="288"/>
        <v>6234.8719087586396</v>
      </c>
      <c r="AA237" s="6">
        <f t="shared" si="288"/>
        <v>5976.1189668316383</v>
      </c>
      <c r="AB237" s="6">
        <f t="shared" si="288"/>
        <v>4900.1769579423872</v>
      </c>
      <c r="AC237" s="6">
        <f t="shared" si="288"/>
        <v>5362.1015437642318</v>
      </c>
      <c r="AD237" s="6">
        <f t="shared" si="288"/>
        <v>6669.1959753781384</v>
      </c>
      <c r="AE237" s="6">
        <f t="shared" si="288"/>
        <v>5984.6265611035597</v>
      </c>
      <c r="AF237" s="6">
        <f t="shared" si="288"/>
        <v>9924.8575906377682</v>
      </c>
      <c r="AG237" s="6">
        <f t="shared" si="288"/>
        <v>7914.6852276093578</v>
      </c>
      <c r="AH237" s="6">
        <f t="shared" ref="AH237:AI237" si="289">IF(AND(AH48=0,AH207=0),0,IF(OR(AH48=0,AH207=0),1/0,1000000*AH207/AH48))</f>
        <v>10604.156902589471</v>
      </c>
      <c r="AI237" s="6">
        <f t="shared" si="289"/>
        <v>7637.4766629870583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10708.267177065183</v>
      </c>
      <c r="C239" s="35">
        <f t="shared" si="292"/>
        <v>3206.9623403687974</v>
      </c>
      <c r="D239" s="35">
        <f t="shared" si="292"/>
        <v>3205.5186314394068</v>
      </c>
      <c r="E239" s="35">
        <f t="shared" si="292"/>
        <v>3204.5135226396396</v>
      </c>
      <c r="F239" s="35">
        <f t="shared" si="292"/>
        <v>3201.0881044736193</v>
      </c>
      <c r="G239" s="35">
        <f t="shared" si="292"/>
        <v>3196.8922014684676</v>
      </c>
      <c r="H239" s="35">
        <f t="shared" si="292"/>
        <v>3194.9498883253345</v>
      </c>
      <c r="I239" s="35">
        <f t="shared" si="292"/>
        <v>3191.4768349299293</v>
      </c>
      <c r="J239" s="35">
        <f t="shared" si="292"/>
        <v>3186.6532224531243</v>
      </c>
      <c r="K239" s="35">
        <f t="shared" si="292"/>
        <v>3183.0477032957933</v>
      </c>
      <c r="L239" s="35">
        <f t="shared" si="292"/>
        <v>3180.258143411731</v>
      </c>
      <c r="M239" s="35">
        <f t="shared" si="292"/>
        <v>3181.8604515398329</v>
      </c>
      <c r="N239" s="35">
        <f t="shared" si="292"/>
        <v>3180.7839465342518</v>
      </c>
      <c r="O239" s="35">
        <f t="shared" si="292"/>
        <v>3170.8345065236986</v>
      </c>
      <c r="P239" s="35">
        <f t="shared" si="292"/>
        <v>3151.519680968453</v>
      </c>
      <c r="Q239" s="35">
        <f t="shared" si="292"/>
        <v>3083.9652804356119</v>
      </c>
      <c r="R239" s="35">
        <f t="shared" si="292"/>
        <v>3316.4906157193095</v>
      </c>
      <c r="S239" s="35">
        <f t="shared" si="292"/>
        <v>3935.9677947320433</v>
      </c>
      <c r="T239" s="35">
        <f t="shared" si="292"/>
        <v>4034.6696491827133</v>
      </c>
      <c r="U239" s="35">
        <f t="shared" si="292"/>
        <v>3780.0706560697363</v>
      </c>
      <c r="V239" s="35">
        <f t="shared" si="292"/>
        <v>4711.2627374933445</v>
      </c>
      <c r="W239" s="35">
        <f t="shared" si="292"/>
        <v>3992.9292690315106</v>
      </c>
      <c r="X239" s="35">
        <f t="shared" si="292"/>
        <v>4615.4578482536726</v>
      </c>
      <c r="Y239" s="35">
        <f t="shared" si="292"/>
        <v>5587.1658747035608</v>
      </c>
      <c r="Z239" s="35">
        <f t="shared" si="292"/>
        <v>6146.7756230490659</v>
      </c>
      <c r="AA239" s="35">
        <f t="shared" si="292"/>
        <v>5806.1279918078817</v>
      </c>
      <c r="AB239" s="35">
        <f t="shared" si="292"/>
        <v>4817.7079168973696</v>
      </c>
      <c r="AC239" s="35">
        <f t="shared" si="292"/>
        <v>5281.3617065432445</v>
      </c>
      <c r="AD239" s="35">
        <f t="shared" si="292"/>
        <v>6414.0763614748284</v>
      </c>
      <c r="AE239" s="35">
        <f t="shared" si="292"/>
        <v>5891.7723487488111</v>
      </c>
      <c r="AF239" s="35">
        <f t="shared" si="292"/>
        <v>10135.978497210048</v>
      </c>
      <c r="AG239" s="35">
        <f t="shared" si="292"/>
        <v>8170.7396883106576</v>
      </c>
      <c r="AH239" s="35">
        <f t="shared" ref="AH239:AI239" si="293">IF(AND(AH50=0,AH209=0),0,IF(OR(AH50=0,AH209=0),1/0,1000000*AH209/AH50))</f>
        <v>11298.226874549942</v>
      </c>
      <c r="AI239" s="35">
        <f t="shared" si="293"/>
        <v>8080.2770171243837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64772.058719320907</v>
      </c>
      <c r="C240" s="37">
        <f t="shared" si="294"/>
        <v>19947.948660431735</v>
      </c>
      <c r="D240" s="37">
        <f t="shared" si="294"/>
        <v>19199.693562915065</v>
      </c>
      <c r="E240" s="37">
        <f t="shared" si="294"/>
        <v>19383.429141535424</v>
      </c>
      <c r="F240" s="37">
        <f t="shared" si="294"/>
        <v>19650.12391224497</v>
      </c>
      <c r="G240" s="37">
        <f t="shared" si="294"/>
        <v>19223.74669759196</v>
      </c>
      <c r="H240" s="37">
        <f t="shared" si="294"/>
        <v>19612.444003421038</v>
      </c>
      <c r="I240" s="37">
        <f t="shared" si="294"/>
        <v>19851.625712205318</v>
      </c>
      <c r="J240" s="37">
        <f t="shared" si="294"/>
        <v>20059.111413895513</v>
      </c>
      <c r="K240" s="37">
        <f t="shared" si="294"/>
        <v>19593.442625920361</v>
      </c>
      <c r="L240" s="37">
        <f t="shared" si="294"/>
        <v>19430.146586363921</v>
      </c>
      <c r="M240" s="37">
        <f t="shared" si="294"/>
        <v>19878.178442306664</v>
      </c>
      <c r="N240" s="37">
        <f t="shared" si="294"/>
        <v>20025.428929142829</v>
      </c>
      <c r="O240" s="37">
        <f t="shared" si="294"/>
        <v>20890.377834851537</v>
      </c>
      <c r="P240" s="37">
        <f t="shared" si="294"/>
        <v>21081.275771889803</v>
      </c>
      <c r="Q240" s="37">
        <f t="shared" si="294"/>
        <v>23900.372635289234</v>
      </c>
      <c r="R240" s="37">
        <f t="shared" si="294"/>
        <v>18371.264136823873</v>
      </c>
      <c r="S240" s="37">
        <f t="shared" si="294"/>
        <v>15402.662527751816</v>
      </c>
      <c r="T240" s="37">
        <f t="shared" si="294"/>
        <v>11816.515896647566</v>
      </c>
      <c r="U240" s="37">
        <f t="shared" si="294"/>
        <v>7709.1158361248736</v>
      </c>
      <c r="V240" s="37">
        <f t="shared" si="294"/>
        <v>6439.6993343335307</v>
      </c>
      <c r="W240" s="37">
        <f t="shared" si="294"/>
        <v>5506.9929336202622</v>
      </c>
      <c r="X240" s="37">
        <f t="shared" si="294"/>
        <v>5603.5823542424469</v>
      </c>
      <c r="Y240" s="37">
        <f t="shared" si="294"/>
        <v>6096.8432450015061</v>
      </c>
      <c r="Z240" s="37">
        <f t="shared" si="294"/>
        <v>6715.7308015900535</v>
      </c>
      <c r="AA240" s="37">
        <f t="shared" si="294"/>
        <v>7744.0251070787062</v>
      </c>
      <c r="AB240" s="37">
        <f t="shared" si="294"/>
        <v>5820.0239542137388</v>
      </c>
      <c r="AC240" s="37">
        <f t="shared" si="294"/>
        <v>5990.7188478419166</v>
      </c>
      <c r="AD240" s="37">
        <f t="shared" si="294"/>
        <v>8540.0731440024065</v>
      </c>
      <c r="AE240" s="37">
        <f t="shared" si="294"/>
        <v>6608.6068681274664</v>
      </c>
      <c r="AF240" s="37">
        <f t="shared" si="294"/>
        <v>8024.7694314872615</v>
      </c>
      <c r="AG240" s="37">
        <f t="shared" si="294"/>
        <v>5277.3242823859619</v>
      </c>
      <c r="AH240" s="37">
        <f t="shared" ref="AH240:AI240" si="295">IF(AND(AH51=0,AH210=0),0,IF(OR(AH51=0,AH210=0),1/0,1000000*AH210/AH51))</f>
        <v>4299.6879906152017</v>
      </c>
      <c r="AI240" s="37">
        <f t="shared" si="295"/>
        <v>3612.0188981022829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0.98772689175479178</v>
      </c>
      <c r="C243" s="12">
        <f t="shared" si="298"/>
        <v>0.98692474441788736</v>
      </c>
      <c r="D243" s="12">
        <f t="shared" si="298"/>
        <v>0.9873315110816141</v>
      </c>
      <c r="E243" s="12">
        <f t="shared" si="298"/>
        <v>0.98806339464356274</v>
      </c>
      <c r="F243" s="12">
        <f t="shared" si="298"/>
        <v>0.98806883076495788</v>
      </c>
      <c r="G243" s="12">
        <f t="shared" si="298"/>
        <v>0.98772442836744911</v>
      </c>
      <c r="H243" s="12">
        <f t="shared" si="298"/>
        <v>0.98809170926541656</v>
      </c>
      <c r="I243" s="12">
        <f t="shared" si="298"/>
        <v>0.98804224600952728</v>
      </c>
      <c r="J243" s="12">
        <f t="shared" si="298"/>
        <v>0.98761731898134586</v>
      </c>
      <c r="K243" s="12">
        <f t="shared" si="298"/>
        <v>0.98749182521905576</v>
      </c>
      <c r="L243" s="12">
        <f t="shared" si="298"/>
        <v>0.98761320567952127</v>
      </c>
      <c r="M243" s="12">
        <f t="shared" si="298"/>
        <v>0.98905161256403584</v>
      </c>
      <c r="N243" s="12">
        <f t="shared" si="298"/>
        <v>0.98972629751983932</v>
      </c>
      <c r="O243" s="12">
        <f t="shared" si="298"/>
        <v>0.98760915661623672</v>
      </c>
      <c r="P243" s="12">
        <f t="shared" si="298"/>
        <v>0.98260271165796897</v>
      </c>
      <c r="Q243" s="12">
        <f t="shared" si="298"/>
        <v>0.98454882216451789</v>
      </c>
      <c r="R243" s="12">
        <f t="shared" si="298"/>
        <v>0.98401785177738565</v>
      </c>
      <c r="S243" s="12">
        <f t="shared" si="298"/>
        <v>0.96380994010790622</v>
      </c>
      <c r="T243" s="12">
        <f t="shared" si="298"/>
        <v>0.98726328585876022</v>
      </c>
      <c r="U243" s="12">
        <f t="shared" si="298"/>
        <v>0.99293814679191406</v>
      </c>
      <c r="V243" s="12">
        <f t="shared" si="298"/>
        <v>0.98900991328412946</v>
      </c>
      <c r="W243" s="12">
        <f t="shared" si="298"/>
        <v>0.98846539755351837</v>
      </c>
      <c r="X243" s="12">
        <f t="shared" si="298"/>
        <v>0.98620474788857415</v>
      </c>
      <c r="Y243" s="12">
        <f t="shared" si="298"/>
        <v>0.98619528231715936</v>
      </c>
      <c r="Z243" s="12">
        <f t="shared" si="298"/>
        <v>0.98765184507663528</v>
      </c>
      <c r="AA243" s="12">
        <f t="shared" si="298"/>
        <v>0.9869425557384246</v>
      </c>
      <c r="AB243" s="12">
        <f t="shared" si="298"/>
        <v>0.9882230505509435</v>
      </c>
      <c r="AC243" s="12">
        <f t="shared" si="298"/>
        <v>0.98337896359633192</v>
      </c>
      <c r="AD243" s="12">
        <f t="shared" si="298"/>
        <v>0.98597738785990519</v>
      </c>
      <c r="AE243" s="12">
        <f t="shared" si="298"/>
        <v>0.98604754710255504</v>
      </c>
      <c r="AF243" s="12">
        <f t="shared" si="298"/>
        <v>0.937023727580375</v>
      </c>
      <c r="AG243" s="12">
        <f t="shared" si="298"/>
        <v>0.9444290983309851</v>
      </c>
      <c r="AH243" s="12">
        <f t="shared" ref="AH243:AI243" si="299">IF(AH203=0,0,AH203/AH$200)</f>
        <v>0.96161386497158441</v>
      </c>
      <c r="AI243" s="12">
        <f t="shared" si="299"/>
        <v>0.9714371762639189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0.47525451929699647</v>
      </c>
      <c r="C245" s="38">
        <f t="shared" si="302"/>
        <v>0.47496772066073595</v>
      </c>
      <c r="D245" s="38">
        <f t="shared" si="302"/>
        <v>0.47530241458746481</v>
      </c>
      <c r="E245" s="38">
        <f t="shared" si="302"/>
        <v>0.47563678816365651</v>
      </c>
      <c r="F245" s="38">
        <f t="shared" si="302"/>
        <v>0.47560871001935268</v>
      </c>
      <c r="G245" s="38">
        <f t="shared" si="302"/>
        <v>0.47545986405197116</v>
      </c>
      <c r="H245" s="38">
        <f t="shared" si="302"/>
        <v>0.47566487189400219</v>
      </c>
      <c r="I245" s="38">
        <f t="shared" si="302"/>
        <v>0.47566028770859292</v>
      </c>
      <c r="J245" s="38">
        <f t="shared" si="302"/>
        <v>0.47543244935686374</v>
      </c>
      <c r="K245" s="38">
        <f t="shared" si="302"/>
        <v>0.47539906025604606</v>
      </c>
      <c r="L245" s="38">
        <f t="shared" si="302"/>
        <v>0.47547602184185739</v>
      </c>
      <c r="M245" s="38">
        <f t="shared" si="302"/>
        <v>0.47617224182025908</v>
      </c>
      <c r="N245" s="38">
        <f t="shared" si="302"/>
        <v>0.47649246354441321</v>
      </c>
      <c r="O245" s="38">
        <f t="shared" si="302"/>
        <v>0.4754597280576045</v>
      </c>
      <c r="P245" s="38">
        <f t="shared" si="302"/>
        <v>0.47304990487770276</v>
      </c>
      <c r="Q245" s="38">
        <f t="shared" si="302"/>
        <v>0.46577792343993019</v>
      </c>
      <c r="R245" s="38">
        <f t="shared" si="302"/>
        <v>0.45883796830923163</v>
      </c>
      <c r="S245" s="38">
        <f t="shared" si="302"/>
        <v>0.45217198308825601</v>
      </c>
      <c r="T245" s="38">
        <f t="shared" si="302"/>
        <v>0.45895735838968144</v>
      </c>
      <c r="U245" s="38">
        <f t="shared" si="302"/>
        <v>0.45689371188017708</v>
      </c>
      <c r="V245" s="38">
        <f t="shared" si="302"/>
        <v>0.46427777653159252</v>
      </c>
      <c r="W245" s="38">
        <f t="shared" si="302"/>
        <v>0.46222871560543155</v>
      </c>
      <c r="X245" s="38">
        <f t="shared" si="302"/>
        <v>0.45834724455494397</v>
      </c>
      <c r="Y245" s="38">
        <f t="shared" si="302"/>
        <v>0.45061312444452817</v>
      </c>
      <c r="Z245" s="38">
        <f t="shared" si="302"/>
        <v>0.45397826586652051</v>
      </c>
      <c r="AA245" s="38">
        <f t="shared" si="302"/>
        <v>0.44164973556623416</v>
      </c>
      <c r="AB245" s="38">
        <f t="shared" si="302"/>
        <v>0.45977138353633878</v>
      </c>
      <c r="AC245" s="38">
        <f t="shared" si="302"/>
        <v>0.44937374075381309</v>
      </c>
      <c r="AD245" s="38">
        <f t="shared" si="302"/>
        <v>0.44561187184275386</v>
      </c>
      <c r="AE245" s="38">
        <f t="shared" si="302"/>
        <v>0.446215630648294</v>
      </c>
      <c r="AF245" s="38">
        <f t="shared" si="302"/>
        <v>0.46940729757825178</v>
      </c>
      <c r="AG245" s="38">
        <f t="shared" si="302"/>
        <v>0.51415658113902885</v>
      </c>
      <c r="AH245" s="38">
        <f t="shared" ref="AH245:AI245" si="303">IF(AH205=0,0,AH205/AH$200)</f>
        <v>0.511334162097284</v>
      </c>
      <c r="AI245" s="38">
        <f t="shared" si="303"/>
        <v>0.48669009955838005</v>
      </c>
    </row>
    <row r="246" spans="1:35" x14ac:dyDescent="0.25">
      <c r="A246" s="32" t="s">
        <v>89</v>
      </c>
      <c r="B246" s="38">
        <f t="shared" ref="B246:AG246" si="304">IF(B206=0,0,B206/B$200)</f>
        <v>0.51247237245779531</v>
      </c>
      <c r="C246" s="38">
        <f t="shared" si="304"/>
        <v>0.51195702375715135</v>
      </c>
      <c r="D246" s="38">
        <f t="shared" si="304"/>
        <v>0.5120290964941494</v>
      </c>
      <c r="E246" s="38">
        <f t="shared" si="304"/>
        <v>0.51242660647990634</v>
      </c>
      <c r="F246" s="38">
        <f t="shared" si="304"/>
        <v>0.51246012074560521</v>
      </c>
      <c r="G246" s="38">
        <f t="shared" si="304"/>
        <v>0.51226456431547807</v>
      </c>
      <c r="H246" s="38">
        <f t="shared" si="304"/>
        <v>0.51242683737141448</v>
      </c>
      <c r="I246" s="38">
        <f t="shared" si="304"/>
        <v>0.51238195830093436</v>
      </c>
      <c r="J246" s="38">
        <f t="shared" si="304"/>
        <v>0.51218486962448206</v>
      </c>
      <c r="K246" s="38">
        <f t="shared" si="304"/>
        <v>0.51209276496300971</v>
      </c>
      <c r="L246" s="38">
        <f t="shared" si="304"/>
        <v>0.51213718383766393</v>
      </c>
      <c r="M246" s="38">
        <f t="shared" si="304"/>
        <v>0.51287937074377676</v>
      </c>
      <c r="N246" s="38">
        <f t="shared" si="304"/>
        <v>0.51323383397542599</v>
      </c>
      <c r="O246" s="38">
        <f t="shared" si="304"/>
        <v>0.51214942855863232</v>
      </c>
      <c r="P246" s="38">
        <f t="shared" si="304"/>
        <v>0.50955280678026615</v>
      </c>
      <c r="Q246" s="38">
        <f t="shared" si="304"/>
        <v>0.5187708987245877</v>
      </c>
      <c r="R246" s="38">
        <f t="shared" si="304"/>
        <v>0.52517988346815403</v>
      </c>
      <c r="S246" s="38">
        <f t="shared" si="304"/>
        <v>0.51163795701965009</v>
      </c>
      <c r="T246" s="38">
        <f t="shared" si="304"/>
        <v>0.52830592746907878</v>
      </c>
      <c r="U246" s="38">
        <f t="shared" si="304"/>
        <v>0.53604443491173681</v>
      </c>
      <c r="V246" s="38">
        <f t="shared" si="304"/>
        <v>0.52473213675253683</v>
      </c>
      <c r="W246" s="38">
        <f t="shared" si="304"/>
        <v>0.52623668194808682</v>
      </c>
      <c r="X246" s="38">
        <f t="shared" si="304"/>
        <v>0.52785750333363024</v>
      </c>
      <c r="Y246" s="38">
        <f t="shared" si="304"/>
        <v>0.53558215787263108</v>
      </c>
      <c r="Z246" s="38">
        <f t="shared" si="304"/>
        <v>0.53367357921011493</v>
      </c>
      <c r="AA246" s="38">
        <f t="shared" si="304"/>
        <v>0.5452928201721905</v>
      </c>
      <c r="AB246" s="38">
        <f t="shared" si="304"/>
        <v>0.52845166701460466</v>
      </c>
      <c r="AC246" s="38">
        <f t="shared" si="304"/>
        <v>0.53400522284251883</v>
      </c>
      <c r="AD246" s="38">
        <f t="shared" si="304"/>
        <v>0.54036551601715144</v>
      </c>
      <c r="AE246" s="38">
        <f t="shared" si="304"/>
        <v>0.5398319164542611</v>
      </c>
      <c r="AF246" s="38">
        <f t="shared" si="304"/>
        <v>0.46761643000212311</v>
      </c>
      <c r="AG246" s="38">
        <f t="shared" si="304"/>
        <v>0.43027251719195636</v>
      </c>
      <c r="AH246" s="38">
        <f t="shared" ref="AH246:AI246" si="305">IF(AH206=0,0,AH206/AH$200)</f>
        <v>0.45027970287430036</v>
      </c>
      <c r="AI246" s="38">
        <f t="shared" si="305"/>
        <v>0.4847470767055389</v>
      </c>
    </row>
    <row r="247" spans="1:35" x14ac:dyDescent="0.25">
      <c r="A247" s="5" t="s">
        <v>1</v>
      </c>
      <c r="B247" s="13">
        <f t="shared" ref="B247:AG247" si="306">IF(B207=0,0,B207/B$200)</f>
        <v>1.2273108245208312E-2</v>
      </c>
      <c r="C247" s="13">
        <f t="shared" si="306"/>
        <v>1.3075255582112696E-2</v>
      </c>
      <c r="D247" s="13">
        <f t="shared" si="306"/>
        <v>1.2668488918385904E-2</v>
      </c>
      <c r="E247" s="13">
        <f t="shared" si="306"/>
        <v>1.1936605356437273E-2</v>
      </c>
      <c r="F247" s="13">
        <f t="shared" si="306"/>
        <v>1.193116923504209E-2</v>
      </c>
      <c r="G247" s="13">
        <f t="shared" si="306"/>
        <v>1.2275571632550894E-2</v>
      </c>
      <c r="H247" s="13">
        <f t="shared" si="306"/>
        <v>1.1908290734583419E-2</v>
      </c>
      <c r="I247" s="13">
        <f t="shared" si="306"/>
        <v>1.1957753990472778E-2</v>
      </c>
      <c r="J247" s="13">
        <f t="shared" si="306"/>
        <v>1.238268101865408E-2</v>
      </c>
      <c r="K247" s="13">
        <f t="shared" si="306"/>
        <v>1.250817478094419E-2</v>
      </c>
      <c r="L247" s="13">
        <f t="shared" si="306"/>
        <v>1.2386794320478714E-2</v>
      </c>
      <c r="M247" s="13">
        <f t="shared" si="306"/>
        <v>1.0948387435964047E-2</v>
      </c>
      <c r="N247" s="13">
        <f t="shared" si="306"/>
        <v>1.0273702480160633E-2</v>
      </c>
      <c r="O247" s="13">
        <f t="shared" si="306"/>
        <v>1.2390843383763303E-2</v>
      </c>
      <c r="P247" s="13">
        <f t="shared" si="306"/>
        <v>1.7397288342031011E-2</v>
      </c>
      <c r="Q247" s="13">
        <f t="shared" si="306"/>
        <v>1.5451177835482015E-2</v>
      </c>
      <c r="R247" s="13">
        <f t="shared" si="306"/>
        <v>1.5982148222614415E-2</v>
      </c>
      <c r="S247" s="13">
        <f t="shared" si="306"/>
        <v>3.619005989209384E-2</v>
      </c>
      <c r="T247" s="13">
        <f t="shared" si="306"/>
        <v>1.2736714141239785E-2</v>
      </c>
      <c r="U247" s="13">
        <f t="shared" si="306"/>
        <v>7.0618532080860422E-3</v>
      </c>
      <c r="V247" s="13">
        <f t="shared" si="306"/>
        <v>1.0990086715870479E-2</v>
      </c>
      <c r="W247" s="13">
        <f t="shared" si="306"/>
        <v>1.1534602446481686E-2</v>
      </c>
      <c r="X247" s="13">
        <f t="shared" si="306"/>
        <v>1.3795252111425883E-2</v>
      </c>
      <c r="Y247" s="13">
        <f t="shared" si="306"/>
        <v>1.3804717682840613E-2</v>
      </c>
      <c r="Z247" s="13">
        <f t="shared" si="306"/>
        <v>1.2348154923364633E-2</v>
      </c>
      <c r="AA247" s="13">
        <f t="shared" si="306"/>
        <v>1.3057444261575306E-2</v>
      </c>
      <c r="AB247" s="13">
        <f t="shared" si="306"/>
        <v>1.1776949449056461E-2</v>
      </c>
      <c r="AC247" s="13">
        <f t="shared" si="306"/>
        <v>1.6621036403668119E-2</v>
      </c>
      <c r="AD247" s="13">
        <f t="shared" si="306"/>
        <v>1.4022612140094882E-2</v>
      </c>
      <c r="AE247" s="13">
        <f t="shared" si="306"/>
        <v>1.3952452897444879E-2</v>
      </c>
      <c r="AF247" s="13">
        <f t="shared" si="306"/>
        <v>6.2976272419625071E-2</v>
      </c>
      <c r="AG247" s="13">
        <f t="shared" si="306"/>
        <v>5.5570901669015009E-2</v>
      </c>
      <c r="AH247" s="13">
        <f t="shared" ref="AH247:AI247" si="307">IF(AH207=0,0,AH207/AH$200)</f>
        <v>3.8386135028415584E-2</v>
      </c>
      <c r="AI247" s="13">
        <f t="shared" si="307"/>
        <v>2.8562823736081142E-2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4.4162869872057652E-3</v>
      </c>
      <c r="C249" s="39">
        <f t="shared" si="310"/>
        <v>4.4249099559142951E-3</v>
      </c>
      <c r="D249" s="39">
        <f t="shared" si="310"/>
        <v>4.4114298532740613E-3</v>
      </c>
      <c r="E249" s="39">
        <f t="shared" si="310"/>
        <v>4.295201659907614E-3</v>
      </c>
      <c r="F249" s="39">
        <f t="shared" si="310"/>
        <v>4.2757639638535171E-3</v>
      </c>
      <c r="G249" s="39">
        <f t="shared" si="310"/>
        <v>4.298252557663214E-3</v>
      </c>
      <c r="H249" s="39">
        <f t="shared" si="310"/>
        <v>4.2675650131990504E-3</v>
      </c>
      <c r="I249" s="39">
        <f t="shared" si="310"/>
        <v>4.3056868107808474E-3</v>
      </c>
      <c r="J249" s="39">
        <f t="shared" si="310"/>
        <v>4.2991791763232236E-3</v>
      </c>
      <c r="K249" s="39">
        <f t="shared" si="310"/>
        <v>4.1660431528664915E-3</v>
      </c>
      <c r="L249" s="39">
        <f t="shared" si="310"/>
        <v>4.4716461479244298E-3</v>
      </c>
      <c r="M249" s="39">
        <f t="shared" si="310"/>
        <v>3.4736240281612045E-3</v>
      </c>
      <c r="N249" s="39">
        <f t="shared" si="310"/>
        <v>2.8303213729994935E-3</v>
      </c>
      <c r="O249" s="39">
        <f t="shared" si="310"/>
        <v>2.6400370561350845E-3</v>
      </c>
      <c r="P249" s="39">
        <f t="shared" si="310"/>
        <v>3.4002613538108711E-3</v>
      </c>
      <c r="Q249" s="39">
        <f t="shared" si="310"/>
        <v>3.802049533934081E-3</v>
      </c>
      <c r="R249" s="39">
        <f t="shared" si="310"/>
        <v>8.4983509638668561E-3</v>
      </c>
      <c r="S249" s="39">
        <f t="shared" si="310"/>
        <v>3.1269911201907183E-2</v>
      </c>
      <c r="T249" s="39">
        <f t="shared" si="310"/>
        <v>9.6282106453727256E-3</v>
      </c>
      <c r="U249" s="39">
        <f t="shared" si="310"/>
        <v>4.9641148084869306E-3</v>
      </c>
      <c r="V249" s="39">
        <f t="shared" si="310"/>
        <v>9.085395756962187E-3</v>
      </c>
      <c r="W249" s="39">
        <f t="shared" si="310"/>
        <v>9.3165709294533838E-3</v>
      </c>
      <c r="X249" s="39">
        <f t="shared" si="310"/>
        <v>1.1538317624712696E-2</v>
      </c>
      <c r="Y249" s="39">
        <f t="shared" si="310"/>
        <v>1.1779269146435688E-2</v>
      </c>
      <c r="Z249" s="39">
        <f t="shared" si="310"/>
        <v>1.0288723396938568E-2</v>
      </c>
      <c r="AA249" s="39">
        <f t="shared" si="310"/>
        <v>1.1573215486058346E-2</v>
      </c>
      <c r="AB249" s="39">
        <f t="shared" si="310"/>
        <v>1.0626064038696975E-2</v>
      </c>
      <c r="AC249" s="39">
        <f t="shared" si="310"/>
        <v>1.4507426044089274E-2</v>
      </c>
      <c r="AD249" s="39">
        <f t="shared" si="310"/>
        <v>1.1867855246667173E-2</v>
      </c>
      <c r="AE249" s="39">
        <f t="shared" si="310"/>
        <v>1.1956702950705047E-2</v>
      </c>
      <c r="AF249" s="39">
        <f t="shared" si="310"/>
        <v>5.7884309525379186E-2</v>
      </c>
      <c r="AG249" s="39">
        <f t="shared" si="310"/>
        <v>5.2291843398941974E-2</v>
      </c>
      <c r="AH249" s="39">
        <f t="shared" ref="AH249:AI249" si="311">IF(AH209=0,0,AH209/AH$200)</f>
        <v>3.684254821716329E-2</v>
      </c>
      <c r="AI249" s="39">
        <f t="shared" si="311"/>
        <v>2.7224161648552674E-2</v>
      </c>
    </row>
    <row r="250" spans="1:35" x14ac:dyDescent="0.25">
      <c r="A250" s="36" t="s">
        <v>89</v>
      </c>
      <c r="B250" s="40">
        <f t="shared" ref="B250:AG250" si="312">IF(B210=0,0,B210/B$200)</f>
        <v>7.8568212580025464E-3</v>
      </c>
      <c r="C250" s="40">
        <f t="shared" si="312"/>
        <v>8.6503456261984024E-3</v>
      </c>
      <c r="D250" s="40">
        <f t="shared" si="312"/>
        <v>8.2570590651118436E-3</v>
      </c>
      <c r="E250" s="40">
        <f t="shared" si="312"/>
        <v>7.6414036965296583E-3</v>
      </c>
      <c r="F250" s="40">
        <f t="shared" si="312"/>
        <v>7.6554052711885739E-3</v>
      </c>
      <c r="G250" s="40">
        <f t="shared" si="312"/>
        <v>7.9773190748876812E-3</v>
      </c>
      <c r="H250" s="40">
        <f t="shared" si="312"/>
        <v>7.640725721384369E-3</v>
      </c>
      <c r="I250" s="40">
        <f t="shared" si="312"/>
        <v>7.6520671796919317E-3</v>
      </c>
      <c r="J250" s="40">
        <f t="shared" si="312"/>
        <v>8.083501842330856E-3</v>
      </c>
      <c r="K250" s="40">
        <f t="shared" si="312"/>
        <v>8.3421316280776984E-3</v>
      </c>
      <c r="L250" s="40">
        <f t="shared" si="312"/>
        <v>7.9151481725542854E-3</v>
      </c>
      <c r="M250" s="40">
        <f t="shared" si="312"/>
        <v>7.4747634078028416E-3</v>
      </c>
      <c r="N250" s="40">
        <f t="shared" si="312"/>
        <v>7.4433811071611383E-3</v>
      </c>
      <c r="O250" s="40">
        <f t="shared" si="312"/>
        <v>9.7508063276282187E-3</v>
      </c>
      <c r="P250" s="40">
        <f t="shared" si="312"/>
        <v>1.399702698822014E-2</v>
      </c>
      <c r="Q250" s="40">
        <f t="shared" si="312"/>
        <v>1.1649128301547934E-2</v>
      </c>
      <c r="R250" s="40">
        <f t="shared" si="312"/>
        <v>7.4837972587475576E-3</v>
      </c>
      <c r="S250" s="40">
        <f t="shared" si="312"/>
        <v>4.9201486901866579E-3</v>
      </c>
      <c r="T250" s="40">
        <f t="shared" si="312"/>
        <v>3.1085034958670578E-3</v>
      </c>
      <c r="U250" s="40">
        <f t="shared" si="312"/>
        <v>2.0977383995991116E-3</v>
      </c>
      <c r="V250" s="40">
        <f t="shared" si="312"/>
        <v>1.9046909589082925E-3</v>
      </c>
      <c r="W250" s="40">
        <f t="shared" si="312"/>
        <v>2.2180315170283018E-3</v>
      </c>
      <c r="X250" s="40">
        <f t="shared" si="312"/>
        <v>2.2569344867131875E-3</v>
      </c>
      <c r="Y250" s="40">
        <f t="shared" si="312"/>
        <v>2.0254485364049244E-3</v>
      </c>
      <c r="Z250" s="40">
        <f t="shared" si="312"/>
        <v>2.0594315264260642E-3</v>
      </c>
      <c r="AA250" s="40">
        <f t="shared" si="312"/>
        <v>1.4842287755169607E-3</v>
      </c>
      <c r="AB250" s="40">
        <f t="shared" si="312"/>
        <v>1.1508854103594853E-3</v>
      </c>
      <c r="AC250" s="40">
        <f t="shared" si="312"/>
        <v>2.1136103595788447E-3</v>
      </c>
      <c r="AD250" s="40">
        <f t="shared" si="312"/>
        <v>2.154756893427708E-3</v>
      </c>
      <c r="AE250" s="40">
        <f t="shared" si="312"/>
        <v>1.9957499467398313E-3</v>
      </c>
      <c r="AF250" s="40">
        <f t="shared" si="312"/>
        <v>5.0919628942458876E-3</v>
      </c>
      <c r="AG250" s="40">
        <f t="shared" si="312"/>
        <v>3.2790582700730287E-3</v>
      </c>
      <c r="AH250" s="40">
        <f t="shared" ref="AH250:AI250" si="313">IF(AH210=0,0,AH210/AH$200)</f>
        <v>1.5435868112522995E-3</v>
      </c>
      <c r="AI250" s="40">
        <f t="shared" si="313"/>
        <v>1.3386620875284645E-3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1.0688</v>
      </c>
      <c r="C253" s="46">
        <v>0.60899999999999999</v>
      </c>
      <c r="D253" s="46">
        <v>0.96526999999999996</v>
      </c>
      <c r="E253" s="46">
        <v>1.71434</v>
      </c>
      <c r="F253" s="46">
        <v>2.01579</v>
      </c>
      <c r="G253" s="46">
        <v>1.9640299999999999</v>
      </c>
      <c r="H253" s="46">
        <v>2.1954500000000001</v>
      </c>
      <c r="I253" s="46">
        <v>2.3446500000000001</v>
      </c>
      <c r="J253" s="46">
        <v>2.9018899999999999</v>
      </c>
      <c r="K253" s="46">
        <v>2.81054</v>
      </c>
      <c r="L253" s="46">
        <v>2.81358</v>
      </c>
      <c r="M253" s="46">
        <v>2.3018999999999998</v>
      </c>
      <c r="N253" s="46">
        <v>2.2913899999999998</v>
      </c>
      <c r="O253" s="46">
        <v>2.3533300000000001</v>
      </c>
      <c r="P253" s="46">
        <v>1.85101</v>
      </c>
      <c r="Q253" s="46">
        <v>2.7135199999999999</v>
      </c>
      <c r="R253" s="46">
        <v>1.9906900000000001</v>
      </c>
      <c r="S253" s="46">
        <v>2.1975899999999999</v>
      </c>
      <c r="T253" s="46">
        <v>2.0586600000000002</v>
      </c>
      <c r="U253" s="46">
        <v>1.9647300000000001</v>
      </c>
      <c r="V253" s="46">
        <v>1.95194</v>
      </c>
      <c r="W253" s="46">
        <v>2.7473900000000002</v>
      </c>
      <c r="X253" s="46">
        <v>2.2776800000000001</v>
      </c>
      <c r="Y253" s="46">
        <v>1.7111400000000001</v>
      </c>
      <c r="Z253" s="46">
        <v>1.8514600000000001</v>
      </c>
      <c r="AA253" s="46">
        <v>1.9640599999999999</v>
      </c>
      <c r="AB253" s="46">
        <v>2.0103900000000001</v>
      </c>
      <c r="AC253" s="46">
        <v>1.70211</v>
      </c>
      <c r="AD253" s="46">
        <v>1.9942500000000001</v>
      </c>
      <c r="AE253" s="46">
        <v>1.95591</v>
      </c>
      <c r="AF253" s="46">
        <v>1.5652699999999999</v>
      </c>
      <c r="AG253" s="46">
        <v>1.4567699999999999</v>
      </c>
      <c r="AH253" s="46">
        <v>1.68228</v>
      </c>
      <c r="AI253" s="46">
        <v>1.1877899999999999</v>
      </c>
    </row>
    <row r="254" spans="1:35" x14ac:dyDescent="0.25">
      <c r="A254" s="47" t="s">
        <v>46</v>
      </c>
      <c r="B254" s="48">
        <v>48.875830000000001</v>
      </c>
      <c r="C254" s="48">
        <v>21.169149999999998</v>
      </c>
      <c r="D254" s="48">
        <v>33.497059999999998</v>
      </c>
      <c r="E254" s="48">
        <v>47.817369999999997</v>
      </c>
      <c r="F254" s="48">
        <v>53.420969999999997</v>
      </c>
      <c r="G254" s="48">
        <v>57.156700000000001</v>
      </c>
      <c r="H254" s="48">
        <v>52.829479999999997</v>
      </c>
      <c r="I254" s="48">
        <v>55.649949999999997</v>
      </c>
      <c r="J254" s="48">
        <v>49.731929999999998</v>
      </c>
      <c r="K254" s="48">
        <v>59.631619999999998</v>
      </c>
      <c r="L254" s="48">
        <v>68.768600000000006</v>
      </c>
      <c r="M254" s="48">
        <v>77.864019999999996</v>
      </c>
      <c r="N254" s="48">
        <v>80.272099999999995</v>
      </c>
      <c r="O254" s="48">
        <v>76.527249999999995</v>
      </c>
      <c r="P254" s="48">
        <v>57.246510000000001</v>
      </c>
      <c r="Q254" s="48">
        <v>60.887700000000002</v>
      </c>
      <c r="R254" s="48">
        <v>70.500029999999995</v>
      </c>
      <c r="S254" s="48">
        <v>92.872150000000005</v>
      </c>
      <c r="T254" s="48">
        <v>103.16668</v>
      </c>
      <c r="U254" s="48">
        <v>77.320260000000005</v>
      </c>
      <c r="V254" s="48">
        <v>72.750299999999996</v>
      </c>
      <c r="W254" s="48">
        <v>68.277950000000004</v>
      </c>
      <c r="X254" s="48">
        <v>65.826949999999997</v>
      </c>
      <c r="Y254" s="48">
        <v>72.517579999999995</v>
      </c>
      <c r="Z254" s="48">
        <v>71.562759999999997</v>
      </c>
      <c r="AA254" s="48">
        <v>74.155770000000004</v>
      </c>
      <c r="AB254" s="48">
        <v>60.589840000000002</v>
      </c>
      <c r="AC254" s="48">
        <v>73.682220000000001</v>
      </c>
      <c r="AD254" s="48">
        <v>101.42946000000001</v>
      </c>
      <c r="AE254" s="48">
        <v>77.241370000000003</v>
      </c>
      <c r="AF254" s="48">
        <v>25.96002</v>
      </c>
      <c r="AG254" s="48">
        <v>26.744610000000002</v>
      </c>
      <c r="AH254" s="48">
        <v>61.085769999999997</v>
      </c>
      <c r="AI254" s="48">
        <v>53.908720000000002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-32.495909999999981</v>
      </c>
      <c r="C256" s="28">
        <f t="shared" si="314"/>
        <v>-3.5881700000000034</v>
      </c>
      <c r="D256" s="28">
        <f t="shared" si="314"/>
        <v>-0.4163600000000155</v>
      </c>
      <c r="E256" s="28">
        <f t="shared" si="314"/>
        <v>-1.2009300000000138</v>
      </c>
      <c r="F256" s="28">
        <f t="shared" si="314"/>
        <v>1.5333299999999968</v>
      </c>
      <c r="G256" s="28">
        <f t="shared" si="314"/>
        <v>-1.1242799999999857</v>
      </c>
      <c r="H256" s="28">
        <f t="shared" si="314"/>
        <v>1.1214999999999966</v>
      </c>
      <c r="I256" s="28">
        <f t="shared" si="314"/>
        <v>0.92037999999997888</v>
      </c>
      <c r="J256" s="28">
        <f t="shared" si="314"/>
        <v>-4.440400000000027</v>
      </c>
      <c r="K256" s="28">
        <f t="shared" si="314"/>
        <v>-0.97364000000000628</v>
      </c>
      <c r="L256" s="28">
        <f t="shared" si="314"/>
        <v>-4.5167799999999847</v>
      </c>
      <c r="M256" s="28">
        <f t="shared" si="314"/>
        <v>-2.2746200000000165</v>
      </c>
      <c r="N256" s="28">
        <f t="shared" si="314"/>
        <v>-6.2186300000000401</v>
      </c>
      <c r="O256" s="28">
        <f t="shared" si="314"/>
        <v>-0.38916999999999247</v>
      </c>
      <c r="P256" s="28">
        <f t="shared" si="314"/>
        <v>-1.1474899999999928</v>
      </c>
      <c r="Q256" s="28">
        <f t="shared" si="314"/>
        <v>-6.1561599999999954</v>
      </c>
      <c r="R256" s="28">
        <f t="shared" si="314"/>
        <v>-3.6082400000000101</v>
      </c>
      <c r="S256" s="28">
        <f t="shared" si="314"/>
        <v>-1.9766235200000093</v>
      </c>
      <c r="T256" s="28">
        <f t="shared" si="314"/>
        <v>-1.212515240000005</v>
      </c>
      <c r="U256" s="28">
        <f t="shared" si="314"/>
        <v>-5.239212000000026</v>
      </c>
      <c r="V256" s="28">
        <f t="shared" si="314"/>
        <v>-9.8219620000000347</v>
      </c>
      <c r="W256" s="28">
        <f t="shared" si="314"/>
        <v>-0.97670048000001497</v>
      </c>
      <c r="X256" s="28">
        <f t="shared" si="314"/>
        <v>-3.8974104800000227</v>
      </c>
      <c r="Y256" s="28">
        <f t="shared" si="314"/>
        <v>-4.0344012400000082</v>
      </c>
      <c r="Z256" s="28">
        <f t="shared" si="314"/>
        <v>-4.848901239999992</v>
      </c>
      <c r="AA256" s="28">
        <f t="shared" si="314"/>
        <v>-2.1432912399999573</v>
      </c>
      <c r="AB256" s="28">
        <f t="shared" si="314"/>
        <v>-3.1407297200000039</v>
      </c>
      <c r="AC256" s="28">
        <f t="shared" si="314"/>
        <v>-3.9775670400000012</v>
      </c>
      <c r="AD256" s="28">
        <f t="shared" si="314"/>
        <v>-3.5869581600000311</v>
      </c>
      <c r="AE256" s="28">
        <f t="shared" si="314"/>
        <v>-3.5862229999999924</v>
      </c>
      <c r="AF256" s="28">
        <f t="shared" si="314"/>
        <v>-2.4180977200000005</v>
      </c>
      <c r="AG256" s="28">
        <f t="shared" si="314"/>
        <v>-3.986668199999996</v>
      </c>
      <c r="AH256" s="28">
        <f t="shared" ref="AH256:AI256" si="315">SUM(AH257:AH258)</f>
        <v>-4.0843686799999883</v>
      </c>
      <c r="AI256" s="28">
        <f t="shared" si="315"/>
        <v>-4.2645613999999981</v>
      </c>
    </row>
    <row r="257" spans="1:35" x14ac:dyDescent="0.25">
      <c r="A257" s="45" t="s">
        <v>3</v>
      </c>
      <c r="B257" s="46">
        <f t="shared" ref="B257:AG257" si="316">B253-B$201</f>
        <v>1.0688</v>
      </c>
      <c r="C257" s="46">
        <f t="shared" si="316"/>
        <v>0.60899999999999999</v>
      </c>
      <c r="D257" s="46">
        <f t="shared" si="316"/>
        <v>0.96526999999999996</v>
      </c>
      <c r="E257" s="46">
        <f t="shared" si="316"/>
        <v>1.71434</v>
      </c>
      <c r="F257" s="46">
        <f t="shared" si="316"/>
        <v>2.01579</v>
      </c>
      <c r="G257" s="46">
        <f t="shared" si="316"/>
        <v>1.9640299999999999</v>
      </c>
      <c r="H257" s="46">
        <f t="shared" si="316"/>
        <v>2.1954500000000001</v>
      </c>
      <c r="I257" s="46">
        <f t="shared" si="316"/>
        <v>2.3446500000000001</v>
      </c>
      <c r="J257" s="46">
        <f t="shared" si="316"/>
        <v>2.9018899999999999</v>
      </c>
      <c r="K257" s="46">
        <f t="shared" si="316"/>
        <v>2.81054</v>
      </c>
      <c r="L257" s="46">
        <f t="shared" si="316"/>
        <v>2.81358</v>
      </c>
      <c r="M257" s="46">
        <f t="shared" si="316"/>
        <v>2.3018999999999998</v>
      </c>
      <c r="N257" s="46">
        <f t="shared" si="316"/>
        <v>2.2913899999999998</v>
      </c>
      <c r="O257" s="46">
        <f t="shared" si="316"/>
        <v>2.3533300000000001</v>
      </c>
      <c r="P257" s="46">
        <f t="shared" si="316"/>
        <v>1.85101</v>
      </c>
      <c r="Q257" s="46">
        <f t="shared" si="316"/>
        <v>2.7135199999999999</v>
      </c>
      <c r="R257" s="46">
        <f t="shared" si="316"/>
        <v>1.9906900000000001</v>
      </c>
      <c r="S257" s="46">
        <f t="shared" si="316"/>
        <v>2.1975899999999999</v>
      </c>
      <c r="T257" s="46">
        <f t="shared" si="316"/>
        <v>2.0586600000000002</v>
      </c>
      <c r="U257" s="46">
        <f t="shared" si="316"/>
        <v>1.9647300000000001</v>
      </c>
      <c r="V257" s="46">
        <f t="shared" si="316"/>
        <v>1.95194</v>
      </c>
      <c r="W257" s="46">
        <f t="shared" si="316"/>
        <v>2.7473900000000002</v>
      </c>
      <c r="X257" s="46">
        <f t="shared" si="316"/>
        <v>2.2776800000000001</v>
      </c>
      <c r="Y257" s="46">
        <f t="shared" si="316"/>
        <v>1.7111400000000001</v>
      </c>
      <c r="Z257" s="46">
        <f t="shared" si="316"/>
        <v>1.8514600000000001</v>
      </c>
      <c r="AA257" s="46">
        <f t="shared" si="316"/>
        <v>1.9640599999999999</v>
      </c>
      <c r="AB257" s="46">
        <f t="shared" si="316"/>
        <v>2.0103900000000001</v>
      </c>
      <c r="AC257" s="46">
        <f t="shared" si="316"/>
        <v>1.70211</v>
      </c>
      <c r="AD257" s="46">
        <f t="shared" si="316"/>
        <v>1.9942500000000001</v>
      </c>
      <c r="AE257" s="46">
        <f t="shared" si="316"/>
        <v>1.95591</v>
      </c>
      <c r="AF257" s="46">
        <f t="shared" si="316"/>
        <v>1.5652699999999999</v>
      </c>
      <c r="AG257" s="46">
        <f t="shared" si="316"/>
        <v>1.4567699999999999</v>
      </c>
      <c r="AH257" s="46">
        <f t="shared" ref="AH257:AI257" si="317">AH253-AH$201</f>
        <v>1.68228</v>
      </c>
      <c r="AI257" s="46">
        <f t="shared" si="317"/>
        <v>1.1877899999999999</v>
      </c>
    </row>
    <row r="258" spans="1:35" x14ac:dyDescent="0.25">
      <c r="A258" s="47" t="s">
        <v>46</v>
      </c>
      <c r="B258" s="48">
        <f t="shared" ref="B258:AG258" si="318">B254-B$202</f>
        <v>-33.564709999999984</v>
      </c>
      <c r="C258" s="48">
        <f t="shared" si="318"/>
        <v>-4.1971700000000034</v>
      </c>
      <c r="D258" s="48">
        <f t="shared" si="318"/>
        <v>-1.3816300000000155</v>
      </c>
      <c r="E258" s="48">
        <f t="shared" si="318"/>
        <v>-2.9152700000000138</v>
      </c>
      <c r="F258" s="48">
        <f t="shared" si="318"/>
        <v>-0.48246000000000322</v>
      </c>
      <c r="G258" s="48">
        <f t="shared" si="318"/>
        <v>-3.0883099999999857</v>
      </c>
      <c r="H258" s="48">
        <f t="shared" si="318"/>
        <v>-1.0739500000000035</v>
      </c>
      <c r="I258" s="48">
        <f t="shared" si="318"/>
        <v>-1.4242700000000212</v>
      </c>
      <c r="J258" s="48">
        <f t="shared" si="318"/>
        <v>-7.3422900000000269</v>
      </c>
      <c r="K258" s="48">
        <f t="shared" si="318"/>
        <v>-3.7841800000000063</v>
      </c>
      <c r="L258" s="48">
        <f t="shared" si="318"/>
        <v>-7.3303599999999847</v>
      </c>
      <c r="M258" s="48">
        <f t="shared" si="318"/>
        <v>-4.5765200000000164</v>
      </c>
      <c r="N258" s="48">
        <f t="shared" si="318"/>
        <v>-8.5100200000000399</v>
      </c>
      <c r="O258" s="48">
        <f t="shared" si="318"/>
        <v>-2.7424999999999926</v>
      </c>
      <c r="P258" s="48">
        <f t="shared" si="318"/>
        <v>-2.9984999999999928</v>
      </c>
      <c r="Q258" s="48">
        <f t="shared" si="318"/>
        <v>-8.8696799999999953</v>
      </c>
      <c r="R258" s="48">
        <f t="shared" si="318"/>
        <v>-5.59893000000001</v>
      </c>
      <c r="S258" s="48">
        <f t="shared" si="318"/>
        <v>-4.1742135200000092</v>
      </c>
      <c r="T258" s="48">
        <f t="shared" si="318"/>
        <v>-3.2711752400000051</v>
      </c>
      <c r="U258" s="48">
        <f t="shared" si="318"/>
        <v>-7.2039420000000263</v>
      </c>
      <c r="V258" s="48">
        <f t="shared" si="318"/>
        <v>-11.773902000000035</v>
      </c>
      <c r="W258" s="48">
        <f t="shared" si="318"/>
        <v>-3.7240904800000152</v>
      </c>
      <c r="X258" s="48">
        <f t="shared" si="318"/>
        <v>-6.1750904800000228</v>
      </c>
      <c r="Y258" s="48">
        <f t="shared" si="318"/>
        <v>-5.7455412400000085</v>
      </c>
      <c r="Z258" s="48">
        <f t="shared" si="318"/>
        <v>-6.7003612399999923</v>
      </c>
      <c r="AA258" s="48">
        <f t="shared" si="318"/>
        <v>-4.1073512399999572</v>
      </c>
      <c r="AB258" s="48">
        <f t="shared" si="318"/>
        <v>-5.1511197200000041</v>
      </c>
      <c r="AC258" s="48">
        <f t="shared" si="318"/>
        <v>-5.6796770400000014</v>
      </c>
      <c r="AD258" s="48">
        <f t="shared" si="318"/>
        <v>-5.5812081600000312</v>
      </c>
      <c r="AE258" s="48">
        <f t="shared" si="318"/>
        <v>-5.5421329999999926</v>
      </c>
      <c r="AF258" s="48">
        <f t="shared" si="318"/>
        <v>-3.9833677200000004</v>
      </c>
      <c r="AG258" s="48">
        <f t="shared" si="318"/>
        <v>-5.4434381999999957</v>
      </c>
      <c r="AH258" s="48">
        <f t="shared" ref="AH258:AI258" si="319">AH254-AH$202</f>
        <v>-5.7666486799999888</v>
      </c>
      <c r="AI258" s="48">
        <f t="shared" si="319"/>
        <v>-5.4523513999999977</v>
      </c>
    </row>
    <row r="259" spans="1:35" x14ac:dyDescent="0.25">
      <c r="A259" s="3" t="s">
        <v>2</v>
      </c>
      <c r="B259" s="8">
        <f t="shared" ref="B259:AG259" si="320">SUM(B260:B262)</f>
        <v>-32.083966680950965</v>
      </c>
      <c r="C259" s="8">
        <f t="shared" si="320"/>
        <v>-3.5332909295284276</v>
      </c>
      <c r="D259" s="8">
        <f t="shared" si="320"/>
        <v>-0.39885683565570584</v>
      </c>
      <c r="E259" s="8">
        <f t="shared" si="320"/>
        <v>-1.1661315725025532</v>
      </c>
      <c r="F259" s="8">
        <f t="shared" si="320"/>
        <v>1.5390863119091351</v>
      </c>
      <c r="G259" s="8">
        <f t="shared" si="320"/>
        <v>-1.0863692293714631</v>
      </c>
      <c r="H259" s="8">
        <f t="shared" si="320"/>
        <v>1.1342889088344026</v>
      </c>
      <c r="I259" s="8">
        <f t="shared" si="320"/>
        <v>0.9374110702759898</v>
      </c>
      <c r="J259" s="8">
        <f t="shared" si="320"/>
        <v>-4.3494827649835717</v>
      </c>
      <c r="K259" s="8">
        <f t="shared" si="320"/>
        <v>-0.9263068151574525</v>
      </c>
      <c r="L259" s="8">
        <f t="shared" si="320"/>
        <v>-4.425980338384921</v>
      </c>
      <c r="M259" s="8">
        <f t="shared" si="320"/>
        <v>-2.2245144859315773</v>
      </c>
      <c r="N259" s="8">
        <f t="shared" si="320"/>
        <v>-6.1312005864198218</v>
      </c>
      <c r="O259" s="8">
        <f t="shared" si="320"/>
        <v>-0.35518811202002221</v>
      </c>
      <c r="P259" s="8">
        <f t="shared" si="320"/>
        <v>-1.0953242309064128</v>
      </c>
      <c r="Q259" s="8">
        <f t="shared" si="320"/>
        <v>-6.0191129969761787</v>
      </c>
      <c r="R259" s="8">
        <f t="shared" si="320"/>
        <v>-3.5187570708519678</v>
      </c>
      <c r="S259" s="8">
        <f t="shared" si="320"/>
        <v>-1.8255584827088209</v>
      </c>
      <c r="T259" s="8">
        <f t="shared" si="320"/>
        <v>-1.1708512160622233</v>
      </c>
      <c r="U259" s="8">
        <f t="shared" si="320"/>
        <v>-5.188338819076459</v>
      </c>
      <c r="V259" s="8">
        <f t="shared" si="320"/>
        <v>-9.692565796035872</v>
      </c>
      <c r="W259" s="8">
        <f t="shared" si="320"/>
        <v>-0.93374457683848733</v>
      </c>
      <c r="X259" s="8">
        <f t="shared" si="320"/>
        <v>-3.8122235500175559</v>
      </c>
      <c r="Y259" s="8">
        <f t="shared" si="320"/>
        <v>-3.9550856652466901</v>
      </c>
      <c r="Z259" s="8">
        <f t="shared" si="320"/>
        <v>-4.766164141365965</v>
      </c>
      <c r="AA259" s="8">
        <f t="shared" si="320"/>
        <v>-2.0896597301209461</v>
      </c>
      <c r="AB259" s="8">
        <f t="shared" si="320"/>
        <v>-3.0800652434515263</v>
      </c>
      <c r="AC259" s="8">
        <f t="shared" si="320"/>
        <v>-3.883164921157082</v>
      </c>
      <c r="AD259" s="8">
        <f t="shared" si="320"/>
        <v>-3.5086950426992178</v>
      </c>
      <c r="AE259" s="8">
        <f t="shared" si="320"/>
        <v>-3.5088966503661192</v>
      </c>
      <c r="AF259" s="8">
        <f t="shared" si="320"/>
        <v>-2.1672400693177396</v>
      </c>
      <c r="AG259" s="8">
        <f t="shared" si="320"/>
        <v>-3.684171431046436</v>
      </c>
      <c r="AH259" s="8">
        <f t="shared" ref="AH259:AI259" si="321">SUM(AH260:AH262)</f>
        <v>-3.8630093251080746</v>
      </c>
      <c r="AI259" s="8">
        <f t="shared" si="321"/>
        <v>-4.1088268480146226</v>
      </c>
    </row>
    <row r="260" spans="1:35" x14ac:dyDescent="0.25">
      <c r="A260" s="32" t="s">
        <v>3</v>
      </c>
      <c r="B260" s="49">
        <f t="shared" ref="B260:AG260" si="322">B257-B264</f>
        <v>1.0688</v>
      </c>
      <c r="C260" s="49">
        <f t="shared" si="322"/>
        <v>0.60899999999999999</v>
      </c>
      <c r="D260" s="49">
        <f t="shared" si="322"/>
        <v>0.96526999999999996</v>
      </c>
      <c r="E260" s="49">
        <f t="shared" si="322"/>
        <v>1.71434</v>
      </c>
      <c r="F260" s="49">
        <f t="shared" si="322"/>
        <v>2.01579</v>
      </c>
      <c r="G260" s="49">
        <f t="shared" si="322"/>
        <v>1.9640299999999999</v>
      </c>
      <c r="H260" s="49">
        <f t="shared" si="322"/>
        <v>2.1954500000000001</v>
      </c>
      <c r="I260" s="49">
        <f t="shared" si="322"/>
        <v>2.3446500000000001</v>
      </c>
      <c r="J260" s="49">
        <f t="shared" si="322"/>
        <v>2.9018899999999999</v>
      </c>
      <c r="K260" s="49">
        <f t="shared" si="322"/>
        <v>2.81054</v>
      </c>
      <c r="L260" s="49">
        <f t="shared" si="322"/>
        <v>2.81358</v>
      </c>
      <c r="M260" s="49">
        <f t="shared" si="322"/>
        <v>2.3018999999999998</v>
      </c>
      <c r="N260" s="49">
        <f t="shared" si="322"/>
        <v>2.2913899999999998</v>
      </c>
      <c r="O260" s="49">
        <f t="shared" si="322"/>
        <v>2.3533300000000001</v>
      </c>
      <c r="P260" s="49">
        <f t="shared" si="322"/>
        <v>1.85101</v>
      </c>
      <c r="Q260" s="49">
        <f t="shared" si="322"/>
        <v>2.7135199999999999</v>
      </c>
      <c r="R260" s="49">
        <f t="shared" si="322"/>
        <v>1.9906900000000001</v>
      </c>
      <c r="S260" s="49">
        <f t="shared" si="322"/>
        <v>2.1975899999999999</v>
      </c>
      <c r="T260" s="49">
        <f t="shared" si="322"/>
        <v>2.0586600000000002</v>
      </c>
      <c r="U260" s="49">
        <f t="shared" si="322"/>
        <v>1.9647300000000001</v>
      </c>
      <c r="V260" s="49">
        <f t="shared" si="322"/>
        <v>1.95194</v>
      </c>
      <c r="W260" s="49">
        <f t="shared" si="322"/>
        <v>2.7473900000000002</v>
      </c>
      <c r="X260" s="49">
        <f t="shared" si="322"/>
        <v>2.2776800000000001</v>
      </c>
      <c r="Y260" s="49">
        <f t="shared" si="322"/>
        <v>1.7111400000000001</v>
      </c>
      <c r="Z260" s="49">
        <f t="shared" si="322"/>
        <v>1.8514600000000001</v>
      </c>
      <c r="AA260" s="49">
        <f t="shared" si="322"/>
        <v>1.9640599999999999</v>
      </c>
      <c r="AB260" s="49">
        <f t="shared" si="322"/>
        <v>2.0103900000000001</v>
      </c>
      <c r="AC260" s="49">
        <f t="shared" si="322"/>
        <v>1.70211</v>
      </c>
      <c r="AD260" s="49">
        <f t="shared" si="322"/>
        <v>1.9942500000000001</v>
      </c>
      <c r="AE260" s="49">
        <f t="shared" si="322"/>
        <v>1.95591</v>
      </c>
      <c r="AF260" s="49">
        <f t="shared" si="322"/>
        <v>1.5652699999999999</v>
      </c>
      <c r="AG260" s="49">
        <f t="shared" si="322"/>
        <v>1.4567699999999999</v>
      </c>
      <c r="AH260" s="49">
        <f t="shared" ref="AH260:AI260" si="323">AH257-AH264</f>
        <v>1.68228</v>
      </c>
      <c r="AI260" s="49">
        <f t="shared" si="323"/>
        <v>1.1877899999999999</v>
      </c>
    </row>
    <row r="261" spans="1:35" x14ac:dyDescent="0.25">
      <c r="A261" s="32" t="s">
        <v>88</v>
      </c>
      <c r="B261" s="49">
        <f t="shared" ref="B261:AG261" si="324">B258*(B$205/B$202)</f>
        <v>-15.951780116393083</v>
      </c>
      <c r="C261" s="49">
        <f t="shared" si="324"/>
        <v>-1.9935202681256228</v>
      </c>
      <c r="D261" s="49">
        <f t="shared" si="324"/>
        <v>-0.6566920750664863</v>
      </c>
      <c r="E261" s="49">
        <f t="shared" si="324"/>
        <v>-1.3866096594298696</v>
      </c>
      <c r="F261" s="49">
        <f t="shared" si="324"/>
        <v>-0.22946217823593842</v>
      </c>
      <c r="G261" s="49">
        <f t="shared" si="324"/>
        <v>-1.4683674527503363</v>
      </c>
      <c r="H261" s="49">
        <f t="shared" si="324"/>
        <v>-0.51084028917056534</v>
      </c>
      <c r="I261" s="49">
        <f t="shared" si="324"/>
        <v>-0.67746867797472776</v>
      </c>
      <c r="J261" s="49">
        <f t="shared" si="324"/>
        <v>-3.4907629185884197</v>
      </c>
      <c r="K261" s="49">
        <f t="shared" si="324"/>
        <v>-1.7989956158397273</v>
      </c>
      <c r="L261" s="49">
        <f t="shared" si="324"/>
        <v>-3.4854104114686706</v>
      </c>
      <c r="M261" s="49">
        <f t="shared" si="324"/>
        <v>-2.1792117881352597</v>
      </c>
      <c r="N261" s="49">
        <f t="shared" si="324"/>
        <v>-4.0549603946122463</v>
      </c>
      <c r="O261" s="49">
        <f t="shared" si="324"/>
        <v>-1.3039483041979769</v>
      </c>
      <c r="P261" s="49">
        <f t="shared" si="324"/>
        <v>-1.4184401397757884</v>
      </c>
      <c r="Q261" s="49">
        <f t="shared" si="324"/>
        <v>-4.131301131976679</v>
      </c>
      <c r="R261" s="49">
        <f t="shared" si="324"/>
        <v>-2.5690016659056107</v>
      </c>
      <c r="S261" s="49">
        <f t="shared" si="324"/>
        <v>-1.8874624051722138</v>
      </c>
      <c r="T261" s="49">
        <f t="shared" si="324"/>
        <v>-1.5013299469801344</v>
      </c>
      <c r="U261" s="49">
        <f t="shared" si="324"/>
        <v>-3.2914358005495181</v>
      </c>
      <c r="V261" s="49">
        <f t="shared" si="324"/>
        <v>-5.4663610416608863</v>
      </c>
      <c r="W261" s="49">
        <f t="shared" si="324"/>
        <v>-1.721381559368822</v>
      </c>
      <c r="X261" s="49">
        <f t="shared" si="324"/>
        <v>-2.8303357063854762</v>
      </c>
      <c r="Y261" s="49">
        <f t="shared" si="324"/>
        <v>-2.5890162897812927</v>
      </c>
      <c r="Z261" s="49">
        <f t="shared" si="324"/>
        <v>-3.0418183764144455</v>
      </c>
      <c r="AA261" s="49">
        <f t="shared" si="324"/>
        <v>-1.8140105890236253</v>
      </c>
      <c r="AB261" s="49">
        <f t="shared" si="324"/>
        <v>-2.3683374404257203</v>
      </c>
      <c r="AC261" s="49">
        <f t="shared" si="324"/>
        <v>-2.5522977177383446</v>
      </c>
      <c r="AD261" s="49">
        <f t="shared" si="324"/>
        <v>-2.4870526153216654</v>
      </c>
      <c r="AE261" s="49">
        <f t="shared" si="324"/>
        <v>-2.4729863717317189</v>
      </c>
      <c r="AF261" s="49">
        <f t="shared" si="324"/>
        <v>-1.8698218767056425</v>
      </c>
      <c r="AG261" s="49">
        <f t="shared" si="324"/>
        <v>-2.7987795745535862</v>
      </c>
      <c r="AH261" s="49">
        <f t="shared" ref="AH261:AI261" si="325">AH258*(AH$205/AH$202)</f>
        <v>-2.9486844708972031</v>
      </c>
      <c r="AI261" s="49">
        <f t="shared" si="325"/>
        <v>-2.6536054456932714</v>
      </c>
    </row>
    <row r="262" spans="1:35" x14ac:dyDescent="0.25">
      <c r="A262" s="32" t="s">
        <v>89</v>
      </c>
      <c r="B262" s="49">
        <f t="shared" ref="B262:AG262" si="326">B258*(B$206/B$202)</f>
        <v>-17.20098656455788</v>
      </c>
      <c r="C262" s="49">
        <f t="shared" si="326"/>
        <v>-2.1487706614028048</v>
      </c>
      <c r="D262" s="49">
        <f t="shared" si="326"/>
        <v>-0.7074347605892195</v>
      </c>
      <c r="E262" s="49">
        <f t="shared" si="326"/>
        <v>-1.4938619130726836</v>
      </c>
      <c r="F262" s="49">
        <f t="shared" si="326"/>
        <v>-0.24724150985492635</v>
      </c>
      <c r="G262" s="49">
        <f t="shared" si="326"/>
        <v>-1.5820317766211267</v>
      </c>
      <c r="H262" s="49">
        <f t="shared" si="326"/>
        <v>-0.55032080199503242</v>
      </c>
      <c r="I262" s="49">
        <f t="shared" si="326"/>
        <v>-0.72977025174928267</v>
      </c>
      <c r="J262" s="49">
        <f t="shared" si="326"/>
        <v>-3.7606098463951523</v>
      </c>
      <c r="K262" s="49">
        <f t="shared" si="326"/>
        <v>-1.9378511993177252</v>
      </c>
      <c r="L262" s="49">
        <f t="shared" si="326"/>
        <v>-3.7541499269162504</v>
      </c>
      <c r="M262" s="49">
        <f t="shared" si="326"/>
        <v>-2.3472026977963174</v>
      </c>
      <c r="N262" s="49">
        <f t="shared" si="326"/>
        <v>-4.3676301918075753</v>
      </c>
      <c r="O262" s="49">
        <f t="shared" si="326"/>
        <v>-1.4045698078220454</v>
      </c>
      <c r="P262" s="49">
        <f t="shared" si="326"/>
        <v>-1.5278940911306245</v>
      </c>
      <c r="Q262" s="49">
        <f t="shared" si="326"/>
        <v>-4.6013318649994996</v>
      </c>
      <c r="R262" s="49">
        <f t="shared" si="326"/>
        <v>-2.9404454049463569</v>
      </c>
      <c r="S262" s="49">
        <f t="shared" si="326"/>
        <v>-2.1356860775366071</v>
      </c>
      <c r="T262" s="49">
        <f t="shared" si="326"/>
        <v>-1.728181269082089</v>
      </c>
      <c r="U262" s="49">
        <f t="shared" si="326"/>
        <v>-3.8616330185269412</v>
      </c>
      <c r="V262" s="49">
        <f t="shared" si="326"/>
        <v>-6.1781447543749852</v>
      </c>
      <c r="W262" s="49">
        <f t="shared" si="326"/>
        <v>-1.9597530174696656</v>
      </c>
      <c r="X262" s="49">
        <f t="shared" si="326"/>
        <v>-3.2595678436320799</v>
      </c>
      <c r="Y262" s="49">
        <f t="shared" si="326"/>
        <v>-3.0772093754653973</v>
      </c>
      <c r="Z262" s="49">
        <f t="shared" si="326"/>
        <v>-3.5758057649515198</v>
      </c>
      <c r="AA262" s="49">
        <f t="shared" si="326"/>
        <v>-2.2397091410973209</v>
      </c>
      <c r="AB262" s="49">
        <f t="shared" si="326"/>
        <v>-2.7221178030258062</v>
      </c>
      <c r="AC262" s="49">
        <f t="shared" si="326"/>
        <v>-3.0329772034187377</v>
      </c>
      <c r="AD262" s="49">
        <f t="shared" si="326"/>
        <v>-3.0158924273775525</v>
      </c>
      <c r="AE262" s="49">
        <f t="shared" si="326"/>
        <v>-2.9918202786344001</v>
      </c>
      <c r="AF262" s="49">
        <f t="shared" si="326"/>
        <v>-1.8626881926120968</v>
      </c>
      <c r="AG262" s="49">
        <f t="shared" si="326"/>
        <v>-2.3421618564928495</v>
      </c>
      <c r="AH262" s="49">
        <f t="shared" ref="AH262:AI262" si="327">AH258*(AH$206/AH$202)</f>
        <v>-2.5966048542108715</v>
      </c>
      <c r="AI262" s="49">
        <f t="shared" si="327"/>
        <v>-2.6430114023213509</v>
      </c>
    </row>
    <row r="263" spans="1:35" x14ac:dyDescent="0.25">
      <c r="A263" s="5" t="s">
        <v>1</v>
      </c>
      <c r="B263" s="9">
        <f t="shared" ref="B263:AG263" si="328">SUM(B264:B266)</f>
        <v>-0.41194331904902565</v>
      </c>
      <c r="C263" s="9">
        <f t="shared" si="328"/>
        <v>-5.4879070471575996E-2</v>
      </c>
      <c r="D263" s="9">
        <f t="shared" si="328"/>
        <v>-1.7503164344309714E-2</v>
      </c>
      <c r="E263" s="9">
        <f t="shared" si="328"/>
        <v>-3.4798427497461051E-2</v>
      </c>
      <c r="F263" s="9">
        <f t="shared" si="328"/>
        <v>-5.7563119091384451E-3</v>
      </c>
      <c r="G263" s="9">
        <f t="shared" si="328"/>
        <v>-3.7910770628523077E-2</v>
      </c>
      <c r="H263" s="9">
        <f t="shared" si="328"/>
        <v>-1.2788908834405904E-2</v>
      </c>
      <c r="I263" s="9">
        <f t="shared" si="328"/>
        <v>-1.7031070276010918E-2</v>
      </c>
      <c r="J263" s="9">
        <f t="shared" si="328"/>
        <v>-9.091723501645399E-2</v>
      </c>
      <c r="K263" s="9">
        <f t="shared" si="328"/>
        <v>-4.7333184842553465E-2</v>
      </c>
      <c r="L263" s="9">
        <f t="shared" si="328"/>
        <v>-9.079966161506417E-2</v>
      </c>
      <c r="M263" s="9">
        <f t="shared" si="328"/>
        <v>-5.0105514068438356E-2</v>
      </c>
      <c r="N263" s="9">
        <f t="shared" si="328"/>
        <v>-8.7429413580216983E-2</v>
      </c>
      <c r="O263" s="9">
        <f t="shared" si="328"/>
        <v>-3.3981887979970767E-2</v>
      </c>
      <c r="P263" s="9">
        <f t="shared" si="328"/>
        <v>-5.216576909357986E-2</v>
      </c>
      <c r="Q263" s="9">
        <f t="shared" si="328"/>
        <v>-0.13704700302381806</v>
      </c>
      <c r="R263" s="9">
        <f t="shared" si="328"/>
        <v>-8.9482929148042678E-2</v>
      </c>
      <c r="S263" s="9">
        <f t="shared" si="328"/>
        <v>-0.15106503729118817</v>
      </c>
      <c r="T263" s="9">
        <f t="shared" si="328"/>
        <v>-4.1664023937781514E-2</v>
      </c>
      <c r="U263" s="9">
        <f t="shared" si="328"/>
        <v>-5.0873180923565957E-2</v>
      </c>
      <c r="V263" s="9">
        <f t="shared" si="328"/>
        <v>-0.12939620396416127</v>
      </c>
      <c r="W263" s="9">
        <f t="shared" si="328"/>
        <v>-4.2955903161527323E-2</v>
      </c>
      <c r="X263" s="9">
        <f t="shared" si="328"/>
        <v>-8.5186929982466159E-2</v>
      </c>
      <c r="Y263" s="9">
        <f t="shared" si="328"/>
        <v>-7.9315574753318102E-2</v>
      </c>
      <c r="Z263" s="9">
        <f t="shared" si="328"/>
        <v>-8.2737098634027451E-2</v>
      </c>
      <c r="AA263" s="9">
        <f t="shared" si="328"/>
        <v>-5.3631509879011663E-2</v>
      </c>
      <c r="AB263" s="9">
        <f t="shared" si="328"/>
        <v>-6.0664476548477925E-2</v>
      </c>
      <c r="AC263" s="9">
        <f t="shared" si="328"/>
        <v>-9.4402118842918006E-2</v>
      </c>
      <c r="AD263" s="9">
        <f t="shared" si="328"/>
        <v>-7.8263117300813048E-2</v>
      </c>
      <c r="AE263" s="9">
        <f t="shared" si="328"/>
        <v>-7.7326349633874789E-2</v>
      </c>
      <c r="AF263" s="9">
        <f t="shared" si="328"/>
        <v>-0.25085765068226085</v>
      </c>
      <c r="AG263" s="9">
        <f t="shared" si="328"/>
        <v>-0.30249676895355976</v>
      </c>
      <c r="AH263" s="9">
        <f t="shared" ref="AH263:AI263" si="329">SUM(AH264:AH266)</f>
        <v>-0.22135935489191411</v>
      </c>
      <c r="AI263" s="9">
        <f t="shared" si="329"/>
        <v>-0.15573455198537514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-0.14823139200233515</v>
      </c>
      <c r="C265" s="50">
        <f t="shared" si="332"/>
        <v>-1.8572099319664817E-2</v>
      </c>
      <c r="D265" s="50">
        <f t="shared" si="332"/>
        <v>-6.0949638281791096E-3</v>
      </c>
      <c r="E265" s="50">
        <f t="shared" si="332"/>
        <v>-1.2521672543078928E-2</v>
      </c>
      <c r="F265" s="50">
        <f t="shared" si="332"/>
        <v>-2.0628850820007816E-3</v>
      </c>
      <c r="G265" s="50">
        <f t="shared" si="332"/>
        <v>-1.3274336356356818E-2</v>
      </c>
      <c r="H265" s="50">
        <f t="shared" si="332"/>
        <v>-4.5831514459251351E-3</v>
      </c>
      <c r="I265" s="50">
        <f t="shared" si="332"/>
        <v>-6.1324605539909288E-3</v>
      </c>
      <c r="J265" s="50">
        <f t="shared" si="332"/>
        <v>-3.1565820274526354E-2</v>
      </c>
      <c r="K265" s="50">
        <f t="shared" si="332"/>
        <v>-1.5765057178214345E-2</v>
      </c>
      <c r="L265" s="50">
        <f t="shared" si="332"/>
        <v>-3.2778776056899252E-2</v>
      </c>
      <c r="M265" s="50">
        <f t="shared" si="332"/>
        <v>-1.5897109837360372E-2</v>
      </c>
      <c r="N265" s="50">
        <f t="shared" si="332"/>
        <v>-2.4086091490653262E-2</v>
      </c>
      <c r="O265" s="50">
        <f t="shared" si="332"/>
        <v>-7.2403016264504499E-3</v>
      </c>
      <c r="P265" s="50">
        <f t="shared" si="332"/>
        <v>-1.0195683669401873E-2</v>
      </c>
      <c r="Q265" s="50">
        <f t="shared" si="332"/>
        <v>-3.3722962710144432E-2</v>
      </c>
      <c r="R265" s="50">
        <f t="shared" si="332"/>
        <v>-4.758167216212314E-2</v>
      </c>
      <c r="S265" s="50">
        <f t="shared" si="332"/>
        <v>-0.13052728610820069</v>
      </c>
      <c r="T265" s="50">
        <f t="shared" si="332"/>
        <v>-3.1495564268647733E-2</v>
      </c>
      <c r="U265" s="50">
        <f t="shared" si="332"/>
        <v>-3.5761195161681081E-2</v>
      </c>
      <c r="V265" s="50">
        <f t="shared" si="332"/>
        <v>-0.10697055927368893</v>
      </c>
      <c r="W265" s="50">
        <f t="shared" si="332"/>
        <v>-3.469575310462223E-2</v>
      </c>
      <c r="X265" s="50">
        <f t="shared" si="332"/>
        <v>-7.1250155319579817E-2</v>
      </c>
      <c r="Y265" s="50">
        <f t="shared" si="332"/>
        <v>-6.7678276657905947E-2</v>
      </c>
      <c r="Z265" s="50">
        <f t="shared" si="332"/>
        <v>-6.8938163457928234E-2</v>
      </c>
      <c r="AA265" s="50">
        <f t="shared" si="332"/>
        <v>-4.7535260977448458E-2</v>
      </c>
      <c r="AB265" s="50">
        <f t="shared" si="332"/>
        <v>-5.4736128015714883E-2</v>
      </c>
      <c r="AC265" s="50">
        <f t="shared" si="332"/>
        <v>-8.2397494612111891E-2</v>
      </c>
      <c r="AD265" s="50">
        <f t="shared" si="332"/>
        <v>-6.6236970544398005E-2</v>
      </c>
      <c r="AE265" s="50">
        <f t="shared" si="332"/>
        <v>-6.6265637994299742E-2</v>
      </c>
      <c r="AF265" s="50">
        <f t="shared" si="332"/>
        <v>-0.230574490057884</v>
      </c>
      <c r="AG265" s="50">
        <f t="shared" si="332"/>
        <v>-0.28464741790621834</v>
      </c>
      <c r="AH265" s="50">
        <f t="shared" ref="AH265:AI265" si="333">AH258*(AH$209/AH$202)</f>
        <v>-0.21245803204434063</v>
      </c>
      <c r="AI265" s="50">
        <f t="shared" si="333"/>
        <v>-0.1484356958783124</v>
      </c>
    </row>
    <row r="266" spans="1:35" x14ac:dyDescent="0.25">
      <c r="A266" s="36" t="s">
        <v>89</v>
      </c>
      <c r="B266" s="48">
        <f t="shared" ref="B266:AG266" si="334">B258*(B$210/B$202)</f>
        <v>-0.2637119270466905</v>
      </c>
      <c r="C266" s="48">
        <f t="shared" si="334"/>
        <v>-3.6306971151911178E-2</v>
      </c>
      <c r="D266" s="48">
        <f t="shared" si="334"/>
        <v>-1.1408200516130604E-2</v>
      </c>
      <c r="E266" s="48">
        <f t="shared" si="334"/>
        <v>-2.2276754954382121E-2</v>
      </c>
      <c r="F266" s="48">
        <f t="shared" si="334"/>
        <v>-3.693426827137664E-3</v>
      </c>
      <c r="G266" s="48">
        <f t="shared" si="334"/>
        <v>-2.463643427216626E-2</v>
      </c>
      <c r="H266" s="48">
        <f t="shared" si="334"/>
        <v>-8.2057573884807694E-3</v>
      </c>
      <c r="I266" s="48">
        <f t="shared" si="334"/>
        <v>-1.0898609722019991E-2</v>
      </c>
      <c r="J266" s="48">
        <f t="shared" si="334"/>
        <v>-5.9351414741927636E-2</v>
      </c>
      <c r="K266" s="48">
        <f t="shared" si="334"/>
        <v>-3.156812766433912E-2</v>
      </c>
      <c r="L266" s="48">
        <f t="shared" si="334"/>
        <v>-5.8020885558164911E-2</v>
      </c>
      <c r="M266" s="48">
        <f t="shared" si="334"/>
        <v>-3.4208404231077981E-2</v>
      </c>
      <c r="N266" s="48">
        <f t="shared" si="334"/>
        <v>-6.3343322089563725E-2</v>
      </c>
      <c r="O266" s="48">
        <f t="shared" si="334"/>
        <v>-2.6741586353520318E-2</v>
      </c>
      <c r="P266" s="48">
        <f t="shared" si="334"/>
        <v>-4.1970085424177989E-2</v>
      </c>
      <c r="Q266" s="48">
        <f t="shared" si="334"/>
        <v>-0.10332404031367363</v>
      </c>
      <c r="R266" s="48">
        <f t="shared" si="334"/>
        <v>-4.1901256985919538E-2</v>
      </c>
      <c r="S266" s="48">
        <f t="shared" si="334"/>
        <v>-2.0537751182987483E-2</v>
      </c>
      <c r="T266" s="48">
        <f t="shared" si="334"/>
        <v>-1.0168459669133777E-2</v>
      </c>
      <c r="U266" s="48">
        <f t="shared" si="334"/>
        <v>-1.5111985761884876E-2</v>
      </c>
      <c r="V266" s="48">
        <f t="shared" si="334"/>
        <v>-2.242564469047233E-2</v>
      </c>
      <c r="W266" s="48">
        <f t="shared" si="334"/>
        <v>-8.2601500569050891E-3</v>
      </c>
      <c r="X266" s="48">
        <f t="shared" si="334"/>
        <v>-1.3936774662886337E-2</v>
      </c>
      <c r="Y266" s="48">
        <f t="shared" si="334"/>
        <v>-1.1637298095412151E-2</v>
      </c>
      <c r="Z266" s="48">
        <f t="shared" si="334"/>
        <v>-1.379893517609922E-2</v>
      </c>
      <c r="AA266" s="48">
        <f t="shared" si="334"/>
        <v>-6.0962489015632081E-3</v>
      </c>
      <c r="AB266" s="48">
        <f t="shared" si="334"/>
        <v>-5.9283485327630428E-3</v>
      </c>
      <c r="AC266" s="48">
        <f t="shared" si="334"/>
        <v>-1.2004624230806111E-2</v>
      </c>
      <c r="AD266" s="48">
        <f t="shared" si="334"/>
        <v>-1.202614675641504E-2</v>
      </c>
      <c r="AE266" s="48">
        <f t="shared" si="334"/>
        <v>-1.1060711639575047E-2</v>
      </c>
      <c r="AF266" s="48">
        <f t="shared" si="334"/>
        <v>-2.0283160624376843E-2</v>
      </c>
      <c r="AG266" s="48">
        <f t="shared" si="334"/>
        <v>-1.7849351047341425E-2</v>
      </c>
      <c r="AH266" s="48">
        <f t="shared" ref="AH266:AI266" si="335">AH258*(AH$210/AH$202)</f>
        <v>-8.9013228475734642E-3</v>
      </c>
      <c r="AI266" s="48">
        <f t="shared" si="335"/>
        <v>-7.2988561070627418E-3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365564</v>
      </c>
      <c r="C269" s="4">
        <f t="shared" si="336"/>
        <v>375926</v>
      </c>
      <c r="D269" s="4">
        <f t="shared" si="336"/>
        <v>518266</v>
      </c>
      <c r="E269" s="4">
        <f t="shared" si="336"/>
        <v>756116</v>
      </c>
      <c r="F269" s="4">
        <f t="shared" si="336"/>
        <v>805782</v>
      </c>
      <c r="G269" s="4">
        <f t="shared" si="336"/>
        <v>903182</v>
      </c>
      <c r="H269" s="4">
        <f t="shared" si="336"/>
        <v>811207</v>
      </c>
      <c r="I269" s="4">
        <f t="shared" si="336"/>
        <v>863873</v>
      </c>
      <c r="J269" s="4">
        <f t="shared" si="336"/>
        <v>869579</v>
      </c>
      <c r="K269" s="4">
        <f t="shared" si="336"/>
        <v>971481</v>
      </c>
      <c r="L269" s="4">
        <f t="shared" si="336"/>
        <v>1159999</v>
      </c>
      <c r="M269" s="4">
        <f t="shared" si="336"/>
        <v>1258238</v>
      </c>
      <c r="N269" s="4">
        <f t="shared" si="336"/>
        <v>1357152</v>
      </c>
      <c r="O269" s="4">
        <f t="shared" si="336"/>
        <v>1211806</v>
      </c>
      <c r="P269" s="4">
        <f t="shared" si="336"/>
        <v>928304</v>
      </c>
      <c r="Q269" s="4">
        <f t="shared" si="336"/>
        <v>991534</v>
      </c>
      <c r="R269" s="4">
        <f t="shared" si="336"/>
        <v>1094967</v>
      </c>
      <c r="S269" s="4">
        <f t="shared" si="336"/>
        <v>1214429</v>
      </c>
      <c r="T269" s="4">
        <f t="shared" si="336"/>
        <v>1330612</v>
      </c>
      <c r="U269" s="4">
        <f t="shared" si="336"/>
        <v>1159728</v>
      </c>
      <c r="V269" s="4">
        <f t="shared" si="336"/>
        <v>1057721</v>
      </c>
      <c r="W269" s="4">
        <f t="shared" si="336"/>
        <v>1063407</v>
      </c>
      <c r="X269" s="4">
        <f t="shared" si="336"/>
        <v>862367</v>
      </c>
      <c r="Y269" s="4">
        <f t="shared" si="336"/>
        <v>877751</v>
      </c>
      <c r="Z269" s="4">
        <f t="shared" si="336"/>
        <v>922735</v>
      </c>
      <c r="AA269" s="4">
        <f t="shared" si="336"/>
        <v>1044437</v>
      </c>
      <c r="AB269" s="4">
        <f t="shared" si="336"/>
        <v>1025330</v>
      </c>
      <c r="AC269" s="4">
        <f t="shared" si="336"/>
        <v>1184454</v>
      </c>
      <c r="AD269" s="4">
        <f t="shared" si="336"/>
        <v>1312224</v>
      </c>
      <c r="AE269" s="4">
        <f t="shared" si="336"/>
        <v>1186147</v>
      </c>
      <c r="AF269" s="4">
        <f t="shared" si="336"/>
        <v>229913</v>
      </c>
      <c r="AG269" s="4">
        <f t="shared" si="336"/>
        <v>324764</v>
      </c>
      <c r="AH269" s="4">
        <f t="shared" ref="AH269:AI269" si="337">SUM(AH270:AH272)</f>
        <v>659921</v>
      </c>
      <c r="AI269" s="4">
        <f t="shared" si="337"/>
        <v>841450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199035</v>
      </c>
      <c r="C271" s="33">
        <v>204921</v>
      </c>
      <c r="D271" s="33">
        <v>282931</v>
      </c>
      <c r="E271" s="33">
        <v>413318</v>
      </c>
      <c r="F271" s="33">
        <v>441091</v>
      </c>
      <c r="G271" s="33">
        <v>495182</v>
      </c>
      <c r="H271" s="33">
        <v>446142</v>
      </c>
      <c r="I271" s="33">
        <v>476409</v>
      </c>
      <c r="J271" s="33">
        <v>480884</v>
      </c>
      <c r="K271" s="33">
        <v>538417</v>
      </c>
      <c r="L271" s="33">
        <v>643876</v>
      </c>
      <c r="M271" s="33">
        <v>699743</v>
      </c>
      <c r="N271" s="33">
        <v>756279</v>
      </c>
      <c r="O271" s="33">
        <v>676065</v>
      </c>
      <c r="P271" s="33">
        <v>518933</v>
      </c>
      <c r="Q271" s="33">
        <v>589650</v>
      </c>
      <c r="R271" s="33">
        <v>629913</v>
      </c>
      <c r="S271" s="33">
        <v>678582</v>
      </c>
      <c r="T271" s="33">
        <v>749515</v>
      </c>
      <c r="U271" s="33">
        <v>586413</v>
      </c>
      <c r="V271" s="33">
        <v>516185</v>
      </c>
      <c r="W271" s="33">
        <v>547252</v>
      </c>
      <c r="X271" s="33">
        <v>411365</v>
      </c>
      <c r="Y271" s="33">
        <v>402702</v>
      </c>
      <c r="Z271" s="33">
        <v>430963</v>
      </c>
      <c r="AA271" s="33">
        <v>479982</v>
      </c>
      <c r="AB271" s="33">
        <v>495154</v>
      </c>
      <c r="AC271" s="33">
        <v>543200</v>
      </c>
      <c r="AD271" s="33">
        <v>643636</v>
      </c>
      <c r="AE271" s="33">
        <v>543533</v>
      </c>
      <c r="AF271" s="33">
        <v>122400</v>
      </c>
      <c r="AG271" s="33">
        <v>183796</v>
      </c>
      <c r="AH271" s="33">
        <v>296153</v>
      </c>
      <c r="AI271" s="33">
        <v>346161</v>
      </c>
    </row>
    <row r="272" spans="1:35" x14ac:dyDescent="0.25">
      <c r="A272" s="36" t="s">
        <v>89</v>
      </c>
      <c r="B272" s="37">
        <v>166529</v>
      </c>
      <c r="C272" s="37">
        <v>171005</v>
      </c>
      <c r="D272" s="37">
        <v>235335</v>
      </c>
      <c r="E272" s="37">
        <v>342798</v>
      </c>
      <c r="F272" s="37">
        <v>364691</v>
      </c>
      <c r="G272" s="37">
        <v>408000</v>
      </c>
      <c r="H272" s="37">
        <v>365065</v>
      </c>
      <c r="I272" s="37">
        <v>387464</v>
      </c>
      <c r="J272" s="37">
        <v>388695</v>
      </c>
      <c r="K272" s="37">
        <v>433064</v>
      </c>
      <c r="L272" s="37">
        <v>516123</v>
      </c>
      <c r="M272" s="37">
        <v>558495</v>
      </c>
      <c r="N272" s="37">
        <v>600873</v>
      </c>
      <c r="O272" s="37">
        <v>535741</v>
      </c>
      <c r="P272" s="37">
        <v>409371</v>
      </c>
      <c r="Q272" s="37">
        <v>401884</v>
      </c>
      <c r="R272" s="37">
        <v>465054</v>
      </c>
      <c r="S272" s="37">
        <v>535847</v>
      </c>
      <c r="T272" s="37">
        <v>581097</v>
      </c>
      <c r="U272" s="37">
        <v>573315</v>
      </c>
      <c r="V272" s="37">
        <v>541536</v>
      </c>
      <c r="W272" s="37">
        <v>516155</v>
      </c>
      <c r="X272" s="37">
        <v>451002</v>
      </c>
      <c r="Y272" s="37">
        <v>475049</v>
      </c>
      <c r="Z272" s="37">
        <v>491772</v>
      </c>
      <c r="AA272" s="37">
        <v>564455</v>
      </c>
      <c r="AB272" s="37">
        <v>530176</v>
      </c>
      <c r="AC272" s="37">
        <v>641254</v>
      </c>
      <c r="AD272" s="37">
        <v>668588</v>
      </c>
      <c r="AE272" s="37">
        <v>642614</v>
      </c>
      <c r="AF272" s="37">
        <v>107513</v>
      </c>
      <c r="AG272" s="37">
        <v>140968</v>
      </c>
      <c r="AH272" s="37">
        <v>363768</v>
      </c>
      <c r="AI272" s="37">
        <v>495289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79.29804772234273</v>
      </c>
      <c r="C275" s="10">
        <f t="shared" si="338"/>
        <v>79.426579336572999</v>
      </c>
      <c r="D275" s="10">
        <f t="shared" si="338"/>
        <v>79.561866748541604</v>
      </c>
      <c r="E275" s="10">
        <f t="shared" si="338"/>
        <v>79.717026884554556</v>
      </c>
      <c r="F275" s="10">
        <f t="shared" si="338"/>
        <v>79.875297383029348</v>
      </c>
      <c r="G275" s="10">
        <f t="shared" si="338"/>
        <v>80.026758816232501</v>
      </c>
      <c r="H275" s="10">
        <f t="shared" si="338"/>
        <v>80.253957261574996</v>
      </c>
      <c r="I275" s="10">
        <f t="shared" si="338"/>
        <v>80.630296807914874</v>
      </c>
      <c r="J275" s="10">
        <f t="shared" si="338"/>
        <v>81.079627039627042</v>
      </c>
      <c r="K275" s="10">
        <f t="shared" si="338"/>
        <v>81.438595020538187</v>
      </c>
      <c r="L275" s="10">
        <f t="shared" si="338"/>
        <v>80.954637448530946</v>
      </c>
      <c r="M275" s="10">
        <f t="shared" si="338"/>
        <v>80.978118161925607</v>
      </c>
      <c r="N275" s="10">
        <f t="shared" si="338"/>
        <v>81.024000000000001</v>
      </c>
      <c r="O275" s="10">
        <f t="shared" si="338"/>
        <v>80.948964595858385</v>
      </c>
      <c r="P275" s="10">
        <f t="shared" si="338"/>
        <v>81.508824304153137</v>
      </c>
      <c r="Q275" s="10">
        <f t="shared" si="338"/>
        <v>77.20423577045861</v>
      </c>
      <c r="R275" s="10">
        <f t="shared" si="338"/>
        <v>82.713929596615799</v>
      </c>
      <c r="S275" s="10">
        <f t="shared" si="338"/>
        <v>83.168675523900831</v>
      </c>
      <c r="T275" s="10">
        <f t="shared" si="338"/>
        <v>81.984719654959946</v>
      </c>
      <c r="U275" s="10">
        <f t="shared" si="338"/>
        <v>77.708925221120339</v>
      </c>
      <c r="V275" s="10">
        <f t="shared" si="338"/>
        <v>80.009152798789714</v>
      </c>
      <c r="W275" s="10">
        <f t="shared" si="338"/>
        <v>84.103685542549826</v>
      </c>
      <c r="X275" s="10">
        <f t="shared" si="338"/>
        <v>77.760775473399462</v>
      </c>
      <c r="Y275" s="10">
        <f t="shared" si="338"/>
        <v>83.539640239840111</v>
      </c>
      <c r="Z275" s="10">
        <f t="shared" si="338"/>
        <v>91.622976864263734</v>
      </c>
      <c r="AA275" s="10">
        <f t="shared" si="338"/>
        <v>98.578291647003297</v>
      </c>
      <c r="AB275" s="10">
        <f t="shared" si="338"/>
        <v>98.35299760191846</v>
      </c>
      <c r="AC275" s="10">
        <f t="shared" si="338"/>
        <v>100.16524312896406</v>
      </c>
      <c r="AD275" s="10">
        <f t="shared" si="338"/>
        <v>106.8586319218241</v>
      </c>
      <c r="AE275" s="10">
        <f t="shared" si="338"/>
        <v>113.34419493549929</v>
      </c>
      <c r="AF275" s="10">
        <f t="shared" si="338"/>
        <v>116.47061803444782</v>
      </c>
      <c r="AG275" s="10">
        <f t="shared" si="338"/>
        <v>124.19273422562142</v>
      </c>
      <c r="AH275" s="10">
        <f t="shared" ref="AH275:AI275" si="339">IF(AND(AH44=0,AH269=0),0,IF(OR(AH44=0,AH269=0),1/0,AH269/AH44))</f>
        <v>130.41916996047431</v>
      </c>
      <c r="AI275" s="10">
        <f t="shared" si="339"/>
        <v>132.17876217404964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68.349931318681314</v>
      </c>
      <c r="C277" s="41">
        <f t="shared" si="342"/>
        <v>68.535451505016724</v>
      </c>
      <c r="D277" s="41">
        <f t="shared" si="342"/>
        <v>68.739310009718167</v>
      </c>
      <c r="E277" s="41">
        <f t="shared" si="342"/>
        <v>68.96679459369264</v>
      </c>
      <c r="F277" s="41">
        <f t="shared" si="342"/>
        <v>69.201600251019769</v>
      </c>
      <c r="G277" s="41">
        <f t="shared" si="342"/>
        <v>69.44075164773524</v>
      </c>
      <c r="H277" s="41">
        <f t="shared" si="342"/>
        <v>69.851573508689526</v>
      </c>
      <c r="I277" s="41">
        <f t="shared" si="342"/>
        <v>70.370605612998517</v>
      </c>
      <c r="J277" s="41">
        <f t="shared" si="342"/>
        <v>70.958241109635537</v>
      </c>
      <c r="K277" s="41">
        <f t="shared" si="342"/>
        <v>71.42703634916424</v>
      </c>
      <c r="L277" s="41">
        <f t="shared" si="342"/>
        <v>71.107233572611818</v>
      </c>
      <c r="M277" s="41">
        <f t="shared" si="342"/>
        <v>71.264181688562985</v>
      </c>
      <c r="N277" s="41">
        <f t="shared" si="342"/>
        <v>71.448181388757675</v>
      </c>
      <c r="O277" s="41">
        <f t="shared" si="342"/>
        <v>71.465644820295978</v>
      </c>
      <c r="P277" s="41">
        <f t="shared" si="342"/>
        <v>72.104071140753092</v>
      </c>
      <c r="Q277" s="41">
        <f t="shared" si="342"/>
        <v>70.322003577817526</v>
      </c>
      <c r="R277" s="41">
        <f t="shared" si="342"/>
        <v>73.751668422901304</v>
      </c>
      <c r="S277" s="41">
        <f t="shared" si="342"/>
        <v>73.606898795964852</v>
      </c>
      <c r="T277" s="41">
        <f t="shared" si="342"/>
        <v>73.445859872611464</v>
      </c>
      <c r="U277" s="41">
        <f t="shared" si="342"/>
        <v>66.812464395579354</v>
      </c>
      <c r="V277" s="41">
        <f t="shared" si="342"/>
        <v>70.768439813545385</v>
      </c>
      <c r="W277" s="41">
        <f t="shared" si="342"/>
        <v>76.48525506638714</v>
      </c>
      <c r="X277" s="41">
        <f t="shared" si="342"/>
        <v>68.367126474987529</v>
      </c>
      <c r="Y277" s="41">
        <f t="shared" si="342"/>
        <v>75.56802401951586</v>
      </c>
      <c r="Z277" s="41">
        <f t="shared" si="342"/>
        <v>88.023488562091501</v>
      </c>
      <c r="AA277" s="41">
        <f t="shared" si="342"/>
        <v>94.876853133030238</v>
      </c>
      <c r="AB277" s="41">
        <f t="shared" si="342"/>
        <v>92.569452234062439</v>
      </c>
      <c r="AC277" s="41">
        <f t="shared" si="342"/>
        <v>94.044321329639885</v>
      </c>
      <c r="AD277" s="41">
        <f t="shared" si="342"/>
        <v>100.88338557993731</v>
      </c>
      <c r="AE277" s="41">
        <f t="shared" si="342"/>
        <v>105.54038834951456</v>
      </c>
      <c r="AF277" s="41">
        <f t="shared" si="342"/>
        <v>110.27027027027027</v>
      </c>
      <c r="AG277" s="41">
        <f t="shared" si="342"/>
        <v>118.88486416558861</v>
      </c>
      <c r="AH277" s="41">
        <f t="shared" ref="AH277:AI277" si="343">IF(AND(AH46=0,AH271=0),0,IF(OR(AH46=0,AH271=0),1/0,AH271/AH46))</f>
        <v>119.08041817450744</v>
      </c>
      <c r="AI277" s="41">
        <f t="shared" si="343"/>
        <v>116.12244213351224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98.073616018845698</v>
      </c>
      <c r="C278" s="43">
        <f t="shared" si="344"/>
        <v>98.10958118187034</v>
      </c>
      <c r="D278" s="43">
        <f t="shared" si="344"/>
        <v>98.138031693077565</v>
      </c>
      <c r="E278" s="43">
        <f t="shared" si="344"/>
        <v>98.166666666666671</v>
      </c>
      <c r="F278" s="43">
        <f t="shared" si="344"/>
        <v>98.193591814754981</v>
      </c>
      <c r="G278" s="43">
        <f t="shared" si="344"/>
        <v>98.194945848375454</v>
      </c>
      <c r="H278" s="43">
        <f t="shared" si="344"/>
        <v>98.109379199140022</v>
      </c>
      <c r="I278" s="43">
        <f t="shared" si="344"/>
        <v>98.241379310344826</v>
      </c>
      <c r="J278" s="43">
        <f t="shared" si="344"/>
        <v>98.453647416413375</v>
      </c>
      <c r="K278" s="43">
        <f t="shared" si="344"/>
        <v>98.625370075153725</v>
      </c>
      <c r="L278" s="43">
        <f t="shared" si="344"/>
        <v>97.861774744027301</v>
      </c>
      <c r="M278" s="43">
        <f t="shared" si="344"/>
        <v>97.656058751529983</v>
      </c>
      <c r="N278" s="43">
        <f t="shared" si="344"/>
        <v>97.46520681265207</v>
      </c>
      <c r="O278" s="43">
        <f t="shared" si="344"/>
        <v>97.230671506352081</v>
      </c>
      <c r="P278" s="43">
        <f t="shared" si="344"/>
        <v>97.655295801526719</v>
      </c>
      <c r="Q278" s="43">
        <f t="shared" si="344"/>
        <v>90.148945715567521</v>
      </c>
      <c r="R278" s="43">
        <f t="shared" si="344"/>
        <v>99.010857994464558</v>
      </c>
      <c r="S278" s="43">
        <f t="shared" si="344"/>
        <v>99.544306148987559</v>
      </c>
      <c r="T278" s="43">
        <f t="shared" si="344"/>
        <v>96.447634854771778</v>
      </c>
      <c r="U278" s="43">
        <f t="shared" si="344"/>
        <v>93.267447535383113</v>
      </c>
      <c r="V278" s="43">
        <f t="shared" si="344"/>
        <v>91.383057711778605</v>
      </c>
      <c r="W278" s="43">
        <f t="shared" si="344"/>
        <v>94.034432501366368</v>
      </c>
      <c r="X278" s="43">
        <f t="shared" si="344"/>
        <v>88.902424600827914</v>
      </c>
      <c r="Y278" s="43">
        <f t="shared" si="344"/>
        <v>91.743723445345694</v>
      </c>
      <c r="Z278" s="43">
        <f t="shared" si="344"/>
        <v>95.028405797101456</v>
      </c>
      <c r="AA278" s="43">
        <f t="shared" si="344"/>
        <v>101.96080202312139</v>
      </c>
      <c r="AB278" s="43">
        <f t="shared" si="344"/>
        <v>104.44759653270292</v>
      </c>
      <c r="AC278" s="43">
        <f t="shared" si="344"/>
        <v>106.00991899487519</v>
      </c>
      <c r="AD278" s="43">
        <f t="shared" si="344"/>
        <v>113.32</v>
      </c>
      <c r="AE278" s="43">
        <f t="shared" si="344"/>
        <v>120.90573847601129</v>
      </c>
      <c r="AF278" s="43">
        <f t="shared" si="344"/>
        <v>124.4363425925926</v>
      </c>
      <c r="AG278" s="43">
        <f t="shared" si="344"/>
        <v>131.8690364826941</v>
      </c>
      <c r="AH278" s="43">
        <f t="shared" ref="AH278:AI278" si="345">IF(AND(AH47=0,AH272=0),0,IF(OR(AH47=0,AH272=0),1/0,AH272/AH47))</f>
        <v>141.37893509521959</v>
      </c>
      <c r="AI278" s="43">
        <f t="shared" si="345"/>
        <v>146.31875923190546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0.53843649812344763</v>
      </c>
      <c r="C281" s="16">
        <f t="shared" si="346"/>
        <v>0.53855546038316049</v>
      </c>
      <c r="D281" s="16">
        <f t="shared" si="346"/>
        <v>0.53870985169777685</v>
      </c>
      <c r="E281" s="16">
        <f t="shared" si="346"/>
        <v>0.53896492072644941</v>
      </c>
      <c r="F281" s="16">
        <f t="shared" si="346"/>
        <v>0.53928978309269748</v>
      </c>
      <c r="G281" s="16">
        <f t="shared" si="346"/>
        <v>0.53989782790179608</v>
      </c>
      <c r="H281" s="16">
        <f t="shared" si="346"/>
        <v>0.54061293849781855</v>
      </c>
      <c r="I281" s="16">
        <f t="shared" si="346"/>
        <v>0.54158076476519124</v>
      </c>
      <c r="J281" s="16">
        <f t="shared" si="346"/>
        <v>0.54274309752190419</v>
      </c>
      <c r="K281" s="16">
        <f t="shared" si="346"/>
        <v>0.54406931272973946</v>
      </c>
      <c r="L281" s="16">
        <f t="shared" si="346"/>
        <v>0.54870133508735786</v>
      </c>
      <c r="M281" s="16">
        <f t="shared" si="346"/>
        <v>0.55228661032332516</v>
      </c>
      <c r="N281" s="16">
        <f t="shared" si="346"/>
        <v>0.55654561906109268</v>
      </c>
      <c r="O281" s="16">
        <f t="shared" si="346"/>
        <v>0.56070856226161614</v>
      </c>
      <c r="P281" s="16">
        <f t="shared" si="346"/>
        <v>0.56376036298453958</v>
      </c>
      <c r="Q281" s="16">
        <f t="shared" si="346"/>
        <v>0.61310050890841872</v>
      </c>
      <c r="R281" s="16">
        <f t="shared" si="346"/>
        <v>0.60714249835839806</v>
      </c>
      <c r="S281" s="16">
        <f t="shared" si="346"/>
        <v>0.61946149177926424</v>
      </c>
      <c r="T281" s="16">
        <f t="shared" si="346"/>
        <v>0.61815615671585711</v>
      </c>
      <c r="U281" s="16">
        <f t="shared" si="346"/>
        <v>0.60866685981540503</v>
      </c>
      <c r="V281" s="16">
        <f t="shared" si="346"/>
        <v>0.65149694484651433</v>
      </c>
      <c r="W281" s="16">
        <f t="shared" si="346"/>
        <v>0.63811692042651591</v>
      </c>
      <c r="X281" s="16">
        <f t="shared" si="346"/>
        <v>0.67562418320738149</v>
      </c>
      <c r="Y281" s="16">
        <f t="shared" si="346"/>
        <v>0.71929282905972192</v>
      </c>
      <c r="Z281" s="16">
        <f t="shared" si="346"/>
        <v>0.70932824700482799</v>
      </c>
      <c r="AA281" s="16">
        <f t="shared" si="346"/>
        <v>0.68894533609973607</v>
      </c>
      <c r="AB281" s="16">
        <f t="shared" si="346"/>
        <v>0.68651263495655057</v>
      </c>
      <c r="AC281" s="16">
        <f t="shared" si="346"/>
        <v>0.71092418954218561</v>
      </c>
      <c r="AD281" s="16">
        <f t="shared" si="346"/>
        <v>0.69046214670665984</v>
      </c>
      <c r="AE281" s="16">
        <f t="shared" si="346"/>
        <v>0.72340780695815943</v>
      </c>
      <c r="AF281" s="16">
        <f t="shared" si="346"/>
        <v>0.62772874957048974</v>
      </c>
      <c r="AG281" s="16">
        <f t="shared" si="346"/>
        <v>0.63568314222019684</v>
      </c>
      <c r="AH281" s="16">
        <f t="shared" ref="AH281:AI281" si="347">IF(AH84=0,0,AH84/AH275)</f>
        <v>0.73428031537108229</v>
      </c>
      <c r="AI281" s="16">
        <f t="shared" si="347"/>
        <v>0.75030839622080925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0.47088200567739341</v>
      </c>
      <c r="C283" s="54">
        <f t="shared" si="350"/>
        <v>0.47111813820935866</v>
      </c>
      <c r="D283" s="54">
        <f t="shared" si="350"/>
        <v>0.4714364986516148</v>
      </c>
      <c r="E283" s="54">
        <f t="shared" si="350"/>
        <v>0.47184976216859659</v>
      </c>
      <c r="F283" s="54">
        <f t="shared" si="350"/>
        <v>0.4723651128678662</v>
      </c>
      <c r="G283" s="54">
        <f t="shared" si="350"/>
        <v>0.47318359714206087</v>
      </c>
      <c r="H283" s="54">
        <f t="shared" si="350"/>
        <v>0.47427724805106891</v>
      </c>
      <c r="I283" s="54">
        <f t="shared" si="350"/>
        <v>0.47570469911357677</v>
      </c>
      <c r="J283" s="54">
        <f t="shared" si="350"/>
        <v>0.47738747806123716</v>
      </c>
      <c r="K283" s="54">
        <f t="shared" si="350"/>
        <v>0.47929578746584889</v>
      </c>
      <c r="L283" s="54">
        <f t="shared" si="350"/>
        <v>0.48423454205468136</v>
      </c>
      <c r="M283" s="54">
        <f t="shared" si="350"/>
        <v>0.48910528579778578</v>
      </c>
      <c r="N283" s="54">
        <f t="shared" si="350"/>
        <v>0.49514927692028998</v>
      </c>
      <c r="O283" s="54">
        <f t="shared" si="350"/>
        <v>0.50039715116150085</v>
      </c>
      <c r="P283" s="54">
        <f t="shared" si="350"/>
        <v>0.50547565870738609</v>
      </c>
      <c r="Q283" s="54">
        <f t="shared" si="350"/>
        <v>0.55515644874077841</v>
      </c>
      <c r="R283" s="54">
        <f t="shared" si="350"/>
        <v>0.55893115398475657</v>
      </c>
      <c r="S283" s="54">
        <f t="shared" si="350"/>
        <v>0.58324565048881349</v>
      </c>
      <c r="T283" s="54">
        <f t="shared" si="350"/>
        <v>0.57591909434767818</v>
      </c>
      <c r="U283" s="54">
        <f t="shared" si="350"/>
        <v>0.5783279020076294</v>
      </c>
      <c r="V283" s="54">
        <f t="shared" si="350"/>
        <v>0.6288152503462906</v>
      </c>
      <c r="W283" s="54">
        <f t="shared" si="350"/>
        <v>0.62260896259858345</v>
      </c>
      <c r="X283" s="54">
        <f t="shared" si="350"/>
        <v>0.64903431259343891</v>
      </c>
      <c r="Y283" s="54">
        <f t="shared" si="350"/>
        <v>0.70514425058728292</v>
      </c>
      <c r="Z283" s="54">
        <f t="shared" si="350"/>
        <v>0.69747286890057847</v>
      </c>
      <c r="AA283" s="54">
        <f t="shared" si="350"/>
        <v>0.68467984216074773</v>
      </c>
      <c r="AB283" s="54">
        <f t="shared" si="350"/>
        <v>0.67729029756399017</v>
      </c>
      <c r="AC283" s="54">
        <f t="shared" si="350"/>
        <v>0.69607326951399118</v>
      </c>
      <c r="AD283" s="54">
        <f t="shared" si="350"/>
        <v>0.67217029501146608</v>
      </c>
      <c r="AE283" s="54">
        <f t="shared" si="350"/>
        <v>0.71969319250165131</v>
      </c>
      <c r="AF283" s="54">
        <f t="shared" si="350"/>
        <v>0.65423202614379083</v>
      </c>
      <c r="AG283" s="54">
        <f t="shared" si="350"/>
        <v>0.67830638316394265</v>
      </c>
      <c r="AH283" s="54">
        <f t="shared" ref="AH283:AI283" si="351">IF(AH86=0,0,AH86/AH277)</f>
        <v>0.76956167926713559</v>
      </c>
      <c r="AI283" s="54">
        <f t="shared" si="351"/>
        <v>0.78012832179246072</v>
      </c>
    </row>
    <row r="284" spans="1:35" x14ac:dyDescent="0.25">
      <c r="A284" s="36" t="s">
        <v>89</v>
      </c>
      <c r="B284" s="55">
        <f t="shared" ref="B284:AG284" si="352">IF(B87=0,0,B87/B278)</f>
        <v>0.61917744056590751</v>
      </c>
      <c r="C284" s="55">
        <f t="shared" si="352"/>
        <v>0.61936785474108946</v>
      </c>
      <c r="D284" s="55">
        <f t="shared" si="352"/>
        <v>0.61958909639450144</v>
      </c>
      <c r="E284" s="55">
        <f t="shared" si="352"/>
        <v>0.61988693049551047</v>
      </c>
      <c r="F284" s="55">
        <f t="shared" si="352"/>
        <v>0.62023466441453168</v>
      </c>
      <c r="G284" s="55">
        <f t="shared" si="352"/>
        <v>0.62086764705882347</v>
      </c>
      <c r="H284" s="55">
        <f t="shared" si="352"/>
        <v>0.62168107049429555</v>
      </c>
      <c r="I284" s="55">
        <f t="shared" si="352"/>
        <v>0.6225791299320711</v>
      </c>
      <c r="J284" s="55">
        <f t="shared" si="352"/>
        <v>0.62359948031232715</v>
      </c>
      <c r="K284" s="55">
        <f t="shared" si="352"/>
        <v>0.6246005209391684</v>
      </c>
      <c r="L284" s="55">
        <f t="shared" si="352"/>
        <v>0.62912522790110115</v>
      </c>
      <c r="M284" s="55">
        <f t="shared" si="352"/>
        <v>0.63144701384972113</v>
      </c>
      <c r="N284" s="55">
        <f t="shared" si="352"/>
        <v>0.63382112359849752</v>
      </c>
      <c r="O284" s="55">
        <f t="shared" si="352"/>
        <v>0.63681704405673645</v>
      </c>
      <c r="P284" s="55">
        <f t="shared" si="352"/>
        <v>0.63764409301098512</v>
      </c>
      <c r="Q284" s="55">
        <f t="shared" si="352"/>
        <v>0.69811686954444563</v>
      </c>
      <c r="R284" s="55">
        <f t="shared" si="352"/>
        <v>0.6724444903172534</v>
      </c>
      <c r="S284" s="55">
        <f t="shared" si="352"/>
        <v>0.66532424367403387</v>
      </c>
      <c r="T284" s="55">
        <f t="shared" si="352"/>
        <v>0.67263468921711878</v>
      </c>
      <c r="U284" s="55">
        <f t="shared" si="352"/>
        <v>0.639698943861577</v>
      </c>
      <c r="V284" s="55">
        <f t="shared" si="352"/>
        <v>0.67311683803108191</v>
      </c>
      <c r="W284" s="55">
        <f t="shared" si="352"/>
        <v>0.65455919249062788</v>
      </c>
      <c r="X284" s="55">
        <f t="shared" si="352"/>
        <v>0.69987716240726205</v>
      </c>
      <c r="Y284" s="55">
        <f t="shared" si="352"/>
        <v>0.73128666727011327</v>
      </c>
      <c r="Z284" s="55">
        <f t="shared" si="352"/>
        <v>0.71971767404406917</v>
      </c>
      <c r="AA284" s="55">
        <f t="shared" si="352"/>
        <v>0.69257248142013095</v>
      </c>
      <c r="AB284" s="55">
        <f t="shared" si="352"/>
        <v>0.69512576955577021</v>
      </c>
      <c r="AC284" s="55">
        <f t="shared" si="352"/>
        <v>0.72350425884282976</v>
      </c>
      <c r="AD284" s="55">
        <f t="shared" si="352"/>
        <v>0.7080713384027234</v>
      </c>
      <c r="AE284" s="55">
        <f t="shared" si="352"/>
        <v>0.72654968612573023</v>
      </c>
      <c r="AF284" s="55">
        <f t="shared" si="352"/>
        <v>0.59755564443369635</v>
      </c>
      <c r="AG284" s="55">
        <f t="shared" si="352"/>
        <v>0.58011037966063217</v>
      </c>
      <c r="AH284" s="55">
        <f t="shared" ref="AH284:AI284" si="353">IF(AH87=0,0,AH87/AH278)</f>
        <v>0.70555683842449035</v>
      </c>
      <c r="AI284" s="55">
        <f t="shared" si="353"/>
        <v>0.72946703843614547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8.8283603795862822E-2</v>
      </c>
      <c r="C287" s="14">
        <f t="shared" si="354"/>
        <v>2.6396314363112926E-2</v>
      </c>
      <c r="D287" s="14">
        <f t="shared" si="354"/>
        <v>2.6339051944290762E-2</v>
      </c>
      <c r="E287" s="14">
        <f t="shared" si="354"/>
        <v>2.6279604968138432E-2</v>
      </c>
      <c r="F287" s="14">
        <f t="shared" si="354"/>
        <v>2.6200011756548146E-2</v>
      </c>
      <c r="G287" s="14">
        <f t="shared" si="354"/>
        <v>2.6116024838482747E-2</v>
      </c>
      <c r="H287" s="14">
        <f t="shared" si="354"/>
        <v>2.6026158966961817E-2</v>
      </c>
      <c r="I287" s="14">
        <f t="shared" si="354"/>
        <v>2.5876418511953499E-2</v>
      </c>
      <c r="J287" s="14">
        <f t="shared" si="354"/>
        <v>2.5694579473017523E-2</v>
      </c>
      <c r="K287" s="14">
        <f t="shared" si="354"/>
        <v>2.5552154712310631E-2</v>
      </c>
      <c r="L287" s="14">
        <f t="shared" si="354"/>
        <v>2.568246195335596E-2</v>
      </c>
      <c r="M287" s="14">
        <f t="shared" si="354"/>
        <v>2.5687793751886342E-2</v>
      </c>
      <c r="N287" s="14">
        <f t="shared" si="354"/>
        <v>2.5664750241129172E-2</v>
      </c>
      <c r="O287" s="14">
        <f t="shared" si="354"/>
        <v>2.5608331317346987E-2</v>
      </c>
      <c r="P287" s="14">
        <f t="shared" si="354"/>
        <v>2.5277454577765698E-2</v>
      </c>
      <c r="Q287" s="14">
        <f t="shared" si="354"/>
        <v>2.6409832376700009E-2</v>
      </c>
      <c r="R287" s="14">
        <f t="shared" si="354"/>
        <v>2.6294622754377193E-2</v>
      </c>
      <c r="S287" s="14">
        <f t="shared" si="354"/>
        <v>2.8208542409734187E-2</v>
      </c>
      <c r="T287" s="14">
        <f t="shared" si="354"/>
        <v>2.9203422914663067E-2</v>
      </c>
      <c r="U287" s="14">
        <f t="shared" si="354"/>
        <v>2.6205097171802041E-2</v>
      </c>
      <c r="V287" s="14">
        <f t="shared" si="354"/>
        <v>2.8435891357635811E-2</v>
      </c>
      <c r="W287" s="14">
        <f t="shared" si="354"/>
        <v>2.4470276931208897E-2</v>
      </c>
      <c r="X287" s="14">
        <f t="shared" si="354"/>
        <v>2.9353688655002524E-2</v>
      </c>
      <c r="Y287" s="14">
        <f t="shared" si="354"/>
        <v>2.9930473914693782E-2</v>
      </c>
      <c r="Z287" s="14">
        <f t="shared" si="354"/>
        <v>2.9478420403560256E-2</v>
      </c>
      <c r="AA287" s="14">
        <f t="shared" si="354"/>
        <v>2.6735277370040979E-2</v>
      </c>
      <c r="AB287" s="14">
        <f t="shared" si="354"/>
        <v>2.4450724195973494E-2</v>
      </c>
      <c r="AC287" s="14">
        <f t="shared" si="354"/>
        <v>2.5018696335530045E-2</v>
      </c>
      <c r="AD287" s="14">
        <f t="shared" si="354"/>
        <v>2.9785554679587441E-2</v>
      </c>
      <c r="AE287" s="14">
        <f t="shared" si="354"/>
        <v>2.4646978289584665E-2</v>
      </c>
      <c r="AF287" s="14">
        <f t="shared" si="354"/>
        <v>4.1505857574364202E-2</v>
      </c>
      <c r="AG287" s="14">
        <f t="shared" si="354"/>
        <v>2.8529714612456587E-2</v>
      </c>
      <c r="AH287" s="14">
        <f t="shared" ref="AH287:AI287" si="355">IF(AND(AH24=0,AH126=0),0,IF(OR(AH24=0,AH126=0),1/0,AH126/(AH275*AH24)))</f>
        <v>2.9558022915861269E-2</v>
      </c>
      <c r="AI287" s="14">
        <f t="shared" si="355"/>
        <v>2.132233791807768E-2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9.6345375463217128E-2</v>
      </c>
      <c r="C289" s="52">
        <f t="shared" si="358"/>
        <v>2.8775861816354897E-2</v>
      </c>
      <c r="D289" s="52">
        <f t="shared" si="358"/>
        <v>2.8677606053960202E-2</v>
      </c>
      <c r="E289" s="52">
        <f t="shared" si="358"/>
        <v>2.8574051594969847E-2</v>
      </c>
      <c r="F289" s="52">
        <f t="shared" si="358"/>
        <v>2.844665774705802E-2</v>
      </c>
      <c r="G289" s="52">
        <f t="shared" si="358"/>
        <v>2.8311529779849871E-2</v>
      </c>
      <c r="H289" s="52">
        <f t="shared" si="358"/>
        <v>2.8127919768739015E-2</v>
      </c>
      <c r="I289" s="52">
        <f t="shared" si="358"/>
        <v>2.7890106034331535E-2</v>
      </c>
      <c r="J289" s="52">
        <f t="shared" si="358"/>
        <v>2.7617332012984972E-2</v>
      </c>
      <c r="K289" s="52">
        <f t="shared" si="358"/>
        <v>2.740502951012155E-2</v>
      </c>
      <c r="L289" s="52">
        <f t="shared" si="358"/>
        <v>2.750415761587088E-2</v>
      </c>
      <c r="M289" s="52">
        <f t="shared" si="358"/>
        <v>2.7457410937842121E-2</v>
      </c>
      <c r="N289" s="52">
        <f t="shared" si="358"/>
        <v>2.7377434552266731E-2</v>
      </c>
      <c r="O289" s="52">
        <f t="shared" si="358"/>
        <v>2.7285129329144061E-2</v>
      </c>
      <c r="P289" s="52">
        <f t="shared" si="358"/>
        <v>2.6878807350276427E-2</v>
      </c>
      <c r="Q289" s="52">
        <f t="shared" si="358"/>
        <v>2.5453833504640914E-2</v>
      </c>
      <c r="R289" s="52">
        <f t="shared" si="358"/>
        <v>2.5362801542639309E-2</v>
      </c>
      <c r="S289" s="52">
        <f t="shared" si="358"/>
        <v>2.6918132808507213E-2</v>
      </c>
      <c r="T289" s="52">
        <f t="shared" si="358"/>
        <v>2.7059116087191373E-2</v>
      </c>
      <c r="U289" s="52">
        <f t="shared" si="358"/>
        <v>2.7184255312066221E-2</v>
      </c>
      <c r="V289" s="52">
        <f t="shared" si="358"/>
        <v>3.1217873727144272E-2</v>
      </c>
      <c r="W289" s="52">
        <f t="shared" si="358"/>
        <v>2.6028598509565758E-2</v>
      </c>
      <c r="X289" s="52">
        <f t="shared" si="358"/>
        <v>3.6799766029156106E-2</v>
      </c>
      <c r="Y289" s="52">
        <f t="shared" si="358"/>
        <v>3.797521848311753E-2</v>
      </c>
      <c r="Z289" s="52">
        <f t="shared" si="358"/>
        <v>3.5713731938085261E-2</v>
      </c>
      <c r="AA289" s="52">
        <f t="shared" si="358"/>
        <v>3.0435162403872309E-2</v>
      </c>
      <c r="AB289" s="52">
        <f t="shared" si="358"/>
        <v>2.610215821922543E-2</v>
      </c>
      <c r="AC289" s="52">
        <f t="shared" si="358"/>
        <v>2.7779135310437172E-2</v>
      </c>
      <c r="AD289" s="52">
        <f t="shared" si="358"/>
        <v>3.0914966034177128E-2</v>
      </c>
      <c r="AE289" s="52">
        <f t="shared" si="358"/>
        <v>2.7660602057751959E-2</v>
      </c>
      <c r="AF289" s="52">
        <f t="shared" si="358"/>
        <v>4.6041525952492848E-2</v>
      </c>
      <c r="AG289" s="52">
        <f t="shared" si="358"/>
        <v>3.2683707043733162E-2</v>
      </c>
      <c r="AH289" s="52">
        <f t="shared" ref="AH289:AI289" si="359">IF(AND(AH26=0,AH128=0),0,IF(OR(AH26=0,AH128=0),1/0,AH128/(AH277*AH26)))</f>
        <v>4.371110173080045E-2</v>
      </c>
      <c r="AI289" s="52">
        <f t="shared" si="359"/>
        <v>3.1786999711915988E-2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7.581890709872903E-2</v>
      </c>
      <c r="C290" s="53">
        <f t="shared" si="360"/>
        <v>2.2697985433919658E-2</v>
      </c>
      <c r="D290" s="53">
        <f t="shared" si="360"/>
        <v>2.2681076391435313E-2</v>
      </c>
      <c r="E290" s="53">
        <f t="shared" si="360"/>
        <v>2.2667357051873477E-2</v>
      </c>
      <c r="F290" s="53">
        <f t="shared" si="360"/>
        <v>2.2637653676618092E-2</v>
      </c>
      <c r="G290" s="53">
        <f t="shared" si="360"/>
        <v>2.2607548324616276E-2</v>
      </c>
      <c r="H290" s="53">
        <f t="shared" si="360"/>
        <v>2.2613484341695547E-2</v>
      </c>
      <c r="I290" s="53">
        <f t="shared" si="360"/>
        <v>2.2558473963233329E-2</v>
      </c>
      <c r="J290" s="53">
        <f t="shared" si="360"/>
        <v>2.2476502634911917E-2</v>
      </c>
      <c r="K290" s="53">
        <f t="shared" si="360"/>
        <v>2.2411732201124732E-2</v>
      </c>
      <c r="L290" s="53">
        <f t="shared" si="360"/>
        <v>2.2567061967931342E-2</v>
      </c>
      <c r="M290" s="53">
        <f t="shared" si="360"/>
        <v>2.2625732012933237E-2</v>
      </c>
      <c r="N290" s="53">
        <f t="shared" si="360"/>
        <v>2.2662682001610202E-2</v>
      </c>
      <c r="O290" s="53">
        <f t="shared" si="360"/>
        <v>2.264647328805347E-2</v>
      </c>
      <c r="P290" s="53">
        <f t="shared" si="360"/>
        <v>2.2410543487213889E-2</v>
      </c>
      <c r="Q290" s="53">
        <f t="shared" si="360"/>
        <v>2.5845470133224267E-2</v>
      </c>
      <c r="R290" s="53">
        <f t="shared" si="360"/>
        <v>2.5607110114700335E-2</v>
      </c>
      <c r="S290" s="53">
        <f t="shared" si="360"/>
        <v>2.8146866392287424E-2</v>
      </c>
      <c r="T290" s="53">
        <f t="shared" si="360"/>
        <v>3.01941006404031E-2</v>
      </c>
      <c r="U290" s="53">
        <f t="shared" si="360"/>
        <v>2.4348931385731017E-2</v>
      </c>
      <c r="V290" s="53">
        <f t="shared" si="360"/>
        <v>2.5571454831135512E-2</v>
      </c>
      <c r="W290" s="53">
        <f t="shared" si="360"/>
        <v>2.2555141156544316E-2</v>
      </c>
      <c r="X290" s="53">
        <f t="shared" si="360"/>
        <v>2.3761460681569223E-2</v>
      </c>
      <c r="Y290" s="53">
        <f t="shared" si="360"/>
        <v>2.4591195279574502E-2</v>
      </c>
      <c r="Z290" s="53">
        <f t="shared" si="360"/>
        <v>2.5381198815651745E-2</v>
      </c>
      <c r="AA290" s="53">
        <f t="shared" si="360"/>
        <v>2.4141458294396217E-2</v>
      </c>
      <c r="AB290" s="53">
        <f t="shared" si="360"/>
        <v>2.2929384351952877E-2</v>
      </c>
      <c r="AC290" s="53">
        <f t="shared" si="360"/>
        <v>2.2855518511024586E-2</v>
      </c>
      <c r="AD290" s="53">
        <f t="shared" si="360"/>
        <v>2.8570987889249406E-2</v>
      </c>
      <c r="AE290" s="53">
        <f t="shared" si="360"/>
        <v>2.2311333101490229E-2</v>
      </c>
      <c r="AF290" s="53">
        <f t="shared" si="360"/>
        <v>3.7069322092103452E-2</v>
      </c>
      <c r="AG290" s="53">
        <f t="shared" si="360"/>
        <v>2.4309100559065211E-2</v>
      </c>
      <c r="AH290" s="53">
        <f t="shared" ref="AH290:AI290" si="361">IF(AND(AH27=0,AH129=0),0,IF(OR(AH27=0,AH129=0),1/0,AH129/(AH278*AH27)))</f>
        <v>2.1062326128624579E-2</v>
      </c>
      <c r="AI290" s="53">
        <f t="shared" si="361"/>
        <v>1.5566215089085947E-2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AI292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2" width="10.42578125" style="2" customWidth="1"/>
    <col min="3" max="11" width="10.42578125" style="1" customWidth="1"/>
    <col min="1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17" t="s">
        <v>48</v>
      </c>
      <c r="B1" s="18">
        <v>1990</v>
      </c>
      <c r="C1" s="18">
        <v>1991</v>
      </c>
      <c r="D1" s="18">
        <v>1992</v>
      </c>
      <c r="E1" s="18">
        <v>1993</v>
      </c>
      <c r="F1" s="18">
        <v>1994</v>
      </c>
      <c r="G1" s="18">
        <v>1995</v>
      </c>
      <c r="H1" s="18">
        <v>1996</v>
      </c>
      <c r="I1" s="18">
        <v>1997</v>
      </c>
      <c r="J1" s="18">
        <v>1998</v>
      </c>
      <c r="K1" s="18">
        <v>1999</v>
      </c>
      <c r="L1" s="18">
        <v>2000</v>
      </c>
      <c r="M1" s="18">
        <v>2001</v>
      </c>
      <c r="N1" s="18">
        <v>2002</v>
      </c>
      <c r="O1" s="18">
        <v>2003</v>
      </c>
      <c r="P1" s="18">
        <v>2004</v>
      </c>
      <c r="Q1" s="18">
        <v>2005</v>
      </c>
      <c r="R1" s="18">
        <v>2006</v>
      </c>
      <c r="S1" s="18">
        <v>2007</v>
      </c>
      <c r="T1" s="18">
        <v>2008</v>
      </c>
      <c r="U1" s="18">
        <v>2009</v>
      </c>
      <c r="V1" s="18">
        <v>2010</v>
      </c>
      <c r="W1" s="18">
        <v>2011</v>
      </c>
      <c r="X1" s="18">
        <v>2012</v>
      </c>
      <c r="Y1" s="18">
        <v>2013</v>
      </c>
      <c r="Z1" s="18">
        <v>2014</v>
      </c>
      <c r="AA1" s="18">
        <v>2015</v>
      </c>
      <c r="AB1" s="18">
        <v>2016</v>
      </c>
      <c r="AC1" s="18">
        <v>2017</v>
      </c>
      <c r="AD1" s="18">
        <v>2018</v>
      </c>
      <c r="AE1" s="18">
        <v>2019</v>
      </c>
      <c r="AF1" s="18">
        <v>2020</v>
      </c>
      <c r="AG1" s="18">
        <v>2021</v>
      </c>
      <c r="AH1" s="18">
        <v>2022</v>
      </c>
      <c r="AI1" s="18">
        <v>2023</v>
      </c>
    </row>
    <row r="2" spans="1:35" x14ac:dyDescent="0.25">
      <c r="A2" s="19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5" x14ac:dyDescent="0.25">
      <c r="A3" s="22" t="s">
        <v>84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x14ac:dyDescent="0.25">
      <c r="A4" s="3" t="s">
        <v>4</v>
      </c>
      <c r="B4" s="4">
        <f t="shared" ref="B4:AG4" si="0">SUM(B5:B7)</f>
        <v>325.62305528487855</v>
      </c>
      <c r="C4" s="4">
        <f t="shared" si="0"/>
        <v>362.93730176755344</v>
      </c>
      <c r="D4" s="4">
        <f t="shared" si="0"/>
        <v>404.69451847837001</v>
      </c>
      <c r="E4" s="4">
        <f t="shared" si="0"/>
        <v>451.60223461842304</v>
      </c>
      <c r="F4" s="4">
        <f t="shared" si="0"/>
        <v>503.93774341218278</v>
      </c>
      <c r="G4" s="4">
        <f t="shared" si="0"/>
        <v>616.60089189970267</v>
      </c>
      <c r="H4" s="4">
        <f t="shared" si="0"/>
        <v>611.31417976403918</v>
      </c>
      <c r="I4" s="4">
        <f t="shared" si="0"/>
        <v>568.86172979114087</v>
      </c>
      <c r="J4" s="4">
        <f t="shared" si="0"/>
        <v>460.91355762502928</v>
      </c>
      <c r="K4" s="4">
        <f t="shared" si="0"/>
        <v>310.91369348001462</v>
      </c>
      <c r="L4" s="4">
        <f t="shared" si="0"/>
        <v>412.8202928377201</v>
      </c>
      <c r="M4" s="4">
        <f t="shared" si="0"/>
        <v>474.18690272142987</v>
      </c>
      <c r="N4" s="4">
        <f t="shared" si="0"/>
        <v>590.98765053463467</v>
      </c>
      <c r="O4" s="4">
        <f t="shared" si="0"/>
        <v>824.54144169782671</v>
      </c>
      <c r="P4" s="4">
        <f t="shared" si="0"/>
        <v>1321.6197685299901</v>
      </c>
      <c r="Q4" s="4">
        <f t="shared" si="0"/>
        <v>1429.7793784717583</v>
      </c>
      <c r="R4" s="4">
        <f t="shared" si="0"/>
        <v>1462.7377390254601</v>
      </c>
      <c r="S4" s="4">
        <f t="shared" si="0"/>
        <v>1522.6532523207929</v>
      </c>
      <c r="T4" s="4">
        <f t="shared" si="0"/>
        <v>1743.7859761468792</v>
      </c>
      <c r="U4" s="4">
        <f t="shared" si="0"/>
        <v>1295.0137080798568</v>
      </c>
      <c r="V4" s="4">
        <f t="shared" si="0"/>
        <v>1343.0012291367477</v>
      </c>
      <c r="W4" s="4">
        <f t="shared" si="0"/>
        <v>1347.627543281897</v>
      </c>
      <c r="X4" s="4">
        <f t="shared" si="0"/>
        <v>1150.2031306169597</v>
      </c>
      <c r="Y4" s="4">
        <f t="shared" si="0"/>
        <v>1077.7895031757371</v>
      </c>
      <c r="Z4" s="4">
        <f t="shared" si="0"/>
        <v>1178.9578210643808</v>
      </c>
      <c r="AA4" s="4">
        <f t="shared" si="0"/>
        <v>1351.9528597272233</v>
      </c>
      <c r="AB4" s="4">
        <f t="shared" si="0"/>
        <v>1482.7528406293691</v>
      </c>
      <c r="AC4" s="4">
        <f t="shared" si="0"/>
        <v>1705.4787738159916</v>
      </c>
      <c r="AD4" s="4">
        <f t="shared" si="0"/>
        <v>1990.05375087538</v>
      </c>
      <c r="AE4" s="4">
        <f t="shared" si="0"/>
        <v>2024.6436568952913</v>
      </c>
      <c r="AF4" s="4">
        <f t="shared" si="0"/>
        <v>349.57538334955973</v>
      </c>
      <c r="AG4" s="4">
        <f t="shared" si="0"/>
        <v>453.17560067607099</v>
      </c>
      <c r="AH4" s="4">
        <f t="shared" ref="AH4:AI4" si="1">SUM(AH5:AH7)</f>
        <v>1421.6344692429484</v>
      </c>
      <c r="AI4" s="4">
        <f t="shared" si="1"/>
        <v>1817.8473652017071</v>
      </c>
    </row>
    <row r="5" spans="1:35" x14ac:dyDescent="0.25">
      <c r="A5" s="32" t="s">
        <v>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</row>
    <row r="6" spans="1:35" x14ac:dyDescent="0.25">
      <c r="A6" s="32" t="s">
        <v>88</v>
      </c>
      <c r="B6" s="33">
        <v>184.42945714596186</v>
      </c>
      <c r="C6" s="33">
        <v>205.65872802143022</v>
      </c>
      <c r="D6" s="33">
        <v>229.37091562728543</v>
      </c>
      <c r="E6" s="33">
        <v>255.96807940190652</v>
      </c>
      <c r="F6" s="33">
        <v>285.79636323263952</v>
      </c>
      <c r="G6" s="33">
        <v>349.91951836351461</v>
      </c>
      <c r="H6" s="33">
        <v>348.87648149842875</v>
      </c>
      <c r="I6" s="33">
        <v>326.08365570904516</v>
      </c>
      <c r="J6" s="33">
        <v>258.73132704473835</v>
      </c>
      <c r="K6" s="33">
        <v>171.32056344260201</v>
      </c>
      <c r="L6" s="33">
        <v>229.87116294476922</v>
      </c>
      <c r="M6" s="33">
        <v>265.20198447145509</v>
      </c>
      <c r="N6" s="33">
        <v>277.33841594623044</v>
      </c>
      <c r="O6" s="33">
        <v>427.24021189806615</v>
      </c>
      <c r="P6" s="33">
        <v>637.09980217866052</v>
      </c>
      <c r="Q6" s="33">
        <v>757.0888987995047</v>
      </c>
      <c r="R6" s="33">
        <v>875.0104650708065</v>
      </c>
      <c r="S6" s="33">
        <v>774.5198610567021</v>
      </c>
      <c r="T6" s="33">
        <v>798.73810592191148</v>
      </c>
      <c r="U6" s="33">
        <v>547.54808686170611</v>
      </c>
      <c r="V6" s="33">
        <v>592.37111616187065</v>
      </c>
      <c r="W6" s="33">
        <v>652.8016327570698</v>
      </c>
      <c r="X6" s="33">
        <v>488.76185331769085</v>
      </c>
      <c r="Y6" s="33">
        <v>473.54929893400862</v>
      </c>
      <c r="Z6" s="33">
        <v>509.08575431116139</v>
      </c>
      <c r="AA6" s="33">
        <v>593.33217037683369</v>
      </c>
      <c r="AB6" s="33">
        <v>673.00953766648206</v>
      </c>
      <c r="AC6" s="33">
        <v>706.04836920652099</v>
      </c>
      <c r="AD6" s="33">
        <v>785.16194901217693</v>
      </c>
      <c r="AE6" s="33">
        <v>743.96747526485512</v>
      </c>
      <c r="AF6" s="33">
        <v>121.29622422929876</v>
      </c>
      <c r="AG6" s="33">
        <v>215.69069781678374</v>
      </c>
      <c r="AH6" s="33">
        <v>584.69076366576951</v>
      </c>
      <c r="AI6" s="33">
        <v>775.50191824114677</v>
      </c>
    </row>
    <row r="7" spans="1:35" x14ac:dyDescent="0.25">
      <c r="A7" s="32" t="s">
        <v>89</v>
      </c>
      <c r="B7" s="33">
        <v>141.19359813891668</v>
      </c>
      <c r="C7" s="33">
        <v>157.27857374612321</v>
      </c>
      <c r="D7" s="33">
        <v>175.32360285108459</v>
      </c>
      <c r="E7" s="33">
        <v>195.63415521651652</v>
      </c>
      <c r="F7" s="33">
        <v>218.14138017954326</v>
      </c>
      <c r="G7" s="33">
        <v>266.68137353618806</v>
      </c>
      <c r="H7" s="33">
        <v>262.43769826561044</v>
      </c>
      <c r="I7" s="33">
        <v>242.77807408209574</v>
      </c>
      <c r="J7" s="33">
        <v>202.18223058029096</v>
      </c>
      <c r="K7" s="33">
        <v>139.59313003741261</v>
      </c>
      <c r="L7" s="33">
        <v>182.94912989295088</v>
      </c>
      <c r="M7" s="33">
        <v>208.98491824997481</v>
      </c>
      <c r="N7" s="33">
        <v>313.64923458840417</v>
      </c>
      <c r="O7" s="33">
        <v>397.30122979976051</v>
      </c>
      <c r="P7" s="33">
        <v>684.51996635132957</v>
      </c>
      <c r="Q7" s="33">
        <v>672.69047967225367</v>
      </c>
      <c r="R7" s="33">
        <v>587.72727395465358</v>
      </c>
      <c r="S7" s="33">
        <v>748.13339126409096</v>
      </c>
      <c r="T7" s="33">
        <v>945.04787022496771</v>
      </c>
      <c r="U7" s="33">
        <v>747.46562121815055</v>
      </c>
      <c r="V7" s="33">
        <v>750.63011297487708</v>
      </c>
      <c r="W7" s="33">
        <v>694.82591052482735</v>
      </c>
      <c r="X7" s="33">
        <v>661.4412772992689</v>
      </c>
      <c r="Y7" s="33">
        <v>604.24020424172841</v>
      </c>
      <c r="Z7" s="33">
        <v>669.87206675321931</v>
      </c>
      <c r="AA7" s="33">
        <v>758.62068935038974</v>
      </c>
      <c r="AB7" s="33">
        <v>809.7433029628869</v>
      </c>
      <c r="AC7" s="33">
        <v>999.43040460947054</v>
      </c>
      <c r="AD7" s="33">
        <v>1204.891801863203</v>
      </c>
      <c r="AE7" s="33">
        <v>1280.6761816304361</v>
      </c>
      <c r="AF7" s="33">
        <v>228.279159120261</v>
      </c>
      <c r="AG7" s="33">
        <v>237.48490285928722</v>
      </c>
      <c r="AH7" s="33">
        <v>836.94370557717878</v>
      </c>
      <c r="AI7" s="33">
        <v>1042.3454469605604</v>
      </c>
    </row>
    <row r="8" spans="1:35" x14ac:dyDescent="0.25">
      <c r="A8" s="5" t="s">
        <v>5</v>
      </c>
      <c r="B8" s="6">
        <f t="shared" ref="B8:AG8" si="2">SUM(B9:B11)</f>
        <v>5.7523826100686932</v>
      </c>
      <c r="C8" s="6">
        <f t="shared" si="2"/>
        <v>6.2888123155475135</v>
      </c>
      <c r="D8" s="6">
        <f t="shared" si="2"/>
        <v>7.0440926678958604</v>
      </c>
      <c r="E8" s="6">
        <f t="shared" si="2"/>
        <v>7.7250734481014653</v>
      </c>
      <c r="F8" s="6">
        <f t="shared" si="2"/>
        <v>8.7259694205762326</v>
      </c>
      <c r="G8" s="6">
        <f t="shared" si="2"/>
        <v>10.52181792882711</v>
      </c>
      <c r="H8" s="6">
        <f t="shared" si="2"/>
        <v>10.05303035488145</v>
      </c>
      <c r="I8" s="6">
        <f t="shared" si="2"/>
        <v>9.4366300320495071</v>
      </c>
      <c r="J8" s="6">
        <f t="shared" si="2"/>
        <v>7.6143604829034279</v>
      </c>
      <c r="K8" s="6">
        <f t="shared" si="2"/>
        <v>5.1455094313273477</v>
      </c>
      <c r="L8" s="6">
        <f t="shared" si="2"/>
        <v>6.844636744402032</v>
      </c>
      <c r="M8" s="6">
        <f t="shared" si="2"/>
        <v>7.0626369892262169</v>
      </c>
      <c r="N8" s="6">
        <f t="shared" si="2"/>
        <v>2.8040998993522734</v>
      </c>
      <c r="O8" s="6">
        <f t="shared" si="2"/>
        <v>10.246969827685266</v>
      </c>
      <c r="P8" s="6">
        <f t="shared" si="2"/>
        <v>6.9717237872694984</v>
      </c>
      <c r="Q8" s="6">
        <f t="shared" si="2"/>
        <v>4.8437387469225008</v>
      </c>
      <c r="R8" s="6">
        <f t="shared" si="2"/>
        <v>6.0653723027405571</v>
      </c>
      <c r="S8" s="6">
        <f t="shared" si="2"/>
        <v>4.3440274041495712</v>
      </c>
      <c r="T8" s="6">
        <f t="shared" si="2"/>
        <v>6.221416945254985</v>
      </c>
      <c r="U8" s="6">
        <f t="shared" si="2"/>
        <v>8.8639683629790564</v>
      </c>
      <c r="V8" s="6">
        <f t="shared" si="2"/>
        <v>12.61586154962156</v>
      </c>
      <c r="W8" s="6">
        <f t="shared" si="2"/>
        <v>14.402385853834357</v>
      </c>
      <c r="X8" s="6">
        <f t="shared" si="2"/>
        <v>13.689866693400033</v>
      </c>
      <c r="Y8" s="6">
        <f t="shared" si="2"/>
        <v>12.214305277875694</v>
      </c>
      <c r="Z8" s="6">
        <f t="shared" si="2"/>
        <v>11.603625902398164</v>
      </c>
      <c r="AA8" s="6">
        <f t="shared" si="2"/>
        <v>13.349020807152783</v>
      </c>
      <c r="AB8" s="6">
        <f t="shared" si="2"/>
        <v>12.867732947700684</v>
      </c>
      <c r="AC8" s="6">
        <f t="shared" si="2"/>
        <v>13.61916828442631</v>
      </c>
      <c r="AD8" s="6">
        <f t="shared" si="2"/>
        <v>11.04510104227939</v>
      </c>
      <c r="AE8" s="6">
        <f t="shared" si="2"/>
        <v>8.5245395736018121</v>
      </c>
      <c r="AF8" s="6">
        <f t="shared" si="2"/>
        <v>10.65003528443607</v>
      </c>
      <c r="AG8" s="6">
        <f t="shared" si="2"/>
        <v>7.2118207318567631</v>
      </c>
      <c r="AH8" s="6">
        <f t="shared" ref="AH8:AI8" si="3">SUM(AH9:AH11)</f>
        <v>6.2797335144583668</v>
      </c>
      <c r="AI8" s="6">
        <f t="shared" si="3"/>
        <v>3.597865562805707</v>
      </c>
    </row>
    <row r="9" spans="1:35" x14ac:dyDescent="0.25">
      <c r="A9" s="34" t="s">
        <v>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</row>
    <row r="10" spans="1:35" x14ac:dyDescent="0.25">
      <c r="A10" s="34" t="s">
        <v>88</v>
      </c>
      <c r="B10" s="35">
        <v>1.6551028447731988</v>
      </c>
      <c r="C10" s="35">
        <v>1.81861890014938</v>
      </c>
      <c r="D10" s="35">
        <v>2.0447366535310603</v>
      </c>
      <c r="E10" s="35">
        <v>2.2518855466425451</v>
      </c>
      <c r="F10" s="35">
        <v>2.5248016800484305</v>
      </c>
      <c r="G10" s="35">
        <v>3.0544906914622225</v>
      </c>
      <c r="H10" s="35">
        <v>2.9003443975611858</v>
      </c>
      <c r="I10" s="35">
        <v>2.706119664966963</v>
      </c>
      <c r="J10" s="35">
        <v>2.1994190693986244</v>
      </c>
      <c r="K10" s="35">
        <v>1.4682609981993111</v>
      </c>
      <c r="L10" s="35">
        <v>1.9492511333486318</v>
      </c>
      <c r="M10" s="35">
        <v>1.9247432481587821</v>
      </c>
      <c r="N10" s="35">
        <v>1.571119935258513</v>
      </c>
      <c r="O10" s="35">
        <v>1.3761712501949828</v>
      </c>
      <c r="P10" s="35">
        <v>0.97726664300007082</v>
      </c>
      <c r="Q10" s="35">
        <v>0.62829116717394273</v>
      </c>
      <c r="R10" s="35">
        <v>0.44302501913517917</v>
      </c>
      <c r="S10" s="35">
        <v>0.37884438379941288</v>
      </c>
      <c r="T10" s="35">
        <v>4.4536522057018395</v>
      </c>
      <c r="U10" s="35">
        <v>7.5531577999273356</v>
      </c>
      <c r="V10" s="35">
        <v>9.5907965485911273</v>
      </c>
      <c r="W10" s="35">
        <v>14.077920257021317</v>
      </c>
      <c r="X10" s="35">
        <v>13.322727072835606</v>
      </c>
      <c r="Y10" s="35">
        <v>11.711968779734123</v>
      </c>
      <c r="Z10" s="35">
        <v>8.4827780015790175</v>
      </c>
      <c r="AA10" s="35">
        <v>10.421613429248856</v>
      </c>
      <c r="AB10" s="35">
        <v>10.120133135075768</v>
      </c>
      <c r="AC10" s="35">
        <v>12.129759403553065</v>
      </c>
      <c r="AD10" s="35">
        <v>9.4358167350200119</v>
      </c>
      <c r="AE10" s="35">
        <v>8.0132295972989915</v>
      </c>
      <c r="AF10" s="35">
        <v>10.045689547195497</v>
      </c>
      <c r="AG10" s="35">
        <v>6.95662946992329</v>
      </c>
      <c r="AH10" s="35">
        <v>6.1190553552057185</v>
      </c>
      <c r="AI10" s="35">
        <v>3.4958414322562876</v>
      </c>
    </row>
    <row r="11" spans="1:35" x14ac:dyDescent="0.25">
      <c r="A11" s="36" t="s">
        <v>89</v>
      </c>
      <c r="B11" s="37">
        <v>4.097279765295494</v>
      </c>
      <c r="C11" s="37">
        <v>4.4701934153981338</v>
      </c>
      <c r="D11" s="37">
        <v>4.9993560143648006</v>
      </c>
      <c r="E11" s="37">
        <v>5.4731879014589202</v>
      </c>
      <c r="F11" s="37">
        <v>6.2011677405278025</v>
      </c>
      <c r="G11" s="37">
        <v>7.4673272373648869</v>
      </c>
      <c r="H11" s="37">
        <v>7.1526859573202639</v>
      </c>
      <c r="I11" s="37">
        <v>6.7305103670825437</v>
      </c>
      <c r="J11" s="37">
        <v>5.4149414135048035</v>
      </c>
      <c r="K11" s="37">
        <v>3.6772484331280362</v>
      </c>
      <c r="L11" s="37">
        <v>4.8953856110534</v>
      </c>
      <c r="M11" s="37">
        <v>5.137893741067435</v>
      </c>
      <c r="N11" s="37">
        <v>1.2329799640937602</v>
      </c>
      <c r="O11" s="37">
        <v>8.8707985774902838</v>
      </c>
      <c r="P11" s="37">
        <v>5.9944571442694272</v>
      </c>
      <c r="Q11" s="37">
        <v>4.2154475797485578</v>
      </c>
      <c r="R11" s="37">
        <v>5.6223472836053778</v>
      </c>
      <c r="S11" s="37">
        <v>3.9651830203501581</v>
      </c>
      <c r="T11" s="37">
        <v>1.7677647395531453</v>
      </c>
      <c r="U11" s="37">
        <v>1.3108105630517202</v>
      </c>
      <c r="V11" s="37">
        <v>3.0250650010304332</v>
      </c>
      <c r="W11" s="37">
        <v>0.3244655968130391</v>
      </c>
      <c r="X11" s="37">
        <v>0.36713962056442573</v>
      </c>
      <c r="Y11" s="37">
        <v>0.50233649814157089</v>
      </c>
      <c r="Z11" s="37">
        <v>3.1208479008191468</v>
      </c>
      <c r="AA11" s="37">
        <v>2.9274073779039278</v>
      </c>
      <c r="AB11" s="37">
        <v>2.747599812624915</v>
      </c>
      <c r="AC11" s="37">
        <v>1.4894088808732462</v>
      </c>
      <c r="AD11" s="37">
        <v>1.6092843072593779</v>
      </c>
      <c r="AE11" s="37">
        <v>0.51130997630282016</v>
      </c>
      <c r="AF11" s="37">
        <v>0.60434573724057306</v>
      </c>
      <c r="AG11" s="37">
        <v>0.25519126193347297</v>
      </c>
      <c r="AH11" s="37">
        <v>0.16067815925264828</v>
      </c>
      <c r="AI11" s="37">
        <v>0.1020241305494195</v>
      </c>
    </row>
    <row r="12" spans="1:3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</row>
    <row r="13" spans="1:35" x14ac:dyDescent="0.25">
      <c r="A13" s="24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x14ac:dyDescent="0.25">
      <c r="A14" s="3" t="s">
        <v>19</v>
      </c>
      <c r="B14" s="12">
        <f t="shared" ref="B14:AG14" si="4">IF(B4=0,0,B4/B$4)</f>
        <v>1</v>
      </c>
      <c r="C14" s="12">
        <f t="shared" si="4"/>
        <v>1</v>
      </c>
      <c r="D14" s="12">
        <f t="shared" si="4"/>
        <v>1</v>
      </c>
      <c r="E14" s="12">
        <f t="shared" si="4"/>
        <v>1</v>
      </c>
      <c r="F14" s="12">
        <f t="shared" si="4"/>
        <v>1</v>
      </c>
      <c r="G14" s="12">
        <f t="shared" si="4"/>
        <v>1</v>
      </c>
      <c r="H14" s="12">
        <f t="shared" si="4"/>
        <v>1</v>
      </c>
      <c r="I14" s="12">
        <f t="shared" si="4"/>
        <v>1</v>
      </c>
      <c r="J14" s="12">
        <f t="shared" si="4"/>
        <v>1</v>
      </c>
      <c r="K14" s="12">
        <f t="shared" si="4"/>
        <v>1</v>
      </c>
      <c r="L14" s="12">
        <f t="shared" si="4"/>
        <v>1</v>
      </c>
      <c r="M14" s="12">
        <f t="shared" si="4"/>
        <v>1</v>
      </c>
      <c r="N14" s="12">
        <f t="shared" si="4"/>
        <v>1</v>
      </c>
      <c r="O14" s="12">
        <f t="shared" si="4"/>
        <v>1</v>
      </c>
      <c r="P14" s="12">
        <f t="shared" si="4"/>
        <v>1</v>
      </c>
      <c r="Q14" s="12">
        <f t="shared" si="4"/>
        <v>1</v>
      </c>
      <c r="R14" s="12">
        <f t="shared" si="4"/>
        <v>1</v>
      </c>
      <c r="S14" s="12">
        <f t="shared" si="4"/>
        <v>1</v>
      </c>
      <c r="T14" s="12">
        <f t="shared" si="4"/>
        <v>1</v>
      </c>
      <c r="U14" s="12">
        <f t="shared" si="4"/>
        <v>1</v>
      </c>
      <c r="V14" s="12">
        <f t="shared" si="4"/>
        <v>1</v>
      </c>
      <c r="W14" s="12">
        <f t="shared" si="4"/>
        <v>1</v>
      </c>
      <c r="X14" s="12">
        <f t="shared" si="4"/>
        <v>1</v>
      </c>
      <c r="Y14" s="12">
        <f t="shared" si="4"/>
        <v>1</v>
      </c>
      <c r="Z14" s="12">
        <f t="shared" si="4"/>
        <v>1</v>
      </c>
      <c r="AA14" s="12">
        <f t="shared" si="4"/>
        <v>1</v>
      </c>
      <c r="AB14" s="12">
        <f t="shared" si="4"/>
        <v>1</v>
      </c>
      <c r="AC14" s="12">
        <f t="shared" si="4"/>
        <v>1</v>
      </c>
      <c r="AD14" s="12">
        <f t="shared" si="4"/>
        <v>1</v>
      </c>
      <c r="AE14" s="12">
        <f t="shared" si="4"/>
        <v>1</v>
      </c>
      <c r="AF14" s="12">
        <f t="shared" si="4"/>
        <v>1</v>
      </c>
      <c r="AG14" s="12">
        <f t="shared" si="4"/>
        <v>1</v>
      </c>
      <c r="AH14" s="12">
        <f t="shared" ref="AH14:AI14" si="5">IF(AH4=0,0,AH4/AH$4)</f>
        <v>1</v>
      </c>
      <c r="AI14" s="12">
        <f t="shared" si="5"/>
        <v>1</v>
      </c>
    </row>
    <row r="15" spans="1:35" x14ac:dyDescent="0.25">
      <c r="A15" s="32" t="s">
        <v>3</v>
      </c>
      <c r="B15" s="38">
        <f t="shared" ref="B15:AG15" si="6">IF(B5=0,0,B5/B$4)</f>
        <v>0</v>
      </c>
      <c r="C15" s="38">
        <f t="shared" si="6"/>
        <v>0</v>
      </c>
      <c r="D15" s="38">
        <f t="shared" si="6"/>
        <v>0</v>
      </c>
      <c r="E15" s="38">
        <f t="shared" si="6"/>
        <v>0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6"/>
        <v>0</v>
      </c>
      <c r="J15" s="38">
        <f t="shared" si="6"/>
        <v>0</v>
      </c>
      <c r="K15" s="38">
        <f t="shared" si="6"/>
        <v>0</v>
      </c>
      <c r="L15" s="38">
        <f t="shared" si="6"/>
        <v>0</v>
      </c>
      <c r="M15" s="38">
        <f t="shared" si="6"/>
        <v>0</v>
      </c>
      <c r="N15" s="38">
        <f t="shared" si="6"/>
        <v>0</v>
      </c>
      <c r="O15" s="38">
        <f t="shared" si="6"/>
        <v>0</v>
      </c>
      <c r="P15" s="38">
        <f t="shared" si="6"/>
        <v>0</v>
      </c>
      <c r="Q15" s="38">
        <f t="shared" si="6"/>
        <v>0</v>
      </c>
      <c r="R15" s="38">
        <f t="shared" si="6"/>
        <v>0</v>
      </c>
      <c r="S15" s="38">
        <f t="shared" si="6"/>
        <v>0</v>
      </c>
      <c r="T15" s="38">
        <f t="shared" si="6"/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8">
        <f t="shared" si="6"/>
        <v>0</v>
      </c>
      <c r="Z15" s="38">
        <f t="shared" si="6"/>
        <v>0</v>
      </c>
      <c r="AA15" s="38">
        <f t="shared" si="6"/>
        <v>0</v>
      </c>
      <c r="AB15" s="38">
        <f t="shared" si="6"/>
        <v>0</v>
      </c>
      <c r="AC15" s="38">
        <f t="shared" si="6"/>
        <v>0</v>
      </c>
      <c r="AD15" s="38">
        <f t="shared" si="6"/>
        <v>0</v>
      </c>
      <c r="AE15" s="38">
        <f t="shared" si="6"/>
        <v>0</v>
      </c>
      <c r="AF15" s="38">
        <f t="shared" si="6"/>
        <v>0</v>
      </c>
      <c r="AG15" s="38">
        <f t="shared" si="6"/>
        <v>0</v>
      </c>
      <c r="AH15" s="38">
        <f t="shared" ref="AH15:AI15" si="7">IF(AH5=0,0,AH5/AH$4)</f>
        <v>0</v>
      </c>
      <c r="AI15" s="38">
        <f t="shared" si="7"/>
        <v>0</v>
      </c>
    </row>
    <row r="16" spans="1:35" x14ac:dyDescent="0.25">
      <c r="A16" s="32" t="s">
        <v>88</v>
      </c>
      <c r="B16" s="38">
        <f t="shared" ref="B16:AG16" si="8">IF(B6=0,0,B6/B$4)</f>
        <v>0.56638943143816911</v>
      </c>
      <c r="C16" s="38">
        <f t="shared" si="8"/>
        <v>0.56665084305152591</v>
      </c>
      <c r="D16" s="38">
        <f t="shared" si="8"/>
        <v>0.56677544457411466</v>
      </c>
      <c r="E16" s="38">
        <f t="shared" si="8"/>
        <v>0.56679985124117971</v>
      </c>
      <c r="F16" s="38">
        <f t="shared" si="8"/>
        <v>0.56712633052150618</v>
      </c>
      <c r="G16" s="38">
        <f t="shared" si="8"/>
        <v>0.56749758711090725</v>
      </c>
      <c r="H16" s="38">
        <f t="shared" si="8"/>
        <v>0.57069914791292975</v>
      </c>
      <c r="I16" s="38">
        <f t="shared" si="8"/>
        <v>0.57322129198033356</v>
      </c>
      <c r="J16" s="38">
        <f t="shared" si="8"/>
        <v>0.56134457918294978</v>
      </c>
      <c r="K16" s="38">
        <f t="shared" si="8"/>
        <v>0.55102289489097211</v>
      </c>
      <c r="L16" s="38">
        <f t="shared" si="8"/>
        <v>0.55683106410452476</v>
      </c>
      <c r="M16" s="38">
        <f t="shared" si="8"/>
        <v>0.55927732914895179</v>
      </c>
      <c r="N16" s="38">
        <f t="shared" si="8"/>
        <v>0.46927954534301575</v>
      </c>
      <c r="O16" s="38">
        <f t="shared" si="8"/>
        <v>0.51815492865747159</v>
      </c>
      <c r="P16" s="38">
        <f t="shared" si="8"/>
        <v>0.48205983093555965</v>
      </c>
      <c r="Q16" s="38">
        <f t="shared" si="8"/>
        <v>0.52951449027662634</v>
      </c>
      <c r="R16" s="38">
        <f t="shared" si="8"/>
        <v>0.5982005124539802</v>
      </c>
      <c r="S16" s="38">
        <f t="shared" si="8"/>
        <v>0.50866463515327398</v>
      </c>
      <c r="T16" s="38">
        <f t="shared" si="8"/>
        <v>0.45804824493819285</v>
      </c>
      <c r="U16" s="38">
        <f t="shared" si="8"/>
        <v>0.42281257985567339</v>
      </c>
      <c r="V16" s="38">
        <f t="shared" si="8"/>
        <v>0.44108009978712681</v>
      </c>
      <c r="W16" s="38">
        <f t="shared" si="8"/>
        <v>0.48440805177318685</v>
      </c>
      <c r="X16" s="38">
        <f t="shared" si="8"/>
        <v>0.4249352486595328</v>
      </c>
      <c r="Y16" s="38">
        <f t="shared" si="8"/>
        <v>0.43937085816727878</v>
      </c>
      <c r="Z16" s="38">
        <f t="shared" si="8"/>
        <v>0.43180998099792167</v>
      </c>
      <c r="AA16" s="38">
        <f t="shared" si="8"/>
        <v>0.43887045772923422</v>
      </c>
      <c r="AB16" s="38">
        <f t="shared" si="8"/>
        <v>0.4538919226624557</v>
      </c>
      <c r="AC16" s="38">
        <f t="shared" si="8"/>
        <v>0.41398836505408088</v>
      </c>
      <c r="AD16" s="38">
        <f t="shared" si="8"/>
        <v>0.39454308642005365</v>
      </c>
      <c r="AE16" s="38">
        <f t="shared" si="8"/>
        <v>0.36745600774296205</v>
      </c>
      <c r="AF16" s="38">
        <f t="shared" si="8"/>
        <v>0.34698159540601281</v>
      </c>
      <c r="AG16" s="38">
        <f t="shared" si="8"/>
        <v>0.47595390726024328</v>
      </c>
      <c r="AH16" s="38">
        <f t="shared" ref="AH16:AI16" si="9">IF(AH6=0,0,AH6/AH$4)</f>
        <v>0.41128066061674079</v>
      </c>
      <c r="AI16" s="38">
        <f t="shared" si="9"/>
        <v>0.42660452856838044</v>
      </c>
    </row>
    <row r="17" spans="1:35" x14ac:dyDescent="0.25">
      <c r="A17" s="32" t="s">
        <v>89</v>
      </c>
      <c r="B17" s="38">
        <f t="shared" ref="B17:AG17" si="10">IF(B7=0,0,B7/B$4)</f>
        <v>0.43361056856183089</v>
      </c>
      <c r="C17" s="38">
        <f t="shared" si="10"/>
        <v>0.43334915694847409</v>
      </c>
      <c r="D17" s="38">
        <f t="shared" si="10"/>
        <v>0.43322455542588534</v>
      </c>
      <c r="E17" s="38">
        <f t="shared" si="10"/>
        <v>0.43320014875882029</v>
      </c>
      <c r="F17" s="38">
        <f t="shared" si="10"/>
        <v>0.43287366947849387</v>
      </c>
      <c r="G17" s="38">
        <f t="shared" si="10"/>
        <v>0.43250241288909275</v>
      </c>
      <c r="H17" s="38">
        <f t="shared" si="10"/>
        <v>0.42930085208707019</v>
      </c>
      <c r="I17" s="38">
        <f t="shared" si="10"/>
        <v>0.4267787080196665</v>
      </c>
      <c r="J17" s="38">
        <f t="shared" si="10"/>
        <v>0.43865542081705028</v>
      </c>
      <c r="K17" s="38">
        <f t="shared" si="10"/>
        <v>0.44897710510902789</v>
      </c>
      <c r="L17" s="38">
        <f t="shared" si="10"/>
        <v>0.44316893589547518</v>
      </c>
      <c r="M17" s="38">
        <f t="shared" si="10"/>
        <v>0.44072267085104833</v>
      </c>
      <c r="N17" s="38">
        <f t="shared" si="10"/>
        <v>0.53072045465698414</v>
      </c>
      <c r="O17" s="38">
        <f t="shared" si="10"/>
        <v>0.48184507134252835</v>
      </c>
      <c r="P17" s="38">
        <f t="shared" si="10"/>
        <v>0.51794016906444029</v>
      </c>
      <c r="Q17" s="38">
        <f t="shared" si="10"/>
        <v>0.47048550972337372</v>
      </c>
      <c r="R17" s="38">
        <f t="shared" si="10"/>
        <v>0.40179948754601985</v>
      </c>
      <c r="S17" s="38">
        <f t="shared" si="10"/>
        <v>0.49133536484672613</v>
      </c>
      <c r="T17" s="38">
        <f t="shared" si="10"/>
        <v>0.54195175506180715</v>
      </c>
      <c r="U17" s="38">
        <f t="shared" si="10"/>
        <v>0.57718742014432656</v>
      </c>
      <c r="V17" s="38">
        <f t="shared" si="10"/>
        <v>0.55891990021287319</v>
      </c>
      <c r="W17" s="38">
        <f t="shared" si="10"/>
        <v>0.5155919482268132</v>
      </c>
      <c r="X17" s="38">
        <f t="shared" si="10"/>
        <v>0.57506475134046731</v>
      </c>
      <c r="Y17" s="38">
        <f t="shared" si="10"/>
        <v>0.56062914183272117</v>
      </c>
      <c r="Z17" s="38">
        <f t="shared" si="10"/>
        <v>0.56819001900207822</v>
      </c>
      <c r="AA17" s="38">
        <f t="shared" si="10"/>
        <v>0.56112954227076584</v>
      </c>
      <c r="AB17" s="38">
        <f t="shared" si="10"/>
        <v>0.5461080773375443</v>
      </c>
      <c r="AC17" s="38">
        <f t="shared" si="10"/>
        <v>0.58601163494591901</v>
      </c>
      <c r="AD17" s="38">
        <f t="shared" si="10"/>
        <v>0.60545691357994635</v>
      </c>
      <c r="AE17" s="38">
        <f t="shared" si="10"/>
        <v>0.63254399225703795</v>
      </c>
      <c r="AF17" s="38">
        <f t="shared" si="10"/>
        <v>0.6530184045939873</v>
      </c>
      <c r="AG17" s="38">
        <f t="shared" si="10"/>
        <v>0.52404609273975666</v>
      </c>
      <c r="AH17" s="38">
        <f t="shared" ref="AH17:AI17" si="11">IF(AH7=0,0,AH7/AH$4)</f>
        <v>0.58871933938325915</v>
      </c>
      <c r="AI17" s="38">
        <f t="shared" si="11"/>
        <v>0.57339547143161962</v>
      </c>
    </row>
    <row r="18" spans="1:35" x14ac:dyDescent="0.25">
      <c r="A18" s="5" t="s">
        <v>20</v>
      </c>
      <c r="B18" s="13">
        <f t="shared" ref="B18:AG18" si="12">IF(B8=0,0,B8/B$8)</f>
        <v>1</v>
      </c>
      <c r="C18" s="13">
        <f t="shared" si="12"/>
        <v>1</v>
      </c>
      <c r="D18" s="13">
        <f t="shared" si="12"/>
        <v>1</v>
      </c>
      <c r="E18" s="13">
        <f t="shared" si="12"/>
        <v>1</v>
      </c>
      <c r="F18" s="13">
        <f t="shared" si="12"/>
        <v>1</v>
      </c>
      <c r="G18" s="13">
        <f t="shared" si="12"/>
        <v>1</v>
      </c>
      <c r="H18" s="13">
        <f t="shared" si="12"/>
        <v>1</v>
      </c>
      <c r="I18" s="13">
        <f t="shared" si="12"/>
        <v>1</v>
      </c>
      <c r="J18" s="13">
        <f t="shared" si="12"/>
        <v>1</v>
      </c>
      <c r="K18" s="13">
        <f t="shared" si="12"/>
        <v>1</v>
      </c>
      <c r="L18" s="13">
        <f t="shared" si="12"/>
        <v>1</v>
      </c>
      <c r="M18" s="13">
        <f t="shared" si="12"/>
        <v>1</v>
      </c>
      <c r="N18" s="13">
        <f t="shared" si="12"/>
        <v>1</v>
      </c>
      <c r="O18" s="13">
        <f t="shared" si="12"/>
        <v>1</v>
      </c>
      <c r="P18" s="13">
        <f t="shared" si="12"/>
        <v>1</v>
      </c>
      <c r="Q18" s="13">
        <f t="shared" si="12"/>
        <v>1</v>
      </c>
      <c r="R18" s="13">
        <f t="shared" si="12"/>
        <v>1</v>
      </c>
      <c r="S18" s="13">
        <f t="shared" si="12"/>
        <v>1</v>
      </c>
      <c r="T18" s="13">
        <f t="shared" si="12"/>
        <v>1</v>
      </c>
      <c r="U18" s="13">
        <f t="shared" si="12"/>
        <v>1</v>
      </c>
      <c r="V18" s="13">
        <f t="shared" si="12"/>
        <v>1</v>
      </c>
      <c r="W18" s="13">
        <f t="shared" si="12"/>
        <v>1</v>
      </c>
      <c r="X18" s="13">
        <f t="shared" si="12"/>
        <v>1</v>
      </c>
      <c r="Y18" s="13">
        <f t="shared" si="12"/>
        <v>1</v>
      </c>
      <c r="Z18" s="13">
        <f t="shared" si="12"/>
        <v>1</v>
      </c>
      <c r="AA18" s="13">
        <f t="shared" si="12"/>
        <v>1</v>
      </c>
      <c r="AB18" s="13">
        <f t="shared" si="12"/>
        <v>1</v>
      </c>
      <c r="AC18" s="13">
        <f t="shared" si="12"/>
        <v>1</v>
      </c>
      <c r="AD18" s="13">
        <f t="shared" si="12"/>
        <v>1</v>
      </c>
      <c r="AE18" s="13">
        <f t="shared" si="12"/>
        <v>1</v>
      </c>
      <c r="AF18" s="13">
        <f t="shared" si="12"/>
        <v>1</v>
      </c>
      <c r="AG18" s="13">
        <f t="shared" si="12"/>
        <v>1</v>
      </c>
      <c r="AH18" s="13">
        <f t="shared" ref="AH18:AI18" si="13">IF(AH8=0,0,AH8/AH$8)</f>
        <v>1</v>
      </c>
      <c r="AI18" s="13">
        <f t="shared" si="13"/>
        <v>1</v>
      </c>
    </row>
    <row r="19" spans="1:35" x14ac:dyDescent="0.25">
      <c r="A19" s="34" t="s">
        <v>3</v>
      </c>
      <c r="B19" s="39">
        <f t="shared" ref="B19:AG19" si="14">IF(B9=0,0,B9/B$8)</f>
        <v>0</v>
      </c>
      <c r="C19" s="39">
        <f t="shared" si="14"/>
        <v>0</v>
      </c>
      <c r="D19" s="39">
        <f t="shared" si="14"/>
        <v>0</v>
      </c>
      <c r="E19" s="39">
        <f t="shared" si="14"/>
        <v>0</v>
      </c>
      <c r="F19" s="39">
        <f t="shared" si="14"/>
        <v>0</v>
      </c>
      <c r="G19" s="39">
        <f t="shared" si="14"/>
        <v>0</v>
      </c>
      <c r="H19" s="39">
        <f t="shared" si="14"/>
        <v>0</v>
      </c>
      <c r="I19" s="39">
        <f t="shared" si="14"/>
        <v>0</v>
      </c>
      <c r="J19" s="39">
        <f t="shared" si="14"/>
        <v>0</v>
      </c>
      <c r="K19" s="39">
        <f t="shared" si="14"/>
        <v>0</v>
      </c>
      <c r="L19" s="39">
        <f t="shared" si="14"/>
        <v>0</v>
      </c>
      <c r="M19" s="39">
        <f t="shared" si="14"/>
        <v>0</v>
      </c>
      <c r="N19" s="39">
        <f t="shared" si="14"/>
        <v>0</v>
      </c>
      <c r="O19" s="39">
        <f t="shared" si="14"/>
        <v>0</v>
      </c>
      <c r="P19" s="39">
        <f t="shared" si="14"/>
        <v>0</v>
      </c>
      <c r="Q19" s="39">
        <f t="shared" si="14"/>
        <v>0</v>
      </c>
      <c r="R19" s="39">
        <f t="shared" si="14"/>
        <v>0</v>
      </c>
      <c r="S19" s="39">
        <f t="shared" si="14"/>
        <v>0</v>
      </c>
      <c r="T19" s="39">
        <f t="shared" si="14"/>
        <v>0</v>
      </c>
      <c r="U19" s="39">
        <f t="shared" si="14"/>
        <v>0</v>
      </c>
      <c r="V19" s="39">
        <f t="shared" si="14"/>
        <v>0</v>
      </c>
      <c r="W19" s="39">
        <f t="shared" si="14"/>
        <v>0</v>
      </c>
      <c r="X19" s="39">
        <f t="shared" si="14"/>
        <v>0</v>
      </c>
      <c r="Y19" s="39">
        <f t="shared" si="14"/>
        <v>0</v>
      </c>
      <c r="Z19" s="39">
        <f t="shared" si="14"/>
        <v>0</v>
      </c>
      <c r="AA19" s="39">
        <f t="shared" si="14"/>
        <v>0</v>
      </c>
      <c r="AB19" s="39">
        <f t="shared" si="14"/>
        <v>0</v>
      </c>
      <c r="AC19" s="39">
        <f t="shared" si="14"/>
        <v>0</v>
      </c>
      <c r="AD19" s="39">
        <f t="shared" si="14"/>
        <v>0</v>
      </c>
      <c r="AE19" s="39">
        <f t="shared" si="14"/>
        <v>0</v>
      </c>
      <c r="AF19" s="39">
        <f t="shared" si="14"/>
        <v>0</v>
      </c>
      <c r="AG19" s="39">
        <f t="shared" si="14"/>
        <v>0</v>
      </c>
      <c r="AH19" s="39">
        <f t="shared" ref="AH19:AI19" si="15">IF(AH9=0,0,AH9/AH$8)</f>
        <v>0</v>
      </c>
      <c r="AI19" s="39">
        <f t="shared" si="15"/>
        <v>0</v>
      </c>
    </row>
    <row r="20" spans="1:35" x14ac:dyDescent="0.25">
      <c r="A20" s="34" t="s">
        <v>88</v>
      </c>
      <c r="B20" s="39">
        <f t="shared" ref="B20:AG20" si="16">IF(B10=0,0,B10/B$8)</f>
        <v>0.28772474937188403</v>
      </c>
      <c r="C20" s="39">
        <f t="shared" si="16"/>
        <v>0.28918320485623339</v>
      </c>
      <c r="D20" s="39">
        <f t="shared" si="16"/>
        <v>0.29027679644961901</v>
      </c>
      <c r="E20" s="39">
        <f t="shared" si="16"/>
        <v>0.29150344806054557</v>
      </c>
      <c r="F20" s="39">
        <f t="shared" si="16"/>
        <v>0.28934340224649807</v>
      </c>
      <c r="G20" s="39">
        <f t="shared" si="16"/>
        <v>0.29030066022086293</v>
      </c>
      <c r="H20" s="39">
        <f t="shared" si="16"/>
        <v>0.28850449020606661</v>
      </c>
      <c r="I20" s="39">
        <f t="shared" si="16"/>
        <v>0.28676759137278912</v>
      </c>
      <c r="J20" s="39">
        <f t="shared" si="16"/>
        <v>0.28885145040571614</v>
      </c>
      <c r="K20" s="39">
        <f t="shared" si="16"/>
        <v>0.2853480336193952</v>
      </c>
      <c r="L20" s="39">
        <f t="shared" si="16"/>
        <v>0.28478518380728535</v>
      </c>
      <c r="M20" s="39">
        <f t="shared" si="16"/>
        <v>0.27252473135670208</v>
      </c>
      <c r="N20" s="39">
        <f t="shared" si="16"/>
        <v>0.56029385244849161</v>
      </c>
      <c r="O20" s="39">
        <f t="shared" si="16"/>
        <v>0.13430031251549535</v>
      </c>
      <c r="P20" s="39">
        <f t="shared" si="16"/>
        <v>0.14017575463683438</v>
      </c>
      <c r="Q20" s="39">
        <f t="shared" si="16"/>
        <v>0.12971202618496536</v>
      </c>
      <c r="R20" s="39">
        <f t="shared" si="16"/>
        <v>7.3041685987685248E-2</v>
      </c>
      <c r="S20" s="39">
        <f t="shared" si="16"/>
        <v>8.7210403745963269E-2</v>
      </c>
      <c r="T20" s="39">
        <f t="shared" si="16"/>
        <v>0.71585817907584504</v>
      </c>
      <c r="U20" s="39">
        <f t="shared" si="16"/>
        <v>0.85211921913819022</v>
      </c>
      <c r="V20" s="39">
        <f t="shared" si="16"/>
        <v>0.76021732728026203</v>
      </c>
      <c r="W20" s="39">
        <f t="shared" si="16"/>
        <v>0.97747139952324935</v>
      </c>
      <c r="X20" s="39">
        <f t="shared" si="16"/>
        <v>0.97318165115943556</v>
      </c>
      <c r="Y20" s="39">
        <f t="shared" si="16"/>
        <v>0.95887310111271951</v>
      </c>
      <c r="Z20" s="39">
        <f t="shared" si="16"/>
        <v>0.73104545707784763</v>
      </c>
      <c r="AA20" s="39">
        <f t="shared" si="16"/>
        <v>0.7807024634844123</v>
      </c>
      <c r="AB20" s="39">
        <f t="shared" si="16"/>
        <v>0.78647366837715726</v>
      </c>
      <c r="AC20" s="39">
        <f t="shared" si="16"/>
        <v>0.89063877839174632</v>
      </c>
      <c r="AD20" s="39">
        <f t="shared" si="16"/>
        <v>0.85429881527572993</v>
      </c>
      <c r="AE20" s="39">
        <f t="shared" si="16"/>
        <v>0.9400190506609637</v>
      </c>
      <c r="AF20" s="39">
        <f t="shared" si="16"/>
        <v>0.94325410939025134</v>
      </c>
      <c r="AG20" s="39">
        <f t="shared" si="16"/>
        <v>0.9646148633719891</v>
      </c>
      <c r="AH20" s="39">
        <f t="shared" ref="AH20:AI20" si="17">IF(AH10=0,0,AH10/AH$8)</f>
        <v>0.97441322010198284</v>
      </c>
      <c r="AI20" s="39">
        <f t="shared" si="17"/>
        <v>0.97164315098259024</v>
      </c>
    </row>
    <row r="21" spans="1:35" x14ac:dyDescent="0.25">
      <c r="A21" s="36" t="s">
        <v>89</v>
      </c>
      <c r="B21" s="40">
        <f t="shared" ref="B21:AG21" si="18">IF(B11=0,0,B11/B$8)</f>
        <v>0.71227525062811592</v>
      </c>
      <c r="C21" s="40">
        <f t="shared" si="18"/>
        <v>0.71081679514376661</v>
      </c>
      <c r="D21" s="40">
        <f t="shared" si="18"/>
        <v>0.7097232035503811</v>
      </c>
      <c r="E21" s="40">
        <f t="shared" si="18"/>
        <v>0.70849655193945449</v>
      </c>
      <c r="F21" s="40">
        <f t="shared" si="18"/>
        <v>0.71065659775350198</v>
      </c>
      <c r="G21" s="40">
        <f t="shared" si="18"/>
        <v>0.70969933977913702</v>
      </c>
      <c r="H21" s="40">
        <f t="shared" si="18"/>
        <v>0.71149550979393339</v>
      </c>
      <c r="I21" s="40">
        <f t="shared" si="18"/>
        <v>0.71323240862721082</v>
      </c>
      <c r="J21" s="40">
        <f t="shared" si="18"/>
        <v>0.71114854959428386</v>
      </c>
      <c r="K21" s="40">
        <f t="shared" si="18"/>
        <v>0.71465196638060469</v>
      </c>
      <c r="L21" s="40">
        <f t="shared" si="18"/>
        <v>0.71521481619271465</v>
      </c>
      <c r="M21" s="40">
        <f t="shared" si="18"/>
        <v>0.72747526864329792</v>
      </c>
      <c r="N21" s="40">
        <f t="shared" si="18"/>
        <v>0.43970614755150828</v>
      </c>
      <c r="O21" s="40">
        <f t="shared" si="18"/>
        <v>0.86569968748450465</v>
      </c>
      <c r="P21" s="40">
        <f t="shared" si="18"/>
        <v>0.8598242453631656</v>
      </c>
      <c r="Q21" s="40">
        <f t="shared" si="18"/>
        <v>0.87028797381503453</v>
      </c>
      <c r="R21" s="40">
        <f t="shared" si="18"/>
        <v>0.92695831401231477</v>
      </c>
      <c r="S21" s="40">
        <f t="shared" si="18"/>
        <v>0.91278959625403666</v>
      </c>
      <c r="T21" s="40">
        <f t="shared" si="18"/>
        <v>0.28414182092415496</v>
      </c>
      <c r="U21" s="40">
        <f t="shared" si="18"/>
        <v>0.14788078086180972</v>
      </c>
      <c r="V21" s="40">
        <f t="shared" si="18"/>
        <v>0.23978267271973799</v>
      </c>
      <c r="W21" s="40">
        <f t="shared" si="18"/>
        <v>2.2528600476750621E-2</v>
      </c>
      <c r="X21" s="40">
        <f t="shared" si="18"/>
        <v>2.6818348840564384E-2</v>
      </c>
      <c r="Y21" s="40">
        <f t="shared" si="18"/>
        <v>4.1126898887280557E-2</v>
      </c>
      <c r="Z21" s="40">
        <f t="shared" si="18"/>
        <v>0.26895454292215243</v>
      </c>
      <c r="AA21" s="40">
        <f t="shared" si="18"/>
        <v>0.21929753651558773</v>
      </c>
      <c r="AB21" s="40">
        <f t="shared" si="18"/>
        <v>0.21352633162284265</v>
      </c>
      <c r="AC21" s="40">
        <f t="shared" si="18"/>
        <v>0.10936122160825371</v>
      </c>
      <c r="AD21" s="40">
        <f t="shared" si="18"/>
        <v>0.14570118472427013</v>
      </c>
      <c r="AE21" s="40">
        <f t="shared" si="18"/>
        <v>5.998094933903627E-2</v>
      </c>
      <c r="AF21" s="40">
        <f t="shared" si="18"/>
        <v>5.6745890609748696E-2</v>
      </c>
      <c r="AG21" s="40">
        <f t="shared" si="18"/>
        <v>3.5385136628010877E-2</v>
      </c>
      <c r="AH21" s="40">
        <f t="shared" ref="AH21:AI21" si="19">IF(AH11=0,0,AH11/AH$8)</f>
        <v>2.5586779898017206E-2</v>
      </c>
      <c r="AI21" s="40">
        <f t="shared" si="19"/>
        <v>2.8356849017409782E-2</v>
      </c>
    </row>
    <row r="22" spans="1:35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x14ac:dyDescent="0.25">
      <c r="A23" s="24" t="s">
        <v>6</v>
      </c>
      <c r="B23" s="26">
        <f t="shared" ref="B23:AG23" si="20">SUM(B24,B28)</f>
        <v>3.1114751218742844</v>
      </c>
      <c r="C23" s="26">
        <f t="shared" si="20"/>
        <v>3.461288029136707</v>
      </c>
      <c r="D23" s="26">
        <f t="shared" si="20"/>
        <v>3.8520483859089092</v>
      </c>
      <c r="E23" s="26">
        <f t="shared" si="20"/>
        <v>4.2832685753068906</v>
      </c>
      <c r="F23" s="26">
        <f t="shared" si="20"/>
        <v>4.7677496889513309</v>
      </c>
      <c r="G23" s="26">
        <f t="shared" si="20"/>
        <v>5.8144221294564229</v>
      </c>
      <c r="H23" s="26">
        <f t="shared" si="20"/>
        <v>5.6715927693008004</v>
      </c>
      <c r="I23" s="26">
        <f t="shared" si="20"/>
        <v>5.2301955686779467</v>
      </c>
      <c r="J23" s="26">
        <f t="shared" si="20"/>
        <v>4.3408210028929881</v>
      </c>
      <c r="K23" s="26">
        <f t="shared" si="20"/>
        <v>2.9985467985259247</v>
      </c>
      <c r="L23" s="26">
        <f t="shared" si="20"/>
        <v>3.9044129336187723</v>
      </c>
      <c r="M23" s="26">
        <f t="shared" si="20"/>
        <v>4.4082710755889876</v>
      </c>
      <c r="N23" s="26">
        <f t="shared" si="20"/>
        <v>5.4081061356833686</v>
      </c>
      <c r="O23" s="26">
        <f t="shared" si="20"/>
        <v>7.6385712943321655</v>
      </c>
      <c r="P23" s="26">
        <f t="shared" si="20"/>
        <v>12.110955973056909</v>
      </c>
      <c r="Q23" s="26">
        <f t="shared" si="20"/>
        <v>12.93384644896369</v>
      </c>
      <c r="R23" s="26">
        <f t="shared" si="20"/>
        <v>13.401611098169571</v>
      </c>
      <c r="S23" s="26">
        <f t="shared" si="20"/>
        <v>13.570651387678685</v>
      </c>
      <c r="T23" s="26">
        <f t="shared" si="20"/>
        <v>16.558368607231273</v>
      </c>
      <c r="U23" s="26">
        <f t="shared" si="20"/>
        <v>12.249502135737409</v>
      </c>
      <c r="V23" s="26">
        <f t="shared" si="20"/>
        <v>11.713733586827557</v>
      </c>
      <c r="W23" s="26">
        <f t="shared" si="20"/>
        <v>11.573239704805166</v>
      </c>
      <c r="X23" s="26">
        <f t="shared" si="20"/>
        <v>9.6065094222517011</v>
      </c>
      <c r="Y23" s="26">
        <f t="shared" si="20"/>
        <v>9.2147276621673768</v>
      </c>
      <c r="Z23" s="26">
        <f t="shared" si="20"/>
        <v>9.3994276819600735</v>
      </c>
      <c r="AA23" s="26">
        <f t="shared" si="20"/>
        <v>11.099691782020878</v>
      </c>
      <c r="AB23" s="26">
        <f t="shared" si="20"/>
        <v>12.187092516297033</v>
      </c>
      <c r="AC23" s="26">
        <f t="shared" si="20"/>
        <v>13.271010996390599</v>
      </c>
      <c r="AD23" s="26">
        <f t="shared" si="20"/>
        <v>15.056582556601539</v>
      </c>
      <c r="AE23" s="26">
        <f t="shared" si="20"/>
        <v>15.198779788747094</v>
      </c>
      <c r="AF23" s="26">
        <f t="shared" si="20"/>
        <v>4.0485985095682722</v>
      </c>
      <c r="AG23" s="26">
        <f t="shared" si="20"/>
        <v>5.4234440893679707</v>
      </c>
      <c r="AH23" s="26">
        <f t="shared" ref="AH23:AI23" si="21">SUM(AH24,AH28)</f>
        <v>11.002973375716078</v>
      </c>
      <c r="AI23" s="26">
        <f t="shared" si="21"/>
        <v>12.612708467479768</v>
      </c>
    </row>
    <row r="24" spans="1:35" x14ac:dyDescent="0.25">
      <c r="A24" s="3" t="s">
        <v>2</v>
      </c>
      <c r="B24" s="10">
        <f t="shared" ref="B24:AG24" si="22">SUM(B25:B27)</f>
        <v>3.0084548706845875</v>
      </c>
      <c r="C24" s="10">
        <f t="shared" si="22"/>
        <v>3.3475285800934094</v>
      </c>
      <c r="D24" s="10">
        <f t="shared" si="22"/>
        <v>3.7249585266866161</v>
      </c>
      <c r="E24" s="10">
        <f t="shared" si="22"/>
        <v>4.1470033684001528</v>
      </c>
      <c r="F24" s="10">
        <f t="shared" si="22"/>
        <v>4.61486423206639</v>
      </c>
      <c r="G24" s="10">
        <f t="shared" si="22"/>
        <v>5.6291569395497838</v>
      </c>
      <c r="H24" s="10">
        <f t="shared" si="22"/>
        <v>5.490482641888712</v>
      </c>
      <c r="I24" s="10">
        <f t="shared" si="22"/>
        <v>5.0624158514448538</v>
      </c>
      <c r="J24" s="10">
        <f t="shared" si="22"/>
        <v>4.1988413390831774</v>
      </c>
      <c r="K24" s="10">
        <f t="shared" si="22"/>
        <v>2.8989874381175991</v>
      </c>
      <c r="L24" s="10">
        <f t="shared" si="22"/>
        <v>3.7731680119019284</v>
      </c>
      <c r="M24" s="10">
        <f t="shared" si="22"/>
        <v>4.2796218219581723</v>
      </c>
      <c r="N24" s="10">
        <f t="shared" si="22"/>
        <v>5.3397202399003323</v>
      </c>
      <c r="O24" s="10">
        <f t="shared" si="22"/>
        <v>7.4525909408800306</v>
      </c>
      <c r="P24" s="10">
        <f t="shared" si="22"/>
        <v>11.977270954427777</v>
      </c>
      <c r="Q24" s="10">
        <f t="shared" si="22"/>
        <v>12.83625974828967</v>
      </c>
      <c r="R24" s="10">
        <f t="shared" si="22"/>
        <v>13.277648416544389</v>
      </c>
      <c r="S24" s="10">
        <f t="shared" si="22"/>
        <v>13.477673322586398</v>
      </c>
      <c r="T24" s="10">
        <f t="shared" si="22"/>
        <v>16.334360609178663</v>
      </c>
      <c r="U24" s="10">
        <f t="shared" si="22"/>
        <v>11.913923969281457</v>
      </c>
      <c r="V24" s="10">
        <f t="shared" si="22"/>
        <v>11.265698065840215</v>
      </c>
      <c r="W24" s="10">
        <f t="shared" si="22"/>
        <v>11.020657136051987</v>
      </c>
      <c r="X24" s="10">
        <f t="shared" si="22"/>
        <v>9.1061542732718905</v>
      </c>
      <c r="Y24" s="10">
        <f t="shared" si="22"/>
        <v>8.7496427179484648</v>
      </c>
      <c r="Z24" s="10">
        <f t="shared" si="22"/>
        <v>9.080133193503805</v>
      </c>
      <c r="AA24" s="10">
        <f t="shared" si="22"/>
        <v>10.697482013404775</v>
      </c>
      <c r="AB24" s="10">
        <f t="shared" si="22"/>
        <v>11.823156275630406</v>
      </c>
      <c r="AC24" s="10">
        <f t="shared" si="22"/>
        <v>12.825187844210644</v>
      </c>
      <c r="AD24" s="10">
        <f t="shared" si="22"/>
        <v>14.706229169399194</v>
      </c>
      <c r="AE24" s="10">
        <f t="shared" si="22"/>
        <v>14.922716434709827</v>
      </c>
      <c r="AF24" s="10">
        <f t="shared" si="22"/>
        <v>3.6399143130091027</v>
      </c>
      <c r="AG24" s="10">
        <f t="shared" si="22"/>
        <v>5.0943654720840197</v>
      </c>
      <c r="AH24" s="10">
        <f t="shared" ref="AH24:AI24" si="23">SUM(AH25:AH27)</f>
        <v>10.732925792821341</v>
      </c>
      <c r="AI24" s="10">
        <f t="shared" si="23"/>
        <v>12.466813024287813</v>
      </c>
    </row>
    <row r="25" spans="1:35" x14ac:dyDescent="0.25">
      <c r="A25" s="32" t="s">
        <v>3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</row>
    <row r="26" spans="1:35" x14ac:dyDescent="0.25">
      <c r="A26" s="32" t="s">
        <v>88</v>
      </c>
      <c r="B26" s="41">
        <v>1.6384141652933799</v>
      </c>
      <c r="C26" s="41">
        <v>1.8238950141945174</v>
      </c>
      <c r="D26" s="41">
        <v>2.0302244856465577</v>
      </c>
      <c r="E26" s="41">
        <v>2.260278251725488</v>
      </c>
      <c r="F26" s="41">
        <v>2.5162130664882976</v>
      </c>
      <c r="G26" s="41">
        <v>3.0697799411157232</v>
      </c>
      <c r="H26" s="41">
        <v>2.9942935491210738</v>
      </c>
      <c r="I26" s="41">
        <v>2.7606451929471603</v>
      </c>
      <c r="J26" s="41">
        <v>2.2897538905043509</v>
      </c>
      <c r="K26" s="41">
        <v>1.5809007237736477</v>
      </c>
      <c r="L26" s="41">
        <v>2.0575433703684305</v>
      </c>
      <c r="M26" s="41">
        <v>2.3336078896631469</v>
      </c>
      <c r="N26" s="41">
        <v>2.4234726420377286</v>
      </c>
      <c r="O26" s="41">
        <v>3.7513142231245533</v>
      </c>
      <c r="P26" s="41">
        <v>5.6679496617696401</v>
      </c>
      <c r="Q26" s="41">
        <v>6.7471885939220879</v>
      </c>
      <c r="R26" s="41">
        <v>8.0823439861511535</v>
      </c>
      <c r="S26" s="41">
        <v>7.4360648057935883</v>
      </c>
      <c r="T26" s="41">
        <v>8.2190852095977114</v>
      </c>
      <c r="U26" s="41">
        <v>5.8144812307808253</v>
      </c>
      <c r="V26" s="41">
        <v>5.8479459226297568</v>
      </c>
      <c r="W26" s="41">
        <v>5.8102607961382322</v>
      </c>
      <c r="X26" s="41">
        <v>4.1352771227880876</v>
      </c>
      <c r="Y26" s="41">
        <v>4.0932999777316805</v>
      </c>
      <c r="Z26" s="41">
        <v>4.3337570518015189</v>
      </c>
      <c r="AA26" s="41">
        <v>4.9397349362697032</v>
      </c>
      <c r="AB26" s="41">
        <v>5.8324923118407845</v>
      </c>
      <c r="AC26" s="41">
        <v>5.9026487964547067</v>
      </c>
      <c r="AD26" s="41">
        <v>6.6234951250192688</v>
      </c>
      <c r="AE26" s="41">
        <v>6.3582990799325465</v>
      </c>
      <c r="AF26" s="41">
        <v>1.7441638894736844</v>
      </c>
      <c r="AG26" s="41">
        <v>2.7043974986361152</v>
      </c>
      <c r="AH26" s="41">
        <v>5.0750104445973836</v>
      </c>
      <c r="AI26" s="41">
        <v>5.7746238588798091</v>
      </c>
    </row>
    <row r="27" spans="1:35" x14ac:dyDescent="0.25">
      <c r="A27" s="32" t="s">
        <v>89</v>
      </c>
      <c r="B27" s="41">
        <v>1.3700407053912076</v>
      </c>
      <c r="C27" s="41">
        <v>1.523633565898892</v>
      </c>
      <c r="D27" s="41">
        <v>1.6947340410400586</v>
      </c>
      <c r="E27" s="41">
        <v>1.8867251166746648</v>
      </c>
      <c r="F27" s="41">
        <v>2.0986511655780919</v>
      </c>
      <c r="G27" s="41">
        <v>2.5593769984340602</v>
      </c>
      <c r="H27" s="41">
        <v>2.4961890927676382</v>
      </c>
      <c r="I27" s="41">
        <v>2.3017706584976931</v>
      </c>
      <c r="J27" s="41">
        <v>1.9090874485788261</v>
      </c>
      <c r="K27" s="41">
        <v>1.3180867143439516</v>
      </c>
      <c r="L27" s="41">
        <v>1.7156246415334981</v>
      </c>
      <c r="M27" s="41">
        <v>1.9460139322950252</v>
      </c>
      <c r="N27" s="41">
        <v>2.9162475978626037</v>
      </c>
      <c r="O27" s="41">
        <v>3.7012767177554768</v>
      </c>
      <c r="P27" s="41">
        <v>6.3093212926581357</v>
      </c>
      <c r="Q27" s="41">
        <v>6.0890711543675833</v>
      </c>
      <c r="R27" s="41">
        <v>5.1953044303932359</v>
      </c>
      <c r="S27" s="41">
        <v>6.0416085167928095</v>
      </c>
      <c r="T27" s="41">
        <v>8.1152753995809519</v>
      </c>
      <c r="U27" s="41">
        <v>6.099442738500632</v>
      </c>
      <c r="V27" s="41">
        <v>5.4177521432104587</v>
      </c>
      <c r="W27" s="41">
        <v>5.2103963399137552</v>
      </c>
      <c r="X27" s="41">
        <v>4.9708771504838039</v>
      </c>
      <c r="Y27" s="41">
        <v>4.6563427402167843</v>
      </c>
      <c r="Z27" s="41">
        <v>4.7463761417022869</v>
      </c>
      <c r="AA27" s="41">
        <v>5.7577470771350718</v>
      </c>
      <c r="AB27" s="41">
        <v>5.9906639637896211</v>
      </c>
      <c r="AC27" s="41">
        <v>6.9225390477559374</v>
      </c>
      <c r="AD27" s="41">
        <v>8.0827340443799258</v>
      </c>
      <c r="AE27" s="41">
        <v>8.5644173547772802</v>
      </c>
      <c r="AF27" s="41">
        <v>1.8957504235354183</v>
      </c>
      <c r="AG27" s="41">
        <v>2.389967973447904</v>
      </c>
      <c r="AH27" s="41">
        <v>5.6579153482239573</v>
      </c>
      <c r="AI27" s="41">
        <v>6.6921891654080028</v>
      </c>
    </row>
    <row r="28" spans="1:35" x14ac:dyDescent="0.25">
      <c r="A28" s="5" t="s">
        <v>1</v>
      </c>
      <c r="B28" s="11">
        <f t="shared" ref="B28:AG28" si="24">SUM(B29:B31)</f>
        <v>0.10302025118969677</v>
      </c>
      <c r="C28" s="11">
        <f t="shared" si="24"/>
        <v>0.11375944904329768</v>
      </c>
      <c r="D28" s="11">
        <f t="shared" si="24"/>
        <v>0.12708985922229307</v>
      </c>
      <c r="E28" s="11">
        <f t="shared" si="24"/>
        <v>0.1362652069067376</v>
      </c>
      <c r="F28" s="11">
        <f t="shared" si="24"/>
        <v>0.1528854568849411</v>
      </c>
      <c r="G28" s="11">
        <f t="shared" si="24"/>
        <v>0.18526518990663915</v>
      </c>
      <c r="H28" s="11">
        <f t="shared" si="24"/>
        <v>0.18111012741208832</v>
      </c>
      <c r="I28" s="11">
        <f t="shared" si="24"/>
        <v>0.16777971723309287</v>
      </c>
      <c r="J28" s="11">
        <f t="shared" si="24"/>
        <v>0.14197966380981103</v>
      </c>
      <c r="K28" s="11">
        <f t="shared" si="24"/>
        <v>9.9559360408325692E-2</v>
      </c>
      <c r="L28" s="11">
        <f t="shared" si="24"/>
        <v>0.13124492171684396</v>
      </c>
      <c r="M28" s="11">
        <f t="shared" si="24"/>
        <v>0.12864925363081564</v>
      </c>
      <c r="N28" s="11">
        <f t="shared" si="24"/>
        <v>6.8385895783036152E-2</v>
      </c>
      <c r="O28" s="11">
        <f t="shared" si="24"/>
        <v>0.18598035345213487</v>
      </c>
      <c r="P28" s="11">
        <f t="shared" si="24"/>
        <v>0.13368501862913121</v>
      </c>
      <c r="Q28" s="11">
        <f t="shared" si="24"/>
        <v>9.7586700674019616E-2</v>
      </c>
      <c r="R28" s="11">
        <f t="shared" si="24"/>
        <v>0.12396268162518265</v>
      </c>
      <c r="S28" s="11">
        <f t="shared" si="24"/>
        <v>9.2978065092288106E-2</v>
      </c>
      <c r="T28" s="11">
        <f t="shared" si="24"/>
        <v>0.2240079980526086</v>
      </c>
      <c r="U28" s="11">
        <f t="shared" si="24"/>
        <v>0.33557816645595034</v>
      </c>
      <c r="V28" s="11">
        <f t="shared" si="24"/>
        <v>0.44803552098734095</v>
      </c>
      <c r="W28" s="11">
        <f t="shared" si="24"/>
        <v>0.5525825687531789</v>
      </c>
      <c r="X28" s="11">
        <f t="shared" si="24"/>
        <v>0.50035514897980982</v>
      </c>
      <c r="Y28" s="11">
        <f t="shared" si="24"/>
        <v>0.46508494421891206</v>
      </c>
      <c r="Z28" s="11">
        <f t="shared" si="24"/>
        <v>0.31929448845626907</v>
      </c>
      <c r="AA28" s="11">
        <f t="shared" si="24"/>
        <v>0.40220976861610408</v>
      </c>
      <c r="AB28" s="11">
        <f t="shared" si="24"/>
        <v>0.36393624066662689</v>
      </c>
      <c r="AC28" s="11">
        <f t="shared" si="24"/>
        <v>0.44582315217995522</v>
      </c>
      <c r="AD28" s="11">
        <f t="shared" si="24"/>
        <v>0.35035338720234543</v>
      </c>
      <c r="AE28" s="11">
        <f t="shared" si="24"/>
        <v>0.27606335403726706</v>
      </c>
      <c r="AF28" s="11">
        <f t="shared" si="24"/>
        <v>0.40868419655916971</v>
      </c>
      <c r="AG28" s="11">
        <f t="shared" si="24"/>
        <v>0.32907861728395066</v>
      </c>
      <c r="AH28" s="11">
        <f t="shared" ref="AH28:AI28" si="25">SUM(AH29:AH31)</f>
        <v>0.27004758289473685</v>
      </c>
      <c r="AI28" s="11">
        <f t="shared" si="25"/>
        <v>0.14589544319195522</v>
      </c>
    </row>
    <row r="29" spans="1:35" x14ac:dyDescent="0.25">
      <c r="A29" s="34" t="s">
        <v>3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</row>
    <row r="30" spans="1:35" x14ac:dyDescent="0.25">
      <c r="A30" s="34" t="s">
        <v>88</v>
      </c>
      <c r="B30" s="42">
        <v>4.4126357462481329E-2</v>
      </c>
      <c r="C30" s="42">
        <v>4.8452470939195184E-2</v>
      </c>
      <c r="D30" s="42">
        <v>5.4509029806594576E-2</v>
      </c>
      <c r="E30" s="42">
        <v>5.8835143283308432E-2</v>
      </c>
      <c r="F30" s="42">
        <v>6.5756924846050613E-2</v>
      </c>
      <c r="G30" s="42">
        <v>7.9600487971534933E-2</v>
      </c>
      <c r="H30" s="42">
        <v>7.7870042580849411E-2</v>
      </c>
      <c r="I30" s="42">
        <v>7.1813483713449991E-2</v>
      </c>
      <c r="J30" s="42">
        <v>5.9700365978651207E-2</v>
      </c>
      <c r="K30" s="42">
        <v>4.0665466681110242E-2</v>
      </c>
      <c r="L30" s="42">
        <v>5.6239475197280127E-2</v>
      </c>
      <c r="M30" s="42">
        <v>5.3643807111251808E-2</v>
      </c>
      <c r="N30" s="42">
        <v>4.6722025548509641E-2</v>
      </c>
      <c r="O30" s="42">
        <v>3.9800243985767467E-2</v>
      </c>
      <c r="P30" s="42">
        <v>3.1148017032339759E-2</v>
      </c>
      <c r="Q30" s="42">
        <v>2.0379078124999998E-2</v>
      </c>
      <c r="R30" s="42">
        <v>1.7152601681180709E-2</v>
      </c>
      <c r="S30" s="42">
        <v>1.538241560041786E-2</v>
      </c>
      <c r="T30" s="42">
        <v>0.18667504897620854</v>
      </c>
      <c r="U30" s="42">
        <v>0.30827601650495079</v>
      </c>
      <c r="V30" s="42">
        <v>0.39400807912687585</v>
      </c>
      <c r="W30" s="42">
        <v>0.54516106721717517</v>
      </c>
      <c r="X30" s="42">
        <v>0.49188700352526438</v>
      </c>
      <c r="Y30" s="42">
        <v>0.45529866265411717</v>
      </c>
      <c r="Z30" s="42">
        <v>0.27625395053957047</v>
      </c>
      <c r="AA30" s="42">
        <v>0.36188770661065872</v>
      </c>
      <c r="AB30" s="42">
        <v>0.33109635573182178</v>
      </c>
      <c r="AC30" s="42">
        <v>0.42597232965723258</v>
      </c>
      <c r="AD30" s="42">
        <v>0.32849165314401624</v>
      </c>
      <c r="AE30" s="42">
        <v>0.26720615102974826</v>
      </c>
      <c r="AF30" s="42">
        <v>0.39307478839590443</v>
      </c>
      <c r="AG30" s="42">
        <v>0.31730524691358031</v>
      </c>
      <c r="AH30" s="42">
        <v>0.26527969122807016</v>
      </c>
      <c r="AI30" s="42">
        <v>0.14320623266563942</v>
      </c>
    </row>
    <row r="31" spans="1:35" x14ac:dyDescent="0.25">
      <c r="A31" s="36" t="s">
        <v>89</v>
      </c>
      <c r="B31" s="43">
        <v>5.8893893727215443E-2</v>
      </c>
      <c r="C31" s="43">
        <v>6.5306978104102506E-2</v>
      </c>
      <c r="D31" s="43">
        <v>7.2580829415698503E-2</v>
      </c>
      <c r="E31" s="43">
        <v>7.7430063623429163E-2</v>
      </c>
      <c r="F31" s="43">
        <v>8.7128532038890497E-2</v>
      </c>
      <c r="G31" s="43">
        <v>0.10566470193510423</v>
      </c>
      <c r="H31" s="43">
        <v>0.10324008483123891</v>
      </c>
      <c r="I31" s="43">
        <v>9.5966233519642896E-2</v>
      </c>
      <c r="J31" s="43">
        <v>8.2279297831159837E-2</v>
      </c>
      <c r="K31" s="43">
        <v>5.8893893727215443E-2</v>
      </c>
      <c r="L31" s="43">
        <v>7.500544651956384E-2</v>
      </c>
      <c r="M31" s="43">
        <v>7.500544651956384E-2</v>
      </c>
      <c r="N31" s="43">
        <v>2.1663870234526515E-2</v>
      </c>
      <c r="O31" s="43">
        <v>0.14618010946636739</v>
      </c>
      <c r="P31" s="43">
        <v>0.10253700159679144</v>
      </c>
      <c r="Q31" s="43">
        <v>7.7207622549019611E-2</v>
      </c>
      <c r="R31" s="43">
        <v>0.10681007994400193</v>
      </c>
      <c r="S31" s="43">
        <v>7.7595649491870242E-2</v>
      </c>
      <c r="T31" s="43">
        <v>3.733294907640005E-2</v>
      </c>
      <c r="U31" s="43">
        <v>2.7302149950999565E-2</v>
      </c>
      <c r="V31" s="43">
        <v>5.4027441860465118E-2</v>
      </c>
      <c r="W31" s="43">
        <v>7.4215015360037931E-3</v>
      </c>
      <c r="X31" s="43">
        <v>8.4681454545454549E-3</v>
      </c>
      <c r="Y31" s="43">
        <v>9.786281564794887E-3</v>
      </c>
      <c r="Z31" s="43">
        <v>4.3040537916698617E-2</v>
      </c>
      <c r="AA31" s="43">
        <v>4.0322062005445337E-2</v>
      </c>
      <c r="AB31" s="43">
        <v>3.2839884934805094E-2</v>
      </c>
      <c r="AC31" s="43">
        <v>1.9850822522722657E-2</v>
      </c>
      <c r="AD31" s="43">
        <v>2.1861734058329214E-2</v>
      </c>
      <c r="AE31" s="43">
        <v>8.8572030075187973E-3</v>
      </c>
      <c r="AF31" s="43">
        <v>1.5609408163265306E-2</v>
      </c>
      <c r="AG31" s="43">
        <v>1.177337037037037E-2</v>
      </c>
      <c r="AH31" s="43">
        <v>4.7678916666666661E-3</v>
      </c>
      <c r="AI31" s="43">
        <v>2.6892105263157896E-3</v>
      </c>
    </row>
    <row r="32" spans="1:35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x14ac:dyDescent="0.25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x14ac:dyDescent="0.25">
      <c r="A34" s="3" t="s">
        <v>2</v>
      </c>
      <c r="B34" s="12">
        <f t="shared" ref="B34:AG34" si="26">IF(B24=0,0,B24/B$24)</f>
        <v>1</v>
      </c>
      <c r="C34" s="12">
        <f t="shared" si="26"/>
        <v>1</v>
      </c>
      <c r="D34" s="12">
        <f t="shared" si="26"/>
        <v>1</v>
      </c>
      <c r="E34" s="12">
        <f t="shared" si="26"/>
        <v>1</v>
      </c>
      <c r="F34" s="12">
        <f t="shared" si="26"/>
        <v>1</v>
      </c>
      <c r="G34" s="12">
        <f t="shared" si="26"/>
        <v>1</v>
      </c>
      <c r="H34" s="12">
        <f t="shared" si="26"/>
        <v>1</v>
      </c>
      <c r="I34" s="12">
        <f t="shared" si="26"/>
        <v>1</v>
      </c>
      <c r="J34" s="12">
        <f t="shared" si="26"/>
        <v>1</v>
      </c>
      <c r="K34" s="12">
        <f t="shared" si="26"/>
        <v>1</v>
      </c>
      <c r="L34" s="12">
        <f t="shared" si="26"/>
        <v>1</v>
      </c>
      <c r="M34" s="12">
        <f t="shared" si="26"/>
        <v>1</v>
      </c>
      <c r="N34" s="12">
        <f t="shared" si="26"/>
        <v>1</v>
      </c>
      <c r="O34" s="12">
        <f t="shared" si="26"/>
        <v>1</v>
      </c>
      <c r="P34" s="12">
        <f t="shared" si="26"/>
        <v>1</v>
      </c>
      <c r="Q34" s="12">
        <f t="shared" si="26"/>
        <v>1</v>
      </c>
      <c r="R34" s="12">
        <f t="shared" si="26"/>
        <v>1</v>
      </c>
      <c r="S34" s="12">
        <f t="shared" si="26"/>
        <v>1</v>
      </c>
      <c r="T34" s="12">
        <f t="shared" si="26"/>
        <v>1</v>
      </c>
      <c r="U34" s="12">
        <f t="shared" si="26"/>
        <v>1</v>
      </c>
      <c r="V34" s="12">
        <f t="shared" si="26"/>
        <v>1</v>
      </c>
      <c r="W34" s="12">
        <f t="shared" si="26"/>
        <v>1</v>
      </c>
      <c r="X34" s="12">
        <f t="shared" si="26"/>
        <v>1</v>
      </c>
      <c r="Y34" s="12">
        <f t="shared" si="26"/>
        <v>1</v>
      </c>
      <c r="Z34" s="12">
        <f t="shared" si="26"/>
        <v>1</v>
      </c>
      <c r="AA34" s="12">
        <f t="shared" si="26"/>
        <v>1</v>
      </c>
      <c r="AB34" s="12">
        <f t="shared" si="26"/>
        <v>1</v>
      </c>
      <c r="AC34" s="12">
        <f t="shared" si="26"/>
        <v>1</v>
      </c>
      <c r="AD34" s="12">
        <f t="shared" si="26"/>
        <v>1</v>
      </c>
      <c r="AE34" s="12">
        <f t="shared" si="26"/>
        <v>1</v>
      </c>
      <c r="AF34" s="12">
        <f t="shared" si="26"/>
        <v>1</v>
      </c>
      <c r="AG34" s="12">
        <f t="shared" si="26"/>
        <v>1</v>
      </c>
      <c r="AH34" s="12">
        <f t="shared" ref="AH34:AI34" si="27">IF(AH24=0,0,AH24/AH$24)</f>
        <v>1</v>
      </c>
      <c r="AI34" s="12">
        <f t="shared" si="27"/>
        <v>1</v>
      </c>
    </row>
    <row r="35" spans="1:35" x14ac:dyDescent="0.25">
      <c r="A35" s="32" t="s">
        <v>3</v>
      </c>
      <c r="B35" s="38">
        <f t="shared" ref="B35:AG35" si="28">IF(B25=0,0,B25/B$24)</f>
        <v>0</v>
      </c>
      <c r="C35" s="38">
        <f t="shared" si="28"/>
        <v>0</v>
      </c>
      <c r="D35" s="38">
        <f t="shared" si="28"/>
        <v>0</v>
      </c>
      <c r="E35" s="38">
        <f t="shared" si="28"/>
        <v>0</v>
      </c>
      <c r="F35" s="38">
        <f t="shared" si="28"/>
        <v>0</v>
      </c>
      <c r="G35" s="38">
        <f t="shared" si="28"/>
        <v>0</v>
      </c>
      <c r="H35" s="38">
        <f t="shared" si="28"/>
        <v>0</v>
      </c>
      <c r="I35" s="38">
        <f t="shared" si="28"/>
        <v>0</v>
      </c>
      <c r="J35" s="38">
        <f t="shared" si="28"/>
        <v>0</v>
      </c>
      <c r="K35" s="38">
        <f t="shared" si="28"/>
        <v>0</v>
      </c>
      <c r="L35" s="38">
        <f t="shared" si="28"/>
        <v>0</v>
      </c>
      <c r="M35" s="38">
        <f t="shared" si="28"/>
        <v>0</v>
      </c>
      <c r="N35" s="38">
        <f t="shared" si="28"/>
        <v>0</v>
      </c>
      <c r="O35" s="38">
        <f t="shared" si="28"/>
        <v>0</v>
      </c>
      <c r="P35" s="38">
        <f t="shared" si="28"/>
        <v>0</v>
      </c>
      <c r="Q35" s="38">
        <f t="shared" si="28"/>
        <v>0</v>
      </c>
      <c r="R35" s="38">
        <f t="shared" si="28"/>
        <v>0</v>
      </c>
      <c r="S35" s="38">
        <f t="shared" si="28"/>
        <v>0</v>
      </c>
      <c r="T35" s="38">
        <f t="shared" si="28"/>
        <v>0</v>
      </c>
      <c r="U35" s="38">
        <f t="shared" si="28"/>
        <v>0</v>
      </c>
      <c r="V35" s="38">
        <f t="shared" si="28"/>
        <v>0</v>
      </c>
      <c r="W35" s="38">
        <f t="shared" si="28"/>
        <v>0</v>
      </c>
      <c r="X35" s="38">
        <f t="shared" si="28"/>
        <v>0</v>
      </c>
      <c r="Y35" s="38">
        <f t="shared" si="28"/>
        <v>0</v>
      </c>
      <c r="Z35" s="38">
        <f t="shared" si="28"/>
        <v>0</v>
      </c>
      <c r="AA35" s="38">
        <f t="shared" si="28"/>
        <v>0</v>
      </c>
      <c r="AB35" s="38">
        <f t="shared" si="28"/>
        <v>0</v>
      </c>
      <c r="AC35" s="38">
        <f t="shared" si="28"/>
        <v>0</v>
      </c>
      <c r="AD35" s="38">
        <f t="shared" si="28"/>
        <v>0</v>
      </c>
      <c r="AE35" s="38">
        <f t="shared" si="28"/>
        <v>0</v>
      </c>
      <c r="AF35" s="38">
        <f t="shared" si="28"/>
        <v>0</v>
      </c>
      <c r="AG35" s="38">
        <f t="shared" si="28"/>
        <v>0</v>
      </c>
      <c r="AH35" s="38">
        <f t="shared" ref="AH35:AI35" si="29">IF(AH25=0,0,AH25/AH$24)</f>
        <v>0</v>
      </c>
      <c r="AI35" s="38">
        <f t="shared" si="29"/>
        <v>0</v>
      </c>
    </row>
    <row r="36" spans="1:35" x14ac:dyDescent="0.25">
      <c r="A36" s="32" t="s">
        <v>88</v>
      </c>
      <c r="B36" s="38">
        <f t="shared" ref="B36:AG36" si="30">IF(B26=0,0,B26/B$24)</f>
        <v>0.54460320520631622</v>
      </c>
      <c r="C36" s="38">
        <f t="shared" si="30"/>
        <v>0.54484822774645991</v>
      </c>
      <c r="D36" s="38">
        <f t="shared" si="30"/>
        <v>0.54503277582863729</v>
      </c>
      <c r="E36" s="38">
        <f t="shared" si="30"/>
        <v>0.54503892351490113</v>
      </c>
      <c r="F36" s="38">
        <f t="shared" si="30"/>
        <v>0.54524097350565326</v>
      </c>
      <c r="G36" s="38">
        <f t="shared" si="30"/>
        <v>0.54533564689728509</v>
      </c>
      <c r="H36" s="38">
        <f t="shared" si="30"/>
        <v>0.5453607167932043</v>
      </c>
      <c r="I36" s="38">
        <f t="shared" si="30"/>
        <v>0.54532169500837235</v>
      </c>
      <c r="J36" s="38">
        <f t="shared" si="30"/>
        <v>0.54532993880743341</v>
      </c>
      <c r="K36" s="38">
        <f t="shared" si="30"/>
        <v>0.5453285871428869</v>
      </c>
      <c r="L36" s="38">
        <f t="shared" si="30"/>
        <v>0.54530923719224778</v>
      </c>
      <c r="M36" s="38">
        <f t="shared" si="30"/>
        <v>0.54528366915266069</v>
      </c>
      <c r="N36" s="38">
        <f t="shared" si="30"/>
        <v>0.45385760548439585</v>
      </c>
      <c r="O36" s="38">
        <f t="shared" si="30"/>
        <v>0.50335705432956224</v>
      </c>
      <c r="P36" s="38">
        <f t="shared" si="30"/>
        <v>0.47322546875123528</v>
      </c>
      <c r="Q36" s="38">
        <f t="shared" si="30"/>
        <v>0.52563509357319582</v>
      </c>
      <c r="R36" s="38">
        <f t="shared" si="30"/>
        <v>0.60871802992465784</v>
      </c>
      <c r="S36" s="38">
        <f t="shared" si="30"/>
        <v>0.55173208519099126</v>
      </c>
      <c r="T36" s="38">
        <f t="shared" si="30"/>
        <v>0.50317765147043547</v>
      </c>
      <c r="U36" s="38">
        <f t="shared" si="30"/>
        <v>0.48804082062070636</v>
      </c>
      <c r="V36" s="38">
        <f t="shared" si="30"/>
        <v>0.51909308135657073</v>
      </c>
      <c r="W36" s="38">
        <f t="shared" si="30"/>
        <v>0.52721545769998301</v>
      </c>
      <c r="X36" s="38">
        <f t="shared" si="30"/>
        <v>0.45411893964127409</v>
      </c>
      <c r="Y36" s="38">
        <f t="shared" si="30"/>
        <v>0.46782481407325849</v>
      </c>
      <c r="Z36" s="38">
        <f t="shared" si="30"/>
        <v>0.4772790177683755</v>
      </c>
      <c r="AA36" s="38">
        <f t="shared" si="30"/>
        <v>0.46176613618792084</v>
      </c>
      <c r="AB36" s="38">
        <f t="shared" si="30"/>
        <v>0.49331093794831854</v>
      </c>
      <c r="AC36" s="38">
        <f t="shared" si="30"/>
        <v>0.46023877920191186</v>
      </c>
      <c r="AD36" s="38">
        <f t="shared" si="30"/>
        <v>0.4503870467897696</v>
      </c>
      <c r="AE36" s="38">
        <f t="shared" si="30"/>
        <v>0.42608188045062079</v>
      </c>
      <c r="AF36" s="38">
        <f t="shared" si="30"/>
        <v>0.47917718371556695</v>
      </c>
      <c r="AG36" s="38">
        <f t="shared" si="30"/>
        <v>0.5308605190294271</v>
      </c>
      <c r="AH36" s="38">
        <f t="shared" ref="AH36:AI36" si="31">IF(AH26=0,0,AH26/AH$24)</f>
        <v>0.47284501379780125</v>
      </c>
      <c r="AI36" s="38">
        <f t="shared" si="31"/>
        <v>0.46319968444458914</v>
      </c>
    </row>
    <row r="37" spans="1:35" x14ac:dyDescent="0.25">
      <c r="A37" s="32" t="s">
        <v>89</v>
      </c>
      <c r="B37" s="38">
        <f t="shared" ref="B37:AG37" si="32">IF(B27=0,0,B27/B$24)</f>
        <v>0.45539679479368378</v>
      </c>
      <c r="C37" s="38">
        <f t="shared" si="32"/>
        <v>0.45515177225354014</v>
      </c>
      <c r="D37" s="38">
        <f t="shared" si="32"/>
        <v>0.45496722417136271</v>
      </c>
      <c r="E37" s="38">
        <f t="shared" si="32"/>
        <v>0.45496107648509893</v>
      </c>
      <c r="F37" s="38">
        <f t="shared" si="32"/>
        <v>0.45475902649434663</v>
      </c>
      <c r="G37" s="38">
        <f t="shared" si="32"/>
        <v>0.4546643531027148</v>
      </c>
      <c r="H37" s="38">
        <f t="shared" si="32"/>
        <v>0.45463928320679575</v>
      </c>
      <c r="I37" s="38">
        <f t="shared" si="32"/>
        <v>0.45467830499162754</v>
      </c>
      <c r="J37" s="38">
        <f t="shared" si="32"/>
        <v>0.45467006119256648</v>
      </c>
      <c r="K37" s="38">
        <f t="shared" si="32"/>
        <v>0.45467141285711316</v>
      </c>
      <c r="L37" s="38">
        <f t="shared" si="32"/>
        <v>0.45469076280775234</v>
      </c>
      <c r="M37" s="38">
        <f t="shared" si="32"/>
        <v>0.45471633084733926</v>
      </c>
      <c r="N37" s="38">
        <f t="shared" si="32"/>
        <v>0.54614239451560409</v>
      </c>
      <c r="O37" s="38">
        <f t="shared" si="32"/>
        <v>0.49664294567043765</v>
      </c>
      <c r="P37" s="38">
        <f t="shared" si="32"/>
        <v>0.52677453124876461</v>
      </c>
      <c r="Q37" s="38">
        <f t="shared" si="32"/>
        <v>0.47436490642680423</v>
      </c>
      <c r="R37" s="38">
        <f t="shared" si="32"/>
        <v>0.39128197007534216</v>
      </c>
      <c r="S37" s="38">
        <f t="shared" si="32"/>
        <v>0.44826791480900879</v>
      </c>
      <c r="T37" s="38">
        <f t="shared" si="32"/>
        <v>0.49682234852956453</v>
      </c>
      <c r="U37" s="38">
        <f t="shared" si="32"/>
        <v>0.51195917937929369</v>
      </c>
      <c r="V37" s="38">
        <f t="shared" si="32"/>
        <v>0.48090691864342927</v>
      </c>
      <c r="W37" s="38">
        <f t="shared" si="32"/>
        <v>0.47278454230001699</v>
      </c>
      <c r="X37" s="38">
        <f t="shared" si="32"/>
        <v>0.54588106035872608</v>
      </c>
      <c r="Y37" s="38">
        <f t="shared" si="32"/>
        <v>0.53217518592674151</v>
      </c>
      <c r="Z37" s="38">
        <f t="shared" si="32"/>
        <v>0.52272098223162455</v>
      </c>
      <c r="AA37" s="38">
        <f t="shared" si="32"/>
        <v>0.53823386381207916</v>
      </c>
      <c r="AB37" s="38">
        <f t="shared" si="32"/>
        <v>0.5066890620516814</v>
      </c>
      <c r="AC37" s="38">
        <f t="shared" si="32"/>
        <v>0.53976122079808808</v>
      </c>
      <c r="AD37" s="38">
        <f t="shared" si="32"/>
        <v>0.54961295321023051</v>
      </c>
      <c r="AE37" s="38">
        <f t="shared" si="32"/>
        <v>0.57391811954937921</v>
      </c>
      <c r="AF37" s="38">
        <f t="shared" si="32"/>
        <v>0.52082281628443305</v>
      </c>
      <c r="AG37" s="38">
        <f t="shared" si="32"/>
        <v>0.46913948097057279</v>
      </c>
      <c r="AH37" s="38">
        <f t="shared" ref="AH37:AI37" si="33">IF(AH27=0,0,AH27/AH$24)</f>
        <v>0.52715498620219881</v>
      </c>
      <c r="AI37" s="38">
        <f t="shared" si="33"/>
        <v>0.53680031555541075</v>
      </c>
    </row>
    <row r="38" spans="1:35" x14ac:dyDescent="0.25">
      <c r="A38" s="5" t="s">
        <v>1</v>
      </c>
      <c r="B38" s="13">
        <f t="shared" ref="B38:AG38" si="34">IF(B28=0,0,B28/B$28)</f>
        <v>1</v>
      </c>
      <c r="C38" s="13">
        <f t="shared" si="34"/>
        <v>1</v>
      </c>
      <c r="D38" s="13">
        <f t="shared" si="34"/>
        <v>1</v>
      </c>
      <c r="E38" s="13">
        <f t="shared" si="34"/>
        <v>1</v>
      </c>
      <c r="F38" s="13">
        <f t="shared" si="34"/>
        <v>1</v>
      </c>
      <c r="G38" s="13">
        <f t="shared" si="34"/>
        <v>1</v>
      </c>
      <c r="H38" s="13">
        <f t="shared" si="34"/>
        <v>1</v>
      </c>
      <c r="I38" s="13">
        <f t="shared" si="34"/>
        <v>1</v>
      </c>
      <c r="J38" s="13">
        <f t="shared" si="34"/>
        <v>1</v>
      </c>
      <c r="K38" s="13">
        <f t="shared" si="34"/>
        <v>1</v>
      </c>
      <c r="L38" s="13">
        <f t="shared" si="34"/>
        <v>1</v>
      </c>
      <c r="M38" s="13">
        <f t="shared" si="34"/>
        <v>1</v>
      </c>
      <c r="N38" s="13">
        <f t="shared" si="34"/>
        <v>1</v>
      </c>
      <c r="O38" s="13">
        <f t="shared" si="34"/>
        <v>1</v>
      </c>
      <c r="P38" s="13">
        <f t="shared" si="34"/>
        <v>1</v>
      </c>
      <c r="Q38" s="13">
        <f t="shared" si="34"/>
        <v>1</v>
      </c>
      <c r="R38" s="13">
        <f t="shared" si="34"/>
        <v>1</v>
      </c>
      <c r="S38" s="13">
        <f t="shared" si="34"/>
        <v>1</v>
      </c>
      <c r="T38" s="13">
        <f t="shared" si="34"/>
        <v>1</v>
      </c>
      <c r="U38" s="13">
        <f t="shared" si="34"/>
        <v>1</v>
      </c>
      <c r="V38" s="13">
        <f t="shared" si="34"/>
        <v>1</v>
      </c>
      <c r="W38" s="13">
        <f t="shared" si="34"/>
        <v>1</v>
      </c>
      <c r="X38" s="13">
        <f t="shared" si="34"/>
        <v>1</v>
      </c>
      <c r="Y38" s="13">
        <f t="shared" si="34"/>
        <v>1</v>
      </c>
      <c r="Z38" s="13">
        <f t="shared" si="34"/>
        <v>1</v>
      </c>
      <c r="AA38" s="13">
        <f t="shared" si="34"/>
        <v>1</v>
      </c>
      <c r="AB38" s="13">
        <f t="shared" si="34"/>
        <v>1</v>
      </c>
      <c r="AC38" s="13">
        <f t="shared" si="34"/>
        <v>1</v>
      </c>
      <c r="AD38" s="13">
        <f t="shared" si="34"/>
        <v>1</v>
      </c>
      <c r="AE38" s="13">
        <f t="shared" si="34"/>
        <v>1</v>
      </c>
      <c r="AF38" s="13">
        <f t="shared" si="34"/>
        <v>1</v>
      </c>
      <c r="AG38" s="13">
        <f t="shared" si="34"/>
        <v>1</v>
      </c>
      <c r="AH38" s="13">
        <f t="shared" ref="AH38:AI38" si="35">IF(AH28=0,0,AH28/AH$28)</f>
        <v>1</v>
      </c>
      <c r="AI38" s="13">
        <f t="shared" si="35"/>
        <v>1</v>
      </c>
    </row>
    <row r="39" spans="1:35" x14ac:dyDescent="0.25">
      <c r="A39" s="34" t="s">
        <v>3</v>
      </c>
      <c r="B39" s="39">
        <f t="shared" ref="B39:AG39" si="36">IF(B29=0,0,B29/B$28)</f>
        <v>0</v>
      </c>
      <c r="C39" s="39">
        <f t="shared" si="36"/>
        <v>0</v>
      </c>
      <c r="D39" s="39">
        <f t="shared" si="36"/>
        <v>0</v>
      </c>
      <c r="E39" s="39">
        <f t="shared" si="36"/>
        <v>0</v>
      </c>
      <c r="F39" s="39">
        <f t="shared" si="36"/>
        <v>0</v>
      </c>
      <c r="G39" s="39">
        <f t="shared" si="36"/>
        <v>0</v>
      </c>
      <c r="H39" s="39">
        <f t="shared" si="36"/>
        <v>0</v>
      </c>
      <c r="I39" s="39">
        <f t="shared" si="36"/>
        <v>0</v>
      </c>
      <c r="J39" s="39">
        <f t="shared" si="36"/>
        <v>0</v>
      </c>
      <c r="K39" s="39">
        <f t="shared" si="36"/>
        <v>0</v>
      </c>
      <c r="L39" s="39">
        <f t="shared" si="36"/>
        <v>0</v>
      </c>
      <c r="M39" s="39">
        <f t="shared" si="36"/>
        <v>0</v>
      </c>
      <c r="N39" s="39">
        <f t="shared" si="36"/>
        <v>0</v>
      </c>
      <c r="O39" s="39">
        <f t="shared" si="36"/>
        <v>0</v>
      </c>
      <c r="P39" s="39">
        <f t="shared" si="36"/>
        <v>0</v>
      </c>
      <c r="Q39" s="39">
        <f t="shared" si="36"/>
        <v>0</v>
      </c>
      <c r="R39" s="39">
        <f t="shared" si="36"/>
        <v>0</v>
      </c>
      <c r="S39" s="39">
        <f t="shared" si="36"/>
        <v>0</v>
      </c>
      <c r="T39" s="39">
        <f t="shared" si="36"/>
        <v>0</v>
      </c>
      <c r="U39" s="39">
        <f t="shared" si="36"/>
        <v>0</v>
      </c>
      <c r="V39" s="39">
        <f t="shared" si="36"/>
        <v>0</v>
      </c>
      <c r="W39" s="39">
        <f t="shared" si="36"/>
        <v>0</v>
      </c>
      <c r="X39" s="39">
        <f t="shared" si="36"/>
        <v>0</v>
      </c>
      <c r="Y39" s="39">
        <f t="shared" si="36"/>
        <v>0</v>
      </c>
      <c r="Z39" s="39">
        <f t="shared" si="36"/>
        <v>0</v>
      </c>
      <c r="AA39" s="39">
        <f t="shared" si="36"/>
        <v>0</v>
      </c>
      <c r="AB39" s="39">
        <f t="shared" si="36"/>
        <v>0</v>
      </c>
      <c r="AC39" s="39">
        <f t="shared" si="36"/>
        <v>0</v>
      </c>
      <c r="AD39" s="39">
        <f t="shared" si="36"/>
        <v>0</v>
      </c>
      <c r="AE39" s="39">
        <f t="shared" si="36"/>
        <v>0</v>
      </c>
      <c r="AF39" s="39">
        <f t="shared" si="36"/>
        <v>0</v>
      </c>
      <c r="AG39" s="39">
        <f t="shared" si="36"/>
        <v>0</v>
      </c>
      <c r="AH39" s="39">
        <f t="shared" ref="AH39:AI39" si="37">IF(AH29=0,0,AH29/AH$28)</f>
        <v>0</v>
      </c>
      <c r="AI39" s="39">
        <f t="shared" si="37"/>
        <v>0</v>
      </c>
    </row>
    <row r="40" spans="1:35" x14ac:dyDescent="0.25">
      <c r="A40" s="34" t="s">
        <v>88</v>
      </c>
      <c r="B40" s="39">
        <f t="shared" ref="B40:AG40" si="38">IF(B30=0,0,B30/B$28)</f>
        <v>0.42832702262809552</v>
      </c>
      <c r="C40" s="39">
        <f t="shared" si="38"/>
        <v>0.42592040790171037</v>
      </c>
      <c r="D40" s="39">
        <f t="shared" si="38"/>
        <v>0.4289014886014843</v>
      </c>
      <c r="E40" s="39">
        <f t="shared" si="38"/>
        <v>0.4317693754618982</v>
      </c>
      <c r="F40" s="39">
        <f t="shared" si="38"/>
        <v>0.43010582030400785</v>
      </c>
      <c r="G40" s="39">
        <f t="shared" si="38"/>
        <v>0.4296570122625199</v>
      </c>
      <c r="H40" s="39">
        <f t="shared" si="38"/>
        <v>0.42995962563522511</v>
      </c>
      <c r="I40" s="39">
        <f t="shared" si="38"/>
        <v>0.42802243857450906</v>
      </c>
      <c r="J40" s="39">
        <f t="shared" si="38"/>
        <v>0.42048533132620231</v>
      </c>
      <c r="K40" s="39">
        <f t="shared" si="38"/>
        <v>0.40845447895936438</v>
      </c>
      <c r="L40" s="39">
        <f t="shared" si="38"/>
        <v>0.42850781928625553</v>
      </c>
      <c r="M40" s="39">
        <f t="shared" si="38"/>
        <v>0.41697721204969657</v>
      </c>
      <c r="N40" s="39">
        <f t="shared" si="38"/>
        <v>0.6832114285194395</v>
      </c>
      <c r="O40" s="39">
        <f t="shared" si="38"/>
        <v>0.21400241072243537</v>
      </c>
      <c r="P40" s="39">
        <f t="shared" si="38"/>
        <v>0.23299556937453511</v>
      </c>
      <c r="Q40" s="39">
        <f t="shared" si="38"/>
        <v>0.20883048596011705</v>
      </c>
      <c r="R40" s="39">
        <f t="shared" si="38"/>
        <v>0.13836907572751483</v>
      </c>
      <c r="S40" s="39">
        <f t="shared" si="38"/>
        <v>0.16544133914971873</v>
      </c>
      <c r="T40" s="39">
        <f t="shared" si="38"/>
        <v>0.83334099942434925</v>
      </c>
      <c r="U40" s="39">
        <f t="shared" si="38"/>
        <v>0.91864145918866458</v>
      </c>
      <c r="V40" s="39">
        <f t="shared" si="38"/>
        <v>0.87941259268594552</v>
      </c>
      <c r="W40" s="39">
        <f t="shared" si="38"/>
        <v>0.98656942517613389</v>
      </c>
      <c r="X40" s="39">
        <f t="shared" si="38"/>
        <v>0.98307573036509888</v>
      </c>
      <c r="Y40" s="39">
        <f t="shared" si="38"/>
        <v>0.97895807704282822</v>
      </c>
      <c r="Z40" s="39">
        <f t="shared" si="38"/>
        <v>0.86520112475228816</v>
      </c>
      <c r="AA40" s="39">
        <f t="shared" si="38"/>
        <v>0.89974867556254845</v>
      </c>
      <c r="AB40" s="39">
        <f t="shared" si="38"/>
        <v>0.90976473001245539</v>
      </c>
      <c r="AC40" s="39">
        <f t="shared" si="38"/>
        <v>0.9554737737920127</v>
      </c>
      <c r="AD40" s="39">
        <f t="shared" si="38"/>
        <v>0.93760090566584697</v>
      </c>
      <c r="AE40" s="39">
        <f t="shared" si="38"/>
        <v>0.96791604942131104</v>
      </c>
      <c r="AF40" s="39">
        <f t="shared" si="38"/>
        <v>0.96180569668539817</v>
      </c>
      <c r="AG40" s="39">
        <f t="shared" si="38"/>
        <v>0.96422322888207745</v>
      </c>
      <c r="AH40" s="39">
        <f t="shared" ref="AH40:AI40" si="39">IF(AH30=0,0,AH30/AH$28)</f>
        <v>0.98234425349948351</v>
      </c>
      <c r="AI40" s="39">
        <f t="shared" si="39"/>
        <v>0.98156754955822989</v>
      </c>
    </row>
    <row r="41" spans="1:35" x14ac:dyDescent="0.25">
      <c r="A41" s="36" t="s">
        <v>89</v>
      </c>
      <c r="B41" s="40">
        <f t="shared" ref="B41:AG41" si="40">IF(B31=0,0,B31/B$28)</f>
        <v>0.57167297737190459</v>
      </c>
      <c r="C41" s="40">
        <f t="shared" si="40"/>
        <v>0.57407959209828974</v>
      </c>
      <c r="D41" s="40">
        <f t="shared" si="40"/>
        <v>0.57109851139851575</v>
      </c>
      <c r="E41" s="40">
        <f t="shared" si="40"/>
        <v>0.56823062453810169</v>
      </c>
      <c r="F41" s="40">
        <f t="shared" si="40"/>
        <v>0.56989417969599221</v>
      </c>
      <c r="G41" s="40">
        <f t="shared" si="40"/>
        <v>0.57034298773748016</v>
      </c>
      <c r="H41" s="40">
        <f t="shared" si="40"/>
        <v>0.57004037436477495</v>
      </c>
      <c r="I41" s="40">
        <f t="shared" si="40"/>
        <v>0.57197756142549105</v>
      </c>
      <c r="J41" s="40">
        <f t="shared" si="40"/>
        <v>0.57951466867379775</v>
      </c>
      <c r="K41" s="40">
        <f t="shared" si="40"/>
        <v>0.59154552104063551</v>
      </c>
      <c r="L41" s="40">
        <f t="shared" si="40"/>
        <v>0.57149218071374452</v>
      </c>
      <c r="M41" s="40">
        <f t="shared" si="40"/>
        <v>0.58302278795030349</v>
      </c>
      <c r="N41" s="40">
        <f t="shared" si="40"/>
        <v>0.31678857148056061</v>
      </c>
      <c r="O41" s="40">
        <f t="shared" si="40"/>
        <v>0.78599758927756458</v>
      </c>
      <c r="P41" s="40">
        <f t="shared" si="40"/>
        <v>0.76700443062546486</v>
      </c>
      <c r="Q41" s="40">
        <f t="shared" si="40"/>
        <v>0.79116951403988289</v>
      </c>
      <c r="R41" s="40">
        <f t="shared" si="40"/>
        <v>0.86163092427248511</v>
      </c>
      <c r="S41" s="40">
        <f t="shared" si="40"/>
        <v>0.83455866085028119</v>
      </c>
      <c r="T41" s="40">
        <f t="shared" si="40"/>
        <v>0.16665900057565067</v>
      </c>
      <c r="U41" s="40">
        <f t="shared" si="40"/>
        <v>8.1358540811335478E-2</v>
      </c>
      <c r="V41" s="40">
        <f t="shared" si="40"/>
        <v>0.12058740731405455</v>
      </c>
      <c r="W41" s="40">
        <f t="shared" si="40"/>
        <v>1.3430574823866264E-2</v>
      </c>
      <c r="X41" s="40">
        <f t="shared" si="40"/>
        <v>1.6924269634901186E-2</v>
      </c>
      <c r="Y41" s="40">
        <f t="shared" si="40"/>
        <v>2.1041922957171791E-2</v>
      </c>
      <c r="Z41" s="40">
        <f t="shared" si="40"/>
        <v>0.13479887524771195</v>
      </c>
      <c r="AA41" s="40">
        <f t="shared" si="40"/>
        <v>0.10025132443745147</v>
      </c>
      <c r="AB41" s="40">
        <f t="shared" si="40"/>
        <v>9.0235269987544622E-2</v>
      </c>
      <c r="AC41" s="40">
        <f t="shared" si="40"/>
        <v>4.4526226207987359E-2</v>
      </c>
      <c r="AD41" s="40">
        <f t="shared" si="40"/>
        <v>6.2399094334153082E-2</v>
      </c>
      <c r="AE41" s="40">
        <f t="shared" si="40"/>
        <v>3.2083950578688986E-2</v>
      </c>
      <c r="AF41" s="40">
        <f t="shared" si="40"/>
        <v>3.8194303314601892E-2</v>
      </c>
      <c r="AG41" s="40">
        <f t="shared" si="40"/>
        <v>3.5776771117922657E-2</v>
      </c>
      <c r="AH41" s="40">
        <f t="shared" ref="AH41:AI41" si="41">IF(AH31=0,0,AH31/AH$28)</f>
        <v>1.7655746500516413E-2</v>
      </c>
      <c r="AI41" s="40">
        <f t="shared" si="41"/>
        <v>1.8432450441770033E-2</v>
      </c>
    </row>
    <row r="42" spans="1:3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r="43" spans="1:35" x14ac:dyDescent="0.25">
      <c r="A43" s="24" t="s">
        <v>41</v>
      </c>
      <c r="B43" s="27">
        <f t="shared" ref="B43:AG43" si="42">SUM(B44,B48)</f>
        <v>2962</v>
      </c>
      <c r="C43" s="27">
        <f t="shared" si="42"/>
        <v>3296</v>
      </c>
      <c r="D43" s="27">
        <f t="shared" si="42"/>
        <v>3669</v>
      </c>
      <c r="E43" s="27">
        <f t="shared" si="42"/>
        <v>4081</v>
      </c>
      <c r="F43" s="27">
        <f t="shared" si="42"/>
        <v>4543</v>
      </c>
      <c r="G43" s="27">
        <f t="shared" si="42"/>
        <v>5541</v>
      </c>
      <c r="H43" s="27">
        <f t="shared" si="42"/>
        <v>5405</v>
      </c>
      <c r="I43" s="27">
        <f t="shared" si="42"/>
        <v>4984</v>
      </c>
      <c r="J43" s="27">
        <f t="shared" si="42"/>
        <v>4135</v>
      </c>
      <c r="K43" s="27">
        <f t="shared" si="42"/>
        <v>2855</v>
      </c>
      <c r="L43" s="27">
        <f t="shared" si="42"/>
        <v>3719</v>
      </c>
      <c r="M43" s="27">
        <f t="shared" si="42"/>
        <v>4202</v>
      </c>
      <c r="N43" s="27">
        <f t="shared" si="42"/>
        <v>4727</v>
      </c>
      <c r="O43" s="27">
        <f t="shared" si="42"/>
        <v>6916</v>
      </c>
      <c r="P43" s="27">
        <f t="shared" si="42"/>
        <v>10854</v>
      </c>
      <c r="Q43" s="27">
        <f t="shared" si="42"/>
        <v>12209</v>
      </c>
      <c r="R43" s="27">
        <f t="shared" si="42"/>
        <v>13075</v>
      </c>
      <c r="S43" s="27">
        <f t="shared" si="42"/>
        <v>12520</v>
      </c>
      <c r="T43" s="27">
        <f t="shared" si="42"/>
        <v>14519</v>
      </c>
      <c r="U43" s="27">
        <f t="shared" si="42"/>
        <v>11225</v>
      </c>
      <c r="V43" s="27">
        <f t="shared" si="42"/>
        <v>10597</v>
      </c>
      <c r="W43" s="27">
        <f t="shared" si="42"/>
        <v>9853</v>
      </c>
      <c r="X43" s="27">
        <f t="shared" si="42"/>
        <v>7987</v>
      </c>
      <c r="Y43" s="27">
        <f t="shared" si="42"/>
        <v>7797</v>
      </c>
      <c r="Z43" s="27">
        <f t="shared" si="42"/>
        <v>7967</v>
      </c>
      <c r="AA43" s="27">
        <f t="shared" si="42"/>
        <v>8912</v>
      </c>
      <c r="AB43" s="27">
        <f t="shared" si="42"/>
        <v>10080</v>
      </c>
      <c r="AC43" s="27">
        <f t="shared" si="42"/>
        <v>10810</v>
      </c>
      <c r="AD43" s="27">
        <f t="shared" si="42"/>
        <v>11885</v>
      </c>
      <c r="AE43" s="27">
        <f t="shared" si="42"/>
        <v>11711</v>
      </c>
      <c r="AF43" s="27">
        <f t="shared" si="42"/>
        <v>3622</v>
      </c>
      <c r="AG43" s="27">
        <f t="shared" si="42"/>
        <v>4275</v>
      </c>
      <c r="AH43" s="27">
        <f t="shared" ref="AH43:AI43" si="43">SUM(AH44,AH48)</f>
        <v>8214</v>
      </c>
      <c r="AI43" s="27">
        <f t="shared" si="43"/>
        <v>9132</v>
      </c>
    </row>
    <row r="44" spans="1:35" x14ac:dyDescent="0.25">
      <c r="A44" s="3" t="s">
        <v>2</v>
      </c>
      <c r="B44" s="4">
        <f t="shared" ref="B44:AG44" si="44">SUM(B45:B47)</f>
        <v>2886</v>
      </c>
      <c r="C44" s="4">
        <f t="shared" si="44"/>
        <v>3212</v>
      </c>
      <c r="D44" s="4">
        <f t="shared" si="44"/>
        <v>3575</v>
      </c>
      <c r="E44" s="4">
        <f t="shared" si="44"/>
        <v>3980</v>
      </c>
      <c r="F44" s="4">
        <f t="shared" si="44"/>
        <v>4430</v>
      </c>
      <c r="G44" s="4">
        <f t="shared" si="44"/>
        <v>5404</v>
      </c>
      <c r="H44" s="4">
        <f t="shared" si="44"/>
        <v>5271</v>
      </c>
      <c r="I44" s="4">
        <f t="shared" si="44"/>
        <v>4860</v>
      </c>
      <c r="J44" s="4">
        <f t="shared" si="44"/>
        <v>4031</v>
      </c>
      <c r="K44" s="4">
        <f t="shared" si="44"/>
        <v>2783</v>
      </c>
      <c r="L44" s="4">
        <f t="shared" si="44"/>
        <v>3622</v>
      </c>
      <c r="M44" s="4">
        <f t="shared" si="44"/>
        <v>4108</v>
      </c>
      <c r="N44" s="4">
        <f t="shared" si="44"/>
        <v>4663</v>
      </c>
      <c r="O44" s="4">
        <f t="shared" si="44"/>
        <v>6809</v>
      </c>
      <c r="P44" s="4">
        <f t="shared" si="44"/>
        <v>10775</v>
      </c>
      <c r="Q44" s="4">
        <f t="shared" si="44"/>
        <v>12153</v>
      </c>
      <c r="R44" s="4">
        <f t="shared" si="44"/>
        <v>13010</v>
      </c>
      <c r="S44" s="4">
        <f t="shared" si="44"/>
        <v>12472</v>
      </c>
      <c r="T44" s="4">
        <f t="shared" si="44"/>
        <v>14283</v>
      </c>
      <c r="U44" s="4">
        <f t="shared" si="44"/>
        <v>10807</v>
      </c>
      <c r="V44" s="4">
        <f t="shared" si="44"/>
        <v>10051</v>
      </c>
      <c r="W44" s="4">
        <f t="shared" si="44"/>
        <v>9186</v>
      </c>
      <c r="X44" s="4">
        <f t="shared" si="44"/>
        <v>7342</v>
      </c>
      <c r="Y44" s="4">
        <f t="shared" si="44"/>
        <v>7177</v>
      </c>
      <c r="Z44" s="4">
        <f t="shared" si="44"/>
        <v>7547</v>
      </c>
      <c r="AA44" s="4">
        <f t="shared" si="44"/>
        <v>8387</v>
      </c>
      <c r="AB44" s="4">
        <f t="shared" si="44"/>
        <v>9567</v>
      </c>
      <c r="AC44" s="4">
        <f t="shared" si="44"/>
        <v>10132</v>
      </c>
      <c r="AD44" s="4">
        <f t="shared" si="44"/>
        <v>11349</v>
      </c>
      <c r="AE44" s="4">
        <f t="shared" si="44"/>
        <v>11281</v>
      </c>
      <c r="AF44" s="4">
        <f t="shared" si="44"/>
        <v>3015</v>
      </c>
      <c r="AG44" s="4">
        <f t="shared" si="44"/>
        <v>3777</v>
      </c>
      <c r="AH44" s="4">
        <f t="shared" ref="AH44:AI44" si="45">SUM(AH45:AH47)</f>
        <v>7787</v>
      </c>
      <c r="AI44" s="4">
        <f t="shared" si="45"/>
        <v>8915</v>
      </c>
    </row>
    <row r="45" spans="1:35" x14ac:dyDescent="0.25">
      <c r="A45" s="32" t="s">
        <v>3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</row>
    <row r="46" spans="1:35" x14ac:dyDescent="0.25">
      <c r="A46" s="32" t="s">
        <v>88</v>
      </c>
      <c r="B46" s="33">
        <v>2279</v>
      </c>
      <c r="C46" s="33">
        <v>2537</v>
      </c>
      <c r="D46" s="33">
        <v>2824</v>
      </c>
      <c r="E46" s="33">
        <v>3144</v>
      </c>
      <c r="F46" s="33">
        <v>3500</v>
      </c>
      <c r="G46" s="33">
        <v>4270</v>
      </c>
      <c r="H46" s="33">
        <v>4165</v>
      </c>
      <c r="I46" s="33">
        <v>3840</v>
      </c>
      <c r="J46" s="33">
        <v>3185</v>
      </c>
      <c r="K46" s="33">
        <v>2199</v>
      </c>
      <c r="L46" s="33">
        <v>2862</v>
      </c>
      <c r="M46" s="33">
        <v>3246</v>
      </c>
      <c r="N46" s="33">
        <v>3371</v>
      </c>
      <c r="O46" s="33">
        <v>5218</v>
      </c>
      <c r="P46" s="33">
        <v>7884</v>
      </c>
      <c r="Q46" s="33">
        <v>9121</v>
      </c>
      <c r="R46" s="33">
        <v>10093</v>
      </c>
      <c r="S46" s="33">
        <v>9331</v>
      </c>
      <c r="T46" s="33">
        <v>9841</v>
      </c>
      <c r="U46" s="33">
        <v>7340</v>
      </c>
      <c r="V46" s="33">
        <v>7057</v>
      </c>
      <c r="W46" s="33">
        <v>6158</v>
      </c>
      <c r="X46" s="33">
        <v>4419</v>
      </c>
      <c r="Y46" s="33">
        <v>4364</v>
      </c>
      <c r="Z46" s="33">
        <v>4658</v>
      </c>
      <c r="AA46" s="33">
        <v>5040</v>
      </c>
      <c r="AB46" s="33">
        <v>6068</v>
      </c>
      <c r="AC46" s="33">
        <v>6163</v>
      </c>
      <c r="AD46" s="33">
        <v>6756</v>
      </c>
      <c r="AE46" s="33">
        <v>6264</v>
      </c>
      <c r="AF46" s="33">
        <v>1868</v>
      </c>
      <c r="AG46" s="33">
        <v>2365</v>
      </c>
      <c r="AH46" s="33">
        <v>4794</v>
      </c>
      <c r="AI46" s="33">
        <v>5350</v>
      </c>
    </row>
    <row r="47" spans="1:35" x14ac:dyDescent="0.25">
      <c r="A47" s="32" t="s">
        <v>89</v>
      </c>
      <c r="B47" s="33">
        <v>607</v>
      </c>
      <c r="C47" s="33">
        <v>675</v>
      </c>
      <c r="D47" s="33">
        <v>751</v>
      </c>
      <c r="E47" s="33">
        <v>836</v>
      </c>
      <c r="F47" s="33">
        <v>930</v>
      </c>
      <c r="G47" s="33">
        <v>1134</v>
      </c>
      <c r="H47" s="33">
        <v>1106</v>
      </c>
      <c r="I47" s="33">
        <v>1020</v>
      </c>
      <c r="J47" s="33">
        <v>846</v>
      </c>
      <c r="K47" s="33">
        <v>584</v>
      </c>
      <c r="L47" s="33">
        <v>760</v>
      </c>
      <c r="M47" s="33">
        <v>862</v>
      </c>
      <c r="N47" s="33">
        <v>1292</v>
      </c>
      <c r="O47" s="33">
        <v>1591</v>
      </c>
      <c r="P47" s="33">
        <v>2891</v>
      </c>
      <c r="Q47" s="33">
        <v>3032</v>
      </c>
      <c r="R47" s="33">
        <v>2917</v>
      </c>
      <c r="S47" s="33">
        <v>3141</v>
      </c>
      <c r="T47" s="33">
        <v>4442</v>
      </c>
      <c r="U47" s="33">
        <v>3467</v>
      </c>
      <c r="V47" s="33">
        <v>2994</v>
      </c>
      <c r="W47" s="33">
        <v>3028</v>
      </c>
      <c r="X47" s="33">
        <v>2923</v>
      </c>
      <c r="Y47" s="33">
        <v>2813</v>
      </c>
      <c r="Z47" s="33">
        <v>2889</v>
      </c>
      <c r="AA47" s="33">
        <v>3347</v>
      </c>
      <c r="AB47" s="33">
        <v>3499</v>
      </c>
      <c r="AC47" s="33">
        <v>3969</v>
      </c>
      <c r="AD47" s="33">
        <v>4593</v>
      </c>
      <c r="AE47" s="33">
        <v>5017</v>
      </c>
      <c r="AF47" s="33">
        <v>1147</v>
      </c>
      <c r="AG47" s="33">
        <v>1412</v>
      </c>
      <c r="AH47" s="33">
        <v>2993</v>
      </c>
      <c r="AI47" s="33">
        <v>3565</v>
      </c>
    </row>
    <row r="48" spans="1:35" x14ac:dyDescent="0.25">
      <c r="A48" s="5" t="s">
        <v>1</v>
      </c>
      <c r="B48" s="6">
        <f t="shared" ref="B48:AG48" si="46">SUM(B49:B51)</f>
        <v>76</v>
      </c>
      <c r="C48" s="6">
        <f t="shared" si="46"/>
        <v>84</v>
      </c>
      <c r="D48" s="6">
        <f t="shared" si="46"/>
        <v>94</v>
      </c>
      <c r="E48" s="6">
        <f t="shared" si="46"/>
        <v>101</v>
      </c>
      <c r="F48" s="6">
        <f t="shared" si="46"/>
        <v>113</v>
      </c>
      <c r="G48" s="6">
        <f t="shared" si="46"/>
        <v>137</v>
      </c>
      <c r="H48" s="6">
        <f t="shared" si="46"/>
        <v>134</v>
      </c>
      <c r="I48" s="6">
        <f t="shared" si="46"/>
        <v>124</v>
      </c>
      <c r="J48" s="6">
        <f t="shared" si="46"/>
        <v>104</v>
      </c>
      <c r="K48" s="6">
        <f t="shared" si="46"/>
        <v>72</v>
      </c>
      <c r="L48" s="6">
        <f t="shared" si="46"/>
        <v>97</v>
      </c>
      <c r="M48" s="6">
        <f t="shared" si="46"/>
        <v>94</v>
      </c>
      <c r="N48" s="6">
        <f t="shared" si="46"/>
        <v>64</v>
      </c>
      <c r="O48" s="6">
        <f t="shared" si="46"/>
        <v>107</v>
      </c>
      <c r="P48" s="6">
        <f t="shared" si="46"/>
        <v>79</v>
      </c>
      <c r="Q48" s="6">
        <f t="shared" si="46"/>
        <v>56</v>
      </c>
      <c r="R48" s="6">
        <f t="shared" si="46"/>
        <v>65</v>
      </c>
      <c r="S48" s="6">
        <f t="shared" si="46"/>
        <v>48</v>
      </c>
      <c r="T48" s="6">
        <f t="shared" si="46"/>
        <v>236</v>
      </c>
      <c r="U48" s="6">
        <f t="shared" si="46"/>
        <v>418</v>
      </c>
      <c r="V48" s="6">
        <f t="shared" si="46"/>
        <v>546</v>
      </c>
      <c r="W48" s="6">
        <f t="shared" si="46"/>
        <v>667</v>
      </c>
      <c r="X48" s="6">
        <f t="shared" si="46"/>
        <v>645</v>
      </c>
      <c r="Y48" s="6">
        <f t="shared" si="46"/>
        <v>620</v>
      </c>
      <c r="Z48" s="6">
        <f t="shared" si="46"/>
        <v>420</v>
      </c>
      <c r="AA48" s="6">
        <f t="shared" si="46"/>
        <v>525</v>
      </c>
      <c r="AB48" s="6">
        <f t="shared" si="46"/>
        <v>513</v>
      </c>
      <c r="AC48" s="6">
        <f t="shared" si="46"/>
        <v>678</v>
      </c>
      <c r="AD48" s="6">
        <f t="shared" si="46"/>
        <v>536</v>
      </c>
      <c r="AE48" s="6">
        <f t="shared" si="46"/>
        <v>430</v>
      </c>
      <c r="AF48" s="6">
        <f t="shared" si="46"/>
        <v>607</v>
      </c>
      <c r="AG48" s="6">
        <f t="shared" si="46"/>
        <v>498</v>
      </c>
      <c r="AH48" s="6">
        <f t="shared" ref="AH48:AI48" si="47">SUM(AH49:AH51)</f>
        <v>427</v>
      </c>
      <c r="AI48" s="6">
        <f t="shared" si="47"/>
        <v>217</v>
      </c>
    </row>
    <row r="49" spans="1:35" x14ac:dyDescent="0.25">
      <c r="A49" s="34" t="s">
        <v>3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</row>
    <row r="50" spans="1:35" x14ac:dyDescent="0.25">
      <c r="A50" s="34" t="s">
        <v>88</v>
      </c>
      <c r="B50" s="35">
        <v>51</v>
      </c>
      <c r="C50" s="35">
        <v>56</v>
      </c>
      <c r="D50" s="35">
        <v>63</v>
      </c>
      <c r="E50" s="35">
        <v>68</v>
      </c>
      <c r="F50" s="35">
        <v>76</v>
      </c>
      <c r="G50" s="35">
        <v>92</v>
      </c>
      <c r="H50" s="35">
        <v>90</v>
      </c>
      <c r="I50" s="35">
        <v>83</v>
      </c>
      <c r="J50" s="35">
        <v>69</v>
      </c>
      <c r="K50" s="35">
        <v>47</v>
      </c>
      <c r="L50" s="35">
        <v>65</v>
      </c>
      <c r="M50" s="35">
        <v>62</v>
      </c>
      <c r="N50" s="35">
        <v>54</v>
      </c>
      <c r="O50" s="35">
        <v>46</v>
      </c>
      <c r="P50" s="35">
        <v>36</v>
      </c>
      <c r="Q50" s="35">
        <v>23</v>
      </c>
      <c r="R50" s="35">
        <v>19</v>
      </c>
      <c r="S50" s="35">
        <v>18</v>
      </c>
      <c r="T50" s="35">
        <v>220</v>
      </c>
      <c r="U50" s="35">
        <v>405</v>
      </c>
      <c r="V50" s="35">
        <v>523</v>
      </c>
      <c r="W50" s="35">
        <v>663</v>
      </c>
      <c r="X50" s="35">
        <v>640</v>
      </c>
      <c r="Y50" s="35">
        <v>614</v>
      </c>
      <c r="Z50" s="35">
        <v>392</v>
      </c>
      <c r="AA50" s="35">
        <v>499</v>
      </c>
      <c r="AB50" s="35">
        <v>489</v>
      </c>
      <c r="AC50" s="35">
        <v>661</v>
      </c>
      <c r="AD50" s="35">
        <v>515</v>
      </c>
      <c r="AE50" s="35">
        <v>422</v>
      </c>
      <c r="AF50" s="35">
        <v>598</v>
      </c>
      <c r="AG50" s="35">
        <v>490</v>
      </c>
      <c r="AH50" s="35">
        <v>424</v>
      </c>
      <c r="AI50" s="35">
        <v>215</v>
      </c>
    </row>
    <row r="51" spans="1:35" x14ac:dyDescent="0.25">
      <c r="A51" s="36" t="s">
        <v>89</v>
      </c>
      <c r="B51" s="37">
        <v>25</v>
      </c>
      <c r="C51" s="37">
        <v>28</v>
      </c>
      <c r="D51" s="37">
        <v>31</v>
      </c>
      <c r="E51" s="37">
        <v>33</v>
      </c>
      <c r="F51" s="37">
        <v>37</v>
      </c>
      <c r="G51" s="37">
        <v>45</v>
      </c>
      <c r="H51" s="37">
        <v>44</v>
      </c>
      <c r="I51" s="37">
        <v>41</v>
      </c>
      <c r="J51" s="37">
        <v>35</v>
      </c>
      <c r="K51" s="37">
        <v>25</v>
      </c>
      <c r="L51" s="37">
        <v>32</v>
      </c>
      <c r="M51" s="37">
        <v>32</v>
      </c>
      <c r="N51" s="37">
        <v>10</v>
      </c>
      <c r="O51" s="37">
        <v>61</v>
      </c>
      <c r="P51" s="37">
        <v>43</v>
      </c>
      <c r="Q51" s="37">
        <v>33</v>
      </c>
      <c r="R51" s="37">
        <v>46</v>
      </c>
      <c r="S51" s="37">
        <v>30</v>
      </c>
      <c r="T51" s="37">
        <v>16</v>
      </c>
      <c r="U51" s="37">
        <v>13</v>
      </c>
      <c r="V51" s="37">
        <v>23</v>
      </c>
      <c r="W51" s="37">
        <v>4</v>
      </c>
      <c r="X51" s="37">
        <v>5</v>
      </c>
      <c r="Y51" s="37">
        <v>6</v>
      </c>
      <c r="Z51" s="37">
        <v>28</v>
      </c>
      <c r="AA51" s="37">
        <v>26</v>
      </c>
      <c r="AB51" s="37">
        <v>24</v>
      </c>
      <c r="AC51" s="37">
        <v>17</v>
      </c>
      <c r="AD51" s="37">
        <v>21</v>
      </c>
      <c r="AE51" s="37">
        <v>8</v>
      </c>
      <c r="AF51" s="37">
        <v>9</v>
      </c>
      <c r="AG51" s="37">
        <v>8</v>
      </c>
      <c r="AH51" s="37">
        <v>3</v>
      </c>
      <c r="AI51" s="37">
        <v>2</v>
      </c>
    </row>
    <row r="52" spans="1:35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r="53" spans="1:35" x14ac:dyDescent="0.25">
      <c r="A53" s="24" t="s">
        <v>22</v>
      </c>
      <c r="B53" s="26">
        <f t="shared" ref="B53:AG53" si="48">IF(AND(B23=0,B43=0),0,IF(OR(B23=0,B43=0),1/0,1000000*B23/B43))</f>
        <v>1050.4642545152885</v>
      </c>
      <c r="C53" s="26">
        <f t="shared" si="48"/>
        <v>1050.1480670924475</v>
      </c>
      <c r="D53" s="26">
        <f t="shared" si="48"/>
        <v>1049.8905385415396</v>
      </c>
      <c r="E53" s="26">
        <f t="shared" si="48"/>
        <v>1049.5634832900982</v>
      </c>
      <c r="F53" s="26">
        <f t="shared" si="48"/>
        <v>1049.4716462582724</v>
      </c>
      <c r="G53" s="26">
        <f t="shared" si="48"/>
        <v>1049.3452679040649</v>
      </c>
      <c r="H53" s="26">
        <f t="shared" si="48"/>
        <v>1049.3233615727661</v>
      </c>
      <c r="I53" s="26">
        <f t="shared" si="48"/>
        <v>1049.3971847267148</v>
      </c>
      <c r="J53" s="26">
        <f t="shared" si="48"/>
        <v>1049.775333226841</v>
      </c>
      <c r="K53" s="26">
        <f t="shared" si="48"/>
        <v>1050.2790888006741</v>
      </c>
      <c r="L53" s="26">
        <f t="shared" si="48"/>
        <v>1049.8555884965776</v>
      </c>
      <c r="M53" s="26">
        <f t="shared" si="48"/>
        <v>1049.0887852425005</v>
      </c>
      <c r="N53" s="26">
        <f t="shared" si="48"/>
        <v>1144.0884568824558</v>
      </c>
      <c r="O53" s="26">
        <f t="shared" si="48"/>
        <v>1104.4782091284219</v>
      </c>
      <c r="P53" s="26">
        <f t="shared" si="48"/>
        <v>1115.8057834030687</v>
      </c>
      <c r="Q53" s="26">
        <f t="shared" si="48"/>
        <v>1059.3698459303539</v>
      </c>
      <c r="R53" s="26">
        <f t="shared" si="48"/>
        <v>1024.9798163036</v>
      </c>
      <c r="S53" s="26">
        <f t="shared" si="48"/>
        <v>1083.9178424663487</v>
      </c>
      <c r="T53" s="26">
        <f t="shared" si="48"/>
        <v>1140.4620571135251</v>
      </c>
      <c r="U53" s="26">
        <f t="shared" si="48"/>
        <v>1091.2696780166955</v>
      </c>
      <c r="V53" s="26">
        <f t="shared" si="48"/>
        <v>1105.3820502809813</v>
      </c>
      <c r="W53" s="26">
        <f t="shared" si="48"/>
        <v>1174.5904500969416</v>
      </c>
      <c r="X53" s="26">
        <f t="shared" si="48"/>
        <v>1202.7681760675725</v>
      </c>
      <c r="Y53" s="26">
        <f t="shared" si="48"/>
        <v>1181.8298912616874</v>
      </c>
      <c r="Z53" s="26">
        <f t="shared" si="48"/>
        <v>1179.7951150947752</v>
      </c>
      <c r="AA53" s="26">
        <f t="shared" si="48"/>
        <v>1245.4770850562027</v>
      </c>
      <c r="AB53" s="26">
        <f t="shared" si="48"/>
        <v>1209.0369559818485</v>
      </c>
      <c r="AC53" s="26">
        <f t="shared" si="48"/>
        <v>1227.6605917105087</v>
      </c>
      <c r="AD53" s="26">
        <f t="shared" si="48"/>
        <v>1266.8559155743828</v>
      </c>
      <c r="AE53" s="26">
        <f t="shared" si="48"/>
        <v>1297.8208341514041</v>
      </c>
      <c r="AF53" s="26">
        <f t="shared" si="48"/>
        <v>1117.7798204219416</v>
      </c>
      <c r="AG53" s="26">
        <f t="shared" si="48"/>
        <v>1268.6418922498178</v>
      </c>
      <c r="AH53" s="26">
        <f t="shared" ref="AH53:AI53" si="49">IF(AND(AH23=0,AH43=0),0,IF(OR(AH23=0,AH43=0),1/0,1000000*AH23/AH43))</f>
        <v>1339.5390036177353</v>
      </c>
      <c r="AI53" s="26">
        <f t="shared" si="49"/>
        <v>1381.1551103241097</v>
      </c>
    </row>
    <row r="54" spans="1:35" x14ac:dyDescent="0.25">
      <c r="A54" s="3" t="s">
        <v>2</v>
      </c>
      <c r="B54" s="10">
        <f t="shared" ref="B54:AG54" si="50">IF(AND(B24=0,B44=0),0,IF(OR(B24=0,B44=0),1/0,1000000*B24/B44))</f>
        <v>1042.4306551228647</v>
      </c>
      <c r="C54" s="10">
        <f t="shared" si="50"/>
        <v>1042.1944520838758</v>
      </c>
      <c r="D54" s="10">
        <f t="shared" si="50"/>
        <v>1041.9464410312214</v>
      </c>
      <c r="E54" s="10">
        <f t="shared" si="50"/>
        <v>1041.9606453266715</v>
      </c>
      <c r="F54" s="10">
        <f t="shared" si="50"/>
        <v>1041.7300749585531</v>
      </c>
      <c r="G54" s="10">
        <f t="shared" si="50"/>
        <v>1041.6648666820474</v>
      </c>
      <c r="H54" s="10">
        <f t="shared" si="50"/>
        <v>1041.6396588671432</v>
      </c>
      <c r="I54" s="10">
        <f t="shared" si="50"/>
        <v>1041.6493521491468</v>
      </c>
      <c r="J54" s="10">
        <f t="shared" si="50"/>
        <v>1041.6376430372554</v>
      </c>
      <c r="K54" s="10">
        <f t="shared" si="50"/>
        <v>1041.6771247278473</v>
      </c>
      <c r="L54" s="10">
        <f t="shared" si="50"/>
        <v>1041.7360607128462</v>
      </c>
      <c r="M54" s="10">
        <f t="shared" si="50"/>
        <v>1041.7774639625541</v>
      </c>
      <c r="N54" s="10">
        <f t="shared" si="50"/>
        <v>1145.125507162842</v>
      </c>
      <c r="O54" s="10">
        <f t="shared" si="50"/>
        <v>1094.5206257717771</v>
      </c>
      <c r="P54" s="10">
        <f t="shared" si="50"/>
        <v>1111.5796709445733</v>
      </c>
      <c r="Q54" s="10">
        <f t="shared" si="50"/>
        <v>1056.2214883806196</v>
      </c>
      <c r="R54" s="10">
        <f t="shared" si="50"/>
        <v>1020.5725147228585</v>
      </c>
      <c r="S54" s="10">
        <f t="shared" si="50"/>
        <v>1080.6344870579217</v>
      </c>
      <c r="T54" s="10">
        <f t="shared" si="50"/>
        <v>1143.6225309233819</v>
      </c>
      <c r="U54" s="10">
        <f t="shared" si="50"/>
        <v>1102.4265725253499</v>
      </c>
      <c r="V54" s="10">
        <f t="shared" si="50"/>
        <v>1120.8534539687807</v>
      </c>
      <c r="W54" s="10">
        <f t="shared" si="50"/>
        <v>1199.7231804977125</v>
      </c>
      <c r="X54" s="10">
        <f t="shared" si="50"/>
        <v>1240.282521557054</v>
      </c>
      <c r="Y54" s="10">
        <f t="shared" si="50"/>
        <v>1219.1225746061675</v>
      </c>
      <c r="Z54" s="10">
        <f t="shared" si="50"/>
        <v>1203.1447188954292</v>
      </c>
      <c r="AA54" s="10">
        <f t="shared" si="50"/>
        <v>1275.4837264104895</v>
      </c>
      <c r="AB54" s="10">
        <f t="shared" si="50"/>
        <v>1235.8269337964259</v>
      </c>
      <c r="AC54" s="10">
        <f t="shared" si="50"/>
        <v>1265.810091217</v>
      </c>
      <c r="AD54" s="10">
        <f t="shared" si="50"/>
        <v>1295.8171794342404</v>
      </c>
      <c r="AE54" s="10">
        <f t="shared" si="50"/>
        <v>1322.8185829899678</v>
      </c>
      <c r="AF54" s="10">
        <f t="shared" si="50"/>
        <v>1207.2684288587407</v>
      </c>
      <c r="AG54" s="10">
        <f t="shared" si="50"/>
        <v>1348.7861985925388</v>
      </c>
      <c r="AH54" s="10">
        <f t="shared" ref="AH54:AI54" si="51">IF(AND(AH24=0,AH44=0),0,IF(OR(AH24=0,AH44=0),1/0,1000000*AH24/AH44))</f>
        <v>1378.3133161450289</v>
      </c>
      <c r="AI54" s="10">
        <f t="shared" si="51"/>
        <v>1398.4086398528113</v>
      </c>
    </row>
    <row r="55" spans="1:35" x14ac:dyDescent="0.25">
      <c r="A55" s="32" t="s">
        <v>3</v>
      </c>
      <c r="B55" s="41">
        <f t="shared" ref="B55:AG55" si="52">IF(AND(B25=0,B45=0),0,IF(OR(B25=0,B45=0),1/0,1000000*B25/B45))</f>
        <v>0</v>
      </c>
      <c r="C55" s="41">
        <f t="shared" si="52"/>
        <v>0</v>
      </c>
      <c r="D55" s="41">
        <f t="shared" si="52"/>
        <v>0</v>
      </c>
      <c r="E55" s="41">
        <f t="shared" si="52"/>
        <v>0</v>
      </c>
      <c r="F55" s="41">
        <f t="shared" si="52"/>
        <v>0</v>
      </c>
      <c r="G55" s="41">
        <f t="shared" si="52"/>
        <v>0</v>
      </c>
      <c r="H55" s="41">
        <f t="shared" si="52"/>
        <v>0</v>
      </c>
      <c r="I55" s="41">
        <f t="shared" si="52"/>
        <v>0</v>
      </c>
      <c r="J55" s="41">
        <f t="shared" si="52"/>
        <v>0</v>
      </c>
      <c r="K55" s="41">
        <f t="shared" si="52"/>
        <v>0</v>
      </c>
      <c r="L55" s="41">
        <f t="shared" si="52"/>
        <v>0</v>
      </c>
      <c r="M55" s="41">
        <f t="shared" si="52"/>
        <v>0</v>
      </c>
      <c r="N55" s="41">
        <f t="shared" si="52"/>
        <v>0</v>
      </c>
      <c r="O55" s="41">
        <f t="shared" si="52"/>
        <v>0</v>
      </c>
      <c r="P55" s="41">
        <f t="shared" si="52"/>
        <v>0</v>
      </c>
      <c r="Q55" s="41">
        <f t="shared" si="52"/>
        <v>0</v>
      </c>
      <c r="R55" s="41">
        <f t="shared" si="52"/>
        <v>0</v>
      </c>
      <c r="S55" s="41">
        <f t="shared" si="52"/>
        <v>0</v>
      </c>
      <c r="T55" s="41">
        <f t="shared" si="52"/>
        <v>0</v>
      </c>
      <c r="U55" s="41">
        <f t="shared" si="52"/>
        <v>0</v>
      </c>
      <c r="V55" s="41">
        <f t="shared" si="52"/>
        <v>0</v>
      </c>
      <c r="W55" s="41">
        <f t="shared" si="52"/>
        <v>0</v>
      </c>
      <c r="X55" s="41">
        <f t="shared" si="52"/>
        <v>0</v>
      </c>
      <c r="Y55" s="41">
        <f t="shared" si="52"/>
        <v>0</v>
      </c>
      <c r="Z55" s="41">
        <f t="shared" si="52"/>
        <v>0</v>
      </c>
      <c r="AA55" s="41">
        <f t="shared" si="52"/>
        <v>0</v>
      </c>
      <c r="AB55" s="41">
        <f t="shared" si="52"/>
        <v>0</v>
      </c>
      <c r="AC55" s="41">
        <f t="shared" si="52"/>
        <v>0</v>
      </c>
      <c r="AD55" s="41">
        <f t="shared" si="52"/>
        <v>0</v>
      </c>
      <c r="AE55" s="41">
        <f t="shared" si="52"/>
        <v>0</v>
      </c>
      <c r="AF55" s="41">
        <f t="shared" si="52"/>
        <v>0</v>
      </c>
      <c r="AG55" s="41">
        <f t="shared" si="52"/>
        <v>0</v>
      </c>
      <c r="AH55" s="41">
        <f t="shared" ref="AH55:AI55" si="53">IF(AND(AH25=0,AH45=0),0,IF(OR(AH25=0,AH45=0),1/0,1000000*AH25/AH45))</f>
        <v>0</v>
      </c>
      <c r="AI55" s="41">
        <f t="shared" si="53"/>
        <v>0</v>
      </c>
    </row>
    <row r="56" spans="1:35" x14ac:dyDescent="0.25">
      <c r="A56" s="32" t="s">
        <v>88</v>
      </c>
      <c r="B56" s="41">
        <f t="shared" ref="B56:AG56" si="54">IF(AND(B26=0,B46=0),0,IF(OR(B26=0,B46=0),1/0,1000000*B26/B46))</f>
        <v>718.91801899665643</v>
      </c>
      <c r="C56" s="41">
        <f t="shared" si="54"/>
        <v>718.91801899665643</v>
      </c>
      <c r="D56" s="41">
        <f t="shared" si="54"/>
        <v>718.91801899665643</v>
      </c>
      <c r="E56" s="41">
        <f t="shared" si="54"/>
        <v>718.91801899665643</v>
      </c>
      <c r="F56" s="41">
        <f t="shared" si="54"/>
        <v>718.91801899665643</v>
      </c>
      <c r="G56" s="41">
        <f t="shared" si="54"/>
        <v>718.91801899665643</v>
      </c>
      <c r="H56" s="41">
        <f t="shared" si="54"/>
        <v>718.91801899665643</v>
      </c>
      <c r="I56" s="41">
        <f t="shared" si="54"/>
        <v>718.91801899665631</v>
      </c>
      <c r="J56" s="41">
        <f t="shared" si="54"/>
        <v>718.91801899665643</v>
      </c>
      <c r="K56" s="41">
        <f t="shared" si="54"/>
        <v>718.91801899665643</v>
      </c>
      <c r="L56" s="41">
        <f t="shared" si="54"/>
        <v>718.91801899665631</v>
      </c>
      <c r="M56" s="41">
        <f t="shared" si="54"/>
        <v>718.91801899665643</v>
      </c>
      <c r="N56" s="41">
        <f t="shared" si="54"/>
        <v>718.91801899665643</v>
      </c>
      <c r="O56" s="41">
        <f t="shared" si="54"/>
        <v>718.91801899665643</v>
      </c>
      <c r="P56" s="41">
        <f t="shared" si="54"/>
        <v>718.91801899665643</v>
      </c>
      <c r="Q56" s="41">
        <f t="shared" si="54"/>
        <v>739.74219865388534</v>
      </c>
      <c r="R56" s="41">
        <f t="shared" si="54"/>
        <v>800.7870787824387</v>
      </c>
      <c r="S56" s="41">
        <f t="shared" si="54"/>
        <v>796.92045930699692</v>
      </c>
      <c r="T56" s="41">
        <f t="shared" si="54"/>
        <v>835.1880103239215</v>
      </c>
      <c r="U56" s="41">
        <f t="shared" si="54"/>
        <v>792.16365541973096</v>
      </c>
      <c r="V56" s="41">
        <f t="shared" si="54"/>
        <v>828.673079584775</v>
      </c>
      <c r="W56" s="41">
        <f t="shared" si="54"/>
        <v>943.53049628746874</v>
      </c>
      <c r="X56" s="41">
        <f t="shared" si="54"/>
        <v>935.79477772982295</v>
      </c>
      <c r="Y56" s="41">
        <f t="shared" si="54"/>
        <v>937.96974741789199</v>
      </c>
      <c r="Z56" s="41">
        <f t="shared" si="54"/>
        <v>930.39009270105589</v>
      </c>
      <c r="AA56" s="41">
        <f t="shared" si="54"/>
        <v>980.10613814875069</v>
      </c>
      <c r="AB56" s="41">
        <f t="shared" si="54"/>
        <v>961.18858138444045</v>
      </c>
      <c r="AC56" s="41">
        <f t="shared" si="54"/>
        <v>957.75576771940734</v>
      </c>
      <c r="AD56" s="41">
        <f t="shared" si="54"/>
        <v>980.38708185601968</v>
      </c>
      <c r="AE56" s="41">
        <f t="shared" si="54"/>
        <v>1015.0541315345699</v>
      </c>
      <c r="AF56" s="41">
        <f t="shared" si="54"/>
        <v>933.70657894736848</v>
      </c>
      <c r="AG56" s="41">
        <f t="shared" si="54"/>
        <v>1143.5084560829241</v>
      </c>
      <c r="AH56" s="41">
        <f t="shared" ref="AH56:AI56" si="55">IF(AND(AH26=0,AH46=0),0,IF(OR(AH26=0,AH46=0),1/0,1000000*AH26/AH46))</f>
        <v>1058.6171140169763</v>
      </c>
      <c r="AI56" s="41">
        <f t="shared" si="55"/>
        <v>1079.368945585011</v>
      </c>
    </row>
    <row r="57" spans="1:35" x14ac:dyDescent="0.25">
      <c r="A57" s="32" t="s">
        <v>89</v>
      </c>
      <c r="B57" s="41">
        <f t="shared" ref="B57:AG57" si="56">IF(AND(B27=0,B47=0),0,IF(OR(B27=0,B47=0),1/0,1000000*B27/B47))</f>
        <v>2257.0687073990239</v>
      </c>
      <c r="C57" s="41">
        <f t="shared" si="56"/>
        <v>2257.2349124428029</v>
      </c>
      <c r="D57" s="41">
        <f t="shared" si="56"/>
        <v>2256.6365393342994</v>
      </c>
      <c r="E57" s="41">
        <f t="shared" si="56"/>
        <v>2256.8482256873981</v>
      </c>
      <c r="F57" s="41">
        <f t="shared" si="56"/>
        <v>2256.6141565355829</v>
      </c>
      <c r="G57" s="41">
        <f t="shared" si="56"/>
        <v>2256.9462067319755</v>
      </c>
      <c r="H57" s="41">
        <f t="shared" si="56"/>
        <v>2256.952163442711</v>
      </c>
      <c r="I57" s="41">
        <f t="shared" si="56"/>
        <v>2256.6379004879345</v>
      </c>
      <c r="J57" s="41">
        <f t="shared" si="56"/>
        <v>2256.6045491475488</v>
      </c>
      <c r="K57" s="41">
        <f t="shared" si="56"/>
        <v>2256.9977985341634</v>
      </c>
      <c r="L57" s="41">
        <f t="shared" si="56"/>
        <v>2257.4008441230239</v>
      </c>
      <c r="M57" s="41">
        <f t="shared" si="56"/>
        <v>2257.5567660035094</v>
      </c>
      <c r="N57" s="41">
        <f t="shared" si="56"/>
        <v>2257.1575834849873</v>
      </c>
      <c r="O57" s="41">
        <f t="shared" si="56"/>
        <v>2326.3838577972829</v>
      </c>
      <c r="P57" s="41">
        <f t="shared" si="56"/>
        <v>2182.4010005735508</v>
      </c>
      <c r="Q57" s="41">
        <f t="shared" si="56"/>
        <v>2008.2688503850868</v>
      </c>
      <c r="R57" s="41">
        <f t="shared" si="56"/>
        <v>1781.0436854279176</v>
      </c>
      <c r="S57" s="41">
        <f t="shared" si="56"/>
        <v>1923.4665765020088</v>
      </c>
      <c r="T57" s="41">
        <f t="shared" si="56"/>
        <v>1826.9417828863016</v>
      </c>
      <c r="U57" s="41">
        <f t="shared" si="56"/>
        <v>1759.2854740411399</v>
      </c>
      <c r="V57" s="41">
        <f t="shared" si="56"/>
        <v>1809.536453978109</v>
      </c>
      <c r="W57" s="41">
        <f t="shared" si="56"/>
        <v>1720.738553472178</v>
      </c>
      <c r="X57" s="41">
        <f t="shared" si="56"/>
        <v>1700.6079885336312</v>
      </c>
      <c r="Y57" s="41">
        <f t="shared" si="56"/>
        <v>1655.2942553205773</v>
      </c>
      <c r="Z57" s="41">
        <f t="shared" si="56"/>
        <v>1642.9131677751079</v>
      </c>
      <c r="AA57" s="41">
        <f t="shared" si="56"/>
        <v>1720.271011991357</v>
      </c>
      <c r="AB57" s="41">
        <f t="shared" si="56"/>
        <v>1712.107448925299</v>
      </c>
      <c r="AC57" s="41">
        <f t="shared" si="56"/>
        <v>1744.1519394698757</v>
      </c>
      <c r="AD57" s="41">
        <f t="shared" si="56"/>
        <v>1759.7940440626878</v>
      </c>
      <c r="AE57" s="41">
        <f t="shared" si="56"/>
        <v>1707.079400992083</v>
      </c>
      <c r="AF57" s="41">
        <f t="shared" si="56"/>
        <v>1652.7902559157963</v>
      </c>
      <c r="AG57" s="41">
        <f t="shared" si="56"/>
        <v>1692.6118792123966</v>
      </c>
      <c r="AH57" s="41">
        <f t="shared" ref="AH57:AI57" si="57">IF(AND(AH27=0,AH47=0),0,IF(OR(AH27=0,AH47=0),1/0,1000000*AH27/AH47))</f>
        <v>1890.3826756511719</v>
      </c>
      <c r="AI57" s="41">
        <f t="shared" si="57"/>
        <v>1877.1919117554005</v>
      </c>
    </row>
    <row r="58" spans="1:35" x14ac:dyDescent="0.25">
      <c r="A58" s="5" t="s">
        <v>1</v>
      </c>
      <c r="B58" s="11">
        <f t="shared" ref="B58:AG58" si="58">IF(AND(B28=0,B48=0),0,IF(OR(B28=0,B48=0),1/0,1000000*B28/B48))</f>
        <v>1355.5296209170626</v>
      </c>
      <c r="C58" s="11">
        <f t="shared" si="58"/>
        <v>1354.2791552773535</v>
      </c>
      <c r="D58" s="11">
        <f t="shared" si="58"/>
        <v>1352.0197789605647</v>
      </c>
      <c r="E58" s="11">
        <f t="shared" si="58"/>
        <v>1349.1604644231447</v>
      </c>
      <c r="F58" s="11">
        <f t="shared" si="58"/>
        <v>1352.9686449994786</v>
      </c>
      <c r="G58" s="11">
        <f t="shared" si="58"/>
        <v>1352.3006562528406</v>
      </c>
      <c r="H58" s="11">
        <f t="shared" si="58"/>
        <v>1351.5681150155845</v>
      </c>
      <c r="I58" s="11">
        <f t="shared" si="58"/>
        <v>1353.0622357507489</v>
      </c>
      <c r="J58" s="11">
        <f t="shared" si="58"/>
        <v>1365.1890750943369</v>
      </c>
      <c r="K58" s="11">
        <f t="shared" si="58"/>
        <v>1382.7688945600792</v>
      </c>
      <c r="L58" s="11">
        <f t="shared" si="58"/>
        <v>1353.0404300705563</v>
      </c>
      <c r="M58" s="11">
        <f t="shared" si="58"/>
        <v>1368.6090811788897</v>
      </c>
      <c r="N58" s="11">
        <f t="shared" si="58"/>
        <v>1068.5296216099398</v>
      </c>
      <c r="O58" s="11">
        <f t="shared" si="58"/>
        <v>1738.1341444124755</v>
      </c>
      <c r="P58" s="11">
        <f t="shared" si="58"/>
        <v>1692.215425685205</v>
      </c>
      <c r="Q58" s="11">
        <f t="shared" si="58"/>
        <v>1742.6196548932076</v>
      </c>
      <c r="R58" s="11">
        <f t="shared" si="58"/>
        <v>1907.1181788489639</v>
      </c>
      <c r="S58" s="11">
        <f t="shared" si="58"/>
        <v>1937.0430227560021</v>
      </c>
      <c r="T58" s="11">
        <f t="shared" si="58"/>
        <v>949.18643242630765</v>
      </c>
      <c r="U58" s="11">
        <f t="shared" si="58"/>
        <v>802.81858003815876</v>
      </c>
      <c r="V58" s="11">
        <f t="shared" si="58"/>
        <v>820.57787726619222</v>
      </c>
      <c r="W58" s="11">
        <f t="shared" si="58"/>
        <v>828.45962331810938</v>
      </c>
      <c r="X58" s="11">
        <f t="shared" si="58"/>
        <v>775.74441702296099</v>
      </c>
      <c r="Y58" s="11">
        <f t="shared" si="58"/>
        <v>750.13700680469685</v>
      </c>
      <c r="Z58" s="11">
        <f t="shared" si="58"/>
        <v>760.22497251492643</v>
      </c>
      <c r="AA58" s="11">
        <f t="shared" si="58"/>
        <v>766.1138449830554</v>
      </c>
      <c r="AB58" s="11">
        <f t="shared" si="58"/>
        <v>709.42736972052023</v>
      </c>
      <c r="AC58" s="11">
        <f t="shared" si="58"/>
        <v>657.55627165185138</v>
      </c>
      <c r="AD58" s="11">
        <f t="shared" si="58"/>
        <v>653.6443791088534</v>
      </c>
      <c r="AE58" s="11">
        <f t="shared" si="58"/>
        <v>642.00780008666754</v>
      </c>
      <c r="AF58" s="11">
        <f t="shared" si="58"/>
        <v>673.28533205794031</v>
      </c>
      <c r="AG58" s="11">
        <f t="shared" si="58"/>
        <v>660.80043631315402</v>
      </c>
      <c r="AH58" s="11">
        <f t="shared" ref="AH58:AI58" si="59">IF(AND(AH28=0,AH48=0),0,IF(OR(AH28=0,AH48=0),1/0,1000000*AH28/AH48))</f>
        <v>632.42993652163193</v>
      </c>
      <c r="AI58" s="11">
        <f t="shared" si="59"/>
        <v>672.32923129933283</v>
      </c>
    </row>
    <row r="59" spans="1:35" x14ac:dyDescent="0.25">
      <c r="A59" s="34" t="s">
        <v>3</v>
      </c>
      <c r="B59" s="42">
        <f t="shared" ref="B59:AG59" si="60">IF(AND(B29=0,B49=0),0,IF(OR(B29=0,B49=0),1/0,1000000*B29/B49))</f>
        <v>0</v>
      </c>
      <c r="C59" s="42">
        <f t="shared" si="60"/>
        <v>0</v>
      </c>
      <c r="D59" s="42">
        <f t="shared" si="60"/>
        <v>0</v>
      </c>
      <c r="E59" s="42">
        <f t="shared" si="60"/>
        <v>0</v>
      </c>
      <c r="F59" s="42">
        <f t="shared" si="60"/>
        <v>0</v>
      </c>
      <c r="G59" s="42">
        <f t="shared" si="60"/>
        <v>0</v>
      </c>
      <c r="H59" s="42">
        <f t="shared" si="60"/>
        <v>0</v>
      </c>
      <c r="I59" s="42">
        <f t="shared" si="60"/>
        <v>0</v>
      </c>
      <c r="J59" s="42">
        <f t="shared" si="60"/>
        <v>0</v>
      </c>
      <c r="K59" s="42">
        <f t="shared" si="60"/>
        <v>0</v>
      </c>
      <c r="L59" s="42">
        <f t="shared" si="60"/>
        <v>0</v>
      </c>
      <c r="M59" s="42">
        <f t="shared" si="60"/>
        <v>0</v>
      </c>
      <c r="N59" s="42">
        <f t="shared" si="60"/>
        <v>0</v>
      </c>
      <c r="O59" s="42">
        <f t="shared" si="60"/>
        <v>0</v>
      </c>
      <c r="P59" s="42">
        <f t="shared" si="60"/>
        <v>0</v>
      </c>
      <c r="Q59" s="42">
        <f t="shared" si="60"/>
        <v>0</v>
      </c>
      <c r="R59" s="42">
        <f t="shared" si="60"/>
        <v>0</v>
      </c>
      <c r="S59" s="42">
        <f t="shared" si="60"/>
        <v>0</v>
      </c>
      <c r="T59" s="42">
        <f t="shared" si="60"/>
        <v>0</v>
      </c>
      <c r="U59" s="42">
        <f t="shared" si="60"/>
        <v>0</v>
      </c>
      <c r="V59" s="42">
        <f t="shared" si="60"/>
        <v>0</v>
      </c>
      <c r="W59" s="42">
        <f t="shared" si="60"/>
        <v>0</v>
      </c>
      <c r="X59" s="42">
        <f t="shared" si="60"/>
        <v>0</v>
      </c>
      <c r="Y59" s="42">
        <f t="shared" si="60"/>
        <v>0</v>
      </c>
      <c r="Z59" s="42">
        <f t="shared" si="60"/>
        <v>0</v>
      </c>
      <c r="AA59" s="42">
        <f t="shared" si="60"/>
        <v>0</v>
      </c>
      <c r="AB59" s="42">
        <f t="shared" si="60"/>
        <v>0</v>
      </c>
      <c r="AC59" s="42">
        <f t="shared" si="60"/>
        <v>0</v>
      </c>
      <c r="AD59" s="42">
        <f t="shared" si="60"/>
        <v>0</v>
      </c>
      <c r="AE59" s="42">
        <f t="shared" si="60"/>
        <v>0</v>
      </c>
      <c r="AF59" s="42">
        <f t="shared" si="60"/>
        <v>0</v>
      </c>
      <c r="AG59" s="42">
        <f t="shared" si="60"/>
        <v>0</v>
      </c>
      <c r="AH59" s="42">
        <f t="shared" ref="AH59:AI59" si="61">IF(AND(AH29=0,AH49=0),0,IF(OR(AH29=0,AH49=0),1/0,1000000*AH29/AH49))</f>
        <v>0</v>
      </c>
      <c r="AI59" s="42">
        <f t="shared" si="61"/>
        <v>0</v>
      </c>
    </row>
    <row r="60" spans="1:35" x14ac:dyDescent="0.25">
      <c r="A60" s="34" t="s">
        <v>88</v>
      </c>
      <c r="B60" s="42">
        <f t="shared" ref="B60:AG60" si="62">IF(AND(B30=0,B50=0),0,IF(OR(B30=0,B50=0),1/0,1000000*B30/B50))</f>
        <v>865.22269534277109</v>
      </c>
      <c r="C60" s="42">
        <f t="shared" si="62"/>
        <v>865.22269534277109</v>
      </c>
      <c r="D60" s="42">
        <f t="shared" si="62"/>
        <v>865.22269534277109</v>
      </c>
      <c r="E60" s="42">
        <f t="shared" si="62"/>
        <v>865.22269534277109</v>
      </c>
      <c r="F60" s="42">
        <f t="shared" si="62"/>
        <v>865.22269534277109</v>
      </c>
      <c r="G60" s="42">
        <f t="shared" si="62"/>
        <v>865.22269534277109</v>
      </c>
      <c r="H60" s="42">
        <f t="shared" si="62"/>
        <v>865.2226953427712</v>
      </c>
      <c r="I60" s="42">
        <f t="shared" si="62"/>
        <v>865.22269534277109</v>
      </c>
      <c r="J60" s="42">
        <f t="shared" si="62"/>
        <v>865.22269534277109</v>
      </c>
      <c r="K60" s="42">
        <f t="shared" si="62"/>
        <v>865.22269534277109</v>
      </c>
      <c r="L60" s="42">
        <f t="shared" si="62"/>
        <v>865.22269534277109</v>
      </c>
      <c r="M60" s="42">
        <f t="shared" si="62"/>
        <v>865.22269534277109</v>
      </c>
      <c r="N60" s="42">
        <f t="shared" si="62"/>
        <v>865.2226953427712</v>
      </c>
      <c r="O60" s="42">
        <f t="shared" si="62"/>
        <v>865.22269534277109</v>
      </c>
      <c r="P60" s="42">
        <f t="shared" si="62"/>
        <v>865.22269534277109</v>
      </c>
      <c r="Q60" s="42">
        <f t="shared" si="62"/>
        <v>886.046875</v>
      </c>
      <c r="R60" s="42">
        <f t="shared" si="62"/>
        <v>902.76850953582687</v>
      </c>
      <c r="S60" s="42">
        <f t="shared" si="62"/>
        <v>854.57864446765893</v>
      </c>
      <c r="T60" s="42">
        <f t="shared" si="62"/>
        <v>848.52294989185702</v>
      </c>
      <c r="U60" s="42">
        <f t="shared" si="62"/>
        <v>761.17534939494021</v>
      </c>
      <c r="V60" s="42">
        <f t="shared" si="62"/>
        <v>753.36152796725787</v>
      </c>
      <c r="W60" s="42">
        <f t="shared" si="62"/>
        <v>822.2640531179112</v>
      </c>
      <c r="X60" s="42">
        <f t="shared" si="62"/>
        <v>768.57344300822558</v>
      </c>
      <c r="Y60" s="42">
        <f t="shared" si="62"/>
        <v>741.52876653765009</v>
      </c>
      <c r="Z60" s="42">
        <f t="shared" si="62"/>
        <v>704.72946566216956</v>
      </c>
      <c r="AA60" s="42">
        <f t="shared" si="62"/>
        <v>725.22586495121993</v>
      </c>
      <c r="AB60" s="42">
        <f t="shared" si="62"/>
        <v>677.08866202826539</v>
      </c>
      <c r="AC60" s="42">
        <f t="shared" si="62"/>
        <v>644.43620220458786</v>
      </c>
      <c r="AD60" s="42">
        <f t="shared" si="62"/>
        <v>637.84787018255577</v>
      </c>
      <c r="AE60" s="42">
        <f t="shared" si="62"/>
        <v>633.18993135011431</v>
      </c>
      <c r="AF60" s="42">
        <f t="shared" si="62"/>
        <v>657.31569965870301</v>
      </c>
      <c r="AG60" s="42">
        <f t="shared" si="62"/>
        <v>647.56172839506178</v>
      </c>
      <c r="AH60" s="42">
        <f t="shared" ref="AH60:AI60" si="63">IF(AND(AH30=0,AH50=0),0,IF(OR(AH30=0,AH50=0),1/0,1000000*AH30/AH50))</f>
        <v>625.65964912280708</v>
      </c>
      <c r="AI60" s="42">
        <f t="shared" si="63"/>
        <v>666.07550077041594</v>
      </c>
    </row>
    <row r="61" spans="1:35" x14ac:dyDescent="0.25">
      <c r="A61" s="36" t="s">
        <v>89</v>
      </c>
      <c r="B61" s="43">
        <f t="shared" ref="B61:AG61" si="64">IF(AND(B31=0,B51=0),0,IF(OR(B31=0,B51=0),1/0,1000000*B31/B51))</f>
        <v>2355.7557490886179</v>
      </c>
      <c r="C61" s="43">
        <f t="shared" si="64"/>
        <v>2332.392075146518</v>
      </c>
      <c r="D61" s="43">
        <f t="shared" si="64"/>
        <v>2341.3170779257584</v>
      </c>
      <c r="E61" s="43">
        <f t="shared" si="64"/>
        <v>2346.365564346338</v>
      </c>
      <c r="F61" s="43">
        <f t="shared" si="64"/>
        <v>2354.8251902402835</v>
      </c>
      <c r="G61" s="43">
        <f t="shared" si="64"/>
        <v>2348.1044874467607</v>
      </c>
      <c r="H61" s="43">
        <f t="shared" si="64"/>
        <v>2346.3655643463389</v>
      </c>
      <c r="I61" s="43">
        <f t="shared" si="64"/>
        <v>2340.6398419425095</v>
      </c>
      <c r="J61" s="43">
        <f t="shared" si="64"/>
        <v>2350.8370808902814</v>
      </c>
      <c r="K61" s="43">
        <f t="shared" si="64"/>
        <v>2355.7557490886179</v>
      </c>
      <c r="L61" s="43">
        <f t="shared" si="64"/>
        <v>2343.9202037363698</v>
      </c>
      <c r="M61" s="43">
        <f t="shared" si="64"/>
        <v>2343.9202037363698</v>
      </c>
      <c r="N61" s="43">
        <f t="shared" si="64"/>
        <v>2166.3870234526516</v>
      </c>
      <c r="O61" s="43">
        <f t="shared" si="64"/>
        <v>2396.3952371535638</v>
      </c>
      <c r="P61" s="43">
        <f t="shared" si="64"/>
        <v>2384.5814324835219</v>
      </c>
      <c r="Q61" s="43">
        <f t="shared" si="64"/>
        <v>2339.6249257278669</v>
      </c>
      <c r="R61" s="43">
        <f t="shared" si="64"/>
        <v>2321.9582596522159</v>
      </c>
      <c r="S61" s="43">
        <f t="shared" si="64"/>
        <v>2586.521649729008</v>
      </c>
      <c r="T61" s="43">
        <f t="shared" si="64"/>
        <v>2333.3093172750032</v>
      </c>
      <c r="U61" s="43">
        <f t="shared" si="64"/>
        <v>2100.1653808461206</v>
      </c>
      <c r="V61" s="43">
        <f t="shared" si="64"/>
        <v>2349.0192113245707</v>
      </c>
      <c r="W61" s="43">
        <f t="shared" si="64"/>
        <v>1855.3753840009483</v>
      </c>
      <c r="X61" s="43">
        <f t="shared" si="64"/>
        <v>1693.6290909090908</v>
      </c>
      <c r="Y61" s="43">
        <f t="shared" si="64"/>
        <v>1631.0469274658144</v>
      </c>
      <c r="Z61" s="43">
        <f t="shared" si="64"/>
        <v>1537.1620684535221</v>
      </c>
      <c r="AA61" s="43">
        <f t="shared" si="64"/>
        <v>1550.8485386709747</v>
      </c>
      <c r="AB61" s="43">
        <f t="shared" si="64"/>
        <v>1368.3285389502123</v>
      </c>
      <c r="AC61" s="43">
        <f t="shared" si="64"/>
        <v>1167.6954425130975</v>
      </c>
      <c r="AD61" s="43">
        <f t="shared" si="64"/>
        <v>1041.0349551585339</v>
      </c>
      <c r="AE61" s="43">
        <f t="shared" si="64"/>
        <v>1107.1503759398497</v>
      </c>
      <c r="AF61" s="43">
        <f t="shared" si="64"/>
        <v>1734.3786848072561</v>
      </c>
      <c r="AG61" s="43">
        <f t="shared" si="64"/>
        <v>1471.6712962962963</v>
      </c>
      <c r="AH61" s="43">
        <f t="shared" ref="AH61:AI61" si="65">IF(AND(AH31=0,AH51=0),0,IF(OR(AH31=0,AH51=0),1/0,1000000*AH31/AH51))</f>
        <v>1589.2972222222222</v>
      </c>
      <c r="AI61" s="43">
        <f t="shared" si="65"/>
        <v>1344.6052631578948</v>
      </c>
    </row>
    <row r="62" spans="1:35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r="63" spans="1:35" x14ac:dyDescent="0.25">
      <c r="A63" s="24" t="s">
        <v>15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x14ac:dyDescent="0.25">
      <c r="A64" s="3" t="s">
        <v>16</v>
      </c>
      <c r="B64" s="4">
        <f t="shared" ref="B64:AG64" si="66">IF(AND(B4=0,B44=0),0,IF(OR(B4=0,B44=0),1/0,1000000*B4/B44))</f>
        <v>112828.5014847119</v>
      </c>
      <c r="C64" s="4">
        <f t="shared" si="66"/>
        <v>112994.17863248862</v>
      </c>
      <c r="D64" s="4">
        <f t="shared" si="66"/>
        <v>113201.26391003357</v>
      </c>
      <c r="E64" s="4">
        <f t="shared" si="66"/>
        <v>113467.89814533242</v>
      </c>
      <c r="F64" s="4">
        <f t="shared" si="66"/>
        <v>113755.69828717445</v>
      </c>
      <c r="G64" s="4">
        <f t="shared" si="66"/>
        <v>114100.83121756156</v>
      </c>
      <c r="H64" s="4">
        <f t="shared" si="66"/>
        <v>115976.8885911666</v>
      </c>
      <c r="I64" s="4">
        <f t="shared" si="66"/>
        <v>117049.73864015246</v>
      </c>
      <c r="J64" s="4">
        <f t="shared" si="66"/>
        <v>114342.23706897278</v>
      </c>
      <c r="K64" s="4">
        <f t="shared" si="66"/>
        <v>111718.89812433152</v>
      </c>
      <c r="L64" s="4">
        <f t="shared" si="66"/>
        <v>113975.7848806516</v>
      </c>
      <c r="M64" s="4">
        <f t="shared" si="66"/>
        <v>115430.11263910173</v>
      </c>
      <c r="N64" s="4">
        <f t="shared" si="66"/>
        <v>126739.79209406706</v>
      </c>
      <c r="O64" s="4">
        <f t="shared" si="66"/>
        <v>121095.82048727079</v>
      </c>
      <c r="P64" s="4">
        <f t="shared" si="66"/>
        <v>122656.12700974387</v>
      </c>
      <c r="Q64" s="4">
        <f t="shared" si="66"/>
        <v>117648.26614595231</v>
      </c>
      <c r="R64" s="4">
        <f t="shared" si="66"/>
        <v>112431.80161609993</v>
      </c>
      <c r="S64" s="4">
        <f t="shared" si="66"/>
        <v>122085.73222584934</v>
      </c>
      <c r="T64" s="4">
        <f t="shared" si="66"/>
        <v>122088.21509114886</v>
      </c>
      <c r="U64" s="4">
        <f t="shared" si="66"/>
        <v>119831.00842785758</v>
      </c>
      <c r="V64" s="4">
        <f t="shared" si="66"/>
        <v>133618.66770836213</v>
      </c>
      <c r="W64" s="4">
        <f t="shared" si="66"/>
        <v>146704.50068385556</v>
      </c>
      <c r="X64" s="4">
        <f t="shared" si="66"/>
        <v>156660.73694047396</v>
      </c>
      <c r="Y64" s="4">
        <f t="shared" si="66"/>
        <v>150172.70491510897</v>
      </c>
      <c r="Z64" s="4">
        <f t="shared" si="66"/>
        <v>156215.42613811858</v>
      </c>
      <c r="AA64" s="4">
        <f t="shared" si="66"/>
        <v>161196.2393856234</v>
      </c>
      <c r="AB64" s="4">
        <f t="shared" si="66"/>
        <v>154986.18591296845</v>
      </c>
      <c r="AC64" s="4">
        <f t="shared" si="66"/>
        <v>168325.97451796205</v>
      </c>
      <c r="AD64" s="4">
        <f t="shared" si="66"/>
        <v>175350.58162616796</v>
      </c>
      <c r="AE64" s="4">
        <f t="shared" si="66"/>
        <v>179473.77509930779</v>
      </c>
      <c r="AF64" s="4">
        <f t="shared" si="66"/>
        <v>115945.40077929012</v>
      </c>
      <c r="AG64" s="4">
        <f t="shared" si="66"/>
        <v>119982.94960976197</v>
      </c>
      <c r="AH64" s="4">
        <f t="shared" ref="AH64:AI64" si="67">IF(AND(AH4=0,AH44=0),0,IF(OR(AH4=0,AH44=0),1/0,1000000*AH4/AH44))</f>
        <v>182565.10456439556</v>
      </c>
      <c r="AI64" s="4">
        <f t="shared" si="67"/>
        <v>203908.84634904173</v>
      </c>
    </row>
    <row r="65" spans="1:35" x14ac:dyDescent="0.25">
      <c r="A65" s="32" t="s">
        <v>3</v>
      </c>
      <c r="B65" s="33">
        <f t="shared" ref="B65:AG65" si="68">IF(AND(B5=0,B45=0),0,IF(OR(B5=0,B45=0),1/0,1000000*B5/B45))</f>
        <v>0</v>
      </c>
      <c r="C65" s="33">
        <f t="shared" si="68"/>
        <v>0</v>
      </c>
      <c r="D65" s="33">
        <f t="shared" si="68"/>
        <v>0</v>
      </c>
      <c r="E65" s="33">
        <f t="shared" si="68"/>
        <v>0</v>
      </c>
      <c r="F65" s="33">
        <f t="shared" si="68"/>
        <v>0</v>
      </c>
      <c r="G65" s="33">
        <f t="shared" si="68"/>
        <v>0</v>
      </c>
      <c r="H65" s="33">
        <f t="shared" si="68"/>
        <v>0</v>
      </c>
      <c r="I65" s="33">
        <f t="shared" si="68"/>
        <v>0</v>
      </c>
      <c r="J65" s="33">
        <f t="shared" si="68"/>
        <v>0</v>
      </c>
      <c r="K65" s="33">
        <f t="shared" si="68"/>
        <v>0</v>
      </c>
      <c r="L65" s="33">
        <f t="shared" si="68"/>
        <v>0</v>
      </c>
      <c r="M65" s="33">
        <f t="shared" si="68"/>
        <v>0</v>
      </c>
      <c r="N65" s="33">
        <f t="shared" si="68"/>
        <v>0</v>
      </c>
      <c r="O65" s="33">
        <f t="shared" si="68"/>
        <v>0</v>
      </c>
      <c r="P65" s="33">
        <f t="shared" si="68"/>
        <v>0</v>
      </c>
      <c r="Q65" s="33">
        <f t="shared" si="68"/>
        <v>0</v>
      </c>
      <c r="R65" s="33">
        <f t="shared" si="68"/>
        <v>0</v>
      </c>
      <c r="S65" s="33">
        <f t="shared" si="68"/>
        <v>0</v>
      </c>
      <c r="T65" s="33">
        <f t="shared" si="68"/>
        <v>0</v>
      </c>
      <c r="U65" s="33">
        <f t="shared" si="68"/>
        <v>0</v>
      </c>
      <c r="V65" s="33">
        <f t="shared" si="68"/>
        <v>0</v>
      </c>
      <c r="W65" s="33">
        <f t="shared" si="68"/>
        <v>0</v>
      </c>
      <c r="X65" s="33">
        <f t="shared" si="68"/>
        <v>0</v>
      </c>
      <c r="Y65" s="33">
        <f t="shared" si="68"/>
        <v>0</v>
      </c>
      <c r="Z65" s="33">
        <f t="shared" si="68"/>
        <v>0</v>
      </c>
      <c r="AA65" s="33">
        <f t="shared" si="68"/>
        <v>0</v>
      </c>
      <c r="AB65" s="33">
        <f t="shared" si="68"/>
        <v>0</v>
      </c>
      <c r="AC65" s="33">
        <f t="shared" si="68"/>
        <v>0</v>
      </c>
      <c r="AD65" s="33">
        <f t="shared" si="68"/>
        <v>0</v>
      </c>
      <c r="AE65" s="33">
        <f t="shared" si="68"/>
        <v>0</v>
      </c>
      <c r="AF65" s="33">
        <f t="shared" si="68"/>
        <v>0</v>
      </c>
      <c r="AG65" s="33">
        <f t="shared" si="68"/>
        <v>0</v>
      </c>
      <c r="AH65" s="33">
        <f t="shared" ref="AH65:AI65" si="69">IF(AND(AH5=0,AH45=0),0,IF(OR(AH5=0,AH45=0),1/0,1000000*AH5/AH45))</f>
        <v>0</v>
      </c>
      <c r="AI65" s="33">
        <f t="shared" si="69"/>
        <v>0</v>
      </c>
    </row>
    <row r="66" spans="1:35" x14ac:dyDescent="0.25">
      <c r="A66" s="32" t="s">
        <v>88</v>
      </c>
      <c r="B66" s="33">
        <f t="shared" ref="B66:AG66" si="70">IF(AND(B6=0,B46=0),0,IF(OR(B6=0,B46=0),1/0,1000000*B6/B46))</f>
        <v>80925.606470365004</v>
      </c>
      <c r="C66" s="33">
        <f t="shared" si="70"/>
        <v>81063.747741990635</v>
      </c>
      <c r="D66" s="33">
        <f t="shared" si="70"/>
        <v>81221.995618727131</v>
      </c>
      <c r="E66" s="33">
        <f t="shared" si="70"/>
        <v>81414.783524779428</v>
      </c>
      <c r="F66" s="33">
        <f t="shared" si="70"/>
        <v>81656.103780754158</v>
      </c>
      <c r="G66" s="33">
        <f t="shared" si="70"/>
        <v>81948.364956326608</v>
      </c>
      <c r="H66" s="33">
        <f t="shared" si="70"/>
        <v>83763.861104064534</v>
      </c>
      <c r="I66" s="33">
        <f t="shared" si="70"/>
        <v>84917.618674230514</v>
      </c>
      <c r="J66" s="33">
        <f t="shared" si="70"/>
        <v>81234.3256027436</v>
      </c>
      <c r="K66" s="33">
        <f t="shared" si="70"/>
        <v>77908.396290405639</v>
      </c>
      <c r="L66" s="33">
        <f t="shared" si="70"/>
        <v>80318.365808794275</v>
      </c>
      <c r="M66" s="33">
        <f t="shared" si="70"/>
        <v>81701.165887694122</v>
      </c>
      <c r="N66" s="33">
        <f t="shared" si="70"/>
        <v>82271.852846701397</v>
      </c>
      <c r="O66" s="33">
        <f t="shared" si="70"/>
        <v>81878.154829065956</v>
      </c>
      <c r="P66" s="33">
        <f t="shared" si="70"/>
        <v>80809.20879993157</v>
      </c>
      <c r="Q66" s="33">
        <f t="shared" si="70"/>
        <v>83005.032211326034</v>
      </c>
      <c r="R66" s="33">
        <f t="shared" si="70"/>
        <v>86694.785006520018</v>
      </c>
      <c r="S66" s="33">
        <f t="shared" si="70"/>
        <v>83005.022083024553</v>
      </c>
      <c r="T66" s="33">
        <f t="shared" si="70"/>
        <v>81164.323333188848</v>
      </c>
      <c r="U66" s="33">
        <f t="shared" si="70"/>
        <v>74597.831997507645</v>
      </c>
      <c r="V66" s="33">
        <f t="shared" si="70"/>
        <v>83940.926195532185</v>
      </c>
      <c r="W66" s="33">
        <f t="shared" si="70"/>
        <v>106008.70944414905</v>
      </c>
      <c r="X66" s="33">
        <f t="shared" si="70"/>
        <v>110604.6284946121</v>
      </c>
      <c r="Y66" s="33">
        <f t="shared" si="70"/>
        <v>108512.67161640893</v>
      </c>
      <c r="Z66" s="33">
        <f t="shared" si="70"/>
        <v>109292.77679501103</v>
      </c>
      <c r="AA66" s="33">
        <f t="shared" si="70"/>
        <v>117724.63697953049</v>
      </c>
      <c r="AB66" s="33">
        <f t="shared" si="70"/>
        <v>110911.26197535961</v>
      </c>
      <c r="AC66" s="33">
        <f t="shared" si="70"/>
        <v>114562.4483541329</v>
      </c>
      <c r="AD66" s="33">
        <f t="shared" si="70"/>
        <v>116216.98475609488</v>
      </c>
      <c r="AE66" s="33">
        <f t="shared" si="70"/>
        <v>118768.75403334213</v>
      </c>
      <c r="AF66" s="33">
        <f t="shared" si="70"/>
        <v>64933.738880780918</v>
      </c>
      <c r="AG66" s="33">
        <f t="shared" si="70"/>
        <v>91201.140725912774</v>
      </c>
      <c r="AH66" s="33">
        <f t="shared" ref="AH66:AI66" si="71">IF(AND(AH6=0,AH46=0),0,IF(OR(AH6=0,AH46=0),1/0,1000000*AH6/AH46))</f>
        <v>121963.02955064028</v>
      </c>
      <c r="AI66" s="33">
        <f t="shared" si="71"/>
        <v>144953.62957778445</v>
      </c>
    </row>
    <row r="67" spans="1:35" x14ac:dyDescent="0.25">
      <c r="A67" s="32" t="s">
        <v>89</v>
      </c>
      <c r="B67" s="33">
        <f t="shared" ref="B67:AG67" si="72">IF(AND(B7=0,B47=0),0,IF(OR(B7=0,B47=0),1/0,1000000*B7/B47))</f>
        <v>232608.89314483802</v>
      </c>
      <c r="C67" s="33">
        <f t="shared" si="72"/>
        <v>233005.29443870106</v>
      </c>
      <c r="D67" s="33">
        <f t="shared" si="72"/>
        <v>233453.53242487961</v>
      </c>
      <c r="E67" s="33">
        <f t="shared" si="72"/>
        <v>234012.14738817766</v>
      </c>
      <c r="F67" s="33">
        <f t="shared" si="72"/>
        <v>234560.62384897124</v>
      </c>
      <c r="G67" s="33">
        <f t="shared" si="72"/>
        <v>235168.75973208825</v>
      </c>
      <c r="H67" s="33">
        <f t="shared" si="72"/>
        <v>237285.44146981052</v>
      </c>
      <c r="I67" s="33">
        <f t="shared" si="72"/>
        <v>238017.71968832915</v>
      </c>
      <c r="J67" s="33">
        <f t="shared" si="72"/>
        <v>238986.08815637231</v>
      </c>
      <c r="K67" s="33">
        <f t="shared" si="72"/>
        <v>239029.3322558435</v>
      </c>
      <c r="L67" s="33">
        <f t="shared" si="72"/>
        <v>240722.53933283011</v>
      </c>
      <c r="M67" s="33">
        <f t="shared" si="72"/>
        <v>242441.90052201255</v>
      </c>
      <c r="N67" s="33">
        <f t="shared" si="72"/>
        <v>242762.56547090106</v>
      </c>
      <c r="O67" s="33">
        <f t="shared" si="72"/>
        <v>249717.93199230704</v>
      </c>
      <c r="P67" s="33">
        <f t="shared" si="72"/>
        <v>236776.19036711502</v>
      </c>
      <c r="Q67" s="33">
        <f t="shared" si="72"/>
        <v>221863.61466762985</v>
      </c>
      <c r="R67" s="33">
        <f t="shared" si="72"/>
        <v>201483.46724533892</v>
      </c>
      <c r="S67" s="33">
        <f t="shared" si="72"/>
        <v>238183.18728560681</v>
      </c>
      <c r="T67" s="33">
        <f t="shared" si="72"/>
        <v>212752.7848322755</v>
      </c>
      <c r="U67" s="33">
        <f t="shared" si="72"/>
        <v>215594.35281746482</v>
      </c>
      <c r="V67" s="33">
        <f t="shared" si="72"/>
        <v>250711.46057945129</v>
      </c>
      <c r="W67" s="33">
        <f t="shared" si="72"/>
        <v>229466.94535166028</v>
      </c>
      <c r="X67" s="33">
        <f t="shared" si="72"/>
        <v>226288.49719441292</v>
      </c>
      <c r="Y67" s="33">
        <f t="shared" si="72"/>
        <v>214802.77434828598</v>
      </c>
      <c r="Z67" s="33">
        <f t="shared" si="72"/>
        <v>231869.87426556571</v>
      </c>
      <c r="AA67" s="33">
        <f t="shared" si="72"/>
        <v>226656.91345993121</v>
      </c>
      <c r="AB67" s="33">
        <f t="shared" si="72"/>
        <v>231421.34980362587</v>
      </c>
      <c r="AC67" s="33">
        <f t="shared" si="72"/>
        <v>251809.12184667939</v>
      </c>
      <c r="AD67" s="33">
        <f t="shared" si="72"/>
        <v>262332.20158136362</v>
      </c>
      <c r="AE67" s="33">
        <f t="shared" si="72"/>
        <v>255267.32741288343</v>
      </c>
      <c r="AF67" s="33">
        <f t="shared" si="72"/>
        <v>199022.8065564612</v>
      </c>
      <c r="AG67" s="33">
        <f t="shared" si="72"/>
        <v>168190.44111847537</v>
      </c>
      <c r="AH67" s="33">
        <f t="shared" ref="AH67:AI67" si="73">IF(AND(AH7=0,AH47=0),0,IF(OR(AH7=0,AH47=0),1/0,1000000*AH7/AH47))</f>
        <v>279633.7138580617</v>
      </c>
      <c r="AI67" s="33">
        <f t="shared" si="73"/>
        <v>292383.01457519224</v>
      </c>
    </row>
    <row r="68" spans="1:35" x14ac:dyDescent="0.25">
      <c r="A68" s="5" t="s">
        <v>17</v>
      </c>
      <c r="B68" s="6">
        <f t="shared" ref="B68:AG68" si="74">IF(AND(B8=0,B48=0),0,IF(OR(B8=0,B48=0),1/0,1000000*B8/B48))</f>
        <v>75689.244869324903</v>
      </c>
      <c r="C68" s="6">
        <f t="shared" si="74"/>
        <v>74866.813280327551</v>
      </c>
      <c r="D68" s="6">
        <f t="shared" si="74"/>
        <v>74937.156041445312</v>
      </c>
      <c r="E68" s="6">
        <f t="shared" si="74"/>
        <v>76485.875723776888</v>
      </c>
      <c r="F68" s="6">
        <f t="shared" si="74"/>
        <v>77220.968323683483</v>
      </c>
      <c r="G68" s="6">
        <f t="shared" si="74"/>
        <v>76801.590721365777</v>
      </c>
      <c r="H68" s="6">
        <f t="shared" si="74"/>
        <v>75022.614588667537</v>
      </c>
      <c r="I68" s="6">
        <f t="shared" si="74"/>
        <v>76101.855097173437</v>
      </c>
      <c r="J68" s="6">
        <f t="shared" si="74"/>
        <v>73215.004643302193</v>
      </c>
      <c r="K68" s="6">
        <f t="shared" si="74"/>
        <v>71465.408768435387</v>
      </c>
      <c r="L68" s="6">
        <f t="shared" si="74"/>
        <v>70563.265406206512</v>
      </c>
      <c r="M68" s="6">
        <f t="shared" si="74"/>
        <v>75134.436055598053</v>
      </c>
      <c r="N68" s="6">
        <f t="shared" si="74"/>
        <v>43814.060927379272</v>
      </c>
      <c r="O68" s="6">
        <f t="shared" si="74"/>
        <v>95766.073155937076</v>
      </c>
      <c r="P68" s="6">
        <f t="shared" si="74"/>
        <v>88249.668193284786</v>
      </c>
      <c r="Q68" s="6">
        <f t="shared" si="74"/>
        <v>86495.334766473228</v>
      </c>
      <c r="R68" s="6">
        <f t="shared" si="74"/>
        <v>93313.420042162412</v>
      </c>
      <c r="S68" s="6">
        <f t="shared" si="74"/>
        <v>90500.570919782738</v>
      </c>
      <c r="T68" s="6">
        <f t="shared" si="74"/>
        <v>26361.936208707564</v>
      </c>
      <c r="U68" s="6">
        <f t="shared" si="74"/>
        <v>21205.665940141283</v>
      </c>
      <c r="V68" s="6">
        <f t="shared" si="74"/>
        <v>23105.973534105422</v>
      </c>
      <c r="W68" s="6">
        <f t="shared" si="74"/>
        <v>21592.782389556756</v>
      </c>
      <c r="X68" s="6">
        <f t="shared" si="74"/>
        <v>21224.599524651214</v>
      </c>
      <c r="Y68" s="6">
        <f t="shared" si="74"/>
        <v>19700.492383670473</v>
      </c>
      <c r="Z68" s="6">
        <f t="shared" si="74"/>
        <v>27627.680719995627</v>
      </c>
      <c r="AA68" s="6">
        <f t="shared" si="74"/>
        <v>25426.706299338635</v>
      </c>
      <c r="AB68" s="6">
        <f t="shared" si="74"/>
        <v>25083.300092983791</v>
      </c>
      <c r="AC68" s="6">
        <f t="shared" si="74"/>
        <v>20087.268856086004</v>
      </c>
      <c r="AD68" s="6">
        <f t="shared" si="74"/>
        <v>20606.531795297367</v>
      </c>
      <c r="AE68" s="6">
        <f t="shared" si="74"/>
        <v>19824.510636283285</v>
      </c>
      <c r="AF68" s="6">
        <f t="shared" si="74"/>
        <v>17545.362906813953</v>
      </c>
      <c r="AG68" s="6">
        <f t="shared" si="74"/>
        <v>14481.567734652135</v>
      </c>
      <c r="AH68" s="6">
        <f t="shared" ref="AH68:AI68" si="75">IF(AND(AH8=0,AH48=0),0,IF(OR(AH8=0,AH48=0),1/0,1000000*AH8/AH48))</f>
        <v>14706.635865242077</v>
      </c>
      <c r="AI68" s="6">
        <f t="shared" si="75"/>
        <v>16580.02563504934</v>
      </c>
    </row>
    <row r="69" spans="1:35" x14ac:dyDescent="0.25">
      <c r="A69" s="34" t="s">
        <v>3</v>
      </c>
      <c r="B69" s="35">
        <f t="shared" ref="B69:AG69" si="76">IF(AND(B9=0,B49=0),0,IF(OR(B9=0,B49=0),1/0,1000000*B9/B49))</f>
        <v>0</v>
      </c>
      <c r="C69" s="35">
        <f t="shared" si="76"/>
        <v>0</v>
      </c>
      <c r="D69" s="35">
        <f t="shared" si="76"/>
        <v>0</v>
      </c>
      <c r="E69" s="35">
        <f t="shared" si="76"/>
        <v>0</v>
      </c>
      <c r="F69" s="35">
        <f t="shared" si="76"/>
        <v>0</v>
      </c>
      <c r="G69" s="35">
        <f t="shared" si="76"/>
        <v>0</v>
      </c>
      <c r="H69" s="35">
        <f t="shared" si="76"/>
        <v>0</v>
      </c>
      <c r="I69" s="35">
        <f t="shared" si="76"/>
        <v>0</v>
      </c>
      <c r="J69" s="35">
        <f t="shared" si="76"/>
        <v>0</v>
      </c>
      <c r="K69" s="35">
        <f t="shared" si="76"/>
        <v>0</v>
      </c>
      <c r="L69" s="35">
        <f t="shared" si="76"/>
        <v>0</v>
      </c>
      <c r="M69" s="35">
        <f t="shared" si="76"/>
        <v>0</v>
      </c>
      <c r="N69" s="35">
        <f t="shared" si="76"/>
        <v>0</v>
      </c>
      <c r="O69" s="35">
        <f t="shared" si="76"/>
        <v>0</v>
      </c>
      <c r="P69" s="35">
        <f t="shared" si="76"/>
        <v>0</v>
      </c>
      <c r="Q69" s="35">
        <f t="shared" si="76"/>
        <v>0</v>
      </c>
      <c r="R69" s="35">
        <f t="shared" si="76"/>
        <v>0</v>
      </c>
      <c r="S69" s="35">
        <f t="shared" si="76"/>
        <v>0</v>
      </c>
      <c r="T69" s="35">
        <f t="shared" si="76"/>
        <v>0</v>
      </c>
      <c r="U69" s="35">
        <f t="shared" si="76"/>
        <v>0</v>
      </c>
      <c r="V69" s="35">
        <f t="shared" si="76"/>
        <v>0</v>
      </c>
      <c r="W69" s="35">
        <f t="shared" si="76"/>
        <v>0</v>
      </c>
      <c r="X69" s="35">
        <f t="shared" si="76"/>
        <v>0</v>
      </c>
      <c r="Y69" s="35">
        <f t="shared" si="76"/>
        <v>0</v>
      </c>
      <c r="Z69" s="35">
        <f t="shared" si="76"/>
        <v>0</v>
      </c>
      <c r="AA69" s="35">
        <f t="shared" si="76"/>
        <v>0</v>
      </c>
      <c r="AB69" s="35">
        <f t="shared" si="76"/>
        <v>0</v>
      </c>
      <c r="AC69" s="35">
        <f t="shared" si="76"/>
        <v>0</v>
      </c>
      <c r="AD69" s="35">
        <f t="shared" si="76"/>
        <v>0</v>
      </c>
      <c r="AE69" s="35">
        <f t="shared" si="76"/>
        <v>0</v>
      </c>
      <c r="AF69" s="35">
        <f t="shared" si="76"/>
        <v>0</v>
      </c>
      <c r="AG69" s="35">
        <f t="shared" si="76"/>
        <v>0</v>
      </c>
      <c r="AH69" s="35">
        <f t="shared" ref="AH69:AI69" si="77">IF(AND(AH9=0,AH49=0),0,IF(OR(AH9=0,AH49=0),1/0,1000000*AH9/AH49))</f>
        <v>0</v>
      </c>
      <c r="AI69" s="35">
        <f t="shared" si="77"/>
        <v>0</v>
      </c>
    </row>
    <row r="70" spans="1:35" x14ac:dyDescent="0.25">
      <c r="A70" s="34" t="s">
        <v>88</v>
      </c>
      <c r="B70" s="35">
        <f t="shared" ref="B70:AG70" si="78">IF(AND(B10=0,B50=0),0,IF(OR(B10=0,B50=0),1/0,1000000*B10/B50))</f>
        <v>32452.996956337229</v>
      </c>
      <c r="C70" s="35">
        <f t="shared" si="78"/>
        <v>32475.337502667502</v>
      </c>
      <c r="D70" s="35">
        <f t="shared" si="78"/>
        <v>32456.137357635878</v>
      </c>
      <c r="E70" s="35">
        <f t="shared" si="78"/>
        <v>33115.963921213901</v>
      </c>
      <c r="F70" s="35">
        <f t="shared" si="78"/>
        <v>33221.07473747935</v>
      </c>
      <c r="G70" s="35">
        <f t="shared" si="78"/>
        <v>33200.985776763286</v>
      </c>
      <c r="H70" s="35">
        <f t="shared" si="78"/>
        <v>32226.048861790954</v>
      </c>
      <c r="I70" s="35">
        <f t="shared" si="78"/>
        <v>32603.851385144131</v>
      </c>
      <c r="J70" s="35">
        <f t="shared" si="78"/>
        <v>31875.638686936585</v>
      </c>
      <c r="K70" s="35">
        <f t="shared" si="78"/>
        <v>31239.59570636832</v>
      </c>
      <c r="L70" s="35">
        <f t="shared" si="78"/>
        <v>29988.478974594334</v>
      </c>
      <c r="M70" s="35">
        <f t="shared" si="78"/>
        <v>31044.245938044871</v>
      </c>
      <c r="N70" s="35">
        <f t="shared" si="78"/>
        <v>29094.813615898391</v>
      </c>
      <c r="O70" s="35">
        <f t="shared" si="78"/>
        <v>29916.766308586582</v>
      </c>
      <c r="P70" s="35">
        <f t="shared" si="78"/>
        <v>27146.295638890857</v>
      </c>
      <c r="Q70" s="35">
        <f t="shared" si="78"/>
        <v>27317.007268432295</v>
      </c>
      <c r="R70" s="35">
        <f t="shared" si="78"/>
        <v>23317.106270272587</v>
      </c>
      <c r="S70" s="35">
        <f t="shared" si="78"/>
        <v>21046.910211078492</v>
      </c>
      <c r="T70" s="35">
        <f t="shared" si="78"/>
        <v>20243.873662281087</v>
      </c>
      <c r="U70" s="35">
        <f t="shared" si="78"/>
        <v>18649.772345499594</v>
      </c>
      <c r="V70" s="35">
        <f t="shared" si="78"/>
        <v>18338.04311394097</v>
      </c>
      <c r="W70" s="35">
        <f t="shared" si="78"/>
        <v>21233.665546035169</v>
      </c>
      <c r="X70" s="35">
        <f t="shared" si="78"/>
        <v>20816.761051305635</v>
      </c>
      <c r="Y70" s="35">
        <f t="shared" si="78"/>
        <v>19074.867719436683</v>
      </c>
      <c r="Z70" s="35">
        <f t="shared" si="78"/>
        <v>21639.739799946474</v>
      </c>
      <c r="AA70" s="35">
        <f t="shared" si="78"/>
        <v>20884.996852202115</v>
      </c>
      <c r="AB70" s="35">
        <f t="shared" si="78"/>
        <v>20695.568783386028</v>
      </c>
      <c r="AC70" s="35">
        <f t="shared" si="78"/>
        <v>18350.619369974378</v>
      </c>
      <c r="AD70" s="35">
        <f t="shared" si="78"/>
        <v>18321.974242757304</v>
      </c>
      <c r="AE70" s="35">
        <f t="shared" si="78"/>
        <v>18988.695728196664</v>
      </c>
      <c r="AF70" s="35">
        <f t="shared" si="78"/>
        <v>16798.811951831936</v>
      </c>
      <c r="AG70" s="35">
        <f t="shared" si="78"/>
        <v>14197.20299984345</v>
      </c>
      <c r="AH70" s="35">
        <f t="shared" ref="AH70:AI70" si="79">IF(AND(AH10=0,AH50=0),0,IF(OR(AH10=0,AH50=0),1/0,1000000*AH10/AH50))</f>
        <v>14431.734328315373</v>
      </c>
      <c r="AI70" s="35">
        <f t="shared" si="79"/>
        <v>16259.727591889708</v>
      </c>
    </row>
    <row r="71" spans="1:35" x14ac:dyDescent="0.25">
      <c r="A71" s="36" t="s">
        <v>89</v>
      </c>
      <c r="B71" s="37">
        <f t="shared" ref="B71:AG71" si="80">IF(AND(B11=0,B51=0),0,IF(OR(B11=0,B51=0),1/0,1000000*B11/B51))</f>
        <v>163891.19061181977</v>
      </c>
      <c r="C71" s="37">
        <f t="shared" si="80"/>
        <v>159649.76483564763</v>
      </c>
      <c r="D71" s="37">
        <f t="shared" si="80"/>
        <v>161269.54885047744</v>
      </c>
      <c r="E71" s="37">
        <f t="shared" si="80"/>
        <v>165854.17883208848</v>
      </c>
      <c r="F71" s="37">
        <f t="shared" si="80"/>
        <v>167599.12812237302</v>
      </c>
      <c r="G71" s="37">
        <f t="shared" si="80"/>
        <v>165940.60527477527</v>
      </c>
      <c r="H71" s="37">
        <f t="shared" si="80"/>
        <v>162561.04448455144</v>
      </c>
      <c r="I71" s="37">
        <f t="shared" si="80"/>
        <v>164158.78944103766</v>
      </c>
      <c r="J71" s="37">
        <f t="shared" si="80"/>
        <v>154712.61181442297</v>
      </c>
      <c r="K71" s="37">
        <f t="shared" si="80"/>
        <v>147089.93732512146</v>
      </c>
      <c r="L71" s="37">
        <f t="shared" si="80"/>
        <v>152980.80034541874</v>
      </c>
      <c r="M71" s="37">
        <f t="shared" si="80"/>
        <v>160559.17940835733</v>
      </c>
      <c r="N71" s="37">
        <f t="shared" si="80"/>
        <v>123297.99640937601</v>
      </c>
      <c r="O71" s="37">
        <f t="shared" si="80"/>
        <v>145422.92749984071</v>
      </c>
      <c r="P71" s="37">
        <f t="shared" si="80"/>
        <v>139405.98009928901</v>
      </c>
      <c r="Q71" s="37">
        <f t="shared" si="80"/>
        <v>127740.8357499563</v>
      </c>
      <c r="R71" s="37">
        <f t="shared" si="80"/>
        <v>122224.940947943</v>
      </c>
      <c r="S71" s="37">
        <f t="shared" si="80"/>
        <v>132172.76734500527</v>
      </c>
      <c r="T71" s="37">
        <f t="shared" si="80"/>
        <v>110485.29622207159</v>
      </c>
      <c r="U71" s="37">
        <f t="shared" si="80"/>
        <v>100831.58177320924</v>
      </c>
      <c r="V71" s="37">
        <f t="shared" si="80"/>
        <v>131524.56526219274</v>
      </c>
      <c r="W71" s="37">
        <f t="shared" si="80"/>
        <v>81116.399203259774</v>
      </c>
      <c r="X71" s="37">
        <f t="shared" si="80"/>
        <v>73427.924112885143</v>
      </c>
      <c r="Y71" s="37">
        <f t="shared" si="80"/>
        <v>83722.749690261815</v>
      </c>
      <c r="Z71" s="37">
        <f t="shared" si="80"/>
        <v>111458.85360068381</v>
      </c>
      <c r="AA71" s="37">
        <f t="shared" si="80"/>
        <v>112592.59145784337</v>
      </c>
      <c r="AB71" s="37">
        <f t="shared" si="80"/>
        <v>114483.32552603813</v>
      </c>
      <c r="AC71" s="37">
        <f t="shared" si="80"/>
        <v>87612.287110190955</v>
      </c>
      <c r="AD71" s="37">
        <f t="shared" si="80"/>
        <v>76632.586059970374</v>
      </c>
      <c r="AE71" s="37">
        <f t="shared" si="80"/>
        <v>63913.747037852518</v>
      </c>
      <c r="AF71" s="37">
        <f t="shared" si="80"/>
        <v>67149.526360063668</v>
      </c>
      <c r="AG71" s="37">
        <f t="shared" si="80"/>
        <v>31898.907741684121</v>
      </c>
      <c r="AH71" s="37">
        <f t="shared" ref="AH71:AI71" si="81">IF(AND(AH11=0,AH51=0),0,IF(OR(AH11=0,AH51=0),1/0,1000000*AH11/AH51))</f>
        <v>53559.386417549424</v>
      </c>
      <c r="AI71" s="37">
        <f t="shared" si="81"/>
        <v>51012.065274709748</v>
      </c>
    </row>
    <row r="72" spans="1:35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r="73" spans="1:35" x14ac:dyDescent="0.25">
      <c r="A73" s="24" t="s">
        <v>42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x14ac:dyDescent="0.25">
      <c r="A74" s="3" t="s">
        <v>7</v>
      </c>
      <c r="B74" s="4">
        <f t="shared" ref="B74:AG74" si="82">SUM(B75:B77)</f>
        <v>199249</v>
      </c>
      <c r="C74" s="4">
        <f t="shared" si="82"/>
        <v>222104</v>
      </c>
      <c r="D74" s="4">
        <f t="shared" si="82"/>
        <v>247697</v>
      </c>
      <c r="E74" s="4">
        <f t="shared" si="82"/>
        <v>276400</v>
      </c>
      <c r="F74" s="4">
        <f t="shared" si="82"/>
        <v>308499</v>
      </c>
      <c r="G74" s="4">
        <f t="shared" si="82"/>
        <v>377531</v>
      </c>
      <c r="H74" s="4">
        <f t="shared" si="82"/>
        <v>369625</v>
      </c>
      <c r="I74" s="4">
        <f t="shared" si="82"/>
        <v>342293</v>
      </c>
      <c r="J74" s="4">
        <f t="shared" si="82"/>
        <v>285797</v>
      </c>
      <c r="K74" s="4">
        <f t="shared" si="82"/>
        <v>198207</v>
      </c>
      <c r="L74" s="4">
        <f t="shared" si="82"/>
        <v>258925</v>
      </c>
      <c r="M74" s="4">
        <f t="shared" si="82"/>
        <v>296074</v>
      </c>
      <c r="N74" s="4">
        <f t="shared" si="82"/>
        <v>352292</v>
      </c>
      <c r="O74" s="4">
        <f t="shared" si="82"/>
        <v>505314</v>
      </c>
      <c r="P74" s="4">
        <f t="shared" si="82"/>
        <v>834939</v>
      </c>
      <c r="Q74" s="4">
        <f t="shared" si="82"/>
        <v>956213</v>
      </c>
      <c r="R74" s="4">
        <f t="shared" si="82"/>
        <v>1039094</v>
      </c>
      <c r="S74" s="4">
        <f t="shared" si="82"/>
        <v>1059867</v>
      </c>
      <c r="T74" s="4">
        <f t="shared" si="82"/>
        <v>1209104</v>
      </c>
      <c r="U74" s="4">
        <f t="shared" si="82"/>
        <v>923873</v>
      </c>
      <c r="V74" s="4">
        <f t="shared" si="82"/>
        <v>931843</v>
      </c>
      <c r="W74" s="4">
        <f t="shared" si="82"/>
        <v>897802</v>
      </c>
      <c r="X74" s="4">
        <f t="shared" si="82"/>
        <v>775289</v>
      </c>
      <c r="Y74" s="4">
        <f t="shared" si="82"/>
        <v>777734</v>
      </c>
      <c r="Z74" s="4">
        <f t="shared" si="82"/>
        <v>838219</v>
      </c>
      <c r="AA74" s="4">
        <f t="shared" si="82"/>
        <v>972870</v>
      </c>
      <c r="AB74" s="4">
        <f t="shared" si="82"/>
        <v>1083521</v>
      </c>
      <c r="AC74" s="4">
        <f t="shared" si="82"/>
        <v>1206837</v>
      </c>
      <c r="AD74" s="4">
        <f t="shared" si="82"/>
        <v>1402040</v>
      </c>
      <c r="AE74" s="4">
        <f t="shared" si="82"/>
        <v>1423748</v>
      </c>
      <c r="AF74" s="4">
        <f t="shared" si="82"/>
        <v>253202</v>
      </c>
      <c r="AG74" s="4">
        <f t="shared" si="82"/>
        <v>326357</v>
      </c>
      <c r="AH74" s="4">
        <f t="shared" ref="AH74:AI74" si="83">SUM(AH75:AH77)</f>
        <v>977744</v>
      </c>
      <c r="AI74" s="4">
        <f t="shared" si="83"/>
        <v>1219779</v>
      </c>
    </row>
    <row r="75" spans="1:35" x14ac:dyDescent="0.25">
      <c r="A75" s="32" t="s">
        <v>3</v>
      </c>
      <c r="B75" s="33">
        <v>0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3">
        <v>0</v>
      </c>
    </row>
    <row r="76" spans="1:35" x14ac:dyDescent="0.25">
      <c r="A76" s="32" t="s">
        <v>88</v>
      </c>
      <c r="B76" s="33">
        <v>138531</v>
      </c>
      <c r="C76" s="33">
        <v>154477</v>
      </c>
      <c r="D76" s="33">
        <v>172288</v>
      </c>
      <c r="E76" s="33">
        <v>192266</v>
      </c>
      <c r="F76" s="33">
        <v>214671</v>
      </c>
      <c r="G76" s="33">
        <v>262836</v>
      </c>
      <c r="H76" s="33">
        <v>257432</v>
      </c>
      <c r="I76" s="33">
        <v>238493</v>
      </c>
      <c r="J76" s="33">
        <v>199018</v>
      </c>
      <c r="K76" s="33">
        <v>138108</v>
      </c>
      <c r="L76" s="33">
        <v>180316</v>
      </c>
      <c r="M76" s="33">
        <v>205898</v>
      </c>
      <c r="N76" s="33">
        <v>216164</v>
      </c>
      <c r="O76" s="33">
        <v>339568</v>
      </c>
      <c r="P76" s="33">
        <v>521215</v>
      </c>
      <c r="Q76" s="33">
        <v>612211</v>
      </c>
      <c r="R76" s="33">
        <v>690421</v>
      </c>
      <c r="S76" s="33">
        <v>658373</v>
      </c>
      <c r="T76" s="33">
        <v>684269</v>
      </c>
      <c r="U76" s="33">
        <v>492584</v>
      </c>
      <c r="V76" s="33">
        <v>512507</v>
      </c>
      <c r="W76" s="33">
        <v>490767</v>
      </c>
      <c r="X76" s="33">
        <v>386114</v>
      </c>
      <c r="Y76" s="33">
        <v>395458</v>
      </c>
      <c r="Z76" s="33">
        <v>423476</v>
      </c>
      <c r="AA76" s="33">
        <v>503764</v>
      </c>
      <c r="AB76" s="33">
        <v>602369</v>
      </c>
      <c r="AC76" s="33">
        <v>630656</v>
      </c>
      <c r="AD76" s="33">
        <v>694968</v>
      </c>
      <c r="AE76" s="33">
        <v>642207</v>
      </c>
      <c r="AF76" s="33">
        <v>107650</v>
      </c>
      <c r="AG76" s="33">
        <v>183513</v>
      </c>
      <c r="AH76" s="33">
        <v>521901</v>
      </c>
      <c r="AI76" s="33">
        <v>643478</v>
      </c>
    </row>
    <row r="77" spans="1:35" x14ac:dyDescent="0.25">
      <c r="A77" s="32" t="s">
        <v>89</v>
      </c>
      <c r="B77" s="33">
        <v>60718</v>
      </c>
      <c r="C77" s="33">
        <v>67627</v>
      </c>
      <c r="D77" s="33">
        <v>75409</v>
      </c>
      <c r="E77" s="33">
        <v>84134</v>
      </c>
      <c r="F77" s="33">
        <v>93828</v>
      </c>
      <c r="G77" s="33">
        <v>114695</v>
      </c>
      <c r="H77" s="33">
        <v>112193</v>
      </c>
      <c r="I77" s="33">
        <v>103800</v>
      </c>
      <c r="J77" s="33">
        <v>86779</v>
      </c>
      <c r="K77" s="33">
        <v>60099</v>
      </c>
      <c r="L77" s="33">
        <v>78609</v>
      </c>
      <c r="M77" s="33">
        <v>90176</v>
      </c>
      <c r="N77" s="33">
        <v>136128</v>
      </c>
      <c r="O77" s="33">
        <v>165746</v>
      </c>
      <c r="P77" s="33">
        <v>313724</v>
      </c>
      <c r="Q77" s="33">
        <v>344002</v>
      </c>
      <c r="R77" s="33">
        <v>348673</v>
      </c>
      <c r="S77" s="33">
        <v>401494</v>
      </c>
      <c r="T77" s="33">
        <v>524835</v>
      </c>
      <c r="U77" s="33">
        <v>431289</v>
      </c>
      <c r="V77" s="33">
        <v>419336</v>
      </c>
      <c r="W77" s="33">
        <v>407035</v>
      </c>
      <c r="X77" s="33">
        <v>389175</v>
      </c>
      <c r="Y77" s="33">
        <v>382276</v>
      </c>
      <c r="Z77" s="33">
        <v>414743</v>
      </c>
      <c r="AA77" s="33">
        <v>469106</v>
      </c>
      <c r="AB77" s="33">
        <v>481152</v>
      </c>
      <c r="AC77" s="33">
        <v>576181</v>
      </c>
      <c r="AD77" s="33">
        <v>707072</v>
      </c>
      <c r="AE77" s="33">
        <v>781541</v>
      </c>
      <c r="AF77" s="33">
        <v>145552</v>
      </c>
      <c r="AG77" s="33">
        <v>142844</v>
      </c>
      <c r="AH77" s="33">
        <v>455843</v>
      </c>
      <c r="AI77" s="33">
        <v>576301</v>
      </c>
    </row>
    <row r="78" spans="1:35" x14ac:dyDescent="0.25">
      <c r="A78" s="5" t="s">
        <v>8</v>
      </c>
      <c r="B78" s="6">
        <f t="shared" ref="B78:AG78" si="84">SUM(B79:B81)</f>
        <v>2101.8963454169552</v>
      </c>
      <c r="C78" s="6">
        <f t="shared" si="84"/>
        <v>2308.333674702616</v>
      </c>
      <c r="D78" s="6">
        <f t="shared" si="84"/>
        <v>2583.3510342611658</v>
      </c>
      <c r="E78" s="6">
        <f t="shared" si="84"/>
        <v>2832.6429740377716</v>
      </c>
      <c r="F78" s="6">
        <f t="shared" si="84"/>
        <v>3191.7253233939314</v>
      </c>
      <c r="G78" s="6">
        <f t="shared" si="84"/>
        <v>3848.5064334129029</v>
      </c>
      <c r="H78" s="6">
        <f t="shared" si="84"/>
        <v>3759.1069827802985</v>
      </c>
      <c r="I78" s="6">
        <f t="shared" si="84"/>
        <v>3496.4825160560295</v>
      </c>
      <c r="J78" s="6">
        <f t="shared" si="84"/>
        <v>2862.4740266257149</v>
      </c>
      <c r="K78" s="6">
        <f t="shared" si="84"/>
        <v>1996.554924757289</v>
      </c>
      <c r="L78" s="6">
        <f t="shared" si="84"/>
        <v>2611.4222879758513</v>
      </c>
      <c r="M78" s="6">
        <f t="shared" si="84"/>
        <v>2624.7436442973012</v>
      </c>
      <c r="N78" s="6">
        <f t="shared" si="84"/>
        <v>1303.1355233488289</v>
      </c>
      <c r="O78" s="6">
        <f t="shared" si="84"/>
        <v>3701.511136585606</v>
      </c>
      <c r="P78" s="6">
        <f t="shared" si="84"/>
        <v>2580.9511963946193</v>
      </c>
      <c r="Q78" s="6">
        <f t="shared" si="84"/>
        <v>1750.7436776691022</v>
      </c>
      <c r="R78" s="6">
        <f t="shared" si="84"/>
        <v>2250.4503585418665</v>
      </c>
      <c r="S78" s="6">
        <f t="shared" si="84"/>
        <v>1509.5409167816833</v>
      </c>
      <c r="T78" s="6">
        <f t="shared" si="84"/>
        <v>3640.3195989163914</v>
      </c>
      <c r="U78" s="6">
        <f t="shared" si="84"/>
        <v>6051.9471511243028</v>
      </c>
      <c r="V78" s="6">
        <f t="shared" si="84"/>
        <v>8680.0698673545503</v>
      </c>
      <c r="W78" s="6">
        <f t="shared" si="84"/>
        <v>10480.136826760394</v>
      </c>
      <c r="X78" s="6">
        <f t="shared" si="84"/>
        <v>10835.863293991531</v>
      </c>
      <c r="Y78" s="6">
        <f t="shared" si="84"/>
        <v>10560.974820724963</v>
      </c>
      <c r="Z78" s="6">
        <f t="shared" si="84"/>
        <v>8949.063206624196</v>
      </c>
      <c r="AA78" s="6">
        <f t="shared" si="84"/>
        <v>10847.627186070724</v>
      </c>
      <c r="AB78" s="6">
        <f t="shared" si="84"/>
        <v>11852.059396583963</v>
      </c>
      <c r="AC78" s="6">
        <f t="shared" si="84"/>
        <v>13947.188161504215</v>
      </c>
      <c r="AD78" s="6">
        <f t="shared" si="84"/>
        <v>11337.825513835322</v>
      </c>
      <c r="AE78" s="6">
        <f t="shared" si="84"/>
        <v>8806.3109526323187</v>
      </c>
      <c r="AF78" s="6">
        <f t="shared" si="84"/>
        <v>10872.225857174024</v>
      </c>
      <c r="AG78" s="6">
        <f t="shared" si="84"/>
        <v>8884.4797025112712</v>
      </c>
      <c r="AH78" s="6">
        <f t="shared" ref="AH78:AI78" si="85">SUM(AH79:AH81)</f>
        <v>7681.8436535015735</v>
      </c>
      <c r="AI78" s="6">
        <f t="shared" si="85"/>
        <v>3944.5954853798357</v>
      </c>
    </row>
    <row r="79" spans="1:35" x14ac:dyDescent="0.25">
      <c r="A79" s="34" t="s">
        <v>3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</row>
    <row r="80" spans="1:35" x14ac:dyDescent="0.25">
      <c r="A80" s="34" t="s">
        <v>88</v>
      </c>
      <c r="B80" s="35">
        <v>841.11343633455181</v>
      </c>
      <c r="C80" s="35">
        <v>924.21132458220154</v>
      </c>
      <c r="D80" s="35">
        <v>1039.1230239752238</v>
      </c>
      <c r="E80" s="35">
        <v>1144.3948612318238</v>
      </c>
      <c r="F80" s="35">
        <v>1283.0892194253893</v>
      </c>
      <c r="G80" s="35">
        <v>1552.2740292913629</v>
      </c>
      <c r="H80" s="35">
        <v>1519.0510477940611</v>
      </c>
      <c r="I80" s="35">
        <v>1400.475444441752</v>
      </c>
      <c r="J80" s="35">
        <v>1159.4833851428959</v>
      </c>
      <c r="K80" s="35">
        <v>809.33160657365704</v>
      </c>
      <c r="L80" s="35">
        <v>1050.9075047530523</v>
      </c>
      <c r="M80" s="35">
        <v>1013.5469703752053</v>
      </c>
      <c r="N80" s="35">
        <v>883.71777249412287</v>
      </c>
      <c r="O80" s="35">
        <v>792.19804715620012</v>
      </c>
      <c r="P80" s="35">
        <v>578.37410014748161</v>
      </c>
      <c r="Q80" s="35">
        <v>349.65694556299667</v>
      </c>
      <c r="R80" s="35">
        <v>266.33910900305716</v>
      </c>
      <c r="S80" s="35">
        <v>248.16318772151925</v>
      </c>
      <c r="T80" s="35">
        <v>3015.3308934432794</v>
      </c>
      <c r="U80" s="35">
        <v>5548.0521729928832</v>
      </c>
      <c r="V80" s="35">
        <v>7585.9970313753101</v>
      </c>
      <c r="W80" s="35">
        <v>10338.816017729469</v>
      </c>
      <c r="X80" s="35">
        <v>10667.69436460766</v>
      </c>
      <c r="Y80" s="35">
        <v>10288.802043221263</v>
      </c>
      <c r="Z80" s="35">
        <v>7232.1697700364875</v>
      </c>
      <c r="AA80" s="35">
        <v>9220.325672688301</v>
      </c>
      <c r="AB80" s="35">
        <v>10194.632588078273</v>
      </c>
      <c r="AC80" s="35">
        <v>12808.544147335881</v>
      </c>
      <c r="AD80" s="35">
        <v>9901.112516098814</v>
      </c>
      <c r="AE80" s="35">
        <v>8314.4966166406848</v>
      </c>
      <c r="AF80" s="35">
        <v>10549.022656464265</v>
      </c>
      <c r="AG80" s="35">
        <v>8706.5139201802012</v>
      </c>
      <c r="AH80" s="35">
        <v>7585.5610311797955</v>
      </c>
      <c r="AI80" s="35">
        <v>3863.5580073186811</v>
      </c>
    </row>
    <row r="81" spans="1:35" x14ac:dyDescent="0.25">
      <c r="A81" s="36" t="s">
        <v>89</v>
      </c>
      <c r="B81" s="37">
        <v>1260.7829090824032</v>
      </c>
      <c r="C81" s="37">
        <v>1384.1223501204147</v>
      </c>
      <c r="D81" s="37">
        <v>1544.228010285942</v>
      </c>
      <c r="E81" s="37">
        <v>1688.248112805948</v>
      </c>
      <c r="F81" s="37">
        <v>1908.6361039685421</v>
      </c>
      <c r="G81" s="37">
        <v>2296.2324041215402</v>
      </c>
      <c r="H81" s="37">
        <v>2240.0559349862374</v>
      </c>
      <c r="I81" s="37">
        <v>2096.0070716142773</v>
      </c>
      <c r="J81" s="37">
        <v>1702.9906414828192</v>
      </c>
      <c r="K81" s="37">
        <v>1187.223318183632</v>
      </c>
      <c r="L81" s="37">
        <v>1560.514783222799</v>
      </c>
      <c r="M81" s="37">
        <v>1611.1966739220959</v>
      </c>
      <c r="N81" s="37">
        <v>419.4177508547059</v>
      </c>
      <c r="O81" s="37">
        <v>2909.3130894294059</v>
      </c>
      <c r="P81" s="37">
        <v>2002.5770962471377</v>
      </c>
      <c r="Q81" s="37">
        <v>1401.0867321061055</v>
      </c>
      <c r="R81" s="37">
        <v>1984.1112495388095</v>
      </c>
      <c r="S81" s="37">
        <v>1261.377729060164</v>
      </c>
      <c r="T81" s="37">
        <v>624.98870547311219</v>
      </c>
      <c r="U81" s="37">
        <v>503.89497813141975</v>
      </c>
      <c r="V81" s="37">
        <v>1094.0728359792408</v>
      </c>
      <c r="W81" s="37">
        <v>141.32080903092447</v>
      </c>
      <c r="X81" s="37">
        <v>168.16892938387087</v>
      </c>
      <c r="Y81" s="37">
        <v>272.17277750370033</v>
      </c>
      <c r="Z81" s="37">
        <v>1716.8934365877094</v>
      </c>
      <c r="AA81" s="37">
        <v>1627.3015133824231</v>
      </c>
      <c r="AB81" s="37">
        <v>1657.4268085056895</v>
      </c>
      <c r="AC81" s="37">
        <v>1138.6440141683333</v>
      </c>
      <c r="AD81" s="37">
        <v>1436.7129977365068</v>
      </c>
      <c r="AE81" s="37">
        <v>491.81433599163466</v>
      </c>
      <c r="AF81" s="37">
        <v>323.20320070975913</v>
      </c>
      <c r="AG81" s="37">
        <v>177.96578233106985</v>
      </c>
      <c r="AH81" s="37">
        <v>96.282622321778376</v>
      </c>
      <c r="AI81" s="37">
        <v>81.037478061154758</v>
      </c>
    </row>
    <row r="82" spans="1:35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</row>
    <row r="83" spans="1:35" x14ac:dyDescent="0.25">
      <c r="A83" s="24" t="s">
        <v>12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x14ac:dyDescent="0.25">
      <c r="A84" s="3" t="s">
        <v>13</v>
      </c>
      <c r="B84" s="10">
        <f t="shared" ref="B84:AG84" si="86">IF(AND(B44=0,B74=0),0,IF(OR(B44=0,B74=0),1/0,B74/B44))</f>
        <v>69.039847539847543</v>
      </c>
      <c r="C84" s="10">
        <f t="shared" si="86"/>
        <v>69.148194271481941</v>
      </c>
      <c r="D84" s="10">
        <f t="shared" si="86"/>
        <v>69.28587412587413</v>
      </c>
      <c r="E84" s="10">
        <f t="shared" si="86"/>
        <v>69.447236180904525</v>
      </c>
      <c r="F84" s="10">
        <f t="shared" si="86"/>
        <v>69.638600451467269</v>
      </c>
      <c r="G84" s="10">
        <f t="shared" si="86"/>
        <v>69.861398963730565</v>
      </c>
      <c r="H84" s="10">
        <f t="shared" si="86"/>
        <v>70.124264845380381</v>
      </c>
      <c r="I84" s="10">
        <f t="shared" si="86"/>
        <v>70.430658436213989</v>
      </c>
      <c r="J84" s="10">
        <f t="shared" si="86"/>
        <v>70.899776730339866</v>
      </c>
      <c r="K84" s="10">
        <f t="shared" si="86"/>
        <v>71.220625224577788</v>
      </c>
      <c r="L84" s="10">
        <f t="shared" si="86"/>
        <v>71.486747653230253</v>
      </c>
      <c r="M84" s="10">
        <f t="shared" si="86"/>
        <v>72.072541382667964</v>
      </c>
      <c r="N84" s="10">
        <f t="shared" si="86"/>
        <v>75.55050396740296</v>
      </c>
      <c r="O84" s="10">
        <f t="shared" si="86"/>
        <v>74.212659715082978</v>
      </c>
      <c r="P84" s="10">
        <f t="shared" si="86"/>
        <v>77.488538283062638</v>
      </c>
      <c r="Q84" s="10">
        <f t="shared" si="86"/>
        <v>78.681230971776515</v>
      </c>
      <c r="R84" s="10">
        <f t="shared" si="86"/>
        <v>79.868870099923143</v>
      </c>
      <c r="S84" s="10">
        <f t="shared" si="86"/>
        <v>84.979714560615776</v>
      </c>
      <c r="T84" s="10">
        <f t="shared" si="86"/>
        <v>84.653364139186451</v>
      </c>
      <c r="U84" s="10">
        <f t="shared" si="86"/>
        <v>85.488387156472655</v>
      </c>
      <c r="V84" s="10">
        <f t="shared" si="86"/>
        <v>92.711471495373601</v>
      </c>
      <c r="W84" s="10">
        <f t="shared" si="86"/>
        <v>97.735902460265621</v>
      </c>
      <c r="X84" s="10">
        <f t="shared" si="86"/>
        <v>105.5964314900572</v>
      </c>
      <c r="Y84" s="10">
        <f t="shared" si="86"/>
        <v>108.36477636895638</v>
      </c>
      <c r="Z84" s="10">
        <f t="shared" si="86"/>
        <v>111.06651649662118</v>
      </c>
      <c r="AA84" s="10">
        <f t="shared" si="86"/>
        <v>115.99737689281031</v>
      </c>
      <c r="AB84" s="10">
        <f t="shared" si="86"/>
        <v>113.25608863802655</v>
      </c>
      <c r="AC84" s="10">
        <f t="shared" si="86"/>
        <v>119.11142913541255</v>
      </c>
      <c r="AD84" s="10">
        <f t="shared" si="86"/>
        <v>123.53863776544189</v>
      </c>
      <c r="AE84" s="10">
        <f t="shared" si="86"/>
        <v>126.20760570871377</v>
      </c>
      <c r="AF84" s="10">
        <f t="shared" si="86"/>
        <v>83.980762852404638</v>
      </c>
      <c r="AG84" s="10">
        <f t="shared" si="86"/>
        <v>86.406407201482665</v>
      </c>
      <c r="AH84" s="10">
        <f t="shared" ref="AH84:AI84" si="87">IF(AND(AH44=0,AH74=0),0,IF(OR(AH44=0,AH74=0),1/0,AH74/AH44))</f>
        <v>125.56106331064595</v>
      </c>
      <c r="AI84" s="10">
        <f t="shared" si="87"/>
        <v>136.82321929332585</v>
      </c>
    </row>
    <row r="85" spans="1:35" x14ac:dyDescent="0.25">
      <c r="A85" s="32" t="s">
        <v>3</v>
      </c>
      <c r="B85" s="41">
        <f t="shared" ref="B85:AG85" si="88">IF(AND(B45=0,B75=0),0,IF(OR(B45=0,B75=0),1/0,B75/B45))</f>
        <v>0</v>
      </c>
      <c r="C85" s="41">
        <f t="shared" si="88"/>
        <v>0</v>
      </c>
      <c r="D85" s="41">
        <f t="shared" si="88"/>
        <v>0</v>
      </c>
      <c r="E85" s="41">
        <f t="shared" si="88"/>
        <v>0</v>
      </c>
      <c r="F85" s="41">
        <f t="shared" si="88"/>
        <v>0</v>
      </c>
      <c r="G85" s="41">
        <f t="shared" si="88"/>
        <v>0</v>
      </c>
      <c r="H85" s="41">
        <f t="shared" si="88"/>
        <v>0</v>
      </c>
      <c r="I85" s="41">
        <f t="shared" si="88"/>
        <v>0</v>
      </c>
      <c r="J85" s="41">
        <f t="shared" si="88"/>
        <v>0</v>
      </c>
      <c r="K85" s="41">
        <f t="shared" si="88"/>
        <v>0</v>
      </c>
      <c r="L85" s="41">
        <f t="shared" si="88"/>
        <v>0</v>
      </c>
      <c r="M85" s="41">
        <f t="shared" si="88"/>
        <v>0</v>
      </c>
      <c r="N85" s="41">
        <f t="shared" si="88"/>
        <v>0</v>
      </c>
      <c r="O85" s="41">
        <f t="shared" si="88"/>
        <v>0</v>
      </c>
      <c r="P85" s="41">
        <f t="shared" si="88"/>
        <v>0</v>
      </c>
      <c r="Q85" s="41">
        <f t="shared" si="88"/>
        <v>0</v>
      </c>
      <c r="R85" s="41">
        <f t="shared" si="88"/>
        <v>0</v>
      </c>
      <c r="S85" s="41">
        <f t="shared" si="88"/>
        <v>0</v>
      </c>
      <c r="T85" s="41">
        <f t="shared" si="88"/>
        <v>0</v>
      </c>
      <c r="U85" s="41">
        <f t="shared" si="88"/>
        <v>0</v>
      </c>
      <c r="V85" s="41">
        <f t="shared" si="88"/>
        <v>0</v>
      </c>
      <c r="W85" s="41">
        <f t="shared" si="88"/>
        <v>0</v>
      </c>
      <c r="X85" s="41">
        <f t="shared" si="88"/>
        <v>0</v>
      </c>
      <c r="Y85" s="41">
        <f t="shared" si="88"/>
        <v>0</v>
      </c>
      <c r="Z85" s="41">
        <f t="shared" si="88"/>
        <v>0</v>
      </c>
      <c r="AA85" s="41">
        <f t="shared" si="88"/>
        <v>0</v>
      </c>
      <c r="AB85" s="41">
        <f t="shared" si="88"/>
        <v>0</v>
      </c>
      <c r="AC85" s="41">
        <f t="shared" si="88"/>
        <v>0</v>
      </c>
      <c r="AD85" s="41">
        <f t="shared" si="88"/>
        <v>0</v>
      </c>
      <c r="AE85" s="41">
        <f t="shared" si="88"/>
        <v>0</v>
      </c>
      <c r="AF85" s="41">
        <f t="shared" si="88"/>
        <v>0</v>
      </c>
      <c r="AG85" s="41">
        <f t="shared" si="88"/>
        <v>0</v>
      </c>
      <c r="AH85" s="41">
        <f t="shared" ref="AH85:AI85" si="89">IF(AND(AH45=0,AH75=0),0,IF(OR(AH45=0,AH75=0),1/0,AH75/AH45))</f>
        <v>0</v>
      </c>
      <c r="AI85" s="41">
        <f t="shared" si="89"/>
        <v>0</v>
      </c>
    </row>
    <row r="86" spans="1:35" x14ac:dyDescent="0.25">
      <c r="A86" s="32" t="s">
        <v>88</v>
      </c>
      <c r="B86" s="41">
        <f t="shared" ref="B86:AG86" si="90">IF(AND(B46=0,B76=0),0,IF(OR(B46=0,B76=0),1/0,B76/B46))</f>
        <v>60.785870996050896</v>
      </c>
      <c r="C86" s="41">
        <f t="shared" si="90"/>
        <v>60.889633425305476</v>
      </c>
      <c r="D86" s="41">
        <f t="shared" si="90"/>
        <v>61.008498583569406</v>
      </c>
      <c r="E86" s="41">
        <f t="shared" si="90"/>
        <v>61.153307888040715</v>
      </c>
      <c r="F86" s="41">
        <f t="shared" si="90"/>
        <v>61.334571428571429</v>
      </c>
      <c r="G86" s="41">
        <f t="shared" si="90"/>
        <v>61.554098360655736</v>
      </c>
      <c r="H86" s="41">
        <f t="shared" si="90"/>
        <v>61.808403361344538</v>
      </c>
      <c r="I86" s="41">
        <f t="shared" si="90"/>
        <v>62.107552083333331</v>
      </c>
      <c r="J86" s="41">
        <f t="shared" si="90"/>
        <v>62.48602825745683</v>
      </c>
      <c r="K86" s="41">
        <f t="shared" si="90"/>
        <v>62.804911323328788</v>
      </c>
      <c r="L86" s="41">
        <f t="shared" si="90"/>
        <v>63.003494060097836</v>
      </c>
      <c r="M86" s="41">
        <f t="shared" si="90"/>
        <v>63.431300061614294</v>
      </c>
      <c r="N86" s="41">
        <f t="shared" si="90"/>
        <v>64.124592109166414</v>
      </c>
      <c r="O86" s="41">
        <f t="shared" si="90"/>
        <v>65.076274434649292</v>
      </c>
      <c r="P86" s="41">
        <f t="shared" si="90"/>
        <v>66.110476915271434</v>
      </c>
      <c r="Q86" s="41">
        <f t="shared" si="90"/>
        <v>67.121039359719333</v>
      </c>
      <c r="R86" s="41">
        <f t="shared" si="90"/>
        <v>68.405924898444468</v>
      </c>
      <c r="S86" s="41">
        <f t="shared" si="90"/>
        <v>70.557603686635943</v>
      </c>
      <c r="T86" s="41">
        <f t="shared" si="90"/>
        <v>69.532466212783248</v>
      </c>
      <c r="U86" s="41">
        <f t="shared" si="90"/>
        <v>67.109536784741138</v>
      </c>
      <c r="V86" s="41">
        <f t="shared" si="90"/>
        <v>72.623919512540738</v>
      </c>
      <c r="W86" s="41">
        <f t="shared" si="90"/>
        <v>79.695842806105873</v>
      </c>
      <c r="X86" s="41">
        <f t="shared" si="90"/>
        <v>87.375876895225161</v>
      </c>
      <c r="Y86" s="41">
        <f t="shared" si="90"/>
        <v>90.618240146654443</v>
      </c>
      <c r="Z86" s="41">
        <f t="shared" si="90"/>
        <v>90.913696865607562</v>
      </c>
      <c r="AA86" s="41">
        <f t="shared" si="90"/>
        <v>99.953174603174602</v>
      </c>
      <c r="AB86" s="41">
        <f t="shared" si="90"/>
        <v>99.269775873434412</v>
      </c>
      <c r="AC86" s="41">
        <f t="shared" si="90"/>
        <v>102.32938503975336</v>
      </c>
      <c r="AD86" s="41">
        <f t="shared" si="90"/>
        <v>102.86678507992895</v>
      </c>
      <c r="AE86" s="41">
        <f t="shared" si="90"/>
        <v>102.5234674329502</v>
      </c>
      <c r="AF86" s="41">
        <f t="shared" si="90"/>
        <v>57.628479657387579</v>
      </c>
      <c r="AG86" s="41">
        <f t="shared" si="90"/>
        <v>77.595348837209301</v>
      </c>
      <c r="AH86" s="41">
        <f t="shared" ref="AH86:AI86" si="91">IF(AND(AH46=0,AH76=0),0,IF(OR(AH46=0,AH76=0),1/0,AH76/AH46))</f>
        <v>108.86545682102629</v>
      </c>
      <c r="AI86" s="41">
        <f t="shared" si="91"/>
        <v>120.27626168224299</v>
      </c>
    </row>
    <row r="87" spans="1:35" x14ac:dyDescent="0.25">
      <c r="A87" s="32" t="s">
        <v>89</v>
      </c>
      <c r="B87" s="44">
        <f t="shared" ref="B87:AG87" si="92">IF(AND(B47=0,B77=0),0,IF(OR(B47=0,B77=0),1/0,B77/B47))</f>
        <v>100.02965403624383</v>
      </c>
      <c r="C87" s="44">
        <f t="shared" si="92"/>
        <v>100.18814814814814</v>
      </c>
      <c r="D87" s="44">
        <f t="shared" si="92"/>
        <v>100.41145139813582</v>
      </c>
      <c r="E87" s="44">
        <f t="shared" si="92"/>
        <v>100.63875598086125</v>
      </c>
      <c r="F87" s="44">
        <f t="shared" si="92"/>
        <v>100.89032258064516</v>
      </c>
      <c r="G87" s="44">
        <f t="shared" si="92"/>
        <v>101.14197530864197</v>
      </c>
      <c r="H87" s="44">
        <f t="shared" si="92"/>
        <v>101.44032549728752</v>
      </c>
      <c r="I87" s="44">
        <f t="shared" si="92"/>
        <v>101.76470588235294</v>
      </c>
      <c r="J87" s="44">
        <f t="shared" si="92"/>
        <v>102.57565011820331</v>
      </c>
      <c r="K87" s="44">
        <f t="shared" si="92"/>
        <v>102.90924657534246</v>
      </c>
      <c r="L87" s="44">
        <f t="shared" si="92"/>
        <v>103.4328947368421</v>
      </c>
      <c r="M87" s="44">
        <f t="shared" si="92"/>
        <v>104.61252900232019</v>
      </c>
      <c r="N87" s="44">
        <f t="shared" si="92"/>
        <v>105.36222910216718</v>
      </c>
      <c r="O87" s="44">
        <f t="shared" si="92"/>
        <v>104.17724701445631</v>
      </c>
      <c r="P87" s="44">
        <f t="shared" si="92"/>
        <v>108.51746800415081</v>
      </c>
      <c r="Q87" s="44">
        <f t="shared" si="92"/>
        <v>113.4571240105541</v>
      </c>
      <c r="R87" s="44">
        <f t="shared" si="92"/>
        <v>119.53136784367501</v>
      </c>
      <c r="S87" s="44">
        <f t="shared" si="92"/>
        <v>127.82362304998408</v>
      </c>
      <c r="T87" s="44">
        <f t="shared" si="92"/>
        <v>118.15285907248987</v>
      </c>
      <c r="U87" s="44">
        <f t="shared" si="92"/>
        <v>124.39832708393423</v>
      </c>
      <c r="V87" s="44">
        <f t="shared" si="92"/>
        <v>140.05878423513695</v>
      </c>
      <c r="W87" s="44">
        <f t="shared" si="92"/>
        <v>134.42371202113605</v>
      </c>
      <c r="X87" s="44">
        <f t="shared" si="92"/>
        <v>133.14231953472461</v>
      </c>
      <c r="Y87" s="44">
        <f t="shared" si="92"/>
        <v>135.896196231781</v>
      </c>
      <c r="Z87" s="44">
        <f t="shared" si="92"/>
        <v>143.55936310141917</v>
      </c>
      <c r="AA87" s="44">
        <f t="shared" si="92"/>
        <v>140.15715566178667</v>
      </c>
      <c r="AB87" s="44">
        <f t="shared" si="92"/>
        <v>137.51128893969707</v>
      </c>
      <c r="AC87" s="44">
        <f t="shared" si="92"/>
        <v>145.17031997984378</v>
      </c>
      <c r="AD87" s="44">
        <f t="shared" si="92"/>
        <v>153.9455693446549</v>
      </c>
      <c r="AE87" s="44">
        <f t="shared" si="92"/>
        <v>155.77855292007175</v>
      </c>
      <c r="AF87" s="44">
        <f t="shared" si="92"/>
        <v>126.8979947689625</v>
      </c>
      <c r="AG87" s="44">
        <f t="shared" si="92"/>
        <v>101.16430594900849</v>
      </c>
      <c r="AH87" s="44">
        <f t="shared" ref="AH87:AI87" si="93">IF(AND(AH47=0,AH77=0),0,IF(OR(AH47=0,AH77=0),1/0,AH77/AH47))</f>
        <v>152.30304042766454</v>
      </c>
      <c r="AI87" s="44">
        <f t="shared" si="93"/>
        <v>161.65525946704068</v>
      </c>
    </row>
    <row r="88" spans="1:35" x14ac:dyDescent="0.25">
      <c r="A88" s="5" t="s">
        <v>14</v>
      </c>
      <c r="B88" s="11">
        <f t="shared" ref="B88:AG88" si="94">IF(AND(B48=0,B78=0),0,IF(OR(B48=0,B78=0),1/0,B78/B48))</f>
        <v>27.65653086074941</v>
      </c>
      <c r="C88" s="11">
        <f t="shared" si="94"/>
        <v>27.480162794078762</v>
      </c>
      <c r="D88" s="11">
        <f t="shared" si="94"/>
        <v>27.482457811288999</v>
      </c>
      <c r="E88" s="11">
        <f t="shared" si="94"/>
        <v>28.045970039977938</v>
      </c>
      <c r="F88" s="11">
        <f t="shared" si="94"/>
        <v>28.245356844194085</v>
      </c>
      <c r="G88" s="11">
        <f t="shared" si="94"/>
        <v>28.091287835130679</v>
      </c>
      <c r="H88" s="11">
        <f t="shared" si="94"/>
        <v>28.0530371849276</v>
      </c>
      <c r="I88" s="11">
        <f t="shared" si="94"/>
        <v>28.197439645613141</v>
      </c>
      <c r="J88" s="11">
        <f t="shared" si="94"/>
        <v>27.52378871755495</v>
      </c>
      <c r="K88" s="11">
        <f t="shared" si="94"/>
        <v>27.729929510517902</v>
      </c>
      <c r="L88" s="11">
        <f t="shared" si="94"/>
        <v>26.921879257483003</v>
      </c>
      <c r="M88" s="11">
        <f t="shared" si="94"/>
        <v>27.922804726567033</v>
      </c>
      <c r="N88" s="11">
        <f t="shared" si="94"/>
        <v>20.361492552325451</v>
      </c>
      <c r="O88" s="11">
        <f t="shared" si="94"/>
        <v>34.593562024164541</v>
      </c>
      <c r="P88" s="11">
        <f t="shared" si="94"/>
        <v>32.67026830879265</v>
      </c>
      <c r="Q88" s="11">
        <f t="shared" si="94"/>
        <v>31.263279958376824</v>
      </c>
      <c r="R88" s="11">
        <f t="shared" si="94"/>
        <v>34.622313208336408</v>
      </c>
      <c r="S88" s="11">
        <f t="shared" si="94"/>
        <v>31.448769099618403</v>
      </c>
      <c r="T88" s="11">
        <f t="shared" si="94"/>
        <v>15.425083046255896</v>
      </c>
      <c r="U88" s="11">
        <f t="shared" si="94"/>
        <v>14.478342466804552</v>
      </c>
      <c r="V88" s="11">
        <f t="shared" si="94"/>
        <v>15.897563859623718</v>
      </c>
      <c r="W88" s="11">
        <f t="shared" si="94"/>
        <v>15.712349065607787</v>
      </c>
      <c r="X88" s="11">
        <f t="shared" si="94"/>
        <v>16.799788052700048</v>
      </c>
      <c r="Y88" s="11">
        <f t="shared" si="94"/>
        <v>17.033830356008004</v>
      </c>
      <c r="Z88" s="11">
        <f t="shared" si="94"/>
        <v>21.30729334910523</v>
      </c>
      <c r="AA88" s="11">
        <f t="shared" si="94"/>
        <v>20.662147021087094</v>
      </c>
      <c r="AB88" s="11">
        <f t="shared" si="94"/>
        <v>23.10342962297069</v>
      </c>
      <c r="AC88" s="11">
        <f t="shared" si="94"/>
        <v>20.57107398451949</v>
      </c>
      <c r="AD88" s="11">
        <f t="shared" si="94"/>
        <v>21.152659540737542</v>
      </c>
      <c r="AE88" s="11">
        <f t="shared" si="94"/>
        <v>20.479792913098414</v>
      </c>
      <c r="AF88" s="11">
        <f t="shared" si="94"/>
        <v>17.911409978869891</v>
      </c>
      <c r="AG88" s="11">
        <f t="shared" si="94"/>
        <v>17.840320687773637</v>
      </c>
      <c r="AH88" s="11">
        <f t="shared" ref="AH88:AI88" si="95">IF(AND(AH48=0,AH78=0),0,IF(OR(AH48=0,AH78=0),1/0,AH78/AH48))</f>
        <v>17.99026616745099</v>
      </c>
      <c r="AI88" s="11">
        <f t="shared" si="95"/>
        <v>18.177859379630579</v>
      </c>
    </row>
    <row r="89" spans="1:35" x14ac:dyDescent="0.25">
      <c r="A89" s="34" t="s">
        <v>3</v>
      </c>
      <c r="B89" s="42">
        <f t="shared" ref="B89:AG89" si="96">IF(AND(B49=0,B79=0),0,IF(OR(B49=0,B79=0),1/0,B79/B49))</f>
        <v>0</v>
      </c>
      <c r="C89" s="42">
        <f t="shared" si="96"/>
        <v>0</v>
      </c>
      <c r="D89" s="42">
        <f t="shared" si="96"/>
        <v>0</v>
      </c>
      <c r="E89" s="42">
        <f t="shared" si="96"/>
        <v>0</v>
      </c>
      <c r="F89" s="42">
        <f t="shared" si="96"/>
        <v>0</v>
      </c>
      <c r="G89" s="42">
        <f t="shared" si="96"/>
        <v>0</v>
      </c>
      <c r="H89" s="42">
        <f t="shared" si="96"/>
        <v>0</v>
      </c>
      <c r="I89" s="42">
        <f t="shared" si="96"/>
        <v>0</v>
      </c>
      <c r="J89" s="42">
        <f t="shared" si="96"/>
        <v>0</v>
      </c>
      <c r="K89" s="42">
        <f t="shared" si="96"/>
        <v>0</v>
      </c>
      <c r="L89" s="42">
        <f t="shared" si="96"/>
        <v>0</v>
      </c>
      <c r="M89" s="42">
        <f t="shared" si="96"/>
        <v>0</v>
      </c>
      <c r="N89" s="42">
        <f t="shared" si="96"/>
        <v>0</v>
      </c>
      <c r="O89" s="42">
        <f t="shared" si="96"/>
        <v>0</v>
      </c>
      <c r="P89" s="42">
        <f t="shared" si="96"/>
        <v>0</v>
      </c>
      <c r="Q89" s="42">
        <f t="shared" si="96"/>
        <v>0</v>
      </c>
      <c r="R89" s="42">
        <f t="shared" si="96"/>
        <v>0</v>
      </c>
      <c r="S89" s="42">
        <f t="shared" si="96"/>
        <v>0</v>
      </c>
      <c r="T89" s="42">
        <f t="shared" si="96"/>
        <v>0</v>
      </c>
      <c r="U89" s="42">
        <f t="shared" si="96"/>
        <v>0</v>
      </c>
      <c r="V89" s="42">
        <f t="shared" si="96"/>
        <v>0</v>
      </c>
      <c r="W89" s="42">
        <f t="shared" si="96"/>
        <v>0</v>
      </c>
      <c r="X89" s="42">
        <f t="shared" si="96"/>
        <v>0</v>
      </c>
      <c r="Y89" s="42">
        <f t="shared" si="96"/>
        <v>0</v>
      </c>
      <c r="Z89" s="42">
        <f t="shared" si="96"/>
        <v>0</v>
      </c>
      <c r="AA89" s="42">
        <f t="shared" si="96"/>
        <v>0</v>
      </c>
      <c r="AB89" s="42">
        <f t="shared" si="96"/>
        <v>0</v>
      </c>
      <c r="AC89" s="42">
        <f t="shared" si="96"/>
        <v>0</v>
      </c>
      <c r="AD89" s="42">
        <f t="shared" si="96"/>
        <v>0</v>
      </c>
      <c r="AE89" s="42">
        <f t="shared" si="96"/>
        <v>0</v>
      </c>
      <c r="AF89" s="42">
        <f t="shared" si="96"/>
        <v>0</v>
      </c>
      <c r="AG89" s="42">
        <f t="shared" si="96"/>
        <v>0</v>
      </c>
      <c r="AH89" s="42">
        <f t="shared" ref="AH89:AI89" si="97">IF(AND(AH49=0,AH79=0),0,IF(OR(AH49=0,AH79=0),1/0,AH79/AH49))</f>
        <v>0</v>
      </c>
      <c r="AI89" s="42">
        <f t="shared" si="97"/>
        <v>0</v>
      </c>
    </row>
    <row r="90" spans="1:35" x14ac:dyDescent="0.25">
      <c r="A90" s="34" t="s">
        <v>88</v>
      </c>
      <c r="B90" s="42">
        <f t="shared" ref="B90:AG90" si="98">IF(AND(B50=0,B80=0),0,IF(OR(B50=0,B80=0),1/0,B80/B50))</f>
        <v>16.49242032028533</v>
      </c>
      <c r="C90" s="42">
        <f t="shared" si="98"/>
        <v>16.503773653253599</v>
      </c>
      <c r="D90" s="42">
        <f t="shared" si="98"/>
        <v>16.49401625357498</v>
      </c>
      <c r="E90" s="42">
        <f t="shared" si="98"/>
        <v>16.829336194585643</v>
      </c>
      <c r="F90" s="42">
        <f t="shared" si="98"/>
        <v>16.882752887176174</v>
      </c>
      <c r="G90" s="42">
        <f t="shared" si="98"/>
        <v>16.87254379664525</v>
      </c>
      <c r="H90" s="42">
        <f t="shared" si="98"/>
        <v>16.878344975489568</v>
      </c>
      <c r="I90" s="42">
        <f t="shared" si="98"/>
        <v>16.87319812580424</v>
      </c>
      <c r="J90" s="42">
        <f t="shared" si="98"/>
        <v>16.804107031056464</v>
      </c>
      <c r="K90" s="42">
        <f t="shared" si="98"/>
        <v>17.219821416460789</v>
      </c>
      <c r="L90" s="42">
        <f t="shared" si="98"/>
        <v>16.167807765431576</v>
      </c>
      <c r="M90" s="42">
        <f t="shared" si="98"/>
        <v>16.347531780245248</v>
      </c>
      <c r="N90" s="42">
        <f t="shared" si="98"/>
        <v>16.36514393507635</v>
      </c>
      <c r="O90" s="42">
        <f t="shared" si="98"/>
        <v>17.221696677308699</v>
      </c>
      <c r="P90" s="42">
        <f t="shared" si="98"/>
        <v>16.065947226318933</v>
      </c>
      <c r="Q90" s="42">
        <f t="shared" si="98"/>
        <v>15.202475894043333</v>
      </c>
      <c r="R90" s="42">
        <f t="shared" si="98"/>
        <v>14.017847842266166</v>
      </c>
      <c r="S90" s="42">
        <f t="shared" si="98"/>
        <v>13.786843762306624</v>
      </c>
      <c r="T90" s="42">
        <f t="shared" si="98"/>
        <v>13.706049515651269</v>
      </c>
      <c r="U90" s="42">
        <f t="shared" si="98"/>
        <v>13.698894254303415</v>
      </c>
      <c r="V90" s="42">
        <f t="shared" si="98"/>
        <v>14.504774438576119</v>
      </c>
      <c r="W90" s="42">
        <f t="shared" si="98"/>
        <v>15.593990976967524</v>
      </c>
      <c r="X90" s="42">
        <f t="shared" si="98"/>
        <v>16.668272444699468</v>
      </c>
      <c r="Y90" s="42">
        <f t="shared" si="98"/>
        <v>16.757006585050917</v>
      </c>
      <c r="Z90" s="42">
        <f t="shared" si="98"/>
        <v>18.449412678664508</v>
      </c>
      <c r="AA90" s="42">
        <f t="shared" si="98"/>
        <v>18.477606558493591</v>
      </c>
      <c r="AB90" s="42">
        <f t="shared" si="98"/>
        <v>20.847919403023052</v>
      </c>
      <c r="AC90" s="42">
        <f t="shared" si="98"/>
        <v>19.377525185076976</v>
      </c>
      <c r="AD90" s="42">
        <f t="shared" si="98"/>
        <v>19.225461196308377</v>
      </c>
      <c r="AE90" s="42">
        <f t="shared" si="98"/>
        <v>19.702598617631953</v>
      </c>
      <c r="AF90" s="42">
        <f t="shared" si="98"/>
        <v>17.640506114488737</v>
      </c>
      <c r="AG90" s="42">
        <f t="shared" si="98"/>
        <v>17.768395755469797</v>
      </c>
      <c r="AH90" s="42">
        <f t="shared" ref="AH90:AI90" si="99">IF(AND(AH50=0,AH80=0),0,IF(OR(AH50=0,AH80=0),1/0,AH80/AH50))</f>
        <v>17.890474130141026</v>
      </c>
      <c r="AI90" s="42">
        <f t="shared" si="99"/>
        <v>17.970037243342702</v>
      </c>
    </row>
    <row r="91" spans="1:35" x14ac:dyDescent="0.25">
      <c r="A91" s="36" t="s">
        <v>89</v>
      </c>
      <c r="B91" s="43">
        <f t="shared" ref="B91:AG91" si="100">IF(AND(B51=0,B81=0),0,IF(OR(B51=0,B81=0),1/0,B81/B51))</f>
        <v>50.431316363296126</v>
      </c>
      <c r="C91" s="43">
        <f t="shared" si="100"/>
        <v>49.432941075729097</v>
      </c>
      <c r="D91" s="43">
        <f t="shared" si="100"/>
        <v>49.813806783417483</v>
      </c>
      <c r="E91" s="43">
        <f t="shared" si="100"/>
        <v>51.159033721392362</v>
      </c>
      <c r="F91" s="43">
        <f t="shared" si="100"/>
        <v>51.584759566717352</v>
      </c>
      <c r="G91" s="43">
        <f t="shared" si="100"/>
        <v>51.027386758256448</v>
      </c>
      <c r="H91" s="43">
        <f t="shared" si="100"/>
        <v>50.910362158778121</v>
      </c>
      <c r="I91" s="43">
        <f t="shared" si="100"/>
        <v>51.122123697909203</v>
      </c>
      <c r="J91" s="43">
        <f t="shared" si="100"/>
        <v>48.656875470937692</v>
      </c>
      <c r="K91" s="43">
        <f t="shared" si="100"/>
        <v>47.488932727345279</v>
      </c>
      <c r="L91" s="43">
        <f t="shared" si="100"/>
        <v>48.766086975712469</v>
      </c>
      <c r="M91" s="43">
        <f t="shared" si="100"/>
        <v>50.349896060065497</v>
      </c>
      <c r="N91" s="43">
        <f t="shared" si="100"/>
        <v>41.941775085470589</v>
      </c>
      <c r="O91" s="43">
        <f t="shared" si="100"/>
        <v>47.69365720376075</v>
      </c>
      <c r="P91" s="43">
        <f t="shared" si="100"/>
        <v>46.571560377840413</v>
      </c>
      <c r="Q91" s="43">
        <f t="shared" si="100"/>
        <v>42.457173700185017</v>
      </c>
      <c r="R91" s="43">
        <f t="shared" si="100"/>
        <v>43.132853250843688</v>
      </c>
      <c r="S91" s="43">
        <f t="shared" si="100"/>
        <v>42.045924302005467</v>
      </c>
      <c r="T91" s="43">
        <f t="shared" si="100"/>
        <v>39.061794092069512</v>
      </c>
      <c r="U91" s="43">
        <f t="shared" si="100"/>
        <v>38.761152163955366</v>
      </c>
      <c r="V91" s="43">
        <f t="shared" si="100"/>
        <v>47.568384173010472</v>
      </c>
      <c r="W91" s="43">
        <f t="shared" si="100"/>
        <v>35.330202257731116</v>
      </c>
      <c r="X91" s="43">
        <f t="shared" si="100"/>
        <v>33.633785876774176</v>
      </c>
      <c r="Y91" s="43">
        <f t="shared" si="100"/>
        <v>45.362129583950058</v>
      </c>
      <c r="Z91" s="43">
        <f t="shared" si="100"/>
        <v>61.317622735275336</v>
      </c>
      <c r="AA91" s="43">
        <f t="shared" si="100"/>
        <v>62.588519745477811</v>
      </c>
      <c r="AB91" s="43">
        <f t="shared" si="100"/>
        <v>69.059450354403722</v>
      </c>
      <c r="AC91" s="43">
        <f t="shared" si="100"/>
        <v>66.979059656960786</v>
      </c>
      <c r="AD91" s="43">
        <f t="shared" si="100"/>
        <v>68.414904654119368</v>
      </c>
      <c r="AE91" s="43">
        <f t="shared" si="100"/>
        <v>61.476791998954333</v>
      </c>
      <c r="AF91" s="43">
        <f t="shared" si="100"/>
        <v>35.911466745528791</v>
      </c>
      <c r="AG91" s="43">
        <f t="shared" si="100"/>
        <v>22.245722791383731</v>
      </c>
      <c r="AH91" s="43">
        <f t="shared" ref="AH91:AI91" si="101">IF(AND(AH51=0,AH81=0),0,IF(OR(AH51=0,AH81=0),1/0,AH81/AH51))</f>
        <v>32.09420744059279</v>
      </c>
      <c r="AI91" s="43">
        <f t="shared" si="101"/>
        <v>40.518739030577379</v>
      </c>
    </row>
    <row r="92" spans="1:35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</row>
    <row r="93" spans="1:35" x14ac:dyDescent="0.25">
      <c r="A93" s="24" t="s">
        <v>43</v>
      </c>
      <c r="B93" s="27">
        <f t="shared" ref="B93:AG93" si="102">SUM(B94,B98)</f>
        <v>2.371558430988205</v>
      </c>
      <c r="C93" s="27">
        <f t="shared" si="102"/>
        <v>2.6383914183283292</v>
      </c>
      <c r="D93" s="27">
        <f t="shared" si="102"/>
        <v>2.9366394960682025</v>
      </c>
      <c r="E93" s="27">
        <f t="shared" si="102"/>
        <v>3.2652548332648421</v>
      </c>
      <c r="F93" s="27">
        <f t="shared" si="102"/>
        <v>3.6349029354261644</v>
      </c>
      <c r="G93" s="27">
        <f t="shared" si="102"/>
        <v>4.4328067061967618</v>
      </c>
      <c r="H93" s="27">
        <f t="shared" si="102"/>
        <v>4.3239651646277775</v>
      </c>
      <c r="I93" s="27">
        <f t="shared" si="102"/>
        <v>3.9872221352584125</v>
      </c>
      <c r="J93" s="27">
        <f t="shared" si="102"/>
        <v>3.3091765518928784</v>
      </c>
      <c r="K93" s="27">
        <f t="shared" si="102"/>
        <v>2.2856677358834085</v>
      </c>
      <c r="L93" s="27">
        <f t="shared" si="102"/>
        <v>2.977039354874031</v>
      </c>
      <c r="M93" s="27">
        <f t="shared" si="102"/>
        <v>3.3593376467677936</v>
      </c>
      <c r="N93" s="27">
        <f t="shared" si="102"/>
        <v>4.0435724398251685</v>
      </c>
      <c r="O93" s="27">
        <f t="shared" si="102"/>
        <v>5.7912219480821063</v>
      </c>
      <c r="P93" s="27">
        <f t="shared" si="102"/>
        <v>9.0213626730322769</v>
      </c>
      <c r="Q93" s="27">
        <f t="shared" si="102"/>
        <v>10.147372607715623</v>
      </c>
      <c r="R93" s="27">
        <f t="shared" si="102"/>
        <v>11.293535014718797</v>
      </c>
      <c r="S93" s="27">
        <f t="shared" si="102"/>
        <v>11.082273857755171</v>
      </c>
      <c r="T93" s="27">
        <f t="shared" si="102"/>
        <v>12.064415575741744</v>
      </c>
      <c r="U93" s="27">
        <f t="shared" si="102"/>
        <v>11.924843490124871</v>
      </c>
      <c r="V93" s="27">
        <f t="shared" si="102"/>
        <v>11.731910590150665</v>
      </c>
      <c r="W93" s="27">
        <f t="shared" si="102"/>
        <v>11.575045767195626</v>
      </c>
      <c r="X93" s="27">
        <f t="shared" si="102"/>
        <v>11.321581323591053</v>
      </c>
      <c r="Y93" s="27">
        <f t="shared" si="102"/>
        <v>11.064358992566678</v>
      </c>
      <c r="Z93" s="27">
        <f t="shared" si="102"/>
        <v>10.778435322579558</v>
      </c>
      <c r="AA93" s="27">
        <f t="shared" si="102"/>
        <v>10.480731387092156</v>
      </c>
      <c r="AB93" s="27">
        <f t="shared" si="102"/>
        <v>10.183027451604753</v>
      </c>
      <c r="AC93" s="27">
        <f t="shared" si="102"/>
        <v>10.807999364617105</v>
      </c>
      <c r="AD93" s="27">
        <f t="shared" si="102"/>
        <v>11.312562629883063</v>
      </c>
      <c r="AE93" s="27">
        <f t="shared" si="102"/>
        <v>11.419226762170755</v>
      </c>
      <c r="AF93" s="27">
        <f t="shared" si="102"/>
        <v>11.272724968748124</v>
      </c>
      <c r="AG93" s="27">
        <f t="shared" si="102"/>
        <v>11.127236824427049</v>
      </c>
      <c r="AH93" s="27">
        <f t="shared" ref="AH93:AI93" si="103">SUM(AH94,AH98)</f>
        <v>10.978384856683347</v>
      </c>
      <c r="AI93" s="27">
        <f t="shared" si="103"/>
        <v>10.829532888939644</v>
      </c>
    </row>
    <row r="94" spans="1:35" x14ac:dyDescent="0.25">
      <c r="A94" s="3" t="s">
        <v>2</v>
      </c>
      <c r="B94" s="4">
        <f t="shared" ref="B94:AG94" si="104">SUM(B95:B97)</f>
        <v>2.2852093758658403</v>
      </c>
      <c r="C94" s="4">
        <f t="shared" si="104"/>
        <v>2.5430941108088483</v>
      </c>
      <c r="D94" s="4">
        <f t="shared" si="104"/>
        <v>2.8300664703563108</v>
      </c>
      <c r="E94" s="4">
        <f t="shared" si="104"/>
        <v>3.1508686289356298</v>
      </c>
      <c r="F94" s="4">
        <f t="shared" si="104"/>
        <v>3.506666572796592</v>
      </c>
      <c r="G94" s="4">
        <f t="shared" si="104"/>
        <v>4.2774212938274827</v>
      </c>
      <c r="H94" s="4">
        <f t="shared" si="104"/>
        <v>4.1720422918335878</v>
      </c>
      <c r="I94" s="4">
        <f t="shared" si="104"/>
        <v>3.8465749806566336</v>
      </c>
      <c r="J94" s="4">
        <f t="shared" si="104"/>
        <v>3.1905295668149072</v>
      </c>
      <c r="K94" s="4">
        <f t="shared" si="104"/>
        <v>2.2028710786296051</v>
      </c>
      <c r="L94" s="4">
        <f t="shared" si="104"/>
        <v>2.8670037895870495</v>
      </c>
      <c r="M94" s="4">
        <f t="shared" si="104"/>
        <v>3.2519663798822327</v>
      </c>
      <c r="N94" s="4">
        <f t="shared" si="104"/>
        <v>3.9468642073343672</v>
      </c>
      <c r="O94" s="4">
        <f t="shared" si="104"/>
        <v>5.6451462771790251</v>
      </c>
      <c r="P94" s="4">
        <f t="shared" si="104"/>
        <v>8.886290558657894</v>
      </c>
      <c r="Q94" s="4">
        <f t="shared" si="104"/>
        <v>10.023304049869937</v>
      </c>
      <c r="R94" s="4">
        <f t="shared" si="104"/>
        <v>11.179142359688589</v>
      </c>
      <c r="S94" s="4">
        <f t="shared" si="104"/>
        <v>10.978502054353299</v>
      </c>
      <c r="T94" s="4">
        <f t="shared" si="104"/>
        <v>11.791706226882471</v>
      </c>
      <c r="U94" s="4">
        <f t="shared" si="104"/>
        <v>11.505005847923766</v>
      </c>
      <c r="V94" s="4">
        <f t="shared" si="104"/>
        <v>11.218305468965061</v>
      </c>
      <c r="W94" s="4">
        <f t="shared" si="104"/>
        <v>10.931605090006357</v>
      </c>
      <c r="X94" s="4">
        <f t="shared" si="104"/>
        <v>10.689144202930482</v>
      </c>
      <c r="Y94" s="4">
        <f t="shared" si="104"/>
        <v>10.442925428434805</v>
      </c>
      <c r="Z94" s="4">
        <f t="shared" si="104"/>
        <v>10.167639551335087</v>
      </c>
      <c r="AA94" s="4">
        <f t="shared" si="104"/>
        <v>9.8809391723763831</v>
      </c>
      <c r="AB94" s="4">
        <f t="shared" si="104"/>
        <v>9.5942387934176772</v>
      </c>
      <c r="AC94" s="4">
        <f t="shared" si="104"/>
        <v>10.230214262958729</v>
      </c>
      <c r="AD94" s="4">
        <f t="shared" si="104"/>
        <v>10.745548905484021</v>
      </c>
      <c r="AE94" s="4">
        <f t="shared" si="104"/>
        <v>10.862681716687565</v>
      </c>
      <c r="AF94" s="4">
        <f t="shared" si="104"/>
        <v>10.719331527208215</v>
      </c>
      <c r="AG94" s="4">
        <f t="shared" si="104"/>
        <v>10.575981337728862</v>
      </c>
      <c r="AH94" s="4">
        <f t="shared" ref="AH94:AI94" si="105">SUM(AH95:AH97)</f>
        <v>10.432631148249509</v>
      </c>
      <c r="AI94" s="4">
        <f t="shared" si="105"/>
        <v>10.289280958770156</v>
      </c>
    </row>
    <row r="95" spans="1:35" x14ac:dyDescent="0.25">
      <c r="A95" s="32" t="s">
        <v>3</v>
      </c>
      <c r="B95" s="33">
        <v>0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</row>
    <row r="96" spans="1:35" x14ac:dyDescent="0.25">
      <c r="A96" s="32" t="s">
        <v>88</v>
      </c>
      <c r="B96" s="33">
        <v>1.4164077066500933</v>
      </c>
      <c r="C96" s="33">
        <v>1.576755748912368</v>
      </c>
      <c r="D96" s="33">
        <v>1.7551274083281541</v>
      </c>
      <c r="E96" s="33">
        <v>1.9540087010565568</v>
      </c>
      <c r="F96" s="33">
        <v>2.175264139216905</v>
      </c>
      <c r="G96" s="33">
        <v>2.653822249844624</v>
      </c>
      <c r="H96" s="33">
        <v>2.5885643256681168</v>
      </c>
      <c r="I96" s="33">
        <v>2.386575512740833</v>
      </c>
      <c r="J96" s="33">
        <v>1.9794903666873835</v>
      </c>
      <c r="K96" s="33">
        <v>1.3666873834679925</v>
      </c>
      <c r="L96" s="33">
        <v>1.778744561839652</v>
      </c>
      <c r="M96" s="33">
        <v>2.0174021131137354</v>
      </c>
      <c r="N96" s="33">
        <v>2.0950901180857677</v>
      </c>
      <c r="O96" s="33">
        <v>3.2430080795525171</v>
      </c>
      <c r="P96" s="33">
        <v>4.8999378495960224</v>
      </c>
      <c r="Q96" s="33">
        <v>5.7256748273697422</v>
      </c>
      <c r="R96" s="33">
        <v>6.5326860841423944</v>
      </c>
      <c r="S96" s="33">
        <v>6.354811627958429</v>
      </c>
      <c r="T96" s="33">
        <v>6.4743421052631582</v>
      </c>
      <c r="U96" s="33">
        <v>6.2964676490791929</v>
      </c>
      <c r="V96" s="33">
        <v>6.1185931928952275</v>
      </c>
      <c r="W96" s="33">
        <v>5.9407187367112622</v>
      </c>
      <c r="X96" s="33">
        <v>5.7628442805272968</v>
      </c>
      <c r="Y96" s="33">
        <v>5.5849698243433314</v>
      </c>
      <c r="Z96" s="33">
        <v>5.4070953681593661</v>
      </c>
      <c r="AA96" s="33">
        <v>5.2292209119754007</v>
      </c>
      <c r="AB96" s="33">
        <v>5.0513464557914354</v>
      </c>
      <c r="AC96" s="33">
        <v>4.87347199960747</v>
      </c>
      <c r="AD96" s="33">
        <v>4.7543983110485577</v>
      </c>
      <c r="AE96" s="33">
        <v>4.5765238548645923</v>
      </c>
      <c r="AF96" s="33">
        <v>4.4875866267726101</v>
      </c>
      <c r="AG96" s="33">
        <v>4.3986493986806279</v>
      </c>
      <c r="AH96" s="33">
        <v>4.3097121705886456</v>
      </c>
      <c r="AI96" s="33">
        <v>4.2207749424966634</v>
      </c>
    </row>
    <row r="97" spans="1:35" x14ac:dyDescent="0.25">
      <c r="A97" s="32" t="s">
        <v>89</v>
      </c>
      <c r="B97" s="33">
        <v>0.86880166921574686</v>
      </c>
      <c r="C97" s="33">
        <v>0.96633836189648037</v>
      </c>
      <c r="D97" s="33">
        <v>1.0749390620281565</v>
      </c>
      <c r="E97" s="33">
        <v>1.1968599278790732</v>
      </c>
      <c r="F97" s="33">
        <v>1.331402433579687</v>
      </c>
      <c r="G97" s="33">
        <v>1.6235990439828589</v>
      </c>
      <c r="H97" s="33">
        <v>1.5834779661654714</v>
      </c>
      <c r="I97" s="33">
        <v>1.4599994679158006</v>
      </c>
      <c r="J97" s="33">
        <v>1.2110392001275236</v>
      </c>
      <c r="K97" s="33">
        <v>0.83618369516161284</v>
      </c>
      <c r="L97" s="33">
        <v>1.0882592277473973</v>
      </c>
      <c r="M97" s="33">
        <v>1.2345642667684975</v>
      </c>
      <c r="N97" s="33">
        <v>1.8517740892485994</v>
      </c>
      <c r="O97" s="33">
        <v>2.4021381976265075</v>
      </c>
      <c r="P97" s="33">
        <v>3.9863527090618716</v>
      </c>
      <c r="Q97" s="33">
        <v>4.2976292225001949</v>
      </c>
      <c r="R97" s="33">
        <v>4.6464562755461944</v>
      </c>
      <c r="S97" s="33">
        <v>4.6236904263948695</v>
      </c>
      <c r="T97" s="33">
        <v>5.3173641216193133</v>
      </c>
      <c r="U97" s="33">
        <v>5.2085381988445736</v>
      </c>
      <c r="V97" s="33">
        <v>5.0997122760698339</v>
      </c>
      <c r="W97" s="33">
        <v>4.9908863532950942</v>
      </c>
      <c r="X97" s="33">
        <v>4.926299922403186</v>
      </c>
      <c r="Y97" s="33">
        <v>4.8579556040914742</v>
      </c>
      <c r="Z97" s="33">
        <v>4.7605441831757211</v>
      </c>
      <c r="AA97" s="33">
        <v>4.6517182604009815</v>
      </c>
      <c r="AB97" s="33">
        <v>4.5428923376262418</v>
      </c>
      <c r="AC97" s="33">
        <v>5.3567422633512578</v>
      </c>
      <c r="AD97" s="33">
        <v>5.9911505944354646</v>
      </c>
      <c r="AE97" s="33">
        <v>6.2861578618229732</v>
      </c>
      <c r="AF97" s="33">
        <v>6.2317449004356043</v>
      </c>
      <c r="AG97" s="33">
        <v>6.1773319390482335</v>
      </c>
      <c r="AH97" s="33">
        <v>6.1229189776608646</v>
      </c>
      <c r="AI97" s="33">
        <v>6.0685060162734938</v>
      </c>
    </row>
    <row r="98" spans="1:35" x14ac:dyDescent="0.25">
      <c r="A98" s="5" t="s">
        <v>1</v>
      </c>
      <c r="B98" s="6">
        <f t="shared" ref="B98:AG98" si="106">SUM(B99:B101)</f>
        <v>8.6349055122364876E-2</v>
      </c>
      <c r="C98" s="6">
        <f t="shared" si="106"/>
        <v>9.5297307519481053E-2</v>
      </c>
      <c r="D98" s="6">
        <f t="shared" si="106"/>
        <v>0.10657302571189162</v>
      </c>
      <c r="E98" s="6">
        <f t="shared" si="106"/>
        <v>0.11438620432921211</v>
      </c>
      <c r="F98" s="6">
        <f t="shared" si="106"/>
        <v>0.12823636262957244</v>
      </c>
      <c r="G98" s="6">
        <f t="shared" si="106"/>
        <v>0.15538541236927933</v>
      </c>
      <c r="H98" s="6">
        <f t="shared" si="106"/>
        <v>0.15192287279418926</v>
      </c>
      <c r="I98" s="6">
        <f t="shared" si="106"/>
        <v>0.14064715460177868</v>
      </c>
      <c r="J98" s="6">
        <f t="shared" si="106"/>
        <v>0.11864698507797131</v>
      </c>
      <c r="K98" s="6">
        <f t="shared" si="106"/>
        <v>8.2796657253803599E-2</v>
      </c>
      <c r="L98" s="6">
        <f t="shared" si="106"/>
        <v>0.1100355652869817</v>
      </c>
      <c r="M98" s="6">
        <f t="shared" si="106"/>
        <v>0.10737126688556076</v>
      </c>
      <c r="N98" s="6">
        <f t="shared" si="106"/>
        <v>9.670823249080128E-2</v>
      </c>
      <c r="O98" s="6">
        <f t="shared" si="106"/>
        <v>0.14607567090308118</v>
      </c>
      <c r="P98" s="6">
        <f t="shared" si="106"/>
        <v>0.13507211437438302</v>
      </c>
      <c r="Q98" s="6">
        <f t="shared" si="106"/>
        <v>0.12406855784568482</v>
      </c>
      <c r="R98" s="6">
        <f t="shared" si="106"/>
        <v>0.11439265503020836</v>
      </c>
      <c r="S98" s="6">
        <f t="shared" si="106"/>
        <v>0.10377180340187141</v>
      </c>
      <c r="T98" s="6">
        <f t="shared" si="106"/>
        <v>0.27270934885927328</v>
      </c>
      <c r="U98" s="6">
        <f t="shared" si="106"/>
        <v>0.41983764220110603</v>
      </c>
      <c r="V98" s="6">
        <f t="shared" si="106"/>
        <v>0.51360512118560331</v>
      </c>
      <c r="W98" s="6">
        <f t="shared" si="106"/>
        <v>0.64344067718926912</v>
      </c>
      <c r="X98" s="6">
        <f t="shared" si="106"/>
        <v>0.63243712066057101</v>
      </c>
      <c r="Y98" s="6">
        <f t="shared" si="106"/>
        <v>0.62143356413187278</v>
      </c>
      <c r="Z98" s="6">
        <f t="shared" si="106"/>
        <v>0.61079577124447115</v>
      </c>
      <c r="AA98" s="6">
        <f t="shared" si="106"/>
        <v>0.59979221471577293</v>
      </c>
      <c r="AB98" s="6">
        <f t="shared" si="106"/>
        <v>0.58878865818707482</v>
      </c>
      <c r="AC98" s="6">
        <f t="shared" si="106"/>
        <v>0.5777851016583766</v>
      </c>
      <c r="AD98" s="6">
        <f t="shared" si="106"/>
        <v>0.56701372439904107</v>
      </c>
      <c r="AE98" s="6">
        <f t="shared" si="106"/>
        <v>0.55654504548318995</v>
      </c>
      <c r="AF98" s="6">
        <f t="shared" si="106"/>
        <v>0.5533934415399081</v>
      </c>
      <c r="AG98" s="6">
        <f t="shared" si="106"/>
        <v>0.55125548669818658</v>
      </c>
      <c r="AH98" s="6">
        <f t="shared" ref="AH98:AI98" si="107">SUM(AH99:AH101)</f>
        <v>0.54575370843383753</v>
      </c>
      <c r="AI98" s="6">
        <f t="shared" si="107"/>
        <v>0.54025193016948836</v>
      </c>
    </row>
    <row r="99" spans="1:35" x14ac:dyDescent="0.25">
      <c r="A99" s="34" t="s">
        <v>3</v>
      </c>
      <c r="B99" s="35">
        <v>0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</row>
    <row r="100" spans="1:35" x14ac:dyDescent="0.25">
      <c r="A100" s="34" t="s">
        <v>88</v>
      </c>
      <c r="B100" s="35">
        <v>4.5293072824156302E-2</v>
      </c>
      <c r="C100" s="35">
        <v>4.9733570159857902E-2</v>
      </c>
      <c r="D100" s="35">
        <v>5.5950266429840141E-2</v>
      </c>
      <c r="E100" s="35">
        <v>6.0390763765541741E-2</v>
      </c>
      <c r="F100" s="35">
        <v>6.7495559502664296E-2</v>
      </c>
      <c r="G100" s="35">
        <v>8.1705150976909419E-2</v>
      </c>
      <c r="H100" s="35">
        <v>7.9928952042628773E-2</v>
      </c>
      <c r="I100" s="35">
        <v>7.3712255772646534E-2</v>
      </c>
      <c r="J100" s="35">
        <v>6.1278863232682057E-2</v>
      </c>
      <c r="K100" s="35">
        <v>4.1740674955595025E-2</v>
      </c>
      <c r="L100" s="35">
        <v>5.772646536412078E-2</v>
      </c>
      <c r="M100" s="35">
        <v>5.5062166962699825E-2</v>
      </c>
      <c r="N100" s="35">
        <v>4.9289520426287745E-2</v>
      </c>
      <c r="O100" s="35">
        <v>4.3516873889875664E-2</v>
      </c>
      <c r="P100" s="35">
        <v>3.7744227353463583E-2</v>
      </c>
      <c r="Q100" s="35">
        <v>3.1971580817051502E-2</v>
      </c>
      <c r="R100" s="35">
        <v>2.6198934280639425E-2</v>
      </c>
      <c r="S100" s="35">
        <v>2.0426287744227348E-2</v>
      </c>
      <c r="T100" s="35">
        <v>0.1941747572815534</v>
      </c>
      <c r="U100" s="35">
        <v>0.34497444633730834</v>
      </c>
      <c r="V100" s="35">
        <v>0.44397283531409171</v>
      </c>
      <c r="W100" s="35">
        <v>0.57903930131004366</v>
      </c>
      <c r="X100" s="35">
        <v>0.57326665477363159</v>
      </c>
      <c r="Y100" s="35">
        <v>0.56749400823721952</v>
      </c>
      <c r="Z100" s="35">
        <v>0.56172136170080744</v>
      </c>
      <c r="AA100" s="35">
        <v>0.55594871516439537</v>
      </c>
      <c r="AB100" s="35">
        <v>0.55017606862798329</v>
      </c>
      <c r="AC100" s="35">
        <v>0.54440342209157122</v>
      </c>
      <c r="AD100" s="35">
        <v>0.53863077555515915</v>
      </c>
      <c r="AE100" s="35">
        <v>0.53285812901874707</v>
      </c>
      <c r="AF100" s="35">
        <v>0.52997180575054104</v>
      </c>
      <c r="AG100" s="35">
        <v>0.527085482482335</v>
      </c>
      <c r="AH100" s="35">
        <v>0.52419915921412896</v>
      </c>
      <c r="AI100" s="35">
        <v>0.52131283594592293</v>
      </c>
    </row>
    <row r="101" spans="1:35" x14ac:dyDescent="0.25">
      <c r="A101" s="36" t="s">
        <v>89</v>
      </c>
      <c r="B101" s="37">
        <v>4.1055982298208574E-2</v>
      </c>
      <c r="C101" s="37">
        <v>4.5563737359623151E-2</v>
      </c>
      <c r="D101" s="37">
        <v>5.0622759282051476E-2</v>
      </c>
      <c r="E101" s="37">
        <v>5.3995440563670366E-2</v>
      </c>
      <c r="F101" s="37">
        <v>6.074080312690814E-2</v>
      </c>
      <c r="G101" s="37">
        <v>7.3680261392369925E-2</v>
      </c>
      <c r="H101" s="37">
        <v>7.1993920751560483E-2</v>
      </c>
      <c r="I101" s="37">
        <v>6.6934898829132158E-2</v>
      </c>
      <c r="J101" s="37">
        <v>5.7368121845289249E-2</v>
      </c>
      <c r="K101" s="37">
        <v>4.1055982298208574E-2</v>
      </c>
      <c r="L101" s="37">
        <v>5.2309099922860924E-2</v>
      </c>
      <c r="M101" s="37">
        <v>5.2309099922860924E-2</v>
      </c>
      <c r="N101" s="37">
        <v>4.7418712064513535E-2</v>
      </c>
      <c r="O101" s="37">
        <v>0.10255879701320553</v>
      </c>
      <c r="P101" s="37">
        <v>9.7327887020919435E-2</v>
      </c>
      <c r="Q101" s="37">
        <v>9.2096977028633328E-2</v>
      </c>
      <c r="R101" s="37">
        <v>8.8193720749568938E-2</v>
      </c>
      <c r="S101" s="37">
        <v>8.3345515657644059E-2</v>
      </c>
      <c r="T101" s="37">
        <v>7.8534591577719873E-2</v>
      </c>
      <c r="U101" s="37">
        <v>7.4863195863797694E-2</v>
      </c>
      <c r="V101" s="37">
        <v>6.9632285871511587E-2</v>
      </c>
      <c r="W101" s="37">
        <v>6.4401375879225495E-2</v>
      </c>
      <c r="X101" s="37">
        <v>5.9170465886939402E-2</v>
      </c>
      <c r="Y101" s="37">
        <v>5.393955589465331E-2</v>
      </c>
      <c r="Z101" s="37">
        <v>4.9074409543663676E-2</v>
      </c>
      <c r="AA101" s="37">
        <v>4.3843499551377577E-2</v>
      </c>
      <c r="AB101" s="37">
        <v>3.8612589559091484E-2</v>
      </c>
      <c r="AC101" s="37">
        <v>3.3381679566805392E-2</v>
      </c>
      <c r="AD101" s="37">
        <v>2.8382948843881917E-2</v>
      </c>
      <c r="AE101" s="37">
        <v>2.3686916464442855E-2</v>
      </c>
      <c r="AF101" s="37">
        <v>2.3421635789367061E-2</v>
      </c>
      <c r="AG101" s="37">
        <v>2.4170004215851564E-2</v>
      </c>
      <c r="AH101" s="37">
        <v>2.1554549219708518E-2</v>
      </c>
      <c r="AI101" s="37">
        <v>1.8939094223565472E-2</v>
      </c>
    </row>
    <row r="102" spans="1:35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</row>
    <row r="103" spans="1:35" x14ac:dyDescent="0.25">
      <c r="A103" s="24" t="s">
        <v>9</v>
      </c>
      <c r="B103" s="27">
        <f t="shared" ref="B103:AG103" si="108">SUM(B104,B108)</f>
        <v>0</v>
      </c>
      <c r="C103" s="27">
        <f t="shared" si="108"/>
        <v>0.37881090889912444</v>
      </c>
      <c r="D103" s="27">
        <f t="shared" si="108"/>
        <v>0.41022599929887266</v>
      </c>
      <c r="E103" s="27">
        <f t="shared" si="108"/>
        <v>0.44059325875563998</v>
      </c>
      <c r="F103" s="27">
        <f t="shared" si="108"/>
        <v>0.48162602372032204</v>
      </c>
      <c r="G103" s="27">
        <f t="shared" si="108"/>
        <v>0.90988169232959781</v>
      </c>
      <c r="H103" s="27">
        <f t="shared" si="108"/>
        <v>3.1925913448245654E-3</v>
      </c>
      <c r="I103" s="27">
        <f t="shared" si="108"/>
        <v>2.2792385399999972E-4</v>
      </c>
      <c r="J103" s="27">
        <f t="shared" si="108"/>
        <v>0</v>
      </c>
      <c r="K103" s="27">
        <f t="shared" si="108"/>
        <v>0</v>
      </c>
      <c r="L103" s="27">
        <f t="shared" si="108"/>
        <v>0.80334954054962204</v>
      </c>
      <c r="M103" s="27">
        <f t="shared" si="108"/>
        <v>0.49510510628918364</v>
      </c>
      <c r="N103" s="27">
        <f t="shared" si="108"/>
        <v>0.80363904711205159</v>
      </c>
      <c r="O103" s="27">
        <f t="shared" si="108"/>
        <v>1.871237013340536</v>
      </c>
      <c r="P103" s="27">
        <f t="shared" si="108"/>
        <v>3.349771993760787</v>
      </c>
      <c r="Q103" s="27">
        <f t="shared" si="108"/>
        <v>1.3057969566509116</v>
      </c>
      <c r="R103" s="27">
        <f t="shared" si="108"/>
        <v>1.3255662808574271</v>
      </c>
      <c r="S103" s="27">
        <f t="shared" si="108"/>
        <v>7.8999268922507082E-2</v>
      </c>
      <c r="T103" s="27">
        <f t="shared" si="108"/>
        <v>1.1576083508694155</v>
      </c>
      <c r="U103" s="27">
        <f t="shared" si="108"/>
        <v>0.15396759414318015</v>
      </c>
      <c r="V103" s="27">
        <f t="shared" si="108"/>
        <v>0.10083379454178337</v>
      </c>
      <c r="W103" s="27">
        <f t="shared" si="108"/>
        <v>0.1369018715609519</v>
      </c>
      <c r="X103" s="27">
        <f t="shared" si="108"/>
        <v>4.4010658930914437E-2</v>
      </c>
      <c r="Y103" s="27">
        <f t="shared" si="108"/>
        <v>4.0252771511110189E-2</v>
      </c>
      <c r="Z103" s="27">
        <f t="shared" si="108"/>
        <v>1.132441779242706E-2</v>
      </c>
      <c r="AA103" s="27">
        <f t="shared" si="108"/>
        <v>0</v>
      </c>
      <c r="AB103" s="27">
        <f t="shared" si="108"/>
        <v>0</v>
      </c>
      <c r="AC103" s="27">
        <f t="shared" si="108"/>
        <v>0.86244739574826434</v>
      </c>
      <c r="AD103" s="27">
        <f t="shared" si="108"/>
        <v>0.68301096562087815</v>
      </c>
      <c r="AE103" s="27">
        <f t="shared" si="108"/>
        <v>0.34391260026766479</v>
      </c>
      <c r="AF103" s="27">
        <f t="shared" si="108"/>
        <v>2.2934206320978988E-3</v>
      </c>
      <c r="AG103" s="27">
        <f t="shared" si="108"/>
        <v>3.3070697336581986E-3</v>
      </c>
      <c r="AH103" s="27">
        <f t="shared" ref="AH103:AI103" si="109">SUM(AH104,AH108)</f>
        <v>0</v>
      </c>
      <c r="AI103" s="27">
        <f t="shared" si="109"/>
        <v>0</v>
      </c>
    </row>
    <row r="104" spans="1:35" x14ac:dyDescent="0.25">
      <c r="A104" s="3" t="s">
        <v>2</v>
      </c>
      <c r="B104" s="4">
        <f t="shared" ref="B104:AG104" si="110">SUM(B105:B107)</f>
        <v>0</v>
      </c>
      <c r="C104" s="4">
        <f t="shared" si="110"/>
        <v>0.36628361427300826</v>
      </c>
      <c r="D104" s="4">
        <f t="shared" si="110"/>
        <v>0.39537123887746212</v>
      </c>
      <c r="E104" s="4">
        <f t="shared" si="110"/>
        <v>0.42920103790931946</v>
      </c>
      <c r="F104" s="4">
        <f t="shared" si="110"/>
        <v>0.46419682319096173</v>
      </c>
      <c r="G104" s="4">
        <f t="shared" si="110"/>
        <v>0.87915360036089085</v>
      </c>
      <c r="H104" s="4">
        <f t="shared" si="110"/>
        <v>3.0198773361052077E-3</v>
      </c>
      <c r="I104" s="4">
        <f t="shared" si="110"/>
        <v>1.1441647599999983E-4</v>
      </c>
      <c r="J104" s="4">
        <f t="shared" si="110"/>
        <v>0</v>
      </c>
      <c r="K104" s="4">
        <f t="shared" si="110"/>
        <v>0</v>
      </c>
      <c r="L104" s="4">
        <f t="shared" si="110"/>
        <v>0.77253159028744389</v>
      </c>
      <c r="M104" s="4">
        <f t="shared" si="110"/>
        <v>0.49336146962518362</v>
      </c>
      <c r="N104" s="4">
        <f t="shared" si="110"/>
        <v>0.80352553973405161</v>
      </c>
      <c r="O104" s="4">
        <f t="shared" si="110"/>
        <v>1.8141262769719053</v>
      </c>
      <c r="P104" s="4">
        <f t="shared" si="110"/>
        <v>3.349771993760787</v>
      </c>
      <c r="Q104" s="4">
        <f t="shared" si="110"/>
        <v>1.3057969566509116</v>
      </c>
      <c r="R104" s="4">
        <f t="shared" si="110"/>
        <v>1.3244656419001442</v>
      </c>
      <c r="S104" s="4">
        <f t="shared" si="110"/>
        <v>7.8843578778084566E-2</v>
      </c>
      <c r="T104" s="4">
        <f t="shared" si="110"/>
        <v>0.98183150461066615</v>
      </c>
      <c r="U104" s="4">
        <f t="shared" si="110"/>
        <v>0</v>
      </c>
      <c r="V104" s="4">
        <f t="shared" si="110"/>
        <v>0</v>
      </c>
      <c r="W104" s="4">
        <f t="shared" si="110"/>
        <v>0</v>
      </c>
      <c r="X104" s="4">
        <f t="shared" si="110"/>
        <v>4.4010658930914437E-2</v>
      </c>
      <c r="Y104" s="4">
        <f t="shared" si="110"/>
        <v>4.0252771511110189E-2</v>
      </c>
      <c r="Z104" s="4">
        <f t="shared" si="110"/>
        <v>1.1185668907069304E-2</v>
      </c>
      <c r="AA104" s="4">
        <f t="shared" si="110"/>
        <v>0</v>
      </c>
      <c r="AB104" s="4">
        <f t="shared" si="110"/>
        <v>0</v>
      </c>
      <c r="AC104" s="4">
        <f t="shared" si="110"/>
        <v>0.86244739574826434</v>
      </c>
      <c r="AD104" s="4">
        <f t="shared" si="110"/>
        <v>0.68300580110745424</v>
      </c>
      <c r="AE104" s="4">
        <f t="shared" si="110"/>
        <v>0.34360473741075648</v>
      </c>
      <c r="AF104" s="4">
        <f t="shared" si="110"/>
        <v>0</v>
      </c>
      <c r="AG104" s="4">
        <f t="shared" si="110"/>
        <v>0</v>
      </c>
      <c r="AH104" s="4">
        <f t="shared" ref="AH104:AI104" si="111">SUM(AH105:AH107)</f>
        <v>0</v>
      </c>
      <c r="AI104" s="4">
        <f t="shared" si="111"/>
        <v>0</v>
      </c>
    </row>
    <row r="105" spans="1:35" x14ac:dyDescent="0.25">
      <c r="A105" s="32" t="s">
        <v>3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</row>
    <row r="106" spans="1:35" x14ac:dyDescent="0.25">
      <c r="A106" s="32" t="s">
        <v>88</v>
      </c>
      <c r="B106" s="33">
        <v>0</v>
      </c>
      <c r="C106" s="33">
        <v>0.2275947793662747</v>
      </c>
      <c r="D106" s="33">
        <v>0.24561839651978601</v>
      </c>
      <c r="E106" s="33">
        <v>0.26612802983240269</v>
      </c>
      <c r="F106" s="33">
        <v>0.28850217526434818</v>
      </c>
      <c r="G106" s="33">
        <v>0.545804847731719</v>
      </c>
      <c r="H106" s="33">
        <v>1.9888129274927557E-3</v>
      </c>
      <c r="I106" s="33">
        <v>0</v>
      </c>
      <c r="J106" s="33">
        <v>0</v>
      </c>
      <c r="K106" s="33">
        <v>0</v>
      </c>
      <c r="L106" s="33">
        <v>0.47930391547565954</v>
      </c>
      <c r="M106" s="33">
        <v>0.30590428837808337</v>
      </c>
      <c r="N106" s="33">
        <v>0.1449347420760323</v>
      </c>
      <c r="O106" s="33">
        <v>1.2151646985707494</v>
      </c>
      <c r="P106" s="33">
        <v>1.7241765071475053</v>
      </c>
      <c r="Q106" s="33">
        <v>0.89298371487771977</v>
      </c>
      <c r="R106" s="33">
        <v>0.87425799387665215</v>
      </c>
      <c r="S106" s="33">
        <v>0</v>
      </c>
      <c r="T106" s="33">
        <v>0.18677721440872919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</row>
    <row r="107" spans="1:35" x14ac:dyDescent="0.25">
      <c r="A107" s="32" t="s">
        <v>89</v>
      </c>
      <c r="B107" s="33">
        <v>0</v>
      </c>
      <c r="C107" s="33">
        <v>0.13868883490673359</v>
      </c>
      <c r="D107" s="33">
        <v>0.14975284235767611</v>
      </c>
      <c r="E107" s="33">
        <v>0.16307300807691677</v>
      </c>
      <c r="F107" s="33">
        <v>0.17569464792661355</v>
      </c>
      <c r="G107" s="33">
        <v>0.33334875262917191</v>
      </c>
      <c r="H107" s="33">
        <v>1.031064408612452E-3</v>
      </c>
      <c r="I107" s="33">
        <v>1.1441647599999983E-4</v>
      </c>
      <c r="J107" s="33">
        <v>0</v>
      </c>
      <c r="K107" s="33">
        <v>0</v>
      </c>
      <c r="L107" s="33">
        <v>0.29322767481178441</v>
      </c>
      <c r="M107" s="33">
        <v>0.18745718124710026</v>
      </c>
      <c r="N107" s="33">
        <v>0.65859079765801931</v>
      </c>
      <c r="O107" s="33">
        <v>0.59896157840115594</v>
      </c>
      <c r="P107" s="33">
        <v>1.6255954866132818</v>
      </c>
      <c r="Q107" s="33">
        <v>0.41281324177319179</v>
      </c>
      <c r="R107" s="33">
        <v>0.45020764802349211</v>
      </c>
      <c r="S107" s="33">
        <v>7.8843578778084566E-2</v>
      </c>
      <c r="T107" s="33">
        <v>0.79505429020193696</v>
      </c>
      <c r="U107" s="33">
        <v>0</v>
      </c>
      <c r="V107" s="33">
        <v>0</v>
      </c>
      <c r="W107" s="33">
        <v>0</v>
      </c>
      <c r="X107" s="33">
        <v>4.4010658930914437E-2</v>
      </c>
      <c r="Y107" s="33">
        <v>4.0252771511110189E-2</v>
      </c>
      <c r="Z107" s="33">
        <v>1.1185668907069304E-2</v>
      </c>
      <c r="AA107" s="33">
        <v>0</v>
      </c>
      <c r="AB107" s="33">
        <v>0</v>
      </c>
      <c r="AC107" s="33">
        <v>0.86244739574826434</v>
      </c>
      <c r="AD107" s="33">
        <v>0.68300580110745424</v>
      </c>
      <c r="AE107" s="33">
        <v>0.34360473741075648</v>
      </c>
      <c r="AF107" s="33">
        <v>0</v>
      </c>
      <c r="AG107" s="33">
        <v>0</v>
      </c>
      <c r="AH107" s="33">
        <v>0</v>
      </c>
      <c r="AI107" s="33">
        <v>0</v>
      </c>
    </row>
    <row r="108" spans="1:35" x14ac:dyDescent="0.25">
      <c r="A108" s="5" t="s">
        <v>1</v>
      </c>
      <c r="B108" s="6">
        <f t="shared" ref="B108:AG108" si="112">SUM(B109:B111)</f>
        <v>0</v>
      </c>
      <c r="C108" s="6">
        <f t="shared" si="112"/>
        <v>1.2527294626116176E-2</v>
      </c>
      <c r="D108" s="6">
        <f t="shared" si="112"/>
        <v>1.4854760421410563E-2</v>
      </c>
      <c r="E108" s="6">
        <f t="shared" si="112"/>
        <v>1.1392220846320496E-2</v>
      </c>
      <c r="F108" s="6">
        <f t="shared" si="112"/>
        <v>1.7429200529360332E-2</v>
      </c>
      <c r="G108" s="6">
        <f t="shared" si="112"/>
        <v>3.0728091968706905E-2</v>
      </c>
      <c r="H108" s="6">
        <f t="shared" si="112"/>
        <v>1.7271400871935773E-4</v>
      </c>
      <c r="I108" s="6">
        <f t="shared" si="112"/>
        <v>1.1350737799999989E-4</v>
      </c>
      <c r="J108" s="6">
        <f t="shared" si="112"/>
        <v>0</v>
      </c>
      <c r="K108" s="6">
        <f t="shared" si="112"/>
        <v>0</v>
      </c>
      <c r="L108" s="6">
        <f t="shared" si="112"/>
        <v>3.0817950262178109E-2</v>
      </c>
      <c r="M108" s="6">
        <f t="shared" si="112"/>
        <v>1.7436366640000023E-3</v>
      </c>
      <c r="N108" s="6">
        <f t="shared" si="112"/>
        <v>1.1350737799999989E-4</v>
      </c>
      <c r="O108" s="6">
        <f t="shared" si="112"/>
        <v>5.7110736368630691E-2</v>
      </c>
      <c r="P108" s="6">
        <f t="shared" si="112"/>
        <v>0</v>
      </c>
      <c r="Q108" s="6">
        <f t="shared" si="112"/>
        <v>0</v>
      </c>
      <c r="R108" s="6">
        <f t="shared" si="112"/>
        <v>1.10063895728299E-3</v>
      </c>
      <c r="S108" s="6">
        <f t="shared" si="112"/>
        <v>1.5569014442251778E-4</v>
      </c>
      <c r="T108" s="6">
        <f t="shared" si="112"/>
        <v>0.17577684625874923</v>
      </c>
      <c r="U108" s="6">
        <f t="shared" si="112"/>
        <v>0.15396759414318015</v>
      </c>
      <c r="V108" s="6">
        <f t="shared" si="112"/>
        <v>0.10083379454178337</v>
      </c>
      <c r="W108" s="6">
        <f t="shared" si="112"/>
        <v>0.1369018715609519</v>
      </c>
      <c r="X108" s="6">
        <f t="shared" si="112"/>
        <v>0</v>
      </c>
      <c r="Y108" s="6">
        <f t="shared" si="112"/>
        <v>0</v>
      </c>
      <c r="Z108" s="6">
        <f t="shared" si="112"/>
        <v>1.3874888535775473E-4</v>
      </c>
      <c r="AA108" s="6">
        <f t="shared" si="112"/>
        <v>0</v>
      </c>
      <c r="AB108" s="6">
        <f t="shared" si="112"/>
        <v>0</v>
      </c>
      <c r="AC108" s="6">
        <f t="shared" si="112"/>
        <v>0</v>
      </c>
      <c r="AD108" s="6">
        <f t="shared" si="112"/>
        <v>5.1645134239121024E-6</v>
      </c>
      <c r="AE108" s="6">
        <f t="shared" si="112"/>
        <v>3.0786285690832414E-4</v>
      </c>
      <c r="AF108" s="6">
        <f t="shared" si="112"/>
        <v>2.2934206320978988E-3</v>
      </c>
      <c r="AG108" s="6">
        <f t="shared" si="112"/>
        <v>3.3070697336581986E-3</v>
      </c>
      <c r="AH108" s="6">
        <f t="shared" ref="AH108:AI108" si="113">SUM(AH109:AH111)</f>
        <v>0</v>
      </c>
      <c r="AI108" s="6">
        <f t="shared" si="113"/>
        <v>0</v>
      </c>
    </row>
    <row r="109" spans="1:35" x14ac:dyDescent="0.25">
      <c r="A109" s="34" t="s">
        <v>3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</row>
    <row r="110" spans="1:35" x14ac:dyDescent="0.25">
      <c r="A110" s="34" t="s">
        <v>88</v>
      </c>
      <c r="B110" s="35">
        <v>0</v>
      </c>
      <c r="C110" s="35">
        <v>6.2759029007015965E-3</v>
      </c>
      <c r="D110" s="35">
        <v>8.0521018349822351E-3</v>
      </c>
      <c r="E110" s="35">
        <v>6.2759029007016034E-3</v>
      </c>
      <c r="F110" s="35">
        <v>8.9402013021225579E-3</v>
      </c>
      <c r="G110" s="35">
        <v>1.6044997039245126E-2</v>
      </c>
      <c r="H110" s="35">
        <v>5.9206630719357833E-5</v>
      </c>
      <c r="I110" s="35">
        <v>0</v>
      </c>
      <c r="J110" s="35">
        <v>0</v>
      </c>
      <c r="K110" s="35">
        <v>0</v>
      </c>
      <c r="L110" s="35">
        <v>1.7821195973525758E-2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0.17558387510232604</v>
      </c>
      <c r="U110" s="35">
        <v>0.15263509462075495</v>
      </c>
      <c r="V110" s="35">
        <v>0.10083379454178337</v>
      </c>
      <c r="W110" s="35">
        <v>0.1369018715609519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</row>
    <row r="111" spans="1:35" x14ac:dyDescent="0.25">
      <c r="A111" s="36" t="s">
        <v>89</v>
      </c>
      <c r="B111" s="37">
        <v>0</v>
      </c>
      <c r="C111" s="37">
        <v>6.2513917254145793E-3</v>
      </c>
      <c r="D111" s="37">
        <v>6.8026585864283274E-3</v>
      </c>
      <c r="E111" s="37">
        <v>5.1163179456188927E-3</v>
      </c>
      <c r="F111" s="37">
        <v>8.488999227237776E-3</v>
      </c>
      <c r="G111" s="37">
        <v>1.4683094929461781E-2</v>
      </c>
      <c r="H111" s="37">
        <v>1.1350737799999989E-4</v>
      </c>
      <c r="I111" s="37">
        <v>1.1350737799999989E-4</v>
      </c>
      <c r="J111" s="37">
        <v>0</v>
      </c>
      <c r="K111" s="37">
        <v>0</v>
      </c>
      <c r="L111" s="37">
        <v>1.2996754288652353E-2</v>
      </c>
      <c r="M111" s="37">
        <v>1.7436366640000023E-3</v>
      </c>
      <c r="N111" s="37">
        <v>1.1350737799999989E-4</v>
      </c>
      <c r="O111" s="37">
        <v>5.7110736368630691E-2</v>
      </c>
      <c r="P111" s="37">
        <v>0</v>
      </c>
      <c r="Q111" s="37">
        <v>0</v>
      </c>
      <c r="R111" s="37">
        <v>1.10063895728299E-3</v>
      </c>
      <c r="S111" s="37">
        <v>1.5569014442251778E-4</v>
      </c>
      <c r="T111" s="37">
        <v>1.9297115642320003E-4</v>
      </c>
      <c r="U111" s="37">
        <v>1.3324995224252016E-3</v>
      </c>
      <c r="V111" s="37">
        <v>0</v>
      </c>
      <c r="W111" s="37">
        <v>0</v>
      </c>
      <c r="X111" s="37">
        <v>0</v>
      </c>
      <c r="Y111" s="37">
        <v>0</v>
      </c>
      <c r="Z111" s="37">
        <v>1.3874888535775473E-4</v>
      </c>
      <c r="AA111" s="37">
        <v>0</v>
      </c>
      <c r="AB111" s="37">
        <v>0</v>
      </c>
      <c r="AC111" s="37">
        <v>0</v>
      </c>
      <c r="AD111" s="37">
        <v>5.1645134239121024E-6</v>
      </c>
      <c r="AE111" s="37">
        <v>3.0786285690832414E-4</v>
      </c>
      <c r="AF111" s="37">
        <v>2.2934206320978988E-3</v>
      </c>
      <c r="AG111" s="37">
        <v>3.3070697336581986E-3</v>
      </c>
      <c r="AH111" s="37">
        <v>0</v>
      </c>
      <c r="AI111" s="37">
        <v>0</v>
      </c>
    </row>
    <row r="112" spans="1:35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</row>
    <row r="113" spans="1:35" x14ac:dyDescent="0.25">
      <c r="A113" s="24" t="s">
        <v>45</v>
      </c>
      <c r="B113" s="27">
        <f t="shared" ref="B113:AG113" si="114">IF(AND(B43=0,B93=0),0,IF(OR(B43=0,B93=0),1/0,B43/B93))</f>
        <v>1248.9677510352396</v>
      </c>
      <c r="C113" s="27">
        <f t="shared" si="114"/>
        <v>1249.2460281304009</v>
      </c>
      <c r="D113" s="27">
        <f t="shared" si="114"/>
        <v>1249.3872689897203</v>
      </c>
      <c r="E113" s="27">
        <f t="shared" si="114"/>
        <v>1249.8258814058674</v>
      </c>
      <c r="F113" s="27">
        <f t="shared" si="114"/>
        <v>1249.8270464730767</v>
      </c>
      <c r="G113" s="27">
        <f t="shared" si="114"/>
        <v>1249.9981089304119</v>
      </c>
      <c r="H113" s="27">
        <f t="shared" si="114"/>
        <v>1250.0100704361901</v>
      </c>
      <c r="I113" s="27">
        <f t="shared" si="114"/>
        <v>1249.9930605639522</v>
      </c>
      <c r="J113" s="27">
        <f t="shared" si="114"/>
        <v>1249.5555722570145</v>
      </c>
      <c r="K113" s="27">
        <f t="shared" si="114"/>
        <v>1249.0879383641231</v>
      </c>
      <c r="L113" s="27">
        <f t="shared" si="114"/>
        <v>1249.2276912333139</v>
      </c>
      <c r="M113" s="27">
        <f t="shared" si="114"/>
        <v>1250.8418152140732</v>
      </c>
      <c r="N113" s="27">
        <f t="shared" si="114"/>
        <v>1169.0157825401493</v>
      </c>
      <c r="O113" s="27">
        <f t="shared" si="114"/>
        <v>1194.2211958031394</v>
      </c>
      <c r="P113" s="27">
        <f t="shared" si="114"/>
        <v>1203.1441804735396</v>
      </c>
      <c r="Q113" s="27">
        <f t="shared" si="114"/>
        <v>1203.1685907263134</v>
      </c>
      <c r="R113" s="27">
        <f t="shared" si="114"/>
        <v>1157.7420163801175</v>
      </c>
      <c r="S113" s="27">
        <f t="shared" si="114"/>
        <v>1129.7320532499507</v>
      </c>
      <c r="T113" s="27">
        <f t="shared" si="114"/>
        <v>1203.4565544305151</v>
      </c>
      <c r="U113" s="27">
        <f t="shared" si="114"/>
        <v>941.31214462442028</v>
      </c>
      <c r="V113" s="27">
        <f t="shared" si="114"/>
        <v>903.26293561225555</v>
      </c>
      <c r="W113" s="27">
        <f t="shared" si="114"/>
        <v>851.22773578347255</v>
      </c>
      <c r="X113" s="27">
        <f t="shared" si="114"/>
        <v>705.46682232077376</v>
      </c>
      <c r="Y113" s="27">
        <f t="shared" si="114"/>
        <v>704.69513916153892</v>
      </c>
      <c r="Z113" s="27">
        <f t="shared" si="114"/>
        <v>739.16108985782648</v>
      </c>
      <c r="AA113" s="27">
        <f t="shared" si="114"/>
        <v>850.32233637585898</v>
      </c>
      <c r="AB113" s="27">
        <f t="shared" si="114"/>
        <v>989.88243407037885</v>
      </c>
      <c r="AC113" s="27">
        <f t="shared" si="114"/>
        <v>1000.1851069115941</v>
      </c>
      <c r="AD113" s="27">
        <f t="shared" si="114"/>
        <v>1050.6019183137867</v>
      </c>
      <c r="AE113" s="27">
        <f t="shared" si="114"/>
        <v>1025.551050338699</v>
      </c>
      <c r="AF113" s="27">
        <f t="shared" si="114"/>
        <v>321.30651728321516</v>
      </c>
      <c r="AG113" s="27">
        <f t="shared" si="114"/>
        <v>384.19241609159542</v>
      </c>
      <c r="AH113" s="27">
        <f t="shared" ref="AH113:AI113" si="115">IF(AND(AH43=0,AH93=0),0,IF(OR(AH43=0,AH93=0),1/0,AH43/AH93))</f>
        <v>748.19749054429781</v>
      </c>
      <c r="AI113" s="27">
        <f t="shared" si="115"/>
        <v>843.249666781717</v>
      </c>
    </row>
    <row r="114" spans="1:35" x14ac:dyDescent="0.25">
      <c r="A114" s="3" t="s">
        <v>2</v>
      </c>
      <c r="B114" s="4">
        <f t="shared" ref="B114:AG114" si="116">IF(AND(B44=0,B94=0),0,IF(OR(B44=0,B94=0),1/0,B44/B94))</f>
        <v>1262.9039730359616</v>
      </c>
      <c r="C114" s="4">
        <f t="shared" si="116"/>
        <v>1263.0283662520069</v>
      </c>
      <c r="D114" s="4">
        <f t="shared" si="116"/>
        <v>1263.2212131575484</v>
      </c>
      <c r="E114" s="4">
        <f t="shared" si="116"/>
        <v>1263.1437450137209</v>
      </c>
      <c r="F114" s="4">
        <f t="shared" si="116"/>
        <v>1263.3080186084082</v>
      </c>
      <c r="G114" s="4">
        <f t="shared" si="116"/>
        <v>1263.3780095026466</v>
      </c>
      <c r="H114" s="4">
        <f t="shared" si="116"/>
        <v>1263.4100115230201</v>
      </c>
      <c r="I114" s="4">
        <f t="shared" si="116"/>
        <v>1263.4616573028218</v>
      </c>
      <c r="J114" s="4">
        <f t="shared" si="116"/>
        <v>1263.4266241964751</v>
      </c>
      <c r="K114" s="4">
        <f t="shared" si="116"/>
        <v>1263.3512814246444</v>
      </c>
      <c r="L114" s="4">
        <f t="shared" si="116"/>
        <v>1263.3398020452903</v>
      </c>
      <c r="M114" s="4">
        <f t="shared" si="116"/>
        <v>1263.2356919227338</v>
      </c>
      <c r="N114" s="4">
        <f t="shared" si="116"/>
        <v>1181.4442441001274</v>
      </c>
      <c r="O114" s="4">
        <f t="shared" si="116"/>
        <v>1206.1689220571575</v>
      </c>
      <c r="P114" s="4">
        <f t="shared" si="116"/>
        <v>1212.5419407428603</v>
      </c>
      <c r="Q114" s="4">
        <f t="shared" si="116"/>
        <v>1212.4744435102414</v>
      </c>
      <c r="R114" s="4">
        <f t="shared" si="116"/>
        <v>1163.7744275368914</v>
      </c>
      <c r="S114" s="4">
        <f t="shared" si="116"/>
        <v>1136.0384083595891</v>
      </c>
      <c r="T114" s="4">
        <f t="shared" si="116"/>
        <v>1211.275088200377</v>
      </c>
      <c r="U114" s="4">
        <f t="shared" si="116"/>
        <v>939.33024831536875</v>
      </c>
      <c r="V114" s="4">
        <f t="shared" si="116"/>
        <v>895.94636443138768</v>
      </c>
      <c r="W114" s="4">
        <f t="shared" si="116"/>
        <v>840.31575641145469</v>
      </c>
      <c r="X114" s="4">
        <f t="shared" si="116"/>
        <v>686.86509047068091</v>
      </c>
      <c r="Y114" s="4">
        <f t="shared" si="116"/>
        <v>687.25952791522479</v>
      </c>
      <c r="Z114" s="4">
        <f t="shared" si="116"/>
        <v>742.25683964269001</v>
      </c>
      <c r="AA114" s="4">
        <f t="shared" si="116"/>
        <v>848.8059539367564</v>
      </c>
      <c r="AB114" s="4">
        <f t="shared" si="116"/>
        <v>997.16092188195637</v>
      </c>
      <c r="AC114" s="4">
        <f t="shared" si="116"/>
        <v>990.3995888615608</v>
      </c>
      <c r="AD114" s="4">
        <f t="shared" si="116"/>
        <v>1056.1582381527301</v>
      </c>
      <c r="AE114" s="4">
        <f t="shared" si="116"/>
        <v>1038.5096695477878</v>
      </c>
      <c r="AF114" s="4">
        <f t="shared" si="116"/>
        <v>281.26753915085209</v>
      </c>
      <c r="AG114" s="4">
        <f t="shared" si="116"/>
        <v>357.12997965738577</v>
      </c>
      <c r="AH114" s="4">
        <f t="shared" ref="AH114:AI114" si="117">IF(AND(AH44=0,AH94=0),0,IF(OR(AH44=0,AH94=0),1/0,AH44/AH94))</f>
        <v>746.40806229467626</v>
      </c>
      <c r="AI114" s="4">
        <f t="shared" si="117"/>
        <v>866.43566598317284</v>
      </c>
    </row>
    <row r="115" spans="1:35" x14ac:dyDescent="0.25">
      <c r="A115" s="32" t="s">
        <v>3</v>
      </c>
      <c r="B115" s="33">
        <f t="shared" ref="B115:AG115" si="118">IF(AND(B45=0,B95=0),0,IF(OR(B45=0,B95=0),1/0,B45/B95))</f>
        <v>0</v>
      </c>
      <c r="C115" s="33">
        <f t="shared" si="118"/>
        <v>0</v>
      </c>
      <c r="D115" s="33">
        <f t="shared" si="118"/>
        <v>0</v>
      </c>
      <c r="E115" s="33">
        <f t="shared" si="118"/>
        <v>0</v>
      </c>
      <c r="F115" s="33">
        <f t="shared" si="118"/>
        <v>0</v>
      </c>
      <c r="G115" s="33">
        <f t="shared" si="118"/>
        <v>0</v>
      </c>
      <c r="H115" s="33">
        <f t="shared" si="118"/>
        <v>0</v>
      </c>
      <c r="I115" s="33">
        <f t="shared" si="118"/>
        <v>0</v>
      </c>
      <c r="J115" s="33">
        <f t="shared" si="118"/>
        <v>0</v>
      </c>
      <c r="K115" s="33">
        <f t="shared" si="118"/>
        <v>0</v>
      </c>
      <c r="L115" s="33">
        <f t="shared" si="118"/>
        <v>0</v>
      </c>
      <c r="M115" s="33">
        <f t="shared" si="118"/>
        <v>0</v>
      </c>
      <c r="N115" s="33">
        <f t="shared" si="118"/>
        <v>0</v>
      </c>
      <c r="O115" s="33">
        <f t="shared" si="118"/>
        <v>0</v>
      </c>
      <c r="P115" s="33">
        <f t="shared" si="118"/>
        <v>0</v>
      </c>
      <c r="Q115" s="33">
        <f t="shared" si="118"/>
        <v>0</v>
      </c>
      <c r="R115" s="33">
        <f t="shared" si="118"/>
        <v>0</v>
      </c>
      <c r="S115" s="33">
        <f t="shared" si="118"/>
        <v>0</v>
      </c>
      <c r="T115" s="33">
        <f t="shared" si="118"/>
        <v>0</v>
      </c>
      <c r="U115" s="33">
        <f t="shared" si="118"/>
        <v>0</v>
      </c>
      <c r="V115" s="33">
        <f t="shared" si="118"/>
        <v>0</v>
      </c>
      <c r="W115" s="33">
        <f t="shared" si="118"/>
        <v>0</v>
      </c>
      <c r="X115" s="33">
        <f t="shared" si="118"/>
        <v>0</v>
      </c>
      <c r="Y115" s="33">
        <f t="shared" si="118"/>
        <v>0</v>
      </c>
      <c r="Z115" s="33">
        <f t="shared" si="118"/>
        <v>0</v>
      </c>
      <c r="AA115" s="33">
        <f t="shared" si="118"/>
        <v>0</v>
      </c>
      <c r="AB115" s="33">
        <f t="shared" si="118"/>
        <v>0</v>
      </c>
      <c r="AC115" s="33">
        <f t="shared" si="118"/>
        <v>0</v>
      </c>
      <c r="AD115" s="33">
        <f t="shared" si="118"/>
        <v>0</v>
      </c>
      <c r="AE115" s="33">
        <f t="shared" si="118"/>
        <v>0</v>
      </c>
      <c r="AF115" s="33">
        <f t="shared" si="118"/>
        <v>0</v>
      </c>
      <c r="AG115" s="33">
        <f t="shared" si="118"/>
        <v>0</v>
      </c>
      <c r="AH115" s="33">
        <f t="shared" ref="AH115:AI115" si="119">IF(AND(AH45=0,AH95=0),0,IF(OR(AH45=0,AH95=0),1/0,AH45/AH95))</f>
        <v>0</v>
      </c>
      <c r="AI115" s="33">
        <f t="shared" si="119"/>
        <v>0</v>
      </c>
    </row>
    <row r="116" spans="1:35" x14ac:dyDescent="0.25">
      <c r="A116" s="32" t="s">
        <v>88</v>
      </c>
      <c r="B116" s="33">
        <f t="shared" ref="B116:AG116" si="120">IF(AND(B46=0,B96=0),0,IF(OR(B46=0,B96=0),1/0,B46/B96))</f>
        <v>1609</v>
      </c>
      <c r="C116" s="33">
        <f t="shared" si="120"/>
        <v>1609</v>
      </c>
      <c r="D116" s="33">
        <f t="shared" si="120"/>
        <v>1609</v>
      </c>
      <c r="E116" s="33">
        <f t="shared" si="120"/>
        <v>1609</v>
      </c>
      <c r="F116" s="33">
        <f t="shared" si="120"/>
        <v>1609</v>
      </c>
      <c r="G116" s="33">
        <f t="shared" si="120"/>
        <v>1609</v>
      </c>
      <c r="H116" s="33">
        <f t="shared" si="120"/>
        <v>1609</v>
      </c>
      <c r="I116" s="33">
        <f t="shared" si="120"/>
        <v>1608.9999999999998</v>
      </c>
      <c r="J116" s="33">
        <f t="shared" si="120"/>
        <v>1609</v>
      </c>
      <c r="K116" s="33">
        <f t="shared" si="120"/>
        <v>1609</v>
      </c>
      <c r="L116" s="33">
        <f t="shared" si="120"/>
        <v>1609</v>
      </c>
      <c r="M116" s="33">
        <f t="shared" si="120"/>
        <v>1608.9999999999998</v>
      </c>
      <c r="N116" s="33">
        <f t="shared" si="120"/>
        <v>1608.9999999999998</v>
      </c>
      <c r="O116" s="33">
        <f t="shared" si="120"/>
        <v>1609</v>
      </c>
      <c r="P116" s="33">
        <f t="shared" si="120"/>
        <v>1609</v>
      </c>
      <c r="Q116" s="33">
        <f t="shared" si="120"/>
        <v>1593.0000000000002</v>
      </c>
      <c r="R116" s="33">
        <f t="shared" si="120"/>
        <v>1545</v>
      </c>
      <c r="S116" s="33">
        <f t="shared" si="120"/>
        <v>1468.3362066859113</v>
      </c>
      <c r="T116" s="33">
        <f t="shared" si="120"/>
        <v>1520</v>
      </c>
      <c r="U116" s="33">
        <f t="shared" si="120"/>
        <v>1165.7329806297687</v>
      </c>
      <c r="V116" s="33">
        <f t="shared" si="120"/>
        <v>1153.3697007662529</v>
      </c>
      <c r="W116" s="33">
        <f t="shared" si="120"/>
        <v>1036.5749117099294</v>
      </c>
      <c r="X116" s="33">
        <f t="shared" si="120"/>
        <v>766.80885078429776</v>
      </c>
      <c r="Y116" s="33">
        <f t="shared" si="120"/>
        <v>781.38291472561525</v>
      </c>
      <c r="Z116" s="33">
        <f t="shared" si="120"/>
        <v>861.46067025735363</v>
      </c>
      <c r="AA116" s="33">
        <f t="shared" si="120"/>
        <v>963.81470296233476</v>
      </c>
      <c r="AB116" s="33">
        <f t="shared" si="120"/>
        <v>1201.2638715451715</v>
      </c>
      <c r="AC116" s="33">
        <f t="shared" si="120"/>
        <v>1264.6014998129453</v>
      </c>
      <c r="AD116" s="33">
        <f t="shared" si="120"/>
        <v>1421</v>
      </c>
      <c r="AE116" s="33">
        <f t="shared" si="120"/>
        <v>1368.7244289881094</v>
      </c>
      <c r="AF116" s="33">
        <f t="shared" si="120"/>
        <v>416.25937399306122</v>
      </c>
      <c r="AG116" s="33">
        <f t="shared" si="120"/>
        <v>537.66503888884176</v>
      </c>
      <c r="AH116" s="33">
        <f t="shared" ref="AH116:AI116" si="121">IF(AND(AH46=0,AH96=0),0,IF(OR(AH46=0,AH96=0),1/0,AH46/AH96))</f>
        <v>1112.3712698765235</v>
      </c>
      <c r="AI116" s="33">
        <f t="shared" si="121"/>
        <v>1267.5397463470013</v>
      </c>
    </row>
    <row r="117" spans="1:35" x14ac:dyDescent="0.25">
      <c r="A117" s="32" t="s">
        <v>89</v>
      </c>
      <c r="B117" s="33">
        <f t="shared" ref="B117:AG117" si="122">IF(AND(B47=0,B97=0),0,IF(OR(B47=0,B97=0),1/0,B47/B97))</f>
        <v>698.66348271168613</v>
      </c>
      <c r="C117" s="33">
        <f t="shared" si="122"/>
        <v>698.51309501496314</v>
      </c>
      <c r="D117" s="33">
        <f t="shared" si="122"/>
        <v>698.64425485016807</v>
      </c>
      <c r="E117" s="33">
        <f t="shared" si="122"/>
        <v>698.49443575361033</v>
      </c>
      <c r="F117" s="33">
        <f t="shared" si="122"/>
        <v>698.51156685927572</v>
      </c>
      <c r="G117" s="33">
        <f t="shared" si="122"/>
        <v>698.44830483404257</v>
      </c>
      <c r="H117" s="33">
        <f t="shared" si="122"/>
        <v>698.46251329803749</v>
      </c>
      <c r="I117" s="33">
        <f t="shared" si="122"/>
        <v>698.63039159602238</v>
      </c>
      <c r="J117" s="33">
        <f t="shared" si="122"/>
        <v>698.57358862612818</v>
      </c>
      <c r="K117" s="33">
        <f t="shared" si="122"/>
        <v>698.41113068717254</v>
      </c>
      <c r="L117" s="33">
        <f t="shared" si="122"/>
        <v>698.3630192349799</v>
      </c>
      <c r="M117" s="33">
        <f t="shared" si="122"/>
        <v>698.22205550813999</v>
      </c>
      <c r="N117" s="33">
        <f t="shared" si="122"/>
        <v>697.70929807331902</v>
      </c>
      <c r="O117" s="33">
        <f t="shared" si="122"/>
        <v>662.32658952429426</v>
      </c>
      <c r="P117" s="33">
        <f t="shared" si="122"/>
        <v>725.22433688020385</v>
      </c>
      <c r="Q117" s="33">
        <f t="shared" si="122"/>
        <v>705.50525488006133</v>
      </c>
      <c r="R117" s="33">
        <f t="shared" si="122"/>
        <v>627.79026144114619</v>
      </c>
      <c r="S117" s="33">
        <f t="shared" si="122"/>
        <v>679.3274874263293</v>
      </c>
      <c r="T117" s="33">
        <f t="shared" si="122"/>
        <v>835.37630645600098</v>
      </c>
      <c r="U117" s="33">
        <f t="shared" si="122"/>
        <v>665.63781768349043</v>
      </c>
      <c r="V117" s="33">
        <f t="shared" si="122"/>
        <v>587.09194517683045</v>
      </c>
      <c r="W117" s="33">
        <f t="shared" si="122"/>
        <v>606.70586057341234</v>
      </c>
      <c r="X117" s="33">
        <f t="shared" si="122"/>
        <v>593.34592818986937</v>
      </c>
      <c r="Y117" s="33">
        <f t="shared" si="122"/>
        <v>579.05016621206482</v>
      </c>
      <c r="Z117" s="33">
        <f t="shared" si="122"/>
        <v>606.86339393929768</v>
      </c>
      <c r="AA117" s="33">
        <f t="shared" si="122"/>
        <v>719.51907072538097</v>
      </c>
      <c r="AB117" s="33">
        <f t="shared" si="122"/>
        <v>770.21415872432988</v>
      </c>
      <c r="AC117" s="33">
        <f t="shared" si="122"/>
        <v>740.93540530302357</v>
      </c>
      <c r="AD117" s="33">
        <f t="shared" si="122"/>
        <v>766.63070433681696</v>
      </c>
      <c r="AE117" s="33">
        <f t="shared" si="122"/>
        <v>798.10276965349385</v>
      </c>
      <c r="AF117" s="33">
        <f t="shared" si="122"/>
        <v>184.05759836539903</v>
      </c>
      <c r="AG117" s="33">
        <f t="shared" si="122"/>
        <v>228.57764710269925</v>
      </c>
      <c r="AH117" s="33">
        <f t="shared" ref="AH117:AI117" si="123">IF(AND(AH47=0,AH97=0),0,IF(OR(AH47=0,AH97=0),1/0,AH47/AH97))</f>
        <v>488.81914180471716</v>
      </c>
      <c r="AI117" s="33">
        <f t="shared" si="123"/>
        <v>587.45925116329875</v>
      </c>
    </row>
    <row r="118" spans="1:35" x14ac:dyDescent="0.25">
      <c r="A118" s="5" t="s">
        <v>1</v>
      </c>
      <c r="B118" s="6">
        <f t="shared" ref="B118:AG118" si="124">IF(AND(B48=0,B98=0),0,IF(OR(B48=0,B98=0),1/0,B48/B98))</f>
        <v>880.14860026320753</v>
      </c>
      <c r="C118" s="6">
        <f t="shared" si="124"/>
        <v>881.45197578460852</v>
      </c>
      <c r="D118" s="6">
        <f t="shared" si="124"/>
        <v>882.02431499053614</v>
      </c>
      <c r="E118" s="6">
        <f t="shared" si="124"/>
        <v>882.97361200406999</v>
      </c>
      <c r="F118" s="6">
        <f t="shared" si="124"/>
        <v>881.18531813332322</v>
      </c>
      <c r="G118" s="6">
        <f t="shared" si="124"/>
        <v>881.67864609075593</v>
      </c>
      <c r="H118" s="6">
        <f t="shared" si="124"/>
        <v>882.02650157577341</v>
      </c>
      <c r="I118" s="6">
        <f t="shared" si="124"/>
        <v>881.63888100749284</v>
      </c>
      <c r="J118" s="6">
        <f t="shared" si="124"/>
        <v>876.54987551225395</v>
      </c>
      <c r="K118" s="6">
        <f t="shared" si="124"/>
        <v>869.60032431372576</v>
      </c>
      <c r="L118" s="6">
        <f t="shared" si="124"/>
        <v>881.53316381858997</v>
      </c>
      <c r="M118" s="6">
        <f t="shared" si="124"/>
        <v>875.46699155732028</v>
      </c>
      <c r="N118" s="6">
        <f t="shared" si="124"/>
        <v>661.78440399153783</v>
      </c>
      <c r="O118" s="6">
        <f t="shared" si="124"/>
        <v>732.49706360063715</v>
      </c>
      <c r="P118" s="6">
        <f t="shared" si="124"/>
        <v>584.87275753330971</v>
      </c>
      <c r="Q118" s="6">
        <f t="shared" si="124"/>
        <v>451.36335081489557</v>
      </c>
      <c r="R118" s="6">
        <f t="shared" si="124"/>
        <v>568.21830022946017</v>
      </c>
      <c r="S118" s="6">
        <f t="shared" si="124"/>
        <v>462.55339530058097</v>
      </c>
      <c r="T118" s="6">
        <f t="shared" si="124"/>
        <v>865.39020751277405</v>
      </c>
      <c r="U118" s="6">
        <f t="shared" si="124"/>
        <v>995.62296941391025</v>
      </c>
      <c r="V118" s="6">
        <f t="shared" si="124"/>
        <v>1063.0735120779491</v>
      </c>
      <c r="W118" s="6">
        <f t="shared" si="124"/>
        <v>1036.6145996762975</v>
      </c>
      <c r="X118" s="6">
        <f t="shared" si="124"/>
        <v>1019.8642346077145</v>
      </c>
      <c r="Y118" s="6">
        <f t="shared" si="124"/>
        <v>997.69313372399597</v>
      </c>
      <c r="Z118" s="6">
        <f t="shared" si="124"/>
        <v>687.62755044008793</v>
      </c>
      <c r="AA118" s="6">
        <f t="shared" si="124"/>
        <v>875.30312518108428</v>
      </c>
      <c r="AB118" s="6">
        <f t="shared" si="124"/>
        <v>871.28037007296666</v>
      </c>
      <c r="AC118" s="6">
        <f t="shared" si="124"/>
        <v>1173.446663913596</v>
      </c>
      <c r="AD118" s="6">
        <f t="shared" si="124"/>
        <v>945.30339731739036</v>
      </c>
      <c r="AE118" s="6">
        <f t="shared" si="124"/>
        <v>772.62389359099564</v>
      </c>
      <c r="AF118" s="6">
        <f t="shared" si="124"/>
        <v>1096.8687997293985</v>
      </c>
      <c r="AG118" s="6">
        <f t="shared" si="124"/>
        <v>903.39236890472159</v>
      </c>
      <c r="AH118" s="6">
        <f t="shared" ref="AH118:AI118" si="125">IF(AND(AH48=0,AH98=0),0,IF(OR(AH48=0,AH98=0),1/0,AH48/AH98))</f>
        <v>782.40421164589452</v>
      </c>
      <c r="AI118" s="6">
        <f t="shared" si="125"/>
        <v>401.66446037855439</v>
      </c>
    </row>
    <row r="119" spans="1:35" x14ac:dyDescent="0.25">
      <c r="A119" s="34" t="s">
        <v>3</v>
      </c>
      <c r="B119" s="35">
        <f t="shared" ref="B119:AG119" si="126">IF(AND(B49=0,B99=0),0,IF(OR(B49=0,B99=0),1/0,B49/B99))</f>
        <v>0</v>
      </c>
      <c r="C119" s="35">
        <f t="shared" si="126"/>
        <v>0</v>
      </c>
      <c r="D119" s="35">
        <f t="shared" si="126"/>
        <v>0</v>
      </c>
      <c r="E119" s="35">
        <f t="shared" si="126"/>
        <v>0</v>
      </c>
      <c r="F119" s="35">
        <f t="shared" si="126"/>
        <v>0</v>
      </c>
      <c r="G119" s="35">
        <f t="shared" si="126"/>
        <v>0</v>
      </c>
      <c r="H119" s="35">
        <f t="shared" si="126"/>
        <v>0</v>
      </c>
      <c r="I119" s="35">
        <f t="shared" si="126"/>
        <v>0</v>
      </c>
      <c r="J119" s="35">
        <f t="shared" si="126"/>
        <v>0</v>
      </c>
      <c r="K119" s="35">
        <f t="shared" si="126"/>
        <v>0</v>
      </c>
      <c r="L119" s="35">
        <f t="shared" si="126"/>
        <v>0</v>
      </c>
      <c r="M119" s="35">
        <f t="shared" si="126"/>
        <v>0</v>
      </c>
      <c r="N119" s="35">
        <f t="shared" si="126"/>
        <v>0</v>
      </c>
      <c r="O119" s="35">
        <f t="shared" si="126"/>
        <v>0</v>
      </c>
      <c r="P119" s="35">
        <f t="shared" si="126"/>
        <v>0</v>
      </c>
      <c r="Q119" s="35">
        <f t="shared" si="126"/>
        <v>0</v>
      </c>
      <c r="R119" s="35">
        <f t="shared" si="126"/>
        <v>0</v>
      </c>
      <c r="S119" s="35">
        <f t="shared" si="126"/>
        <v>0</v>
      </c>
      <c r="T119" s="35">
        <f t="shared" si="126"/>
        <v>0</v>
      </c>
      <c r="U119" s="35">
        <f t="shared" si="126"/>
        <v>0</v>
      </c>
      <c r="V119" s="35">
        <f t="shared" si="126"/>
        <v>0</v>
      </c>
      <c r="W119" s="35">
        <f t="shared" si="126"/>
        <v>0</v>
      </c>
      <c r="X119" s="35">
        <f t="shared" si="126"/>
        <v>0</v>
      </c>
      <c r="Y119" s="35">
        <f t="shared" si="126"/>
        <v>0</v>
      </c>
      <c r="Z119" s="35">
        <f t="shared" si="126"/>
        <v>0</v>
      </c>
      <c r="AA119" s="35">
        <f t="shared" si="126"/>
        <v>0</v>
      </c>
      <c r="AB119" s="35">
        <f t="shared" si="126"/>
        <v>0</v>
      </c>
      <c r="AC119" s="35">
        <f t="shared" si="126"/>
        <v>0</v>
      </c>
      <c r="AD119" s="35">
        <f t="shared" si="126"/>
        <v>0</v>
      </c>
      <c r="AE119" s="35">
        <f t="shared" si="126"/>
        <v>0</v>
      </c>
      <c r="AF119" s="35">
        <f t="shared" si="126"/>
        <v>0</v>
      </c>
      <c r="AG119" s="35">
        <f t="shared" si="126"/>
        <v>0</v>
      </c>
      <c r="AH119" s="35">
        <f t="shared" ref="AH119:AI119" si="127">IF(AND(AH49=0,AH99=0),0,IF(OR(AH49=0,AH99=0),1/0,AH49/AH99))</f>
        <v>0</v>
      </c>
      <c r="AI119" s="35">
        <f t="shared" si="127"/>
        <v>0</v>
      </c>
    </row>
    <row r="120" spans="1:35" x14ac:dyDescent="0.25">
      <c r="A120" s="34" t="s">
        <v>88</v>
      </c>
      <c r="B120" s="35">
        <f t="shared" ref="B120:AG120" si="128">IF(AND(B50=0,B100=0),0,IF(OR(B50=0,B100=0),1/0,B50/B100))</f>
        <v>1126</v>
      </c>
      <c r="C120" s="35">
        <f t="shared" si="128"/>
        <v>1126</v>
      </c>
      <c r="D120" s="35">
        <f t="shared" si="128"/>
        <v>1126</v>
      </c>
      <c r="E120" s="35">
        <f t="shared" si="128"/>
        <v>1126</v>
      </c>
      <c r="F120" s="35">
        <f t="shared" si="128"/>
        <v>1126</v>
      </c>
      <c r="G120" s="35">
        <f t="shared" si="128"/>
        <v>1126</v>
      </c>
      <c r="H120" s="35">
        <f t="shared" si="128"/>
        <v>1126</v>
      </c>
      <c r="I120" s="35">
        <f t="shared" si="128"/>
        <v>1126</v>
      </c>
      <c r="J120" s="35">
        <f t="shared" si="128"/>
        <v>1126</v>
      </c>
      <c r="K120" s="35">
        <f t="shared" si="128"/>
        <v>1126</v>
      </c>
      <c r="L120" s="35">
        <f t="shared" si="128"/>
        <v>1126</v>
      </c>
      <c r="M120" s="35">
        <f t="shared" si="128"/>
        <v>1126</v>
      </c>
      <c r="N120" s="35">
        <f t="shared" si="128"/>
        <v>1095.5675675675675</v>
      </c>
      <c r="O120" s="35">
        <f t="shared" si="128"/>
        <v>1057.0612244897959</v>
      </c>
      <c r="P120" s="35">
        <f t="shared" si="128"/>
        <v>953.78823529411773</v>
      </c>
      <c r="Q120" s="35">
        <f t="shared" si="128"/>
        <v>719.38888888888903</v>
      </c>
      <c r="R120" s="35">
        <f t="shared" si="128"/>
        <v>725.22033898305108</v>
      </c>
      <c r="S120" s="35">
        <f t="shared" si="128"/>
        <v>881.2173913043481</v>
      </c>
      <c r="T120" s="35">
        <f t="shared" si="128"/>
        <v>1133</v>
      </c>
      <c r="U120" s="35">
        <f t="shared" si="128"/>
        <v>1174</v>
      </c>
      <c r="V120" s="35">
        <f t="shared" si="128"/>
        <v>1178</v>
      </c>
      <c r="W120" s="35">
        <f t="shared" si="128"/>
        <v>1145</v>
      </c>
      <c r="X120" s="35">
        <f t="shared" si="128"/>
        <v>1116.4089079151477</v>
      </c>
      <c r="Y120" s="35">
        <f t="shared" si="128"/>
        <v>1081.9497494030641</v>
      </c>
      <c r="Z120" s="35">
        <f t="shared" si="128"/>
        <v>697.85489163716898</v>
      </c>
      <c r="AA120" s="35">
        <f t="shared" si="128"/>
        <v>897.56480479039237</v>
      </c>
      <c r="AB120" s="35">
        <f t="shared" si="128"/>
        <v>888.80638014564533</v>
      </c>
      <c r="AC120" s="35">
        <f t="shared" si="128"/>
        <v>1214.1731171719503</v>
      </c>
      <c r="AD120" s="35">
        <f t="shared" si="128"/>
        <v>956.12806280739665</v>
      </c>
      <c r="AE120" s="35">
        <f t="shared" si="128"/>
        <v>791.95563888104471</v>
      </c>
      <c r="AF120" s="35">
        <f t="shared" si="128"/>
        <v>1128.3619119192917</v>
      </c>
      <c r="AG120" s="35">
        <f t="shared" si="128"/>
        <v>929.64047822436862</v>
      </c>
      <c r="AH120" s="35">
        <f t="shared" ref="AH120:AI120" si="129">IF(AND(AH50=0,AH100=0),0,IF(OR(AH50=0,AH100=0),1/0,AH50/AH100))</f>
        <v>808.85288071742434</v>
      </c>
      <c r="AI120" s="35">
        <f t="shared" si="129"/>
        <v>412.42030729951659</v>
      </c>
    </row>
    <row r="121" spans="1:35" x14ac:dyDescent="0.25">
      <c r="A121" s="36" t="s">
        <v>89</v>
      </c>
      <c r="B121" s="37">
        <f t="shared" ref="B121:AG121" si="130">IF(AND(B51=0,B101=0),0,IF(OR(B51=0,B101=0),1/0,B51/B101))</f>
        <v>608.92465849223743</v>
      </c>
      <c r="C121" s="37">
        <f t="shared" si="130"/>
        <v>614.5237775163838</v>
      </c>
      <c r="D121" s="37">
        <f t="shared" si="130"/>
        <v>612.37278330245397</v>
      </c>
      <c r="E121" s="37">
        <f t="shared" si="130"/>
        <v>611.16271402743803</v>
      </c>
      <c r="F121" s="37">
        <f t="shared" si="130"/>
        <v>609.14571581634266</v>
      </c>
      <c r="G121" s="37">
        <f t="shared" si="130"/>
        <v>610.74701893850829</v>
      </c>
      <c r="H121" s="37">
        <f t="shared" si="130"/>
        <v>611.16271402743803</v>
      </c>
      <c r="I121" s="37">
        <f t="shared" si="130"/>
        <v>612.53547427721696</v>
      </c>
      <c r="J121" s="37">
        <f t="shared" si="130"/>
        <v>610.09492509425786</v>
      </c>
      <c r="K121" s="37">
        <f t="shared" si="130"/>
        <v>608.92465849223743</v>
      </c>
      <c r="L121" s="37">
        <f t="shared" si="130"/>
        <v>611.74824355971896</v>
      </c>
      <c r="M121" s="37">
        <f t="shared" si="130"/>
        <v>611.74824355971896</v>
      </c>
      <c r="N121" s="37">
        <f t="shared" si="130"/>
        <v>210.88721233919048</v>
      </c>
      <c r="O121" s="37">
        <f t="shared" si="130"/>
        <v>594.78076748643616</v>
      </c>
      <c r="P121" s="37">
        <f t="shared" si="130"/>
        <v>441.80554326385078</v>
      </c>
      <c r="Q121" s="37">
        <f t="shared" si="130"/>
        <v>358.3179498903657</v>
      </c>
      <c r="R121" s="37">
        <f t="shared" si="130"/>
        <v>521.57908305762044</v>
      </c>
      <c r="S121" s="37">
        <f t="shared" si="130"/>
        <v>359.94738005137702</v>
      </c>
      <c r="T121" s="37">
        <f t="shared" si="130"/>
        <v>203.73188016348163</v>
      </c>
      <c r="U121" s="37">
        <f t="shared" si="130"/>
        <v>173.65008065714349</v>
      </c>
      <c r="V121" s="37">
        <f t="shared" si="130"/>
        <v>330.30654835086938</v>
      </c>
      <c r="W121" s="37">
        <f t="shared" si="130"/>
        <v>62.110474277775708</v>
      </c>
      <c r="X121" s="37">
        <f t="shared" si="130"/>
        <v>84.501616221068858</v>
      </c>
      <c r="Y121" s="37">
        <f t="shared" si="130"/>
        <v>111.23562106663067</v>
      </c>
      <c r="Z121" s="37">
        <f t="shared" si="130"/>
        <v>570.56213738215558</v>
      </c>
      <c r="AA121" s="37">
        <f t="shared" si="130"/>
        <v>593.01835542420952</v>
      </c>
      <c r="AB121" s="37">
        <f t="shared" si="130"/>
        <v>621.55893386200273</v>
      </c>
      <c r="AC121" s="37">
        <f t="shared" si="130"/>
        <v>509.26137392154266</v>
      </c>
      <c r="AD121" s="37">
        <f t="shared" si="130"/>
        <v>739.88083886240213</v>
      </c>
      <c r="AE121" s="37">
        <f t="shared" si="130"/>
        <v>337.73919083174212</v>
      </c>
      <c r="AF121" s="37">
        <f t="shared" si="130"/>
        <v>384.2600952784781</v>
      </c>
      <c r="AG121" s="37">
        <f t="shared" si="130"/>
        <v>330.98877139430988</v>
      </c>
      <c r="AH121" s="37">
        <f t="shared" ref="AH121:AI121" si="131">IF(AND(AH51=0,AH101=0),0,IF(OR(AH51=0,AH101=0),1/0,AH51/AH101))</f>
        <v>139.18175552736375</v>
      </c>
      <c r="AI121" s="37">
        <f t="shared" si="131"/>
        <v>105.60167114599635</v>
      </c>
    </row>
    <row r="122" spans="1:35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</row>
    <row r="123" spans="1:35" x14ac:dyDescent="0.25">
      <c r="A123" s="24" t="s">
        <v>10</v>
      </c>
      <c r="B123" s="28">
        <f t="shared" ref="B123:AG123" si="132">SUM(B126,B130)</f>
        <v>22.027618515333931</v>
      </c>
      <c r="C123" s="28">
        <f t="shared" si="132"/>
        <v>24.499219456494622</v>
      </c>
      <c r="D123" s="28">
        <f t="shared" si="132"/>
        <v>27.248145484254849</v>
      </c>
      <c r="E123" s="28">
        <f t="shared" si="132"/>
        <v>30.305513759308568</v>
      </c>
      <c r="F123" s="28">
        <f t="shared" si="132"/>
        <v>33.70593293207223</v>
      </c>
      <c r="G123" s="28">
        <f t="shared" si="132"/>
        <v>41.079105760963017</v>
      </c>
      <c r="H123" s="28">
        <f t="shared" si="132"/>
        <v>40.025795356835758</v>
      </c>
      <c r="I123" s="28">
        <f t="shared" si="132"/>
        <v>36.865864144454001</v>
      </c>
      <c r="J123" s="28">
        <f t="shared" si="132"/>
        <v>30.546001719690462</v>
      </c>
      <c r="K123" s="28">
        <f t="shared" si="132"/>
        <v>21.066208082545138</v>
      </c>
      <c r="L123" s="28">
        <f t="shared" si="132"/>
        <v>27.386070507308677</v>
      </c>
      <c r="M123" s="28">
        <f t="shared" si="132"/>
        <v>31.030352536543418</v>
      </c>
      <c r="N123" s="28">
        <f t="shared" si="132"/>
        <v>46.528374892519338</v>
      </c>
      <c r="O123" s="28">
        <f t="shared" si="132"/>
        <v>33.896216680997419</v>
      </c>
      <c r="P123" s="28">
        <f t="shared" si="132"/>
        <v>26.893035253654336</v>
      </c>
      <c r="Q123" s="28">
        <f t="shared" si="132"/>
        <v>39.305159071367157</v>
      </c>
      <c r="R123" s="28">
        <f t="shared" si="132"/>
        <v>40.23147033533963</v>
      </c>
      <c r="S123" s="28">
        <f t="shared" si="132"/>
        <v>49.642906276870143</v>
      </c>
      <c r="T123" s="28">
        <f t="shared" si="132"/>
        <v>63.087790197764399</v>
      </c>
      <c r="U123" s="28">
        <f t="shared" si="132"/>
        <v>45.504901117798795</v>
      </c>
      <c r="V123" s="28">
        <f t="shared" si="132"/>
        <v>41.369045571797066</v>
      </c>
      <c r="W123" s="28">
        <f t="shared" si="132"/>
        <v>43.436543422184002</v>
      </c>
      <c r="X123" s="28">
        <f t="shared" si="132"/>
        <v>37.231298366294062</v>
      </c>
      <c r="Y123" s="28">
        <f t="shared" si="132"/>
        <v>41.368099742046432</v>
      </c>
      <c r="Z123" s="28">
        <f t="shared" si="132"/>
        <v>35.162854686156486</v>
      </c>
      <c r="AA123" s="28">
        <f t="shared" si="132"/>
        <v>43.436543422184002</v>
      </c>
      <c r="AB123" s="28">
        <f t="shared" si="132"/>
        <v>49.641702493551151</v>
      </c>
      <c r="AC123" s="28">
        <f t="shared" si="132"/>
        <v>40.333877901977637</v>
      </c>
      <c r="AD123" s="28">
        <f t="shared" si="132"/>
        <v>47.573344797936372</v>
      </c>
      <c r="AE123" s="28">
        <f t="shared" si="132"/>
        <v>45.504901117798795</v>
      </c>
      <c r="AF123" s="28">
        <f t="shared" si="132"/>
        <v>28.957695614789341</v>
      </c>
      <c r="AG123" s="28">
        <f t="shared" si="132"/>
        <v>22.752450558899405</v>
      </c>
      <c r="AH123" s="28">
        <f t="shared" ref="AH123:AI123" si="133">SUM(AH126,AH130)</f>
        <v>34.128718830610488</v>
      </c>
      <c r="AI123" s="28">
        <f t="shared" si="133"/>
        <v>28.957695614789337</v>
      </c>
    </row>
    <row r="124" spans="1:35" x14ac:dyDescent="0.25">
      <c r="A124" s="45" t="s">
        <v>3</v>
      </c>
      <c r="B124" s="46">
        <f t="shared" ref="B124:AG124" si="134">SUM(B127,B131)</f>
        <v>0</v>
      </c>
      <c r="C124" s="46">
        <f t="shared" si="134"/>
        <v>0</v>
      </c>
      <c r="D124" s="46">
        <f t="shared" si="134"/>
        <v>0</v>
      </c>
      <c r="E124" s="46">
        <f t="shared" si="134"/>
        <v>0</v>
      </c>
      <c r="F124" s="46">
        <f t="shared" si="134"/>
        <v>0</v>
      </c>
      <c r="G124" s="46">
        <f t="shared" si="134"/>
        <v>0</v>
      </c>
      <c r="H124" s="46">
        <f t="shared" si="134"/>
        <v>0</v>
      </c>
      <c r="I124" s="46">
        <f t="shared" si="134"/>
        <v>0</v>
      </c>
      <c r="J124" s="46">
        <f t="shared" si="134"/>
        <v>0</v>
      </c>
      <c r="K124" s="46">
        <f t="shared" si="134"/>
        <v>0</v>
      </c>
      <c r="L124" s="46">
        <f t="shared" si="134"/>
        <v>0</v>
      </c>
      <c r="M124" s="46">
        <f t="shared" si="134"/>
        <v>0</v>
      </c>
      <c r="N124" s="46">
        <f t="shared" si="134"/>
        <v>0</v>
      </c>
      <c r="O124" s="46">
        <f t="shared" si="134"/>
        <v>0</v>
      </c>
      <c r="P124" s="46">
        <f t="shared" si="134"/>
        <v>0</v>
      </c>
      <c r="Q124" s="46">
        <f t="shared" si="134"/>
        <v>0</v>
      </c>
      <c r="R124" s="46">
        <f t="shared" si="134"/>
        <v>0</v>
      </c>
      <c r="S124" s="46">
        <f t="shared" si="134"/>
        <v>0</v>
      </c>
      <c r="T124" s="46">
        <f t="shared" si="134"/>
        <v>0</v>
      </c>
      <c r="U124" s="46">
        <f t="shared" si="134"/>
        <v>0</v>
      </c>
      <c r="V124" s="46">
        <f t="shared" si="134"/>
        <v>0</v>
      </c>
      <c r="W124" s="46">
        <f t="shared" si="134"/>
        <v>0</v>
      </c>
      <c r="X124" s="46">
        <f t="shared" si="134"/>
        <v>0</v>
      </c>
      <c r="Y124" s="46">
        <f t="shared" si="134"/>
        <v>0</v>
      </c>
      <c r="Z124" s="46">
        <f t="shared" si="134"/>
        <v>0</v>
      </c>
      <c r="AA124" s="46">
        <f t="shared" si="134"/>
        <v>0</v>
      </c>
      <c r="AB124" s="46">
        <f t="shared" si="134"/>
        <v>0</v>
      </c>
      <c r="AC124" s="46">
        <f t="shared" si="134"/>
        <v>0</v>
      </c>
      <c r="AD124" s="46">
        <f t="shared" si="134"/>
        <v>0</v>
      </c>
      <c r="AE124" s="46">
        <f t="shared" si="134"/>
        <v>0</v>
      </c>
      <c r="AF124" s="46">
        <f t="shared" si="134"/>
        <v>0</v>
      </c>
      <c r="AG124" s="46">
        <f t="shared" si="134"/>
        <v>0</v>
      </c>
      <c r="AH124" s="46">
        <f t="shared" ref="AH124:AI124" si="135">SUM(AH127,AH131)</f>
        <v>0</v>
      </c>
      <c r="AI124" s="46">
        <f t="shared" si="135"/>
        <v>0</v>
      </c>
    </row>
    <row r="125" spans="1:35" x14ac:dyDescent="0.25">
      <c r="A125" s="47" t="s">
        <v>46</v>
      </c>
      <c r="B125" s="48">
        <f t="shared" ref="B125:AG125" si="136">SUM(B128:B129,B132:B133)</f>
        <v>22.027618515333931</v>
      </c>
      <c r="C125" s="48">
        <f t="shared" si="136"/>
        <v>24.499219456494625</v>
      </c>
      <c r="D125" s="48">
        <f t="shared" si="136"/>
        <v>27.248145484254849</v>
      </c>
      <c r="E125" s="48">
        <f t="shared" si="136"/>
        <v>30.305513759308568</v>
      </c>
      <c r="F125" s="48">
        <f t="shared" si="136"/>
        <v>33.705932932072223</v>
      </c>
      <c r="G125" s="48">
        <f t="shared" si="136"/>
        <v>41.079105760963017</v>
      </c>
      <c r="H125" s="48">
        <f t="shared" si="136"/>
        <v>40.025795356835751</v>
      </c>
      <c r="I125" s="48">
        <f t="shared" si="136"/>
        <v>36.865864144454001</v>
      </c>
      <c r="J125" s="48">
        <f t="shared" si="136"/>
        <v>30.546001719690462</v>
      </c>
      <c r="K125" s="48">
        <f t="shared" si="136"/>
        <v>21.066208082545138</v>
      </c>
      <c r="L125" s="48">
        <f t="shared" si="136"/>
        <v>27.386070507308677</v>
      </c>
      <c r="M125" s="48">
        <f t="shared" si="136"/>
        <v>31.030352536543418</v>
      </c>
      <c r="N125" s="48">
        <f t="shared" si="136"/>
        <v>46.528374892519338</v>
      </c>
      <c r="O125" s="48">
        <f t="shared" si="136"/>
        <v>33.896216680997426</v>
      </c>
      <c r="P125" s="48">
        <f t="shared" si="136"/>
        <v>26.893035253654336</v>
      </c>
      <c r="Q125" s="48">
        <f t="shared" si="136"/>
        <v>39.305159071367157</v>
      </c>
      <c r="R125" s="48">
        <f t="shared" si="136"/>
        <v>40.23147033533963</v>
      </c>
      <c r="S125" s="48">
        <f t="shared" si="136"/>
        <v>49.642906276870143</v>
      </c>
      <c r="T125" s="48">
        <f t="shared" si="136"/>
        <v>63.087790197764399</v>
      </c>
      <c r="U125" s="48">
        <f t="shared" si="136"/>
        <v>45.504901117798802</v>
      </c>
      <c r="V125" s="48">
        <f t="shared" si="136"/>
        <v>41.369045571797074</v>
      </c>
      <c r="W125" s="48">
        <f t="shared" si="136"/>
        <v>43.436543422184002</v>
      </c>
      <c r="X125" s="48">
        <f t="shared" si="136"/>
        <v>37.231298366294062</v>
      </c>
      <c r="Y125" s="48">
        <f t="shared" si="136"/>
        <v>41.368099742046432</v>
      </c>
      <c r="Z125" s="48">
        <f t="shared" si="136"/>
        <v>35.162854686156493</v>
      </c>
      <c r="AA125" s="48">
        <f t="shared" si="136"/>
        <v>43.436543422184002</v>
      </c>
      <c r="AB125" s="48">
        <f t="shared" si="136"/>
        <v>49.641702493551151</v>
      </c>
      <c r="AC125" s="48">
        <f t="shared" si="136"/>
        <v>40.333877901977637</v>
      </c>
      <c r="AD125" s="48">
        <f t="shared" si="136"/>
        <v>47.573344797936372</v>
      </c>
      <c r="AE125" s="48">
        <f t="shared" si="136"/>
        <v>45.504901117798788</v>
      </c>
      <c r="AF125" s="48">
        <f t="shared" si="136"/>
        <v>28.957695614789337</v>
      </c>
      <c r="AG125" s="48">
        <f t="shared" si="136"/>
        <v>22.752450558899405</v>
      </c>
      <c r="AH125" s="48">
        <f t="shared" ref="AH125:AI125" si="137">SUM(AH128:AH129,AH132:AH133)</f>
        <v>34.128718830610495</v>
      </c>
      <c r="AI125" s="48">
        <f t="shared" si="137"/>
        <v>28.957695614789333</v>
      </c>
    </row>
    <row r="126" spans="1:35" x14ac:dyDescent="0.25">
      <c r="A126" s="3" t="s">
        <v>2</v>
      </c>
      <c r="B126" s="8">
        <f t="shared" ref="B126:AG126" si="138">SUM(B127:B129)</f>
        <v>21.419476527232447</v>
      </c>
      <c r="C126" s="8">
        <f t="shared" si="138"/>
        <v>23.823102966500336</v>
      </c>
      <c r="D126" s="8">
        <f t="shared" si="138"/>
        <v>26.494248689367186</v>
      </c>
      <c r="E126" s="8">
        <f t="shared" si="138"/>
        <v>29.497339347423633</v>
      </c>
      <c r="F126" s="8">
        <f t="shared" si="138"/>
        <v>32.801686415835178</v>
      </c>
      <c r="G126" s="8">
        <f t="shared" si="138"/>
        <v>39.982666672283536</v>
      </c>
      <c r="H126" s="8">
        <f t="shared" si="138"/>
        <v>38.954714900908222</v>
      </c>
      <c r="I126" s="8">
        <f t="shared" si="138"/>
        <v>35.874081547752951</v>
      </c>
      <c r="J126" s="8">
        <f t="shared" si="138"/>
        <v>29.710878834797469</v>
      </c>
      <c r="K126" s="8">
        <f t="shared" si="138"/>
        <v>20.483309030257928</v>
      </c>
      <c r="L126" s="8">
        <f t="shared" si="138"/>
        <v>26.614477145872222</v>
      </c>
      <c r="M126" s="8">
        <f t="shared" si="138"/>
        <v>30.272627881898217</v>
      </c>
      <c r="N126" s="8">
        <f t="shared" si="138"/>
        <v>46.00054025664673</v>
      </c>
      <c r="O126" s="8">
        <f t="shared" si="138"/>
        <v>33.234801501811496</v>
      </c>
      <c r="P126" s="8">
        <f t="shared" si="138"/>
        <v>26.657414489784077</v>
      </c>
      <c r="Q126" s="8">
        <f t="shared" si="138"/>
        <v>39.044799664721808</v>
      </c>
      <c r="R126" s="8">
        <f t="shared" si="138"/>
        <v>39.721667949603336</v>
      </c>
      <c r="S126" s="8">
        <f t="shared" si="138"/>
        <v>49.237711384690925</v>
      </c>
      <c r="T126" s="8">
        <f t="shared" si="138"/>
        <v>62.409379496410736</v>
      </c>
      <c r="U126" s="8">
        <f t="shared" si="138"/>
        <v>44.491826045785245</v>
      </c>
      <c r="V126" s="8">
        <f t="shared" si="138"/>
        <v>39.969621047099693</v>
      </c>
      <c r="W126" s="8">
        <f t="shared" si="138"/>
        <v>41.800834094656125</v>
      </c>
      <c r="X126" s="8">
        <f t="shared" si="138"/>
        <v>35.474230060779625</v>
      </c>
      <c r="Y126" s="8">
        <f t="shared" si="138"/>
        <v>39.476202237619788</v>
      </c>
      <c r="Z126" s="8">
        <f t="shared" si="138"/>
        <v>34.023778636845392</v>
      </c>
      <c r="AA126" s="8">
        <f t="shared" si="138"/>
        <v>42.016534378478596</v>
      </c>
      <c r="AB126" s="8">
        <f t="shared" si="138"/>
        <v>48.317844506046526</v>
      </c>
      <c r="AC126" s="8">
        <f t="shared" si="138"/>
        <v>38.966212288100095</v>
      </c>
      <c r="AD126" s="8">
        <f t="shared" si="138"/>
        <v>46.458399697596327</v>
      </c>
      <c r="AE126" s="8">
        <f t="shared" si="138"/>
        <v>44.642534295617416</v>
      </c>
      <c r="AF126" s="8">
        <f t="shared" si="138"/>
        <v>26.021906186465635</v>
      </c>
      <c r="AG126" s="8">
        <f t="shared" si="138"/>
        <v>21.328203771263084</v>
      </c>
      <c r="AH126" s="8">
        <f t="shared" ref="AH126:AI126" si="139">SUM(AH127:AH129)</f>
        <v>33.177075194680434</v>
      </c>
      <c r="AI126" s="8">
        <f t="shared" si="139"/>
        <v>28.596887225845144</v>
      </c>
    </row>
    <row r="127" spans="1:35" x14ac:dyDescent="0.25">
      <c r="A127" s="32" t="s">
        <v>3</v>
      </c>
      <c r="B127" s="49">
        <v>0</v>
      </c>
      <c r="C127" s="49">
        <v>0</v>
      </c>
      <c r="D127" s="49">
        <v>0</v>
      </c>
      <c r="E127" s="49">
        <v>0</v>
      </c>
      <c r="F127" s="49">
        <v>0</v>
      </c>
      <c r="G127" s="49">
        <v>0</v>
      </c>
      <c r="H127" s="49">
        <v>0</v>
      </c>
      <c r="I127" s="49">
        <v>0</v>
      </c>
      <c r="J127" s="49">
        <v>0</v>
      </c>
      <c r="K127" s="49">
        <v>0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0</v>
      </c>
      <c r="AE127" s="49">
        <v>0</v>
      </c>
      <c r="AF127" s="49">
        <v>0</v>
      </c>
      <c r="AG127" s="49">
        <v>0</v>
      </c>
      <c r="AH127" s="49">
        <v>0</v>
      </c>
      <c r="AI127" s="49">
        <v>0</v>
      </c>
    </row>
    <row r="128" spans="1:35" x14ac:dyDescent="0.25">
      <c r="A128" s="32" t="s">
        <v>88</v>
      </c>
      <c r="B128" s="49">
        <v>11.53652288827675</v>
      </c>
      <c r="C128" s="49">
        <v>12.848655324637447</v>
      </c>
      <c r="D128" s="49">
        <v>14.304824044395001</v>
      </c>
      <c r="E128" s="49">
        <v>15.938414383906673</v>
      </c>
      <c r="F128" s="49">
        <v>17.741615033785905</v>
      </c>
      <c r="G128" s="49">
        <v>21.618473821859393</v>
      </c>
      <c r="H128" s="49">
        <v>21.060280694071494</v>
      </c>
      <c r="I128" s="49">
        <v>19.382127726105949</v>
      </c>
      <c r="J128" s="49">
        <v>16.063265413904617</v>
      </c>
      <c r="K128" s="49">
        <v>11.077203223858096</v>
      </c>
      <c r="L128" s="49">
        <v>14.37949563348567</v>
      </c>
      <c r="M128" s="49">
        <v>16.369157998662427</v>
      </c>
      <c r="N128" s="49">
        <v>20.753657436828348</v>
      </c>
      <c r="O128" s="49">
        <v>16.776679541999879</v>
      </c>
      <c r="P128" s="49">
        <v>12.458189688619271</v>
      </c>
      <c r="Q128" s="49">
        <v>16.971914848367369</v>
      </c>
      <c r="R128" s="49">
        <v>16.234775107275929</v>
      </c>
      <c r="S128" s="49">
        <v>19.998594994762204</v>
      </c>
      <c r="T128" s="49">
        <v>22.344624338412185</v>
      </c>
      <c r="U128" s="49">
        <v>16.652840526793405</v>
      </c>
      <c r="V128" s="49">
        <v>15.908160322510936</v>
      </c>
      <c r="W128" s="49">
        <v>17.129838218700947</v>
      </c>
      <c r="X128" s="49">
        <v>14.385176943238534</v>
      </c>
      <c r="Y128" s="49">
        <v>16.053105723942103</v>
      </c>
      <c r="Z128" s="49">
        <v>13.395903204772718</v>
      </c>
      <c r="AA128" s="49">
        <v>15.834818401372893</v>
      </c>
      <c r="AB128" s="49">
        <v>18.695687618649895</v>
      </c>
      <c r="AC128" s="49">
        <v>15.996255345331125</v>
      </c>
      <c r="AD128" s="49">
        <v>18.39476262116764</v>
      </c>
      <c r="AE128" s="49">
        <v>16.802603129943869</v>
      </c>
      <c r="AF128" s="49">
        <v>11.092906658455719</v>
      </c>
      <c r="AG128" s="49">
        <v>9.8402779036388761</v>
      </c>
      <c r="AH128" s="49">
        <v>15.154157369065196</v>
      </c>
      <c r="AI128" s="49">
        <v>12.283833953482507</v>
      </c>
    </row>
    <row r="129" spans="1:35" x14ac:dyDescent="0.25">
      <c r="A129" s="32" t="s">
        <v>89</v>
      </c>
      <c r="B129" s="49">
        <v>9.8829536389556996</v>
      </c>
      <c r="C129" s="49">
        <v>10.974447641862888</v>
      </c>
      <c r="D129" s="49">
        <v>12.189424644972185</v>
      </c>
      <c r="E129" s="49">
        <v>13.558924963516958</v>
      </c>
      <c r="F129" s="49">
        <v>15.060071382049271</v>
      </c>
      <c r="G129" s="49">
        <v>18.364192850424143</v>
      </c>
      <c r="H129" s="49">
        <v>17.894434206836728</v>
      </c>
      <c r="I129" s="49">
        <v>16.491953821646998</v>
      </c>
      <c r="J129" s="49">
        <v>13.647613420892855</v>
      </c>
      <c r="K129" s="49">
        <v>9.4061058063998324</v>
      </c>
      <c r="L129" s="49">
        <v>12.23498151238655</v>
      </c>
      <c r="M129" s="49">
        <v>13.903469883235791</v>
      </c>
      <c r="N129" s="49">
        <v>25.246882819818378</v>
      </c>
      <c r="O129" s="49">
        <v>16.458121959811617</v>
      </c>
      <c r="P129" s="49">
        <v>14.199224801164807</v>
      </c>
      <c r="Q129" s="49">
        <v>22.072884816354438</v>
      </c>
      <c r="R129" s="49">
        <v>23.486892842327407</v>
      </c>
      <c r="S129" s="49">
        <v>29.239116389928725</v>
      </c>
      <c r="T129" s="49">
        <v>40.064755157998555</v>
      </c>
      <c r="U129" s="49">
        <v>27.838985518991841</v>
      </c>
      <c r="V129" s="49">
        <v>24.061460724588756</v>
      </c>
      <c r="W129" s="49">
        <v>24.670995875955175</v>
      </c>
      <c r="X129" s="49">
        <v>21.089053117541091</v>
      </c>
      <c r="Y129" s="49">
        <v>23.423096513677681</v>
      </c>
      <c r="Z129" s="49">
        <v>20.627875432072678</v>
      </c>
      <c r="AA129" s="49">
        <v>26.181715977105704</v>
      </c>
      <c r="AB129" s="49">
        <v>29.622156887396635</v>
      </c>
      <c r="AC129" s="49">
        <v>22.969956942768974</v>
      </c>
      <c r="AD129" s="49">
        <v>28.063637076428687</v>
      </c>
      <c r="AE129" s="49">
        <v>27.839931165673548</v>
      </c>
      <c r="AF129" s="49">
        <v>14.928999528009914</v>
      </c>
      <c r="AG129" s="49">
        <v>11.487925867624208</v>
      </c>
      <c r="AH129" s="49">
        <v>18.022917825615238</v>
      </c>
      <c r="AI129" s="49">
        <v>16.313053272362637</v>
      </c>
    </row>
    <row r="130" spans="1:35" x14ac:dyDescent="0.25">
      <c r="A130" s="5" t="s">
        <v>1</v>
      </c>
      <c r="B130" s="9">
        <f t="shared" ref="B130:AG130" si="140">SUM(B131:B133)</f>
        <v>0.60814198810148334</v>
      </c>
      <c r="C130" s="9">
        <f t="shared" si="140"/>
        <v>0.67611648999428664</v>
      </c>
      <c r="D130" s="9">
        <f t="shared" si="140"/>
        <v>0.75389679488766248</v>
      </c>
      <c r="E130" s="9">
        <f t="shared" si="140"/>
        <v>0.80817441188493466</v>
      </c>
      <c r="F130" s="9">
        <f t="shared" si="140"/>
        <v>0.90424651623704855</v>
      </c>
      <c r="G130" s="9">
        <f t="shared" si="140"/>
        <v>1.0964390886794853</v>
      </c>
      <c r="H130" s="9">
        <f t="shared" si="140"/>
        <v>1.0710804559275324</v>
      </c>
      <c r="I130" s="9">
        <f t="shared" si="140"/>
        <v>0.99178259670104718</v>
      </c>
      <c r="J130" s="9">
        <f t="shared" si="140"/>
        <v>0.83512288489299413</v>
      </c>
      <c r="K130" s="9">
        <f t="shared" si="140"/>
        <v>0.58289905228721028</v>
      </c>
      <c r="L130" s="9">
        <f t="shared" si="140"/>
        <v>0.77159336143645652</v>
      </c>
      <c r="M130" s="9">
        <f t="shared" si="140"/>
        <v>0.75772465464520145</v>
      </c>
      <c r="N130" s="9">
        <f t="shared" si="140"/>
        <v>0.52783463587260815</v>
      </c>
      <c r="O130" s="9">
        <f t="shared" si="140"/>
        <v>0.66141517918592596</v>
      </c>
      <c r="P130" s="9">
        <f t="shared" si="140"/>
        <v>0.23562076387025879</v>
      </c>
      <c r="Q130" s="9">
        <f t="shared" si="140"/>
        <v>0.26035940664534724</v>
      </c>
      <c r="R130" s="9">
        <f t="shared" si="140"/>
        <v>0.50980238573629255</v>
      </c>
      <c r="S130" s="9">
        <f t="shared" si="140"/>
        <v>0.40519489217921778</v>
      </c>
      <c r="T130" s="9">
        <f t="shared" si="140"/>
        <v>0.67841070135366566</v>
      </c>
      <c r="U130" s="9">
        <f t="shared" si="140"/>
        <v>1.0130750720135526</v>
      </c>
      <c r="V130" s="9">
        <f t="shared" si="140"/>
        <v>1.3994245246973762</v>
      </c>
      <c r="W130" s="9">
        <f t="shared" si="140"/>
        <v>1.6357093275278778</v>
      </c>
      <c r="X130" s="9">
        <f t="shared" si="140"/>
        <v>1.7570683055144378</v>
      </c>
      <c r="Y130" s="9">
        <f t="shared" si="140"/>
        <v>1.8918975044266466</v>
      </c>
      <c r="Z130" s="9">
        <f t="shared" si="140"/>
        <v>1.1390760493110963</v>
      </c>
      <c r="AA130" s="9">
        <f t="shared" si="140"/>
        <v>1.420009043705408</v>
      </c>
      <c r="AB130" s="9">
        <f t="shared" si="140"/>
        <v>1.3238579875046221</v>
      </c>
      <c r="AC130" s="9">
        <f t="shared" si="140"/>
        <v>1.367665613877542</v>
      </c>
      <c r="AD130" s="9">
        <f t="shared" si="140"/>
        <v>1.1149451003400443</v>
      </c>
      <c r="AE130" s="9">
        <f t="shared" si="140"/>
        <v>0.86236682218137561</v>
      </c>
      <c r="AF130" s="9">
        <f t="shared" si="140"/>
        <v>2.9357894283237038</v>
      </c>
      <c r="AG130" s="9">
        <f t="shared" si="140"/>
        <v>1.4242467876363223</v>
      </c>
      <c r="AH130" s="9">
        <f t="shared" ref="AH130:AI130" si="141">SUM(AH131:AH133)</f>
        <v>0.95164363593005596</v>
      </c>
      <c r="AI130" s="9">
        <f t="shared" si="141"/>
        <v>0.36080838894419137</v>
      </c>
    </row>
    <row r="131" spans="1:35" x14ac:dyDescent="0.25">
      <c r="A131" s="34" t="s">
        <v>3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</row>
    <row r="132" spans="1:35" x14ac:dyDescent="0.25">
      <c r="A132" s="34" t="s">
        <v>88</v>
      </c>
      <c r="B132" s="50">
        <v>0.28538151763106601</v>
      </c>
      <c r="C132" s="50">
        <v>0.313509206596506</v>
      </c>
      <c r="D132" s="50">
        <v>0.35276333312829256</v>
      </c>
      <c r="E132" s="50">
        <v>0.3810627957469242</v>
      </c>
      <c r="F132" s="50">
        <v>0.42585696987552718</v>
      </c>
      <c r="G132" s="50">
        <v>0.51488476754299761</v>
      </c>
      <c r="H132" s="50">
        <v>0.50305644697068208</v>
      </c>
      <c r="I132" s="50">
        <v>0.46309850545105585</v>
      </c>
      <c r="J132" s="50">
        <v>0.38467906302285565</v>
      </c>
      <c r="K132" s="50">
        <v>0.26171451643784022</v>
      </c>
      <c r="L132" s="50">
        <v>0.36100435467141867</v>
      </c>
      <c r="M132" s="50">
        <v>0.34561658513285914</v>
      </c>
      <c r="N132" s="50">
        <v>0.36749777281299933</v>
      </c>
      <c r="O132" s="50">
        <v>0.16348760288649611</v>
      </c>
      <c r="P132" s="50">
        <v>6.2883381073018635E-2</v>
      </c>
      <c r="Q132" s="50">
        <v>4.7308729460721795E-2</v>
      </c>
      <c r="R132" s="50">
        <v>3.2475370847779961E-2</v>
      </c>
      <c r="S132" s="50">
        <v>3.9406037719742909E-2</v>
      </c>
      <c r="T132" s="50">
        <v>0.4904724815046782</v>
      </c>
      <c r="U132" s="50">
        <v>0.86723946463213997</v>
      </c>
      <c r="V132" s="50">
        <v>1.0695991150677711</v>
      </c>
      <c r="W132" s="50">
        <v>1.5952189643476227</v>
      </c>
      <c r="X132" s="50">
        <v>1.718458520324738</v>
      </c>
      <c r="Y132" s="50">
        <v>1.8351691437850792</v>
      </c>
      <c r="Z132" s="50">
        <v>0.90233206919766662</v>
      </c>
      <c r="AA132" s="50">
        <v>1.2361588136028205</v>
      </c>
      <c r="AB132" s="50">
        <v>1.1702760325719697</v>
      </c>
      <c r="AC132" s="50">
        <v>1.3128428299959809</v>
      </c>
      <c r="AD132" s="50">
        <v>1.0570794842816515</v>
      </c>
      <c r="AE132" s="50">
        <v>0.83464893934739681</v>
      </c>
      <c r="AF132" s="50">
        <v>2.8015999374701517</v>
      </c>
      <c r="AG132" s="50">
        <v>1.3933195260642011</v>
      </c>
      <c r="AH132" s="50">
        <v>0.93832825637474948</v>
      </c>
      <c r="AI132" s="50">
        <v>0.35484930371034673</v>
      </c>
    </row>
    <row r="133" spans="1:35" x14ac:dyDescent="0.25">
      <c r="A133" s="36" t="s">
        <v>89</v>
      </c>
      <c r="B133" s="48">
        <v>0.32276047047041728</v>
      </c>
      <c r="C133" s="48">
        <v>0.3626072833977807</v>
      </c>
      <c r="D133" s="48">
        <v>0.40113346175936998</v>
      </c>
      <c r="E133" s="48">
        <v>0.42711161613801046</v>
      </c>
      <c r="F133" s="48">
        <v>0.47838954636152131</v>
      </c>
      <c r="G133" s="48">
        <v>0.58155432113648753</v>
      </c>
      <c r="H133" s="48">
        <v>0.56802400895685046</v>
      </c>
      <c r="I133" s="48">
        <v>0.52868409124999127</v>
      </c>
      <c r="J133" s="48">
        <v>0.45044382187013854</v>
      </c>
      <c r="K133" s="48">
        <v>0.32118453584937007</v>
      </c>
      <c r="L133" s="48">
        <v>0.41058900676503779</v>
      </c>
      <c r="M133" s="48">
        <v>0.41210806951234225</v>
      </c>
      <c r="N133" s="48">
        <v>0.16033686305960884</v>
      </c>
      <c r="O133" s="48">
        <v>0.4979275762994298</v>
      </c>
      <c r="P133" s="48">
        <v>0.17273738279724016</v>
      </c>
      <c r="Q133" s="48">
        <v>0.21305067718462545</v>
      </c>
      <c r="R133" s="48">
        <v>0.47732701488851259</v>
      </c>
      <c r="S133" s="48">
        <v>0.3657888544594749</v>
      </c>
      <c r="T133" s="48">
        <v>0.18793821984898743</v>
      </c>
      <c r="U133" s="48">
        <v>0.14583560738141269</v>
      </c>
      <c r="V133" s="48">
        <v>0.3298254096296051</v>
      </c>
      <c r="W133" s="48">
        <v>4.0490363180255118E-2</v>
      </c>
      <c r="X133" s="48">
        <v>3.860978518969975E-2</v>
      </c>
      <c r="Y133" s="48">
        <v>5.6728360641567457E-2</v>
      </c>
      <c r="Z133" s="48">
        <v>0.23674398011342973</v>
      </c>
      <c r="AA133" s="48">
        <v>0.1838502301025875</v>
      </c>
      <c r="AB133" s="48">
        <v>0.15358195493265248</v>
      </c>
      <c r="AC133" s="48">
        <v>5.4822783881561199E-2</v>
      </c>
      <c r="AD133" s="48">
        <v>5.7865616058392848E-2</v>
      </c>
      <c r="AE133" s="48">
        <v>2.7717882833978812E-2</v>
      </c>
      <c r="AF133" s="48">
        <v>0.13418949085355217</v>
      </c>
      <c r="AG133" s="48">
        <v>3.0927261572121119E-2</v>
      </c>
      <c r="AH133" s="48">
        <v>1.3315379555306463E-2</v>
      </c>
      <c r="AI133" s="48">
        <v>5.959085233844667E-3</v>
      </c>
    </row>
    <row r="134" spans="1:35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 x14ac:dyDescent="0.25">
      <c r="A135" s="24" t="s">
        <v>23</v>
      </c>
      <c r="B135" s="26">
        <f t="shared" ref="B135:AG135" si="142">IF(AND(B23=0,B123=0),0,IF(OR(B23=0,B123=0),1/0,100*B123/B23))</f>
        <v>707.94776279827602</v>
      </c>
      <c r="C135" s="26">
        <f t="shared" si="142"/>
        <v>707.80643651331911</v>
      </c>
      <c r="D135" s="26">
        <f t="shared" si="142"/>
        <v>707.3676847863768</v>
      </c>
      <c r="E135" s="26">
        <f t="shared" si="142"/>
        <v>707.53241891064977</v>
      </c>
      <c r="F135" s="26">
        <f t="shared" si="142"/>
        <v>706.95684822090288</v>
      </c>
      <c r="G135" s="26">
        <f t="shared" si="142"/>
        <v>706.50367046541589</v>
      </c>
      <c r="H135" s="26">
        <f t="shared" si="142"/>
        <v>705.72407055540725</v>
      </c>
      <c r="I135" s="26">
        <f t="shared" si="142"/>
        <v>704.86588236264947</v>
      </c>
      <c r="J135" s="26">
        <f t="shared" si="142"/>
        <v>703.69180621206772</v>
      </c>
      <c r="K135" s="26">
        <f t="shared" si="142"/>
        <v>702.5472503180946</v>
      </c>
      <c r="L135" s="26">
        <f t="shared" si="142"/>
        <v>701.41327192885126</v>
      </c>
      <c r="M135" s="26">
        <f t="shared" si="142"/>
        <v>703.91207810189997</v>
      </c>
      <c r="N135" s="26">
        <f t="shared" si="142"/>
        <v>860.34507691184604</v>
      </c>
      <c r="O135" s="26">
        <f t="shared" si="142"/>
        <v>443.75074048400222</v>
      </c>
      <c r="P135" s="26">
        <f t="shared" si="142"/>
        <v>222.05542909645558</v>
      </c>
      <c r="Q135" s="26">
        <f t="shared" si="142"/>
        <v>303.89381245914234</v>
      </c>
      <c r="R135" s="26">
        <f t="shared" si="142"/>
        <v>300.19875998964449</v>
      </c>
      <c r="S135" s="26">
        <f t="shared" si="142"/>
        <v>365.81078430725029</v>
      </c>
      <c r="T135" s="26">
        <f t="shared" si="142"/>
        <v>381.00245074996741</v>
      </c>
      <c r="U135" s="26">
        <f t="shared" si="142"/>
        <v>371.48367838591707</v>
      </c>
      <c r="V135" s="26">
        <f t="shared" si="142"/>
        <v>353.16703478998187</v>
      </c>
      <c r="W135" s="26">
        <f t="shared" si="142"/>
        <v>375.3187917135192</v>
      </c>
      <c r="X135" s="26">
        <f t="shared" si="142"/>
        <v>387.56323165680402</v>
      </c>
      <c r="Y135" s="26">
        <f t="shared" si="142"/>
        <v>448.9345888309881</v>
      </c>
      <c r="Z135" s="26">
        <f t="shared" si="142"/>
        <v>374.09569897157752</v>
      </c>
      <c r="AA135" s="26">
        <f t="shared" si="142"/>
        <v>391.3310772515494</v>
      </c>
      <c r="AB135" s="26">
        <f t="shared" si="142"/>
        <v>407.33015218493188</v>
      </c>
      <c r="AC135" s="26">
        <f t="shared" si="142"/>
        <v>303.92468149523421</v>
      </c>
      <c r="AD135" s="26">
        <f t="shared" si="142"/>
        <v>315.96376281998931</v>
      </c>
      <c r="AE135" s="26">
        <f t="shared" si="142"/>
        <v>299.39838428009739</v>
      </c>
      <c r="AF135" s="26">
        <f t="shared" si="142"/>
        <v>715.25234093605604</v>
      </c>
      <c r="AG135" s="26">
        <f t="shared" si="142"/>
        <v>419.52033032852552</v>
      </c>
      <c r="AH135" s="26">
        <f t="shared" ref="AH135:AI135" si="143">IF(AND(AH23=0,AH123=0),0,IF(OR(AH23=0,AH123=0),1/0,100*AH123/AH23))</f>
        <v>310.17723723601557</v>
      </c>
      <c r="AI135" s="26">
        <f t="shared" si="143"/>
        <v>229.59141321194409</v>
      </c>
    </row>
    <row r="136" spans="1:35" x14ac:dyDescent="0.25">
      <c r="A136" s="3" t="s">
        <v>2</v>
      </c>
      <c r="B136" s="10">
        <f t="shared" ref="B136:AG136" si="144">IF(AND(B24=0,B126=0),0,IF(OR(B24=0,B126=0),1/0,100*B126/B24))</f>
        <v>711.97599591574885</v>
      </c>
      <c r="C136" s="10">
        <f t="shared" si="144"/>
        <v>711.66242188843626</v>
      </c>
      <c r="D136" s="10">
        <f t="shared" si="144"/>
        <v>711.26291741384989</v>
      </c>
      <c r="E136" s="10">
        <f t="shared" si="144"/>
        <v>711.2928716718942</v>
      </c>
      <c r="F136" s="10">
        <f t="shared" si="144"/>
        <v>710.78334629895755</v>
      </c>
      <c r="G136" s="10">
        <f t="shared" si="144"/>
        <v>710.2780594260945</v>
      </c>
      <c r="H136" s="10">
        <f t="shared" si="144"/>
        <v>709.49527467239011</v>
      </c>
      <c r="I136" s="10">
        <f t="shared" si="144"/>
        <v>708.63561193840292</v>
      </c>
      <c r="J136" s="10">
        <f t="shared" si="144"/>
        <v>707.59708299158729</v>
      </c>
      <c r="K136" s="10">
        <f t="shared" si="144"/>
        <v>706.56770570756134</v>
      </c>
      <c r="L136" s="10">
        <f t="shared" si="144"/>
        <v>705.36157048720304</v>
      </c>
      <c r="M136" s="10">
        <f t="shared" si="144"/>
        <v>707.36689224672546</v>
      </c>
      <c r="N136" s="10">
        <f t="shared" si="144"/>
        <v>861.4784705931587</v>
      </c>
      <c r="O136" s="10">
        <f t="shared" si="144"/>
        <v>445.94962698820831</v>
      </c>
      <c r="P136" s="10">
        <f t="shared" si="144"/>
        <v>222.56668143530078</v>
      </c>
      <c r="Q136" s="10">
        <f t="shared" si="144"/>
        <v>304.17583026803595</v>
      </c>
      <c r="R136" s="10">
        <f t="shared" si="144"/>
        <v>299.16192011914416</v>
      </c>
      <c r="S136" s="10">
        <f t="shared" si="144"/>
        <v>365.32797765751229</v>
      </c>
      <c r="T136" s="10">
        <f t="shared" si="144"/>
        <v>382.07421147137791</v>
      </c>
      <c r="U136" s="10">
        <f t="shared" si="144"/>
        <v>373.44393132356544</v>
      </c>
      <c r="V136" s="10">
        <f t="shared" si="144"/>
        <v>354.79045163029309</v>
      </c>
      <c r="W136" s="10">
        <f t="shared" si="144"/>
        <v>379.29529590311483</v>
      </c>
      <c r="X136" s="10">
        <f t="shared" si="144"/>
        <v>389.56324477065488</v>
      </c>
      <c r="Y136" s="10">
        <f t="shared" si="144"/>
        <v>451.17501948554764</v>
      </c>
      <c r="Z136" s="10">
        <f t="shared" si="144"/>
        <v>374.7057219511604</v>
      </c>
      <c r="AA136" s="10">
        <f t="shared" si="144"/>
        <v>392.77032039716096</v>
      </c>
      <c r="AB136" s="10">
        <f t="shared" si="144"/>
        <v>408.67128353566687</v>
      </c>
      <c r="AC136" s="10">
        <f t="shared" si="144"/>
        <v>303.82566525674434</v>
      </c>
      <c r="AD136" s="10">
        <f t="shared" si="144"/>
        <v>315.90966768195909</v>
      </c>
      <c r="AE136" s="10">
        <f t="shared" si="144"/>
        <v>299.158229608787</v>
      </c>
      <c r="AF136" s="10">
        <f t="shared" si="144"/>
        <v>714.90436171705994</v>
      </c>
      <c r="AG136" s="10">
        <f t="shared" si="144"/>
        <v>418.66261633832232</v>
      </c>
      <c r="AH136" s="10">
        <f t="shared" ref="AH136:AI136" si="145">IF(AND(AH24=0,AH126=0),0,IF(OR(AH24=0,AH126=0),1/0,100*AH126/AH24))</f>
        <v>309.11492201754288</v>
      </c>
      <c r="AI136" s="10">
        <f t="shared" si="145"/>
        <v>229.3841029791075</v>
      </c>
    </row>
    <row r="137" spans="1:35" x14ac:dyDescent="0.25">
      <c r="A137" s="32" t="s">
        <v>3</v>
      </c>
      <c r="B137" s="41">
        <f t="shared" ref="B137:AG137" si="146">IF(AND(B25=0,B127=0),0,IF(OR(B25=0,B127=0),1/0,100*B127/B25))</f>
        <v>0</v>
      </c>
      <c r="C137" s="41">
        <f t="shared" si="146"/>
        <v>0</v>
      </c>
      <c r="D137" s="41">
        <f t="shared" si="146"/>
        <v>0</v>
      </c>
      <c r="E137" s="41">
        <f t="shared" si="146"/>
        <v>0</v>
      </c>
      <c r="F137" s="41">
        <f t="shared" si="146"/>
        <v>0</v>
      </c>
      <c r="G137" s="41">
        <f t="shared" si="146"/>
        <v>0</v>
      </c>
      <c r="H137" s="41">
        <f t="shared" si="146"/>
        <v>0</v>
      </c>
      <c r="I137" s="41">
        <f t="shared" si="146"/>
        <v>0</v>
      </c>
      <c r="J137" s="41">
        <f t="shared" si="146"/>
        <v>0</v>
      </c>
      <c r="K137" s="41">
        <f t="shared" si="146"/>
        <v>0</v>
      </c>
      <c r="L137" s="41">
        <f t="shared" si="146"/>
        <v>0</v>
      </c>
      <c r="M137" s="41">
        <f t="shared" si="146"/>
        <v>0</v>
      </c>
      <c r="N137" s="41">
        <f t="shared" si="146"/>
        <v>0</v>
      </c>
      <c r="O137" s="41">
        <f t="shared" si="146"/>
        <v>0</v>
      </c>
      <c r="P137" s="41">
        <f t="shared" si="146"/>
        <v>0</v>
      </c>
      <c r="Q137" s="41">
        <f t="shared" si="146"/>
        <v>0</v>
      </c>
      <c r="R137" s="41">
        <f t="shared" si="146"/>
        <v>0</v>
      </c>
      <c r="S137" s="41">
        <f t="shared" si="146"/>
        <v>0</v>
      </c>
      <c r="T137" s="41">
        <f t="shared" si="146"/>
        <v>0</v>
      </c>
      <c r="U137" s="41">
        <f t="shared" si="146"/>
        <v>0</v>
      </c>
      <c r="V137" s="41">
        <f t="shared" si="146"/>
        <v>0</v>
      </c>
      <c r="W137" s="41">
        <f t="shared" si="146"/>
        <v>0</v>
      </c>
      <c r="X137" s="41">
        <f t="shared" si="146"/>
        <v>0</v>
      </c>
      <c r="Y137" s="41">
        <f t="shared" si="146"/>
        <v>0</v>
      </c>
      <c r="Z137" s="41">
        <f t="shared" si="146"/>
        <v>0</v>
      </c>
      <c r="AA137" s="41">
        <f t="shared" si="146"/>
        <v>0</v>
      </c>
      <c r="AB137" s="41">
        <f t="shared" si="146"/>
        <v>0</v>
      </c>
      <c r="AC137" s="41">
        <f t="shared" si="146"/>
        <v>0</v>
      </c>
      <c r="AD137" s="41">
        <f t="shared" si="146"/>
        <v>0</v>
      </c>
      <c r="AE137" s="41">
        <f t="shared" si="146"/>
        <v>0</v>
      </c>
      <c r="AF137" s="41">
        <f t="shared" si="146"/>
        <v>0</v>
      </c>
      <c r="AG137" s="41">
        <f t="shared" si="146"/>
        <v>0</v>
      </c>
      <c r="AH137" s="41">
        <f t="shared" ref="AH137:AI137" si="147">IF(AND(AH25=0,AH127=0),0,IF(OR(AH25=0,AH127=0),1/0,100*AH127/AH25))</f>
        <v>0</v>
      </c>
      <c r="AI137" s="41">
        <f t="shared" si="147"/>
        <v>0</v>
      </c>
    </row>
    <row r="138" spans="1:35" x14ac:dyDescent="0.25">
      <c r="A138" s="32" t="s">
        <v>88</v>
      </c>
      <c r="B138" s="41">
        <f t="shared" ref="B138:AG138" si="148">IF(AND(B26=0,B128=0),0,IF(OR(B26=0,B128=0),1/0,100*B128/B26))</f>
        <v>704.12738931678984</v>
      </c>
      <c r="C138" s="41">
        <f t="shared" si="148"/>
        <v>704.4624402524488</v>
      </c>
      <c r="D138" s="41">
        <f t="shared" si="148"/>
        <v>704.59321841148028</v>
      </c>
      <c r="E138" s="41">
        <f t="shared" si="148"/>
        <v>705.15275593787385</v>
      </c>
      <c r="F138" s="41">
        <f t="shared" si="148"/>
        <v>705.09192047661668</v>
      </c>
      <c r="G138" s="41">
        <f t="shared" si="148"/>
        <v>704.23529492482373</v>
      </c>
      <c r="H138" s="41">
        <f t="shared" si="148"/>
        <v>703.34722860600618</v>
      </c>
      <c r="I138" s="41">
        <f t="shared" si="148"/>
        <v>702.08688083579204</v>
      </c>
      <c r="J138" s="41">
        <f t="shared" si="148"/>
        <v>701.52803235837951</v>
      </c>
      <c r="K138" s="41">
        <f t="shared" si="148"/>
        <v>700.6893638087879</v>
      </c>
      <c r="L138" s="41">
        <f t="shared" si="148"/>
        <v>698.86719476104304</v>
      </c>
      <c r="M138" s="41">
        <f t="shared" si="148"/>
        <v>701.45280495367592</v>
      </c>
      <c r="N138" s="41">
        <f t="shared" si="148"/>
        <v>856.36029377158764</v>
      </c>
      <c r="O138" s="41">
        <f t="shared" si="148"/>
        <v>447.22138813597462</v>
      </c>
      <c r="P138" s="41">
        <f t="shared" si="148"/>
        <v>219.80064100868515</v>
      </c>
      <c r="Q138" s="41">
        <f t="shared" si="148"/>
        <v>251.54054332579028</v>
      </c>
      <c r="R138" s="41">
        <f t="shared" si="148"/>
        <v>200.86716347502303</v>
      </c>
      <c r="S138" s="41">
        <f t="shared" si="148"/>
        <v>268.94056893077232</v>
      </c>
      <c r="T138" s="41">
        <f t="shared" si="148"/>
        <v>271.86266802927889</v>
      </c>
      <c r="U138" s="41">
        <f t="shared" si="148"/>
        <v>286.40285978801069</v>
      </c>
      <c r="V138" s="41">
        <f t="shared" si="148"/>
        <v>272.02988079885</v>
      </c>
      <c r="W138" s="41">
        <f t="shared" si="148"/>
        <v>294.82047053871025</v>
      </c>
      <c r="X138" s="41">
        <f t="shared" si="148"/>
        <v>347.86488344316223</v>
      </c>
      <c r="Y138" s="41">
        <f t="shared" si="148"/>
        <v>392.18004571553536</v>
      </c>
      <c r="Z138" s="41">
        <f t="shared" si="148"/>
        <v>309.10600305118896</v>
      </c>
      <c r="AA138" s="41">
        <f t="shared" si="148"/>
        <v>320.56008279121824</v>
      </c>
      <c r="AB138" s="41">
        <f t="shared" si="148"/>
        <v>320.54371646054301</v>
      </c>
      <c r="AC138" s="41">
        <f t="shared" si="148"/>
        <v>271.00130631080265</v>
      </c>
      <c r="AD138" s="41">
        <f t="shared" si="148"/>
        <v>277.71987861339488</v>
      </c>
      <c r="AE138" s="41">
        <f t="shared" si="148"/>
        <v>264.26254755732759</v>
      </c>
      <c r="AF138" s="41">
        <f t="shared" si="148"/>
        <v>636.00139444482443</v>
      </c>
      <c r="AG138" s="41">
        <f t="shared" si="148"/>
        <v>363.86211378325618</v>
      </c>
      <c r="AH138" s="41">
        <f t="shared" ref="AH138:AI138" si="149">IF(AND(AH26=0,AH128=0),0,IF(OR(AH26=0,AH128=0),1/0,100*AH128/AH26))</f>
        <v>298.60347154945458</v>
      </c>
      <c r="AI138" s="41">
        <f t="shared" si="149"/>
        <v>212.72093652633831</v>
      </c>
    </row>
    <row r="139" spans="1:35" x14ac:dyDescent="0.25">
      <c r="A139" s="32" t="s">
        <v>89</v>
      </c>
      <c r="B139" s="41">
        <f t="shared" ref="B139:AG139" si="150">IF(AND(B27=0,B129=0),0,IF(OR(B27=0,B129=0),1/0,100*B129/B27))</f>
        <v>721.36204421267007</v>
      </c>
      <c r="C139" s="41">
        <f t="shared" si="150"/>
        <v>720.28129909230086</v>
      </c>
      <c r="D139" s="41">
        <f t="shared" si="150"/>
        <v>719.25295354848311</v>
      </c>
      <c r="E139" s="41">
        <f t="shared" si="150"/>
        <v>718.64867031687345</v>
      </c>
      <c r="F139" s="41">
        <f t="shared" si="150"/>
        <v>717.6071768888205</v>
      </c>
      <c r="G139" s="41">
        <f t="shared" si="150"/>
        <v>717.52590031324678</v>
      </c>
      <c r="H139" s="41">
        <f t="shared" si="150"/>
        <v>716.87013851167637</v>
      </c>
      <c r="I139" s="41">
        <f t="shared" si="150"/>
        <v>716.48987968292522</v>
      </c>
      <c r="J139" s="41">
        <f t="shared" si="150"/>
        <v>714.87628453335083</v>
      </c>
      <c r="K139" s="41">
        <f t="shared" si="150"/>
        <v>713.61813331693531</v>
      </c>
      <c r="L139" s="41">
        <f t="shared" si="150"/>
        <v>713.15025537581482</v>
      </c>
      <c r="M139" s="41">
        <f t="shared" si="150"/>
        <v>714.45890764198077</v>
      </c>
      <c r="N139" s="41">
        <f t="shared" si="150"/>
        <v>865.73179994464454</v>
      </c>
      <c r="O139" s="41">
        <f t="shared" si="150"/>
        <v>444.66067292023843</v>
      </c>
      <c r="P139" s="41">
        <f t="shared" si="150"/>
        <v>225.05154108553302</v>
      </c>
      <c r="Q139" s="41">
        <f t="shared" si="150"/>
        <v>362.5000309040887</v>
      </c>
      <c r="R139" s="41">
        <f t="shared" si="150"/>
        <v>452.07924111099044</v>
      </c>
      <c r="S139" s="41">
        <f t="shared" si="150"/>
        <v>483.96244656796011</v>
      </c>
      <c r="T139" s="41">
        <f t="shared" si="150"/>
        <v>493.69557020908223</v>
      </c>
      <c r="U139" s="41">
        <f t="shared" si="150"/>
        <v>456.41850760017519</v>
      </c>
      <c r="V139" s="41">
        <f t="shared" si="150"/>
        <v>444.12258236550451</v>
      </c>
      <c r="W139" s="41">
        <f t="shared" si="150"/>
        <v>473.49557051860546</v>
      </c>
      <c r="X139" s="41">
        <f t="shared" si="150"/>
        <v>424.25214864721704</v>
      </c>
      <c r="Y139" s="41">
        <f t="shared" si="150"/>
        <v>503.03634892192622</v>
      </c>
      <c r="Z139" s="41">
        <f t="shared" si="150"/>
        <v>434.6026276938619</v>
      </c>
      <c r="AA139" s="41">
        <f t="shared" si="150"/>
        <v>454.72153650300925</v>
      </c>
      <c r="AB139" s="41">
        <f t="shared" si="150"/>
        <v>494.47201623136982</v>
      </c>
      <c r="AC139" s="41">
        <f t="shared" si="150"/>
        <v>331.81404661364945</v>
      </c>
      <c r="AD139" s="41">
        <f t="shared" si="150"/>
        <v>347.20475673626612</v>
      </c>
      <c r="AE139" s="41">
        <f t="shared" si="150"/>
        <v>325.06509214131512</v>
      </c>
      <c r="AF139" s="41">
        <f t="shared" si="150"/>
        <v>787.49815074120158</v>
      </c>
      <c r="AG139" s="41">
        <f t="shared" si="150"/>
        <v>480.67279542039518</v>
      </c>
      <c r="AH139" s="41">
        <f t="shared" ref="AH139:AI139" si="151">IF(AND(AH27=0,AH129=0),0,IF(OR(AH27=0,AH129=0),1/0,100*AH129/AH27))</f>
        <v>318.54343369192873</v>
      </c>
      <c r="AI139" s="41">
        <f t="shared" si="151"/>
        <v>243.76258454684731</v>
      </c>
    </row>
    <row r="140" spans="1:35" x14ac:dyDescent="0.25">
      <c r="A140" s="5" t="s">
        <v>1</v>
      </c>
      <c r="B140" s="11">
        <f t="shared" ref="B140:AG140" si="152">IF(AND(B28=0,B130=0),0,IF(OR(B28=0,B130=0),1/0,100*B130/B28))</f>
        <v>590.31305115115526</v>
      </c>
      <c r="C140" s="11">
        <f t="shared" si="152"/>
        <v>594.33875223582686</v>
      </c>
      <c r="D140" s="11">
        <f t="shared" si="152"/>
        <v>593.19980327385554</v>
      </c>
      <c r="E140" s="11">
        <f t="shared" si="152"/>
        <v>593.08933676522724</v>
      </c>
      <c r="F140" s="11">
        <f t="shared" si="152"/>
        <v>591.45358535806884</v>
      </c>
      <c r="G140" s="11">
        <f t="shared" si="152"/>
        <v>591.82142594192396</v>
      </c>
      <c r="H140" s="11">
        <f t="shared" si="152"/>
        <v>591.39732892487734</v>
      </c>
      <c r="I140" s="11">
        <f t="shared" si="152"/>
        <v>591.12186684829385</v>
      </c>
      <c r="J140" s="11">
        <f t="shared" si="152"/>
        <v>588.19894517547493</v>
      </c>
      <c r="K140" s="11">
        <f t="shared" si="152"/>
        <v>585.47890413975085</v>
      </c>
      <c r="L140" s="11">
        <f t="shared" si="152"/>
        <v>587.90340330358879</v>
      </c>
      <c r="M140" s="11">
        <f t="shared" si="152"/>
        <v>588.98488196413598</v>
      </c>
      <c r="N140" s="11">
        <f t="shared" si="152"/>
        <v>771.84722058366765</v>
      </c>
      <c r="O140" s="11">
        <f t="shared" si="152"/>
        <v>355.63712344280071</v>
      </c>
      <c r="P140" s="11">
        <f t="shared" si="152"/>
        <v>176.25068709001536</v>
      </c>
      <c r="Q140" s="11">
        <f t="shared" si="152"/>
        <v>266.79804199453008</v>
      </c>
      <c r="R140" s="11">
        <f t="shared" si="152"/>
        <v>411.25472525493331</v>
      </c>
      <c r="S140" s="11">
        <f t="shared" si="152"/>
        <v>435.79621900824645</v>
      </c>
      <c r="T140" s="11">
        <f t="shared" si="152"/>
        <v>302.85110676911631</v>
      </c>
      <c r="U140" s="11">
        <f t="shared" si="152"/>
        <v>301.88944731198234</v>
      </c>
      <c r="V140" s="11">
        <f t="shared" si="152"/>
        <v>312.34678036541578</v>
      </c>
      <c r="W140" s="11">
        <f t="shared" si="152"/>
        <v>296.01174919770176</v>
      </c>
      <c r="X140" s="11">
        <f t="shared" si="152"/>
        <v>351.16422986692169</v>
      </c>
      <c r="Y140" s="11">
        <f t="shared" si="152"/>
        <v>406.78536855326462</v>
      </c>
      <c r="Z140" s="11">
        <f t="shared" si="152"/>
        <v>356.74779568489339</v>
      </c>
      <c r="AA140" s="11">
        <f t="shared" si="152"/>
        <v>353.05185366115751</v>
      </c>
      <c r="AB140" s="11">
        <f t="shared" si="152"/>
        <v>363.76096677805259</v>
      </c>
      <c r="AC140" s="11">
        <f t="shared" si="152"/>
        <v>306.77312454277558</v>
      </c>
      <c r="AD140" s="11">
        <f t="shared" si="152"/>
        <v>318.23442874154705</v>
      </c>
      <c r="AE140" s="11">
        <f t="shared" si="152"/>
        <v>312.38004232353154</v>
      </c>
      <c r="AF140" s="11">
        <f t="shared" si="152"/>
        <v>718.35159104290381</v>
      </c>
      <c r="AG140" s="11">
        <f t="shared" si="152"/>
        <v>432.7983384005131</v>
      </c>
      <c r="AH140" s="11">
        <f t="shared" ref="AH140:AI140" si="153">IF(AND(AH28=0,AH130=0),0,IF(OR(AH28=0,AH130=0),1/0,100*AH130/AH28))</f>
        <v>352.39850167479619</v>
      </c>
      <c r="AI140" s="11">
        <f t="shared" si="153"/>
        <v>247.3061399659168</v>
      </c>
    </row>
    <row r="141" spans="1:35" x14ac:dyDescent="0.25">
      <c r="A141" s="34" t="s">
        <v>3</v>
      </c>
      <c r="B141" s="42">
        <f t="shared" ref="B141:AG141" si="154">IF(AND(B29=0,B131=0),0,IF(OR(B29=0,B131=0),1/0,100*B131/B29))</f>
        <v>0</v>
      </c>
      <c r="C141" s="42">
        <f t="shared" si="154"/>
        <v>0</v>
      </c>
      <c r="D141" s="42">
        <f t="shared" si="154"/>
        <v>0</v>
      </c>
      <c r="E141" s="42">
        <f t="shared" si="154"/>
        <v>0</v>
      </c>
      <c r="F141" s="42">
        <f t="shared" si="154"/>
        <v>0</v>
      </c>
      <c r="G141" s="42">
        <f t="shared" si="154"/>
        <v>0</v>
      </c>
      <c r="H141" s="42">
        <f t="shared" si="154"/>
        <v>0</v>
      </c>
      <c r="I141" s="42">
        <f t="shared" si="154"/>
        <v>0</v>
      </c>
      <c r="J141" s="42">
        <f t="shared" si="154"/>
        <v>0</v>
      </c>
      <c r="K141" s="42">
        <f t="shared" si="154"/>
        <v>0</v>
      </c>
      <c r="L141" s="42">
        <f t="shared" si="154"/>
        <v>0</v>
      </c>
      <c r="M141" s="42">
        <f t="shared" si="154"/>
        <v>0</v>
      </c>
      <c r="N141" s="42">
        <f t="shared" si="154"/>
        <v>0</v>
      </c>
      <c r="O141" s="42">
        <f t="shared" si="154"/>
        <v>0</v>
      </c>
      <c r="P141" s="42">
        <f t="shared" si="154"/>
        <v>0</v>
      </c>
      <c r="Q141" s="42">
        <f t="shared" si="154"/>
        <v>0</v>
      </c>
      <c r="R141" s="42">
        <f t="shared" si="154"/>
        <v>0</v>
      </c>
      <c r="S141" s="42">
        <f t="shared" si="154"/>
        <v>0</v>
      </c>
      <c r="T141" s="42">
        <f t="shared" si="154"/>
        <v>0</v>
      </c>
      <c r="U141" s="42">
        <f t="shared" si="154"/>
        <v>0</v>
      </c>
      <c r="V141" s="42">
        <f t="shared" si="154"/>
        <v>0</v>
      </c>
      <c r="W141" s="42">
        <f t="shared" si="154"/>
        <v>0</v>
      </c>
      <c r="X141" s="42">
        <f t="shared" si="154"/>
        <v>0</v>
      </c>
      <c r="Y141" s="42">
        <f t="shared" si="154"/>
        <v>0</v>
      </c>
      <c r="Z141" s="42">
        <f t="shared" si="154"/>
        <v>0</v>
      </c>
      <c r="AA141" s="42">
        <f t="shared" si="154"/>
        <v>0</v>
      </c>
      <c r="AB141" s="42">
        <f t="shared" si="154"/>
        <v>0</v>
      </c>
      <c r="AC141" s="42">
        <f t="shared" si="154"/>
        <v>0</v>
      </c>
      <c r="AD141" s="42">
        <f t="shared" si="154"/>
        <v>0</v>
      </c>
      <c r="AE141" s="42">
        <f t="shared" si="154"/>
        <v>0</v>
      </c>
      <c r="AF141" s="42">
        <f t="shared" si="154"/>
        <v>0</v>
      </c>
      <c r="AG141" s="42">
        <f t="shared" si="154"/>
        <v>0</v>
      </c>
      <c r="AH141" s="42">
        <f t="shared" ref="AH141:AI141" si="155">IF(AND(AH29=0,AH131=0),0,IF(OR(AH29=0,AH131=0),1/0,100*AH131/AH29))</f>
        <v>0</v>
      </c>
      <c r="AI141" s="42">
        <f t="shared" si="155"/>
        <v>0</v>
      </c>
    </row>
    <row r="142" spans="1:35" x14ac:dyDescent="0.25">
      <c r="A142" s="34" t="s">
        <v>88</v>
      </c>
      <c r="B142" s="42">
        <f t="shared" ref="B142:AG142" si="156">IF(AND(B30=0,B132=0),0,IF(OR(B30=0,B132=0),1/0,100*B132/B30))</f>
        <v>646.7370842329625</v>
      </c>
      <c r="C142" s="42">
        <f t="shared" si="156"/>
        <v>647.0448266507201</v>
      </c>
      <c r="D142" s="42">
        <f t="shared" si="156"/>
        <v>647.16494566119536</v>
      </c>
      <c r="E142" s="42">
        <f t="shared" si="156"/>
        <v>647.67887776187672</v>
      </c>
      <c r="F142" s="42">
        <f t="shared" si="156"/>
        <v>647.6230007296399</v>
      </c>
      <c r="G142" s="42">
        <f t="shared" si="156"/>
        <v>646.83619493277479</v>
      </c>
      <c r="H142" s="42">
        <f t="shared" si="156"/>
        <v>646.02051096656112</v>
      </c>
      <c r="I142" s="42">
        <f t="shared" si="156"/>
        <v>644.86288856130489</v>
      </c>
      <c r="J142" s="42">
        <f t="shared" si="156"/>
        <v>644.34958934827387</v>
      </c>
      <c r="K142" s="42">
        <f t="shared" si="156"/>
        <v>643.57927695788817</v>
      </c>
      <c r="L142" s="42">
        <f t="shared" si="156"/>
        <v>641.90562483925464</v>
      </c>
      <c r="M142" s="42">
        <f t="shared" si="156"/>
        <v>644.28049339616302</v>
      </c>
      <c r="N142" s="42">
        <f t="shared" si="156"/>
        <v>786.56215885041388</v>
      </c>
      <c r="O142" s="42">
        <f t="shared" si="156"/>
        <v>410.77035343039387</v>
      </c>
      <c r="P142" s="42">
        <f t="shared" si="156"/>
        <v>201.88566420690375</v>
      </c>
      <c r="Q142" s="42">
        <f t="shared" si="156"/>
        <v>232.143618914174</v>
      </c>
      <c r="R142" s="42">
        <f t="shared" si="156"/>
        <v>189.33204100116723</v>
      </c>
      <c r="S142" s="42">
        <f t="shared" si="156"/>
        <v>256.17587473499583</v>
      </c>
      <c r="T142" s="42">
        <f t="shared" si="156"/>
        <v>262.74131663261983</v>
      </c>
      <c r="U142" s="42">
        <f t="shared" si="156"/>
        <v>281.31914849049321</v>
      </c>
      <c r="V142" s="42">
        <f t="shared" si="156"/>
        <v>271.46629009181964</v>
      </c>
      <c r="W142" s="42">
        <f t="shared" si="156"/>
        <v>292.61424930627652</v>
      </c>
      <c r="X142" s="42">
        <f t="shared" si="156"/>
        <v>349.36042383898325</v>
      </c>
      <c r="Y142" s="42">
        <f t="shared" si="156"/>
        <v>403.06930248535053</v>
      </c>
      <c r="Z142" s="42">
        <f t="shared" si="156"/>
        <v>326.63137212527101</v>
      </c>
      <c r="AA142" s="42">
        <f t="shared" si="156"/>
        <v>341.58629625204622</v>
      </c>
      <c r="AB142" s="42">
        <f t="shared" si="156"/>
        <v>353.45482132695491</v>
      </c>
      <c r="AC142" s="42">
        <f t="shared" si="156"/>
        <v>308.19908679335742</v>
      </c>
      <c r="AD142" s="42">
        <f t="shared" si="156"/>
        <v>321.79797391022601</v>
      </c>
      <c r="AE142" s="42">
        <f t="shared" si="156"/>
        <v>312.36142436499324</v>
      </c>
      <c r="AF142" s="42">
        <f t="shared" si="156"/>
        <v>712.73966689727854</v>
      </c>
      <c r="AG142" s="42">
        <f t="shared" si="156"/>
        <v>439.11014381797435</v>
      </c>
      <c r="AH142" s="42">
        <f t="shared" ref="AH142:AI142" si="157">IF(AND(AH30=0,AH132=0),0,IF(OR(AH30=0,AH132=0),1/0,100*AH132/AH30))</f>
        <v>353.71281232683441</v>
      </c>
      <c r="AI142" s="42">
        <f t="shared" si="157"/>
        <v>247.7890082751185</v>
      </c>
    </row>
    <row r="143" spans="1:35" x14ac:dyDescent="0.25">
      <c r="A143" s="36" t="s">
        <v>89</v>
      </c>
      <c r="B143" s="43">
        <f t="shared" ref="B143:AG143" si="158">IF(AND(B31=0,B133=0),0,IF(OR(B31=0,B133=0),1/0,100*B133/B31))</f>
        <v>548.03724128918736</v>
      </c>
      <c r="C143" s="43">
        <f t="shared" si="158"/>
        <v>555.23512789057088</v>
      </c>
      <c r="D143" s="43">
        <f t="shared" si="158"/>
        <v>552.67136651459759</v>
      </c>
      <c r="E143" s="43">
        <f t="shared" si="158"/>
        <v>551.60953788597044</v>
      </c>
      <c r="F143" s="43">
        <f t="shared" si="158"/>
        <v>549.06186890419372</v>
      </c>
      <c r="G143" s="43">
        <f t="shared" si="158"/>
        <v>550.37709896125853</v>
      </c>
      <c r="H143" s="43">
        <f t="shared" si="158"/>
        <v>550.19715441475</v>
      </c>
      <c r="I143" s="43">
        <f t="shared" si="158"/>
        <v>550.9063676462589</v>
      </c>
      <c r="J143" s="43">
        <f t="shared" si="158"/>
        <v>547.45705632353099</v>
      </c>
      <c r="K143" s="43">
        <f t="shared" si="158"/>
        <v>545.36135331284368</v>
      </c>
      <c r="L143" s="43">
        <f t="shared" si="158"/>
        <v>547.41225579924117</v>
      </c>
      <c r="M143" s="43">
        <f t="shared" si="158"/>
        <v>549.43752572001711</v>
      </c>
      <c r="N143" s="43">
        <f t="shared" si="158"/>
        <v>740.11181438888991</v>
      </c>
      <c r="O143" s="43">
        <f t="shared" si="158"/>
        <v>340.62607978412501</v>
      </c>
      <c r="P143" s="43">
        <f t="shared" si="158"/>
        <v>168.46346207440243</v>
      </c>
      <c r="Q143" s="43">
        <f t="shared" si="158"/>
        <v>275.94513359009107</v>
      </c>
      <c r="R143" s="43">
        <f t="shared" si="158"/>
        <v>446.89322874654169</v>
      </c>
      <c r="S143" s="43">
        <f t="shared" si="158"/>
        <v>471.40381819704839</v>
      </c>
      <c r="T143" s="43">
        <f t="shared" si="158"/>
        <v>503.41112743164507</v>
      </c>
      <c r="U143" s="43">
        <f t="shared" si="158"/>
        <v>534.15429789650489</v>
      </c>
      <c r="V143" s="43">
        <f t="shared" si="158"/>
        <v>610.47756153518105</v>
      </c>
      <c r="W143" s="43">
        <f t="shared" si="158"/>
        <v>545.58182038803022</v>
      </c>
      <c r="X143" s="43">
        <f t="shared" si="158"/>
        <v>455.94145019055071</v>
      </c>
      <c r="Y143" s="43">
        <f t="shared" si="158"/>
        <v>579.67227149525047</v>
      </c>
      <c r="Z143" s="43">
        <f t="shared" si="158"/>
        <v>550.04884133099824</v>
      </c>
      <c r="AA143" s="43">
        <f t="shared" si="158"/>
        <v>455.954435261171</v>
      </c>
      <c r="AB143" s="43">
        <f t="shared" si="158"/>
        <v>467.66898007574883</v>
      </c>
      <c r="AC143" s="43">
        <f t="shared" si="158"/>
        <v>276.17386543457911</v>
      </c>
      <c r="AD143" s="43">
        <f t="shared" si="158"/>
        <v>264.68904938648416</v>
      </c>
      <c r="AE143" s="43">
        <f t="shared" si="158"/>
        <v>312.94171320731112</v>
      </c>
      <c r="AF143" s="43">
        <f t="shared" si="158"/>
        <v>859.67058744321605</v>
      </c>
      <c r="AG143" s="43">
        <f t="shared" si="158"/>
        <v>262.68825832537027</v>
      </c>
      <c r="AH143" s="43">
        <f t="shared" ref="AH143:AI143" si="159">IF(AND(AH31=0,AH133=0),0,IF(OR(AH31=0,AH133=0),1/0,100*AH133/AH31))</f>
        <v>279.27185612032849</v>
      </c>
      <c r="AI143" s="43">
        <f t="shared" si="159"/>
        <v>221.59236606918222</v>
      </c>
    </row>
    <row r="144" spans="1:35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 x14ac:dyDescent="0.25">
      <c r="A145" s="24" t="s">
        <v>29</v>
      </c>
      <c r="B145" s="26">
        <v>406.82215139876052</v>
      </c>
      <c r="C145" s="26">
        <v>406.81702490391569</v>
      </c>
      <c r="D145" s="26">
        <v>406.80108910509631</v>
      </c>
      <c r="E145" s="26">
        <v>406.87367629247967</v>
      </c>
      <c r="F145" s="26">
        <v>406.86922317194973</v>
      </c>
      <c r="G145" s="26">
        <v>406.87072880174503</v>
      </c>
      <c r="H145" s="26">
        <v>406.86196503154679</v>
      </c>
      <c r="I145" s="26">
        <v>406.82646542097001</v>
      </c>
      <c r="J145" s="26">
        <v>406.8325286298176</v>
      </c>
      <c r="K145" s="26">
        <v>406.85312548228461</v>
      </c>
      <c r="L145" s="26">
        <v>406.80925529972467</v>
      </c>
      <c r="M145" s="26">
        <v>407.00746853078692</v>
      </c>
      <c r="N145" s="26">
        <v>411.20944714454367</v>
      </c>
      <c r="O145" s="26">
        <v>412.66074692019242</v>
      </c>
      <c r="P145" s="26">
        <v>406.31840531305545</v>
      </c>
      <c r="Q145" s="26">
        <v>392.20068908338646</v>
      </c>
      <c r="R145" s="26">
        <v>368.3451753837366</v>
      </c>
      <c r="S145" s="26">
        <v>375.97629113316134</v>
      </c>
      <c r="T145" s="26">
        <v>358.38842650186069</v>
      </c>
      <c r="U145" s="26">
        <v>355.74585243625603</v>
      </c>
      <c r="V145" s="26">
        <v>354.65894687914698</v>
      </c>
      <c r="W145" s="26">
        <v>343.55415237763208</v>
      </c>
      <c r="X145" s="26">
        <v>342.17799070189471</v>
      </c>
      <c r="Y145" s="26">
        <v>342.5375503480027</v>
      </c>
      <c r="Z145" s="26">
        <v>343.2694600338487</v>
      </c>
      <c r="AA145" s="26">
        <v>345.95423963552651</v>
      </c>
      <c r="AB145" s="26">
        <v>348.38484619177433</v>
      </c>
      <c r="AC145" s="26">
        <v>355.78283028451489</v>
      </c>
      <c r="AD145" s="26">
        <v>358.98012843571576</v>
      </c>
      <c r="AE145" s="26">
        <v>351.15700359282425</v>
      </c>
      <c r="AF145" s="26">
        <v>370.05654956620401</v>
      </c>
      <c r="AG145" s="26">
        <v>353.68571269786565</v>
      </c>
      <c r="AH145" s="26">
        <v>362.43635841188842</v>
      </c>
      <c r="AI145" s="26">
        <v>356.21517822104965</v>
      </c>
    </row>
    <row r="146" spans="1:35" x14ac:dyDescent="0.25">
      <c r="A146" s="3" t="s">
        <v>2</v>
      </c>
      <c r="B146" s="10">
        <v>408.04930458365044</v>
      </c>
      <c r="C146" s="10">
        <v>408.06507897179517</v>
      </c>
      <c r="D146" s="10">
        <v>408.04333610004221</v>
      </c>
      <c r="E146" s="10">
        <v>408.06782338272882</v>
      </c>
      <c r="F146" s="10">
        <v>408.06057068974508</v>
      </c>
      <c r="G146" s="10">
        <v>408.06285585513336</v>
      </c>
      <c r="H146" s="10">
        <v>408.05903308160134</v>
      </c>
      <c r="I146" s="10">
        <v>408.03428382065869</v>
      </c>
      <c r="J146" s="10">
        <v>408.04534808638465</v>
      </c>
      <c r="K146" s="10">
        <v>408.06929331882225</v>
      </c>
      <c r="L146" s="10">
        <v>408.07204101539202</v>
      </c>
      <c r="M146" s="10">
        <v>408.09711820755064</v>
      </c>
      <c r="N146" s="10">
        <v>411.85780519517385</v>
      </c>
      <c r="O146" s="10">
        <v>413.5235036577198</v>
      </c>
      <c r="P146" s="10">
        <v>406.64582383719073</v>
      </c>
      <c r="Q146" s="10">
        <v>392.33963378813883</v>
      </c>
      <c r="R146" s="10">
        <v>368.10613708126351</v>
      </c>
      <c r="S146" s="10">
        <v>375.53529041223243</v>
      </c>
      <c r="T146" s="10">
        <v>358.23303540110231</v>
      </c>
      <c r="U146" s="10">
        <v>355.17673791236359</v>
      </c>
      <c r="V146" s="10">
        <v>353.42369081459253</v>
      </c>
      <c r="W146" s="10">
        <v>342.966741025386</v>
      </c>
      <c r="X146" s="10">
        <v>340.88491671737728</v>
      </c>
      <c r="Y146" s="10">
        <v>340.95042401268586</v>
      </c>
      <c r="Z146" s="10">
        <v>341.8483507551793</v>
      </c>
      <c r="AA146" s="10">
        <v>344.81572029847075</v>
      </c>
      <c r="AB146" s="10">
        <v>347.18125777538313</v>
      </c>
      <c r="AC146" s="10">
        <v>354.28890367869741</v>
      </c>
      <c r="AD146" s="10">
        <v>358.01399079907986</v>
      </c>
      <c r="AE146" s="10">
        <v>350.17939580315567</v>
      </c>
      <c r="AF146" s="10">
        <v>366.66786612250189</v>
      </c>
      <c r="AG146" s="10">
        <v>350.75357065446519</v>
      </c>
      <c r="AH146" s="10">
        <v>361.27330258122754</v>
      </c>
      <c r="AI146" s="10">
        <v>355.73861829912488</v>
      </c>
    </row>
    <row r="147" spans="1:35" x14ac:dyDescent="0.25">
      <c r="A147" s="32" t="s">
        <v>3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41">
        <v>0</v>
      </c>
      <c r="X147" s="41">
        <v>0</v>
      </c>
      <c r="Y147" s="41">
        <v>0</v>
      </c>
      <c r="Z147" s="41">
        <v>0</v>
      </c>
      <c r="AA147" s="41">
        <v>0</v>
      </c>
      <c r="AB147" s="41">
        <v>0</v>
      </c>
      <c r="AC147" s="41">
        <v>0</v>
      </c>
      <c r="AD147" s="41">
        <v>0</v>
      </c>
      <c r="AE147" s="41">
        <v>0</v>
      </c>
      <c r="AF147" s="41">
        <v>0</v>
      </c>
      <c r="AG147" s="41">
        <v>0</v>
      </c>
      <c r="AH147" s="41">
        <v>0</v>
      </c>
      <c r="AI147" s="41">
        <v>0</v>
      </c>
    </row>
    <row r="148" spans="1:35" x14ac:dyDescent="0.25">
      <c r="A148" s="32" t="s">
        <v>88</v>
      </c>
      <c r="B148" s="41">
        <v>389.67538363142637</v>
      </c>
      <c r="C148" s="41">
        <v>389.67538363142637</v>
      </c>
      <c r="D148" s="41">
        <v>389.67538363142637</v>
      </c>
      <c r="E148" s="41">
        <v>389.67538363142631</v>
      </c>
      <c r="F148" s="41">
        <v>389.67538363142637</v>
      </c>
      <c r="G148" s="41">
        <v>389.67538363142637</v>
      </c>
      <c r="H148" s="41">
        <v>389.67538363142631</v>
      </c>
      <c r="I148" s="41">
        <v>389.67538363142631</v>
      </c>
      <c r="J148" s="41">
        <v>389.67538363142643</v>
      </c>
      <c r="K148" s="41">
        <v>389.67538363142637</v>
      </c>
      <c r="L148" s="41">
        <v>389.67538363142631</v>
      </c>
      <c r="M148" s="41">
        <v>389.67538363142631</v>
      </c>
      <c r="N148" s="41">
        <v>389.67538363142637</v>
      </c>
      <c r="O148" s="41">
        <v>389.67538363142637</v>
      </c>
      <c r="P148" s="41">
        <v>389.67538363142637</v>
      </c>
      <c r="Q148" s="41">
        <v>383.85029388379155</v>
      </c>
      <c r="R148" s="41">
        <v>370.69488339158011</v>
      </c>
      <c r="S148" s="41">
        <v>373.36508181577227</v>
      </c>
      <c r="T148" s="41">
        <v>366.96604819292475</v>
      </c>
      <c r="U148" s="41">
        <v>378.06900812140105</v>
      </c>
      <c r="V148" s="41">
        <v>371.83434646672856</v>
      </c>
      <c r="W148" s="41">
        <v>357.31653364927757</v>
      </c>
      <c r="X148" s="41">
        <v>364.00180582038075</v>
      </c>
      <c r="Y148" s="41">
        <v>362.01528744087699</v>
      </c>
      <c r="Z148" s="41">
        <v>361.51658355542344</v>
      </c>
      <c r="AA148" s="41">
        <v>352.78622849813024</v>
      </c>
      <c r="AB148" s="41">
        <v>353.70793533023391</v>
      </c>
      <c r="AC148" s="41">
        <v>352.54567284398797</v>
      </c>
      <c r="AD148" s="41">
        <v>347.86792204902576</v>
      </c>
      <c r="AE148" s="41">
        <v>343.74082842076359</v>
      </c>
      <c r="AF148" s="41">
        <v>357.16081672327795</v>
      </c>
      <c r="AG148" s="41">
        <v>333.66604844467042</v>
      </c>
      <c r="AH148" s="41">
        <v>346.48621276164658</v>
      </c>
      <c r="AI148" s="41">
        <v>342.18138847191676</v>
      </c>
    </row>
    <row r="149" spans="1:35" x14ac:dyDescent="0.25">
      <c r="A149" s="32" t="s">
        <v>89</v>
      </c>
      <c r="B149" s="41">
        <v>430.02244176245335</v>
      </c>
      <c r="C149" s="41">
        <v>430.07881927953559</v>
      </c>
      <c r="D149" s="41">
        <v>430.04741812703105</v>
      </c>
      <c r="E149" s="41">
        <v>430.10178646438368</v>
      </c>
      <c r="F149" s="41">
        <v>430.10379953346296</v>
      </c>
      <c r="G149" s="41">
        <v>430.11724387014408</v>
      </c>
      <c r="H149" s="41">
        <v>430.11106556481798</v>
      </c>
      <c r="I149" s="41">
        <v>430.05316279458742</v>
      </c>
      <c r="J149" s="41">
        <v>430.07822961335717</v>
      </c>
      <c r="K149" s="41">
        <v>430.13077441971075</v>
      </c>
      <c r="L149" s="41">
        <v>430.13509578912402</v>
      </c>
      <c r="M149" s="41">
        <v>430.18796988887703</v>
      </c>
      <c r="N149" s="41">
        <v>430.29193672546324</v>
      </c>
      <c r="O149" s="41">
        <v>437.69402606698935</v>
      </c>
      <c r="P149" s="41">
        <v>421.89114046677389</v>
      </c>
      <c r="Q149" s="41">
        <v>401.74651636848995</v>
      </c>
      <c r="R149" s="41">
        <v>364.07882001963873</v>
      </c>
      <c r="S149" s="41">
        <v>378.20640220646931</v>
      </c>
      <c r="T149" s="41">
        <v>349.38831076289699</v>
      </c>
      <c r="U149" s="41">
        <v>333.35397783950941</v>
      </c>
      <c r="V149" s="41">
        <v>333.55114666567363</v>
      </c>
      <c r="W149" s="41">
        <v>326.96488011576247</v>
      </c>
      <c r="X149" s="41">
        <v>321.65395611148591</v>
      </c>
      <c r="Y149" s="41">
        <v>322.43271391011695</v>
      </c>
      <c r="Z149" s="41">
        <v>323.88994626936011</v>
      </c>
      <c r="AA149" s="41">
        <v>337.97759467637883</v>
      </c>
      <c r="AB149" s="41">
        <v>340.82690425286472</v>
      </c>
      <c r="AC149" s="41">
        <v>355.77530618469348</v>
      </c>
      <c r="AD149" s="41">
        <v>366.32831074763999</v>
      </c>
      <c r="AE149" s="41">
        <v>354.95944508937032</v>
      </c>
      <c r="AF149" s="41">
        <v>375.41472016600244</v>
      </c>
      <c r="AG149" s="41">
        <v>370.08916545550801</v>
      </c>
      <c r="AH149" s="41">
        <v>374.53695724214941</v>
      </c>
      <c r="AI149" s="41">
        <v>367.43701786397645</v>
      </c>
    </row>
    <row r="150" spans="1:35" x14ac:dyDescent="0.25">
      <c r="A150" s="5" t="s">
        <v>1</v>
      </c>
      <c r="B150" s="11">
        <v>370.98613922130983</v>
      </c>
      <c r="C150" s="11">
        <v>370.09131379275993</v>
      </c>
      <c r="D150" s="11">
        <v>370.3912719537459</v>
      </c>
      <c r="E150" s="11">
        <v>370.53180944294684</v>
      </c>
      <c r="F150" s="11">
        <v>370.90826808926738</v>
      </c>
      <c r="G150" s="11">
        <v>370.64875812939204</v>
      </c>
      <c r="H150" s="11">
        <v>370.57199359869958</v>
      </c>
      <c r="I150" s="11">
        <v>370.38297205308402</v>
      </c>
      <c r="J150" s="11">
        <v>370.96516330135876</v>
      </c>
      <c r="K150" s="11">
        <v>371.44053076185492</v>
      </c>
      <c r="L150" s="11">
        <v>370.50535412081075</v>
      </c>
      <c r="M150" s="11">
        <v>370.75938777355094</v>
      </c>
      <c r="N150" s="11">
        <v>360.58423318761902</v>
      </c>
      <c r="O150" s="11">
        <v>378.08842287127288</v>
      </c>
      <c r="P150" s="11">
        <v>376.98392625713308</v>
      </c>
      <c r="Q150" s="11">
        <v>373.92432244190661</v>
      </c>
      <c r="R150" s="11">
        <v>393.94857873638568</v>
      </c>
      <c r="S150" s="11">
        <v>439.90173038386786</v>
      </c>
      <c r="T150" s="11">
        <v>369.719335653813</v>
      </c>
      <c r="U150" s="11">
        <v>375.95094277057797</v>
      </c>
      <c r="V150" s="11">
        <v>385.7190329781269</v>
      </c>
      <c r="W150" s="11">
        <v>355.26943164446743</v>
      </c>
      <c r="X150" s="11">
        <v>365.71113753525407</v>
      </c>
      <c r="Y150" s="11">
        <v>372.39615694209715</v>
      </c>
      <c r="Z150" s="11">
        <v>383.68312829110653</v>
      </c>
      <c r="AA150" s="11">
        <v>376.23518027993788</v>
      </c>
      <c r="AB150" s="11">
        <v>387.48568954957</v>
      </c>
      <c r="AC150" s="11">
        <v>398.75926444094461</v>
      </c>
      <c r="AD150" s="11">
        <v>399.53415763179299</v>
      </c>
      <c r="AE150" s="11">
        <v>404.00198868859809</v>
      </c>
      <c r="AF150" s="11">
        <v>400.23759760485041</v>
      </c>
      <c r="AG150" s="11">
        <v>399.07730729137296</v>
      </c>
      <c r="AH150" s="11">
        <v>408.66151543637369</v>
      </c>
      <c r="AI150" s="11">
        <v>396.93737839071844</v>
      </c>
    </row>
    <row r="151" spans="1:35" x14ac:dyDescent="0.25">
      <c r="A151" s="34" t="s">
        <v>3</v>
      </c>
      <c r="B151" s="42">
        <v>0</v>
      </c>
      <c r="C151" s="42">
        <v>0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0</v>
      </c>
      <c r="AF151" s="42">
        <v>0</v>
      </c>
      <c r="AG151" s="42">
        <v>0</v>
      </c>
      <c r="AH151" s="42">
        <v>0</v>
      </c>
      <c r="AI151" s="42">
        <v>0</v>
      </c>
    </row>
    <row r="152" spans="1:35" x14ac:dyDescent="0.25">
      <c r="A152" s="34" t="s">
        <v>88</v>
      </c>
      <c r="B152" s="42">
        <v>357.91466889490107</v>
      </c>
      <c r="C152" s="42">
        <v>357.91466889490101</v>
      </c>
      <c r="D152" s="42">
        <v>357.91466889490101</v>
      </c>
      <c r="E152" s="42">
        <v>357.91466889490101</v>
      </c>
      <c r="F152" s="42">
        <v>357.91466889490096</v>
      </c>
      <c r="G152" s="42">
        <v>357.91466889490096</v>
      </c>
      <c r="H152" s="42">
        <v>357.91466889490101</v>
      </c>
      <c r="I152" s="42">
        <v>357.91466889490101</v>
      </c>
      <c r="J152" s="42">
        <v>357.91466889490101</v>
      </c>
      <c r="K152" s="42">
        <v>357.91466889490101</v>
      </c>
      <c r="L152" s="42">
        <v>357.91466889490107</v>
      </c>
      <c r="M152" s="42">
        <v>357.91466889490101</v>
      </c>
      <c r="N152" s="42">
        <v>357.91466889490107</v>
      </c>
      <c r="O152" s="42">
        <v>357.91466889490096</v>
      </c>
      <c r="P152" s="42">
        <v>357.91466889490101</v>
      </c>
      <c r="Q152" s="42">
        <v>354.25063158920346</v>
      </c>
      <c r="R152" s="42">
        <v>349.40712880602155</v>
      </c>
      <c r="S152" s="42">
        <v>355.64409940055998</v>
      </c>
      <c r="T152" s="42">
        <v>354.65385284637392</v>
      </c>
      <c r="U152" s="42">
        <v>371.35820331571381</v>
      </c>
      <c r="V152" s="42">
        <v>371.06398116124103</v>
      </c>
      <c r="W152" s="42">
        <v>354.64263749207993</v>
      </c>
      <c r="X152" s="42">
        <v>365.56672205845553</v>
      </c>
      <c r="Y152" s="42">
        <v>372.06699063844741</v>
      </c>
      <c r="Z152" s="42">
        <v>382.01347294181568</v>
      </c>
      <c r="AA152" s="42">
        <v>375.92622297858253</v>
      </c>
      <c r="AB152" s="42">
        <v>390.02410174982509</v>
      </c>
      <c r="AC152" s="42">
        <v>400.93627555748674</v>
      </c>
      <c r="AD152" s="42">
        <v>403.07950969390106</v>
      </c>
      <c r="AE152" s="42">
        <v>406.30568262655515</v>
      </c>
      <c r="AF152" s="42">
        <v>400.25491101685532</v>
      </c>
      <c r="AG152" s="42">
        <v>402.66942055690504</v>
      </c>
      <c r="AH152" s="42">
        <v>410.43264538234996</v>
      </c>
      <c r="AI152" s="42">
        <v>398.59163975221168</v>
      </c>
    </row>
    <row r="153" spans="1:35" x14ac:dyDescent="0.25">
      <c r="A153" s="36" t="s">
        <v>89</v>
      </c>
      <c r="B153" s="43">
        <v>380.77996224233362</v>
      </c>
      <c r="C153" s="43">
        <v>379.12539483858535</v>
      </c>
      <c r="D153" s="43">
        <v>379.76134299722366</v>
      </c>
      <c r="E153" s="43">
        <v>380.11892893157534</v>
      </c>
      <c r="F153" s="43">
        <v>380.71468977122885</v>
      </c>
      <c r="G153" s="43">
        <v>380.24174139035921</v>
      </c>
      <c r="H153" s="43">
        <v>380.11892893157534</v>
      </c>
      <c r="I153" s="43">
        <v>379.71325680997461</v>
      </c>
      <c r="J153" s="43">
        <v>380.4343653097016</v>
      </c>
      <c r="K153" s="43">
        <v>380.77996224233362</v>
      </c>
      <c r="L153" s="43">
        <v>379.94591560449743</v>
      </c>
      <c r="M153" s="43">
        <v>379.94591560449743</v>
      </c>
      <c r="N153" s="43">
        <v>366.34162786075467</v>
      </c>
      <c r="O153" s="43">
        <v>383.58110127532882</v>
      </c>
      <c r="P153" s="43">
        <v>382.77666003970012</v>
      </c>
      <c r="Q153" s="43">
        <v>379.11722528825157</v>
      </c>
      <c r="R153" s="43">
        <v>401.10147806347481</v>
      </c>
      <c r="S153" s="43">
        <v>456.60480466418142</v>
      </c>
      <c r="T153" s="43">
        <v>445.05090764330629</v>
      </c>
      <c r="U153" s="43">
        <v>427.80881574145025</v>
      </c>
      <c r="V153" s="43">
        <v>492.59451360496968</v>
      </c>
      <c r="W153" s="43">
        <v>401.31183524478388</v>
      </c>
      <c r="X153" s="43">
        <v>374.09976247401858</v>
      </c>
      <c r="Y153" s="43">
        <v>387.71034720427411</v>
      </c>
      <c r="Z153" s="43">
        <v>394.399743570726</v>
      </c>
      <c r="AA153" s="43">
        <v>379.00805060618671</v>
      </c>
      <c r="AB153" s="43">
        <v>361.89305941343582</v>
      </c>
      <c r="AC153" s="43">
        <v>352.0434925407294</v>
      </c>
      <c r="AD153" s="43">
        <v>346.26214559687799</v>
      </c>
      <c r="AE153" s="43">
        <v>334.50361659646785</v>
      </c>
      <c r="AF153" s="43">
        <v>399.80161273668381</v>
      </c>
      <c r="AG153" s="43">
        <v>302.2659142233623</v>
      </c>
      <c r="AH153" s="43">
        <v>310.11800018032153</v>
      </c>
      <c r="AI153" s="43">
        <v>308.84441017364151</v>
      </c>
    </row>
    <row r="154" spans="1:35" x14ac:dyDescent="0.25">
      <c r="A154" s="31" t="s">
        <v>31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1:35" x14ac:dyDescent="0.25">
      <c r="A156" s="24" t="s">
        <v>24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x14ac:dyDescent="0.25">
      <c r="A157" s="3" t="s">
        <v>25</v>
      </c>
      <c r="B157" s="10">
        <f t="shared" ref="B157:AG157" si="160">IF(AND(B4=0,B126=0),0,IF(OR(B4=0,B126=0),1/0,B126/(B4/1000)))</f>
        <v>65.779975279984839</v>
      </c>
      <c r="C157" s="10">
        <f t="shared" si="160"/>
        <v>65.639720278071778</v>
      </c>
      <c r="D157" s="10">
        <f t="shared" si="160"/>
        <v>65.467278353519987</v>
      </c>
      <c r="E157" s="10">
        <f t="shared" si="160"/>
        <v>65.317080134351258</v>
      </c>
      <c r="F157" s="10">
        <f t="shared" si="160"/>
        <v>65.090751476032807</v>
      </c>
      <c r="G157" s="10">
        <f t="shared" si="160"/>
        <v>64.843673107737217</v>
      </c>
      <c r="H157" s="10">
        <f t="shared" si="160"/>
        <v>63.722904179883948</v>
      </c>
      <c r="I157" s="10">
        <f t="shared" si="160"/>
        <v>63.062919632375717</v>
      </c>
      <c r="J157" s="10">
        <f t="shared" si="160"/>
        <v>64.460848120610933</v>
      </c>
      <c r="K157" s="10">
        <f t="shared" si="160"/>
        <v>65.881012833468475</v>
      </c>
      <c r="L157" s="10">
        <f t="shared" si="160"/>
        <v>64.469885825923754</v>
      </c>
      <c r="M157" s="10">
        <f t="shared" si="160"/>
        <v>63.841130381626016</v>
      </c>
      <c r="N157" s="10">
        <f t="shared" si="160"/>
        <v>77.836719963661722</v>
      </c>
      <c r="O157" s="10">
        <f t="shared" si="160"/>
        <v>40.30701165653624</v>
      </c>
      <c r="P157" s="10">
        <f t="shared" si="160"/>
        <v>20.170260103959066</v>
      </c>
      <c r="Q157" s="10">
        <f t="shared" si="160"/>
        <v>27.308268850859665</v>
      </c>
      <c r="R157" s="10">
        <f t="shared" si="160"/>
        <v>27.155700499029752</v>
      </c>
      <c r="S157" s="10">
        <f t="shared" si="160"/>
        <v>32.336785351257049</v>
      </c>
      <c r="T157" s="10">
        <f t="shared" si="160"/>
        <v>35.78958676701388</v>
      </c>
      <c r="U157" s="10">
        <f t="shared" si="160"/>
        <v>34.35625875478506</v>
      </c>
      <c r="V157" s="10">
        <f t="shared" si="160"/>
        <v>29.761418068687327</v>
      </c>
      <c r="W157" s="10">
        <f t="shared" si="160"/>
        <v>31.01809123970407</v>
      </c>
      <c r="X157" s="10">
        <f t="shared" si="160"/>
        <v>30.841708839508662</v>
      </c>
      <c r="Y157" s="10">
        <f t="shared" si="160"/>
        <v>36.627005664187713</v>
      </c>
      <c r="Z157" s="10">
        <f t="shared" si="160"/>
        <v>28.859199225743478</v>
      </c>
      <c r="AA157" s="10">
        <f t="shared" si="160"/>
        <v>31.078401939958219</v>
      </c>
      <c r="AB157" s="10">
        <f t="shared" si="160"/>
        <v>32.586580299881632</v>
      </c>
      <c r="AC157" s="10">
        <f t="shared" si="160"/>
        <v>22.847667696803747</v>
      </c>
      <c r="AD157" s="10">
        <f t="shared" si="160"/>
        <v>23.345298928313028</v>
      </c>
      <c r="AE157" s="10">
        <f t="shared" si="160"/>
        <v>22.049576054324014</v>
      </c>
      <c r="AF157" s="10">
        <f t="shared" si="160"/>
        <v>74.438611601106061</v>
      </c>
      <c r="AG157" s="10">
        <f t="shared" si="160"/>
        <v>47.063883711842735</v>
      </c>
      <c r="AH157" s="10">
        <f t="shared" ref="AH157:AI157" si="161">IF(AND(AH4=0,AH126=0),0,IF(OR(AH4=0,AH126=0),1/0,AH126/(AH4/1000)))</f>
        <v>23.337275447709114</v>
      </c>
      <c r="AI157" s="10">
        <f t="shared" si="161"/>
        <v>15.731181711547082</v>
      </c>
    </row>
    <row r="158" spans="1:35" x14ac:dyDescent="0.25">
      <c r="A158" s="32" t="s">
        <v>3</v>
      </c>
      <c r="B158" s="41">
        <f t="shared" ref="B158:AG158" si="162">IF(AND(B5=0,B127=0),0,IF(OR(B5=0,B127=0),1/0,B127/(B5/1000)))</f>
        <v>0</v>
      </c>
      <c r="C158" s="41">
        <f t="shared" si="162"/>
        <v>0</v>
      </c>
      <c r="D158" s="41">
        <f t="shared" si="162"/>
        <v>0</v>
      </c>
      <c r="E158" s="41">
        <f t="shared" si="162"/>
        <v>0</v>
      </c>
      <c r="F158" s="41">
        <f t="shared" si="162"/>
        <v>0</v>
      </c>
      <c r="G158" s="41">
        <f t="shared" si="162"/>
        <v>0</v>
      </c>
      <c r="H158" s="41">
        <f t="shared" si="162"/>
        <v>0</v>
      </c>
      <c r="I158" s="41">
        <f t="shared" si="162"/>
        <v>0</v>
      </c>
      <c r="J158" s="41">
        <f t="shared" si="162"/>
        <v>0</v>
      </c>
      <c r="K158" s="41">
        <f t="shared" si="162"/>
        <v>0</v>
      </c>
      <c r="L158" s="41">
        <f t="shared" si="162"/>
        <v>0</v>
      </c>
      <c r="M158" s="41">
        <f t="shared" si="162"/>
        <v>0</v>
      </c>
      <c r="N158" s="41">
        <f t="shared" si="162"/>
        <v>0</v>
      </c>
      <c r="O158" s="41">
        <f t="shared" si="162"/>
        <v>0</v>
      </c>
      <c r="P158" s="41">
        <f t="shared" si="162"/>
        <v>0</v>
      </c>
      <c r="Q158" s="41">
        <f t="shared" si="162"/>
        <v>0</v>
      </c>
      <c r="R158" s="41">
        <f t="shared" si="162"/>
        <v>0</v>
      </c>
      <c r="S158" s="41">
        <f t="shared" si="162"/>
        <v>0</v>
      </c>
      <c r="T158" s="41">
        <f t="shared" si="162"/>
        <v>0</v>
      </c>
      <c r="U158" s="41">
        <f t="shared" si="162"/>
        <v>0</v>
      </c>
      <c r="V158" s="41">
        <f t="shared" si="162"/>
        <v>0</v>
      </c>
      <c r="W158" s="41">
        <f t="shared" si="162"/>
        <v>0</v>
      </c>
      <c r="X158" s="41">
        <f t="shared" si="162"/>
        <v>0</v>
      </c>
      <c r="Y158" s="41">
        <f t="shared" si="162"/>
        <v>0</v>
      </c>
      <c r="Z158" s="41">
        <f t="shared" si="162"/>
        <v>0</v>
      </c>
      <c r="AA158" s="41">
        <f t="shared" si="162"/>
        <v>0</v>
      </c>
      <c r="AB158" s="41">
        <f t="shared" si="162"/>
        <v>0</v>
      </c>
      <c r="AC158" s="41">
        <f t="shared" si="162"/>
        <v>0</v>
      </c>
      <c r="AD158" s="41">
        <f t="shared" si="162"/>
        <v>0</v>
      </c>
      <c r="AE158" s="41">
        <f t="shared" si="162"/>
        <v>0</v>
      </c>
      <c r="AF158" s="41">
        <f t="shared" si="162"/>
        <v>0</v>
      </c>
      <c r="AG158" s="41">
        <f t="shared" si="162"/>
        <v>0</v>
      </c>
      <c r="AH158" s="41">
        <f t="shared" ref="AH158:AI158" si="163">IF(AND(AH5=0,AH127=0),0,IF(OR(AH5=0,AH127=0),1/0,AH127/(AH5/1000)))</f>
        <v>0</v>
      </c>
      <c r="AI158" s="41">
        <f t="shared" si="163"/>
        <v>0</v>
      </c>
    </row>
    <row r="159" spans="1:35" x14ac:dyDescent="0.25">
      <c r="A159" s="32" t="s">
        <v>88</v>
      </c>
      <c r="B159" s="41">
        <f t="shared" ref="B159:AG159" si="164">IF(AND(B6=0,B128=0),0,IF(OR(B6=0,B128=0),1/0,B128/(B6/1000)))</f>
        <v>62.552496042681895</v>
      </c>
      <c r="C159" s="41">
        <f t="shared" si="164"/>
        <v>62.475614082853703</v>
      </c>
      <c r="D159" s="41">
        <f t="shared" si="164"/>
        <v>62.365466019412501</v>
      </c>
      <c r="E159" s="41">
        <f t="shared" si="164"/>
        <v>62.267195273521125</v>
      </c>
      <c r="F159" s="41">
        <f t="shared" si="164"/>
        <v>62.077819441474666</v>
      </c>
      <c r="G159" s="41">
        <f t="shared" si="164"/>
        <v>61.781274514104119</v>
      </c>
      <c r="H159" s="41">
        <f t="shared" si="164"/>
        <v>60.366008633248448</v>
      </c>
      <c r="I159" s="41">
        <f t="shared" si="164"/>
        <v>59.43912669882495</v>
      </c>
      <c r="J159" s="41">
        <f t="shared" si="164"/>
        <v>62.084733214880657</v>
      </c>
      <c r="K159" s="41">
        <f t="shared" si="164"/>
        <v>64.65775620431765</v>
      </c>
      <c r="L159" s="41">
        <f t="shared" si="164"/>
        <v>62.554586879349493</v>
      </c>
      <c r="M159" s="41">
        <f t="shared" si="164"/>
        <v>61.723361653141453</v>
      </c>
      <c r="N159" s="41">
        <f t="shared" si="164"/>
        <v>74.831527994491779</v>
      </c>
      <c r="O159" s="41">
        <f t="shared" si="164"/>
        <v>39.26755739462692</v>
      </c>
      <c r="P159" s="41">
        <f t="shared" si="164"/>
        <v>19.554533914492797</v>
      </c>
      <c r="Q159" s="41">
        <f t="shared" si="164"/>
        <v>22.417334180014095</v>
      </c>
      <c r="R159" s="41">
        <f t="shared" si="164"/>
        <v>18.553806788999033</v>
      </c>
      <c r="S159" s="41">
        <f t="shared" si="164"/>
        <v>25.820635467601157</v>
      </c>
      <c r="T159" s="41">
        <f t="shared" si="164"/>
        <v>27.974907135076265</v>
      </c>
      <c r="U159" s="41">
        <f t="shared" si="164"/>
        <v>30.413475868831597</v>
      </c>
      <c r="V159" s="41">
        <f t="shared" si="164"/>
        <v>26.855057393047993</v>
      </c>
      <c r="W159" s="41">
        <f t="shared" si="164"/>
        <v>26.240495365114313</v>
      </c>
      <c r="X159" s="41">
        <f t="shared" si="164"/>
        <v>29.431873305153989</v>
      </c>
      <c r="Y159" s="41">
        <f t="shared" si="164"/>
        <v>33.899544904994528</v>
      </c>
      <c r="Z159" s="41">
        <f t="shared" si="164"/>
        <v>26.313647732882593</v>
      </c>
      <c r="AA159" s="41">
        <f t="shared" si="164"/>
        <v>26.687948491510198</v>
      </c>
      <c r="AB159" s="41">
        <f t="shared" si="164"/>
        <v>27.779231306993402</v>
      </c>
      <c r="AC159" s="41">
        <f t="shared" si="164"/>
        <v>22.656033273341048</v>
      </c>
      <c r="AD159" s="41">
        <f t="shared" si="164"/>
        <v>23.427985327498796</v>
      </c>
      <c r="AE159" s="41">
        <f t="shared" si="164"/>
        <v>22.585131324406461</v>
      </c>
      <c r="AF159" s="41">
        <f t="shared" si="164"/>
        <v>91.453025260585648</v>
      </c>
      <c r="AG159" s="41">
        <f t="shared" si="164"/>
        <v>45.622171021939941</v>
      </c>
      <c r="AH159" s="41">
        <f t="shared" ref="AH159:AI159" si="165">IF(AND(AH6=0,AH128=0),0,IF(OR(AH6=0,AH128=0),1/0,AH128/(AH6/1000)))</f>
        <v>25.918243130872959</v>
      </c>
      <c r="AI159" s="41">
        <f t="shared" si="165"/>
        <v>15.839849863095733</v>
      </c>
    </row>
    <row r="160" spans="1:35" x14ac:dyDescent="0.25">
      <c r="A160" s="32" t="s">
        <v>89</v>
      </c>
      <c r="B160" s="41">
        <f t="shared" ref="B160:AG160" si="166">IF(AND(B7=0,B129=0),0,IF(OR(B7=0,B129=0),1/0,B129/(B7/1000)))</f>
        <v>69.995763046084562</v>
      </c>
      <c r="C160" s="41">
        <f t="shared" si="166"/>
        <v>69.777130987833601</v>
      </c>
      <c r="D160" s="41">
        <f t="shared" si="166"/>
        <v>69.525291784732332</v>
      </c>
      <c r="E160" s="41">
        <f t="shared" si="166"/>
        <v>69.307554953840892</v>
      </c>
      <c r="F160" s="41">
        <f t="shared" si="166"/>
        <v>69.038122751648231</v>
      </c>
      <c r="G160" s="41">
        <f t="shared" si="166"/>
        <v>68.86192540152102</v>
      </c>
      <c r="H160" s="41">
        <f t="shared" si="166"/>
        <v>68.185456301045434</v>
      </c>
      <c r="I160" s="41">
        <f t="shared" si="166"/>
        <v>67.930161667194966</v>
      </c>
      <c r="J160" s="41">
        <f t="shared" si="166"/>
        <v>67.501547399701323</v>
      </c>
      <c r="K160" s="41">
        <f t="shared" si="166"/>
        <v>67.382297423081525</v>
      </c>
      <c r="L160" s="41">
        <f t="shared" si="166"/>
        <v>66.876412692127104</v>
      </c>
      <c r="M160" s="41">
        <f t="shared" si="166"/>
        <v>66.528580146655955</v>
      </c>
      <c r="N160" s="41">
        <f t="shared" si="166"/>
        <v>80.494004243145611</v>
      </c>
      <c r="O160" s="41">
        <f t="shared" si="166"/>
        <v>41.424794904628151</v>
      </c>
      <c r="P160" s="41">
        <f t="shared" si="166"/>
        <v>20.743331822518467</v>
      </c>
      <c r="Q160" s="41">
        <f t="shared" si="166"/>
        <v>32.812839609546316</v>
      </c>
      <c r="R160" s="41">
        <f t="shared" si="166"/>
        <v>39.962230584077929</v>
      </c>
      <c r="S160" s="41">
        <f t="shared" si="166"/>
        <v>39.082758143603996</v>
      </c>
      <c r="T160" s="41">
        <f t="shared" si="166"/>
        <v>42.394418759402292</v>
      </c>
      <c r="U160" s="41">
        <f t="shared" si="166"/>
        <v>37.2445029292751</v>
      </c>
      <c r="V160" s="41">
        <f t="shared" si="166"/>
        <v>32.055016590300411</v>
      </c>
      <c r="W160" s="41">
        <f t="shared" si="166"/>
        <v>35.506729818581853</v>
      </c>
      <c r="X160" s="41">
        <f t="shared" si="166"/>
        <v>31.883485112465024</v>
      </c>
      <c r="Y160" s="41">
        <f t="shared" si="166"/>
        <v>38.764544876770877</v>
      </c>
      <c r="Z160" s="41">
        <f t="shared" si="166"/>
        <v>30.793753696960739</v>
      </c>
      <c r="AA160" s="41">
        <f t="shared" si="166"/>
        <v>34.512261983686763</v>
      </c>
      <c r="AB160" s="41">
        <f t="shared" si="166"/>
        <v>36.582157307146403</v>
      </c>
      <c r="AC160" s="41">
        <f t="shared" si="166"/>
        <v>22.983047980959245</v>
      </c>
      <c r="AD160" s="41">
        <f t="shared" si="166"/>
        <v>23.291416733877721</v>
      </c>
      <c r="AE160" s="41">
        <f t="shared" si="166"/>
        <v>21.738462513006507</v>
      </c>
      <c r="AF160" s="41">
        <f t="shared" si="166"/>
        <v>65.397995969246963</v>
      </c>
      <c r="AG160" s="41">
        <f t="shared" si="166"/>
        <v>48.373289119902275</v>
      </c>
      <c r="AH160" s="41">
        <f t="shared" ref="AH160:AI160" si="167">IF(AND(AH7=0,AH129=0),0,IF(OR(AH7=0,AH129=0),1/0,AH129/(AH7/1000)))</f>
        <v>21.534205592939074</v>
      </c>
      <c r="AI160" s="41">
        <f t="shared" si="167"/>
        <v>15.650332929386202</v>
      </c>
    </row>
    <row r="161" spans="1:35" x14ac:dyDescent="0.25">
      <c r="A161" s="5" t="s">
        <v>26</v>
      </c>
      <c r="B161" s="11">
        <f t="shared" ref="B161:AG161" si="168">IF(AND(B8=0,B130=0),0,IF(OR(B8=0,B130=0),1/0,B130/(B8/1000)))</f>
        <v>105.72001713464277</v>
      </c>
      <c r="C161" s="11">
        <f t="shared" si="168"/>
        <v>107.51099827271962</v>
      </c>
      <c r="D161" s="11">
        <f t="shared" si="168"/>
        <v>107.02539424610649</v>
      </c>
      <c r="E161" s="11">
        <f t="shared" si="168"/>
        <v>104.61705216324562</v>
      </c>
      <c r="F161" s="11">
        <f t="shared" si="168"/>
        <v>103.62705536244422</v>
      </c>
      <c r="G161" s="11">
        <f t="shared" si="168"/>
        <v>104.20624041360006</v>
      </c>
      <c r="H161" s="11">
        <f t="shared" si="168"/>
        <v>106.54304404914564</v>
      </c>
      <c r="I161" s="11">
        <f t="shared" si="168"/>
        <v>105.0992349316089</v>
      </c>
      <c r="J161" s="11">
        <f t="shared" si="168"/>
        <v>109.67735068074343</v>
      </c>
      <c r="K161" s="11">
        <f t="shared" si="168"/>
        <v>113.28305973716665</v>
      </c>
      <c r="L161" s="11">
        <f t="shared" si="168"/>
        <v>112.72962908769605</v>
      </c>
      <c r="M161" s="11">
        <f t="shared" si="168"/>
        <v>107.28636567348448</v>
      </c>
      <c r="N161" s="11">
        <f t="shared" si="168"/>
        <v>188.23674434514049</v>
      </c>
      <c r="O161" s="11">
        <f t="shared" si="168"/>
        <v>64.54739208843128</v>
      </c>
      <c r="P161" s="11">
        <f t="shared" si="168"/>
        <v>33.79662922109835</v>
      </c>
      <c r="Q161" s="11">
        <f t="shared" si="168"/>
        <v>53.751744313371191</v>
      </c>
      <c r="R161" s="11">
        <f t="shared" si="168"/>
        <v>84.051293192001623</v>
      </c>
      <c r="S161" s="11">
        <f t="shared" si="168"/>
        <v>93.276320446818787</v>
      </c>
      <c r="T161" s="11">
        <f t="shared" si="168"/>
        <v>109.04440376256778</v>
      </c>
      <c r="U161" s="11">
        <f t="shared" si="168"/>
        <v>114.29136821434595</v>
      </c>
      <c r="V161" s="11">
        <f t="shared" si="168"/>
        <v>110.9257991769381</v>
      </c>
      <c r="W161" s="11">
        <f t="shared" si="168"/>
        <v>113.57210840816361</v>
      </c>
      <c r="X161" s="11">
        <f t="shared" si="168"/>
        <v>128.34809460646764</v>
      </c>
      <c r="Y161" s="11">
        <f t="shared" si="168"/>
        <v>154.89194525484177</v>
      </c>
      <c r="Z161" s="11">
        <f t="shared" si="168"/>
        <v>98.165526783802918</v>
      </c>
      <c r="AA161" s="11">
        <f t="shared" si="168"/>
        <v>106.37552103780727</v>
      </c>
      <c r="AB161" s="11">
        <f t="shared" si="168"/>
        <v>102.88199117010586</v>
      </c>
      <c r="AC161" s="11">
        <f t="shared" si="168"/>
        <v>100.42210987593749</v>
      </c>
      <c r="AD161" s="11">
        <f t="shared" si="168"/>
        <v>100.94476239485374</v>
      </c>
      <c r="AE161" s="11">
        <f t="shared" si="168"/>
        <v>101.1628621974953</v>
      </c>
      <c r="AF161" s="11">
        <f t="shared" si="168"/>
        <v>275.66006589800293</v>
      </c>
      <c r="AG161" s="11">
        <f t="shared" si="168"/>
        <v>197.48782458568326</v>
      </c>
      <c r="AH161" s="11">
        <f t="shared" ref="AH161:AI161" si="169">IF(AND(AH8=0,AH130=0),0,IF(OR(AH8=0,AH130=0),1/0,AH130/(AH8/1000)))</f>
        <v>151.54204135239269</v>
      </c>
      <c r="AI161" s="11">
        <f t="shared" si="169"/>
        <v>100.28401079634111</v>
      </c>
    </row>
    <row r="162" spans="1:35" x14ac:dyDescent="0.25">
      <c r="A162" s="34" t="s">
        <v>3</v>
      </c>
      <c r="B162" s="42">
        <f t="shared" ref="B162:AG162" si="170">IF(AND(B9=0,B131=0),0,IF(OR(B9=0,B131=0),1/0,B131/(B9/1000)))</f>
        <v>0</v>
      </c>
      <c r="C162" s="42">
        <f t="shared" si="170"/>
        <v>0</v>
      </c>
      <c r="D162" s="42">
        <f t="shared" si="170"/>
        <v>0</v>
      </c>
      <c r="E162" s="42">
        <f t="shared" si="170"/>
        <v>0</v>
      </c>
      <c r="F162" s="42">
        <f t="shared" si="170"/>
        <v>0</v>
      </c>
      <c r="G162" s="42">
        <f t="shared" si="170"/>
        <v>0</v>
      </c>
      <c r="H162" s="42">
        <f t="shared" si="170"/>
        <v>0</v>
      </c>
      <c r="I162" s="42">
        <f t="shared" si="170"/>
        <v>0</v>
      </c>
      <c r="J162" s="42">
        <f t="shared" si="170"/>
        <v>0</v>
      </c>
      <c r="K162" s="42">
        <f t="shared" si="170"/>
        <v>0</v>
      </c>
      <c r="L162" s="42">
        <f t="shared" si="170"/>
        <v>0</v>
      </c>
      <c r="M162" s="42">
        <f t="shared" si="170"/>
        <v>0</v>
      </c>
      <c r="N162" s="42">
        <f t="shared" si="170"/>
        <v>0</v>
      </c>
      <c r="O162" s="42">
        <f t="shared" si="170"/>
        <v>0</v>
      </c>
      <c r="P162" s="42">
        <f t="shared" si="170"/>
        <v>0</v>
      </c>
      <c r="Q162" s="42">
        <f t="shared" si="170"/>
        <v>0</v>
      </c>
      <c r="R162" s="42">
        <f t="shared" si="170"/>
        <v>0</v>
      </c>
      <c r="S162" s="42">
        <f t="shared" si="170"/>
        <v>0</v>
      </c>
      <c r="T162" s="42">
        <f t="shared" si="170"/>
        <v>0</v>
      </c>
      <c r="U162" s="42">
        <f t="shared" si="170"/>
        <v>0</v>
      </c>
      <c r="V162" s="42">
        <f t="shared" si="170"/>
        <v>0</v>
      </c>
      <c r="W162" s="42">
        <f t="shared" si="170"/>
        <v>0</v>
      </c>
      <c r="X162" s="42">
        <f t="shared" si="170"/>
        <v>0</v>
      </c>
      <c r="Y162" s="42">
        <f t="shared" si="170"/>
        <v>0</v>
      </c>
      <c r="Z162" s="42">
        <f t="shared" si="170"/>
        <v>0</v>
      </c>
      <c r="AA162" s="42">
        <f t="shared" si="170"/>
        <v>0</v>
      </c>
      <c r="AB162" s="42">
        <f t="shared" si="170"/>
        <v>0</v>
      </c>
      <c r="AC162" s="42">
        <f t="shared" si="170"/>
        <v>0</v>
      </c>
      <c r="AD162" s="42">
        <f t="shared" si="170"/>
        <v>0</v>
      </c>
      <c r="AE162" s="42">
        <f t="shared" si="170"/>
        <v>0</v>
      </c>
      <c r="AF162" s="42">
        <f t="shared" si="170"/>
        <v>0</v>
      </c>
      <c r="AG162" s="42">
        <f t="shared" si="170"/>
        <v>0</v>
      </c>
      <c r="AH162" s="42">
        <f t="shared" ref="AH162:AI162" si="171">IF(AND(AH9=0,AH131=0),0,IF(OR(AH9=0,AH131=0),1/0,AH131/(AH9/1000)))</f>
        <v>0</v>
      </c>
      <c r="AI162" s="42">
        <f t="shared" si="171"/>
        <v>0</v>
      </c>
    </row>
    <row r="163" spans="1:35" x14ac:dyDescent="0.25">
      <c r="A163" s="34" t="s">
        <v>88</v>
      </c>
      <c r="B163" s="42">
        <f t="shared" ref="B163:AG163" si="172">IF(AND(B10=0,B132=0),0,IF(OR(B10=0,B132=0),1/0,B132/(B10/1000)))</f>
        <v>172.42524748978499</v>
      </c>
      <c r="C163" s="42">
        <f t="shared" si="172"/>
        <v>172.38862225106897</v>
      </c>
      <c r="D163" s="42">
        <f t="shared" si="172"/>
        <v>172.52262413309057</v>
      </c>
      <c r="E163" s="42">
        <f t="shared" si="172"/>
        <v>169.21943316127715</v>
      </c>
      <c r="F163" s="42">
        <f t="shared" si="172"/>
        <v>168.66947342468436</v>
      </c>
      <c r="G163" s="42">
        <f t="shared" si="172"/>
        <v>168.56648769046203</v>
      </c>
      <c r="H163" s="42">
        <f t="shared" si="172"/>
        <v>173.44714213721909</v>
      </c>
      <c r="I163" s="42">
        <f t="shared" si="172"/>
        <v>171.13009134306316</v>
      </c>
      <c r="J163" s="42">
        <f t="shared" si="172"/>
        <v>174.90030361882626</v>
      </c>
      <c r="K163" s="42">
        <f t="shared" si="172"/>
        <v>178.24795234553619</v>
      </c>
      <c r="L163" s="42">
        <f t="shared" si="172"/>
        <v>185.20156202307643</v>
      </c>
      <c r="M163" s="42">
        <f t="shared" si="172"/>
        <v>179.56503313544678</v>
      </c>
      <c r="N163" s="42">
        <f t="shared" si="172"/>
        <v>233.90815975645489</v>
      </c>
      <c r="O163" s="42">
        <f t="shared" si="172"/>
        <v>118.79887976393371</v>
      </c>
      <c r="P163" s="42">
        <f t="shared" si="172"/>
        <v>64.346185888403525</v>
      </c>
      <c r="Q163" s="42">
        <f t="shared" si="172"/>
        <v>75.297460687720204</v>
      </c>
      <c r="R163" s="42">
        <f t="shared" si="172"/>
        <v>73.303694927149991</v>
      </c>
      <c r="S163" s="42">
        <f t="shared" si="172"/>
        <v>104.01642311426548</v>
      </c>
      <c r="T163" s="42">
        <f t="shared" si="172"/>
        <v>110.12815075158881</v>
      </c>
      <c r="U163" s="42">
        <f t="shared" si="172"/>
        <v>114.81813138347026</v>
      </c>
      <c r="V163" s="42">
        <f t="shared" si="172"/>
        <v>111.52349126047235</v>
      </c>
      <c r="W163" s="42">
        <f t="shared" si="172"/>
        <v>113.31353887673944</v>
      </c>
      <c r="X163" s="42">
        <f t="shared" si="172"/>
        <v>128.98699424899212</v>
      </c>
      <c r="Y163" s="42">
        <f t="shared" si="172"/>
        <v>156.69177217758431</v>
      </c>
      <c r="Z163" s="42">
        <f t="shared" si="172"/>
        <v>106.37223666936738</v>
      </c>
      <c r="AA163" s="42">
        <f t="shared" si="172"/>
        <v>118.61491716181582</v>
      </c>
      <c r="AB163" s="42">
        <f t="shared" si="172"/>
        <v>115.63840287000413</v>
      </c>
      <c r="AC163" s="42">
        <f t="shared" si="172"/>
        <v>108.23321273886285</v>
      </c>
      <c r="AD163" s="42">
        <f t="shared" si="172"/>
        <v>112.02840347231582</v>
      </c>
      <c r="AE163" s="42">
        <f t="shared" si="172"/>
        <v>104.15886993038747</v>
      </c>
      <c r="AF163" s="42">
        <f t="shared" si="172"/>
        <v>278.88577725879333</v>
      </c>
      <c r="AG163" s="42">
        <f t="shared" si="172"/>
        <v>200.28658017336735</v>
      </c>
      <c r="AH163" s="42">
        <f t="shared" ref="AH163:AI163" si="173">IF(AND(AH10=0,AH132=0),0,IF(OR(AH10=0,AH132=0),1/0,AH132/(AH10/1000)))</f>
        <v>153.34527993385078</v>
      </c>
      <c r="AI163" s="42">
        <f t="shared" si="173"/>
        <v>101.50612108322079</v>
      </c>
    </row>
    <row r="164" spans="1:35" x14ac:dyDescent="0.25">
      <c r="A164" s="36" t="s">
        <v>89</v>
      </c>
      <c r="B164" s="43">
        <f t="shared" ref="B164:AG164" si="174">IF(AND(B11=0,B133=0),0,IF(OR(B11=0,B133=0),1/0,B133/(B11/1000)))</f>
        <v>78.774330521494164</v>
      </c>
      <c r="C164" s="43">
        <f t="shared" si="174"/>
        <v>81.116687736314745</v>
      </c>
      <c r="D164" s="43">
        <f t="shared" si="174"/>
        <v>80.237026650388785</v>
      </c>
      <c r="E164" s="43">
        <f t="shared" si="174"/>
        <v>78.037082560998968</v>
      </c>
      <c r="F164" s="43">
        <f t="shared" si="174"/>
        <v>77.145074343820909</v>
      </c>
      <c r="G164" s="43">
        <f t="shared" si="174"/>
        <v>77.879849462939802</v>
      </c>
      <c r="H164" s="43">
        <f t="shared" si="174"/>
        <v>79.414084771262523</v>
      </c>
      <c r="I164" s="43">
        <f t="shared" si="174"/>
        <v>78.550371727479941</v>
      </c>
      <c r="J164" s="43">
        <f t="shared" si="174"/>
        <v>83.185354646079205</v>
      </c>
      <c r="K164" s="43">
        <f t="shared" si="174"/>
        <v>87.343714108583029</v>
      </c>
      <c r="L164" s="43">
        <f t="shared" si="174"/>
        <v>83.872658741726028</v>
      </c>
      <c r="M164" s="43">
        <f t="shared" si="174"/>
        <v>80.209535323461907</v>
      </c>
      <c r="N164" s="43">
        <f t="shared" si="174"/>
        <v>130.04012046331698</v>
      </c>
      <c r="O164" s="43">
        <f t="shared" si="174"/>
        <v>56.131088080719664</v>
      </c>
      <c r="P164" s="43">
        <f t="shared" si="174"/>
        <v>28.816184458399775</v>
      </c>
      <c r="Q164" s="43">
        <f t="shared" si="174"/>
        <v>50.540464127259639</v>
      </c>
      <c r="R164" s="43">
        <f t="shared" si="174"/>
        <v>84.898173451573527</v>
      </c>
      <c r="S164" s="43">
        <f t="shared" si="174"/>
        <v>92.250181790391295</v>
      </c>
      <c r="T164" s="43">
        <f t="shared" si="174"/>
        <v>106.31404487482557</v>
      </c>
      <c r="U164" s="43">
        <f t="shared" si="174"/>
        <v>111.25605140218762</v>
      </c>
      <c r="V164" s="43">
        <f t="shared" si="174"/>
        <v>109.03085041718313</v>
      </c>
      <c r="W164" s="43">
        <f t="shared" si="174"/>
        <v>124.79092877013443</v>
      </c>
      <c r="X164" s="43">
        <f t="shared" si="174"/>
        <v>105.16376611803055</v>
      </c>
      <c r="Y164" s="43">
        <f t="shared" si="174"/>
        <v>112.92900446501102</v>
      </c>
      <c r="Z164" s="43">
        <f t="shared" si="174"/>
        <v>75.858865166511379</v>
      </c>
      <c r="AA164" s="43">
        <f t="shared" si="174"/>
        <v>62.803090369413262</v>
      </c>
      <c r="AB164" s="43">
        <f t="shared" si="174"/>
        <v>55.896770056163383</v>
      </c>
      <c r="AC164" s="43">
        <f t="shared" si="174"/>
        <v>36.808417477286959</v>
      </c>
      <c r="AD164" s="43">
        <f t="shared" si="174"/>
        <v>35.95736054677522</v>
      </c>
      <c r="AE164" s="43">
        <f t="shared" si="174"/>
        <v>54.209548255641828</v>
      </c>
      <c r="AF164" s="43">
        <f t="shared" si="174"/>
        <v>222.04093217610486</v>
      </c>
      <c r="AG164" s="43">
        <f t="shared" si="174"/>
        <v>121.19247868363023</v>
      </c>
      <c r="AH164" s="43">
        <f t="shared" ref="AH164:AI164" si="175">IF(AND(AH11=0,AH133=0),0,IF(OR(AH11=0,AH133=0),1/0,AH133/(AH11/1000)))</f>
        <v>82.869878627184988</v>
      </c>
      <c r="AI164" s="43">
        <f t="shared" si="175"/>
        <v>58.408586299670979</v>
      </c>
    </row>
    <row r="165" spans="1:3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</row>
    <row r="166" spans="1:35" x14ac:dyDescent="0.25">
      <c r="A166" s="24" t="s">
        <v>27</v>
      </c>
      <c r="B166" s="26">
        <f t="shared" ref="B166:AG166" si="176">IF(AND(B43=0,B123=0),0,IF(OR(B43=0,B123=0),1/0,1000000*B123/B43))</f>
        <v>7436.7381888365735</v>
      </c>
      <c r="C166" s="26">
        <f t="shared" si="176"/>
        <v>7433.0156118005525</v>
      </c>
      <c r="D166" s="26">
        <f t="shared" si="176"/>
        <v>7426.5863952725122</v>
      </c>
      <c r="E166" s="26">
        <f t="shared" si="176"/>
        <v>7426.001901325305</v>
      </c>
      <c r="F166" s="26">
        <f t="shared" si="176"/>
        <v>7419.3116733595043</v>
      </c>
      <c r="G166" s="26">
        <f t="shared" si="176"/>
        <v>7413.6628335973683</v>
      </c>
      <c r="H166" s="26">
        <f t="shared" si="176"/>
        <v>7405.3275405801587</v>
      </c>
      <c r="I166" s="26">
        <f t="shared" si="176"/>
        <v>7396.8427256127616</v>
      </c>
      <c r="J166" s="26">
        <f t="shared" si="176"/>
        <v>7387.1830035527109</v>
      </c>
      <c r="K166" s="26">
        <f t="shared" si="176"/>
        <v>7378.7068590350746</v>
      </c>
      <c r="L166" s="26">
        <f t="shared" si="176"/>
        <v>7363.8264338017416</v>
      </c>
      <c r="M166" s="26">
        <f t="shared" si="176"/>
        <v>7384.6626693344642</v>
      </c>
      <c r="N166" s="26">
        <f t="shared" si="176"/>
        <v>9843.1087143049172</v>
      </c>
      <c r="O166" s="26">
        <f t="shared" si="176"/>
        <v>4901.1302314918184</v>
      </c>
      <c r="P166" s="26">
        <f t="shared" si="176"/>
        <v>2477.7073202187521</v>
      </c>
      <c r="Q166" s="26">
        <f t="shared" si="176"/>
        <v>3219.3594128402947</v>
      </c>
      <c r="R166" s="26">
        <f t="shared" si="176"/>
        <v>3076.9766986875434</v>
      </c>
      <c r="S166" s="26">
        <f t="shared" si="176"/>
        <v>3965.0883607723758</v>
      </c>
      <c r="T166" s="26">
        <f t="shared" si="176"/>
        <v>4345.1883874760242</v>
      </c>
      <c r="U166" s="26">
        <f t="shared" si="176"/>
        <v>4053.8887410065745</v>
      </c>
      <c r="V166" s="26">
        <f t="shared" si="176"/>
        <v>3903.8450100780469</v>
      </c>
      <c r="W166" s="26">
        <f t="shared" si="176"/>
        <v>4408.4586848862282</v>
      </c>
      <c r="X166" s="26">
        <f t="shared" si="176"/>
        <v>4661.4872125070824</v>
      </c>
      <c r="Y166" s="26">
        <f t="shared" si="176"/>
        <v>5305.6431630173693</v>
      </c>
      <c r="Z166" s="26">
        <f t="shared" si="176"/>
        <v>4413.5627822463275</v>
      </c>
      <c r="AA166" s="26">
        <f t="shared" si="176"/>
        <v>4873.9388938716347</v>
      </c>
      <c r="AB166" s="26">
        <f t="shared" si="176"/>
        <v>4924.7720727729311</v>
      </c>
      <c r="AC166" s="26">
        <f t="shared" si="176"/>
        <v>3731.1635431986711</v>
      </c>
      <c r="AD166" s="26">
        <f t="shared" si="176"/>
        <v>4002.805620356447</v>
      </c>
      <c r="AE166" s="26">
        <f t="shared" si="176"/>
        <v>3885.6546082997866</v>
      </c>
      <c r="AF166" s="26">
        <f t="shared" si="176"/>
        <v>7994.94633207878</v>
      </c>
      <c r="AG166" s="26">
        <f t="shared" si="176"/>
        <v>5322.2106570524929</v>
      </c>
      <c r="AH166" s="26">
        <f t="shared" ref="AH166:AI166" si="177">IF(AND(AH43=0,AH123=0),0,IF(OR(AH43=0,AH123=0),1/0,1000000*AH123/AH43))</f>
        <v>4154.9450731203424</v>
      </c>
      <c r="AI166" s="26">
        <f t="shared" si="177"/>
        <v>3171.0135364421089</v>
      </c>
    </row>
    <row r="167" spans="1:35" x14ac:dyDescent="0.25">
      <c r="A167" s="3" t="s">
        <v>2</v>
      </c>
      <c r="B167" s="10">
        <f t="shared" ref="B167:AG167" si="178">IF(AND(B44=0,B126=0),0,IF(OR(B44=0,B126=0),1/0,1000000*B126/B44))</f>
        <v>7421.8560385420806</v>
      </c>
      <c r="C167" s="10">
        <f t="shared" si="178"/>
        <v>7416.9062784870284</v>
      </c>
      <c r="D167" s="10">
        <f t="shared" si="178"/>
        <v>7410.978654368444</v>
      </c>
      <c r="E167" s="10">
        <f t="shared" si="178"/>
        <v>7411.391795835083</v>
      </c>
      <c r="F167" s="10">
        <f t="shared" si="178"/>
        <v>7404.443886193043</v>
      </c>
      <c r="G167" s="10">
        <f t="shared" si="178"/>
        <v>7398.7170007926607</v>
      </c>
      <c r="H167" s="10">
        <f t="shared" si="178"/>
        <v>7390.3841587759862</v>
      </c>
      <c r="I167" s="10">
        <f t="shared" si="178"/>
        <v>7381.498260854517</v>
      </c>
      <c r="J167" s="10">
        <f t="shared" si="178"/>
        <v>7370.5975774739436</v>
      </c>
      <c r="K167" s="10">
        <f t="shared" si="178"/>
        <v>7360.1541610700424</v>
      </c>
      <c r="L167" s="10">
        <f t="shared" si="178"/>
        <v>7348.0058381756544</v>
      </c>
      <c r="M167" s="10">
        <f t="shared" si="178"/>
        <v>7369.1888709586701</v>
      </c>
      <c r="N167" s="10">
        <f t="shared" si="178"/>
        <v>9865.0097054786038</v>
      </c>
      <c r="O167" s="10">
        <f t="shared" si="178"/>
        <v>4881.010647938243</v>
      </c>
      <c r="P167" s="10">
        <f t="shared" si="178"/>
        <v>2474.0059851307728</v>
      </c>
      <c r="Q167" s="10">
        <f t="shared" si="178"/>
        <v>3212.7704817511567</v>
      </c>
      <c r="R167" s="10">
        <f t="shared" si="178"/>
        <v>3053.1643312531387</v>
      </c>
      <c r="S167" s="10">
        <f t="shared" si="178"/>
        <v>3947.8601174383357</v>
      </c>
      <c r="T167" s="10">
        <f t="shared" si="178"/>
        <v>4369.4867672345263</v>
      </c>
      <c r="U167" s="10">
        <f t="shared" si="178"/>
        <v>4116.9451323943049</v>
      </c>
      <c r="V167" s="10">
        <f t="shared" si="178"/>
        <v>3976.6810314495765</v>
      </c>
      <c r="W167" s="10">
        <f t="shared" si="178"/>
        <v>4550.4935874870589</v>
      </c>
      <c r="X167" s="10">
        <f t="shared" si="178"/>
        <v>4831.6848353009564</v>
      </c>
      <c r="Y167" s="10">
        <f t="shared" si="178"/>
        <v>5500.3765135320873</v>
      </c>
      <c r="Z167" s="10">
        <f t="shared" si="178"/>
        <v>4508.2521050543783</v>
      </c>
      <c r="AA167" s="10">
        <f t="shared" si="178"/>
        <v>5009.721518836127</v>
      </c>
      <c r="AB167" s="10">
        <f t="shared" si="178"/>
        <v>5050.4697926253293</v>
      </c>
      <c r="AC167" s="10">
        <f t="shared" si="178"/>
        <v>3845.8559305270524</v>
      </c>
      <c r="AD167" s="10">
        <f t="shared" si="178"/>
        <v>4093.6117453164443</v>
      </c>
      <c r="AE167" s="10">
        <f t="shared" si="178"/>
        <v>3957.3206538088307</v>
      </c>
      <c r="AF167" s="10">
        <f t="shared" si="178"/>
        <v>8630.8146555441581</v>
      </c>
      <c r="AG167" s="10">
        <f t="shared" si="178"/>
        <v>5646.8635878377245</v>
      </c>
      <c r="AH167" s="10">
        <f t="shared" ref="AH167:AI167" si="179">IF(AND(AH44=0,AH126=0),0,IF(OR(AH44=0,AH126=0),1/0,1000000*AH126/AH44))</f>
        <v>4260.572132359116</v>
      </c>
      <c r="AI167" s="10">
        <f t="shared" si="179"/>
        <v>3207.7271145087093</v>
      </c>
    </row>
    <row r="168" spans="1:35" x14ac:dyDescent="0.25">
      <c r="A168" s="32" t="s">
        <v>3</v>
      </c>
      <c r="B168" s="41">
        <f t="shared" ref="B168:AG168" si="180">IF(AND(B45=0,B127=0),0,IF(OR(B45=0,B127=0),1/0,1000000*B127/B45))</f>
        <v>0</v>
      </c>
      <c r="C168" s="41">
        <f t="shared" si="180"/>
        <v>0</v>
      </c>
      <c r="D168" s="41">
        <f t="shared" si="180"/>
        <v>0</v>
      </c>
      <c r="E168" s="41">
        <f t="shared" si="180"/>
        <v>0</v>
      </c>
      <c r="F168" s="41">
        <f t="shared" si="180"/>
        <v>0</v>
      </c>
      <c r="G168" s="41">
        <f t="shared" si="180"/>
        <v>0</v>
      </c>
      <c r="H168" s="41">
        <f t="shared" si="180"/>
        <v>0</v>
      </c>
      <c r="I168" s="41">
        <f t="shared" si="180"/>
        <v>0</v>
      </c>
      <c r="J168" s="41">
        <f t="shared" si="180"/>
        <v>0</v>
      </c>
      <c r="K168" s="41">
        <f t="shared" si="180"/>
        <v>0</v>
      </c>
      <c r="L168" s="41">
        <f t="shared" si="180"/>
        <v>0</v>
      </c>
      <c r="M168" s="41">
        <f t="shared" si="180"/>
        <v>0</v>
      </c>
      <c r="N168" s="41">
        <f t="shared" si="180"/>
        <v>0</v>
      </c>
      <c r="O168" s="41">
        <f t="shared" si="180"/>
        <v>0</v>
      </c>
      <c r="P168" s="41">
        <f t="shared" si="180"/>
        <v>0</v>
      </c>
      <c r="Q168" s="41">
        <f t="shared" si="180"/>
        <v>0</v>
      </c>
      <c r="R168" s="41">
        <f t="shared" si="180"/>
        <v>0</v>
      </c>
      <c r="S168" s="41">
        <f t="shared" si="180"/>
        <v>0</v>
      </c>
      <c r="T168" s="41">
        <f t="shared" si="180"/>
        <v>0</v>
      </c>
      <c r="U168" s="41">
        <f t="shared" si="180"/>
        <v>0</v>
      </c>
      <c r="V168" s="41">
        <f t="shared" si="180"/>
        <v>0</v>
      </c>
      <c r="W168" s="41">
        <f t="shared" si="180"/>
        <v>0</v>
      </c>
      <c r="X168" s="41">
        <f t="shared" si="180"/>
        <v>0</v>
      </c>
      <c r="Y168" s="41">
        <f t="shared" si="180"/>
        <v>0</v>
      </c>
      <c r="Z168" s="41">
        <f t="shared" si="180"/>
        <v>0</v>
      </c>
      <c r="AA168" s="41">
        <f t="shared" si="180"/>
        <v>0</v>
      </c>
      <c r="AB168" s="41">
        <f t="shared" si="180"/>
        <v>0</v>
      </c>
      <c r="AC168" s="41">
        <f t="shared" si="180"/>
        <v>0</v>
      </c>
      <c r="AD168" s="41">
        <f t="shared" si="180"/>
        <v>0</v>
      </c>
      <c r="AE168" s="41">
        <f t="shared" si="180"/>
        <v>0</v>
      </c>
      <c r="AF168" s="41">
        <f t="shared" si="180"/>
        <v>0</v>
      </c>
      <c r="AG168" s="41">
        <f t="shared" si="180"/>
        <v>0</v>
      </c>
      <c r="AH168" s="41">
        <f t="shared" ref="AH168:AI168" si="181">IF(AND(AH45=0,AH127=0),0,IF(OR(AH45=0,AH127=0),1/0,1000000*AH127/AH45))</f>
        <v>0</v>
      </c>
      <c r="AI168" s="41">
        <f t="shared" si="181"/>
        <v>0</v>
      </c>
    </row>
    <row r="169" spans="1:35" x14ac:dyDescent="0.25">
      <c r="A169" s="32" t="s">
        <v>88</v>
      </c>
      <c r="B169" s="41">
        <f t="shared" ref="B169:AG169" si="182">IF(AND(B46=0,B128=0),0,IF(OR(B46=0,B128=0),1/0,1000000*B128/B46))</f>
        <v>5062.0986784891402</v>
      </c>
      <c r="C169" s="41">
        <f t="shared" si="182"/>
        <v>5064.5074200384106</v>
      </c>
      <c r="D169" s="41">
        <f t="shared" si="182"/>
        <v>5065.4476077885984</v>
      </c>
      <c r="E169" s="41">
        <f t="shared" si="182"/>
        <v>5069.4702238888913</v>
      </c>
      <c r="F169" s="41">
        <f t="shared" si="182"/>
        <v>5069.032866795973</v>
      </c>
      <c r="G169" s="41">
        <f t="shared" si="182"/>
        <v>5062.8744313488041</v>
      </c>
      <c r="H169" s="41">
        <f t="shared" si="182"/>
        <v>5056.4899625621838</v>
      </c>
      <c r="I169" s="41">
        <f t="shared" si="182"/>
        <v>5047.4290953400914</v>
      </c>
      <c r="J169" s="41">
        <f t="shared" si="182"/>
        <v>5043.411432937085</v>
      </c>
      <c r="K169" s="41">
        <f t="shared" si="182"/>
        <v>5037.3820936144139</v>
      </c>
      <c r="L169" s="41">
        <f t="shared" si="182"/>
        <v>5024.282191993595</v>
      </c>
      <c r="M169" s="41">
        <f t="shared" si="182"/>
        <v>5042.8706095694479</v>
      </c>
      <c r="N169" s="41">
        <f t="shared" si="182"/>
        <v>6156.5284594566447</v>
      </c>
      <c r="O169" s="41">
        <f t="shared" si="182"/>
        <v>3215.1551441164966</v>
      </c>
      <c r="P169" s="41">
        <f t="shared" si="182"/>
        <v>1580.1864140815919</v>
      </c>
      <c r="Q169" s="41">
        <f t="shared" si="182"/>
        <v>1860.7515457041302</v>
      </c>
      <c r="R169" s="41">
        <f t="shared" si="182"/>
        <v>1608.5182906247824</v>
      </c>
      <c r="S169" s="41">
        <f t="shared" si="182"/>
        <v>2143.2424171859611</v>
      </c>
      <c r="T169" s="41">
        <f t="shared" si="182"/>
        <v>2270.564407927262</v>
      </c>
      <c r="U169" s="41">
        <f t="shared" si="182"/>
        <v>2268.7793633233523</v>
      </c>
      <c r="V169" s="41">
        <f t="shared" si="182"/>
        <v>2254.2383906066225</v>
      </c>
      <c r="W169" s="41">
        <f t="shared" si="182"/>
        <v>2781.7210488309429</v>
      </c>
      <c r="X169" s="41">
        <f t="shared" si="182"/>
        <v>3255.3014128170475</v>
      </c>
      <c r="Y169" s="41">
        <f t="shared" si="182"/>
        <v>3678.5301842213803</v>
      </c>
      <c r="Z169" s="41">
        <f t="shared" si="182"/>
        <v>2875.8916283324857</v>
      </c>
      <c r="AA169" s="41">
        <f t="shared" si="182"/>
        <v>3141.8290478914469</v>
      </c>
      <c r="AB169" s="41">
        <f t="shared" si="182"/>
        <v>3081.029600964057</v>
      </c>
      <c r="AC169" s="41">
        <f t="shared" si="182"/>
        <v>2595.53064178665</v>
      </c>
      <c r="AD169" s="41">
        <f t="shared" si="182"/>
        <v>2722.7298136719423</v>
      </c>
      <c r="AE169" s="41">
        <f t="shared" si="182"/>
        <v>2682.4079070791618</v>
      </c>
      <c r="AF169" s="41">
        <f t="shared" si="182"/>
        <v>5938.38686212833</v>
      </c>
      <c r="AG169" s="41">
        <f t="shared" si="182"/>
        <v>4160.7940395936057</v>
      </c>
      <c r="AH169" s="41">
        <f t="shared" ref="AH169:AI169" si="183">IF(AND(AH46=0,AH128=0),0,IF(OR(AH46=0,AH128=0),1/0,1000000*AH128/AH46))</f>
        <v>3161.067452871338</v>
      </c>
      <c r="AI169" s="41">
        <f t="shared" si="183"/>
        <v>2296.0437296228984</v>
      </c>
    </row>
    <row r="170" spans="1:35" x14ac:dyDescent="0.25">
      <c r="A170" s="32" t="s">
        <v>89</v>
      </c>
      <c r="B170" s="41">
        <f t="shared" ref="B170:AG170" si="184">IF(AND(B47=0,B129=0),0,IF(OR(B47=0,B129=0),1/0,1000000*B129/B47))</f>
        <v>16281.636966978087</v>
      </c>
      <c r="C170" s="41">
        <f t="shared" si="184"/>
        <v>16258.440950907981</v>
      </c>
      <c r="D170" s="41">
        <f t="shared" si="184"/>
        <v>16230.924960016224</v>
      </c>
      <c r="E170" s="41">
        <f t="shared" si="184"/>
        <v>16218.809764972439</v>
      </c>
      <c r="F170" s="41">
        <f t="shared" si="184"/>
        <v>16193.625141988465</v>
      </c>
      <c r="G170" s="41">
        <f t="shared" si="184"/>
        <v>16194.17358943928</v>
      </c>
      <c r="H170" s="41">
        <f t="shared" si="184"/>
        <v>16179.416100214039</v>
      </c>
      <c r="I170" s="41">
        <f t="shared" si="184"/>
        <v>16168.582178085291</v>
      </c>
      <c r="J170" s="41">
        <f t="shared" si="184"/>
        <v>16131.930757556567</v>
      </c>
      <c r="K170" s="41">
        <f t="shared" si="184"/>
        <v>16106.34555890382</v>
      </c>
      <c r="L170" s="41">
        <f t="shared" si="184"/>
        <v>16098.659884719145</v>
      </c>
      <c r="M170" s="41">
        <f t="shared" si="184"/>
        <v>16129.315409786301</v>
      </c>
      <c r="N170" s="41">
        <f t="shared" si="184"/>
        <v>19540.930975091622</v>
      </c>
      <c r="O170" s="41">
        <f t="shared" si="184"/>
        <v>10344.5141167892</v>
      </c>
      <c r="P170" s="41">
        <f t="shared" si="184"/>
        <v>4911.5270844568686</v>
      </c>
      <c r="Q170" s="41">
        <f t="shared" si="184"/>
        <v>7279.9752032831266</v>
      </c>
      <c r="R170" s="41">
        <f t="shared" si="184"/>
        <v>8051.7287769377472</v>
      </c>
      <c r="S170" s="41">
        <f t="shared" si="184"/>
        <v>9308.8559025561044</v>
      </c>
      <c r="T170" s="41">
        <f t="shared" si="184"/>
        <v>9019.530652408499</v>
      </c>
      <c r="U170" s="41">
        <f t="shared" si="184"/>
        <v>8029.704505045238</v>
      </c>
      <c r="V170" s="41">
        <f t="shared" si="184"/>
        <v>8036.5600282527575</v>
      </c>
      <c r="W170" s="41">
        <f t="shared" si="184"/>
        <v>8147.6208308966898</v>
      </c>
      <c r="X170" s="41">
        <f t="shared" si="184"/>
        <v>7214.8659314201468</v>
      </c>
      <c r="Y170" s="41">
        <f t="shared" si="184"/>
        <v>8326.7317858790193</v>
      </c>
      <c r="Z170" s="41">
        <f t="shared" si="184"/>
        <v>7140.1437978790855</v>
      </c>
      <c r="AA170" s="41">
        <f t="shared" si="184"/>
        <v>7822.4427777429646</v>
      </c>
      <c r="AB170" s="41">
        <f t="shared" si="184"/>
        <v>8465.8922227483945</v>
      </c>
      <c r="AC170" s="41">
        <f t="shared" si="184"/>
        <v>5787.3411294454454</v>
      </c>
      <c r="AD170" s="41">
        <f t="shared" si="184"/>
        <v>6110.0886297471561</v>
      </c>
      <c r="AE170" s="41">
        <f t="shared" si="184"/>
        <v>5549.1192277603241</v>
      </c>
      <c r="AF170" s="41">
        <f t="shared" si="184"/>
        <v>13015.692700967667</v>
      </c>
      <c r="AG170" s="41">
        <f t="shared" si="184"/>
        <v>8135.9248354279098</v>
      </c>
      <c r="AH170" s="41">
        <f t="shared" ref="AH170:AI170" si="185">IF(AND(AH47=0,AH129=0),0,IF(OR(AH47=0,AH129=0),1/0,1000000*AH129/AH47))</f>
        <v>6021.689884936598</v>
      </c>
      <c r="AI170" s="41">
        <f t="shared" si="185"/>
        <v>4575.8915209993374</v>
      </c>
    </row>
    <row r="171" spans="1:35" x14ac:dyDescent="0.25">
      <c r="A171" s="5" t="s">
        <v>1</v>
      </c>
      <c r="B171" s="11">
        <f t="shared" ref="B171:AG171" si="186">IF(AND(B48=0,B130=0),0,IF(OR(B48=0,B130=0),1/0,1000000*B130/B48))</f>
        <v>8001.8682644932014</v>
      </c>
      <c r="C171" s="11">
        <f t="shared" si="186"/>
        <v>8049.005833265318</v>
      </c>
      <c r="D171" s="11">
        <f t="shared" si="186"/>
        <v>8020.1786690176859</v>
      </c>
      <c r="E171" s="11">
        <f t="shared" si="186"/>
        <v>8001.7268503458872</v>
      </c>
      <c r="F171" s="11">
        <f t="shared" si="186"/>
        <v>8002.1815596198985</v>
      </c>
      <c r="G171" s="11">
        <f t="shared" si="186"/>
        <v>8003.2050268575567</v>
      </c>
      <c r="H171" s="11">
        <f t="shared" si="186"/>
        <v>7993.1377308024803</v>
      </c>
      <c r="I171" s="11">
        <f t="shared" si="186"/>
        <v>7998.2467475890899</v>
      </c>
      <c r="J171" s="11">
        <f t="shared" si="186"/>
        <v>8030.0277393557135</v>
      </c>
      <c r="K171" s="11">
        <f t="shared" si="186"/>
        <v>8095.8201706556974</v>
      </c>
      <c r="L171" s="11">
        <f t="shared" si="186"/>
        <v>7954.570736458315</v>
      </c>
      <c r="M171" s="11">
        <f t="shared" si="186"/>
        <v>8060.90058133193</v>
      </c>
      <c r="N171" s="11">
        <f t="shared" si="186"/>
        <v>8247.4161855095026</v>
      </c>
      <c r="O171" s="11">
        <f t="shared" si="186"/>
        <v>6181.4502727656636</v>
      </c>
      <c r="P171" s="11">
        <f t="shared" si="186"/>
        <v>2982.5413148134026</v>
      </c>
      <c r="Q171" s="11">
        <f t="shared" si="186"/>
        <v>4649.2751186669148</v>
      </c>
      <c r="R171" s="11">
        <f t="shared" si="186"/>
        <v>7843.1136267121938</v>
      </c>
      <c r="S171" s="11">
        <f t="shared" si="186"/>
        <v>8441.5602537337036</v>
      </c>
      <c r="T171" s="11">
        <f t="shared" si="186"/>
        <v>2874.6216159053629</v>
      </c>
      <c r="U171" s="11">
        <f t="shared" si="186"/>
        <v>2423.624574195102</v>
      </c>
      <c r="V171" s="11">
        <f t="shared" si="186"/>
        <v>2563.0485800318247</v>
      </c>
      <c r="W171" s="11">
        <f t="shared" si="186"/>
        <v>2452.3378223806267</v>
      </c>
      <c r="X171" s="11">
        <f t="shared" si="186"/>
        <v>2724.136907774322</v>
      </c>
      <c r="Y171" s="11">
        <f t="shared" si="186"/>
        <v>3051.4475877849136</v>
      </c>
      <c r="Z171" s="11">
        <f t="shared" si="186"/>
        <v>2712.0858316930867</v>
      </c>
      <c r="AA171" s="11">
        <f t="shared" si="186"/>
        <v>2704.7791308674437</v>
      </c>
      <c r="AB171" s="11">
        <f t="shared" si="186"/>
        <v>2580.6198586834739</v>
      </c>
      <c r="AC171" s="11">
        <f t="shared" si="186"/>
        <v>2017.2059201733659</v>
      </c>
      <c r="AD171" s="11">
        <f t="shared" si="186"/>
        <v>2080.1214558582919</v>
      </c>
      <c r="AE171" s="11">
        <f t="shared" si="186"/>
        <v>2005.504237631106</v>
      </c>
      <c r="AF171" s="11">
        <f t="shared" si="186"/>
        <v>4836.5558950967115</v>
      </c>
      <c r="AG171" s="11">
        <f t="shared" si="186"/>
        <v>2859.933308506671</v>
      </c>
      <c r="AH171" s="11">
        <f t="shared" ref="AH171:AI171" si="187">IF(AND(AH48=0,AH130=0),0,IF(OR(AH48=0,AH130=0),1/0,1000000*AH130/AH48))</f>
        <v>2228.6736204450958</v>
      </c>
      <c r="AI171" s="11">
        <f t="shared" si="187"/>
        <v>1662.7114697889003</v>
      </c>
    </row>
    <row r="172" spans="1:35" x14ac:dyDescent="0.25">
      <c r="A172" s="34" t="s">
        <v>3</v>
      </c>
      <c r="B172" s="42">
        <f t="shared" ref="B172:AG172" si="188">IF(AND(B49=0,B131=0),0,IF(OR(B49=0,B131=0),1/0,1000000*B131/B49))</f>
        <v>0</v>
      </c>
      <c r="C172" s="42">
        <f t="shared" si="188"/>
        <v>0</v>
      </c>
      <c r="D172" s="42">
        <f t="shared" si="188"/>
        <v>0</v>
      </c>
      <c r="E172" s="42">
        <f t="shared" si="188"/>
        <v>0</v>
      </c>
      <c r="F172" s="42">
        <f t="shared" si="188"/>
        <v>0</v>
      </c>
      <c r="G172" s="42">
        <f t="shared" si="188"/>
        <v>0</v>
      </c>
      <c r="H172" s="42">
        <f t="shared" si="188"/>
        <v>0</v>
      </c>
      <c r="I172" s="42">
        <f t="shared" si="188"/>
        <v>0</v>
      </c>
      <c r="J172" s="42">
        <f t="shared" si="188"/>
        <v>0</v>
      </c>
      <c r="K172" s="42">
        <f t="shared" si="188"/>
        <v>0</v>
      </c>
      <c r="L172" s="42">
        <f t="shared" si="188"/>
        <v>0</v>
      </c>
      <c r="M172" s="42">
        <f t="shared" si="188"/>
        <v>0</v>
      </c>
      <c r="N172" s="42">
        <f t="shared" si="188"/>
        <v>0</v>
      </c>
      <c r="O172" s="42">
        <f t="shared" si="188"/>
        <v>0</v>
      </c>
      <c r="P172" s="42">
        <f t="shared" si="188"/>
        <v>0</v>
      </c>
      <c r="Q172" s="42">
        <f t="shared" si="188"/>
        <v>0</v>
      </c>
      <c r="R172" s="42">
        <f t="shared" si="188"/>
        <v>0</v>
      </c>
      <c r="S172" s="42">
        <f t="shared" si="188"/>
        <v>0</v>
      </c>
      <c r="T172" s="42">
        <f t="shared" si="188"/>
        <v>0</v>
      </c>
      <c r="U172" s="42">
        <f t="shared" si="188"/>
        <v>0</v>
      </c>
      <c r="V172" s="42">
        <f t="shared" si="188"/>
        <v>0</v>
      </c>
      <c r="W172" s="42">
        <f t="shared" si="188"/>
        <v>0</v>
      </c>
      <c r="X172" s="42">
        <f t="shared" si="188"/>
        <v>0</v>
      </c>
      <c r="Y172" s="42">
        <f t="shared" si="188"/>
        <v>0</v>
      </c>
      <c r="Z172" s="42">
        <f t="shared" si="188"/>
        <v>0</v>
      </c>
      <c r="AA172" s="42">
        <f t="shared" si="188"/>
        <v>0</v>
      </c>
      <c r="AB172" s="42">
        <f t="shared" si="188"/>
        <v>0</v>
      </c>
      <c r="AC172" s="42">
        <f t="shared" si="188"/>
        <v>0</v>
      </c>
      <c r="AD172" s="42">
        <f t="shared" si="188"/>
        <v>0</v>
      </c>
      <c r="AE172" s="42">
        <f t="shared" si="188"/>
        <v>0</v>
      </c>
      <c r="AF172" s="42">
        <f t="shared" si="188"/>
        <v>0</v>
      </c>
      <c r="AG172" s="42">
        <f t="shared" si="188"/>
        <v>0</v>
      </c>
      <c r="AH172" s="42">
        <f t="shared" ref="AH172:AI172" si="189">IF(AND(AH49=0,AH131=0),0,IF(OR(AH49=0,AH131=0),1/0,1000000*AH131/AH49))</f>
        <v>0</v>
      </c>
      <c r="AI172" s="42">
        <f t="shared" si="189"/>
        <v>0</v>
      </c>
    </row>
    <row r="173" spans="1:35" x14ac:dyDescent="0.25">
      <c r="A173" s="34" t="s">
        <v>88</v>
      </c>
      <c r="B173" s="42">
        <f t="shared" ref="B173:AG173" si="190">IF(AND(B50=0,B132=0),0,IF(OR(B50=0,B132=0),1/0,1000000*B132/B50))</f>
        <v>5595.7160319816867</v>
      </c>
      <c r="C173" s="42">
        <f t="shared" si="190"/>
        <v>5598.3786892233211</v>
      </c>
      <c r="D173" s="42">
        <f t="shared" si="190"/>
        <v>5599.4179861633738</v>
      </c>
      <c r="E173" s="42">
        <f t="shared" si="190"/>
        <v>5603.8646433371205</v>
      </c>
      <c r="F173" s="42">
        <f t="shared" si="190"/>
        <v>5603.3811825727262</v>
      </c>
      <c r="G173" s="42">
        <f t="shared" si="190"/>
        <v>5596.5735602499744</v>
      </c>
      <c r="H173" s="42">
        <f t="shared" si="190"/>
        <v>5589.5160774520227</v>
      </c>
      <c r="I173" s="42">
        <f t="shared" si="190"/>
        <v>5579.5000656753718</v>
      </c>
      <c r="J173" s="42">
        <f t="shared" si="190"/>
        <v>5575.0588843892128</v>
      </c>
      <c r="K173" s="42">
        <f t="shared" si="190"/>
        <v>5568.3939667625573</v>
      </c>
      <c r="L173" s="42">
        <f t="shared" si="190"/>
        <v>5553.9131487910563</v>
      </c>
      <c r="M173" s="42">
        <f t="shared" si="190"/>
        <v>5574.4610505299861</v>
      </c>
      <c r="N173" s="42">
        <f t="shared" si="190"/>
        <v>6805.5143113518388</v>
      </c>
      <c r="O173" s="42">
        <f t="shared" si="190"/>
        <v>3554.0783236194807</v>
      </c>
      <c r="P173" s="42">
        <f t="shared" si="190"/>
        <v>1746.7605853616287</v>
      </c>
      <c r="Q173" s="42">
        <f t="shared" si="190"/>
        <v>2056.9012809009473</v>
      </c>
      <c r="R173" s="42">
        <f t="shared" si="190"/>
        <v>1709.2300446199979</v>
      </c>
      <c r="S173" s="42">
        <f t="shared" si="190"/>
        <v>2189.224317763495</v>
      </c>
      <c r="T173" s="42">
        <f t="shared" si="190"/>
        <v>2229.4203704758102</v>
      </c>
      <c r="U173" s="42">
        <f t="shared" si="190"/>
        <v>2141.3320114373828</v>
      </c>
      <c r="V173" s="42">
        <f t="shared" si="190"/>
        <v>2045.1225909517614</v>
      </c>
      <c r="W173" s="42">
        <f t="shared" si="190"/>
        <v>2406.0617863463385</v>
      </c>
      <c r="X173" s="42">
        <f t="shared" si="190"/>
        <v>2685.0914380074032</v>
      </c>
      <c r="Y173" s="42">
        <f t="shared" si="190"/>
        <v>2988.8748270115298</v>
      </c>
      <c r="Z173" s="42">
        <f t="shared" si="190"/>
        <v>2301.8675234634352</v>
      </c>
      <c r="AA173" s="42">
        <f t="shared" si="190"/>
        <v>2477.2721715487387</v>
      </c>
      <c r="AB173" s="42">
        <f t="shared" si="190"/>
        <v>2393.2025205970749</v>
      </c>
      <c r="AC173" s="42">
        <f t="shared" si="190"/>
        <v>1986.1464901603342</v>
      </c>
      <c r="AD173" s="42">
        <f t="shared" si="190"/>
        <v>2052.5815228769929</v>
      </c>
      <c r="AE173" s="42">
        <f t="shared" si="190"/>
        <v>1977.8410885009405</v>
      </c>
      <c r="AF173" s="42">
        <f t="shared" si="190"/>
        <v>4684.949728210956</v>
      </c>
      <c r="AG173" s="42">
        <f t="shared" si="190"/>
        <v>2843.5092368657165</v>
      </c>
      <c r="AH173" s="42">
        <f t="shared" ref="AH173:AI173" si="191">IF(AND(AH50=0,AH132=0),0,IF(OR(AH50=0,AH132=0),1/0,1000000*AH132/AH50))</f>
        <v>2213.0383405064845</v>
      </c>
      <c r="AI173" s="42">
        <f t="shared" si="191"/>
        <v>1650.461877722543</v>
      </c>
    </row>
    <row r="174" spans="1:35" x14ac:dyDescent="0.25">
      <c r="A174" s="36" t="s">
        <v>89</v>
      </c>
      <c r="B174" s="43">
        <f t="shared" ref="B174:AG174" si="192">IF(AND(B51=0,B133=0),0,IF(OR(B51=0,B133=0),1/0,1000000*B133/B51))</f>
        <v>12910.418818816692</v>
      </c>
      <c r="C174" s="43">
        <f t="shared" si="192"/>
        <v>12950.260121349309</v>
      </c>
      <c r="D174" s="43">
        <f t="shared" si="192"/>
        <v>12939.789089011936</v>
      </c>
      <c r="E174" s="43">
        <f t="shared" si="192"/>
        <v>12942.776246606378</v>
      </c>
      <c r="F174" s="43">
        <f t="shared" si="192"/>
        <v>12929.447198960035</v>
      </c>
      <c r="G174" s="43">
        <f t="shared" si="192"/>
        <v>12923.429358588612</v>
      </c>
      <c r="H174" s="43">
        <f t="shared" si="192"/>
        <v>12909.636567201147</v>
      </c>
      <c r="I174" s="43">
        <f t="shared" si="192"/>
        <v>12894.733932926618</v>
      </c>
      <c r="J174" s="43">
        <f t="shared" si="192"/>
        <v>12869.823482003958</v>
      </c>
      <c r="K174" s="43">
        <f t="shared" si="192"/>
        <v>12847.381433974802</v>
      </c>
      <c r="L174" s="43">
        <f t="shared" si="192"/>
        <v>12830.90646140743</v>
      </c>
      <c r="M174" s="43">
        <f t="shared" si="192"/>
        <v>12878.377172260694</v>
      </c>
      <c r="N174" s="43">
        <f t="shared" si="192"/>
        <v>16033.686305960884</v>
      </c>
      <c r="O174" s="43">
        <f t="shared" si="192"/>
        <v>8162.7471524496686</v>
      </c>
      <c r="P174" s="43">
        <f t="shared" si="192"/>
        <v>4017.1484371451202</v>
      </c>
      <c r="Q174" s="43">
        <f t="shared" si="192"/>
        <v>6456.0811268068319</v>
      </c>
      <c r="R174" s="43">
        <f t="shared" si="192"/>
        <v>10376.674236706796</v>
      </c>
      <c r="S174" s="43">
        <f t="shared" si="192"/>
        <v>12192.96181531583</v>
      </c>
      <c r="T174" s="43">
        <f t="shared" si="192"/>
        <v>11746.138740561713</v>
      </c>
      <c r="U174" s="43">
        <f t="shared" si="192"/>
        <v>11218.123644724052</v>
      </c>
      <c r="V174" s="43">
        <f t="shared" si="192"/>
        <v>14340.23520128718</v>
      </c>
      <c r="W174" s="43">
        <f t="shared" si="192"/>
        <v>10122.590795063779</v>
      </c>
      <c r="X174" s="43">
        <f t="shared" si="192"/>
        <v>7721.9570379399502</v>
      </c>
      <c r="Y174" s="43">
        <f t="shared" si="192"/>
        <v>9454.726773594577</v>
      </c>
      <c r="Z174" s="43">
        <f t="shared" si="192"/>
        <v>8455.1421469082052</v>
      </c>
      <c r="AA174" s="43">
        <f t="shared" si="192"/>
        <v>7071.1626962533646</v>
      </c>
      <c r="AB174" s="43">
        <f t="shared" si="192"/>
        <v>6399.2481221938533</v>
      </c>
      <c r="AC174" s="43">
        <f t="shared" si="192"/>
        <v>3224.8696400918352</v>
      </c>
      <c r="AD174" s="43">
        <f t="shared" si="192"/>
        <v>2755.5055265901356</v>
      </c>
      <c r="AE174" s="43">
        <f t="shared" si="192"/>
        <v>3464.7353542473516</v>
      </c>
      <c r="AF174" s="43">
        <f t="shared" si="192"/>
        <v>14909.943428172461</v>
      </c>
      <c r="AG174" s="43">
        <f t="shared" si="192"/>
        <v>3865.9076965151398</v>
      </c>
      <c r="AH174" s="43">
        <f t="shared" ref="AH174:AI174" si="193">IF(AND(AH51=0,AH133=0),0,IF(OR(AH51=0,AH133=0),1/0,1000000*AH133/AH51))</f>
        <v>4438.459851768821</v>
      </c>
      <c r="AI174" s="43">
        <f t="shared" si="193"/>
        <v>2979.5426169223333</v>
      </c>
    </row>
    <row r="175" spans="1:35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</row>
    <row r="176" spans="1:35" x14ac:dyDescent="0.25">
      <c r="A176" s="24" t="s">
        <v>28</v>
      </c>
      <c r="B176" s="25">
        <f t="shared" ref="B176:AG176" si="194">IF(B123=0,0,B123/B$123)</f>
        <v>1</v>
      </c>
      <c r="C176" s="25">
        <f t="shared" si="194"/>
        <v>1</v>
      </c>
      <c r="D176" s="25">
        <f t="shared" si="194"/>
        <v>1</v>
      </c>
      <c r="E176" s="25">
        <f t="shared" si="194"/>
        <v>1</v>
      </c>
      <c r="F176" s="25">
        <f t="shared" si="194"/>
        <v>1</v>
      </c>
      <c r="G176" s="25">
        <f t="shared" si="194"/>
        <v>1</v>
      </c>
      <c r="H176" s="25">
        <f t="shared" si="194"/>
        <v>1</v>
      </c>
      <c r="I176" s="25">
        <f t="shared" si="194"/>
        <v>1</v>
      </c>
      <c r="J176" s="25">
        <f t="shared" si="194"/>
        <v>1</v>
      </c>
      <c r="K176" s="25">
        <f t="shared" si="194"/>
        <v>1</v>
      </c>
      <c r="L176" s="25">
        <f t="shared" si="194"/>
        <v>1</v>
      </c>
      <c r="M176" s="25">
        <f t="shared" si="194"/>
        <v>1</v>
      </c>
      <c r="N176" s="25">
        <f t="shared" si="194"/>
        <v>1</v>
      </c>
      <c r="O176" s="25">
        <f t="shared" si="194"/>
        <v>1</v>
      </c>
      <c r="P176" s="25">
        <f t="shared" si="194"/>
        <v>1</v>
      </c>
      <c r="Q176" s="25">
        <f t="shared" si="194"/>
        <v>1</v>
      </c>
      <c r="R176" s="25">
        <f t="shared" si="194"/>
        <v>1</v>
      </c>
      <c r="S176" s="25">
        <f t="shared" si="194"/>
        <v>1</v>
      </c>
      <c r="T176" s="25">
        <f t="shared" si="194"/>
        <v>1</v>
      </c>
      <c r="U176" s="25">
        <f t="shared" si="194"/>
        <v>1</v>
      </c>
      <c r="V176" s="25">
        <f t="shared" si="194"/>
        <v>1</v>
      </c>
      <c r="W176" s="25">
        <f t="shared" si="194"/>
        <v>1</v>
      </c>
      <c r="X176" s="25">
        <f t="shared" si="194"/>
        <v>1</v>
      </c>
      <c r="Y176" s="25">
        <f t="shared" si="194"/>
        <v>1</v>
      </c>
      <c r="Z176" s="25">
        <f t="shared" si="194"/>
        <v>1</v>
      </c>
      <c r="AA176" s="25">
        <f t="shared" si="194"/>
        <v>1</v>
      </c>
      <c r="AB176" s="25">
        <f t="shared" si="194"/>
        <v>1</v>
      </c>
      <c r="AC176" s="25">
        <f t="shared" si="194"/>
        <v>1</v>
      </c>
      <c r="AD176" s="25">
        <f t="shared" si="194"/>
        <v>1</v>
      </c>
      <c r="AE176" s="25">
        <f t="shared" si="194"/>
        <v>1</v>
      </c>
      <c r="AF176" s="25">
        <f t="shared" si="194"/>
        <v>1</v>
      </c>
      <c r="AG176" s="25">
        <f t="shared" si="194"/>
        <v>1</v>
      </c>
      <c r="AH176" s="25">
        <f t="shared" ref="AH176:AI176" si="195">IF(AH123=0,0,AH123/AH$123)</f>
        <v>1</v>
      </c>
      <c r="AI176" s="25">
        <f t="shared" si="195"/>
        <v>1</v>
      </c>
    </row>
    <row r="177" spans="1:35" x14ac:dyDescent="0.25">
      <c r="A177" s="3" t="s">
        <v>2</v>
      </c>
      <c r="B177" s="12">
        <f t="shared" ref="B177:AG177" si="196">IF(B126=0,0,B126/B$123)</f>
        <v>0.97239184128424316</v>
      </c>
      <c r="C177" s="12">
        <f t="shared" si="196"/>
        <v>0.97240252934609106</v>
      </c>
      <c r="D177" s="12">
        <f t="shared" si="196"/>
        <v>0.97233217962215823</v>
      </c>
      <c r="E177" s="12">
        <f t="shared" si="196"/>
        <v>0.97333242992336011</v>
      </c>
      <c r="F177" s="12">
        <f t="shared" si="196"/>
        <v>0.97317248218408947</v>
      </c>
      <c r="G177" s="12">
        <f t="shared" si="196"/>
        <v>0.97330908089724255</v>
      </c>
      <c r="H177" s="12">
        <f t="shared" si="196"/>
        <v>0.97324024553719168</v>
      </c>
      <c r="I177" s="12">
        <f t="shared" si="196"/>
        <v>0.97309753562767765</v>
      </c>
      <c r="J177" s="12">
        <f t="shared" si="196"/>
        <v>0.97266015720955523</v>
      </c>
      <c r="K177" s="12">
        <f t="shared" si="196"/>
        <v>0.97233013886489694</v>
      </c>
      <c r="L177" s="12">
        <f t="shared" si="196"/>
        <v>0.97182533502823865</v>
      </c>
      <c r="M177" s="12">
        <f t="shared" si="196"/>
        <v>0.97558117801746358</v>
      </c>
      <c r="N177" s="12">
        <f t="shared" si="196"/>
        <v>0.98865563998115324</v>
      </c>
      <c r="O177" s="12">
        <f t="shared" si="196"/>
        <v>0.98048705006194037</v>
      </c>
      <c r="P177" s="12">
        <f t="shared" si="196"/>
        <v>0.99123859535943448</v>
      </c>
      <c r="Q177" s="12">
        <f t="shared" si="196"/>
        <v>0.99337594827761388</v>
      </c>
      <c r="R177" s="12">
        <f t="shared" si="196"/>
        <v>0.98732826860447909</v>
      </c>
      <c r="S177" s="12">
        <f t="shared" si="196"/>
        <v>0.99183780881160843</v>
      </c>
      <c r="T177" s="12">
        <f t="shared" si="196"/>
        <v>0.98924656103459929</v>
      </c>
      <c r="U177" s="12">
        <f t="shared" si="196"/>
        <v>0.9777370119013995</v>
      </c>
      <c r="V177" s="12">
        <f t="shared" si="196"/>
        <v>0.9661721824771462</v>
      </c>
      <c r="W177" s="12">
        <f t="shared" si="196"/>
        <v>0.962342553097987</v>
      </c>
      <c r="X177" s="12">
        <f t="shared" si="196"/>
        <v>0.95280668731378082</v>
      </c>
      <c r="Y177" s="12">
        <f t="shared" si="196"/>
        <v>0.95426675345921863</v>
      </c>
      <c r="Z177" s="12">
        <f t="shared" si="196"/>
        <v>0.9676057004052192</v>
      </c>
      <c r="AA177" s="12">
        <f t="shared" si="196"/>
        <v>0.96730842438580933</v>
      </c>
      <c r="AB177" s="12">
        <f t="shared" si="196"/>
        <v>0.97333173680583163</v>
      </c>
      <c r="AC177" s="12">
        <f t="shared" si="196"/>
        <v>0.96609139301702296</v>
      </c>
      <c r="AD177" s="12">
        <f t="shared" si="196"/>
        <v>0.97656365964857683</v>
      </c>
      <c r="AE177" s="12">
        <f t="shared" si="196"/>
        <v>0.98104892437961866</v>
      </c>
      <c r="AF177" s="12">
        <f t="shared" si="196"/>
        <v>0.89861798855208863</v>
      </c>
      <c r="AG177" s="12">
        <f t="shared" si="196"/>
        <v>0.93740248840671625</v>
      </c>
      <c r="AH177" s="12">
        <f t="shared" ref="AH177:AI177" si="197">IF(AH126=0,0,AH126/AH$123)</f>
        <v>0.97211604570762522</v>
      </c>
      <c r="AI177" s="12">
        <f t="shared" si="197"/>
        <v>0.98754015534440798</v>
      </c>
    </row>
    <row r="178" spans="1:35" x14ac:dyDescent="0.25">
      <c r="A178" s="32" t="s">
        <v>3</v>
      </c>
      <c r="B178" s="38">
        <f t="shared" ref="B178:AG178" si="198">IF(B127=0,0,B127/B$123)</f>
        <v>0</v>
      </c>
      <c r="C178" s="38">
        <f t="shared" si="198"/>
        <v>0</v>
      </c>
      <c r="D178" s="38">
        <f t="shared" si="198"/>
        <v>0</v>
      </c>
      <c r="E178" s="38">
        <f t="shared" si="198"/>
        <v>0</v>
      </c>
      <c r="F178" s="38">
        <f t="shared" si="198"/>
        <v>0</v>
      </c>
      <c r="G178" s="38">
        <f t="shared" si="198"/>
        <v>0</v>
      </c>
      <c r="H178" s="38">
        <f t="shared" si="198"/>
        <v>0</v>
      </c>
      <c r="I178" s="38">
        <f t="shared" si="198"/>
        <v>0</v>
      </c>
      <c r="J178" s="38">
        <f t="shared" si="198"/>
        <v>0</v>
      </c>
      <c r="K178" s="38">
        <f t="shared" si="198"/>
        <v>0</v>
      </c>
      <c r="L178" s="38">
        <f t="shared" si="198"/>
        <v>0</v>
      </c>
      <c r="M178" s="38">
        <f t="shared" si="198"/>
        <v>0</v>
      </c>
      <c r="N178" s="38">
        <f t="shared" si="198"/>
        <v>0</v>
      </c>
      <c r="O178" s="38">
        <f t="shared" si="198"/>
        <v>0</v>
      </c>
      <c r="P178" s="38">
        <f t="shared" si="198"/>
        <v>0</v>
      </c>
      <c r="Q178" s="38">
        <f t="shared" si="198"/>
        <v>0</v>
      </c>
      <c r="R178" s="38">
        <f t="shared" si="198"/>
        <v>0</v>
      </c>
      <c r="S178" s="38">
        <f t="shared" si="198"/>
        <v>0</v>
      </c>
      <c r="T178" s="38">
        <f t="shared" si="198"/>
        <v>0</v>
      </c>
      <c r="U178" s="38">
        <f t="shared" si="198"/>
        <v>0</v>
      </c>
      <c r="V178" s="38">
        <f t="shared" si="198"/>
        <v>0</v>
      </c>
      <c r="W178" s="38">
        <f t="shared" si="198"/>
        <v>0</v>
      </c>
      <c r="X178" s="38">
        <f t="shared" si="198"/>
        <v>0</v>
      </c>
      <c r="Y178" s="38">
        <f t="shared" si="198"/>
        <v>0</v>
      </c>
      <c r="Z178" s="38">
        <f t="shared" si="198"/>
        <v>0</v>
      </c>
      <c r="AA178" s="38">
        <f t="shared" si="198"/>
        <v>0</v>
      </c>
      <c r="AB178" s="38">
        <f t="shared" si="198"/>
        <v>0</v>
      </c>
      <c r="AC178" s="38">
        <f t="shared" si="198"/>
        <v>0</v>
      </c>
      <c r="AD178" s="38">
        <f t="shared" si="198"/>
        <v>0</v>
      </c>
      <c r="AE178" s="38">
        <f t="shared" si="198"/>
        <v>0</v>
      </c>
      <c r="AF178" s="38">
        <f t="shared" si="198"/>
        <v>0</v>
      </c>
      <c r="AG178" s="38">
        <f t="shared" si="198"/>
        <v>0</v>
      </c>
      <c r="AH178" s="38">
        <f t="shared" ref="AH178:AI178" si="199">IF(AH127=0,0,AH127/AH$123)</f>
        <v>0</v>
      </c>
      <c r="AI178" s="38">
        <f t="shared" si="199"/>
        <v>0</v>
      </c>
    </row>
    <row r="179" spans="1:35" x14ac:dyDescent="0.25">
      <c r="A179" s="32" t="s">
        <v>88</v>
      </c>
      <c r="B179" s="38">
        <f t="shared" ref="B179:AG179" si="200">IF(B128=0,0,B128/B$123)</f>
        <v>0.52372992024743448</v>
      </c>
      <c r="C179" s="38">
        <f t="shared" si="200"/>
        <v>0.52445161967114551</v>
      </c>
      <c r="D179" s="38">
        <f t="shared" si="200"/>
        <v>0.5249833994266121</v>
      </c>
      <c r="E179" s="38">
        <f t="shared" si="200"/>
        <v>0.5259245730163894</v>
      </c>
      <c r="F179" s="38">
        <f t="shared" si="200"/>
        <v>0.52636475215033174</v>
      </c>
      <c r="G179" s="38">
        <f t="shared" si="200"/>
        <v>0.52626447001198284</v>
      </c>
      <c r="H179" s="38">
        <f t="shared" si="200"/>
        <v>0.5261677002621945</v>
      </c>
      <c r="I179" s="38">
        <f t="shared" si="200"/>
        <v>0.52574727802824994</v>
      </c>
      <c r="J179" s="38">
        <f t="shared" si="200"/>
        <v>0.52587129279017775</v>
      </c>
      <c r="K179" s="38">
        <f t="shared" si="200"/>
        <v>0.52582805507538644</v>
      </c>
      <c r="L179" s="38">
        <f t="shared" si="200"/>
        <v>0.52506604149902159</v>
      </c>
      <c r="M179" s="38">
        <f t="shared" si="200"/>
        <v>0.52752085170108887</v>
      </c>
      <c r="N179" s="38">
        <f t="shared" si="200"/>
        <v>0.44604303255313232</v>
      </c>
      <c r="O179" s="38">
        <f t="shared" si="200"/>
        <v>0.49494253886467116</v>
      </c>
      <c r="P179" s="38">
        <f t="shared" si="200"/>
        <v>0.46324966933311856</v>
      </c>
      <c r="Q179" s="38">
        <f t="shared" si="200"/>
        <v>0.43179865568158943</v>
      </c>
      <c r="R179" s="38">
        <f t="shared" si="200"/>
        <v>0.40353422263603372</v>
      </c>
      <c r="S179" s="38">
        <f t="shared" si="200"/>
        <v>0.40284899685818848</v>
      </c>
      <c r="T179" s="38">
        <f t="shared" si="200"/>
        <v>0.35418302445476996</v>
      </c>
      <c r="U179" s="38">
        <f t="shared" si="200"/>
        <v>0.36595707534193078</v>
      </c>
      <c r="V179" s="38">
        <f t="shared" si="200"/>
        <v>0.3845425994878684</v>
      </c>
      <c r="W179" s="38">
        <f t="shared" si="200"/>
        <v>0.39436467244196877</v>
      </c>
      <c r="X179" s="38">
        <f t="shared" si="200"/>
        <v>0.38637322829067938</v>
      </c>
      <c r="Y179" s="38">
        <f t="shared" si="200"/>
        <v>0.38805518803238059</v>
      </c>
      <c r="Z179" s="38">
        <f t="shared" si="200"/>
        <v>0.3809674534202892</v>
      </c>
      <c r="AA179" s="38">
        <f t="shared" si="200"/>
        <v>0.36455061001206879</v>
      </c>
      <c r="AB179" s="38">
        <f t="shared" si="200"/>
        <v>0.37661253904574715</v>
      </c>
      <c r="AC179" s="38">
        <f t="shared" si="200"/>
        <v>0.39659601747707979</v>
      </c>
      <c r="AD179" s="38">
        <f t="shared" si="200"/>
        <v>0.38666111662524022</v>
      </c>
      <c r="AE179" s="38">
        <f t="shared" si="200"/>
        <v>0.36924820661508251</v>
      </c>
      <c r="AF179" s="38">
        <f t="shared" si="200"/>
        <v>0.38307283859943347</v>
      </c>
      <c r="AG179" s="38">
        <f t="shared" si="200"/>
        <v>0.43249310126684115</v>
      </c>
      <c r="AH179" s="38">
        <f t="shared" ref="AH179:AI179" si="201">IF(AH128=0,0,AH128/AH$123)</f>
        <v>0.44402948274381859</v>
      </c>
      <c r="AI179" s="38">
        <f t="shared" si="201"/>
        <v>0.42419929116213517</v>
      </c>
    </row>
    <row r="180" spans="1:35" x14ac:dyDescent="0.25">
      <c r="A180" s="32" t="s">
        <v>89</v>
      </c>
      <c r="B180" s="38">
        <f t="shared" ref="B180:AG180" si="202">IF(B129=0,0,B129/B$123)</f>
        <v>0.4486619210368088</v>
      </c>
      <c r="C180" s="38">
        <f t="shared" si="202"/>
        <v>0.44795090967494544</v>
      </c>
      <c r="D180" s="38">
        <f t="shared" si="202"/>
        <v>0.44734878019554614</v>
      </c>
      <c r="E180" s="38">
        <f t="shared" si="202"/>
        <v>0.44740785690697066</v>
      </c>
      <c r="F180" s="38">
        <f t="shared" si="202"/>
        <v>0.44680773003375768</v>
      </c>
      <c r="G180" s="38">
        <f t="shared" si="202"/>
        <v>0.44704461088525971</v>
      </c>
      <c r="H180" s="38">
        <f t="shared" si="202"/>
        <v>0.44707254527499724</v>
      </c>
      <c r="I180" s="38">
        <f t="shared" si="202"/>
        <v>0.44735025759942759</v>
      </c>
      <c r="J180" s="38">
        <f t="shared" si="202"/>
        <v>0.44678886441937754</v>
      </c>
      <c r="K180" s="38">
        <f t="shared" si="202"/>
        <v>0.44650208378951051</v>
      </c>
      <c r="L180" s="38">
        <f t="shared" si="202"/>
        <v>0.44675929352921701</v>
      </c>
      <c r="M180" s="38">
        <f t="shared" si="202"/>
        <v>0.44806032631637477</v>
      </c>
      <c r="N180" s="38">
        <f t="shared" si="202"/>
        <v>0.54261260742802087</v>
      </c>
      <c r="O180" s="38">
        <f t="shared" si="202"/>
        <v>0.48554451119726927</v>
      </c>
      <c r="P180" s="38">
        <f t="shared" si="202"/>
        <v>0.52798892602631597</v>
      </c>
      <c r="Q180" s="38">
        <f t="shared" si="202"/>
        <v>0.5615772925960244</v>
      </c>
      <c r="R180" s="38">
        <f t="shared" si="202"/>
        <v>0.58379404596844531</v>
      </c>
      <c r="S180" s="38">
        <f t="shared" si="202"/>
        <v>0.58898881195342001</v>
      </c>
      <c r="T180" s="38">
        <f t="shared" si="202"/>
        <v>0.63506353657982939</v>
      </c>
      <c r="U180" s="38">
        <f t="shared" si="202"/>
        <v>0.61177993655946861</v>
      </c>
      <c r="V180" s="38">
        <f t="shared" si="202"/>
        <v>0.5816295829892778</v>
      </c>
      <c r="W180" s="38">
        <f t="shared" si="202"/>
        <v>0.56797788065601817</v>
      </c>
      <c r="X180" s="38">
        <f t="shared" si="202"/>
        <v>0.56643345902310149</v>
      </c>
      <c r="Y180" s="38">
        <f t="shared" si="202"/>
        <v>0.56621156542683793</v>
      </c>
      <c r="Z180" s="38">
        <f t="shared" si="202"/>
        <v>0.58663824698493017</v>
      </c>
      <c r="AA180" s="38">
        <f t="shared" si="202"/>
        <v>0.60275781437374054</v>
      </c>
      <c r="AB180" s="38">
        <f t="shared" si="202"/>
        <v>0.59671919776008464</v>
      </c>
      <c r="AC180" s="38">
        <f t="shared" si="202"/>
        <v>0.56949537553994323</v>
      </c>
      <c r="AD180" s="38">
        <f t="shared" si="202"/>
        <v>0.58990254302333656</v>
      </c>
      <c r="AE180" s="38">
        <f t="shared" si="202"/>
        <v>0.61180071776453615</v>
      </c>
      <c r="AF180" s="38">
        <f t="shared" si="202"/>
        <v>0.5155451499526551</v>
      </c>
      <c r="AG180" s="38">
        <f t="shared" si="202"/>
        <v>0.5049093871398751</v>
      </c>
      <c r="AH180" s="38">
        <f t="shared" ref="AH180:AI180" si="203">IF(AH129=0,0,AH129/AH$123)</f>
        <v>0.52808656296380663</v>
      </c>
      <c r="AI180" s="38">
        <f t="shared" si="203"/>
        <v>0.5633408641822728</v>
      </c>
    </row>
    <row r="181" spans="1:35" x14ac:dyDescent="0.25">
      <c r="A181" s="5" t="s">
        <v>1</v>
      </c>
      <c r="B181" s="13">
        <f t="shared" ref="B181:AG181" si="204">IF(B130=0,0,B130/B$123)</f>
        <v>2.7608158715756847E-2</v>
      </c>
      <c r="C181" s="13">
        <f t="shared" si="204"/>
        <v>2.7597470653908995E-2</v>
      </c>
      <c r="D181" s="13">
        <f t="shared" si="204"/>
        <v>2.7667820377841733E-2</v>
      </c>
      <c r="E181" s="13">
        <f t="shared" si="204"/>
        <v>2.6667570076639859E-2</v>
      </c>
      <c r="F181" s="13">
        <f t="shared" si="204"/>
        <v>2.6827517815910393E-2</v>
      </c>
      <c r="G181" s="13">
        <f t="shared" si="204"/>
        <v>2.6690919102757543E-2</v>
      </c>
      <c r="H181" s="13">
        <f t="shared" si="204"/>
        <v>2.6759754462808177E-2</v>
      </c>
      <c r="I181" s="13">
        <f t="shared" si="204"/>
        <v>2.6902464372322282E-2</v>
      </c>
      <c r="J181" s="13">
        <f t="shared" si="204"/>
        <v>2.7339842790444813E-2</v>
      </c>
      <c r="K181" s="13">
        <f t="shared" si="204"/>
        <v>2.7669861135103089E-2</v>
      </c>
      <c r="L181" s="13">
        <f t="shared" si="204"/>
        <v>2.8174664971761354E-2</v>
      </c>
      <c r="M181" s="13">
        <f t="shared" si="204"/>
        <v>2.4418821982536427E-2</v>
      </c>
      <c r="N181" s="13">
        <f t="shared" si="204"/>
        <v>1.1344360018846724E-2</v>
      </c>
      <c r="O181" s="13">
        <f t="shared" si="204"/>
        <v>1.9512949938059677E-2</v>
      </c>
      <c r="P181" s="13">
        <f t="shared" si="204"/>
        <v>8.7614046405655038E-3</v>
      </c>
      <c r="Q181" s="13">
        <f t="shared" si="204"/>
        <v>6.6240517223860483E-3</v>
      </c>
      <c r="R181" s="13">
        <f t="shared" si="204"/>
        <v>1.2671731395520941E-2</v>
      </c>
      <c r="S181" s="13">
        <f t="shared" si="204"/>
        <v>8.1621911883915654E-3</v>
      </c>
      <c r="T181" s="13">
        <f t="shared" si="204"/>
        <v>1.0753438965400725E-2</v>
      </c>
      <c r="U181" s="13">
        <f t="shared" si="204"/>
        <v>2.2262988098600622E-2</v>
      </c>
      <c r="V181" s="13">
        <f t="shared" si="204"/>
        <v>3.3827817522853847E-2</v>
      </c>
      <c r="W181" s="13">
        <f t="shared" si="204"/>
        <v>3.7657446902013038E-2</v>
      </c>
      <c r="X181" s="13">
        <f t="shared" si="204"/>
        <v>4.7193312686219201E-2</v>
      </c>
      <c r="Y181" s="13">
        <f t="shared" si="204"/>
        <v>4.5733246540781439E-2</v>
      </c>
      <c r="Z181" s="13">
        <f t="shared" si="204"/>
        <v>3.239429959478083E-2</v>
      </c>
      <c r="AA181" s="13">
        <f t="shared" si="204"/>
        <v>3.2691575614190747E-2</v>
      </c>
      <c r="AB181" s="13">
        <f t="shared" si="204"/>
        <v>2.6668263194168287E-2</v>
      </c>
      <c r="AC181" s="13">
        <f t="shared" si="204"/>
        <v>3.3908606982977034E-2</v>
      </c>
      <c r="AD181" s="13">
        <f t="shared" si="204"/>
        <v>2.3436340351423182E-2</v>
      </c>
      <c r="AE181" s="13">
        <f t="shared" si="204"/>
        <v>1.8951075620381237E-2</v>
      </c>
      <c r="AF181" s="13">
        <f t="shared" si="204"/>
        <v>0.1013820114479113</v>
      </c>
      <c r="AG181" s="13">
        <f t="shared" si="204"/>
        <v>6.2597511593283819E-2</v>
      </c>
      <c r="AH181" s="13">
        <f t="shared" ref="AH181:AI181" si="205">IF(AH130=0,0,AH130/AH$123)</f>
        <v>2.7883954292374859E-2</v>
      </c>
      <c r="AI181" s="13">
        <f t="shared" si="205"/>
        <v>1.245984465559195E-2</v>
      </c>
    </row>
    <row r="182" spans="1:35" x14ac:dyDescent="0.25">
      <c r="A182" s="34" t="s">
        <v>3</v>
      </c>
      <c r="B182" s="39">
        <f t="shared" ref="B182:AG182" si="206">IF(B131=0,0,B131/B$123)</f>
        <v>0</v>
      </c>
      <c r="C182" s="39">
        <f t="shared" si="206"/>
        <v>0</v>
      </c>
      <c r="D182" s="39">
        <f t="shared" si="206"/>
        <v>0</v>
      </c>
      <c r="E182" s="39">
        <f t="shared" si="206"/>
        <v>0</v>
      </c>
      <c r="F182" s="39">
        <f t="shared" si="206"/>
        <v>0</v>
      </c>
      <c r="G182" s="39">
        <f t="shared" si="206"/>
        <v>0</v>
      </c>
      <c r="H182" s="39">
        <f t="shared" si="206"/>
        <v>0</v>
      </c>
      <c r="I182" s="39">
        <f t="shared" si="206"/>
        <v>0</v>
      </c>
      <c r="J182" s="39">
        <f t="shared" si="206"/>
        <v>0</v>
      </c>
      <c r="K182" s="39">
        <f t="shared" si="206"/>
        <v>0</v>
      </c>
      <c r="L182" s="39">
        <f t="shared" si="206"/>
        <v>0</v>
      </c>
      <c r="M182" s="39">
        <f t="shared" si="206"/>
        <v>0</v>
      </c>
      <c r="N182" s="39">
        <f t="shared" si="206"/>
        <v>0</v>
      </c>
      <c r="O182" s="39">
        <f t="shared" si="206"/>
        <v>0</v>
      </c>
      <c r="P182" s="39">
        <f t="shared" si="206"/>
        <v>0</v>
      </c>
      <c r="Q182" s="39">
        <f t="shared" si="206"/>
        <v>0</v>
      </c>
      <c r="R182" s="39">
        <f t="shared" si="206"/>
        <v>0</v>
      </c>
      <c r="S182" s="39">
        <f t="shared" si="206"/>
        <v>0</v>
      </c>
      <c r="T182" s="39">
        <f t="shared" si="206"/>
        <v>0</v>
      </c>
      <c r="U182" s="39">
        <f t="shared" si="206"/>
        <v>0</v>
      </c>
      <c r="V182" s="39">
        <f t="shared" si="206"/>
        <v>0</v>
      </c>
      <c r="W182" s="39">
        <f t="shared" si="206"/>
        <v>0</v>
      </c>
      <c r="X182" s="39">
        <f t="shared" si="206"/>
        <v>0</v>
      </c>
      <c r="Y182" s="39">
        <f t="shared" si="206"/>
        <v>0</v>
      </c>
      <c r="Z182" s="39">
        <f t="shared" si="206"/>
        <v>0</v>
      </c>
      <c r="AA182" s="39">
        <f t="shared" si="206"/>
        <v>0</v>
      </c>
      <c r="AB182" s="39">
        <f t="shared" si="206"/>
        <v>0</v>
      </c>
      <c r="AC182" s="39">
        <f t="shared" si="206"/>
        <v>0</v>
      </c>
      <c r="AD182" s="39">
        <f t="shared" si="206"/>
        <v>0</v>
      </c>
      <c r="AE182" s="39">
        <f t="shared" si="206"/>
        <v>0</v>
      </c>
      <c r="AF182" s="39">
        <f t="shared" si="206"/>
        <v>0</v>
      </c>
      <c r="AG182" s="39">
        <f t="shared" si="206"/>
        <v>0</v>
      </c>
      <c r="AH182" s="39">
        <f t="shared" ref="AH182:AI182" si="207">IF(AH131=0,0,AH131/AH$123)</f>
        <v>0</v>
      </c>
      <c r="AI182" s="39">
        <f t="shared" si="207"/>
        <v>0</v>
      </c>
    </row>
    <row r="183" spans="1:35" x14ac:dyDescent="0.25">
      <c r="A183" s="34" t="s">
        <v>88</v>
      </c>
      <c r="B183" s="39">
        <f t="shared" ref="B183:AG183" si="208">IF(B132=0,0,B132/B$123)</f>
        <v>1.2955622843767944E-2</v>
      </c>
      <c r="C183" s="39">
        <f t="shared" si="208"/>
        <v>1.2796701835878133E-2</v>
      </c>
      <c r="D183" s="39">
        <f t="shared" si="208"/>
        <v>1.2946324487739335E-2</v>
      </c>
      <c r="E183" s="39">
        <f t="shared" si="208"/>
        <v>1.2574041765910596E-2</v>
      </c>
      <c r="F183" s="39">
        <f t="shared" si="208"/>
        <v>1.2634481019521379E-2</v>
      </c>
      <c r="G183" s="39">
        <f t="shared" si="208"/>
        <v>1.2533981887022634E-2</v>
      </c>
      <c r="H183" s="39">
        <f t="shared" si="208"/>
        <v>1.2568306075765917E-2</v>
      </c>
      <c r="I183" s="39">
        <f t="shared" si="208"/>
        <v>1.2561715728036802E-2</v>
      </c>
      <c r="J183" s="39">
        <f t="shared" si="208"/>
        <v>1.2593434209587081E-2</v>
      </c>
      <c r="K183" s="39">
        <f t="shared" si="208"/>
        <v>1.2423427861926866E-2</v>
      </c>
      <c r="L183" s="39">
        <f t="shared" si="208"/>
        <v>1.3182042840906124E-2</v>
      </c>
      <c r="M183" s="39">
        <f t="shared" si="208"/>
        <v>1.1138016712051143E-2</v>
      </c>
      <c r="N183" s="39">
        <f t="shared" si="208"/>
        <v>7.8983582311206897E-3</v>
      </c>
      <c r="O183" s="39">
        <f t="shared" si="208"/>
        <v>4.8231814312819461E-3</v>
      </c>
      <c r="P183" s="39">
        <f t="shared" si="208"/>
        <v>2.338277568147455E-3</v>
      </c>
      <c r="Q183" s="39">
        <f t="shared" si="208"/>
        <v>1.2036264596925405E-3</v>
      </c>
      <c r="R183" s="39">
        <f t="shared" si="208"/>
        <v>8.0721312388260761E-4</v>
      </c>
      <c r="S183" s="39">
        <f t="shared" si="208"/>
        <v>7.9378990222623517E-4</v>
      </c>
      <c r="T183" s="39">
        <f t="shared" si="208"/>
        <v>7.7744438340155838E-3</v>
      </c>
      <c r="U183" s="39">
        <f t="shared" si="208"/>
        <v>1.9058155128985167E-2</v>
      </c>
      <c r="V183" s="39">
        <f t="shared" si="208"/>
        <v>2.5855059025025214E-2</v>
      </c>
      <c r="W183" s="39">
        <f t="shared" si="208"/>
        <v>3.6725274127888112E-2</v>
      </c>
      <c r="X183" s="39">
        <f t="shared" si="208"/>
        <v>4.6156287739900013E-2</v>
      </c>
      <c r="Y183" s="39">
        <f t="shared" si="208"/>
        <v>4.4361939640167179E-2</v>
      </c>
      <c r="Z183" s="39">
        <f t="shared" si="208"/>
        <v>2.5661513470716931E-2</v>
      </c>
      <c r="AA183" s="39">
        <f t="shared" si="208"/>
        <v>2.8458959120846779E-2</v>
      </c>
      <c r="AB183" s="39">
        <f t="shared" si="208"/>
        <v>2.3574454013215961E-2</v>
      </c>
      <c r="AC183" s="39">
        <f t="shared" si="208"/>
        <v>3.2549382759241456E-2</v>
      </c>
      <c r="AD183" s="39">
        <f t="shared" si="208"/>
        <v>2.2219995015517711E-2</v>
      </c>
      <c r="AE183" s="39">
        <f t="shared" si="208"/>
        <v>1.8341956994626499E-2</v>
      </c>
      <c r="AF183" s="39">
        <f t="shared" si="208"/>
        <v>9.6748027700080952E-2</v>
      </c>
      <c r="AG183" s="39">
        <f t="shared" si="208"/>
        <v>6.1238217943043384E-2</v>
      </c>
      <c r="AH183" s="39">
        <f t="shared" ref="AH183:AI183" si="209">IF(AH132=0,0,AH132/AH$123)</f>
        <v>2.7493802537150933E-2</v>
      </c>
      <c r="AI183" s="39">
        <f t="shared" si="209"/>
        <v>1.2254058763195139E-2</v>
      </c>
    </row>
    <row r="184" spans="1:35" x14ac:dyDescent="0.25">
      <c r="A184" s="36" t="s">
        <v>89</v>
      </c>
      <c r="B184" s="40">
        <f t="shared" ref="B184:AG184" si="210">IF(B133=0,0,B133/B$123)</f>
        <v>1.4652535871988899E-2</v>
      </c>
      <c r="C184" s="40">
        <f t="shared" si="210"/>
        <v>1.4800768818030866E-2</v>
      </c>
      <c r="D184" s="40">
        <f t="shared" si="210"/>
        <v>1.4721495890102399E-2</v>
      </c>
      <c r="E184" s="40">
        <f t="shared" si="210"/>
        <v>1.4093528310729261E-2</v>
      </c>
      <c r="F184" s="40">
        <f t="shared" si="210"/>
        <v>1.4193036796389011E-2</v>
      </c>
      <c r="G184" s="40">
        <f t="shared" si="210"/>
        <v>1.4156937215734907E-2</v>
      </c>
      <c r="H184" s="40">
        <f t="shared" si="210"/>
        <v>1.4191448387042262E-2</v>
      </c>
      <c r="I184" s="40">
        <f t="shared" si="210"/>
        <v>1.4340748644285476E-2</v>
      </c>
      <c r="J184" s="40">
        <f t="shared" si="210"/>
        <v>1.4746408580857734E-2</v>
      </c>
      <c r="K184" s="40">
        <f t="shared" si="210"/>
        <v>1.5246433273176223E-2</v>
      </c>
      <c r="L184" s="40">
        <f t="shared" si="210"/>
        <v>1.499262213085523E-2</v>
      </c>
      <c r="M184" s="40">
        <f t="shared" si="210"/>
        <v>1.3280805270485285E-2</v>
      </c>
      <c r="N184" s="40">
        <f t="shared" si="210"/>
        <v>3.4460017877260361E-3</v>
      </c>
      <c r="O184" s="40">
        <f t="shared" si="210"/>
        <v>1.4689768506777728E-2</v>
      </c>
      <c r="P184" s="40">
        <f t="shared" si="210"/>
        <v>6.4231270724180488E-3</v>
      </c>
      <c r="Q184" s="40">
        <f t="shared" si="210"/>
        <v>5.420425262693508E-3</v>
      </c>
      <c r="R184" s="40">
        <f t="shared" si="210"/>
        <v>1.1864518271638333E-2</v>
      </c>
      <c r="S184" s="40">
        <f t="shared" si="210"/>
        <v>7.3684012861653303E-3</v>
      </c>
      <c r="T184" s="40">
        <f t="shared" si="210"/>
        <v>2.9789951313851418E-3</v>
      </c>
      <c r="U184" s="40">
        <f t="shared" si="210"/>
        <v>3.2048329696154534E-3</v>
      </c>
      <c r="V184" s="40">
        <f t="shared" si="210"/>
        <v>7.9727584978286341E-3</v>
      </c>
      <c r="W184" s="40">
        <f t="shared" si="210"/>
        <v>9.3217277412492713E-4</v>
      </c>
      <c r="X184" s="40">
        <f t="shared" si="210"/>
        <v>1.0370249463191874E-3</v>
      </c>
      <c r="Y184" s="40">
        <f t="shared" si="210"/>
        <v>1.3713069006142647E-3</v>
      </c>
      <c r="Z184" s="40">
        <f t="shared" si="210"/>
        <v>6.7327861240639017E-3</v>
      </c>
      <c r="AA184" s="40">
        <f t="shared" si="210"/>
        <v>4.2326164933439688E-3</v>
      </c>
      <c r="AB184" s="40">
        <f t="shared" si="210"/>
        <v>3.0938091809523251E-3</v>
      </c>
      <c r="AC184" s="40">
        <f t="shared" si="210"/>
        <v>1.3592242237355796E-3</v>
      </c>
      <c r="AD184" s="40">
        <f t="shared" si="210"/>
        <v>1.216345335905474E-3</v>
      </c>
      <c r="AE184" s="40">
        <f t="shared" si="210"/>
        <v>6.0911862575473727E-4</v>
      </c>
      <c r="AF184" s="40">
        <f t="shared" si="210"/>
        <v>4.6339837478303562E-3</v>
      </c>
      <c r="AG184" s="40">
        <f t="shared" si="210"/>
        <v>1.3592936502404228E-3</v>
      </c>
      <c r="AH184" s="40">
        <f t="shared" ref="AH184:AI184" si="211">IF(AH133=0,0,AH133/AH$123)</f>
        <v>3.901517552239238E-4</v>
      </c>
      <c r="AI184" s="40">
        <f t="shared" si="211"/>
        <v>2.057858923968118E-4</v>
      </c>
    </row>
    <row r="185" spans="1:35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</row>
    <row r="186" spans="1:35" x14ac:dyDescent="0.25">
      <c r="A186" s="24" t="s">
        <v>30</v>
      </c>
      <c r="B186" s="29">
        <f t="shared" ref="B186:AG186" si="212">IF(AND(B135=0,B145=0),0,IF(OR(B135=0,B145=0),1/0,B135/B145))</f>
        <v>1.740189811110745</v>
      </c>
      <c r="C186" s="29">
        <f t="shared" si="212"/>
        <v>1.7398643448623929</v>
      </c>
      <c r="D186" s="29">
        <f t="shared" si="212"/>
        <v>1.738853960156507</v>
      </c>
      <c r="E186" s="29">
        <f t="shared" si="212"/>
        <v>1.7389486224762367</v>
      </c>
      <c r="F186" s="29">
        <f t="shared" si="212"/>
        <v>1.7375530218517685</v>
      </c>
      <c r="G186" s="29">
        <f t="shared" si="212"/>
        <v>1.736432779389427</v>
      </c>
      <c r="H186" s="29">
        <f t="shared" si="212"/>
        <v>1.7345540532418351</v>
      </c>
      <c r="I186" s="29">
        <f t="shared" si="212"/>
        <v>1.7325959402205522</v>
      </c>
      <c r="J186" s="29">
        <f t="shared" si="212"/>
        <v>1.7296842230931007</v>
      </c>
      <c r="K186" s="29">
        <f t="shared" si="212"/>
        <v>1.7267834663560555</v>
      </c>
      <c r="L186" s="29">
        <f t="shared" si="212"/>
        <v>1.7241821880676518</v>
      </c>
      <c r="M186" s="29">
        <f t="shared" si="212"/>
        <v>1.7294819690726499</v>
      </c>
      <c r="N186" s="29">
        <f t="shared" si="212"/>
        <v>2.0922308154302383</v>
      </c>
      <c r="O186" s="29">
        <f t="shared" si="212"/>
        <v>1.0753403220341249</v>
      </c>
      <c r="P186" s="29">
        <f t="shared" si="212"/>
        <v>0.54650595737933383</v>
      </c>
      <c r="Q186" s="29">
        <f t="shared" si="212"/>
        <v>0.77484262755726818</v>
      </c>
      <c r="R186" s="29">
        <f t="shared" si="212"/>
        <v>0.81499305556778856</v>
      </c>
      <c r="S186" s="29">
        <f t="shared" si="212"/>
        <v>0.97296237271963859</v>
      </c>
      <c r="T186" s="29">
        <f t="shared" si="212"/>
        <v>1.0630992034782945</v>
      </c>
      <c r="U186" s="29">
        <f t="shared" si="212"/>
        <v>1.0442389583515412</v>
      </c>
      <c r="V186" s="29">
        <f t="shared" si="212"/>
        <v>0.99579338938917705</v>
      </c>
      <c r="W186" s="29">
        <f t="shared" si="212"/>
        <v>1.0924589009215981</v>
      </c>
      <c r="X186" s="29">
        <f t="shared" si="212"/>
        <v>1.1326363535591888</v>
      </c>
      <c r="Y186" s="29">
        <f t="shared" si="212"/>
        <v>1.3106142330231849</v>
      </c>
      <c r="Z186" s="29">
        <f t="shared" si="212"/>
        <v>1.0898018685807038</v>
      </c>
      <c r="AA186" s="29">
        <f t="shared" si="212"/>
        <v>1.1311642767084711</v>
      </c>
      <c r="AB186" s="29">
        <f t="shared" si="212"/>
        <v>1.1691959528018911</v>
      </c>
      <c r="AC186" s="29">
        <f t="shared" si="212"/>
        <v>0.85424212644603903</v>
      </c>
      <c r="AD186" s="29">
        <f t="shared" si="212"/>
        <v>0.88017062169102878</v>
      </c>
      <c r="AE186" s="29">
        <f t="shared" si="212"/>
        <v>0.8526054762309615</v>
      </c>
      <c r="AF186" s="29">
        <f t="shared" si="212"/>
        <v>1.9328190293470151</v>
      </c>
      <c r="AG186" s="29">
        <f t="shared" si="212"/>
        <v>1.186138753325608</v>
      </c>
      <c r="AH186" s="29">
        <f t="shared" ref="AH186:AI186" si="213">IF(AND(AH135=0,AH145=0),0,IF(OR(AH135=0,AH145=0),1/0,AH135/AH145))</f>
        <v>0.85581159295149045</v>
      </c>
      <c r="AI186" s="29">
        <f t="shared" si="213"/>
        <v>0.6445301246244789</v>
      </c>
    </row>
    <row r="187" spans="1:35" x14ac:dyDescent="0.25">
      <c r="A187" s="3" t="s">
        <v>2</v>
      </c>
      <c r="B187" s="14">
        <f t="shared" ref="B187:AG187" si="214">IF(AND(B136=0,B146=0),0,IF(OR(B136=0,B146=0),1/0,B136/B146))</f>
        <v>1.7448283526477453</v>
      </c>
      <c r="C187" s="14">
        <f t="shared" si="214"/>
        <v>1.7439924623827594</v>
      </c>
      <c r="D187" s="14">
        <f t="shared" si="214"/>
        <v>1.7431063185883415</v>
      </c>
      <c r="E187" s="14">
        <f t="shared" si="214"/>
        <v>1.7430751235800552</v>
      </c>
      <c r="F187" s="14">
        <f t="shared" si="214"/>
        <v>1.7418574529205797</v>
      </c>
      <c r="G187" s="14">
        <f t="shared" si="214"/>
        <v>1.7406094410079087</v>
      </c>
      <c r="H187" s="14">
        <f t="shared" si="214"/>
        <v>1.7387074348394813</v>
      </c>
      <c r="I187" s="14">
        <f t="shared" si="214"/>
        <v>1.736706056420166</v>
      </c>
      <c r="J187" s="14">
        <f t="shared" si="214"/>
        <v>1.7341138339403062</v>
      </c>
      <c r="K187" s="14">
        <f t="shared" si="214"/>
        <v>1.7314895221864293</v>
      </c>
      <c r="L187" s="14">
        <f t="shared" si="214"/>
        <v>1.728522171555972</v>
      </c>
      <c r="M187" s="14">
        <f t="shared" si="214"/>
        <v>1.7333297901088627</v>
      </c>
      <c r="N187" s="14">
        <f t="shared" si="214"/>
        <v>2.0916890726033848</v>
      </c>
      <c r="O187" s="14">
        <f t="shared" si="214"/>
        <v>1.0784142208209964</v>
      </c>
      <c r="P187" s="14">
        <f t="shared" si="214"/>
        <v>0.54732317016099508</v>
      </c>
      <c r="Q187" s="14">
        <f t="shared" si="214"/>
        <v>0.77528703213371808</v>
      </c>
      <c r="R187" s="14">
        <f t="shared" si="214"/>
        <v>0.81270560303943218</v>
      </c>
      <c r="S187" s="14">
        <f t="shared" si="214"/>
        <v>0.97281929817164359</v>
      </c>
      <c r="T187" s="14">
        <f t="shared" si="214"/>
        <v>1.0665521426397244</v>
      </c>
      <c r="U187" s="14">
        <f t="shared" si="214"/>
        <v>1.051431277618494</v>
      </c>
      <c r="V187" s="14">
        <f t="shared" si="214"/>
        <v>1.0038672020332038</v>
      </c>
      <c r="W187" s="14">
        <f t="shared" si="214"/>
        <v>1.1059244251180607</v>
      </c>
      <c r="X187" s="14">
        <f t="shared" si="214"/>
        <v>1.1427998883671233</v>
      </c>
      <c r="Y187" s="14">
        <f t="shared" si="214"/>
        <v>1.323286283605738</v>
      </c>
      <c r="Z187" s="14">
        <f t="shared" si="214"/>
        <v>1.0961168047860863</v>
      </c>
      <c r="AA187" s="14">
        <f t="shared" si="214"/>
        <v>1.1390731259502349</v>
      </c>
      <c r="AB187" s="14">
        <f t="shared" si="214"/>
        <v>1.1771121694595224</v>
      </c>
      <c r="AC187" s="14">
        <f t="shared" si="214"/>
        <v>0.8575647221858298</v>
      </c>
      <c r="AD187" s="14">
        <f t="shared" si="214"/>
        <v>0.8823947549559592</v>
      </c>
      <c r="AE187" s="14">
        <f t="shared" si="214"/>
        <v>0.85429991939603178</v>
      </c>
      <c r="AF187" s="14">
        <f t="shared" si="214"/>
        <v>1.9497327902691477</v>
      </c>
      <c r="AG187" s="14">
        <f t="shared" si="214"/>
        <v>1.1936089932232101</v>
      </c>
      <c r="AH187" s="14">
        <f t="shared" ref="AH187:AI187" si="215">IF(AND(AH136=0,AH146=0),0,IF(OR(AH136=0,AH146=0),1/0,AH136/AH146))</f>
        <v>0.85562625250461866</v>
      </c>
      <c r="AI187" s="14">
        <f t="shared" si="215"/>
        <v>0.64481079978285782</v>
      </c>
    </row>
    <row r="188" spans="1:35" x14ac:dyDescent="0.25">
      <c r="A188" s="32" t="s">
        <v>3</v>
      </c>
      <c r="B188" s="51">
        <f t="shared" ref="B188:AG188" si="216">IF(AND(B137=0,B147=0),0,IF(OR(B137=0,B147=0),1/0,B137/B147))</f>
        <v>0</v>
      </c>
      <c r="C188" s="51">
        <f t="shared" si="216"/>
        <v>0</v>
      </c>
      <c r="D188" s="51">
        <f t="shared" si="216"/>
        <v>0</v>
      </c>
      <c r="E188" s="51">
        <f t="shared" si="216"/>
        <v>0</v>
      </c>
      <c r="F188" s="51">
        <f t="shared" si="216"/>
        <v>0</v>
      </c>
      <c r="G188" s="51">
        <f t="shared" si="216"/>
        <v>0</v>
      </c>
      <c r="H188" s="51">
        <f t="shared" si="216"/>
        <v>0</v>
      </c>
      <c r="I188" s="51">
        <f t="shared" si="216"/>
        <v>0</v>
      </c>
      <c r="J188" s="51">
        <f t="shared" si="216"/>
        <v>0</v>
      </c>
      <c r="K188" s="51">
        <f t="shared" si="216"/>
        <v>0</v>
      </c>
      <c r="L188" s="51">
        <f t="shared" si="216"/>
        <v>0</v>
      </c>
      <c r="M188" s="51">
        <f t="shared" si="216"/>
        <v>0</v>
      </c>
      <c r="N188" s="51">
        <f t="shared" si="216"/>
        <v>0</v>
      </c>
      <c r="O188" s="51">
        <f t="shared" si="216"/>
        <v>0</v>
      </c>
      <c r="P188" s="51">
        <f t="shared" si="216"/>
        <v>0</v>
      </c>
      <c r="Q188" s="51">
        <f t="shared" si="216"/>
        <v>0</v>
      </c>
      <c r="R188" s="51">
        <f t="shared" si="216"/>
        <v>0</v>
      </c>
      <c r="S188" s="51">
        <f t="shared" si="216"/>
        <v>0</v>
      </c>
      <c r="T188" s="51">
        <f t="shared" si="216"/>
        <v>0</v>
      </c>
      <c r="U188" s="51">
        <f t="shared" si="216"/>
        <v>0</v>
      </c>
      <c r="V188" s="51">
        <f t="shared" si="216"/>
        <v>0</v>
      </c>
      <c r="W188" s="51">
        <f t="shared" si="216"/>
        <v>0</v>
      </c>
      <c r="X188" s="51">
        <f t="shared" si="216"/>
        <v>0</v>
      </c>
      <c r="Y188" s="51">
        <f t="shared" si="216"/>
        <v>0</v>
      </c>
      <c r="Z188" s="51">
        <f t="shared" si="216"/>
        <v>0</v>
      </c>
      <c r="AA188" s="51">
        <f t="shared" si="216"/>
        <v>0</v>
      </c>
      <c r="AB188" s="51">
        <f t="shared" si="216"/>
        <v>0</v>
      </c>
      <c r="AC188" s="51">
        <f t="shared" si="216"/>
        <v>0</v>
      </c>
      <c r="AD188" s="51">
        <f t="shared" si="216"/>
        <v>0</v>
      </c>
      <c r="AE188" s="51">
        <f t="shared" si="216"/>
        <v>0</v>
      </c>
      <c r="AF188" s="51">
        <f t="shared" si="216"/>
        <v>0</v>
      </c>
      <c r="AG188" s="51">
        <f t="shared" si="216"/>
        <v>0</v>
      </c>
      <c r="AH188" s="51">
        <f t="shared" ref="AH188:AI188" si="217">IF(AND(AH137=0,AH147=0),0,IF(OR(AH137=0,AH147=0),1/0,AH137/AH147))</f>
        <v>0</v>
      </c>
      <c r="AI188" s="51">
        <f t="shared" si="217"/>
        <v>0</v>
      </c>
    </row>
    <row r="189" spans="1:35" x14ac:dyDescent="0.25">
      <c r="A189" s="32" t="s">
        <v>88</v>
      </c>
      <c r="B189" s="51">
        <f t="shared" ref="B189:AG189" si="218">IF(AND(B138=0,B148=0),0,IF(OR(B138=0,B148=0),1/0,B138/B148))</f>
        <v>1.8069588660052163</v>
      </c>
      <c r="C189" s="51">
        <f t="shared" si="218"/>
        <v>1.80781868663986</v>
      </c>
      <c r="D189" s="51">
        <f t="shared" si="218"/>
        <v>1.8081542945959304</v>
      </c>
      <c r="E189" s="51">
        <f t="shared" si="218"/>
        <v>1.8095902013785945</v>
      </c>
      <c r="F189" s="51">
        <f t="shared" si="218"/>
        <v>1.809434083071376</v>
      </c>
      <c r="G189" s="51">
        <f t="shared" si="218"/>
        <v>1.8072357775386787</v>
      </c>
      <c r="H189" s="51">
        <f t="shared" si="218"/>
        <v>1.8049567874969124</v>
      </c>
      <c r="I189" s="51">
        <f t="shared" si="218"/>
        <v>1.8017224344349643</v>
      </c>
      <c r="J189" s="51">
        <f t="shared" si="218"/>
        <v>1.8002882959163728</v>
      </c>
      <c r="K189" s="51">
        <f t="shared" si="218"/>
        <v>1.7981360723353605</v>
      </c>
      <c r="L189" s="51">
        <f t="shared" si="218"/>
        <v>1.7934599518404919</v>
      </c>
      <c r="M189" s="51">
        <f t="shared" si="218"/>
        <v>1.8000952444487581</v>
      </c>
      <c r="N189" s="51">
        <f t="shared" si="218"/>
        <v>2.1976248173314796</v>
      </c>
      <c r="O189" s="51">
        <f t="shared" si="218"/>
        <v>1.1476767764190565</v>
      </c>
      <c r="P189" s="51">
        <f t="shared" si="218"/>
        <v>0.56406088308771163</v>
      </c>
      <c r="Q189" s="51">
        <f t="shared" si="218"/>
        <v>0.65530897679068267</v>
      </c>
      <c r="R189" s="51">
        <f t="shared" si="218"/>
        <v>0.5418665659402665</v>
      </c>
      <c r="S189" s="51">
        <f t="shared" si="218"/>
        <v>0.72031526789501532</v>
      </c>
      <c r="T189" s="51">
        <f t="shared" si="218"/>
        <v>0.74083874889252088</v>
      </c>
      <c r="U189" s="51">
        <f t="shared" si="218"/>
        <v>0.75754122563795123</v>
      </c>
      <c r="V189" s="51">
        <f t="shared" si="218"/>
        <v>0.73158890076657035</v>
      </c>
      <c r="W189" s="51">
        <f t="shared" si="218"/>
        <v>0.82509607805635421</v>
      </c>
      <c r="X189" s="51">
        <f t="shared" si="218"/>
        <v>0.95566801559995174</v>
      </c>
      <c r="Y189" s="51">
        <f t="shared" si="218"/>
        <v>1.0833245426951335</v>
      </c>
      <c r="Z189" s="51">
        <f t="shared" si="218"/>
        <v>0.85502579165583559</v>
      </c>
      <c r="AA189" s="51">
        <f t="shared" si="218"/>
        <v>0.90865248384523378</v>
      </c>
      <c r="AB189" s="51">
        <f t="shared" si="218"/>
        <v>0.90623840870652894</v>
      </c>
      <c r="AC189" s="51">
        <f t="shared" si="218"/>
        <v>0.76869843309842256</v>
      </c>
      <c r="AD189" s="51">
        <f t="shared" si="218"/>
        <v>0.79834862892087888</v>
      </c>
      <c r="AE189" s="51">
        <f t="shared" si="218"/>
        <v>0.76878428661331777</v>
      </c>
      <c r="AF189" s="51">
        <f t="shared" si="218"/>
        <v>1.7807143579738967</v>
      </c>
      <c r="AG189" s="51">
        <f t="shared" si="218"/>
        <v>1.0904978659930782</v>
      </c>
      <c r="AH189" s="51">
        <f t="shared" ref="AH189:AI189" si="219">IF(AND(AH138=0,AH148=0),0,IF(OR(AH138=0,AH148=0),1/0,AH138/AH148))</f>
        <v>0.86180477188242033</v>
      </c>
      <c r="AI189" s="51">
        <f t="shared" si="219"/>
        <v>0.62166132844421662</v>
      </c>
    </row>
    <row r="190" spans="1:35" x14ac:dyDescent="0.25">
      <c r="A190" s="32" t="s">
        <v>89</v>
      </c>
      <c r="B190" s="51">
        <f t="shared" ref="B190:AG190" si="220">IF(AND(B139=0,B149=0),0,IF(OR(B139=0,B149=0),1/0,B139/B149))</f>
        <v>1.6774986004361936</v>
      </c>
      <c r="C190" s="51">
        <f t="shared" si="220"/>
        <v>1.6747658029263335</v>
      </c>
      <c r="D190" s="51">
        <f t="shared" si="220"/>
        <v>1.6724968532098572</v>
      </c>
      <c r="E190" s="51">
        <f t="shared" si="220"/>
        <v>1.6708804588431629</v>
      </c>
      <c r="F190" s="51">
        <f t="shared" si="220"/>
        <v>1.6684511452054476</v>
      </c>
      <c r="G190" s="51">
        <f t="shared" si="220"/>
        <v>1.668210030030495</v>
      </c>
      <c r="H190" s="51">
        <f t="shared" si="220"/>
        <v>1.6667093592913937</v>
      </c>
      <c r="I190" s="51">
        <f t="shared" si="220"/>
        <v>1.666049553099445</v>
      </c>
      <c r="J190" s="51">
        <f t="shared" si="220"/>
        <v>1.6622005842426126</v>
      </c>
      <c r="K190" s="51">
        <f t="shared" si="220"/>
        <v>1.6590724862216084</v>
      </c>
      <c r="L190" s="51">
        <f t="shared" si="220"/>
        <v>1.6579680717925898</v>
      </c>
      <c r="M190" s="51">
        <f t="shared" si="220"/>
        <v>1.6608063396717823</v>
      </c>
      <c r="N190" s="51">
        <f t="shared" si="220"/>
        <v>2.0119637995842869</v>
      </c>
      <c r="O190" s="51">
        <f t="shared" si="220"/>
        <v>1.0159167053657314</v>
      </c>
      <c r="P190" s="51">
        <f t="shared" si="220"/>
        <v>0.53343509616376261</v>
      </c>
      <c r="Q190" s="51">
        <f t="shared" si="220"/>
        <v>0.9023103278675263</v>
      </c>
      <c r="R190" s="51">
        <f t="shared" si="220"/>
        <v>1.2417070597147202</v>
      </c>
      <c r="S190" s="51">
        <f t="shared" si="220"/>
        <v>1.2796252092627369</v>
      </c>
      <c r="T190" s="51">
        <f t="shared" si="220"/>
        <v>1.4130282983168132</v>
      </c>
      <c r="U190" s="51">
        <f t="shared" si="220"/>
        <v>1.3691707252400456</v>
      </c>
      <c r="V190" s="51">
        <f t="shared" si="220"/>
        <v>1.3314976932478044</v>
      </c>
      <c r="W190" s="51">
        <f t="shared" si="220"/>
        <v>1.4481542187373873</v>
      </c>
      <c r="X190" s="51">
        <f t="shared" si="220"/>
        <v>1.3189707155355812</v>
      </c>
      <c r="Y190" s="51">
        <f t="shared" si="220"/>
        <v>1.5601281359501111</v>
      </c>
      <c r="Z190" s="51">
        <f t="shared" si="220"/>
        <v>1.3418219142017722</v>
      </c>
      <c r="AA190" s="51">
        <f t="shared" si="220"/>
        <v>1.3454191747190087</v>
      </c>
      <c r="AB190" s="51">
        <f t="shared" si="220"/>
        <v>1.4508010079641878</v>
      </c>
      <c r="AC190" s="51">
        <f t="shared" si="220"/>
        <v>0.93265058267252243</v>
      </c>
      <c r="AD190" s="51">
        <f t="shared" si="220"/>
        <v>0.94779668005362572</v>
      </c>
      <c r="AE190" s="51">
        <f t="shared" si="220"/>
        <v>0.91578093395844551</v>
      </c>
      <c r="AF190" s="51">
        <f t="shared" si="220"/>
        <v>2.0976752067499707</v>
      </c>
      <c r="AG190" s="51">
        <f t="shared" si="220"/>
        <v>1.2988026678078515</v>
      </c>
      <c r="AH190" s="51">
        <f t="shared" ref="AH190:AI190" si="221">IF(AND(AH139=0,AH149=0),0,IF(OR(AH139=0,AH149=0),1/0,AH139/AH149))</f>
        <v>0.85049933666754496</v>
      </c>
      <c r="AI190" s="51">
        <f t="shared" si="221"/>
        <v>0.66341324552412717</v>
      </c>
    </row>
    <row r="191" spans="1:35" x14ac:dyDescent="0.25">
      <c r="A191" s="5" t="s">
        <v>1</v>
      </c>
      <c r="B191" s="15">
        <f t="shared" ref="B191:AG191" si="222">IF(AND(B140=0,B150=0),0,IF(OR(B140=0,B150=0),1/0,B140/B150))</f>
        <v>1.5911997477593283</v>
      </c>
      <c r="C191" s="15">
        <f t="shared" si="222"/>
        <v>1.6059246193728254</v>
      </c>
      <c r="D191" s="15">
        <f t="shared" si="222"/>
        <v>1.6015490865776496</v>
      </c>
      <c r="E191" s="15">
        <f t="shared" si="222"/>
        <v>1.6006435119750468</v>
      </c>
      <c r="F191" s="15">
        <f t="shared" si="222"/>
        <v>1.5946087921009144</v>
      </c>
      <c r="G191" s="15">
        <f t="shared" si="222"/>
        <v>1.5967176820684812</v>
      </c>
      <c r="H191" s="15">
        <f t="shared" si="222"/>
        <v>1.5959040055393778</v>
      </c>
      <c r="I191" s="15">
        <f t="shared" si="222"/>
        <v>1.5959747381787657</v>
      </c>
      <c r="J191" s="15">
        <f t="shared" si="222"/>
        <v>1.5855907868568329</v>
      </c>
      <c r="K191" s="15">
        <f t="shared" si="222"/>
        <v>1.5762386052455981</v>
      </c>
      <c r="L191" s="15">
        <f t="shared" si="222"/>
        <v>1.5867608841946479</v>
      </c>
      <c r="M191" s="15">
        <f t="shared" si="222"/>
        <v>1.5885906099399183</v>
      </c>
      <c r="N191" s="15">
        <f t="shared" si="222"/>
        <v>2.1405462289918273</v>
      </c>
      <c r="O191" s="15">
        <f t="shared" si="222"/>
        <v>0.94061891856414725</v>
      </c>
      <c r="P191" s="15">
        <f t="shared" si="222"/>
        <v>0.46752838732386259</v>
      </c>
      <c r="Q191" s="15">
        <f t="shared" si="222"/>
        <v>0.71350812445740319</v>
      </c>
      <c r="R191" s="15">
        <f t="shared" si="222"/>
        <v>1.0439299630780701</v>
      </c>
      <c r="S191" s="15">
        <f t="shared" si="222"/>
        <v>0.9906672079420128</v>
      </c>
      <c r="T191" s="15">
        <f t="shared" si="222"/>
        <v>0.81913786368125252</v>
      </c>
      <c r="U191" s="15">
        <f t="shared" si="222"/>
        <v>0.80300223504482271</v>
      </c>
      <c r="V191" s="15">
        <f t="shared" si="222"/>
        <v>0.80977798257398448</v>
      </c>
      <c r="W191" s="15">
        <f t="shared" si="222"/>
        <v>0.83320354308989009</v>
      </c>
      <c r="X191" s="15">
        <f t="shared" si="222"/>
        <v>0.96022295693160264</v>
      </c>
      <c r="Y191" s="15">
        <f t="shared" si="222"/>
        <v>1.0923457747081815</v>
      </c>
      <c r="Z191" s="15">
        <f t="shared" si="222"/>
        <v>0.92979797489094473</v>
      </c>
      <c r="AA191" s="15">
        <f t="shared" si="222"/>
        <v>0.93838075801010734</v>
      </c>
      <c r="AB191" s="15">
        <f t="shared" si="222"/>
        <v>0.93877264783869552</v>
      </c>
      <c r="AC191" s="15">
        <f t="shared" si="222"/>
        <v>0.76931911531351527</v>
      </c>
      <c r="AD191" s="15">
        <f t="shared" si="222"/>
        <v>0.79651369642049219</v>
      </c>
      <c r="AE191" s="15">
        <f t="shared" si="222"/>
        <v>0.77321412039957038</v>
      </c>
      <c r="AF191" s="15">
        <f t="shared" si="222"/>
        <v>1.7948128695098839</v>
      </c>
      <c r="AG191" s="15">
        <f t="shared" si="222"/>
        <v>1.0844974908195415</v>
      </c>
      <c r="AH191" s="15">
        <f t="shared" ref="AH191:AI191" si="223">IF(AND(AH140=0,AH150=0),0,IF(OR(AH140=0,AH150=0),1/0,AH140/AH150))</f>
        <v>0.86232367953341738</v>
      </c>
      <c r="AI191" s="15">
        <f t="shared" si="223"/>
        <v>0.6230356560739041</v>
      </c>
    </row>
    <row r="192" spans="1:35" x14ac:dyDescent="0.25">
      <c r="A192" s="34" t="s">
        <v>3</v>
      </c>
      <c r="B192" s="52">
        <f t="shared" ref="B192:AG192" si="224">IF(AND(B141=0,B151=0),0,IF(OR(B141=0,B151=0),1/0,B141/B151))</f>
        <v>0</v>
      </c>
      <c r="C192" s="52">
        <f t="shared" si="224"/>
        <v>0</v>
      </c>
      <c r="D192" s="52">
        <f t="shared" si="224"/>
        <v>0</v>
      </c>
      <c r="E192" s="52">
        <f t="shared" si="224"/>
        <v>0</v>
      </c>
      <c r="F192" s="52">
        <f t="shared" si="224"/>
        <v>0</v>
      </c>
      <c r="G192" s="52">
        <f t="shared" si="224"/>
        <v>0</v>
      </c>
      <c r="H192" s="52">
        <f t="shared" si="224"/>
        <v>0</v>
      </c>
      <c r="I192" s="52">
        <f t="shared" si="224"/>
        <v>0</v>
      </c>
      <c r="J192" s="52">
        <f t="shared" si="224"/>
        <v>0</v>
      </c>
      <c r="K192" s="52">
        <f t="shared" si="224"/>
        <v>0</v>
      </c>
      <c r="L192" s="52">
        <f t="shared" si="224"/>
        <v>0</v>
      </c>
      <c r="M192" s="52">
        <f t="shared" si="224"/>
        <v>0</v>
      </c>
      <c r="N192" s="52">
        <f t="shared" si="224"/>
        <v>0</v>
      </c>
      <c r="O192" s="52">
        <f t="shared" si="224"/>
        <v>0</v>
      </c>
      <c r="P192" s="52">
        <f t="shared" si="224"/>
        <v>0</v>
      </c>
      <c r="Q192" s="52">
        <f t="shared" si="224"/>
        <v>0</v>
      </c>
      <c r="R192" s="52">
        <f t="shared" si="224"/>
        <v>0</v>
      </c>
      <c r="S192" s="52">
        <f t="shared" si="224"/>
        <v>0</v>
      </c>
      <c r="T192" s="52">
        <f t="shared" si="224"/>
        <v>0</v>
      </c>
      <c r="U192" s="52">
        <f t="shared" si="224"/>
        <v>0</v>
      </c>
      <c r="V192" s="52">
        <f t="shared" si="224"/>
        <v>0</v>
      </c>
      <c r="W192" s="52">
        <f t="shared" si="224"/>
        <v>0</v>
      </c>
      <c r="X192" s="52">
        <f t="shared" si="224"/>
        <v>0</v>
      </c>
      <c r="Y192" s="52">
        <f t="shared" si="224"/>
        <v>0</v>
      </c>
      <c r="Z192" s="52">
        <f t="shared" si="224"/>
        <v>0</v>
      </c>
      <c r="AA192" s="52">
        <f t="shared" si="224"/>
        <v>0</v>
      </c>
      <c r="AB192" s="52">
        <f t="shared" si="224"/>
        <v>0</v>
      </c>
      <c r="AC192" s="52">
        <f t="shared" si="224"/>
        <v>0</v>
      </c>
      <c r="AD192" s="52">
        <f t="shared" si="224"/>
        <v>0</v>
      </c>
      <c r="AE192" s="52">
        <f t="shared" si="224"/>
        <v>0</v>
      </c>
      <c r="AF192" s="52">
        <f t="shared" si="224"/>
        <v>0</v>
      </c>
      <c r="AG192" s="52">
        <f t="shared" si="224"/>
        <v>0</v>
      </c>
      <c r="AH192" s="52">
        <f t="shared" ref="AH192:AI192" si="225">IF(AND(AH141=0,AH151=0),0,IF(OR(AH141=0,AH151=0),1/0,AH141/AH151))</f>
        <v>0</v>
      </c>
      <c r="AI192" s="52">
        <f t="shared" si="225"/>
        <v>0</v>
      </c>
    </row>
    <row r="193" spans="1:35" x14ac:dyDescent="0.25">
      <c r="A193" s="34" t="s">
        <v>88</v>
      </c>
      <c r="B193" s="52">
        <f t="shared" ref="B193:AG193" si="226">IF(AND(B142=0,B152=0),0,IF(OR(B142=0,B152=0),1/0,B142/B152))</f>
        <v>1.8069588660052152</v>
      </c>
      <c r="C193" s="52">
        <f t="shared" si="226"/>
        <v>1.8078186866398593</v>
      </c>
      <c r="D193" s="52">
        <f t="shared" si="226"/>
        <v>1.8081542945959295</v>
      </c>
      <c r="E193" s="52">
        <f t="shared" si="226"/>
        <v>1.8095902013785941</v>
      </c>
      <c r="F193" s="52">
        <f t="shared" si="226"/>
        <v>1.8094340830713751</v>
      </c>
      <c r="G193" s="52">
        <f t="shared" si="226"/>
        <v>1.8072357775386778</v>
      </c>
      <c r="H193" s="52">
        <f t="shared" si="226"/>
        <v>1.804956787496911</v>
      </c>
      <c r="I193" s="52">
        <f t="shared" si="226"/>
        <v>1.8017224344349634</v>
      </c>
      <c r="J193" s="52">
        <f t="shared" si="226"/>
        <v>1.800288295916372</v>
      </c>
      <c r="K193" s="52">
        <f t="shared" si="226"/>
        <v>1.7981360723353601</v>
      </c>
      <c r="L193" s="52">
        <f t="shared" si="226"/>
        <v>1.7934599518404912</v>
      </c>
      <c r="M193" s="52">
        <f t="shared" si="226"/>
        <v>1.8000952444487577</v>
      </c>
      <c r="N193" s="52">
        <f t="shared" si="226"/>
        <v>2.1976248173314792</v>
      </c>
      <c r="O193" s="52">
        <f t="shared" si="226"/>
        <v>1.1476767764190565</v>
      </c>
      <c r="P193" s="52">
        <f t="shared" si="226"/>
        <v>0.56406088308771152</v>
      </c>
      <c r="Q193" s="52">
        <f t="shared" si="226"/>
        <v>0.65530897679068267</v>
      </c>
      <c r="R193" s="52">
        <f t="shared" si="226"/>
        <v>0.54186656594026639</v>
      </c>
      <c r="S193" s="52">
        <f t="shared" si="226"/>
        <v>0.72031526789501532</v>
      </c>
      <c r="T193" s="52">
        <f t="shared" si="226"/>
        <v>0.74083874889252077</v>
      </c>
      <c r="U193" s="52">
        <f t="shared" si="226"/>
        <v>0.7575412256379509</v>
      </c>
      <c r="V193" s="52">
        <f t="shared" si="226"/>
        <v>0.73158890076657024</v>
      </c>
      <c r="W193" s="52">
        <f t="shared" si="226"/>
        <v>0.82509607805635421</v>
      </c>
      <c r="X193" s="52">
        <f t="shared" si="226"/>
        <v>0.95566801559995163</v>
      </c>
      <c r="Y193" s="52">
        <f t="shared" si="226"/>
        <v>1.0833245426951335</v>
      </c>
      <c r="Z193" s="52">
        <f t="shared" si="226"/>
        <v>0.85502579165583537</v>
      </c>
      <c r="AA193" s="52">
        <f t="shared" si="226"/>
        <v>0.90865248384523378</v>
      </c>
      <c r="AB193" s="52">
        <f t="shared" si="226"/>
        <v>0.90623840870652916</v>
      </c>
      <c r="AC193" s="52">
        <f t="shared" si="226"/>
        <v>0.76869843309842256</v>
      </c>
      <c r="AD193" s="52">
        <f t="shared" si="226"/>
        <v>0.79834862892087888</v>
      </c>
      <c r="AE193" s="52">
        <f t="shared" si="226"/>
        <v>0.76878428661331766</v>
      </c>
      <c r="AF193" s="52">
        <f t="shared" si="226"/>
        <v>1.7807143579738964</v>
      </c>
      <c r="AG193" s="52">
        <f t="shared" si="226"/>
        <v>1.0904978659930784</v>
      </c>
      <c r="AH193" s="52">
        <f t="shared" ref="AH193:AI193" si="227">IF(AND(AH142=0,AH152=0),0,IF(OR(AH142=0,AH152=0),1/0,AH142/AH152))</f>
        <v>0.86180477188242033</v>
      </c>
      <c r="AI193" s="52">
        <f t="shared" si="227"/>
        <v>0.62166132844421651</v>
      </c>
    </row>
    <row r="194" spans="1:35" x14ac:dyDescent="0.25">
      <c r="A194" s="36" t="s">
        <v>89</v>
      </c>
      <c r="B194" s="53">
        <f t="shared" ref="B194:AG194" si="228">IF(AND(B143=0,B153=0),0,IF(OR(B143=0,B153=0),1/0,B143/B153))</f>
        <v>1.439249161279156</v>
      </c>
      <c r="C194" s="53">
        <f t="shared" si="228"/>
        <v>1.4645157920032372</v>
      </c>
      <c r="D194" s="53">
        <f t="shared" si="228"/>
        <v>1.4553123341957372</v>
      </c>
      <c r="E194" s="53">
        <f t="shared" si="228"/>
        <v>1.4511498794243547</v>
      </c>
      <c r="F194" s="53">
        <f t="shared" si="228"/>
        <v>1.4421872432453935</v>
      </c>
      <c r="G194" s="53">
        <f t="shared" si="228"/>
        <v>1.4474399810730854</v>
      </c>
      <c r="H194" s="53">
        <f t="shared" si="228"/>
        <v>1.4474342437016343</v>
      </c>
      <c r="I194" s="53">
        <f t="shared" si="228"/>
        <v>1.4508483909002865</v>
      </c>
      <c r="J194" s="53">
        <f t="shared" si="228"/>
        <v>1.4390315550958721</v>
      </c>
      <c r="K194" s="53">
        <f t="shared" si="228"/>
        <v>1.4322217747523389</v>
      </c>
      <c r="L194" s="53">
        <f t="shared" si="228"/>
        <v>1.4407636279713738</v>
      </c>
      <c r="M194" s="53">
        <f t="shared" si="228"/>
        <v>1.446094044321695</v>
      </c>
      <c r="N194" s="53">
        <f t="shared" si="228"/>
        <v>2.0202776810016365</v>
      </c>
      <c r="O194" s="53">
        <f t="shared" si="228"/>
        <v>0.88801580331151053</v>
      </c>
      <c r="P194" s="53">
        <f t="shared" si="228"/>
        <v>0.44010902351499187</v>
      </c>
      <c r="Q194" s="53">
        <f t="shared" si="228"/>
        <v>0.72786229478305453</v>
      </c>
      <c r="R194" s="53">
        <f t="shared" si="228"/>
        <v>1.1141650010968553</v>
      </c>
      <c r="S194" s="53">
        <f t="shared" si="228"/>
        <v>1.0324109895071103</v>
      </c>
      <c r="T194" s="53">
        <f t="shared" si="228"/>
        <v>1.131131559976758</v>
      </c>
      <c r="U194" s="53">
        <f t="shared" si="228"/>
        <v>1.2485817922446119</v>
      </c>
      <c r="V194" s="53">
        <f t="shared" si="228"/>
        <v>1.2393105174223404</v>
      </c>
      <c r="W194" s="53">
        <f t="shared" si="228"/>
        <v>1.3594959641677338</v>
      </c>
      <c r="X194" s="53">
        <f t="shared" si="228"/>
        <v>1.2187696863940567</v>
      </c>
      <c r="Y194" s="53">
        <f t="shared" si="228"/>
        <v>1.4951168460557922</v>
      </c>
      <c r="Z194" s="53">
        <f t="shared" si="228"/>
        <v>1.3946480703843571</v>
      </c>
      <c r="AA194" s="53">
        <f t="shared" si="228"/>
        <v>1.203020449122165</v>
      </c>
      <c r="AB194" s="53">
        <f t="shared" si="228"/>
        <v>1.2922850215302746</v>
      </c>
      <c r="AC194" s="53">
        <f t="shared" si="228"/>
        <v>0.78448791494882519</v>
      </c>
      <c r="AD194" s="53">
        <f t="shared" si="228"/>
        <v>0.76441809407210781</v>
      </c>
      <c r="AE194" s="53">
        <f t="shared" si="228"/>
        <v>0.93554059711357873</v>
      </c>
      <c r="AF194" s="53">
        <f t="shared" si="228"/>
        <v>2.1502429206292617</v>
      </c>
      <c r="AG194" s="53">
        <f t="shared" si="228"/>
        <v>0.86906345030771237</v>
      </c>
      <c r="AH194" s="53">
        <f t="shared" ref="AH194:AI194" si="229">IF(AND(AH143=0,AH153=0),0,IF(OR(AH143=0,AH153=0),1/0,AH143/AH153))</f>
        <v>0.90053417072837694</v>
      </c>
      <c r="AI194" s="53">
        <f t="shared" si="229"/>
        <v>0.71748867316263354</v>
      </c>
    </row>
    <row r="195" spans="1:35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</row>
    <row r="196" spans="1:35" x14ac:dyDescent="0.25">
      <c r="A196" s="24" t="s">
        <v>0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45" t="s">
        <v>3</v>
      </c>
      <c r="B197" s="46">
        <f t="shared" ref="B197:AG197" si="230">IF(AND(B124=0,B201=0),0,IF(OR(B124=0,B201=0),NA(),B201/B124))</f>
        <v>0</v>
      </c>
      <c r="C197" s="46">
        <f t="shared" si="230"/>
        <v>0</v>
      </c>
      <c r="D197" s="46">
        <f t="shared" si="230"/>
        <v>0</v>
      </c>
      <c r="E197" s="46">
        <f t="shared" si="230"/>
        <v>0</v>
      </c>
      <c r="F197" s="46">
        <f t="shared" si="230"/>
        <v>0</v>
      </c>
      <c r="G197" s="46">
        <f t="shared" si="230"/>
        <v>0</v>
      </c>
      <c r="H197" s="46">
        <f t="shared" si="230"/>
        <v>0</v>
      </c>
      <c r="I197" s="46">
        <f t="shared" si="230"/>
        <v>0</v>
      </c>
      <c r="J197" s="46">
        <f t="shared" si="230"/>
        <v>0</v>
      </c>
      <c r="K197" s="46">
        <f t="shared" si="230"/>
        <v>0</v>
      </c>
      <c r="L197" s="46">
        <f t="shared" si="230"/>
        <v>0</v>
      </c>
      <c r="M197" s="46">
        <f t="shared" si="230"/>
        <v>0</v>
      </c>
      <c r="N197" s="46">
        <f t="shared" si="230"/>
        <v>0</v>
      </c>
      <c r="O197" s="46">
        <f t="shared" si="230"/>
        <v>0</v>
      </c>
      <c r="P197" s="46">
        <f t="shared" si="230"/>
        <v>0</v>
      </c>
      <c r="Q197" s="46">
        <f t="shared" si="230"/>
        <v>0</v>
      </c>
      <c r="R197" s="46">
        <f t="shared" si="230"/>
        <v>0</v>
      </c>
      <c r="S197" s="46">
        <f t="shared" si="230"/>
        <v>0</v>
      </c>
      <c r="T197" s="46">
        <f t="shared" si="230"/>
        <v>0</v>
      </c>
      <c r="U197" s="46">
        <f t="shared" si="230"/>
        <v>0</v>
      </c>
      <c r="V197" s="46">
        <f t="shared" si="230"/>
        <v>0</v>
      </c>
      <c r="W197" s="46">
        <f t="shared" si="230"/>
        <v>0</v>
      </c>
      <c r="X197" s="46">
        <f t="shared" si="230"/>
        <v>0</v>
      </c>
      <c r="Y197" s="46">
        <f t="shared" si="230"/>
        <v>0</v>
      </c>
      <c r="Z197" s="46">
        <f t="shared" si="230"/>
        <v>0</v>
      </c>
      <c r="AA197" s="46">
        <f t="shared" si="230"/>
        <v>0</v>
      </c>
      <c r="AB197" s="46">
        <f t="shared" si="230"/>
        <v>0</v>
      </c>
      <c r="AC197" s="46">
        <f t="shared" si="230"/>
        <v>0</v>
      </c>
      <c r="AD197" s="46">
        <f t="shared" si="230"/>
        <v>0</v>
      </c>
      <c r="AE197" s="46">
        <f t="shared" si="230"/>
        <v>0</v>
      </c>
      <c r="AF197" s="46">
        <f t="shared" si="230"/>
        <v>0</v>
      </c>
      <c r="AG197" s="46">
        <f t="shared" si="230"/>
        <v>0</v>
      </c>
      <c r="AH197" s="46">
        <f t="shared" ref="AH197:AI197" si="231">IF(AND(AH124=0,AH201=0),0,IF(OR(AH124=0,AH201=0),NA(),AH201/AH124))</f>
        <v>0</v>
      </c>
      <c r="AI197" s="46">
        <f t="shared" si="231"/>
        <v>0</v>
      </c>
    </row>
    <row r="198" spans="1:35" x14ac:dyDescent="0.25">
      <c r="A198" s="47" t="s">
        <v>46</v>
      </c>
      <c r="B198" s="48">
        <f t="shared" ref="B198:AG198" si="232">IF(AND(B125=0,B202=0),0,IF(OR(B125=0,B202=0),NA(),B202/B125))</f>
        <v>3.0103092000000005</v>
      </c>
      <c r="C198" s="48">
        <f t="shared" si="232"/>
        <v>3.0103091999999987</v>
      </c>
      <c r="D198" s="48">
        <f t="shared" si="232"/>
        <v>3.0103092</v>
      </c>
      <c r="E198" s="48">
        <f t="shared" si="232"/>
        <v>3.0103092000000005</v>
      </c>
      <c r="F198" s="48">
        <f t="shared" si="232"/>
        <v>3.0103092000000005</v>
      </c>
      <c r="G198" s="48">
        <f t="shared" si="232"/>
        <v>3.0103092000000005</v>
      </c>
      <c r="H198" s="48">
        <f t="shared" si="232"/>
        <v>3.0103092000000018</v>
      </c>
      <c r="I198" s="48">
        <f t="shared" si="232"/>
        <v>3.0103091999999991</v>
      </c>
      <c r="J198" s="48">
        <f t="shared" si="232"/>
        <v>3.0103092000000005</v>
      </c>
      <c r="K198" s="48">
        <f t="shared" si="232"/>
        <v>3.0103091999999996</v>
      </c>
      <c r="L198" s="48">
        <f t="shared" si="232"/>
        <v>3.0103092000000009</v>
      </c>
      <c r="M198" s="48">
        <f t="shared" si="232"/>
        <v>3.0103092000000005</v>
      </c>
      <c r="N198" s="48">
        <f t="shared" si="232"/>
        <v>3.0103092000000014</v>
      </c>
      <c r="O198" s="48">
        <f t="shared" si="232"/>
        <v>3.0103091999999991</v>
      </c>
      <c r="P198" s="48">
        <f t="shared" si="232"/>
        <v>3.0103092000000009</v>
      </c>
      <c r="Q198" s="48">
        <f t="shared" si="232"/>
        <v>3.0103091999999996</v>
      </c>
      <c r="R198" s="48">
        <f t="shared" si="232"/>
        <v>3.0103092000000018</v>
      </c>
      <c r="S198" s="48">
        <f t="shared" si="232"/>
        <v>3.0103092000000014</v>
      </c>
      <c r="T198" s="48">
        <f t="shared" si="232"/>
        <v>3.0103092</v>
      </c>
      <c r="U198" s="48">
        <f t="shared" si="232"/>
        <v>3.0103091999999991</v>
      </c>
      <c r="V198" s="48">
        <f t="shared" si="232"/>
        <v>3.0103092</v>
      </c>
      <c r="W198" s="48">
        <f t="shared" si="232"/>
        <v>3.0103092000000005</v>
      </c>
      <c r="X198" s="48">
        <f t="shared" si="232"/>
        <v>3.0103092000000009</v>
      </c>
      <c r="Y198" s="48">
        <f t="shared" si="232"/>
        <v>3.0103092000000009</v>
      </c>
      <c r="Z198" s="48">
        <f t="shared" si="232"/>
        <v>3.0103092000000005</v>
      </c>
      <c r="AA198" s="48">
        <f t="shared" si="232"/>
        <v>3.0103092000000005</v>
      </c>
      <c r="AB198" s="48">
        <f t="shared" si="232"/>
        <v>3.0103092000000009</v>
      </c>
      <c r="AC198" s="48">
        <f t="shared" si="232"/>
        <v>3.0103092000000009</v>
      </c>
      <c r="AD198" s="48">
        <f t="shared" si="232"/>
        <v>3.0103092000000009</v>
      </c>
      <c r="AE198" s="48">
        <f t="shared" si="232"/>
        <v>3.0103092000000005</v>
      </c>
      <c r="AF198" s="48">
        <f t="shared" si="232"/>
        <v>3.0103092000000014</v>
      </c>
      <c r="AG198" s="48">
        <f t="shared" si="232"/>
        <v>3.0103092000000009</v>
      </c>
      <c r="AH198" s="48">
        <f t="shared" ref="AH198:AI198" si="233">IF(AND(AH125=0,AH202=0),0,IF(OR(AH125=0,AH202=0),NA(),AH202/AH125))</f>
        <v>3.0103092</v>
      </c>
      <c r="AI198" s="48">
        <f t="shared" si="233"/>
        <v>3.0103092000000018</v>
      </c>
    </row>
    <row r="199" spans="1:3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</row>
    <row r="200" spans="1:35" x14ac:dyDescent="0.25">
      <c r="A200" s="24" t="s">
        <v>11</v>
      </c>
      <c r="B200" s="28">
        <f t="shared" ref="B200:AG200" si="234">SUM(B203,B207)</f>
        <v>66.309942670800083</v>
      </c>
      <c r="C200" s="28">
        <f t="shared" si="234"/>
        <v>73.750225722704755</v>
      </c>
      <c r="D200" s="28">
        <f t="shared" si="234"/>
        <v>82.025343034190826</v>
      </c>
      <c r="E200" s="28">
        <f t="shared" si="234"/>
        <v>91.228966880373179</v>
      </c>
      <c r="F200" s="28">
        <f t="shared" si="234"/>
        <v>101.46528000000001</v>
      </c>
      <c r="G200" s="28">
        <f t="shared" si="234"/>
        <v>123.66081</v>
      </c>
      <c r="H200" s="28">
        <f t="shared" si="234"/>
        <v>120.49002</v>
      </c>
      <c r="I200" s="28">
        <f t="shared" si="234"/>
        <v>110.97764999999997</v>
      </c>
      <c r="J200" s="28">
        <f t="shared" si="234"/>
        <v>91.952910000000031</v>
      </c>
      <c r="K200" s="28">
        <f t="shared" si="234"/>
        <v>63.415799999999983</v>
      </c>
      <c r="L200" s="28">
        <f t="shared" si="234"/>
        <v>82.440539999999999</v>
      </c>
      <c r="M200" s="28">
        <f t="shared" si="234"/>
        <v>93.410955720000004</v>
      </c>
      <c r="N200" s="28">
        <f t="shared" si="234"/>
        <v>140.06479500000003</v>
      </c>
      <c r="O200" s="28">
        <f t="shared" si="234"/>
        <v>102.03809291999998</v>
      </c>
      <c r="P200" s="28">
        <f t="shared" si="234"/>
        <v>80.956351440000006</v>
      </c>
      <c r="Q200" s="28">
        <f t="shared" si="234"/>
        <v>118.32068195999999</v>
      </c>
      <c r="R200" s="28">
        <f t="shared" si="234"/>
        <v>121.10916528000004</v>
      </c>
      <c r="S200" s="28">
        <f t="shared" si="234"/>
        <v>149.44049748</v>
      </c>
      <c r="T200" s="28">
        <f t="shared" si="234"/>
        <v>189.91375524000003</v>
      </c>
      <c r="U200" s="28">
        <f t="shared" si="234"/>
        <v>136.98382247999999</v>
      </c>
      <c r="V200" s="28">
        <f t="shared" si="234"/>
        <v>124.53361847999999</v>
      </c>
      <c r="W200" s="28">
        <f t="shared" si="234"/>
        <v>130.75742628000003</v>
      </c>
      <c r="X200" s="28">
        <f t="shared" si="234"/>
        <v>112.07772</v>
      </c>
      <c r="Y200" s="28">
        <f t="shared" si="234"/>
        <v>124.53077124000002</v>
      </c>
      <c r="Z200" s="28">
        <f t="shared" si="234"/>
        <v>105.85106496000002</v>
      </c>
      <c r="AA200" s="28">
        <f t="shared" si="234"/>
        <v>130.75742628</v>
      </c>
      <c r="AB200" s="28">
        <f t="shared" si="234"/>
        <v>149.43687372000002</v>
      </c>
      <c r="AC200" s="28">
        <f t="shared" si="234"/>
        <v>121.41744372000002</v>
      </c>
      <c r="AD200" s="28">
        <f t="shared" si="234"/>
        <v>143.21047752000001</v>
      </c>
      <c r="AE200" s="28">
        <f t="shared" si="234"/>
        <v>136.98382247999999</v>
      </c>
      <c r="AF200" s="28">
        <f t="shared" si="234"/>
        <v>87.171617520000027</v>
      </c>
      <c r="AG200" s="28">
        <f t="shared" si="234"/>
        <v>68.491911240000022</v>
      </c>
      <c r="AH200" s="28">
        <f t="shared" ref="AH200:AI200" si="235">SUM(AH203,AH207)</f>
        <v>102.73799628</v>
      </c>
      <c r="AI200" s="28">
        <f t="shared" si="235"/>
        <v>87.171617520000041</v>
      </c>
    </row>
    <row r="201" spans="1:35" x14ac:dyDescent="0.25">
      <c r="A201" s="45" t="s">
        <v>3</v>
      </c>
      <c r="B201" s="46">
        <f t="shared" ref="B201:AG201" si="236">SUM(B204,B208)</f>
        <v>0</v>
      </c>
      <c r="C201" s="46">
        <f t="shared" si="236"/>
        <v>0</v>
      </c>
      <c r="D201" s="46">
        <f t="shared" si="236"/>
        <v>0</v>
      </c>
      <c r="E201" s="46">
        <f t="shared" si="236"/>
        <v>0</v>
      </c>
      <c r="F201" s="46">
        <f t="shared" si="236"/>
        <v>0</v>
      </c>
      <c r="G201" s="46">
        <f t="shared" si="236"/>
        <v>0</v>
      </c>
      <c r="H201" s="46">
        <f t="shared" si="236"/>
        <v>0</v>
      </c>
      <c r="I201" s="46">
        <f t="shared" si="236"/>
        <v>0</v>
      </c>
      <c r="J201" s="46">
        <f t="shared" si="236"/>
        <v>0</v>
      </c>
      <c r="K201" s="46">
        <f t="shared" si="236"/>
        <v>0</v>
      </c>
      <c r="L201" s="46">
        <f t="shared" si="236"/>
        <v>0</v>
      </c>
      <c r="M201" s="46">
        <f t="shared" si="236"/>
        <v>0</v>
      </c>
      <c r="N201" s="46">
        <f t="shared" si="236"/>
        <v>0</v>
      </c>
      <c r="O201" s="46">
        <f t="shared" si="236"/>
        <v>0</v>
      </c>
      <c r="P201" s="46">
        <f t="shared" si="236"/>
        <v>0</v>
      </c>
      <c r="Q201" s="46">
        <f t="shared" si="236"/>
        <v>0</v>
      </c>
      <c r="R201" s="46">
        <f t="shared" si="236"/>
        <v>0</v>
      </c>
      <c r="S201" s="46">
        <f t="shared" si="236"/>
        <v>0</v>
      </c>
      <c r="T201" s="46">
        <f t="shared" si="236"/>
        <v>0</v>
      </c>
      <c r="U201" s="46">
        <f t="shared" si="236"/>
        <v>0</v>
      </c>
      <c r="V201" s="46">
        <f t="shared" si="236"/>
        <v>0</v>
      </c>
      <c r="W201" s="46">
        <f t="shared" si="236"/>
        <v>0</v>
      </c>
      <c r="X201" s="46">
        <f t="shared" si="236"/>
        <v>0</v>
      </c>
      <c r="Y201" s="46">
        <f t="shared" si="236"/>
        <v>0</v>
      </c>
      <c r="Z201" s="46">
        <f t="shared" si="236"/>
        <v>0</v>
      </c>
      <c r="AA201" s="46">
        <f t="shared" si="236"/>
        <v>0</v>
      </c>
      <c r="AB201" s="46">
        <f t="shared" si="236"/>
        <v>0</v>
      </c>
      <c r="AC201" s="46">
        <f t="shared" si="236"/>
        <v>0</v>
      </c>
      <c r="AD201" s="46">
        <f t="shared" si="236"/>
        <v>0</v>
      </c>
      <c r="AE201" s="46">
        <f t="shared" si="236"/>
        <v>0</v>
      </c>
      <c r="AF201" s="46">
        <f t="shared" si="236"/>
        <v>0</v>
      </c>
      <c r="AG201" s="46">
        <f t="shared" si="236"/>
        <v>0</v>
      </c>
      <c r="AH201" s="46">
        <f t="shared" ref="AH201:AI201" si="237">SUM(AH204,AH208)</f>
        <v>0</v>
      </c>
      <c r="AI201" s="46">
        <f t="shared" si="237"/>
        <v>0</v>
      </c>
    </row>
    <row r="202" spans="1:35" x14ac:dyDescent="0.25">
      <c r="A202" s="47" t="s">
        <v>46</v>
      </c>
      <c r="B202" s="48">
        <f t="shared" ref="B202:AG202" si="238">SUM(B205:B206,B209:B210)</f>
        <v>66.309942670800083</v>
      </c>
      <c r="C202" s="48">
        <f t="shared" si="238"/>
        <v>73.750225722704741</v>
      </c>
      <c r="D202" s="48">
        <f t="shared" si="238"/>
        <v>82.025343034190826</v>
      </c>
      <c r="E202" s="48">
        <f t="shared" si="238"/>
        <v>91.228966880373179</v>
      </c>
      <c r="F202" s="48">
        <f t="shared" si="238"/>
        <v>101.46528000000001</v>
      </c>
      <c r="G202" s="48">
        <f t="shared" si="238"/>
        <v>123.66081</v>
      </c>
      <c r="H202" s="48">
        <f t="shared" si="238"/>
        <v>120.49002000000002</v>
      </c>
      <c r="I202" s="48">
        <f t="shared" si="238"/>
        <v>110.97764999999997</v>
      </c>
      <c r="J202" s="48">
        <f t="shared" si="238"/>
        <v>91.952910000000031</v>
      </c>
      <c r="K202" s="48">
        <f t="shared" si="238"/>
        <v>63.415799999999983</v>
      </c>
      <c r="L202" s="48">
        <f t="shared" si="238"/>
        <v>82.440539999999999</v>
      </c>
      <c r="M202" s="48">
        <f t="shared" si="238"/>
        <v>93.410955720000004</v>
      </c>
      <c r="N202" s="48">
        <f t="shared" si="238"/>
        <v>140.06479500000003</v>
      </c>
      <c r="O202" s="48">
        <f t="shared" si="238"/>
        <v>102.03809291999998</v>
      </c>
      <c r="P202" s="48">
        <f t="shared" si="238"/>
        <v>80.956351440000006</v>
      </c>
      <c r="Q202" s="48">
        <f t="shared" si="238"/>
        <v>118.32068195999999</v>
      </c>
      <c r="R202" s="48">
        <f t="shared" si="238"/>
        <v>121.10916528000004</v>
      </c>
      <c r="S202" s="48">
        <f t="shared" si="238"/>
        <v>149.44049748</v>
      </c>
      <c r="T202" s="48">
        <f t="shared" si="238"/>
        <v>189.91375524</v>
      </c>
      <c r="U202" s="48">
        <f t="shared" si="238"/>
        <v>136.98382247999999</v>
      </c>
      <c r="V202" s="48">
        <f t="shared" si="238"/>
        <v>124.53361847999999</v>
      </c>
      <c r="W202" s="48">
        <f t="shared" si="238"/>
        <v>130.75742628</v>
      </c>
      <c r="X202" s="48">
        <f t="shared" si="238"/>
        <v>112.07772000000001</v>
      </c>
      <c r="Y202" s="48">
        <f t="shared" si="238"/>
        <v>124.53077124000004</v>
      </c>
      <c r="Z202" s="48">
        <f t="shared" si="238"/>
        <v>105.85106496000002</v>
      </c>
      <c r="AA202" s="48">
        <f t="shared" si="238"/>
        <v>130.75742628</v>
      </c>
      <c r="AB202" s="48">
        <f t="shared" si="238"/>
        <v>149.43687372000002</v>
      </c>
      <c r="AC202" s="48">
        <f t="shared" si="238"/>
        <v>121.41744372000002</v>
      </c>
      <c r="AD202" s="48">
        <f t="shared" si="238"/>
        <v>143.21047752000004</v>
      </c>
      <c r="AE202" s="48">
        <f t="shared" si="238"/>
        <v>136.98382247999999</v>
      </c>
      <c r="AF202" s="48">
        <f t="shared" si="238"/>
        <v>87.171617520000041</v>
      </c>
      <c r="AG202" s="48">
        <f t="shared" si="238"/>
        <v>68.491911240000036</v>
      </c>
      <c r="AH202" s="48">
        <f t="shared" ref="AH202:AI202" si="239">SUM(AH205:AH206,AH209:AH210)</f>
        <v>102.73799628000002</v>
      </c>
      <c r="AI202" s="48">
        <f t="shared" si="239"/>
        <v>87.171617520000041</v>
      </c>
    </row>
    <row r="203" spans="1:35" x14ac:dyDescent="0.25">
      <c r="A203" s="3" t="s">
        <v>2</v>
      </c>
      <c r="B203" s="8">
        <f t="shared" ref="B203:AG203" si="240">SUM(B204:B206)</f>
        <v>64.479247249111893</v>
      </c>
      <c r="C203" s="8">
        <f t="shared" si="240"/>
        <v>71.714906032603238</v>
      </c>
      <c r="D203" s="8">
        <f t="shared" si="240"/>
        <v>79.755880576689975</v>
      </c>
      <c r="E203" s="8">
        <f t="shared" si="240"/>
        <v>88.796112013071365</v>
      </c>
      <c r="F203" s="8">
        <f t="shared" si="240"/>
        <v>98.743218393103675</v>
      </c>
      <c r="G203" s="8">
        <f t="shared" si="240"/>
        <v>120.36018932410853</v>
      </c>
      <c r="H203" s="8">
        <f t="shared" si="240"/>
        <v>117.26573664958116</v>
      </c>
      <c r="I203" s="8">
        <f t="shared" si="240"/>
        <v>107.99207772475091</v>
      </c>
      <c r="J203" s="8">
        <f t="shared" si="240"/>
        <v>89.438931896476106</v>
      </c>
      <c r="K203" s="8">
        <f t="shared" si="240"/>
        <v>61.661093620228513</v>
      </c>
      <c r="L203" s="8">
        <f t="shared" si="240"/>
        <v>80.117805405408902</v>
      </c>
      <c r="M203" s="8">
        <f t="shared" si="240"/>
        <v>91.129970221054734</v>
      </c>
      <c r="N203" s="8">
        <f t="shared" si="240"/>
        <v>138.47584953955408</v>
      </c>
      <c r="O203" s="8">
        <f t="shared" si="240"/>
        <v>100.04702872107694</v>
      </c>
      <c r="P203" s="8">
        <f t="shared" si="240"/>
        <v>80.247060086810336</v>
      </c>
      <c r="Q203" s="8">
        <f t="shared" si="240"/>
        <v>117.53691964286895</v>
      </c>
      <c r="R203" s="8">
        <f t="shared" si="240"/>
        <v>119.57450246803613</v>
      </c>
      <c r="S203" s="8">
        <f t="shared" si="240"/>
        <v>148.22073556827991</v>
      </c>
      <c r="T203" s="8">
        <f t="shared" si="240"/>
        <v>187.87152926433663</v>
      </c>
      <c r="U203" s="8">
        <f t="shared" si="240"/>
        <v>133.93415327042692</v>
      </c>
      <c r="V203" s="8">
        <f t="shared" si="240"/>
        <v>120.32091795859785</v>
      </c>
      <c r="W203" s="8">
        <f t="shared" si="240"/>
        <v>125.83343544281703</v>
      </c>
      <c r="X203" s="8">
        <f t="shared" si="240"/>
        <v>106.78840111488148</v>
      </c>
      <c r="Y203" s="8">
        <f t="shared" si="240"/>
        <v>118.83557477696745</v>
      </c>
      <c r="Z203" s="8">
        <f t="shared" si="240"/>
        <v>102.42209384925917</v>
      </c>
      <c r="AA203" s="8">
        <f t="shared" si="240"/>
        <v>126.48275999165043</v>
      </c>
      <c r="AB203" s="8">
        <f t="shared" si="240"/>
        <v>145.45165184072138</v>
      </c>
      <c r="AC203" s="8">
        <f t="shared" si="240"/>
        <v>117.30034734002081</v>
      </c>
      <c r="AD203" s="8">
        <f t="shared" si="240"/>
        <v>139.85414802695146</v>
      </c>
      <c r="AE203" s="8">
        <f t="shared" si="240"/>
        <v>134.38783170141264</v>
      </c>
      <c r="AF203" s="8">
        <f t="shared" si="240"/>
        <v>78.333983594654441</v>
      </c>
      <c r="AG203" s="8">
        <f t="shared" si="240"/>
        <v>64.20448803210796</v>
      </c>
      <c r="AH203" s="8">
        <f t="shared" ref="AH203:AI203" si="241">SUM(AH204:AH206)</f>
        <v>99.873254687638308</v>
      </c>
      <c r="AI203" s="8">
        <f t="shared" si="241"/>
        <v>86.085472707324158</v>
      </c>
    </row>
    <row r="204" spans="1:35" x14ac:dyDescent="0.25">
      <c r="A204" s="32" t="s">
        <v>3</v>
      </c>
      <c r="B204" s="49">
        <v>0</v>
      </c>
      <c r="C204" s="49">
        <v>0</v>
      </c>
      <c r="D204" s="49">
        <v>0</v>
      </c>
      <c r="E204" s="49">
        <v>0</v>
      </c>
      <c r="F204" s="49">
        <v>0</v>
      </c>
      <c r="G204" s="49">
        <v>0</v>
      </c>
      <c r="H204" s="49">
        <v>0</v>
      </c>
      <c r="I204" s="49">
        <v>0</v>
      </c>
      <c r="J204" s="49">
        <v>0</v>
      </c>
      <c r="K204" s="49">
        <v>0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</row>
    <row r="205" spans="1:35" x14ac:dyDescent="0.25">
      <c r="A205" s="32" t="s">
        <v>88</v>
      </c>
      <c r="B205" s="49">
        <v>34.728500986590078</v>
      </c>
      <c r="C205" s="49">
        <v>38.678425331385093</v>
      </c>
      <c r="D205" s="49">
        <v>43.061943425223475</v>
      </c>
      <c r="E205" s="49">
        <v>47.979555453286594</v>
      </c>
      <c r="F205" s="49">
        <v>53.407746959064028</v>
      </c>
      <c r="G205" s="49">
        <v>65.078290635902505</v>
      </c>
      <c r="H205" s="49">
        <v>63.397956727945825</v>
      </c>
      <c r="I205" s="49">
        <v>58.346197409471813</v>
      </c>
      <c r="J205" s="49">
        <v>48.355395657518869</v>
      </c>
      <c r="K205" s="49">
        <v>33.345806775049681</v>
      </c>
      <c r="L205" s="49">
        <v>43.286727996841748</v>
      </c>
      <c r="M205" s="49">
        <v>49.276226919627099</v>
      </c>
      <c r="N205" s="49">
        <v>62.474925915732818</v>
      </c>
      <c r="O205" s="49">
        <v>50.502992770734018</v>
      </c>
      <c r="P205" s="49">
        <v>37.503003034995743</v>
      </c>
      <c r="Q205" s="49">
        <v>51.09071140965689</v>
      </c>
      <c r="R205" s="49">
        <v>48.871692865363741</v>
      </c>
      <c r="S205" s="49">
        <v>60.201954499806646</v>
      </c>
      <c r="T205" s="49">
        <v>67.264228216466122</v>
      </c>
      <c r="U205" s="49">
        <v>50.130199043939022</v>
      </c>
      <c r="V205" s="49">
        <v>47.888481373929643</v>
      </c>
      <c r="W205" s="49">
        <v>51.566109584267089</v>
      </c>
      <c r="X205" s="49">
        <v>43.30383049585884</v>
      </c>
      <c r="Y205" s="49">
        <v>48.324811849355584</v>
      </c>
      <c r="Z205" s="49">
        <v>40.325810659636801</v>
      </c>
      <c r="AA205" s="49">
        <v>47.667699513982114</v>
      </c>
      <c r="AB205" s="49">
        <v>56.279800438747898</v>
      </c>
      <c r="AC205" s="49">
        <v>48.153674631599472</v>
      </c>
      <c r="AD205" s="49">
        <v>55.373923150317069</v>
      </c>
      <c r="AE205" s="49">
        <v>50.581030786018836</v>
      </c>
      <c r="AF205" s="49">
        <v>33.393078968690524</v>
      </c>
      <c r="AG205" s="49">
        <v>29.622279103880825</v>
      </c>
      <c r="AH205" s="49">
        <v>45.618699346344762</v>
      </c>
      <c r="AI205" s="49">
        <v>36.978138361440777</v>
      </c>
    </row>
    <row r="206" spans="1:35" x14ac:dyDescent="0.25">
      <c r="A206" s="32" t="s">
        <v>89</v>
      </c>
      <c r="B206" s="49">
        <v>29.750746262521822</v>
      </c>
      <c r="C206" s="49">
        <v>33.036480701218153</v>
      </c>
      <c r="D206" s="49">
        <v>36.693937151466493</v>
      </c>
      <c r="E206" s="49">
        <v>40.816556559784765</v>
      </c>
      <c r="F206" s="49">
        <v>45.335471434039647</v>
      </c>
      <c r="G206" s="49">
        <v>55.281898688206027</v>
      </c>
      <c r="H206" s="49">
        <v>53.867779921635332</v>
      </c>
      <c r="I206" s="49">
        <v>49.645880315279108</v>
      </c>
      <c r="J206" s="49">
        <v>41.08353623895723</v>
      </c>
      <c r="K206" s="49">
        <v>28.315286845178829</v>
      </c>
      <c r="L206" s="49">
        <v>36.831077408567154</v>
      </c>
      <c r="M206" s="49">
        <v>41.853743301427635</v>
      </c>
      <c r="N206" s="49">
        <v>76.000923623821251</v>
      </c>
      <c r="O206" s="49">
        <v>49.544035950342931</v>
      </c>
      <c r="P206" s="49">
        <v>42.7440570518146</v>
      </c>
      <c r="Q206" s="49">
        <v>66.446208233212062</v>
      </c>
      <c r="R206" s="49">
        <v>70.702809602672389</v>
      </c>
      <c r="S206" s="49">
        <v>88.01878106847326</v>
      </c>
      <c r="T206" s="49">
        <v>120.60730104787052</v>
      </c>
      <c r="U206" s="49">
        <v>83.803954226487889</v>
      </c>
      <c r="V206" s="49">
        <v>72.43243658466821</v>
      </c>
      <c r="W206" s="49">
        <v>74.267325858549952</v>
      </c>
      <c r="X206" s="49">
        <v>63.484570619022634</v>
      </c>
      <c r="Y206" s="49">
        <v>70.510762927611864</v>
      </c>
      <c r="Z206" s="49">
        <v>62.096283189622362</v>
      </c>
      <c r="AA206" s="49">
        <v>78.815060477668311</v>
      </c>
      <c r="AB206" s="49">
        <v>89.171851401973484</v>
      </c>
      <c r="AC206" s="49">
        <v>69.146672708421335</v>
      </c>
      <c r="AD206" s="49">
        <v>84.480224876634395</v>
      </c>
      <c r="AE206" s="49">
        <v>83.806800915393808</v>
      </c>
      <c r="AF206" s="49">
        <v>44.940904625963917</v>
      </c>
      <c r="AG206" s="49">
        <v>34.582208928227132</v>
      </c>
      <c r="AH206" s="49">
        <v>54.254555341293553</v>
      </c>
      <c r="AI206" s="49">
        <v>49.107334345883373</v>
      </c>
    </row>
    <row r="207" spans="1:35" x14ac:dyDescent="0.25">
      <c r="A207" s="5" t="s">
        <v>1</v>
      </c>
      <c r="B207" s="9">
        <f t="shared" ref="B207:AG207" si="242">SUM(B208:B210)</f>
        <v>1.8306954216881861</v>
      </c>
      <c r="C207" s="9">
        <f t="shared" si="242"/>
        <v>2.0353196901015096</v>
      </c>
      <c r="D207" s="9">
        <f t="shared" si="242"/>
        <v>2.2694624575008433</v>
      </c>
      <c r="E207" s="9">
        <f t="shared" si="242"/>
        <v>2.4328548673018089</v>
      </c>
      <c r="F207" s="9">
        <f t="shared" si="242"/>
        <v>2.7220616068963368</v>
      </c>
      <c r="G207" s="9">
        <f t="shared" si="242"/>
        <v>3.3006206758914702</v>
      </c>
      <c r="H207" s="9">
        <f t="shared" si="242"/>
        <v>3.2242833504188466</v>
      </c>
      <c r="I207" s="9">
        <f t="shared" si="242"/>
        <v>2.9855722752490514</v>
      </c>
      <c r="J207" s="9">
        <f t="shared" si="242"/>
        <v>2.5139781035239217</v>
      </c>
      <c r="K207" s="9">
        <f t="shared" si="242"/>
        <v>1.7547063797714701</v>
      </c>
      <c r="L207" s="9">
        <f t="shared" si="242"/>
        <v>2.3227345945910907</v>
      </c>
      <c r="M207" s="9">
        <f t="shared" si="242"/>
        <v>2.2809854989452729</v>
      </c>
      <c r="N207" s="9">
        <f t="shared" si="242"/>
        <v>1.588945460445963</v>
      </c>
      <c r="O207" s="9">
        <f t="shared" si="242"/>
        <v>1.9910641989230413</v>
      </c>
      <c r="P207" s="9">
        <f t="shared" si="242"/>
        <v>0.70929135318966785</v>
      </c>
      <c r="Q207" s="9">
        <f t="shared" si="242"/>
        <v>0.78376231713102984</v>
      </c>
      <c r="R207" s="9">
        <f t="shared" si="242"/>
        <v>1.5346628119639107</v>
      </c>
      <c r="S207" s="9">
        <f t="shared" si="242"/>
        <v>1.2197619117201079</v>
      </c>
      <c r="T207" s="9">
        <f t="shared" si="242"/>
        <v>2.0422259756633925</v>
      </c>
      <c r="U207" s="9">
        <f t="shared" si="242"/>
        <v>3.0496692095730591</v>
      </c>
      <c r="V207" s="9">
        <f t="shared" si="242"/>
        <v>4.2127005214021391</v>
      </c>
      <c r="W207" s="9">
        <f t="shared" si="242"/>
        <v>4.9239908371829859</v>
      </c>
      <c r="X207" s="9">
        <f t="shared" si="242"/>
        <v>5.2893188851185231</v>
      </c>
      <c r="Y207" s="9">
        <f t="shared" si="242"/>
        <v>5.695196463032576</v>
      </c>
      <c r="Z207" s="9">
        <f t="shared" si="242"/>
        <v>3.4289711107408474</v>
      </c>
      <c r="AA207" s="9">
        <f t="shared" si="242"/>
        <v>4.2746662883495929</v>
      </c>
      <c r="AB207" s="9">
        <f t="shared" si="242"/>
        <v>3.9852218792786509</v>
      </c>
      <c r="AC207" s="9">
        <f t="shared" si="242"/>
        <v>4.1170963799792135</v>
      </c>
      <c r="AD207" s="9">
        <f t="shared" si="242"/>
        <v>3.3563294930485594</v>
      </c>
      <c r="AE207" s="9">
        <f t="shared" si="242"/>
        <v>2.5959907785873599</v>
      </c>
      <c r="AF207" s="9">
        <f t="shared" si="242"/>
        <v>8.8376339253455889</v>
      </c>
      <c r="AG207" s="9">
        <f t="shared" si="242"/>
        <v>4.2874232078920667</v>
      </c>
      <c r="AH207" s="9">
        <f t="shared" ref="AH207:AI207" si="243">SUM(AH208:AH210)</f>
        <v>2.8647415923616979</v>
      </c>
      <c r="AI207" s="9">
        <f t="shared" si="243"/>
        <v>1.0861448126758781</v>
      </c>
    </row>
    <row r="208" spans="1:35" x14ac:dyDescent="0.25">
      <c r="A208" s="34" t="s">
        <v>3</v>
      </c>
      <c r="B208" s="50">
        <v>0</v>
      </c>
      <c r="C208" s="50">
        <v>0</v>
      </c>
      <c r="D208" s="50">
        <v>0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50">
        <v>0</v>
      </c>
      <c r="N208" s="50">
        <v>0</v>
      </c>
      <c r="O208" s="50">
        <v>0</v>
      </c>
      <c r="P208" s="50">
        <v>0</v>
      </c>
      <c r="Q208" s="50">
        <v>0</v>
      </c>
      <c r="R208" s="50">
        <v>0</v>
      </c>
      <c r="S208" s="50">
        <v>0</v>
      </c>
      <c r="T208" s="50">
        <v>0</v>
      </c>
      <c r="U208" s="50">
        <v>0</v>
      </c>
      <c r="V208" s="50">
        <v>0</v>
      </c>
      <c r="W208" s="50">
        <v>0</v>
      </c>
      <c r="X208" s="50">
        <v>0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</row>
    <row r="209" spans="1:35" x14ac:dyDescent="0.25">
      <c r="A209" s="34" t="s">
        <v>88</v>
      </c>
      <c r="B209" s="50">
        <v>0.85908660803476034</v>
      </c>
      <c r="C209" s="50">
        <v>0.9437596489021628</v>
      </c>
      <c r="D209" s="50">
        <v>1.0619267071387637</v>
      </c>
      <c r="E209" s="50">
        <v>1.1471168398146869</v>
      </c>
      <c r="F209" s="50">
        <v>1.2819611543004226</v>
      </c>
      <c r="G209" s="50">
        <v>1.5499623526745472</v>
      </c>
      <c r="H209" s="50">
        <v>1.5143554504351568</v>
      </c>
      <c r="I209" s="50">
        <v>1.3940696914655635</v>
      </c>
      <c r="J209" s="50">
        <v>1.1580029224650823</v>
      </c>
      <c r="K209" s="50">
        <v>0.78784161660638163</v>
      </c>
      <c r="L209" s="50">
        <v>1.0867347301074348</v>
      </c>
      <c r="M209" s="50">
        <v>1.0404127858980292</v>
      </c>
      <c r="N209" s="50">
        <v>1.1062819264784822</v>
      </c>
      <c r="O209" s="50">
        <v>0.49214823505516575</v>
      </c>
      <c r="P209" s="50">
        <v>0.18929842057121393</v>
      </c>
      <c r="Q209" s="50">
        <v>0.14241390353592184</v>
      </c>
      <c r="R209" s="50">
        <v>9.776090763648386E-2</v>
      </c>
      <c r="S209" s="50">
        <v>0.11862435788328915</v>
      </c>
      <c r="T209" s="50">
        <v>1.4764738234203629</v>
      </c>
      <c r="U209" s="50">
        <v>2.6106589389852046</v>
      </c>
      <c r="V209" s="50">
        <v>3.2198240564003702</v>
      </c>
      <c r="W209" s="50">
        <v>4.8021023243901224</v>
      </c>
      <c r="X209" s="50">
        <v>5.1730914935519463</v>
      </c>
      <c r="Y209" s="50">
        <v>5.5244265570923474</v>
      </c>
      <c r="Z209" s="50">
        <v>2.7162985293607727</v>
      </c>
      <c r="AA209" s="50">
        <v>3.7212202492496567</v>
      </c>
      <c r="AB209" s="50">
        <v>3.5228927073909015</v>
      </c>
      <c r="AC209" s="50">
        <v>3.9520628492909378</v>
      </c>
      <c r="AD209" s="50">
        <v>3.1821360966643115</v>
      </c>
      <c r="AE209" s="50">
        <v>2.5125513808877113</v>
      </c>
      <c r="AF209" s="50">
        <v>8.4336820664858241</v>
      </c>
      <c r="AG209" s="50">
        <v>4.1943225878507038</v>
      </c>
      <c r="AH209" s="50">
        <v>2.8246581827848671</v>
      </c>
      <c r="AI209" s="50">
        <v>1.0682061235728515</v>
      </c>
    </row>
    <row r="210" spans="1:35" x14ac:dyDescent="0.25">
      <c r="A210" s="36" t="s">
        <v>89</v>
      </c>
      <c r="B210" s="48">
        <v>0.97160881365342566</v>
      </c>
      <c r="C210" s="48">
        <v>1.0915600411993467</v>
      </c>
      <c r="D210" s="48">
        <v>1.2075357503620796</v>
      </c>
      <c r="E210" s="48">
        <v>1.2857380274871217</v>
      </c>
      <c r="F210" s="48">
        <v>1.4401004525959145</v>
      </c>
      <c r="G210" s="48">
        <v>1.7506583232169231</v>
      </c>
      <c r="H210" s="48">
        <v>1.70992789998369</v>
      </c>
      <c r="I210" s="48">
        <v>1.5915025837834882</v>
      </c>
      <c r="J210" s="48">
        <v>1.3559751810588394</v>
      </c>
      <c r="K210" s="48">
        <v>0.96686476316508851</v>
      </c>
      <c r="L210" s="48">
        <v>1.2359998644836558</v>
      </c>
      <c r="M210" s="48">
        <v>1.2405727130472435</v>
      </c>
      <c r="N210" s="48">
        <v>0.48266353396748085</v>
      </c>
      <c r="O210" s="48">
        <v>1.4989159638678755</v>
      </c>
      <c r="P210" s="48">
        <v>0.51999293261845392</v>
      </c>
      <c r="Q210" s="48">
        <v>0.64134841359510797</v>
      </c>
      <c r="R210" s="48">
        <v>1.4369019043274269</v>
      </c>
      <c r="S210" s="48">
        <v>1.1011375538368189</v>
      </c>
      <c r="T210" s="48">
        <v>0.56575215224302955</v>
      </c>
      <c r="U210" s="48">
        <v>0.43901027058785441</v>
      </c>
      <c r="V210" s="48">
        <v>0.99287646500176896</v>
      </c>
      <c r="W210" s="48">
        <v>0.12188851279286328</v>
      </c>
      <c r="X210" s="48">
        <v>0.11622739156657688</v>
      </c>
      <c r="Y210" s="48">
        <v>0.17076990594022845</v>
      </c>
      <c r="Z210" s="48">
        <v>0.71267258138007461</v>
      </c>
      <c r="AA210" s="48">
        <v>0.55344603909993628</v>
      </c>
      <c r="AB210" s="48">
        <v>0.46232917188774925</v>
      </c>
      <c r="AC210" s="48">
        <v>0.16503353068827542</v>
      </c>
      <c r="AD210" s="48">
        <v>0.17419339638424775</v>
      </c>
      <c r="AE210" s="48">
        <v>8.3439397699648504E-2</v>
      </c>
      <c r="AF210" s="48">
        <v>0.40395185885976403</v>
      </c>
      <c r="AG210" s="48">
        <v>9.3100620041362686E-2</v>
      </c>
      <c r="AH210" s="48">
        <v>4.0083409576830958E-2</v>
      </c>
      <c r="AI210" s="48">
        <v>1.7938689103026761E-2</v>
      </c>
    </row>
    <row r="211" spans="1:35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</row>
    <row r="212" spans="1:35" x14ac:dyDescent="0.25">
      <c r="A212" s="24" t="s">
        <v>32</v>
      </c>
      <c r="B212" s="26">
        <f t="shared" ref="B212:AG212" si="244">IF(AND(B23=0,B200=0),0,IF(OR(B23=0,B200=0),1/0,100*B200/B23))</f>
        <v>2131.1416634710686</v>
      </c>
      <c r="C212" s="26">
        <f t="shared" si="244"/>
        <v>2130.7162276552604</v>
      </c>
      <c r="D212" s="26">
        <f t="shared" si="244"/>
        <v>2129.3954492951302</v>
      </c>
      <c r="E212" s="26">
        <f t="shared" si="244"/>
        <v>2129.8913499449832</v>
      </c>
      <c r="F212" s="26">
        <f t="shared" si="244"/>
        <v>2128.1587042023875</v>
      </c>
      <c r="G212" s="26">
        <f t="shared" si="244"/>
        <v>2126.7944990358101</v>
      </c>
      <c r="H212" s="26">
        <f t="shared" si="244"/>
        <v>2124.4476622543925</v>
      </c>
      <c r="I212" s="26">
        <f t="shared" si="244"/>
        <v>2121.864250442401</v>
      </c>
      <c r="J212" s="26">
        <f t="shared" si="244"/>
        <v>2118.3299182048049</v>
      </c>
      <c r="K212" s="26">
        <f t="shared" si="244"/>
        <v>2114.8844510672625</v>
      </c>
      <c r="L212" s="26">
        <f t="shared" si="244"/>
        <v>2111.4708254895231</v>
      </c>
      <c r="M212" s="26">
        <f t="shared" si="244"/>
        <v>2118.9930047012681</v>
      </c>
      <c r="N212" s="26">
        <f t="shared" si="244"/>
        <v>2589.9047002024386</v>
      </c>
      <c r="O212" s="26">
        <f t="shared" si="244"/>
        <v>1335.8269365858041</v>
      </c>
      <c r="P212" s="26">
        <f t="shared" si="244"/>
        <v>668.4555011190082</v>
      </c>
      <c r="Q212" s="26">
        <f t="shared" si="244"/>
        <v>914.81433946883055</v>
      </c>
      <c r="R212" s="26">
        <f t="shared" si="244"/>
        <v>903.69108902541916</v>
      </c>
      <c r="S212" s="26">
        <f t="shared" si="244"/>
        <v>1101.2035694593317</v>
      </c>
      <c r="T212" s="26">
        <f t="shared" si="244"/>
        <v>1146.9351827151741</v>
      </c>
      <c r="U212" s="26">
        <f t="shared" si="244"/>
        <v>1118.2807346949671</v>
      </c>
      <c r="V212" s="26">
        <f t="shared" si="244"/>
        <v>1063.1419739650025</v>
      </c>
      <c r="W212" s="26">
        <f t="shared" si="244"/>
        <v>1129.8256116280909</v>
      </c>
      <c r="X212" s="26">
        <f t="shared" si="244"/>
        <v>1166.6851618382086</v>
      </c>
      <c r="Y212" s="26">
        <f t="shared" si="244"/>
        <v>1351.4319229561409</v>
      </c>
      <c r="Z212" s="26">
        <f t="shared" si="244"/>
        <v>1126.1437242945708</v>
      </c>
      <c r="AA212" s="26">
        <f t="shared" si="244"/>
        <v>1178.02754209625</v>
      </c>
      <c r="AB212" s="26">
        <f t="shared" si="244"/>
        <v>1226.1897045597009</v>
      </c>
      <c r="AC212" s="26">
        <f t="shared" si="244"/>
        <v>914.90726481217371</v>
      </c>
      <c r="AD212" s="26">
        <f t="shared" si="244"/>
        <v>951.14862208363184</v>
      </c>
      <c r="AE212" s="26">
        <f t="shared" si="244"/>
        <v>901.2817106635124</v>
      </c>
      <c r="AF212" s="26">
        <f t="shared" si="244"/>
        <v>2153.1307022413462</v>
      </c>
      <c r="AG212" s="26">
        <f t="shared" si="244"/>
        <v>1262.8859099749993</v>
      </c>
      <c r="AH212" s="26">
        <f t="shared" ref="AH212:AI212" si="245">IF(AND(AH23=0,AH200=0),0,IF(OR(AH23=0,AH200=0),1/0,100*AH200/AH23))</f>
        <v>933.72939088216037</v>
      </c>
      <c r="AI212" s="26">
        <f t="shared" si="245"/>
        <v>691.14114343291715</v>
      </c>
    </row>
    <row r="213" spans="1:35" x14ac:dyDescent="0.25">
      <c r="A213" s="3" t="s">
        <v>2</v>
      </c>
      <c r="B213" s="10">
        <f t="shared" ref="B213:AG213" si="246">IF(AND(B24=0,B203=0),0,IF(OR(B24=0,B203=0),1/0,100*B203/B24))</f>
        <v>2143.2678906843416</v>
      </c>
      <c r="C213" s="10">
        <f t="shared" si="246"/>
        <v>2142.3239359050403</v>
      </c>
      <c r="D213" s="10">
        <f t="shared" si="246"/>
        <v>2141.1213039097524</v>
      </c>
      <c r="E213" s="10">
        <f t="shared" si="246"/>
        <v>2141.2114754883228</v>
      </c>
      <c r="F213" s="10">
        <f t="shared" si="246"/>
        <v>2139.6776465705379</v>
      </c>
      <c r="G213" s="10">
        <f t="shared" si="246"/>
        <v>2138.1565768485193</v>
      </c>
      <c r="H213" s="10">
        <f t="shared" si="246"/>
        <v>2135.8001527028241</v>
      </c>
      <c r="I213" s="10">
        <f t="shared" si="246"/>
        <v>2133.2123020658032</v>
      </c>
      <c r="J213" s="10">
        <f t="shared" si="246"/>
        <v>2130.0860088227387</v>
      </c>
      <c r="K213" s="10">
        <f t="shared" si="246"/>
        <v>2126.987264914364</v>
      </c>
      <c r="L213" s="10">
        <f t="shared" si="246"/>
        <v>2123.3564249640763</v>
      </c>
      <c r="M213" s="10">
        <f t="shared" si="246"/>
        <v>2129.3930635057272</v>
      </c>
      <c r="N213" s="10">
        <f t="shared" si="246"/>
        <v>2593.3165656285164</v>
      </c>
      <c r="O213" s="10">
        <f t="shared" si="246"/>
        <v>1342.4462648591714</v>
      </c>
      <c r="P213" s="10">
        <f t="shared" si="246"/>
        <v>669.99452873815528</v>
      </c>
      <c r="Q213" s="10">
        <f t="shared" si="246"/>
        <v>915.66330027350705</v>
      </c>
      <c r="R213" s="10">
        <f t="shared" si="246"/>
        <v>900.56988042432533</v>
      </c>
      <c r="S213" s="10">
        <f t="shared" si="246"/>
        <v>1099.7501721598042</v>
      </c>
      <c r="T213" s="10">
        <f t="shared" si="246"/>
        <v>1150.1615138750346</v>
      </c>
      <c r="U213" s="10">
        <f t="shared" si="246"/>
        <v>1124.1817021474969</v>
      </c>
      <c r="V213" s="10">
        <f t="shared" si="246"/>
        <v>1068.0289606148262</v>
      </c>
      <c r="W213" s="10">
        <f t="shared" si="246"/>
        <v>1141.796118773869</v>
      </c>
      <c r="X213" s="10">
        <f t="shared" si="246"/>
        <v>1172.7058197149545</v>
      </c>
      <c r="Y213" s="10">
        <f t="shared" si="246"/>
        <v>1358.1763119675236</v>
      </c>
      <c r="Z213" s="10">
        <f t="shared" si="246"/>
        <v>1127.9800820822204</v>
      </c>
      <c r="AA213" s="10">
        <f t="shared" si="246"/>
        <v>1182.3601089785213</v>
      </c>
      <c r="AB213" s="10">
        <f t="shared" si="246"/>
        <v>1230.226924603227</v>
      </c>
      <c r="AC213" s="10">
        <f t="shared" si="246"/>
        <v>914.609195318498</v>
      </c>
      <c r="AD213" s="10">
        <f t="shared" si="246"/>
        <v>950.98577899194424</v>
      </c>
      <c r="AE213" s="10">
        <f t="shared" si="246"/>
        <v>900.55877084704389</v>
      </c>
      <c r="AF213" s="10">
        <f t="shared" si="246"/>
        <v>2152.0831771969943</v>
      </c>
      <c r="AG213" s="10">
        <f t="shared" si="246"/>
        <v>1260.3039256593222</v>
      </c>
      <c r="AH213" s="10">
        <f t="shared" ref="AH213:AI213" si="247">IF(AND(AH24=0,AH203=0),0,IF(OR(AH24=0,AH203=0),1/0,100*AH203/AH24))</f>
        <v>930.53149360669192</v>
      </c>
      <c r="AI213" s="10">
        <f t="shared" si="247"/>
        <v>690.51707553175504</v>
      </c>
    </row>
    <row r="214" spans="1:35" x14ac:dyDescent="0.25">
      <c r="A214" s="32" t="s">
        <v>3</v>
      </c>
      <c r="B214" s="41">
        <f t="shared" ref="B214:AG214" si="248">IF(AND(B25=0,B204=0),0,IF(OR(B25=0,B204=0),1/0,100*B204/B25))</f>
        <v>0</v>
      </c>
      <c r="C214" s="41">
        <f t="shared" si="248"/>
        <v>0</v>
      </c>
      <c r="D214" s="41">
        <f t="shared" si="248"/>
        <v>0</v>
      </c>
      <c r="E214" s="41">
        <f t="shared" si="248"/>
        <v>0</v>
      </c>
      <c r="F214" s="41">
        <f t="shared" si="248"/>
        <v>0</v>
      </c>
      <c r="G214" s="41">
        <f t="shared" si="248"/>
        <v>0</v>
      </c>
      <c r="H214" s="41">
        <f t="shared" si="248"/>
        <v>0</v>
      </c>
      <c r="I214" s="41">
        <f t="shared" si="248"/>
        <v>0</v>
      </c>
      <c r="J214" s="41">
        <f t="shared" si="248"/>
        <v>0</v>
      </c>
      <c r="K214" s="41">
        <f t="shared" si="248"/>
        <v>0</v>
      </c>
      <c r="L214" s="41">
        <f t="shared" si="248"/>
        <v>0</v>
      </c>
      <c r="M214" s="41">
        <f t="shared" si="248"/>
        <v>0</v>
      </c>
      <c r="N214" s="41">
        <f t="shared" si="248"/>
        <v>0</v>
      </c>
      <c r="O214" s="41">
        <f t="shared" si="248"/>
        <v>0</v>
      </c>
      <c r="P214" s="41">
        <f t="shared" si="248"/>
        <v>0</v>
      </c>
      <c r="Q214" s="41">
        <f t="shared" si="248"/>
        <v>0</v>
      </c>
      <c r="R214" s="41">
        <f t="shared" si="248"/>
        <v>0</v>
      </c>
      <c r="S214" s="41">
        <f t="shared" si="248"/>
        <v>0</v>
      </c>
      <c r="T214" s="41">
        <f t="shared" si="248"/>
        <v>0</v>
      </c>
      <c r="U214" s="41">
        <f t="shared" si="248"/>
        <v>0</v>
      </c>
      <c r="V214" s="41">
        <f t="shared" si="248"/>
        <v>0</v>
      </c>
      <c r="W214" s="41">
        <f t="shared" si="248"/>
        <v>0</v>
      </c>
      <c r="X214" s="41">
        <f t="shared" si="248"/>
        <v>0</v>
      </c>
      <c r="Y214" s="41">
        <f t="shared" si="248"/>
        <v>0</v>
      </c>
      <c r="Z214" s="41">
        <f t="shared" si="248"/>
        <v>0</v>
      </c>
      <c r="AA214" s="41">
        <f t="shared" si="248"/>
        <v>0</v>
      </c>
      <c r="AB214" s="41">
        <f t="shared" si="248"/>
        <v>0</v>
      </c>
      <c r="AC214" s="41">
        <f t="shared" si="248"/>
        <v>0</v>
      </c>
      <c r="AD214" s="41">
        <f t="shared" si="248"/>
        <v>0</v>
      </c>
      <c r="AE214" s="41">
        <f t="shared" si="248"/>
        <v>0</v>
      </c>
      <c r="AF214" s="41">
        <f t="shared" si="248"/>
        <v>0</v>
      </c>
      <c r="AG214" s="41">
        <f t="shared" si="248"/>
        <v>0</v>
      </c>
      <c r="AH214" s="41">
        <f t="shared" ref="AH214:AI214" si="249">IF(AND(AH25=0,AH204=0),0,IF(OR(AH25=0,AH204=0),1/0,100*AH204/AH25))</f>
        <v>0</v>
      </c>
      <c r="AI214" s="41">
        <f t="shared" si="249"/>
        <v>0</v>
      </c>
    </row>
    <row r="215" spans="1:35" x14ac:dyDescent="0.25">
      <c r="A215" s="32" t="s">
        <v>88</v>
      </c>
      <c r="B215" s="41">
        <f t="shared" ref="B215:AG215" si="250">IF(AND(B26=0,B205=0),0,IF(OR(B26=0,B205=0),1/0,100*B205/B26))</f>
        <v>2119.6411580323147</v>
      </c>
      <c r="C215" s="41">
        <f t="shared" si="250"/>
        <v>2120.6497649463972</v>
      </c>
      <c r="D215" s="41">
        <f t="shared" si="250"/>
        <v>2121.0434476416881</v>
      </c>
      <c r="E215" s="41">
        <f t="shared" si="250"/>
        <v>2122.7278286051364</v>
      </c>
      <c r="F215" s="41">
        <f t="shared" si="250"/>
        <v>2122.5446950564278</v>
      </c>
      <c r="G215" s="41">
        <f t="shared" si="250"/>
        <v>2119.9659872769107</v>
      </c>
      <c r="H215" s="41">
        <f t="shared" si="250"/>
        <v>2117.2926330671639</v>
      </c>
      <c r="I215" s="41">
        <f t="shared" si="250"/>
        <v>2113.498596579288</v>
      </c>
      <c r="J215" s="41">
        <f t="shared" si="250"/>
        <v>2111.8162898663272</v>
      </c>
      <c r="K215" s="41">
        <f t="shared" si="250"/>
        <v>2109.2916382157414</v>
      </c>
      <c r="L215" s="41">
        <f t="shared" si="250"/>
        <v>2103.8063459673604</v>
      </c>
      <c r="M215" s="41">
        <f t="shared" si="250"/>
        <v>2111.5898321178565</v>
      </c>
      <c r="N215" s="41">
        <f t="shared" si="250"/>
        <v>2577.9092708553139</v>
      </c>
      <c r="O215" s="41">
        <f t="shared" si="250"/>
        <v>1346.274659142495</v>
      </c>
      <c r="P215" s="41">
        <f t="shared" si="250"/>
        <v>661.66789179434249</v>
      </c>
      <c r="Q215" s="41">
        <f t="shared" si="250"/>
        <v>757.21481174662495</v>
      </c>
      <c r="R215" s="41">
        <f t="shared" si="250"/>
        <v>604.67227018676601</v>
      </c>
      <c r="S215" s="41">
        <f t="shared" si="250"/>
        <v>809.59426890553834</v>
      </c>
      <c r="T215" s="41">
        <f t="shared" si="250"/>
        <v>818.39069070508424</v>
      </c>
      <c r="U215" s="41">
        <f t="shared" si="250"/>
        <v>862.16116372615841</v>
      </c>
      <c r="V215" s="41">
        <f t="shared" si="250"/>
        <v>818.89405284368161</v>
      </c>
      <c r="W215" s="41">
        <f t="shared" si="250"/>
        <v>887.50077481100857</v>
      </c>
      <c r="X215" s="41">
        <f t="shared" si="250"/>
        <v>1047.180858985879</v>
      </c>
      <c r="Y215" s="41">
        <f t="shared" si="250"/>
        <v>1180.5831996738968</v>
      </c>
      <c r="Z215" s="41">
        <f t="shared" si="250"/>
        <v>930.50464476022216</v>
      </c>
      <c r="AA215" s="41">
        <f t="shared" si="250"/>
        <v>964.98496637916605</v>
      </c>
      <c r="AB215" s="41">
        <f t="shared" si="250"/>
        <v>964.93569866336452</v>
      </c>
      <c r="AC215" s="41">
        <f t="shared" si="250"/>
        <v>815.79772559942739</v>
      </c>
      <c r="AD215" s="41">
        <f t="shared" si="250"/>
        <v>836.0227056127859</v>
      </c>
      <c r="AE215" s="41">
        <f t="shared" si="250"/>
        <v>795.51197812726105</v>
      </c>
      <c r="AF215" s="41">
        <f t="shared" si="250"/>
        <v>1914.5608489100848</v>
      </c>
      <c r="AG215" s="41">
        <f t="shared" si="250"/>
        <v>1095.3374686531829</v>
      </c>
      <c r="AH215" s="41">
        <f t="shared" ref="AH215:AI215" si="251">IF(AND(AH26=0,AH205=0),0,IF(OR(AH26=0,AH205=0),1/0,100*AH205/AH26))</f>
        <v>898.88877755726151</v>
      </c>
      <c r="AI215" s="41">
        <f t="shared" si="251"/>
        <v>640.3557922578525</v>
      </c>
    </row>
    <row r="216" spans="1:35" x14ac:dyDescent="0.25">
      <c r="A216" s="32" t="s">
        <v>89</v>
      </c>
      <c r="B216" s="41">
        <f t="shared" ref="B216:AG216" si="252">IF(AND(B27=0,B206=0),0,IF(OR(B27=0,B206=0),1/0,100*B206/B27))</f>
        <v>2171.5227982242072</v>
      </c>
      <c r="C216" s="41">
        <f t="shared" si="252"/>
        <v>2168.2694212455049</v>
      </c>
      <c r="D216" s="41">
        <f t="shared" si="252"/>
        <v>2165.1737831941709</v>
      </c>
      <c r="E216" s="41">
        <f t="shared" si="252"/>
        <v>2163.3547038226511</v>
      </c>
      <c r="F216" s="41">
        <f t="shared" si="252"/>
        <v>2160.2194865744441</v>
      </c>
      <c r="G216" s="41">
        <f t="shared" si="252"/>
        <v>2159.9748189512502</v>
      </c>
      <c r="H216" s="41">
        <f t="shared" si="252"/>
        <v>2158.0007731669748</v>
      </c>
      <c r="I216" s="41">
        <f t="shared" si="252"/>
        <v>2156.8560765164025</v>
      </c>
      <c r="J216" s="41">
        <f t="shared" si="252"/>
        <v>2151.9986561925634</v>
      </c>
      <c r="K216" s="41">
        <f t="shared" si="252"/>
        <v>2148.2112320107963</v>
      </c>
      <c r="L216" s="41">
        <f t="shared" si="252"/>
        <v>2146.8027747401652</v>
      </c>
      <c r="M216" s="41">
        <f t="shared" si="252"/>
        <v>2150.742222696605</v>
      </c>
      <c r="N216" s="41">
        <f t="shared" si="252"/>
        <v>2606.1204021059248</v>
      </c>
      <c r="O216" s="41">
        <f t="shared" si="252"/>
        <v>1338.5661145699844</v>
      </c>
      <c r="P216" s="41">
        <f t="shared" si="252"/>
        <v>677.47472460395818</v>
      </c>
      <c r="Q216" s="41">
        <f t="shared" si="252"/>
        <v>1091.2371780308622</v>
      </c>
      <c r="R216" s="41">
        <f t="shared" si="252"/>
        <v>1360.8982986454337</v>
      </c>
      <c r="S216" s="41">
        <f t="shared" si="252"/>
        <v>1456.8766053580391</v>
      </c>
      <c r="T216" s="41">
        <f t="shared" si="252"/>
        <v>1486.1763169996461</v>
      </c>
      <c r="U216" s="41">
        <f t="shared" si="252"/>
        <v>1373.960832479077</v>
      </c>
      <c r="V216" s="41">
        <f t="shared" si="252"/>
        <v>1336.9462956226362</v>
      </c>
      <c r="W216" s="41">
        <f t="shared" si="252"/>
        <v>1425.3680720914076</v>
      </c>
      <c r="X216" s="41">
        <f t="shared" si="252"/>
        <v>1277.130146192485</v>
      </c>
      <c r="Y216" s="41">
        <f t="shared" si="252"/>
        <v>1514.2949490940848</v>
      </c>
      <c r="Z216" s="41">
        <f t="shared" si="252"/>
        <v>1308.2882884910075</v>
      </c>
      <c r="AA216" s="41">
        <f t="shared" si="252"/>
        <v>1368.852424773145</v>
      </c>
      <c r="AB216" s="41">
        <f t="shared" si="252"/>
        <v>1488.5136596038424</v>
      </c>
      <c r="AC216" s="41">
        <f t="shared" si="252"/>
        <v>998.86287721029828</v>
      </c>
      <c r="AD216" s="41">
        <f t="shared" si="252"/>
        <v>1045.1936734869441</v>
      </c>
      <c r="AE216" s="41">
        <f t="shared" si="252"/>
        <v>978.54643747184866</v>
      </c>
      <c r="AF216" s="41">
        <f t="shared" si="252"/>
        <v>2370.6129281592262</v>
      </c>
      <c r="AG216" s="41">
        <f t="shared" si="252"/>
        <v>1446.9737382437334</v>
      </c>
      <c r="AH216" s="41">
        <f t="shared" ref="AH216:AI216" si="253">IF(AND(AH27=0,AH206=0),0,IF(OR(AH27=0,AH206=0),1/0,100*AH206/AH27))</f>
        <v>958.91422904240301</v>
      </c>
      <c r="AI216" s="41">
        <f t="shared" si="253"/>
        <v>733.80075087715261</v>
      </c>
    </row>
    <row r="217" spans="1:35" x14ac:dyDescent="0.25">
      <c r="A217" s="5" t="s">
        <v>1</v>
      </c>
      <c r="B217" s="11">
        <f t="shared" ref="B217:AG217" si="254">IF(AND(B28=0,B207=0),0,IF(OR(B28=0,B207=0),1/0,100*B207/B28))</f>
        <v>1777.0248087603936</v>
      </c>
      <c r="C217" s="11">
        <f t="shared" si="254"/>
        <v>1789.1434137720305</v>
      </c>
      <c r="D217" s="11">
        <f t="shared" si="254"/>
        <v>1785.7148252334775</v>
      </c>
      <c r="E217" s="11">
        <f t="shared" si="254"/>
        <v>1785.3822868862624</v>
      </c>
      <c r="F217" s="11">
        <f t="shared" si="254"/>
        <v>1780.4581693763801</v>
      </c>
      <c r="G217" s="11">
        <f t="shared" si="254"/>
        <v>1781.5654832700925</v>
      </c>
      <c r="H217" s="11">
        <f t="shared" si="254"/>
        <v>1780.2888201179851</v>
      </c>
      <c r="I217" s="11">
        <f t="shared" si="254"/>
        <v>1779.4595940945937</v>
      </c>
      <c r="J217" s="11">
        <f t="shared" si="254"/>
        <v>1770.6606960920285</v>
      </c>
      <c r="K217" s="11">
        <f t="shared" si="254"/>
        <v>1762.4725315378103</v>
      </c>
      <c r="L217" s="11">
        <f t="shared" si="254"/>
        <v>1769.7710236761041</v>
      </c>
      <c r="M217" s="11">
        <f t="shared" si="254"/>
        <v>1773.0266088375529</v>
      </c>
      <c r="N217" s="11">
        <f t="shared" si="254"/>
        <v>2323.4987891174451</v>
      </c>
      <c r="O217" s="11">
        <f t="shared" si="254"/>
        <v>1070.5777045613986</v>
      </c>
      <c r="P217" s="11">
        <f t="shared" si="254"/>
        <v>530.56906485339459</v>
      </c>
      <c r="Q217" s="11">
        <f t="shared" si="254"/>
        <v>803.14460035812021</v>
      </c>
      <c r="R217" s="11">
        <f t="shared" si="254"/>
        <v>1238.0038829783982</v>
      </c>
      <c r="S217" s="11">
        <f t="shared" si="254"/>
        <v>1311.8813674057399</v>
      </c>
      <c r="T217" s="11">
        <f t="shared" si="254"/>
        <v>911.67547293725329</v>
      </c>
      <c r="U217" s="11">
        <f t="shared" si="254"/>
        <v>908.78058062617538</v>
      </c>
      <c r="V217" s="11">
        <f t="shared" si="254"/>
        <v>940.26038652439058</v>
      </c>
      <c r="W217" s="11">
        <f t="shared" si="254"/>
        <v>891.08689191793462</v>
      </c>
      <c r="X217" s="11">
        <f t="shared" si="254"/>
        <v>1057.1129118793092</v>
      </c>
      <c r="Y217" s="11">
        <f t="shared" si="254"/>
        <v>1224.5497373812834</v>
      </c>
      <c r="Z217" s="11">
        <f t="shared" si="254"/>
        <v>1073.9211714299552</v>
      </c>
      <c r="AA217" s="11">
        <f t="shared" si="254"/>
        <v>1062.7952431532365</v>
      </c>
      <c r="AB217" s="11">
        <f t="shared" si="254"/>
        <v>1095.0329848928666</v>
      </c>
      <c r="AC217" s="11">
        <f t="shared" si="254"/>
        <v>923.48195912386336</v>
      </c>
      <c r="AD217" s="11">
        <f t="shared" si="254"/>
        <v>957.98402859742373</v>
      </c>
      <c r="AE217" s="11">
        <f t="shared" si="254"/>
        <v>940.36051530291672</v>
      </c>
      <c r="AF217" s="11">
        <f t="shared" si="254"/>
        <v>2162.4604033510914</v>
      </c>
      <c r="AG217" s="11">
        <f t="shared" si="254"/>
        <v>1302.8568198317778</v>
      </c>
      <c r="AH217" s="11">
        <f t="shared" ref="AH217:AI217" si="255">IF(AND(AH28=0,AH207=0),0,IF(OR(AH28=0,AH207=0),1/0,100*AH207/AH28))</f>
        <v>1060.8284516578544</v>
      </c>
      <c r="AI217" s="11">
        <f t="shared" si="255"/>
        <v>744.46794835588742</v>
      </c>
    </row>
    <row r="218" spans="1:35" x14ac:dyDescent="0.25">
      <c r="A218" s="34" t="s">
        <v>3</v>
      </c>
      <c r="B218" s="42">
        <f t="shared" ref="B218:AG218" si="256">IF(AND(B29=0,B208=0),0,IF(OR(B29=0,B208=0),1/0,100*B208/B29))</f>
        <v>0</v>
      </c>
      <c r="C218" s="42">
        <f t="shared" si="256"/>
        <v>0</v>
      </c>
      <c r="D218" s="42">
        <f t="shared" si="256"/>
        <v>0</v>
      </c>
      <c r="E218" s="42">
        <f t="shared" si="256"/>
        <v>0</v>
      </c>
      <c r="F218" s="42">
        <f t="shared" si="256"/>
        <v>0</v>
      </c>
      <c r="G218" s="42">
        <f t="shared" si="256"/>
        <v>0</v>
      </c>
      <c r="H218" s="42">
        <f t="shared" si="256"/>
        <v>0</v>
      </c>
      <c r="I218" s="42">
        <f t="shared" si="256"/>
        <v>0</v>
      </c>
      <c r="J218" s="42">
        <f t="shared" si="256"/>
        <v>0</v>
      </c>
      <c r="K218" s="42">
        <f t="shared" si="256"/>
        <v>0</v>
      </c>
      <c r="L218" s="42">
        <f t="shared" si="256"/>
        <v>0</v>
      </c>
      <c r="M218" s="42">
        <f t="shared" si="256"/>
        <v>0</v>
      </c>
      <c r="N218" s="42">
        <f t="shared" si="256"/>
        <v>0</v>
      </c>
      <c r="O218" s="42">
        <f t="shared" si="256"/>
        <v>0</v>
      </c>
      <c r="P218" s="42">
        <f t="shared" si="256"/>
        <v>0</v>
      </c>
      <c r="Q218" s="42">
        <f t="shared" si="256"/>
        <v>0</v>
      </c>
      <c r="R218" s="42">
        <f t="shared" si="256"/>
        <v>0</v>
      </c>
      <c r="S218" s="42">
        <f t="shared" si="256"/>
        <v>0</v>
      </c>
      <c r="T218" s="42">
        <f t="shared" si="256"/>
        <v>0</v>
      </c>
      <c r="U218" s="42">
        <f t="shared" si="256"/>
        <v>0</v>
      </c>
      <c r="V218" s="42">
        <f t="shared" si="256"/>
        <v>0</v>
      </c>
      <c r="W218" s="42">
        <f t="shared" si="256"/>
        <v>0</v>
      </c>
      <c r="X218" s="42">
        <f t="shared" si="256"/>
        <v>0</v>
      </c>
      <c r="Y218" s="42">
        <f t="shared" si="256"/>
        <v>0</v>
      </c>
      <c r="Z218" s="42">
        <f t="shared" si="256"/>
        <v>0</v>
      </c>
      <c r="AA218" s="42">
        <f t="shared" si="256"/>
        <v>0</v>
      </c>
      <c r="AB218" s="42">
        <f t="shared" si="256"/>
        <v>0</v>
      </c>
      <c r="AC218" s="42">
        <f t="shared" si="256"/>
        <v>0</v>
      </c>
      <c r="AD218" s="42">
        <f t="shared" si="256"/>
        <v>0</v>
      </c>
      <c r="AE218" s="42">
        <f t="shared" si="256"/>
        <v>0</v>
      </c>
      <c r="AF218" s="42">
        <f t="shared" si="256"/>
        <v>0</v>
      </c>
      <c r="AG218" s="42">
        <f t="shared" si="256"/>
        <v>0</v>
      </c>
      <c r="AH218" s="42">
        <f t="shared" ref="AH218:AI218" si="257">IF(AND(AH29=0,AH208=0),0,IF(OR(AH29=0,AH208=0),1/0,100*AH208/AH29))</f>
        <v>0</v>
      </c>
      <c r="AI218" s="42">
        <f t="shared" si="257"/>
        <v>0</v>
      </c>
    </row>
    <row r="219" spans="1:35" x14ac:dyDescent="0.25">
      <c r="A219" s="34" t="s">
        <v>88</v>
      </c>
      <c r="B219" s="42">
        <f t="shared" ref="B219:AG219" si="258">IF(AND(B30=0,B209=0),0,IF(OR(B30=0,B209=0),1/0,100*B209/B30))</f>
        <v>1946.8785946476623</v>
      </c>
      <c r="C219" s="42">
        <f t="shared" si="258"/>
        <v>1947.804994479068</v>
      </c>
      <c r="D219" s="42">
        <f t="shared" si="258"/>
        <v>1948.166589841396</v>
      </c>
      <c r="E219" s="42">
        <f t="shared" si="258"/>
        <v>1949.7136843722531</v>
      </c>
      <c r="F219" s="42">
        <f t="shared" si="258"/>
        <v>1949.5454772280423</v>
      </c>
      <c r="G219" s="42">
        <f t="shared" si="258"/>
        <v>1947.1769484991253</v>
      </c>
      <c r="H219" s="42">
        <f t="shared" si="258"/>
        <v>1944.7214875513403</v>
      </c>
      <c r="I219" s="42">
        <f t="shared" si="258"/>
        <v>1941.2366861746707</v>
      </c>
      <c r="J219" s="42">
        <f t="shared" si="258"/>
        <v>1939.6914968313311</v>
      </c>
      <c r="K219" s="42">
        <f t="shared" si="258"/>
        <v>1937.3726183556787</v>
      </c>
      <c r="L219" s="42">
        <f t="shared" si="258"/>
        <v>1932.3344079853573</v>
      </c>
      <c r="M219" s="42">
        <f t="shared" si="258"/>
        <v>1939.4834966510089</v>
      </c>
      <c r="N219" s="42">
        <f t="shared" si="258"/>
        <v>2367.7953031592633</v>
      </c>
      <c r="O219" s="42">
        <f t="shared" si="258"/>
        <v>1236.5457740187662</v>
      </c>
      <c r="P219" s="42">
        <f t="shared" si="258"/>
        <v>607.73827231015332</v>
      </c>
      <c r="Q219" s="42">
        <f t="shared" si="258"/>
        <v>698.82407173863191</v>
      </c>
      <c r="R219" s="42">
        <f t="shared" si="258"/>
        <v>569.94798488059121</v>
      </c>
      <c r="S219" s="42">
        <f t="shared" si="258"/>
        <v>771.16859253280575</v>
      </c>
      <c r="T219" s="42">
        <f t="shared" si="258"/>
        <v>790.93260267928849</v>
      </c>
      <c r="U219" s="42">
        <f t="shared" si="258"/>
        <v>846.85762083709767</v>
      </c>
      <c r="V219" s="42">
        <f t="shared" si="258"/>
        <v>817.19747055327366</v>
      </c>
      <c r="W219" s="42">
        <f t="shared" si="258"/>
        <v>880.85936673777826</v>
      </c>
      <c r="X219" s="42">
        <f t="shared" si="258"/>
        <v>1051.6828979983907</v>
      </c>
      <c r="Y219" s="42">
        <f t="shared" si="258"/>
        <v>1213.3632295092336</v>
      </c>
      <c r="Z219" s="42">
        <f t="shared" si="258"/>
        <v>983.2614245173271</v>
      </c>
      <c r="AA219" s="42">
        <f t="shared" si="258"/>
        <v>1028.2803702014605</v>
      </c>
      <c r="AB219" s="42">
        <f t="shared" si="258"/>
        <v>1064.0083004248891</v>
      </c>
      <c r="AC219" s="42">
        <f t="shared" si="258"/>
        <v>927.77454640564247</v>
      </c>
      <c r="AD219" s="42">
        <f t="shared" si="258"/>
        <v>968.7114014033134</v>
      </c>
      <c r="AE219" s="42">
        <f t="shared" si="258"/>
        <v>940.30446949104362</v>
      </c>
      <c r="AF219" s="42">
        <f t="shared" si="258"/>
        <v>2145.5667764658133</v>
      </c>
      <c r="AG219" s="42">
        <f t="shared" si="258"/>
        <v>1321.857305748571</v>
      </c>
      <c r="AH219" s="42">
        <f t="shared" ref="AH219:AI219" si="259">IF(AND(AH30=0,AH209=0),0,IF(OR(AH30=0,AH209=0),1/0,100*AH209/AH30))</f>
        <v>1064.784933105343</v>
      </c>
      <c r="AI219" s="42">
        <f t="shared" si="259"/>
        <v>745.92153126946573</v>
      </c>
    </row>
    <row r="220" spans="1:35" x14ac:dyDescent="0.25">
      <c r="A220" s="36" t="s">
        <v>89</v>
      </c>
      <c r="B220" s="43">
        <f t="shared" ref="B220:AG220" si="260">IF(AND(B31=0,B210=0),0,IF(OR(B31=0,B210=0),1/0,100*B210/B31))</f>
        <v>1649.7615493954609</v>
      </c>
      <c r="C220" s="43">
        <f t="shared" si="260"/>
        <v>1671.4294136521626</v>
      </c>
      <c r="D220" s="43">
        <f t="shared" si="260"/>
        <v>1663.7116991954651</v>
      </c>
      <c r="E220" s="43">
        <f t="shared" si="260"/>
        <v>1660.5152667058858</v>
      </c>
      <c r="F220" s="43">
        <f t="shared" si="260"/>
        <v>1652.8459953314884</v>
      </c>
      <c r="G220" s="43">
        <f t="shared" si="260"/>
        <v>1656.8052444723874</v>
      </c>
      <c r="H220" s="43">
        <f t="shared" si="260"/>
        <v>1656.2635557485432</v>
      </c>
      <c r="I220" s="43">
        <f t="shared" si="260"/>
        <v>1658.3985068641155</v>
      </c>
      <c r="J220" s="43">
        <f t="shared" si="260"/>
        <v>1648.0150132556439</v>
      </c>
      <c r="K220" s="43">
        <f t="shared" si="260"/>
        <v>1641.7062992021035</v>
      </c>
      <c r="L220" s="43">
        <f t="shared" si="260"/>
        <v>1647.8801498252094</v>
      </c>
      <c r="M220" s="43">
        <f t="shared" si="260"/>
        <v>1653.9768385002044</v>
      </c>
      <c r="N220" s="43">
        <f t="shared" si="260"/>
        <v>2227.9654038835688</v>
      </c>
      <c r="O220" s="43">
        <f t="shared" si="260"/>
        <v>1025.3898217340854</v>
      </c>
      <c r="P220" s="43">
        <f t="shared" si="260"/>
        <v>507.12710974642488</v>
      </c>
      <c r="Q220" s="43">
        <f t="shared" si="260"/>
        <v>830.6801743414801</v>
      </c>
      <c r="R220" s="43">
        <f t="shared" si="260"/>
        <v>1345.2867979134194</v>
      </c>
      <c r="S220" s="43">
        <f t="shared" si="260"/>
        <v>1419.0712508337031</v>
      </c>
      <c r="T220" s="43">
        <f t="shared" si="260"/>
        <v>1515.4231482898538</v>
      </c>
      <c r="U220" s="43">
        <f t="shared" si="260"/>
        <v>1607.9695971773888</v>
      </c>
      <c r="V220" s="43">
        <f t="shared" si="260"/>
        <v>1837.7262198829217</v>
      </c>
      <c r="W220" s="43">
        <f t="shared" si="260"/>
        <v>1642.3699732668356</v>
      </c>
      <c r="X220" s="43">
        <f t="shared" si="260"/>
        <v>1372.5247421699564</v>
      </c>
      <c r="Y220" s="43">
        <f t="shared" si="260"/>
        <v>1744.9927718670504</v>
      </c>
      <c r="Z220" s="43">
        <f t="shared" si="260"/>
        <v>1655.8170875080446</v>
      </c>
      <c r="AA220" s="43">
        <f t="shared" si="260"/>
        <v>1372.563831247508</v>
      </c>
      <c r="AB220" s="43">
        <f t="shared" si="260"/>
        <v>1407.8282332766439</v>
      </c>
      <c r="AC220" s="43">
        <f t="shared" si="260"/>
        <v>831.36872791727581</v>
      </c>
      <c r="AD220" s="43">
        <f t="shared" si="260"/>
        <v>796.79588050738778</v>
      </c>
      <c r="AE220" s="43">
        <f t="shared" si="260"/>
        <v>942.05131833173039</v>
      </c>
      <c r="AF220" s="43">
        <f t="shared" si="260"/>
        <v>2587.8742783497182</v>
      </c>
      <c r="AG220" s="43">
        <f t="shared" si="260"/>
        <v>790.77288076883883</v>
      </c>
      <c r="AH220" s="43">
        <f t="shared" ref="AH220:AI220" si="261">IF(AND(AH31=0,AH210=0),0,IF(OR(AH31=0,AH210=0),1/0,100*AH210/AH31))</f>
        <v>840.69463778010117</v>
      </c>
      <c r="AI220" s="43">
        <f t="shared" si="261"/>
        <v>667.06153822782744</v>
      </c>
    </row>
    <row r="221" spans="1:35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</row>
    <row r="222" spans="1:35" x14ac:dyDescent="0.25">
      <c r="A222" s="24" t="s">
        <v>33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 spans="1:35" x14ac:dyDescent="0.25">
      <c r="A223" s="3" t="s">
        <v>34</v>
      </c>
      <c r="B223" s="10">
        <f t="shared" ref="B223:AG223" si="262">IF(AND(B4=0,B203=0),0,IF(OR(B4=0,B203=0),1/0,1000*B203/B4))</f>
        <v>198.01806476111094</v>
      </c>
      <c r="C223" s="10">
        <f t="shared" si="262"/>
        <v>197.595853838506</v>
      </c>
      <c r="D223" s="10">
        <f t="shared" si="262"/>
        <v>197.07675032656203</v>
      </c>
      <c r="E223" s="10">
        <f t="shared" si="262"/>
        <v>196.62460724557482</v>
      </c>
      <c r="F223" s="10">
        <f t="shared" si="262"/>
        <v>195.94328800321514</v>
      </c>
      <c r="G223" s="10">
        <f t="shared" si="262"/>
        <v>195.199505718014</v>
      </c>
      <c r="H223" s="10">
        <f t="shared" si="262"/>
        <v>191.82564470342319</v>
      </c>
      <c r="I223" s="10">
        <f t="shared" si="262"/>
        <v>189.8388871482012</v>
      </c>
      <c r="J223" s="10">
        <f t="shared" si="262"/>
        <v>194.04708413727781</v>
      </c>
      <c r="K223" s="10">
        <f t="shared" si="262"/>
        <v>198.32221903790821</v>
      </c>
      <c r="L223" s="10">
        <f t="shared" si="262"/>
        <v>194.07429042472788</v>
      </c>
      <c r="M223" s="10">
        <f t="shared" si="262"/>
        <v>192.18154212620837</v>
      </c>
      <c r="N223" s="10">
        <f t="shared" si="262"/>
        <v>234.31259420443462</v>
      </c>
      <c r="O223" s="10">
        <f t="shared" si="262"/>
        <v>121.33656801417825</v>
      </c>
      <c r="P223" s="10">
        <f t="shared" si="262"/>
        <v>60.718719557340954</v>
      </c>
      <c r="Q223" s="10">
        <f t="shared" si="262"/>
        <v>82.206332957816258</v>
      </c>
      <c r="R223" s="10">
        <f t="shared" si="262"/>
        <v>81.7470550446739</v>
      </c>
      <c r="S223" s="10">
        <f t="shared" si="262"/>
        <v>97.343722441314384</v>
      </c>
      <c r="T223" s="10">
        <f t="shared" si="262"/>
        <v>107.73772230894016</v>
      </c>
      <c r="U223" s="10">
        <f t="shared" si="262"/>
        <v>103.42296180710998</v>
      </c>
      <c r="V223" s="10">
        <f t="shared" si="262"/>
        <v>89.591070617215692</v>
      </c>
      <c r="W223" s="10">
        <f t="shared" si="262"/>
        <v>93.374045425320588</v>
      </c>
      <c r="X223" s="10">
        <f t="shared" si="262"/>
        <v>92.843079863294264</v>
      </c>
      <c r="Y223" s="10">
        <f t="shared" si="262"/>
        <v>110.25861211935641</v>
      </c>
      <c r="Z223" s="10">
        <f t="shared" si="262"/>
        <v>86.875112933888474</v>
      </c>
      <c r="AA223" s="10">
        <f t="shared" si="262"/>
        <v>93.555599281154088</v>
      </c>
      <c r="AB223" s="10">
        <f t="shared" si="262"/>
        <v>98.095682473272475</v>
      </c>
      <c r="AC223" s="10">
        <f t="shared" si="262"/>
        <v>68.778544266231151</v>
      </c>
      <c r="AD223" s="10">
        <f t="shared" si="262"/>
        <v>70.276568140650852</v>
      </c>
      <c r="AE223" s="10">
        <f t="shared" si="262"/>
        <v>66.376041652431269</v>
      </c>
      <c r="AF223" s="10">
        <f t="shared" si="262"/>
        <v>224.08323733803638</v>
      </c>
      <c r="AG223" s="10">
        <f t="shared" si="262"/>
        <v>141.67684212549034</v>
      </c>
      <c r="AH223" s="10">
        <f t="shared" ref="AH223:AI223" si="263">IF(AND(AH4=0,AH203=0),0,IF(OR(AH4=0,AH203=0),1/0,1000*AH203/AH4))</f>
        <v>70.252414983172869</v>
      </c>
      <c r="AI223" s="10">
        <f t="shared" si="263"/>
        <v>47.355721033141947</v>
      </c>
    </row>
    <row r="224" spans="1:35" x14ac:dyDescent="0.25">
      <c r="A224" s="32" t="s">
        <v>3</v>
      </c>
      <c r="B224" s="41">
        <f t="shared" ref="B224:AG224" si="264">IF(AND(B5=0,B204=0),0,IF(OR(B5=0,B204=0),1/0,1000*B204/B5))</f>
        <v>0</v>
      </c>
      <c r="C224" s="41">
        <f t="shared" si="264"/>
        <v>0</v>
      </c>
      <c r="D224" s="41">
        <f t="shared" si="264"/>
        <v>0</v>
      </c>
      <c r="E224" s="41">
        <f t="shared" si="264"/>
        <v>0</v>
      </c>
      <c r="F224" s="41">
        <f t="shared" si="264"/>
        <v>0</v>
      </c>
      <c r="G224" s="41">
        <f t="shared" si="264"/>
        <v>0</v>
      </c>
      <c r="H224" s="41">
        <f t="shared" si="264"/>
        <v>0</v>
      </c>
      <c r="I224" s="41">
        <f t="shared" si="264"/>
        <v>0</v>
      </c>
      <c r="J224" s="41">
        <f t="shared" si="264"/>
        <v>0</v>
      </c>
      <c r="K224" s="41">
        <f t="shared" si="264"/>
        <v>0</v>
      </c>
      <c r="L224" s="41">
        <f t="shared" si="264"/>
        <v>0</v>
      </c>
      <c r="M224" s="41">
        <f t="shared" si="264"/>
        <v>0</v>
      </c>
      <c r="N224" s="41">
        <f t="shared" si="264"/>
        <v>0</v>
      </c>
      <c r="O224" s="41">
        <f t="shared" si="264"/>
        <v>0</v>
      </c>
      <c r="P224" s="41">
        <f t="shared" si="264"/>
        <v>0</v>
      </c>
      <c r="Q224" s="41">
        <f t="shared" si="264"/>
        <v>0</v>
      </c>
      <c r="R224" s="41">
        <f t="shared" si="264"/>
        <v>0</v>
      </c>
      <c r="S224" s="41">
        <f t="shared" si="264"/>
        <v>0</v>
      </c>
      <c r="T224" s="41">
        <f t="shared" si="264"/>
        <v>0</v>
      </c>
      <c r="U224" s="41">
        <f t="shared" si="264"/>
        <v>0</v>
      </c>
      <c r="V224" s="41">
        <f t="shared" si="264"/>
        <v>0</v>
      </c>
      <c r="W224" s="41">
        <f t="shared" si="264"/>
        <v>0</v>
      </c>
      <c r="X224" s="41">
        <f t="shared" si="264"/>
        <v>0</v>
      </c>
      <c r="Y224" s="41">
        <f t="shared" si="264"/>
        <v>0</v>
      </c>
      <c r="Z224" s="41">
        <f t="shared" si="264"/>
        <v>0</v>
      </c>
      <c r="AA224" s="41">
        <f t="shared" si="264"/>
        <v>0</v>
      </c>
      <c r="AB224" s="41">
        <f t="shared" si="264"/>
        <v>0</v>
      </c>
      <c r="AC224" s="41">
        <f t="shared" si="264"/>
        <v>0</v>
      </c>
      <c r="AD224" s="41">
        <f t="shared" si="264"/>
        <v>0</v>
      </c>
      <c r="AE224" s="41">
        <f t="shared" si="264"/>
        <v>0</v>
      </c>
      <c r="AF224" s="41">
        <f t="shared" si="264"/>
        <v>0</v>
      </c>
      <c r="AG224" s="41">
        <f t="shared" si="264"/>
        <v>0</v>
      </c>
      <c r="AH224" s="41">
        <f t="shared" ref="AH224:AI224" si="265">IF(AND(AH5=0,AH204=0),0,IF(OR(AH5=0,AH204=0),1/0,1000*AH204/AH5))</f>
        <v>0</v>
      </c>
      <c r="AI224" s="41">
        <f t="shared" si="265"/>
        <v>0</v>
      </c>
    </row>
    <row r="225" spans="1:35" x14ac:dyDescent="0.25">
      <c r="A225" s="32" t="s">
        <v>88</v>
      </c>
      <c r="B225" s="41">
        <f t="shared" ref="B225:AG225" si="266">IF(AND(B6=0,B205=0),0,IF(OR(B6=0,B205=0),1/0,1000*B205/B6))</f>
        <v>188.30235432024895</v>
      </c>
      <c r="C225" s="41">
        <f t="shared" si="266"/>
        <v>188.07091584926408</v>
      </c>
      <c r="D225" s="41">
        <f t="shared" si="266"/>
        <v>187.73933612052483</v>
      </c>
      <c r="E225" s="41">
        <f t="shared" si="266"/>
        <v>187.44351079007717</v>
      </c>
      <c r="F225" s="41">
        <f t="shared" si="266"/>
        <v>186.87343098061007</v>
      </c>
      <c r="G225" s="41">
        <f t="shared" si="266"/>
        <v>185.98073905753319</v>
      </c>
      <c r="H225" s="41">
        <f t="shared" si="266"/>
        <v>181.72035115594733</v>
      </c>
      <c r="I225" s="41">
        <f t="shared" si="266"/>
        <v>178.93014994143834</v>
      </c>
      <c r="J225" s="41">
        <f t="shared" si="266"/>
        <v>186.89424357630079</v>
      </c>
      <c r="K225" s="41">
        <f t="shared" si="266"/>
        <v>194.63983835321446</v>
      </c>
      <c r="L225" s="41">
        <f t="shared" si="266"/>
        <v>188.3086483851051</v>
      </c>
      <c r="M225" s="41">
        <f t="shared" si="266"/>
        <v>185.80640343937895</v>
      </c>
      <c r="N225" s="41">
        <f t="shared" si="266"/>
        <v>225.26603717187623</v>
      </c>
      <c r="O225" s="41">
        <f t="shared" si="266"/>
        <v>118.20748928657343</v>
      </c>
      <c r="P225" s="41">
        <f t="shared" si="266"/>
        <v>58.86519334450972</v>
      </c>
      <c r="Q225" s="41">
        <f t="shared" si="266"/>
        <v>67.483107321570884</v>
      </c>
      <c r="R225" s="41">
        <f t="shared" si="266"/>
        <v>55.852695271946274</v>
      </c>
      <c r="S225" s="41">
        <f t="shared" si="266"/>
        <v>77.728096497966121</v>
      </c>
      <c r="T225" s="41">
        <f t="shared" si="266"/>
        <v>84.21312031786573</v>
      </c>
      <c r="U225" s="41">
        <f t="shared" si="266"/>
        <v>91.553966211921718</v>
      </c>
      <c r="V225" s="41">
        <f t="shared" si="266"/>
        <v>80.842026336820396</v>
      </c>
      <c r="W225" s="41">
        <f t="shared" si="266"/>
        <v>78.992004610161004</v>
      </c>
      <c r="X225" s="41">
        <f t="shared" si="266"/>
        <v>88.599038983739462</v>
      </c>
      <c r="Y225" s="41">
        <f t="shared" si="266"/>
        <v>102.04811190331817</v>
      </c>
      <c r="Z225" s="41">
        <f t="shared" si="266"/>
        <v>79.212215855855632</v>
      </c>
      <c r="AA225" s="41">
        <f t="shared" si="266"/>
        <v>80.338976873119293</v>
      </c>
      <c r="AB225" s="41">
        <f t="shared" si="266"/>
        <v>83.624075572370316</v>
      </c>
      <c r="AC225" s="41">
        <f t="shared" si="266"/>
        <v>68.201665398244685</v>
      </c>
      <c r="AD225" s="41">
        <f t="shared" si="266"/>
        <v>70.525479768834643</v>
      </c>
      <c r="AE225" s="41">
        <f t="shared" si="266"/>
        <v>67.988228609068969</v>
      </c>
      <c r="AF225" s="41">
        <f t="shared" si="266"/>
        <v>275.30188330977347</v>
      </c>
      <c r="AG225" s="41">
        <f t="shared" si="266"/>
        <v>137.33684115131922</v>
      </c>
      <c r="AH225" s="41">
        <f t="shared" ref="AH225:AI225" si="267">IF(AND(AH6=0,AH205=0),0,IF(OR(AH6=0,AH205=0),1/0,1000*AH205/AH6))</f>
        <v>78.021925744703694</v>
      </c>
      <c r="AI225" s="41">
        <f t="shared" si="267"/>
        <v>47.682845769495842</v>
      </c>
    </row>
    <row r="226" spans="1:35" x14ac:dyDescent="0.25">
      <c r="A226" s="32" t="s">
        <v>89</v>
      </c>
      <c r="B226" s="41">
        <f t="shared" ref="B226:AG226" si="268">IF(AND(B7=0,B206=0),0,IF(OR(B7=0,B206=0),1/0,1000*B206/B7))</f>
        <v>210.7088894586484</v>
      </c>
      <c r="C226" s="41">
        <f t="shared" si="268"/>
        <v>210.05073936228061</v>
      </c>
      <c r="D226" s="41">
        <f t="shared" si="268"/>
        <v>209.29262549226411</v>
      </c>
      <c r="E226" s="41">
        <f t="shared" si="268"/>
        <v>208.63717030705286</v>
      </c>
      <c r="F226" s="41">
        <f t="shared" si="268"/>
        <v>207.82609607001601</v>
      </c>
      <c r="G226" s="41">
        <f t="shared" si="268"/>
        <v>207.29568756591243</v>
      </c>
      <c r="H226" s="41">
        <f t="shared" si="268"/>
        <v>205.25930640923514</v>
      </c>
      <c r="I226" s="41">
        <f t="shared" si="268"/>
        <v>204.49079062424428</v>
      </c>
      <c r="J226" s="41">
        <f t="shared" si="268"/>
        <v>203.20052915155699</v>
      </c>
      <c r="K226" s="41">
        <f t="shared" si="268"/>
        <v>202.84154984983857</v>
      </c>
      <c r="L226" s="41">
        <f t="shared" si="268"/>
        <v>201.318680390107</v>
      </c>
      <c r="M226" s="41">
        <f t="shared" si="268"/>
        <v>200.27159687841578</v>
      </c>
      <c r="N226" s="41">
        <f t="shared" si="268"/>
        <v>242.31184151798041</v>
      </c>
      <c r="O226" s="41">
        <f t="shared" si="268"/>
        <v>124.70144120951521</v>
      </c>
      <c r="P226" s="41">
        <f t="shared" si="268"/>
        <v>62.443842623980132</v>
      </c>
      <c r="Q226" s="41">
        <f t="shared" si="268"/>
        <v>98.776792954741666</v>
      </c>
      <c r="R226" s="41">
        <f t="shared" si="268"/>
        <v>120.29867037977127</v>
      </c>
      <c r="S226" s="41">
        <f t="shared" si="268"/>
        <v>117.65118640106606</v>
      </c>
      <c r="T226" s="41">
        <f t="shared" si="268"/>
        <v>127.62030882008133</v>
      </c>
      <c r="U226" s="41">
        <f t="shared" si="268"/>
        <v>112.11746981742374</v>
      </c>
      <c r="V226" s="41">
        <f t="shared" si="268"/>
        <v>96.49551134793397</v>
      </c>
      <c r="W226" s="41">
        <f t="shared" si="268"/>
        <v>106.88623543479135</v>
      </c>
      <c r="X226" s="41">
        <f t="shared" si="268"/>
        <v>95.979148562116507</v>
      </c>
      <c r="Y226" s="41">
        <f t="shared" si="268"/>
        <v>116.69326607635627</v>
      </c>
      <c r="Z226" s="41">
        <f t="shared" si="268"/>
        <v>92.698720056494935</v>
      </c>
      <c r="AA226" s="41">
        <f t="shared" si="268"/>
        <v>103.89257976230256</v>
      </c>
      <c r="AB226" s="41">
        <f t="shared" si="268"/>
        <v>110.12360469755008</v>
      </c>
      <c r="AC226" s="41">
        <f t="shared" si="268"/>
        <v>69.186080781123067</v>
      </c>
      <c r="AD226" s="41">
        <f t="shared" si="268"/>
        <v>70.114366075026069</v>
      </c>
      <c r="AE226" s="41">
        <f t="shared" si="268"/>
        <v>65.439493696758603</v>
      </c>
      <c r="AF226" s="41">
        <f t="shared" si="268"/>
        <v>196.86818892778709</v>
      </c>
      <c r="AG226" s="41">
        <f t="shared" si="268"/>
        <v>145.61855727190172</v>
      </c>
      <c r="AH226" s="41">
        <f t="shared" ref="AH226:AI226" si="269">IF(AND(AH7=0,AH206=0),0,IF(OR(AH7=0,AH206=0),1/0,1000*AH206/AH7))</f>
        <v>64.824617211115964</v>
      </c>
      <c r="AI226" s="41">
        <f t="shared" si="269"/>
        <v>47.112341200394255</v>
      </c>
    </row>
    <row r="227" spans="1:35" x14ac:dyDescent="0.25">
      <c r="A227" s="5" t="s">
        <v>35</v>
      </c>
      <c r="B227" s="11">
        <f t="shared" ref="B227:AG227" si="270">IF(AND(B8=0,B207=0),0,IF(OR(B8=0,B207=0),1/0,1000*B207/B8))</f>
        <v>318.24994020457279</v>
      </c>
      <c r="C227" s="11">
        <f t="shared" si="270"/>
        <v>323.64134720155209</v>
      </c>
      <c r="D227" s="11">
        <f t="shared" si="270"/>
        <v>322.17952893268142</v>
      </c>
      <c r="E227" s="11">
        <f t="shared" si="270"/>
        <v>314.92967460389826</v>
      </c>
      <c r="F227" s="11">
        <f t="shared" si="270"/>
        <v>311.94947812647519</v>
      </c>
      <c r="G227" s="11">
        <f t="shared" si="270"/>
        <v>313.69300421447207</v>
      </c>
      <c r="H227" s="11">
        <f t="shared" si="270"/>
        <v>320.72750569714844</v>
      </c>
      <c r="I227" s="11">
        <f t="shared" si="270"/>
        <v>316.38119382758362</v>
      </c>
      <c r="J227" s="11">
        <f t="shared" si="270"/>
        <v>330.16273778586827</v>
      </c>
      <c r="K227" s="11">
        <f t="shared" si="270"/>
        <v>341.01703693094231</v>
      </c>
      <c r="L227" s="11">
        <f t="shared" si="270"/>
        <v>339.3510395552791</v>
      </c>
      <c r="M227" s="11">
        <f t="shared" si="270"/>
        <v>322.96513362145458</v>
      </c>
      <c r="N227" s="11">
        <f t="shared" si="270"/>
        <v>566.65080328022464</v>
      </c>
      <c r="O227" s="11">
        <f t="shared" si="270"/>
        <v>194.30760823981186</v>
      </c>
      <c r="P227" s="11">
        <f t="shared" si="270"/>
        <v>101.73830387326122</v>
      </c>
      <c r="Q227" s="11">
        <f t="shared" si="270"/>
        <v>161.80937042258896</v>
      </c>
      <c r="R227" s="11">
        <f t="shared" si="270"/>
        <v>253.02038116777993</v>
      </c>
      <c r="S227" s="11">
        <f t="shared" si="270"/>
        <v>280.79056558320684</v>
      </c>
      <c r="T227" s="11">
        <f t="shared" si="270"/>
        <v>328.25737185497246</v>
      </c>
      <c r="U227" s="11">
        <f t="shared" si="270"/>
        <v>344.05235721623308</v>
      </c>
      <c r="V227" s="11">
        <f t="shared" si="270"/>
        <v>333.92095377968923</v>
      </c>
      <c r="W227" s="11">
        <f t="shared" si="270"/>
        <v>341.88716280449245</v>
      </c>
      <c r="X227" s="11">
        <f t="shared" si="270"/>
        <v>386.36744999631998</v>
      </c>
      <c r="Y227" s="11">
        <f t="shared" si="270"/>
        <v>466.2726478065465</v>
      </c>
      <c r="Z227" s="11">
        <f t="shared" si="270"/>
        <v>295.50858840012842</v>
      </c>
      <c r="AA227" s="11">
        <f t="shared" si="270"/>
        <v>320.22320963490489</v>
      </c>
      <c r="AB227" s="11">
        <f t="shared" si="270"/>
        <v>309.70660453368856</v>
      </c>
      <c r="AC227" s="11">
        <f t="shared" si="270"/>
        <v>302.30160124294554</v>
      </c>
      <c r="AD227" s="11">
        <f t="shared" si="270"/>
        <v>303.87494692904232</v>
      </c>
      <c r="AE227" s="11">
        <f t="shared" si="270"/>
        <v>304.53149477145246</v>
      </c>
      <c r="AF227" s="11">
        <f t="shared" si="270"/>
        <v>829.8220324453647</v>
      </c>
      <c r="AG227" s="11">
        <f t="shared" si="270"/>
        <v>594.4994152382684</v>
      </c>
      <c r="AH227" s="11">
        <f t="shared" ref="AH227:AI227" si="271">IF(AND(AH8=0,AH207=0),0,IF(OR(AH8=0,AH207=0),1/0,1000*AH207/AH8))</f>
        <v>456.18840126988806</v>
      </c>
      <c r="AI227" s="11">
        <f t="shared" si="271"/>
        <v>301.88588031312514</v>
      </c>
    </row>
    <row r="228" spans="1:35" x14ac:dyDescent="0.25">
      <c r="A228" s="34" t="s">
        <v>3</v>
      </c>
      <c r="B228" s="42">
        <f t="shared" ref="B228:AG228" si="272">IF(AND(B9=0,B208=0),0,IF(OR(B9=0,B208=0),1/0,1000*B208/B9))</f>
        <v>0</v>
      </c>
      <c r="C228" s="42">
        <f t="shared" si="272"/>
        <v>0</v>
      </c>
      <c r="D228" s="42">
        <f t="shared" si="272"/>
        <v>0</v>
      </c>
      <c r="E228" s="42">
        <f t="shared" si="272"/>
        <v>0</v>
      </c>
      <c r="F228" s="42">
        <f t="shared" si="272"/>
        <v>0</v>
      </c>
      <c r="G228" s="42">
        <f t="shared" si="272"/>
        <v>0</v>
      </c>
      <c r="H228" s="42">
        <f t="shared" si="272"/>
        <v>0</v>
      </c>
      <c r="I228" s="42">
        <f t="shared" si="272"/>
        <v>0</v>
      </c>
      <c r="J228" s="42">
        <f t="shared" si="272"/>
        <v>0</v>
      </c>
      <c r="K228" s="42">
        <f t="shared" si="272"/>
        <v>0</v>
      </c>
      <c r="L228" s="42">
        <f t="shared" si="272"/>
        <v>0</v>
      </c>
      <c r="M228" s="42">
        <f t="shared" si="272"/>
        <v>0</v>
      </c>
      <c r="N228" s="42">
        <f t="shared" si="272"/>
        <v>0</v>
      </c>
      <c r="O228" s="42">
        <f t="shared" si="272"/>
        <v>0</v>
      </c>
      <c r="P228" s="42">
        <f t="shared" si="272"/>
        <v>0</v>
      </c>
      <c r="Q228" s="42">
        <f t="shared" si="272"/>
        <v>0</v>
      </c>
      <c r="R228" s="42">
        <f t="shared" si="272"/>
        <v>0</v>
      </c>
      <c r="S228" s="42">
        <f t="shared" si="272"/>
        <v>0</v>
      </c>
      <c r="T228" s="42">
        <f t="shared" si="272"/>
        <v>0</v>
      </c>
      <c r="U228" s="42">
        <f t="shared" si="272"/>
        <v>0</v>
      </c>
      <c r="V228" s="42">
        <f t="shared" si="272"/>
        <v>0</v>
      </c>
      <c r="W228" s="42">
        <f t="shared" si="272"/>
        <v>0</v>
      </c>
      <c r="X228" s="42">
        <f t="shared" si="272"/>
        <v>0</v>
      </c>
      <c r="Y228" s="42">
        <f t="shared" si="272"/>
        <v>0</v>
      </c>
      <c r="Z228" s="42">
        <f t="shared" si="272"/>
        <v>0</v>
      </c>
      <c r="AA228" s="42">
        <f t="shared" si="272"/>
        <v>0</v>
      </c>
      <c r="AB228" s="42">
        <f t="shared" si="272"/>
        <v>0</v>
      </c>
      <c r="AC228" s="42">
        <f t="shared" si="272"/>
        <v>0</v>
      </c>
      <c r="AD228" s="42">
        <f t="shared" si="272"/>
        <v>0</v>
      </c>
      <c r="AE228" s="42">
        <f t="shared" si="272"/>
        <v>0</v>
      </c>
      <c r="AF228" s="42">
        <f t="shared" si="272"/>
        <v>0</v>
      </c>
      <c r="AG228" s="42">
        <f t="shared" si="272"/>
        <v>0</v>
      </c>
      <c r="AH228" s="42">
        <f t="shared" ref="AH228:AI228" si="273">IF(AND(AH9=0,AH208=0),0,IF(OR(AH9=0,AH208=0),1/0,1000*AH208/AH9))</f>
        <v>0</v>
      </c>
      <c r="AI228" s="42">
        <f t="shared" si="273"/>
        <v>0</v>
      </c>
    </row>
    <row r="229" spans="1:35" x14ac:dyDescent="0.25">
      <c r="A229" s="34" t="s">
        <v>88</v>
      </c>
      <c r="B229" s="42">
        <f t="shared" ref="B229:AG229" si="274">IF(AND(B10=0,B209=0),0,IF(OR(B10=0,B209=0),1/0,1000*B209/B10))</f>
        <v>519.05330883077681</v>
      </c>
      <c r="C229" s="42">
        <f t="shared" si="274"/>
        <v>518.94305553771767</v>
      </c>
      <c r="D229" s="42">
        <f t="shared" si="274"/>
        <v>519.34644263598454</v>
      </c>
      <c r="E229" s="42">
        <f t="shared" si="274"/>
        <v>509.4028164641777</v>
      </c>
      <c r="F229" s="42">
        <f t="shared" si="274"/>
        <v>507.74726760948295</v>
      </c>
      <c r="G229" s="42">
        <f t="shared" si="274"/>
        <v>507.43724870628466</v>
      </c>
      <c r="H229" s="42">
        <f t="shared" si="274"/>
        <v>522.12952768937851</v>
      </c>
      <c r="I229" s="42">
        <f t="shared" si="274"/>
        <v>515.15448836686335</v>
      </c>
      <c r="J229" s="42">
        <f t="shared" si="274"/>
        <v>526.50399306654595</v>
      </c>
      <c r="K229" s="42">
        <f t="shared" si="274"/>
        <v>536.5814508269292</v>
      </c>
      <c r="L229" s="42">
        <f t="shared" si="274"/>
        <v>557.51396601243778</v>
      </c>
      <c r="M229" s="42">
        <f t="shared" si="274"/>
        <v>540.54627124594026</v>
      </c>
      <c r="N229" s="42">
        <f t="shared" si="274"/>
        <v>704.13588526992623</v>
      </c>
      <c r="O229" s="42">
        <f t="shared" si="274"/>
        <v>357.62136070306349</v>
      </c>
      <c r="P229" s="42">
        <f t="shared" si="274"/>
        <v>193.70191536477137</v>
      </c>
      <c r="Q229" s="42">
        <f t="shared" si="274"/>
        <v>226.66863864488241</v>
      </c>
      <c r="R229" s="42">
        <f t="shared" si="274"/>
        <v>220.66678723319305</v>
      </c>
      <c r="S229" s="42">
        <f t="shared" si="274"/>
        <v>313.12159545196613</v>
      </c>
      <c r="T229" s="42">
        <f t="shared" si="274"/>
        <v>331.51978538649479</v>
      </c>
      <c r="U229" s="42">
        <f t="shared" si="274"/>
        <v>345.63807723046915</v>
      </c>
      <c r="V229" s="42">
        <f t="shared" si="274"/>
        <v>335.72019175751956</v>
      </c>
      <c r="W229" s="42">
        <f t="shared" si="274"/>
        <v>341.10878856520657</v>
      </c>
      <c r="X229" s="42">
        <f t="shared" si="274"/>
        <v>388.29073546808809</v>
      </c>
      <c r="Y229" s="42">
        <f t="shared" si="274"/>
        <v>471.6906833504861</v>
      </c>
      <c r="Z229" s="42">
        <f t="shared" si="274"/>
        <v>320.21332267037405</v>
      </c>
      <c r="AA229" s="42">
        <f t="shared" si="274"/>
        <v>357.0675763894522</v>
      </c>
      <c r="AB229" s="42">
        <f t="shared" si="274"/>
        <v>348.10734803288</v>
      </c>
      <c r="AC229" s="42">
        <f t="shared" si="274"/>
        <v>325.81543605335605</v>
      </c>
      <c r="AD229" s="42">
        <f t="shared" si="274"/>
        <v>337.24013363402429</v>
      </c>
      <c r="AE229" s="42">
        <f t="shared" si="274"/>
        <v>313.55040441304885</v>
      </c>
      <c r="AF229" s="42">
        <f t="shared" si="274"/>
        <v>839.53242103129651</v>
      </c>
      <c r="AG229" s="42">
        <f t="shared" si="274"/>
        <v>602.92453493242522</v>
      </c>
      <c r="AH229" s="42">
        <f t="shared" ref="AH229:AI229" si="275">IF(AND(AH10=0,AH209=0),0,IF(OR(AH10=0,AH209=0),1/0,1000*AH209/AH10))</f>
        <v>461.61670696144637</v>
      </c>
      <c r="AI229" s="42">
        <f t="shared" si="275"/>
        <v>305.56481015313369</v>
      </c>
    </row>
    <row r="230" spans="1:35" x14ac:dyDescent="0.25">
      <c r="A230" s="36" t="s">
        <v>89</v>
      </c>
      <c r="B230" s="43">
        <f t="shared" ref="B230:AG230" si="276">IF(AND(B11=0,B210=0),0,IF(OR(B11=0,B210=0),1/0,1000*B210/B11))</f>
        <v>237.13509189269473</v>
      </c>
      <c r="C230" s="43">
        <f t="shared" si="276"/>
        <v>244.18631136615548</v>
      </c>
      <c r="D230" s="43">
        <f t="shared" si="276"/>
        <v>241.53825950631054</v>
      </c>
      <c r="E230" s="43">
        <f t="shared" si="276"/>
        <v>234.91574757453486</v>
      </c>
      <c r="F230" s="43">
        <f t="shared" si="276"/>
        <v>232.23052703188813</v>
      </c>
      <c r="G230" s="43">
        <f t="shared" si="276"/>
        <v>234.44242733290275</v>
      </c>
      <c r="H230" s="43">
        <f t="shared" si="276"/>
        <v>239.06094999651154</v>
      </c>
      <c r="I230" s="43">
        <f t="shared" si="276"/>
        <v>236.46090667465276</v>
      </c>
      <c r="J230" s="43">
        <f t="shared" si="276"/>
        <v>250.413638396355</v>
      </c>
      <c r="K230" s="43">
        <f t="shared" si="276"/>
        <v>262.93158614323727</v>
      </c>
      <c r="L230" s="43">
        <f t="shared" si="276"/>
        <v>252.48263623867837</v>
      </c>
      <c r="M230" s="43">
        <f t="shared" si="276"/>
        <v>241.45550211194237</v>
      </c>
      <c r="N230" s="43">
        <f t="shared" si="276"/>
        <v>391.4609709998316</v>
      </c>
      <c r="O230" s="43">
        <f t="shared" si="276"/>
        <v>168.97193085540073</v>
      </c>
      <c r="P230" s="43">
        <f t="shared" si="276"/>
        <v>86.745625184017868</v>
      </c>
      <c r="Q230" s="43">
        <f t="shared" si="276"/>
        <v>152.14242413455963</v>
      </c>
      <c r="R230" s="43">
        <f t="shared" si="276"/>
        <v>255.56975260446762</v>
      </c>
      <c r="S230" s="43">
        <f t="shared" si="276"/>
        <v>277.70157094528753</v>
      </c>
      <c r="T230" s="43">
        <f t="shared" si="276"/>
        <v>320.03814737590028</v>
      </c>
      <c r="U230" s="43">
        <f t="shared" si="276"/>
        <v>334.91511509167822</v>
      </c>
      <c r="V230" s="43">
        <f t="shared" si="276"/>
        <v>328.21657209467025</v>
      </c>
      <c r="W230" s="43">
        <f t="shared" si="276"/>
        <v>375.65928095328047</v>
      </c>
      <c r="X230" s="43">
        <f t="shared" si="276"/>
        <v>316.57545265175565</v>
      </c>
      <c r="Y230" s="43">
        <f t="shared" si="276"/>
        <v>339.95122108786381</v>
      </c>
      <c r="Z230" s="43">
        <f t="shared" si="276"/>
        <v>228.35863971230873</v>
      </c>
      <c r="AA230" s="43">
        <f t="shared" si="276"/>
        <v>189.05672072747618</v>
      </c>
      <c r="AB230" s="43">
        <f t="shared" si="276"/>
        <v>168.2665611503532</v>
      </c>
      <c r="AC230" s="43">
        <f t="shared" si="276"/>
        <v>110.80471776931773</v>
      </c>
      <c r="AD230" s="43">
        <f t="shared" si="276"/>
        <v>108.24277326167449</v>
      </c>
      <c r="AE230" s="43">
        <f t="shared" si="276"/>
        <v>163.1875018418026</v>
      </c>
      <c r="AF230" s="43">
        <f t="shared" si="276"/>
        <v>668.4118609063047</v>
      </c>
      <c r="AG230" s="43">
        <f t="shared" si="276"/>
        <v>364.82683355213601</v>
      </c>
      <c r="AH230" s="43">
        <f t="shared" ref="AH230:AI230" si="277">IF(AND(AH11=0,AH210=0),0,IF(OR(AH11=0,AH210=0),1/0,1000*AH210/AH11))</f>
        <v>249.46395803429837</v>
      </c>
      <c r="AI230" s="43">
        <f t="shared" si="277"/>
        <v>175.82790469689357</v>
      </c>
    </row>
    <row r="231" spans="1:35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spans="1:35" x14ac:dyDescent="0.25">
      <c r="A232" s="24" t="s">
        <v>36</v>
      </c>
      <c r="B232" s="27">
        <f t="shared" ref="B232:AG232" si="278">IF(AND(B43=0,B200=0),0,IF(OR(B43=0,B200=0),1/0,1000000*B200/B43))</f>
        <v>22386.881387846079</v>
      </c>
      <c r="C232" s="27">
        <f t="shared" si="278"/>
        <v>22375.67527994683</v>
      </c>
      <c r="D232" s="27">
        <f t="shared" si="278"/>
        <v>22356.321350283681</v>
      </c>
      <c r="E232" s="27">
        <f t="shared" si="278"/>
        <v>22354.561842777061</v>
      </c>
      <c r="F232" s="27">
        <f t="shared" si="278"/>
        <v>22334.422187981509</v>
      </c>
      <c r="G232" s="27">
        <f t="shared" si="278"/>
        <v>22317.417433676233</v>
      </c>
      <c r="H232" s="27">
        <f t="shared" si="278"/>
        <v>22292.325624421832</v>
      </c>
      <c r="I232" s="27">
        <f t="shared" si="278"/>
        <v>22266.783707865161</v>
      </c>
      <c r="J232" s="27">
        <f t="shared" si="278"/>
        <v>22237.704957678361</v>
      </c>
      <c r="K232" s="27">
        <f t="shared" si="278"/>
        <v>22212.189141856386</v>
      </c>
      <c r="L232" s="27">
        <f t="shared" si="278"/>
        <v>22167.394460876581</v>
      </c>
      <c r="M232" s="27">
        <f t="shared" si="278"/>
        <v>22230.117972394099</v>
      </c>
      <c r="N232" s="27">
        <f t="shared" si="278"/>
        <v>29630.800719272273</v>
      </c>
      <c r="O232" s="27">
        <f t="shared" si="278"/>
        <v>14753.917426257951</v>
      </c>
      <c r="P232" s="27">
        <f t="shared" si="278"/>
        <v>7458.6651409618589</v>
      </c>
      <c r="Q232" s="27">
        <f t="shared" si="278"/>
        <v>9691.2672585797354</v>
      </c>
      <c r="R232" s="27">
        <f t="shared" si="278"/>
        <v>9262.6512642447451</v>
      </c>
      <c r="S232" s="27">
        <f t="shared" si="278"/>
        <v>11936.141971246008</v>
      </c>
      <c r="T232" s="27">
        <f t="shared" si="278"/>
        <v>13080.360578552245</v>
      </c>
      <c r="U232" s="27">
        <f t="shared" si="278"/>
        <v>12203.458572828507</v>
      </c>
      <c r="V232" s="27">
        <f t="shared" si="278"/>
        <v>11751.780549212041</v>
      </c>
      <c r="W232" s="27">
        <f t="shared" si="278"/>
        <v>13270.823736932916</v>
      </c>
      <c r="X232" s="27">
        <f t="shared" si="278"/>
        <v>14032.517841492425</v>
      </c>
      <c r="Y232" s="27">
        <f t="shared" si="278"/>
        <v>15971.626425548291</v>
      </c>
      <c r="Z232" s="27">
        <f t="shared" si="278"/>
        <v>13286.18864817372</v>
      </c>
      <c r="AA232" s="27">
        <f t="shared" si="278"/>
        <v>14672.063092459604</v>
      </c>
      <c r="AB232" s="27">
        <f t="shared" si="278"/>
        <v>14825.086678571432</v>
      </c>
      <c r="AC232" s="27">
        <f t="shared" si="278"/>
        <v>11231.955940795562</v>
      </c>
      <c r="AD232" s="27">
        <f t="shared" si="278"/>
        <v>12049.68258477072</v>
      </c>
      <c r="AE232" s="27">
        <f t="shared" si="278"/>
        <v>11697.021815387241</v>
      </c>
      <c r="AF232" s="27">
        <f t="shared" si="278"/>
        <v>24067.260496963012</v>
      </c>
      <c r="AG232" s="27">
        <f t="shared" si="278"/>
        <v>16021.499705263164</v>
      </c>
      <c r="AH232" s="27">
        <f t="shared" ref="AH232:AI232" si="279">IF(AND(AH43=0,AH200=0),0,IF(OR(AH43=0,AH200=0),1/0,1000000*AH200/AH43))</f>
        <v>12507.669379108838</v>
      </c>
      <c r="AI232" s="27">
        <f t="shared" si="279"/>
        <v>9545.7312220762196</v>
      </c>
    </row>
    <row r="233" spans="1:35" x14ac:dyDescent="0.25">
      <c r="A233" s="3" t="s">
        <v>2</v>
      </c>
      <c r="B233" s="4">
        <f t="shared" ref="B233:AG233" si="280">IF(AND(B44=0,B203=0),0,IF(OR(B44=0,B203=0),1/0,1000000*B203/B44))</f>
        <v>22342.081513898785</v>
      </c>
      <c r="C233" s="4">
        <f t="shared" si="280"/>
        <v>22327.181205667257</v>
      </c>
      <c r="D233" s="4">
        <f t="shared" si="280"/>
        <v>22309.337224248942</v>
      </c>
      <c r="E233" s="4">
        <f t="shared" si="280"/>
        <v>22310.580907806874</v>
      </c>
      <c r="F233" s="4">
        <f t="shared" si="280"/>
        <v>22289.665551490671</v>
      </c>
      <c r="G233" s="4">
        <f t="shared" si="280"/>
        <v>22272.425855682555</v>
      </c>
      <c r="H233" s="4">
        <f t="shared" si="280"/>
        <v>22247.341424697621</v>
      </c>
      <c r="I233" s="4">
        <f t="shared" si="280"/>
        <v>22220.592124434344</v>
      </c>
      <c r="J233" s="4">
        <f t="shared" si="280"/>
        <v>22187.777696967529</v>
      </c>
      <c r="K233" s="4">
        <f t="shared" si="280"/>
        <v>22156.339784487427</v>
      </c>
      <c r="L233" s="4">
        <f t="shared" si="280"/>
        <v>22119.769576313887</v>
      </c>
      <c r="M233" s="4">
        <f t="shared" si="280"/>
        <v>22183.537054784501</v>
      </c>
      <c r="N233" s="4">
        <f t="shared" si="280"/>
        <v>29696.729474491549</v>
      </c>
      <c r="O233" s="4">
        <f t="shared" si="280"/>
        <v>14693.35125878645</v>
      </c>
      <c r="P233" s="4">
        <f t="shared" si="280"/>
        <v>7447.5229778942303</v>
      </c>
      <c r="Q233" s="4">
        <f t="shared" si="280"/>
        <v>9671.4325387039371</v>
      </c>
      <c r="R233" s="4">
        <f t="shared" si="280"/>
        <v>9190.9686754831764</v>
      </c>
      <c r="S233" s="4">
        <f t="shared" si="280"/>
        <v>11884.279631837708</v>
      </c>
      <c r="T233" s="4">
        <f t="shared" si="280"/>
        <v>13153.506214684354</v>
      </c>
      <c r="U233" s="4">
        <f t="shared" si="280"/>
        <v>12393.277807941789</v>
      </c>
      <c r="V233" s="4">
        <f t="shared" si="280"/>
        <v>11971.03949443815</v>
      </c>
      <c r="W233" s="4">
        <f t="shared" si="280"/>
        <v>13698.392710953302</v>
      </c>
      <c r="X233" s="4">
        <f t="shared" si="280"/>
        <v>14544.865311206959</v>
      </c>
      <c r="Y233" s="4">
        <f t="shared" si="280"/>
        <v>16557.834022149567</v>
      </c>
      <c r="Z233" s="4">
        <f t="shared" si="280"/>
        <v>13571.232787764564</v>
      </c>
      <c r="AA233" s="4">
        <f t="shared" si="280"/>
        <v>15080.81077759037</v>
      </c>
      <c r="AB233" s="4">
        <f t="shared" si="280"/>
        <v>15203.475681062127</v>
      </c>
      <c r="AC233" s="4">
        <f t="shared" si="280"/>
        <v>11577.215489540151</v>
      </c>
      <c r="AD233" s="4">
        <f t="shared" si="280"/>
        <v>12323.037098154151</v>
      </c>
      <c r="AE233" s="4">
        <f t="shared" si="280"/>
        <v>11912.758771510738</v>
      </c>
      <c r="AF233" s="4">
        <f t="shared" si="280"/>
        <v>25981.420761079418</v>
      </c>
      <c r="AG233" s="4">
        <f t="shared" si="280"/>
        <v>16998.805409612909</v>
      </c>
      <c r="AH233" s="4">
        <f t="shared" ref="AH233:AI233" si="281">IF(AND(AH44=0,AH203=0),0,IF(OR(AH44=0,AH203=0),1/0,1000000*AH203/AH44))</f>
        <v>12825.639487304265</v>
      </c>
      <c r="AI233" s="4">
        <f t="shared" si="281"/>
        <v>9656.2504438950273</v>
      </c>
    </row>
    <row r="234" spans="1:35" x14ac:dyDescent="0.25">
      <c r="A234" s="32" t="s">
        <v>3</v>
      </c>
      <c r="B234" s="33">
        <f t="shared" ref="B234:AG234" si="282">IF(AND(B45=0,B204=0),0,IF(OR(B45=0,B204=0),1/0,1000000*B204/B45))</f>
        <v>0</v>
      </c>
      <c r="C234" s="33">
        <f t="shared" si="282"/>
        <v>0</v>
      </c>
      <c r="D234" s="33">
        <f t="shared" si="282"/>
        <v>0</v>
      </c>
      <c r="E234" s="33">
        <f t="shared" si="282"/>
        <v>0</v>
      </c>
      <c r="F234" s="33">
        <f t="shared" si="282"/>
        <v>0</v>
      </c>
      <c r="G234" s="33">
        <f t="shared" si="282"/>
        <v>0</v>
      </c>
      <c r="H234" s="33">
        <f t="shared" si="282"/>
        <v>0</v>
      </c>
      <c r="I234" s="33">
        <f t="shared" si="282"/>
        <v>0</v>
      </c>
      <c r="J234" s="33">
        <f t="shared" si="282"/>
        <v>0</v>
      </c>
      <c r="K234" s="33">
        <f t="shared" si="282"/>
        <v>0</v>
      </c>
      <c r="L234" s="33">
        <f t="shared" si="282"/>
        <v>0</v>
      </c>
      <c r="M234" s="33">
        <f t="shared" si="282"/>
        <v>0</v>
      </c>
      <c r="N234" s="33">
        <f t="shared" si="282"/>
        <v>0</v>
      </c>
      <c r="O234" s="33">
        <f t="shared" si="282"/>
        <v>0</v>
      </c>
      <c r="P234" s="33">
        <f t="shared" si="282"/>
        <v>0</v>
      </c>
      <c r="Q234" s="33">
        <f t="shared" si="282"/>
        <v>0</v>
      </c>
      <c r="R234" s="33">
        <f t="shared" si="282"/>
        <v>0</v>
      </c>
      <c r="S234" s="33">
        <f t="shared" si="282"/>
        <v>0</v>
      </c>
      <c r="T234" s="33">
        <f t="shared" si="282"/>
        <v>0</v>
      </c>
      <c r="U234" s="33">
        <f t="shared" si="282"/>
        <v>0</v>
      </c>
      <c r="V234" s="33">
        <f t="shared" si="282"/>
        <v>0</v>
      </c>
      <c r="W234" s="33">
        <f t="shared" si="282"/>
        <v>0</v>
      </c>
      <c r="X234" s="33">
        <f t="shared" si="282"/>
        <v>0</v>
      </c>
      <c r="Y234" s="33">
        <f t="shared" si="282"/>
        <v>0</v>
      </c>
      <c r="Z234" s="33">
        <f t="shared" si="282"/>
        <v>0</v>
      </c>
      <c r="AA234" s="33">
        <f t="shared" si="282"/>
        <v>0</v>
      </c>
      <c r="AB234" s="33">
        <f t="shared" si="282"/>
        <v>0</v>
      </c>
      <c r="AC234" s="33">
        <f t="shared" si="282"/>
        <v>0</v>
      </c>
      <c r="AD234" s="33">
        <f t="shared" si="282"/>
        <v>0</v>
      </c>
      <c r="AE234" s="33">
        <f t="shared" si="282"/>
        <v>0</v>
      </c>
      <c r="AF234" s="33">
        <f t="shared" si="282"/>
        <v>0</v>
      </c>
      <c r="AG234" s="33">
        <f t="shared" si="282"/>
        <v>0</v>
      </c>
      <c r="AH234" s="33">
        <f t="shared" ref="AH234:AI234" si="283">IF(AND(AH45=0,AH204=0),0,IF(OR(AH45=0,AH204=0),1/0,1000000*AH204/AH45))</f>
        <v>0</v>
      </c>
      <c r="AI234" s="33">
        <f t="shared" si="283"/>
        <v>0</v>
      </c>
    </row>
    <row r="235" spans="1:35" x14ac:dyDescent="0.25">
      <c r="A235" s="32" t="s">
        <v>88</v>
      </c>
      <c r="B235" s="33">
        <f t="shared" ref="B235:AG235" si="284">IF(AND(B46=0,B205=0),0,IF(OR(B46=0,B205=0),1/0,1000000*B205/B46))</f>
        <v>15238.482223163703</v>
      </c>
      <c r="C235" s="33">
        <f t="shared" si="284"/>
        <v>15245.73328000989</v>
      </c>
      <c r="D235" s="33">
        <f t="shared" si="284"/>
        <v>15248.563535844007</v>
      </c>
      <c r="E235" s="33">
        <f t="shared" si="284"/>
        <v>15260.67285409879</v>
      </c>
      <c r="F235" s="33">
        <f t="shared" si="284"/>
        <v>15259.356274018293</v>
      </c>
      <c r="G235" s="33">
        <f t="shared" si="284"/>
        <v>15240.817479134075</v>
      </c>
      <c r="H235" s="33">
        <f t="shared" si="284"/>
        <v>15221.598254008602</v>
      </c>
      <c r="I235" s="33">
        <f t="shared" si="284"/>
        <v>15194.32224204995</v>
      </c>
      <c r="J235" s="33">
        <f t="shared" si="284"/>
        <v>15182.227835955689</v>
      </c>
      <c r="K235" s="33">
        <f t="shared" si="284"/>
        <v>15164.07766032273</v>
      </c>
      <c r="L235" s="33">
        <f t="shared" si="284"/>
        <v>15124.64290595449</v>
      </c>
      <c r="M235" s="33">
        <f t="shared" si="284"/>
        <v>15180.599790396518</v>
      </c>
      <c r="N235" s="33">
        <f t="shared" si="284"/>
        <v>18533.054261564168</v>
      </c>
      <c r="O235" s="33">
        <f t="shared" si="284"/>
        <v>9678.6111097612156</v>
      </c>
      <c r="P235" s="33">
        <f t="shared" si="284"/>
        <v>4756.8497000248281</v>
      </c>
      <c r="Q235" s="33">
        <f t="shared" si="284"/>
        <v>5601.437496947362</v>
      </c>
      <c r="R235" s="33">
        <f t="shared" si="284"/>
        <v>4842.1374086360584</v>
      </c>
      <c r="S235" s="33">
        <f t="shared" si="284"/>
        <v>6451.8223662851406</v>
      </c>
      <c r="T235" s="33">
        <f t="shared" si="284"/>
        <v>6835.1009263759915</v>
      </c>
      <c r="U235" s="33">
        <f t="shared" si="284"/>
        <v>6829.7273901824283</v>
      </c>
      <c r="V235" s="33">
        <f t="shared" si="284"/>
        <v>6785.9545662363107</v>
      </c>
      <c r="W235" s="33">
        <f t="shared" si="284"/>
        <v>8373.8404651294386</v>
      </c>
      <c r="X235" s="33">
        <f t="shared" si="284"/>
        <v>9799.4637917761574</v>
      </c>
      <c r="Y235" s="33">
        <f t="shared" si="284"/>
        <v>11073.513256039318</v>
      </c>
      <c r="Z235" s="33">
        <f t="shared" si="284"/>
        <v>8657.3230269722626</v>
      </c>
      <c r="AA235" s="33">
        <f t="shared" si="284"/>
        <v>9457.8768876948652</v>
      </c>
      <c r="AB235" s="33">
        <f t="shared" si="284"/>
        <v>9274.851753254432</v>
      </c>
      <c r="AC235" s="33">
        <f t="shared" si="284"/>
        <v>7813.3497698522588</v>
      </c>
      <c r="AD235" s="33">
        <f t="shared" si="284"/>
        <v>8196.2586072109334</v>
      </c>
      <c r="AE235" s="33">
        <f t="shared" si="284"/>
        <v>8074.8772008331471</v>
      </c>
      <c r="AF235" s="33">
        <f t="shared" si="284"/>
        <v>17876.38060422405</v>
      </c>
      <c r="AG235" s="33">
        <f t="shared" si="284"/>
        <v>12525.276576693796</v>
      </c>
      <c r="AH235" s="33">
        <f t="shared" ref="AH235:AI235" si="285">IF(AND(AH46=0,AH205=0),0,IF(OR(AH46=0,AH205=0),1/0,1000000*AH205/AH46))</f>
        <v>9515.7904351991583</v>
      </c>
      <c r="AI235" s="33">
        <f t="shared" si="285"/>
        <v>6911.8015628861267</v>
      </c>
    </row>
    <row r="236" spans="1:35" x14ac:dyDescent="0.25">
      <c r="A236" s="32" t="s">
        <v>89</v>
      </c>
      <c r="B236" s="33">
        <f t="shared" ref="B236:AG236" si="286">IF(AND(B47=0,B206=0),0,IF(OR(B47=0,B206=0),1/0,1000000*B206/B47))</f>
        <v>49012.761552754237</v>
      </c>
      <c r="C236" s="33">
        <f t="shared" si="286"/>
        <v>48942.934372175041</v>
      </c>
      <c r="D236" s="33">
        <f t="shared" si="286"/>
        <v>48860.102731646468</v>
      </c>
      <c r="E236" s="33">
        <f t="shared" si="286"/>
        <v>48823.632248546368</v>
      </c>
      <c r="F236" s="33">
        <f t="shared" si="286"/>
        <v>48747.81874627919</v>
      </c>
      <c r="G236" s="33">
        <f t="shared" si="286"/>
        <v>48749.469742686088</v>
      </c>
      <c r="H236" s="33">
        <f t="shared" si="286"/>
        <v>48705.045137102468</v>
      </c>
      <c r="I236" s="33">
        <f t="shared" si="286"/>
        <v>48672.431681646187</v>
      </c>
      <c r="J236" s="33">
        <f t="shared" si="286"/>
        <v>48562.099573235493</v>
      </c>
      <c r="K236" s="33">
        <f t="shared" si="286"/>
        <v>48485.080214347305</v>
      </c>
      <c r="L236" s="33">
        <f t="shared" si="286"/>
        <v>48461.943958640994</v>
      </c>
      <c r="M236" s="33">
        <f t="shared" si="286"/>
        <v>48554.226567781479</v>
      </c>
      <c r="N236" s="33">
        <f t="shared" si="286"/>
        <v>58824.244290883318</v>
      </c>
      <c r="O236" s="33">
        <f t="shared" si="286"/>
        <v>31140.186015300398</v>
      </c>
      <c r="P236" s="33">
        <f t="shared" si="286"/>
        <v>14785.215168389692</v>
      </c>
      <c r="Q236" s="33">
        <f t="shared" si="286"/>
        <v>21914.97633021506</v>
      </c>
      <c r="R236" s="33">
        <f t="shared" si="286"/>
        <v>24238.193213120459</v>
      </c>
      <c r="S236" s="33">
        <f t="shared" si="286"/>
        <v>28022.534564938956</v>
      </c>
      <c r="T236" s="33">
        <f t="shared" si="286"/>
        <v>27151.57610262731</v>
      </c>
      <c r="U236" s="33">
        <f t="shared" si="286"/>
        <v>24171.89334481912</v>
      </c>
      <c r="V236" s="33">
        <f t="shared" si="286"/>
        <v>24192.530589401536</v>
      </c>
      <c r="W236" s="33">
        <f t="shared" si="286"/>
        <v>24526.85794535996</v>
      </c>
      <c r="X236" s="33">
        <f t="shared" si="286"/>
        <v>21718.977290120642</v>
      </c>
      <c r="Y236" s="33">
        <f t="shared" si="286"/>
        <v>25066.037300964046</v>
      </c>
      <c r="Z236" s="33">
        <f t="shared" si="286"/>
        <v>21494.040564078354</v>
      </c>
      <c r="AA236" s="33">
        <f t="shared" si="286"/>
        <v>23547.971460313209</v>
      </c>
      <c r="AB236" s="33">
        <f t="shared" si="286"/>
        <v>25484.953244347951</v>
      </c>
      <c r="AC236" s="33">
        <f t="shared" si="286"/>
        <v>17421.686245508019</v>
      </c>
      <c r="AD236" s="33">
        <f t="shared" si="286"/>
        <v>18393.256014943257</v>
      </c>
      <c r="AE236" s="33">
        <f t="shared" si="286"/>
        <v>16704.564663223802</v>
      </c>
      <c r="AF236" s="33">
        <f t="shared" si="286"/>
        <v>39181.259482095833</v>
      </c>
      <c r="AG236" s="33">
        <f t="shared" si="286"/>
        <v>24491.649382597119</v>
      </c>
      <c r="AH236" s="33">
        <f t="shared" ref="AH236:AI236" si="287">IF(AND(AH47=0,AH206=0),0,IF(OR(AH47=0,AH206=0),1/0,1000000*AH206/AH47))</f>
        <v>18127.148460171586</v>
      </c>
      <c r="AI236" s="33">
        <f t="shared" si="287"/>
        <v>13774.848343866304</v>
      </c>
    </row>
    <row r="237" spans="1:35" x14ac:dyDescent="0.25">
      <c r="A237" s="5" t="s">
        <v>1</v>
      </c>
      <c r="B237" s="6">
        <f t="shared" ref="B237:AG237" si="288">IF(AND(B48=0,B207=0),0,IF(OR(B48=0,B207=0),1/0,1000000*B207/B48))</f>
        <v>24088.09765379192</v>
      </c>
      <c r="C237" s="6">
        <f t="shared" si="288"/>
        <v>24229.996310732258</v>
      </c>
      <c r="D237" s="6">
        <f t="shared" si="288"/>
        <v>24143.217632987697</v>
      </c>
      <c r="E237" s="6">
        <f t="shared" si="288"/>
        <v>24087.671953483255</v>
      </c>
      <c r="F237" s="6">
        <f t="shared" si="288"/>
        <v>24089.040768994131</v>
      </c>
      <c r="G237" s="6">
        <f t="shared" si="288"/>
        <v>24092.121721835549</v>
      </c>
      <c r="H237" s="6">
        <f t="shared" si="288"/>
        <v>24061.816047901841</v>
      </c>
      <c r="I237" s="6">
        <f t="shared" si="288"/>
        <v>24077.19576813751</v>
      </c>
      <c r="J237" s="6">
        <f t="shared" si="288"/>
        <v>24172.866380037707</v>
      </c>
      <c r="K237" s="6">
        <f t="shared" si="288"/>
        <v>24370.921941270419</v>
      </c>
      <c r="L237" s="6">
        <f t="shared" si="288"/>
        <v>23945.717470011241</v>
      </c>
      <c r="M237" s="6">
        <f t="shared" si="288"/>
        <v>24265.80318026886</v>
      </c>
      <c r="N237" s="6">
        <f t="shared" si="288"/>
        <v>24827.272819468173</v>
      </c>
      <c r="O237" s="6">
        <f t="shared" si="288"/>
        <v>18608.076625448986</v>
      </c>
      <c r="P237" s="6">
        <f t="shared" si="288"/>
        <v>8978.371559362884</v>
      </c>
      <c r="Q237" s="6">
        <f t="shared" si="288"/>
        <v>13995.755663054104</v>
      </c>
      <c r="R237" s="6">
        <f t="shared" si="288"/>
        <v>23610.197107137086</v>
      </c>
      <c r="S237" s="6">
        <f t="shared" si="288"/>
        <v>25411.706494168917</v>
      </c>
      <c r="T237" s="6">
        <f t="shared" si="288"/>
        <v>8653.4998968787822</v>
      </c>
      <c r="U237" s="6">
        <f t="shared" si="288"/>
        <v>7295.8593530455955</v>
      </c>
      <c r="V237" s="6">
        <f t="shared" si="288"/>
        <v>7715.5687205167387</v>
      </c>
      <c r="W237" s="6">
        <f t="shared" si="288"/>
        <v>7382.2951082203681</v>
      </c>
      <c r="X237" s="6">
        <f t="shared" si="288"/>
        <v>8200.4943955325925</v>
      </c>
      <c r="Y237" s="6">
        <f t="shared" si="288"/>
        <v>9185.8007468267351</v>
      </c>
      <c r="Z237" s="6">
        <f t="shared" si="288"/>
        <v>8164.2169303353512</v>
      </c>
      <c r="AA237" s="6">
        <f t="shared" si="288"/>
        <v>8142.2215016182727</v>
      </c>
      <c r="AB237" s="6">
        <f t="shared" si="288"/>
        <v>7768.4637022975649</v>
      </c>
      <c r="AC237" s="6">
        <f t="shared" si="288"/>
        <v>6072.413539792351</v>
      </c>
      <c r="AD237" s="6">
        <f t="shared" si="288"/>
        <v>6261.8087556876108</v>
      </c>
      <c r="AE237" s="6">
        <f t="shared" si="288"/>
        <v>6037.187857179907</v>
      </c>
      <c r="AF237" s="6">
        <f t="shared" si="288"/>
        <v>14559.528707323869</v>
      </c>
      <c r="AG237" s="6">
        <f t="shared" si="288"/>
        <v>8609.2835499840694</v>
      </c>
      <c r="AH237" s="6">
        <f t="shared" ref="AH237:AI237" si="289">IF(AND(AH48=0,AH207=0),0,IF(OR(AH48=0,AH207=0),1/0,1000000*AH207/AH48))</f>
        <v>6708.9967034231804</v>
      </c>
      <c r="AI237" s="6">
        <f t="shared" si="289"/>
        <v>5005.2756344510517</v>
      </c>
    </row>
    <row r="238" spans="1:35" x14ac:dyDescent="0.25">
      <c r="A238" s="34" t="s">
        <v>3</v>
      </c>
      <c r="B238" s="35">
        <f t="shared" ref="B238:AG238" si="290">IF(AND(B49=0,B208=0),0,IF(OR(B49=0,B208=0),1/0,1000000*B208/B49))</f>
        <v>0</v>
      </c>
      <c r="C238" s="35">
        <f t="shared" si="290"/>
        <v>0</v>
      </c>
      <c r="D238" s="35">
        <f t="shared" si="290"/>
        <v>0</v>
      </c>
      <c r="E238" s="35">
        <f t="shared" si="290"/>
        <v>0</v>
      </c>
      <c r="F238" s="35">
        <f t="shared" si="290"/>
        <v>0</v>
      </c>
      <c r="G238" s="35">
        <f t="shared" si="290"/>
        <v>0</v>
      </c>
      <c r="H238" s="35">
        <f t="shared" si="290"/>
        <v>0</v>
      </c>
      <c r="I238" s="35">
        <f t="shared" si="290"/>
        <v>0</v>
      </c>
      <c r="J238" s="35">
        <f t="shared" si="290"/>
        <v>0</v>
      </c>
      <c r="K238" s="35">
        <f t="shared" si="290"/>
        <v>0</v>
      </c>
      <c r="L238" s="35">
        <f t="shared" si="290"/>
        <v>0</v>
      </c>
      <c r="M238" s="35">
        <f t="shared" si="290"/>
        <v>0</v>
      </c>
      <c r="N238" s="35">
        <f t="shared" si="290"/>
        <v>0</v>
      </c>
      <c r="O238" s="35">
        <f t="shared" si="290"/>
        <v>0</v>
      </c>
      <c r="P238" s="35">
        <f t="shared" si="290"/>
        <v>0</v>
      </c>
      <c r="Q238" s="35">
        <f t="shared" si="290"/>
        <v>0</v>
      </c>
      <c r="R238" s="35">
        <f t="shared" si="290"/>
        <v>0</v>
      </c>
      <c r="S238" s="35">
        <f t="shared" si="290"/>
        <v>0</v>
      </c>
      <c r="T238" s="35">
        <f t="shared" si="290"/>
        <v>0</v>
      </c>
      <c r="U238" s="35">
        <f t="shared" si="290"/>
        <v>0</v>
      </c>
      <c r="V238" s="35">
        <f t="shared" si="290"/>
        <v>0</v>
      </c>
      <c r="W238" s="35">
        <f t="shared" si="290"/>
        <v>0</v>
      </c>
      <c r="X238" s="35">
        <f t="shared" si="290"/>
        <v>0</v>
      </c>
      <c r="Y238" s="35">
        <f t="shared" si="290"/>
        <v>0</v>
      </c>
      <c r="Z238" s="35">
        <f t="shared" si="290"/>
        <v>0</v>
      </c>
      <c r="AA238" s="35">
        <f t="shared" si="290"/>
        <v>0</v>
      </c>
      <c r="AB238" s="35">
        <f t="shared" si="290"/>
        <v>0</v>
      </c>
      <c r="AC238" s="35">
        <f t="shared" si="290"/>
        <v>0</v>
      </c>
      <c r="AD238" s="35">
        <f t="shared" si="290"/>
        <v>0</v>
      </c>
      <c r="AE238" s="35">
        <f t="shared" si="290"/>
        <v>0</v>
      </c>
      <c r="AF238" s="35">
        <f t="shared" si="290"/>
        <v>0</v>
      </c>
      <c r="AG238" s="35">
        <f t="shared" si="290"/>
        <v>0</v>
      </c>
      <c r="AH238" s="35">
        <f t="shared" ref="AH238:AI238" si="291">IF(AND(AH49=0,AH208=0),0,IF(OR(AH49=0,AH208=0),1/0,1000000*AH208/AH49))</f>
        <v>0</v>
      </c>
      <c r="AI238" s="35">
        <f t="shared" si="291"/>
        <v>0</v>
      </c>
    </row>
    <row r="239" spans="1:35" x14ac:dyDescent="0.25">
      <c r="A239" s="34" t="s">
        <v>88</v>
      </c>
      <c r="B239" s="35">
        <f t="shared" ref="B239:AG239" si="292">IF(AND(B50=0,B209=0),0,IF(OR(B50=0,B209=0),1/0,1000000*B209/B50))</f>
        <v>16844.835451661969</v>
      </c>
      <c r="C239" s="35">
        <f t="shared" si="292"/>
        <v>16852.850873252908</v>
      </c>
      <c r="D239" s="35">
        <f t="shared" si="292"/>
        <v>16855.979478393074</v>
      </c>
      <c r="E239" s="35">
        <f t="shared" si="292"/>
        <v>16869.365291392456</v>
      </c>
      <c r="F239" s="35">
        <f t="shared" si="292"/>
        <v>16867.909925005562</v>
      </c>
      <c r="G239" s="35">
        <f t="shared" si="292"/>
        <v>16847.416876897252</v>
      </c>
      <c r="H239" s="35">
        <f t="shared" si="292"/>
        <v>16826.171671501743</v>
      </c>
      <c r="I239" s="35">
        <f t="shared" si="292"/>
        <v>16796.020379103174</v>
      </c>
      <c r="J239" s="35">
        <f t="shared" si="292"/>
        <v>16782.651050218585</v>
      </c>
      <c r="K239" s="35">
        <f t="shared" si="292"/>
        <v>16762.587587369821</v>
      </c>
      <c r="L239" s="35">
        <f t="shared" si="292"/>
        <v>16718.995847806687</v>
      </c>
      <c r="M239" s="35">
        <f t="shared" si="292"/>
        <v>16780.851385452082</v>
      </c>
      <c r="N239" s="35">
        <f t="shared" si="292"/>
        <v>20486.702342194116</v>
      </c>
      <c r="O239" s="35">
        <f t="shared" si="292"/>
        <v>10698.8746751123</v>
      </c>
      <c r="P239" s="35">
        <f t="shared" si="292"/>
        <v>5258.2894603114983</v>
      </c>
      <c r="Q239" s="35">
        <f t="shared" si="292"/>
        <v>6191.9088493879071</v>
      </c>
      <c r="R239" s="35">
        <f t="shared" si="292"/>
        <v>5145.3109282359919</v>
      </c>
      <c r="S239" s="35">
        <f t="shared" si="292"/>
        <v>6590.2421046271747</v>
      </c>
      <c r="T239" s="35">
        <f t="shared" si="292"/>
        <v>6711.2446519107407</v>
      </c>
      <c r="U239" s="35">
        <f t="shared" si="292"/>
        <v>6446.0714542844562</v>
      </c>
      <c r="V239" s="35">
        <f t="shared" si="292"/>
        <v>6156.4513506699241</v>
      </c>
      <c r="W239" s="35">
        <f t="shared" si="292"/>
        <v>7242.9899312068219</v>
      </c>
      <c r="X239" s="35">
        <f t="shared" si="292"/>
        <v>8082.9554586749164</v>
      </c>
      <c r="Y239" s="35">
        <f t="shared" si="292"/>
        <v>8997.4373894012169</v>
      </c>
      <c r="Z239" s="35">
        <f t="shared" si="292"/>
        <v>6929.3329830631956</v>
      </c>
      <c r="AA239" s="35">
        <f t="shared" si="292"/>
        <v>7457.355208917148</v>
      </c>
      <c r="AB239" s="35">
        <f t="shared" si="292"/>
        <v>7204.2795652165678</v>
      </c>
      <c r="AC239" s="35">
        <f t="shared" si="292"/>
        <v>5978.915051877364</v>
      </c>
      <c r="AD239" s="35">
        <f t="shared" si="292"/>
        <v>6178.9050420666244</v>
      </c>
      <c r="AE239" s="35">
        <f t="shared" si="292"/>
        <v>5953.9132248523965</v>
      </c>
      <c r="AF239" s="35">
        <f t="shared" si="292"/>
        <v>14103.147268370943</v>
      </c>
      <c r="AG239" s="35">
        <f t="shared" si="292"/>
        <v>8559.8420160218448</v>
      </c>
      <c r="AH239" s="35">
        <f t="shared" ref="AH239:AI239" si="293">IF(AND(AH50=0,AH209=0),0,IF(OR(AH50=0,AH209=0),1/0,1000000*AH209/AH50))</f>
        <v>6661.9296763794036</v>
      </c>
      <c r="AI239" s="35">
        <f t="shared" si="293"/>
        <v>4968.4005747574492</v>
      </c>
    </row>
    <row r="240" spans="1:35" x14ac:dyDescent="0.25">
      <c r="A240" s="36" t="s">
        <v>89</v>
      </c>
      <c r="B240" s="37">
        <f t="shared" ref="B240:AG240" si="294">IF(AND(B51=0,B210=0),0,IF(OR(B51=0,B210=0),1/0,1000000*B210/B51))</f>
        <v>38864.35254613703</v>
      </c>
      <c r="C240" s="37">
        <f t="shared" si="294"/>
        <v>38984.287185690955</v>
      </c>
      <c r="D240" s="37">
        <f t="shared" si="294"/>
        <v>38952.766140712243</v>
      </c>
      <c r="E240" s="37">
        <f t="shared" si="294"/>
        <v>38961.758408700662</v>
      </c>
      <c r="F240" s="37">
        <f t="shared" si="294"/>
        <v>38921.633853943633</v>
      </c>
      <c r="G240" s="37">
        <f t="shared" si="294"/>
        <v>38903.5182937094</v>
      </c>
      <c r="H240" s="37">
        <f t="shared" si="294"/>
        <v>38861.997726902046</v>
      </c>
      <c r="I240" s="37">
        <f t="shared" si="294"/>
        <v>38817.136189841178</v>
      </c>
      <c r="J240" s="37">
        <f t="shared" si="294"/>
        <v>38742.148030252552</v>
      </c>
      <c r="K240" s="37">
        <f t="shared" si="294"/>
        <v>38674.590526603541</v>
      </c>
      <c r="L240" s="37">
        <f t="shared" si="294"/>
        <v>38624.995765114247</v>
      </c>
      <c r="M240" s="37">
        <f t="shared" si="294"/>
        <v>38767.897282726357</v>
      </c>
      <c r="N240" s="37">
        <f t="shared" si="294"/>
        <v>48266.353396748091</v>
      </c>
      <c r="O240" s="37">
        <f t="shared" si="294"/>
        <v>24572.392850293043</v>
      </c>
      <c r="P240" s="37">
        <f t="shared" si="294"/>
        <v>12092.858898103579</v>
      </c>
      <c r="Q240" s="37">
        <f t="shared" si="294"/>
        <v>19434.80041197297</v>
      </c>
      <c r="R240" s="37">
        <f t="shared" si="294"/>
        <v>31236.997920161459</v>
      </c>
      <c r="S240" s="37">
        <f t="shared" si="294"/>
        <v>36704.585127893959</v>
      </c>
      <c r="T240" s="37">
        <f t="shared" si="294"/>
        <v>35359.509515189347</v>
      </c>
      <c r="U240" s="37">
        <f t="shared" si="294"/>
        <v>33770.020814450341</v>
      </c>
      <c r="V240" s="37">
        <f t="shared" si="294"/>
        <v>43168.541956598652</v>
      </c>
      <c r="W240" s="37">
        <f t="shared" si="294"/>
        <v>30472.128198215822</v>
      </c>
      <c r="X240" s="37">
        <f t="shared" si="294"/>
        <v>23245.478313315376</v>
      </c>
      <c r="Y240" s="37">
        <f t="shared" si="294"/>
        <v>28461.650990038077</v>
      </c>
      <c r="Z240" s="37">
        <f t="shared" si="294"/>
        <v>25452.592192145523</v>
      </c>
      <c r="AA240" s="37">
        <f t="shared" si="294"/>
        <v>21286.386119228318</v>
      </c>
      <c r="AB240" s="37">
        <f t="shared" si="294"/>
        <v>19263.715495322886</v>
      </c>
      <c r="AC240" s="37">
        <f t="shared" si="294"/>
        <v>9707.8547463691411</v>
      </c>
      <c r="AD240" s="37">
        <f t="shared" si="294"/>
        <v>8294.9236373451313</v>
      </c>
      <c r="AE240" s="37">
        <f t="shared" si="294"/>
        <v>10429.924712456062</v>
      </c>
      <c r="AF240" s="37">
        <f t="shared" si="294"/>
        <v>44883.53987330712</v>
      </c>
      <c r="AG240" s="37">
        <f t="shared" si="294"/>
        <v>11637.577505170335</v>
      </c>
      <c r="AH240" s="37">
        <f t="shared" ref="AH240:AI240" si="295">IF(AND(AH51=0,AH210=0),0,IF(OR(AH51=0,AH210=0),1/0,1000000*AH210/AH51))</f>
        <v>13361.136525610318</v>
      </c>
      <c r="AI240" s="37">
        <f t="shared" si="295"/>
        <v>8969.3445515133808</v>
      </c>
    </row>
    <row r="241" spans="1:35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spans="1:35" x14ac:dyDescent="0.25">
      <c r="A242" s="24" t="s">
        <v>37</v>
      </c>
      <c r="B242" s="25">
        <f t="shared" ref="B242:AG242" si="296">IF(B200=0,0,B200/B$200)</f>
        <v>1</v>
      </c>
      <c r="C242" s="25">
        <f t="shared" si="296"/>
        <v>1</v>
      </c>
      <c r="D242" s="25">
        <f t="shared" si="296"/>
        <v>1</v>
      </c>
      <c r="E242" s="25">
        <f t="shared" si="296"/>
        <v>1</v>
      </c>
      <c r="F242" s="25">
        <f t="shared" si="296"/>
        <v>1</v>
      </c>
      <c r="G242" s="25">
        <f t="shared" si="296"/>
        <v>1</v>
      </c>
      <c r="H242" s="25">
        <f t="shared" si="296"/>
        <v>1</v>
      </c>
      <c r="I242" s="25">
        <f t="shared" si="296"/>
        <v>1</v>
      </c>
      <c r="J242" s="25">
        <f t="shared" si="296"/>
        <v>1</v>
      </c>
      <c r="K242" s="25">
        <f t="shared" si="296"/>
        <v>1</v>
      </c>
      <c r="L242" s="25">
        <f t="shared" si="296"/>
        <v>1</v>
      </c>
      <c r="M242" s="25">
        <f t="shared" si="296"/>
        <v>1</v>
      </c>
      <c r="N242" s="25">
        <f t="shared" si="296"/>
        <v>1</v>
      </c>
      <c r="O242" s="25">
        <f t="shared" si="296"/>
        <v>1</v>
      </c>
      <c r="P242" s="25">
        <f t="shared" si="296"/>
        <v>1</v>
      </c>
      <c r="Q242" s="25">
        <f t="shared" si="296"/>
        <v>1</v>
      </c>
      <c r="R242" s="25">
        <f t="shared" si="296"/>
        <v>1</v>
      </c>
      <c r="S242" s="25">
        <f t="shared" si="296"/>
        <v>1</v>
      </c>
      <c r="T242" s="25">
        <f t="shared" si="296"/>
        <v>1</v>
      </c>
      <c r="U242" s="25">
        <f t="shared" si="296"/>
        <v>1</v>
      </c>
      <c r="V242" s="25">
        <f t="shared" si="296"/>
        <v>1</v>
      </c>
      <c r="W242" s="25">
        <f t="shared" si="296"/>
        <v>1</v>
      </c>
      <c r="X242" s="25">
        <f t="shared" si="296"/>
        <v>1</v>
      </c>
      <c r="Y242" s="25">
        <f t="shared" si="296"/>
        <v>1</v>
      </c>
      <c r="Z242" s="25">
        <f t="shared" si="296"/>
        <v>1</v>
      </c>
      <c r="AA242" s="25">
        <f t="shared" si="296"/>
        <v>1</v>
      </c>
      <c r="AB242" s="25">
        <f t="shared" si="296"/>
        <v>1</v>
      </c>
      <c r="AC242" s="25">
        <f t="shared" si="296"/>
        <v>1</v>
      </c>
      <c r="AD242" s="25">
        <f t="shared" si="296"/>
        <v>1</v>
      </c>
      <c r="AE242" s="25">
        <f t="shared" si="296"/>
        <v>1</v>
      </c>
      <c r="AF242" s="25">
        <f t="shared" si="296"/>
        <v>1</v>
      </c>
      <c r="AG242" s="25">
        <f t="shared" si="296"/>
        <v>1</v>
      </c>
      <c r="AH242" s="25">
        <f t="shared" ref="AH242:AI242" si="297">IF(AH200=0,0,AH200/AH$200)</f>
        <v>1</v>
      </c>
      <c r="AI242" s="25">
        <f t="shared" si="297"/>
        <v>1</v>
      </c>
    </row>
    <row r="243" spans="1:35" x14ac:dyDescent="0.25">
      <c r="A243" s="3" t="s">
        <v>2</v>
      </c>
      <c r="B243" s="12">
        <f t="shared" ref="B243:AG243" si="298">IF(B203=0,0,B203/B$200)</f>
        <v>0.97239184128424305</v>
      </c>
      <c r="C243" s="12">
        <f t="shared" si="298"/>
        <v>0.97240252934609095</v>
      </c>
      <c r="D243" s="12">
        <f t="shared" si="298"/>
        <v>0.97233217962215823</v>
      </c>
      <c r="E243" s="12">
        <f t="shared" si="298"/>
        <v>0.97333242992336011</v>
      </c>
      <c r="F243" s="12">
        <f t="shared" si="298"/>
        <v>0.97317248218408969</v>
      </c>
      <c r="G243" s="12">
        <f t="shared" si="298"/>
        <v>0.97330908089724255</v>
      </c>
      <c r="H243" s="12">
        <f t="shared" si="298"/>
        <v>0.97324024553719179</v>
      </c>
      <c r="I243" s="12">
        <f t="shared" si="298"/>
        <v>0.97309753562767765</v>
      </c>
      <c r="J243" s="12">
        <f t="shared" si="298"/>
        <v>0.97266015720955512</v>
      </c>
      <c r="K243" s="12">
        <f t="shared" si="298"/>
        <v>0.97233013886489694</v>
      </c>
      <c r="L243" s="12">
        <f t="shared" si="298"/>
        <v>0.97182533502823853</v>
      </c>
      <c r="M243" s="12">
        <f t="shared" si="298"/>
        <v>0.97558117801746358</v>
      </c>
      <c r="N243" s="12">
        <f t="shared" si="298"/>
        <v>0.98865563998115336</v>
      </c>
      <c r="O243" s="12">
        <f t="shared" si="298"/>
        <v>0.98048705006194037</v>
      </c>
      <c r="P243" s="12">
        <f t="shared" si="298"/>
        <v>0.99123859535943448</v>
      </c>
      <c r="Q243" s="12">
        <f t="shared" si="298"/>
        <v>0.99337594827761388</v>
      </c>
      <c r="R243" s="12">
        <f t="shared" si="298"/>
        <v>0.98732826860447909</v>
      </c>
      <c r="S243" s="12">
        <f t="shared" si="298"/>
        <v>0.99183780881160855</v>
      </c>
      <c r="T243" s="12">
        <f t="shared" si="298"/>
        <v>0.98924656103459929</v>
      </c>
      <c r="U243" s="12">
        <f t="shared" si="298"/>
        <v>0.97773701190139928</v>
      </c>
      <c r="V243" s="12">
        <f t="shared" si="298"/>
        <v>0.96617218247714609</v>
      </c>
      <c r="W243" s="12">
        <f t="shared" si="298"/>
        <v>0.96234255309798689</v>
      </c>
      <c r="X243" s="12">
        <f t="shared" si="298"/>
        <v>0.95280668731378082</v>
      </c>
      <c r="Y243" s="12">
        <f t="shared" si="298"/>
        <v>0.95426675345921863</v>
      </c>
      <c r="Z243" s="12">
        <f t="shared" si="298"/>
        <v>0.9676057004052192</v>
      </c>
      <c r="AA243" s="12">
        <f t="shared" si="298"/>
        <v>0.96730842438580933</v>
      </c>
      <c r="AB243" s="12">
        <f t="shared" si="298"/>
        <v>0.97333173680583174</v>
      </c>
      <c r="AC243" s="12">
        <f t="shared" si="298"/>
        <v>0.96609139301702296</v>
      </c>
      <c r="AD243" s="12">
        <f t="shared" si="298"/>
        <v>0.97656365964857694</v>
      </c>
      <c r="AE243" s="12">
        <f t="shared" si="298"/>
        <v>0.98104892437961888</v>
      </c>
      <c r="AF243" s="12">
        <f t="shared" si="298"/>
        <v>0.89861798855208874</v>
      </c>
      <c r="AG243" s="12">
        <f t="shared" si="298"/>
        <v>0.93740248840671625</v>
      </c>
      <c r="AH243" s="12">
        <f t="shared" ref="AH243:AI243" si="299">IF(AH203=0,0,AH203/AH$200)</f>
        <v>0.97211604570762511</v>
      </c>
      <c r="AI243" s="12">
        <f t="shared" si="299"/>
        <v>0.98754015534440798</v>
      </c>
    </row>
    <row r="244" spans="1:35" x14ac:dyDescent="0.25">
      <c r="A244" s="32" t="s">
        <v>3</v>
      </c>
      <c r="B244" s="38">
        <f t="shared" ref="B244:AG244" si="300">IF(B204=0,0,B204/B$200)</f>
        <v>0</v>
      </c>
      <c r="C244" s="38">
        <f t="shared" si="300"/>
        <v>0</v>
      </c>
      <c r="D244" s="38">
        <f t="shared" si="300"/>
        <v>0</v>
      </c>
      <c r="E244" s="38">
        <f t="shared" si="300"/>
        <v>0</v>
      </c>
      <c r="F244" s="38">
        <f t="shared" si="300"/>
        <v>0</v>
      </c>
      <c r="G244" s="38">
        <f t="shared" si="300"/>
        <v>0</v>
      </c>
      <c r="H244" s="38">
        <f t="shared" si="300"/>
        <v>0</v>
      </c>
      <c r="I244" s="38">
        <f t="shared" si="300"/>
        <v>0</v>
      </c>
      <c r="J244" s="38">
        <f t="shared" si="300"/>
        <v>0</v>
      </c>
      <c r="K244" s="38">
        <f t="shared" si="300"/>
        <v>0</v>
      </c>
      <c r="L244" s="38">
        <f t="shared" si="300"/>
        <v>0</v>
      </c>
      <c r="M244" s="38">
        <f t="shared" si="300"/>
        <v>0</v>
      </c>
      <c r="N244" s="38">
        <f t="shared" si="300"/>
        <v>0</v>
      </c>
      <c r="O244" s="38">
        <f t="shared" si="300"/>
        <v>0</v>
      </c>
      <c r="P244" s="38">
        <f t="shared" si="300"/>
        <v>0</v>
      </c>
      <c r="Q244" s="38">
        <f t="shared" si="300"/>
        <v>0</v>
      </c>
      <c r="R244" s="38">
        <f t="shared" si="300"/>
        <v>0</v>
      </c>
      <c r="S244" s="38">
        <f t="shared" si="300"/>
        <v>0</v>
      </c>
      <c r="T244" s="38">
        <f t="shared" si="300"/>
        <v>0</v>
      </c>
      <c r="U244" s="38">
        <f t="shared" si="300"/>
        <v>0</v>
      </c>
      <c r="V244" s="38">
        <f t="shared" si="300"/>
        <v>0</v>
      </c>
      <c r="W244" s="38">
        <f t="shared" si="300"/>
        <v>0</v>
      </c>
      <c r="X244" s="38">
        <f t="shared" si="300"/>
        <v>0</v>
      </c>
      <c r="Y244" s="38">
        <f t="shared" si="300"/>
        <v>0</v>
      </c>
      <c r="Z244" s="38">
        <f t="shared" si="300"/>
        <v>0</v>
      </c>
      <c r="AA244" s="38">
        <f t="shared" si="300"/>
        <v>0</v>
      </c>
      <c r="AB244" s="38">
        <f t="shared" si="300"/>
        <v>0</v>
      </c>
      <c r="AC244" s="38">
        <f t="shared" si="300"/>
        <v>0</v>
      </c>
      <c r="AD244" s="38">
        <f t="shared" si="300"/>
        <v>0</v>
      </c>
      <c r="AE244" s="38">
        <f t="shared" si="300"/>
        <v>0</v>
      </c>
      <c r="AF244" s="38">
        <f t="shared" si="300"/>
        <v>0</v>
      </c>
      <c r="AG244" s="38">
        <f t="shared" si="300"/>
        <v>0</v>
      </c>
      <c r="AH244" s="38">
        <f t="shared" ref="AH244:AI244" si="301">IF(AH204=0,0,AH204/AH$200)</f>
        <v>0</v>
      </c>
      <c r="AI244" s="38">
        <f t="shared" si="301"/>
        <v>0</v>
      </c>
    </row>
    <row r="245" spans="1:35" x14ac:dyDescent="0.25">
      <c r="A245" s="32" t="s">
        <v>88</v>
      </c>
      <c r="B245" s="38">
        <f t="shared" ref="B245:AG245" si="302">IF(B205=0,0,B205/B$200)</f>
        <v>0.52372992024743448</v>
      </c>
      <c r="C245" s="38">
        <f t="shared" si="302"/>
        <v>0.52445161967114562</v>
      </c>
      <c r="D245" s="38">
        <f t="shared" si="302"/>
        <v>0.5249833994266121</v>
      </c>
      <c r="E245" s="38">
        <f t="shared" si="302"/>
        <v>0.5259245730163894</v>
      </c>
      <c r="F245" s="38">
        <f t="shared" si="302"/>
        <v>0.52636475215033185</v>
      </c>
      <c r="G245" s="38">
        <f t="shared" si="302"/>
        <v>0.52626447001198284</v>
      </c>
      <c r="H245" s="38">
        <f t="shared" si="302"/>
        <v>0.5261677002621945</v>
      </c>
      <c r="I245" s="38">
        <f t="shared" si="302"/>
        <v>0.52574727802825005</v>
      </c>
      <c r="J245" s="38">
        <f t="shared" si="302"/>
        <v>0.52587129279017764</v>
      </c>
      <c r="K245" s="38">
        <f t="shared" si="302"/>
        <v>0.52582805507538644</v>
      </c>
      <c r="L245" s="38">
        <f t="shared" si="302"/>
        <v>0.52506604149902159</v>
      </c>
      <c r="M245" s="38">
        <f t="shared" si="302"/>
        <v>0.52752085170108887</v>
      </c>
      <c r="N245" s="38">
        <f t="shared" si="302"/>
        <v>0.44604303255313232</v>
      </c>
      <c r="O245" s="38">
        <f t="shared" si="302"/>
        <v>0.49494253886467116</v>
      </c>
      <c r="P245" s="38">
        <f t="shared" si="302"/>
        <v>0.46324966933311862</v>
      </c>
      <c r="Q245" s="38">
        <f t="shared" si="302"/>
        <v>0.43179865568158948</v>
      </c>
      <c r="R245" s="38">
        <f t="shared" si="302"/>
        <v>0.40353422263603372</v>
      </c>
      <c r="S245" s="38">
        <f t="shared" si="302"/>
        <v>0.40284899685818848</v>
      </c>
      <c r="T245" s="38">
        <f t="shared" si="302"/>
        <v>0.35418302445476996</v>
      </c>
      <c r="U245" s="38">
        <f t="shared" si="302"/>
        <v>0.36595707534193073</v>
      </c>
      <c r="V245" s="38">
        <f t="shared" si="302"/>
        <v>0.3845425994878684</v>
      </c>
      <c r="W245" s="38">
        <f t="shared" si="302"/>
        <v>0.39436467244196877</v>
      </c>
      <c r="X245" s="38">
        <f t="shared" si="302"/>
        <v>0.38637322829067938</v>
      </c>
      <c r="Y245" s="38">
        <f t="shared" si="302"/>
        <v>0.38805518803238059</v>
      </c>
      <c r="Z245" s="38">
        <f t="shared" si="302"/>
        <v>0.38096745342028909</v>
      </c>
      <c r="AA245" s="38">
        <f t="shared" si="302"/>
        <v>0.36455061001206879</v>
      </c>
      <c r="AB245" s="38">
        <f t="shared" si="302"/>
        <v>0.37661253904574715</v>
      </c>
      <c r="AC245" s="38">
        <f t="shared" si="302"/>
        <v>0.39659601747707973</v>
      </c>
      <c r="AD245" s="38">
        <f t="shared" si="302"/>
        <v>0.38666111662524022</v>
      </c>
      <c r="AE245" s="38">
        <f t="shared" si="302"/>
        <v>0.36924820661508262</v>
      </c>
      <c r="AF245" s="38">
        <f t="shared" si="302"/>
        <v>0.38307283859943353</v>
      </c>
      <c r="AG245" s="38">
        <f t="shared" si="302"/>
        <v>0.43249310126684115</v>
      </c>
      <c r="AH245" s="38">
        <f t="shared" ref="AH245:AI245" si="303">IF(AH205=0,0,AH205/AH$200)</f>
        <v>0.44402948274381859</v>
      </c>
      <c r="AI245" s="38">
        <f t="shared" si="303"/>
        <v>0.42419929116213512</v>
      </c>
    </row>
    <row r="246" spans="1:35" x14ac:dyDescent="0.25">
      <c r="A246" s="32" t="s">
        <v>89</v>
      </c>
      <c r="B246" s="38">
        <f t="shared" ref="B246:AG246" si="304">IF(B206=0,0,B206/B$200)</f>
        <v>0.44866192103680874</v>
      </c>
      <c r="C246" s="38">
        <f t="shared" si="304"/>
        <v>0.44795090967494539</v>
      </c>
      <c r="D246" s="38">
        <f t="shared" si="304"/>
        <v>0.44734878019554603</v>
      </c>
      <c r="E246" s="38">
        <f t="shared" si="304"/>
        <v>0.4474078569069706</v>
      </c>
      <c r="F246" s="38">
        <f t="shared" si="304"/>
        <v>0.44680773003375779</v>
      </c>
      <c r="G246" s="38">
        <f t="shared" si="304"/>
        <v>0.44704461088525965</v>
      </c>
      <c r="H246" s="38">
        <f t="shared" si="304"/>
        <v>0.44707254527499729</v>
      </c>
      <c r="I246" s="38">
        <f t="shared" si="304"/>
        <v>0.44735025759942765</v>
      </c>
      <c r="J246" s="38">
        <f t="shared" si="304"/>
        <v>0.44678886441937743</v>
      </c>
      <c r="K246" s="38">
        <f t="shared" si="304"/>
        <v>0.44650208378951045</v>
      </c>
      <c r="L246" s="38">
        <f t="shared" si="304"/>
        <v>0.44675929352921701</v>
      </c>
      <c r="M246" s="38">
        <f t="shared" si="304"/>
        <v>0.44806032631637477</v>
      </c>
      <c r="N246" s="38">
        <f t="shared" si="304"/>
        <v>0.54261260742802098</v>
      </c>
      <c r="O246" s="38">
        <f t="shared" si="304"/>
        <v>0.48554451119726921</v>
      </c>
      <c r="P246" s="38">
        <f t="shared" si="304"/>
        <v>0.52798892602631597</v>
      </c>
      <c r="Q246" s="38">
        <f t="shared" si="304"/>
        <v>0.5615772925960244</v>
      </c>
      <c r="R246" s="38">
        <f t="shared" si="304"/>
        <v>0.58379404596844531</v>
      </c>
      <c r="S246" s="38">
        <f t="shared" si="304"/>
        <v>0.58898881195342001</v>
      </c>
      <c r="T246" s="38">
        <f t="shared" si="304"/>
        <v>0.63506353657982939</v>
      </c>
      <c r="U246" s="38">
        <f t="shared" si="304"/>
        <v>0.6117799365594685</v>
      </c>
      <c r="V246" s="38">
        <f t="shared" si="304"/>
        <v>0.5816295829892778</v>
      </c>
      <c r="W246" s="38">
        <f t="shared" si="304"/>
        <v>0.56797788065601817</v>
      </c>
      <c r="X246" s="38">
        <f t="shared" si="304"/>
        <v>0.56643345902310138</v>
      </c>
      <c r="Y246" s="38">
        <f t="shared" si="304"/>
        <v>0.56621156542683793</v>
      </c>
      <c r="Z246" s="38">
        <f t="shared" si="304"/>
        <v>0.58663824698493006</v>
      </c>
      <c r="AA246" s="38">
        <f t="shared" si="304"/>
        <v>0.60275781437374054</v>
      </c>
      <c r="AB246" s="38">
        <f t="shared" si="304"/>
        <v>0.59671919776008464</v>
      </c>
      <c r="AC246" s="38">
        <f t="shared" si="304"/>
        <v>0.56949537553994323</v>
      </c>
      <c r="AD246" s="38">
        <f t="shared" si="304"/>
        <v>0.58990254302333667</v>
      </c>
      <c r="AE246" s="38">
        <f t="shared" si="304"/>
        <v>0.61180071776453626</v>
      </c>
      <c r="AF246" s="38">
        <f t="shared" si="304"/>
        <v>0.51554514995265521</v>
      </c>
      <c r="AG246" s="38">
        <f t="shared" si="304"/>
        <v>0.5049093871398751</v>
      </c>
      <c r="AH246" s="38">
        <f t="shared" ref="AH246:AI246" si="305">IF(AH206=0,0,AH206/AH$200)</f>
        <v>0.52808656296380663</v>
      </c>
      <c r="AI246" s="38">
        <f t="shared" si="305"/>
        <v>0.5633408641822728</v>
      </c>
    </row>
    <row r="247" spans="1:35" x14ac:dyDescent="0.25">
      <c r="A247" s="5" t="s">
        <v>1</v>
      </c>
      <c r="B247" s="13">
        <f t="shared" ref="B247:AG247" si="306">IF(B207=0,0,B207/B$200)</f>
        <v>2.7608158715756847E-2</v>
      </c>
      <c r="C247" s="13">
        <f t="shared" si="306"/>
        <v>2.7597470653909006E-2</v>
      </c>
      <c r="D247" s="13">
        <f t="shared" si="306"/>
        <v>2.7667820377841733E-2</v>
      </c>
      <c r="E247" s="13">
        <f t="shared" si="306"/>
        <v>2.6667570076639863E-2</v>
      </c>
      <c r="F247" s="13">
        <f t="shared" si="306"/>
        <v>2.6827517815910393E-2</v>
      </c>
      <c r="G247" s="13">
        <f t="shared" si="306"/>
        <v>2.6690919102757536E-2</v>
      </c>
      <c r="H247" s="13">
        <f t="shared" si="306"/>
        <v>2.6759754462808177E-2</v>
      </c>
      <c r="I247" s="13">
        <f t="shared" si="306"/>
        <v>2.6902464372322285E-2</v>
      </c>
      <c r="J247" s="13">
        <f t="shared" si="306"/>
        <v>2.7339842790444813E-2</v>
      </c>
      <c r="K247" s="13">
        <f t="shared" si="306"/>
        <v>2.7669861135103092E-2</v>
      </c>
      <c r="L247" s="13">
        <f t="shared" si="306"/>
        <v>2.8174664971761354E-2</v>
      </c>
      <c r="M247" s="13">
        <f t="shared" si="306"/>
        <v>2.4418821982536427E-2</v>
      </c>
      <c r="N247" s="13">
        <f t="shared" si="306"/>
        <v>1.1344360018846724E-2</v>
      </c>
      <c r="O247" s="13">
        <f t="shared" si="306"/>
        <v>1.9512949938059677E-2</v>
      </c>
      <c r="P247" s="13">
        <f t="shared" si="306"/>
        <v>8.7614046405655038E-3</v>
      </c>
      <c r="Q247" s="13">
        <f t="shared" si="306"/>
        <v>6.6240517223860491E-3</v>
      </c>
      <c r="R247" s="13">
        <f t="shared" si="306"/>
        <v>1.2671731395520937E-2</v>
      </c>
      <c r="S247" s="13">
        <f t="shared" si="306"/>
        <v>8.1621911883915654E-3</v>
      </c>
      <c r="T247" s="13">
        <f t="shared" si="306"/>
        <v>1.0753438965400725E-2</v>
      </c>
      <c r="U247" s="13">
        <f t="shared" si="306"/>
        <v>2.2262988098600615E-2</v>
      </c>
      <c r="V247" s="13">
        <f t="shared" si="306"/>
        <v>3.3827817522853847E-2</v>
      </c>
      <c r="W247" s="13">
        <f t="shared" si="306"/>
        <v>3.7657446902013045E-2</v>
      </c>
      <c r="X247" s="13">
        <f t="shared" si="306"/>
        <v>4.7193312686219201E-2</v>
      </c>
      <c r="Y247" s="13">
        <f t="shared" si="306"/>
        <v>4.5733246540781439E-2</v>
      </c>
      <c r="Z247" s="13">
        <f t="shared" si="306"/>
        <v>3.2394299594780823E-2</v>
      </c>
      <c r="AA247" s="13">
        <f t="shared" si="306"/>
        <v>3.2691575614190747E-2</v>
      </c>
      <c r="AB247" s="13">
        <f t="shared" si="306"/>
        <v>2.6668263194168287E-2</v>
      </c>
      <c r="AC247" s="13">
        <f t="shared" si="306"/>
        <v>3.3908606982977034E-2</v>
      </c>
      <c r="AD247" s="13">
        <f t="shared" si="306"/>
        <v>2.3436340351423186E-2</v>
      </c>
      <c r="AE247" s="13">
        <f t="shared" si="306"/>
        <v>1.8951075620381244E-2</v>
      </c>
      <c r="AF247" s="13">
        <f t="shared" si="306"/>
        <v>0.10138201144791131</v>
      </c>
      <c r="AG247" s="13">
        <f t="shared" si="306"/>
        <v>6.2597511593283806E-2</v>
      </c>
      <c r="AH247" s="13">
        <f t="shared" ref="AH247:AI247" si="307">IF(AH207=0,0,AH207/AH$200)</f>
        <v>2.7883954292374852E-2</v>
      </c>
      <c r="AI247" s="13">
        <f t="shared" si="307"/>
        <v>1.245984465559195E-2</v>
      </c>
    </row>
    <row r="248" spans="1:35" x14ac:dyDescent="0.25">
      <c r="A248" s="34" t="s">
        <v>3</v>
      </c>
      <c r="B248" s="39">
        <f t="shared" ref="B248:AG248" si="308">IF(B208=0,0,B208/B$200)</f>
        <v>0</v>
      </c>
      <c r="C248" s="39">
        <f t="shared" si="308"/>
        <v>0</v>
      </c>
      <c r="D248" s="39">
        <f t="shared" si="308"/>
        <v>0</v>
      </c>
      <c r="E248" s="39">
        <f t="shared" si="308"/>
        <v>0</v>
      </c>
      <c r="F248" s="39">
        <f t="shared" si="308"/>
        <v>0</v>
      </c>
      <c r="G248" s="39">
        <f t="shared" si="308"/>
        <v>0</v>
      </c>
      <c r="H248" s="39">
        <f t="shared" si="308"/>
        <v>0</v>
      </c>
      <c r="I248" s="39">
        <f t="shared" si="308"/>
        <v>0</v>
      </c>
      <c r="J248" s="39">
        <f t="shared" si="308"/>
        <v>0</v>
      </c>
      <c r="K248" s="39">
        <f t="shared" si="308"/>
        <v>0</v>
      </c>
      <c r="L248" s="39">
        <f t="shared" si="308"/>
        <v>0</v>
      </c>
      <c r="M248" s="39">
        <f t="shared" si="308"/>
        <v>0</v>
      </c>
      <c r="N248" s="39">
        <f t="shared" si="308"/>
        <v>0</v>
      </c>
      <c r="O248" s="39">
        <f t="shared" si="308"/>
        <v>0</v>
      </c>
      <c r="P248" s="39">
        <f t="shared" si="308"/>
        <v>0</v>
      </c>
      <c r="Q248" s="39">
        <f t="shared" si="308"/>
        <v>0</v>
      </c>
      <c r="R248" s="39">
        <f t="shared" si="308"/>
        <v>0</v>
      </c>
      <c r="S248" s="39">
        <f t="shared" si="308"/>
        <v>0</v>
      </c>
      <c r="T248" s="39">
        <f t="shared" si="308"/>
        <v>0</v>
      </c>
      <c r="U248" s="39">
        <f t="shared" si="308"/>
        <v>0</v>
      </c>
      <c r="V248" s="39">
        <f t="shared" si="308"/>
        <v>0</v>
      </c>
      <c r="W248" s="39">
        <f t="shared" si="308"/>
        <v>0</v>
      </c>
      <c r="X248" s="39">
        <f t="shared" si="308"/>
        <v>0</v>
      </c>
      <c r="Y248" s="39">
        <f t="shared" si="308"/>
        <v>0</v>
      </c>
      <c r="Z248" s="39">
        <f t="shared" si="308"/>
        <v>0</v>
      </c>
      <c r="AA248" s="39">
        <f t="shared" si="308"/>
        <v>0</v>
      </c>
      <c r="AB248" s="39">
        <f t="shared" si="308"/>
        <v>0</v>
      </c>
      <c r="AC248" s="39">
        <f t="shared" si="308"/>
        <v>0</v>
      </c>
      <c r="AD248" s="39">
        <f t="shared" si="308"/>
        <v>0</v>
      </c>
      <c r="AE248" s="39">
        <f t="shared" si="308"/>
        <v>0</v>
      </c>
      <c r="AF248" s="39">
        <f t="shared" si="308"/>
        <v>0</v>
      </c>
      <c r="AG248" s="39">
        <f t="shared" si="308"/>
        <v>0</v>
      </c>
      <c r="AH248" s="39">
        <f t="shared" ref="AH248:AI248" si="309">IF(AH208=0,0,AH208/AH$200)</f>
        <v>0</v>
      </c>
      <c r="AI248" s="39">
        <f t="shared" si="309"/>
        <v>0</v>
      </c>
    </row>
    <row r="249" spans="1:35" x14ac:dyDescent="0.25">
      <c r="A249" s="34" t="s">
        <v>88</v>
      </c>
      <c r="B249" s="39">
        <f t="shared" ref="B249:AG249" si="310">IF(B209=0,0,B209/B$200)</f>
        <v>1.2955622843767944E-2</v>
      </c>
      <c r="C249" s="39">
        <f t="shared" si="310"/>
        <v>1.2796701835878135E-2</v>
      </c>
      <c r="D249" s="39">
        <f t="shared" si="310"/>
        <v>1.2946324487739334E-2</v>
      </c>
      <c r="E249" s="39">
        <f t="shared" si="310"/>
        <v>1.2574041765910596E-2</v>
      </c>
      <c r="F249" s="39">
        <f t="shared" si="310"/>
        <v>1.2634481019521382E-2</v>
      </c>
      <c r="G249" s="39">
        <f t="shared" si="310"/>
        <v>1.2533981887022632E-2</v>
      </c>
      <c r="H249" s="39">
        <f t="shared" si="310"/>
        <v>1.2568306075765917E-2</v>
      </c>
      <c r="I249" s="39">
        <f t="shared" si="310"/>
        <v>1.2561715728036806E-2</v>
      </c>
      <c r="J249" s="39">
        <f t="shared" si="310"/>
        <v>1.2593434209587079E-2</v>
      </c>
      <c r="K249" s="39">
        <f t="shared" si="310"/>
        <v>1.2423427861926867E-2</v>
      </c>
      <c r="L249" s="39">
        <f t="shared" si="310"/>
        <v>1.3182042840906122E-2</v>
      </c>
      <c r="M249" s="39">
        <f t="shared" si="310"/>
        <v>1.1138016712051141E-2</v>
      </c>
      <c r="N249" s="39">
        <f t="shared" si="310"/>
        <v>7.8983582311206897E-3</v>
      </c>
      <c r="O249" s="39">
        <f t="shared" si="310"/>
        <v>4.8231814312819461E-3</v>
      </c>
      <c r="P249" s="39">
        <f t="shared" si="310"/>
        <v>2.338277568147455E-3</v>
      </c>
      <c r="Q249" s="39">
        <f t="shared" si="310"/>
        <v>1.2036264596925407E-3</v>
      </c>
      <c r="R249" s="39">
        <f t="shared" si="310"/>
        <v>8.072131238826075E-4</v>
      </c>
      <c r="S249" s="39">
        <f t="shared" si="310"/>
        <v>7.9378990222623517E-4</v>
      </c>
      <c r="T249" s="39">
        <f t="shared" si="310"/>
        <v>7.7744438340155838E-3</v>
      </c>
      <c r="U249" s="39">
        <f t="shared" si="310"/>
        <v>1.9058155128985163E-2</v>
      </c>
      <c r="V249" s="39">
        <f t="shared" si="310"/>
        <v>2.5855059025025211E-2</v>
      </c>
      <c r="W249" s="39">
        <f t="shared" si="310"/>
        <v>3.6725274127888112E-2</v>
      </c>
      <c r="X249" s="39">
        <f t="shared" si="310"/>
        <v>4.6156287739900013E-2</v>
      </c>
      <c r="Y249" s="39">
        <f t="shared" si="310"/>
        <v>4.4361939640167172E-2</v>
      </c>
      <c r="Z249" s="39">
        <f t="shared" si="310"/>
        <v>2.5661513470716924E-2</v>
      </c>
      <c r="AA249" s="39">
        <f t="shared" si="310"/>
        <v>2.8458959120846779E-2</v>
      </c>
      <c r="AB249" s="39">
        <f t="shared" si="310"/>
        <v>2.3574454013215961E-2</v>
      </c>
      <c r="AC249" s="39">
        <f t="shared" si="310"/>
        <v>3.2549382759241449E-2</v>
      </c>
      <c r="AD249" s="39">
        <f t="shared" si="310"/>
        <v>2.2219995015517711E-2</v>
      </c>
      <c r="AE249" s="39">
        <f t="shared" si="310"/>
        <v>1.8341956994626506E-2</v>
      </c>
      <c r="AF249" s="39">
        <f t="shared" si="310"/>
        <v>9.6748027700080952E-2</v>
      </c>
      <c r="AG249" s="39">
        <f t="shared" si="310"/>
        <v>6.1238217943043377E-2</v>
      </c>
      <c r="AH249" s="39">
        <f t="shared" ref="AH249:AI249" si="311">IF(AH209=0,0,AH209/AH$200)</f>
        <v>2.7493802537150933E-2</v>
      </c>
      <c r="AI249" s="39">
        <f t="shared" si="311"/>
        <v>1.2254058763195141E-2</v>
      </c>
    </row>
    <row r="250" spans="1:35" x14ac:dyDescent="0.25">
      <c r="A250" s="36" t="s">
        <v>89</v>
      </c>
      <c r="B250" s="40">
        <f t="shared" ref="B250:AG250" si="312">IF(B210=0,0,B210/B$200)</f>
        <v>1.4652535871988901E-2</v>
      </c>
      <c r="C250" s="40">
        <f t="shared" si="312"/>
        <v>1.4800768818030869E-2</v>
      </c>
      <c r="D250" s="40">
        <f t="shared" si="312"/>
        <v>1.4721495890102397E-2</v>
      </c>
      <c r="E250" s="40">
        <f t="shared" si="312"/>
        <v>1.4093528310729263E-2</v>
      </c>
      <c r="F250" s="40">
        <f t="shared" si="312"/>
        <v>1.4193036796389015E-2</v>
      </c>
      <c r="G250" s="40">
        <f t="shared" si="312"/>
        <v>1.4156937215734905E-2</v>
      </c>
      <c r="H250" s="40">
        <f t="shared" si="312"/>
        <v>1.4191448387042263E-2</v>
      </c>
      <c r="I250" s="40">
        <f t="shared" si="312"/>
        <v>1.4340748644285481E-2</v>
      </c>
      <c r="J250" s="40">
        <f t="shared" si="312"/>
        <v>1.4746408580857734E-2</v>
      </c>
      <c r="K250" s="40">
        <f t="shared" si="312"/>
        <v>1.5246433273176223E-2</v>
      </c>
      <c r="L250" s="40">
        <f t="shared" si="312"/>
        <v>1.499262213085523E-2</v>
      </c>
      <c r="M250" s="40">
        <f t="shared" si="312"/>
        <v>1.3280805270485283E-2</v>
      </c>
      <c r="N250" s="40">
        <f t="shared" si="312"/>
        <v>3.4460017877260361E-3</v>
      </c>
      <c r="O250" s="40">
        <f t="shared" si="312"/>
        <v>1.4689768506777732E-2</v>
      </c>
      <c r="P250" s="40">
        <f t="shared" si="312"/>
        <v>6.4231270724180488E-3</v>
      </c>
      <c r="Q250" s="40">
        <f t="shared" si="312"/>
        <v>5.420425262693508E-3</v>
      </c>
      <c r="R250" s="40">
        <f t="shared" si="312"/>
        <v>1.1864518271638329E-2</v>
      </c>
      <c r="S250" s="40">
        <f t="shared" si="312"/>
        <v>7.3684012861653303E-3</v>
      </c>
      <c r="T250" s="40">
        <f t="shared" si="312"/>
        <v>2.9789951313851418E-3</v>
      </c>
      <c r="U250" s="40">
        <f t="shared" si="312"/>
        <v>3.2048329696154529E-3</v>
      </c>
      <c r="V250" s="40">
        <f t="shared" si="312"/>
        <v>7.9727584978286341E-3</v>
      </c>
      <c r="W250" s="40">
        <f t="shared" si="312"/>
        <v>9.3217277412492713E-4</v>
      </c>
      <c r="X250" s="40">
        <f t="shared" si="312"/>
        <v>1.0370249463191872E-3</v>
      </c>
      <c r="Y250" s="40">
        <f t="shared" si="312"/>
        <v>1.3713069006142647E-3</v>
      </c>
      <c r="Z250" s="40">
        <f t="shared" si="312"/>
        <v>6.7327861240638999E-3</v>
      </c>
      <c r="AA250" s="40">
        <f t="shared" si="312"/>
        <v>4.2326164933439697E-3</v>
      </c>
      <c r="AB250" s="40">
        <f t="shared" si="312"/>
        <v>3.0938091809523246E-3</v>
      </c>
      <c r="AC250" s="40">
        <f t="shared" si="312"/>
        <v>1.3592242237355793E-3</v>
      </c>
      <c r="AD250" s="40">
        <f t="shared" si="312"/>
        <v>1.216345335905474E-3</v>
      </c>
      <c r="AE250" s="40">
        <f t="shared" si="312"/>
        <v>6.0911862575473749E-4</v>
      </c>
      <c r="AF250" s="40">
        <f t="shared" si="312"/>
        <v>4.6339837478303562E-3</v>
      </c>
      <c r="AG250" s="40">
        <f t="shared" si="312"/>
        <v>1.3592936502404231E-3</v>
      </c>
      <c r="AH250" s="40">
        <f t="shared" ref="AH250:AI250" si="313">IF(AH210=0,0,AH210/AH$200)</f>
        <v>3.901517552239238E-4</v>
      </c>
      <c r="AI250" s="40">
        <f t="shared" si="313"/>
        <v>2.057858923968118E-4</v>
      </c>
    </row>
    <row r="251" spans="1:35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spans="1:35" x14ac:dyDescent="0.25">
      <c r="A252" s="24" t="s">
        <v>82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45" t="s">
        <v>3</v>
      </c>
      <c r="B253" s="46">
        <v>3.73821</v>
      </c>
      <c r="C253" s="46">
        <v>3.4755799999999999</v>
      </c>
      <c r="D253" s="46">
        <v>3.2129500000000002</v>
      </c>
      <c r="E253" s="46">
        <v>3.1345999999999998</v>
      </c>
      <c r="F253" s="46">
        <v>2.6543700000000001</v>
      </c>
      <c r="G253" s="46">
        <v>2.6562100000000002</v>
      </c>
      <c r="H253" s="46">
        <v>3.1203400000000001</v>
      </c>
      <c r="I253" s="46">
        <v>2.7641300000000002</v>
      </c>
      <c r="J253" s="46">
        <v>2.5431499999999998</v>
      </c>
      <c r="K253" s="46">
        <v>2.57416</v>
      </c>
      <c r="L253" s="46">
        <v>2.6500400000000002</v>
      </c>
      <c r="M253" s="46">
        <v>2.5108000000000001</v>
      </c>
      <c r="N253" s="46">
        <v>2.6146400000000001</v>
      </c>
      <c r="O253" s="46">
        <v>3.3854600000000001</v>
      </c>
      <c r="P253" s="46">
        <v>4.4561000000000002</v>
      </c>
      <c r="Q253" s="46">
        <v>7.7926500000000001</v>
      </c>
      <c r="R253" s="46">
        <v>10.215780000000001</v>
      </c>
      <c r="S253" s="46">
        <v>12.32579</v>
      </c>
      <c r="T253" s="46">
        <v>14.593540000000001</v>
      </c>
      <c r="U253" s="46">
        <v>10.86355</v>
      </c>
      <c r="V253" s="46">
        <v>5.1318400000000004</v>
      </c>
      <c r="W253" s="46">
        <v>4.2468700000000004</v>
      </c>
      <c r="X253" s="46">
        <v>3.92014</v>
      </c>
      <c r="Y253" s="46">
        <v>3.39507</v>
      </c>
      <c r="Z253" s="46">
        <v>3.43737</v>
      </c>
      <c r="AA253" s="46">
        <v>3.6560000000000001</v>
      </c>
      <c r="AB253" s="46">
        <v>3.5592199999999998</v>
      </c>
      <c r="AC253" s="46">
        <v>3.4199700000000002</v>
      </c>
      <c r="AD253" s="46">
        <v>2.8538600000000001</v>
      </c>
      <c r="AE253" s="46">
        <v>1.82931</v>
      </c>
      <c r="AF253" s="46">
        <v>0.87988</v>
      </c>
      <c r="AG253" s="46">
        <v>1.29095</v>
      </c>
      <c r="AH253" s="46">
        <v>1.48146</v>
      </c>
      <c r="AI253" s="46">
        <v>1.5573699999999999</v>
      </c>
    </row>
    <row r="254" spans="1:35" x14ac:dyDescent="0.25">
      <c r="A254" s="47" t="s">
        <v>46</v>
      </c>
      <c r="B254" s="48">
        <v>67.076239999999999</v>
      </c>
      <c r="C254" s="48">
        <v>62.36844</v>
      </c>
      <c r="D254" s="48">
        <v>57.660640000000001</v>
      </c>
      <c r="E254" s="48">
        <v>56.454070000000002</v>
      </c>
      <c r="F254" s="48">
        <v>47.598100000000002</v>
      </c>
      <c r="G254" s="48">
        <v>47.854309999999998</v>
      </c>
      <c r="H254" s="48">
        <v>56.446350000000002</v>
      </c>
      <c r="I254" s="48">
        <v>49.994869999999999</v>
      </c>
      <c r="J254" s="48">
        <v>46.086660000000002</v>
      </c>
      <c r="K254" s="48">
        <v>46.520600000000002</v>
      </c>
      <c r="L254" s="48">
        <v>47.33961</v>
      </c>
      <c r="M254" s="48">
        <v>44.561439999999997</v>
      </c>
      <c r="N254" s="48">
        <v>46.280200000000001</v>
      </c>
      <c r="O254" s="48">
        <v>61.036450000000002</v>
      </c>
      <c r="P254" s="48">
        <v>82.2791</v>
      </c>
      <c r="Q254" s="48">
        <v>139.43717000000001</v>
      </c>
      <c r="R254" s="48">
        <v>166.12533999999999</v>
      </c>
      <c r="S254" s="48">
        <v>173.64751000000001</v>
      </c>
      <c r="T254" s="48">
        <v>194.56837999999999</v>
      </c>
      <c r="U254" s="48">
        <v>143.18588</v>
      </c>
      <c r="V254" s="48">
        <v>132.16453999999999</v>
      </c>
      <c r="W254" s="48">
        <v>135.08217999999999</v>
      </c>
      <c r="X254" s="48">
        <v>120.20891</v>
      </c>
      <c r="Y254" s="48">
        <v>112.1687</v>
      </c>
      <c r="Z254" s="48">
        <v>118.44427</v>
      </c>
      <c r="AA254" s="48">
        <v>144.39737</v>
      </c>
      <c r="AB254" s="48">
        <v>153.97622999999999</v>
      </c>
      <c r="AC254" s="48">
        <v>165.01662999999999</v>
      </c>
      <c r="AD254" s="48">
        <v>184.48877999999999</v>
      </c>
      <c r="AE254" s="48">
        <v>185.60726</v>
      </c>
      <c r="AF254" s="48">
        <v>54.670659999999998</v>
      </c>
      <c r="AG254" s="48">
        <v>65.18468</v>
      </c>
      <c r="AH254" s="48">
        <v>130.59327999999999</v>
      </c>
      <c r="AI254" s="48">
        <v>151.66508999999999</v>
      </c>
    </row>
    <row r="255" spans="1:35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spans="1:35" x14ac:dyDescent="0.25">
      <c r="A256" s="24" t="s">
        <v>83</v>
      </c>
      <c r="B256" s="28">
        <f t="shared" ref="B256:AG256" si="314">SUM(B257:B258)</f>
        <v>4.5045073291999156</v>
      </c>
      <c r="C256" s="28">
        <f t="shared" si="314"/>
        <v>-7.9062057227047413</v>
      </c>
      <c r="D256" s="28">
        <f t="shared" si="314"/>
        <v>-21.151753034190826</v>
      </c>
      <c r="E256" s="28">
        <f t="shared" si="314"/>
        <v>-31.640296880373178</v>
      </c>
      <c r="F256" s="28">
        <f t="shared" si="314"/>
        <v>-51.212810000000005</v>
      </c>
      <c r="G256" s="28">
        <f t="shared" si="314"/>
        <v>-73.150289999999998</v>
      </c>
      <c r="H256" s="28">
        <f t="shared" si="314"/>
        <v>-60.923330000000021</v>
      </c>
      <c r="I256" s="28">
        <f t="shared" si="314"/>
        <v>-58.218649999999968</v>
      </c>
      <c r="J256" s="28">
        <f t="shared" si="314"/>
        <v>-43.323100000000032</v>
      </c>
      <c r="K256" s="28">
        <f t="shared" si="314"/>
        <v>-14.321039999999982</v>
      </c>
      <c r="L256" s="28">
        <f t="shared" si="314"/>
        <v>-32.450890000000001</v>
      </c>
      <c r="M256" s="28">
        <f t="shared" si="314"/>
        <v>-46.338715720000003</v>
      </c>
      <c r="N256" s="28">
        <f t="shared" si="314"/>
        <v>-91.16995500000003</v>
      </c>
      <c r="O256" s="28">
        <f t="shared" si="314"/>
        <v>-37.616182919999979</v>
      </c>
      <c r="P256" s="28">
        <f t="shared" si="314"/>
        <v>5.7788485599999939</v>
      </c>
      <c r="Q256" s="28">
        <f t="shared" si="314"/>
        <v>28.909138040000023</v>
      </c>
      <c r="R256" s="28">
        <f t="shared" si="314"/>
        <v>55.231954719999955</v>
      </c>
      <c r="S256" s="28">
        <f t="shared" si="314"/>
        <v>36.532802520000004</v>
      </c>
      <c r="T256" s="28">
        <f t="shared" si="314"/>
        <v>19.248164759999991</v>
      </c>
      <c r="U256" s="28">
        <f t="shared" si="314"/>
        <v>17.065607520000011</v>
      </c>
      <c r="V256" s="28">
        <f t="shared" si="314"/>
        <v>12.762761520000002</v>
      </c>
      <c r="W256" s="28">
        <f t="shared" si="314"/>
        <v>8.571623719999991</v>
      </c>
      <c r="X256" s="28">
        <f t="shared" si="314"/>
        <v>12.051329999999989</v>
      </c>
      <c r="Y256" s="28">
        <f t="shared" si="314"/>
        <v>-8.9670012400000338</v>
      </c>
      <c r="Z256" s="28">
        <f t="shared" si="314"/>
        <v>16.030575039999988</v>
      </c>
      <c r="AA256" s="28">
        <f t="shared" si="314"/>
        <v>17.29594371999999</v>
      </c>
      <c r="AB256" s="28">
        <f t="shared" si="314"/>
        <v>8.0985762799999641</v>
      </c>
      <c r="AC256" s="28">
        <f t="shared" si="314"/>
        <v>47.019156279999969</v>
      </c>
      <c r="AD256" s="28">
        <f t="shared" si="314"/>
        <v>44.132162479999948</v>
      </c>
      <c r="AE256" s="28">
        <f t="shared" si="314"/>
        <v>50.45274752000001</v>
      </c>
      <c r="AF256" s="28">
        <f t="shared" si="314"/>
        <v>-31.621077520000043</v>
      </c>
      <c r="AG256" s="28">
        <f t="shared" si="314"/>
        <v>-2.0162812400000356</v>
      </c>
      <c r="AH256" s="28">
        <f t="shared" ref="AH256:AI256" si="315">SUM(AH257:AH258)</f>
        <v>29.336743719999973</v>
      </c>
      <c r="AI256" s="28">
        <f t="shared" si="315"/>
        <v>66.050842479999957</v>
      </c>
    </row>
    <row r="257" spans="1:35" x14ac:dyDescent="0.25">
      <c r="A257" s="45" t="s">
        <v>3</v>
      </c>
      <c r="B257" s="46">
        <f t="shared" ref="B257:AG257" si="316">B253-B$201</f>
        <v>3.73821</v>
      </c>
      <c r="C257" s="46">
        <f t="shared" si="316"/>
        <v>3.4755799999999999</v>
      </c>
      <c r="D257" s="46">
        <f t="shared" si="316"/>
        <v>3.2129500000000002</v>
      </c>
      <c r="E257" s="46">
        <f t="shared" si="316"/>
        <v>3.1345999999999998</v>
      </c>
      <c r="F257" s="46">
        <f t="shared" si="316"/>
        <v>2.6543700000000001</v>
      </c>
      <c r="G257" s="46">
        <f t="shared" si="316"/>
        <v>2.6562100000000002</v>
      </c>
      <c r="H257" s="46">
        <f t="shared" si="316"/>
        <v>3.1203400000000001</v>
      </c>
      <c r="I257" s="46">
        <f t="shared" si="316"/>
        <v>2.7641300000000002</v>
      </c>
      <c r="J257" s="46">
        <f t="shared" si="316"/>
        <v>2.5431499999999998</v>
      </c>
      <c r="K257" s="46">
        <f t="shared" si="316"/>
        <v>2.57416</v>
      </c>
      <c r="L257" s="46">
        <f t="shared" si="316"/>
        <v>2.6500400000000002</v>
      </c>
      <c r="M257" s="46">
        <f t="shared" si="316"/>
        <v>2.5108000000000001</v>
      </c>
      <c r="N257" s="46">
        <f t="shared" si="316"/>
        <v>2.6146400000000001</v>
      </c>
      <c r="O257" s="46">
        <f t="shared" si="316"/>
        <v>3.3854600000000001</v>
      </c>
      <c r="P257" s="46">
        <f t="shared" si="316"/>
        <v>4.4561000000000002</v>
      </c>
      <c r="Q257" s="46">
        <f t="shared" si="316"/>
        <v>7.7926500000000001</v>
      </c>
      <c r="R257" s="46">
        <f t="shared" si="316"/>
        <v>10.215780000000001</v>
      </c>
      <c r="S257" s="46">
        <f t="shared" si="316"/>
        <v>12.32579</v>
      </c>
      <c r="T257" s="46">
        <f t="shared" si="316"/>
        <v>14.593540000000001</v>
      </c>
      <c r="U257" s="46">
        <f t="shared" si="316"/>
        <v>10.86355</v>
      </c>
      <c r="V257" s="46">
        <f t="shared" si="316"/>
        <v>5.1318400000000004</v>
      </c>
      <c r="W257" s="46">
        <f t="shared" si="316"/>
        <v>4.2468700000000004</v>
      </c>
      <c r="X257" s="46">
        <f t="shared" si="316"/>
        <v>3.92014</v>
      </c>
      <c r="Y257" s="46">
        <f t="shared" si="316"/>
        <v>3.39507</v>
      </c>
      <c r="Z257" s="46">
        <f t="shared" si="316"/>
        <v>3.43737</v>
      </c>
      <c r="AA257" s="46">
        <f t="shared" si="316"/>
        <v>3.6560000000000001</v>
      </c>
      <c r="AB257" s="46">
        <f t="shared" si="316"/>
        <v>3.5592199999999998</v>
      </c>
      <c r="AC257" s="46">
        <f t="shared" si="316"/>
        <v>3.4199700000000002</v>
      </c>
      <c r="AD257" s="46">
        <f t="shared" si="316"/>
        <v>2.8538600000000001</v>
      </c>
      <c r="AE257" s="46">
        <f t="shared" si="316"/>
        <v>1.82931</v>
      </c>
      <c r="AF257" s="46">
        <f t="shared" si="316"/>
        <v>0.87988</v>
      </c>
      <c r="AG257" s="46">
        <f t="shared" si="316"/>
        <v>1.29095</v>
      </c>
      <c r="AH257" s="46">
        <f t="shared" ref="AH257:AI257" si="317">AH253-AH$201</f>
        <v>1.48146</v>
      </c>
      <c r="AI257" s="46">
        <f t="shared" si="317"/>
        <v>1.5573699999999999</v>
      </c>
    </row>
    <row r="258" spans="1:35" x14ac:dyDescent="0.25">
      <c r="A258" s="47" t="s">
        <v>46</v>
      </c>
      <c r="B258" s="48">
        <f t="shared" ref="B258:AG258" si="318">B254-B$202</f>
        <v>0.76629732919991511</v>
      </c>
      <c r="C258" s="48">
        <f t="shared" si="318"/>
        <v>-11.381785722704741</v>
      </c>
      <c r="D258" s="48">
        <f t="shared" si="318"/>
        <v>-24.364703034190825</v>
      </c>
      <c r="E258" s="48">
        <f t="shared" si="318"/>
        <v>-34.774896880373177</v>
      </c>
      <c r="F258" s="48">
        <f t="shared" si="318"/>
        <v>-53.867180000000005</v>
      </c>
      <c r="G258" s="48">
        <f t="shared" si="318"/>
        <v>-75.8065</v>
      </c>
      <c r="H258" s="48">
        <f t="shared" si="318"/>
        <v>-64.04367000000002</v>
      </c>
      <c r="I258" s="48">
        <f t="shared" si="318"/>
        <v>-60.98277999999997</v>
      </c>
      <c r="J258" s="48">
        <f t="shared" si="318"/>
        <v>-45.866250000000029</v>
      </c>
      <c r="K258" s="48">
        <f t="shared" si="318"/>
        <v>-16.895199999999981</v>
      </c>
      <c r="L258" s="48">
        <f t="shared" si="318"/>
        <v>-35.100929999999998</v>
      </c>
      <c r="M258" s="48">
        <f t="shared" si="318"/>
        <v>-48.849515720000007</v>
      </c>
      <c r="N258" s="48">
        <f t="shared" si="318"/>
        <v>-93.784595000000024</v>
      </c>
      <c r="O258" s="48">
        <f t="shared" si="318"/>
        <v>-41.001642919999981</v>
      </c>
      <c r="P258" s="48">
        <f t="shared" si="318"/>
        <v>1.3227485599999937</v>
      </c>
      <c r="Q258" s="48">
        <f t="shared" si="318"/>
        <v>21.116488040000021</v>
      </c>
      <c r="R258" s="48">
        <f t="shared" si="318"/>
        <v>45.016174719999952</v>
      </c>
      <c r="S258" s="48">
        <f t="shared" si="318"/>
        <v>24.207012520000006</v>
      </c>
      <c r="T258" s="48">
        <f t="shared" si="318"/>
        <v>4.6546247599999901</v>
      </c>
      <c r="U258" s="48">
        <f t="shared" si="318"/>
        <v>6.202057520000011</v>
      </c>
      <c r="V258" s="48">
        <f t="shared" si="318"/>
        <v>7.6309215200000011</v>
      </c>
      <c r="W258" s="48">
        <f t="shared" si="318"/>
        <v>4.3247537199999897</v>
      </c>
      <c r="X258" s="48">
        <f t="shared" si="318"/>
        <v>8.1311899999999895</v>
      </c>
      <c r="Y258" s="48">
        <f t="shared" si="318"/>
        <v>-12.362071240000034</v>
      </c>
      <c r="Z258" s="48">
        <f t="shared" si="318"/>
        <v>12.593205039999987</v>
      </c>
      <c r="AA258" s="48">
        <f t="shared" si="318"/>
        <v>13.639943719999991</v>
      </c>
      <c r="AB258" s="48">
        <f t="shared" si="318"/>
        <v>4.5393562799999643</v>
      </c>
      <c r="AC258" s="48">
        <f t="shared" si="318"/>
        <v>43.599186279999969</v>
      </c>
      <c r="AD258" s="48">
        <f t="shared" si="318"/>
        <v>41.278302479999951</v>
      </c>
      <c r="AE258" s="48">
        <f t="shared" si="318"/>
        <v>48.62343752000001</v>
      </c>
      <c r="AF258" s="48">
        <f t="shared" si="318"/>
        <v>-32.500957520000043</v>
      </c>
      <c r="AG258" s="48">
        <f t="shared" si="318"/>
        <v>-3.3072312400000357</v>
      </c>
      <c r="AH258" s="48">
        <f t="shared" ref="AH258:AI258" si="319">AH254-AH$202</f>
        <v>27.855283719999974</v>
      </c>
      <c r="AI258" s="48">
        <f t="shared" si="319"/>
        <v>64.493472479999951</v>
      </c>
    </row>
    <row r="259" spans="1:35" x14ac:dyDescent="0.25">
      <c r="A259" s="3" t="s">
        <v>2</v>
      </c>
      <c r="B259" s="8">
        <f t="shared" ref="B259:AG259" si="320">SUM(B260:B262)</f>
        <v>4.4833512709119034</v>
      </c>
      <c r="C259" s="8">
        <f t="shared" si="320"/>
        <v>-7.592097225233319</v>
      </c>
      <c r="D259" s="8">
        <f t="shared" si="320"/>
        <v>-20.477634807081373</v>
      </c>
      <c r="E259" s="8">
        <f t="shared" si="320"/>
        <v>-30.712934880907895</v>
      </c>
      <c r="F259" s="8">
        <f t="shared" si="320"/>
        <v>-49.767687268857159</v>
      </c>
      <c r="G259" s="8">
        <f t="shared" si="320"/>
        <v>-71.126944841036817</v>
      </c>
      <c r="H259" s="8">
        <f t="shared" si="320"/>
        <v>-59.209537115902904</v>
      </c>
      <c r="I259" s="8">
        <f t="shared" si="320"/>
        <v>-56.578062933724802</v>
      </c>
      <c r="J259" s="8">
        <f t="shared" si="320"/>
        <v>-42.06912393561278</v>
      </c>
      <c r="K259" s="8">
        <f t="shared" si="320"/>
        <v>-13.853552162150187</v>
      </c>
      <c r="L259" s="8">
        <f t="shared" si="320"/>
        <v>-31.46193305705275</v>
      </c>
      <c r="M259" s="8">
        <f t="shared" si="320"/>
        <v>-45.145868091700216</v>
      </c>
      <c r="N259" s="8">
        <f t="shared" si="320"/>
        <v>-90.106028790098293</v>
      </c>
      <c r="O259" s="8">
        <f t="shared" si="320"/>
        <v>-36.816119914323821</v>
      </c>
      <c r="P259" s="8">
        <f t="shared" si="320"/>
        <v>5.7672594246281088</v>
      </c>
      <c r="Q259" s="8">
        <f t="shared" si="320"/>
        <v>28.769261331027913</v>
      </c>
      <c r="R259" s="8">
        <f t="shared" si="320"/>
        <v>54.661521845494271</v>
      </c>
      <c r="S259" s="8">
        <f t="shared" si="320"/>
        <v>36.335220255711981</v>
      </c>
      <c r="T259" s="8">
        <f t="shared" si="320"/>
        <v>19.198111536736487</v>
      </c>
      <c r="U259" s="8">
        <f t="shared" si="320"/>
        <v>16.927531187245414</v>
      </c>
      <c r="V259" s="8">
        <f t="shared" si="320"/>
        <v>12.504624099290222</v>
      </c>
      <c r="W259" s="8">
        <f t="shared" si="320"/>
        <v>8.4087645364248083</v>
      </c>
      <c r="X259" s="8">
        <f t="shared" si="320"/>
        <v>11.667592207818931</v>
      </c>
      <c r="Y259" s="8">
        <f t="shared" si="320"/>
        <v>-8.401643588226408</v>
      </c>
      <c r="Z259" s="8">
        <f t="shared" si="320"/>
        <v>15.622626983075723</v>
      </c>
      <c r="AA259" s="8">
        <f t="shared" si="320"/>
        <v>16.850032468504306</v>
      </c>
      <c r="AB259" s="8">
        <f t="shared" si="320"/>
        <v>7.9775195319928249</v>
      </c>
      <c r="AC259" s="8">
        <f t="shared" si="320"/>
        <v>45.540768607653845</v>
      </c>
      <c r="AD259" s="8">
        <f t="shared" si="320"/>
        <v>43.164750133949674</v>
      </c>
      <c r="AE259" s="8">
        <f t="shared" si="320"/>
        <v>49.531281078635615</v>
      </c>
      <c r="AF259" s="8">
        <f t="shared" si="320"/>
        <v>-28.326065072639313</v>
      </c>
      <c r="AG259" s="8">
        <f t="shared" si="320"/>
        <v>-1.8092567941124624</v>
      </c>
      <c r="AH259" s="8">
        <f t="shared" ref="AH259:AI259" si="321">SUM(AH260:AH262)</f>
        <v>28.560028261950357</v>
      </c>
      <c r="AI259" s="8">
        <f t="shared" si="321"/>
        <v>65.24726383159944</v>
      </c>
    </row>
    <row r="260" spans="1:35" x14ac:dyDescent="0.25">
      <c r="A260" s="32" t="s">
        <v>3</v>
      </c>
      <c r="B260" s="49">
        <f t="shared" ref="B260:AG260" si="322">B257-B264</f>
        <v>3.73821</v>
      </c>
      <c r="C260" s="49">
        <f t="shared" si="322"/>
        <v>3.4755799999999999</v>
      </c>
      <c r="D260" s="49">
        <f t="shared" si="322"/>
        <v>3.2129500000000002</v>
      </c>
      <c r="E260" s="49">
        <f t="shared" si="322"/>
        <v>3.1345999999999998</v>
      </c>
      <c r="F260" s="49">
        <f t="shared" si="322"/>
        <v>2.6543700000000001</v>
      </c>
      <c r="G260" s="49">
        <f t="shared" si="322"/>
        <v>2.6562100000000002</v>
      </c>
      <c r="H260" s="49">
        <f t="shared" si="322"/>
        <v>3.1203400000000001</v>
      </c>
      <c r="I260" s="49">
        <f t="shared" si="322"/>
        <v>2.7641300000000002</v>
      </c>
      <c r="J260" s="49">
        <f t="shared" si="322"/>
        <v>2.5431499999999998</v>
      </c>
      <c r="K260" s="49">
        <f t="shared" si="322"/>
        <v>2.57416</v>
      </c>
      <c r="L260" s="49">
        <f t="shared" si="322"/>
        <v>2.6500400000000002</v>
      </c>
      <c r="M260" s="49">
        <f t="shared" si="322"/>
        <v>2.5108000000000001</v>
      </c>
      <c r="N260" s="49">
        <f t="shared" si="322"/>
        <v>2.6146400000000001</v>
      </c>
      <c r="O260" s="49">
        <f t="shared" si="322"/>
        <v>3.3854600000000001</v>
      </c>
      <c r="P260" s="49">
        <f t="shared" si="322"/>
        <v>4.4561000000000002</v>
      </c>
      <c r="Q260" s="49">
        <f t="shared" si="322"/>
        <v>7.7926500000000001</v>
      </c>
      <c r="R260" s="49">
        <f t="shared" si="322"/>
        <v>10.215780000000001</v>
      </c>
      <c r="S260" s="49">
        <f t="shared" si="322"/>
        <v>12.32579</v>
      </c>
      <c r="T260" s="49">
        <f t="shared" si="322"/>
        <v>14.593540000000001</v>
      </c>
      <c r="U260" s="49">
        <f t="shared" si="322"/>
        <v>10.86355</v>
      </c>
      <c r="V260" s="49">
        <f t="shared" si="322"/>
        <v>5.1318400000000004</v>
      </c>
      <c r="W260" s="49">
        <f t="shared" si="322"/>
        <v>4.2468700000000004</v>
      </c>
      <c r="X260" s="49">
        <f t="shared" si="322"/>
        <v>3.92014</v>
      </c>
      <c r="Y260" s="49">
        <f t="shared" si="322"/>
        <v>3.39507</v>
      </c>
      <c r="Z260" s="49">
        <f t="shared" si="322"/>
        <v>3.43737</v>
      </c>
      <c r="AA260" s="49">
        <f t="shared" si="322"/>
        <v>3.6560000000000001</v>
      </c>
      <c r="AB260" s="49">
        <f t="shared" si="322"/>
        <v>3.5592199999999998</v>
      </c>
      <c r="AC260" s="49">
        <f t="shared" si="322"/>
        <v>3.4199700000000002</v>
      </c>
      <c r="AD260" s="49">
        <f t="shared" si="322"/>
        <v>2.8538600000000001</v>
      </c>
      <c r="AE260" s="49">
        <f t="shared" si="322"/>
        <v>1.82931</v>
      </c>
      <c r="AF260" s="49">
        <f t="shared" si="322"/>
        <v>0.87988</v>
      </c>
      <c r="AG260" s="49">
        <f t="shared" si="322"/>
        <v>1.29095</v>
      </c>
      <c r="AH260" s="49">
        <f t="shared" ref="AH260:AI260" si="323">AH257-AH264</f>
        <v>1.48146</v>
      </c>
      <c r="AI260" s="49">
        <f t="shared" si="323"/>
        <v>1.5573699999999999</v>
      </c>
    </row>
    <row r="261" spans="1:35" x14ac:dyDescent="0.25">
      <c r="A261" s="32" t="s">
        <v>88</v>
      </c>
      <c r="B261" s="49">
        <f t="shared" ref="B261:AG261" si="324">B258*(B$205/B$202)</f>
        <v>0.40133283910769357</v>
      </c>
      <c r="C261" s="49">
        <f t="shared" si="324"/>
        <v>-5.9691959570224231</v>
      </c>
      <c r="D261" s="49">
        <f t="shared" si="324"/>
        <v>-12.791064624909389</v>
      </c>
      <c r="E261" s="49">
        <f t="shared" si="324"/>
        <v>-18.288972793499234</v>
      </c>
      <c r="F261" s="49">
        <f t="shared" si="324"/>
        <v>-28.353784849737316</v>
      </c>
      <c r="G261" s="49">
        <f t="shared" si="324"/>
        <v>-39.89426754596338</v>
      </c>
      <c r="H261" s="49">
        <f t="shared" si="324"/>
        <v>-33.697710560250911</v>
      </c>
      <c r="I261" s="49">
        <f t="shared" si="324"/>
        <v>-32.061530591595591</v>
      </c>
      <c r="J261" s="49">
        <f t="shared" si="324"/>
        <v>-24.119744182937499</v>
      </c>
      <c r="K261" s="49">
        <f t="shared" si="324"/>
        <v>-8.8839701561096582</v>
      </c>
      <c r="L261" s="49">
        <f t="shared" si="324"/>
        <v>-18.430306368034252</v>
      </c>
      <c r="M261" s="49">
        <f t="shared" si="324"/>
        <v>-25.769138137800134</v>
      </c>
      <c r="N261" s="49">
        <f t="shared" si="324"/>
        <v>-41.831965160567343</v>
      </c>
      <c r="O261" s="49">
        <f t="shared" si="324"/>
        <v>-20.29345724444746</v>
      </c>
      <c r="P261" s="49">
        <f t="shared" si="324"/>
        <v>0.61276283303085588</v>
      </c>
      <c r="Q261" s="49">
        <f t="shared" si="324"/>
        <v>9.1180711483883723</v>
      </c>
      <c r="R261" s="49">
        <f t="shared" si="324"/>
        <v>18.165567071683054</v>
      </c>
      <c r="S261" s="49">
        <f t="shared" si="324"/>
        <v>9.7517707106156113</v>
      </c>
      <c r="T261" s="49">
        <f t="shared" si="324"/>
        <v>1.6485890751988546</v>
      </c>
      <c r="U261" s="49">
        <f t="shared" si="324"/>
        <v>2.2696868311216321</v>
      </c>
      <c r="V261" s="49">
        <f t="shared" si="324"/>
        <v>2.9344143977887165</v>
      </c>
      <c r="W261" s="49">
        <f t="shared" si="324"/>
        <v>1.7055300841799821</v>
      </c>
      <c r="X261" s="49">
        <f t="shared" si="324"/>
        <v>3.1416741301448847</v>
      </c>
      <c r="Y261" s="49">
        <f t="shared" si="324"/>
        <v>-4.7971658795078973</v>
      </c>
      <c r="Z261" s="49">
        <f t="shared" si="324"/>
        <v>4.7976012544883444</v>
      </c>
      <c r="AA261" s="49">
        <f t="shared" si="324"/>
        <v>4.9724498036562839</v>
      </c>
      <c r="AB261" s="49">
        <f t="shared" si="324"/>
        <v>1.7095784942440442</v>
      </c>
      <c r="AC261" s="49">
        <f t="shared" si="324"/>
        <v>17.291263643889323</v>
      </c>
      <c r="AD261" s="49">
        <f t="shared" si="324"/>
        <v>15.9607145293112</v>
      </c>
      <c r="AE261" s="49">
        <f t="shared" si="324"/>
        <v>17.954117103720524</v>
      </c>
      <c r="AF261" s="49">
        <f t="shared" si="324"/>
        <v>-12.450234054386019</v>
      </c>
      <c r="AG261" s="49">
        <f t="shared" si="324"/>
        <v>-1.4303546955941957</v>
      </c>
      <c r="AH261" s="49">
        <f t="shared" ref="AH261:AI261" si="325">AH258*(AH$205/AH$202)</f>
        <v>12.368567221873898</v>
      </c>
      <c r="AI261" s="49">
        <f t="shared" si="325"/>
        <v>27.358085310600647</v>
      </c>
    </row>
    <row r="262" spans="1:35" x14ac:dyDescent="0.25">
      <c r="A262" s="32" t="s">
        <v>89</v>
      </c>
      <c r="B262" s="49">
        <f t="shared" ref="B262:AG262" si="326">B258*(B$206/B$202)</f>
        <v>0.34380843180420972</v>
      </c>
      <c r="C262" s="49">
        <f t="shared" si="326"/>
        <v>-5.0984812682108958</v>
      </c>
      <c r="D262" s="49">
        <f t="shared" si="326"/>
        <v>-10.899520182171985</v>
      </c>
      <c r="E262" s="49">
        <f t="shared" si="326"/>
        <v>-15.55856208740866</v>
      </c>
      <c r="F262" s="49">
        <f t="shared" si="326"/>
        <v>-24.06827241911984</v>
      </c>
      <c r="G262" s="49">
        <f t="shared" si="326"/>
        <v>-33.888887295073438</v>
      </c>
      <c r="H262" s="49">
        <f t="shared" si="326"/>
        <v>-28.632166555651992</v>
      </c>
      <c r="I262" s="49">
        <f t="shared" si="326"/>
        <v>-27.280662342129212</v>
      </c>
      <c r="J262" s="49">
        <f t="shared" si="326"/>
        <v>-20.492529752675281</v>
      </c>
      <c r="K262" s="49">
        <f t="shared" si="326"/>
        <v>-7.5437420060405289</v>
      </c>
      <c r="L262" s="49">
        <f t="shared" si="326"/>
        <v>-15.681666689018499</v>
      </c>
      <c r="M262" s="49">
        <f t="shared" si="326"/>
        <v>-21.887529953900081</v>
      </c>
      <c r="N262" s="49">
        <f t="shared" si="326"/>
        <v>-50.888703629530951</v>
      </c>
      <c r="O262" s="49">
        <f t="shared" si="326"/>
        <v>-19.908122669876363</v>
      </c>
      <c r="P262" s="49">
        <f t="shared" si="326"/>
        <v>0.69839659159725265</v>
      </c>
      <c r="Q262" s="49">
        <f t="shared" si="326"/>
        <v>11.858540182639542</v>
      </c>
      <c r="R262" s="49">
        <f t="shared" si="326"/>
        <v>26.280174773811218</v>
      </c>
      <c r="S262" s="49">
        <f t="shared" si="326"/>
        <v>14.257659545096368</v>
      </c>
      <c r="T262" s="49">
        <f t="shared" si="326"/>
        <v>2.955982461537634</v>
      </c>
      <c r="U262" s="49">
        <f t="shared" si="326"/>
        <v>3.7942943561237814</v>
      </c>
      <c r="V262" s="49">
        <f t="shared" si="326"/>
        <v>4.4383697015015064</v>
      </c>
      <c r="W262" s="49">
        <f t="shared" si="326"/>
        <v>2.4563644522448254</v>
      </c>
      <c r="X262" s="49">
        <f t="shared" si="326"/>
        <v>4.6057780776740458</v>
      </c>
      <c r="Y262" s="49">
        <f t="shared" si="326"/>
        <v>-6.9995477087185112</v>
      </c>
      <c r="Z262" s="49">
        <f t="shared" si="326"/>
        <v>7.3876557285873785</v>
      </c>
      <c r="AA262" s="49">
        <f t="shared" si="326"/>
        <v>8.2215826648480217</v>
      </c>
      <c r="AB262" s="49">
        <f t="shared" si="326"/>
        <v>2.7087210377487807</v>
      </c>
      <c r="AC262" s="49">
        <f t="shared" si="326"/>
        <v>24.829534963764523</v>
      </c>
      <c r="AD262" s="49">
        <f t="shared" si="326"/>
        <v>24.350175604638473</v>
      </c>
      <c r="AE262" s="49">
        <f t="shared" si="326"/>
        <v>29.747853974915088</v>
      </c>
      <c r="AF262" s="49">
        <f t="shared" si="326"/>
        <v>-16.755711018253294</v>
      </c>
      <c r="AG262" s="49">
        <f t="shared" si="326"/>
        <v>-1.6698520985182668</v>
      </c>
      <c r="AH262" s="49">
        <f t="shared" ref="AH262:AI262" si="327">AH258*(AH$206/AH$202)</f>
        <v>14.710001040076461</v>
      </c>
      <c r="AI262" s="49">
        <f t="shared" si="327"/>
        <v>36.331808520998798</v>
      </c>
    </row>
    <row r="263" spans="1:35" x14ac:dyDescent="0.25">
      <c r="A263" s="5" t="s">
        <v>1</v>
      </c>
      <c r="B263" s="9">
        <f t="shared" ref="B263:AG263" si="328">SUM(B264:B266)</f>
        <v>2.1156058288011828E-2</v>
      </c>
      <c r="C263" s="9">
        <f t="shared" si="328"/>
        <v>-0.31410849747142466</v>
      </c>
      <c r="D263" s="9">
        <f t="shared" si="328"/>
        <v>-0.67411822710944724</v>
      </c>
      <c r="E263" s="9">
        <f t="shared" si="328"/>
        <v>-0.92736199946527653</v>
      </c>
      <c r="F263" s="9">
        <f t="shared" si="328"/>
        <v>-1.4451227311428525</v>
      </c>
      <c r="G263" s="9">
        <f t="shared" si="328"/>
        <v>-2.0233451589631892</v>
      </c>
      <c r="H263" s="9">
        <f t="shared" si="328"/>
        <v>-1.7137928840971148</v>
      </c>
      <c r="I263" s="9">
        <f t="shared" si="328"/>
        <v>-1.6405870662751674</v>
      </c>
      <c r="J263" s="9">
        <f t="shared" si="328"/>
        <v>-1.2539760643872402</v>
      </c>
      <c r="K263" s="9">
        <f t="shared" si="328"/>
        <v>-0.46748783784979325</v>
      </c>
      <c r="L263" s="9">
        <f t="shared" si="328"/>
        <v>-0.98895694294724712</v>
      </c>
      <c r="M263" s="9">
        <f t="shared" si="328"/>
        <v>-1.1928476282997948</v>
      </c>
      <c r="N263" s="9">
        <f t="shared" si="328"/>
        <v>-1.0639262099017328</v>
      </c>
      <c r="O263" s="9">
        <f t="shared" si="328"/>
        <v>-0.80006300567615862</v>
      </c>
      <c r="P263" s="9">
        <f t="shared" si="328"/>
        <v>1.1589135371885283E-2</v>
      </c>
      <c r="Q263" s="9">
        <f t="shared" si="328"/>
        <v>0.13987670897210652</v>
      </c>
      <c r="R263" s="9">
        <f t="shared" si="328"/>
        <v>0.57043287450567925</v>
      </c>
      <c r="S263" s="9">
        <f t="shared" si="328"/>
        <v>0.19758226428802836</v>
      </c>
      <c r="T263" s="9">
        <f t="shared" si="328"/>
        <v>5.0053223263502908E-2</v>
      </c>
      <c r="U263" s="9">
        <f t="shared" si="328"/>
        <v>0.13807633275459669</v>
      </c>
      <c r="V263" s="9">
        <f t="shared" si="328"/>
        <v>0.25813742070977852</v>
      </c>
      <c r="W263" s="9">
        <f t="shared" si="328"/>
        <v>0.16285918357518303</v>
      </c>
      <c r="X263" s="9">
        <f t="shared" si="328"/>
        <v>0.38373779218105813</v>
      </c>
      <c r="Y263" s="9">
        <f t="shared" si="328"/>
        <v>-0.56535765177362518</v>
      </c>
      <c r="Z263" s="9">
        <f t="shared" si="328"/>
        <v>0.40794805692426339</v>
      </c>
      <c r="AA263" s="9">
        <f t="shared" si="328"/>
        <v>0.44591125149568595</v>
      </c>
      <c r="AB263" s="9">
        <f t="shared" si="328"/>
        <v>0.12105674800713973</v>
      </c>
      <c r="AC263" s="9">
        <f t="shared" si="328"/>
        <v>1.4783876723461231</v>
      </c>
      <c r="AD263" s="9">
        <f t="shared" si="328"/>
        <v>0.96741234605027437</v>
      </c>
      <c r="AE263" s="9">
        <f t="shared" si="328"/>
        <v>0.92146644136440281</v>
      </c>
      <c r="AF263" s="9">
        <f t="shared" si="328"/>
        <v>-3.2950124473607225</v>
      </c>
      <c r="AG263" s="9">
        <f t="shared" si="328"/>
        <v>-0.20702444588757254</v>
      </c>
      <c r="AH263" s="9">
        <f t="shared" ref="AH263:AI263" si="329">SUM(AH264:AH266)</f>
        <v>0.77671545804961262</v>
      </c>
      <c r="AI263" s="9">
        <f t="shared" si="329"/>
        <v>0.80357864840049409</v>
      </c>
    </row>
    <row r="264" spans="1:35" x14ac:dyDescent="0.25">
      <c r="A264" s="34" t="s">
        <v>3</v>
      </c>
      <c r="B264" s="50">
        <f t="shared" ref="B264:AG264" si="330">IF(B$208=0,0,B257*B$208/B$201)</f>
        <v>0</v>
      </c>
      <c r="C264" s="50">
        <f t="shared" si="330"/>
        <v>0</v>
      </c>
      <c r="D264" s="50">
        <f t="shared" si="330"/>
        <v>0</v>
      </c>
      <c r="E264" s="50">
        <f t="shared" si="330"/>
        <v>0</v>
      </c>
      <c r="F264" s="50">
        <f t="shared" si="330"/>
        <v>0</v>
      </c>
      <c r="G264" s="50">
        <f t="shared" si="330"/>
        <v>0</v>
      </c>
      <c r="H264" s="50">
        <f t="shared" si="330"/>
        <v>0</v>
      </c>
      <c r="I264" s="50">
        <f t="shared" si="330"/>
        <v>0</v>
      </c>
      <c r="J264" s="50">
        <f t="shared" si="330"/>
        <v>0</v>
      </c>
      <c r="K264" s="50">
        <f t="shared" si="330"/>
        <v>0</v>
      </c>
      <c r="L264" s="50">
        <f t="shared" si="330"/>
        <v>0</v>
      </c>
      <c r="M264" s="50">
        <f t="shared" si="330"/>
        <v>0</v>
      </c>
      <c r="N264" s="50">
        <f t="shared" si="330"/>
        <v>0</v>
      </c>
      <c r="O264" s="50">
        <f t="shared" si="330"/>
        <v>0</v>
      </c>
      <c r="P264" s="50">
        <f t="shared" si="330"/>
        <v>0</v>
      </c>
      <c r="Q264" s="50">
        <f t="shared" si="330"/>
        <v>0</v>
      </c>
      <c r="R264" s="50">
        <f t="shared" si="330"/>
        <v>0</v>
      </c>
      <c r="S264" s="50">
        <f t="shared" si="330"/>
        <v>0</v>
      </c>
      <c r="T264" s="50">
        <f t="shared" si="330"/>
        <v>0</v>
      </c>
      <c r="U264" s="50">
        <f t="shared" si="330"/>
        <v>0</v>
      </c>
      <c r="V264" s="50">
        <f t="shared" si="330"/>
        <v>0</v>
      </c>
      <c r="W264" s="50">
        <f t="shared" si="330"/>
        <v>0</v>
      </c>
      <c r="X264" s="50">
        <f t="shared" si="330"/>
        <v>0</v>
      </c>
      <c r="Y264" s="50">
        <f t="shared" si="330"/>
        <v>0</v>
      </c>
      <c r="Z264" s="50">
        <f t="shared" si="330"/>
        <v>0</v>
      </c>
      <c r="AA264" s="50">
        <f t="shared" si="330"/>
        <v>0</v>
      </c>
      <c r="AB264" s="50">
        <f t="shared" si="330"/>
        <v>0</v>
      </c>
      <c r="AC264" s="50">
        <f t="shared" si="330"/>
        <v>0</v>
      </c>
      <c r="AD264" s="50">
        <f t="shared" si="330"/>
        <v>0</v>
      </c>
      <c r="AE264" s="50">
        <f t="shared" si="330"/>
        <v>0</v>
      </c>
      <c r="AF264" s="50">
        <f t="shared" si="330"/>
        <v>0</v>
      </c>
      <c r="AG264" s="50">
        <f t="shared" si="330"/>
        <v>0</v>
      </c>
      <c r="AH264" s="50">
        <f t="shared" ref="AH264:AI264" si="331">IF(AH$208=0,0,AH257*AH$208/AH$201)</f>
        <v>0</v>
      </c>
      <c r="AI264" s="50">
        <f t="shared" si="331"/>
        <v>0</v>
      </c>
    </row>
    <row r="265" spans="1:35" x14ac:dyDescent="0.25">
      <c r="A265" s="34" t="s">
        <v>88</v>
      </c>
      <c r="B265" s="50">
        <f t="shared" ref="B265:AG265" si="332">B258*(B$209/B$202)</f>
        <v>9.927859183300785E-3</v>
      </c>
      <c r="C265" s="50">
        <f t="shared" si="332"/>
        <v>-0.14564931825330735</v>
      </c>
      <c r="D265" s="50">
        <f t="shared" si="332"/>
        <v>-0.31543335152804153</v>
      </c>
      <c r="E265" s="50">
        <f t="shared" si="332"/>
        <v>-0.43726100577904642</v>
      </c>
      <c r="F265" s="50">
        <f t="shared" si="332"/>
        <v>-0.68058386328514187</v>
      </c>
      <c r="G265" s="50">
        <f t="shared" si="332"/>
        <v>-0.95015729791858117</v>
      </c>
      <c r="H265" s="50">
        <f t="shared" si="332"/>
        <v>-0.80492044677534758</v>
      </c>
      <c r="I265" s="50">
        <f t="shared" si="332"/>
        <v>-0.766048346665408</v>
      </c>
      <c r="J265" s="50">
        <f t="shared" si="332"/>
        <v>-0.57761360181547372</v>
      </c>
      <c r="K265" s="50">
        <f t="shared" si="332"/>
        <v>-0.20989629841282659</v>
      </c>
      <c r="L265" s="50">
        <f t="shared" si="332"/>
        <v>-0.46270196301564692</v>
      </c>
      <c r="M265" s="50">
        <f t="shared" si="332"/>
        <v>-0.54408672246496503</v>
      </c>
      <c r="N265" s="50">
        <f t="shared" si="332"/>
        <v>-0.74074432787057043</v>
      </c>
      <c r="O265" s="50">
        <f t="shared" si="332"/>
        <v>-0.19775836278379677</v>
      </c>
      <c r="P265" s="50">
        <f t="shared" si="332"/>
        <v>3.0929532861473335E-3</v>
      </c>
      <c r="Q265" s="50">
        <f t="shared" si="332"/>
        <v>2.5416363740725104E-2</v>
      </c>
      <c r="R265" s="50">
        <f t="shared" si="332"/>
        <v>3.6337647020976423E-2</v>
      </c>
      <c r="S265" s="50">
        <f t="shared" si="332"/>
        <v>1.9215282101440054E-2</v>
      </c>
      <c r="T265" s="50">
        <f t="shared" si="332"/>
        <v>3.6187118765038197E-2</v>
      </c>
      <c r="U265" s="50">
        <f t="shared" si="332"/>
        <v>0.1181997743350492</v>
      </c>
      <c r="V265" s="50">
        <f t="shared" si="332"/>
        <v>0.19729792631493512</v>
      </c>
      <c r="W265" s="50">
        <f t="shared" si="332"/>
        <v>0.15882776590260353</v>
      </c>
      <c r="X265" s="50">
        <f t="shared" si="332"/>
        <v>0.37530554530779703</v>
      </c>
      <c r="Y265" s="50">
        <f t="shared" si="332"/>
        <v>-0.54840545817632802</v>
      </c>
      <c r="Z265" s="50">
        <f t="shared" si="332"/>
        <v>0.32316070077345993</v>
      </c>
      <c r="AA265" s="50">
        <f t="shared" si="332"/>
        <v>0.38817860073813049</v>
      </c>
      <c r="AB265" s="50">
        <f t="shared" si="332"/>
        <v>0.10701284587246224</v>
      </c>
      <c r="AC265" s="50">
        <f t="shared" si="332"/>
        <v>1.4191266022191873</v>
      </c>
      <c r="AD265" s="50">
        <f t="shared" si="332"/>
        <v>0.9172036753546311</v>
      </c>
      <c r="AE265" s="50">
        <f t="shared" si="332"/>
        <v>0.89184899992274902</v>
      </c>
      <c r="AF265" s="50">
        <f t="shared" si="332"/>
        <v>-3.1444035384241174</v>
      </c>
      <c r="AG265" s="50">
        <f t="shared" si="332"/>
        <v>-0.20252894746316374</v>
      </c>
      <c r="AH265" s="50">
        <f t="shared" ref="AH265:AI265" si="333">AH258*(AH$209/AH$202)</f>
        <v>0.76584767021399425</v>
      </c>
      <c r="AI265" s="50">
        <f t="shared" si="333"/>
        <v>0.79030680161242806</v>
      </c>
    </row>
    <row r="266" spans="1:35" x14ac:dyDescent="0.25">
      <c r="A266" s="36" t="s">
        <v>89</v>
      </c>
      <c r="B266" s="48">
        <f t="shared" ref="B266:AG266" si="334">B258*(B$210/B$202)</f>
        <v>1.1228199104711043E-2</v>
      </c>
      <c r="C266" s="48">
        <f t="shared" si="334"/>
        <v>-0.16845917921811732</v>
      </c>
      <c r="D266" s="48">
        <f t="shared" si="334"/>
        <v>-0.35868487558140566</v>
      </c>
      <c r="E266" s="48">
        <f t="shared" si="334"/>
        <v>-0.49010099368623011</v>
      </c>
      <c r="F266" s="48">
        <f t="shared" si="334"/>
        <v>-0.76453886785771052</v>
      </c>
      <c r="G266" s="48">
        <f t="shared" si="334"/>
        <v>-1.0731878610446082</v>
      </c>
      <c r="H266" s="48">
        <f t="shared" si="334"/>
        <v>-0.90887243732176715</v>
      </c>
      <c r="I266" s="48">
        <f t="shared" si="334"/>
        <v>-0.87453871960975937</v>
      </c>
      <c r="J266" s="48">
        <f t="shared" si="334"/>
        <v>-0.67636246257176647</v>
      </c>
      <c r="K266" s="48">
        <f t="shared" si="334"/>
        <v>-0.25759153943696667</v>
      </c>
      <c r="L266" s="48">
        <f t="shared" si="334"/>
        <v>-0.5262549799316002</v>
      </c>
      <c r="M266" s="48">
        <f t="shared" si="334"/>
        <v>-0.64876090583482982</v>
      </c>
      <c r="N266" s="48">
        <f t="shared" si="334"/>
        <v>-0.32318188203116233</v>
      </c>
      <c r="O266" s="48">
        <f t="shared" si="334"/>
        <v>-0.60230464289236185</v>
      </c>
      <c r="P266" s="48">
        <f t="shared" si="334"/>
        <v>8.4961820857379494E-3</v>
      </c>
      <c r="Q266" s="48">
        <f t="shared" si="334"/>
        <v>0.11446034523138143</v>
      </c>
      <c r="R266" s="48">
        <f t="shared" si="334"/>
        <v>0.53409522748470284</v>
      </c>
      <c r="S266" s="48">
        <f t="shared" si="334"/>
        <v>0.17836698218658831</v>
      </c>
      <c r="T266" s="48">
        <f t="shared" si="334"/>
        <v>1.3866104498464708E-2</v>
      </c>
      <c r="U266" s="48">
        <f t="shared" si="334"/>
        <v>1.9876558419547486E-2</v>
      </c>
      <c r="V266" s="48">
        <f t="shared" si="334"/>
        <v>6.0839494394843409E-2</v>
      </c>
      <c r="W266" s="48">
        <f t="shared" si="334"/>
        <v>4.0314176725794893E-3</v>
      </c>
      <c r="X266" s="48">
        <f t="shared" si="334"/>
        <v>8.4322468732610997E-3</v>
      </c>
      <c r="Y266" s="48">
        <f t="shared" si="334"/>
        <v>-1.6952193597297188E-2</v>
      </c>
      <c r="Z266" s="48">
        <f t="shared" si="334"/>
        <v>8.4787356150803475E-2</v>
      </c>
      <c r="AA266" s="48">
        <f t="shared" si="334"/>
        <v>5.7732650757555459E-2</v>
      </c>
      <c r="AB266" s="48">
        <f t="shared" si="334"/>
        <v>1.4043902134677481E-2</v>
      </c>
      <c r="AC266" s="48">
        <f t="shared" si="334"/>
        <v>5.9261070126935878E-2</v>
      </c>
      <c r="AD266" s="48">
        <f t="shared" si="334"/>
        <v>5.020867069564329E-2</v>
      </c>
      <c r="AE266" s="48">
        <f t="shared" si="334"/>
        <v>2.9617441441653746E-2</v>
      </c>
      <c r="AF266" s="48">
        <f t="shared" si="334"/>
        <v>-0.15060890893660497</v>
      </c>
      <c r="AG266" s="48">
        <f t="shared" si="334"/>
        <v>-4.4954984244088073E-3</v>
      </c>
      <c r="AH266" s="48">
        <f t="shared" ref="AH266:AI266" si="335">AH258*(AH$210/AH$202)</f>
        <v>1.0867787835618379E-2</v>
      </c>
      <c r="AI266" s="48">
        <f t="shared" si="335"/>
        <v>1.3271846788066012E-2</v>
      </c>
    </row>
    <row r="267" spans="1:35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spans="1:35" x14ac:dyDescent="0.25">
      <c r="A268" s="24" t="s">
        <v>44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 spans="1:35" x14ac:dyDescent="0.25">
      <c r="A269" s="3" t="s">
        <v>2</v>
      </c>
      <c r="B269" s="4">
        <f t="shared" ref="B269:AG269" si="336">SUM(B270:B272)</f>
        <v>301914</v>
      </c>
      <c r="C269" s="4">
        <f t="shared" si="336"/>
        <v>336508</v>
      </c>
      <c r="D269" s="4">
        <f t="shared" si="336"/>
        <v>375209</v>
      </c>
      <c r="E269" s="4">
        <f t="shared" si="336"/>
        <v>418593</v>
      </c>
      <c r="F269" s="4">
        <f t="shared" si="336"/>
        <v>467072</v>
      </c>
      <c r="G269" s="4">
        <f t="shared" si="336"/>
        <v>571408</v>
      </c>
      <c r="H269" s="4">
        <f t="shared" si="336"/>
        <v>559179</v>
      </c>
      <c r="I269" s="4">
        <f t="shared" si="336"/>
        <v>517444</v>
      </c>
      <c r="J269" s="4">
        <f t="shared" si="336"/>
        <v>431615</v>
      </c>
      <c r="K269" s="4">
        <f t="shared" si="336"/>
        <v>299001</v>
      </c>
      <c r="L269" s="4">
        <f t="shared" si="336"/>
        <v>389954</v>
      </c>
      <c r="M269" s="4">
        <f t="shared" si="336"/>
        <v>444862</v>
      </c>
      <c r="N269" s="4">
        <f t="shared" si="336"/>
        <v>521688</v>
      </c>
      <c r="O269" s="4">
        <f t="shared" si="336"/>
        <v>752732</v>
      </c>
      <c r="P269" s="4">
        <f t="shared" si="336"/>
        <v>1226288</v>
      </c>
      <c r="Q269" s="4">
        <f t="shared" si="336"/>
        <v>1392329</v>
      </c>
      <c r="R269" s="4">
        <f t="shared" si="336"/>
        <v>1498825</v>
      </c>
      <c r="S269" s="4">
        <f t="shared" si="336"/>
        <v>1470940</v>
      </c>
      <c r="T269" s="4">
        <f t="shared" si="336"/>
        <v>1710932</v>
      </c>
      <c r="U269" s="4">
        <f t="shared" si="336"/>
        <v>1261262</v>
      </c>
      <c r="V269" s="4">
        <f t="shared" si="336"/>
        <v>1216987</v>
      </c>
      <c r="W269" s="4">
        <f t="shared" si="336"/>
        <v>1132463</v>
      </c>
      <c r="X269" s="4">
        <f t="shared" si="336"/>
        <v>1069912</v>
      </c>
      <c r="Y269" s="4">
        <f t="shared" si="336"/>
        <v>1127420</v>
      </c>
      <c r="Z269" s="4">
        <f t="shared" si="336"/>
        <v>1088887</v>
      </c>
      <c r="AA269" s="4">
        <f t="shared" si="336"/>
        <v>1254600</v>
      </c>
      <c r="AB269" s="4">
        <f t="shared" si="336"/>
        <v>1377971</v>
      </c>
      <c r="AC269" s="4">
        <f t="shared" si="336"/>
        <v>1474365</v>
      </c>
      <c r="AD269" s="4">
        <f t="shared" si="336"/>
        <v>2088529</v>
      </c>
      <c r="AE269" s="4">
        <f t="shared" si="336"/>
        <v>2168150</v>
      </c>
      <c r="AF269" s="4">
        <f t="shared" si="336"/>
        <v>449212</v>
      </c>
      <c r="AG269" s="4">
        <f t="shared" si="336"/>
        <v>535476</v>
      </c>
      <c r="AH269" s="4">
        <f t="shared" ref="AH269:AI269" si="337">SUM(AH270:AH272)</f>
        <v>1211780</v>
      </c>
      <c r="AI269" s="4">
        <f t="shared" si="337"/>
        <v>1429638</v>
      </c>
    </row>
    <row r="270" spans="1:35" x14ac:dyDescent="0.25">
      <c r="A270" s="32" t="s">
        <v>3</v>
      </c>
      <c r="B270" s="33">
        <v>0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0</v>
      </c>
      <c r="AB270" s="33">
        <v>0</v>
      </c>
      <c r="AC270" s="33">
        <v>0</v>
      </c>
      <c r="AD270" s="33">
        <v>0</v>
      </c>
      <c r="AE270" s="33">
        <v>0</v>
      </c>
      <c r="AF270" s="33">
        <v>0</v>
      </c>
      <c r="AG270" s="33">
        <v>0</v>
      </c>
      <c r="AH270" s="33">
        <v>0</v>
      </c>
      <c r="AI270" s="33">
        <v>0</v>
      </c>
    </row>
    <row r="271" spans="1:35" x14ac:dyDescent="0.25">
      <c r="A271" s="32" t="s">
        <v>88</v>
      </c>
      <c r="B271" s="33">
        <v>217336</v>
      </c>
      <c r="C271" s="33">
        <v>242327</v>
      </c>
      <c r="D271" s="33">
        <v>270226</v>
      </c>
      <c r="E271" s="33">
        <v>301501</v>
      </c>
      <c r="F271" s="33">
        <v>336547</v>
      </c>
      <c r="G271" s="33">
        <v>411913</v>
      </c>
      <c r="H271" s="33">
        <v>403251</v>
      </c>
      <c r="I271" s="33">
        <v>373317</v>
      </c>
      <c r="J271" s="33">
        <v>311262</v>
      </c>
      <c r="K271" s="33">
        <v>215763</v>
      </c>
      <c r="L271" s="33">
        <v>281271</v>
      </c>
      <c r="M271" s="33">
        <v>320476</v>
      </c>
      <c r="N271" s="33">
        <v>335153</v>
      </c>
      <c r="O271" s="33">
        <v>525112</v>
      </c>
      <c r="P271" s="33">
        <v>802469</v>
      </c>
      <c r="Q271" s="33">
        <v>935621</v>
      </c>
      <c r="R271" s="33">
        <v>1043810</v>
      </c>
      <c r="S271" s="33">
        <v>969346</v>
      </c>
      <c r="T271" s="33">
        <v>1021937</v>
      </c>
      <c r="U271" s="33">
        <v>715120</v>
      </c>
      <c r="V271" s="33">
        <v>709687</v>
      </c>
      <c r="W271" s="33">
        <v>642441</v>
      </c>
      <c r="X271" s="33">
        <v>599394</v>
      </c>
      <c r="Y271" s="33">
        <v>671292</v>
      </c>
      <c r="Z271" s="33">
        <v>548081</v>
      </c>
      <c r="AA271" s="33">
        <v>681120</v>
      </c>
      <c r="AB271" s="33">
        <v>784271</v>
      </c>
      <c r="AC271" s="33">
        <v>787903</v>
      </c>
      <c r="AD271" s="33">
        <v>1175981</v>
      </c>
      <c r="AE271" s="33">
        <v>1150101</v>
      </c>
      <c r="AF271" s="33">
        <v>247761</v>
      </c>
      <c r="AG271" s="33">
        <v>288290</v>
      </c>
      <c r="AH271" s="33">
        <v>666090</v>
      </c>
      <c r="AI271" s="33">
        <v>768320</v>
      </c>
    </row>
    <row r="272" spans="1:35" x14ac:dyDescent="0.25">
      <c r="A272" s="36" t="s">
        <v>89</v>
      </c>
      <c r="B272" s="37">
        <v>84578</v>
      </c>
      <c r="C272" s="37">
        <v>94181</v>
      </c>
      <c r="D272" s="37">
        <v>104983</v>
      </c>
      <c r="E272" s="37">
        <v>117092</v>
      </c>
      <c r="F272" s="37">
        <v>130525</v>
      </c>
      <c r="G272" s="37">
        <v>159495</v>
      </c>
      <c r="H272" s="37">
        <v>155928</v>
      </c>
      <c r="I272" s="37">
        <v>144127</v>
      </c>
      <c r="J272" s="37">
        <v>120353</v>
      </c>
      <c r="K272" s="37">
        <v>83238</v>
      </c>
      <c r="L272" s="37">
        <v>108683</v>
      </c>
      <c r="M272" s="37">
        <v>124386</v>
      </c>
      <c r="N272" s="37">
        <v>186535</v>
      </c>
      <c r="O272" s="37">
        <v>227620</v>
      </c>
      <c r="P272" s="37">
        <v>423819</v>
      </c>
      <c r="Q272" s="37">
        <v>456708</v>
      </c>
      <c r="R272" s="37">
        <v>455015</v>
      </c>
      <c r="S272" s="37">
        <v>501594</v>
      </c>
      <c r="T272" s="37">
        <v>688995</v>
      </c>
      <c r="U272" s="37">
        <v>546142</v>
      </c>
      <c r="V272" s="37">
        <v>507300</v>
      </c>
      <c r="W272" s="37">
        <v>490022</v>
      </c>
      <c r="X272" s="37">
        <v>470518</v>
      </c>
      <c r="Y272" s="37">
        <v>456128</v>
      </c>
      <c r="Z272" s="37">
        <v>540806</v>
      </c>
      <c r="AA272" s="37">
        <v>573480</v>
      </c>
      <c r="AB272" s="37">
        <v>593700</v>
      </c>
      <c r="AC272" s="37">
        <v>686462</v>
      </c>
      <c r="AD272" s="37">
        <v>912548</v>
      </c>
      <c r="AE272" s="37">
        <v>1018049</v>
      </c>
      <c r="AF272" s="37">
        <v>201451</v>
      </c>
      <c r="AG272" s="37">
        <v>247186</v>
      </c>
      <c r="AH272" s="37">
        <v>545690</v>
      </c>
      <c r="AI272" s="37">
        <v>661318</v>
      </c>
    </row>
    <row r="273" spans="1:35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spans="1:35" x14ac:dyDescent="0.25">
      <c r="A274" s="24" t="s">
        <v>38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 spans="1:35" x14ac:dyDescent="0.25">
      <c r="A275" s="3" t="s">
        <v>2</v>
      </c>
      <c r="B275" s="10">
        <f t="shared" ref="B275:AG275" si="338">IF(AND(B44=0,B269=0),0,IF(OR(B44=0,B269=0),1/0,B269/B44))</f>
        <v>104.61330561330561</v>
      </c>
      <c r="C275" s="10">
        <f t="shared" si="338"/>
        <v>104.76587795765877</v>
      </c>
      <c r="D275" s="10">
        <f t="shared" si="338"/>
        <v>104.95356643356644</v>
      </c>
      <c r="E275" s="10">
        <f t="shared" si="338"/>
        <v>105.17412060301507</v>
      </c>
      <c r="F275" s="10">
        <f t="shared" si="338"/>
        <v>105.43386004514673</v>
      </c>
      <c r="G275" s="10">
        <f t="shared" si="338"/>
        <v>105.7379718726869</v>
      </c>
      <c r="H275" s="10">
        <f t="shared" si="338"/>
        <v>106.08594194649972</v>
      </c>
      <c r="I275" s="10">
        <f t="shared" si="338"/>
        <v>106.46995884773662</v>
      </c>
      <c r="J275" s="10">
        <f t="shared" si="338"/>
        <v>107.07392706524436</v>
      </c>
      <c r="K275" s="10">
        <f t="shared" si="338"/>
        <v>107.43837585339561</v>
      </c>
      <c r="L275" s="10">
        <f t="shared" si="338"/>
        <v>107.66261733848702</v>
      </c>
      <c r="M275" s="10">
        <f t="shared" si="338"/>
        <v>108.29162609542357</v>
      </c>
      <c r="N275" s="10">
        <f t="shared" si="338"/>
        <v>111.87819000643363</v>
      </c>
      <c r="O275" s="10">
        <f t="shared" si="338"/>
        <v>110.54956674988985</v>
      </c>
      <c r="P275" s="10">
        <f t="shared" si="338"/>
        <v>113.80863109048724</v>
      </c>
      <c r="Q275" s="10">
        <f t="shared" si="338"/>
        <v>114.56669135192956</v>
      </c>
      <c r="R275" s="10">
        <f t="shared" si="338"/>
        <v>115.20561106840891</v>
      </c>
      <c r="S275" s="10">
        <f t="shared" si="338"/>
        <v>117.93938422065426</v>
      </c>
      <c r="T275" s="10">
        <f t="shared" si="338"/>
        <v>119.7879997199468</v>
      </c>
      <c r="U275" s="10">
        <f t="shared" si="338"/>
        <v>116.70787452577034</v>
      </c>
      <c r="V275" s="10">
        <f t="shared" si="338"/>
        <v>121.0811859516466</v>
      </c>
      <c r="W275" s="10">
        <f t="shared" si="338"/>
        <v>123.28140648813412</v>
      </c>
      <c r="X275" s="10">
        <f t="shared" si="338"/>
        <v>145.72487060746391</v>
      </c>
      <c r="Y275" s="10">
        <f t="shared" si="338"/>
        <v>157.08791974362546</v>
      </c>
      <c r="Z275" s="10">
        <f t="shared" si="338"/>
        <v>144.2807738174109</v>
      </c>
      <c r="AA275" s="10">
        <f t="shared" si="338"/>
        <v>149.58864909979729</v>
      </c>
      <c r="AB275" s="10">
        <f t="shared" si="338"/>
        <v>144.03376188982963</v>
      </c>
      <c r="AC275" s="10">
        <f t="shared" si="338"/>
        <v>145.51569285432294</v>
      </c>
      <c r="AD275" s="10">
        <f t="shared" si="338"/>
        <v>184.02757952242487</v>
      </c>
      <c r="AE275" s="10">
        <f t="shared" si="338"/>
        <v>192.19484088290045</v>
      </c>
      <c r="AF275" s="10">
        <f t="shared" si="338"/>
        <v>148.99237147595358</v>
      </c>
      <c r="AG275" s="10">
        <f t="shared" si="338"/>
        <v>141.77283558379668</v>
      </c>
      <c r="AH275" s="10">
        <f t="shared" ref="AH275:AI275" si="339">IF(AND(AH44=0,AH269=0),0,IF(OR(AH44=0,AH269=0),1/0,AH269/AH44))</f>
        <v>155.61576987286503</v>
      </c>
      <c r="AI275" s="10">
        <f t="shared" si="339"/>
        <v>160.36320807627595</v>
      </c>
    </row>
    <row r="276" spans="1:35" x14ac:dyDescent="0.25">
      <c r="A276" s="32" t="s">
        <v>3</v>
      </c>
      <c r="B276" s="41">
        <f t="shared" ref="B276:AG276" si="340">IF(AND(B45=0,B270=0),0,IF(OR(B45=0,B270=0),1/0,B270/B45))</f>
        <v>0</v>
      </c>
      <c r="C276" s="41">
        <f t="shared" si="340"/>
        <v>0</v>
      </c>
      <c r="D276" s="41">
        <f t="shared" si="340"/>
        <v>0</v>
      </c>
      <c r="E276" s="41">
        <f t="shared" si="340"/>
        <v>0</v>
      </c>
      <c r="F276" s="41">
        <f t="shared" si="340"/>
        <v>0</v>
      </c>
      <c r="G276" s="41">
        <f t="shared" si="340"/>
        <v>0</v>
      </c>
      <c r="H276" s="41">
        <f t="shared" si="340"/>
        <v>0</v>
      </c>
      <c r="I276" s="41">
        <f t="shared" si="340"/>
        <v>0</v>
      </c>
      <c r="J276" s="41">
        <f t="shared" si="340"/>
        <v>0</v>
      </c>
      <c r="K276" s="41">
        <f t="shared" si="340"/>
        <v>0</v>
      </c>
      <c r="L276" s="41">
        <f t="shared" si="340"/>
        <v>0</v>
      </c>
      <c r="M276" s="41">
        <f t="shared" si="340"/>
        <v>0</v>
      </c>
      <c r="N276" s="41">
        <f t="shared" si="340"/>
        <v>0</v>
      </c>
      <c r="O276" s="41">
        <f t="shared" si="340"/>
        <v>0</v>
      </c>
      <c r="P276" s="41">
        <f t="shared" si="340"/>
        <v>0</v>
      </c>
      <c r="Q276" s="41">
        <f t="shared" si="340"/>
        <v>0</v>
      </c>
      <c r="R276" s="41">
        <f t="shared" si="340"/>
        <v>0</v>
      </c>
      <c r="S276" s="41">
        <f t="shared" si="340"/>
        <v>0</v>
      </c>
      <c r="T276" s="41">
        <f t="shared" si="340"/>
        <v>0</v>
      </c>
      <c r="U276" s="41">
        <f t="shared" si="340"/>
        <v>0</v>
      </c>
      <c r="V276" s="41">
        <f t="shared" si="340"/>
        <v>0</v>
      </c>
      <c r="W276" s="41">
        <f t="shared" si="340"/>
        <v>0</v>
      </c>
      <c r="X276" s="41">
        <f t="shared" si="340"/>
        <v>0</v>
      </c>
      <c r="Y276" s="41">
        <f t="shared" si="340"/>
        <v>0</v>
      </c>
      <c r="Z276" s="41">
        <f t="shared" si="340"/>
        <v>0</v>
      </c>
      <c r="AA276" s="41">
        <f t="shared" si="340"/>
        <v>0</v>
      </c>
      <c r="AB276" s="41">
        <f t="shared" si="340"/>
        <v>0</v>
      </c>
      <c r="AC276" s="41">
        <f t="shared" si="340"/>
        <v>0</v>
      </c>
      <c r="AD276" s="41">
        <f t="shared" si="340"/>
        <v>0</v>
      </c>
      <c r="AE276" s="41">
        <f t="shared" si="340"/>
        <v>0</v>
      </c>
      <c r="AF276" s="41">
        <f t="shared" si="340"/>
        <v>0</v>
      </c>
      <c r="AG276" s="41">
        <f t="shared" si="340"/>
        <v>0</v>
      </c>
      <c r="AH276" s="41">
        <f t="shared" ref="AH276:AI276" si="341">IF(AND(AH45=0,AH270=0),0,IF(OR(AH45=0,AH270=0),1/0,AH270/AH45))</f>
        <v>0</v>
      </c>
      <c r="AI276" s="41">
        <f t="shared" si="341"/>
        <v>0</v>
      </c>
    </row>
    <row r="277" spans="1:35" x14ac:dyDescent="0.25">
      <c r="A277" s="32" t="s">
        <v>88</v>
      </c>
      <c r="B277" s="41">
        <f t="shared" ref="B277:AG277" si="342">IF(AND(B46=0,B271=0),0,IF(OR(B46=0,B271=0),1/0,B271/B46))</f>
        <v>95.364633611233003</v>
      </c>
      <c r="C277" s="41">
        <f t="shared" si="342"/>
        <v>95.517146235711465</v>
      </c>
      <c r="D277" s="41">
        <f t="shared" si="342"/>
        <v>95.68909348441926</v>
      </c>
      <c r="E277" s="41">
        <f t="shared" si="342"/>
        <v>95.897264631043257</v>
      </c>
      <c r="F277" s="41">
        <f t="shared" si="342"/>
        <v>96.156285714285715</v>
      </c>
      <c r="G277" s="41">
        <f t="shared" si="342"/>
        <v>96.466744730679153</v>
      </c>
      <c r="H277" s="41">
        <f t="shared" si="342"/>
        <v>96.81896758703482</v>
      </c>
      <c r="I277" s="41">
        <f t="shared" si="342"/>
        <v>97.217968749999997</v>
      </c>
      <c r="J277" s="41">
        <f t="shared" si="342"/>
        <v>97.727472527472528</v>
      </c>
      <c r="K277" s="41">
        <f t="shared" si="342"/>
        <v>98.118690313778984</v>
      </c>
      <c r="L277" s="41">
        <f t="shared" si="342"/>
        <v>98.277777777777771</v>
      </c>
      <c r="M277" s="41">
        <f t="shared" si="342"/>
        <v>98.729513247073328</v>
      </c>
      <c r="N277" s="41">
        <f t="shared" si="342"/>
        <v>99.422426579649951</v>
      </c>
      <c r="O277" s="41">
        <f t="shared" si="342"/>
        <v>100.63472594863933</v>
      </c>
      <c r="P277" s="41">
        <f t="shared" si="342"/>
        <v>101.78450025367833</v>
      </c>
      <c r="Q277" s="41">
        <f t="shared" si="342"/>
        <v>102.57877425720864</v>
      </c>
      <c r="R277" s="41">
        <f t="shared" si="342"/>
        <v>103.41920142673141</v>
      </c>
      <c r="S277" s="41">
        <f t="shared" si="342"/>
        <v>103.88447111777944</v>
      </c>
      <c r="T277" s="41">
        <f t="shared" si="342"/>
        <v>103.84483284219084</v>
      </c>
      <c r="U277" s="41">
        <f t="shared" si="342"/>
        <v>97.427792915531342</v>
      </c>
      <c r="V277" s="41">
        <f t="shared" si="342"/>
        <v>100.56497095082896</v>
      </c>
      <c r="W277" s="41">
        <f t="shared" si="342"/>
        <v>104.32624228645665</v>
      </c>
      <c r="X277" s="41">
        <f t="shared" si="342"/>
        <v>135.64019008825525</v>
      </c>
      <c r="Y277" s="41">
        <f t="shared" si="342"/>
        <v>153.8249312557287</v>
      </c>
      <c r="Z277" s="41">
        <f t="shared" si="342"/>
        <v>117.66444826105625</v>
      </c>
      <c r="AA277" s="41">
        <f t="shared" si="342"/>
        <v>135.14285714285714</v>
      </c>
      <c r="AB277" s="41">
        <f t="shared" si="342"/>
        <v>129.24703361898483</v>
      </c>
      <c r="AC277" s="41">
        <f t="shared" si="342"/>
        <v>127.84406944669804</v>
      </c>
      <c r="AD277" s="41">
        <f t="shared" si="342"/>
        <v>174.06468324452339</v>
      </c>
      <c r="AE277" s="41">
        <f t="shared" si="342"/>
        <v>183.60488505747125</v>
      </c>
      <c r="AF277" s="41">
        <f t="shared" si="342"/>
        <v>132.63436830835118</v>
      </c>
      <c r="AG277" s="41">
        <f t="shared" si="342"/>
        <v>121.8985200845666</v>
      </c>
      <c r="AH277" s="41">
        <f t="shared" ref="AH277:AI277" si="343">IF(AND(AH46=0,AH271=0),0,IF(OR(AH46=0,AH271=0),1/0,AH271/AH46))</f>
        <v>138.9424280350438</v>
      </c>
      <c r="AI277" s="41">
        <f t="shared" si="343"/>
        <v>143.61121495327103</v>
      </c>
    </row>
    <row r="278" spans="1:35" x14ac:dyDescent="0.25">
      <c r="A278" s="36" t="s">
        <v>89</v>
      </c>
      <c r="B278" s="43">
        <f t="shared" ref="B278:AG278" si="344">IF(AND(B47=0,B272=0),0,IF(OR(B47=0,B272=0),1/0,B272/B47))</f>
        <v>139.33772652388797</v>
      </c>
      <c r="C278" s="43">
        <f t="shared" si="344"/>
        <v>139.5274074074074</v>
      </c>
      <c r="D278" s="43">
        <f t="shared" si="344"/>
        <v>139.79094540612516</v>
      </c>
      <c r="E278" s="43">
        <f t="shared" si="344"/>
        <v>140.0622009569378</v>
      </c>
      <c r="F278" s="43">
        <f t="shared" si="344"/>
        <v>140.34946236559139</v>
      </c>
      <c r="G278" s="43">
        <f t="shared" si="344"/>
        <v>140.64814814814815</v>
      </c>
      <c r="H278" s="43">
        <f t="shared" si="344"/>
        <v>140.98372513562387</v>
      </c>
      <c r="I278" s="43">
        <f t="shared" si="344"/>
        <v>141.30098039215687</v>
      </c>
      <c r="J278" s="43">
        <f t="shared" si="344"/>
        <v>142.2612293144208</v>
      </c>
      <c r="K278" s="43">
        <f t="shared" si="344"/>
        <v>142.53082191780823</v>
      </c>
      <c r="L278" s="43">
        <f t="shared" si="344"/>
        <v>143.00394736842105</v>
      </c>
      <c r="M278" s="43">
        <f t="shared" si="344"/>
        <v>144.29930394431554</v>
      </c>
      <c r="N278" s="43">
        <f t="shared" si="344"/>
        <v>144.37693498452012</v>
      </c>
      <c r="O278" s="43">
        <f t="shared" si="344"/>
        <v>143.06725329981143</v>
      </c>
      <c r="P278" s="43">
        <f t="shared" si="344"/>
        <v>146.59944655828434</v>
      </c>
      <c r="Q278" s="43">
        <f t="shared" si="344"/>
        <v>150.62928759894459</v>
      </c>
      <c r="R278" s="43">
        <f t="shared" si="344"/>
        <v>155.98731573534454</v>
      </c>
      <c r="S278" s="43">
        <f t="shared" si="344"/>
        <v>159.6924546322827</v>
      </c>
      <c r="T278" s="43">
        <f t="shared" si="344"/>
        <v>155.10918505177847</v>
      </c>
      <c r="U278" s="43">
        <f t="shared" si="344"/>
        <v>157.52581482549755</v>
      </c>
      <c r="V278" s="43">
        <f t="shared" si="344"/>
        <v>169.43887775551102</v>
      </c>
      <c r="W278" s="43">
        <f t="shared" si="344"/>
        <v>161.83025099075297</v>
      </c>
      <c r="X278" s="43">
        <f t="shared" si="344"/>
        <v>160.97092028737598</v>
      </c>
      <c r="Y278" s="43">
        <f t="shared" si="344"/>
        <v>162.15001777461785</v>
      </c>
      <c r="Z278" s="43">
        <f t="shared" si="344"/>
        <v>187.19487712011076</v>
      </c>
      <c r="AA278" s="43">
        <f t="shared" si="344"/>
        <v>171.34149985061248</v>
      </c>
      <c r="AB278" s="43">
        <f t="shared" si="344"/>
        <v>169.67705058588169</v>
      </c>
      <c r="AC278" s="43">
        <f t="shared" si="344"/>
        <v>172.95590828924162</v>
      </c>
      <c r="AD278" s="43">
        <f t="shared" si="344"/>
        <v>198.68234269540605</v>
      </c>
      <c r="AE278" s="43">
        <f t="shared" si="344"/>
        <v>202.91987243372535</v>
      </c>
      <c r="AF278" s="43">
        <f t="shared" si="344"/>
        <v>175.63295553618136</v>
      </c>
      <c r="AG278" s="43">
        <f t="shared" si="344"/>
        <v>175.06090651558074</v>
      </c>
      <c r="AH278" s="43">
        <f t="shared" ref="AH278:AI278" si="345">IF(AND(AH47=0,AH272=0),0,IF(OR(AH47=0,AH272=0),1/0,AH272/AH47))</f>
        <v>182.32208486468426</v>
      </c>
      <c r="AI278" s="43">
        <f t="shared" si="345"/>
        <v>185.50294530154278</v>
      </c>
    </row>
    <row r="279" spans="1:35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spans="1:35" x14ac:dyDescent="0.25">
      <c r="A280" s="24" t="s">
        <v>39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x14ac:dyDescent="0.25">
      <c r="A281" s="3" t="s">
        <v>2</v>
      </c>
      <c r="B281" s="16">
        <f t="shared" ref="B281:AG281" si="346">IF(B84=0,0,B84/B275)</f>
        <v>0.65995283425081319</v>
      </c>
      <c r="C281" s="16">
        <f t="shared" si="346"/>
        <v>0.66002591320265791</v>
      </c>
      <c r="D281" s="16">
        <f t="shared" si="346"/>
        <v>0.66015740560594227</v>
      </c>
      <c r="E281" s="16">
        <f t="shared" si="346"/>
        <v>0.66030726744116608</v>
      </c>
      <c r="F281" s="16">
        <f t="shared" si="346"/>
        <v>0.66049559810907099</v>
      </c>
      <c r="G281" s="16">
        <f t="shared" si="346"/>
        <v>0.6607030353092711</v>
      </c>
      <c r="H281" s="16">
        <f t="shared" si="346"/>
        <v>0.66101373620969306</v>
      </c>
      <c r="I281" s="16">
        <f t="shared" si="346"/>
        <v>0.66150733219440172</v>
      </c>
      <c r="J281" s="16">
        <f t="shared" si="346"/>
        <v>0.66215724662025177</v>
      </c>
      <c r="K281" s="16">
        <f t="shared" si="346"/>
        <v>0.66289744850351673</v>
      </c>
      <c r="L281" s="16">
        <f t="shared" si="346"/>
        <v>0.66398857301117564</v>
      </c>
      <c r="M281" s="16">
        <f t="shared" si="346"/>
        <v>0.66554122402003313</v>
      </c>
      <c r="N281" s="16">
        <f t="shared" si="346"/>
        <v>0.67529251199950924</v>
      </c>
      <c r="O281" s="16">
        <f t="shared" si="346"/>
        <v>0.67130665362971154</v>
      </c>
      <c r="P281" s="16">
        <f t="shared" si="346"/>
        <v>0.68086697415289066</v>
      </c>
      <c r="Q281" s="16">
        <f t="shared" si="346"/>
        <v>0.68677230740722917</v>
      </c>
      <c r="R281" s="16">
        <f t="shared" si="346"/>
        <v>0.6932723967107568</v>
      </c>
      <c r="S281" s="16">
        <f t="shared" si="346"/>
        <v>0.72053720749996597</v>
      </c>
      <c r="T281" s="16">
        <f t="shared" si="346"/>
        <v>0.70669319411876097</v>
      </c>
      <c r="U281" s="16">
        <f t="shared" si="346"/>
        <v>0.7324988781077999</v>
      </c>
      <c r="V281" s="16">
        <f t="shared" si="346"/>
        <v>0.76569675764819189</v>
      </c>
      <c r="W281" s="16">
        <f t="shared" si="346"/>
        <v>0.79278704911330433</v>
      </c>
      <c r="X281" s="16">
        <f t="shared" si="346"/>
        <v>0.72462875451438991</v>
      </c>
      <c r="Y281" s="16">
        <f t="shared" si="346"/>
        <v>0.6898351989498146</v>
      </c>
      <c r="Z281" s="16">
        <f t="shared" si="346"/>
        <v>0.76979429454112314</v>
      </c>
      <c r="AA281" s="16">
        <f t="shared" si="346"/>
        <v>0.7754423720707796</v>
      </c>
      <c r="AB281" s="16">
        <f t="shared" si="346"/>
        <v>0.78631625774417602</v>
      </c>
      <c r="AC281" s="16">
        <f t="shared" si="346"/>
        <v>0.81854696767761037</v>
      </c>
      <c r="AD281" s="16">
        <f t="shared" si="346"/>
        <v>0.67130501898704786</v>
      </c>
      <c r="AE281" s="16">
        <f t="shared" si="346"/>
        <v>0.65666489864631139</v>
      </c>
      <c r="AF281" s="16">
        <f t="shared" si="346"/>
        <v>0.56365813914142981</v>
      </c>
      <c r="AG281" s="16">
        <f t="shared" si="346"/>
        <v>0.60947082595671886</v>
      </c>
      <c r="AH281" s="16">
        <f t="shared" ref="AH281:AI281" si="347">IF(AH84=0,0,AH84/AH275)</f>
        <v>0.80686593276007201</v>
      </c>
      <c r="AI281" s="16">
        <f t="shared" si="347"/>
        <v>0.8532082946871864</v>
      </c>
    </row>
    <row r="282" spans="1:35" x14ac:dyDescent="0.25">
      <c r="A282" s="32" t="s">
        <v>3</v>
      </c>
      <c r="B282" s="54">
        <f t="shared" ref="B282:AG282" si="348">IF(B85=0,0,B85/B276)</f>
        <v>0</v>
      </c>
      <c r="C282" s="54">
        <f t="shared" si="348"/>
        <v>0</v>
      </c>
      <c r="D282" s="54">
        <f t="shared" si="348"/>
        <v>0</v>
      </c>
      <c r="E282" s="54">
        <f t="shared" si="348"/>
        <v>0</v>
      </c>
      <c r="F282" s="54">
        <f t="shared" si="348"/>
        <v>0</v>
      </c>
      <c r="G282" s="54">
        <f t="shared" si="348"/>
        <v>0</v>
      </c>
      <c r="H282" s="54">
        <f t="shared" si="348"/>
        <v>0</v>
      </c>
      <c r="I282" s="54">
        <f t="shared" si="348"/>
        <v>0</v>
      </c>
      <c r="J282" s="54">
        <f t="shared" si="348"/>
        <v>0</v>
      </c>
      <c r="K282" s="54">
        <f t="shared" si="348"/>
        <v>0</v>
      </c>
      <c r="L282" s="54">
        <f t="shared" si="348"/>
        <v>0</v>
      </c>
      <c r="M282" s="54">
        <f t="shared" si="348"/>
        <v>0</v>
      </c>
      <c r="N282" s="54">
        <f t="shared" si="348"/>
        <v>0</v>
      </c>
      <c r="O282" s="54">
        <f t="shared" si="348"/>
        <v>0</v>
      </c>
      <c r="P282" s="54">
        <f t="shared" si="348"/>
        <v>0</v>
      </c>
      <c r="Q282" s="54">
        <f t="shared" si="348"/>
        <v>0</v>
      </c>
      <c r="R282" s="54">
        <f t="shared" si="348"/>
        <v>0</v>
      </c>
      <c r="S282" s="54">
        <f t="shared" si="348"/>
        <v>0</v>
      </c>
      <c r="T282" s="54">
        <f t="shared" si="348"/>
        <v>0</v>
      </c>
      <c r="U282" s="54">
        <f t="shared" si="348"/>
        <v>0</v>
      </c>
      <c r="V282" s="54">
        <f t="shared" si="348"/>
        <v>0</v>
      </c>
      <c r="W282" s="54">
        <f t="shared" si="348"/>
        <v>0</v>
      </c>
      <c r="X282" s="54">
        <f t="shared" si="348"/>
        <v>0</v>
      </c>
      <c r="Y282" s="54">
        <f t="shared" si="348"/>
        <v>0</v>
      </c>
      <c r="Z282" s="54">
        <f t="shared" si="348"/>
        <v>0</v>
      </c>
      <c r="AA282" s="54">
        <f t="shared" si="348"/>
        <v>0</v>
      </c>
      <c r="AB282" s="54">
        <f t="shared" si="348"/>
        <v>0</v>
      </c>
      <c r="AC282" s="54">
        <f t="shared" si="348"/>
        <v>0</v>
      </c>
      <c r="AD282" s="54">
        <f t="shared" si="348"/>
        <v>0</v>
      </c>
      <c r="AE282" s="54">
        <f t="shared" si="348"/>
        <v>0</v>
      </c>
      <c r="AF282" s="54">
        <f t="shared" si="348"/>
        <v>0</v>
      </c>
      <c r="AG282" s="54">
        <f t="shared" si="348"/>
        <v>0</v>
      </c>
      <c r="AH282" s="54">
        <f t="shared" ref="AH282:AI282" si="349">IF(AH85=0,0,AH85/AH276)</f>
        <v>0</v>
      </c>
      <c r="AI282" s="54">
        <f t="shared" si="349"/>
        <v>0</v>
      </c>
    </row>
    <row r="283" spans="1:35" x14ac:dyDescent="0.25">
      <c r="A283" s="32" t="s">
        <v>88</v>
      </c>
      <c r="B283" s="54">
        <f t="shared" ref="B283:AG283" si="350">IF(B86=0,0,B86/B277)</f>
        <v>0.63740475576986777</v>
      </c>
      <c r="C283" s="54">
        <f t="shared" si="350"/>
        <v>0.637473331490094</v>
      </c>
      <c r="D283" s="54">
        <f t="shared" si="350"/>
        <v>0.63757003397156453</v>
      </c>
      <c r="E283" s="54">
        <f t="shared" si="350"/>
        <v>0.63769606070958307</v>
      </c>
      <c r="F283" s="54">
        <f t="shared" si="350"/>
        <v>0.63786335935248273</v>
      </c>
      <c r="G283" s="54">
        <f t="shared" si="350"/>
        <v>0.63808619781361597</v>
      </c>
      <c r="H283" s="54">
        <f t="shared" si="350"/>
        <v>0.63839147330074819</v>
      </c>
      <c r="I283" s="54">
        <f t="shared" si="350"/>
        <v>0.63884848533551919</v>
      </c>
      <c r="J283" s="54">
        <f t="shared" si="350"/>
        <v>0.63939060983994189</v>
      </c>
      <c r="K283" s="54">
        <f t="shared" si="350"/>
        <v>0.64009121119005585</v>
      </c>
      <c r="L283" s="54">
        <f t="shared" si="350"/>
        <v>0.64107568857080899</v>
      </c>
      <c r="M283" s="54">
        <f t="shared" si="350"/>
        <v>0.64247556759320501</v>
      </c>
      <c r="N283" s="54">
        <f t="shared" si="350"/>
        <v>0.64497110275008729</v>
      </c>
      <c r="O283" s="54">
        <f t="shared" si="350"/>
        <v>0.64665823671902378</v>
      </c>
      <c r="P283" s="54">
        <f t="shared" si="350"/>
        <v>0.64951418684086237</v>
      </c>
      <c r="Q283" s="54">
        <f t="shared" si="350"/>
        <v>0.65433653156566607</v>
      </c>
      <c r="R283" s="54">
        <f t="shared" si="350"/>
        <v>0.66144317452409918</v>
      </c>
      <c r="S283" s="54">
        <f t="shared" si="350"/>
        <v>0.67919298165979947</v>
      </c>
      <c r="T283" s="54">
        <f t="shared" si="350"/>
        <v>0.66958041444824867</v>
      </c>
      <c r="U283" s="54">
        <f t="shared" si="350"/>
        <v>0.68881306633851647</v>
      </c>
      <c r="V283" s="54">
        <f t="shared" si="350"/>
        <v>0.72215920539618172</v>
      </c>
      <c r="W283" s="54">
        <f t="shared" si="350"/>
        <v>0.76390983763489551</v>
      </c>
      <c r="X283" s="54">
        <f t="shared" si="350"/>
        <v>0.64417394902184544</v>
      </c>
      <c r="Y283" s="54">
        <f t="shared" si="350"/>
        <v>0.58909982541129635</v>
      </c>
      <c r="Z283" s="54">
        <f t="shared" si="350"/>
        <v>0.77265221746420698</v>
      </c>
      <c r="AA283" s="54">
        <f t="shared" si="350"/>
        <v>0.73961122856471695</v>
      </c>
      <c r="AB283" s="54">
        <f t="shared" si="350"/>
        <v>0.76806231519462032</v>
      </c>
      <c r="AC283" s="54">
        <f t="shared" si="350"/>
        <v>0.8004234023731347</v>
      </c>
      <c r="AD283" s="54">
        <f t="shared" si="350"/>
        <v>0.59096873163767094</v>
      </c>
      <c r="AE283" s="54">
        <f t="shared" si="350"/>
        <v>0.55839182819595856</v>
      </c>
      <c r="AF283" s="54">
        <f t="shared" si="350"/>
        <v>0.43449130411969594</v>
      </c>
      <c r="AG283" s="54">
        <f t="shared" si="350"/>
        <v>0.63655693919317347</v>
      </c>
      <c r="AH283" s="54">
        <f t="shared" ref="AH283:AI283" si="351">IF(AH86=0,0,AH86/AH277)</f>
        <v>0.78352925280367525</v>
      </c>
      <c r="AI283" s="54">
        <f t="shared" si="351"/>
        <v>0.8375130154102457</v>
      </c>
    </row>
    <row r="284" spans="1:35" x14ac:dyDescent="0.25">
      <c r="A284" s="36" t="s">
        <v>89</v>
      </c>
      <c r="B284" s="55">
        <f t="shared" ref="B284:AG284" si="352">IF(B87=0,0,B87/B278)</f>
        <v>0.71789354205585387</v>
      </c>
      <c r="C284" s="55">
        <f t="shared" si="352"/>
        <v>0.71805353521410908</v>
      </c>
      <c r="D284" s="55">
        <f t="shared" si="352"/>
        <v>0.71829724812588713</v>
      </c>
      <c r="E284" s="55">
        <f t="shared" si="352"/>
        <v>0.71852901991596352</v>
      </c>
      <c r="F284" s="55">
        <f t="shared" si="352"/>
        <v>0.71885079486688375</v>
      </c>
      <c r="G284" s="55">
        <f t="shared" si="352"/>
        <v>0.71911345183234576</v>
      </c>
      <c r="H284" s="55">
        <f t="shared" si="352"/>
        <v>0.71951798265866296</v>
      </c>
      <c r="I284" s="55">
        <f t="shared" si="352"/>
        <v>0.72019815856848468</v>
      </c>
      <c r="J284" s="55">
        <f t="shared" si="352"/>
        <v>0.72103728199546335</v>
      </c>
      <c r="K284" s="55">
        <f t="shared" si="352"/>
        <v>0.72201398399769334</v>
      </c>
      <c r="L284" s="55">
        <f t="shared" si="352"/>
        <v>0.72328699060570645</v>
      </c>
      <c r="M284" s="55">
        <f t="shared" si="352"/>
        <v>0.72496904796359718</v>
      </c>
      <c r="N284" s="55">
        <f t="shared" si="352"/>
        <v>0.72977189267429698</v>
      </c>
      <c r="O284" s="55">
        <f t="shared" si="352"/>
        <v>0.72816975661189709</v>
      </c>
      <c r="P284" s="55">
        <f t="shared" si="352"/>
        <v>0.74023108921497138</v>
      </c>
      <c r="Q284" s="55">
        <f t="shared" si="352"/>
        <v>0.75322087635863622</v>
      </c>
      <c r="R284" s="55">
        <f t="shared" si="352"/>
        <v>0.76628902343878769</v>
      </c>
      <c r="S284" s="55">
        <f t="shared" si="352"/>
        <v>0.80043620936454585</v>
      </c>
      <c r="T284" s="55">
        <f t="shared" si="352"/>
        <v>0.76173992554372683</v>
      </c>
      <c r="U284" s="55">
        <f t="shared" si="352"/>
        <v>0.78970121323758291</v>
      </c>
      <c r="V284" s="55">
        <f t="shared" si="352"/>
        <v>0.82660358762073738</v>
      </c>
      <c r="W284" s="55">
        <f t="shared" si="352"/>
        <v>0.83064637914216088</v>
      </c>
      <c r="X284" s="55">
        <f t="shared" si="352"/>
        <v>0.82712032270816427</v>
      </c>
      <c r="Y284" s="55">
        <f t="shared" si="352"/>
        <v>0.8380893082643468</v>
      </c>
      <c r="Z284" s="55">
        <f t="shared" si="352"/>
        <v>0.76689792642833099</v>
      </c>
      <c r="AA284" s="55">
        <f t="shared" si="352"/>
        <v>0.81799888400641696</v>
      </c>
      <c r="AB284" s="55">
        <f t="shared" si="352"/>
        <v>0.81042950985346141</v>
      </c>
      <c r="AC284" s="55">
        <f t="shared" si="352"/>
        <v>0.83934871850153392</v>
      </c>
      <c r="AD284" s="55">
        <f t="shared" si="352"/>
        <v>0.77483266633645564</v>
      </c>
      <c r="AE284" s="55">
        <f t="shared" si="352"/>
        <v>0.76768505248765029</v>
      </c>
      <c r="AF284" s="55">
        <f t="shared" si="352"/>
        <v>0.72251813095988593</v>
      </c>
      <c r="AG284" s="55">
        <f t="shared" si="352"/>
        <v>0.57788062430720177</v>
      </c>
      <c r="AH284" s="55">
        <f t="shared" ref="AH284:AI284" si="353">IF(AH87=0,0,AH87/AH278)</f>
        <v>0.83535157323755238</v>
      </c>
      <c r="AI284" s="55">
        <f t="shared" si="353"/>
        <v>0.87144308789417502</v>
      </c>
    </row>
    <row r="285" spans="1:35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spans="1:35" x14ac:dyDescent="0.25">
      <c r="A286" s="24" t="s">
        <v>40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:35" x14ac:dyDescent="0.25">
      <c r="A287" s="3" t="s">
        <v>2</v>
      </c>
      <c r="B287" s="14">
        <f t="shared" ref="B287:AG287" si="354">IF(AND(B24=0,B126=0),0,IF(OR(B24=0,B126=0),1/0,B126/(B275*B24)))</f>
        <v>6.8057881522978453E-2</v>
      </c>
      <c r="C287" s="14">
        <f t="shared" si="354"/>
        <v>6.7928836732132875E-2</v>
      </c>
      <c r="D287" s="14">
        <f t="shared" si="354"/>
        <v>6.7769294706537239E-2</v>
      </c>
      <c r="E287" s="14">
        <f t="shared" si="354"/>
        <v>6.7630027956849248E-2</v>
      </c>
      <c r="F287" s="14">
        <f t="shared" si="354"/>
        <v>6.7415092835887869E-2</v>
      </c>
      <c r="G287" s="14">
        <f t="shared" si="354"/>
        <v>6.7173414322841379E-2</v>
      </c>
      <c r="H287" s="14">
        <f t="shared" si="354"/>
        <v>6.6879292548507163E-2</v>
      </c>
      <c r="I287" s="14">
        <f t="shared" si="354"/>
        <v>6.6557329373239202E-2</v>
      </c>
      <c r="J287" s="14">
        <f t="shared" si="354"/>
        <v>6.6084909966963354E-2</v>
      </c>
      <c r="K287" s="14">
        <f t="shared" si="354"/>
        <v>6.5764928043188592E-2</v>
      </c>
      <c r="L287" s="14">
        <f t="shared" si="354"/>
        <v>6.551592260381095E-2</v>
      </c>
      <c r="M287" s="14">
        <f t="shared" si="354"/>
        <v>6.5320553190642228E-2</v>
      </c>
      <c r="N287" s="14">
        <f t="shared" si="354"/>
        <v>7.7001466554260378E-2</v>
      </c>
      <c r="O287" s="14">
        <f t="shared" si="354"/>
        <v>4.0339337375888233E-2</v>
      </c>
      <c r="P287" s="14">
        <f t="shared" si="354"/>
        <v>1.9556221641778813E-2</v>
      </c>
      <c r="Q287" s="14">
        <f t="shared" si="354"/>
        <v>2.6550110392352964E-2</v>
      </c>
      <c r="R287" s="14">
        <f t="shared" si="354"/>
        <v>2.5967651865628515E-2</v>
      </c>
      <c r="S287" s="14">
        <f t="shared" si="354"/>
        <v>3.0975910216218833E-2</v>
      </c>
      <c r="T287" s="14">
        <f t="shared" si="354"/>
        <v>3.1895867062195868E-2</v>
      </c>
      <c r="U287" s="14">
        <f t="shared" si="354"/>
        <v>3.1998177744305079E-2</v>
      </c>
      <c r="V287" s="14">
        <f t="shared" si="354"/>
        <v>2.9301864599507434E-2</v>
      </c>
      <c r="W287" s="14">
        <f t="shared" si="354"/>
        <v>3.0766626266518313E-2</v>
      </c>
      <c r="X287" s="14">
        <f t="shared" si="354"/>
        <v>2.6732790576291771E-2</v>
      </c>
      <c r="Y287" s="14">
        <f t="shared" si="354"/>
        <v>2.8721178574513277E-2</v>
      </c>
      <c r="Z287" s="14">
        <f t="shared" si="354"/>
        <v>2.597059275724118E-2</v>
      </c>
      <c r="AA287" s="14">
        <f t="shared" si="354"/>
        <v>2.6256692787908407E-2</v>
      </c>
      <c r="AB287" s="14">
        <f t="shared" si="354"/>
        <v>2.8373297911100628E-2</v>
      </c>
      <c r="AC287" s="14">
        <f t="shared" si="354"/>
        <v>2.0879237097878298E-2</v>
      </c>
      <c r="AD287" s="14">
        <f t="shared" si="354"/>
        <v>1.7166430624245842E-2</v>
      </c>
      <c r="AE287" s="14">
        <f t="shared" si="354"/>
        <v>1.5565362120779126E-2</v>
      </c>
      <c r="AF287" s="14">
        <f t="shared" si="354"/>
        <v>4.7982615125529496E-2</v>
      </c>
      <c r="AG287" s="14">
        <f t="shared" si="354"/>
        <v>2.9530524279516607E-2</v>
      </c>
      <c r="AH287" s="14">
        <f t="shared" ref="AH287:AI287" si="355">IF(AND(AH24=0,AH126=0),0,IF(OR(AH24=0,AH126=0),1/0,AH126/(AH275*AH24)))</f>
        <v>1.9863984368042105E-2</v>
      </c>
      <c r="AI287" s="14">
        <f t="shared" si="355"/>
        <v>1.4304035553466984E-2</v>
      </c>
    </row>
    <row r="288" spans="1:35" x14ac:dyDescent="0.25">
      <c r="A288" s="32" t="s">
        <v>3</v>
      </c>
      <c r="B288" s="51">
        <f t="shared" ref="B288:AG288" si="356">IF(AND(B25=0,B127=0),0,IF(OR(B25=0,B127=0),1/0,B127/(B276*B25)))</f>
        <v>0</v>
      </c>
      <c r="C288" s="51">
        <f t="shared" si="356"/>
        <v>0</v>
      </c>
      <c r="D288" s="51">
        <f t="shared" si="356"/>
        <v>0</v>
      </c>
      <c r="E288" s="51">
        <f t="shared" si="356"/>
        <v>0</v>
      </c>
      <c r="F288" s="51">
        <f t="shared" si="356"/>
        <v>0</v>
      </c>
      <c r="G288" s="51">
        <f t="shared" si="356"/>
        <v>0</v>
      </c>
      <c r="H288" s="51">
        <f t="shared" si="356"/>
        <v>0</v>
      </c>
      <c r="I288" s="51">
        <f t="shared" si="356"/>
        <v>0</v>
      </c>
      <c r="J288" s="51">
        <f t="shared" si="356"/>
        <v>0</v>
      </c>
      <c r="K288" s="51">
        <f t="shared" si="356"/>
        <v>0</v>
      </c>
      <c r="L288" s="51">
        <f t="shared" si="356"/>
        <v>0</v>
      </c>
      <c r="M288" s="51">
        <f t="shared" si="356"/>
        <v>0</v>
      </c>
      <c r="N288" s="51">
        <f t="shared" si="356"/>
        <v>0</v>
      </c>
      <c r="O288" s="51">
        <f t="shared" si="356"/>
        <v>0</v>
      </c>
      <c r="P288" s="51">
        <f t="shared" si="356"/>
        <v>0</v>
      </c>
      <c r="Q288" s="51">
        <f t="shared" si="356"/>
        <v>0</v>
      </c>
      <c r="R288" s="51">
        <f t="shared" si="356"/>
        <v>0</v>
      </c>
      <c r="S288" s="51">
        <f t="shared" si="356"/>
        <v>0</v>
      </c>
      <c r="T288" s="51">
        <f t="shared" si="356"/>
        <v>0</v>
      </c>
      <c r="U288" s="51">
        <f t="shared" si="356"/>
        <v>0</v>
      </c>
      <c r="V288" s="51">
        <f t="shared" si="356"/>
        <v>0</v>
      </c>
      <c r="W288" s="51">
        <f t="shared" si="356"/>
        <v>0</v>
      </c>
      <c r="X288" s="51">
        <f t="shared" si="356"/>
        <v>0</v>
      </c>
      <c r="Y288" s="51">
        <f t="shared" si="356"/>
        <v>0</v>
      </c>
      <c r="Z288" s="51">
        <f t="shared" si="356"/>
        <v>0</v>
      </c>
      <c r="AA288" s="51">
        <f t="shared" si="356"/>
        <v>0</v>
      </c>
      <c r="AB288" s="51">
        <f t="shared" si="356"/>
        <v>0</v>
      </c>
      <c r="AC288" s="51">
        <f t="shared" si="356"/>
        <v>0</v>
      </c>
      <c r="AD288" s="51">
        <f t="shared" si="356"/>
        <v>0</v>
      </c>
      <c r="AE288" s="51">
        <f t="shared" si="356"/>
        <v>0</v>
      </c>
      <c r="AF288" s="51">
        <f t="shared" si="356"/>
        <v>0</v>
      </c>
      <c r="AG288" s="51">
        <f t="shared" si="356"/>
        <v>0</v>
      </c>
      <c r="AH288" s="51">
        <f t="shared" ref="AH288:AI288" si="357">IF(AND(AH25=0,AH127=0),0,IF(OR(AH25=0,AH127=0),1/0,AH127/(AH276*AH25)))</f>
        <v>0</v>
      </c>
      <c r="AI288" s="51">
        <f t="shared" si="357"/>
        <v>0</v>
      </c>
    </row>
    <row r="289" spans="1:35" x14ac:dyDescent="0.25">
      <c r="A289" s="34" t="s">
        <v>88</v>
      </c>
      <c r="B289" s="52">
        <f t="shared" ref="B289:AG289" si="358">IF(AND(B26=0,B128=0),0,IF(OR(B26=0,B128=0),1/0,B128/(B277*B26)))</f>
        <v>7.3835274425450168E-2</v>
      </c>
      <c r="C289" s="52">
        <f t="shared" si="358"/>
        <v>7.3752458905547588E-2</v>
      </c>
      <c r="D289" s="52">
        <f t="shared" si="358"/>
        <v>7.3633597388631011E-2</v>
      </c>
      <c r="E289" s="52">
        <f t="shared" si="358"/>
        <v>7.3532103199282106E-2</v>
      </c>
      <c r="F289" s="52">
        <f t="shared" si="358"/>
        <v>7.3327699301083002E-2</v>
      </c>
      <c r="G289" s="52">
        <f t="shared" si="358"/>
        <v>7.300290860761853E-2</v>
      </c>
      <c r="H289" s="52">
        <f t="shared" si="358"/>
        <v>7.2645603039893647E-2</v>
      </c>
      <c r="I289" s="52">
        <f t="shared" si="358"/>
        <v>7.2217810129446058E-2</v>
      </c>
      <c r="J289" s="52">
        <f t="shared" si="358"/>
        <v>7.1784117015936372E-2</v>
      </c>
      <c r="K289" s="52">
        <f t="shared" si="358"/>
        <v>7.1412425254354303E-2</v>
      </c>
      <c r="L289" s="52">
        <f t="shared" si="358"/>
        <v>7.1111416086482637E-2</v>
      </c>
      <c r="M289" s="52">
        <f t="shared" si="358"/>
        <v>7.1047935099028695E-2</v>
      </c>
      <c r="N289" s="52">
        <f t="shared" si="358"/>
        <v>8.6133513658061295E-2</v>
      </c>
      <c r="O289" s="52">
        <f t="shared" si="358"/>
        <v>4.4440066181948151E-2</v>
      </c>
      <c r="P289" s="52">
        <f t="shared" si="358"/>
        <v>2.1594706508444236E-2</v>
      </c>
      <c r="Q289" s="52">
        <f t="shared" si="358"/>
        <v>2.4521695170101283E-2</v>
      </c>
      <c r="R289" s="52">
        <f t="shared" si="358"/>
        <v>1.9422617918523555E-2</v>
      </c>
      <c r="S289" s="52">
        <f t="shared" si="358"/>
        <v>2.5888428370190172E-2</v>
      </c>
      <c r="T289" s="52">
        <f t="shared" si="358"/>
        <v>2.617970105863799E-2</v>
      </c>
      <c r="U289" s="52">
        <f t="shared" si="358"/>
        <v>2.9396422849927262E-2</v>
      </c>
      <c r="V289" s="52">
        <f t="shared" si="358"/>
        <v>2.7050162519497815E-2</v>
      </c>
      <c r="W289" s="52">
        <f t="shared" si="358"/>
        <v>2.8259473750544838E-2</v>
      </c>
      <c r="X289" s="52">
        <f t="shared" si="358"/>
        <v>2.5646151278380068E-2</v>
      </c>
      <c r="Y289" s="52">
        <f t="shared" si="358"/>
        <v>2.549521995648088E-2</v>
      </c>
      <c r="Z289" s="52">
        <f t="shared" si="358"/>
        <v>2.6270127266087274E-2</v>
      </c>
      <c r="AA289" s="52">
        <f t="shared" si="358"/>
        <v>2.3720090692796278E-2</v>
      </c>
      <c r="AB289" s="52">
        <f t="shared" si="358"/>
        <v>2.480085673807364E-2</v>
      </c>
      <c r="AC289" s="52">
        <f t="shared" si="358"/>
        <v>2.1197800373821102E-2</v>
      </c>
      <c r="AD289" s="52">
        <f t="shared" si="358"/>
        <v>1.595498141476857E-2</v>
      </c>
      <c r="AE289" s="52">
        <f t="shared" si="358"/>
        <v>1.4393001987643695E-2</v>
      </c>
      <c r="AF289" s="52">
        <f t="shared" si="358"/>
        <v>4.7951477626540576E-2</v>
      </c>
      <c r="AG289" s="52">
        <f t="shared" si="358"/>
        <v>2.9849592392986259E-2</v>
      </c>
      <c r="AH289" s="52">
        <f t="shared" ref="AH289:AI289" si="359">IF(AND(AH26=0,AH128=0),0,IF(OR(AH26=0,AH128=0),1/0,AH128/(AH277*AH26)))</f>
        <v>2.1491165497276421E-2</v>
      </c>
      <c r="AI289" s="52">
        <f t="shared" si="359"/>
        <v>1.4812278873593163E-2</v>
      </c>
    </row>
    <row r="290" spans="1:35" x14ac:dyDescent="0.25">
      <c r="A290" s="36" t="s">
        <v>89</v>
      </c>
      <c r="B290" s="53">
        <f t="shared" ref="B290:AG290" si="360">IF(AND(B27=0,B129=0),0,IF(OR(B27=0,B129=0),1/0,B129/(B278*B27)))</f>
        <v>5.1770763181570943E-2</v>
      </c>
      <c r="C290" s="53">
        <f t="shared" si="360"/>
        <v>5.1622925737388983E-2</v>
      </c>
      <c r="D290" s="53">
        <f t="shared" si="360"/>
        <v>5.1452041579580589E-2</v>
      </c>
      <c r="E290" s="53">
        <f t="shared" si="360"/>
        <v>5.1309251561584585E-2</v>
      </c>
      <c r="F290" s="53">
        <f t="shared" si="360"/>
        <v>5.1130026776985492E-2</v>
      </c>
      <c r="G290" s="53">
        <f t="shared" si="360"/>
        <v>5.1015666381718665E-2</v>
      </c>
      <c r="H290" s="53">
        <f t="shared" si="360"/>
        <v>5.0847722871704519E-2</v>
      </c>
      <c r="I290" s="53">
        <f t="shared" si="360"/>
        <v>5.0706646032775519E-2</v>
      </c>
      <c r="J290" s="53">
        <f t="shared" si="360"/>
        <v>5.0250956495909098E-2</v>
      </c>
      <c r="K290" s="53">
        <f t="shared" si="360"/>
        <v>5.0067636158616279E-2</v>
      </c>
      <c r="L290" s="53">
        <f t="shared" si="360"/>
        <v>4.9869270638979356E-2</v>
      </c>
      <c r="M290" s="53">
        <f t="shared" si="360"/>
        <v>4.9512290642627584E-2</v>
      </c>
      <c r="N290" s="53">
        <f t="shared" si="360"/>
        <v>5.9963303697884086E-2</v>
      </c>
      <c r="O290" s="53">
        <f t="shared" si="360"/>
        <v>3.1080534690101896E-2</v>
      </c>
      <c r="P290" s="53">
        <f t="shared" si="360"/>
        <v>1.5351459120008208E-2</v>
      </c>
      <c r="Q290" s="53">
        <f t="shared" si="360"/>
        <v>2.4065707053548369E-2</v>
      </c>
      <c r="R290" s="53">
        <f t="shared" si="360"/>
        <v>2.8981795024796086E-2</v>
      </c>
      <c r="S290" s="53">
        <f t="shared" si="360"/>
        <v>3.030590566613561E-2</v>
      </c>
      <c r="T290" s="53">
        <f t="shared" si="360"/>
        <v>3.18289062020587E-2</v>
      </c>
      <c r="U290" s="53">
        <f t="shared" si="360"/>
        <v>2.8974203885615963E-2</v>
      </c>
      <c r="V290" s="53">
        <f t="shared" si="360"/>
        <v>2.6211374169176436E-2</v>
      </c>
      <c r="W290" s="53">
        <f t="shared" si="360"/>
        <v>2.9258779963559543E-2</v>
      </c>
      <c r="X290" s="53">
        <f t="shared" si="360"/>
        <v>2.6355825504992693E-2</v>
      </c>
      <c r="Y290" s="53">
        <f t="shared" si="360"/>
        <v>3.1022898167123666E-2</v>
      </c>
      <c r="Z290" s="53">
        <f t="shared" si="360"/>
        <v>2.3216587674832881E-2</v>
      </c>
      <c r="AA290" s="53">
        <f t="shared" si="360"/>
        <v>2.6538902536715703E-2</v>
      </c>
      <c r="AB290" s="53">
        <f t="shared" si="360"/>
        <v>2.9141950223910439E-2</v>
      </c>
      <c r="AC290" s="53">
        <f t="shared" si="360"/>
        <v>1.9184892259288568E-2</v>
      </c>
      <c r="AD290" s="53">
        <f t="shared" si="360"/>
        <v>1.7475370585324501E-2</v>
      </c>
      <c r="AE290" s="53">
        <f t="shared" si="360"/>
        <v>1.6019381849724106E-2</v>
      </c>
      <c r="AF290" s="53">
        <f t="shared" si="360"/>
        <v>4.483772127714223E-2</v>
      </c>
      <c r="AG290" s="53">
        <f t="shared" si="360"/>
        <v>2.7457460662561713E-2</v>
      </c>
      <c r="AH290" s="53">
        <f t="shared" ref="AH290:AI290" si="361">IF(AND(AH27=0,AH129=0),0,IF(OR(AH27=0,AH129=0),1/0,AH129/(AH278*AH27)))</f>
        <v>1.7471467262364027E-2</v>
      </c>
      <c r="AI290" s="53">
        <f t="shared" si="361"/>
        <v>1.314063149512807E-2</v>
      </c>
    </row>
    <row r="292" spans="1:35" x14ac:dyDescent="0.25">
      <c r="A292" s="1" t="s">
        <v>90</v>
      </c>
    </row>
  </sheetData>
  <pageMargins left="0.7" right="0.7" top="0.75" bottom="0.75" header="0.3" footer="0.3"/>
  <pageSetup paperSize="9" scale="89" fitToHeight="0" orientation="landscape" r:id="rId1"/>
  <headerFooter alignWithMargins="0"/>
  <ignoredErrors>
    <ignoredError sqref="B125:AI125 B202:AI20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56</vt:i4>
      </vt:variant>
    </vt:vector>
  </HeadingPairs>
  <TitlesOfParts>
    <vt:vector size="85" baseType="lpstr">
      <vt:lpstr>cover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2025-11-06T10:32:43Z</dcterms:created>
  <dcterms:modified xsi:type="dcterms:W3CDTF">2025-11-06T10:32:44Z</dcterms:modified>
</cp:coreProperties>
</file>